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My Photos\My Salons\Impala Trophy\IT-2025 &amp; 2026\"/>
    </mc:Choice>
  </mc:AlternateContent>
  <xr:revisionPtr revIDLastSave="0" documentId="8_{C80CE91C-F1F3-4C23-B47F-77349BC3C250}" xr6:coauthVersionLast="47" xr6:coauthVersionMax="47" xr10:uidLastSave="{00000000-0000-0000-0000-000000000000}"/>
  <bookViews>
    <workbookView xWindow="-108" yWindow="-108" windowWidth="23256" windowHeight="12456" xr2:uid="{8F990E30-A019-4BC1-9014-BA9361FEC0FA}"/>
  </bookViews>
  <sheets>
    <sheet name="1a-Overall Scores PDI" sheetId="1" r:id="rId1"/>
  </sheets>
  <externalReferences>
    <externalReference r:id="rId2"/>
  </externalReferences>
  <definedNames>
    <definedName name="_xlnm._FilterDatabase" localSheetId="0" hidden="1">'1a-Overall Scores PDI'!$A$11:$CJ$1133</definedName>
    <definedName name="_xlnm.Print_Area" localSheetId="0">'1a-Overall Scores PDI'!$B$1:$BX$709</definedName>
    <definedName name="_xlnm.Print_Titles" localSheetId="0">'1a-Overall Scores PDI'!$4:$11</definedName>
    <definedName name="PVO_Names">'[1]Members PVO Search'!$B$6:$B$3505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J1133" i="1" l="1"/>
  <c r="CH1133" i="1"/>
  <c r="CI1133" i="1" s="1"/>
  <c r="CF1133" i="1"/>
  <c r="CG1133" i="1" s="1"/>
  <c r="BW1133" i="1"/>
  <c r="CJ1132" i="1"/>
  <c r="CH1132" i="1"/>
  <c r="CI1132" i="1" s="1"/>
  <c r="CF1132" i="1"/>
  <c r="CG1132" i="1" s="1"/>
  <c r="BW1132" i="1"/>
  <c r="CJ1131" i="1"/>
  <c r="CH1131" i="1"/>
  <c r="CI1131" i="1" s="1"/>
  <c r="CF1131" i="1"/>
  <c r="CG1131" i="1" s="1"/>
  <c r="BW1131" i="1"/>
  <c r="CJ1130" i="1"/>
  <c r="CH1130" i="1"/>
  <c r="CI1130" i="1" s="1"/>
  <c r="CF1130" i="1"/>
  <c r="CG1130" i="1" s="1"/>
  <c r="BW1130" i="1"/>
  <c r="CJ1129" i="1"/>
  <c r="CH1129" i="1"/>
  <c r="CI1129" i="1" s="1"/>
  <c r="CF1129" i="1"/>
  <c r="CG1129" i="1" s="1"/>
  <c r="BW1129" i="1"/>
  <c r="CJ1128" i="1"/>
  <c r="CH1128" i="1"/>
  <c r="CI1128" i="1" s="1"/>
  <c r="CF1128" i="1"/>
  <c r="CG1128" i="1" s="1"/>
  <c r="BW1128" i="1"/>
  <c r="CJ1127" i="1"/>
  <c r="CH1127" i="1"/>
  <c r="CI1127" i="1" s="1"/>
  <c r="CF1127" i="1"/>
  <c r="CG1127" i="1" s="1"/>
  <c r="BW1127" i="1"/>
  <c r="CJ1126" i="1"/>
  <c r="CH1126" i="1"/>
  <c r="CI1126" i="1" s="1"/>
  <c r="CF1126" i="1"/>
  <c r="CG1126" i="1" s="1"/>
  <c r="BW1126" i="1"/>
  <c r="CJ1125" i="1"/>
  <c r="CH1125" i="1"/>
  <c r="CI1125" i="1" s="1"/>
  <c r="CF1125" i="1"/>
  <c r="CG1125" i="1" s="1"/>
  <c r="BW1125" i="1"/>
  <c r="CJ1124" i="1"/>
  <c r="CH1124" i="1"/>
  <c r="CI1124" i="1" s="1"/>
  <c r="CF1124" i="1"/>
  <c r="CG1124" i="1" s="1"/>
  <c r="BW1124" i="1"/>
  <c r="CJ1123" i="1"/>
  <c r="CH1123" i="1"/>
  <c r="CI1123" i="1" s="1"/>
  <c r="CF1123" i="1"/>
  <c r="CG1123" i="1" s="1"/>
  <c r="BW1123" i="1"/>
  <c r="CJ1122" i="1"/>
  <c r="CH1122" i="1"/>
  <c r="CI1122" i="1" s="1"/>
  <c r="CF1122" i="1"/>
  <c r="CG1122" i="1" s="1"/>
  <c r="BW1122" i="1"/>
  <c r="CJ1121" i="1"/>
  <c r="CH1121" i="1"/>
  <c r="CI1121" i="1" s="1"/>
  <c r="CF1121" i="1"/>
  <c r="CG1121" i="1" s="1"/>
  <c r="BW1121" i="1"/>
  <c r="CJ1120" i="1"/>
  <c r="CH1120" i="1"/>
  <c r="CI1120" i="1" s="1"/>
  <c r="CF1120" i="1"/>
  <c r="CG1120" i="1" s="1"/>
  <c r="BW1120" i="1"/>
  <c r="CJ1119" i="1"/>
  <c r="CH1119" i="1"/>
  <c r="CI1119" i="1" s="1"/>
  <c r="CF1119" i="1"/>
  <c r="CG1119" i="1" s="1"/>
  <c r="BW1119" i="1"/>
  <c r="CJ1118" i="1"/>
  <c r="CH1118" i="1"/>
  <c r="CI1118" i="1" s="1"/>
  <c r="CF1118" i="1"/>
  <c r="CG1118" i="1" s="1"/>
  <c r="BW1118" i="1"/>
  <c r="CJ1117" i="1"/>
  <c r="CH1117" i="1"/>
  <c r="CI1117" i="1" s="1"/>
  <c r="CF1117" i="1"/>
  <c r="CG1117" i="1" s="1"/>
  <c r="BW1117" i="1"/>
  <c r="CJ1116" i="1"/>
  <c r="CH1116" i="1"/>
  <c r="CI1116" i="1" s="1"/>
  <c r="CF1116" i="1"/>
  <c r="CG1116" i="1" s="1"/>
  <c r="BW1116" i="1"/>
  <c r="CJ1115" i="1"/>
  <c r="CH1115" i="1"/>
  <c r="CI1115" i="1" s="1"/>
  <c r="CF1115" i="1"/>
  <c r="CG1115" i="1" s="1"/>
  <c r="BW1115" i="1"/>
  <c r="CJ1114" i="1"/>
  <c r="CH1114" i="1"/>
  <c r="CI1114" i="1" s="1"/>
  <c r="CF1114" i="1"/>
  <c r="CG1114" i="1" s="1"/>
  <c r="BW1114" i="1"/>
  <c r="CJ1113" i="1"/>
  <c r="CH1113" i="1"/>
  <c r="CI1113" i="1" s="1"/>
  <c r="CF1113" i="1"/>
  <c r="CG1113" i="1" s="1"/>
  <c r="BW1113" i="1"/>
  <c r="CJ1112" i="1"/>
  <c r="CH1112" i="1"/>
  <c r="CI1112" i="1" s="1"/>
  <c r="CF1112" i="1"/>
  <c r="CG1112" i="1" s="1"/>
  <c r="BW1112" i="1"/>
  <c r="CJ1111" i="1"/>
  <c r="CH1111" i="1"/>
  <c r="CI1111" i="1" s="1"/>
  <c r="CF1111" i="1"/>
  <c r="CG1111" i="1" s="1"/>
  <c r="BW1111" i="1"/>
  <c r="CJ1110" i="1"/>
  <c r="CH1110" i="1"/>
  <c r="CI1110" i="1" s="1"/>
  <c r="CF1110" i="1"/>
  <c r="CG1110" i="1" s="1"/>
  <c r="BW1110" i="1"/>
  <c r="CJ1109" i="1"/>
  <c r="CH1109" i="1"/>
  <c r="CI1109" i="1" s="1"/>
  <c r="CF1109" i="1"/>
  <c r="CG1109" i="1" s="1"/>
  <c r="BW1109" i="1"/>
  <c r="CJ1108" i="1"/>
  <c r="CH1108" i="1"/>
  <c r="CI1108" i="1" s="1"/>
  <c r="CF1108" i="1"/>
  <c r="CG1108" i="1" s="1"/>
  <c r="BW1108" i="1"/>
  <c r="CJ1107" i="1"/>
  <c r="CH1107" i="1"/>
  <c r="CI1107" i="1" s="1"/>
  <c r="CF1107" i="1"/>
  <c r="CG1107" i="1" s="1"/>
  <c r="BW1107" i="1"/>
  <c r="CJ1106" i="1"/>
  <c r="CH1106" i="1"/>
  <c r="CI1106" i="1" s="1"/>
  <c r="CF1106" i="1"/>
  <c r="CG1106" i="1" s="1"/>
  <c r="BW1106" i="1"/>
  <c r="CJ1105" i="1"/>
  <c r="CH1105" i="1"/>
  <c r="CI1105" i="1" s="1"/>
  <c r="CF1105" i="1"/>
  <c r="CG1105" i="1" s="1"/>
  <c r="BW1105" i="1"/>
  <c r="CJ1104" i="1"/>
  <c r="CH1104" i="1"/>
  <c r="CI1104" i="1" s="1"/>
  <c r="CF1104" i="1"/>
  <c r="CG1104" i="1" s="1"/>
  <c r="BW1104" i="1"/>
  <c r="CJ1103" i="1"/>
  <c r="CH1103" i="1"/>
  <c r="CI1103" i="1" s="1"/>
  <c r="CF1103" i="1"/>
  <c r="CG1103" i="1" s="1"/>
  <c r="BW1103" i="1"/>
  <c r="CJ1102" i="1"/>
  <c r="CH1102" i="1"/>
  <c r="CI1102" i="1" s="1"/>
  <c r="CF1102" i="1"/>
  <c r="CG1102" i="1" s="1"/>
  <c r="BW1102" i="1"/>
  <c r="CJ1101" i="1"/>
  <c r="CH1101" i="1"/>
  <c r="CI1101" i="1" s="1"/>
  <c r="CF1101" i="1"/>
  <c r="CG1101" i="1" s="1"/>
  <c r="BW1101" i="1"/>
  <c r="CJ1100" i="1"/>
  <c r="CH1100" i="1"/>
  <c r="CI1100" i="1" s="1"/>
  <c r="CF1100" i="1"/>
  <c r="CG1100" i="1" s="1"/>
  <c r="BW1100" i="1"/>
  <c r="CJ1099" i="1"/>
  <c r="CH1099" i="1"/>
  <c r="CI1099" i="1" s="1"/>
  <c r="CF1099" i="1"/>
  <c r="CG1099" i="1" s="1"/>
  <c r="BW1099" i="1"/>
  <c r="CJ1098" i="1"/>
  <c r="CH1098" i="1"/>
  <c r="CI1098" i="1" s="1"/>
  <c r="CF1098" i="1"/>
  <c r="CG1098" i="1" s="1"/>
  <c r="BW1098" i="1"/>
  <c r="CJ1097" i="1"/>
  <c r="CH1097" i="1"/>
  <c r="CI1097" i="1" s="1"/>
  <c r="CF1097" i="1"/>
  <c r="CG1097" i="1" s="1"/>
  <c r="BW1097" i="1"/>
  <c r="CJ1096" i="1"/>
  <c r="CH1096" i="1"/>
  <c r="CI1096" i="1" s="1"/>
  <c r="CF1096" i="1"/>
  <c r="CG1096" i="1" s="1"/>
  <c r="BW1096" i="1"/>
  <c r="CJ1095" i="1"/>
  <c r="CH1095" i="1"/>
  <c r="CI1095" i="1" s="1"/>
  <c r="CF1095" i="1"/>
  <c r="CG1095" i="1" s="1"/>
  <c r="BW1095" i="1"/>
  <c r="CJ1094" i="1"/>
  <c r="CH1094" i="1"/>
  <c r="CI1094" i="1" s="1"/>
  <c r="CF1094" i="1"/>
  <c r="CG1094" i="1" s="1"/>
  <c r="BW1094" i="1"/>
  <c r="CJ1093" i="1"/>
  <c r="CH1093" i="1"/>
  <c r="CI1093" i="1" s="1"/>
  <c r="CF1093" i="1"/>
  <c r="CG1093" i="1" s="1"/>
  <c r="BW1093" i="1"/>
  <c r="CJ1092" i="1"/>
  <c r="CH1092" i="1"/>
  <c r="CI1092" i="1" s="1"/>
  <c r="CF1092" i="1"/>
  <c r="CG1092" i="1" s="1"/>
  <c r="BW1092" i="1"/>
  <c r="CJ1091" i="1"/>
  <c r="CH1091" i="1"/>
  <c r="CI1091" i="1" s="1"/>
  <c r="CF1091" i="1"/>
  <c r="CG1091" i="1" s="1"/>
  <c r="BW1091" i="1"/>
  <c r="CJ1090" i="1"/>
  <c r="CH1090" i="1"/>
  <c r="CI1090" i="1" s="1"/>
  <c r="CF1090" i="1"/>
  <c r="CG1090" i="1" s="1"/>
  <c r="BW1090" i="1"/>
  <c r="CJ1089" i="1"/>
  <c r="CH1089" i="1"/>
  <c r="CI1089" i="1" s="1"/>
  <c r="CF1089" i="1"/>
  <c r="CG1089" i="1" s="1"/>
  <c r="BW1089" i="1"/>
  <c r="CJ1088" i="1"/>
  <c r="CH1088" i="1"/>
  <c r="CI1088" i="1" s="1"/>
  <c r="CF1088" i="1"/>
  <c r="CG1088" i="1" s="1"/>
  <c r="BW1088" i="1"/>
  <c r="CJ1087" i="1"/>
  <c r="CH1087" i="1"/>
  <c r="CI1087" i="1" s="1"/>
  <c r="CF1087" i="1"/>
  <c r="CG1087" i="1" s="1"/>
  <c r="BW1087" i="1"/>
  <c r="CJ1086" i="1"/>
  <c r="CH1086" i="1"/>
  <c r="CI1086" i="1" s="1"/>
  <c r="CF1086" i="1"/>
  <c r="CG1086" i="1" s="1"/>
  <c r="BW1086" i="1"/>
  <c r="CJ1085" i="1"/>
  <c r="CH1085" i="1"/>
  <c r="CI1085" i="1" s="1"/>
  <c r="CF1085" i="1"/>
  <c r="CG1085" i="1" s="1"/>
  <c r="BW1085" i="1"/>
  <c r="CJ1084" i="1"/>
  <c r="CH1084" i="1"/>
  <c r="CI1084" i="1" s="1"/>
  <c r="CF1084" i="1"/>
  <c r="CG1084" i="1" s="1"/>
  <c r="BW1084" i="1"/>
  <c r="CJ1083" i="1"/>
  <c r="CH1083" i="1"/>
  <c r="CI1083" i="1" s="1"/>
  <c r="CF1083" i="1"/>
  <c r="CG1083" i="1" s="1"/>
  <c r="BW1083" i="1"/>
  <c r="CJ1082" i="1"/>
  <c r="CH1082" i="1"/>
  <c r="CI1082" i="1" s="1"/>
  <c r="CF1082" i="1"/>
  <c r="CG1082" i="1" s="1"/>
  <c r="BW1082" i="1"/>
  <c r="CJ1081" i="1"/>
  <c r="CH1081" i="1"/>
  <c r="CI1081" i="1" s="1"/>
  <c r="CF1081" i="1"/>
  <c r="CG1081" i="1" s="1"/>
  <c r="BW1081" i="1"/>
  <c r="CJ1080" i="1"/>
  <c r="CH1080" i="1"/>
  <c r="CI1080" i="1" s="1"/>
  <c r="CF1080" i="1"/>
  <c r="CG1080" i="1" s="1"/>
  <c r="BW1080" i="1"/>
  <c r="CJ1079" i="1"/>
  <c r="CH1079" i="1"/>
  <c r="CI1079" i="1" s="1"/>
  <c r="CF1079" i="1"/>
  <c r="CG1079" i="1" s="1"/>
  <c r="BW1079" i="1"/>
  <c r="CJ1078" i="1"/>
  <c r="CH1078" i="1"/>
  <c r="CI1078" i="1" s="1"/>
  <c r="CF1078" i="1"/>
  <c r="CG1078" i="1" s="1"/>
  <c r="BW1078" i="1"/>
  <c r="CJ1077" i="1"/>
  <c r="CH1077" i="1"/>
  <c r="CI1077" i="1" s="1"/>
  <c r="CF1077" i="1"/>
  <c r="CG1077" i="1" s="1"/>
  <c r="BW1077" i="1"/>
  <c r="CJ1076" i="1"/>
  <c r="CH1076" i="1"/>
  <c r="CI1076" i="1" s="1"/>
  <c r="CF1076" i="1"/>
  <c r="CG1076" i="1" s="1"/>
  <c r="BW1076" i="1"/>
  <c r="CJ1075" i="1"/>
  <c r="CH1075" i="1"/>
  <c r="CI1075" i="1" s="1"/>
  <c r="CF1075" i="1"/>
  <c r="CG1075" i="1" s="1"/>
  <c r="BW1075" i="1"/>
  <c r="CJ1074" i="1"/>
  <c r="CH1074" i="1"/>
  <c r="CI1074" i="1" s="1"/>
  <c r="CF1074" i="1"/>
  <c r="CG1074" i="1" s="1"/>
  <c r="BW1074" i="1"/>
  <c r="CJ1073" i="1"/>
  <c r="CH1073" i="1"/>
  <c r="CI1073" i="1" s="1"/>
  <c r="CF1073" i="1"/>
  <c r="CG1073" i="1" s="1"/>
  <c r="BW1073" i="1"/>
  <c r="CJ1072" i="1"/>
  <c r="CH1072" i="1"/>
  <c r="CI1072" i="1" s="1"/>
  <c r="CF1072" i="1"/>
  <c r="CG1072" i="1" s="1"/>
  <c r="BW1072" i="1"/>
  <c r="CJ1071" i="1"/>
  <c r="CH1071" i="1"/>
  <c r="CI1071" i="1" s="1"/>
  <c r="CF1071" i="1"/>
  <c r="CG1071" i="1" s="1"/>
  <c r="BW1071" i="1"/>
  <c r="CJ1070" i="1"/>
  <c r="CH1070" i="1"/>
  <c r="CI1070" i="1" s="1"/>
  <c r="CF1070" i="1"/>
  <c r="CG1070" i="1" s="1"/>
  <c r="BW1070" i="1"/>
  <c r="CJ1069" i="1"/>
  <c r="CH1069" i="1"/>
  <c r="CI1069" i="1" s="1"/>
  <c r="CF1069" i="1"/>
  <c r="CG1069" i="1" s="1"/>
  <c r="BW1069" i="1"/>
  <c r="CJ1068" i="1"/>
  <c r="CH1068" i="1"/>
  <c r="CI1068" i="1" s="1"/>
  <c r="CF1068" i="1"/>
  <c r="CG1068" i="1" s="1"/>
  <c r="BW1068" i="1"/>
  <c r="CJ1067" i="1"/>
  <c r="CH1067" i="1"/>
  <c r="CI1067" i="1" s="1"/>
  <c r="CF1067" i="1"/>
  <c r="CG1067" i="1" s="1"/>
  <c r="BW1067" i="1"/>
  <c r="CJ1066" i="1"/>
  <c r="CH1066" i="1"/>
  <c r="CI1066" i="1" s="1"/>
  <c r="CF1066" i="1"/>
  <c r="CG1066" i="1" s="1"/>
  <c r="BW1066" i="1"/>
  <c r="CJ1065" i="1"/>
  <c r="CH1065" i="1"/>
  <c r="CI1065" i="1" s="1"/>
  <c r="CF1065" i="1"/>
  <c r="CG1065" i="1" s="1"/>
  <c r="BW1065" i="1"/>
  <c r="CJ1064" i="1"/>
  <c r="CH1064" i="1"/>
  <c r="CI1064" i="1" s="1"/>
  <c r="CF1064" i="1"/>
  <c r="CG1064" i="1" s="1"/>
  <c r="BW1064" i="1"/>
  <c r="CJ1063" i="1"/>
  <c r="CH1063" i="1"/>
  <c r="CI1063" i="1" s="1"/>
  <c r="CF1063" i="1"/>
  <c r="CG1063" i="1" s="1"/>
  <c r="BW1063" i="1"/>
  <c r="CJ1062" i="1"/>
  <c r="CH1062" i="1"/>
  <c r="CI1062" i="1" s="1"/>
  <c r="CF1062" i="1"/>
  <c r="CG1062" i="1" s="1"/>
  <c r="BW1062" i="1"/>
  <c r="CJ1061" i="1"/>
  <c r="CH1061" i="1"/>
  <c r="CI1061" i="1" s="1"/>
  <c r="CF1061" i="1"/>
  <c r="CG1061" i="1" s="1"/>
  <c r="BW1061" i="1"/>
  <c r="CJ1060" i="1"/>
  <c r="CH1060" i="1"/>
  <c r="CI1060" i="1" s="1"/>
  <c r="CF1060" i="1"/>
  <c r="CG1060" i="1" s="1"/>
  <c r="BW1060" i="1"/>
  <c r="CJ1059" i="1"/>
  <c r="CH1059" i="1"/>
  <c r="CI1059" i="1" s="1"/>
  <c r="CF1059" i="1"/>
  <c r="CG1059" i="1" s="1"/>
  <c r="BW1059" i="1"/>
  <c r="CJ1058" i="1"/>
  <c r="CH1058" i="1"/>
  <c r="CI1058" i="1" s="1"/>
  <c r="CF1058" i="1"/>
  <c r="CG1058" i="1" s="1"/>
  <c r="BW1058" i="1"/>
  <c r="CJ1057" i="1"/>
  <c r="CH1057" i="1"/>
  <c r="CI1057" i="1" s="1"/>
  <c r="CF1057" i="1"/>
  <c r="CG1057" i="1" s="1"/>
  <c r="BW1057" i="1"/>
  <c r="CJ1056" i="1"/>
  <c r="CH1056" i="1"/>
  <c r="CI1056" i="1" s="1"/>
  <c r="CF1056" i="1"/>
  <c r="CG1056" i="1" s="1"/>
  <c r="BW1056" i="1"/>
  <c r="CJ1055" i="1"/>
  <c r="CH1055" i="1"/>
  <c r="CI1055" i="1" s="1"/>
  <c r="CF1055" i="1"/>
  <c r="CG1055" i="1" s="1"/>
  <c r="BW1055" i="1"/>
  <c r="CJ1054" i="1"/>
  <c r="CH1054" i="1"/>
  <c r="CI1054" i="1" s="1"/>
  <c r="CF1054" i="1"/>
  <c r="CG1054" i="1" s="1"/>
  <c r="BW1054" i="1"/>
  <c r="CJ1053" i="1"/>
  <c r="CH1053" i="1"/>
  <c r="CI1053" i="1" s="1"/>
  <c r="CF1053" i="1"/>
  <c r="CG1053" i="1" s="1"/>
  <c r="BW1053" i="1"/>
  <c r="CJ1052" i="1"/>
  <c r="CH1052" i="1"/>
  <c r="CI1052" i="1" s="1"/>
  <c r="CF1052" i="1"/>
  <c r="CG1052" i="1" s="1"/>
  <c r="BW1052" i="1"/>
  <c r="CJ1051" i="1"/>
  <c r="CH1051" i="1"/>
  <c r="CI1051" i="1" s="1"/>
  <c r="CF1051" i="1"/>
  <c r="CG1051" i="1" s="1"/>
  <c r="BW1051" i="1"/>
  <c r="CJ1050" i="1"/>
  <c r="CH1050" i="1"/>
  <c r="CI1050" i="1" s="1"/>
  <c r="CF1050" i="1"/>
  <c r="CG1050" i="1" s="1"/>
  <c r="BW1050" i="1"/>
  <c r="CJ1049" i="1"/>
  <c r="CH1049" i="1"/>
  <c r="CI1049" i="1" s="1"/>
  <c r="CF1049" i="1"/>
  <c r="CG1049" i="1" s="1"/>
  <c r="BW1049" i="1"/>
  <c r="CJ1048" i="1"/>
  <c r="CH1048" i="1"/>
  <c r="CI1048" i="1" s="1"/>
  <c r="CF1048" i="1"/>
  <c r="CG1048" i="1" s="1"/>
  <c r="BW1048" i="1"/>
  <c r="CJ1047" i="1"/>
  <c r="CH1047" i="1"/>
  <c r="CI1047" i="1" s="1"/>
  <c r="CF1047" i="1"/>
  <c r="CG1047" i="1" s="1"/>
  <c r="BW1047" i="1"/>
  <c r="CJ1046" i="1"/>
  <c r="CH1046" i="1"/>
  <c r="CI1046" i="1" s="1"/>
  <c r="CF1046" i="1"/>
  <c r="CG1046" i="1" s="1"/>
  <c r="BW1046" i="1"/>
  <c r="CJ1045" i="1"/>
  <c r="CH1045" i="1"/>
  <c r="CI1045" i="1" s="1"/>
  <c r="CF1045" i="1"/>
  <c r="CG1045" i="1" s="1"/>
  <c r="BW1045" i="1"/>
  <c r="CJ1044" i="1"/>
  <c r="CH1044" i="1"/>
  <c r="CI1044" i="1" s="1"/>
  <c r="CF1044" i="1"/>
  <c r="CG1044" i="1" s="1"/>
  <c r="BW1044" i="1"/>
  <c r="CJ1043" i="1"/>
  <c r="CH1043" i="1"/>
  <c r="CI1043" i="1" s="1"/>
  <c r="CF1043" i="1"/>
  <c r="CG1043" i="1" s="1"/>
  <c r="BW1043" i="1"/>
  <c r="CJ1042" i="1"/>
  <c r="CH1042" i="1"/>
  <c r="CI1042" i="1" s="1"/>
  <c r="CF1042" i="1"/>
  <c r="CG1042" i="1" s="1"/>
  <c r="BW1042" i="1"/>
  <c r="CJ1041" i="1"/>
  <c r="CH1041" i="1"/>
  <c r="CI1041" i="1" s="1"/>
  <c r="CF1041" i="1"/>
  <c r="CG1041" i="1" s="1"/>
  <c r="BW1041" i="1"/>
  <c r="CJ1040" i="1"/>
  <c r="CH1040" i="1"/>
  <c r="CI1040" i="1" s="1"/>
  <c r="CF1040" i="1"/>
  <c r="CG1040" i="1" s="1"/>
  <c r="BW1040" i="1"/>
  <c r="CJ1039" i="1"/>
  <c r="CH1039" i="1"/>
  <c r="CI1039" i="1" s="1"/>
  <c r="CF1039" i="1"/>
  <c r="CG1039" i="1" s="1"/>
  <c r="BW1039" i="1"/>
  <c r="CJ1038" i="1"/>
  <c r="CH1038" i="1"/>
  <c r="CI1038" i="1" s="1"/>
  <c r="CF1038" i="1"/>
  <c r="CG1038" i="1" s="1"/>
  <c r="BW1038" i="1"/>
  <c r="CJ1037" i="1"/>
  <c r="CH1037" i="1"/>
  <c r="CI1037" i="1" s="1"/>
  <c r="CF1037" i="1"/>
  <c r="CG1037" i="1" s="1"/>
  <c r="BW1037" i="1"/>
  <c r="CJ1036" i="1"/>
  <c r="CH1036" i="1"/>
  <c r="CI1036" i="1" s="1"/>
  <c r="CF1036" i="1"/>
  <c r="CG1036" i="1" s="1"/>
  <c r="BW1036" i="1"/>
  <c r="CJ1035" i="1"/>
  <c r="CH1035" i="1"/>
  <c r="CI1035" i="1" s="1"/>
  <c r="CF1035" i="1"/>
  <c r="CG1035" i="1" s="1"/>
  <c r="BW1035" i="1"/>
  <c r="CJ1034" i="1"/>
  <c r="CH1034" i="1"/>
  <c r="CI1034" i="1" s="1"/>
  <c r="CF1034" i="1"/>
  <c r="CG1034" i="1" s="1"/>
  <c r="BW1034" i="1"/>
  <c r="CJ1033" i="1"/>
  <c r="CH1033" i="1"/>
  <c r="CI1033" i="1" s="1"/>
  <c r="CF1033" i="1"/>
  <c r="CG1033" i="1" s="1"/>
  <c r="BW1033" i="1"/>
  <c r="CJ1032" i="1"/>
  <c r="CH1032" i="1"/>
  <c r="CI1032" i="1" s="1"/>
  <c r="CF1032" i="1"/>
  <c r="CG1032" i="1" s="1"/>
  <c r="BW1032" i="1"/>
  <c r="CJ1031" i="1"/>
  <c r="CH1031" i="1"/>
  <c r="CI1031" i="1" s="1"/>
  <c r="CF1031" i="1"/>
  <c r="CG1031" i="1" s="1"/>
  <c r="BW1031" i="1"/>
  <c r="CJ1030" i="1"/>
  <c r="CH1030" i="1"/>
  <c r="CI1030" i="1" s="1"/>
  <c r="CF1030" i="1"/>
  <c r="CG1030" i="1" s="1"/>
  <c r="BW1030" i="1"/>
  <c r="CJ1029" i="1"/>
  <c r="CH1029" i="1"/>
  <c r="CI1029" i="1" s="1"/>
  <c r="CF1029" i="1"/>
  <c r="CG1029" i="1" s="1"/>
  <c r="BW1029" i="1"/>
  <c r="CJ1028" i="1"/>
  <c r="CH1028" i="1"/>
  <c r="CI1028" i="1" s="1"/>
  <c r="CF1028" i="1"/>
  <c r="CG1028" i="1" s="1"/>
  <c r="BW1028" i="1"/>
  <c r="CJ1027" i="1"/>
  <c r="CH1027" i="1"/>
  <c r="CI1027" i="1" s="1"/>
  <c r="CF1027" i="1"/>
  <c r="CG1027" i="1" s="1"/>
  <c r="BW1027" i="1"/>
  <c r="CJ1026" i="1"/>
  <c r="CH1026" i="1"/>
  <c r="CI1026" i="1" s="1"/>
  <c r="CF1026" i="1"/>
  <c r="CG1026" i="1" s="1"/>
  <c r="BW1026" i="1"/>
  <c r="CJ1025" i="1"/>
  <c r="CH1025" i="1"/>
  <c r="CI1025" i="1" s="1"/>
  <c r="CF1025" i="1"/>
  <c r="CG1025" i="1" s="1"/>
  <c r="BW1025" i="1"/>
  <c r="CJ1024" i="1"/>
  <c r="CH1024" i="1"/>
  <c r="CI1024" i="1" s="1"/>
  <c r="CF1024" i="1"/>
  <c r="CG1024" i="1" s="1"/>
  <c r="BW1024" i="1"/>
  <c r="CJ1023" i="1"/>
  <c r="CH1023" i="1"/>
  <c r="CI1023" i="1" s="1"/>
  <c r="CF1023" i="1"/>
  <c r="CG1023" i="1" s="1"/>
  <c r="BW1023" i="1"/>
  <c r="CJ1022" i="1"/>
  <c r="CH1022" i="1"/>
  <c r="CI1022" i="1" s="1"/>
  <c r="CF1022" i="1"/>
  <c r="CG1022" i="1" s="1"/>
  <c r="BW1022" i="1"/>
  <c r="CJ1021" i="1"/>
  <c r="CH1021" i="1"/>
  <c r="CI1021" i="1" s="1"/>
  <c r="CF1021" i="1"/>
  <c r="CG1021" i="1" s="1"/>
  <c r="BW1021" i="1"/>
  <c r="CJ1020" i="1"/>
  <c r="CH1020" i="1"/>
  <c r="CI1020" i="1" s="1"/>
  <c r="CF1020" i="1"/>
  <c r="CG1020" i="1" s="1"/>
  <c r="BW1020" i="1"/>
  <c r="CJ1019" i="1"/>
  <c r="CH1019" i="1"/>
  <c r="CI1019" i="1" s="1"/>
  <c r="CF1019" i="1"/>
  <c r="CG1019" i="1" s="1"/>
  <c r="BW1019" i="1"/>
  <c r="CJ1018" i="1"/>
  <c r="CH1018" i="1"/>
  <c r="CI1018" i="1" s="1"/>
  <c r="CF1018" i="1"/>
  <c r="CG1018" i="1" s="1"/>
  <c r="BW1018" i="1"/>
  <c r="CJ1017" i="1"/>
  <c r="CH1017" i="1"/>
  <c r="CI1017" i="1" s="1"/>
  <c r="CF1017" i="1"/>
  <c r="CG1017" i="1" s="1"/>
  <c r="BW1017" i="1"/>
  <c r="CJ1016" i="1"/>
  <c r="CH1016" i="1"/>
  <c r="CI1016" i="1" s="1"/>
  <c r="CF1016" i="1"/>
  <c r="CG1016" i="1" s="1"/>
  <c r="BW1016" i="1"/>
  <c r="CJ1015" i="1"/>
  <c r="CH1015" i="1"/>
  <c r="CI1015" i="1" s="1"/>
  <c r="CF1015" i="1"/>
  <c r="CG1015" i="1" s="1"/>
  <c r="BW1015" i="1"/>
  <c r="CJ1014" i="1"/>
  <c r="CH1014" i="1"/>
  <c r="CI1014" i="1" s="1"/>
  <c r="CF1014" i="1"/>
  <c r="CG1014" i="1" s="1"/>
  <c r="BW1014" i="1"/>
  <c r="CJ1013" i="1"/>
  <c r="CH1013" i="1"/>
  <c r="CI1013" i="1" s="1"/>
  <c r="CF1013" i="1"/>
  <c r="CG1013" i="1" s="1"/>
  <c r="BW1013" i="1"/>
  <c r="CJ1012" i="1"/>
  <c r="CH1012" i="1"/>
  <c r="CI1012" i="1" s="1"/>
  <c r="CF1012" i="1"/>
  <c r="CG1012" i="1" s="1"/>
  <c r="BW1012" i="1"/>
  <c r="CJ1011" i="1"/>
  <c r="CH1011" i="1"/>
  <c r="CI1011" i="1" s="1"/>
  <c r="CF1011" i="1"/>
  <c r="CG1011" i="1" s="1"/>
  <c r="BW1011" i="1"/>
  <c r="CJ1010" i="1"/>
  <c r="CH1010" i="1"/>
  <c r="CI1010" i="1" s="1"/>
  <c r="CF1010" i="1"/>
  <c r="CG1010" i="1" s="1"/>
  <c r="BW1010" i="1"/>
  <c r="CJ1009" i="1"/>
  <c r="CH1009" i="1"/>
  <c r="CI1009" i="1" s="1"/>
  <c r="CF1009" i="1"/>
  <c r="CG1009" i="1" s="1"/>
  <c r="BW1009" i="1"/>
  <c r="CJ1008" i="1"/>
  <c r="CH1008" i="1"/>
  <c r="CI1008" i="1" s="1"/>
  <c r="CF1008" i="1"/>
  <c r="CG1008" i="1" s="1"/>
  <c r="BW1008" i="1"/>
  <c r="CJ1007" i="1"/>
  <c r="CH1007" i="1"/>
  <c r="CI1007" i="1" s="1"/>
  <c r="CF1007" i="1"/>
  <c r="CG1007" i="1" s="1"/>
  <c r="BW1007" i="1"/>
  <c r="CJ1006" i="1"/>
  <c r="CH1006" i="1"/>
  <c r="CI1006" i="1" s="1"/>
  <c r="CF1006" i="1"/>
  <c r="CG1006" i="1" s="1"/>
  <c r="BW1006" i="1"/>
  <c r="CJ1005" i="1"/>
  <c r="CH1005" i="1"/>
  <c r="CI1005" i="1" s="1"/>
  <c r="CF1005" i="1"/>
  <c r="CG1005" i="1" s="1"/>
  <c r="BW1005" i="1"/>
  <c r="CJ1004" i="1"/>
  <c r="CH1004" i="1"/>
  <c r="CI1004" i="1" s="1"/>
  <c r="CF1004" i="1"/>
  <c r="CG1004" i="1" s="1"/>
  <c r="BW1004" i="1"/>
  <c r="CJ1003" i="1"/>
  <c r="CH1003" i="1"/>
  <c r="CI1003" i="1" s="1"/>
  <c r="CF1003" i="1"/>
  <c r="CG1003" i="1" s="1"/>
  <c r="BW1003" i="1"/>
  <c r="CJ1002" i="1"/>
  <c r="CH1002" i="1"/>
  <c r="CI1002" i="1" s="1"/>
  <c r="CF1002" i="1"/>
  <c r="CG1002" i="1" s="1"/>
  <c r="BW1002" i="1"/>
  <c r="CJ1001" i="1"/>
  <c r="CH1001" i="1"/>
  <c r="CI1001" i="1" s="1"/>
  <c r="CF1001" i="1"/>
  <c r="CG1001" i="1" s="1"/>
  <c r="BW1001" i="1"/>
  <c r="CJ1000" i="1"/>
  <c r="CH1000" i="1"/>
  <c r="CI1000" i="1" s="1"/>
  <c r="CF1000" i="1"/>
  <c r="CG1000" i="1" s="1"/>
  <c r="BW1000" i="1"/>
  <c r="CJ999" i="1"/>
  <c r="CH999" i="1"/>
  <c r="CI999" i="1" s="1"/>
  <c r="CF999" i="1"/>
  <c r="CG999" i="1" s="1"/>
  <c r="BW999" i="1"/>
  <c r="CJ998" i="1"/>
  <c r="CH998" i="1"/>
  <c r="CI998" i="1" s="1"/>
  <c r="CF998" i="1"/>
  <c r="CG998" i="1" s="1"/>
  <c r="BW998" i="1"/>
  <c r="CJ997" i="1"/>
  <c r="CH997" i="1"/>
  <c r="CI997" i="1" s="1"/>
  <c r="CF997" i="1"/>
  <c r="CG997" i="1" s="1"/>
  <c r="BW997" i="1"/>
  <c r="CJ996" i="1"/>
  <c r="CH996" i="1"/>
  <c r="CI996" i="1" s="1"/>
  <c r="CF996" i="1"/>
  <c r="CG996" i="1" s="1"/>
  <c r="BW996" i="1"/>
  <c r="CJ995" i="1"/>
  <c r="CH995" i="1"/>
  <c r="CI995" i="1" s="1"/>
  <c r="CF995" i="1"/>
  <c r="CG995" i="1" s="1"/>
  <c r="BW995" i="1"/>
  <c r="CJ994" i="1"/>
  <c r="CH994" i="1"/>
  <c r="CI994" i="1" s="1"/>
  <c r="CF994" i="1"/>
  <c r="CG994" i="1" s="1"/>
  <c r="BW994" i="1"/>
  <c r="CJ993" i="1"/>
  <c r="CH993" i="1"/>
  <c r="CI993" i="1" s="1"/>
  <c r="CF993" i="1"/>
  <c r="CG993" i="1" s="1"/>
  <c r="BW993" i="1"/>
  <c r="CJ992" i="1"/>
  <c r="CH992" i="1"/>
  <c r="CI992" i="1" s="1"/>
  <c r="CF992" i="1"/>
  <c r="CG992" i="1" s="1"/>
  <c r="BW992" i="1"/>
  <c r="CJ991" i="1"/>
  <c r="CH991" i="1"/>
  <c r="CI991" i="1" s="1"/>
  <c r="CF991" i="1"/>
  <c r="CG991" i="1" s="1"/>
  <c r="BW991" i="1"/>
  <c r="CJ990" i="1"/>
  <c r="CH990" i="1"/>
  <c r="CI990" i="1" s="1"/>
  <c r="CF990" i="1"/>
  <c r="CG990" i="1" s="1"/>
  <c r="BW990" i="1"/>
  <c r="CJ989" i="1"/>
  <c r="CH989" i="1"/>
  <c r="CI989" i="1" s="1"/>
  <c r="CF989" i="1"/>
  <c r="CG989" i="1" s="1"/>
  <c r="BW989" i="1"/>
  <c r="CJ988" i="1"/>
  <c r="CH988" i="1"/>
  <c r="CI988" i="1" s="1"/>
  <c r="CF988" i="1"/>
  <c r="CG988" i="1" s="1"/>
  <c r="BW988" i="1"/>
  <c r="CJ987" i="1"/>
  <c r="CH987" i="1"/>
  <c r="CI987" i="1" s="1"/>
  <c r="CF987" i="1"/>
  <c r="CG987" i="1" s="1"/>
  <c r="BW987" i="1"/>
  <c r="CJ986" i="1"/>
  <c r="CH986" i="1"/>
  <c r="CI986" i="1" s="1"/>
  <c r="CF986" i="1"/>
  <c r="CG986" i="1" s="1"/>
  <c r="BW986" i="1"/>
  <c r="CJ985" i="1"/>
  <c r="CH985" i="1"/>
  <c r="CI985" i="1" s="1"/>
  <c r="CF985" i="1"/>
  <c r="CG985" i="1" s="1"/>
  <c r="BW985" i="1"/>
  <c r="CJ984" i="1"/>
  <c r="CH984" i="1"/>
  <c r="CI984" i="1" s="1"/>
  <c r="CF984" i="1"/>
  <c r="CG984" i="1" s="1"/>
  <c r="BW984" i="1"/>
  <c r="CJ983" i="1"/>
  <c r="CH983" i="1"/>
  <c r="CI983" i="1" s="1"/>
  <c r="CF983" i="1"/>
  <c r="CG983" i="1" s="1"/>
  <c r="BW983" i="1"/>
  <c r="CJ982" i="1"/>
  <c r="CH982" i="1"/>
  <c r="CI982" i="1" s="1"/>
  <c r="CF982" i="1"/>
  <c r="CG982" i="1" s="1"/>
  <c r="BW982" i="1"/>
  <c r="CJ981" i="1"/>
  <c r="CH981" i="1"/>
  <c r="CI981" i="1" s="1"/>
  <c r="CF981" i="1"/>
  <c r="CG981" i="1" s="1"/>
  <c r="BW981" i="1"/>
  <c r="CJ980" i="1"/>
  <c r="CH980" i="1"/>
  <c r="CI980" i="1" s="1"/>
  <c r="CF980" i="1"/>
  <c r="CG980" i="1" s="1"/>
  <c r="BW980" i="1"/>
  <c r="CJ979" i="1"/>
  <c r="CH979" i="1"/>
  <c r="CI979" i="1" s="1"/>
  <c r="CF979" i="1"/>
  <c r="CG979" i="1" s="1"/>
  <c r="BW979" i="1"/>
  <c r="CJ978" i="1"/>
  <c r="CH978" i="1"/>
  <c r="CI978" i="1" s="1"/>
  <c r="CF978" i="1"/>
  <c r="CG978" i="1" s="1"/>
  <c r="BW978" i="1"/>
  <c r="CJ977" i="1"/>
  <c r="CH977" i="1"/>
  <c r="CI977" i="1" s="1"/>
  <c r="CF977" i="1"/>
  <c r="CG977" i="1" s="1"/>
  <c r="BW977" i="1"/>
  <c r="CJ976" i="1"/>
  <c r="CH976" i="1"/>
  <c r="CI976" i="1" s="1"/>
  <c r="CF976" i="1"/>
  <c r="CG976" i="1" s="1"/>
  <c r="BW976" i="1"/>
  <c r="CJ975" i="1"/>
  <c r="CH975" i="1"/>
  <c r="CI975" i="1" s="1"/>
  <c r="CF975" i="1"/>
  <c r="CG975" i="1" s="1"/>
  <c r="BW975" i="1"/>
  <c r="CJ974" i="1"/>
  <c r="CH974" i="1"/>
  <c r="CI974" i="1" s="1"/>
  <c r="CF974" i="1"/>
  <c r="CG974" i="1" s="1"/>
  <c r="BW974" i="1"/>
  <c r="CJ973" i="1"/>
  <c r="CH973" i="1"/>
  <c r="CI973" i="1" s="1"/>
  <c r="CF973" i="1"/>
  <c r="CG973" i="1" s="1"/>
  <c r="BW973" i="1"/>
  <c r="CJ972" i="1"/>
  <c r="CH972" i="1"/>
  <c r="CI972" i="1" s="1"/>
  <c r="CF972" i="1"/>
  <c r="CG972" i="1" s="1"/>
  <c r="BW972" i="1"/>
  <c r="CJ971" i="1"/>
  <c r="CH971" i="1"/>
  <c r="CI971" i="1" s="1"/>
  <c r="CF971" i="1"/>
  <c r="CG971" i="1" s="1"/>
  <c r="BW971" i="1"/>
  <c r="CJ970" i="1"/>
  <c r="CH970" i="1"/>
  <c r="CI970" i="1" s="1"/>
  <c r="CF970" i="1"/>
  <c r="CG970" i="1" s="1"/>
  <c r="BW970" i="1"/>
  <c r="CJ969" i="1"/>
  <c r="CH969" i="1"/>
  <c r="CI969" i="1" s="1"/>
  <c r="CF969" i="1"/>
  <c r="CG969" i="1" s="1"/>
  <c r="BW969" i="1"/>
  <c r="CJ968" i="1"/>
  <c r="CH968" i="1"/>
  <c r="CI968" i="1" s="1"/>
  <c r="CF968" i="1"/>
  <c r="CG968" i="1" s="1"/>
  <c r="BW968" i="1"/>
  <c r="CJ967" i="1"/>
  <c r="CH967" i="1"/>
  <c r="CI967" i="1" s="1"/>
  <c r="CF967" i="1"/>
  <c r="CG967" i="1" s="1"/>
  <c r="BW967" i="1"/>
  <c r="CJ966" i="1"/>
  <c r="CH966" i="1"/>
  <c r="CI966" i="1" s="1"/>
  <c r="CF966" i="1"/>
  <c r="CG966" i="1" s="1"/>
  <c r="BW966" i="1"/>
  <c r="CJ965" i="1"/>
  <c r="CH965" i="1"/>
  <c r="CI965" i="1" s="1"/>
  <c r="CF965" i="1"/>
  <c r="CG965" i="1" s="1"/>
  <c r="BW965" i="1"/>
  <c r="CJ964" i="1"/>
  <c r="CH964" i="1"/>
  <c r="CI964" i="1" s="1"/>
  <c r="CF964" i="1"/>
  <c r="CG964" i="1" s="1"/>
  <c r="BW964" i="1"/>
  <c r="CJ963" i="1"/>
  <c r="CH963" i="1"/>
  <c r="CI963" i="1" s="1"/>
  <c r="CF963" i="1"/>
  <c r="CG963" i="1" s="1"/>
  <c r="BW963" i="1"/>
  <c r="CJ962" i="1"/>
  <c r="CH962" i="1"/>
  <c r="CI962" i="1" s="1"/>
  <c r="CF962" i="1"/>
  <c r="CG962" i="1" s="1"/>
  <c r="BW962" i="1"/>
  <c r="CJ961" i="1"/>
  <c r="CH961" i="1"/>
  <c r="CI961" i="1" s="1"/>
  <c r="CF961" i="1"/>
  <c r="CG961" i="1" s="1"/>
  <c r="BW961" i="1"/>
  <c r="CJ960" i="1"/>
  <c r="CH960" i="1"/>
  <c r="CI960" i="1" s="1"/>
  <c r="CF960" i="1"/>
  <c r="CG960" i="1" s="1"/>
  <c r="BW960" i="1"/>
  <c r="CJ959" i="1"/>
  <c r="CH959" i="1"/>
  <c r="CI959" i="1" s="1"/>
  <c r="CF959" i="1"/>
  <c r="CG959" i="1" s="1"/>
  <c r="BW959" i="1"/>
  <c r="CJ958" i="1"/>
  <c r="CH958" i="1"/>
  <c r="CI958" i="1" s="1"/>
  <c r="CF958" i="1"/>
  <c r="CG958" i="1" s="1"/>
  <c r="BW958" i="1"/>
  <c r="CJ957" i="1"/>
  <c r="CH957" i="1"/>
  <c r="CI957" i="1" s="1"/>
  <c r="CF957" i="1"/>
  <c r="CG957" i="1" s="1"/>
  <c r="BW957" i="1"/>
  <c r="CJ956" i="1"/>
  <c r="CH956" i="1"/>
  <c r="CI956" i="1" s="1"/>
  <c r="CF956" i="1"/>
  <c r="CG956" i="1" s="1"/>
  <c r="BW956" i="1"/>
  <c r="CJ955" i="1"/>
  <c r="CH955" i="1"/>
  <c r="CI955" i="1" s="1"/>
  <c r="CF955" i="1"/>
  <c r="CG955" i="1" s="1"/>
  <c r="BW955" i="1"/>
  <c r="CJ954" i="1"/>
  <c r="CH954" i="1"/>
  <c r="CI954" i="1" s="1"/>
  <c r="CF954" i="1"/>
  <c r="CG954" i="1" s="1"/>
  <c r="BW954" i="1"/>
  <c r="CJ953" i="1"/>
  <c r="CH953" i="1"/>
  <c r="CI953" i="1" s="1"/>
  <c r="CF953" i="1"/>
  <c r="CG953" i="1" s="1"/>
  <c r="BW953" i="1"/>
  <c r="CJ952" i="1"/>
  <c r="CH952" i="1"/>
  <c r="CI952" i="1" s="1"/>
  <c r="CF952" i="1"/>
  <c r="CG952" i="1" s="1"/>
  <c r="BW952" i="1"/>
  <c r="CJ951" i="1"/>
  <c r="CH951" i="1"/>
  <c r="CI951" i="1" s="1"/>
  <c r="CF951" i="1"/>
  <c r="CG951" i="1" s="1"/>
  <c r="BW951" i="1"/>
  <c r="CJ950" i="1"/>
  <c r="CH950" i="1"/>
  <c r="CI950" i="1" s="1"/>
  <c r="CF950" i="1"/>
  <c r="CG950" i="1" s="1"/>
  <c r="BW950" i="1"/>
  <c r="CJ949" i="1"/>
  <c r="CH949" i="1"/>
  <c r="CI949" i="1" s="1"/>
  <c r="CF949" i="1"/>
  <c r="CG949" i="1" s="1"/>
  <c r="BW949" i="1"/>
  <c r="CJ948" i="1"/>
  <c r="CH948" i="1"/>
  <c r="CI948" i="1" s="1"/>
  <c r="CF948" i="1"/>
  <c r="CG948" i="1" s="1"/>
  <c r="BW948" i="1"/>
  <c r="CJ947" i="1"/>
  <c r="CH947" i="1"/>
  <c r="CI947" i="1" s="1"/>
  <c r="CF947" i="1"/>
  <c r="CG947" i="1" s="1"/>
  <c r="BW947" i="1"/>
  <c r="CJ946" i="1"/>
  <c r="CH946" i="1"/>
  <c r="CI946" i="1" s="1"/>
  <c r="CF946" i="1"/>
  <c r="CG946" i="1" s="1"/>
  <c r="BW946" i="1"/>
  <c r="CJ945" i="1"/>
  <c r="CH945" i="1"/>
  <c r="CI945" i="1" s="1"/>
  <c r="CF945" i="1"/>
  <c r="CG945" i="1" s="1"/>
  <c r="BW945" i="1"/>
  <c r="CJ944" i="1"/>
  <c r="CH944" i="1"/>
  <c r="CI944" i="1" s="1"/>
  <c r="CF944" i="1"/>
  <c r="CG944" i="1" s="1"/>
  <c r="BW944" i="1"/>
  <c r="CJ943" i="1"/>
  <c r="CH943" i="1"/>
  <c r="CI943" i="1" s="1"/>
  <c r="CF943" i="1"/>
  <c r="CG943" i="1" s="1"/>
  <c r="BW943" i="1"/>
  <c r="CJ942" i="1"/>
  <c r="CH942" i="1"/>
  <c r="CI942" i="1" s="1"/>
  <c r="CF942" i="1"/>
  <c r="CG942" i="1" s="1"/>
  <c r="BW942" i="1"/>
  <c r="CJ941" i="1"/>
  <c r="CH941" i="1"/>
  <c r="CI941" i="1" s="1"/>
  <c r="CF941" i="1"/>
  <c r="CG941" i="1" s="1"/>
  <c r="BW941" i="1"/>
  <c r="CJ940" i="1"/>
  <c r="CH940" i="1"/>
  <c r="CI940" i="1" s="1"/>
  <c r="CF940" i="1"/>
  <c r="CG940" i="1" s="1"/>
  <c r="BW940" i="1"/>
  <c r="CJ939" i="1"/>
  <c r="CH939" i="1"/>
  <c r="CI939" i="1" s="1"/>
  <c r="CF939" i="1"/>
  <c r="CG939" i="1" s="1"/>
  <c r="BW939" i="1"/>
  <c r="CJ938" i="1"/>
  <c r="CH938" i="1"/>
  <c r="CI938" i="1" s="1"/>
  <c r="CF938" i="1"/>
  <c r="CG938" i="1" s="1"/>
  <c r="BW938" i="1"/>
  <c r="CJ937" i="1"/>
  <c r="CH937" i="1"/>
  <c r="CI937" i="1" s="1"/>
  <c r="CF937" i="1"/>
  <c r="CG937" i="1" s="1"/>
  <c r="BW937" i="1"/>
  <c r="CJ936" i="1"/>
  <c r="CH936" i="1"/>
  <c r="CI936" i="1" s="1"/>
  <c r="CF936" i="1"/>
  <c r="CG936" i="1" s="1"/>
  <c r="BW936" i="1"/>
  <c r="CJ935" i="1"/>
  <c r="CH935" i="1"/>
  <c r="CI935" i="1" s="1"/>
  <c r="CF935" i="1"/>
  <c r="CG935" i="1" s="1"/>
  <c r="BW935" i="1"/>
  <c r="CJ934" i="1"/>
  <c r="CH934" i="1"/>
  <c r="CI934" i="1" s="1"/>
  <c r="CF934" i="1"/>
  <c r="CG934" i="1" s="1"/>
  <c r="BW934" i="1"/>
  <c r="CJ933" i="1"/>
  <c r="CH933" i="1"/>
  <c r="CI933" i="1" s="1"/>
  <c r="CF933" i="1"/>
  <c r="CG933" i="1" s="1"/>
  <c r="BW933" i="1"/>
  <c r="CJ932" i="1"/>
  <c r="CH932" i="1"/>
  <c r="CI932" i="1" s="1"/>
  <c r="CF932" i="1"/>
  <c r="CG932" i="1" s="1"/>
  <c r="BW932" i="1"/>
  <c r="CJ931" i="1"/>
  <c r="CH931" i="1"/>
  <c r="CI931" i="1" s="1"/>
  <c r="CF931" i="1"/>
  <c r="CG931" i="1" s="1"/>
  <c r="BW931" i="1"/>
  <c r="CJ930" i="1"/>
  <c r="CH930" i="1"/>
  <c r="CI930" i="1" s="1"/>
  <c r="CF930" i="1"/>
  <c r="CG930" i="1" s="1"/>
  <c r="BW930" i="1"/>
  <c r="CJ929" i="1"/>
  <c r="CH929" i="1"/>
  <c r="CI929" i="1" s="1"/>
  <c r="CF929" i="1"/>
  <c r="CG929" i="1" s="1"/>
  <c r="BW929" i="1"/>
  <c r="CJ928" i="1"/>
  <c r="CH928" i="1"/>
  <c r="CI928" i="1" s="1"/>
  <c r="CF928" i="1"/>
  <c r="CG928" i="1" s="1"/>
  <c r="BW928" i="1"/>
  <c r="CJ927" i="1"/>
  <c r="CH927" i="1"/>
  <c r="CI927" i="1" s="1"/>
  <c r="CF927" i="1"/>
  <c r="CG927" i="1" s="1"/>
  <c r="BW927" i="1"/>
  <c r="CJ926" i="1"/>
  <c r="CH926" i="1"/>
  <c r="CI926" i="1" s="1"/>
  <c r="CF926" i="1"/>
  <c r="CG926" i="1" s="1"/>
  <c r="BW926" i="1"/>
  <c r="CJ925" i="1"/>
  <c r="CH925" i="1"/>
  <c r="CI925" i="1" s="1"/>
  <c r="CF925" i="1"/>
  <c r="CG925" i="1" s="1"/>
  <c r="BW925" i="1"/>
  <c r="CJ924" i="1"/>
  <c r="CH924" i="1"/>
  <c r="CI924" i="1" s="1"/>
  <c r="CF924" i="1"/>
  <c r="CG924" i="1" s="1"/>
  <c r="BW924" i="1"/>
  <c r="CJ923" i="1"/>
  <c r="CH923" i="1"/>
  <c r="CI923" i="1" s="1"/>
  <c r="CF923" i="1"/>
  <c r="CG923" i="1" s="1"/>
  <c r="BW923" i="1"/>
  <c r="CJ922" i="1"/>
  <c r="CH922" i="1"/>
  <c r="CI922" i="1" s="1"/>
  <c r="CF922" i="1"/>
  <c r="CG922" i="1" s="1"/>
  <c r="BW922" i="1"/>
  <c r="CJ921" i="1"/>
  <c r="CH921" i="1"/>
  <c r="CI921" i="1" s="1"/>
  <c r="CF921" i="1"/>
  <c r="CG921" i="1" s="1"/>
  <c r="BW921" i="1"/>
  <c r="CJ920" i="1"/>
  <c r="CH920" i="1"/>
  <c r="CI920" i="1" s="1"/>
  <c r="CF920" i="1"/>
  <c r="CG920" i="1" s="1"/>
  <c r="BW920" i="1"/>
  <c r="CJ919" i="1"/>
  <c r="CH919" i="1"/>
  <c r="CI919" i="1" s="1"/>
  <c r="CF919" i="1"/>
  <c r="CG919" i="1" s="1"/>
  <c r="BW919" i="1"/>
  <c r="CJ918" i="1"/>
  <c r="CH918" i="1"/>
  <c r="CI918" i="1" s="1"/>
  <c r="CF918" i="1"/>
  <c r="CG918" i="1" s="1"/>
  <c r="BW918" i="1"/>
  <c r="CJ917" i="1"/>
  <c r="CH917" i="1"/>
  <c r="CI917" i="1" s="1"/>
  <c r="CF917" i="1"/>
  <c r="CG917" i="1" s="1"/>
  <c r="BW917" i="1"/>
  <c r="CJ916" i="1"/>
  <c r="CH916" i="1"/>
  <c r="CI916" i="1" s="1"/>
  <c r="CF916" i="1"/>
  <c r="CG916" i="1" s="1"/>
  <c r="BW916" i="1"/>
  <c r="CJ915" i="1"/>
  <c r="CH915" i="1"/>
  <c r="CI915" i="1" s="1"/>
  <c r="CF915" i="1"/>
  <c r="CG915" i="1" s="1"/>
  <c r="BW915" i="1"/>
  <c r="CJ914" i="1"/>
  <c r="CH914" i="1"/>
  <c r="CI914" i="1" s="1"/>
  <c r="CF914" i="1"/>
  <c r="CG914" i="1" s="1"/>
  <c r="BW914" i="1"/>
  <c r="CJ913" i="1"/>
  <c r="CH913" i="1"/>
  <c r="CI913" i="1" s="1"/>
  <c r="CF913" i="1"/>
  <c r="CG913" i="1" s="1"/>
  <c r="BW913" i="1"/>
  <c r="CJ912" i="1"/>
  <c r="CH912" i="1"/>
  <c r="CI912" i="1" s="1"/>
  <c r="CF912" i="1"/>
  <c r="CG912" i="1" s="1"/>
  <c r="BW912" i="1"/>
  <c r="CJ911" i="1"/>
  <c r="CH911" i="1"/>
  <c r="CI911" i="1" s="1"/>
  <c r="CF911" i="1"/>
  <c r="CG911" i="1" s="1"/>
  <c r="BW911" i="1"/>
  <c r="CJ910" i="1"/>
  <c r="CH910" i="1"/>
  <c r="CI910" i="1" s="1"/>
  <c r="CF910" i="1"/>
  <c r="CG910" i="1" s="1"/>
  <c r="BW910" i="1"/>
  <c r="CJ909" i="1"/>
  <c r="CH909" i="1"/>
  <c r="CI909" i="1" s="1"/>
  <c r="CF909" i="1"/>
  <c r="CG909" i="1" s="1"/>
  <c r="BW909" i="1"/>
  <c r="CJ908" i="1"/>
  <c r="CH908" i="1"/>
  <c r="CI908" i="1" s="1"/>
  <c r="CF908" i="1"/>
  <c r="CG908" i="1" s="1"/>
  <c r="BW908" i="1"/>
  <c r="CJ907" i="1"/>
  <c r="CH907" i="1"/>
  <c r="CI907" i="1" s="1"/>
  <c r="CF907" i="1"/>
  <c r="CG907" i="1" s="1"/>
  <c r="BW907" i="1"/>
  <c r="CJ906" i="1"/>
  <c r="CH906" i="1"/>
  <c r="CI906" i="1" s="1"/>
  <c r="CF906" i="1"/>
  <c r="CG906" i="1" s="1"/>
  <c r="BW906" i="1"/>
  <c r="CJ905" i="1"/>
  <c r="CH905" i="1"/>
  <c r="CI905" i="1" s="1"/>
  <c r="CF905" i="1"/>
  <c r="CG905" i="1" s="1"/>
  <c r="BW905" i="1"/>
  <c r="CJ904" i="1"/>
  <c r="CH904" i="1"/>
  <c r="CI904" i="1" s="1"/>
  <c r="CF904" i="1"/>
  <c r="CG904" i="1" s="1"/>
  <c r="BW904" i="1"/>
  <c r="CJ903" i="1"/>
  <c r="CH903" i="1"/>
  <c r="CI903" i="1" s="1"/>
  <c r="CF903" i="1"/>
  <c r="CG903" i="1" s="1"/>
  <c r="BW903" i="1"/>
  <c r="CJ902" i="1"/>
  <c r="CH902" i="1"/>
  <c r="CI902" i="1" s="1"/>
  <c r="CF902" i="1"/>
  <c r="CG902" i="1" s="1"/>
  <c r="BW902" i="1"/>
  <c r="CJ901" i="1"/>
  <c r="CH901" i="1"/>
  <c r="CI901" i="1" s="1"/>
  <c r="CF901" i="1"/>
  <c r="CG901" i="1" s="1"/>
  <c r="BW901" i="1"/>
  <c r="CJ900" i="1"/>
  <c r="CH900" i="1"/>
  <c r="CI900" i="1" s="1"/>
  <c r="CF900" i="1"/>
  <c r="CG900" i="1" s="1"/>
  <c r="BW900" i="1"/>
  <c r="CJ899" i="1"/>
  <c r="CH899" i="1"/>
  <c r="CI899" i="1" s="1"/>
  <c r="CF899" i="1"/>
  <c r="CG899" i="1" s="1"/>
  <c r="BW899" i="1"/>
  <c r="CJ898" i="1"/>
  <c r="CH898" i="1"/>
  <c r="CI898" i="1" s="1"/>
  <c r="CF898" i="1"/>
  <c r="CG898" i="1" s="1"/>
  <c r="BW898" i="1"/>
  <c r="CJ897" i="1"/>
  <c r="CH897" i="1"/>
  <c r="CI897" i="1" s="1"/>
  <c r="CF897" i="1"/>
  <c r="CG897" i="1" s="1"/>
  <c r="BW897" i="1"/>
  <c r="CJ896" i="1"/>
  <c r="CH896" i="1"/>
  <c r="CI896" i="1" s="1"/>
  <c r="CF896" i="1"/>
  <c r="CG896" i="1" s="1"/>
  <c r="BW896" i="1"/>
  <c r="CJ895" i="1"/>
  <c r="CH895" i="1"/>
  <c r="CI895" i="1" s="1"/>
  <c r="CF895" i="1"/>
  <c r="CG895" i="1" s="1"/>
  <c r="BW895" i="1"/>
  <c r="CJ894" i="1"/>
  <c r="CH894" i="1"/>
  <c r="CI894" i="1" s="1"/>
  <c r="CF894" i="1"/>
  <c r="CG894" i="1" s="1"/>
  <c r="BW894" i="1"/>
  <c r="CJ893" i="1"/>
  <c r="CH893" i="1"/>
  <c r="CI893" i="1" s="1"/>
  <c r="CF893" i="1"/>
  <c r="CG893" i="1" s="1"/>
  <c r="BW893" i="1"/>
  <c r="CJ892" i="1"/>
  <c r="CH892" i="1"/>
  <c r="CI892" i="1" s="1"/>
  <c r="CF892" i="1"/>
  <c r="CG892" i="1" s="1"/>
  <c r="BW892" i="1"/>
  <c r="CJ891" i="1"/>
  <c r="CH891" i="1"/>
  <c r="CI891" i="1" s="1"/>
  <c r="CF891" i="1"/>
  <c r="CG891" i="1" s="1"/>
  <c r="BW891" i="1"/>
  <c r="CJ890" i="1"/>
  <c r="CH890" i="1"/>
  <c r="CI890" i="1" s="1"/>
  <c r="CG890" i="1"/>
  <c r="CF890" i="1"/>
  <c r="BW890" i="1"/>
  <c r="CJ889" i="1"/>
  <c r="CH889" i="1"/>
  <c r="CI889" i="1" s="1"/>
  <c r="CF889" i="1"/>
  <c r="CG889" i="1" s="1"/>
  <c r="BW889" i="1"/>
  <c r="CJ888" i="1"/>
  <c r="CH888" i="1"/>
  <c r="CI888" i="1" s="1"/>
  <c r="CG888" i="1"/>
  <c r="CF888" i="1"/>
  <c r="BW888" i="1"/>
  <c r="CJ887" i="1"/>
  <c r="CH887" i="1"/>
  <c r="CI887" i="1" s="1"/>
  <c r="CF887" i="1"/>
  <c r="CG887" i="1" s="1"/>
  <c r="BW887" i="1"/>
  <c r="CJ886" i="1"/>
  <c r="CH886" i="1"/>
  <c r="CI886" i="1" s="1"/>
  <c r="CG886" i="1"/>
  <c r="CF886" i="1"/>
  <c r="BW886" i="1"/>
  <c r="CJ885" i="1"/>
  <c r="CH885" i="1"/>
  <c r="CI885" i="1" s="1"/>
  <c r="CG885" i="1"/>
  <c r="CF885" i="1"/>
  <c r="BW885" i="1"/>
  <c r="CJ884" i="1"/>
  <c r="CH884" i="1"/>
  <c r="CI884" i="1" s="1"/>
  <c r="CG884" i="1"/>
  <c r="CF884" i="1"/>
  <c r="BW884" i="1"/>
  <c r="CJ883" i="1"/>
  <c r="CH883" i="1"/>
  <c r="CI883" i="1" s="1"/>
  <c r="CF883" i="1"/>
  <c r="CG883" i="1" s="1"/>
  <c r="BW883" i="1"/>
  <c r="CJ882" i="1"/>
  <c r="CH882" i="1"/>
  <c r="CI882" i="1" s="1"/>
  <c r="CG882" i="1"/>
  <c r="CF882" i="1"/>
  <c r="BW882" i="1"/>
  <c r="CJ881" i="1"/>
  <c r="CH881" i="1"/>
  <c r="CI881" i="1" s="1"/>
  <c r="CF881" i="1"/>
  <c r="CG881" i="1" s="1"/>
  <c r="BW881" i="1"/>
  <c r="CJ880" i="1"/>
  <c r="CH880" i="1"/>
  <c r="CI880" i="1" s="1"/>
  <c r="CG880" i="1"/>
  <c r="CF880" i="1"/>
  <c r="BW880" i="1"/>
  <c r="CJ879" i="1"/>
  <c r="CH879" i="1"/>
  <c r="CI879" i="1" s="1"/>
  <c r="CF879" i="1"/>
  <c r="CG879" i="1" s="1"/>
  <c r="BW879" i="1"/>
  <c r="CJ878" i="1"/>
  <c r="CH878" i="1"/>
  <c r="CI878" i="1" s="1"/>
  <c r="CG878" i="1"/>
  <c r="CF878" i="1"/>
  <c r="BW878" i="1"/>
  <c r="CJ877" i="1"/>
  <c r="CH877" i="1"/>
  <c r="CI877" i="1" s="1"/>
  <c r="CG877" i="1"/>
  <c r="CF877" i="1"/>
  <c r="BW877" i="1"/>
  <c r="CJ876" i="1"/>
  <c r="CH876" i="1"/>
  <c r="CI876" i="1" s="1"/>
  <c r="CG876" i="1"/>
  <c r="CF876" i="1"/>
  <c r="BW876" i="1"/>
  <c r="CJ875" i="1"/>
  <c r="CH875" i="1"/>
  <c r="CI875" i="1" s="1"/>
  <c r="CF875" i="1"/>
  <c r="CG875" i="1" s="1"/>
  <c r="BW875" i="1"/>
  <c r="CJ874" i="1"/>
  <c r="CH874" i="1"/>
  <c r="CI874" i="1" s="1"/>
  <c r="CG874" i="1"/>
  <c r="CF874" i="1"/>
  <c r="BW874" i="1"/>
  <c r="CJ873" i="1"/>
  <c r="CH873" i="1"/>
  <c r="CI873" i="1" s="1"/>
  <c r="CF873" i="1"/>
  <c r="CG873" i="1" s="1"/>
  <c r="BW873" i="1"/>
  <c r="CJ872" i="1"/>
  <c r="CH872" i="1"/>
  <c r="CI872" i="1" s="1"/>
  <c r="CG872" i="1"/>
  <c r="CF872" i="1"/>
  <c r="BW872" i="1"/>
  <c r="CJ871" i="1"/>
  <c r="CH871" i="1"/>
  <c r="CI871" i="1" s="1"/>
  <c r="CF871" i="1"/>
  <c r="CG871" i="1" s="1"/>
  <c r="BW871" i="1"/>
  <c r="CJ870" i="1"/>
  <c r="CH870" i="1"/>
  <c r="CI870" i="1" s="1"/>
  <c r="CG870" i="1"/>
  <c r="CF870" i="1"/>
  <c r="BW870" i="1"/>
  <c r="CJ869" i="1"/>
  <c r="CH869" i="1"/>
  <c r="CI869" i="1" s="1"/>
  <c r="CG869" i="1"/>
  <c r="CF869" i="1"/>
  <c r="BW869" i="1"/>
  <c r="CJ868" i="1"/>
  <c r="CH868" i="1"/>
  <c r="CI868" i="1" s="1"/>
  <c r="CG868" i="1"/>
  <c r="CF868" i="1"/>
  <c r="BW868" i="1"/>
  <c r="CJ867" i="1"/>
  <c r="CH867" i="1"/>
  <c r="CI867" i="1" s="1"/>
  <c r="CF867" i="1"/>
  <c r="CG867" i="1" s="1"/>
  <c r="BW867" i="1"/>
  <c r="CJ866" i="1"/>
  <c r="CH866" i="1"/>
  <c r="CI866" i="1" s="1"/>
  <c r="CG866" i="1"/>
  <c r="CF866" i="1"/>
  <c r="BW866" i="1"/>
  <c r="CJ865" i="1"/>
  <c r="CH865" i="1"/>
  <c r="CI865" i="1" s="1"/>
  <c r="CF865" i="1"/>
  <c r="CG865" i="1" s="1"/>
  <c r="BW865" i="1"/>
  <c r="CJ864" i="1"/>
  <c r="CH864" i="1"/>
  <c r="CI864" i="1" s="1"/>
  <c r="CG864" i="1"/>
  <c r="CF864" i="1"/>
  <c r="BW864" i="1"/>
  <c r="CJ863" i="1"/>
  <c r="CH863" i="1"/>
  <c r="CI863" i="1" s="1"/>
  <c r="CF863" i="1"/>
  <c r="CG863" i="1" s="1"/>
  <c r="BW863" i="1"/>
  <c r="CJ862" i="1"/>
  <c r="CH862" i="1"/>
  <c r="CI862" i="1" s="1"/>
  <c r="CG862" i="1"/>
  <c r="CF862" i="1"/>
  <c r="BW862" i="1"/>
  <c r="CJ861" i="1"/>
  <c r="CH861" i="1"/>
  <c r="CI861" i="1" s="1"/>
  <c r="CG861" i="1"/>
  <c r="CF861" i="1"/>
  <c r="BW861" i="1"/>
  <c r="CJ860" i="1"/>
  <c r="CH860" i="1"/>
  <c r="CI860" i="1" s="1"/>
  <c r="CG860" i="1"/>
  <c r="CF860" i="1"/>
  <c r="BW860" i="1"/>
  <c r="CJ859" i="1"/>
  <c r="CH859" i="1"/>
  <c r="CI859" i="1" s="1"/>
  <c r="CF859" i="1"/>
  <c r="CG859" i="1" s="1"/>
  <c r="BW859" i="1"/>
  <c r="CJ858" i="1"/>
  <c r="CH858" i="1"/>
  <c r="CI858" i="1" s="1"/>
  <c r="CG858" i="1"/>
  <c r="CF858" i="1"/>
  <c r="BW858" i="1"/>
  <c r="CJ857" i="1"/>
  <c r="CH857" i="1"/>
  <c r="CI857" i="1" s="1"/>
  <c r="CF857" i="1"/>
  <c r="CG857" i="1" s="1"/>
  <c r="BW857" i="1"/>
  <c r="CJ856" i="1"/>
  <c r="CH856" i="1"/>
  <c r="CI856" i="1" s="1"/>
  <c r="CG856" i="1"/>
  <c r="CF856" i="1"/>
  <c r="BW856" i="1"/>
  <c r="CJ855" i="1"/>
  <c r="CH855" i="1"/>
  <c r="CI855" i="1" s="1"/>
  <c r="CF855" i="1"/>
  <c r="CG855" i="1" s="1"/>
  <c r="BW855" i="1"/>
  <c r="CJ854" i="1"/>
  <c r="CH854" i="1"/>
  <c r="CI854" i="1" s="1"/>
  <c r="CF854" i="1"/>
  <c r="CG854" i="1" s="1"/>
  <c r="BW854" i="1"/>
  <c r="CJ853" i="1"/>
  <c r="CH853" i="1"/>
  <c r="CI853" i="1" s="1"/>
  <c r="CG853" i="1"/>
  <c r="CF853" i="1"/>
  <c r="BW853" i="1"/>
  <c r="CJ852" i="1"/>
  <c r="CH852" i="1"/>
  <c r="CI852" i="1" s="1"/>
  <c r="CG852" i="1"/>
  <c r="CF852" i="1"/>
  <c r="BW852" i="1"/>
  <c r="CJ851" i="1"/>
  <c r="CH851" i="1"/>
  <c r="CI851" i="1" s="1"/>
  <c r="CF851" i="1"/>
  <c r="CG851" i="1" s="1"/>
  <c r="BW851" i="1"/>
  <c r="CJ850" i="1"/>
  <c r="CH850" i="1"/>
  <c r="CI850" i="1" s="1"/>
  <c r="CG850" i="1"/>
  <c r="CF850" i="1"/>
  <c r="BW850" i="1"/>
  <c r="CJ849" i="1"/>
  <c r="CH849" i="1"/>
  <c r="CI849" i="1" s="1"/>
  <c r="CF849" i="1"/>
  <c r="CG849" i="1" s="1"/>
  <c r="BW849" i="1"/>
  <c r="CJ848" i="1"/>
  <c r="CH848" i="1"/>
  <c r="CI848" i="1" s="1"/>
  <c r="CG848" i="1"/>
  <c r="CF848" i="1"/>
  <c r="BW848" i="1"/>
  <c r="CJ847" i="1"/>
  <c r="CH847" i="1"/>
  <c r="CI847" i="1" s="1"/>
  <c r="CF847" i="1"/>
  <c r="CG847" i="1" s="1"/>
  <c r="BW847" i="1"/>
  <c r="CJ846" i="1"/>
  <c r="CH846" i="1"/>
  <c r="CI846" i="1" s="1"/>
  <c r="CG846" i="1"/>
  <c r="CF846" i="1"/>
  <c r="BW846" i="1"/>
  <c r="CJ845" i="1"/>
  <c r="CH845" i="1"/>
  <c r="CI845" i="1" s="1"/>
  <c r="CG845" i="1"/>
  <c r="CF845" i="1"/>
  <c r="BW845" i="1"/>
  <c r="CJ844" i="1"/>
  <c r="CH844" i="1"/>
  <c r="CI844" i="1" s="1"/>
  <c r="CG844" i="1"/>
  <c r="CF844" i="1"/>
  <c r="BW844" i="1"/>
  <c r="CJ843" i="1"/>
  <c r="CH843" i="1"/>
  <c r="CI843" i="1" s="1"/>
  <c r="CF843" i="1"/>
  <c r="CG843" i="1" s="1"/>
  <c r="BW843" i="1"/>
  <c r="CJ842" i="1"/>
  <c r="CH842" i="1"/>
  <c r="CI842" i="1" s="1"/>
  <c r="CG842" i="1"/>
  <c r="CF842" i="1"/>
  <c r="BW842" i="1"/>
  <c r="CJ841" i="1"/>
  <c r="CH841" i="1"/>
  <c r="CI841" i="1" s="1"/>
  <c r="CG841" i="1"/>
  <c r="CF841" i="1"/>
  <c r="BW841" i="1"/>
  <c r="CJ840" i="1"/>
  <c r="CH840" i="1"/>
  <c r="CI840" i="1" s="1"/>
  <c r="CG840" i="1"/>
  <c r="CF840" i="1"/>
  <c r="BW840" i="1"/>
  <c r="CJ839" i="1"/>
  <c r="CH839" i="1"/>
  <c r="CI839" i="1" s="1"/>
  <c r="CF839" i="1"/>
  <c r="CG839" i="1" s="1"/>
  <c r="BW839" i="1"/>
  <c r="CJ838" i="1"/>
  <c r="CH838" i="1"/>
  <c r="CI838" i="1" s="1"/>
  <c r="CF838" i="1"/>
  <c r="CG838" i="1" s="1"/>
  <c r="BW838" i="1"/>
  <c r="CJ837" i="1"/>
  <c r="CH837" i="1"/>
  <c r="CI837" i="1" s="1"/>
  <c r="CG837" i="1"/>
  <c r="CF837" i="1"/>
  <c r="BW837" i="1"/>
  <c r="CJ836" i="1"/>
  <c r="CH836" i="1"/>
  <c r="CI836" i="1" s="1"/>
  <c r="CG836" i="1"/>
  <c r="CF836" i="1"/>
  <c r="BW836" i="1"/>
  <c r="CJ835" i="1"/>
  <c r="CH835" i="1"/>
  <c r="CI835" i="1" s="1"/>
  <c r="CF835" i="1"/>
  <c r="CG835" i="1" s="1"/>
  <c r="BW835" i="1"/>
  <c r="CJ834" i="1"/>
  <c r="CH834" i="1"/>
  <c r="CI834" i="1" s="1"/>
  <c r="CG834" i="1"/>
  <c r="CF834" i="1"/>
  <c r="BW834" i="1"/>
  <c r="CJ833" i="1"/>
  <c r="CH833" i="1"/>
  <c r="CI833" i="1" s="1"/>
  <c r="CF833" i="1"/>
  <c r="CG833" i="1" s="1"/>
  <c r="BW833" i="1"/>
  <c r="CJ832" i="1"/>
  <c r="CH832" i="1"/>
  <c r="CI832" i="1" s="1"/>
  <c r="CF832" i="1"/>
  <c r="CG832" i="1" s="1"/>
  <c r="BW832" i="1"/>
  <c r="CJ831" i="1"/>
  <c r="CH831" i="1"/>
  <c r="CI831" i="1" s="1"/>
  <c r="CF831" i="1"/>
  <c r="CG831" i="1" s="1"/>
  <c r="BW831" i="1"/>
  <c r="CJ830" i="1"/>
  <c r="CH830" i="1"/>
  <c r="CI830" i="1" s="1"/>
  <c r="CG830" i="1"/>
  <c r="CF830" i="1"/>
  <c r="BW830" i="1"/>
  <c r="CJ829" i="1"/>
  <c r="CH829" i="1"/>
  <c r="CI829" i="1" s="1"/>
  <c r="CF829" i="1"/>
  <c r="CG829" i="1" s="1"/>
  <c r="BW829" i="1"/>
  <c r="CJ828" i="1"/>
  <c r="CH828" i="1"/>
  <c r="CI828" i="1" s="1"/>
  <c r="CF828" i="1"/>
  <c r="CG828" i="1" s="1"/>
  <c r="BW828" i="1"/>
  <c r="CJ827" i="1"/>
  <c r="CH827" i="1"/>
  <c r="CI827" i="1" s="1"/>
  <c r="CF827" i="1"/>
  <c r="CG827" i="1" s="1"/>
  <c r="BW827" i="1"/>
  <c r="CJ826" i="1"/>
  <c r="CH826" i="1"/>
  <c r="CI826" i="1" s="1"/>
  <c r="CG826" i="1"/>
  <c r="CF826" i="1"/>
  <c r="BW826" i="1"/>
  <c r="CJ825" i="1"/>
  <c r="CH825" i="1"/>
  <c r="CI825" i="1" s="1"/>
  <c r="CF825" i="1"/>
  <c r="CG825" i="1" s="1"/>
  <c r="BW825" i="1"/>
  <c r="CJ824" i="1"/>
  <c r="CH824" i="1"/>
  <c r="CI824" i="1" s="1"/>
  <c r="CF824" i="1"/>
  <c r="CG824" i="1" s="1"/>
  <c r="BW824" i="1"/>
  <c r="CJ823" i="1"/>
  <c r="CH823" i="1"/>
  <c r="CI823" i="1" s="1"/>
  <c r="CF823" i="1"/>
  <c r="CG823" i="1" s="1"/>
  <c r="BW823" i="1"/>
  <c r="CJ822" i="1"/>
  <c r="CH822" i="1"/>
  <c r="CI822" i="1" s="1"/>
  <c r="CG822" i="1"/>
  <c r="CF822" i="1"/>
  <c r="BW822" i="1"/>
  <c r="CJ821" i="1"/>
  <c r="CH821" i="1"/>
  <c r="CI821" i="1" s="1"/>
  <c r="CF821" i="1"/>
  <c r="CG821" i="1" s="1"/>
  <c r="BW821" i="1"/>
  <c r="CJ820" i="1"/>
  <c r="CH820" i="1"/>
  <c r="CI820" i="1" s="1"/>
  <c r="CG820" i="1"/>
  <c r="CF820" i="1"/>
  <c r="BW820" i="1"/>
  <c r="CJ819" i="1"/>
  <c r="CH819" i="1"/>
  <c r="CI819" i="1" s="1"/>
  <c r="CF819" i="1"/>
  <c r="CG819" i="1" s="1"/>
  <c r="BW819" i="1"/>
  <c r="CJ818" i="1"/>
  <c r="CH818" i="1"/>
  <c r="CI818" i="1" s="1"/>
  <c r="CG818" i="1"/>
  <c r="CF818" i="1"/>
  <c r="BW818" i="1"/>
  <c r="CJ817" i="1"/>
  <c r="CH817" i="1"/>
  <c r="CI817" i="1" s="1"/>
  <c r="CF817" i="1"/>
  <c r="CG817" i="1" s="1"/>
  <c r="BW817" i="1"/>
  <c r="CJ816" i="1"/>
  <c r="CH816" i="1"/>
  <c r="CI816" i="1" s="1"/>
  <c r="CG816" i="1"/>
  <c r="CF816" i="1"/>
  <c r="BW816" i="1"/>
  <c r="CJ815" i="1"/>
  <c r="CH815" i="1"/>
  <c r="CI815" i="1" s="1"/>
  <c r="CF815" i="1"/>
  <c r="CG815" i="1" s="1"/>
  <c r="BW815" i="1"/>
  <c r="CJ814" i="1"/>
  <c r="CH814" i="1"/>
  <c r="CI814" i="1" s="1"/>
  <c r="CG814" i="1"/>
  <c r="CF814" i="1"/>
  <c r="BW814" i="1"/>
  <c r="CJ813" i="1"/>
  <c r="CH813" i="1"/>
  <c r="CI813" i="1" s="1"/>
  <c r="CF813" i="1"/>
  <c r="CG813" i="1" s="1"/>
  <c r="BW813" i="1"/>
  <c r="CJ812" i="1"/>
  <c r="CH812" i="1"/>
  <c r="CI812" i="1" s="1"/>
  <c r="CG812" i="1"/>
  <c r="CF812" i="1"/>
  <c r="BW812" i="1"/>
  <c r="CJ811" i="1"/>
  <c r="CH811" i="1"/>
  <c r="CI811" i="1" s="1"/>
  <c r="CF811" i="1"/>
  <c r="CG811" i="1" s="1"/>
  <c r="BW811" i="1"/>
  <c r="CJ810" i="1"/>
  <c r="CH810" i="1"/>
  <c r="CI810" i="1" s="1"/>
  <c r="CG810" i="1"/>
  <c r="CF810" i="1"/>
  <c r="BW810" i="1"/>
  <c r="CJ809" i="1"/>
  <c r="CH809" i="1"/>
  <c r="CI809" i="1" s="1"/>
  <c r="CF809" i="1"/>
  <c r="CG809" i="1" s="1"/>
  <c r="BW809" i="1"/>
  <c r="CJ808" i="1"/>
  <c r="CH808" i="1"/>
  <c r="CI808" i="1" s="1"/>
  <c r="CF808" i="1"/>
  <c r="CG808" i="1" s="1"/>
  <c r="BW808" i="1"/>
  <c r="CJ807" i="1"/>
  <c r="CH807" i="1"/>
  <c r="CI807" i="1" s="1"/>
  <c r="CF807" i="1"/>
  <c r="CG807" i="1" s="1"/>
  <c r="BW807" i="1"/>
  <c r="CJ806" i="1"/>
  <c r="CH806" i="1"/>
  <c r="CI806" i="1" s="1"/>
  <c r="CG806" i="1"/>
  <c r="CF806" i="1"/>
  <c r="BW806" i="1"/>
  <c r="CJ805" i="1"/>
  <c r="CH805" i="1"/>
  <c r="CI805" i="1" s="1"/>
  <c r="CG805" i="1"/>
  <c r="CF805" i="1"/>
  <c r="BW805" i="1"/>
  <c r="CJ804" i="1"/>
  <c r="CH804" i="1"/>
  <c r="CI804" i="1" s="1"/>
  <c r="CF804" i="1"/>
  <c r="CG804" i="1" s="1"/>
  <c r="BW804" i="1"/>
  <c r="CJ803" i="1"/>
  <c r="CH803" i="1"/>
  <c r="CI803" i="1" s="1"/>
  <c r="CF803" i="1"/>
  <c r="CG803" i="1" s="1"/>
  <c r="BW803" i="1"/>
  <c r="CJ802" i="1"/>
  <c r="CH802" i="1"/>
  <c r="CI802" i="1" s="1"/>
  <c r="CG802" i="1"/>
  <c r="CF802" i="1"/>
  <c r="BW802" i="1"/>
  <c r="CJ801" i="1"/>
  <c r="CH801" i="1"/>
  <c r="CI801" i="1" s="1"/>
  <c r="CG801" i="1"/>
  <c r="CF801" i="1"/>
  <c r="BW801" i="1"/>
  <c r="CJ800" i="1"/>
  <c r="CH800" i="1"/>
  <c r="CI800" i="1" s="1"/>
  <c r="CF800" i="1"/>
  <c r="CG800" i="1" s="1"/>
  <c r="BW800" i="1"/>
  <c r="CJ799" i="1"/>
  <c r="CH799" i="1"/>
  <c r="CI799" i="1" s="1"/>
  <c r="CF799" i="1"/>
  <c r="CG799" i="1" s="1"/>
  <c r="BW799" i="1"/>
  <c r="CJ798" i="1"/>
  <c r="CH798" i="1"/>
  <c r="CI798" i="1" s="1"/>
  <c r="CG798" i="1"/>
  <c r="CF798" i="1"/>
  <c r="BW798" i="1"/>
  <c r="CJ797" i="1"/>
  <c r="CH797" i="1"/>
  <c r="CI797" i="1" s="1"/>
  <c r="CG797" i="1"/>
  <c r="CF797" i="1"/>
  <c r="BW797" i="1"/>
  <c r="CJ796" i="1"/>
  <c r="CH796" i="1"/>
  <c r="CI796" i="1" s="1"/>
  <c r="CF796" i="1"/>
  <c r="CG796" i="1" s="1"/>
  <c r="BW796" i="1"/>
  <c r="CJ795" i="1"/>
  <c r="CH795" i="1"/>
  <c r="CI795" i="1" s="1"/>
  <c r="CF795" i="1"/>
  <c r="CG795" i="1" s="1"/>
  <c r="BW795" i="1"/>
  <c r="CJ794" i="1"/>
  <c r="CH794" i="1"/>
  <c r="CI794" i="1" s="1"/>
  <c r="CG794" i="1"/>
  <c r="CF794" i="1"/>
  <c r="BW794" i="1"/>
  <c r="CJ793" i="1"/>
  <c r="CH793" i="1"/>
  <c r="CI793" i="1" s="1"/>
  <c r="CG793" i="1"/>
  <c r="CF793" i="1"/>
  <c r="BW793" i="1"/>
  <c r="CJ792" i="1"/>
  <c r="CH792" i="1"/>
  <c r="CI792" i="1" s="1"/>
  <c r="CF792" i="1"/>
  <c r="CG792" i="1" s="1"/>
  <c r="BW792" i="1"/>
  <c r="CJ791" i="1"/>
  <c r="CI791" i="1"/>
  <c r="CH791" i="1"/>
  <c r="CF791" i="1"/>
  <c r="CG791" i="1" s="1"/>
  <c r="BW791" i="1"/>
  <c r="CJ790" i="1"/>
  <c r="CI790" i="1"/>
  <c r="CH790" i="1"/>
  <c r="CF790" i="1"/>
  <c r="CG790" i="1" s="1"/>
  <c r="BW790" i="1"/>
  <c r="CJ789" i="1"/>
  <c r="CI789" i="1"/>
  <c r="CH789" i="1"/>
  <c r="CF789" i="1"/>
  <c r="CG789" i="1" s="1"/>
  <c r="BW789" i="1"/>
  <c r="CJ788" i="1"/>
  <c r="CI788" i="1"/>
  <c r="CH788" i="1"/>
  <c r="CF788" i="1"/>
  <c r="CG788" i="1" s="1"/>
  <c r="BW788" i="1"/>
  <c r="CJ787" i="1"/>
  <c r="CI787" i="1"/>
  <c r="CH787" i="1"/>
  <c r="CF787" i="1"/>
  <c r="CG787" i="1" s="1"/>
  <c r="BW787" i="1"/>
  <c r="CJ786" i="1"/>
  <c r="CI786" i="1"/>
  <c r="CH786" i="1"/>
  <c r="CF786" i="1"/>
  <c r="CG786" i="1" s="1"/>
  <c r="BW786" i="1"/>
  <c r="CJ785" i="1"/>
  <c r="CI785" i="1"/>
  <c r="CH785" i="1"/>
  <c r="CF785" i="1"/>
  <c r="CG785" i="1" s="1"/>
  <c r="BW785" i="1"/>
  <c r="CJ784" i="1"/>
  <c r="CI784" i="1"/>
  <c r="CH784" i="1"/>
  <c r="CF784" i="1"/>
  <c r="CG784" i="1" s="1"/>
  <c r="BW784" i="1"/>
  <c r="CJ783" i="1"/>
  <c r="CI783" i="1"/>
  <c r="CH783" i="1"/>
  <c r="CF783" i="1"/>
  <c r="CG783" i="1" s="1"/>
  <c r="BW783" i="1"/>
  <c r="CJ782" i="1"/>
  <c r="CI782" i="1"/>
  <c r="CH782" i="1"/>
  <c r="CF782" i="1"/>
  <c r="CG782" i="1" s="1"/>
  <c r="BW782" i="1"/>
  <c r="CJ781" i="1"/>
  <c r="CI781" i="1"/>
  <c r="CH781" i="1"/>
  <c r="CF781" i="1"/>
  <c r="CG781" i="1" s="1"/>
  <c r="BW781" i="1"/>
  <c r="CJ780" i="1"/>
  <c r="CI780" i="1"/>
  <c r="CH780" i="1"/>
  <c r="CF780" i="1"/>
  <c r="CG780" i="1" s="1"/>
  <c r="BW780" i="1"/>
  <c r="CJ779" i="1"/>
  <c r="CI779" i="1"/>
  <c r="CH779" i="1"/>
  <c r="CF779" i="1"/>
  <c r="CG779" i="1" s="1"/>
  <c r="BW779" i="1"/>
  <c r="CJ778" i="1"/>
  <c r="CI778" i="1"/>
  <c r="CH778" i="1"/>
  <c r="CF778" i="1"/>
  <c r="CG778" i="1" s="1"/>
  <c r="BW778" i="1"/>
  <c r="CJ777" i="1"/>
  <c r="CI777" i="1"/>
  <c r="CH777" i="1"/>
  <c r="CF777" i="1"/>
  <c r="CG777" i="1" s="1"/>
  <c r="BW777" i="1"/>
  <c r="CJ776" i="1"/>
  <c r="CI776" i="1"/>
  <c r="CH776" i="1"/>
  <c r="CF776" i="1"/>
  <c r="CG776" i="1" s="1"/>
  <c r="BW776" i="1"/>
  <c r="CJ775" i="1"/>
  <c r="CI775" i="1"/>
  <c r="CH775" i="1"/>
  <c r="CF775" i="1"/>
  <c r="CG775" i="1" s="1"/>
  <c r="BW775" i="1"/>
  <c r="CJ774" i="1"/>
  <c r="CI774" i="1"/>
  <c r="CH774" i="1"/>
  <c r="CF774" i="1"/>
  <c r="CG774" i="1" s="1"/>
  <c r="BW774" i="1"/>
  <c r="CJ773" i="1"/>
  <c r="CI773" i="1"/>
  <c r="CH773" i="1"/>
  <c r="CF773" i="1"/>
  <c r="CG773" i="1" s="1"/>
  <c r="BW773" i="1"/>
  <c r="CJ772" i="1"/>
  <c r="CI772" i="1"/>
  <c r="CH772" i="1"/>
  <c r="CF772" i="1"/>
  <c r="CG772" i="1" s="1"/>
  <c r="BW772" i="1"/>
  <c r="CJ771" i="1"/>
  <c r="CI771" i="1"/>
  <c r="CH771" i="1"/>
  <c r="CF771" i="1"/>
  <c r="CG771" i="1" s="1"/>
  <c r="BW771" i="1"/>
  <c r="CJ770" i="1"/>
  <c r="CI770" i="1"/>
  <c r="CH770" i="1"/>
  <c r="CF770" i="1"/>
  <c r="CG770" i="1" s="1"/>
  <c r="BW770" i="1"/>
  <c r="CJ769" i="1"/>
  <c r="CI769" i="1"/>
  <c r="CH769" i="1"/>
  <c r="CF769" i="1"/>
  <c r="CG769" i="1" s="1"/>
  <c r="BW769" i="1"/>
  <c r="CJ768" i="1"/>
  <c r="CI768" i="1"/>
  <c r="CH768" i="1"/>
  <c r="CF768" i="1"/>
  <c r="CG768" i="1" s="1"/>
  <c r="BW768" i="1"/>
  <c r="CJ767" i="1"/>
  <c r="CI767" i="1"/>
  <c r="CH767" i="1"/>
  <c r="CF767" i="1"/>
  <c r="CG767" i="1" s="1"/>
  <c r="BW767" i="1"/>
  <c r="CJ766" i="1"/>
  <c r="CI766" i="1"/>
  <c r="CH766" i="1"/>
  <c r="CF766" i="1"/>
  <c r="CG766" i="1" s="1"/>
  <c r="BW766" i="1"/>
  <c r="CJ765" i="1"/>
  <c r="CI765" i="1"/>
  <c r="CH765" i="1"/>
  <c r="CF765" i="1"/>
  <c r="CG765" i="1" s="1"/>
  <c r="BW765" i="1"/>
  <c r="CJ764" i="1"/>
  <c r="CI764" i="1"/>
  <c r="CH764" i="1"/>
  <c r="CF764" i="1"/>
  <c r="CG764" i="1" s="1"/>
  <c r="BW764" i="1"/>
  <c r="CJ763" i="1"/>
  <c r="CI763" i="1"/>
  <c r="CH763" i="1"/>
  <c r="CF763" i="1"/>
  <c r="CG763" i="1" s="1"/>
  <c r="BW763" i="1"/>
  <c r="CJ762" i="1"/>
  <c r="CI762" i="1"/>
  <c r="CH762" i="1"/>
  <c r="CF762" i="1"/>
  <c r="CG762" i="1" s="1"/>
  <c r="BW762" i="1"/>
  <c r="CJ761" i="1"/>
  <c r="CI761" i="1"/>
  <c r="CH761" i="1"/>
  <c r="CF761" i="1"/>
  <c r="CG761" i="1" s="1"/>
  <c r="BW761" i="1"/>
  <c r="CJ760" i="1"/>
  <c r="CI760" i="1"/>
  <c r="CH760" i="1"/>
  <c r="CF760" i="1"/>
  <c r="CG760" i="1" s="1"/>
  <c r="BW760" i="1"/>
  <c r="CJ759" i="1"/>
  <c r="CI759" i="1"/>
  <c r="CH759" i="1"/>
  <c r="CF759" i="1"/>
  <c r="CG759" i="1" s="1"/>
  <c r="BW759" i="1"/>
  <c r="CJ758" i="1"/>
  <c r="CI758" i="1"/>
  <c r="CH758" i="1"/>
  <c r="CF758" i="1"/>
  <c r="CG758" i="1" s="1"/>
  <c r="BW758" i="1"/>
  <c r="CJ757" i="1"/>
  <c r="CI757" i="1"/>
  <c r="CH757" i="1"/>
  <c r="CF757" i="1"/>
  <c r="CG757" i="1" s="1"/>
  <c r="BW757" i="1"/>
  <c r="CJ756" i="1"/>
  <c r="CI756" i="1"/>
  <c r="CH756" i="1"/>
  <c r="CF756" i="1"/>
  <c r="CG756" i="1" s="1"/>
  <c r="BW756" i="1"/>
  <c r="CJ755" i="1"/>
  <c r="CI755" i="1"/>
  <c r="CH755" i="1"/>
  <c r="CF755" i="1"/>
  <c r="CG755" i="1" s="1"/>
  <c r="BW755" i="1"/>
  <c r="CJ754" i="1"/>
  <c r="CI754" i="1"/>
  <c r="CH754" i="1"/>
  <c r="CF754" i="1"/>
  <c r="CG754" i="1" s="1"/>
  <c r="BW754" i="1"/>
  <c r="CJ753" i="1"/>
  <c r="CI753" i="1"/>
  <c r="CH753" i="1"/>
  <c r="CF753" i="1"/>
  <c r="CG753" i="1" s="1"/>
  <c r="BW753" i="1"/>
  <c r="CJ752" i="1"/>
  <c r="CI752" i="1"/>
  <c r="CH752" i="1"/>
  <c r="CF752" i="1"/>
  <c r="CG752" i="1" s="1"/>
  <c r="BW752" i="1"/>
  <c r="CJ751" i="1"/>
  <c r="CI751" i="1"/>
  <c r="CH751" i="1"/>
  <c r="CF751" i="1"/>
  <c r="CG751" i="1" s="1"/>
  <c r="BW751" i="1"/>
  <c r="CJ750" i="1"/>
  <c r="CI750" i="1"/>
  <c r="CH750" i="1"/>
  <c r="CF750" i="1"/>
  <c r="CG750" i="1" s="1"/>
  <c r="BW750" i="1"/>
  <c r="CJ749" i="1"/>
  <c r="CI749" i="1"/>
  <c r="CH749" i="1"/>
  <c r="CF749" i="1"/>
  <c r="CG749" i="1" s="1"/>
  <c r="BW749" i="1"/>
  <c r="CJ748" i="1"/>
  <c r="CI748" i="1"/>
  <c r="CH748" i="1"/>
  <c r="CF748" i="1"/>
  <c r="CG748" i="1" s="1"/>
  <c r="BW748" i="1"/>
  <c r="CJ747" i="1"/>
  <c r="CI747" i="1"/>
  <c r="CH747" i="1"/>
  <c r="CF747" i="1"/>
  <c r="CG747" i="1" s="1"/>
  <c r="BW747" i="1"/>
  <c r="CJ746" i="1"/>
  <c r="CI746" i="1"/>
  <c r="CH746" i="1"/>
  <c r="CF746" i="1"/>
  <c r="CG746" i="1" s="1"/>
  <c r="BW746" i="1"/>
  <c r="CJ745" i="1"/>
  <c r="CI745" i="1"/>
  <c r="CH745" i="1"/>
  <c r="CF745" i="1"/>
  <c r="CG745" i="1" s="1"/>
  <c r="BW745" i="1"/>
  <c r="CJ744" i="1"/>
  <c r="CI744" i="1"/>
  <c r="CH744" i="1"/>
  <c r="CF744" i="1"/>
  <c r="CG744" i="1" s="1"/>
  <c r="BW744" i="1"/>
  <c r="CJ743" i="1"/>
  <c r="CI743" i="1"/>
  <c r="CH743" i="1"/>
  <c r="CF743" i="1"/>
  <c r="CG743" i="1" s="1"/>
  <c r="BW743" i="1"/>
  <c r="CJ742" i="1"/>
  <c r="CI742" i="1"/>
  <c r="CH742" i="1"/>
  <c r="CF742" i="1"/>
  <c r="CG742" i="1" s="1"/>
  <c r="BW742" i="1"/>
  <c r="CJ741" i="1"/>
  <c r="CI741" i="1"/>
  <c r="CH741" i="1"/>
  <c r="CF741" i="1"/>
  <c r="CG741" i="1" s="1"/>
  <c r="BW741" i="1"/>
  <c r="CJ740" i="1"/>
  <c r="CI740" i="1"/>
  <c r="CH740" i="1"/>
  <c r="CF740" i="1"/>
  <c r="CG740" i="1" s="1"/>
  <c r="BW740" i="1"/>
  <c r="CJ739" i="1"/>
  <c r="CI739" i="1"/>
  <c r="CH739" i="1"/>
  <c r="CF739" i="1"/>
  <c r="CG739" i="1" s="1"/>
  <c r="BW739" i="1"/>
  <c r="CJ738" i="1"/>
  <c r="CI738" i="1"/>
  <c r="CH738" i="1"/>
  <c r="CF738" i="1"/>
  <c r="CG738" i="1" s="1"/>
  <c r="BW738" i="1"/>
  <c r="CJ737" i="1"/>
  <c r="CI737" i="1"/>
  <c r="CH737" i="1"/>
  <c r="CF737" i="1"/>
  <c r="CG737" i="1" s="1"/>
  <c r="BW737" i="1"/>
  <c r="CJ736" i="1"/>
  <c r="CI736" i="1"/>
  <c r="CH736" i="1"/>
  <c r="CF736" i="1"/>
  <c r="CG736" i="1" s="1"/>
  <c r="BW736" i="1"/>
  <c r="CJ735" i="1"/>
  <c r="CI735" i="1"/>
  <c r="CH735" i="1"/>
  <c r="CF735" i="1"/>
  <c r="CG735" i="1" s="1"/>
  <c r="BW735" i="1"/>
  <c r="CJ734" i="1"/>
  <c r="CI734" i="1"/>
  <c r="CH734" i="1"/>
  <c r="CF734" i="1"/>
  <c r="CG734" i="1" s="1"/>
  <c r="BW734" i="1"/>
  <c r="CJ733" i="1"/>
  <c r="CI733" i="1"/>
  <c r="CH733" i="1"/>
  <c r="CF733" i="1"/>
  <c r="CG733" i="1" s="1"/>
  <c r="BW733" i="1"/>
  <c r="CJ732" i="1"/>
  <c r="CI732" i="1"/>
  <c r="CH732" i="1"/>
  <c r="CF732" i="1"/>
  <c r="CG732" i="1" s="1"/>
  <c r="BW732" i="1"/>
  <c r="CJ731" i="1"/>
  <c r="CI731" i="1"/>
  <c r="CH731" i="1"/>
  <c r="CF731" i="1"/>
  <c r="CG731" i="1" s="1"/>
  <c r="BW731" i="1"/>
  <c r="CJ730" i="1"/>
  <c r="CH730" i="1"/>
  <c r="CI730" i="1" s="1"/>
  <c r="CG730" i="1"/>
  <c r="CF730" i="1"/>
  <c r="BW730" i="1"/>
  <c r="CJ729" i="1"/>
  <c r="CH729" i="1"/>
  <c r="CI729" i="1" s="1"/>
  <c r="CF729" i="1"/>
  <c r="CG729" i="1" s="1"/>
  <c r="BW729" i="1"/>
  <c r="CJ728" i="1"/>
  <c r="CH728" i="1"/>
  <c r="CI728" i="1" s="1"/>
  <c r="CG728" i="1"/>
  <c r="CF728" i="1"/>
  <c r="BW728" i="1"/>
  <c r="CJ727" i="1"/>
  <c r="CH727" i="1"/>
  <c r="CI727" i="1" s="1"/>
  <c r="CG727" i="1"/>
  <c r="CF727" i="1"/>
  <c r="BW727" i="1"/>
  <c r="CJ726" i="1"/>
  <c r="CH726" i="1"/>
  <c r="CI726" i="1" s="1"/>
  <c r="CF726" i="1"/>
  <c r="CG726" i="1" s="1"/>
  <c r="BW726" i="1"/>
  <c r="CJ725" i="1"/>
  <c r="CH725" i="1"/>
  <c r="CI725" i="1" s="1"/>
  <c r="CG725" i="1"/>
  <c r="CF725" i="1"/>
  <c r="BW725" i="1"/>
  <c r="CJ724" i="1"/>
  <c r="CH724" i="1"/>
  <c r="CI724" i="1" s="1"/>
  <c r="CF724" i="1"/>
  <c r="CG724" i="1" s="1"/>
  <c r="BW724" i="1"/>
  <c r="CJ723" i="1"/>
  <c r="CH723" i="1"/>
  <c r="CI723" i="1" s="1"/>
  <c r="CF723" i="1"/>
  <c r="CG723" i="1" s="1"/>
  <c r="BW723" i="1"/>
  <c r="CJ722" i="1"/>
  <c r="CH722" i="1"/>
  <c r="CI722" i="1" s="1"/>
  <c r="CG722" i="1"/>
  <c r="CF722" i="1"/>
  <c r="BW722" i="1"/>
  <c r="CJ721" i="1"/>
  <c r="CH721" i="1"/>
  <c r="CI721" i="1" s="1"/>
  <c r="CF721" i="1"/>
  <c r="CG721" i="1" s="1"/>
  <c r="BW721" i="1"/>
  <c r="CJ720" i="1"/>
  <c r="CH720" i="1"/>
  <c r="CI720" i="1" s="1"/>
  <c r="CG720" i="1"/>
  <c r="CF720" i="1"/>
  <c r="BW720" i="1"/>
  <c r="CJ719" i="1"/>
  <c r="CH719" i="1"/>
  <c r="CI719" i="1" s="1"/>
  <c r="CF719" i="1"/>
  <c r="CG719" i="1" s="1"/>
  <c r="BW719" i="1"/>
  <c r="CJ718" i="1"/>
  <c r="CH718" i="1"/>
  <c r="CI718" i="1" s="1"/>
  <c r="CF718" i="1"/>
  <c r="CG718" i="1" s="1"/>
  <c r="BW718" i="1"/>
  <c r="CJ717" i="1"/>
  <c r="CH717" i="1"/>
  <c r="CI717" i="1" s="1"/>
  <c r="CG717" i="1"/>
  <c r="CF717" i="1"/>
  <c r="BW717" i="1"/>
  <c r="CJ716" i="1"/>
  <c r="CH716" i="1"/>
  <c r="CI716" i="1" s="1"/>
  <c r="CG716" i="1"/>
  <c r="CF716" i="1"/>
  <c r="BW716" i="1"/>
  <c r="CJ715" i="1"/>
  <c r="CH715" i="1"/>
  <c r="CI715" i="1" s="1"/>
  <c r="CF715" i="1"/>
  <c r="CG715" i="1" s="1"/>
  <c r="BW715" i="1"/>
  <c r="CJ714" i="1"/>
  <c r="CH714" i="1"/>
  <c r="CI714" i="1" s="1"/>
  <c r="CG714" i="1"/>
  <c r="CF714" i="1"/>
  <c r="BW714" i="1"/>
  <c r="CJ713" i="1"/>
  <c r="CH713" i="1"/>
  <c r="CI713" i="1" s="1"/>
  <c r="CF713" i="1"/>
  <c r="CG713" i="1" s="1"/>
  <c r="BW713" i="1"/>
  <c r="CJ712" i="1"/>
  <c r="CH712" i="1"/>
  <c r="CI712" i="1" s="1"/>
  <c r="CG712" i="1"/>
  <c r="CF712" i="1"/>
  <c r="BW712" i="1"/>
  <c r="CJ711" i="1"/>
  <c r="CH711" i="1"/>
  <c r="CI711" i="1" s="1"/>
  <c r="CG711" i="1"/>
  <c r="CF711" i="1"/>
  <c r="BW711" i="1"/>
  <c r="CJ710" i="1"/>
  <c r="CH710" i="1"/>
  <c r="CI710" i="1" s="1"/>
  <c r="CF710" i="1"/>
  <c r="CG710" i="1" s="1"/>
  <c r="BW710" i="1"/>
  <c r="CJ709" i="1"/>
  <c r="CH709" i="1"/>
  <c r="CI709" i="1" s="1"/>
  <c r="CG709" i="1"/>
  <c r="CF709" i="1"/>
  <c r="BW709" i="1"/>
  <c r="CJ708" i="1"/>
  <c r="CH708" i="1"/>
  <c r="CI708" i="1" s="1"/>
  <c r="CG708" i="1"/>
  <c r="CF708" i="1"/>
  <c r="BW708" i="1"/>
  <c r="CJ707" i="1"/>
  <c r="CH707" i="1"/>
  <c r="CI707" i="1" s="1"/>
  <c r="CG707" i="1"/>
  <c r="CF707" i="1"/>
  <c r="BW707" i="1"/>
  <c r="CJ706" i="1"/>
  <c r="CH706" i="1"/>
  <c r="CI706" i="1" s="1"/>
  <c r="CF706" i="1"/>
  <c r="CG706" i="1" s="1"/>
  <c r="BW706" i="1"/>
  <c r="CJ705" i="1"/>
  <c r="CH705" i="1"/>
  <c r="CI705" i="1" s="1"/>
  <c r="CF705" i="1"/>
  <c r="CG705" i="1" s="1"/>
  <c r="BW705" i="1"/>
  <c r="CJ704" i="1"/>
  <c r="CH704" i="1"/>
  <c r="CI704" i="1" s="1"/>
  <c r="CG704" i="1"/>
  <c r="CF704" i="1"/>
  <c r="BW704" i="1"/>
  <c r="CJ703" i="1"/>
  <c r="CH703" i="1"/>
  <c r="CI703" i="1" s="1"/>
  <c r="CF703" i="1"/>
  <c r="CG703" i="1" s="1"/>
  <c r="BW703" i="1"/>
  <c r="CJ702" i="1"/>
  <c r="CH702" i="1"/>
  <c r="CI702" i="1" s="1"/>
  <c r="CF702" i="1"/>
  <c r="CG702" i="1" s="1"/>
  <c r="BW702" i="1"/>
  <c r="CJ701" i="1"/>
  <c r="CH701" i="1"/>
  <c r="CI701" i="1" s="1"/>
  <c r="CG701" i="1"/>
  <c r="CF701" i="1"/>
  <c r="BW701" i="1"/>
  <c r="CJ700" i="1"/>
  <c r="CH700" i="1"/>
  <c r="CI700" i="1" s="1"/>
  <c r="CF700" i="1"/>
  <c r="CG700" i="1" s="1"/>
  <c r="BW700" i="1"/>
  <c r="CJ699" i="1"/>
  <c r="CH699" i="1"/>
  <c r="CI699" i="1" s="1"/>
  <c r="CF699" i="1"/>
  <c r="CG699" i="1" s="1"/>
  <c r="BW699" i="1"/>
  <c r="CJ698" i="1"/>
  <c r="CH698" i="1"/>
  <c r="CI698" i="1" s="1"/>
  <c r="CG698" i="1"/>
  <c r="CF698" i="1"/>
  <c r="BW698" i="1"/>
  <c r="CJ697" i="1"/>
  <c r="CH697" i="1"/>
  <c r="CI697" i="1" s="1"/>
  <c r="CG697" i="1"/>
  <c r="CF697" i="1"/>
  <c r="BW697" i="1"/>
  <c r="CJ696" i="1"/>
  <c r="CH696" i="1"/>
  <c r="CI696" i="1" s="1"/>
  <c r="CF696" i="1"/>
  <c r="CG696" i="1" s="1"/>
  <c r="BW696" i="1"/>
  <c r="CJ695" i="1"/>
  <c r="CH695" i="1"/>
  <c r="CI695" i="1" s="1"/>
  <c r="CG695" i="1"/>
  <c r="CF695" i="1"/>
  <c r="BW695" i="1"/>
  <c r="CJ694" i="1"/>
  <c r="CH694" i="1"/>
  <c r="CI694" i="1" s="1"/>
  <c r="CF694" i="1"/>
  <c r="CG694" i="1" s="1"/>
  <c r="BW694" i="1"/>
  <c r="CJ693" i="1"/>
  <c r="CH693" i="1"/>
  <c r="CI693" i="1" s="1"/>
  <c r="CG693" i="1"/>
  <c r="CF693" i="1"/>
  <c r="BW693" i="1"/>
  <c r="CJ692" i="1"/>
  <c r="CH692" i="1"/>
  <c r="CI692" i="1" s="1"/>
  <c r="CF692" i="1"/>
  <c r="CG692" i="1" s="1"/>
  <c r="BW692" i="1"/>
  <c r="CJ691" i="1"/>
  <c r="CH691" i="1"/>
  <c r="CI691" i="1" s="1"/>
  <c r="CG691" i="1"/>
  <c r="CF691" i="1"/>
  <c r="BW691" i="1"/>
  <c r="CJ690" i="1"/>
  <c r="CH690" i="1"/>
  <c r="CI690" i="1" s="1"/>
  <c r="CF690" i="1"/>
  <c r="CG690" i="1" s="1"/>
  <c r="BW690" i="1"/>
  <c r="CJ689" i="1"/>
  <c r="CH689" i="1"/>
  <c r="CI689" i="1" s="1"/>
  <c r="CG689" i="1"/>
  <c r="CF689" i="1"/>
  <c r="BW689" i="1"/>
  <c r="CJ688" i="1"/>
  <c r="CH688" i="1"/>
  <c r="CI688" i="1" s="1"/>
  <c r="CF688" i="1"/>
  <c r="CG688" i="1" s="1"/>
  <c r="BW688" i="1"/>
  <c r="CJ687" i="1"/>
  <c r="CH687" i="1"/>
  <c r="CI687" i="1" s="1"/>
  <c r="CG687" i="1"/>
  <c r="CF687" i="1"/>
  <c r="BW687" i="1"/>
  <c r="CJ686" i="1"/>
  <c r="CH686" i="1"/>
  <c r="CI686" i="1" s="1"/>
  <c r="CF686" i="1"/>
  <c r="CG686" i="1" s="1"/>
  <c r="BW686" i="1"/>
  <c r="CJ685" i="1"/>
  <c r="CH685" i="1"/>
  <c r="CI685" i="1" s="1"/>
  <c r="CG685" i="1"/>
  <c r="CF685" i="1"/>
  <c r="BW685" i="1"/>
  <c r="CJ684" i="1"/>
  <c r="CH684" i="1"/>
  <c r="CI684" i="1" s="1"/>
  <c r="CF684" i="1"/>
  <c r="CG684" i="1" s="1"/>
  <c r="BW684" i="1"/>
  <c r="CJ683" i="1"/>
  <c r="CH683" i="1"/>
  <c r="CI683" i="1" s="1"/>
  <c r="CG683" i="1"/>
  <c r="CF683" i="1"/>
  <c r="BW683" i="1"/>
  <c r="CJ682" i="1"/>
  <c r="CH682" i="1"/>
  <c r="CI682" i="1" s="1"/>
  <c r="CF682" i="1"/>
  <c r="CG682" i="1" s="1"/>
  <c r="BW682" i="1"/>
  <c r="CJ681" i="1"/>
  <c r="CH681" i="1"/>
  <c r="CI681" i="1" s="1"/>
  <c r="CG681" i="1"/>
  <c r="CF681" i="1"/>
  <c r="BW681" i="1"/>
  <c r="CJ680" i="1"/>
  <c r="CH680" i="1"/>
  <c r="CI680" i="1" s="1"/>
  <c r="CF680" i="1"/>
  <c r="CG680" i="1" s="1"/>
  <c r="BW680" i="1"/>
  <c r="CJ679" i="1"/>
  <c r="CH679" i="1"/>
  <c r="CI679" i="1" s="1"/>
  <c r="CG679" i="1"/>
  <c r="CF679" i="1"/>
  <c r="BW679" i="1"/>
  <c r="CJ678" i="1"/>
  <c r="CH678" i="1"/>
  <c r="CI678" i="1" s="1"/>
  <c r="CF678" i="1"/>
  <c r="CG678" i="1" s="1"/>
  <c r="BW678" i="1"/>
  <c r="CJ677" i="1"/>
  <c r="CH677" i="1"/>
  <c r="CI677" i="1" s="1"/>
  <c r="CG677" i="1"/>
  <c r="CF677" i="1"/>
  <c r="BW677" i="1"/>
  <c r="CJ676" i="1"/>
  <c r="CH676" i="1"/>
  <c r="CI676" i="1" s="1"/>
  <c r="CF676" i="1"/>
  <c r="CG676" i="1" s="1"/>
  <c r="BW676" i="1"/>
  <c r="CJ675" i="1"/>
  <c r="CH675" i="1"/>
  <c r="CI675" i="1" s="1"/>
  <c r="CG675" i="1"/>
  <c r="CF675" i="1"/>
  <c r="BW675" i="1"/>
  <c r="CJ674" i="1"/>
  <c r="CH674" i="1"/>
  <c r="CI674" i="1" s="1"/>
  <c r="CF674" i="1"/>
  <c r="CG674" i="1" s="1"/>
  <c r="BW674" i="1"/>
  <c r="CJ673" i="1"/>
  <c r="CH673" i="1"/>
  <c r="CI673" i="1" s="1"/>
  <c r="CG673" i="1"/>
  <c r="CF673" i="1"/>
  <c r="BW673" i="1"/>
  <c r="CJ672" i="1"/>
  <c r="CH672" i="1"/>
  <c r="CI672" i="1" s="1"/>
  <c r="CF672" i="1"/>
  <c r="CG672" i="1" s="1"/>
  <c r="BW672" i="1"/>
  <c r="CJ671" i="1"/>
  <c r="CH671" i="1"/>
  <c r="CI671" i="1" s="1"/>
  <c r="CG671" i="1"/>
  <c r="CF671" i="1"/>
  <c r="BW671" i="1"/>
  <c r="CJ670" i="1"/>
  <c r="CH670" i="1"/>
  <c r="CI670" i="1" s="1"/>
  <c r="CF670" i="1"/>
  <c r="CG670" i="1" s="1"/>
  <c r="BW670" i="1"/>
  <c r="CJ669" i="1"/>
  <c r="CH669" i="1"/>
  <c r="CI669" i="1" s="1"/>
  <c r="CG669" i="1"/>
  <c r="CF669" i="1"/>
  <c r="BW669" i="1"/>
  <c r="CJ668" i="1"/>
  <c r="CH668" i="1"/>
  <c r="CI668" i="1" s="1"/>
  <c r="CF668" i="1"/>
  <c r="CG668" i="1" s="1"/>
  <c r="BW668" i="1"/>
  <c r="CJ667" i="1"/>
  <c r="CH667" i="1"/>
  <c r="CI667" i="1" s="1"/>
  <c r="CG667" i="1"/>
  <c r="CF667" i="1"/>
  <c r="BW667" i="1"/>
  <c r="CJ666" i="1"/>
  <c r="CH666" i="1"/>
  <c r="CI666" i="1" s="1"/>
  <c r="CF666" i="1"/>
  <c r="CG666" i="1" s="1"/>
  <c r="BW666" i="1"/>
  <c r="CJ665" i="1"/>
  <c r="CH665" i="1"/>
  <c r="CI665" i="1" s="1"/>
  <c r="CG665" i="1"/>
  <c r="CF665" i="1"/>
  <c r="BW665" i="1"/>
  <c r="CJ664" i="1"/>
  <c r="CH664" i="1"/>
  <c r="CI664" i="1" s="1"/>
  <c r="CF664" i="1"/>
  <c r="CG664" i="1" s="1"/>
  <c r="BW664" i="1"/>
  <c r="CJ663" i="1"/>
  <c r="CH663" i="1"/>
  <c r="CI663" i="1" s="1"/>
  <c r="CG663" i="1"/>
  <c r="CF663" i="1"/>
  <c r="BW663" i="1"/>
  <c r="CJ662" i="1"/>
  <c r="CH662" i="1"/>
  <c r="CI662" i="1" s="1"/>
  <c r="CF662" i="1"/>
  <c r="CG662" i="1" s="1"/>
  <c r="BW662" i="1"/>
  <c r="CJ661" i="1"/>
  <c r="CH661" i="1"/>
  <c r="CI661" i="1" s="1"/>
  <c r="CG661" i="1"/>
  <c r="CF661" i="1"/>
  <c r="BW661" i="1"/>
  <c r="CJ660" i="1"/>
  <c r="CH660" i="1"/>
  <c r="CI660" i="1" s="1"/>
  <c r="CF660" i="1"/>
  <c r="CG660" i="1" s="1"/>
  <c r="BW660" i="1"/>
  <c r="CJ659" i="1"/>
  <c r="CH659" i="1"/>
  <c r="CI659" i="1" s="1"/>
  <c r="CG659" i="1"/>
  <c r="CF659" i="1"/>
  <c r="BW659" i="1"/>
  <c r="CJ658" i="1"/>
  <c r="CH658" i="1"/>
  <c r="CI658" i="1" s="1"/>
  <c r="CF658" i="1"/>
  <c r="CG658" i="1" s="1"/>
  <c r="BW658" i="1"/>
  <c r="CJ657" i="1"/>
  <c r="CH657" i="1"/>
  <c r="CI657" i="1" s="1"/>
  <c r="CG657" i="1"/>
  <c r="CF657" i="1"/>
  <c r="BW657" i="1"/>
  <c r="CJ656" i="1"/>
  <c r="CH656" i="1"/>
  <c r="CI656" i="1" s="1"/>
  <c r="CF656" i="1"/>
  <c r="CG656" i="1" s="1"/>
  <c r="BW656" i="1"/>
  <c r="CJ655" i="1"/>
  <c r="CH655" i="1"/>
  <c r="CI655" i="1" s="1"/>
  <c r="CG655" i="1"/>
  <c r="CF655" i="1"/>
  <c r="BW655" i="1"/>
  <c r="CJ654" i="1"/>
  <c r="CH654" i="1"/>
  <c r="CI654" i="1" s="1"/>
  <c r="CF654" i="1"/>
  <c r="CG654" i="1" s="1"/>
  <c r="BW654" i="1"/>
  <c r="CJ653" i="1"/>
  <c r="CH653" i="1"/>
  <c r="CI653" i="1" s="1"/>
  <c r="CG653" i="1"/>
  <c r="CF653" i="1"/>
  <c r="BW653" i="1"/>
  <c r="CJ652" i="1"/>
  <c r="CH652" i="1"/>
  <c r="CI652" i="1" s="1"/>
  <c r="CF652" i="1"/>
  <c r="CG652" i="1" s="1"/>
  <c r="BW652" i="1"/>
  <c r="CJ651" i="1"/>
  <c r="CH651" i="1"/>
  <c r="CI651" i="1" s="1"/>
  <c r="CG651" i="1"/>
  <c r="CF651" i="1"/>
  <c r="BW651" i="1"/>
  <c r="CJ650" i="1"/>
  <c r="CH650" i="1"/>
  <c r="CI650" i="1" s="1"/>
  <c r="CF650" i="1"/>
  <c r="CG650" i="1" s="1"/>
  <c r="BW650" i="1"/>
  <c r="CJ649" i="1"/>
  <c r="CH649" i="1"/>
  <c r="CI649" i="1" s="1"/>
  <c r="CG649" i="1"/>
  <c r="CF649" i="1"/>
  <c r="BW649" i="1"/>
  <c r="CJ648" i="1"/>
  <c r="CH648" i="1"/>
  <c r="CI648" i="1" s="1"/>
  <c r="CF648" i="1"/>
  <c r="CG648" i="1" s="1"/>
  <c r="BW648" i="1"/>
  <c r="CJ647" i="1"/>
  <c r="CH647" i="1"/>
  <c r="CI647" i="1" s="1"/>
  <c r="CF647" i="1"/>
  <c r="CG647" i="1" s="1"/>
  <c r="BW647" i="1"/>
  <c r="CJ646" i="1"/>
  <c r="CH646" i="1"/>
  <c r="CI646" i="1" s="1"/>
  <c r="CF646" i="1"/>
  <c r="CG646" i="1" s="1"/>
  <c r="BW646" i="1"/>
  <c r="CJ645" i="1"/>
  <c r="CH645" i="1"/>
  <c r="CI645" i="1" s="1"/>
  <c r="CG645" i="1"/>
  <c r="CF645" i="1"/>
  <c r="BW645" i="1"/>
  <c r="CJ644" i="1"/>
  <c r="CH644" i="1"/>
  <c r="CI644" i="1" s="1"/>
  <c r="CF644" i="1"/>
  <c r="CG644" i="1" s="1"/>
  <c r="BW644" i="1"/>
  <c r="CJ643" i="1"/>
  <c r="CH643" i="1"/>
  <c r="CI643" i="1" s="1"/>
  <c r="CG643" i="1"/>
  <c r="CF643" i="1"/>
  <c r="BW643" i="1"/>
  <c r="CJ642" i="1"/>
  <c r="CH642" i="1"/>
  <c r="CI642" i="1" s="1"/>
  <c r="CF642" i="1"/>
  <c r="CG642" i="1" s="1"/>
  <c r="BW642" i="1"/>
  <c r="CJ641" i="1"/>
  <c r="CH641" i="1"/>
  <c r="CI641" i="1" s="1"/>
  <c r="CG641" i="1"/>
  <c r="CF641" i="1"/>
  <c r="BW641" i="1"/>
  <c r="CJ640" i="1"/>
  <c r="CH640" i="1"/>
  <c r="CI640" i="1" s="1"/>
  <c r="CF640" i="1"/>
  <c r="CG640" i="1" s="1"/>
  <c r="BW640" i="1"/>
  <c r="CJ639" i="1"/>
  <c r="CH639" i="1"/>
  <c r="CI639" i="1" s="1"/>
  <c r="CF639" i="1"/>
  <c r="CG639" i="1" s="1"/>
  <c r="BW639" i="1"/>
  <c r="CJ638" i="1"/>
  <c r="CH638" i="1"/>
  <c r="CI638" i="1" s="1"/>
  <c r="CF638" i="1"/>
  <c r="CG638" i="1" s="1"/>
  <c r="BW638" i="1"/>
  <c r="CJ637" i="1"/>
  <c r="CH637" i="1"/>
  <c r="CI637" i="1" s="1"/>
  <c r="CF637" i="1"/>
  <c r="CG637" i="1" s="1"/>
  <c r="BW637" i="1"/>
  <c r="CJ636" i="1"/>
  <c r="CH636" i="1"/>
  <c r="CI636" i="1" s="1"/>
  <c r="CF636" i="1"/>
  <c r="CG636" i="1" s="1"/>
  <c r="BW636" i="1"/>
  <c r="CJ635" i="1"/>
  <c r="CH635" i="1"/>
  <c r="CI635" i="1" s="1"/>
  <c r="CF635" i="1"/>
  <c r="CG635" i="1" s="1"/>
  <c r="BW635" i="1"/>
  <c r="CJ634" i="1"/>
  <c r="CH634" i="1"/>
  <c r="CI634" i="1" s="1"/>
  <c r="CF634" i="1"/>
  <c r="CG634" i="1" s="1"/>
  <c r="BW634" i="1"/>
  <c r="CJ633" i="1"/>
  <c r="CH633" i="1"/>
  <c r="CI633" i="1" s="1"/>
  <c r="CF633" i="1"/>
  <c r="CG633" i="1" s="1"/>
  <c r="BW633" i="1"/>
  <c r="CJ632" i="1"/>
  <c r="CH632" i="1"/>
  <c r="CI632" i="1" s="1"/>
  <c r="CF632" i="1"/>
  <c r="CG632" i="1" s="1"/>
  <c r="BW632" i="1"/>
  <c r="CJ631" i="1"/>
  <c r="CH631" i="1"/>
  <c r="CI631" i="1" s="1"/>
  <c r="CG631" i="1"/>
  <c r="CF631" i="1"/>
  <c r="BW631" i="1"/>
  <c r="CJ630" i="1"/>
  <c r="CH630" i="1"/>
  <c r="CI630" i="1" s="1"/>
  <c r="CG630" i="1"/>
  <c r="CF630" i="1"/>
  <c r="BW630" i="1"/>
  <c r="CJ629" i="1"/>
  <c r="CH629" i="1"/>
  <c r="CI629" i="1" s="1"/>
  <c r="CG629" i="1"/>
  <c r="CF629" i="1"/>
  <c r="BW629" i="1"/>
  <c r="CJ628" i="1"/>
  <c r="CH628" i="1"/>
  <c r="CI628" i="1" s="1"/>
  <c r="CG628" i="1"/>
  <c r="CF628" i="1"/>
  <c r="BW628" i="1"/>
  <c r="CJ627" i="1"/>
  <c r="CH627" i="1"/>
  <c r="CI627" i="1" s="1"/>
  <c r="CG627" i="1"/>
  <c r="CF627" i="1"/>
  <c r="BW627" i="1"/>
  <c r="CJ626" i="1"/>
  <c r="CH626" i="1"/>
  <c r="CI626" i="1" s="1"/>
  <c r="CG626" i="1"/>
  <c r="CF626" i="1"/>
  <c r="BW626" i="1"/>
  <c r="CJ625" i="1"/>
  <c r="CH625" i="1"/>
  <c r="CI625" i="1" s="1"/>
  <c r="CG625" i="1"/>
  <c r="CF625" i="1"/>
  <c r="BW625" i="1"/>
  <c r="CJ624" i="1"/>
  <c r="CH624" i="1"/>
  <c r="CI624" i="1" s="1"/>
  <c r="CG624" i="1"/>
  <c r="CF624" i="1"/>
  <c r="BW624" i="1"/>
  <c r="CJ623" i="1"/>
  <c r="CH623" i="1"/>
  <c r="CI623" i="1" s="1"/>
  <c r="CG623" i="1"/>
  <c r="CF623" i="1"/>
  <c r="BW623" i="1"/>
  <c r="CJ622" i="1"/>
  <c r="CH622" i="1"/>
  <c r="CI622" i="1" s="1"/>
  <c r="CG622" i="1"/>
  <c r="CF622" i="1"/>
  <c r="BW622" i="1"/>
  <c r="CJ621" i="1"/>
  <c r="CH621" i="1"/>
  <c r="CI621" i="1" s="1"/>
  <c r="CG621" i="1"/>
  <c r="CF621" i="1"/>
  <c r="BW621" i="1"/>
  <c r="CJ620" i="1"/>
  <c r="CH620" i="1"/>
  <c r="CI620" i="1" s="1"/>
  <c r="CG620" i="1"/>
  <c r="CF620" i="1"/>
  <c r="BW620" i="1"/>
  <c r="CJ619" i="1"/>
  <c r="CH619" i="1"/>
  <c r="CI619" i="1" s="1"/>
  <c r="CG619" i="1"/>
  <c r="CF619" i="1"/>
  <c r="BW619" i="1"/>
  <c r="CJ618" i="1"/>
  <c r="CH618" i="1"/>
  <c r="CI618" i="1" s="1"/>
  <c r="CF618" i="1"/>
  <c r="CG618" i="1" s="1"/>
  <c r="BW618" i="1"/>
  <c r="CJ617" i="1"/>
  <c r="CH617" i="1"/>
  <c r="CI617" i="1" s="1"/>
  <c r="CF617" i="1"/>
  <c r="CG617" i="1" s="1"/>
  <c r="BW617" i="1"/>
  <c r="CJ616" i="1"/>
  <c r="CH616" i="1"/>
  <c r="CI616" i="1" s="1"/>
  <c r="CF616" i="1"/>
  <c r="CG616" i="1" s="1"/>
  <c r="BW616" i="1"/>
  <c r="CJ615" i="1"/>
  <c r="CH615" i="1"/>
  <c r="CI615" i="1" s="1"/>
  <c r="CF615" i="1"/>
  <c r="CG615" i="1" s="1"/>
  <c r="BW615" i="1"/>
  <c r="CJ614" i="1"/>
  <c r="CH614" i="1"/>
  <c r="CI614" i="1" s="1"/>
  <c r="CF614" i="1"/>
  <c r="CG614" i="1" s="1"/>
  <c r="BW614" i="1"/>
  <c r="CJ613" i="1"/>
  <c r="CH613" i="1"/>
  <c r="CI613" i="1" s="1"/>
  <c r="CF613" i="1"/>
  <c r="CG613" i="1" s="1"/>
  <c r="BW613" i="1"/>
  <c r="CJ612" i="1"/>
  <c r="CH612" i="1"/>
  <c r="CI612" i="1" s="1"/>
  <c r="CF612" i="1"/>
  <c r="CG612" i="1" s="1"/>
  <c r="BW612" i="1"/>
  <c r="CJ611" i="1"/>
  <c r="CH611" i="1"/>
  <c r="CI611" i="1" s="1"/>
  <c r="CF611" i="1"/>
  <c r="CG611" i="1" s="1"/>
  <c r="BW611" i="1"/>
  <c r="CJ610" i="1"/>
  <c r="CH610" i="1"/>
  <c r="CI610" i="1" s="1"/>
  <c r="CF610" i="1"/>
  <c r="CG610" i="1" s="1"/>
  <c r="BW610" i="1"/>
  <c r="CJ609" i="1"/>
  <c r="CH609" i="1"/>
  <c r="CI609" i="1" s="1"/>
  <c r="CF609" i="1"/>
  <c r="CG609" i="1" s="1"/>
  <c r="BW609" i="1"/>
  <c r="CJ608" i="1"/>
  <c r="CH608" i="1"/>
  <c r="CI608" i="1" s="1"/>
  <c r="CF608" i="1"/>
  <c r="CG608" i="1" s="1"/>
  <c r="BW608" i="1"/>
  <c r="CJ607" i="1"/>
  <c r="CH607" i="1"/>
  <c r="CI607" i="1" s="1"/>
  <c r="CF607" i="1"/>
  <c r="CG607" i="1" s="1"/>
  <c r="BW607" i="1"/>
  <c r="CJ606" i="1"/>
  <c r="CH606" i="1"/>
  <c r="CI606" i="1" s="1"/>
  <c r="CF606" i="1"/>
  <c r="CG606" i="1" s="1"/>
  <c r="BW606" i="1"/>
  <c r="CJ605" i="1"/>
  <c r="CH605" i="1"/>
  <c r="CI605" i="1" s="1"/>
  <c r="CF605" i="1"/>
  <c r="CG605" i="1" s="1"/>
  <c r="BW605" i="1"/>
  <c r="CJ604" i="1"/>
  <c r="CH604" i="1"/>
  <c r="CI604" i="1" s="1"/>
  <c r="CF604" i="1"/>
  <c r="CG604" i="1" s="1"/>
  <c r="BW604" i="1"/>
  <c r="CJ603" i="1"/>
  <c r="CH603" i="1"/>
  <c r="CI603" i="1" s="1"/>
  <c r="CF603" i="1"/>
  <c r="CG603" i="1" s="1"/>
  <c r="BW603" i="1"/>
  <c r="CJ602" i="1"/>
  <c r="CH602" i="1"/>
  <c r="CI602" i="1" s="1"/>
  <c r="CF602" i="1"/>
  <c r="CG602" i="1" s="1"/>
  <c r="BW602" i="1"/>
  <c r="CJ601" i="1"/>
  <c r="CH601" i="1"/>
  <c r="CI601" i="1" s="1"/>
  <c r="CF601" i="1"/>
  <c r="CG601" i="1" s="1"/>
  <c r="BW601" i="1"/>
  <c r="CJ600" i="1"/>
  <c r="CH600" i="1"/>
  <c r="CI600" i="1" s="1"/>
  <c r="CF600" i="1"/>
  <c r="CG600" i="1" s="1"/>
  <c r="BW600" i="1"/>
  <c r="CJ599" i="1"/>
  <c r="CH599" i="1"/>
  <c r="CI599" i="1" s="1"/>
  <c r="CF599" i="1"/>
  <c r="CG599" i="1" s="1"/>
  <c r="BW599" i="1"/>
  <c r="CJ598" i="1"/>
  <c r="CH598" i="1"/>
  <c r="CI598" i="1" s="1"/>
  <c r="CF598" i="1"/>
  <c r="CG598" i="1" s="1"/>
  <c r="BW598" i="1"/>
  <c r="CJ597" i="1"/>
  <c r="CH597" i="1"/>
  <c r="CI597" i="1" s="1"/>
  <c r="CF597" i="1"/>
  <c r="CG597" i="1" s="1"/>
  <c r="BW597" i="1"/>
  <c r="CJ596" i="1"/>
  <c r="CH596" i="1"/>
  <c r="CI596" i="1" s="1"/>
  <c r="CF596" i="1"/>
  <c r="CG596" i="1" s="1"/>
  <c r="BW596" i="1"/>
  <c r="CJ595" i="1"/>
  <c r="CH595" i="1"/>
  <c r="CI595" i="1" s="1"/>
  <c r="CF595" i="1"/>
  <c r="CG595" i="1" s="1"/>
  <c r="BW595" i="1"/>
  <c r="CJ594" i="1"/>
  <c r="CH594" i="1"/>
  <c r="CI594" i="1" s="1"/>
  <c r="CF594" i="1"/>
  <c r="CG594" i="1" s="1"/>
  <c r="BW594" i="1"/>
  <c r="CJ593" i="1"/>
  <c r="CH593" i="1"/>
  <c r="CI593" i="1" s="1"/>
  <c r="CF593" i="1"/>
  <c r="CG593" i="1" s="1"/>
  <c r="BW593" i="1"/>
  <c r="CJ592" i="1"/>
  <c r="CH592" i="1"/>
  <c r="CI592" i="1" s="1"/>
  <c r="CF592" i="1"/>
  <c r="CG592" i="1" s="1"/>
  <c r="BW592" i="1"/>
  <c r="CJ591" i="1"/>
  <c r="CH591" i="1"/>
  <c r="CI591" i="1" s="1"/>
  <c r="CF591" i="1"/>
  <c r="CG591" i="1" s="1"/>
  <c r="BW591" i="1"/>
  <c r="CJ590" i="1"/>
  <c r="CH590" i="1"/>
  <c r="CI590" i="1" s="1"/>
  <c r="CF590" i="1"/>
  <c r="CG590" i="1" s="1"/>
  <c r="BW590" i="1"/>
  <c r="CJ589" i="1"/>
  <c r="CH589" i="1"/>
  <c r="CI589" i="1" s="1"/>
  <c r="CF589" i="1"/>
  <c r="CG589" i="1" s="1"/>
  <c r="BW589" i="1"/>
  <c r="CJ588" i="1"/>
  <c r="CH588" i="1"/>
  <c r="CI588" i="1" s="1"/>
  <c r="CF588" i="1"/>
  <c r="CG588" i="1" s="1"/>
  <c r="BW588" i="1"/>
  <c r="CJ587" i="1"/>
  <c r="CH587" i="1"/>
  <c r="CI587" i="1" s="1"/>
  <c r="CF587" i="1"/>
  <c r="CG587" i="1" s="1"/>
  <c r="BW587" i="1"/>
  <c r="CJ586" i="1"/>
  <c r="CH586" i="1"/>
  <c r="CI586" i="1" s="1"/>
  <c r="CF586" i="1"/>
  <c r="CG586" i="1" s="1"/>
  <c r="BW586" i="1"/>
  <c r="CJ585" i="1"/>
  <c r="CH585" i="1"/>
  <c r="CI585" i="1" s="1"/>
  <c r="CF585" i="1"/>
  <c r="CG585" i="1" s="1"/>
  <c r="BW585" i="1"/>
  <c r="CJ584" i="1"/>
  <c r="CI584" i="1"/>
  <c r="CH584" i="1"/>
  <c r="CF584" i="1"/>
  <c r="CG584" i="1" s="1"/>
  <c r="BW584" i="1"/>
  <c r="CJ583" i="1"/>
  <c r="CH583" i="1"/>
  <c r="CI583" i="1" s="1"/>
  <c r="CF583" i="1"/>
  <c r="CG583" i="1" s="1"/>
  <c r="BW583" i="1"/>
  <c r="CJ582" i="1"/>
  <c r="CH582" i="1"/>
  <c r="CI582" i="1" s="1"/>
  <c r="CG582" i="1"/>
  <c r="CF582" i="1"/>
  <c r="BW582" i="1"/>
  <c r="CJ581" i="1"/>
  <c r="CH581" i="1"/>
  <c r="CI581" i="1" s="1"/>
  <c r="CG581" i="1"/>
  <c r="CF581" i="1"/>
  <c r="BW581" i="1"/>
  <c r="CJ580" i="1"/>
  <c r="CH580" i="1"/>
  <c r="CI580" i="1" s="1"/>
  <c r="CG580" i="1"/>
  <c r="CF580" i="1"/>
  <c r="BW580" i="1"/>
  <c r="CJ579" i="1"/>
  <c r="CH579" i="1"/>
  <c r="CI579" i="1" s="1"/>
  <c r="CG579" i="1"/>
  <c r="CF579" i="1"/>
  <c r="BW579" i="1"/>
  <c r="CJ578" i="1"/>
  <c r="CH578" i="1"/>
  <c r="CI578" i="1" s="1"/>
  <c r="CG578" i="1"/>
  <c r="CF578" i="1"/>
  <c r="BW578" i="1"/>
  <c r="CJ577" i="1"/>
  <c r="CH577" i="1"/>
  <c r="CI577" i="1" s="1"/>
  <c r="CG577" i="1"/>
  <c r="CF577" i="1"/>
  <c r="BW577" i="1"/>
  <c r="CJ576" i="1"/>
  <c r="CH576" i="1"/>
  <c r="CI576" i="1" s="1"/>
  <c r="CG576" i="1"/>
  <c r="CF576" i="1"/>
  <c r="BW576" i="1"/>
  <c r="CJ575" i="1"/>
  <c r="CH575" i="1"/>
  <c r="CI575" i="1" s="1"/>
  <c r="CG575" i="1"/>
  <c r="CF575" i="1"/>
  <c r="BW575" i="1"/>
  <c r="CJ574" i="1"/>
  <c r="CH574" i="1"/>
  <c r="CI574" i="1" s="1"/>
  <c r="CG574" i="1"/>
  <c r="CF574" i="1"/>
  <c r="BW574" i="1"/>
  <c r="CJ573" i="1"/>
  <c r="CH573" i="1"/>
  <c r="CI573" i="1" s="1"/>
  <c r="CG573" i="1"/>
  <c r="CF573" i="1"/>
  <c r="BW573" i="1"/>
  <c r="CJ572" i="1"/>
  <c r="CH572" i="1"/>
  <c r="CI572" i="1" s="1"/>
  <c r="CG572" i="1"/>
  <c r="CF572" i="1"/>
  <c r="BW572" i="1"/>
  <c r="CJ571" i="1"/>
  <c r="CH571" i="1"/>
  <c r="CI571" i="1" s="1"/>
  <c r="CG571" i="1"/>
  <c r="CF571" i="1"/>
  <c r="BW571" i="1"/>
  <c r="CJ570" i="1"/>
  <c r="CH570" i="1"/>
  <c r="CI570" i="1" s="1"/>
  <c r="CG570" i="1"/>
  <c r="CF570" i="1"/>
  <c r="BW570" i="1"/>
  <c r="CJ569" i="1"/>
  <c r="CH569" i="1"/>
  <c r="CI569" i="1" s="1"/>
  <c r="CG569" i="1"/>
  <c r="CF569" i="1"/>
  <c r="BW569" i="1"/>
  <c r="CJ568" i="1"/>
  <c r="CH568" i="1"/>
  <c r="CI568" i="1" s="1"/>
  <c r="CG568" i="1"/>
  <c r="CF568" i="1"/>
  <c r="BW568" i="1"/>
  <c r="CJ567" i="1"/>
  <c r="CH567" i="1"/>
  <c r="CI567" i="1" s="1"/>
  <c r="CG567" i="1"/>
  <c r="CF567" i="1"/>
  <c r="BW567" i="1"/>
  <c r="CJ566" i="1"/>
  <c r="CH566" i="1"/>
  <c r="CI566" i="1" s="1"/>
  <c r="CG566" i="1"/>
  <c r="CF566" i="1"/>
  <c r="BW566" i="1"/>
  <c r="CJ565" i="1"/>
  <c r="CH565" i="1"/>
  <c r="CI565" i="1" s="1"/>
  <c r="CG565" i="1"/>
  <c r="CF565" i="1"/>
  <c r="BW565" i="1"/>
  <c r="CJ564" i="1"/>
  <c r="CH564" i="1"/>
  <c r="CI564" i="1" s="1"/>
  <c r="CG564" i="1"/>
  <c r="CF564" i="1"/>
  <c r="BW564" i="1"/>
  <c r="CJ563" i="1"/>
  <c r="CH563" i="1"/>
  <c r="CI563" i="1" s="1"/>
  <c r="CG563" i="1"/>
  <c r="CF563" i="1"/>
  <c r="BW563" i="1"/>
  <c r="CJ562" i="1"/>
  <c r="CH562" i="1"/>
  <c r="CI562" i="1" s="1"/>
  <c r="CG562" i="1"/>
  <c r="CF562" i="1"/>
  <c r="BW562" i="1"/>
  <c r="CJ561" i="1"/>
  <c r="CH561" i="1"/>
  <c r="CI561" i="1" s="1"/>
  <c r="CG561" i="1"/>
  <c r="CF561" i="1"/>
  <c r="BW561" i="1"/>
  <c r="CJ560" i="1"/>
  <c r="CH560" i="1"/>
  <c r="CI560" i="1" s="1"/>
  <c r="CG560" i="1"/>
  <c r="CF560" i="1"/>
  <c r="BW560" i="1"/>
  <c r="CJ559" i="1"/>
  <c r="CH559" i="1"/>
  <c r="CI559" i="1" s="1"/>
  <c r="CG559" i="1"/>
  <c r="CF559" i="1"/>
  <c r="BW559" i="1"/>
  <c r="CJ558" i="1"/>
  <c r="CH558" i="1"/>
  <c r="CI558" i="1" s="1"/>
  <c r="CG558" i="1"/>
  <c r="CF558" i="1"/>
  <c r="BW558" i="1"/>
  <c r="CJ557" i="1"/>
  <c r="CH557" i="1"/>
  <c r="CI557" i="1" s="1"/>
  <c r="CG557" i="1"/>
  <c r="CF557" i="1"/>
  <c r="BW557" i="1"/>
  <c r="CJ556" i="1"/>
  <c r="CH556" i="1"/>
  <c r="CI556" i="1" s="1"/>
  <c r="CG556" i="1"/>
  <c r="CF556" i="1"/>
  <c r="BW556" i="1"/>
  <c r="CJ555" i="1"/>
  <c r="CH555" i="1"/>
  <c r="CI555" i="1" s="1"/>
  <c r="CG555" i="1"/>
  <c r="CF555" i="1"/>
  <c r="BW555" i="1"/>
  <c r="CJ554" i="1"/>
  <c r="CH554" i="1"/>
  <c r="CI554" i="1" s="1"/>
  <c r="CG554" i="1"/>
  <c r="CF554" i="1"/>
  <c r="BW554" i="1"/>
  <c r="CJ553" i="1"/>
  <c r="CH553" i="1"/>
  <c r="CI553" i="1" s="1"/>
  <c r="CG553" i="1"/>
  <c r="CF553" i="1"/>
  <c r="BW553" i="1"/>
  <c r="CJ552" i="1"/>
  <c r="CH552" i="1"/>
  <c r="CI552" i="1" s="1"/>
  <c r="CG552" i="1"/>
  <c r="CF552" i="1"/>
  <c r="BW552" i="1"/>
  <c r="CJ551" i="1"/>
  <c r="CH551" i="1"/>
  <c r="CI551" i="1" s="1"/>
  <c r="CG551" i="1"/>
  <c r="CF551" i="1"/>
  <c r="BW551" i="1"/>
  <c r="CJ550" i="1"/>
  <c r="CH550" i="1"/>
  <c r="CI550" i="1" s="1"/>
  <c r="CG550" i="1"/>
  <c r="CF550" i="1"/>
  <c r="BW550" i="1"/>
  <c r="CJ549" i="1"/>
  <c r="CH549" i="1"/>
  <c r="CI549" i="1" s="1"/>
  <c r="CG549" i="1"/>
  <c r="CF549" i="1"/>
  <c r="BW549" i="1"/>
  <c r="CJ548" i="1"/>
  <c r="CH548" i="1"/>
  <c r="CI548" i="1" s="1"/>
  <c r="CG548" i="1"/>
  <c r="CF548" i="1"/>
  <c r="BW548" i="1"/>
  <c r="CJ547" i="1"/>
  <c r="CH547" i="1"/>
  <c r="CI547" i="1" s="1"/>
  <c r="CG547" i="1"/>
  <c r="CF547" i="1"/>
  <c r="BW547" i="1"/>
  <c r="CJ546" i="1"/>
  <c r="CH546" i="1"/>
  <c r="CI546" i="1" s="1"/>
  <c r="CG546" i="1"/>
  <c r="CF546" i="1"/>
  <c r="BW546" i="1"/>
  <c r="CJ545" i="1"/>
  <c r="CH545" i="1"/>
  <c r="CI545" i="1" s="1"/>
  <c r="CG545" i="1"/>
  <c r="CF545" i="1"/>
  <c r="BW545" i="1"/>
  <c r="CJ544" i="1"/>
  <c r="CH544" i="1"/>
  <c r="CI544" i="1" s="1"/>
  <c r="CG544" i="1"/>
  <c r="CF544" i="1"/>
  <c r="BW544" i="1"/>
  <c r="CJ543" i="1"/>
  <c r="CH543" i="1"/>
  <c r="CI543" i="1" s="1"/>
  <c r="CG543" i="1"/>
  <c r="CF543" i="1"/>
  <c r="BW543" i="1"/>
  <c r="CJ542" i="1"/>
  <c r="CH542" i="1"/>
  <c r="CI542" i="1" s="1"/>
  <c r="CG542" i="1"/>
  <c r="CF542" i="1"/>
  <c r="BW542" i="1"/>
  <c r="CJ541" i="1"/>
  <c r="CH541" i="1"/>
  <c r="CI541" i="1" s="1"/>
  <c r="CG541" i="1"/>
  <c r="CF541" i="1"/>
  <c r="BW541" i="1"/>
  <c r="CJ540" i="1"/>
  <c r="CH540" i="1"/>
  <c r="CI540" i="1" s="1"/>
  <c r="CG540" i="1"/>
  <c r="CF540" i="1"/>
  <c r="BW540" i="1"/>
  <c r="CJ539" i="1"/>
  <c r="CH539" i="1"/>
  <c r="CI539" i="1" s="1"/>
  <c r="CG539" i="1"/>
  <c r="CF539" i="1"/>
  <c r="BW539" i="1"/>
  <c r="CJ538" i="1"/>
  <c r="CH538" i="1"/>
  <c r="CI538" i="1" s="1"/>
  <c r="CG538" i="1"/>
  <c r="CF538" i="1"/>
  <c r="BW538" i="1"/>
  <c r="CJ537" i="1"/>
  <c r="CH537" i="1"/>
  <c r="CI537" i="1" s="1"/>
  <c r="CG537" i="1"/>
  <c r="CF537" i="1"/>
  <c r="BW537" i="1"/>
  <c r="CJ536" i="1"/>
  <c r="CH536" i="1"/>
  <c r="CI536" i="1" s="1"/>
  <c r="CG536" i="1"/>
  <c r="CF536" i="1"/>
  <c r="BW536" i="1"/>
  <c r="CJ535" i="1"/>
  <c r="CH535" i="1"/>
  <c r="CI535" i="1" s="1"/>
  <c r="CG535" i="1"/>
  <c r="CF535" i="1"/>
  <c r="BW535" i="1"/>
  <c r="CJ534" i="1"/>
  <c r="CH534" i="1"/>
  <c r="CI534" i="1" s="1"/>
  <c r="CG534" i="1"/>
  <c r="CF534" i="1"/>
  <c r="BW534" i="1"/>
  <c r="CJ533" i="1"/>
  <c r="CH533" i="1"/>
  <c r="CI533" i="1" s="1"/>
  <c r="CG533" i="1"/>
  <c r="CF533" i="1"/>
  <c r="BW533" i="1"/>
  <c r="CJ532" i="1"/>
  <c r="CH532" i="1"/>
  <c r="CI532" i="1" s="1"/>
  <c r="CG532" i="1"/>
  <c r="CF532" i="1"/>
  <c r="BW532" i="1"/>
  <c r="CJ531" i="1"/>
  <c r="CH531" i="1"/>
  <c r="CI531" i="1" s="1"/>
  <c r="CG531" i="1"/>
  <c r="CF531" i="1"/>
  <c r="BW531" i="1"/>
  <c r="CJ530" i="1"/>
  <c r="CH530" i="1"/>
  <c r="CI530" i="1" s="1"/>
  <c r="CG530" i="1"/>
  <c r="CF530" i="1"/>
  <c r="BW530" i="1"/>
  <c r="CJ529" i="1"/>
  <c r="CH529" i="1"/>
  <c r="CI529" i="1" s="1"/>
  <c r="CG529" i="1"/>
  <c r="CF529" i="1"/>
  <c r="BW529" i="1"/>
  <c r="CJ528" i="1"/>
  <c r="CH528" i="1"/>
  <c r="CI528" i="1" s="1"/>
  <c r="CG528" i="1"/>
  <c r="CF528" i="1"/>
  <c r="BW528" i="1"/>
  <c r="CJ527" i="1"/>
  <c r="CH527" i="1"/>
  <c r="CI527" i="1" s="1"/>
  <c r="CG527" i="1"/>
  <c r="CF527" i="1"/>
  <c r="BW527" i="1"/>
  <c r="CJ526" i="1"/>
  <c r="CH526" i="1"/>
  <c r="CI526" i="1" s="1"/>
  <c r="CG526" i="1"/>
  <c r="CF526" i="1"/>
  <c r="BW526" i="1"/>
  <c r="CJ525" i="1"/>
  <c r="CH525" i="1"/>
  <c r="CI525" i="1" s="1"/>
  <c r="CG525" i="1"/>
  <c r="CF525" i="1"/>
  <c r="BW525" i="1"/>
  <c r="CJ524" i="1"/>
  <c r="CH524" i="1"/>
  <c r="CI524" i="1" s="1"/>
  <c r="CG524" i="1"/>
  <c r="CF524" i="1"/>
  <c r="BW524" i="1"/>
  <c r="CJ523" i="1"/>
  <c r="CH523" i="1"/>
  <c r="CI523" i="1" s="1"/>
  <c r="CG523" i="1"/>
  <c r="CF523" i="1"/>
  <c r="BW523" i="1"/>
  <c r="CJ522" i="1"/>
  <c r="CH522" i="1"/>
  <c r="CI522" i="1" s="1"/>
  <c r="CG522" i="1"/>
  <c r="CF522" i="1"/>
  <c r="BW522" i="1"/>
  <c r="CJ521" i="1"/>
  <c r="CH521" i="1"/>
  <c r="CI521" i="1" s="1"/>
  <c r="CG521" i="1"/>
  <c r="CF521" i="1"/>
  <c r="BW521" i="1"/>
  <c r="CJ520" i="1"/>
  <c r="CH520" i="1"/>
  <c r="CI520" i="1" s="1"/>
  <c r="CG520" i="1"/>
  <c r="CF520" i="1"/>
  <c r="BW520" i="1"/>
  <c r="CJ519" i="1"/>
  <c r="CH519" i="1"/>
  <c r="CI519" i="1" s="1"/>
  <c r="CG519" i="1"/>
  <c r="CF519" i="1"/>
  <c r="BW519" i="1"/>
  <c r="CJ518" i="1"/>
  <c r="CH518" i="1"/>
  <c r="CI518" i="1" s="1"/>
  <c r="CG518" i="1"/>
  <c r="CF518" i="1"/>
  <c r="BW518" i="1"/>
  <c r="CJ517" i="1"/>
  <c r="CH517" i="1"/>
  <c r="CI517" i="1" s="1"/>
  <c r="CG517" i="1"/>
  <c r="CF517" i="1"/>
  <c r="BW517" i="1"/>
  <c r="CJ516" i="1"/>
  <c r="CH516" i="1"/>
  <c r="CI516" i="1" s="1"/>
  <c r="CG516" i="1"/>
  <c r="CF516" i="1"/>
  <c r="BW516" i="1"/>
  <c r="CJ515" i="1"/>
  <c r="CH515" i="1"/>
  <c r="CI515" i="1" s="1"/>
  <c r="CG515" i="1"/>
  <c r="CF515" i="1"/>
  <c r="BW515" i="1"/>
  <c r="CJ514" i="1"/>
  <c r="CH514" i="1"/>
  <c r="CI514" i="1" s="1"/>
  <c r="CG514" i="1"/>
  <c r="CF514" i="1"/>
  <c r="BW514" i="1"/>
  <c r="CJ513" i="1"/>
  <c r="CH513" i="1"/>
  <c r="CI513" i="1" s="1"/>
  <c r="CG513" i="1"/>
  <c r="CF513" i="1"/>
  <c r="BW513" i="1"/>
  <c r="CJ512" i="1"/>
  <c r="CH512" i="1"/>
  <c r="CI512" i="1" s="1"/>
  <c r="CG512" i="1"/>
  <c r="CF512" i="1"/>
  <c r="BW512" i="1"/>
  <c r="CJ511" i="1"/>
  <c r="CH511" i="1"/>
  <c r="CI511" i="1" s="1"/>
  <c r="CG511" i="1"/>
  <c r="CF511" i="1"/>
  <c r="BW511" i="1"/>
  <c r="CJ510" i="1"/>
  <c r="CH510" i="1"/>
  <c r="CI510" i="1" s="1"/>
  <c r="CG510" i="1"/>
  <c r="CF510" i="1"/>
  <c r="BW510" i="1"/>
  <c r="CJ509" i="1"/>
  <c r="CH509" i="1"/>
  <c r="CI509" i="1" s="1"/>
  <c r="CG509" i="1"/>
  <c r="CF509" i="1"/>
  <c r="BW509" i="1"/>
  <c r="CJ508" i="1"/>
  <c r="CH508" i="1"/>
  <c r="CI508" i="1" s="1"/>
  <c r="CG508" i="1"/>
  <c r="CF508" i="1"/>
  <c r="BW508" i="1"/>
  <c r="CJ507" i="1"/>
  <c r="CH507" i="1"/>
  <c r="CI507" i="1" s="1"/>
  <c r="CG507" i="1"/>
  <c r="CF507" i="1"/>
  <c r="BW507" i="1"/>
  <c r="CJ506" i="1"/>
  <c r="CH506" i="1"/>
  <c r="CI506" i="1" s="1"/>
  <c r="CG506" i="1"/>
  <c r="CF506" i="1"/>
  <c r="BW506" i="1"/>
  <c r="CJ505" i="1"/>
  <c r="CH505" i="1"/>
  <c r="CI505" i="1" s="1"/>
  <c r="CG505" i="1"/>
  <c r="CF505" i="1"/>
  <c r="BW505" i="1"/>
  <c r="CJ504" i="1"/>
  <c r="CH504" i="1"/>
  <c r="CI504" i="1" s="1"/>
  <c r="CG504" i="1"/>
  <c r="CF504" i="1"/>
  <c r="BW504" i="1"/>
  <c r="CJ503" i="1"/>
  <c r="CH503" i="1"/>
  <c r="CI503" i="1" s="1"/>
  <c r="CG503" i="1"/>
  <c r="CF503" i="1"/>
  <c r="BW503" i="1"/>
  <c r="CJ502" i="1"/>
  <c r="CH502" i="1"/>
  <c r="CI502" i="1" s="1"/>
  <c r="CG502" i="1"/>
  <c r="CF502" i="1"/>
  <c r="BW502" i="1"/>
  <c r="CJ501" i="1"/>
  <c r="CH501" i="1"/>
  <c r="CI501" i="1" s="1"/>
  <c r="CG501" i="1"/>
  <c r="CF501" i="1"/>
  <c r="BW501" i="1"/>
  <c r="CJ500" i="1"/>
  <c r="CH500" i="1"/>
  <c r="CI500" i="1" s="1"/>
  <c r="CG500" i="1"/>
  <c r="CF500" i="1"/>
  <c r="BW500" i="1"/>
  <c r="CJ499" i="1"/>
  <c r="CH499" i="1"/>
  <c r="CI499" i="1" s="1"/>
  <c r="CG499" i="1"/>
  <c r="CF499" i="1"/>
  <c r="BW499" i="1"/>
  <c r="CJ498" i="1"/>
  <c r="CH498" i="1"/>
  <c r="CI498" i="1" s="1"/>
  <c r="CG498" i="1"/>
  <c r="CF498" i="1"/>
  <c r="BW498" i="1"/>
  <c r="CJ497" i="1"/>
  <c r="CH497" i="1"/>
  <c r="CI497" i="1" s="1"/>
  <c r="CG497" i="1"/>
  <c r="CF497" i="1"/>
  <c r="BW497" i="1"/>
  <c r="CJ496" i="1"/>
  <c r="CH496" i="1"/>
  <c r="CI496" i="1" s="1"/>
  <c r="CG496" i="1"/>
  <c r="CF496" i="1"/>
  <c r="BW496" i="1"/>
  <c r="CJ495" i="1"/>
  <c r="CH495" i="1"/>
  <c r="CI495" i="1" s="1"/>
  <c r="CG495" i="1"/>
  <c r="CF495" i="1"/>
  <c r="BW495" i="1"/>
  <c r="CJ494" i="1"/>
  <c r="CH494" i="1"/>
  <c r="CI494" i="1" s="1"/>
  <c r="CG494" i="1"/>
  <c r="CF494" i="1"/>
  <c r="BW494" i="1"/>
  <c r="CJ493" i="1"/>
  <c r="CH493" i="1"/>
  <c r="CI493" i="1" s="1"/>
  <c r="CG493" i="1"/>
  <c r="CF493" i="1"/>
  <c r="BW493" i="1"/>
  <c r="CJ492" i="1"/>
  <c r="CH492" i="1"/>
  <c r="CI492" i="1" s="1"/>
  <c r="CG492" i="1"/>
  <c r="CF492" i="1"/>
  <c r="BW492" i="1"/>
  <c r="CJ491" i="1"/>
  <c r="CH491" i="1"/>
  <c r="CI491" i="1" s="1"/>
  <c r="CG491" i="1"/>
  <c r="CF491" i="1"/>
  <c r="BW491" i="1"/>
  <c r="CJ490" i="1"/>
  <c r="CH490" i="1"/>
  <c r="CI490" i="1" s="1"/>
  <c r="CG490" i="1"/>
  <c r="CF490" i="1"/>
  <c r="BW490" i="1"/>
  <c r="CJ489" i="1"/>
  <c r="CH489" i="1"/>
  <c r="CI489" i="1" s="1"/>
  <c r="CG489" i="1"/>
  <c r="CF489" i="1"/>
  <c r="BW489" i="1"/>
  <c r="CJ488" i="1"/>
  <c r="CH488" i="1"/>
  <c r="CI488" i="1" s="1"/>
  <c r="CG488" i="1"/>
  <c r="CF488" i="1"/>
  <c r="BW488" i="1"/>
  <c r="CJ487" i="1"/>
  <c r="CH487" i="1"/>
  <c r="CI487" i="1" s="1"/>
  <c r="CG487" i="1"/>
  <c r="CF487" i="1"/>
  <c r="BW487" i="1"/>
  <c r="CJ486" i="1"/>
  <c r="CH486" i="1"/>
  <c r="CI486" i="1" s="1"/>
  <c r="CG486" i="1"/>
  <c r="CF486" i="1"/>
  <c r="BW486" i="1"/>
  <c r="CJ485" i="1"/>
  <c r="CH485" i="1"/>
  <c r="CI485" i="1" s="1"/>
  <c r="CG485" i="1"/>
  <c r="CF485" i="1"/>
  <c r="BW485" i="1"/>
  <c r="CJ484" i="1"/>
  <c r="CH484" i="1"/>
  <c r="CI484" i="1" s="1"/>
  <c r="CG484" i="1"/>
  <c r="CF484" i="1"/>
  <c r="BW484" i="1"/>
  <c r="CJ483" i="1"/>
  <c r="CH483" i="1"/>
  <c r="CI483" i="1" s="1"/>
  <c r="CG483" i="1"/>
  <c r="CF483" i="1"/>
  <c r="BW483" i="1"/>
  <c r="CJ482" i="1"/>
  <c r="CH482" i="1"/>
  <c r="CI482" i="1" s="1"/>
  <c r="CG482" i="1"/>
  <c r="CF482" i="1"/>
  <c r="BW482" i="1"/>
  <c r="CJ481" i="1"/>
  <c r="CH481" i="1"/>
  <c r="CI481" i="1" s="1"/>
  <c r="CG481" i="1"/>
  <c r="CF481" i="1"/>
  <c r="BW481" i="1"/>
  <c r="CJ480" i="1"/>
  <c r="CH480" i="1"/>
  <c r="CI480" i="1" s="1"/>
  <c r="CG480" i="1"/>
  <c r="CF480" i="1"/>
  <c r="BW480" i="1"/>
  <c r="CJ479" i="1"/>
  <c r="CH479" i="1"/>
  <c r="CI479" i="1" s="1"/>
  <c r="CG479" i="1"/>
  <c r="CF479" i="1"/>
  <c r="BW479" i="1"/>
  <c r="CJ478" i="1"/>
  <c r="CH478" i="1"/>
  <c r="CI478" i="1" s="1"/>
  <c r="CG478" i="1"/>
  <c r="CF478" i="1"/>
  <c r="BW478" i="1"/>
  <c r="CJ477" i="1"/>
  <c r="CH477" i="1"/>
  <c r="CI477" i="1" s="1"/>
  <c r="CG477" i="1"/>
  <c r="CF477" i="1"/>
  <c r="BW477" i="1"/>
  <c r="CJ476" i="1"/>
  <c r="CH476" i="1"/>
  <c r="CI476" i="1" s="1"/>
  <c r="CG476" i="1"/>
  <c r="CF476" i="1"/>
  <c r="BW476" i="1"/>
  <c r="CJ475" i="1"/>
  <c r="CH475" i="1"/>
  <c r="CI475" i="1" s="1"/>
  <c r="CG475" i="1"/>
  <c r="CF475" i="1"/>
  <c r="BW475" i="1"/>
  <c r="CJ474" i="1"/>
  <c r="CH474" i="1"/>
  <c r="CI474" i="1" s="1"/>
  <c r="CG474" i="1"/>
  <c r="CF474" i="1"/>
  <c r="BW474" i="1"/>
  <c r="CJ473" i="1"/>
  <c r="CH473" i="1"/>
  <c r="CI473" i="1" s="1"/>
  <c r="CG473" i="1"/>
  <c r="CF473" i="1"/>
  <c r="BW473" i="1"/>
  <c r="CJ472" i="1"/>
  <c r="CH472" i="1"/>
  <c r="CI472" i="1" s="1"/>
  <c r="CG472" i="1"/>
  <c r="CF472" i="1"/>
  <c r="BW472" i="1"/>
  <c r="CJ471" i="1"/>
  <c r="CH471" i="1"/>
  <c r="CI471" i="1" s="1"/>
  <c r="CG471" i="1"/>
  <c r="CF471" i="1"/>
  <c r="BW471" i="1"/>
  <c r="CJ470" i="1"/>
  <c r="CH470" i="1"/>
  <c r="CI470" i="1" s="1"/>
  <c r="CG470" i="1"/>
  <c r="CF470" i="1"/>
  <c r="BW470" i="1"/>
  <c r="CJ469" i="1"/>
  <c r="CH469" i="1"/>
  <c r="CI469" i="1" s="1"/>
  <c r="CG469" i="1"/>
  <c r="CF469" i="1"/>
  <c r="BW469" i="1"/>
  <c r="CJ468" i="1"/>
  <c r="CH468" i="1"/>
  <c r="CI468" i="1" s="1"/>
  <c r="CF468" i="1"/>
  <c r="CG468" i="1" s="1"/>
  <c r="BW468" i="1"/>
  <c r="CJ467" i="1"/>
  <c r="CH467" i="1"/>
  <c r="CI467" i="1" s="1"/>
  <c r="CF467" i="1"/>
  <c r="CG467" i="1" s="1"/>
  <c r="BW467" i="1"/>
  <c r="CJ466" i="1"/>
  <c r="CH466" i="1"/>
  <c r="CI466" i="1" s="1"/>
  <c r="CG466" i="1"/>
  <c r="CF466" i="1"/>
  <c r="BW466" i="1"/>
  <c r="CJ465" i="1"/>
  <c r="CH465" i="1"/>
  <c r="CI465" i="1" s="1"/>
  <c r="CF465" i="1"/>
  <c r="CG465" i="1" s="1"/>
  <c r="BW465" i="1"/>
  <c r="CJ464" i="1"/>
  <c r="CH464" i="1"/>
  <c r="CI464" i="1" s="1"/>
  <c r="CF464" i="1"/>
  <c r="CG464" i="1" s="1"/>
  <c r="BW464" i="1"/>
  <c r="CJ463" i="1"/>
  <c r="CH463" i="1"/>
  <c r="CI463" i="1" s="1"/>
  <c r="CF463" i="1"/>
  <c r="CG463" i="1" s="1"/>
  <c r="BW463" i="1"/>
  <c r="CJ462" i="1"/>
  <c r="CH462" i="1"/>
  <c r="CI462" i="1" s="1"/>
  <c r="CG462" i="1"/>
  <c r="CF462" i="1"/>
  <c r="BW462" i="1"/>
  <c r="CJ461" i="1"/>
  <c r="CH461" i="1"/>
  <c r="CI461" i="1" s="1"/>
  <c r="CF461" i="1"/>
  <c r="CG461" i="1" s="1"/>
  <c r="BW461" i="1"/>
  <c r="CJ460" i="1"/>
  <c r="CH460" i="1"/>
  <c r="CI460" i="1" s="1"/>
  <c r="CF460" i="1"/>
  <c r="CG460" i="1" s="1"/>
  <c r="BW460" i="1"/>
  <c r="CJ459" i="1"/>
  <c r="CH459" i="1"/>
  <c r="CI459" i="1" s="1"/>
  <c r="CF459" i="1"/>
  <c r="CG459" i="1" s="1"/>
  <c r="BW459" i="1"/>
  <c r="CJ458" i="1"/>
  <c r="CH458" i="1"/>
  <c r="CI458" i="1" s="1"/>
  <c r="CF458" i="1"/>
  <c r="CG458" i="1" s="1"/>
  <c r="BW458" i="1"/>
  <c r="CJ457" i="1"/>
  <c r="CH457" i="1"/>
  <c r="CI457" i="1" s="1"/>
  <c r="CF457" i="1"/>
  <c r="CG457" i="1" s="1"/>
  <c r="BW457" i="1"/>
  <c r="CJ456" i="1"/>
  <c r="CH456" i="1"/>
  <c r="CI456" i="1" s="1"/>
  <c r="CF456" i="1"/>
  <c r="CG456" i="1" s="1"/>
  <c r="BW456" i="1"/>
  <c r="CJ455" i="1"/>
  <c r="CH455" i="1"/>
  <c r="CI455" i="1" s="1"/>
  <c r="CF455" i="1"/>
  <c r="CG455" i="1" s="1"/>
  <c r="BW455" i="1"/>
  <c r="CJ454" i="1"/>
  <c r="CH454" i="1"/>
  <c r="CI454" i="1" s="1"/>
  <c r="CG454" i="1"/>
  <c r="CF454" i="1"/>
  <c r="BW454" i="1"/>
  <c r="CJ453" i="1"/>
  <c r="CH453" i="1"/>
  <c r="CI453" i="1" s="1"/>
  <c r="CF453" i="1"/>
  <c r="CG453" i="1" s="1"/>
  <c r="BW453" i="1"/>
  <c r="CJ452" i="1"/>
  <c r="CI452" i="1"/>
  <c r="CH452" i="1"/>
  <c r="CG452" i="1"/>
  <c r="CF452" i="1"/>
  <c r="BW452" i="1"/>
  <c r="CJ451" i="1"/>
  <c r="CH451" i="1"/>
  <c r="CI451" i="1" s="1"/>
  <c r="CF451" i="1"/>
  <c r="CG451" i="1" s="1"/>
  <c r="BW451" i="1"/>
  <c r="CJ450" i="1"/>
  <c r="CI450" i="1"/>
  <c r="CH450" i="1"/>
  <c r="CG450" i="1"/>
  <c r="CF450" i="1"/>
  <c r="BW450" i="1"/>
  <c r="CJ449" i="1"/>
  <c r="CI449" i="1"/>
  <c r="CH449" i="1"/>
  <c r="CF449" i="1"/>
  <c r="CG449" i="1" s="1"/>
  <c r="BW449" i="1"/>
  <c r="CJ448" i="1"/>
  <c r="CH448" i="1"/>
  <c r="CI448" i="1" s="1"/>
  <c r="CG448" i="1"/>
  <c r="CF448" i="1"/>
  <c r="BW448" i="1"/>
  <c r="CJ447" i="1"/>
  <c r="CH447" i="1"/>
  <c r="CI447" i="1" s="1"/>
  <c r="CG447" i="1"/>
  <c r="CF447" i="1"/>
  <c r="BW447" i="1"/>
  <c r="CJ446" i="1"/>
  <c r="CI446" i="1"/>
  <c r="CH446" i="1"/>
  <c r="CF446" i="1"/>
  <c r="CG446" i="1" s="1"/>
  <c r="BW446" i="1"/>
  <c r="CJ445" i="1"/>
  <c r="CH445" i="1"/>
  <c r="CI445" i="1" s="1"/>
  <c r="CF445" i="1"/>
  <c r="CG445" i="1" s="1"/>
  <c r="BW445" i="1"/>
  <c r="CJ444" i="1"/>
  <c r="CI444" i="1"/>
  <c r="CH444" i="1"/>
  <c r="CG444" i="1"/>
  <c r="CF444" i="1"/>
  <c r="BW444" i="1"/>
  <c r="CJ443" i="1"/>
  <c r="CH443" i="1"/>
  <c r="CI443" i="1" s="1"/>
  <c r="CF443" i="1"/>
  <c r="CG443" i="1" s="1"/>
  <c r="BW443" i="1"/>
  <c r="CJ442" i="1"/>
  <c r="CI442" i="1"/>
  <c r="CH442" i="1"/>
  <c r="CG442" i="1"/>
  <c r="CF442" i="1"/>
  <c r="BW442" i="1"/>
  <c r="CJ441" i="1"/>
  <c r="CI441" i="1"/>
  <c r="CH441" i="1"/>
  <c r="CF441" i="1"/>
  <c r="CG441" i="1" s="1"/>
  <c r="BW441" i="1"/>
  <c r="CJ440" i="1"/>
  <c r="CH440" i="1"/>
  <c r="CI440" i="1" s="1"/>
  <c r="CG440" i="1"/>
  <c r="CF440" i="1"/>
  <c r="BW440" i="1"/>
  <c r="CJ439" i="1"/>
  <c r="CH439" i="1"/>
  <c r="CI439" i="1" s="1"/>
  <c r="CF439" i="1"/>
  <c r="CG439" i="1" s="1"/>
  <c r="BW439" i="1"/>
  <c r="CJ438" i="1"/>
  <c r="CI438" i="1"/>
  <c r="CH438" i="1"/>
  <c r="CF438" i="1"/>
  <c r="CG438" i="1" s="1"/>
  <c r="BW438" i="1"/>
  <c r="CJ437" i="1"/>
  <c r="CH437" i="1"/>
  <c r="CI437" i="1" s="1"/>
  <c r="CF437" i="1"/>
  <c r="CG437" i="1" s="1"/>
  <c r="BW437" i="1"/>
  <c r="CJ436" i="1"/>
  <c r="CI436" i="1"/>
  <c r="CH436" i="1"/>
  <c r="CG436" i="1"/>
  <c r="CF436" i="1"/>
  <c r="BW436" i="1"/>
  <c r="CJ435" i="1"/>
  <c r="CH435" i="1"/>
  <c r="CI435" i="1" s="1"/>
  <c r="CF435" i="1"/>
  <c r="CG435" i="1" s="1"/>
  <c r="BW435" i="1"/>
  <c r="CJ434" i="1"/>
  <c r="CI434" i="1"/>
  <c r="CH434" i="1"/>
  <c r="CG434" i="1"/>
  <c r="CF434" i="1"/>
  <c r="BW434" i="1"/>
  <c r="CJ433" i="1"/>
  <c r="CH433" i="1"/>
  <c r="CI433" i="1" s="1"/>
  <c r="CF433" i="1"/>
  <c r="CG433" i="1" s="1"/>
  <c r="BW433" i="1"/>
  <c r="CJ432" i="1"/>
  <c r="CH432" i="1"/>
  <c r="CI432" i="1" s="1"/>
  <c r="CG432" i="1"/>
  <c r="CF432" i="1"/>
  <c r="BW432" i="1"/>
  <c r="CJ431" i="1"/>
  <c r="CH431" i="1"/>
  <c r="CI431" i="1" s="1"/>
  <c r="CF431" i="1"/>
  <c r="CG431" i="1" s="1"/>
  <c r="BW431" i="1"/>
  <c r="CJ430" i="1"/>
  <c r="CI430" i="1"/>
  <c r="CH430" i="1"/>
  <c r="CF430" i="1"/>
  <c r="CG430" i="1" s="1"/>
  <c r="BW430" i="1"/>
  <c r="CJ429" i="1"/>
  <c r="CH429" i="1"/>
  <c r="CI429" i="1" s="1"/>
  <c r="CF429" i="1"/>
  <c r="CG429" i="1" s="1"/>
  <c r="BW429" i="1"/>
  <c r="CJ428" i="1"/>
  <c r="CI428" i="1"/>
  <c r="CH428" i="1"/>
  <c r="CG428" i="1"/>
  <c r="CF428" i="1"/>
  <c r="BW428" i="1"/>
  <c r="CJ427" i="1"/>
  <c r="CH427" i="1"/>
  <c r="CI427" i="1" s="1"/>
  <c r="CF427" i="1"/>
  <c r="CG427" i="1" s="1"/>
  <c r="BW427" i="1"/>
  <c r="CJ426" i="1"/>
  <c r="CI426" i="1"/>
  <c r="CH426" i="1"/>
  <c r="CG426" i="1"/>
  <c r="CF426" i="1"/>
  <c r="BW426" i="1"/>
  <c r="CJ425" i="1"/>
  <c r="CH425" i="1"/>
  <c r="CI425" i="1" s="1"/>
  <c r="CF425" i="1"/>
  <c r="CG425" i="1" s="1"/>
  <c r="BW425" i="1"/>
  <c r="CJ424" i="1"/>
  <c r="CH424" i="1"/>
  <c r="CI424" i="1" s="1"/>
  <c r="CG424" i="1"/>
  <c r="CF424" i="1"/>
  <c r="BW424" i="1"/>
  <c r="CJ423" i="1"/>
  <c r="CH423" i="1"/>
  <c r="CI423" i="1" s="1"/>
  <c r="CF423" i="1"/>
  <c r="CG423" i="1" s="1"/>
  <c r="BW423" i="1"/>
  <c r="CJ422" i="1"/>
  <c r="CI422" i="1"/>
  <c r="CH422" i="1"/>
  <c r="CF422" i="1"/>
  <c r="CG422" i="1" s="1"/>
  <c r="BW422" i="1"/>
  <c r="CJ421" i="1"/>
  <c r="CI421" i="1"/>
  <c r="CH421" i="1"/>
  <c r="CF421" i="1"/>
  <c r="CG421" i="1" s="1"/>
  <c r="BW421" i="1"/>
  <c r="CJ420" i="1"/>
  <c r="CI420" i="1"/>
  <c r="CH420" i="1"/>
  <c r="CF420" i="1"/>
  <c r="CG420" i="1" s="1"/>
  <c r="BW420" i="1"/>
  <c r="CJ419" i="1"/>
  <c r="CI419" i="1"/>
  <c r="CH419" i="1"/>
  <c r="CF419" i="1"/>
  <c r="CG419" i="1" s="1"/>
  <c r="BW419" i="1"/>
  <c r="CJ418" i="1"/>
  <c r="CI418" i="1"/>
  <c r="CH418" i="1"/>
  <c r="CF418" i="1"/>
  <c r="CG418" i="1" s="1"/>
  <c r="BW418" i="1"/>
  <c r="CJ417" i="1"/>
  <c r="CI417" i="1"/>
  <c r="CH417" i="1"/>
  <c r="CF417" i="1"/>
  <c r="CG417" i="1" s="1"/>
  <c r="BW417" i="1"/>
  <c r="CJ416" i="1"/>
  <c r="CI416" i="1"/>
  <c r="CH416" i="1"/>
  <c r="CF416" i="1"/>
  <c r="CG416" i="1" s="1"/>
  <c r="BW416" i="1"/>
  <c r="CJ415" i="1"/>
  <c r="CI415" i="1"/>
  <c r="CH415" i="1"/>
  <c r="CF415" i="1"/>
  <c r="CG415" i="1" s="1"/>
  <c r="BW415" i="1"/>
  <c r="CJ414" i="1"/>
  <c r="CI414" i="1"/>
  <c r="CH414" i="1"/>
  <c r="CF414" i="1"/>
  <c r="CG414" i="1" s="1"/>
  <c r="BW414" i="1"/>
  <c r="CJ413" i="1"/>
  <c r="CI413" i="1"/>
  <c r="CH413" i="1"/>
  <c r="CF413" i="1"/>
  <c r="CG413" i="1" s="1"/>
  <c r="BW413" i="1"/>
  <c r="CJ412" i="1"/>
  <c r="CI412" i="1"/>
  <c r="CH412" i="1"/>
  <c r="CF412" i="1"/>
  <c r="CG412" i="1" s="1"/>
  <c r="BW412" i="1"/>
  <c r="CJ411" i="1"/>
  <c r="CI411" i="1"/>
  <c r="CH411" i="1"/>
  <c r="CF411" i="1"/>
  <c r="CG411" i="1" s="1"/>
  <c r="BW411" i="1"/>
  <c r="CJ410" i="1"/>
  <c r="CI410" i="1"/>
  <c r="CH410" i="1"/>
  <c r="CF410" i="1"/>
  <c r="CG410" i="1" s="1"/>
  <c r="BW410" i="1"/>
  <c r="CJ409" i="1"/>
  <c r="CI409" i="1"/>
  <c r="CH409" i="1"/>
  <c r="CF409" i="1"/>
  <c r="CG409" i="1" s="1"/>
  <c r="BW409" i="1"/>
  <c r="CJ408" i="1"/>
  <c r="CI408" i="1"/>
  <c r="CH408" i="1"/>
  <c r="CF408" i="1"/>
  <c r="CG408" i="1" s="1"/>
  <c r="BW408" i="1"/>
  <c r="CJ407" i="1"/>
  <c r="CI407" i="1"/>
  <c r="CH407" i="1"/>
  <c r="CF407" i="1"/>
  <c r="CG407" i="1" s="1"/>
  <c r="BW407" i="1"/>
  <c r="CJ406" i="1"/>
  <c r="CI406" i="1"/>
  <c r="CH406" i="1"/>
  <c r="CF406" i="1"/>
  <c r="CG406" i="1" s="1"/>
  <c r="BW406" i="1"/>
  <c r="CJ405" i="1"/>
  <c r="CI405" i="1"/>
  <c r="CH405" i="1"/>
  <c r="CF405" i="1"/>
  <c r="CG405" i="1" s="1"/>
  <c r="BW405" i="1"/>
  <c r="CJ404" i="1"/>
  <c r="CI404" i="1"/>
  <c r="CH404" i="1"/>
  <c r="CF404" i="1"/>
  <c r="CG404" i="1" s="1"/>
  <c r="BW404" i="1"/>
  <c r="CJ403" i="1"/>
  <c r="CI403" i="1"/>
  <c r="CH403" i="1"/>
  <c r="CF403" i="1"/>
  <c r="CG403" i="1" s="1"/>
  <c r="BW403" i="1"/>
  <c r="CJ402" i="1"/>
  <c r="CI402" i="1"/>
  <c r="CH402" i="1"/>
  <c r="CF402" i="1"/>
  <c r="CG402" i="1" s="1"/>
  <c r="BW402" i="1"/>
  <c r="CJ401" i="1"/>
  <c r="CI401" i="1"/>
  <c r="CH401" i="1"/>
  <c r="CF401" i="1"/>
  <c r="CG401" i="1" s="1"/>
  <c r="BW401" i="1"/>
  <c r="CJ400" i="1"/>
  <c r="CI400" i="1"/>
  <c r="CH400" i="1"/>
  <c r="CF400" i="1"/>
  <c r="CG400" i="1" s="1"/>
  <c r="BW400" i="1"/>
  <c r="CJ399" i="1"/>
  <c r="CI399" i="1"/>
  <c r="CH399" i="1"/>
  <c r="CF399" i="1"/>
  <c r="CG399" i="1" s="1"/>
  <c r="BW399" i="1"/>
  <c r="CJ398" i="1"/>
  <c r="CI398" i="1"/>
  <c r="CH398" i="1"/>
  <c r="CF398" i="1"/>
  <c r="CG398" i="1" s="1"/>
  <c r="BW398" i="1"/>
  <c r="CJ397" i="1"/>
  <c r="CI397" i="1"/>
  <c r="CH397" i="1"/>
  <c r="CF397" i="1"/>
  <c r="CG397" i="1" s="1"/>
  <c r="BW397" i="1"/>
  <c r="CJ396" i="1"/>
  <c r="CI396" i="1"/>
  <c r="CH396" i="1"/>
  <c r="CF396" i="1"/>
  <c r="CG396" i="1" s="1"/>
  <c r="BW396" i="1"/>
  <c r="CJ395" i="1"/>
  <c r="CI395" i="1"/>
  <c r="CH395" i="1"/>
  <c r="CF395" i="1"/>
  <c r="CG395" i="1" s="1"/>
  <c r="BW395" i="1"/>
  <c r="CJ394" i="1"/>
  <c r="CI394" i="1"/>
  <c r="CH394" i="1"/>
  <c r="CF394" i="1"/>
  <c r="CG394" i="1" s="1"/>
  <c r="BW394" i="1"/>
  <c r="CJ393" i="1"/>
  <c r="CI393" i="1"/>
  <c r="CH393" i="1"/>
  <c r="CF393" i="1"/>
  <c r="CG393" i="1" s="1"/>
  <c r="BW393" i="1"/>
  <c r="CJ392" i="1"/>
  <c r="CI392" i="1"/>
  <c r="CH392" i="1"/>
  <c r="CF392" i="1"/>
  <c r="CG392" i="1" s="1"/>
  <c r="BW392" i="1"/>
  <c r="CJ391" i="1"/>
  <c r="CI391" i="1"/>
  <c r="CH391" i="1"/>
  <c r="CF391" i="1"/>
  <c r="CG391" i="1" s="1"/>
  <c r="BW391" i="1"/>
  <c r="CJ390" i="1"/>
  <c r="CI390" i="1"/>
  <c r="CH390" i="1"/>
  <c r="CF390" i="1"/>
  <c r="CG390" i="1" s="1"/>
  <c r="BW390" i="1"/>
  <c r="CJ389" i="1"/>
  <c r="CI389" i="1"/>
  <c r="CH389" i="1"/>
  <c r="CF389" i="1"/>
  <c r="CG389" i="1" s="1"/>
  <c r="BW389" i="1"/>
  <c r="CJ388" i="1"/>
  <c r="CI388" i="1"/>
  <c r="CH388" i="1"/>
  <c r="CF388" i="1"/>
  <c r="CG388" i="1" s="1"/>
  <c r="BW388" i="1"/>
  <c r="CJ387" i="1"/>
  <c r="CI387" i="1"/>
  <c r="CH387" i="1"/>
  <c r="CF387" i="1"/>
  <c r="CG387" i="1" s="1"/>
  <c r="BW387" i="1"/>
  <c r="CJ386" i="1"/>
  <c r="CI386" i="1"/>
  <c r="CH386" i="1"/>
  <c r="CF386" i="1"/>
  <c r="CG386" i="1" s="1"/>
  <c r="BW386" i="1"/>
  <c r="CJ385" i="1"/>
  <c r="CI385" i="1"/>
  <c r="CH385" i="1"/>
  <c r="CF385" i="1"/>
  <c r="CG385" i="1" s="1"/>
  <c r="BW385" i="1"/>
  <c r="CJ384" i="1"/>
  <c r="CI384" i="1"/>
  <c r="CH384" i="1"/>
  <c r="CF384" i="1"/>
  <c r="CG384" i="1" s="1"/>
  <c r="BW384" i="1"/>
  <c r="CJ383" i="1"/>
  <c r="CI383" i="1"/>
  <c r="CH383" i="1"/>
  <c r="CF383" i="1"/>
  <c r="CG383" i="1" s="1"/>
  <c r="BW383" i="1"/>
  <c r="CJ382" i="1"/>
  <c r="CI382" i="1"/>
  <c r="CH382" i="1"/>
  <c r="CF382" i="1"/>
  <c r="CG382" i="1" s="1"/>
  <c r="BW382" i="1"/>
  <c r="CJ381" i="1"/>
  <c r="CI381" i="1"/>
  <c r="CH381" i="1"/>
  <c r="CF381" i="1"/>
  <c r="CG381" i="1" s="1"/>
  <c r="BW381" i="1"/>
  <c r="CJ380" i="1"/>
  <c r="CI380" i="1"/>
  <c r="CH380" i="1"/>
  <c r="CF380" i="1"/>
  <c r="CG380" i="1" s="1"/>
  <c r="BW380" i="1"/>
  <c r="CJ379" i="1"/>
  <c r="CI379" i="1"/>
  <c r="CH379" i="1"/>
  <c r="CF379" i="1"/>
  <c r="CG379" i="1" s="1"/>
  <c r="BW379" i="1"/>
  <c r="CJ378" i="1"/>
  <c r="CI378" i="1"/>
  <c r="CH378" i="1"/>
  <c r="CF378" i="1"/>
  <c r="CG378" i="1" s="1"/>
  <c r="BW378" i="1"/>
  <c r="CJ377" i="1"/>
  <c r="CI377" i="1"/>
  <c r="CH377" i="1"/>
  <c r="CF377" i="1"/>
  <c r="CG377" i="1" s="1"/>
  <c r="BW377" i="1"/>
  <c r="CJ376" i="1"/>
  <c r="CI376" i="1"/>
  <c r="CH376" i="1"/>
  <c r="CF376" i="1"/>
  <c r="CG376" i="1" s="1"/>
  <c r="BW376" i="1"/>
  <c r="CJ375" i="1"/>
  <c r="CI375" i="1"/>
  <c r="CH375" i="1"/>
  <c r="CF375" i="1"/>
  <c r="CG375" i="1" s="1"/>
  <c r="BW375" i="1"/>
  <c r="CJ374" i="1"/>
  <c r="CH374" i="1"/>
  <c r="CI374" i="1" s="1"/>
  <c r="CF374" i="1"/>
  <c r="CG374" i="1" s="1"/>
  <c r="BW374" i="1"/>
  <c r="CJ373" i="1"/>
  <c r="CH373" i="1"/>
  <c r="CI373" i="1" s="1"/>
  <c r="CF373" i="1"/>
  <c r="CG373" i="1" s="1"/>
  <c r="BW373" i="1"/>
  <c r="CJ372" i="1"/>
  <c r="CH372" i="1"/>
  <c r="CI372" i="1" s="1"/>
  <c r="CF372" i="1"/>
  <c r="CG372" i="1" s="1"/>
  <c r="BW372" i="1"/>
  <c r="CJ371" i="1"/>
  <c r="CH371" i="1"/>
  <c r="CI371" i="1" s="1"/>
  <c r="CF371" i="1"/>
  <c r="CG371" i="1" s="1"/>
  <c r="BW371" i="1"/>
  <c r="CJ370" i="1"/>
  <c r="CH370" i="1"/>
  <c r="CI370" i="1" s="1"/>
  <c r="CF370" i="1"/>
  <c r="CG370" i="1" s="1"/>
  <c r="BW370" i="1"/>
  <c r="CJ369" i="1"/>
  <c r="CH369" i="1"/>
  <c r="CI369" i="1" s="1"/>
  <c r="CF369" i="1"/>
  <c r="CG369" i="1" s="1"/>
  <c r="BW369" i="1"/>
  <c r="CJ368" i="1"/>
  <c r="CH368" i="1"/>
  <c r="CI368" i="1" s="1"/>
  <c r="CF368" i="1"/>
  <c r="CG368" i="1" s="1"/>
  <c r="BW368" i="1"/>
  <c r="CJ367" i="1"/>
  <c r="CH367" i="1"/>
  <c r="CI367" i="1" s="1"/>
  <c r="CF367" i="1"/>
  <c r="CG367" i="1" s="1"/>
  <c r="BW367" i="1"/>
  <c r="CJ366" i="1"/>
  <c r="CH366" i="1"/>
  <c r="CI366" i="1" s="1"/>
  <c r="CF366" i="1"/>
  <c r="CG366" i="1" s="1"/>
  <c r="BW366" i="1"/>
  <c r="CJ365" i="1"/>
  <c r="CH365" i="1"/>
  <c r="CI365" i="1" s="1"/>
  <c r="CF365" i="1"/>
  <c r="CG365" i="1" s="1"/>
  <c r="BW365" i="1"/>
  <c r="CJ364" i="1"/>
  <c r="CH364" i="1"/>
  <c r="CI364" i="1" s="1"/>
  <c r="CF364" i="1"/>
  <c r="CG364" i="1" s="1"/>
  <c r="BW364" i="1"/>
  <c r="CJ363" i="1"/>
  <c r="CH363" i="1"/>
  <c r="CI363" i="1" s="1"/>
  <c r="CF363" i="1"/>
  <c r="CG363" i="1" s="1"/>
  <c r="BW363" i="1"/>
  <c r="CJ362" i="1"/>
  <c r="CH362" i="1"/>
  <c r="CI362" i="1" s="1"/>
  <c r="CF362" i="1"/>
  <c r="CG362" i="1" s="1"/>
  <c r="BW362" i="1"/>
  <c r="CJ361" i="1"/>
  <c r="CH361" i="1"/>
  <c r="CI361" i="1" s="1"/>
  <c r="CF361" i="1"/>
  <c r="CG361" i="1" s="1"/>
  <c r="BW361" i="1"/>
  <c r="CJ360" i="1"/>
  <c r="CH360" i="1"/>
  <c r="CI360" i="1" s="1"/>
  <c r="CF360" i="1"/>
  <c r="CG360" i="1" s="1"/>
  <c r="BW360" i="1"/>
  <c r="CJ359" i="1"/>
  <c r="CH359" i="1"/>
  <c r="CI359" i="1" s="1"/>
  <c r="CF359" i="1"/>
  <c r="CG359" i="1" s="1"/>
  <c r="BW359" i="1"/>
  <c r="CJ358" i="1"/>
  <c r="CH358" i="1"/>
  <c r="CI358" i="1" s="1"/>
  <c r="CF358" i="1"/>
  <c r="CG358" i="1" s="1"/>
  <c r="BW358" i="1"/>
  <c r="CJ357" i="1"/>
  <c r="CH357" i="1"/>
  <c r="CI357" i="1" s="1"/>
  <c r="CF357" i="1"/>
  <c r="CG357" i="1" s="1"/>
  <c r="BW357" i="1"/>
  <c r="CJ356" i="1"/>
  <c r="CH356" i="1"/>
  <c r="CI356" i="1" s="1"/>
  <c r="CF356" i="1"/>
  <c r="CG356" i="1" s="1"/>
  <c r="BW356" i="1"/>
  <c r="CJ355" i="1"/>
  <c r="CH355" i="1"/>
  <c r="CI355" i="1" s="1"/>
  <c r="CF355" i="1"/>
  <c r="CG355" i="1" s="1"/>
  <c r="BW355" i="1"/>
  <c r="CJ354" i="1"/>
  <c r="CH354" i="1"/>
  <c r="CI354" i="1" s="1"/>
  <c r="CF354" i="1"/>
  <c r="CG354" i="1" s="1"/>
  <c r="BW354" i="1"/>
  <c r="CJ353" i="1"/>
  <c r="CH353" i="1"/>
  <c r="CI353" i="1" s="1"/>
  <c r="CF353" i="1"/>
  <c r="CG353" i="1" s="1"/>
  <c r="BW353" i="1"/>
  <c r="CJ352" i="1"/>
  <c r="CH352" i="1"/>
  <c r="CI352" i="1" s="1"/>
  <c r="CF352" i="1"/>
  <c r="CG352" i="1" s="1"/>
  <c r="BW352" i="1"/>
  <c r="CJ351" i="1"/>
  <c r="CH351" i="1"/>
  <c r="CI351" i="1" s="1"/>
  <c r="CF351" i="1"/>
  <c r="CG351" i="1" s="1"/>
  <c r="BW351" i="1"/>
  <c r="CJ350" i="1"/>
  <c r="CH350" i="1"/>
  <c r="CI350" i="1" s="1"/>
  <c r="CF350" i="1"/>
  <c r="CG350" i="1" s="1"/>
  <c r="BW350" i="1"/>
  <c r="CJ349" i="1"/>
  <c r="CH349" i="1"/>
  <c r="CI349" i="1" s="1"/>
  <c r="CF349" i="1"/>
  <c r="CG349" i="1" s="1"/>
  <c r="BW349" i="1"/>
  <c r="CJ348" i="1"/>
  <c r="CH348" i="1"/>
  <c r="CI348" i="1" s="1"/>
  <c r="CF348" i="1"/>
  <c r="CG348" i="1" s="1"/>
  <c r="BW348" i="1"/>
  <c r="CJ347" i="1"/>
  <c r="CH347" i="1"/>
  <c r="CI347" i="1" s="1"/>
  <c r="CF347" i="1"/>
  <c r="CG347" i="1" s="1"/>
  <c r="BW347" i="1"/>
  <c r="CJ346" i="1"/>
  <c r="CH346" i="1"/>
  <c r="CI346" i="1" s="1"/>
  <c r="CF346" i="1"/>
  <c r="CG346" i="1" s="1"/>
  <c r="BW346" i="1"/>
  <c r="CJ345" i="1"/>
  <c r="CH345" i="1"/>
  <c r="CI345" i="1" s="1"/>
  <c r="CF345" i="1"/>
  <c r="CG345" i="1" s="1"/>
  <c r="BW345" i="1"/>
  <c r="CJ344" i="1"/>
  <c r="CH344" i="1"/>
  <c r="CI344" i="1" s="1"/>
  <c r="CF344" i="1"/>
  <c r="CG344" i="1" s="1"/>
  <c r="BW344" i="1"/>
  <c r="CJ343" i="1"/>
  <c r="CH343" i="1"/>
  <c r="CI343" i="1" s="1"/>
  <c r="CF343" i="1"/>
  <c r="CG343" i="1" s="1"/>
  <c r="BW343" i="1"/>
  <c r="CJ342" i="1"/>
  <c r="CH342" i="1"/>
  <c r="CI342" i="1" s="1"/>
  <c r="CF342" i="1"/>
  <c r="CG342" i="1" s="1"/>
  <c r="BW342" i="1"/>
  <c r="CJ341" i="1"/>
  <c r="CH341" i="1"/>
  <c r="CI341" i="1" s="1"/>
  <c r="CF341" i="1"/>
  <c r="CG341" i="1" s="1"/>
  <c r="BW341" i="1"/>
  <c r="CJ340" i="1"/>
  <c r="CH340" i="1"/>
  <c r="CI340" i="1" s="1"/>
  <c r="CF340" i="1"/>
  <c r="CG340" i="1" s="1"/>
  <c r="BW340" i="1"/>
  <c r="CJ339" i="1"/>
  <c r="CH339" i="1"/>
  <c r="CI339" i="1" s="1"/>
  <c r="CF339" i="1"/>
  <c r="CG339" i="1" s="1"/>
  <c r="BW339" i="1"/>
  <c r="CJ338" i="1"/>
  <c r="CH338" i="1"/>
  <c r="CI338" i="1" s="1"/>
  <c r="CF338" i="1"/>
  <c r="CG338" i="1" s="1"/>
  <c r="BW338" i="1"/>
  <c r="CJ337" i="1"/>
  <c r="CH337" i="1"/>
  <c r="CI337" i="1" s="1"/>
  <c r="CF337" i="1"/>
  <c r="CG337" i="1" s="1"/>
  <c r="BW337" i="1"/>
  <c r="CJ336" i="1"/>
  <c r="CH336" i="1"/>
  <c r="CI336" i="1" s="1"/>
  <c r="CF336" i="1"/>
  <c r="CG336" i="1" s="1"/>
  <c r="BW336" i="1"/>
  <c r="CJ335" i="1"/>
  <c r="CH335" i="1"/>
  <c r="CI335" i="1" s="1"/>
  <c r="CF335" i="1"/>
  <c r="CG335" i="1" s="1"/>
  <c r="BW335" i="1"/>
  <c r="CJ334" i="1"/>
  <c r="CH334" i="1"/>
  <c r="CI334" i="1" s="1"/>
  <c r="CF334" i="1"/>
  <c r="CG334" i="1" s="1"/>
  <c r="BW334" i="1"/>
  <c r="CJ333" i="1"/>
  <c r="CH333" i="1"/>
  <c r="CI333" i="1" s="1"/>
  <c r="CF333" i="1"/>
  <c r="CG333" i="1" s="1"/>
  <c r="BW333" i="1"/>
  <c r="CJ332" i="1"/>
  <c r="CH332" i="1"/>
  <c r="CI332" i="1" s="1"/>
  <c r="CF332" i="1"/>
  <c r="CG332" i="1" s="1"/>
  <c r="BW332" i="1"/>
  <c r="CJ331" i="1"/>
  <c r="CH331" i="1"/>
  <c r="CI331" i="1" s="1"/>
  <c r="CF331" i="1"/>
  <c r="CG331" i="1" s="1"/>
  <c r="BW331" i="1"/>
  <c r="CJ330" i="1"/>
  <c r="CH330" i="1"/>
  <c r="CI330" i="1" s="1"/>
  <c r="CF330" i="1"/>
  <c r="CG330" i="1" s="1"/>
  <c r="BW330" i="1"/>
  <c r="CJ329" i="1"/>
  <c r="CH329" i="1"/>
  <c r="CI329" i="1" s="1"/>
  <c r="CF329" i="1"/>
  <c r="CG329" i="1" s="1"/>
  <c r="BW329" i="1"/>
  <c r="CJ328" i="1"/>
  <c r="CH328" i="1"/>
  <c r="CI328" i="1" s="1"/>
  <c r="CF328" i="1"/>
  <c r="CG328" i="1" s="1"/>
  <c r="BW328" i="1"/>
  <c r="CJ327" i="1"/>
  <c r="CH327" i="1"/>
  <c r="CI327" i="1" s="1"/>
  <c r="CF327" i="1"/>
  <c r="CG327" i="1" s="1"/>
  <c r="BW327" i="1"/>
  <c r="CJ326" i="1"/>
  <c r="CH326" i="1"/>
  <c r="CI326" i="1" s="1"/>
  <c r="CF326" i="1"/>
  <c r="CG326" i="1" s="1"/>
  <c r="BW326" i="1"/>
  <c r="CJ325" i="1"/>
  <c r="CH325" i="1"/>
  <c r="CI325" i="1" s="1"/>
  <c r="CF325" i="1"/>
  <c r="CG325" i="1" s="1"/>
  <c r="BW325" i="1"/>
  <c r="CJ324" i="1"/>
  <c r="CH324" i="1"/>
  <c r="CI324" i="1" s="1"/>
  <c r="CF324" i="1"/>
  <c r="CG324" i="1" s="1"/>
  <c r="BW324" i="1"/>
  <c r="CJ323" i="1"/>
  <c r="CH323" i="1"/>
  <c r="CI323" i="1" s="1"/>
  <c r="CF323" i="1"/>
  <c r="CG323" i="1" s="1"/>
  <c r="BW323" i="1"/>
  <c r="CJ322" i="1"/>
  <c r="CH322" i="1"/>
  <c r="CI322" i="1" s="1"/>
  <c r="CF322" i="1"/>
  <c r="CG322" i="1" s="1"/>
  <c r="BW322" i="1"/>
  <c r="CJ321" i="1"/>
  <c r="CH321" i="1"/>
  <c r="CI321" i="1" s="1"/>
  <c r="CF321" i="1"/>
  <c r="CG321" i="1" s="1"/>
  <c r="BW321" i="1"/>
  <c r="CJ320" i="1"/>
  <c r="CH320" i="1"/>
  <c r="CI320" i="1" s="1"/>
  <c r="CF320" i="1"/>
  <c r="CG320" i="1" s="1"/>
  <c r="BW320" i="1"/>
  <c r="CJ319" i="1"/>
  <c r="CH319" i="1"/>
  <c r="CI319" i="1" s="1"/>
  <c r="CF319" i="1"/>
  <c r="CG319" i="1" s="1"/>
  <c r="BW319" i="1"/>
  <c r="CJ318" i="1"/>
  <c r="CH318" i="1"/>
  <c r="CI318" i="1" s="1"/>
  <c r="CF318" i="1"/>
  <c r="CG318" i="1" s="1"/>
  <c r="BW318" i="1"/>
  <c r="CJ317" i="1"/>
  <c r="CH317" i="1"/>
  <c r="CI317" i="1" s="1"/>
  <c r="CF317" i="1"/>
  <c r="CG317" i="1" s="1"/>
  <c r="BW317" i="1"/>
  <c r="CJ316" i="1"/>
  <c r="CH316" i="1"/>
  <c r="CI316" i="1" s="1"/>
  <c r="CF316" i="1"/>
  <c r="CG316" i="1" s="1"/>
  <c r="BW316" i="1"/>
  <c r="CJ315" i="1"/>
  <c r="CH315" i="1"/>
  <c r="CI315" i="1" s="1"/>
  <c r="CF315" i="1"/>
  <c r="CG315" i="1" s="1"/>
  <c r="BW315" i="1"/>
  <c r="CJ314" i="1"/>
  <c r="CH314" i="1"/>
  <c r="CI314" i="1" s="1"/>
  <c r="CF314" i="1"/>
  <c r="CG314" i="1" s="1"/>
  <c r="BW314" i="1"/>
  <c r="CJ313" i="1"/>
  <c r="CH313" i="1"/>
  <c r="CI313" i="1" s="1"/>
  <c r="CF313" i="1"/>
  <c r="CG313" i="1" s="1"/>
  <c r="BW313" i="1"/>
  <c r="CJ312" i="1"/>
  <c r="CH312" i="1"/>
  <c r="CI312" i="1" s="1"/>
  <c r="CF312" i="1"/>
  <c r="CG312" i="1" s="1"/>
  <c r="BW312" i="1"/>
  <c r="CJ311" i="1"/>
  <c r="CH311" i="1"/>
  <c r="CI311" i="1" s="1"/>
  <c r="CF311" i="1"/>
  <c r="CG311" i="1" s="1"/>
  <c r="BW311" i="1"/>
  <c r="CJ310" i="1"/>
  <c r="CH310" i="1"/>
  <c r="CI310" i="1" s="1"/>
  <c r="CF310" i="1"/>
  <c r="CG310" i="1" s="1"/>
  <c r="BW310" i="1"/>
  <c r="CJ309" i="1"/>
  <c r="CH309" i="1"/>
  <c r="CI309" i="1" s="1"/>
  <c r="CF309" i="1"/>
  <c r="CG309" i="1" s="1"/>
  <c r="BW309" i="1"/>
  <c r="CJ308" i="1"/>
  <c r="CH308" i="1"/>
  <c r="CI308" i="1" s="1"/>
  <c r="CF308" i="1"/>
  <c r="CG308" i="1" s="1"/>
  <c r="BW308" i="1"/>
  <c r="CJ307" i="1"/>
  <c r="CH307" i="1"/>
  <c r="CI307" i="1" s="1"/>
  <c r="CF307" i="1"/>
  <c r="CG307" i="1" s="1"/>
  <c r="BW307" i="1"/>
  <c r="CJ306" i="1"/>
  <c r="CH306" i="1"/>
  <c r="CI306" i="1" s="1"/>
  <c r="CF306" i="1"/>
  <c r="CG306" i="1" s="1"/>
  <c r="BW306" i="1"/>
  <c r="CJ305" i="1"/>
  <c r="CH305" i="1"/>
  <c r="CI305" i="1" s="1"/>
  <c r="CF305" i="1"/>
  <c r="CG305" i="1" s="1"/>
  <c r="BW305" i="1"/>
  <c r="CJ304" i="1"/>
  <c r="CH304" i="1"/>
  <c r="CI304" i="1" s="1"/>
  <c r="CF304" i="1"/>
  <c r="CG304" i="1" s="1"/>
  <c r="BW304" i="1"/>
  <c r="CJ303" i="1"/>
  <c r="CH303" i="1"/>
  <c r="CI303" i="1" s="1"/>
  <c r="CF303" i="1"/>
  <c r="CG303" i="1" s="1"/>
  <c r="BW303" i="1"/>
  <c r="CJ302" i="1"/>
  <c r="CH302" i="1"/>
  <c r="CI302" i="1" s="1"/>
  <c r="CF302" i="1"/>
  <c r="CG302" i="1" s="1"/>
  <c r="BW302" i="1"/>
  <c r="CJ301" i="1"/>
  <c r="CH301" i="1"/>
  <c r="CI301" i="1" s="1"/>
  <c r="CF301" i="1"/>
  <c r="CG301" i="1" s="1"/>
  <c r="BW301" i="1"/>
  <c r="CJ300" i="1"/>
  <c r="CH300" i="1"/>
  <c r="CI300" i="1" s="1"/>
  <c r="CF300" i="1"/>
  <c r="CG300" i="1" s="1"/>
  <c r="BW300" i="1"/>
  <c r="CJ299" i="1"/>
  <c r="CH299" i="1"/>
  <c r="CI299" i="1" s="1"/>
  <c r="CF299" i="1"/>
  <c r="CG299" i="1" s="1"/>
  <c r="BW299" i="1"/>
  <c r="CJ298" i="1"/>
  <c r="CH298" i="1"/>
  <c r="CI298" i="1" s="1"/>
  <c r="CF298" i="1"/>
  <c r="CG298" i="1" s="1"/>
  <c r="BW298" i="1"/>
  <c r="CJ297" i="1"/>
  <c r="CH297" i="1"/>
  <c r="CI297" i="1" s="1"/>
  <c r="CF297" i="1"/>
  <c r="CG297" i="1" s="1"/>
  <c r="BW297" i="1"/>
  <c r="CJ296" i="1"/>
  <c r="CH296" i="1"/>
  <c r="CI296" i="1" s="1"/>
  <c r="CF296" i="1"/>
  <c r="CG296" i="1" s="1"/>
  <c r="BW296" i="1"/>
  <c r="CJ295" i="1"/>
  <c r="CH295" i="1"/>
  <c r="CI295" i="1" s="1"/>
  <c r="CF295" i="1"/>
  <c r="CG295" i="1" s="1"/>
  <c r="BW295" i="1"/>
  <c r="CJ294" i="1"/>
  <c r="CH294" i="1"/>
  <c r="CI294" i="1" s="1"/>
  <c r="CF294" i="1"/>
  <c r="CG294" i="1" s="1"/>
  <c r="BW294" i="1"/>
  <c r="CJ293" i="1"/>
  <c r="CH293" i="1"/>
  <c r="CI293" i="1" s="1"/>
  <c r="CF293" i="1"/>
  <c r="CG293" i="1" s="1"/>
  <c r="BW293" i="1"/>
  <c r="CJ292" i="1"/>
  <c r="CH292" i="1"/>
  <c r="CI292" i="1" s="1"/>
  <c r="CF292" i="1"/>
  <c r="CG292" i="1" s="1"/>
  <c r="BW292" i="1"/>
  <c r="CJ291" i="1"/>
  <c r="CH291" i="1"/>
  <c r="CI291" i="1" s="1"/>
  <c r="CF291" i="1"/>
  <c r="CG291" i="1" s="1"/>
  <c r="BW291" i="1"/>
  <c r="CJ290" i="1"/>
  <c r="CH290" i="1"/>
  <c r="CI290" i="1" s="1"/>
  <c r="CF290" i="1"/>
  <c r="CG290" i="1" s="1"/>
  <c r="BW290" i="1"/>
  <c r="CJ289" i="1"/>
  <c r="CH289" i="1"/>
  <c r="CI289" i="1" s="1"/>
  <c r="CF289" i="1"/>
  <c r="CG289" i="1" s="1"/>
  <c r="BW289" i="1"/>
  <c r="CJ288" i="1"/>
  <c r="CH288" i="1"/>
  <c r="CI288" i="1" s="1"/>
  <c r="CF288" i="1"/>
  <c r="CG288" i="1" s="1"/>
  <c r="BW288" i="1"/>
  <c r="CJ287" i="1"/>
  <c r="CH287" i="1"/>
  <c r="CI287" i="1" s="1"/>
  <c r="CF287" i="1"/>
  <c r="CG287" i="1" s="1"/>
  <c r="BW287" i="1"/>
  <c r="CJ286" i="1"/>
  <c r="CH286" i="1"/>
  <c r="CI286" i="1" s="1"/>
  <c r="CF286" i="1"/>
  <c r="CG286" i="1" s="1"/>
  <c r="BW286" i="1"/>
  <c r="CJ285" i="1"/>
  <c r="CH285" i="1"/>
  <c r="CI285" i="1" s="1"/>
  <c r="CF285" i="1"/>
  <c r="CG285" i="1" s="1"/>
  <c r="BW285" i="1"/>
  <c r="CJ284" i="1"/>
  <c r="CH284" i="1"/>
  <c r="CI284" i="1" s="1"/>
  <c r="CF284" i="1"/>
  <c r="CG284" i="1" s="1"/>
  <c r="BW284" i="1"/>
  <c r="CJ283" i="1"/>
  <c r="CH283" i="1"/>
  <c r="CI283" i="1" s="1"/>
  <c r="CF283" i="1"/>
  <c r="CG283" i="1" s="1"/>
  <c r="BW283" i="1"/>
  <c r="CJ282" i="1"/>
  <c r="CH282" i="1"/>
  <c r="CI282" i="1" s="1"/>
  <c r="CF282" i="1"/>
  <c r="CG282" i="1" s="1"/>
  <c r="BW282" i="1"/>
  <c r="CJ281" i="1"/>
  <c r="CH281" i="1"/>
  <c r="CI281" i="1" s="1"/>
  <c r="CF281" i="1"/>
  <c r="CG281" i="1" s="1"/>
  <c r="BW281" i="1"/>
  <c r="CJ280" i="1"/>
  <c r="CH280" i="1"/>
  <c r="CI280" i="1" s="1"/>
  <c r="CF280" i="1"/>
  <c r="CG280" i="1" s="1"/>
  <c r="BW280" i="1"/>
  <c r="CJ279" i="1"/>
  <c r="CH279" i="1"/>
  <c r="CI279" i="1" s="1"/>
  <c r="CF279" i="1"/>
  <c r="CG279" i="1" s="1"/>
  <c r="BW279" i="1"/>
  <c r="CJ278" i="1"/>
  <c r="CH278" i="1"/>
  <c r="CI278" i="1" s="1"/>
  <c r="CF278" i="1"/>
  <c r="CG278" i="1" s="1"/>
  <c r="BW278" i="1"/>
  <c r="CJ277" i="1"/>
  <c r="CH277" i="1"/>
  <c r="CI277" i="1" s="1"/>
  <c r="CF277" i="1"/>
  <c r="CG277" i="1" s="1"/>
  <c r="BW277" i="1"/>
  <c r="CJ276" i="1"/>
  <c r="CH276" i="1"/>
  <c r="CI276" i="1" s="1"/>
  <c r="CF276" i="1"/>
  <c r="CG276" i="1" s="1"/>
  <c r="BW276" i="1"/>
  <c r="CJ275" i="1"/>
  <c r="CH275" i="1"/>
  <c r="CI275" i="1" s="1"/>
  <c r="CF275" i="1"/>
  <c r="CG275" i="1" s="1"/>
  <c r="BW275" i="1"/>
  <c r="CJ274" i="1"/>
  <c r="CH274" i="1"/>
  <c r="CI274" i="1" s="1"/>
  <c r="CF274" i="1"/>
  <c r="CG274" i="1" s="1"/>
  <c r="BW274" i="1"/>
  <c r="CJ273" i="1"/>
  <c r="CH273" i="1"/>
  <c r="CI273" i="1" s="1"/>
  <c r="CF273" i="1"/>
  <c r="CG273" i="1" s="1"/>
  <c r="BW273" i="1"/>
  <c r="CJ272" i="1"/>
  <c r="CH272" i="1"/>
  <c r="CI272" i="1" s="1"/>
  <c r="CF272" i="1"/>
  <c r="CG272" i="1" s="1"/>
  <c r="BW272" i="1"/>
  <c r="CJ271" i="1"/>
  <c r="CH271" i="1"/>
  <c r="CI271" i="1" s="1"/>
  <c r="CF271" i="1"/>
  <c r="CG271" i="1" s="1"/>
  <c r="BW271" i="1"/>
  <c r="CJ270" i="1"/>
  <c r="CH270" i="1"/>
  <c r="CI270" i="1" s="1"/>
  <c r="CF270" i="1"/>
  <c r="CG270" i="1" s="1"/>
  <c r="BW270" i="1"/>
  <c r="CJ269" i="1"/>
  <c r="CH269" i="1"/>
  <c r="CI269" i="1" s="1"/>
  <c r="CF269" i="1"/>
  <c r="CG269" i="1" s="1"/>
  <c r="BW269" i="1"/>
  <c r="CJ268" i="1"/>
  <c r="CH268" i="1"/>
  <c r="CI268" i="1" s="1"/>
  <c r="CF268" i="1"/>
  <c r="CG268" i="1" s="1"/>
  <c r="BW268" i="1"/>
  <c r="CJ267" i="1"/>
  <c r="CH267" i="1"/>
  <c r="CI267" i="1" s="1"/>
  <c r="CF267" i="1"/>
  <c r="CG267" i="1" s="1"/>
  <c r="BW267" i="1"/>
  <c r="CJ266" i="1"/>
  <c r="CH266" i="1"/>
  <c r="CI266" i="1" s="1"/>
  <c r="CF266" i="1"/>
  <c r="CG266" i="1" s="1"/>
  <c r="BW266" i="1"/>
  <c r="CJ265" i="1"/>
  <c r="CH265" i="1"/>
  <c r="CI265" i="1" s="1"/>
  <c r="CF265" i="1"/>
  <c r="CG265" i="1" s="1"/>
  <c r="BW265" i="1"/>
  <c r="CJ264" i="1"/>
  <c r="CH264" i="1"/>
  <c r="CI264" i="1" s="1"/>
  <c r="CF264" i="1"/>
  <c r="CG264" i="1" s="1"/>
  <c r="BW264" i="1"/>
  <c r="CJ263" i="1"/>
  <c r="CH263" i="1"/>
  <c r="CI263" i="1" s="1"/>
  <c r="CF263" i="1"/>
  <c r="CG263" i="1" s="1"/>
  <c r="BW263" i="1"/>
  <c r="CJ262" i="1"/>
  <c r="CH262" i="1"/>
  <c r="CI262" i="1" s="1"/>
  <c r="CF262" i="1"/>
  <c r="CG262" i="1" s="1"/>
  <c r="BW262" i="1"/>
  <c r="CJ261" i="1"/>
  <c r="CH261" i="1"/>
  <c r="CI261" i="1" s="1"/>
  <c r="CF261" i="1"/>
  <c r="CG261" i="1" s="1"/>
  <c r="BW261" i="1"/>
  <c r="CJ260" i="1"/>
  <c r="CH260" i="1"/>
  <c r="CI260" i="1" s="1"/>
  <c r="CF260" i="1"/>
  <c r="CG260" i="1" s="1"/>
  <c r="BW260" i="1"/>
  <c r="CJ259" i="1"/>
  <c r="CH259" i="1"/>
  <c r="CI259" i="1" s="1"/>
  <c r="CF259" i="1"/>
  <c r="CG259" i="1" s="1"/>
  <c r="BW259" i="1"/>
  <c r="CJ258" i="1"/>
  <c r="CH258" i="1"/>
  <c r="CI258" i="1" s="1"/>
  <c r="CF258" i="1"/>
  <c r="CG258" i="1" s="1"/>
  <c r="BW258" i="1"/>
  <c r="CJ257" i="1"/>
  <c r="CH257" i="1"/>
  <c r="CI257" i="1" s="1"/>
  <c r="CF257" i="1"/>
  <c r="CG257" i="1" s="1"/>
  <c r="BW257" i="1"/>
  <c r="CJ256" i="1"/>
  <c r="CH256" i="1"/>
  <c r="CI256" i="1" s="1"/>
  <c r="CF256" i="1"/>
  <c r="CG256" i="1" s="1"/>
  <c r="BW256" i="1"/>
  <c r="CJ255" i="1"/>
  <c r="CH255" i="1"/>
  <c r="CI255" i="1" s="1"/>
  <c r="CF255" i="1"/>
  <c r="CG255" i="1" s="1"/>
  <c r="BW255" i="1"/>
  <c r="CJ254" i="1"/>
  <c r="CH254" i="1"/>
  <c r="CI254" i="1" s="1"/>
  <c r="CF254" i="1"/>
  <c r="CG254" i="1" s="1"/>
  <c r="BW254" i="1"/>
  <c r="CJ253" i="1"/>
  <c r="CH253" i="1"/>
  <c r="CI253" i="1" s="1"/>
  <c r="CF253" i="1"/>
  <c r="CG253" i="1" s="1"/>
  <c r="BW253" i="1"/>
  <c r="CJ252" i="1"/>
  <c r="CH252" i="1"/>
  <c r="CI252" i="1" s="1"/>
  <c r="CF252" i="1"/>
  <c r="CG252" i="1" s="1"/>
  <c r="BW252" i="1"/>
  <c r="CJ251" i="1"/>
  <c r="CH251" i="1"/>
  <c r="CI251" i="1" s="1"/>
  <c r="CF251" i="1"/>
  <c r="CG251" i="1" s="1"/>
  <c r="BW251" i="1"/>
  <c r="CJ250" i="1"/>
  <c r="CH250" i="1"/>
  <c r="CI250" i="1" s="1"/>
  <c r="CF250" i="1"/>
  <c r="CG250" i="1" s="1"/>
  <c r="BW250" i="1"/>
  <c r="CJ249" i="1"/>
  <c r="CH249" i="1"/>
  <c r="CI249" i="1" s="1"/>
  <c r="CF249" i="1"/>
  <c r="CG249" i="1" s="1"/>
  <c r="BW249" i="1"/>
  <c r="CJ248" i="1"/>
  <c r="CH248" i="1"/>
  <c r="CI248" i="1" s="1"/>
  <c r="CF248" i="1"/>
  <c r="CG248" i="1" s="1"/>
  <c r="BW248" i="1"/>
  <c r="CJ247" i="1"/>
  <c r="CH247" i="1"/>
  <c r="CI247" i="1" s="1"/>
  <c r="CF247" i="1"/>
  <c r="CG247" i="1" s="1"/>
  <c r="BW247" i="1"/>
  <c r="CJ246" i="1"/>
  <c r="CH246" i="1"/>
  <c r="CI246" i="1" s="1"/>
  <c r="CF246" i="1"/>
  <c r="CG246" i="1" s="1"/>
  <c r="BW246" i="1"/>
  <c r="CJ245" i="1"/>
  <c r="CH245" i="1"/>
  <c r="CI245" i="1" s="1"/>
  <c r="CF245" i="1"/>
  <c r="CG245" i="1" s="1"/>
  <c r="BW245" i="1"/>
  <c r="CJ244" i="1"/>
  <c r="CH244" i="1"/>
  <c r="CI244" i="1" s="1"/>
  <c r="CF244" i="1"/>
  <c r="CG244" i="1" s="1"/>
  <c r="BW244" i="1"/>
  <c r="CJ243" i="1"/>
  <c r="CH243" i="1"/>
  <c r="CI243" i="1" s="1"/>
  <c r="CF243" i="1"/>
  <c r="CG243" i="1" s="1"/>
  <c r="BW243" i="1"/>
  <c r="CJ242" i="1"/>
  <c r="CH242" i="1"/>
  <c r="CI242" i="1" s="1"/>
  <c r="CF242" i="1"/>
  <c r="CG242" i="1" s="1"/>
  <c r="BW242" i="1"/>
  <c r="CJ241" i="1"/>
  <c r="CH241" i="1"/>
  <c r="CI241" i="1" s="1"/>
  <c r="CF241" i="1"/>
  <c r="CG241" i="1" s="1"/>
  <c r="BW241" i="1"/>
  <c r="CJ240" i="1"/>
  <c r="CH240" i="1"/>
  <c r="CI240" i="1" s="1"/>
  <c r="CF240" i="1"/>
  <c r="CG240" i="1" s="1"/>
  <c r="BW240" i="1"/>
  <c r="CJ239" i="1"/>
  <c r="CH239" i="1"/>
  <c r="CI239" i="1" s="1"/>
  <c r="CF239" i="1"/>
  <c r="CG239" i="1" s="1"/>
  <c r="BW239" i="1"/>
  <c r="CJ238" i="1"/>
  <c r="CH238" i="1"/>
  <c r="CI238" i="1" s="1"/>
  <c r="CF238" i="1"/>
  <c r="CG238" i="1" s="1"/>
  <c r="BW238" i="1"/>
  <c r="CJ237" i="1"/>
  <c r="CH237" i="1"/>
  <c r="CI237" i="1" s="1"/>
  <c r="CF237" i="1"/>
  <c r="CG237" i="1" s="1"/>
  <c r="BW237" i="1"/>
  <c r="CJ236" i="1"/>
  <c r="CH236" i="1"/>
  <c r="CI236" i="1" s="1"/>
  <c r="CF236" i="1"/>
  <c r="CG236" i="1" s="1"/>
  <c r="BW236" i="1"/>
  <c r="CJ235" i="1"/>
  <c r="CH235" i="1"/>
  <c r="CI235" i="1" s="1"/>
  <c r="CF235" i="1"/>
  <c r="CG235" i="1" s="1"/>
  <c r="BW235" i="1"/>
  <c r="CJ234" i="1"/>
  <c r="CH234" i="1"/>
  <c r="CI234" i="1" s="1"/>
  <c r="CF234" i="1"/>
  <c r="CG234" i="1" s="1"/>
  <c r="BW234" i="1"/>
  <c r="CJ233" i="1"/>
  <c r="CH233" i="1"/>
  <c r="CI233" i="1" s="1"/>
  <c r="CF233" i="1"/>
  <c r="CG233" i="1" s="1"/>
  <c r="BW233" i="1"/>
  <c r="CJ232" i="1"/>
  <c r="CH232" i="1"/>
  <c r="CI232" i="1" s="1"/>
  <c r="CF232" i="1"/>
  <c r="CG232" i="1" s="1"/>
  <c r="BW232" i="1"/>
  <c r="CJ231" i="1"/>
  <c r="CH231" i="1"/>
  <c r="CI231" i="1" s="1"/>
  <c r="CF231" i="1"/>
  <c r="CG231" i="1" s="1"/>
  <c r="BW231" i="1"/>
  <c r="CJ230" i="1"/>
  <c r="CH230" i="1"/>
  <c r="CI230" i="1" s="1"/>
  <c r="CF230" i="1"/>
  <c r="CG230" i="1" s="1"/>
  <c r="BW230" i="1"/>
  <c r="CJ229" i="1"/>
  <c r="CH229" i="1"/>
  <c r="CI229" i="1" s="1"/>
  <c r="CF229" i="1"/>
  <c r="CG229" i="1" s="1"/>
  <c r="BW229" i="1"/>
  <c r="CJ228" i="1"/>
  <c r="CH228" i="1"/>
  <c r="CI228" i="1" s="1"/>
  <c r="CF228" i="1"/>
  <c r="CG228" i="1" s="1"/>
  <c r="BW228" i="1"/>
  <c r="CJ227" i="1"/>
  <c r="CH227" i="1"/>
  <c r="CI227" i="1" s="1"/>
  <c r="CF227" i="1"/>
  <c r="CG227" i="1" s="1"/>
  <c r="BW227" i="1"/>
  <c r="CJ226" i="1"/>
  <c r="CH226" i="1"/>
  <c r="CI226" i="1" s="1"/>
  <c r="CF226" i="1"/>
  <c r="CG226" i="1" s="1"/>
  <c r="BW226" i="1"/>
  <c r="CJ225" i="1"/>
  <c r="CH225" i="1"/>
  <c r="CI225" i="1" s="1"/>
  <c r="CF225" i="1"/>
  <c r="CG225" i="1" s="1"/>
  <c r="BW225" i="1"/>
  <c r="CJ224" i="1"/>
  <c r="CH224" i="1"/>
  <c r="CI224" i="1" s="1"/>
  <c r="CF224" i="1"/>
  <c r="CG224" i="1" s="1"/>
  <c r="BW224" i="1"/>
  <c r="CJ223" i="1"/>
  <c r="CH223" i="1"/>
  <c r="CI223" i="1" s="1"/>
  <c r="CF223" i="1"/>
  <c r="CG223" i="1" s="1"/>
  <c r="BW223" i="1"/>
  <c r="CJ222" i="1"/>
  <c r="CH222" i="1"/>
  <c r="CI222" i="1" s="1"/>
  <c r="CF222" i="1"/>
  <c r="CG222" i="1" s="1"/>
  <c r="BW222" i="1"/>
  <c r="CJ221" i="1"/>
  <c r="CH221" i="1"/>
  <c r="CI221" i="1" s="1"/>
  <c r="CF221" i="1"/>
  <c r="CG221" i="1" s="1"/>
  <c r="BW221" i="1"/>
  <c r="CJ220" i="1"/>
  <c r="CH220" i="1"/>
  <c r="CI220" i="1" s="1"/>
  <c r="CF220" i="1"/>
  <c r="CG220" i="1" s="1"/>
  <c r="BW220" i="1"/>
  <c r="CJ219" i="1"/>
  <c r="CH219" i="1"/>
  <c r="CI219" i="1" s="1"/>
  <c r="CF219" i="1"/>
  <c r="CG219" i="1" s="1"/>
  <c r="BW219" i="1"/>
  <c r="CJ218" i="1"/>
  <c r="CH218" i="1"/>
  <c r="CI218" i="1" s="1"/>
  <c r="CF218" i="1"/>
  <c r="CG218" i="1" s="1"/>
  <c r="BW218" i="1"/>
  <c r="CJ217" i="1"/>
  <c r="CH217" i="1"/>
  <c r="CI217" i="1" s="1"/>
  <c r="CF217" i="1"/>
  <c r="CG217" i="1" s="1"/>
  <c r="BW217" i="1"/>
  <c r="CJ216" i="1"/>
  <c r="CH216" i="1"/>
  <c r="CI216" i="1" s="1"/>
  <c r="CF216" i="1"/>
  <c r="CG216" i="1" s="1"/>
  <c r="BW216" i="1"/>
  <c r="CJ215" i="1"/>
  <c r="CH215" i="1"/>
  <c r="CI215" i="1" s="1"/>
  <c r="CF215" i="1"/>
  <c r="CG215" i="1" s="1"/>
  <c r="BW215" i="1"/>
  <c r="CJ214" i="1"/>
  <c r="CH214" i="1"/>
  <c r="CI214" i="1" s="1"/>
  <c r="CF214" i="1"/>
  <c r="CG214" i="1" s="1"/>
  <c r="BW214" i="1"/>
  <c r="CJ213" i="1"/>
  <c r="CH213" i="1"/>
  <c r="CI213" i="1" s="1"/>
  <c r="CF213" i="1"/>
  <c r="CG213" i="1" s="1"/>
  <c r="BW213" i="1"/>
  <c r="CJ212" i="1"/>
  <c r="CH212" i="1"/>
  <c r="CI212" i="1" s="1"/>
  <c r="CF212" i="1"/>
  <c r="CG212" i="1" s="1"/>
  <c r="BW212" i="1"/>
  <c r="CJ211" i="1"/>
  <c r="CH211" i="1"/>
  <c r="CI211" i="1" s="1"/>
  <c r="CF211" i="1"/>
  <c r="CG211" i="1" s="1"/>
  <c r="BW211" i="1"/>
  <c r="CJ210" i="1"/>
  <c r="CH210" i="1"/>
  <c r="CI210" i="1" s="1"/>
  <c r="CF210" i="1"/>
  <c r="CG210" i="1" s="1"/>
  <c r="BW210" i="1"/>
  <c r="CJ209" i="1"/>
  <c r="CH209" i="1"/>
  <c r="CI209" i="1" s="1"/>
  <c r="CF209" i="1"/>
  <c r="CG209" i="1" s="1"/>
  <c r="BW209" i="1"/>
  <c r="CJ208" i="1"/>
  <c r="CH208" i="1"/>
  <c r="CI208" i="1" s="1"/>
  <c r="CF208" i="1"/>
  <c r="CG208" i="1" s="1"/>
  <c r="BW208" i="1"/>
  <c r="CJ207" i="1"/>
  <c r="CH207" i="1"/>
  <c r="CI207" i="1" s="1"/>
  <c r="CF207" i="1"/>
  <c r="CG207" i="1" s="1"/>
  <c r="BW207" i="1"/>
  <c r="CJ206" i="1"/>
  <c r="CH206" i="1"/>
  <c r="CI206" i="1" s="1"/>
  <c r="CF206" i="1"/>
  <c r="CG206" i="1" s="1"/>
  <c r="BW206" i="1"/>
  <c r="CJ205" i="1"/>
  <c r="CH205" i="1"/>
  <c r="CI205" i="1" s="1"/>
  <c r="CF205" i="1"/>
  <c r="CG205" i="1" s="1"/>
  <c r="BW205" i="1"/>
  <c r="CJ204" i="1"/>
  <c r="CH204" i="1"/>
  <c r="CI204" i="1" s="1"/>
  <c r="CF204" i="1"/>
  <c r="CG204" i="1" s="1"/>
  <c r="BW204" i="1"/>
  <c r="CJ203" i="1"/>
  <c r="CH203" i="1"/>
  <c r="CI203" i="1" s="1"/>
  <c r="CF203" i="1"/>
  <c r="CG203" i="1" s="1"/>
  <c r="BW203" i="1"/>
  <c r="CJ202" i="1"/>
  <c r="CH202" i="1"/>
  <c r="CI202" i="1" s="1"/>
  <c r="CF202" i="1"/>
  <c r="CG202" i="1" s="1"/>
  <c r="BW202" i="1"/>
  <c r="CJ201" i="1"/>
  <c r="CH201" i="1"/>
  <c r="CI201" i="1" s="1"/>
  <c r="CF201" i="1"/>
  <c r="CG201" i="1" s="1"/>
  <c r="BW201" i="1"/>
  <c r="CJ200" i="1"/>
  <c r="CH200" i="1"/>
  <c r="CI200" i="1" s="1"/>
  <c r="CF200" i="1"/>
  <c r="CG200" i="1" s="1"/>
  <c r="BW200" i="1"/>
  <c r="CJ199" i="1"/>
  <c r="CH199" i="1"/>
  <c r="CI199" i="1" s="1"/>
  <c r="CF199" i="1"/>
  <c r="CG199" i="1" s="1"/>
  <c r="BW199" i="1"/>
  <c r="CJ198" i="1"/>
  <c r="CH198" i="1"/>
  <c r="CI198" i="1" s="1"/>
  <c r="CF198" i="1"/>
  <c r="CG198" i="1" s="1"/>
  <c r="BW198" i="1"/>
  <c r="CJ197" i="1"/>
  <c r="CH197" i="1"/>
  <c r="CI197" i="1" s="1"/>
  <c r="CF197" i="1"/>
  <c r="CG197" i="1" s="1"/>
  <c r="BW197" i="1"/>
  <c r="CJ196" i="1"/>
  <c r="CH196" i="1"/>
  <c r="CI196" i="1" s="1"/>
  <c r="CF196" i="1"/>
  <c r="CG196" i="1" s="1"/>
  <c r="BW196" i="1"/>
  <c r="CJ195" i="1"/>
  <c r="CH195" i="1"/>
  <c r="CI195" i="1" s="1"/>
  <c r="CF195" i="1"/>
  <c r="CG195" i="1" s="1"/>
  <c r="BW195" i="1"/>
  <c r="CJ194" i="1"/>
  <c r="CH194" i="1"/>
  <c r="CI194" i="1" s="1"/>
  <c r="CF194" i="1"/>
  <c r="CG194" i="1" s="1"/>
  <c r="BW194" i="1"/>
  <c r="CJ193" i="1"/>
  <c r="CH193" i="1"/>
  <c r="CI193" i="1" s="1"/>
  <c r="CF193" i="1"/>
  <c r="CG193" i="1" s="1"/>
  <c r="BW193" i="1"/>
  <c r="CJ192" i="1"/>
  <c r="CH192" i="1"/>
  <c r="CI192" i="1" s="1"/>
  <c r="CF192" i="1"/>
  <c r="CG192" i="1" s="1"/>
  <c r="BW192" i="1"/>
  <c r="CJ191" i="1"/>
  <c r="CH191" i="1"/>
  <c r="CI191" i="1" s="1"/>
  <c r="CF191" i="1"/>
  <c r="CG191" i="1" s="1"/>
  <c r="BW191" i="1"/>
  <c r="CJ190" i="1"/>
  <c r="CH190" i="1"/>
  <c r="CI190" i="1" s="1"/>
  <c r="CF190" i="1"/>
  <c r="CG190" i="1" s="1"/>
  <c r="BW190" i="1"/>
  <c r="CJ189" i="1"/>
  <c r="CH189" i="1"/>
  <c r="CI189" i="1" s="1"/>
  <c r="CF189" i="1"/>
  <c r="CG189" i="1" s="1"/>
  <c r="BW189" i="1"/>
  <c r="CJ188" i="1"/>
  <c r="CH188" i="1"/>
  <c r="CI188" i="1" s="1"/>
  <c r="CF188" i="1"/>
  <c r="CG188" i="1" s="1"/>
  <c r="BW188" i="1"/>
  <c r="CJ187" i="1"/>
  <c r="CH187" i="1"/>
  <c r="CI187" i="1" s="1"/>
  <c r="CF187" i="1"/>
  <c r="CG187" i="1" s="1"/>
  <c r="BW187" i="1"/>
  <c r="CJ186" i="1"/>
  <c r="CH186" i="1"/>
  <c r="CI186" i="1" s="1"/>
  <c r="CF186" i="1"/>
  <c r="CG186" i="1" s="1"/>
  <c r="BW186" i="1"/>
  <c r="CJ185" i="1"/>
  <c r="CH185" i="1"/>
  <c r="CI185" i="1" s="1"/>
  <c r="CF185" i="1"/>
  <c r="CG185" i="1" s="1"/>
  <c r="BW185" i="1"/>
  <c r="CJ184" i="1"/>
  <c r="CH184" i="1"/>
  <c r="CI184" i="1" s="1"/>
  <c r="CF184" i="1"/>
  <c r="CG184" i="1" s="1"/>
  <c r="BW184" i="1"/>
  <c r="CJ183" i="1"/>
  <c r="CH183" i="1"/>
  <c r="CI183" i="1" s="1"/>
  <c r="CF183" i="1"/>
  <c r="CG183" i="1" s="1"/>
  <c r="BW183" i="1"/>
  <c r="CJ182" i="1"/>
  <c r="CH182" i="1"/>
  <c r="CI182" i="1" s="1"/>
  <c r="CF182" i="1"/>
  <c r="CG182" i="1" s="1"/>
  <c r="BW182" i="1"/>
  <c r="CJ181" i="1"/>
  <c r="CH181" i="1"/>
  <c r="CI181" i="1" s="1"/>
  <c r="CF181" i="1"/>
  <c r="CG181" i="1" s="1"/>
  <c r="BW181" i="1"/>
  <c r="CJ180" i="1"/>
  <c r="CH180" i="1"/>
  <c r="CI180" i="1" s="1"/>
  <c r="CF180" i="1"/>
  <c r="CG180" i="1" s="1"/>
  <c r="BW180" i="1"/>
  <c r="CJ179" i="1"/>
  <c r="CH179" i="1"/>
  <c r="CI179" i="1" s="1"/>
  <c r="CF179" i="1"/>
  <c r="CG179" i="1" s="1"/>
  <c r="BW179" i="1"/>
  <c r="CJ178" i="1"/>
  <c r="CH178" i="1"/>
  <c r="CI178" i="1" s="1"/>
  <c r="CF178" i="1"/>
  <c r="CG178" i="1" s="1"/>
  <c r="BW178" i="1"/>
  <c r="CJ177" i="1"/>
  <c r="CH177" i="1"/>
  <c r="CI177" i="1" s="1"/>
  <c r="CF177" i="1"/>
  <c r="CG177" i="1" s="1"/>
  <c r="BW177" i="1"/>
  <c r="CJ176" i="1"/>
  <c r="CH176" i="1"/>
  <c r="CI176" i="1" s="1"/>
  <c r="CF176" i="1"/>
  <c r="CG176" i="1" s="1"/>
  <c r="BW176" i="1"/>
  <c r="CJ175" i="1"/>
  <c r="CH175" i="1"/>
  <c r="CI175" i="1" s="1"/>
  <c r="CF175" i="1"/>
  <c r="CG175" i="1" s="1"/>
  <c r="BW175" i="1"/>
  <c r="CJ174" i="1"/>
  <c r="CH174" i="1"/>
  <c r="CI174" i="1" s="1"/>
  <c r="CF174" i="1"/>
  <c r="CG174" i="1" s="1"/>
  <c r="BW174" i="1"/>
  <c r="CJ173" i="1"/>
  <c r="CH173" i="1"/>
  <c r="CI173" i="1" s="1"/>
  <c r="CF173" i="1"/>
  <c r="CG173" i="1" s="1"/>
  <c r="BW173" i="1"/>
  <c r="CJ172" i="1"/>
  <c r="CH172" i="1"/>
  <c r="CI172" i="1" s="1"/>
  <c r="CF172" i="1"/>
  <c r="CG172" i="1" s="1"/>
  <c r="BW172" i="1"/>
  <c r="CJ171" i="1"/>
  <c r="CH171" i="1"/>
  <c r="CI171" i="1" s="1"/>
  <c r="CF171" i="1"/>
  <c r="CG171" i="1" s="1"/>
  <c r="BW171" i="1"/>
  <c r="CJ170" i="1"/>
  <c r="CH170" i="1"/>
  <c r="CI170" i="1" s="1"/>
  <c r="CG170" i="1"/>
  <c r="CF170" i="1"/>
  <c r="BW170" i="1"/>
  <c r="CJ169" i="1"/>
  <c r="CH169" i="1"/>
  <c r="CI169" i="1" s="1"/>
  <c r="CF169" i="1"/>
  <c r="CG169" i="1" s="1"/>
  <c r="BW169" i="1"/>
  <c r="CJ168" i="1"/>
  <c r="CH168" i="1"/>
  <c r="CI168" i="1" s="1"/>
  <c r="CG168" i="1"/>
  <c r="CF168" i="1"/>
  <c r="BW168" i="1"/>
  <c r="CJ167" i="1"/>
  <c r="CH167" i="1"/>
  <c r="CI167" i="1" s="1"/>
  <c r="CF167" i="1"/>
  <c r="CG167" i="1" s="1"/>
  <c r="BW167" i="1"/>
  <c r="CJ166" i="1"/>
  <c r="CH166" i="1"/>
  <c r="CI166" i="1" s="1"/>
  <c r="CG166" i="1"/>
  <c r="CF166" i="1"/>
  <c r="BW166" i="1"/>
  <c r="CJ165" i="1"/>
  <c r="CH165" i="1"/>
  <c r="CI165" i="1" s="1"/>
  <c r="CG165" i="1"/>
  <c r="CF165" i="1"/>
  <c r="BW165" i="1"/>
  <c r="CJ164" i="1"/>
  <c r="CH164" i="1"/>
  <c r="CI164" i="1" s="1"/>
  <c r="CF164" i="1"/>
  <c r="CG164" i="1" s="1"/>
  <c r="BW164" i="1"/>
  <c r="CJ163" i="1"/>
  <c r="CH163" i="1"/>
  <c r="CI163" i="1" s="1"/>
  <c r="CF163" i="1"/>
  <c r="CG163" i="1" s="1"/>
  <c r="BW163" i="1"/>
  <c r="CJ162" i="1"/>
  <c r="CH162" i="1"/>
  <c r="CI162" i="1" s="1"/>
  <c r="CG162" i="1"/>
  <c r="CF162" i="1"/>
  <c r="BW162" i="1"/>
  <c r="CJ161" i="1"/>
  <c r="CH161" i="1"/>
  <c r="CI161" i="1" s="1"/>
  <c r="CF161" i="1"/>
  <c r="CG161" i="1" s="1"/>
  <c r="BW161" i="1"/>
  <c r="CJ160" i="1"/>
  <c r="CH160" i="1"/>
  <c r="CI160" i="1" s="1"/>
  <c r="CG160" i="1"/>
  <c r="CF160" i="1"/>
  <c r="BW160" i="1"/>
  <c r="CJ159" i="1"/>
  <c r="CH159" i="1"/>
  <c r="CI159" i="1" s="1"/>
  <c r="CF159" i="1"/>
  <c r="CG159" i="1" s="1"/>
  <c r="BW159" i="1"/>
  <c r="CJ158" i="1"/>
  <c r="CH158" i="1"/>
  <c r="CI158" i="1" s="1"/>
  <c r="CG158" i="1"/>
  <c r="CF158" i="1"/>
  <c r="BW158" i="1"/>
  <c r="CJ157" i="1"/>
  <c r="CH157" i="1"/>
  <c r="CI157" i="1" s="1"/>
  <c r="CG157" i="1"/>
  <c r="CF157" i="1"/>
  <c r="BW157" i="1"/>
  <c r="CJ156" i="1"/>
  <c r="CH156" i="1"/>
  <c r="CI156" i="1" s="1"/>
  <c r="CF156" i="1"/>
  <c r="CG156" i="1" s="1"/>
  <c r="BW156" i="1"/>
  <c r="CJ155" i="1"/>
  <c r="CH155" i="1"/>
  <c r="CI155" i="1" s="1"/>
  <c r="CF155" i="1"/>
  <c r="CG155" i="1" s="1"/>
  <c r="BW155" i="1"/>
  <c r="CJ154" i="1"/>
  <c r="CH154" i="1"/>
  <c r="CI154" i="1" s="1"/>
  <c r="CG154" i="1"/>
  <c r="CF154" i="1"/>
  <c r="BW154" i="1"/>
  <c r="CJ153" i="1"/>
  <c r="CH153" i="1"/>
  <c r="CI153" i="1" s="1"/>
  <c r="CF153" i="1"/>
  <c r="CG153" i="1" s="1"/>
  <c r="BW153" i="1"/>
  <c r="CJ152" i="1"/>
  <c r="CH152" i="1"/>
  <c r="CI152" i="1" s="1"/>
  <c r="CG152" i="1"/>
  <c r="CF152" i="1"/>
  <c r="BW152" i="1"/>
  <c r="CJ151" i="1"/>
  <c r="CH151" i="1"/>
  <c r="CI151" i="1" s="1"/>
  <c r="CF151" i="1"/>
  <c r="CG151" i="1" s="1"/>
  <c r="BW151" i="1"/>
  <c r="CJ150" i="1"/>
  <c r="CH150" i="1"/>
  <c r="CI150" i="1" s="1"/>
  <c r="CG150" i="1"/>
  <c r="CF150" i="1"/>
  <c r="BW150" i="1"/>
  <c r="CJ149" i="1"/>
  <c r="CH149" i="1"/>
  <c r="CI149" i="1" s="1"/>
  <c r="CG149" i="1"/>
  <c r="CF149" i="1"/>
  <c r="BW149" i="1"/>
  <c r="CJ148" i="1"/>
  <c r="CH148" i="1"/>
  <c r="CI148" i="1" s="1"/>
  <c r="CF148" i="1"/>
  <c r="CG148" i="1" s="1"/>
  <c r="BW148" i="1"/>
  <c r="CJ147" i="1"/>
  <c r="CH147" i="1"/>
  <c r="CI147" i="1" s="1"/>
  <c r="CF147" i="1"/>
  <c r="CG147" i="1" s="1"/>
  <c r="BW147" i="1"/>
  <c r="CJ146" i="1"/>
  <c r="CH146" i="1"/>
  <c r="CI146" i="1" s="1"/>
  <c r="CG146" i="1"/>
  <c r="CF146" i="1"/>
  <c r="BW146" i="1"/>
  <c r="CJ145" i="1"/>
  <c r="CH145" i="1"/>
  <c r="CI145" i="1" s="1"/>
  <c r="CF145" i="1"/>
  <c r="CG145" i="1" s="1"/>
  <c r="BW145" i="1"/>
  <c r="CJ144" i="1"/>
  <c r="CH144" i="1"/>
  <c r="CI144" i="1" s="1"/>
  <c r="CG144" i="1"/>
  <c r="CF144" i="1"/>
  <c r="BW144" i="1"/>
  <c r="CJ143" i="1"/>
  <c r="CH143" i="1"/>
  <c r="CI143" i="1" s="1"/>
  <c r="CF143" i="1"/>
  <c r="CG143" i="1" s="1"/>
  <c r="BW143" i="1"/>
  <c r="CJ142" i="1"/>
  <c r="CH142" i="1"/>
  <c r="CI142" i="1" s="1"/>
  <c r="CG142" i="1"/>
  <c r="CF142" i="1"/>
  <c r="BW142" i="1"/>
  <c r="CJ141" i="1"/>
  <c r="CH141" i="1"/>
  <c r="CI141" i="1" s="1"/>
  <c r="CG141" i="1"/>
  <c r="CF141" i="1"/>
  <c r="BW141" i="1"/>
  <c r="CJ140" i="1"/>
  <c r="CH140" i="1"/>
  <c r="CI140" i="1" s="1"/>
  <c r="CF140" i="1"/>
  <c r="CG140" i="1" s="1"/>
  <c r="BW140" i="1"/>
  <c r="CJ139" i="1"/>
  <c r="CI139" i="1"/>
  <c r="CH139" i="1"/>
  <c r="CF139" i="1"/>
  <c r="CG139" i="1" s="1"/>
  <c r="BW139" i="1"/>
  <c r="CJ138" i="1"/>
  <c r="CI138" i="1"/>
  <c r="CH138" i="1"/>
  <c r="CF138" i="1"/>
  <c r="CG138" i="1" s="1"/>
  <c r="BW138" i="1"/>
  <c r="CJ137" i="1"/>
  <c r="CI137" i="1"/>
  <c r="CH137" i="1"/>
  <c r="CF137" i="1"/>
  <c r="CG137" i="1" s="1"/>
  <c r="BW137" i="1"/>
  <c r="CJ136" i="1"/>
  <c r="CI136" i="1"/>
  <c r="CH136" i="1"/>
  <c r="CF136" i="1"/>
  <c r="CG136" i="1" s="1"/>
  <c r="BW136" i="1"/>
  <c r="CJ135" i="1"/>
  <c r="CI135" i="1"/>
  <c r="CH135" i="1"/>
  <c r="CF135" i="1"/>
  <c r="CG135" i="1" s="1"/>
  <c r="BW135" i="1"/>
  <c r="CJ134" i="1"/>
  <c r="CI134" i="1"/>
  <c r="CH134" i="1"/>
  <c r="CF134" i="1"/>
  <c r="CG134" i="1" s="1"/>
  <c r="BW134" i="1"/>
  <c r="CJ133" i="1"/>
  <c r="CI133" i="1"/>
  <c r="CH133" i="1"/>
  <c r="CF133" i="1"/>
  <c r="CG133" i="1" s="1"/>
  <c r="BW133" i="1"/>
  <c r="CJ132" i="1"/>
  <c r="CH132" i="1"/>
  <c r="CI132" i="1" s="1"/>
  <c r="CF132" i="1"/>
  <c r="CG132" i="1" s="1"/>
  <c r="BW132" i="1"/>
  <c r="CJ131" i="1"/>
  <c r="CH131" i="1"/>
  <c r="CI131" i="1" s="1"/>
  <c r="CF131" i="1"/>
  <c r="CG131" i="1" s="1"/>
  <c r="BW131" i="1"/>
  <c r="CJ130" i="1"/>
  <c r="CH130" i="1"/>
  <c r="CI130" i="1" s="1"/>
  <c r="CF130" i="1"/>
  <c r="CG130" i="1" s="1"/>
  <c r="BW130" i="1"/>
  <c r="CJ129" i="1"/>
  <c r="CH129" i="1"/>
  <c r="CI129" i="1" s="1"/>
  <c r="CF129" i="1"/>
  <c r="CG129" i="1" s="1"/>
  <c r="BW129" i="1"/>
  <c r="CJ128" i="1"/>
  <c r="CH128" i="1"/>
  <c r="CI128" i="1" s="1"/>
  <c r="CF128" i="1"/>
  <c r="CG128" i="1" s="1"/>
  <c r="BW128" i="1"/>
  <c r="CJ127" i="1"/>
  <c r="CH127" i="1"/>
  <c r="CI127" i="1" s="1"/>
  <c r="CF127" i="1"/>
  <c r="CG127" i="1" s="1"/>
  <c r="BW127" i="1"/>
  <c r="CJ126" i="1"/>
  <c r="CH126" i="1"/>
  <c r="CI126" i="1" s="1"/>
  <c r="CF126" i="1"/>
  <c r="CG126" i="1" s="1"/>
  <c r="BW126" i="1"/>
  <c r="CJ125" i="1"/>
  <c r="CH125" i="1"/>
  <c r="CI125" i="1" s="1"/>
  <c r="CF125" i="1"/>
  <c r="CG125" i="1" s="1"/>
  <c r="BW125" i="1"/>
  <c r="CJ124" i="1"/>
  <c r="CH124" i="1"/>
  <c r="CI124" i="1" s="1"/>
  <c r="CF124" i="1"/>
  <c r="CG124" i="1" s="1"/>
  <c r="BW124" i="1"/>
  <c r="CJ123" i="1"/>
  <c r="CH123" i="1"/>
  <c r="CI123" i="1" s="1"/>
  <c r="CF123" i="1"/>
  <c r="CG123" i="1" s="1"/>
  <c r="BW123" i="1"/>
  <c r="CJ122" i="1"/>
  <c r="CH122" i="1"/>
  <c r="CI122" i="1" s="1"/>
  <c r="CF122" i="1"/>
  <c r="CG122" i="1" s="1"/>
  <c r="BW122" i="1"/>
  <c r="CJ121" i="1"/>
  <c r="CH121" i="1"/>
  <c r="CI121" i="1" s="1"/>
  <c r="CF121" i="1"/>
  <c r="CG121" i="1" s="1"/>
  <c r="BW121" i="1"/>
  <c r="CJ120" i="1"/>
  <c r="CH120" i="1"/>
  <c r="CI120" i="1" s="1"/>
  <c r="CF120" i="1"/>
  <c r="CG120" i="1" s="1"/>
  <c r="BW120" i="1"/>
  <c r="CJ119" i="1"/>
  <c r="CH119" i="1"/>
  <c r="CI119" i="1" s="1"/>
  <c r="CF119" i="1"/>
  <c r="CG119" i="1" s="1"/>
  <c r="BW119" i="1"/>
  <c r="CJ118" i="1"/>
  <c r="CH118" i="1"/>
  <c r="CI118" i="1" s="1"/>
  <c r="CF118" i="1"/>
  <c r="CG118" i="1" s="1"/>
  <c r="BW118" i="1"/>
  <c r="CJ117" i="1"/>
  <c r="CH117" i="1"/>
  <c r="CI117" i="1" s="1"/>
  <c r="CF117" i="1"/>
  <c r="CG117" i="1" s="1"/>
  <c r="BW117" i="1"/>
  <c r="CJ116" i="1"/>
  <c r="CH116" i="1"/>
  <c r="CI116" i="1" s="1"/>
  <c r="CF116" i="1"/>
  <c r="CG116" i="1" s="1"/>
  <c r="BW116" i="1"/>
  <c r="CJ115" i="1"/>
  <c r="CH115" i="1"/>
  <c r="CI115" i="1" s="1"/>
  <c r="CF115" i="1"/>
  <c r="CG115" i="1" s="1"/>
  <c r="BW115" i="1"/>
  <c r="CJ114" i="1"/>
  <c r="CH114" i="1"/>
  <c r="CI114" i="1" s="1"/>
  <c r="CF114" i="1"/>
  <c r="CG114" i="1" s="1"/>
  <c r="BW114" i="1"/>
  <c r="CJ113" i="1"/>
  <c r="CH113" i="1"/>
  <c r="CI113" i="1" s="1"/>
  <c r="CF113" i="1"/>
  <c r="CG113" i="1" s="1"/>
  <c r="BW113" i="1"/>
  <c r="CJ112" i="1"/>
  <c r="CH112" i="1"/>
  <c r="CI112" i="1" s="1"/>
  <c r="CF112" i="1"/>
  <c r="CG112" i="1" s="1"/>
  <c r="BW112" i="1"/>
  <c r="CJ111" i="1"/>
  <c r="CH111" i="1"/>
  <c r="CI111" i="1" s="1"/>
  <c r="CF111" i="1"/>
  <c r="CG111" i="1" s="1"/>
  <c r="BW111" i="1"/>
  <c r="CJ110" i="1"/>
  <c r="CH110" i="1"/>
  <c r="CI110" i="1" s="1"/>
  <c r="CF110" i="1"/>
  <c r="CG110" i="1" s="1"/>
  <c r="BW110" i="1"/>
  <c r="CJ109" i="1"/>
  <c r="CH109" i="1"/>
  <c r="CI109" i="1" s="1"/>
  <c r="CF109" i="1"/>
  <c r="CG109" i="1" s="1"/>
  <c r="BW109" i="1"/>
  <c r="CJ108" i="1"/>
  <c r="CH108" i="1"/>
  <c r="CI108" i="1" s="1"/>
  <c r="CF108" i="1"/>
  <c r="CG108" i="1" s="1"/>
  <c r="BW108" i="1"/>
  <c r="CJ107" i="1"/>
  <c r="CH107" i="1"/>
  <c r="CI107" i="1" s="1"/>
  <c r="CF107" i="1"/>
  <c r="CG107" i="1" s="1"/>
  <c r="BW107" i="1"/>
  <c r="CJ106" i="1"/>
  <c r="CH106" i="1"/>
  <c r="CI106" i="1" s="1"/>
  <c r="CF106" i="1"/>
  <c r="CG106" i="1" s="1"/>
  <c r="BW106" i="1"/>
  <c r="CJ105" i="1"/>
  <c r="CH105" i="1"/>
  <c r="CI105" i="1" s="1"/>
  <c r="CF105" i="1"/>
  <c r="CG105" i="1" s="1"/>
  <c r="BW105" i="1"/>
  <c r="CJ104" i="1"/>
  <c r="CH104" i="1"/>
  <c r="CI104" i="1" s="1"/>
  <c r="CF104" i="1"/>
  <c r="CG104" i="1" s="1"/>
  <c r="BW104" i="1"/>
  <c r="CJ103" i="1"/>
  <c r="CH103" i="1"/>
  <c r="CI103" i="1" s="1"/>
  <c r="CF103" i="1"/>
  <c r="CG103" i="1" s="1"/>
  <c r="BW103" i="1"/>
  <c r="CJ102" i="1"/>
  <c r="CH102" i="1"/>
  <c r="CI102" i="1" s="1"/>
  <c r="CF102" i="1"/>
  <c r="CG102" i="1" s="1"/>
  <c r="BW102" i="1"/>
  <c r="CJ101" i="1"/>
  <c r="CH101" i="1"/>
  <c r="CI101" i="1" s="1"/>
  <c r="CF101" i="1"/>
  <c r="CG101" i="1" s="1"/>
  <c r="BW101" i="1"/>
  <c r="CJ100" i="1"/>
  <c r="CH100" i="1"/>
  <c r="CI100" i="1" s="1"/>
  <c r="CF100" i="1"/>
  <c r="CG100" i="1" s="1"/>
  <c r="BW100" i="1"/>
  <c r="CJ99" i="1"/>
  <c r="CH99" i="1"/>
  <c r="CI99" i="1" s="1"/>
  <c r="CF99" i="1"/>
  <c r="CG99" i="1" s="1"/>
  <c r="BW99" i="1"/>
  <c r="CJ98" i="1"/>
  <c r="CH98" i="1"/>
  <c r="CI98" i="1" s="1"/>
  <c r="CF98" i="1"/>
  <c r="CG98" i="1" s="1"/>
  <c r="BW98" i="1"/>
  <c r="CJ97" i="1"/>
  <c r="CH97" i="1"/>
  <c r="CI97" i="1" s="1"/>
  <c r="CF97" i="1"/>
  <c r="CG97" i="1" s="1"/>
  <c r="BW97" i="1"/>
  <c r="CJ96" i="1"/>
  <c r="CH96" i="1"/>
  <c r="CI96" i="1" s="1"/>
  <c r="CF96" i="1"/>
  <c r="CG96" i="1" s="1"/>
  <c r="BW96" i="1"/>
  <c r="CJ95" i="1"/>
  <c r="CH95" i="1"/>
  <c r="CI95" i="1" s="1"/>
  <c r="CF95" i="1"/>
  <c r="CG95" i="1" s="1"/>
  <c r="BW95" i="1"/>
  <c r="CJ94" i="1"/>
  <c r="CH94" i="1"/>
  <c r="CI94" i="1" s="1"/>
  <c r="CF94" i="1"/>
  <c r="CG94" i="1" s="1"/>
  <c r="BW94" i="1"/>
  <c r="CJ93" i="1"/>
  <c r="CH93" i="1"/>
  <c r="CI93" i="1" s="1"/>
  <c r="CF93" i="1"/>
  <c r="CG93" i="1" s="1"/>
  <c r="BW93" i="1"/>
  <c r="CJ92" i="1"/>
  <c r="CH92" i="1"/>
  <c r="CI92" i="1" s="1"/>
  <c r="CF92" i="1"/>
  <c r="CG92" i="1" s="1"/>
  <c r="BW92" i="1"/>
  <c r="CJ91" i="1"/>
  <c r="CH91" i="1"/>
  <c r="CI91" i="1" s="1"/>
  <c r="CF91" i="1"/>
  <c r="CG91" i="1" s="1"/>
  <c r="BW91" i="1"/>
  <c r="CJ90" i="1"/>
  <c r="CH90" i="1"/>
  <c r="CI90" i="1" s="1"/>
  <c r="CF90" i="1"/>
  <c r="CG90" i="1" s="1"/>
  <c r="BW90" i="1"/>
  <c r="CJ89" i="1"/>
  <c r="CH89" i="1"/>
  <c r="CI89" i="1" s="1"/>
  <c r="CF89" i="1"/>
  <c r="CG89" i="1" s="1"/>
  <c r="BW89" i="1"/>
  <c r="CJ88" i="1"/>
  <c r="CH88" i="1"/>
  <c r="CI88" i="1" s="1"/>
  <c r="CF88" i="1"/>
  <c r="CG88" i="1" s="1"/>
  <c r="BW88" i="1"/>
  <c r="CJ87" i="1"/>
  <c r="CH87" i="1"/>
  <c r="CI87" i="1" s="1"/>
  <c r="CF87" i="1"/>
  <c r="CG87" i="1" s="1"/>
  <c r="BW87" i="1"/>
  <c r="CJ86" i="1"/>
  <c r="CH86" i="1"/>
  <c r="CI86" i="1" s="1"/>
  <c r="CG86" i="1"/>
  <c r="CF86" i="1"/>
  <c r="BW86" i="1"/>
  <c r="CJ85" i="1"/>
  <c r="CH85" i="1"/>
  <c r="CI85" i="1" s="1"/>
  <c r="CF85" i="1"/>
  <c r="CG85" i="1" s="1"/>
  <c r="BW85" i="1"/>
  <c r="CJ84" i="1"/>
  <c r="CH84" i="1"/>
  <c r="CI84" i="1" s="1"/>
  <c r="CF84" i="1"/>
  <c r="CG84" i="1" s="1"/>
  <c r="BW84" i="1"/>
  <c r="CJ83" i="1"/>
  <c r="CH83" i="1"/>
  <c r="CI83" i="1" s="1"/>
  <c r="CF83" i="1"/>
  <c r="CG83" i="1" s="1"/>
  <c r="BW83" i="1"/>
  <c r="CJ82" i="1"/>
  <c r="CH82" i="1"/>
  <c r="CI82" i="1" s="1"/>
  <c r="CG82" i="1"/>
  <c r="CF82" i="1"/>
  <c r="BW82" i="1"/>
  <c r="CJ81" i="1"/>
  <c r="CH81" i="1"/>
  <c r="CI81" i="1" s="1"/>
  <c r="CG81" i="1"/>
  <c r="CF81" i="1"/>
  <c r="BW81" i="1"/>
  <c r="CJ80" i="1"/>
  <c r="CH80" i="1"/>
  <c r="CI80" i="1" s="1"/>
  <c r="CG80" i="1"/>
  <c r="CF80" i="1"/>
  <c r="BW80" i="1"/>
  <c r="CJ79" i="1"/>
  <c r="CH79" i="1"/>
  <c r="CI79" i="1" s="1"/>
  <c r="CF79" i="1"/>
  <c r="CG79" i="1" s="1"/>
  <c r="BW79" i="1"/>
  <c r="CJ78" i="1"/>
  <c r="CH78" i="1"/>
  <c r="CI78" i="1" s="1"/>
  <c r="CG78" i="1"/>
  <c r="CF78" i="1"/>
  <c r="BW78" i="1"/>
  <c r="CJ77" i="1"/>
  <c r="CH77" i="1"/>
  <c r="CI77" i="1" s="1"/>
  <c r="CG77" i="1"/>
  <c r="CF77" i="1"/>
  <c r="BW77" i="1"/>
  <c r="CJ76" i="1"/>
  <c r="CH76" i="1"/>
  <c r="CI76" i="1" s="1"/>
  <c r="CF76" i="1"/>
  <c r="CG76" i="1" s="1"/>
  <c r="BW76" i="1"/>
  <c r="CJ75" i="1"/>
  <c r="CH75" i="1"/>
  <c r="CI75" i="1" s="1"/>
  <c r="CF75" i="1"/>
  <c r="CG75" i="1" s="1"/>
  <c r="BW75" i="1"/>
  <c r="CJ74" i="1"/>
  <c r="CH74" i="1"/>
  <c r="CI74" i="1" s="1"/>
  <c r="CG74" i="1"/>
  <c r="CF74" i="1"/>
  <c r="BW74" i="1"/>
  <c r="CJ73" i="1"/>
  <c r="CH73" i="1"/>
  <c r="CI73" i="1" s="1"/>
  <c r="CG73" i="1"/>
  <c r="CF73" i="1"/>
  <c r="BW73" i="1"/>
  <c r="CJ72" i="1"/>
  <c r="CH72" i="1"/>
  <c r="CI72" i="1" s="1"/>
  <c r="CG72" i="1"/>
  <c r="CF72" i="1"/>
  <c r="BW72" i="1"/>
  <c r="CJ71" i="1"/>
  <c r="CH71" i="1"/>
  <c r="CI71" i="1" s="1"/>
  <c r="CF71" i="1"/>
  <c r="CG71" i="1" s="1"/>
  <c r="BW71" i="1"/>
  <c r="CJ70" i="1"/>
  <c r="CH70" i="1"/>
  <c r="CI70" i="1" s="1"/>
  <c r="CG70" i="1"/>
  <c r="CF70" i="1"/>
  <c r="BW70" i="1"/>
  <c r="CJ69" i="1"/>
  <c r="CH69" i="1"/>
  <c r="CI69" i="1" s="1"/>
  <c r="CF69" i="1"/>
  <c r="CG69" i="1" s="1"/>
  <c r="BW69" i="1"/>
  <c r="CJ68" i="1"/>
  <c r="CH68" i="1"/>
  <c r="CI68" i="1" s="1"/>
  <c r="CF68" i="1"/>
  <c r="CG68" i="1" s="1"/>
  <c r="BW68" i="1"/>
  <c r="CJ67" i="1"/>
  <c r="CI67" i="1"/>
  <c r="CH67" i="1"/>
  <c r="CF67" i="1"/>
  <c r="CG67" i="1" s="1"/>
  <c r="BW67" i="1"/>
  <c r="CJ66" i="1"/>
  <c r="CI66" i="1"/>
  <c r="CH66" i="1"/>
  <c r="CF66" i="1"/>
  <c r="CG66" i="1" s="1"/>
  <c r="BW66" i="1"/>
  <c r="CJ65" i="1"/>
  <c r="CI65" i="1"/>
  <c r="CH65" i="1"/>
  <c r="CF65" i="1"/>
  <c r="CG65" i="1" s="1"/>
  <c r="BW65" i="1"/>
  <c r="CJ64" i="1"/>
  <c r="CI64" i="1"/>
  <c r="CH64" i="1"/>
  <c r="CF64" i="1"/>
  <c r="CG64" i="1" s="1"/>
  <c r="BW64" i="1"/>
  <c r="CJ63" i="1"/>
  <c r="CI63" i="1"/>
  <c r="CH63" i="1"/>
  <c r="CF63" i="1"/>
  <c r="CG63" i="1" s="1"/>
  <c r="BW63" i="1"/>
  <c r="CJ62" i="1"/>
  <c r="CI62" i="1"/>
  <c r="CH62" i="1"/>
  <c r="CF62" i="1"/>
  <c r="CG62" i="1" s="1"/>
  <c r="BW62" i="1"/>
  <c r="CJ61" i="1"/>
  <c r="CH61" i="1"/>
  <c r="CI61" i="1" s="1"/>
  <c r="CF61" i="1"/>
  <c r="CG61" i="1" s="1"/>
  <c r="BW61" i="1"/>
  <c r="CJ60" i="1"/>
  <c r="CH60" i="1"/>
  <c r="CI60" i="1" s="1"/>
  <c r="CF60" i="1"/>
  <c r="CG60" i="1" s="1"/>
  <c r="BW60" i="1"/>
  <c r="CJ59" i="1"/>
  <c r="CH59" i="1"/>
  <c r="CI59" i="1" s="1"/>
  <c r="CF59" i="1"/>
  <c r="CG59" i="1" s="1"/>
  <c r="BW59" i="1"/>
  <c r="CJ58" i="1"/>
  <c r="CH58" i="1"/>
  <c r="CI58" i="1" s="1"/>
  <c r="CF58" i="1"/>
  <c r="CG58" i="1" s="1"/>
  <c r="BW58" i="1"/>
  <c r="CJ57" i="1"/>
  <c r="CH57" i="1"/>
  <c r="CI57" i="1" s="1"/>
  <c r="CF57" i="1"/>
  <c r="CG57" i="1" s="1"/>
  <c r="BW57" i="1"/>
  <c r="CJ56" i="1"/>
  <c r="CH56" i="1"/>
  <c r="CI56" i="1" s="1"/>
  <c r="CF56" i="1"/>
  <c r="CG56" i="1" s="1"/>
  <c r="BW56" i="1"/>
  <c r="CJ55" i="1"/>
  <c r="CH55" i="1"/>
  <c r="CI55" i="1" s="1"/>
  <c r="CF55" i="1"/>
  <c r="CG55" i="1" s="1"/>
  <c r="BW55" i="1"/>
  <c r="CJ54" i="1"/>
  <c r="CH54" i="1"/>
  <c r="CI54" i="1" s="1"/>
  <c r="CF54" i="1"/>
  <c r="CG54" i="1" s="1"/>
  <c r="BW54" i="1"/>
  <c r="CJ53" i="1"/>
  <c r="CH53" i="1"/>
  <c r="CI53" i="1" s="1"/>
  <c r="CF53" i="1"/>
  <c r="CG53" i="1" s="1"/>
  <c r="BW53" i="1"/>
  <c r="CJ52" i="1"/>
  <c r="CH52" i="1"/>
  <c r="CI52" i="1" s="1"/>
  <c r="CF52" i="1"/>
  <c r="CG52" i="1" s="1"/>
  <c r="BW52" i="1"/>
  <c r="CJ51" i="1"/>
  <c r="CH51" i="1"/>
  <c r="CI51" i="1" s="1"/>
  <c r="CF51" i="1"/>
  <c r="CG51" i="1" s="1"/>
  <c r="BW51" i="1"/>
  <c r="CJ50" i="1"/>
  <c r="CH50" i="1"/>
  <c r="CI50" i="1" s="1"/>
  <c r="CF50" i="1"/>
  <c r="CG50" i="1" s="1"/>
  <c r="BW50" i="1"/>
  <c r="CJ49" i="1"/>
  <c r="CH49" i="1"/>
  <c r="CI49" i="1" s="1"/>
  <c r="CF49" i="1"/>
  <c r="CG49" i="1" s="1"/>
  <c r="BW49" i="1"/>
  <c r="CJ48" i="1"/>
  <c r="CH48" i="1"/>
  <c r="CI48" i="1" s="1"/>
  <c r="CF48" i="1"/>
  <c r="CG48" i="1" s="1"/>
  <c r="BW48" i="1"/>
  <c r="CJ47" i="1"/>
  <c r="CH47" i="1"/>
  <c r="CI47" i="1" s="1"/>
  <c r="CF47" i="1"/>
  <c r="CG47" i="1" s="1"/>
  <c r="BW47" i="1"/>
  <c r="CJ46" i="1"/>
  <c r="CH46" i="1"/>
  <c r="CI46" i="1" s="1"/>
  <c r="CF46" i="1"/>
  <c r="CG46" i="1" s="1"/>
  <c r="BW46" i="1"/>
  <c r="CJ45" i="1"/>
  <c r="CH45" i="1"/>
  <c r="CI45" i="1" s="1"/>
  <c r="CF45" i="1"/>
  <c r="CG45" i="1" s="1"/>
  <c r="BW45" i="1"/>
  <c r="CJ44" i="1"/>
  <c r="CH44" i="1"/>
  <c r="CI44" i="1" s="1"/>
  <c r="CF44" i="1"/>
  <c r="CG44" i="1" s="1"/>
  <c r="BW44" i="1"/>
  <c r="CJ43" i="1"/>
  <c r="CH43" i="1"/>
  <c r="CI43" i="1" s="1"/>
  <c r="CF43" i="1"/>
  <c r="CG43" i="1" s="1"/>
  <c r="BW43" i="1"/>
  <c r="CJ42" i="1"/>
  <c r="CH42" i="1"/>
  <c r="CI42" i="1" s="1"/>
  <c r="CF42" i="1"/>
  <c r="CG42" i="1" s="1"/>
  <c r="BW42" i="1"/>
  <c r="CJ41" i="1"/>
  <c r="CH41" i="1"/>
  <c r="CI41" i="1" s="1"/>
  <c r="CF41" i="1"/>
  <c r="CG41" i="1" s="1"/>
  <c r="BW41" i="1"/>
  <c r="CJ40" i="1"/>
  <c r="CH40" i="1"/>
  <c r="CI40" i="1" s="1"/>
  <c r="CF40" i="1"/>
  <c r="CG40" i="1" s="1"/>
  <c r="BW40" i="1"/>
  <c r="CJ39" i="1"/>
  <c r="CH39" i="1"/>
  <c r="CI39" i="1" s="1"/>
  <c r="CF39" i="1"/>
  <c r="CG39" i="1" s="1"/>
  <c r="BW39" i="1"/>
  <c r="CJ38" i="1"/>
  <c r="CH38" i="1"/>
  <c r="CI38" i="1" s="1"/>
  <c r="CF38" i="1"/>
  <c r="CG38" i="1" s="1"/>
  <c r="BW38" i="1"/>
  <c r="CJ37" i="1"/>
  <c r="CH37" i="1"/>
  <c r="CI37" i="1" s="1"/>
  <c r="CF37" i="1"/>
  <c r="CG37" i="1" s="1"/>
  <c r="BW37" i="1"/>
  <c r="CJ36" i="1"/>
  <c r="CH36" i="1"/>
  <c r="CI36" i="1" s="1"/>
  <c r="CF36" i="1"/>
  <c r="CG36" i="1" s="1"/>
  <c r="BW36" i="1"/>
  <c r="CJ35" i="1"/>
  <c r="CH35" i="1"/>
  <c r="CI35" i="1" s="1"/>
  <c r="CF35" i="1"/>
  <c r="CG35" i="1" s="1"/>
  <c r="BW35" i="1"/>
  <c r="CJ34" i="1"/>
  <c r="CH34" i="1"/>
  <c r="CI34" i="1" s="1"/>
  <c r="CF34" i="1"/>
  <c r="CG34" i="1" s="1"/>
  <c r="BW34" i="1"/>
  <c r="CJ33" i="1"/>
  <c r="CH33" i="1"/>
  <c r="CI33" i="1" s="1"/>
  <c r="CF33" i="1"/>
  <c r="CG33" i="1" s="1"/>
  <c r="BW33" i="1"/>
  <c r="CJ32" i="1"/>
  <c r="CH32" i="1"/>
  <c r="CI32" i="1" s="1"/>
  <c r="CF32" i="1"/>
  <c r="CG32" i="1" s="1"/>
  <c r="BW32" i="1"/>
  <c r="CJ31" i="1"/>
  <c r="CH31" i="1"/>
  <c r="CI31" i="1" s="1"/>
  <c r="CF31" i="1"/>
  <c r="CG31" i="1" s="1"/>
  <c r="BW31" i="1"/>
  <c r="CJ30" i="1"/>
  <c r="CH30" i="1"/>
  <c r="CI30" i="1" s="1"/>
  <c r="CF30" i="1"/>
  <c r="CG30" i="1" s="1"/>
  <c r="BW30" i="1"/>
  <c r="CJ29" i="1"/>
  <c r="CH29" i="1"/>
  <c r="CI29" i="1" s="1"/>
  <c r="CF29" i="1"/>
  <c r="CG29" i="1" s="1"/>
  <c r="BW29" i="1"/>
  <c r="CJ28" i="1"/>
  <c r="CH28" i="1"/>
  <c r="CI28" i="1" s="1"/>
  <c r="CF28" i="1"/>
  <c r="CG28" i="1" s="1"/>
  <c r="BW28" i="1"/>
  <c r="CJ27" i="1"/>
  <c r="CH27" i="1"/>
  <c r="CI27" i="1" s="1"/>
  <c r="CF27" i="1"/>
  <c r="CG27" i="1" s="1"/>
  <c r="BW27" i="1"/>
  <c r="CJ26" i="1"/>
  <c r="CH26" i="1"/>
  <c r="CI26" i="1" s="1"/>
  <c r="CF26" i="1"/>
  <c r="CG26" i="1" s="1"/>
  <c r="BW26" i="1"/>
  <c r="CJ25" i="1"/>
  <c r="CH25" i="1"/>
  <c r="CI25" i="1" s="1"/>
  <c r="CF25" i="1"/>
  <c r="CG25" i="1" s="1"/>
  <c r="BW25" i="1"/>
  <c r="CJ24" i="1"/>
  <c r="CH24" i="1"/>
  <c r="CI24" i="1" s="1"/>
  <c r="CF24" i="1"/>
  <c r="CG24" i="1" s="1"/>
  <c r="BW24" i="1"/>
  <c r="CJ23" i="1"/>
  <c r="CH23" i="1"/>
  <c r="CI23" i="1" s="1"/>
  <c r="CF23" i="1"/>
  <c r="CG23" i="1" s="1"/>
  <c r="BW23" i="1"/>
  <c r="CJ22" i="1"/>
  <c r="CH22" i="1"/>
  <c r="CI22" i="1" s="1"/>
  <c r="CF22" i="1"/>
  <c r="CG22" i="1" s="1"/>
  <c r="BW22" i="1"/>
  <c r="CJ21" i="1"/>
  <c r="CH21" i="1"/>
  <c r="CI21" i="1" s="1"/>
  <c r="CF21" i="1"/>
  <c r="CG21" i="1" s="1"/>
  <c r="BW21" i="1"/>
  <c r="CJ20" i="1"/>
  <c r="CH20" i="1"/>
  <c r="CI20" i="1" s="1"/>
  <c r="CF20" i="1"/>
  <c r="CG20" i="1" s="1"/>
  <c r="BW20" i="1"/>
  <c r="CJ19" i="1"/>
  <c r="CH19" i="1"/>
  <c r="CI19" i="1" s="1"/>
  <c r="CF19" i="1"/>
  <c r="CG19" i="1" s="1"/>
  <c r="BW19" i="1"/>
  <c r="CJ18" i="1"/>
  <c r="CH18" i="1"/>
  <c r="CI18" i="1" s="1"/>
  <c r="CF18" i="1"/>
  <c r="CG18" i="1" s="1"/>
  <c r="BW18" i="1"/>
  <c r="CJ17" i="1"/>
  <c r="CH17" i="1"/>
  <c r="CI17" i="1" s="1"/>
  <c r="CF17" i="1"/>
  <c r="CG17" i="1" s="1"/>
  <c r="BW17" i="1"/>
  <c r="CJ16" i="1"/>
  <c r="CH16" i="1"/>
  <c r="CI16" i="1" s="1"/>
  <c r="CF16" i="1"/>
  <c r="CG16" i="1" s="1"/>
  <c r="BW16" i="1"/>
  <c r="CJ15" i="1"/>
  <c r="CH15" i="1"/>
  <c r="CI15" i="1" s="1"/>
  <c r="CF15" i="1"/>
  <c r="CG15" i="1" s="1"/>
  <c r="BW15" i="1"/>
  <c r="CJ14" i="1"/>
  <c r="CH14" i="1"/>
  <c r="CI14" i="1" s="1"/>
  <c r="CF14" i="1"/>
  <c r="CG14" i="1" s="1"/>
  <c r="BW14" i="1"/>
  <c r="CJ13" i="1"/>
  <c r="CH13" i="1"/>
  <c r="CI13" i="1" s="1"/>
  <c r="CF13" i="1"/>
  <c r="CG13" i="1" s="1"/>
  <c r="BX13" i="1"/>
  <c r="BX14" i="1" s="1"/>
  <c r="BX15" i="1" s="1"/>
  <c r="BX16" i="1" s="1"/>
  <c r="BX17" i="1" s="1"/>
  <c r="BX18" i="1" s="1"/>
  <c r="BX19" i="1" s="1"/>
  <c r="BX20" i="1" s="1"/>
  <c r="BX21" i="1" s="1"/>
  <c r="BX22" i="1" s="1"/>
  <c r="BX23" i="1" s="1"/>
  <c r="BX24" i="1" s="1"/>
  <c r="BX25" i="1" s="1"/>
  <c r="BX26" i="1" s="1"/>
  <c r="BX27" i="1" s="1"/>
  <c r="BX28" i="1" s="1"/>
  <c r="BX29" i="1" s="1"/>
  <c r="BX30" i="1" s="1"/>
  <c r="BX31" i="1" s="1"/>
  <c r="BX32" i="1" s="1"/>
  <c r="BX33" i="1" s="1"/>
  <c r="BX34" i="1" s="1"/>
  <c r="BX35" i="1" s="1"/>
  <c r="BX36" i="1" s="1"/>
  <c r="BX37" i="1" s="1"/>
  <c r="BX38" i="1" s="1"/>
  <c r="BX39" i="1" s="1"/>
  <c r="BX40" i="1" s="1"/>
  <c r="BX41" i="1" s="1"/>
  <c r="BX42" i="1" s="1"/>
  <c r="BX43" i="1" s="1"/>
  <c r="BX44" i="1" s="1"/>
  <c r="BX45" i="1" s="1"/>
  <c r="BX46" i="1" s="1"/>
  <c r="BX47" i="1" s="1"/>
  <c r="BX48" i="1" s="1"/>
  <c r="BX49" i="1" s="1"/>
  <c r="BX50" i="1" s="1"/>
  <c r="BX51" i="1" s="1"/>
  <c r="BX52" i="1" s="1"/>
  <c r="BX53" i="1" s="1"/>
  <c r="BX54" i="1" s="1"/>
  <c r="BX55" i="1" s="1"/>
  <c r="BX56" i="1" s="1"/>
  <c r="BX57" i="1" s="1"/>
  <c r="BX58" i="1" s="1"/>
  <c r="BX59" i="1" s="1"/>
  <c r="BX60" i="1" s="1"/>
  <c r="BX61" i="1" s="1"/>
  <c r="BX62" i="1" s="1"/>
  <c r="BX63" i="1" s="1"/>
  <c r="BX64" i="1" s="1"/>
  <c r="BX65" i="1" s="1"/>
  <c r="BX66" i="1" s="1"/>
  <c r="BX67" i="1" s="1"/>
  <c r="BX68" i="1" s="1"/>
  <c r="BX69" i="1" s="1"/>
  <c r="BX70" i="1" s="1"/>
  <c r="BX71" i="1" s="1"/>
  <c r="BX72" i="1" s="1"/>
  <c r="BX73" i="1" s="1"/>
  <c r="BX74" i="1" s="1"/>
  <c r="BX75" i="1" s="1"/>
  <c r="BX76" i="1" s="1"/>
  <c r="BX77" i="1" s="1"/>
  <c r="BX78" i="1" s="1"/>
  <c r="BX79" i="1" s="1"/>
  <c r="BX80" i="1" s="1"/>
  <c r="BX81" i="1" s="1"/>
  <c r="BX82" i="1" s="1"/>
  <c r="BX83" i="1" s="1"/>
  <c r="BX84" i="1" s="1"/>
  <c r="BX85" i="1" s="1"/>
  <c r="BX86" i="1" s="1"/>
  <c r="BX87" i="1" s="1"/>
  <c r="BX88" i="1" s="1"/>
  <c r="BX89" i="1" s="1"/>
  <c r="BX90" i="1" s="1"/>
  <c r="BX91" i="1" s="1"/>
  <c r="BX92" i="1" s="1"/>
  <c r="BX93" i="1" s="1"/>
  <c r="BX94" i="1" s="1"/>
  <c r="BX95" i="1" s="1"/>
  <c r="BX96" i="1" s="1"/>
  <c r="BX97" i="1" s="1"/>
  <c r="BX98" i="1" s="1"/>
  <c r="BX99" i="1" s="1"/>
  <c r="BX100" i="1" s="1"/>
  <c r="BX101" i="1" s="1"/>
  <c r="BX102" i="1" s="1"/>
  <c r="BX103" i="1" s="1"/>
  <c r="BX104" i="1" s="1"/>
  <c r="BX105" i="1" s="1"/>
  <c r="BX106" i="1" s="1"/>
  <c r="BX107" i="1" s="1"/>
  <c r="BX108" i="1" s="1"/>
  <c r="BX109" i="1" s="1"/>
  <c r="BX110" i="1" s="1"/>
  <c r="BX111" i="1" s="1"/>
  <c r="BX112" i="1" s="1"/>
  <c r="BX113" i="1" s="1"/>
  <c r="BX114" i="1" s="1"/>
  <c r="BX115" i="1" s="1"/>
  <c r="BX116" i="1" s="1"/>
  <c r="BX117" i="1" s="1"/>
  <c r="BX118" i="1" s="1"/>
  <c r="BX119" i="1" s="1"/>
  <c r="BX120" i="1" s="1"/>
  <c r="BX121" i="1" s="1"/>
  <c r="BX122" i="1" s="1"/>
  <c r="BX123" i="1" s="1"/>
  <c r="BX124" i="1" s="1"/>
  <c r="BX125" i="1" s="1"/>
  <c r="BX126" i="1" s="1"/>
  <c r="BX127" i="1" s="1"/>
  <c r="BX128" i="1" s="1"/>
  <c r="BX129" i="1" s="1"/>
  <c r="BX130" i="1" s="1"/>
  <c r="BX131" i="1" s="1"/>
  <c r="BX132" i="1" s="1"/>
  <c r="BX133" i="1" s="1"/>
  <c r="BX134" i="1" s="1"/>
  <c r="BX135" i="1" s="1"/>
  <c r="BX136" i="1" s="1"/>
  <c r="BX137" i="1" s="1"/>
  <c r="BX138" i="1" s="1"/>
  <c r="BX139" i="1" s="1"/>
  <c r="BX140" i="1" s="1"/>
  <c r="BX141" i="1" s="1"/>
  <c r="BX142" i="1" s="1"/>
  <c r="BX143" i="1" s="1"/>
  <c r="BX144" i="1" s="1"/>
  <c r="BX145" i="1" s="1"/>
  <c r="BX146" i="1" s="1"/>
  <c r="BX147" i="1" s="1"/>
  <c r="BX148" i="1" s="1"/>
  <c r="BX149" i="1" s="1"/>
  <c r="BX150" i="1" s="1"/>
  <c r="BX151" i="1" s="1"/>
  <c r="BX152" i="1" s="1"/>
  <c r="BX153" i="1" s="1"/>
  <c r="BX154" i="1" s="1"/>
  <c r="BX155" i="1" s="1"/>
  <c r="BX156" i="1" s="1"/>
  <c r="BX157" i="1" s="1"/>
  <c r="BX158" i="1" s="1"/>
  <c r="BX159" i="1" s="1"/>
  <c r="BX160" i="1" s="1"/>
  <c r="BX161" i="1" s="1"/>
  <c r="BX162" i="1" s="1"/>
  <c r="BX163" i="1" s="1"/>
  <c r="BX164" i="1" s="1"/>
  <c r="BX165" i="1" s="1"/>
  <c r="BX166" i="1" s="1"/>
  <c r="BX167" i="1" s="1"/>
  <c r="BX168" i="1" s="1"/>
  <c r="BX169" i="1" s="1"/>
  <c r="BX170" i="1" s="1"/>
  <c r="BX171" i="1" s="1"/>
  <c r="BX172" i="1" s="1"/>
  <c r="BX173" i="1" s="1"/>
  <c r="BX174" i="1" s="1"/>
  <c r="BX175" i="1" s="1"/>
  <c r="BX176" i="1" s="1"/>
  <c r="BX177" i="1" s="1"/>
  <c r="BX178" i="1" s="1"/>
  <c r="BX179" i="1" s="1"/>
  <c r="BX180" i="1" s="1"/>
  <c r="BX181" i="1" s="1"/>
  <c r="BX182" i="1" s="1"/>
  <c r="BX183" i="1" s="1"/>
  <c r="BX184" i="1" s="1"/>
  <c r="BX185" i="1" s="1"/>
  <c r="BX186" i="1" s="1"/>
  <c r="BX187" i="1" s="1"/>
  <c r="BX188" i="1" s="1"/>
  <c r="BX189" i="1" s="1"/>
  <c r="BX190" i="1" s="1"/>
  <c r="BX191" i="1" s="1"/>
  <c r="BX192" i="1" s="1"/>
  <c r="BX193" i="1" s="1"/>
  <c r="BX194" i="1" s="1"/>
  <c r="BX195" i="1" s="1"/>
  <c r="BX196" i="1" s="1"/>
  <c r="BX197" i="1" s="1"/>
  <c r="BX198" i="1" s="1"/>
  <c r="BX199" i="1" s="1"/>
  <c r="BX200" i="1" s="1"/>
  <c r="BX201" i="1" s="1"/>
  <c r="BX202" i="1" s="1"/>
  <c r="BX203" i="1" s="1"/>
  <c r="BX204" i="1" s="1"/>
  <c r="BX205" i="1" s="1"/>
  <c r="BX206" i="1" s="1"/>
  <c r="BX207" i="1" s="1"/>
  <c r="BX208" i="1" s="1"/>
  <c r="BX209" i="1" s="1"/>
  <c r="BX210" i="1" s="1"/>
  <c r="BX211" i="1" s="1"/>
  <c r="BX212" i="1" s="1"/>
  <c r="BX213" i="1" s="1"/>
  <c r="BX214" i="1" s="1"/>
  <c r="BX215" i="1" s="1"/>
  <c r="BX216" i="1" s="1"/>
  <c r="BX217" i="1" s="1"/>
  <c r="BX218" i="1" s="1"/>
  <c r="BX219" i="1" s="1"/>
  <c r="BX220" i="1" s="1"/>
  <c r="BX221" i="1" s="1"/>
  <c r="BX222" i="1" s="1"/>
  <c r="BX223" i="1" s="1"/>
  <c r="BX224" i="1" s="1"/>
  <c r="BX225" i="1" s="1"/>
  <c r="BX226" i="1" s="1"/>
  <c r="BX227" i="1" s="1"/>
  <c r="BX228" i="1" s="1"/>
  <c r="BX229" i="1" s="1"/>
  <c r="BX230" i="1" s="1"/>
  <c r="BX231" i="1" s="1"/>
  <c r="BX232" i="1" s="1"/>
  <c r="BX233" i="1" s="1"/>
  <c r="BX234" i="1" s="1"/>
  <c r="BX235" i="1" s="1"/>
  <c r="BX236" i="1" s="1"/>
  <c r="BX237" i="1" s="1"/>
  <c r="BX238" i="1" s="1"/>
  <c r="BX239" i="1" s="1"/>
  <c r="BX240" i="1" s="1"/>
  <c r="BX241" i="1" s="1"/>
  <c r="BX242" i="1" s="1"/>
  <c r="BX243" i="1" s="1"/>
  <c r="BX244" i="1" s="1"/>
  <c r="BX245" i="1" s="1"/>
  <c r="BX246" i="1" s="1"/>
  <c r="BX247" i="1" s="1"/>
  <c r="BX248" i="1" s="1"/>
  <c r="BX249" i="1" s="1"/>
  <c r="BX250" i="1" s="1"/>
  <c r="BX251" i="1" s="1"/>
  <c r="BX252" i="1" s="1"/>
  <c r="BX253" i="1" s="1"/>
  <c r="BX254" i="1" s="1"/>
  <c r="BX255" i="1" s="1"/>
  <c r="BX256" i="1" s="1"/>
  <c r="BX257" i="1" s="1"/>
  <c r="BX258" i="1" s="1"/>
  <c r="BX259" i="1" s="1"/>
  <c r="BX260" i="1" s="1"/>
  <c r="BX261" i="1" s="1"/>
  <c r="BX262" i="1" s="1"/>
  <c r="BX263" i="1" s="1"/>
  <c r="BX264" i="1" s="1"/>
  <c r="BX265" i="1" s="1"/>
  <c r="BX266" i="1" s="1"/>
  <c r="BX267" i="1" s="1"/>
  <c r="BX268" i="1" s="1"/>
  <c r="BX269" i="1" s="1"/>
  <c r="BX270" i="1" s="1"/>
  <c r="BX271" i="1" s="1"/>
  <c r="BX272" i="1" s="1"/>
  <c r="BX273" i="1" s="1"/>
  <c r="BX274" i="1" s="1"/>
  <c r="BX275" i="1" s="1"/>
  <c r="BX276" i="1" s="1"/>
  <c r="BX277" i="1" s="1"/>
  <c r="BX278" i="1" s="1"/>
  <c r="BX279" i="1" s="1"/>
  <c r="BX280" i="1" s="1"/>
  <c r="BX281" i="1" s="1"/>
  <c r="BX282" i="1" s="1"/>
  <c r="BX283" i="1" s="1"/>
  <c r="BX284" i="1" s="1"/>
  <c r="BX285" i="1" s="1"/>
  <c r="BX286" i="1" s="1"/>
  <c r="BX287" i="1" s="1"/>
  <c r="BX288" i="1" s="1"/>
  <c r="BX289" i="1" s="1"/>
  <c r="BX290" i="1" s="1"/>
  <c r="BX291" i="1" s="1"/>
  <c r="BX292" i="1" s="1"/>
  <c r="BX293" i="1" s="1"/>
  <c r="BX294" i="1" s="1"/>
  <c r="BX295" i="1" s="1"/>
  <c r="BX296" i="1" s="1"/>
  <c r="BX297" i="1" s="1"/>
  <c r="BX298" i="1" s="1"/>
  <c r="BX299" i="1" s="1"/>
  <c r="BX300" i="1" s="1"/>
  <c r="BX301" i="1" s="1"/>
  <c r="BX302" i="1" s="1"/>
  <c r="BX303" i="1" s="1"/>
  <c r="BX304" i="1" s="1"/>
  <c r="BX305" i="1" s="1"/>
  <c r="BX306" i="1" s="1"/>
  <c r="BX307" i="1" s="1"/>
  <c r="BX308" i="1" s="1"/>
  <c r="BX309" i="1" s="1"/>
  <c r="BX310" i="1" s="1"/>
  <c r="BX311" i="1" s="1"/>
  <c r="BX312" i="1" s="1"/>
  <c r="BX313" i="1" s="1"/>
  <c r="BX314" i="1" s="1"/>
  <c r="BX315" i="1" s="1"/>
  <c r="BX316" i="1" s="1"/>
  <c r="BX317" i="1" s="1"/>
  <c r="BX318" i="1" s="1"/>
  <c r="BX319" i="1" s="1"/>
  <c r="BX320" i="1" s="1"/>
  <c r="BX321" i="1" s="1"/>
  <c r="BX322" i="1" s="1"/>
  <c r="BX323" i="1" s="1"/>
  <c r="BX324" i="1" s="1"/>
  <c r="BX325" i="1" s="1"/>
  <c r="BX326" i="1" s="1"/>
  <c r="BX327" i="1" s="1"/>
  <c r="BX328" i="1" s="1"/>
  <c r="BX329" i="1" s="1"/>
  <c r="BX330" i="1" s="1"/>
  <c r="BX331" i="1" s="1"/>
  <c r="BX332" i="1" s="1"/>
  <c r="BX333" i="1" s="1"/>
  <c r="BX334" i="1" s="1"/>
  <c r="BX335" i="1" s="1"/>
  <c r="BX336" i="1" s="1"/>
  <c r="BX337" i="1" s="1"/>
  <c r="BX338" i="1" s="1"/>
  <c r="BX339" i="1" s="1"/>
  <c r="BX340" i="1" s="1"/>
  <c r="BX341" i="1" s="1"/>
  <c r="BX342" i="1" s="1"/>
  <c r="BX343" i="1" s="1"/>
  <c r="BX344" i="1" s="1"/>
  <c r="BX345" i="1" s="1"/>
  <c r="BX346" i="1" s="1"/>
  <c r="BX347" i="1" s="1"/>
  <c r="BX348" i="1" s="1"/>
  <c r="BX349" i="1" s="1"/>
  <c r="BX350" i="1" s="1"/>
  <c r="BX351" i="1" s="1"/>
  <c r="BX352" i="1" s="1"/>
  <c r="BX353" i="1" s="1"/>
  <c r="BX354" i="1" s="1"/>
  <c r="BX355" i="1" s="1"/>
  <c r="BX356" i="1" s="1"/>
  <c r="BX357" i="1" s="1"/>
  <c r="BX358" i="1" s="1"/>
  <c r="BX359" i="1" s="1"/>
  <c r="BX360" i="1" s="1"/>
  <c r="BX361" i="1" s="1"/>
  <c r="BX362" i="1" s="1"/>
  <c r="BX363" i="1" s="1"/>
  <c r="BX364" i="1" s="1"/>
  <c r="BX365" i="1" s="1"/>
  <c r="BX366" i="1" s="1"/>
  <c r="BX367" i="1" s="1"/>
  <c r="BX368" i="1" s="1"/>
  <c r="BX369" i="1" s="1"/>
  <c r="BX370" i="1" s="1"/>
  <c r="BX371" i="1" s="1"/>
  <c r="BX372" i="1" s="1"/>
  <c r="BX373" i="1" s="1"/>
  <c r="BX374" i="1" s="1"/>
  <c r="BX375" i="1" s="1"/>
  <c r="BX376" i="1" s="1"/>
  <c r="BX377" i="1" s="1"/>
  <c r="BX378" i="1" s="1"/>
  <c r="BX379" i="1" s="1"/>
  <c r="BX380" i="1" s="1"/>
  <c r="BX381" i="1" s="1"/>
  <c r="BX382" i="1" s="1"/>
  <c r="BX383" i="1" s="1"/>
  <c r="BX384" i="1" s="1"/>
  <c r="BX385" i="1" s="1"/>
  <c r="BX386" i="1" s="1"/>
  <c r="BX387" i="1" s="1"/>
  <c r="BX388" i="1" s="1"/>
  <c r="BX389" i="1" s="1"/>
  <c r="BX390" i="1" s="1"/>
  <c r="BX391" i="1" s="1"/>
  <c r="BX392" i="1" s="1"/>
  <c r="BX393" i="1" s="1"/>
  <c r="BX394" i="1" s="1"/>
  <c r="BX395" i="1" s="1"/>
  <c r="BX396" i="1" s="1"/>
  <c r="BX397" i="1" s="1"/>
  <c r="BX398" i="1" s="1"/>
  <c r="BX399" i="1" s="1"/>
  <c r="BX400" i="1" s="1"/>
  <c r="BX401" i="1" s="1"/>
  <c r="BX402" i="1" s="1"/>
  <c r="BX403" i="1" s="1"/>
  <c r="BX404" i="1" s="1"/>
  <c r="BX405" i="1" s="1"/>
  <c r="BX406" i="1" s="1"/>
  <c r="BX407" i="1" s="1"/>
  <c r="BX408" i="1" s="1"/>
  <c r="BX409" i="1" s="1"/>
  <c r="BX410" i="1" s="1"/>
  <c r="BX411" i="1" s="1"/>
  <c r="BX412" i="1" s="1"/>
  <c r="BX413" i="1" s="1"/>
  <c r="BX414" i="1" s="1"/>
  <c r="BX415" i="1" s="1"/>
  <c r="BX416" i="1" s="1"/>
  <c r="BX417" i="1" s="1"/>
  <c r="BX418" i="1" s="1"/>
  <c r="BX419" i="1" s="1"/>
  <c r="BX420" i="1" s="1"/>
  <c r="BX421" i="1" s="1"/>
  <c r="BX422" i="1" s="1"/>
  <c r="BX423" i="1" s="1"/>
  <c r="BX424" i="1" s="1"/>
  <c r="BX425" i="1" s="1"/>
  <c r="BX426" i="1" s="1"/>
  <c r="BX427" i="1" s="1"/>
  <c r="BX428" i="1" s="1"/>
  <c r="BX429" i="1" s="1"/>
  <c r="BX430" i="1" s="1"/>
  <c r="BX431" i="1" s="1"/>
  <c r="BX432" i="1" s="1"/>
  <c r="BX433" i="1" s="1"/>
  <c r="BX434" i="1" s="1"/>
  <c r="BX435" i="1" s="1"/>
  <c r="BX436" i="1" s="1"/>
  <c r="BX437" i="1" s="1"/>
  <c r="BX438" i="1" s="1"/>
  <c r="BX439" i="1" s="1"/>
  <c r="BX440" i="1" s="1"/>
  <c r="BX441" i="1" s="1"/>
  <c r="BX442" i="1" s="1"/>
  <c r="BX443" i="1" s="1"/>
  <c r="BX444" i="1" s="1"/>
  <c r="BX445" i="1" s="1"/>
  <c r="BX446" i="1" s="1"/>
  <c r="BX447" i="1" s="1"/>
  <c r="BX448" i="1" s="1"/>
  <c r="BX449" i="1" s="1"/>
  <c r="BX450" i="1" s="1"/>
  <c r="BX451" i="1" s="1"/>
  <c r="BX452" i="1" s="1"/>
  <c r="BX453" i="1" s="1"/>
  <c r="BX454" i="1" s="1"/>
  <c r="BX455" i="1" s="1"/>
  <c r="BX456" i="1" s="1"/>
  <c r="BX457" i="1" s="1"/>
  <c r="BX458" i="1" s="1"/>
  <c r="BX459" i="1" s="1"/>
  <c r="BX460" i="1" s="1"/>
  <c r="BX461" i="1" s="1"/>
  <c r="BX462" i="1" s="1"/>
  <c r="BX463" i="1" s="1"/>
  <c r="BX464" i="1" s="1"/>
  <c r="BX465" i="1" s="1"/>
  <c r="BX466" i="1" s="1"/>
  <c r="BX467" i="1" s="1"/>
  <c r="BX468" i="1" s="1"/>
  <c r="BX469" i="1" s="1"/>
  <c r="BX470" i="1" s="1"/>
  <c r="BX471" i="1" s="1"/>
  <c r="BX472" i="1" s="1"/>
  <c r="BX473" i="1" s="1"/>
  <c r="BX474" i="1" s="1"/>
  <c r="BX475" i="1" s="1"/>
  <c r="BX476" i="1" s="1"/>
  <c r="BX477" i="1" s="1"/>
  <c r="BX478" i="1" s="1"/>
  <c r="BX479" i="1" s="1"/>
  <c r="BX480" i="1" s="1"/>
  <c r="BX481" i="1" s="1"/>
  <c r="BX482" i="1" s="1"/>
  <c r="BX483" i="1" s="1"/>
  <c r="BX484" i="1" s="1"/>
  <c r="BX485" i="1" s="1"/>
  <c r="BX486" i="1" s="1"/>
  <c r="BX487" i="1" s="1"/>
  <c r="BX488" i="1" s="1"/>
  <c r="BX489" i="1" s="1"/>
  <c r="BX490" i="1" s="1"/>
  <c r="BX491" i="1" s="1"/>
  <c r="BX492" i="1" s="1"/>
  <c r="BX493" i="1" s="1"/>
  <c r="BX494" i="1" s="1"/>
  <c r="BX495" i="1" s="1"/>
  <c r="BX496" i="1" s="1"/>
  <c r="BX497" i="1" s="1"/>
  <c r="BX498" i="1" s="1"/>
  <c r="BX499" i="1" s="1"/>
  <c r="BX500" i="1" s="1"/>
  <c r="BX501" i="1" s="1"/>
  <c r="BX502" i="1" s="1"/>
  <c r="BX503" i="1" s="1"/>
  <c r="BX504" i="1" s="1"/>
  <c r="BX505" i="1" s="1"/>
  <c r="BX506" i="1" s="1"/>
  <c r="BX507" i="1" s="1"/>
  <c r="BX508" i="1" s="1"/>
  <c r="BX509" i="1" s="1"/>
  <c r="BX510" i="1" s="1"/>
  <c r="BX511" i="1" s="1"/>
  <c r="BX512" i="1" s="1"/>
  <c r="BX513" i="1" s="1"/>
  <c r="BX514" i="1" s="1"/>
  <c r="BX515" i="1" s="1"/>
  <c r="BX516" i="1" s="1"/>
  <c r="BX517" i="1" s="1"/>
  <c r="BX518" i="1" s="1"/>
  <c r="BX519" i="1" s="1"/>
  <c r="BX520" i="1" s="1"/>
  <c r="BX521" i="1" s="1"/>
  <c r="BX522" i="1" s="1"/>
  <c r="BX523" i="1" s="1"/>
  <c r="BX524" i="1" s="1"/>
  <c r="BX525" i="1" s="1"/>
  <c r="BX526" i="1" s="1"/>
  <c r="BX527" i="1" s="1"/>
  <c r="BX528" i="1" s="1"/>
  <c r="BX529" i="1" s="1"/>
  <c r="BX530" i="1" s="1"/>
  <c r="BX531" i="1" s="1"/>
  <c r="BX532" i="1" s="1"/>
  <c r="BX533" i="1" s="1"/>
  <c r="BX534" i="1" s="1"/>
  <c r="BX535" i="1" s="1"/>
  <c r="BX536" i="1" s="1"/>
  <c r="BX537" i="1" s="1"/>
  <c r="BX538" i="1" s="1"/>
  <c r="BX539" i="1" s="1"/>
  <c r="BX540" i="1" s="1"/>
  <c r="BX541" i="1" s="1"/>
  <c r="BX542" i="1" s="1"/>
  <c r="BX543" i="1" s="1"/>
  <c r="BX544" i="1" s="1"/>
  <c r="BX545" i="1" s="1"/>
  <c r="BX546" i="1" s="1"/>
  <c r="BX547" i="1" s="1"/>
  <c r="BX548" i="1" s="1"/>
  <c r="BX549" i="1" s="1"/>
  <c r="BX550" i="1" s="1"/>
  <c r="BX551" i="1" s="1"/>
  <c r="BX552" i="1" s="1"/>
  <c r="BX553" i="1" s="1"/>
  <c r="BX554" i="1" s="1"/>
  <c r="BX555" i="1" s="1"/>
  <c r="BX556" i="1" s="1"/>
  <c r="BX557" i="1" s="1"/>
  <c r="BX558" i="1" s="1"/>
  <c r="BX559" i="1" s="1"/>
  <c r="BX560" i="1" s="1"/>
  <c r="BX561" i="1" s="1"/>
  <c r="BX562" i="1" s="1"/>
  <c r="BX563" i="1" s="1"/>
  <c r="BX564" i="1" s="1"/>
  <c r="BX565" i="1" s="1"/>
  <c r="BX566" i="1" s="1"/>
  <c r="BX567" i="1" s="1"/>
  <c r="BX568" i="1" s="1"/>
  <c r="BX569" i="1" s="1"/>
  <c r="BX570" i="1" s="1"/>
  <c r="BX571" i="1" s="1"/>
  <c r="BX572" i="1" s="1"/>
  <c r="BX573" i="1" s="1"/>
  <c r="BX574" i="1" s="1"/>
  <c r="BX575" i="1" s="1"/>
  <c r="BX576" i="1" s="1"/>
  <c r="BX577" i="1" s="1"/>
  <c r="BX578" i="1" s="1"/>
  <c r="BX579" i="1" s="1"/>
  <c r="BX580" i="1" s="1"/>
  <c r="BX581" i="1" s="1"/>
  <c r="BX582" i="1" s="1"/>
  <c r="BX583" i="1" s="1"/>
  <c r="BX584" i="1" s="1"/>
  <c r="BX585" i="1" s="1"/>
  <c r="BX586" i="1" s="1"/>
  <c r="BX587" i="1" s="1"/>
  <c r="BX588" i="1" s="1"/>
  <c r="BX589" i="1" s="1"/>
  <c r="BX590" i="1" s="1"/>
  <c r="BX591" i="1" s="1"/>
  <c r="BX592" i="1" s="1"/>
  <c r="BX593" i="1" s="1"/>
  <c r="BX594" i="1" s="1"/>
  <c r="BX595" i="1" s="1"/>
  <c r="BX596" i="1" s="1"/>
  <c r="BX597" i="1" s="1"/>
  <c r="BX598" i="1" s="1"/>
  <c r="BX599" i="1" s="1"/>
  <c r="BX600" i="1" s="1"/>
  <c r="BX601" i="1" s="1"/>
  <c r="BX602" i="1" s="1"/>
  <c r="BX603" i="1" s="1"/>
  <c r="BX604" i="1" s="1"/>
  <c r="BX605" i="1" s="1"/>
  <c r="BX606" i="1" s="1"/>
  <c r="BX607" i="1" s="1"/>
  <c r="BX608" i="1" s="1"/>
  <c r="BX609" i="1" s="1"/>
  <c r="BX610" i="1" s="1"/>
  <c r="BX611" i="1" s="1"/>
  <c r="BX612" i="1" s="1"/>
  <c r="BX613" i="1" s="1"/>
  <c r="BX614" i="1" s="1"/>
  <c r="BX615" i="1" s="1"/>
  <c r="BX616" i="1" s="1"/>
  <c r="BX617" i="1" s="1"/>
  <c r="BX618" i="1" s="1"/>
  <c r="BX619" i="1" s="1"/>
  <c r="BX620" i="1" s="1"/>
  <c r="BX621" i="1" s="1"/>
  <c r="BX622" i="1" s="1"/>
  <c r="BX623" i="1" s="1"/>
  <c r="BX624" i="1" s="1"/>
  <c r="BX625" i="1" s="1"/>
  <c r="BX626" i="1" s="1"/>
  <c r="BX627" i="1" s="1"/>
  <c r="BX628" i="1" s="1"/>
  <c r="BX629" i="1" s="1"/>
  <c r="BX630" i="1" s="1"/>
  <c r="BX631" i="1" s="1"/>
  <c r="BX632" i="1" s="1"/>
  <c r="BX633" i="1" s="1"/>
  <c r="BX634" i="1" s="1"/>
  <c r="BX635" i="1" s="1"/>
  <c r="BX636" i="1" s="1"/>
  <c r="BX637" i="1" s="1"/>
  <c r="BX638" i="1" s="1"/>
  <c r="BX639" i="1" s="1"/>
  <c r="BX640" i="1" s="1"/>
  <c r="BX641" i="1" s="1"/>
  <c r="BX642" i="1" s="1"/>
  <c r="BX643" i="1" s="1"/>
  <c r="BX644" i="1" s="1"/>
  <c r="BX645" i="1" s="1"/>
  <c r="BX646" i="1" s="1"/>
  <c r="BX647" i="1" s="1"/>
  <c r="BX648" i="1" s="1"/>
  <c r="BX649" i="1" s="1"/>
  <c r="BX650" i="1" s="1"/>
  <c r="BX651" i="1" s="1"/>
  <c r="BX652" i="1" s="1"/>
  <c r="BX653" i="1" s="1"/>
  <c r="BX654" i="1" s="1"/>
  <c r="BX655" i="1" s="1"/>
  <c r="BX656" i="1" s="1"/>
  <c r="BX657" i="1" s="1"/>
  <c r="BX658" i="1" s="1"/>
  <c r="BX659" i="1" s="1"/>
  <c r="BX660" i="1" s="1"/>
  <c r="BX661" i="1" s="1"/>
  <c r="BX662" i="1" s="1"/>
  <c r="BX663" i="1" s="1"/>
  <c r="BX664" i="1" s="1"/>
  <c r="BX665" i="1" s="1"/>
  <c r="BX666" i="1" s="1"/>
  <c r="BX667" i="1" s="1"/>
  <c r="BX668" i="1" s="1"/>
  <c r="BX669" i="1" s="1"/>
  <c r="BX670" i="1" s="1"/>
  <c r="BX671" i="1" s="1"/>
  <c r="BX672" i="1" s="1"/>
  <c r="BX673" i="1" s="1"/>
  <c r="BX674" i="1" s="1"/>
  <c r="BX675" i="1" s="1"/>
  <c r="BX676" i="1" s="1"/>
  <c r="BX677" i="1" s="1"/>
  <c r="BX678" i="1" s="1"/>
  <c r="BX679" i="1" s="1"/>
  <c r="BX680" i="1" s="1"/>
  <c r="BX681" i="1" s="1"/>
  <c r="BX682" i="1" s="1"/>
  <c r="BX683" i="1" s="1"/>
  <c r="BX684" i="1" s="1"/>
  <c r="BX685" i="1" s="1"/>
  <c r="BX686" i="1" s="1"/>
  <c r="BX687" i="1" s="1"/>
  <c r="BX688" i="1" s="1"/>
  <c r="BX689" i="1" s="1"/>
  <c r="BX690" i="1" s="1"/>
  <c r="BX691" i="1" s="1"/>
  <c r="BX692" i="1" s="1"/>
  <c r="BX693" i="1" s="1"/>
  <c r="BX694" i="1" s="1"/>
  <c r="BX695" i="1" s="1"/>
  <c r="BX696" i="1" s="1"/>
  <c r="BX697" i="1" s="1"/>
  <c r="BX698" i="1" s="1"/>
  <c r="BX699" i="1" s="1"/>
  <c r="BX700" i="1" s="1"/>
  <c r="BX701" i="1" s="1"/>
  <c r="BX702" i="1" s="1"/>
  <c r="BX703" i="1" s="1"/>
  <c r="BX704" i="1" s="1"/>
  <c r="BX705" i="1" s="1"/>
  <c r="BX706" i="1" s="1"/>
  <c r="BX707" i="1" s="1"/>
  <c r="BX708" i="1" s="1"/>
  <c r="BX709" i="1" s="1"/>
  <c r="BX710" i="1" s="1"/>
  <c r="BX711" i="1" s="1"/>
  <c r="BX712" i="1" s="1"/>
  <c r="BX713" i="1" s="1"/>
  <c r="BX714" i="1" s="1"/>
  <c r="BX715" i="1" s="1"/>
  <c r="BX716" i="1" s="1"/>
  <c r="BX717" i="1" s="1"/>
  <c r="BX718" i="1" s="1"/>
  <c r="BX719" i="1" s="1"/>
  <c r="BX720" i="1" s="1"/>
  <c r="BX721" i="1" s="1"/>
  <c r="BX722" i="1" s="1"/>
  <c r="BX723" i="1" s="1"/>
  <c r="BX724" i="1" s="1"/>
  <c r="BX725" i="1" s="1"/>
  <c r="BX726" i="1" s="1"/>
  <c r="BX727" i="1" s="1"/>
  <c r="BX728" i="1" s="1"/>
  <c r="BX729" i="1" s="1"/>
  <c r="BX730" i="1" s="1"/>
  <c r="BX731" i="1" s="1"/>
  <c r="BX732" i="1" s="1"/>
  <c r="BX733" i="1" s="1"/>
  <c r="BX734" i="1" s="1"/>
  <c r="BX735" i="1" s="1"/>
  <c r="BX736" i="1" s="1"/>
  <c r="BX737" i="1" s="1"/>
  <c r="BX738" i="1" s="1"/>
  <c r="BX739" i="1" s="1"/>
  <c r="BX740" i="1" s="1"/>
  <c r="BX741" i="1" s="1"/>
  <c r="BX742" i="1" s="1"/>
  <c r="BX743" i="1" s="1"/>
  <c r="BX744" i="1" s="1"/>
  <c r="BX745" i="1" s="1"/>
  <c r="BX746" i="1" s="1"/>
  <c r="BX747" i="1" s="1"/>
  <c r="BX748" i="1" s="1"/>
  <c r="BX749" i="1" s="1"/>
  <c r="BX750" i="1" s="1"/>
  <c r="BX751" i="1" s="1"/>
  <c r="BX752" i="1" s="1"/>
  <c r="BX753" i="1" s="1"/>
  <c r="BX754" i="1" s="1"/>
  <c r="BX755" i="1" s="1"/>
  <c r="BX756" i="1" s="1"/>
  <c r="BX757" i="1" s="1"/>
  <c r="BX758" i="1" s="1"/>
  <c r="BX759" i="1" s="1"/>
  <c r="BX760" i="1" s="1"/>
  <c r="BX761" i="1" s="1"/>
  <c r="BX762" i="1" s="1"/>
  <c r="BX763" i="1" s="1"/>
  <c r="BX764" i="1" s="1"/>
  <c r="BX765" i="1" s="1"/>
  <c r="BX766" i="1" s="1"/>
  <c r="BX767" i="1" s="1"/>
  <c r="BX768" i="1" s="1"/>
  <c r="BX769" i="1" s="1"/>
  <c r="BX770" i="1" s="1"/>
  <c r="BX771" i="1" s="1"/>
  <c r="BX772" i="1" s="1"/>
  <c r="BX773" i="1" s="1"/>
  <c r="BX774" i="1" s="1"/>
  <c r="BX775" i="1" s="1"/>
  <c r="BX776" i="1" s="1"/>
  <c r="BX777" i="1" s="1"/>
  <c r="BX778" i="1" s="1"/>
  <c r="BX779" i="1" s="1"/>
  <c r="BX780" i="1" s="1"/>
  <c r="BX781" i="1" s="1"/>
  <c r="BX782" i="1" s="1"/>
  <c r="BX783" i="1" s="1"/>
  <c r="BX784" i="1" s="1"/>
  <c r="BX785" i="1" s="1"/>
  <c r="BX786" i="1" s="1"/>
  <c r="BX787" i="1" s="1"/>
  <c r="BX788" i="1" s="1"/>
  <c r="BX789" i="1" s="1"/>
  <c r="BX790" i="1" s="1"/>
  <c r="BX791" i="1" s="1"/>
  <c r="BX792" i="1" s="1"/>
  <c r="BX793" i="1" s="1"/>
  <c r="BX794" i="1" s="1"/>
  <c r="BX795" i="1" s="1"/>
  <c r="BX796" i="1" s="1"/>
  <c r="BX797" i="1" s="1"/>
  <c r="BX798" i="1" s="1"/>
  <c r="BX799" i="1" s="1"/>
  <c r="BX800" i="1" s="1"/>
  <c r="BX801" i="1" s="1"/>
  <c r="BX802" i="1" s="1"/>
  <c r="BX803" i="1" s="1"/>
  <c r="BX804" i="1" s="1"/>
  <c r="BX805" i="1" s="1"/>
  <c r="BX806" i="1" s="1"/>
  <c r="BX807" i="1" s="1"/>
  <c r="BX808" i="1" s="1"/>
  <c r="BX809" i="1" s="1"/>
  <c r="BX810" i="1" s="1"/>
  <c r="BX811" i="1" s="1"/>
  <c r="BX812" i="1" s="1"/>
  <c r="BX813" i="1" s="1"/>
  <c r="BX814" i="1" s="1"/>
  <c r="BX815" i="1" s="1"/>
  <c r="BX816" i="1" s="1"/>
  <c r="BX817" i="1" s="1"/>
  <c r="BX818" i="1" s="1"/>
  <c r="BX819" i="1" s="1"/>
  <c r="BX820" i="1" s="1"/>
  <c r="BX821" i="1" s="1"/>
  <c r="BX822" i="1" s="1"/>
  <c r="BX823" i="1" s="1"/>
  <c r="BX824" i="1" s="1"/>
  <c r="BX825" i="1" s="1"/>
  <c r="BX826" i="1" s="1"/>
  <c r="BX827" i="1" s="1"/>
  <c r="BX828" i="1" s="1"/>
  <c r="BX829" i="1" s="1"/>
  <c r="BX830" i="1" s="1"/>
  <c r="BX831" i="1" s="1"/>
  <c r="BX832" i="1" s="1"/>
  <c r="BX833" i="1" s="1"/>
  <c r="BX834" i="1" s="1"/>
  <c r="BX835" i="1" s="1"/>
  <c r="BX836" i="1" s="1"/>
  <c r="BX837" i="1" s="1"/>
  <c r="BX838" i="1" s="1"/>
  <c r="BX839" i="1" s="1"/>
  <c r="BX840" i="1" s="1"/>
  <c r="BX841" i="1" s="1"/>
  <c r="BX842" i="1" s="1"/>
  <c r="BX843" i="1" s="1"/>
  <c r="BX844" i="1" s="1"/>
  <c r="BX845" i="1" s="1"/>
  <c r="BX846" i="1" s="1"/>
  <c r="BX847" i="1" s="1"/>
  <c r="BX848" i="1" s="1"/>
  <c r="BX849" i="1" s="1"/>
  <c r="BX850" i="1" s="1"/>
  <c r="BX851" i="1" s="1"/>
  <c r="BX852" i="1" s="1"/>
  <c r="BX853" i="1" s="1"/>
  <c r="BX854" i="1" s="1"/>
  <c r="BX855" i="1" s="1"/>
  <c r="BX856" i="1" s="1"/>
  <c r="BX857" i="1" s="1"/>
  <c r="BX858" i="1" s="1"/>
  <c r="BX859" i="1" s="1"/>
  <c r="BX860" i="1" s="1"/>
  <c r="BX861" i="1" s="1"/>
  <c r="BX862" i="1" s="1"/>
  <c r="BX863" i="1" s="1"/>
  <c r="BX864" i="1" s="1"/>
  <c r="BX865" i="1" s="1"/>
  <c r="BX866" i="1" s="1"/>
  <c r="BX867" i="1" s="1"/>
  <c r="BX868" i="1" s="1"/>
  <c r="BX869" i="1" s="1"/>
  <c r="BX870" i="1" s="1"/>
  <c r="BX871" i="1" s="1"/>
  <c r="BX872" i="1" s="1"/>
  <c r="BX873" i="1" s="1"/>
  <c r="BX874" i="1" s="1"/>
  <c r="BX875" i="1" s="1"/>
  <c r="BX876" i="1" s="1"/>
  <c r="BX877" i="1" s="1"/>
  <c r="BX878" i="1" s="1"/>
  <c r="BX879" i="1" s="1"/>
  <c r="BX880" i="1" s="1"/>
  <c r="BX881" i="1" s="1"/>
  <c r="BX882" i="1" s="1"/>
  <c r="BX883" i="1" s="1"/>
  <c r="BX884" i="1" s="1"/>
  <c r="BX885" i="1" s="1"/>
  <c r="BX886" i="1" s="1"/>
  <c r="BX887" i="1" s="1"/>
  <c r="BX888" i="1" s="1"/>
  <c r="BX889" i="1" s="1"/>
  <c r="BX890" i="1" s="1"/>
  <c r="BX891" i="1" s="1"/>
  <c r="BX892" i="1" s="1"/>
  <c r="BX893" i="1" s="1"/>
  <c r="BX894" i="1" s="1"/>
  <c r="BX895" i="1" s="1"/>
  <c r="BX896" i="1" s="1"/>
  <c r="BX897" i="1" s="1"/>
  <c r="BX898" i="1" s="1"/>
  <c r="BX899" i="1" s="1"/>
  <c r="BX900" i="1" s="1"/>
  <c r="BX901" i="1" s="1"/>
  <c r="BX902" i="1" s="1"/>
  <c r="BX903" i="1" s="1"/>
  <c r="BX904" i="1" s="1"/>
  <c r="BX905" i="1" s="1"/>
  <c r="BX906" i="1" s="1"/>
  <c r="BX907" i="1" s="1"/>
  <c r="BX908" i="1" s="1"/>
  <c r="BX909" i="1" s="1"/>
  <c r="BX910" i="1" s="1"/>
  <c r="BX911" i="1" s="1"/>
  <c r="BX912" i="1" s="1"/>
  <c r="BX913" i="1" s="1"/>
  <c r="BX914" i="1" s="1"/>
  <c r="BX915" i="1" s="1"/>
  <c r="BX916" i="1" s="1"/>
  <c r="BX917" i="1" s="1"/>
  <c r="BX918" i="1" s="1"/>
  <c r="BX919" i="1" s="1"/>
  <c r="BX920" i="1" s="1"/>
  <c r="BX921" i="1" s="1"/>
  <c r="BX922" i="1" s="1"/>
  <c r="BX923" i="1" s="1"/>
  <c r="BX924" i="1" s="1"/>
  <c r="BX925" i="1" s="1"/>
  <c r="BX926" i="1" s="1"/>
  <c r="BX927" i="1" s="1"/>
  <c r="BX928" i="1" s="1"/>
  <c r="BX929" i="1" s="1"/>
  <c r="BX930" i="1" s="1"/>
  <c r="BX931" i="1" s="1"/>
  <c r="BX932" i="1" s="1"/>
  <c r="BX933" i="1" s="1"/>
  <c r="BX934" i="1" s="1"/>
  <c r="BX935" i="1" s="1"/>
  <c r="BX936" i="1" s="1"/>
  <c r="BX937" i="1" s="1"/>
  <c r="BX938" i="1" s="1"/>
  <c r="BX939" i="1" s="1"/>
  <c r="BX940" i="1" s="1"/>
  <c r="BX941" i="1" s="1"/>
  <c r="BX942" i="1" s="1"/>
  <c r="BX943" i="1" s="1"/>
  <c r="BX944" i="1" s="1"/>
  <c r="BX945" i="1" s="1"/>
  <c r="BX946" i="1" s="1"/>
  <c r="BX947" i="1" s="1"/>
  <c r="BX948" i="1" s="1"/>
  <c r="BX949" i="1" s="1"/>
  <c r="BX950" i="1" s="1"/>
  <c r="BX951" i="1" s="1"/>
  <c r="BX952" i="1" s="1"/>
  <c r="BX953" i="1" s="1"/>
  <c r="BX954" i="1" s="1"/>
  <c r="BX955" i="1" s="1"/>
  <c r="BX956" i="1" s="1"/>
  <c r="BX957" i="1" s="1"/>
  <c r="BX958" i="1" s="1"/>
  <c r="BX959" i="1" s="1"/>
  <c r="BX960" i="1" s="1"/>
  <c r="BX961" i="1" s="1"/>
  <c r="BX962" i="1" s="1"/>
  <c r="BX963" i="1" s="1"/>
  <c r="BX964" i="1" s="1"/>
  <c r="BX965" i="1" s="1"/>
  <c r="BX966" i="1" s="1"/>
  <c r="BX967" i="1" s="1"/>
  <c r="BX968" i="1" s="1"/>
  <c r="BX969" i="1" s="1"/>
  <c r="BX970" i="1" s="1"/>
  <c r="BX971" i="1" s="1"/>
  <c r="BX972" i="1" s="1"/>
  <c r="BX973" i="1" s="1"/>
  <c r="BX974" i="1" s="1"/>
  <c r="BX975" i="1" s="1"/>
  <c r="BX976" i="1" s="1"/>
  <c r="BX977" i="1" s="1"/>
  <c r="BX978" i="1" s="1"/>
  <c r="BX979" i="1" s="1"/>
  <c r="BX980" i="1" s="1"/>
  <c r="BX981" i="1" s="1"/>
  <c r="BX982" i="1" s="1"/>
  <c r="BX983" i="1" s="1"/>
  <c r="BX984" i="1" s="1"/>
  <c r="BX985" i="1" s="1"/>
  <c r="BX986" i="1" s="1"/>
  <c r="BX987" i="1" s="1"/>
  <c r="BX988" i="1" s="1"/>
  <c r="BX989" i="1" s="1"/>
  <c r="BX990" i="1" s="1"/>
  <c r="BX991" i="1" s="1"/>
  <c r="BX992" i="1" s="1"/>
  <c r="BX993" i="1" s="1"/>
  <c r="BX994" i="1" s="1"/>
  <c r="BX995" i="1" s="1"/>
  <c r="BX996" i="1" s="1"/>
  <c r="BX997" i="1" s="1"/>
  <c r="BX998" i="1" s="1"/>
  <c r="BX999" i="1" s="1"/>
  <c r="BX1000" i="1" s="1"/>
  <c r="BX1001" i="1" s="1"/>
  <c r="BX1002" i="1" s="1"/>
  <c r="BX1003" i="1" s="1"/>
  <c r="BX1004" i="1" s="1"/>
  <c r="BX1005" i="1" s="1"/>
  <c r="BX1006" i="1" s="1"/>
  <c r="BX1007" i="1" s="1"/>
  <c r="BX1008" i="1" s="1"/>
  <c r="BX1009" i="1" s="1"/>
  <c r="BX1010" i="1" s="1"/>
  <c r="BX1011" i="1" s="1"/>
  <c r="BX1012" i="1" s="1"/>
  <c r="BX1013" i="1" s="1"/>
  <c r="BX1014" i="1" s="1"/>
  <c r="BX1015" i="1" s="1"/>
  <c r="BX1016" i="1" s="1"/>
  <c r="BX1017" i="1" s="1"/>
  <c r="BX1018" i="1" s="1"/>
  <c r="BX1019" i="1" s="1"/>
  <c r="BX1020" i="1" s="1"/>
  <c r="BX1021" i="1" s="1"/>
  <c r="BX1022" i="1" s="1"/>
  <c r="BX1023" i="1" s="1"/>
  <c r="BX1024" i="1" s="1"/>
  <c r="BX1025" i="1" s="1"/>
  <c r="BX1026" i="1" s="1"/>
  <c r="BX1027" i="1" s="1"/>
  <c r="BX1028" i="1" s="1"/>
  <c r="BX1029" i="1" s="1"/>
  <c r="BX1030" i="1" s="1"/>
  <c r="BX1031" i="1" s="1"/>
  <c r="BX1032" i="1" s="1"/>
  <c r="BX1033" i="1" s="1"/>
  <c r="BX1034" i="1" s="1"/>
  <c r="BX1035" i="1" s="1"/>
  <c r="BX1036" i="1" s="1"/>
  <c r="BX1037" i="1" s="1"/>
  <c r="BX1038" i="1" s="1"/>
  <c r="BX1039" i="1" s="1"/>
  <c r="BX1040" i="1" s="1"/>
  <c r="BX1041" i="1" s="1"/>
  <c r="BX1042" i="1" s="1"/>
  <c r="BX1043" i="1" s="1"/>
  <c r="BX1044" i="1" s="1"/>
  <c r="BX1045" i="1" s="1"/>
  <c r="BX1046" i="1" s="1"/>
  <c r="BX1047" i="1" s="1"/>
  <c r="BX1048" i="1" s="1"/>
  <c r="BX1049" i="1" s="1"/>
  <c r="BX1050" i="1" s="1"/>
  <c r="BX1051" i="1" s="1"/>
  <c r="BX1052" i="1" s="1"/>
  <c r="BX1053" i="1" s="1"/>
  <c r="BX1054" i="1" s="1"/>
  <c r="BX1055" i="1" s="1"/>
  <c r="BX1056" i="1" s="1"/>
  <c r="BX1057" i="1" s="1"/>
  <c r="BX1058" i="1" s="1"/>
  <c r="BX1059" i="1" s="1"/>
  <c r="BX1060" i="1" s="1"/>
  <c r="BX1061" i="1" s="1"/>
  <c r="BX1062" i="1" s="1"/>
  <c r="BX1063" i="1" s="1"/>
  <c r="BX1064" i="1" s="1"/>
  <c r="BX1065" i="1" s="1"/>
  <c r="BX1066" i="1" s="1"/>
  <c r="BX1067" i="1" s="1"/>
  <c r="BX1068" i="1" s="1"/>
  <c r="BX1069" i="1" s="1"/>
  <c r="BX1070" i="1" s="1"/>
  <c r="BX1071" i="1" s="1"/>
  <c r="BX1072" i="1" s="1"/>
  <c r="BX1073" i="1" s="1"/>
  <c r="BX1074" i="1" s="1"/>
  <c r="BX1075" i="1" s="1"/>
  <c r="BX1076" i="1" s="1"/>
  <c r="BX1077" i="1" s="1"/>
  <c r="BX1078" i="1" s="1"/>
  <c r="BX1079" i="1" s="1"/>
  <c r="BX1080" i="1" s="1"/>
  <c r="BX1081" i="1" s="1"/>
  <c r="BX1082" i="1" s="1"/>
  <c r="BX1083" i="1" s="1"/>
  <c r="BX1084" i="1" s="1"/>
  <c r="BX1085" i="1" s="1"/>
  <c r="BX1086" i="1" s="1"/>
  <c r="BX1087" i="1" s="1"/>
  <c r="BX1088" i="1" s="1"/>
  <c r="BX1089" i="1" s="1"/>
  <c r="BX1090" i="1" s="1"/>
  <c r="BX1091" i="1" s="1"/>
  <c r="BX1092" i="1" s="1"/>
  <c r="BX1093" i="1" s="1"/>
  <c r="BX1094" i="1" s="1"/>
  <c r="BX1095" i="1" s="1"/>
  <c r="BX1096" i="1" s="1"/>
  <c r="BX1097" i="1" s="1"/>
  <c r="BX1098" i="1" s="1"/>
  <c r="BX1099" i="1" s="1"/>
  <c r="BX1100" i="1" s="1"/>
  <c r="BX1101" i="1" s="1"/>
  <c r="BX1102" i="1" s="1"/>
  <c r="BX1103" i="1" s="1"/>
  <c r="BX1104" i="1" s="1"/>
  <c r="BX1105" i="1" s="1"/>
  <c r="BX1106" i="1" s="1"/>
  <c r="BX1107" i="1" s="1"/>
  <c r="BX1108" i="1" s="1"/>
  <c r="BX1109" i="1" s="1"/>
  <c r="BX1110" i="1" s="1"/>
  <c r="BX1111" i="1" s="1"/>
  <c r="BX1112" i="1" s="1"/>
  <c r="BX1113" i="1" s="1"/>
  <c r="BX1114" i="1" s="1"/>
  <c r="BX1115" i="1" s="1"/>
  <c r="BX1116" i="1" s="1"/>
  <c r="BX1117" i="1" s="1"/>
  <c r="BX1118" i="1" s="1"/>
  <c r="BX1119" i="1" s="1"/>
  <c r="BX1120" i="1" s="1"/>
  <c r="BX1121" i="1" s="1"/>
  <c r="BX1122" i="1" s="1"/>
  <c r="BX1123" i="1" s="1"/>
  <c r="BX1124" i="1" s="1"/>
  <c r="BX1125" i="1" s="1"/>
  <c r="BX1126" i="1" s="1"/>
  <c r="BX1127" i="1" s="1"/>
  <c r="BX1128" i="1" s="1"/>
  <c r="BX1129" i="1" s="1"/>
  <c r="BX1130" i="1" s="1"/>
  <c r="BX1131" i="1" s="1"/>
  <c r="BX1132" i="1" s="1"/>
  <c r="BX1133" i="1" s="1"/>
  <c r="BW13" i="1"/>
  <c r="BV13" i="1"/>
  <c r="BV14" i="1" s="1"/>
  <c r="BV15" i="1" s="1"/>
  <c r="BV16" i="1" s="1"/>
  <c r="BV17" i="1" s="1"/>
  <c r="BV18" i="1" s="1"/>
  <c r="BV19" i="1" s="1"/>
  <c r="BV20" i="1" s="1"/>
  <c r="BV21" i="1" s="1"/>
  <c r="BV22" i="1" s="1"/>
  <c r="BV23" i="1" s="1"/>
  <c r="BV24" i="1" s="1"/>
  <c r="BV25" i="1" s="1"/>
  <c r="BV26" i="1" s="1"/>
  <c r="BV27" i="1" s="1"/>
  <c r="BV28" i="1" s="1"/>
  <c r="BV29" i="1" s="1"/>
  <c r="BV30" i="1" s="1"/>
  <c r="BV31" i="1" s="1"/>
  <c r="BV32" i="1" s="1"/>
  <c r="BV33" i="1" s="1"/>
  <c r="BV34" i="1" s="1"/>
  <c r="BV35" i="1" s="1"/>
  <c r="BV36" i="1" s="1"/>
  <c r="BV37" i="1" s="1"/>
  <c r="BV38" i="1" s="1"/>
  <c r="BV39" i="1" s="1"/>
  <c r="BV40" i="1" s="1"/>
  <c r="BV41" i="1" s="1"/>
  <c r="BV42" i="1" s="1"/>
  <c r="BV43" i="1" s="1"/>
  <c r="BV44" i="1" s="1"/>
  <c r="BV45" i="1" s="1"/>
  <c r="BV46" i="1" s="1"/>
  <c r="BV47" i="1" s="1"/>
  <c r="BV48" i="1" s="1"/>
  <c r="BV49" i="1" s="1"/>
  <c r="BV50" i="1" s="1"/>
  <c r="BV51" i="1" s="1"/>
  <c r="BV52" i="1" s="1"/>
  <c r="BV53" i="1" s="1"/>
  <c r="BV54" i="1" s="1"/>
  <c r="BV55" i="1" s="1"/>
  <c r="BV56" i="1" s="1"/>
  <c r="BV57" i="1" s="1"/>
  <c r="BV58" i="1" s="1"/>
  <c r="BV59" i="1" s="1"/>
  <c r="BV60" i="1" s="1"/>
  <c r="BV61" i="1" s="1"/>
  <c r="BV62" i="1" s="1"/>
  <c r="BV63" i="1" s="1"/>
  <c r="BV64" i="1" s="1"/>
  <c r="BV65" i="1" s="1"/>
  <c r="BV66" i="1" s="1"/>
  <c r="BV67" i="1" s="1"/>
  <c r="BV68" i="1" s="1"/>
  <c r="BV69" i="1" s="1"/>
  <c r="BV70" i="1" s="1"/>
  <c r="BV71" i="1" s="1"/>
  <c r="BV72" i="1" s="1"/>
  <c r="BV73" i="1" s="1"/>
  <c r="BV74" i="1" s="1"/>
  <c r="BV75" i="1" s="1"/>
  <c r="BV76" i="1" s="1"/>
  <c r="BV77" i="1" s="1"/>
  <c r="BV78" i="1" s="1"/>
  <c r="BV79" i="1" s="1"/>
  <c r="BV80" i="1" s="1"/>
  <c r="BV81" i="1" s="1"/>
  <c r="BV82" i="1" s="1"/>
  <c r="BV83" i="1" s="1"/>
  <c r="BV84" i="1" s="1"/>
  <c r="BV85" i="1" s="1"/>
  <c r="BV86" i="1" s="1"/>
  <c r="BV87" i="1" s="1"/>
  <c r="BV88" i="1" s="1"/>
  <c r="BV89" i="1" s="1"/>
  <c r="BV90" i="1" s="1"/>
  <c r="BV91" i="1" s="1"/>
  <c r="BV92" i="1" s="1"/>
  <c r="BV93" i="1" s="1"/>
  <c r="BV94" i="1" s="1"/>
  <c r="BV95" i="1" s="1"/>
  <c r="BV96" i="1" s="1"/>
  <c r="BV97" i="1" s="1"/>
  <c r="BV98" i="1" s="1"/>
  <c r="BV99" i="1" s="1"/>
  <c r="BV100" i="1" s="1"/>
  <c r="BV101" i="1" s="1"/>
  <c r="BV102" i="1" s="1"/>
  <c r="BV103" i="1" s="1"/>
  <c r="BV104" i="1" s="1"/>
  <c r="BV105" i="1" s="1"/>
  <c r="BV106" i="1" s="1"/>
  <c r="BV107" i="1" s="1"/>
  <c r="BV108" i="1" s="1"/>
  <c r="BV109" i="1" s="1"/>
  <c r="BV110" i="1" s="1"/>
  <c r="BV111" i="1" s="1"/>
  <c r="BV112" i="1" s="1"/>
  <c r="BV113" i="1" s="1"/>
  <c r="BV114" i="1" s="1"/>
  <c r="BV115" i="1" s="1"/>
  <c r="BV116" i="1" s="1"/>
  <c r="BV117" i="1" s="1"/>
  <c r="BV118" i="1" s="1"/>
  <c r="BV119" i="1" s="1"/>
  <c r="BV120" i="1" s="1"/>
  <c r="BV121" i="1" s="1"/>
  <c r="BV122" i="1" s="1"/>
  <c r="BV123" i="1" s="1"/>
  <c r="BV124" i="1" s="1"/>
  <c r="BV125" i="1" s="1"/>
  <c r="BV126" i="1" s="1"/>
  <c r="BV127" i="1" s="1"/>
  <c r="BV128" i="1" s="1"/>
  <c r="BV129" i="1" s="1"/>
  <c r="BV130" i="1" s="1"/>
  <c r="BV131" i="1" s="1"/>
  <c r="BV132" i="1" s="1"/>
  <c r="BV133" i="1" s="1"/>
  <c r="BV134" i="1" s="1"/>
  <c r="BV135" i="1" s="1"/>
  <c r="BV136" i="1" s="1"/>
  <c r="BV137" i="1" s="1"/>
  <c r="BV138" i="1" s="1"/>
  <c r="BV139" i="1" s="1"/>
  <c r="BV140" i="1" s="1"/>
  <c r="BV141" i="1" s="1"/>
  <c r="BV142" i="1" s="1"/>
  <c r="BV143" i="1" s="1"/>
  <c r="BV144" i="1" s="1"/>
  <c r="BV145" i="1" s="1"/>
  <c r="BV146" i="1" s="1"/>
  <c r="BV147" i="1" s="1"/>
  <c r="BV148" i="1" s="1"/>
  <c r="BV149" i="1" s="1"/>
  <c r="BV150" i="1" s="1"/>
  <c r="BV151" i="1" s="1"/>
  <c r="BV152" i="1" s="1"/>
  <c r="BV153" i="1" s="1"/>
  <c r="BV154" i="1" s="1"/>
  <c r="BV155" i="1" s="1"/>
  <c r="BV156" i="1" s="1"/>
  <c r="BV157" i="1" s="1"/>
  <c r="BV158" i="1" s="1"/>
  <c r="BV159" i="1" s="1"/>
  <c r="BV160" i="1" s="1"/>
  <c r="BV161" i="1" s="1"/>
  <c r="BV162" i="1" s="1"/>
  <c r="BV163" i="1" s="1"/>
  <c r="BV164" i="1" s="1"/>
  <c r="BV165" i="1" s="1"/>
  <c r="BV166" i="1" s="1"/>
  <c r="BV167" i="1" s="1"/>
  <c r="BV168" i="1" s="1"/>
  <c r="BV169" i="1" s="1"/>
  <c r="BV170" i="1" s="1"/>
  <c r="BV171" i="1" s="1"/>
  <c r="BV172" i="1" s="1"/>
  <c r="BV173" i="1" s="1"/>
  <c r="BV174" i="1" s="1"/>
  <c r="BV175" i="1" s="1"/>
  <c r="BV176" i="1" s="1"/>
  <c r="BV177" i="1" s="1"/>
  <c r="BV178" i="1" s="1"/>
  <c r="BV179" i="1" s="1"/>
  <c r="BV180" i="1" s="1"/>
  <c r="BV181" i="1" s="1"/>
  <c r="BV182" i="1" s="1"/>
  <c r="BV183" i="1" s="1"/>
  <c r="BV184" i="1" s="1"/>
  <c r="BV185" i="1" s="1"/>
  <c r="BV186" i="1" s="1"/>
  <c r="BV187" i="1" s="1"/>
  <c r="BV188" i="1" s="1"/>
  <c r="BV189" i="1" s="1"/>
  <c r="BV190" i="1" s="1"/>
  <c r="BV191" i="1" s="1"/>
  <c r="BV192" i="1" s="1"/>
  <c r="BV193" i="1" s="1"/>
  <c r="BV194" i="1" s="1"/>
  <c r="BV195" i="1" s="1"/>
  <c r="BV196" i="1" s="1"/>
  <c r="BV197" i="1" s="1"/>
  <c r="BV198" i="1" s="1"/>
  <c r="BV199" i="1" s="1"/>
  <c r="BV200" i="1" s="1"/>
  <c r="BV201" i="1" s="1"/>
  <c r="BV202" i="1" s="1"/>
  <c r="BV203" i="1" s="1"/>
  <c r="BV204" i="1" s="1"/>
  <c r="BV205" i="1" s="1"/>
  <c r="BV206" i="1" s="1"/>
  <c r="BV207" i="1" s="1"/>
  <c r="BV208" i="1" s="1"/>
  <c r="BV209" i="1" s="1"/>
  <c r="BV210" i="1" s="1"/>
  <c r="BV211" i="1" s="1"/>
  <c r="BV212" i="1" s="1"/>
  <c r="BV213" i="1" s="1"/>
  <c r="BV214" i="1" s="1"/>
  <c r="BV215" i="1" s="1"/>
  <c r="BV216" i="1" s="1"/>
  <c r="BV217" i="1" s="1"/>
  <c r="BV218" i="1" s="1"/>
  <c r="BV219" i="1" s="1"/>
  <c r="BV220" i="1" s="1"/>
  <c r="BV221" i="1" s="1"/>
  <c r="BV222" i="1" s="1"/>
  <c r="BV223" i="1" s="1"/>
  <c r="BV224" i="1" s="1"/>
  <c r="BV225" i="1" s="1"/>
  <c r="BV226" i="1" s="1"/>
  <c r="BV227" i="1" s="1"/>
  <c r="BV228" i="1" s="1"/>
  <c r="BV229" i="1" s="1"/>
  <c r="BV230" i="1" s="1"/>
  <c r="BV231" i="1" s="1"/>
  <c r="BV232" i="1" s="1"/>
  <c r="BV233" i="1" s="1"/>
  <c r="BV234" i="1" s="1"/>
  <c r="BV235" i="1" s="1"/>
  <c r="BV236" i="1" s="1"/>
  <c r="BV237" i="1" s="1"/>
  <c r="BV238" i="1" s="1"/>
  <c r="BV239" i="1" s="1"/>
  <c r="BV240" i="1" s="1"/>
  <c r="BV241" i="1" s="1"/>
  <c r="BV242" i="1" s="1"/>
  <c r="BV243" i="1" s="1"/>
  <c r="BV244" i="1" s="1"/>
  <c r="BV245" i="1" s="1"/>
  <c r="BV246" i="1" s="1"/>
  <c r="BV247" i="1" s="1"/>
  <c r="BV248" i="1" s="1"/>
  <c r="BV249" i="1" s="1"/>
  <c r="BV250" i="1" s="1"/>
  <c r="BV251" i="1" s="1"/>
  <c r="BV252" i="1" s="1"/>
  <c r="BV253" i="1" s="1"/>
  <c r="BV254" i="1" s="1"/>
  <c r="BV255" i="1" s="1"/>
  <c r="BV256" i="1" s="1"/>
  <c r="BV257" i="1" s="1"/>
  <c r="BV258" i="1" s="1"/>
  <c r="BV259" i="1" s="1"/>
  <c r="BV260" i="1" s="1"/>
  <c r="BV261" i="1" s="1"/>
  <c r="BV262" i="1" s="1"/>
  <c r="BV263" i="1" s="1"/>
  <c r="BV264" i="1" s="1"/>
  <c r="BV265" i="1" s="1"/>
  <c r="BV266" i="1" s="1"/>
  <c r="BV267" i="1" s="1"/>
  <c r="BV268" i="1" s="1"/>
  <c r="BV269" i="1" s="1"/>
  <c r="BV270" i="1" s="1"/>
  <c r="BV271" i="1" s="1"/>
  <c r="BV272" i="1" s="1"/>
  <c r="BV273" i="1" s="1"/>
  <c r="BV274" i="1" s="1"/>
  <c r="BV275" i="1" s="1"/>
  <c r="BV276" i="1" s="1"/>
  <c r="BV277" i="1" s="1"/>
  <c r="BV278" i="1" s="1"/>
  <c r="BV279" i="1" s="1"/>
  <c r="BV280" i="1" s="1"/>
  <c r="BV281" i="1" s="1"/>
  <c r="BV282" i="1" s="1"/>
  <c r="BV283" i="1" s="1"/>
  <c r="BV284" i="1" s="1"/>
  <c r="BV285" i="1" s="1"/>
  <c r="BV286" i="1" s="1"/>
  <c r="BV287" i="1" s="1"/>
  <c r="BV288" i="1" s="1"/>
  <c r="BV289" i="1" s="1"/>
  <c r="BV290" i="1" s="1"/>
  <c r="BV291" i="1" s="1"/>
  <c r="BV292" i="1" s="1"/>
  <c r="BV293" i="1" s="1"/>
  <c r="BV294" i="1" s="1"/>
  <c r="BV295" i="1" s="1"/>
  <c r="BV296" i="1" s="1"/>
  <c r="BV297" i="1" s="1"/>
  <c r="BV298" i="1" s="1"/>
  <c r="BV299" i="1" s="1"/>
  <c r="BV300" i="1" s="1"/>
  <c r="BV301" i="1" s="1"/>
  <c r="BV302" i="1" s="1"/>
  <c r="BV303" i="1" s="1"/>
  <c r="BV304" i="1" s="1"/>
  <c r="BV305" i="1" s="1"/>
  <c r="BV306" i="1" s="1"/>
  <c r="BV307" i="1" s="1"/>
  <c r="BV308" i="1" s="1"/>
  <c r="BV309" i="1" s="1"/>
  <c r="BV310" i="1" s="1"/>
  <c r="BV311" i="1" s="1"/>
  <c r="BV312" i="1" s="1"/>
  <c r="BV313" i="1" s="1"/>
  <c r="BV314" i="1" s="1"/>
  <c r="BV315" i="1" s="1"/>
  <c r="BV316" i="1" s="1"/>
  <c r="BV317" i="1" s="1"/>
  <c r="BV318" i="1" s="1"/>
  <c r="BV319" i="1" s="1"/>
  <c r="BV320" i="1" s="1"/>
  <c r="BV321" i="1" s="1"/>
  <c r="BV322" i="1" s="1"/>
  <c r="BV323" i="1" s="1"/>
  <c r="BV324" i="1" s="1"/>
  <c r="BV325" i="1" s="1"/>
  <c r="BV326" i="1" s="1"/>
  <c r="BV327" i="1" s="1"/>
  <c r="BV328" i="1" s="1"/>
  <c r="BV329" i="1" s="1"/>
  <c r="BV330" i="1" s="1"/>
  <c r="BV331" i="1" s="1"/>
  <c r="BV332" i="1" s="1"/>
  <c r="BV333" i="1" s="1"/>
  <c r="BV334" i="1" s="1"/>
  <c r="BV335" i="1" s="1"/>
  <c r="BV336" i="1" s="1"/>
  <c r="BV337" i="1" s="1"/>
  <c r="BV338" i="1" s="1"/>
  <c r="BV339" i="1" s="1"/>
  <c r="BV340" i="1" s="1"/>
  <c r="BV341" i="1" s="1"/>
  <c r="BV342" i="1" s="1"/>
  <c r="BV343" i="1" s="1"/>
  <c r="BV344" i="1" s="1"/>
  <c r="BV345" i="1" s="1"/>
  <c r="BV346" i="1" s="1"/>
  <c r="BV347" i="1" s="1"/>
  <c r="BV348" i="1" s="1"/>
  <c r="BV349" i="1" s="1"/>
  <c r="BV350" i="1" s="1"/>
  <c r="BV351" i="1" s="1"/>
  <c r="BV352" i="1" s="1"/>
  <c r="BV353" i="1" s="1"/>
  <c r="BV354" i="1" s="1"/>
  <c r="BV355" i="1" s="1"/>
  <c r="BV356" i="1" s="1"/>
  <c r="BV357" i="1" s="1"/>
  <c r="BV358" i="1" s="1"/>
  <c r="BV359" i="1" s="1"/>
  <c r="BV360" i="1" s="1"/>
  <c r="BV361" i="1" s="1"/>
  <c r="BV362" i="1" s="1"/>
  <c r="BV363" i="1" s="1"/>
  <c r="BV364" i="1" s="1"/>
  <c r="BV365" i="1" s="1"/>
  <c r="BV366" i="1" s="1"/>
  <c r="BV367" i="1" s="1"/>
  <c r="BV368" i="1" s="1"/>
  <c r="BV369" i="1" s="1"/>
  <c r="BV370" i="1" s="1"/>
  <c r="BV371" i="1" s="1"/>
  <c r="BV372" i="1" s="1"/>
  <c r="BV373" i="1" s="1"/>
  <c r="BV374" i="1" s="1"/>
  <c r="BV375" i="1" s="1"/>
  <c r="BV376" i="1" s="1"/>
  <c r="BV377" i="1" s="1"/>
  <c r="BV378" i="1" s="1"/>
  <c r="BV379" i="1" s="1"/>
  <c r="BV380" i="1" s="1"/>
  <c r="BV381" i="1" s="1"/>
  <c r="BV382" i="1" s="1"/>
  <c r="BV383" i="1" s="1"/>
  <c r="BV384" i="1" s="1"/>
  <c r="BV385" i="1" s="1"/>
  <c r="BV386" i="1" s="1"/>
  <c r="BV387" i="1" s="1"/>
  <c r="BV388" i="1" s="1"/>
  <c r="BV389" i="1" s="1"/>
  <c r="BV390" i="1" s="1"/>
  <c r="BV391" i="1" s="1"/>
  <c r="BV392" i="1" s="1"/>
  <c r="BV393" i="1" s="1"/>
  <c r="BV394" i="1" s="1"/>
  <c r="BV395" i="1" s="1"/>
  <c r="BV396" i="1" s="1"/>
  <c r="BV397" i="1" s="1"/>
  <c r="BV398" i="1" s="1"/>
  <c r="BV399" i="1" s="1"/>
  <c r="BV400" i="1" s="1"/>
  <c r="BV401" i="1" s="1"/>
  <c r="BV402" i="1" s="1"/>
  <c r="BV403" i="1" s="1"/>
  <c r="BV404" i="1" s="1"/>
  <c r="BV405" i="1" s="1"/>
  <c r="BV406" i="1" s="1"/>
  <c r="BV407" i="1" s="1"/>
  <c r="BV408" i="1" s="1"/>
  <c r="BV409" i="1" s="1"/>
  <c r="BV410" i="1" s="1"/>
  <c r="BV411" i="1" s="1"/>
  <c r="BV412" i="1" s="1"/>
  <c r="BV413" i="1" s="1"/>
  <c r="BV414" i="1" s="1"/>
  <c r="BV415" i="1" s="1"/>
  <c r="BV416" i="1" s="1"/>
  <c r="BV417" i="1" s="1"/>
  <c r="BV418" i="1" s="1"/>
  <c r="BV419" i="1" s="1"/>
  <c r="BV420" i="1" s="1"/>
  <c r="BV421" i="1" s="1"/>
  <c r="BV422" i="1" s="1"/>
  <c r="BV423" i="1" s="1"/>
  <c r="BV424" i="1" s="1"/>
  <c r="BV425" i="1" s="1"/>
  <c r="BV426" i="1" s="1"/>
  <c r="BV427" i="1" s="1"/>
  <c r="BV428" i="1" s="1"/>
  <c r="BV429" i="1" s="1"/>
  <c r="BV430" i="1" s="1"/>
  <c r="BV431" i="1" s="1"/>
  <c r="BV432" i="1" s="1"/>
  <c r="BV433" i="1" s="1"/>
  <c r="BV434" i="1" s="1"/>
  <c r="BV435" i="1" s="1"/>
  <c r="BV436" i="1" s="1"/>
  <c r="BV437" i="1" s="1"/>
  <c r="BV438" i="1" s="1"/>
  <c r="BV439" i="1" s="1"/>
  <c r="BV440" i="1" s="1"/>
  <c r="BV441" i="1" s="1"/>
  <c r="BV442" i="1" s="1"/>
  <c r="BV443" i="1" s="1"/>
  <c r="BV444" i="1" s="1"/>
  <c r="BV445" i="1" s="1"/>
  <c r="BV446" i="1" s="1"/>
  <c r="BV447" i="1" s="1"/>
  <c r="BV448" i="1" s="1"/>
  <c r="BV449" i="1" s="1"/>
  <c r="BV450" i="1" s="1"/>
  <c r="BV451" i="1" s="1"/>
  <c r="BV452" i="1" s="1"/>
  <c r="BV453" i="1" s="1"/>
  <c r="BV454" i="1" s="1"/>
  <c r="BV455" i="1" s="1"/>
  <c r="BV456" i="1" s="1"/>
  <c r="BV457" i="1" s="1"/>
  <c r="BV458" i="1" s="1"/>
  <c r="BV459" i="1" s="1"/>
  <c r="BV460" i="1" s="1"/>
  <c r="BV461" i="1" s="1"/>
  <c r="BV462" i="1" s="1"/>
  <c r="BV463" i="1" s="1"/>
  <c r="BV464" i="1" s="1"/>
  <c r="BV465" i="1" s="1"/>
  <c r="BV466" i="1" s="1"/>
  <c r="BV467" i="1" s="1"/>
  <c r="BV468" i="1" s="1"/>
  <c r="BV469" i="1" s="1"/>
  <c r="BV470" i="1" s="1"/>
  <c r="BV471" i="1" s="1"/>
  <c r="BV472" i="1" s="1"/>
  <c r="BV473" i="1" s="1"/>
  <c r="BV474" i="1" s="1"/>
  <c r="BV475" i="1" s="1"/>
  <c r="BV476" i="1" s="1"/>
  <c r="BV477" i="1" s="1"/>
  <c r="BV478" i="1" s="1"/>
  <c r="BV479" i="1" s="1"/>
  <c r="BV480" i="1" s="1"/>
  <c r="BV481" i="1" s="1"/>
  <c r="BV482" i="1" s="1"/>
  <c r="BV483" i="1" s="1"/>
  <c r="BV484" i="1" s="1"/>
  <c r="BV485" i="1" s="1"/>
  <c r="BV486" i="1" s="1"/>
  <c r="BV487" i="1" s="1"/>
  <c r="BV488" i="1" s="1"/>
  <c r="BV489" i="1" s="1"/>
  <c r="BV490" i="1" s="1"/>
  <c r="BV491" i="1" s="1"/>
  <c r="BV492" i="1" s="1"/>
  <c r="BV493" i="1" s="1"/>
  <c r="BV494" i="1" s="1"/>
  <c r="BV495" i="1" s="1"/>
  <c r="BV496" i="1" s="1"/>
  <c r="BV497" i="1" s="1"/>
  <c r="BV498" i="1" s="1"/>
  <c r="BV499" i="1" s="1"/>
  <c r="BV500" i="1" s="1"/>
  <c r="BV501" i="1" s="1"/>
  <c r="BV502" i="1" s="1"/>
  <c r="BV503" i="1" s="1"/>
  <c r="BV504" i="1" s="1"/>
  <c r="BV505" i="1" s="1"/>
  <c r="BV506" i="1" s="1"/>
  <c r="BV507" i="1" s="1"/>
  <c r="BV508" i="1" s="1"/>
  <c r="BV509" i="1" s="1"/>
  <c r="BV510" i="1" s="1"/>
  <c r="BV511" i="1" s="1"/>
  <c r="BV512" i="1" s="1"/>
  <c r="BV513" i="1" s="1"/>
  <c r="BV514" i="1" s="1"/>
  <c r="BV515" i="1" s="1"/>
  <c r="BV516" i="1" s="1"/>
  <c r="BV517" i="1" s="1"/>
  <c r="BV518" i="1" s="1"/>
  <c r="BV519" i="1" s="1"/>
  <c r="BV520" i="1" s="1"/>
  <c r="BV521" i="1" s="1"/>
  <c r="BV522" i="1" s="1"/>
  <c r="BV523" i="1" s="1"/>
  <c r="BV524" i="1" s="1"/>
  <c r="BV525" i="1" s="1"/>
  <c r="BV526" i="1" s="1"/>
  <c r="BV527" i="1" s="1"/>
  <c r="BV528" i="1" s="1"/>
  <c r="BV529" i="1" s="1"/>
  <c r="BV530" i="1" s="1"/>
  <c r="BV531" i="1" s="1"/>
  <c r="BV532" i="1" s="1"/>
  <c r="BV533" i="1" s="1"/>
  <c r="BV534" i="1" s="1"/>
  <c r="BV535" i="1" s="1"/>
  <c r="BV536" i="1" s="1"/>
  <c r="BV537" i="1" s="1"/>
  <c r="BV538" i="1" s="1"/>
  <c r="BV539" i="1" s="1"/>
  <c r="BV540" i="1" s="1"/>
  <c r="BV541" i="1" s="1"/>
  <c r="BV542" i="1" s="1"/>
  <c r="BV543" i="1" s="1"/>
  <c r="BV544" i="1" s="1"/>
  <c r="BV545" i="1" s="1"/>
  <c r="BV546" i="1" s="1"/>
  <c r="BV547" i="1" s="1"/>
  <c r="BV548" i="1" s="1"/>
  <c r="BV549" i="1" s="1"/>
  <c r="BV550" i="1" s="1"/>
  <c r="BV551" i="1" s="1"/>
  <c r="BV552" i="1" s="1"/>
  <c r="BV553" i="1" s="1"/>
  <c r="BV554" i="1" s="1"/>
  <c r="BV555" i="1" s="1"/>
  <c r="BV556" i="1" s="1"/>
  <c r="BV557" i="1" s="1"/>
  <c r="BV558" i="1" s="1"/>
  <c r="BV559" i="1" s="1"/>
  <c r="BV560" i="1" s="1"/>
  <c r="BV561" i="1" s="1"/>
  <c r="BV562" i="1" s="1"/>
  <c r="BV563" i="1" s="1"/>
  <c r="BV564" i="1" s="1"/>
  <c r="BV565" i="1" s="1"/>
  <c r="BV566" i="1" s="1"/>
  <c r="BV567" i="1" s="1"/>
  <c r="BV568" i="1" s="1"/>
  <c r="BV569" i="1" s="1"/>
  <c r="BV570" i="1" s="1"/>
  <c r="BV571" i="1" s="1"/>
  <c r="BV572" i="1" s="1"/>
  <c r="BV573" i="1" s="1"/>
  <c r="BV574" i="1" s="1"/>
  <c r="BV575" i="1" s="1"/>
  <c r="BV576" i="1" s="1"/>
  <c r="BV577" i="1" s="1"/>
  <c r="BV578" i="1" s="1"/>
  <c r="BV579" i="1" s="1"/>
  <c r="BV580" i="1" s="1"/>
  <c r="BV581" i="1" s="1"/>
  <c r="BV582" i="1" s="1"/>
  <c r="BV583" i="1" s="1"/>
  <c r="BV584" i="1" s="1"/>
  <c r="BV585" i="1" s="1"/>
  <c r="BV586" i="1" s="1"/>
  <c r="BV587" i="1" s="1"/>
  <c r="BV588" i="1" s="1"/>
  <c r="BV589" i="1" s="1"/>
  <c r="BV590" i="1" s="1"/>
  <c r="BV591" i="1" s="1"/>
  <c r="BV592" i="1" s="1"/>
  <c r="BV593" i="1" s="1"/>
  <c r="BV594" i="1" s="1"/>
  <c r="BV595" i="1" s="1"/>
  <c r="BV596" i="1" s="1"/>
  <c r="BV597" i="1" s="1"/>
  <c r="BV598" i="1" s="1"/>
  <c r="BV599" i="1" s="1"/>
  <c r="BV600" i="1" s="1"/>
  <c r="BV601" i="1" s="1"/>
  <c r="BV602" i="1" s="1"/>
  <c r="BV603" i="1" s="1"/>
  <c r="BV604" i="1" s="1"/>
  <c r="BV605" i="1" s="1"/>
  <c r="BV606" i="1" s="1"/>
  <c r="BV607" i="1" s="1"/>
  <c r="BV608" i="1" s="1"/>
  <c r="BV609" i="1" s="1"/>
  <c r="BV610" i="1" s="1"/>
  <c r="BV611" i="1" s="1"/>
  <c r="BV612" i="1" s="1"/>
  <c r="BV613" i="1" s="1"/>
  <c r="BV614" i="1" s="1"/>
  <c r="BV615" i="1" s="1"/>
  <c r="BV616" i="1" s="1"/>
  <c r="BV617" i="1" s="1"/>
  <c r="BV618" i="1" s="1"/>
  <c r="BV619" i="1" s="1"/>
  <c r="BV620" i="1" s="1"/>
  <c r="BV621" i="1" s="1"/>
  <c r="BV622" i="1" s="1"/>
  <c r="BV623" i="1" s="1"/>
  <c r="BV624" i="1" s="1"/>
  <c r="BV625" i="1" s="1"/>
  <c r="BV626" i="1" s="1"/>
  <c r="BV627" i="1" s="1"/>
  <c r="BV628" i="1" s="1"/>
  <c r="BV629" i="1" s="1"/>
  <c r="BV630" i="1" s="1"/>
  <c r="BV631" i="1" s="1"/>
  <c r="BV632" i="1" s="1"/>
  <c r="BV633" i="1" s="1"/>
  <c r="BV634" i="1" s="1"/>
  <c r="BV635" i="1" s="1"/>
  <c r="BV636" i="1" s="1"/>
  <c r="BV637" i="1" s="1"/>
  <c r="BV638" i="1" s="1"/>
  <c r="BV639" i="1" s="1"/>
  <c r="BV640" i="1" s="1"/>
  <c r="BV641" i="1" s="1"/>
  <c r="BV642" i="1" s="1"/>
  <c r="BV643" i="1" s="1"/>
  <c r="BV644" i="1" s="1"/>
  <c r="BV645" i="1" s="1"/>
  <c r="BV646" i="1" s="1"/>
  <c r="BV647" i="1" s="1"/>
  <c r="BV648" i="1" s="1"/>
  <c r="BV649" i="1" s="1"/>
  <c r="BV650" i="1" s="1"/>
  <c r="BV651" i="1" s="1"/>
  <c r="BV652" i="1" s="1"/>
  <c r="BV653" i="1" s="1"/>
  <c r="BV654" i="1" s="1"/>
  <c r="BV655" i="1" s="1"/>
  <c r="BV656" i="1" s="1"/>
  <c r="BV657" i="1" s="1"/>
  <c r="BV658" i="1" s="1"/>
  <c r="BV659" i="1" s="1"/>
  <c r="BV660" i="1" s="1"/>
  <c r="BV661" i="1" s="1"/>
  <c r="BV662" i="1" s="1"/>
  <c r="BV663" i="1" s="1"/>
  <c r="BV664" i="1" s="1"/>
  <c r="BV665" i="1" s="1"/>
  <c r="BV666" i="1" s="1"/>
  <c r="BV667" i="1" s="1"/>
  <c r="BV668" i="1" s="1"/>
  <c r="BV669" i="1" s="1"/>
  <c r="BV670" i="1" s="1"/>
  <c r="BV671" i="1" s="1"/>
  <c r="BV672" i="1" s="1"/>
  <c r="BV673" i="1" s="1"/>
  <c r="BV674" i="1" s="1"/>
  <c r="BV675" i="1" s="1"/>
  <c r="BV676" i="1" s="1"/>
  <c r="BV677" i="1" s="1"/>
  <c r="BV678" i="1" s="1"/>
  <c r="BV679" i="1" s="1"/>
  <c r="BV680" i="1" s="1"/>
  <c r="BV681" i="1" s="1"/>
  <c r="BV682" i="1" s="1"/>
  <c r="BV683" i="1" s="1"/>
  <c r="BV684" i="1" s="1"/>
  <c r="BV685" i="1" s="1"/>
  <c r="BV686" i="1" s="1"/>
  <c r="BV687" i="1" s="1"/>
  <c r="BV688" i="1" s="1"/>
  <c r="BV689" i="1" s="1"/>
  <c r="BV690" i="1" s="1"/>
  <c r="BV691" i="1" s="1"/>
  <c r="BV692" i="1" s="1"/>
  <c r="BV693" i="1" s="1"/>
  <c r="BV694" i="1" s="1"/>
  <c r="BV695" i="1" s="1"/>
  <c r="BV696" i="1" s="1"/>
  <c r="BV697" i="1" s="1"/>
  <c r="BV698" i="1" s="1"/>
  <c r="BV699" i="1" s="1"/>
  <c r="BV700" i="1" s="1"/>
  <c r="BV701" i="1" s="1"/>
  <c r="BV702" i="1" s="1"/>
  <c r="BV703" i="1" s="1"/>
  <c r="BV704" i="1" s="1"/>
  <c r="BV705" i="1" s="1"/>
  <c r="BV706" i="1" s="1"/>
  <c r="BV707" i="1" s="1"/>
  <c r="BV708" i="1" s="1"/>
  <c r="BV709" i="1" s="1"/>
  <c r="BV710" i="1" s="1"/>
  <c r="BV711" i="1" s="1"/>
  <c r="BV712" i="1" s="1"/>
  <c r="BV713" i="1" s="1"/>
  <c r="BV714" i="1" s="1"/>
  <c r="BV715" i="1" s="1"/>
  <c r="BV716" i="1" s="1"/>
  <c r="BV717" i="1" s="1"/>
  <c r="BV718" i="1" s="1"/>
  <c r="BV719" i="1" s="1"/>
  <c r="BV720" i="1" s="1"/>
  <c r="BV721" i="1" s="1"/>
  <c r="BV722" i="1" s="1"/>
  <c r="BV723" i="1" s="1"/>
  <c r="BV724" i="1" s="1"/>
  <c r="BV725" i="1" s="1"/>
  <c r="BV726" i="1" s="1"/>
  <c r="BV727" i="1" s="1"/>
  <c r="BV728" i="1" s="1"/>
  <c r="BV729" i="1" s="1"/>
  <c r="BV730" i="1" s="1"/>
  <c r="BV731" i="1" s="1"/>
  <c r="BV732" i="1" s="1"/>
  <c r="BV733" i="1" s="1"/>
  <c r="BV734" i="1" s="1"/>
  <c r="BV735" i="1" s="1"/>
  <c r="BV736" i="1" s="1"/>
  <c r="BV737" i="1" s="1"/>
  <c r="BV738" i="1" s="1"/>
  <c r="BV739" i="1" s="1"/>
  <c r="BV740" i="1" s="1"/>
  <c r="BV741" i="1" s="1"/>
  <c r="BV742" i="1" s="1"/>
  <c r="BV743" i="1" s="1"/>
  <c r="BV744" i="1" s="1"/>
  <c r="BV745" i="1" s="1"/>
  <c r="BV746" i="1" s="1"/>
  <c r="BV747" i="1" s="1"/>
  <c r="BV748" i="1" s="1"/>
  <c r="BV749" i="1" s="1"/>
  <c r="BV750" i="1" s="1"/>
  <c r="BV751" i="1" s="1"/>
  <c r="BV752" i="1" s="1"/>
  <c r="BV753" i="1" s="1"/>
  <c r="BV754" i="1" s="1"/>
  <c r="BV755" i="1" s="1"/>
  <c r="BV756" i="1" s="1"/>
  <c r="BV757" i="1" s="1"/>
  <c r="BV758" i="1" s="1"/>
  <c r="BV759" i="1" s="1"/>
  <c r="BV760" i="1" s="1"/>
  <c r="BV761" i="1" s="1"/>
  <c r="BV762" i="1" s="1"/>
  <c r="BV763" i="1" s="1"/>
  <c r="BV764" i="1" s="1"/>
  <c r="BV765" i="1" s="1"/>
  <c r="BV766" i="1" s="1"/>
  <c r="BV767" i="1" s="1"/>
  <c r="BV768" i="1" s="1"/>
  <c r="BV769" i="1" s="1"/>
  <c r="BV770" i="1" s="1"/>
  <c r="BV771" i="1" s="1"/>
  <c r="BV772" i="1" s="1"/>
  <c r="BV773" i="1" s="1"/>
  <c r="BV774" i="1" s="1"/>
  <c r="BV775" i="1" s="1"/>
  <c r="BV776" i="1" s="1"/>
  <c r="BV777" i="1" s="1"/>
  <c r="BV778" i="1" s="1"/>
  <c r="BV779" i="1" s="1"/>
  <c r="BV780" i="1" s="1"/>
  <c r="BV781" i="1" s="1"/>
  <c r="BV782" i="1" s="1"/>
  <c r="BV783" i="1" s="1"/>
  <c r="BV784" i="1" s="1"/>
  <c r="BV785" i="1" s="1"/>
  <c r="BV786" i="1" s="1"/>
  <c r="BV787" i="1" s="1"/>
  <c r="BV788" i="1" s="1"/>
  <c r="BV789" i="1" s="1"/>
  <c r="BV790" i="1" s="1"/>
  <c r="BV791" i="1" s="1"/>
  <c r="BV792" i="1" s="1"/>
  <c r="BV793" i="1" s="1"/>
  <c r="BV794" i="1" s="1"/>
  <c r="BV795" i="1" s="1"/>
  <c r="BV796" i="1" s="1"/>
  <c r="BV797" i="1" s="1"/>
  <c r="BV798" i="1" s="1"/>
  <c r="BV799" i="1" s="1"/>
  <c r="BV800" i="1" s="1"/>
  <c r="BV801" i="1" s="1"/>
  <c r="BV802" i="1" s="1"/>
  <c r="BV803" i="1" s="1"/>
  <c r="BV804" i="1" s="1"/>
  <c r="BV805" i="1" s="1"/>
  <c r="BV806" i="1" s="1"/>
  <c r="BV807" i="1" s="1"/>
  <c r="BV808" i="1" s="1"/>
  <c r="BV809" i="1" s="1"/>
  <c r="BV810" i="1" s="1"/>
  <c r="BV811" i="1" s="1"/>
  <c r="BV812" i="1" s="1"/>
  <c r="BV813" i="1" s="1"/>
  <c r="BV814" i="1" s="1"/>
  <c r="BV815" i="1" s="1"/>
  <c r="BV816" i="1" s="1"/>
  <c r="BV817" i="1" s="1"/>
  <c r="BV818" i="1" s="1"/>
  <c r="BV819" i="1" s="1"/>
  <c r="BV820" i="1" s="1"/>
  <c r="BV821" i="1" s="1"/>
  <c r="BV822" i="1" s="1"/>
  <c r="BV823" i="1" s="1"/>
  <c r="BV824" i="1" s="1"/>
  <c r="BV825" i="1" s="1"/>
  <c r="BV826" i="1" s="1"/>
  <c r="BV827" i="1" s="1"/>
  <c r="BV828" i="1" s="1"/>
  <c r="BV829" i="1" s="1"/>
  <c r="BV830" i="1" s="1"/>
  <c r="BV831" i="1" s="1"/>
  <c r="BV832" i="1" s="1"/>
  <c r="BV833" i="1" s="1"/>
  <c r="BV834" i="1" s="1"/>
  <c r="BV835" i="1" s="1"/>
  <c r="BV836" i="1" s="1"/>
  <c r="BV837" i="1" s="1"/>
  <c r="BV838" i="1" s="1"/>
  <c r="BV839" i="1" s="1"/>
  <c r="BV840" i="1" s="1"/>
  <c r="BV841" i="1" s="1"/>
  <c r="BV842" i="1" s="1"/>
  <c r="BV843" i="1" s="1"/>
  <c r="BV844" i="1" s="1"/>
  <c r="BV845" i="1" s="1"/>
  <c r="BV846" i="1" s="1"/>
  <c r="BV847" i="1" s="1"/>
  <c r="BV848" i="1" s="1"/>
  <c r="BV849" i="1" s="1"/>
  <c r="BV850" i="1" s="1"/>
  <c r="BV851" i="1" s="1"/>
  <c r="BV852" i="1" s="1"/>
  <c r="BV853" i="1" s="1"/>
  <c r="BV854" i="1" s="1"/>
  <c r="BV855" i="1" s="1"/>
  <c r="BV856" i="1" s="1"/>
  <c r="BV857" i="1" s="1"/>
  <c r="BV858" i="1" s="1"/>
  <c r="BV859" i="1" s="1"/>
  <c r="BV860" i="1" s="1"/>
  <c r="BV861" i="1" s="1"/>
  <c r="BV862" i="1" s="1"/>
  <c r="BV863" i="1" s="1"/>
  <c r="BV864" i="1" s="1"/>
  <c r="BV865" i="1" s="1"/>
  <c r="BV866" i="1" s="1"/>
  <c r="BV867" i="1" s="1"/>
  <c r="BV868" i="1" s="1"/>
  <c r="BV869" i="1" s="1"/>
  <c r="BV870" i="1" s="1"/>
  <c r="BV871" i="1" s="1"/>
  <c r="BV872" i="1" s="1"/>
  <c r="BV873" i="1" s="1"/>
  <c r="BV874" i="1" s="1"/>
  <c r="BV875" i="1" s="1"/>
  <c r="BV876" i="1" s="1"/>
  <c r="BV877" i="1" s="1"/>
  <c r="BV878" i="1" s="1"/>
  <c r="BV879" i="1" s="1"/>
  <c r="BV880" i="1" s="1"/>
  <c r="BV881" i="1" s="1"/>
  <c r="BV882" i="1" s="1"/>
  <c r="BV883" i="1" s="1"/>
  <c r="BV884" i="1" s="1"/>
  <c r="BV885" i="1" s="1"/>
  <c r="BV886" i="1" s="1"/>
  <c r="BV887" i="1" s="1"/>
  <c r="BV888" i="1" s="1"/>
  <c r="BV889" i="1" s="1"/>
  <c r="BV890" i="1" s="1"/>
  <c r="BV891" i="1" s="1"/>
  <c r="BV892" i="1" s="1"/>
  <c r="BV893" i="1" s="1"/>
  <c r="BV894" i="1" s="1"/>
  <c r="BV895" i="1" s="1"/>
  <c r="BV896" i="1" s="1"/>
  <c r="BV897" i="1" s="1"/>
  <c r="BV898" i="1" s="1"/>
  <c r="BV899" i="1" s="1"/>
  <c r="BV900" i="1" s="1"/>
  <c r="BV901" i="1" s="1"/>
  <c r="BV902" i="1" s="1"/>
  <c r="BV903" i="1" s="1"/>
  <c r="BV904" i="1" s="1"/>
  <c r="BV905" i="1" s="1"/>
  <c r="BV906" i="1" s="1"/>
  <c r="BV907" i="1" s="1"/>
  <c r="BV908" i="1" s="1"/>
  <c r="BV909" i="1" s="1"/>
  <c r="BV910" i="1" s="1"/>
  <c r="BV911" i="1" s="1"/>
  <c r="BV912" i="1" s="1"/>
  <c r="BV913" i="1" s="1"/>
  <c r="BV914" i="1" s="1"/>
  <c r="BV915" i="1" s="1"/>
  <c r="BV916" i="1" s="1"/>
  <c r="BV917" i="1" s="1"/>
  <c r="BV918" i="1" s="1"/>
  <c r="BV919" i="1" s="1"/>
  <c r="BV920" i="1" s="1"/>
  <c r="BV921" i="1" s="1"/>
  <c r="BV922" i="1" s="1"/>
  <c r="BV923" i="1" s="1"/>
  <c r="BV924" i="1" s="1"/>
  <c r="BV925" i="1" s="1"/>
  <c r="BV926" i="1" s="1"/>
  <c r="BV927" i="1" s="1"/>
  <c r="BV928" i="1" s="1"/>
  <c r="BV929" i="1" s="1"/>
  <c r="BV930" i="1" s="1"/>
  <c r="BV931" i="1" s="1"/>
  <c r="BV932" i="1" s="1"/>
  <c r="BV933" i="1" s="1"/>
  <c r="BV934" i="1" s="1"/>
  <c r="BV935" i="1" s="1"/>
  <c r="BV936" i="1" s="1"/>
  <c r="BV937" i="1" s="1"/>
  <c r="BV938" i="1" s="1"/>
  <c r="BV939" i="1" s="1"/>
  <c r="BV940" i="1" s="1"/>
  <c r="BV941" i="1" s="1"/>
  <c r="BV942" i="1" s="1"/>
  <c r="BV943" i="1" s="1"/>
  <c r="BV944" i="1" s="1"/>
  <c r="BV945" i="1" s="1"/>
  <c r="BV946" i="1" s="1"/>
  <c r="BV947" i="1" s="1"/>
  <c r="BV948" i="1" s="1"/>
  <c r="BV949" i="1" s="1"/>
  <c r="BV950" i="1" s="1"/>
  <c r="BV951" i="1" s="1"/>
  <c r="BV952" i="1" s="1"/>
  <c r="BV953" i="1" s="1"/>
  <c r="BV954" i="1" s="1"/>
  <c r="BV955" i="1" s="1"/>
  <c r="BV956" i="1" s="1"/>
  <c r="BV957" i="1" s="1"/>
  <c r="BV958" i="1" s="1"/>
  <c r="BV959" i="1" s="1"/>
  <c r="BV960" i="1" s="1"/>
  <c r="BV961" i="1" s="1"/>
  <c r="BV962" i="1" s="1"/>
  <c r="BV963" i="1" s="1"/>
  <c r="BV964" i="1" s="1"/>
  <c r="BV965" i="1" s="1"/>
  <c r="BV966" i="1" s="1"/>
  <c r="BV967" i="1" s="1"/>
  <c r="BV968" i="1" s="1"/>
  <c r="BV969" i="1" s="1"/>
  <c r="BV970" i="1" s="1"/>
  <c r="BV971" i="1" s="1"/>
  <c r="BV972" i="1" s="1"/>
  <c r="BV973" i="1" s="1"/>
  <c r="BV974" i="1" s="1"/>
  <c r="BV975" i="1" s="1"/>
  <c r="BV976" i="1" s="1"/>
  <c r="BV977" i="1" s="1"/>
  <c r="BV978" i="1" s="1"/>
  <c r="BV979" i="1" s="1"/>
  <c r="BV980" i="1" s="1"/>
  <c r="BV981" i="1" s="1"/>
  <c r="BV982" i="1" s="1"/>
  <c r="BV983" i="1" s="1"/>
  <c r="BV984" i="1" s="1"/>
  <c r="BV985" i="1" s="1"/>
  <c r="BV986" i="1" s="1"/>
  <c r="BV987" i="1" s="1"/>
  <c r="BV988" i="1" s="1"/>
  <c r="BV989" i="1" s="1"/>
  <c r="BV990" i="1" s="1"/>
  <c r="BV991" i="1" s="1"/>
  <c r="BV992" i="1" s="1"/>
  <c r="BV993" i="1" s="1"/>
  <c r="BV994" i="1" s="1"/>
  <c r="BV995" i="1" s="1"/>
  <c r="BV996" i="1" s="1"/>
  <c r="BV997" i="1" s="1"/>
  <c r="BV998" i="1" s="1"/>
  <c r="BV999" i="1" s="1"/>
  <c r="BV1000" i="1" s="1"/>
  <c r="BV1001" i="1" s="1"/>
  <c r="BV1002" i="1" s="1"/>
  <c r="BV1003" i="1" s="1"/>
  <c r="BV1004" i="1" s="1"/>
  <c r="BV1005" i="1" s="1"/>
  <c r="BV1006" i="1" s="1"/>
  <c r="BV1007" i="1" s="1"/>
  <c r="BV1008" i="1" s="1"/>
  <c r="BV1009" i="1" s="1"/>
  <c r="BV1010" i="1" s="1"/>
  <c r="BV1011" i="1" s="1"/>
  <c r="BV1012" i="1" s="1"/>
  <c r="BV1013" i="1" s="1"/>
  <c r="BV1014" i="1" s="1"/>
  <c r="BV1015" i="1" s="1"/>
  <c r="BV1016" i="1" s="1"/>
  <c r="BV1017" i="1" s="1"/>
  <c r="BV1018" i="1" s="1"/>
  <c r="BV1019" i="1" s="1"/>
  <c r="BV1020" i="1" s="1"/>
  <c r="BV1021" i="1" s="1"/>
  <c r="BV1022" i="1" s="1"/>
  <c r="BV1023" i="1" s="1"/>
  <c r="BV1024" i="1" s="1"/>
  <c r="BV1025" i="1" s="1"/>
  <c r="BV1026" i="1" s="1"/>
  <c r="BV1027" i="1" s="1"/>
  <c r="BV1028" i="1" s="1"/>
  <c r="BV1029" i="1" s="1"/>
  <c r="BV1030" i="1" s="1"/>
  <c r="BV1031" i="1" s="1"/>
  <c r="BV1032" i="1" s="1"/>
  <c r="BV1033" i="1" s="1"/>
  <c r="BV1034" i="1" s="1"/>
  <c r="BV1035" i="1" s="1"/>
  <c r="BV1036" i="1" s="1"/>
  <c r="BV1037" i="1" s="1"/>
  <c r="BV1038" i="1" s="1"/>
  <c r="BV1039" i="1" s="1"/>
  <c r="BV1040" i="1" s="1"/>
  <c r="BV1041" i="1" s="1"/>
  <c r="BV1042" i="1" s="1"/>
  <c r="BV1043" i="1" s="1"/>
  <c r="BV1044" i="1" s="1"/>
  <c r="BV1045" i="1" s="1"/>
  <c r="BV1046" i="1" s="1"/>
  <c r="BV1047" i="1" s="1"/>
  <c r="BV1048" i="1" s="1"/>
  <c r="BV1049" i="1" s="1"/>
  <c r="BV1050" i="1" s="1"/>
  <c r="BV1051" i="1" s="1"/>
  <c r="BV1052" i="1" s="1"/>
  <c r="BV1053" i="1" s="1"/>
  <c r="BV1054" i="1" s="1"/>
  <c r="BV1055" i="1" s="1"/>
  <c r="BV1056" i="1" s="1"/>
  <c r="BV1057" i="1" s="1"/>
  <c r="BV1058" i="1" s="1"/>
  <c r="BV1059" i="1" s="1"/>
  <c r="BV1060" i="1" s="1"/>
  <c r="BV1061" i="1" s="1"/>
  <c r="BV1062" i="1" s="1"/>
  <c r="BV1063" i="1" s="1"/>
  <c r="BV1064" i="1" s="1"/>
  <c r="BV1065" i="1" s="1"/>
  <c r="BV1066" i="1" s="1"/>
  <c r="BV1067" i="1" s="1"/>
  <c r="BV1068" i="1" s="1"/>
  <c r="BV1069" i="1" s="1"/>
  <c r="BV1070" i="1" s="1"/>
  <c r="BV1071" i="1" s="1"/>
  <c r="BV1072" i="1" s="1"/>
  <c r="BV1073" i="1" s="1"/>
  <c r="BV1074" i="1" s="1"/>
  <c r="BV1075" i="1" s="1"/>
  <c r="BV1076" i="1" s="1"/>
  <c r="BV1077" i="1" s="1"/>
  <c r="BV1078" i="1" s="1"/>
  <c r="BV1079" i="1" s="1"/>
  <c r="BV1080" i="1" s="1"/>
  <c r="BV1081" i="1" s="1"/>
  <c r="BV1082" i="1" s="1"/>
  <c r="BV1083" i="1" s="1"/>
  <c r="BV1084" i="1" s="1"/>
  <c r="BV1085" i="1" s="1"/>
  <c r="BV1086" i="1" s="1"/>
  <c r="BV1087" i="1" s="1"/>
  <c r="BV1088" i="1" s="1"/>
  <c r="BV1089" i="1" s="1"/>
  <c r="BV1090" i="1" s="1"/>
  <c r="BV1091" i="1" s="1"/>
  <c r="BV1092" i="1" s="1"/>
  <c r="BV1093" i="1" s="1"/>
  <c r="BV1094" i="1" s="1"/>
  <c r="BV1095" i="1" s="1"/>
  <c r="BV1096" i="1" s="1"/>
  <c r="BV1097" i="1" s="1"/>
  <c r="BV1098" i="1" s="1"/>
  <c r="BV1099" i="1" s="1"/>
  <c r="BV1100" i="1" s="1"/>
  <c r="BV1101" i="1" s="1"/>
  <c r="BV1102" i="1" s="1"/>
  <c r="BV1103" i="1" s="1"/>
  <c r="BV1104" i="1" s="1"/>
  <c r="BV1105" i="1" s="1"/>
  <c r="BV1106" i="1" s="1"/>
  <c r="BV1107" i="1" s="1"/>
  <c r="BV1108" i="1" s="1"/>
  <c r="BV1109" i="1" s="1"/>
  <c r="BV1110" i="1" s="1"/>
  <c r="BV1111" i="1" s="1"/>
  <c r="BV1112" i="1" s="1"/>
  <c r="BV1113" i="1" s="1"/>
  <c r="BV1114" i="1" s="1"/>
  <c r="BV1115" i="1" s="1"/>
  <c r="BV1116" i="1" s="1"/>
  <c r="BV1117" i="1" s="1"/>
  <c r="BV1118" i="1" s="1"/>
  <c r="BV1119" i="1" s="1"/>
  <c r="BV1120" i="1" s="1"/>
  <c r="BV1121" i="1" s="1"/>
  <c r="BV1122" i="1" s="1"/>
  <c r="BV1123" i="1" s="1"/>
  <c r="BV1124" i="1" s="1"/>
  <c r="BV1125" i="1" s="1"/>
  <c r="BV1126" i="1" s="1"/>
  <c r="BV1127" i="1" s="1"/>
  <c r="BV1128" i="1" s="1"/>
  <c r="BV1129" i="1" s="1"/>
  <c r="BV1130" i="1" s="1"/>
  <c r="BV1131" i="1" s="1"/>
  <c r="BV1132" i="1" s="1"/>
  <c r="BV1133" i="1" s="1"/>
  <c r="CJ12" i="1"/>
  <c r="CH12" i="1"/>
  <c r="CI12" i="1" s="1"/>
  <c r="CF12" i="1"/>
  <c r="AW11" i="1"/>
  <c r="AV11" i="1"/>
  <c r="A11" i="1"/>
  <c r="BO10" i="1"/>
  <c r="BN10" i="1"/>
  <c r="BM10" i="1"/>
  <c r="BL10" i="1"/>
  <c r="AX10" i="1"/>
  <c r="AW10" i="1"/>
  <c r="AZ10" i="1" s="1"/>
  <c r="AV10" i="1"/>
  <c r="AY10" i="1" s="1"/>
  <c r="AQ10" i="1"/>
  <c r="AP10" i="1"/>
  <c r="BK10" i="1" s="1"/>
  <c r="AM10" i="1"/>
  <c r="AO10" i="1" s="1"/>
  <c r="AG10" i="1"/>
  <c r="AI10" i="1" s="1"/>
  <c r="AF10" i="1"/>
  <c r="AE10" i="1"/>
  <c r="AD10" i="1"/>
  <c r="AJ10" i="1" s="1"/>
  <c r="AA10" i="1"/>
  <c r="Z10" i="1"/>
  <c r="Y10" i="1"/>
  <c r="BJ10" i="1" s="1"/>
  <c r="W10" i="1"/>
  <c r="AH10" i="1" s="1"/>
  <c r="V10" i="1"/>
  <c r="X10" i="1" s="1"/>
  <c r="P10" i="1"/>
  <c r="O10" i="1"/>
  <c r="N10" i="1"/>
  <c r="R10" i="1" s="1"/>
  <c r="J10" i="1"/>
  <c r="I10" i="1"/>
  <c r="H10" i="1"/>
  <c r="BI10" i="1" s="1"/>
  <c r="F10" i="1"/>
  <c r="Q10" i="1" s="1"/>
  <c r="BD10" i="1" s="1"/>
  <c r="E10" i="1"/>
  <c r="G10" i="1" s="1"/>
  <c r="D10" i="1"/>
  <c r="BO9" i="1"/>
  <c r="BN9" i="1"/>
  <c r="BH9" i="1"/>
  <c r="BH8" i="1" s="1"/>
  <c r="BG9" i="1"/>
  <c r="BG8" i="1" s="1"/>
  <c r="AY9" i="1"/>
  <c r="AU9" i="1"/>
  <c r="AH9" i="1"/>
  <c r="AD9" i="1"/>
  <c r="AD8" i="1" s="1"/>
  <c r="Q9" i="1"/>
  <c r="M9" i="1"/>
  <c r="D9" i="1"/>
  <c r="BL8" i="1" s="1"/>
  <c r="BO8" i="1"/>
  <c r="BO7" i="1" s="1"/>
  <c r="AY8" i="1"/>
  <c r="AU8" i="1"/>
  <c r="AN8" i="1"/>
  <c r="AM8" i="1"/>
  <c r="AP8" i="1" s="1"/>
  <c r="AH8" i="1"/>
  <c r="W8" i="1"/>
  <c r="V8" i="1"/>
  <c r="Y8" i="1" s="1"/>
  <c r="Q8" i="1"/>
  <c r="M8" i="1"/>
  <c r="H8" i="1"/>
  <c r="F8" i="1"/>
  <c r="E8" i="1"/>
  <c r="BL6" i="1"/>
  <c r="BN5" i="1"/>
  <c r="C2" i="1"/>
  <c r="AB10" i="1" l="1"/>
  <c r="AK10" i="1"/>
  <c r="BG10" i="1"/>
  <c r="K10" i="1"/>
  <c r="T10" i="1"/>
  <c r="BH7" i="1"/>
  <c r="AN10" i="1"/>
  <c r="BO5" i="1"/>
  <c r="M10" i="1"/>
  <c r="S10" i="1" s="1"/>
  <c r="CF10" i="1"/>
  <c r="CG12" i="1"/>
  <c r="AU10" i="1" l="1"/>
  <c r="BA10" i="1" s="1"/>
  <c r="AS10" i="1"/>
  <c r="BB10" i="1"/>
  <c r="BH10" i="1"/>
  <c r="BV10" i="1"/>
  <c r="BE10" i="1"/>
  <c r="BW10" i="1"/>
  <c r="BX10" i="1" s="1"/>
</calcChain>
</file>

<file path=xl/sharedStrings.xml><?xml version="1.0" encoding="utf-8"?>
<sst xmlns="http://schemas.openxmlformats.org/spreadsheetml/2006/main" count="10557" uniqueCount="1308">
  <si>
    <t>PSSA SALON DATABASE RESULTS - PDI</t>
  </si>
  <si>
    <r>
      <t xml:space="preserve">* </t>
    </r>
    <r>
      <rPr>
        <b/>
        <sz val="10"/>
        <color rgb="FFC00000"/>
        <rFont val="Calibri"/>
        <family val="2"/>
        <scheme val="minor"/>
      </rPr>
      <t>Please note</t>
    </r>
    <r>
      <rPr>
        <sz val="10"/>
        <color rgb="FFC00000"/>
        <rFont val="Calibri"/>
        <family val="2"/>
        <scheme val="minor"/>
      </rPr>
      <t xml:space="preserve"> that the Non-PSSA Members have been removed from the list at the end of the Impala Trophy period.</t>
    </r>
  </si>
  <si>
    <t>NO PSSA MEMBERSHIP</t>
  </si>
  <si>
    <t>Top 30 Audited</t>
  </si>
  <si>
    <t>Non PSSA Members removed</t>
  </si>
  <si>
    <t>PSSA MEMBERS</t>
  </si>
  <si>
    <t>No of PDI Judges on Log:</t>
  </si>
  <si>
    <t>No of Print Judges on Log:</t>
  </si>
  <si>
    <t>No of AV Judges on Log:</t>
  </si>
  <si>
    <t>No of Entrants Accepted:</t>
  </si>
  <si>
    <t>PDI SCORES BY CATEGORY</t>
  </si>
  <si>
    <t>PDI Categories Judged</t>
  </si>
  <si>
    <t>PRINT SCORES BY CATEGORY</t>
  </si>
  <si>
    <t>PRINT Categories Judged</t>
  </si>
  <si>
    <t>AV SCORES BY CATEGORY</t>
  </si>
  <si>
    <t>AV Categories Judged</t>
  </si>
  <si>
    <t>PDI Position Check</t>
  </si>
  <si>
    <t>PRINTS Position Check</t>
  </si>
  <si>
    <t>Pos</t>
  </si>
  <si>
    <t>FULL NAMES</t>
  </si>
  <si>
    <t>Entrants Club</t>
  </si>
  <si>
    <t>No of PDI Photos</t>
  </si>
  <si>
    <t>Total PDI Points</t>
  </si>
  <si>
    <t>Ratio</t>
  </si>
  <si>
    <t>PDI Open</t>
  </si>
  <si>
    <t>PDI Nature</t>
  </si>
  <si>
    <t>PDI Mono</t>
  </si>
  <si>
    <t>CHECK</t>
  </si>
  <si>
    <t>No of PDI Salons Judged</t>
  </si>
  <si>
    <t>Open</t>
  </si>
  <si>
    <t>Nature</t>
  </si>
  <si>
    <t>Mono</t>
  </si>
  <si>
    <t>PDI Judging Points</t>
  </si>
  <si>
    <t>Check</t>
  </si>
  <si>
    <t>On PDI List?</t>
  </si>
  <si>
    <t>No of PRINT Photos</t>
  </si>
  <si>
    <t>Total PRINT Points</t>
  </si>
  <si>
    <t>No of PRINT Salons Judged</t>
  </si>
  <si>
    <t>PRINT Judging Points</t>
  </si>
  <si>
    <t>On PRINT List?</t>
  </si>
  <si>
    <t>No of AV Photos</t>
  </si>
  <si>
    <t>Total AV Points</t>
  </si>
  <si>
    <t>AV-Open</t>
  </si>
  <si>
    <t>AV-Specific</t>
  </si>
  <si>
    <t>No of AV Salons Judged</t>
  </si>
  <si>
    <t>AV Judging Points</t>
  </si>
  <si>
    <t>On AV List?</t>
  </si>
  <si>
    <t>TOTAL Judging Points</t>
  </si>
  <si>
    <t>Total PDI, PRINT &amp; AV Points</t>
  </si>
  <si>
    <t>TOTAL Photos</t>
  </si>
  <si>
    <t>TOTAL Points</t>
  </si>
  <si>
    <t>PDI</t>
  </si>
  <si>
    <t>Print</t>
  </si>
  <si>
    <t>AV</t>
  </si>
  <si>
    <t>Check: PSSA Membership No - Active Members</t>
  </si>
  <si>
    <t>Check: Membership No in DB</t>
  </si>
  <si>
    <t>PSSA Members</t>
  </si>
  <si>
    <t>Non PSSA Members</t>
  </si>
  <si>
    <t>No of PRINTS Salons Judged</t>
  </si>
  <si>
    <t>PRINTS Judging Points</t>
  </si>
  <si>
    <t>Total PRINTS Points</t>
  </si>
  <si>
    <t>Re-adj Pos</t>
  </si>
  <si>
    <t>Score Diff</t>
  </si>
  <si>
    <t>Cum Score Diff</t>
  </si>
  <si>
    <t>PDI Judge Cat</t>
  </si>
  <si>
    <t>Judge Name</t>
  </si>
  <si>
    <t>Check - Club</t>
  </si>
  <si>
    <t>Row</t>
  </si>
  <si>
    <t>Alta Oosthuizen</t>
  </si>
  <si>
    <t>National Photographic Club</t>
  </si>
  <si>
    <t>Ok</t>
  </si>
  <si>
    <t>M041253</t>
  </si>
  <si>
    <t>PSSA</t>
  </si>
  <si>
    <t>-</t>
  </si>
  <si>
    <t>Nerissa  Naidoo</t>
  </si>
  <si>
    <t>Hibiscus Coast Photographic Society</t>
  </si>
  <si>
    <t>M031056</t>
  </si>
  <si>
    <t>Robbie Aspeling</t>
  </si>
  <si>
    <t>Sandton Photographic Society</t>
  </si>
  <si>
    <t>M047375</t>
  </si>
  <si>
    <t>Leon Drotsky</t>
  </si>
  <si>
    <t>Ermelo Fotoklub</t>
  </si>
  <si>
    <t>M004577</t>
  </si>
  <si>
    <t>Kathy Kay</t>
  </si>
  <si>
    <t>M027674</t>
  </si>
  <si>
    <t>Rodney  Cory</t>
  </si>
  <si>
    <t>Springs Photographic Club</t>
  </si>
  <si>
    <t>M044856</t>
  </si>
  <si>
    <t>Willie Labuschagne</t>
  </si>
  <si>
    <t>Magalies Foto Fun Club</t>
  </si>
  <si>
    <t>M009168</t>
  </si>
  <si>
    <t>Shirley Swingler</t>
  </si>
  <si>
    <t>Amber Camera Club</t>
  </si>
  <si>
    <t>M027508</t>
  </si>
  <si>
    <t>Johan Frost</t>
  </si>
  <si>
    <t>Midlens Fotoklub</t>
  </si>
  <si>
    <t>M006039</t>
  </si>
  <si>
    <t>David Woolf  Stein</t>
  </si>
  <si>
    <t>M051054</t>
  </si>
  <si>
    <t>Pieter Mare</t>
  </si>
  <si>
    <t>Knysna Photographic Society</t>
  </si>
  <si>
    <t>M010526</t>
  </si>
  <si>
    <t>Hardus Pieters</t>
  </si>
  <si>
    <t>M027941</t>
  </si>
  <si>
    <t>Leon Heyes</t>
  </si>
  <si>
    <t>Maritzburg Camera Club</t>
  </si>
  <si>
    <t>M024644</t>
  </si>
  <si>
    <t xml:space="preserve">Tokkie Labuschagne </t>
  </si>
  <si>
    <t>M033669</t>
  </si>
  <si>
    <t>Rosa van Schalkwyk</t>
  </si>
  <si>
    <t>M024469</t>
  </si>
  <si>
    <t>Christo Giliomee</t>
  </si>
  <si>
    <t>Tafelberg  Fotografieklub</t>
  </si>
  <si>
    <t>M043553</t>
  </si>
  <si>
    <t>Jan van Niekerk</t>
  </si>
  <si>
    <t>M027119</t>
  </si>
  <si>
    <t>Riaan van den Berg</t>
  </si>
  <si>
    <t>AFO</t>
  </si>
  <si>
    <t>M016662</t>
  </si>
  <si>
    <t>Theo Van Der Merwe</t>
  </si>
  <si>
    <t>Boksburg Camera Club</t>
  </si>
  <si>
    <t>M016823</t>
  </si>
  <si>
    <t>Juliane Van Dyk</t>
  </si>
  <si>
    <t>M046744</t>
  </si>
  <si>
    <t xml:space="preserve">M046744 </t>
  </si>
  <si>
    <t>Nicci van As</t>
  </si>
  <si>
    <t xml:space="preserve"> Independent</t>
  </si>
  <si>
    <t>M028429</t>
  </si>
  <si>
    <t>Francois van der Watt</t>
  </si>
  <si>
    <t>Bloemfontein Kameraklub</t>
  </si>
  <si>
    <t>M017035</t>
  </si>
  <si>
    <t>Johan Drotsky</t>
  </si>
  <si>
    <t>Bethal Fotografie Klub</t>
  </si>
  <si>
    <t>M040638</t>
  </si>
  <si>
    <t>Willem Kruger</t>
  </si>
  <si>
    <t>M028321</t>
  </si>
  <si>
    <t>Dirk Heyns</t>
  </si>
  <si>
    <t>M028077</t>
  </si>
  <si>
    <t>Ziets Zietsman</t>
  </si>
  <si>
    <t>Bosveld Fotografie Klub</t>
  </si>
  <si>
    <t>M019464</t>
  </si>
  <si>
    <t>Andre Serfontein</t>
  </si>
  <si>
    <t>Imagelink Virtual Club</t>
  </si>
  <si>
    <t>M014569</t>
  </si>
  <si>
    <t>Howard Gillitt</t>
  </si>
  <si>
    <t>Highway Camera Club</t>
  </si>
  <si>
    <t>M030379</t>
  </si>
  <si>
    <t>Chanel Enslin</t>
  </si>
  <si>
    <t>Vanderbijlpark Fotografiese Vereniging</t>
  </si>
  <si>
    <t>M031871</t>
  </si>
  <si>
    <t>David MacIntyre</t>
  </si>
  <si>
    <t>M041467</t>
  </si>
  <si>
    <t>Lizelle Koch</t>
  </si>
  <si>
    <t>M047992</t>
  </si>
  <si>
    <t>Mari Rossouw</t>
  </si>
  <si>
    <t>Brandpuntfotoklub</t>
  </si>
  <si>
    <t>M051374</t>
  </si>
  <si>
    <t>Christa Strauss</t>
  </si>
  <si>
    <t>M015612</t>
  </si>
  <si>
    <t>Heather Meintjes</t>
  </si>
  <si>
    <t xml:space="preserve">Jeffreys Bay Camera Club </t>
  </si>
  <si>
    <t>M042151</t>
  </si>
  <si>
    <t>Mariana Kruger</t>
  </si>
  <si>
    <t>M048846</t>
  </si>
  <si>
    <t>San3 de Wet</t>
  </si>
  <si>
    <t>M045365</t>
  </si>
  <si>
    <t>Adriaan Van Zyl</t>
  </si>
  <si>
    <t>M046682</t>
  </si>
  <si>
    <t>Stephen Kangisser</t>
  </si>
  <si>
    <t>M046028</t>
  </si>
  <si>
    <t>David Gardner</t>
  </si>
  <si>
    <t>M006152</t>
  </si>
  <si>
    <t>Hennie  Louw</t>
  </si>
  <si>
    <t>M042761</t>
  </si>
  <si>
    <t>Humphrey Lewis</t>
  </si>
  <si>
    <t>M038762</t>
  </si>
  <si>
    <t>Laetitia Kenny</t>
  </si>
  <si>
    <t>Edenvale Photographic Club</t>
  </si>
  <si>
    <t>M008498</t>
  </si>
  <si>
    <t>Ana Kaplan</t>
  </si>
  <si>
    <t>Cape Town Photographic Society</t>
  </si>
  <si>
    <t>M047932</t>
  </si>
  <si>
    <t>Cheryl Brooks</t>
  </si>
  <si>
    <t>M046157</t>
  </si>
  <si>
    <t>Hanli Smit</t>
  </si>
  <si>
    <t>M030195</t>
  </si>
  <si>
    <t>Shirley Gillitt</t>
  </si>
  <si>
    <t>M030386</t>
  </si>
  <si>
    <t>Sonja Myburgh</t>
  </si>
  <si>
    <t>M021285</t>
  </si>
  <si>
    <t>Belinda  Ueckermann</t>
  </si>
  <si>
    <t>M029486</t>
  </si>
  <si>
    <t>Peter Cavanagh</t>
  </si>
  <si>
    <t>M002689</t>
  </si>
  <si>
    <t>MONIQUE VAN ROOYEN</t>
  </si>
  <si>
    <t>Klerksdorp Fotografie Klub</t>
  </si>
  <si>
    <t>M044382</t>
  </si>
  <si>
    <t>Bridgid Wickham</t>
  </si>
  <si>
    <t>M040682</t>
  </si>
  <si>
    <t>Cathy Dooley</t>
  </si>
  <si>
    <t>Southern Suburbs Camera Club</t>
  </si>
  <si>
    <t>M045213</t>
  </si>
  <si>
    <t>Elaine van der Toorn</t>
  </si>
  <si>
    <t>Eden Photographic Society</t>
  </si>
  <si>
    <t>M033906</t>
  </si>
  <si>
    <t>Russell James</t>
  </si>
  <si>
    <t>M030294</t>
  </si>
  <si>
    <t>Brian Shaw</t>
  </si>
  <si>
    <t>M048869</t>
  </si>
  <si>
    <t>Christiaan Kotze</t>
  </si>
  <si>
    <t>M041596</t>
  </si>
  <si>
    <t>Jacoba van Zyl</t>
  </si>
  <si>
    <t>M038541</t>
  </si>
  <si>
    <t>Letmari Dreeckmeier</t>
  </si>
  <si>
    <t>M047704</t>
  </si>
  <si>
    <t>Marie Botha</t>
  </si>
  <si>
    <t>M049401</t>
  </si>
  <si>
    <t>Human Meyer</t>
  </si>
  <si>
    <t>Nelspruit Photographic Society</t>
  </si>
  <si>
    <t>M010982</t>
  </si>
  <si>
    <t>Phiane Oosthuizen</t>
  </si>
  <si>
    <t>Schools - HS Linden</t>
  </si>
  <si>
    <t>M049995</t>
  </si>
  <si>
    <t>Pitts Patel</t>
  </si>
  <si>
    <t>M048563</t>
  </si>
  <si>
    <t>Antionette Morkel</t>
  </si>
  <si>
    <t>Port Elizabeth Camera Club</t>
  </si>
  <si>
    <t>M041078</t>
  </si>
  <si>
    <t>Chris Swingler</t>
  </si>
  <si>
    <t>M027499</t>
  </si>
  <si>
    <t>Kelly  Clarke</t>
  </si>
  <si>
    <t>M049355</t>
  </si>
  <si>
    <t>Kevin Fowler</t>
  </si>
  <si>
    <t>M039609</t>
  </si>
  <si>
    <t>Nicolette Forbes</t>
  </si>
  <si>
    <t>Ballito Photo Club</t>
  </si>
  <si>
    <t>M047803</t>
  </si>
  <si>
    <t>Eric Bosman</t>
  </si>
  <si>
    <t>Kriel Foto Club</t>
  </si>
  <si>
    <t>M031217</t>
  </si>
  <si>
    <t>Judy Joubert</t>
  </si>
  <si>
    <t>M046355</t>
  </si>
  <si>
    <t>Phillip de Lange</t>
  </si>
  <si>
    <t>Witzenberg Photographic Society</t>
  </si>
  <si>
    <t>M004006</t>
  </si>
  <si>
    <t>Wilma Drotsky</t>
  </si>
  <si>
    <t>M042137</t>
  </si>
  <si>
    <t>Andre Ligthelm</t>
  </si>
  <si>
    <t>M009755</t>
  </si>
  <si>
    <t>Francois Venter</t>
  </si>
  <si>
    <t>M018117</t>
  </si>
  <si>
    <t>Karen Van Zyl</t>
  </si>
  <si>
    <t>M046707</t>
  </si>
  <si>
    <t>Pieter Jordaan</t>
  </si>
  <si>
    <t>M049905</t>
  </si>
  <si>
    <t>Schalk Vorster</t>
  </si>
  <si>
    <t>M046509</t>
  </si>
  <si>
    <t>M046516</t>
  </si>
  <si>
    <t>Andre De Koker</t>
  </si>
  <si>
    <t>M041101</t>
  </si>
  <si>
    <t>Annette  Ligthelm</t>
  </si>
  <si>
    <t>M020021</t>
  </si>
  <si>
    <t>Carima van den Berg</t>
  </si>
  <si>
    <t>M047879</t>
  </si>
  <si>
    <t>Gerhard Thysse</t>
  </si>
  <si>
    <t>M045701</t>
  </si>
  <si>
    <t>Merie Langner</t>
  </si>
  <si>
    <t>Schools - HS Centurion</t>
  </si>
  <si>
    <t>Non PSSA</t>
  </si>
  <si>
    <t>Alan King</t>
  </si>
  <si>
    <t>M049042</t>
  </si>
  <si>
    <t xml:space="preserve">M049042 </t>
  </si>
  <si>
    <t>Carien Kruger</t>
  </si>
  <si>
    <t>M033349</t>
  </si>
  <si>
    <t>EFRAIM VAN DER WALT</t>
  </si>
  <si>
    <t>M038359</t>
  </si>
  <si>
    <t>Elsabe du Toit</t>
  </si>
  <si>
    <t>M046928</t>
  </si>
  <si>
    <t>Gerry Mullon</t>
  </si>
  <si>
    <t>IPIP Photographic Club</t>
  </si>
  <si>
    <t>M050538</t>
  </si>
  <si>
    <t>Hannes van den Berg</t>
  </si>
  <si>
    <t>M033966</t>
  </si>
  <si>
    <t>Helouise Mulder</t>
  </si>
  <si>
    <t>Centurion Camera Club</t>
  </si>
  <si>
    <t>M029097</t>
  </si>
  <si>
    <t xml:space="preserve">Avril Eshmade </t>
  </si>
  <si>
    <t>M038373</t>
  </si>
  <si>
    <t>Dave Wickham</t>
  </si>
  <si>
    <t>M040675</t>
  </si>
  <si>
    <t>Derek de Beer</t>
  </si>
  <si>
    <t>Krugersdorp Camera Club</t>
  </si>
  <si>
    <t>M021957</t>
  </si>
  <si>
    <t>Hennie Niemand</t>
  </si>
  <si>
    <t>M044536</t>
  </si>
  <si>
    <t>Jacques Muller</t>
  </si>
  <si>
    <t>Maritha Koch</t>
  </si>
  <si>
    <t>M046583</t>
  </si>
  <si>
    <t>Roelf Ackerman</t>
  </si>
  <si>
    <t>M050729</t>
  </si>
  <si>
    <t>Barry Clayton</t>
  </si>
  <si>
    <t>M045273</t>
  </si>
  <si>
    <t>Carina de Klerk</t>
  </si>
  <si>
    <t>Hermanus Photographic Society</t>
  </si>
  <si>
    <t>M020449</t>
  </si>
  <si>
    <t>Duane Langner</t>
  </si>
  <si>
    <t>M048618</t>
  </si>
  <si>
    <t>Jonathan Swart</t>
  </si>
  <si>
    <t>Mosselbaai Kameraklub</t>
  </si>
  <si>
    <t>M051687</t>
  </si>
  <si>
    <t>Sarie Du Plessis</t>
  </si>
  <si>
    <t>M048968</t>
  </si>
  <si>
    <t>Tom Loughran</t>
  </si>
  <si>
    <t>Benoni Camera Club</t>
  </si>
  <si>
    <t>M048678</t>
  </si>
  <si>
    <t>Anoet du Plessis</t>
  </si>
  <si>
    <t>M038214</t>
  </si>
  <si>
    <t>Bianca Breytenbach</t>
  </si>
  <si>
    <t>M051381</t>
  </si>
  <si>
    <t>Debra Russell</t>
  </si>
  <si>
    <t>M049279</t>
  </si>
  <si>
    <t>DNE Smit</t>
  </si>
  <si>
    <t>Sasol Highveld Photography Club</t>
  </si>
  <si>
    <t>M044101</t>
  </si>
  <si>
    <t>Jacques Kruger</t>
  </si>
  <si>
    <t>M046226</t>
  </si>
  <si>
    <t>Lynette Neethling</t>
  </si>
  <si>
    <t>George Camera Club</t>
  </si>
  <si>
    <t>M051183</t>
  </si>
  <si>
    <t>Marietjie Cronje</t>
  </si>
  <si>
    <t>M051572</t>
  </si>
  <si>
    <t>Maureen Fourie</t>
  </si>
  <si>
    <t>M028307</t>
  </si>
  <si>
    <t>Reinhardt  Herselman</t>
  </si>
  <si>
    <t>Ursula Baumann</t>
  </si>
  <si>
    <t>Randburg Foto Klub-Randburg Photo Club</t>
  </si>
  <si>
    <t>M035389</t>
  </si>
  <si>
    <t>Carol Phillips</t>
  </si>
  <si>
    <t>M012711</t>
  </si>
  <si>
    <t>Chris de Wet</t>
  </si>
  <si>
    <t>Vereeniging Photographic Society</t>
  </si>
  <si>
    <t>M029845</t>
  </si>
  <si>
    <t>M042503</t>
  </si>
  <si>
    <t>Craig Morgan</t>
  </si>
  <si>
    <t>M041131</t>
  </si>
  <si>
    <t>Dirk van der Toorn</t>
  </si>
  <si>
    <t>M041414</t>
  </si>
  <si>
    <t>Francois Roux</t>
  </si>
  <si>
    <t>M013998</t>
  </si>
  <si>
    <t>Henning de Beer</t>
  </si>
  <si>
    <t>M021934</t>
  </si>
  <si>
    <t>Lesley Parolis</t>
  </si>
  <si>
    <t>M034993</t>
  </si>
  <si>
    <t>Wynand Scholtz</t>
  </si>
  <si>
    <t>M051367</t>
  </si>
  <si>
    <t>David Barnes</t>
  </si>
  <si>
    <t>Tygerberg Photographic Society</t>
  </si>
  <si>
    <t>M040127</t>
  </si>
  <si>
    <t>Derick Jordaan</t>
  </si>
  <si>
    <t>Leon Venter</t>
  </si>
  <si>
    <t>M041368</t>
  </si>
  <si>
    <t>Luane Kruger</t>
  </si>
  <si>
    <t>M051558</t>
  </si>
  <si>
    <t>Marlou Schalkwyk</t>
  </si>
  <si>
    <t>M049095</t>
  </si>
  <si>
    <t>Nico Grobbelaar</t>
  </si>
  <si>
    <t>M047826</t>
  </si>
  <si>
    <t>Claudette Gericke</t>
  </si>
  <si>
    <t>M051542</t>
  </si>
  <si>
    <t>Donald Brotherston</t>
  </si>
  <si>
    <t>M002231</t>
  </si>
  <si>
    <t>Francois du Bois</t>
  </si>
  <si>
    <t>Error</t>
  </si>
  <si>
    <t>M039142</t>
  </si>
  <si>
    <t>Gerbus Vermaak</t>
  </si>
  <si>
    <t>M038306</t>
  </si>
  <si>
    <t>Jan Roos</t>
  </si>
  <si>
    <t>M050262</t>
  </si>
  <si>
    <t>Jeanine  du Rand</t>
  </si>
  <si>
    <t>M048632</t>
  </si>
  <si>
    <t>Johan Botha</t>
  </si>
  <si>
    <t>M001683</t>
  </si>
  <si>
    <t>M049392</t>
  </si>
  <si>
    <t>Linda Fullard</t>
  </si>
  <si>
    <t>Ruth Scholtz</t>
  </si>
  <si>
    <t>M047642</t>
  </si>
  <si>
    <t>Anri Wessels</t>
  </si>
  <si>
    <t>M043454</t>
  </si>
  <si>
    <t>Johan Steyn</t>
  </si>
  <si>
    <t>M028611</t>
  </si>
  <si>
    <t>Lizhan Ruschenbaum</t>
  </si>
  <si>
    <t>M050994</t>
  </si>
  <si>
    <t>M050964</t>
  </si>
  <si>
    <t>Mia Joubert</t>
  </si>
  <si>
    <t>M048082</t>
  </si>
  <si>
    <t>Pieter Swart</t>
  </si>
  <si>
    <t>M043912</t>
  </si>
  <si>
    <t>Renee Storme</t>
  </si>
  <si>
    <t>M029113</t>
  </si>
  <si>
    <t>RINA HATTINGH</t>
  </si>
  <si>
    <t>M034445</t>
  </si>
  <si>
    <t>Sandy van Heerden</t>
  </si>
  <si>
    <t>Durban Camera Club</t>
  </si>
  <si>
    <t>M045968</t>
  </si>
  <si>
    <t>Simon Frank Mouton</t>
  </si>
  <si>
    <t>M050041</t>
  </si>
  <si>
    <t>Tian Olivier</t>
  </si>
  <si>
    <t>Prince's Grant Camera Club</t>
  </si>
  <si>
    <t>M050377</t>
  </si>
  <si>
    <t>wouter veldman</t>
  </si>
  <si>
    <t>Musina</t>
  </si>
  <si>
    <t>M031772</t>
  </si>
  <si>
    <t>Ancia du Plessis</t>
  </si>
  <si>
    <t>M047154</t>
  </si>
  <si>
    <t>Cliffy Els</t>
  </si>
  <si>
    <t>M005217</t>
  </si>
  <si>
    <t>Derrick Smit</t>
  </si>
  <si>
    <t>M045167</t>
  </si>
  <si>
    <t>Esias  Riekert</t>
  </si>
  <si>
    <t>Lucia Hewitt</t>
  </si>
  <si>
    <t>Monique Adams</t>
  </si>
  <si>
    <t>Camera Club of Johannesburg</t>
  </si>
  <si>
    <t>M036699</t>
  </si>
  <si>
    <t>Neels Beyers</t>
  </si>
  <si>
    <t>M001188</t>
  </si>
  <si>
    <t>Richard Goldschmidt</t>
  </si>
  <si>
    <t>M043424</t>
  </si>
  <si>
    <t>Sofia Van Der Merwe</t>
  </si>
  <si>
    <t>Schools - Charlie Hofmeyr HS</t>
  </si>
  <si>
    <t>M048586</t>
  </si>
  <si>
    <t>Sonja de Klerk</t>
  </si>
  <si>
    <t>Pretoria Photographic Society</t>
  </si>
  <si>
    <t>M047421</t>
  </si>
  <si>
    <t>Arnold van Dyk</t>
  </si>
  <si>
    <t>M048662</t>
  </si>
  <si>
    <t>Divaldo Venter</t>
  </si>
  <si>
    <t>Ertjies Jacobs</t>
  </si>
  <si>
    <t>Rustenburg Photographic Society</t>
  </si>
  <si>
    <t>M050483</t>
  </si>
  <si>
    <t>Frik Bezuidenhoudt</t>
  </si>
  <si>
    <t>M049988</t>
  </si>
  <si>
    <t>Gert Kotze</t>
  </si>
  <si>
    <t>Koos Marais</t>
  </si>
  <si>
    <t>M038076</t>
  </si>
  <si>
    <t>Nicol du Toit</t>
  </si>
  <si>
    <t>M030059</t>
  </si>
  <si>
    <t>Nyasha Godoka</t>
  </si>
  <si>
    <t>quintis richter</t>
  </si>
  <si>
    <t>M031742</t>
  </si>
  <si>
    <t>Sussa Pelser</t>
  </si>
  <si>
    <t>M042038</t>
  </si>
  <si>
    <t>Adriaan Theron</t>
  </si>
  <si>
    <t>M044727</t>
  </si>
  <si>
    <t>AJ de Klerk</t>
  </si>
  <si>
    <t>Amanda Whiteman</t>
  </si>
  <si>
    <t>M039699</t>
  </si>
  <si>
    <t>Andrew Mayes</t>
  </si>
  <si>
    <t>M050064</t>
  </si>
  <si>
    <t>Ane Sauer</t>
  </si>
  <si>
    <t>M049318</t>
  </si>
  <si>
    <t>Bryan Kimmel</t>
  </si>
  <si>
    <t>M042816</t>
  </si>
  <si>
    <t>Carol Visser</t>
  </si>
  <si>
    <t>M046141</t>
  </si>
  <si>
    <t>George Rautenbach</t>
  </si>
  <si>
    <t>Ian Dodds</t>
  </si>
  <si>
    <t>M028733</t>
  </si>
  <si>
    <t>Kyla Eksteen</t>
  </si>
  <si>
    <t>Lynette Taljaard</t>
  </si>
  <si>
    <t>M044794</t>
  </si>
  <si>
    <t>Mariana Visser</t>
  </si>
  <si>
    <t>M030547</t>
  </si>
  <si>
    <t>Natasha  Bird</t>
  </si>
  <si>
    <t>M041529</t>
  </si>
  <si>
    <t>Rung Button</t>
  </si>
  <si>
    <t>M042662</t>
  </si>
  <si>
    <t>Shawn Bubb</t>
  </si>
  <si>
    <t>M050508</t>
  </si>
  <si>
    <t>Wendy Freer</t>
  </si>
  <si>
    <t>M005993</t>
  </si>
  <si>
    <t>Charl Durand</t>
  </si>
  <si>
    <t>Kowie Camera Club</t>
  </si>
  <si>
    <t>M051252</t>
  </si>
  <si>
    <t>Ingrid Louw</t>
  </si>
  <si>
    <t>M047893</t>
  </si>
  <si>
    <t>Joyce Goldschmidt</t>
  </si>
  <si>
    <t>M050103</t>
  </si>
  <si>
    <t>Julia Mukheibir</t>
  </si>
  <si>
    <t>M042586</t>
  </si>
  <si>
    <t>Marc Gordon</t>
  </si>
  <si>
    <t>Martin Walters</t>
  </si>
  <si>
    <t>M049164</t>
  </si>
  <si>
    <t>Michelle Pearson</t>
  </si>
  <si>
    <t>M049219</t>
  </si>
  <si>
    <t>Niel Goslett</t>
  </si>
  <si>
    <t>M026242</t>
  </si>
  <si>
    <t>Riana Knouwds</t>
  </si>
  <si>
    <t>VPS and Vanderbijlpark Interclub</t>
  </si>
  <si>
    <t>M049447</t>
  </si>
  <si>
    <t>Stefan Botha</t>
  </si>
  <si>
    <t>Schools - Hermies Photography Club</t>
  </si>
  <si>
    <t>Susie Bishop</t>
  </si>
  <si>
    <t>Hillcrest Camera Club</t>
  </si>
  <si>
    <t>M051611</t>
  </si>
  <si>
    <t>Terry Burne</t>
  </si>
  <si>
    <t>M048312</t>
  </si>
  <si>
    <t>Adelle Beukes</t>
  </si>
  <si>
    <t>Anna Engelhardt</t>
  </si>
  <si>
    <t>M046859</t>
  </si>
  <si>
    <t>Ansie Meintjes</t>
  </si>
  <si>
    <t>SAVAS</t>
  </si>
  <si>
    <t>M044948</t>
  </si>
  <si>
    <t>Claudia Lothering</t>
  </si>
  <si>
    <t>Du Toit Neethling</t>
  </si>
  <si>
    <t>Frits Thuynsma</t>
  </si>
  <si>
    <t>Gert de Beer</t>
  </si>
  <si>
    <t>M048853</t>
  </si>
  <si>
    <t>Haddon de Waal</t>
  </si>
  <si>
    <t>M046797</t>
  </si>
  <si>
    <t>Johan Viljoen</t>
  </si>
  <si>
    <t>Pietersburg Fotografie Klub</t>
  </si>
  <si>
    <t>M040088</t>
  </si>
  <si>
    <t>John Roux</t>
  </si>
  <si>
    <t>M045839</t>
  </si>
  <si>
    <t>Mikaela Smulders</t>
  </si>
  <si>
    <t>Sapphire Coast Camera Club</t>
  </si>
  <si>
    <t>Ona Ackermann</t>
  </si>
  <si>
    <t>M042266</t>
  </si>
  <si>
    <t>Pierre Jordaan</t>
  </si>
  <si>
    <t>M026456</t>
  </si>
  <si>
    <t>Pop Pretorius</t>
  </si>
  <si>
    <t>Renate Jute</t>
  </si>
  <si>
    <t>M050911</t>
  </si>
  <si>
    <t>Trevor Rose</t>
  </si>
  <si>
    <t>Adri Du Plessis</t>
  </si>
  <si>
    <t>Albie Knoetze</t>
  </si>
  <si>
    <t>M045434</t>
  </si>
  <si>
    <t>Andrew Pike</t>
  </si>
  <si>
    <t>M046599</t>
  </si>
  <si>
    <t>Brian Roberts</t>
  </si>
  <si>
    <t>M047085</t>
  </si>
  <si>
    <t>David Wilson</t>
  </si>
  <si>
    <t>M043774</t>
  </si>
  <si>
    <t xml:space="preserve">Giuseppe  Carbonatto </t>
  </si>
  <si>
    <t>M045632</t>
  </si>
  <si>
    <t>Heepko  van Kaam</t>
  </si>
  <si>
    <t>M017286</t>
  </si>
  <si>
    <t>Ingrid Orrock</t>
  </si>
  <si>
    <t>M046256</t>
  </si>
  <si>
    <t>Irene Kok</t>
  </si>
  <si>
    <t>M051604</t>
  </si>
  <si>
    <t xml:space="preserve">Isabella  Von Wielligh </t>
  </si>
  <si>
    <t>JOAN JUNG</t>
  </si>
  <si>
    <t>Johan Jordaan</t>
  </si>
  <si>
    <t>M040194</t>
  </si>
  <si>
    <t>JOHAN VAN WYK</t>
  </si>
  <si>
    <t>M037574</t>
  </si>
  <si>
    <t>Julie Johnston</t>
  </si>
  <si>
    <t>Michael Feistel</t>
  </si>
  <si>
    <t>M045945</t>
  </si>
  <si>
    <t>Michelle Rademeyer</t>
  </si>
  <si>
    <t>Fstop Photographic Society</t>
  </si>
  <si>
    <t>M043491</t>
  </si>
  <si>
    <t>Natalia Lumgair</t>
  </si>
  <si>
    <t>Nick van der Mescht</t>
  </si>
  <si>
    <t>M046668</t>
  </si>
  <si>
    <t>Nicola Paul</t>
  </si>
  <si>
    <t>M046332</t>
  </si>
  <si>
    <t>Nicole Forrester</t>
  </si>
  <si>
    <t>Nikki Twomey</t>
  </si>
  <si>
    <t>Renske Jordaan</t>
  </si>
  <si>
    <t>M040187</t>
  </si>
  <si>
    <t>Rose Fowler</t>
  </si>
  <si>
    <t>M039616</t>
  </si>
  <si>
    <t>Sharlene Cathro</t>
  </si>
  <si>
    <t>M046171</t>
  </si>
  <si>
    <t>Theo Wassenaar</t>
  </si>
  <si>
    <t>M035359</t>
  </si>
  <si>
    <t>Annelie de Beer</t>
  </si>
  <si>
    <t>M037284</t>
  </si>
  <si>
    <t>Carien Van Zyl</t>
  </si>
  <si>
    <t>Worcester Fotografie Klub</t>
  </si>
  <si>
    <t>Clarissa Loots</t>
  </si>
  <si>
    <t>M051084</t>
  </si>
  <si>
    <t>Corlia Mulder</t>
  </si>
  <si>
    <t>M041757</t>
  </si>
  <si>
    <t>Diane Goncalves</t>
  </si>
  <si>
    <t>M043362</t>
  </si>
  <si>
    <t>Ettienne van Niekerk</t>
  </si>
  <si>
    <t>Faan Behrens</t>
  </si>
  <si>
    <t>M036326</t>
  </si>
  <si>
    <t>Jane Booyse</t>
  </si>
  <si>
    <t>M041513</t>
  </si>
  <si>
    <t>Johan van Aarde</t>
  </si>
  <si>
    <t>M045823</t>
  </si>
  <si>
    <t>John Alexander</t>
  </si>
  <si>
    <t>M047467</t>
  </si>
  <si>
    <t>Keith Marallich</t>
  </si>
  <si>
    <t>Laetitia Chandler</t>
  </si>
  <si>
    <t>Leanne Troskie</t>
  </si>
  <si>
    <t>M051109</t>
  </si>
  <si>
    <t>Louis van der Walt</t>
  </si>
  <si>
    <t>M048823</t>
  </si>
  <si>
    <t>Lourens Durand</t>
  </si>
  <si>
    <t>M027064</t>
  </si>
  <si>
    <t>Magdel Daniell</t>
  </si>
  <si>
    <t>Kroonstad Fotoklub</t>
  </si>
  <si>
    <t>M051671</t>
  </si>
  <si>
    <t>Marelize van Wyngaard</t>
  </si>
  <si>
    <t>Mia Broodryk</t>
  </si>
  <si>
    <t>Schools - Laerskool Hennopspark</t>
  </si>
  <si>
    <t>Olga Collet-Serret</t>
  </si>
  <si>
    <t>M042579</t>
  </si>
  <si>
    <t>Rian Engelbrecht</t>
  </si>
  <si>
    <t>Sonja Olivier</t>
  </si>
  <si>
    <t>M049889</t>
  </si>
  <si>
    <t>Tinus Smit</t>
  </si>
  <si>
    <t>Willem Pietersen</t>
  </si>
  <si>
    <t>Chris Clark</t>
  </si>
  <si>
    <t>CINDY-LEE BROWN</t>
  </si>
  <si>
    <t>Frans van Heerden</t>
  </si>
  <si>
    <t>M050469</t>
  </si>
  <si>
    <t>M040516</t>
  </si>
  <si>
    <t>GB Jordaan</t>
  </si>
  <si>
    <t>M008284</t>
  </si>
  <si>
    <t>Joubert de Wet</t>
  </si>
  <si>
    <t>Kazalette Pike</t>
  </si>
  <si>
    <t>M046608</t>
  </si>
  <si>
    <t>Luke Bratby</t>
  </si>
  <si>
    <t>Schools - King Edward VIII School</t>
  </si>
  <si>
    <t>Lydia Wolmarans</t>
  </si>
  <si>
    <t>Lynn Toms</t>
  </si>
  <si>
    <t>Fish Hoek Photographic  Society</t>
  </si>
  <si>
    <t>M051314</t>
  </si>
  <si>
    <t>Marinda van Heerden</t>
  </si>
  <si>
    <t>M050278</t>
  </si>
  <si>
    <t>Marinda Williams</t>
  </si>
  <si>
    <t xml:space="preserve">Roelf Beukes </t>
  </si>
  <si>
    <t>M050971</t>
  </si>
  <si>
    <t>Rosalie Rothner</t>
  </si>
  <si>
    <t>Scott Chalmers</t>
  </si>
  <si>
    <t>Westville Camera Club</t>
  </si>
  <si>
    <t>Stephan Goosen</t>
  </si>
  <si>
    <t>M048998</t>
  </si>
  <si>
    <t>Susie Benecke</t>
  </si>
  <si>
    <t>Scottburgh Camera Club</t>
  </si>
  <si>
    <t>M051208</t>
  </si>
  <si>
    <t>Tim  McClurg</t>
  </si>
  <si>
    <t>Toni Harley</t>
  </si>
  <si>
    <t>Willie Dalgleish</t>
  </si>
  <si>
    <t>M035306</t>
  </si>
  <si>
    <t>Yolandi Geyser</t>
  </si>
  <si>
    <t>M024828</t>
  </si>
  <si>
    <t>Adri de Waal</t>
  </si>
  <si>
    <t>M046806</t>
  </si>
  <si>
    <t>Aidan McCarthy</t>
  </si>
  <si>
    <t>Amanda Bessenger</t>
  </si>
  <si>
    <t>Barberton Klub</t>
  </si>
  <si>
    <t>Andries Haasbroek</t>
  </si>
  <si>
    <t>M051595</t>
  </si>
  <si>
    <t>Anne Hrabar</t>
  </si>
  <si>
    <t>M020562</t>
  </si>
  <si>
    <t>Annemarie Robertson</t>
  </si>
  <si>
    <t>M042197</t>
  </si>
  <si>
    <t>Antoinette Oelofsen</t>
  </si>
  <si>
    <t>M042853</t>
  </si>
  <si>
    <t>Anton Gericke</t>
  </si>
  <si>
    <t>M051153</t>
  </si>
  <si>
    <t>Anton Grobler</t>
  </si>
  <si>
    <t>M033517</t>
  </si>
  <si>
    <t>Antonette Bezuidenhout</t>
  </si>
  <si>
    <t>Arthur Edward Ahrens</t>
  </si>
  <si>
    <t>M045593</t>
  </si>
  <si>
    <t>Carlos da Silva</t>
  </si>
  <si>
    <t>Cathy Birkett</t>
  </si>
  <si>
    <t>M045908</t>
  </si>
  <si>
    <t>Charles Naude</t>
  </si>
  <si>
    <t>M042312</t>
  </si>
  <si>
    <t>Charmaine Venter</t>
  </si>
  <si>
    <t>M043012</t>
  </si>
  <si>
    <t>Clare Appleyard</t>
  </si>
  <si>
    <t>M043461</t>
  </si>
  <si>
    <t>Danica Del Rio Maree</t>
  </si>
  <si>
    <t>M050057</t>
  </si>
  <si>
    <t>Danie Opperman</t>
  </si>
  <si>
    <t>M049523</t>
  </si>
  <si>
    <t>Darryll Benecke</t>
  </si>
  <si>
    <t>M038472</t>
  </si>
  <si>
    <t>Dereck Green</t>
  </si>
  <si>
    <t>M048107</t>
  </si>
  <si>
    <t>Dieter Butow</t>
  </si>
  <si>
    <t>M045151</t>
  </si>
  <si>
    <t>Elize Bokelmann</t>
  </si>
  <si>
    <t>M040095</t>
  </si>
  <si>
    <t>Elsa E van Dyk</t>
  </si>
  <si>
    <t>M037772</t>
  </si>
  <si>
    <t>Elzabe Bogenhofer</t>
  </si>
  <si>
    <t>M040141</t>
  </si>
  <si>
    <t>Fraser Bryce</t>
  </si>
  <si>
    <t>F-Stop Fotografiese Vereniging</t>
  </si>
  <si>
    <t>M048259</t>
  </si>
  <si>
    <t>Geoffrey Peatling</t>
  </si>
  <si>
    <t>M047734</t>
  </si>
  <si>
    <t>Gerhard Kroukamp</t>
  </si>
  <si>
    <t>Hendriet Prinsloo</t>
  </si>
  <si>
    <t>Kosmos Fotografie Klub</t>
  </si>
  <si>
    <t>M046484</t>
  </si>
  <si>
    <t>Jan Viljoen</t>
  </si>
  <si>
    <t>M021575</t>
  </si>
  <si>
    <t>Jane Bailey</t>
  </si>
  <si>
    <t>Gansbaai Photography Club</t>
  </si>
  <si>
    <t>M000472</t>
  </si>
  <si>
    <t>Jan-Hendrik van Rooyen</t>
  </si>
  <si>
    <t>M017553</t>
  </si>
  <si>
    <t>Jayden Esterhuizen</t>
  </si>
  <si>
    <t>Jill Ferraz</t>
  </si>
  <si>
    <t>M050499</t>
  </si>
  <si>
    <t>Johan Brits</t>
  </si>
  <si>
    <t>M002178</t>
  </si>
  <si>
    <t>Johan Myburgh</t>
  </si>
  <si>
    <t>M039814</t>
  </si>
  <si>
    <t>Johann  Mader</t>
  </si>
  <si>
    <t>M010259</t>
  </si>
  <si>
    <t>Louise De Lange</t>
  </si>
  <si>
    <t>M034643</t>
  </si>
  <si>
    <t>Louise Jackson</t>
  </si>
  <si>
    <t>M037247</t>
  </si>
  <si>
    <t>Mariana Venter</t>
  </si>
  <si>
    <t>M047764</t>
  </si>
  <si>
    <t>Maryke Wessels</t>
  </si>
  <si>
    <t>M044474</t>
  </si>
  <si>
    <t>Rob Hart</t>
  </si>
  <si>
    <t>M034231</t>
  </si>
  <si>
    <t>Saskia Cole</t>
  </si>
  <si>
    <t>M043035</t>
  </si>
  <si>
    <t>Stella Hanekom</t>
  </si>
  <si>
    <t>Tallies Taljaard</t>
  </si>
  <si>
    <t>M044787</t>
  </si>
  <si>
    <t>Tina de Villiers</t>
  </si>
  <si>
    <t>M047269</t>
  </si>
  <si>
    <t>Andries Francois Botha</t>
  </si>
  <si>
    <t>Annette Smit</t>
  </si>
  <si>
    <t>Anthony van Zyl</t>
  </si>
  <si>
    <t>Creative Camera Club</t>
  </si>
  <si>
    <t>Arlene Mullins</t>
  </si>
  <si>
    <t>On the Rocks Camera Club</t>
  </si>
  <si>
    <t>M030959</t>
  </si>
  <si>
    <t>Ben Koekemoer</t>
  </si>
  <si>
    <t>Harties Fotografie Klub</t>
  </si>
  <si>
    <t>M038237</t>
  </si>
  <si>
    <t>Cecil Mayhew</t>
  </si>
  <si>
    <t>M040836</t>
  </si>
  <si>
    <t>Charlene Naude</t>
  </si>
  <si>
    <t>M049065</t>
  </si>
  <si>
    <t>CORINNE DEVENISH</t>
  </si>
  <si>
    <t>M051634</t>
  </si>
  <si>
    <t>Dave Gordon</t>
  </si>
  <si>
    <t>M006458</t>
  </si>
  <si>
    <t>Elizabeth Nicholson</t>
  </si>
  <si>
    <t>M045853</t>
  </si>
  <si>
    <t>Eugene Dey-van Heerden</t>
  </si>
  <si>
    <t>Frikkie Hitge</t>
  </si>
  <si>
    <t>Glen Meyer</t>
  </si>
  <si>
    <t>Hans Bogenhofer</t>
  </si>
  <si>
    <t>M049302</t>
  </si>
  <si>
    <t>heinrich van der merwe</t>
  </si>
  <si>
    <t>Heigel Fotoklub</t>
  </si>
  <si>
    <t>Hendrik Grobbelaar</t>
  </si>
  <si>
    <t>M047101</t>
  </si>
  <si>
    <t>Iain Kerr</t>
  </si>
  <si>
    <t>Ingrid Marais</t>
  </si>
  <si>
    <t>M042777</t>
  </si>
  <si>
    <t>Jacques Blignaut</t>
  </si>
  <si>
    <t>M001349</t>
  </si>
  <si>
    <t>Jean-Marc du Plessis</t>
  </si>
  <si>
    <t>M049491</t>
  </si>
  <si>
    <t>Jenevieve Kruger</t>
  </si>
  <si>
    <t>Johan Orton</t>
  </si>
  <si>
    <t>M045427</t>
  </si>
  <si>
    <t>Johan Strydom</t>
  </si>
  <si>
    <t>Karin du Toit</t>
  </si>
  <si>
    <t xml:space="preserve">Keith  ARNOLD </t>
  </si>
  <si>
    <t>Kitty Steyn</t>
  </si>
  <si>
    <t>M048791</t>
  </si>
  <si>
    <t>Koos Van Niekerk</t>
  </si>
  <si>
    <t>Linda Carter</t>
  </si>
  <si>
    <t>M047078</t>
  </si>
  <si>
    <t>Louis Smit</t>
  </si>
  <si>
    <t>Marc Pentz</t>
  </si>
  <si>
    <t>M051031</t>
  </si>
  <si>
    <t>Marene Meyer</t>
  </si>
  <si>
    <t>Mariette Goosen</t>
  </si>
  <si>
    <t>M049005</t>
  </si>
  <si>
    <t>Maryke McGeer</t>
  </si>
  <si>
    <t>M051793</t>
  </si>
  <si>
    <t>Mia Vogel</t>
  </si>
  <si>
    <t>Michael Blain</t>
  </si>
  <si>
    <t>M029479</t>
  </si>
  <si>
    <t>Petra Scheepers</t>
  </si>
  <si>
    <t>Quinton Boshoff</t>
  </si>
  <si>
    <t>M050248</t>
  </si>
  <si>
    <t>Rainer Clauss</t>
  </si>
  <si>
    <t>M049332</t>
  </si>
  <si>
    <t>Ralph Resnik</t>
  </si>
  <si>
    <t>Riana Liebenberg</t>
  </si>
  <si>
    <t>Ronelle van den Heever</t>
  </si>
  <si>
    <t>Sandi Glutz</t>
  </si>
  <si>
    <t xml:space="preserve">Sannie Slabbert </t>
  </si>
  <si>
    <t>Shannon Clark</t>
  </si>
  <si>
    <t>M051351</t>
  </si>
  <si>
    <t>Sharon Nowacki-Olsen</t>
  </si>
  <si>
    <t>Tammy Harding</t>
  </si>
  <si>
    <t>Ted Kinsman</t>
  </si>
  <si>
    <t>M021552</t>
  </si>
  <si>
    <t>Toni Le Roux</t>
  </si>
  <si>
    <t>M028031</t>
  </si>
  <si>
    <t>Vicki Street</t>
  </si>
  <si>
    <t>Abigail Pretorius</t>
  </si>
  <si>
    <t>M051321</t>
  </si>
  <si>
    <t>Alan BRYCE</t>
  </si>
  <si>
    <t>M051489</t>
  </si>
  <si>
    <t>Alex Stewart</t>
  </si>
  <si>
    <t>M048922</t>
  </si>
  <si>
    <t>Anton Mulder</t>
  </si>
  <si>
    <t>M041741</t>
  </si>
  <si>
    <t>Charmaine Esterhuizen</t>
  </si>
  <si>
    <t>Cherelle  Chrystal</t>
  </si>
  <si>
    <t>Olifants River Photo Club</t>
  </si>
  <si>
    <t>Chloe  Sarikaki</t>
  </si>
  <si>
    <t>M049134</t>
  </si>
  <si>
    <t>Christelle Engelbrecht</t>
  </si>
  <si>
    <t>Deon Heyns</t>
  </si>
  <si>
    <t>Dries de Wet</t>
  </si>
  <si>
    <t>M051268</t>
  </si>
  <si>
    <t>Edmund  Hattingh</t>
  </si>
  <si>
    <t>Elna Breed</t>
  </si>
  <si>
    <t>M051664</t>
  </si>
  <si>
    <t>Esme Bruwer</t>
  </si>
  <si>
    <t>M048151</t>
  </si>
  <si>
    <t>Eurica Scholtz</t>
  </si>
  <si>
    <t>Glenda Patterson</t>
  </si>
  <si>
    <t>Hannes Claassens</t>
  </si>
  <si>
    <t>M043638</t>
  </si>
  <si>
    <t>Haydn Mc Clure</t>
  </si>
  <si>
    <t>M048075</t>
  </si>
  <si>
    <t>Helga Beaumont</t>
  </si>
  <si>
    <t>Henk Chandler</t>
  </si>
  <si>
    <t>Jack James</t>
  </si>
  <si>
    <t>M044421</t>
  </si>
  <si>
    <t>Jackie Bell</t>
  </si>
  <si>
    <t>M050805</t>
  </si>
  <si>
    <t>JACOBUS SWART</t>
  </si>
  <si>
    <t>M049028</t>
  </si>
  <si>
    <t>Jan-Hendrik Janse van Rensburg</t>
  </si>
  <si>
    <t>Jeffrey Posen</t>
  </si>
  <si>
    <t>M047672</t>
  </si>
  <si>
    <t>Job Ubbink</t>
  </si>
  <si>
    <t>M048038</t>
  </si>
  <si>
    <t>Johan Croukamp</t>
  </si>
  <si>
    <t>M003465</t>
  </si>
  <si>
    <t>Johan Nel</t>
  </si>
  <si>
    <t>M044338</t>
  </si>
  <si>
    <t>Kim Lategan</t>
  </si>
  <si>
    <t>Lea-Anne Alexander</t>
  </si>
  <si>
    <t>M047451</t>
  </si>
  <si>
    <t>Leandri Marais</t>
  </si>
  <si>
    <t>Lelia Etsebeth</t>
  </si>
  <si>
    <t>LUCIA GREEFF</t>
  </si>
  <si>
    <t>M047856</t>
  </si>
  <si>
    <t>Madre Fourie</t>
  </si>
  <si>
    <t>Merten Jansen van Rensburg</t>
  </si>
  <si>
    <t>M044283</t>
  </si>
  <si>
    <t>Michael de Nobrega</t>
  </si>
  <si>
    <t>M050865</t>
  </si>
  <si>
    <t>Michelle Cloete</t>
  </si>
  <si>
    <t>M048685</t>
  </si>
  <si>
    <t>Nina Keyser</t>
  </si>
  <si>
    <t>Oupa Coetzee</t>
  </si>
  <si>
    <t>M022183</t>
  </si>
  <si>
    <t>Phillip Breedt</t>
  </si>
  <si>
    <t>M051627</t>
  </si>
  <si>
    <t>Raidon Myburgh</t>
  </si>
  <si>
    <t>Schools - Aristea Fotoklub/Photoclub</t>
  </si>
  <si>
    <t>M051024</t>
  </si>
  <si>
    <t>Reinhold Schulze</t>
  </si>
  <si>
    <t>Rion Fullard</t>
  </si>
  <si>
    <t>Robert Spoon</t>
  </si>
  <si>
    <t>M047635</t>
  </si>
  <si>
    <t>Ron Reynolds</t>
  </si>
  <si>
    <t>M044893</t>
  </si>
  <si>
    <t>Ross Dovey</t>
  </si>
  <si>
    <t>Ryno Eksteen</t>
  </si>
  <si>
    <t>M044239</t>
  </si>
  <si>
    <t>sandra neethling</t>
  </si>
  <si>
    <t>Shane  Else</t>
  </si>
  <si>
    <t>M044985</t>
  </si>
  <si>
    <t xml:space="preserve">M044985 </t>
  </si>
  <si>
    <t>Stuart Collen</t>
  </si>
  <si>
    <t>M050706</t>
  </si>
  <si>
    <t>Susan Troskie</t>
  </si>
  <si>
    <t>M051139</t>
  </si>
  <si>
    <t>Tavaria Rajoo</t>
  </si>
  <si>
    <t>M050927</t>
  </si>
  <si>
    <t>Terence Clarke</t>
  </si>
  <si>
    <t>M048098</t>
  </si>
  <si>
    <t>Thomas Bothe</t>
  </si>
  <si>
    <t>M047506</t>
  </si>
  <si>
    <t>Willie Swanepoel</t>
  </si>
  <si>
    <t>M049896</t>
  </si>
  <si>
    <t>Zenobia Geldenhuys</t>
  </si>
  <si>
    <t>M041177</t>
  </si>
  <si>
    <t>Adrian Style</t>
  </si>
  <si>
    <t>Andre Norris</t>
  </si>
  <si>
    <t>M028802</t>
  </si>
  <si>
    <t>Anette Reimers</t>
  </si>
  <si>
    <t>M044276</t>
  </si>
  <si>
    <t>Anine Engelbrecht</t>
  </si>
  <si>
    <t>M049829</t>
  </si>
  <si>
    <t>Anke de Villiers</t>
  </si>
  <si>
    <t>Annelize Dell</t>
  </si>
  <si>
    <t>M042441</t>
  </si>
  <si>
    <t>Bronwyn Mack</t>
  </si>
  <si>
    <t>Carina Munday</t>
  </si>
  <si>
    <t>M048296</t>
  </si>
  <si>
    <t>Charles Costello</t>
  </si>
  <si>
    <t>M050789</t>
  </si>
  <si>
    <t>M050796</t>
  </si>
  <si>
    <t>Chris van den Heever</t>
  </si>
  <si>
    <t>Christa Purchase</t>
  </si>
  <si>
    <t>Christine Theron</t>
  </si>
  <si>
    <t>M045404</t>
  </si>
  <si>
    <t>Cobus Carstens</t>
  </si>
  <si>
    <t>M045015</t>
  </si>
  <si>
    <t>Colin Lyall</t>
  </si>
  <si>
    <t>Denita Lawrence</t>
  </si>
  <si>
    <t>M049293</t>
  </si>
  <si>
    <t>Derek Goldman</t>
  </si>
  <si>
    <t>Doug Emanuel</t>
  </si>
  <si>
    <t>M024453</t>
  </si>
  <si>
    <t>Ellie Hertz</t>
  </si>
  <si>
    <t>Elsabe Bornman</t>
  </si>
  <si>
    <t>Fanus Theron</t>
  </si>
  <si>
    <t>M051061</t>
  </si>
  <si>
    <t xml:space="preserve">Gene Morrison </t>
  </si>
  <si>
    <t>Hanlie Fourie</t>
  </si>
  <si>
    <t>M005871</t>
  </si>
  <si>
    <t>Hantie Wagener</t>
  </si>
  <si>
    <t>M049516</t>
  </si>
  <si>
    <t>Heidi Taylor</t>
  </si>
  <si>
    <t>Helena  Du Plessis</t>
  </si>
  <si>
    <t>M051123</t>
  </si>
  <si>
    <t>Helga Holst</t>
  </si>
  <si>
    <t>Ian Marshall</t>
  </si>
  <si>
    <t>Jacqueline Nel</t>
  </si>
  <si>
    <t>JANICE  GASS</t>
  </si>
  <si>
    <t>Jeanette Smith</t>
  </si>
  <si>
    <t>M042685</t>
  </si>
  <si>
    <t>Johann Hofmann</t>
  </si>
  <si>
    <t>Judy Cronje</t>
  </si>
  <si>
    <t>M050934</t>
  </si>
  <si>
    <t>Kathy Smith</t>
  </si>
  <si>
    <t>M030448</t>
  </si>
  <si>
    <t>Laura Smit</t>
  </si>
  <si>
    <t>Laurene Ferreira</t>
  </si>
  <si>
    <t>M050292</t>
  </si>
  <si>
    <t>Leslie Crookes</t>
  </si>
  <si>
    <t>M029159</t>
  </si>
  <si>
    <t>Liana Hoffman</t>
  </si>
  <si>
    <t>M047757</t>
  </si>
  <si>
    <t>Linda Bronkhorst</t>
  </si>
  <si>
    <t>M049256</t>
  </si>
  <si>
    <t>Linda Stedman</t>
  </si>
  <si>
    <t>M050301</t>
  </si>
  <si>
    <t>Loraine van Antwerpen</t>
  </si>
  <si>
    <t>Lorinda  Claassens</t>
  </si>
  <si>
    <t>Lorraine Botha</t>
  </si>
  <si>
    <t>M043226</t>
  </si>
  <si>
    <t>Malie Beukes</t>
  </si>
  <si>
    <t>M050987</t>
  </si>
  <si>
    <t>Margaret Silk</t>
  </si>
  <si>
    <t>Mari Kruger</t>
  </si>
  <si>
    <t>M046233</t>
  </si>
  <si>
    <t>Marriette Hobkirk-van Wyk</t>
  </si>
  <si>
    <t>M050828</t>
  </si>
  <si>
    <t>Meleney Naik</t>
  </si>
  <si>
    <t>Minky Goodbrand</t>
  </si>
  <si>
    <t>Misokuhle Nxazonke</t>
  </si>
  <si>
    <t>Schools - Youth Photographers</t>
  </si>
  <si>
    <t>Nellie Tromp</t>
  </si>
  <si>
    <t>M023723</t>
  </si>
  <si>
    <t>Nicolene van Deventer</t>
  </si>
  <si>
    <t>Pat Clark</t>
  </si>
  <si>
    <t>M042457</t>
  </si>
  <si>
    <t>Peet van Eeden</t>
  </si>
  <si>
    <t>Peter Oosthuizen</t>
  </si>
  <si>
    <t>M045342</t>
  </si>
  <si>
    <t>Rodney van Soest</t>
  </si>
  <si>
    <t>M049958</t>
  </si>
  <si>
    <t>Sacha Fermor</t>
  </si>
  <si>
    <t>Wally Devos</t>
  </si>
  <si>
    <t>M004379</t>
  </si>
  <si>
    <t>Warren Dick</t>
  </si>
  <si>
    <t>Bluff Camera Club</t>
  </si>
  <si>
    <t>Afton Johnson</t>
  </si>
  <si>
    <t>Akash Basday</t>
  </si>
  <si>
    <t>M048206</t>
  </si>
  <si>
    <t>Alan Mason</t>
  </si>
  <si>
    <t>M010648</t>
  </si>
  <si>
    <t>Alan Spence</t>
  </si>
  <si>
    <t>Albie Nel</t>
  </si>
  <si>
    <t>Amy-lee Clayton</t>
  </si>
  <si>
    <t>Angel Beziek</t>
  </si>
  <si>
    <t>Anita Daly</t>
  </si>
  <si>
    <t>M045457</t>
  </si>
  <si>
    <t>Anjani Kara</t>
  </si>
  <si>
    <t>Annika Neveling</t>
  </si>
  <si>
    <t>Antje Higgo</t>
  </si>
  <si>
    <t>IPIP</t>
  </si>
  <si>
    <t>M046912</t>
  </si>
  <si>
    <t>Benita Van Eeden</t>
  </si>
  <si>
    <t>Bernhard Mahl</t>
  </si>
  <si>
    <t>Biddy Jung</t>
  </si>
  <si>
    <t>Brigitte Jordaan</t>
  </si>
  <si>
    <t>M039448</t>
  </si>
  <si>
    <t>Bulumko Bengxesha</t>
  </si>
  <si>
    <t>Calvin Way</t>
  </si>
  <si>
    <t>M048068</t>
  </si>
  <si>
    <t>M040318</t>
  </si>
  <si>
    <t>Carminda Swanepoel</t>
  </si>
  <si>
    <t>M031903</t>
  </si>
  <si>
    <t>Charles Adshade</t>
  </si>
  <si>
    <t>Charmaine Zietsman</t>
  </si>
  <si>
    <t>Chris Lombard</t>
  </si>
  <si>
    <t>Christi  van Dyk</t>
  </si>
  <si>
    <t>Conrad Kelsey</t>
  </si>
  <si>
    <t>M049141</t>
  </si>
  <si>
    <t xml:space="preserve">M049141 </t>
  </si>
  <si>
    <t>Cynthia Nicholl</t>
  </si>
  <si>
    <t>M050941</t>
  </si>
  <si>
    <t>Dalene Van der Merwe</t>
  </si>
  <si>
    <t>Dalene Venter</t>
  </si>
  <si>
    <t>M051459</t>
  </si>
  <si>
    <t>Danie van Vuuren</t>
  </si>
  <si>
    <t>Dawie de Villiers</t>
  </si>
  <si>
    <t>M051017</t>
  </si>
  <si>
    <t>Derik Hattingh</t>
  </si>
  <si>
    <t>Des van Tonder</t>
  </si>
  <si>
    <t>M044529</t>
  </si>
  <si>
    <t>Diane Hampson</t>
  </si>
  <si>
    <t>Driena Van der Merwe</t>
  </si>
  <si>
    <t>Warmbad Fotografie Klub</t>
  </si>
  <si>
    <t>Dudley Schnetler</t>
  </si>
  <si>
    <t>M035557</t>
  </si>
  <si>
    <t>Eanette Maass</t>
  </si>
  <si>
    <t>Elme Smit</t>
  </si>
  <si>
    <t>Ernst Laubscher</t>
  </si>
  <si>
    <t>M051694</t>
  </si>
  <si>
    <t>Gaye Nothnagel</t>
  </si>
  <si>
    <t>Gemma Anniciello</t>
  </si>
  <si>
    <t>Giel Du Toit</t>
  </si>
  <si>
    <t>Haig Fourie</t>
  </si>
  <si>
    <t>M033653</t>
  </si>
  <si>
    <t>Heather Maher</t>
  </si>
  <si>
    <t>M045358</t>
  </si>
  <si>
    <t xml:space="preserve">M045358 </t>
  </si>
  <si>
    <t>Hein Jonker</t>
  </si>
  <si>
    <t>M051429</t>
  </si>
  <si>
    <t>Hennie du Plessis</t>
  </si>
  <si>
    <t>M004837</t>
  </si>
  <si>
    <t>Hugh Watson</t>
  </si>
  <si>
    <t>Jacques Deacon</t>
  </si>
  <si>
    <t>Jaden van Staden</t>
  </si>
  <si>
    <t>Jan Lens</t>
  </si>
  <si>
    <t>Jean Rheder</t>
  </si>
  <si>
    <t>Jenny Kruger</t>
  </si>
  <si>
    <t>M045045</t>
  </si>
  <si>
    <t>Jenny Oosthuizen</t>
  </si>
  <si>
    <t>John Hatton</t>
  </si>
  <si>
    <t>M042174</t>
  </si>
  <si>
    <t>Kim Gaskell</t>
  </si>
  <si>
    <t>Kobus de Meyer</t>
  </si>
  <si>
    <t>Layla Joy  Adams</t>
  </si>
  <si>
    <t>Louis Jones</t>
  </si>
  <si>
    <t>M046263</t>
  </si>
  <si>
    <t>Lwandle Vanqa</t>
  </si>
  <si>
    <t>Mari Du Toit</t>
  </si>
  <si>
    <t>M047902</t>
  </si>
  <si>
    <t>Marie-Louise Cardwell</t>
  </si>
  <si>
    <t>Marina Rutter</t>
  </si>
  <si>
    <t>Maritza Nel</t>
  </si>
  <si>
    <t>Mark Preston-Whyte</t>
  </si>
  <si>
    <t>M013045</t>
  </si>
  <si>
    <t>marlene schreuder</t>
  </si>
  <si>
    <t>Martin Venter</t>
  </si>
  <si>
    <t>M043134</t>
  </si>
  <si>
    <t>Mary Lubbe</t>
  </si>
  <si>
    <t>Matt Jackson</t>
  </si>
  <si>
    <t>Mayra Dold</t>
  </si>
  <si>
    <t>M044628</t>
  </si>
  <si>
    <t>Melanie Langner</t>
  </si>
  <si>
    <t>M046935</t>
  </si>
  <si>
    <t>Neville Hein</t>
  </si>
  <si>
    <t>M042975</t>
  </si>
  <si>
    <t>Nicola Rossouw</t>
  </si>
  <si>
    <t>Oliver Lubbe</t>
  </si>
  <si>
    <t>Peter Charter</t>
  </si>
  <si>
    <t>M051001</t>
  </si>
  <si>
    <t>Peter Hardcastle</t>
  </si>
  <si>
    <t>Swartland Fotografieklub</t>
  </si>
  <si>
    <t>M024476</t>
  </si>
  <si>
    <t>Pieter Kruger</t>
  </si>
  <si>
    <t>M049859</t>
  </si>
  <si>
    <t>Ria Van der Lith</t>
  </si>
  <si>
    <t>Ronel Adendorff</t>
  </si>
  <si>
    <t>Sandra  La Bella</t>
  </si>
  <si>
    <t>M048266</t>
  </si>
  <si>
    <t>Sandra Comrie</t>
  </si>
  <si>
    <t>Shan Charter</t>
  </si>
  <si>
    <t>Sharon Zunckel</t>
  </si>
  <si>
    <t>Sue Rohwer</t>
  </si>
  <si>
    <t>M051473</t>
  </si>
  <si>
    <t>Susan Otten</t>
  </si>
  <si>
    <t>M044849</t>
  </si>
  <si>
    <t>Tilla Vorster</t>
  </si>
  <si>
    <t>M029433</t>
  </si>
  <si>
    <t>Toanette Marais</t>
  </si>
  <si>
    <t>Tony Wilson</t>
  </si>
  <si>
    <t>M044962</t>
  </si>
  <si>
    <t>Trevor Trump</t>
  </si>
  <si>
    <t>M049652</t>
  </si>
  <si>
    <t>Trudi Du Toit</t>
  </si>
  <si>
    <t>M036973</t>
  </si>
  <si>
    <t>Wayne Naude</t>
  </si>
  <si>
    <t>M045692</t>
  </si>
  <si>
    <t>Wendy Brown</t>
  </si>
  <si>
    <t>Werner Gustav Herselman</t>
  </si>
  <si>
    <t>yvonne bridges</t>
  </si>
  <si>
    <t>Adele Smit</t>
  </si>
  <si>
    <t>M046873</t>
  </si>
  <si>
    <t>Albertino Goncalves</t>
  </si>
  <si>
    <t>M043355</t>
  </si>
  <si>
    <t>Albertus Johannes Botha</t>
  </si>
  <si>
    <t>M051146</t>
  </si>
  <si>
    <t>Alexis Koekemoer</t>
  </si>
  <si>
    <t>Andre Kruger</t>
  </si>
  <si>
    <t>Annatjie Bruyns</t>
  </si>
  <si>
    <t>M047612</t>
  </si>
  <si>
    <t>Anton Du Plessis</t>
  </si>
  <si>
    <t>Ayazinca Limba</t>
  </si>
  <si>
    <t>Barend Lindeque</t>
  </si>
  <si>
    <t>M049187</t>
  </si>
  <si>
    <t>Betsy Kee</t>
  </si>
  <si>
    <t>Beverley Reith</t>
  </si>
  <si>
    <t>Bianca Lubbe</t>
  </si>
  <si>
    <t>Boshoff Steenekamp</t>
  </si>
  <si>
    <t>M049454</t>
  </si>
  <si>
    <t>Brian Groenewald</t>
  </si>
  <si>
    <t>Brian Wilmot</t>
  </si>
  <si>
    <t>M051565</t>
  </si>
  <si>
    <t>Bruce Clark</t>
  </si>
  <si>
    <t>M042434</t>
  </si>
  <si>
    <t>Cara Clark</t>
  </si>
  <si>
    <t>Cathy van Nieuwenhuizen</t>
  </si>
  <si>
    <t>Cheryl Callanan</t>
  </si>
  <si>
    <t>Cheryl Moore</t>
  </si>
  <si>
    <t>Chris Jones</t>
  </si>
  <si>
    <t>M035656</t>
  </si>
  <si>
    <t>Christiaan Haasbroek</t>
  </si>
  <si>
    <t>Ciana Perold</t>
  </si>
  <si>
    <t>Daleen Farmer</t>
  </si>
  <si>
    <t>M047695</t>
  </si>
  <si>
    <t>Darius Strydom</t>
  </si>
  <si>
    <t>Darrin Ulyate</t>
  </si>
  <si>
    <t>David Botha</t>
  </si>
  <si>
    <t>M046454</t>
  </si>
  <si>
    <t>Dawid Mouton</t>
  </si>
  <si>
    <t>M030096</t>
  </si>
  <si>
    <t>Delia Chandler</t>
  </si>
  <si>
    <t>M051406</t>
  </si>
  <si>
    <t>Deon Wilson</t>
  </si>
  <si>
    <t>Elke van Jaarsveld</t>
  </si>
  <si>
    <t xml:space="preserve">M026189 </t>
  </si>
  <si>
    <t>Este Blundell</t>
  </si>
  <si>
    <t>M043431</t>
  </si>
  <si>
    <t>Este Kapp</t>
  </si>
  <si>
    <t>Estelle Mouton</t>
  </si>
  <si>
    <t>M043539</t>
  </si>
  <si>
    <t>Ethan Blofield</t>
  </si>
  <si>
    <t>M051528</t>
  </si>
  <si>
    <t xml:space="preserve">Eugene  Heiberg </t>
  </si>
  <si>
    <t>Faan Coetzee</t>
  </si>
  <si>
    <t>M036501</t>
  </si>
  <si>
    <t>Gert Van Der Linde</t>
  </si>
  <si>
    <t>M037254</t>
  </si>
  <si>
    <t>Gillian Bellengere</t>
  </si>
  <si>
    <t>Hannelie Webster</t>
  </si>
  <si>
    <t>M038428</t>
  </si>
  <si>
    <t>Harvey  Mulder</t>
  </si>
  <si>
    <t>Hendi Barnard</t>
  </si>
  <si>
    <t>Hendre Els</t>
  </si>
  <si>
    <t>Henlo van den Berg</t>
  </si>
  <si>
    <t>Hennie Branken</t>
  </si>
  <si>
    <t>Hester Fourie</t>
  </si>
  <si>
    <t>Hluma Dikana</t>
  </si>
  <si>
    <t>Ineke Kleingeld</t>
  </si>
  <si>
    <t>M045784</t>
  </si>
  <si>
    <t>Inge Keyser</t>
  </si>
  <si>
    <t>Ishbel Cowan</t>
  </si>
  <si>
    <t>Janie Bester</t>
  </si>
  <si>
    <t>Schools - Piketberg HS Fotoklub</t>
  </si>
  <si>
    <t>Janine Kitshoff</t>
  </si>
  <si>
    <t>Jenny Jones</t>
  </si>
  <si>
    <t>Jenny Williamson</t>
  </si>
  <si>
    <t>M019137</t>
  </si>
  <si>
    <t>Jessica Roux</t>
  </si>
  <si>
    <t>Joan  Lindegger</t>
  </si>
  <si>
    <t>Johan Kotze</t>
  </si>
  <si>
    <t>Johan Scheepers</t>
  </si>
  <si>
    <t>John Hosking</t>
  </si>
  <si>
    <t>Julia Marinescu</t>
  </si>
  <si>
    <t>Karen Hitge</t>
  </si>
  <si>
    <t>Karien Behrens</t>
  </si>
  <si>
    <t>M036333</t>
  </si>
  <si>
    <t>Karien Henning</t>
  </si>
  <si>
    <t>Karin  van der Mescht</t>
  </si>
  <si>
    <t>M045883</t>
  </si>
  <si>
    <t>Karlien Grobler</t>
  </si>
  <si>
    <t>Kerry Mellet</t>
  </si>
  <si>
    <t>M026334</t>
  </si>
  <si>
    <t>Kevin Mullins</t>
  </si>
  <si>
    <t>M030943</t>
  </si>
  <si>
    <t>Kyle Twilley</t>
  </si>
  <si>
    <t>Lara Uttley</t>
  </si>
  <si>
    <t>Schools - Parktown High School for Girls</t>
  </si>
  <si>
    <t>Laura Campbell</t>
  </si>
  <si>
    <t>Leahanna van der Merwe</t>
  </si>
  <si>
    <t>Liam Webber</t>
  </si>
  <si>
    <t>Lijan Smal</t>
  </si>
  <si>
    <t>Linda Scott</t>
  </si>
  <si>
    <t>Linken Noble</t>
  </si>
  <si>
    <t>Lorna Cooke</t>
  </si>
  <si>
    <t>Louis Mouton</t>
  </si>
  <si>
    <t>M043523</t>
  </si>
  <si>
    <t>Madalein Nel</t>
  </si>
  <si>
    <t>M050637</t>
  </si>
  <si>
    <t>Magda Bezuidenhout</t>
  </si>
  <si>
    <t>Marina Van Niekerk</t>
  </si>
  <si>
    <t>Marinda Oberholzer</t>
  </si>
  <si>
    <t>M047497</t>
  </si>
  <si>
    <t>Mark Thomson</t>
  </si>
  <si>
    <t>Mark Zunckel</t>
  </si>
  <si>
    <t>Marli Coetzee</t>
  </si>
  <si>
    <t>Mateo Van jaarsveld</t>
  </si>
  <si>
    <t>Maxi Holder</t>
  </si>
  <si>
    <t>Michele-Ann Nel</t>
  </si>
  <si>
    <t>M042724</t>
  </si>
  <si>
    <t>Mike Dollmann</t>
  </si>
  <si>
    <t>Mike Stricker</t>
  </si>
  <si>
    <t>M049461</t>
  </si>
  <si>
    <t>Mirinda Gericke</t>
  </si>
  <si>
    <t>M050842</t>
  </si>
  <si>
    <t>Moira van Heerden</t>
  </si>
  <si>
    <t xml:space="preserve">Nango Grace Remondo Asserempaga </t>
  </si>
  <si>
    <t>Nelus Bantjes</t>
  </si>
  <si>
    <t>Nienke van Rensburg</t>
  </si>
  <si>
    <t>Oloff Theunissen</t>
  </si>
  <si>
    <t>Orpa Wessels</t>
  </si>
  <si>
    <t>Patrick Cardwell</t>
  </si>
  <si>
    <t>Paul Naude</t>
  </si>
  <si>
    <t>Peter Robertson</t>
  </si>
  <si>
    <t>M042206</t>
  </si>
  <si>
    <t>Peter-Kersey Blofield</t>
  </si>
  <si>
    <t>M051512</t>
  </si>
  <si>
    <t>Petro Oosthuizen</t>
  </si>
  <si>
    <t>Quintin Jacobs</t>
  </si>
  <si>
    <t>Reuben Loots</t>
  </si>
  <si>
    <t>M051091</t>
  </si>
  <si>
    <t>Riekie Bornman</t>
  </si>
  <si>
    <t>Rob Glenister</t>
  </si>
  <si>
    <t>M049203</t>
  </si>
  <si>
    <t>Robert Stols</t>
  </si>
  <si>
    <t>Ruwaan Fourie</t>
  </si>
  <si>
    <t>Sandra Van Dyk</t>
  </si>
  <si>
    <t>M048945</t>
  </si>
  <si>
    <t xml:space="preserve">Sheldon  Belling </t>
  </si>
  <si>
    <t>Shirley Williams</t>
  </si>
  <si>
    <t>Sindey Lindeque</t>
  </si>
  <si>
    <t>M049194</t>
  </si>
  <si>
    <t>STANLEY COHEN</t>
  </si>
  <si>
    <t>M048015</t>
  </si>
  <si>
    <t>Stephan Opperman</t>
  </si>
  <si>
    <t>M050766</t>
  </si>
  <si>
    <t>Tom Gosh</t>
  </si>
  <si>
    <t>M050179</t>
  </si>
  <si>
    <t>Usivile Poyo</t>
  </si>
  <si>
    <t>Vadivelu TT</t>
  </si>
  <si>
    <t>Venetia Rose</t>
  </si>
  <si>
    <t>Willem Weideman</t>
  </si>
  <si>
    <t>Wynand Grobler</t>
  </si>
  <si>
    <t>Zelda van Jaarsveld</t>
  </si>
  <si>
    <t>Betzi Pierce</t>
  </si>
  <si>
    <t>M050697</t>
  </si>
  <si>
    <t>Kim Stevens</t>
  </si>
  <si>
    <t>M030066</t>
  </si>
  <si>
    <t>Peter Thomas</t>
  </si>
  <si>
    <t>M029684</t>
  </si>
  <si>
    <t>Stan Feinstein</t>
  </si>
  <si>
    <t>M048754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</si>
</sst>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8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rgb="FF0070C0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10"/>
      <color rgb="FFC00000"/>
      <name val="Calibri"/>
      <family val="2"/>
      <scheme val="minor"/>
    </font>
    <font>
      <b/>
      <sz val="10"/>
      <color rgb="FFC00000"/>
      <name val="Calibri"/>
      <family val="2"/>
      <scheme val="minor"/>
    </font>
    <font>
      <u/>
      <sz val="8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name val="Calibri"/>
      <family val="2"/>
    </font>
  </fonts>
  <fills count="1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6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9" fontId="2" fillId="0" borderId="0" xfId="1" applyFont="1" applyAlignment="1">
      <alignment horizontal="center" vertical="center"/>
    </xf>
    <xf numFmtId="0" fontId="13" fillId="2" borderId="0" xfId="0" applyFont="1" applyFill="1" applyAlignment="1">
      <alignment vertical="center"/>
    </xf>
    <xf numFmtId="0" fontId="14" fillId="0" borderId="0" xfId="0" applyFont="1" applyAlignment="1">
      <alignment vertical="center"/>
    </xf>
    <xf numFmtId="3" fontId="2" fillId="0" borderId="0" xfId="0" applyNumberFormat="1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6" fillId="3" borderId="0" xfId="0" applyFont="1" applyFill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7" fillId="4" borderId="0" xfId="0" applyFont="1" applyFill="1" applyAlignment="1">
      <alignment horizontal="center" vertical="center"/>
    </xf>
    <xf numFmtId="0" fontId="18" fillId="0" borderId="2" xfId="0" applyFont="1" applyBorder="1" applyAlignment="1">
      <alignment horizontal="left" vertical="center"/>
    </xf>
    <xf numFmtId="0" fontId="18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vertical="center"/>
    </xf>
    <xf numFmtId="3" fontId="4" fillId="0" borderId="1" xfId="0" applyNumberFormat="1" applyFont="1" applyBorder="1" applyAlignment="1">
      <alignment horizontal="center" vertical="center"/>
    </xf>
    <xf numFmtId="0" fontId="15" fillId="0" borderId="3" xfId="0" applyFont="1" applyBorder="1" applyAlignment="1">
      <alignment vertical="center"/>
    </xf>
    <xf numFmtId="3" fontId="4" fillId="0" borderId="0" xfId="0" applyNumberFormat="1" applyFont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8" fillId="0" borderId="2" xfId="0" applyFont="1" applyBorder="1" applyAlignment="1">
      <alignment vertical="center" wrapText="1"/>
    </xf>
    <xf numFmtId="0" fontId="18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/>
    </xf>
    <xf numFmtId="0" fontId="15" fillId="0" borderId="3" xfId="0" applyFont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19" fillId="5" borderId="0" xfId="0" applyFont="1" applyFill="1" applyAlignment="1">
      <alignment horizontal="center" vertical="center"/>
    </xf>
    <xf numFmtId="0" fontId="19" fillId="6" borderId="0" xfId="0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5" fillId="7" borderId="0" xfId="0" applyFont="1" applyFill="1" applyAlignment="1">
      <alignment horizontal="center" vertical="center"/>
    </xf>
    <xf numFmtId="2" fontId="14" fillId="0" borderId="0" xfId="0" applyNumberFormat="1" applyFont="1" applyAlignment="1">
      <alignment horizontal="center" vertical="center"/>
    </xf>
    <xf numFmtId="0" fontId="15" fillId="8" borderId="0" xfId="0" applyFont="1" applyFill="1" applyAlignment="1">
      <alignment horizontal="center" vertical="center"/>
    </xf>
    <xf numFmtId="0" fontId="15" fillId="9" borderId="0" xfId="0" applyFont="1" applyFill="1" applyAlignment="1">
      <alignment horizontal="center" vertical="center"/>
    </xf>
    <xf numFmtId="0" fontId="16" fillId="10" borderId="0" xfId="0" applyFont="1" applyFill="1" applyAlignment="1">
      <alignment horizontal="center" vertical="center"/>
    </xf>
    <xf numFmtId="0" fontId="15" fillId="11" borderId="0" xfId="0" applyFont="1" applyFill="1" applyAlignment="1">
      <alignment horizontal="center" vertical="center"/>
    </xf>
    <xf numFmtId="0" fontId="14" fillId="9" borderId="0" xfId="0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4" fillId="8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vertical="center"/>
    </xf>
    <xf numFmtId="0" fontId="4" fillId="8" borderId="1" xfId="0" applyFont="1" applyFill="1" applyBorder="1" applyAlignment="1">
      <alignment horizontal="center" vertical="center" wrapText="1"/>
    </xf>
    <xf numFmtId="0" fontId="4" fillId="12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4" fillId="13" borderId="1" xfId="0" applyFont="1" applyFill="1" applyBorder="1" applyAlignment="1">
      <alignment horizontal="center" vertical="center" wrapText="1"/>
    </xf>
    <xf numFmtId="0" fontId="17" fillId="3" borderId="0" xfId="0" applyFont="1" applyFill="1" applyAlignment="1">
      <alignment horizontal="center" vertical="center" textRotation="90"/>
    </xf>
    <xf numFmtId="0" fontId="4" fillId="0" borderId="1" xfId="0" applyFont="1" applyBorder="1" applyAlignment="1">
      <alignment horizontal="center" vertical="center" wrapText="1"/>
    </xf>
    <xf numFmtId="0" fontId="4" fillId="14" borderId="1" xfId="0" applyFont="1" applyFill="1" applyBorder="1" applyAlignment="1">
      <alignment horizontal="center" vertical="center" wrapText="1"/>
    </xf>
    <xf numFmtId="0" fontId="16" fillId="3" borderId="0" xfId="0" applyFont="1" applyFill="1" applyAlignment="1">
      <alignment horizontal="center" vertical="center" wrapText="1"/>
    </xf>
    <xf numFmtId="0" fontId="4" fillId="15" borderId="1" xfId="0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/>
    </xf>
    <xf numFmtId="0" fontId="4" fillId="16" borderId="1" xfId="0" applyFont="1" applyFill="1" applyBorder="1" applyAlignment="1">
      <alignment horizontal="center" vertical="center" wrapText="1"/>
    </xf>
    <xf numFmtId="0" fontId="4" fillId="17" borderId="1" xfId="0" applyFont="1" applyFill="1" applyBorder="1" applyAlignment="1">
      <alignment horizontal="center" vertical="center" wrapText="1"/>
    </xf>
    <xf numFmtId="0" fontId="4" fillId="16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164" fontId="16" fillId="6" borderId="0" xfId="1" applyNumberFormat="1" applyFont="1" applyFill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22" fillId="0" borderId="0" xfId="0" applyFont="1"/>
    <xf numFmtId="0" fontId="14" fillId="0" borderId="0" xfId="0" applyFont="1"/>
    <xf numFmtId="0" fontId="14" fillId="0" borderId="3" xfId="0" applyFont="1" applyBorder="1" applyAlignment="1">
      <alignment vertical="center"/>
    </xf>
    <xf numFmtId="0" fontId="14" fillId="0" borderId="4" xfId="0" applyFont="1" applyBorder="1" applyAlignment="1">
      <alignment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My%20Photos\My%20Salons\Impala%20Trophy\IT-2025%20&amp;%202026\07-All_Salons_Database-2025_&amp;_2026-Updated%20WC%20Print%20Circuit%20Salon-2025-10-18-v1.2-UNAUDITED.xlsx" TargetMode="External"/><Relationship Id="rId1" Type="http://schemas.openxmlformats.org/officeDocument/2006/relationships/externalLinkPath" Target="07-All_Salons_Database-2025_&amp;_2026-Updated%20WC%20Print%20Circuit%20Salon-2025-10-18-v1.2-UNAUDITE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alon Stats"/>
      <sheetName val="Entrants Overall Scores"/>
      <sheetName val="Salon Schedule"/>
      <sheetName val="Salon 2025 &amp; 2026 DB"/>
      <sheetName val="Entrants Master List"/>
      <sheetName val="6.1 Judging"/>
      <sheetName val="6.2 Judging Check"/>
      <sheetName val="Members PVO Search"/>
      <sheetName val="Judging Check Sheet"/>
      <sheetName val="Members Clubs"/>
      <sheetName val="PSSA Members"/>
      <sheetName val="M-Clubs 2021"/>
      <sheetName val="PSSA-AM-2024-08"/>
      <sheetName val="PSSA-AM-2025-07"/>
      <sheetName val="Notes &amp; Changes"/>
      <sheetName val="Pivot"/>
      <sheetName val="1-Overall Scores PDI (Publ)"/>
      <sheetName val="1-Overall Scores PRINT"/>
      <sheetName val="1-Overall Scores PRINT2"/>
      <sheetName val="1-Overall Scores PRINT (Publ)"/>
      <sheetName val="1b-Overall Scores PRINTS-last"/>
      <sheetName val="Entrants Overall Scores (Pr (2)"/>
      <sheetName val="Entrants Overall Scores (Print)"/>
      <sheetName val="Entrants Pos - COL NATURE"/>
      <sheetName val="Entrants Pos - COL OPEN"/>
      <sheetName val="Entrants Pos - MONO"/>
      <sheetName val="1a-Overall Scores PDI"/>
      <sheetName val="1b-Overall Scores PRINTS"/>
      <sheetName val="1a-Overall Scores PRINTS3"/>
      <sheetName val="1b-Overall Scores PRINTS-old"/>
      <sheetName val="1a-Overall Scores PDI (2)"/>
      <sheetName val="1c-Overall Scores AV"/>
      <sheetName val="1c-Overall Scores AV-old"/>
      <sheetName val="1d-Overall Scores Youth"/>
      <sheetName val="2-Entrants Position by Salon"/>
      <sheetName val="3-Club Position Overall"/>
      <sheetName val="4-Club Position by Salon"/>
      <sheetName val="5-Region Premier Award"/>
      <sheetName val="Sheet1"/>
      <sheetName val="New Clubs &amp; Schools"/>
      <sheetName val="Sandpit (Total)"/>
    </sheetNames>
    <sheetDataSet>
      <sheetData sheetId="0"/>
      <sheetData sheetId="1"/>
      <sheetData sheetId="2">
        <row r="69">
          <cell r="B69" t="str">
            <v>Cumulative Overall Scores of Entrants - 2025 / 2026 - (up to Bloemfontein Nat Salon) - UNAUDITED</v>
          </cell>
        </row>
      </sheetData>
      <sheetData sheetId="3">
        <row r="1">
          <cell r="BB1">
            <v>6416</v>
          </cell>
        </row>
        <row r="2">
          <cell r="AX2">
            <v>6416</v>
          </cell>
          <cell r="BB2">
            <v>6416</v>
          </cell>
          <cell r="BE2" t="str">
            <v>SCORES BY CATEGORY</v>
          </cell>
        </row>
        <row r="3">
          <cell r="AT3">
            <v>6214</v>
          </cell>
          <cell r="AX3">
            <v>202</v>
          </cell>
          <cell r="BB3">
            <v>0</v>
          </cell>
          <cell r="BH3">
            <v>6491</v>
          </cell>
        </row>
        <row r="4">
          <cell r="K4" t="str">
            <v/>
          </cell>
          <cell r="AP4">
            <v>6715</v>
          </cell>
          <cell r="BE4" t="str">
            <v>PDI</v>
          </cell>
          <cell r="BJ4" t="str">
            <v>PRINTS</v>
          </cell>
        </row>
        <row r="5">
          <cell r="J5" t="str">
            <v>FULL NAMES</v>
          </cell>
          <cell r="K5" t="str">
            <v>PSSA M/No</v>
          </cell>
          <cell r="L5" t="str">
            <v>Club Name</v>
          </cell>
          <cell r="AP5" t="str">
            <v>Allocate</v>
          </cell>
          <cell r="AT5" t="str">
            <v>PDI CHECK</v>
          </cell>
          <cell r="AX5" t="str">
            <v>PRINT CHECK</v>
          </cell>
          <cell r="BB5" t="str">
            <v>AV CHECK</v>
          </cell>
          <cell r="BE5" t="str">
            <v>PDI OPEN</v>
          </cell>
          <cell r="BF5" t="str">
            <v>PDI NATURE</v>
          </cell>
          <cell r="BG5" t="str">
            <v>PDI MONO</v>
          </cell>
          <cell r="BJ5" t="str">
            <v>PRINT OPEN</v>
          </cell>
          <cell r="BK5" t="str">
            <v>PRINT NATURE</v>
          </cell>
          <cell r="BL5" t="str">
            <v>PRINT MONO</v>
          </cell>
        </row>
        <row r="6">
          <cell r="J6" t="str">
            <v>Adri de Waal</v>
          </cell>
          <cell r="K6" t="str">
            <v>M046806</v>
          </cell>
          <cell r="L6" t="str">
            <v>Midlens Fotoklub</v>
          </cell>
          <cell r="Q6" t="str">
            <v>PDI</v>
          </cell>
          <cell r="AP6">
            <v>1</v>
          </cell>
          <cell r="AT6">
            <v>1</v>
          </cell>
          <cell r="AX6">
            <v>0</v>
          </cell>
          <cell r="BB6">
            <v>0</v>
          </cell>
          <cell r="BE6">
            <v>0</v>
          </cell>
          <cell r="BF6">
            <v>0</v>
          </cell>
          <cell r="BG6">
            <v>1</v>
          </cell>
          <cell r="BJ6">
            <v>0</v>
          </cell>
          <cell r="BK6">
            <v>0</v>
          </cell>
          <cell r="BL6">
            <v>0</v>
          </cell>
        </row>
        <row r="7">
          <cell r="J7" t="str">
            <v>Adri de Waal</v>
          </cell>
          <cell r="K7" t="str">
            <v>M046806</v>
          </cell>
          <cell r="L7" t="str">
            <v>Midlens Fotoklub</v>
          </cell>
          <cell r="Q7" t="str">
            <v>PDI</v>
          </cell>
          <cell r="AP7">
            <v>1</v>
          </cell>
          <cell r="AT7">
            <v>1</v>
          </cell>
          <cell r="AX7">
            <v>0</v>
          </cell>
          <cell r="BB7">
            <v>0</v>
          </cell>
          <cell r="BE7">
            <v>1</v>
          </cell>
          <cell r="BF7">
            <v>0</v>
          </cell>
          <cell r="BG7">
            <v>0</v>
          </cell>
          <cell r="BJ7">
            <v>0</v>
          </cell>
          <cell r="BK7">
            <v>0</v>
          </cell>
          <cell r="BL7">
            <v>0</v>
          </cell>
        </row>
        <row r="8">
          <cell r="J8" t="str">
            <v>Adri de Waal</v>
          </cell>
          <cell r="K8" t="str">
            <v>M046806</v>
          </cell>
          <cell r="L8" t="str">
            <v>Midlens Fotoklub</v>
          </cell>
          <cell r="Q8" t="str">
            <v>PDI</v>
          </cell>
          <cell r="AP8">
            <v>1</v>
          </cell>
          <cell r="AT8">
            <v>1</v>
          </cell>
          <cell r="AX8">
            <v>0</v>
          </cell>
          <cell r="BB8">
            <v>0</v>
          </cell>
          <cell r="BE8">
            <v>1</v>
          </cell>
          <cell r="BF8">
            <v>0</v>
          </cell>
          <cell r="BG8">
            <v>0</v>
          </cell>
          <cell r="BJ8">
            <v>0</v>
          </cell>
          <cell r="BK8">
            <v>0</v>
          </cell>
          <cell r="BL8">
            <v>0</v>
          </cell>
        </row>
        <row r="9">
          <cell r="J9" t="str">
            <v>Adriaan Theron</v>
          </cell>
          <cell r="K9" t="str">
            <v>M044727</v>
          </cell>
          <cell r="L9" t="str">
            <v>Magalies Foto Fun Club</v>
          </cell>
          <cell r="Q9" t="str">
            <v>PDI</v>
          </cell>
          <cell r="AP9">
            <v>1</v>
          </cell>
          <cell r="AT9">
            <v>1</v>
          </cell>
          <cell r="AX9">
            <v>0</v>
          </cell>
          <cell r="BB9">
            <v>0</v>
          </cell>
          <cell r="BE9">
            <v>1</v>
          </cell>
          <cell r="BF9">
            <v>0</v>
          </cell>
          <cell r="BG9">
            <v>0</v>
          </cell>
          <cell r="BJ9">
            <v>0</v>
          </cell>
          <cell r="BK9">
            <v>0</v>
          </cell>
          <cell r="BL9">
            <v>0</v>
          </cell>
        </row>
        <row r="10">
          <cell r="J10" t="str">
            <v>Adriaan Theron</v>
          </cell>
          <cell r="K10" t="str">
            <v>M044727</v>
          </cell>
          <cell r="L10" t="str">
            <v>Magalies Foto Fun Club</v>
          </cell>
          <cell r="Q10" t="str">
            <v>PDI</v>
          </cell>
          <cell r="AP10">
            <v>1</v>
          </cell>
          <cell r="AT10">
            <v>1</v>
          </cell>
          <cell r="AX10">
            <v>0</v>
          </cell>
          <cell r="BB10">
            <v>0</v>
          </cell>
          <cell r="BE10">
            <v>1</v>
          </cell>
          <cell r="BF10">
            <v>0</v>
          </cell>
          <cell r="BG10">
            <v>0</v>
          </cell>
          <cell r="BJ10">
            <v>0</v>
          </cell>
          <cell r="BK10">
            <v>0</v>
          </cell>
          <cell r="BL10">
            <v>0</v>
          </cell>
        </row>
        <row r="11">
          <cell r="J11" t="str">
            <v>Adriaan Theron</v>
          </cell>
          <cell r="K11" t="str">
            <v>M044727</v>
          </cell>
          <cell r="L11" t="str">
            <v>Magalies Foto Fun Club</v>
          </cell>
          <cell r="Q11" t="str">
            <v>PDI</v>
          </cell>
          <cell r="AP11">
            <v>1</v>
          </cell>
          <cell r="AT11">
            <v>1</v>
          </cell>
          <cell r="AX11">
            <v>0</v>
          </cell>
          <cell r="BB11">
            <v>0</v>
          </cell>
          <cell r="BE11">
            <v>0</v>
          </cell>
          <cell r="BF11">
            <v>0</v>
          </cell>
          <cell r="BG11">
            <v>1</v>
          </cell>
          <cell r="BJ11">
            <v>0</v>
          </cell>
          <cell r="BK11">
            <v>0</v>
          </cell>
          <cell r="BL11">
            <v>0</v>
          </cell>
        </row>
        <row r="12">
          <cell r="J12" t="str">
            <v>Adriaan Theron</v>
          </cell>
          <cell r="K12" t="str">
            <v>M044727</v>
          </cell>
          <cell r="L12" t="str">
            <v>Magalies Foto Fun Club</v>
          </cell>
          <cell r="Q12" t="str">
            <v>PDI</v>
          </cell>
          <cell r="AP12">
            <v>1</v>
          </cell>
          <cell r="AT12">
            <v>1</v>
          </cell>
          <cell r="AX12">
            <v>0</v>
          </cell>
          <cell r="BB12">
            <v>0</v>
          </cell>
          <cell r="BE12">
            <v>1</v>
          </cell>
          <cell r="BF12">
            <v>0</v>
          </cell>
          <cell r="BG12">
            <v>0</v>
          </cell>
          <cell r="BJ12">
            <v>0</v>
          </cell>
          <cell r="BK12">
            <v>0</v>
          </cell>
          <cell r="BL12">
            <v>0</v>
          </cell>
        </row>
        <row r="13">
          <cell r="J13" t="str">
            <v>Adriaan Theron</v>
          </cell>
          <cell r="K13" t="str">
            <v>M044727</v>
          </cell>
          <cell r="L13" t="str">
            <v>Magalies Foto Fun Club</v>
          </cell>
          <cell r="Q13" t="str">
            <v>PDI</v>
          </cell>
          <cell r="AP13">
            <v>2</v>
          </cell>
          <cell r="AT13">
            <v>1</v>
          </cell>
          <cell r="AX13">
            <v>0</v>
          </cell>
          <cell r="BB13">
            <v>0</v>
          </cell>
          <cell r="BE13">
            <v>0</v>
          </cell>
          <cell r="BF13">
            <v>0</v>
          </cell>
          <cell r="BG13">
            <v>2</v>
          </cell>
          <cell r="BJ13">
            <v>0</v>
          </cell>
          <cell r="BK13">
            <v>0</v>
          </cell>
          <cell r="BL13">
            <v>0</v>
          </cell>
        </row>
        <row r="14">
          <cell r="J14" t="str">
            <v>Adriaan Van Zyl</v>
          </cell>
          <cell r="K14" t="str">
            <v>M046682</v>
          </cell>
          <cell r="L14" t="str">
            <v>Tafelberg  Fotografieklub</v>
          </cell>
          <cell r="Q14" t="str">
            <v>PDI</v>
          </cell>
          <cell r="AP14">
            <v>1</v>
          </cell>
          <cell r="AT14">
            <v>1</v>
          </cell>
          <cell r="AX14">
            <v>0</v>
          </cell>
          <cell r="BB14">
            <v>0</v>
          </cell>
          <cell r="BE14">
            <v>1</v>
          </cell>
          <cell r="BF14">
            <v>0</v>
          </cell>
          <cell r="BG14">
            <v>0</v>
          </cell>
          <cell r="BJ14">
            <v>0</v>
          </cell>
          <cell r="BK14">
            <v>0</v>
          </cell>
          <cell r="BL14">
            <v>0</v>
          </cell>
        </row>
        <row r="15">
          <cell r="J15" t="str">
            <v>Adriaan Van Zyl</v>
          </cell>
          <cell r="K15" t="str">
            <v>M046682</v>
          </cell>
          <cell r="L15" t="str">
            <v>Tafelberg  Fotografieklub</v>
          </cell>
          <cell r="Q15" t="str">
            <v>PDI</v>
          </cell>
          <cell r="AP15">
            <v>1</v>
          </cell>
          <cell r="AT15">
            <v>1</v>
          </cell>
          <cell r="AX15">
            <v>0</v>
          </cell>
          <cell r="BB15">
            <v>0</v>
          </cell>
          <cell r="BE15">
            <v>0</v>
          </cell>
          <cell r="BF15">
            <v>1</v>
          </cell>
          <cell r="BG15">
            <v>0</v>
          </cell>
          <cell r="BJ15">
            <v>0</v>
          </cell>
          <cell r="BK15">
            <v>0</v>
          </cell>
          <cell r="BL15">
            <v>0</v>
          </cell>
        </row>
        <row r="16">
          <cell r="J16" t="str">
            <v>Adriaan Van Zyl</v>
          </cell>
          <cell r="K16" t="str">
            <v>M046682</v>
          </cell>
          <cell r="L16" t="str">
            <v>Tafelberg  Fotografieklub</v>
          </cell>
          <cell r="Q16" t="str">
            <v>PDI</v>
          </cell>
          <cell r="AP16">
            <v>1</v>
          </cell>
          <cell r="AT16">
            <v>1</v>
          </cell>
          <cell r="AX16">
            <v>0</v>
          </cell>
          <cell r="BB16">
            <v>0</v>
          </cell>
          <cell r="BE16">
            <v>0</v>
          </cell>
          <cell r="BF16">
            <v>1</v>
          </cell>
          <cell r="BG16">
            <v>0</v>
          </cell>
          <cell r="BJ16">
            <v>0</v>
          </cell>
          <cell r="BK16">
            <v>0</v>
          </cell>
          <cell r="BL16">
            <v>0</v>
          </cell>
        </row>
        <row r="17">
          <cell r="J17" t="str">
            <v>Adriaan Van Zyl</v>
          </cell>
          <cell r="K17" t="str">
            <v>M046682</v>
          </cell>
          <cell r="L17" t="str">
            <v>Tafelberg  Fotografieklub</v>
          </cell>
          <cell r="Q17" t="str">
            <v>PDI</v>
          </cell>
          <cell r="AP17">
            <v>1</v>
          </cell>
          <cell r="AT17">
            <v>1</v>
          </cell>
          <cell r="AX17">
            <v>0</v>
          </cell>
          <cell r="BB17">
            <v>0</v>
          </cell>
          <cell r="BE17">
            <v>1</v>
          </cell>
          <cell r="BF17">
            <v>0</v>
          </cell>
          <cell r="BG17">
            <v>0</v>
          </cell>
          <cell r="BJ17">
            <v>0</v>
          </cell>
          <cell r="BK17">
            <v>0</v>
          </cell>
          <cell r="BL17">
            <v>0</v>
          </cell>
        </row>
        <row r="18">
          <cell r="J18" t="str">
            <v>Adriaan Van Zyl</v>
          </cell>
          <cell r="K18" t="str">
            <v>M046682</v>
          </cell>
          <cell r="L18" t="str">
            <v>Tafelberg  Fotografieklub</v>
          </cell>
          <cell r="Q18" t="str">
            <v>PDI</v>
          </cell>
          <cell r="AP18">
            <v>1</v>
          </cell>
          <cell r="AT18">
            <v>1</v>
          </cell>
          <cell r="AX18">
            <v>0</v>
          </cell>
          <cell r="BB18">
            <v>0</v>
          </cell>
          <cell r="BE18">
            <v>0</v>
          </cell>
          <cell r="BF18">
            <v>0</v>
          </cell>
          <cell r="BG18">
            <v>1</v>
          </cell>
          <cell r="BJ18">
            <v>0</v>
          </cell>
          <cell r="BK18">
            <v>0</v>
          </cell>
          <cell r="BL18">
            <v>0</v>
          </cell>
        </row>
        <row r="19">
          <cell r="J19" t="str">
            <v>Adriaan Van Zyl</v>
          </cell>
          <cell r="K19" t="str">
            <v>M046682</v>
          </cell>
          <cell r="L19" t="str">
            <v>Tafelberg  Fotografieklub</v>
          </cell>
          <cell r="Q19" t="str">
            <v>PDI</v>
          </cell>
          <cell r="AP19">
            <v>1</v>
          </cell>
          <cell r="AT19">
            <v>1</v>
          </cell>
          <cell r="AX19">
            <v>0</v>
          </cell>
          <cell r="BB19">
            <v>0</v>
          </cell>
          <cell r="BE19">
            <v>1</v>
          </cell>
          <cell r="BF19">
            <v>0</v>
          </cell>
          <cell r="BG19">
            <v>0</v>
          </cell>
          <cell r="BJ19">
            <v>0</v>
          </cell>
          <cell r="BK19">
            <v>0</v>
          </cell>
          <cell r="BL19">
            <v>0</v>
          </cell>
        </row>
        <row r="20">
          <cell r="J20" t="str">
            <v>Adriaan Van Zyl</v>
          </cell>
          <cell r="K20" t="str">
            <v>M046682</v>
          </cell>
          <cell r="L20" t="str">
            <v>Tafelberg  Fotografieklub</v>
          </cell>
          <cell r="Q20" t="str">
            <v>PDI</v>
          </cell>
          <cell r="AP20">
            <v>2</v>
          </cell>
          <cell r="AT20">
            <v>1</v>
          </cell>
          <cell r="AX20">
            <v>0</v>
          </cell>
          <cell r="BB20">
            <v>0</v>
          </cell>
          <cell r="BE20">
            <v>0</v>
          </cell>
          <cell r="BF20">
            <v>2</v>
          </cell>
          <cell r="BG20">
            <v>0</v>
          </cell>
          <cell r="BJ20">
            <v>0</v>
          </cell>
          <cell r="BK20">
            <v>0</v>
          </cell>
          <cell r="BL20">
            <v>0</v>
          </cell>
        </row>
        <row r="21">
          <cell r="J21" t="str">
            <v>Adriaan Van Zyl</v>
          </cell>
          <cell r="K21" t="str">
            <v>M046682</v>
          </cell>
          <cell r="L21" t="str">
            <v>Tafelberg  Fotografieklub</v>
          </cell>
          <cell r="Q21" t="str">
            <v>PDI</v>
          </cell>
          <cell r="AP21">
            <v>0</v>
          </cell>
          <cell r="AT21">
            <v>1</v>
          </cell>
          <cell r="AX21">
            <v>0</v>
          </cell>
          <cell r="BB21">
            <v>0</v>
          </cell>
          <cell r="BE21">
            <v>0</v>
          </cell>
          <cell r="BF21">
            <v>0</v>
          </cell>
          <cell r="BG21">
            <v>0</v>
          </cell>
          <cell r="BJ21">
            <v>0</v>
          </cell>
          <cell r="BK21">
            <v>0</v>
          </cell>
          <cell r="BL21">
            <v>0</v>
          </cell>
        </row>
        <row r="22">
          <cell r="J22" t="str">
            <v>Adriaan Van Zyl</v>
          </cell>
          <cell r="K22" t="str">
            <v>M046682</v>
          </cell>
          <cell r="L22" t="str">
            <v>Tafelberg  Fotografieklub</v>
          </cell>
          <cell r="Q22" t="str">
            <v>PDI</v>
          </cell>
          <cell r="AP22">
            <v>2</v>
          </cell>
          <cell r="AT22">
            <v>1</v>
          </cell>
          <cell r="AX22">
            <v>0</v>
          </cell>
          <cell r="BB22">
            <v>0</v>
          </cell>
          <cell r="BE22">
            <v>0</v>
          </cell>
          <cell r="BF22">
            <v>2</v>
          </cell>
          <cell r="BG22">
            <v>0</v>
          </cell>
          <cell r="BJ22">
            <v>0</v>
          </cell>
          <cell r="BK22">
            <v>0</v>
          </cell>
          <cell r="BL22">
            <v>0</v>
          </cell>
        </row>
        <row r="23">
          <cell r="J23" t="str">
            <v>Adriaan Van Zyl</v>
          </cell>
          <cell r="K23" t="str">
            <v>M046682</v>
          </cell>
          <cell r="L23" t="str">
            <v>Tafelberg  Fotografieklub</v>
          </cell>
          <cell r="Q23" t="str">
            <v>PDI</v>
          </cell>
          <cell r="AP23">
            <v>1</v>
          </cell>
          <cell r="AT23">
            <v>1</v>
          </cell>
          <cell r="AX23">
            <v>0</v>
          </cell>
          <cell r="BB23">
            <v>0</v>
          </cell>
          <cell r="BE23">
            <v>0</v>
          </cell>
          <cell r="BF23">
            <v>1</v>
          </cell>
          <cell r="BG23">
            <v>0</v>
          </cell>
          <cell r="BJ23">
            <v>0</v>
          </cell>
          <cell r="BK23">
            <v>0</v>
          </cell>
          <cell r="BL23">
            <v>0</v>
          </cell>
        </row>
        <row r="24">
          <cell r="J24" t="str">
            <v>Adriaan Van Zyl</v>
          </cell>
          <cell r="K24" t="str">
            <v>M046682</v>
          </cell>
          <cell r="L24" t="str">
            <v>Tafelberg  Fotografieklub</v>
          </cell>
          <cell r="Q24" t="str">
            <v>PDI</v>
          </cell>
          <cell r="AP24">
            <v>1</v>
          </cell>
          <cell r="AT24">
            <v>1</v>
          </cell>
          <cell r="AX24">
            <v>0</v>
          </cell>
          <cell r="BB24">
            <v>0</v>
          </cell>
          <cell r="BE24">
            <v>1</v>
          </cell>
          <cell r="BF24">
            <v>0</v>
          </cell>
          <cell r="BG24">
            <v>0</v>
          </cell>
          <cell r="BJ24">
            <v>0</v>
          </cell>
          <cell r="BK24">
            <v>0</v>
          </cell>
          <cell r="BL24">
            <v>0</v>
          </cell>
        </row>
        <row r="25">
          <cell r="J25" t="str">
            <v>Adriaan Van Zyl</v>
          </cell>
          <cell r="K25" t="str">
            <v>M046682</v>
          </cell>
          <cell r="L25" t="str">
            <v>Tafelberg  Fotografieklub</v>
          </cell>
          <cell r="Q25" t="str">
            <v>PDI</v>
          </cell>
          <cell r="AP25">
            <v>3</v>
          </cell>
          <cell r="AT25">
            <v>1</v>
          </cell>
          <cell r="AX25">
            <v>0</v>
          </cell>
          <cell r="BB25">
            <v>0</v>
          </cell>
          <cell r="BE25">
            <v>3</v>
          </cell>
          <cell r="BF25">
            <v>0</v>
          </cell>
          <cell r="BG25">
            <v>0</v>
          </cell>
          <cell r="BJ25">
            <v>0</v>
          </cell>
          <cell r="BK25">
            <v>0</v>
          </cell>
          <cell r="BL25">
            <v>0</v>
          </cell>
        </row>
        <row r="26">
          <cell r="J26" t="str">
            <v>Adrian Style</v>
          </cell>
          <cell r="L26" t="str">
            <v>Edenvale Photographic Club</v>
          </cell>
          <cell r="Q26" t="str">
            <v>PDI</v>
          </cell>
          <cell r="AP26">
            <v>1</v>
          </cell>
          <cell r="AT26">
            <v>1</v>
          </cell>
          <cell r="AX26">
            <v>0</v>
          </cell>
          <cell r="BB26">
            <v>0</v>
          </cell>
          <cell r="BE26">
            <v>0</v>
          </cell>
          <cell r="BF26">
            <v>1</v>
          </cell>
          <cell r="BG26">
            <v>0</v>
          </cell>
          <cell r="BJ26">
            <v>0</v>
          </cell>
          <cell r="BK26">
            <v>0</v>
          </cell>
          <cell r="BL26">
            <v>0</v>
          </cell>
        </row>
        <row r="27">
          <cell r="J27" t="str">
            <v>Adrian Style</v>
          </cell>
          <cell r="L27" t="str">
            <v>Edenvale Photographic Club</v>
          </cell>
          <cell r="Q27" t="str">
            <v>PDI</v>
          </cell>
          <cell r="AP27">
            <v>1</v>
          </cell>
          <cell r="AT27">
            <v>1</v>
          </cell>
          <cell r="AX27">
            <v>0</v>
          </cell>
          <cell r="BB27">
            <v>0</v>
          </cell>
          <cell r="BE27">
            <v>0</v>
          </cell>
          <cell r="BF27">
            <v>1</v>
          </cell>
          <cell r="BG27">
            <v>0</v>
          </cell>
          <cell r="BJ27">
            <v>0</v>
          </cell>
          <cell r="BK27">
            <v>0</v>
          </cell>
          <cell r="BL27">
            <v>0</v>
          </cell>
        </row>
        <row r="28">
          <cell r="J28" t="str">
            <v>Aidan McCarthy</v>
          </cell>
          <cell r="L28" t="str">
            <v>Sandton Photographic Society</v>
          </cell>
          <cell r="Q28" t="str">
            <v>PDI</v>
          </cell>
          <cell r="AP28">
            <v>1</v>
          </cell>
          <cell r="AT28">
            <v>1</v>
          </cell>
          <cell r="AX28">
            <v>0</v>
          </cell>
          <cell r="BB28">
            <v>0</v>
          </cell>
          <cell r="BE28">
            <v>1</v>
          </cell>
          <cell r="BF28">
            <v>0</v>
          </cell>
          <cell r="BG28">
            <v>0</v>
          </cell>
          <cell r="BJ28">
            <v>0</v>
          </cell>
          <cell r="BK28">
            <v>0</v>
          </cell>
          <cell r="BL28">
            <v>0</v>
          </cell>
        </row>
        <row r="29">
          <cell r="J29" t="str">
            <v>Alan King</v>
          </cell>
          <cell r="K29" t="str">
            <v xml:space="preserve">M049042 </v>
          </cell>
          <cell r="L29" t="str">
            <v>Knysna Photographic Society</v>
          </cell>
          <cell r="Q29" t="str">
            <v>PDI</v>
          </cell>
          <cell r="AP29">
            <v>1</v>
          </cell>
          <cell r="AT29">
            <v>1</v>
          </cell>
          <cell r="AX29">
            <v>0</v>
          </cell>
          <cell r="BB29">
            <v>0</v>
          </cell>
          <cell r="BE29">
            <v>1</v>
          </cell>
          <cell r="BF29">
            <v>0</v>
          </cell>
          <cell r="BG29">
            <v>0</v>
          </cell>
          <cell r="BJ29">
            <v>0</v>
          </cell>
          <cell r="BK29">
            <v>0</v>
          </cell>
          <cell r="BL29">
            <v>0</v>
          </cell>
        </row>
        <row r="30">
          <cell r="J30" t="str">
            <v>Alan King</v>
          </cell>
          <cell r="K30" t="str">
            <v xml:space="preserve">M049042 </v>
          </cell>
          <cell r="L30" t="str">
            <v>Knysna Photographic Society</v>
          </cell>
          <cell r="Q30" t="str">
            <v>PDI</v>
          </cell>
          <cell r="AP30">
            <v>1</v>
          </cell>
          <cell r="AT30">
            <v>1</v>
          </cell>
          <cell r="AX30">
            <v>0</v>
          </cell>
          <cell r="BB30">
            <v>0</v>
          </cell>
          <cell r="BE30">
            <v>1</v>
          </cell>
          <cell r="BF30">
            <v>0</v>
          </cell>
          <cell r="BG30">
            <v>0</v>
          </cell>
          <cell r="BJ30">
            <v>0</v>
          </cell>
          <cell r="BK30">
            <v>0</v>
          </cell>
          <cell r="BL30">
            <v>0</v>
          </cell>
        </row>
        <row r="31">
          <cell r="J31" t="str">
            <v>Alan King</v>
          </cell>
          <cell r="K31" t="str">
            <v xml:space="preserve">M049042 </v>
          </cell>
          <cell r="L31" t="str">
            <v>Knysna Photographic Society</v>
          </cell>
          <cell r="Q31" t="str">
            <v>PDI</v>
          </cell>
          <cell r="AP31">
            <v>1</v>
          </cell>
          <cell r="AT31">
            <v>1</v>
          </cell>
          <cell r="AX31">
            <v>0</v>
          </cell>
          <cell r="BB31">
            <v>0</v>
          </cell>
          <cell r="BE31">
            <v>1</v>
          </cell>
          <cell r="BF31">
            <v>0</v>
          </cell>
          <cell r="BG31">
            <v>0</v>
          </cell>
          <cell r="BJ31">
            <v>0</v>
          </cell>
          <cell r="BK31">
            <v>0</v>
          </cell>
          <cell r="BL31">
            <v>0</v>
          </cell>
        </row>
        <row r="32">
          <cell r="J32" t="str">
            <v>Albertino Goncalves</v>
          </cell>
          <cell r="K32" t="str">
            <v>M043355</v>
          </cell>
          <cell r="L32" t="str">
            <v>Brandpuntfotoklub</v>
          </cell>
          <cell r="Q32" t="str">
            <v>PDI</v>
          </cell>
          <cell r="AP32">
            <v>0</v>
          </cell>
          <cell r="AT32">
            <v>1</v>
          </cell>
          <cell r="AX32">
            <v>0</v>
          </cell>
          <cell r="BB32">
            <v>0</v>
          </cell>
          <cell r="BE32">
            <v>0</v>
          </cell>
          <cell r="BF32">
            <v>0</v>
          </cell>
          <cell r="BG32">
            <v>0</v>
          </cell>
          <cell r="BJ32">
            <v>0</v>
          </cell>
          <cell r="BK32">
            <v>0</v>
          </cell>
          <cell r="BL32">
            <v>0</v>
          </cell>
        </row>
        <row r="33">
          <cell r="J33" t="str">
            <v>Albie Knoetze</v>
          </cell>
          <cell r="K33" t="str">
            <v>M045434</v>
          </cell>
          <cell r="L33" t="str">
            <v>Musina</v>
          </cell>
          <cell r="Q33" t="str">
            <v>PDI</v>
          </cell>
          <cell r="AP33">
            <v>1</v>
          </cell>
          <cell r="AT33">
            <v>1</v>
          </cell>
          <cell r="AX33">
            <v>0</v>
          </cell>
          <cell r="BB33">
            <v>0</v>
          </cell>
          <cell r="BE33">
            <v>1</v>
          </cell>
          <cell r="BF33">
            <v>0</v>
          </cell>
          <cell r="BG33">
            <v>0</v>
          </cell>
          <cell r="BJ33">
            <v>0</v>
          </cell>
          <cell r="BK33">
            <v>0</v>
          </cell>
          <cell r="BL33">
            <v>0</v>
          </cell>
        </row>
        <row r="34">
          <cell r="J34" t="str">
            <v>Albie Knoetze</v>
          </cell>
          <cell r="K34" t="str">
            <v>M045434</v>
          </cell>
          <cell r="L34" t="str">
            <v>Musina</v>
          </cell>
          <cell r="Q34" t="str">
            <v>PDI</v>
          </cell>
          <cell r="AP34">
            <v>1</v>
          </cell>
          <cell r="AT34">
            <v>1</v>
          </cell>
          <cell r="AX34">
            <v>0</v>
          </cell>
          <cell r="BB34">
            <v>0</v>
          </cell>
          <cell r="BE34">
            <v>1</v>
          </cell>
          <cell r="BF34">
            <v>0</v>
          </cell>
          <cell r="BG34">
            <v>0</v>
          </cell>
          <cell r="BJ34">
            <v>0</v>
          </cell>
          <cell r="BK34">
            <v>0</v>
          </cell>
          <cell r="BL34">
            <v>0</v>
          </cell>
        </row>
        <row r="35">
          <cell r="J35" t="str">
            <v>Alta Oosthuizen</v>
          </cell>
          <cell r="K35" t="str">
            <v>M041253</v>
          </cell>
          <cell r="L35" t="str">
            <v>National Photographic Club</v>
          </cell>
          <cell r="Q35" t="str">
            <v>PDI</v>
          </cell>
          <cell r="AP35">
            <v>1</v>
          </cell>
          <cell r="AT35">
            <v>1</v>
          </cell>
          <cell r="AX35">
            <v>0</v>
          </cell>
          <cell r="BB35">
            <v>0</v>
          </cell>
          <cell r="BE35">
            <v>1</v>
          </cell>
          <cell r="BF35">
            <v>0</v>
          </cell>
          <cell r="BG35">
            <v>0</v>
          </cell>
          <cell r="BJ35">
            <v>0</v>
          </cell>
          <cell r="BK35">
            <v>0</v>
          </cell>
          <cell r="BL35">
            <v>0</v>
          </cell>
        </row>
        <row r="36">
          <cell r="J36" t="str">
            <v>Alta Oosthuizen</v>
          </cell>
          <cell r="K36" t="str">
            <v>M041253</v>
          </cell>
          <cell r="L36" t="str">
            <v>National Photographic Club</v>
          </cell>
          <cell r="Q36" t="str">
            <v>PDI</v>
          </cell>
          <cell r="AP36">
            <v>1</v>
          </cell>
          <cell r="AT36">
            <v>1</v>
          </cell>
          <cell r="AX36">
            <v>0</v>
          </cell>
          <cell r="BB36">
            <v>0</v>
          </cell>
          <cell r="BE36">
            <v>0</v>
          </cell>
          <cell r="BF36">
            <v>0</v>
          </cell>
          <cell r="BG36">
            <v>1</v>
          </cell>
          <cell r="BJ36">
            <v>0</v>
          </cell>
          <cell r="BK36">
            <v>0</v>
          </cell>
          <cell r="BL36">
            <v>0</v>
          </cell>
        </row>
        <row r="37">
          <cell r="J37" t="str">
            <v>Alta Oosthuizen</v>
          </cell>
          <cell r="K37" t="str">
            <v>M041253</v>
          </cell>
          <cell r="L37" t="str">
            <v>National Photographic Club</v>
          </cell>
          <cell r="Q37" t="str">
            <v>PDI</v>
          </cell>
          <cell r="AP37">
            <v>1</v>
          </cell>
          <cell r="AT37">
            <v>1</v>
          </cell>
          <cell r="AX37">
            <v>0</v>
          </cell>
          <cell r="BB37">
            <v>0</v>
          </cell>
          <cell r="BE37">
            <v>0</v>
          </cell>
          <cell r="BF37">
            <v>0</v>
          </cell>
          <cell r="BG37">
            <v>1</v>
          </cell>
          <cell r="BJ37">
            <v>0</v>
          </cell>
          <cell r="BK37">
            <v>0</v>
          </cell>
          <cell r="BL37">
            <v>0</v>
          </cell>
        </row>
        <row r="38">
          <cell r="J38" t="str">
            <v>Alta Oosthuizen</v>
          </cell>
          <cell r="K38" t="str">
            <v>M041253</v>
          </cell>
          <cell r="L38" t="str">
            <v>National Photographic Club</v>
          </cell>
          <cell r="Q38" t="str">
            <v>PDI</v>
          </cell>
          <cell r="AP38">
            <v>1</v>
          </cell>
          <cell r="AT38">
            <v>1</v>
          </cell>
          <cell r="AX38">
            <v>0</v>
          </cell>
          <cell r="BB38">
            <v>0</v>
          </cell>
          <cell r="BE38">
            <v>1</v>
          </cell>
          <cell r="BF38">
            <v>0</v>
          </cell>
          <cell r="BG38">
            <v>0</v>
          </cell>
          <cell r="BJ38">
            <v>0</v>
          </cell>
          <cell r="BK38">
            <v>0</v>
          </cell>
          <cell r="BL38">
            <v>0</v>
          </cell>
        </row>
        <row r="39">
          <cell r="J39" t="str">
            <v>Alta Oosthuizen</v>
          </cell>
          <cell r="K39" t="str">
            <v>M041253</v>
          </cell>
          <cell r="L39" t="str">
            <v>National Photographic Club</v>
          </cell>
          <cell r="Q39" t="str">
            <v>PDI</v>
          </cell>
          <cell r="AP39">
            <v>1</v>
          </cell>
          <cell r="AT39">
            <v>1</v>
          </cell>
          <cell r="AX39">
            <v>0</v>
          </cell>
          <cell r="BB39">
            <v>0</v>
          </cell>
          <cell r="BE39">
            <v>0</v>
          </cell>
          <cell r="BF39">
            <v>1</v>
          </cell>
          <cell r="BG39">
            <v>0</v>
          </cell>
          <cell r="BJ39">
            <v>0</v>
          </cell>
          <cell r="BK39">
            <v>0</v>
          </cell>
          <cell r="BL39">
            <v>0</v>
          </cell>
        </row>
        <row r="40">
          <cell r="J40" t="str">
            <v>Alta Oosthuizen</v>
          </cell>
          <cell r="K40" t="str">
            <v>M041253</v>
          </cell>
          <cell r="L40" t="str">
            <v>National Photographic Club</v>
          </cell>
          <cell r="Q40" t="str">
            <v>PDI</v>
          </cell>
          <cell r="AP40">
            <v>1</v>
          </cell>
          <cell r="AT40">
            <v>1</v>
          </cell>
          <cell r="AX40">
            <v>0</v>
          </cell>
          <cell r="BB40">
            <v>0</v>
          </cell>
          <cell r="BE40">
            <v>0</v>
          </cell>
          <cell r="BF40">
            <v>1</v>
          </cell>
          <cell r="BG40">
            <v>0</v>
          </cell>
          <cell r="BJ40">
            <v>0</v>
          </cell>
          <cell r="BK40">
            <v>0</v>
          </cell>
          <cell r="BL40">
            <v>0</v>
          </cell>
        </row>
        <row r="41">
          <cell r="J41" t="str">
            <v>Alta Oosthuizen</v>
          </cell>
          <cell r="K41" t="str">
            <v>M041253</v>
          </cell>
          <cell r="L41" t="str">
            <v>National Photographic Club</v>
          </cell>
          <cell r="Q41" t="str">
            <v>PDI</v>
          </cell>
          <cell r="AP41">
            <v>1</v>
          </cell>
          <cell r="AT41">
            <v>1</v>
          </cell>
          <cell r="AX41">
            <v>0</v>
          </cell>
          <cell r="BB41">
            <v>0</v>
          </cell>
          <cell r="BE41">
            <v>1</v>
          </cell>
          <cell r="BF41">
            <v>0</v>
          </cell>
          <cell r="BG41">
            <v>0</v>
          </cell>
          <cell r="BJ41">
            <v>0</v>
          </cell>
          <cell r="BK41">
            <v>0</v>
          </cell>
          <cell r="BL41">
            <v>0</v>
          </cell>
        </row>
        <row r="42">
          <cell r="J42" t="str">
            <v>Alta Oosthuizen</v>
          </cell>
          <cell r="K42" t="str">
            <v>M041253</v>
          </cell>
          <cell r="L42" t="str">
            <v>National Photographic Club</v>
          </cell>
          <cell r="Q42" t="str">
            <v>PDI</v>
          </cell>
          <cell r="AP42">
            <v>1</v>
          </cell>
          <cell r="AT42">
            <v>1</v>
          </cell>
          <cell r="AX42">
            <v>0</v>
          </cell>
          <cell r="BB42">
            <v>0</v>
          </cell>
          <cell r="BE42">
            <v>0</v>
          </cell>
          <cell r="BF42">
            <v>1</v>
          </cell>
          <cell r="BG42">
            <v>0</v>
          </cell>
          <cell r="BJ42">
            <v>0</v>
          </cell>
          <cell r="BK42">
            <v>0</v>
          </cell>
          <cell r="BL42">
            <v>0</v>
          </cell>
        </row>
        <row r="43">
          <cell r="J43" t="str">
            <v>Alta Oosthuizen</v>
          </cell>
          <cell r="K43" t="str">
            <v>M041253</v>
          </cell>
          <cell r="L43" t="str">
            <v>National Photographic Club</v>
          </cell>
          <cell r="Q43" t="str">
            <v>PDI</v>
          </cell>
          <cell r="AP43">
            <v>1</v>
          </cell>
          <cell r="AT43">
            <v>1</v>
          </cell>
          <cell r="AX43">
            <v>0</v>
          </cell>
          <cell r="BB43">
            <v>0</v>
          </cell>
          <cell r="BE43">
            <v>1</v>
          </cell>
          <cell r="BF43">
            <v>0</v>
          </cell>
          <cell r="BG43">
            <v>0</v>
          </cell>
          <cell r="BJ43">
            <v>0</v>
          </cell>
          <cell r="BK43">
            <v>0</v>
          </cell>
          <cell r="BL43">
            <v>0</v>
          </cell>
        </row>
        <row r="44">
          <cell r="J44" t="str">
            <v>Alta Oosthuizen</v>
          </cell>
          <cell r="K44" t="str">
            <v>M041253</v>
          </cell>
          <cell r="L44" t="str">
            <v>National Photographic Club</v>
          </cell>
          <cell r="Q44" t="str">
            <v>PDI</v>
          </cell>
          <cell r="AP44">
            <v>1</v>
          </cell>
          <cell r="AT44">
            <v>1</v>
          </cell>
          <cell r="AX44">
            <v>0</v>
          </cell>
          <cell r="BB44">
            <v>0</v>
          </cell>
          <cell r="BE44">
            <v>0</v>
          </cell>
          <cell r="BF44">
            <v>0</v>
          </cell>
          <cell r="BG44">
            <v>1</v>
          </cell>
          <cell r="BJ44">
            <v>0</v>
          </cell>
          <cell r="BK44">
            <v>0</v>
          </cell>
          <cell r="BL44">
            <v>0</v>
          </cell>
        </row>
        <row r="45">
          <cell r="J45" t="str">
            <v>Alta Oosthuizen</v>
          </cell>
          <cell r="K45" t="str">
            <v>M041253</v>
          </cell>
          <cell r="L45" t="str">
            <v>National Photographic Club</v>
          </cell>
          <cell r="Q45" t="str">
            <v>PDI</v>
          </cell>
          <cell r="AP45">
            <v>1</v>
          </cell>
          <cell r="AT45">
            <v>1</v>
          </cell>
          <cell r="AX45">
            <v>0</v>
          </cell>
          <cell r="BB45">
            <v>0</v>
          </cell>
          <cell r="BE45">
            <v>1</v>
          </cell>
          <cell r="BF45">
            <v>0</v>
          </cell>
          <cell r="BG45">
            <v>0</v>
          </cell>
          <cell r="BJ45">
            <v>0</v>
          </cell>
          <cell r="BK45">
            <v>0</v>
          </cell>
          <cell r="BL45">
            <v>0</v>
          </cell>
        </row>
        <row r="46">
          <cell r="J46" t="str">
            <v>Alta Oosthuizen</v>
          </cell>
          <cell r="K46" t="str">
            <v>M041253</v>
          </cell>
          <cell r="L46" t="str">
            <v>National Photographic Club</v>
          </cell>
          <cell r="Q46" t="str">
            <v>PDI</v>
          </cell>
          <cell r="AP46">
            <v>1</v>
          </cell>
          <cell r="AT46">
            <v>1</v>
          </cell>
          <cell r="AX46">
            <v>0</v>
          </cell>
          <cell r="BB46">
            <v>0</v>
          </cell>
          <cell r="BE46">
            <v>1</v>
          </cell>
          <cell r="BF46">
            <v>0</v>
          </cell>
          <cell r="BG46">
            <v>0</v>
          </cell>
          <cell r="BJ46">
            <v>0</v>
          </cell>
          <cell r="BK46">
            <v>0</v>
          </cell>
          <cell r="BL46">
            <v>0</v>
          </cell>
        </row>
        <row r="47">
          <cell r="J47" t="str">
            <v>Alta Oosthuizen</v>
          </cell>
          <cell r="K47" t="str">
            <v>M041253</v>
          </cell>
          <cell r="L47" t="str">
            <v>National Photographic Club</v>
          </cell>
          <cell r="Q47" t="str">
            <v>PDI</v>
          </cell>
          <cell r="AP47">
            <v>1</v>
          </cell>
          <cell r="AT47">
            <v>1</v>
          </cell>
          <cell r="AX47">
            <v>0</v>
          </cell>
          <cell r="BB47">
            <v>0</v>
          </cell>
          <cell r="BE47">
            <v>1</v>
          </cell>
          <cell r="BF47">
            <v>0</v>
          </cell>
          <cell r="BG47">
            <v>0</v>
          </cell>
          <cell r="BJ47">
            <v>0</v>
          </cell>
          <cell r="BK47">
            <v>0</v>
          </cell>
          <cell r="BL47">
            <v>0</v>
          </cell>
        </row>
        <row r="48">
          <cell r="J48" t="str">
            <v>Alta Oosthuizen</v>
          </cell>
          <cell r="K48" t="str">
            <v>M041253</v>
          </cell>
          <cell r="L48" t="str">
            <v>National Photographic Club</v>
          </cell>
          <cell r="Q48" t="str">
            <v>PDI</v>
          </cell>
          <cell r="AP48">
            <v>1</v>
          </cell>
          <cell r="AT48">
            <v>1</v>
          </cell>
          <cell r="AX48">
            <v>0</v>
          </cell>
          <cell r="BB48">
            <v>0</v>
          </cell>
          <cell r="BE48">
            <v>1</v>
          </cell>
          <cell r="BF48">
            <v>0</v>
          </cell>
          <cell r="BG48">
            <v>0</v>
          </cell>
          <cell r="BJ48">
            <v>0</v>
          </cell>
          <cell r="BK48">
            <v>0</v>
          </cell>
          <cell r="BL48">
            <v>0</v>
          </cell>
        </row>
        <row r="49">
          <cell r="J49" t="str">
            <v>Alta Oosthuizen</v>
          </cell>
          <cell r="K49" t="str">
            <v>M041253</v>
          </cell>
          <cell r="L49" t="str">
            <v>National Photographic Club</v>
          </cell>
          <cell r="Q49" t="str">
            <v>PDI</v>
          </cell>
          <cell r="AP49">
            <v>1</v>
          </cell>
          <cell r="AT49">
            <v>1</v>
          </cell>
          <cell r="AX49">
            <v>0</v>
          </cell>
          <cell r="BB49">
            <v>0</v>
          </cell>
          <cell r="BE49">
            <v>0</v>
          </cell>
          <cell r="BF49">
            <v>0</v>
          </cell>
          <cell r="BG49">
            <v>1</v>
          </cell>
          <cell r="BJ49">
            <v>0</v>
          </cell>
          <cell r="BK49">
            <v>0</v>
          </cell>
          <cell r="BL49">
            <v>0</v>
          </cell>
        </row>
        <row r="50">
          <cell r="J50" t="str">
            <v>Alta Oosthuizen</v>
          </cell>
          <cell r="K50" t="str">
            <v>M041253</v>
          </cell>
          <cell r="L50" t="str">
            <v>National Photographic Club</v>
          </cell>
          <cell r="Q50" t="str">
            <v>PDI</v>
          </cell>
          <cell r="AP50">
            <v>1</v>
          </cell>
          <cell r="AT50">
            <v>1</v>
          </cell>
          <cell r="AX50">
            <v>0</v>
          </cell>
          <cell r="BB50">
            <v>0</v>
          </cell>
          <cell r="BE50">
            <v>1</v>
          </cell>
          <cell r="BF50">
            <v>0</v>
          </cell>
          <cell r="BG50">
            <v>0</v>
          </cell>
          <cell r="BJ50">
            <v>0</v>
          </cell>
          <cell r="BK50">
            <v>0</v>
          </cell>
          <cell r="BL50">
            <v>0</v>
          </cell>
        </row>
        <row r="51">
          <cell r="J51" t="str">
            <v>Alta Oosthuizen</v>
          </cell>
          <cell r="K51" t="str">
            <v>M041253</v>
          </cell>
          <cell r="L51" t="str">
            <v>National Photographic Club</v>
          </cell>
          <cell r="Q51" t="str">
            <v>PDI</v>
          </cell>
          <cell r="AP51">
            <v>1</v>
          </cell>
          <cell r="AT51">
            <v>1</v>
          </cell>
          <cell r="AX51">
            <v>0</v>
          </cell>
          <cell r="BB51">
            <v>0</v>
          </cell>
          <cell r="BE51">
            <v>0</v>
          </cell>
          <cell r="BF51">
            <v>1</v>
          </cell>
          <cell r="BG51">
            <v>0</v>
          </cell>
          <cell r="BJ51">
            <v>0</v>
          </cell>
          <cell r="BK51">
            <v>0</v>
          </cell>
          <cell r="BL51">
            <v>0</v>
          </cell>
        </row>
        <row r="52">
          <cell r="J52" t="str">
            <v>Ana Kaplan</v>
          </cell>
          <cell r="K52" t="str">
            <v>M047932</v>
          </cell>
          <cell r="L52" t="str">
            <v>Cape Town Photographic Society</v>
          </cell>
          <cell r="Q52" t="str">
            <v>PDI</v>
          </cell>
          <cell r="AP52">
            <v>1</v>
          </cell>
          <cell r="AT52">
            <v>1</v>
          </cell>
          <cell r="AX52">
            <v>0</v>
          </cell>
          <cell r="BB52">
            <v>0</v>
          </cell>
          <cell r="BE52">
            <v>1</v>
          </cell>
          <cell r="BF52">
            <v>0</v>
          </cell>
          <cell r="BG52">
            <v>0</v>
          </cell>
          <cell r="BJ52">
            <v>0</v>
          </cell>
          <cell r="BK52">
            <v>0</v>
          </cell>
          <cell r="BL52">
            <v>0</v>
          </cell>
        </row>
        <row r="53">
          <cell r="J53" t="str">
            <v>Ana Kaplan</v>
          </cell>
          <cell r="K53" t="str">
            <v>M047932</v>
          </cell>
          <cell r="L53" t="str">
            <v>Cape Town Photographic Society</v>
          </cell>
          <cell r="Q53" t="str">
            <v>PDI</v>
          </cell>
          <cell r="AP53">
            <v>1</v>
          </cell>
          <cell r="AT53">
            <v>1</v>
          </cell>
          <cell r="AX53">
            <v>0</v>
          </cell>
          <cell r="BB53">
            <v>0</v>
          </cell>
          <cell r="BE53">
            <v>0</v>
          </cell>
          <cell r="BF53">
            <v>1</v>
          </cell>
          <cell r="BG53">
            <v>0</v>
          </cell>
          <cell r="BJ53">
            <v>0</v>
          </cell>
          <cell r="BK53">
            <v>0</v>
          </cell>
          <cell r="BL53">
            <v>0</v>
          </cell>
        </row>
        <row r="54">
          <cell r="J54" t="str">
            <v>Ana Kaplan</v>
          </cell>
          <cell r="K54" t="str">
            <v>M047932</v>
          </cell>
          <cell r="L54" t="str">
            <v>Cape Town Photographic Society</v>
          </cell>
          <cell r="Q54" t="str">
            <v>PDI</v>
          </cell>
          <cell r="AP54">
            <v>1</v>
          </cell>
          <cell r="AT54">
            <v>1</v>
          </cell>
          <cell r="AX54">
            <v>0</v>
          </cell>
          <cell r="BB54">
            <v>0</v>
          </cell>
          <cell r="BE54">
            <v>1</v>
          </cell>
          <cell r="BF54">
            <v>0</v>
          </cell>
          <cell r="BG54">
            <v>0</v>
          </cell>
          <cell r="BJ54">
            <v>0</v>
          </cell>
          <cell r="BK54">
            <v>0</v>
          </cell>
          <cell r="BL54">
            <v>0</v>
          </cell>
        </row>
        <row r="55">
          <cell r="J55" t="str">
            <v>Ana Kaplan</v>
          </cell>
          <cell r="K55" t="str">
            <v>M047932</v>
          </cell>
          <cell r="L55" t="str">
            <v>Cape Town Photographic Society</v>
          </cell>
          <cell r="Q55" t="str">
            <v>PDI</v>
          </cell>
          <cell r="AP55">
            <v>1</v>
          </cell>
          <cell r="AT55">
            <v>1</v>
          </cell>
          <cell r="AX55">
            <v>0</v>
          </cell>
          <cell r="BB55">
            <v>0</v>
          </cell>
          <cell r="BE55">
            <v>0</v>
          </cell>
          <cell r="BF55">
            <v>1</v>
          </cell>
          <cell r="BG55">
            <v>0</v>
          </cell>
          <cell r="BJ55">
            <v>0</v>
          </cell>
          <cell r="BK55">
            <v>0</v>
          </cell>
          <cell r="BL55">
            <v>0</v>
          </cell>
        </row>
        <row r="56">
          <cell r="J56" t="str">
            <v>Ana Kaplan</v>
          </cell>
          <cell r="K56" t="str">
            <v>M047932</v>
          </cell>
          <cell r="L56" t="str">
            <v>Cape Town Photographic Society</v>
          </cell>
          <cell r="Q56" t="str">
            <v>PDI</v>
          </cell>
          <cell r="AP56">
            <v>1</v>
          </cell>
          <cell r="AT56">
            <v>1</v>
          </cell>
          <cell r="AX56">
            <v>0</v>
          </cell>
          <cell r="BB56">
            <v>0</v>
          </cell>
          <cell r="BE56">
            <v>1</v>
          </cell>
          <cell r="BF56">
            <v>0</v>
          </cell>
          <cell r="BG56">
            <v>0</v>
          </cell>
          <cell r="BJ56">
            <v>0</v>
          </cell>
          <cell r="BK56">
            <v>0</v>
          </cell>
          <cell r="BL56">
            <v>0</v>
          </cell>
        </row>
        <row r="57">
          <cell r="J57" t="str">
            <v>Ana Kaplan</v>
          </cell>
          <cell r="K57" t="str">
            <v>M047932</v>
          </cell>
          <cell r="L57" t="str">
            <v>Cape Town Photographic Society</v>
          </cell>
          <cell r="Q57" t="str">
            <v>PDI</v>
          </cell>
          <cell r="AP57">
            <v>1</v>
          </cell>
          <cell r="AT57">
            <v>1</v>
          </cell>
          <cell r="AX57">
            <v>0</v>
          </cell>
          <cell r="BB57">
            <v>0</v>
          </cell>
          <cell r="BE57">
            <v>1</v>
          </cell>
          <cell r="BF57">
            <v>0</v>
          </cell>
          <cell r="BG57">
            <v>0</v>
          </cell>
          <cell r="BJ57">
            <v>0</v>
          </cell>
          <cell r="BK57">
            <v>0</v>
          </cell>
          <cell r="BL57">
            <v>0</v>
          </cell>
        </row>
        <row r="58">
          <cell r="J58" t="str">
            <v>Ana Kaplan</v>
          </cell>
          <cell r="K58" t="str">
            <v>M047932</v>
          </cell>
          <cell r="L58" t="str">
            <v>Cape Town Photographic Society</v>
          </cell>
          <cell r="Q58" t="str">
            <v>PDI</v>
          </cell>
          <cell r="AP58">
            <v>1</v>
          </cell>
          <cell r="AT58">
            <v>1</v>
          </cell>
          <cell r="AX58">
            <v>0</v>
          </cell>
          <cell r="BB58">
            <v>0</v>
          </cell>
          <cell r="BE58">
            <v>1</v>
          </cell>
          <cell r="BF58">
            <v>0</v>
          </cell>
          <cell r="BG58">
            <v>0</v>
          </cell>
          <cell r="BJ58">
            <v>0</v>
          </cell>
          <cell r="BK58">
            <v>0</v>
          </cell>
          <cell r="BL58">
            <v>0</v>
          </cell>
        </row>
        <row r="59">
          <cell r="J59" t="str">
            <v>Ancia du Plessis</v>
          </cell>
          <cell r="K59" t="str">
            <v>M047154</v>
          </cell>
          <cell r="L59" t="str">
            <v>Bosveld Fotografie Klub</v>
          </cell>
          <cell r="Q59" t="str">
            <v>PDI</v>
          </cell>
          <cell r="AP59">
            <v>1</v>
          </cell>
          <cell r="AT59">
            <v>1</v>
          </cell>
          <cell r="AX59">
            <v>0</v>
          </cell>
          <cell r="BB59">
            <v>0</v>
          </cell>
          <cell r="BE59">
            <v>0</v>
          </cell>
          <cell r="BF59">
            <v>0</v>
          </cell>
          <cell r="BG59">
            <v>1</v>
          </cell>
          <cell r="BJ59">
            <v>0</v>
          </cell>
          <cell r="BK59">
            <v>0</v>
          </cell>
          <cell r="BL59">
            <v>0</v>
          </cell>
        </row>
        <row r="60">
          <cell r="J60" t="str">
            <v>Andre De Koker</v>
          </cell>
          <cell r="K60" t="str">
            <v>M041101</v>
          </cell>
          <cell r="L60" t="str">
            <v>Tafelberg  Fotografieklub</v>
          </cell>
          <cell r="Q60" t="str">
            <v>PDI</v>
          </cell>
          <cell r="AP60">
            <v>2</v>
          </cell>
          <cell r="AT60">
            <v>1</v>
          </cell>
          <cell r="AX60">
            <v>0</v>
          </cell>
          <cell r="BB60">
            <v>0</v>
          </cell>
          <cell r="BE60">
            <v>2</v>
          </cell>
          <cell r="BF60">
            <v>0</v>
          </cell>
          <cell r="BG60">
            <v>0</v>
          </cell>
          <cell r="BJ60">
            <v>0</v>
          </cell>
          <cell r="BK60">
            <v>0</v>
          </cell>
          <cell r="BL60">
            <v>0</v>
          </cell>
        </row>
        <row r="61">
          <cell r="J61" t="str">
            <v>Andre De Koker</v>
          </cell>
          <cell r="K61" t="str">
            <v>M041101</v>
          </cell>
          <cell r="L61" t="str">
            <v>Tafelberg  Fotografieklub</v>
          </cell>
          <cell r="Q61" t="str">
            <v>PDI</v>
          </cell>
          <cell r="AP61">
            <v>1</v>
          </cell>
          <cell r="AT61">
            <v>1</v>
          </cell>
          <cell r="AX61">
            <v>0</v>
          </cell>
          <cell r="BB61">
            <v>0</v>
          </cell>
          <cell r="BE61">
            <v>1</v>
          </cell>
          <cell r="BF61">
            <v>0</v>
          </cell>
          <cell r="BG61">
            <v>0</v>
          </cell>
          <cell r="BJ61">
            <v>0</v>
          </cell>
          <cell r="BK61">
            <v>0</v>
          </cell>
          <cell r="BL61">
            <v>0</v>
          </cell>
        </row>
        <row r="62">
          <cell r="J62" t="str">
            <v>Andre De Koker</v>
          </cell>
          <cell r="K62" t="str">
            <v>M041101</v>
          </cell>
          <cell r="L62" t="str">
            <v>Tafelberg  Fotografieklub</v>
          </cell>
          <cell r="Q62" t="str">
            <v>PDI</v>
          </cell>
          <cell r="AP62">
            <v>1</v>
          </cell>
          <cell r="AT62">
            <v>1</v>
          </cell>
          <cell r="AX62">
            <v>0</v>
          </cell>
          <cell r="BB62">
            <v>0</v>
          </cell>
          <cell r="BE62">
            <v>1</v>
          </cell>
          <cell r="BF62">
            <v>0</v>
          </cell>
          <cell r="BG62">
            <v>0</v>
          </cell>
          <cell r="BJ62">
            <v>0</v>
          </cell>
          <cell r="BK62">
            <v>0</v>
          </cell>
          <cell r="BL62">
            <v>0</v>
          </cell>
        </row>
        <row r="63">
          <cell r="J63" t="str">
            <v>Andre De Koker</v>
          </cell>
          <cell r="K63" t="str">
            <v>M041101</v>
          </cell>
          <cell r="L63" t="str">
            <v>Tafelberg  Fotografieklub</v>
          </cell>
          <cell r="Q63" t="str">
            <v>PDI</v>
          </cell>
          <cell r="AP63">
            <v>1</v>
          </cell>
          <cell r="AT63">
            <v>1</v>
          </cell>
          <cell r="AX63">
            <v>0</v>
          </cell>
          <cell r="BB63">
            <v>0</v>
          </cell>
          <cell r="BE63">
            <v>1</v>
          </cell>
          <cell r="BF63">
            <v>0</v>
          </cell>
          <cell r="BG63">
            <v>0</v>
          </cell>
          <cell r="BJ63">
            <v>0</v>
          </cell>
          <cell r="BK63">
            <v>0</v>
          </cell>
          <cell r="BL63">
            <v>0</v>
          </cell>
        </row>
        <row r="64">
          <cell r="J64" t="str">
            <v>Andre De Koker</v>
          </cell>
          <cell r="K64" t="str">
            <v>M041101</v>
          </cell>
          <cell r="L64" t="str">
            <v>Tafelberg  Fotografieklub</v>
          </cell>
          <cell r="Q64" t="str">
            <v>PDI</v>
          </cell>
          <cell r="AP64">
            <v>1</v>
          </cell>
          <cell r="AT64">
            <v>1</v>
          </cell>
          <cell r="AX64">
            <v>0</v>
          </cell>
          <cell r="BB64">
            <v>0</v>
          </cell>
          <cell r="BE64">
            <v>1</v>
          </cell>
          <cell r="BF64">
            <v>0</v>
          </cell>
          <cell r="BG64">
            <v>0</v>
          </cell>
          <cell r="BJ64">
            <v>0</v>
          </cell>
          <cell r="BK64">
            <v>0</v>
          </cell>
          <cell r="BL64">
            <v>0</v>
          </cell>
        </row>
        <row r="65">
          <cell r="J65" t="str">
            <v>Andre Ligthelm</v>
          </cell>
          <cell r="K65" t="str">
            <v>M009755</v>
          </cell>
          <cell r="L65" t="str">
            <v>AFO</v>
          </cell>
          <cell r="Q65" t="str">
            <v>PDI</v>
          </cell>
          <cell r="AP65">
            <v>1</v>
          </cell>
          <cell r="AT65">
            <v>1</v>
          </cell>
          <cell r="AX65">
            <v>0</v>
          </cell>
          <cell r="BB65">
            <v>0</v>
          </cell>
          <cell r="BE65">
            <v>0</v>
          </cell>
          <cell r="BF65">
            <v>1</v>
          </cell>
          <cell r="BG65">
            <v>0</v>
          </cell>
          <cell r="BJ65">
            <v>0</v>
          </cell>
          <cell r="BK65">
            <v>0</v>
          </cell>
          <cell r="BL65">
            <v>0</v>
          </cell>
        </row>
        <row r="66">
          <cell r="J66" t="str">
            <v>Andre Ligthelm</v>
          </cell>
          <cell r="K66" t="str">
            <v>M009755</v>
          </cell>
          <cell r="L66" t="str">
            <v>AFO</v>
          </cell>
          <cell r="Q66" t="str">
            <v>PDI</v>
          </cell>
          <cell r="AP66">
            <v>1</v>
          </cell>
          <cell r="AT66">
            <v>1</v>
          </cell>
          <cell r="AX66">
            <v>0</v>
          </cell>
          <cell r="BB66">
            <v>0</v>
          </cell>
          <cell r="BE66">
            <v>0</v>
          </cell>
          <cell r="BF66">
            <v>1</v>
          </cell>
          <cell r="BG66">
            <v>0</v>
          </cell>
          <cell r="BJ66">
            <v>0</v>
          </cell>
          <cell r="BK66">
            <v>0</v>
          </cell>
          <cell r="BL66">
            <v>0</v>
          </cell>
        </row>
        <row r="67">
          <cell r="J67" t="str">
            <v>Andre Ligthelm</v>
          </cell>
          <cell r="K67" t="str">
            <v>M009755</v>
          </cell>
          <cell r="L67" t="str">
            <v>AFO</v>
          </cell>
          <cell r="Q67" t="str">
            <v>PDI</v>
          </cell>
          <cell r="AP67">
            <v>1</v>
          </cell>
          <cell r="AT67">
            <v>1</v>
          </cell>
          <cell r="AX67">
            <v>0</v>
          </cell>
          <cell r="BB67">
            <v>0</v>
          </cell>
          <cell r="BE67">
            <v>0</v>
          </cell>
          <cell r="BF67">
            <v>1</v>
          </cell>
          <cell r="BG67">
            <v>0</v>
          </cell>
          <cell r="BJ67">
            <v>0</v>
          </cell>
          <cell r="BK67">
            <v>0</v>
          </cell>
          <cell r="BL67">
            <v>0</v>
          </cell>
        </row>
        <row r="68">
          <cell r="J68" t="str">
            <v>Andre Ligthelm</v>
          </cell>
          <cell r="K68" t="str">
            <v>M009755</v>
          </cell>
          <cell r="L68" t="str">
            <v>AFO</v>
          </cell>
          <cell r="Q68" t="str">
            <v>PDI</v>
          </cell>
          <cell r="AP68">
            <v>1</v>
          </cell>
          <cell r="AT68">
            <v>1</v>
          </cell>
          <cell r="AX68">
            <v>0</v>
          </cell>
          <cell r="BB68">
            <v>0</v>
          </cell>
          <cell r="BE68">
            <v>0</v>
          </cell>
          <cell r="BF68">
            <v>1</v>
          </cell>
          <cell r="BG68">
            <v>0</v>
          </cell>
          <cell r="BJ68">
            <v>0</v>
          </cell>
          <cell r="BK68">
            <v>0</v>
          </cell>
          <cell r="BL68">
            <v>0</v>
          </cell>
        </row>
        <row r="69">
          <cell r="J69" t="str">
            <v>Andre Ligthelm</v>
          </cell>
          <cell r="K69" t="str">
            <v>M009755</v>
          </cell>
          <cell r="L69" t="str">
            <v>AFO</v>
          </cell>
          <cell r="Q69" t="str">
            <v>PDI</v>
          </cell>
          <cell r="AP69">
            <v>1</v>
          </cell>
          <cell r="AT69">
            <v>1</v>
          </cell>
          <cell r="AX69">
            <v>0</v>
          </cell>
          <cell r="BB69">
            <v>0</v>
          </cell>
          <cell r="BE69">
            <v>0</v>
          </cell>
          <cell r="BF69">
            <v>1</v>
          </cell>
          <cell r="BG69">
            <v>0</v>
          </cell>
          <cell r="BJ69">
            <v>0</v>
          </cell>
          <cell r="BK69">
            <v>0</v>
          </cell>
          <cell r="BL69">
            <v>0</v>
          </cell>
        </row>
        <row r="70">
          <cell r="J70" t="str">
            <v>Andre Ligthelm</v>
          </cell>
          <cell r="K70" t="str">
            <v>M009755</v>
          </cell>
          <cell r="L70" t="str">
            <v>AFO</v>
          </cell>
          <cell r="Q70" t="str">
            <v>PDI</v>
          </cell>
          <cell r="AP70">
            <v>1</v>
          </cell>
          <cell r="AT70">
            <v>1</v>
          </cell>
          <cell r="AX70">
            <v>0</v>
          </cell>
          <cell r="BB70">
            <v>0</v>
          </cell>
          <cell r="BE70">
            <v>0</v>
          </cell>
          <cell r="BF70">
            <v>1</v>
          </cell>
          <cell r="BG70">
            <v>0</v>
          </cell>
          <cell r="BJ70">
            <v>0</v>
          </cell>
          <cell r="BK70">
            <v>0</v>
          </cell>
          <cell r="BL70">
            <v>0</v>
          </cell>
        </row>
        <row r="71">
          <cell r="J71" t="str">
            <v>Andre Ligthelm</v>
          </cell>
          <cell r="K71" t="str">
            <v>M009755</v>
          </cell>
          <cell r="L71" t="str">
            <v>AFO</v>
          </cell>
          <cell r="Q71" t="str">
            <v>PDI</v>
          </cell>
          <cell r="AP71">
            <v>1</v>
          </cell>
          <cell r="AT71">
            <v>1</v>
          </cell>
          <cell r="AX71">
            <v>0</v>
          </cell>
          <cell r="BB71">
            <v>0</v>
          </cell>
          <cell r="BE71">
            <v>0</v>
          </cell>
          <cell r="BF71">
            <v>1</v>
          </cell>
          <cell r="BG71">
            <v>0</v>
          </cell>
          <cell r="BJ71">
            <v>0</v>
          </cell>
          <cell r="BK71">
            <v>0</v>
          </cell>
          <cell r="BL71">
            <v>0</v>
          </cell>
        </row>
        <row r="72">
          <cell r="J72" t="str">
            <v>Andre Ligthelm</v>
          </cell>
          <cell r="K72" t="str">
            <v>M009755</v>
          </cell>
          <cell r="L72" t="str">
            <v>AFO</v>
          </cell>
          <cell r="Q72" t="str">
            <v>PDI</v>
          </cell>
          <cell r="AP72">
            <v>1</v>
          </cell>
          <cell r="AT72">
            <v>1</v>
          </cell>
          <cell r="AX72">
            <v>0</v>
          </cell>
          <cell r="BB72">
            <v>0</v>
          </cell>
          <cell r="BE72">
            <v>0</v>
          </cell>
          <cell r="BF72">
            <v>1</v>
          </cell>
          <cell r="BG72">
            <v>0</v>
          </cell>
          <cell r="BJ72">
            <v>0</v>
          </cell>
          <cell r="BK72">
            <v>0</v>
          </cell>
          <cell r="BL72">
            <v>0</v>
          </cell>
        </row>
        <row r="73">
          <cell r="J73" t="str">
            <v>Andre Serfontein</v>
          </cell>
          <cell r="K73" t="str">
            <v>M014569</v>
          </cell>
          <cell r="L73" t="str">
            <v>Imagelink Virtual Club</v>
          </cell>
          <cell r="Q73" t="str">
            <v>PDI</v>
          </cell>
          <cell r="AP73">
            <v>1</v>
          </cell>
          <cell r="AT73">
            <v>1</v>
          </cell>
          <cell r="AX73">
            <v>0</v>
          </cell>
          <cell r="BB73">
            <v>0</v>
          </cell>
          <cell r="BE73">
            <v>0</v>
          </cell>
          <cell r="BF73">
            <v>1</v>
          </cell>
          <cell r="BG73">
            <v>0</v>
          </cell>
          <cell r="BJ73">
            <v>0</v>
          </cell>
          <cell r="BK73">
            <v>0</v>
          </cell>
          <cell r="BL73">
            <v>0</v>
          </cell>
        </row>
        <row r="74">
          <cell r="J74" t="str">
            <v>Andre Serfontein</v>
          </cell>
          <cell r="K74" t="str">
            <v>M014569</v>
          </cell>
          <cell r="L74" t="str">
            <v>Imagelink Virtual Club</v>
          </cell>
          <cell r="Q74" t="str">
            <v>PDI</v>
          </cell>
          <cell r="AP74">
            <v>1</v>
          </cell>
          <cell r="AT74">
            <v>1</v>
          </cell>
          <cell r="AX74">
            <v>0</v>
          </cell>
          <cell r="BB74">
            <v>0</v>
          </cell>
          <cell r="BE74">
            <v>1</v>
          </cell>
          <cell r="BF74">
            <v>0</v>
          </cell>
          <cell r="BG74">
            <v>0</v>
          </cell>
          <cell r="BJ74">
            <v>0</v>
          </cell>
          <cell r="BK74">
            <v>0</v>
          </cell>
          <cell r="BL74">
            <v>0</v>
          </cell>
        </row>
        <row r="75">
          <cell r="J75" t="str">
            <v>Andre Serfontein</v>
          </cell>
          <cell r="K75" t="str">
            <v>M014569</v>
          </cell>
          <cell r="L75" t="str">
            <v>Imagelink Virtual Club</v>
          </cell>
          <cell r="Q75" t="str">
            <v>PDI</v>
          </cell>
          <cell r="AP75">
            <v>1</v>
          </cell>
          <cell r="AT75">
            <v>1</v>
          </cell>
          <cell r="AX75">
            <v>0</v>
          </cell>
          <cell r="BB75">
            <v>0</v>
          </cell>
          <cell r="BE75">
            <v>0</v>
          </cell>
          <cell r="BF75">
            <v>1</v>
          </cell>
          <cell r="BG75">
            <v>0</v>
          </cell>
          <cell r="BJ75">
            <v>0</v>
          </cell>
          <cell r="BK75">
            <v>0</v>
          </cell>
          <cell r="BL75">
            <v>0</v>
          </cell>
        </row>
        <row r="76">
          <cell r="J76" t="str">
            <v>Andre Serfontein</v>
          </cell>
          <cell r="K76" t="str">
            <v>M014569</v>
          </cell>
          <cell r="L76" t="str">
            <v>Imagelink Virtual Club</v>
          </cell>
          <cell r="Q76" t="str">
            <v>PDI</v>
          </cell>
          <cell r="AP76">
            <v>1</v>
          </cell>
          <cell r="AT76">
            <v>1</v>
          </cell>
          <cell r="AX76">
            <v>0</v>
          </cell>
          <cell r="BB76">
            <v>0</v>
          </cell>
          <cell r="BE76">
            <v>0</v>
          </cell>
          <cell r="BF76">
            <v>1</v>
          </cell>
          <cell r="BG76">
            <v>0</v>
          </cell>
          <cell r="BJ76">
            <v>0</v>
          </cell>
          <cell r="BK76">
            <v>0</v>
          </cell>
          <cell r="BL76">
            <v>0</v>
          </cell>
        </row>
        <row r="77">
          <cell r="J77" t="str">
            <v>Andre Serfontein</v>
          </cell>
          <cell r="K77" t="str">
            <v>M014569</v>
          </cell>
          <cell r="L77" t="str">
            <v>Imagelink Virtual Club</v>
          </cell>
          <cell r="Q77" t="str">
            <v>PDI</v>
          </cell>
          <cell r="AP77">
            <v>1</v>
          </cell>
          <cell r="AT77">
            <v>1</v>
          </cell>
          <cell r="AX77">
            <v>0</v>
          </cell>
          <cell r="BB77">
            <v>0</v>
          </cell>
          <cell r="BE77">
            <v>0</v>
          </cell>
          <cell r="BF77">
            <v>1</v>
          </cell>
          <cell r="BG77">
            <v>0</v>
          </cell>
          <cell r="BJ77">
            <v>0</v>
          </cell>
          <cell r="BK77">
            <v>0</v>
          </cell>
          <cell r="BL77">
            <v>0</v>
          </cell>
        </row>
        <row r="78">
          <cell r="J78" t="str">
            <v>Andre Serfontein</v>
          </cell>
          <cell r="K78" t="str">
            <v>M014569</v>
          </cell>
          <cell r="L78" t="str">
            <v>Imagelink Virtual Club</v>
          </cell>
          <cell r="Q78" t="str">
            <v>PDI</v>
          </cell>
          <cell r="AP78">
            <v>1</v>
          </cell>
          <cell r="AT78">
            <v>1</v>
          </cell>
          <cell r="AX78">
            <v>0</v>
          </cell>
          <cell r="BB78">
            <v>0</v>
          </cell>
          <cell r="BE78">
            <v>1</v>
          </cell>
          <cell r="BF78">
            <v>0</v>
          </cell>
          <cell r="BG78">
            <v>0</v>
          </cell>
          <cell r="BJ78">
            <v>0</v>
          </cell>
          <cell r="BK78">
            <v>0</v>
          </cell>
          <cell r="BL78">
            <v>0</v>
          </cell>
        </row>
        <row r="79">
          <cell r="J79" t="str">
            <v>Andre Serfontein</v>
          </cell>
          <cell r="K79" t="str">
            <v>M014569</v>
          </cell>
          <cell r="L79" t="str">
            <v>Imagelink Virtual Club</v>
          </cell>
          <cell r="Q79" t="str">
            <v>PDI</v>
          </cell>
          <cell r="AP79">
            <v>1</v>
          </cell>
          <cell r="AT79">
            <v>1</v>
          </cell>
          <cell r="AX79">
            <v>0</v>
          </cell>
          <cell r="BB79">
            <v>0</v>
          </cell>
          <cell r="BE79">
            <v>0</v>
          </cell>
          <cell r="BF79">
            <v>1</v>
          </cell>
          <cell r="BG79">
            <v>0</v>
          </cell>
          <cell r="BJ79">
            <v>0</v>
          </cell>
          <cell r="BK79">
            <v>0</v>
          </cell>
          <cell r="BL79">
            <v>0</v>
          </cell>
        </row>
        <row r="80">
          <cell r="J80" t="str">
            <v>Andre Serfontein</v>
          </cell>
          <cell r="K80" t="str">
            <v>M014569</v>
          </cell>
          <cell r="L80" t="str">
            <v>Imagelink Virtual Club</v>
          </cell>
          <cell r="Q80" t="str">
            <v>PDI</v>
          </cell>
          <cell r="AP80">
            <v>1</v>
          </cell>
          <cell r="AT80">
            <v>1</v>
          </cell>
          <cell r="AX80">
            <v>0</v>
          </cell>
          <cell r="BB80">
            <v>0</v>
          </cell>
          <cell r="BE80">
            <v>1</v>
          </cell>
          <cell r="BF80">
            <v>0</v>
          </cell>
          <cell r="BG80">
            <v>0</v>
          </cell>
          <cell r="BJ80">
            <v>0</v>
          </cell>
          <cell r="BK80">
            <v>0</v>
          </cell>
          <cell r="BL80">
            <v>0</v>
          </cell>
        </row>
        <row r="81">
          <cell r="J81" t="str">
            <v>Andre Serfontein</v>
          </cell>
          <cell r="K81" t="str">
            <v>M014569</v>
          </cell>
          <cell r="L81" t="str">
            <v>Imagelink Virtual Club</v>
          </cell>
          <cell r="Q81" t="str">
            <v>PDI</v>
          </cell>
          <cell r="AP81">
            <v>2</v>
          </cell>
          <cell r="AT81">
            <v>1</v>
          </cell>
          <cell r="AX81">
            <v>0</v>
          </cell>
          <cell r="BB81">
            <v>0</v>
          </cell>
          <cell r="BE81">
            <v>2</v>
          </cell>
          <cell r="BF81">
            <v>0</v>
          </cell>
          <cell r="BG81">
            <v>0</v>
          </cell>
          <cell r="BJ81">
            <v>0</v>
          </cell>
          <cell r="BK81">
            <v>0</v>
          </cell>
          <cell r="BL81">
            <v>0</v>
          </cell>
        </row>
        <row r="82">
          <cell r="J82" t="str">
            <v>Andrew Mayes</v>
          </cell>
          <cell r="K82" t="str">
            <v>M050064</v>
          </cell>
          <cell r="L82" t="str">
            <v>Edenvale Photographic Club</v>
          </cell>
          <cell r="Q82" t="str">
            <v>PDI</v>
          </cell>
          <cell r="AP82">
            <v>1</v>
          </cell>
          <cell r="AT82">
            <v>1</v>
          </cell>
          <cell r="AX82">
            <v>0</v>
          </cell>
          <cell r="BB82">
            <v>0</v>
          </cell>
          <cell r="BE82">
            <v>0</v>
          </cell>
          <cell r="BF82">
            <v>1</v>
          </cell>
          <cell r="BG82">
            <v>0</v>
          </cell>
          <cell r="BJ82">
            <v>0</v>
          </cell>
          <cell r="BK82">
            <v>0</v>
          </cell>
          <cell r="BL82">
            <v>0</v>
          </cell>
        </row>
        <row r="83">
          <cell r="J83" t="str">
            <v>Anna Engelhardt</v>
          </cell>
          <cell r="K83" t="str">
            <v>M046859</v>
          </cell>
          <cell r="L83" t="str">
            <v>Cape Town Photographic Society</v>
          </cell>
          <cell r="Q83" t="str">
            <v>PDI</v>
          </cell>
          <cell r="AP83">
            <v>1</v>
          </cell>
          <cell r="AT83">
            <v>1</v>
          </cell>
          <cell r="AX83">
            <v>0</v>
          </cell>
          <cell r="BB83">
            <v>0</v>
          </cell>
          <cell r="BE83">
            <v>1</v>
          </cell>
          <cell r="BF83">
            <v>0</v>
          </cell>
          <cell r="BG83">
            <v>0</v>
          </cell>
          <cell r="BJ83">
            <v>0</v>
          </cell>
          <cell r="BK83">
            <v>0</v>
          </cell>
          <cell r="BL83">
            <v>0</v>
          </cell>
        </row>
        <row r="84">
          <cell r="J84" t="str">
            <v>Annelize Dell</v>
          </cell>
          <cell r="K84" t="str">
            <v>M042441</v>
          </cell>
          <cell r="L84" t="str">
            <v>Bethal Fotografie Klub</v>
          </cell>
          <cell r="Q84" t="str">
            <v>PDI</v>
          </cell>
          <cell r="AP84">
            <v>2</v>
          </cell>
          <cell r="AT84">
            <v>1</v>
          </cell>
          <cell r="AX84">
            <v>0</v>
          </cell>
          <cell r="BB84">
            <v>0</v>
          </cell>
          <cell r="BE84">
            <v>0</v>
          </cell>
          <cell r="BF84">
            <v>2</v>
          </cell>
          <cell r="BG84">
            <v>0</v>
          </cell>
          <cell r="BJ84">
            <v>0</v>
          </cell>
          <cell r="BK84">
            <v>0</v>
          </cell>
          <cell r="BL84">
            <v>0</v>
          </cell>
        </row>
        <row r="85">
          <cell r="J85" t="str">
            <v>Annelize Dell</v>
          </cell>
          <cell r="K85" t="str">
            <v>M042441</v>
          </cell>
          <cell r="L85" t="str">
            <v>Bethal Fotografie Klub</v>
          </cell>
          <cell r="Q85" t="str">
            <v>PDI</v>
          </cell>
          <cell r="AP85">
            <v>1</v>
          </cell>
          <cell r="AT85">
            <v>1</v>
          </cell>
          <cell r="AX85">
            <v>0</v>
          </cell>
          <cell r="BB85">
            <v>0</v>
          </cell>
          <cell r="BE85">
            <v>1</v>
          </cell>
          <cell r="BF85">
            <v>0</v>
          </cell>
          <cell r="BG85">
            <v>0</v>
          </cell>
          <cell r="BJ85">
            <v>0</v>
          </cell>
          <cell r="BK85">
            <v>0</v>
          </cell>
          <cell r="BL85">
            <v>0</v>
          </cell>
        </row>
        <row r="86">
          <cell r="J86" t="str">
            <v>Annette  Ligthelm</v>
          </cell>
          <cell r="K86" t="str">
            <v>M020021</v>
          </cell>
          <cell r="L86" t="str">
            <v>AFO</v>
          </cell>
          <cell r="Q86" t="str">
            <v>PDI</v>
          </cell>
          <cell r="AP86">
            <v>0</v>
          </cell>
          <cell r="AT86">
            <v>1</v>
          </cell>
          <cell r="AX86">
            <v>0</v>
          </cell>
          <cell r="BB86">
            <v>0</v>
          </cell>
          <cell r="BE86">
            <v>0</v>
          </cell>
          <cell r="BF86">
            <v>0</v>
          </cell>
          <cell r="BG86">
            <v>0</v>
          </cell>
          <cell r="BJ86">
            <v>0</v>
          </cell>
          <cell r="BK86">
            <v>0</v>
          </cell>
          <cell r="BL86">
            <v>0</v>
          </cell>
        </row>
        <row r="87">
          <cell r="J87" t="str">
            <v>Annette  Ligthelm</v>
          </cell>
          <cell r="K87" t="str">
            <v>M020021</v>
          </cell>
          <cell r="L87" t="str">
            <v>AFO</v>
          </cell>
          <cell r="Q87" t="str">
            <v>PDI</v>
          </cell>
          <cell r="AP87">
            <v>1</v>
          </cell>
          <cell r="AT87">
            <v>1</v>
          </cell>
          <cell r="AX87">
            <v>0</v>
          </cell>
          <cell r="BB87">
            <v>0</v>
          </cell>
          <cell r="BE87">
            <v>0</v>
          </cell>
          <cell r="BF87">
            <v>1</v>
          </cell>
          <cell r="BG87">
            <v>0</v>
          </cell>
          <cell r="BJ87">
            <v>0</v>
          </cell>
          <cell r="BK87">
            <v>0</v>
          </cell>
          <cell r="BL87">
            <v>0</v>
          </cell>
        </row>
        <row r="88">
          <cell r="J88" t="str">
            <v>Annette  Ligthelm</v>
          </cell>
          <cell r="K88" t="str">
            <v>M020021</v>
          </cell>
          <cell r="L88" t="str">
            <v>AFO</v>
          </cell>
          <cell r="Q88" t="str">
            <v>PDI</v>
          </cell>
          <cell r="AP88">
            <v>1</v>
          </cell>
          <cell r="AT88">
            <v>1</v>
          </cell>
          <cell r="AX88">
            <v>0</v>
          </cell>
          <cell r="BB88">
            <v>0</v>
          </cell>
          <cell r="BE88">
            <v>0</v>
          </cell>
          <cell r="BF88">
            <v>1</v>
          </cell>
          <cell r="BG88">
            <v>0</v>
          </cell>
          <cell r="BJ88">
            <v>0</v>
          </cell>
          <cell r="BK88">
            <v>0</v>
          </cell>
          <cell r="BL88">
            <v>0</v>
          </cell>
        </row>
        <row r="89">
          <cell r="J89" t="str">
            <v>Annette  Ligthelm</v>
          </cell>
          <cell r="K89" t="str">
            <v>M020021</v>
          </cell>
          <cell r="L89" t="str">
            <v>AFO</v>
          </cell>
          <cell r="Q89" t="str">
            <v>PDI</v>
          </cell>
          <cell r="AP89">
            <v>1</v>
          </cell>
          <cell r="AT89">
            <v>1</v>
          </cell>
          <cell r="AX89">
            <v>0</v>
          </cell>
          <cell r="BB89">
            <v>0</v>
          </cell>
          <cell r="BE89">
            <v>0</v>
          </cell>
          <cell r="BF89">
            <v>1</v>
          </cell>
          <cell r="BG89">
            <v>0</v>
          </cell>
          <cell r="BJ89">
            <v>0</v>
          </cell>
          <cell r="BK89">
            <v>0</v>
          </cell>
          <cell r="BL89">
            <v>0</v>
          </cell>
        </row>
        <row r="90">
          <cell r="J90" t="str">
            <v>Annette  Ligthelm</v>
          </cell>
          <cell r="K90" t="str">
            <v>M020021</v>
          </cell>
          <cell r="L90" t="str">
            <v>AFO</v>
          </cell>
          <cell r="Q90" t="str">
            <v>PDI</v>
          </cell>
          <cell r="AP90">
            <v>1</v>
          </cell>
          <cell r="AT90">
            <v>1</v>
          </cell>
          <cell r="AX90">
            <v>0</v>
          </cell>
          <cell r="BB90">
            <v>0</v>
          </cell>
          <cell r="BE90">
            <v>0</v>
          </cell>
          <cell r="BF90">
            <v>1</v>
          </cell>
          <cell r="BG90">
            <v>0</v>
          </cell>
          <cell r="BJ90">
            <v>0</v>
          </cell>
          <cell r="BK90">
            <v>0</v>
          </cell>
          <cell r="BL90">
            <v>0</v>
          </cell>
        </row>
        <row r="91">
          <cell r="J91" t="str">
            <v>Anoet du Plessis</v>
          </cell>
          <cell r="K91" t="str">
            <v>M038214</v>
          </cell>
          <cell r="L91" t="str">
            <v>AFO</v>
          </cell>
          <cell r="Q91" t="str">
            <v>PDI</v>
          </cell>
          <cell r="AP91">
            <v>1</v>
          </cell>
          <cell r="AT91">
            <v>1</v>
          </cell>
          <cell r="AX91">
            <v>0</v>
          </cell>
          <cell r="BB91">
            <v>0</v>
          </cell>
          <cell r="BE91">
            <v>1</v>
          </cell>
          <cell r="BF91">
            <v>0</v>
          </cell>
          <cell r="BG91">
            <v>0</v>
          </cell>
          <cell r="BJ91">
            <v>0</v>
          </cell>
          <cell r="BK91">
            <v>0</v>
          </cell>
          <cell r="BL91">
            <v>0</v>
          </cell>
        </row>
        <row r="92">
          <cell r="J92" t="str">
            <v>Anoet du Plessis</v>
          </cell>
          <cell r="K92" t="str">
            <v>M038214</v>
          </cell>
          <cell r="L92" t="str">
            <v>AFO</v>
          </cell>
          <cell r="Q92" t="str">
            <v>PDI</v>
          </cell>
          <cell r="AP92">
            <v>1</v>
          </cell>
          <cell r="AT92">
            <v>1</v>
          </cell>
          <cell r="AX92">
            <v>0</v>
          </cell>
          <cell r="BB92">
            <v>0</v>
          </cell>
          <cell r="BE92">
            <v>0</v>
          </cell>
          <cell r="BF92">
            <v>0</v>
          </cell>
          <cell r="BG92">
            <v>1</v>
          </cell>
          <cell r="BJ92">
            <v>0</v>
          </cell>
          <cell r="BK92">
            <v>0</v>
          </cell>
          <cell r="BL92">
            <v>0</v>
          </cell>
        </row>
        <row r="93">
          <cell r="J93" t="str">
            <v>Anoet du Plessis</v>
          </cell>
          <cell r="K93" t="str">
            <v>M038214</v>
          </cell>
          <cell r="L93" t="str">
            <v>AFO</v>
          </cell>
          <cell r="Q93" t="str">
            <v>PDI</v>
          </cell>
          <cell r="AP93">
            <v>1</v>
          </cell>
          <cell r="AT93">
            <v>1</v>
          </cell>
          <cell r="AX93">
            <v>0</v>
          </cell>
          <cell r="BB93">
            <v>0</v>
          </cell>
          <cell r="BE93">
            <v>0</v>
          </cell>
          <cell r="BF93">
            <v>1</v>
          </cell>
          <cell r="BG93">
            <v>0</v>
          </cell>
          <cell r="BJ93">
            <v>0</v>
          </cell>
          <cell r="BK93">
            <v>0</v>
          </cell>
          <cell r="BL93">
            <v>0</v>
          </cell>
        </row>
        <row r="94">
          <cell r="J94" t="str">
            <v>Anri Wessels</v>
          </cell>
          <cell r="K94" t="str">
            <v>M043454</v>
          </cell>
          <cell r="L94" t="str">
            <v>Brandpuntfotoklub</v>
          </cell>
          <cell r="Q94" t="str">
            <v>PDI</v>
          </cell>
          <cell r="AP94">
            <v>1</v>
          </cell>
          <cell r="AT94">
            <v>1</v>
          </cell>
          <cell r="AX94">
            <v>0</v>
          </cell>
          <cell r="BB94">
            <v>0</v>
          </cell>
          <cell r="BE94">
            <v>1</v>
          </cell>
          <cell r="BF94">
            <v>0</v>
          </cell>
          <cell r="BG94">
            <v>0</v>
          </cell>
          <cell r="BJ94">
            <v>0</v>
          </cell>
          <cell r="BK94">
            <v>0</v>
          </cell>
          <cell r="BL94">
            <v>0</v>
          </cell>
        </row>
        <row r="95">
          <cell r="J95" t="str">
            <v>Anri Wessels</v>
          </cell>
          <cell r="K95" t="str">
            <v>M043454</v>
          </cell>
          <cell r="L95" t="str">
            <v>Brandpuntfotoklub</v>
          </cell>
          <cell r="Q95" t="str">
            <v>PDI</v>
          </cell>
          <cell r="AP95">
            <v>1</v>
          </cell>
          <cell r="AT95">
            <v>1</v>
          </cell>
          <cell r="AX95">
            <v>0</v>
          </cell>
          <cell r="BB95">
            <v>0</v>
          </cell>
          <cell r="BE95">
            <v>1</v>
          </cell>
          <cell r="BF95">
            <v>0</v>
          </cell>
          <cell r="BG95">
            <v>0</v>
          </cell>
          <cell r="BJ95">
            <v>0</v>
          </cell>
          <cell r="BK95">
            <v>0</v>
          </cell>
          <cell r="BL95">
            <v>0</v>
          </cell>
        </row>
        <row r="96">
          <cell r="J96" t="str">
            <v>Ansie Meintjes</v>
          </cell>
          <cell r="K96" t="str">
            <v>M044948</v>
          </cell>
          <cell r="L96" t="str">
            <v>SAVAS</v>
          </cell>
          <cell r="Q96" t="str">
            <v>PDI</v>
          </cell>
          <cell r="AP96">
            <v>1</v>
          </cell>
          <cell r="AT96">
            <v>1</v>
          </cell>
          <cell r="AX96">
            <v>0</v>
          </cell>
          <cell r="BB96">
            <v>0</v>
          </cell>
          <cell r="BE96">
            <v>0</v>
          </cell>
          <cell r="BF96">
            <v>0</v>
          </cell>
          <cell r="BG96">
            <v>1</v>
          </cell>
          <cell r="BJ96">
            <v>0</v>
          </cell>
          <cell r="BK96">
            <v>0</v>
          </cell>
          <cell r="BL96">
            <v>0</v>
          </cell>
        </row>
        <row r="97">
          <cell r="J97" t="str">
            <v>Anthony van Zyl</v>
          </cell>
          <cell r="L97" t="str">
            <v>Creative Camera Club</v>
          </cell>
          <cell r="Q97" t="str">
            <v>PDI</v>
          </cell>
          <cell r="AP97">
            <v>0</v>
          </cell>
          <cell r="AT97">
            <v>1</v>
          </cell>
          <cell r="AX97">
            <v>0</v>
          </cell>
          <cell r="BB97">
            <v>0</v>
          </cell>
          <cell r="BE97">
            <v>0</v>
          </cell>
          <cell r="BF97">
            <v>0</v>
          </cell>
          <cell r="BG97">
            <v>0</v>
          </cell>
          <cell r="BJ97">
            <v>0</v>
          </cell>
          <cell r="BK97">
            <v>0</v>
          </cell>
          <cell r="BL97">
            <v>0</v>
          </cell>
        </row>
        <row r="98">
          <cell r="J98" t="str">
            <v>Anthony van Zyl</v>
          </cell>
          <cell r="L98" t="str">
            <v>Creative Camera Club</v>
          </cell>
          <cell r="Q98" t="str">
            <v>PDI</v>
          </cell>
          <cell r="AP98">
            <v>0</v>
          </cell>
          <cell r="AT98">
            <v>1</v>
          </cell>
          <cell r="AX98">
            <v>0</v>
          </cell>
          <cell r="BB98">
            <v>0</v>
          </cell>
          <cell r="BE98">
            <v>0</v>
          </cell>
          <cell r="BF98">
            <v>0</v>
          </cell>
          <cell r="BG98">
            <v>0</v>
          </cell>
          <cell r="BJ98">
            <v>0</v>
          </cell>
          <cell r="BK98">
            <v>0</v>
          </cell>
          <cell r="BL98">
            <v>0</v>
          </cell>
        </row>
        <row r="99">
          <cell r="J99" t="str">
            <v>Anthony van Zyl</v>
          </cell>
          <cell r="L99" t="str">
            <v>Creative Camera Club</v>
          </cell>
          <cell r="Q99" t="str">
            <v>PDI</v>
          </cell>
          <cell r="AP99">
            <v>1</v>
          </cell>
          <cell r="AT99">
            <v>1</v>
          </cell>
          <cell r="AX99">
            <v>0</v>
          </cell>
          <cell r="BB99">
            <v>0</v>
          </cell>
          <cell r="BE99">
            <v>1</v>
          </cell>
          <cell r="BF99">
            <v>0</v>
          </cell>
          <cell r="BG99">
            <v>0</v>
          </cell>
          <cell r="BJ99">
            <v>0</v>
          </cell>
          <cell r="BK99">
            <v>0</v>
          </cell>
          <cell r="BL99">
            <v>0</v>
          </cell>
        </row>
        <row r="100">
          <cell r="J100" t="str">
            <v>Anthony van Zyl</v>
          </cell>
          <cell r="L100" t="str">
            <v>Creative Camera Club</v>
          </cell>
          <cell r="Q100" t="str">
            <v>PDI</v>
          </cell>
          <cell r="AP100">
            <v>1</v>
          </cell>
          <cell r="AT100">
            <v>1</v>
          </cell>
          <cell r="AX100">
            <v>0</v>
          </cell>
          <cell r="BB100">
            <v>0</v>
          </cell>
          <cell r="BE100">
            <v>1</v>
          </cell>
          <cell r="BF100">
            <v>0</v>
          </cell>
          <cell r="BG100">
            <v>0</v>
          </cell>
          <cell r="BJ100">
            <v>0</v>
          </cell>
          <cell r="BK100">
            <v>0</v>
          </cell>
          <cell r="BL100">
            <v>0</v>
          </cell>
        </row>
        <row r="101">
          <cell r="J101" t="str">
            <v>Antionette Morkel</v>
          </cell>
          <cell r="K101" t="str">
            <v>M041078</v>
          </cell>
          <cell r="L101" t="str">
            <v>Port Elizabeth Camera Club</v>
          </cell>
          <cell r="Q101" t="str">
            <v>PDI</v>
          </cell>
          <cell r="AP101">
            <v>1</v>
          </cell>
          <cell r="AT101">
            <v>1</v>
          </cell>
          <cell r="AX101">
            <v>0</v>
          </cell>
          <cell r="BB101">
            <v>0</v>
          </cell>
          <cell r="BE101">
            <v>0</v>
          </cell>
          <cell r="BF101">
            <v>1</v>
          </cell>
          <cell r="BG101">
            <v>0</v>
          </cell>
          <cell r="BJ101">
            <v>0</v>
          </cell>
          <cell r="BK101">
            <v>0</v>
          </cell>
          <cell r="BL101">
            <v>0</v>
          </cell>
        </row>
        <row r="102">
          <cell r="J102" t="str">
            <v>Antionette Morkel</v>
          </cell>
          <cell r="K102" t="str">
            <v>M041078</v>
          </cell>
          <cell r="L102" t="str">
            <v>Port Elizabeth Camera Club</v>
          </cell>
          <cell r="Q102" t="str">
            <v>PDI</v>
          </cell>
          <cell r="AP102">
            <v>1</v>
          </cell>
          <cell r="AT102">
            <v>1</v>
          </cell>
          <cell r="AX102">
            <v>0</v>
          </cell>
          <cell r="BB102">
            <v>0</v>
          </cell>
          <cell r="BE102">
            <v>0</v>
          </cell>
          <cell r="BF102">
            <v>1</v>
          </cell>
          <cell r="BG102">
            <v>0</v>
          </cell>
          <cell r="BJ102">
            <v>0</v>
          </cell>
          <cell r="BK102">
            <v>0</v>
          </cell>
          <cell r="BL102">
            <v>0</v>
          </cell>
        </row>
        <row r="103">
          <cell r="J103" t="str">
            <v>Antionette Morkel</v>
          </cell>
          <cell r="K103" t="str">
            <v>M041078</v>
          </cell>
          <cell r="L103" t="str">
            <v>Port Elizabeth Camera Club</v>
          </cell>
          <cell r="Q103" t="str">
            <v>PDI</v>
          </cell>
          <cell r="AP103">
            <v>2</v>
          </cell>
          <cell r="AT103">
            <v>1</v>
          </cell>
          <cell r="AX103">
            <v>0</v>
          </cell>
          <cell r="BB103">
            <v>0</v>
          </cell>
          <cell r="BE103">
            <v>2</v>
          </cell>
          <cell r="BF103">
            <v>0</v>
          </cell>
          <cell r="BG103">
            <v>0</v>
          </cell>
          <cell r="BJ103">
            <v>0</v>
          </cell>
          <cell r="BK103">
            <v>0</v>
          </cell>
          <cell r="BL103">
            <v>0</v>
          </cell>
        </row>
        <row r="104">
          <cell r="J104" t="str">
            <v>Antionette Morkel</v>
          </cell>
          <cell r="K104" t="str">
            <v>M041078</v>
          </cell>
          <cell r="L104" t="str">
            <v>Port Elizabeth Camera Club</v>
          </cell>
          <cell r="Q104" t="str">
            <v>PDI</v>
          </cell>
          <cell r="AP104">
            <v>1</v>
          </cell>
          <cell r="AT104">
            <v>1</v>
          </cell>
          <cell r="AX104">
            <v>0</v>
          </cell>
          <cell r="BB104">
            <v>0</v>
          </cell>
          <cell r="BE104">
            <v>0</v>
          </cell>
          <cell r="BF104">
            <v>0</v>
          </cell>
          <cell r="BG104">
            <v>1</v>
          </cell>
          <cell r="BJ104">
            <v>0</v>
          </cell>
          <cell r="BK104">
            <v>0</v>
          </cell>
          <cell r="BL104">
            <v>0</v>
          </cell>
        </row>
        <row r="105">
          <cell r="J105" t="str">
            <v>Antionette Morkel</v>
          </cell>
          <cell r="K105" t="str">
            <v>M041078</v>
          </cell>
          <cell r="L105" t="str">
            <v>Port Elizabeth Camera Club</v>
          </cell>
          <cell r="Q105" t="str">
            <v>PDI</v>
          </cell>
          <cell r="AP105">
            <v>1</v>
          </cell>
          <cell r="AT105">
            <v>1</v>
          </cell>
          <cell r="AX105">
            <v>0</v>
          </cell>
          <cell r="BB105">
            <v>0</v>
          </cell>
          <cell r="BE105">
            <v>0</v>
          </cell>
          <cell r="BF105">
            <v>1</v>
          </cell>
          <cell r="BG105">
            <v>0</v>
          </cell>
          <cell r="BJ105">
            <v>0</v>
          </cell>
          <cell r="BK105">
            <v>0</v>
          </cell>
          <cell r="BL105">
            <v>0</v>
          </cell>
        </row>
        <row r="106">
          <cell r="J106" t="str">
            <v>Antionette Morkel</v>
          </cell>
          <cell r="K106" t="str">
            <v>M041078</v>
          </cell>
          <cell r="L106" t="str">
            <v>Port Elizabeth Camera Club</v>
          </cell>
          <cell r="Q106" t="str">
            <v>PDI</v>
          </cell>
          <cell r="AP106">
            <v>1</v>
          </cell>
          <cell r="AT106">
            <v>1</v>
          </cell>
          <cell r="AX106">
            <v>0</v>
          </cell>
          <cell r="BB106">
            <v>0</v>
          </cell>
          <cell r="BE106">
            <v>0</v>
          </cell>
          <cell r="BF106">
            <v>1</v>
          </cell>
          <cell r="BG106">
            <v>0</v>
          </cell>
          <cell r="BJ106">
            <v>0</v>
          </cell>
          <cell r="BK106">
            <v>0</v>
          </cell>
          <cell r="BL106">
            <v>0</v>
          </cell>
        </row>
        <row r="107">
          <cell r="J107" t="str">
            <v>Antionette Morkel</v>
          </cell>
          <cell r="K107" t="str">
            <v>M041078</v>
          </cell>
          <cell r="L107" t="str">
            <v>Port Elizabeth Camera Club</v>
          </cell>
          <cell r="Q107" t="str">
            <v>PDI</v>
          </cell>
          <cell r="AP107">
            <v>1</v>
          </cell>
          <cell r="AT107">
            <v>1</v>
          </cell>
          <cell r="AX107">
            <v>0</v>
          </cell>
          <cell r="BB107">
            <v>0</v>
          </cell>
          <cell r="BE107">
            <v>1</v>
          </cell>
          <cell r="BF107">
            <v>0</v>
          </cell>
          <cell r="BG107">
            <v>0</v>
          </cell>
          <cell r="BJ107">
            <v>0</v>
          </cell>
          <cell r="BK107">
            <v>0</v>
          </cell>
          <cell r="BL107">
            <v>0</v>
          </cell>
        </row>
        <row r="108">
          <cell r="J108" t="str">
            <v>Antionette Morkel</v>
          </cell>
          <cell r="K108" t="str">
            <v>M041078</v>
          </cell>
          <cell r="L108" t="str">
            <v>Port Elizabeth Camera Club</v>
          </cell>
          <cell r="Q108" t="str">
            <v>PDI</v>
          </cell>
          <cell r="AP108">
            <v>1</v>
          </cell>
          <cell r="AT108">
            <v>1</v>
          </cell>
          <cell r="AX108">
            <v>0</v>
          </cell>
          <cell r="BB108">
            <v>0</v>
          </cell>
          <cell r="BE108">
            <v>1</v>
          </cell>
          <cell r="BF108">
            <v>0</v>
          </cell>
          <cell r="BG108">
            <v>0</v>
          </cell>
          <cell r="BJ108">
            <v>0</v>
          </cell>
          <cell r="BK108">
            <v>0</v>
          </cell>
          <cell r="BL108">
            <v>0</v>
          </cell>
        </row>
        <row r="109">
          <cell r="J109" t="str">
            <v>Antoinette Oelofsen</v>
          </cell>
          <cell r="K109" t="str">
            <v>M042853</v>
          </cell>
          <cell r="L109" t="str">
            <v>AFO</v>
          </cell>
          <cell r="Q109" t="str">
            <v>PDI</v>
          </cell>
          <cell r="AP109">
            <v>1</v>
          </cell>
          <cell r="AT109">
            <v>1</v>
          </cell>
          <cell r="AX109">
            <v>0</v>
          </cell>
          <cell r="BB109">
            <v>0</v>
          </cell>
          <cell r="BE109">
            <v>0</v>
          </cell>
          <cell r="BF109">
            <v>1</v>
          </cell>
          <cell r="BG109">
            <v>0</v>
          </cell>
          <cell r="BJ109">
            <v>0</v>
          </cell>
          <cell r="BK109">
            <v>0</v>
          </cell>
          <cell r="BL109">
            <v>0</v>
          </cell>
        </row>
        <row r="110">
          <cell r="J110" t="str">
            <v>Antoinette Oelofsen</v>
          </cell>
          <cell r="K110" t="str">
            <v>M042853</v>
          </cell>
          <cell r="L110" t="str">
            <v>AFO</v>
          </cell>
          <cell r="Q110" t="str">
            <v>PDI</v>
          </cell>
          <cell r="AP110">
            <v>1</v>
          </cell>
          <cell r="AT110">
            <v>1</v>
          </cell>
          <cell r="AX110">
            <v>0</v>
          </cell>
          <cell r="BB110">
            <v>0</v>
          </cell>
          <cell r="BE110">
            <v>0</v>
          </cell>
          <cell r="BF110">
            <v>0</v>
          </cell>
          <cell r="BG110">
            <v>1</v>
          </cell>
          <cell r="BJ110">
            <v>0</v>
          </cell>
          <cell r="BK110">
            <v>0</v>
          </cell>
          <cell r="BL110">
            <v>0</v>
          </cell>
        </row>
        <row r="111">
          <cell r="J111" t="str">
            <v>Anton Gericke</v>
          </cell>
          <cell r="K111" t="str">
            <v>M051153</v>
          </cell>
          <cell r="L111" t="str">
            <v>Mosselbaai Kameraklub</v>
          </cell>
          <cell r="Q111" t="str">
            <v>PDI</v>
          </cell>
          <cell r="AP111">
            <v>1</v>
          </cell>
          <cell r="AT111">
            <v>1</v>
          </cell>
          <cell r="AX111">
            <v>0</v>
          </cell>
          <cell r="BB111">
            <v>0</v>
          </cell>
          <cell r="BE111">
            <v>1</v>
          </cell>
          <cell r="BF111">
            <v>0</v>
          </cell>
          <cell r="BG111">
            <v>0</v>
          </cell>
          <cell r="BJ111">
            <v>0</v>
          </cell>
          <cell r="BK111">
            <v>0</v>
          </cell>
          <cell r="BL111">
            <v>0</v>
          </cell>
        </row>
        <row r="112">
          <cell r="J112" t="str">
            <v>Anton Gericke</v>
          </cell>
          <cell r="K112" t="str">
            <v>M051153</v>
          </cell>
          <cell r="L112" t="str">
            <v>Mosselbaai Kameraklub</v>
          </cell>
          <cell r="Q112" t="str">
            <v>PDI</v>
          </cell>
          <cell r="AP112">
            <v>1</v>
          </cell>
          <cell r="AT112">
            <v>1</v>
          </cell>
          <cell r="AX112">
            <v>0</v>
          </cell>
          <cell r="BB112">
            <v>0</v>
          </cell>
          <cell r="BE112">
            <v>1</v>
          </cell>
          <cell r="BF112">
            <v>0</v>
          </cell>
          <cell r="BG112">
            <v>0</v>
          </cell>
          <cell r="BJ112">
            <v>0</v>
          </cell>
          <cell r="BK112">
            <v>0</v>
          </cell>
          <cell r="BL112">
            <v>0</v>
          </cell>
        </row>
        <row r="113">
          <cell r="J113" t="str">
            <v>Anton Gericke</v>
          </cell>
          <cell r="K113" t="str">
            <v>M051153</v>
          </cell>
          <cell r="L113" t="str">
            <v>Mosselbaai Kameraklub</v>
          </cell>
          <cell r="Q113" t="str">
            <v>PDI</v>
          </cell>
          <cell r="AP113">
            <v>0</v>
          </cell>
          <cell r="AT113">
            <v>1</v>
          </cell>
          <cell r="AX113">
            <v>0</v>
          </cell>
          <cell r="BB113">
            <v>0</v>
          </cell>
          <cell r="BE113">
            <v>0</v>
          </cell>
          <cell r="BF113">
            <v>0</v>
          </cell>
          <cell r="BG113">
            <v>0</v>
          </cell>
          <cell r="BJ113">
            <v>0</v>
          </cell>
          <cell r="BK113">
            <v>0</v>
          </cell>
          <cell r="BL113">
            <v>0</v>
          </cell>
        </row>
        <row r="114">
          <cell r="J114" t="str">
            <v>Anton Grobler</v>
          </cell>
          <cell r="K114" t="str">
            <v>M033517</v>
          </cell>
          <cell r="L114" t="str">
            <v>National Photographic Club</v>
          </cell>
          <cell r="Q114" t="str">
            <v>PDI</v>
          </cell>
          <cell r="AP114">
            <v>1</v>
          </cell>
          <cell r="AT114">
            <v>1</v>
          </cell>
          <cell r="AX114">
            <v>0</v>
          </cell>
          <cell r="BB114">
            <v>0</v>
          </cell>
          <cell r="BE114">
            <v>0</v>
          </cell>
          <cell r="BF114">
            <v>1</v>
          </cell>
          <cell r="BG114">
            <v>0</v>
          </cell>
          <cell r="BJ114">
            <v>0</v>
          </cell>
          <cell r="BK114">
            <v>0</v>
          </cell>
          <cell r="BL114">
            <v>0</v>
          </cell>
        </row>
        <row r="115">
          <cell r="J115" t="str">
            <v>Anton Grobler</v>
          </cell>
          <cell r="K115" t="str">
            <v>M033517</v>
          </cell>
          <cell r="L115" t="str">
            <v>National Photographic Club</v>
          </cell>
          <cell r="Q115" t="str">
            <v>PDI</v>
          </cell>
          <cell r="AP115">
            <v>1</v>
          </cell>
          <cell r="AT115">
            <v>1</v>
          </cell>
          <cell r="AX115">
            <v>0</v>
          </cell>
          <cell r="BB115">
            <v>0</v>
          </cell>
          <cell r="BE115">
            <v>0</v>
          </cell>
          <cell r="BF115">
            <v>1</v>
          </cell>
          <cell r="BG115">
            <v>0</v>
          </cell>
          <cell r="BJ115">
            <v>0</v>
          </cell>
          <cell r="BK115">
            <v>0</v>
          </cell>
          <cell r="BL115">
            <v>0</v>
          </cell>
        </row>
        <row r="116">
          <cell r="J116" t="str">
            <v>Anton Grobler</v>
          </cell>
          <cell r="K116" t="str">
            <v>M033517</v>
          </cell>
          <cell r="L116" t="str">
            <v>National Photographic Club</v>
          </cell>
          <cell r="Q116" t="str">
            <v>PDI</v>
          </cell>
          <cell r="AP116">
            <v>0</v>
          </cell>
          <cell r="AT116">
            <v>1</v>
          </cell>
          <cell r="AX116">
            <v>0</v>
          </cell>
          <cell r="BB116">
            <v>0</v>
          </cell>
          <cell r="BE116">
            <v>0</v>
          </cell>
          <cell r="BF116">
            <v>0</v>
          </cell>
          <cell r="BG116">
            <v>0</v>
          </cell>
          <cell r="BJ116">
            <v>0</v>
          </cell>
          <cell r="BK116">
            <v>0</v>
          </cell>
          <cell r="BL116">
            <v>0</v>
          </cell>
        </row>
        <row r="117">
          <cell r="J117" t="str">
            <v>Anton Mulder</v>
          </cell>
          <cell r="K117" t="str">
            <v>M041741</v>
          </cell>
          <cell r="L117" t="str">
            <v>Mosselbaai Kameraklub</v>
          </cell>
          <cell r="Q117" t="str">
            <v>PDI</v>
          </cell>
          <cell r="AP117">
            <v>0</v>
          </cell>
          <cell r="AT117">
            <v>1</v>
          </cell>
          <cell r="AX117">
            <v>0</v>
          </cell>
          <cell r="BB117">
            <v>0</v>
          </cell>
          <cell r="BE117">
            <v>0</v>
          </cell>
          <cell r="BF117">
            <v>0</v>
          </cell>
          <cell r="BG117">
            <v>0</v>
          </cell>
          <cell r="BJ117">
            <v>0</v>
          </cell>
          <cell r="BK117">
            <v>0</v>
          </cell>
          <cell r="BL117">
            <v>0</v>
          </cell>
        </row>
        <row r="118">
          <cell r="J118" t="str">
            <v>Anton Mulder</v>
          </cell>
          <cell r="K118" t="str">
            <v>M041741</v>
          </cell>
          <cell r="L118" t="str">
            <v>Mosselbaai Kameraklub</v>
          </cell>
          <cell r="Q118" t="str">
            <v>PDI</v>
          </cell>
          <cell r="AP118">
            <v>1</v>
          </cell>
          <cell r="AT118">
            <v>1</v>
          </cell>
          <cell r="AX118">
            <v>0</v>
          </cell>
          <cell r="BB118">
            <v>0</v>
          </cell>
          <cell r="BE118">
            <v>1</v>
          </cell>
          <cell r="BF118">
            <v>0</v>
          </cell>
          <cell r="BG118">
            <v>0</v>
          </cell>
          <cell r="BJ118">
            <v>0</v>
          </cell>
          <cell r="BK118">
            <v>0</v>
          </cell>
          <cell r="BL118">
            <v>0</v>
          </cell>
        </row>
        <row r="119">
          <cell r="J119" t="str">
            <v>Arnold van Dyk</v>
          </cell>
          <cell r="K119" t="str">
            <v>M048662</v>
          </cell>
          <cell r="L119" t="str">
            <v>Tafelberg  Fotografieklub</v>
          </cell>
          <cell r="Q119" t="str">
            <v>PDI</v>
          </cell>
          <cell r="AP119">
            <v>1</v>
          </cell>
          <cell r="AT119">
            <v>1</v>
          </cell>
          <cell r="AX119">
            <v>0</v>
          </cell>
          <cell r="BB119">
            <v>0</v>
          </cell>
          <cell r="BE119">
            <v>0</v>
          </cell>
          <cell r="BF119">
            <v>1</v>
          </cell>
          <cell r="BG119">
            <v>0</v>
          </cell>
          <cell r="BJ119">
            <v>0</v>
          </cell>
          <cell r="BK119">
            <v>0</v>
          </cell>
          <cell r="BL119">
            <v>0</v>
          </cell>
        </row>
        <row r="120">
          <cell r="J120" t="str">
            <v>Arnold van Dyk</v>
          </cell>
          <cell r="K120" t="str">
            <v>M048662</v>
          </cell>
          <cell r="L120" t="str">
            <v>Tafelberg  Fotografieklub</v>
          </cell>
          <cell r="Q120" t="str">
            <v>PDI</v>
          </cell>
          <cell r="AP120">
            <v>0</v>
          </cell>
          <cell r="AT120">
            <v>1</v>
          </cell>
          <cell r="AX120">
            <v>0</v>
          </cell>
          <cell r="BB120">
            <v>0</v>
          </cell>
          <cell r="BE120">
            <v>0</v>
          </cell>
          <cell r="BF120">
            <v>0</v>
          </cell>
          <cell r="BG120">
            <v>0</v>
          </cell>
          <cell r="BJ120">
            <v>0</v>
          </cell>
          <cell r="BK120">
            <v>0</v>
          </cell>
          <cell r="BL120">
            <v>0</v>
          </cell>
        </row>
        <row r="121">
          <cell r="J121" t="str">
            <v xml:space="preserve">Avril Eshmade </v>
          </cell>
          <cell r="K121" t="str">
            <v>M038373</v>
          </cell>
          <cell r="L121" t="str">
            <v>Ballito Photo Club</v>
          </cell>
          <cell r="Q121" t="str">
            <v>PDI</v>
          </cell>
          <cell r="AP121">
            <v>2</v>
          </cell>
          <cell r="AT121">
            <v>1</v>
          </cell>
          <cell r="AX121">
            <v>0</v>
          </cell>
          <cell r="BB121">
            <v>0</v>
          </cell>
          <cell r="BE121">
            <v>2</v>
          </cell>
          <cell r="BF121">
            <v>0</v>
          </cell>
          <cell r="BG121">
            <v>0</v>
          </cell>
          <cell r="BJ121">
            <v>0</v>
          </cell>
          <cell r="BK121">
            <v>0</v>
          </cell>
          <cell r="BL121">
            <v>0</v>
          </cell>
        </row>
        <row r="122">
          <cell r="J122" t="str">
            <v xml:space="preserve">Avril Eshmade </v>
          </cell>
          <cell r="K122" t="str">
            <v>M038373</v>
          </cell>
          <cell r="L122" t="str">
            <v>Ballito Photo Club</v>
          </cell>
          <cell r="Q122" t="str">
            <v>PDI</v>
          </cell>
          <cell r="AP122">
            <v>1</v>
          </cell>
          <cell r="AT122">
            <v>1</v>
          </cell>
          <cell r="AX122">
            <v>0</v>
          </cell>
          <cell r="BB122">
            <v>0</v>
          </cell>
          <cell r="BE122">
            <v>0</v>
          </cell>
          <cell r="BF122">
            <v>0</v>
          </cell>
          <cell r="BG122">
            <v>1</v>
          </cell>
          <cell r="BJ122">
            <v>0</v>
          </cell>
          <cell r="BK122">
            <v>0</v>
          </cell>
          <cell r="BL122">
            <v>0</v>
          </cell>
        </row>
        <row r="123">
          <cell r="J123" t="str">
            <v xml:space="preserve">Avril Eshmade </v>
          </cell>
          <cell r="K123" t="str">
            <v>M038373</v>
          </cell>
          <cell r="L123" t="str">
            <v>Ballito Photo Club</v>
          </cell>
          <cell r="Q123" t="str">
            <v>PDI</v>
          </cell>
          <cell r="AP123">
            <v>1</v>
          </cell>
          <cell r="AT123">
            <v>1</v>
          </cell>
          <cell r="AX123">
            <v>0</v>
          </cell>
          <cell r="BB123">
            <v>0</v>
          </cell>
          <cell r="BE123">
            <v>1</v>
          </cell>
          <cell r="BF123">
            <v>0</v>
          </cell>
          <cell r="BG123">
            <v>0</v>
          </cell>
          <cell r="BJ123">
            <v>0</v>
          </cell>
          <cell r="BK123">
            <v>0</v>
          </cell>
          <cell r="BL123">
            <v>0</v>
          </cell>
        </row>
        <row r="124">
          <cell r="J124" t="str">
            <v>Barry Clayton</v>
          </cell>
          <cell r="K124" t="str">
            <v>M045273</v>
          </cell>
          <cell r="L124" t="str">
            <v>Boksburg Camera Club</v>
          </cell>
          <cell r="Q124" t="str">
            <v>PDI</v>
          </cell>
          <cell r="AP124">
            <v>1</v>
          </cell>
          <cell r="AT124">
            <v>1</v>
          </cell>
          <cell r="AX124">
            <v>0</v>
          </cell>
          <cell r="BB124">
            <v>0</v>
          </cell>
          <cell r="BE124">
            <v>0</v>
          </cell>
          <cell r="BF124">
            <v>1</v>
          </cell>
          <cell r="BG124">
            <v>0</v>
          </cell>
          <cell r="BJ124">
            <v>0</v>
          </cell>
          <cell r="BK124">
            <v>0</v>
          </cell>
          <cell r="BL124">
            <v>0</v>
          </cell>
        </row>
        <row r="125">
          <cell r="J125" t="str">
            <v>Barry Clayton</v>
          </cell>
          <cell r="K125" t="str">
            <v>M045273</v>
          </cell>
          <cell r="L125" t="str">
            <v>Boksburg Camera Club</v>
          </cell>
          <cell r="Q125" t="str">
            <v>PDI</v>
          </cell>
          <cell r="AP125">
            <v>1</v>
          </cell>
          <cell r="AT125">
            <v>1</v>
          </cell>
          <cell r="AX125">
            <v>0</v>
          </cell>
          <cell r="BB125">
            <v>0</v>
          </cell>
          <cell r="BE125">
            <v>1</v>
          </cell>
          <cell r="BF125">
            <v>0</v>
          </cell>
          <cell r="BG125">
            <v>0</v>
          </cell>
          <cell r="BJ125">
            <v>0</v>
          </cell>
          <cell r="BK125">
            <v>0</v>
          </cell>
          <cell r="BL125">
            <v>0</v>
          </cell>
        </row>
        <row r="126">
          <cell r="J126" t="str">
            <v>Barry Clayton</v>
          </cell>
          <cell r="K126" t="str">
            <v>M045273</v>
          </cell>
          <cell r="L126" t="str">
            <v>Boksburg Camera Club</v>
          </cell>
          <cell r="Q126" t="str">
            <v>PDI</v>
          </cell>
          <cell r="AP126">
            <v>1</v>
          </cell>
          <cell r="AT126">
            <v>1</v>
          </cell>
          <cell r="AX126">
            <v>0</v>
          </cell>
          <cell r="BB126">
            <v>0</v>
          </cell>
          <cell r="BE126">
            <v>1</v>
          </cell>
          <cell r="BF126">
            <v>0</v>
          </cell>
          <cell r="BG126">
            <v>0</v>
          </cell>
          <cell r="BJ126">
            <v>0</v>
          </cell>
          <cell r="BK126">
            <v>0</v>
          </cell>
          <cell r="BL126">
            <v>0</v>
          </cell>
        </row>
        <row r="127">
          <cell r="J127" t="str">
            <v>Barry Clayton</v>
          </cell>
          <cell r="K127" t="str">
            <v>M045273</v>
          </cell>
          <cell r="L127" t="str">
            <v>Boksburg Camera Club</v>
          </cell>
          <cell r="Q127" t="str">
            <v>PDI</v>
          </cell>
          <cell r="AP127">
            <v>1</v>
          </cell>
          <cell r="AT127">
            <v>1</v>
          </cell>
          <cell r="AX127">
            <v>0</v>
          </cell>
          <cell r="BB127">
            <v>0</v>
          </cell>
          <cell r="BE127">
            <v>1</v>
          </cell>
          <cell r="BF127">
            <v>0</v>
          </cell>
          <cell r="BG127">
            <v>0</v>
          </cell>
          <cell r="BJ127">
            <v>0</v>
          </cell>
          <cell r="BK127">
            <v>0</v>
          </cell>
          <cell r="BL127">
            <v>0</v>
          </cell>
        </row>
        <row r="128">
          <cell r="J128" t="str">
            <v>Belinda  Ueckermann</v>
          </cell>
          <cell r="K128" t="str">
            <v>M029486</v>
          </cell>
          <cell r="L128" t="str">
            <v>Sandton Photographic Society</v>
          </cell>
          <cell r="Q128" t="str">
            <v>PDI</v>
          </cell>
          <cell r="AP128">
            <v>1</v>
          </cell>
          <cell r="AT128">
            <v>1</v>
          </cell>
          <cell r="AX128">
            <v>0</v>
          </cell>
          <cell r="BB128">
            <v>0</v>
          </cell>
          <cell r="BE128">
            <v>1</v>
          </cell>
          <cell r="BF128">
            <v>0</v>
          </cell>
          <cell r="BG128">
            <v>0</v>
          </cell>
          <cell r="BJ128">
            <v>0</v>
          </cell>
          <cell r="BK128">
            <v>0</v>
          </cell>
          <cell r="BL128">
            <v>0</v>
          </cell>
        </row>
        <row r="129">
          <cell r="J129" t="str">
            <v>Belinda  Ueckermann</v>
          </cell>
          <cell r="K129" t="str">
            <v>M029486</v>
          </cell>
          <cell r="L129" t="str">
            <v>Sandton Photographic Society</v>
          </cell>
          <cell r="Q129" t="str">
            <v>PDI</v>
          </cell>
          <cell r="AP129">
            <v>1</v>
          </cell>
          <cell r="AT129">
            <v>1</v>
          </cell>
          <cell r="AX129">
            <v>0</v>
          </cell>
          <cell r="BB129">
            <v>0</v>
          </cell>
          <cell r="BE129">
            <v>0</v>
          </cell>
          <cell r="BF129">
            <v>0</v>
          </cell>
          <cell r="BG129">
            <v>1</v>
          </cell>
          <cell r="BJ129">
            <v>0</v>
          </cell>
          <cell r="BK129">
            <v>0</v>
          </cell>
          <cell r="BL129">
            <v>0</v>
          </cell>
        </row>
        <row r="130">
          <cell r="J130" t="str">
            <v>Betzi Pierce</v>
          </cell>
          <cell r="K130" t="str">
            <v>M050697</v>
          </cell>
          <cell r="L130" t="str">
            <v>Fish Hoek Photographic  Society</v>
          </cell>
          <cell r="Q130" t="str">
            <v>PDI</v>
          </cell>
          <cell r="AP130">
            <v>0</v>
          </cell>
          <cell r="AT130">
            <v>1</v>
          </cell>
          <cell r="AX130">
            <v>0</v>
          </cell>
          <cell r="BB130">
            <v>0</v>
          </cell>
          <cell r="BE130">
            <v>0</v>
          </cell>
          <cell r="BF130">
            <v>0</v>
          </cell>
          <cell r="BG130">
            <v>0</v>
          </cell>
          <cell r="BJ130">
            <v>0</v>
          </cell>
          <cell r="BK130">
            <v>0</v>
          </cell>
          <cell r="BL130">
            <v>0</v>
          </cell>
        </row>
        <row r="131">
          <cell r="J131" t="str">
            <v>Betzi Pierce</v>
          </cell>
          <cell r="K131" t="str">
            <v>M050697</v>
          </cell>
          <cell r="L131" t="str">
            <v>Fish Hoek Photographic  Society</v>
          </cell>
          <cell r="Q131" t="str">
            <v>PDI</v>
          </cell>
          <cell r="AP131">
            <v>0</v>
          </cell>
          <cell r="AT131">
            <v>1</v>
          </cell>
          <cell r="AX131">
            <v>0</v>
          </cell>
          <cell r="BB131">
            <v>0</v>
          </cell>
          <cell r="BE131">
            <v>0</v>
          </cell>
          <cell r="BF131">
            <v>0</v>
          </cell>
          <cell r="BG131">
            <v>0</v>
          </cell>
          <cell r="BJ131">
            <v>0</v>
          </cell>
          <cell r="BK131">
            <v>0</v>
          </cell>
          <cell r="BL131">
            <v>0</v>
          </cell>
        </row>
        <row r="132">
          <cell r="J132" t="str">
            <v>Betzi Pierce</v>
          </cell>
          <cell r="K132" t="str">
            <v>M050697</v>
          </cell>
          <cell r="L132" t="str">
            <v>Fish Hoek Photographic  Society</v>
          </cell>
          <cell r="Q132" t="str">
            <v>PDI</v>
          </cell>
          <cell r="AP132">
            <v>0</v>
          </cell>
          <cell r="AT132">
            <v>1</v>
          </cell>
          <cell r="AX132">
            <v>0</v>
          </cell>
          <cell r="BB132">
            <v>0</v>
          </cell>
          <cell r="BE132">
            <v>0</v>
          </cell>
          <cell r="BF132">
            <v>0</v>
          </cell>
          <cell r="BG132">
            <v>0</v>
          </cell>
          <cell r="BJ132">
            <v>0</v>
          </cell>
          <cell r="BK132">
            <v>0</v>
          </cell>
          <cell r="BL132">
            <v>0</v>
          </cell>
        </row>
        <row r="133">
          <cell r="J133" t="str">
            <v>Brian Roberts</v>
          </cell>
          <cell r="K133" t="str">
            <v>M047085</v>
          </cell>
          <cell r="L133" t="str">
            <v>Ballito Photo Club</v>
          </cell>
          <cell r="Q133" t="str">
            <v>PDI</v>
          </cell>
          <cell r="AP133">
            <v>1</v>
          </cell>
          <cell r="AT133">
            <v>1</v>
          </cell>
          <cell r="AX133">
            <v>0</v>
          </cell>
          <cell r="BB133">
            <v>0</v>
          </cell>
          <cell r="BE133">
            <v>0</v>
          </cell>
          <cell r="BF133">
            <v>0</v>
          </cell>
          <cell r="BG133">
            <v>1</v>
          </cell>
          <cell r="BJ133">
            <v>0</v>
          </cell>
          <cell r="BK133">
            <v>0</v>
          </cell>
          <cell r="BL133">
            <v>0</v>
          </cell>
        </row>
        <row r="134">
          <cell r="J134" t="str">
            <v>Brian Shaw</v>
          </cell>
          <cell r="K134" t="str">
            <v>M048869</v>
          </cell>
          <cell r="L134" t="str">
            <v>Edenvale Photographic Club</v>
          </cell>
          <cell r="Q134" t="str">
            <v>PDI</v>
          </cell>
          <cell r="AP134">
            <v>1</v>
          </cell>
          <cell r="AT134">
            <v>1</v>
          </cell>
          <cell r="AX134">
            <v>0</v>
          </cell>
          <cell r="BB134">
            <v>0</v>
          </cell>
          <cell r="BE134">
            <v>0</v>
          </cell>
          <cell r="BF134">
            <v>1</v>
          </cell>
          <cell r="BG134">
            <v>0</v>
          </cell>
          <cell r="BJ134">
            <v>0</v>
          </cell>
          <cell r="BK134">
            <v>0</v>
          </cell>
          <cell r="BL134">
            <v>0</v>
          </cell>
        </row>
        <row r="135">
          <cell r="J135" t="str">
            <v>Brian Shaw</v>
          </cell>
          <cell r="K135" t="str">
            <v>M048869</v>
          </cell>
          <cell r="L135" t="str">
            <v>Edenvale Photographic Club</v>
          </cell>
          <cell r="Q135" t="str">
            <v>PDI</v>
          </cell>
          <cell r="AP135">
            <v>1</v>
          </cell>
          <cell r="AT135">
            <v>1</v>
          </cell>
          <cell r="AX135">
            <v>0</v>
          </cell>
          <cell r="BB135">
            <v>0</v>
          </cell>
          <cell r="BE135">
            <v>1</v>
          </cell>
          <cell r="BF135">
            <v>0</v>
          </cell>
          <cell r="BG135">
            <v>0</v>
          </cell>
          <cell r="BJ135">
            <v>0</v>
          </cell>
          <cell r="BK135">
            <v>0</v>
          </cell>
          <cell r="BL135">
            <v>0</v>
          </cell>
        </row>
        <row r="136">
          <cell r="J136" t="str">
            <v>Brian Shaw</v>
          </cell>
          <cell r="K136" t="str">
            <v>M048869</v>
          </cell>
          <cell r="L136" t="str">
            <v>Edenvale Photographic Club</v>
          </cell>
          <cell r="Q136" t="str">
            <v>PDI</v>
          </cell>
          <cell r="AP136">
            <v>1</v>
          </cell>
          <cell r="AT136">
            <v>1</v>
          </cell>
          <cell r="AX136">
            <v>0</v>
          </cell>
          <cell r="BB136">
            <v>0</v>
          </cell>
          <cell r="BE136">
            <v>0</v>
          </cell>
          <cell r="BF136">
            <v>0</v>
          </cell>
          <cell r="BG136">
            <v>1</v>
          </cell>
          <cell r="BJ136">
            <v>0</v>
          </cell>
          <cell r="BK136">
            <v>0</v>
          </cell>
          <cell r="BL136">
            <v>0</v>
          </cell>
        </row>
        <row r="137">
          <cell r="J137" t="str">
            <v>Brian Shaw</v>
          </cell>
          <cell r="K137" t="str">
            <v>M048869</v>
          </cell>
          <cell r="L137" t="str">
            <v>Edenvale Photographic Club</v>
          </cell>
          <cell r="Q137" t="str">
            <v>PDI</v>
          </cell>
          <cell r="AP137">
            <v>1</v>
          </cell>
          <cell r="AT137">
            <v>1</v>
          </cell>
          <cell r="AX137">
            <v>0</v>
          </cell>
          <cell r="BB137">
            <v>0</v>
          </cell>
          <cell r="BE137">
            <v>1</v>
          </cell>
          <cell r="BF137">
            <v>0</v>
          </cell>
          <cell r="BG137">
            <v>0</v>
          </cell>
          <cell r="BJ137">
            <v>0</v>
          </cell>
          <cell r="BK137">
            <v>0</v>
          </cell>
          <cell r="BL137">
            <v>0</v>
          </cell>
        </row>
        <row r="138">
          <cell r="J138" t="str">
            <v>Bridgid Wickham</v>
          </cell>
          <cell r="K138" t="str">
            <v>M040682</v>
          </cell>
          <cell r="L138" t="str">
            <v>Highway Camera Club</v>
          </cell>
          <cell r="Q138" t="str">
            <v>PDI</v>
          </cell>
          <cell r="AP138">
            <v>1</v>
          </cell>
          <cell r="AT138">
            <v>1</v>
          </cell>
          <cell r="AX138">
            <v>0</v>
          </cell>
          <cell r="BB138">
            <v>0</v>
          </cell>
          <cell r="BE138">
            <v>1</v>
          </cell>
          <cell r="BF138">
            <v>0</v>
          </cell>
          <cell r="BG138">
            <v>0</v>
          </cell>
          <cell r="BJ138">
            <v>0</v>
          </cell>
          <cell r="BK138">
            <v>0</v>
          </cell>
          <cell r="BL138">
            <v>0</v>
          </cell>
        </row>
        <row r="139">
          <cell r="J139" t="str">
            <v>Bridgid Wickham</v>
          </cell>
          <cell r="K139" t="str">
            <v>M040682</v>
          </cell>
          <cell r="L139" t="str">
            <v>Highway Camera Club</v>
          </cell>
          <cell r="Q139" t="str">
            <v>PDI</v>
          </cell>
          <cell r="AP139">
            <v>2</v>
          </cell>
          <cell r="AT139">
            <v>1</v>
          </cell>
          <cell r="AX139">
            <v>0</v>
          </cell>
          <cell r="BB139">
            <v>0</v>
          </cell>
          <cell r="BE139">
            <v>0</v>
          </cell>
          <cell r="BF139">
            <v>0</v>
          </cell>
          <cell r="BG139">
            <v>2</v>
          </cell>
          <cell r="BJ139">
            <v>0</v>
          </cell>
          <cell r="BK139">
            <v>0</v>
          </cell>
          <cell r="BL139">
            <v>0</v>
          </cell>
        </row>
        <row r="140">
          <cell r="J140" t="str">
            <v>Bridgid Wickham</v>
          </cell>
          <cell r="K140" t="str">
            <v>M040682</v>
          </cell>
          <cell r="L140" t="str">
            <v>Highway Camera Club</v>
          </cell>
          <cell r="Q140" t="str">
            <v>PDI</v>
          </cell>
          <cell r="AP140">
            <v>4</v>
          </cell>
          <cell r="AT140">
            <v>1</v>
          </cell>
          <cell r="AX140">
            <v>0</v>
          </cell>
          <cell r="BB140">
            <v>0</v>
          </cell>
          <cell r="BE140">
            <v>0</v>
          </cell>
          <cell r="BF140">
            <v>0</v>
          </cell>
          <cell r="BG140">
            <v>4</v>
          </cell>
          <cell r="BJ140">
            <v>0</v>
          </cell>
          <cell r="BK140">
            <v>0</v>
          </cell>
          <cell r="BL140">
            <v>0</v>
          </cell>
        </row>
        <row r="141">
          <cell r="J141" t="str">
            <v>Bryan Kimmel</v>
          </cell>
          <cell r="K141" t="str">
            <v>M042816</v>
          </cell>
          <cell r="L141" t="str">
            <v>Sandton Photographic Society</v>
          </cell>
          <cell r="Q141" t="str">
            <v>PDI</v>
          </cell>
          <cell r="AP141">
            <v>1</v>
          </cell>
          <cell r="AT141">
            <v>1</v>
          </cell>
          <cell r="AX141">
            <v>0</v>
          </cell>
          <cell r="BB141">
            <v>0</v>
          </cell>
          <cell r="BE141">
            <v>1</v>
          </cell>
          <cell r="BF141">
            <v>0</v>
          </cell>
          <cell r="BG141">
            <v>0</v>
          </cell>
          <cell r="BJ141">
            <v>0</v>
          </cell>
          <cell r="BK141">
            <v>0</v>
          </cell>
          <cell r="BL141">
            <v>0</v>
          </cell>
        </row>
        <row r="142">
          <cell r="J142" t="str">
            <v>Bryan Kimmel</v>
          </cell>
          <cell r="K142" t="str">
            <v>M042816</v>
          </cell>
          <cell r="L142" t="str">
            <v>Sandton Photographic Society</v>
          </cell>
          <cell r="Q142" t="str">
            <v>PDI</v>
          </cell>
          <cell r="AP142">
            <v>1</v>
          </cell>
          <cell r="AT142">
            <v>1</v>
          </cell>
          <cell r="AX142">
            <v>0</v>
          </cell>
          <cell r="BB142">
            <v>0</v>
          </cell>
          <cell r="BE142">
            <v>1</v>
          </cell>
          <cell r="BF142">
            <v>0</v>
          </cell>
          <cell r="BG142">
            <v>0</v>
          </cell>
          <cell r="BJ142">
            <v>0</v>
          </cell>
          <cell r="BK142">
            <v>0</v>
          </cell>
          <cell r="BL142">
            <v>0</v>
          </cell>
        </row>
        <row r="143">
          <cell r="J143" t="str">
            <v>Bryan Kimmel</v>
          </cell>
          <cell r="K143" t="str">
            <v>M042816</v>
          </cell>
          <cell r="L143" t="str">
            <v>Sandton Photographic Society</v>
          </cell>
          <cell r="Q143" t="str">
            <v>PDI</v>
          </cell>
          <cell r="AP143">
            <v>1</v>
          </cell>
          <cell r="AT143">
            <v>1</v>
          </cell>
          <cell r="AX143">
            <v>0</v>
          </cell>
          <cell r="BB143">
            <v>0</v>
          </cell>
          <cell r="BE143">
            <v>1</v>
          </cell>
          <cell r="BF143">
            <v>0</v>
          </cell>
          <cell r="BG143">
            <v>0</v>
          </cell>
          <cell r="BJ143">
            <v>0</v>
          </cell>
          <cell r="BK143">
            <v>0</v>
          </cell>
          <cell r="BL143">
            <v>0</v>
          </cell>
        </row>
        <row r="144">
          <cell r="J144" t="str">
            <v>Bryan Kimmel</v>
          </cell>
          <cell r="K144" t="str">
            <v>M042816</v>
          </cell>
          <cell r="L144" t="str">
            <v>Sandton Photographic Society</v>
          </cell>
          <cell r="Q144" t="str">
            <v>PDI</v>
          </cell>
          <cell r="AP144">
            <v>1</v>
          </cell>
          <cell r="AT144">
            <v>1</v>
          </cell>
          <cell r="AX144">
            <v>0</v>
          </cell>
          <cell r="BB144">
            <v>0</v>
          </cell>
          <cell r="BE144">
            <v>0</v>
          </cell>
          <cell r="BF144">
            <v>0</v>
          </cell>
          <cell r="BG144">
            <v>1</v>
          </cell>
          <cell r="BJ144">
            <v>0</v>
          </cell>
          <cell r="BK144">
            <v>0</v>
          </cell>
          <cell r="BL144">
            <v>0</v>
          </cell>
        </row>
        <row r="145">
          <cell r="J145" t="str">
            <v>Bryan Kimmel</v>
          </cell>
          <cell r="K145" t="str">
            <v>M042816</v>
          </cell>
          <cell r="L145" t="str">
            <v>Sandton Photographic Society</v>
          </cell>
          <cell r="Q145" t="str">
            <v>PDI</v>
          </cell>
          <cell r="AP145">
            <v>1</v>
          </cell>
          <cell r="AT145">
            <v>1</v>
          </cell>
          <cell r="AX145">
            <v>0</v>
          </cell>
          <cell r="BB145">
            <v>0</v>
          </cell>
          <cell r="BE145">
            <v>1</v>
          </cell>
          <cell r="BF145">
            <v>0</v>
          </cell>
          <cell r="BG145">
            <v>0</v>
          </cell>
          <cell r="BJ145">
            <v>0</v>
          </cell>
          <cell r="BK145">
            <v>0</v>
          </cell>
          <cell r="BL145">
            <v>0</v>
          </cell>
        </row>
        <row r="146">
          <cell r="J146" t="str">
            <v>Bryan Kimmel</v>
          </cell>
          <cell r="K146" t="str">
            <v>M042816</v>
          </cell>
          <cell r="L146" t="str">
            <v>Sandton Photographic Society</v>
          </cell>
          <cell r="Q146" t="str">
            <v>PDI</v>
          </cell>
          <cell r="AP146">
            <v>1</v>
          </cell>
          <cell r="AT146">
            <v>1</v>
          </cell>
          <cell r="AX146">
            <v>0</v>
          </cell>
          <cell r="BB146">
            <v>0</v>
          </cell>
          <cell r="BE146">
            <v>1</v>
          </cell>
          <cell r="BF146">
            <v>0</v>
          </cell>
          <cell r="BG146">
            <v>0</v>
          </cell>
          <cell r="BJ146">
            <v>0</v>
          </cell>
          <cell r="BK146">
            <v>0</v>
          </cell>
          <cell r="BL146">
            <v>0</v>
          </cell>
        </row>
        <row r="147">
          <cell r="J147" t="str">
            <v>Bryan Kimmel</v>
          </cell>
          <cell r="K147" t="str">
            <v>M042816</v>
          </cell>
          <cell r="L147" t="str">
            <v>Sandton Photographic Society</v>
          </cell>
          <cell r="Q147" t="str">
            <v>PDI</v>
          </cell>
          <cell r="AP147">
            <v>1</v>
          </cell>
          <cell r="AT147">
            <v>1</v>
          </cell>
          <cell r="AX147">
            <v>0</v>
          </cell>
          <cell r="BB147">
            <v>0</v>
          </cell>
          <cell r="BE147">
            <v>0</v>
          </cell>
          <cell r="BF147">
            <v>0</v>
          </cell>
          <cell r="BG147">
            <v>1</v>
          </cell>
          <cell r="BJ147">
            <v>0</v>
          </cell>
          <cell r="BK147">
            <v>0</v>
          </cell>
          <cell r="BL147">
            <v>0</v>
          </cell>
        </row>
        <row r="148">
          <cell r="J148" t="str">
            <v>Calvin Way</v>
          </cell>
          <cell r="K148" t="str">
            <v>M040318</v>
          </cell>
          <cell r="L148" t="str">
            <v>Southern Suburbs Camera Club</v>
          </cell>
          <cell r="Q148" t="str">
            <v>PDI</v>
          </cell>
          <cell r="AP148">
            <v>0</v>
          </cell>
          <cell r="AT148">
            <v>1</v>
          </cell>
          <cell r="AX148">
            <v>0</v>
          </cell>
          <cell r="BB148">
            <v>0</v>
          </cell>
          <cell r="BE148">
            <v>0</v>
          </cell>
          <cell r="BF148">
            <v>0</v>
          </cell>
          <cell r="BG148">
            <v>0</v>
          </cell>
          <cell r="BJ148">
            <v>0</v>
          </cell>
          <cell r="BK148">
            <v>0</v>
          </cell>
          <cell r="BL148">
            <v>0</v>
          </cell>
        </row>
        <row r="149">
          <cell r="J149" t="str">
            <v>Calvin Way</v>
          </cell>
          <cell r="K149" t="str">
            <v>M040318</v>
          </cell>
          <cell r="L149" t="str">
            <v>Southern Suburbs Camera Club</v>
          </cell>
          <cell r="Q149" t="str">
            <v>PDI</v>
          </cell>
          <cell r="AP149">
            <v>1</v>
          </cell>
          <cell r="AT149">
            <v>1</v>
          </cell>
          <cell r="AX149">
            <v>0</v>
          </cell>
          <cell r="BB149">
            <v>0</v>
          </cell>
          <cell r="BE149">
            <v>0</v>
          </cell>
          <cell r="BF149">
            <v>0</v>
          </cell>
          <cell r="BG149">
            <v>1</v>
          </cell>
          <cell r="BJ149">
            <v>0</v>
          </cell>
          <cell r="BK149">
            <v>0</v>
          </cell>
          <cell r="BL149">
            <v>0</v>
          </cell>
        </row>
        <row r="150">
          <cell r="J150" t="str">
            <v>Calvin Way</v>
          </cell>
          <cell r="K150" t="str">
            <v>M040318</v>
          </cell>
          <cell r="L150" t="str">
            <v>Southern Suburbs Camera Club</v>
          </cell>
          <cell r="Q150" t="str">
            <v>PDI</v>
          </cell>
          <cell r="AP150">
            <v>1</v>
          </cell>
          <cell r="AT150">
            <v>1</v>
          </cell>
          <cell r="AX150">
            <v>0</v>
          </cell>
          <cell r="BB150">
            <v>0</v>
          </cell>
          <cell r="BE150">
            <v>0</v>
          </cell>
          <cell r="BF150">
            <v>0</v>
          </cell>
          <cell r="BG150">
            <v>1</v>
          </cell>
          <cell r="BJ150">
            <v>0</v>
          </cell>
          <cell r="BK150">
            <v>0</v>
          </cell>
          <cell r="BL150">
            <v>0</v>
          </cell>
        </row>
        <row r="151">
          <cell r="J151" t="str">
            <v>Carien Kruger</v>
          </cell>
          <cell r="K151" t="str">
            <v>M033349</v>
          </cell>
          <cell r="L151" t="str">
            <v>AFO</v>
          </cell>
          <cell r="Q151" t="str">
            <v>PDI</v>
          </cell>
          <cell r="AP151">
            <v>1</v>
          </cell>
          <cell r="AT151">
            <v>1</v>
          </cell>
          <cell r="AX151">
            <v>0</v>
          </cell>
          <cell r="BB151">
            <v>0</v>
          </cell>
          <cell r="BE151">
            <v>0</v>
          </cell>
          <cell r="BF151">
            <v>1</v>
          </cell>
          <cell r="BG151">
            <v>0</v>
          </cell>
          <cell r="BJ151">
            <v>0</v>
          </cell>
          <cell r="BK151">
            <v>0</v>
          </cell>
          <cell r="BL151">
            <v>0</v>
          </cell>
        </row>
        <row r="152">
          <cell r="J152" t="str">
            <v>Carien Kruger</v>
          </cell>
          <cell r="K152" t="str">
            <v>M033349</v>
          </cell>
          <cell r="L152" t="str">
            <v>AFO</v>
          </cell>
          <cell r="Q152" t="str">
            <v>PDI</v>
          </cell>
          <cell r="AP152">
            <v>1</v>
          </cell>
          <cell r="AT152">
            <v>1</v>
          </cell>
          <cell r="AX152">
            <v>0</v>
          </cell>
          <cell r="BB152">
            <v>0</v>
          </cell>
          <cell r="BE152">
            <v>0</v>
          </cell>
          <cell r="BF152">
            <v>1</v>
          </cell>
          <cell r="BG152">
            <v>0</v>
          </cell>
          <cell r="BJ152">
            <v>0</v>
          </cell>
          <cell r="BK152">
            <v>0</v>
          </cell>
          <cell r="BL152">
            <v>0</v>
          </cell>
        </row>
        <row r="153">
          <cell r="J153" t="str">
            <v>Carien Kruger</v>
          </cell>
          <cell r="K153" t="str">
            <v>M033349</v>
          </cell>
          <cell r="L153" t="str">
            <v>AFO</v>
          </cell>
          <cell r="Q153" t="str">
            <v>PDI</v>
          </cell>
          <cell r="AP153">
            <v>1</v>
          </cell>
          <cell r="AT153">
            <v>1</v>
          </cell>
          <cell r="AX153">
            <v>0</v>
          </cell>
          <cell r="BB153">
            <v>0</v>
          </cell>
          <cell r="BE153">
            <v>1</v>
          </cell>
          <cell r="BF153">
            <v>0</v>
          </cell>
          <cell r="BG153">
            <v>0</v>
          </cell>
          <cell r="BJ153">
            <v>0</v>
          </cell>
          <cell r="BK153">
            <v>0</v>
          </cell>
          <cell r="BL153">
            <v>0</v>
          </cell>
        </row>
        <row r="154">
          <cell r="J154" t="str">
            <v>Carien Kruger</v>
          </cell>
          <cell r="K154" t="str">
            <v>M033349</v>
          </cell>
          <cell r="L154" t="str">
            <v>AFO</v>
          </cell>
          <cell r="Q154" t="str">
            <v>PDI</v>
          </cell>
          <cell r="AP154">
            <v>1</v>
          </cell>
          <cell r="AT154">
            <v>1</v>
          </cell>
          <cell r="AX154">
            <v>0</v>
          </cell>
          <cell r="BB154">
            <v>0</v>
          </cell>
          <cell r="BE154">
            <v>0</v>
          </cell>
          <cell r="BF154">
            <v>1</v>
          </cell>
          <cell r="BG154">
            <v>0</v>
          </cell>
          <cell r="BJ154">
            <v>0</v>
          </cell>
          <cell r="BK154">
            <v>0</v>
          </cell>
          <cell r="BL154">
            <v>0</v>
          </cell>
        </row>
        <row r="155">
          <cell r="J155" t="str">
            <v>Carien Kruger</v>
          </cell>
          <cell r="K155" t="str">
            <v>M033349</v>
          </cell>
          <cell r="L155" t="str">
            <v>AFO</v>
          </cell>
          <cell r="Q155" t="str">
            <v>PDI</v>
          </cell>
          <cell r="AP155">
            <v>1</v>
          </cell>
          <cell r="AT155">
            <v>1</v>
          </cell>
          <cell r="AX155">
            <v>0</v>
          </cell>
          <cell r="BB155">
            <v>0</v>
          </cell>
          <cell r="BE155">
            <v>0</v>
          </cell>
          <cell r="BF155">
            <v>1</v>
          </cell>
          <cell r="BG155">
            <v>0</v>
          </cell>
          <cell r="BJ155">
            <v>0</v>
          </cell>
          <cell r="BK155">
            <v>0</v>
          </cell>
          <cell r="BL155">
            <v>0</v>
          </cell>
        </row>
        <row r="156">
          <cell r="J156" t="str">
            <v>Carien Kruger</v>
          </cell>
          <cell r="K156" t="str">
            <v>M033349</v>
          </cell>
          <cell r="L156" t="str">
            <v>AFO</v>
          </cell>
          <cell r="Q156" t="str">
            <v>PDI</v>
          </cell>
          <cell r="AP156">
            <v>1</v>
          </cell>
          <cell r="AT156">
            <v>1</v>
          </cell>
          <cell r="AX156">
            <v>0</v>
          </cell>
          <cell r="BB156">
            <v>0</v>
          </cell>
          <cell r="BE156">
            <v>0</v>
          </cell>
          <cell r="BF156">
            <v>0</v>
          </cell>
          <cell r="BG156">
            <v>1</v>
          </cell>
          <cell r="BJ156">
            <v>0</v>
          </cell>
          <cell r="BK156">
            <v>0</v>
          </cell>
          <cell r="BL156">
            <v>0</v>
          </cell>
        </row>
        <row r="157">
          <cell r="J157" t="str">
            <v>Carima van den Berg</v>
          </cell>
          <cell r="K157" t="str">
            <v>M047879</v>
          </cell>
          <cell r="L157" t="str">
            <v>AFO</v>
          </cell>
          <cell r="Q157" t="str">
            <v>PDI</v>
          </cell>
          <cell r="AP157">
            <v>1</v>
          </cell>
          <cell r="AT157">
            <v>1</v>
          </cell>
          <cell r="AX157">
            <v>0</v>
          </cell>
          <cell r="BB157">
            <v>0</v>
          </cell>
          <cell r="BE157">
            <v>0</v>
          </cell>
          <cell r="BF157">
            <v>1</v>
          </cell>
          <cell r="BG157">
            <v>0</v>
          </cell>
          <cell r="BJ157">
            <v>0</v>
          </cell>
          <cell r="BK157">
            <v>0</v>
          </cell>
          <cell r="BL157">
            <v>0</v>
          </cell>
        </row>
        <row r="158">
          <cell r="J158" t="str">
            <v>Carima van den Berg</v>
          </cell>
          <cell r="K158" t="str">
            <v>M047879</v>
          </cell>
          <cell r="L158" t="str">
            <v>AFO</v>
          </cell>
          <cell r="Q158" t="str">
            <v>PDI</v>
          </cell>
          <cell r="AP158">
            <v>1</v>
          </cell>
          <cell r="AT158">
            <v>1</v>
          </cell>
          <cell r="AX158">
            <v>0</v>
          </cell>
          <cell r="BB158">
            <v>0</v>
          </cell>
          <cell r="BE158">
            <v>0</v>
          </cell>
          <cell r="BF158">
            <v>1</v>
          </cell>
          <cell r="BG158">
            <v>0</v>
          </cell>
          <cell r="BJ158">
            <v>0</v>
          </cell>
          <cell r="BK158">
            <v>0</v>
          </cell>
          <cell r="BL158">
            <v>0</v>
          </cell>
        </row>
        <row r="159">
          <cell r="J159" t="str">
            <v>Carima van den Berg</v>
          </cell>
          <cell r="K159" t="str">
            <v>M047879</v>
          </cell>
          <cell r="L159" t="str">
            <v>AFO</v>
          </cell>
          <cell r="Q159" t="str">
            <v>PDI</v>
          </cell>
          <cell r="AP159">
            <v>1</v>
          </cell>
          <cell r="AT159">
            <v>1</v>
          </cell>
          <cell r="AX159">
            <v>0</v>
          </cell>
          <cell r="BB159">
            <v>0</v>
          </cell>
          <cell r="BE159">
            <v>1</v>
          </cell>
          <cell r="BF159">
            <v>0</v>
          </cell>
          <cell r="BG159">
            <v>0</v>
          </cell>
          <cell r="BJ159">
            <v>0</v>
          </cell>
          <cell r="BK159">
            <v>0</v>
          </cell>
          <cell r="BL159">
            <v>0</v>
          </cell>
        </row>
        <row r="160">
          <cell r="J160" t="str">
            <v>Carima van den Berg</v>
          </cell>
          <cell r="K160" t="str">
            <v>M047879</v>
          </cell>
          <cell r="L160" t="str">
            <v>AFO</v>
          </cell>
          <cell r="Q160" t="str">
            <v>PDI</v>
          </cell>
          <cell r="AP160">
            <v>1</v>
          </cell>
          <cell r="AT160">
            <v>1</v>
          </cell>
          <cell r="AX160">
            <v>0</v>
          </cell>
          <cell r="BB160">
            <v>0</v>
          </cell>
          <cell r="BE160">
            <v>1</v>
          </cell>
          <cell r="BF160">
            <v>0</v>
          </cell>
          <cell r="BG160">
            <v>0</v>
          </cell>
          <cell r="BJ160">
            <v>0</v>
          </cell>
          <cell r="BK160">
            <v>0</v>
          </cell>
          <cell r="BL160">
            <v>0</v>
          </cell>
        </row>
        <row r="161">
          <cell r="J161" t="str">
            <v>Carina de Klerk</v>
          </cell>
          <cell r="K161" t="str">
            <v>M020449</v>
          </cell>
          <cell r="L161" t="str">
            <v>Hermanus Photographic Society</v>
          </cell>
          <cell r="Q161" t="str">
            <v>PDI</v>
          </cell>
          <cell r="AP161">
            <v>1</v>
          </cell>
          <cell r="AT161">
            <v>1</v>
          </cell>
          <cell r="AX161">
            <v>0</v>
          </cell>
          <cell r="BB161">
            <v>0</v>
          </cell>
          <cell r="BE161">
            <v>1</v>
          </cell>
          <cell r="BF161">
            <v>0</v>
          </cell>
          <cell r="BG161">
            <v>0</v>
          </cell>
          <cell r="BJ161">
            <v>0</v>
          </cell>
          <cell r="BK161">
            <v>0</v>
          </cell>
          <cell r="BL161">
            <v>0</v>
          </cell>
        </row>
        <row r="162">
          <cell r="J162" t="str">
            <v>Carina de Klerk</v>
          </cell>
          <cell r="K162" t="str">
            <v>M020449</v>
          </cell>
          <cell r="L162" t="str">
            <v>Hermanus Photographic Society</v>
          </cell>
          <cell r="Q162" t="str">
            <v>PDI</v>
          </cell>
          <cell r="AP162">
            <v>1</v>
          </cell>
          <cell r="AT162">
            <v>1</v>
          </cell>
          <cell r="AX162">
            <v>0</v>
          </cell>
          <cell r="BB162">
            <v>0</v>
          </cell>
          <cell r="BE162">
            <v>1</v>
          </cell>
          <cell r="BF162">
            <v>0</v>
          </cell>
          <cell r="BG162">
            <v>0</v>
          </cell>
          <cell r="BJ162">
            <v>0</v>
          </cell>
          <cell r="BK162">
            <v>0</v>
          </cell>
          <cell r="BL162">
            <v>0</v>
          </cell>
        </row>
        <row r="163">
          <cell r="J163" t="str">
            <v>Carina de Klerk</v>
          </cell>
          <cell r="K163" t="str">
            <v>M020449</v>
          </cell>
          <cell r="L163" t="str">
            <v>Hermanus Photographic Society</v>
          </cell>
          <cell r="Q163" t="str">
            <v>PDI</v>
          </cell>
          <cell r="AP163">
            <v>3</v>
          </cell>
          <cell r="AT163">
            <v>1</v>
          </cell>
          <cell r="AX163">
            <v>0</v>
          </cell>
          <cell r="BB163">
            <v>0</v>
          </cell>
          <cell r="BE163">
            <v>0</v>
          </cell>
          <cell r="BF163">
            <v>3</v>
          </cell>
          <cell r="BG163">
            <v>0</v>
          </cell>
          <cell r="BJ163">
            <v>0</v>
          </cell>
          <cell r="BK163">
            <v>0</v>
          </cell>
          <cell r="BL163">
            <v>0</v>
          </cell>
        </row>
        <row r="164">
          <cell r="J164" t="str">
            <v>Carina de Klerk</v>
          </cell>
          <cell r="K164" t="str">
            <v>M020449</v>
          </cell>
          <cell r="L164" t="str">
            <v>Hermanus Photographic Society</v>
          </cell>
          <cell r="Q164" t="str">
            <v>PDI</v>
          </cell>
          <cell r="AP164">
            <v>2</v>
          </cell>
          <cell r="AT164">
            <v>1</v>
          </cell>
          <cell r="AX164">
            <v>0</v>
          </cell>
          <cell r="BB164">
            <v>0</v>
          </cell>
          <cell r="BE164">
            <v>2</v>
          </cell>
          <cell r="BF164">
            <v>0</v>
          </cell>
          <cell r="BG164">
            <v>0</v>
          </cell>
          <cell r="BJ164">
            <v>0</v>
          </cell>
          <cell r="BK164">
            <v>0</v>
          </cell>
          <cell r="BL164">
            <v>0</v>
          </cell>
        </row>
        <row r="165">
          <cell r="J165" t="str">
            <v>Carminda Swanepoel</v>
          </cell>
          <cell r="K165" t="str">
            <v>M031903</v>
          </cell>
          <cell r="L165" t="str">
            <v>Nelspruit Photographic Society</v>
          </cell>
          <cell r="Q165" t="str">
            <v>PDI</v>
          </cell>
          <cell r="AP165">
            <v>1</v>
          </cell>
          <cell r="AT165">
            <v>1</v>
          </cell>
          <cell r="AX165">
            <v>0</v>
          </cell>
          <cell r="BB165">
            <v>0</v>
          </cell>
          <cell r="BE165">
            <v>1</v>
          </cell>
          <cell r="BF165">
            <v>0</v>
          </cell>
          <cell r="BG165">
            <v>0</v>
          </cell>
          <cell r="BJ165">
            <v>0</v>
          </cell>
          <cell r="BK165">
            <v>0</v>
          </cell>
          <cell r="BL165">
            <v>0</v>
          </cell>
        </row>
        <row r="166">
          <cell r="J166" t="str">
            <v>Carminda Swanepoel</v>
          </cell>
          <cell r="K166" t="str">
            <v>M031903</v>
          </cell>
          <cell r="L166" t="str">
            <v>Nelspruit Photographic Society</v>
          </cell>
          <cell r="Q166" t="str">
            <v>PDI</v>
          </cell>
          <cell r="AP166">
            <v>1</v>
          </cell>
          <cell r="AT166">
            <v>1</v>
          </cell>
          <cell r="AX166">
            <v>0</v>
          </cell>
          <cell r="BB166">
            <v>0</v>
          </cell>
          <cell r="BE166">
            <v>1</v>
          </cell>
          <cell r="BF166">
            <v>0</v>
          </cell>
          <cell r="BG166">
            <v>0</v>
          </cell>
          <cell r="BJ166">
            <v>0</v>
          </cell>
          <cell r="BK166">
            <v>0</v>
          </cell>
          <cell r="BL166">
            <v>0</v>
          </cell>
        </row>
        <row r="167">
          <cell r="J167" t="str">
            <v>Carol Phillips</v>
          </cell>
          <cell r="K167" t="str">
            <v>M012711</v>
          </cell>
          <cell r="L167" t="str">
            <v>Knysna Photographic Society</v>
          </cell>
          <cell r="Q167" t="str">
            <v>PDI</v>
          </cell>
          <cell r="AP167">
            <v>3</v>
          </cell>
          <cell r="AT167">
            <v>1</v>
          </cell>
          <cell r="AX167">
            <v>0</v>
          </cell>
          <cell r="BB167">
            <v>0</v>
          </cell>
          <cell r="BE167">
            <v>3</v>
          </cell>
          <cell r="BF167">
            <v>0</v>
          </cell>
          <cell r="BG167">
            <v>0</v>
          </cell>
          <cell r="BJ167">
            <v>0</v>
          </cell>
          <cell r="BK167">
            <v>0</v>
          </cell>
          <cell r="BL167">
            <v>0</v>
          </cell>
        </row>
        <row r="168">
          <cell r="J168" t="str">
            <v>Chanel Enslin</v>
          </cell>
          <cell r="K168" t="str">
            <v>M031871</v>
          </cell>
          <cell r="L168" t="str">
            <v>Vanderbijlpark Fotografiese Vereniging</v>
          </cell>
          <cell r="Q168" t="str">
            <v>PDI</v>
          </cell>
          <cell r="AP168">
            <v>1</v>
          </cell>
          <cell r="AT168">
            <v>1</v>
          </cell>
          <cell r="AX168">
            <v>0</v>
          </cell>
          <cell r="BB168">
            <v>0</v>
          </cell>
          <cell r="BE168">
            <v>0</v>
          </cell>
          <cell r="BF168">
            <v>0</v>
          </cell>
          <cell r="BG168">
            <v>1</v>
          </cell>
          <cell r="BJ168">
            <v>0</v>
          </cell>
          <cell r="BK168">
            <v>0</v>
          </cell>
          <cell r="BL168">
            <v>0</v>
          </cell>
        </row>
        <row r="169">
          <cell r="J169" t="str">
            <v>Chanel Enslin</v>
          </cell>
          <cell r="K169" t="str">
            <v>M031871</v>
          </cell>
          <cell r="L169" t="str">
            <v>Vanderbijlpark Fotografiese Vereniging</v>
          </cell>
          <cell r="Q169" t="str">
            <v>PDI</v>
          </cell>
          <cell r="AP169">
            <v>1</v>
          </cell>
          <cell r="AT169">
            <v>1</v>
          </cell>
          <cell r="AX169">
            <v>0</v>
          </cell>
          <cell r="BB169">
            <v>0</v>
          </cell>
          <cell r="BE169">
            <v>0</v>
          </cell>
          <cell r="BF169">
            <v>0</v>
          </cell>
          <cell r="BG169">
            <v>1</v>
          </cell>
          <cell r="BJ169">
            <v>0</v>
          </cell>
          <cell r="BK169">
            <v>0</v>
          </cell>
          <cell r="BL169">
            <v>0</v>
          </cell>
        </row>
        <row r="170">
          <cell r="J170" t="str">
            <v>Chanel Enslin</v>
          </cell>
          <cell r="K170" t="str">
            <v>M031871</v>
          </cell>
          <cell r="L170" t="str">
            <v>Vanderbijlpark Fotografiese Vereniging</v>
          </cell>
          <cell r="Q170" t="str">
            <v>PDI</v>
          </cell>
          <cell r="AP170">
            <v>1</v>
          </cell>
          <cell r="AT170">
            <v>1</v>
          </cell>
          <cell r="AX170">
            <v>0</v>
          </cell>
          <cell r="BB170">
            <v>0</v>
          </cell>
          <cell r="BE170">
            <v>0</v>
          </cell>
          <cell r="BF170">
            <v>1</v>
          </cell>
          <cell r="BG170">
            <v>0</v>
          </cell>
          <cell r="BJ170">
            <v>0</v>
          </cell>
          <cell r="BK170">
            <v>0</v>
          </cell>
          <cell r="BL170">
            <v>0</v>
          </cell>
        </row>
        <row r="171">
          <cell r="J171" t="str">
            <v>Chanel Enslin</v>
          </cell>
          <cell r="K171" t="str">
            <v>M031871</v>
          </cell>
          <cell r="L171" t="str">
            <v>Vanderbijlpark Fotografiese Vereniging</v>
          </cell>
          <cell r="Q171" t="str">
            <v>PDI</v>
          </cell>
          <cell r="AP171">
            <v>1</v>
          </cell>
          <cell r="AT171">
            <v>1</v>
          </cell>
          <cell r="AX171">
            <v>0</v>
          </cell>
          <cell r="BB171">
            <v>0</v>
          </cell>
          <cell r="BE171">
            <v>0</v>
          </cell>
          <cell r="BF171">
            <v>1</v>
          </cell>
          <cell r="BG171">
            <v>0</v>
          </cell>
          <cell r="BJ171">
            <v>0</v>
          </cell>
          <cell r="BK171">
            <v>0</v>
          </cell>
          <cell r="BL171">
            <v>0</v>
          </cell>
        </row>
        <row r="172">
          <cell r="J172" t="str">
            <v>Chanel Enslin</v>
          </cell>
          <cell r="K172" t="str">
            <v>M031871</v>
          </cell>
          <cell r="L172" t="str">
            <v>Vanderbijlpark Fotografiese Vereniging</v>
          </cell>
          <cell r="Q172" t="str">
            <v>PDI</v>
          </cell>
          <cell r="AP172">
            <v>1</v>
          </cell>
          <cell r="AT172">
            <v>1</v>
          </cell>
          <cell r="AX172">
            <v>0</v>
          </cell>
          <cell r="BB172">
            <v>0</v>
          </cell>
          <cell r="BE172">
            <v>1</v>
          </cell>
          <cell r="BF172">
            <v>0</v>
          </cell>
          <cell r="BG172">
            <v>0</v>
          </cell>
          <cell r="BJ172">
            <v>0</v>
          </cell>
          <cell r="BK172">
            <v>0</v>
          </cell>
          <cell r="BL172">
            <v>0</v>
          </cell>
        </row>
        <row r="173">
          <cell r="J173" t="str">
            <v>Chanel Enslin</v>
          </cell>
          <cell r="K173" t="str">
            <v>M031871</v>
          </cell>
          <cell r="L173" t="str">
            <v>Vanderbijlpark Fotografiese Vereniging</v>
          </cell>
          <cell r="Q173" t="str">
            <v>PDI</v>
          </cell>
          <cell r="AP173">
            <v>1</v>
          </cell>
          <cell r="AT173">
            <v>1</v>
          </cell>
          <cell r="AX173">
            <v>0</v>
          </cell>
          <cell r="BB173">
            <v>0</v>
          </cell>
          <cell r="BE173">
            <v>1</v>
          </cell>
          <cell r="BF173">
            <v>0</v>
          </cell>
          <cell r="BG173">
            <v>0</v>
          </cell>
          <cell r="BJ173">
            <v>0</v>
          </cell>
          <cell r="BK173">
            <v>0</v>
          </cell>
          <cell r="BL173">
            <v>0</v>
          </cell>
        </row>
        <row r="174">
          <cell r="J174" t="str">
            <v>Chanel Enslin</v>
          </cell>
          <cell r="K174" t="str">
            <v>M031871</v>
          </cell>
          <cell r="L174" t="str">
            <v>Vanderbijlpark Fotografiese Vereniging</v>
          </cell>
          <cell r="Q174" t="str">
            <v>PDI</v>
          </cell>
          <cell r="AP174">
            <v>2</v>
          </cell>
          <cell r="AT174">
            <v>1</v>
          </cell>
          <cell r="AX174">
            <v>0</v>
          </cell>
          <cell r="BB174">
            <v>0</v>
          </cell>
          <cell r="BE174">
            <v>2</v>
          </cell>
          <cell r="BF174">
            <v>0</v>
          </cell>
          <cell r="BG174">
            <v>0</v>
          </cell>
          <cell r="BJ174">
            <v>0</v>
          </cell>
          <cell r="BK174">
            <v>0</v>
          </cell>
          <cell r="BL174">
            <v>0</v>
          </cell>
        </row>
        <row r="175">
          <cell r="J175" t="str">
            <v>Chanel Enslin</v>
          </cell>
          <cell r="K175" t="str">
            <v>M031871</v>
          </cell>
          <cell r="L175" t="str">
            <v>Vanderbijlpark Fotografiese Vereniging</v>
          </cell>
          <cell r="Q175" t="str">
            <v>PDI</v>
          </cell>
          <cell r="AP175">
            <v>1</v>
          </cell>
          <cell r="AT175">
            <v>1</v>
          </cell>
          <cell r="AX175">
            <v>0</v>
          </cell>
          <cell r="BB175">
            <v>0</v>
          </cell>
          <cell r="BE175">
            <v>1</v>
          </cell>
          <cell r="BF175">
            <v>0</v>
          </cell>
          <cell r="BG175">
            <v>0</v>
          </cell>
          <cell r="BJ175">
            <v>0</v>
          </cell>
          <cell r="BK175">
            <v>0</v>
          </cell>
          <cell r="BL175">
            <v>0</v>
          </cell>
        </row>
        <row r="176">
          <cell r="J176" t="str">
            <v>Chanel Enslin</v>
          </cell>
          <cell r="K176" t="str">
            <v>M031871</v>
          </cell>
          <cell r="L176" t="str">
            <v>Vanderbijlpark Fotografiese Vereniging</v>
          </cell>
          <cell r="Q176" t="str">
            <v>PDI</v>
          </cell>
          <cell r="AP176">
            <v>1</v>
          </cell>
          <cell r="AT176">
            <v>1</v>
          </cell>
          <cell r="AX176">
            <v>0</v>
          </cell>
          <cell r="BB176">
            <v>0</v>
          </cell>
          <cell r="BE176">
            <v>0</v>
          </cell>
          <cell r="BF176">
            <v>0</v>
          </cell>
          <cell r="BG176">
            <v>1</v>
          </cell>
          <cell r="BJ176">
            <v>0</v>
          </cell>
          <cell r="BK176">
            <v>0</v>
          </cell>
          <cell r="BL176">
            <v>0</v>
          </cell>
        </row>
        <row r="177">
          <cell r="J177" t="str">
            <v>Chanel Enslin</v>
          </cell>
          <cell r="K177" t="str">
            <v>M031871</v>
          </cell>
          <cell r="L177" t="str">
            <v>Vanderbijlpark Fotografiese Vereniging</v>
          </cell>
          <cell r="Q177" t="str">
            <v>PDI</v>
          </cell>
          <cell r="AP177">
            <v>1</v>
          </cell>
          <cell r="AT177">
            <v>1</v>
          </cell>
          <cell r="AX177">
            <v>0</v>
          </cell>
          <cell r="BB177">
            <v>0</v>
          </cell>
          <cell r="BE177">
            <v>1</v>
          </cell>
          <cell r="BF177">
            <v>0</v>
          </cell>
          <cell r="BG177">
            <v>0</v>
          </cell>
          <cell r="BJ177">
            <v>0</v>
          </cell>
          <cell r="BK177">
            <v>0</v>
          </cell>
          <cell r="BL177">
            <v>0</v>
          </cell>
        </row>
        <row r="178">
          <cell r="J178" t="str">
            <v>Charl Durand</v>
          </cell>
          <cell r="K178" t="str">
            <v>M051252</v>
          </cell>
          <cell r="L178" t="str">
            <v>Kowie Camera Club</v>
          </cell>
          <cell r="Q178" t="str">
            <v>PDI</v>
          </cell>
          <cell r="AP178">
            <v>2</v>
          </cell>
          <cell r="AT178">
            <v>1</v>
          </cell>
          <cell r="AX178">
            <v>0</v>
          </cell>
          <cell r="BB178">
            <v>0</v>
          </cell>
          <cell r="BE178">
            <v>2</v>
          </cell>
          <cell r="BF178">
            <v>0</v>
          </cell>
          <cell r="BG178">
            <v>0</v>
          </cell>
          <cell r="BJ178">
            <v>0</v>
          </cell>
          <cell r="BK178">
            <v>0</v>
          </cell>
          <cell r="BL178">
            <v>0</v>
          </cell>
        </row>
        <row r="179">
          <cell r="J179" t="str">
            <v>Charles Naude</v>
          </cell>
          <cell r="K179" t="str">
            <v>M042312</v>
          </cell>
          <cell r="L179" t="str">
            <v>Hermanus Photographic Society</v>
          </cell>
          <cell r="Q179" t="str">
            <v>PDI</v>
          </cell>
          <cell r="AP179">
            <v>1</v>
          </cell>
          <cell r="AT179">
            <v>1</v>
          </cell>
          <cell r="AX179">
            <v>0</v>
          </cell>
          <cell r="BB179">
            <v>0</v>
          </cell>
          <cell r="BE179">
            <v>0</v>
          </cell>
          <cell r="BF179">
            <v>0</v>
          </cell>
          <cell r="BG179">
            <v>1</v>
          </cell>
          <cell r="BJ179">
            <v>0</v>
          </cell>
          <cell r="BK179">
            <v>0</v>
          </cell>
          <cell r="BL179">
            <v>0</v>
          </cell>
        </row>
        <row r="180">
          <cell r="J180" t="str">
            <v>Charles Naude</v>
          </cell>
          <cell r="K180" t="str">
            <v>M042312</v>
          </cell>
          <cell r="L180" t="str">
            <v>Hermanus Photographic Society</v>
          </cell>
          <cell r="Q180" t="str">
            <v>PDI</v>
          </cell>
          <cell r="AP180">
            <v>1</v>
          </cell>
          <cell r="AT180">
            <v>1</v>
          </cell>
          <cell r="AX180">
            <v>0</v>
          </cell>
          <cell r="BB180">
            <v>0</v>
          </cell>
          <cell r="BE180">
            <v>0</v>
          </cell>
          <cell r="BF180">
            <v>1</v>
          </cell>
          <cell r="BG180">
            <v>0</v>
          </cell>
          <cell r="BJ180">
            <v>0</v>
          </cell>
          <cell r="BK180">
            <v>0</v>
          </cell>
          <cell r="BL180">
            <v>0</v>
          </cell>
        </row>
        <row r="181">
          <cell r="J181" t="str">
            <v>Charles Naude</v>
          </cell>
          <cell r="K181" t="str">
            <v>M042312</v>
          </cell>
          <cell r="L181" t="str">
            <v>Hermanus Photographic Society</v>
          </cell>
          <cell r="Q181" t="str">
            <v>PDI</v>
          </cell>
          <cell r="AP181">
            <v>1</v>
          </cell>
          <cell r="AT181">
            <v>1</v>
          </cell>
          <cell r="AX181">
            <v>0</v>
          </cell>
          <cell r="BB181">
            <v>0</v>
          </cell>
          <cell r="BE181">
            <v>0</v>
          </cell>
          <cell r="BF181">
            <v>1</v>
          </cell>
          <cell r="BG181">
            <v>0</v>
          </cell>
          <cell r="BJ181">
            <v>0</v>
          </cell>
          <cell r="BK181">
            <v>0</v>
          </cell>
          <cell r="BL181">
            <v>0</v>
          </cell>
        </row>
        <row r="182">
          <cell r="J182" t="str">
            <v>Cheryl Brooks</v>
          </cell>
          <cell r="K182" t="str">
            <v>M046157</v>
          </cell>
          <cell r="L182" t="str">
            <v>Springs Photographic Club</v>
          </cell>
          <cell r="Q182" t="str">
            <v>PDI</v>
          </cell>
          <cell r="AP182">
            <v>1</v>
          </cell>
          <cell r="AT182">
            <v>1</v>
          </cell>
          <cell r="AX182">
            <v>0</v>
          </cell>
          <cell r="BB182">
            <v>0</v>
          </cell>
          <cell r="BE182">
            <v>0</v>
          </cell>
          <cell r="BF182">
            <v>1</v>
          </cell>
          <cell r="BG182">
            <v>0</v>
          </cell>
          <cell r="BJ182">
            <v>0</v>
          </cell>
          <cell r="BK182">
            <v>0</v>
          </cell>
          <cell r="BL182">
            <v>0</v>
          </cell>
        </row>
        <row r="183">
          <cell r="J183" t="str">
            <v>Cheryl Brooks</v>
          </cell>
          <cell r="K183" t="str">
            <v>M046157</v>
          </cell>
          <cell r="L183" t="str">
            <v>Springs Photographic Club</v>
          </cell>
          <cell r="Q183" t="str">
            <v>PDI</v>
          </cell>
          <cell r="AP183">
            <v>1</v>
          </cell>
          <cell r="AT183">
            <v>1</v>
          </cell>
          <cell r="AX183">
            <v>0</v>
          </cell>
          <cell r="BB183">
            <v>0</v>
          </cell>
          <cell r="BE183">
            <v>0</v>
          </cell>
          <cell r="BF183">
            <v>1</v>
          </cell>
          <cell r="BG183">
            <v>0</v>
          </cell>
          <cell r="BJ183">
            <v>0</v>
          </cell>
          <cell r="BK183">
            <v>0</v>
          </cell>
          <cell r="BL183">
            <v>0</v>
          </cell>
        </row>
        <row r="184">
          <cell r="J184" t="str">
            <v>Cheryl Brooks</v>
          </cell>
          <cell r="K184" t="str">
            <v>M046157</v>
          </cell>
          <cell r="L184" t="str">
            <v>Springs Photographic Club</v>
          </cell>
          <cell r="Q184" t="str">
            <v>PDI</v>
          </cell>
          <cell r="AP184">
            <v>2</v>
          </cell>
          <cell r="AT184">
            <v>1</v>
          </cell>
          <cell r="AX184">
            <v>0</v>
          </cell>
          <cell r="BB184">
            <v>0</v>
          </cell>
          <cell r="BE184">
            <v>0</v>
          </cell>
          <cell r="BF184">
            <v>0</v>
          </cell>
          <cell r="BG184">
            <v>2</v>
          </cell>
          <cell r="BJ184">
            <v>0</v>
          </cell>
          <cell r="BK184">
            <v>0</v>
          </cell>
          <cell r="BL184">
            <v>0</v>
          </cell>
        </row>
        <row r="185">
          <cell r="J185" t="str">
            <v>Chris de Wet</v>
          </cell>
          <cell r="K185" t="str">
            <v>M042503</v>
          </cell>
          <cell r="L185" t="str">
            <v>Vereeniging Photographic Society</v>
          </cell>
          <cell r="Q185" t="str">
            <v>PDI</v>
          </cell>
          <cell r="AP185">
            <v>1</v>
          </cell>
          <cell r="AT185">
            <v>1</v>
          </cell>
          <cell r="AX185">
            <v>0</v>
          </cell>
          <cell r="BB185">
            <v>0</v>
          </cell>
          <cell r="BE185">
            <v>1</v>
          </cell>
          <cell r="BF185">
            <v>0</v>
          </cell>
          <cell r="BG185">
            <v>0</v>
          </cell>
          <cell r="BJ185">
            <v>0</v>
          </cell>
          <cell r="BK185">
            <v>0</v>
          </cell>
          <cell r="BL185">
            <v>0</v>
          </cell>
        </row>
        <row r="186">
          <cell r="J186" t="str">
            <v>Chris de Wet</v>
          </cell>
          <cell r="K186" t="str">
            <v>M042503</v>
          </cell>
          <cell r="L186" t="str">
            <v>Vereeniging Photographic Society</v>
          </cell>
          <cell r="Q186" t="str">
            <v>PDI</v>
          </cell>
          <cell r="AP186">
            <v>1</v>
          </cell>
          <cell r="AT186">
            <v>1</v>
          </cell>
          <cell r="AX186">
            <v>0</v>
          </cell>
          <cell r="BB186">
            <v>0</v>
          </cell>
          <cell r="BE186">
            <v>1</v>
          </cell>
          <cell r="BF186">
            <v>0</v>
          </cell>
          <cell r="BG186">
            <v>0</v>
          </cell>
          <cell r="BJ186">
            <v>0</v>
          </cell>
          <cell r="BK186">
            <v>0</v>
          </cell>
          <cell r="BL186">
            <v>0</v>
          </cell>
        </row>
        <row r="187">
          <cell r="J187" t="str">
            <v>Chris de Wet</v>
          </cell>
          <cell r="K187" t="str">
            <v>M042503</v>
          </cell>
          <cell r="L187" t="str">
            <v>Vereeniging Photographic Society</v>
          </cell>
          <cell r="Q187" t="str">
            <v>PDI</v>
          </cell>
          <cell r="AP187">
            <v>1</v>
          </cell>
          <cell r="AT187">
            <v>1</v>
          </cell>
          <cell r="AX187">
            <v>0</v>
          </cell>
          <cell r="BB187">
            <v>0</v>
          </cell>
          <cell r="BE187">
            <v>1</v>
          </cell>
          <cell r="BF187">
            <v>0</v>
          </cell>
          <cell r="BG187">
            <v>0</v>
          </cell>
          <cell r="BJ187">
            <v>0</v>
          </cell>
          <cell r="BK187">
            <v>0</v>
          </cell>
          <cell r="BL187">
            <v>0</v>
          </cell>
        </row>
        <row r="188">
          <cell r="J188" t="str">
            <v>Chris de Wet</v>
          </cell>
          <cell r="K188" t="str">
            <v>M042503</v>
          </cell>
          <cell r="L188" t="str">
            <v>Vereeniging Photographic Society</v>
          </cell>
          <cell r="Q188" t="str">
            <v>PDI</v>
          </cell>
          <cell r="AP188">
            <v>2</v>
          </cell>
          <cell r="AT188">
            <v>1</v>
          </cell>
          <cell r="AX188">
            <v>0</v>
          </cell>
          <cell r="BB188">
            <v>0</v>
          </cell>
          <cell r="BE188">
            <v>0</v>
          </cell>
          <cell r="BF188">
            <v>0</v>
          </cell>
          <cell r="BG188">
            <v>2</v>
          </cell>
          <cell r="BJ188">
            <v>0</v>
          </cell>
          <cell r="BK188">
            <v>0</v>
          </cell>
          <cell r="BL188">
            <v>0</v>
          </cell>
        </row>
        <row r="189">
          <cell r="J189" t="str">
            <v>Chris de Wet</v>
          </cell>
          <cell r="K189" t="str">
            <v>M042503</v>
          </cell>
          <cell r="L189" t="str">
            <v>Vereeniging Photographic Society</v>
          </cell>
          <cell r="Q189" t="str">
            <v>PDI</v>
          </cell>
          <cell r="AP189">
            <v>0</v>
          </cell>
          <cell r="AT189">
            <v>1</v>
          </cell>
          <cell r="AX189">
            <v>0</v>
          </cell>
          <cell r="BB189">
            <v>0</v>
          </cell>
          <cell r="BE189">
            <v>0</v>
          </cell>
          <cell r="BF189">
            <v>0</v>
          </cell>
          <cell r="BG189">
            <v>0</v>
          </cell>
          <cell r="BJ189">
            <v>0</v>
          </cell>
          <cell r="BK189">
            <v>0</v>
          </cell>
          <cell r="BL189">
            <v>0</v>
          </cell>
        </row>
        <row r="190">
          <cell r="J190" t="str">
            <v>Chris de Wet</v>
          </cell>
          <cell r="K190" t="str">
            <v>M042503</v>
          </cell>
          <cell r="L190" t="str">
            <v>Vereeniging Photographic Society</v>
          </cell>
          <cell r="Q190" t="str">
            <v>PDI</v>
          </cell>
          <cell r="AP190">
            <v>0</v>
          </cell>
          <cell r="AT190">
            <v>1</v>
          </cell>
          <cell r="AX190">
            <v>0</v>
          </cell>
          <cell r="BB190">
            <v>0</v>
          </cell>
          <cell r="BE190">
            <v>0</v>
          </cell>
          <cell r="BF190">
            <v>0</v>
          </cell>
          <cell r="BG190">
            <v>0</v>
          </cell>
          <cell r="BJ190">
            <v>0</v>
          </cell>
          <cell r="BK190">
            <v>0</v>
          </cell>
          <cell r="BL190">
            <v>0</v>
          </cell>
        </row>
        <row r="191">
          <cell r="J191" t="str">
            <v>Chris de Wet</v>
          </cell>
          <cell r="K191" t="str">
            <v>M042503</v>
          </cell>
          <cell r="L191" t="str">
            <v>Vereeniging Photographic Society</v>
          </cell>
          <cell r="Q191" t="str">
            <v>PDI</v>
          </cell>
          <cell r="AP191">
            <v>1</v>
          </cell>
          <cell r="AT191">
            <v>1</v>
          </cell>
          <cell r="AX191">
            <v>0</v>
          </cell>
          <cell r="BB191">
            <v>0</v>
          </cell>
          <cell r="BE191">
            <v>1</v>
          </cell>
          <cell r="BF191">
            <v>0</v>
          </cell>
          <cell r="BG191">
            <v>0</v>
          </cell>
          <cell r="BJ191">
            <v>0</v>
          </cell>
          <cell r="BK191">
            <v>0</v>
          </cell>
          <cell r="BL191">
            <v>0</v>
          </cell>
        </row>
        <row r="192">
          <cell r="J192" t="str">
            <v>Chris Swingler</v>
          </cell>
          <cell r="K192" t="str">
            <v>M027499</v>
          </cell>
          <cell r="L192" t="str">
            <v>Amber Camera Club</v>
          </cell>
          <cell r="Q192" t="str">
            <v>PDI</v>
          </cell>
          <cell r="AP192">
            <v>1</v>
          </cell>
          <cell r="AT192">
            <v>1</v>
          </cell>
          <cell r="AX192">
            <v>0</v>
          </cell>
          <cell r="BB192">
            <v>0</v>
          </cell>
          <cell r="BE192">
            <v>1</v>
          </cell>
          <cell r="BF192">
            <v>0</v>
          </cell>
          <cell r="BG192">
            <v>0</v>
          </cell>
          <cell r="BJ192">
            <v>0</v>
          </cell>
          <cell r="BK192">
            <v>0</v>
          </cell>
          <cell r="BL192">
            <v>0</v>
          </cell>
        </row>
        <row r="193">
          <cell r="J193" t="str">
            <v>Chris Swingler</v>
          </cell>
          <cell r="K193" t="str">
            <v>M027499</v>
          </cell>
          <cell r="L193" t="str">
            <v>Amber Camera Club</v>
          </cell>
          <cell r="Q193" t="str">
            <v>PDI</v>
          </cell>
          <cell r="AP193">
            <v>1</v>
          </cell>
          <cell r="AT193">
            <v>1</v>
          </cell>
          <cell r="AX193">
            <v>0</v>
          </cell>
          <cell r="BB193">
            <v>0</v>
          </cell>
          <cell r="BE193">
            <v>1</v>
          </cell>
          <cell r="BF193">
            <v>0</v>
          </cell>
          <cell r="BG193">
            <v>0</v>
          </cell>
          <cell r="BJ193">
            <v>0</v>
          </cell>
          <cell r="BK193">
            <v>0</v>
          </cell>
          <cell r="BL193">
            <v>0</v>
          </cell>
        </row>
        <row r="194">
          <cell r="J194" t="str">
            <v>Chris Swingler</v>
          </cell>
          <cell r="K194" t="str">
            <v>M027499</v>
          </cell>
          <cell r="L194" t="str">
            <v>Amber Camera Club</v>
          </cell>
          <cell r="Q194" t="str">
            <v>PDI</v>
          </cell>
          <cell r="AP194">
            <v>1</v>
          </cell>
          <cell r="AT194">
            <v>1</v>
          </cell>
          <cell r="AX194">
            <v>0</v>
          </cell>
          <cell r="BB194">
            <v>0</v>
          </cell>
          <cell r="BE194">
            <v>1</v>
          </cell>
          <cell r="BF194">
            <v>0</v>
          </cell>
          <cell r="BG194">
            <v>0</v>
          </cell>
          <cell r="BJ194">
            <v>0</v>
          </cell>
          <cell r="BK194">
            <v>0</v>
          </cell>
          <cell r="BL194">
            <v>0</v>
          </cell>
        </row>
        <row r="195">
          <cell r="J195" t="str">
            <v>Chris Swingler</v>
          </cell>
          <cell r="K195" t="str">
            <v>M027499</v>
          </cell>
          <cell r="L195" t="str">
            <v>Amber Camera Club</v>
          </cell>
          <cell r="Q195" t="str">
            <v>PDI</v>
          </cell>
          <cell r="AP195">
            <v>1</v>
          </cell>
          <cell r="AT195">
            <v>1</v>
          </cell>
          <cell r="AX195">
            <v>0</v>
          </cell>
          <cell r="BB195">
            <v>0</v>
          </cell>
          <cell r="BE195">
            <v>1</v>
          </cell>
          <cell r="BF195">
            <v>0</v>
          </cell>
          <cell r="BG195">
            <v>0</v>
          </cell>
          <cell r="BJ195">
            <v>0</v>
          </cell>
          <cell r="BK195">
            <v>0</v>
          </cell>
          <cell r="BL195">
            <v>0</v>
          </cell>
        </row>
        <row r="196">
          <cell r="J196" t="str">
            <v>Chris Swingler</v>
          </cell>
          <cell r="K196" t="str">
            <v>M027499</v>
          </cell>
          <cell r="L196" t="str">
            <v>Amber Camera Club</v>
          </cell>
          <cell r="Q196" t="str">
            <v>PDI</v>
          </cell>
          <cell r="AP196">
            <v>2</v>
          </cell>
          <cell r="AT196">
            <v>1</v>
          </cell>
          <cell r="AX196">
            <v>0</v>
          </cell>
          <cell r="BB196">
            <v>0</v>
          </cell>
          <cell r="BE196">
            <v>0</v>
          </cell>
          <cell r="BF196">
            <v>2</v>
          </cell>
          <cell r="BG196">
            <v>0</v>
          </cell>
          <cell r="BJ196">
            <v>0</v>
          </cell>
          <cell r="BK196">
            <v>0</v>
          </cell>
          <cell r="BL196">
            <v>0</v>
          </cell>
        </row>
        <row r="197">
          <cell r="J197" t="str">
            <v>Chris Swingler</v>
          </cell>
          <cell r="K197" t="str">
            <v>M027499</v>
          </cell>
          <cell r="L197" t="str">
            <v>Amber Camera Club</v>
          </cell>
          <cell r="Q197" t="str">
            <v>PDI</v>
          </cell>
          <cell r="AP197">
            <v>1</v>
          </cell>
          <cell r="AT197">
            <v>1</v>
          </cell>
          <cell r="AX197">
            <v>0</v>
          </cell>
          <cell r="BB197">
            <v>0</v>
          </cell>
          <cell r="BE197">
            <v>0</v>
          </cell>
          <cell r="BF197">
            <v>1</v>
          </cell>
          <cell r="BG197">
            <v>0</v>
          </cell>
          <cell r="BJ197">
            <v>0</v>
          </cell>
          <cell r="BK197">
            <v>0</v>
          </cell>
          <cell r="BL197">
            <v>0</v>
          </cell>
        </row>
        <row r="198">
          <cell r="J198" t="str">
            <v>Chris van den Heever</v>
          </cell>
          <cell r="L198" t="str">
            <v>Kroonstad Fotoklub</v>
          </cell>
          <cell r="Q198" t="str">
            <v>PDI</v>
          </cell>
          <cell r="AP198">
            <v>1</v>
          </cell>
          <cell r="AT198">
            <v>1</v>
          </cell>
          <cell r="AX198">
            <v>0</v>
          </cell>
          <cell r="BB198">
            <v>0</v>
          </cell>
          <cell r="BE198">
            <v>1</v>
          </cell>
          <cell r="BF198">
            <v>0</v>
          </cell>
          <cell r="BG198">
            <v>0</v>
          </cell>
          <cell r="BJ198">
            <v>0</v>
          </cell>
          <cell r="BK198">
            <v>0</v>
          </cell>
          <cell r="BL198">
            <v>0</v>
          </cell>
        </row>
        <row r="199">
          <cell r="J199" t="str">
            <v>Christa Strauss</v>
          </cell>
          <cell r="K199" t="str">
            <v>M015612</v>
          </cell>
          <cell r="L199" t="str">
            <v>Ermelo Fotoklub</v>
          </cell>
          <cell r="Q199" t="str">
            <v>PDI</v>
          </cell>
          <cell r="AP199">
            <v>1</v>
          </cell>
          <cell r="AT199">
            <v>1</v>
          </cell>
          <cell r="AX199">
            <v>0</v>
          </cell>
          <cell r="BB199">
            <v>0</v>
          </cell>
          <cell r="BE199">
            <v>0</v>
          </cell>
          <cell r="BF199">
            <v>1</v>
          </cell>
          <cell r="BG199">
            <v>0</v>
          </cell>
          <cell r="BJ199">
            <v>0</v>
          </cell>
          <cell r="BK199">
            <v>0</v>
          </cell>
          <cell r="BL199">
            <v>0</v>
          </cell>
        </row>
        <row r="200">
          <cell r="J200" t="str">
            <v>Christa Strauss</v>
          </cell>
          <cell r="K200" t="str">
            <v>M015612</v>
          </cell>
          <cell r="L200" t="str">
            <v>Ermelo Fotoklub</v>
          </cell>
          <cell r="Q200" t="str">
            <v>PDI</v>
          </cell>
          <cell r="AP200">
            <v>1</v>
          </cell>
          <cell r="AT200">
            <v>1</v>
          </cell>
          <cell r="AX200">
            <v>0</v>
          </cell>
          <cell r="BB200">
            <v>0</v>
          </cell>
          <cell r="BE200">
            <v>0</v>
          </cell>
          <cell r="BF200">
            <v>0</v>
          </cell>
          <cell r="BG200">
            <v>1</v>
          </cell>
          <cell r="BJ200">
            <v>0</v>
          </cell>
          <cell r="BK200">
            <v>0</v>
          </cell>
          <cell r="BL200">
            <v>0</v>
          </cell>
        </row>
        <row r="201">
          <cell r="J201" t="str">
            <v>Christa Strauss</v>
          </cell>
          <cell r="K201" t="str">
            <v>M015612</v>
          </cell>
          <cell r="L201" t="str">
            <v>Ermelo Fotoklub</v>
          </cell>
          <cell r="Q201" t="str">
            <v>PDI</v>
          </cell>
          <cell r="AP201">
            <v>1</v>
          </cell>
          <cell r="AT201">
            <v>1</v>
          </cell>
          <cell r="AX201">
            <v>0</v>
          </cell>
          <cell r="BB201">
            <v>0</v>
          </cell>
          <cell r="BE201">
            <v>0</v>
          </cell>
          <cell r="BF201">
            <v>0</v>
          </cell>
          <cell r="BG201">
            <v>1</v>
          </cell>
          <cell r="BJ201">
            <v>0</v>
          </cell>
          <cell r="BK201">
            <v>0</v>
          </cell>
          <cell r="BL201">
            <v>0</v>
          </cell>
        </row>
        <row r="202">
          <cell r="J202" t="str">
            <v>Christa Strauss</v>
          </cell>
          <cell r="K202" t="str">
            <v>M015612</v>
          </cell>
          <cell r="L202" t="str">
            <v>Ermelo Fotoklub</v>
          </cell>
          <cell r="Q202" t="str">
            <v>PDI</v>
          </cell>
          <cell r="AP202">
            <v>1</v>
          </cell>
          <cell r="AT202">
            <v>1</v>
          </cell>
          <cell r="AX202">
            <v>0</v>
          </cell>
          <cell r="BB202">
            <v>0</v>
          </cell>
          <cell r="BE202">
            <v>1</v>
          </cell>
          <cell r="BF202">
            <v>0</v>
          </cell>
          <cell r="BG202">
            <v>0</v>
          </cell>
          <cell r="BJ202">
            <v>0</v>
          </cell>
          <cell r="BK202">
            <v>0</v>
          </cell>
          <cell r="BL202">
            <v>0</v>
          </cell>
        </row>
        <row r="203">
          <cell r="J203" t="str">
            <v>Christa Strauss</v>
          </cell>
          <cell r="K203" t="str">
            <v>M015612</v>
          </cell>
          <cell r="L203" t="str">
            <v>Ermelo Fotoklub</v>
          </cell>
          <cell r="Q203" t="str">
            <v>PDI</v>
          </cell>
          <cell r="AP203">
            <v>1</v>
          </cell>
          <cell r="AT203">
            <v>1</v>
          </cell>
          <cell r="AX203">
            <v>0</v>
          </cell>
          <cell r="BB203">
            <v>0</v>
          </cell>
          <cell r="BE203">
            <v>0</v>
          </cell>
          <cell r="BF203">
            <v>1</v>
          </cell>
          <cell r="BG203">
            <v>0</v>
          </cell>
          <cell r="BJ203">
            <v>0</v>
          </cell>
          <cell r="BK203">
            <v>0</v>
          </cell>
          <cell r="BL203">
            <v>0</v>
          </cell>
        </row>
        <row r="204">
          <cell r="J204" t="str">
            <v>Christiaan Kotze</v>
          </cell>
          <cell r="K204" t="str">
            <v>M041596</v>
          </cell>
          <cell r="L204" t="str">
            <v>AFO</v>
          </cell>
          <cell r="Q204" t="str">
            <v>PDI</v>
          </cell>
          <cell r="AP204">
            <v>1</v>
          </cell>
          <cell r="AT204">
            <v>1</v>
          </cell>
          <cell r="AX204">
            <v>0</v>
          </cell>
          <cell r="BB204">
            <v>0</v>
          </cell>
          <cell r="BE204">
            <v>0</v>
          </cell>
          <cell r="BF204">
            <v>0</v>
          </cell>
          <cell r="BG204">
            <v>1</v>
          </cell>
          <cell r="BJ204">
            <v>0</v>
          </cell>
          <cell r="BK204">
            <v>0</v>
          </cell>
          <cell r="BL204">
            <v>0</v>
          </cell>
        </row>
        <row r="205">
          <cell r="J205" t="str">
            <v>Christiaan Kotze</v>
          </cell>
          <cell r="K205" t="str">
            <v>M041596</v>
          </cell>
          <cell r="L205" t="str">
            <v>AFO</v>
          </cell>
          <cell r="Q205" t="str">
            <v>PDI</v>
          </cell>
          <cell r="AP205">
            <v>2</v>
          </cell>
          <cell r="AT205">
            <v>1</v>
          </cell>
          <cell r="AX205">
            <v>0</v>
          </cell>
          <cell r="BB205">
            <v>0</v>
          </cell>
          <cell r="BE205">
            <v>2</v>
          </cell>
          <cell r="BF205">
            <v>0</v>
          </cell>
          <cell r="BG205">
            <v>0</v>
          </cell>
          <cell r="BJ205">
            <v>0</v>
          </cell>
          <cell r="BK205">
            <v>0</v>
          </cell>
          <cell r="BL205">
            <v>0</v>
          </cell>
        </row>
        <row r="206">
          <cell r="J206" t="str">
            <v>Christiaan Kotze</v>
          </cell>
          <cell r="K206" t="str">
            <v>M041596</v>
          </cell>
          <cell r="L206" t="str">
            <v>AFO</v>
          </cell>
          <cell r="Q206" t="str">
            <v>PDI</v>
          </cell>
          <cell r="AP206">
            <v>1</v>
          </cell>
          <cell r="AT206">
            <v>1</v>
          </cell>
          <cell r="AX206">
            <v>0</v>
          </cell>
          <cell r="BB206">
            <v>0</v>
          </cell>
          <cell r="BE206">
            <v>1</v>
          </cell>
          <cell r="BF206">
            <v>0</v>
          </cell>
          <cell r="BG206">
            <v>0</v>
          </cell>
          <cell r="BJ206">
            <v>0</v>
          </cell>
          <cell r="BK206">
            <v>0</v>
          </cell>
          <cell r="BL206">
            <v>0</v>
          </cell>
        </row>
        <row r="207">
          <cell r="J207" t="str">
            <v>Christiaan Kotze</v>
          </cell>
          <cell r="K207" t="str">
            <v>M041596</v>
          </cell>
          <cell r="L207" t="str">
            <v>AFO</v>
          </cell>
          <cell r="Q207" t="str">
            <v>PDI</v>
          </cell>
          <cell r="AP207">
            <v>4</v>
          </cell>
          <cell r="AT207">
            <v>1</v>
          </cell>
          <cell r="AX207">
            <v>0</v>
          </cell>
          <cell r="BB207">
            <v>0</v>
          </cell>
          <cell r="BE207">
            <v>4</v>
          </cell>
          <cell r="BF207">
            <v>0</v>
          </cell>
          <cell r="BG207">
            <v>0</v>
          </cell>
          <cell r="BJ207">
            <v>0</v>
          </cell>
          <cell r="BK207">
            <v>0</v>
          </cell>
          <cell r="BL207">
            <v>0</v>
          </cell>
        </row>
        <row r="208">
          <cell r="J208" t="str">
            <v>Christiaan Kotze</v>
          </cell>
          <cell r="K208" t="str">
            <v>M041596</v>
          </cell>
          <cell r="L208" t="str">
            <v>AFO</v>
          </cell>
          <cell r="Q208" t="str">
            <v>PDI</v>
          </cell>
          <cell r="AP208">
            <v>1</v>
          </cell>
          <cell r="AT208">
            <v>1</v>
          </cell>
          <cell r="AX208">
            <v>0</v>
          </cell>
          <cell r="BB208">
            <v>0</v>
          </cell>
          <cell r="BE208">
            <v>1</v>
          </cell>
          <cell r="BF208">
            <v>0</v>
          </cell>
          <cell r="BG208">
            <v>0</v>
          </cell>
          <cell r="BJ208">
            <v>0</v>
          </cell>
          <cell r="BK208">
            <v>0</v>
          </cell>
          <cell r="BL208">
            <v>0</v>
          </cell>
        </row>
        <row r="209">
          <cell r="J209" t="str">
            <v>Christiaan Kotze</v>
          </cell>
          <cell r="K209" t="str">
            <v>M041596</v>
          </cell>
          <cell r="L209" t="str">
            <v>AFO</v>
          </cell>
          <cell r="Q209" t="str">
            <v>PDI</v>
          </cell>
          <cell r="AP209">
            <v>0</v>
          </cell>
          <cell r="AT209">
            <v>1</v>
          </cell>
          <cell r="AX209">
            <v>0</v>
          </cell>
          <cell r="BB209">
            <v>0</v>
          </cell>
          <cell r="BE209">
            <v>0</v>
          </cell>
          <cell r="BF209">
            <v>0</v>
          </cell>
          <cell r="BG209">
            <v>0</v>
          </cell>
          <cell r="BJ209">
            <v>0</v>
          </cell>
          <cell r="BK209">
            <v>0</v>
          </cell>
          <cell r="BL209">
            <v>0</v>
          </cell>
        </row>
        <row r="210">
          <cell r="J210" t="str">
            <v>Christiaan Kotze</v>
          </cell>
          <cell r="K210" t="str">
            <v>M041596</v>
          </cell>
          <cell r="L210" t="str">
            <v>AFO</v>
          </cell>
          <cell r="Q210" t="str">
            <v>PDI</v>
          </cell>
          <cell r="AP210">
            <v>0</v>
          </cell>
          <cell r="AT210">
            <v>1</v>
          </cell>
          <cell r="AX210">
            <v>0</v>
          </cell>
          <cell r="BB210">
            <v>0</v>
          </cell>
          <cell r="BE210">
            <v>0</v>
          </cell>
          <cell r="BF210">
            <v>0</v>
          </cell>
          <cell r="BG210">
            <v>0</v>
          </cell>
          <cell r="BJ210">
            <v>0</v>
          </cell>
          <cell r="BK210">
            <v>0</v>
          </cell>
          <cell r="BL210">
            <v>0</v>
          </cell>
        </row>
        <row r="211">
          <cell r="J211" t="str">
            <v>Christo Giliomee</v>
          </cell>
          <cell r="K211" t="str">
            <v>M043553</v>
          </cell>
          <cell r="L211" t="str">
            <v>Tafelberg  Fotografieklub</v>
          </cell>
          <cell r="Q211" t="str">
            <v>PDI</v>
          </cell>
          <cell r="AP211">
            <v>0</v>
          </cell>
          <cell r="AT211">
            <v>1</v>
          </cell>
          <cell r="AX211">
            <v>0</v>
          </cell>
          <cell r="BB211">
            <v>0</v>
          </cell>
          <cell r="BE211">
            <v>0</v>
          </cell>
          <cell r="BF211">
            <v>0</v>
          </cell>
          <cell r="BG211">
            <v>0</v>
          </cell>
          <cell r="BJ211">
            <v>0</v>
          </cell>
          <cell r="BK211">
            <v>0</v>
          </cell>
          <cell r="BL211">
            <v>0</v>
          </cell>
        </row>
        <row r="212">
          <cell r="J212" t="str">
            <v>Christo Giliomee</v>
          </cell>
          <cell r="K212" t="str">
            <v>M043553</v>
          </cell>
          <cell r="L212" t="str">
            <v>Tafelberg  Fotografieklub</v>
          </cell>
          <cell r="Q212" t="str">
            <v>PDI</v>
          </cell>
          <cell r="AP212">
            <v>3</v>
          </cell>
          <cell r="AT212">
            <v>1</v>
          </cell>
          <cell r="AX212">
            <v>0</v>
          </cell>
          <cell r="BB212">
            <v>0</v>
          </cell>
          <cell r="BE212">
            <v>0</v>
          </cell>
          <cell r="BF212">
            <v>3</v>
          </cell>
          <cell r="BG212">
            <v>0</v>
          </cell>
          <cell r="BJ212">
            <v>0</v>
          </cell>
          <cell r="BK212">
            <v>0</v>
          </cell>
          <cell r="BL212">
            <v>0</v>
          </cell>
        </row>
        <row r="213">
          <cell r="J213" t="str">
            <v>Christo Giliomee</v>
          </cell>
          <cell r="K213" t="str">
            <v>M043553</v>
          </cell>
          <cell r="L213" t="str">
            <v>Tafelberg  Fotografieklub</v>
          </cell>
          <cell r="Q213" t="str">
            <v>PDI</v>
          </cell>
          <cell r="AP213">
            <v>1</v>
          </cell>
          <cell r="AT213">
            <v>1</v>
          </cell>
          <cell r="AX213">
            <v>0</v>
          </cell>
          <cell r="BB213">
            <v>0</v>
          </cell>
          <cell r="BE213">
            <v>1</v>
          </cell>
          <cell r="BF213">
            <v>0</v>
          </cell>
          <cell r="BG213">
            <v>0</v>
          </cell>
          <cell r="BJ213">
            <v>0</v>
          </cell>
          <cell r="BK213">
            <v>0</v>
          </cell>
          <cell r="BL213">
            <v>0</v>
          </cell>
        </row>
        <row r="214">
          <cell r="J214" t="str">
            <v>Christo Giliomee</v>
          </cell>
          <cell r="K214" t="str">
            <v>M043553</v>
          </cell>
          <cell r="L214" t="str">
            <v>Tafelberg  Fotografieklub</v>
          </cell>
          <cell r="Q214" t="str">
            <v>PDI</v>
          </cell>
          <cell r="AP214">
            <v>1</v>
          </cell>
          <cell r="AT214">
            <v>1</v>
          </cell>
          <cell r="AX214">
            <v>0</v>
          </cell>
          <cell r="BB214">
            <v>0</v>
          </cell>
          <cell r="BE214">
            <v>1</v>
          </cell>
          <cell r="BF214">
            <v>0</v>
          </cell>
          <cell r="BG214">
            <v>0</v>
          </cell>
          <cell r="BJ214">
            <v>0</v>
          </cell>
          <cell r="BK214">
            <v>0</v>
          </cell>
          <cell r="BL214">
            <v>0</v>
          </cell>
        </row>
        <row r="215">
          <cell r="J215" t="str">
            <v>Christo Giliomee</v>
          </cell>
          <cell r="K215" t="str">
            <v>M043553</v>
          </cell>
          <cell r="L215" t="str">
            <v>Tafelberg  Fotografieklub</v>
          </cell>
          <cell r="Q215" t="str">
            <v>PDI</v>
          </cell>
          <cell r="AP215">
            <v>2</v>
          </cell>
          <cell r="AT215">
            <v>1</v>
          </cell>
          <cell r="AX215">
            <v>0</v>
          </cell>
          <cell r="BB215">
            <v>0</v>
          </cell>
          <cell r="BE215">
            <v>2</v>
          </cell>
          <cell r="BF215">
            <v>0</v>
          </cell>
          <cell r="BG215">
            <v>0</v>
          </cell>
          <cell r="BJ215">
            <v>0</v>
          </cell>
          <cell r="BK215">
            <v>0</v>
          </cell>
          <cell r="BL215">
            <v>0</v>
          </cell>
        </row>
        <row r="216">
          <cell r="J216" t="str">
            <v>Christo Giliomee</v>
          </cell>
          <cell r="K216" t="str">
            <v>M043553</v>
          </cell>
          <cell r="L216" t="str">
            <v>Tafelberg  Fotografieklub</v>
          </cell>
          <cell r="Q216" t="str">
            <v>PDI</v>
          </cell>
          <cell r="AP216">
            <v>1</v>
          </cell>
          <cell r="AT216">
            <v>1</v>
          </cell>
          <cell r="AX216">
            <v>0</v>
          </cell>
          <cell r="BB216">
            <v>0</v>
          </cell>
          <cell r="BE216">
            <v>1</v>
          </cell>
          <cell r="BF216">
            <v>0</v>
          </cell>
          <cell r="BG216">
            <v>0</v>
          </cell>
          <cell r="BJ216">
            <v>0</v>
          </cell>
          <cell r="BK216">
            <v>0</v>
          </cell>
          <cell r="BL216">
            <v>0</v>
          </cell>
        </row>
        <row r="217">
          <cell r="J217" t="str">
            <v>Christo Giliomee</v>
          </cell>
          <cell r="K217" t="str">
            <v>M043553</v>
          </cell>
          <cell r="L217" t="str">
            <v>Tafelberg  Fotografieklub</v>
          </cell>
          <cell r="Q217" t="str">
            <v>PDI</v>
          </cell>
          <cell r="AP217">
            <v>1</v>
          </cell>
          <cell r="AT217">
            <v>1</v>
          </cell>
          <cell r="AX217">
            <v>0</v>
          </cell>
          <cell r="BB217">
            <v>0</v>
          </cell>
          <cell r="BE217">
            <v>0</v>
          </cell>
          <cell r="BF217">
            <v>0</v>
          </cell>
          <cell r="BG217">
            <v>1</v>
          </cell>
          <cell r="BJ217">
            <v>0</v>
          </cell>
          <cell r="BK217">
            <v>0</v>
          </cell>
          <cell r="BL217">
            <v>0</v>
          </cell>
        </row>
        <row r="218">
          <cell r="J218" t="str">
            <v>Claudette Gericke</v>
          </cell>
          <cell r="K218" t="str">
            <v>M051542</v>
          </cell>
          <cell r="L218" t="str">
            <v>Knysna Photographic Society</v>
          </cell>
          <cell r="Q218" t="str">
            <v>PDI</v>
          </cell>
          <cell r="AP218">
            <v>1</v>
          </cell>
          <cell r="AT218">
            <v>1</v>
          </cell>
          <cell r="AX218">
            <v>0</v>
          </cell>
          <cell r="BB218">
            <v>0</v>
          </cell>
          <cell r="BE218">
            <v>0</v>
          </cell>
          <cell r="BF218">
            <v>1</v>
          </cell>
          <cell r="BG218">
            <v>0</v>
          </cell>
          <cell r="BJ218">
            <v>0</v>
          </cell>
          <cell r="BK218">
            <v>0</v>
          </cell>
          <cell r="BL218">
            <v>0</v>
          </cell>
        </row>
        <row r="219">
          <cell r="J219" t="str">
            <v>Claudette Gericke</v>
          </cell>
          <cell r="K219" t="str">
            <v>M051542</v>
          </cell>
          <cell r="L219" t="str">
            <v>Knysna Photographic Society</v>
          </cell>
          <cell r="Q219" t="str">
            <v>PDI</v>
          </cell>
          <cell r="AP219">
            <v>1</v>
          </cell>
          <cell r="AT219">
            <v>1</v>
          </cell>
          <cell r="AX219">
            <v>0</v>
          </cell>
          <cell r="BB219">
            <v>0</v>
          </cell>
          <cell r="BE219">
            <v>1</v>
          </cell>
          <cell r="BF219">
            <v>0</v>
          </cell>
          <cell r="BG219">
            <v>0</v>
          </cell>
          <cell r="BJ219">
            <v>0</v>
          </cell>
          <cell r="BK219">
            <v>0</v>
          </cell>
          <cell r="BL219">
            <v>0</v>
          </cell>
        </row>
        <row r="220">
          <cell r="J220" t="str">
            <v>Craig Morgan</v>
          </cell>
          <cell r="K220" t="str">
            <v>M041131</v>
          </cell>
          <cell r="L220" t="str">
            <v>Randburg Foto Klub-Randburg Photo Club</v>
          </cell>
          <cell r="Q220" t="str">
            <v>PDI</v>
          </cell>
          <cell r="AP220">
            <v>1</v>
          </cell>
          <cell r="AT220">
            <v>1</v>
          </cell>
          <cell r="AX220">
            <v>0</v>
          </cell>
          <cell r="BB220">
            <v>0</v>
          </cell>
          <cell r="BE220">
            <v>0</v>
          </cell>
          <cell r="BF220">
            <v>1</v>
          </cell>
          <cell r="BG220">
            <v>0</v>
          </cell>
          <cell r="BJ220">
            <v>0</v>
          </cell>
          <cell r="BK220">
            <v>0</v>
          </cell>
          <cell r="BL220">
            <v>0</v>
          </cell>
        </row>
        <row r="221">
          <cell r="J221" t="str">
            <v>Craig Morgan</v>
          </cell>
          <cell r="K221" t="str">
            <v>M041131</v>
          </cell>
          <cell r="L221" t="str">
            <v>Randburg Foto Klub-Randburg Photo Club</v>
          </cell>
          <cell r="Q221" t="str">
            <v>PDI</v>
          </cell>
          <cell r="AP221">
            <v>4</v>
          </cell>
          <cell r="AT221">
            <v>1</v>
          </cell>
          <cell r="AX221">
            <v>0</v>
          </cell>
          <cell r="BB221">
            <v>0</v>
          </cell>
          <cell r="BE221">
            <v>4</v>
          </cell>
          <cell r="BF221">
            <v>0</v>
          </cell>
          <cell r="BG221">
            <v>0</v>
          </cell>
          <cell r="BJ221">
            <v>0</v>
          </cell>
          <cell r="BK221">
            <v>0</v>
          </cell>
          <cell r="BL221">
            <v>0</v>
          </cell>
        </row>
        <row r="222">
          <cell r="J222" t="str">
            <v>Craig Morgan</v>
          </cell>
          <cell r="K222" t="str">
            <v>M041131</v>
          </cell>
          <cell r="L222" t="str">
            <v>Randburg Foto Klub-Randburg Photo Club</v>
          </cell>
          <cell r="Q222" t="str">
            <v>PDI</v>
          </cell>
          <cell r="AP222">
            <v>0</v>
          </cell>
          <cell r="AT222">
            <v>1</v>
          </cell>
          <cell r="AX222">
            <v>0</v>
          </cell>
          <cell r="BB222">
            <v>0</v>
          </cell>
          <cell r="BE222">
            <v>0</v>
          </cell>
          <cell r="BF222">
            <v>0</v>
          </cell>
          <cell r="BG222">
            <v>0</v>
          </cell>
          <cell r="BJ222">
            <v>0</v>
          </cell>
          <cell r="BK222">
            <v>0</v>
          </cell>
          <cell r="BL222">
            <v>0</v>
          </cell>
        </row>
        <row r="223">
          <cell r="J223" t="str">
            <v>Craig Morgan</v>
          </cell>
          <cell r="K223" t="str">
            <v>M041131</v>
          </cell>
          <cell r="L223" t="str">
            <v>Randburg Foto Klub-Randburg Photo Club</v>
          </cell>
          <cell r="Q223" t="str">
            <v>PDI</v>
          </cell>
          <cell r="AP223">
            <v>0</v>
          </cell>
          <cell r="AT223">
            <v>1</v>
          </cell>
          <cell r="AX223">
            <v>0</v>
          </cell>
          <cell r="BB223">
            <v>0</v>
          </cell>
          <cell r="BE223">
            <v>0</v>
          </cell>
          <cell r="BF223">
            <v>0</v>
          </cell>
          <cell r="BG223">
            <v>0</v>
          </cell>
          <cell r="BJ223">
            <v>0</v>
          </cell>
          <cell r="BK223">
            <v>0</v>
          </cell>
          <cell r="BL223">
            <v>0</v>
          </cell>
        </row>
        <row r="224">
          <cell r="J224" t="str">
            <v>Craig Morgan</v>
          </cell>
          <cell r="K224" t="str">
            <v>M041131</v>
          </cell>
          <cell r="L224" t="str">
            <v>Randburg Foto Klub-Randburg Photo Club</v>
          </cell>
          <cell r="Q224" t="str">
            <v>PDI</v>
          </cell>
          <cell r="AP224">
            <v>2</v>
          </cell>
          <cell r="AT224">
            <v>1</v>
          </cell>
          <cell r="AX224">
            <v>0</v>
          </cell>
          <cell r="BB224">
            <v>0</v>
          </cell>
          <cell r="BE224">
            <v>2</v>
          </cell>
          <cell r="BF224">
            <v>0</v>
          </cell>
          <cell r="BG224">
            <v>0</v>
          </cell>
          <cell r="BJ224">
            <v>0</v>
          </cell>
          <cell r="BK224">
            <v>0</v>
          </cell>
          <cell r="BL224">
            <v>0</v>
          </cell>
        </row>
        <row r="225">
          <cell r="J225" t="str">
            <v>Cynthia Nicholl</v>
          </cell>
          <cell r="K225" t="str">
            <v>M050941</v>
          </cell>
          <cell r="L225" t="str">
            <v>Sandton Photographic Society</v>
          </cell>
          <cell r="Q225" t="str">
            <v>PDI</v>
          </cell>
          <cell r="AP225">
            <v>1</v>
          </cell>
          <cell r="AT225">
            <v>1</v>
          </cell>
          <cell r="AX225">
            <v>0</v>
          </cell>
          <cell r="BB225">
            <v>0</v>
          </cell>
          <cell r="BE225">
            <v>1</v>
          </cell>
          <cell r="BF225">
            <v>0</v>
          </cell>
          <cell r="BG225">
            <v>0</v>
          </cell>
          <cell r="BJ225">
            <v>0</v>
          </cell>
          <cell r="BK225">
            <v>0</v>
          </cell>
          <cell r="BL225">
            <v>0</v>
          </cell>
        </row>
        <row r="226">
          <cell r="J226" t="str">
            <v>Dalene Venter</v>
          </cell>
          <cell r="K226" t="str">
            <v>M051459</v>
          </cell>
          <cell r="L226" t="str">
            <v>Kroonstad Fotoklub</v>
          </cell>
          <cell r="Q226" t="str">
            <v>PDI</v>
          </cell>
          <cell r="AP226">
            <v>1</v>
          </cell>
          <cell r="AT226">
            <v>1</v>
          </cell>
          <cell r="AX226">
            <v>0</v>
          </cell>
          <cell r="BB226">
            <v>0</v>
          </cell>
          <cell r="BE226">
            <v>1</v>
          </cell>
          <cell r="BF226">
            <v>0</v>
          </cell>
          <cell r="BG226">
            <v>0</v>
          </cell>
          <cell r="BJ226">
            <v>0</v>
          </cell>
          <cell r="BK226">
            <v>0</v>
          </cell>
          <cell r="BL226">
            <v>0</v>
          </cell>
        </row>
        <row r="227">
          <cell r="J227" t="str">
            <v>Darryll Benecke</v>
          </cell>
          <cell r="K227" t="str">
            <v>M051208</v>
          </cell>
          <cell r="L227" t="str">
            <v>Scottburgh Camera Club</v>
          </cell>
          <cell r="Q227" t="str">
            <v>PDI</v>
          </cell>
          <cell r="AP227">
            <v>1</v>
          </cell>
          <cell r="AT227">
            <v>1</v>
          </cell>
          <cell r="AX227">
            <v>0</v>
          </cell>
          <cell r="BB227">
            <v>0</v>
          </cell>
          <cell r="BE227">
            <v>0</v>
          </cell>
          <cell r="BF227">
            <v>1</v>
          </cell>
          <cell r="BG227">
            <v>0</v>
          </cell>
          <cell r="BJ227">
            <v>0</v>
          </cell>
          <cell r="BK227">
            <v>0</v>
          </cell>
          <cell r="BL227">
            <v>0</v>
          </cell>
        </row>
        <row r="228">
          <cell r="J228" t="str">
            <v>Dave Wickham</v>
          </cell>
          <cell r="K228" t="str">
            <v>M040675</v>
          </cell>
          <cell r="L228" t="str">
            <v>Highway Camera Club</v>
          </cell>
          <cell r="Q228" t="str">
            <v>PDI</v>
          </cell>
          <cell r="AP228">
            <v>1</v>
          </cell>
          <cell r="AT228">
            <v>1</v>
          </cell>
          <cell r="AX228">
            <v>0</v>
          </cell>
          <cell r="BB228">
            <v>0</v>
          </cell>
          <cell r="BE228">
            <v>0</v>
          </cell>
          <cell r="BF228">
            <v>0</v>
          </cell>
          <cell r="BG228">
            <v>1</v>
          </cell>
          <cell r="BJ228">
            <v>0</v>
          </cell>
          <cell r="BK228">
            <v>0</v>
          </cell>
          <cell r="BL228">
            <v>0</v>
          </cell>
        </row>
        <row r="229">
          <cell r="J229" t="str">
            <v>Dave Wickham</v>
          </cell>
          <cell r="K229" t="str">
            <v>M040675</v>
          </cell>
          <cell r="L229" t="str">
            <v>Highway Camera Club</v>
          </cell>
          <cell r="Q229" t="str">
            <v>PDI</v>
          </cell>
          <cell r="AP229">
            <v>1</v>
          </cell>
          <cell r="AT229">
            <v>1</v>
          </cell>
          <cell r="AX229">
            <v>0</v>
          </cell>
          <cell r="BB229">
            <v>0</v>
          </cell>
          <cell r="BE229">
            <v>1</v>
          </cell>
          <cell r="BF229">
            <v>0</v>
          </cell>
          <cell r="BG229">
            <v>0</v>
          </cell>
          <cell r="BJ229">
            <v>0</v>
          </cell>
          <cell r="BK229">
            <v>0</v>
          </cell>
          <cell r="BL229">
            <v>0</v>
          </cell>
        </row>
        <row r="230">
          <cell r="J230" t="str">
            <v>Dave Wickham</v>
          </cell>
          <cell r="K230" t="str">
            <v>M040675</v>
          </cell>
          <cell r="L230" t="str">
            <v>Highway Camera Club</v>
          </cell>
          <cell r="Q230" t="str">
            <v>PDI</v>
          </cell>
          <cell r="AP230">
            <v>1</v>
          </cell>
          <cell r="AT230">
            <v>1</v>
          </cell>
          <cell r="AX230">
            <v>0</v>
          </cell>
          <cell r="BB230">
            <v>0</v>
          </cell>
          <cell r="BE230">
            <v>0</v>
          </cell>
          <cell r="BF230">
            <v>1</v>
          </cell>
          <cell r="BG230">
            <v>0</v>
          </cell>
          <cell r="BJ230">
            <v>0</v>
          </cell>
          <cell r="BK230">
            <v>0</v>
          </cell>
          <cell r="BL230">
            <v>0</v>
          </cell>
        </row>
        <row r="231">
          <cell r="J231" t="str">
            <v>Dave Wickham</v>
          </cell>
          <cell r="K231" t="str">
            <v>M040675</v>
          </cell>
          <cell r="L231" t="str">
            <v>Highway Camera Club</v>
          </cell>
          <cell r="Q231" t="str">
            <v>PDI</v>
          </cell>
          <cell r="AP231">
            <v>1</v>
          </cell>
          <cell r="AT231">
            <v>1</v>
          </cell>
          <cell r="AX231">
            <v>0</v>
          </cell>
          <cell r="BB231">
            <v>0</v>
          </cell>
          <cell r="BE231">
            <v>0</v>
          </cell>
          <cell r="BF231">
            <v>1</v>
          </cell>
          <cell r="BG231">
            <v>0</v>
          </cell>
          <cell r="BJ231">
            <v>0</v>
          </cell>
          <cell r="BK231">
            <v>0</v>
          </cell>
          <cell r="BL231">
            <v>0</v>
          </cell>
        </row>
        <row r="232">
          <cell r="J232" t="str">
            <v>David Barnes</v>
          </cell>
          <cell r="K232" t="str">
            <v>M040127</v>
          </cell>
          <cell r="L232" t="str">
            <v>Tygerberg Photographic Society</v>
          </cell>
          <cell r="Q232" t="str">
            <v>PDI</v>
          </cell>
          <cell r="AP232">
            <v>1</v>
          </cell>
          <cell r="AT232">
            <v>1</v>
          </cell>
          <cell r="AX232">
            <v>0</v>
          </cell>
          <cell r="BB232">
            <v>0</v>
          </cell>
          <cell r="BE232">
            <v>1</v>
          </cell>
          <cell r="BF232">
            <v>0</v>
          </cell>
          <cell r="BG232">
            <v>0</v>
          </cell>
          <cell r="BJ232">
            <v>0</v>
          </cell>
          <cell r="BK232">
            <v>0</v>
          </cell>
          <cell r="BL232">
            <v>0</v>
          </cell>
        </row>
        <row r="233">
          <cell r="J233" t="str">
            <v>David Barnes</v>
          </cell>
          <cell r="K233" t="str">
            <v>M040127</v>
          </cell>
          <cell r="L233" t="str">
            <v>Tygerberg Photographic Society</v>
          </cell>
          <cell r="Q233" t="str">
            <v>PDI</v>
          </cell>
          <cell r="AP233">
            <v>2</v>
          </cell>
          <cell r="AT233">
            <v>1</v>
          </cell>
          <cell r="AX233">
            <v>0</v>
          </cell>
          <cell r="BB233">
            <v>0</v>
          </cell>
          <cell r="BE233">
            <v>0</v>
          </cell>
          <cell r="BF233">
            <v>0</v>
          </cell>
          <cell r="BG233">
            <v>2</v>
          </cell>
          <cell r="BJ233">
            <v>0</v>
          </cell>
          <cell r="BK233">
            <v>0</v>
          </cell>
          <cell r="BL233">
            <v>0</v>
          </cell>
        </row>
        <row r="234">
          <cell r="J234" t="str">
            <v>David Barnes</v>
          </cell>
          <cell r="K234" t="str">
            <v>M040127</v>
          </cell>
          <cell r="L234" t="str">
            <v>Tygerberg Photographic Society</v>
          </cell>
          <cell r="Q234" t="str">
            <v>PDI</v>
          </cell>
          <cell r="AP234">
            <v>1</v>
          </cell>
          <cell r="AT234">
            <v>1</v>
          </cell>
          <cell r="AX234">
            <v>0</v>
          </cell>
          <cell r="BB234">
            <v>0</v>
          </cell>
          <cell r="BE234">
            <v>1</v>
          </cell>
          <cell r="BF234">
            <v>0</v>
          </cell>
          <cell r="BG234">
            <v>0</v>
          </cell>
          <cell r="BJ234">
            <v>0</v>
          </cell>
          <cell r="BK234">
            <v>0</v>
          </cell>
          <cell r="BL234">
            <v>0</v>
          </cell>
        </row>
        <row r="235">
          <cell r="J235" t="str">
            <v>David Barnes</v>
          </cell>
          <cell r="K235" t="str">
            <v>M040127</v>
          </cell>
          <cell r="L235" t="str">
            <v>Tygerberg Photographic Society</v>
          </cell>
          <cell r="Q235" t="str">
            <v>PDI</v>
          </cell>
          <cell r="AP235">
            <v>2</v>
          </cell>
          <cell r="AT235">
            <v>1</v>
          </cell>
          <cell r="AX235">
            <v>0</v>
          </cell>
          <cell r="BB235">
            <v>0</v>
          </cell>
          <cell r="BE235">
            <v>2</v>
          </cell>
          <cell r="BF235">
            <v>0</v>
          </cell>
          <cell r="BG235">
            <v>0</v>
          </cell>
          <cell r="BJ235">
            <v>0</v>
          </cell>
          <cell r="BK235">
            <v>0</v>
          </cell>
          <cell r="BL235">
            <v>0</v>
          </cell>
        </row>
        <row r="236">
          <cell r="J236" t="str">
            <v>David Barnes</v>
          </cell>
          <cell r="K236" t="str">
            <v>M040127</v>
          </cell>
          <cell r="L236" t="str">
            <v>Tygerberg Photographic Society</v>
          </cell>
          <cell r="Q236" t="str">
            <v>PDI</v>
          </cell>
          <cell r="AP236">
            <v>1</v>
          </cell>
          <cell r="AT236">
            <v>1</v>
          </cell>
          <cell r="AX236">
            <v>0</v>
          </cell>
          <cell r="BB236">
            <v>0</v>
          </cell>
          <cell r="BE236">
            <v>1</v>
          </cell>
          <cell r="BF236">
            <v>0</v>
          </cell>
          <cell r="BG236">
            <v>0</v>
          </cell>
          <cell r="BJ236">
            <v>0</v>
          </cell>
          <cell r="BK236">
            <v>0</v>
          </cell>
          <cell r="BL236">
            <v>0</v>
          </cell>
        </row>
        <row r="237">
          <cell r="J237" t="str">
            <v>David Barnes</v>
          </cell>
          <cell r="K237" t="str">
            <v>M040127</v>
          </cell>
          <cell r="L237" t="str">
            <v>Tygerberg Photographic Society</v>
          </cell>
          <cell r="Q237" t="str">
            <v>PDI</v>
          </cell>
          <cell r="AP237">
            <v>1</v>
          </cell>
          <cell r="AT237">
            <v>1</v>
          </cell>
          <cell r="AX237">
            <v>0</v>
          </cell>
          <cell r="BB237">
            <v>0</v>
          </cell>
          <cell r="BE237">
            <v>1</v>
          </cell>
          <cell r="BF237">
            <v>0</v>
          </cell>
          <cell r="BG237">
            <v>0</v>
          </cell>
          <cell r="BJ237">
            <v>0</v>
          </cell>
          <cell r="BK237">
            <v>0</v>
          </cell>
          <cell r="BL237">
            <v>0</v>
          </cell>
        </row>
        <row r="238">
          <cell r="J238" t="str">
            <v>David Gardner</v>
          </cell>
          <cell r="K238" t="str">
            <v>M006152</v>
          </cell>
          <cell r="L238" t="str">
            <v>Sandton Photographic Society</v>
          </cell>
          <cell r="Q238" t="str">
            <v>PDI</v>
          </cell>
          <cell r="AP238">
            <v>1</v>
          </cell>
          <cell r="AT238">
            <v>1</v>
          </cell>
          <cell r="AX238">
            <v>0</v>
          </cell>
          <cell r="BB238">
            <v>0</v>
          </cell>
          <cell r="BE238">
            <v>0</v>
          </cell>
          <cell r="BF238">
            <v>1</v>
          </cell>
          <cell r="BG238">
            <v>0</v>
          </cell>
          <cell r="BJ238">
            <v>0</v>
          </cell>
          <cell r="BK238">
            <v>0</v>
          </cell>
          <cell r="BL238">
            <v>0</v>
          </cell>
        </row>
        <row r="239">
          <cell r="J239" t="str">
            <v>David Gardner</v>
          </cell>
          <cell r="K239" t="str">
            <v>M006152</v>
          </cell>
          <cell r="L239" t="str">
            <v>Sandton Photographic Society</v>
          </cell>
          <cell r="Q239" t="str">
            <v>PDI</v>
          </cell>
          <cell r="AP239">
            <v>1</v>
          </cell>
          <cell r="AT239">
            <v>1</v>
          </cell>
          <cell r="AX239">
            <v>0</v>
          </cell>
          <cell r="BB239">
            <v>0</v>
          </cell>
          <cell r="BE239">
            <v>0</v>
          </cell>
          <cell r="BF239">
            <v>0</v>
          </cell>
          <cell r="BG239">
            <v>1</v>
          </cell>
          <cell r="BJ239">
            <v>0</v>
          </cell>
          <cell r="BK239">
            <v>0</v>
          </cell>
          <cell r="BL239">
            <v>0</v>
          </cell>
        </row>
        <row r="240">
          <cell r="J240" t="str">
            <v>David Gardner</v>
          </cell>
          <cell r="K240" t="str">
            <v>M006152</v>
          </cell>
          <cell r="L240" t="str">
            <v>Sandton Photographic Society</v>
          </cell>
          <cell r="Q240" t="str">
            <v>PDI</v>
          </cell>
          <cell r="AP240">
            <v>1</v>
          </cell>
          <cell r="AT240">
            <v>1</v>
          </cell>
          <cell r="AX240">
            <v>0</v>
          </cell>
          <cell r="BB240">
            <v>0</v>
          </cell>
          <cell r="BE240">
            <v>1</v>
          </cell>
          <cell r="BF240">
            <v>0</v>
          </cell>
          <cell r="BG240">
            <v>0</v>
          </cell>
          <cell r="BJ240">
            <v>0</v>
          </cell>
          <cell r="BK240">
            <v>0</v>
          </cell>
          <cell r="BL240">
            <v>0</v>
          </cell>
        </row>
        <row r="241">
          <cell r="J241" t="str">
            <v>David Gardner</v>
          </cell>
          <cell r="K241" t="str">
            <v>M006152</v>
          </cell>
          <cell r="L241" t="str">
            <v>Sandton Photographic Society</v>
          </cell>
          <cell r="Q241" t="str">
            <v>PDI</v>
          </cell>
          <cell r="AP241">
            <v>1</v>
          </cell>
          <cell r="AT241">
            <v>1</v>
          </cell>
          <cell r="AX241">
            <v>0</v>
          </cell>
          <cell r="BB241">
            <v>0</v>
          </cell>
          <cell r="BE241">
            <v>0</v>
          </cell>
          <cell r="BF241">
            <v>0</v>
          </cell>
          <cell r="BG241">
            <v>1</v>
          </cell>
          <cell r="BJ241">
            <v>0</v>
          </cell>
          <cell r="BK241">
            <v>0</v>
          </cell>
          <cell r="BL241">
            <v>0</v>
          </cell>
        </row>
        <row r="242">
          <cell r="J242" t="str">
            <v>David Gardner</v>
          </cell>
          <cell r="K242" t="str">
            <v>M006152</v>
          </cell>
          <cell r="L242" t="str">
            <v>Sandton Photographic Society</v>
          </cell>
          <cell r="Q242" t="str">
            <v>PDI</v>
          </cell>
          <cell r="AP242">
            <v>1</v>
          </cell>
          <cell r="AT242">
            <v>1</v>
          </cell>
          <cell r="AX242">
            <v>0</v>
          </cell>
          <cell r="BB242">
            <v>0</v>
          </cell>
          <cell r="BE242">
            <v>1</v>
          </cell>
          <cell r="BF242">
            <v>0</v>
          </cell>
          <cell r="BG242">
            <v>0</v>
          </cell>
          <cell r="BJ242">
            <v>0</v>
          </cell>
          <cell r="BK242">
            <v>0</v>
          </cell>
          <cell r="BL242">
            <v>0</v>
          </cell>
        </row>
        <row r="243">
          <cell r="J243" t="str">
            <v>David Gardner</v>
          </cell>
          <cell r="K243" t="str">
            <v>M006152</v>
          </cell>
          <cell r="L243" t="str">
            <v>Sandton Photographic Society</v>
          </cell>
          <cell r="Q243" t="str">
            <v>PDI</v>
          </cell>
          <cell r="AP243">
            <v>1</v>
          </cell>
          <cell r="AT243">
            <v>1</v>
          </cell>
          <cell r="AX243">
            <v>0</v>
          </cell>
          <cell r="BB243">
            <v>0</v>
          </cell>
          <cell r="BE243">
            <v>1</v>
          </cell>
          <cell r="BF243">
            <v>0</v>
          </cell>
          <cell r="BG243">
            <v>0</v>
          </cell>
          <cell r="BJ243">
            <v>0</v>
          </cell>
          <cell r="BK243">
            <v>0</v>
          </cell>
          <cell r="BL243">
            <v>0</v>
          </cell>
        </row>
        <row r="244">
          <cell r="J244" t="str">
            <v>David Gardner</v>
          </cell>
          <cell r="K244" t="str">
            <v>M006152</v>
          </cell>
          <cell r="L244" t="str">
            <v>Sandton Photographic Society</v>
          </cell>
          <cell r="Q244" t="str">
            <v>PDI</v>
          </cell>
          <cell r="AP244">
            <v>1</v>
          </cell>
          <cell r="AT244">
            <v>1</v>
          </cell>
          <cell r="AX244">
            <v>0</v>
          </cell>
          <cell r="BB244">
            <v>0</v>
          </cell>
          <cell r="BE244">
            <v>0</v>
          </cell>
          <cell r="BF244">
            <v>1</v>
          </cell>
          <cell r="BG244">
            <v>0</v>
          </cell>
          <cell r="BJ244">
            <v>0</v>
          </cell>
          <cell r="BK244">
            <v>0</v>
          </cell>
          <cell r="BL244">
            <v>0</v>
          </cell>
        </row>
        <row r="245">
          <cell r="J245" t="str">
            <v>David MacIntyre</v>
          </cell>
          <cell r="K245" t="str">
            <v>M041467</v>
          </cell>
          <cell r="L245" t="str">
            <v>Boksburg Camera Club</v>
          </cell>
          <cell r="Q245" t="str">
            <v>PDI</v>
          </cell>
          <cell r="AP245">
            <v>1</v>
          </cell>
          <cell r="AT245">
            <v>1</v>
          </cell>
          <cell r="AX245">
            <v>0</v>
          </cell>
          <cell r="BB245">
            <v>0</v>
          </cell>
          <cell r="BE245">
            <v>0</v>
          </cell>
          <cell r="BF245">
            <v>1</v>
          </cell>
          <cell r="BG245">
            <v>0</v>
          </cell>
          <cell r="BJ245">
            <v>0</v>
          </cell>
          <cell r="BK245">
            <v>0</v>
          </cell>
          <cell r="BL245">
            <v>0</v>
          </cell>
        </row>
        <row r="246">
          <cell r="J246" t="str">
            <v>David MacIntyre</v>
          </cell>
          <cell r="K246" t="str">
            <v>M041467</v>
          </cell>
          <cell r="L246" t="str">
            <v>Boksburg Camera Club</v>
          </cell>
          <cell r="Q246" t="str">
            <v>PDI</v>
          </cell>
          <cell r="AP246">
            <v>1</v>
          </cell>
          <cell r="AT246">
            <v>1</v>
          </cell>
          <cell r="AX246">
            <v>0</v>
          </cell>
          <cell r="BB246">
            <v>0</v>
          </cell>
          <cell r="BE246">
            <v>0</v>
          </cell>
          <cell r="BF246">
            <v>0</v>
          </cell>
          <cell r="BG246">
            <v>1</v>
          </cell>
          <cell r="BJ246">
            <v>0</v>
          </cell>
          <cell r="BK246">
            <v>0</v>
          </cell>
          <cell r="BL246">
            <v>0</v>
          </cell>
        </row>
        <row r="247">
          <cell r="J247" t="str">
            <v>David MacIntyre</v>
          </cell>
          <cell r="K247" t="str">
            <v>M041467</v>
          </cell>
          <cell r="L247" t="str">
            <v>Boksburg Camera Club</v>
          </cell>
          <cell r="Q247" t="str">
            <v>PDI</v>
          </cell>
          <cell r="AP247">
            <v>1</v>
          </cell>
          <cell r="AT247">
            <v>1</v>
          </cell>
          <cell r="AX247">
            <v>0</v>
          </cell>
          <cell r="BB247">
            <v>0</v>
          </cell>
          <cell r="BE247">
            <v>1</v>
          </cell>
          <cell r="BF247">
            <v>0</v>
          </cell>
          <cell r="BG247">
            <v>0</v>
          </cell>
          <cell r="BJ247">
            <v>0</v>
          </cell>
          <cell r="BK247">
            <v>0</v>
          </cell>
          <cell r="BL247">
            <v>0</v>
          </cell>
        </row>
        <row r="248">
          <cell r="J248" t="str">
            <v>David MacIntyre</v>
          </cell>
          <cell r="K248" t="str">
            <v>M041467</v>
          </cell>
          <cell r="L248" t="str">
            <v>Boksburg Camera Club</v>
          </cell>
          <cell r="Q248" t="str">
            <v>PDI</v>
          </cell>
          <cell r="AP248">
            <v>1</v>
          </cell>
          <cell r="AT248">
            <v>1</v>
          </cell>
          <cell r="AX248">
            <v>0</v>
          </cell>
          <cell r="BB248">
            <v>0</v>
          </cell>
          <cell r="BE248">
            <v>1</v>
          </cell>
          <cell r="BF248">
            <v>0</v>
          </cell>
          <cell r="BG248">
            <v>0</v>
          </cell>
          <cell r="BJ248">
            <v>0</v>
          </cell>
          <cell r="BK248">
            <v>0</v>
          </cell>
          <cell r="BL248">
            <v>0</v>
          </cell>
        </row>
        <row r="249">
          <cell r="J249" t="str">
            <v>David MacIntyre</v>
          </cell>
          <cell r="K249" t="str">
            <v>M041467</v>
          </cell>
          <cell r="L249" t="str">
            <v>Boksburg Camera Club</v>
          </cell>
          <cell r="Q249" t="str">
            <v>PDI</v>
          </cell>
          <cell r="AP249">
            <v>1</v>
          </cell>
          <cell r="AT249">
            <v>1</v>
          </cell>
          <cell r="AX249">
            <v>0</v>
          </cell>
          <cell r="BB249">
            <v>0</v>
          </cell>
          <cell r="BE249">
            <v>0</v>
          </cell>
          <cell r="BF249">
            <v>1</v>
          </cell>
          <cell r="BG249">
            <v>0</v>
          </cell>
          <cell r="BJ249">
            <v>0</v>
          </cell>
          <cell r="BK249">
            <v>0</v>
          </cell>
          <cell r="BL249">
            <v>0</v>
          </cell>
        </row>
        <row r="250">
          <cell r="J250" t="str">
            <v>David MacIntyre</v>
          </cell>
          <cell r="K250" t="str">
            <v>M041467</v>
          </cell>
          <cell r="L250" t="str">
            <v>Boksburg Camera Club</v>
          </cell>
          <cell r="Q250" t="str">
            <v>PDI</v>
          </cell>
          <cell r="AP250">
            <v>1</v>
          </cell>
          <cell r="AT250">
            <v>1</v>
          </cell>
          <cell r="AX250">
            <v>0</v>
          </cell>
          <cell r="BB250">
            <v>0</v>
          </cell>
          <cell r="BE250">
            <v>1</v>
          </cell>
          <cell r="BF250">
            <v>0</v>
          </cell>
          <cell r="BG250">
            <v>0</v>
          </cell>
          <cell r="BJ250">
            <v>0</v>
          </cell>
          <cell r="BK250">
            <v>0</v>
          </cell>
          <cell r="BL250">
            <v>0</v>
          </cell>
        </row>
        <row r="251">
          <cell r="J251" t="str">
            <v>David MacIntyre</v>
          </cell>
          <cell r="K251" t="str">
            <v>M041467</v>
          </cell>
          <cell r="L251" t="str">
            <v>Boksburg Camera Club</v>
          </cell>
          <cell r="Q251" t="str">
            <v>PDI</v>
          </cell>
          <cell r="AP251">
            <v>2</v>
          </cell>
          <cell r="AT251">
            <v>1</v>
          </cell>
          <cell r="AX251">
            <v>0</v>
          </cell>
          <cell r="BB251">
            <v>0</v>
          </cell>
          <cell r="BE251">
            <v>0</v>
          </cell>
          <cell r="BF251">
            <v>2</v>
          </cell>
          <cell r="BG251">
            <v>0</v>
          </cell>
          <cell r="BJ251">
            <v>0</v>
          </cell>
          <cell r="BK251">
            <v>0</v>
          </cell>
          <cell r="BL251">
            <v>0</v>
          </cell>
        </row>
        <row r="252">
          <cell r="J252" t="str">
            <v>David Wilson</v>
          </cell>
          <cell r="K252" t="str">
            <v>M043774</v>
          </cell>
          <cell r="L252" t="str">
            <v>Hermanus Photographic Society</v>
          </cell>
          <cell r="Q252" t="str">
            <v>PDI</v>
          </cell>
          <cell r="AP252">
            <v>1</v>
          </cell>
          <cell r="AT252">
            <v>1</v>
          </cell>
          <cell r="AX252">
            <v>0</v>
          </cell>
          <cell r="BB252">
            <v>0</v>
          </cell>
          <cell r="BE252">
            <v>1</v>
          </cell>
          <cell r="BF252">
            <v>0</v>
          </cell>
          <cell r="BG252">
            <v>0</v>
          </cell>
          <cell r="BJ252">
            <v>0</v>
          </cell>
          <cell r="BK252">
            <v>0</v>
          </cell>
          <cell r="BL252">
            <v>0</v>
          </cell>
        </row>
        <row r="253">
          <cell r="J253" t="str">
            <v>David Wilson</v>
          </cell>
          <cell r="K253" t="str">
            <v>M043774</v>
          </cell>
          <cell r="L253" t="str">
            <v>Hermanus Photographic Society</v>
          </cell>
          <cell r="Q253" t="str">
            <v>PDI</v>
          </cell>
          <cell r="AP253">
            <v>1</v>
          </cell>
          <cell r="AT253">
            <v>1</v>
          </cell>
          <cell r="AX253">
            <v>0</v>
          </cell>
          <cell r="BB253">
            <v>0</v>
          </cell>
          <cell r="BE253">
            <v>1</v>
          </cell>
          <cell r="BF253">
            <v>0</v>
          </cell>
          <cell r="BG253">
            <v>0</v>
          </cell>
          <cell r="BJ253">
            <v>0</v>
          </cell>
          <cell r="BK253">
            <v>0</v>
          </cell>
          <cell r="BL253">
            <v>0</v>
          </cell>
        </row>
        <row r="254">
          <cell r="J254" t="str">
            <v>David Wilson</v>
          </cell>
          <cell r="K254" t="str">
            <v>M043774</v>
          </cell>
          <cell r="L254" t="str">
            <v>Hermanus Photographic Society</v>
          </cell>
          <cell r="Q254" t="str">
            <v>PDI</v>
          </cell>
          <cell r="AP254">
            <v>1</v>
          </cell>
          <cell r="AT254">
            <v>1</v>
          </cell>
          <cell r="AX254">
            <v>0</v>
          </cell>
          <cell r="BB254">
            <v>0</v>
          </cell>
          <cell r="BE254">
            <v>0</v>
          </cell>
          <cell r="BF254">
            <v>0</v>
          </cell>
          <cell r="BG254">
            <v>1</v>
          </cell>
          <cell r="BJ254">
            <v>0</v>
          </cell>
          <cell r="BK254">
            <v>0</v>
          </cell>
          <cell r="BL254">
            <v>0</v>
          </cell>
        </row>
        <row r="255">
          <cell r="J255" t="str">
            <v>David Woolf  Stein</v>
          </cell>
          <cell r="K255" t="str">
            <v>M051054</v>
          </cell>
          <cell r="L255" t="str">
            <v>Sandton Photographic Society</v>
          </cell>
          <cell r="Q255" t="str">
            <v>PDI</v>
          </cell>
          <cell r="AP255">
            <v>2</v>
          </cell>
          <cell r="AT255">
            <v>1</v>
          </cell>
          <cell r="AX255">
            <v>0</v>
          </cell>
          <cell r="BB255">
            <v>0</v>
          </cell>
          <cell r="BE255">
            <v>2</v>
          </cell>
          <cell r="BF255">
            <v>0</v>
          </cell>
          <cell r="BG255">
            <v>0</v>
          </cell>
          <cell r="BJ255">
            <v>0</v>
          </cell>
          <cell r="BK255">
            <v>0</v>
          </cell>
          <cell r="BL255">
            <v>0</v>
          </cell>
        </row>
        <row r="256">
          <cell r="J256" t="str">
            <v>David Woolf  Stein</v>
          </cell>
          <cell r="K256" t="str">
            <v>M051054</v>
          </cell>
          <cell r="L256" t="str">
            <v>Sandton Photographic Society</v>
          </cell>
          <cell r="Q256" t="str">
            <v>PDI</v>
          </cell>
          <cell r="AP256">
            <v>1</v>
          </cell>
          <cell r="AT256">
            <v>1</v>
          </cell>
          <cell r="AX256">
            <v>0</v>
          </cell>
          <cell r="BB256">
            <v>0</v>
          </cell>
          <cell r="BE256">
            <v>1</v>
          </cell>
          <cell r="BF256">
            <v>0</v>
          </cell>
          <cell r="BG256">
            <v>0</v>
          </cell>
          <cell r="BJ256">
            <v>0</v>
          </cell>
          <cell r="BK256">
            <v>0</v>
          </cell>
          <cell r="BL256">
            <v>0</v>
          </cell>
        </row>
        <row r="257">
          <cell r="J257" t="str">
            <v>David Woolf  Stein</v>
          </cell>
          <cell r="K257" t="str">
            <v>M051054</v>
          </cell>
          <cell r="L257" t="str">
            <v>Sandton Photographic Society</v>
          </cell>
          <cell r="Q257" t="str">
            <v>PDI</v>
          </cell>
          <cell r="AP257">
            <v>1</v>
          </cell>
          <cell r="AT257">
            <v>1</v>
          </cell>
          <cell r="AX257">
            <v>0</v>
          </cell>
          <cell r="BB257">
            <v>0</v>
          </cell>
          <cell r="BE257">
            <v>0</v>
          </cell>
          <cell r="BF257">
            <v>1</v>
          </cell>
          <cell r="BG257">
            <v>0</v>
          </cell>
          <cell r="BJ257">
            <v>0</v>
          </cell>
          <cell r="BK257">
            <v>0</v>
          </cell>
          <cell r="BL257">
            <v>0</v>
          </cell>
        </row>
        <row r="258">
          <cell r="J258" t="str">
            <v>David Woolf  Stein</v>
          </cell>
          <cell r="K258" t="str">
            <v>M051054</v>
          </cell>
          <cell r="L258" t="str">
            <v>Sandton Photographic Society</v>
          </cell>
          <cell r="Q258" t="str">
            <v>PDI</v>
          </cell>
          <cell r="AP258">
            <v>1</v>
          </cell>
          <cell r="AT258">
            <v>1</v>
          </cell>
          <cell r="AX258">
            <v>0</v>
          </cell>
          <cell r="BB258">
            <v>0</v>
          </cell>
          <cell r="BE258">
            <v>1</v>
          </cell>
          <cell r="BF258">
            <v>0</v>
          </cell>
          <cell r="BG258">
            <v>0</v>
          </cell>
          <cell r="BJ258">
            <v>0</v>
          </cell>
          <cell r="BK258">
            <v>0</v>
          </cell>
          <cell r="BL258">
            <v>0</v>
          </cell>
        </row>
        <row r="259">
          <cell r="J259" t="str">
            <v>David Woolf  Stein</v>
          </cell>
          <cell r="K259" t="str">
            <v>M051054</v>
          </cell>
          <cell r="L259" t="str">
            <v>Sandton Photographic Society</v>
          </cell>
          <cell r="Q259" t="str">
            <v>PDI</v>
          </cell>
          <cell r="AP259">
            <v>2</v>
          </cell>
          <cell r="AT259">
            <v>1</v>
          </cell>
          <cell r="AX259">
            <v>0</v>
          </cell>
          <cell r="BB259">
            <v>0</v>
          </cell>
          <cell r="BE259">
            <v>0</v>
          </cell>
          <cell r="BF259">
            <v>0</v>
          </cell>
          <cell r="BG259">
            <v>2</v>
          </cell>
          <cell r="BJ259">
            <v>0</v>
          </cell>
          <cell r="BK259">
            <v>0</v>
          </cell>
          <cell r="BL259">
            <v>0</v>
          </cell>
        </row>
        <row r="260">
          <cell r="J260" t="str">
            <v>David Woolf  Stein</v>
          </cell>
          <cell r="K260" t="str">
            <v>M051054</v>
          </cell>
          <cell r="L260" t="str">
            <v>Sandton Photographic Society</v>
          </cell>
          <cell r="Q260" t="str">
            <v>PDI</v>
          </cell>
          <cell r="AP260">
            <v>0</v>
          </cell>
          <cell r="AT260">
            <v>1</v>
          </cell>
          <cell r="AX260">
            <v>0</v>
          </cell>
          <cell r="BB260">
            <v>0</v>
          </cell>
          <cell r="BE260">
            <v>0</v>
          </cell>
          <cell r="BF260">
            <v>0</v>
          </cell>
          <cell r="BG260">
            <v>0</v>
          </cell>
          <cell r="BJ260">
            <v>0</v>
          </cell>
          <cell r="BK260">
            <v>0</v>
          </cell>
          <cell r="BL260">
            <v>0</v>
          </cell>
        </row>
        <row r="261">
          <cell r="J261" t="str">
            <v>David Woolf  Stein</v>
          </cell>
          <cell r="K261" t="str">
            <v>M051054</v>
          </cell>
          <cell r="L261" t="str">
            <v>Sandton Photographic Society</v>
          </cell>
          <cell r="Q261" t="str">
            <v>PDI</v>
          </cell>
          <cell r="AP261">
            <v>1</v>
          </cell>
          <cell r="AT261">
            <v>1</v>
          </cell>
          <cell r="AX261">
            <v>0</v>
          </cell>
          <cell r="BB261">
            <v>0</v>
          </cell>
          <cell r="BE261">
            <v>0</v>
          </cell>
          <cell r="BF261">
            <v>1</v>
          </cell>
          <cell r="BG261">
            <v>0</v>
          </cell>
          <cell r="BJ261">
            <v>0</v>
          </cell>
          <cell r="BK261">
            <v>0</v>
          </cell>
          <cell r="BL261">
            <v>0</v>
          </cell>
        </row>
        <row r="262">
          <cell r="J262" t="str">
            <v>David Woolf  Stein</v>
          </cell>
          <cell r="K262" t="str">
            <v>M051054</v>
          </cell>
          <cell r="L262" t="str">
            <v>Sandton Photographic Society</v>
          </cell>
          <cell r="Q262" t="str">
            <v>PDI</v>
          </cell>
          <cell r="AP262">
            <v>1</v>
          </cell>
          <cell r="AT262">
            <v>1</v>
          </cell>
          <cell r="AX262">
            <v>0</v>
          </cell>
          <cell r="BB262">
            <v>0</v>
          </cell>
          <cell r="BE262">
            <v>0</v>
          </cell>
          <cell r="BF262">
            <v>1</v>
          </cell>
          <cell r="BG262">
            <v>0</v>
          </cell>
          <cell r="BJ262">
            <v>0</v>
          </cell>
          <cell r="BK262">
            <v>0</v>
          </cell>
          <cell r="BL262">
            <v>0</v>
          </cell>
        </row>
        <row r="263">
          <cell r="J263" t="str">
            <v>Dawie de Villiers</v>
          </cell>
          <cell r="K263" t="str">
            <v>M051017</v>
          </cell>
          <cell r="L263" t="str">
            <v>Heigel Fotoklub</v>
          </cell>
          <cell r="Q263" t="str">
            <v>PDI</v>
          </cell>
          <cell r="AP263">
            <v>2</v>
          </cell>
          <cell r="AT263">
            <v>1</v>
          </cell>
          <cell r="AX263">
            <v>0</v>
          </cell>
          <cell r="BB263">
            <v>0</v>
          </cell>
          <cell r="BE263">
            <v>2</v>
          </cell>
          <cell r="BF263">
            <v>0</v>
          </cell>
          <cell r="BG263">
            <v>0</v>
          </cell>
          <cell r="BJ263">
            <v>0</v>
          </cell>
          <cell r="BK263">
            <v>0</v>
          </cell>
          <cell r="BL263">
            <v>0</v>
          </cell>
        </row>
        <row r="264">
          <cell r="J264" t="str">
            <v>Debra Russell</v>
          </cell>
          <cell r="K264" t="str">
            <v>M049279</v>
          </cell>
          <cell r="L264" t="str">
            <v>Edenvale Photographic Club</v>
          </cell>
          <cell r="Q264" t="str">
            <v>PDI</v>
          </cell>
          <cell r="AP264">
            <v>1</v>
          </cell>
          <cell r="AT264">
            <v>1</v>
          </cell>
          <cell r="AX264">
            <v>0</v>
          </cell>
          <cell r="BB264">
            <v>0</v>
          </cell>
          <cell r="BE264">
            <v>0</v>
          </cell>
          <cell r="BF264">
            <v>0</v>
          </cell>
          <cell r="BG264">
            <v>1</v>
          </cell>
          <cell r="BJ264">
            <v>0</v>
          </cell>
          <cell r="BK264">
            <v>0</v>
          </cell>
          <cell r="BL264">
            <v>0</v>
          </cell>
        </row>
        <row r="265">
          <cell r="J265" t="str">
            <v>Debra Russell</v>
          </cell>
          <cell r="K265" t="str">
            <v>M049279</v>
          </cell>
          <cell r="L265" t="str">
            <v>Edenvale Photographic Club</v>
          </cell>
          <cell r="Q265" t="str">
            <v>PDI</v>
          </cell>
          <cell r="AP265">
            <v>0</v>
          </cell>
          <cell r="AT265">
            <v>1</v>
          </cell>
          <cell r="AX265">
            <v>0</v>
          </cell>
          <cell r="BB265">
            <v>0</v>
          </cell>
          <cell r="BE265">
            <v>0</v>
          </cell>
          <cell r="BF265">
            <v>0</v>
          </cell>
          <cell r="BG265">
            <v>0</v>
          </cell>
          <cell r="BJ265">
            <v>0</v>
          </cell>
          <cell r="BK265">
            <v>0</v>
          </cell>
          <cell r="BL265">
            <v>0</v>
          </cell>
        </row>
        <row r="266">
          <cell r="J266" t="str">
            <v>Debra Russell</v>
          </cell>
          <cell r="K266" t="str">
            <v>M049279</v>
          </cell>
          <cell r="L266" t="str">
            <v>Edenvale Photographic Club</v>
          </cell>
          <cell r="Q266" t="str">
            <v>PDI</v>
          </cell>
          <cell r="AP266">
            <v>1</v>
          </cell>
          <cell r="AT266">
            <v>1</v>
          </cell>
          <cell r="AX266">
            <v>0</v>
          </cell>
          <cell r="BB266">
            <v>0</v>
          </cell>
          <cell r="BE266">
            <v>0</v>
          </cell>
          <cell r="BF266">
            <v>0</v>
          </cell>
          <cell r="BG266">
            <v>1</v>
          </cell>
          <cell r="BJ266">
            <v>0</v>
          </cell>
          <cell r="BK266">
            <v>0</v>
          </cell>
          <cell r="BL266">
            <v>0</v>
          </cell>
        </row>
        <row r="267">
          <cell r="J267" t="str">
            <v>Debra Russell</v>
          </cell>
          <cell r="K267" t="str">
            <v>M049279</v>
          </cell>
          <cell r="L267" t="str">
            <v>Edenvale Photographic Club</v>
          </cell>
          <cell r="Q267" t="str">
            <v>PDI</v>
          </cell>
          <cell r="AP267">
            <v>1</v>
          </cell>
          <cell r="AT267">
            <v>1</v>
          </cell>
          <cell r="AX267">
            <v>0</v>
          </cell>
          <cell r="BB267">
            <v>0</v>
          </cell>
          <cell r="BE267">
            <v>1</v>
          </cell>
          <cell r="BF267">
            <v>0</v>
          </cell>
          <cell r="BG267">
            <v>0</v>
          </cell>
          <cell r="BJ267">
            <v>0</v>
          </cell>
          <cell r="BK267">
            <v>0</v>
          </cell>
          <cell r="BL267">
            <v>0</v>
          </cell>
        </row>
        <row r="268">
          <cell r="J268" t="str">
            <v>Debra Russell</v>
          </cell>
          <cell r="K268" t="str">
            <v>M049279</v>
          </cell>
          <cell r="L268" t="str">
            <v>Edenvale Photographic Club</v>
          </cell>
          <cell r="Q268" t="str">
            <v>PDI</v>
          </cell>
          <cell r="AP268">
            <v>1</v>
          </cell>
          <cell r="AT268">
            <v>1</v>
          </cell>
          <cell r="AX268">
            <v>0</v>
          </cell>
          <cell r="BB268">
            <v>0</v>
          </cell>
          <cell r="BE268">
            <v>1</v>
          </cell>
          <cell r="BF268">
            <v>0</v>
          </cell>
          <cell r="BG268">
            <v>0</v>
          </cell>
          <cell r="BJ268">
            <v>0</v>
          </cell>
          <cell r="BK268">
            <v>0</v>
          </cell>
          <cell r="BL268">
            <v>0</v>
          </cell>
        </row>
        <row r="269">
          <cell r="J269" t="str">
            <v>Dereck Green</v>
          </cell>
          <cell r="K269" t="str">
            <v>M048107</v>
          </cell>
          <cell r="L269" t="str">
            <v xml:space="preserve"> Independent</v>
          </cell>
          <cell r="Q269" t="str">
            <v>PDI</v>
          </cell>
          <cell r="AP269">
            <v>1</v>
          </cell>
          <cell r="AT269">
            <v>1</v>
          </cell>
          <cell r="AX269">
            <v>0</v>
          </cell>
          <cell r="BB269">
            <v>0</v>
          </cell>
          <cell r="BE269">
            <v>1</v>
          </cell>
          <cell r="BF269">
            <v>0</v>
          </cell>
          <cell r="BG269">
            <v>0</v>
          </cell>
          <cell r="BJ269">
            <v>0</v>
          </cell>
          <cell r="BK269">
            <v>0</v>
          </cell>
          <cell r="BL269">
            <v>0</v>
          </cell>
        </row>
        <row r="270">
          <cell r="J270" t="str">
            <v>Dereck Green</v>
          </cell>
          <cell r="K270" t="str">
            <v>M048107</v>
          </cell>
          <cell r="L270" t="str">
            <v xml:space="preserve"> Independent</v>
          </cell>
          <cell r="Q270" t="str">
            <v>PDI</v>
          </cell>
          <cell r="AP270">
            <v>1</v>
          </cell>
          <cell r="AT270">
            <v>1</v>
          </cell>
          <cell r="AX270">
            <v>0</v>
          </cell>
          <cell r="BB270">
            <v>0</v>
          </cell>
          <cell r="BE270">
            <v>1</v>
          </cell>
          <cell r="BF270">
            <v>0</v>
          </cell>
          <cell r="BG270">
            <v>0</v>
          </cell>
          <cell r="BJ270">
            <v>0</v>
          </cell>
          <cell r="BK270">
            <v>0</v>
          </cell>
          <cell r="BL270">
            <v>0</v>
          </cell>
        </row>
        <row r="271">
          <cell r="J271" t="str">
            <v>Dereck Green</v>
          </cell>
          <cell r="K271" t="str">
            <v>M048107</v>
          </cell>
          <cell r="L271" t="str">
            <v xml:space="preserve"> Independent</v>
          </cell>
          <cell r="Q271" t="str">
            <v>PDI</v>
          </cell>
          <cell r="AP271">
            <v>1</v>
          </cell>
          <cell r="AT271">
            <v>1</v>
          </cell>
          <cell r="AX271">
            <v>0</v>
          </cell>
          <cell r="BB271">
            <v>0</v>
          </cell>
          <cell r="BE271">
            <v>1</v>
          </cell>
          <cell r="BF271">
            <v>0</v>
          </cell>
          <cell r="BG271">
            <v>0</v>
          </cell>
          <cell r="BJ271">
            <v>0</v>
          </cell>
          <cell r="BK271">
            <v>0</v>
          </cell>
          <cell r="BL271">
            <v>0</v>
          </cell>
        </row>
        <row r="272">
          <cell r="J272" t="str">
            <v>Derek de Beer</v>
          </cell>
          <cell r="K272" t="str">
            <v>M021957</v>
          </cell>
          <cell r="L272" t="str">
            <v>Krugersdorp Camera Club</v>
          </cell>
          <cell r="Q272" t="str">
            <v>PDI</v>
          </cell>
          <cell r="AP272">
            <v>1</v>
          </cell>
          <cell r="AT272">
            <v>1</v>
          </cell>
          <cell r="AX272">
            <v>0</v>
          </cell>
          <cell r="BB272">
            <v>0</v>
          </cell>
          <cell r="BE272">
            <v>1</v>
          </cell>
          <cell r="BF272">
            <v>0</v>
          </cell>
          <cell r="BG272">
            <v>0</v>
          </cell>
          <cell r="BJ272">
            <v>0</v>
          </cell>
          <cell r="BK272">
            <v>0</v>
          </cell>
          <cell r="BL272">
            <v>0</v>
          </cell>
        </row>
        <row r="273">
          <cell r="J273" t="str">
            <v>Derek de Beer</v>
          </cell>
          <cell r="K273" t="str">
            <v>M021957</v>
          </cell>
          <cell r="L273" t="str">
            <v>Krugersdorp Camera Club</v>
          </cell>
          <cell r="Q273" t="str">
            <v>PDI</v>
          </cell>
          <cell r="AP273">
            <v>1</v>
          </cell>
          <cell r="AT273">
            <v>1</v>
          </cell>
          <cell r="AX273">
            <v>0</v>
          </cell>
          <cell r="BB273">
            <v>0</v>
          </cell>
          <cell r="BE273">
            <v>0</v>
          </cell>
          <cell r="BF273">
            <v>1</v>
          </cell>
          <cell r="BG273">
            <v>0</v>
          </cell>
          <cell r="BJ273">
            <v>0</v>
          </cell>
          <cell r="BK273">
            <v>0</v>
          </cell>
          <cell r="BL273">
            <v>0</v>
          </cell>
        </row>
        <row r="274">
          <cell r="J274" t="str">
            <v>Derek de Beer</v>
          </cell>
          <cell r="K274" t="str">
            <v>M021957</v>
          </cell>
          <cell r="L274" t="str">
            <v>Krugersdorp Camera Club</v>
          </cell>
          <cell r="Q274" t="str">
            <v>PDI</v>
          </cell>
          <cell r="AP274">
            <v>1</v>
          </cell>
          <cell r="AT274">
            <v>1</v>
          </cell>
          <cell r="AX274">
            <v>0</v>
          </cell>
          <cell r="BB274">
            <v>0</v>
          </cell>
          <cell r="BE274">
            <v>1</v>
          </cell>
          <cell r="BF274">
            <v>0</v>
          </cell>
          <cell r="BG274">
            <v>0</v>
          </cell>
          <cell r="BJ274">
            <v>0</v>
          </cell>
          <cell r="BK274">
            <v>0</v>
          </cell>
          <cell r="BL274">
            <v>0</v>
          </cell>
        </row>
        <row r="275">
          <cell r="J275" t="str">
            <v>Derek de Beer</v>
          </cell>
          <cell r="K275" t="str">
            <v>M021957</v>
          </cell>
          <cell r="L275" t="str">
            <v>Krugersdorp Camera Club</v>
          </cell>
          <cell r="Q275" t="str">
            <v>PDI</v>
          </cell>
          <cell r="AP275">
            <v>1</v>
          </cell>
          <cell r="AT275">
            <v>1</v>
          </cell>
          <cell r="AX275">
            <v>0</v>
          </cell>
          <cell r="BB275">
            <v>0</v>
          </cell>
          <cell r="BE275">
            <v>0</v>
          </cell>
          <cell r="BF275">
            <v>0</v>
          </cell>
          <cell r="BG275">
            <v>1</v>
          </cell>
          <cell r="BJ275">
            <v>0</v>
          </cell>
          <cell r="BK275">
            <v>0</v>
          </cell>
          <cell r="BL275">
            <v>0</v>
          </cell>
        </row>
        <row r="276">
          <cell r="J276" t="str">
            <v>Derek de Beer</v>
          </cell>
          <cell r="K276" t="str">
            <v>M021957</v>
          </cell>
          <cell r="L276" t="str">
            <v>Krugersdorp Camera Club</v>
          </cell>
          <cell r="Q276" t="str">
            <v>PDI</v>
          </cell>
          <cell r="AP276">
            <v>1</v>
          </cell>
          <cell r="AT276">
            <v>1</v>
          </cell>
          <cell r="AX276">
            <v>0</v>
          </cell>
          <cell r="BB276">
            <v>0</v>
          </cell>
          <cell r="BE276">
            <v>1</v>
          </cell>
          <cell r="BF276">
            <v>0</v>
          </cell>
          <cell r="BG276">
            <v>0</v>
          </cell>
          <cell r="BJ276">
            <v>0</v>
          </cell>
          <cell r="BK276">
            <v>0</v>
          </cell>
          <cell r="BL276">
            <v>0</v>
          </cell>
        </row>
        <row r="277">
          <cell r="J277" t="str">
            <v>Derek de Beer</v>
          </cell>
          <cell r="K277" t="str">
            <v>M021957</v>
          </cell>
          <cell r="L277" t="str">
            <v>Krugersdorp Camera Club</v>
          </cell>
          <cell r="Q277" t="str">
            <v>PDI</v>
          </cell>
          <cell r="AP277">
            <v>1</v>
          </cell>
          <cell r="AT277">
            <v>1</v>
          </cell>
          <cell r="AX277">
            <v>0</v>
          </cell>
          <cell r="BB277">
            <v>0</v>
          </cell>
          <cell r="BE277">
            <v>0</v>
          </cell>
          <cell r="BF277">
            <v>1</v>
          </cell>
          <cell r="BG277">
            <v>0</v>
          </cell>
          <cell r="BJ277">
            <v>0</v>
          </cell>
          <cell r="BK277">
            <v>0</v>
          </cell>
          <cell r="BL277">
            <v>0</v>
          </cell>
        </row>
        <row r="278">
          <cell r="J278" t="str">
            <v>Derek de Beer</v>
          </cell>
          <cell r="K278" t="str">
            <v>M021957</v>
          </cell>
          <cell r="L278" t="str">
            <v>Krugersdorp Camera Club</v>
          </cell>
          <cell r="Q278" t="str">
            <v>PDI</v>
          </cell>
          <cell r="AP278">
            <v>0</v>
          </cell>
          <cell r="AT278">
            <v>1</v>
          </cell>
          <cell r="AX278">
            <v>0</v>
          </cell>
          <cell r="BB278">
            <v>0</v>
          </cell>
          <cell r="BE278">
            <v>0</v>
          </cell>
          <cell r="BF278">
            <v>0</v>
          </cell>
          <cell r="BG278">
            <v>0</v>
          </cell>
          <cell r="BJ278">
            <v>0</v>
          </cell>
          <cell r="BK278">
            <v>0</v>
          </cell>
          <cell r="BL278">
            <v>0</v>
          </cell>
        </row>
        <row r="279">
          <cell r="J279" t="str">
            <v>Derek de Beer</v>
          </cell>
          <cell r="K279" t="str">
            <v>M021957</v>
          </cell>
          <cell r="L279" t="str">
            <v>Krugersdorp Camera Club</v>
          </cell>
          <cell r="Q279" t="str">
            <v>PDI</v>
          </cell>
          <cell r="AP279">
            <v>1</v>
          </cell>
          <cell r="AT279">
            <v>1</v>
          </cell>
          <cell r="AX279">
            <v>0</v>
          </cell>
          <cell r="BB279">
            <v>0</v>
          </cell>
          <cell r="BE279">
            <v>0</v>
          </cell>
          <cell r="BF279">
            <v>1</v>
          </cell>
          <cell r="BG279">
            <v>0</v>
          </cell>
          <cell r="BJ279">
            <v>0</v>
          </cell>
          <cell r="BK279">
            <v>0</v>
          </cell>
          <cell r="BL279">
            <v>0</v>
          </cell>
        </row>
        <row r="280">
          <cell r="J280" t="str">
            <v>Derek de Beer</v>
          </cell>
          <cell r="K280" t="str">
            <v>M021957</v>
          </cell>
          <cell r="L280" t="str">
            <v>Krugersdorp Camera Club</v>
          </cell>
          <cell r="Q280" t="str">
            <v>PDI</v>
          </cell>
          <cell r="AP280">
            <v>1</v>
          </cell>
          <cell r="AT280">
            <v>1</v>
          </cell>
          <cell r="AX280">
            <v>0</v>
          </cell>
          <cell r="BB280">
            <v>0</v>
          </cell>
          <cell r="BE280">
            <v>1</v>
          </cell>
          <cell r="BF280">
            <v>0</v>
          </cell>
          <cell r="BG280">
            <v>0</v>
          </cell>
          <cell r="BJ280">
            <v>0</v>
          </cell>
          <cell r="BK280">
            <v>0</v>
          </cell>
          <cell r="BL280">
            <v>0</v>
          </cell>
        </row>
        <row r="281">
          <cell r="J281" t="str">
            <v>Derek Goldman</v>
          </cell>
          <cell r="L281" t="str">
            <v>Fish Hoek Photographic  Society</v>
          </cell>
          <cell r="Q281" t="str">
            <v>PDI</v>
          </cell>
          <cell r="AP281">
            <v>1</v>
          </cell>
          <cell r="AT281">
            <v>1</v>
          </cell>
          <cell r="AX281">
            <v>0</v>
          </cell>
          <cell r="BB281">
            <v>0</v>
          </cell>
          <cell r="BE281">
            <v>1</v>
          </cell>
          <cell r="BF281">
            <v>0</v>
          </cell>
          <cell r="BG281">
            <v>0</v>
          </cell>
          <cell r="BJ281">
            <v>0</v>
          </cell>
          <cell r="BK281">
            <v>0</v>
          </cell>
          <cell r="BL281">
            <v>0</v>
          </cell>
        </row>
        <row r="282">
          <cell r="J282" t="str">
            <v>Derick Jordaan</v>
          </cell>
          <cell r="L282" t="str">
            <v>National Photographic Club</v>
          </cell>
          <cell r="Q282" t="str">
            <v>PDI</v>
          </cell>
          <cell r="AP282">
            <v>2</v>
          </cell>
          <cell r="AT282">
            <v>1</v>
          </cell>
          <cell r="AX282">
            <v>0</v>
          </cell>
          <cell r="BB282">
            <v>0</v>
          </cell>
          <cell r="BE282">
            <v>2</v>
          </cell>
          <cell r="BF282">
            <v>0</v>
          </cell>
          <cell r="BG282">
            <v>0</v>
          </cell>
          <cell r="BJ282">
            <v>0</v>
          </cell>
          <cell r="BK282">
            <v>0</v>
          </cell>
          <cell r="BL282">
            <v>0</v>
          </cell>
        </row>
        <row r="283">
          <cell r="J283" t="str">
            <v>Derick Jordaan</v>
          </cell>
          <cell r="L283" t="str">
            <v>National Photographic Club</v>
          </cell>
          <cell r="Q283" t="str">
            <v>PDI</v>
          </cell>
          <cell r="AP283">
            <v>1</v>
          </cell>
          <cell r="AT283">
            <v>1</v>
          </cell>
          <cell r="AX283">
            <v>0</v>
          </cell>
          <cell r="BB283">
            <v>0</v>
          </cell>
          <cell r="BE283">
            <v>1</v>
          </cell>
          <cell r="BF283">
            <v>0</v>
          </cell>
          <cell r="BG283">
            <v>0</v>
          </cell>
          <cell r="BJ283">
            <v>0</v>
          </cell>
          <cell r="BK283">
            <v>0</v>
          </cell>
          <cell r="BL283">
            <v>0</v>
          </cell>
        </row>
        <row r="284">
          <cell r="J284" t="str">
            <v>Derick Jordaan</v>
          </cell>
          <cell r="L284" t="str">
            <v>National Photographic Club</v>
          </cell>
          <cell r="Q284" t="str">
            <v>PDI</v>
          </cell>
          <cell r="AP284">
            <v>1</v>
          </cell>
          <cell r="AT284">
            <v>1</v>
          </cell>
          <cell r="AX284">
            <v>0</v>
          </cell>
          <cell r="BB284">
            <v>0</v>
          </cell>
          <cell r="BE284">
            <v>1</v>
          </cell>
          <cell r="BF284">
            <v>0</v>
          </cell>
          <cell r="BG284">
            <v>0</v>
          </cell>
          <cell r="BJ284">
            <v>0</v>
          </cell>
          <cell r="BK284">
            <v>0</v>
          </cell>
          <cell r="BL284">
            <v>0</v>
          </cell>
        </row>
        <row r="285">
          <cell r="J285" t="str">
            <v>Des van Tonder</v>
          </cell>
          <cell r="K285" t="str">
            <v>M044529</v>
          </cell>
          <cell r="L285" t="str">
            <v>Maritzburg Camera Club</v>
          </cell>
          <cell r="Q285" t="str">
            <v>PDI</v>
          </cell>
          <cell r="AP285">
            <v>1</v>
          </cell>
          <cell r="AT285">
            <v>1</v>
          </cell>
          <cell r="AX285">
            <v>0</v>
          </cell>
          <cell r="BB285">
            <v>0</v>
          </cell>
          <cell r="BE285">
            <v>1</v>
          </cell>
          <cell r="BF285">
            <v>0</v>
          </cell>
          <cell r="BG285">
            <v>0</v>
          </cell>
          <cell r="BJ285">
            <v>0</v>
          </cell>
          <cell r="BK285">
            <v>0</v>
          </cell>
          <cell r="BL285">
            <v>0</v>
          </cell>
        </row>
        <row r="286">
          <cell r="J286" t="str">
            <v>Des van Tonder</v>
          </cell>
          <cell r="K286" t="str">
            <v>M044529</v>
          </cell>
          <cell r="L286" t="str">
            <v>Maritzburg Camera Club</v>
          </cell>
          <cell r="Q286" t="str">
            <v>PDI</v>
          </cell>
          <cell r="AP286">
            <v>1</v>
          </cell>
          <cell r="AT286">
            <v>1</v>
          </cell>
          <cell r="AX286">
            <v>0</v>
          </cell>
          <cell r="BB286">
            <v>0</v>
          </cell>
          <cell r="BE286">
            <v>1</v>
          </cell>
          <cell r="BF286">
            <v>0</v>
          </cell>
          <cell r="BG286">
            <v>0</v>
          </cell>
          <cell r="BJ286">
            <v>0</v>
          </cell>
          <cell r="BK286">
            <v>0</v>
          </cell>
          <cell r="BL286">
            <v>0</v>
          </cell>
        </row>
        <row r="287">
          <cell r="J287" t="str">
            <v>Diane Goncalves</v>
          </cell>
          <cell r="K287" t="str">
            <v>M043362</v>
          </cell>
          <cell r="L287" t="str">
            <v>Brandpuntfotoklub</v>
          </cell>
          <cell r="Q287" t="str">
            <v>PDI</v>
          </cell>
          <cell r="AP287">
            <v>1</v>
          </cell>
          <cell r="AT287">
            <v>1</v>
          </cell>
          <cell r="AX287">
            <v>0</v>
          </cell>
          <cell r="BB287">
            <v>0</v>
          </cell>
          <cell r="BE287">
            <v>1</v>
          </cell>
          <cell r="BF287">
            <v>0</v>
          </cell>
          <cell r="BG287">
            <v>0</v>
          </cell>
          <cell r="BJ287">
            <v>0</v>
          </cell>
          <cell r="BK287">
            <v>0</v>
          </cell>
          <cell r="BL287">
            <v>0</v>
          </cell>
        </row>
        <row r="288">
          <cell r="J288" t="str">
            <v>Diane Goncalves</v>
          </cell>
          <cell r="K288" t="str">
            <v>M043362</v>
          </cell>
          <cell r="L288" t="str">
            <v>Brandpuntfotoklub</v>
          </cell>
          <cell r="Q288" t="str">
            <v>PDI</v>
          </cell>
          <cell r="AP288">
            <v>2</v>
          </cell>
          <cell r="AT288">
            <v>1</v>
          </cell>
          <cell r="AX288">
            <v>0</v>
          </cell>
          <cell r="BB288">
            <v>0</v>
          </cell>
          <cell r="BE288">
            <v>0</v>
          </cell>
          <cell r="BF288">
            <v>2</v>
          </cell>
          <cell r="BG288">
            <v>0</v>
          </cell>
          <cell r="BJ288">
            <v>0</v>
          </cell>
          <cell r="BK288">
            <v>0</v>
          </cell>
          <cell r="BL288">
            <v>0</v>
          </cell>
        </row>
        <row r="289">
          <cell r="J289" t="str">
            <v>Dieter Butow</v>
          </cell>
          <cell r="K289" t="str">
            <v>M045151</v>
          </cell>
          <cell r="L289" t="str">
            <v>Cape Town Photographic Society</v>
          </cell>
          <cell r="Q289" t="str">
            <v>PDI</v>
          </cell>
          <cell r="AP289">
            <v>1</v>
          </cell>
          <cell r="AT289">
            <v>1</v>
          </cell>
          <cell r="AX289">
            <v>0</v>
          </cell>
          <cell r="BB289">
            <v>0</v>
          </cell>
          <cell r="BE289">
            <v>0</v>
          </cell>
          <cell r="BF289">
            <v>0</v>
          </cell>
          <cell r="BG289">
            <v>1</v>
          </cell>
          <cell r="BJ289">
            <v>0</v>
          </cell>
          <cell r="BK289">
            <v>0</v>
          </cell>
          <cell r="BL289">
            <v>0</v>
          </cell>
        </row>
        <row r="290">
          <cell r="J290" t="str">
            <v>Dieter Butow</v>
          </cell>
          <cell r="K290" t="str">
            <v>M045151</v>
          </cell>
          <cell r="L290" t="str">
            <v>Cape Town Photographic Society</v>
          </cell>
          <cell r="Q290" t="str">
            <v>PDI</v>
          </cell>
          <cell r="AP290">
            <v>1</v>
          </cell>
          <cell r="AT290">
            <v>1</v>
          </cell>
          <cell r="AX290">
            <v>0</v>
          </cell>
          <cell r="BB290">
            <v>0</v>
          </cell>
          <cell r="BE290">
            <v>1</v>
          </cell>
          <cell r="BF290">
            <v>0</v>
          </cell>
          <cell r="BG290">
            <v>0</v>
          </cell>
          <cell r="BJ290">
            <v>0</v>
          </cell>
          <cell r="BK290">
            <v>0</v>
          </cell>
          <cell r="BL290">
            <v>0</v>
          </cell>
        </row>
        <row r="291">
          <cell r="J291" t="str">
            <v>Dirk Heyns</v>
          </cell>
          <cell r="K291" t="str">
            <v>M028077</v>
          </cell>
          <cell r="L291" t="str">
            <v>AFO</v>
          </cell>
          <cell r="Q291" t="str">
            <v>PDI</v>
          </cell>
          <cell r="AP291">
            <v>1</v>
          </cell>
          <cell r="AT291">
            <v>1</v>
          </cell>
          <cell r="AX291">
            <v>0</v>
          </cell>
          <cell r="BB291">
            <v>0</v>
          </cell>
          <cell r="BE291">
            <v>1</v>
          </cell>
          <cell r="BF291">
            <v>0</v>
          </cell>
          <cell r="BG291">
            <v>0</v>
          </cell>
          <cell r="BJ291">
            <v>0</v>
          </cell>
          <cell r="BK291">
            <v>0</v>
          </cell>
          <cell r="BL291">
            <v>0</v>
          </cell>
        </row>
        <row r="292">
          <cell r="J292" t="str">
            <v>Dirk Heyns</v>
          </cell>
          <cell r="K292" t="str">
            <v>M028077</v>
          </cell>
          <cell r="L292" t="str">
            <v>AFO</v>
          </cell>
          <cell r="Q292" t="str">
            <v>PDI</v>
          </cell>
          <cell r="AP292">
            <v>1</v>
          </cell>
          <cell r="AT292">
            <v>1</v>
          </cell>
          <cell r="AX292">
            <v>0</v>
          </cell>
          <cell r="BB292">
            <v>0</v>
          </cell>
          <cell r="BE292">
            <v>1</v>
          </cell>
          <cell r="BF292">
            <v>0</v>
          </cell>
          <cell r="BG292">
            <v>0</v>
          </cell>
          <cell r="BJ292">
            <v>0</v>
          </cell>
          <cell r="BK292">
            <v>0</v>
          </cell>
          <cell r="BL292">
            <v>0</v>
          </cell>
        </row>
        <row r="293">
          <cell r="J293" t="str">
            <v>Dirk Heyns</v>
          </cell>
          <cell r="K293" t="str">
            <v>M028077</v>
          </cell>
          <cell r="L293" t="str">
            <v>AFO</v>
          </cell>
          <cell r="Q293" t="str">
            <v>PDI</v>
          </cell>
          <cell r="AP293">
            <v>1</v>
          </cell>
          <cell r="AT293">
            <v>1</v>
          </cell>
          <cell r="AX293">
            <v>0</v>
          </cell>
          <cell r="BB293">
            <v>0</v>
          </cell>
          <cell r="BE293">
            <v>0</v>
          </cell>
          <cell r="BF293">
            <v>1</v>
          </cell>
          <cell r="BG293">
            <v>0</v>
          </cell>
          <cell r="BJ293">
            <v>0</v>
          </cell>
          <cell r="BK293">
            <v>0</v>
          </cell>
          <cell r="BL293">
            <v>0</v>
          </cell>
        </row>
        <row r="294">
          <cell r="J294" t="str">
            <v>Dirk Heyns</v>
          </cell>
          <cell r="K294" t="str">
            <v>M028077</v>
          </cell>
          <cell r="L294" t="str">
            <v>AFO</v>
          </cell>
          <cell r="Q294" t="str">
            <v>PDI</v>
          </cell>
          <cell r="AP294">
            <v>1</v>
          </cell>
          <cell r="AT294">
            <v>1</v>
          </cell>
          <cell r="AX294">
            <v>0</v>
          </cell>
          <cell r="BB294">
            <v>0</v>
          </cell>
          <cell r="BE294">
            <v>0</v>
          </cell>
          <cell r="BF294">
            <v>0</v>
          </cell>
          <cell r="BG294">
            <v>1</v>
          </cell>
          <cell r="BJ294">
            <v>0</v>
          </cell>
          <cell r="BK294">
            <v>0</v>
          </cell>
          <cell r="BL294">
            <v>0</v>
          </cell>
        </row>
        <row r="295">
          <cell r="J295" t="str">
            <v>Dirk Heyns</v>
          </cell>
          <cell r="K295" t="str">
            <v>M028077</v>
          </cell>
          <cell r="L295" t="str">
            <v>AFO</v>
          </cell>
          <cell r="Q295" t="str">
            <v>PDI</v>
          </cell>
          <cell r="AP295">
            <v>1</v>
          </cell>
          <cell r="AT295">
            <v>1</v>
          </cell>
          <cell r="AX295">
            <v>0</v>
          </cell>
          <cell r="BB295">
            <v>0</v>
          </cell>
          <cell r="BE295">
            <v>0</v>
          </cell>
          <cell r="BF295">
            <v>1</v>
          </cell>
          <cell r="BG295">
            <v>0</v>
          </cell>
          <cell r="BJ295">
            <v>0</v>
          </cell>
          <cell r="BK295">
            <v>0</v>
          </cell>
          <cell r="BL295">
            <v>0</v>
          </cell>
        </row>
        <row r="296">
          <cell r="J296" t="str">
            <v>Dirk Heyns</v>
          </cell>
          <cell r="K296" t="str">
            <v>M028077</v>
          </cell>
          <cell r="L296" t="str">
            <v>AFO</v>
          </cell>
          <cell r="Q296" t="str">
            <v>PDI</v>
          </cell>
          <cell r="AP296">
            <v>1</v>
          </cell>
          <cell r="AT296">
            <v>1</v>
          </cell>
          <cell r="AX296">
            <v>0</v>
          </cell>
          <cell r="BB296">
            <v>0</v>
          </cell>
          <cell r="BE296">
            <v>0</v>
          </cell>
          <cell r="BF296">
            <v>0</v>
          </cell>
          <cell r="BG296">
            <v>1</v>
          </cell>
          <cell r="BJ296">
            <v>0</v>
          </cell>
          <cell r="BK296">
            <v>0</v>
          </cell>
          <cell r="BL296">
            <v>0</v>
          </cell>
        </row>
        <row r="297">
          <cell r="J297" t="str">
            <v>Dirk Heyns</v>
          </cell>
          <cell r="K297" t="str">
            <v>M028077</v>
          </cell>
          <cell r="L297" t="str">
            <v>AFO</v>
          </cell>
          <cell r="Q297" t="str">
            <v>PDI</v>
          </cell>
          <cell r="AP297">
            <v>1</v>
          </cell>
          <cell r="AT297">
            <v>1</v>
          </cell>
          <cell r="AX297">
            <v>0</v>
          </cell>
          <cell r="BB297">
            <v>0</v>
          </cell>
          <cell r="BE297">
            <v>1</v>
          </cell>
          <cell r="BF297">
            <v>0</v>
          </cell>
          <cell r="BG297">
            <v>0</v>
          </cell>
          <cell r="BJ297">
            <v>0</v>
          </cell>
          <cell r="BK297">
            <v>0</v>
          </cell>
          <cell r="BL297">
            <v>0</v>
          </cell>
        </row>
        <row r="298">
          <cell r="J298" t="str">
            <v>Dirk Heyns</v>
          </cell>
          <cell r="K298" t="str">
            <v>M028077</v>
          </cell>
          <cell r="L298" t="str">
            <v>AFO</v>
          </cell>
          <cell r="Q298" t="str">
            <v>PDI</v>
          </cell>
          <cell r="AP298">
            <v>1</v>
          </cell>
          <cell r="AT298">
            <v>1</v>
          </cell>
          <cell r="AX298">
            <v>0</v>
          </cell>
          <cell r="BB298">
            <v>0</v>
          </cell>
          <cell r="BE298">
            <v>0</v>
          </cell>
          <cell r="BF298">
            <v>1</v>
          </cell>
          <cell r="BG298">
            <v>0</v>
          </cell>
          <cell r="BJ298">
            <v>0</v>
          </cell>
          <cell r="BK298">
            <v>0</v>
          </cell>
          <cell r="BL298">
            <v>0</v>
          </cell>
        </row>
        <row r="299">
          <cell r="J299" t="str">
            <v>Dirk van der Toorn</v>
          </cell>
          <cell r="K299" t="str">
            <v>M041414</v>
          </cell>
          <cell r="L299" t="str">
            <v>Eden Photographic Society</v>
          </cell>
          <cell r="Q299" t="str">
            <v>PDI</v>
          </cell>
          <cell r="AP299">
            <v>1</v>
          </cell>
          <cell r="AT299">
            <v>1</v>
          </cell>
          <cell r="AX299">
            <v>0</v>
          </cell>
          <cell r="BB299">
            <v>0</v>
          </cell>
          <cell r="BE299">
            <v>0</v>
          </cell>
          <cell r="BF299">
            <v>0</v>
          </cell>
          <cell r="BG299">
            <v>1</v>
          </cell>
          <cell r="BJ299">
            <v>0</v>
          </cell>
          <cell r="BK299">
            <v>0</v>
          </cell>
          <cell r="BL299">
            <v>0</v>
          </cell>
        </row>
        <row r="300">
          <cell r="J300" t="str">
            <v>Dirk van der Toorn</v>
          </cell>
          <cell r="K300" t="str">
            <v>M041414</v>
          </cell>
          <cell r="L300" t="str">
            <v>Eden Photographic Society</v>
          </cell>
          <cell r="Q300" t="str">
            <v>PDI</v>
          </cell>
          <cell r="AP300">
            <v>1</v>
          </cell>
          <cell r="AT300">
            <v>1</v>
          </cell>
          <cell r="AX300">
            <v>0</v>
          </cell>
          <cell r="BB300">
            <v>0</v>
          </cell>
          <cell r="BE300">
            <v>0</v>
          </cell>
          <cell r="BF300">
            <v>1</v>
          </cell>
          <cell r="BG300">
            <v>0</v>
          </cell>
          <cell r="BJ300">
            <v>0</v>
          </cell>
          <cell r="BK300">
            <v>0</v>
          </cell>
          <cell r="BL300">
            <v>0</v>
          </cell>
        </row>
        <row r="301">
          <cell r="J301" t="str">
            <v>Dirk van der Toorn</v>
          </cell>
          <cell r="K301" t="str">
            <v>M041414</v>
          </cell>
          <cell r="L301" t="str">
            <v>Eden Photographic Society</v>
          </cell>
          <cell r="Q301" t="str">
            <v>PDI</v>
          </cell>
          <cell r="AP301">
            <v>1</v>
          </cell>
          <cell r="AT301">
            <v>1</v>
          </cell>
          <cell r="AX301">
            <v>0</v>
          </cell>
          <cell r="BB301">
            <v>0</v>
          </cell>
          <cell r="BE301">
            <v>1</v>
          </cell>
          <cell r="BF301">
            <v>0</v>
          </cell>
          <cell r="BG301">
            <v>0</v>
          </cell>
          <cell r="BJ301">
            <v>0</v>
          </cell>
          <cell r="BK301">
            <v>0</v>
          </cell>
          <cell r="BL301">
            <v>0</v>
          </cell>
        </row>
        <row r="302">
          <cell r="J302" t="str">
            <v>Dirk van der Toorn</v>
          </cell>
          <cell r="K302" t="str">
            <v>M041414</v>
          </cell>
          <cell r="L302" t="str">
            <v>Eden Photographic Society</v>
          </cell>
          <cell r="Q302" t="str">
            <v>PDI</v>
          </cell>
          <cell r="AP302">
            <v>1</v>
          </cell>
          <cell r="AT302">
            <v>1</v>
          </cell>
          <cell r="AX302">
            <v>0</v>
          </cell>
          <cell r="BB302">
            <v>0</v>
          </cell>
          <cell r="BE302">
            <v>1</v>
          </cell>
          <cell r="BF302">
            <v>0</v>
          </cell>
          <cell r="BG302">
            <v>0</v>
          </cell>
          <cell r="BJ302">
            <v>0</v>
          </cell>
          <cell r="BK302">
            <v>0</v>
          </cell>
          <cell r="BL302">
            <v>0</v>
          </cell>
        </row>
        <row r="303">
          <cell r="J303" t="str">
            <v>Dirk van der Toorn</v>
          </cell>
          <cell r="K303" t="str">
            <v>M041414</v>
          </cell>
          <cell r="L303" t="str">
            <v>Eden Photographic Society</v>
          </cell>
          <cell r="Q303" t="str">
            <v>PDI</v>
          </cell>
          <cell r="AP303">
            <v>1</v>
          </cell>
          <cell r="AT303">
            <v>1</v>
          </cell>
          <cell r="AX303">
            <v>0</v>
          </cell>
          <cell r="BB303">
            <v>0</v>
          </cell>
          <cell r="BE303">
            <v>1</v>
          </cell>
          <cell r="BF303">
            <v>0</v>
          </cell>
          <cell r="BG303">
            <v>0</v>
          </cell>
          <cell r="BJ303">
            <v>0</v>
          </cell>
          <cell r="BK303">
            <v>0</v>
          </cell>
          <cell r="BL303">
            <v>0</v>
          </cell>
        </row>
        <row r="304">
          <cell r="J304" t="str">
            <v>DNE Smit</v>
          </cell>
          <cell r="K304" t="str">
            <v>M044101</v>
          </cell>
          <cell r="L304" t="str">
            <v>Sasol Highveld Photography Club</v>
          </cell>
          <cell r="Q304" t="str">
            <v>PDI</v>
          </cell>
          <cell r="AP304">
            <v>1</v>
          </cell>
          <cell r="AT304">
            <v>1</v>
          </cell>
          <cell r="AX304">
            <v>0</v>
          </cell>
          <cell r="BB304">
            <v>0</v>
          </cell>
          <cell r="BE304">
            <v>1</v>
          </cell>
          <cell r="BF304">
            <v>0</v>
          </cell>
          <cell r="BG304">
            <v>0</v>
          </cell>
          <cell r="BJ304">
            <v>0</v>
          </cell>
          <cell r="BK304">
            <v>0</v>
          </cell>
          <cell r="BL304">
            <v>0</v>
          </cell>
        </row>
        <row r="305">
          <cell r="J305" t="str">
            <v>DNE Smit</v>
          </cell>
          <cell r="K305" t="str">
            <v>M044101</v>
          </cell>
          <cell r="L305" t="str">
            <v>Sasol Highveld Photography Club</v>
          </cell>
          <cell r="Q305" t="str">
            <v>PDI</v>
          </cell>
          <cell r="AP305">
            <v>1</v>
          </cell>
          <cell r="AT305">
            <v>1</v>
          </cell>
          <cell r="AX305">
            <v>0</v>
          </cell>
          <cell r="BB305">
            <v>0</v>
          </cell>
          <cell r="BE305">
            <v>0</v>
          </cell>
          <cell r="BF305">
            <v>0</v>
          </cell>
          <cell r="BG305">
            <v>1</v>
          </cell>
          <cell r="BJ305">
            <v>0</v>
          </cell>
          <cell r="BK305">
            <v>0</v>
          </cell>
          <cell r="BL305">
            <v>0</v>
          </cell>
        </row>
        <row r="306">
          <cell r="J306" t="str">
            <v>DNE Smit</v>
          </cell>
          <cell r="K306" t="str">
            <v>M044101</v>
          </cell>
          <cell r="L306" t="str">
            <v>Sasol Highveld Photography Club</v>
          </cell>
          <cell r="Q306" t="str">
            <v>PDI</v>
          </cell>
          <cell r="AP306">
            <v>1</v>
          </cell>
          <cell r="AT306">
            <v>1</v>
          </cell>
          <cell r="AX306">
            <v>0</v>
          </cell>
          <cell r="BB306">
            <v>0</v>
          </cell>
          <cell r="BE306">
            <v>1</v>
          </cell>
          <cell r="BF306">
            <v>0</v>
          </cell>
          <cell r="BG306">
            <v>0</v>
          </cell>
          <cell r="BJ306">
            <v>0</v>
          </cell>
          <cell r="BK306">
            <v>0</v>
          </cell>
          <cell r="BL306">
            <v>0</v>
          </cell>
        </row>
        <row r="307">
          <cell r="J307" t="str">
            <v>DNE Smit</v>
          </cell>
          <cell r="K307" t="str">
            <v>M044101</v>
          </cell>
          <cell r="L307" t="str">
            <v>Sasol Highveld Photography Club</v>
          </cell>
          <cell r="Q307" t="str">
            <v>PDI</v>
          </cell>
          <cell r="AP307">
            <v>1</v>
          </cell>
          <cell r="AT307">
            <v>1</v>
          </cell>
          <cell r="AX307">
            <v>0</v>
          </cell>
          <cell r="BB307">
            <v>0</v>
          </cell>
          <cell r="BE307">
            <v>1</v>
          </cell>
          <cell r="BF307">
            <v>0</v>
          </cell>
          <cell r="BG307">
            <v>0</v>
          </cell>
          <cell r="BJ307">
            <v>0</v>
          </cell>
          <cell r="BK307">
            <v>0</v>
          </cell>
          <cell r="BL307">
            <v>0</v>
          </cell>
        </row>
        <row r="308">
          <cell r="J308" t="str">
            <v>DNE Smit</v>
          </cell>
          <cell r="K308" t="str">
            <v>M044101</v>
          </cell>
          <cell r="L308" t="str">
            <v>Sasol Highveld Photography Club</v>
          </cell>
          <cell r="Q308" t="str">
            <v>PDI</v>
          </cell>
          <cell r="AP308">
            <v>1</v>
          </cell>
          <cell r="AT308">
            <v>1</v>
          </cell>
          <cell r="AX308">
            <v>0</v>
          </cell>
          <cell r="BB308">
            <v>0</v>
          </cell>
          <cell r="BE308">
            <v>1</v>
          </cell>
          <cell r="BF308">
            <v>0</v>
          </cell>
          <cell r="BG308">
            <v>0</v>
          </cell>
          <cell r="BJ308">
            <v>0</v>
          </cell>
          <cell r="BK308">
            <v>0</v>
          </cell>
          <cell r="BL308">
            <v>0</v>
          </cell>
        </row>
        <row r="309">
          <cell r="J309" t="str">
            <v>DNE Smit</v>
          </cell>
          <cell r="K309" t="str">
            <v>M044101</v>
          </cell>
          <cell r="L309" t="str">
            <v>Sasol Highveld Photography Club</v>
          </cell>
          <cell r="Q309" t="str">
            <v>PDI</v>
          </cell>
          <cell r="AP309">
            <v>1</v>
          </cell>
          <cell r="AT309">
            <v>1</v>
          </cell>
          <cell r="AX309">
            <v>0</v>
          </cell>
          <cell r="BB309">
            <v>0</v>
          </cell>
          <cell r="BE309">
            <v>0</v>
          </cell>
          <cell r="BF309">
            <v>0</v>
          </cell>
          <cell r="BG309">
            <v>1</v>
          </cell>
          <cell r="BJ309">
            <v>0</v>
          </cell>
          <cell r="BK309">
            <v>0</v>
          </cell>
          <cell r="BL309">
            <v>0</v>
          </cell>
        </row>
        <row r="310">
          <cell r="J310" t="str">
            <v>DNE Smit</v>
          </cell>
          <cell r="K310" t="str">
            <v>M044101</v>
          </cell>
          <cell r="L310" t="str">
            <v>Sasol Highveld Photography Club</v>
          </cell>
          <cell r="Q310" t="str">
            <v>PDI</v>
          </cell>
          <cell r="AP310">
            <v>1</v>
          </cell>
          <cell r="AT310">
            <v>1</v>
          </cell>
          <cell r="AX310">
            <v>0</v>
          </cell>
          <cell r="BB310">
            <v>0</v>
          </cell>
          <cell r="BE310">
            <v>1</v>
          </cell>
          <cell r="BF310">
            <v>0</v>
          </cell>
          <cell r="BG310">
            <v>0</v>
          </cell>
          <cell r="BJ310">
            <v>0</v>
          </cell>
          <cell r="BK310">
            <v>0</v>
          </cell>
          <cell r="BL310">
            <v>0</v>
          </cell>
        </row>
        <row r="311">
          <cell r="J311" t="str">
            <v>DNE Smit</v>
          </cell>
          <cell r="K311" t="str">
            <v>M044101</v>
          </cell>
          <cell r="L311" t="str">
            <v>Sasol Highveld Photography Club</v>
          </cell>
          <cell r="Q311" t="str">
            <v>PDI</v>
          </cell>
          <cell r="AP311">
            <v>1</v>
          </cell>
          <cell r="AT311">
            <v>1</v>
          </cell>
          <cell r="AX311">
            <v>0</v>
          </cell>
          <cell r="BB311">
            <v>0</v>
          </cell>
          <cell r="BE311">
            <v>1</v>
          </cell>
          <cell r="BF311">
            <v>0</v>
          </cell>
          <cell r="BG311">
            <v>0</v>
          </cell>
          <cell r="BJ311">
            <v>0</v>
          </cell>
          <cell r="BK311">
            <v>0</v>
          </cell>
          <cell r="BL311">
            <v>0</v>
          </cell>
        </row>
        <row r="312">
          <cell r="J312" t="str">
            <v>Donald Brotherston</v>
          </cell>
          <cell r="K312" t="str">
            <v>M002231</v>
          </cell>
          <cell r="L312" t="str">
            <v>Southern Suburbs Camera Club</v>
          </cell>
          <cell r="Q312" t="str">
            <v>PDI</v>
          </cell>
          <cell r="AP312">
            <v>1</v>
          </cell>
          <cell r="AT312">
            <v>1</v>
          </cell>
          <cell r="AX312">
            <v>0</v>
          </cell>
          <cell r="BB312">
            <v>0</v>
          </cell>
          <cell r="BE312">
            <v>1</v>
          </cell>
          <cell r="BF312">
            <v>0</v>
          </cell>
          <cell r="BG312">
            <v>0</v>
          </cell>
          <cell r="BJ312">
            <v>0</v>
          </cell>
          <cell r="BK312">
            <v>0</v>
          </cell>
          <cell r="BL312">
            <v>0</v>
          </cell>
        </row>
        <row r="313">
          <cell r="J313" t="str">
            <v>Donald Brotherston</v>
          </cell>
          <cell r="K313" t="str">
            <v>M002231</v>
          </cell>
          <cell r="L313" t="str">
            <v>Southern Suburbs Camera Club</v>
          </cell>
          <cell r="Q313" t="str">
            <v>PDI</v>
          </cell>
          <cell r="AP313">
            <v>1</v>
          </cell>
          <cell r="AT313">
            <v>1</v>
          </cell>
          <cell r="AX313">
            <v>0</v>
          </cell>
          <cell r="BB313">
            <v>0</v>
          </cell>
          <cell r="BE313">
            <v>1</v>
          </cell>
          <cell r="BF313">
            <v>0</v>
          </cell>
          <cell r="BG313">
            <v>0</v>
          </cell>
          <cell r="BJ313">
            <v>0</v>
          </cell>
          <cell r="BK313">
            <v>0</v>
          </cell>
          <cell r="BL313">
            <v>0</v>
          </cell>
        </row>
        <row r="314">
          <cell r="J314" t="str">
            <v>Donald Brotherston</v>
          </cell>
          <cell r="K314" t="str">
            <v>M002231</v>
          </cell>
          <cell r="L314" t="str">
            <v>Southern Suburbs Camera Club</v>
          </cell>
          <cell r="Q314" t="str">
            <v>PDI</v>
          </cell>
          <cell r="AP314">
            <v>2</v>
          </cell>
          <cell r="AT314">
            <v>1</v>
          </cell>
          <cell r="AX314">
            <v>0</v>
          </cell>
          <cell r="BB314">
            <v>0</v>
          </cell>
          <cell r="BE314">
            <v>2</v>
          </cell>
          <cell r="BF314">
            <v>0</v>
          </cell>
          <cell r="BG314">
            <v>0</v>
          </cell>
          <cell r="BJ314">
            <v>0</v>
          </cell>
          <cell r="BK314">
            <v>0</v>
          </cell>
          <cell r="BL314">
            <v>0</v>
          </cell>
        </row>
        <row r="315">
          <cell r="J315" t="str">
            <v>Donald Brotherston</v>
          </cell>
          <cell r="K315" t="str">
            <v>M002231</v>
          </cell>
          <cell r="L315" t="str">
            <v>Southern Suburbs Camera Club</v>
          </cell>
          <cell r="Q315" t="str">
            <v>PDI</v>
          </cell>
          <cell r="AP315">
            <v>1</v>
          </cell>
          <cell r="AT315">
            <v>1</v>
          </cell>
          <cell r="AX315">
            <v>0</v>
          </cell>
          <cell r="BB315">
            <v>0</v>
          </cell>
          <cell r="BE315">
            <v>0</v>
          </cell>
          <cell r="BF315">
            <v>1</v>
          </cell>
          <cell r="BG315">
            <v>0</v>
          </cell>
          <cell r="BJ315">
            <v>0</v>
          </cell>
          <cell r="BK315">
            <v>0</v>
          </cell>
          <cell r="BL315">
            <v>0</v>
          </cell>
        </row>
        <row r="316">
          <cell r="J316" t="str">
            <v>Doug Emanuel</v>
          </cell>
          <cell r="K316" t="str">
            <v>M024453</v>
          </cell>
          <cell r="L316" t="str">
            <v>Knysna Photographic Society</v>
          </cell>
          <cell r="Q316" t="str">
            <v>PDI</v>
          </cell>
          <cell r="AP316">
            <v>0</v>
          </cell>
          <cell r="AT316">
            <v>1</v>
          </cell>
          <cell r="AX316">
            <v>0</v>
          </cell>
          <cell r="BB316">
            <v>0</v>
          </cell>
          <cell r="BE316">
            <v>0</v>
          </cell>
          <cell r="BF316">
            <v>0</v>
          </cell>
          <cell r="BG316">
            <v>0</v>
          </cell>
          <cell r="BJ316">
            <v>0</v>
          </cell>
          <cell r="BK316">
            <v>0</v>
          </cell>
          <cell r="BL316">
            <v>0</v>
          </cell>
        </row>
        <row r="317">
          <cell r="J317" t="str">
            <v>Doug Emanuel</v>
          </cell>
          <cell r="K317" t="str">
            <v>M024453</v>
          </cell>
          <cell r="L317" t="str">
            <v>Knysna Photographic Society</v>
          </cell>
          <cell r="Q317" t="str">
            <v>PDI</v>
          </cell>
          <cell r="AP317">
            <v>1</v>
          </cell>
          <cell r="AT317">
            <v>1</v>
          </cell>
          <cell r="AX317">
            <v>0</v>
          </cell>
          <cell r="BB317">
            <v>0</v>
          </cell>
          <cell r="BE317">
            <v>1</v>
          </cell>
          <cell r="BF317">
            <v>0</v>
          </cell>
          <cell r="BG317">
            <v>0</v>
          </cell>
          <cell r="BJ317">
            <v>0</v>
          </cell>
          <cell r="BK317">
            <v>0</v>
          </cell>
          <cell r="BL317">
            <v>0</v>
          </cell>
        </row>
        <row r="318">
          <cell r="J318" t="str">
            <v>Doug Emanuel</v>
          </cell>
          <cell r="K318" t="str">
            <v>M024453</v>
          </cell>
          <cell r="L318" t="str">
            <v>Knysna Photographic Society</v>
          </cell>
          <cell r="Q318" t="str">
            <v>PDI</v>
          </cell>
          <cell r="AP318">
            <v>1</v>
          </cell>
          <cell r="AT318">
            <v>1</v>
          </cell>
          <cell r="AX318">
            <v>0</v>
          </cell>
          <cell r="BB318">
            <v>0</v>
          </cell>
          <cell r="BE318">
            <v>0</v>
          </cell>
          <cell r="BF318">
            <v>0</v>
          </cell>
          <cell r="BG318">
            <v>1</v>
          </cell>
          <cell r="BJ318">
            <v>0</v>
          </cell>
          <cell r="BK318">
            <v>0</v>
          </cell>
          <cell r="BL318">
            <v>0</v>
          </cell>
        </row>
        <row r="319">
          <cell r="J319" t="str">
            <v>Doug Emanuel</v>
          </cell>
          <cell r="K319" t="str">
            <v>M024453</v>
          </cell>
          <cell r="L319" t="str">
            <v>Knysna Photographic Society</v>
          </cell>
          <cell r="Q319" t="str">
            <v>PDI</v>
          </cell>
          <cell r="AP319">
            <v>1</v>
          </cell>
          <cell r="AT319">
            <v>1</v>
          </cell>
          <cell r="AX319">
            <v>0</v>
          </cell>
          <cell r="BB319">
            <v>0</v>
          </cell>
          <cell r="BE319">
            <v>1</v>
          </cell>
          <cell r="BF319">
            <v>0</v>
          </cell>
          <cell r="BG319">
            <v>0</v>
          </cell>
          <cell r="BJ319">
            <v>0</v>
          </cell>
          <cell r="BK319">
            <v>0</v>
          </cell>
          <cell r="BL319">
            <v>0</v>
          </cell>
        </row>
        <row r="320">
          <cell r="J320" t="str">
            <v>Driena Van der Merwe</v>
          </cell>
          <cell r="L320" t="str">
            <v>Warmbad Fotografie Klub</v>
          </cell>
          <cell r="Q320" t="str">
            <v>PDI</v>
          </cell>
          <cell r="AP320">
            <v>1</v>
          </cell>
          <cell r="AT320">
            <v>1</v>
          </cell>
          <cell r="AX320">
            <v>0</v>
          </cell>
          <cell r="BB320">
            <v>0</v>
          </cell>
          <cell r="BE320">
            <v>0</v>
          </cell>
          <cell r="BF320">
            <v>0</v>
          </cell>
          <cell r="BG320">
            <v>1</v>
          </cell>
          <cell r="BJ320">
            <v>0</v>
          </cell>
          <cell r="BK320">
            <v>0</v>
          </cell>
          <cell r="BL320">
            <v>0</v>
          </cell>
        </row>
        <row r="321">
          <cell r="J321" t="str">
            <v>EFRAIM VAN DER WALT</v>
          </cell>
          <cell r="K321" t="str">
            <v>M038359</v>
          </cell>
          <cell r="L321" t="str">
            <v>Bloemfontein Kameraklub</v>
          </cell>
          <cell r="Q321" t="str">
            <v>PDI</v>
          </cell>
          <cell r="AP321">
            <v>1</v>
          </cell>
          <cell r="AT321">
            <v>1</v>
          </cell>
          <cell r="AX321">
            <v>0</v>
          </cell>
          <cell r="BB321">
            <v>0</v>
          </cell>
          <cell r="BE321">
            <v>0</v>
          </cell>
          <cell r="BF321">
            <v>1</v>
          </cell>
          <cell r="BG321">
            <v>0</v>
          </cell>
          <cell r="BJ321">
            <v>0</v>
          </cell>
          <cell r="BK321">
            <v>0</v>
          </cell>
          <cell r="BL321">
            <v>0</v>
          </cell>
        </row>
        <row r="322">
          <cell r="J322" t="str">
            <v>EFRAIM VAN DER WALT</v>
          </cell>
          <cell r="K322" t="str">
            <v>M038359</v>
          </cell>
          <cell r="L322" t="str">
            <v>Bloemfontein Kameraklub</v>
          </cell>
          <cell r="Q322" t="str">
            <v>PDI</v>
          </cell>
          <cell r="AP322">
            <v>1</v>
          </cell>
          <cell r="AT322">
            <v>1</v>
          </cell>
          <cell r="AX322">
            <v>0</v>
          </cell>
          <cell r="BB322">
            <v>0</v>
          </cell>
          <cell r="BE322">
            <v>1</v>
          </cell>
          <cell r="BF322">
            <v>0</v>
          </cell>
          <cell r="BG322">
            <v>0</v>
          </cell>
          <cell r="BJ322">
            <v>0</v>
          </cell>
          <cell r="BK322">
            <v>0</v>
          </cell>
          <cell r="BL322">
            <v>0</v>
          </cell>
        </row>
        <row r="323">
          <cell r="J323" t="str">
            <v>Elaine van der Toorn</v>
          </cell>
          <cell r="K323" t="str">
            <v>M033906</v>
          </cell>
          <cell r="L323" t="str">
            <v>Eden Photographic Society</v>
          </cell>
          <cell r="Q323" t="str">
            <v>PDI</v>
          </cell>
          <cell r="AP323">
            <v>1</v>
          </cell>
          <cell r="AT323">
            <v>1</v>
          </cell>
          <cell r="AX323">
            <v>0</v>
          </cell>
          <cell r="BB323">
            <v>0</v>
          </cell>
          <cell r="BE323">
            <v>0</v>
          </cell>
          <cell r="BF323">
            <v>1</v>
          </cell>
          <cell r="BG323">
            <v>0</v>
          </cell>
          <cell r="BJ323">
            <v>0</v>
          </cell>
          <cell r="BK323">
            <v>0</v>
          </cell>
          <cell r="BL323">
            <v>0</v>
          </cell>
        </row>
        <row r="324">
          <cell r="J324" t="str">
            <v>Elaine van der Toorn</v>
          </cell>
          <cell r="K324" t="str">
            <v>M033906</v>
          </cell>
          <cell r="L324" t="str">
            <v>Eden Photographic Society</v>
          </cell>
          <cell r="Q324" t="str">
            <v>PDI</v>
          </cell>
          <cell r="AP324">
            <v>1</v>
          </cell>
          <cell r="AT324">
            <v>1</v>
          </cell>
          <cell r="AX324">
            <v>0</v>
          </cell>
          <cell r="BB324">
            <v>0</v>
          </cell>
          <cell r="BE324">
            <v>1</v>
          </cell>
          <cell r="BF324">
            <v>0</v>
          </cell>
          <cell r="BG324">
            <v>0</v>
          </cell>
          <cell r="BJ324">
            <v>0</v>
          </cell>
          <cell r="BK324">
            <v>0</v>
          </cell>
          <cell r="BL324">
            <v>0</v>
          </cell>
        </row>
        <row r="325">
          <cell r="J325" t="str">
            <v>Elaine van der Toorn</v>
          </cell>
          <cell r="K325" t="str">
            <v>M033906</v>
          </cell>
          <cell r="L325" t="str">
            <v>Eden Photographic Society</v>
          </cell>
          <cell r="Q325" t="str">
            <v>PDI</v>
          </cell>
          <cell r="AP325">
            <v>1</v>
          </cell>
          <cell r="AT325">
            <v>1</v>
          </cell>
          <cell r="AX325">
            <v>0</v>
          </cell>
          <cell r="BB325">
            <v>0</v>
          </cell>
          <cell r="BE325">
            <v>1</v>
          </cell>
          <cell r="BF325">
            <v>0</v>
          </cell>
          <cell r="BG325">
            <v>0</v>
          </cell>
          <cell r="BJ325">
            <v>0</v>
          </cell>
          <cell r="BK325">
            <v>0</v>
          </cell>
          <cell r="BL325">
            <v>0</v>
          </cell>
        </row>
        <row r="326">
          <cell r="J326" t="str">
            <v>Elaine van der Toorn</v>
          </cell>
          <cell r="K326" t="str">
            <v>M033906</v>
          </cell>
          <cell r="L326" t="str">
            <v>Eden Photographic Society</v>
          </cell>
          <cell r="Q326" t="str">
            <v>PDI</v>
          </cell>
          <cell r="AP326">
            <v>1</v>
          </cell>
          <cell r="AT326">
            <v>1</v>
          </cell>
          <cell r="AX326">
            <v>0</v>
          </cell>
          <cell r="BB326">
            <v>0</v>
          </cell>
          <cell r="BE326">
            <v>1</v>
          </cell>
          <cell r="BF326">
            <v>0</v>
          </cell>
          <cell r="BG326">
            <v>0</v>
          </cell>
          <cell r="BJ326">
            <v>0</v>
          </cell>
          <cell r="BK326">
            <v>0</v>
          </cell>
          <cell r="BL326">
            <v>0</v>
          </cell>
        </row>
        <row r="327">
          <cell r="J327" t="str">
            <v>Elaine van der Toorn</v>
          </cell>
          <cell r="K327" t="str">
            <v>M033906</v>
          </cell>
          <cell r="L327" t="str">
            <v>Eden Photographic Society</v>
          </cell>
          <cell r="Q327" t="str">
            <v>PDI</v>
          </cell>
          <cell r="AP327">
            <v>1</v>
          </cell>
          <cell r="AT327">
            <v>1</v>
          </cell>
          <cell r="AX327">
            <v>0</v>
          </cell>
          <cell r="BB327">
            <v>0</v>
          </cell>
          <cell r="BE327">
            <v>0</v>
          </cell>
          <cell r="BF327">
            <v>0</v>
          </cell>
          <cell r="BG327">
            <v>1</v>
          </cell>
          <cell r="BJ327">
            <v>0</v>
          </cell>
          <cell r="BK327">
            <v>0</v>
          </cell>
          <cell r="BL327">
            <v>0</v>
          </cell>
        </row>
        <row r="328">
          <cell r="J328" t="str">
            <v>Elaine van der Toorn</v>
          </cell>
          <cell r="K328" t="str">
            <v>M033906</v>
          </cell>
          <cell r="L328" t="str">
            <v>Eden Photographic Society</v>
          </cell>
          <cell r="Q328" t="str">
            <v>PDI</v>
          </cell>
          <cell r="AP328">
            <v>0</v>
          </cell>
          <cell r="AT328">
            <v>1</v>
          </cell>
          <cell r="AX328">
            <v>0</v>
          </cell>
          <cell r="BB328">
            <v>0</v>
          </cell>
          <cell r="BE328">
            <v>0</v>
          </cell>
          <cell r="BF328">
            <v>0</v>
          </cell>
          <cell r="BG328">
            <v>0</v>
          </cell>
          <cell r="BJ328">
            <v>0</v>
          </cell>
          <cell r="BK328">
            <v>0</v>
          </cell>
          <cell r="BL328">
            <v>0</v>
          </cell>
        </row>
        <row r="329">
          <cell r="J329" t="str">
            <v>Elize Bokelmann</v>
          </cell>
          <cell r="K329" t="str">
            <v>M040095</v>
          </cell>
          <cell r="L329" t="str">
            <v>Southern Suburbs Camera Club</v>
          </cell>
          <cell r="Q329" t="str">
            <v>PDI</v>
          </cell>
          <cell r="AP329">
            <v>1</v>
          </cell>
          <cell r="AT329">
            <v>1</v>
          </cell>
          <cell r="AX329">
            <v>0</v>
          </cell>
          <cell r="BB329">
            <v>0</v>
          </cell>
          <cell r="BE329">
            <v>1</v>
          </cell>
          <cell r="BF329">
            <v>0</v>
          </cell>
          <cell r="BG329">
            <v>0</v>
          </cell>
          <cell r="BJ329">
            <v>0</v>
          </cell>
          <cell r="BK329">
            <v>0</v>
          </cell>
          <cell r="BL329">
            <v>0</v>
          </cell>
        </row>
        <row r="330">
          <cell r="J330" t="str">
            <v>Elke van Jaarsveld</v>
          </cell>
          <cell r="K330" t="str">
            <v xml:space="preserve">M026189 </v>
          </cell>
          <cell r="L330" t="str">
            <v>Tafelberg  Fotografieklub</v>
          </cell>
          <cell r="Q330" t="str">
            <v>PDI</v>
          </cell>
          <cell r="AP330">
            <v>1</v>
          </cell>
          <cell r="AT330">
            <v>1</v>
          </cell>
          <cell r="AX330">
            <v>0</v>
          </cell>
          <cell r="BB330">
            <v>0</v>
          </cell>
          <cell r="BE330">
            <v>1</v>
          </cell>
          <cell r="BF330">
            <v>0</v>
          </cell>
          <cell r="BG330">
            <v>0</v>
          </cell>
          <cell r="BJ330">
            <v>0</v>
          </cell>
          <cell r="BK330">
            <v>0</v>
          </cell>
          <cell r="BL330">
            <v>0</v>
          </cell>
        </row>
        <row r="331">
          <cell r="J331" t="str">
            <v>Elsabe du Toit</v>
          </cell>
          <cell r="K331" t="str">
            <v>M046928</v>
          </cell>
          <cell r="L331" t="str">
            <v>Hibiscus Coast Photographic Society</v>
          </cell>
          <cell r="Q331" t="str">
            <v>PDI</v>
          </cell>
          <cell r="AP331">
            <v>1</v>
          </cell>
          <cell r="AT331">
            <v>1</v>
          </cell>
          <cell r="AX331">
            <v>0</v>
          </cell>
          <cell r="BB331">
            <v>0</v>
          </cell>
          <cell r="BE331">
            <v>0</v>
          </cell>
          <cell r="BF331">
            <v>1</v>
          </cell>
          <cell r="BG331">
            <v>0</v>
          </cell>
          <cell r="BJ331">
            <v>0</v>
          </cell>
          <cell r="BK331">
            <v>0</v>
          </cell>
          <cell r="BL331">
            <v>0</v>
          </cell>
        </row>
        <row r="332">
          <cell r="J332" t="str">
            <v>Elsabe du Toit</v>
          </cell>
          <cell r="K332" t="str">
            <v>M046928</v>
          </cell>
          <cell r="L332" t="str">
            <v>Hibiscus Coast Photographic Society</v>
          </cell>
          <cell r="Q332" t="str">
            <v>PDI</v>
          </cell>
          <cell r="AP332">
            <v>1</v>
          </cell>
          <cell r="AT332">
            <v>1</v>
          </cell>
          <cell r="AX332">
            <v>0</v>
          </cell>
          <cell r="BB332">
            <v>0</v>
          </cell>
          <cell r="BE332">
            <v>0</v>
          </cell>
          <cell r="BF332">
            <v>1</v>
          </cell>
          <cell r="BG332">
            <v>0</v>
          </cell>
          <cell r="BJ332">
            <v>0</v>
          </cell>
          <cell r="BK332">
            <v>0</v>
          </cell>
          <cell r="BL332">
            <v>0</v>
          </cell>
        </row>
        <row r="333">
          <cell r="J333" t="str">
            <v>Elsabe du Toit</v>
          </cell>
          <cell r="K333" t="str">
            <v>M046928</v>
          </cell>
          <cell r="L333" t="str">
            <v>Hibiscus Coast Photographic Society</v>
          </cell>
          <cell r="Q333" t="str">
            <v>PDI</v>
          </cell>
          <cell r="AP333">
            <v>0</v>
          </cell>
          <cell r="AT333">
            <v>1</v>
          </cell>
          <cell r="AX333">
            <v>0</v>
          </cell>
          <cell r="BB333">
            <v>0</v>
          </cell>
          <cell r="BE333">
            <v>0</v>
          </cell>
          <cell r="BF333">
            <v>0</v>
          </cell>
          <cell r="BG333">
            <v>0</v>
          </cell>
          <cell r="BJ333">
            <v>0</v>
          </cell>
          <cell r="BK333">
            <v>0</v>
          </cell>
          <cell r="BL333">
            <v>0</v>
          </cell>
        </row>
        <row r="334">
          <cell r="J334" t="str">
            <v>Elsabe du Toit</v>
          </cell>
          <cell r="K334" t="str">
            <v>M046928</v>
          </cell>
          <cell r="L334" t="str">
            <v>Hibiscus Coast Photographic Society</v>
          </cell>
          <cell r="Q334" t="str">
            <v>PDI</v>
          </cell>
          <cell r="AP334">
            <v>1</v>
          </cell>
          <cell r="AT334">
            <v>1</v>
          </cell>
          <cell r="AX334">
            <v>0</v>
          </cell>
          <cell r="BB334">
            <v>0</v>
          </cell>
          <cell r="BE334">
            <v>1</v>
          </cell>
          <cell r="BF334">
            <v>0</v>
          </cell>
          <cell r="BG334">
            <v>0</v>
          </cell>
          <cell r="BJ334">
            <v>0</v>
          </cell>
          <cell r="BK334">
            <v>0</v>
          </cell>
          <cell r="BL334">
            <v>0</v>
          </cell>
        </row>
        <row r="335">
          <cell r="J335" t="str">
            <v>Elzabe Bogenhofer</v>
          </cell>
          <cell r="K335" t="str">
            <v>M040141</v>
          </cell>
          <cell r="L335" t="str">
            <v>AFO</v>
          </cell>
          <cell r="Q335" t="str">
            <v>PDI</v>
          </cell>
          <cell r="AP335">
            <v>0</v>
          </cell>
          <cell r="AT335">
            <v>1</v>
          </cell>
          <cell r="AX335">
            <v>0</v>
          </cell>
          <cell r="BB335">
            <v>0</v>
          </cell>
          <cell r="BE335">
            <v>0</v>
          </cell>
          <cell r="BF335">
            <v>0</v>
          </cell>
          <cell r="BG335">
            <v>0</v>
          </cell>
          <cell r="BJ335">
            <v>0</v>
          </cell>
          <cell r="BK335">
            <v>0</v>
          </cell>
          <cell r="BL335">
            <v>0</v>
          </cell>
        </row>
        <row r="336">
          <cell r="J336" t="str">
            <v>Elzabe Bogenhofer</v>
          </cell>
          <cell r="K336" t="str">
            <v>M040141</v>
          </cell>
          <cell r="L336" t="str">
            <v>AFO</v>
          </cell>
          <cell r="Q336" t="str">
            <v>PDI</v>
          </cell>
          <cell r="AP336">
            <v>1</v>
          </cell>
          <cell r="AT336">
            <v>1</v>
          </cell>
          <cell r="AX336">
            <v>0</v>
          </cell>
          <cell r="BB336">
            <v>0</v>
          </cell>
          <cell r="BE336">
            <v>0</v>
          </cell>
          <cell r="BF336">
            <v>1</v>
          </cell>
          <cell r="BG336">
            <v>0</v>
          </cell>
          <cell r="BJ336">
            <v>0</v>
          </cell>
          <cell r="BK336">
            <v>0</v>
          </cell>
          <cell r="BL336">
            <v>0</v>
          </cell>
        </row>
        <row r="337">
          <cell r="J337" t="str">
            <v>Elzabe Bogenhofer</v>
          </cell>
          <cell r="K337" t="str">
            <v>M040141</v>
          </cell>
          <cell r="L337" t="str">
            <v>AFO</v>
          </cell>
          <cell r="Q337" t="str">
            <v>PDI</v>
          </cell>
          <cell r="AP337">
            <v>0</v>
          </cell>
          <cell r="AT337">
            <v>1</v>
          </cell>
          <cell r="AX337">
            <v>0</v>
          </cell>
          <cell r="BB337">
            <v>0</v>
          </cell>
          <cell r="BE337">
            <v>0</v>
          </cell>
          <cell r="BF337">
            <v>0</v>
          </cell>
          <cell r="BG337">
            <v>0</v>
          </cell>
          <cell r="BJ337">
            <v>0</v>
          </cell>
          <cell r="BK337">
            <v>0</v>
          </cell>
          <cell r="BL337">
            <v>0</v>
          </cell>
        </row>
        <row r="338">
          <cell r="J338" t="str">
            <v>Elzabe Bogenhofer</v>
          </cell>
          <cell r="K338" t="str">
            <v>M040141</v>
          </cell>
          <cell r="L338" t="str">
            <v>AFO</v>
          </cell>
          <cell r="Q338" t="str">
            <v>PDI</v>
          </cell>
          <cell r="AP338">
            <v>0</v>
          </cell>
          <cell r="AT338">
            <v>1</v>
          </cell>
          <cell r="AX338">
            <v>0</v>
          </cell>
          <cell r="BB338">
            <v>0</v>
          </cell>
          <cell r="BE338">
            <v>0</v>
          </cell>
          <cell r="BF338">
            <v>0</v>
          </cell>
          <cell r="BG338">
            <v>0</v>
          </cell>
          <cell r="BJ338">
            <v>0</v>
          </cell>
          <cell r="BK338">
            <v>0</v>
          </cell>
          <cell r="BL338">
            <v>0</v>
          </cell>
        </row>
        <row r="339">
          <cell r="J339" t="str">
            <v>Elzabe Bogenhofer</v>
          </cell>
          <cell r="K339" t="str">
            <v>M040141</v>
          </cell>
          <cell r="L339" t="str">
            <v>AFO</v>
          </cell>
          <cell r="Q339" t="str">
            <v>PDI</v>
          </cell>
          <cell r="AP339">
            <v>1</v>
          </cell>
          <cell r="AT339">
            <v>1</v>
          </cell>
          <cell r="AX339">
            <v>0</v>
          </cell>
          <cell r="BB339">
            <v>0</v>
          </cell>
          <cell r="BE339">
            <v>0</v>
          </cell>
          <cell r="BF339">
            <v>1</v>
          </cell>
          <cell r="BG339">
            <v>0</v>
          </cell>
          <cell r="BJ339">
            <v>0</v>
          </cell>
          <cell r="BK339">
            <v>0</v>
          </cell>
          <cell r="BL339">
            <v>0</v>
          </cell>
        </row>
        <row r="340">
          <cell r="J340" t="str">
            <v>Elzabe Bogenhofer</v>
          </cell>
          <cell r="K340" t="str">
            <v>M040141</v>
          </cell>
          <cell r="L340" t="str">
            <v>AFO</v>
          </cell>
          <cell r="Q340" t="str">
            <v>PDI</v>
          </cell>
          <cell r="AP340">
            <v>0</v>
          </cell>
          <cell r="AT340">
            <v>1</v>
          </cell>
          <cell r="AX340">
            <v>0</v>
          </cell>
          <cell r="BB340">
            <v>0</v>
          </cell>
          <cell r="BE340">
            <v>0</v>
          </cell>
          <cell r="BF340">
            <v>0</v>
          </cell>
          <cell r="BG340">
            <v>0</v>
          </cell>
          <cell r="BJ340">
            <v>0</v>
          </cell>
          <cell r="BK340">
            <v>0</v>
          </cell>
          <cell r="BL340">
            <v>0</v>
          </cell>
        </row>
        <row r="341">
          <cell r="J341" t="str">
            <v>Elzabe Bogenhofer</v>
          </cell>
          <cell r="K341" t="str">
            <v>M040141</v>
          </cell>
          <cell r="L341" t="str">
            <v>AFO</v>
          </cell>
          <cell r="Q341" t="str">
            <v>PDI</v>
          </cell>
          <cell r="AP341">
            <v>0</v>
          </cell>
          <cell r="AT341">
            <v>1</v>
          </cell>
          <cell r="AX341">
            <v>0</v>
          </cell>
          <cell r="BB341">
            <v>0</v>
          </cell>
          <cell r="BE341">
            <v>0</v>
          </cell>
          <cell r="BF341">
            <v>0</v>
          </cell>
          <cell r="BG341">
            <v>0</v>
          </cell>
          <cell r="BJ341">
            <v>0</v>
          </cell>
          <cell r="BK341">
            <v>0</v>
          </cell>
          <cell r="BL341">
            <v>0</v>
          </cell>
        </row>
        <row r="342">
          <cell r="J342" t="str">
            <v>Eric Bosman</v>
          </cell>
          <cell r="K342" t="str">
            <v>M031217</v>
          </cell>
          <cell r="L342" t="str">
            <v>Kriel Foto Club</v>
          </cell>
          <cell r="Q342" t="str">
            <v>PDI</v>
          </cell>
          <cell r="AP342">
            <v>1</v>
          </cell>
          <cell r="AT342">
            <v>1</v>
          </cell>
          <cell r="AX342">
            <v>0</v>
          </cell>
          <cell r="BB342">
            <v>0</v>
          </cell>
          <cell r="BE342">
            <v>1</v>
          </cell>
          <cell r="BF342">
            <v>0</v>
          </cell>
          <cell r="BG342">
            <v>0</v>
          </cell>
          <cell r="BJ342">
            <v>0</v>
          </cell>
          <cell r="BK342">
            <v>0</v>
          </cell>
          <cell r="BL342">
            <v>0</v>
          </cell>
        </row>
        <row r="343">
          <cell r="J343" t="str">
            <v>Eric Bosman</v>
          </cell>
          <cell r="K343" t="str">
            <v>M031217</v>
          </cell>
          <cell r="L343" t="str">
            <v>Kriel Foto Club</v>
          </cell>
          <cell r="Q343" t="str">
            <v>PDI</v>
          </cell>
          <cell r="AP343">
            <v>0</v>
          </cell>
          <cell r="AT343">
            <v>1</v>
          </cell>
          <cell r="AX343">
            <v>0</v>
          </cell>
          <cell r="BB343">
            <v>0</v>
          </cell>
          <cell r="BE343">
            <v>0</v>
          </cell>
          <cell r="BF343">
            <v>0</v>
          </cell>
          <cell r="BG343">
            <v>0</v>
          </cell>
          <cell r="BJ343">
            <v>0</v>
          </cell>
          <cell r="BK343">
            <v>0</v>
          </cell>
          <cell r="BL343">
            <v>0</v>
          </cell>
        </row>
        <row r="344">
          <cell r="J344" t="str">
            <v>Eric Bosman</v>
          </cell>
          <cell r="K344" t="str">
            <v>M031217</v>
          </cell>
          <cell r="L344" t="str">
            <v>Kriel Foto Club</v>
          </cell>
          <cell r="Q344" t="str">
            <v>PDI</v>
          </cell>
          <cell r="AP344">
            <v>1</v>
          </cell>
          <cell r="AT344">
            <v>1</v>
          </cell>
          <cell r="AX344">
            <v>0</v>
          </cell>
          <cell r="BB344">
            <v>0</v>
          </cell>
          <cell r="BE344">
            <v>0</v>
          </cell>
          <cell r="BF344">
            <v>1</v>
          </cell>
          <cell r="BG344">
            <v>0</v>
          </cell>
          <cell r="BJ344">
            <v>0</v>
          </cell>
          <cell r="BK344">
            <v>0</v>
          </cell>
          <cell r="BL344">
            <v>0</v>
          </cell>
        </row>
        <row r="345">
          <cell r="J345" t="str">
            <v>Eric Bosman</v>
          </cell>
          <cell r="K345" t="str">
            <v>M031217</v>
          </cell>
          <cell r="L345" t="str">
            <v>Kriel Foto Club</v>
          </cell>
          <cell r="Q345" t="str">
            <v>PDI</v>
          </cell>
          <cell r="AP345">
            <v>1</v>
          </cell>
          <cell r="AT345">
            <v>1</v>
          </cell>
          <cell r="AX345">
            <v>0</v>
          </cell>
          <cell r="BB345">
            <v>0</v>
          </cell>
          <cell r="BE345">
            <v>1</v>
          </cell>
          <cell r="BF345">
            <v>0</v>
          </cell>
          <cell r="BG345">
            <v>0</v>
          </cell>
          <cell r="BJ345">
            <v>0</v>
          </cell>
          <cell r="BK345">
            <v>0</v>
          </cell>
          <cell r="BL345">
            <v>0</v>
          </cell>
        </row>
        <row r="346">
          <cell r="J346" t="str">
            <v>Eric Bosman</v>
          </cell>
          <cell r="K346" t="str">
            <v>M031217</v>
          </cell>
          <cell r="L346" t="str">
            <v>Kriel Foto Club</v>
          </cell>
          <cell r="Q346" t="str">
            <v>PDI</v>
          </cell>
          <cell r="AP346">
            <v>2</v>
          </cell>
          <cell r="AT346">
            <v>1</v>
          </cell>
          <cell r="AX346">
            <v>0</v>
          </cell>
          <cell r="BB346">
            <v>0</v>
          </cell>
          <cell r="BE346">
            <v>0</v>
          </cell>
          <cell r="BF346">
            <v>2</v>
          </cell>
          <cell r="BG346">
            <v>0</v>
          </cell>
          <cell r="BJ346">
            <v>0</v>
          </cell>
          <cell r="BK346">
            <v>0</v>
          </cell>
          <cell r="BL346">
            <v>0</v>
          </cell>
        </row>
        <row r="347">
          <cell r="J347" t="str">
            <v>Eric Bosman</v>
          </cell>
          <cell r="K347" t="str">
            <v>M031217</v>
          </cell>
          <cell r="L347" t="str">
            <v>Kriel Foto Club</v>
          </cell>
          <cell r="Q347" t="str">
            <v>PDI</v>
          </cell>
          <cell r="AP347">
            <v>1</v>
          </cell>
          <cell r="AT347">
            <v>1</v>
          </cell>
          <cell r="AX347">
            <v>0</v>
          </cell>
          <cell r="BB347">
            <v>0</v>
          </cell>
          <cell r="BE347">
            <v>0</v>
          </cell>
          <cell r="BF347">
            <v>1</v>
          </cell>
          <cell r="BG347">
            <v>0</v>
          </cell>
          <cell r="BJ347">
            <v>0</v>
          </cell>
          <cell r="BK347">
            <v>0</v>
          </cell>
          <cell r="BL347">
            <v>0</v>
          </cell>
        </row>
        <row r="348">
          <cell r="J348" t="str">
            <v>Eric Bosman</v>
          </cell>
          <cell r="K348" t="str">
            <v>M031217</v>
          </cell>
          <cell r="L348" t="str">
            <v>Kriel Foto Club</v>
          </cell>
          <cell r="Q348" t="str">
            <v>PDI</v>
          </cell>
          <cell r="AP348">
            <v>0</v>
          </cell>
          <cell r="AT348">
            <v>1</v>
          </cell>
          <cell r="AX348">
            <v>0</v>
          </cell>
          <cell r="BB348">
            <v>0</v>
          </cell>
          <cell r="BE348">
            <v>0</v>
          </cell>
          <cell r="BF348">
            <v>0</v>
          </cell>
          <cell r="BG348">
            <v>0</v>
          </cell>
          <cell r="BJ348">
            <v>0</v>
          </cell>
          <cell r="BK348">
            <v>0</v>
          </cell>
          <cell r="BL348">
            <v>0</v>
          </cell>
        </row>
        <row r="349">
          <cell r="J349" t="str">
            <v>Eric Bosman</v>
          </cell>
          <cell r="K349" t="str">
            <v>M031217</v>
          </cell>
          <cell r="L349" t="str">
            <v>Kriel Foto Club</v>
          </cell>
          <cell r="Q349" t="str">
            <v>PDI</v>
          </cell>
          <cell r="AP349">
            <v>0</v>
          </cell>
          <cell r="AT349">
            <v>1</v>
          </cell>
          <cell r="AX349">
            <v>0</v>
          </cell>
          <cell r="BB349">
            <v>0</v>
          </cell>
          <cell r="BE349">
            <v>0</v>
          </cell>
          <cell r="BF349">
            <v>0</v>
          </cell>
          <cell r="BG349">
            <v>0</v>
          </cell>
          <cell r="BJ349">
            <v>0</v>
          </cell>
          <cell r="BK349">
            <v>0</v>
          </cell>
          <cell r="BL349">
            <v>0</v>
          </cell>
        </row>
        <row r="350">
          <cell r="J350" t="str">
            <v>Eric Bosman</v>
          </cell>
          <cell r="K350" t="str">
            <v>M031217</v>
          </cell>
          <cell r="L350" t="str">
            <v>Kriel Foto Club</v>
          </cell>
          <cell r="Q350" t="str">
            <v>PDI</v>
          </cell>
          <cell r="AP350">
            <v>0</v>
          </cell>
          <cell r="AT350">
            <v>1</v>
          </cell>
          <cell r="AX350">
            <v>0</v>
          </cell>
          <cell r="BB350">
            <v>0</v>
          </cell>
          <cell r="BE350">
            <v>0</v>
          </cell>
          <cell r="BF350">
            <v>0</v>
          </cell>
          <cell r="BG350">
            <v>0</v>
          </cell>
          <cell r="BJ350">
            <v>0</v>
          </cell>
          <cell r="BK350">
            <v>0</v>
          </cell>
          <cell r="BL350">
            <v>0</v>
          </cell>
        </row>
        <row r="351">
          <cell r="J351" t="str">
            <v>Eric Bosman</v>
          </cell>
          <cell r="K351" t="str">
            <v>M031217</v>
          </cell>
          <cell r="L351" t="str">
            <v>Kriel Foto Club</v>
          </cell>
          <cell r="Q351" t="str">
            <v>PDI</v>
          </cell>
          <cell r="AP351">
            <v>1</v>
          </cell>
          <cell r="AT351">
            <v>1</v>
          </cell>
          <cell r="AX351">
            <v>0</v>
          </cell>
          <cell r="BB351">
            <v>0</v>
          </cell>
          <cell r="BE351">
            <v>0</v>
          </cell>
          <cell r="BF351">
            <v>1</v>
          </cell>
          <cell r="BG351">
            <v>0</v>
          </cell>
          <cell r="BJ351">
            <v>0</v>
          </cell>
          <cell r="BK351">
            <v>0</v>
          </cell>
          <cell r="BL351">
            <v>0</v>
          </cell>
        </row>
        <row r="352">
          <cell r="J352" t="str">
            <v>Ertjies Jacobs</v>
          </cell>
          <cell r="K352" t="str">
            <v>M050483</v>
          </cell>
          <cell r="L352" t="str">
            <v>Rustenburg Photographic Society</v>
          </cell>
          <cell r="Q352" t="str">
            <v>PDI</v>
          </cell>
          <cell r="AP352">
            <v>1</v>
          </cell>
          <cell r="AT352">
            <v>1</v>
          </cell>
          <cell r="AX352">
            <v>0</v>
          </cell>
          <cell r="BB352">
            <v>0</v>
          </cell>
          <cell r="BE352">
            <v>0</v>
          </cell>
          <cell r="BF352">
            <v>1</v>
          </cell>
          <cell r="BG352">
            <v>0</v>
          </cell>
          <cell r="BJ352">
            <v>0</v>
          </cell>
          <cell r="BK352">
            <v>0</v>
          </cell>
          <cell r="BL352">
            <v>0</v>
          </cell>
        </row>
        <row r="353">
          <cell r="J353" t="str">
            <v>Ertjies Jacobs</v>
          </cell>
          <cell r="K353" t="str">
            <v>M050483</v>
          </cell>
          <cell r="L353" t="str">
            <v>Rustenburg Photographic Society</v>
          </cell>
          <cell r="Q353" t="str">
            <v>PDI</v>
          </cell>
          <cell r="AP353">
            <v>1</v>
          </cell>
          <cell r="AT353">
            <v>1</v>
          </cell>
          <cell r="AX353">
            <v>0</v>
          </cell>
          <cell r="BB353">
            <v>0</v>
          </cell>
          <cell r="BE353">
            <v>0</v>
          </cell>
          <cell r="BF353">
            <v>1</v>
          </cell>
          <cell r="BG353">
            <v>0</v>
          </cell>
          <cell r="BJ353">
            <v>0</v>
          </cell>
          <cell r="BK353">
            <v>0</v>
          </cell>
          <cell r="BL353">
            <v>0</v>
          </cell>
        </row>
        <row r="354">
          <cell r="J354" t="str">
            <v>Esme Bruwer</v>
          </cell>
          <cell r="K354" t="str">
            <v>M048151</v>
          </cell>
          <cell r="L354" t="str">
            <v>Witzenberg Photographic Society</v>
          </cell>
          <cell r="Q354" t="str">
            <v>PDI</v>
          </cell>
          <cell r="AP354">
            <v>1</v>
          </cell>
          <cell r="AT354">
            <v>1</v>
          </cell>
          <cell r="AX354">
            <v>0</v>
          </cell>
          <cell r="BB354">
            <v>0</v>
          </cell>
          <cell r="BE354">
            <v>0</v>
          </cell>
          <cell r="BF354">
            <v>0</v>
          </cell>
          <cell r="BG354">
            <v>1</v>
          </cell>
          <cell r="BJ354">
            <v>0</v>
          </cell>
          <cell r="BK354">
            <v>0</v>
          </cell>
          <cell r="BL354">
            <v>0</v>
          </cell>
        </row>
        <row r="355">
          <cell r="J355" t="str">
            <v>Ettienne van Niekerk</v>
          </cell>
          <cell r="L355" t="str">
            <v>Edenvale Photographic Club</v>
          </cell>
          <cell r="Q355" t="str">
            <v>PDI</v>
          </cell>
          <cell r="AP355">
            <v>1</v>
          </cell>
          <cell r="AT355">
            <v>1</v>
          </cell>
          <cell r="AX355">
            <v>0</v>
          </cell>
          <cell r="BB355">
            <v>0</v>
          </cell>
          <cell r="BE355">
            <v>0</v>
          </cell>
          <cell r="BF355">
            <v>0</v>
          </cell>
          <cell r="BG355">
            <v>1</v>
          </cell>
          <cell r="BJ355">
            <v>0</v>
          </cell>
          <cell r="BK355">
            <v>0</v>
          </cell>
          <cell r="BL355">
            <v>0</v>
          </cell>
        </row>
        <row r="356">
          <cell r="J356" t="str">
            <v>Ettienne van Niekerk</v>
          </cell>
          <cell r="L356" t="str">
            <v>Edenvale Photographic Club</v>
          </cell>
          <cell r="Q356" t="str">
            <v>PDI</v>
          </cell>
          <cell r="AP356">
            <v>1</v>
          </cell>
          <cell r="AT356">
            <v>1</v>
          </cell>
          <cell r="AX356">
            <v>0</v>
          </cell>
          <cell r="BB356">
            <v>0</v>
          </cell>
          <cell r="BE356">
            <v>0</v>
          </cell>
          <cell r="BF356">
            <v>1</v>
          </cell>
          <cell r="BG356">
            <v>0</v>
          </cell>
          <cell r="BJ356">
            <v>0</v>
          </cell>
          <cell r="BK356">
            <v>0</v>
          </cell>
          <cell r="BL356">
            <v>0</v>
          </cell>
        </row>
        <row r="357">
          <cell r="J357" t="str">
            <v>Ettienne van Niekerk</v>
          </cell>
          <cell r="L357" t="str">
            <v>Edenvale Photographic Club</v>
          </cell>
          <cell r="Q357" t="str">
            <v>PDI</v>
          </cell>
          <cell r="AP357">
            <v>1</v>
          </cell>
          <cell r="AT357">
            <v>1</v>
          </cell>
          <cell r="AX357">
            <v>0</v>
          </cell>
          <cell r="BB357">
            <v>0</v>
          </cell>
          <cell r="BE357">
            <v>0</v>
          </cell>
          <cell r="BF357">
            <v>1</v>
          </cell>
          <cell r="BG357">
            <v>0</v>
          </cell>
          <cell r="BJ357">
            <v>0</v>
          </cell>
          <cell r="BK357">
            <v>0</v>
          </cell>
          <cell r="BL357">
            <v>0</v>
          </cell>
        </row>
        <row r="358">
          <cell r="J358" t="str">
            <v>Eurica Scholtz</v>
          </cell>
          <cell r="L358" t="str">
            <v>Tafelberg  Fotografieklub</v>
          </cell>
          <cell r="Q358" t="str">
            <v>PDI</v>
          </cell>
          <cell r="AP358">
            <v>1</v>
          </cell>
          <cell r="AT358">
            <v>1</v>
          </cell>
          <cell r="AX358">
            <v>0</v>
          </cell>
          <cell r="BB358">
            <v>0</v>
          </cell>
          <cell r="BE358">
            <v>1</v>
          </cell>
          <cell r="BF358">
            <v>0</v>
          </cell>
          <cell r="BG358">
            <v>0</v>
          </cell>
          <cell r="BJ358">
            <v>0</v>
          </cell>
          <cell r="BK358">
            <v>0</v>
          </cell>
          <cell r="BL358">
            <v>0</v>
          </cell>
        </row>
        <row r="359">
          <cell r="J359" t="str">
            <v>Francois du Bois</v>
          </cell>
          <cell r="K359" t="str">
            <v>M039142</v>
          </cell>
          <cell r="L359" t="str">
            <v>Tygerberg Photographic Society</v>
          </cell>
          <cell r="Q359" t="str">
            <v>PDI</v>
          </cell>
          <cell r="AP359">
            <v>1</v>
          </cell>
          <cell r="AT359">
            <v>1</v>
          </cell>
          <cell r="AX359">
            <v>0</v>
          </cell>
          <cell r="BB359">
            <v>0</v>
          </cell>
          <cell r="BE359">
            <v>1</v>
          </cell>
          <cell r="BF359">
            <v>0</v>
          </cell>
          <cell r="BG359">
            <v>0</v>
          </cell>
          <cell r="BJ359">
            <v>0</v>
          </cell>
          <cell r="BK359">
            <v>0</v>
          </cell>
          <cell r="BL359">
            <v>0</v>
          </cell>
        </row>
        <row r="360">
          <cell r="J360" t="str">
            <v>Francois du Bois</v>
          </cell>
          <cell r="K360" t="str">
            <v>M039142</v>
          </cell>
          <cell r="L360" t="str">
            <v>Tygerberg Photographic Society</v>
          </cell>
          <cell r="Q360" t="str">
            <v>PDI</v>
          </cell>
          <cell r="AP360">
            <v>1</v>
          </cell>
          <cell r="AT360">
            <v>1</v>
          </cell>
          <cell r="AX360">
            <v>0</v>
          </cell>
          <cell r="BB360">
            <v>0</v>
          </cell>
          <cell r="BE360">
            <v>1</v>
          </cell>
          <cell r="BF360">
            <v>0</v>
          </cell>
          <cell r="BG360">
            <v>0</v>
          </cell>
          <cell r="BJ360">
            <v>0</v>
          </cell>
          <cell r="BK360">
            <v>0</v>
          </cell>
          <cell r="BL360">
            <v>0</v>
          </cell>
        </row>
        <row r="361">
          <cell r="J361" t="str">
            <v>Francois du Bois</v>
          </cell>
          <cell r="K361" t="str">
            <v>M039142</v>
          </cell>
          <cell r="L361" t="str">
            <v>Tygerberg Photographic Society</v>
          </cell>
          <cell r="Q361" t="str">
            <v>PDI</v>
          </cell>
          <cell r="AP361">
            <v>1</v>
          </cell>
          <cell r="AT361">
            <v>1</v>
          </cell>
          <cell r="AX361">
            <v>0</v>
          </cell>
          <cell r="BB361">
            <v>0</v>
          </cell>
          <cell r="BE361">
            <v>0</v>
          </cell>
          <cell r="BF361">
            <v>1</v>
          </cell>
          <cell r="BG361">
            <v>0</v>
          </cell>
          <cell r="BJ361">
            <v>0</v>
          </cell>
          <cell r="BK361">
            <v>0</v>
          </cell>
          <cell r="BL361">
            <v>0</v>
          </cell>
        </row>
        <row r="362">
          <cell r="J362" t="str">
            <v>Francois du Bois</v>
          </cell>
          <cell r="K362" t="str">
            <v>M039142</v>
          </cell>
          <cell r="L362" t="str">
            <v>Tygerberg Photographic Society</v>
          </cell>
          <cell r="Q362" t="str">
            <v>PDI</v>
          </cell>
          <cell r="AP362">
            <v>1</v>
          </cell>
          <cell r="AT362">
            <v>1</v>
          </cell>
          <cell r="AX362">
            <v>0</v>
          </cell>
          <cell r="BB362">
            <v>0</v>
          </cell>
          <cell r="BE362">
            <v>1</v>
          </cell>
          <cell r="BF362">
            <v>0</v>
          </cell>
          <cell r="BG362">
            <v>0</v>
          </cell>
          <cell r="BJ362">
            <v>0</v>
          </cell>
          <cell r="BK362">
            <v>0</v>
          </cell>
          <cell r="BL362">
            <v>0</v>
          </cell>
        </row>
        <row r="363">
          <cell r="J363" t="str">
            <v>Francois du Bois</v>
          </cell>
          <cell r="K363" t="str">
            <v>M039142</v>
          </cell>
          <cell r="L363" t="str">
            <v>Tygerberg Photographic Society</v>
          </cell>
          <cell r="Q363" t="str">
            <v>PDI</v>
          </cell>
          <cell r="AP363">
            <v>1</v>
          </cell>
          <cell r="AT363">
            <v>1</v>
          </cell>
          <cell r="AX363">
            <v>0</v>
          </cell>
          <cell r="BB363">
            <v>0</v>
          </cell>
          <cell r="BE363">
            <v>1</v>
          </cell>
          <cell r="BF363">
            <v>0</v>
          </cell>
          <cell r="BG363">
            <v>0</v>
          </cell>
          <cell r="BJ363">
            <v>0</v>
          </cell>
          <cell r="BK363">
            <v>0</v>
          </cell>
          <cell r="BL363">
            <v>0</v>
          </cell>
        </row>
        <row r="364">
          <cell r="J364" t="str">
            <v>Francois Roux</v>
          </cell>
          <cell r="K364" t="str">
            <v>M013998</v>
          </cell>
          <cell r="L364" t="str">
            <v>Vanderbijlpark Fotografiese Vereniging</v>
          </cell>
          <cell r="Q364" t="str">
            <v>PDI</v>
          </cell>
          <cell r="AP364">
            <v>1</v>
          </cell>
          <cell r="AT364">
            <v>1</v>
          </cell>
          <cell r="AX364">
            <v>0</v>
          </cell>
          <cell r="BB364">
            <v>0</v>
          </cell>
          <cell r="BE364">
            <v>1</v>
          </cell>
          <cell r="BF364">
            <v>0</v>
          </cell>
          <cell r="BG364">
            <v>0</v>
          </cell>
          <cell r="BJ364">
            <v>0</v>
          </cell>
          <cell r="BK364">
            <v>0</v>
          </cell>
          <cell r="BL364">
            <v>0</v>
          </cell>
        </row>
        <row r="365">
          <cell r="J365" t="str">
            <v>Francois van der Watt</v>
          </cell>
          <cell r="K365" t="str">
            <v>M017035</v>
          </cell>
          <cell r="L365" t="str">
            <v>Bloemfontein Kameraklub</v>
          </cell>
          <cell r="Q365" t="str">
            <v>PDI</v>
          </cell>
          <cell r="AP365">
            <v>1</v>
          </cell>
          <cell r="AT365">
            <v>1</v>
          </cell>
          <cell r="AX365">
            <v>0</v>
          </cell>
          <cell r="BB365">
            <v>0</v>
          </cell>
          <cell r="BE365">
            <v>0</v>
          </cell>
          <cell r="BF365">
            <v>1</v>
          </cell>
          <cell r="BG365">
            <v>0</v>
          </cell>
          <cell r="BJ365">
            <v>0</v>
          </cell>
          <cell r="BK365">
            <v>0</v>
          </cell>
          <cell r="BL365">
            <v>0</v>
          </cell>
        </row>
        <row r="366">
          <cell r="J366" t="str">
            <v>Francois van der Watt</v>
          </cell>
          <cell r="K366" t="str">
            <v>M017035</v>
          </cell>
          <cell r="L366" t="str">
            <v>Bloemfontein Kameraklub</v>
          </cell>
          <cell r="Q366" t="str">
            <v>PDI</v>
          </cell>
          <cell r="AP366">
            <v>2</v>
          </cell>
          <cell r="AT366">
            <v>1</v>
          </cell>
          <cell r="AX366">
            <v>0</v>
          </cell>
          <cell r="BB366">
            <v>0</v>
          </cell>
          <cell r="BE366">
            <v>0</v>
          </cell>
          <cell r="BF366">
            <v>2</v>
          </cell>
          <cell r="BG366">
            <v>0</v>
          </cell>
          <cell r="BJ366">
            <v>0</v>
          </cell>
          <cell r="BK366">
            <v>0</v>
          </cell>
          <cell r="BL366">
            <v>0</v>
          </cell>
        </row>
        <row r="367">
          <cell r="J367" t="str">
            <v>Francois van der Watt</v>
          </cell>
          <cell r="K367" t="str">
            <v>M017035</v>
          </cell>
          <cell r="L367" t="str">
            <v>Bloemfontein Kameraklub</v>
          </cell>
          <cell r="Q367" t="str">
            <v>PDI</v>
          </cell>
          <cell r="AP367">
            <v>2</v>
          </cell>
          <cell r="AT367">
            <v>1</v>
          </cell>
          <cell r="AX367">
            <v>0</v>
          </cell>
          <cell r="BB367">
            <v>0</v>
          </cell>
          <cell r="BE367">
            <v>0</v>
          </cell>
          <cell r="BF367">
            <v>2</v>
          </cell>
          <cell r="BG367">
            <v>0</v>
          </cell>
          <cell r="BJ367">
            <v>0</v>
          </cell>
          <cell r="BK367">
            <v>0</v>
          </cell>
          <cell r="BL367">
            <v>0</v>
          </cell>
        </row>
        <row r="368">
          <cell r="J368" t="str">
            <v>Francois van der Watt</v>
          </cell>
          <cell r="K368" t="str">
            <v>M017035</v>
          </cell>
          <cell r="L368" t="str">
            <v>Bloemfontein Kameraklub</v>
          </cell>
          <cell r="Q368" t="str">
            <v>PDI</v>
          </cell>
          <cell r="AP368">
            <v>1</v>
          </cell>
          <cell r="AT368">
            <v>1</v>
          </cell>
          <cell r="AX368">
            <v>0</v>
          </cell>
          <cell r="BB368">
            <v>0</v>
          </cell>
          <cell r="BE368">
            <v>0</v>
          </cell>
          <cell r="BF368">
            <v>1</v>
          </cell>
          <cell r="BG368">
            <v>0</v>
          </cell>
          <cell r="BJ368">
            <v>0</v>
          </cell>
          <cell r="BK368">
            <v>0</v>
          </cell>
          <cell r="BL368">
            <v>0</v>
          </cell>
        </row>
        <row r="369">
          <cell r="J369" t="str">
            <v>Fraser Bryce</v>
          </cell>
          <cell r="K369" t="str">
            <v>M048259</v>
          </cell>
          <cell r="L369" t="str">
            <v>F-Stop Fotografiese Vereniging</v>
          </cell>
          <cell r="Q369" t="str">
            <v>PDI</v>
          </cell>
          <cell r="AP369">
            <v>1</v>
          </cell>
          <cell r="AT369">
            <v>1</v>
          </cell>
          <cell r="AX369">
            <v>0</v>
          </cell>
          <cell r="BB369">
            <v>0</v>
          </cell>
          <cell r="BE369">
            <v>1</v>
          </cell>
          <cell r="BF369">
            <v>0</v>
          </cell>
          <cell r="BG369">
            <v>0</v>
          </cell>
          <cell r="BJ369">
            <v>0</v>
          </cell>
          <cell r="BK369">
            <v>0</v>
          </cell>
          <cell r="BL369">
            <v>0</v>
          </cell>
        </row>
        <row r="370">
          <cell r="J370" t="str">
            <v>Fraser Bryce</v>
          </cell>
          <cell r="K370" t="str">
            <v>M048259</v>
          </cell>
          <cell r="L370" t="str">
            <v>F-Stop Fotografiese Vereniging</v>
          </cell>
          <cell r="Q370" t="str">
            <v>PDI</v>
          </cell>
          <cell r="AP370">
            <v>1</v>
          </cell>
          <cell r="AT370">
            <v>1</v>
          </cell>
          <cell r="AX370">
            <v>0</v>
          </cell>
          <cell r="BB370">
            <v>0</v>
          </cell>
          <cell r="BE370">
            <v>1</v>
          </cell>
          <cell r="BF370">
            <v>0</v>
          </cell>
          <cell r="BG370">
            <v>0</v>
          </cell>
          <cell r="BJ370">
            <v>0</v>
          </cell>
          <cell r="BK370">
            <v>0</v>
          </cell>
          <cell r="BL370">
            <v>0</v>
          </cell>
        </row>
        <row r="371">
          <cell r="J371" t="str">
            <v>Frits Thuynsma</v>
          </cell>
          <cell r="L371" t="str">
            <v>AFO</v>
          </cell>
          <cell r="Q371" t="str">
            <v>PDI</v>
          </cell>
          <cell r="AP371">
            <v>1</v>
          </cell>
          <cell r="AT371">
            <v>1</v>
          </cell>
          <cell r="AX371">
            <v>0</v>
          </cell>
          <cell r="BB371">
            <v>0</v>
          </cell>
          <cell r="BE371">
            <v>1</v>
          </cell>
          <cell r="BF371">
            <v>0</v>
          </cell>
          <cell r="BG371">
            <v>0</v>
          </cell>
          <cell r="BJ371">
            <v>0</v>
          </cell>
          <cell r="BK371">
            <v>0</v>
          </cell>
          <cell r="BL371">
            <v>0</v>
          </cell>
        </row>
        <row r="372">
          <cell r="J372" t="str">
            <v>Frits Thuynsma</v>
          </cell>
          <cell r="L372" t="str">
            <v>AFO</v>
          </cell>
          <cell r="Q372" t="str">
            <v>PDI</v>
          </cell>
          <cell r="AP372">
            <v>1</v>
          </cell>
          <cell r="AT372">
            <v>1</v>
          </cell>
          <cell r="AX372">
            <v>0</v>
          </cell>
          <cell r="BB372">
            <v>0</v>
          </cell>
          <cell r="BE372">
            <v>1</v>
          </cell>
          <cell r="BF372">
            <v>0</v>
          </cell>
          <cell r="BG372">
            <v>0</v>
          </cell>
          <cell r="BJ372">
            <v>0</v>
          </cell>
          <cell r="BK372">
            <v>0</v>
          </cell>
          <cell r="BL372">
            <v>0</v>
          </cell>
        </row>
        <row r="373">
          <cell r="J373" t="str">
            <v>Frits Thuynsma</v>
          </cell>
          <cell r="L373" t="str">
            <v>AFO</v>
          </cell>
          <cell r="Q373" t="str">
            <v>PDI</v>
          </cell>
          <cell r="AP373">
            <v>1</v>
          </cell>
          <cell r="AT373">
            <v>1</v>
          </cell>
          <cell r="AX373">
            <v>0</v>
          </cell>
          <cell r="BB373">
            <v>0</v>
          </cell>
          <cell r="BE373">
            <v>1</v>
          </cell>
          <cell r="BF373">
            <v>0</v>
          </cell>
          <cell r="BG373">
            <v>0</v>
          </cell>
          <cell r="BJ373">
            <v>0</v>
          </cell>
          <cell r="BK373">
            <v>0</v>
          </cell>
          <cell r="BL373">
            <v>0</v>
          </cell>
        </row>
        <row r="374">
          <cell r="J374" t="str">
            <v>Frits Thuynsma</v>
          </cell>
          <cell r="L374" t="str">
            <v>AFO</v>
          </cell>
          <cell r="Q374" t="str">
            <v>PDI</v>
          </cell>
          <cell r="AP374">
            <v>1</v>
          </cell>
          <cell r="AT374">
            <v>1</v>
          </cell>
          <cell r="AX374">
            <v>0</v>
          </cell>
          <cell r="BB374">
            <v>0</v>
          </cell>
          <cell r="BE374">
            <v>1</v>
          </cell>
          <cell r="BF374">
            <v>0</v>
          </cell>
          <cell r="BG374">
            <v>0</v>
          </cell>
          <cell r="BJ374">
            <v>0</v>
          </cell>
          <cell r="BK374">
            <v>0</v>
          </cell>
          <cell r="BL374">
            <v>0</v>
          </cell>
        </row>
        <row r="375">
          <cell r="J375" t="str">
            <v>Geoffrey Peatling</v>
          </cell>
          <cell r="K375" t="str">
            <v>M047734</v>
          </cell>
          <cell r="L375" t="str">
            <v>Highway Camera Club</v>
          </cell>
          <cell r="Q375" t="str">
            <v>PDI</v>
          </cell>
          <cell r="AP375">
            <v>1</v>
          </cell>
          <cell r="AT375">
            <v>1</v>
          </cell>
          <cell r="AX375">
            <v>0</v>
          </cell>
          <cell r="BB375">
            <v>0</v>
          </cell>
          <cell r="BE375">
            <v>0</v>
          </cell>
          <cell r="BF375">
            <v>1</v>
          </cell>
          <cell r="BG375">
            <v>0</v>
          </cell>
          <cell r="BJ375">
            <v>0</v>
          </cell>
          <cell r="BK375">
            <v>0</v>
          </cell>
          <cell r="BL375">
            <v>0</v>
          </cell>
        </row>
        <row r="376">
          <cell r="J376" t="str">
            <v>Geoffrey Peatling</v>
          </cell>
          <cell r="K376" t="str">
            <v>M047734</v>
          </cell>
          <cell r="L376" t="str">
            <v>Highway Camera Club</v>
          </cell>
          <cell r="Q376" t="str">
            <v>PDI</v>
          </cell>
          <cell r="AP376">
            <v>1</v>
          </cell>
          <cell r="AT376">
            <v>1</v>
          </cell>
          <cell r="AX376">
            <v>0</v>
          </cell>
          <cell r="BB376">
            <v>0</v>
          </cell>
          <cell r="BE376">
            <v>1</v>
          </cell>
          <cell r="BF376">
            <v>0</v>
          </cell>
          <cell r="BG376">
            <v>0</v>
          </cell>
          <cell r="BJ376">
            <v>0</v>
          </cell>
          <cell r="BK376">
            <v>0</v>
          </cell>
          <cell r="BL376">
            <v>0</v>
          </cell>
        </row>
        <row r="377">
          <cell r="J377" t="str">
            <v>Geoffrey Peatling</v>
          </cell>
          <cell r="K377" t="str">
            <v>M047734</v>
          </cell>
          <cell r="L377" t="str">
            <v>Highway Camera Club</v>
          </cell>
          <cell r="Q377" t="str">
            <v>PDI</v>
          </cell>
          <cell r="AP377">
            <v>1</v>
          </cell>
          <cell r="AT377">
            <v>1</v>
          </cell>
          <cell r="AX377">
            <v>0</v>
          </cell>
          <cell r="BB377">
            <v>0</v>
          </cell>
          <cell r="BE377">
            <v>1</v>
          </cell>
          <cell r="BF377">
            <v>0</v>
          </cell>
          <cell r="BG377">
            <v>0</v>
          </cell>
          <cell r="BJ377">
            <v>0</v>
          </cell>
          <cell r="BK377">
            <v>0</v>
          </cell>
          <cell r="BL377">
            <v>0</v>
          </cell>
        </row>
        <row r="378">
          <cell r="J378" t="str">
            <v>George Rautenbach</v>
          </cell>
          <cell r="L378" t="str">
            <v>Eden Photographic Society</v>
          </cell>
          <cell r="Q378" t="str">
            <v>PDI</v>
          </cell>
          <cell r="AP378">
            <v>1</v>
          </cell>
          <cell r="AT378">
            <v>1</v>
          </cell>
          <cell r="AX378">
            <v>0</v>
          </cell>
          <cell r="BB378">
            <v>0</v>
          </cell>
          <cell r="BE378">
            <v>0</v>
          </cell>
          <cell r="BF378">
            <v>1</v>
          </cell>
          <cell r="BG378">
            <v>0</v>
          </cell>
          <cell r="BJ378">
            <v>0</v>
          </cell>
          <cell r="BK378">
            <v>0</v>
          </cell>
          <cell r="BL378">
            <v>0</v>
          </cell>
        </row>
        <row r="379">
          <cell r="J379" t="str">
            <v>Gerhard Thysse</v>
          </cell>
          <cell r="K379" t="str">
            <v>M045701</v>
          </cell>
          <cell r="L379" t="str">
            <v>Springs Photographic Club</v>
          </cell>
          <cell r="Q379" t="str">
            <v>PDI</v>
          </cell>
          <cell r="AP379">
            <v>1</v>
          </cell>
          <cell r="AT379">
            <v>1</v>
          </cell>
          <cell r="AX379">
            <v>0</v>
          </cell>
          <cell r="BB379">
            <v>0</v>
          </cell>
          <cell r="BE379">
            <v>0</v>
          </cell>
          <cell r="BF379">
            <v>0</v>
          </cell>
          <cell r="BG379">
            <v>1</v>
          </cell>
          <cell r="BJ379">
            <v>0</v>
          </cell>
          <cell r="BK379">
            <v>0</v>
          </cell>
          <cell r="BL379">
            <v>0</v>
          </cell>
        </row>
        <row r="380">
          <cell r="J380" t="str">
            <v>Gerhard Thysse</v>
          </cell>
          <cell r="K380" t="str">
            <v>M045701</v>
          </cell>
          <cell r="L380" t="str">
            <v>Springs Photographic Club</v>
          </cell>
          <cell r="Q380" t="str">
            <v>PDI</v>
          </cell>
          <cell r="AP380">
            <v>1</v>
          </cell>
          <cell r="AT380">
            <v>1</v>
          </cell>
          <cell r="AX380">
            <v>0</v>
          </cell>
          <cell r="BB380">
            <v>0</v>
          </cell>
          <cell r="BE380">
            <v>0</v>
          </cell>
          <cell r="BF380">
            <v>1</v>
          </cell>
          <cell r="BG380">
            <v>0</v>
          </cell>
          <cell r="BJ380">
            <v>0</v>
          </cell>
          <cell r="BK380">
            <v>0</v>
          </cell>
          <cell r="BL380">
            <v>0</v>
          </cell>
        </row>
        <row r="381">
          <cell r="J381" t="str">
            <v>Gerhard Thysse</v>
          </cell>
          <cell r="K381" t="str">
            <v>M045701</v>
          </cell>
          <cell r="L381" t="str">
            <v>Springs Photographic Club</v>
          </cell>
          <cell r="Q381" t="str">
            <v>PDI</v>
          </cell>
          <cell r="AP381">
            <v>1</v>
          </cell>
          <cell r="AT381">
            <v>1</v>
          </cell>
          <cell r="AX381">
            <v>0</v>
          </cell>
          <cell r="BB381">
            <v>0</v>
          </cell>
          <cell r="BE381">
            <v>0</v>
          </cell>
          <cell r="BF381">
            <v>1</v>
          </cell>
          <cell r="BG381">
            <v>0</v>
          </cell>
          <cell r="BJ381">
            <v>0</v>
          </cell>
          <cell r="BK381">
            <v>0</v>
          </cell>
          <cell r="BL381">
            <v>0</v>
          </cell>
        </row>
        <row r="382">
          <cell r="J382" t="str">
            <v>Gerhard Thysse</v>
          </cell>
          <cell r="K382" t="str">
            <v>M045701</v>
          </cell>
          <cell r="L382" t="str">
            <v>Springs Photographic Club</v>
          </cell>
          <cell r="Q382" t="str">
            <v>PDI</v>
          </cell>
          <cell r="AP382">
            <v>1</v>
          </cell>
          <cell r="AT382">
            <v>1</v>
          </cell>
          <cell r="AX382">
            <v>0</v>
          </cell>
          <cell r="BB382">
            <v>0</v>
          </cell>
          <cell r="BE382">
            <v>1</v>
          </cell>
          <cell r="BF382">
            <v>0</v>
          </cell>
          <cell r="BG382">
            <v>0</v>
          </cell>
          <cell r="BJ382">
            <v>0</v>
          </cell>
          <cell r="BK382">
            <v>0</v>
          </cell>
          <cell r="BL382">
            <v>0</v>
          </cell>
        </row>
        <row r="383">
          <cell r="J383" t="str">
            <v>Gerry Mullon</v>
          </cell>
          <cell r="K383" t="str">
            <v>M050538</v>
          </cell>
          <cell r="L383" t="str">
            <v>IPIP Photographic Club</v>
          </cell>
          <cell r="Q383" t="str">
            <v>PDI</v>
          </cell>
          <cell r="AP383">
            <v>1</v>
          </cell>
          <cell r="AT383">
            <v>1</v>
          </cell>
          <cell r="AX383">
            <v>0</v>
          </cell>
          <cell r="BB383">
            <v>0</v>
          </cell>
          <cell r="BE383">
            <v>0</v>
          </cell>
          <cell r="BF383">
            <v>1</v>
          </cell>
          <cell r="BG383">
            <v>0</v>
          </cell>
          <cell r="BJ383">
            <v>0</v>
          </cell>
          <cell r="BK383">
            <v>0</v>
          </cell>
          <cell r="BL383">
            <v>0</v>
          </cell>
        </row>
        <row r="384">
          <cell r="J384" t="str">
            <v>Gert de Beer</v>
          </cell>
          <cell r="K384" t="str">
            <v>M048853</v>
          </cell>
          <cell r="L384" t="str">
            <v>Centurion Camera Club</v>
          </cell>
          <cell r="Q384" t="str">
            <v>PDI</v>
          </cell>
          <cell r="AP384">
            <v>1</v>
          </cell>
          <cell r="AT384">
            <v>1</v>
          </cell>
          <cell r="AX384">
            <v>0</v>
          </cell>
          <cell r="BB384">
            <v>0</v>
          </cell>
          <cell r="BE384">
            <v>1</v>
          </cell>
          <cell r="BF384">
            <v>0</v>
          </cell>
          <cell r="BG384">
            <v>0</v>
          </cell>
          <cell r="BJ384">
            <v>0</v>
          </cell>
          <cell r="BK384">
            <v>0</v>
          </cell>
          <cell r="BL384">
            <v>0</v>
          </cell>
        </row>
        <row r="385">
          <cell r="J385" t="str">
            <v>Gert Kotze</v>
          </cell>
          <cell r="L385" t="str">
            <v>Ermelo Fotoklub</v>
          </cell>
          <cell r="Q385" t="str">
            <v>PDI</v>
          </cell>
          <cell r="AP385">
            <v>1</v>
          </cell>
          <cell r="AT385">
            <v>1</v>
          </cell>
          <cell r="AX385">
            <v>0</v>
          </cell>
          <cell r="BB385">
            <v>0</v>
          </cell>
          <cell r="BE385">
            <v>0</v>
          </cell>
          <cell r="BF385">
            <v>1</v>
          </cell>
          <cell r="BG385">
            <v>0</v>
          </cell>
          <cell r="BJ385">
            <v>0</v>
          </cell>
          <cell r="BK385">
            <v>0</v>
          </cell>
          <cell r="BL385">
            <v>0</v>
          </cell>
        </row>
        <row r="386">
          <cell r="J386" t="str">
            <v>Gert Kotze</v>
          </cell>
          <cell r="L386" t="str">
            <v>Ermelo Fotoklub</v>
          </cell>
          <cell r="Q386" t="str">
            <v>PDI</v>
          </cell>
          <cell r="AP386">
            <v>1</v>
          </cell>
          <cell r="AT386">
            <v>1</v>
          </cell>
          <cell r="AX386">
            <v>0</v>
          </cell>
          <cell r="BB386">
            <v>0</v>
          </cell>
          <cell r="BE386">
            <v>0</v>
          </cell>
          <cell r="BF386">
            <v>1</v>
          </cell>
          <cell r="BG386">
            <v>0</v>
          </cell>
          <cell r="BJ386">
            <v>0</v>
          </cell>
          <cell r="BK386">
            <v>0</v>
          </cell>
          <cell r="BL386">
            <v>0</v>
          </cell>
        </row>
        <row r="387">
          <cell r="J387" t="str">
            <v>Gert Kotze</v>
          </cell>
          <cell r="L387" t="str">
            <v>Ermelo Fotoklub</v>
          </cell>
          <cell r="Q387" t="str">
            <v>PDI</v>
          </cell>
          <cell r="AP387">
            <v>2</v>
          </cell>
          <cell r="AT387">
            <v>1</v>
          </cell>
          <cell r="AX387">
            <v>0</v>
          </cell>
          <cell r="BB387">
            <v>0</v>
          </cell>
          <cell r="BE387">
            <v>0</v>
          </cell>
          <cell r="BF387">
            <v>2</v>
          </cell>
          <cell r="BG387">
            <v>0</v>
          </cell>
          <cell r="BJ387">
            <v>0</v>
          </cell>
          <cell r="BK387">
            <v>0</v>
          </cell>
          <cell r="BL387">
            <v>0</v>
          </cell>
        </row>
        <row r="388">
          <cell r="J388" t="str">
            <v xml:space="preserve">Giuseppe  Carbonatto </v>
          </cell>
          <cell r="K388" t="str">
            <v>M045632</v>
          </cell>
          <cell r="L388" t="str">
            <v>Pretoria Photographic Society</v>
          </cell>
          <cell r="Q388" t="str">
            <v>PDI</v>
          </cell>
          <cell r="AP388">
            <v>1</v>
          </cell>
          <cell r="AT388">
            <v>1</v>
          </cell>
          <cell r="AX388">
            <v>0</v>
          </cell>
          <cell r="BB388">
            <v>0</v>
          </cell>
          <cell r="BE388">
            <v>1</v>
          </cell>
          <cell r="BF388">
            <v>0</v>
          </cell>
          <cell r="BG388">
            <v>0</v>
          </cell>
          <cell r="BJ388">
            <v>0</v>
          </cell>
          <cell r="BK388">
            <v>0</v>
          </cell>
          <cell r="BL388">
            <v>0</v>
          </cell>
        </row>
        <row r="389">
          <cell r="J389" t="str">
            <v xml:space="preserve">Giuseppe  Carbonatto </v>
          </cell>
          <cell r="K389" t="str">
            <v>M045632</v>
          </cell>
          <cell r="L389" t="str">
            <v>Pretoria Photographic Society</v>
          </cell>
          <cell r="Q389" t="str">
            <v>PDI</v>
          </cell>
          <cell r="AP389">
            <v>1</v>
          </cell>
          <cell r="AT389">
            <v>1</v>
          </cell>
          <cell r="AX389">
            <v>0</v>
          </cell>
          <cell r="BB389">
            <v>0</v>
          </cell>
          <cell r="BE389">
            <v>1</v>
          </cell>
          <cell r="BF389">
            <v>0</v>
          </cell>
          <cell r="BG389">
            <v>0</v>
          </cell>
          <cell r="BJ389">
            <v>0</v>
          </cell>
          <cell r="BK389">
            <v>0</v>
          </cell>
          <cell r="BL389">
            <v>0</v>
          </cell>
        </row>
        <row r="390">
          <cell r="J390" t="str">
            <v xml:space="preserve">Giuseppe  Carbonatto </v>
          </cell>
          <cell r="K390" t="str">
            <v>M045632</v>
          </cell>
          <cell r="L390" t="str">
            <v>Pretoria Photographic Society</v>
          </cell>
          <cell r="Q390" t="str">
            <v>PDI</v>
          </cell>
          <cell r="AP390">
            <v>0</v>
          </cell>
          <cell r="AT390">
            <v>1</v>
          </cell>
          <cell r="AX390">
            <v>0</v>
          </cell>
          <cell r="BB390">
            <v>0</v>
          </cell>
          <cell r="BE390">
            <v>0</v>
          </cell>
          <cell r="BF390">
            <v>0</v>
          </cell>
          <cell r="BG390">
            <v>0</v>
          </cell>
          <cell r="BJ390">
            <v>0</v>
          </cell>
          <cell r="BK390">
            <v>0</v>
          </cell>
          <cell r="BL390">
            <v>0</v>
          </cell>
        </row>
        <row r="391">
          <cell r="J391" t="str">
            <v xml:space="preserve">Giuseppe  Carbonatto </v>
          </cell>
          <cell r="K391" t="str">
            <v>M045632</v>
          </cell>
          <cell r="L391" t="str">
            <v>Pretoria Photographic Society</v>
          </cell>
          <cell r="Q391" t="str">
            <v>PDI</v>
          </cell>
          <cell r="AP391">
            <v>1</v>
          </cell>
          <cell r="AT391">
            <v>1</v>
          </cell>
          <cell r="AX391">
            <v>0</v>
          </cell>
          <cell r="BB391">
            <v>0</v>
          </cell>
          <cell r="BE391">
            <v>0</v>
          </cell>
          <cell r="BF391">
            <v>1</v>
          </cell>
          <cell r="BG391">
            <v>0</v>
          </cell>
          <cell r="BJ391">
            <v>0</v>
          </cell>
          <cell r="BK391">
            <v>0</v>
          </cell>
          <cell r="BL391">
            <v>0</v>
          </cell>
        </row>
        <row r="392">
          <cell r="J392" t="str">
            <v>Haddon de Waal</v>
          </cell>
          <cell r="K392" t="str">
            <v>M046797</v>
          </cell>
          <cell r="L392" t="str">
            <v>Midlens Fotoklub</v>
          </cell>
          <cell r="Q392" t="str">
            <v>PDI</v>
          </cell>
          <cell r="AP392">
            <v>1</v>
          </cell>
          <cell r="AT392">
            <v>1</v>
          </cell>
          <cell r="AX392">
            <v>0</v>
          </cell>
          <cell r="BB392">
            <v>0</v>
          </cell>
          <cell r="BE392">
            <v>1</v>
          </cell>
          <cell r="BF392">
            <v>0</v>
          </cell>
          <cell r="BG392">
            <v>0</v>
          </cell>
          <cell r="BJ392">
            <v>0</v>
          </cell>
          <cell r="BK392">
            <v>0</v>
          </cell>
          <cell r="BL392">
            <v>0</v>
          </cell>
        </row>
        <row r="393">
          <cell r="J393" t="str">
            <v>Haddon de Waal</v>
          </cell>
          <cell r="K393" t="str">
            <v>M046797</v>
          </cell>
          <cell r="L393" t="str">
            <v>Midlens Fotoklub</v>
          </cell>
          <cell r="Q393" t="str">
            <v>PDI</v>
          </cell>
          <cell r="AP393">
            <v>0</v>
          </cell>
          <cell r="AT393">
            <v>1</v>
          </cell>
          <cell r="AX393">
            <v>0</v>
          </cell>
          <cell r="BB393">
            <v>0</v>
          </cell>
          <cell r="BE393">
            <v>0</v>
          </cell>
          <cell r="BF393">
            <v>0</v>
          </cell>
          <cell r="BG393">
            <v>0</v>
          </cell>
          <cell r="BJ393">
            <v>0</v>
          </cell>
          <cell r="BK393">
            <v>0</v>
          </cell>
          <cell r="BL393">
            <v>0</v>
          </cell>
        </row>
        <row r="394">
          <cell r="J394" t="str">
            <v>Haddon de Waal</v>
          </cell>
          <cell r="K394" t="str">
            <v>M046797</v>
          </cell>
          <cell r="L394" t="str">
            <v>Midlens Fotoklub</v>
          </cell>
          <cell r="Q394" t="str">
            <v>PDI</v>
          </cell>
          <cell r="AP394">
            <v>1</v>
          </cell>
          <cell r="AT394">
            <v>1</v>
          </cell>
          <cell r="AX394">
            <v>0</v>
          </cell>
          <cell r="BB394">
            <v>0</v>
          </cell>
          <cell r="BE394">
            <v>0</v>
          </cell>
          <cell r="BF394">
            <v>1</v>
          </cell>
          <cell r="BG394">
            <v>0</v>
          </cell>
          <cell r="BJ394">
            <v>0</v>
          </cell>
          <cell r="BK394">
            <v>0</v>
          </cell>
          <cell r="BL394">
            <v>0</v>
          </cell>
        </row>
        <row r="395">
          <cell r="J395" t="str">
            <v>Haig Fourie</v>
          </cell>
          <cell r="K395" t="str">
            <v>M033653</v>
          </cell>
          <cell r="L395" t="str">
            <v>Vanderbijlpark Fotografiese Vereniging</v>
          </cell>
          <cell r="Q395" t="str">
            <v>PDI</v>
          </cell>
          <cell r="AP395">
            <v>1</v>
          </cell>
          <cell r="AT395">
            <v>1</v>
          </cell>
          <cell r="AX395">
            <v>0</v>
          </cell>
          <cell r="BB395">
            <v>0</v>
          </cell>
          <cell r="BE395">
            <v>0</v>
          </cell>
          <cell r="BF395">
            <v>0</v>
          </cell>
          <cell r="BG395">
            <v>1</v>
          </cell>
          <cell r="BJ395">
            <v>0</v>
          </cell>
          <cell r="BK395">
            <v>0</v>
          </cell>
          <cell r="BL395">
            <v>0</v>
          </cell>
        </row>
        <row r="396">
          <cell r="J396" t="str">
            <v>Haig Fourie</v>
          </cell>
          <cell r="K396" t="str">
            <v>M033653</v>
          </cell>
          <cell r="L396" t="str">
            <v>Vanderbijlpark Fotografiese Vereniging</v>
          </cell>
          <cell r="Q396" t="str">
            <v>PDI</v>
          </cell>
          <cell r="AP396">
            <v>1</v>
          </cell>
          <cell r="AT396">
            <v>1</v>
          </cell>
          <cell r="AX396">
            <v>0</v>
          </cell>
          <cell r="BB396">
            <v>0</v>
          </cell>
          <cell r="BE396">
            <v>1</v>
          </cell>
          <cell r="BF396">
            <v>0</v>
          </cell>
          <cell r="BG396">
            <v>0</v>
          </cell>
          <cell r="BJ396">
            <v>0</v>
          </cell>
          <cell r="BK396">
            <v>0</v>
          </cell>
          <cell r="BL396">
            <v>0</v>
          </cell>
        </row>
        <row r="397">
          <cell r="J397" t="str">
            <v>Hanli Smit</v>
          </cell>
          <cell r="K397" t="str">
            <v>M030195</v>
          </cell>
          <cell r="L397" t="str">
            <v>Edenvale Photographic Club</v>
          </cell>
          <cell r="Q397" t="str">
            <v>PDI</v>
          </cell>
          <cell r="AP397">
            <v>1</v>
          </cell>
          <cell r="AT397">
            <v>1</v>
          </cell>
          <cell r="AX397">
            <v>0</v>
          </cell>
          <cell r="BB397">
            <v>0</v>
          </cell>
          <cell r="BE397">
            <v>0</v>
          </cell>
          <cell r="BF397">
            <v>0</v>
          </cell>
          <cell r="BG397">
            <v>1</v>
          </cell>
          <cell r="BJ397">
            <v>0</v>
          </cell>
          <cell r="BK397">
            <v>0</v>
          </cell>
          <cell r="BL397">
            <v>0</v>
          </cell>
        </row>
        <row r="398">
          <cell r="J398" t="str">
            <v>Hanli Smit</v>
          </cell>
          <cell r="K398" t="str">
            <v>M030195</v>
          </cell>
          <cell r="L398" t="str">
            <v>Edenvale Photographic Club</v>
          </cell>
          <cell r="Q398" t="str">
            <v>PDI</v>
          </cell>
          <cell r="AP398">
            <v>1</v>
          </cell>
          <cell r="AT398">
            <v>1</v>
          </cell>
          <cell r="AX398">
            <v>0</v>
          </cell>
          <cell r="BB398">
            <v>0</v>
          </cell>
          <cell r="BE398">
            <v>1</v>
          </cell>
          <cell r="BF398">
            <v>0</v>
          </cell>
          <cell r="BG398">
            <v>0</v>
          </cell>
          <cell r="BJ398">
            <v>0</v>
          </cell>
          <cell r="BK398">
            <v>0</v>
          </cell>
          <cell r="BL398">
            <v>0</v>
          </cell>
        </row>
        <row r="399">
          <cell r="J399" t="str">
            <v>Hanlie Fourie</v>
          </cell>
          <cell r="K399" t="str">
            <v>M005871</v>
          </cell>
          <cell r="L399" t="str">
            <v>Bloemfontein Kameraklub</v>
          </cell>
          <cell r="Q399" t="str">
            <v>PDI</v>
          </cell>
          <cell r="AP399">
            <v>1</v>
          </cell>
          <cell r="AT399">
            <v>1</v>
          </cell>
          <cell r="AX399">
            <v>0</v>
          </cell>
          <cell r="BB399">
            <v>0</v>
          </cell>
          <cell r="BE399">
            <v>0</v>
          </cell>
          <cell r="BF399">
            <v>1</v>
          </cell>
          <cell r="BG399">
            <v>0</v>
          </cell>
          <cell r="BJ399">
            <v>0</v>
          </cell>
          <cell r="BK399">
            <v>0</v>
          </cell>
          <cell r="BL399">
            <v>0</v>
          </cell>
        </row>
        <row r="400">
          <cell r="J400" t="str">
            <v>Hannes Claassens</v>
          </cell>
          <cell r="K400" t="str">
            <v>M043638</v>
          </cell>
          <cell r="L400" t="str">
            <v>Midlens Fotoklub</v>
          </cell>
          <cell r="Q400" t="str">
            <v>PDI</v>
          </cell>
          <cell r="AP400">
            <v>2</v>
          </cell>
          <cell r="AT400">
            <v>1</v>
          </cell>
          <cell r="AX400">
            <v>0</v>
          </cell>
          <cell r="BB400">
            <v>0</v>
          </cell>
          <cell r="BE400">
            <v>0</v>
          </cell>
          <cell r="BF400">
            <v>2</v>
          </cell>
          <cell r="BG400">
            <v>0</v>
          </cell>
          <cell r="BJ400">
            <v>0</v>
          </cell>
          <cell r="BK400">
            <v>0</v>
          </cell>
          <cell r="BL400">
            <v>0</v>
          </cell>
        </row>
        <row r="401">
          <cell r="J401" t="str">
            <v>Hannes Claassens</v>
          </cell>
          <cell r="K401" t="str">
            <v>M043638</v>
          </cell>
          <cell r="L401" t="str">
            <v>Midlens Fotoklub</v>
          </cell>
          <cell r="Q401" t="str">
            <v>PDI</v>
          </cell>
          <cell r="AP401">
            <v>1</v>
          </cell>
          <cell r="AT401">
            <v>1</v>
          </cell>
          <cell r="AX401">
            <v>0</v>
          </cell>
          <cell r="BB401">
            <v>0</v>
          </cell>
          <cell r="BE401">
            <v>0</v>
          </cell>
          <cell r="BF401">
            <v>0</v>
          </cell>
          <cell r="BG401">
            <v>1</v>
          </cell>
          <cell r="BJ401">
            <v>0</v>
          </cell>
          <cell r="BK401">
            <v>0</v>
          </cell>
          <cell r="BL401">
            <v>0</v>
          </cell>
        </row>
        <row r="402">
          <cell r="J402" t="str">
            <v>Hannes Claassens</v>
          </cell>
          <cell r="K402" t="str">
            <v>M043638</v>
          </cell>
          <cell r="L402" t="str">
            <v>Midlens Fotoklub</v>
          </cell>
          <cell r="Q402" t="str">
            <v>PDI</v>
          </cell>
          <cell r="AP402">
            <v>1</v>
          </cell>
          <cell r="AT402">
            <v>1</v>
          </cell>
          <cell r="AX402">
            <v>0</v>
          </cell>
          <cell r="BB402">
            <v>0</v>
          </cell>
          <cell r="BE402">
            <v>0</v>
          </cell>
          <cell r="BF402">
            <v>0</v>
          </cell>
          <cell r="BG402">
            <v>1</v>
          </cell>
          <cell r="BJ402">
            <v>0</v>
          </cell>
          <cell r="BK402">
            <v>0</v>
          </cell>
          <cell r="BL402">
            <v>0</v>
          </cell>
        </row>
        <row r="403">
          <cell r="J403" t="str">
            <v>Hannes van den Berg</v>
          </cell>
          <cell r="K403" t="str">
            <v>M033966</v>
          </cell>
          <cell r="L403" t="str">
            <v>AFO</v>
          </cell>
          <cell r="Q403" t="str">
            <v>PDI</v>
          </cell>
          <cell r="AP403">
            <v>1</v>
          </cell>
          <cell r="AT403">
            <v>1</v>
          </cell>
          <cell r="AX403">
            <v>0</v>
          </cell>
          <cell r="BB403">
            <v>0</v>
          </cell>
          <cell r="BE403">
            <v>1</v>
          </cell>
          <cell r="BF403">
            <v>0</v>
          </cell>
          <cell r="BG403">
            <v>0</v>
          </cell>
          <cell r="BJ403">
            <v>0</v>
          </cell>
          <cell r="BK403">
            <v>0</v>
          </cell>
          <cell r="BL403">
            <v>0</v>
          </cell>
        </row>
        <row r="404">
          <cell r="J404" t="str">
            <v>Hannes van den Berg</v>
          </cell>
          <cell r="K404" t="str">
            <v>M033966</v>
          </cell>
          <cell r="L404" t="str">
            <v>AFO</v>
          </cell>
          <cell r="Q404" t="str">
            <v>PDI</v>
          </cell>
          <cell r="AP404">
            <v>1</v>
          </cell>
          <cell r="AT404">
            <v>1</v>
          </cell>
          <cell r="AX404">
            <v>0</v>
          </cell>
          <cell r="BB404">
            <v>0</v>
          </cell>
          <cell r="BE404">
            <v>0</v>
          </cell>
          <cell r="BF404">
            <v>1</v>
          </cell>
          <cell r="BG404">
            <v>0</v>
          </cell>
          <cell r="BJ404">
            <v>0</v>
          </cell>
          <cell r="BK404">
            <v>0</v>
          </cell>
          <cell r="BL404">
            <v>0</v>
          </cell>
        </row>
        <row r="405">
          <cell r="J405" t="str">
            <v>Hannes van den Berg</v>
          </cell>
          <cell r="K405" t="str">
            <v>M033966</v>
          </cell>
          <cell r="L405" t="str">
            <v>AFO</v>
          </cell>
          <cell r="Q405" t="str">
            <v>PDI</v>
          </cell>
          <cell r="AP405">
            <v>1</v>
          </cell>
          <cell r="AT405">
            <v>1</v>
          </cell>
          <cell r="AX405">
            <v>0</v>
          </cell>
          <cell r="BB405">
            <v>0</v>
          </cell>
          <cell r="BE405">
            <v>0</v>
          </cell>
          <cell r="BF405">
            <v>0</v>
          </cell>
          <cell r="BG405">
            <v>1</v>
          </cell>
          <cell r="BJ405">
            <v>0</v>
          </cell>
          <cell r="BK405">
            <v>0</v>
          </cell>
          <cell r="BL405">
            <v>0</v>
          </cell>
        </row>
        <row r="406">
          <cell r="J406" t="str">
            <v>Hannes van den Berg</v>
          </cell>
          <cell r="K406" t="str">
            <v>M033966</v>
          </cell>
          <cell r="L406" t="str">
            <v>AFO</v>
          </cell>
          <cell r="Q406" t="str">
            <v>PDI</v>
          </cell>
          <cell r="AP406">
            <v>1</v>
          </cell>
          <cell r="AT406">
            <v>1</v>
          </cell>
          <cell r="AX406">
            <v>0</v>
          </cell>
          <cell r="BB406">
            <v>0</v>
          </cell>
          <cell r="BE406">
            <v>0</v>
          </cell>
          <cell r="BF406">
            <v>1</v>
          </cell>
          <cell r="BG406">
            <v>0</v>
          </cell>
          <cell r="BJ406">
            <v>0</v>
          </cell>
          <cell r="BK406">
            <v>0</v>
          </cell>
          <cell r="BL406">
            <v>0</v>
          </cell>
        </row>
        <row r="407">
          <cell r="J407" t="str">
            <v>Hannes van den Berg</v>
          </cell>
          <cell r="K407" t="str">
            <v>M033966</v>
          </cell>
          <cell r="L407" t="str">
            <v>AFO</v>
          </cell>
          <cell r="Q407" t="str">
            <v>PDI</v>
          </cell>
          <cell r="AP407">
            <v>1</v>
          </cell>
          <cell r="AT407">
            <v>1</v>
          </cell>
          <cell r="AX407">
            <v>0</v>
          </cell>
          <cell r="BB407">
            <v>0</v>
          </cell>
          <cell r="BE407">
            <v>1</v>
          </cell>
          <cell r="BF407">
            <v>0</v>
          </cell>
          <cell r="BG407">
            <v>0</v>
          </cell>
          <cell r="BJ407">
            <v>0</v>
          </cell>
          <cell r="BK407">
            <v>0</v>
          </cell>
          <cell r="BL407">
            <v>0</v>
          </cell>
        </row>
        <row r="408">
          <cell r="J408" t="str">
            <v>Hannes van den Berg</v>
          </cell>
          <cell r="K408" t="str">
            <v>M033966</v>
          </cell>
          <cell r="L408" t="str">
            <v>AFO</v>
          </cell>
          <cell r="Q408" t="str">
            <v>PDI</v>
          </cell>
          <cell r="AP408">
            <v>1</v>
          </cell>
          <cell r="AT408">
            <v>1</v>
          </cell>
          <cell r="AX408">
            <v>0</v>
          </cell>
          <cell r="BB408">
            <v>0</v>
          </cell>
          <cell r="BE408">
            <v>1</v>
          </cell>
          <cell r="BF408">
            <v>0</v>
          </cell>
          <cell r="BG408">
            <v>0</v>
          </cell>
          <cell r="BJ408">
            <v>0</v>
          </cell>
          <cell r="BK408">
            <v>0</v>
          </cell>
          <cell r="BL408">
            <v>0</v>
          </cell>
        </row>
        <row r="409">
          <cell r="J409" t="str">
            <v>Hannes van den Berg</v>
          </cell>
          <cell r="K409" t="str">
            <v>M033966</v>
          </cell>
          <cell r="L409" t="str">
            <v>AFO</v>
          </cell>
          <cell r="Q409" t="str">
            <v>PDI</v>
          </cell>
          <cell r="AP409">
            <v>1</v>
          </cell>
          <cell r="AT409">
            <v>1</v>
          </cell>
          <cell r="AX409">
            <v>0</v>
          </cell>
          <cell r="BB409">
            <v>0</v>
          </cell>
          <cell r="BE409">
            <v>0</v>
          </cell>
          <cell r="BF409">
            <v>1</v>
          </cell>
          <cell r="BG409">
            <v>0</v>
          </cell>
          <cell r="BJ409">
            <v>0</v>
          </cell>
          <cell r="BK409">
            <v>0</v>
          </cell>
          <cell r="BL409">
            <v>0</v>
          </cell>
        </row>
        <row r="410">
          <cell r="J410" t="str">
            <v>Hans Bogenhofer</v>
          </cell>
          <cell r="K410" t="str">
            <v>M040141</v>
          </cell>
          <cell r="L410" t="str">
            <v>AFO</v>
          </cell>
          <cell r="Q410" t="str">
            <v>PDI</v>
          </cell>
          <cell r="AP410">
            <v>2</v>
          </cell>
          <cell r="AT410">
            <v>1</v>
          </cell>
          <cell r="AX410">
            <v>0</v>
          </cell>
          <cell r="BB410">
            <v>0</v>
          </cell>
          <cell r="BE410">
            <v>2</v>
          </cell>
          <cell r="BF410">
            <v>0</v>
          </cell>
          <cell r="BG410">
            <v>0</v>
          </cell>
          <cell r="BJ410">
            <v>0</v>
          </cell>
          <cell r="BK410">
            <v>0</v>
          </cell>
          <cell r="BL410">
            <v>0</v>
          </cell>
        </row>
        <row r="411">
          <cell r="J411" t="str">
            <v>Hans Bogenhofer</v>
          </cell>
          <cell r="K411" t="str">
            <v>M040141</v>
          </cell>
          <cell r="L411" t="str">
            <v>AFO</v>
          </cell>
          <cell r="Q411" t="str">
            <v>PDI</v>
          </cell>
          <cell r="AP411">
            <v>1</v>
          </cell>
          <cell r="AT411">
            <v>1</v>
          </cell>
          <cell r="AX411">
            <v>0</v>
          </cell>
          <cell r="BB411">
            <v>0</v>
          </cell>
          <cell r="BE411">
            <v>1</v>
          </cell>
          <cell r="BF411">
            <v>0</v>
          </cell>
          <cell r="BG411">
            <v>0</v>
          </cell>
          <cell r="BJ411">
            <v>0</v>
          </cell>
          <cell r="BK411">
            <v>0</v>
          </cell>
          <cell r="BL411">
            <v>0</v>
          </cell>
        </row>
        <row r="412">
          <cell r="J412" t="str">
            <v>Hans Bogenhofer</v>
          </cell>
          <cell r="K412" t="str">
            <v>M040141</v>
          </cell>
          <cell r="L412" t="str">
            <v>AFO</v>
          </cell>
          <cell r="Q412" t="str">
            <v>PDI</v>
          </cell>
          <cell r="AP412">
            <v>0</v>
          </cell>
          <cell r="AT412">
            <v>1</v>
          </cell>
          <cell r="AX412">
            <v>0</v>
          </cell>
          <cell r="BB412">
            <v>0</v>
          </cell>
          <cell r="BE412">
            <v>0</v>
          </cell>
          <cell r="BF412">
            <v>0</v>
          </cell>
          <cell r="BG412">
            <v>0</v>
          </cell>
          <cell r="BJ412">
            <v>0</v>
          </cell>
          <cell r="BK412">
            <v>0</v>
          </cell>
          <cell r="BL412">
            <v>0</v>
          </cell>
        </row>
        <row r="413">
          <cell r="J413" t="str">
            <v>Hans Bogenhofer</v>
          </cell>
          <cell r="K413" t="str">
            <v>M040141</v>
          </cell>
          <cell r="L413" t="str">
            <v>AFO</v>
          </cell>
          <cell r="Q413" t="str">
            <v>PDI</v>
          </cell>
          <cell r="AP413">
            <v>0</v>
          </cell>
          <cell r="AT413">
            <v>1</v>
          </cell>
          <cell r="AX413">
            <v>0</v>
          </cell>
          <cell r="BB413">
            <v>0</v>
          </cell>
          <cell r="BE413">
            <v>0</v>
          </cell>
          <cell r="BF413">
            <v>0</v>
          </cell>
          <cell r="BG413">
            <v>0</v>
          </cell>
          <cell r="BJ413">
            <v>0</v>
          </cell>
          <cell r="BK413">
            <v>0</v>
          </cell>
          <cell r="BL413">
            <v>0</v>
          </cell>
        </row>
        <row r="414">
          <cell r="J414" t="str">
            <v>Hardus Pieters</v>
          </cell>
          <cell r="K414" t="str">
            <v>M027941</v>
          </cell>
          <cell r="L414" t="str">
            <v>Ermelo Fotoklub</v>
          </cell>
          <cell r="Q414" t="str">
            <v>PDI</v>
          </cell>
          <cell r="AP414">
            <v>1</v>
          </cell>
          <cell r="AT414">
            <v>1</v>
          </cell>
          <cell r="AX414">
            <v>0</v>
          </cell>
          <cell r="BB414">
            <v>0</v>
          </cell>
          <cell r="BE414">
            <v>0</v>
          </cell>
          <cell r="BF414">
            <v>1</v>
          </cell>
          <cell r="BG414">
            <v>0</v>
          </cell>
          <cell r="BJ414">
            <v>0</v>
          </cell>
          <cell r="BK414">
            <v>0</v>
          </cell>
          <cell r="BL414">
            <v>0</v>
          </cell>
        </row>
        <row r="415">
          <cell r="J415" t="str">
            <v>Hardus Pieters</v>
          </cell>
          <cell r="K415" t="str">
            <v>M027941</v>
          </cell>
          <cell r="L415" t="str">
            <v>Ermelo Fotoklub</v>
          </cell>
          <cell r="Q415" t="str">
            <v>PDI</v>
          </cell>
          <cell r="AP415">
            <v>1</v>
          </cell>
          <cell r="AT415">
            <v>1</v>
          </cell>
          <cell r="AX415">
            <v>0</v>
          </cell>
          <cell r="BB415">
            <v>0</v>
          </cell>
          <cell r="BE415">
            <v>0</v>
          </cell>
          <cell r="BF415">
            <v>0</v>
          </cell>
          <cell r="BG415">
            <v>1</v>
          </cell>
          <cell r="BJ415">
            <v>0</v>
          </cell>
          <cell r="BK415">
            <v>0</v>
          </cell>
          <cell r="BL415">
            <v>0</v>
          </cell>
        </row>
        <row r="416">
          <cell r="J416" t="str">
            <v>Hardus Pieters</v>
          </cell>
          <cell r="K416" t="str">
            <v>M027941</v>
          </cell>
          <cell r="L416" t="str">
            <v>Ermelo Fotoklub</v>
          </cell>
          <cell r="Q416" t="str">
            <v>PDI</v>
          </cell>
          <cell r="AP416">
            <v>2</v>
          </cell>
          <cell r="AT416">
            <v>1</v>
          </cell>
          <cell r="AX416">
            <v>0</v>
          </cell>
          <cell r="BB416">
            <v>0</v>
          </cell>
          <cell r="BE416">
            <v>0</v>
          </cell>
          <cell r="BF416">
            <v>0</v>
          </cell>
          <cell r="BG416">
            <v>2</v>
          </cell>
          <cell r="BJ416">
            <v>0</v>
          </cell>
          <cell r="BK416">
            <v>0</v>
          </cell>
          <cell r="BL416">
            <v>0</v>
          </cell>
        </row>
        <row r="417">
          <cell r="J417" t="str">
            <v>Hardus Pieters</v>
          </cell>
          <cell r="K417" t="str">
            <v>M027941</v>
          </cell>
          <cell r="L417" t="str">
            <v>Ermelo Fotoklub</v>
          </cell>
          <cell r="Q417" t="str">
            <v>PDI</v>
          </cell>
          <cell r="AP417">
            <v>1</v>
          </cell>
          <cell r="AT417">
            <v>1</v>
          </cell>
          <cell r="AX417">
            <v>0</v>
          </cell>
          <cell r="BB417">
            <v>0</v>
          </cell>
          <cell r="BE417">
            <v>0</v>
          </cell>
          <cell r="BF417">
            <v>1</v>
          </cell>
          <cell r="BG417">
            <v>0</v>
          </cell>
          <cell r="BJ417">
            <v>0</v>
          </cell>
          <cell r="BK417">
            <v>0</v>
          </cell>
          <cell r="BL417">
            <v>0</v>
          </cell>
        </row>
        <row r="418">
          <cell r="J418" t="str">
            <v>Hardus Pieters</v>
          </cell>
          <cell r="K418" t="str">
            <v>M027941</v>
          </cell>
          <cell r="L418" t="str">
            <v>Ermelo Fotoklub</v>
          </cell>
          <cell r="Q418" t="str">
            <v>PDI</v>
          </cell>
          <cell r="AP418">
            <v>0</v>
          </cell>
          <cell r="AT418">
            <v>1</v>
          </cell>
          <cell r="AX418">
            <v>0</v>
          </cell>
          <cell r="BB418">
            <v>0</v>
          </cell>
          <cell r="BE418">
            <v>0</v>
          </cell>
          <cell r="BF418">
            <v>0</v>
          </cell>
          <cell r="BG418">
            <v>0</v>
          </cell>
          <cell r="BJ418">
            <v>0</v>
          </cell>
          <cell r="BK418">
            <v>0</v>
          </cell>
          <cell r="BL418">
            <v>0</v>
          </cell>
        </row>
        <row r="419">
          <cell r="J419" t="str">
            <v>Hardus Pieters</v>
          </cell>
          <cell r="K419" t="str">
            <v>M027941</v>
          </cell>
          <cell r="L419" t="str">
            <v>Ermelo Fotoklub</v>
          </cell>
          <cell r="Q419" t="str">
            <v>PDI</v>
          </cell>
          <cell r="AP419">
            <v>1</v>
          </cell>
          <cell r="AT419">
            <v>1</v>
          </cell>
          <cell r="AX419">
            <v>0</v>
          </cell>
          <cell r="BB419">
            <v>0</v>
          </cell>
          <cell r="BE419">
            <v>1</v>
          </cell>
          <cell r="BF419">
            <v>0</v>
          </cell>
          <cell r="BG419">
            <v>0</v>
          </cell>
          <cell r="BJ419">
            <v>0</v>
          </cell>
          <cell r="BK419">
            <v>0</v>
          </cell>
          <cell r="BL419">
            <v>0</v>
          </cell>
        </row>
        <row r="420">
          <cell r="J420" t="str">
            <v>Hardus Pieters</v>
          </cell>
          <cell r="K420" t="str">
            <v>M027941</v>
          </cell>
          <cell r="L420" t="str">
            <v>Ermelo Fotoklub</v>
          </cell>
          <cell r="Q420" t="str">
            <v>PDI</v>
          </cell>
          <cell r="AP420">
            <v>2</v>
          </cell>
          <cell r="AT420">
            <v>1</v>
          </cell>
          <cell r="AX420">
            <v>0</v>
          </cell>
          <cell r="BB420">
            <v>0</v>
          </cell>
          <cell r="BE420">
            <v>0</v>
          </cell>
          <cell r="BF420">
            <v>0</v>
          </cell>
          <cell r="BG420">
            <v>2</v>
          </cell>
          <cell r="BJ420">
            <v>0</v>
          </cell>
          <cell r="BK420">
            <v>0</v>
          </cell>
          <cell r="BL420">
            <v>0</v>
          </cell>
        </row>
        <row r="421">
          <cell r="J421" t="str">
            <v>Hardus Pieters</v>
          </cell>
          <cell r="K421" t="str">
            <v>M027941</v>
          </cell>
          <cell r="L421" t="str">
            <v>Ermelo Fotoklub</v>
          </cell>
          <cell r="Q421" t="str">
            <v>PDI</v>
          </cell>
          <cell r="AP421">
            <v>1</v>
          </cell>
          <cell r="AT421">
            <v>1</v>
          </cell>
          <cell r="AX421">
            <v>0</v>
          </cell>
          <cell r="BB421">
            <v>0</v>
          </cell>
          <cell r="BE421">
            <v>1</v>
          </cell>
          <cell r="BF421">
            <v>0</v>
          </cell>
          <cell r="BG421">
            <v>0</v>
          </cell>
          <cell r="BJ421">
            <v>0</v>
          </cell>
          <cell r="BK421">
            <v>0</v>
          </cell>
          <cell r="BL421">
            <v>0</v>
          </cell>
        </row>
        <row r="422">
          <cell r="J422" t="str">
            <v>Heather Meintjes</v>
          </cell>
          <cell r="K422" t="str">
            <v>M042151</v>
          </cell>
          <cell r="L422" t="str">
            <v xml:space="preserve">Jeffreys Bay Camera Club </v>
          </cell>
          <cell r="Q422" t="str">
            <v>PDI</v>
          </cell>
          <cell r="AP422">
            <v>1</v>
          </cell>
          <cell r="AT422">
            <v>1</v>
          </cell>
          <cell r="AX422">
            <v>0</v>
          </cell>
          <cell r="BB422">
            <v>0</v>
          </cell>
          <cell r="BE422">
            <v>1</v>
          </cell>
          <cell r="BF422">
            <v>0</v>
          </cell>
          <cell r="BG422">
            <v>0</v>
          </cell>
          <cell r="BJ422">
            <v>0</v>
          </cell>
          <cell r="BK422">
            <v>0</v>
          </cell>
          <cell r="BL422">
            <v>0</v>
          </cell>
        </row>
        <row r="423">
          <cell r="J423" t="str">
            <v>Heather Meintjes</v>
          </cell>
          <cell r="K423" t="str">
            <v>M042151</v>
          </cell>
          <cell r="L423" t="str">
            <v xml:space="preserve">Jeffreys Bay Camera Club </v>
          </cell>
          <cell r="Q423" t="str">
            <v>PDI</v>
          </cell>
          <cell r="AP423">
            <v>1</v>
          </cell>
          <cell r="AT423">
            <v>1</v>
          </cell>
          <cell r="AX423">
            <v>0</v>
          </cell>
          <cell r="BB423">
            <v>0</v>
          </cell>
          <cell r="BE423">
            <v>1</v>
          </cell>
          <cell r="BF423">
            <v>0</v>
          </cell>
          <cell r="BG423">
            <v>0</v>
          </cell>
          <cell r="BJ423">
            <v>0</v>
          </cell>
          <cell r="BK423">
            <v>0</v>
          </cell>
          <cell r="BL423">
            <v>0</v>
          </cell>
        </row>
        <row r="424">
          <cell r="J424" t="str">
            <v>Heather Meintjes</v>
          </cell>
          <cell r="K424" t="str">
            <v>M042151</v>
          </cell>
          <cell r="L424" t="str">
            <v xml:space="preserve">Jeffreys Bay Camera Club </v>
          </cell>
          <cell r="Q424" t="str">
            <v>PDI</v>
          </cell>
          <cell r="AP424">
            <v>1</v>
          </cell>
          <cell r="AT424">
            <v>1</v>
          </cell>
          <cell r="AX424">
            <v>0</v>
          </cell>
          <cell r="BB424">
            <v>0</v>
          </cell>
          <cell r="BE424">
            <v>1</v>
          </cell>
          <cell r="BF424">
            <v>0</v>
          </cell>
          <cell r="BG424">
            <v>0</v>
          </cell>
          <cell r="BJ424">
            <v>0</v>
          </cell>
          <cell r="BK424">
            <v>0</v>
          </cell>
          <cell r="BL424">
            <v>0</v>
          </cell>
        </row>
        <row r="425">
          <cell r="J425" t="str">
            <v>Heather Meintjes</v>
          </cell>
          <cell r="K425" t="str">
            <v>M042151</v>
          </cell>
          <cell r="L425" t="str">
            <v xml:space="preserve">Jeffreys Bay Camera Club </v>
          </cell>
          <cell r="Q425" t="str">
            <v>PDI</v>
          </cell>
          <cell r="AP425">
            <v>1</v>
          </cell>
          <cell r="AT425">
            <v>1</v>
          </cell>
          <cell r="AX425">
            <v>0</v>
          </cell>
          <cell r="BB425">
            <v>0</v>
          </cell>
          <cell r="BE425">
            <v>1</v>
          </cell>
          <cell r="BF425">
            <v>0</v>
          </cell>
          <cell r="BG425">
            <v>0</v>
          </cell>
          <cell r="BJ425">
            <v>0</v>
          </cell>
          <cell r="BK425">
            <v>0</v>
          </cell>
          <cell r="BL425">
            <v>0</v>
          </cell>
        </row>
        <row r="426">
          <cell r="J426" t="str">
            <v>Heather Meintjes</v>
          </cell>
          <cell r="K426" t="str">
            <v>M042151</v>
          </cell>
          <cell r="L426" t="str">
            <v xml:space="preserve">Jeffreys Bay Camera Club </v>
          </cell>
          <cell r="Q426" t="str">
            <v>PDI</v>
          </cell>
          <cell r="AP426">
            <v>0</v>
          </cell>
          <cell r="AT426">
            <v>1</v>
          </cell>
          <cell r="AX426">
            <v>0</v>
          </cell>
          <cell r="BB426">
            <v>0</v>
          </cell>
          <cell r="BE426">
            <v>0</v>
          </cell>
          <cell r="BF426">
            <v>0</v>
          </cell>
          <cell r="BG426">
            <v>0</v>
          </cell>
          <cell r="BJ426">
            <v>0</v>
          </cell>
          <cell r="BK426">
            <v>0</v>
          </cell>
          <cell r="BL426">
            <v>0</v>
          </cell>
        </row>
        <row r="427">
          <cell r="J427" t="str">
            <v>Heather Meintjes</v>
          </cell>
          <cell r="K427" t="str">
            <v>M042151</v>
          </cell>
          <cell r="L427" t="str">
            <v xml:space="preserve">Jeffreys Bay Camera Club </v>
          </cell>
          <cell r="Q427" t="str">
            <v>PDI</v>
          </cell>
          <cell r="AP427">
            <v>0</v>
          </cell>
          <cell r="AT427">
            <v>1</v>
          </cell>
          <cell r="AX427">
            <v>0</v>
          </cell>
          <cell r="BB427">
            <v>0</v>
          </cell>
          <cell r="BE427">
            <v>0</v>
          </cell>
          <cell r="BF427">
            <v>0</v>
          </cell>
          <cell r="BG427">
            <v>0</v>
          </cell>
          <cell r="BJ427">
            <v>0</v>
          </cell>
          <cell r="BK427">
            <v>0</v>
          </cell>
          <cell r="BL427">
            <v>0</v>
          </cell>
        </row>
        <row r="428">
          <cell r="J428" t="str">
            <v>Heather Meintjes</v>
          </cell>
          <cell r="K428" t="str">
            <v>M042151</v>
          </cell>
          <cell r="L428" t="str">
            <v xml:space="preserve">Jeffreys Bay Camera Club </v>
          </cell>
          <cell r="Q428" t="str">
            <v>PDI</v>
          </cell>
          <cell r="AP428">
            <v>1</v>
          </cell>
          <cell r="AT428">
            <v>1</v>
          </cell>
          <cell r="AX428">
            <v>0</v>
          </cell>
          <cell r="BB428">
            <v>0</v>
          </cell>
          <cell r="BE428">
            <v>0</v>
          </cell>
          <cell r="BF428">
            <v>1</v>
          </cell>
          <cell r="BG428">
            <v>0</v>
          </cell>
          <cell r="BJ428">
            <v>0</v>
          </cell>
          <cell r="BK428">
            <v>0</v>
          </cell>
          <cell r="BL428">
            <v>0</v>
          </cell>
        </row>
        <row r="429">
          <cell r="J429" t="str">
            <v>Heather Meintjes</v>
          </cell>
          <cell r="K429" t="str">
            <v>M042151</v>
          </cell>
          <cell r="L429" t="str">
            <v xml:space="preserve">Jeffreys Bay Camera Club </v>
          </cell>
          <cell r="Q429" t="str">
            <v>PDI</v>
          </cell>
          <cell r="AP429">
            <v>1</v>
          </cell>
          <cell r="AT429">
            <v>1</v>
          </cell>
          <cell r="AX429">
            <v>0</v>
          </cell>
          <cell r="BB429">
            <v>0</v>
          </cell>
          <cell r="BE429">
            <v>0</v>
          </cell>
          <cell r="BF429">
            <v>1</v>
          </cell>
          <cell r="BG429">
            <v>0</v>
          </cell>
          <cell r="BJ429">
            <v>0</v>
          </cell>
          <cell r="BK429">
            <v>0</v>
          </cell>
          <cell r="BL429">
            <v>0</v>
          </cell>
        </row>
        <row r="430">
          <cell r="J430" t="str">
            <v>Heather Meintjes</v>
          </cell>
          <cell r="K430" t="str">
            <v>M042151</v>
          </cell>
          <cell r="L430" t="str">
            <v xml:space="preserve">Jeffreys Bay Camera Club </v>
          </cell>
          <cell r="Q430" t="str">
            <v>PDI</v>
          </cell>
          <cell r="AP430">
            <v>0</v>
          </cell>
          <cell r="AT430">
            <v>1</v>
          </cell>
          <cell r="AX430">
            <v>0</v>
          </cell>
          <cell r="BB430">
            <v>0</v>
          </cell>
          <cell r="BE430">
            <v>0</v>
          </cell>
          <cell r="BF430">
            <v>0</v>
          </cell>
          <cell r="BG430">
            <v>0</v>
          </cell>
          <cell r="BJ430">
            <v>0</v>
          </cell>
          <cell r="BK430">
            <v>0</v>
          </cell>
          <cell r="BL430">
            <v>0</v>
          </cell>
        </row>
        <row r="431">
          <cell r="J431" t="str">
            <v>Heather Meintjes</v>
          </cell>
          <cell r="K431" t="str">
            <v>M042151</v>
          </cell>
          <cell r="L431" t="str">
            <v xml:space="preserve">Jeffreys Bay Camera Club </v>
          </cell>
          <cell r="Q431" t="str">
            <v>PDI</v>
          </cell>
          <cell r="AP431">
            <v>1</v>
          </cell>
          <cell r="AT431">
            <v>1</v>
          </cell>
          <cell r="AX431">
            <v>0</v>
          </cell>
          <cell r="BB431">
            <v>0</v>
          </cell>
          <cell r="BE431">
            <v>1</v>
          </cell>
          <cell r="BF431">
            <v>0</v>
          </cell>
          <cell r="BG431">
            <v>0</v>
          </cell>
          <cell r="BJ431">
            <v>0</v>
          </cell>
          <cell r="BK431">
            <v>0</v>
          </cell>
          <cell r="BL431">
            <v>0</v>
          </cell>
        </row>
        <row r="432">
          <cell r="J432" t="str">
            <v>Heather Meintjes</v>
          </cell>
          <cell r="K432" t="str">
            <v>M042151</v>
          </cell>
          <cell r="L432" t="str">
            <v xml:space="preserve">Jeffreys Bay Camera Club </v>
          </cell>
          <cell r="Q432" t="str">
            <v>PDI</v>
          </cell>
          <cell r="AP432">
            <v>1</v>
          </cell>
          <cell r="AT432">
            <v>1</v>
          </cell>
          <cell r="AX432">
            <v>0</v>
          </cell>
          <cell r="BB432">
            <v>0</v>
          </cell>
          <cell r="BE432">
            <v>1</v>
          </cell>
          <cell r="BF432">
            <v>0</v>
          </cell>
          <cell r="BG432">
            <v>0</v>
          </cell>
          <cell r="BJ432">
            <v>0</v>
          </cell>
          <cell r="BK432">
            <v>0</v>
          </cell>
          <cell r="BL432">
            <v>0</v>
          </cell>
        </row>
        <row r="433">
          <cell r="J433" t="str">
            <v>Heather Meintjes</v>
          </cell>
          <cell r="K433" t="str">
            <v>M042151</v>
          </cell>
          <cell r="L433" t="str">
            <v xml:space="preserve">Jeffreys Bay Camera Club </v>
          </cell>
          <cell r="Q433" t="str">
            <v>PDI</v>
          </cell>
          <cell r="AP433">
            <v>2</v>
          </cell>
          <cell r="AT433">
            <v>1</v>
          </cell>
          <cell r="AX433">
            <v>0</v>
          </cell>
          <cell r="BB433">
            <v>0</v>
          </cell>
          <cell r="BE433">
            <v>0</v>
          </cell>
          <cell r="BF433">
            <v>2</v>
          </cell>
          <cell r="BG433">
            <v>0</v>
          </cell>
          <cell r="BJ433">
            <v>0</v>
          </cell>
          <cell r="BK433">
            <v>0</v>
          </cell>
          <cell r="BL433">
            <v>0</v>
          </cell>
        </row>
        <row r="434">
          <cell r="J434" t="str">
            <v>Heather Meintjes</v>
          </cell>
          <cell r="K434" t="str">
            <v>M042151</v>
          </cell>
          <cell r="L434" t="str">
            <v xml:space="preserve">Jeffreys Bay Camera Club </v>
          </cell>
          <cell r="Q434" t="str">
            <v>PDI</v>
          </cell>
          <cell r="AP434">
            <v>1</v>
          </cell>
          <cell r="AT434">
            <v>1</v>
          </cell>
          <cell r="AX434">
            <v>0</v>
          </cell>
          <cell r="BB434">
            <v>0</v>
          </cell>
          <cell r="BE434">
            <v>0</v>
          </cell>
          <cell r="BF434">
            <v>1</v>
          </cell>
          <cell r="BG434">
            <v>0</v>
          </cell>
          <cell r="BJ434">
            <v>0</v>
          </cell>
          <cell r="BK434">
            <v>0</v>
          </cell>
          <cell r="BL434">
            <v>0</v>
          </cell>
        </row>
        <row r="435">
          <cell r="J435" t="str">
            <v>Heather Meintjes</v>
          </cell>
          <cell r="K435" t="str">
            <v>M042151</v>
          </cell>
          <cell r="L435" t="str">
            <v xml:space="preserve">Jeffreys Bay Camera Club </v>
          </cell>
          <cell r="Q435" t="str">
            <v>PDI</v>
          </cell>
          <cell r="AP435">
            <v>2</v>
          </cell>
          <cell r="AT435">
            <v>1</v>
          </cell>
          <cell r="AX435">
            <v>0</v>
          </cell>
          <cell r="BB435">
            <v>0</v>
          </cell>
          <cell r="BE435">
            <v>0</v>
          </cell>
          <cell r="BF435">
            <v>2</v>
          </cell>
          <cell r="BG435">
            <v>0</v>
          </cell>
          <cell r="BJ435">
            <v>0</v>
          </cell>
          <cell r="BK435">
            <v>0</v>
          </cell>
          <cell r="BL435">
            <v>0</v>
          </cell>
        </row>
        <row r="436">
          <cell r="J436" t="str">
            <v>Heather Meintjes</v>
          </cell>
          <cell r="K436" t="str">
            <v>M042151</v>
          </cell>
          <cell r="L436" t="str">
            <v xml:space="preserve">Jeffreys Bay Camera Club </v>
          </cell>
          <cell r="Q436" t="str">
            <v>PDI</v>
          </cell>
          <cell r="AP436">
            <v>1</v>
          </cell>
          <cell r="AT436">
            <v>1</v>
          </cell>
          <cell r="AX436">
            <v>0</v>
          </cell>
          <cell r="BB436">
            <v>0</v>
          </cell>
          <cell r="BE436">
            <v>1</v>
          </cell>
          <cell r="BF436">
            <v>0</v>
          </cell>
          <cell r="BG436">
            <v>0</v>
          </cell>
          <cell r="BJ436">
            <v>0</v>
          </cell>
          <cell r="BK436">
            <v>0</v>
          </cell>
          <cell r="BL436">
            <v>0</v>
          </cell>
        </row>
        <row r="437">
          <cell r="J437" t="str">
            <v>Heepko  van Kaam</v>
          </cell>
          <cell r="K437" t="str">
            <v>M017286</v>
          </cell>
          <cell r="L437" t="str">
            <v>Krugersdorp Camera Club</v>
          </cell>
          <cell r="Q437" t="str">
            <v>PDI</v>
          </cell>
          <cell r="AP437">
            <v>1</v>
          </cell>
          <cell r="AT437">
            <v>1</v>
          </cell>
          <cell r="AX437">
            <v>0</v>
          </cell>
          <cell r="BB437">
            <v>0</v>
          </cell>
          <cell r="BE437">
            <v>1</v>
          </cell>
          <cell r="BF437">
            <v>0</v>
          </cell>
          <cell r="BG437">
            <v>0</v>
          </cell>
          <cell r="BJ437">
            <v>0</v>
          </cell>
          <cell r="BK437">
            <v>0</v>
          </cell>
          <cell r="BL437">
            <v>0</v>
          </cell>
        </row>
        <row r="438">
          <cell r="J438" t="str">
            <v>Helena  Du Plessis</v>
          </cell>
          <cell r="K438" t="str">
            <v>M051123</v>
          </cell>
          <cell r="L438" t="str">
            <v>Sapphire Coast Camera Club</v>
          </cell>
          <cell r="Q438" t="str">
            <v>PDI</v>
          </cell>
          <cell r="AP438">
            <v>1</v>
          </cell>
          <cell r="AT438">
            <v>1</v>
          </cell>
          <cell r="AX438">
            <v>0</v>
          </cell>
          <cell r="BB438">
            <v>0</v>
          </cell>
          <cell r="BE438">
            <v>1</v>
          </cell>
          <cell r="BF438">
            <v>0</v>
          </cell>
          <cell r="BG438">
            <v>0</v>
          </cell>
          <cell r="BJ438">
            <v>0</v>
          </cell>
          <cell r="BK438">
            <v>0</v>
          </cell>
          <cell r="BL438">
            <v>0</v>
          </cell>
        </row>
        <row r="439">
          <cell r="J439" t="str">
            <v>Helouise Mulder</v>
          </cell>
          <cell r="K439" t="str">
            <v>M029097</v>
          </cell>
          <cell r="L439" t="str">
            <v>Centurion Camera Club</v>
          </cell>
          <cell r="Q439" t="str">
            <v>PDI</v>
          </cell>
          <cell r="AP439">
            <v>1</v>
          </cell>
          <cell r="AT439">
            <v>1</v>
          </cell>
          <cell r="AX439">
            <v>0</v>
          </cell>
          <cell r="BB439">
            <v>0</v>
          </cell>
          <cell r="BE439">
            <v>1</v>
          </cell>
          <cell r="BF439">
            <v>0</v>
          </cell>
          <cell r="BG439">
            <v>0</v>
          </cell>
          <cell r="BJ439">
            <v>0</v>
          </cell>
          <cell r="BK439">
            <v>0</v>
          </cell>
          <cell r="BL439">
            <v>0</v>
          </cell>
        </row>
        <row r="440">
          <cell r="J440" t="str">
            <v>Helouise Mulder</v>
          </cell>
          <cell r="K440" t="str">
            <v>M029097</v>
          </cell>
          <cell r="L440" t="str">
            <v>Centurion Camera Club</v>
          </cell>
          <cell r="Q440" t="str">
            <v>PDI</v>
          </cell>
          <cell r="AP440">
            <v>1</v>
          </cell>
          <cell r="AT440">
            <v>1</v>
          </cell>
          <cell r="AX440">
            <v>0</v>
          </cell>
          <cell r="BB440">
            <v>0</v>
          </cell>
          <cell r="BE440">
            <v>1</v>
          </cell>
          <cell r="BF440">
            <v>0</v>
          </cell>
          <cell r="BG440">
            <v>0</v>
          </cell>
          <cell r="BJ440">
            <v>0</v>
          </cell>
          <cell r="BK440">
            <v>0</v>
          </cell>
          <cell r="BL440">
            <v>0</v>
          </cell>
        </row>
        <row r="441">
          <cell r="J441" t="str">
            <v>Helouise Mulder</v>
          </cell>
          <cell r="K441" t="str">
            <v>M029097</v>
          </cell>
          <cell r="L441" t="str">
            <v>Centurion Camera Club</v>
          </cell>
          <cell r="Q441" t="str">
            <v>PDI</v>
          </cell>
          <cell r="AP441">
            <v>1</v>
          </cell>
          <cell r="AT441">
            <v>1</v>
          </cell>
          <cell r="AX441">
            <v>0</v>
          </cell>
          <cell r="BB441">
            <v>0</v>
          </cell>
          <cell r="BE441">
            <v>1</v>
          </cell>
          <cell r="BF441">
            <v>0</v>
          </cell>
          <cell r="BG441">
            <v>0</v>
          </cell>
          <cell r="BJ441">
            <v>0</v>
          </cell>
          <cell r="BK441">
            <v>0</v>
          </cell>
          <cell r="BL441">
            <v>0</v>
          </cell>
        </row>
        <row r="442">
          <cell r="J442" t="str">
            <v>Helouise Mulder</v>
          </cell>
          <cell r="K442" t="str">
            <v>M029097</v>
          </cell>
          <cell r="L442" t="str">
            <v>Centurion Camera Club</v>
          </cell>
          <cell r="Q442" t="str">
            <v>PDI</v>
          </cell>
          <cell r="AP442">
            <v>1</v>
          </cell>
          <cell r="AT442">
            <v>1</v>
          </cell>
          <cell r="AX442">
            <v>0</v>
          </cell>
          <cell r="BB442">
            <v>0</v>
          </cell>
          <cell r="BE442">
            <v>1</v>
          </cell>
          <cell r="BF442">
            <v>0</v>
          </cell>
          <cell r="BG442">
            <v>0</v>
          </cell>
          <cell r="BJ442">
            <v>0</v>
          </cell>
          <cell r="BK442">
            <v>0</v>
          </cell>
          <cell r="BL442">
            <v>0</v>
          </cell>
        </row>
        <row r="443">
          <cell r="J443" t="str">
            <v>Hendriet Prinsloo</v>
          </cell>
          <cell r="K443" t="str">
            <v>M046484</v>
          </cell>
          <cell r="L443" t="str">
            <v>Kosmos Fotografie Klub</v>
          </cell>
          <cell r="Q443" t="str">
            <v>PDI</v>
          </cell>
          <cell r="AP443">
            <v>1</v>
          </cell>
          <cell r="AT443">
            <v>1</v>
          </cell>
          <cell r="AX443">
            <v>0</v>
          </cell>
          <cell r="BB443">
            <v>0</v>
          </cell>
          <cell r="BE443">
            <v>1</v>
          </cell>
          <cell r="BF443">
            <v>0</v>
          </cell>
          <cell r="BG443">
            <v>0</v>
          </cell>
          <cell r="BJ443">
            <v>0</v>
          </cell>
          <cell r="BK443">
            <v>0</v>
          </cell>
          <cell r="BL443">
            <v>0</v>
          </cell>
        </row>
        <row r="444">
          <cell r="J444" t="str">
            <v>Hendrik Grobbelaar</v>
          </cell>
          <cell r="K444" t="str">
            <v>M047101</v>
          </cell>
          <cell r="L444" t="str">
            <v>National Photographic Club</v>
          </cell>
          <cell r="Q444" t="str">
            <v>PDI</v>
          </cell>
          <cell r="AP444">
            <v>1</v>
          </cell>
          <cell r="AT444">
            <v>1</v>
          </cell>
          <cell r="AX444">
            <v>0</v>
          </cell>
          <cell r="BB444">
            <v>0</v>
          </cell>
          <cell r="BE444">
            <v>0</v>
          </cell>
          <cell r="BF444">
            <v>0</v>
          </cell>
          <cell r="BG444">
            <v>1</v>
          </cell>
          <cell r="BJ444">
            <v>0</v>
          </cell>
          <cell r="BK444">
            <v>0</v>
          </cell>
          <cell r="BL444">
            <v>0</v>
          </cell>
        </row>
        <row r="445">
          <cell r="J445" t="str">
            <v>Hendrik Grobbelaar</v>
          </cell>
          <cell r="K445" t="str">
            <v>M047101</v>
          </cell>
          <cell r="L445" t="str">
            <v>National Photographic Club</v>
          </cell>
          <cell r="Q445" t="str">
            <v>PDI</v>
          </cell>
          <cell r="AP445">
            <v>0</v>
          </cell>
          <cell r="AT445">
            <v>1</v>
          </cell>
          <cell r="AX445">
            <v>0</v>
          </cell>
          <cell r="BB445">
            <v>0</v>
          </cell>
          <cell r="BE445">
            <v>0</v>
          </cell>
          <cell r="BF445">
            <v>0</v>
          </cell>
          <cell r="BG445">
            <v>0</v>
          </cell>
          <cell r="BJ445">
            <v>0</v>
          </cell>
          <cell r="BK445">
            <v>0</v>
          </cell>
          <cell r="BL445">
            <v>0</v>
          </cell>
        </row>
        <row r="446">
          <cell r="J446" t="str">
            <v>Hendrik Grobbelaar</v>
          </cell>
          <cell r="K446" t="str">
            <v>M047101</v>
          </cell>
          <cell r="L446" t="str">
            <v>National Photographic Club</v>
          </cell>
          <cell r="Q446" t="str">
            <v>PDI</v>
          </cell>
          <cell r="AP446">
            <v>1</v>
          </cell>
          <cell r="AT446">
            <v>1</v>
          </cell>
          <cell r="AX446">
            <v>0</v>
          </cell>
          <cell r="BB446">
            <v>0</v>
          </cell>
          <cell r="BE446">
            <v>1</v>
          </cell>
          <cell r="BF446">
            <v>0</v>
          </cell>
          <cell r="BG446">
            <v>0</v>
          </cell>
          <cell r="BJ446">
            <v>0</v>
          </cell>
          <cell r="BK446">
            <v>0</v>
          </cell>
          <cell r="BL446">
            <v>0</v>
          </cell>
        </row>
        <row r="447">
          <cell r="J447" t="str">
            <v>Hendrik Grobbelaar</v>
          </cell>
          <cell r="K447" t="str">
            <v>M047101</v>
          </cell>
          <cell r="L447" t="str">
            <v>National Photographic Club</v>
          </cell>
          <cell r="Q447" t="str">
            <v>PDI</v>
          </cell>
          <cell r="AP447">
            <v>1</v>
          </cell>
          <cell r="AT447">
            <v>1</v>
          </cell>
          <cell r="AX447">
            <v>0</v>
          </cell>
          <cell r="BB447">
            <v>0</v>
          </cell>
          <cell r="BE447">
            <v>1</v>
          </cell>
          <cell r="BF447">
            <v>0</v>
          </cell>
          <cell r="BG447">
            <v>0</v>
          </cell>
          <cell r="BJ447">
            <v>0</v>
          </cell>
          <cell r="BK447">
            <v>0</v>
          </cell>
          <cell r="BL447">
            <v>0</v>
          </cell>
        </row>
        <row r="448">
          <cell r="J448" t="str">
            <v>Hendrik Grobbelaar</v>
          </cell>
          <cell r="K448" t="str">
            <v>M047101</v>
          </cell>
          <cell r="L448" t="str">
            <v>National Photographic Club</v>
          </cell>
          <cell r="Q448" t="str">
            <v>PDI</v>
          </cell>
          <cell r="AP448">
            <v>1</v>
          </cell>
          <cell r="AT448">
            <v>1</v>
          </cell>
          <cell r="AX448">
            <v>0</v>
          </cell>
          <cell r="BB448">
            <v>0</v>
          </cell>
          <cell r="BE448">
            <v>0</v>
          </cell>
          <cell r="BF448">
            <v>0</v>
          </cell>
          <cell r="BG448">
            <v>1</v>
          </cell>
          <cell r="BJ448">
            <v>0</v>
          </cell>
          <cell r="BK448">
            <v>0</v>
          </cell>
          <cell r="BL448">
            <v>0</v>
          </cell>
        </row>
        <row r="449">
          <cell r="J449" t="str">
            <v>Hennie  Louw</v>
          </cell>
          <cell r="K449" t="str">
            <v>M042761</v>
          </cell>
          <cell r="L449" t="str">
            <v>Bosveld Fotografie Klub</v>
          </cell>
          <cell r="Q449" t="str">
            <v>PDI</v>
          </cell>
          <cell r="AP449">
            <v>1</v>
          </cell>
          <cell r="AT449">
            <v>1</v>
          </cell>
          <cell r="AX449">
            <v>0</v>
          </cell>
          <cell r="BB449">
            <v>0</v>
          </cell>
          <cell r="BE449">
            <v>1</v>
          </cell>
          <cell r="BF449">
            <v>0</v>
          </cell>
          <cell r="BG449">
            <v>0</v>
          </cell>
          <cell r="BJ449">
            <v>0</v>
          </cell>
          <cell r="BK449">
            <v>0</v>
          </cell>
          <cell r="BL449">
            <v>0</v>
          </cell>
        </row>
        <row r="450">
          <cell r="J450" t="str">
            <v>Hennie  Louw</v>
          </cell>
          <cell r="K450" t="str">
            <v>M042761</v>
          </cell>
          <cell r="L450" t="str">
            <v>Bosveld Fotografie Klub</v>
          </cell>
          <cell r="Q450" t="str">
            <v>PDI</v>
          </cell>
          <cell r="AP450">
            <v>1</v>
          </cell>
          <cell r="AT450">
            <v>1</v>
          </cell>
          <cell r="AX450">
            <v>0</v>
          </cell>
          <cell r="BB450">
            <v>0</v>
          </cell>
          <cell r="BE450">
            <v>1</v>
          </cell>
          <cell r="BF450">
            <v>0</v>
          </cell>
          <cell r="BG450">
            <v>0</v>
          </cell>
          <cell r="BJ450">
            <v>0</v>
          </cell>
          <cell r="BK450">
            <v>0</v>
          </cell>
          <cell r="BL450">
            <v>0</v>
          </cell>
        </row>
        <row r="451">
          <cell r="J451" t="str">
            <v>Hennie  Louw</v>
          </cell>
          <cell r="K451" t="str">
            <v>M042761</v>
          </cell>
          <cell r="L451" t="str">
            <v>Bosveld Fotografie Klub</v>
          </cell>
          <cell r="Q451" t="str">
            <v>PDI</v>
          </cell>
          <cell r="AP451">
            <v>1</v>
          </cell>
          <cell r="AT451">
            <v>1</v>
          </cell>
          <cell r="AX451">
            <v>0</v>
          </cell>
          <cell r="BB451">
            <v>0</v>
          </cell>
          <cell r="BE451">
            <v>1</v>
          </cell>
          <cell r="BF451">
            <v>0</v>
          </cell>
          <cell r="BG451">
            <v>0</v>
          </cell>
          <cell r="BJ451">
            <v>0</v>
          </cell>
          <cell r="BK451">
            <v>0</v>
          </cell>
          <cell r="BL451">
            <v>0</v>
          </cell>
        </row>
        <row r="452">
          <cell r="J452" t="str">
            <v>Hennie  Louw</v>
          </cell>
          <cell r="K452" t="str">
            <v>M042761</v>
          </cell>
          <cell r="L452" t="str">
            <v>Bosveld Fotografie Klub</v>
          </cell>
          <cell r="Q452" t="str">
            <v>PDI</v>
          </cell>
          <cell r="AP452">
            <v>1</v>
          </cell>
          <cell r="AT452">
            <v>1</v>
          </cell>
          <cell r="AX452">
            <v>0</v>
          </cell>
          <cell r="BB452">
            <v>0</v>
          </cell>
          <cell r="BE452">
            <v>0</v>
          </cell>
          <cell r="BF452">
            <v>1</v>
          </cell>
          <cell r="BG452">
            <v>0</v>
          </cell>
          <cell r="BJ452">
            <v>0</v>
          </cell>
          <cell r="BK452">
            <v>0</v>
          </cell>
          <cell r="BL452">
            <v>0</v>
          </cell>
        </row>
        <row r="453">
          <cell r="J453" t="str">
            <v>Hennie  Louw</v>
          </cell>
          <cell r="K453" t="str">
            <v>M042761</v>
          </cell>
          <cell r="L453" t="str">
            <v>Bosveld Fotografie Klub</v>
          </cell>
          <cell r="Q453" t="str">
            <v>PDI</v>
          </cell>
          <cell r="AP453">
            <v>1</v>
          </cell>
          <cell r="AT453">
            <v>1</v>
          </cell>
          <cell r="AX453">
            <v>0</v>
          </cell>
          <cell r="BB453">
            <v>0</v>
          </cell>
          <cell r="BE453">
            <v>0</v>
          </cell>
          <cell r="BF453">
            <v>1</v>
          </cell>
          <cell r="BG453">
            <v>0</v>
          </cell>
          <cell r="BJ453">
            <v>0</v>
          </cell>
          <cell r="BK453">
            <v>0</v>
          </cell>
          <cell r="BL453">
            <v>0</v>
          </cell>
        </row>
        <row r="454">
          <cell r="J454" t="str">
            <v>Hennie  Louw</v>
          </cell>
          <cell r="K454" t="str">
            <v>M042761</v>
          </cell>
          <cell r="L454" t="str">
            <v>Bosveld Fotografie Klub</v>
          </cell>
          <cell r="Q454" t="str">
            <v>PDI</v>
          </cell>
          <cell r="AP454">
            <v>1</v>
          </cell>
          <cell r="AT454">
            <v>1</v>
          </cell>
          <cell r="AX454">
            <v>0</v>
          </cell>
          <cell r="BB454">
            <v>0</v>
          </cell>
          <cell r="BE454">
            <v>1</v>
          </cell>
          <cell r="BF454">
            <v>0</v>
          </cell>
          <cell r="BG454">
            <v>0</v>
          </cell>
          <cell r="BJ454">
            <v>0</v>
          </cell>
          <cell r="BK454">
            <v>0</v>
          </cell>
          <cell r="BL454">
            <v>0</v>
          </cell>
        </row>
        <row r="455">
          <cell r="J455" t="str">
            <v>Hennie du Plessis</v>
          </cell>
          <cell r="K455" t="str">
            <v>M004837</v>
          </cell>
          <cell r="L455" t="str">
            <v>AFO</v>
          </cell>
          <cell r="Q455" t="str">
            <v>PDI</v>
          </cell>
          <cell r="AP455">
            <v>1</v>
          </cell>
          <cell r="AT455">
            <v>1</v>
          </cell>
          <cell r="AX455">
            <v>0</v>
          </cell>
          <cell r="BB455">
            <v>0</v>
          </cell>
          <cell r="BE455">
            <v>0</v>
          </cell>
          <cell r="BF455">
            <v>1</v>
          </cell>
          <cell r="BG455">
            <v>0</v>
          </cell>
          <cell r="BJ455">
            <v>0</v>
          </cell>
          <cell r="BK455">
            <v>0</v>
          </cell>
          <cell r="BL455">
            <v>0</v>
          </cell>
        </row>
        <row r="456">
          <cell r="J456" t="str">
            <v>Hennie du Plessis</v>
          </cell>
          <cell r="K456" t="str">
            <v>M004837</v>
          </cell>
          <cell r="L456" t="str">
            <v>AFO</v>
          </cell>
          <cell r="Q456" t="str">
            <v>PDI</v>
          </cell>
          <cell r="AP456">
            <v>1</v>
          </cell>
          <cell r="AT456">
            <v>1</v>
          </cell>
          <cell r="AX456">
            <v>0</v>
          </cell>
          <cell r="BB456">
            <v>0</v>
          </cell>
          <cell r="BE456">
            <v>1</v>
          </cell>
          <cell r="BF456">
            <v>0</v>
          </cell>
          <cell r="BG456">
            <v>0</v>
          </cell>
          <cell r="BJ456">
            <v>0</v>
          </cell>
          <cell r="BK456">
            <v>0</v>
          </cell>
          <cell r="BL456">
            <v>0</v>
          </cell>
        </row>
        <row r="457">
          <cell r="J457" t="str">
            <v>Henning de Beer</v>
          </cell>
          <cell r="K457" t="str">
            <v>M021934</v>
          </cell>
          <cell r="L457" t="str">
            <v>AFO</v>
          </cell>
          <cell r="Q457" t="str">
            <v>PDI</v>
          </cell>
          <cell r="AP457">
            <v>1</v>
          </cell>
          <cell r="AT457">
            <v>1</v>
          </cell>
          <cell r="AX457">
            <v>0</v>
          </cell>
          <cell r="BB457">
            <v>0</v>
          </cell>
          <cell r="BE457">
            <v>0</v>
          </cell>
          <cell r="BF457">
            <v>0</v>
          </cell>
          <cell r="BG457">
            <v>1</v>
          </cell>
          <cell r="BJ457">
            <v>0</v>
          </cell>
          <cell r="BK457">
            <v>0</v>
          </cell>
          <cell r="BL457">
            <v>0</v>
          </cell>
        </row>
        <row r="458">
          <cell r="J458" t="str">
            <v>Henning de Beer</v>
          </cell>
          <cell r="K458" t="str">
            <v>M021934</v>
          </cell>
          <cell r="L458" t="str">
            <v>AFO</v>
          </cell>
          <cell r="Q458" t="str">
            <v>PDI</v>
          </cell>
          <cell r="AP458">
            <v>1</v>
          </cell>
          <cell r="AT458">
            <v>1</v>
          </cell>
          <cell r="AX458">
            <v>0</v>
          </cell>
          <cell r="BB458">
            <v>0</v>
          </cell>
          <cell r="BE458">
            <v>0</v>
          </cell>
          <cell r="BF458">
            <v>0</v>
          </cell>
          <cell r="BG458">
            <v>1</v>
          </cell>
          <cell r="BJ458">
            <v>0</v>
          </cell>
          <cell r="BK458">
            <v>0</v>
          </cell>
          <cell r="BL458">
            <v>0</v>
          </cell>
        </row>
        <row r="459">
          <cell r="J459" t="str">
            <v>Henning de Beer</v>
          </cell>
          <cell r="K459" t="str">
            <v>M021934</v>
          </cell>
          <cell r="L459" t="str">
            <v>AFO</v>
          </cell>
          <cell r="Q459" t="str">
            <v>PDI</v>
          </cell>
          <cell r="AP459">
            <v>1</v>
          </cell>
          <cell r="AT459">
            <v>1</v>
          </cell>
          <cell r="AX459">
            <v>0</v>
          </cell>
          <cell r="BB459">
            <v>0</v>
          </cell>
          <cell r="BE459">
            <v>1</v>
          </cell>
          <cell r="BF459">
            <v>0</v>
          </cell>
          <cell r="BG459">
            <v>0</v>
          </cell>
          <cell r="BJ459">
            <v>0</v>
          </cell>
          <cell r="BK459">
            <v>0</v>
          </cell>
          <cell r="BL459">
            <v>0</v>
          </cell>
        </row>
        <row r="460">
          <cell r="J460" t="str">
            <v>Henning de Beer</v>
          </cell>
          <cell r="K460" t="str">
            <v>M021934</v>
          </cell>
          <cell r="L460" t="str">
            <v>AFO</v>
          </cell>
          <cell r="Q460" t="str">
            <v>PDI</v>
          </cell>
          <cell r="AP460">
            <v>1</v>
          </cell>
          <cell r="AT460">
            <v>1</v>
          </cell>
          <cell r="AX460">
            <v>0</v>
          </cell>
          <cell r="BB460">
            <v>0</v>
          </cell>
          <cell r="BE460">
            <v>1</v>
          </cell>
          <cell r="BF460">
            <v>0</v>
          </cell>
          <cell r="BG460">
            <v>0</v>
          </cell>
          <cell r="BJ460">
            <v>0</v>
          </cell>
          <cell r="BK460">
            <v>0</v>
          </cell>
          <cell r="BL460">
            <v>0</v>
          </cell>
        </row>
        <row r="461">
          <cell r="J461" t="str">
            <v>Henning de Beer</v>
          </cell>
          <cell r="K461" t="str">
            <v>M021934</v>
          </cell>
          <cell r="L461" t="str">
            <v>AFO</v>
          </cell>
          <cell r="Q461" t="str">
            <v>PDI</v>
          </cell>
          <cell r="AP461">
            <v>1</v>
          </cell>
          <cell r="AT461">
            <v>1</v>
          </cell>
          <cell r="AX461">
            <v>0</v>
          </cell>
          <cell r="BB461">
            <v>0</v>
          </cell>
          <cell r="BE461">
            <v>1</v>
          </cell>
          <cell r="BF461">
            <v>0</v>
          </cell>
          <cell r="BG461">
            <v>0</v>
          </cell>
          <cell r="BJ461">
            <v>0</v>
          </cell>
          <cell r="BK461">
            <v>0</v>
          </cell>
          <cell r="BL461">
            <v>0</v>
          </cell>
        </row>
        <row r="462">
          <cell r="J462" t="str">
            <v>Henning de Beer</v>
          </cell>
          <cell r="K462" t="str">
            <v>M021934</v>
          </cell>
          <cell r="L462" t="str">
            <v>AFO</v>
          </cell>
          <cell r="Q462" t="str">
            <v>PDI</v>
          </cell>
          <cell r="AP462">
            <v>1</v>
          </cell>
          <cell r="AT462">
            <v>1</v>
          </cell>
          <cell r="AX462">
            <v>0</v>
          </cell>
          <cell r="BB462">
            <v>0</v>
          </cell>
          <cell r="BE462">
            <v>0</v>
          </cell>
          <cell r="BF462">
            <v>1</v>
          </cell>
          <cell r="BG462">
            <v>0</v>
          </cell>
          <cell r="BJ462">
            <v>0</v>
          </cell>
          <cell r="BK462">
            <v>0</v>
          </cell>
          <cell r="BL462">
            <v>0</v>
          </cell>
        </row>
        <row r="463">
          <cell r="J463" t="str">
            <v>Henning de Beer</v>
          </cell>
          <cell r="K463" t="str">
            <v>M021934</v>
          </cell>
          <cell r="L463" t="str">
            <v>AFO</v>
          </cell>
          <cell r="Q463" t="str">
            <v>PDI</v>
          </cell>
          <cell r="AP463">
            <v>1</v>
          </cell>
          <cell r="AT463">
            <v>1</v>
          </cell>
          <cell r="AX463">
            <v>0</v>
          </cell>
          <cell r="BB463">
            <v>0</v>
          </cell>
          <cell r="BE463">
            <v>1</v>
          </cell>
          <cell r="BF463">
            <v>0</v>
          </cell>
          <cell r="BG463">
            <v>0</v>
          </cell>
          <cell r="BJ463">
            <v>0</v>
          </cell>
          <cell r="BK463">
            <v>0</v>
          </cell>
          <cell r="BL463">
            <v>0</v>
          </cell>
        </row>
        <row r="464">
          <cell r="J464" t="str">
            <v>Henning de Beer</v>
          </cell>
          <cell r="K464" t="str">
            <v>M021934</v>
          </cell>
          <cell r="L464" t="str">
            <v>AFO</v>
          </cell>
          <cell r="Q464" t="str">
            <v>PDI</v>
          </cell>
          <cell r="AP464">
            <v>1</v>
          </cell>
          <cell r="AT464">
            <v>1</v>
          </cell>
          <cell r="AX464">
            <v>0</v>
          </cell>
          <cell r="BB464">
            <v>0</v>
          </cell>
          <cell r="BE464">
            <v>1</v>
          </cell>
          <cell r="BF464">
            <v>0</v>
          </cell>
          <cell r="BG464">
            <v>0</v>
          </cell>
          <cell r="BJ464">
            <v>0</v>
          </cell>
          <cell r="BK464">
            <v>0</v>
          </cell>
          <cell r="BL464">
            <v>0</v>
          </cell>
        </row>
        <row r="465">
          <cell r="J465" t="str">
            <v>Howard Gillitt</v>
          </cell>
          <cell r="K465" t="str">
            <v>M030379</v>
          </cell>
          <cell r="L465" t="str">
            <v>Highway Camera Club</v>
          </cell>
          <cell r="Q465" t="str">
            <v>PDI</v>
          </cell>
          <cell r="AP465">
            <v>1</v>
          </cell>
          <cell r="AT465">
            <v>1</v>
          </cell>
          <cell r="AX465">
            <v>0</v>
          </cell>
          <cell r="BB465">
            <v>0</v>
          </cell>
          <cell r="BE465">
            <v>1</v>
          </cell>
          <cell r="BF465">
            <v>0</v>
          </cell>
          <cell r="BG465">
            <v>0</v>
          </cell>
          <cell r="BJ465">
            <v>0</v>
          </cell>
          <cell r="BK465">
            <v>0</v>
          </cell>
          <cell r="BL465">
            <v>0</v>
          </cell>
        </row>
        <row r="466">
          <cell r="J466" t="str">
            <v>Howard Gillitt</v>
          </cell>
          <cell r="K466" t="str">
            <v>M030379</v>
          </cell>
          <cell r="L466" t="str">
            <v>Highway Camera Club</v>
          </cell>
          <cell r="Q466" t="str">
            <v>PDI</v>
          </cell>
          <cell r="AP466">
            <v>1</v>
          </cell>
          <cell r="AT466">
            <v>1</v>
          </cell>
          <cell r="AX466">
            <v>0</v>
          </cell>
          <cell r="BB466">
            <v>0</v>
          </cell>
          <cell r="BE466">
            <v>0</v>
          </cell>
          <cell r="BF466">
            <v>1</v>
          </cell>
          <cell r="BG466">
            <v>0</v>
          </cell>
          <cell r="BJ466">
            <v>0</v>
          </cell>
          <cell r="BK466">
            <v>0</v>
          </cell>
          <cell r="BL466">
            <v>0</v>
          </cell>
        </row>
        <row r="467">
          <cell r="J467" t="str">
            <v>Howard Gillitt</v>
          </cell>
          <cell r="K467" t="str">
            <v>M030379</v>
          </cell>
          <cell r="L467" t="str">
            <v>Highway Camera Club</v>
          </cell>
          <cell r="Q467" t="str">
            <v>PDI</v>
          </cell>
          <cell r="AP467">
            <v>1</v>
          </cell>
          <cell r="AT467">
            <v>1</v>
          </cell>
          <cell r="AX467">
            <v>0</v>
          </cell>
          <cell r="BB467">
            <v>0</v>
          </cell>
          <cell r="BE467">
            <v>1</v>
          </cell>
          <cell r="BF467">
            <v>0</v>
          </cell>
          <cell r="BG467">
            <v>0</v>
          </cell>
          <cell r="BJ467">
            <v>0</v>
          </cell>
          <cell r="BK467">
            <v>0</v>
          </cell>
          <cell r="BL467">
            <v>0</v>
          </cell>
        </row>
        <row r="468">
          <cell r="J468" t="str">
            <v>Howard Gillitt</v>
          </cell>
          <cell r="K468" t="str">
            <v>M030379</v>
          </cell>
          <cell r="L468" t="str">
            <v>Highway Camera Club</v>
          </cell>
          <cell r="Q468" t="str">
            <v>PDI</v>
          </cell>
          <cell r="AP468">
            <v>1</v>
          </cell>
          <cell r="AT468">
            <v>1</v>
          </cell>
          <cell r="AX468">
            <v>0</v>
          </cell>
          <cell r="BB468">
            <v>0</v>
          </cell>
          <cell r="BE468">
            <v>0</v>
          </cell>
          <cell r="BF468">
            <v>1</v>
          </cell>
          <cell r="BG468">
            <v>0</v>
          </cell>
          <cell r="BJ468">
            <v>0</v>
          </cell>
          <cell r="BK468">
            <v>0</v>
          </cell>
          <cell r="BL468">
            <v>0</v>
          </cell>
        </row>
        <row r="469">
          <cell r="J469" t="str">
            <v>Howard Gillitt</v>
          </cell>
          <cell r="K469" t="str">
            <v>M030379</v>
          </cell>
          <cell r="L469" t="str">
            <v>Highway Camera Club</v>
          </cell>
          <cell r="Q469" t="str">
            <v>PDI</v>
          </cell>
          <cell r="AP469">
            <v>1</v>
          </cell>
          <cell r="AT469">
            <v>1</v>
          </cell>
          <cell r="AX469">
            <v>0</v>
          </cell>
          <cell r="BB469">
            <v>0</v>
          </cell>
          <cell r="BE469">
            <v>1</v>
          </cell>
          <cell r="BF469">
            <v>0</v>
          </cell>
          <cell r="BG469">
            <v>0</v>
          </cell>
          <cell r="BJ469">
            <v>0</v>
          </cell>
          <cell r="BK469">
            <v>0</v>
          </cell>
          <cell r="BL469">
            <v>0</v>
          </cell>
        </row>
        <row r="470">
          <cell r="J470" t="str">
            <v>Howard Gillitt</v>
          </cell>
          <cell r="K470" t="str">
            <v>M030379</v>
          </cell>
          <cell r="L470" t="str">
            <v>Highway Camera Club</v>
          </cell>
          <cell r="Q470" t="str">
            <v>PDI</v>
          </cell>
          <cell r="AP470">
            <v>2</v>
          </cell>
          <cell r="AT470">
            <v>1</v>
          </cell>
          <cell r="AX470">
            <v>0</v>
          </cell>
          <cell r="BB470">
            <v>0</v>
          </cell>
          <cell r="BE470">
            <v>0</v>
          </cell>
          <cell r="BF470">
            <v>2</v>
          </cell>
          <cell r="BG470">
            <v>0</v>
          </cell>
          <cell r="BJ470">
            <v>0</v>
          </cell>
          <cell r="BK470">
            <v>0</v>
          </cell>
          <cell r="BL470">
            <v>0</v>
          </cell>
        </row>
        <row r="471">
          <cell r="J471" t="str">
            <v>Howard Gillitt</v>
          </cell>
          <cell r="K471" t="str">
            <v>M030379</v>
          </cell>
          <cell r="L471" t="str">
            <v>Highway Camera Club</v>
          </cell>
          <cell r="Q471" t="str">
            <v>PDI</v>
          </cell>
          <cell r="AP471">
            <v>1</v>
          </cell>
          <cell r="AT471">
            <v>1</v>
          </cell>
          <cell r="AX471">
            <v>0</v>
          </cell>
          <cell r="BB471">
            <v>0</v>
          </cell>
          <cell r="BE471">
            <v>0</v>
          </cell>
          <cell r="BF471">
            <v>1</v>
          </cell>
          <cell r="BG471">
            <v>0</v>
          </cell>
          <cell r="BJ471">
            <v>0</v>
          </cell>
          <cell r="BK471">
            <v>0</v>
          </cell>
          <cell r="BL471">
            <v>0</v>
          </cell>
        </row>
        <row r="472">
          <cell r="J472" t="str">
            <v>Human Meyer</v>
          </cell>
          <cell r="K472" t="str">
            <v>M010982</v>
          </cell>
          <cell r="L472" t="str">
            <v>Nelspruit Photographic Society</v>
          </cell>
          <cell r="Q472" t="str">
            <v>PDI</v>
          </cell>
          <cell r="AP472">
            <v>1</v>
          </cell>
          <cell r="AT472">
            <v>1</v>
          </cell>
          <cell r="AX472">
            <v>0</v>
          </cell>
          <cell r="BB472">
            <v>0</v>
          </cell>
          <cell r="BE472">
            <v>1</v>
          </cell>
          <cell r="BF472">
            <v>0</v>
          </cell>
          <cell r="BG472">
            <v>0</v>
          </cell>
          <cell r="BJ472">
            <v>0</v>
          </cell>
          <cell r="BK472">
            <v>0</v>
          </cell>
          <cell r="BL472">
            <v>0</v>
          </cell>
        </row>
        <row r="473">
          <cell r="J473" t="str">
            <v>Human Meyer</v>
          </cell>
          <cell r="K473" t="str">
            <v>M010982</v>
          </cell>
          <cell r="L473" t="str">
            <v>Nelspruit Photographic Society</v>
          </cell>
          <cell r="Q473" t="str">
            <v>PDI</v>
          </cell>
          <cell r="AP473">
            <v>1</v>
          </cell>
          <cell r="AT473">
            <v>1</v>
          </cell>
          <cell r="AX473">
            <v>0</v>
          </cell>
          <cell r="BB473">
            <v>0</v>
          </cell>
          <cell r="BE473">
            <v>1</v>
          </cell>
          <cell r="BF473">
            <v>0</v>
          </cell>
          <cell r="BG473">
            <v>0</v>
          </cell>
          <cell r="BJ473">
            <v>0</v>
          </cell>
          <cell r="BK473">
            <v>0</v>
          </cell>
          <cell r="BL473">
            <v>0</v>
          </cell>
        </row>
        <row r="474">
          <cell r="J474" t="str">
            <v>Human Meyer</v>
          </cell>
          <cell r="K474" t="str">
            <v>M010982</v>
          </cell>
          <cell r="L474" t="str">
            <v>Nelspruit Photographic Society</v>
          </cell>
          <cell r="Q474" t="str">
            <v>PDI</v>
          </cell>
          <cell r="AP474">
            <v>1</v>
          </cell>
          <cell r="AT474">
            <v>1</v>
          </cell>
          <cell r="AX474">
            <v>0</v>
          </cell>
          <cell r="BB474">
            <v>0</v>
          </cell>
          <cell r="BE474">
            <v>0</v>
          </cell>
          <cell r="BF474">
            <v>0</v>
          </cell>
          <cell r="BG474">
            <v>1</v>
          </cell>
          <cell r="BJ474">
            <v>0</v>
          </cell>
          <cell r="BK474">
            <v>0</v>
          </cell>
          <cell r="BL474">
            <v>0</v>
          </cell>
        </row>
        <row r="475">
          <cell r="J475" t="str">
            <v>Human Meyer</v>
          </cell>
          <cell r="K475" t="str">
            <v>M010982</v>
          </cell>
          <cell r="L475" t="str">
            <v>Nelspruit Photographic Society</v>
          </cell>
          <cell r="Q475" t="str">
            <v>PDI</v>
          </cell>
          <cell r="AP475">
            <v>1</v>
          </cell>
          <cell r="AT475">
            <v>1</v>
          </cell>
          <cell r="AX475">
            <v>0</v>
          </cell>
          <cell r="BB475">
            <v>0</v>
          </cell>
          <cell r="BE475">
            <v>0</v>
          </cell>
          <cell r="BF475">
            <v>0</v>
          </cell>
          <cell r="BG475">
            <v>1</v>
          </cell>
          <cell r="BJ475">
            <v>0</v>
          </cell>
          <cell r="BK475">
            <v>0</v>
          </cell>
          <cell r="BL475">
            <v>0</v>
          </cell>
        </row>
        <row r="476">
          <cell r="J476" t="str">
            <v>Humphrey Lewis</v>
          </cell>
          <cell r="K476" t="str">
            <v>M038762</v>
          </cell>
          <cell r="L476" t="str">
            <v>AFO</v>
          </cell>
          <cell r="Q476" t="str">
            <v>PDI</v>
          </cell>
          <cell r="AP476">
            <v>1</v>
          </cell>
          <cell r="AT476">
            <v>1</v>
          </cell>
          <cell r="AX476">
            <v>0</v>
          </cell>
          <cell r="BB476">
            <v>0</v>
          </cell>
          <cell r="BE476">
            <v>1</v>
          </cell>
          <cell r="BF476">
            <v>0</v>
          </cell>
          <cell r="BG476">
            <v>0</v>
          </cell>
          <cell r="BJ476">
            <v>0</v>
          </cell>
          <cell r="BK476">
            <v>0</v>
          </cell>
          <cell r="BL476">
            <v>0</v>
          </cell>
        </row>
        <row r="477">
          <cell r="J477" t="str">
            <v>Humphrey Lewis</v>
          </cell>
          <cell r="K477" t="str">
            <v>M038762</v>
          </cell>
          <cell r="L477" t="str">
            <v>AFO</v>
          </cell>
          <cell r="Q477" t="str">
            <v>PDI</v>
          </cell>
          <cell r="AP477">
            <v>1</v>
          </cell>
          <cell r="AT477">
            <v>1</v>
          </cell>
          <cell r="AX477">
            <v>0</v>
          </cell>
          <cell r="BB477">
            <v>0</v>
          </cell>
          <cell r="BE477">
            <v>1</v>
          </cell>
          <cell r="BF477">
            <v>0</v>
          </cell>
          <cell r="BG477">
            <v>0</v>
          </cell>
          <cell r="BJ477">
            <v>0</v>
          </cell>
          <cell r="BK477">
            <v>0</v>
          </cell>
          <cell r="BL477">
            <v>0</v>
          </cell>
        </row>
        <row r="478">
          <cell r="J478" t="str">
            <v>Ian Dodds</v>
          </cell>
          <cell r="K478" t="str">
            <v>M028733</v>
          </cell>
          <cell r="L478" t="str">
            <v>Sandton Photographic Society</v>
          </cell>
          <cell r="Q478" t="str">
            <v>PDI</v>
          </cell>
          <cell r="AP478">
            <v>1</v>
          </cell>
          <cell r="AT478">
            <v>1</v>
          </cell>
          <cell r="AX478">
            <v>0</v>
          </cell>
          <cell r="BB478">
            <v>0</v>
          </cell>
          <cell r="BE478">
            <v>1</v>
          </cell>
          <cell r="BF478">
            <v>0</v>
          </cell>
          <cell r="BG478">
            <v>0</v>
          </cell>
          <cell r="BJ478">
            <v>0</v>
          </cell>
          <cell r="BK478">
            <v>0</v>
          </cell>
          <cell r="BL478">
            <v>0</v>
          </cell>
        </row>
        <row r="479">
          <cell r="J479" t="str">
            <v>Ian Dodds</v>
          </cell>
          <cell r="K479" t="str">
            <v>M028733</v>
          </cell>
          <cell r="L479" t="str">
            <v>Sandton Photographic Society</v>
          </cell>
          <cell r="Q479" t="str">
            <v>PDI</v>
          </cell>
          <cell r="AP479">
            <v>1</v>
          </cell>
          <cell r="AT479">
            <v>1</v>
          </cell>
          <cell r="AX479">
            <v>0</v>
          </cell>
          <cell r="BB479">
            <v>0</v>
          </cell>
          <cell r="BE479">
            <v>1</v>
          </cell>
          <cell r="BF479">
            <v>0</v>
          </cell>
          <cell r="BG479">
            <v>0</v>
          </cell>
          <cell r="BJ479">
            <v>0</v>
          </cell>
          <cell r="BK479">
            <v>0</v>
          </cell>
          <cell r="BL479">
            <v>0</v>
          </cell>
        </row>
        <row r="480">
          <cell r="J480" t="str">
            <v>Ian Dodds</v>
          </cell>
          <cell r="K480" t="str">
            <v>M028733</v>
          </cell>
          <cell r="L480" t="str">
            <v>Sandton Photographic Society</v>
          </cell>
          <cell r="Q480" t="str">
            <v>PDI</v>
          </cell>
          <cell r="AP480">
            <v>1</v>
          </cell>
          <cell r="AT480">
            <v>1</v>
          </cell>
          <cell r="AX480">
            <v>0</v>
          </cell>
          <cell r="BB480">
            <v>0</v>
          </cell>
          <cell r="BE480">
            <v>1</v>
          </cell>
          <cell r="BF480">
            <v>0</v>
          </cell>
          <cell r="BG480">
            <v>0</v>
          </cell>
          <cell r="BJ480">
            <v>0</v>
          </cell>
          <cell r="BK480">
            <v>0</v>
          </cell>
          <cell r="BL480">
            <v>0</v>
          </cell>
        </row>
        <row r="481">
          <cell r="J481" t="str">
            <v>Ian Dodds</v>
          </cell>
          <cell r="K481" t="str">
            <v>M028733</v>
          </cell>
          <cell r="L481" t="str">
            <v>Sandton Photographic Society</v>
          </cell>
          <cell r="Q481" t="str">
            <v>PDI</v>
          </cell>
          <cell r="AP481">
            <v>1</v>
          </cell>
          <cell r="AT481">
            <v>1</v>
          </cell>
          <cell r="AX481">
            <v>0</v>
          </cell>
          <cell r="BB481">
            <v>0</v>
          </cell>
          <cell r="BE481">
            <v>1</v>
          </cell>
          <cell r="BF481">
            <v>0</v>
          </cell>
          <cell r="BG481">
            <v>0</v>
          </cell>
          <cell r="BJ481">
            <v>0</v>
          </cell>
          <cell r="BK481">
            <v>0</v>
          </cell>
          <cell r="BL481">
            <v>0</v>
          </cell>
        </row>
        <row r="482">
          <cell r="J482" t="str">
            <v>Ingrid Louw</v>
          </cell>
          <cell r="K482" t="str">
            <v>M047893</v>
          </cell>
          <cell r="L482" t="str">
            <v>Eden Photographic Society</v>
          </cell>
          <cell r="Q482" t="str">
            <v>PDI</v>
          </cell>
          <cell r="AP482">
            <v>1</v>
          </cell>
          <cell r="AT482">
            <v>1</v>
          </cell>
          <cell r="AX482">
            <v>0</v>
          </cell>
          <cell r="BB482">
            <v>0</v>
          </cell>
          <cell r="BE482">
            <v>1</v>
          </cell>
          <cell r="BF482">
            <v>0</v>
          </cell>
          <cell r="BG482">
            <v>0</v>
          </cell>
          <cell r="BJ482">
            <v>0</v>
          </cell>
          <cell r="BK482">
            <v>0</v>
          </cell>
          <cell r="BL482">
            <v>0</v>
          </cell>
        </row>
        <row r="483">
          <cell r="J483" t="str">
            <v>Ingrid Louw</v>
          </cell>
          <cell r="K483" t="str">
            <v>M047893</v>
          </cell>
          <cell r="L483" t="str">
            <v>Eden Photographic Society</v>
          </cell>
          <cell r="Q483" t="str">
            <v>PDI</v>
          </cell>
          <cell r="AP483">
            <v>1</v>
          </cell>
          <cell r="AT483">
            <v>1</v>
          </cell>
          <cell r="AX483">
            <v>0</v>
          </cell>
          <cell r="BB483">
            <v>0</v>
          </cell>
          <cell r="BE483">
            <v>1</v>
          </cell>
          <cell r="BF483">
            <v>0</v>
          </cell>
          <cell r="BG483">
            <v>0</v>
          </cell>
          <cell r="BJ483">
            <v>0</v>
          </cell>
          <cell r="BK483">
            <v>0</v>
          </cell>
          <cell r="BL483">
            <v>0</v>
          </cell>
        </row>
        <row r="484">
          <cell r="J484" t="str">
            <v>Ingrid Orrock</v>
          </cell>
          <cell r="K484" t="str">
            <v>M046256</v>
          </cell>
          <cell r="L484" t="str">
            <v>Brandpuntfotoklub</v>
          </cell>
          <cell r="Q484" t="str">
            <v>PDI</v>
          </cell>
          <cell r="AP484">
            <v>1</v>
          </cell>
          <cell r="AT484">
            <v>1</v>
          </cell>
          <cell r="AX484">
            <v>0</v>
          </cell>
          <cell r="BB484">
            <v>0</v>
          </cell>
          <cell r="BE484">
            <v>1</v>
          </cell>
          <cell r="BF484">
            <v>0</v>
          </cell>
          <cell r="BG484">
            <v>0</v>
          </cell>
          <cell r="BJ484">
            <v>0</v>
          </cell>
          <cell r="BK484">
            <v>0</v>
          </cell>
          <cell r="BL484">
            <v>0</v>
          </cell>
        </row>
        <row r="485">
          <cell r="J485" t="str">
            <v>Irene Kok</v>
          </cell>
          <cell r="K485" t="str">
            <v>M051604</v>
          </cell>
          <cell r="L485" t="str">
            <v>Brandpuntfotoklub</v>
          </cell>
          <cell r="Q485" t="str">
            <v>PDI</v>
          </cell>
          <cell r="AP485">
            <v>1</v>
          </cell>
          <cell r="AT485">
            <v>1</v>
          </cell>
          <cell r="AX485">
            <v>0</v>
          </cell>
          <cell r="BB485">
            <v>0</v>
          </cell>
          <cell r="BE485">
            <v>1</v>
          </cell>
          <cell r="BF485">
            <v>0</v>
          </cell>
          <cell r="BG485">
            <v>0</v>
          </cell>
          <cell r="BJ485">
            <v>0</v>
          </cell>
          <cell r="BK485">
            <v>0</v>
          </cell>
          <cell r="BL485">
            <v>0</v>
          </cell>
        </row>
        <row r="486">
          <cell r="J486" t="str">
            <v>Irene Kok</v>
          </cell>
          <cell r="K486" t="str">
            <v>M051604</v>
          </cell>
          <cell r="L486" t="str">
            <v>Brandpuntfotoklub</v>
          </cell>
          <cell r="Q486" t="str">
            <v>PDI</v>
          </cell>
          <cell r="AP486">
            <v>1</v>
          </cell>
          <cell r="AT486">
            <v>1</v>
          </cell>
          <cell r="AX486">
            <v>0</v>
          </cell>
          <cell r="BB486">
            <v>0</v>
          </cell>
          <cell r="BE486">
            <v>1</v>
          </cell>
          <cell r="BF486">
            <v>0</v>
          </cell>
          <cell r="BG486">
            <v>0</v>
          </cell>
          <cell r="BJ486">
            <v>0</v>
          </cell>
          <cell r="BK486">
            <v>0</v>
          </cell>
          <cell r="BL486">
            <v>0</v>
          </cell>
        </row>
        <row r="487">
          <cell r="J487" t="str">
            <v>Jackie Bell</v>
          </cell>
          <cell r="K487" t="str">
            <v>M050805</v>
          </cell>
          <cell r="L487" t="str">
            <v>Boksburg Camera Club</v>
          </cell>
          <cell r="Q487" t="str">
            <v>PDI</v>
          </cell>
          <cell r="AP487">
            <v>1</v>
          </cell>
          <cell r="AT487">
            <v>1</v>
          </cell>
          <cell r="AX487">
            <v>0</v>
          </cell>
          <cell r="BB487">
            <v>0</v>
          </cell>
          <cell r="BE487">
            <v>0</v>
          </cell>
          <cell r="BF487">
            <v>1</v>
          </cell>
          <cell r="BG487">
            <v>0</v>
          </cell>
          <cell r="BJ487">
            <v>0</v>
          </cell>
          <cell r="BK487">
            <v>0</v>
          </cell>
          <cell r="BL487">
            <v>0</v>
          </cell>
        </row>
        <row r="488">
          <cell r="J488" t="str">
            <v>Jackie Bell</v>
          </cell>
          <cell r="K488" t="str">
            <v>M050805</v>
          </cell>
          <cell r="L488" t="str">
            <v>Boksburg Camera Club</v>
          </cell>
          <cell r="Q488" t="str">
            <v>PDI</v>
          </cell>
          <cell r="AP488">
            <v>1</v>
          </cell>
          <cell r="AT488">
            <v>1</v>
          </cell>
          <cell r="AX488">
            <v>0</v>
          </cell>
          <cell r="BB488">
            <v>0</v>
          </cell>
          <cell r="BE488">
            <v>0</v>
          </cell>
          <cell r="BF488">
            <v>1</v>
          </cell>
          <cell r="BG488">
            <v>0</v>
          </cell>
          <cell r="BJ488">
            <v>0</v>
          </cell>
          <cell r="BK488">
            <v>0</v>
          </cell>
          <cell r="BL488">
            <v>0</v>
          </cell>
        </row>
        <row r="489">
          <cell r="J489" t="str">
            <v>Jackie Bell</v>
          </cell>
          <cell r="K489" t="str">
            <v>M050805</v>
          </cell>
          <cell r="L489" t="str">
            <v>Boksburg Camera Club</v>
          </cell>
          <cell r="Q489" t="str">
            <v>PDI</v>
          </cell>
          <cell r="AP489">
            <v>1</v>
          </cell>
          <cell r="AT489">
            <v>1</v>
          </cell>
          <cell r="AX489">
            <v>0</v>
          </cell>
          <cell r="BB489">
            <v>0</v>
          </cell>
          <cell r="BE489">
            <v>0</v>
          </cell>
          <cell r="BF489">
            <v>1</v>
          </cell>
          <cell r="BG489">
            <v>0</v>
          </cell>
          <cell r="BJ489">
            <v>0</v>
          </cell>
          <cell r="BK489">
            <v>0</v>
          </cell>
          <cell r="BL489">
            <v>0</v>
          </cell>
        </row>
        <row r="490">
          <cell r="J490" t="str">
            <v>Jackie Bell</v>
          </cell>
          <cell r="K490" t="str">
            <v>M050805</v>
          </cell>
          <cell r="L490" t="str">
            <v>Boksburg Camera Club</v>
          </cell>
          <cell r="Q490" t="str">
            <v>PDI</v>
          </cell>
          <cell r="AP490">
            <v>1</v>
          </cell>
          <cell r="AT490">
            <v>1</v>
          </cell>
          <cell r="AX490">
            <v>0</v>
          </cell>
          <cell r="BB490">
            <v>0</v>
          </cell>
          <cell r="BE490">
            <v>0</v>
          </cell>
          <cell r="BF490">
            <v>0</v>
          </cell>
          <cell r="BG490">
            <v>1</v>
          </cell>
          <cell r="BJ490">
            <v>0</v>
          </cell>
          <cell r="BK490">
            <v>0</v>
          </cell>
          <cell r="BL490">
            <v>0</v>
          </cell>
        </row>
        <row r="491">
          <cell r="J491" t="str">
            <v>Jacoba van Zyl</v>
          </cell>
          <cell r="K491" t="str">
            <v>M038541</v>
          </cell>
          <cell r="L491" t="str">
            <v>Cape Town Photographic Society</v>
          </cell>
          <cell r="Q491" t="str">
            <v>PDI</v>
          </cell>
          <cell r="AP491">
            <v>1</v>
          </cell>
          <cell r="AT491">
            <v>1</v>
          </cell>
          <cell r="AX491">
            <v>0</v>
          </cell>
          <cell r="BB491">
            <v>0</v>
          </cell>
          <cell r="BE491">
            <v>0</v>
          </cell>
          <cell r="BF491">
            <v>0</v>
          </cell>
          <cell r="BG491">
            <v>1</v>
          </cell>
          <cell r="BJ491">
            <v>0</v>
          </cell>
          <cell r="BK491">
            <v>0</v>
          </cell>
          <cell r="BL491">
            <v>0</v>
          </cell>
        </row>
        <row r="492">
          <cell r="J492" t="str">
            <v>Jacoba van Zyl</v>
          </cell>
          <cell r="K492" t="str">
            <v>M038541</v>
          </cell>
          <cell r="L492" t="str">
            <v>Cape Town Photographic Society</v>
          </cell>
          <cell r="Q492" t="str">
            <v>PDI</v>
          </cell>
          <cell r="AP492">
            <v>1</v>
          </cell>
          <cell r="AT492">
            <v>1</v>
          </cell>
          <cell r="AX492">
            <v>0</v>
          </cell>
          <cell r="BB492">
            <v>0</v>
          </cell>
          <cell r="BE492">
            <v>1</v>
          </cell>
          <cell r="BF492">
            <v>0</v>
          </cell>
          <cell r="BG492">
            <v>0</v>
          </cell>
          <cell r="BJ492">
            <v>0</v>
          </cell>
          <cell r="BK492">
            <v>0</v>
          </cell>
          <cell r="BL492">
            <v>0</v>
          </cell>
        </row>
        <row r="493">
          <cell r="J493" t="str">
            <v>Jacoba van Zyl</v>
          </cell>
          <cell r="K493" t="str">
            <v>M038541</v>
          </cell>
          <cell r="L493" t="str">
            <v>Cape Town Photographic Society</v>
          </cell>
          <cell r="Q493" t="str">
            <v>PDI</v>
          </cell>
          <cell r="AP493">
            <v>1</v>
          </cell>
          <cell r="AT493">
            <v>1</v>
          </cell>
          <cell r="AX493">
            <v>0</v>
          </cell>
          <cell r="BB493">
            <v>0</v>
          </cell>
          <cell r="BE493">
            <v>1</v>
          </cell>
          <cell r="BF493">
            <v>0</v>
          </cell>
          <cell r="BG493">
            <v>0</v>
          </cell>
          <cell r="BJ493">
            <v>0</v>
          </cell>
          <cell r="BK493">
            <v>0</v>
          </cell>
          <cell r="BL493">
            <v>0</v>
          </cell>
        </row>
        <row r="494">
          <cell r="J494" t="str">
            <v>Jacques Kruger</v>
          </cell>
          <cell r="K494" t="str">
            <v>M046226</v>
          </cell>
          <cell r="L494" t="str">
            <v>Ermelo Fotoklub</v>
          </cell>
          <cell r="Q494" t="str">
            <v>PDI</v>
          </cell>
          <cell r="AP494">
            <v>1</v>
          </cell>
          <cell r="AT494">
            <v>1</v>
          </cell>
          <cell r="AX494">
            <v>0</v>
          </cell>
          <cell r="BB494">
            <v>0</v>
          </cell>
          <cell r="BE494">
            <v>1</v>
          </cell>
          <cell r="BF494">
            <v>0</v>
          </cell>
          <cell r="BG494">
            <v>0</v>
          </cell>
          <cell r="BJ494">
            <v>0</v>
          </cell>
          <cell r="BK494">
            <v>0</v>
          </cell>
          <cell r="BL494">
            <v>0</v>
          </cell>
        </row>
        <row r="495">
          <cell r="J495" t="str">
            <v>Jacques Kruger</v>
          </cell>
          <cell r="K495" t="str">
            <v>M046226</v>
          </cell>
          <cell r="L495" t="str">
            <v>Ermelo Fotoklub</v>
          </cell>
          <cell r="Q495" t="str">
            <v>PDI</v>
          </cell>
          <cell r="AP495">
            <v>0</v>
          </cell>
          <cell r="AT495">
            <v>1</v>
          </cell>
          <cell r="AX495">
            <v>0</v>
          </cell>
          <cell r="BB495">
            <v>0</v>
          </cell>
          <cell r="BE495">
            <v>0</v>
          </cell>
          <cell r="BF495">
            <v>0</v>
          </cell>
          <cell r="BG495">
            <v>0</v>
          </cell>
          <cell r="BJ495">
            <v>0</v>
          </cell>
          <cell r="BK495">
            <v>0</v>
          </cell>
          <cell r="BL495">
            <v>0</v>
          </cell>
        </row>
        <row r="496">
          <cell r="J496" t="str">
            <v>Jacques Kruger</v>
          </cell>
          <cell r="K496" t="str">
            <v>M046226</v>
          </cell>
          <cell r="L496" t="str">
            <v>Ermelo Fotoklub</v>
          </cell>
          <cell r="Q496" t="str">
            <v>PDI</v>
          </cell>
          <cell r="AP496">
            <v>1</v>
          </cell>
          <cell r="AT496">
            <v>1</v>
          </cell>
          <cell r="AX496">
            <v>0</v>
          </cell>
          <cell r="BB496">
            <v>0</v>
          </cell>
          <cell r="BE496">
            <v>0</v>
          </cell>
          <cell r="BF496">
            <v>1</v>
          </cell>
          <cell r="BG496">
            <v>0</v>
          </cell>
          <cell r="BJ496">
            <v>0</v>
          </cell>
          <cell r="BK496">
            <v>0</v>
          </cell>
          <cell r="BL496">
            <v>0</v>
          </cell>
        </row>
        <row r="497">
          <cell r="J497" t="str">
            <v>Jacques Kruger</v>
          </cell>
          <cell r="K497" t="str">
            <v>M046226</v>
          </cell>
          <cell r="L497" t="str">
            <v>Ermelo Fotoklub</v>
          </cell>
          <cell r="Q497" t="str">
            <v>PDI</v>
          </cell>
          <cell r="AP497">
            <v>1</v>
          </cell>
          <cell r="AT497">
            <v>1</v>
          </cell>
          <cell r="AX497">
            <v>0</v>
          </cell>
          <cell r="BB497">
            <v>0</v>
          </cell>
          <cell r="BE497">
            <v>0</v>
          </cell>
          <cell r="BF497">
            <v>1</v>
          </cell>
          <cell r="BG497">
            <v>0</v>
          </cell>
          <cell r="BJ497">
            <v>0</v>
          </cell>
          <cell r="BK497">
            <v>0</v>
          </cell>
          <cell r="BL497">
            <v>0</v>
          </cell>
        </row>
        <row r="498">
          <cell r="J498" t="str">
            <v>Jacques Kruger</v>
          </cell>
          <cell r="K498" t="str">
            <v>M046226</v>
          </cell>
          <cell r="L498" t="str">
            <v>Ermelo Fotoklub</v>
          </cell>
          <cell r="Q498" t="str">
            <v>PDI</v>
          </cell>
          <cell r="AP498">
            <v>1</v>
          </cell>
          <cell r="AT498">
            <v>1</v>
          </cell>
          <cell r="AX498">
            <v>0</v>
          </cell>
          <cell r="BB498">
            <v>0</v>
          </cell>
          <cell r="BE498">
            <v>1</v>
          </cell>
          <cell r="BF498">
            <v>0</v>
          </cell>
          <cell r="BG498">
            <v>0</v>
          </cell>
          <cell r="BJ498">
            <v>0</v>
          </cell>
          <cell r="BK498">
            <v>0</v>
          </cell>
          <cell r="BL498">
            <v>0</v>
          </cell>
        </row>
        <row r="499">
          <cell r="J499" t="str">
            <v>Jacques Muller</v>
          </cell>
          <cell r="L499" t="str">
            <v>Sandton Photographic Society</v>
          </cell>
          <cell r="Q499" t="str">
            <v>PDI</v>
          </cell>
          <cell r="AP499">
            <v>1</v>
          </cell>
          <cell r="AT499">
            <v>1</v>
          </cell>
          <cell r="AX499">
            <v>0</v>
          </cell>
          <cell r="BB499">
            <v>0</v>
          </cell>
          <cell r="BE499">
            <v>1</v>
          </cell>
          <cell r="BF499">
            <v>0</v>
          </cell>
          <cell r="BG499">
            <v>0</v>
          </cell>
          <cell r="BJ499">
            <v>0</v>
          </cell>
          <cell r="BK499">
            <v>0</v>
          </cell>
          <cell r="BL499">
            <v>0</v>
          </cell>
        </row>
        <row r="500">
          <cell r="J500" t="str">
            <v>Jacques Muller</v>
          </cell>
          <cell r="L500" t="str">
            <v>Sandton Photographic Society</v>
          </cell>
          <cell r="Q500" t="str">
            <v>PDI</v>
          </cell>
          <cell r="AP500">
            <v>1</v>
          </cell>
          <cell r="AT500">
            <v>1</v>
          </cell>
          <cell r="AX500">
            <v>0</v>
          </cell>
          <cell r="BB500">
            <v>0</v>
          </cell>
          <cell r="BE500">
            <v>0</v>
          </cell>
          <cell r="BF500">
            <v>1</v>
          </cell>
          <cell r="BG500">
            <v>0</v>
          </cell>
          <cell r="BJ500">
            <v>0</v>
          </cell>
          <cell r="BK500">
            <v>0</v>
          </cell>
          <cell r="BL500">
            <v>0</v>
          </cell>
        </row>
        <row r="501">
          <cell r="J501" t="str">
            <v>Jan Lens</v>
          </cell>
          <cell r="L501" t="str">
            <v>Maritzburg Camera Club</v>
          </cell>
          <cell r="Q501" t="str">
            <v>PDI</v>
          </cell>
          <cell r="AP501">
            <v>1</v>
          </cell>
          <cell r="AT501">
            <v>1</v>
          </cell>
          <cell r="AX501">
            <v>0</v>
          </cell>
          <cell r="BB501">
            <v>0</v>
          </cell>
          <cell r="BE501">
            <v>0</v>
          </cell>
          <cell r="BF501">
            <v>1</v>
          </cell>
          <cell r="BG501">
            <v>0</v>
          </cell>
          <cell r="BJ501">
            <v>0</v>
          </cell>
          <cell r="BK501">
            <v>0</v>
          </cell>
          <cell r="BL501">
            <v>0</v>
          </cell>
        </row>
        <row r="502">
          <cell r="J502" t="str">
            <v>Jan Roos</v>
          </cell>
          <cell r="K502" t="str">
            <v>M050262</v>
          </cell>
          <cell r="L502" t="str">
            <v>Brandpuntfotoklub</v>
          </cell>
          <cell r="Q502" t="str">
            <v>PDI</v>
          </cell>
          <cell r="AP502">
            <v>1</v>
          </cell>
          <cell r="AT502">
            <v>1</v>
          </cell>
          <cell r="AX502">
            <v>0</v>
          </cell>
          <cell r="BB502">
            <v>0</v>
          </cell>
          <cell r="BE502">
            <v>0</v>
          </cell>
          <cell r="BF502">
            <v>0</v>
          </cell>
          <cell r="BG502">
            <v>1</v>
          </cell>
          <cell r="BJ502">
            <v>0</v>
          </cell>
          <cell r="BK502">
            <v>0</v>
          </cell>
          <cell r="BL502">
            <v>0</v>
          </cell>
        </row>
        <row r="503">
          <cell r="J503" t="str">
            <v>Jan van Niekerk</v>
          </cell>
          <cell r="K503" t="str">
            <v>M027119</v>
          </cell>
          <cell r="L503" t="str">
            <v>Ermelo Fotoklub</v>
          </cell>
          <cell r="Q503" t="str">
            <v>PDI</v>
          </cell>
          <cell r="AP503">
            <v>1</v>
          </cell>
          <cell r="AT503">
            <v>1</v>
          </cell>
          <cell r="AX503">
            <v>0</v>
          </cell>
          <cell r="BB503">
            <v>0</v>
          </cell>
          <cell r="BE503">
            <v>1</v>
          </cell>
          <cell r="BF503">
            <v>0</v>
          </cell>
          <cell r="BG503">
            <v>0</v>
          </cell>
          <cell r="BJ503">
            <v>0</v>
          </cell>
          <cell r="BK503">
            <v>0</v>
          </cell>
          <cell r="BL503">
            <v>0</v>
          </cell>
        </row>
        <row r="504">
          <cell r="J504" t="str">
            <v>Jan van Niekerk</v>
          </cell>
          <cell r="K504" t="str">
            <v>M027119</v>
          </cell>
          <cell r="L504" t="str">
            <v>Ermelo Fotoklub</v>
          </cell>
          <cell r="Q504" t="str">
            <v>PDI</v>
          </cell>
          <cell r="AP504">
            <v>2</v>
          </cell>
          <cell r="AT504">
            <v>1</v>
          </cell>
          <cell r="AX504">
            <v>0</v>
          </cell>
          <cell r="BB504">
            <v>0</v>
          </cell>
          <cell r="BE504">
            <v>0</v>
          </cell>
          <cell r="BF504">
            <v>2</v>
          </cell>
          <cell r="BG504">
            <v>0</v>
          </cell>
          <cell r="BJ504">
            <v>0</v>
          </cell>
          <cell r="BK504">
            <v>0</v>
          </cell>
          <cell r="BL504">
            <v>0</v>
          </cell>
        </row>
        <row r="505">
          <cell r="J505" t="str">
            <v>Jan van Niekerk</v>
          </cell>
          <cell r="K505" t="str">
            <v>M027119</v>
          </cell>
          <cell r="L505" t="str">
            <v>Ermelo Fotoklub</v>
          </cell>
          <cell r="Q505" t="str">
            <v>PDI</v>
          </cell>
          <cell r="AP505">
            <v>1</v>
          </cell>
          <cell r="AT505">
            <v>1</v>
          </cell>
          <cell r="AX505">
            <v>0</v>
          </cell>
          <cell r="BB505">
            <v>0</v>
          </cell>
          <cell r="BE505">
            <v>0</v>
          </cell>
          <cell r="BF505">
            <v>0</v>
          </cell>
          <cell r="BG505">
            <v>1</v>
          </cell>
          <cell r="BJ505">
            <v>0</v>
          </cell>
          <cell r="BK505">
            <v>0</v>
          </cell>
          <cell r="BL505">
            <v>0</v>
          </cell>
        </row>
        <row r="506">
          <cell r="J506" t="str">
            <v>Jan van Niekerk</v>
          </cell>
          <cell r="K506" t="str">
            <v>M027119</v>
          </cell>
          <cell r="L506" t="str">
            <v>Ermelo Fotoklub</v>
          </cell>
          <cell r="Q506" t="str">
            <v>PDI</v>
          </cell>
          <cell r="AP506">
            <v>2</v>
          </cell>
          <cell r="AT506">
            <v>1</v>
          </cell>
          <cell r="AX506">
            <v>0</v>
          </cell>
          <cell r="BB506">
            <v>0</v>
          </cell>
          <cell r="BE506">
            <v>0</v>
          </cell>
          <cell r="BF506">
            <v>2</v>
          </cell>
          <cell r="BG506">
            <v>0</v>
          </cell>
          <cell r="BJ506">
            <v>0</v>
          </cell>
          <cell r="BK506">
            <v>0</v>
          </cell>
          <cell r="BL506">
            <v>0</v>
          </cell>
        </row>
        <row r="507">
          <cell r="J507" t="str">
            <v>Jan van Niekerk</v>
          </cell>
          <cell r="K507" t="str">
            <v>M027119</v>
          </cell>
          <cell r="L507" t="str">
            <v>Ermelo Fotoklub</v>
          </cell>
          <cell r="Q507" t="str">
            <v>PDI</v>
          </cell>
          <cell r="AP507">
            <v>1</v>
          </cell>
          <cell r="AT507">
            <v>1</v>
          </cell>
          <cell r="AX507">
            <v>0</v>
          </cell>
          <cell r="BB507">
            <v>0</v>
          </cell>
          <cell r="BE507">
            <v>0</v>
          </cell>
          <cell r="BF507">
            <v>1</v>
          </cell>
          <cell r="BG507">
            <v>0</v>
          </cell>
          <cell r="BJ507">
            <v>0</v>
          </cell>
          <cell r="BK507">
            <v>0</v>
          </cell>
          <cell r="BL507">
            <v>0</v>
          </cell>
        </row>
        <row r="508">
          <cell r="J508" t="str">
            <v>Jan van Niekerk</v>
          </cell>
          <cell r="K508" t="str">
            <v>M027119</v>
          </cell>
          <cell r="L508" t="str">
            <v>Ermelo Fotoklub</v>
          </cell>
          <cell r="Q508" t="str">
            <v>PDI</v>
          </cell>
          <cell r="AP508">
            <v>1</v>
          </cell>
          <cell r="AT508">
            <v>1</v>
          </cell>
          <cell r="AX508">
            <v>0</v>
          </cell>
          <cell r="BB508">
            <v>0</v>
          </cell>
          <cell r="BE508">
            <v>0</v>
          </cell>
          <cell r="BF508">
            <v>0</v>
          </cell>
          <cell r="BG508">
            <v>1</v>
          </cell>
          <cell r="BJ508">
            <v>0</v>
          </cell>
          <cell r="BK508">
            <v>0</v>
          </cell>
          <cell r="BL508">
            <v>0</v>
          </cell>
        </row>
        <row r="509">
          <cell r="J509" t="str">
            <v>Jan van Niekerk</v>
          </cell>
          <cell r="K509" t="str">
            <v>M027119</v>
          </cell>
          <cell r="L509" t="str">
            <v>Ermelo Fotoklub</v>
          </cell>
          <cell r="Q509" t="str">
            <v>PDI</v>
          </cell>
          <cell r="AP509">
            <v>1</v>
          </cell>
          <cell r="AT509">
            <v>1</v>
          </cell>
          <cell r="AX509">
            <v>0</v>
          </cell>
          <cell r="BB509">
            <v>0</v>
          </cell>
          <cell r="BE509">
            <v>1</v>
          </cell>
          <cell r="BF509">
            <v>0</v>
          </cell>
          <cell r="BG509">
            <v>0</v>
          </cell>
          <cell r="BJ509">
            <v>0</v>
          </cell>
          <cell r="BK509">
            <v>0</v>
          </cell>
          <cell r="BL509">
            <v>0</v>
          </cell>
        </row>
        <row r="510">
          <cell r="J510" t="str">
            <v>Jan van Niekerk</v>
          </cell>
          <cell r="K510" t="str">
            <v>M027119</v>
          </cell>
          <cell r="L510" t="str">
            <v>Ermelo Fotoklub</v>
          </cell>
          <cell r="Q510" t="str">
            <v>PDI</v>
          </cell>
          <cell r="AP510">
            <v>1</v>
          </cell>
          <cell r="AT510">
            <v>1</v>
          </cell>
          <cell r="AX510">
            <v>0</v>
          </cell>
          <cell r="BB510">
            <v>0</v>
          </cell>
          <cell r="BE510">
            <v>0</v>
          </cell>
          <cell r="BF510">
            <v>1</v>
          </cell>
          <cell r="BG510">
            <v>0</v>
          </cell>
          <cell r="BJ510">
            <v>0</v>
          </cell>
          <cell r="BK510">
            <v>0</v>
          </cell>
          <cell r="BL510">
            <v>0</v>
          </cell>
        </row>
        <row r="511">
          <cell r="J511" t="str">
            <v>Jan van Niekerk</v>
          </cell>
          <cell r="K511" t="str">
            <v>M027119</v>
          </cell>
          <cell r="L511" t="str">
            <v>Ermelo Fotoklub</v>
          </cell>
          <cell r="Q511" t="str">
            <v>PDI</v>
          </cell>
          <cell r="AP511">
            <v>1</v>
          </cell>
          <cell r="AT511">
            <v>1</v>
          </cell>
          <cell r="AX511">
            <v>0</v>
          </cell>
          <cell r="BB511">
            <v>0</v>
          </cell>
          <cell r="BE511">
            <v>1</v>
          </cell>
          <cell r="BF511">
            <v>0</v>
          </cell>
          <cell r="BG511">
            <v>0</v>
          </cell>
          <cell r="BJ511">
            <v>0</v>
          </cell>
          <cell r="BK511">
            <v>0</v>
          </cell>
          <cell r="BL511">
            <v>0</v>
          </cell>
        </row>
        <row r="512">
          <cell r="J512" t="str">
            <v>Jan van Niekerk</v>
          </cell>
          <cell r="K512" t="str">
            <v>M027119</v>
          </cell>
          <cell r="L512" t="str">
            <v>Ermelo Fotoklub</v>
          </cell>
          <cell r="Q512" t="str">
            <v>PDI</v>
          </cell>
          <cell r="AP512">
            <v>2</v>
          </cell>
          <cell r="AT512">
            <v>1</v>
          </cell>
          <cell r="AX512">
            <v>0</v>
          </cell>
          <cell r="BB512">
            <v>0</v>
          </cell>
          <cell r="BE512">
            <v>0</v>
          </cell>
          <cell r="BF512">
            <v>2</v>
          </cell>
          <cell r="BG512">
            <v>0</v>
          </cell>
          <cell r="BJ512">
            <v>0</v>
          </cell>
          <cell r="BK512">
            <v>0</v>
          </cell>
          <cell r="BL512">
            <v>0</v>
          </cell>
        </row>
        <row r="513">
          <cell r="J513" t="str">
            <v>Jane Booyse</v>
          </cell>
          <cell r="K513" t="str">
            <v>M041513</v>
          </cell>
          <cell r="L513" t="str">
            <v>Centurion Camera Club</v>
          </cell>
          <cell r="Q513" t="str">
            <v>PDI</v>
          </cell>
          <cell r="AP513">
            <v>2</v>
          </cell>
          <cell r="AT513">
            <v>1</v>
          </cell>
          <cell r="AX513">
            <v>0</v>
          </cell>
          <cell r="BB513">
            <v>0</v>
          </cell>
          <cell r="BE513">
            <v>2</v>
          </cell>
          <cell r="BF513">
            <v>0</v>
          </cell>
          <cell r="BG513">
            <v>0</v>
          </cell>
          <cell r="BJ513">
            <v>0</v>
          </cell>
          <cell r="BK513">
            <v>0</v>
          </cell>
          <cell r="BL513">
            <v>0</v>
          </cell>
        </row>
        <row r="514">
          <cell r="J514" t="str">
            <v>Jane Booyse</v>
          </cell>
          <cell r="K514" t="str">
            <v>M041513</v>
          </cell>
          <cell r="L514" t="str">
            <v>Centurion Camera Club</v>
          </cell>
          <cell r="Q514" t="str">
            <v>PDI</v>
          </cell>
          <cell r="AP514">
            <v>0</v>
          </cell>
          <cell r="AT514">
            <v>1</v>
          </cell>
          <cell r="AX514">
            <v>0</v>
          </cell>
          <cell r="BB514">
            <v>0</v>
          </cell>
          <cell r="BE514">
            <v>0</v>
          </cell>
          <cell r="BF514">
            <v>0</v>
          </cell>
          <cell r="BG514">
            <v>0</v>
          </cell>
          <cell r="BJ514">
            <v>0</v>
          </cell>
          <cell r="BK514">
            <v>0</v>
          </cell>
          <cell r="BL514">
            <v>0</v>
          </cell>
        </row>
        <row r="515">
          <cell r="J515" t="str">
            <v>Jane Booyse</v>
          </cell>
          <cell r="K515" t="str">
            <v>M041513</v>
          </cell>
          <cell r="L515" t="str">
            <v>Centurion Camera Club</v>
          </cell>
          <cell r="Q515" t="str">
            <v>PDI</v>
          </cell>
          <cell r="AP515">
            <v>1</v>
          </cell>
          <cell r="AT515">
            <v>1</v>
          </cell>
          <cell r="AX515">
            <v>0</v>
          </cell>
          <cell r="BB515">
            <v>0</v>
          </cell>
          <cell r="BE515">
            <v>0</v>
          </cell>
          <cell r="BF515">
            <v>0</v>
          </cell>
          <cell r="BG515">
            <v>1</v>
          </cell>
          <cell r="BJ515">
            <v>0</v>
          </cell>
          <cell r="BK515">
            <v>0</v>
          </cell>
          <cell r="BL515">
            <v>0</v>
          </cell>
        </row>
        <row r="516">
          <cell r="J516" t="str">
            <v>Jan-Hendrik van Rooyen</v>
          </cell>
          <cell r="K516" t="str">
            <v>M017553</v>
          </cell>
          <cell r="L516" t="str">
            <v>AFO</v>
          </cell>
          <cell r="Q516" t="str">
            <v>PDI</v>
          </cell>
          <cell r="AP516">
            <v>1</v>
          </cell>
          <cell r="AT516">
            <v>1</v>
          </cell>
          <cell r="AX516">
            <v>0</v>
          </cell>
          <cell r="BB516">
            <v>0</v>
          </cell>
          <cell r="BE516">
            <v>0</v>
          </cell>
          <cell r="BF516">
            <v>1</v>
          </cell>
          <cell r="BG516">
            <v>0</v>
          </cell>
          <cell r="BJ516">
            <v>0</v>
          </cell>
          <cell r="BK516">
            <v>0</v>
          </cell>
          <cell r="BL516">
            <v>0</v>
          </cell>
        </row>
        <row r="517">
          <cell r="J517" t="str">
            <v>Jan-Hendrik van Rooyen</v>
          </cell>
          <cell r="K517" t="str">
            <v>M017553</v>
          </cell>
          <cell r="L517" t="str">
            <v>AFO</v>
          </cell>
          <cell r="Q517" t="str">
            <v>PDI</v>
          </cell>
          <cell r="AP517">
            <v>1</v>
          </cell>
          <cell r="AT517">
            <v>1</v>
          </cell>
          <cell r="AX517">
            <v>0</v>
          </cell>
          <cell r="BB517">
            <v>0</v>
          </cell>
          <cell r="BE517">
            <v>0</v>
          </cell>
          <cell r="BF517">
            <v>1</v>
          </cell>
          <cell r="BG517">
            <v>0</v>
          </cell>
          <cell r="BJ517">
            <v>0</v>
          </cell>
          <cell r="BK517">
            <v>0</v>
          </cell>
          <cell r="BL517">
            <v>0</v>
          </cell>
        </row>
        <row r="518">
          <cell r="J518" t="str">
            <v>Jan-Hendrik van Rooyen</v>
          </cell>
          <cell r="K518" t="str">
            <v>M017553</v>
          </cell>
          <cell r="L518" t="str">
            <v>AFO</v>
          </cell>
          <cell r="Q518" t="str">
            <v>PDI</v>
          </cell>
          <cell r="AP518">
            <v>1</v>
          </cell>
          <cell r="AT518">
            <v>1</v>
          </cell>
          <cell r="AX518">
            <v>0</v>
          </cell>
          <cell r="BB518">
            <v>0</v>
          </cell>
          <cell r="BE518">
            <v>0</v>
          </cell>
          <cell r="BF518">
            <v>1</v>
          </cell>
          <cell r="BG518">
            <v>0</v>
          </cell>
          <cell r="BJ518">
            <v>0</v>
          </cell>
          <cell r="BK518">
            <v>0</v>
          </cell>
          <cell r="BL518">
            <v>0</v>
          </cell>
        </row>
        <row r="519">
          <cell r="J519" t="str">
            <v>Jeanette Smith</v>
          </cell>
          <cell r="K519" t="str">
            <v>M042685</v>
          </cell>
          <cell r="L519" t="str">
            <v>F-Stop Fotografiese Vereniging</v>
          </cell>
          <cell r="Q519" t="str">
            <v>PDI</v>
          </cell>
          <cell r="AP519">
            <v>1</v>
          </cell>
          <cell r="AT519">
            <v>1</v>
          </cell>
          <cell r="AX519">
            <v>0</v>
          </cell>
          <cell r="BB519">
            <v>0</v>
          </cell>
          <cell r="BE519">
            <v>1</v>
          </cell>
          <cell r="BF519">
            <v>0</v>
          </cell>
          <cell r="BG519">
            <v>0</v>
          </cell>
          <cell r="BJ519">
            <v>0</v>
          </cell>
          <cell r="BK519">
            <v>0</v>
          </cell>
          <cell r="BL519">
            <v>0</v>
          </cell>
        </row>
        <row r="520">
          <cell r="J520" t="str">
            <v>Jeanette Smith</v>
          </cell>
          <cell r="K520" t="str">
            <v>M042685</v>
          </cell>
          <cell r="L520" t="str">
            <v>F-Stop Fotografiese Vereniging</v>
          </cell>
          <cell r="Q520" t="str">
            <v>PDI</v>
          </cell>
          <cell r="AP520">
            <v>1</v>
          </cell>
          <cell r="AT520">
            <v>1</v>
          </cell>
          <cell r="AX520">
            <v>0</v>
          </cell>
          <cell r="BB520">
            <v>0</v>
          </cell>
          <cell r="BE520">
            <v>0</v>
          </cell>
          <cell r="BF520">
            <v>0</v>
          </cell>
          <cell r="BG520">
            <v>1</v>
          </cell>
          <cell r="BJ520">
            <v>0</v>
          </cell>
          <cell r="BK520">
            <v>0</v>
          </cell>
          <cell r="BL520">
            <v>0</v>
          </cell>
        </row>
        <row r="521">
          <cell r="J521" t="str">
            <v>Jeanette Smith</v>
          </cell>
          <cell r="K521" t="str">
            <v>M042685</v>
          </cell>
          <cell r="L521" t="str">
            <v>F-Stop Fotografiese Vereniging</v>
          </cell>
          <cell r="Q521" t="str">
            <v>PDI</v>
          </cell>
          <cell r="AP521">
            <v>1</v>
          </cell>
          <cell r="AT521">
            <v>1</v>
          </cell>
          <cell r="AX521">
            <v>0</v>
          </cell>
          <cell r="BB521">
            <v>0</v>
          </cell>
          <cell r="BE521">
            <v>0</v>
          </cell>
          <cell r="BF521">
            <v>1</v>
          </cell>
          <cell r="BG521">
            <v>0</v>
          </cell>
          <cell r="BJ521">
            <v>0</v>
          </cell>
          <cell r="BK521">
            <v>0</v>
          </cell>
          <cell r="BL521">
            <v>0</v>
          </cell>
        </row>
        <row r="522">
          <cell r="J522" t="str">
            <v>Jeanine  du Rand</v>
          </cell>
          <cell r="K522" t="str">
            <v>M048632</v>
          </cell>
          <cell r="L522" t="str">
            <v>Centurion Camera Club</v>
          </cell>
          <cell r="Q522" t="str">
            <v>PDI</v>
          </cell>
          <cell r="AP522">
            <v>1</v>
          </cell>
          <cell r="AT522">
            <v>1</v>
          </cell>
          <cell r="AX522">
            <v>0</v>
          </cell>
          <cell r="BB522">
            <v>0</v>
          </cell>
          <cell r="BE522">
            <v>1</v>
          </cell>
          <cell r="BF522">
            <v>0</v>
          </cell>
          <cell r="BG522">
            <v>0</v>
          </cell>
          <cell r="BJ522">
            <v>0</v>
          </cell>
          <cell r="BK522">
            <v>0</v>
          </cell>
          <cell r="BL522">
            <v>0</v>
          </cell>
        </row>
        <row r="523">
          <cell r="J523" t="str">
            <v>Jeanine  du Rand</v>
          </cell>
          <cell r="K523" t="str">
            <v>M048632</v>
          </cell>
          <cell r="L523" t="str">
            <v>Centurion Camera Club</v>
          </cell>
          <cell r="Q523" t="str">
            <v>PDI</v>
          </cell>
          <cell r="AP523">
            <v>1</v>
          </cell>
          <cell r="AT523">
            <v>1</v>
          </cell>
          <cell r="AX523">
            <v>0</v>
          </cell>
          <cell r="BB523">
            <v>0</v>
          </cell>
          <cell r="BE523">
            <v>1</v>
          </cell>
          <cell r="BF523">
            <v>0</v>
          </cell>
          <cell r="BG523">
            <v>0</v>
          </cell>
          <cell r="BJ523">
            <v>0</v>
          </cell>
          <cell r="BK523">
            <v>0</v>
          </cell>
          <cell r="BL523">
            <v>0</v>
          </cell>
        </row>
        <row r="524">
          <cell r="J524" t="str">
            <v>Jeffrey Posen</v>
          </cell>
          <cell r="K524" t="str">
            <v>M047672</v>
          </cell>
          <cell r="L524" t="str">
            <v>Sandton Photographic Society</v>
          </cell>
          <cell r="Q524" t="str">
            <v>PDI</v>
          </cell>
          <cell r="AP524">
            <v>1</v>
          </cell>
          <cell r="AT524">
            <v>1</v>
          </cell>
          <cell r="AX524">
            <v>0</v>
          </cell>
          <cell r="BB524">
            <v>0</v>
          </cell>
          <cell r="BE524">
            <v>1</v>
          </cell>
          <cell r="BF524">
            <v>0</v>
          </cell>
          <cell r="BG524">
            <v>0</v>
          </cell>
          <cell r="BJ524">
            <v>0</v>
          </cell>
          <cell r="BK524">
            <v>0</v>
          </cell>
          <cell r="BL524">
            <v>0</v>
          </cell>
        </row>
        <row r="525">
          <cell r="J525" t="str">
            <v>Jeffrey Posen</v>
          </cell>
          <cell r="K525" t="str">
            <v>M047672</v>
          </cell>
          <cell r="L525" t="str">
            <v>Sandton Photographic Society</v>
          </cell>
          <cell r="Q525" t="str">
            <v>PDI</v>
          </cell>
          <cell r="AP525">
            <v>1</v>
          </cell>
          <cell r="AT525">
            <v>1</v>
          </cell>
          <cell r="AX525">
            <v>0</v>
          </cell>
          <cell r="BB525">
            <v>0</v>
          </cell>
          <cell r="BE525">
            <v>1</v>
          </cell>
          <cell r="BF525">
            <v>0</v>
          </cell>
          <cell r="BG525">
            <v>0</v>
          </cell>
          <cell r="BJ525">
            <v>0</v>
          </cell>
          <cell r="BK525">
            <v>0</v>
          </cell>
          <cell r="BL525">
            <v>0</v>
          </cell>
        </row>
        <row r="526">
          <cell r="J526" t="str">
            <v>Jeffrey Posen</v>
          </cell>
          <cell r="K526" t="str">
            <v>M047672</v>
          </cell>
          <cell r="L526" t="str">
            <v>Sandton Photographic Society</v>
          </cell>
          <cell r="Q526" t="str">
            <v>PDI</v>
          </cell>
          <cell r="AP526">
            <v>1</v>
          </cell>
          <cell r="AT526">
            <v>1</v>
          </cell>
          <cell r="AX526">
            <v>0</v>
          </cell>
          <cell r="BB526">
            <v>0</v>
          </cell>
          <cell r="BE526">
            <v>1</v>
          </cell>
          <cell r="BF526">
            <v>0</v>
          </cell>
          <cell r="BG526">
            <v>0</v>
          </cell>
          <cell r="BJ526">
            <v>0</v>
          </cell>
          <cell r="BK526">
            <v>0</v>
          </cell>
          <cell r="BL526">
            <v>0</v>
          </cell>
        </row>
        <row r="527">
          <cell r="J527" t="str">
            <v>JOAN JUNG</v>
          </cell>
          <cell r="L527" t="str">
            <v>Maritzburg Camera Club</v>
          </cell>
          <cell r="Q527" t="str">
            <v>PDI</v>
          </cell>
          <cell r="AP527">
            <v>1</v>
          </cell>
          <cell r="AT527">
            <v>1</v>
          </cell>
          <cell r="AX527">
            <v>0</v>
          </cell>
          <cell r="BB527">
            <v>0</v>
          </cell>
          <cell r="BE527">
            <v>0</v>
          </cell>
          <cell r="BF527">
            <v>0</v>
          </cell>
          <cell r="BG527">
            <v>1</v>
          </cell>
          <cell r="BJ527">
            <v>0</v>
          </cell>
          <cell r="BK527">
            <v>0</v>
          </cell>
          <cell r="BL527">
            <v>0</v>
          </cell>
        </row>
        <row r="528">
          <cell r="J528" t="str">
            <v>Job Ubbink</v>
          </cell>
          <cell r="K528" t="str">
            <v>M048038</v>
          </cell>
          <cell r="L528" t="str">
            <v>Eden Photographic Society</v>
          </cell>
          <cell r="Q528" t="str">
            <v>PDI</v>
          </cell>
          <cell r="AP528">
            <v>1</v>
          </cell>
          <cell r="AT528">
            <v>1</v>
          </cell>
          <cell r="AX528">
            <v>0</v>
          </cell>
          <cell r="BB528">
            <v>0</v>
          </cell>
          <cell r="BE528">
            <v>1</v>
          </cell>
          <cell r="BF528">
            <v>0</v>
          </cell>
          <cell r="BG528">
            <v>0</v>
          </cell>
          <cell r="BJ528">
            <v>0</v>
          </cell>
          <cell r="BK528">
            <v>0</v>
          </cell>
          <cell r="BL528">
            <v>0</v>
          </cell>
        </row>
        <row r="529">
          <cell r="J529" t="str">
            <v>Johan Botha</v>
          </cell>
          <cell r="K529" t="str">
            <v>M049392</v>
          </cell>
          <cell r="L529" t="str">
            <v>Boksburg Camera Club</v>
          </cell>
          <cell r="Q529" t="str">
            <v>PDI</v>
          </cell>
          <cell r="AP529">
            <v>1</v>
          </cell>
          <cell r="AT529">
            <v>1</v>
          </cell>
          <cell r="AX529">
            <v>0</v>
          </cell>
          <cell r="BB529">
            <v>0</v>
          </cell>
          <cell r="BE529">
            <v>0</v>
          </cell>
          <cell r="BF529">
            <v>1</v>
          </cell>
          <cell r="BG529">
            <v>0</v>
          </cell>
          <cell r="BJ529">
            <v>0</v>
          </cell>
          <cell r="BK529">
            <v>0</v>
          </cell>
          <cell r="BL529">
            <v>0</v>
          </cell>
        </row>
        <row r="530">
          <cell r="J530" t="str">
            <v>Johan Botha</v>
          </cell>
          <cell r="K530" t="str">
            <v>M049392</v>
          </cell>
          <cell r="L530" t="str">
            <v>Boksburg Camera Club</v>
          </cell>
          <cell r="Q530" t="str">
            <v>PDI</v>
          </cell>
          <cell r="AP530">
            <v>1</v>
          </cell>
          <cell r="AT530">
            <v>1</v>
          </cell>
          <cell r="AX530">
            <v>0</v>
          </cell>
          <cell r="BB530">
            <v>0</v>
          </cell>
          <cell r="BE530">
            <v>0</v>
          </cell>
          <cell r="BF530">
            <v>0</v>
          </cell>
          <cell r="BG530">
            <v>1</v>
          </cell>
          <cell r="BJ530">
            <v>0</v>
          </cell>
          <cell r="BK530">
            <v>0</v>
          </cell>
          <cell r="BL530">
            <v>0</v>
          </cell>
        </row>
        <row r="531">
          <cell r="J531" t="str">
            <v>Johan Botha</v>
          </cell>
          <cell r="K531" t="str">
            <v>M049392</v>
          </cell>
          <cell r="L531" t="str">
            <v>Boksburg Camera Club</v>
          </cell>
          <cell r="Q531" t="str">
            <v>PDI</v>
          </cell>
          <cell r="AP531">
            <v>1</v>
          </cell>
          <cell r="AT531">
            <v>1</v>
          </cell>
          <cell r="AX531">
            <v>0</v>
          </cell>
          <cell r="BB531">
            <v>0</v>
          </cell>
          <cell r="BE531">
            <v>1</v>
          </cell>
          <cell r="BF531">
            <v>0</v>
          </cell>
          <cell r="BG531">
            <v>0</v>
          </cell>
          <cell r="BJ531">
            <v>0</v>
          </cell>
          <cell r="BK531">
            <v>0</v>
          </cell>
          <cell r="BL531">
            <v>0</v>
          </cell>
        </row>
        <row r="532">
          <cell r="J532" t="str">
            <v>Johan Botha</v>
          </cell>
          <cell r="K532" t="str">
            <v>M049392</v>
          </cell>
          <cell r="L532" t="str">
            <v>Boksburg Camera Club</v>
          </cell>
          <cell r="Q532" t="str">
            <v>PDI</v>
          </cell>
          <cell r="AP532">
            <v>1</v>
          </cell>
          <cell r="AT532">
            <v>1</v>
          </cell>
          <cell r="AX532">
            <v>0</v>
          </cell>
          <cell r="BB532">
            <v>0</v>
          </cell>
          <cell r="BE532">
            <v>0</v>
          </cell>
          <cell r="BF532">
            <v>1</v>
          </cell>
          <cell r="BG532">
            <v>0</v>
          </cell>
          <cell r="BJ532">
            <v>0</v>
          </cell>
          <cell r="BK532">
            <v>0</v>
          </cell>
          <cell r="BL532">
            <v>0</v>
          </cell>
        </row>
        <row r="533">
          <cell r="J533" t="str">
            <v>Johan Brits</v>
          </cell>
          <cell r="K533" t="str">
            <v>M002178</v>
          </cell>
          <cell r="L533" t="str">
            <v>Vanderbijlpark Fotografiese Vereniging</v>
          </cell>
          <cell r="Q533" t="str">
            <v>PDI</v>
          </cell>
          <cell r="AP533">
            <v>1</v>
          </cell>
          <cell r="AT533">
            <v>1</v>
          </cell>
          <cell r="AX533">
            <v>0</v>
          </cell>
          <cell r="BB533">
            <v>0</v>
          </cell>
          <cell r="BE533">
            <v>0</v>
          </cell>
          <cell r="BF533">
            <v>1</v>
          </cell>
          <cell r="BG533">
            <v>0</v>
          </cell>
          <cell r="BJ533">
            <v>0</v>
          </cell>
          <cell r="BK533">
            <v>0</v>
          </cell>
          <cell r="BL533">
            <v>0</v>
          </cell>
        </row>
        <row r="534">
          <cell r="J534" t="str">
            <v>Johan Drotsky</v>
          </cell>
          <cell r="K534" t="str">
            <v>M040638</v>
          </cell>
          <cell r="L534" t="str">
            <v>Bethal Fotografie Klub</v>
          </cell>
          <cell r="Q534" t="str">
            <v>PDI</v>
          </cell>
          <cell r="AP534">
            <v>1</v>
          </cell>
          <cell r="AT534">
            <v>1</v>
          </cell>
          <cell r="AX534">
            <v>0</v>
          </cell>
          <cell r="BB534">
            <v>0</v>
          </cell>
          <cell r="BE534">
            <v>1</v>
          </cell>
          <cell r="BF534">
            <v>0</v>
          </cell>
          <cell r="BG534">
            <v>0</v>
          </cell>
          <cell r="BJ534">
            <v>0</v>
          </cell>
          <cell r="BK534">
            <v>0</v>
          </cell>
          <cell r="BL534">
            <v>0</v>
          </cell>
        </row>
        <row r="535">
          <cell r="J535" t="str">
            <v>Johan Drotsky</v>
          </cell>
          <cell r="K535" t="str">
            <v>M040638</v>
          </cell>
          <cell r="L535" t="str">
            <v>Bethal Fotografie Klub</v>
          </cell>
          <cell r="Q535" t="str">
            <v>PDI</v>
          </cell>
          <cell r="AP535">
            <v>1</v>
          </cell>
          <cell r="AT535">
            <v>1</v>
          </cell>
          <cell r="AX535">
            <v>0</v>
          </cell>
          <cell r="BB535">
            <v>0</v>
          </cell>
          <cell r="BE535">
            <v>1</v>
          </cell>
          <cell r="BF535">
            <v>0</v>
          </cell>
          <cell r="BG535">
            <v>0</v>
          </cell>
          <cell r="BJ535">
            <v>0</v>
          </cell>
          <cell r="BK535">
            <v>0</v>
          </cell>
          <cell r="BL535">
            <v>0</v>
          </cell>
        </row>
        <row r="536">
          <cell r="J536" t="str">
            <v>Johan Drotsky</v>
          </cell>
          <cell r="K536" t="str">
            <v>M040638</v>
          </cell>
          <cell r="L536" t="str">
            <v>Bethal Fotografie Klub</v>
          </cell>
          <cell r="Q536" t="str">
            <v>PDI</v>
          </cell>
          <cell r="AP536">
            <v>1</v>
          </cell>
          <cell r="AT536">
            <v>1</v>
          </cell>
          <cell r="AX536">
            <v>0</v>
          </cell>
          <cell r="BB536">
            <v>0</v>
          </cell>
          <cell r="BE536">
            <v>0</v>
          </cell>
          <cell r="BF536">
            <v>1</v>
          </cell>
          <cell r="BG536">
            <v>0</v>
          </cell>
          <cell r="BJ536">
            <v>0</v>
          </cell>
          <cell r="BK536">
            <v>0</v>
          </cell>
          <cell r="BL536">
            <v>0</v>
          </cell>
        </row>
        <row r="537">
          <cell r="J537" t="str">
            <v>Johan Drotsky</v>
          </cell>
          <cell r="K537" t="str">
            <v>M040638</v>
          </cell>
          <cell r="L537" t="str">
            <v>Bethal Fotografie Klub</v>
          </cell>
          <cell r="Q537" t="str">
            <v>PDI</v>
          </cell>
          <cell r="AP537">
            <v>1</v>
          </cell>
          <cell r="AT537">
            <v>1</v>
          </cell>
          <cell r="AX537">
            <v>0</v>
          </cell>
          <cell r="BB537">
            <v>0</v>
          </cell>
          <cell r="BE537">
            <v>1</v>
          </cell>
          <cell r="BF537">
            <v>0</v>
          </cell>
          <cell r="BG537">
            <v>0</v>
          </cell>
          <cell r="BJ537">
            <v>0</v>
          </cell>
          <cell r="BK537">
            <v>0</v>
          </cell>
          <cell r="BL537">
            <v>0</v>
          </cell>
        </row>
        <row r="538">
          <cell r="J538" t="str">
            <v>Johan Drotsky</v>
          </cell>
          <cell r="K538" t="str">
            <v>M040638</v>
          </cell>
          <cell r="L538" t="str">
            <v>Bethal Fotografie Klub</v>
          </cell>
          <cell r="Q538" t="str">
            <v>PDI</v>
          </cell>
          <cell r="AP538">
            <v>1</v>
          </cell>
          <cell r="AT538">
            <v>1</v>
          </cell>
          <cell r="AX538">
            <v>0</v>
          </cell>
          <cell r="BB538">
            <v>0</v>
          </cell>
          <cell r="BE538">
            <v>1</v>
          </cell>
          <cell r="BF538">
            <v>0</v>
          </cell>
          <cell r="BG538">
            <v>0</v>
          </cell>
          <cell r="BJ538">
            <v>0</v>
          </cell>
          <cell r="BK538">
            <v>0</v>
          </cell>
          <cell r="BL538">
            <v>0</v>
          </cell>
        </row>
        <row r="539">
          <cell r="J539" t="str">
            <v>Johan Drotsky</v>
          </cell>
          <cell r="K539" t="str">
            <v>M040638</v>
          </cell>
          <cell r="L539" t="str">
            <v>Bethal Fotografie Klub</v>
          </cell>
          <cell r="Q539" t="str">
            <v>PDI</v>
          </cell>
          <cell r="AP539">
            <v>1</v>
          </cell>
          <cell r="AT539">
            <v>1</v>
          </cell>
          <cell r="AX539">
            <v>0</v>
          </cell>
          <cell r="BB539">
            <v>0</v>
          </cell>
          <cell r="BE539">
            <v>0</v>
          </cell>
          <cell r="BF539">
            <v>1</v>
          </cell>
          <cell r="BG539">
            <v>0</v>
          </cell>
          <cell r="BJ539">
            <v>0</v>
          </cell>
          <cell r="BK539">
            <v>0</v>
          </cell>
          <cell r="BL539">
            <v>0</v>
          </cell>
        </row>
        <row r="540">
          <cell r="J540" t="str">
            <v>Johan Drotsky</v>
          </cell>
          <cell r="K540" t="str">
            <v>M040638</v>
          </cell>
          <cell r="L540" t="str">
            <v>Bethal Fotografie Klub</v>
          </cell>
          <cell r="Q540" t="str">
            <v>PDI</v>
          </cell>
          <cell r="AP540">
            <v>1</v>
          </cell>
          <cell r="AT540">
            <v>1</v>
          </cell>
          <cell r="AX540">
            <v>0</v>
          </cell>
          <cell r="BB540">
            <v>0</v>
          </cell>
          <cell r="BE540">
            <v>0</v>
          </cell>
          <cell r="BF540">
            <v>1</v>
          </cell>
          <cell r="BG540">
            <v>0</v>
          </cell>
          <cell r="BJ540">
            <v>0</v>
          </cell>
          <cell r="BK540">
            <v>0</v>
          </cell>
          <cell r="BL540">
            <v>0</v>
          </cell>
        </row>
        <row r="541">
          <cell r="J541" t="str">
            <v>Johan Frost</v>
          </cell>
          <cell r="K541" t="str">
            <v>M006039</v>
          </cell>
          <cell r="L541" t="str">
            <v>Midlens Fotoklub</v>
          </cell>
          <cell r="Q541" t="str">
            <v>PDI</v>
          </cell>
          <cell r="AP541">
            <v>1</v>
          </cell>
          <cell r="AT541">
            <v>1</v>
          </cell>
          <cell r="AX541">
            <v>0</v>
          </cell>
          <cell r="BB541">
            <v>0</v>
          </cell>
          <cell r="BE541">
            <v>1</v>
          </cell>
          <cell r="BF541">
            <v>0</v>
          </cell>
          <cell r="BG541">
            <v>0</v>
          </cell>
          <cell r="BJ541">
            <v>0</v>
          </cell>
          <cell r="BK541">
            <v>0</v>
          </cell>
          <cell r="BL541">
            <v>0</v>
          </cell>
        </row>
        <row r="542">
          <cell r="J542" t="str">
            <v>Johan Frost</v>
          </cell>
          <cell r="K542" t="str">
            <v>M006039</v>
          </cell>
          <cell r="L542" t="str">
            <v>Midlens Fotoklub</v>
          </cell>
          <cell r="Q542" t="str">
            <v>PDI</v>
          </cell>
          <cell r="AP542">
            <v>1</v>
          </cell>
          <cell r="AT542">
            <v>1</v>
          </cell>
          <cell r="AX542">
            <v>0</v>
          </cell>
          <cell r="BB542">
            <v>0</v>
          </cell>
          <cell r="BE542">
            <v>1</v>
          </cell>
          <cell r="BF542">
            <v>0</v>
          </cell>
          <cell r="BG542">
            <v>0</v>
          </cell>
          <cell r="BJ542">
            <v>0</v>
          </cell>
          <cell r="BK542">
            <v>0</v>
          </cell>
          <cell r="BL542">
            <v>0</v>
          </cell>
        </row>
        <row r="543">
          <cell r="J543" t="str">
            <v>Johan Frost</v>
          </cell>
          <cell r="K543" t="str">
            <v>M006039</v>
          </cell>
          <cell r="L543" t="str">
            <v>Midlens Fotoklub</v>
          </cell>
          <cell r="Q543" t="str">
            <v>PDI</v>
          </cell>
          <cell r="AP543">
            <v>1</v>
          </cell>
          <cell r="AT543">
            <v>1</v>
          </cell>
          <cell r="AX543">
            <v>0</v>
          </cell>
          <cell r="BB543">
            <v>0</v>
          </cell>
          <cell r="BE543">
            <v>0</v>
          </cell>
          <cell r="BF543">
            <v>1</v>
          </cell>
          <cell r="BG543">
            <v>0</v>
          </cell>
          <cell r="BJ543">
            <v>0</v>
          </cell>
          <cell r="BK543">
            <v>0</v>
          </cell>
          <cell r="BL543">
            <v>0</v>
          </cell>
        </row>
        <row r="544">
          <cell r="J544" t="str">
            <v>Johan Frost</v>
          </cell>
          <cell r="K544" t="str">
            <v>M006039</v>
          </cell>
          <cell r="L544" t="str">
            <v>Midlens Fotoklub</v>
          </cell>
          <cell r="Q544" t="str">
            <v>PDI</v>
          </cell>
          <cell r="AP544">
            <v>1</v>
          </cell>
          <cell r="AT544">
            <v>1</v>
          </cell>
          <cell r="AX544">
            <v>0</v>
          </cell>
          <cell r="BB544">
            <v>0</v>
          </cell>
          <cell r="BE544">
            <v>0</v>
          </cell>
          <cell r="BF544">
            <v>0</v>
          </cell>
          <cell r="BG544">
            <v>1</v>
          </cell>
          <cell r="BJ544">
            <v>0</v>
          </cell>
          <cell r="BK544">
            <v>0</v>
          </cell>
          <cell r="BL544">
            <v>0</v>
          </cell>
        </row>
        <row r="545">
          <cell r="J545" t="str">
            <v>Johan Frost</v>
          </cell>
          <cell r="K545" t="str">
            <v>M006039</v>
          </cell>
          <cell r="L545" t="str">
            <v>Midlens Fotoklub</v>
          </cell>
          <cell r="Q545" t="str">
            <v>PDI</v>
          </cell>
          <cell r="AP545">
            <v>1</v>
          </cell>
          <cell r="AT545">
            <v>1</v>
          </cell>
          <cell r="AX545">
            <v>0</v>
          </cell>
          <cell r="BB545">
            <v>0</v>
          </cell>
          <cell r="BE545">
            <v>0</v>
          </cell>
          <cell r="BF545">
            <v>0</v>
          </cell>
          <cell r="BG545">
            <v>1</v>
          </cell>
          <cell r="BJ545">
            <v>0</v>
          </cell>
          <cell r="BK545">
            <v>0</v>
          </cell>
          <cell r="BL545">
            <v>0</v>
          </cell>
        </row>
        <row r="546">
          <cell r="J546" t="str">
            <v>Johan Frost</v>
          </cell>
          <cell r="K546" t="str">
            <v>M006039</v>
          </cell>
          <cell r="L546" t="str">
            <v>Midlens Fotoklub</v>
          </cell>
          <cell r="Q546" t="str">
            <v>PDI</v>
          </cell>
          <cell r="AP546">
            <v>1</v>
          </cell>
          <cell r="AT546">
            <v>1</v>
          </cell>
          <cell r="AX546">
            <v>0</v>
          </cell>
          <cell r="BB546">
            <v>0</v>
          </cell>
          <cell r="BE546">
            <v>1</v>
          </cell>
          <cell r="BF546">
            <v>0</v>
          </cell>
          <cell r="BG546">
            <v>0</v>
          </cell>
          <cell r="BJ546">
            <v>0</v>
          </cell>
          <cell r="BK546">
            <v>0</v>
          </cell>
          <cell r="BL546">
            <v>0</v>
          </cell>
        </row>
        <row r="547">
          <cell r="J547" t="str">
            <v>Johan Frost</v>
          </cell>
          <cell r="K547" t="str">
            <v>M006039</v>
          </cell>
          <cell r="L547" t="str">
            <v>Midlens Fotoklub</v>
          </cell>
          <cell r="Q547" t="str">
            <v>PDI</v>
          </cell>
          <cell r="AP547">
            <v>1</v>
          </cell>
          <cell r="AT547">
            <v>1</v>
          </cell>
          <cell r="AX547">
            <v>0</v>
          </cell>
          <cell r="BB547">
            <v>0</v>
          </cell>
          <cell r="BE547">
            <v>1</v>
          </cell>
          <cell r="BF547">
            <v>0</v>
          </cell>
          <cell r="BG547">
            <v>0</v>
          </cell>
          <cell r="BJ547">
            <v>0</v>
          </cell>
          <cell r="BK547">
            <v>0</v>
          </cell>
          <cell r="BL547">
            <v>0</v>
          </cell>
        </row>
        <row r="548">
          <cell r="J548" t="str">
            <v>Johan Frost</v>
          </cell>
          <cell r="K548" t="str">
            <v>M006039</v>
          </cell>
          <cell r="L548" t="str">
            <v>Midlens Fotoklub</v>
          </cell>
          <cell r="Q548" t="str">
            <v>PDI</v>
          </cell>
          <cell r="AP548">
            <v>1</v>
          </cell>
          <cell r="AT548">
            <v>1</v>
          </cell>
          <cell r="AX548">
            <v>0</v>
          </cell>
          <cell r="BB548">
            <v>0</v>
          </cell>
          <cell r="BE548">
            <v>1</v>
          </cell>
          <cell r="BF548">
            <v>0</v>
          </cell>
          <cell r="BG548">
            <v>0</v>
          </cell>
          <cell r="BJ548">
            <v>0</v>
          </cell>
          <cell r="BK548">
            <v>0</v>
          </cell>
          <cell r="BL548">
            <v>0</v>
          </cell>
        </row>
        <row r="549">
          <cell r="J549" t="str">
            <v>Johan Frost</v>
          </cell>
          <cell r="K549" t="str">
            <v>M006039</v>
          </cell>
          <cell r="L549" t="str">
            <v>Midlens Fotoklub</v>
          </cell>
          <cell r="Q549" t="str">
            <v>PDI</v>
          </cell>
          <cell r="AP549">
            <v>1</v>
          </cell>
          <cell r="AT549">
            <v>1</v>
          </cell>
          <cell r="AX549">
            <v>0</v>
          </cell>
          <cell r="BB549">
            <v>0</v>
          </cell>
          <cell r="BE549">
            <v>0</v>
          </cell>
          <cell r="BF549">
            <v>1</v>
          </cell>
          <cell r="BG549">
            <v>0</v>
          </cell>
          <cell r="BJ549">
            <v>0</v>
          </cell>
          <cell r="BK549">
            <v>0</v>
          </cell>
          <cell r="BL549">
            <v>0</v>
          </cell>
        </row>
        <row r="550">
          <cell r="J550" t="str">
            <v>Johan Jordaan</v>
          </cell>
          <cell r="K550" t="str">
            <v>M040194</v>
          </cell>
          <cell r="L550" t="str">
            <v>Bloemfontein Kameraklub</v>
          </cell>
          <cell r="Q550" t="str">
            <v>PDI</v>
          </cell>
          <cell r="AP550">
            <v>1</v>
          </cell>
          <cell r="AT550">
            <v>1</v>
          </cell>
          <cell r="AX550">
            <v>0</v>
          </cell>
          <cell r="BB550">
            <v>0</v>
          </cell>
          <cell r="BE550">
            <v>0</v>
          </cell>
          <cell r="BF550">
            <v>1</v>
          </cell>
          <cell r="BG550">
            <v>0</v>
          </cell>
          <cell r="BJ550">
            <v>0</v>
          </cell>
          <cell r="BK550">
            <v>0</v>
          </cell>
          <cell r="BL550">
            <v>0</v>
          </cell>
        </row>
        <row r="551">
          <cell r="J551" t="str">
            <v>Johan Nel</v>
          </cell>
          <cell r="K551" t="str">
            <v>M044338</v>
          </cell>
          <cell r="L551" t="str">
            <v>Eden Photographic Society</v>
          </cell>
          <cell r="Q551" t="str">
            <v>PDI</v>
          </cell>
          <cell r="AP551">
            <v>1</v>
          </cell>
          <cell r="AT551">
            <v>1</v>
          </cell>
          <cell r="AX551">
            <v>0</v>
          </cell>
          <cell r="BB551">
            <v>0</v>
          </cell>
          <cell r="BE551">
            <v>1</v>
          </cell>
          <cell r="BF551">
            <v>0</v>
          </cell>
          <cell r="BG551">
            <v>0</v>
          </cell>
          <cell r="BJ551">
            <v>0</v>
          </cell>
          <cell r="BK551">
            <v>0</v>
          </cell>
          <cell r="BL551">
            <v>0</v>
          </cell>
        </row>
        <row r="552">
          <cell r="J552" t="str">
            <v>Johan Nel</v>
          </cell>
          <cell r="K552" t="str">
            <v>M044338</v>
          </cell>
          <cell r="L552" t="str">
            <v>Eden Photographic Society</v>
          </cell>
          <cell r="Q552" t="str">
            <v>PDI</v>
          </cell>
          <cell r="AP552">
            <v>1</v>
          </cell>
          <cell r="AT552">
            <v>1</v>
          </cell>
          <cell r="AX552">
            <v>0</v>
          </cell>
          <cell r="BB552">
            <v>0</v>
          </cell>
          <cell r="BE552">
            <v>0</v>
          </cell>
          <cell r="BF552">
            <v>0</v>
          </cell>
          <cell r="BG552">
            <v>1</v>
          </cell>
          <cell r="BJ552">
            <v>0</v>
          </cell>
          <cell r="BK552">
            <v>0</v>
          </cell>
          <cell r="BL552">
            <v>0</v>
          </cell>
        </row>
        <row r="553">
          <cell r="J553" t="str">
            <v>Johan Steyn</v>
          </cell>
          <cell r="K553" t="str">
            <v>M028611</v>
          </cell>
          <cell r="L553" t="str">
            <v>AFO</v>
          </cell>
          <cell r="Q553" t="str">
            <v>PDI</v>
          </cell>
          <cell r="AP553">
            <v>1</v>
          </cell>
          <cell r="AT553">
            <v>1</v>
          </cell>
          <cell r="AX553">
            <v>0</v>
          </cell>
          <cell r="BB553">
            <v>0</v>
          </cell>
          <cell r="BE553">
            <v>0</v>
          </cell>
          <cell r="BF553">
            <v>1</v>
          </cell>
          <cell r="BG553">
            <v>0</v>
          </cell>
          <cell r="BJ553">
            <v>0</v>
          </cell>
          <cell r="BK553">
            <v>0</v>
          </cell>
          <cell r="BL553">
            <v>0</v>
          </cell>
        </row>
        <row r="554">
          <cell r="J554" t="str">
            <v>Johan Steyn</v>
          </cell>
          <cell r="K554" t="str">
            <v>M028611</v>
          </cell>
          <cell r="L554" t="str">
            <v>AFO</v>
          </cell>
          <cell r="Q554" t="str">
            <v>PDI</v>
          </cell>
          <cell r="AP554">
            <v>1</v>
          </cell>
          <cell r="AT554">
            <v>1</v>
          </cell>
          <cell r="AX554">
            <v>0</v>
          </cell>
          <cell r="BB554">
            <v>0</v>
          </cell>
          <cell r="BE554">
            <v>0</v>
          </cell>
          <cell r="BF554">
            <v>0</v>
          </cell>
          <cell r="BG554">
            <v>1</v>
          </cell>
          <cell r="BJ554">
            <v>0</v>
          </cell>
          <cell r="BK554">
            <v>0</v>
          </cell>
          <cell r="BL554">
            <v>0</v>
          </cell>
        </row>
        <row r="555">
          <cell r="J555" t="str">
            <v>Johan Steyn</v>
          </cell>
          <cell r="K555" t="str">
            <v>M028611</v>
          </cell>
          <cell r="L555" t="str">
            <v>AFO</v>
          </cell>
          <cell r="Q555" t="str">
            <v>PDI</v>
          </cell>
          <cell r="AP555">
            <v>1</v>
          </cell>
          <cell r="AT555">
            <v>1</v>
          </cell>
          <cell r="AX555">
            <v>0</v>
          </cell>
          <cell r="BB555">
            <v>0</v>
          </cell>
          <cell r="BE555">
            <v>0</v>
          </cell>
          <cell r="BF555">
            <v>1</v>
          </cell>
          <cell r="BG555">
            <v>0</v>
          </cell>
          <cell r="BJ555">
            <v>0</v>
          </cell>
          <cell r="BK555">
            <v>0</v>
          </cell>
          <cell r="BL555">
            <v>0</v>
          </cell>
        </row>
        <row r="556">
          <cell r="J556" t="str">
            <v>Johan Steyn</v>
          </cell>
          <cell r="K556" t="str">
            <v>M028611</v>
          </cell>
          <cell r="L556" t="str">
            <v>AFO</v>
          </cell>
          <cell r="Q556" t="str">
            <v>PDI</v>
          </cell>
          <cell r="AP556">
            <v>1</v>
          </cell>
          <cell r="AT556">
            <v>1</v>
          </cell>
          <cell r="AX556">
            <v>0</v>
          </cell>
          <cell r="BB556">
            <v>0</v>
          </cell>
          <cell r="BE556">
            <v>0</v>
          </cell>
          <cell r="BF556">
            <v>0</v>
          </cell>
          <cell r="BG556">
            <v>1</v>
          </cell>
          <cell r="BJ556">
            <v>0</v>
          </cell>
          <cell r="BK556">
            <v>0</v>
          </cell>
          <cell r="BL556">
            <v>0</v>
          </cell>
        </row>
        <row r="557">
          <cell r="J557" t="str">
            <v>Johan Steyn</v>
          </cell>
          <cell r="K557" t="str">
            <v>M028611</v>
          </cell>
          <cell r="L557" t="str">
            <v>AFO</v>
          </cell>
          <cell r="Q557" t="str">
            <v>PDI</v>
          </cell>
          <cell r="AP557">
            <v>1</v>
          </cell>
          <cell r="AT557">
            <v>1</v>
          </cell>
          <cell r="AX557">
            <v>0</v>
          </cell>
          <cell r="BB557">
            <v>0</v>
          </cell>
          <cell r="BE557">
            <v>1</v>
          </cell>
          <cell r="BF557">
            <v>0</v>
          </cell>
          <cell r="BG557">
            <v>0</v>
          </cell>
          <cell r="BJ557">
            <v>0</v>
          </cell>
          <cell r="BK557">
            <v>0</v>
          </cell>
          <cell r="BL557">
            <v>0</v>
          </cell>
        </row>
        <row r="558">
          <cell r="J558" t="str">
            <v>Johan Steyn</v>
          </cell>
          <cell r="K558" t="str">
            <v>M028611</v>
          </cell>
          <cell r="L558" t="str">
            <v>AFO</v>
          </cell>
          <cell r="Q558" t="str">
            <v>PDI</v>
          </cell>
          <cell r="AP558">
            <v>1</v>
          </cell>
          <cell r="AT558">
            <v>1</v>
          </cell>
          <cell r="AX558">
            <v>0</v>
          </cell>
          <cell r="BB558">
            <v>0</v>
          </cell>
          <cell r="BE558">
            <v>1</v>
          </cell>
          <cell r="BF558">
            <v>0</v>
          </cell>
          <cell r="BG558">
            <v>0</v>
          </cell>
          <cell r="BJ558">
            <v>0</v>
          </cell>
          <cell r="BK558">
            <v>0</v>
          </cell>
          <cell r="BL558">
            <v>0</v>
          </cell>
        </row>
        <row r="559">
          <cell r="J559" t="str">
            <v>Johan Steyn</v>
          </cell>
          <cell r="K559" t="str">
            <v>M028611</v>
          </cell>
          <cell r="L559" t="str">
            <v>AFO</v>
          </cell>
          <cell r="Q559" t="str">
            <v>PDI</v>
          </cell>
          <cell r="AP559">
            <v>1</v>
          </cell>
          <cell r="AT559">
            <v>1</v>
          </cell>
          <cell r="AX559">
            <v>0</v>
          </cell>
          <cell r="BB559">
            <v>0</v>
          </cell>
          <cell r="BE559">
            <v>0</v>
          </cell>
          <cell r="BF559">
            <v>1</v>
          </cell>
          <cell r="BG559">
            <v>0</v>
          </cell>
          <cell r="BJ559">
            <v>0</v>
          </cell>
          <cell r="BK559">
            <v>0</v>
          </cell>
          <cell r="BL559">
            <v>0</v>
          </cell>
        </row>
        <row r="560">
          <cell r="J560" t="str">
            <v>Johan Steyn</v>
          </cell>
          <cell r="K560" t="str">
            <v>M028611</v>
          </cell>
          <cell r="L560" t="str">
            <v>AFO</v>
          </cell>
          <cell r="Q560" t="str">
            <v>PDI</v>
          </cell>
          <cell r="AP560">
            <v>1</v>
          </cell>
          <cell r="AT560">
            <v>1</v>
          </cell>
          <cell r="AX560">
            <v>0</v>
          </cell>
          <cell r="BB560">
            <v>0</v>
          </cell>
          <cell r="BE560">
            <v>1</v>
          </cell>
          <cell r="BF560">
            <v>0</v>
          </cell>
          <cell r="BG560">
            <v>0</v>
          </cell>
          <cell r="BJ560">
            <v>0</v>
          </cell>
          <cell r="BK560">
            <v>0</v>
          </cell>
          <cell r="BL560">
            <v>0</v>
          </cell>
        </row>
        <row r="561">
          <cell r="J561" t="str">
            <v>Johan Steyn</v>
          </cell>
          <cell r="K561" t="str">
            <v>M028611</v>
          </cell>
          <cell r="L561" t="str">
            <v>AFO</v>
          </cell>
          <cell r="Q561" t="str">
            <v>PDI</v>
          </cell>
          <cell r="AP561">
            <v>2</v>
          </cell>
          <cell r="AT561">
            <v>1</v>
          </cell>
          <cell r="AX561">
            <v>0</v>
          </cell>
          <cell r="BB561">
            <v>0</v>
          </cell>
          <cell r="BE561">
            <v>0</v>
          </cell>
          <cell r="BF561">
            <v>0</v>
          </cell>
          <cell r="BG561">
            <v>2</v>
          </cell>
          <cell r="BJ561">
            <v>0</v>
          </cell>
          <cell r="BK561">
            <v>0</v>
          </cell>
          <cell r="BL561">
            <v>0</v>
          </cell>
        </row>
        <row r="562">
          <cell r="J562" t="str">
            <v>Johan Viljoen</v>
          </cell>
          <cell r="K562" t="str">
            <v>M040088</v>
          </cell>
          <cell r="L562" t="str">
            <v>Pietersburg Fotografie Klub</v>
          </cell>
          <cell r="Q562" t="str">
            <v>PDI</v>
          </cell>
          <cell r="AP562">
            <v>1</v>
          </cell>
          <cell r="AT562">
            <v>1</v>
          </cell>
          <cell r="AX562">
            <v>0</v>
          </cell>
          <cell r="BB562">
            <v>0</v>
          </cell>
          <cell r="BE562">
            <v>1</v>
          </cell>
          <cell r="BF562">
            <v>0</v>
          </cell>
          <cell r="BG562">
            <v>0</v>
          </cell>
          <cell r="BJ562">
            <v>0</v>
          </cell>
          <cell r="BK562">
            <v>0</v>
          </cell>
          <cell r="BL562">
            <v>0</v>
          </cell>
        </row>
        <row r="563">
          <cell r="J563" t="str">
            <v>Johan Viljoen</v>
          </cell>
          <cell r="K563" t="str">
            <v>M040088</v>
          </cell>
          <cell r="L563" t="str">
            <v>Pietersburg Fotografie Klub</v>
          </cell>
          <cell r="Q563" t="str">
            <v>PDI</v>
          </cell>
          <cell r="AP563">
            <v>1</v>
          </cell>
          <cell r="AT563">
            <v>1</v>
          </cell>
          <cell r="AX563">
            <v>0</v>
          </cell>
          <cell r="BB563">
            <v>0</v>
          </cell>
          <cell r="BE563">
            <v>0</v>
          </cell>
          <cell r="BF563">
            <v>0</v>
          </cell>
          <cell r="BG563">
            <v>1</v>
          </cell>
          <cell r="BJ563">
            <v>0</v>
          </cell>
          <cell r="BK563">
            <v>0</v>
          </cell>
          <cell r="BL563">
            <v>0</v>
          </cell>
        </row>
        <row r="564">
          <cell r="J564" t="str">
            <v>Johan Viljoen</v>
          </cell>
          <cell r="K564" t="str">
            <v>M040088</v>
          </cell>
          <cell r="L564" t="str">
            <v>Pietersburg Fotografie Klub</v>
          </cell>
          <cell r="Q564" t="str">
            <v>PDI</v>
          </cell>
          <cell r="AP564">
            <v>1</v>
          </cell>
          <cell r="AT564">
            <v>1</v>
          </cell>
          <cell r="AX564">
            <v>0</v>
          </cell>
          <cell r="BB564">
            <v>0</v>
          </cell>
          <cell r="BE564">
            <v>1</v>
          </cell>
          <cell r="BF564">
            <v>0</v>
          </cell>
          <cell r="BG564">
            <v>0</v>
          </cell>
          <cell r="BJ564">
            <v>0</v>
          </cell>
          <cell r="BK564">
            <v>0</v>
          </cell>
          <cell r="BL564">
            <v>0</v>
          </cell>
        </row>
        <row r="565">
          <cell r="J565" t="str">
            <v>Johan Viljoen</v>
          </cell>
          <cell r="K565" t="str">
            <v>M040088</v>
          </cell>
          <cell r="L565" t="str">
            <v>Pietersburg Fotografie Klub</v>
          </cell>
          <cell r="Q565" t="str">
            <v>PDI</v>
          </cell>
          <cell r="AP565">
            <v>1</v>
          </cell>
          <cell r="AT565">
            <v>1</v>
          </cell>
          <cell r="AX565">
            <v>0</v>
          </cell>
          <cell r="BB565">
            <v>0</v>
          </cell>
          <cell r="BE565">
            <v>1</v>
          </cell>
          <cell r="BF565">
            <v>0</v>
          </cell>
          <cell r="BG565">
            <v>0</v>
          </cell>
          <cell r="BJ565">
            <v>0</v>
          </cell>
          <cell r="BK565">
            <v>0</v>
          </cell>
          <cell r="BL565">
            <v>0</v>
          </cell>
        </row>
        <row r="566">
          <cell r="J566" t="str">
            <v>Johan Viljoen</v>
          </cell>
          <cell r="K566" t="str">
            <v>M040088</v>
          </cell>
          <cell r="L566" t="str">
            <v>Pietersburg Fotografie Klub</v>
          </cell>
          <cell r="Q566" t="str">
            <v>PDI</v>
          </cell>
          <cell r="AP566">
            <v>1</v>
          </cell>
          <cell r="AT566">
            <v>1</v>
          </cell>
          <cell r="AX566">
            <v>0</v>
          </cell>
          <cell r="BB566">
            <v>0</v>
          </cell>
          <cell r="BE566">
            <v>0</v>
          </cell>
          <cell r="BF566">
            <v>1</v>
          </cell>
          <cell r="BG566">
            <v>0</v>
          </cell>
          <cell r="BJ566">
            <v>0</v>
          </cell>
          <cell r="BK566">
            <v>0</v>
          </cell>
          <cell r="BL566">
            <v>0</v>
          </cell>
        </row>
        <row r="567">
          <cell r="J567" t="str">
            <v>Johan Viljoen</v>
          </cell>
          <cell r="K567" t="str">
            <v>M040088</v>
          </cell>
          <cell r="L567" t="str">
            <v>Pietersburg Fotografie Klub</v>
          </cell>
          <cell r="Q567" t="str">
            <v>PDI</v>
          </cell>
          <cell r="AP567">
            <v>2</v>
          </cell>
          <cell r="AT567">
            <v>1</v>
          </cell>
          <cell r="AX567">
            <v>0</v>
          </cell>
          <cell r="BB567">
            <v>0</v>
          </cell>
          <cell r="BE567">
            <v>2</v>
          </cell>
          <cell r="BF567">
            <v>0</v>
          </cell>
          <cell r="BG567">
            <v>0</v>
          </cell>
          <cell r="BJ567">
            <v>0</v>
          </cell>
          <cell r="BK567">
            <v>0</v>
          </cell>
          <cell r="BL567">
            <v>0</v>
          </cell>
        </row>
        <row r="568">
          <cell r="J568" t="str">
            <v>Johan Viljoen</v>
          </cell>
          <cell r="K568" t="str">
            <v>M040088</v>
          </cell>
          <cell r="L568" t="str">
            <v>Pietersburg Fotografie Klub</v>
          </cell>
          <cell r="Q568" t="str">
            <v>PDI</v>
          </cell>
          <cell r="AP568">
            <v>1</v>
          </cell>
          <cell r="AT568">
            <v>1</v>
          </cell>
          <cell r="AX568">
            <v>0</v>
          </cell>
          <cell r="BB568">
            <v>0</v>
          </cell>
          <cell r="BE568">
            <v>0</v>
          </cell>
          <cell r="BF568">
            <v>0</v>
          </cell>
          <cell r="BG568">
            <v>1</v>
          </cell>
          <cell r="BJ568">
            <v>0</v>
          </cell>
          <cell r="BK568">
            <v>0</v>
          </cell>
          <cell r="BL568">
            <v>0</v>
          </cell>
        </row>
        <row r="569">
          <cell r="J569" t="str">
            <v>Johann  Mader</v>
          </cell>
          <cell r="K569" t="str">
            <v>M010259</v>
          </cell>
          <cell r="L569" t="str">
            <v>AFO</v>
          </cell>
          <cell r="Q569" t="str">
            <v>PDI</v>
          </cell>
          <cell r="AP569">
            <v>1</v>
          </cell>
          <cell r="AT569">
            <v>1</v>
          </cell>
          <cell r="AX569">
            <v>0</v>
          </cell>
          <cell r="BB569">
            <v>0</v>
          </cell>
          <cell r="BE569">
            <v>0</v>
          </cell>
          <cell r="BF569">
            <v>1</v>
          </cell>
          <cell r="BG569">
            <v>0</v>
          </cell>
          <cell r="BJ569">
            <v>0</v>
          </cell>
          <cell r="BK569">
            <v>0</v>
          </cell>
          <cell r="BL569">
            <v>0</v>
          </cell>
        </row>
        <row r="570">
          <cell r="J570" t="str">
            <v>Johann  Mader</v>
          </cell>
          <cell r="K570" t="str">
            <v>M010259</v>
          </cell>
          <cell r="L570" t="str">
            <v>AFO</v>
          </cell>
          <cell r="Q570" t="str">
            <v>PDI</v>
          </cell>
          <cell r="AP570">
            <v>1</v>
          </cell>
          <cell r="AT570">
            <v>1</v>
          </cell>
          <cell r="AX570">
            <v>0</v>
          </cell>
          <cell r="BB570">
            <v>0</v>
          </cell>
          <cell r="BE570">
            <v>0</v>
          </cell>
          <cell r="BF570">
            <v>1</v>
          </cell>
          <cell r="BG570">
            <v>0</v>
          </cell>
          <cell r="BJ570">
            <v>0</v>
          </cell>
          <cell r="BK570">
            <v>0</v>
          </cell>
          <cell r="BL570">
            <v>0</v>
          </cell>
        </row>
        <row r="571">
          <cell r="J571" t="str">
            <v>John Alexander</v>
          </cell>
          <cell r="K571" t="str">
            <v>M047467</v>
          </cell>
          <cell r="L571" t="str">
            <v>Cape Town Photographic Society</v>
          </cell>
          <cell r="Q571" t="str">
            <v>PDI</v>
          </cell>
          <cell r="AP571">
            <v>1</v>
          </cell>
          <cell r="AT571">
            <v>1</v>
          </cell>
          <cell r="AX571">
            <v>0</v>
          </cell>
          <cell r="BB571">
            <v>0</v>
          </cell>
          <cell r="BE571">
            <v>1</v>
          </cell>
          <cell r="BF571">
            <v>0</v>
          </cell>
          <cell r="BG571">
            <v>0</v>
          </cell>
          <cell r="BJ571">
            <v>0</v>
          </cell>
          <cell r="BK571">
            <v>0</v>
          </cell>
          <cell r="BL571">
            <v>0</v>
          </cell>
        </row>
        <row r="572">
          <cell r="J572" t="str">
            <v>John Alexander</v>
          </cell>
          <cell r="K572" t="str">
            <v>M047467</v>
          </cell>
          <cell r="L572" t="str">
            <v>Cape Town Photographic Society</v>
          </cell>
          <cell r="Q572" t="str">
            <v>PDI</v>
          </cell>
          <cell r="AP572">
            <v>1</v>
          </cell>
          <cell r="AT572">
            <v>1</v>
          </cell>
          <cell r="AX572">
            <v>0</v>
          </cell>
          <cell r="BB572">
            <v>0</v>
          </cell>
          <cell r="BE572">
            <v>0</v>
          </cell>
          <cell r="BF572">
            <v>0</v>
          </cell>
          <cell r="BG572">
            <v>1</v>
          </cell>
          <cell r="BJ572">
            <v>0</v>
          </cell>
          <cell r="BK572">
            <v>0</v>
          </cell>
          <cell r="BL572">
            <v>0</v>
          </cell>
        </row>
        <row r="573">
          <cell r="J573" t="str">
            <v>John Alexander</v>
          </cell>
          <cell r="K573" t="str">
            <v>M047467</v>
          </cell>
          <cell r="L573" t="str">
            <v>Cape Town Photographic Society</v>
          </cell>
          <cell r="Q573" t="str">
            <v>PDI</v>
          </cell>
          <cell r="AP573">
            <v>1</v>
          </cell>
          <cell r="AT573">
            <v>1</v>
          </cell>
          <cell r="AX573">
            <v>0</v>
          </cell>
          <cell r="BB573">
            <v>0</v>
          </cell>
          <cell r="BE573">
            <v>1</v>
          </cell>
          <cell r="BF573">
            <v>0</v>
          </cell>
          <cell r="BG573">
            <v>0</v>
          </cell>
          <cell r="BJ573">
            <v>0</v>
          </cell>
          <cell r="BK573">
            <v>0</v>
          </cell>
          <cell r="BL573">
            <v>0</v>
          </cell>
        </row>
        <row r="574">
          <cell r="J574" t="str">
            <v>John Roux</v>
          </cell>
          <cell r="K574" t="str">
            <v>M045839</v>
          </cell>
          <cell r="L574" t="str">
            <v>Ballito Photo Club</v>
          </cell>
          <cell r="Q574" t="str">
            <v>PDI</v>
          </cell>
          <cell r="AP574">
            <v>1</v>
          </cell>
          <cell r="AT574">
            <v>1</v>
          </cell>
          <cell r="AX574">
            <v>0</v>
          </cell>
          <cell r="BB574">
            <v>0</v>
          </cell>
          <cell r="BE574">
            <v>0</v>
          </cell>
          <cell r="BF574">
            <v>1</v>
          </cell>
          <cell r="BG574">
            <v>0</v>
          </cell>
          <cell r="BJ574">
            <v>0</v>
          </cell>
          <cell r="BK574">
            <v>0</v>
          </cell>
          <cell r="BL574">
            <v>0</v>
          </cell>
        </row>
        <row r="575">
          <cell r="J575" t="str">
            <v>Joyce Goldschmidt</v>
          </cell>
          <cell r="K575" t="str">
            <v>M050103</v>
          </cell>
          <cell r="L575" t="str">
            <v>Cape Town Photographic Society</v>
          </cell>
          <cell r="Q575" t="str">
            <v>PDI</v>
          </cell>
          <cell r="AP575">
            <v>1</v>
          </cell>
          <cell r="AT575">
            <v>1</v>
          </cell>
          <cell r="AX575">
            <v>0</v>
          </cell>
          <cell r="BB575">
            <v>0</v>
          </cell>
          <cell r="BE575">
            <v>1</v>
          </cell>
          <cell r="BF575">
            <v>0</v>
          </cell>
          <cell r="BG575">
            <v>0</v>
          </cell>
          <cell r="BJ575">
            <v>0</v>
          </cell>
          <cell r="BK575">
            <v>0</v>
          </cell>
          <cell r="BL575">
            <v>0</v>
          </cell>
        </row>
        <row r="576">
          <cell r="J576" t="str">
            <v>Judy Joubert</v>
          </cell>
          <cell r="K576" t="str">
            <v>M046355</v>
          </cell>
          <cell r="L576" t="str">
            <v>Southern Suburbs Camera Club</v>
          </cell>
          <cell r="Q576" t="str">
            <v>PDI</v>
          </cell>
          <cell r="AP576">
            <v>0</v>
          </cell>
          <cell r="AT576">
            <v>1</v>
          </cell>
          <cell r="AX576">
            <v>0</v>
          </cell>
          <cell r="BB576">
            <v>0</v>
          </cell>
          <cell r="BE576">
            <v>0</v>
          </cell>
          <cell r="BF576">
            <v>0</v>
          </cell>
          <cell r="BG576">
            <v>0</v>
          </cell>
          <cell r="BJ576">
            <v>0</v>
          </cell>
          <cell r="BK576">
            <v>0</v>
          </cell>
          <cell r="BL576">
            <v>0</v>
          </cell>
        </row>
        <row r="577">
          <cell r="J577" t="str">
            <v>Judy Joubert</v>
          </cell>
          <cell r="K577" t="str">
            <v>M046355</v>
          </cell>
          <cell r="L577" t="str">
            <v>Southern Suburbs Camera Club</v>
          </cell>
          <cell r="Q577" t="str">
            <v>PDI</v>
          </cell>
          <cell r="AP577">
            <v>0</v>
          </cell>
          <cell r="AT577">
            <v>1</v>
          </cell>
          <cell r="AX577">
            <v>0</v>
          </cell>
          <cell r="BB577">
            <v>0</v>
          </cell>
          <cell r="BE577">
            <v>0</v>
          </cell>
          <cell r="BF577">
            <v>0</v>
          </cell>
          <cell r="BG577">
            <v>0</v>
          </cell>
          <cell r="BJ577">
            <v>0</v>
          </cell>
          <cell r="BK577">
            <v>0</v>
          </cell>
          <cell r="BL577">
            <v>0</v>
          </cell>
        </row>
        <row r="578">
          <cell r="J578" t="str">
            <v>Judy Joubert</v>
          </cell>
          <cell r="K578" t="str">
            <v>M046355</v>
          </cell>
          <cell r="L578" t="str">
            <v>Southern Suburbs Camera Club</v>
          </cell>
          <cell r="Q578" t="str">
            <v>PDI</v>
          </cell>
          <cell r="AP578">
            <v>1</v>
          </cell>
          <cell r="AT578">
            <v>1</v>
          </cell>
          <cell r="AX578">
            <v>0</v>
          </cell>
          <cell r="BB578">
            <v>0</v>
          </cell>
          <cell r="BE578">
            <v>1</v>
          </cell>
          <cell r="BF578">
            <v>0</v>
          </cell>
          <cell r="BG578">
            <v>0</v>
          </cell>
          <cell r="BJ578">
            <v>0</v>
          </cell>
          <cell r="BK578">
            <v>0</v>
          </cell>
          <cell r="BL578">
            <v>0</v>
          </cell>
        </row>
        <row r="579">
          <cell r="J579" t="str">
            <v>Judy Joubert</v>
          </cell>
          <cell r="K579" t="str">
            <v>M046355</v>
          </cell>
          <cell r="L579" t="str">
            <v>Southern Suburbs Camera Club</v>
          </cell>
          <cell r="Q579" t="str">
            <v>PDI</v>
          </cell>
          <cell r="AP579">
            <v>1</v>
          </cell>
          <cell r="AT579">
            <v>1</v>
          </cell>
          <cell r="AX579">
            <v>0</v>
          </cell>
          <cell r="BB579">
            <v>0</v>
          </cell>
          <cell r="BE579">
            <v>0</v>
          </cell>
          <cell r="BF579">
            <v>1</v>
          </cell>
          <cell r="BG579">
            <v>0</v>
          </cell>
          <cell r="BJ579">
            <v>0</v>
          </cell>
          <cell r="BK579">
            <v>0</v>
          </cell>
          <cell r="BL579">
            <v>0</v>
          </cell>
        </row>
        <row r="580">
          <cell r="J580" t="str">
            <v>Judy Joubert</v>
          </cell>
          <cell r="K580" t="str">
            <v>M046355</v>
          </cell>
          <cell r="L580" t="str">
            <v>Southern Suburbs Camera Club</v>
          </cell>
          <cell r="Q580" t="str">
            <v>PDI</v>
          </cell>
          <cell r="AP580">
            <v>1</v>
          </cell>
          <cell r="AT580">
            <v>1</v>
          </cell>
          <cell r="AX580">
            <v>0</v>
          </cell>
          <cell r="BB580">
            <v>0</v>
          </cell>
          <cell r="BE580">
            <v>0</v>
          </cell>
          <cell r="BF580">
            <v>0</v>
          </cell>
          <cell r="BG580">
            <v>1</v>
          </cell>
          <cell r="BJ580">
            <v>0</v>
          </cell>
          <cell r="BK580">
            <v>0</v>
          </cell>
          <cell r="BL580">
            <v>0</v>
          </cell>
        </row>
        <row r="581">
          <cell r="J581" t="str">
            <v>Juliane Van Dyk</v>
          </cell>
          <cell r="K581" t="str">
            <v xml:space="preserve">M046744 </v>
          </cell>
          <cell r="L581" t="str">
            <v>Tafelberg  Fotografieklub</v>
          </cell>
          <cell r="Q581" t="str">
            <v>PDI</v>
          </cell>
          <cell r="AP581">
            <v>1</v>
          </cell>
          <cell r="AT581">
            <v>1</v>
          </cell>
          <cell r="AX581">
            <v>0</v>
          </cell>
          <cell r="BB581">
            <v>0</v>
          </cell>
          <cell r="BE581">
            <v>0</v>
          </cell>
          <cell r="BF581">
            <v>0</v>
          </cell>
          <cell r="BG581">
            <v>1</v>
          </cell>
          <cell r="BJ581">
            <v>0</v>
          </cell>
          <cell r="BK581">
            <v>0</v>
          </cell>
          <cell r="BL581">
            <v>0</v>
          </cell>
        </row>
        <row r="582">
          <cell r="J582" t="str">
            <v>Juliane Van Dyk</v>
          </cell>
          <cell r="K582" t="str">
            <v xml:space="preserve">M046744 </v>
          </cell>
          <cell r="L582" t="str">
            <v>Tafelberg  Fotografieklub</v>
          </cell>
          <cell r="Q582" t="str">
            <v>PDI</v>
          </cell>
          <cell r="AP582">
            <v>1</v>
          </cell>
          <cell r="AT582">
            <v>1</v>
          </cell>
          <cell r="AX582">
            <v>0</v>
          </cell>
          <cell r="BB582">
            <v>0</v>
          </cell>
          <cell r="BE582">
            <v>0</v>
          </cell>
          <cell r="BF582">
            <v>1</v>
          </cell>
          <cell r="BG582">
            <v>0</v>
          </cell>
          <cell r="BJ582">
            <v>0</v>
          </cell>
          <cell r="BK582">
            <v>0</v>
          </cell>
          <cell r="BL582">
            <v>0</v>
          </cell>
        </row>
        <row r="583">
          <cell r="J583" t="str">
            <v>Juliane Van Dyk</v>
          </cell>
          <cell r="K583" t="str">
            <v xml:space="preserve">M046744 </v>
          </cell>
          <cell r="L583" t="str">
            <v>Tafelberg  Fotografieklub</v>
          </cell>
          <cell r="Q583" t="str">
            <v>PDI</v>
          </cell>
          <cell r="AP583">
            <v>1</v>
          </cell>
          <cell r="AT583">
            <v>1</v>
          </cell>
          <cell r="AX583">
            <v>0</v>
          </cell>
          <cell r="BB583">
            <v>0</v>
          </cell>
          <cell r="BE583">
            <v>1</v>
          </cell>
          <cell r="BF583">
            <v>0</v>
          </cell>
          <cell r="BG583">
            <v>0</v>
          </cell>
          <cell r="BJ583">
            <v>0</v>
          </cell>
          <cell r="BK583">
            <v>0</v>
          </cell>
          <cell r="BL583">
            <v>0</v>
          </cell>
        </row>
        <row r="584">
          <cell r="J584" t="str">
            <v>Juliane Van Dyk</v>
          </cell>
          <cell r="K584" t="str">
            <v xml:space="preserve">M046744 </v>
          </cell>
          <cell r="L584" t="str">
            <v>Tafelberg  Fotografieklub</v>
          </cell>
          <cell r="Q584" t="str">
            <v>PDI</v>
          </cell>
          <cell r="AP584">
            <v>1</v>
          </cell>
          <cell r="AT584">
            <v>1</v>
          </cell>
          <cell r="AX584">
            <v>0</v>
          </cell>
          <cell r="BB584">
            <v>0</v>
          </cell>
          <cell r="BE584">
            <v>0</v>
          </cell>
          <cell r="BF584">
            <v>1</v>
          </cell>
          <cell r="BG584">
            <v>0</v>
          </cell>
          <cell r="BJ584">
            <v>0</v>
          </cell>
          <cell r="BK584">
            <v>0</v>
          </cell>
          <cell r="BL584">
            <v>0</v>
          </cell>
        </row>
        <row r="585">
          <cell r="J585" t="str">
            <v>Juliane Van Dyk</v>
          </cell>
          <cell r="K585" t="str">
            <v xml:space="preserve">M046744 </v>
          </cell>
          <cell r="L585" t="str">
            <v>Tafelberg  Fotografieklub</v>
          </cell>
          <cell r="Q585" t="str">
            <v>PDI</v>
          </cell>
          <cell r="AP585">
            <v>1</v>
          </cell>
          <cell r="AT585">
            <v>1</v>
          </cell>
          <cell r="AX585">
            <v>0</v>
          </cell>
          <cell r="BB585">
            <v>0</v>
          </cell>
          <cell r="BE585">
            <v>1</v>
          </cell>
          <cell r="BF585">
            <v>0</v>
          </cell>
          <cell r="BG585">
            <v>0</v>
          </cell>
          <cell r="BJ585">
            <v>0</v>
          </cell>
          <cell r="BK585">
            <v>0</v>
          </cell>
          <cell r="BL585">
            <v>0</v>
          </cell>
        </row>
        <row r="586">
          <cell r="J586" t="str">
            <v>Juliane Van Dyk</v>
          </cell>
          <cell r="K586" t="str">
            <v xml:space="preserve">M046744 </v>
          </cell>
          <cell r="L586" t="str">
            <v>Tafelberg  Fotografieklub</v>
          </cell>
          <cell r="Q586" t="str">
            <v>PDI</v>
          </cell>
          <cell r="AP586">
            <v>2</v>
          </cell>
          <cell r="AT586">
            <v>1</v>
          </cell>
          <cell r="AX586">
            <v>0</v>
          </cell>
          <cell r="BB586">
            <v>0</v>
          </cell>
          <cell r="BE586">
            <v>2</v>
          </cell>
          <cell r="BF586">
            <v>0</v>
          </cell>
          <cell r="BG586">
            <v>0</v>
          </cell>
          <cell r="BJ586">
            <v>0</v>
          </cell>
          <cell r="BK586">
            <v>0</v>
          </cell>
          <cell r="BL586">
            <v>0</v>
          </cell>
        </row>
        <row r="587">
          <cell r="J587" t="str">
            <v>Juliane Van Dyk</v>
          </cell>
          <cell r="K587" t="str">
            <v xml:space="preserve">M046744 </v>
          </cell>
          <cell r="L587" t="str">
            <v>Tafelberg  Fotografieklub</v>
          </cell>
          <cell r="Q587" t="str">
            <v>PDI</v>
          </cell>
          <cell r="AP587">
            <v>1</v>
          </cell>
          <cell r="AT587">
            <v>1</v>
          </cell>
          <cell r="AX587">
            <v>0</v>
          </cell>
          <cell r="BB587">
            <v>0</v>
          </cell>
          <cell r="BE587">
            <v>1</v>
          </cell>
          <cell r="BF587">
            <v>0</v>
          </cell>
          <cell r="BG587">
            <v>0</v>
          </cell>
          <cell r="BJ587">
            <v>0</v>
          </cell>
          <cell r="BK587">
            <v>0</v>
          </cell>
          <cell r="BL587">
            <v>0</v>
          </cell>
        </row>
        <row r="588">
          <cell r="J588" t="str">
            <v>Juliane Van Dyk</v>
          </cell>
          <cell r="K588" t="str">
            <v xml:space="preserve">M046744 </v>
          </cell>
          <cell r="L588" t="str">
            <v>Tafelberg  Fotografieklub</v>
          </cell>
          <cell r="Q588" t="str">
            <v>PDI</v>
          </cell>
          <cell r="AP588">
            <v>1</v>
          </cell>
          <cell r="AT588">
            <v>1</v>
          </cell>
          <cell r="AX588">
            <v>0</v>
          </cell>
          <cell r="BB588">
            <v>0</v>
          </cell>
          <cell r="BE588">
            <v>0</v>
          </cell>
          <cell r="BF588">
            <v>0</v>
          </cell>
          <cell r="BG588">
            <v>1</v>
          </cell>
          <cell r="BJ588">
            <v>0</v>
          </cell>
          <cell r="BK588">
            <v>0</v>
          </cell>
          <cell r="BL588">
            <v>0</v>
          </cell>
        </row>
        <row r="589">
          <cell r="J589" t="str">
            <v>Juliane Van Dyk</v>
          </cell>
          <cell r="K589" t="str">
            <v xml:space="preserve">M046744 </v>
          </cell>
          <cell r="L589" t="str">
            <v>Tafelberg  Fotografieklub</v>
          </cell>
          <cell r="Q589" t="str">
            <v>PDI</v>
          </cell>
          <cell r="AP589">
            <v>1</v>
          </cell>
          <cell r="AT589">
            <v>1</v>
          </cell>
          <cell r="AX589">
            <v>0</v>
          </cell>
          <cell r="BB589">
            <v>0</v>
          </cell>
          <cell r="BE589">
            <v>1</v>
          </cell>
          <cell r="BF589">
            <v>0</v>
          </cell>
          <cell r="BG589">
            <v>0</v>
          </cell>
          <cell r="BJ589">
            <v>0</v>
          </cell>
          <cell r="BK589">
            <v>0</v>
          </cell>
          <cell r="BL589">
            <v>0</v>
          </cell>
        </row>
        <row r="590">
          <cell r="J590" t="str">
            <v>Juliane Van Dyk</v>
          </cell>
          <cell r="K590" t="str">
            <v xml:space="preserve">M046744 </v>
          </cell>
          <cell r="L590" t="str">
            <v>Tafelberg  Fotografieklub</v>
          </cell>
          <cell r="Q590" t="str">
            <v>PDI</v>
          </cell>
          <cell r="AP590">
            <v>1</v>
          </cell>
          <cell r="AT590">
            <v>1</v>
          </cell>
          <cell r="AX590">
            <v>0</v>
          </cell>
          <cell r="BB590">
            <v>0</v>
          </cell>
          <cell r="BE590">
            <v>1</v>
          </cell>
          <cell r="BF590">
            <v>0</v>
          </cell>
          <cell r="BG590">
            <v>0</v>
          </cell>
          <cell r="BJ590">
            <v>0</v>
          </cell>
          <cell r="BK590">
            <v>0</v>
          </cell>
          <cell r="BL590">
            <v>0</v>
          </cell>
        </row>
        <row r="591">
          <cell r="J591" t="str">
            <v>Juliane Van Dyk</v>
          </cell>
          <cell r="K591" t="str">
            <v xml:space="preserve">M046744 </v>
          </cell>
          <cell r="L591" t="str">
            <v>Tafelberg  Fotografieklub</v>
          </cell>
          <cell r="Q591" t="str">
            <v>PDI</v>
          </cell>
          <cell r="AP591">
            <v>1</v>
          </cell>
          <cell r="AT591">
            <v>1</v>
          </cell>
          <cell r="AX591">
            <v>0</v>
          </cell>
          <cell r="BB591">
            <v>0</v>
          </cell>
          <cell r="BE591">
            <v>1</v>
          </cell>
          <cell r="BF591">
            <v>0</v>
          </cell>
          <cell r="BG591">
            <v>0</v>
          </cell>
          <cell r="BJ591">
            <v>0</v>
          </cell>
          <cell r="BK591">
            <v>0</v>
          </cell>
          <cell r="BL591">
            <v>0</v>
          </cell>
        </row>
        <row r="592">
          <cell r="J592" t="str">
            <v>Karen Van Zyl</v>
          </cell>
          <cell r="K592" t="str">
            <v>M046707</v>
          </cell>
          <cell r="L592" t="str">
            <v>Tafelberg  Fotografieklub</v>
          </cell>
          <cell r="Q592" t="str">
            <v>PDI</v>
          </cell>
          <cell r="AP592">
            <v>1</v>
          </cell>
          <cell r="AT592">
            <v>1</v>
          </cell>
          <cell r="AX592">
            <v>0</v>
          </cell>
          <cell r="BB592">
            <v>0</v>
          </cell>
          <cell r="BE592">
            <v>1</v>
          </cell>
          <cell r="BF592">
            <v>0</v>
          </cell>
          <cell r="BG592">
            <v>0</v>
          </cell>
          <cell r="BJ592">
            <v>0</v>
          </cell>
          <cell r="BK592">
            <v>0</v>
          </cell>
          <cell r="BL592">
            <v>0</v>
          </cell>
        </row>
        <row r="593">
          <cell r="J593" t="str">
            <v>Karen Van Zyl</v>
          </cell>
          <cell r="K593" t="str">
            <v>M046707</v>
          </cell>
          <cell r="L593" t="str">
            <v>Tafelberg  Fotografieklub</v>
          </cell>
          <cell r="Q593" t="str">
            <v>PDI</v>
          </cell>
          <cell r="AP593">
            <v>1</v>
          </cell>
          <cell r="AT593">
            <v>1</v>
          </cell>
          <cell r="AX593">
            <v>0</v>
          </cell>
          <cell r="BB593">
            <v>0</v>
          </cell>
          <cell r="BE593">
            <v>0</v>
          </cell>
          <cell r="BF593">
            <v>1</v>
          </cell>
          <cell r="BG593">
            <v>0</v>
          </cell>
          <cell r="BJ593">
            <v>0</v>
          </cell>
          <cell r="BK593">
            <v>0</v>
          </cell>
          <cell r="BL593">
            <v>0</v>
          </cell>
        </row>
        <row r="594">
          <cell r="J594" t="str">
            <v>Karen Van Zyl</v>
          </cell>
          <cell r="K594" t="str">
            <v>M046707</v>
          </cell>
          <cell r="L594" t="str">
            <v>Tafelberg  Fotografieklub</v>
          </cell>
          <cell r="Q594" t="str">
            <v>PDI</v>
          </cell>
          <cell r="AP594">
            <v>1</v>
          </cell>
          <cell r="AT594">
            <v>1</v>
          </cell>
          <cell r="AX594">
            <v>0</v>
          </cell>
          <cell r="BB594">
            <v>0</v>
          </cell>
          <cell r="BE594">
            <v>0</v>
          </cell>
          <cell r="BF594">
            <v>1</v>
          </cell>
          <cell r="BG594">
            <v>0</v>
          </cell>
          <cell r="BJ594">
            <v>0</v>
          </cell>
          <cell r="BK594">
            <v>0</v>
          </cell>
          <cell r="BL594">
            <v>0</v>
          </cell>
        </row>
        <row r="595">
          <cell r="J595" t="str">
            <v>Karen Van Zyl</v>
          </cell>
          <cell r="K595" t="str">
            <v>M046707</v>
          </cell>
          <cell r="L595" t="str">
            <v>Tafelberg  Fotografieklub</v>
          </cell>
          <cell r="Q595" t="str">
            <v>PDI</v>
          </cell>
          <cell r="AP595">
            <v>1</v>
          </cell>
          <cell r="AT595">
            <v>1</v>
          </cell>
          <cell r="AX595">
            <v>0</v>
          </cell>
          <cell r="BB595">
            <v>0</v>
          </cell>
          <cell r="BE595">
            <v>0</v>
          </cell>
          <cell r="BF595">
            <v>1</v>
          </cell>
          <cell r="BG595">
            <v>0</v>
          </cell>
          <cell r="BJ595">
            <v>0</v>
          </cell>
          <cell r="BK595">
            <v>0</v>
          </cell>
          <cell r="BL595">
            <v>0</v>
          </cell>
        </row>
        <row r="596">
          <cell r="J596" t="str">
            <v>Karen Van Zyl</v>
          </cell>
          <cell r="K596" t="str">
            <v>M046707</v>
          </cell>
          <cell r="L596" t="str">
            <v>Tafelberg  Fotografieklub</v>
          </cell>
          <cell r="Q596" t="str">
            <v>PDI</v>
          </cell>
          <cell r="AP596">
            <v>1</v>
          </cell>
          <cell r="AT596">
            <v>1</v>
          </cell>
          <cell r="AX596">
            <v>0</v>
          </cell>
          <cell r="BB596">
            <v>0</v>
          </cell>
          <cell r="BE596">
            <v>0</v>
          </cell>
          <cell r="BF596">
            <v>1</v>
          </cell>
          <cell r="BG596">
            <v>0</v>
          </cell>
          <cell r="BJ596">
            <v>0</v>
          </cell>
          <cell r="BK596">
            <v>0</v>
          </cell>
          <cell r="BL596">
            <v>0</v>
          </cell>
        </row>
        <row r="597">
          <cell r="J597" t="str">
            <v>Karen Van Zyl</v>
          </cell>
          <cell r="K597" t="str">
            <v>M046707</v>
          </cell>
          <cell r="L597" t="str">
            <v>Tafelberg  Fotografieklub</v>
          </cell>
          <cell r="Q597" t="str">
            <v>PDI</v>
          </cell>
          <cell r="AP597">
            <v>1</v>
          </cell>
          <cell r="AT597">
            <v>1</v>
          </cell>
          <cell r="AX597">
            <v>0</v>
          </cell>
          <cell r="BB597">
            <v>0</v>
          </cell>
          <cell r="BE597">
            <v>1</v>
          </cell>
          <cell r="BF597">
            <v>0</v>
          </cell>
          <cell r="BG597">
            <v>0</v>
          </cell>
          <cell r="BJ597">
            <v>0</v>
          </cell>
          <cell r="BK597">
            <v>0</v>
          </cell>
          <cell r="BL597">
            <v>0</v>
          </cell>
        </row>
        <row r="598">
          <cell r="J598" t="str">
            <v>Karen Van Zyl</v>
          </cell>
          <cell r="K598" t="str">
            <v>M046707</v>
          </cell>
          <cell r="L598" t="str">
            <v>Tafelberg  Fotografieklub</v>
          </cell>
          <cell r="Q598" t="str">
            <v>PDI</v>
          </cell>
          <cell r="AP598">
            <v>1</v>
          </cell>
          <cell r="AT598">
            <v>1</v>
          </cell>
          <cell r="AX598">
            <v>0</v>
          </cell>
          <cell r="BB598">
            <v>0</v>
          </cell>
          <cell r="BE598">
            <v>0</v>
          </cell>
          <cell r="BF598">
            <v>0</v>
          </cell>
          <cell r="BG598">
            <v>1</v>
          </cell>
          <cell r="BJ598">
            <v>0</v>
          </cell>
          <cell r="BK598">
            <v>0</v>
          </cell>
          <cell r="BL598">
            <v>0</v>
          </cell>
        </row>
        <row r="599">
          <cell r="J599" t="str">
            <v>Karen Van Zyl</v>
          </cell>
          <cell r="K599" t="str">
            <v>M046707</v>
          </cell>
          <cell r="L599" t="str">
            <v>Tafelberg  Fotografieklub</v>
          </cell>
          <cell r="Q599" t="str">
            <v>PDI</v>
          </cell>
          <cell r="AP599">
            <v>0</v>
          </cell>
          <cell r="AT599">
            <v>1</v>
          </cell>
          <cell r="AX599">
            <v>0</v>
          </cell>
          <cell r="BB599">
            <v>0</v>
          </cell>
          <cell r="BE599">
            <v>0</v>
          </cell>
          <cell r="BF599">
            <v>0</v>
          </cell>
          <cell r="BG599">
            <v>0</v>
          </cell>
          <cell r="BJ599">
            <v>0</v>
          </cell>
          <cell r="BK599">
            <v>0</v>
          </cell>
          <cell r="BL599">
            <v>0</v>
          </cell>
        </row>
        <row r="600">
          <cell r="J600" t="str">
            <v>Karen Van Zyl</v>
          </cell>
          <cell r="K600" t="str">
            <v>M046707</v>
          </cell>
          <cell r="L600" t="str">
            <v>Tafelberg  Fotografieklub</v>
          </cell>
          <cell r="Q600" t="str">
            <v>PDI</v>
          </cell>
          <cell r="AP600">
            <v>1</v>
          </cell>
          <cell r="AT600">
            <v>1</v>
          </cell>
          <cell r="AX600">
            <v>0</v>
          </cell>
          <cell r="BB600">
            <v>0</v>
          </cell>
          <cell r="BE600">
            <v>0</v>
          </cell>
          <cell r="BF600">
            <v>0</v>
          </cell>
          <cell r="BG600">
            <v>1</v>
          </cell>
          <cell r="BJ600">
            <v>0</v>
          </cell>
          <cell r="BK600">
            <v>0</v>
          </cell>
          <cell r="BL600">
            <v>0</v>
          </cell>
        </row>
        <row r="601">
          <cell r="J601" t="str">
            <v>Karen Van Zyl</v>
          </cell>
          <cell r="K601" t="str">
            <v>M046707</v>
          </cell>
          <cell r="L601" t="str">
            <v>Tafelberg  Fotografieklub</v>
          </cell>
          <cell r="Q601" t="str">
            <v>PDI</v>
          </cell>
          <cell r="AP601">
            <v>1</v>
          </cell>
          <cell r="AT601">
            <v>1</v>
          </cell>
          <cell r="AX601">
            <v>0</v>
          </cell>
          <cell r="BB601">
            <v>0</v>
          </cell>
          <cell r="BE601">
            <v>1</v>
          </cell>
          <cell r="BF601">
            <v>0</v>
          </cell>
          <cell r="BG601">
            <v>0</v>
          </cell>
          <cell r="BJ601">
            <v>0</v>
          </cell>
          <cell r="BK601">
            <v>0</v>
          </cell>
          <cell r="BL601">
            <v>0</v>
          </cell>
        </row>
        <row r="602">
          <cell r="J602" t="str">
            <v>Karen Van Zyl</v>
          </cell>
          <cell r="K602" t="str">
            <v>M046707</v>
          </cell>
          <cell r="L602" t="str">
            <v>Tafelberg  Fotografieklub</v>
          </cell>
          <cell r="Q602" t="str">
            <v>PDI</v>
          </cell>
          <cell r="AP602">
            <v>1</v>
          </cell>
          <cell r="AT602">
            <v>1</v>
          </cell>
          <cell r="AX602">
            <v>0</v>
          </cell>
          <cell r="BB602">
            <v>0</v>
          </cell>
          <cell r="BE602">
            <v>0</v>
          </cell>
          <cell r="BF602">
            <v>1</v>
          </cell>
          <cell r="BG602">
            <v>0</v>
          </cell>
          <cell r="BJ602">
            <v>0</v>
          </cell>
          <cell r="BK602">
            <v>0</v>
          </cell>
          <cell r="BL602">
            <v>0</v>
          </cell>
        </row>
        <row r="603">
          <cell r="J603" t="str">
            <v>Karin  van der Mescht</v>
          </cell>
          <cell r="K603" t="str">
            <v>M045883</v>
          </cell>
          <cell r="L603" t="str">
            <v>Brandpuntfotoklub</v>
          </cell>
          <cell r="Q603" t="str">
            <v>PDI</v>
          </cell>
          <cell r="AP603">
            <v>1</v>
          </cell>
          <cell r="AT603">
            <v>1</v>
          </cell>
          <cell r="AX603">
            <v>0</v>
          </cell>
          <cell r="BB603">
            <v>0</v>
          </cell>
          <cell r="BE603">
            <v>1</v>
          </cell>
          <cell r="BF603">
            <v>0</v>
          </cell>
          <cell r="BG603">
            <v>0</v>
          </cell>
          <cell r="BJ603">
            <v>0</v>
          </cell>
          <cell r="BK603">
            <v>0</v>
          </cell>
          <cell r="BL603">
            <v>0</v>
          </cell>
        </row>
        <row r="604">
          <cell r="J604" t="str">
            <v>Kathy Kay</v>
          </cell>
          <cell r="K604" t="str">
            <v>M027674</v>
          </cell>
          <cell r="L604" t="str">
            <v>Hibiscus Coast Photographic Society</v>
          </cell>
          <cell r="Q604" t="str">
            <v>PDI</v>
          </cell>
          <cell r="AP604">
            <v>1</v>
          </cell>
          <cell r="AT604">
            <v>1</v>
          </cell>
          <cell r="AX604">
            <v>0</v>
          </cell>
          <cell r="BB604">
            <v>0</v>
          </cell>
          <cell r="BE604">
            <v>1</v>
          </cell>
          <cell r="BF604">
            <v>0</v>
          </cell>
          <cell r="BG604">
            <v>0</v>
          </cell>
          <cell r="BJ604">
            <v>0</v>
          </cell>
          <cell r="BK604">
            <v>0</v>
          </cell>
          <cell r="BL604">
            <v>0</v>
          </cell>
        </row>
        <row r="605">
          <cell r="J605" t="str">
            <v>Kathy Kay</v>
          </cell>
          <cell r="K605" t="str">
            <v>M027674</v>
          </cell>
          <cell r="L605" t="str">
            <v>Hibiscus Coast Photographic Society</v>
          </cell>
          <cell r="Q605" t="str">
            <v>PDI</v>
          </cell>
          <cell r="AP605">
            <v>1</v>
          </cell>
          <cell r="AT605">
            <v>1</v>
          </cell>
          <cell r="AX605">
            <v>0</v>
          </cell>
          <cell r="BB605">
            <v>0</v>
          </cell>
          <cell r="BE605">
            <v>0</v>
          </cell>
          <cell r="BF605">
            <v>0</v>
          </cell>
          <cell r="BG605">
            <v>1</v>
          </cell>
          <cell r="BJ605">
            <v>0</v>
          </cell>
          <cell r="BK605">
            <v>0</v>
          </cell>
          <cell r="BL605">
            <v>0</v>
          </cell>
        </row>
        <row r="606">
          <cell r="J606" t="str">
            <v>Kathy Kay</v>
          </cell>
          <cell r="K606" t="str">
            <v>M027674</v>
          </cell>
          <cell r="L606" t="str">
            <v>Hibiscus Coast Photographic Society</v>
          </cell>
          <cell r="Q606" t="str">
            <v>PDI</v>
          </cell>
          <cell r="AP606">
            <v>1</v>
          </cell>
          <cell r="AT606">
            <v>1</v>
          </cell>
          <cell r="AX606">
            <v>0</v>
          </cell>
          <cell r="BB606">
            <v>0</v>
          </cell>
          <cell r="BE606">
            <v>0</v>
          </cell>
          <cell r="BF606">
            <v>1</v>
          </cell>
          <cell r="BG606">
            <v>0</v>
          </cell>
          <cell r="BJ606">
            <v>0</v>
          </cell>
          <cell r="BK606">
            <v>0</v>
          </cell>
          <cell r="BL606">
            <v>0</v>
          </cell>
        </row>
        <row r="607">
          <cell r="J607" t="str">
            <v>Kathy Kay</v>
          </cell>
          <cell r="K607" t="str">
            <v>M027674</v>
          </cell>
          <cell r="L607" t="str">
            <v>Hibiscus Coast Photographic Society</v>
          </cell>
          <cell r="Q607" t="str">
            <v>PDI</v>
          </cell>
          <cell r="AP607">
            <v>1</v>
          </cell>
          <cell r="AT607">
            <v>1</v>
          </cell>
          <cell r="AX607">
            <v>0</v>
          </cell>
          <cell r="BB607">
            <v>0</v>
          </cell>
          <cell r="BE607">
            <v>0</v>
          </cell>
          <cell r="BF607">
            <v>1</v>
          </cell>
          <cell r="BG607">
            <v>0</v>
          </cell>
          <cell r="BJ607">
            <v>0</v>
          </cell>
          <cell r="BK607">
            <v>0</v>
          </cell>
          <cell r="BL607">
            <v>0</v>
          </cell>
        </row>
        <row r="608">
          <cell r="J608" t="str">
            <v>Kathy Kay</v>
          </cell>
          <cell r="K608" t="str">
            <v>M027674</v>
          </cell>
          <cell r="L608" t="str">
            <v>Hibiscus Coast Photographic Society</v>
          </cell>
          <cell r="Q608" t="str">
            <v>PDI</v>
          </cell>
          <cell r="AP608">
            <v>4</v>
          </cell>
          <cell r="AT608">
            <v>1</v>
          </cell>
          <cell r="AX608">
            <v>0</v>
          </cell>
          <cell r="BB608">
            <v>0</v>
          </cell>
          <cell r="BE608">
            <v>0</v>
          </cell>
          <cell r="BF608">
            <v>4</v>
          </cell>
          <cell r="BG608">
            <v>0</v>
          </cell>
          <cell r="BJ608">
            <v>0</v>
          </cell>
          <cell r="BK608">
            <v>0</v>
          </cell>
          <cell r="BL608">
            <v>0</v>
          </cell>
        </row>
        <row r="609">
          <cell r="J609" t="str">
            <v>Kathy Kay</v>
          </cell>
          <cell r="K609" t="str">
            <v>M027674</v>
          </cell>
          <cell r="L609" t="str">
            <v>Hibiscus Coast Photographic Society</v>
          </cell>
          <cell r="Q609" t="str">
            <v>PDI</v>
          </cell>
          <cell r="AP609">
            <v>1</v>
          </cell>
          <cell r="AT609">
            <v>1</v>
          </cell>
          <cell r="AX609">
            <v>0</v>
          </cell>
          <cell r="BB609">
            <v>0</v>
          </cell>
          <cell r="BE609">
            <v>1</v>
          </cell>
          <cell r="BF609">
            <v>0</v>
          </cell>
          <cell r="BG609">
            <v>0</v>
          </cell>
          <cell r="BJ609">
            <v>0</v>
          </cell>
          <cell r="BK609">
            <v>0</v>
          </cell>
          <cell r="BL609">
            <v>0</v>
          </cell>
        </row>
        <row r="610">
          <cell r="J610" t="str">
            <v>Kathy Kay</v>
          </cell>
          <cell r="K610" t="str">
            <v>M027674</v>
          </cell>
          <cell r="L610" t="str">
            <v>Hibiscus Coast Photographic Society</v>
          </cell>
          <cell r="Q610" t="str">
            <v>PDI</v>
          </cell>
          <cell r="AP610">
            <v>1</v>
          </cell>
          <cell r="AT610">
            <v>1</v>
          </cell>
          <cell r="AX610">
            <v>0</v>
          </cell>
          <cell r="BB610">
            <v>0</v>
          </cell>
          <cell r="BE610">
            <v>0</v>
          </cell>
          <cell r="BF610">
            <v>1</v>
          </cell>
          <cell r="BG610">
            <v>0</v>
          </cell>
          <cell r="BJ610">
            <v>0</v>
          </cell>
          <cell r="BK610">
            <v>0</v>
          </cell>
          <cell r="BL610">
            <v>0</v>
          </cell>
        </row>
        <row r="611">
          <cell r="J611" t="str">
            <v>Kathy Kay</v>
          </cell>
          <cell r="K611" t="str">
            <v>M027674</v>
          </cell>
          <cell r="L611" t="str">
            <v>Hibiscus Coast Photographic Society</v>
          </cell>
          <cell r="Q611" t="str">
            <v>PDI</v>
          </cell>
          <cell r="AP611">
            <v>4</v>
          </cell>
          <cell r="AT611">
            <v>1</v>
          </cell>
          <cell r="AX611">
            <v>0</v>
          </cell>
          <cell r="BB611">
            <v>0</v>
          </cell>
          <cell r="BE611">
            <v>0</v>
          </cell>
          <cell r="BF611">
            <v>4</v>
          </cell>
          <cell r="BG611">
            <v>0</v>
          </cell>
          <cell r="BJ611">
            <v>0</v>
          </cell>
          <cell r="BK611">
            <v>0</v>
          </cell>
          <cell r="BL611">
            <v>0</v>
          </cell>
        </row>
        <row r="612">
          <cell r="J612" t="str">
            <v>Kathy Kay</v>
          </cell>
          <cell r="K612" t="str">
            <v>M027674</v>
          </cell>
          <cell r="L612" t="str">
            <v>Hibiscus Coast Photographic Society</v>
          </cell>
          <cell r="Q612" t="str">
            <v>PDI</v>
          </cell>
          <cell r="AP612">
            <v>1</v>
          </cell>
          <cell r="AT612">
            <v>1</v>
          </cell>
          <cell r="AX612">
            <v>0</v>
          </cell>
          <cell r="BB612">
            <v>0</v>
          </cell>
          <cell r="BE612">
            <v>1</v>
          </cell>
          <cell r="BF612">
            <v>0</v>
          </cell>
          <cell r="BG612">
            <v>0</v>
          </cell>
          <cell r="BJ612">
            <v>0</v>
          </cell>
          <cell r="BK612">
            <v>0</v>
          </cell>
          <cell r="BL612">
            <v>0</v>
          </cell>
        </row>
        <row r="613">
          <cell r="J613" t="str">
            <v>Kathy Kay</v>
          </cell>
          <cell r="K613" t="str">
            <v>M027674</v>
          </cell>
          <cell r="L613" t="str">
            <v>Hibiscus Coast Photographic Society</v>
          </cell>
          <cell r="Q613" t="str">
            <v>PDI</v>
          </cell>
          <cell r="AP613">
            <v>1</v>
          </cell>
          <cell r="AT613">
            <v>1</v>
          </cell>
          <cell r="AX613">
            <v>0</v>
          </cell>
          <cell r="BB613">
            <v>0</v>
          </cell>
          <cell r="BE613">
            <v>1</v>
          </cell>
          <cell r="BF613">
            <v>0</v>
          </cell>
          <cell r="BG613">
            <v>0</v>
          </cell>
          <cell r="BJ613">
            <v>0</v>
          </cell>
          <cell r="BK613">
            <v>0</v>
          </cell>
          <cell r="BL613">
            <v>0</v>
          </cell>
        </row>
        <row r="614">
          <cell r="J614" t="str">
            <v>Kathy Kay</v>
          </cell>
          <cell r="K614" t="str">
            <v>M027674</v>
          </cell>
          <cell r="L614" t="str">
            <v>Hibiscus Coast Photographic Society</v>
          </cell>
          <cell r="Q614" t="str">
            <v>PDI</v>
          </cell>
          <cell r="AP614">
            <v>1</v>
          </cell>
          <cell r="AT614">
            <v>1</v>
          </cell>
          <cell r="AX614">
            <v>0</v>
          </cell>
          <cell r="BB614">
            <v>0</v>
          </cell>
          <cell r="BE614">
            <v>0</v>
          </cell>
          <cell r="BF614">
            <v>0</v>
          </cell>
          <cell r="BG614">
            <v>1</v>
          </cell>
          <cell r="BJ614">
            <v>0</v>
          </cell>
          <cell r="BK614">
            <v>0</v>
          </cell>
          <cell r="BL614">
            <v>0</v>
          </cell>
        </row>
        <row r="615">
          <cell r="J615" t="str">
            <v>Kathy Smith</v>
          </cell>
          <cell r="K615" t="str">
            <v>M030448</v>
          </cell>
          <cell r="L615" t="str">
            <v>Tafelberg  Fotografieklub</v>
          </cell>
          <cell r="Q615" t="str">
            <v>PDI</v>
          </cell>
          <cell r="AP615">
            <v>1</v>
          </cell>
          <cell r="AT615">
            <v>1</v>
          </cell>
          <cell r="AX615">
            <v>0</v>
          </cell>
          <cell r="BB615">
            <v>0</v>
          </cell>
          <cell r="BE615">
            <v>0</v>
          </cell>
          <cell r="BF615">
            <v>0</v>
          </cell>
          <cell r="BG615">
            <v>1</v>
          </cell>
          <cell r="BJ615">
            <v>0</v>
          </cell>
          <cell r="BK615">
            <v>0</v>
          </cell>
          <cell r="BL615">
            <v>0</v>
          </cell>
        </row>
        <row r="616">
          <cell r="J616" t="str">
            <v>Kelly  Clarke</v>
          </cell>
          <cell r="K616" t="str">
            <v>M049355</v>
          </cell>
          <cell r="L616" t="str">
            <v>Springs Photographic Club</v>
          </cell>
          <cell r="Q616" t="str">
            <v>PDI</v>
          </cell>
          <cell r="AP616">
            <v>1</v>
          </cell>
          <cell r="AT616">
            <v>1</v>
          </cell>
          <cell r="AX616">
            <v>0</v>
          </cell>
          <cell r="BB616">
            <v>0</v>
          </cell>
          <cell r="BE616">
            <v>1</v>
          </cell>
          <cell r="BF616">
            <v>0</v>
          </cell>
          <cell r="BG616">
            <v>0</v>
          </cell>
          <cell r="BJ616">
            <v>0</v>
          </cell>
          <cell r="BK616">
            <v>0</v>
          </cell>
          <cell r="BL616">
            <v>0</v>
          </cell>
        </row>
        <row r="617">
          <cell r="J617" t="str">
            <v>Kelly  Clarke</v>
          </cell>
          <cell r="K617" t="str">
            <v>M049355</v>
          </cell>
          <cell r="L617" t="str">
            <v>Springs Photographic Club</v>
          </cell>
          <cell r="Q617" t="str">
            <v>PDI</v>
          </cell>
          <cell r="AP617">
            <v>1</v>
          </cell>
          <cell r="AT617">
            <v>1</v>
          </cell>
          <cell r="AX617">
            <v>0</v>
          </cell>
          <cell r="BB617">
            <v>0</v>
          </cell>
          <cell r="BE617">
            <v>0</v>
          </cell>
          <cell r="BF617">
            <v>1</v>
          </cell>
          <cell r="BG617">
            <v>0</v>
          </cell>
          <cell r="BJ617">
            <v>0</v>
          </cell>
          <cell r="BK617">
            <v>0</v>
          </cell>
          <cell r="BL617">
            <v>0</v>
          </cell>
        </row>
        <row r="618">
          <cell r="J618" t="str">
            <v>Kelly  Clarke</v>
          </cell>
          <cell r="K618" t="str">
            <v>M049355</v>
          </cell>
          <cell r="L618" t="str">
            <v>Springs Photographic Club</v>
          </cell>
          <cell r="Q618" t="str">
            <v>PDI</v>
          </cell>
          <cell r="AP618">
            <v>1</v>
          </cell>
          <cell r="AT618">
            <v>1</v>
          </cell>
          <cell r="AX618">
            <v>0</v>
          </cell>
          <cell r="BB618">
            <v>0</v>
          </cell>
          <cell r="BE618">
            <v>0</v>
          </cell>
          <cell r="BF618">
            <v>1</v>
          </cell>
          <cell r="BG618">
            <v>0</v>
          </cell>
          <cell r="BJ618">
            <v>0</v>
          </cell>
          <cell r="BK618">
            <v>0</v>
          </cell>
          <cell r="BL618">
            <v>0</v>
          </cell>
        </row>
        <row r="619">
          <cell r="J619" t="str">
            <v>Kelly  Clarke</v>
          </cell>
          <cell r="K619" t="str">
            <v>M049355</v>
          </cell>
          <cell r="L619" t="str">
            <v>Springs Photographic Club</v>
          </cell>
          <cell r="Q619" t="str">
            <v>PDI</v>
          </cell>
          <cell r="AP619">
            <v>1</v>
          </cell>
          <cell r="AT619">
            <v>1</v>
          </cell>
          <cell r="AX619">
            <v>0</v>
          </cell>
          <cell r="BB619">
            <v>0</v>
          </cell>
          <cell r="BE619">
            <v>0</v>
          </cell>
          <cell r="BF619">
            <v>0</v>
          </cell>
          <cell r="BG619">
            <v>1</v>
          </cell>
          <cell r="BJ619">
            <v>0</v>
          </cell>
          <cell r="BK619">
            <v>0</v>
          </cell>
          <cell r="BL619">
            <v>0</v>
          </cell>
        </row>
        <row r="620">
          <cell r="J620" t="str">
            <v>Kelly  Clarke</v>
          </cell>
          <cell r="K620" t="str">
            <v>M049355</v>
          </cell>
          <cell r="L620" t="str">
            <v>Springs Photographic Club</v>
          </cell>
          <cell r="Q620" t="str">
            <v>PDI</v>
          </cell>
          <cell r="AP620">
            <v>1</v>
          </cell>
          <cell r="AT620">
            <v>1</v>
          </cell>
          <cell r="AX620">
            <v>0</v>
          </cell>
          <cell r="BB620">
            <v>0</v>
          </cell>
          <cell r="BE620">
            <v>1</v>
          </cell>
          <cell r="BF620">
            <v>0</v>
          </cell>
          <cell r="BG620">
            <v>0</v>
          </cell>
          <cell r="BJ620">
            <v>0</v>
          </cell>
          <cell r="BK620">
            <v>0</v>
          </cell>
          <cell r="BL620">
            <v>0</v>
          </cell>
        </row>
        <row r="621">
          <cell r="J621" t="str">
            <v>Kim Gaskell</v>
          </cell>
          <cell r="L621" t="str">
            <v>Knysna Photographic Society</v>
          </cell>
          <cell r="Q621" t="str">
            <v>PDI</v>
          </cell>
          <cell r="AP621">
            <v>1</v>
          </cell>
          <cell r="AT621">
            <v>1</v>
          </cell>
          <cell r="AX621">
            <v>0</v>
          </cell>
          <cell r="BB621">
            <v>0</v>
          </cell>
          <cell r="BE621">
            <v>0</v>
          </cell>
          <cell r="BF621">
            <v>0</v>
          </cell>
          <cell r="BG621">
            <v>1</v>
          </cell>
          <cell r="BJ621">
            <v>0</v>
          </cell>
          <cell r="BK621">
            <v>0</v>
          </cell>
          <cell r="BL621">
            <v>0</v>
          </cell>
        </row>
        <row r="622">
          <cell r="J622" t="str">
            <v>Kim Gaskell</v>
          </cell>
          <cell r="L622" t="str">
            <v>Knysna Photographic Society</v>
          </cell>
          <cell r="Q622" t="str">
            <v>PDI</v>
          </cell>
          <cell r="AP622">
            <v>1</v>
          </cell>
          <cell r="AT622">
            <v>1</v>
          </cell>
          <cell r="AX622">
            <v>0</v>
          </cell>
          <cell r="BB622">
            <v>0</v>
          </cell>
          <cell r="BE622">
            <v>0</v>
          </cell>
          <cell r="BF622">
            <v>1</v>
          </cell>
          <cell r="BG622">
            <v>0</v>
          </cell>
          <cell r="BJ622">
            <v>0</v>
          </cell>
          <cell r="BK622">
            <v>0</v>
          </cell>
          <cell r="BL622">
            <v>0</v>
          </cell>
        </row>
        <row r="623">
          <cell r="J623" t="str">
            <v>Kitty Steyn</v>
          </cell>
          <cell r="K623" t="str">
            <v>M048791</v>
          </cell>
          <cell r="L623" t="str">
            <v>Mosselbaai Kameraklub</v>
          </cell>
          <cell r="Q623" t="str">
            <v>PDI</v>
          </cell>
          <cell r="AP623">
            <v>0</v>
          </cell>
          <cell r="AT623">
            <v>1</v>
          </cell>
          <cell r="AX623">
            <v>0</v>
          </cell>
          <cell r="BB623">
            <v>0</v>
          </cell>
          <cell r="BE623">
            <v>0</v>
          </cell>
          <cell r="BF623">
            <v>0</v>
          </cell>
          <cell r="BG623">
            <v>0</v>
          </cell>
          <cell r="BJ623">
            <v>0</v>
          </cell>
          <cell r="BK623">
            <v>0</v>
          </cell>
          <cell r="BL623">
            <v>0</v>
          </cell>
        </row>
        <row r="624">
          <cell r="J624" t="str">
            <v>Kitty Steyn</v>
          </cell>
          <cell r="K624" t="str">
            <v>M048791</v>
          </cell>
          <cell r="L624" t="str">
            <v>Mosselbaai Kameraklub</v>
          </cell>
          <cell r="Q624" t="str">
            <v>PDI</v>
          </cell>
          <cell r="AP624">
            <v>1</v>
          </cell>
          <cell r="AT624">
            <v>1</v>
          </cell>
          <cell r="AX624">
            <v>0</v>
          </cell>
          <cell r="BB624">
            <v>0</v>
          </cell>
          <cell r="BE624">
            <v>1</v>
          </cell>
          <cell r="BF624">
            <v>0</v>
          </cell>
          <cell r="BG624">
            <v>0</v>
          </cell>
          <cell r="BJ624">
            <v>0</v>
          </cell>
          <cell r="BK624">
            <v>0</v>
          </cell>
          <cell r="BL624">
            <v>0</v>
          </cell>
        </row>
        <row r="625">
          <cell r="J625" t="str">
            <v>Lea-Anne Alexander</v>
          </cell>
          <cell r="K625" t="str">
            <v>M047451</v>
          </cell>
          <cell r="L625" t="str">
            <v>Cape Town Photographic Society</v>
          </cell>
          <cell r="Q625" t="str">
            <v>PDI</v>
          </cell>
          <cell r="AP625">
            <v>1</v>
          </cell>
          <cell r="AT625">
            <v>1</v>
          </cell>
          <cell r="AX625">
            <v>0</v>
          </cell>
          <cell r="BB625">
            <v>0</v>
          </cell>
          <cell r="BE625">
            <v>1</v>
          </cell>
          <cell r="BF625">
            <v>0</v>
          </cell>
          <cell r="BG625">
            <v>0</v>
          </cell>
          <cell r="BJ625">
            <v>0</v>
          </cell>
          <cell r="BK625">
            <v>0</v>
          </cell>
          <cell r="BL625">
            <v>0</v>
          </cell>
        </row>
        <row r="626">
          <cell r="J626" t="str">
            <v>Leon Drotsky</v>
          </cell>
          <cell r="K626" t="str">
            <v>M004577</v>
          </cell>
          <cell r="L626" t="str">
            <v>Ermelo Fotoklub</v>
          </cell>
          <cell r="Q626" t="str">
            <v>PDI</v>
          </cell>
          <cell r="AP626">
            <v>1</v>
          </cell>
          <cell r="AT626">
            <v>1</v>
          </cell>
          <cell r="AX626">
            <v>0</v>
          </cell>
          <cell r="BB626">
            <v>0</v>
          </cell>
          <cell r="BE626">
            <v>1</v>
          </cell>
          <cell r="BF626">
            <v>0</v>
          </cell>
          <cell r="BG626">
            <v>0</v>
          </cell>
          <cell r="BJ626">
            <v>0</v>
          </cell>
          <cell r="BK626">
            <v>0</v>
          </cell>
          <cell r="BL626">
            <v>0</v>
          </cell>
        </row>
        <row r="627">
          <cell r="J627" t="str">
            <v>Leon Drotsky</v>
          </cell>
          <cell r="K627" t="str">
            <v>M004577</v>
          </cell>
          <cell r="L627" t="str">
            <v>Ermelo Fotoklub</v>
          </cell>
          <cell r="Q627" t="str">
            <v>PDI</v>
          </cell>
          <cell r="AP627">
            <v>1</v>
          </cell>
          <cell r="AT627">
            <v>1</v>
          </cell>
          <cell r="AX627">
            <v>0</v>
          </cell>
          <cell r="BB627">
            <v>0</v>
          </cell>
          <cell r="BE627">
            <v>1</v>
          </cell>
          <cell r="BF627">
            <v>0</v>
          </cell>
          <cell r="BG627">
            <v>0</v>
          </cell>
          <cell r="BJ627">
            <v>0</v>
          </cell>
          <cell r="BK627">
            <v>0</v>
          </cell>
          <cell r="BL627">
            <v>0</v>
          </cell>
        </row>
        <row r="628">
          <cell r="J628" t="str">
            <v>Leon Drotsky</v>
          </cell>
          <cell r="K628" t="str">
            <v>M004577</v>
          </cell>
          <cell r="L628" t="str">
            <v>Ermelo Fotoklub</v>
          </cell>
          <cell r="Q628" t="str">
            <v>PDI</v>
          </cell>
          <cell r="AP628">
            <v>1</v>
          </cell>
          <cell r="AT628">
            <v>1</v>
          </cell>
          <cell r="AX628">
            <v>0</v>
          </cell>
          <cell r="BB628">
            <v>0</v>
          </cell>
          <cell r="BE628">
            <v>0</v>
          </cell>
          <cell r="BF628">
            <v>0</v>
          </cell>
          <cell r="BG628">
            <v>1</v>
          </cell>
          <cell r="BJ628">
            <v>0</v>
          </cell>
          <cell r="BK628">
            <v>0</v>
          </cell>
          <cell r="BL628">
            <v>0</v>
          </cell>
        </row>
        <row r="629">
          <cell r="J629" t="str">
            <v>Leon Drotsky</v>
          </cell>
          <cell r="K629" t="str">
            <v>M004577</v>
          </cell>
          <cell r="L629" t="str">
            <v>Ermelo Fotoklub</v>
          </cell>
          <cell r="Q629" t="str">
            <v>PDI</v>
          </cell>
          <cell r="AP629">
            <v>1</v>
          </cell>
          <cell r="AT629">
            <v>1</v>
          </cell>
          <cell r="AX629">
            <v>0</v>
          </cell>
          <cell r="BB629">
            <v>0</v>
          </cell>
          <cell r="BE629">
            <v>0</v>
          </cell>
          <cell r="BF629">
            <v>0</v>
          </cell>
          <cell r="BG629">
            <v>1</v>
          </cell>
          <cell r="BJ629">
            <v>0</v>
          </cell>
          <cell r="BK629">
            <v>0</v>
          </cell>
          <cell r="BL629">
            <v>0</v>
          </cell>
        </row>
        <row r="630">
          <cell r="J630" t="str">
            <v>Leon Drotsky</v>
          </cell>
          <cell r="K630" t="str">
            <v>M004577</v>
          </cell>
          <cell r="L630" t="str">
            <v>Ermelo Fotoklub</v>
          </cell>
          <cell r="Q630" t="str">
            <v>PDI</v>
          </cell>
          <cell r="AP630">
            <v>1</v>
          </cell>
          <cell r="AT630">
            <v>1</v>
          </cell>
          <cell r="AX630">
            <v>0</v>
          </cell>
          <cell r="BB630">
            <v>0</v>
          </cell>
          <cell r="BE630">
            <v>1</v>
          </cell>
          <cell r="BF630">
            <v>0</v>
          </cell>
          <cell r="BG630">
            <v>0</v>
          </cell>
          <cell r="BJ630">
            <v>0</v>
          </cell>
          <cell r="BK630">
            <v>0</v>
          </cell>
          <cell r="BL630">
            <v>0</v>
          </cell>
        </row>
        <row r="631">
          <cell r="J631" t="str">
            <v>Leon Drotsky</v>
          </cell>
          <cell r="K631" t="str">
            <v>M004577</v>
          </cell>
          <cell r="L631" t="str">
            <v>Ermelo Fotoklub</v>
          </cell>
          <cell r="Q631" t="str">
            <v>PDI</v>
          </cell>
          <cell r="AP631">
            <v>1</v>
          </cell>
          <cell r="AT631">
            <v>1</v>
          </cell>
          <cell r="AX631">
            <v>0</v>
          </cell>
          <cell r="BB631">
            <v>0</v>
          </cell>
          <cell r="BE631">
            <v>1</v>
          </cell>
          <cell r="BF631">
            <v>0</v>
          </cell>
          <cell r="BG631">
            <v>0</v>
          </cell>
          <cell r="BJ631">
            <v>0</v>
          </cell>
          <cell r="BK631">
            <v>0</v>
          </cell>
          <cell r="BL631">
            <v>0</v>
          </cell>
        </row>
        <row r="632">
          <cell r="J632" t="str">
            <v>Leon Drotsky</v>
          </cell>
          <cell r="K632" t="str">
            <v>M004577</v>
          </cell>
          <cell r="L632" t="str">
            <v>Ermelo Fotoklub</v>
          </cell>
          <cell r="Q632" t="str">
            <v>PDI</v>
          </cell>
          <cell r="AP632">
            <v>1</v>
          </cell>
          <cell r="AT632">
            <v>1</v>
          </cell>
          <cell r="AX632">
            <v>0</v>
          </cell>
          <cell r="BB632">
            <v>0</v>
          </cell>
          <cell r="BE632">
            <v>0</v>
          </cell>
          <cell r="BF632">
            <v>1</v>
          </cell>
          <cell r="BG632">
            <v>0</v>
          </cell>
          <cell r="BJ632">
            <v>0</v>
          </cell>
          <cell r="BK632">
            <v>0</v>
          </cell>
          <cell r="BL632">
            <v>0</v>
          </cell>
        </row>
        <row r="633">
          <cell r="J633" t="str">
            <v>Leon Drotsky</v>
          </cell>
          <cell r="K633" t="str">
            <v>M004577</v>
          </cell>
          <cell r="L633" t="str">
            <v>Ermelo Fotoklub</v>
          </cell>
          <cell r="Q633" t="str">
            <v>PDI</v>
          </cell>
          <cell r="AP633">
            <v>3</v>
          </cell>
          <cell r="AT633">
            <v>1</v>
          </cell>
          <cell r="AX633">
            <v>0</v>
          </cell>
          <cell r="BB633">
            <v>0</v>
          </cell>
          <cell r="BE633">
            <v>0</v>
          </cell>
          <cell r="BF633">
            <v>0</v>
          </cell>
          <cell r="BG633">
            <v>3</v>
          </cell>
          <cell r="BJ633">
            <v>0</v>
          </cell>
          <cell r="BK633">
            <v>0</v>
          </cell>
          <cell r="BL633">
            <v>0</v>
          </cell>
        </row>
        <row r="634">
          <cell r="J634" t="str">
            <v>Leon Drotsky</v>
          </cell>
          <cell r="K634" t="str">
            <v>M004577</v>
          </cell>
          <cell r="L634" t="str">
            <v>Ermelo Fotoklub</v>
          </cell>
          <cell r="Q634" t="str">
            <v>PDI</v>
          </cell>
          <cell r="AP634">
            <v>1</v>
          </cell>
          <cell r="AT634">
            <v>1</v>
          </cell>
          <cell r="AX634">
            <v>0</v>
          </cell>
          <cell r="BB634">
            <v>0</v>
          </cell>
          <cell r="BE634">
            <v>0</v>
          </cell>
          <cell r="BF634">
            <v>1</v>
          </cell>
          <cell r="BG634">
            <v>0</v>
          </cell>
          <cell r="BJ634">
            <v>0</v>
          </cell>
          <cell r="BK634">
            <v>0</v>
          </cell>
          <cell r="BL634">
            <v>0</v>
          </cell>
        </row>
        <row r="635">
          <cell r="J635" t="str">
            <v>Leon Drotsky</v>
          </cell>
          <cell r="K635" t="str">
            <v>M004577</v>
          </cell>
          <cell r="L635" t="str">
            <v>Ermelo Fotoklub</v>
          </cell>
          <cell r="Q635" t="str">
            <v>PDI</v>
          </cell>
          <cell r="AP635">
            <v>1</v>
          </cell>
          <cell r="AT635">
            <v>1</v>
          </cell>
          <cell r="AX635">
            <v>0</v>
          </cell>
          <cell r="BB635">
            <v>0</v>
          </cell>
          <cell r="BE635">
            <v>1</v>
          </cell>
          <cell r="BF635">
            <v>0</v>
          </cell>
          <cell r="BG635">
            <v>0</v>
          </cell>
          <cell r="BJ635">
            <v>0</v>
          </cell>
          <cell r="BK635">
            <v>0</v>
          </cell>
          <cell r="BL635">
            <v>0</v>
          </cell>
        </row>
        <row r="636">
          <cell r="J636" t="str">
            <v>Leon Drotsky</v>
          </cell>
          <cell r="K636" t="str">
            <v>M004577</v>
          </cell>
          <cell r="L636" t="str">
            <v>Ermelo Fotoklub</v>
          </cell>
          <cell r="Q636" t="str">
            <v>PDI</v>
          </cell>
          <cell r="AP636">
            <v>1</v>
          </cell>
          <cell r="AT636">
            <v>1</v>
          </cell>
          <cell r="AX636">
            <v>0</v>
          </cell>
          <cell r="BB636">
            <v>0</v>
          </cell>
          <cell r="BE636">
            <v>0</v>
          </cell>
          <cell r="BF636">
            <v>1</v>
          </cell>
          <cell r="BG636">
            <v>0</v>
          </cell>
          <cell r="BJ636">
            <v>0</v>
          </cell>
          <cell r="BK636">
            <v>0</v>
          </cell>
          <cell r="BL636">
            <v>0</v>
          </cell>
        </row>
        <row r="637">
          <cell r="J637" t="str">
            <v>Leon Heyes</v>
          </cell>
          <cell r="K637" t="str">
            <v>M024644</v>
          </cell>
          <cell r="L637" t="str">
            <v>Maritzburg Camera Club</v>
          </cell>
          <cell r="Q637" t="str">
            <v>PDI</v>
          </cell>
          <cell r="AP637">
            <v>1</v>
          </cell>
          <cell r="AT637">
            <v>1</v>
          </cell>
          <cell r="AX637">
            <v>0</v>
          </cell>
          <cell r="BB637">
            <v>0</v>
          </cell>
          <cell r="BE637">
            <v>1</v>
          </cell>
          <cell r="BF637">
            <v>0</v>
          </cell>
          <cell r="BG637">
            <v>0</v>
          </cell>
          <cell r="BJ637">
            <v>0</v>
          </cell>
          <cell r="BK637">
            <v>0</v>
          </cell>
          <cell r="BL637">
            <v>0</v>
          </cell>
        </row>
        <row r="638">
          <cell r="J638" t="str">
            <v>Leon Heyes</v>
          </cell>
          <cell r="K638" t="str">
            <v>M024644</v>
          </cell>
          <cell r="L638" t="str">
            <v>Maritzburg Camera Club</v>
          </cell>
          <cell r="Q638" t="str">
            <v>PDI</v>
          </cell>
          <cell r="AP638">
            <v>1</v>
          </cell>
          <cell r="AT638">
            <v>1</v>
          </cell>
          <cell r="AX638">
            <v>0</v>
          </cell>
          <cell r="BB638">
            <v>0</v>
          </cell>
          <cell r="BE638">
            <v>1</v>
          </cell>
          <cell r="BF638">
            <v>0</v>
          </cell>
          <cell r="BG638">
            <v>0</v>
          </cell>
          <cell r="BJ638">
            <v>0</v>
          </cell>
          <cell r="BK638">
            <v>0</v>
          </cell>
          <cell r="BL638">
            <v>0</v>
          </cell>
        </row>
        <row r="639">
          <cell r="J639" t="str">
            <v>Leon Heyes</v>
          </cell>
          <cell r="K639" t="str">
            <v>M024644</v>
          </cell>
          <cell r="L639" t="str">
            <v>Maritzburg Camera Club</v>
          </cell>
          <cell r="Q639" t="str">
            <v>PDI</v>
          </cell>
          <cell r="AP639">
            <v>1</v>
          </cell>
          <cell r="AT639">
            <v>1</v>
          </cell>
          <cell r="AX639">
            <v>0</v>
          </cell>
          <cell r="BB639">
            <v>0</v>
          </cell>
          <cell r="BE639">
            <v>0</v>
          </cell>
          <cell r="BF639">
            <v>1</v>
          </cell>
          <cell r="BG639">
            <v>0</v>
          </cell>
          <cell r="BJ639">
            <v>0</v>
          </cell>
          <cell r="BK639">
            <v>0</v>
          </cell>
          <cell r="BL639">
            <v>0</v>
          </cell>
        </row>
        <row r="640">
          <cell r="J640" t="str">
            <v>Leon Heyes</v>
          </cell>
          <cell r="K640" t="str">
            <v>M024644</v>
          </cell>
          <cell r="L640" t="str">
            <v>Maritzburg Camera Club</v>
          </cell>
          <cell r="Q640" t="str">
            <v>PDI</v>
          </cell>
          <cell r="AP640">
            <v>1</v>
          </cell>
          <cell r="AT640">
            <v>1</v>
          </cell>
          <cell r="AX640">
            <v>0</v>
          </cell>
          <cell r="BB640">
            <v>0</v>
          </cell>
          <cell r="BE640">
            <v>1</v>
          </cell>
          <cell r="BF640">
            <v>0</v>
          </cell>
          <cell r="BG640">
            <v>0</v>
          </cell>
          <cell r="BJ640">
            <v>0</v>
          </cell>
          <cell r="BK640">
            <v>0</v>
          </cell>
          <cell r="BL640">
            <v>0</v>
          </cell>
        </row>
        <row r="641">
          <cell r="J641" t="str">
            <v>Leon Heyes</v>
          </cell>
          <cell r="K641" t="str">
            <v>M024644</v>
          </cell>
          <cell r="L641" t="str">
            <v>Maritzburg Camera Club</v>
          </cell>
          <cell r="Q641" t="str">
            <v>PDI</v>
          </cell>
          <cell r="AP641">
            <v>1</v>
          </cell>
          <cell r="AT641">
            <v>1</v>
          </cell>
          <cell r="AX641">
            <v>0</v>
          </cell>
          <cell r="BB641">
            <v>0</v>
          </cell>
          <cell r="BE641">
            <v>0</v>
          </cell>
          <cell r="BF641">
            <v>0</v>
          </cell>
          <cell r="BG641">
            <v>1</v>
          </cell>
          <cell r="BJ641">
            <v>0</v>
          </cell>
          <cell r="BK641">
            <v>0</v>
          </cell>
          <cell r="BL641">
            <v>0</v>
          </cell>
        </row>
        <row r="642">
          <cell r="J642" t="str">
            <v>Leon Heyes</v>
          </cell>
          <cell r="K642" t="str">
            <v>M024644</v>
          </cell>
          <cell r="L642" t="str">
            <v>Maritzburg Camera Club</v>
          </cell>
          <cell r="Q642" t="str">
            <v>PDI</v>
          </cell>
          <cell r="AP642">
            <v>1</v>
          </cell>
          <cell r="AT642">
            <v>1</v>
          </cell>
          <cell r="AX642">
            <v>0</v>
          </cell>
          <cell r="BB642">
            <v>0</v>
          </cell>
          <cell r="BE642">
            <v>0</v>
          </cell>
          <cell r="BF642">
            <v>1</v>
          </cell>
          <cell r="BG642">
            <v>0</v>
          </cell>
          <cell r="BJ642">
            <v>0</v>
          </cell>
          <cell r="BK642">
            <v>0</v>
          </cell>
          <cell r="BL642">
            <v>0</v>
          </cell>
        </row>
        <row r="643">
          <cell r="J643" t="str">
            <v>Leon Heyes</v>
          </cell>
          <cell r="K643" t="str">
            <v>M024644</v>
          </cell>
          <cell r="L643" t="str">
            <v>Maritzburg Camera Club</v>
          </cell>
          <cell r="Q643" t="str">
            <v>PDI</v>
          </cell>
          <cell r="AP643">
            <v>1</v>
          </cell>
          <cell r="AT643">
            <v>1</v>
          </cell>
          <cell r="AX643">
            <v>0</v>
          </cell>
          <cell r="BB643">
            <v>0</v>
          </cell>
          <cell r="BE643">
            <v>0</v>
          </cell>
          <cell r="BF643">
            <v>0</v>
          </cell>
          <cell r="BG643">
            <v>1</v>
          </cell>
          <cell r="BJ643">
            <v>0</v>
          </cell>
          <cell r="BK643">
            <v>0</v>
          </cell>
          <cell r="BL643">
            <v>0</v>
          </cell>
        </row>
        <row r="644">
          <cell r="J644" t="str">
            <v>Leon Heyes</v>
          </cell>
          <cell r="K644" t="str">
            <v>M024644</v>
          </cell>
          <cell r="L644" t="str">
            <v>Maritzburg Camera Club</v>
          </cell>
          <cell r="Q644" t="str">
            <v>PDI</v>
          </cell>
          <cell r="AP644">
            <v>1</v>
          </cell>
          <cell r="AT644">
            <v>1</v>
          </cell>
          <cell r="AX644">
            <v>0</v>
          </cell>
          <cell r="BB644">
            <v>0</v>
          </cell>
          <cell r="BE644">
            <v>0</v>
          </cell>
          <cell r="BF644">
            <v>0</v>
          </cell>
          <cell r="BG644">
            <v>1</v>
          </cell>
          <cell r="BJ644">
            <v>0</v>
          </cell>
          <cell r="BK644">
            <v>0</v>
          </cell>
          <cell r="BL644">
            <v>0</v>
          </cell>
        </row>
        <row r="645">
          <cell r="J645" t="str">
            <v>Leon Heyes</v>
          </cell>
          <cell r="K645" t="str">
            <v>M024644</v>
          </cell>
          <cell r="L645" t="str">
            <v>Maritzburg Camera Club</v>
          </cell>
          <cell r="Q645" t="str">
            <v>PDI</v>
          </cell>
          <cell r="AP645">
            <v>1</v>
          </cell>
          <cell r="AT645">
            <v>1</v>
          </cell>
          <cell r="AX645">
            <v>0</v>
          </cell>
          <cell r="BB645">
            <v>0</v>
          </cell>
          <cell r="BE645">
            <v>0</v>
          </cell>
          <cell r="BF645">
            <v>1</v>
          </cell>
          <cell r="BG645">
            <v>0</v>
          </cell>
          <cell r="BJ645">
            <v>0</v>
          </cell>
          <cell r="BK645">
            <v>0</v>
          </cell>
          <cell r="BL645">
            <v>0</v>
          </cell>
        </row>
        <row r="646">
          <cell r="J646" t="str">
            <v>Leon Heyes</v>
          </cell>
          <cell r="K646" t="str">
            <v>M024644</v>
          </cell>
          <cell r="L646" t="str">
            <v>Maritzburg Camera Club</v>
          </cell>
          <cell r="Q646" t="str">
            <v>PDI</v>
          </cell>
          <cell r="AP646">
            <v>1</v>
          </cell>
          <cell r="AT646">
            <v>1</v>
          </cell>
          <cell r="AX646">
            <v>0</v>
          </cell>
          <cell r="BB646">
            <v>0</v>
          </cell>
          <cell r="BE646">
            <v>1</v>
          </cell>
          <cell r="BF646">
            <v>0</v>
          </cell>
          <cell r="BG646">
            <v>0</v>
          </cell>
          <cell r="BJ646">
            <v>0</v>
          </cell>
          <cell r="BK646">
            <v>0</v>
          </cell>
          <cell r="BL646">
            <v>0</v>
          </cell>
        </row>
        <row r="647">
          <cell r="J647" t="str">
            <v>Leon Heyes</v>
          </cell>
          <cell r="K647" t="str">
            <v>M024644</v>
          </cell>
          <cell r="L647" t="str">
            <v>Maritzburg Camera Club</v>
          </cell>
          <cell r="Q647" t="str">
            <v>PDI</v>
          </cell>
          <cell r="AP647">
            <v>1</v>
          </cell>
          <cell r="AT647">
            <v>1</v>
          </cell>
          <cell r="AX647">
            <v>0</v>
          </cell>
          <cell r="BB647">
            <v>0</v>
          </cell>
          <cell r="BE647">
            <v>0</v>
          </cell>
          <cell r="BF647">
            <v>1</v>
          </cell>
          <cell r="BG647">
            <v>0</v>
          </cell>
          <cell r="BJ647">
            <v>0</v>
          </cell>
          <cell r="BK647">
            <v>0</v>
          </cell>
          <cell r="BL647">
            <v>0</v>
          </cell>
        </row>
        <row r="648">
          <cell r="J648" t="str">
            <v>Leon Venter</v>
          </cell>
          <cell r="K648" t="str">
            <v>M041368</v>
          </cell>
          <cell r="L648" t="str">
            <v>Bethal Fotografie Klub</v>
          </cell>
          <cell r="Q648" t="str">
            <v>PDI</v>
          </cell>
          <cell r="AP648">
            <v>0</v>
          </cell>
          <cell r="AT648">
            <v>1</v>
          </cell>
          <cell r="AX648">
            <v>0</v>
          </cell>
          <cell r="BB648">
            <v>0</v>
          </cell>
          <cell r="BE648">
            <v>0</v>
          </cell>
          <cell r="BF648">
            <v>0</v>
          </cell>
          <cell r="BG648">
            <v>0</v>
          </cell>
          <cell r="BJ648">
            <v>0</v>
          </cell>
          <cell r="BK648">
            <v>0</v>
          </cell>
          <cell r="BL648">
            <v>0</v>
          </cell>
        </row>
        <row r="649">
          <cell r="J649" t="str">
            <v>Leon Venter</v>
          </cell>
          <cell r="K649" t="str">
            <v>M041368</v>
          </cell>
          <cell r="L649" t="str">
            <v>Bethal Fotografie Klub</v>
          </cell>
          <cell r="Q649" t="str">
            <v>PDI</v>
          </cell>
          <cell r="AP649">
            <v>1</v>
          </cell>
          <cell r="AT649">
            <v>1</v>
          </cell>
          <cell r="AX649">
            <v>0</v>
          </cell>
          <cell r="BB649">
            <v>0</v>
          </cell>
          <cell r="BE649">
            <v>0</v>
          </cell>
          <cell r="BF649">
            <v>1</v>
          </cell>
          <cell r="BG649">
            <v>0</v>
          </cell>
          <cell r="BJ649">
            <v>0</v>
          </cell>
          <cell r="BK649">
            <v>0</v>
          </cell>
          <cell r="BL649">
            <v>0</v>
          </cell>
        </row>
        <row r="650">
          <cell r="J650" t="str">
            <v>Leon Venter</v>
          </cell>
          <cell r="K650" t="str">
            <v>M041368</v>
          </cell>
          <cell r="L650" t="str">
            <v>Bethal Fotografie Klub</v>
          </cell>
          <cell r="Q650" t="str">
            <v>PDI</v>
          </cell>
          <cell r="AP650">
            <v>1</v>
          </cell>
          <cell r="AT650">
            <v>1</v>
          </cell>
          <cell r="AX650">
            <v>0</v>
          </cell>
          <cell r="BB650">
            <v>0</v>
          </cell>
          <cell r="BE650">
            <v>1</v>
          </cell>
          <cell r="BF650">
            <v>0</v>
          </cell>
          <cell r="BG650">
            <v>0</v>
          </cell>
          <cell r="BJ650">
            <v>0</v>
          </cell>
          <cell r="BK650">
            <v>0</v>
          </cell>
          <cell r="BL650">
            <v>0</v>
          </cell>
        </row>
        <row r="651">
          <cell r="J651" t="str">
            <v>Leon Venter</v>
          </cell>
          <cell r="K651" t="str">
            <v>M041368</v>
          </cell>
          <cell r="L651" t="str">
            <v>Bethal Fotografie Klub</v>
          </cell>
          <cell r="Q651" t="str">
            <v>PDI</v>
          </cell>
          <cell r="AP651">
            <v>1</v>
          </cell>
          <cell r="AT651">
            <v>1</v>
          </cell>
          <cell r="AX651">
            <v>0</v>
          </cell>
          <cell r="BB651">
            <v>0</v>
          </cell>
          <cell r="BE651">
            <v>1</v>
          </cell>
          <cell r="BF651">
            <v>0</v>
          </cell>
          <cell r="BG651">
            <v>0</v>
          </cell>
          <cell r="BJ651">
            <v>0</v>
          </cell>
          <cell r="BK651">
            <v>0</v>
          </cell>
          <cell r="BL651">
            <v>0</v>
          </cell>
        </row>
        <row r="652">
          <cell r="J652" t="str">
            <v>Leon Venter</v>
          </cell>
          <cell r="K652" t="str">
            <v>M041368</v>
          </cell>
          <cell r="L652" t="str">
            <v>Bethal Fotografie Klub</v>
          </cell>
          <cell r="Q652" t="str">
            <v>PDI</v>
          </cell>
          <cell r="AP652">
            <v>1</v>
          </cell>
          <cell r="AT652">
            <v>1</v>
          </cell>
          <cell r="AX652">
            <v>0</v>
          </cell>
          <cell r="BB652">
            <v>0</v>
          </cell>
          <cell r="BE652">
            <v>1</v>
          </cell>
          <cell r="BF652">
            <v>0</v>
          </cell>
          <cell r="BG652">
            <v>0</v>
          </cell>
          <cell r="BJ652">
            <v>0</v>
          </cell>
          <cell r="BK652">
            <v>0</v>
          </cell>
          <cell r="BL652">
            <v>0</v>
          </cell>
        </row>
        <row r="653">
          <cell r="J653" t="str">
            <v>Leon Venter</v>
          </cell>
          <cell r="K653" t="str">
            <v>M041368</v>
          </cell>
          <cell r="L653" t="str">
            <v>Bethal Fotografie Klub</v>
          </cell>
          <cell r="Q653" t="str">
            <v>PDI</v>
          </cell>
          <cell r="AP653">
            <v>1</v>
          </cell>
          <cell r="AT653">
            <v>1</v>
          </cell>
          <cell r="AX653">
            <v>0</v>
          </cell>
          <cell r="BB653">
            <v>0</v>
          </cell>
          <cell r="BE653">
            <v>0</v>
          </cell>
          <cell r="BF653">
            <v>1</v>
          </cell>
          <cell r="BG653">
            <v>0</v>
          </cell>
          <cell r="BJ653">
            <v>0</v>
          </cell>
          <cell r="BK653">
            <v>0</v>
          </cell>
          <cell r="BL653">
            <v>0</v>
          </cell>
        </row>
        <row r="654">
          <cell r="J654" t="str">
            <v>Leon Venter</v>
          </cell>
          <cell r="K654" t="str">
            <v>M041368</v>
          </cell>
          <cell r="L654" t="str">
            <v>Bethal Fotografie Klub</v>
          </cell>
          <cell r="Q654" t="str">
            <v>PDI</v>
          </cell>
          <cell r="AP654">
            <v>1</v>
          </cell>
          <cell r="AT654">
            <v>1</v>
          </cell>
          <cell r="AX654">
            <v>0</v>
          </cell>
          <cell r="BB654">
            <v>0</v>
          </cell>
          <cell r="BE654">
            <v>0</v>
          </cell>
          <cell r="BF654">
            <v>0</v>
          </cell>
          <cell r="BG654">
            <v>1</v>
          </cell>
          <cell r="BJ654">
            <v>0</v>
          </cell>
          <cell r="BK654">
            <v>0</v>
          </cell>
          <cell r="BL654">
            <v>0</v>
          </cell>
        </row>
        <row r="655">
          <cell r="J655" t="str">
            <v>Leon Venter</v>
          </cell>
          <cell r="K655" t="str">
            <v>M041368</v>
          </cell>
          <cell r="L655" t="str">
            <v>Bethal Fotografie Klub</v>
          </cell>
          <cell r="Q655" t="str">
            <v>PDI</v>
          </cell>
          <cell r="AP655">
            <v>1</v>
          </cell>
          <cell r="AT655">
            <v>1</v>
          </cell>
          <cell r="AX655">
            <v>0</v>
          </cell>
          <cell r="BB655">
            <v>0</v>
          </cell>
          <cell r="BE655">
            <v>1</v>
          </cell>
          <cell r="BF655">
            <v>0</v>
          </cell>
          <cell r="BG655">
            <v>0</v>
          </cell>
          <cell r="BJ655">
            <v>0</v>
          </cell>
          <cell r="BK655">
            <v>0</v>
          </cell>
          <cell r="BL655">
            <v>0</v>
          </cell>
        </row>
        <row r="656">
          <cell r="J656" t="str">
            <v>Leon Venter</v>
          </cell>
          <cell r="K656" t="str">
            <v>M041368</v>
          </cell>
          <cell r="L656" t="str">
            <v>Bethal Fotografie Klub</v>
          </cell>
          <cell r="Q656" t="str">
            <v>PDI</v>
          </cell>
          <cell r="AP656">
            <v>0</v>
          </cell>
          <cell r="AT656">
            <v>1</v>
          </cell>
          <cell r="AX656">
            <v>0</v>
          </cell>
          <cell r="BB656">
            <v>0</v>
          </cell>
          <cell r="BE656">
            <v>0</v>
          </cell>
          <cell r="BF656">
            <v>0</v>
          </cell>
          <cell r="BG656">
            <v>0</v>
          </cell>
          <cell r="BJ656">
            <v>0</v>
          </cell>
          <cell r="BK656">
            <v>0</v>
          </cell>
          <cell r="BL656">
            <v>0</v>
          </cell>
        </row>
        <row r="657">
          <cell r="J657" t="str">
            <v>Leon Venter</v>
          </cell>
          <cell r="K657" t="str">
            <v>M041368</v>
          </cell>
          <cell r="L657" t="str">
            <v>Bethal Fotografie Klub</v>
          </cell>
          <cell r="Q657" t="str">
            <v>PDI</v>
          </cell>
          <cell r="AP657">
            <v>1</v>
          </cell>
          <cell r="AT657">
            <v>1</v>
          </cell>
          <cell r="AX657">
            <v>0</v>
          </cell>
          <cell r="BB657">
            <v>0</v>
          </cell>
          <cell r="BE657">
            <v>1</v>
          </cell>
          <cell r="BF657">
            <v>0</v>
          </cell>
          <cell r="BG657">
            <v>0</v>
          </cell>
          <cell r="BJ657">
            <v>0</v>
          </cell>
          <cell r="BK657">
            <v>0</v>
          </cell>
          <cell r="BL657">
            <v>0</v>
          </cell>
        </row>
        <row r="658">
          <cell r="J658" t="str">
            <v>Leon Venter</v>
          </cell>
          <cell r="K658" t="str">
            <v>M041368</v>
          </cell>
          <cell r="L658" t="str">
            <v>Bethal Fotografie Klub</v>
          </cell>
          <cell r="Q658" t="str">
            <v>PDI</v>
          </cell>
          <cell r="AP658">
            <v>1</v>
          </cell>
          <cell r="AT658">
            <v>1</v>
          </cell>
          <cell r="AX658">
            <v>0</v>
          </cell>
          <cell r="BB658">
            <v>0</v>
          </cell>
          <cell r="BE658">
            <v>1</v>
          </cell>
          <cell r="BF658">
            <v>0</v>
          </cell>
          <cell r="BG658">
            <v>0</v>
          </cell>
          <cell r="BJ658">
            <v>0</v>
          </cell>
          <cell r="BK658">
            <v>0</v>
          </cell>
          <cell r="BL658">
            <v>0</v>
          </cell>
        </row>
        <row r="659">
          <cell r="J659" t="str">
            <v>Leon Venter</v>
          </cell>
          <cell r="K659" t="str">
            <v>M041368</v>
          </cell>
          <cell r="L659" t="str">
            <v>Bethal Fotografie Klub</v>
          </cell>
          <cell r="Q659" t="str">
            <v>PDI</v>
          </cell>
          <cell r="AP659">
            <v>1</v>
          </cell>
          <cell r="AT659">
            <v>1</v>
          </cell>
          <cell r="AX659">
            <v>0</v>
          </cell>
          <cell r="BB659">
            <v>0</v>
          </cell>
          <cell r="BE659">
            <v>0</v>
          </cell>
          <cell r="BF659">
            <v>1</v>
          </cell>
          <cell r="BG659">
            <v>0</v>
          </cell>
          <cell r="BJ659">
            <v>0</v>
          </cell>
          <cell r="BK659">
            <v>0</v>
          </cell>
          <cell r="BL659">
            <v>0</v>
          </cell>
        </row>
        <row r="660">
          <cell r="J660" t="str">
            <v>Lesley Parolis</v>
          </cell>
          <cell r="K660" t="str">
            <v>M034993</v>
          </cell>
          <cell r="L660" t="str">
            <v>Cape Town Photographic Society</v>
          </cell>
          <cell r="Q660" t="str">
            <v>PDI</v>
          </cell>
          <cell r="AP660">
            <v>1</v>
          </cell>
          <cell r="AT660">
            <v>1</v>
          </cell>
          <cell r="AX660">
            <v>0</v>
          </cell>
          <cell r="BB660">
            <v>0</v>
          </cell>
          <cell r="BE660">
            <v>1</v>
          </cell>
          <cell r="BF660">
            <v>0</v>
          </cell>
          <cell r="BG660">
            <v>0</v>
          </cell>
          <cell r="BJ660">
            <v>0</v>
          </cell>
          <cell r="BK660">
            <v>0</v>
          </cell>
          <cell r="BL660">
            <v>0</v>
          </cell>
        </row>
        <row r="661">
          <cell r="J661" t="str">
            <v>Lesley Parolis</v>
          </cell>
          <cell r="K661" t="str">
            <v>M034993</v>
          </cell>
          <cell r="L661" t="str">
            <v>Cape Town Photographic Society</v>
          </cell>
          <cell r="Q661" t="str">
            <v>PDI</v>
          </cell>
          <cell r="AP661">
            <v>2</v>
          </cell>
          <cell r="AT661">
            <v>1</v>
          </cell>
          <cell r="AX661">
            <v>0</v>
          </cell>
          <cell r="BB661">
            <v>0</v>
          </cell>
          <cell r="BE661">
            <v>0</v>
          </cell>
          <cell r="BF661">
            <v>0</v>
          </cell>
          <cell r="BG661">
            <v>2</v>
          </cell>
          <cell r="BJ661">
            <v>0</v>
          </cell>
          <cell r="BK661">
            <v>0</v>
          </cell>
          <cell r="BL661">
            <v>0</v>
          </cell>
        </row>
        <row r="662">
          <cell r="J662" t="str">
            <v>Lesley Parolis</v>
          </cell>
          <cell r="K662" t="str">
            <v>M034993</v>
          </cell>
          <cell r="L662" t="str">
            <v>Cape Town Photographic Society</v>
          </cell>
          <cell r="Q662" t="str">
            <v>PDI</v>
          </cell>
          <cell r="AP662">
            <v>1</v>
          </cell>
          <cell r="AT662">
            <v>1</v>
          </cell>
          <cell r="AX662">
            <v>0</v>
          </cell>
          <cell r="BB662">
            <v>0</v>
          </cell>
          <cell r="BE662">
            <v>1</v>
          </cell>
          <cell r="BF662">
            <v>0</v>
          </cell>
          <cell r="BG662">
            <v>0</v>
          </cell>
          <cell r="BJ662">
            <v>0</v>
          </cell>
          <cell r="BK662">
            <v>0</v>
          </cell>
          <cell r="BL662">
            <v>0</v>
          </cell>
        </row>
        <row r="663">
          <cell r="J663" t="str">
            <v>Lesley Parolis</v>
          </cell>
          <cell r="K663" t="str">
            <v>M034993</v>
          </cell>
          <cell r="L663" t="str">
            <v>Cape Town Photographic Society</v>
          </cell>
          <cell r="Q663" t="str">
            <v>PDI</v>
          </cell>
          <cell r="AP663">
            <v>1</v>
          </cell>
          <cell r="AT663">
            <v>1</v>
          </cell>
          <cell r="AX663">
            <v>0</v>
          </cell>
          <cell r="BB663">
            <v>0</v>
          </cell>
          <cell r="BE663">
            <v>1</v>
          </cell>
          <cell r="BF663">
            <v>0</v>
          </cell>
          <cell r="BG663">
            <v>0</v>
          </cell>
          <cell r="BJ663">
            <v>0</v>
          </cell>
          <cell r="BK663">
            <v>0</v>
          </cell>
          <cell r="BL663">
            <v>0</v>
          </cell>
        </row>
        <row r="664">
          <cell r="J664" t="str">
            <v>Lesley Parolis</v>
          </cell>
          <cell r="K664" t="str">
            <v>M034993</v>
          </cell>
          <cell r="L664" t="str">
            <v>Cape Town Photographic Society</v>
          </cell>
          <cell r="Q664" t="str">
            <v>PDI</v>
          </cell>
          <cell r="AP664">
            <v>1</v>
          </cell>
          <cell r="AT664">
            <v>1</v>
          </cell>
          <cell r="AX664">
            <v>0</v>
          </cell>
          <cell r="BB664">
            <v>0</v>
          </cell>
          <cell r="BE664">
            <v>1</v>
          </cell>
          <cell r="BF664">
            <v>0</v>
          </cell>
          <cell r="BG664">
            <v>0</v>
          </cell>
          <cell r="BJ664">
            <v>0</v>
          </cell>
          <cell r="BK664">
            <v>0</v>
          </cell>
          <cell r="BL664">
            <v>0</v>
          </cell>
        </row>
        <row r="665">
          <cell r="J665" t="str">
            <v>Lesley Parolis</v>
          </cell>
          <cell r="K665" t="str">
            <v>M034993</v>
          </cell>
          <cell r="L665" t="str">
            <v>Cape Town Photographic Society</v>
          </cell>
          <cell r="Q665" t="str">
            <v>PDI</v>
          </cell>
          <cell r="AP665">
            <v>1</v>
          </cell>
          <cell r="AT665">
            <v>1</v>
          </cell>
          <cell r="AX665">
            <v>0</v>
          </cell>
          <cell r="BB665">
            <v>0</v>
          </cell>
          <cell r="BE665">
            <v>0</v>
          </cell>
          <cell r="BF665">
            <v>0</v>
          </cell>
          <cell r="BG665">
            <v>1</v>
          </cell>
          <cell r="BJ665">
            <v>0</v>
          </cell>
          <cell r="BK665">
            <v>0</v>
          </cell>
          <cell r="BL665">
            <v>0</v>
          </cell>
        </row>
        <row r="666">
          <cell r="J666" t="str">
            <v>Lesley Parolis</v>
          </cell>
          <cell r="K666" t="str">
            <v>M034993</v>
          </cell>
          <cell r="L666" t="str">
            <v>Cape Town Photographic Society</v>
          </cell>
          <cell r="Q666" t="str">
            <v>PDI</v>
          </cell>
          <cell r="AP666">
            <v>1</v>
          </cell>
          <cell r="AT666">
            <v>1</v>
          </cell>
          <cell r="AX666">
            <v>0</v>
          </cell>
          <cell r="BB666">
            <v>0</v>
          </cell>
          <cell r="BE666">
            <v>0</v>
          </cell>
          <cell r="BF666">
            <v>0</v>
          </cell>
          <cell r="BG666">
            <v>1</v>
          </cell>
          <cell r="BJ666">
            <v>0</v>
          </cell>
          <cell r="BK666">
            <v>0</v>
          </cell>
          <cell r="BL666">
            <v>0</v>
          </cell>
        </row>
        <row r="667">
          <cell r="J667" t="str">
            <v>Letmari Dreeckmeier</v>
          </cell>
          <cell r="K667" t="str">
            <v>M047704</v>
          </cell>
          <cell r="L667" t="str">
            <v>Magalies Foto Fun Club</v>
          </cell>
          <cell r="Q667" t="str">
            <v>PDI</v>
          </cell>
          <cell r="AP667">
            <v>1</v>
          </cell>
          <cell r="AT667">
            <v>1</v>
          </cell>
          <cell r="AX667">
            <v>0</v>
          </cell>
          <cell r="BB667">
            <v>0</v>
          </cell>
          <cell r="BE667">
            <v>0</v>
          </cell>
          <cell r="BF667">
            <v>1</v>
          </cell>
          <cell r="BG667">
            <v>0</v>
          </cell>
          <cell r="BJ667">
            <v>0</v>
          </cell>
          <cell r="BK667">
            <v>0</v>
          </cell>
          <cell r="BL667">
            <v>0</v>
          </cell>
        </row>
        <row r="668">
          <cell r="J668" t="str">
            <v>Letmari Dreeckmeier</v>
          </cell>
          <cell r="K668" t="str">
            <v>M047704</v>
          </cell>
          <cell r="L668" t="str">
            <v>Magalies Foto Fun Club</v>
          </cell>
          <cell r="Q668" t="str">
            <v>PDI</v>
          </cell>
          <cell r="AP668">
            <v>1</v>
          </cell>
          <cell r="AT668">
            <v>1</v>
          </cell>
          <cell r="AX668">
            <v>0</v>
          </cell>
          <cell r="BB668">
            <v>0</v>
          </cell>
          <cell r="BE668">
            <v>0</v>
          </cell>
          <cell r="BF668">
            <v>1</v>
          </cell>
          <cell r="BG668">
            <v>0</v>
          </cell>
          <cell r="BJ668">
            <v>0</v>
          </cell>
          <cell r="BK668">
            <v>0</v>
          </cell>
          <cell r="BL668">
            <v>0</v>
          </cell>
        </row>
        <row r="669">
          <cell r="J669" t="str">
            <v>Letmari Dreeckmeier</v>
          </cell>
          <cell r="K669" t="str">
            <v>M047704</v>
          </cell>
          <cell r="L669" t="str">
            <v>Magalies Foto Fun Club</v>
          </cell>
          <cell r="Q669" t="str">
            <v>PDI</v>
          </cell>
          <cell r="AP669">
            <v>1</v>
          </cell>
          <cell r="AT669">
            <v>1</v>
          </cell>
          <cell r="AX669">
            <v>0</v>
          </cell>
          <cell r="BB669">
            <v>0</v>
          </cell>
          <cell r="BE669">
            <v>1</v>
          </cell>
          <cell r="BF669">
            <v>0</v>
          </cell>
          <cell r="BG669">
            <v>0</v>
          </cell>
          <cell r="BJ669">
            <v>0</v>
          </cell>
          <cell r="BK669">
            <v>0</v>
          </cell>
          <cell r="BL669">
            <v>0</v>
          </cell>
        </row>
        <row r="670">
          <cell r="J670" t="str">
            <v>Letmari Dreeckmeier</v>
          </cell>
          <cell r="K670" t="str">
            <v>M047704</v>
          </cell>
          <cell r="L670" t="str">
            <v>Magalies Foto Fun Club</v>
          </cell>
          <cell r="Q670" t="str">
            <v>PDI</v>
          </cell>
          <cell r="AP670">
            <v>1</v>
          </cell>
          <cell r="AT670">
            <v>1</v>
          </cell>
          <cell r="AX670">
            <v>0</v>
          </cell>
          <cell r="BB670">
            <v>0</v>
          </cell>
          <cell r="BE670">
            <v>1</v>
          </cell>
          <cell r="BF670">
            <v>0</v>
          </cell>
          <cell r="BG670">
            <v>0</v>
          </cell>
          <cell r="BJ670">
            <v>0</v>
          </cell>
          <cell r="BK670">
            <v>0</v>
          </cell>
          <cell r="BL670">
            <v>0</v>
          </cell>
        </row>
        <row r="671">
          <cell r="J671" t="str">
            <v>Letmari Dreeckmeier</v>
          </cell>
          <cell r="K671" t="str">
            <v>M047704</v>
          </cell>
          <cell r="L671" t="str">
            <v>Magalies Foto Fun Club</v>
          </cell>
          <cell r="Q671" t="str">
            <v>PDI</v>
          </cell>
          <cell r="AP671">
            <v>1</v>
          </cell>
          <cell r="AT671">
            <v>1</v>
          </cell>
          <cell r="AX671">
            <v>0</v>
          </cell>
          <cell r="BB671">
            <v>0</v>
          </cell>
          <cell r="BE671">
            <v>1</v>
          </cell>
          <cell r="BF671">
            <v>0</v>
          </cell>
          <cell r="BG671">
            <v>0</v>
          </cell>
          <cell r="BJ671">
            <v>0</v>
          </cell>
          <cell r="BK671">
            <v>0</v>
          </cell>
          <cell r="BL671">
            <v>0</v>
          </cell>
        </row>
        <row r="672">
          <cell r="J672" t="str">
            <v>Letmari Dreeckmeier</v>
          </cell>
          <cell r="K672" t="str">
            <v>M047704</v>
          </cell>
          <cell r="L672" t="str">
            <v>Magalies Foto Fun Club</v>
          </cell>
          <cell r="Q672" t="str">
            <v>PDI</v>
          </cell>
          <cell r="AP672">
            <v>1</v>
          </cell>
          <cell r="AT672">
            <v>1</v>
          </cell>
          <cell r="AX672">
            <v>0</v>
          </cell>
          <cell r="BB672">
            <v>0</v>
          </cell>
          <cell r="BE672">
            <v>0</v>
          </cell>
          <cell r="BF672">
            <v>0</v>
          </cell>
          <cell r="BG672">
            <v>1</v>
          </cell>
          <cell r="BJ672">
            <v>0</v>
          </cell>
          <cell r="BK672">
            <v>0</v>
          </cell>
          <cell r="BL672">
            <v>0</v>
          </cell>
        </row>
        <row r="673">
          <cell r="J673" t="str">
            <v>Letmari Dreeckmeier</v>
          </cell>
          <cell r="K673" t="str">
            <v>M047704</v>
          </cell>
          <cell r="L673" t="str">
            <v>Magalies Foto Fun Club</v>
          </cell>
          <cell r="Q673" t="str">
            <v>PDI</v>
          </cell>
          <cell r="AP673">
            <v>1</v>
          </cell>
          <cell r="AT673">
            <v>1</v>
          </cell>
          <cell r="AX673">
            <v>0</v>
          </cell>
          <cell r="BB673">
            <v>0</v>
          </cell>
          <cell r="BE673">
            <v>1</v>
          </cell>
          <cell r="BF673">
            <v>0</v>
          </cell>
          <cell r="BG673">
            <v>0</v>
          </cell>
          <cell r="BJ673">
            <v>0</v>
          </cell>
          <cell r="BK673">
            <v>0</v>
          </cell>
          <cell r="BL673">
            <v>0</v>
          </cell>
        </row>
        <row r="674">
          <cell r="J674" t="str">
            <v>Linda Bronkhorst</v>
          </cell>
          <cell r="K674" t="str">
            <v>M049256</v>
          </cell>
          <cell r="L674" t="str">
            <v>Klerksdorp Fotografie Klub</v>
          </cell>
          <cell r="Q674" t="str">
            <v>PDI</v>
          </cell>
          <cell r="AP674">
            <v>1</v>
          </cell>
          <cell r="AT674">
            <v>1</v>
          </cell>
          <cell r="AX674">
            <v>0</v>
          </cell>
          <cell r="BB674">
            <v>0</v>
          </cell>
          <cell r="BE674">
            <v>1</v>
          </cell>
          <cell r="BF674">
            <v>0</v>
          </cell>
          <cell r="BG674">
            <v>0</v>
          </cell>
          <cell r="BJ674">
            <v>0</v>
          </cell>
          <cell r="BK674">
            <v>0</v>
          </cell>
          <cell r="BL674">
            <v>0</v>
          </cell>
        </row>
        <row r="675">
          <cell r="J675" t="str">
            <v>Linda Bronkhorst</v>
          </cell>
          <cell r="K675" t="str">
            <v>M049256</v>
          </cell>
          <cell r="L675" t="str">
            <v>Klerksdorp Fotografie Klub</v>
          </cell>
          <cell r="Q675" t="str">
            <v>PDI</v>
          </cell>
          <cell r="AP675">
            <v>1</v>
          </cell>
          <cell r="AT675">
            <v>1</v>
          </cell>
          <cell r="AX675">
            <v>0</v>
          </cell>
          <cell r="BB675">
            <v>0</v>
          </cell>
          <cell r="BE675">
            <v>0</v>
          </cell>
          <cell r="BF675">
            <v>1</v>
          </cell>
          <cell r="BG675">
            <v>0</v>
          </cell>
          <cell r="BJ675">
            <v>0</v>
          </cell>
          <cell r="BK675">
            <v>0</v>
          </cell>
          <cell r="BL675">
            <v>0</v>
          </cell>
        </row>
        <row r="676">
          <cell r="J676" t="str">
            <v>Lizelle Koch</v>
          </cell>
          <cell r="K676" t="str">
            <v>M047992</v>
          </cell>
          <cell r="L676" t="str">
            <v>Bosveld Fotografie Klub</v>
          </cell>
          <cell r="Q676" t="str">
            <v>PDI</v>
          </cell>
          <cell r="AP676">
            <v>1</v>
          </cell>
          <cell r="AT676">
            <v>1</v>
          </cell>
          <cell r="AX676">
            <v>0</v>
          </cell>
          <cell r="BB676">
            <v>0</v>
          </cell>
          <cell r="BE676">
            <v>0</v>
          </cell>
          <cell r="BF676">
            <v>1</v>
          </cell>
          <cell r="BG676">
            <v>0</v>
          </cell>
          <cell r="BJ676">
            <v>0</v>
          </cell>
          <cell r="BK676">
            <v>0</v>
          </cell>
          <cell r="BL676">
            <v>0</v>
          </cell>
        </row>
        <row r="677">
          <cell r="J677" t="str">
            <v>Lizelle Koch</v>
          </cell>
          <cell r="K677" t="str">
            <v>M047992</v>
          </cell>
          <cell r="L677" t="str">
            <v>Bosveld Fotografie Klub</v>
          </cell>
          <cell r="Q677" t="str">
            <v>PDI</v>
          </cell>
          <cell r="AP677">
            <v>1</v>
          </cell>
          <cell r="AT677">
            <v>1</v>
          </cell>
          <cell r="AX677">
            <v>0</v>
          </cell>
          <cell r="BB677">
            <v>0</v>
          </cell>
          <cell r="BE677">
            <v>0</v>
          </cell>
          <cell r="BF677">
            <v>1</v>
          </cell>
          <cell r="BG677">
            <v>0</v>
          </cell>
          <cell r="BJ677">
            <v>0</v>
          </cell>
          <cell r="BK677">
            <v>0</v>
          </cell>
          <cell r="BL677">
            <v>0</v>
          </cell>
        </row>
        <row r="678">
          <cell r="J678" t="str">
            <v>Lizelle Koch</v>
          </cell>
          <cell r="K678" t="str">
            <v>M047992</v>
          </cell>
          <cell r="L678" t="str">
            <v>Bosveld Fotografie Klub</v>
          </cell>
          <cell r="Q678" t="str">
            <v>PDI</v>
          </cell>
          <cell r="AP678">
            <v>1</v>
          </cell>
          <cell r="AT678">
            <v>1</v>
          </cell>
          <cell r="AX678">
            <v>0</v>
          </cell>
          <cell r="BB678">
            <v>0</v>
          </cell>
          <cell r="BE678">
            <v>1</v>
          </cell>
          <cell r="BF678">
            <v>0</v>
          </cell>
          <cell r="BG678">
            <v>0</v>
          </cell>
          <cell r="BJ678">
            <v>0</v>
          </cell>
          <cell r="BK678">
            <v>0</v>
          </cell>
          <cell r="BL678">
            <v>0</v>
          </cell>
        </row>
        <row r="679">
          <cell r="J679" t="str">
            <v>Lizelle Koch</v>
          </cell>
          <cell r="K679" t="str">
            <v>M047992</v>
          </cell>
          <cell r="L679" t="str">
            <v>Bosveld Fotografie Klub</v>
          </cell>
          <cell r="Q679" t="str">
            <v>PDI</v>
          </cell>
          <cell r="AP679">
            <v>1</v>
          </cell>
          <cell r="AT679">
            <v>1</v>
          </cell>
          <cell r="AX679">
            <v>0</v>
          </cell>
          <cell r="BB679">
            <v>0</v>
          </cell>
          <cell r="BE679">
            <v>0</v>
          </cell>
          <cell r="BF679">
            <v>0</v>
          </cell>
          <cell r="BG679">
            <v>1</v>
          </cell>
          <cell r="BJ679">
            <v>0</v>
          </cell>
          <cell r="BK679">
            <v>0</v>
          </cell>
          <cell r="BL679">
            <v>0</v>
          </cell>
        </row>
        <row r="680">
          <cell r="J680" t="str">
            <v>Lizelle Koch</v>
          </cell>
          <cell r="K680" t="str">
            <v>M047992</v>
          </cell>
          <cell r="L680" t="str">
            <v>Bosveld Fotografie Klub</v>
          </cell>
          <cell r="Q680" t="str">
            <v>PDI</v>
          </cell>
          <cell r="AP680">
            <v>1</v>
          </cell>
          <cell r="AT680">
            <v>1</v>
          </cell>
          <cell r="AX680">
            <v>0</v>
          </cell>
          <cell r="BB680">
            <v>0</v>
          </cell>
          <cell r="BE680">
            <v>0</v>
          </cell>
          <cell r="BF680">
            <v>1</v>
          </cell>
          <cell r="BG680">
            <v>0</v>
          </cell>
          <cell r="BJ680">
            <v>0</v>
          </cell>
          <cell r="BK680">
            <v>0</v>
          </cell>
          <cell r="BL680">
            <v>0</v>
          </cell>
        </row>
        <row r="681">
          <cell r="J681" t="str">
            <v>Lizelle Koch</v>
          </cell>
          <cell r="K681" t="str">
            <v>M047992</v>
          </cell>
          <cell r="L681" t="str">
            <v>Bosveld Fotografie Klub</v>
          </cell>
          <cell r="Q681" t="str">
            <v>PDI</v>
          </cell>
          <cell r="AP681">
            <v>2</v>
          </cell>
          <cell r="AT681">
            <v>1</v>
          </cell>
          <cell r="AX681">
            <v>0</v>
          </cell>
          <cell r="BB681">
            <v>0</v>
          </cell>
          <cell r="BE681">
            <v>0</v>
          </cell>
          <cell r="BF681">
            <v>2</v>
          </cell>
          <cell r="BG681">
            <v>0</v>
          </cell>
          <cell r="BJ681">
            <v>0</v>
          </cell>
          <cell r="BK681">
            <v>0</v>
          </cell>
          <cell r="BL681">
            <v>0</v>
          </cell>
        </row>
        <row r="682">
          <cell r="J682" t="str">
            <v>Louise De Lange</v>
          </cell>
          <cell r="K682" t="str">
            <v>M034643</v>
          </cell>
          <cell r="L682" t="str">
            <v>Witzenberg Photographic Society</v>
          </cell>
          <cell r="Q682" t="str">
            <v>PDI</v>
          </cell>
          <cell r="AP682">
            <v>2</v>
          </cell>
          <cell r="AT682">
            <v>1</v>
          </cell>
          <cell r="AX682">
            <v>0</v>
          </cell>
          <cell r="BB682">
            <v>0</v>
          </cell>
          <cell r="BE682">
            <v>2</v>
          </cell>
          <cell r="BF682">
            <v>0</v>
          </cell>
          <cell r="BG682">
            <v>0</v>
          </cell>
          <cell r="BJ682">
            <v>0</v>
          </cell>
          <cell r="BK682">
            <v>0</v>
          </cell>
          <cell r="BL682">
            <v>0</v>
          </cell>
        </row>
        <row r="683">
          <cell r="J683" t="str">
            <v>Louise Jackson</v>
          </cell>
          <cell r="K683" t="str">
            <v>M037247</v>
          </cell>
          <cell r="L683" t="str">
            <v>AFO</v>
          </cell>
          <cell r="Q683" t="str">
            <v>PDI</v>
          </cell>
          <cell r="AP683">
            <v>1</v>
          </cell>
          <cell r="AT683">
            <v>1</v>
          </cell>
          <cell r="AX683">
            <v>0</v>
          </cell>
          <cell r="BB683">
            <v>0</v>
          </cell>
          <cell r="BE683">
            <v>1</v>
          </cell>
          <cell r="BF683">
            <v>0</v>
          </cell>
          <cell r="BG683">
            <v>0</v>
          </cell>
          <cell r="BJ683">
            <v>0</v>
          </cell>
          <cell r="BK683">
            <v>0</v>
          </cell>
          <cell r="BL683">
            <v>0</v>
          </cell>
        </row>
        <row r="684">
          <cell r="J684" t="str">
            <v>Louise Jackson</v>
          </cell>
          <cell r="K684" t="str">
            <v>M037247</v>
          </cell>
          <cell r="L684" t="str">
            <v>AFO</v>
          </cell>
          <cell r="Q684" t="str">
            <v>PDI</v>
          </cell>
          <cell r="AP684">
            <v>1</v>
          </cell>
          <cell r="AT684">
            <v>1</v>
          </cell>
          <cell r="AX684">
            <v>0</v>
          </cell>
          <cell r="BB684">
            <v>0</v>
          </cell>
          <cell r="BE684">
            <v>1</v>
          </cell>
          <cell r="BF684">
            <v>0</v>
          </cell>
          <cell r="BG684">
            <v>0</v>
          </cell>
          <cell r="BJ684">
            <v>0</v>
          </cell>
          <cell r="BK684">
            <v>0</v>
          </cell>
          <cell r="BL684">
            <v>0</v>
          </cell>
        </row>
        <row r="685">
          <cell r="J685" t="str">
            <v>Luane Kruger</v>
          </cell>
          <cell r="K685" t="str">
            <v>M051558</v>
          </cell>
          <cell r="L685" t="str">
            <v>Ermelo Fotoklub</v>
          </cell>
          <cell r="Q685" t="str">
            <v>PDI</v>
          </cell>
          <cell r="AP685">
            <v>1</v>
          </cell>
          <cell r="AT685">
            <v>1</v>
          </cell>
          <cell r="AX685">
            <v>0</v>
          </cell>
          <cell r="BB685">
            <v>0</v>
          </cell>
          <cell r="BE685">
            <v>1</v>
          </cell>
          <cell r="BF685">
            <v>0</v>
          </cell>
          <cell r="BG685">
            <v>0</v>
          </cell>
          <cell r="BJ685">
            <v>0</v>
          </cell>
          <cell r="BK685">
            <v>0</v>
          </cell>
          <cell r="BL685">
            <v>0</v>
          </cell>
        </row>
        <row r="686">
          <cell r="J686" t="str">
            <v>Lucia Hewitt</v>
          </cell>
          <cell r="L686" t="str">
            <v>Brandpuntfotoklub</v>
          </cell>
          <cell r="Q686" t="str">
            <v>PDI</v>
          </cell>
          <cell r="AP686">
            <v>1</v>
          </cell>
          <cell r="AT686">
            <v>1</v>
          </cell>
          <cell r="AX686">
            <v>0</v>
          </cell>
          <cell r="BB686">
            <v>0</v>
          </cell>
          <cell r="BE686">
            <v>1</v>
          </cell>
          <cell r="BF686">
            <v>0</v>
          </cell>
          <cell r="BG686">
            <v>0</v>
          </cell>
          <cell r="BJ686">
            <v>0</v>
          </cell>
          <cell r="BK686">
            <v>0</v>
          </cell>
          <cell r="BL686">
            <v>0</v>
          </cell>
        </row>
        <row r="687">
          <cell r="J687" t="str">
            <v>Lucia Hewitt</v>
          </cell>
          <cell r="L687" t="str">
            <v>Brandpuntfotoklub</v>
          </cell>
          <cell r="Q687" t="str">
            <v>PDI</v>
          </cell>
          <cell r="AP687">
            <v>1</v>
          </cell>
          <cell r="AT687">
            <v>1</v>
          </cell>
          <cell r="AX687">
            <v>0</v>
          </cell>
          <cell r="BB687">
            <v>0</v>
          </cell>
          <cell r="BE687">
            <v>0</v>
          </cell>
          <cell r="BF687">
            <v>0</v>
          </cell>
          <cell r="BG687">
            <v>1</v>
          </cell>
          <cell r="BJ687">
            <v>0</v>
          </cell>
          <cell r="BK687">
            <v>0</v>
          </cell>
          <cell r="BL687">
            <v>0</v>
          </cell>
        </row>
        <row r="688">
          <cell r="J688" t="str">
            <v>Lynette Taljaard</v>
          </cell>
          <cell r="K688" t="str">
            <v>M044794</v>
          </cell>
          <cell r="L688" t="str">
            <v>Kriel Foto Club</v>
          </cell>
          <cell r="Q688" t="str">
            <v>PDI</v>
          </cell>
          <cell r="AP688">
            <v>1</v>
          </cell>
          <cell r="AT688">
            <v>1</v>
          </cell>
          <cell r="AX688">
            <v>0</v>
          </cell>
          <cell r="BB688">
            <v>0</v>
          </cell>
          <cell r="BE688">
            <v>1</v>
          </cell>
          <cell r="BF688">
            <v>0</v>
          </cell>
          <cell r="BG688">
            <v>0</v>
          </cell>
          <cell r="BJ688">
            <v>0</v>
          </cell>
          <cell r="BK688">
            <v>0</v>
          </cell>
          <cell r="BL688">
            <v>0</v>
          </cell>
        </row>
        <row r="689">
          <cell r="J689" t="str">
            <v>Lynette Taljaard</v>
          </cell>
          <cell r="K689" t="str">
            <v>M044794</v>
          </cell>
          <cell r="L689" t="str">
            <v>Kriel Foto Club</v>
          </cell>
          <cell r="Q689" t="str">
            <v>PDI</v>
          </cell>
          <cell r="AP689">
            <v>1</v>
          </cell>
          <cell r="AT689">
            <v>1</v>
          </cell>
          <cell r="AX689">
            <v>0</v>
          </cell>
          <cell r="BB689">
            <v>0</v>
          </cell>
          <cell r="BE689">
            <v>1</v>
          </cell>
          <cell r="BF689">
            <v>0</v>
          </cell>
          <cell r="BG689">
            <v>0</v>
          </cell>
          <cell r="BJ689">
            <v>0</v>
          </cell>
          <cell r="BK689">
            <v>0</v>
          </cell>
          <cell r="BL689">
            <v>0</v>
          </cell>
        </row>
        <row r="690">
          <cell r="J690" t="str">
            <v>Lynette Taljaard</v>
          </cell>
          <cell r="K690" t="str">
            <v>M044794</v>
          </cell>
          <cell r="L690" t="str">
            <v>Kriel Foto Club</v>
          </cell>
          <cell r="Q690" t="str">
            <v>PDI</v>
          </cell>
          <cell r="AP690">
            <v>0</v>
          </cell>
          <cell r="AT690">
            <v>1</v>
          </cell>
          <cell r="AX690">
            <v>0</v>
          </cell>
          <cell r="BB690">
            <v>0</v>
          </cell>
          <cell r="BE690">
            <v>0</v>
          </cell>
          <cell r="BF690">
            <v>0</v>
          </cell>
          <cell r="BG690">
            <v>0</v>
          </cell>
          <cell r="BJ690">
            <v>0</v>
          </cell>
          <cell r="BK690">
            <v>0</v>
          </cell>
          <cell r="BL690">
            <v>0</v>
          </cell>
        </row>
        <row r="691">
          <cell r="J691" t="str">
            <v>Lynette Taljaard</v>
          </cell>
          <cell r="K691" t="str">
            <v>M044794</v>
          </cell>
          <cell r="L691" t="str">
            <v>Kriel Foto Club</v>
          </cell>
          <cell r="Q691" t="str">
            <v>PDI</v>
          </cell>
          <cell r="AP691">
            <v>2</v>
          </cell>
          <cell r="AT691">
            <v>1</v>
          </cell>
          <cell r="AX691">
            <v>0</v>
          </cell>
          <cell r="BB691">
            <v>0</v>
          </cell>
          <cell r="BE691">
            <v>2</v>
          </cell>
          <cell r="BF691">
            <v>0</v>
          </cell>
          <cell r="BG691">
            <v>0</v>
          </cell>
          <cell r="BJ691">
            <v>0</v>
          </cell>
          <cell r="BK691">
            <v>0</v>
          </cell>
          <cell r="BL691">
            <v>0</v>
          </cell>
        </row>
        <row r="692">
          <cell r="J692" t="str">
            <v>Lynette Taljaard</v>
          </cell>
          <cell r="K692" t="str">
            <v>M044794</v>
          </cell>
          <cell r="L692" t="str">
            <v>Kriel Foto Club</v>
          </cell>
          <cell r="Q692" t="str">
            <v>PDI</v>
          </cell>
          <cell r="AP692">
            <v>2</v>
          </cell>
          <cell r="AT692">
            <v>1</v>
          </cell>
          <cell r="AX692">
            <v>0</v>
          </cell>
          <cell r="BB692">
            <v>0</v>
          </cell>
          <cell r="BE692">
            <v>0</v>
          </cell>
          <cell r="BF692">
            <v>2</v>
          </cell>
          <cell r="BG692">
            <v>0</v>
          </cell>
          <cell r="BJ692">
            <v>0</v>
          </cell>
          <cell r="BK692">
            <v>0</v>
          </cell>
          <cell r="BL692">
            <v>0</v>
          </cell>
        </row>
        <row r="693">
          <cell r="J693" t="str">
            <v>Lynn Toms</v>
          </cell>
          <cell r="K693" t="str">
            <v>M051314</v>
          </cell>
          <cell r="L693" t="str">
            <v>Fish Hoek Photographic  Society</v>
          </cell>
          <cell r="Q693" t="str">
            <v>PDI</v>
          </cell>
          <cell r="AP693">
            <v>1</v>
          </cell>
          <cell r="AT693">
            <v>1</v>
          </cell>
          <cell r="AX693">
            <v>0</v>
          </cell>
          <cell r="BB693">
            <v>0</v>
          </cell>
          <cell r="BE693">
            <v>1</v>
          </cell>
          <cell r="BF693">
            <v>0</v>
          </cell>
          <cell r="BG693">
            <v>0</v>
          </cell>
          <cell r="BJ693">
            <v>0</v>
          </cell>
          <cell r="BK693">
            <v>0</v>
          </cell>
          <cell r="BL693">
            <v>0</v>
          </cell>
        </row>
        <row r="694">
          <cell r="J694" t="str">
            <v>Mari Du Toit</v>
          </cell>
          <cell r="K694" t="str">
            <v>M047902</v>
          </cell>
          <cell r="L694" t="str">
            <v>Eden Photographic Society</v>
          </cell>
          <cell r="Q694" t="str">
            <v>PDI</v>
          </cell>
          <cell r="AP694">
            <v>1</v>
          </cell>
          <cell r="AT694">
            <v>1</v>
          </cell>
          <cell r="AX694">
            <v>0</v>
          </cell>
          <cell r="BB694">
            <v>0</v>
          </cell>
          <cell r="BE694">
            <v>1</v>
          </cell>
          <cell r="BF694">
            <v>0</v>
          </cell>
          <cell r="BG694">
            <v>0</v>
          </cell>
          <cell r="BJ694">
            <v>0</v>
          </cell>
          <cell r="BK694">
            <v>0</v>
          </cell>
          <cell r="BL694">
            <v>0</v>
          </cell>
        </row>
        <row r="695">
          <cell r="J695" t="str">
            <v>Mari Kruger</v>
          </cell>
          <cell r="K695" t="str">
            <v>M046233</v>
          </cell>
          <cell r="L695" t="str">
            <v>Ermelo Fotoklub</v>
          </cell>
          <cell r="Q695" t="str">
            <v>PDI</v>
          </cell>
          <cell r="AP695">
            <v>2</v>
          </cell>
          <cell r="AT695">
            <v>1</v>
          </cell>
          <cell r="AX695">
            <v>0</v>
          </cell>
          <cell r="BB695">
            <v>0</v>
          </cell>
          <cell r="BE695">
            <v>0</v>
          </cell>
          <cell r="BF695">
            <v>0</v>
          </cell>
          <cell r="BG695">
            <v>2</v>
          </cell>
          <cell r="BJ695">
            <v>0</v>
          </cell>
          <cell r="BK695">
            <v>0</v>
          </cell>
          <cell r="BL695">
            <v>0</v>
          </cell>
        </row>
        <row r="696">
          <cell r="J696" t="str">
            <v>Mari Rossouw</v>
          </cell>
          <cell r="K696" t="str">
            <v>M051374</v>
          </cell>
          <cell r="L696" t="str">
            <v>Brandpuntfotoklub</v>
          </cell>
          <cell r="Q696" t="str">
            <v>PDI</v>
          </cell>
          <cell r="AP696">
            <v>1</v>
          </cell>
          <cell r="AT696">
            <v>1</v>
          </cell>
          <cell r="AX696">
            <v>0</v>
          </cell>
          <cell r="BB696">
            <v>0</v>
          </cell>
          <cell r="BE696">
            <v>0</v>
          </cell>
          <cell r="BF696">
            <v>1</v>
          </cell>
          <cell r="BG696">
            <v>0</v>
          </cell>
          <cell r="BJ696">
            <v>0</v>
          </cell>
          <cell r="BK696">
            <v>0</v>
          </cell>
          <cell r="BL696">
            <v>0</v>
          </cell>
        </row>
        <row r="697">
          <cell r="J697" t="str">
            <v>Mari Rossouw</v>
          </cell>
          <cell r="K697" t="str">
            <v>M051374</v>
          </cell>
          <cell r="L697" t="str">
            <v>Brandpuntfotoklub</v>
          </cell>
          <cell r="Q697" t="str">
            <v>PDI</v>
          </cell>
          <cell r="AP697">
            <v>1</v>
          </cell>
          <cell r="AT697">
            <v>1</v>
          </cell>
          <cell r="AX697">
            <v>0</v>
          </cell>
          <cell r="BB697">
            <v>0</v>
          </cell>
          <cell r="BE697">
            <v>1</v>
          </cell>
          <cell r="BF697">
            <v>0</v>
          </cell>
          <cell r="BG697">
            <v>0</v>
          </cell>
          <cell r="BJ697">
            <v>0</v>
          </cell>
          <cell r="BK697">
            <v>0</v>
          </cell>
          <cell r="BL697">
            <v>0</v>
          </cell>
        </row>
        <row r="698">
          <cell r="J698" t="str">
            <v>Mari Rossouw</v>
          </cell>
          <cell r="K698" t="str">
            <v>M051374</v>
          </cell>
          <cell r="L698" t="str">
            <v>Brandpuntfotoklub</v>
          </cell>
          <cell r="Q698" t="str">
            <v>PDI</v>
          </cell>
          <cell r="AP698">
            <v>1</v>
          </cell>
          <cell r="AT698">
            <v>1</v>
          </cell>
          <cell r="AX698">
            <v>0</v>
          </cell>
          <cell r="BB698">
            <v>0</v>
          </cell>
          <cell r="BE698">
            <v>1</v>
          </cell>
          <cell r="BF698">
            <v>0</v>
          </cell>
          <cell r="BG698">
            <v>0</v>
          </cell>
          <cell r="BJ698">
            <v>0</v>
          </cell>
          <cell r="BK698">
            <v>0</v>
          </cell>
          <cell r="BL698">
            <v>0</v>
          </cell>
        </row>
        <row r="699">
          <cell r="J699" t="str">
            <v>Mari Rossouw</v>
          </cell>
          <cell r="K699" t="str">
            <v>M051374</v>
          </cell>
          <cell r="L699" t="str">
            <v>Brandpuntfotoklub</v>
          </cell>
          <cell r="Q699" t="str">
            <v>PDI</v>
          </cell>
          <cell r="AP699">
            <v>1</v>
          </cell>
          <cell r="AT699">
            <v>1</v>
          </cell>
          <cell r="AX699">
            <v>0</v>
          </cell>
          <cell r="BB699">
            <v>0</v>
          </cell>
          <cell r="BE699">
            <v>1</v>
          </cell>
          <cell r="BF699">
            <v>0</v>
          </cell>
          <cell r="BG699">
            <v>0</v>
          </cell>
          <cell r="BJ699">
            <v>0</v>
          </cell>
          <cell r="BK699">
            <v>0</v>
          </cell>
          <cell r="BL699">
            <v>0</v>
          </cell>
        </row>
        <row r="700">
          <cell r="J700" t="str">
            <v>Mariana Kruger</v>
          </cell>
          <cell r="K700" t="str">
            <v>M048846</v>
          </cell>
          <cell r="L700" t="str">
            <v>Sandton Photographic Society</v>
          </cell>
          <cell r="Q700" t="str">
            <v>PDI</v>
          </cell>
          <cell r="AP700">
            <v>1</v>
          </cell>
          <cell r="AT700">
            <v>1</v>
          </cell>
          <cell r="AX700">
            <v>0</v>
          </cell>
          <cell r="BB700">
            <v>0</v>
          </cell>
          <cell r="BE700">
            <v>1</v>
          </cell>
          <cell r="BF700">
            <v>0</v>
          </cell>
          <cell r="BG700">
            <v>0</v>
          </cell>
          <cell r="BJ700">
            <v>0</v>
          </cell>
          <cell r="BK700">
            <v>0</v>
          </cell>
          <cell r="BL700">
            <v>0</v>
          </cell>
        </row>
        <row r="701">
          <cell r="J701" t="str">
            <v>Mariana Kruger</v>
          </cell>
          <cell r="K701" t="str">
            <v>M048846</v>
          </cell>
          <cell r="L701" t="str">
            <v>Sandton Photographic Society</v>
          </cell>
          <cell r="Q701" t="str">
            <v>PDI</v>
          </cell>
          <cell r="AP701">
            <v>1</v>
          </cell>
          <cell r="AT701">
            <v>1</v>
          </cell>
          <cell r="AX701">
            <v>0</v>
          </cell>
          <cell r="BB701">
            <v>0</v>
          </cell>
          <cell r="BE701">
            <v>0</v>
          </cell>
          <cell r="BF701">
            <v>1</v>
          </cell>
          <cell r="BG701">
            <v>0</v>
          </cell>
          <cell r="BJ701">
            <v>0</v>
          </cell>
          <cell r="BK701">
            <v>0</v>
          </cell>
          <cell r="BL701">
            <v>0</v>
          </cell>
        </row>
        <row r="702">
          <cell r="J702" t="str">
            <v>Mariana Kruger</v>
          </cell>
          <cell r="K702" t="str">
            <v>M048846</v>
          </cell>
          <cell r="L702" t="str">
            <v>Sandton Photographic Society</v>
          </cell>
          <cell r="Q702" t="str">
            <v>PDI</v>
          </cell>
          <cell r="AP702">
            <v>1</v>
          </cell>
          <cell r="AT702">
            <v>1</v>
          </cell>
          <cell r="AX702">
            <v>0</v>
          </cell>
          <cell r="BB702">
            <v>0</v>
          </cell>
          <cell r="BE702">
            <v>1</v>
          </cell>
          <cell r="BF702">
            <v>0</v>
          </cell>
          <cell r="BG702">
            <v>0</v>
          </cell>
          <cell r="BJ702">
            <v>0</v>
          </cell>
          <cell r="BK702">
            <v>0</v>
          </cell>
          <cell r="BL702">
            <v>0</v>
          </cell>
        </row>
        <row r="703">
          <cell r="J703" t="str">
            <v>Mariana Kruger</v>
          </cell>
          <cell r="K703" t="str">
            <v>M048846</v>
          </cell>
          <cell r="L703" t="str">
            <v>Sandton Photographic Society</v>
          </cell>
          <cell r="Q703" t="str">
            <v>PDI</v>
          </cell>
          <cell r="AP703">
            <v>1</v>
          </cell>
          <cell r="AT703">
            <v>1</v>
          </cell>
          <cell r="AX703">
            <v>0</v>
          </cell>
          <cell r="BB703">
            <v>0</v>
          </cell>
          <cell r="BE703">
            <v>0</v>
          </cell>
          <cell r="BF703">
            <v>0</v>
          </cell>
          <cell r="BG703">
            <v>1</v>
          </cell>
          <cell r="BJ703">
            <v>0</v>
          </cell>
          <cell r="BK703">
            <v>0</v>
          </cell>
          <cell r="BL703">
            <v>0</v>
          </cell>
        </row>
        <row r="704">
          <cell r="J704" t="str">
            <v>Mariana Kruger</v>
          </cell>
          <cell r="K704" t="str">
            <v>M048846</v>
          </cell>
          <cell r="L704" t="str">
            <v>Sandton Photographic Society</v>
          </cell>
          <cell r="Q704" t="str">
            <v>PDI</v>
          </cell>
          <cell r="AP704">
            <v>2</v>
          </cell>
          <cell r="AT704">
            <v>1</v>
          </cell>
          <cell r="AX704">
            <v>0</v>
          </cell>
          <cell r="BB704">
            <v>0</v>
          </cell>
          <cell r="BE704">
            <v>0</v>
          </cell>
          <cell r="BF704">
            <v>0</v>
          </cell>
          <cell r="BG704">
            <v>2</v>
          </cell>
          <cell r="BJ704">
            <v>0</v>
          </cell>
          <cell r="BK704">
            <v>0</v>
          </cell>
          <cell r="BL704">
            <v>0</v>
          </cell>
        </row>
        <row r="705">
          <cell r="J705" t="str">
            <v>Mariana Kruger</v>
          </cell>
          <cell r="K705" t="str">
            <v>M048846</v>
          </cell>
          <cell r="L705" t="str">
            <v>Sandton Photographic Society</v>
          </cell>
          <cell r="Q705" t="str">
            <v>PDI</v>
          </cell>
          <cell r="AP705">
            <v>2</v>
          </cell>
          <cell r="AT705">
            <v>1</v>
          </cell>
          <cell r="AX705">
            <v>0</v>
          </cell>
          <cell r="BB705">
            <v>0</v>
          </cell>
          <cell r="BE705">
            <v>0</v>
          </cell>
          <cell r="BF705">
            <v>0</v>
          </cell>
          <cell r="BG705">
            <v>2</v>
          </cell>
          <cell r="BJ705">
            <v>0</v>
          </cell>
          <cell r="BK705">
            <v>0</v>
          </cell>
          <cell r="BL705">
            <v>0</v>
          </cell>
        </row>
        <row r="706">
          <cell r="J706" t="str">
            <v>Mariana Kruger</v>
          </cell>
          <cell r="K706" t="str">
            <v>M048846</v>
          </cell>
          <cell r="L706" t="str">
            <v>Sandton Photographic Society</v>
          </cell>
          <cell r="Q706" t="str">
            <v>PDI</v>
          </cell>
          <cell r="AP706">
            <v>1</v>
          </cell>
          <cell r="AT706">
            <v>1</v>
          </cell>
          <cell r="AX706">
            <v>0</v>
          </cell>
          <cell r="BB706">
            <v>0</v>
          </cell>
          <cell r="BE706">
            <v>0</v>
          </cell>
          <cell r="BF706">
            <v>0</v>
          </cell>
          <cell r="BG706">
            <v>1</v>
          </cell>
          <cell r="BJ706">
            <v>0</v>
          </cell>
          <cell r="BK706">
            <v>0</v>
          </cell>
          <cell r="BL706">
            <v>0</v>
          </cell>
        </row>
        <row r="707">
          <cell r="J707" t="str">
            <v>Mariana Visser</v>
          </cell>
          <cell r="K707" t="str">
            <v>M030547</v>
          </cell>
          <cell r="L707" t="str">
            <v>Witzenberg Photographic Society</v>
          </cell>
          <cell r="Q707" t="str">
            <v>PDI</v>
          </cell>
          <cell r="AP707">
            <v>2</v>
          </cell>
          <cell r="AT707">
            <v>1</v>
          </cell>
          <cell r="AX707">
            <v>0</v>
          </cell>
          <cell r="BB707">
            <v>0</v>
          </cell>
          <cell r="BE707">
            <v>2</v>
          </cell>
          <cell r="BF707">
            <v>0</v>
          </cell>
          <cell r="BG707">
            <v>0</v>
          </cell>
          <cell r="BJ707">
            <v>0</v>
          </cell>
          <cell r="BK707">
            <v>0</v>
          </cell>
          <cell r="BL707">
            <v>0</v>
          </cell>
        </row>
        <row r="708">
          <cell r="J708" t="str">
            <v>Mariana Visser</v>
          </cell>
          <cell r="K708" t="str">
            <v>M030547</v>
          </cell>
          <cell r="L708" t="str">
            <v>Witzenberg Photographic Society</v>
          </cell>
          <cell r="Q708" t="str">
            <v>PDI</v>
          </cell>
          <cell r="AP708">
            <v>1</v>
          </cell>
          <cell r="AT708">
            <v>1</v>
          </cell>
          <cell r="AX708">
            <v>0</v>
          </cell>
          <cell r="BB708">
            <v>0</v>
          </cell>
          <cell r="BE708">
            <v>1</v>
          </cell>
          <cell r="BF708">
            <v>0</v>
          </cell>
          <cell r="BG708">
            <v>0</v>
          </cell>
          <cell r="BJ708">
            <v>0</v>
          </cell>
          <cell r="BK708">
            <v>0</v>
          </cell>
          <cell r="BL708">
            <v>0</v>
          </cell>
        </row>
        <row r="709">
          <cell r="J709" t="str">
            <v>Mariana Visser</v>
          </cell>
          <cell r="K709" t="str">
            <v>M030547</v>
          </cell>
          <cell r="L709" t="str">
            <v>Witzenberg Photographic Society</v>
          </cell>
          <cell r="Q709" t="str">
            <v>PDI</v>
          </cell>
          <cell r="AP709">
            <v>1</v>
          </cell>
          <cell r="AT709">
            <v>1</v>
          </cell>
          <cell r="AX709">
            <v>0</v>
          </cell>
          <cell r="BB709">
            <v>0</v>
          </cell>
          <cell r="BE709">
            <v>0</v>
          </cell>
          <cell r="BF709">
            <v>0</v>
          </cell>
          <cell r="BG709">
            <v>1</v>
          </cell>
          <cell r="BJ709">
            <v>0</v>
          </cell>
          <cell r="BK709">
            <v>0</v>
          </cell>
          <cell r="BL709">
            <v>0</v>
          </cell>
        </row>
        <row r="710">
          <cell r="J710" t="str">
            <v>Mariana Visser</v>
          </cell>
          <cell r="K710" t="str">
            <v>M030547</v>
          </cell>
          <cell r="L710" t="str">
            <v>Witzenberg Photographic Society</v>
          </cell>
          <cell r="Q710" t="str">
            <v>PDI</v>
          </cell>
          <cell r="AP710">
            <v>2</v>
          </cell>
          <cell r="AT710">
            <v>1</v>
          </cell>
          <cell r="AX710">
            <v>0</v>
          </cell>
          <cell r="BB710">
            <v>0</v>
          </cell>
          <cell r="BE710">
            <v>0</v>
          </cell>
          <cell r="BF710">
            <v>2</v>
          </cell>
          <cell r="BG710">
            <v>0</v>
          </cell>
          <cell r="BJ710">
            <v>0</v>
          </cell>
          <cell r="BK710">
            <v>0</v>
          </cell>
          <cell r="BL710">
            <v>0</v>
          </cell>
        </row>
        <row r="711">
          <cell r="J711" t="str">
            <v>Marie Botha</v>
          </cell>
          <cell r="K711" t="str">
            <v>M049401</v>
          </cell>
          <cell r="L711" t="str">
            <v>Boksburg Camera Club</v>
          </cell>
          <cell r="Q711" t="str">
            <v>PDI</v>
          </cell>
          <cell r="AP711">
            <v>0</v>
          </cell>
          <cell r="AT711">
            <v>1</v>
          </cell>
          <cell r="AX711">
            <v>0</v>
          </cell>
          <cell r="BB711">
            <v>0</v>
          </cell>
          <cell r="BE711">
            <v>0</v>
          </cell>
          <cell r="BF711">
            <v>0</v>
          </cell>
          <cell r="BG711">
            <v>0</v>
          </cell>
          <cell r="BJ711">
            <v>0</v>
          </cell>
          <cell r="BK711">
            <v>0</v>
          </cell>
          <cell r="BL711">
            <v>0</v>
          </cell>
        </row>
        <row r="712">
          <cell r="J712" t="str">
            <v>Marie Botha</v>
          </cell>
          <cell r="K712" t="str">
            <v>M049401</v>
          </cell>
          <cell r="L712" t="str">
            <v>Boksburg Camera Club</v>
          </cell>
          <cell r="Q712" t="str">
            <v>PDI</v>
          </cell>
          <cell r="AP712">
            <v>1</v>
          </cell>
          <cell r="AT712">
            <v>1</v>
          </cell>
          <cell r="AX712">
            <v>0</v>
          </cell>
          <cell r="BB712">
            <v>0</v>
          </cell>
          <cell r="BE712">
            <v>0</v>
          </cell>
          <cell r="BF712">
            <v>0</v>
          </cell>
          <cell r="BG712">
            <v>1</v>
          </cell>
          <cell r="BJ712">
            <v>0</v>
          </cell>
          <cell r="BK712">
            <v>0</v>
          </cell>
          <cell r="BL712">
            <v>0</v>
          </cell>
        </row>
        <row r="713">
          <cell r="J713" t="str">
            <v>Marie Botha</v>
          </cell>
          <cell r="K713" t="str">
            <v>M049401</v>
          </cell>
          <cell r="L713" t="str">
            <v>Boksburg Camera Club</v>
          </cell>
          <cell r="Q713" t="str">
            <v>PDI</v>
          </cell>
          <cell r="AP713">
            <v>1</v>
          </cell>
          <cell r="AT713">
            <v>1</v>
          </cell>
          <cell r="AX713">
            <v>0</v>
          </cell>
          <cell r="BB713">
            <v>0</v>
          </cell>
          <cell r="BE713">
            <v>1</v>
          </cell>
          <cell r="BF713">
            <v>0</v>
          </cell>
          <cell r="BG713">
            <v>0</v>
          </cell>
          <cell r="BJ713">
            <v>0</v>
          </cell>
          <cell r="BK713">
            <v>0</v>
          </cell>
          <cell r="BL713">
            <v>0</v>
          </cell>
        </row>
        <row r="714">
          <cell r="J714" t="str">
            <v>Marie Botha</v>
          </cell>
          <cell r="K714" t="str">
            <v>M049401</v>
          </cell>
          <cell r="L714" t="str">
            <v>Boksburg Camera Club</v>
          </cell>
          <cell r="Q714" t="str">
            <v>PDI</v>
          </cell>
          <cell r="AP714">
            <v>1</v>
          </cell>
          <cell r="AT714">
            <v>1</v>
          </cell>
          <cell r="AX714">
            <v>0</v>
          </cell>
          <cell r="BB714">
            <v>0</v>
          </cell>
          <cell r="BE714">
            <v>0</v>
          </cell>
          <cell r="BF714">
            <v>0</v>
          </cell>
          <cell r="BG714">
            <v>1</v>
          </cell>
          <cell r="BJ714">
            <v>0</v>
          </cell>
          <cell r="BK714">
            <v>0</v>
          </cell>
          <cell r="BL714">
            <v>0</v>
          </cell>
        </row>
        <row r="715">
          <cell r="J715" t="str">
            <v>Mariette Goosen</v>
          </cell>
          <cell r="K715" t="str">
            <v>M049005</v>
          </cell>
          <cell r="L715" t="str">
            <v>Magalies Foto Fun Club</v>
          </cell>
          <cell r="Q715" t="str">
            <v>PDI</v>
          </cell>
          <cell r="AP715">
            <v>1</v>
          </cell>
          <cell r="AT715">
            <v>1</v>
          </cell>
          <cell r="AX715">
            <v>0</v>
          </cell>
          <cell r="BB715">
            <v>0</v>
          </cell>
          <cell r="BE715">
            <v>0</v>
          </cell>
          <cell r="BF715">
            <v>1</v>
          </cell>
          <cell r="BG715">
            <v>0</v>
          </cell>
          <cell r="BJ715">
            <v>0</v>
          </cell>
          <cell r="BK715">
            <v>0</v>
          </cell>
          <cell r="BL715">
            <v>0</v>
          </cell>
        </row>
        <row r="716">
          <cell r="J716" t="str">
            <v>Mariette Goosen</v>
          </cell>
          <cell r="K716" t="str">
            <v>M049005</v>
          </cell>
          <cell r="L716" t="str">
            <v>Magalies Foto Fun Club</v>
          </cell>
          <cell r="Q716" t="str">
            <v>PDI</v>
          </cell>
          <cell r="AP716">
            <v>0</v>
          </cell>
          <cell r="AT716">
            <v>1</v>
          </cell>
          <cell r="AX716">
            <v>0</v>
          </cell>
          <cell r="BB716">
            <v>0</v>
          </cell>
          <cell r="BE716">
            <v>0</v>
          </cell>
          <cell r="BF716">
            <v>0</v>
          </cell>
          <cell r="BG716">
            <v>0</v>
          </cell>
          <cell r="BJ716">
            <v>0</v>
          </cell>
          <cell r="BK716">
            <v>0</v>
          </cell>
          <cell r="BL716">
            <v>0</v>
          </cell>
        </row>
        <row r="717">
          <cell r="J717" t="str">
            <v>Mariette Goosen</v>
          </cell>
          <cell r="K717" t="str">
            <v>M049005</v>
          </cell>
          <cell r="L717" t="str">
            <v>Magalies Foto Fun Club</v>
          </cell>
          <cell r="Q717" t="str">
            <v>PDI</v>
          </cell>
          <cell r="AP717">
            <v>1</v>
          </cell>
          <cell r="AT717">
            <v>1</v>
          </cell>
          <cell r="AX717">
            <v>0</v>
          </cell>
          <cell r="BB717">
            <v>0</v>
          </cell>
          <cell r="BE717">
            <v>0</v>
          </cell>
          <cell r="BF717">
            <v>0</v>
          </cell>
          <cell r="BG717">
            <v>1</v>
          </cell>
          <cell r="BJ717">
            <v>0</v>
          </cell>
          <cell r="BK717">
            <v>0</v>
          </cell>
          <cell r="BL717">
            <v>0</v>
          </cell>
        </row>
        <row r="718">
          <cell r="J718" t="str">
            <v>Marinda Oberholzer</v>
          </cell>
          <cell r="K718" t="str">
            <v>M047497</v>
          </cell>
          <cell r="L718" t="str">
            <v>Kriel Foto Club</v>
          </cell>
          <cell r="Q718" t="str">
            <v>PDI</v>
          </cell>
          <cell r="AP718">
            <v>1</v>
          </cell>
          <cell r="AT718">
            <v>1</v>
          </cell>
          <cell r="AX718">
            <v>0</v>
          </cell>
          <cell r="BB718">
            <v>0</v>
          </cell>
          <cell r="BE718">
            <v>0</v>
          </cell>
          <cell r="BF718">
            <v>0</v>
          </cell>
          <cell r="BG718">
            <v>1</v>
          </cell>
          <cell r="BJ718">
            <v>0</v>
          </cell>
          <cell r="BK718">
            <v>0</v>
          </cell>
          <cell r="BL718">
            <v>0</v>
          </cell>
        </row>
        <row r="719">
          <cell r="J719" t="str">
            <v>Marinda van Heerden</v>
          </cell>
          <cell r="K719" t="str">
            <v>M050278</v>
          </cell>
          <cell r="L719" t="str">
            <v>Brandpuntfotoklub</v>
          </cell>
          <cell r="Q719" t="str">
            <v>PDI</v>
          </cell>
          <cell r="AP719">
            <v>1</v>
          </cell>
          <cell r="AT719">
            <v>1</v>
          </cell>
          <cell r="AX719">
            <v>0</v>
          </cell>
          <cell r="BB719">
            <v>0</v>
          </cell>
          <cell r="BE719">
            <v>1</v>
          </cell>
          <cell r="BF719">
            <v>0</v>
          </cell>
          <cell r="BG719">
            <v>0</v>
          </cell>
          <cell r="BJ719">
            <v>0</v>
          </cell>
          <cell r="BK719">
            <v>0</v>
          </cell>
          <cell r="BL719">
            <v>0</v>
          </cell>
        </row>
        <row r="720">
          <cell r="J720" t="str">
            <v>Marinda van Heerden</v>
          </cell>
          <cell r="K720" t="str">
            <v>M050278</v>
          </cell>
          <cell r="L720" t="str">
            <v>Brandpuntfotoklub</v>
          </cell>
          <cell r="Q720" t="str">
            <v>PDI</v>
          </cell>
          <cell r="AP720">
            <v>1</v>
          </cell>
          <cell r="AT720">
            <v>1</v>
          </cell>
          <cell r="AX720">
            <v>0</v>
          </cell>
          <cell r="BB720">
            <v>0</v>
          </cell>
          <cell r="BE720">
            <v>0</v>
          </cell>
          <cell r="BF720">
            <v>1</v>
          </cell>
          <cell r="BG720">
            <v>0</v>
          </cell>
          <cell r="BJ720">
            <v>0</v>
          </cell>
          <cell r="BK720">
            <v>0</v>
          </cell>
          <cell r="BL720">
            <v>0</v>
          </cell>
        </row>
        <row r="721">
          <cell r="J721" t="str">
            <v>Maritha Koch</v>
          </cell>
          <cell r="K721" t="str">
            <v>M046583</v>
          </cell>
          <cell r="L721" t="str">
            <v>AFO</v>
          </cell>
          <cell r="Q721" t="str">
            <v>PDI</v>
          </cell>
          <cell r="AP721">
            <v>1</v>
          </cell>
          <cell r="AT721">
            <v>1</v>
          </cell>
          <cell r="AX721">
            <v>0</v>
          </cell>
          <cell r="BB721">
            <v>0</v>
          </cell>
          <cell r="BE721">
            <v>1</v>
          </cell>
          <cell r="BF721">
            <v>0</v>
          </cell>
          <cell r="BG721">
            <v>0</v>
          </cell>
          <cell r="BJ721">
            <v>0</v>
          </cell>
          <cell r="BK721">
            <v>0</v>
          </cell>
          <cell r="BL721">
            <v>0</v>
          </cell>
        </row>
        <row r="722">
          <cell r="J722" t="str">
            <v>Maritha Koch</v>
          </cell>
          <cell r="K722" t="str">
            <v>M046583</v>
          </cell>
          <cell r="L722" t="str">
            <v>AFO</v>
          </cell>
          <cell r="Q722" t="str">
            <v>PDI</v>
          </cell>
          <cell r="AP722">
            <v>2</v>
          </cell>
          <cell r="AT722">
            <v>1</v>
          </cell>
          <cell r="AX722">
            <v>0</v>
          </cell>
          <cell r="BB722">
            <v>0</v>
          </cell>
          <cell r="BE722">
            <v>2</v>
          </cell>
          <cell r="BF722">
            <v>0</v>
          </cell>
          <cell r="BG722">
            <v>0</v>
          </cell>
          <cell r="BJ722">
            <v>0</v>
          </cell>
          <cell r="BK722">
            <v>0</v>
          </cell>
          <cell r="BL722">
            <v>0</v>
          </cell>
        </row>
        <row r="723">
          <cell r="J723" t="str">
            <v>Maritha Koch</v>
          </cell>
          <cell r="K723" t="str">
            <v>M046583</v>
          </cell>
          <cell r="L723" t="str">
            <v>AFO</v>
          </cell>
          <cell r="Q723" t="str">
            <v>PDI</v>
          </cell>
          <cell r="AP723">
            <v>1</v>
          </cell>
          <cell r="AT723">
            <v>1</v>
          </cell>
          <cell r="AX723">
            <v>0</v>
          </cell>
          <cell r="BB723">
            <v>0</v>
          </cell>
          <cell r="BE723">
            <v>0</v>
          </cell>
          <cell r="BF723">
            <v>1</v>
          </cell>
          <cell r="BG723">
            <v>0</v>
          </cell>
          <cell r="BJ723">
            <v>0</v>
          </cell>
          <cell r="BK723">
            <v>0</v>
          </cell>
          <cell r="BL723">
            <v>0</v>
          </cell>
        </row>
        <row r="724">
          <cell r="J724" t="str">
            <v>Maritha Koch</v>
          </cell>
          <cell r="K724" t="str">
            <v>M046583</v>
          </cell>
          <cell r="L724" t="str">
            <v>AFO</v>
          </cell>
          <cell r="Q724" t="str">
            <v>PDI</v>
          </cell>
          <cell r="AP724">
            <v>1</v>
          </cell>
          <cell r="AT724">
            <v>1</v>
          </cell>
          <cell r="AX724">
            <v>0</v>
          </cell>
          <cell r="BB724">
            <v>0</v>
          </cell>
          <cell r="BE724">
            <v>0</v>
          </cell>
          <cell r="BF724">
            <v>1</v>
          </cell>
          <cell r="BG724">
            <v>0</v>
          </cell>
          <cell r="BJ724">
            <v>0</v>
          </cell>
          <cell r="BK724">
            <v>0</v>
          </cell>
          <cell r="BL724">
            <v>0</v>
          </cell>
        </row>
        <row r="725">
          <cell r="J725" t="str">
            <v>Maritha Koch</v>
          </cell>
          <cell r="K725" t="str">
            <v>M046583</v>
          </cell>
          <cell r="L725" t="str">
            <v>AFO</v>
          </cell>
          <cell r="Q725" t="str">
            <v>PDI</v>
          </cell>
          <cell r="AP725">
            <v>1</v>
          </cell>
          <cell r="AT725">
            <v>1</v>
          </cell>
          <cell r="AX725">
            <v>0</v>
          </cell>
          <cell r="BB725">
            <v>0</v>
          </cell>
          <cell r="BE725">
            <v>0</v>
          </cell>
          <cell r="BF725">
            <v>1</v>
          </cell>
          <cell r="BG725">
            <v>0</v>
          </cell>
          <cell r="BJ725">
            <v>0</v>
          </cell>
          <cell r="BK725">
            <v>0</v>
          </cell>
          <cell r="BL725">
            <v>0</v>
          </cell>
        </row>
        <row r="726">
          <cell r="J726" t="str">
            <v>Mark Preston-Whyte</v>
          </cell>
          <cell r="K726" t="str">
            <v>M013045</v>
          </cell>
          <cell r="L726" t="str">
            <v>Amber Camera Club</v>
          </cell>
          <cell r="Q726" t="str">
            <v>PDI</v>
          </cell>
          <cell r="AP726">
            <v>1</v>
          </cell>
          <cell r="AT726">
            <v>1</v>
          </cell>
          <cell r="AX726">
            <v>0</v>
          </cell>
          <cell r="BB726">
            <v>0</v>
          </cell>
          <cell r="BE726">
            <v>1</v>
          </cell>
          <cell r="BF726">
            <v>0</v>
          </cell>
          <cell r="BG726">
            <v>0</v>
          </cell>
          <cell r="BJ726">
            <v>0</v>
          </cell>
          <cell r="BK726">
            <v>0</v>
          </cell>
          <cell r="BL726">
            <v>0</v>
          </cell>
        </row>
        <row r="727">
          <cell r="J727" t="str">
            <v>Maureen Fourie</v>
          </cell>
          <cell r="K727" t="str">
            <v>M028307</v>
          </cell>
          <cell r="L727" t="str">
            <v xml:space="preserve"> Independent</v>
          </cell>
          <cell r="Q727" t="str">
            <v>PDI</v>
          </cell>
          <cell r="AP727">
            <v>1</v>
          </cell>
          <cell r="AT727">
            <v>1</v>
          </cell>
          <cell r="AX727">
            <v>0</v>
          </cell>
          <cell r="BB727">
            <v>0</v>
          </cell>
          <cell r="BE727">
            <v>1</v>
          </cell>
          <cell r="BF727">
            <v>0</v>
          </cell>
          <cell r="BG727">
            <v>0</v>
          </cell>
          <cell r="BJ727">
            <v>0</v>
          </cell>
          <cell r="BK727">
            <v>0</v>
          </cell>
          <cell r="BL727">
            <v>0</v>
          </cell>
        </row>
        <row r="728">
          <cell r="J728" t="str">
            <v>Maureen Fourie</v>
          </cell>
          <cell r="K728" t="str">
            <v>M028307</v>
          </cell>
          <cell r="L728" t="str">
            <v xml:space="preserve"> Independent</v>
          </cell>
          <cell r="Q728" t="str">
            <v>PDI</v>
          </cell>
          <cell r="AP728">
            <v>1</v>
          </cell>
          <cell r="AT728">
            <v>1</v>
          </cell>
          <cell r="AX728">
            <v>0</v>
          </cell>
          <cell r="BB728">
            <v>0</v>
          </cell>
          <cell r="BE728">
            <v>1</v>
          </cell>
          <cell r="BF728">
            <v>0</v>
          </cell>
          <cell r="BG728">
            <v>0</v>
          </cell>
          <cell r="BJ728">
            <v>0</v>
          </cell>
          <cell r="BK728">
            <v>0</v>
          </cell>
          <cell r="BL728">
            <v>0</v>
          </cell>
        </row>
        <row r="729">
          <cell r="J729" t="str">
            <v>Maureen Fourie</v>
          </cell>
          <cell r="K729" t="str">
            <v>M028307</v>
          </cell>
          <cell r="L729" t="str">
            <v xml:space="preserve"> Independent</v>
          </cell>
          <cell r="Q729" t="str">
            <v>PDI</v>
          </cell>
          <cell r="AP729">
            <v>1</v>
          </cell>
          <cell r="AT729">
            <v>1</v>
          </cell>
          <cell r="AX729">
            <v>0</v>
          </cell>
          <cell r="BB729">
            <v>0</v>
          </cell>
          <cell r="BE729">
            <v>1</v>
          </cell>
          <cell r="BF729">
            <v>0</v>
          </cell>
          <cell r="BG729">
            <v>0</v>
          </cell>
          <cell r="BJ729">
            <v>0</v>
          </cell>
          <cell r="BK729">
            <v>0</v>
          </cell>
          <cell r="BL729">
            <v>0</v>
          </cell>
        </row>
        <row r="730">
          <cell r="J730" t="str">
            <v>Maureen Fourie</v>
          </cell>
          <cell r="K730" t="str">
            <v>M028307</v>
          </cell>
          <cell r="L730" t="str">
            <v xml:space="preserve"> Independent</v>
          </cell>
          <cell r="Q730" t="str">
            <v>PDI</v>
          </cell>
          <cell r="AP730">
            <v>1</v>
          </cell>
          <cell r="AT730">
            <v>1</v>
          </cell>
          <cell r="AX730">
            <v>0</v>
          </cell>
          <cell r="BB730">
            <v>0</v>
          </cell>
          <cell r="BE730">
            <v>0</v>
          </cell>
          <cell r="BF730">
            <v>0</v>
          </cell>
          <cell r="BG730">
            <v>1</v>
          </cell>
          <cell r="BJ730">
            <v>0</v>
          </cell>
          <cell r="BK730">
            <v>0</v>
          </cell>
          <cell r="BL730">
            <v>0</v>
          </cell>
        </row>
        <row r="731">
          <cell r="J731" t="str">
            <v>Merten Jansen van Rensburg</v>
          </cell>
          <cell r="K731" t="str">
            <v>M044283</v>
          </cell>
          <cell r="L731" t="str">
            <v>Prince's Grant Camera Club</v>
          </cell>
          <cell r="Q731" t="str">
            <v>PDI</v>
          </cell>
          <cell r="AP731">
            <v>1</v>
          </cell>
          <cell r="AT731">
            <v>1</v>
          </cell>
          <cell r="AX731">
            <v>0</v>
          </cell>
          <cell r="BB731">
            <v>0</v>
          </cell>
          <cell r="BE731">
            <v>1</v>
          </cell>
          <cell r="BF731">
            <v>0</v>
          </cell>
          <cell r="BG731">
            <v>0</v>
          </cell>
          <cell r="BJ731">
            <v>0</v>
          </cell>
          <cell r="BK731">
            <v>0</v>
          </cell>
          <cell r="BL731">
            <v>0</v>
          </cell>
        </row>
        <row r="732">
          <cell r="J732" t="str">
            <v>Merten Jansen van Rensburg</v>
          </cell>
          <cell r="K732" t="str">
            <v>M044283</v>
          </cell>
          <cell r="L732" t="str">
            <v>Prince's Grant Camera Club</v>
          </cell>
          <cell r="Q732" t="str">
            <v>PDI</v>
          </cell>
          <cell r="AP732">
            <v>1</v>
          </cell>
          <cell r="AT732">
            <v>1</v>
          </cell>
          <cell r="AX732">
            <v>0</v>
          </cell>
          <cell r="BB732">
            <v>0</v>
          </cell>
          <cell r="BE732">
            <v>0</v>
          </cell>
          <cell r="BF732">
            <v>0</v>
          </cell>
          <cell r="BG732">
            <v>1</v>
          </cell>
          <cell r="BJ732">
            <v>0</v>
          </cell>
          <cell r="BK732">
            <v>0</v>
          </cell>
          <cell r="BL732">
            <v>0</v>
          </cell>
        </row>
        <row r="733">
          <cell r="J733" t="str">
            <v>Mia Joubert</v>
          </cell>
          <cell r="K733" t="str">
            <v>M048082</v>
          </cell>
          <cell r="L733" t="str">
            <v>Magalies Foto Fun Club</v>
          </cell>
          <cell r="Q733" t="str">
            <v>PDI</v>
          </cell>
          <cell r="AP733">
            <v>1</v>
          </cell>
          <cell r="AT733">
            <v>1</v>
          </cell>
          <cell r="AX733">
            <v>0</v>
          </cell>
          <cell r="BB733">
            <v>0</v>
          </cell>
          <cell r="BE733">
            <v>1</v>
          </cell>
          <cell r="BF733">
            <v>0</v>
          </cell>
          <cell r="BG733">
            <v>0</v>
          </cell>
          <cell r="BJ733">
            <v>0</v>
          </cell>
          <cell r="BK733">
            <v>0</v>
          </cell>
          <cell r="BL733">
            <v>0</v>
          </cell>
        </row>
        <row r="734">
          <cell r="J734" t="str">
            <v>Mia Joubert</v>
          </cell>
          <cell r="K734" t="str">
            <v>M048082</v>
          </cell>
          <cell r="L734" t="str">
            <v>Magalies Foto Fun Club</v>
          </cell>
          <cell r="Q734" t="str">
            <v>PDI</v>
          </cell>
          <cell r="AP734">
            <v>1</v>
          </cell>
          <cell r="AT734">
            <v>1</v>
          </cell>
          <cell r="AX734">
            <v>0</v>
          </cell>
          <cell r="BB734">
            <v>0</v>
          </cell>
          <cell r="BE734">
            <v>1</v>
          </cell>
          <cell r="BF734">
            <v>0</v>
          </cell>
          <cell r="BG734">
            <v>0</v>
          </cell>
          <cell r="BJ734">
            <v>0</v>
          </cell>
          <cell r="BK734">
            <v>0</v>
          </cell>
          <cell r="BL734">
            <v>0</v>
          </cell>
        </row>
        <row r="735">
          <cell r="J735" t="str">
            <v>Mia Joubert</v>
          </cell>
          <cell r="K735" t="str">
            <v>M048082</v>
          </cell>
          <cell r="L735" t="str">
            <v>Magalies Foto Fun Club</v>
          </cell>
          <cell r="Q735" t="str">
            <v>PDI</v>
          </cell>
          <cell r="AP735">
            <v>1</v>
          </cell>
          <cell r="AT735">
            <v>1</v>
          </cell>
          <cell r="AX735">
            <v>0</v>
          </cell>
          <cell r="BB735">
            <v>0</v>
          </cell>
          <cell r="BE735">
            <v>1</v>
          </cell>
          <cell r="BF735">
            <v>0</v>
          </cell>
          <cell r="BG735">
            <v>0</v>
          </cell>
          <cell r="BJ735">
            <v>0</v>
          </cell>
          <cell r="BK735">
            <v>0</v>
          </cell>
          <cell r="BL735">
            <v>0</v>
          </cell>
        </row>
        <row r="736">
          <cell r="J736" t="str">
            <v>Mia Joubert</v>
          </cell>
          <cell r="K736" t="str">
            <v>M048082</v>
          </cell>
          <cell r="L736" t="str">
            <v>Magalies Foto Fun Club</v>
          </cell>
          <cell r="Q736" t="str">
            <v>PDI</v>
          </cell>
          <cell r="AP736">
            <v>0</v>
          </cell>
          <cell r="AT736">
            <v>1</v>
          </cell>
          <cell r="AX736">
            <v>0</v>
          </cell>
          <cell r="BB736">
            <v>0</v>
          </cell>
          <cell r="BE736">
            <v>0</v>
          </cell>
          <cell r="BF736">
            <v>0</v>
          </cell>
          <cell r="BG736">
            <v>0</v>
          </cell>
          <cell r="BJ736">
            <v>0</v>
          </cell>
          <cell r="BK736">
            <v>0</v>
          </cell>
          <cell r="BL736">
            <v>0</v>
          </cell>
        </row>
        <row r="737">
          <cell r="J737" t="str">
            <v>Michael Feistel</v>
          </cell>
          <cell r="K737" t="str">
            <v>M045945</v>
          </cell>
          <cell r="L737" t="str">
            <v xml:space="preserve"> Independent</v>
          </cell>
          <cell r="Q737" t="str">
            <v>PDI</v>
          </cell>
          <cell r="AP737">
            <v>1</v>
          </cell>
          <cell r="AT737">
            <v>1</v>
          </cell>
          <cell r="AX737">
            <v>0</v>
          </cell>
          <cell r="BB737">
            <v>0</v>
          </cell>
          <cell r="BE737">
            <v>0</v>
          </cell>
          <cell r="BF737">
            <v>0</v>
          </cell>
          <cell r="BG737">
            <v>1</v>
          </cell>
          <cell r="BJ737">
            <v>0</v>
          </cell>
          <cell r="BK737">
            <v>0</v>
          </cell>
          <cell r="BL737">
            <v>0</v>
          </cell>
        </row>
        <row r="738">
          <cell r="J738" t="str">
            <v>Michael Feistel</v>
          </cell>
          <cell r="K738" t="str">
            <v>M045945</v>
          </cell>
          <cell r="L738" t="str">
            <v xml:space="preserve"> Independent</v>
          </cell>
          <cell r="Q738" t="str">
            <v>PDI</v>
          </cell>
          <cell r="AP738">
            <v>1</v>
          </cell>
          <cell r="AT738">
            <v>1</v>
          </cell>
          <cell r="AX738">
            <v>0</v>
          </cell>
          <cell r="BB738">
            <v>0</v>
          </cell>
          <cell r="BE738">
            <v>1</v>
          </cell>
          <cell r="BF738">
            <v>0</v>
          </cell>
          <cell r="BG738">
            <v>0</v>
          </cell>
          <cell r="BJ738">
            <v>0</v>
          </cell>
          <cell r="BK738">
            <v>0</v>
          </cell>
          <cell r="BL738">
            <v>0</v>
          </cell>
        </row>
        <row r="739">
          <cell r="J739" t="str">
            <v>Michelle Cloete</v>
          </cell>
          <cell r="K739" t="str">
            <v>M048685</v>
          </cell>
          <cell r="L739" t="str">
            <v>Midlens Fotoklub</v>
          </cell>
          <cell r="Q739" t="str">
            <v>PDI</v>
          </cell>
          <cell r="AP739">
            <v>2</v>
          </cell>
          <cell r="AT739">
            <v>1</v>
          </cell>
          <cell r="AX739">
            <v>0</v>
          </cell>
          <cell r="BB739">
            <v>0</v>
          </cell>
          <cell r="BE739">
            <v>2</v>
          </cell>
          <cell r="BF739">
            <v>0</v>
          </cell>
          <cell r="BG739">
            <v>0</v>
          </cell>
          <cell r="BJ739">
            <v>0</v>
          </cell>
          <cell r="BK739">
            <v>0</v>
          </cell>
          <cell r="BL739">
            <v>0</v>
          </cell>
        </row>
        <row r="740">
          <cell r="J740" t="str">
            <v>Michelle Cloete</v>
          </cell>
          <cell r="K740" t="str">
            <v>M048685</v>
          </cell>
          <cell r="L740" t="str">
            <v>Midlens Fotoklub</v>
          </cell>
          <cell r="Q740" t="str">
            <v>PDI</v>
          </cell>
          <cell r="AP740">
            <v>1</v>
          </cell>
          <cell r="AT740">
            <v>1</v>
          </cell>
          <cell r="AX740">
            <v>0</v>
          </cell>
          <cell r="BB740">
            <v>0</v>
          </cell>
          <cell r="BE740">
            <v>0</v>
          </cell>
          <cell r="BF740">
            <v>0</v>
          </cell>
          <cell r="BG740">
            <v>1</v>
          </cell>
          <cell r="BJ740">
            <v>0</v>
          </cell>
          <cell r="BK740">
            <v>0</v>
          </cell>
          <cell r="BL740">
            <v>0</v>
          </cell>
        </row>
        <row r="741">
          <cell r="J741" t="str">
            <v>Michelle Pearson</v>
          </cell>
          <cell r="K741" t="str">
            <v>M049219</v>
          </cell>
          <cell r="L741" t="str">
            <v>Hibiscus Coast Photographic Society</v>
          </cell>
          <cell r="Q741" t="str">
            <v>PDI</v>
          </cell>
          <cell r="AP741">
            <v>2</v>
          </cell>
          <cell r="AT741">
            <v>1</v>
          </cell>
          <cell r="AX741">
            <v>0</v>
          </cell>
          <cell r="BB741">
            <v>0</v>
          </cell>
          <cell r="BE741">
            <v>2</v>
          </cell>
          <cell r="BF741">
            <v>0</v>
          </cell>
          <cell r="BG741">
            <v>0</v>
          </cell>
          <cell r="BJ741">
            <v>0</v>
          </cell>
          <cell r="BK741">
            <v>0</v>
          </cell>
          <cell r="BL741">
            <v>0</v>
          </cell>
        </row>
        <row r="742">
          <cell r="J742" t="str">
            <v>Michelle Pearson</v>
          </cell>
          <cell r="K742" t="str">
            <v>M049219</v>
          </cell>
          <cell r="L742" t="str">
            <v>Hibiscus Coast Photographic Society</v>
          </cell>
          <cell r="Q742" t="str">
            <v>PDI</v>
          </cell>
          <cell r="AP742">
            <v>1</v>
          </cell>
          <cell r="AT742">
            <v>1</v>
          </cell>
          <cell r="AX742">
            <v>0</v>
          </cell>
          <cell r="BB742">
            <v>0</v>
          </cell>
          <cell r="BE742">
            <v>0</v>
          </cell>
          <cell r="BF742">
            <v>1</v>
          </cell>
          <cell r="BG742">
            <v>0</v>
          </cell>
          <cell r="BJ742">
            <v>0</v>
          </cell>
          <cell r="BK742">
            <v>0</v>
          </cell>
          <cell r="BL742">
            <v>0</v>
          </cell>
        </row>
        <row r="743">
          <cell r="J743" t="str">
            <v>Michelle Pearson</v>
          </cell>
          <cell r="K743" t="str">
            <v>M049219</v>
          </cell>
          <cell r="L743" t="str">
            <v>Hibiscus Coast Photographic Society</v>
          </cell>
          <cell r="Q743" t="str">
            <v>PDI</v>
          </cell>
          <cell r="AP743">
            <v>2</v>
          </cell>
          <cell r="AT743">
            <v>1</v>
          </cell>
          <cell r="AX743">
            <v>0</v>
          </cell>
          <cell r="BB743">
            <v>0</v>
          </cell>
          <cell r="BE743">
            <v>2</v>
          </cell>
          <cell r="BF743">
            <v>0</v>
          </cell>
          <cell r="BG743">
            <v>0</v>
          </cell>
          <cell r="BJ743">
            <v>0</v>
          </cell>
          <cell r="BK743">
            <v>0</v>
          </cell>
          <cell r="BL743">
            <v>0</v>
          </cell>
        </row>
        <row r="744">
          <cell r="J744" t="str">
            <v>Michelle Pearson</v>
          </cell>
          <cell r="K744" t="str">
            <v>M049219</v>
          </cell>
          <cell r="L744" t="str">
            <v>Hibiscus Coast Photographic Society</v>
          </cell>
          <cell r="Q744" t="str">
            <v>PDI</v>
          </cell>
          <cell r="AP744">
            <v>2</v>
          </cell>
          <cell r="AT744">
            <v>1</v>
          </cell>
          <cell r="AX744">
            <v>0</v>
          </cell>
          <cell r="BB744">
            <v>0</v>
          </cell>
          <cell r="BE744">
            <v>2</v>
          </cell>
          <cell r="BF744">
            <v>0</v>
          </cell>
          <cell r="BG744">
            <v>0</v>
          </cell>
          <cell r="BJ744">
            <v>0</v>
          </cell>
          <cell r="BK744">
            <v>0</v>
          </cell>
          <cell r="BL744">
            <v>0</v>
          </cell>
        </row>
        <row r="745">
          <cell r="J745" t="str">
            <v>Michelle Rademeyer</v>
          </cell>
          <cell r="K745" t="str">
            <v>M043491</v>
          </cell>
          <cell r="L745" t="str">
            <v>Fstop Photographic Society</v>
          </cell>
          <cell r="Q745" t="str">
            <v>PDI</v>
          </cell>
          <cell r="AP745">
            <v>1</v>
          </cell>
          <cell r="AT745">
            <v>1</v>
          </cell>
          <cell r="AX745">
            <v>0</v>
          </cell>
          <cell r="BB745">
            <v>0</v>
          </cell>
          <cell r="BE745">
            <v>0</v>
          </cell>
          <cell r="BF745">
            <v>0</v>
          </cell>
          <cell r="BG745">
            <v>1</v>
          </cell>
          <cell r="BJ745">
            <v>0</v>
          </cell>
          <cell r="BK745">
            <v>0</v>
          </cell>
          <cell r="BL745">
            <v>0</v>
          </cell>
        </row>
        <row r="746">
          <cell r="J746" t="str">
            <v>Michelle Rademeyer</v>
          </cell>
          <cell r="K746" t="str">
            <v>M043491</v>
          </cell>
          <cell r="L746" t="str">
            <v>Fstop Photographic Society</v>
          </cell>
          <cell r="Q746" t="str">
            <v>PDI</v>
          </cell>
          <cell r="AP746">
            <v>1</v>
          </cell>
          <cell r="AT746">
            <v>1</v>
          </cell>
          <cell r="AX746">
            <v>0</v>
          </cell>
          <cell r="BB746">
            <v>0</v>
          </cell>
          <cell r="BE746">
            <v>1</v>
          </cell>
          <cell r="BF746">
            <v>0</v>
          </cell>
          <cell r="BG746">
            <v>0</v>
          </cell>
          <cell r="BJ746">
            <v>0</v>
          </cell>
          <cell r="BK746">
            <v>0</v>
          </cell>
          <cell r="BL746">
            <v>0</v>
          </cell>
        </row>
        <row r="747">
          <cell r="J747" t="str">
            <v>Michelle Rademeyer</v>
          </cell>
          <cell r="K747" t="str">
            <v>M043491</v>
          </cell>
          <cell r="L747" t="str">
            <v>Fstop Photographic Society</v>
          </cell>
          <cell r="Q747" t="str">
            <v>PDI</v>
          </cell>
          <cell r="AP747">
            <v>1</v>
          </cell>
          <cell r="AT747">
            <v>1</v>
          </cell>
          <cell r="AX747">
            <v>0</v>
          </cell>
          <cell r="BB747">
            <v>0</v>
          </cell>
          <cell r="BE747">
            <v>0</v>
          </cell>
          <cell r="BF747">
            <v>0</v>
          </cell>
          <cell r="BG747">
            <v>1</v>
          </cell>
          <cell r="BJ747">
            <v>0</v>
          </cell>
          <cell r="BK747">
            <v>0</v>
          </cell>
          <cell r="BL747">
            <v>0</v>
          </cell>
        </row>
        <row r="748">
          <cell r="J748" t="str">
            <v>Mike Stricker</v>
          </cell>
          <cell r="K748" t="str">
            <v>M049461</v>
          </cell>
          <cell r="L748" t="str">
            <v>Cape Town Photographic Society</v>
          </cell>
          <cell r="Q748" t="str">
            <v>PDI</v>
          </cell>
          <cell r="AP748">
            <v>1</v>
          </cell>
          <cell r="AT748">
            <v>1</v>
          </cell>
          <cell r="AX748">
            <v>0</v>
          </cell>
          <cell r="BB748">
            <v>0</v>
          </cell>
          <cell r="BE748">
            <v>1</v>
          </cell>
          <cell r="BF748">
            <v>0</v>
          </cell>
          <cell r="BG748">
            <v>0</v>
          </cell>
          <cell r="BJ748">
            <v>0</v>
          </cell>
          <cell r="BK748">
            <v>0</v>
          </cell>
          <cell r="BL748">
            <v>0</v>
          </cell>
        </row>
        <row r="749">
          <cell r="J749" t="str">
            <v>MONIQUE VAN ROOYEN</v>
          </cell>
          <cell r="K749" t="str">
            <v>M044382</v>
          </cell>
          <cell r="L749" t="str">
            <v>Klerksdorp Fotografie Klub</v>
          </cell>
          <cell r="Q749" t="str">
            <v>PDI</v>
          </cell>
          <cell r="AP749">
            <v>1</v>
          </cell>
          <cell r="AT749">
            <v>1</v>
          </cell>
          <cell r="AX749">
            <v>0</v>
          </cell>
          <cell r="BB749">
            <v>0</v>
          </cell>
          <cell r="BE749">
            <v>1</v>
          </cell>
          <cell r="BF749">
            <v>0</v>
          </cell>
          <cell r="BG749">
            <v>0</v>
          </cell>
          <cell r="BJ749">
            <v>0</v>
          </cell>
          <cell r="BK749">
            <v>0</v>
          </cell>
          <cell r="BL749">
            <v>0</v>
          </cell>
        </row>
        <row r="750">
          <cell r="J750" t="str">
            <v>MONIQUE VAN ROOYEN</v>
          </cell>
          <cell r="K750" t="str">
            <v>M044382</v>
          </cell>
          <cell r="L750" t="str">
            <v>Klerksdorp Fotografie Klub</v>
          </cell>
          <cell r="Q750" t="str">
            <v>PDI</v>
          </cell>
          <cell r="AP750">
            <v>1</v>
          </cell>
          <cell r="AT750">
            <v>1</v>
          </cell>
          <cell r="AX750">
            <v>0</v>
          </cell>
          <cell r="BB750">
            <v>0</v>
          </cell>
          <cell r="BE750">
            <v>0</v>
          </cell>
          <cell r="BF750">
            <v>0</v>
          </cell>
          <cell r="BG750">
            <v>1</v>
          </cell>
          <cell r="BJ750">
            <v>0</v>
          </cell>
          <cell r="BK750">
            <v>0</v>
          </cell>
          <cell r="BL750">
            <v>0</v>
          </cell>
        </row>
        <row r="751">
          <cell r="J751" t="str">
            <v>Natasha  Bird</v>
          </cell>
          <cell r="K751" t="str">
            <v>M041529</v>
          </cell>
          <cell r="L751" t="str">
            <v>Southern Suburbs Camera Club</v>
          </cell>
          <cell r="Q751" t="str">
            <v>PDI</v>
          </cell>
          <cell r="AP751">
            <v>1</v>
          </cell>
          <cell r="AT751">
            <v>1</v>
          </cell>
          <cell r="AX751">
            <v>0</v>
          </cell>
          <cell r="BB751">
            <v>0</v>
          </cell>
          <cell r="BE751">
            <v>1</v>
          </cell>
          <cell r="BF751">
            <v>0</v>
          </cell>
          <cell r="BG751">
            <v>0</v>
          </cell>
          <cell r="BJ751">
            <v>0</v>
          </cell>
          <cell r="BK751">
            <v>0</v>
          </cell>
          <cell r="BL751">
            <v>0</v>
          </cell>
        </row>
        <row r="752">
          <cell r="J752" t="str">
            <v>Natasha  Bird</v>
          </cell>
          <cell r="K752" t="str">
            <v>M041529</v>
          </cell>
          <cell r="L752" t="str">
            <v>Southern Suburbs Camera Club</v>
          </cell>
          <cell r="Q752" t="str">
            <v>PDI</v>
          </cell>
          <cell r="AP752">
            <v>1</v>
          </cell>
          <cell r="AT752">
            <v>1</v>
          </cell>
          <cell r="AX752">
            <v>0</v>
          </cell>
          <cell r="BB752">
            <v>0</v>
          </cell>
          <cell r="BE752">
            <v>1</v>
          </cell>
          <cell r="BF752">
            <v>0</v>
          </cell>
          <cell r="BG752">
            <v>0</v>
          </cell>
          <cell r="BJ752">
            <v>0</v>
          </cell>
          <cell r="BK752">
            <v>0</v>
          </cell>
          <cell r="BL752">
            <v>0</v>
          </cell>
        </row>
        <row r="753">
          <cell r="J753" t="str">
            <v>Natasha  Bird</v>
          </cell>
          <cell r="K753" t="str">
            <v>M041529</v>
          </cell>
          <cell r="L753" t="str">
            <v>Southern Suburbs Camera Club</v>
          </cell>
          <cell r="Q753" t="str">
            <v>PDI</v>
          </cell>
          <cell r="AP753">
            <v>4</v>
          </cell>
          <cell r="AT753">
            <v>1</v>
          </cell>
          <cell r="AX753">
            <v>0</v>
          </cell>
          <cell r="BB753">
            <v>0</v>
          </cell>
          <cell r="BE753">
            <v>4</v>
          </cell>
          <cell r="BF753">
            <v>0</v>
          </cell>
          <cell r="BG753">
            <v>0</v>
          </cell>
          <cell r="BJ753">
            <v>0</v>
          </cell>
          <cell r="BK753">
            <v>0</v>
          </cell>
          <cell r="BL753">
            <v>0</v>
          </cell>
        </row>
        <row r="754">
          <cell r="J754" t="str">
            <v>Neels Beyers</v>
          </cell>
          <cell r="K754" t="str">
            <v>M001188</v>
          </cell>
          <cell r="L754" t="str">
            <v>Cape Town Photographic Society</v>
          </cell>
          <cell r="Q754" t="str">
            <v>PDI</v>
          </cell>
          <cell r="AP754">
            <v>1</v>
          </cell>
          <cell r="AT754">
            <v>1</v>
          </cell>
          <cell r="AX754">
            <v>0</v>
          </cell>
          <cell r="BB754">
            <v>0</v>
          </cell>
          <cell r="BE754">
            <v>1</v>
          </cell>
          <cell r="BF754">
            <v>0</v>
          </cell>
          <cell r="BG754">
            <v>0</v>
          </cell>
          <cell r="BJ754">
            <v>0</v>
          </cell>
          <cell r="BK754">
            <v>0</v>
          </cell>
          <cell r="BL754">
            <v>0</v>
          </cell>
        </row>
        <row r="755">
          <cell r="J755" t="str">
            <v>Neels Beyers</v>
          </cell>
          <cell r="K755" t="str">
            <v>M001188</v>
          </cell>
          <cell r="L755" t="str">
            <v>Cape Town Photographic Society</v>
          </cell>
          <cell r="Q755" t="str">
            <v>PDI</v>
          </cell>
          <cell r="AP755">
            <v>1</v>
          </cell>
          <cell r="AT755">
            <v>1</v>
          </cell>
          <cell r="AX755">
            <v>0</v>
          </cell>
          <cell r="BB755">
            <v>0</v>
          </cell>
          <cell r="BE755">
            <v>1</v>
          </cell>
          <cell r="BF755">
            <v>0</v>
          </cell>
          <cell r="BG755">
            <v>0</v>
          </cell>
          <cell r="BJ755">
            <v>0</v>
          </cell>
          <cell r="BK755">
            <v>0</v>
          </cell>
          <cell r="BL755">
            <v>0</v>
          </cell>
        </row>
        <row r="756">
          <cell r="J756" t="str">
            <v>Nerissa  Naidoo</v>
          </cell>
          <cell r="K756" t="str">
            <v>M031056</v>
          </cell>
          <cell r="L756" t="str">
            <v>Hibiscus Coast Photographic Society</v>
          </cell>
          <cell r="Q756" t="str">
            <v>PDI</v>
          </cell>
          <cell r="AP756">
            <v>2</v>
          </cell>
          <cell r="AT756">
            <v>1</v>
          </cell>
          <cell r="AX756">
            <v>0</v>
          </cell>
          <cell r="BB756">
            <v>0</v>
          </cell>
          <cell r="BE756">
            <v>2</v>
          </cell>
          <cell r="BF756">
            <v>0</v>
          </cell>
          <cell r="BG756">
            <v>0</v>
          </cell>
          <cell r="BJ756">
            <v>0</v>
          </cell>
          <cell r="BK756">
            <v>0</v>
          </cell>
          <cell r="BL756">
            <v>0</v>
          </cell>
        </row>
        <row r="757">
          <cell r="J757" t="str">
            <v>Nerissa  Naidoo</v>
          </cell>
          <cell r="K757" t="str">
            <v>M031056</v>
          </cell>
          <cell r="L757" t="str">
            <v>Hibiscus Coast Photographic Society</v>
          </cell>
          <cell r="Q757" t="str">
            <v>PDI</v>
          </cell>
          <cell r="AP757">
            <v>1</v>
          </cell>
          <cell r="AT757">
            <v>1</v>
          </cell>
          <cell r="AX757">
            <v>0</v>
          </cell>
          <cell r="BB757">
            <v>0</v>
          </cell>
          <cell r="BE757">
            <v>0</v>
          </cell>
          <cell r="BF757">
            <v>1</v>
          </cell>
          <cell r="BG757">
            <v>0</v>
          </cell>
          <cell r="BJ757">
            <v>0</v>
          </cell>
          <cell r="BK757">
            <v>0</v>
          </cell>
          <cell r="BL757">
            <v>0</v>
          </cell>
        </row>
        <row r="758">
          <cell r="J758" t="str">
            <v>Nerissa  Naidoo</v>
          </cell>
          <cell r="K758" t="str">
            <v>M031056</v>
          </cell>
          <cell r="L758" t="str">
            <v>Hibiscus Coast Photographic Society</v>
          </cell>
          <cell r="Q758" t="str">
            <v>PDI</v>
          </cell>
          <cell r="AP758">
            <v>1</v>
          </cell>
          <cell r="AT758">
            <v>1</v>
          </cell>
          <cell r="AX758">
            <v>0</v>
          </cell>
          <cell r="BB758">
            <v>0</v>
          </cell>
          <cell r="BE758">
            <v>0</v>
          </cell>
          <cell r="BF758">
            <v>1</v>
          </cell>
          <cell r="BG758">
            <v>0</v>
          </cell>
          <cell r="BJ758">
            <v>0</v>
          </cell>
          <cell r="BK758">
            <v>0</v>
          </cell>
          <cell r="BL758">
            <v>0</v>
          </cell>
        </row>
        <row r="759">
          <cell r="J759" t="str">
            <v>Nerissa  Naidoo</v>
          </cell>
          <cell r="K759" t="str">
            <v>M031056</v>
          </cell>
          <cell r="L759" t="str">
            <v>Hibiscus Coast Photographic Society</v>
          </cell>
          <cell r="Q759" t="str">
            <v>PDI</v>
          </cell>
          <cell r="AP759">
            <v>1</v>
          </cell>
          <cell r="AT759">
            <v>1</v>
          </cell>
          <cell r="AX759">
            <v>0</v>
          </cell>
          <cell r="BB759">
            <v>0</v>
          </cell>
          <cell r="BE759">
            <v>0</v>
          </cell>
          <cell r="BF759">
            <v>1</v>
          </cell>
          <cell r="BG759">
            <v>0</v>
          </cell>
          <cell r="BJ759">
            <v>0</v>
          </cell>
          <cell r="BK759">
            <v>0</v>
          </cell>
          <cell r="BL759">
            <v>0</v>
          </cell>
        </row>
        <row r="760">
          <cell r="J760" t="str">
            <v>Nerissa  Naidoo</v>
          </cell>
          <cell r="K760" t="str">
            <v>M031056</v>
          </cell>
          <cell r="L760" t="str">
            <v>Hibiscus Coast Photographic Society</v>
          </cell>
          <cell r="Q760" t="str">
            <v>PDI</v>
          </cell>
          <cell r="AP760">
            <v>1</v>
          </cell>
          <cell r="AT760">
            <v>1</v>
          </cell>
          <cell r="AX760">
            <v>0</v>
          </cell>
          <cell r="BB760">
            <v>0</v>
          </cell>
          <cell r="BE760">
            <v>0</v>
          </cell>
          <cell r="BF760">
            <v>1</v>
          </cell>
          <cell r="BG760">
            <v>0</v>
          </cell>
          <cell r="BJ760">
            <v>0</v>
          </cell>
          <cell r="BK760">
            <v>0</v>
          </cell>
          <cell r="BL760">
            <v>0</v>
          </cell>
        </row>
        <row r="761">
          <cell r="J761" t="str">
            <v>Nerissa  Naidoo</v>
          </cell>
          <cell r="K761" t="str">
            <v>M031056</v>
          </cell>
          <cell r="L761" t="str">
            <v>Hibiscus Coast Photographic Society</v>
          </cell>
          <cell r="Q761" t="str">
            <v>PDI</v>
          </cell>
          <cell r="AP761">
            <v>2</v>
          </cell>
          <cell r="AT761">
            <v>1</v>
          </cell>
          <cell r="AX761">
            <v>0</v>
          </cell>
          <cell r="BB761">
            <v>0</v>
          </cell>
          <cell r="BE761">
            <v>2</v>
          </cell>
          <cell r="BF761">
            <v>0</v>
          </cell>
          <cell r="BG761">
            <v>0</v>
          </cell>
          <cell r="BJ761">
            <v>0</v>
          </cell>
          <cell r="BK761">
            <v>0</v>
          </cell>
          <cell r="BL761">
            <v>0</v>
          </cell>
        </row>
        <row r="762">
          <cell r="J762" t="str">
            <v>Nerissa  Naidoo</v>
          </cell>
          <cell r="K762" t="str">
            <v>M031056</v>
          </cell>
          <cell r="L762" t="str">
            <v>Hibiscus Coast Photographic Society</v>
          </cell>
          <cell r="Q762" t="str">
            <v>PDI</v>
          </cell>
          <cell r="AP762">
            <v>2</v>
          </cell>
          <cell r="AT762">
            <v>1</v>
          </cell>
          <cell r="AX762">
            <v>0</v>
          </cell>
          <cell r="BB762">
            <v>0</v>
          </cell>
          <cell r="BE762">
            <v>2</v>
          </cell>
          <cell r="BF762">
            <v>0</v>
          </cell>
          <cell r="BG762">
            <v>0</v>
          </cell>
          <cell r="BJ762">
            <v>0</v>
          </cell>
          <cell r="BK762">
            <v>0</v>
          </cell>
          <cell r="BL762">
            <v>0</v>
          </cell>
        </row>
        <row r="763">
          <cell r="J763" t="str">
            <v>Nerissa  Naidoo</v>
          </cell>
          <cell r="K763" t="str">
            <v>M031056</v>
          </cell>
          <cell r="L763" t="str">
            <v>Hibiscus Coast Photographic Society</v>
          </cell>
          <cell r="Q763" t="str">
            <v>PDI</v>
          </cell>
          <cell r="AP763">
            <v>1</v>
          </cell>
          <cell r="AT763">
            <v>1</v>
          </cell>
          <cell r="AX763">
            <v>0</v>
          </cell>
          <cell r="BB763">
            <v>0</v>
          </cell>
          <cell r="BE763">
            <v>0</v>
          </cell>
          <cell r="BF763">
            <v>1</v>
          </cell>
          <cell r="BG763">
            <v>0</v>
          </cell>
          <cell r="BJ763">
            <v>0</v>
          </cell>
          <cell r="BK763">
            <v>0</v>
          </cell>
          <cell r="BL763">
            <v>0</v>
          </cell>
        </row>
        <row r="764">
          <cell r="J764" t="str">
            <v>Nerissa  Naidoo</v>
          </cell>
          <cell r="K764" t="str">
            <v>M031056</v>
          </cell>
          <cell r="L764" t="str">
            <v>Hibiscus Coast Photographic Society</v>
          </cell>
          <cell r="Q764" t="str">
            <v>PDI</v>
          </cell>
          <cell r="AP764">
            <v>1</v>
          </cell>
          <cell r="AT764">
            <v>1</v>
          </cell>
          <cell r="AX764">
            <v>0</v>
          </cell>
          <cell r="BB764">
            <v>0</v>
          </cell>
          <cell r="BE764">
            <v>0</v>
          </cell>
          <cell r="BF764">
            <v>0</v>
          </cell>
          <cell r="BG764">
            <v>1</v>
          </cell>
          <cell r="BJ764">
            <v>0</v>
          </cell>
          <cell r="BK764">
            <v>0</v>
          </cell>
          <cell r="BL764">
            <v>0</v>
          </cell>
        </row>
        <row r="765">
          <cell r="J765" t="str">
            <v>Nicci van As</v>
          </cell>
          <cell r="K765" t="str">
            <v>M028429</v>
          </cell>
          <cell r="L765" t="str">
            <v xml:space="preserve"> Independent</v>
          </cell>
          <cell r="Q765" t="str">
            <v>PDI</v>
          </cell>
          <cell r="AP765">
            <v>1</v>
          </cell>
          <cell r="AT765">
            <v>1</v>
          </cell>
          <cell r="AX765">
            <v>0</v>
          </cell>
          <cell r="BB765">
            <v>0</v>
          </cell>
          <cell r="BE765">
            <v>1</v>
          </cell>
          <cell r="BF765">
            <v>0</v>
          </cell>
          <cell r="BG765">
            <v>0</v>
          </cell>
          <cell r="BJ765">
            <v>0</v>
          </cell>
          <cell r="BK765">
            <v>0</v>
          </cell>
          <cell r="BL765">
            <v>0</v>
          </cell>
        </row>
        <row r="766">
          <cell r="J766" t="str">
            <v>Nicci van As</v>
          </cell>
          <cell r="K766" t="str">
            <v>M028429</v>
          </cell>
          <cell r="L766" t="str">
            <v xml:space="preserve"> Independent</v>
          </cell>
          <cell r="Q766" t="str">
            <v>PDI</v>
          </cell>
          <cell r="AP766">
            <v>1</v>
          </cell>
          <cell r="AT766">
            <v>1</v>
          </cell>
          <cell r="AX766">
            <v>0</v>
          </cell>
          <cell r="BB766">
            <v>0</v>
          </cell>
          <cell r="BE766">
            <v>0</v>
          </cell>
          <cell r="BF766">
            <v>1</v>
          </cell>
          <cell r="BG766">
            <v>0</v>
          </cell>
          <cell r="BJ766">
            <v>0</v>
          </cell>
          <cell r="BK766">
            <v>0</v>
          </cell>
          <cell r="BL766">
            <v>0</v>
          </cell>
        </row>
        <row r="767">
          <cell r="J767" t="str">
            <v>Nicci van As</v>
          </cell>
          <cell r="K767" t="str">
            <v>M028429</v>
          </cell>
          <cell r="L767" t="str">
            <v xml:space="preserve"> Independent</v>
          </cell>
          <cell r="Q767" t="str">
            <v>PDI</v>
          </cell>
          <cell r="AP767">
            <v>1</v>
          </cell>
          <cell r="AT767">
            <v>1</v>
          </cell>
          <cell r="AX767">
            <v>0</v>
          </cell>
          <cell r="BB767">
            <v>0</v>
          </cell>
          <cell r="BE767">
            <v>1</v>
          </cell>
          <cell r="BF767">
            <v>0</v>
          </cell>
          <cell r="BG767">
            <v>0</v>
          </cell>
          <cell r="BJ767">
            <v>0</v>
          </cell>
          <cell r="BK767">
            <v>0</v>
          </cell>
          <cell r="BL767">
            <v>0</v>
          </cell>
        </row>
        <row r="768">
          <cell r="J768" t="str">
            <v>Nicci van As</v>
          </cell>
          <cell r="K768" t="str">
            <v>M028429</v>
          </cell>
          <cell r="L768" t="str">
            <v xml:space="preserve"> Independent</v>
          </cell>
          <cell r="Q768" t="str">
            <v>PDI</v>
          </cell>
          <cell r="AP768">
            <v>2</v>
          </cell>
          <cell r="AT768">
            <v>1</v>
          </cell>
          <cell r="AX768">
            <v>0</v>
          </cell>
          <cell r="BB768">
            <v>0</v>
          </cell>
          <cell r="BE768">
            <v>2</v>
          </cell>
          <cell r="BF768">
            <v>0</v>
          </cell>
          <cell r="BG768">
            <v>0</v>
          </cell>
          <cell r="BJ768">
            <v>0</v>
          </cell>
          <cell r="BK768">
            <v>0</v>
          </cell>
          <cell r="BL768">
            <v>0</v>
          </cell>
        </row>
        <row r="769">
          <cell r="J769" t="str">
            <v>Nicci van As</v>
          </cell>
          <cell r="K769" t="str">
            <v>M028429</v>
          </cell>
          <cell r="L769" t="str">
            <v xml:space="preserve"> Independent</v>
          </cell>
          <cell r="Q769" t="str">
            <v>PDI</v>
          </cell>
          <cell r="AP769">
            <v>1</v>
          </cell>
          <cell r="AT769">
            <v>1</v>
          </cell>
          <cell r="AX769">
            <v>0</v>
          </cell>
          <cell r="BB769">
            <v>0</v>
          </cell>
          <cell r="BE769">
            <v>0</v>
          </cell>
          <cell r="BF769">
            <v>0</v>
          </cell>
          <cell r="BG769">
            <v>1</v>
          </cell>
          <cell r="BJ769">
            <v>0</v>
          </cell>
          <cell r="BK769">
            <v>0</v>
          </cell>
          <cell r="BL769">
            <v>0</v>
          </cell>
        </row>
        <row r="770">
          <cell r="J770" t="str">
            <v>Nicci van As</v>
          </cell>
          <cell r="K770" t="str">
            <v>M028429</v>
          </cell>
          <cell r="L770" t="str">
            <v xml:space="preserve"> Independent</v>
          </cell>
          <cell r="Q770" t="str">
            <v>PDI</v>
          </cell>
          <cell r="AP770">
            <v>1</v>
          </cell>
          <cell r="AT770">
            <v>1</v>
          </cell>
          <cell r="AX770">
            <v>0</v>
          </cell>
          <cell r="BB770">
            <v>0</v>
          </cell>
          <cell r="BE770">
            <v>1</v>
          </cell>
          <cell r="BF770">
            <v>0</v>
          </cell>
          <cell r="BG770">
            <v>0</v>
          </cell>
          <cell r="BJ770">
            <v>0</v>
          </cell>
          <cell r="BK770">
            <v>0</v>
          </cell>
          <cell r="BL770">
            <v>0</v>
          </cell>
        </row>
        <row r="771">
          <cell r="J771" t="str">
            <v>Nicci van As</v>
          </cell>
          <cell r="K771" t="str">
            <v>M028429</v>
          </cell>
          <cell r="L771" t="str">
            <v xml:space="preserve"> Independent</v>
          </cell>
          <cell r="Q771" t="str">
            <v>PDI</v>
          </cell>
          <cell r="AP771">
            <v>1</v>
          </cell>
          <cell r="AT771">
            <v>1</v>
          </cell>
          <cell r="AX771">
            <v>0</v>
          </cell>
          <cell r="BB771">
            <v>0</v>
          </cell>
          <cell r="BE771">
            <v>1</v>
          </cell>
          <cell r="BF771">
            <v>0</v>
          </cell>
          <cell r="BG771">
            <v>0</v>
          </cell>
          <cell r="BJ771">
            <v>0</v>
          </cell>
          <cell r="BK771">
            <v>0</v>
          </cell>
          <cell r="BL771">
            <v>0</v>
          </cell>
        </row>
        <row r="772">
          <cell r="J772" t="str">
            <v>Nicci van As</v>
          </cell>
          <cell r="K772" t="str">
            <v>M028429</v>
          </cell>
          <cell r="L772" t="str">
            <v xml:space="preserve"> Independent</v>
          </cell>
          <cell r="Q772" t="str">
            <v>PDI</v>
          </cell>
          <cell r="AP772">
            <v>1</v>
          </cell>
          <cell r="AT772">
            <v>1</v>
          </cell>
          <cell r="AX772">
            <v>0</v>
          </cell>
          <cell r="BB772">
            <v>0</v>
          </cell>
          <cell r="BE772">
            <v>0</v>
          </cell>
          <cell r="BF772">
            <v>1</v>
          </cell>
          <cell r="BG772">
            <v>0</v>
          </cell>
          <cell r="BJ772">
            <v>0</v>
          </cell>
          <cell r="BK772">
            <v>0</v>
          </cell>
          <cell r="BL772">
            <v>0</v>
          </cell>
        </row>
        <row r="773">
          <cell r="J773" t="str">
            <v>Nicci van As</v>
          </cell>
          <cell r="K773" t="str">
            <v>M028429</v>
          </cell>
          <cell r="L773" t="str">
            <v xml:space="preserve"> Independent</v>
          </cell>
          <cell r="Q773" t="str">
            <v>PDI</v>
          </cell>
          <cell r="AP773">
            <v>1</v>
          </cell>
          <cell r="AT773">
            <v>1</v>
          </cell>
          <cell r="AX773">
            <v>0</v>
          </cell>
          <cell r="BB773">
            <v>0</v>
          </cell>
          <cell r="BE773">
            <v>0</v>
          </cell>
          <cell r="BF773">
            <v>1</v>
          </cell>
          <cell r="BG773">
            <v>0</v>
          </cell>
          <cell r="BJ773">
            <v>0</v>
          </cell>
          <cell r="BK773">
            <v>0</v>
          </cell>
          <cell r="BL773">
            <v>0</v>
          </cell>
        </row>
        <row r="774">
          <cell r="J774" t="str">
            <v>Nick van der Mescht</v>
          </cell>
          <cell r="K774" t="str">
            <v>M046668</v>
          </cell>
          <cell r="L774" t="str">
            <v>Brandpuntfotoklub</v>
          </cell>
          <cell r="Q774" t="str">
            <v>PDI</v>
          </cell>
          <cell r="AP774">
            <v>1</v>
          </cell>
          <cell r="AT774">
            <v>1</v>
          </cell>
          <cell r="AX774">
            <v>0</v>
          </cell>
          <cell r="BB774">
            <v>0</v>
          </cell>
          <cell r="BE774">
            <v>0</v>
          </cell>
          <cell r="BF774">
            <v>0</v>
          </cell>
          <cell r="BG774">
            <v>1</v>
          </cell>
          <cell r="BJ774">
            <v>0</v>
          </cell>
          <cell r="BK774">
            <v>0</v>
          </cell>
          <cell r="BL774">
            <v>0</v>
          </cell>
        </row>
        <row r="775">
          <cell r="J775" t="str">
            <v>Nick van der Mescht</v>
          </cell>
          <cell r="K775" t="str">
            <v>M046668</v>
          </cell>
          <cell r="L775" t="str">
            <v>Brandpuntfotoklub</v>
          </cell>
          <cell r="Q775" t="str">
            <v>PDI</v>
          </cell>
          <cell r="AP775">
            <v>1</v>
          </cell>
          <cell r="AT775">
            <v>1</v>
          </cell>
          <cell r="AX775">
            <v>0</v>
          </cell>
          <cell r="BB775">
            <v>0</v>
          </cell>
          <cell r="BE775">
            <v>1</v>
          </cell>
          <cell r="BF775">
            <v>0</v>
          </cell>
          <cell r="BG775">
            <v>0</v>
          </cell>
          <cell r="BJ775">
            <v>0</v>
          </cell>
          <cell r="BK775">
            <v>0</v>
          </cell>
          <cell r="BL775">
            <v>0</v>
          </cell>
        </row>
        <row r="776">
          <cell r="J776" t="str">
            <v>Nick van der Mescht</v>
          </cell>
          <cell r="K776" t="str">
            <v>M046668</v>
          </cell>
          <cell r="L776" t="str">
            <v>Brandpuntfotoklub</v>
          </cell>
          <cell r="Q776" t="str">
            <v>PDI</v>
          </cell>
          <cell r="AP776">
            <v>1</v>
          </cell>
          <cell r="AT776">
            <v>1</v>
          </cell>
          <cell r="AX776">
            <v>0</v>
          </cell>
          <cell r="BB776">
            <v>0</v>
          </cell>
          <cell r="BE776">
            <v>0</v>
          </cell>
          <cell r="BF776">
            <v>0</v>
          </cell>
          <cell r="BG776">
            <v>1</v>
          </cell>
          <cell r="BJ776">
            <v>0</v>
          </cell>
          <cell r="BK776">
            <v>0</v>
          </cell>
          <cell r="BL776">
            <v>0</v>
          </cell>
        </row>
        <row r="777">
          <cell r="J777" t="str">
            <v>Nick van der Mescht</v>
          </cell>
          <cell r="K777" t="str">
            <v>M046668</v>
          </cell>
          <cell r="L777" t="str">
            <v>Brandpuntfotoklub</v>
          </cell>
          <cell r="Q777" t="str">
            <v>PDI</v>
          </cell>
          <cell r="AP777">
            <v>1</v>
          </cell>
          <cell r="AT777">
            <v>1</v>
          </cell>
          <cell r="AX777">
            <v>0</v>
          </cell>
          <cell r="BB777">
            <v>0</v>
          </cell>
          <cell r="BE777">
            <v>1</v>
          </cell>
          <cell r="BF777">
            <v>0</v>
          </cell>
          <cell r="BG777">
            <v>0</v>
          </cell>
          <cell r="BJ777">
            <v>0</v>
          </cell>
          <cell r="BK777">
            <v>0</v>
          </cell>
          <cell r="BL777">
            <v>0</v>
          </cell>
        </row>
        <row r="778">
          <cell r="J778" t="str">
            <v>Nick van der Mescht</v>
          </cell>
          <cell r="K778" t="str">
            <v>M046668</v>
          </cell>
          <cell r="L778" t="str">
            <v>Brandpuntfotoklub</v>
          </cell>
          <cell r="Q778" t="str">
            <v>PDI</v>
          </cell>
          <cell r="AP778">
            <v>1</v>
          </cell>
          <cell r="AT778">
            <v>1</v>
          </cell>
          <cell r="AX778">
            <v>0</v>
          </cell>
          <cell r="BB778">
            <v>0</v>
          </cell>
          <cell r="BE778">
            <v>1</v>
          </cell>
          <cell r="BF778">
            <v>0</v>
          </cell>
          <cell r="BG778">
            <v>0</v>
          </cell>
          <cell r="BJ778">
            <v>0</v>
          </cell>
          <cell r="BK778">
            <v>0</v>
          </cell>
          <cell r="BL778">
            <v>0</v>
          </cell>
        </row>
        <row r="779">
          <cell r="J779" t="str">
            <v>Nico Grobbelaar</v>
          </cell>
          <cell r="K779" t="str">
            <v>M047826</v>
          </cell>
          <cell r="L779" t="str">
            <v>Boksburg Camera Club</v>
          </cell>
          <cell r="Q779" t="str">
            <v>PDI</v>
          </cell>
          <cell r="AP779">
            <v>1</v>
          </cell>
          <cell r="AT779">
            <v>1</v>
          </cell>
          <cell r="AX779">
            <v>0</v>
          </cell>
          <cell r="BB779">
            <v>0</v>
          </cell>
          <cell r="BE779">
            <v>1</v>
          </cell>
          <cell r="BF779">
            <v>0</v>
          </cell>
          <cell r="BG779">
            <v>0</v>
          </cell>
          <cell r="BJ779">
            <v>0</v>
          </cell>
          <cell r="BK779">
            <v>0</v>
          </cell>
          <cell r="BL779">
            <v>0</v>
          </cell>
        </row>
        <row r="780">
          <cell r="J780" t="str">
            <v>Nicol du Toit</v>
          </cell>
          <cell r="K780" t="str">
            <v>M030059</v>
          </cell>
          <cell r="L780" t="str">
            <v>Cape Town Photographic Society</v>
          </cell>
          <cell r="Q780" t="str">
            <v>PDI</v>
          </cell>
          <cell r="AP780">
            <v>1</v>
          </cell>
          <cell r="AT780">
            <v>1</v>
          </cell>
          <cell r="AX780">
            <v>0</v>
          </cell>
          <cell r="BB780">
            <v>0</v>
          </cell>
          <cell r="BE780">
            <v>1</v>
          </cell>
          <cell r="BF780">
            <v>0</v>
          </cell>
          <cell r="BG780">
            <v>0</v>
          </cell>
          <cell r="BJ780">
            <v>0</v>
          </cell>
          <cell r="BK780">
            <v>0</v>
          </cell>
          <cell r="BL780">
            <v>0</v>
          </cell>
        </row>
        <row r="781">
          <cell r="J781" t="str">
            <v>Nicol du Toit</v>
          </cell>
          <cell r="K781" t="str">
            <v>M030059</v>
          </cell>
          <cell r="L781" t="str">
            <v>Cape Town Photographic Society</v>
          </cell>
          <cell r="Q781" t="str">
            <v>PDI</v>
          </cell>
          <cell r="AP781">
            <v>2</v>
          </cell>
          <cell r="AT781">
            <v>1</v>
          </cell>
          <cell r="AX781">
            <v>0</v>
          </cell>
          <cell r="BB781">
            <v>0</v>
          </cell>
          <cell r="BE781">
            <v>2</v>
          </cell>
          <cell r="BF781">
            <v>0</v>
          </cell>
          <cell r="BG781">
            <v>0</v>
          </cell>
          <cell r="BJ781">
            <v>0</v>
          </cell>
          <cell r="BK781">
            <v>0</v>
          </cell>
          <cell r="BL781">
            <v>0</v>
          </cell>
        </row>
        <row r="782">
          <cell r="J782" t="str">
            <v>Nicol du Toit</v>
          </cell>
          <cell r="K782" t="str">
            <v>M030059</v>
          </cell>
          <cell r="L782" t="str">
            <v>Cape Town Photographic Society</v>
          </cell>
          <cell r="Q782" t="str">
            <v>PDI</v>
          </cell>
          <cell r="AP782">
            <v>1</v>
          </cell>
          <cell r="AT782">
            <v>1</v>
          </cell>
          <cell r="AX782">
            <v>0</v>
          </cell>
          <cell r="BB782">
            <v>0</v>
          </cell>
          <cell r="BE782">
            <v>0</v>
          </cell>
          <cell r="BF782">
            <v>0</v>
          </cell>
          <cell r="BG782">
            <v>1</v>
          </cell>
          <cell r="BJ782">
            <v>0</v>
          </cell>
          <cell r="BK782">
            <v>0</v>
          </cell>
          <cell r="BL782">
            <v>0</v>
          </cell>
        </row>
        <row r="783">
          <cell r="J783" t="str">
            <v>Nicol du Toit</v>
          </cell>
          <cell r="K783" t="str">
            <v>M030059</v>
          </cell>
          <cell r="L783" t="str">
            <v>Cape Town Photographic Society</v>
          </cell>
          <cell r="Q783" t="str">
            <v>PDI</v>
          </cell>
          <cell r="AP783">
            <v>1</v>
          </cell>
          <cell r="AT783">
            <v>1</v>
          </cell>
          <cell r="AX783">
            <v>0</v>
          </cell>
          <cell r="BB783">
            <v>0</v>
          </cell>
          <cell r="BE783">
            <v>1</v>
          </cell>
          <cell r="BF783">
            <v>0</v>
          </cell>
          <cell r="BG783">
            <v>0</v>
          </cell>
          <cell r="BJ783">
            <v>0</v>
          </cell>
          <cell r="BK783">
            <v>0</v>
          </cell>
          <cell r="BL783">
            <v>0</v>
          </cell>
        </row>
        <row r="784">
          <cell r="J784" t="str">
            <v>Nicol du Toit</v>
          </cell>
          <cell r="K784" t="str">
            <v>M030059</v>
          </cell>
          <cell r="L784" t="str">
            <v>Cape Town Photographic Society</v>
          </cell>
          <cell r="Q784" t="str">
            <v>PDI</v>
          </cell>
          <cell r="AP784">
            <v>1</v>
          </cell>
          <cell r="AT784">
            <v>1</v>
          </cell>
          <cell r="AX784">
            <v>0</v>
          </cell>
          <cell r="BB784">
            <v>0</v>
          </cell>
          <cell r="BE784">
            <v>1</v>
          </cell>
          <cell r="BF784">
            <v>0</v>
          </cell>
          <cell r="BG784">
            <v>0</v>
          </cell>
          <cell r="BJ784">
            <v>0</v>
          </cell>
          <cell r="BK784">
            <v>0</v>
          </cell>
          <cell r="BL784">
            <v>0</v>
          </cell>
        </row>
        <row r="785">
          <cell r="J785" t="str">
            <v>Nicol du Toit</v>
          </cell>
          <cell r="K785" t="str">
            <v>M030059</v>
          </cell>
          <cell r="L785" t="str">
            <v>Cape Town Photographic Society</v>
          </cell>
          <cell r="Q785" t="str">
            <v>PDI</v>
          </cell>
          <cell r="AP785">
            <v>1</v>
          </cell>
          <cell r="AT785">
            <v>1</v>
          </cell>
          <cell r="AX785">
            <v>0</v>
          </cell>
          <cell r="BB785">
            <v>0</v>
          </cell>
          <cell r="BE785">
            <v>1</v>
          </cell>
          <cell r="BF785">
            <v>0</v>
          </cell>
          <cell r="BG785">
            <v>0</v>
          </cell>
          <cell r="BJ785">
            <v>0</v>
          </cell>
          <cell r="BK785">
            <v>0</v>
          </cell>
          <cell r="BL785">
            <v>0</v>
          </cell>
        </row>
        <row r="786">
          <cell r="J786" t="str">
            <v>Nicola Paul</v>
          </cell>
          <cell r="K786" t="str">
            <v>M046332</v>
          </cell>
          <cell r="L786" t="str">
            <v>Ballito Photo Club</v>
          </cell>
          <cell r="Q786" t="str">
            <v>PDI</v>
          </cell>
          <cell r="AP786">
            <v>1</v>
          </cell>
          <cell r="AT786">
            <v>1</v>
          </cell>
          <cell r="AX786">
            <v>0</v>
          </cell>
          <cell r="BB786">
            <v>0</v>
          </cell>
          <cell r="BE786">
            <v>1</v>
          </cell>
          <cell r="BF786">
            <v>0</v>
          </cell>
          <cell r="BG786">
            <v>0</v>
          </cell>
          <cell r="BJ786">
            <v>0</v>
          </cell>
          <cell r="BK786">
            <v>0</v>
          </cell>
          <cell r="BL786">
            <v>0</v>
          </cell>
        </row>
        <row r="787">
          <cell r="J787" t="str">
            <v>Nicola Paul</v>
          </cell>
          <cell r="K787" t="str">
            <v>M046332</v>
          </cell>
          <cell r="L787" t="str">
            <v>Ballito Photo Club</v>
          </cell>
          <cell r="Q787" t="str">
            <v>PDI</v>
          </cell>
          <cell r="AP787">
            <v>1</v>
          </cell>
          <cell r="AT787">
            <v>1</v>
          </cell>
          <cell r="AX787">
            <v>0</v>
          </cell>
          <cell r="BB787">
            <v>0</v>
          </cell>
          <cell r="BE787">
            <v>1</v>
          </cell>
          <cell r="BF787">
            <v>0</v>
          </cell>
          <cell r="BG787">
            <v>0</v>
          </cell>
          <cell r="BJ787">
            <v>0</v>
          </cell>
          <cell r="BK787">
            <v>0</v>
          </cell>
          <cell r="BL787">
            <v>0</v>
          </cell>
        </row>
        <row r="788">
          <cell r="J788" t="str">
            <v>Nicola Paul</v>
          </cell>
          <cell r="K788" t="str">
            <v>M046332</v>
          </cell>
          <cell r="L788" t="str">
            <v>Ballito Photo Club</v>
          </cell>
          <cell r="Q788" t="str">
            <v>PDI</v>
          </cell>
          <cell r="AP788">
            <v>1</v>
          </cell>
          <cell r="AT788">
            <v>1</v>
          </cell>
          <cell r="AX788">
            <v>0</v>
          </cell>
          <cell r="BB788">
            <v>0</v>
          </cell>
          <cell r="BE788">
            <v>1</v>
          </cell>
          <cell r="BF788">
            <v>0</v>
          </cell>
          <cell r="BG788">
            <v>0</v>
          </cell>
          <cell r="BJ788">
            <v>0</v>
          </cell>
          <cell r="BK788">
            <v>0</v>
          </cell>
          <cell r="BL788">
            <v>0</v>
          </cell>
        </row>
        <row r="789">
          <cell r="J789" t="str">
            <v>Nicola Paul</v>
          </cell>
          <cell r="K789" t="str">
            <v>M046332</v>
          </cell>
          <cell r="L789" t="str">
            <v>Ballito Photo Club</v>
          </cell>
          <cell r="Q789" t="str">
            <v>PDI</v>
          </cell>
          <cell r="AP789">
            <v>1</v>
          </cell>
          <cell r="AT789">
            <v>1</v>
          </cell>
          <cell r="AX789">
            <v>0</v>
          </cell>
          <cell r="BB789">
            <v>0</v>
          </cell>
          <cell r="BE789">
            <v>1</v>
          </cell>
          <cell r="BF789">
            <v>0</v>
          </cell>
          <cell r="BG789">
            <v>0</v>
          </cell>
          <cell r="BJ789">
            <v>0</v>
          </cell>
          <cell r="BK789">
            <v>0</v>
          </cell>
          <cell r="BL789">
            <v>0</v>
          </cell>
        </row>
        <row r="790">
          <cell r="J790" t="str">
            <v>Nicolette Forbes</v>
          </cell>
          <cell r="K790" t="str">
            <v>M047803</v>
          </cell>
          <cell r="L790" t="str">
            <v>Ballito Photo Club</v>
          </cell>
          <cell r="Q790" t="str">
            <v>PDI</v>
          </cell>
          <cell r="AP790">
            <v>1</v>
          </cell>
          <cell r="AT790">
            <v>1</v>
          </cell>
          <cell r="AX790">
            <v>0</v>
          </cell>
          <cell r="BB790">
            <v>0</v>
          </cell>
          <cell r="BE790">
            <v>0</v>
          </cell>
          <cell r="BF790">
            <v>1</v>
          </cell>
          <cell r="BG790">
            <v>0</v>
          </cell>
          <cell r="BJ790">
            <v>0</v>
          </cell>
          <cell r="BK790">
            <v>0</v>
          </cell>
          <cell r="BL790">
            <v>0</v>
          </cell>
        </row>
        <row r="791">
          <cell r="J791" t="str">
            <v>Nicolette Forbes</v>
          </cell>
          <cell r="K791" t="str">
            <v>M047803</v>
          </cell>
          <cell r="L791" t="str">
            <v>Ballito Photo Club</v>
          </cell>
          <cell r="Q791" t="str">
            <v>PDI</v>
          </cell>
          <cell r="AP791">
            <v>1</v>
          </cell>
          <cell r="AT791">
            <v>1</v>
          </cell>
          <cell r="AX791">
            <v>0</v>
          </cell>
          <cell r="BB791">
            <v>0</v>
          </cell>
          <cell r="BE791">
            <v>0</v>
          </cell>
          <cell r="BF791">
            <v>1</v>
          </cell>
          <cell r="BG791">
            <v>0</v>
          </cell>
          <cell r="BJ791">
            <v>0</v>
          </cell>
          <cell r="BK791">
            <v>0</v>
          </cell>
          <cell r="BL791">
            <v>0</v>
          </cell>
        </row>
        <row r="792">
          <cell r="J792" t="str">
            <v>Nicolette Forbes</v>
          </cell>
          <cell r="K792" t="str">
            <v>M047803</v>
          </cell>
          <cell r="L792" t="str">
            <v>Ballito Photo Club</v>
          </cell>
          <cell r="Q792" t="str">
            <v>PDI</v>
          </cell>
          <cell r="AP792">
            <v>1</v>
          </cell>
          <cell r="AT792">
            <v>1</v>
          </cell>
          <cell r="AX792">
            <v>0</v>
          </cell>
          <cell r="BB792">
            <v>0</v>
          </cell>
          <cell r="BE792">
            <v>0</v>
          </cell>
          <cell r="BF792">
            <v>1</v>
          </cell>
          <cell r="BG792">
            <v>0</v>
          </cell>
          <cell r="BJ792">
            <v>0</v>
          </cell>
          <cell r="BK792">
            <v>0</v>
          </cell>
          <cell r="BL792">
            <v>0</v>
          </cell>
        </row>
        <row r="793">
          <cell r="J793" t="str">
            <v>Nicolette Forbes</v>
          </cell>
          <cell r="K793" t="str">
            <v>M047803</v>
          </cell>
          <cell r="L793" t="str">
            <v>Ballito Photo Club</v>
          </cell>
          <cell r="Q793" t="str">
            <v>PDI</v>
          </cell>
          <cell r="AP793">
            <v>1</v>
          </cell>
          <cell r="AT793">
            <v>1</v>
          </cell>
          <cell r="AX793">
            <v>0</v>
          </cell>
          <cell r="BB793">
            <v>0</v>
          </cell>
          <cell r="BE793">
            <v>0</v>
          </cell>
          <cell r="BF793">
            <v>1</v>
          </cell>
          <cell r="BG793">
            <v>0</v>
          </cell>
          <cell r="BJ793">
            <v>0</v>
          </cell>
          <cell r="BK793">
            <v>0</v>
          </cell>
          <cell r="BL793">
            <v>0</v>
          </cell>
        </row>
        <row r="794">
          <cell r="J794" t="str">
            <v>Nicolette Forbes</v>
          </cell>
          <cell r="K794" t="str">
            <v>M047803</v>
          </cell>
          <cell r="L794" t="str">
            <v>Ballito Photo Club</v>
          </cell>
          <cell r="Q794" t="str">
            <v>PDI</v>
          </cell>
          <cell r="AP794">
            <v>2</v>
          </cell>
          <cell r="AT794">
            <v>1</v>
          </cell>
          <cell r="AX794">
            <v>0</v>
          </cell>
          <cell r="BB794">
            <v>0</v>
          </cell>
          <cell r="BE794">
            <v>2</v>
          </cell>
          <cell r="BF794">
            <v>0</v>
          </cell>
          <cell r="BG794">
            <v>0</v>
          </cell>
          <cell r="BJ794">
            <v>0</v>
          </cell>
          <cell r="BK794">
            <v>0</v>
          </cell>
          <cell r="BL794">
            <v>0</v>
          </cell>
        </row>
        <row r="795">
          <cell r="J795" t="str">
            <v>Nicolette Forbes</v>
          </cell>
          <cell r="K795" t="str">
            <v>M047803</v>
          </cell>
          <cell r="L795" t="str">
            <v>Ballito Photo Club</v>
          </cell>
          <cell r="Q795" t="str">
            <v>PDI</v>
          </cell>
          <cell r="AP795">
            <v>1</v>
          </cell>
          <cell r="AT795">
            <v>1</v>
          </cell>
          <cell r="AX795">
            <v>0</v>
          </cell>
          <cell r="BB795">
            <v>0</v>
          </cell>
          <cell r="BE795">
            <v>1</v>
          </cell>
          <cell r="BF795">
            <v>0</v>
          </cell>
          <cell r="BG795">
            <v>0</v>
          </cell>
          <cell r="BJ795">
            <v>0</v>
          </cell>
          <cell r="BK795">
            <v>0</v>
          </cell>
          <cell r="BL795">
            <v>0</v>
          </cell>
        </row>
        <row r="796">
          <cell r="J796" t="str">
            <v>Niel Goslett</v>
          </cell>
          <cell r="K796" t="str">
            <v>M026242</v>
          </cell>
          <cell r="L796" t="str">
            <v>Tafelberg  Fotografieklub</v>
          </cell>
          <cell r="Q796" t="str">
            <v>PDI</v>
          </cell>
          <cell r="AP796">
            <v>1</v>
          </cell>
          <cell r="AT796">
            <v>1</v>
          </cell>
          <cell r="AX796">
            <v>0</v>
          </cell>
          <cell r="BB796">
            <v>0</v>
          </cell>
          <cell r="BE796">
            <v>1</v>
          </cell>
          <cell r="BF796">
            <v>0</v>
          </cell>
          <cell r="BG796">
            <v>0</v>
          </cell>
          <cell r="BJ796">
            <v>0</v>
          </cell>
          <cell r="BK796">
            <v>0</v>
          </cell>
          <cell r="BL796">
            <v>0</v>
          </cell>
        </row>
        <row r="797">
          <cell r="J797" t="str">
            <v>Niel Goslett</v>
          </cell>
          <cell r="K797" t="str">
            <v>M026242</v>
          </cell>
          <cell r="L797" t="str">
            <v>Tafelberg  Fotografieklub</v>
          </cell>
          <cell r="Q797" t="str">
            <v>PDI</v>
          </cell>
          <cell r="AP797">
            <v>1</v>
          </cell>
          <cell r="AT797">
            <v>1</v>
          </cell>
          <cell r="AX797">
            <v>0</v>
          </cell>
          <cell r="BB797">
            <v>0</v>
          </cell>
          <cell r="BE797">
            <v>1</v>
          </cell>
          <cell r="BF797">
            <v>0</v>
          </cell>
          <cell r="BG797">
            <v>0</v>
          </cell>
          <cell r="BJ797">
            <v>0</v>
          </cell>
          <cell r="BK797">
            <v>0</v>
          </cell>
          <cell r="BL797">
            <v>0</v>
          </cell>
        </row>
        <row r="798">
          <cell r="J798" t="str">
            <v>Niel Goslett</v>
          </cell>
          <cell r="K798" t="str">
            <v>M026242</v>
          </cell>
          <cell r="L798" t="str">
            <v>Tafelberg  Fotografieklub</v>
          </cell>
          <cell r="Q798" t="str">
            <v>PDI</v>
          </cell>
          <cell r="AP798">
            <v>1</v>
          </cell>
          <cell r="AT798">
            <v>1</v>
          </cell>
          <cell r="AX798">
            <v>0</v>
          </cell>
          <cell r="BB798">
            <v>0</v>
          </cell>
          <cell r="BE798">
            <v>0</v>
          </cell>
          <cell r="BF798">
            <v>1</v>
          </cell>
          <cell r="BG798">
            <v>0</v>
          </cell>
          <cell r="BJ798">
            <v>0</v>
          </cell>
          <cell r="BK798">
            <v>0</v>
          </cell>
          <cell r="BL798">
            <v>0</v>
          </cell>
        </row>
        <row r="799">
          <cell r="J799" t="str">
            <v>Niel Goslett</v>
          </cell>
          <cell r="K799" t="str">
            <v>M026242</v>
          </cell>
          <cell r="L799" t="str">
            <v>Tafelberg  Fotografieklub</v>
          </cell>
          <cell r="Q799" t="str">
            <v>PDI</v>
          </cell>
          <cell r="AP799">
            <v>1</v>
          </cell>
          <cell r="AT799">
            <v>1</v>
          </cell>
          <cell r="AX799">
            <v>0</v>
          </cell>
          <cell r="BB799">
            <v>0</v>
          </cell>
          <cell r="BE799">
            <v>1</v>
          </cell>
          <cell r="BF799">
            <v>0</v>
          </cell>
          <cell r="BG799">
            <v>0</v>
          </cell>
          <cell r="BJ799">
            <v>0</v>
          </cell>
          <cell r="BK799">
            <v>0</v>
          </cell>
          <cell r="BL799">
            <v>0</v>
          </cell>
        </row>
        <row r="800">
          <cell r="J800" t="str">
            <v>Niel Goslett</v>
          </cell>
          <cell r="K800" t="str">
            <v>M026242</v>
          </cell>
          <cell r="L800" t="str">
            <v>Tafelberg  Fotografieklub</v>
          </cell>
          <cell r="Q800" t="str">
            <v>PDI</v>
          </cell>
          <cell r="AP800">
            <v>1</v>
          </cell>
          <cell r="AT800">
            <v>1</v>
          </cell>
          <cell r="AX800">
            <v>0</v>
          </cell>
          <cell r="BB800">
            <v>0</v>
          </cell>
          <cell r="BE800">
            <v>0</v>
          </cell>
          <cell r="BF800">
            <v>1</v>
          </cell>
          <cell r="BG800">
            <v>0</v>
          </cell>
          <cell r="BJ800">
            <v>0</v>
          </cell>
          <cell r="BK800">
            <v>0</v>
          </cell>
          <cell r="BL800">
            <v>0</v>
          </cell>
        </row>
        <row r="801">
          <cell r="J801" t="str">
            <v>Nikki Twomey</v>
          </cell>
          <cell r="L801" t="str">
            <v>IPIP Photographic Club</v>
          </cell>
          <cell r="Q801" t="str">
            <v>PDI</v>
          </cell>
          <cell r="AP801">
            <v>1</v>
          </cell>
          <cell r="AT801">
            <v>1</v>
          </cell>
          <cell r="AX801">
            <v>0</v>
          </cell>
          <cell r="BB801">
            <v>0</v>
          </cell>
          <cell r="BE801">
            <v>1</v>
          </cell>
          <cell r="BF801">
            <v>0</v>
          </cell>
          <cell r="BG801">
            <v>0</v>
          </cell>
          <cell r="BJ801">
            <v>0</v>
          </cell>
          <cell r="BK801">
            <v>0</v>
          </cell>
          <cell r="BL801">
            <v>0</v>
          </cell>
        </row>
        <row r="802">
          <cell r="J802" t="str">
            <v>Olga Collet-Serret</v>
          </cell>
          <cell r="K802" t="str">
            <v>M042579</v>
          </cell>
          <cell r="L802" t="str">
            <v>Bosveld Fotografie Klub</v>
          </cell>
          <cell r="Q802" t="str">
            <v>PDI</v>
          </cell>
          <cell r="AP802">
            <v>1</v>
          </cell>
          <cell r="AT802">
            <v>1</v>
          </cell>
          <cell r="AX802">
            <v>0</v>
          </cell>
          <cell r="BB802">
            <v>0</v>
          </cell>
          <cell r="BE802">
            <v>0</v>
          </cell>
          <cell r="BF802">
            <v>1</v>
          </cell>
          <cell r="BG802">
            <v>0</v>
          </cell>
          <cell r="BJ802">
            <v>0</v>
          </cell>
          <cell r="BK802">
            <v>0</v>
          </cell>
          <cell r="BL802">
            <v>0</v>
          </cell>
        </row>
        <row r="803">
          <cell r="J803" t="str">
            <v>Olga Collet-Serret</v>
          </cell>
          <cell r="K803" t="str">
            <v>M042579</v>
          </cell>
          <cell r="L803" t="str">
            <v>Bosveld Fotografie Klub</v>
          </cell>
          <cell r="Q803" t="str">
            <v>PDI</v>
          </cell>
          <cell r="AP803">
            <v>1</v>
          </cell>
          <cell r="AT803">
            <v>1</v>
          </cell>
          <cell r="AX803">
            <v>0</v>
          </cell>
          <cell r="BB803">
            <v>0</v>
          </cell>
          <cell r="BE803">
            <v>0</v>
          </cell>
          <cell r="BF803">
            <v>0</v>
          </cell>
          <cell r="BG803">
            <v>1</v>
          </cell>
          <cell r="BJ803">
            <v>0</v>
          </cell>
          <cell r="BK803">
            <v>0</v>
          </cell>
          <cell r="BL803">
            <v>0</v>
          </cell>
        </row>
        <row r="804">
          <cell r="J804" t="str">
            <v>Ona Ackermann</v>
          </cell>
          <cell r="K804" t="str">
            <v>M042266</v>
          </cell>
          <cell r="L804" t="str">
            <v>AFO</v>
          </cell>
          <cell r="Q804" t="str">
            <v>PDI</v>
          </cell>
          <cell r="AP804">
            <v>1</v>
          </cell>
          <cell r="AT804">
            <v>1</v>
          </cell>
          <cell r="AX804">
            <v>0</v>
          </cell>
          <cell r="BB804">
            <v>0</v>
          </cell>
          <cell r="BE804">
            <v>0</v>
          </cell>
          <cell r="BF804">
            <v>1</v>
          </cell>
          <cell r="BG804">
            <v>0</v>
          </cell>
          <cell r="BJ804">
            <v>0</v>
          </cell>
          <cell r="BK804">
            <v>0</v>
          </cell>
          <cell r="BL804">
            <v>0</v>
          </cell>
        </row>
        <row r="805">
          <cell r="J805" t="str">
            <v>Ona Ackermann</v>
          </cell>
          <cell r="K805" t="str">
            <v>M042266</v>
          </cell>
          <cell r="L805" t="str">
            <v>AFO</v>
          </cell>
          <cell r="Q805" t="str">
            <v>PDI</v>
          </cell>
          <cell r="AP805">
            <v>1</v>
          </cell>
          <cell r="AT805">
            <v>1</v>
          </cell>
          <cell r="AX805">
            <v>0</v>
          </cell>
          <cell r="BB805">
            <v>0</v>
          </cell>
          <cell r="BE805">
            <v>0</v>
          </cell>
          <cell r="BF805">
            <v>0</v>
          </cell>
          <cell r="BG805">
            <v>1</v>
          </cell>
          <cell r="BJ805">
            <v>0</v>
          </cell>
          <cell r="BK805">
            <v>0</v>
          </cell>
          <cell r="BL805">
            <v>0</v>
          </cell>
        </row>
        <row r="806">
          <cell r="J806" t="str">
            <v>Ona Ackermann</v>
          </cell>
          <cell r="K806" t="str">
            <v>M042266</v>
          </cell>
          <cell r="L806" t="str">
            <v>AFO</v>
          </cell>
          <cell r="Q806" t="str">
            <v>PDI</v>
          </cell>
          <cell r="AP806">
            <v>1</v>
          </cell>
          <cell r="AT806">
            <v>1</v>
          </cell>
          <cell r="AX806">
            <v>0</v>
          </cell>
          <cell r="BB806">
            <v>0</v>
          </cell>
          <cell r="BE806">
            <v>0</v>
          </cell>
          <cell r="BF806">
            <v>1</v>
          </cell>
          <cell r="BG806">
            <v>0</v>
          </cell>
          <cell r="BJ806">
            <v>0</v>
          </cell>
          <cell r="BK806">
            <v>0</v>
          </cell>
          <cell r="BL806">
            <v>0</v>
          </cell>
        </row>
        <row r="807">
          <cell r="J807" t="str">
            <v>Ona Ackermann</v>
          </cell>
          <cell r="K807" t="str">
            <v>M042266</v>
          </cell>
          <cell r="L807" t="str">
            <v>AFO</v>
          </cell>
          <cell r="Q807" t="str">
            <v>PDI</v>
          </cell>
          <cell r="AP807">
            <v>1</v>
          </cell>
          <cell r="AT807">
            <v>1</v>
          </cell>
          <cell r="AX807">
            <v>0</v>
          </cell>
          <cell r="BB807">
            <v>0</v>
          </cell>
          <cell r="BE807">
            <v>0</v>
          </cell>
          <cell r="BF807">
            <v>1</v>
          </cell>
          <cell r="BG807">
            <v>0</v>
          </cell>
          <cell r="BJ807">
            <v>0</v>
          </cell>
          <cell r="BK807">
            <v>0</v>
          </cell>
          <cell r="BL807">
            <v>0</v>
          </cell>
        </row>
        <row r="808">
          <cell r="J808" t="str">
            <v>Peter Cavanagh</v>
          </cell>
          <cell r="K808" t="str">
            <v>M002689</v>
          </cell>
          <cell r="L808" t="str">
            <v>Midlens Fotoklub</v>
          </cell>
          <cell r="Q808" t="str">
            <v>PDI</v>
          </cell>
          <cell r="AP808">
            <v>1</v>
          </cell>
          <cell r="AT808">
            <v>1</v>
          </cell>
          <cell r="AX808">
            <v>0</v>
          </cell>
          <cell r="BB808">
            <v>0</v>
          </cell>
          <cell r="BE808">
            <v>1</v>
          </cell>
          <cell r="BF808">
            <v>0</v>
          </cell>
          <cell r="BG808">
            <v>0</v>
          </cell>
          <cell r="BJ808">
            <v>0</v>
          </cell>
          <cell r="BK808">
            <v>0</v>
          </cell>
          <cell r="BL808">
            <v>0</v>
          </cell>
        </row>
        <row r="809">
          <cell r="J809" t="str">
            <v>Peter Cavanagh</v>
          </cell>
          <cell r="K809" t="str">
            <v>M002689</v>
          </cell>
          <cell r="L809" t="str">
            <v>Midlens Fotoklub</v>
          </cell>
          <cell r="Q809" t="str">
            <v>PDI</v>
          </cell>
          <cell r="AP809">
            <v>1</v>
          </cell>
          <cell r="AT809">
            <v>1</v>
          </cell>
          <cell r="AX809">
            <v>0</v>
          </cell>
          <cell r="BB809">
            <v>0</v>
          </cell>
          <cell r="BE809">
            <v>0</v>
          </cell>
          <cell r="BF809">
            <v>1</v>
          </cell>
          <cell r="BG809">
            <v>0</v>
          </cell>
          <cell r="BJ809">
            <v>0</v>
          </cell>
          <cell r="BK809">
            <v>0</v>
          </cell>
          <cell r="BL809">
            <v>0</v>
          </cell>
        </row>
        <row r="810">
          <cell r="J810" t="str">
            <v>Peter Cavanagh</v>
          </cell>
          <cell r="K810" t="str">
            <v>M002689</v>
          </cell>
          <cell r="L810" t="str">
            <v>Midlens Fotoklub</v>
          </cell>
          <cell r="Q810" t="str">
            <v>PDI</v>
          </cell>
          <cell r="AP810">
            <v>1</v>
          </cell>
          <cell r="AT810">
            <v>1</v>
          </cell>
          <cell r="AX810">
            <v>0</v>
          </cell>
          <cell r="BB810">
            <v>0</v>
          </cell>
          <cell r="BE810">
            <v>0</v>
          </cell>
          <cell r="BF810">
            <v>1</v>
          </cell>
          <cell r="BG810">
            <v>0</v>
          </cell>
          <cell r="BJ810">
            <v>0</v>
          </cell>
          <cell r="BK810">
            <v>0</v>
          </cell>
          <cell r="BL810">
            <v>0</v>
          </cell>
        </row>
        <row r="811">
          <cell r="J811" t="str">
            <v>Peter Cavanagh</v>
          </cell>
          <cell r="K811" t="str">
            <v>M002689</v>
          </cell>
          <cell r="L811" t="str">
            <v>Midlens Fotoklub</v>
          </cell>
          <cell r="Q811" t="str">
            <v>PDI</v>
          </cell>
          <cell r="AP811">
            <v>1</v>
          </cell>
          <cell r="AT811">
            <v>1</v>
          </cell>
          <cell r="AX811">
            <v>0</v>
          </cell>
          <cell r="BB811">
            <v>0</v>
          </cell>
          <cell r="BE811">
            <v>1</v>
          </cell>
          <cell r="BF811">
            <v>0</v>
          </cell>
          <cell r="BG811">
            <v>0</v>
          </cell>
          <cell r="BJ811">
            <v>0</v>
          </cell>
          <cell r="BK811">
            <v>0</v>
          </cell>
          <cell r="BL811">
            <v>0</v>
          </cell>
        </row>
        <row r="812">
          <cell r="J812" t="str">
            <v>Peter Cavanagh</v>
          </cell>
          <cell r="K812" t="str">
            <v>M002689</v>
          </cell>
          <cell r="L812" t="str">
            <v>Midlens Fotoklub</v>
          </cell>
          <cell r="Q812" t="str">
            <v>PDI</v>
          </cell>
          <cell r="AP812">
            <v>1</v>
          </cell>
          <cell r="AT812">
            <v>1</v>
          </cell>
          <cell r="AX812">
            <v>0</v>
          </cell>
          <cell r="BB812">
            <v>0</v>
          </cell>
          <cell r="BE812">
            <v>1</v>
          </cell>
          <cell r="BF812">
            <v>0</v>
          </cell>
          <cell r="BG812">
            <v>0</v>
          </cell>
          <cell r="BJ812">
            <v>0</v>
          </cell>
          <cell r="BK812">
            <v>0</v>
          </cell>
          <cell r="BL812">
            <v>0</v>
          </cell>
        </row>
        <row r="813">
          <cell r="J813" t="str">
            <v>Peter Cavanagh</v>
          </cell>
          <cell r="K813" t="str">
            <v>M002689</v>
          </cell>
          <cell r="L813" t="str">
            <v>Midlens Fotoklub</v>
          </cell>
          <cell r="Q813" t="str">
            <v>PDI</v>
          </cell>
          <cell r="AP813">
            <v>1</v>
          </cell>
          <cell r="AT813">
            <v>1</v>
          </cell>
          <cell r="AX813">
            <v>0</v>
          </cell>
          <cell r="BB813">
            <v>0</v>
          </cell>
          <cell r="BE813">
            <v>1</v>
          </cell>
          <cell r="BF813">
            <v>0</v>
          </cell>
          <cell r="BG813">
            <v>0</v>
          </cell>
          <cell r="BJ813">
            <v>0</v>
          </cell>
          <cell r="BK813">
            <v>0</v>
          </cell>
          <cell r="BL813">
            <v>0</v>
          </cell>
        </row>
        <row r="814">
          <cell r="J814" t="str">
            <v>Peter Charter</v>
          </cell>
          <cell r="K814" t="str">
            <v>M051001</v>
          </cell>
          <cell r="L814" t="str">
            <v>Durban Camera Club</v>
          </cell>
          <cell r="Q814" t="str">
            <v>PDI</v>
          </cell>
          <cell r="AP814">
            <v>1</v>
          </cell>
          <cell r="AT814">
            <v>1</v>
          </cell>
          <cell r="AX814">
            <v>0</v>
          </cell>
          <cell r="BB814">
            <v>0</v>
          </cell>
          <cell r="BE814">
            <v>1</v>
          </cell>
          <cell r="BF814">
            <v>0</v>
          </cell>
          <cell r="BG814">
            <v>0</v>
          </cell>
          <cell r="BJ814">
            <v>0</v>
          </cell>
          <cell r="BK814">
            <v>0</v>
          </cell>
          <cell r="BL814">
            <v>0</v>
          </cell>
        </row>
        <row r="815">
          <cell r="J815" t="str">
            <v>Peter Hardcastle</v>
          </cell>
          <cell r="K815" t="str">
            <v>M024476</v>
          </cell>
          <cell r="L815" t="str">
            <v>Swartland Fotografieklub</v>
          </cell>
          <cell r="Q815" t="str">
            <v>PDI</v>
          </cell>
          <cell r="AP815">
            <v>1</v>
          </cell>
          <cell r="AT815">
            <v>1</v>
          </cell>
          <cell r="AX815">
            <v>0</v>
          </cell>
          <cell r="BB815">
            <v>0</v>
          </cell>
          <cell r="BE815">
            <v>0</v>
          </cell>
          <cell r="BF815">
            <v>1</v>
          </cell>
          <cell r="BG815">
            <v>0</v>
          </cell>
          <cell r="BJ815">
            <v>0</v>
          </cell>
          <cell r="BK815">
            <v>0</v>
          </cell>
          <cell r="BL815">
            <v>0</v>
          </cell>
        </row>
        <row r="816">
          <cell r="J816" t="str">
            <v>Petra Scheepers</v>
          </cell>
          <cell r="K816" t="str">
            <v>M046516</v>
          </cell>
          <cell r="L816" t="str">
            <v>Magalies Foto Fun Club</v>
          </cell>
          <cell r="Q816" t="str">
            <v>PDI</v>
          </cell>
          <cell r="AP816">
            <v>1</v>
          </cell>
          <cell r="AT816">
            <v>1</v>
          </cell>
          <cell r="AX816">
            <v>0</v>
          </cell>
          <cell r="BB816">
            <v>0</v>
          </cell>
          <cell r="BE816">
            <v>0</v>
          </cell>
          <cell r="BF816">
            <v>1</v>
          </cell>
          <cell r="BG816">
            <v>0</v>
          </cell>
          <cell r="BJ816">
            <v>0</v>
          </cell>
          <cell r="BK816">
            <v>0</v>
          </cell>
          <cell r="BL816">
            <v>0</v>
          </cell>
        </row>
        <row r="817">
          <cell r="J817" t="str">
            <v>Petra Scheepers</v>
          </cell>
          <cell r="K817" t="str">
            <v>M046516</v>
          </cell>
          <cell r="L817" t="str">
            <v>Magalies Foto Fun Club</v>
          </cell>
          <cell r="Q817" t="str">
            <v>PDI</v>
          </cell>
          <cell r="AP817">
            <v>1</v>
          </cell>
          <cell r="AT817">
            <v>1</v>
          </cell>
          <cell r="AX817">
            <v>0</v>
          </cell>
          <cell r="BB817">
            <v>0</v>
          </cell>
          <cell r="BE817">
            <v>0</v>
          </cell>
          <cell r="BF817">
            <v>1</v>
          </cell>
          <cell r="BG817">
            <v>0</v>
          </cell>
          <cell r="BJ817">
            <v>0</v>
          </cell>
          <cell r="BK817">
            <v>0</v>
          </cell>
          <cell r="BL817">
            <v>0</v>
          </cell>
        </row>
        <row r="818">
          <cell r="J818" t="str">
            <v>Phiane Oosthuizen</v>
          </cell>
          <cell r="K818" t="str">
            <v>M049995</v>
          </cell>
          <cell r="L818" t="str">
            <v>Schools - HS Linden</v>
          </cell>
          <cell r="Q818" t="str">
            <v>PDI</v>
          </cell>
          <cell r="AP818">
            <v>1</v>
          </cell>
          <cell r="AT818">
            <v>1</v>
          </cell>
          <cell r="AX818">
            <v>0</v>
          </cell>
          <cell r="BB818">
            <v>0</v>
          </cell>
          <cell r="BE818">
            <v>0</v>
          </cell>
          <cell r="BF818">
            <v>0</v>
          </cell>
          <cell r="BG818">
            <v>1</v>
          </cell>
          <cell r="BJ818">
            <v>0</v>
          </cell>
          <cell r="BK818">
            <v>0</v>
          </cell>
          <cell r="BL818">
            <v>0</v>
          </cell>
        </row>
        <row r="819">
          <cell r="J819" t="str">
            <v>Phiane Oosthuizen</v>
          </cell>
          <cell r="K819" t="str">
            <v>M049995</v>
          </cell>
          <cell r="L819" t="str">
            <v>Schools - HS Linden</v>
          </cell>
          <cell r="Q819" t="str">
            <v>PDI</v>
          </cell>
          <cell r="AP819">
            <v>0</v>
          </cell>
          <cell r="AT819">
            <v>1</v>
          </cell>
          <cell r="AX819">
            <v>0</v>
          </cell>
          <cell r="BB819">
            <v>0</v>
          </cell>
          <cell r="BE819">
            <v>0</v>
          </cell>
          <cell r="BF819">
            <v>0</v>
          </cell>
          <cell r="BG819">
            <v>0</v>
          </cell>
          <cell r="BJ819">
            <v>0</v>
          </cell>
          <cell r="BK819">
            <v>0</v>
          </cell>
          <cell r="BL819">
            <v>0</v>
          </cell>
        </row>
        <row r="820">
          <cell r="J820" t="str">
            <v>Phiane Oosthuizen</v>
          </cell>
          <cell r="K820" t="str">
            <v>M049995</v>
          </cell>
          <cell r="L820" t="str">
            <v>Schools - HS Linden</v>
          </cell>
          <cell r="Q820" t="str">
            <v>PDI</v>
          </cell>
          <cell r="AP820">
            <v>3</v>
          </cell>
          <cell r="AT820">
            <v>1</v>
          </cell>
          <cell r="AX820">
            <v>0</v>
          </cell>
          <cell r="BB820">
            <v>0</v>
          </cell>
          <cell r="BE820">
            <v>3</v>
          </cell>
          <cell r="BF820">
            <v>0</v>
          </cell>
          <cell r="BG820">
            <v>0</v>
          </cell>
          <cell r="BJ820">
            <v>0</v>
          </cell>
          <cell r="BK820">
            <v>0</v>
          </cell>
          <cell r="BL820">
            <v>0</v>
          </cell>
        </row>
        <row r="821">
          <cell r="J821" t="str">
            <v>Phillip Breedt</v>
          </cell>
          <cell r="K821" t="str">
            <v>M051627</v>
          </cell>
          <cell r="L821" t="str">
            <v>Ermelo Fotoklub</v>
          </cell>
          <cell r="Q821" t="str">
            <v>PDI</v>
          </cell>
          <cell r="AP821">
            <v>1</v>
          </cell>
          <cell r="AT821">
            <v>1</v>
          </cell>
          <cell r="AX821">
            <v>0</v>
          </cell>
          <cell r="BB821">
            <v>0</v>
          </cell>
          <cell r="BE821">
            <v>1</v>
          </cell>
          <cell r="BF821">
            <v>0</v>
          </cell>
          <cell r="BG821">
            <v>0</v>
          </cell>
          <cell r="BJ821">
            <v>0</v>
          </cell>
          <cell r="BK821">
            <v>0</v>
          </cell>
          <cell r="BL821">
            <v>0</v>
          </cell>
        </row>
        <row r="822">
          <cell r="J822" t="str">
            <v>Phillip Breedt</v>
          </cell>
          <cell r="K822" t="str">
            <v>M051627</v>
          </cell>
          <cell r="L822" t="str">
            <v>Ermelo Fotoklub</v>
          </cell>
          <cell r="Q822" t="str">
            <v>PDI</v>
          </cell>
          <cell r="AP822">
            <v>1</v>
          </cell>
          <cell r="AT822">
            <v>1</v>
          </cell>
          <cell r="AX822">
            <v>0</v>
          </cell>
          <cell r="BB822">
            <v>0</v>
          </cell>
          <cell r="BE822">
            <v>0</v>
          </cell>
          <cell r="BF822">
            <v>1</v>
          </cell>
          <cell r="BG822">
            <v>0</v>
          </cell>
          <cell r="BJ822">
            <v>0</v>
          </cell>
          <cell r="BK822">
            <v>0</v>
          </cell>
          <cell r="BL822">
            <v>0</v>
          </cell>
        </row>
        <row r="823">
          <cell r="J823" t="str">
            <v>Phillip de Lange</v>
          </cell>
          <cell r="K823" t="str">
            <v>M004006</v>
          </cell>
          <cell r="L823" t="str">
            <v>Witzenberg Photographic Society</v>
          </cell>
          <cell r="Q823" t="str">
            <v>PDI</v>
          </cell>
          <cell r="AP823">
            <v>1</v>
          </cell>
          <cell r="AT823">
            <v>1</v>
          </cell>
          <cell r="AX823">
            <v>0</v>
          </cell>
          <cell r="BB823">
            <v>0</v>
          </cell>
          <cell r="BE823">
            <v>0</v>
          </cell>
          <cell r="BF823">
            <v>0</v>
          </cell>
          <cell r="BG823">
            <v>1</v>
          </cell>
          <cell r="BJ823">
            <v>0</v>
          </cell>
          <cell r="BK823">
            <v>0</v>
          </cell>
          <cell r="BL823">
            <v>0</v>
          </cell>
        </row>
        <row r="824">
          <cell r="J824" t="str">
            <v>Phillip de Lange</v>
          </cell>
          <cell r="K824" t="str">
            <v>M004006</v>
          </cell>
          <cell r="L824" t="str">
            <v>Witzenberg Photographic Society</v>
          </cell>
          <cell r="Q824" t="str">
            <v>PDI</v>
          </cell>
          <cell r="AP824">
            <v>2</v>
          </cell>
          <cell r="AT824">
            <v>1</v>
          </cell>
          <cell r="AX824">
            <v>0</v>
          </cell>
          <cell r="BB824">
            <v>0</v>
          </cell>
          <cell r="BE824">
            <v>0</v>
          </cell>
          <cell r="BF824">
            <v>0</v>
          </cell>
          <cell r="BG824">
            <v>2</v>
          </cell>
          <cell r="BJ824">
            <v>0</v>
          </cell>
          <cell r="BK824">
            <v>0</v>
          </cell>
          <cell r="BL824">
            <v>0</v>
          </cell>
        </row>
        <row r="825">
          <cell r="J825" t="str">
            <v>Pierre Jordaan</v>
          </cell>
          <cell r="K825" t="str">
            <v>M026456</v>
          </cell>
          <cell r="L825" t="str">
            <v>Eden Photographic Society</v>
          </cell>
          <cell r="Q825" t="str">
            <v>PDI</v>
          </cell>
          <cell r="AP825">
            <v>1</v>
          </cell>
          <cell r="AT825">
            <v>1</v>
          </cell>
          <cell r="AX825">
            <v>0</v>
          </cell>
          <cell r="BB825">
            <v>0</v>
          </cell>
          <cell r="BE825">
            <v>1</v>
          </cell>
          <cell r="BF825">
            <v>0</v>
          </cell>
          <cell r="BG825">
            <v>0</v>
          </cell>
          <cell r="BJ825">
            <v>0</v>
          </cell>
          <cell r="BK825">
            <v>0</v>
          </cell>
          <cell r="BL825">
            <v>0</v>
          </cell>
        </row>
        <row r="826">
          <cell r="J826" t="str">
            <v>Pierre Jordaan</v>
          </cell>
          <cell r="K826" t="str">
            <v>M026456</v>
          </cell>
          <cell r="L826" t="str">
            <v>Eden Photographic Society</v>
          </cell>
          <cell r="Q826" t="str">
            <v>PDI</v>
          </cell>
          <cell r="AP826">
            <v>1</v>
          </cell>
          <cell r="AT826">
            <v>1</v>
          </cell>
          <cell r="AX826">
            <v>0</v>
          </cell>
          <cell r="BB826">
            <v>0</v>
          </cell>
          <cell r="BE826">
            <v>0</v>
          </cell>
          <cell r="BF826">
            <v>1</v>
          </cell>
          <cell r="BG826">
            <v>0</v>
          </cell>
          <cell r="BJ826">
            <v>0</v>
          </cell>
          <cell r="BK826">
            <v>0</v>
          </cell>
          <cell r="BL826">
            <v>0</v>
          </cell>
        </row>
        <row r="827">
          <cell r="J827" t="str">
            <v>Pierre Jordaan</v>
          </cell>
          <cell r="K827" t="str">
            <v>M026456</v>
          </cell>
          <cell r="L827" t="str">
            <v>Eden Photographic Society</v>
          </cell>
          <cell r="Q827" t="str">
            <v>PDI</v>
          </cell>
          <cell r="AP827">
            <v>0</v>
          </cell>
          <cell r="AT827">
            <v>1</v>
          </cell>
          <cell r="AX827">
            <v>0</v>
          </cell>
          <cell r="BB827">
            <v>0</v>
          </cell>
          <cell r="BE827">
            <v>0</v>
          </cell>
          <cell r="BF827">
            <v>0</v>
          </cell>
          <cell r="BG827">
            <v>0</v>
          </cell>
          <cell r="BJ827">
            <v>0</v>
          </cell>
          <cell r="BK827">
            <v>0</v>
          </cell>
          <cell r="BL827">
            <v>0</v>
          </cell>
        </row>
        <row r="828">
          <cell r="J828" t="str">
            <v>Pierre Jordaan</v>
          </cell>
          <cell r="K828" t="str">
            <v>M026456</v>
          </cell>
          <cell r="L828" t="str">
            <v>Eden Photographic Society</v>
          </cell>
          <cell r="Q828" t="str">
            <v>PDI</v>
          </cell>
          <cell r="AP828">
            <v>1</v>
          </cell>
          <cell r="AT828">
            <v>1</v>
          </cell>
          <cell r="AX828">
            <v>0</v>
          </cell>
          <cell r="BB828">
            <v>0</v>
          </cell>
          <cell r="BE828">
            <v>1</v>
          </cell>
          <cell r="BF828">
            <v>0</v>
          </cell>
          <cell r="BG828">
            <v>0</v>
          </cell>
          <cell r="BJ828">
            <v>0</v>
          </cell>
          <cell r="BK828">
            <v>0</v>
          </cell>
          <cell r="BL828">
            <v>0</v>
          </cell>
        </row>
        <row r="829">
          <cell r="J829" t="str">
            <v>Pierre Jordaan</v>
          </cell>
          <cell r="K829" t="str">
            <v>M026456</v>
          </cell>
          <cell r="L829" t="str">
            <v>Eden Photographic Society</v>
          </cell>
          <cell r="Q829" t="str">
            <v>PDI</v>
          </cell>
          <cell r="AP829">
            <v>0</v>
          </cell>
          <cell r="AT829">
            <v>1</v>
          </cell>
          <cell r="AX829">
            <v>0</v>
          </cell>
          <cell r="BB829">
            <v>0</v>
          </cell>
          <cell r="BE829">
            <v>0</v>
          </cell>
          <cell r="BF829">
            <v>0</v>
          </cell>
          <cell r="BG829">
            <v>0</v>
          </cell>
          <cell r="BJ829">
            <v>0</v>
          </cell>
          <cell r="BK829">
            <v>0</v>
          </cell>
          <cell r="BL829">
            <v>0</v>
          </cell>
        </row>
        <row r="830">
          <cell r="J830" t="str">
            <v>Pieter Jordaan</v>
          </cell>
          <cell r="K830" t="str">
            <v>M049905</v>
          </cell>
          <cell r="L830" t="str">
            <v>AFO</v>
          </cell>
          <cell r="Q830" t="str">
            <v>PDI</v>
          </cell>
          <cell r="AP830">
            <v>1</v>
          </cell>
          <cell r="AT830">
            <v>1</v>
          </cell>
          <cell r="AX830">
            <v>0</v>
          </cell>
          <cell r="BB830">
            <v>0</v>
          </cell>
          <cell r="BE830">
            <v>1</v>
          </cell>
          <cell r="BF830">
            <v>0</v>
          </cell>
          <cell r="BG830">
            <v>0</v>
          </cell>
          <cell r="BJ830">
            <v>0</v>
          </cell>
          <cell r="BK830">
            <v>0</v>
          </cell>
          <cell r="BL830">
            <v>0</v>
          </cell>
        </row>
        <row r="831">
          <cell r="J831" t="str">
            <v>Pieter Jordaan</v>
          </cell>
          <cell r="K831" t="str">
            <v>M049905</v>
          </cell>
          <cell r="L831" t="str">
            <v>AFO</v>
          </cell>
          <cell r="Q831" t="str">
            <v>PDI</v>
          </cell>
          <cell r="AP831">
            <v>1</v>
          </cell>
          <cell r="AT831">
            <v>1</v>
          </cell>
          <cell r="AX831">
            <v>0</v>
          </cell>
          <cell r="BB831">
            <v>0</v>
          </cell>
          <cell r="BE831">
            <v>0</v>
          </cell>
          <cell r="BF831">
            <v>0</v>
          </cell>
          <cell r="BG831">
            <v>1</v>
          </cell>
          <cell r="BJ831">
            <v>0</v>
          </cell>
          <cell r="BK831">
            <v>0</v>
          </cell>
          <cell r="BL831">
            <v>0</v>
          </cell>
        </row>
        <row r="832">
          <cell r="J832" t="str">
            <v>Pieter Kruger</v>
          </cell>
          <cell r="K832" t="str">
            <v>M049859</v>
          </cell>
          <cell r="L832" t="str">
            <v>Benoni Camera Club</v>
          </cell>
          <cell r="Q832" t="str">
            <v>PDI</v>
          </cell>
          <cell r="AP832">
            <v>1</v>
          </cell>
          <cell r="AT832">
            <v>1</v>
          </cell>
          <cell r="AX832">
            <v>0</v>
          </cell>
          <cell r="BB832">
            <v>0</v>
          </cell>
          <cell r="BE832">
            <v>0</v>
          </cell>
          <cell r="BF832">
            <v>1</v>
          </cell>
          <cell r="BG832">
            <v>0</v>
          </cell>
          <cell r="BJ832">
            <v>0</v>
          </cell>
          <cell r="BK832">
            <v>0</v>
          </cell>
          <cell r="BL832">
            <v>0</v>
          </cell>
        </row>
        <row r="833">
          <cell r="J833" t="str">
            <v>Pieter Kruger</v>
          </cell>
          <cell r="K833" t="str">
            <v>M049859</v>
          </cell>
          <cell r="L833" t="str">
            <v>Benoni Camera Club</v>
          </cell>
          <cell r="Q833" t="str">
            <v>PDI</v>
          </cell>
          <cell r="AP833">
            <v>1</v>
          </cell>
          <cell r="AT833">
            <v>1</v>
          </cell>
          <cell r="AX833">
            <v>0</v>
          </cell>
          <cell r="BB833">
            <v>0</v>
          </cell>
          <cell r="BE833">
            <v>0</v>
          </cell>
          <cell r="BF833">
            <v>0</v>
          </cell>
          <cell r="BG833">
            <v>1</v>
          </cell>
          <cell r="BJ833">
            <v>0</v>
          </cell>
          <cell r="BK833">
            <v>0</v>
          </cell>
          <cell r="BL833">
            <v>0</v>
          </cell>
        </row>
        <row r="834">
          <cell r="J834" t="str">
            <v>Pieter Kruger</v>
          </cell>
          <cell r="K834" t="str">
            <v>M049859</v>
          </cell>
          <cell r="L834" t="str">
            <v>Benoni Camera Club</v>
          </cell>
          <cell r="Q834" t="str">
            <v>PDI</v>
          </cell>
          <cell r="AP834">
            <v>0</v>
          </cell>
          <cell r="AT834">
            <v>1</v>
          </cell>
          <cell r="AX834">
            <v>0</v>
          </cell>
          <cell r="BB834">
            <v>0</v>
          </cell>
          <cell r="BE834">
            <v>0</v>
          </cell>
          <cell r="BF834">
            <v>0</v>
          </cell>
          <cell r="BG834">
            <v>0</v>
          </cell>
          <cell r="BJ834">
            <v>0</v>
          </cell>
          <cell r="BK834">
            <v>0</v>
          </cell>
          <cell r="BL834">
            <v>0</v>
          </cell>
        </row>
        <row r="835">
          <cell r="J835" t="str">
            <v>Pieter Mare</v>
          </cell>
          <cell r="K835" t="str">
            <v>M010526</v>
          </cell>
          <cell r="L835" t="str">
            <v>Knysna Photographic Society</v>
          </cell>
          <cell r="Q835" t="str">
            <v>PDI</v>
          </cell>
          <cell r="AP835">
            <v>1</v>
          </cell>
          <cell r="AT835">
            <v>1</v>
          </cell>
          <cell r="AX835">
            <v>0</v>
          </cell>
          <cell r="BB835">
            <v>0</v>
          </cell>
          <cell r="BE835">
            <v>0</v>
          </cell>
          <cell r="BF835">
            <v>1</v>
          </cell>
          <cell r="BG835">
            <v>0</v>
          </cell>
          <cell r="BJ835">
            <v>0</v>
          </cell>
          <cell r="BK835">
            <v>0</v>
          </cell>
          <cell r="BL835">
            <v>0</v>
          </cell>
        </row>
        <row r="836">
          <cell r="J836" t="str">
            <v>Pieter Mare</v>
          </cell>
          <cell r="K836" t="str">
            <v>M010526</v>
          </cell>
          <cell r="L836" t="str">
            <v>Knysna Photographic Society</v>
          </cell>
          <cell r="Q836" t="str">
            <v>PDI</v>
          </cell>
          <cell r="AP836">
            <v>1</v>
          </cell>
          <cell r="AT836">
            <v>1</v>
          </cell>
          <cell r="AX836">
            <v>0</v>
          </cell>
          <cell r="BB836">
            <v>0</v>
          </cell>
          <cell r="BE836">
            <v>0</v>
          </cell>
          <cell r="BF836">
            <v>0</v>
          </cell>
          <cell r="BG836">
            <v>1</v>
          </cell>
          <cell r="BJ836">
            <v>0</v>
          </cell>
          <cell r="BK836">
            <v>0</v>
          </cell>
          <cell r="BL836">
            <v>0</v>
          </cell>
        </row>
        <row r="837">
          <cell r="J837" t="str">
            <v>Pieter Mare</v>
          </cell>
          <cell r="K837" t="str">
            <v>M010526</v>
          </cell>
          <cell r="L837" t="str">
            <v>Knysna Photographic Society</v>
          </cell>
          <cell r="Q837" t="str">
            <v>PDI</v>
          </cell>
          <cell r="AP837">
            <v>1</v>
          </cell>
          <cell r="AT837">
            <v>1</v>
          </cell>
          <cell r="AX837">
            <v>0</v>
          </cell>
          <cell r="BB837">
            <v>0</v>
          </cell>
          <cell r="BE837">
            <v>0</v>
          </cell>
          <cell r="BF837">
            <v>1</v>
          </cell>
          <cell r="BG837">
            <v>0</v>
          </cell>
          <cell r="BJ837">
            <v>0</v>
          </cell>
          <cell r="BK837">
            <v>0</v>
          </cell>
          <cell r="BL837">
            <v>0</v>
          </cell>
        </row>
        <row r="838">
          <cell r="J838" t="str">
            <v>Pieter Mare</v>
          </cell>
          <cell r="K838" t="str">
            <v>M010526</v>
          </cell>
          <cell r="L838" t="str">
            <v>Knysna Photographic Society</v>
          </cell>
          <cell r="Q838" t="str">
            <v>PDI</v>
          </cell>
          <cell r="AP838">
            <v>1</v>
          </cell>
          <cell r="AT838">
            <v>1</v>
          </cell>
          <cell r="AX838">
            <v>0</v>
          </cell>
          <cell r="BB838">
            <v>0</v>
          </cell>
          <cell r="BE838">
            <v>0</v>
          </cell>
          <cell r="BF838">
            <v>1</v>
          </cell>
          <cell r="BG838">
            <v>0</v>
          </cell>
          <cell r="BJ838">
            <v>0</v>
          </cell>
          <cell r="BK838">
            <v>0</v>
          </cell>
          <cell r="BL838">
            <v>0</v>
          </cell>
        </row>
        <row r="839">
          <cell r="J839" t="str">
            <v>Pieter Mare</v>
          </cell>
          <cell r="K839" t="str">
            <v>M010526</v>
          </cell>
          <cell r="L839" t="str">
            <v>Knysna Photographic Society</v>
          </cell>
          <cell r="Q839" t="str">
            <v>PDI</v>
          </cell>
          <cell r="AP839">
            <v>2</v>
          </cell>
          <cell r="AT839">
            <v>1</v>
          </cell>
          <cell r="AX839">
            <v>0</v>
          </cell>
          <cell r="BB839">
            <v>0</v>
          </cell>
          <cell r="BE839">
            <v>0</v>
          </cell>
          <cell r="BF839">
            <v>0</v>
          </cell>
          <cell r="BG839">
            <v>2</v>
          </cell>
          <cell r="BJ839">
            <v>0</v>
          </cell>
          <cell r="BK839">
            <v>0</v>
          </cell>
          <cell r="BL839">
            <v>0</v>
          </cell>
        </row>
        <row r="840">
          <cell r="J840" t="str">
            <v>Pieter Mare</v>
          </cell>
          <cell r="K840" t="str">
            <v>M010526</v>
          </cell>
          <cell r="L840" t="str">
            <v>Knysna Photographic Society</v>
          </cell>
          <cell r="Q840" t="str">
            <v>PDI</v>
          </cell>
          <cell r="AP840">
            <v>1</v>
          </cell>
          <cell r="AT840">
            <v>1</v>
          </cell>
          <cell r="AX840">
            <v>0</v>
          </cell>
          <cell r="BB840">
            <v>0</v>
          </cell>
          <cell r="BE840">
            <v>0</v>
          </cell>
          <cell r="BF840">
            <v>1</v>
          </cell>
          <cell r="BG840">
            <v>0</v>
          </cell>
          <cell r="BJ840">
            <v>0</v>
          </cell>
          <cell r="BK840">
            <v>0</v>
          </cell>
          <cell r="BL840">
            <v>0</v>
          </cell>
        </row>
        <row r="841">
          <cell r="J841" t="str">
            <v>Pieter Mare</v>
          </cell>
          <cell r="K841" t="str">
            <v>M010526</v>
          </cell>
          <cell r="L841" t="str">
            <v>Knysna Photographic Society</v>
          </cell>
          <cell r="Q841" t="str">
            <v>PDI</v>
          </cell>
          <cell r="AP841">
            <v>1</v>
          </cell>
          <cell r="AT841">
            <v>1</v>
          </cell>
          <cell r="AX841">
            <v>0</v>
          </cell>
          <cell r="BB841">
            <v>0</v>
          </cell>
          <cell r="BE841">
            <v>0</v>
          </cell>
          <cell r="BF841">
            <v>1</v>
          </cell>
          <cell r="BG841">
            <v>0</v>
          </cell>
          <cell r="BJ841">
            <v>0</v>
          </cell>
          <cell r="BK841">
            <v>0</v>
          </cell>
          <cell r="BL841">
            <v>0</v>
          </cell>
        </row>
        <row r="842">
          <cell r="J842" t="str">
            <v>Pieter Mare</v>
          </cell>
          <cell r="K842" t="str">
            <v>M010526</v>
          </cell>
          <cell r="L842" t="str">
            <v>Knysna Photographic Society</v>
          </cell>
          <cell r="Q842" t="str">
            <v>PDI</v>
          </cell>
          <cell r="AP842">
            <v>1</v>
          </cell>
          <cell r="AT842">
            <v>1</v>
          </cell>
          <cell r="AX842">
            <v>0</v>
          </cell>
          <cell r="BB842">
            <v>0</v>
          </cell>
          <cell r="BE842">
            <v>1</v>
          </cell>
          <cell r="BF842">
            <v>0</v>
          </cell>
          <cell r="BG842">
            <v>0</v>
          </cell>
          <cell r="BJ842">
            <v>0</v>
          </cell>
          <cell r="BK842">
            <v>0</v>
          </cell>
          <cell r="BL842">
            <v>0</v>
          </cell>
        </row>
        <row r="843">
          <cell r="J843" t="str">
            <v>Pieter Mare</v>
          </cell>
          <cell r="K843" t="str">
            <v>M010526</v>
          </cell>
          <cell r="L843" t="str">
            <v>Knysna Photographic Society</v>
          </cell>
          <cell r="Q843" t="str">
            <v>PDI</v>
          </cell>
          <cell r="AP843">
            <v>1</v>
          </cell>
          <cell r="AT843">
            <v>1</v>
          </cell>
          <cell r="AX843">
            <v>0</v>
          </cell>
          <cell r="BB843">
            <v>0</v>
          </cell>
          <cell r="BE843">
            <v>0</v>
          </cell>
          <cell r="BF843">
            <v>1</v>
          </cell>
          <cell r="BG843">
            <v>0</v>
          </cell>
          <cell r="BJ843">
            <v>0</v>
          </cell>
          <cell r="BK843">
            <v>0</v>
          </cell>
          <cell r="BL843">
            <v>0</v>
          </cell>
        </row>
        <row r="844">
          <cell r="J844" t="str">
            <v>Pieter Swart</v>
          </cell>
          <cell r="K844" t="str">
            <v>M043912</v>
          </cell>
          <cell r="L844" t="str">
            <v>Tygerberg Photographic Society</v>
          </cell>
          <cell r="Q844" t="str">
            <v>PDI</v>
          </cell>
          <cell r="AP844">
            <v>1</v>
          </cell>
          <cell r="AT844">
            <v>1</v>
          </cell>
          <cell r="AX844">
            <v>0</v>
          </cell>
          <cell r="BB844">
            <v>0</v>
          </cell>
          <cell r="BE844">
            <v>1</v>
          </cell>
          <cell r="BF844">
            <v>0</v>
          </cell>
          <cell r="BG844">
            <v>0</v>
          </cell>
          <cell r="BJ844">
            <v>0</v>
          </cell>
          <cell r="BK844">
            <v>0</v>
          </cell>
          <cell r="BL844">
            <v>0</v>
          </cell>
        </row>
        <row r="845">
          <cell r="J845" t="str">
            <v>Pitts Patel</v>
          </cell>
          <cell r="K845" t="str">
            <v>M048563</v>
          </cell>
          <cell r="L845" t="str">
            <v>Springs Photographic Club</v>
          </cell>
          <cell r="Q845" t="str">
            <v>PDI</v>
          </cell>
          <cell r="AP845">
            <v>2</v>
          </cell>
          <cell r="AT845">
            <v>1</v>
          </cell>
          <cell r="AX845">
            <v>0</v>
          </cell>
          <cell r="BB845">
            <v>0</v>
          </cell>
          <cell r="BE845">
            <v>2</v>
          </cell>
          <cell r="BF845">
            <v>0</v>
          </cell>
          <cell r="BG845">
            <v>0</v>
          </cell>
          <cell r="BJ845">
            <v>0</v>
          </cell>
          <cell r="BK845">
            <v>0</v>
          </cell>
          <cell r="BL845">
            <v>0</v>
          </cell>
        </row>
        <row r="846">
          <cell r="J846" t="str">
            <v>Pitts Patel</v>
          </cell>
          <cell r="K846" t="str">
            <v>M048563</v>
          </cell>
          <cell r="L846" t="str">
            <v>Springs Photographic Club</v>
          </cell>
          <cell r="Q846" t="str">
            <v>PDI</v>
          </cell>
          <cell r="AP846">
            <v>1</v>
          </cell>
          <cell r="AT846">
            <v>1</v>
          </cell>
          <cell r="AX846">
            <v>0</v>
          </cell>
          <cell r="BB846">
            <v>0</v>
          </cell>
          <cell r="BE846">
            <v>0</v>
          </cell>
          <cell r="BF846">
            <v>1</v>
          </cell>
          <cell r="BG846">
            <v>0</v>
          </cell>
          <cell r="BJ846">
            <v>0</v>
          </cell>
          <cell r="BK846">
            <v>0</v>
          </cell>
          <cell r="BL846">
            <v>0</v>
          </cell>
        </row>
        <row r="847">
          <cell r="J847" t="str">
            <v>Pitts Patel</v>
          </cell>
          <cell r="K847" t="str">
            <v>M048563</v>
          </cell>
          <cell r="L847" t="str">
            <v>Springs Photographic Club</v>
          </cell>
          <cell r="Q847" t="str">
            <v>PDI</v>
          </cell>
          <cell r="AP847">
            <v>1</v>
          </cell>
          <cell r="AT847">
            <v>1</v>
          </cell>
          <cell r="AX847">
            <v>0</v>
          </cell>
          <cell r="BB847">
            <v>0</v>
          </cell>
          <cell r="BE847">
            <v>1</v>
          </cell>
          <cell r="BF847">
            <v>0</v>
          </cell>
          <cell r="BG847">
            <v>0</v>
          </cell>
          <cell r="BJ847">
            <v>0</v>
          </cell>
          <cell r="BK847">
            <v>0</v>
          </cell>
          <cell r="BL847">
            <v>0</v>
          </cell>
        </row>
        <row r="848">
          <cell r="J848" t="str">
            <v>Pitts Patel</v>
          </cell>
          <cell r="K848" t="str">
            <v>M048563</v>
          </cell>
          <cell r="L848" t="str">
            <v>Springs Photographic Club</v>
          </cell>
          <cell r="Q848" t="str">
            <v>PDI</v>
          </cell>
          <cell r="AP848">
            <v>1</v>
          </cell>
          <cell r="AT848">
            <v>1</v>
          </cell>
          <cell r="AX848">
            <v>0</v>
          </cell>
          <cell r="BB848">
            <v>0</v>
          </cell>
          <cell r="BE848">
            <v>0</v>
          </cell>
          <cell r="BF848">
            <v>1</v>
          </cell>
          <cell r="BG848">
            <v>0</v>
          </cell>
          <cell r="BJ848">
            <v>0</v>
          </cell>
          <cell r="BK848">
            <v>0</v>
          </cell>
          <cell r="BL848">
            <v>0</v>
          </cell>
        </row>
        <row r="849">
          <cell r="J849" t="str">
            <v>Pitts Patel</v>
          </cell>
          <cell r="K849" t="str">
            <v>M048563</v>
          </cell>
          <cell r="L849" t="str">
            <v>Springs Photographic Club</v>
          </cell>
          <cell r="Q849" t="str">
            <v>PDI</v>
          </cell>
          <cell r="AP849">
            <v>1</v>
          </cell>
          <cell r="AT849">
            <v>1</v>
          </cell>
          <cell r="AX849">
            <v>0</v>
          </cell>
          <cell r="BB849">
            <v>0</v>
          </cell>
          <cell r="BE849">
            <v>0</v>
          </cell>
          <cell r="BF849">
            <v>1</v>
          </cell>
          <cell r="BG849">
            <v>0</v>
          </cell>
          <cell r="BJ849">
            <v>0</v>
          </cell>
          <cell r="BK849">
            <v>0</v>
          </cell>
          <cell r="BL849">
            <v>0</v>
          </cell>
        </row>
        <row r="850">
          <cell r="J850" t="str">
            <v>Pitts Patel</v>
          </cell>
          <cell r="K850" t="str">
            <v>M048563</v>
          </cell>
          <cell r="L850" t="str">
            <v>Springs Photographic Club</v>
          </cell>
          <cell r="Q850" t="str">
            <v>PDI</v>
          </cell>
          <cell r="AP850">
            <v>1</v>
          </cell>
          <cell r="AT850">
            <v>1</v>
          </cell>
          <cell r="AX850">
            <v>0</v>
          </cell>
          <cell r="BB850">
            <v>0</v>
          </cell>
          <cell r="BE850">
            <v>0</v>
          </cell>
          <cell r="BF850">
            <v>0</v>
          </cell>
          <cell r="BG850">
            <v>1</v>
          </cell>
          <cell r="BJ850">
            <v>0</v>
          </cell>
          <cell r="BK850">
            <v>0</v>
          </cell>
          <cell r="BL850">
            <v>0</v>
          </cell>
        </row>
        <row r="851">
          <cell r="J851" t="str">
            <v>Renske Jordaan</v>
          </cell>
          <cell r="K851" t="str">
            <v>M040187</v>
          </cell>
          <cell r="L851" t="str">
            <v>Bloemfontein Kameraklub</v>
          </cell>
          <cell r="Q851" t="str">
            <v>PDI</v>
          </cell>
          <cell r="AP851">
            <v>1</v>
          </cell>
          <cell r="AT851">
            <v>1</v>
          </cell>
          <cell r="AX851">
            <v>0</v>
          </cell>
          <cell r="BB851">
            <v>0</v>
          </cell>
          <cell r="BE851">
            <v>0</v>
          </cell>
          <cell r="BF851">
            <v>1</v>
          </cell>
          <cell r="BG851">
            <v>0</v>
          </cell>
          <cell r="BJ851">
            <v>0</v>
          </cell>
          <cell r="BK851">
            <v>0</v>
          </cell>
          <cell r="BL851">
            <v>0</v>
          </cell>
        </row>
        <row r="852">
          <cell r="J852" t="str">
            <v>Riaan van den Berg</v>
          </cell>
          <cell r="K852" t="str">
            <v>M016662</v>
          </cell>
          <cell r="L852" t="str">
            <v>AFO</v>
          </cell>
          <cell r="Q852" t="str">
            <v>PDI</v>
          </cell>
          <cell r="AP852">
            <v>1</v>
          </cell>
          <cell r="AT852">
            <v>1</v>
          </cell>
          <cell r="AX852">
            <v>0</v>
          </cell>
          <cell r="BB852">
            <v>0</v>
          </cell>
          <cell r="BE852">
            <v>0</v>
          </cell>
          <cell r="BF852">
            <v>1</v>
          </cell>
          <cell r="BG852">
            <v>0</v>
          </cell>
          <cell r="BJ852">
            <v>0</v>
          </cell>
          <cell r="BK852">
            <v>0</v>
          </cell>
          <cell r="BL852">
            <v>0</v>
          </cell>
        </row>
        <row r="853">
          <cell r="J853" t="str">
            <v>Riaan van den Berg</v>
          </cell>
          <cell r="K853" t="str">
            <v>M016662</v>
          </cell>
          <cell r="L853" t="str">
            <v>AFO</v>
          </cell>
          <cell r="Q853" t="str">
            <v>PDI</v>
          </cell>
          <cell r="AP853">
            <v>0</v>
          </cell>
          <cell r="AT853">
            <v>1</v>
          </cell>
          <cell r="AX853">
            <v>0</v>
          </cell>
          <cell r="BB853">
            <v>0</v>
          </cell>
          <cell r="BE853">
            <v>0</v>
          </cell>
          <cell r="BF853">
            <v>0</v>
          </cell>
          <cell r="BG853">
            <v>0</v>
          </cell>
          <cell r="BJ853">
            <v>0</v>
          </cell>
          <cell r="BK853">
            <v>0</v>
          </cell>
          <cell r="BL853">
            <v>0</v>
          </cell>
        </row>
        <row r="854">
          <cell r="J854" t="str">
            <v>Riaan van den Berg</v>
          </cell>
          <cell r="K854" t="str">
            <v>M016662</v>
          </cell>
          <cell r="L854" t="str">
            <v>AFO</v>
          </cell>
          <cell r="Q854" t="str">
            <v>PDI</v>
          </cell>
          <cell r="AP854">
            <v>1</v>
          </cell>
          <cell r="AT854">
            <v>1</v>
          </cell>
          <cell r="AX854">
            <v>0</v>
          </cell>
          <cell r="BB854">
            <v>0</v>
          </cell>
          <cell r="BE854">
            <v>1</v>
          </cell>
          <cell r="BF854">
            <v>0</v>
          </cell>
          <cell r="BG854">
            <v>0</v>
          </cell>
          <cell r="BJ854">
            <v>0</v>
          </cell>
          <cell r="BK854">
            <v>0</v>
          </cell>
          <cell r="BL854">
            <v>0</v>
          </cell>
        </row>
        <row r="855">
          <cell r="J855" t="str">
            <v>Riaan van den Berg</v>
          </cell>
          <cell r="K855" t="str">
            <v>M016662</v>
          </cell>
          <cell r="L855" t="str">
            <v>AFO</v>
          </cell>
          <cell r="Q855" t="str">
            <v>PDI</v>
          </cell>
          <cell r="AP855">
            <v>1</v>
          </cell>
          <cell r="AT855">
            <v>1</v>
          </cell>
          <cell r="AX855">
            <v>0</v>
          </cell>
          <cell r="BB855">
            <v>0</v>
          </cell>
          <cell r="BE855">
            <v>1</v>
          </cell>
          <cell r="BF855">
            <v>0</v>
          </cell>
          <cell r="BG855">
            <v>0</v>
          </cell>
          <cell r="BJ855">
            <v>0</v>
          </cell>
          <cell r="BK855">
            <v>0</v>
          </cell>
          <cell r="BL855">
            <v>0</v>
          </cell>
        </row>
        <row r="856">
          <cell r="J856" t="str">
            <v>Riaan van den Berg</v>
          </cell>
          <cell r="K856" t="str">
            <v>M016662</v>
          </cell>
          <cell r="L856" t="str">
            <v>AFO</v>
          </cell>
          <cell r="Q856" t="str">
            <v>PDI</v>
          </cell>
          <cell r="AP856">
            <v>1</v>
          </cell>
          <cell r="AT856">
            <v>1</v>
          </cell>
          <cell r="AX856">
            <v>0</v>
          </cell>
          <cell r="BB856">
            <v>0</v>
          </cell>
          <cell r="BE856">
            <v>0</v>
          </cell>
          <cell r="BF856">
            <v>1</v>
          </cell>
          <cell r="BG856">
            <v>0</v>
          </cell>
          <cell r="BJ856">
            <v>0</v>
          </cell>
          <cell r="BK856">
            <v>0</v>
          </cell>
          <cell r="BL856">
            <v>0</v>
          </cell>
        </row>
        <row r="857">
          <cell r="J857" t="str">
            <v>Riaan van den Berg</v>
          </cell>
          <cell r="K857" t="str">
            <v>M016662</v>
          </cell>
          <cell r="L857" t="str">
            <v>AFO</v>
          </cell>
          <cell r="Q857" t="str">
            <v>PDI</v>
          </cell>
          <cell r="AP857">
            <v>1</v>
          </cell>
          <cell r="AT857">
            <v>1</v>
          </cell>
          <cell r="AX857">
            <v>0</v>
          </cell>
          <cell r="BB857">
            <v>0</v>
          </cell>
          <cell r="BE857">
            <v>0</v>
          </cell>
          <cell r="BF857">
            <v>0</v>
          </cell>
          <cell r="BG857">
            <v>1</v>
          </cell>
          <cell r="BJ857">
            <v>0</v>
          </cell>
          <cell r="BK857">
            <v>0</v>
          </cell>
          <cell r="BL857">
            <v>0</v>
          </cell>
        </row>
        <row r="858">
          <cell r="J858" t="str">
            <v>Riaan van den Berg</v>
          </cell>
          <cell r="K858" t="str">
            <v>M016662</v>
          </cell>
          <cell r="L858" t="str">
            <v>AFO</v>
          </cell>
          <cell r="Q858" t="str">
            <v>PDI</v>
          </cell>
          <cell r="AP858">
            <v>0</v>
          </cell>
          <cell r="AT858">
            <v>1</v>
          </cell>
          <cell r="AX858">
            <v>0</v>
          </cell>
          <cell r="BB858">
            <v>0</v>
          </cell>
          <cell r="BE858">
            <v>0</v>
          </cell>
          <cell r="BF858">
            <v>0</v>
          </cell>
          <cell r="BG858">
            <v>0</v>
          </cell>
          <cell r="BJ858">
            <v>0</v>
          </cell>
          <cell r="BK858">
            <v>0</v>
          </cell>
          <cell r="BL858">
            <v>0</v>
          </cell>
        </row>
        <row r="859">
          <cell r="J859" t="str">
            <v>Riana Liebenberg</v>
          </cell>
          <cell r="L859" t="str">
            <v>National Photographic Club</v>
          </cell>
          <cell r="Q859" t="str">
            <v>PDI</v>
          </cell>
          <cell r="AP859">
            <v>1</v>
          </cell>
          <cell r="AT859">
            <v>1</v>
          </cell>
          <cell r="AX859">
            <v>0</v>
          </cell>
          <cell r="BB859">
            <v>0</v>
          </cell>
          <cell r="BE859">
            <v>0</v>
          </cell>
          <cell r="BF859">
            <v>1</v>
          </cell>
          <cell r="BG859">
            <v>0</v>
          </cell>
          <cell r="BJ859">
            <v>0</v>
          </cell>
          <cell r="BK859">
            <v>0</v>
          </cell>
          <cell r="BL859">
            <v>0</v>
          </cell>
        </row>
        <row r="860">
          <cell r="J860" t="str">
            <v>Richard Goldschmidt</v>
          </cell>
          <cell r="K860" t="str">
            <v>M043424</v>
          </cell>
          <cell r="L860" t="str">
            <v>Cape Town Photographic Society</v>
          </cell>
          <cell r="Q860" t="str">
            <v>PDI</v>
          </cell>
          <cell r="AP860">
            <v>1</v>
          </cell>
          <cell r="AT860">
            <v>1</v>
          </cell>
          <cell r="AX860">
            <v>0</v>
          </cell>
          <cell r="BB860">
            <v>0</v>
          </cell>
          <cell r="BE860">
            <v>1</v>
          </cell>
          <cell r="BF860">
            <v>0</v>
          </cell>
          <cell r="BG860">
            <v>0</v>
          </cell>
          <cell r="BJ860">
            <v>0</v>
          </cell>
          <cell r="BK860">
            <v>0</v>
          </cell>
          <cell r="BL860">
            <v>0</v>
          </cell>
        </row>
        <row r="861">
          <cell r="J861" t="str">
            <v>Richard Goldschmidt</v>
          </cell>
          <cell r="K861" t="str">
            <v>M043424</v>
          </cell>
          <cell r="L861" t="str">
            <v>Cape Town Photographic Society</v>
          </cell>
          <cell r="Q861" t="str">
            <v>PDI</v>
          </cell>
          <cell r="AP861">
            <v>1</v>
          </cell>
          <cell r="AT861">
            <v>1</v>
          </cell>
          <cell r="AX861">
            <v>0</v>
          </cell>
          <cell r="BB861">
            <v>0</v>
          </cell>
          <cell r="BE861">
            <v>1</v>
          </cell>
          <cell r="BF861">
            <v>0</v>
          </cell>
          <cell r="BG861">
            <v>0</v>
          </cell>
          <cell r="BJ861">
            <v>0</v>
          </cell>
          <cell r="BK861">
            <v>0</v>
          </cell>
          <cell r="BL861">
            <v>0</v>
          </cell>
        </row>
        <row r="862">
          <cell r="J862" t="str">
            <v>Richard Goldschmidt</v>
          </cell>
          <cell r="K862" t="str">
            <v>M043424</v>
          </cell>
          <cell r="L862" t="str">
            <v>Cape Town Photographic Society</v>
          </cell>
          <cell r="Q862" t="str">
            <v>PDI</v>
          </cell>
          <cell r="AP862">
            <v>1</v>
          </cell>
          <cell r="AT862">
            <v>1</v>
          </cell>
          <cell r="AX862">
            <v>0</v>
          </cell>
          <cell r="BB862">
            <v>0</v>
          </cell>
          <cell r="BE862">
            <v>1</v>
          </cell>
          <cell r="BF862">
            <v>0</v>
          </cell>
          <cell r="BG862">
            <v>0</v>
          </cell>
          <cell r="BJ862">
            <v>0</v>
          </cell>
          <cell r="BK862">
            <v>0</v>
          </cell>
          <cell r="BL862">
            <v>0</v>
          </cell>
        </row>
        <row r="863">
          <cell r="J863" t="str">
            <v>Richard Goldschmidt</v>
          </cell>
          <cell r="K863" t="str">
            <v>M043424</v>
          </cell>
          <cell r="L863" t="str">
            <v>Cape Town Photographic Society</v>
          </cell>
          <cell r="Q863" t="str">
            <v>PDI</v>
          </cell>
          <cell r="AP863">
            <v>1</v>
          </cell>
          <cell r="AT863">
            <v>1</v>
          </cell>
          <cell r="AX863">
            <v>0</v>
          </cell>
          <cell r="BB863">
            <v>0</v>
          </cell>
          <cell r="BE863">
            <v>0</v>
          </cell>
          <cell r="BF863">
            <v>0</v>
          </cell>
          <cell r="BG863">
            <v>1</v>
          </cell>
          <cell r="BJ863">
            <v>0</v>
          </cell>
          <cell r="BK863">
            <v>0</v>
          </cell>
          <cell r="BL863">
            <v>0</v>
          </cell>
        </row>
        <row r="864">
          <cell r="J864" t="str">
            <v>RINA HATTINGH</v>
          </cell>
          <cell r="K864" t="str">
            <v>M034445</v>
          </cell>
          <cell r="L864" t="str">
            <v>AFO</v>
          </cell>
          <cell r="Q864" t="str">
            <v>PDI</v>
          </cell>
          <cell r="AP864">
            <v>1</v>
          </cell>
          <cell r="AT864">
            <v>1</v>
          </cell>
          <cell r="AX864">
            <v>0</v>
          </cell>
          <cell r="BB864">
            <v>0</v>
          </cell>
          <cell r="BE864">
            <v>0</v>
          </cell>
          <cell r="BF864">
            <v>1</v>
          </cell>
          <cell r="BG864">
            <v>0</v>
          </cell>
          <cell r="BJ864">
            <v>0</v>
          </cell>
          <cell r="BK864">
            <v>0</v>
          </cell>
          <cell r="BL864">
            <v>0</v>
          </cell>
        </row>
        <row r="865">
          <cell r="J865" t="str">
            <v>RINA HATTINGH</v>
          </cell>
          <cell r="K865" t="str">
            <v>M034445</v>
          </cell>
          <cell r="L865" t="str">
            <v>AFO</v>
          </cell>
          <cell r="Q865" t="str">
            <v>PDI</v>
          </cell>
          <cell r="AP865">
            <v>1</v>
          </cell>
          <cell r="AT865">
            <v>1</v>
          </cell>
          <cell r="AX865">
            <v>0</v>
          </cell>
          <cell r="BB865">
            <v>0</v>
          </cell>
          <cell r="BE865">
            <v>0</v>
          </cell>
          <cell r="BF865">
            <v>1</v>
          </cell>
          <cell r="BG865">
            <v>0</v>
          </cell>
          <cell r="BJ865">
            <v>0</v>
          </cell>
          <cell r="BK865">
            <v>0</v>
          </cell>
          <cell r="BL865">
            <v>0</v>
          </cell>
        </row>
        <row r="866">
          <cell r="J866" t="str">
            <v>RINA HATTINGH</v>
          </cell>
          <cell r="K866" t="str">
            <v>M034445</v>
          </cell>
          <cell r="L866" t="str">
            <v>AFO</v>
          </cell>
          <cell r="Q866" t="str">
            <v>PDI</v>
          </cell>
          <cell r="AP866">
            <v>0</v>
          </cell>
          <cell r="AT866">
            <v>1</v>
          </cell>
          <cell r="AX866">
            <v>0</v>
          </cell>
          <cell r="BB866">
            <v>0</v>
          </cell>
          <cell r="BE866">
            <v>0</v>
          </cell>
          <cell r="BF866">
            <v>0</v>
          </cell>
          <cell r="BG866">
            <v>0</v>
          </cell>
          <cell r="BJ866">
            <v>0</v>
          </cell>
          <cell r="BK866">
            <v>0</v>
          </cell>
          <cell r="BL866">
            <v>0</v>
          </cell>
        </row>
        <row r="867">
          <cell r="J867" t="str">
            <v>Rob Glenister</v>
          </cell>
          <cell r="K867" t="str">
            <v>M049203</v>
          </cell>
          <cell r="L867" t="str">
            <v>George Camera Club</v>
          </cell>
          <cell r="Q867" t="str">
            <v>PDI</v>
          </cell>
          <cell r="AP867">
            <v>1</v>
          </cell>
          <cell r="AT867">
            <v>1</v>
          </cell>
          <cell r="AX867">
            <v>0</v>
          </cell>
          <cell r="BB867">
            <v>0</v>
          </cell>
          <cell r="BE867">
            <v>1</v>
          </cell>
          <cell r="BF867">
            <v>0</v>
          </cell>
          <cell r="BG867">
            <v>0</v>
          </cell>
          <cell r="BJ867">
            <v>0</v>
          </cell>
          <cell r="BK867">
            <v>0</v>
          </cell>
          <cell r="BL867">
            <v>0</v>
          </cell>
        </row>
        <row r="868">
          <cell r="J868" t="str">
            <v>Rob Glenister</v>
          </cell>
          <cell r="K868" t="str">
            <v>M049203</v>
          </cell>
          <cell r="L868" t="str">
            <v>George Camera Club</v>
          </cell>
          <cell r="Q868" t="str">
            <v>PDI</v>
          </cell>
          <cell r="AP868">
            <v>0</v>
          </cell>
          <cell r="AT868">
            <v>1</v>
          </cell>
          <cell r="AX868">
            <v>0</v>
          </cell>
          <cell r="BB868">
            <v>0</v>
          </cell>
          <cell r="BE868">
            <v>0</v>
          </cell>
          <cell r="BF868">
            <v>0</v>
          </cell>
          <cell r="BG868">
            <v>0</v>
          </cell>
          <cell r="BJ868">
            <v>0</v>
          </cell>
          <cell r="BK868">
            <v>0</v>
          </cell>
          <cell r="BL868">
            <v>0</v>
          </cell>
        </row>
        <row r="869">
          <cell r="J869" t="str">
            <v>Rob Hart</v>
          </cell>
          <cell r="K869" t="str">
            <v>M034231</v>
          </cell>
          <cell r="L869" t="str">
            <v>Maritzburg Camera Club</v>
          </cell>
          <cell r="Q869" t="str">
            <v>PDI</v>
          </cell>
          <cell r="AP869">
            <v>1</v>
          </cell>
          <cell r="AT869">
            <v>1</v>
          </cell>
          <cell r="AX869">
            <v>0</v>
          </cell>
          <cell r="BB869">
            <v>0</v>
          </cell>
          <cell r="BE869">
            <v>1</v>
          </cell>
          <cell r="BF869">
            <v>0</v>
          </cell>
          <cell r="BG869">
            <v>0</v>
          </cell>
          <cell r="BJ869">
            <v>0</v>
          </cell>
          <cell r="BK869">
            <v>0</v>
          </cell>
          <cell r="BL869">
            <v>0</v>
          </cell>
        </row>
        <row r="870">
          <cell r="J870" t="str">
            <v>Rob Hart</v>
          </cell>
          <cell r="K870" t="str">
            <v>M034231</v>
          </cell>
          <cell r="L870" t="str">
            <v>Maritzburg Camera Club</v>
          </cell>
          <cell r="Q870" t="str">
            <v>PDI</v>
          </cell>
          <cell r="AP870">
            <v>1</v>
          </cell>
          <cell r="AT870">
            <v>1</v>
          </cell>
          <cell r="AX870">
            <v>0</v>
          </cell>
          <cell r="BB870">
            <v>0</v>
          </cell>
          <cell r="BE870">
            <v>1</v>
          </cell>
          <cell r="BF870">
            <v>0</v>
          </cell>
          <cell r="BG870">
            <v>0</v>
          </cell>
          <cell r="BJ870">
            <v>0</v>
          </cell>
          <cell r="BK870">
            <v>0</v>
          </cell>
          <cell r="BL870">
            <v>0</v>
          </cell>
        </row>
        <row r="871">
          <cell r="J871" t="str">
            <v>Rob Hart</v>
          </cell>
          <cell r="K871" t="str">
            <v>M034231</v>
          </cell>
          <cell r="L871" t="str">
            <v>Maritzburg Camera Club</v>
          </cell>
          <cell r="Q871" t="str">
            <v>PDI</v>
          </cell>
          <cell r="AP871">
            <v>1</v>
          </cell>
          <cell r="AT871">
            <v>1</v>
          </cell>
          <cell r="AX871">
            <v>0</v>
          </cell>
          <cell r="BB871">
            <v>0</v>
          </cell>
          <cell r="BE871">
            <v>1</v>
          </cell>
          <cell r="BF871">
            <v>0</v>
          </cell>
          <cell r="BG871">
            <v>0</v>
          </cell>
          <cell r="BJ871">
            <v>0</v>
          </cell>
          <cell r="BK871">
            <v>0</v>
          </cell>
          <cell r="BL871">
            <v>0</v>
          </cell>
        </row>
        <row r="872">
          <cell r="J872" t="str">
            <v>Robbie Aspeling</v>
          </cell>
          <cell r="K872" t="str">
            <v>M047375</v>
          </cell>
          <cell r="L872" t="str">
            <v>Sandton Photographic Society</v>
          </cell>
          <cell r="Q872" t="str">
            <v>PDI</v>
          </cell>
          <cell r="AP872">
            <v>2</v>
          </cell>
          <cell r="AT872">
            <v>1</v>
          </cell>
          <cell r="AX872">
            <v>0</v>
          </cell>
          <cell r="BB872">
            <v>0</v>
          </cell>
          <cell r="BE872">
            <v>2</v>
          </cell>
          <cell r="BF872">
            <v>0</v>
          </cell>
          <cell r="BG872">
            <v>0</v>
          </cell>
          <cell r="BJ872">
            <v>0</v>
          </cell>
          <cell r="BK872">
            <v>0</v>
          </cell>
          <cell r="BL872">
            <v>0</v>
          </cell>
        </row>
        <row r="873">
          <cell r="J873" t="str">
            <v>Robbie Aspeling</v>
          </cell>
          <cell r="K873" t="str">
            <v>M047375</v>
          </cell>
          <cell r="L873" t="str">
            <v>Sandton Photographic Society</v>
          </cell>
          <cell r="Q873" t="str">
            <v>PDI</v>
          </cell>
          <cell r="AP873">
            <v>1</v>
          </cell>
          <cell r="AT873">
            <v>1</v>
          </cell>
          <cell r="AX873">
            <v>0</v>
          </cell>
          <cell r="BB873">
            <v>0</v>
          </cell>
          <cell r="BE873">
            <v>1</v>
          </cell>
          <cell r="BF873">
            <v>0</v>
          </cell>
          <cell r="BG873">
            <v>0</v>
          </cell>
          <cell r="BJ873">
            <v>0</v>
          </cell>
          <cell r="BK873">
            <v>0</v>
          </cell>
          <cell r="BL873">
            <v>0</v>
          </cell>
        </row>
        <row r="874">
          <cell r="J874" t="str">
            <v>Robbie Aspeling</v>
          </cell>
          <cell r="K874" t="str">
            <v>M047375</v>
          </cell>
          <cell r="L874" t="str">
            <v>Sandton Photographic Society</v>
          </cell>
          <cell r="Q874" t="str">
            <v>PDI</v>
          </cell>
          <cell r="AP874">
            <v>1</v>
          </cell>
          <cell r="AT874">
            <v>1</v>
          </cell>
          <cell r="AX874">
            <v>0</v>
          </cell>
          <cell r="BB874">
            <v>0</v>
          </cell>
          <cell r="BE874">
            <v>0</v>
          </cell>
          <cell r="BF874">
            <v>0</v>
          </cell>
          <cell r="BG874">
            <v>1</v>
          </cell>
          <cell r="BJ874">
            <v>0</v>
          </cell>
          <cell r="BK874">
            <v>0</v>
          </cell>
          <cell r="BL874">
            <v>0</v>
          </cell>
        </row>
        <row r="875">
          <cell r="J875" t="str">
            <v>Robbie Aspeling</v>
          </cell>
          <cell r="K875" t="str">
            <v>M047375</v>
          </cell>
          <cell r="L875" t="str">
            <v>Sandton Photographic Society</v>
          </cell>
          <cell r="Q875" t="str">
            <v>PDI</v>
          </cell>
          <cell r="AP875">
            <v>1</v>
          </cell>
          <cell r="AT875">
            <v>1</v>
          </cell>
          <cell r="AX875">
            <v>0</v>
          </cell>
          <cell r="BB875">
            <v>0</v>
          </cell>
          <cell r="BE875">
            <v>0</v>
          </cell>
          <cell r="BF875">
            <v>0</v>
          </cell>
          <cell r="BG875">
            <v>1</v>
          </cell>
          <cell r="BJ875">
            <v>0</v>
          </cell>
          <cell r="BK875">
            <v>0</v>
          </cell>
          <cell r="BL875">
            <v>0</v>
          </cell>
        </row>
        <row r="876">
          <cell r="J876" t="str">
            <v>Robbie Aspeling</v>
          </cell>
          <cell r="K876" t="str">
            <v>M047375</v>
          </cell>
          <cell r="L876" t="str">
            <v>Sandton Photographic Society</v>
          </cell>
          <cell r="Q876" t="str">
            <v>PDI</v>
          </cell>
          <cell r="AP876">
            <v>1</v>
          </cell>
          <cell r="AT876">
            <v>1</v>
          </cell>
          <cell r="AX876">
            <v>0</v>
          </cell>
          <cell r="BB876">
            <v>0</v>
          </cell>
          <cell r="BE876">
            <v>1</v>
          </cell>
          <cell r="BF876">
            <v>0</v>
          </cell>
          <cell r="BG876">
            <v>0</v>
          </cell>
          <cell r="BJ876">
            <v>0</v>
          </cell>
          <cell r="BK876">
            <v>0</v>
          </cell>
          <cell r="BL876">
            <v>0</v>
          </cell>
        </row>
        <row r="877">
          <cell r="J877" t="str">
            <v>Robbie Aspeling</v>
          </cell>
          <cell r="K877" t="str">
            <v>M047375</v>
          </cell>
          <cell r="L877" t="str">
            <v>Sandton Photographic Society</v>
          </cell>
          <cell r="Q877" t="str">
            <v>PDI</v>
          </cell>
          <cell r="AP877">
            <v>1</v>
          </cell>
          <cell r="AT877">
            <v>1</v>
          </cell>
          <cell r="AX877">
            <v>0</v>
          </cell>
          <cell r="BB877">
            <v>0</v>
          </cell>
          <cell r="BE877">
            <v>0</v>
          </cell>
          <cell r="BF877">
            <v>1</v>
          </cell>
          <cell r="BG877">
            <v>0</v>
          </cell>
          <cell r="BJ877">
            <v>0</v>
          </cell>
          <cell r="BK877">
            <v>0</v>
          </cell>
          <cell r="BL877">
            <v>0</v>
          </cell>
        </row>
        <row r="878">
          <cell r="J878" t="str">
            <v>Robbie Aspeling</v>
          </cell>
          <cell r="K878" t="str">
            <v>M047375</v>
          </cell>
          <cell r="L878" t="str">
            <v>Sandton Photographic Society</v>
          </cell>
          <cell r="Q878" t="str">
            <v>PDI</v>
          </cell>
          <cell r="AP878">
            <v>1</v>
          </cell>
          <cell r="AT878">
            <v>1</v>
          </cell>
          <cell r="AX878">
            <v>0</v>
          </cell>
          <cell r="BB878">
            <v>0</v>
          </cell>
          <cell r="BE878">
            <v>1</v>
          </cell>
          <cell r="BF878">
            <v>0</v>
          </cell>
          <cell r="BG878">
            <v>0</v>
          </cell>
          <cell r="BJ878">
            <v>0</v>
          </cell>
          <cell r="BK878">
            <v>0</v>
          </cell>
          <cell r="BL878">
            <v>0</v>
          </cell>
        </row>
        <row r="879">
          <cell r="J879" t="str">
            <v>Robbie Aspeling</v>
          </cell>
          <cell r="K879" t="str">
            <v>M047375</v>
          </cell>
          <cell r="L879" t="str">
            <v>Sandton Photographic Society</v>
          </cell>
          <cell r="Q879" t="str">
            <v>PDI</v>
          </cell>
          <cell r="AP879">
            <v>1</v>
          </cell>
          <cell r="AT879">
            <v>1</v>
          </cell>
          <cell r="AX879">
            <v>0</v>
          </cell>
          <cell r="BB879">
            <v>0</v>
          </cell>
          <cell r="BE879">
            <v>1</v>
          </cell>
          <cell r="BF879">
            <v>0</v>
          </cell>
          <cell r="BG879">
            <v>0</v>
          </cell>
          <cell r="BJ879">
            <v>0</v>
          </cell>
          <cell r="BK879">
            <v>0</v>
          </cell>
          <cell r="BL879">
            <v>0</v>
          </cell>
        </row>
        <row r="880">
          <cell r="J880" t="str">
            <v>Robbie Aspeling</v>
          </cell>
          <cell r="K880" t="str">
            <v>M047375</v>
          </cell>
          <cell r="L880" t="str">
            <v>Sandton Photographic Society</v>
          </cell>
          <cell r="Q880" t="str">
            <v>PDI</v>
          </cell>
          <cell r="AP880">
            <v>1</v>
          </cell>
          <cell r="AT880">
            <v>1</v>
          </cell>
          <cell r="AX880">
            <v>0</v>
          </cell>
          <cell r="BB880">
            <v>0</v>
          </cell>
          <cell r="BE880">
            <v>0</v>
          </cell>
          <cell r="BF880">
            <v>1</v>
          </cell>
          <cell r="BG880">
            <v>0</v>
          </cell>
          <cell r="BJ880">
            <v>0</v>
          </cell>
          <cell r="BK880">
            <v>0</v>
          </cell>
          <cell r="BL880">
            <v>0</v>
          </cell>
        </row>
        <row r="881">
          <cell r="J881" t="str">
            <v>Robbie Aspeling</v>
          </cell>
          <cell r="K881" t="str">
            <v>M047375</v>
          </cell>
          <cell r="L881" t="str">
            <v>Sandton Photographic Society</v>
          </cell>
          <cell r="Q881" t="str">
            <v>PDI</v>
          </cell>
          <cell r="AP881">
            <v>1</v>
          </cell>
          <cell r="AT881">
            <v>1</v>
          </cell>
          <cell r="AX881">
            <v>0</v>
          </cell>
          <cell r="BB881">
            <v>0</v>
          </cell>
          <cell r="BE881">
            <v>0</v>
          </cell>
          <cell r="BF881">
            <v>0</v>
          </cell>
          <cell r="BG881">
            <v>1</v>
          </cell>
          <cell r="BJ881">
            <v>0</v>
          </cell>
          <cell r="BK881">
            <v>0</v>
          </cell>
          <cell r="BL881">
            <v>0</v>
          </cell>
        </row>
        <row r="882">
          <cell r="J882" t="str">
            <v>Robbie Aspeling</v>
          </cell>
          <cell r="K882" t="str">
            <v>M047375</v>
          </cell>
          <cell r="L882" t="str">
            <v>Sandton Photographic Society</v>
          </cell>
          <cell r="Q882" t="str">
            <v>PDI</v>
          </cell>
          <cell r="AP882">
            <v>1</v>
          </cell>
          <cell r="AT882">
            <v>1</v>
          </cell>
          <cell r="AX882">
            <v>0</v>
          </cell>
          <cell r="BB882">
            <v>0</v>
          </cell>
          <cell r="BE882">
            <v>0</v>
          </cell>
          <cell r="BF882">
            <v>1</v>
          </cell>
          <cell r="BG882">
            <v>0</v>
          </cell>
          <cell r="BJ882">
            <v>0</v>
          </cell>
          <cell r="BK882">
            <v>0</v>
          </cell>
          <cell r="BL882">
            <v>0</v>
          </cell>
        </row>
        <row r="883">
          <cell r="J883" t="str">
            <v>Robbie Aspeling</v>
          </cell>
          <cell r="K883" t="str">
            <v>M047375</v>
          </cell>
          <cell r="L883" t="str">
            <v>Sandton Photographic Society</v>
          </cell>
          <cell r="Q883" t="str">
            <v>PDI</v>
          </cell>
          <cell r="AP883">
            <v>1</v>
          </cell>
          <cell r="AT883">
            <v>1</v>
          </cell>
          <cell r="AX883">
            <v>0</v>
          </cell>
          <cell r="BB883">
            <v>0</v>
          </cell>
          <cell r="BE883">
            <v>1</v>
          </cell>
          <cell r="BF883">
            <v>0</v>
          </cell>
          <cell r="BG883">
            <v>0</v>
          </cell>
          <cell r="BJ883">
            <v>0</v>
          </cell>
          <cell r="BK883">
            <v>0</v>
          </cell>
          <cell r="BL883">
            <v>0</v>
          </cell>
        </row>
        <row r="884">
          <cell r="J884" t="str">
            <v>Robbie Aspeling</v>
          </cell>
          <cell r="K884" t="str">
            <v>M047375</v>
          </cell>
          <cell r="L884" t="str">
            <v>Sandton Photographic Society</v>
          </cell>
          <cell r="Q884" t="str">
            <v>PDI</v>
          </cell>
          <cell r="AP884">
            <v>1</v>
          </cell>
          <cell r="AT884">
            <v>1</v>
          </cell>
          <cell r="AX884">
            <v>0</v>
          </cell>
          <cell r="BB884">
            <v>0</v>
          </cell>
          <cell r="BE884">
            <v>0</v>
          </cell>
          <cell r="BF884">
            <v>1</v>
          </cell>
          <cell r="BG884">
            <v>0</v>
          </cell>
          <cell r="BJ884">
            <v>0</v>
          </cell>
          <cell r="BK884">
            <v>0</v>
          </cell>
          <cell r="BL884">
            <v>0</v>
          </cell>
        </row>
        <row r="885">
          <cell r="J885" t="str">
            <v>Robbie Aspeling</v>
          </cell>
          <cell r="K885" t="str">
            <v>M047375</v>
          </cell>
          <cell r="L885" t="str">
            <v>Sandton Photographic Society</v>
          </cell>
          <cell r="Q885" t="str">
            <v>PDI</v>
          </cell>
          <cell r="AP885">
            <v>1</v>
          </cell>
          <cell r="AT885">
            <v>1</v>
          </cell>
          <cell r="AX885">
            <v>0</v>
          </cell>
          <cell r="BB885">
            <v>0</v>
          </cell>
          <cell r="BE885">
            <v>1</v>
          </cell>
          <cell r="BF885">
            <v>0</v>
          </cell>
          <cell r="BG885">
            <v>0</v>
          </cell>
          <cell r="BJ885">
            <v>0</v>
          </cell>
          <cell r="BK885">
            <v>0</v>
          </cell>
          <cell r="BL885">
            <v>0</v>
          </cell>
        </row>
        <row r="886">
          <cell r="J886" t="str">
            <v>Robert Spoon</v>
          </cell>
          <cell r="K886" t="str">
            <v>M047635</v>
          </cell>
          <cell r="L886" t="str">
            <v>Benoni Camera Club</v>
          </cell>
          <cell r="Q886" t="str">
            <v>PDI</v>
          </cell>
          <cell r="AP886">
            <v>1</v>
          </cell>
          <cell r="AT886">
            <v>1</v>
          </cell>
          <cell r="AX886">
            <v>0</v>
          </cell>
          <cell r="BB886">
            <v>0</v>
          </cell>
          <cell r="BE886">
            <v>1</v>
          </cell>
          <cell r="BF886">
            <v>0</v>
          </cell>
          <cell r="BG886">
            <v>0</v>
          </cell>
          <cell r="BJ886">
            <v>0</v>
          </cell>
          <cell r="BK886">
            <v>0</v>
          </cell>
          <cell r="BL886">
            <v>0</v>
          </cell>
        </row>
        <row r="887">
          <cell r="J887" t="str">
            <v>Rodney  Cory</v>
          </cell>
          <cell r="K887" t="str">
            <v>M044856</v>
          </cell>
          <cell r="L887" t="str">
            <v>Springs Photographic Club</v>
          </cell>
          <cell r="Q887" t="str">
            <v>PDI</v>
          </cell>
          <cell r="AP887">
            <v>1</v>
          </cell>
          <cell r="AT887">
            <v>1</v>
          </cell>
          <cell r="AX887">
            <v>0</v>
          </cell>
          <cell r="BB887">
            <v>0</v>
          </cell>
          <cell r="BE887">
            <v>0</v>
          </cell>
          <cell r="BF887">
            <v>1</v>
          </cell>
          <cell r="BG887">
            <v>0</v>
          </cell>
          <cell r="BJ887">
            <v>0</v>
          </cell>
          <cell r="BK887">
            <v>0</v>
          </cell>
          <cell r="BL887">
            <v>0</v>
          </cell>
        </row>
        <row r="888">
          <cell r="J888" t="str">
            <v>Rodney  Cory</v>
          </cell>
          <cell r="K888" t="str">
            <v>M044856</v>
          </cell>
          <cell r="L888" t="str">
            <v>Springs Photographic Club</v>
          </cell>
          <cell r="Q888" t="str">
            <v>PDI</v>
          </cell>
          <cell r="AP888">
            <v>1</v>
          </cell>
          <cell r="AT888">
            <v>1</v>
          </cell>
          <cell r="AX888">
            <v>0</v>
          </cell>
          <cell r="BB888">
            <v>0</v>
          </cell>
          <cell r="BE888">
            <v>1</v>
          </cell>
          <cell r="BF888">
            <v>0</v>
          </cell>
          <cell r="BG888">
            <v>0</v>
          </cell>
          <cell r="BJ888">
            <v>0</v>
          </cell>
          <cell r="BK888">
            <v>0</v>
          </cell>
          <cell r="BL888">
            <v>0</v>
          </cell>
        </row>
        <row r="889">
          <cell r="J889" t="str">
            <v>Rodney  Cory</v>
          </cell>
          <cell r="K889" t="str">
            <v>M044856</v>
          </cell>
          <cell r="L889" t="str">
            <v>Springs Photographic Club</v>
          </cell>
          <cell r="Q889" t="str">
            <v>PDI</v>
          </cell>
          <cell r="AP889">
            <v>1</v>
          </cell>
          <cell r="AT889">
            <v>1</v>
          </cell>
          <cell r="AX889">
            <v>0</v>
          </cell>
          <cell r="BB889">
            <v>0</v>
          </cell>
          <cell r="BE889">
            <v>0</v>
          </cell>
          <cell r="BF889">
            <v>0</v>
          </cell>
          <cell r="BG889">
            <v>1</v>
          </cell>
          <cell r="BJ889">
            <v>0</v>
          </cell>
          <cell r="BK889">
            <v>0</v>
          </cell>
          <cell r="BL889">
            <v>0</v>
          </cell>
        </row>
        <row r="890">
          <cell r="J890" t="str">
            <v>Rodney  Cory</v>
          </cell>
          <cell r="K890" t="str">
            <v>M044856</v>
          </cell>
          <cell r="L890" t="str">
            <v>Springs Photographic Club</v>
          </cell>
          <cell r="Q890" t="str">
            <v>PDI</v>
          </cell>
          <cell r="AP890">
            <v>1</v>
          </cell>
          <cell r="AT890">
            <v>1</v>
          </cell>
          <cell r="AX890">
            <v>0</v>
          </cell>
          <cell r="BB890">
            <v>0</v>
          </cell>
          <cell r="BE890">
            <v>1</v>
          </cell>
          <cell r="BF890">
            <v>0</v>
          </cell>
          <cell r="BG890">
            <v>0</v>
          </cell>
          <cell r="BJ890">
            <v>0</v>
          </cell>
          <cell r="BK890">
            <v>0</v>
          </cell>
          <cell r="BL890">
            <v>0</v>
          </cell>
        </row>
        <row r="891">
          <cell r="J891" t="str">
            <v>Rodney  Cory</v>
          </cell>
          <cell r="K891" t="str">
            <v>M044856</v>
          </cell>
          <cell r="L891" t="str">
            <v>Springs Photographic Club</v>
          </cell>
          <cell r="Q891" t="str">
            <v>PDI</v>
          </cell>
          <cell r="AP891">
            <v>1</v>
          </cell>
          <cell r="AT891">
            <v>1</v>
          </cell>
          <cell r="AX891">
            <v>0</v>
          </cell>
          <cell r="BB891">
            <v>0</v>
          </cell>
          <cell r="BE891">
            <v>1</v>
          </cell>
          <cell r="BF891">
            <v>0</v>
          </cell>
          <cell r="BG891">
            <v>0</v>
          </cell>
          <cell r="BJ891">
            <v>0</v>
          </cell>
          <cell r="BK891">
            <v>0</v>
          </cell>
          <cell r="BL891">
            <v>0</v>
          </cell>
        </row>
        <row r="892">
          <cell r="J892" t="str">
            <v>Rodney  Cory</v>
          </cell>
          <cell r="K892" t="str">
            <v>M044856</v>
          </cell>
          <cell r="L892" t="str">
            <v>Springs Photographic Club</v>
          </cell>
          <cell r="Q892" t="str">
            <v>PDI</v>
          </cell>
          <cell r="AP892">
            <v>1</v>
          </cell>
          <cell r="AT892">
            <v>1</v>
          </cell>
          <cell r="AX892">
            <v>0</v>
          </cell>
          <cell r="BB892">
            <v>0</v>
          </cell>
          <cell r="BE892">
            <v>0</v>
          </cell>
          <cell r="BF892">
            <v>0</v>
          </cell>
          <cell r="BG892">
            <v>1</v>
          </cell>
          <cell r="BJ892">
            <v>0</v>
          </cell>
          <cell r="BK892">
            <v>0</v>
          </cell>
          <cell r="BL892">
            <v>0</v>
          </cell>
        </row>
        <row r="893">
          <cell r="J893" t="str">
            <v>Rodney  Cory</v>
          </cell>
          <cell r="K893" t="str">
            <v>M044856</v>
          </cell>
          <cell r="L893" t="str">
            <v>Springs Photographic Club</v>
          </cell>
          <cell r="Q893" t="str">
            <v>PDI</v>
          </cell>
          <cell r="AP893">
            <v>1</v>
          </cell>
          <cell r="AT893">
            <v>1</v>
          </cell>
          <cell r="AX893">
            <v>0</v>
          </cell>
          <cell r="BB893">
            <v>0</v>
          </cell>
          <cell r="BE893">
            <v>0</v>
          </cell>
          <cell r="BF893">
            <v>0</v>
          </cell>
          <cell r="BG893">
            <v>1</v>
          </cell>
          <cell r="BJ893">
            <v>0</v>
          </cell>
          <cell r="BK893">
            <v>0</v>
          </cell>
          <cell r="BL893">
            <v>0</v>
          </cell>
        </row>
        <row r="894">
          <cell r="J894" t="str">
            <v>Rodney  Cory</v>
          </cell>
          <cell r="K894" t="str">
            <v>M044856</v>
          </cell>
          <cell r="L894" t="str">
            <v>Springs Photographic Club</v>
          </cell>
          <cell r="Q894" t="str">
            <v>PDI</v>
          </cell>
          <cell r="AP894">
            <v>1</v>
          </cell>
          <cell r="AT894">
            <v>1</v>
          </cell>
          <cell r="AX894">
            <v>0</v>
          </cell>
          <cell r="BB894">
            <v>0</v>
          </cell>
          <cell r="BE894">
            <v>1</v>
          </cell>
          <cell r="BF894">
            <v>0</v>
          </cell>
          <cell r="BG894">
            <v>0</v>
          </cell>
          <cell r="BJ894">
            <v>0</v>
          </cell>
          <cell r="BK894">
            <v>0</v>
          </cell>
          <cell r="BL894">
            <v>0</v>
          </cell>
        </row>
        <row r="895">
          <cell r="J895" t="str">
            <v>Rodney  Cory</v>
          </cell>
          <cell r="K895" t="str">
            <v>M044856</v>
          </cell>
          <cell r="L895" t="str">
            <v>Springs Photographic Club</v>
          </cell>
          <cell r="Q895" t="str">
            <v>PDI</v>
          </cell>
          <cell r="AP895">
            <v>1</v>
          </cell>
          <cell r="AT895">
            <v>1</v>
          </cell>
          <cell r="AX895">
            <v>0</v>
          </cell>
          <cell r="BB895">
            <v>0</v>
          </cell>
          <cell r="BE895">
            <v>0</v>
          </cell>
          <cell r="BF895">
            <v>1</v>
          </cell>
          <cell r="BG895">
            <v>0</v>
          </cell>
          <cell r="BJ895">
            <v>0</v>
          </cell>
          <cell r="BK895">
            <v>0</v>
          </cell>
          <cell r="BL895">
            <v>0</v>
          </cell>
        </row>
        <row r="896">
          <cell r="J896" t="str">
            <v>Rodney van Soest</v>
          </cell>
          <cell r="K896" t="str">
            <v>M049958</v>
          </cell>
          <cell r="L896" t="str">
            <v>AFO</v>
          </cell>
          <cell r="Q896" t="str">
            <v>PDI</v>
          </cell>
          <cell r="AP896">
            <v>1</v>
          </cell>
          <cell r="AT896">
            <v>1</v>
          </cell>
          <cell r="AX896">
            <v>0</v>
          </cell>
          <cell r="BB896">
            <v>0</v>
          </cell>
          <cell r="BE896">
            <v>0</v>
          </cell>
          <cell r="BF896">
            <v>1</v>
          </cell>
          <cell r="BG896">
            <v>0</v>
          </cell>
          <cell r="BJ896">
            <v>0</v>
          </cell>
          <cell r="BK896">
            <v>0</v>
          </cell>
          <cell r="BL896">
            <v>0</v>
          </cell>
        </row>
        <row r="897">
          <cell r="J897" t="str">
            <v>Rodney van Soest</v>
          </cell>
          <cell r="K897" t="str">
            <v>M049958</v>
          </cell>
          <cell r="L897" t="str">
            <v>AFO</v>
          </cell>
          <cell r="Q897" t="str">
            <v>PDI</v>
          </cell>
          <cell r="AP897">
            <v>2</v>
          </cell>
          <cell r="AT897">
            <v>1</v>
          </cell>
          <cell r="AX897">
            <v>0</v>
          </cell>
          <cell r="BB897">
            <v>0</v>
          </cell>
          <cell r="BE897">
            <v>0</v>
          </cell>
          <cell r="BF897">
            <v>0</v>
          </cell>
          <cell r="BG897">
            <v>2</v>
          </cell>
          <cell r="BJ897">
            <v>0</v>
          </cell>
          <cell r="BK897">
            <v>0</v>
          </cell>
          <cell r="BL897">
            <v>0</v>
          </cell>
        </row>
        <row r="898">
          <cell r="J898" t="str">
            <v>Rodney van Soest</v>
          </cell>
          <cell r="K898" t="str">
            <v>M049958</v>
          </cell>
          <cell r="L898" t="str">
            <v>AFO</v>
          </cell>
          <cell r="Q898" t="str">
            <v>PDI</v>
          </cell>
          <cell r="AP898">
            <v>0</v>
          </cell>
          <cell r="AT898">
            <v>1</v>
          </cell>
          <cell r="AX898">
            <v>0</v>
          </cell>
          <cell r="BB898">
            <v>0</v>
          </cell>
          <cell r="BE898">
            <v>0</v>
          </cell>
          <cell r="BF898">
            <v>0</v>
          </cell>
          <cell r="BG898">
            <v>0</v>
          </cell>
          <cell r="BJ898">
            <v>0</v>
          </cell>
          <cell r="BK898">
            <v>0</v>
          </cell>
          <cell r="BL898">
            <v>0</v>
          </cell>
        </row>
        <row r="899">
          <cell r="J899" t="str">
            <v>Rodney van Soest</v>
          </cell>
          <cell r="K899" t="str">
            <v>M049958</v>
          </cell>
          <cell r="L899" t="str">
            <v>AFO</v>
          </cell>
          <cell r="Q899" t="str">
            <v>PDI</v>
          </cell>
          <cell r="AP899">
            <v>0</v>
          </cell>
          <cell r="AT899">
            <v>1</v>
          </cell>
          <cell r="AX899">
            <v>0</v>
          </cell>
          <cell r="BB899">
            <v>0</v>
          </cell>
          <cell r="BE899">
            <v>0</v>
          </cell>
          <cell r="BF899">
            <v>0</v>
          </cell>
          <cell r="BG899">
            <v>0</v>
          </cell>
          <cell r="BJ899">
            <v>0</v>
          </cell>
          <cell r="BK899">
            <v>0</v>
          </cell>
          <cell r="BL899">
            <v>0</v>
          </cell>
        </row>
        <row r="900">
          <cell r="J900" t="str">
            <v>Roelf Ackerman</v>
          </cell>
          <cell r="K900" t="str">
            <v>M050729</v>
          </cell>
          <cell r="L900" t="str">
            <v>Midlens Fotoklub</v>
          </cell>
          <cell r="Q900" t="str">
            <v>PDI</v>
          </cell>
          <cell r="AP900">
            <v>2</v>
          </cell>
          <cell r="AT900">
            <v>1</v>
          </cell>
          <cell r="AX900">
            <v>0</v>
          </cell>
          <cell r="BB900">
            <v>0</v>
          </cell>
          <cell r="BE900">
            <v>2</v>
          </cell>
          <cell r="BF900">
            <v>0</v>
          </cell>
          <cell r="BG900">
            <v>0</v>
          </cell>
          <cell r="BJ900">
            <v>0</v>
          </cell>
          <cell r="BK900">
            <v>0</v>
          </cell>
          <cell r="BL900">
            <v>0</v>
          </cell>
        </row>
        <row r="901">
          <cell r="J901" t="str">
            <v>Roelf Ackerman</v>
          </cell>
          <cell r="K901" t="str">
            <v>M050729</v>
          </cell>
          <cell r="L901" t="str">
            <v>Midlens Fotoklub</v>
          </cell>
          <cell r="Q901" t="str">
            <v>PDI</v>
          </cell>
          <cell r="AP901">
            <v>1</v>
          </cell>
          <cell r="AT901">
            <v>1</v>
          </cell>
          <cell r="AX901">
            <v>0</v>
          </cell>
          <cell r="BB901">
            <v>0</v>
          </cell>
          <cell r="BE901">
            <v>0</v>
          </cell>
          <cell r="BF901">
            <v>1</v>
          </cell>
          <cell r="BG901">
            <v>0</v>
          </cell>
          <cell r="BJ901">
            <v>0</v>
          </cell>
          <cell r="BK901">
            <v>0</v>
          </cell>
          <cell r="BL901">
            <v>0</v>
          </cell>
        </row>
        <row r="902">
          <cell r="J902" t="str">
            <v>Roelf Ackerman</v>
          </cell>
          <cell r="K902" t="str">
            <v>M050729</v>
          </cell>
          <cell r="L902" t="str">
            <v>Midlens Fotoklub</v>
          </cell>
          <cell r="Q902" t="str">
            <v>PDI</v>
          </cell>
          <cell r="AP902">
            <v>1</v>
          </cell>
          <cell r="AT902">
            <v>1</v>
          </cell>
          <cell r="AX902">
            <v>0</v>
          </cell>
          <cell r="BB902">
            <v>0</v>
          </cell>
          <cell r="BE902">
            <v>1</v>
          </cell>
          <cell r="BF902">
            <v>0</v>
          </cell>
          <cell r="BG902">
            <v>0</v>
          </cell>
          <cell r="BJ902">
            <v>0</v>
          </cell>
          <cell r="BK902">
            <v>0</v>
          </cell>
          <cell r="BL902">
            <v>0</v>
          </cell>
        </row>
        <row r="903">
          <cell r="J903" t="str">
            <v>Roelf Ackerman</v>
          </cell>
          <cell r="K903" t="str">
            <v>M050729</v>
          </cell>
          <cell r="L903" t="str">
            <v>Midlens Fotoklub</v>
          </cell>
          <cell r="Q903" t="str">
            <v>PDI</v>
          </cell>
          <cell r="AP903">
            <v>1</v>
          </cell>
          <cell r="AT903">
            <v>1</v>
          </cell>
          <cell r="AX903">
            <v>0</v>
          </cell>
          <cell r="BB903">
            <v>0</v>
          </cell>
          <cell r="BE903">
            <v>1</v>
          </cell>
          <cell r="BF903">
            <v>0</v>
          </cell>
          <cell r="BG903">
            <v>0</v>
          </cell>
          <cell r="BJ903">
            <v>0</v>
          </cell>
          <cell r="BK903">
            <v>0</v>
          </cell>
          <cell r="BL903">
            <v>0</v>
          </cell>
        </row>
        <row r="904">
          <cell r="J904" t="str">
            <v>Roelf Ackerman</v>
          </cell>
          <cell r="K904" t="str">
            <v>M050729</v>
          </cell>
          <cell r="L904" t="str">
            <v>Midlens Fotoklub</v>
          </cell>
          <cell r="Q904" t="str">
            <v>PDI</v>
          </cell>
          <cell r="AP904">
            <v>1</v>
          </cell>
          <cell r="AT904">
            <v>1</v>
          </cell>
          <cell r="AX904">
            <v>0</v>
          </cell>
          <cell r="BB904">
            <v>0</v>
          </cell>
          <cell r="BE904">
            <v>0</v>
          </cell>
          <cell r="BF904">
            <v>1</v>
          </cell>
          <cell r="BG904">
            <v>0</v>
          </cell>
          <cell r="BJ904">
            <v>0</v>
          </cell>
          <cell r="BK904">
            <v>0</v>
          </cell>
          <cell r="BL904">
            <v>0</v>
          </cell>
        </row>
        <row r="905">
          <cell r="J905" t="str">
            <v>Roelf Ackerman</v>
          </cell>
          <cell r="K905" t="str">
            <v>M050729</v>
          </cell>
          <cell r="L905" t="str">
            <v>Midlens Fotoklub</v>
          </cell>
          <cell r="Q905" t="str">
            <v>PDI</v>
          </cell>
          <cell r="AP905">
            <v>1</v>
          </cell>
          <cell r="AT905">
            <v>1</v>
          </cell>
          <cell r="AX905">
            <v>0</v>
          </cell>
          <cell r="BB905">
            <v>0</v>
          </cell>
          <cell r="BE905">
            <v>1</v>
          </cell>
          <cell r="BF905">
            <v>0</v>
          </cell>
          <cell r="BG905">
            <v>0</v>
          </cell>
          <cell r="BJ905">
            <v>0</v>
          </cell>
          <cell r="BK905">
            <v>0</v>
          </cell>
          <cell r="BL905">
            <v>0</v>
          </cell>
        </row>
        <row r="906">
          <cell r="J906" t="str">
            <v>Ronelle van den Heever</v>
          </cell>
          <cell r="L906" t="str">
            <v>Maritzburg Camera Club</v>
          </cell>
          <cell r="Q906" t="str">
            <v>PDI</v>
          </cell>
          <cell r="AP906">
            <v>1</v>
          </cell>
          <cell r="AT906">
            <v>1</v>
          </cell>
          <cell r="AX906">
            <v>0</v>
          </cell>
          <cell r="BB906">
            <v>0</v>
          </cell>
          <cell r="BE906">
            <v>1</v>
          </cell>
          <cell r="BF906">
            <v>0</v>
          </cell>
          <cell r="BG906">
            <v>0</v>
          </cell>
          <cell r="BJ906">
            <v>0</v>
          </cell>
          <cell r="BK906">
            <v>0</v>
          </cell>
          <cell r="BL906">
            <v>0</v>
          </cell>
        </row>
        <row r="907">
          <cell r="J907" t="str">
            <v>Ronelle van den Heever</v>
          </cell>
          <cell r="L907" t="str">
            <v>Maritzburg Camera Club</v>
          </cell>
          <cell r="Q907" t="str">
            <v>PDI</v>
          </cell>
          <cell r="AP907">
            <v>1</v>
          </cell>
          <cell r="AT907">
            <v>1</v>
          </cell>
          <cell r="AX907">
            <v>0</v>
          </cell>
          <cell r="BB907">
            <v>0</v>
          </cell>
          <cell r="BE907">
            <v>0</v>
          </cell>
          <cell r="BF907">
            <v>0</v>
          </cell>
          <cell r="BG907">
            <v>1</v>
          </cell>
          <cell r="BJ907">
            <v>0</v>
          </cell>
          <cell r="BK907">
            <v>0</v>
          </cell>
          <cell r="BL907">
            <v>0</v>
          </cell>
        </row>
        <row r="908">
          <cell r="J908" t="str">
            <v>Rosa van Schalkwyk</v>
          </cell>
          <cell r="K908" t="str">
            <v>M024469</v>
          </cell>
          <cell r="L908" t="str">
            <v>Ermelo Fotoklub</v>
          </cell>
          <cell r="Q908" t="str">
            <v>PDI</v>
          </cell>
          <cell r="AP908">
            <v>1</v>
          </cell>
          <cell r="AT908">
            <v>1</v>
          </cell>
          <cell r="AX908">
            <v>0</v>
          </cell>
          <cell r="BB908">
            <v>0</v>
          </cell>
          <cell r="BE908">
            <v>1</v>
          </cell>
          <cell r="BF908">
            <v>0</v>
          </cell>
          <cell r="BG908">
            <v>0</v>
          </cell>
          <cell r="BJ908">
            <v>0</v>
          </cell>
          <cell r="BK908">
            <v>0</v>
          </cell>
          <cell r="BL908">
            <v>0</v>
          </cell>
        </row>
        <row r="909">
          <cell r="J909" t="str">
            <v>Rosa van Schalkwyk</v>
          </cell>
          <cell r="K909" t="str">
            <v>M024469</v>
          </cell>
          <cell r="L909" t="str">
            <v>Ermelo Fotoklub</v>
          </cell>
          <cell r="Q909" t="str">
            <v>PDI</v>
          </cell>
          <cell r="AP909">
            <v>1</v>
          </cell>
          <cell r="AT909">
            <v>1</v>
          </cell>
          <cell r="AX909">
            <v>0</v>
          </cell>
          <cell r="BB909">
            <v>0</v>
          </cell>
          <cell r="BE909">
            <v>0</v>
          </cell>
          <cell r="BF909">
            <v>0</v>
          </cell>
          <cell r="BG909">
            <v>1</v>
          </cell>
          <cell r="BJ909">
            <v>0</v>
          </cell>
          <cell r="BK909">
            <v>0</v>
          </cell>
          <cell r="BL909">
            <v>0</v>
          </cell>
        </row>
        <row r="910">
          <cell r="J910" t="str">
            <v>Rosa van Schalkwyk</v>
          </cell>
          <cell r="K910" t="str">
            <v>M024469</v>
          </cell>
          <cell r="L910" t="str">
            <v>Ermelo Fotoklub</v>
          </cell>
          <cell r="Q910" t="str">
            <v>PDI</v>
          </cell>
          <cell r="AP910">
            <v>1</v>
          </cell>
          <cell r="AT910">
            <v>1</v>
          </cell>
          <cell r="AX910">
            <v>0</v>
          </cell>
          <cell r="BB910">
            <v>0</v>
          </cell>
          <cell r="BE910">
            <v>1</v>
          </cell>
          <cell r="BF910">
            <v>0</v>
          </cell>
          <cell r="BG910">
            <v>0</v>
          </cell>
          <cell r="BJ910">
            <v>0</v>
          </cell>
          <cell r="BK910">
            <v>0</v>
          </cell>
          <cell r="BL910">
            <v>0</v>
          </cell>
        </row>
        <row r="911">
          <cell r="J911" t="str">
            <v>Rosa van Schalkwyk</v>
          </cell>
          <cell r="K911" t="str">
            <v>M024469</v>
          </cell>
          <cell r="L911" t="str">
            <v>Ermelo Fotoklub</v>
          </cell>
          <cell r="Q911" t="str">
            <v>PDI</v>
          </cell>
          <cell r="AP911">
            <v>1</v>
          </cell>
          <cell r="AT911">
            <v>1</v>
          </cell>
          <cell r="AX911">
            <v>0</v>
          </cell>
          <cell r="BB911">
            <v>0</v>
          </cell>
          <cell r="BE911">
            <v>0</v>
          </cell>
          <cell r="BF911">
            <v>0</v>
          </cell>
          <cell r="BG911">
            <v>1</v>
          </cell>
          <cell r="BJ911">
            <v>0</v>
          </cell>
          <cell r="BK911">
            <v>0</v>
          </cell>
          <cell r="BL911">
            <v>0</v>
          </cell>
        </row>
        <row r="912">
          <cell r="J912" t="str">
            <v>Rosa van Schalkwyk</v>
          </cell>
          <cell r="K912" t="str">
            <v>M024469</v>
          </cell>
          <cell r="L912" t="str">
            <v>Ermelo Fotoklub</v>
          </cell>
          <cell r="Q912" t="str">
            <v>PDI</v>
          </cell>
          <cell r="AP912">
            <v>1</v>
          </cell>
          <cell r="AT912">
            <v>1</v>
          </cell>
          <cell r="AX912">
            <v>0</v>
          </cell>
          <cell r="BB912">
            <v>0</v>
          </cell>
          <cell r="BE912">
            <v>1</v>
          </cell>
          <cell r="BF912">
            <v>0</v>
          </cell>
          <cell r="BG912">
            <v>0</v>
          </cell>
          <cell r="BJ912">
            <v>0</v>
          </cell>
          <cell r="BK912">
            <v>0</v>
          </cell>
          <cell r="BL912">
            <v>0</v>
          </cell>
        </row>
        <row r="913">
          <cell r="J913" t="str">
            <v>Rosa van Schalkwyk</v>
          </cell>
          <cell r="K913" t="str">
            <v>M024469</v>
          </cell>
          <cell r="L913" t="str">
            <v>Ermelo Fotoklub</v>
          </cell>
          <cell r="Q913" t="str">
            <v>PDI</v>
          </cell>
          <cell r="AP913">
            <v>1</v>
          </cell>
          <cell r="AT913">
            <v>1</v>
          </cell>
          <cell r="AX913">
            <v>0</v>
          </cell>
          <cell r="BB913">
            <v>0</v>
          </cell>
          <cell r="BE913">
            <v>0</v>
          </cell>
          <cell r="BF913">
            <v>1</v>
          </cell>
          <cell r="BG913">
            <v>0</v>
          </cell>
          <cell r="BJ913">
            <v>0</v>
          </cell>
          <cell r="BK913">
            <v>0</v>
          </cell>
          <cell r="BL913">
            <v>0</v>
          </cell>
        </row>
        <row r="914">
          <cell r="J914" t="str">
            <v>Rosa van Schalkwyk</v>
          </cell>
          <cell r="K914" t="str">
            <v>M024469</v>
          </cell>
          <cell r="L914" t="str">
            <v>Ermelo Fotoklub</v>
          </cell>
          <cell r="Q914" t="str">
            <v>PDI</v>
          </cell>
          <cell r="AP914">
            <v>1</v>
          </cell>
          <cell r="AT914">
            <v>1</v>
          </cell>
          <cell r="AX914">
            <v>0</v>
          </cell>
          <cell r="BB914">
            <v>0</v>
          </cell>
          <cell r="BE914">
            <v>1</v>
          </cell>
          <cell r="BF914">
            <v>0</v>
          </cell>
          <cell r="BG914">
            <v>0</v>
          </cell>
          <cell r="BJ914">
            <v>0</v>
          </cell>
          <cell r="BK914">
            <v>0</v>
          </cell>
          <cell r="BL914">
            <v>0</v>
          </cell>
        </row>
        <row r="915">
          <cell r="J915" t="str">
            <v>Rosa van Schalkwyk</v>
          </cell>
          <cell r="K915" t="str">
            <v>M024469</v>
          </cell>
          <cell r="L915" t="str">
            <v>Ermelo Fotoklub</v>
          </cell>
          <cell r="Q915" t="str">
            <v>PDI</v>
          </cell>
          <cell r="AP915">
            <v>1</v>
          </cell>
          <cell r="AT915">
            <v>1</v>
          </cell>
          <cell r="AX915">
            <v>0</v>
          </cell>
          <cell r="BB915">
            <v>0</v>
          </cell>
          <cell r="BE915">
            <v>0</v>
          </cell>
          <cell r="BF915">
            <v>0</v>
          </cell>
          <cell r="BG915">
            <v>1</v>
          </cell>
          <cell r="BJ915">
            <v>0</v>
          </cell>
          <cell r="BK915">
            <v>0</v>
          </cell>
          <cell r="BL915">
            <v>0</v>
          </cell>
        </row>
        <row r="916">
          <cell r="J916" t="str">
            <v>Rosa van Schalkwyk</v>
          </cell>
          <cell r="K916" t="str">
            <v>M024469</v>
          </cell>
          <cell r="L916" t="str">
            <v>Ermelo Fotoklub</v>
          </cell>
          <cell r="Q916" t="str">
            <v>PDI</v>
          </cell>
          <cell r="AP916">
            <v>1</v>
          </cell>
          <cell r="AT916">
            <v>1</v>
          </cell>
          <cell r="AX916">
            <v>0</v>
          </cell>
          <cell r="BB916">
            <v>0</v>
          </cell>
          <cell r="BE916">
            <v>0</v>
          </cell>
          <cell r="BF916">
            <v>1</v>
          </cell>
          <cell r="BG916">
            <v>0</v>
          </cell>
          <cell r="BJ916">
            <v>0</v>
          </cell>
          <cell r="BK916">
            <v>0</v>
          </cell>
          <cell r="BL916">
            <v>0</v>
          </cell>
        </row>
        <row r="917">
          <cell r="J917" t="str">
            <v>Rosa van Schalkwyk</v>
          </cell>
          <cell r="K917" t="str">
            <v>M024469</v>
          </cell>
          <cell r="L917" t="str">
            <v>Ermelo Fotoklub</v>
          </cell>
          <cell r="Q917" t="str">
            <v>PDI</v>
          </cell>
          <cell r="AP917">
            <v>1</v>
          </cell>
          <cell r="AT917">
            <v>1</v>
          </cell>
          <cell r="AX917">
            <v>0</v>
          </cell>
          <cell r="BB917">
            <v>0</v>
          </cell>
          <cell r="BE917">
            <v>1</v>
          </cell>
          <cell r="BF917">
            <v>0</v>
          </cell>
          <cell r="BG917">
            <v>0</v>
          </cell>
          <cell r="BJ917">
            <v>0</v>
          </cell>
          <cell r="BK917">
            <v>0</v>
          </cell>
          <cell r="BL917">
            <v>0</v>
          </cell>
        </row>
        <row r="918">
          <cell r="J918" t="str">
            <v>Rosalie Rothner</v>
          </cell>
          <cell r="L918" t="str">
            <v>Port Elizabeth Camera Club</v>
          </cell>
          <cell r="Q918" t="str">
            <v>PDI</v>
          </cell>
          <cell r="AP918">
            <v>1</v>
          </cell>
          <cell r="AT918">
            <v>1</v>
          </cell>
          <cell r="AX918">
            <v>0</v>
          </cell>
          <cell r="BB918">
            <v>0</v>
          </cell>
          <cell r="BE918">
            <v>1</v>
          </cell>
          <cell r="BF918">
            <v>0</v>
          </cell>
          <cell r="BG918">
            <v>0</v>
          </cell>
          <cell r="BJ918">
            <v>0</v>
          </cell>
          <cell r="BK918">
            <v>0</v>
          </cell>
          <cell r="BL918">
            <v>0</v>
          </cell>
        </row>
        <row r="919">
          <cell r="J919" t="str">
            <v>Rung Button</v>
          </cell>
          <cell r="K919" t="str">
            <v>M042662</v>
          </cell>
          <cell r="L919" t="str">
            <v>Ballito Photo Club</v>
          </cell>
          <cell r="Q919" t="str">
            <v>PDI</v>
          </cell>
          <cell r="AP919">
            <v>1</v>
          </cell>
          <cell r="AT919">
            <v>1</v>
          </cell>
          <cell r="AX919">
            <v>0</v>
          </cell>
          <cell r="BB919">
            <v>0</v>
          </cell>
          <cell r="BE919">
            <v>0</v>
          </cell>
          <cell r="BF919">
            <v>0</v>
          </cell>
          <cell r="BG919">
            <v>1</v>
          </cell>
          <cell r="BJ919">
            <v>0</v>
          </cell>
          <cell r="BK919">
            <v>0</v>
          </cell>
          <cell r="BL919">
            <v>0</v>
          </cell>
        </row>
        <row r="920">
          <cell r="J920" t="str">
            <v>Rung Button</v>
          </cell>
          <cell r="K920" t="str">
            <v>M042662</v>
          </cell>
          <cell r="L920" t="str">
            <v>Ballito Photo Club</v>
          </cell>
          <cell r="Q920" t="str">
            <v>PDI</v>
          </cell>
          <cell r="AP920">
            <v>1</v>
          </cell>
          <cell r="AT920">
            <v>1</v>
          </cell>
          <cell r="AX920">
            <v>0</v>
          </cell>
          <cell r="BB920">
            <v>0</v>
          </cell>
          <cell r="BE920">
            <v>1</v>
          </cell>
          <cell r="BF920">
            <v>0</v>
          </cell>
          <cell r="BG920">
            <v>0</v>
          </cell>
          <cell r="BJ920">
            <v>0</v>
          </cell>
          <cell r="BK920">
            <v>0</v>
          </cell>
          <cell r="BL920">
            <v>0</v>
          </cell>
        </row>
        <row r="921">
          <cell r="J921" t="str">
            <v>Russell James</v>
          </cell>
          <cell r="K921" t="str">
            <v>M030294</v>
          </cell>
          <cell r="L921" t="str">
            <v>Southern Suburbs Camera Club</v>
          </cell>
          <cell r="Q921" t="str">
            <v>PDI</v>
          </cell>
          <cell r="AP921">
            <v>1</v>
          </cell>
          <cell r="AT921">
            <v>1</v>
          </cell>
          <cell r="AX921">
            <v>0</v>
          </cell>
          <cell r="BB921">
            <v>0</v>
          </cell>
          <cell r="BE921">
            <v>1</v>
          </cell>
          <cell r="BF921">
            <v>0</v>
          </cell>
          <cell r="BG921">
            <v>0</v>
          </cell>
          <cell r="BJ921">
            <v>0</v>
          </cell>
          <cell r="BK921">
            <v>0</v>
          </cell>
          <cell r="BL921">
            <v>0</v>
          </cell>
        </row>
        <row r="922">
          <cell r="J922" t="str">
            <v>Russell James</v>
          </cell>
          <cell r="K922" t="str">
            <v>M030294</v>
          </cell>
          <cell r="L922" t="str">
            <v>Southern Suburbs Camera Club</v>
          </cell>
          <cell r="Q922" t="str">
            <v>PDI</v>
          </cell>
          <cell r="AP922">
            <v>1</v>
          </cell>
          <cell r="AT922">
            <v>1</v>
          </cell>
          <cell r="AX922">
            <v>0</v>
          </cell>
          <cell r="BB922">
            <v>0</v>
          </cell>
          <cell r="BE922">
            <v>0</v>
          </cell>
          <cell r="BF922">
            <v>1</v>
          </cell>
          <cell r="BG922">
            <v>0</v>
          </cell>
          <cell r="BJ922">
            <v>0</v>
          </cell>
          <cell r="BK922">
            <v>0</v>
          </cell>
          <cell r="BL922">
            <v>0</v>
          </cell>
        </row>
        <row r="923">
          <cell r="J923" t="str">
            <v>Russell James</v>
          </cell>
          <cell r="K923" t="str">
            <v>M030294</v>
          </cell>
          <cell r="L923" t="str">
            <v>Southern Suburbs Camera Club</v>
          </cell>
          <cell r="Q923" t="str">
            <v>PDI</v>
          </cell>
          <cell r="AP923">
            <v>1</v>
          </cell>
          <cell r="AT923">
            <v>1</v>
          </cell>
          <cell r="AX923">
            <v>0</v>
          </cell>
          <cell r="BB923">
            <v>0</v>
          </cell>
          <cell r="BE923">
            <v>1</v>
          </cell>
          <cell r="BF923">
            <v>0</v>
          </cell>
          <cell r="BG923">
            <v>0</v>
          </cell>
          <cell r="BJ923">
            <v>0</v>
          </cell>
          <cell r="BK923">
            <v>0</v>
          </cell>
          <cell r="BL923">
            <v>0</v>
          </cell>
        </row>
        <row r="924">
          <cell r="J924" t="str">
            <v>Russell James</v>
          </cell>
          <cell r="K924" t="str">
            <v>M030294</v>
          </cell>
          <cell r="L924" t="str">
            <v>Southern Suburbs Camera Club</v>
          </cell>
          <cell r="Q924" t="str">
            <v>PDI</v>
          </cell>
          <cell r="AP924">
            <v>1</v>
          </cell>
          <cell r="AT924">
            <v>1</v>
          </cell>
          <cell r="AX924">
            <v>0</v>
          </cell>
          <cell r="BB924">
            <v>0</v>
          </cell>
          <cell r="BE924">
            <v>1</v>
          </cell>
          <cell r="BF924">
            <v>0</v>
          </cell>
          <cell r="BG924">
            <v>0</v>
          </cell>
          <cell r="BJ924">
            <v>0</v>
          </cell>
          <cell r="BK924">
            <v>0</v>
          </cell>
          <cell r="BL924">
            <v>0</v>
          </cell>
        </row>
        <row r="925">
          <cell r="J925" t="str">
            <v>Ruth Scholtz</v>
          </cell>
          <cell r="K925" t="str">
            <v>M047642</v>
          </cell>
          <cell r="L925" t="str">
            <v>Cape Town Photographic Society</v>
          </cell>
          <cell r="Q925" t="str">
            <v>PDI</v>
          </cell>
          <cell r="AP925">
            <v>1</v>
          </cell>
          <cell r="AT925">
            <v>1</v>
          </cell>
          <cell r="AX925">
            <v>0</v>
          </cell>
          <cell r="BB925">
            <v>0</v>
          </cell>
          <cell r="BE925">
            <v>1</v>
          </cell>
          <cell r="BF925">
            <v>0</v>
          </cell>
          <cell r="BG925">
            <v>0</v>
          </cell>
          <cell r="BJ925">
            <v>0</v>
          </cell>
          <cell r="BK925">
            <v>0</v>
          </cell>
          <cell r="BL925">
            <v>0</v>
          </cell>
        </row>
        <row r="926">
          <cell r="J926" t="str">
            <v>Ruth Scholtz</v>
          </cell>
          <cell r="K926" t="str">
            <v>M047642</v>
          </cell>
          <cell r="L926" t="str">
            <v>Cape Town Photographic Society</v>
          </cell>
          <cell r="Q926" t="str">
            <v>PDI</v>
          </cell>
          <cell r="AP926">
            <v>1</v>
          </cell>
          <cell r="AT926">
            <v>1</v>
          </cell>
          <cell r="AX926">
            <v>0</v>
          </cell>
          <cell r="BB926">
            <v>0</v>
          </cell>
          <cell r="BE926">
            <v>1</v>
          </cell>
          <cell r="BF926">
            <v>0</v>
          </cell>
          <cell r="BG926">
            <v>0</v>
          </cell>
          <cell r="BJ926">
            <v>0</v>
          </cell>
          <cell r="BK926">
            <v>0</v>
          </cell>
          <cell r="BL926">
            <v>0</v>
          </cell>
        </row>
        <row r="927">
          <cell r="J927" t="str">
            <v>Ryno Eksteen</v>
          </cell>
          <cell r="K927" t="str">
            <v>M044239</v>
          </cell>
          <cell r="L927" t="str">
            <v>AFO</v>
          </cell>
          <cell r="Q927" t="str">
            <v>PDI</v>
          </cell>
          <cell r="AP927">
            <v>0</v>
          </cell>
          <cell r="AT927">
            <v>1</v>
          </cell>
          <cell r="AX927">
            <v>0</v>
          </cell>
          <cell r="BB927">
            <v>0</v>
          </cell>
          <cell r="BE927">
            <v>0</v>
          </cell>
          <cell r="BF927">
            <v>0</v>
          </cell>
          <cell r="BG927">
            <v>0</v>
          </cell>
          <cell r="BJ927">
            <v>0</v>
          </cell>
          <cell r="BK927">
            <v>0</v>
          </cell>
          <cell r="BL927">
            <v>0</v>
          </cell>
        </row>
        <row r="928">
          <cell r="J928" t="str">
            <v>Sacha Fermor</v>
          </cell>
          <cell r="L928" t="str">
            <v>IPIP Photographic Club</v>
          </cell>
          <cell r="Q928" t="str">
            <v>PDI</v>
          </cell>
          <cell r="AP928">
            <v>1</v>
          </cell>
          <cell r="AT928">
            <v>1</v>
          </cell>
          <cell r="AX928">
            <v>0</v>
          </cell>
          <cell r="BB928">
            <v>0</v>
          </cell>
          <cell r="BE928">
            <v>1</v>
          </cell>
          <cell r="BF928">
            <v>0</v>
          </cell>
          <cell r="BG928">
            <v>0</v>
          </cell>
          <cell r="BJ928">
            <v>0</v>
          </cell>
          <cell r="BK928">
            <v>0</v>
          </cell>
          <cell r="BL928">
            <v>0</v>
          </cell>
        </row>
        <row r="929">
          <cell r="J929" t="str">
            <v>San3 de Wet</v>
          </cell>
          <cell r="K929" t="str">
            <v>M045365</v>
          </cell>
          <cell r="L929" t="str">
            <v>Magalies Foto Fun Club</v>
          </cell>
          <cell r="Q929" t="str">
            <v>PDI</v>
          </cell>
          <cell r="AP929">
            <v>1</v>
          </cell>
          <cell r="AT929">
            <v>1</v>
          </cell>
          <cell r="AX929">
            <v>0</v>
          </cell>
          <cell r="BB929">
            <v>0</v>
          </cell>
          <cell r="BE929">
            <v>0</v>
          </cell>
          <cell r="BF929">
            <v>0</v>
          </cell>
          <cell r="BG929">
            <v>1</v>
          </cell>
          <cell r="BJ929">
            <v>0</v>
          </cell>
          <cell r="BK929">
            <v>0</v>
          </cell>
          <cell r="BL929">
            <v>0</v>
          </cell>
        </row>
        <row r="930">
          <cell r="J930" t="str">
            <v>San3 de Wet</v>
          </cell>
          <cell r="K930" t="str">
            <v>M045365</v>
          </cell>
          <cell r="L930" t="str">
            <v>Magalies Foto Fun Club</v>
          </cell>
          <cell r="Q930" t="str">
            <v>PDI</v>
          </cell>
          <cell r="AP930">
            <v>1</v>
          </cell>
          <cell r="AT930">
            <v>1</v>
          </cell>
          <cell r="AX930">
            <v>0</v>
          </cell>
          <cell r="BB930">
            <v>0</v>
          </cell>
          <cell r="BE930">
            <v>1</v>
          </cell>
          <cell r="BF930">
            <v>0</v>
          </cell>
          <cell r="BG930">
            <v>0</v>
          </cell>
          <cell r="BJ930">
            <v>0</v>
          </cell>
          <cell r="BK930">
            <v>0</v>
          </cell>
          <cell r="BL930">
            <v>0</v>
          </cell>
        </row>
        <row r="931">
          <cell r="J931" t="str">
            <v>San3 de Wet</v>
          </cell>
          <cell r="K931" t="str">
            <v>M045365</v>
          </cell>
          <cell r="L931" t="str">
            <v>Magalies Foto Fun Club</v>
          </cell>
          <cell r="Q931" t="str">
            <v>PDI</v>
          </cell>
          <cell r="AP931">
            <v>1</v>
          </cell>
          <cell r="AT931">
            <v>1</v>
          </cell>
          <cell r="AX931">
            <v>0</v>
          </cell>
          <cell r="BB931">
            <v>0</v>
          </cell>
          <cell r="BE931">
            <v>0</v>
          </cell>
          <cell r="BF931">
            <v>1</v>
          </cell>
          <cell r="BG931">
            <v>0</v>
          </cell>
          <cell r="BJ931">
            <v>0</v>
          </cell>
          <cell r="BK931">
            <v>0</v>
          </cell>
          <cell r="BL931">
            <v>0</v>
          </cell>
        </row>
        <row r="932">
          <cell r="J932" t="str">
            <v>San3 de Wet</v>
          </cell>
          <cell r="K932" t="str">
            <v>M045365</v>
          </cell>
          <cell r="L932" t="str">
            <v>Magalies Foto Fun Club</v>
          </cell>
          <cell r="Q932" t="str">
            <v>PDI</v>
          </cell>
          <cell r="AP932">
            <v>1</v>
          </cell>
          <cell r="AT932">
            <v>1</v>
          </cell>
          <cell r="AX932">
            <v>0</v>
          </cell>
          <cell r="BB932">
            <v>0</v>
          </cell>
          <cell r="BE932">
            <v>1</v>
          </cell>
          <cell r="BF932">
            <v>0</v>
          </cell>
          <cell r="BG932">
            <v>0</v>
          </cell>
          <cell r="BJ932">
            <v>0</v>
          </cell>
          <cell r="BK932">
            <v>0</v>
          </cell>
          <cell r="BL932">
            <v>0</v>
          </cell>
        </row>
        <row r="933">
          <cell r="J933" t="str">
            <v>San3 de Wet</v>
          </cell>
          <cell r="K933" t="str">
            <v>M045365</v>
          </cell>
          <cell r="L933" t="str">
            <v>Magalies Foto Fun Club</v>
          </cell>
          <cell r="Q933" t="str">
            <v>PDI</v>
          </cell>
          <cell r="AP933">
            <v>1</v>
          </cell>
          <cell r="AT933">
            <v>1</v>
          </cell>
          <cell r="AX933">
            <v>0</v>
          </cell>
          <cell r="BB933">
            <v>0</v>
          </cell>
          <cell r="BE933">
            <v>0</v>
          </cell>
          <cell r="BF933">
            <v>0</v>
          </cell>
          <cell r="BG933">
            <v>1</v>
          </cell>
          <cell r="BJ933">
            <v>0</v>
          </cell>
          <cell r="BK933">
            <v>0</v>
          </cell>
          <cell r="BL933">
            <v>0</v>
          </cell>
        </row>
        <row r="934">
          <cell r="J934" t="str">
            <v>San3 de Wet</v>
          </cell>
          <cell r="K934" t="str">
            <v>M045365</v>
          </cell>
          <cell r="L934" t="str">
            <v>Magalies Foto Fun Club</v>
          </cell>
          <cell r="Q934" t="str">
            <v>PDI</v>
          </cell>
          <cell r="AP934">
            <v>1</v>
          </cell>
          <cell r="AT934">
            <v>1</v>
          </cell>
          <cell r="AX934">
            <v>0</v>
          </cell>
          <cell r="BB934">
            <v>0</v>
          </cell>
          <cell r="BE934">
            <v>1</v>
          </cell>
          <cell r="BF934">
            <v>0</v>
          </cell>
          <cell r="BG934">
            <v>0</v>
          </cell>
          <cell r="BJ934">
            <v>0</v>
          </cell>
          <cell r="BK934">
            <v>0</v>
          </cell>
          <cell r="BL934">
            <v>0</v>
          </cell>
        </row>
        <row r="935">
          <cell r="J935" t="str">
            <v>San3 de Wet</v>
          </cell>
          <cell r="K935" t="str">
            <v>M045365</v>
          </cell>
          <cell r="L935" t="str">
            <v>Magalies Foto Fun Club</v>
          </cell>
          <cell r="Q935" t="str">
            <v>PDI</v>
          </cell>
          <cell r="AP935">
            <v>1</v>
          </cell>
          <cell r="AT935">
            <v>1</v>
          </cell>
          <cell r="AX935">
            <v>0</v>
          </cell>
          <cell r="BB935">
            <v>0</v>
          </cell>
          <cell r="BE935">
            <v>1</v>
          </cell>
          <cell r="BF935">
            <v>0</v>
          </cell>
          <cell r="BG935">
            <v>0</v>
          </cell>
          <cell r="BJ935">
            <v>0</v>
          </cell>
          <cell r="BK935">
            <v>0</v>
          </cell>
          <cell r="BL935">
            <v>0</v>
          </cell>
        </row>
        <row r="936">
          <cell r="J936" t="str">
            <v>San3 de Wet</v>
          </cell>
          <cell r="K936" t="str">
            <v>M045365</v>
          </cell>
          <cell r="L936" t="str">
            <v>Magalies Foto Fun Club</v>
          </cell>
          <cell r="Q936" t="str">
            <v>PDI</v>
          </cell>
          <cell r="AP936">
            <v>1</v>
          </cell>
          <cell r="AT936">
            <v>1</v>
          </cell>
          <cell r="AX936">
            <v>0</v>
          </cell>
          <cell r="BB936">
            <v>0</v>
          </cell>
          <cell r="BE936">
            <v>1</v>
          </cell>
          <cell r="BF936">
            <v>0</v>
          </cell>
          <cell r="BG936">
            <v>0</v>
          </cell>
          <cell r="BJ936">
            <v>0</v>
          </cell>
          <cell r="BK936">
            <v>0</v>
          </cell>
          <cell r="BL936">
            <v>0</v>
          </cell>
        </row>
        <row r="937">
          <cell r="J937" t="str">
            <v>San3 de Wet</v>
          </cell>
          <cell r="K937" t="str">
            <v>M045365</v>
          </cell>
          <cell r="L937" t="str">
            <v>Magalies Foto Fun Club</v>
          </cell>
          <cell r="Q937" t="str">
            <v>PDI</v>
          </cell>
          <cell r="AP937">
            <v>1</v>
          </cell>
          <cell r="AT937">
            <v>1</v>
          </cell>
          <cell r="AX937">
            <v>0</v>
          </cell>
          <cell r="BB937">
            <v>0</v>
          </cell>
          <cell r="BE937">
            <v>0</v>
          </cell>
          <cell r="BF937">
            <v>1</v>
          </cell>
          <cell r="BG937">
            <v>0</v>
          </cell>
          <cell r="BJ937">
            <v>0</v>
          </cell>
          <cell r="BK937">
            <v>0</v>
          </cell>
          <cell r="BL937">
            <v>0</v>
          </cell>
        </row>
        <row r="938">
          <cell r="J938" t="str">
            <v>San3 de Wet</v>
          </cell>
          <cell r="K938" t="str">
            <v>M045365</v>
          </cell>
          <cell r="L938" t="str">
            <v>Magalies Foto Fun Club</v>
          </cell>
          <cell r="Q938" t="str">
            <v>PDI</v>
          </cell>
          <cell r="AP938">
            <v>1</v>
          </cell>
          <cell r="AT938">
            <v>1</v>
          </cell>
          <cell r="AX938">
            <v>0</v>
          </cell>
          <cell r="BB938">
            <v>0</v>
          </cell>
          <cell r="BE938">
            <v>0</v>
          </cell>
          <cell r="BF938">
            <v>0</v>
          </cell>
          <cell r="BG938">
            <v>1</v>
          </cell>
          <cell r="BJ938">
            <v>0</v>
          </cell>
          <cell r="BK938">
            <v>0</v>
          </cell>
          <cell r="BL938">
            <v>0</v>
          </cell>
        </row>
        <row r="939">
          <cell r="J939" t="str">
            <v>San3 de Wet</v>
          </cell>
          <cell r="K939" t="str">
            <v>M045365</v>
          </cell>
          <cell r="L939" t="str">
            <v>Magalies Foto Fun Club</v>
          </cell>
          <cell r="Q939" t="str">
            <v>PDI</v>
          </cell>
          <cell r="AP939">
            <v>1</v>
          </cell>
          <cell r="AT939">
            <v>1</v>
          </cell>
          <cell r="AX939">
            <v>0</v>
          </cell>
          <cell r="BB939">
            <v>0</v>
          </cell>
          <cell r="BE939">
            <v>1</v>
          </cell>
          <cell r="BF939">
            <v>0</v>
          </cell>
          <cell r="BG939">
            <v>0</v>
          </cell>
          <cell r="BJ939">
            <v>0</v>
          </cell>
          <cell r="BK939">
            <v>0</v>
          </cell>
          <cell r="BL939">
            <v>0</v>
          </cell>
        </row>
        <row r="940">
          <cell r="J940" t="str">
            <v>San3 de Wet</v>
          </cell>
          <cell r="K940" t="str">
            <v>M045365</v>
          </cell>
          <cell r="L940" t="str">
            <v>Magalies Foto Fun Club</v>
          </cell>
          <cell r="Q940" t="str">
            <v>PDI</v>
          </cell>
          <cell r="AP940">
            <v>1</v>
          </cell>
          <cell r="AT940">
            <v>1</v>
          </cell>
          <cell r="AX940">
            <v>0</v>
          </cell>
          <cell r="BB940">
            <v>0</v>
          </cell>
          <cell r="BE940">
            <v>0</v>
          </cell>
          <cell r="BF940">
            <v>1</v>
          </cell>
          <cell r="BG940">
            <v>0</v>
          </cell>
          <cell r="BJ940">
            <v>0</v>
          </cell>
          <cell r="BK940">
            <v>0</v>
          </cell>
          <cell r="BL940">
            <v>0</v>
          </cell>
        </row>
        <row r="941">
          <cell r="J941" t="str">
            <v>Sandy van Heerden</v>
          </cell>
          <cell r="K941" t="str">
            <v>M045968</v>
          </cell>
          <cell r="L941" t="str">
            <v>Durban Camera Club</v>
          </cell>
          <cell r="Q941" t="str">
            <v>PDI</v>
          </cell>
          <cell r="AP941">
            <v>0</v>
          </cell>
          <cell r="AT941">
            <v>1</v>
          </cell>
          <cell r="AX941">
            <v>0</v>
          </cell>
          <cell r="BB941">
            <v>0</v>
          </cell>
          <cell r="BE941">
            <v>0</v>
          </cell>
          <cell r="BF941">
            <v>0</v>
          </cell>
          <cell r="BG941">
            <v>0</v>
          </cell>
          <cell r="BJ941">
            <v>0</v>
          </cell>
          <cell r="BK941">
            <v>0</v>
          </cell>
          <cell r="BL941">
            <v>0</v>
          </cell>
        </row>
        <row r="942">
          <cell r="J942" t="str">
            <v>Sandy van Heerden</v>
          </cell>
          <cell r="K942" t="str">
            <v>M045968</v>
          </cell>
          <cell r="L942" t="str">
            <v>Durban Camera Club</v>
          </cell>
          <cell r="Q942" t="str">
            <v>PDI</v>
          </cell>
          <cell r="AP942">
            <v>0</v>
          </cell>
          <cell r="AT942">
            <v>1</v>
          </cell>
          <cell r="AX942">
            <v>0</v>
          </cell>
          <cell r="BB942">
            <v>0</v>
          </cell>
          <cell r="BE942">
            <v>0</v>
          </cell>
          <cell r="BF942">
            <v>0</v>
          </cell>
          <cell r="BG942">
            <v>0</v>
          </cell>
          <cell r="BJ942">
            <v>0</v>
          </cell>
          <cell r="BK942">
            <v>0</v>
          </cell>
          <cell r="BL942">
            <v>0</v>
          </cell>
        </row>
        <row r="943">
          <cell r="J943" t="str">
            <v>Sandy van Heerden</v>
          </cell>
          <cell r="K943" t="str">
            <v>M045968</v>
          </cell>
          <cell r="L943" t="str">
            <v>Durban Camera Club</v>
          </cell>
          <cell r="Q943" t="str">
            <v>PDI</v>
          </cell>
          <cell r="AP943">
            <v>0</v>
          </cell>
          <cell r="AT943">
            <v>1</v>
          </cell>
          <cell r="AX943">
            <v>0</v>
          </cell>
          <cell r="BB943">
            <v>0</v>
          </cell>
          <cell r="BE943">
            <v>0</v>
          </cell>
          <cell r="BF943">
            <v>0</v>
          </cell>
          <cell r="BG943">
            <v>0</v>
          </cell>
          <cell r="BJ943">
            <v>0</v>
          </cell>
          <cell r="BK943">
            <v>0</v>
          </cell>
          <cell r="BL943">
            <v>0</v>
          </cell>
        </row>
        <row r="944">
          <cell r="J944" t="str">
            <v>Sandy van Heerden</v>
          </cell>
          <cell r="K944" t="str">
            <v>M045968</v>
          </cell>
          <cell r="L944" t="str">
            <v>Durban Camera Club</v>
          </cell>
          <cell r="Q944" t="str">
            <v>PDI</v>
          </cell>
          <cell r="AP944">
            <v>0</v>
          </cell>
          <cell r="AT944">
            <v>1</v>
          </cell>
          <cell r="AX944">
            <v>0</v>
          </cell>
          <cell r="BB944">
            <v>0</v>
          </cell>
          <cell r="BE944">
            <v>0</v>
          </cell>
          <cell r="BF944">
            <v>0</v>
          </cell>
          <cell r="BG944">
            <v>0</v>
          </cell>
          <cell r="BJ944">
            <v>0</v>
          </cell>
          <cell r="BK944">
            <v>0</v>
          </cell>
          <cell r="BL944">
            <v>0</v>
          </cell>
        </row>
        <row r="945">
          <cell r="J945" t="str">
            <v>Sandy van Heerden</v>
          </cell>
          <cell r="K945" t="str">
            <v>M045968</v>
          </cell>
          <cell r="L945" t="str">
            <v>Durban Camera Club</v>
          </cell>
          <cell r="Q945" t="str">
            <v>PDI</v>
          </cell>
          <cell r="AP945">
            <v>0</v>
          </cell>
          <cell r="AT945">
            <v>1</v>
          </cell>
          <cell r="AX945">
            <v>0</v>
          </cell>
          <cell r="BB945">
            <v>0</v>
          </cell>
          <cell r="BE945">
            <v>0</v>
          </cell>
          <cell r="BF945">
            <v>0</v>
          </cell>
          <cell r="BG945">
            <v>0</v>
          </cell>
          <cell r="BJ945">
            <v>0</v>
          </cell>
          <cell r="BK945">
            <v>0</v>
          </cell>
          <cell r="BL945">
            <v>0</v>
          </cell>
        </row>
        <row r="946">
          <cell r="J946" t="str">
            <v>Sandy van Heerden</v>
          </cell>
          <cell r="K946" t="str">
            <v>M045968</v>
          </cell>
          <cell r="L946" t="str">
            <v>Durban Camera Club</v>
          </cell>
          <cell r="Q946" t="str">
            <v>PDI</v>
          </cell>
          <cell r="AP946">
            <v>0</v>
          </cell>
          <cell r="AT946">
            <v>1</v>
          </cell>
          <cell r="AX946">
            <v>0</v>
          </cell>
          <cell r="BB946">
            <v>0</v>
          </cell>
          <cell r="BE946">
            <v>0</v>
          </cell>
          <cell r="BF946">
            <v>0</v>
          </cell>
          <cell r="BG946">
            <v>0</v>
          </cell>
          <cell r="BJ946">
            <v>0</v>
          </cell>
          <cell r="BK946">
            <v>0</v>
          </cell>
          <cell r="BL946">
            <v>0</v>
          </cell>
        </row>
        <row r="947">
          <cell r="J947" t="str">
            <v>Sandy van Heerden</v>
          </cell>
          <cell r="K947" t="str">
            <v>M045968</v>
          </cell>
          <cell r="L947" t="str">
            <v>Durban Camera Club</v>
          </cell>
          <cell r="Q947" t="str">
            <v>PDI</v>
          </cell>
          <cell r="AP947">
            <v>1</v>
          </cell>
          <cell r="AT947">
            <v>1</v>
          </cell>
          <cell r="AX947">
            <v>0</v>
          </cell>
          <cell r="BB947">
            <v>0</v>
          </cell>
          <cell r="BE947">
            <v>1</v>
          </cell>
          <cell r="BF947">
            <v>0</v>
          </cell>
          <cell r="BG947">
            <v>0</v>
          </cell>
          <cell r="BJ947">
            <v>0</v>
          </cell>
          <cell r="BK947">
            <v>0</v>
          </cell>
          <cell r="BL947">
            <v>0</v>
          </cell>
        </row>
        <row r="948">
          <cell r="J948" t="str">
            <v>Sandy van Heerden</v>
          </cell>
          <cell r="K948" t="str">
            <v>M045968</v>
          </cell>
          <cell r="L948" t="str">
            <v>Durban Camera Club</v>
          </cell>
          <cell r="Q948" t="str">
            <v>PDI</v>
          </cell>
          <cell r="AP948">
            <v>0</v>
          </cell>
          <cell r="AT948">
            <v>1</v>
          </cell>
          <cell r="AX948">
            <v>0</v>
          </cell>
          <cell r="BB948">
            <v>0</v>
          </cell>
          <cell r="BE948">
            <v>0</v>
          </cell>
          <cell r="BF948">
            <v>0</v>
          </cell>
          <cell r="BG948">
            <v>0</v>
          </cell>
          <cell r="BJ948">
            <v>0</v>
          </cell>
          <cell r="BK948">
            <v>0</v>
          </cell>
          <cell r="BL948">
            <v>0</v>
          </cell>
        </row>
        <row r="949">
          <cell r="J949" t="str">
            <v>Saskia Cole</v>
          </cell>
          <cell r="K949" t="str">
            <v>M043035</v>
          </cell>
          <cell r="L949" t="str">
            <v>IPIP Photographic Club</v>
          </cell>
          <cell r="Q949" t="str">
            <v>PDI</v>
          </cell>
          <cell r="AP949">
            <v>1</v>
          </cell>
          <cell r="AT949">
            <v>1</v>
          </cell>
          <cell r="AX949">
            <v>0</v>
          </cell>
          <cell r="BB949">
            <v>0</v>
          </cell>
          <cell r="BE949">
            <v>0</v>
          </cell>
          <cell r="BF949">
            <v>0</v>
          </cell>
          <cell r="BG949">
            <v>1</v>
          </cell>
          <cell r="BJ949">
            <v>0</v>
          </cell>
          <cell r="BK949">
            <v>0</v>
          </cell>
          <cell r="BL949">
            <v>0</v>
          </cell>
        </row>
        <row r="950">
          <cell r="J950" t="str">
            <v>Schalk Vorster</v>
          </cell>
          <cell r="K950" t="str">
            <v>M046516</v>
          </cell>
          <cell r="L950" t="str">
            <v>Magalies Foto Fun Club</v>
          </cell>
          <cell r="Q950" t="str">
            <v>PDI</v>
          </cell>
          <cell r="AP950">
            <v>1</v>
          </cell>
          <cell r="AT950">
            <v>1</v>
          </cell>
          <cell r="AX950">
            <v>0</v>
          </cell>
          <cell r="BB950">
            <v>0</v>
          </cell>
          <cell r="BE950">
            <v>0</v>
          </cell>
          <cell r="BF950">
            <v>1</v>
          </cell>
          <cell r="BG950">
            <v>0</v>
          </cell>
          <cell r="BJ950">
            <v>0</v>
          </cell>
          <cell r="BK950">
            <v>0</v>
          </cell>
          <cell r="BL950">
            <v>0</v>
          </cell>
        </row>
        <row r="951">
          <cell r="J951" t="str">
            <v>Schalk Vorster</v>
          </cell>
          <cell r="K951" t="str">
            <v>M046516</v>
          </cell>
          <cell r="L951" t="str">
            <v>Magalies Foto Fun Club</v>
          </cell>
          <cell r="Q951" t="str">
            <v>PDI</v>
          </cell>
          <cell r="AP951">
            <v>0</v>
          </cell>
          <cell r="AT951">
            <v>1</v>
          </cell>
          <cell r="AX951">
            <v>0</v>
          </cell>
          <cell r="BB951">
            <v>0</v>
          </cell>
          <cell r="BE951">
            <v>0</v>
          </cell>
          <cell r="BF951">
            <v>0</v>
          </cell>
          <cell r="BG951">
            <v>0</v>
          </cell>
          <cell r="BJ951">
            <v>0</v>
          </cell>
          <cell r="BK951">
            <v>0</v>
          </cell>
          <cell r="BL951">
            <v>0</v>
          </cell>
        </row>
        <row r="952">
          <cell r="J952" t="str">
            <v>Schalk Vorster</v>
          </cell>
          <cell r="K952" t="str">
            <v>M046516</v>
          </cell>
          <cell r="L952" t="str">
            <v>Magalies Foto Fun Club</v>
          </cell>
          <cell r="Q952" t="str">
            <v>PDI</v>
          </cell>
          <cell r="AP952">
            <v>1</v>
          </cell>
          <cell r="AT952">
            <v>1</v>
          </cell>
          <cell r="AX952">
            <v>0</v>
          </cell>
          <cell r="BB952">
            <v>0</v>
          </cell>
          <cell r="BE952">
            <v>0</v>
          </cell>
          <cell r="BF952">
            <v>0</v>
          </cell>
          <cell r="BG952">
            <v>1</v>
          </cell>
          <cell r="BJ952">
            <v>0</v>
          </cell>
          <cell r="BK952">
            <v>0</v>
          </cell>
          <cell r="BL952">
            <v>0</v>
          </cell>
        </row>
        <row r="953">
          <cell r="J953" t="str">
            <v>Schalk Vorster</v>
          </cell>
          <cell r="K953" t="str">
            <v>M046516</v>
          </cell>
          <cell r="L953" t="str">
            <v>Magalies Foto Fun Club</v>
          </cell>
          <cell r="Q953" t="str">
            <v>PDI</v>
          </cell>
          <cell r="AP953">
            <v>1</v>
          </cell>
          <cell r="AT953">
            <v>1</v>
          </cell>
          <cell r="AX953">
            <v>0</v>
          </cell>
          <cell r="BB953">
            <v>0</v>
          </cell>
          <cell r="BE953">
            <v>0</v>
          </cell>
          <cell r="BF953">
            <v>0</v>
          </cell>
          <cell r="BG953">
            <v>1</v>
          </cell>
          <cell r="BJ953">
            <v>0</v>
          </cell>
          <cell r="BK953">
            <v>0</v>
          </cell>
          <cell r="BL953">
            <v>0</v>
          </cell>
        </row>
        <row r="954">
          <cell r="J954" t="str">
            <v>Shannon Clark</v>
          </cell>
          <cell r="K954" t="str">
            <v>M051351</v>
          </cell>
          <cell r="L954" t="str">
            <v>Ballito Photo Club</v>
          </cell>
          <cell r="Q954" t="str">
            <v>PDI</v>
          </cell>
          <cell r="AP954">
            <v>1</v>
          </cell>
          <cell r="AT954">
            <v>1</v>
          </cell>
          <cell r="AX954">
            <v>0</v>
          </cell>
          <cell r="BB954">
            <v>0</v>
          </cell>
          <cell r="BE954">
            <v>0</v>
          </cell>
          <cell r="BF954">
            <v>1</v>
          </cell>
          <cell r="BG954">
            <v>0</v>
          </cell>
          <cell r="BJ954">
            <v>0</v>
          </cell>
          <cell r="BK954">
            <v>0</v>
          </cell>
          <cell r="BL954">
            <v>0</v>
          </cell>
        </row>
        <row r="955">
          <cell r="J955" t="str">
            <v>Sharlene Cathro</v>
          </cell>
          <cell r="K955" t="str">
            <v>M046171</v>
          </cell>
          <cell r="L955" t="str">
            <v>Prince's Grant Camera Club</v>
          </cell>
          <cell r="Q955" t="str">
            <v>PDI</v>
          </cell>
          <cell r="AP955">
            <v>1</v>
          </cell>
          <cell r="AT955">
            <v>1</v>
          </cell>
          <cell r="AX955">
            <v>0</v>
          </cell>
          <cell r="BB955">
            <v>0</v>
          </cell>
          <cell r="BE955">
            <v>0</v>
          </cell>
          <cell r="BF955">
            <v>1</v>
          </cell>
          <cell r="BG955">
            <v>0</v>
          </cell>
          <cell r="BJ955">
            <v>0</v>
          </cell>
          <cell r="BK955">
            <v>0</v>
          </cell>
          <cell r="BL955">
            <v>0</v>
          </cell>
        </row>
        <row r="956">
          <cell r="J956" t="str">
            <v>Sharlene Cathro</v>
          </cell>
          <cell r="K956" t="str">
            <v>M046171</v>
          </cell>
          <cell r="L956" t="str">
            <v>Prince's Grant Camera Club</v>
          </cell>
          <cell r="Q956" t="str">
            <v>PDI</v>
          </cell>
          <cell r="AP956">
            <v>1</v>
          </cell>
          <cell r="AT956">
            <v>1</v>
          </cell>
          <cell r="AX956">
            <v>0</v>
          </cell>
          <cell r="BB956">
            <v>0</v>
          </cell>
          <cell r="BE956">
            <v>0</v>
          </cell>
          <cell r="BF956">
            <v>1</v>
          </cell>
          <cell r="BG956">
            <v>0</v>
          </cell>
          <cell r="BJ956">
            <v>0</v>
          </cell>
          <cell r="BK956">
            <v>0</v>
          </cell>
          <cell r="BL956">
            <v>0</v>
          </cell>
        </row>
        <row r="957">
          <cell r="J957" t="str">
            <v>Sharlene Cathro</v>
          </cell>
          <cell r="K957" t="str">
            <v>M046171</v>
          </cell>
          <cell r="L957" t="str">
            <v>Prince's Grant Camera Club</v>
          </cell>
          <cell r="Q957" t="str">
            <v>PDI</v>
          </cell>
          <cell r="AP957">
            <v>1</v>
          </cell>
          <cell r="AT957">
            <v>1</v>
          </cell>
          <cell r="AX957">
            <v>0</v>
          </cell>
          <cell r="BB957">
            <v>0</v>
          </cell>
          <cell r="BE957">
            <v>0</v>
          </cell>
          <cell r="BF957">
            <v>1</v>
          </cell>
          <cell r="BG957">
            <v>0</v>
          </cell>
          <cell r="BJ957">
            <v>0</v>
          </cell>
          <cell r="BK957">
            <v>0</v>
          </cell>
          <cell r="BL957">
            <v>0</v>
          </cell>
        </row>
        <row r="958">
          <cell r="J958" t="str">
            <v>Sharlene Cathro</v>
          </cell>
          <cell r="K958" t="str">
            <v>M046171</v>
          </cell>
          <cell r="L958" t="str">
            <v>Prince's Grant Camera Club</v>
          </cell>
          <cell r="Q958" t="str">
            <v>PDI</v>
          </cell>
          <cell r="AP958">
            <v>1</v>
          </cell>
          <cell r="AT958">
            <v>1</v>
          </cell>
          <cell r="AX958">
            <v>0</v>
          </cell>
          <cell r="BB958">
            <v>0</v>
          </cell>
          <cell r="BE958">
            <v>0</v>
          </cell>
          <cell r="BF958">
            <v>1</v>
          </cell>
          <cell r="BG958">
            <v>0</v>
          </cell>
          <cell r="BJ958">
            <v>0</v>
          </cell>
          <cell r="BK958">
            <v>0</v>
          </cell>
          <cell r="BL958">
            <v>0</v>
          </cell>
        </row>
        <row r="959">
          <cell r="J959" t="str">
            <v>Sharlene Cathro</v>
          </cell>
          <cell r="K959" t="str">
            <v>M046171</v>
          </cell>
          <cell r="L959" t="str">
            <v>Prince's Grant Camera Club</v>
          </cell>
          <cell r="Q959" t="str">
            <v>PDI</v>
          </cell>
          <cell r="AP959">
            <v>1</v>
          </cell>
          <cell r="AT959">
            <v>1</v>
          </cell>
          <cell r="AX959">
            <v>0</v>
          </cell>
          <cell r="BB959">
            <v>0</v>
          </cell>
          <cell r="BE959">
            <v>0</v>
          </cell>
          <cell r="BF959">
            <v>1</v>
          </cell>
          <cell r="BG959">
            <v>0</v>
          </cell>
          <cell r="BJ959">
            <v>0</v>
          </cell>
          <cell r="BK959">
            <v>0</v>
          </cell>
          <cell r="BL959">
            <v>0</v>
          </cell>
        </row>
        <row r="960">
          <cell r="J960" t="str">
            <v>Shirley Gillitt</v>
          </cell>
          <cell r="K960" t="str">
            <v>M030386</v>
          </cell>
          <cell r="L960" t="str">
            <v>Highway Camera Club</v>
          </cell>
          <cell r="Q960" t="str">
            <v>PDI</v>
          </cell>
          <cell r="AP960">
            <v>1</v>
          </cell>
          <cell r="AT960">
            <v>1</v>
          </cell>
          <cell r="AX960">
            <v>0</v>
          </cell>
          <cell r="BB960">
            <v>0</v>
          </cell>
          <cell r="BE960">
            <v>0</v>
          </cell>
          <cell r="BF960">
            <v>0</v>
          </cell>
          <cell r="BG960">
            <v>1</v>
          </cell>
          <cell r="BJ960">
            <v>0</v>
          </cell>
          <cell r="BK960">
            <v>0</v>
          </cell>
          <cell r="BL960">
            <v>0</v>
          </cell>
        </row>
        <row r="961">
          <cell r="J961" t="str">
            <v>Shirley Gillitt</v>
          </cell>
          <cell r="K961" t="str">
            <v>M030386</v>
          </cell>
          <cell r="L961" t="str">
            <v>Highway Camera Club</v>
          </cell>
          <cell r="Q961" t="str">
            <v>PDI</v>
          </cell>
          <cell r="AP961">
            <v>1</v>
          </cell>
          <cell r="AT961">
            <v>1</v>
          </cell>
          <cell r="AX961">
            <v>0</v>
          </cell>
          <cell r="BB961">
            <v>0</v>
          </cell>
          <cell r="BE961">
            <v>0</v>
          </cell>
          <cell r="BF961">
            <v>0</v>
          </cell>
          <cell r="BG961">
            <v>1</v>
          </cell>
          <cell r="BJ961">
            <v>0</v>
          </cell>
          <cell r="BK961">
            <v>0</v>
          </cell>
          <cell r="BL961">
            <v>0</v>
          </cell>
        </row>
        <row r="962">
          <cell r="J962" t="str">
            <v>Shirley Swingler</v>
          </cell>
          <cell r="K962" t="str">
            <v>M027508</v>
          </cell>
          <cell r="L962" t="str">
            <v>Amber Camera Club</v>
          </cell>
          <cell r="Q962" t="str">
            <v>PDI</v>
          </cell>
          <cell r="AP962">
            <v>2</v>
          </cell>
          <cell r="AT962">
            <v>1</v>
          </cell>
          <cell r="AX962">
            <v>0</v>
          </cell>
          <cell r="BB962">
            <v>0</v>
          </cell>
          <cell r="BE962">
            <v>2</v>
          </cell>
          <cell r="BF962">
            <v>0</v>
          </cell>
          <cell r="BG962">
            <v>0</v>
          </cell>
          <cell r="BJ962">
            <v>0</v>
          </cell>
          <cell r="BK962">
            <v>0</v>
          </cell>
          <cell r="BL962">
            <v>0</v>
          </cell>
        </row>
        <row r="963">
          <cell r="J963" t="str">
            <v>Shirley Swingler</v>
          </cell>
          <cell r="K963" t="str">
            <v>M027508</v>
          </cell>
          <cell r="L963" t="str">
            <v>Amber Camera Club</v>
          </cell>
          <cell r="Q963" t="str">
            <v>PDI</v>
          </cell>
          <cell r="AP963">
            <v>1</v>
          </cell>
          <cell r="AT963">
            <v>1</v>
          </cell>
          <cell r="AX963">
            <v>0</v>
          </cell>
          <cell r="BB963">
            <v>0</v>
          </cell>
          <cell r="BE963">
            <v>0</v>
          </cell>
          <cell r="BF963">
            <v>1</v>
          </cell>
          <cell r="BG963">
            <v>0</v>
          </cell>
          <cell r="BJ963">
            <v>0</v>
          </cell>
          <cell r="BK963">
            <v>0</v>
          </cell>
          <cell r="BL963">
            <v>0</v>
          </cell>
        </row>
        <row r="964">
          <cell r="J964" t="str">
            <v>Shirley Swingler</v>
          </cell>
          <cell r="K964" t="str">
            <v>M027508</v>
          </cell>
          <cell r="L964" t="str">
            <v>Amber Camera Club</v>
          </cell>
          <cell r="Q964" t="str">
            <v>PDI</v>
          </cell>
          <cell r="AP964">
            <v>1</v>
          </cell>
          <cell r="AT964">
            <v>1</v>
          </cell>
          <cell r="AX964">
            <v>0</v>
          </cell>
          <cell r="BB964">
            <v>0</v>
          </cell>
          <cell r="BE964">
            <v>0</v>
          </cell>
          <cell r="BF964">
            <v>0</v>
          </cell>
          <cell r="BG964">
            <v>1</v>
          </cell>
          <cell r="BJ964">
            <v>0</v>
          </cell>
          <cell r="BK964">
            <v>0</v>
          </cell>
          <cell r="BL964">
            <v>0</v>
          </cell>
        </row>
        <row r="965">
          <cell r="J965" t="str">
            <v>Shirley Swingler</v>
          </cell>
          <cell r="K965" t="str">
            <v>M027508</v>
          </cell>
          <cell r="L965" t="str">
            <v>Amber Camera Club</v>
          </cell>
          <cell r="Q965" t="str">
            <v>PDI</v>
          </cell>
          <cell r="AP965">
            <v>2</v>
          </cell>
          <cell r="AT965">
            <v>1</v>
          </cell>
          <cell r="AX965">
            <v>0</v>
          </cell>
          <cell r="BB965">
            <v>0</v>
          </cell>
          <cell r="BE965">
            <v>0</v>
          </cell>
          <cell r="BF965">
            <v>2</v>
          </cell>
          <cell r="BG965">
            <v>0</v>
          </cell>
          <cell r="BJ965">
            <v>0</v>
          </cell>
          <cell r="BK965">
            <v>0</v>
          </cell>
          <cell r="BL965">
            <v>0</v>
          </cell>
        </row>
        <row r="966">
          <cell r="J966" t="str">
            <v>Shirley Swingler</v>
          </cell>
          <cell r="K966" t="str">
            <v>M027508</v>
          </cell>
          <cell r="L966" t="str">
            <v>Amber Camera Club</v>
          </cell>
          <cell r="Q966" t="str">
            <v>PDI</v>
          </cell>
          <cell r="AP966">
            <v>2</v>
          </cell>
          <cell r="AT966">
            <v>1</v>
          </cell>
          <cell r="AX966">
            <v>0</v>
          </cell>
          <cell r="BB966">
            <v>0</v>
          </cell>
          <cell r="BE966">
            <v>0</v>
          </cell>
          <cell r="BF966">
            <v>2</v>
          </cell>
          <cell r="BG966">
            <v>0</v>
          </cell>
          <cell r="BJ966">
            <v>0</v>
          </cell>
          <cell r="BK966">
            <v>0</v>
          </cell>
          <cell r="BL966">
            <v>0</v>
          </cell>
        </row>
        <row r="967">
          <cell r="J967" t="str">
            <v>Shirley Swingler</v>
          </cell>
          <cell r="K967" t="str">
            <v>M027508</v>
          </cell>
          <cell r="L967" t="str">
            <v>Amber Camera Club</v>
          </cell>
          <cell r="Q967" t="str">
            <v>PDI</v>
          </cell>
          <cell r="AP967">
            <v>1</v>
          </cell>
          <cell r="AT967">
            <v>1</v>
          </cell>
          <cell r="AX967">
            <v>0</v>
          </cell>
          <cell r="BB967">
            <v>0</v>
          </cell>
          <cell r="BE967">
            <v>1</v>
          </cell>
          <cell r="BF967">
            <v>0</v>
          </cell>
          <cell r="BG967">
            <v>0</v>
          </cell>
          <cell r="BJ967">
            <v>0</v>
          </cell>
          <cell r="BK967">
            <v>0</v>
          </cell>
          <cell r="BL967">
            <v>0</v>
          </cell>
        </row>
        <row r="968">
          <cell r="J968" t="str">
            <v>Shirley Swingler</v>
          </cell>
          <cell r="K968" t="str">
            <v>M027508</v>
          </cell>
          <cell r="L968" t="str">
            <v>Amber Camera Club</v>
          </cell>
          <cell r="Q968" t="str">
            <v>PDI</v>
          </cell>
          <cell r="AP968">
            <v>1</v>
          </cell>
          <cell r="AT968">
            <v>1</v>
          </cell>
          <cell r="AX968">
            <v>0</v>
          </cell>
          <cell r="BB968">
            <v>0</v>
          </cell>
          <cell r="BE968">
            <v>0</v>
          </cell>
          <cell r="BF968">
            <v>1</v>
          </cell>
          <cell r="BG968">
            <v>0</v>
          </cell>
          <cell r="BJ968">
            <v>0</v>
          </cell>
          <cell r="BK968">
            <v>0</v>
          </cell>
          <cell r="BL968">
            <v>0</v>
          </cell>
        </row>
        <row r="969">
          <cell r="J969" t="str">
            <v>Shirley Swingler</v>
          </cell>
          <cell r="K969" t="str">
            <v>M027508</v>
          </cell>
          <cell r="L969" t="str">
            <v>Amber Camera Club</v>
          </cell>
          <cell r="Q969" t="str">
            <v>PDI</v>
          </cell>
          <cell r="AP969">
            <v>1</v>
          </cell>
          <cell r="AT969">
            <v>1</v>
          </cell>
          <cell r="AX969">
            <v>0</v>
          </cell>
          <cell r="BB969">
            <v>0</v>
          </cell>
          <cell r="BE969">
            <v>1</v>
          </cell>
          <cell r="BF969">
            <v>0</v>
          </cell>
          <cell r="BG969">
            <v>0</v>
          </cell>
          <cell r="BJ969">
            <v>0</v>
          </cell>
          <cell r="BK969">
            <v>0</v>
          </cell>
          <cell r="BL969">
            <v>0</v>
          </cell>
        </row>
        <row r="970">
          <cell r="J970" t="str">
            <v>Shirley Swingler</v>
          </cell>
          <cell r="K970" t="str">
            <v>M027508</v>
          </cell>
          <cell r="L970" t="str">
            <v>Amber Camera Club</v>
          </cell>
          <cell r="Q970" t="str">
            <v>PDI</v>
          </cell>
          <cell r="AP970">
            <v>1</v>
          </cell>
          <cell r="AT970">
            <v>1</v>
          </cell>
          <cell r="AX970">
            <v>0</v>
          </cell>
          <cell r="BB970">
            <v>0</v>
          </cell>
          <cell r="BE970">
            <v>0</v>
          </cell>
          <cell r="BF970">
            <v>1</v>
          </cell>
          <cell r="BG970">
            <v>0</v>
          </cell>
          <cell r="BJ970">
            <v>0</v>
          </cell>
          <cell r="BK970">
            <v>0</v>
          </cell>
          <cell r="BL970">
            <v>0</v>
          </cell>
        </row>
        <row r="971">
          <cell r="J971" t="str">
            <v>Shirley Swingler</v>
          </cell>
          <cell r="K971" t="str">
            <v>M027508</v>
          </cell>
          <cell r="L971" t="str">
            <v>Amber Camera Club</v>
          </cell>
          <cell r="Q971" t="str">
            <v>PDI</v>
          </cell>
          <cell r="AP971">
            <v>1</v>
          </cell>
          <cell r="AT971">
            <v>1</v>
          </cell>
          <cell r="AX971">
            <v>0</v>
          </cell>
          <cell r="BB971">
            <v>0</v>
          </cell>
          <cell r="BE971">
            <v>0</v>
          </cell>
          <cell r="BF971">
            <v>1</v>
          </cell>
          <cell r="BG971">
            <v>0</v>
          </cell>
          <cell r="BJ971">
            <v>0</v>
          </cell>
          <cell r="BK971">
            <v>0</v>
          </cell>
          <cell r="BL971">
            <v>0</v>
          </cell>
        </row>
        <row r="972">
          <cell r="J972" t="str">
            <v>Simon Frank Mouton</v>
          </cell>
          <cell r="K972" t="str">
            <v>M050041</v>
          </cell>
          <cell r="L972" t="str">
            <v>Cape Town Photographic Society</v>
          </cell>
          <cell r="Q972" t="str">
            <v>PDI</v>
          </cell>
          <cell r="AP972">
            <v>1</v>
          </cell>
          <cell r="AT972">
            <v>1</v>
          </cell>
          <cell r="AX972">
            <v>0</v>
          </cell>
          <cell r="BB972">
            <v>0</v>
          </cell>
          <cell r="BE972">
            <v>0</v>
          </cell>
          <cell r="BF972">
            <v>0</v>
          </cell>
          <cell r="BG972">
            <v>1</v>
          </cell>
          <cell r="BJ972">
            <v>0</v>
          </cell>
          <cell r="BK972">
            <v>0</v>
          </cell>
          <cell r="BL972">
            <v>0</v>
          </cell>
        </row>
        <row r="973">
          <cell r="J973" t="str">
            <v>Simon Frank Mouton</v>
          </cell>
          <cell r="K973" t="str">
            <v>M050041</v>
          </cell>
          <cell r="L973" t="str">
            <v>Cape Town Photographic Society</v>
          </cell>
          <cell r="Q973" t="str">
            <v>PDI</v>
          </cell>
          <cell r="AP973">
            <v>1</v>
          </cell>
          <cell r="AT973">
            <v>1</v>
          </cell>
          <cell r="AX973">
            <v>0</v>
          </cell>
          <cell r="BB973">
            <v>0</v>
          </cell>
          <cell r="BE973">
            <v>1</v>
          </cell>
          <cell r="BF973">
            <v>0</v>
          </cell>
          <cell r="BG973">
            <v>0</v>
          </cell>
          <cell r="BJ973">
            <v>0</v>
          </cell>
          <cell r="BK973">
            <v>0</v>
          </cell>
          <cell r="BL973">
            <v>0</v>
          </cell>
        </row>
        <row r="974">
          <cell r="J974" t="str">
            <v>Simon Frank Mouton</v>
          </cell>
          <cell r="K974" t="str">
            <v>M050041</v>
          </cell>
          <cell r="L974" t="str">
            <v>Cape Town Photographic Society</v>
          </cell>
          <cell r="Q974" t="str">
            <v>PDI</v>
          </cell>
          <cell r="AP974">
            <v>1</v>
          </cell>
          <cell r="AT974">
            <v>1</v>
          </cell>
          <cell r="AX974">
            <v>0</v>
          </cell>
          <cell r="BB974">
            <v>0</v>
          </cell>
          <cell r="BE974">
            <v>0</v>
          </cell>
          <cell r="BF974">
            <v>0</v>
          </cell>
          <cell r="BG974">
            <v>1</v>
          </cell>
          <cell r="BJ974">
            <v>0</v>
          </cell>
          <cell r="BK974">
            <v>0</v>
          </cell>
          <cell r="BL974">
            <v>0</v>
          </cell>
        </row>
        <row r="975">
          <cell r="J975" t="str">
            <v>Simon Frank Mouton</v>
          </cell>
          <cell r="K975" t="str">
            <v>M050041</v>
          </cell>
          <cell r="L975" t="str">
            <v>Cape Town Photographic Society</v>
          </cell>
          <cell r="Q975" t="str">
            <v>PDI</v>
          </cell>
          <cell r="AP975">
            <v>1</v>
          </cell>
          <cell r="AT975">
            <v>1</v>
          </cell>
          <cell r="AX975">
            <v>0</v>
          </cell>
          <cell r="BB975">
            <v>0</v>
          </cell>
          <cell r="BE975">
            <v>1</v>
          </cell>
          <cell r="BF975">
            <v>0</v>
          </cell>
          <cell r="BG975">
            <v>0</v>
          </cell>
          <cell r="BJ975">
            <v>0</v>
          </cell>
          <cell r="BK975">
            <v>0</v>
          </cell>
          <cell r="BL975">
            <v>0</v>
          </cell>
        </row>
        <row r="976">
          <cell r="J976" t="str">
            <v>Simon Frank Mouton</v>
          </cell>
          <cell r="K976" t="str">
            <v>M050041</v>
          </cell>
          <cell r="L976" t="str">
            <v>Cape Town Photographic Society</v>
          </cell>
          <cell r="Q976" t="str">
            <v>PDI</v>
          </cell>
          <cell r="AP976">
            <v>1</v>
          </cell>
          <cell r="AT976">
            <v>1</v>
          </cell>
          <cell r="AX976">
            <v>0</v>
          </cell>
          <cell r="BB976">
            <v>0</v>
          </cell>
          <cell r="BE976">
            <v>0</v>
          </cell>
          <cell r="BF976">
            <v>0</v>
          </cell>
          <cell r="BG976">
            <v>1</v>
          </cell>
          <cell r="BJ976">
            <v>0</v>
          </cell>
          <cell r="BK976">
            <v>0</v>
          </cell>
          <cell r="BL976">
            <v>0</v>
          </cell>
        </row>
        <row r="977">
          <cell r="J977" t="str">
            <v>Sonja de Klerk</v>
          </cell>
          <cell r="K977" t="str">
            <v>M047421</v>
          </cell>
          <cell r="L977" t="str">
            <v>Pretoria Photographic Society</v>
          </cell>
          <cell r="Q977" t="str">
            <v>PDI</v>
          </cell>
          <cell r="AP977">
            <v>1</v>
          </cell>
          <cell r="AT977">
            <v>1</v>
          </cell>
          <cell r="AX977">
            <v>0</v>
          </cell>
          <cell r="BB977">
            <v>0</v>
          </cell>
          <cell r="BE977">
            <v>0</v>
          </cell>
          <cell r="BF977">
            <v>1</v>
          </cell>
          <cell r="BG977">
            <v>0</v>
          </cell>
          <cell r="BJ977">
            <v>0</v>
          </cell>
          <cell r="BK977">
            <v>0</v>
          </cell>
          <cell r="BL977">
            <v>0</v>
          </cell>
        </row>
        <row r="978">
          <cell r="J978" t="str">
            <v>Sonja Myburgh</v>
          </cell>
          <cell r="K978" t="str">
            <v>M021285</v>
          </cell>
          <cell r="L978" t="str">
            <v>Tafelberg  Fotografieklub</v>
          </cell>
          <cell r="Q978" t="str">
            <v>PDI</v>
          </cell>
          <cell r="AP978">
            <v>0</v>
          </cell>
          <cell r="AT978">
            <v>1</v>
          </cell>
          <cell r="AX978">
            <v>0</v>
          </cell>
          <cell r="BB978">
            <v>0</v>
          </cell>
          <cell r="BE978">
            <v>0</v>
          </cell>
          <cell r="BF978">
            <v>0</v>
          </cell>
          <cell r="BG978">
            <v>0</v>
          </cell>
          <cell r="BJ978">
            <v>0</v>
          </cell>
          <cell r="BK978">
            <v>0</v>
          </cell>
          <cell r="BL978">
            <v>0</v>
          </cell>
        </row>
        <row r="979">
          <cell r="J979" t="str">
            <v>Sonja Myburgh</v>
          </cell>
          <cell r="K979" t="str">
            <v>M021285</v>
          </cell>
          <cell r="L979" t="str">
            <v>Tafelberg  Fotografieklub</v>
          </cell>
          <cell r="Q979" t="str">
            <v>PDI</v>
          </cell>
          <cell r="AP979">
            <v>1</v>
          </cell>
          <cell r="AT979">
            <v>1</v>
          </cell>
          <cell r="AX979">
            <v>0</v>
          </cell>
          <cell r="BB979">
            <v>0</v>
          </cell>
          <cell r="BE979">
            <v>1</v>
          </cell>
          <cell r="BF979">
            <v>0</v>
          </cell>
          <cell r="BG979">
            <v>0</v>
          </cell>
          <cell r="BJ979">
            <v>0</v>
          </cell>
          <cell r="BK979">
            <v>0</v>
          </cell>
          <cell r="BL979">
            <v>0</v>
          </cell>
        </row>
        <row r="980">
          <cell r="J980" t="str">
            <v>Sonja Myburgh</v>
          </cell>
          <cell r="K980" t="str">
            <v>M021285</v>
          </cell>
          <cell r="L980" t="str">
            <v>Tafelberg  Fotografieklub</v>
          </cell>
          <cell r="Q980" t="str">
            <v>PDI</v>
          </cell>
          <cell r="AP980">
            <v>1</v>
          </cell>
          <cell r="AT980">
            <v>1</v>
          </cell>
          <cell r="AX980">
            <v>0</v>
          </cell>
          <cell r="BB980">
            <v>0</v>
          </cell>
          <cell r="BE980">
            <v>1</v>
          </cell>
          <cell r="BF980">
            <v>0</v>
          </cell>
          <cell r="BG980">
            <v>0</v>
          </cell>
          <cell r="BJ980">
            <v>0</v>
          </cell>
          <cell r="BK980">
            <v>0</v>
          </cell>
          <cell r="BL980">
            <v>0</v>
          </cell>
        </row>
        <row r="981">
          <cell r="J981" t="str">
            <v>Sonja Myburgh</v>
          </cell>
          <cell r="K981" t="str">
            <v>M021285</v>
          </cell>
          <cell r="L981" t="str">
            <v>Tafelberg  Fotografieklub</v>
          </cell>
          <cell r="Q981" t="str">
            <v>PDI</v>
          </cell>
          <cell r="AP981">
            <v>0</v>
          </cell>
          <cell r="AT981">
            <v>1</v>
          </cell>
          <cell r="AX981">
            <v>0</v>
          </cell>
          <cell r="BB981">
            <v>0</v>
          </cell>
          <cell r="BE981">
            <v>0</v>
          </cell>
          <cell r="BF981">
            <v>0</v>
          </cell>
          <cell r="BG981">
            <v>0</v>
          </cell>
          <cell r="BJ981">
            <v>0</v>
          </cell>
          <cell r="BK981">
            <v>0</v>
          </cell>
          <cell r="BL981">
            <v>0</v>
          </cell>
        </row>
        <row r="982">
          <cell r="J982" t="str">
            <v>Sonja Myburgh</v>
          </cell>
          <cell r="K982" t="str">
            <v>M021285</v>
          </cell>
          <cell r="L982" t="str">
            <v>Tafelberg  Fotografieklub</v>
          </cell>
          <cell r="Q982" t="str">
            <v>PDI</v>
          </cell>
          <cell r="AP982">
            <v>1</v>
          </cell>
          <cell r="AT982">
            <v>1</v>
          </cell>
          <cell r="AX982">
            <v>0</v>
          </cell>
          <cell r="BB982">
            <v>0</v>
          </cell>
          <cell r="BE982">
            <v>0</v>
          </cell>
          <cell r="BF982">
            <v>1</v>
          </cell>
          <cell r="BG982">
            <v>0</v>
          </cell>
          <cell r="BJ982">
            <v>0</v>
          </cell>
          <cell r="BK982">
            <v>0</v>
          </cell>
          <cell r="BL982">
            <v>0</v>
          </cell>
        </row>
        <row r="983">
          <cell r="J983" t="str">
            <v>Sonja Myburgh</v>
          </cell>
          <cell r="K983" t="str">
            <v>M021285</v>
          </cell>
          <cell r="L983" t="str">
            <v>Tafelberg  Fotografieklub</v>
          </cell>
          <cell r="Q983" t="str">
            <v>PDI</v>
          </cell>
          <cell r="AP983">
            <v>1</v>
          </cell>
          <cell r="AT983">
            <v>1</v>
          </cell>
          <cell r="AX983">
            <v>0</v>
          </cell>
          <cell r="BB983">
            <v>0</v>
          </cell>
          <cell r="BE983">
            <v>1</v>
          </cell>
          <cell r="BF983">
            <v>0</v>
          </cell>
          <cell r="BG983">
            <v>0</v>
          </cell>
          <cell r="BJ983">
            <v>0</v>
          </cell>
          <cell r="BK983">
            <v>0</v>
          </cell>
          <cell r="BL983">
            <v>0</v>
          </cell>
        </row>
        <row r="984">
          <cell r="J984" t="str">
            <v>Sonja Myburgh</v>
          </cell>
          <cell r="K984" t="str">
            <v>M021285</v>
          </cell>
          <cell r="L984" t="str">
            <v>Tafelberg  Fotografieklub</v>
          </cell>
          <cell r="Q984" t="str">
            <v>PDI</v>
          </cell>
          <cell r="AP984">
            <v>0</v>
          </cell>
          <cell r="AT984">
            <v>1</v>
          </cell>
          <cell r="AX984">
            <v>0</v>
          </cell>
          <cell r="BB984">
            <v>0</v>
          </cell>
          <cell r="BE984">
            <v>0</v>
          </cell>
          <cell r="BF984">
            <v>0</v>
          </cell>
          <cell r="BG984">
            <v>0</v>
          </cell>
          <cell r="BJ984">
            <v>0</v>
          </cell>
          <cell r="BK984">
            <v>0</v>
          </cell>
          <cell r="BL984">
            <v>0</v>
          </cell>
        </row>
        <row r="985">
          <cell r="J985" t="str">
            <v>Sonja Myburgh</v>
          </cell>
          <cell r="K985" t="str">
            <v>M021285</v>
          </cell>
          <cell r="L985" t="str">
            <v>Tafelberg  Fotografieklub</v>
          </cell>
          <cell r="Q985" t="str">
            <v>PDI</v>
          </cell>
          <cell r="AP985">
            <v>0</v>
          </cell>
          <cell r="AT985">
            <v>1</v>
          </cell>
          <cell r="AX985">
            <v>0</v>
          </cell>
          <cell r="BB985">
            <v>0</v>
          </cell>
          <cell r="BE985">
            <v>0</v>
          </cell>
          <cell r="BF985">
            <v>0</v>
          </cell>
          <cell r="BG985">
            <v>0</v>
          </cell>
          <cell r="BJ985">
            <v>0</v>
          </cell>
          <cell r="BK985">
            <v>0</v>
          </cell>
          <cell r="BL985">
            <v>0</v>
          </cell>
        </row>
        <row r="986">
          <cell r="J986" t="str">
            <v>Sonja Myburgh</v>
          </cell>
          <cell r="K986" t="str">
            <v>M021285</v>
          </cell>
          <cell r="L986" t="str">
            <v>Tafelberg  Fotografieklub</v>
          </cell>
          <cell r="Q986" t="str">
            <v>PDI</v>
          </cell>
          <cell r="AP986">
            <v>0</v>
          </cell>
          <cell r="AT986">
            <v>1</v>
          </cell>
          <cell r="AX986">
            <v>0</v>
          </cell>
          <cell r="BB986">
            <v>0</v>
          </cell>
          <cell r="BE986">
            <v>0</v>
          </cell>
          <cell r="BF986">
            <v>0</v>
          </cell>
          <cell r="BG986">
            <v>0</v>
          </cell>
          <cell r="BJ986">
            <v>0</v>
          </cell>
          <cell r="BK986">
            <v>0</v>
          </cell>
          <cell r="BL986">
            <v>0</v>
          </cell>
        </row>
        <row r="987">
          <cell r="J987" t="str">
            <v>Sonja Myburgh</v>
          </cell>
          <cell r="K987" t="str">
            <v>M021285</v>
          </cell>
          <cell r="L987" t="str">
            <v>Tafelberg  Fotografieklub</v>
          </cell>
          <cell r="Q987" t="str">
            <v>PDI</v>
          </cell>
          <cell r="AP987">
            <v>0</v>
          </cell>
          <cell r="AT987">
            <v>1</v>
          </cell>
          <cell r="AX987">
            <v>0</v>
          </cell>
          <cell r="BB987">
            <v>0</v>
          </cell>
          <cell r="BE987">
            <v>0</v>
          </cell>
          <cell r="BF987">
            <v>0</v>
          </cell>
          <cell r="BG987">
            <v>0</v>
          </cell>
          <cell r="BJ987">
            <v>0</v>
          </cell>
          <cell r="BK987">
            <v>0</v>
          </cell>
          <cell r="BL987">
            <v>0</v>
          </cell>
        </row>
        <row r="988">
          <cell r="J988" t="str">
            <v>Sonja Myburgh</v>
          </cell>
          <cell r="K988" t="str">
            <v>M021285</v>
          </cell>
          <cell r="L988" t="str">
            <v>Tafelberg  Fotografieklub</v>
          </cell>
          <cell r="Q988" t="str">
            <v>PDI</v>
          </cell>
          <cell r="AP988">
            <v>1</v>
          </cell>
          <cell r="AT988">
            <v>1</v>
          </cell>
          <cell r="AX988">
            <v>0</v>
          </cell>
          <cell r="BB988">
            <v>0</v>
          </cell>
          <cell r="BE988">
            <v>0</v>
          </cell>
          <cell r="BF988">
            <v>1</v>
          </cell>
          <cell r="BG988">
            <v>0</v>
          </cell>
          <cell r="BJ988">
            <v>0</v>
          </cell>
          <cell r="BK988">
            <v>0</v>
          </cell>
          <cell r="BL988">
            <v>0</v>
          </cell>
        </row>
        <row r="989">
          <cell r="J989" t="str">
            <v>Sonja Myburgh</v>
          </cell>
          <cell r="K989" t="str">
            <v>M021285</v>
          </cell>
          <cell r="L989" t="str">
            <v>Tafelberg  Fotografieklub</v>
          </cell>
          <cell r="Q989" t="str">
            <v>PDI</v>
          </cell>
          <cell r="AP989">
            <v>1</v>
          </cell>
          <cell r="AT989">
            <v>1</v>
          </cell>
          <cell r="AX989">
            <v>0</v>
          </cell>
          <cell r="BB989">
            <v>0</v>
          </cell>
          <cell r="BE989">
            <v>0</v>
          </cell>
          <cell r="BF989">
            <v>1</v>
          </cell>
          <cell r="BG989">
            <v>0</v>
          </cell>
          <cell r="BJ989">
            <v>0</v>
          </cell>
          <cell r="BK989">
            <v>0</v>
          </cell>
          <cell r="BL989">
            <v>0</v>
          </cell>
        </row>
        <row r="990">
          <cell r="J990" t="str">
            <v>Sonja Myburgh</v>
          </cell>
          <cell r="K990" t="str">
            <v>M021285</v>
          </cell>
          <cell r="L990" t="str">
            <v>Tafelberg  Fotografieklub</v>
          </cell>
          <cell r="Q990" t="str">
            <v>PDI</v>
          </cell>
          <cell r="AP990">
            <v>0</v>
          </cell>
          <cell r="AT990">
            <v>1</v>
          </cell>
          <cell r="AX990">
            <v>0</v>
          </cell>
          <cell r="BB990">
            <v>0</v>
          </cell>
          <cell r="BE990">
            <v>0</v>
          </cell>
          <cell r="BF990">
            <v>0</v>
          </cell>
          <cell r="BG990">
            <v>0</v>
          </cell>
          <cell r="BJ990">
            <v>0</v>
          </cell>
          <cell r="BK990">
            <v>0</v>
          </cell>
          <cell r="BL990">
            <v>0</v>
          </cell>
        </row>
        <row r="991">
          <cell r="J991" t="str">
            <v>Sonja Myburgh</v>
          </cell>
          <cell r="K991" t="str">
            <v>M021285</v>
          </cell>
          <cell r="L991" t="str">
            <v>Tafelberg  Fotografieklub</v>
          </cell>
          <cell r="Q991" t="str">
            <v>PDI</v>
          </cell>
          <cell r="AP991">
            <v>1</v>
          </cell>
          <cell r="AT991">
            <v>1</v>
          </cell>
          <cell r="AX991">
            <v>0</v>
          </cell>
          <cell r="BB991">
            <v>0</v>
          </cell>
          <cell r="BE991">
            <v>1</v>
          </cell>
          <cell r="BF991">
            <v>0</v>
          </cell>
          <cell r="BG991">
            <v>0</v>
          </cell>
          <cell r="BJ991">
            <v>0</v>
          </cell>
          <cell r="BK991">
            <v>0</v>
          </cell>
          <cell r="BL991">
            <v>0</v>
          </cell>
        </row>
        <row r="992">
          <cell r="J992" t="str">
            <v>Sonja Myburgh</v>
          </cell>
          <cell r="K992" t="str">
            <v>M021285</v>
          </cell>
          <cell r="L992" t="str">
            <v>Tafelberg  Fotografieklub</v>
          </cell>
          <cell r="Q992" t="str">
            <v>PDI</v>
          </cell>
          <cell r="AP992">
            <v>2</v>
          </cell>
          <cell r="AT992">
            <v>1</v>
          </cell>
          <cell r="AX992">
            <v>0</v>
          </cell>
          <cell r="BB992">
            <v>0</v>
          </cell>
          <cell r="BE992">
            <v>0</v>
          </cell>
          <cell r="BF992">
            <v>2</v>
          </cell>
          <cell r="BG992">
            <v>0</v>
          </cell>
          <cell r="BJ992">
            <v>0</v>
          </cell>
          <cell r="BK992">
            <v>0</v>
          </cell>
          <cell r="BL992">
            <v>0</v>
          </cell>
        </row>
        <row r="993">
          <cell r="J993" t="str">
            <v>Sonja Myburgh</v>
          </cell>
          <cell r="K993" t="str">
            <v>M021285</v>
          </cell>
          <cell r="L993" t="str">
            <v>Tafelberg  Fotografieklub</v>
          </cell>
          <cell r="Q993" t="str">
            <v>PDI</v>
          </cell>
          <cell r="AP993">
            <v>2</v>
          </cell>
          <cell r="AT993">
            <v>1</v>
          </cell>
          <cell r="AX993">
            <v>0</v>
          </cell>
          <cell r="BB993">
            <v>0</v>
          </cell>
          <cell r="BE993">
            <v>0</v>
          </cell>
          <cell r="BF993">
            <v>2</v>
          </cell>
          <cell r="BG993">
            <v>0</v>
          </cell>
          <cell r="BJ993">
            <v>0</v>
          </cell>
          <cell r="BK993">
            <v>0</v>
          </cell>
          <cell r="BL993">
            <v>0</v>
          </cell>
        </row>
        <row r="994">
          <cell r="J994" t="str">
            <v>Stan Feinstein</v>
          </cell>
          <cell r="K994" t="str">
            <v>M048754</v>
          </cell>
          <cell r="L994" t="str">
            <v>Southern Suburbs Camera Club</v>
          </cell>
          <cell r="Q994" t="str">
            <v>PDI</v>
          </cell>
          <cell r="AP994">
            <v>0</v>
          </cell>
          <cell r="AT994">
            <v>1</v>
          </cell>
          <cell r="AX994">
            <v>0</v>
          </cell>
          <cell r="BB994">
            <v>0</v>
          </cell>
          <cell r="BE994">
            <v>0</v>
          </cell>
          <cell r="BF994">
            <v>0</v>
          </cell>
          <cell r="BG994">
            <v>0</v>
          </cell>
          <cell r="BJ994">
            <v>0</v>
          </cell>
          <cell r="BK994">
            <v>0</v>
          </cell>
          <cell r="BL994">
            <v>0</v>
          </cell>
        </row>
        <row r="995">
          <cell r="J995" t="str">
            <v>Stephan Goosen</v>
          </cell>
          <cell r="K995" t="str">
            <v>M048998</v>
          </cell>
          <cell r="L995" t="str">
            <v>Magalies Foto Fun Club</v>
          </cell>
          <cell r="Q995" t="str">
            <v>PDI</v>
          </cell>
          <cell r="AP995">
            <v>1</v>
          </cell>
          <cell r="AT995">
            <v>1</v>
          </cell>
          <cell r="AX995">
            <v>0</v>
          </cell>
          <cell r="BB995">
            <v>0</v>
          </cell>
          <cell r="BE995">
            <v>0</v>
          </cell>
          <cell r="BF995">
            <v>1</v>
          </cell>
          <cell r="BG995">
            <v>0</v>
          </cell>
          <cell r="BJ995">
            <v>0</v>
          </cell>
          <cell r="BK995">
            <v>0</v>
          </cell>
          <cell r="BL995">
            <v>0</v>
          </cell>
        </row>
        <row r="996">
          <cell r="J996" t="str">
            <v>Stephan Goosen</v>
          </cell>
          <cell r="K996" t="str">
            <v>M048998</v>
          </cell>
          <cell r="L996" t="str">
            <v>Magalies Foto Fun Club</v>
          </cell>
          <cell r="Q996" t="str">
            <v>PDI</v>
          </cell>
          <cell r="AP996">
            <v>1</v>
          </cell>
          <cell r="AT996">
            <v>1</v>
          </cell>
          <cell r="AX996">
            <v>0</v>
          </cell>
          <cell r="BB996">
            <v>0</v>
          </cell>
          <cell r="BE996">
            <v>0</v>
          </cell>
          <cell r="BF996">
            <v>1</v>
          </cell>
          <cell r="BG996">
            <v>0</v>
          </cell>
          <cell r="BJ996">
            <v>0</v>
          </cell>
          <cell r="BK996">
            <v>0</v>
          </cell>
          <cell r="BL996">
            <v>0</v>
          </cell>
        </row>
        <row r="997">
          <cell r="J997" t="str">
            <v>Stephen Kangisser</v>
          </cell>
          <cell r="K997" t="str">
            <v>M046028</v>
          </cell>
          <cell r="L997" t="str">
            <v>Sandton Photographic Society</v>
          </cell>
          <cell r="Q997" t="str">
            <v>PDI</v>
          </cell>
          <cell r="AP997">
            <v>1</v>
          </cell>
          <cell r="AT997">
            <v>1</v>
          </cell>
          <cell r="AX997">
            <v>0</v>
          </cell>
          <cell r="BB997">
            <v>0</v>
          </cell>
          <cell r="BE997">
            <v>1</v>
          </cell>
          <cell r="BF997">
            <v>0</v>
          </cell>
          <cell r="BG997">
            <v>0</v>
          </cell>
          <cell r="BJ997">
            <v>0</v>
          </cell>
          <cell r="BK997">
            <v>0</v>
          </cell>
          <cell r="BL997">
            <v>0</v>
          </cell>
        </row>
        <row r="998">
          <cell r="J998" t="str">
            <v>Stephen Kangisser</v>
          </cell>
          <cell r="K998" t="str">
            <v>M046028</v>
          </cell>
          <cell r="L998" t="str">
            <v>Sandton Photographic Society</v>
          </cell>
          <cell r="Q998" t="str">
            <v>PDI</v>
          </cell>
          <cell r="AP998">
            <v>1</v>
          </cell>
          <cell r="AT998">
            <v>1</v>
          </cell>
          <cell r="AX998">
            <v>0</v>
          </cell>
          <cell r="BB998">
            <v>0</v>
          </cell>
          <cell r="BE998">
            <v>0</v>
          </cell>
          <cell r="BF998">
            <v>0</v>
          </cell>
          <cell r="BG998">
            <v>1</v>
          </cell>
          <cell r="BJ998">
            <v>0</v>
          </cell>
          <cell r="BK998">
            <v>0</v>
          </cell>
          <cell r="BL998">
            <v>0</v>
          </cell>
        </row>
        <row r="999">
          <cell r="J999" t="str">
            <v>Stephen Kangisser</v>
          </cell>
          <cell r="K999" t="str">
            <v>M046028</v>
          </cell>
          <cell r="L999" t="str">
            <v>Sandton Photographic Society</v>
          </cell>
          <cell r="Q999" t="str">
            <v>PDI</v>
          </cell>
          <cell r="AP999">
            <v>1</v>
          </cell>
          <cell r="AT999">
            <v>1</v>
          </cell>
          <cell r="AX999">
            <v>0</v>
          </cell>
          <cell r="BB999">
            <v>0</v>
          </cell>
          <cell r="BE999">
            <v>1</v>
          </cell>
          <cell r="BF999">
            <v>0</v>
          </cell>
          <cell r="BG999">
            <v>0</v>
          </cell>
          <cell r="BJ999">
            <v>0</v>
          </cell>
          <cell r="BK999">
            <v>0</v>
          </cell>
          <cell r="BL999">
            <v>0</v>
          </cell>
        </row>
        <row r="1000">
          <cell r="J1000" t="str">
            <v>Stephen Kangisser</v>
          </cell>
          <cell r="K1000" t="str">
            <v>M046028</v>
          </cell>
          <cell r="L1000" t="str">
            <v>Sandton Photographic Society</v>
          </cell>
          <cell r="Q1000" t="str">
            <v>PDI</v>
          </cell>
          <cell r="AP1000">
            <v>1</v>
          </cell>
          <cell r="AT1000">
            <v>1</v>
          </cell>
          <cell r="AX1000">
            <v>0</v>
          </cell>
          <cell r="BB1000">
            <v>0</v>
          </cell>
          <cell r="BE1000">
            <v>0</v>
          </cell>
          <cell r="BF1000">
            <v>0</v>
          </cell>
          <cell r="BG1000">
            <v>1</v>
          </cell>
          <cell r="BJ1000">
            <v>0</v>
          </cell>
          <cell r="BK1000">
            <v>0</v>
          </cell>
          <cell r="BL1000">
            <v>0</v>
          </cell>
        </row>
        <row r="1001">
          <cell r="J1001" t="str">
            <v>Stephen Kangisser</v>
          </cell>
          <cell r="K1001" t="str">
            <v>M046028</v>
          </cell>
          <cell r="L1001" t="str">
            <v>Sandton Photographic Society</v>
          </cell>
          <cell r="Q1001" t="str">
            <v>PDI</v>
          </cell>
          <cell r="AP1001">
            <v>2</v>
          </cell>
          <cell r="AT1001">
            <v>1</v>
          </cell>
          <cell r="AX1001">
            <v>0</v>
          </cell>
          <cell r="BB1001">
            <v>0</v>
          </cell>
          <cell r="BE1001">
            <v>2</v>
          </cell>
          <cell r="BF1001">
            <v>0</v>
          </cell>
          <cell r="BG1001">
            <v>0</v>
          </cell>
          <cell r="BJ1001">
            <v>0</v>
          </cell>
          <cell r="BK1001">
            <v>0</v>
          </cell>
          <cell r="BL1001">
            <v>0</v>
          </cell>
        </row>
        <row r="1002">
          <cell r="J1002" t="str">
            <v>Stuart Collen</v>
          </cell>
          <cell r="K1002" t="str">
            <v>M050706</v>
          </cell>
          <cell r="L1002" t="str">
            <v>SAVAS</v>
          </cell>
          <cell r="Q1002" t="str">
            <v>PDI</v>
          </cell>
          <cell r="AP1002">
            <v>1</v>
          </cell>
          <cell r="AT1002">
            <v>1</v>
          </cell>
          <cell r="AX1002">
            <v>0</v>
          </cell>
          <cell r="BB1002">
            <v>0</v>
          </cell>
          <cell r="BE1002">
            <v>1</v>
          </cell>
          <cell r="BF1002">
            <v>0</v>
          </cell>
          <cell r="BG1002">
            <v>0</v>
          </cell>
          <cell r="BJ1002">
            <v>0</v>
          </cell>
          <cell r="BK1002">
            <v>0</v>
          </cell>
          <cell r="BL1002">
            <v>0</v>
          </cell>
        </row>
        <row r="1003">
          <cell r="J1003" t="str">
            <v>Stuart Collen</v>
          </cell>
          <cell r="K1003" t="str">
            <v>M050706</v>
          </cell>
          <cell r="L1003" t="str">
            <v>SAVAS</v>
          </cell>
          <cell r="Q1003" t="str">
            <v>PDI</v>
          </cell>
          <cell r="AP1003">
            <v>1</v>
          </cell>
          <cell r="AT1003">
            <v>1</v>
          </cell>
          <cell r="AX1003">
            <v>0</v>
          </cell>
          <cell r="BB1003">
            <v>0</v>
          </cell>
          <cell r="BE1003">
            <v>1</v>
          </cell>
          <cell r="BF1003">
            <v>0</v>
          </cell>
          <cell r="BG1003">
            <v>0</v>
          </cell>
          <cell r="BJ1003">
            <v>0</v>
          </cell>
          <cell r="BK1003">
            <v>0</v>
          </cell>
          <cell r="BL1003">
            <v>0</v>
          </cell>
        </row>
        <row r="1004">
          <cell r="J1004" t="str">
            <v>Stuart Collen</v>
          </cell>
          <cell r="K1004" t="str">
            <v>M050706</v>
          </cell>
          <cell r="L1004" t="str">
            <v>SAVAS</v>
          </cell>
          <cell r="Q1004" t="str">
            <v>PDI</v>
          </cell>
          <cell r="AP1004">
            <v>1</v>
          </cell>
          <cell r="AT1004">
            <v>1</v>
          </cell>
          <cell r="AX1004">
            <v>0</v>
          </cell>
          <cell r="BB1004">
            <v>0</v>
          </cell>
          <cell r="BE1004">
            <v>0</v>
          </cell>
          <cell r="BF1004">
            <v>0</v>
          </cell>
          <cell r="BG1004">
            <v>1</v>
          </cell>
          <cell r="BJ1004">
            <v>0</v>
          </cell>
          <cell r="BK1004">
            <v>0</v>
          </cell>
          <cell r="BL1004">
            <v>0</v>
          </cell>
        </row>
        <row r="1005">
          <cell r="J1005" t="str">
            <v>Sussa Pelser</v>
          </cell>
          <cell r="K1005" t="str">
            <v>M042038</v>
          </cell>
          <cell r="L1005" t="str">
            <v>Sasol Highveld Photography Club</v>
          </cell>
          <cell r="Q1005" t="str">
            <v>PDI</v>
          </cell>
          <cell r="AP1005">
            <v>1</v>
          </cell>
          <cell r="AT1005">
            <v>1</v>
          </cell>
          <cell r="AX1005">
            <v>0</v>
          </cell>
          <cell r="BB1005">
            <v>0</v>
          </cell>
          <cell r="BE1005">
            <v>1</v>
          </cell>
          <cell r="BF1005">
            <v>0</v>
          </cell>
          <cell r="BG1005">
            <v>0</v>
          </cell>
          <cell r="BJ1005">
            <v>0</v>
          </cell>
          <cell r="BK1005">
            <v>0</v>
          </cell>
          <cell r="BL1005">
            <v>0</v>
          </cell>
        </row>
        <row r="1006">
          <cell r="J1006" t="str">
            <v>Sussa Pelser</v>
          </cell>
          <cell r="K1006" t="str">
            <v>M042038</v>
          </cell>
          <cell r="L1006" t="str">
            <v>Sasol Highveld Photography Club</v>
          </cell>
          <cell r="Q1006" t="str">
            <v>PDI</v>
          </cell>
          <cell r="AP1006">
            <v>1</v>
          </cell>
          <cell r="AT1006">
            <v>1</v>
          </cell>
          <cell r="AX1006">
            <v>0</v>
          </cell>
          <cell r="BB1006">
            <v>0</v>
          </cell>
          <cell r="BE1006">
            <v>0</v>
          </cell>
          <cell r="BF1006">
            <v>0</v>
          </cell>
          <cell r="BG1006">
            <v>1</v>
          </cell>
          <cell r="BJ1006">
            <v>0</v>
          </cell>
          <cell r="BK1006">
            <v>0</v>
          </cell>
          <cell r="BL1006">
            <v>0</v>
          </cell>
        </row>
        <row r="1007">
          <cell r="J1007" t="str">
            <v>Tallies Taljaard</v>
          </cell>
          <cell r="K1007" t="str">
            <v>M044787</v>
          </cell>
          <cell r="L1007" t="str">
            <v>Kriel Foto Club</v>
          </cell>
          <cell r="Q1007" t="str">
            <v>PDI</v>
          </cell>
          <cell r="AP1007">
            <v>1</v>
          </cell>
          <cell r="AT1007">
            <v>1</v>
          </cell>
          <cell r="AX1007">
            <v>0</v>
          </cell>
          <cell r="BB1007">
            <v>0</v>
          </cell>
          <cell r="BE1007">
            <v>1</v>
          </cell>
          <cell r="BF1007">
            <v>0</v>
          </cell>
          <cell r="BG1007">
            <v>0</v>
          </cell>
          <cell r="BJ1007">
            <v>0</v>
          </cell>
          <cell r="BK1007">
            <v>0</v>
          </cell>
          <cell r="BL1007">
            <v>0</v>
          </cell>
        </row>
        <row r="1008">
          <cell r="J1008" t="str">
            <v>Tallies Taljaard</v>
          </cell>
          <cell r="K1008" t="str">
            <v>M044787</v>
          </cell>
          <cell r="L1008" t="str">
            <v>Kriel Foto Club</v>
          </cell>
          <cell r="Q1008" t="str">
            <v>PDI</v>
          </cell>
          <cell r="AP1008">
            <v>1</v>
          </cell>
          <cell r="AT1008">
            <v>1</v>
          </cell>
          <cell r="AX1008">
            <v>0</v>
          </cell>
          <cell r="BB1008">
            <v>0</v>
          </cell>
          <cell r="BE1008">
            <v>1</v>
          </cell>
          <cell r="BF1008">
            <v>0</v>
          </cell>
          <cell r="BG1008">
            <v>0</v>
          </cell>
          <cell r="BJ1008">
            <v>0</v>
          </cell>
          <cell r="BK1008">
            <v>0</v>
          </cell>
          <cell r="BL1008">
            <v>0</v>
          </cell>
        </row>
        <row r="1009">
          <cell r="J1009" t="str">
            <v>Tallies Taljaard</v>
          </cell>
          <cell r="K1009" t="str">
            <v>M044787</v>
          </cell>
          <cell r="L1009" t="str">
            <v>Kriel Foto Club</v>
          </cell>
          <cell r="Q1009" t="str">
            <v>PDI</v>
          </cell>
          <cell r="AP1009">
            <v>0</v>
          </cell>
          <cell r="AT1009">
            <v>1</v>
          </cell>
          <cell r="AX1009">
            <v>0</v>
          </cell>
          <cell r="BB1009">
            <v>0</v>
          </cell>
          <cell r="BE1009">
            <v>0</v>
          </cell>
          <cell r="BF1009">
            <v>0</v>
          </cell>
          <cell r="BG1009">
            <v>0</v>
          </cell>
          <cell r="BJ1009">
            <v>0</v>
          </cell>
          <cell r="BK1009">
            <v>0</v>
          </cell>
          <cell r="BL1009">
            <v>0</v>
          </cell>
        </row>
        <row r="1010">
          <cell r="J1010" t="str">
            <v>Terry Burne</v>
          </cell>
          <cell r="K1010" t="str">
            <v>M048312</v>
          </cell>
          <cell r="L1010" t="str">
            <v>Maritzburg Camera Club</v>
          </cell>
          <cell r="Q1010" t="str">
            <v>PDI</v>
          </cell>
          <cell r="AP1010">
            <v>1</v>
          </cell>
          <cell r="AT1010">
            <v>1</v>
          </cell>
          <cell r="AX1010">
            <v>0</v>
          </cell>
          <cell r="BB1010">
            <v>0</v>
          </cell>
          <cell r="BE1010">
            <v>1</v>
          </cell>
          <cell r="BF1010">
            <v>0</v>
          </cell>
          <cell r="BG1010">
            <v>0</v>
          </cell>
          <cell r="BJ1010">
            <v>0</v>
          </cell>
          <cell r="BK1010">
            <v>0</v>
          </cell>
          <cell r="BL1010">
            <v>0</v>
          </cell>
        </row>
        <row r="1011">
          <cell r="J1011" t="str">
            <v>Terry Burne</v>
          </cell>
          <cell r="K1011" t="str">
            <v>M048312</v>
          </cell>
          <cell r="L1011" t="str">
            <v>Maritzburg Camera Club</v>
          </cell>
          <cell r="Q1011" t="str">
            <v>PDI</v>
          </cell>
          <cell r="AP1011">
            <v>1</v>
          </cell>
          <cell r="AT1011">
            <v>1</v>
          </cell>
          <cell r="AX1011">
            <v>0</v>
          </cell>
          <cell r="BB1011">
            <v>0</v>
          </cell>
          <cell r="BE1011">
            <v>1</v>
          </cell>
          <cell r="BF1011">
            <v>0</v>
          </cell>
          <cell r="BG1011">
            <v>0</v>
          </cell>
          <cell r="BJ1011">
            <v>0</v>
          </cell>
          <cell r="BK1011">
            <v>0</v>
          </cell>
          <cell r="BL1011">
            <v>0</v>
          </cell>
        </row>
        <row r="1012">
          <cell r="J1012" t="str">
            <v>Terry Burne</v>
          </cell>
          <cell r="K1012" t="str">
            <v>M048312</v>
          </cell>
          <cell r="L1012" t="str">
            <v>Maritzburg Camera Club</v>
          </cell>
          <cell r="Q1012" t="str">
            <v>PDI</v>
          </cell>
          <cell r="AP1012">
            <v>1</v>
          </cell>
          <cell r="AT1012">
            <v>1</v>
          </cell>
          <cell r="AX1012">
            <v>0</v>
          </cell>
          <cell r="BB1012">
            <v>0</v>
          </cell>
          <cell r="BE1012">
            <v>0</v>
          </cell>
          <cell r="BF1012">
            <v>0</v>
          </cell>
          <cell r="BG1012">
            <v>1</v>
          </cell>
          <cell r="BJ1012">
            <v>0</v>
          </cell>
          <cell r="BK1012">
            <v>0</v>
          </cell>
          <cell r="BL1012">
            <v>0</v>
          </cell>
        </row>
        <row r="1013">
          <cell r="J1013" t="str">
            <v>Terry Burne</v>
          </cell>
          <cell r="K1013" t="str">
            <v>M048312</v>
          </cell>
          <cell r="L1013" t="str">
            <v>Maritzburg Camera Club</v>
          </cell>
          <cell r="Q1013" t="str">
            <v>PDI</v>
          </cell>
          <cell r="AP1013">
            <v>1</v>
          </cell>
          <cell r="AT1013">
            <v>1</v>
          </cell>
          <cell r="AX1013">
            <v>0</v>
          </cell>
          <cell r="BB1013">
            <v>0</v>
          </cell>
          <cell r="BE1013">
            <v>1</v>
          </cell>
          <cell r="BF1013">
            <v>0</v>
          </cell>
          <cell r="BG1013">
            <v>0</v>
          </cell>
          <cell r="BJ1013">
            <v>0</v>
          </cell>
          <cell r="BK1013">
            <v>0</v>
          </cell>
          <cell r="BL1013">
            <v>0</v>
          </cell>
        </row>
        <row r="1014">
          <cell r="J1014" t="str">
            <v>Terry Burne</v>
          </cell>
          <cell r="K1014" t="str">
            <v>M048312</v>
          </cell>
          <cell r="L1014" t="str">
            <v>Maritzburg Camera Club</v>
          </cell>
          <cell r="Q1014" t="str">
            <v>PDI</v>
          </cell>
          <cell r="AP1014">
            <v>1</v>
          </cell>
          <cell r="AT1014">
            <v>1</v>
          </cell>
          <cell r="AX1014">
            <v>0</v>
          </cell>
          <cell r="BB1014">
            <v>0</v>
          </cell>
          <cell r="BE1014">
            <v>1</v>
          </cell>
          <cell r="BF1014">
            <v>0</v>
          </cell>
          <cell r="BG1014">
            <v>0</v>
          </cell>
          <cell r="BJ1014">
            <v>0</v>
          </cell>
          <cell r="BK1014">
            <v>0</v>
          </cell>
          <cell r="BL1014">
            <v>0</v>
          </cell>
        </row>
        <row r="1015">
          <cell r="J1015" t="str">
            <v>Theo Van Der Merwe</v>
          </cell>
          <cell r="K1015" t="str">
            <v>M016823</v>
          </cell>
          <cell r="L1015" t="str">
            <v>Boksburg Camera Club</v>
          </cell>
          <cell r="Q1015" t="str">
            <v>PDI</v>
          </cell>
          <cell r="AP1015">
            <v>1</v>
          </cell>
          <cell r="AT1015">
            <v>1</v>
          </cell>
          <cell r="AX1015">
            <v>0</v>
          </cell>
          <cell r="BB1015">
            <v>0</v>
          </cell>
          <cell r="BE1015">
            <v>0</v>
          </cell>
          <cell r="BF1015">
            <v>1</v>
          </cell>
          <cell r="BG1015">
            <v>0</v>
          </cell>
          <cell r="BJ1015">
            <v>0</v>
          </cell>
          <cell r="BK1015">
            <v>0</v>
          </cell>
          <cell r="BL1015">
            <v>0</v>
          </cell>
        </row>
        <row r="1016">
          <cell r="J1016" t="str">
            <v>Theo Van Der Merwe</v>
          </cell>
          <cell r="K1016" t="str">
            <v>M016823</v>
          </cell>
          <cell r="L1016" t="str">
            <v>Boksburg Camera Club</v>
          </cell>
          <cell r="Q1016" t="str">
            <v>PDI</v>
          </cell>
          <cell r="AP1016">
            <v>0</v>
          </cell>
          <cell r="AT1016">
            <v>1</v>
          </cell>
          <cell r="AX1016">
            <v>0</v>
          </cell>
          <cell r="BB1016">
            <v>0</v>
          </cell>
          <cell r="BE1016">
            <v>0</v>
          </cell>
          <cell r="BF1016">
            <v>0</v>
          </cell>
          <cell r="BG1016">
            <v>0</v>
          </cell>
          <cell r="BJ1016">
            <v>0</v>
          </cell>
          <cell r="BK1016">
            <v>0</v>
          </cell>
          <cell r="BL1016">
            <v>0</v>
          </cell>
        </row>
        <row r="1017">
          <cell r="J1017" t="str">
            <v>Theo Van Der Merwe</v>
          </cell>
          <cell r="K1017" t="str">
            <v>M016823</v>
          </cell>
          <cell r="L1017" t="str">
            <v>Boksburg Camera Club</v>
          </cell>
          <cell r="Q1017" t="str">
            <v>PDI</v>
          </cell>
          <cell r="AP1017">
            <v>1</v>
          </cell>
          <cell r="AT1017">
            <v>1</v>
          </cell>
          <cell r="AX1017">
            <v>0</v>
          </cell>
          <cell r="BB1017">
            <v>0</v>
          </cell>
          <cell r="BE1017">
            <v>0</v>
          </cell>
          <cell r="BF1017">
            <v>0</v>
          </cell>
          <cell r="BG1017">
            <v>1</v>
          </cell>
          <cell r="BJ1017">
            <v>0</v>
          </cell>
          <cell r="BK1017">
            <v>0</v>
          </cell>
          <cell r="BL1017">
            <v>0</v>
          </cell>
        </row>
        <row r="1018">
          <cell r="J1018" t="str">
            <v>Theo Van Der Merwe</v>
          </cell>
          <cell r="K1018" t="str">
            <v>M016823</v>
          </cell>
          <cell r="L1018" t="str">
            <v>Boksburg Camera Club</v>
          </cell>
          <cell r="Q1018" t="str">
            <v>PDI</v>
          </cell>
          <cell r="AP1018">
            <v>1</v>
          </cell>
          <cell r="AT1018">
            <v>1</v>
          </cell>
          <cell r="AX1018">
            <v>0</v>
          </cell>
          <cell r="BB1018">
            <v>0</v>
          </cell>
          <cell r="BE1018">
            <v>1</v>
          </cell>
          <cell r="BF1018">
            <v>0</v>
          </cell>
          <cell r="BG1018">
            <v>0</v>
          </cell>
          <cell r="BJ1018">
            <v>0</v>
          </cell>
          <cell r="BK1018">
            <v>0</v>
          </cell>
          <cell r="BL1018">
            <v>0</v>
          </cell>
        </row>
        <row r="1019">
          <cell r="J1019" t="str">
            <v>Theo Van Der Merwe</v>
          </cell>
          <cell r="K1019" t="str">
            <v>M016823</v>
          </cell>
          <cell r="L1019" t="str">
            <v>Boksburg Camera Club</v>
          </cell>
          <cell r="Q1019" t="str">
            <v>PDI</v>
          </cell>
          <cell r="AP1019">
            <v>1</v>
          </cell>
          <cell r="AT1019">
            <v>1</v>
          </cell>
          <cell r="AX1019">
            <v>0</v>
          </cell>
          <cell r="BB1019">
            <v>0</v>
          </cell>
          <cell r="BE1019">
            <v>0</v>
          </cell>
          <cell r="BF1019">
            <v>1</v>
          </cell>
          <cell r="BG1019">
            <v>0</v>
          </cell>
          <cell r="BJ1019">
            <v>0</v>
          </cell>
          <cell r="BK1019">
            <v>0</v>
          </cell>
          <cell r="BL1019">
            <v>0</v>
          </cell>
        </row>
        <row r="1020">
          <cell r="J1020" t="str">
            <v>Theo Van Der Merwe</v>
          </cell>
          <cell r="K1020" t="str">
            <v>M016823</v>
          </cell>
          <cell r="L1020" t="str">
            <v>Boksburg Camera Club</v>
          </cell>
          <cell r="Q1020" t="str">
            <v>PDI</v>
          </cell>
          <cell r="AP1020">
            <v>1</v>
          </cell>
          <cell r="AT1020">
            <v>1</v>
          </cell>
          <cell r="AX1020">
            <v>0</v>
          </cell>
          <cell r="BB1020">
            <v>0</v>
          </cell>
          <cell r="BE1020">
            <v>0</v>
          </cell>
          <cell r="BF1020">
            <v>1</v>
          </cell>
          <cell r="BG1020">
            <v>0</v>
          </cell>
          <cell r="BJ1020">
            <v>0</v>
          </cell>
          <cell r="BK1020">
            <v>0</v>
          </cell>
          <cell r="BL1020">
            <v>0</v>
          </cell>
        </row>
        <row r="1021">
          <cell r="J1021" t="str">
            <v>Theo Van Der Merwe</v>
          </cell>
          <cell r="K1021" t="str">
            <v>M016823</v>
          </cell>
          <cell r="L1021" t="str">
            <v>Boksburg Camera Club</v>
          </cell>
          <cell r="Q1021" t="str">
            <v>PDI</v>
          </cell>
          <cell r="AP1021">
            <v>1</v>
          </cell>
          <cell r="AT1021">
            <v>1</v>
          </cell>
          <cell r="AX1021">
            <v>0</v>
          </cell>
          <cell r="BB1021">
            <v>0</v>
          </cell>
          <cell r="BE1021">
            <v>1</v>
          </cell>
          <cell r="BF1021">
            <v>0</v>
          </cell>
          <cell r="BG1021">
            <v>0</v>
          </cell>
          <cell r="BJ1021">
            <v>0</v>
          </cell>
          <cell r="BK1021">
            <v>0</v>
          </cell>
          <cell r="BL1021">
            <v>0</v>
          </cell>
        </row>
        <row r="1022">
          <cell r="J1022" t="str">
            <v>Theo Van Der Merwe</v>
          </cell>
          <cell r="K1022" t="str">
            <v>M016823</v>
          </cell>
          <cell r="L1022" t="str">
            <v>Boksburg Camera Club</v>
          </cell>
          <cell r="Q1022" t="str">
            <v>PDI</v>
          </cell>
          <cell r="AP1022">
            <v>1</v>
          </cell>
          <cell r="AT1022">
            <v>1</v>
          </cell>
          <cell r="AX1022">
            <v>0</v>
          </cell>
          <cell r="BB1022">
            <v>0</v>
          </cell>
          <cell r="BE1022">
            <v>1</v>
          </cell>
          <cell r="BF1022">
            <v>0</v>
          </cell>
          <cell r="BG1022">
            <v>0</v>
          </cell>
          <cell r="BJ1022">
            <v>0</v>
          </cell>
          <cell r="BK1022">
            <v>0</v>
          </cell>
          <cell r="BL1022">
            <v>0</v>
          </cell>
        </row>
        <row r="1023">
          <cell r="J1023" t="str">
            <v>Theo Van Der Merwe</v>
          </cell>
          <cell r="K1023" t="str">
            <v>M016823</v>
          </cell>
          <cell r="L1023" t="str">
            <v>Boksburg Camera Club</v>
          </cell>
          <cell r="Q1023" t="str">
            <v>PDI</v>
          </cell>
          <cell r="AP1023">
            <v>1</v>
          </cell>
          <cell r="AT1023">
            <v>1</v>
          </cell>
          <cell r="AX1023">
            <v>0</v>
          </cell>
          <cell r="BB1023">
            <v>0</v>
          </cell>
          <cell r="BE1023">
            <v>1</v>
          </cell>
          <cell r="BF1023">
            <v>0</v>
          </cell>
          <cell r="BG1023">
            <v>0</v>
          </cell>
          <cell r="BJ1023">
            <v>0</v>
          </cell>
          <cell r="BK1023">
            <v>0</v>
          </cell>
          <cell r="BL1023">
            <v>0</v>
          </cell>
        </row>
        <row r="1024">
          <cell r="J1024" t="str">
            <v>Theo Van Der Merwe</v>
          </cell>
          <cell r="K1024" t="str">
            <v>M016823</v>
          </cell>
          <cell r="L1024" t="str">
            <v>Boksburg Camera Club</v>
          </cell>
          <cell r="Q1024" t="str">
            <v>PDI</v>
          </cell>
          <cell r="AP1024">
            <v>0</v>
          </cell>
          <cell r="AT1024">
            <v>1</v>
          </cell>
          <cell r="AX1024">
            <v>0</v>
          </cell>
          <cell r="BB1024">
            <v>0</v>
          </cell>
          <cell r="BE1024">
            <v>0</v>
          </cell>
          <cell r="BF1024">
            <v>0</v>
          </cell>
          <cell r="BG1024">
            <v>0</v>
          </cell>
          <cell r="BJ1024">
            <v>0</v>
          </cell>
          <cell r="BK1024">
            <v>0</v>
          </cell>
          <cell r="BL1024">
            <v>0</v>
          </cell>
        </row>
        <row r="1025">
          <cell r="J1025" t="str">
            <v>Theo Van Der Merwe</v>
          </cell>
          <cell r="K1025" t="str">
            <v>M016823</v>
          </cell>
          <cell r="L1025" t="str">
            <v>Boksburg Camera Club</v>
          </cell>
          <cell r="Q1025" t="str">
            <v>PDI</v>
          </cell>
          <cell r="AP1025">
            <v>1</v>
          </cell>
          <cell r="AT1025">
            <v>1</v>
          </cell>
          <cell r="AX1025">
            <v>0</v>
          </cell>
          <cell r="BB1025">
            <v>0</v>
          </cell>
          <cell r="BE1025">
            <v>1</v>
          </cell>
          <cell r="BF1025">
            <v>0</v>
          </cell>
          <cell r="BG1025">
            <v>0</v>
          </cell>
          <cell r="BJ1025">
            <v>0</v>
          </cell>
          <cell r="BK1025">
            <v>0</v>
          </cell>
          <cell r="BL1025">
            <v>0</v>
          </cell>
        </row>
        <row r="1026">
          <cell r="J1026" t="str">
            <v>Theo Van Der Merwe</v>
          </cell>
          <cell r="K1026" t="str">
            <v>M016823</v>
          </cell>
          <cell r="L1026" t="str">
            <v>Boksburg Camera Club</v>
          </cell>
          <cell r="Q1026" t="str">
            <v>PDI</v>
          </cell>
          <cell r="AP1026">
            <v>1</v>
          </cell>
          <cell r="AT1026">
            <v>1</v>
          </cell>
          <cell r="AX1026">
            <v>0</v>
          </cell>
          <cell r="BB1026">
            <v>0</v>
          </cell>
          <cell r="BE1026">
            <v>0</v>
          </cell>
          <cell r="BF1026">
            <v>0</v>
          </cell>
          <cell r="BG1026">
            <v>1</v>
          </cell>
          <cell r="BJ1026">
            <v>0</v>
          </cell>
          <cell r="BK1026">
            <v>0</v>
          </cell>
          <cell r="BL1026">
            <v>0</v>
          </cell>
        </row>
        <row r="1027">
          <cell r="J1027" t="str">
            <v>Thomas Bothe</v>
          </cell>
          <cell r="K1027" t="str">
            <v>M047506</v>
          </cell>
          <cell r="L1027" t="str">
            <v>Witzenberg Photographic Society</v>
          </cell>
          <cell r="Q1027" t="str">
            <v>PDI</v>
          </cell>
          <cell r="AP1027">
            <v>2</v>
          </cell>
          <cell r="AT1027">
            <v>1</v>
          </cell>
          <cell r="AX1027">
            <v>0</v>
          </cell>
          <cell r="BB1027">
            <v>0</v>
          </cell>
          <cell r="BE1027">
            <v>2</v>
          </cell>
          <cell r="BF1027">
            <v>0</v>
          </cell>
          <cell r="BG1027">
            <v>0</v>
          </cell>
          <cell r="BJ1027">
            <v>0</v>
          </cell>
          <cell r="BK1027">
            <v>0</v>
          </cell>
          <cell r="BL1027">
            <v>0</v>
          </cell>
        </row>
        <row r="1028">
          <cell r="J1028" t="str">
            <v>Tian Olivier</v>
          </cell>
          <cell r="K1028" t="str">
            <v>M050377</v>
          </cell>
          <cell r="L1028" t="str">
            <v>Prince's Grant Camera Club</v>
          </cell>
          <cell r="Q1028" t="str">
            <v>PDI</v>
          </cell>
          <cell r="AP1028">
            <v>1</v>
          </cell>
          <cell r="AT1028">
            <v>1</v>
          </cell>
          <cell r="AX1028">
            <v>0</v>
          </cell>
          <cell r="BB1028">
            <v>0</v>
          </cell>
          <cell r="BE1028">
            <v>0</v>
          </cell>
          <cell r="BF1028">
            <v>0</v>
          </cell>
          <cell r="BG1028">
            <v>1</v>
          </cell>
          <cell r="BJ1028">
            <v>0</v>
          </cell>
          <cell r="BK1028">
            <v>0</v>
          </cell>
          <cell r="BL1028">
            <v>0</v>
          </cell>
        </row>
        <row r="1029">
          <cell r="J1029" t="str">
            <v>Tian Olivier</v>
          </cell>
          <cell r="K1029" t="str">
            <v>M050377</v>
          </cell>
          <cell r="L1029" t="str">
            <v>Prince's Grant Camera Club</v>
          </cell>
          <cell r="Q1029" t="str">
            <v>PDI</v>
          </cell>
          <cell r="AP1029">
            <v>1</v>
          </cell>
          <cell r="AT1029">
            <v>1</v>
          </cell>
          <cell r="AX1029">
            <v>0</v>
          </cell>
          <cell r="BB1029">
            <v>0</v>
          </cell>
          <cell r="BE1029">
            <v>1</v>
          </cell>
          <cell r="BF1029">
            <v>0</v>
          </cell>
          <cell r="BG1029">
            <v>0</v>
          </cell>
          <cell r="BJ1029">
            <v>0</v>
          </cell>
          <cell r="BK1029">
            <v>0</v>
          </cell>
          <cell r="BL1029">
            <v>0</v>
          </cell>
        </row>
        <row r="1030">
          <cell r="J1030" t="str">
            <v>Tilla Vorster</v>
          </cell>
          <cell r="K1030" t="str">
            <v>M029433</v>
          </cell>
          <cell r="L1030" t="str">
            <v>Mosselbaai Kameraklub</v>
          </cell>
          <cell r="Q1030" t="str">
            <v>PDI</v>
          </cell>
          <cell r="AP1030">
            <v>1</v>
          </cell>
          <cell r="AT1030">
            <v>1</v>
          </cell>
          <cell r="AX1030">
            <v>0</v>
          </cell>
          <cell r="BB1030">
            <v>0</v>
          </cell>
          <cell r="BE1030">
            <v>0</v>
          </cell>
          <cell r="BF1030">
            <v>0</v>
          </cell>
          <cell r="BG1030">
            <v>1</v>
          </cell>
          <cell r="BJ1030">
            <v>0</v>
          </cell>
          <cell r="BK1030">
            <v>0</v>
          </cell>
          <cell r="BL1030">
            <v>0</v>
          </cell>
        </row>
        <row r="1031">
          <cell r="J1031" t="str">
            <v>Tilla Vorster</v>
          </cell>
          <cell r="K1031" t="str">
            <v>M029433</v>
          </cell>
          <cell r="L1031" t="str">
            <v>Mosselbaai Kameraklub</v>
          </cell>
          <cell r="Q1031" t="str">
            <v>PDI</v>
          </cell>
          <cell r="AP1031">
            <v>1</v>
          </cell>
          <cell r="AT1031">
            <v>1</v>
          </cell>
          <cell r="AX1031">
            <v>0</v>
          </cell>
          <cell r="BB1031">
            <v>0</v>
          </cell>
          <cell r="BE1031">
            <v>1</v>
          </cell>
          <cell r="BF1031">
            <v>0</v>
          </cell>
          <cell r="BG1031">
            <v>0</v>
          </cell>
          <cell r="BJ1031">
            <v>0</v>
          </cell>
          <cell r="BK1031">
            <v>0</v>
          </cell>
          <cell r="BL1031">
            <v>0</v>
          </cell>
        </row>
        <row r="1032">
          <cell r="J1032" t="str">
            <v xml:space="preserve">Tokkie Labuschagne </v>
          </cell>
          <cell r="K1032" t="str">
            <v>M033669</v>
          </cell>
          <cell r="L1032" t="str">
            <v>Magalies Foto Fun Club</v>
          </cell>
          <cell r="Q1032" t="str">
            <v>PDI</v>
          </cell>
          <cell r="AP1032">
            <v>1</v>
          </cell>
          <cell r="AT1032">
            <v>1</v>
          </cell>
          <cell r="AX1032">
            <v>0</v>
          </cell>
          <cell r="BB1032">
            <v>0</v>
          </cell>
          <cell r="BE1032">
            <v>1</v>
          </cell>
          <cell r="BF1032">
            <v>0</v>
          </cell>
          <cell r="BG1032">
            <v>0</v>
          </cell>
          <cell r="BJ1032">
            <v>0</v>
          </cell>
          <cell r="BK1032">
            <v>0</v>
          </cell>
          <cell r="BL1032">
            <v>0</v>
          </cell>
        </row>
        <row r="1033">
          <cell r="J1033" t="str">
            <v xml:space="preserve">Tokkie Labuschagne </v>
          </cell>
          <cell r="K1033" t="str">
            <v>M033669</v>
          </cell>
          <cell r="L1033" t="str">
            <v>Magalies Foto Fun Club</v>
          </cell>
          <cell r="Q1033" t="str">
            <v>PDI</v>
          </cell>
          <cell r="AP1033">
            <v>1</v>
          </cell>
          <cell r="AT1033">
            <v>1</v>
          </cell>
          <cell r="AX1033">
            <v>0</v>
          </cell>
          <cell r="BB1033">
            <v>0</v>
          </cell>
          <cell r="BE1033">
            <v>0</v>
          </cell>
          <cell r="BF1033">
            <v>1</v>
          </cell>
          <cell r="BG1033">
            <v>0</v>
          </cell>
          <cell r="BJ1033">
            <v>0</v>
          </cell>
          <cell r="BK1033">
            <v>0</v>
          </cell>
          <cell r="BL1033">
            <v>0</v>
          </cell>
        </row>
        <row r="1034">
          <cell r="J1034" t="str">
            <v xml:space="preserve">Tokkie Labuschagne </v>
          </cell>
          <cell r="K1034" t="str">
            <v>M033669</v>
          </cell>
          <cell r="L1034" t="str">
            <v>Magalies Foto Fun Club</v>
          </cell>
          <cell r="Q1034" t="str">
            <v>PDI</v>
          </cell>
          <cell r="AP1034">
            <v>1</v>
          </cell>
          <cell r="AT1034">
            <v>1</v>
          </cell>
          <cell r="AX1034">
            <v>0</v>
          </cell>
          <cell r="BB1034">
            <v>0</v>
          </cell>
          <cell r="BE1034">
            <v>0</v>
          </cell>
          <cell r="BF1034">
            <v>1</v>
          </cell>
          <cell r="BG1034">
            <v>0</v>
          </cell>
          <cell r="BJ1034">
            <v>0</v>
          </cell>
          <cell r="BK1034">
            <v>0</v>
          </cell>
          <cell r="BL1034">
            <v>0</v>
          </cell>
        </row>
        <row r="1035">
          <cell r="J1035" t="str">
            <v xml:space="preserve">Tokkie Labuschagne </v>
          </cell>
          <cell r="K1035" t="str">
            <v>M033669</v>
          </cell>
          <cell r="L1035" t="str">
            <v>Magalies Foto Fun Club</v>
          </cell>
          <cell r="Q1035" t="str">
            <v>PDI</v>
          </cell>
          <cell r="AP1035">
            <v>1</v>
          </cell>
          <cell r="AT1035">
            <v>1</v>
          </cell>
          <cell r="AX1035">
            <v>0</v>
          </cell>
          <cell r="BB1035">
            <v>0</v>
          </cell>
          <cell r="BE1035">
            <v>1</v>
          </cell>
          <cell r="BF1035">
            <v>0</v>
          </cell>
          <cell r="BG1035">
            <v>0</v>
          </cell>
          <cell r="BJ1035">
            <v>0</v>
          </cell>
          <cell r="BK1035">
            <v>0</v>
          </cell>
          <cell r="BL1035">
            <v>0</v>
          </cell>
        </row>
        <row r="1036">
          <cell r="J1036" t="str">
            <v xml:space="preserve">Tokkie Labuschagne </v>
          </cell>
          <cell r="K1036" t="str">
            <v>M033669</v>
          </cell>
          <cell r="L1036" t="str">
            <v>Magalies Foto Fun Club</v>
          </cell>
          <cell r="Q1036" t="str">
            <v>PDI</v>
          </cell>
          <cell r="AP1036">
            <v>1</v>
          </cell>
          <cell r="AT1036">
            <v>1</v>
          </cell>
          <cell r="AX1036">
            <v>0</v>
          </cell>
          <cell r="BB1036">
            <v>0</v>
          </cell>
          <cell r="BE1036">
            <v>0</v>
          </cell>
          <cell r="BF1036">
            <v>1</v>
          </cell>
          <cell r="BG1036">
            <v>0</v>
          </cell>
          <cell r="BJ1036">
            <v>0</v>
          </cell>
          <cell r="BK1036">
            <v>0</v>
          </cell>
          <cell r="BL1036">
            <v>0</v>
          </cell>
        </row>
        <row r="1037">
          <cell r="J1037" t="str">
            <v xml:space="preserve">Tokkie Labuschagne </v>
          </cell>
          <cell r="K1037" t="str">
            <v>M033669</v>
          </cell>
          <cell r="L1037" t="str">
            <v>Magalies Foto Fun Club</v>
          </cell>
          <cell r="Q1037" t="str">
            <v>PDI</v>
          </cell>
          <cell r="AP1037">
            <v>1</v>
          </cell>
          <cell r="AT1037">
            <v>1</v>
          </cell>
          <cell r="AX1037">
            <v>0</v>
          </cell>
          <cell r="BB1037">
            <v>0</v>
          </cell>
          <cell r="BE1037">
            <v>0</v>
          </cell>
          <cell r="BF1037">
            <v>0</v>
          </cell>
          <cell r="BG1037">
            <v>1</v>
          </cell>
          <cell r="BJ1037">
            <v>0</v>
          </cell>
          <cell r="BK1037">
            <v>0</v>
          </cell>
          <cell r="BL1037">
            <v>0</v>
          </cell>
        </row>
        <row r="1038">
          <cell r="J1038" t="str">
            <v xml:space="preserve">Tokkie Labuschagne </v>
          </cell>
          <cell r="K1038" t="str">
            <v>M033669</v>
          </cell>
          <cell r="L1038" t="str">
            <v>Magalies Foto Fun Club</v>
          </cell>
          <cell r="Q1038" t="str">
            <v>PDI</v>
          </cell>
          <cell r="AP1038">
            <v>2</v>
          </cell>
          <cell r="AT1038">
            <v>1</v>
          </cell>
          <cell r="AX1038">
            <v>0</v>
          </cell>
          <cell r="BB1038">
            <v>0</v>
          </cell>
          <cell r="BE1038">
            <v>0</v>
          </cell>
          <cell r="BF1038">
            <v>0</v>
          </cell>
          <cell r="BG1038">
            <v>2</v>
          </cell>
          <cell r="BJ1038">
            <v>0</v>
          </cell>
          <cell r="BK1038">
            <v>0</v>
          </cell>
          <cell r="BL1038">
            <v>0</v>
          </cell>
        </row>
        <row r="1039">
          <cell r="J1039" t="str">
            <v xml:space="preserve">Tokkie Labuschagne </v>
          </cell>
          <cell r="K1039" t="str">
            <v>M033669</v>
          </cell>
          <cell r="L1039" t="str">
            <v>Magalies Foto Fun Club</v>
          </cell>
          <cell r="Q1039" t="str">
            <v>PDI</v>
          </cell>
          <cell r="AP1039">
            <v>1</v>
          </cell>
          <cell r="AT1039">
            <v>1</v>
          </cell>
          <cell r="AX1039">
            <v>0</v>
          </cell>
          <cell r="BB1039">
            <v>0</v>
          </cell>
          <cell r="BE1039">
            <v>0</v>
          </cell>
          <cell r="BF1039">
            <v>1</v>
          </cell>
          <cell r="BG1039">
            <v>0</v>
          </cell>
          <cell r="BJ1039">
            <v>0</v>
          </cell>
          <cell r="BK1039">
            <v>0</v>
          </cell>
          <cell r="BL1039">
            <v>0</v>
          </cell>
        </row>
        <row r="1040">
          <cell r="J1040" t="str">
            <v xml:space="preserve">Tokkie Labuschagne </v>
          </cell>
          <cell r="K1040" t="str">
            <v>M033669</v>
          </cell>
          <cell r="L1040" t="str">
            <v>Magalies Foto Fun Club</v>
          </cell>
          <cell r="Q1040" t="str">
            <v>PDI</v>
          </cell>
          <cell r="AP1040">
            <v>1</v>
          </cell>
          <cell r="AT1040">
            <v>1</v>
          </cell>
          <cell r="AX1040">
            <v>0</v>
          </cell>
          <cell r="BB1040">
            <v>0</v>
          </cell>
          <cell r="BE1040">
            <v>0</v>
          </cell>
          <cell r="BF1040">
            <v>1</v>
          </cell>
          <cell r="BG1040">
            <v>0</v>
          </cell>
          <cell r="BJ1040">
            <v>0</v>
          </cell>
          <cell r="BK1040">
            <v>0</v>
          </cell>
          <cell r="BL1040">
            <v>0</v>
          </cell>
        </row>
        <row r="1041">
          <cell r="J1041" t="str">
            <v>Tom Loughran</v>
          </cell>
          <cell r="K1041" t="str">
            <v>M048678</v>
          </cell>
          <cell r="L1041" t="str">
            <v>Benoni Camera Club</v>
          </cell>
          <cell r="Q1041" t="str">
            <v>PDI</v>
          </cell>
          <cell r="AP1041">
            <v>1</v>
          </cell>
          <cell r="AT1041">
            <v>1</v>
          </cell>
          <cell r="AX1041">
            <v>0</v>
          </cell>
          <cell r="BB1041">
            <v>0</v>
          </cell>
          <cell r="BE1041">
            <v>1</v>
          </cell>
          <cell r="BF1041">
            <v>0</v>
          </cell>
          <cell r="BG1041">
            <v>0</v>
          </cell>
          <cell r="BJ1041">
            <v>0</v>
          </cell>
          <cell r="BK1041">
            <v>0</v>
          </cell>
          <cell r="BL1041">
            <v>0</v>
          </cell>
        </row>
        <row r="1042">
          <cell r="J1042" t="str">
            <v>Tom Loughran</v>
          </cell>
          <cell r="K1042" t="str">
            <v>M048678</v>
          </cell>
          <cell r="L1042" t="str">
            <v>Benoni Camera Club</v>
          </cell>
          <cell r="Q1042" t="str">
            <v>PDI</v>
          </cell>
          <cell r="AP1042">
            <v>1</v>
          </cell>
          <cell r="AT1042">
            <v>1</v>
          </cell>
          <cell r="AX1042">
            <v>0</v>
          </cell>
          <cell r="BB1042">
            <v>0</v>
          </cell>
          <cell r="BE1042">
            <v>1</v>
          </cell>
          <cell r="BF1042">
            <v>0</v>
          </cell>
          <cell r="BG1042">
            <v>0</v>
          </cell>
          <cell r="BJ1042">
            <v>0</v>
          </cell>
          <cell r="BK1042">
            <v>0</v>
          </cell>
          <cell r="BL1042">
            <v>0</v>
          </cell>
        </row>
        <row r="1043">
          <cell r="J1043" t="str">
            <v>Toni Harley</v>
          </cell>
          <cell r="L1043" t="str">
            <v>Maritzburg Camera Club</v>
          </cell>
          <cell r="Q1043" t="str">
            <v>PDI</v>
          </cell>
          <cell r="AP1043">
            <v>1</v>
          </cell>
          <cell r="AT1043">
            <v>1</v>
          </cell>
          <cell r="AX1043">
            <v>0</v>
          </cell>
          <cell r="BB1043">
            <v>0</v>
          </cell>
          <cell r="BE1043">
            <v>1</v>
          </cell>
          <cell r="BF1043">
            <v>0</v>
          </cell>
          <cell r="BG1043">
            <v>0</v>
          </cell>
          <cell r="BJ1043">
            <v>0</v>
          </cell>
          <cell r="BK1043">
            <v>0</v>
          </cell>
          <cell r="BL1043">
            <v>0</v>
          </cell>
        </row>
        <row r="1044">
          <cell r="J1044" t="str">
            <v>Toni Harley</v>
          </cell>
          <cell r="L1044" t="str">
            <v>Maritzburg Camera Club</v>
          </cell>
          <cell r="Q1044" t="str">
            <v>PDI</v>
          </cell>
          <cell r="AP1044">
            <v>1</v>
          </cell>
          <cell r="AT1044">
            <v>1</v>
          </cell>
          <cell r="AX1044">
            <v>0</v>
          </cell>
          <cell r="BB1044">
            <v>0</v>
          </cell>
          <cell r="BE1044">
            <v>1</v>
          </cell>
          <cell r="BF1044">
            <v>0</v>
          </cell>
          <cell r="BG1044">
            <v>0</v>
          </cell>
          <cell r="BJ1044">
            <v>0</v>
          </cell>
          <cell r="BK1044">
            <v>0</v>
          </cell>
          <cell r="BL1044">
            <v>0</v>
          </cell>
        </row>
        <row r="1045">
          <cell r="J1045" t="str">
            <v>Trudi Du Toit</v>
          </cell>
          <cell r="K1045" t="str">
            <v>M036973</v>
          </cell>
          <cell r="L1045" t="str">
            <v>Cape Town Photographic Society</v>
          </cell>
          <cell r="Q1045" t="str">
            <v>PDI</v>
          </cell>
          <cell r="AP1045">
            <v>1</v>
          </cell>
          <cell r="AT1045">
            <v>1</v>
          </cell>
          <cell r="AX1045">
            <v>0</v>
          </cell>
          <cell r="BB1045">
            <v>0</v>
          </cell>
          <cell r="BE1045">
            <v>1</v>
          </cell>
          <cell r="BF1045">
            <v>0</v>
          </cell>
          <cell r="BG1045">
            <v>0</v>
          </cell>
          <cell r="BJ1045">
            <v>0</v>
          </cell>
          <cell r="BK1045">
            <v>0</v>
          </cell>
          <cell r="BL1045">
            <v>0</v>
          </cell>
        </row>
        <row r="1046">
          <cell r="J1046" t="str">
            <v>Trudi Du Toit</v>
          </cell>
          <cell r="K1046" t="str">
            <v>M036973</v>
          </cell>
          <cell r="L1046" t="str">
            <v>Cape Town Photographic Society</v>
          </cell>
          <cell r="Q1046" t="str">
            <v>PDI</v>
          </cell>
          <cell r="AP1046">
            <v>1</v>
          </cell>
          <cell r="AT1046">
            <v>1</v>
          </cell>
          <cell r="AX1046">
            <v>0</v>
          </cell>
          <cell r="BB1046">
            <v>0</v>
          </cell>
          <cell r="BE1046">
            <v>0</v>
          </cell>
          <cell r="BF1046">
            <v>0</v>
          </cell>
          <cell r="BG1046">
            <v>1</v>
          </cell>
          <cell r="BJ1046">
            <v>0</v>
          </cell>
          <cell r="BK1046">
            <v>0</v>
          </cell>
          <cell r="BL1046">
            <v>0</v>
          </cell>
        </row>
        <row r="1047">
          <cell r="J1047" t="str">
            <v>Ursula Baumann</v>
          </cell>
          <cell r="K1047" t="str">
            <v>M035389</v>
          </cell>
          <cell r="L1047" t="str">
            <v>Randburg Foto Klub-Randburg Photo Club</v>
          </cell>
          <cell r="Q1047" t="str">
            <v>PDI</v>
          </cell>
          <cell r="AP1047">
            <v>1</v>
          </cell>
          <cell r="AT1047">
            <v>1</v>
          </cell>
          <cell r="AX1047">
            <v>0</v>
          </cell>
          <cell r="BB1047">
            <v>0</v>
          </cell>
          <cell r="BE1047">
            <v>1</v>
          </cell>
          <cell r="BF1047">
            <v>0</v>
          </cell>
          <cell r="BG1047">
            <v>0</v>
          </cell>
          <cell r="BJ1047">
            <v>0</v>
          </cell>
          <cell r="BK1047">
            <v>0</v>
          </cell>
          <cell r="BL1047">
            <v>0</v>
          </cell>
        </row>
        <row r="1048">
          <cell r="J1048" t="str">
            <v>Ursula Baumann</v>
          </cell>
          <cell r="K1048" t="str">
            <v>M035389</v>
          </cell>
          <cell r="L1048" t="str">
            <v>Randburg Foto Klub-Randburg Photo Club</v>
          </cell>
          <cell r="Q1048" t="str">
            <v>PDI</v>
          </cell>
          <cell r="AP1048">
            <v>1</v>
          </cell>
          <cell r="AT1048">
            <v>1</v>
          </cell>
          <cell r="AX1048">
            <v>0</v>
          </cell>
          <cell r="BB1048">
            <v>0</v>
          </cell>
          <cell r="BE1048">
            <v>0</v>
          </cell>
          <cell r="BF1048">
            <v>0</v>
          </cell>
          <cell r="BG1048">
            <v>1</v>
          </cell>
          <cell r="BJ1048">
            <v>0</v>
          </cell>
          <cell r="BK1048">
            <v>0</v>
          </cell>
          <cell r="BL1048">
            <v>0</v>
          </cell>
        </row>
        <row r="1049">
          <cell r="J1049" t="str">
            <v>Ursula Baumann</v>
          </cell>
          <cell r="K1049" t="str">
            <v>M035389</v>
          </cell>
          <cell r="L1049" t="str">
            <v>Randburg Foto Klub-Randburg Photo Club</v>
          </cell>
          <cell r="Q1049" t="str">
            <v>PDI</v>
          </cell>
          <cell r="AP1049">
            <v>1</v>
          </cell>
          <cell r="AT1049">
            <v>1</v>
          </cell>
          <cell r="AX1049">
            <v>0</v>
          </cell>
          <cell r="BB1049">
            <v>0</v>
          </cell>
          <cell r="BE1049">
            <v>1</v>
          </cell>
          <cell r="BF1049">
            <v>0</v>
          </cell>
          <cell r="BG1049">
            <v>0</v>
          </cell>
          <cell r="BJ1049">
            <v>0</v>
          </cell>
          <cell r="BK1049">
            <v>0</v>
          </cell>
          <cell r="BL1049">
            <v>0</v>
          </cell>
        </row>
        <row r="1050">
          <cell r="J1050" t="str">
            <v>Ursula Baumann</v>
          </cell>
          <cell r="K1050" t="str">
            <v>M035389</v>
          </cell>
          <cell r="L1050" t="str">
            <v>Randburg Foto Klub-Randburg Photo Club</v>
          </cell>
          <cell r="Q1050" t="str">
            <v>PDI</v>
          </cell>
          <cell r="AP1050">
            <v>2</v>
          </cell>
          <cell r="AT1050">
            <v>1</v>
          </cell>
          <cell r="AX1050">
            <v>0</v>
          </cell>
          <cell r="BB1050">
            <v>0</v>
          </cell>
          <cell r="BE1050">
            <v>0</v>
          </cell>
          <cell r="BF1050">
            <v>0</v>
          </cell>
          <cell r="BG1050">
            <v>2</v>
          </cell>
          <cell r="BJ1050">
            <v>0</v>
          </cell>
          <cell r="BK1050">
            <v>0</v>
          </cell>
          <cell r="BL1050">
            <v>0</v>
          </cell>
        </row>
        <row r="1051">
          <cell r="J1051" t="str">
            <v>Willem Kruger</v>
          </cell>
          <cell r="K1051" t="str">
            <v>M028321</v>
          </cell>
          <cell r="L1051" t="str">
            <v xml:space="preserve"> Independent</v>
          </cell>
          <cell r="Q1051" t="str">
            <v>PDI</v>
          </cell>
          <cell r="AP1051">
            <v>1</v>
          </cell>
          <cell r="AT1051">
            <v>1</v>
          </cell>
          <cell r="AX1051">
            <v>0</v>
          </cell>
          <cell r="BB1051">
            <v>0</v>
          </cell>
          <cell r="BE1051">
            <v>0</v>
          </cell>
          <cell r="BF1051">
            <v>1</v>
          </cell>
          <cell r="BG1051">
            <v>0</v>
          </cell>
          <cell r="BJ1051">
            <v>0</v>
          </cell>
          <cell r="BK1051">
            <v>0</v>
          </cell>
          <cell r="BL1051">
            <v>0</v>
          </cell>
        </row>
        <row r="1052">
          <cell r="J1052" t="str">
            <v>Willem Kruger</v>
          </cell>
          <cell r="K1052" t="str">
            <v>M028321</v>
          </cell>
          <cell r="L1052" t="str">
            <v xml:space="preserve"> Independent</v>
          </cell>
          <cell r="Q1052" t="str">
            <v>PDI</v>
          </cell>
          <cell r="AP1052">
            <v>1</v>
          </cell>
          <cell r="AT1052">
            <v>1</v>
          </cell>
          <cell r="AX1052">
            <v>0</v>
          </cell>
          <cell r="BB1052">
            <v>0</v>
          </cell>
          <cell r="BE1052">
            <v>0</v>
          </cell>
          <cell r="BF1052">
            <v>1</v>
          </cell>
          <cell r="BG1052">
            <v>0</v>
          </cell>
          <cell r="BJ1052">
            <v>0</v>
          </cell>
          <cell r="BK1052">
            <v>0</v>
          </cell>
          <cell r="BL1052">
            <v>0</v>
          </cell>
        </row>
        <row r="1053">
          <cell r="J1053" t="str">
            <v>Willem Kruger</v>
          </cell>
          <cell r="K1053" t="str">
            <v>M028321</v>
          </cell>
          <cell r="L1053" t="str">
            <v xml:space="preserve"> Independent</v>
          </cell>
          <cell r="Q1053" t="str">
            <v>PDI</v>
          </cell>
          <cell r="AP1053">
            <v>1</v>
          </cell>
          <cell r="AT1053">
            <v>1</v>
          </cell>
          <cell r="AX1053">
            <v>0</v>
          </cell>
          <cell r="BB1053">
            <v>0</v>
          </cell>
          <cell r="BE1053">
            <v>0</v>
          </cell>
          <cell r="BF1053">
            <v>1</v>
          </cell>
          <cell r="BG1053">
            <v>0</v>
          </cell>
          <cell r="BJ1053">
            <v>0</v>
          </cell>
          <cell r="BK1053">
            <v>0</v>
          </cell>
          <cell r="BL1053">
            <v>0</v>
          </cell>
        </row>
        <row r="1054">
          <cell r="J1054" t="str">
            <v>Willem Kruger</v>
          </cell>
          <cell r="K1054" t="str">
            <v>M028321</v>
          </cell>
          <cell r="L1054" t="str">
            <v xml:space="preserve"> Independent</v>
          </cell>
          <cell r="Q1054" t="str">
            <v>PDI</v>
          </cell>
          <cell r="AP1054">
            <v>1</v>
          </cell>
          <cell r="AT1054">
            <v>1</v>
          </cell>
          <cell r="AX1054">
            <v>0</v>
          </cell>
          <cell r="BB1054">
            <v>0</v>
          </cell>
          <cell r="BE1054">
            <v>0</v>
          </cell>
          <cell r="BF1054">
            <v>1</v>
          </cell>
          <cell r="BG1054">
            <v>0</v>
          </cell>
          <cell r="BJ1054">
            <v>0</v>
          </cell>
          <cell r="BK1054">
            <v>0</v>
          </cell>
          <cell r="BL1054">
            <v>0</v>
          </cell>
        </row>
        <row r="1055">
          <cell r="J1055" t="str">
            <v>Willie Dalgleish</v>
          </cell>
          <cell r="K1055" t="str">
            <v>M035306</v>
          </cell>
          <cell r="L1055" t="str">
            <v>Knysna Photographic Society</v>
          </cell>
          <cell r="Q1055" t="str">
            <v>PDI</v>
          </cell>
          <cell r="AP1055">
            <v>1</v>
          </cell>
          <cell r="AT1055">
            <v>1</v>
          </cell>
          <cell r="AX1055">
            <v>0</v>
          </cell>
          <cell r="BB1055">
            <v>0</v>
          </cell>
          <cell r="BE1055">
            <v>1</v>
          </cell>
          <cell r="BF1055">
            <v>0</v>
          </cell>
          <cell r="BG1055">
            <v>0</v>
          </cell>
          <cell r="BJ1055">
            <v>0</v>
          </cell>
          <cell r="BK1055">
            <v>0</v>
          </cell>
          <cell r="BL1055">
            <v>0</v>
          </cell>
        </row>
        <row r="1056">
          <cell r="J1056" t="str">
            <v>Willie Dalgleish</v>
          </cell>
          <cell r="K1056" t="str">
            <v>M035306</v>
          </cell>
          <cell r="L1056" t="str">
            <v>Knysna Photographic Society</v>
          </cell>
          <cell r="Q1056" t="str">
            <v>PDI</v>
          </cell>
          <cell r="AP1056">
            <v>1</v>
          </cell>
          <cell r="AT1056">
            <v>1</v>
          </cell>
          <cell r="AX1056">
            <v>0</v>
          </cell>
          <cell r="BB1056">
            <v>0</v>
          </cell>
          <cell r="BE1056">
            <v>1</v>
          </cell>
          <cell r="BF1056">
            <v>0</v>
          </cell>
          <cell r="BG1056">
            <v>0</v>
          </cell>
          <cell r="BJ1056">
            <v>0</v>
          </cell>
          <cell r="BK1056">
            <v>0</v>
          </cell>
          <cell r="BL1056">
            <v>0</v>
          </cell>
        </row>
        <row r="1057">
          <cell r="J1057" t="str">
            <v>Willie Dalgleish</v>
          </cell>
          <cell r="K1057" t="str">
            <v>M035306</v>
          </cell>
          <cell r="L1057" t="str">
            <v>Knysna Photographic Society</v>
          </cell>
          <cell r="Q1057" t="str">
            <v>PDI</v>
          </cell>
          <cell r="AP1057">
            <v>1</v>
          </cell>
          <cell r="AT1057">
            <v>1</v>
          </cell>
          <cell r="AX1057">
            <v>0</v>
          </cell>
          <cell r="BB1057">
            <v>0</v>
          </cell>
          <cell r="BE1057">
            <v>1</v>
          </cell>
          <cell r="BF1057">
            <v>0</v>
          </cell>
          <cell r="BG1057">
            <v>0</v>
          </cell>
          <cell r="BJ1057">
            <v>0</v>
          </cell>
          <cell r="BK1057">
            <v>0</v>
          </cell>
          <cell r="BL1057">
            <v>0</v>
          </cell>
        </row>
        <row r="1058">
          <cell r="J1058" t="str">
            <v>Willie Labuschagne</v>
          </cell>
          <cell r="K1058" t="str">
            <v>M009168</v>
          </cell>
          <cell r="L1058" t="str">
            <v>Magalies Foto Fun Club</v>
          </cell>
          <cell r="Q1058" t="str">
            <v>PDI</v>
          </cell>
          <cell r="AP1058">
            <v>1</v>
          </cell>
          <cell r="AT1058">
            <v>1</v>
          </cell>
          <cell r="AX1058">
            <v>0</v>
          </cell>
          <cell r="BB1058">
            <v>0</v>
          </cell>
          <cell r="BE1058">
            <v>0</v>
          </cell>
          <cell r="BF1058">
            <v>1</v>
          </cell>
          <cell r="BG1058">
            <v>0</v>
          </cell>
          <cell r="BJ1058">
            <v>0</v>
          </cell>
          <cell r="BK1058">
            <v>0</v>
          </cell>
          <cell r="BL1058">
            <v>0</v>
          </cell>
        </row>
        <row r="1059">
          <cell r="J1059" t="str">
            <v>Willie Labuschagne</v>
          </cell>
          <cell r="K1059" t="str">
            <v>M009168</v>
          </cell>
          <cell r="L1059" t="str">
            <v>Magalies Foto Fun Club</v>
          </cell>
          <cell r="Q1059" t="str">
            <v>PDI</v>
          </cell>
          <cell r="AP1059">
            <v>1</v>
          </cell>
          <cell r="AT1059">
            <v>1</v>
          </cell>
          <cell r="AX1059">
            <v>0</v>
          </cell>
          <cell r="BB1059">
            <v>0</v>
          </cell>
          <cell r="BE1059">
            <v>0</v>
          </cell>
          <cell r="BF1059">
            <v>0</v>
          </cell>
          <cell r="BG1059">
            <v>1</v>
          </cell>
          <cell r="BJ1059">
            <v>0</v>
          </cell>
          <cell r="BK1059">
            <v>0</v>
          </cell>
          <cell r="BL1059">
            <v>0</v>
          </cell>
        </row>
        <row r="1060">
          <cell r="J1060" t="str">
            <v>Willie Labuschagne</v>
          </cell>
          <cell r="K1060" t="str">
            <v>M009168</v>
          </cell>
          <cell r="L1060" t="str">
            <v>Magalies Foto Fun Club</v>
          </cell>
          <cell r="Q1060" t="str">
            <v>PDI</v>
          </cell>
          <cell r="AP1060">
            <v>2</v>
          </cell>
          <cell r="AT1060">
            <v>1</v>
          </cell>
          <cell r="AX1060">
            <v>0</v>
          </cell>
          <cell r="BB1060">
            <v>0</v>
          </cell>
          <cell r="BE1060">
            <v>0</v>
          </cell>
          <cell r="BF1060">
            <v>2</v>
          </cell>
          <cell r="BG1060">
            <v>0</v>
          </cell>
          <cell r="BJ1060">
            <v>0</v>
          </cell>
          <cell r="BK1060">
            <v>0</v>
          </cell>
          <cell r="BL1060">
            <v>0</v>
          </cell>
        </row>
        <row r="1061">
          <cell r="J1061" t="str">
            <v>Willie Labuschagne</v>
          </cell>
          <cell r="K1061" t="str">
            <v>M009168</v>
          </cell>
          <cell r="L1061" t="str">
            <v>Magalies Foto Fun Club</v>
          </cell>
          <cell r="Q1061" t="str">
            <v>PDI</v>
          </cell>
          <cell r="AP1061">
            <v>2</v>
          </cell>
          <cell r="AT1061">
            <v>1</v>
          </cell>
          <cell r="AX1061">
            <v>0</v>
          </cell>
          <cell r="BB1061">
            <v>0</v>
          </cell>
          <cell r="BE1061">
            <v>2</v>
          </cell>
          <cell r="BF1061">
            <v>0</v>
          </cell>
          <cell r="BG1061">
            <v>0</v>
          </cell>
          <cell r="BJ1061">
            <v>0</v>
          </cell>
          <cell r="BK1061">
            <v>0</v>
          </cell>
          <cell r="BL1061">
            <v>0</v>
          </cell>
        </row>
        <row r="1062">
          <cell r="J1062" t="str">
            <v>Willie Labuschagne</v>
          </cell>
          <cell r="K1062" t="str">
            <v>M009168</v>
          </cell>
          <cell r="L1062" t="str">
            <v>Magalies Foto Fun Club</v>
          </cell>
          <cell r="Q1062" t="str">
            <v>PDI</v>
          </cell>
          <cell r="AP1062">
            <v>2</v>
          </cell>
          <cell r="AT1062">
            <v>1</v>
          </cell>
          <cell r="AX1062">
            <v>0</v>
          </cell>
          <cell r="BB1062">
            <v>0</v>
          </cell>
          <cell r="BE1062">
            <v>2</v>
          </cell>
          <cell r="BF1062">
            <v>0</v>
          </cell>
          <cell r="BG1062">
            <v>0</v>
          </cell>
          <cell r="BJ1062">
            <v>0</v>
          </cell>
          <cell r="BK1062">
            <v>0</v>
          </cell>
          <cell r="BL1062">
            <v>0</v>
          </cell>
        </row>
        <row r="1063">
          <cell r="J1063" t="str">
            <v>Willie Labuschagne</v>
          </cell>
          <cell r="K1063" t="str">
            <v>M009168</v>
          </cell>
          <cell r="L1063" t="str">
            <v>Magalies Foto Fun Club</v>
          </cell>
          <cell r="Q1063" t="str">
            <v>PDI</v>
          </cell>
          <cell r="AP1063">
            <v>1</v>
          </cell>
          <cell r="AT1063">
            <v>1</v>
          </cell>
          <cell r="AX1063">
            <v>0</v>
          </cell>
          <cell r="BB1063">
            <v>0</v>
          </cell>
          <cell r="BE1063">
            <v>0</v>
          </cell>
          <cell r="BF1063">
            <v>0</v>
          </cell>
          <cell r="BG1063">
            <v>1</v>
          </cell>
          <cell r="BJ1063">
            <v>0</v>
          </cell>
          <cell r="BK1063">
            <v>0</v>
          </cell>
          <cell r="BL1063">
            <v>0</v>
          </cell>
        </row>
        <row r="1064">
          <cell r="J1064" t="str">
            <v>Willie Labuschagne</v>
          </cell>
          <cell r="K1064" t="str">
            <v>M009168</v>
          </cell>
          <cell r="L1064" t="str">
            <v>Magalies Foto Fun Club</v>
          </cell>
          <cell r="Q1064" t="str">
            <v>PDI</v>
          </cell>
          <cell r="AP1064">
            <v>1</v>
          </cell>
          <cell r="AT1064">
            <v>1</v>
          </cell>
          <cell r="AX1064">
            <v>0</v>
          </cell>
          <cell r="BB1064">
            <v>0</v>
          </cell>
          <cell r="BE1064">
            <v>0</v>
          </cell>
          <cell r="BF1064">
            <v>0</v>
          </cell>
          <cell r="BG1064">
            <v>1</v>
          </cell>
          <cell r="BJ1064">
            <v>0</v>
          </cell>
          <cell r="BK1064">
            <v>0</v>
          </cell>
          <cell r="BL1064">
            <v>0</v>
          </cell>
        </row>
        <row r="1065">
          <cell r="J1065" t="str">
            <v>Willie Labuschagne</v>
          </cell>
          <cell r="K1065" t="str">
            <v>M009168</v>
          </cell>
          <cell r="L1065" t="str">
            <v>Magalies Foto Fun Club</v>
          </cell>
          <cell r="Q1065" t="str">
            <v>PDI</v>
          </cell>
          <cell r="AP1065">
            <v>1</v>
          </cell>
          <cell r="AT1065">
            <v>1</v>
          </cell>
          <cell r="AX1065">
            <v>0</v>
          </cell>
          <cell r="BB1065">
            <v>0</v>
          </cell>
          <cell r="BE1065">
            <v>1</v>
          </cell>
          <cell r="BF1065">
            <v>0</v>
          </cell>
          <cell r="BG1065">
            <v>0</v>
          </cell>
          <cell r="BJ1065">
            <v>0</v>
          </cell>
          <cell r="BK1065">
            <v>0</v>
          </cell>
          <cell r="BL1065">
            <v>0</v>
          </cell>
        </row>
        <row r="1066">
          <cell r="J1066" t="str">
            <v>wouter veldman</v>
          </cell>
          <cell r="K1066" t="str">
            <v>M031772</v>
          </cell>
          <cell r="L1066" t="str">
            <v>Musina</v>
          </cell>
          <cell r="Q1066" t="str">
            <v>PDI</v>
          </cell>
          <cell r="AP1066">
            <v>1</v>
          </cell>
          <cell r="AT1066">
            <v>1</v>
          </cell>
          <cell r="AX1066">
            <v>0</v>
          </cell>
          <cell r="BB1066">
            <v>0</v>
          </cell>
          <cell r="BE1066">
            <v>1</v>
          </cell>
          <cell r="BF1066">
            <v>0</v>
          </cell>
          <cell r="BG1066">
            <v>0</v>
          </cell>
          <cell r="BJ1066">
            <v>0</v>
          </cell>
          <cell r="BK1066">
            <v>0</v>
          </cell>
          <cell r="BL1066">
            <v>0</v>
          </cell>
        </row>
        <row r="1067">
          <cell r="J1067" t="str">
            <v>wouter veldman</v>
          </cell>
          <cell r="K1067" t="str">
            <v>M031772</v>
          </cell>
          <cell r="L1067" t="str">
            <v>Musina</v>
          </cell>
          <cell r="Q1067" t="str">
            <v>PDI</v>
          </cell>
          <cell r="AP1067">
            <v>1</v>
          </cell>
          <cell r="AT1067">
            <v>1</v>
          </cell>
          <cell r="AX1067">
            <v>0</v>
          </cell>
          <cell r="BB1067">
            <v>0</v>
          </cell>
          <cell r="BE1067">
            <v>1</v>
          </cell>
          <cell r="BF1067">
            <v>0</v>
          </cell>
          <cell r="BG1067">
            <v>0</v>
          </cell>
          <cell r="BJ1067">
            <v>0</v>
          </cell>
          <cell r="BK1067">
            <v>0</v>
          </cell>
          <cell r="BL1067">
            <v>0</v>
          </cell>
        </row>
        <row r="1068">
          <cell r="J1068" t="str">
            <v>wouter veldman</v>
          </cell>
          <cell r="K1068" t="str">
            <v>M031772</v>
          </cell>
          <cell r="L1068" t="str">
            <v>Musina</v>
          </cell>
          <cell r="Q1068" t="str">
            <v>PDI</v>
          </cell>
          <cell r="AP1068">
            <v>2</v>
          </cell>
          <cell r="AT1068">
            <v>1</v>
          </cell>
          <cell r="AX1068">
            <v>0</v>
          </cell>
          <cell r="BB1068">
            <v>0</v>
          </cell>
          <cell r="BE1068">
            <v>2</v>
          </cell>
          <cell r="BF1068">
            <v>0</v>
          </cell>
          <cell r="BG1068">
            <v>0</v>
          </cell>
          <cell r="BJ1068">
            <v>0</v>
          </cell>
          <cell r="BK1068">
            <v>0</v>
          </cell>
          <cell r="BL1068">
            <v>0</v>
          </cell>
        </row>
        <row r="1069">
          <cell r="J1069" t="str">
            <v>wouter veldman</v>
          </cell>
          <cell r="K1069" t="str">
            <v>M031772</v>
          </cell>
          <cell r="L1069" t="str">
            <v>Musina</v>
          </cell>
          <cell r="Q1069" t="str">
            <v>PDI</v>
          </cell>
          <cell r="AP1069">
            <v>0</v>
          </cell>
          <cell r="AT1069">
            <v>1</v>
          </cell>
          <cell r="AX1069">
            <v>0</v>
          </cell>
          <cell r="BB1069">
            <v>0</v>
          </cell>
          <cell r="BE1069">
            <v>0</v>
          </cell>
          <cell r="BF1069">
            <v>0</v>
          </cell>
          <cell r="BG1069">
            <v>0</v>
          </cell>
          <cell r="BJ1069">
            <v>0</v>
          </cell>
          <cell r="BK1069">
            <v>0</v>
          </cell>
          <cell r="BL1069">
            <v>0</v>
          </cell>
        </row>
        <row r="1070">
          <cell r="J1070" t="str">
            <v>Wynand Scholtz</v>
          </cell>
          <cell r="K1070" t="str">
            <v>M051367</v>
          </cell>
          <cell r="L1070" t="str">
            <v>Brandpuntfotoklub</v>
          </cell>
          <cell r="Q1070" t="str">
            <v>PDI</v>
          </cell>
          <cell r="AP1070">
            <v>1</v>
          </cell>
          <cell r="AT1070">
            <v>1</v>
          </cell>
          <cell r="AX1070">
            <v>0</v>
          </cell>
          <cell r="BB1070">
            <v>0</v>
          </cell>
          <cell r="BE1070">
            <v>0</v>
          </cell>
          <cell r="BF1070">
            <v>1</v>
          </cell>
          <cell r="BG1070">
            <v>0</v>
          </cell>
          <cell r="BJ1070">
            <v>0</v>
          </cell>
          <cell r="BK1070">
            <v>0</v>
          </cell>
          <cell r="BL1070">
            <v>0</v>
          </cell>
        </row>
        <row r="1071">
          <cell r="J1071" t="str">
            <v>Wynand Scholtz</v>
          </cell>
          <cell r="K1071" t="str">
            <v>M051367</v>
          </cell>
          <cell r="L1071" t="str">
            <v>Brandpuntfotoklub</v>
          </cell>
          <cell r="Q1071" t="str">
            <v>PDI</v>
          </cell>
          <cell r="AP1071">
            <v>1</v>
          </cell>
          <cell r="AT1071">
            <v>1</v>
          </cell>
          <cell r="AX1071">
            <v>0</v>
          </cell>
          <cell r="BB1071">
            <v>0</v>
          </cell>
          <cell r="BE1071">
            <v>0</v>
          </cell>
          <cell r="BF1071">
            <v>1</v>
          </cell>
          <cell r="BG1071">
            <v>0</v>
          </cell>
          <cell r="BJ1071">
            <v>0</v>
          </cell>
          <cell r="BK1071">
            <v>0</v>
          </cell>
          <cell r="BL1071">
            <v>0</v>
          </cell>
        </row>
        <row r="1072">
          <cell r="J1072" t="str">
            <v>Zenobia Geldenhuys</v>
          </cell>
          <cell r="K1072" t="str">
            <v>M041177</v>
          </cell>
          <cell r="L1072" t="str">
            <v>Mosselbaai Kameraklub</v>
          </cell>
          <cell r="Q1072" t="str">
            <v>PDI</v>
          </cell>
          <cell r="AP1072">
            <v>1</v>
          </cell>
          <cell r="AT1072">
            <v>1</v>
          </cell>
          <cell r="AX1072">
            <v>0</v>
          </cell>
          <cell r="BB1072">
            <v>0</v>
          </cell>
          <cell r="BE1072">
            <v>1</v>
          </cell>
          <cell r="BF1072">
            <v>0</v>
          </cell>
          <cell r="BG1072">
            <v>0</v>
          </cell>
          <cell r="BJ1072">
            <v>0</v>
          </cell>
          <cell r="BK1072">
            <v>0</v>
          </cell>
          <cell r="BL1072">
            <v>0</v>
          </cell>
        </row>
        <row r="1073">
          <cell r="J1073" t="str">
            <v>Ziets Zietsman</v>
          </cell>
          <cell r="K1073" t="str">
            <v>M019464</v>
          </cell>
          <cell r="L1073" t="str">
            <v>Bosveld Fotografie Klub</v>
          </cell>
          <cell r="Q1073" t="str">
            <v>PDI</v>
          </cell>
          <cell r="AP1073">
            <v>2</v>
          </cell>
          <cell r="AT1073">
            <v>1</v>
          </cell>
          <cell r="AX1073">
            <v>0</v>
          </cell>
          <cell r="BB1073">
            <v>0</v>
          </cell>
          <cell r="BE1073">
            <v>0</v>
          </cell>
          <cell r="BF1073">
            <v>2</v>
          </cell>
          <cell r="BG1073">
            <v>0</v>
          </cell>
          <cell r="BJ1073">
            <v>0</v>
          </cell>
          <cell r="BK1073">
            <v>0</v>
          </cell>
          <cell r="BL1073">
            <v>0</v>
          </cell>
        </row>
        <row r="1074">
          <cell r="J1074" t="str">
            <v>Ziets Zietsman</v>
          </cell>
          <cell r="K1074" t="str">
            <v>M019464</v>
          </cell>
          <cell r="L1074" t="str">
            <v>Bosveld Fotografie Klub</v>
          </cell>
          <cell r="Q1074" t="str">
            <v>PDI</v>
          </cell>
          <cell r="AP1074">
            <v>1</v>
          </cell>
          <cell r="AT1074">
            <v>1</v>
          </cell>
          <cell r="AX1074">
            <v>0</v>
          </cell>
          <cell r="BB1074">
            <v>0</v>
          </cell>
          <cell r="BE1074">
            <v>0</v>
          </cell>
          <cell r="BF1074">
            <v>1</v>
          </cell>
          <cell r="BG1074">
            <v>0</v>
          </cell>
          <cell r="BJ1074">
            <v>0</v>
          </cell>
          <cell r="BK1074">
            <v>0</v>
          </cell>
          <cell r="BL1074">
            <v>0</v>
          </cell>
        </row>
        <row r="1075">
          <cell r="J1075" t="str">
            <v>Ziets Zietsman</v>
          </cell>
          <cell r="K1075" t="str">
            <v>M019464</v>
          </cell>
          <cell r="L1075" t="str">
            <v>Bosveld Fotografie Klub</v>
          </cell>
          <cell r="Q1075" t="str">
            <v>PDI</v>
          </cell>
          <cell r="AP1075">
            <v>1</v>
          </cell>
          <cell r="AT1075">
            <v>1</v>
          </cell>
          <cell r="AX1075">
            <v>0</v>
          </cell>
          <cell r="BB1075">
            <v>0</v>
          </cell>
          <cell r="BE1075">
            <v>1</v>
          </cell>
          <cell r="BF1075">
            <v>0</v>
          </cell>
          <cell r="BG1075">
            <v>0</v>
          </cell>
          <cell r="BJ1075">
            <v>0</v>
          </cell>
          <cell r="BK1075">
            <v>0</v>
          </cell>
          <cell r="BL1075">
            <v>0</v>
          </cell>
        </row>
        <row r="1076">
          <cell r="J1076" t="str">
            <v>Ziets Zietsman</v>
          </cell>
          <cell r="K1076" t="str">
            <v>M019464</v>
          </cell>
          <cell r="L1076" t="str">
            <v>Bosveld Fotografie Klub</v>
          </cell>
          <cell r="Q1076" t="str">
            <v>PDI</v>
          </cell>
          <cell r="AP1076">
            <v>1</v>
          </cell>
          <cell r="AT1076">
            <v>1</v>
          </cell>
          <cell r="AX1076">
            <v>0</v>
          </cell>
          <cell r="BB1076">
            <v>0</v>
          </cell>
          <cell r="BE1076">
            <v>1</v>
          </cell>
          <cell r="BF1076">
            <v>0</v>
          </cell>
          <cell r="BG1076">
            <v>0</v>
          </cell>
          <cell r="BJ1076">
            <v>0</v>
          </cell>
          <cell r="BK1076">
            <v>0</v>
          </cell>
          <cell r="BL1076">
            <v>0</v>
          </cell>
        </row>
        <row r="1077">
          <cell r="J1077" t="str">
            <v>Ziets Zietsman</v>
          </cell>
          <cell r="K1077" t="str">
            <v>M019464</v>
          </cell>
          <cell r="L1077" t="str">
            <v>Bosveld Fotografie Klub</v>
          </cell>
          <cell r="Q1077" t="str">
            <v>PDI</v>
          </cell>
          <cell r="AP1077">
            <v>1</v>
          </cell>
          <cell r="AT1077">
            <v>1</v>
          </cell>
          <cell r="AX1077">
            <v>0</v>
          </cell>
          <cell r="BB1077">
            <v>0</v>
          </cell>
          <cell r="BE1077">
            <v>1</v>
          </cell>
          <cell r="BF1077">
            <v>0</v>
          </cell>
          <cell r="BG1077">
            <v>0</v>
          </cell>
          <cell r="BJ1077">
            <v>0</v>
          </cell>
          <cell r="BK1077">
            <v>0</v>
          </cell>
          <cell r="BL1077">
            <v>0</v>
          </cell>
        </row>
        <row r="1078">
          <cell r="J1078" t="str">
            <v>Ziets Zietsman</v>
          </cell>
          <cell r="K1078" t="str">
            <v>M019464</v>
          </cell>
          <cell r="L1078" t="str">
            <v>Bosveld Fotografie Klub</v>
          </cell>
          <cell r="Q1078" t="str">
            <v>PDI</v>
          </cell>
          <cell r="AP1078">
            <v>1</v>
          </cell>
          <cell r="AT1078">
            <v>1</v>
          </cell>
          <cell r="AX1078">
            <v>0</v>
          </cell>
          <cell r="BB1078">
            <v>0</v>
          </cell>
          <cell r="BE1078">
            <v>0</v>
          </cell>
          <cell r="BF1078">
            <v>1</v>
          </cell>
          <cell r="BG1078">
            <v>0</v>
          </cell>
          <cell r="BJ1078">
            <v>0</v>
          </cell>
          <cell r="BK1078">
            <v>0</v>
          </cell>
          <cell r="BL1078">
            <v>0</v>
          </cell>
        </row>
        <row r="1079">
          <cell r="J1079" t="str">
            <v>Ziets Zietsman</v>
          </cell>
          <cell r="K1079" t="str">
            <v>M019464</v>
          </cell>
          <cell r="L1079" t="str">
            <v>Bosveld Fotografie Klub</v>
          </cell>
          <cell r="Q1079" t="str">
            <v>PDI</v>
          </cell>
          <cell r="AP1079">
            <v>1</v>
          </cell>
          <cell r="AT1079">
            <v>1</v>
          </cell>
          <cell r="AX1079">
            <v>0</v>
          </cell>
          <cell r="BB1079">
            <v>0</v>
          </cell>
          <cell r="BE1079">
            <v>0</v>
          </cell>
          <cell r="BF1079">
            <v>0</v>
          </cell>
          <cell r="BG1079">
            <v>1</v>
          </cell>
          <cell r="BJ1079">
            <v>0</v>
          </cell>
          <cell r="BK1079">
            <v>0</v>
          </cell>
          <cell r="BL1079">
            <v>0</v>
          </cell>
        </row>
        <row r="1080">
          <cell r="J1080" t="str">
            <v>Ziets Zietsman</v>
          </cell>
          <cell r="K1080" t="str">
            <v>M019464</v>
          </cell>
          <cell r="L1080" t="str">
            <v>Bosveld Fotografie Klub</v>
          </cell>
          <cell r="Q1080" t="str">
            <v>PDI</v>
          </cell>
          <cell r="AP1080">
            <v>1</v>
          </cell>
          <cell r="AT1080">
            <v>1</v>
          </cell>
          <cell r="AX1080">
            <v>0</v>
          </cell>
          <cell r="BB1080">
            <v>0</v>
          </cell>
          <cell r="BE1080">
            <v>0</v>
          </cell>
          <cell r="BF1080">
            <v>0</v>
          </cell>
          <cell r="BG1080">
            <v>1</v>
          </cell>
          <cell r="BJ1080">
            <v>0</v>
          </cell>
          <cell r="BK1080">
            <v>0</v>
          </cell>
          <cell r="BL1080">
            <v>0</v>
          </cell>
        </row>
        <row r="1081">
          <cell r="J1081" t="str">
            <v>Ziets Zietsman</v>
          </cell>
          <cell r="K1081" t="str">
            <v>M019464</v>
          </cell>
          <cell r="L1081" t="str">
            <v>Bosveld Fotografie Klub</v>
          </cell>
          <cell r="Q1081" t="str">
            <v>PDI</v>
          </cell>
          <cell r="AP1081">
            <v>1</v>
          </cell>
          <cell r="AT1081">
            <v>1</v>
          </cell>
          <cell r="AX1081">
            <v>0</v>
          </cell>
          <cell r="BB1081">
            <v>0</v>
          </cell>
          <cell r="BE1081">
            <v>0</v>
          </cell>
          <cell r="BF1081">
            <v>1</v>
          </cell>
          <cell r="BG1081">
            <v>0</v>
          </cell>
          <cell r="BJ1081">
            <v>0</v>
          </cell>
          <cell r="BK1081">
            <v>0</v>
          </cell>
          <cell r="BL1081">
            <v>0</v>
          </cell>
        </row>
        <row r="1082">
          <cell r="J1082" t="str">
            <v>Ziets Zietsman</v>
          </cell>
          <cell r="K1082" t="str">
            <v>M019464</v>
          </cell>
          <cell r="L1082" t="str">
            <v>Bosveld Fotografie Klub</v>
          </cell>
          <cell r="Q1082" t="str">
            <v>PDI</v>
          </cell>
          <cell r="AP1082">
            <v>1</v>
          </cell>
          <cell r="AT1082">
            <v>1</v>
          </cell>
          <cell r="AX1082">
            <v>0</v>
          </cell>
          <cell r="BB1082">
            <v>0</v>
          </cell>
          <cell r="BE1082">
            <v>0</v>
          </cell>
          <cell r="BF1082">
            <v>1</v>
          </cell>
          <cell r="BG1082">
            <v>0</v>
          </cell>
          <cell r="BJ1082">
            <v>0</v>
          </cell>
          <cell r="BK1082">
            <v>0</v>
          </cell>
          <cell r="BL1082">
            <v>0</v>
          </cell>
        </row>
        <row r="1083">
          <cell r="J1083" t="str">
            <v>Adriaan Van Zyl</v>
          </cell>
          <cell r="K1083" t="str">
            <v>M046682</v>
          </cell>
          <cell r="L1083" t="str">
            <v>Tafelberg  Fotografieklub</v>
          </cell>
          <cell r="Q1083" t="str">
            <v>Prints</v>
          </cell>
          <cell r="AP1083">
            <v>1</v>
          </cell>
          <cell r="AT1083">
            <v>0</v>
          </cell>
          <cell r="AX1083">
            <v>1</v>
          </cell>
          <cell r="BB1083">
            <v>0</v>
          </cell>
          <cell r="BE1083">
            <v>0</v>
          </cell>
          <cell r="BF1083">
            <v>0</v>
          </cell>
          <cell r="BG1083">
            <v>0</v>
          </cell>
          <cell r="BJ1083">
            <v>1</v>
          </cell>
          <cell r="BK1083">
            <v>0</v>
          </cell>
          <cell r="BL1083">
            <v>0</v>
          </cell>
        </row>
        <row r="1084">
          <cell r="J1084" t="str">
            <v>Adriaan Van Zyl</v>
          </cell>
          <cell r="K1084" t="str">
            <v>M046682</v>
          </cell>
          <cell r="L1084" t="str">
            <v>Tafelberg  Fotografieklub</v>
          </cell>
          <cell r="Q1084" t="str">
            <v>Prints</v>
          </cell>
          <cell r="AP1084">
            <v>1</v>
          </cell>
          <cell r="AT1084">
            <v>0</v>
          </cell>
          <cell r="AX1084">
            <v>1</v>
          </cell>
          <cell r="BB1084">
            <v>0</v>
          </cell>
          <cell r="BE1084">
            <v>0</v>
          </cell>
          <cell r="BF1084">
            <v>0</v>
          </cell>
          <cell r="BG1084">
            <v>0</v>
          </cell>
          <cell r="BJ1084">
            <v>1</v>
          </cell>
          <cell r="BK1084">
            <v>0</v>
          </cell>
          <cell r="BL1084">
            <v>0</v>
          </cell>
        </row>
        <row r="1085">
          <cell r="J1085" t="str">
            <v>Adriaan Van Zyl</v>
          </cell>
          <cell r="K1085" t="str">
            <v>M046682</v>
          </cell>
          <cell r="L1085" t="str">
            <v>Tafelberg  Fotografieklub</v>
          </cell>
          <cell r="Q1085" t="str">
            <v>Prints</v>
          </cell>
          <cell r="AP1085">
            <v>1</v>
          </cell>
          <cell r="AT1085">
            <v>0</v>
          </cell>
          <cell r="AX1085">
            <v>1</v>
          </cell>
          <cell r="BB1085">
            <v>0</v>
          </cell>
          <cell r="BE1085">
            <v>0</v>
          </cell>
          <cell r="BF1085">
            <v>0</v>
          </cell>
          <cell r="BG1085">
            <v>0</v>
          </cell>
          <cell r="BJ1085">
            <v>1</v>
          </cell>
          <cell r="BK1085">
            <v>0</v>
          </cell>
          <cell r="BL1085">
            <v>0</v>
          </cell>
        </row>
        <row r="1086">
          <cell r="J1086" t="str">
            <v>Adriaan Van Zyl</v>
          </cell>
          <cell r="K1086" t="str">
            <v>M046682</v>
          </cell>
          <cell r="L1086" t="str">
            <v>Tafelberg  Fotografieklub</v>
          </cell>
          <cell r="Q1086" t="str">
            <v>Prints</v>
          </cell>
          <cell r="AP1086">
            <v>1</v>
          </cell>
          <cell r="AT1086">
            <v>0</v>
          </cell>
          <cell r="AX1086">
            <v>1</v>
          </cell>
          <cell r="BB1086">
            <v>0</v>
          </cell>
          <cell r="BE1086">
            <v>0</v>
          </cell>
          <cell r="BF1086">
            <v>0</v>
          </cell>
          <cell r="BG1086">
            <v>0</v>
          </cell>
          <cell r="BJ1086">
            <v>0</v>
          </cell>
          <cell r="BK1086">
            <v>0</v>
          </cell>
          <cell r="BL1086">
            <v>1</v>
          </cell>
        </row>
        <row r="1087">
          <cell r="J1087" t="str">
            <v>Anna Engelhardt</v>
          </cell>
          <cell r="K1087" t="str">
            <v>M046859</v>
          </cell>
          <cell r="L1087" t="str">
            <v>Cape Town Photographic Society</v>
          </cell>
          <cell r="Q1087" t="str">
            <v>Prints</v>
          </cell>
          <cell r="AP1087">
            <v>3</v>
          </cell>
          <cell r="AT1087">
            <v>0</v>
          </cell>
          <cell r="AX1087">
            <v>1</v>
          </cell>
          <cell r="BB1087">
            <v>0</v>
          </cell>
          <cell r="BE1087">
            <v>0</v>
          </cell>
          <cell r="BF1087">
            <v>0</v>
          </cell>
          <cell r="BG1087">
            <v>0</v>
          </cell>
          <cell r="BJ1087">
            <v>3</v>
          </cell>
          <cell r="BK1087">
            <v>0</v>
          </cell>
          <cell r="BL1087">
            <v>0</v>
          </cell>
        </row>
        <row r="1088">
          <cell r="J1088" t="str">
            <v>Anna Engelhardt</v>
          </cell>
          <cell r="K1088" t="str">
            <v>M046859</v>
          </cell>
          <cell r="L1088" t="str">
            <v>Cape Town Photographic Society</v>
          </cell>
          <cell r="Q1088" t="str">
            <v>Prints</v>
          </cell>
          <cell r="AP1088">
            <v>1</v>
          </cell>
          <cell r="AT1088">
            <v>0</v>
          </cell>
          <cell r="AX1088">
            <v>1</v>
          </cell>
          <cell r="BB1088">
            <v>0</v>
          </cell>
          <cell r="BE1088">
            <v>0</v>
          </cell>
          <cell r="BF1088">
            <v>0</v>
          </cell>
          <cell r="BG1088">
            <v>0</v>
          </cell>
          <cell r="BJ1088">
            <v>1</v>
          </cell>
          <cell r="BK1088">
            <v>0</v>
          </cell>
          <cell r="BL1088">
            <v>0</v>
          </cell>
        </row>
        <row r="1089">
          <cell r="J1089" t="str">
            <v>Anna Engelhardt</v>
          </cell>
          <cell r="K1089" t="str">
            <v>M046859</v>
          </cell>
          <cell r="L1089" t="str">
            <v>Cape Town Photographic Society</v>
          </cell>
          <cell r="Q1089" t="str">
            <v>Prints</v>
          </cell>
          <cell r="AP1089">
            <v>0</v>
          </cell>
          <cell r="AT1089">
            <v>0</v>
          </cell>
          <cell r="AX1089">
            <v>1</v>
          </cell>
          <cell r="BB1089">
            <v>0</v>
          </cell>
          <cell r="BE1089">
            <v>0</v>
          </cell>
          <cell r="BF1089">
            <v>0</v>
          </cell>
          <cell r="BG1089">
            <v>0</v>
          </cell>
          <cell r="BJ1089">
            <v>0</v>
          </cell>
          <cell r="BK1089">
            <v>0</v>
          </cell>
          <cell r="BL1089">
            <v>0</v>
          </cell>
        </row>
        <row r="1090">
          <cell r="J1090" t="str">
            <v>Anna Engelhardt</v>
          </cell>
          <cell r="K1090" t="str">
            <v>M046859</v>
          </cell>
          <cell r="L1090" t="str">
            <v>Cape Town Photographic Society</v>
          </cell>
          <cell r="Q1090" t="str">
            <v>Prints</v>
          </cell>
          <cell r="AP1090">
            <v>2</v>
          </cell>
          <cell r="AT1090">
            <v>0</v>
          </cell>
          <cell r="AX1090">
            <v>1</v>
          </cell>
          <cell r="BB1090">
            <v>0</v>
          </cell>
          <cell r="BE1090">
            <v>0</v>
          </cell>
          <cell r="BF1090">
            <v>0</v>
          </cell>
          <cell r="BG1090">
            <v>0</v>
          </cell>
          <cell r="BJ1090">
            <v>0</v>
          </cell>
          <cell r="BK1090">
            <v>0</v>
          </cell>
          <cell r="BL1090">
            <v>2</v>
          </cell>
        </row>
        <row r="1091">
          <cell r="J1091" t="str">
            <v>Anna Engelhardt</v>
          </cell>
          <cell r="K1091" t="str">
            <v>M046859</v>
          </cell>
          <cell r="L1091" t="str">
            <v>Cape Town Photographic Society</v>
          </cell>
          <cell r="Q1091" t="str">
            <v>Prints</v>
          </cell>
          <cell r="AP1091">
            <v>1</v>
          </cell>
          <cell r="AT1091">
            <v>0</v>
          </cell>
          <cell r="AX1091">
            <v>1</v>
          </cell>
          <cell r="BB1091">
            <v>0</v>
          </cell>
          <cell r="BE1091">
            <v>0</v>
          </cell>
          <cell r="BF1091">
            <v>0</v>
          </cell>
          <cell r="BG1091">
            <v>0</v>
          </cell>
          <cell r="BJ1091">
            <v>0</v>
          </cell>
          <cell r="BK1091">
            <v>0</v>
          </cell>
          <cell r="BL1091">
            <v>1</v>
          </cell>
        </row>
        <row r="1092">
          <cell r="J1092" t="str">
            <v>Anna Engelhardt</v>
          </cell>
          <cell r="K1092" t="str">
            <v>M046859</v>
          </cell>
          <cell r="L1092" t="str">
            <v>Cape Town Photographic Society</v>
          </cell>
          <cell r="Q1092" t="str">
            <v>Prints</v>
          </cell>
          <cell r="AP1092">
            <v>0</v>
          </cell>
          <cell r="AT1092">
            <v>0</v>
          </cell>
          <cell r="AX1092">
            <v>1</v>
          </cell>
          <cell r="BB1092">
            <v>0</v>
          </cell>
          <cell r="BE1092">
            <v>0</v>
          </cell>
          <cell r="BF1092">
            <v>0</v>
          </cell>
          <cell r="BG1092">
            <v>0</v>
          </cell>
          <cell r="BJ1092">
            <v>0</v>
          </cell>
          <cell r="BK1092">
            <v>0</v>
          </cell>
          <cell r="BL1092">
            <v>0</v>
          </cell>
        </row>
        <row r="1093">
          <cell r="J1093" t="str">
            <v>Anna Engelhardt</v>
          </cell>
          <cell r="K1093" t="str">
            <v>M046859</v>
          </cell>
          <cell r="L1093" t="str">
            <v>Cape Town Photographic Society</v>
          </cell>
          <cell r="Q1093" t="str">
            <v>Prints</v>
          </cell>
          <cell r="AP1093">
            <v>0</v>
          </cell>
          <cell r="AT1093">
            <v>0</v>
          </cell>
          <cell r="AX1093">
            <v>1</v>
          </cell>
          <cell r="BB1093">
            <v>0</v>
          </cell>
          <cell r="BE1093">
            <v>0</v>
          </cell>
          <cell r="BF1093">
            <v>0</v>
          </cell>
          <cell r="BG1093">
            <v>0</v>
          </cell>
          <cell r="BJ1093">
            <v>0</v>
          </cell>
          <cell r="BK1093">
            <v>0</v>
          </cell>
          <cell r="BL1093">
            <v>0</v>
          </cell>
        </row>
        <row r="1094">
          <cell r="J1094" t="str">
            <v>Joyce Goldschmidt</v>
          </cell>
          <cell r="K1094" t="str">
            <v>M050103</v>
          </cell>
          <cell r="L1094" t="str">
            <v>Cape Town Photographic Society</v>
          </cell>
          <cell r="Q1094" t="str">
            <v>Prints</v>
          </cell>
          <cell r="AP1094">
            <v>1</v>
          </cell>
          <cell r="AT1094">
            <v>0</v>
          </cell>
          <cell r="AX1094">
            <v>1</v>
          </cell>
          <cell r="BB1094">
            <v>0</v>
          </cell>
          <cell r="BE1094">
            <v>0</v>
          </cell>
          <cell r="BF1094">
            <v>0</v>
          </cell>
          <cell r="BG1094">
            <v>0</v>
          </cell>
          <cell r="BJ1094">
            <v>0</v>
          </cell>
          <cell r="BK1094">
            <v>0</v>
          </cell>
          <cell r="BL1094">
            <v>1</v>
          </cell>
        </row>
        <row r="1095">
          <cell r="J1095" t="str">
            <v>Joyce Goldschmidt</v>
          </cell>
          <cell r="K1095" t="str">
            <v>M050103</v>
          </cell>
          <cell r="L1095" t="str">
            <v>Cape Town Photographic Society</v>
          </cell>
          <cell r="Q1095" t="str">
            <v>Prints</v>
          </cell>
          <cell r="AP1095">
            <v>1</v>
          </cell>
          <cell r="AT1095">
            <v>0</v>
          </cell>
          <cell r="AX1095">
            <v>1</v>
          </cell>
          <cell r="BB1095">
            <v>0</v>
          </cell>
          <cell r="BE1095">
            <v>0</v>
          </cell>
          <cell r="BF1095">
            <v>0</v>
          </cell>
          <cell r="BG1095">
            <v>0</v>
          </cell>
          <cell r="BJ1095">
            <v>1</v>
          </cell>
          <cell r="BK1095">
            <v>0</v>
          </cell>
          <cell r="BL1095">
            <v>0</v>
          </cell>
        </row>
        <row r="1096">
          <cell r="J1096" t="str">
            <v>Joyce Goldschmidt</v>
          </cell>
          <cell r="K1096" t="str">
            <v>M050103</v>
          </cell>
          <cell r="L1096" t="str">
            <v>Cape Town Photographic Society</v>
          </cell>
          <cell r="Q1096" t="str">
            <v>Prints</v>
          </cell>
          <cell r="AP1096">
            <v>1</v>
          </cell>
          <cell r="AT1096">
            <v>0</v>
          </cell>
          <cell r="AX1096">
            <v>1</v>
          </cell>
          <cell r="BB1096">
            <v>0</v>
          </cell>
          <cell r="BE1096">
            <v>0</v>
          </cell>
          <cell r="BF1096">
            <v>0</v>
          </cell>
          <cell r="BG1096">
            <v>0</v>
          </cell>
          <cell r="BJ1096">
            <v>1</v>
          </cell>
          <cell r="BK1096">
            <v>0</v>
          </cell>
          <cell r="BL1096">
            <v>0</v>
          </cell>
        </row>
        <row r="1097">
          <cell r="J1097" t="str">
            <v>Joyce Goldschmidt</v>
          </cell>
          <cell r="K1097" t="str">
            <v>M050103</v>
          </cell>
          <cell r="L1097" t="str">
            <v>Cape Town Photographic Society</v>
          </cell>
          <cell r="Q1097" t="str">
            <v>Prints</v>
          </cell>
          <cell r="AP1097">
            <v>2</v>
          </cell>
          <cell r="AT1097">
            <v>0</v>
          </cell>
          <cell r="AX1097">
            <v>1</v>
          </cell>
          <cell r="BB1097">
            <v>0</v>
          </cell>
          <cell r="BE1097">
            <v>0</v>
          </cell>
          <cell r="BF1097">
            <v>0</v>
          </cell>
          <cell r="BG1097">
            <v>0</v>
          </cell>
          <cell r="BJ1097">
            <v>2</v>
          </cell>
          <cell r="BK1097">
            <v>0</v>
          </cell>
          <cell r="BL1097">
            <v>0</v>
          </cell>
        </row>
        <row r="1098">
          <cell r="J1098" t="str">
            <v>Joyce Goldschmidt</v>
          </cell>
          <cell r="K1098" t="str">
            <v>M050103</v>
          </cell>
          <cell r="L1098" t="str">
            <v>Cape Town Photographic Society</v>
          </cell>
          <cell r="Q1098" t="str">
            <v>Prints</v>
          </cell>
          <cell r="AP1098">
            <v>1</v>
          </cell>
          <cell r="AT1098">
            <v>0</v>
          </cell>
          <cell r="AX1098">
            <v>1</v>
          </cell>
          <cell r="BB1098">
            <v>0</v>
          </cell>
          <cell r="BE1098">
            <v>0</v>
          </cell>
          <cell r="BF1098">
            <v>0</v>
          </cell>
          <cell r="BG1098">
            <v>0</v>
          </cell>
          <cell r="BJ1098">
            <v>0</v>
          </cell>
          <cell r="BK1098">
            <v>0</v>
          </cell>
          <cell r="BL1098">
            <v>1</v>
          </cell>
        </row>
        <row r="1099">
          <cell r="J1099" t="str">
            <v>Joyce Goldschmidt</v>
          </cell>
          <cell r="K1099" t="str">
            <v>M050103</v>
          </cell>
          <cell r="L1099" t="str">
            <v>Cape Town Photographic Society</v>
          </cell>
          <cell r="Q1099" t="str">
            <v>Prints</v>
          </cell>
          <cell r="AP1099">
            <v>4</v>
          </cell>
          <cell r="AT1099">
            <v>0</v>
          </cell>
          <cell r="AX1099">
            <v>1</v>
          </cell>
          <cell r="BB1099">
            <v>0</v>
          </cell>
          <cell r="BE1099">
            <v>0</v>
          </cell>
          <cell r="BF1099">
            <v>0</v>
          </cell>
          <cell r="BG1099">
            <v>0</v>
          </cell>
          <cell r="BJ1099">
            <v>0</v>
          </cell>
          <cell r="BK1099">
            <v>0</v>
          </cell>
          <cell r="BL1099">
            <v>4</v>
          </cell>
        </row>
        <row r="1100">
          <cell r="J1100" t="str">
            <v>Joyce Goldschmidt</v>
          </cell>
          <cell r="K1100" t="str">
            <v>M050103</v>
          </cell>
          <cell r="L1100" t="str">
            <v>Cape Town Photographic Society</v>
          </cell>
          <cell r="Q1100" t="str">
            <v>Prints</v>
          </cell>
          <cell r="AP1100">
            <v>0</v>
          </cell>
          <cell r="AT1100">
            <v>0</v>
          </cell>
          <cell r="AX1100">
            <v>1</v>
          </cell>
          <cell r="BB1100">
            <v>0</v>
          </cell>
          <cell r="BE1100">
            <v>0</v>
          </cell>
          <cell r="BF1100">
            <v>0</v>
          </cell>
          <cell r="BG1100">
            <v>0</v>
          </cell>
          <cell r="BJ1100">
            <v>0</v>
          </cell>
          <cell r="BK1100">
            <v>0</v>
          </cell>
          <cell r="BL1100">
            <v>0</v>
          </cell>
        </row>
        <row r="1101">
          <cell r="J1101" t="str">
            <v>Joyce Goldschmidt</v>
          </cell>
          <cell r="K1101" t="str">
            <v>M050103</v>
          </cell>
          <cell r="L1101" t="str">
            <v>Cape Town Photographic Society</v>
          </cell>
          <cell r="Q1101" t="str">
            <v>Prints</v>
          </cell>
          <cell r="AP1101">
            <v>1</v>
          </cell>
          <cell r="AT1101">
            <v>0</v>
          </cell>
          <cell r="AX1101">
            <v>1</v>
          </cell>
          <cell r="BB1101">
            <v>0</v>
          </cell>
          <cell r="BE1101">
            <v>0</v>
          </cell>
          <cell r="BF1101">
            <v>0</v>
          </cell>
          <cell r="BG1101">
            <v>0</v>
          </cell>
          <cell r="BJ1101">
            <v>1</v>
          </cell>
          <cell r="BK1101">
            <v>0</v>
          </cell>
          <cell r="BL1101">
            <v>0</v>
          </cell>
        </row>
        <row r="1102">
          <cell r="J1102" t="str">
            <v>Joyce Goldschmidt</v>
          </cell>
          <cell r="K1102" t="str">
            <v>M050103</v>
          </cell>
          <cell r="L1102" t="str">
            <v>Cape Town Photographic Society</v>
          </cell>
          <cell r="Q1102" t="str">
            <v>Prints</v>
          </cell>
          <cell r="AP1102">
            <v>1</v>
          </cell>
          <cell r="AT1102">
            <v>0</v>
          </cell>
          <cell r="AX1102">
            <v>1</v>
          </cell>
          <cell r="BB1102">
            <v>0</v>
          </cell>
          <cell r="BE1102">
            <v>0</v>
          </cell>
          <cell r="BF1102">
            <v>0</v>
          </cell>
          <cell r="BG1102">
            <v>0</v>
          </cell>
          <cell r="BJ1102">
            <v>1</v>
          </cell>
          <cell r="BK1102">
            <v>0</v>
          </cell>
          <cell r="BL1102">
            <v>0</v>
          </cell>
        </row>
        <row r="1103">
          <cell r="J1103" t="str">
            <v>Karen Van Zyl</v>
          </cell>
          <cell r="K1103" t="str">
            <v>M046707</v>
          </cell>
          <cell r="L1103" t="str">
            <v>Tafelberg  Fotografieklub</v>
          </cell>
          <cell r="Q1103" t="str">
            <v>Prints</v>
          </cell>
          <cell r="AP1103">
            <v>1</v>
          </cell>
          <cell r="AT1103">
            <v>0</v>
          </cell>
          <cell r="AX1103">
            <v>1</v>
          </cell>
          <cell r="BB1103">
            <v>0</v>
          </cell>
          <cell r="BE1103">
            <v>0</v>
          </cell>
          <cell r="BF1103">
            <v>0</v>
          </cell>
          <cell r="BG1103">
            <v>0</v>
          </cell>
          <cell r="BJ1103">
            <v>0</v>
          </cell>
          <cell r="BK1103">
            <v>0</v>
          </cell>
          <cell r="BL1103">
            <v>1</v>
          </cell>
        </row>
        <row r="1104">
          <cell r="J1104" t="str">
            <v>Karen Van Zyl</v>
          </cell>
          <cell r="K1104" t="str">
            <v>M046707</v>
          </cell>
          <cell r="L1104" t="str">
            <v>Tafelberg  Fotografieklub</v>
          </cell>
          <cell r="Q1104" t="str">
            <v>Prints</v>
          </cell>
          <cell r="AP1104">
            <v>1</v>
          </cell>
          <cell r="AT1104">
            <v>0</v>
          </cell>
          <cell r="AX1104">
            <v>1</v>
          </cell>
          <cell r="BB1104">
            <v>0</v>
          </cell>
          <cell r="BE1104">
            <v>0</v>
          </cell>
          <cell r="BF1104">
            <v>0</v>
          </cell>
          <cell r="BG1104">
            <v>0</v>
          </cell>
          <cell r="BJ1104">
            <v>1</v>
          </cell>
          <cell r="BK1104">
            <v>0</v>
          </cell>
          <cell r="BL1104">
            <v>0</v>
          </cell>
        </row>
        <row r="1105">
          <cell r="J1105" t="str">
            <v>Karen Van Zyl</v>
          </cell>
          <cell r="K1105" t="str">
            <v>M046707</v>
          </cell>
          <cell r="L1105" t="str">
            <v>Tafelberg  Fotografieklub</v>
          </cell>
          <cell r="Q1105" t="str">
            <v>Prints</v>
          </cell>
          <cell r="AP1105">
            <v>1</v>
          </cell>
          <cell r="AT1105">
            <v>0</v>
          </cell>
          <cell r="AX1105">
            <v>1</v>
          </cell>
          <cell r="BB1105">
            <v>0</v>
          </cell>
          <cell r="BE1105">
            <v>0</v>
          </cell>
          <cell r="BF1105">
            <v>0</v>
          </cell>
          <cell r="BG1105">
            <v>0</v>
          </cell>
          <cell r="BJ1105">
            <v>1</v>
          </cell>
          <cell r="BK1105">
            <v>0</v>
          </cell>
          <cell r="BL1105">
            <v>0</v>
          </cell>
        </row>
        <row r="1106">
          <cell r="J1106" t="str">
            <v>Louise De Lange</v>
          </cell>
          <cell r="K1106" t="str">
            <v>M034643</v>
          </cell>
          <cell r="L1106" t="str">
            <v>Witzenberg Photographic Society</v>
          </cell>
          <cell r="Q1106" t="str">
            <v>Prints</v>
          </cell>
          <cell r="AP1106">
            <v>1</v>
          </cell>
          <cell r="AT1106">
            <v>0</v>
          </cell>
          <cell r="AX1106">
            <v>1</v>
          </cell>
          <cell r="BB1106">
            <v>0</v>
          </cell>
          <cell r="BE1106">
            <v>0</v>
          </cell>
          <cell r="BF1106">
            <v>0</v>
          </cell>
          <cell r="BG1106">
            <v>0</v>
          </cell>
          <cell r="BJ1106">
            <v>0</v>
          </cell>
          <cell r="BK1106">
            <v>0</v>
          </cell>
          <cell r="BL1106">
            <v>1</v>
          </cell>
        </row>
        <row r="1107">
          <cell r="J1107" t="str">
            <v>Louise De Lange</v>
          </cell>
          <cell r="K1107" t="str">
            <v>M034643</v>
          </cell>
          <cell r="L1107" t="str">
            <v>Witzenberg Photographic Society</v>
          </cell>
          <cell r="Q1107" t="str">
            <v>Prints</v>
          </cell>
          <cell r="AP1107">
            <v>1</v>
          </cell>
          <cell r="AT1107">
            <v>0</v>
          </cell>
          <cell r="AX1107">
            <v>1</v>
          </cell>
          <cell r="BB1107">
            <v>0</v>
          </cell>
          <cell r="BE1107">
            <v>0</v>
          </cell>
          <cell r="BF1107">
            <v>0</v>
          </cell>
          <cell r="BG1107">
            <v>0</v>
          </cell>
          <cell r="BJ1107">
            <v>1</v>
          </cell>
          <cell r="BK1107">
            <v>0</v>
          </cell>
          <cell r="BL1107">
            <v>0</v>
          </cell>
        </row>
        <row r="1108">
          <cell r="J1108" t="str">
            <v>Mia Joubert</v>
          </cell>
          <cell r="K1108" t="str">
            <v>M048082</v>
          </cell>
          <cell r="L1108" t="str">
            <v>Magalies Foto Fun Club</v>
          </cell>
          <cell r="Q1108" t="str">
            <v>Prints</v>
          </cell>
          <cell r="AP1108">
            <v>3</v>
          </cell>
          <cell r="AT1108">
            <v>0</v>
          </cell>
          <cell r="AX1108">
            <v>1</v>
          </cell>
          <cell r="BB1108">
            <v>0</v>
          </cell>
          <cell r="BE1108">
            <v>0</v>
          </cell>
          <cell r="BF1108">
            <v>0</v>
          </cell>
          <cell r="BG1108">
            <v>0</v>
          </cell>
          <cell r="BJ1108">
            <v>0</v>
          </cell>
          <cell r="BK1108">
            <v>0</v>
          </cell>
          <cell r="BL1108">
            <v>3</v>
          </cell>
        </row>
        <row r="1109">
          <cell r="J1109" t="str">
            <v>Mia Joubert</v>
          </cell>
          <cell r="K1109" t="str">
            <v>M048082</v>
          </cell>
          <cell r="L1109" t="str">
            <v>Magalies Foto Fun Club</v>
          </cell>
          <cell r="Q1109" t="str">
            <v>Prints</v>
          </cell>
          <cell r="AP1109">
            <v>1</v>
          </cell>
          <cell r="AT1109">
            <v>0</v>
          </cell>
          <cell r="AX1109">
            <v>1</v>
          </cell>
          <cell r="BB1109">
            <v>0</v>
          </cell>
          <cell r="BE1109">
            <v>0</v>
          </cell>
          <cell r="BF1109">
            <v>0</v>
          </cell>
          <cell r="BG1109">
            <v>0</v>
          </cell>
          <cell r="BJ1109">
            <v>0</v>
          </cell>
          <cell r="BK1109">
            <v>0</v>
          </cell>
          <cell r="BL1109">
            <v>1</v>
          </cell>
        </row>
        <row r="1110">
          <cell r="J1110" t="str">
            <v>Mia Joubert</v>
          </cell>
          <cell r="K1110" t="str">
            <v>M048082</v>
          </cell>
          <cell r="L1110" t="str">
            <v>Magalies Foto Fun Club</v>
          </cell>
          <cell r="Q1110" t="str">
            <v>Prints</v>
          </cell>
          <cell r="AP1110">
            <v>1</v>
          </cell>
          <cell r="AT1110">
            <v>0</v>
          </cell>
          <cell r="AX1110">
            <v>1</v>
          </cell>
          <cell r="BB1110">
            <v>0</v>
          </cell>
          <cell r="BE1110">
            <v>0</v>
          </cell>
          <cell r="BF1110">
            <v>0</v>
          </cell>
          <cell r="BG1110">
            <v>0</v>
          </cell>
          <cell r="BJ1110">
            <v>0</v>
          </cell>
          <cell r="BK1110">
            <v>0</v>
          </cell>
          <cell r="BL1110">
            <v>1</v>
          </cell>
        </row>
        <row r="1111">
          <cell r="J1111" t="str">
            <v>Mia Joubert</v>
          </cell>
          <cell r="K1111" t="str">
            <v>M048082</v>
          </cell>
          <cell r="L1111" t="str">
            <v>Magalies Foto Fun Club</v>
          </cell>
          <cell r="Q1111" t="str">
            <v>Prints</v>
          </cell>
          <cell r="AP1111">
            <v>1</v>
          </cell>
          <cell r="AT1111">
            <v>0</v>
          </cell>
          <cell r="AX1111">
            <v>1</v>
          </cell>
          <cell r="BB1111">
            <v>0</v>
          </cell>
          <cell r="BE1111">
            <v>0</v>
          </cell>
          <cell r="BF1111">
            <v>0</v>
          </cell>
          <cell r="BG1111">
            <v>0</v>
          </cell>
          <cell r="BJ1111">
            <v>1</v>
          </cell>
          <cell r="BK1111">
            <v>0</v>
          </cell>
          <cell r="BL1111">
            <v>0</v>
          </cell>
        </row>
        <row r="1112">
          <cell r="J1112" t="str">
            <v>Neels Beyers</v>
          </cell>
          <cell r="K1112" t="str">
            <v>M001188</v>
          </cell>
          <cell r="L1112" t="str">
            <v>Cape Town Photographic Society</v>
          </cell>
          <cell r="Q1112" t="str">
            <v>Prints</v>
          </cell>
          <cell r="AP1112">
            <v>1</v>
          </cell>
          <cell r="AT1112">
            <v>0</v>
          </cell>
          <cell r="AX1112">
            <v>1</v>
          </cell>
          <cell r="BB1112">
            <v>0</v>
          </cell>
          <cell r="BE1112">
            <v>0</v>
          </cell>
          <cell r="BF1112">
            <v>0</v>
          </cell>
          <cell r="BG1112">
            <v>0</v>
          </cell>
          <cell r="BJ1112">
            <v>1</v>
          </cell>
          <cell r="BK1112">
            <v>0</v>
          </cell>
          <cell r="BL1112">
            <v>0</v>
          </cell>
        </row>
        <row r="1113">
          <cell r="J1113" t="str">
            <v>Nicol du Toit</v>
          </cell>
          <cell r="K1113" t="str">
            <v>M030059</v>
          </cell>
          <cell r="L1113" t="str">
            <v>Cape Town Photographic Society</v>
          </cell>
          <cell r="Q1113" t="str">
            <v>Prints</v>
          </cell>
          <cell r="AP1113">
            <v>1</v>
          </cell>
          <cell r="AT1113">
            <v>0</v>
          </cell>
          <cell r="AX1113">
            <v>1</v>
          </cell>
          <cell r="BB1113">
            <v>0</v>
          </cell>
          <cell r="BE1113">
            <v>0</v>
          </cell>
          <cell r="BF1113">
            <v>0</v>
          </cell>
          <cell r="BG1113">
            <v>0</v>
          </cell>
          <cell r="BJ1113">
            <v>1</v>
          </cell>
          <cell r="BK1113">
            <v>0</v>
          </cell>
          <cell r="BL1113">
            <v>0</v>
          </cell>
        </row>
        <row r="1114">
          <cell r="J1114" t="str">
            <v>Nicol du Toit</v>
          </cell>
          <cell r="K1114" t="str">
            <v>M030059</v>
          </cell>
          <cell r="L1114" t="str">
            <v>Cape Town Photographic Society</v>
          </cell>
          <cell r="Q1114" t="str">
            <v>Prints</v>
          </cell>
          <cell r="AP1114">
            <v>1</v>
          </cell>
          <cell r="AT1114">
            <v>0</v>
          </cell>
          <cell r="AX1114">
            <v>1</v>
          </cell>
          <cell r="BB1114">
            <v>0</v>
          </cell>
          <cell r="BE1114">
            <v>0</v>
          </cell>
          <cell r="BF1114">
            <v>0</v>
          </cell>
          <cell r="BG1114">
            <v>0</v>
          </cell>
          <cell r="BJ1114">
            <v>1</v>
          </cell>
          <cell r="BK1114">
            <v>0</v>
          </cell>
          <cell r="BL1114">
            <v>0</v>
          </cell>
        </row>
        <row r="1115">
          <cell r="J1115" t="str">
            <v>Nicol du Toit</v>
          </cell>
          <cell r="K1115" t="str">
            <v>M030059</v>
          </cell>
          <cell r="L1115" t="str">
            <v>Cape Town Photographic Society</v>
          </cell>
          <cell r="Q1115" t="str">
            <v>Prints</v>
          </cell>
          <cell r="AP1115">
            <v>1</v>
          </cell>
          <cell r="AT1115">
            <v>0</v>
          </cell>
          <cell r="AX1115">
            <v>1</v>
          </cell>
          <cell r="BB1115">
            <v>0</v>
          </cell>
          <cell r="BE1115">
            <v>0</v>
          </cell>
          <cell r="BF1115">
            <v>0</v>
          </cell>
          <cell r="BG1115">
            <v>0</v>
          </cell>
          <cell r="BJ1115">
            <v>1</v>
          </cell>
          <cell r="BK1115">
            <v>0</v>
          </cell>
          <cell r="BL1115">
            <v>0</v>
          </cell>
        </row>
        <row r="1116">
          <cell r="J1116" t="str">
            <v>Phiane Oosthuizen</v>
          </cell>
          <cell r="K1116" t="str">
            <v>M049995</v>
          </cell>
          <cell r="L1116" t="str">
            <v>Schools - HS Linden</v>
          </cell>
          <cell r="Q1116" t="str">
            <v>Prints</v>
          </cell>
          <cell r="AP1116">
            <v>3</v>
          </cell>
          <cell r="AT1116">
            <v>0</v>
          </cell>
          <cell r="AX1116">
            <v>1</v>
          </cell>
          <cell r="BB1116">
            <v>0</v>
          </cell>
          <cell r="BE1116">
            <v>0</v>
          </cell>
          <cell r="BF1116">
            <v>0</v>
          </cell>
          <cell r="BG1116">
            <v>0</v>
          </cell>
          <cell r="BJ1116">
            <v>0</v>
          </cell>
          <cell r="BK1116">
            <v>0</v>
          </cell>
          <cell r="BL1116">
            <v>3</v>
          </cell>
        </row>
        <row r="1117">
          <cell r="J1117" t="str">
            <v>Phillip de Lange</v>
          </cell>
          <cell r="K1117" t="str">
            <v>M004006</v>
          </cell>
          <cell r="L1117" t="str">
            <v>Witzenberg Photographic Society</v>
          </cell>
          <cell r="Q1117" t="str">
            <v>Prints</v>
          </cell>
          <cell r="AP1117">
            <v>1</v>
          </cell>
          <cell r="AT1117">
            <v>0</v>
          </cell>
          <cell r="AX1117">
            <v>1</v>
          </cell>
          <cell r="BB1117">
            <v>0</v>
          </cell>
          <cell r="BE1117">
            <v>0</v>
          </cell>
          <cell r="BF1117">
            <v>0</v>
          </cell>
          <cell r="BG1117">
            <v>0</v>
          </cell>
          <cell r="BJ1117">
            <v>0</v>
          </cell>
          <cell r="BK1117">
            <v>0</v>
          </cell>
          <cell r="BL1117">
            <v>1</v>
          </cell>
        </row>
        <row r="1118">
          <cell r="J1118" t="str">
            <v>Phillip de Lange</v>
          </cell>
          <cell r="K1118" t="str">
            <v>M004006</v>
          </cell>
          <cell r="L1118" t="str">
            <v>Witzenberg Photographic Society</v>
          </cell>
          <cell r="Q1118" t="str">
            <v>Prints</v>
          </cell>
          <cell r="AP1118">
            <v>2</v>
          </cell>
          <cell r="AT1118">
            <v>0</v>
          </cell>
          <cell r="AX1118">
            <v>1</v>
          </cell>
          <cell r="BB1118">
            <v>0</v>
          </cell>
          <cell r="BE1118">
            <v>0</v>
          </cell>
          <cell r="BF1118">
            <v>0</v>
          </cell>
          <cell r="BG1118">
            <v>0</v>
          </cell>
          <cell r="BJ1118">
            <v>2</v>
          </cell>
          <cell r="BK1118">
            <v>0</v>
          </cell>
          <cell r="BL1118">
            <v>0</v>
          </cell>
        </row>
        <row r="1119">
          <cell r="J1119" t="str">
            <v>Phillip de Lange</v>
          </cell>
          <cell r="K1119" t="str">
            <v>M004006</v>
          </cell>
          <cell r="L1119" t="str">
            <v>Witzenberg Photographic Society</v>
          </cell>
          <cell r="Q1119" t="str">
            <v>Prints</v>
          </cell>
          <cell r="AP1119">
            <v>1</v>
          </cell>
          <cell r="AT1119">
            <v>0</v>
          </cell>
          <cell r="AX1119">
            <v>1</v>
          </cell>
          <cell r="BB1119">
            <v>0</v>
          </cell>
          <cell r="BE1119">
            <v>0</v>
          </cell>
          <cell r="BF1119">
            <v>0</v>
          </cell>
          <cell r="BG1119">
            <v>0</v>
          </cell>
          <cell r="BJ1119">
            <v>0</v>
          </cell>
          <cell r="BK1119">
            <v>0</v>
          </cell>
          <cell r="BL1119">
            <v>1</v>
          </cell>
        </row>
        <row r="1120">
          <cell r="J1120" t="str">
            <v>Phillip de Lange</v>
          </cell>
          <cell r="K1120" t="str">
            <v>M004006</v>
          </cell>
          <cell r="L1120" t="str">
            <v>Witzenberg Photographic Society</v>
          </cell>
          <cell r="Q1120" t="str">
            <v>Prints</v>
          </cell>
          <cell r="AP1120">
            <v>2</v>
          </cell>
          <cell r="AT1120">
            <v>0</v>
          </cell>
          <cell r="AX1120">
            <v>1</v>
          </cell>
          <cell r="BB1120">
            <v>0</v>
          </cell>
          <cell r="BE1120">
            <v>0</v>
          </cell>
          <cell r="BF1120">
            <v>0</v>
          </cell>
          <cell r="BG1120">
            <v>0</v>
          </cell>
          <cell r="BJ1120">
            <v>0</v>
          </cell>
          <cell r="BK1120">
            <v>0</v>
          </cell>
          <cell r="BL1120">
            <v>2</v>
          </cell>
        </row>
        <row r="1121">
          <cell r="J1121" t="str">
            <v>Phillip de Lange</v>
          </cell>
          <cell r="K1121" t="str">
            <v>M004006</v>
          </cell>
          <cell r="L1121" t="str">
            <v>Witzenberg Photographic Society</v>
          </cell>
          <cell r="Q1121" t="str">
            <v>Prints</v>
          </cell>
          <cell r="AP1121">
            <v>1</v>
          </cell>
          <cell r="AT1121">
            <v>0</v>
          </cell>
          <cell r="AX1121">
            <v>1</v>
          </cell>
          <cell r="BB1121">
            <v>0</v>
          </cell>
          <cell r="BE1121">
            <v>0</v>
          </cell>
          <cell r="BF1121">
            <v>0</v>
          </cell>
          <cell r="BG1121">
            <v>0</v>
          </cell>
          <cell r="BJ1121">
            <v>1</v>
          </cell>
          <cell r="BK1121">
            <v>0</v>
          </cell>
          <cell r="BL1121">
            <v>0</v>
          </cell>
        </row>
        <row r="1122">
          <cell r="J1122" t="str">
            <v>Phillip de Lange</v>
          </cell>
          <cell r="K1122" t="str">
            <v>M004006</v>
          </cell>
          <cell r="L1122" t="str">
            <v>Witzenberg Photographic Society</v>
          </cell>
          <cell r="Q1122" t="str">
            <v>Prints</v>
          </cell>
          <cell r="AP1122">
            <v>1</v>
          </cell>
          <cell r="AT1122">
            <v>0</v>
          </cell>
          <cell r="AX1122">
            <v>1</v>
          </cell>
          <cell r="BB1122">
            <v>0</v>
          </cell>
          <cell r="BE1122">
            <v>0</v>
          </cell>
          <cell r="BF1122">
            <v>0</v>
          </cell>
          <cell r="BG1122">
            <v>0</v>
          </cell>
          <cell r="BJ1122">
            <v>1</v>
          </cell>
          <cell r="BK1122">
            <v>0</v>
          </cell>
          <cell r="BL1122">
            <v>0</v>
          </cell>
        </row>
        <row r="1123">
          <cell r="J1123" t="str">
            <v>Richard Goldschmidt</v>
          </cell>
          <cell r="K1123" t="str">
            <v>M043424</v>
          </cell>
          <cell r="L1123" t="str">
            <v>Cape Town Photographic Society</v>
          </cell>
          <cell r="Q1123" t="str">
            <v>Prints</v>
          </cell>
          <cell r="AP1123">
            <v>1</v>
          </cell>
          <cell r="AT1123">
            <v>0</v>
          </cell>
          <cell r="AX1123">
            <v>1</v>
          </cell>
          <cell r="BB1123">
            <v>0</v>
          </cell>
          <cell r="BE1123">
            <v>0</v>
          </cell>
          <cell r="BF1123">
            <v>0</v>
          </cell>
          <cell r="BG1123">
            <v>0</v>
          </cell>
          <cell r="BJ1123">
            <v>1</v>
          </cell>
          <cell r="BK1123">
            <v>0</v>
          </cell>
          <cell r="BL1123">
            <v>0</v>
          </cell>
        </row>
        <row r="1124">
          <cell r="J1124" t="str">
            <v>Richard Goldschmidt</v>
          </cell>
          <cell r="K1124" t="str">
            <v>M043424</v>
          </cell>
          <cell r="L1124" t="str">
            <v>Cape Town Photographic Society</v>
          </cell>
          <cell r="Q1124" t="str">
            <v>Prints</v>
          </cell>
          <cell r="AP1124">
            <v>1</v>
          </cell>
          <cell r="AT1124">
            <v>0</v>
          </cell>
          <cell r="AX1124">
            <v>1</v>
          </cell>
          <cell r="BB1124">
            <v>0</v>
          </cell>
          <cell r="BE1124">
            <v>0</v>
          </cell>
          <cell r="BF1124">
            <v>0</v>
          </cell>
          <cell r="BG1124">
            <v>0</v>
          </cell>
          <cell r="BJ1124">
            <v>1</v>
          </cell>
          <cell r="BK1124">
            <v>0</v>
          </cell>
          <cell r="BL1124">
            <v>0</v>
          </cell>
        </row>
        <row r="1125">
          <cell r="J1125" t="str">
            <v>Richard Goldschmidt</v>
          </cell>
          <cell r="K1125" t="str">
            <v>M043424</v>
          </cell>
          <cell r="L1125" t="str">
            <v>Cape Town Photographic Society</v>
          </cell>
          <cell r="Q1125" t="str">
            <v>Prints</v>
          </cell>
          <cell r="AP1125">
            <v>4</v>
          </cell>
          <cell r="AT1125">
            <v>0</v>
          </cell>
          <cell r="AX1125">
            <v>1</v>
          </cell>
          <cell r="BB1125">
            <v>0</v>
          </cell>
          <cell r="BE1125">
            <v>0</v>
          </cell>
          <cell r="BF1125">
            <v>0</v>
          </cell>
          <cell r="BG1125">
            <v>0</v>
          </cell>
          <cell r="BJ1125">
            <v>4</v>
          </cell>
          <cell r="BK1125">
            <v>0</v>
          </cell>
          <cell r="BL1125">
            <v>0</v>
          </cell>
        </row>
        <row r="1126">
          <cell r="J1126" t="str">
            <v>Adele Smit</v>
          </cell>
          <cell r="K1126" t="str">
            <v>M046873</v>
          </cell>
          <cell r="L1126" t="str">
            <v>Ermelo Fotoklub</v>
          </cell>
          <cell r="Q1126" t="str">
            <v>PDI</v>
          </cell>
          <cell r="AP1126">
            <v>1</v>
          </cell>
          <cell r="AT1126">
            <v>1</v>
          </cell>
          <cell r="AX1126">
            <v>0</v>
          </cell>
          <cell r="BB1126">
            <v>0</v>
          </cell>
          <cell r="BE1126">
            <v>0</v>
          </cell>
          <cell r="BF1126">
            <v>1</v>
          </cell>
          <cell r="BG1126">
            <v>0</v>
          </cell>
          <cell r="BJ1126">
            <v>0</v>
          </cell>
          <cell r="BK1126">
            <v>0</v>
          </cell>
          <cell r="BL1126">
            <v>0</v>
          </cell>
        </row>
        <row r="1127">
          <cell r="J1127" t="str">
            <v>Adriaan Theron</v>
          </cell>
          <cell r="K1127" t="str">
            <v>M044727</v>
          </cell>
          <cell r="L1127" t="str">
            <v>Magalies Foto Fun Club</v>
          </cell>
          <cell r="Q1127" t="str">
            <v>PDI</v>
          </cell>
          <cell r="AP1127">
            <v>1</v>
          </cell>
          <cell r="AT1127">
            <v>1</v>
          </cell>
          <cell r="AX1127">
            <v>0</v>
          </cell>
          <cell r="BB1127">
            <v>0</v>
          </cell>
          <cell r="BE1127">
            <v>1</v>
          </cell>
          <cell r="BF1127">
            <v>0</v>
          </cell>
          <cell r="BG1127">
            <v>0</v>
          </cell>
          <cell r="BJ1127">
            <v>0</v>
          </cell>
          <cell r="BK1127">
            <v>0</v>
          </cell>
          <cell r="BL1127">
            <v>0</v>
          </cell>
        </row>
        <row r="1128">
          <cell r="J1128" t="str">
            <v>Alan King</v>
          </cell>
          <cell r="K1128" t="str">
            <v xml:space="preserve">M049042 </v>
          </cell>
          <cell r="L1128" t="str">
            <v>Knysna Photographic Society</v>
          </cell>
          <cell r="Q1128" t="str">
            <v>PDI</v>
          </cell>
          <cell r="AP1128">
            <v>1</v>
          </cell>
          <cell r="AT1128">
            <v>1</v>
          </cell>
          <cell r="AX1128">
            <v>0</v>
          </cell>
          <cell r="BB1128">
            <v>0</v>
          </cell>
          <cell r="BE1128">
            <v>1</v>
          </cell>
          <cell r="BF1128">
            <v>0</v>
          </cell>
          <cell r="BG1128">
            <v>0</v>
          </cell>
          <cell r="BJ1128">
            <v>0</v>
          </cell>
          <cell r="BK1128">
            <v>0</v>
          </cell>
          <cell r="BL1128">
            <v>0</v>
          </cell>
        </row>
        <row r="1129">
          <cell r="J1129" t="str">
            <v>Alan King</v>
          </cell>
          <cell r="K1129" t="str">
            <v xml:space="preserve">M049042 </v>
          </cell>
          <cell r="L1129" t="str">
            <v>Knysna Photographic Society</v>
          </cell>
          <cell r="Q1129" t="str">
            <v>PDI</v>
          </cell>
          <cell r="AP1129">
            <v>1</v>
          </cell>
          <cell r="AT1129">
            <v>1</v>
          </cell>
          <cell r="AX1129">
            <v>0</v>
          </cell>
          <cell r="BB1129">
            <v>0</v>
          </cell>
          <cell r="BE1129">
            <v>0</v>
          </cell>
          <cell r="BF1129">
            <v>0</v>
          </cell>
          <cell r="BG1129">
            <v>1</v>
          </cell>
          <cell r="BJ1129">
            <v>0</v>
          </cell>
          <cell r="BK1129">
            <v>0</v>
          </cell>
          <cell r="BL1129">
            <v>0</v>
          </cell>
        </row>
        <row r="1130">
          <cell r="J1130" t="str">
            <v>Alan King</v>
          </cell>
          <cell r="K1130" t="str">
            <v xml:space="preserve">M049042 </v>
          </cell>
          <cell r="L1130" t="str">
            <v>Knysna Photographic Society</v>
          </cell>
          <cell r="Q1130" t="str">
            <v>PDI</v>
          </cell>
          <cell r="AP1130">
            <v>0</v>
          </cell>
          <cell r="AT1130">
            <v>1</v>
          </cell>
          <cell r="AX1130">
            <v>0</v>
          </cell>
          <cell r="BB1130">
            <v>0</v>
          </cell>
          <cell r="BE1130">
            <v>0</v>
          </cell>
          <cell r="BF1130">
            <v>0</v>
          </cell>
          <cell r="BG1130">
            <v>0</v>
          </cell>
          <cell r="BJ1130">
            <v>0</v>
          </cell>
          <cell r="BK1130">
            <v>0</v>
          </cell>
          <cell r="BL1130">
            <v>0</v>
          </cell>
        </row>
        <row r="1131">
          <cell r="J1131" t="str">
            <v>Alan King</v>
          </cell>
          <cell r="K1131" t="str">
            <v xml:space="preserve">M049042 </v>
          </cell>
          <cell r="L1131" t="str">
            <v>Knysna Photographic Society</v>
          </cell>
          <cell r="Q1131" t="str">
            <v>PDI</v>
          </cell>
          <cell r="AP1131">
            <v>2</v>
          </cell>
          <cell r="AT1131">
            <v>1</v>
          </cell>
          <cell r="AX1131">
            <v>0</v>
          </cell>
          <cell r="BB1131">
            <v>0</v>
          </cell>
          <cell r="BE1131">
            <v>2</v>
          </cell>
          <cell r="BF1131">
            <v>0</v>
          </cell>
          <cell r="BG1131">
            <v>0</v>
          </cell>
          <cell r="BJ1131">
            <v>0</v>
          </cell>
          <cell r="BK1131">
            <v>0</v>
          </cell>
          <cell r="BL1131">
            <v>0</v>
          </cell>
        </row>
        <row r="1132">
          <cell r="J1132" t="str">
            <v>Albertino Goncalves</v>
          </cell>
          <cell r="K1132" t="str">
            <v>M043355</v>
          </cell>
          <cell r="L1132" t="str">
            <v>Brandpuntfotoklub</v>
          </cell>
          <cell r="Q1132" t="str">
            <v>PDI</v>
          </cell>
          <cell r="AP1132">
            <v>1</v>
          </cell>
          <cell r="AT1132">
            <v>1</v>
          </cell>
          <cell r="AX1132">
            <v>0</v>
          </cell>
          <cell r="BB1132">
            <v>0</v>
          </cell>
          <cell r="BE1132">
            <v>0</v>
          </cell>
          <cell r="BF1132">
            <v>0</v>
          </cell>
          <cell r="BG1132">
            <v>1</v>
          </cell>
          <cell r="BJ1132">
            <v>0</v>
          </cell>
          <cell r="BK1132">
            <v>0</v>
          </cell>
          <cell r="BL1132">
            <v>0</v>
          </cell>
        </row>
        <row r="1133">
          <cell r="J1133" t="str">
            <v>Albie Knoetze</v>
          </cell>
          <cell r="K1133" t="str">
            <v>M045434</v>
          </cell>
          <cell r="L1133" t="str">
            <v>Musina</v>
          </cell>
          <cell r="Q1133" t="str">
            <v>PDI</v>
          </cell>
          <cell r="AP1133">
            <v>0</v>
          </cell>
          <cell r="AT1133">
            <v>1</v>
          </cell>
          <cell r="AX1133">
            <v>0</v>
          </cell>
          <cell r="BB1133">
            <v>0</v>
          </cell>
          <cell r="BE1133">
            <v>0</v>
          </cell>
          <cell r="BF1133">
            <v>0</v>
          </cell>
          <cell r="BG1133">
            <v>0</v>
          </cell>
          <cell r="BJ1133">
            <v>0</v>
          </cell>
          <cell r="BK1133">
            <v>0</v>
          </cell>
          <cell r="BL1133">
            <v>0</v>
          </cell>
        </row>
        <row r="1134">
          <cell r="J1134" t="str">
            <v>Alta Oosthuizen</v>
          </cell>
          <cell r="K1134" t="str">
            <v>M041253</v>
          </cell>
          <cell r="L1134" t="str">
            <v>National Photographic Club</v>
          </cell>
          <cell r="Q1134" t="str">
            <v>PDI</v>
          </cell>
          <cell r="AP1134">
            <v>1</v>
          </cell>
          <cell r="AT1134">
            <v>1</v>
          </cell>
          <cell r="AX1134">
            <v>0</v>
          </cell>
          <cell r="BB1134">
            <v>0</v>
          </cell>
          <cell r="BE1134">
            <v>0</v>
          </cell>
          <cell r="BF1134">
            <v>1</v>
          </cell>
          <cell r="BG1134">
            <v>0</v>
          </cell>
          <cell r="BJ1134">
            <v>0</v>
          </cell>
          <cell r="BK1134">
            <v>0</v>
          </cell>
          <cell r="BL1134">
            <v>0</v>
          </cell>
        </row>
        <row r="1135">
          <cell r="J1135" t="str">
            <v>Alta Oosthuizen</v>
          </cell>
          <cell r="K1135" t="str">
            <v>M041253</v>
          </cell>
          <cell r="L1135" t="str">
            <v>National Photographic Club</v>
          </cell>
          <cell r="Q1135" t="str">
            <v>PDI</v>
          </cell>
          <cell r="AP1135">
            <v>1</v>
          </cell>
          <cell r="AT1135">
            <v>1</v>
          </cell>
          <cell r="AX1135">
            <v>0</v>
          </cell>
          <cell r="BB1135">
            <v>0</v>
          </cell>
          <cell r="BE1135">
            <v>0</v>
          </cell>
          <cell r="BF1135">
            <v>1</v>
          </cell>
          <cell r="BG1135">
            <v>0</v>
          </cell>
          <cell r="BJ1135">
            <v>0</v>
          </cell>
          <cell r="BK1135">
            <v>0</v>
          </cell>
          <cell r="BL1135">
            <v>0</v>
          </cell>
        </row>
        <row r="1136">
          <cell r="J1136" t="str">
            <v>Alta Oosthuizen</v>
          </cell>
          <cell r="K1136" t="str">
            <v>M041253</v>
          </cell>
          <cell r="L1136" t="str">
            <v>National Photographic Club</v>
          </cell>
          <cell r="Q1136" t="str">
            <v>PDI</v>
          </cell>
          <cell r="AP1136">
            <v>1</v>
          </cell>
          <cell r="AT1136">
            <v>1</v>
          </cell>
          <cell r="AX1136">
            <v>0</v>
          </cell>
          <cell r="BB1136">
            <v>0</v>
          </cell>
          <cell r="BE1136">
            <v>1</v>
          </cell>
          <cell r="BF1136">
            <v>0</v>
          </cell>
          <cell r="BG1136">
            <v>0</v>
          </cell>
          <cell r="BJ1136">
            <v>0</v>
          </cell>
          <cell r="BK1136">
            <v>0</v>
          </cell>
          <cell r="BL1136">
            <v>0</v>
          </cell>
        </row>
        <row r="1137">
          <cell r="J1137" t="str">
            <v>Alta Oosthuizen</v>
          </cell>
          <cell r="K1137" t="str">
            <v>M041253</v>
          </cell>
          <cell r="L1137" t="str">
            <v>National Photographic Club</v>
          </cell>
          <cell r="Q1137" t="str">
            <v>PDI</v>
          </cell>
          <cell r="AP1137">
            <v>1</v>
          </cell>
          <cell r="AT1137">
            <v>1</v>
          </cell>
          <cell r="AX1137">
            <v>0</v>
          </cell>
          <cell r="BB1137">
            <v>0</v>
          </cell>
          <cell r="BE1137">
            <v>1</v>
          </cell>
          <cell r="BF1137">
            <v>0</v>
          </cell>
          <cell r="BG1137">
            <v>0</v>
          </cell>
          <cell r="BJ1137">
            <v>0</v>
          </cell>
          <cell r="BK1137">
            <v>0</v>
          </cell>
          <cell r="BL1137">
            <v>0</v>
          </cell>
        </row>
        <row r="1138">
          <cell r="J1138" t="str">
            <v>Alta Oosthuizen</v>
          </cell>
          <cell r="K1138" t="str">
            <v>M041253</v>
          </cell>
          <cell r="L1138" t="str">
            <v>National Photographic Club</v>
          </cell>
          <cell r="Q1138" t="str">
            <v>PDI</v>
          </cell>
          <cell r="AP1138">
            <v>1</v>
          </cell>
          <cell r="AT1138">
            <v>1</v>
          </cell>
          <cell r="AX1138">
            <v>0</v>
          </cell>
          <cell r="BB1138">
            <v>0</v>
          </cell>
          <cell r="BE1138">
            <v>1</v>
          </cell>
          <cell r="BF1138">
            <v>0</v>
          </cell>
          <cell r="BG1138">
            <v>0</v>
          </cell>
          <cell r="BJ1138">
            <v>0</v>
          </cell>
          <cell r="BK1138">
            <v>0</v>
          </cell>
          <cell r="BL1138">
            <v>0</v>
          </cell>
        </row>
        <row r="1139">
          <cell r="J1139" t="str">
            <v>Alta Oosthuizen</v>
          </cell>
          <cell r="K1139" t="str">
            <v>M041253</v>
          </cell>
          <cell r="L1139" t="str">
            <v>National Photographic Club</v>
          </cell>
          <cell r="Q1139" t="str">
            <v>PDI</v>
          </cell>
          <cell r="AP1139">
            <v>1</v>
          </cell>
          <cell r="AT1139">
            <v>1</v>
          </cell>
          <cell r="AX1139">
            <v>0</v>
          </cell>
          <cell r="BB1139">
            <v>0</v>
          </cell>
          <cell r="BE1139">
            <v>0</v>
          </cell>
          <cell r="BF1139">
            <v>0</v>
          </cell>
          <cell r="BG1139">
            <v>1</v>
          </cell>
          <cell r="BJ1139">
            <v>0</v>
          </cell>
          <cell r="BK1139">
            <v>0</v>
          </cell>
          <cell r="BL1139">
            <v>0</v>
          </cell>
        </row>
        <row r="1140">
          <cell r="J1140" t="str">
            <v>Alta Oosthuizen</v>
          </cell>
          <cell r="K1140" t="str">
            <v>M041253</v>
          </cell>
          <cell r="L1140" t="str">
            <v>National Photographic Club</v>
          </cell>
          <cell r="Q1140" t="str">
            <v>PDI</v>
          </cell>
          <cell r="AP1140">
            <v>1</v>
          </cell>
          <cell r="AT1140">
            <v>1</v>
          </cell>
          <cell r="AX1140">
            <v>0</v>
          </cell>
          <cell r="BB1140">
            <v>0</v>
          </cell>
          <cell r="BE1140">
            <v>1</v>
          </cell>
          <cell r="BF1140">
            <v>0</v>
          </cell>
          <cell r="BG1140">
            <v>0</v>
          </cell>
          <cell r="BJ1140">
            <v>0</v>
          </cell>
          <cell r="BK1140">
            <v>0</v>
          </cell>
          <cell r="BL1140">
            <v>0</v>
          </cell>
        </row>
        <row r="1141">
          <cell r="J1141" t="str">
            <v>Alta Oosthuizen</v>
          </cell>
          <cell r="K1141" t="str">
            <v>M041253</v>
          </cell>
          <cell r="L1141" t="str">
            <v>National Photographic Club</v>
          </cell>
          <cell r="Q1141" t="str">
            <v>PDI</v>
          </cell>
          <cell r="AP1141">
            <v>1</v>
          </cell>
          <cell r="AT1141">
            <v>1</v>
          </cell>
          <cell r="AX1141">
            <v>0</v>
          </cell>
          <cell r="BB1141">
            <v>0</v>
          </cell>
          <cell r="BE1141">
            <v>1</v>
          </cell>
          <cell r="BF1141">
            <v>0</v>
          </cell>
          <cell r="BG1141">
            <v>0</v>
          </cell>
          <cell r="BJ1141">
            <v>0</v>
          </cell>
          <cell r="BK1141">
            <v>0</v>
          </cell>
          <cell r="BL1141">
            <v>0</v>
          </cell>
        </row>
        <row r="1142">
          <cell r="J1142" t="str">
            <v>Alta Oosthuizen</v>
          </cell>
          <cell r="K1142" t="str">
            <v>M041253</v>
          </cell>
          <cell r="L1142" t="str">
            <v>National Photographic Club</v>
          </cell>
          <cell r="Q1142" t="str">
            <v>PDI</v>
          </cell>
          <cell r="AP1142">
            <v>1</v>
          </cell>
          <cell r="AT1142">
            <v>1</v>
          </cell>
          <cell r="AX1142">
            <v>0</v>
          </cell>
          <cell r="BB1142">
            <v>0</v>
          </cell>
          <cell r="BE1142">
            <v>1</v>
          </cell>
          <cell r="BF1142">
            <v>0</v>
          </cell>
          <cell r="BG1142">
            <v>0</v>
          </cell>
          <cell r="BJ1142">
            <v>0</v>
          </cell>
          <cell r="BK1142">
            <v>0</v>
          </cell>
          <cell r="BL1142">
            <v>0</v>
          </cell>
        </row>
        <row r="1143">
          <cell r="J1143" t="str">
            <v>Alta Oosthuizen</v>
          </cell>
          <cell r="K1143" t="str">
            <v>M041253</v>
          </cell>
          <cell r="L1143" t="str">
            <v>National Photographic Club</v>
          </cell>
          <cell r="Q1143" t="str">
            <v>PDI</v>
          </cell>
          <cell r="AP1143">
            <v>1</v>
          </cell>
          <cell r="AT1143">
            <v>1</v>
          </cell>
          <cell r="AX1143">
            <v>0</v>
          </cell>
          <cell r="BB1143">
            <v>0</v>
          </cell>
          <cell r="BE1143">
            <v>1</v>
          </cell>
          <cell r="BF1143">
            <v>0</v>
          </cell>
          <cell r="BG1143">
            <v>0</v>
          </cell>
          <cell r="BJ1143">
            <v>0</v>
          </cell>
          <cell r="BK1143">
            <v>0</v>
          </cell>
          <cell r="BL1143">
            <v>0</v>
          </cell>
        </row>
        <row r="1144">
          <cell r="J1144" t="str">
            <v>Alta Oosthuizen</v>
          </cell>
          <cell r="K1144" t="str">
            <v>M041253</v>
          </cell>
          <cell r="L1144" t="str">
            <v>National Photographic Club</v>
          </cell>
          <cell r="Q1144" t="str">
            <v>PDI</v>
          </cell>
          <cell r="AP1144">
            <v>1</v>
          </cell>
          <cell r="AT1144">
            <v>1</v>
          </cell>
          <cell r="AX1144">
            <v>0</v>
          </cell>
          <cell r="BB1144">
            <v>0</v>
          </cell>
          <cell r="BE1144">
            <v>1</v>
          </cell>
          <cell r="BF1144">
            <v>0</v>
          </cell>
          <cell r="BG1144">
            <v>0</v>
          </cell>
          <cell r="BJ1144">
            <v>0</v>
          </cell>
          <cell r="BK1144">
            <v>0</v>
          </cell>
          <cell r="BL1144">
            <v>0</v>
          </cell>
        </row>
        <row r="1145">
          <cell r="J1145" t="str">
            <v>Alta Oosthuizen</v>
          </cell>
          <cell r="K1145" t="str">
            <v>M041253</v>
          </cell>
          <cell r="L1145" t="str">
            <v>National Photographic Club</v>
          </cell>
          <cell r="Q1145" t="str">
            <v>PDI</v>
          </cell>
          <cell r="AP1145">
            <v>2</v>
          </cell>
          <cell r="AT1145">
            <v>1</v>
          </cell>
          <cell r="AX1145">
            <v>0</v>
          </cell>
          <cell r="BB1145">
            <v>0</v>
          </cell>
          <cell r="BE1145">
            <v>0</v>
          </cell>
          <cell r="BF1145">
            <v>2</v>
          </cell>
          <cell r="BG1145">
            <v>0</v>
          </cell>
          <cell r="BJ1145">
            <v>0</v>
          </cell>
          <cell r="BK1145">
            <v>0</v>
          </cell>
          <cell r="BL1145">
            <v>0</v>
          </cell>
        </row>
        <row r="1146">
          <cell r="J1146" t="str">
            <v>Alta Oosthuizen</v>
          </cell>
          <cell r="K1146" t="str">
            <v>M041253</v>
          </cell>
          <cell r="L1146" t="str">
            <v>National Photographic Club</v>
          </cell>
          <cell r="Q1146" t="str">
            <v>PDI</v>
          </cell>
          <cell r="AP1146">
            <v>2</v>
          </cell>
          <cell r="AT1146">
            <v>1</v>
          </cell>
          <cell r="AX1146">
            <v>0</v>
          </cell>
          <cell r="BB1146">
            <v>0</v>
          </cell>
          <cell r="BE1146">
            <v>0</v>
          </cell>
          <cell r="BF1146">
            <v>2</v>
          </cell>
          <cell r="BG1146">
            <v>0</v>
          </cell>
          <cell r="BJ1146">
            <v>0</v>
          </cell>
          <cell r="BK1146">
            <v>0</v>
          </cell>
          <cell r="BL1146">
            <v>0</v>
          </cell>
        </row>
        <row r="1147">
          <cell r="J1147" t="str">
            <v>Alta Oosthuizen</v>
          </cell>
          <cell r="K1147" t="str">
            <v>M041253</v>
          </cell>
          <cell r="L1147" t="str">
            <v>National Photographic Club</v>
          </cell>
          <cell r="Q1147" t="str">
            <v>PDI</v>
          </cell>
          <cell r="AP1147">
            <v>2</v>
          </cell>
          <cell r="AT1147">
            <v>1</v>
          </cell>
          <cell r="AX1147">
            <v>0</v>
          </cell>
          <cell r="BB1147">
            <v>0</v>
          </cell>
          <cell r="BE1147">
            <v>0</v>
          </cell>
          <cell r="BF1147">
            <v>0</v>
          </cell>
          <cell r="BG1147">
            <v>2</v>
          </cell>
          <cell r="BJ1147">
            <v>0</v>
          </cell>
          <cell r="BK1147">
            <v>0</v>
          </cell>
          <cell r="BL1147">
            <v>0</v>
          </cell>
        </row>
        <row r="1148">
          <cell r="J1148" t="str">
            <v>Alta Oosthuizen</v>
          </cell>
          <cell r="K1148" t="str">
            <v>M041253</v>
          </cell>
          <cell r="L1148" t="str">
            <v>National Photographic Club</v>
          </cell>
          <cell r="Q1148" t="str">
            <v>PDI</v>
          </cell>
          <cell r="AP1148">
            <v>2</v>
          </cell>
          <cell r="AT1148">
            <v>1</v>
          </cell>
          <cell r="AX1148">
            <v>0</v>
          </cell>
          <cell r="BB1148">
            <v>0</v>
          </cell>
          <cell r="BE1148">
            <v>2</v>
          </cell>
          <cell r="BF1148">
            <v>0</v>
          </cell>
          <cell r="BG1148">
            <v>0</v>
          </cell>
          <cell r="BJ1148">
            <v>0</v>
          </cell>
          <cell r="BK1148">
            <v>0</v>
          </cell>
          <cell r="BL1148">
            <v>0</v>
          </cell>
        </row>
        <row r="1149">
          <cell r="J1149" t="str">
            <v>Amanda Whiteman</v>
          </cell>
          <cell r="K1149" t="str">
            <v>M039699</v>
          </cell>
          <cell r="L1149" t="str">
            <v>Mosselbaai Kameraklub</v>
          </cell>
          <cell r="Q1149" t="str">
            <v>PDI</v>
          </cell>
          <cell r="AP1149">
            <v>1</v>
          </cell>
          <cell r="AT1149">
            <v>1</v>
          </cell>
          <cell r="AX1149">
            <v>0</v>
          </cell>
          <cell r="BB1149">
            <v>0</v>
          </cell>
          <cell r="BE1149">
            <v>0</v>
          </cell>
          <cell r="BF1149">
            <v>0</v>
          </cell>
          <cell r="BG1149">
            <v>1</v>
          </cell>
          <cell r="BJ1149">
            <v>0</v>
          </cell>
          <cell r="BK1149">
            <v>0</v>
          </cell>
          <cell r="BL1149">
            <v>0</v>
          </cell>
        </row>
        <row r="1150">
          <cell r="J1150" t="str">
            <v>Amanda Whiteman</v>
          </cell>
          <cell r="K1150" t="str">
            <v>M039699</v>
          </cell>
          <cell r="L1150" t="str">
            <v>Mosselbaai Kameraklub</v>
          </cell>
          <cell r="Q1150" t="str">
            <v>PDI</v>
          </cell>
          <cell r="AP1150">
            <v>1</v>
          </cell>
          <cell r="AT1150">
            <v>1</v>
          </cell>
          <cell r="AX1150">
            <v>0</v>
          </cell>
          <cell r="BB1150">
            <v>0</v>
          </cell>
          <cell r="BE1150">
            <v>0</v>
          </cell>
          <cell r="BF1150">
            <v>0</v>
          </cell>
          <cell r="BG1150">
            <v>1</v>
          </cell>
          <cell r="BJ1150">
            <v>0</v>
          </cell>
          <cell r="BK1150">
            <v>0</v>
          </cell>
          <cell r="BL1150">
            <v>0</v>
          </cell>
        </row>
        <row r="1151">
          <cell r="J1151" t="str">
            <v>Amanda Whiteman</v>
          </cell>
          <cell r="K1151" t="str">
            <v>M039699</v>
          </cell>
          <cell r="L1151" t="str">
            <v>Mosselbaai Kameraklub</v>
          </cell>
          <cell r="Q1151" t="str">
            <v>PDI</v>
          </cell>
          <cell r="AP1151">
            <v>1</v>
          </cell>
          <cell r="AT1151">
            <v>1</v>
          </cell>
          <cell r="AX1151">
            <v>0</v>
          </cell>
          <cell r="BB1151">
            <v>0</v>
          </cell>
          <cell r="BE1151">
            <v>1</v>
          </cell>
          <cell r="BF1151">
            <v>0</v>
          </cell>
          <cell r="BG1151">
            <v>0</v>
          </cell>
          <cell r="BJ1151">
            <v>0</v>
          </cell>
          <cell r="BK1151">
            <v>0</v>
          </cell>
          <cell r="BL1151">
            <v>0</v>
          </cell>
        </row>
        <row r="1152">
          <cell r="J1152" t="str">
            <v>Ana Kaplan</v>
          </cell>
          <cell r="K1152" t="str">
            <v>M047932</v>
          </cell>
          <cell r="L1152" t="str">
            <v>Cape Town Photographic Society</v>
          </cell>
          <cell r="Q1152" t="str">
            <v>PDI</v>
          </cell>
          <cell r="AP1152">
            <v>1</v>
          </cell>
          <cell r="AT1152">
            <v>1</v>
          </cell>
          <cell r="AX1152">
            <v>0</v>
          </cell>
          <cell r="BB1152">
            <v>0</v>
          </cell>
          <cell r="BE1152">
            <v>1</v>
          </cell>
          <cell r="BF1152">
            <v>0</v>
          </cell>
          <cell r="BG1152">
            <v>0</v>
          </cell>
          <cell r="BJ1152">
            <v>0</v>
          </cell>
          <cell r="BK1152">
            <v>0</v>
          </cell>
          <cell r="BL1152">
            <v>0</v>
          </cell>
        </row>
        <row r="1153">
          <cell r="J1153" t="str">
            <v>Ana Kaplan</v>
          </cell>
          <cell r="K1153" t="str">
            <v>M047932</v>
          </cell>
          <cell r="L1153" t="str">
            <v>Cape Town Photographic Society</v>
          </cell>
          <cell r="Q1153" t="str">
            <v>PDI</v>
          </cell>
          <cell r="AP1153">
            <v>0</v>
          </cell>
          <cell r="AT1153">
            <v>1</v>
          </cell>
          <cell r="AX1153">
            <v>0</v>
          </cell>
          <cell r="BB1153">
            <v>0</v>
          </cell>
          <cell r="BE1153">
            <v>0</v>
          </cell>
          <cell r="BF1153">
            <v>0</v>
          </cell>
          <cell r="BG1153">
            <v>0</v>
          </cell>
          <cell r="BJ1153">
            <v>0</v>
          </cell>
          <cell r="BK1153">
            <v>0</v>
          </cell>
          <cell r="BL1153">
            <v>0</v>
          </cell>
        </row>
        <row r="1154">
          <cell r="J1154" t="str">
            <v>Ana Kaplan</v>
          </cell>
          <cell r="K1154" t="str">
            <v>M047932</v>
          </cell>
          <cell r="L1154" t="str">
            <v>Cape Town Photographic Society</v>
          </cell>
          <cell r="Q1154" t="str">
            <v>PDI</v>
          </cell>
          <cell r="AP1154">
            <v>1</v>
          </cell>
          <cell r="AT1154">
            <v>1</v>
          </cell>
          <cell r="AX1154">
            <v>0</v>
          </cell>
          <cell r="BB1154">
            <v>0</v>
          </cell>
          <cell r="BE1154">
            <v>0</v>
          </cell>
          <cell r="BF1154">
            <v>0</v>
          </cell>
          <cell r="BG1154">
            <v>1</v>
          </cell>
          <cell r="BJ1154">
            <v>0</v>
          </cell>
          <cell r="BK1154">
            <v>0</v>
          </cell>
          <cell r="BL1154">
            <v>0</v>
          </cell>
        </row>
        <row r="1155">
          <cell r="J1155" t="str">
            <v>Ana Kaplan</v>
          </cell>
          <cell r="K1155" t="str">
            <v>M047932</v>
          </cell>
          <cell r="L1155" t="str">
            <v>Cape Town Photographic Society</v>
          </cell>
          <cell r="Q1155" t="str">
            <v>PDI</v>
          </cell>
          <cell r="AP1155">
            <v>1</v>
          </cell>
          <cell r="AT1155">
            <v>1</v>
          </cell>
          <cell r="AX1155">
            <v>0</v>
          </cell>
          <cell r="BB1155">
            <v>0</v>
          </cell>
          <cell r="BE1155">
            <v>1</v>
          </cell>
          <cell r="BF1155">
            <v>0</v>
          </cell>
          <cell r="BG1155">
            <v>0</v>
          </cell>
          <cell r="BJ1155">
            <v>0</v>
          </cell>
          <cell r="BK1155">
            <v>0</v>
          </cell>
          <cell r="BL1155">
            <v>0</v>
          </cell>
        </row>
        <row r="1156">
          <cell r="J1156" t="str">
            <v>Ana Kaplan</v>
          </cell>
          <cell r="K1156" t="str">
            <v>M047932</v>
          </cell>
          <cell r="L1156" t="str">
            <v>Cape Town Photographic Society</v>
          </cell>
          <cell r="Q1156" t="str">
            <v>PDI</v>
          </cell>
          <cell r="AP1156">
            <v>1</v>
          </cell>
          <cell r="AT1156">
            <v>1</v>
          </cell>
          <cell r="AX1156">
            <v>0</v>
          </cell>
          <cell r="BB1156">
            <v>0</v>
          </cell>
          <cell r="BE1156">
            <v>1</v>
          </cell>
          <cell r="BF1156">
            <v>0</v>
          </cell>
          <cell r="BG1156">
            <v>0</v>
          </cell>
          <cell r="BJ1156">
            <v>0</v>
          </cell>
          <cell r="BK1156">
            <v>0</v>
          </cell>
          <cell r="BL1156">
            <v>0</v>
          </cell>
        </row>
        <row r="1157">
          <cell r="J1157" t="str">
            <v>Ancia du Plessis</v>
          </cell>
          <cell r="K1157" t="str">
            <v>M047154</v>
          </cell>
          <cell r="L1157" t="str">
            <v>Bosveld Fotografie Klub</v>
          </cell>
          <cell r="Q1157" t="str">
            <v>PDI</v>
          </cell>
          <cell r="AP1157">
            <v>1</v>
          </cell>
          <cell r="AT1157">
            <v>1</v>
          </cell>
          <cell r="AX1157">
            <v>0</v>
          </cell>
          <cell r="BB1157">
            <v>0</v>
          </cell>
          <cell r="BE1157">
            <v>1</v>
          </cell>
          <cell r="BF1157">
            <v>0</v>
          </cell>
          <cell r="BG1157">
            <v>0</v>
          </cell>
          <cell r="BJ1157">
            <v>0</v>
          </cell>
          <cell r="BK1157">
            <v>0</v>
          </cell>
          <cell r="BL1157">
            <v>0</v>
          </cell>
        </row>
        <row r="1158">
          <cell r="J1158" t="str">
            <v>Ancia du Plessis</v>
          </cell>
          <cell r="K1158" t="str">
            <v>M047154</v>
          </cell>
          <cell r="L1158" t="str">
            <v>Bosveld Fotografie Klub</v>
          </cell>
          <cell r="Q1158" t="str">
            <v>PDI</v>
          </cell>
          <cell r="AP1158">
            <v>1</v>
          </cell>
          <cell r="AT1158">
            <v>1</v>
          </cell>
          <cell r="AX1158">
            <v>0</v>
          </cell>
          <cell r="BB1158">
            <v>0</v>
          </cell>
          <cell r="BE1158">
            <v>0</v>
          </cell>
          <cell r="BF1158">
            <v>0</v>
          </cell>
          <cell r="BG1158">
            <v>1</v>
          </cell>
          <cell r="BJ1158">
            <v>0</v>
          </cell>
          <cell r="BK1158">
            <v>0</v>
          </cell>
          <cell r="BL1158">
            <v>0</v>
          </cell>
        </row>
        <row r="1159">
          <cell r="J1159" t="str">
            <v>Ancia du Plessis</v>
          </cell>
          <cell r="K1159" t="str">
            <v>M047154</v>
          </cell>
          <cell r="L1159" t="str">
            <v>Bosveld Fotografie Klub</v>
          </cell>
          <cell r="Q1159" t="str">
            <v>PDI</v>
          </cell>
          <cell r="AP1159">
            <v>1</v>
          </cell>
          <cell r="AT1159">
            <v>1</v>
          </cell>
          <cell r="AX1159">
            <v>0</v>
          </cell>
          <cell r="BB1159">
            <v>0</v>
          </cell>
          <cell r="BE1159">
            <v>0</v>
          </cell>
          <cell r="BF1159">
            <v>0</v>
          </cell>
          <cell r="BG1159">
            <v>1</v>
          </cell>
          <cell r="BJ1159">
            <v>0</v>
          </cell>
          <cell r="BK1159">
            <v>0</v>
          </cell>
          <cell r="BL1159">
            <v>0</v>
          </cell>
        </row>
        <row r="1160">
          <cell r="J1160" t="str">
            <v>Ancia du Plessis</v>
          </cell>
          <cell r="K1160" t="str">
            <v>M047154</v>
          </cell>
          <cell r="L1160" t="str">
            <v>Bosveld Fotografie Klub</v>
          </cell>
          <cell r="Q1160" t="str">
            <v>PDI</v>
          </cell>
          <cell r="AP1160">
            <v>1</v>
          </cell>
          <cell r="AT1160">
            <v>1</v>
          </cell>
          <cell r="AX1160">
            <v>0</v>
          </cell>
          <cell r="BB1160">
            <v>0</v>
          </cell>
          <cell r="BE1160">
            <v>1</v>
          </cell>
          <cell r="BF1160">
            <v>0</v>
          </cell>
          <cell r="BG1160">
            <v>0</v>
          </cell>
          <cell r="BJ1160">
            <v>0</v>
          </cell>
          <cell r="BK1160">
            <v>0</v>
          </cell>
          <cell r="BL1160">
            <v>0</v>
          </cell>
        </row>
        <row r="1161">
          <cell r="J1161" t="str">
            <v>Ancia du Plessis</v>
          </cell>
          <cell r="K1161" t="str">
            <v>M047154</v>
          </cell>
          <cell r="L1161" t="str">
            <v>Bosveld Fotografie Klub</v>
          </cell>
          <cell r="Q1161" t="str">
            <v>PDI</v>
          </cell>
          <cell r="AP1161">
            <v>1</v>
          </cell>
          <cell r="AT1161">
            <v>1</v>
          </cell>
          <cell r="AX1161">
            <v>0</v>
          </cell>
          <cell r="BB1161">
            <v>0</v>
          </cell>
          <cell r="BE1161">
            <v>1</v>
          </cell>
          <cell r="BF1161">
            <v>0</v>
          </cell>
          <cell r="BG1161">
            <v>0</v>
          </cell>
          <cell r="BJ1161">
            <v>0</v>
          </cell>
          <cell r="BK1161">
            <v>0</v>
          </cell>
          <cell r="BL1161">
            <v>0</v>
          </cell>
        </row>
        <row r="1162">
          <cell r="J1162" t="str">
            <v>Andre De Koker</v>
          </cell>
          <cell r="K1162" t="str">
            <v>M041101</v>
          </cell>
          <cell r="L1162" t="str">
            <v>Tafelberg  Fotografieklub</v>
          </cell>
          <cell r="Q1162" t="str">
            <v>PDI</v>
          </cell>
          <cell r="AP1162">
            <v>1</v>
          </cell>
          <cell r="AT1162">
            <v>1</v>
          </cell>
          <cell r="AX1162">
            <v>0</v>
          </cell>
          <cell r="BB1162">
            <v>0</v>
          </cell>
          <cell r="BE1162">
            <v>0</v>
          </cell>
          <cell r="BF1162">
            <v>0</v>
          </cell>
          <cell r="BG1162">
            <v>1</v>
          </cell>
          <cell r="BJ1162">
            <v>0</v>
          </cell>
          <cell r="BK1162">
            <v>0</v>
          </cell>
          <cell r="BL1162">
            <v>0</v>
          </cell>
        </row>
        <row r="1163">
          <cell r="J1163" t="str">
            <v>Andre De Koker</v>
          </cell>
          <cell r="K1163" t="str">
            <v>M041101</v>
          </cell>
          <cell r="L1163" t="str">
            <v>Tafelberg  Fotografieklub</v>
          </cell>
          <cell r="Q1163" t="str">
            <v>PDI</v>
          </cell>
          <cell r="AP1163">
            <v>1</v>
          </cell>
          <cell r="AT1163">
            <v>1</v>
          </cell>
          <cell r="AX1163">
            <v>0</v>
          </cell>
          <cell r="BB1163">
            <v>0</v>
          </cell>
          <cell r="BE1163">
            <v>1</v>
          </cell>
          <cell r="BF1163">
            <v>0</v>
          </cell>
          <cell r="BG1163">
            <v>0</v>
          </cell>
          <cell r="BJ1163">
            <v>0</v>
          </cell>
          <cell r="BK1163">
            <v>0</v>
          </cell>
          <cell r="BL1163">
            <v>0</v>
          </cell>
        </row>
        <row r="1164">
          <cell r="J1164" t="str">
            <v>Andre De Koker</v>
          </cell>
          <cell r="K1164" t="str">
            <v>M041101</v>
          </cell>
          <cell r="L1164" t="str">
            <v>Tafelberg  Fotografieklub</v>
          </cell>
          <cell r="Q1164" t="str">
            <v>PDI</v>
          </cell>
          <cell r="AP1164">
            <v>1</v>
          </cell>
          <cell r="AT1164">
            <v>1</v>
          </cell>
          <cell r="AX1164">
            <v>0</v>
          </cell>
          <cell r="BB1164">
            <v>0</v>
          </cell>
          <cell r="BE1164">
            <v>1</v>
          </cell>
          <cell r="BF1164">
            <v>0</v>
          </cell>
          <cell r="BG1164">
            <v>0</v>
          </cell>
          <cell r="BJ1164">
            <v>0</v>
          </cell>
          <cell r="BK1164">
            <v>0</v>
          </cell>
          <cell r="BL1164">
            <v>0</v>
          </cell>
        </row>
        <row r="1165">
          <cell r="J1165" t="str">
            <v>Andre De Koker</v>
          </cell>
          <cell r="K1165" t="str">
            <v>M041101</v>
          </cell>
          <cell r="L1165" t="str">
            <v>Tafelberg  Fotografieklub</v>
          </cell>
          <cell r="Q1165" t="str">
            <v>PDI</v>
          </cell>
          <cell r="AP1165">
            <v>1</v>
          </cell>
          <cell r="AT1165">
            <v>1</v>
          </cell>
          <cell r="AX1165">
            <v>0</v>
          </cell>
          <cell r="BB1165">
            <v>0</v>
          </cell>
          <cell r="BE1165">
            <v>1</v>
          </cell>
          <cell r="BF1165">
            <v>0</v>
          </cell>
          <cell r="BG1165">
            <v>0</v>
          </cell>
          <cell r="BJ1165">
            <v>0</v>
          </cell>
          <cell r="BK1165">
            <v>0</v>
          </cell>
          <cell r="BL1165">
            <v>0</v>
          </cell>
        </row>
        <row r="1166">
          <cell r="J1166" t="str">
            <v>Andre Ligthelm</v>
          </cell>
          <cell r="K1166" t="str">
            <v>M009755</v>
          </cell>
          <cell r="L1166" t="str">
            <v>AFO</v>
          </cell>
          <cell r="Q1166" t="str">
            <v>PDI</v>
          </cell>
          <cell r="AP1166">
            <v>0</v>
          </cell>
          <cell r="AT1166">
            <v>1</v>
          </cell>
          <cell r="AX1166">
            <v>0</v>
          </cell>
          <cell r="BB1166">
            <v>0</v>
          </cell>
          <cell r="BE1166">
            <v>0</v>
          </cell>
          <cell r="BF1166">
            <v>0</v>
          </cell>
          <cell r="BG1166">
            <v>0</v>
          </cell>
          <cell r="BJ1166">
            <v>0</v>
          </cell>
          <cell r="BK1166">
            <v>0</v>
          </cell>
          <cell r="BL1166">
            <v>0</v>
          </cell>
        </row>
        <row r="1167">
          <cell r="J1167" t="str">
            <v>Andre Ligthelm</v>
          </cell>
          <cell r="K1167" t="str">
            <v>M009755</v>
          </cell>
          <cell r="L1167" t="str">
            <v>AFO</v>
          </cell>
          <cell r="Q1167" t="str">
            <v>PDI</v>
          </cell>
          <cell r="AP1167">
            <v>1</v>
          </cell>
          <cell r="AT1167">
            <v>1</v>
          </cell>
          <cell r="AX1167">
            <v>0</v>
          </cell>
          <cell r="BB1167">
            <v>0</v>
          </cell>
          <cell r="BE1167">
            <v>0</v>
          </cell>
          <cell r="BF1167">
            <v>1</v>
          </cell>
          <cell r="BG1167">
            <v>0</v>
          </cell>
          <cell r="BJ1167">
            <v>0</v>
          </cell>
          <cell r="BK1167">
            <v>0</v>
          </cell>
          <cell r="BL1167">
            <v>0</v>
          </cell>
        </row>
        <row r="1168">
          <cell r="J1168" t="str">
            <v>Andre Ligthelm</v>
          </cell>
          <cell r="K1168" t="str">
            <v>M009755</v>
          </cell>
          <cell r="L1168" t="str">
            <v>AFO</v>
          </cell>
          <cell r="Q1168" t="str">
            <v>PDI</v>
          </cell>
          <cell r="AP1168">
            <v>1</v>
          </cell>
          <cell r="AT1168">
            <v>1</v>
          </cell>
          <cell r="AX1168">
            <v>0</v>
          </cell>
          <cell r="BB1168">
            <v>0</v>
          </cell>
          <cell r="BE1168">
            <v>0</v>
          </cell>
          <cell r="BF1168">
            <v>1</v>
          </cell>
          <cell r="BG1168">
            <v>0</v>
          </cell>
          <cell r="BJ1168">
            <v>0</v>
          </cell>
          <cell r="BK1168">
            <v>0</v>
          </cell>
          <cell r="BL1168">
            <v>0</v>
          </cell>
        </row>
        <row r="1169">
          <cell r="J1169" t="str">
            <v>Andre Norris</v>
          </cell>
          <cell r="K1169" t="str">
            <v>M028802</v>
          </cell>
          <cell r="L1169" t="str">
            <v>Centurion Camera Club</v>
          </cell>
          <cell r="Q1169" t="str">
            <v>PDI</v>
          </cell>
          <cell r="AP1169">
            <v>1</v>
          </cell>
          <cell r="AT1169">
            <v>1</v>
          </cell>
          <cell r="AX1169">
            <v>0</v>
          </cell>
          <cell r="BB1169">
            <v>0</v>
          </cell>
          <cell r="BE1169">
            <v>1</v>
          </cell>
          <cell r="BF1169">
            <v>0</v>
          </cell>
          <cell r="BG1169">
            <v>0</v>
          </cell>
          <cell r="BJ1169">
            <v>0</v>
          </cell>
          <cell r="BK1169">
            <v>0</v>
          </cell>
          <cell r="BL1169">
            <v>0</v>
          </cell>
        </row>
        <row r="1170">
          <cell r="J1170" t="str">
            <v>Andre Norris</v>
          </cell>
          <cell r="K1170" t="str">
            <v>M028802</v>
          </cell>
          <cell r="L1170" t="str">
            <v>Centurion Camera Club</v>
          </cell>
          <cell r="Q1170" t="str">
            <v>PDI</v>
          </cell>
          <cell r="AP1170">
            <v>1</v>
          </cell>
          <cell r="AT1170">
            <v>1</v>
          </cell>
          <cell r="AX1170">
            <v>0</v>
          </cell>
          <cell r="BB1170">
            <v>0</v>
          </cell>
          <cell r="BE1170">
            <v>1</v>
          </cell>
          <cell r="BF1170">
            <v>0</v>
          </cell>
          <cell r="BG1170">
            <v>0</v>
          </cell>
          <cell r="BJ1170">
            <v>0</v>
          </cell>
          <cell r="BK1170">
            <v>0</v>
          </cell>
          <cell r="BL1170">
            <v>0</v>
          </cell>
        </row>
        <row r="1171">
          <cell r="J1171" t="str">
            <v>Andre Norris</v>
          </cell>
          <cell r="K1171" t="str">
            <v>M028802</v>
          </cell>
          <cell r="L1171" t="str">
            <v>Centurion Camera Club</v>
          </cell>
          <cell r="Q1171" t="str">
            <v>PDI</v>
          </cell>
          <cell r="AP1171">
            <v>1</v>
          </cell>
          <cell r="AT1171">
            <v>1</v>
          </cell>
          <cell r="AX1171">
            <v>0</v>
          </cell>
          <cell r="BB1171">
            <v>0</v>
          </cell>
          <cell r="BE1171">
            <v>1</v>
          </cell>
          <cell r="BF1171">
            <v>0</v>
          </cell>
          <cell r="BG1171">
            <v>0</v>
          </cell>
          <cell r="BJ1171">
            <v>0</v>
          </cell>
          <cell r="BK1171">
            <v>0</v>
          </cell>
          <cell r="BL1171">
            <v>0</v>
          </cell>
        </row>
        <row r="1172">
          <cell r="J1172" t="str">
            <v>Andre Serfontein</v>
          </cell>
          <cell r="K1172" t="str">
            <v>M014569</v>
          </cell>
          <cell r="L1172" t="str">
            <v>Imagelink Virtual Club</v>
          </cell>
          <cell r="Q1172" t="str">
            <v>PDI</v>
          </cell>
          <cell r="AP1172">
            <v>1</v>
          </cell>
          <cell r="AT1172">
            <v>1</v>
          </cell>
          <cell r="AX1172">
            <v>0</v>
          </cell>
          <cell r="BB1172">
            <v>0</v>
          </cell>
          <cell r="BE1172">
            <v>0</v>
          </cell>
          <cell r="BF1172">
            <v>1</v>
          </cell>
          <cell r="BG1172">
            <v>0</v>
          </cell>
          <cell r="BJ1172">
            <v>0</v>
          </cell>
          <cell r="BK1172">
            <v>0</v>
          </cell>
          <cell r="BL1172">
            <v>0</v>
          </cell>
        </row>
        <row r="1173">
          <cell r="J1173" t="str">
            <v>Andre Serfontein</v>
          </cell>
          <cell r="K1173" t="str">
            <v>M014569</v>
          </cell>
          <cell r="L1173" t="str">
            <v>Imagelink Virtual Club</v>
          </cell>
          <cell r="Q1173" t="str">
            <v>PDI</v>
          </cell>
          <cell r="AP1173">
            <v>1</v>
          </cell>
          <cell r="AT1173">
            <v>1</v>
          </cell>
          <cell r="AX1173">
            <v>0</v>
          </cell>
          <cell r="BB1173">
            <v>0</v>
          </cell>
          <cell r="BE1173">
            <v>0</v>
          </cell>
          <cell r="BF1173">
            <v>1</v>
          </cell>
          <cell r="BG1173">
            <v>0</v>
          </cell>
          <cell r="BJ1173">
            <v>0</v>
          </cell>
          <cell r="BK1173">
            <v>0</v>
          </cell>
          <cell r="BL1173">
            <v>0</v>
          </cell>
        </row>
        <row r="1174">
          <cell r="J1174" t="str">
            <v>Andre Serfontein</v>
          </cell>
          <cell r="K1174" t="str">
            <v>M014569</v>
          </cell>
          <cell r="L1174" t="str">
            <v>Imagelink Virtual Club</v>
          </cell>
          <cell r="Q1174" t="str">
            <v>PDI</v>
          </cell>
          <cell r="AP1174">
            <v>1</v>
          </cell>
          <cell r="AT1174">
            <v>1</v>
          </cell>
          <cell r="AX1174">
            <v>0</v>
          </cell>
          <cell r="BB1174">
            <v>0</v>
          </cell>
          <cell r="BE1174">
            <v>1</v>
          </cell>
          <cell r="BF1174">
            <v>0</v>
          </cell>
          <cell r="BG1174">
            <v>0</v>
          </cell>
          <cell r="BJ1174">
            <v>0</v>
          </cell>
          <cell r="BK1174">
            <v>0</v>
          </cell>
          <cell r="BL1174">
            <v>0</v>
          </cell>
        </row>
        <row r="1175">
          <cell r="J1175" t="str">
            <v>Andre Serfontein</v>
          </cell>
          <cell r="K1175" t="str">
            <v>M014569</v>
          </cell>
          <cell r="L1175" t="str">
            <v>Imagelink Virtual Club</v>
          </cell>
          <cell r="Q1175" t="str">
            <v>PDI</v>
          </cell>
          <cell r="AP1175">
            <v>2</v>
          </cell>
          <cell r="AT1175">
            <v>1</v>
          </cell>
          <cell r="AX1175">
            <v>0</v>
          </cell>
          <cell r="BB1175">
            <v>0</v>
          </cell>
          <cell r="BE1175">
            <v>2</v>
          </cell>
          <cell r="BF1175">
            <v>0</v>
          </cell>
          <cell r="BG1175">
            <v>0</v>
          </cell>
          <cell r="BJ1175">
            <v>0</v>
          </cell>
          <cell r="BK1175">
            <v>0</v>
          </cell>
          <cell r="BL1175">
            <v>0</v>
          </cell>
        </row>
        <row r="1176">
          <cell r="J1176" t="str">
            <v>Andrew Mayes</v>
          </cell>
          <cell r="K1176" t="str">
            <v>M050064</v>
          </cell>
          <cell r="L1176" t="str">
            <v>Edenvale Photographic Club</v>
          </cell>
          <cell r="Q1176" t="str">
            <v>PDI</v>
          </cell>
          <cell r="AP1176">
            <v>1</v>
          </cell>
          <cell r="AT1176">
            <v>1</v>
          </cell>
          <cell r="AX1176">
            <v>0</v>
          </cell>
          <cell r="BB1176">
            <v>0</v>
          </cell>
          <cell r="BE1176">
            <v>0</v>
          </cell>
          <cell r="BF1176">
            <v>1</v>
          </cell>
          <cell r="BG1176">
            <v>0</v>
          </cell>
          <cell r="BJ1176">
            <v>0</v>
          </cell>
          <cell r="BK1176">
            <v>0</v>
          </cell>
          <cell r="BL1176">
            <v>0</v>
          </cell>
        </row>
        <row r="1177">
          <cell r="J1177" t="str">
            <v>Andries Francois Botha</v>
          </cell>
          <cell r="L1177" t="str">
            <v>Fstop Photographic Society</v>
          </cell>
          <cell r="Q1177" t="str">
            <v>PDI</v>
          </cell>
          <cell r="AP1177">
            <v>1</v>
          </cell>
          <cell r="AT1177">
            <v>1</v>
          </cell>
          <cell r="AX1177">
            <v>0</v>
          </cell>
          <cell r="BB1177">
            <v>0</v>
          </cell>
          <cell r="BE1177">
            <v>1</v>
          </cell>
          <cell r="BF1177">
            <v>0</v>
          </cell>
          <cell r="BG1177">
            <v>0</v>
          </cell>
          <cell r="BJ1177">
            <v>0</v>
          </cell>
          <cell r="BK1177">
            <v>0</v>
          </cell>
          <cell r="BL1177">
            <v>0</v>
          </cell>
        </row>
        <row r="1178">
          <cell r="J1178" t="str">
            <v>Anna Engelhardt</v>
          </cell>
          <cell r="K1178" t="str">
            <v>M046859</v>
          </cell>
          <cell r="L1178" t="str">
            <v>Cape Town Photographic Society</v>
          </cell>
          <cell r="Q1178" t="str">
            <v>PDI</v>
          </cell>
          <cell r="AP1178">
            <v>1</v>
          </cell>
          <cell r="AT1178">
            <v>1</v>
          </cell>
          <cell r="AX1178">
            <v>0</v>
          </cell>
          <cell r="BB1178">
            <v>0</v>
          </cell>
          <cell r="BE1178">
            <v>0</v>
          </cell>
          <cell r="BF1178">
            <v>0</v>
          </cell>
          <cell r="BG1178">
            <v>1</v>
          </cell>
          <cell r="BJ1178">
            <v>0</v>
          </cell>
          <cell r="BK1178">
            <v>0</v>
          </cell>
          <cell r="BL1178">
            <v>0</v>
          </cell>
        </row>
        <row r="1179">
          <cell r="J1179" t="str">
            <v>Anna Engelhardt</v>
          </cell>
          <cell r="K1179" t="str">
            <v>M046859</v>
          </cell>
          <cell r="L1179" t="str">
            <v>Cape Town Photographic Society</v>
          </cell>
          <cell r="Q1179" t="str">
            <v>PDI</v>
          </cell>
          <cell r="AP1179">
            <v>1</v>
          </cell>
          <cell r="AT1179">
            <v>1</v>
          </cell>
          <cell r="AX1179">
            <v>0</v>
          </cell>
          <cell r="BB1179">
            <v>0</v>
          </cell>
          <cell r="BE1179">
            <v>1</v>
          </cell>
          <cell r="BF1179">
            <v>0</v>
          </cell>
          <cell r="BG1179">
            <v>0</v>
          </cell>
          <cell r="BJ1179">
            <v>0</v>
          </cell>
          <cell r="BK1179">
            <v>0</v>
          </cell>
          <cell r="BL1179">
            <v>0</v>
          </cell>
        </row>
        <row r="1180">
          <cell r="J1180" t="str">
            <v>Anna Engelhardt</v>
          </cell>
          <cell r="K1180" t="str">
            <v>M046859</v>
          </cell>
          <cell r="L1180" t="str">
            <v>Cape Town Photographic Society</v>
          </cell>
          <cell r="Q1180" t="str">
            <v>PDI</v>
          </cell>
          <cell r="AP1180">
            <v>1</v>
          </cell>
          <cell r="AT1180">
            <v>1</v>
          </cell>
          <cell r="AX1180">
            <v>0</v>
          </cell>
          <cell r="BB1180">
            <v>0</v>
          </cell>
          <cell r="BE1180">
            <v>1</v>
          </cell>
          <cell r="BF1180">
            <v>0</v>
          </cell>
          <cell r="BG1180">
            <v>0</v>
          </cell>
          <cell r="BJ1180">
            <v>0</v>
          </cell>
          <cell r="BK1180">
            <v>0</v>
          </cell>
          <cell r="BL1180">
            <v>0</v>
          </cell>
        </row>
        <row r="1181">
          <cell r="J1181" t="str">
            <v>Anne Hrabar</v>
          </cell>
          <cell r="K1181" t="str">
            <v>M020562</v>
          </cell>
          <cell r="L1181" t="str">
            <v>Knysna Photographic Society</v>
          </cell>
          <cell r="Q1181" t="str">
            <v>PDI</v>
          </cell>
          <cell r="AP1181">
            <v>1</v>
          </cell>
          <cell r="AT1181">
            <v>1</v>
          </cell>
          <cell r="AX1181">
            <v>0</v>
          </cell>
          <cell r="BB1181">
            <v>0</v>
          </cell>
          <cell r="BE1181">
            <v>1</v>
          </cell>
          <cell r="BF1181">
            <v>0</v>
          </cell>
          <cell r="BG1181">
            <v>0</v>
          </cell>
          <cell r="BJ1181">
            <v>0</v>
          </cell>
          <cell r="BK1181">
            <v>0</v>
          </cell>
          <cell r="BL1181">
            <v>0</v>
          </cell>
        </row>
        <row r="1182">
          <cell r="J1182" t="str">
            <v>Anne Hrabar</v>
          </cell>
          <cell r="K1182" t="str">
            <v>M020562</v>
          </cell>
          <cell r="L1182" t="str">
            <v>Knysna Photographic Society</v>
          </cell>
          <cell r="Q1182" t="str">
            <v>PDI</v>
          </cell>
          <cell r="AP1182">
            <v>1</v>
          </cell>
          <cell r="AT1182">
            <v>1</v>
          </cell>
          <cell r="AX1182">
            <v>0</v>
          </cell>
          <cell r="BB1182">
            <v>0</v>
          </cell>
          <cell r="BE1182">
            <v>1</v>
          </cell>
          <cell r="BF1182">
            <v>0</v>
          </cell>
          <cell r="BG1182">
            <v>0</v>
          </cell>
          <cell r="BJ1182">
            <v>0</v>
          </cell>
          <cell r="BK1182">
            <v>0</v>
          </cell>
          <cell r="BL1182">
            <v>0</v>
          </cell>
        </row>
        <row r="1183">
          <cell r="J1183" t="str">
            <v>Annelie de Beer</v>
          </cell>
          <cell r="K1183" t="str">
            <v>M037284</v>
          </cell>
          <cell r="L1183" t="str">
            <v>Krugersdorp Camera Club</v>
          </cell>
          <cell r="Q1183" t="str">
            <v>PDI</v>
          </cell>
          <cell r="AP1183">
            <v>1</v>
          </cell>
          <cell r="AT1183">
            <v>1</v>
          </cell>
          <cell r="AX1183">
            <v>0</v>
          </cell>
          <cell r="BB1183">
            <v>0</v>
          </cell>
          <cell r="BE1183">
            <v>0</v>
          </cell>
          <cell r="BF1183">
            <v>1</v>
          </cell>
          <cell r="BG1183">
            <v>0</v>
          </cell>
          <cell r="BJ1183">
            <v>0</v>
          </cell>
          <cell r="BK1183">
            <v>0</v>
          </cell>
          <cell r="BL1183">
            <v>0</v>
          </cell>
        </row>
        <row r="1184">
          <cell r="J1184" t="str">
            <v>Annelie de Beer</v>
          </cell>
          <cell r="K1184" t="str">
            <v>M037284</v>
          </cell>
          <cell r="L1184" t="str">
            <v>Krugersdorp Camera Club</v>
          </cell>
          <cell r="Q1184" t="str">
            <v>PDI</v>
          </cell>
          <cell r="AP1184">
            <v>1</v>
          </cell>
          <cell r="AT1184">
            <v>1</v>
          </cell>
          <cell r="AX1184">
            <v>0</v>
          </cell>
          <cell r="BB1184">
            <v>0</v>
          </cell>
          <cell r="BE1184">
            <v>1</v>
          </cell>
          <cell r="BF1184">
            <v>0</v>
          </cell>
          <cell r="BG1184">
            <v>0</v>
          </cell>
          <cell r="BJ1184">
            <v>0</v>
          </cell>
          <cell r="BK1184">
            <v>0</v>
          </cell>
          <cell r="BL1184">
            <v>0</v>
          </cell>
        </row>
        <row r="1185">
          <cell r="J1185" t="str">
            <v>Annelie de Beer</v>
          </cell>
          <cell r="K1185" t="str">
            <v>M037284</v>
          </cell>
          <cell r="L1185" t="str">
            <v>Krugersdorp Camera Club</v>
          </cell>
          <cell r="Q1185" t="str">
            <v>PDI</v>
          </cell>
          <cell r="AP1185">
            <v>1</v>
          </cell>
          <cell r="AT1185">
            <v>1</v>
          </cell>
          <cell r="AX1185">
            <v>0</v>
          </cell>
          <cell r="BB1185">
            <v>0</v>
          </cell>
          <cell r="BE1185">
            <v>1</v>
          </cell>
          <cell r="BF1185">
            <v>0</v>
          </cell>
          <cell r="BG1185">
            <v>0</v>
          </cell>
          <cell r="BJ1185">
            <v>0</v>
          </cell>
          <cell r="BK1185">
            <v>0</v>
          </cell>
          <cell r="BL1185">
            <v>0</v>
          </cell>
        </row>
        <row r="1186">
          <cell r="J1186" t="str">
            <v>Annette  Ligthelm</v>
          </cell>
          <cell r="K1186" t="str">
            <v>M020021</v>
          </cell>
          <cell r="L1186" t="str">
            <v>AFO</v>
          </cell>
          <cell r="Q1186" t="str">
            <v>PDI</v>
          </cell>
          <cell r="AP1186">
            <v>0</v>
          </cell>
          <cell r="AT1186">
            <v>1</v>
          </cell>
          <cell r="AX1186">
            <v>0</v>
          </cell>
          <cell r="BB1186">
            <v>0</v>
          </cell>
          <cell r="BE1186">
            <v>0</v>
          </cell>
          <cell r="BF1186">
            <v>0</v>
          </cell>
          <cell r="BG1186">
            <v>0</v>
          </cell>
          <cell r="BJ1186">
            <v>0</v>
          </cell>
          <cell r="BK1186">
            <v>0</v>
          </cell>
          <cell r="BL1186">
            <v>0</v>
          </cell>
        </row>
        <row r="1187">
          <cell r="J1187" t="str">
            <v>Annette  Ligthelm</v>
          </cell>
          <cell r="K1187" t="str">
            <v>M020021</v>
          </cell>
          <cell r="L1187" t="str">
            <v>AFO</v>
          </cell>
          <cell r="Q1187" t="str">
            <v>PDI</v>
          </cell>
          <cell r="AP1187">
            <v>1</v>
          </cell>
          <cell r="AT1187">
            <v>1</v>
          </cell>
          <cell r="AX1187">
            <v>0</v>
          </cell>
          <cell r="BB1187">
            <v>0</v>
          </cell>
          <cell r="BE1187">
            <v>0</v>
          </cell>
          <cell r="BF1187">
            <v>1</v>
          </cell>
          <cell r="BG1187">
            <v>0</v>
          </cell>
          <cell r="BJ1187">
            <v>0</v>
          </cell>
          <cell r="BK1187">
            <v>0</v>
          </cell>
          <cell r="BL1187">
            <v>0</v>
          </cell>
        </row>
        <row r="1188">
          <cell r="J1188" t="str">
            <v>Annette  Ligthelm</v>
          </cell>
          <cell r="K1188" t="str">
            <v>M020021</v>
          </cell>
          <cell r="L1188" t="str">
            <v>AFO</v>
          </cell>
          <cell r="Q1188" t="str">
            <v>PDI</v>
          </cell>
          <cell r="AP1188">
            <v>1</v>
          </cell>
          <cell r="AT1188">
            <v>1</v>
          </cell>
          <cell r="AX1188">
            <v>0</v>
          </cell>
          <cell r="BB1188">
            <v>0</v>
          </cell>
          <cell r="BE1188">
            <v>0</v>
          </cell>
          <cell r="BF1188">
            <v>1</v>
          </cell>
          <cell r="BG1188">
            <v>0</v>
          </cell>
          <cell r="BJ1188">
            <v>0</v>
          </cell>
          <cell r="BK1188">
            <v>0</v>
          </cell>
          <cell r="BL1188">
            <v>0</v>
          </cell>
        </row>
        <row r="1189">
          <cell r="J1189" t="str">
            <v>Annette  Ligthelm</v>
          </cell>
          <cell r="K1189" t="str">
            <v>M020021</v>
          </cell>
          <cell r="L1189" t="str">
            <v>AFO</v>
          </cell>
          <cell r="Q1189" t="str">
            <v>PDI</v>
          </cell>
          <cell r="AP1189">
            <v>1</v>
          </cell>
          <cell r="AT1189">
            <v>1</v>
          </cell>
          <cell r="AX1189">
            <v>0</v>
          </cell>
          <cell r="BB1189">
            <v>0</v>
          </cell>
          <cell r="BE1189">
            <v>0</v>
          </cell>
          <cell r="BF1189">
            <v>1</v>
          </cell>
          <cell r="BG1189">
            <v>0</v>
          </cell>
          <cell r="BJ1189">
            <v>0</v>
          </cell>
          <cell r="BK1189">
            <v>0</v>
          </cell>
          <cell r="BL1189">
            <v>0</v>
          </cell>
        </row>
        <row r="1190">
          <cell r="J1190" t="str">
            <v>Annette  Ligthelm</v>
          </cell>
          <cell r="K1190" t="str">
            <v>M020021</v>
          </cell>
          <cell r="L1190" t="str">
            <v>AFO</v>
          </cell>
          <cell r="Q1190" t="str">
            <v>PDI</v>
          </cell>
          <cell r="AP1190">
            <v>1</v>
          </cell>
          <cell r="AT1190">
            <v>1</v>
          </cell>
          <cell r="AX1190">
            <v>0</v>
          </cell>
          <cell r="BB1190">
            <v>0</v>
          </cell>
          <cell r="BE1190">
            <v>0</v>
          </cell>
          <cell r="BF1190">
            <v>1</v>
          </cell>
          <cell r="BG1190">
            <v>0</v>
          </cell>
          <cell r="BJ1190">
            <v>0</v>
          </cell>
          <cell r="BK1190">
            <v>0</v>
          </cell>
          <cell r="BL1190">
            <v>0</v>
          </cell>
        </row>
        <row r="1191">
          <cell r="J1191" t="str">
            <v>Anoet du Plessis</v>
          </cell>
          <cell r="K1191" t="str">
            <v>M038214</v>
          </cell>
          <cell r="L1191" t="str">
            <v>AFO</v>
          </cell>
          <cell r="Q1191" t="str">
            <v>PDI</v>
          </cell>
          <cell r="AP1191">
            <v>1</v>
          </cell>
          <cell r="AT1191">
            <v>1</v>
          </cell>
          <cell r="AX1191">
            <v>0</v>
          </cell>
          <cell r="BB1191">
            <v>0</v>
          </cell>
          <cell r="BE1191">
            <v>0</v>
          </cell>
          <cell r="BF1191">
            <v>1</v>
          </cell>
          <cell r="BG1191">
            <v>0</v>
          </cell>
          <cell r="BJ1191">
            <v>0</v>
          </cell>
          <cell r="BK1191">
            <v>0</v>
          </cell>
          <cell r="BL1191">
            <v>0</v>
          </cell>
        </row>
        <row r="1192">
          <cell r="J1192" t="str">
            <v>Anoet du Plessis</v>
          </cell>
          <cell r="K1192" t="str">
            <v>M038214</v>
          </cell>
          <cell r="L1192" t="str">
            <v>AFO</v>
          </cell>
          <cell r="Q1192" t="str">
            <v>PDI</v>
          </cell>
          <cell r="AP1192">
            <v>1</v>
          </cell>
          <cell r="AT1192">
            <v>1</v>
          </cell>
          <cell r="AX1192">
            <v>0</v>
          </cell>
          <cell r="BB1192">
            <v>0</v>
          </cell>
          <cell r="BE1192">
            <v>0</v>
          </cell>
          <cell r="BF1192">
            <v>1</v>
          </cell>
          <cell r="BG1192">
            <v>0</v>
          </cell>
          <cell r="BJ1192">
            <v>0</v>
          </cell>
          <cell r="BK1192">
            <v>0</v>
          </cell>
          <cell r="BL1192">
            <v>0</v>
          </cell>
        </row>
        <row r="1193">
          <cell r="J1193" t="str">
            <v>Anoet du Plessis</v>
          </cell>
          <cell r="K1193" t="str">
            <v>M038214</v>
          </cell>
          <cell r="L1193" t="str">
            <v>AFO</v>
          </cell>
          <cell r="Q1193" t="str">
            <v>PDI</v>
          </cell>
          <cell r="AP1193">
            <v>1</v>
          </cell>
          <cell r="AT1193">
            <v>1</v>
          </cell>
          <cell r="AX1193">
            <v>0</v>
          </cell>
          <cell r="BB1193">
            <v>0</v>
          </cell>
          <cell r="BE1193">
            <v>1</v>
          </cell>
          <cell r="BF1193">
            <v>0</v>
          </cell>
          <cell r="BG1193">
            <v>0</v>
          </cell>
          <cell r="BJ1193">
            <v>0</v>
          </cell>
          <cell r="BK1193">
            <v>0</v>
          </cell>
          <cell r="BL1193">
            <v>0</v>
          </cell>
        </row>
        <row r="1194">
          <cell r="J1194" t="str">
            <v>Anoet du Plessis</v>
          </cell>
          <cell r="K1194" t="str">
            <v>M038214</v>
          </cell>
          <cell r="L1194" t="str">
            <v>AFO</v>
          </cell>
          <cell r="Q1194" t="str">
            <v>PDI</v>
          </cell>
          <cell r="AP1194">
            <v>1</v>
          </cell>
          <cell r="AT1194">
            <v>1</v>
          </cell>
          <cell r="AX1194">
            <v>0</v>
          </cell>
          <cell r="BB1194">
            <v>0</v>
          </cell>
          <cell r="BE1194">
            <v>1</v>
          </cell>
          <cell r="BF1194">
            <v>0</v>
          </cell>
          <cell r="BG1194">
            <v>0</v>
          </cell>
          <cell r="BJ1194">
            <v>0</v>
          </cell>
          <cell r="BK1194">
            <v>0</v>
          </cell>
          <cell r="BL1194">
            <v>0</v>
          </cell>
        </row>
        <row r="1195">
          <cell r="J1195" t="str">
            <v>Anoet du Plessis</v>
          </cell>
          <cell r="K1195" t="str">
            <v>M038214</v>
          </cell>
          <cell r="L1195" t="str">
            <v>AFO</v>
          </cell>
          <cell r="Q1195" t="str">
            <v>PDI</v>
          </cell>
          <cell r="AP1195">
            <v>2</v>
          </cell>
          <cell r="AT1195">
            <v>1</v>
          </cell>
          <cell r="AX1195">
            <v>0</v>
          </cell>
          <cell r="BB1195">
            <v>0</v>
          </cell>
          <cell r="BE1195">
            <v>2</v>
          </cell>
          <cell r="BF1195">
            <v>0</v>
          </cell>
          <cell r="BG1195">
            <v>0</v>
          </cell>
          <cell r="BJ1195">
            <v>0</v>
          </cell>
          <cell r="BK1195">
            <v>0</v>
          </cell>
          <cell r="BL1195">
            <v>0</v>
          </cell>
        </row>
        <row r="1196">
          <cell r="J1196" t="str">
            <v>Anoet du Plessis</v>
          </cell>
          <cell r="K1196" t="str">
            <v>M038214</v>
          </cell>
          <cell r="L1196" t="str">
            <v>AFO</v>
          </cell>
          <cell r="Q1196" t="str">
            <v>PDI</v>
          </cell>
          <cell r="AP1196">
            <v>2</v>
          </cell>
          <cell r="AT1196">
            <v>1</v>
          </cell>
          <cell r="AX1196">
            <v>0</v>
          </cell>
          <cell r="BB1196">
            <v>0</v>
          </cell>
          <cell r="BE1196">
            <v>2</v>
          </cell>
          <cell r="BF1196">
            <v>0</v>
          </cell>
          <cell r="BG1196">
            <v>0</v>
          </cell>
          <cell r="BJ1196">
            <v>0</v>
          </cell>
          <cell r="BK1196">
            <v>0</v>
          </cell>
          <cell r="BL1196">
            <v>0</v>
          </cell>
        </row>
        <row r="1197">
          <cell r="J1197" t="str">
            <v>Anri Wessels</v>
          </cell>
          <cell r="K1197" t="str">
            <v>M043454</v>
          </cell>
          <cell r="L1197" t="str">
            <v>Brandpuntfotoklub</v>
          </cell>
          <cell r="Q1197" t="str">
            <v>PDI</v>
          </cell>
          <cell r="AP1197">
            <v>1</v>
          </cell>
          <cell r="AT1197">
            <v>1</v>
          </cell>
          <cell r="AX1197">
            <v>0</v>
          </cell>
          <cell r="BB1197">
            <v>0</v>
          </cell>
          <cell r="BE1197">
            <v>1</v>
          </cell>
          <cell r="BF1197">
            <v>0</v>
          </cell>
          <cell r="BG1197">
            <v>0</v>
          </cell>
          <cell r="BJ1197">
            <v>0</v>
          </cell>
          <cell r="BK1197">
            <v>0</v>
          </cell>
          <cell r="BL1197">
            <v>0</v>
          </cell>
        </row>
        <row r="1198">
          <cell r="J1198" t="str">
            <v>Anri Wessels</v>
          </cell>
          <cell r="K1198" t="str">
            <v>M043454</v>
          </cell>
          <cell r="L1198" t="str">
            <v>Brandpuntfotoklub</v>
          </cell>
          <cell r="Q1198" t="str">
            <v>PDI</v>
          </cell>
          <cell r="AP1198">
            <v>1</v>
          </cell>
          <cell r="AT1198">
            <v>1</v>
          </cell>
          <cell r="AX1198">
            <v>0</v>
          </cell>
          <cell r="BB1198">
            <v>0</v>
          </cell>
          <cell r="BE1198">
            <v>1</v>
          </cell>
          <cell r="BF1198">
            <v>0</v>
          </cell>
          <cell r="BG1198">
            <v>0</v>
          </cell>
          <cell r="BJ1198">
            <v>0</v>
          </cell>
          <cell r="BK1198">
            <v>0</v>
          </cell>
          <cell r="BL1198">
            <v>0</v>
          </cell>
        </row>
        <row r="1199">
          <cell r="J1199" t="str">
            <v>Anri Wessels</v>
          </cell>
          <cell r="K1199" t="str">
            <v>M043454</v>
          </cell>
          <cell r="L1199" t="str">
            <v>Brandpuntfotoklub</v>
          </cell>
          <cell r="Q1199" t="str">
            <v>PDI</v>
          </cell>
          <cell r="AP1199">
            <v>1</v>
          </cell>
          <cell r="AT1199">
            <v>1</v>
          </cell>
          <cell r="AX1199">
            <v>0</v>
          </cell>
          <cell r="BB1199">
            <v>0</v>
          </cell>
          <cell r="BE1199">
            <v>0</v>
          </cell>
          <cell r="BF1199">
            <v>0</v>
          </cell>
          <cell r="BG1199">
            <v>1</v>
          </cell>
          <cell r="BJ1199">
            <v>0</v>
          </cell>
          <cell r="BK1199">
            <v>0</v>
          </cell>
          <cell r="BL1199">
            <v>0</v>
          </cell>
        </row>
        <row r="1200">
          <cell r="J1200" t="str">
            <v>Ansie Meintjes</v>
          </cell>
          <cell r="K1200" t="str">
            <v>M044948</v>
          </cell>
          <cell r="L1200" t="str">
            <v>SAVAS</v>
          </cell>
          <cell r="Q1200" t="str">
            <v>PDI</v>
          </cell>
          <cell r="AP1200">
            <v>1</v>
          </cell>
          <cell r="AT1200">
            <v>1</v>
          </cell>
          <cell r="AX1200">
            <v>0</v>
          </cell>
          <cell r="BB1200">
            <v>0</v>
          </cell>
          <cell r="BE1200">
            <v>1</v>
          </cell>
          <cell r="BF1200">
            <v>0</v>
          </cell>
          <cell r="BG1200">
            <v>0</v>
          </cell>
          <cell r="BJ1200">
            <v>0</v>
          </cell>
          <cell r="BK1200">
            <v>0</v>
          </cell>
          <cell r="BL1200">
            <v>0</v>
          </cell>
        </row>
        <row r="1201">
          <cell r="J1201" t="str">
            <v>Ansie Meintjes</v>
          </cell>
          <cell r="K1201" t="str">
            <v>M044948</v>
          </cell>
          <cell r="L1201" t="str">
            <v>SAVAS</v>
          </cell>
          <cell r="Q1201" t="str">
            <v>PDI</v>
          </cell>
          <cell r="AP1201">
            <v>1</v>
          </cell>
          <cell r="AT1201">
            <v>1</v>
          </cell>
          <cell r="AX1201">
            <v>0</v>
          </cell>
          <cell r="BB1201">
            <v>0</v>
          </cell>
          <cell r="BE1201">
            <v>0</v>
          </cell>
          <cell r="BF1201">
            <v>0</v>
          </cell>
          <cell r="BG1201">
            <v>1</v>
          </cell>
          <cell r="BJ1201">
            <v>0</v>
          </cell>
          <cell r="BK1201">
            <v>0</v>
          </cell>
          <cell r="BL1201">
            <v>0</v>
          </cell>
        </row>
        <row r="1202">
          <cell r="J1202" t="str">
            <v>Antionette Morkel</v>
          </cell>
          <cell r="K1202" t="str">
            <v>M041078</v>
          </cell>
          <cell r="L1202" t="str">
            <v>Port Elizabeth Camera Club</v>
          </cell>
          <cell r="Q1202" t="str">
            <v>PDI</v>
          </cell>
          <cell r="AP1202">
            <v>1</v>
          </cell>
          <cell r="AT1202">
            <v>1</v>
          </cell>
          <cell r="AX1202">
            <v>0</v>
          </cell>
          <cell r="BB1202">
            <v>0</v>
          </cell>
          <cell r="BE1202">
            <v>0</v>
          </cell>
          <cell r="BF1202">
            <v>1</v>
          </cell>
          <cell r="BG1202">
            <v>0</v>
          </cell>
          <cell r="BJ1202">
            <v>0</v>
          </cell>
          <cell r="BK1202">
            <v>0</v>
          </cell>
          <cell r="BL1202">
            <v>0</v>
          </cell>
        </row>
        <row r="1203">
          <cell r="J1203" t="str">
            <v>Antionette Morkel</v>
          </cell>
          <cell r="K1203" t="str">
            <v>M041078</v>
          </cell>
          <cell r="L1203" t="str">
            <v>Port Elizabeth Camera Club</v>
          </cell>
          <cell r="Q1203" t="str">
            <v>PDI</v>
          </cell>
          <cell r="AP1203">
            <v>1</v>
          </cell>
          <cell r="AT1203">
            <v>1</v>
          </cell>
          <cell r="AX1203">
            <v>0</v>
          </cell>
          <cell r="BB1203">
            <v>0</v>
          </cell>
          <cell r="BE1203">
            <v>1</v>
          </cell>
          <cell r="BF1203">
            <v>0</v>
          </cell>
          <cell r="BG1203">
            <v>0</v>
          </cell>
          <cell r="BJ1203">
            <v>0</v>
          </cell>
          <cell r="BK1203">
            <v>0</v>
          </cell>
          <cell r="BL1203">
            <v>0</v>
          </cell>
        </row>
        <row r="1204">
          <cell r="J1204" t="str">
            <v>Antionette Morkel</v>
          </cell>
          <cell r="K1204" t="str">
            <v>M041078</v>
          </cell>
          <cell r="L1204" t="str">
            <v>Port Elizabeth Camera Club</v>
          </cell>
          <cell r="Q1204" t="str">
            <v>PDI</v>
          </cell>
          <cell r="AP1204">
            <v>1</v>
          </cell>
          <cell r="AT1204">
            <v>1</v>
          </cell>
          <cell r="AX1204">
            <v>0</v>
          </cell>
          <cell r="BB1204">
            <v>0</v>
          </cell>
          <cell r="BE1204">
            <v>1</v>
          </cell>
          <cell r="BF1204">
            <v>0</v>
          </cell>
          <cell r="BG1204">
            <v>0</v>
          </cell>
          <cell r="BJ1204">
            <v>0</v>
          </cell>
          <cell r="BK1204">
            <v>0</v>
          </cell>
          <cell r="BL1204">
            <v>0</v>
          </cell>
        </row>
        <row r="1205">
          <cell r="J1205" t="str">
            <v>Antionette Morkel</v>
          </cell>
          <cell r="K1205" t="str">
            <v>M041078</v>
          </cell>
          <cell r="L1205" t="str">
            <v>Port Elizabeth Camera Club</v>
          </cell>
          <cell r="Q1205" t="str">
            <v>PDI</v>
          </cell>
          <cell r="AP1205">
            <v>0</v>
          </cell>
          <cell r="AT1205">
            <v>1</v>
          </cell>
          <cell r="AX1205">
            <v>0</v>
          </cell>
          <cell r="BB1205">
            <v>0</v>
          </cell>
          <cell r="BE1205">
            <v>0</v>
          </cell>
          <cell r="BF1205">
            <v>0</v>
          </cell>
          <cell r="BG1205">
            <v>0</v>
          </cell>
          <cell r="BJ1205">
            <v>0</v>
          </cell>
          <cell r="BK1205">
            <v>0</v>
          </cell>
          <cell r="BL1205">
            <v>0</v>
          </cell>
        </row>
        <row r="1206">
          <cell r="J1206" t="str">
            <v>Antionette Morkel</v>
          </cell>
          <cell r="K1206" t="str">
            <v>M041078</v>
          </cell>
          <cell r="L1206" t="str">
            <v>Port Elizabeth Camera Club</v>
          </cell>
          <cell r="Q1206" t="str">
            <v>PDI</v>
          </cell>
          <cell r="AP1206">
            <v>2</v>
          </cell>
          <cell r="AT1206">
            <v>1</v>
          </cell>
          <cell r="AX1206">
            <v>0</v>
          </cell>
          <cell r="BB1206">
            <v>0</v>
          </cell>
          <cell r="BE1206">
            <v>0</v>
          </cell>
          <cell r="BF1206">
            <v>2</v>
          </cell>
          <cell r="BG1206">
            <v>0</v>
          </cell>
          <cell r="BJ1206">
            <v>0</v>
          </cell>
          <cell r="BK1206">
            <v>0</v>
          </cell>
          <cell r="BL1206">
            <v>0</v>
          </cell>
        </row>
        <row r="1207">
          <cell r="J1207" t="str">
            <v>Antoinette Oelofsen</v>
          </cell>
          <cell r="K1207" t="str">
            <v>M042853</v>
          </cell>
          <cell r="L1207" t="str">
            <v>AFO</v>
          </cell>
          <cell r="Q1207" t="str">
            <v>PDI</v>
          </cell>
          <cell r="AP1207">
            <v>1</v>
          </cell>
          <cell r="AT1207">
            <v>1</v>
          </cell>
          <cell r="AX1207">
            <v>0</v>
          </cell>
          <cell r="BB1207">
            <v>0</v>
          </cell>
          <cell r="BE1207">
            <v>0</v>
          </cell>
          <cell r="BF1207">
            <v>1</v>
          </cell>
          <cell r="BG1207">
            <v>0</v>
          </cell>
          <cell r="BJ1207">
            <v>0</v>
          </cell>
          <cell r="BK1207">
            <v>0</v>
          </cell>
          <cell r="BL1207">
            <v>0</v>
          </cell>
        </row>
        <row r="1208">
          <cell r="J1208" t="str">
            <v>Anton Gericke</v>
          </cell>
          <cell r="K1208" t="str">
            <v>M051153</v>
          </cell>
          <cell r="L1208" t="str">
            <v>Mosselbaai Kameraklub</v>
          </cell>
          <cell r="Q1208" t="str">
            <v>PDI</v>
          </cell>
          <cell r="AP1208">
            <v>1</v>
          </cell>
          <cell r="AT1208">
            <v>1</v>
          </cell>
          <cell r="AX1208">
            <v>0</v>
          </cell>
          <cell r="BB1208">
            <v>0</v>
          </cell>
          <cell r="BE1208">
            <v>1</v>
          </cell>
          <cell r="BF1208">
            <v>0</v>
          </cell>
          <cell r="BG1208">
            <v>0</v>
          </cell>
          <cell r="BJ1208">
            <v>0</v>
          </cell>
          <cell r="BK1208">
            <v>0</v>
          </cell>
          <cell r="BL1208">
            <v>0</v>
          </cell>
        </row>
        <row r="1209">
          <cell r="J1209" t="str">
            <v>Antonette Bezuidenhout</v>
          </cell>
          <cell r="L1209" t="str">
            <v>Edenvale Photographic Club</v>
          </cell>
          <cell r="Q1209" t="str">
            <v>PDI</v>
          </cell>
          <cell r="AP1209">
            <v>1</v>
          </cell>
          <cell r="AT1209">
            <v>1</v>
          </cell>
          <cell r="AX1209">
            <v>0</v>
          </cell>
          <cell r="BB1209">
            <v>0</v>
          </cell>
          <cell r="BE1209">
            <v>1</v>
          </cell>
          <cell r="BF1209">
            <v>0</v>
          </cell>
          <cell r="BG1209">
            <v>0</v>
          </cell>
          <cell r="BJ1209">
            <v>0</v>
          </cell>
          <cell r="BK1209">
            <v>0</v>
          </cell>
          <cell r="BL1209">
            <v>0</v>
          </cell>
        </row>
        <row r="1210">
          <cell r="J1210" t="str">
            <v>Arnold van Dyk</v>
          </cell>
          <cell r="K1210" t="str">
            <v>M048662</v>
          </cell>
          <cell r="L1210" t="str">
            <v>Tafelberg  Fotografieklub</v>
          </cell>
          <cell r="Q1210" t="str">
            <v>PDI</v>
          </cell>
          <cell r="AP1210">
            <v>2</v>
          </cell>
          <cell r="AT1210">
            <v>1</v>
          </cell>
          <cell r="AX1210">
            <v>0</v>
          </cell>
          <cell r="BB1210">
            <v>0</v>
          </cell>
          <cell r="BE1210">
            <v>0</v>
          </cell>
          <cell r="BF1210">
            <v>2</v>
          </cell>
          <cell r="BG1210">
            <v>0</v>
          </cell>
          <cell r="BJ1210">
            <v>0</v>
          </cell>
          <cell r="BK1210">
            <v>0</v>
          </cell>
          <cell r="BL1210">
            <v>0</v>
          </cell>
        </row>
        <row r="1211">
          <cell r="J1211" t="str">
            <v xml:space="preserve">Avril Eshmade </v>
          </cell>
          <cell r="K1211" t="str">
            <v>M038373</v>
          </cell>
          <cell r="L1211" t="str">
            <v>Ballito Photo Club</v>
          </cell>
          <cell r="Q1211" t="str">
            <v>PDI</v>
          </cell>
          <cell r="AP1211">
            <v>1</v>
          </cell>
          <cell r="AT1211">
            <v>1</v>
          </cell>
          <cell r="AX1211">
            <v>0</v>
          </cell>
          <cell r="BB1211">
            <v>0</v>
          </cell>
          <cell r="BE1211">
            <v>1</v>
          </cell>
          <cell r="BF1211">
            <v>0</v>
          </cell>
          <cell r="BG1211">
            <v>0</v>
          </cell>
          <cell r="BJ1211">
            <v>0</v>
          </cell>
          <cell r="BK1211">
            <v>0</v>
          </cell>
          <cell r="BL1211">
            <v>0</v>
          </cell>
        </row>
        <row r="1212">
          <cell r="J1212" t="str">
            <v xml:space="preserve">Avril Eshmade </v>
          </cell>
          <cell r="K1212" t="str">
            <v>M038373</v>
          </cell>
          <cell r="L1212" t="str">
            <v>Ballito Photo Club</v>
          </cell>
          <cell r="Q1212" t="str">
            <v>PDI</v>
          </cell>
          <cell r="AP1212">
            <v>0</v>
          </cell>
          <cell r="AT1212">
            <v>1</v>
          </cell>
          <cell r="AX1212">
            <v>0</v>
          </cell>
          <cell r="BB1212">
            <v>0</v>
          </cell>
          <cell r="BE1212">
            <v>0</v>
          </cell>
          <cell r="BF1212">
            <v>0</v>
          </cell>
          <cell r="BG1212">
            <v>0</v>
          </cell>
          <cell r="BJ1212">
            <v>0</v>
          </cell>
          <cell r="BK1212">
            <v>0</v>
          </cell>
          <cell r="BL1212">
            <v>0</v>
          </cell>
        </row>
        <row r="1213">
          <cell r="J1213" t="str">
            <v xml:space="preserve">Avril Eshmade </v>
          </cell>
          <cell r="K1213" t="str">
            <v>M038373</v>
          </cell>
          <cell r="L1213" t="str">
            <v>Ballito Photo Club</v>
          </cell>
          <cell r="Q1213" t="str">
            <v>PDI</v>
          </cell>
          <cell r="AP1213">
            <v>1</v>
          </cell>
          <cell r="AT1213">
            <v>1</v>
          </cell>
          <cell r="AX1213">
            <v>0</v>
          </cell>
          <cell r="BB1213">
            <v>0</v>
          </cell>
          <cell r="BE1213">
            <v>1</v>
          </cell>
          <cell r="BF1213">
            <v>0</v>
          </cell>
          <cell r="BG1213">
            <v>0</v>
          </cell>
          <cell r="BJ1213">
            <v>0</v>
          </cell>
          <cell r="BK1213">
            <v>0</v>
          </cell>
          <cell r="BL1213">
            <v>0</v>
          </cell>
        </row>
        <row r="1214">
          <cell r="J1214" t="str">
            <v xml:space="preserve">Avril Eshmade </v>
          </cell>
          <cell r="K1214" t="str">
            <v>M038373</v>
          </cell>
          <cell r="L1214" t="str">
            <v>Ballito Photo Club</v>
          </cell>
          <cell r="Q1214" t="str">
            <v>PDI</v>
          </cell>
          <cell r="AP1214">
            <v>0</v>
          </cell>
          <cell r="AT1214">
            <v>1</v>
          </cell>
          <cell r="AX1214">
            <v>0</v>
          </cell>
          <cell r="BB1214">
            <v>0</v>
          </cell>
          <cell r="BE1214">
            <v>0</v>
          </cell>
          <cell r="BF1214">
            <v>0</v>
          </cell>
          <cell r="BG1214">
            <v>0</v>
          </cell>
          <cell r="BJ1214">
            <v>0</v>
          </cell>
          <cell r="BK1214">
            <v>0</v>
          </cell>
          <cell r="BL1214">
            <v>0</v>
          </cell>
        </row>
        <row r="1215">
          <cell r="J1215" t="str">
            <v xml:space="preserve">Avril Eshmade </v>
          </cell>
          <cell r="K1215" t="str">
            <v>M038373</v>
          </cell>
          <cell r="L1215" t="str">
            <v>Ballito Photo Club</v>
          </cell>
          <cell r="Q1215" t="str">
            <v>PDI</v>
          </cell>
          <cell r="AP1215">
            <v>1</v>
          </cell>
          <cell r="AT1215">
            <v>1</v>
          </cell>
          <cell r="AX1215">
            <v>0</v>
          </cell>
          <cell r="BB1215">
            <v>0</v>
          </cell>
          <cell r="BE1215">
            <v>0</v>
          </cell>
          <cell r="BF1215">
            <v>0</v>
          </cell>
          <cell r="BG1215">
            <v>1</v>
          </cell>
          <cell r="BJ1215">
            <v>0</v>
          </cell>
          <cell r="BK1215">
            <v>0</v>
          </cell>
          <cell r="BL1215">
            <v>0</v>
          </cell>
        </row>
        <row r="1216">
          <cell r="J1216" t="str">
            <v xml:space="preserve">Avril Eshmade </v>
          </cell>
          <cell r="K1216" t="str">
            <v>M038373</v>
          </cell>
          <cell r="L1216" t="str">
            <v>Ballito Photo Club</v>
          </cell>
          <cell r="Q1216" t="str">
            <v>PDI</v>
          </cell>
          <cell r="AP1216">
            <v>1</v>
          </cell>
          <cell r="AT1216">
            <v>1</v>
          </cell>
          <cell r="AX1216">
            <v>0</v>
          </cell>
          <cell r="BB1216">
            <v>0</v>
          </cell>
          <cell r="BE1216">
            <v>1</v>
          </cell>
          <cell r="BF1216">
            <v>0</v>
          </cell>
          <cell r="BG1216">
            <v>0</v>
          </cell>
          <cell r="BJ1216">
            <v>0</v>
          </cell>
          <cell r="BK1216">
            <v>0</v>
          </cell>
          <cell r="BL1216">
            <v>0</v>
          </cell>
        </row>
        <row r="1217">
          <cell r="J1217" t="str">
            <v xml:space="preserve">Avril Eshmade </v>
          </cell>
          <cell r="K1217" t="str">
            <v>M038373</v>
          </cell>
          <cell r="L1217" t="str">
            <v>Ballito Photo Club</v>
          </cell>
          <cell r="Q1217" t="str">
            <v>PDI</v>
          </cell>
          <cell r="AP1217">
            <v>2</v>
          </cell>
          <cell r="AT1217">
            <v>1</v>
          </cell>
          <cell r="AX1217">
            <v>0</v>
          </cell>
          <cell r="BB1217">
            <v>0</v>
          </cell>
          <cell r="BE1217">
            <v>2</v>
          </cell>
          <cell r="BF1217">
            <v>0</v>
          </cell>
          <cell r="BG1217">
            <v>0</v>
          </cell>
          <cell r="BJ1217">
            <v>0</v>
          </cell>
          <cell r="BK1217">
            <v>0</v>
          </cell>
          <cell r="BL1217">
            <v>0</v>
          </cell>
        </row>
        <row r="1218">
          <cell r="J1218" t="str">
            <v>Barend Lindeque</v>
          </cell>
          <cell r="K1218" t="str">
            <v>M049187</v>
          </cell>
          <cell r="L1218" t="str">
            <v>Springs Photographic Club</v>
          </cell>
          <cell r="Q1218" t="str">
            <v>PDI</v>
          </cell>
          <cell r="AP1218">
            <v>1</v>
          </cell>
          <cell r="AT1218">
            <v>1</v>
          </cell>
          <cell r="AX1218">
            <v>0</v>
          </cell>
          <cell r="BB1218">
            <v>0</v>
          </cell>
          <cell r="BE1218">
            <v>1</v>
          </cell>
          <cell r="BF1218">
            <v>0</v>
          </cell>
          <cell r="BG1218">
            <v>0</v>
          </cell>
          <cell r="BJ1218">
            <v>0</v>
          </cell>
          <cell r="BK1218">
            <v>0</v>
          </cell>
          <cell r="BL1218">
            <v>0</v>
          </cell>
        </row>
        <row r="1219">
          <cell r="J1219" t="str">
            <v>Barry Clayton</v>
          </cell>
          <cell r="K1219" t="str">
            <v>M045273</v>
          </cell>
          <cell r="L1219" t="str">
            <v>Boksburg Camera Club</v>
          </cell>
          <cell r="Q1219" t="str">
            <v>PDI</v>
          </cell>
          <cell r="AP1219">
            <v>1</v>
          </cell>
          <cell r="AT1219">
            <v>1</v>
          </cell>
          <cell r="AX1219">
            <v>0</v>
          </cell>
          <cell r="BB1219">
            <v>0</v>
          </cell>
          <cell r="BE1219">
            <v>0</v>
          </cell>
          <cell r="BF1219">
            <v>1</v>
          </cell>
          <cell r="BG1219">
            <v>0</v>
          </cell>
          <cell r="BJ1219">
            <v>0</v>
          </cell>
          <cell r="BK1219">
            <v>0</v>
          </cell>
          <cell r="BL1219">
            <v>0</v>
          </cell>
        </row>
        <row r="1220">
          <cell r="J1220" t="str">
            <v>Barry Clayton</v>
          </cell>
          <cell r="K1220" t="str">
            <v>M045273</v>
          </cell>
          <cell r="L1220" t="str">
            <v>Boksburg Camera Club</v>
          </cell>
          <cell r="Q1220" t="str">
            <v>PDI</v>
          </cell>
          <cell r="AP1220">
            <v>1</v>
          </cell>
          <cell r="AT1220">
            <v>1</v>
          </cell>
          <cell r="AX1220">
            <v>0</v>
          </cell>
          <cell r="BB1220">
            <v>0</v>
          </cell>
          <cell r="BE1220">
            <v>1</v>
          </cell>
          <cell r="BF1220">
            <v>0</v>
          </cell>
          <cell r="BG1220">
            <v>0</v>
          </cell>
          <cell r="BJ1220">
            <v>0</v>
          </cell>
          <cell r="BK1220">
            <v>0</v>
          </cell>
          <cell r="BL1220">
            <v>0</v>
          </cell>
        </row>
        <row r="1221">
          <cell r="J1221" t="str">
            <v>Barry Clayton</v>
          </cell>
          <cell r="K1221" t="str">
            <v>M045273</v>
          </cell>
          <cell r="L1221" t="str">
            <v>Boksburg Camera Club</v>
          </cell>
          <cell r="Q1221" t="str">
            <v>PDI</v>
          </cell>
          <cell r="AP1221">
            <v>1</v>
          </cell>
          <cell r="AT1221">
            <v>1</v>
          </cell>
          <cell r="AX1221">
            <v>0</v>
          </cell>
          <cell r="BB1221">
            <v>0</v>
          </cell>
          <cell r="BE1221">
            <v>1</v>
          </cell>
          <cell r="BF1221">
            <v>0</v>
          </cell>
          <cell r="BG1221">
            <v>0</v>
          </cell>
          <cell r="BJ1221">
            <v>0</v>
          </cell>
          <cell r="BK1221">
            <v>0</v>
          </cell>
          <cell r="BL1221">
            <v>0</v>
          </cell>
        </row>
        <row r="1222">
          <cell r="J1222" t="str">
            <v>Barry Clayton</v>
          </cell>
          <cell r="K1222" t="str">
            <v>M045273</v>
          </cell>
          <cell r="L1222" t="str">
            <v>Boksburg Camera Club</v>
          </cell>
          <cell r="Q1222" t="str">
            <v>PDI</v>
          </cell>
          <cell r="AP1222">
            <v>1</v>
          </cell>
          <cell r="AT1222">
            <v>1</v>
          </cell>
          <cell r="AX1222">
            <v>0</v>
          </cell>
          <cell r="BB1222">
            <v>0</v>
          </cell>
          <cell r="BE1222">
            <v>0</v>
          </cell>
          <cell r="BF1222">
            <v>0</v>
          </cell>
          <cell r="BG1222">
            <v>1</v>
          </cell>
          <cell r="BJ1222">
            <v>0</v>
          </cell>
          <cell r="BK1222">
            <v>0</v>
          </cell>
          <cell r="BL1222">
            <v>0</v>
          </cell>
        </row>
        <row r="1223">
          <cell r="J1223" t="str">
            <v>Barry Clayton</v>
          </cell>
          <cell r="K1223" t="str">
            <v>M045273</v>
          </cell>
          <cell r="L1223" t="str">
            <v>Boksburg Camera Club</v>
          </cell>
          <cell r="Q1223" t="str">
            <v>PDI</v>
          </cell>
          <cell r="AP1223">
            <v>1</v>
          </cell>
          <cell r="AT1223">
            <v>1</v>
          </cell>
          <cell r="AX1223">
            <v>0</v>
          </cell>
          <cell r="BB1223">
            <v>0</v>
          </cell>
          <cell r="BE1223">
            <v>1</v>
          </cell>
          <cell r="BF1223">
            <v>0</v>
          </cell>
          <cell r="BG1223">
            <v>0</v>
          </cell>
          <cell r="BJ1223">
            <v>0</v>
          </cell>
          <cell r="BK1223">
            <v>0</v>
          </cell>
          <cell r="BL1223">
            <v>0</v>
          </cell>
        </row>
        <row r="1224">
          <cell r="J1224" t="str">
            <v>Belinda  Ueckermann</v>
          </cell>
          <cell r="K1224" t="str">
            <v>M029486</v>
          </cell>
          <cell r="L1224" t="str">
            <v>Sandton Photographic Society</v>
          </cell>
          <cell r="Q1224" t="str">
            <v>PDI</v>
          </cell>
          <cell r="AP1224">
            <v>1</v>
          </cell>
          <cell r="AT1224">
            <v>1</v>
          </cell>
          <cell r="AX1224">
            <v>0</v>
          </cell>
          <cell r="BB1224">
            <v>0</v>
          </cell>
          <cell r="BE1224">
            <v>1</v>
          </cell>
          <cell r="BF1224">
            <v>0</v>
          </cell>
          <cell r="BG1224">
            <v>0</v>
          </cell>
          <cell r="BJ1224">
            <v>0</v>
          </cell>
          <cell r="BK1224">
            <v>0</v>
          </cell>
          <cell r="BL1224">
            <v>0</v>
          </cell>
        </row>
        <row r="1225">
          <cell r="J1225" t="str">
            <v>Betzi Pierce</v>
          </cell>
          <cell r="K1225" t="str">
            <v>M050697</v>
          </cell>
          <cell r="L1225" t="str">
            <v>Fish Hoek Photographic  Society</v>
          </cell>
          <cell r="Q1225" t="str">
            <v>PDI</v>
          </cell>
          <cell r="AP1225">
            <v>0</v>
          </cell>
          <cell r="AT1225">
            <v>1</v>
          </cell>
          <cell r="AX1225">
            <v>0</v>
          </cell>
          <cell r="BB1225">
            <v>0</v>
          </cell>
          <cell r="BE1225">
            <v>0</v>
          </cell>
          <cell r="BF1225">
            <v>0</v>
          </cell>
          <cell r="BG1225">
            <v>0</v>
          </cell>
          <cell r="BJ1225">
            <v>0</v>
          </cell>
          <cell r="BK1225">
            <v>0</v>
          </cell>
          <cell r="BL1225">
            <v>0</v>
          </cell>
        </row>
        <row r="1226">
          <cell r="J1226" t="str">
            <v>Beverley Reith</v>
          </cell>
          <cell r="L1226" t="str">
            <v>Hillcrest Camera Club</v>
          </cell>
          <cell r="Q1226" t="str">
            <v>PDI</v>
          </cell>
          <cell r="AP1226">
            <v>1</v>
          </cell>
          <cell r="AT1226">
            <v>1</v>
          </cell>
          <cell r="AX1226">
            <v>0</v>
          </cell>
          <cell r="BB1226">
            <v>0</v>
          </cell>
          <cell r="BE1226">
            <v>1</v>
          </cell>
          <cell r="BF1226">
            <v>0</v>
          </cell>
          <cell r="BG1226">
            <v>0</v>
          </cell>
          <cell r="BJ1226">
            <v>0</v>
          </cell>
          <cell r="BK1226">
            <v>0</v>
          </cell>
          <cell r="BL1226">
            <v>0</v>
          </cell>
        </row>
        <row r="1227">
          <cell r="J1227" t="str">
            <v>Brian Shaw</v>
          </cell>
          <cell r="K1227" t="str">
            <v>M048869</v>
          </cell>
          <cell r="L1227" t="str">
            <v>Edenvale Photographic Club</v>
          </cell>
          <cell r="Q1227" t="str">
            <v>PDI</v>
          </cell>
          <cell r="AP1227">
            <v>1</v>
          </cell>
          <cell r="AT1227">
            <v>1</v>
          </cell>
          <cell r="AX1227">
            <v>0</v>
          </cell>
          <cell r="BB1227">
            <v>0</v>
          </cell>
          <cell r="BE1227">
            <v>0</v>
          </cell>
          <cell r="BF1227">
            <v>1</v>
          </cell>
          <cell r="BG1227">
            <v>0</v>
          </cell>
          <cell r="BJ1227">
            <v>0</v>
          </cell>
          <cell r="BK1227">
            <v>0</v>
          </cell>
          <cell r="BL1227">
            <v>0</v>
          </cell>
        </row>
        <row r="1228">
          <cell r="J1228" t="str">
            <v>Brian Shaw</v>
          </cell>
          <cell r="K1228" t="str">
            <v>M048869</v>
          </cell>
          <cell r="L1228" t="str">
            <v>Edenvale Photographic Club</v>
          </cell>
          <cell r="Q1228" t="str">
            <v>PDI</v>
          </cell>
          <cell r="AP1228">
            <v>1</v>
          </cell>
          <cell r="AT1228">
            <v>1</v>
          </cell>
          <cell r="AX1228">
            <v>0</v>
          </cell>
          <cell r="BB1228">
            <v>0</v>
          </cell>
          <cell r="BE1228">
            <v>0</v>
          </cell>
          <cell r="BF1228">
            <v>1</v>
          </cell>
          <cell r="BG1228">
            <v>0</v>
          </cell>
          <cell r="BJ1228">
            <v>0</v>
          </cell>
          <cell r="BK1228">
            <v>0</v>
          </cell>
          <cell r="BL1228">
            <v>0</v>
          </cell>
        </row>
        <row r="1229">
          <cell r="J1229" t="str">
            <v>Brian Shaw</v>
          </cell>
          <cell r="K1229" t="str">
            <v>M048869</v>
          </cell>
          <cell r="L1229" t="str">
            <v>Edenvale Photographic Club</v>
          </cell>
          <cell r="Q1229" t="str">
            <v>PDI</v>
          </cell>
          <cell r="AP1229">
            <v>1</v>
          </cell>
          <cell r="AT1229">
            <v>1</v>
          </cell>
          <cell r="AX1229">
            <v>0</v>
          </cell>
          <cell r="BB1229">
            <v>0</v>
          </cell>
          <cell r="BE1229">
            <v>1</v>
          </cell>
          <cell r="BF1229">
            <v>0</v>
          </cell>
          <cell r="BG1229">
            <v>0</v>
          </cell>
          <cell r="BJ1229">
            <v>0</v>
          </cell>
          <cell r="BK1229">
            <v>0</v>
          </cell>
          <cell r="BL1229">
            <v>0</v>
          </cell>
        </row>
        <row r="1230">
          <cell r="J1230" t="str">
            <v>Brian Shaw</v>
          </cell>
          <cell r="K1230" t="str">
            <v>M048869</v>
          </cell>
          <cell r="L1230" t="str">
            <v>Edenvale Photographic Club</v>
          </cell>
          <cell r="Q1230" t="str">
            <v>PDI</v>
          </cell>
          <cell r="AP1230">
            <v>1</v>
          </cell>
          <cell r="AT1230">
            <v>1</v>
          </cell>
          <cell r="AX1230">
            <v>0</v>
          </cell>
          <cell r="BB1230">
            <v>0</v>
          </cell>
          <cell r="BE1230">
            <v>1</v>
          </cell>
          <cell r="BF1230">
            <v>0</v>
          </cell>
          <cell r="BG1230">
            <v>0</v>
          </cell>
          <cell r="BJ1230">
            <v>0</v>
          </cell>
          <cell r="BK1230">
            <v>0</v>
          </cell>
          <cell r="BL1230">
            <v>0</v>
          </cell>
        </row>
        <row r="1231">
          <cell r="J1231" t="str">
            <v>Brian Shaw</v>
          </cell>
          <cell r="K1231" t="str">
            <v>M048869</v>
          </cell>
          <cell r="L1231" t="str">
            <v>Edenvale Photographic Club</v>
          </cell>
          <cell r="Q1231" t="str">
            <v>PDI</v>
          </cell>
          <cell r="AP1231">
            <v>1</v>
          </cell>
          <cell r="AT1231">
            <v>1</v>
          </cell>
          <cell r="AX1231">
            <v>0</v>
          </cell>
          <cell r="BB1231">
            <v>0</v>
          </cell>
          <cell r="BE1231">
            <v>0</v>
          </cell>
          <cell r="BF1231">
            <v>0</v>
          </cell>
          <cell r="BG1231">
            <v>1</v>
          </cell>
          <cell r="BJ1231">
            <v>0</v>
          </cell>
          <cell r="BK1231">
            <v>0</v>
          </cell>
          <cell r="BL1231">
            <v>0</v>
          </cell>
        </row>
        <row r="1232">
          <cell r="J1232" t="str">
            <v>Brian Shaw</v>
          </cell>
          <cell r="K1232" t="str">
            <v>M048869</v>
          </cell>
          <cell r="L1232" t="str">
            <v>Edenvale Photographic Club</v>
          </cell>
          <cell r="Q1232" t="str">
            <v>PDI</v>
          </cell>
          <cell r="AP1232">
            <v>1</v>
          </cell>
          <cell r="AT1232">
            <v>1</v>
          </cell>
          <cell r="AX1232">
            <v>0</v>
          </cell>
          <cell r="BB1232">
            <v>0</v>
          </cell>
          <cell r="BE1232">
            <v>0</v>
          </cell>
          <cell r="BF1232">
            <v>0</v>
          </cell>
          <cell r="BG1232">
            <v>1</v>
          </cell>
          <cell r="BJ1232">
            <v>0</v>
          </cell>
          <cell r="BK1232">
            <v>0</v>
          </cell>
          <cell r="BL1232">
            <v>0</v>
          </cell>
        </row>
        <row r="1233">
          <cell r="J1233" t="str">
            <v>Brian Wilmot</v>
          </cell>
          <cell r="K1233" t="str">
            <v>M051565</v>
          </cell>
          <cell r="L1233" t="str">
            <v>Edenvale Photographic Club</v>
          </cell>
          <cell r="Q1233" t="str">
            <v>PDI</v>
          </cell>
          <cell r="AP1233">
            <v>1</v>
          </cell>
          <cell r="AT1233">
            <v>1</v>
          </cell>
          <cell r="AX1233">
            <v>0</v>
          </cell>
          <cell r="BB1233">
            <v>0</v>
          </cell>
          <cell r="BE1233">
            <v>0</v>
          </cell>
          <cell r="BF1233">
            <v>1</v>
          </cell>
          <cell r="BG1233">
            <v>0</v>
          </cell>
          <cell r="BJ1233">
            <v>0</v>
          </cell>
          <cell r="BK1233">
            <v>0</v>
          </cell>
          <cell r="BL1233">
            <v>0</v>
          </cell>
        </row>
        <row r="1234">
          <cell r="J1234" t="str">
            <v>Bridgid Wickham</v>
          </cell>
          <cell r="K1234" t="str">
            <v>M040682</v>
          </cell>
          <cell r="L1234" t="str">
            <v>Highway Camera Club</v>
          </cell>
          <cell r="Q1234" t="str">
            <v>PDI</v>
          </cell>
          <cell r="AP1234">
            <v>3</v>
          </cell>
          <cell r="AT1234">
            <v>1</v>
          </cell>
          <cell r="AX1234">
            <v>0</v>
          </cell>
          <cell r="BB1234">
            <v>0</v>
          </cell>
          <cell r="BE1234">
            <v>0</v>
          </cell>
          <cell r="BF1234">
            <v>0</v>
          </cell>
          <cell r="BG1234">
            <v>3</v>
          </cell>
          <cell r="BJ1234">
            <v>0</v>
          </cell>
          <cell r="BK1234">
            <v>0</v>
          </cell>
          <cell r="BL1234">
            <v>0</v>
          </cell>
        </row>
        <row r="1235">
          <cell r="J1235" t="str">
            <v>Bridgid Wickham</v>
          </cell>
          <cell r="K1235" t="str">
            <v>M040682</v>
          </cell>
          <cell r="L1235" t="str">
            <v>Highway Camera Club</v>
          </cell>
          <cell r="Q1235" t="str">
            <v>PDI</v>
          </cell>
          <cell r="AP1235">
            <v>4</v>
          </cell>
          <cell r="AT1235">
            <v>1</v>
          </cell>
          <cell r="AX1235">
            <v>0</v>
          </cell>
          <cell r="BB1235">
            <v>0</v>
          </cell>
          <cell r="BE1235">
            <v>0</v>
          </cell>
          <cell r="BF1235">
            <v>0</v>
          </cell>
          <cell r="BG1235">
            <v>4</v>
          </cell>
          <cell r="BJ1235">
            <v>0</v>
          </cell>
          <cell r="BK1235">
            <v>0</v>
          </cell>
          <cell r="BL1235">
            <v>0</v>
          </cell>
        </row>
        <row r="1236">
          <cell r="J1236" t="str">
            <v>Bridgid Wickham</v>
          </cell>
          <cell r="K1236" t="str">
            <v>M040682</v>
          </cell>
          <cell r="L1236" t="str">
            <v>Highway Camera Club</v>
          </cell>
          <cell r="Q1236" t="str">
            <v>PDI</v>
          </cell>
          <cell r="AP1236">
            <v>2</v>
          </cell>
          <cell r="AT1236">
            <v>1</v>
          </cell>
          <cell r="AX1236">
            <v>0</v>
          </cell>
          <cell r="BB1236">
            <v>0</v>
          </cell>
          <cell r="BE1236">
            <v>2</v>
          </cell>
          <cell r="BF1236">
            <v>0</v>
          </cell>
          <cell r="BG1236">
            <v>0</v>
          </cell>
          <cell r="BJ1236">
            <v>0</v>
          </cell>
          <cell r="BK1236">
            <v>0</v>
          </cell>
          <cell r="BL1236">
            <v>0</v>
          </cell>
        </row>
        <row r="1237">
          <cell r="J1237" t="str">
            <v>Bridgid Wickham</v>
          </cell>
          <cell r="K1237" t="str">
            <v>M040682</v>
          </cell>
          <cell r="L1237" t="str">
            <v>Highway Camera Club</v>
          </cell>
          <cell r="Q1237" t="str">
            <v>PDI</v>
          </cell>
          <cell r="AP1237">
            <v>2</v>
          </cell>
          <cell r="AT1237">
            <v>1</v>
          </cell>
          <cell r="AX1237">
            <v>0</v>
          </cell>
          <cell r="BB1237">
            <v>0</v>
          </cell>
          <cell r="BE1237">
            <v>2</v>
          </cell>
          <cell r="BF1237">
            <v>0</v>
          </cell>
          <cell r="BG1237">
            <v>0</v>
          </cell>
          <cell r="BJ1237">
            <v>0</v>
          </cell>
          <cell r="BK1237">
            <v>0</v>
          </cell>
          <cell r="BL1237">
            <v>0</v>
          </cell>
        </row>
        <row r="1238">
          <cell r="J1238" t="str">
            <v>Bridgid Wickham</v>
          </cell>
          <cell r="K1238" t="str">
            <v>M040682</v>
          </cell>
          <cell r="L1238" t="str">
            <v>Highway Camera Club</v>
          </cell>
          <cell r="Q1238" t="str">
            <v>PDI</v>
          </cell>
          <cell r="AP1238">
            <v>2</v>
          </cell>
          <cell r="AT1238">
            <v>1</v>
          </cell>
          <cell r="AX1238">
            <v>0</v>
          </cell>
          <cell r="BB1238">
            <v>0</v>
          </cell>
          <cell r="BE1238">
            <v>2</v>
          </cell>
          <cell r="BF1238">
            <v>0</v>
          </cell>
          <cell r="BG1238">
            <v>0</v>
          </cell>
          <cell r="BJ1238">
            <v>0</v>
          </cell>
          <cell r="BK1238">
            <v>0</v>
          </cell>
          <cell r="BL1238">
            <v>0</v>
          </cell>
        </row>
        <row r="1239">
          <cell r="J1239" t="str">
            <v>Bryan Kimmel</v>
          </cell>
          <cell r="K1239" t="str">
            <v>M042816</v>
          </cell>
          <cell r="L1239" t="str">
            <v>Sandton Photographic Society</v>
          </cell>
          <cell r="Q1239" t="str">
            <v>PDI</v>
          </cell>
          <cell r="AP1239">
            <v>1</v>
          </cell>
          <cell r="AT1239">
            <v>1</v>
          </cell>
          <cell r="AX1239">
            <v>0</v>
          </cell>
          <cell r="BB1239">
            <v>0</v>
          </cell>
          <cell r="BE1239">
            <v>1</v>
          </cell>
          <cell r="BF1239">
            <v>0</v>
          </cell>
          <cell r="BG1239">
            <v>0</v>
          </cell>
          <cell r="BJ1239">
            <v>0</v>
          </cell>
          <cell r="BK1239">
            <v>0</v>
          </cell>
          <cell r="BL1239">
            <v>0</v>
          </cell>
        </row>
        <row r="1240">
          <cell r="J1240" t="str">
            <v>Bryan Kimmel</v>
          </cell>
          <cell r="K1240" t="str">
            <v>M042816</v>
          </cell>
          <cell r="L1240" t="str">
            <v>Sandton Photographic Society</v>
          </cell>
          <cell r="Q1240" t="str">
            <v>PDI</v>
          </cell>
          <cell r="AP1240">
            <v>1</v>
          </cell>
          <cell r="AT1240">
            <v>1</v>
          </cell>
          <cell r="AX1240">
            <v>0</v>
          </cell>
          <cell r="BB1240">
            <v>0</v>
          </cell>
          <cell r="BE1240">
            <v>1</v>
          </cell>
          <cell r="BF1240">
            <v>0</v>
          </cell>
          <cell r="BG1240">
            <v>0</v>
          </cell>
          <cell r="BJ1240">
            <v>0</v>
          </cell>
          <cell r="BK1240">
            <v>0</v>
          </cell>
          <cell r="BL1240">
            <v>0</v>
          </cell>
        </row>
        <row r="1241">
          <cell r="J1241" t="str">
            <v>Bryan Kimmel</v>
          </cell>
          <cell r="K1241" t="str">
            <v>M042816</v>
          </cell>
          <cell r="L1241" t="str">
            <v>Sandton Photographic Society</v>
          </cell>
          <cell r="Q1241" t="str">
            <v>PDI</v>
          </cell>
          <cell r="AP1241">
            <v>1</v>
          </cell>
          <cell r="AT1241">
            <v>1</v>
          </cell>
          <cell r="AX1241">
            <v>0</v>
          </cell>
          <cell r="BB1241">
            <v>0</v>
          </cell>
          <cell r="BE1241">
            <v>1</v>
          </cell>
          <cell r="BF1241">
            <v>0</v>
          </cell>
          <cell r="BG1241">
            <v>0</v>
          </cell>
          <cell r="BJ1241">
            <v>0</v>
          </cell>
          <cell r="BK1241">
            <v>0</v>
          </cell>
          <cell r="BL1241">
            <v>0</v>
          </cell>
        </row>
        <row r="1242">
          <cell r="J1242" t="str">
            <v>Bryan Kimmel</v>
          </cell>
          <cell r="K1242" t="str">
            <v>M042816</v>
          </cell>
          <cell r="L1242" t="str">
            <v>Sandton Photographic Society</v>
          </cell>
          <cell r="Q1242" t="str">
            <v>PDI</v>
          </cell>
          <cell r="AP1242">
            <v>1</v>
          </cell>
          <cell r="AT1242">
            <v>1</v>
          </cell>
          <cell r="AX1242">
            <v>0</v>
          </cell>
          <cell r="BB1242">
            <v>0</v>
          </cell>
          <cell r="BE1242">
            <v>1</v>
          </cell>
          <cell r="BF1242">
            <v>0</v>
          </cell>
          <cell r="BG1242">
            <v>0</v>
          </cell>
          <cell r="BJ1242">
            <v>0</v>
          </cell>
          <cell r="BK1242">
            <v>0</v>
          </cell>
          <cell r="BL1242">
            <v>0</v>
          </cell>
        </row>
        <row r="1243">
          <cell r="J1243" t="str">
            <v>Bryan Kimmel</v>
          </cell>
          <cell r="K1243" t="str">
            <v>M042816</v>
          </cell>
          <cell r="L1243" t="str">
            <v>Sandton Photographic Society</v>
          </cell>
          <cell r="Q1243" t="str">
            <v>PDI</v>
          </cell>
          <cell r="AP1243">
            <v>1</v>
          </cell>
          <cell r="AT1243">
            <v>1</v>
          </cell>
          <cell r="AX1243">
            <v>0</v>
          </cell>
          <cell r="BB1243">
            <v>0</v>
          </cell>
          <cell r="BE1243">
            <v>0</v>
          </cell>
          <cell r="BF1243">
            <v>0</v>
          </cell>
          <cell r="BG1243">
            <v>1</v>
          </cell>
          <cell r="BJ1243">
            <v>0</v>
          </cell>
          <cell r="BK1243">
            <v>0</v>
          </cell>
          <cell r="BL1243">
            <v>0</v>
          </cell>
        </row>
        <row r="1244">
          <cell r="J1244" t="str">
            <v>Carien Kruger</v>
          </cell>
          <cell r="K1244" t="str">
            <v>M033349</v>
          </cell>
          <cell r="L1244" t="str">
            <v>Eden Photographic Society</v>
          </cell>
          <cell r="Q1244" t="str">
            <v>PDI</v>
          </cell>
          <cell r="AP1244">
            <v>1</v>
          </cell>
          <cell r="AT1244">
            <v>1</v>
          </cell>
          <cell r="AX1244">
            <v>0</v>
          </cell>
          <cell r="BB1244">
            <v>0</v>
          </cell>
          <cell r="BE1244">
            <v>0</v>
          </cell>
          <cell r="BF1244">
            <v>1</v>
          </cell>
          <cell r="BG1244">
            <v>0</v>
          </cell>
          <cell r="BJ1244">
            <v>0</v>
          </cell>
          <cell r="BK1244">
            <v>0</v>
          </cell>
          <cell r="BL1244">
            <v>0</v>
          </cell>
        </row>
        <row r="1245">
          <cell r="J1245" t="str">
            <v>Carien Kruger</v>
          </cell>
          <cell r="K1245" t="str">
            <v>M033349</v>
          </cell>
          <cell r="L1245" t="str">
            <v>Eden Photographic Society</v>
          </cell>
          <cell r="Q1245" t="str">
            <v>PDI</v>
          </cell>
          <cell r="AP1245">
            <v>1</v>
          </cell>
          <cell r="AT1245">
            <v>1</v>
          </cell>
          <cell r="AX1245">
            <v>0</v>
          </cell>
          <cell r="BB1245">
            <v>0</v>
          </cell>
          <cell r="BE1245">
            <v>0</v>
          </cell>
          <cell r="BF1245">
            <v>1</v>
          </cell>
          <cell r="BG1245">
            <v>0</v>
          </cell>
          <cell r="BJ1245">
            <v>0</v>
          </cell>
          <cell r="BK1245">
            <v>0</v>
          </cell>
          <cell r="BL1245">
            <v>0</v>
          </cell>
        </row>
        <row r="1246">
          <cell r="J1246" t="str">
            <v>Carien Kruger</v>
          </cell>
          <cell r="K1246" t="str">
            <v>M033349</v>
          </cell>
          <cell r="L1246" t="str">
            <v>Eden Photographic Society</v>
          </cell>
          <cell r="Q1246" t="str">
            <v>PDI</v>
          </cell>
          <cell r="AP1246">
            <v>1</v>
          </cell>
          <cell r="AT1246">
            <v>1</v>
          </cell>
          <cell r="AX1246">
            <v>0</v>
          </cell>
          <cell r="BB1246">
            <v>0</v>
          </cell>
          <cell r="BE1246">
            <v>0</v>
          </cell>
          <cell r="BF1246">
            <v>1</v>
          </cell>
          <cell r="BG1246">
            <v>0</v>
          </cell>
          <cell r="BJ1246">
            <v>0</v>
          </cell>
          <cell r="BK1246">
            <v>0</v>
          </cell>
          <cell r="BL1246">
            <v>0</v>
          </cell>
        </row>
        <row r="1247">
          <cell r="J1247" t="str">
            <v>Carien Kruger</v>
          </cell>
          <cell r="K1247" t="str">
            <v>M033349</v>
          </cell>
          <cell r="L1247" t="str">
            <v>Eden Photographic Society</v>
          </cell>
          <cell r="Q1247" t="str">
            <v>PDI</v>
          </cell>
          <cell r="AP1247">
            <v>1</v>
          </cell>
          <cell r="AT1247">
            <v>1</v>
          </cell>
          <cell r="AX1247">
            <v>0</v>
          </cell>
          <cell r="BB1247">
            <v>0</v>
          </cell>
          <cell r="BE1247">
            <v>1</v>
          </cell>
          <cell r="BF1247">
            <v>0</v>
          </cell>
          <cell r="BG1247">
            <v>0</v>
          </cell>
          <cell r="BJ1247">
            <v>0</v>
          </cell>
          <cell r="BK1247">
            <v>0</v>
          </cell>
          <cell r="BL1247">
            <v>0</v>
          </cell>
        </row>
        <row r="1248">
          <cell r="J1248" t="str">
            <v>Carima van den Berg</v>
          </cell>
          <cell r="K1248" t="str">
            <v>M047879</v>
          </cell>
          <cell r="L1248" t="str">
            <v>AFO</v>
          </cell>
          <cell r="Q1248" t="str">
            <v>PDI</v>
          </cell>
          <cell r="AP1248">
            <v>1</v>
          </cell>
          <cell r="AT1248">
            <v>1</v>
          </cell>
          <cell r="AX1248">
            <v>0</v>
          </cell>
          <cell r="BB1248">
            <v>0</v>
          </cell>
          <cell r="BE1248">
            <v>0</v>
          </cell>
          <cell r="BF1248">
            <v>1</v>
          </cell>
          <cell r="BG1248">
            <v>0</v>
          </cell>
          <cell r="BJ1248">
            <v>0</v>
          </cell>
          <cell r="BK1248">
            <v>0</v>
          </cell>
          <cell r="BL1248">
            <v>0</v>
          </cell>
        </row>
        <row r="1249">
          <cell r="J1249" t="str">
            <v>Carima van den Berg</v>
          </cell>
          <cell r="K1249" t="str">
            <v>M047879</v>
          </cell>
          <cell r="L1249" t="str">
            <v>AFO</v>
          </cell>
          <cell r="Q1249" t="str">
            <v>PDI</v>
          </cell>
          <cell r="AP1249">
            <v>1</v>
          </cell>
          <cell r="AT1249">
            <v>1</v>
          </cell>
          <cell r="AX1249">
            <v>0</v>
          </cell>
          <cell r="BB1249">
            <v>0</v>
          </cell>
          <cell r="BE1249">
            <v>1</v>
          </cell>
          <cell r="BF1249">
            <v>0</v>
          </cell>
          <cell r="BG1249">
            <v>0</v>
          </cell>
          <cell r="BJ1249">
            <v>0</v>
          </cell>
          <cell r="BK1249">
            <v>0</v>
          </cell>
          <cell r="BL1249">
            <v>0</v>
          </cell>
        </row>
        <row r="1250">
          <cell r="J1250" t="str">
            <v>Carima van den Berg</v>
          </cell>
          <cell r="K1250" t="str">
            <v>M047879</v>
          </cell>
          <cell r="L1250" t="str">
            <v>AFO</v>
          </cell>
          <cell r="Q1250" t="str">
            <v>PDI</v>
          </cell>
          <cell r="AP1250">
            <v>1</v>
          </cell>
          <cell r="AT1250">
            <v>1</v>
          </cell>
          <cell r="AX1250">
            <v>0</v>
          </cell>
          <cell r="BB1250">
            <v>0</v>
          </cell>
          <cell r="BE1250">
            <v>0</v>
          </cell>
          <cell r="BF1250">
            <v>0</v>
          </cell>
          <cell r="BG1250">
            <v>1</v>
          </cell>
          <cell r="BJ1250">
            <v>0</v>
          </cell>
          <cell r="BK1250">
            <v>0</v>
          </cell>
          <cell r="BL1250">
            <v>0</v>
          </cell>
        </row>
        <row r="1251">
          <cell r="J1251" t="str">
            <v>Carima van den Berg</v>
          </cell>
          <cell r="K1251" t="str">
            <v>M047879</v>
          </cell>
          <cell r="L1251" t="str">
            <v>AFO</v>
          </cell>
          <cell r="Q1251" t="str">
            <v>PDI</v>
          </cell>
          <cell r="AP1251">
            <v>1</v>
          </cell>
          <cell r="AT1251">
            <v>1</v>
          </cell>
          <cell r="AX1251">
            <v>0</v>
          </cell>
          <cell r="BB1251">
            <v>0</v>
          </cell>
          <cell r="BE1251">
            <v>0</v>
          </cell>
          <cell r="BF1251">
            <v>0</v>
          </cell>
          <cell r="BG1251">
            <v>1</v>
          </cell>
          <cell r="BJ1251">
            <v>0</v>
          </cell>
          <cell r="BK1251">
            <v>0</v>
          </cell>
          <cell r="BL1251">
            <v>0</v>
          </cell>
        </row>
        <row r="1252">
          <cell r="J1252" t="str">
            <v>Carima van den Berg</v>
          </cell>
          <cell r="K1252" t="str">
            <v>M047879</v>
          </cell>
          <cell r="L1252" t="str">
            <v>AFO</v>
          </cell>
          <cell r="Q1252" t="str">
            <v>PDI</v>
          </cell>
          <cell r="AP1252">
            <v>1</v>
          </cell>
          <cell r="AT1252">
            <v>1</v>
          </cell>
          <cell r="AX1252">
            <v>0</v>
          </cell>
          <cell r="BB1252">
            <v>0</v>
          </cell>
          <cell r="BE1252">
            <v>1</v>
          </cell>
          <cell r="BF1252">
            <v>0</v>
          </cell>
          <cell r="BG1252">
            <v>0</v>
          </cell>
          <cell r="BJ1252">
            <v>0</v>
          </cell>
          <cell r="BK1252">
            <v>0</v>
          </cell>
          <cell r="BL1252">
            <v>0</v>
          </cell>
        </row>
        <row r="1253">
          <cell r="J1253" t="str">
            <v>Carima van den Berg</v>
          </cell>
          <cell r="K1253" t="str">
            <v>M047879</v>
          </cell>
          <cell r="L1253" t="str">
            <v>AFO</v>
          </cell>
          <cell r="Q1253" t="str">
            <v>PDI</v>
          </cell>
          <cell r="AP1253">
            <v>1</v>
          </cell>
          <cell r="AT1253">
            <v>1</v>
          </cell>
          <cell r="AX1253">
            <v>0</v>
          </cell>
          <cell r="BB1253">
            <v>0</v>
          </cell>
          <cell r="BE1253">
            <v>1</v>
          </cell>
          <cell r="BF1253">
            <v>0</v>
          </cell>
          <cell r="BG1253">
            <v>0</v>
          </cell>
          <cell r="BJ1253">
            <v>0</v>
          </cell>
          <cell r="BK1253">
            <v>0</v>
          </cell>
          <cell r="BL1253">
            <v>0</v>
          </cell>
        </row>
        <row r="1254">
          <cell r="J1254" t="str">
            <v>Carina de Klerk</v>
          </cell>
          <cell r="K1254" t="str">
            <v>M020449</v>
          </cell>
          <cell r="L1254" t="str">
            <v>Hermanus Photographic Society</v>
          </cell>
          <cell r="Q1254" t="str">
            <v>PDI</v>
          </cell>
          <cell r="AP1254">
            <v>1</v>
          </cell>
          <cell r="AT1254">
            <v>1</v>
          </cell>
          <cell r="AX1254">
            <v>0</v>
          </cell>
          <cell r="BB1254">
            <v>0</v>
          </cell>
          <cell r="BE1254">
            <v>0</v>
          </cell>
          <cell r="BF1254">
            <v>1</v>
          </cell>
          <cell r="BG1254">
            <v>0</v>
          </cell>
          <cell r="BJ1254">
            <v>0</v>
          </cell>
          <cell r="BK1254">
            <v>0</v>
          </cell>
          <cell r="BL1254">
            <v>0</v>
          </cell>
        </row>
        <row r="1255">
          <cell r="J1255" t="str">
            <v>Carina de Klerk</v>
          </cell>
          <cell r="K1255" t="str">
            <v>M020449</v>
          </cell>
          <cell r="L1255" t="str">
            <v>Hermanus Photographic Society</v>
          </cell>
          <cell r="Q1255" t="str">
            <v>PDI</v>
          </cell>
          <cell r="AP1255">
            <v>1</v>
          </cell>
          <cell r="AT1255">
            <v>1</v>
          </cell>
          <cell r="AX1255">
            <v>0</v>
          </cell>
          <cell r="BB1255">
            <v>0</v>
          </cell>
          <cell r="BE1255">
            <v>0</v>
          </cell>
          <cell r="BF1255">
            <v>1</v>
          </cell>
          <cell r="BG1255">
            <v>0</v>
          </cell>
          <cell r="BJ1255">
            <v>0</v>
          </cell>
          <cell r="BK1255">
            <v>0</v>
          </cell>
          <cell r="BL1255">
            <v>0</v>
          </cell>
        </row>
        <row r="1256">
          <cell r="J1256" t="str">
            <v>Carina de Klerk</v>
          </cell>
          <cell r="K1256" t="str">
            <v>M020449</v>
          </cell>
          <cell r="L1256" t="str">
            <v>Hermanus Photographic Society</v>
          </cell>
          <cell r="Q1256" t="str">
            <v>PDI</v>
          </cell>
          <cell r="AP1256">
            <v>1</v>
          </cell>
          <cell r="AT1256">
            <v>1</v>
          </cell>
          <cell r="AX1256">
            <v>0</v>
          </cell>
          <cell r="BB1256">
            <v>0</v>
          </cell>
          <cell r="BE1256">
            <v>1</v>
          </cell>
          <cell r="BF1256">
            <v>0</v>
          </cell>
          <cell r="BG1256">
            <v>0</v>
          </cell>
          <cell r="BJ1256">
            <v>0</v>
          </cell>
          <cell r="BK1256">
            <v>0</v>
          </cell>
          <cell r="BL1256">
            <v>0</v>
          </cell>
        </row>
        <row r="1257">
          <cell r="J1257" t="str">
            <v>Carina de Klerk</v>
          </cell>
          <cell r="K1257" t="str">
            <v>M020449</v>
          </cell>
          <cell r="L1257" t="str">
            <v>Hermanus Photographic Society</v>
          </cell>
          <cell r="Q1257" t="str">
            <v>PDI</v>
          </cell>
          <cell r="AP1257">
            <v>1</v>
          </cell>
          <cell r="AT1257">
            <v>1</v>
          </cell>
          <cell r="AX1257">
            <v>0</v>
          </cell>
          <cell r="BB1257">
            <v>0</v>
          </cell>
          <cell r="BE1257">
            <v>1</v>
          </cell>
          <cell r="BF1257">
            <v>0</v>
          </cell>
          <cell r="BG1257">
            <v>0</v>
          </cell>
          <cell r="BJ1257">
            <v>0</v>
          </cell>
          <cell r="BK1257">
            <v>0</v>
          </cell>
          <cell r="BL1257">
            <v>0</v>
          </cell>
        </row>
        <row r="1258">
          <cell r="J1258" t="str">
            <v>Carina de Klerk</v>
          </cell>
          <cell r="K1258" t="str">
            <v>M020449</v>
          </cell>
          <cell r="L1258" t="str">
            <v>Hermanus Photographic Society</v>
          </cell>
          <cell r="Q1258" t="str">
            <v>PDI</v>
          </cell>
          <cell r="AP1258">
            <v>2</v>
          </cell>
          <cell r="AT1258">
            <v>1</v>
          </cell>
          <cell r="AX1258">
            <v>0</v>
          </cell>
          <cell r="BB1258">
            <v>0</v>
          </cell>
          <cell r="BE1258">
            <v>0</v>
          </cell>
          <cell r="BF1258">
            <v>2</v>
          </cell>
          <cell r="BG1258">
            <v>0</v>
          </cell>
          <cell r="BJ1258">
            <v>0</v>
          </cell>
          <cell r="BK1258">
            <v>0</v>
          </cell>
          <cell r="BL1258">
            <v>0</v>
          </cell>
        </row>
        <row r="1259">
          <cell r="J1259" t="str">
            <v>Carol Phillips</v>
          </cell>
          <cell r="K1259" t="str">
            <v>M012711</v>
          </cell>
          <cell r="L1259" t="str">
            <v>Knysna Photographic Society</v>
          </cell>
          <cell r="Q1259" t="str">
            <v>PDI</v>
          </cell>
          <cell r="AP1259">
            <v>1</v>
          </cell>
          <cell r="AT1259">
            <v>1</v>
          </cell>
          <cell r="AX1259">
            <v>0</v>
          </cell>
          <cell r="BB1259">
            <v>0</v>
          </cell>
          <cell r="BE1259">
            <v>1</v>
          </cell>
          <cell r="BF1259">
            <v>0</v>
          </cell>
          <cell r="BG1259">
            <v>0</v>
          </cell>
          <cell r="BJ1259">
            <v>0</v>
          </cell>
          <cell r="BK1259">
            <v>0</v>
          </cell>
          <cell r="BL1259">
            <v>0</v>
          </cell>
        </row>
        <row r="1260">
          <cell r="J1260" t="str">
            <v>Carol Phillips</v>
          </cell>
          <cell r="K1260" t="str">
            <v>M012711</v>
          </cell>
          <cell r="L1260" t="str">
            <v>Knysna Photographic Society</v>
          </cell>
          <cell r="Q1260" t="str">
            <v>PDI</v>
          </cell>
          <cell r="AP1260">
            <v>1</v>
          </cell>
          <cell r="AT1260">
            <v>1</v>
          </cell>
          <cell r="AX1260">
            <v>0</v>
          </cell>
          <cell r="BB1260">
            <v>0</v>
          </cell>
          <cell r="BE1260">
            <v>1</v>
          </cell>
          <cell r="BF1260">
            <v>0</v>
          </cell>
          <cell r="BG1260">
            <v>0</v>
          </cell>
          <cell r="BJ1260">
            <v>0</v>
          </cell>
          <cell r="BK1260">
            <v>0</v>
          </cell>
          <cell r="BL1260">
            <v>0</v>
          </cell>
        </row>
        <row r="1261">
          <cell r="J1261" t="str">
            <v>Carol Phillips</v>
          </cell>
          <cell r="K1261" t="str">
            <v>M012711</v>
          </cell>
          <cell r="L1261" t="str">
            <v>Knysna Photographic Society</v>
          </cell>
          <cell r="Q1261" t="str">
            <v>PDI</v>
          </cell>
          <cell r="AP1261">
            <v>1</v>
          </cell>
          <cell r="AT1261">
            <v>1</v>
          </cell>
          <cell r="AX1261">
            <v>0</v>
          </cell>
          <cell r="BB1261">
            <v>0</v>
          </cell>
          <cell r="BE1261">
            <v>1</v>
          </cell>
          <cell r="BF1261">
            <v>0</v>
          </cell>
          <cell r="BG1261">
            <v>0</v>
          </cell>
          <cell r="BJ1261">
            <v>0</v>
          </cell>
          <cell r="BK1261">
            <v>0</v>
          </cell>
          <cell r="BL1261">
            <v>0</v>
          </cell>
        </row>
        <row r="1262">
          <cell r="J1262" t="str">
            <v>Carol Phillips</v>
          </cell>
          <cell r="K1262" t="str">
            <v>M012711</v>
          </cell>
          <cell r="L1262" t="str">
            <v>Knysna Photographic Society</v>
          </cell>
          <cell r="Q1262" t="str">
            <v>PDI</v>
          </cell>
          <cell r="AP1262">
            <v>3</v>
          </cell>
          <cell r="AT1262">
            <v>1</v>
          </cell>
          <cell r="AX1262">
            <v>0</v>
          </cell>
          <cell r="BB1262">
            <v>0</v>
          </cell>
          <cell r="BE1262">
            <v>3</v>
          </cell>
          <cell r="BF1262">
            <v>0</v>
          </cell>
          <cell r="BG1262">
            <v>0</v>
          </cell>
          <cell r="BJ1262">
            <v>0</v>
          </cell>
          <cell r="BK1262">
            <v>0</v>
          </cell>
          <cell r="BL1262">
            <v>0</v>
          </cell>
        </row>
        <row r="1263">
          <cell r="J1263" t="str">
            <v>Cathy Birkett</v>
          </cell>
          <cell r="K1263" t="str">
            <v>M045908</v>
          </cell>
          <cell r="L1263" t="str">
            <v>Knysna Photographic Society</v>
          </cell>
          <cell r="Q1263" t="str">
            <v>PDI</v>
          </cell>
          <cell r="AP1263">
            <v>1</v>
          </cell>
          <cell r="AT1263">
            <v>1</v>
          </cell>
          <cell r="AX1263">
            <v>0</v>
          </cell>
          <cell r="BB1263">
            <v>0</v>
          </cell>
          <cell r="BE1263">
            <v>0</v>
          </cell>
          <cell r="BF1263">
            <v>0</v>
          </cell>
          <cell r="BG1263">
            <v>1</v>
          </cell>
          <cell r="BJ1263">
            <v>0</v>
          </cell>
          <cell r="BK1263">
            <v>0</v>
          </cell>
          <cell r="BL1263">
            <v>0</v>
          </cell>
        </row>
        <row r="1264">
          <cell r="J1264" t="str">
            <v>Cathy Birkett</v>
          </cell>
          <cell r="K1264" t="str">
            <v>M045908</v>
          </cell>
          <cell r="L1264" t="str">
            <v>Knysna Photographic Society</v>
          </cell>
          <cell r="Q1264" t="str">
            <v>PDI</v>
          </cell>
          <cell r="AP1264">
            <v>1</v>
          </cell>
          <cell r="AT1264">
            <v>1</v>
          </cell>
          <cell r="AX1264">
            <v>0</v>
          </cell>
          <cell r="BB1264">
            <v>0</v>
          </cell>
          <cell r="BE1264">
            <v>1</v>
          </cell>
          <cell r="BF1264">
            <v>0</v>
          </cell>
          <cell r="BG1264">
            <v>0</v>
          </cell>
          <cell r="BJ1264">
            <v>0</v>
          </cell>
          <cell r="BK1264">
            <v>0</v>
          </cell>
          <cell r="BL1264">
            <v>0</v>
          </cell>
        </row>
        <row r="1265">
          <cell r="J1265" t="str">
            <v>Cathy Birkett</v>
          </cell>
          <cell r="K1265" t="str">
            <v>M045908</v>
          </cell>
          <cell r="L1265" t="str">
            <v>Knysna Photographic Society</v>
          </cell>
          <cell r="Q1265" t="str">
            <v>PDI</v>
          </cell>
          <cell r="AP1265">
            <v>1</v>
          </cell>
          <cell r="AT1265">
            <v>1</v>
          </cell>
          <cell r="AX1265">
            <v>0</v>
          </cell>
          <cell r="BB1265">
            <v>0</v>
          </cell>
          <cell r="BE1265">
            <v>1</v>
          </cell>
          <cell r="BF1265">
            <v>0</v>
          </cell>
          <cell r="BG1265">
            <v>0</v>
          </cell>
          <cell r="BJ1265">
            <v>0</v>
          </cell>
          <cell r="BK1265">
            <v>0</v>
          </cell>
          <cell r="BL1265">
            <v>0</v>
          </cell>
        </row>
        <row r="1266">
          <cell r="J1266" t="str">
            <v>Cathy Dooley</v>
          </cell>
          <cell r="K1266" t="str">
            <v>M045213</v>
          </cell>
          <cell r="L1266" t="str">
            <v>Southern Suburbs Camera Club</v>
          </cell>
          <cell r="Q1266" t="str">
            <v>PDI</v>
          </cell>
          <cell r="AP1266">
            <v>1</v>
          </cell>
          <cell r="AT1266">
            <v>1</v>
          </cell>
          <cell r="AX1266">
            <v>0</v>
          </cell>
          <cell r="BB1266">
            <v>0</v>
          </cell>
          <cell r="BE1266">
            <v>0</v>
          </cell>
          <cell r="BF1266">
            <v>1</v>
          </cell>
          <cell r="BG1266">
            <v>0</v>
          </cell>
          <cell r="BJ1266">
            <v>0</v>
          </cell>
          <cell r="BK1266">
            <v>0</v>
          </cell>
          <cell r="BL1266">
            <v>0</v>
          </cell>
        </row>
        <row r="1267">
          <cell r="J1267" t="str">
            <v>Cathy Dooley</v>
          </cell>
          <cell r="K1267" t="str">
            <v>M045213</v>
          </cell>
          <cell r="L1267" t="str">
            <v>Southern Suburbs Camera Club</v>
          </cell>
          <cell r="Q1267" t="str">
            <v>PDI</v>
          </cell>
          <cell r="AP1267">
            <v>1</v>
          </cell>
          <cell r="AT1267">
            <v>1</v>
          </cell>
          <cell r="AX1267">
            <v>0</v>
          </cell>
          <cell r="BB1267">
            <v>0</v>
          </cell>
          <cell r="BE1267">
            <v>0</v>
          </cell>
          <cell r="BF1267">
            <v>0</v>
          </cell>
          <cell r="BG1267">
            <v>1</v>
          </cell>
          <cell r="BJ1267">
            <v>0</v>
          </cell>
          <cell r="BK1267">
            <v>0</v>
          </cell>
          <cell r="BL1267">
            <v>0</v>
          </cell>
        </row>
        <row r="1268">
          <cell r="J1268" t="str">
            <v>Cathy Dooley</v>
          </cell>
          <cell r="K1268" t="str">
            <v>M045213</v>
          </cell>
          <cell r="L1268" t="str">
            <v>Southern Suburbs Camera Club</v>
          </cell>
          <cell r="Q1268" t="str">
            <v>PDI</v>
          </cell>
          <cell r="AP1268">
            <v>1</v>
          </cell>
          <cell r="AT1268">
            <v>1</v>
          </cell>
          <cell r="AX1268">
            <v>0</v>
          </cell>
          <cell r="BB1268">
            <v>0</v>
          </cell>
          <cell r="BE1268">
            <v>0</v>
          </cell>
          <cell r="BF1268">
            <v>0</v>
          </cell>
          <cell r="BG1268">
            <v>1</v>
          </cell>
          <cell r="BJ1268">
            <v>0</v>
          </cell>
          <cell r="BK1268">
            <v>0</v>
          </cell>
          <cell r="BL1268">
            <v>0</v>
          </cell>
        </row>
        <row r="1269">
          <cell r="J1269" t="str">
            <v>Cathy Dooley</v>
          </cell>
          <cell r="K1269" t="str">
            <v>M045213</v>
          </cell>
          <cell r="L1269" t="str">
            <v>Southern Suburbs Camera Club</v>
          </cell>
          <cell r="Q1269" t="str">
            <v>PDI</v>
          </cell>
          <cell r="AP1269">
            <v>1</v>
          </cell>
          <cell r="AT1269">
            <v>1</v>
          </cell>
          <cell r="AX1269">
            <v>0</v>
          </cell>
          <cell r="BB1269">
            <v>0</v>
          </cell>
          <cell r="BE1269">
            <v>0</v>
          </cell>
          <cell r="BF1269">
            <v>0</v>
          </cell>
          <cell r="BG1269">
            <v>1</v>
          </cell>
          <cell r="BJ1269">
            <v>0</v>
          </cell>
          <cell r="BK1269">
            <v>0</v>
          </cell>
          <cell r="BL1269">
            <v>0</v>
          </cell>
        </row>
        <row r="1270">
          <cell r="J1270" t="str">
            <v>Cathy Dooley</v>
          </cell>
          <cell r="K1270" t="str">
            <v>M045213</v>
          </cell>
          <cell r="L1270" t="str">
            <v>Southern Suburbs Camera Club</v>
          </cell>
          <cell r="Q1270" t="str">
            <v>PDI</v>
          </cell>
          <cell r="AP1270">
            <v>2</v>
          </cell>
          <cell r="AT1270">
            <v>1</v>
          </cell>
          <cell r="AX1270">
            <v>0</v>
          </cell>
          <cell r="BB1270">
            <v>0</v>
          </cell>
          <cell r="BE1270">
            <v>2</v>
          </cell>
          <cell r="BF1270">
            <v>0</v>
          </cell>
          <cell r="BG1270">
            <v>0</v>
          </cell>
          <cell r="BJ1270">
            <v>0</v>
          </cell>
          <cell r="BK1270">
            <v>0</v>
          </cell>
          <cell r="BL1270">
            <v>0</v>
          </cell>
        </row>
        <row r="1271">
          <cell r="J1271" t="str">
            <v>Cecil Mayhew</v>
          </cell>
          <cell r="K1271" t="str">
            <v>M040836</v>
          </cell>
          <cell r="L1271" t="str">
            <v>Edenvale Photographic Club</v>
          </cell>
          <cell r="Q1271" t="str">
            <v>PDI</v>
          </cell>
          <cell r="AP1271">
            <v>1</v>
          </cell>
          <cell r="AT1271">
            <v>1</v>
          </cell>
          <cell r="AX1271">
            <v>0</v>
          </cell>
          <cell r="BB1271">
            <v>0</v>
          </cell>
          <cell r="BE1271">
            <v>0</v>
          </cell>
          <cell r="BF1271">
            <v>0</v>
          </cell>
          <cell r="BG1271">
            <v>1</v>
          </cell>
          <cell r="BJ1271">
            <v>0</v>
          </cell>
          <cell r="BK1271">
            <v>0</v>
          </cell>
          <cell r="BL1271">
            <v>0</v>
          </cell>
        </row>
        <row r="1272">
          <cell r="J1272" t="str">
            <v>Chanel Enslin</v>
          </cell>
          <cell r="K1272" t="str">
            <v>M031871</v>
          </cell>
          <cell r="L1272" t="str">
            <v>Vanderbijlpark Fotografiese Vereniging</v>
          </cell>
          <cell r="Q1272" t="str">
            <v>PDI</v>
          </cell>
          <cell r="AP1272">
            <v>1</v>
          </cell>
          <cell r="AT1272">
            <v>1</v>
          </cell>
          <cell r="AX1272">
            <v>0</v>
          </cell>
          <cell r="BB1272">
            <v>0</v>
          </cell>
          <cell r="BE1272">
            <v>0</v>
          </cell>
          <cell r="BF1272">
            <v>1</v>
          </cell>
          <cell r="BG1272">
            <v>0</v>
          </cell>
          <cell r="BJ1272">
            <v>0</v>
          </cell>
          <cell r="BK1272">
            <v>0</v>
          </cell>
          <cell r="BL1272">
            <v>0</v>
          </cell>
        </row>
        <row r="1273">
          <cell r="J1273" t="str">
            <v>Chanel Enslin</v>
          </cell>
          <cell r="K1273" t="str">
            <v>M031871</v>
          </cell>
          <cell r="L1273" t="str">
            <v>Vanderbijlpark Fotografiese Vereniging</v>
          </cell>
          <cell r="Q1273" t="str">
            <v>PDI</v>
          </cell>
          <cell r="AP1273">
            <v>1</v>
          </cell>
          <cell r="AT1273">
            <v>1</v>
          </cell>
          <cell r="AX1273">
            <v>0</v>
          </cell>
          <cell r="BB1273">
            <v>0</v>
          </cell>
          <cell r="BE1273">
            <v>0</v>
          </cell>
          <cell r="BF1273">
            <v>1</v>
          </cell>
          <cell r="BG1273">
            <v>0</v>
          </cell>
          <cell r="BJ1273">
            <v>0</v>
          </cell>
          <cell r="BK1273">
            <v>0</v>
          </cell>
          <cell r="BL1273">
            <v>0</v>
          </cell>
        </row>
        <row r="1274">
          <cell r="J1274" t="str">
            <v>Chanel Enslin</v>
          </cell>
          <cell r="K1274" t="str">
            <v>M031871</v>
          </cell>
          <cell r="L1274" t="str">
            <v>Vanderbijlpark Fotografiese Vereniging</v>
          </cell>
          <cell r="Q1274" t="str">
            <v>PDI</v>
          </cell>
          <cell r="AP1274">
            <v>0</v>
          </cell>
          <cell r="AT1274">
            <v>1</v>
          </cell>
          <cell r="AX1274">
            <v>0</v>
          </cell>
          <cell r="BB1274">
            <v>0</v>
          </cell>
          <cell r="BE1274">
            <v>0</v>
          </cell>
          <cell r="BF1274">
            <v>0</v>
          </cell>
          <cell r="BG1274">
            <v>0</v>
          </cell>
          <cell r="BJ1274">
            <v>0</v>
          </cell>
          <cell r="BK1274">
            <v>0</v>
          </cell>
          <cell r="BL1274">
            <v>0</v>
          </cell>
        </row>
        <row r="1275">
          <cell r="J1275" t="str">
            <v>Chanel Enslin</v>
          </cell>
          <cell r="K1275" t="str">
            <v>M031871</v>
          </cell>
          <cell r="L1275" t="str">
            <v>Vanderbijlpark Fotografiese Vereniging</v>
          </cell>
          <cell r="Q1275" t="str">
            <v>PDI</v>
          </cell>
          <cell r="AP1275">
            <v>1</v>
          </cell>
          <cell r="AT1275">
            <v>1</v>
          </cell>
          <cell r="AX1275">
            <v>0</v>
          </cell>
          <cell r="BB1275">
            <v>0</v>
          </cell>
          <cell r="BE1275">
            <v>1</v>
          </cell>
          <cell r="BF1275">
            <v>0</v>
          </cell>
          <cell r="BG1275">
            <v>0</v>
          </cell>
          <cell r="BJ1275">
            <v>0</v>
          </cell>
          <cell r="BK1275">
            <v>0</v>
          </cell>
          <cell r="BL1275">
            <v>0</v>
          </cell>
        </row>
        <row r="1276">
          <cell r="J1276" t="str">
            <v>Chanel Enslin</v>
          </cell>
          <cell r="K1276" t="str">
            <v>M031871</v>
          </cell>
          <cell r="L1276" t="str">
            <v>Vanderbijlpark Fotografiese Vereniging</v>
          </cell>
          <cell r="Q1276" t="str">
            <v>PDI</v>
          </cell>
          <cell r="AP1276">
            <v>0</v>
          </cell>
          <cell r="AT1276">
            <v>1</v>
          </cell>
          <cell r="AX1276">
            <v>0</v>
          </cell>
          <cell r="BB1276">
            <v>0</v>
          </cell>
          <cell r="BE1276">
            <v>0</v>
          </cell>
          <cell r="BF1276">
            <v>0</v>
          </cell>
          <cell r="BG1276">
            <v>0</v>
          </cell>
          <cell r="BJ1276">
            <v>0</v>
          </cell>
          <cell r="BK1276">
            <v>0</v>
          </cell>
          <cell r="BL1276">
            <v>0</v>
          </cell>
        </row>
        <row r="1277">
          <cell r="J1277" t="str">
            <v>Chanel Enslin</v>
          </cell>
          <cell r="K1277" t="str">
            <v>M031871</v>
          </cell>
          <cell r="L1277" t="str">
            <v>Vanderbijlpark Fotografiese Vereniging</v>
          </cell>
          <cell r="Q1277" t="str">
            <v>PDI</v>
          </cell>
          <cell r="AP1277">
            <v>1</v>
          </cell>
          <cell r="AT1277">
            <v>1</v>
          </cell>
          <cell r="AX1277">
            <v>0</v>
          </cell>
          <cell r="BB1277">
            <v>0</v>
          </cell>
          <cell r="BE1277">
            <v>1</v>
          </cell>
          <cell r="BF1277">
            <v>0</v>
          </cell>
          <cell r="BG1277">
            <v>0</v>
          </cell>
          <cell r="BJ1277">
            <v>0</v>
          </cell>
          <cell r="BK1277">
            <v>0</v>
          </cell>
          <cell r="BL1277">
            <v>0</v>
          </cell>
        </row>
        <row r="1278">
          <cell r="J1278" t="str">
            <v>Chanel Enslin</v>
          </cell>
          <cell r="K1278" t="str">
            <v>M031871</v>
          </cell>
          <cell r="L1278" t="str">
            <v>Vanderbijlpark Fotografiese Vereniging</v>
          </cell>
          <cell r="Q1278" t="str">
            <v>PDI</v>
          </cell>
          <cell r="AP1278">
            <v>1</v>
          </cell>
          <cell r="AT1278">
            <v>1</v>
          </cell>
          <cell r="AX1278">
            <v>0</v>
          </cell>
          <cell r="BB1278">
            <v>0</v>
          </cell>
          <cell r="BE1278">
            <v>0</v>
          </cell>
          <cell r="BF1278">
            <v>0</v>
          </cell>
          <cell r="BG1278">
            <v>1</v>
          </cell>
          <cell r="BJ1278">
            <v>0</v>
          </cell>
          <cell r="BK1278">
            <v>0</v>
          </cell>
          <cell r="BL1278">
            <v>0</v>
          </cell>
        </row>
        <row r="1279">
          <cell r="J1279" t="str">
            <v>Chanel Enslin</v>
          </cell>
          <cell r="K1279" t="str">
            <v>M031871</v>
          </cell>
          <cell r="L1279" t="str">
            <v>Vanderbijlpark Fotografiese Vereniging</v>
          </cell>
          <cell r="Q1279" t="str">
            <v>PDI</v>
          </cell>
          <cell r="AP1279">
            <v>2</v>
          </cell>
          <cell r="AT1279">
            <v>1</v>
          </cell>
          <cell r="AX1279">
            <v>0</v>
          </cell>
          <cell r="BB1279">
            <v>0</v>
          </cell>
          <cell r="BE1279">
            <v>0</v>
          </cell>
          <cell r="BF1279">
            <v>0</v>
          </cell>
          <cell r="BG1279">
            <v>2</v>
          </cell>
          <cell r="BJ1279">
            <v>0</v>
          </cell>
          <cell r="BK1279">
            <v>0</v>
          </cell>
          <cell r="BL1279">
            <v>0</v>
          </cell>
        </row>
        <row r="1280">
          <cell r="J1280" t="str">
            <v>Charlene Naude</v>
          </cell>
          <cell r="K1280" t="str">
            <v>M049065</v>
          </cell>
          <cell r="L1280" t="str">
            <v>Cape Town Photographic Society</v>
          </cell>
          <cell r="Q1280" t="str">
            <v>PDI</v>
          </cell>
          <cell r="AP1280">
            <v>1</v>
          </cell>
          <cell r="AT1280">
            <v>1</v>
          </cell>
          <cell r="AX1280">
            <v>0</v>
          </cell>
          <cell r="BB1280">
            <v>0</v>
          </cell>
          <cell r="BE1280">
            <v>0</v>
          </cell>
          <cell r="BF1280">
            <v>0</v>
          </cell>
          <cell r="BG1280">
            <v>1</v>
          </cell>
          <cell r="BJ1280">
            <v>0</v>
          </cell>
          <cell r="BK1280">
            <v>0</v>
          </cell>
          <cell r="BL1280">
            <v>0</v>
          </cell>
        </row>
        <row r="1281">
          <cell r="J1281" t="str">
            <v>Cheryl Brooks</v>
          </cell>
          <cell r="K1281" t="str">
            <v>M046157</v>
          </cell>
          <cell r="L1281" t="str">
            <v>Springs Photographic Club</v>
          </cell>
          <cell r="Q1281" t="str">
            <v>PDI</v>
          </cell>
          <cell r="AP1281">
            <v>1</v>
          </cell>
          <cell r="AT1281">
            <v>1</v>
          </cell>
          <cell r="AX1281">
            <v>0</v>
          </cell>
          <cell r="BB1281">
            <v>0</v>
          </cell>
          <cell r="BE1281">
            <v>0</v>
          </cell>
          <cell r="BF1281">
            <v>1</v>
          </cell>
          <cell r="BG1281">
            <v>0</v>
          </cell>
          <cell r="BJ1281">
            <v>0</v>
          </cell>
          <cell r="BK1281">
            <v>0</v>
          </cell>
          <cell r="BL1281">
            <v>0</v>
          </cell>
        </row>
        <row r="1282">
          <cell r="J1282" t="str">
            <v>Cheryl Brooks</v>
          </cell>
          <cell r="K1282" t="str">
            <v>M046157</v>
          </cell>
          <cell r="L1282" t="str">
            <v>Springs Photographic Club</v>
          </cell>
          <cell r="Q1282" t="str">
            <v>PDI</v>
          </cell>
          <cell r="AP1282">
            <v>1</v>
          </cell>
          <cell r="AT1282">
            <v>1</v>
          </cell>
          <cell r="AX1282">
            <v>0</v>
          </cell>
          <cell r="BB1282">
            <v>0</v>
          </cell>
          <cell r="BE1282">
            <v>0</v>
          </cell>
          <cell r="BF1282">
            <v>1</v>
          </cell>
          <cell r="BG1282">
            <v>0</v>
          </cell>
          <cell r="BJ1282">
            <v>0</v>
          </cell>
          <cell r="BK1282">
            <v>0</v>
          </cell>
          <cell r="BL1282">
            <v>0</v>
          </cell>
        </row>
        <row r="1283">
          <cell r="J1283" t="str">
            <v>Cheryl Brooks</v>
          </cell>
          <cell r="K1283" t="str">
            <v>M046157</v>
          </cell>
          <cell r="L1283" t="str">
            <v>Springs Photographic Club</v>
          </cell>
          <cell r="Q1283" t="str">
            <v>PDI</v>
          </cell>
          <cell r="AP1283">
            <v>1</v>
          </cell>
          <cell r="AT1283">
            <v>1</v>
          </cell>
          <cell r="AX1283">
            <v>0</v>
          </cell>
          <cell r="BB1283">
            <v>0</v>
          </cell>
          <cell r="BE1283">
            <v>0</v>
          </cell>
          <cell r="BF1283">
            <v>1</v>
          </cell>
          <cell r="BG1283">
            <v>0</v>
          </cell>
          <cell r="BJ1283">
            <v>0</v>
          </cell>
          <cell r="BK1283">
            <v>0</v>
          </cell>
          <cell r="BL1283">
            <v>0</v>
          </cell>
        </row>
        <row r="1284">
          <cell r="J1284" t="str">
            <v>Cheryl Brooks</v>
          </cell>
          <cell r="K1284" t="str">
            <v>M046157</v>
          </cell>
          <cell r="L1284" t="str">
            <v>Springs Photographic Club</v>
          </cell>
          <cell r="Q1284" t="str">
            <v>PDI</v>
          </cell>
          <cell r="AP1284">
            <v>1</v>
          </cell>
          <cell r="AT1284">
            <v>1</v>
          </cell>
          <cell r="AX1284">
            <v>0</v>
          </cell>
          <cell r="BB1284">
            <v>0</v>
          </cell>
          <cell r="BE1284">
            <v>1</v>
          </cell>
          <cell r="BF1284">
            <v>0</v>
          </cell>
          <cell r="BG1284">
            <v>0</v>
          </cell>
          <cell r="BJ1284">
            <v>0</v>
          </cell>
          <cell r="BK1284">
            <v>0</v>
          </cell>
          <cell r="BL1284">
            <v>0</v>
          </cell>
        </row>
        <row r="1285">
          <cell r="J1285" t="str">
            <v>Cheryl Brooks</v>
          </cell>
          <cell r="K1285" t="str">
            <v>M046157</v>
          </cell>
          <cell r="L1285" t="str">
            <v>Springs Photographic Club</v>
          </cell>
          <cell r="Q1285" t="str">
            <v>PDI</v>
          </cell>
          <cell r="AP1285">
            <v>1</v>
          </cell>
          <cell r="AT1285">
            <v>1</v>
          </cell>
          <cell r="AX1285">
            <v>0</v>
          </cell>
          <cell r="BB1285">
            <v>0</v>
          </cell>
          <cell r="BE1285">
            <v>1</v>
          </cell>
          <cell r="BF1285">
            <v>0</v>
          </cell>
          <cell r="BG1285">
            <v>0</v>
          </cell>
          <cell r="BJ1285">
            <v>0</v>
          </cell>
          <cell r="BK1285">
            <v>0</v>
          </cell>
          <cell r="BL1285">
            <v>0</v>
          </cell>
        </row>
        <row r="1286">
          <cell r="J1286" t="str">
            <v>Cheryl Brooks</v>
          </cell>
          <cell r="K1286" t="str">
            <v>M046157</v>
          </cell>
          <cell r="L1286" t="str">
            <v>Springs Photographic Club</v>
          </cell>
          <cell r="Q1286" t="str">
            <v>PDI</v>
          </cell>
          <cell r="AP1286">
            <v>1</v>
          </cell>
          <cell r="AT1286">
            <v>1</v>
          </cell>
          <cell r="AX1286">
            <v>0</v>
          </cell>
          <cell r="BB1286">
            <v>0</v>
          </cell>
          <cell r="BE1286">
            <v>1</v>
          </cell>
          <cell r="BF1286">
            <v>0</v>
          </cell>
          <cell r="BG1286">
            <v>0</v>
          </cell>
          <cell r="BJ1286">
            <v>0</v>
          </cell>
          <cell r="BK1286">
            <v>0</v>
          </cell>
          <cell r="BL1286">
            <v>0</v>
          </cell>
        </row>
        <row r="1287">
          <cell r="J1287" t="str">
            <v>Cheryl Brooks</v>
          </cell>
          <cell r="K1287" t="str">
            <v>M046157</v>
          </cell>
          <cell r="L1287" t="str">
            <v>Springs Photographic Club</v>
          </cell>
          <cell r="Q1287" t="str">
            <v>PDI</v>
          </cell>
          <cell r="AP1287">
            <v>2</v>
          </cell>
          <cell r="AT1287">
            <v>1</v>
          </cell>
          <cell r="AX1287">
            <v>0</v>
          </cell>
          <cell r="BB1287">
            <v>0</v>
          </cell>
          <cell r="BE1287">
            <v>0</v>
          </cell>
          <cell r="BF1287">
            <v>0</v>
          </cell>
          <cell r="BG1287">
            <v>2</v>
          </cell>
          <cell r="BJ1287">
            <v>0</v>
          </cell>
          <cell r="BK1287">
            <v>0</v>
          </cell>
          <cell r="BL1287">
            <v>0</v>
          </cell>
        </row>
        <row r="1288">
          <cell r="J1288" t="str">
            <v>Chris Clark</v>
          </cell>
          <cell r="L1288" t="str">
            <v>Hillcrest Camera Club</v>
          </cell>
          <cell r="Q1288" t="str">
            <v>PDI</v>
          </cell>
          <cell r="AP1288">
            <v>1</v>
          </cell>
          <cell r="AT1288">
            <v>1</v>
          </cell>
          <cell r="AX1288">
            <v>0</v>
          </cell>
          <cell r="BB1288">
            <v>0</v>
          </cell>
          <cell r="BE1288">
            <v>0</v>
          </cell>
          <cell r="BF1288">
            <v>1</v>
          </cell>
          <cell r="BG1288">
            <v>0</v>
          </cell>
          <cell r="BJ1288">
            <v>0</v>
          </cell>
          <cell r="BK1288">
            <v>0</v>
          </cell>
          <cell r="BL1288">
            <v>0</v>
          </cell>
        </row>
        <row r="1289">
          <cell r="J1289" t="str">
            <v>Chris Clark</v>
          </cell>
          <cell r="L1289" t="str">
            <v>Hillcrest Camera Club</v>
          </cell>
          <cell r="Q1289" t="str">
            <v>PDI</v>
          </cell>
          <cell r="AP1289">
            <v>1</v>
          </cell>
          <cell r="AT1289">
            <v>1</v>
          </cell>
          <cell r="AX1289">
            <v>0</v>
          </cell>
          <cell r="BB1289">
            <v>0</v>
          </cell>
          <cell r="BE1289">
            <v>1</v>
          </cell>
          <cell r="BF1289">
            <v>0</v>
          </cell>
          <cell r="BG1289">
            <v>0</v>
          </cell>
          <cell r="BJ1289">
            <v>0</v>
          </cell>
          <cell r="BK1289">
            <v>0</v>
          </cell>
          <cell r="BL1289">
            <v>0</v>
          </cell>
        </row>
        <row r="1290">
          <cell r="J1290" t="str">
            <v>Chris Clark</v>
          </cell>
          <cell r="L1290" t="str">
            <v>Hillcrest Camera Club</v>
          </cell>
          <cell r="Q1290" t="str">
            <v>PDI</v>
          </cell>
          <cell r="AP1290">
            <v>1</v>
          </cell>
          <cell r="AT1290">
            <v>1</v>
          </cell>
          <cell r="AX1290">
            <v>0</v>
          </cell>
          <cell r="BB1290">
            <v>0</v>
          </cell>
          <cell r="BE1290">
            <v>1</v>
          </cell>
          <cell r="BF1290">
            <v>0</v>
          </cell>
          <cell r="BG1290">
            <v>0</v>
          </cell>
          <cell r="BJ1290">
            <v>0</v>
          </cell>
          <cell r="BK1290">
            <v>0</v>
          </cell>
          <cell r="BL1290">
            <v>0</v>
          </cell>
        </row>
        <row r="1291">
          <cell r="J1291" t="str">
            <v>Chris Swingler</v>
          </cell>
          <cell r="K1291" t="str">
            <v>M027499</v>
          </cell>
          <cell r="L1291" t="str">
            <v>Amber Camera Club</v>
          </cell>
          <cell r="Q1291" t="str">
            <v>PDI</v>
          </cell>
          <cell r="AP1291">
            <v>1</v>
          </cell>
          <cell r="AT1291">
            <v>1</v>
          </cell>
          <cell r="AX1291">
            <v>0</v>
          </cell>
          <cell r="BB1291">
            <v>0</v>
          </cell>
          <cell r="BE1291">
            <v>0</v>
          </cell>
          <cell r="BF1291">
            <v>1</v>
          </cell>
          <cell r="BG1291">
            <v>0</v>
          </cell>
          <cell r="BJ1291">
            <v>0</v>
          </cell>
          <cell r="BK1291">
            <v>0</v>
          </cell>
          <cell r="BL1291">
            <v>0</v>
          </cell>
        </row>
        <row r="1292">
          <cell r="J1292" t="str">
            <v>Chris Swingler</v>
          </cell>
          <cell r="K1292" t="str">
            <v>M027499</v>
          </cell>
          <cell r="L1292" t="str">
            <v>Amber Camera Club</v>
          </cell>
          <cell r="Q1292" t="str">
            <v>PDI</v>
          </cell>
          <cell r="AP1292">
            <v>1</v>
          </cell>
          <cell r="AT1292">
            <v>1</v>
          </cell>
          <cell r="AX1292">
            <v>0</v>
          </cell>
          <cell r="BB1292">
            <v>0</v>
          </cell>
          <cell r="BE1292">
            <v>0</v>
          </cell>
          <cell r="BF1292">
            <v>1</v>
          </cell>
          <cell r="BG1292">
            <v>0</v>
          </cell>
          <cell r="BJ1292">
            <v>0</v>
          </cell>
          <cell r="BK1292">
            <v>0</v>
          </cell>
          <cell r="BL1292">
            <v>0</v>
          </cell>
        </row>
        <row r="1293">
          <cell r="J1293" t="str">
            <v>Chris Swingler</v>
          </cell>
          <cell r="K1293" t="str">
            <v>M027499</v>
          </cell>
          <cell r="L1293" t="str">
            <v>Amber Camera Club</v>
          </cell>
          <cell r="Q1293" t="str">
            <v>PDI</v>
          </cell>
          <cell r="AP1293">
            <v>1</v>
          </cell>
          <cell r="AT1293">
            <v>1</v>
          </cell>
          <cell r="AX1293">
            <v>0</v>
          </cell>
          <cell r="BB1293">
            <v>0</v>
          </cell>
          <cell r="BE1293">
            <v>0</v>
          </cell>
          <cell r="BF1293">
            <v>1</v>
          </cell>
          <cell r="BG1293">
            <v>0</v>
          </cell>
          <cell r="BJ1293">
            <v>0</v>
          </cell>
          <cell r="BK1293">
            <v>0</v>
          </cell>
          <cell r="BL1293">
            <v>0</v>
          </cell>
        </row>
        <row r="1294">
          <cell r="J1294" t="str">
            <v>Christa Strauss</v>
          </cell>
          <cell r="K1294" t="str">
            <v>M015612</v>
          </cell>
          <cell r="L1294" t="str">
            <v>Ermelo Fotoklub</v>
          </cell>
          <cell r="Q1294" t="str">
            <v>PDI</v>
          </cell>
          <cell r="AP1294">
            <v>1</v>
          </cell>
          <cell r="AT1294">
            <v>1</v>
          </cell>
          <cell r="AX1294">
            <v>0</v>
          </cell>
          <cell r="BB1294">
            <v>0</v>
          </cell>
          <cell r="BE1294">
            <v>0</v>
          </cell>
          <cell r="BF1294">
            <v>1</v>
          </cell>
          <cell r="BG1294">
            <v>0</v>
          </cell>
          <cell r="BJ1294">
            <v>0</v>
          </cell>
          <cell r="BK1294">
            <v>0</v>
          </cell>
          <cell r="BL1294">
            <v>0</v>
          </cell>
        </row>
        <row r="1295">
          <cell r="J1295" t="str">
            <v>Christa Strauss</v>
          </cell>
          <cell r="K1295" t="str">
            <v>M015612</v>
          </cell>
          <cell r="L1295" t="str">
            <v>Ermelo Fotoklub</v>
          </cell>
          <cell r="Q1295" t="str">
            <v>PDI</v>
          </cell>
          <cell r="AP1295">
            <v>1</v>
          </cell>
          <cell r="AT1295">
            <v>1</v>
          </cell>
          <cell r="AX1295">
            <v>0</v>
          </cell>
          <cell r="BB1295">
            <v>0</v>
          </cell>
          <cell r="BE1295">
            <v>1</v>
          </cell>
          <cell r="BF1295">
            <v>0</v>
          </cell>
          <cell r="BG1295">
            <v>0</v>
          </cell>
          <cell r="BJ1295">
            <v>0</v>
          </cell>
          <cell r="BK1295">
            <v>0</v>
          </cell>
          <cell r="BL1295">
            <v>0</v>
          </cell>
        </row>
        <row r="1296">
          <cell r="J1296" t="str">
            <v>Christa Strauss</v>
          </cell>
          <cell r="K1296" t="str">
            <v>M015612</v>
          </cell>
          <cell r="L1296" t="str">
            <v>Ermelo Fotoklub</v>
          </cell>
          <cell r="Q1296" t="str">
            <v>PDI</v>
          </cell>
          <cell r="AP1296">
            <v>1</v>
          </cell>
          <cell r="AT1296">
            <v>1</v>
          </cell>
          <cell r="AX1296">
            <v>0</v>
          </cell>
          <cell r="BB1296">
            <v>0</v>
          </cell>
          <cell r="BE1296">
            <v>1</v>
          </cell>
          <cell r="BF1296">
            <v>0</v>
          </cell>
          <cell r="BG1296">
            <v>0</v>
          </cell>
          <cell r="BJ1296">
            <v>0</v>
          </cell>
          <cell r="BK1296">
            <v>0</v>
          </cell>
          <cell r="BL1296">
            <v>0</v>
          </cell>
        </row>
        <row r="1297">
          <cell r="J1297" t="str">
            <v>Christa Strauss</v>
          </cell>
          <cell r="K1297" t="str">
            <v>M015612</v>
          </cell>
          <cell r="L1297" t="str">
            <v>Ermelo Fotoklub</v>
          </cell>
          <cell r="Q1297" t="str">
            <v>PDI</v>
          </cell>
          <cell r="AP1297">
            <v>1</v>
          </cell>
          <cell r="AT1297">
            <v>1</v>
          </cell>
          <cell r="AX1297">
            <v>0</v>
          </cell>
          <cell r="BB1297">
            <v>0</v>
          </cell>
          <cell r="BE1297">
            <v>1</v>
          </cell>
          <cell r="BF1297">
            <v>0</v>
          </cell>
          <cell r="BG1297">
            <v>0</v>
          </cell>
          <cell r="BJ1297">
            <v>0</v>
          </cell>
          <cell r="BK1297">
            <v>0</v>
          </cell>
          <cell r="BL1297">
            <v>0</v>
          </cell>
        </row>
        <row r="1298">
          <cell r="J1298" t="str">
            <v>Christa Strauss</v>
          </cell>
          <cell r="K1298" t="str">
            <v>M015612</v>
          </cell>
          <cell r="L1298" t="str">
            <v>Ermelo Fotoklub</v>
          </cell>
          <cell r="Q1298" t="str">
            <v>PDI</v>
          </cell>
          <cell r="AP1298">
            <v>1</v>
          </cell>
          <cell r="AT1298">
            <v>1</v>
          </cell>
          <cell r="AX1298">
            <v>0</v>
          </cell>
          <cell r="BB1298">
            <v>0</v>
          </cell>
          <cell r="BE1298">
            <v>0</v>
          </cell>
          <cell r="BF1298">
            <v>0</v>
          </cell>
          <cell r="BG1298">
            <v>1</v>
          </cell>
          <cell r="BJ1298">
            <v>0</v>
          </cell>
          <cell r="BK1298">
            <v>0</v>
          </cell>
          <cell r="BL1298">
            <v>0</v>
          </cell>
        </row>
        <row r="1299">
          <cell r="J1299" t="str">
            <v>Christa Strauss</v>
          </cell>
          <cell r="K1299" t="str">
            <v>M015612</v>
          </cell>
          <cell r="L1299" t="str">
            <v>Ermelo Fotoklub</v>
          </cell>
          <cell r="Q1299" t="str">
            <v>PDI</v>
          </cell>
          <cell r="AP1299">
            <v>1</v>
          </cell>
          <cell r="AT1299">
            <v>1</v>
          </cell>
          <cell r="AX1299">
            <v>0</v>
          </cell>
          <cell r="BB1299">
            <v>0</v>
          </cell>
          <cell r="BE1299">
            <v>0</v>
          </cell>
          <cell r="BF1299">
            <v>0</v>
          </cell>
          <cell r="BG1299">
            <v>1</v>
          </cell>
          <cell r="BJ1299">
            <v>0</v>
          </cell>
          <cell r="BK1299">
            <v>0</v>
          </cell>
          <cell r="BL1299">
            <v>0</v>
          </cell>
        </row>
        <row r="1300">
          <cell r="J1300" t="str">
            <v>Christa Strauss</v>
          </cell>
          <cell r="K1300" t="str">
            <v>M015612</v>
          </cell>
          <cell r="L1300" t="str">
            <v>Ermelo Fotoklub</v>
          </cell>
          <cell r="Q1300" t="str">
            <v>PDI</v>
          </cell>
          <cell r="AP1300">
            <v>1</v>
          </cell>
          <cell r="AT1300">
            <v>1</v>
          </cell>
          <cell r="AX1300">
            <v>0</v>
          </cell>
          <cell r="BB1300">
            <v>0</v>
          </cell>
          <cell r="BE1300">
            <v>0</v>
          </cell>
          <cell r="BF1300">
            <v>0</v>
          </cell>
          <cell r="BG1300">
            <v>1</v>
          </cell>
          <cell r="BJ1300">
            <v>0</v>
          </cell>
          <cell r="BK1300">
            <v>0</v>
          </cell>
          <cell r="BL1300">
            <v>0</v>
          </cell>
        </row>
        <row r="1301">
          <cell r="J1301" t="str">
            <v>Christa Strauss</v>
          </cell>
          <cell r="K1301" t="str">
            <v>M015612</v>
          </cell>
          <cell r="L1301" t="str">
            <v>Ermelo Fotoklub</v>
          </cell>
          <cell r="Q1301" t="str">
            <v>PDI</v>
          </cell>
          <cell r="AP1301">
            <v>1</v>
          </cell>
          <cell r="AT1301">
            <v>1</v>
          </cell>
          <cell r="AX1301">
            <v>0</v>
          </cell>
          <cell r="BB1301">
            <v>0</v>
          </cell>
          <cell r="BE1301">
            <v>1</v>
          </cell>
          <cell r="BF1301">
            <v>0</v>
          </cell>
          <cell r="BG1301">
            <v>0</v>
          </cell>
          <cell r="BJ1301">
            <v>0</v>
          </cell>
          <cell r="BK1301">
            <v>0</v>
          </cell>
          <cell r="BL1301">
            <v>0</v>
          </cell>
        </row>
        <row r="1302">
          <cell r="J1302" t="str">
            <v>Christo Giliomee</v>
          </cell>
          <cell r="K1302" t="str">
            <v>M043553</v>
          </cell>
          <cell r="L1302" t="str">
            <v>Tafelberg  Fotografieklub</v>
          </cell>
          <cell r="Q1302" t="str">
            <v>PDI</v>
          </cell>
          <cell r="AP1302">
            <v>1</v>
          </cell>
          <cell r="AT1302">
            <v>1</v>
          </cell>
          <cell r="AX1302">
            <v>0</v>
          </cell>
          <cell r="BB1302">
            <v>0</v>
          </cell>
          <cell r="BE1302">
            <v>0</v>
          </cell>
          <cell r="BF1302">
            <v>1</v>
          </cell>
          <cell r="BG1302">
            <v>0</v>
          </cell>
          <cell r="BJ1302">
            <v>0</v>
          </cell>
          <cell r="BK1302">
            <v>0</v>
          </cell>
          <cell r="BL1302">
            <v>0</v>
          </cell>
        </row>
        <row r="1303">
          <cell r="J1303" t="str">
            <v>Christo Giliomee</v>
          </cell>
          <cell r="K1303" t="str">
            <v>M043553</v>
          </cell>
          <cell r="L1303" t="str">
            <v>Tafelberg  Fotografieklub</v>
          </cell>
          <cell r="Q1303" t="str">
            <v>PDI</v>
          </cell>
          <cell r="AP1303">
            <v>1</v>
          </cell>
          <cell r="AT1303">
            <v>1</v>
          </cell>
          <cell r="AX1303">
            <v>0</v>
          </cell>
          <cell r="BB1303">
            <v>0</v>
          </cell>
          <cell r="BE1303">
            <v>0</v>
          </cell>
          <cell r="BF1303">
            <v>1</v>
          </cell>
          <cell r="BG1303">
            <v>0</v>
          </cell>
          <cell r="BJ1303">
            <v>0</v>
          </cell>
          <cell r="BK1303">
            <v>0</v>
          </cell>
          <cell r="BL1303">
            <v>0</v>
          </cell>
        </row>
        <row r="1304">
          <cell r="J1304" t="str">
            <v>Christo Giliomee</v>
          </cell>
          <cell r="K1304" t="str">
            <v>M043553</v>
          </cell>
          <cell r="L1304" t="str">
            <v>Tafelberg  Fotografieklub</v>
          </cell>
          <cell r="Q1304" t="str">
            <v>PDI</v>
          </cell>
          <cell r="AP1304">
            <v>1</v>
          </cell>
          <cell r="AT1304">
            <v>1</v>
          </cell>
          <cell r="AX1304">
            <v>0</v>
          </cell>
          <cell r="BB1304">
            <v>0</v>
          </cell>
          <cell r="BE1304">
            <v>0</v>
          </cell>
          <cell r="BF1304">
            <v>0</v>
          </cell>
          <cell r="BG1304">
            <v>1</v>
          </cell>
          <cell r="BJ1304">
            <v>0</v>
          </cell>
          <cell r="BK1304">
            <v>0</v>
          </cell>
          <cell r="BL1304">
            <v>0</v>
          </cell>
        </row>
        <row r="1305">
          <cell r="J1305" t="str">
            <v>Christo Giliomee</v>
          </cell>
          <cell r="K1305" t="str">
            <v>M043553</v>
          </cell>
          <cell r="L1305" t="str">
            <v>Tafelberg  Fotografieklub</v>
          </cell>
          <cell r="Q1305" t="str">
            <v>PDI</v>
          </cell>
          <cell r="AP1305">
            <v>1</v>
          </cell>
          <cell r="AT1305">
            <v>1</v>
          </cell>
          <cell r="AX1305">
            <v>0</v>
          </cell>
          <cell r="BB1305">
            <v>0</v>
          </cell>
          <cell r="BE1305">
            <v>0</v>
          </cell>
          <cell r="BF1305">
            <v>0</v>
          </cell>
          <cell r="BG1305">
            <v>1</v>
          </cell>
          <cell r="BJ1305">
            <v>0</v>
          </cell>
          <cell r="BK1305">
            <v>0</v>
          </cell>
          <cell r="BL1305">
            <v>0</v>
          </cell>
        </row>
        <row r="1306">
          <cell r="J1306" t="str">
            <v>Christo Giliomee</v>
          </cell>
          <cell r="K1306" t="str">
            <v>M043553</v>
          </cell>
          <cell r="L1306" t="str">
            <v>Tafelberg  Fotografieklub</v>
          </cell>
          <cell r="Q1306" t="str">
            <v>PDI</v>
          </cell>
          <cell r="AP1306">
            <v>1</v>
          </cell>
          <cell r="AT1306">
            <v>1</v>
          </cell>
          <cell r="AX1306">
            <v>0</v>
          </cell>
          <cell r="BB1306">
            <v>0</v>
          </cell>
          <cell r="BE1306">
            <v>1</v>
          </cell>
          <cell r="BF1306">
            <v>0</v>
          </cell>
          <cell r="BG1306">
            <v>0</v>
          </cell>
          <cell r="BJ1306">
            <v>0</v>
          </cell>
          <cell r="BK1306">
            <v>0</v>
          </cell>
          <cell r="BL1306">
            <v>0</v>
          </cell>
        </row>
        <row r="1307">
          <cell r="J1307" t="str">
            <v>Clare Appleyard</v>
          </cell>
          <cell r="K1307" t="str">
            <v>M043461</v>
          </cell>
          <cell r="L1307" t="str">
            <v>Edenvale Photographic Club</v>
          </cell>
          <cell r="Q1307" t="str">
            <v>PDI</v>
          </cell>
          <cell r="AP1307">
            <v>1</v>
          </cell>
          <cell r="AT1307">
            <v>1</v>
          </cell>
          <cell r="AX1307">
            <v>0</v>
          </cell>
          <cell r="BB1307">
            <v>0</v>
          </cell>
          <cell r="BE1307">
            <v>1</v>
          </cell>
          <cell r="BF1307">
            <v>0</v>
          </cell>
          <cell r="BG1307">
            <v>0</v>
          </cell>
          <cell r="BJ1307">
            <v>0</v>
          </cell>
          <cell r="BK1307">
            <v>0</v>
          </cell>
          <cell r="BL1307">
            <v>0</v>
          </cell>
        </row>
        <row r="1308">
          <cell r="J1308" t="str">
            <v>Clare Appleyard</v>
          </cell>
          <cell r="K1308" t="str">
            <v>M043461</v>
          </cell>
          <cell r="L1308" t="str">
            <v>Edenvale Photographic Club</v>
          </cell>
          <cell r="Q1308" t="str">
            <v>PDI</v>
          </cell>
          <cell r="AP1308">
            <v>1</v>
          </cell>
          <cell r="AT1308">
            <v>1</v>
          </cell>
          <cell r="AX1308">
            <v>0</v>
          </cell>
          <cell r="BB1308">
            <v>0</v>
          </cell>
          <cell r="BE1308">
            <v>0</v>
          </cell>
          <cell r="BF1308">
            <v>0</v>
          </cell>
          <cell r="BG1308">
            <v>1</v>
          </cell>
          <cell r="BJ1308">
            <v>0</v>
          </cell>
          <cell r="BK1308">
            <v>0</v>
          </cell>
          <cell r="BL1308">
            <v>0</v>
          </cell>
        </row>
        <row r="1309">
          <cell r="J1309" t="str">
            <v>Clare Appleyard</v>
          </cell>
          <cell r="K1309" t="str">
            <v>M043461</v>
          </cell>
          <cell r="L1309" t="str">
            <v>Edenvale Photographic Club</v>
          </cell>
          <cell r="Q1309" t="str">
            <v>PDI</v>
          </cell>
          <cell r="AP1309">
            <v>1</v>
          </cell>
          <cell r="AT1309">
            <v>1</v>
          </cell>
          <cell r="AX1309">
            <v>0</v>
          </cell>
          <cell r="BB1309">
            <v>0</v>
          </cell>
          <cell r="BE1309">
            <v>0</v>
          </cell>
          <cell r="BF1309">
            <v>0</v>
          </cell>
          <cell r="BG1309">
            <v>1</v>
          </cell>
          <cell r="BJ1309">
            <v>0</v>
          </cell>
          <cell r="BK1309">
            <v>0</v>
          </cell>
          <cell r="BL1309">
            <v>0</v>
          </cell>
        </row>
        <row r="1310">
          <cell r="J1310" t="str">
            <v>Clare Appleyard</v>
          </cell>
          <cell r="K1310" t="str">
            <v>M043461</v>
          </cell>
          <cell r="L1310" t="str">
            <v>Edenvale Photographic Club</v>
          </cell>
          <cell r="Q1310" t="str">
            <v>PDI</v>
          </cell>
          <cell r="AP1310">
            <v>1</v>
          </cell>
          <cell r="AT1310">
            <v>1</v>
          </cell>
          <cell r="AX1310">
            <v>0</v>
          </cell>
          <cell r="BB1310">
            <v>0</v>
          </cell>
          <cell r="BE1310">
            <v>0</v>
          </cell>
          <cell r="BF1310">
            <v>0</v>
          </cell>
          <cell r="BG1310">
            <v>1</v>
          </cell>
          <cell r="BJ1310">
            <v>0</v>
          </cell>
          <cell r="BK1310">
            <v>0</v>
          </cell>
          <cell r="BL1310">
            <v>0</v>
          </cell>
        </row>
        <row r="1311">
          <cell r="J1311" t="str">
            <v>Clare Appleyard</v>
          </cell>
          <cell r="K1311" t="str">
            <v>M043461</v>
          </cell>
          <cell r="L1311" t="str">
            <v>Edenvale Photographic Club</v>
          </cell>
          <cell r="Q1311" t="str">
            <v>PDI</v>
          </cell>
          <cell r="AP1311">
            <v>1</v>
          </cell>
          <cell r="AT1311">
            <v>1</v>
          </cell>
          <cell r="AX1311">
            <v>0</v>
          </cell>
          <cell r="BB1311">
            <v>0</v>
          </cell>
          <cell r="BE1311">
            <v>1</v>
          </cell>
          <cell r="BF1311">
            <v>0</v>
          </cell>
          <cell r="BG1311">
            <v>0</v>
          </cell>
          <cell r="BJ1311">
            <v>0</v>
          </cell>
          <cell r="BK1311">
            <v>0</v>
          </cell>
          <cell r="BL1311">
            <v>0</v>
          </cell>
        </row>
        <row r="1312">
          <cell r="J1312" t="str">
            <v>Clare Appleyard</v>
          </cell>
          <cell r="K1312" t="str">
            <v>M043461</v>
          </cell>
          <cell r="L1312" t="str">
            <v>Edenvale Photographic Club</v>
          </cell>
          <cell r="Q1312" t="str">
            <v>PDI</v>
          </cell>
          <cell r="AP1312">
            <v>1</v>
          </cell>
          <cell r="AT1312">
            <v>1</v>
          </cell>
          <cell r="AX1312">
            <v>0</v>
          </cell>
          <cell r="BB1312">
            <v>0</v>
          </cell>
          <cell r="BE1312">
            <v>1</v>
          </cell>
          <cell r="BF1312">
            <v>0</v>
          </cell>
          <cell r="BG1312">
            <v>0</v>
          </cell>
          <cell r="BJ1312">
            <v>0</v>
          </cell>
          <cell r="BK1312">
            <v>0</v>
          </cell>
          <cell r="BL1312">
            <v>0</v>
          </cell>
        </row>
        <row r="1313">
          <cell r="J1313" t="str">
            <v>Claudette Gericke</v>
          </cell>
          <cell r="K1313" t="str">
            <v>M051542</v>
          </cell>
          <cell r="L1313" t="str">
            <v>Knysna Photographic Society</v>
          </cell>
          <cell r="Q1313" t="str">
            <v>PDI</v>
          </cell>
          <cell r="AP1313">
            <v>1</v>
          </cell>
          <cell r="AT1313">
            <v>1</v>
          </cell>
          <cell r="AX1313">
            <v>0</v>
          </cell>
          <cell r="BB1313">
            <v>0</v>
          </cell>
          <cell r="BE1313">
            <v>0</v>
          </cell>
          <cell r="BF1313">
            <v>1</v>
          </cell>
          <cell r="BG1313">
            <v>0</v>
          </cell>
          <cell r="BJ1313">
            <v>0</v>
          </cell>
          <cell r="BK1313">
            <v>0</v>
          </cell>
          <cell r="BL1313">
            <v>0</v>
          </cell>
        </row>
        <row r="1314">
          <cell r="J1314" t="str">
            <v>Claudette Gericke</v>
          </cell>
          <cell r="K1314" t="str">
            <v>M051542</v>
          </cell>
          <cell r="L1314" t="str">
            <v>Knysna Photographic Society</v>
          </cell>
          <cell r="Q1314" t="str">
            <v>PDI</v>
          </cell>
          <cell r="AP1314">
            <v>1</v>
          </cell>
          <cell r="AT1314">
            <v>1</v>
          </cell>
          <cell r="AX1314">
            <v>0</v>
          </cell>
          <cell r="BB1314">
            <v>0</v>
          </cell>
          <cell r="BE1314">
            <v>0</v>
          </cell>
          <cell r="BF1314">
            <v>1</v>
          </cell>
          <cell r="BG1314">
            <v>0</v>
          </cell>
          <cell r="BJ1314">
            <v>0</v>
          </cell>
          <cell r="BK1314">
            <v>0</v>
          </cell>
          <cell r="BL1314">
            <v>0</v>
          </cell>
        </row>
        <row r="1315">
          <cell r="J1315" t="str">
            <v>Claudette Gericke</v>
          </cell>
          <cell r="K1315" t="str">
            <v>M051542</v>
          </cell>
          <cell r="L1315" t="str">
            <v>Knysna Photographic Society</v>
          </cell>
          <cell r="Q1315" t="str">
            <v>PDI</v>
          </cell>
          <cell r="AP1315">
            <v>1</v>
          </cell>
          <cell r="AT1315">
            <v>1</v>
          </cell>
          <cell r="AX1315">
            <v>0</v>
          </cell>
          <cell r="BB1315">
            <v>0</v>
          </cell>
          <cell r="BE1315">
            <v>0</v>
          </cell>
          <cell r="BF1315">
            <v>1</v>
          </cell>
          <cell r="BG1315">
            <v>0</v>
          </cell>
          <cell r="BJ1315">
            <v>0</v>
          </cell>
          <cell r="BK1315">
            <v>0</v>
          </cell>
          <cell r="BL1315">
            <v>0</v>
          </cell>
        </row>
        <row r="1316">
          <cell r="J1316" t="str">
            <v>Claudette Gericke</v>
          </cell>
          <cell r="K1316" t="str">
            <v>M051542</v>
          </cell>
          <cell r="L1316" t="str">
            <v>Knysna Photographic Society</v>
          </cell>
          <cell r="Q1316" t="str">
            <v>PDI</v>
          </cell>
          <cell r="AP1316">
            <v>1</v>
          </cell>
          <cell r="AT1316">
            <v>1</v>
          </cell>
          <cell r="AX1316">
            <v>0</v>
          </cell>
          <cell r="BB1316">
            <v>0</v>
          </cell>
          <cell r="BE1316">
            <v>0</v>
          </cell>
          <cell r="BF1316">
            <v>1</v>
          </cell>
          <cell r="BG1316">
            <v>0</v>
          </cell>
          <cell r="BJ1316">
            <v>0</v>
          </cell>
          <cell r="BK1316">
            <v>0</v>
          </cell>
          <cell r="BL1316">
            <v>0</v>
          </cell>
        </row>
        <row r="1317">
          <cell r="J1317" t="str">
            <v>Claudette Gericke</v>
          </cell>
          <cell r="K1317" t="str">
            <v>M051542</v>
          </cell>
          <cell r="L1317" t="str">
            <v>Knysna Photographic Society</v>
          </cell>
          <cell r="Q1317" t="str">
            <v>PDI</v>
          </cell>
          <cell r="AP1317">
            <v>1</v>
          </cell>
          <cell r="AT1317">
            <v>1</v>
          </cell>
          <cell r="AX1317">
            <v>0</v>
          </cell>
          <cell r="BB1317">
            <v>0</v>
          </cell>
          <cell r="BE1317">
            <v>0</v>
          </cell>
          <cell r="BF1317">
            <v>1</v>
          </cell>
          <cell r="BG1317">
            <v>0</v>
          </cell>
          <cell r="BJ1317">
            <v>0</v>
          </cell>
          <cell r="BK1317">
            <v>0</v>
          </cell>
          <cell r="BL1317">
            <v>0</v>
          </cell>
        </row>
        <row r="1318">
          <cell r="J1318" t="str">
            <v>Claudette Gericke</v>
          </cell>
          <cell r="K1318" t="str">
            <v>M051542</v>
          </cell>
          <cell r="L1318" t="str">
            <v>Knysna Photographic Society</v>
          </cell>
          <cell r="Q1318" t="str">
            <v>PDI</v>
          </cell>
          <cell r="AP1318">
            <v>1</v>
          </cell>
          <cell r="AT1318">
            <v>1</v>
          </cell>
          <cell r="AX1318">
            <v>0</v>
          </cell>
          <cell r="BB1318">
            <v>0</v>
          </cell>
          <cell r="BE1318">
            <v>0</v>
          </cell>
          <cell r="BF1318">
            <v>1</v>
          </cell>
          <cell r="BG1318">
            <v>0</v>
          </cell>
          <cell r="BJ1318">
            <v>0</v>
          </cell>
          <cell r="BK1318">
            <v>0</v>
          </cell>
          <cell r="BL1318">
            <v>0</v>
          </cell>
        </row>
        <row r="1319">
          <cell r="J1319" t="str">
            <v>Claudia Lothering</v>
          </cell>
          <cell r="L1319" t="str">
            <v>Tygerberg Photographic Society</v>
          </cell>
          <cell r="Q1319" t="str">
            <v>PDI</v>
          </cell>
          <cell r="AP1319">
            <v>1</v>
          </cell>
          <cell r="AT1319">
            <v>1</v>
          </cell>
          <cell r="AX1319">
            <v>0</v>
          </cell>
          <cell r="BB1319">
            <v>0</v>
          </cell>
          <cell r="BE1319">
            <v>1</v>
          </cell>
          <cell r="BF1319">
            <v>0</v>
          </cell>
          <cell r="BG1319">
            <v>0</v>
          </cell>
          <cell r="BJ1319">
            <v>0</v>
          </cell>
          <cell r="BK1319">
            <v>0</v>
          </cell>
          <cell r="BL1319">
            <v>0</v>
          </cell>
        </row>
        <row r="1320">
          <cell r="J1320" t="str">
            <v>Claudia Lothering</v>
          </cell>
          <cell r="L1320" t="str">
            <v>Tygerberg Photographic Society</v>
          </cell>
          <cell r="Q1320" t="str">
            <v>PDI</v>
          </cell>
          <cell r="AP1320">
            <v>1</v>
          </cell>
          <cell r="AT1320">
            <v>1</v>
          </cell>
          <cell r="AX1320">
            <v>0</v>
          </cell>
          <cell r="BB1320">
            <v>0</v>
          </cell>
          <cell r="BE1320">
            <v>1</v>
          </cell>
          <cell r="BF1320">
            <v>0</v>
          </cell>
          <cell r="BG1320">
            <v>0</v>
          </cell>
          <cell r="BJ1320">
            <v>0</v>
          </cell>
          <cell r="BK1320">
            <v>0</v>
          </cell>
          <cell r="BL1320">
            <v>0</v>
          </cell>
        </row>
        <row r="1321">
          <cell r="J1321" t="str">
            <v>Claudia Lothering</v>
          </cell>
          <cell r="L1321" t="str">
            <v>Tygerberg Photographic Society</v>
          </cell>
          <cell r="Q1321" t="str">
            <v>PDI</v>
          </cell>
          <cell r="AP1321">
            <v>1</v>
          </cell>
          <cell r="AT1321">
            <v>1</v>
          </cell>
          <cell r="AX1321">
            <v>0</v>
          </cell>
          <cell r="BB1321">
            <v>0</v>
          </cell>
          <cell r="BE1321">
            <v>0</v>
          </cell>
          <cell r="BF1321">
            <v>0</v>
          </cell>
          <cell r="BG1321">
            <v>1</v>
          </cell>
          <cell r="BJ1321">
            <v>0</v>
          </cell>
          <cell r="BK1321">
            <v>0</v>
          </cell>
          <cell r="BL1321">
            <v>0</v>
          </cell>
        </row>
        <row r="1322">
          <cell r="J1322" t="str">
            <v>Cliffy Els</v>
          </cell>
          <cell r="K1322" t="str">
            <v>M005217</v>
          </cell>
          <cell r="L1322" t="str">
            <v>Southern Suburbs Camera Club</v>
          </cell>
          <cell r="Q1322" t="str">
            <v>PDI</v>
          </cell>
          <cell r="AP1322">
            <v>1</v>
          </cell>
          <cell r="AT1322">
            <v>1</v>
          </cell>
          <cell r="AX1322">
            <v>0</v>
          </cell>
          <cell r="BB1322">
            <v>0</v>
          </cell>
          <cell r="BE1322">
            <v>0</v>
          </cell>
          <cell r="BF1322">
            <v>0</v>
          </cell>
          <cell r="BG1322">
            <v>1</v>
          </cell>
          <cell r="BJ1322">
            <v>0</v>
          </cell>
          <cell r="BK1322">
            <v>0</v>
          </cell>
          <cell r="BL1322">
            <v>0</v>
          </cell>
        </row>
        <row r="1323">
          <cell r="J1323" t="str">
            <v>Cliffy Els</v>
          </cell>
          <cell r="K1323" t="str">
            <v>M005217</v>
          </cell>
          <cell r="L1323" t="str">
            <v>Southern Suburbs Camera Club</v>
          </cell>
          <cell r="Q1323" t="str">
            <v>PDI</v>
          </cell>
          <cell r="AP1323">
            <v>1</v>
          </cell>
          <cell r="AT1323">
            <v>1</v>
          </cell>
          <cell r="AX1323">
            <v>0</v>
          </cell>
          <cell r="BB1323">
            <v>0</v>
          </cell>
          <cell r="BE1323">
            <v>0</v>
          </cell>
          <cell r="BF1323">
            <v>0</v>
          </cell>
          <cell r="BG1323">
            <v>1</v>
          </cell>
          <cell r="BJ1323">
            <v>0</v>
          </cell>
          <cell r="BK1323">
            <v>0</v>
          </cell>
          <cell r="BL1323">
            <v>0</v>
          </cell>
        </row>
        <row r="1324">
          <cell r="J1324" t="str">
            <v>Cliffy Els</v>
          </cell>
          <cell r="K1324" t="str">
            <v>M005217</v>
          </cell>
          <cell r="L1324" t="str">
            <v>Southern Suburbs Camera Club</v>
          </cell>
          <cell r="Q1324" t="str">
            <v>PDI</v>
          </cell>
          <cell r="AP1324">
            <v>1</v>
          </cell>
          <cell r="AT1324">
            <v>1</v>
          </cell>
          <cell r="AX1324">
            <v>0</v>
          </cell>
          <cell r="BB1324">
            <v>0</v>
          </cell>
          <cell r="BE1324">
            <v>1</v>
          </cell>
          <cell r="BF1324">
            <v>0</v>
          </cell>
          <cell r="BG1324">
            <v>0</v>
          </cell>
          <cell r="BJ1324">
            <v>0</v>
          </cell>
          <cell r="BK1324">
            <v>0</v>
          </cell>
          <cell r="BL1324">
            <v>0</v>
          </cell>
        </row>
        <row r="1325">
          <cell r="J1325" t="str">
            <v>Cliffy Els</v>
          </cell>
          <cell r="K1325" t="str">
            <v>M005217</v>
          </cell>
          <cell r="L1325" t="str">
            <v>Southern Suburbs Camera Club</v>
          </cell>
          <cell r="Q1325" t="str">
            <v>PDI</v>
          </cell>
          <cell r="AP1325">
            <v>1</v>
          </cell>
          <cell r="AT1325">
            <v>1</v>
          </cell>
          <cell r="AX1325">
            <v>0</v>
          </cell>
          <cell r="BB1325">
            <v>0</v>
          </cell>
          <cell r="BE1325">
            <v>1</v>
          </cell>
          <cell r="BF1325">
            <v>0</v>
          </cell>
          <cell r="BG1325">
            <v>0</v>
          </cell>
          <cell r="BJ1325">
            <v>0</v>
          </cell>
          <cell r="BK1325">
            <v>0</v>
          </cell>
          <cell r="BL1325">
            <v>0</v>
          </cell>
        </row>
        <row r="1326">
          <cell r="J1326" t="str">
            <v>Cliffy Els</v>
          </cell>
          <cell r="K1326" t="str">
            <v>M005217</v>
          </cell>
          <cell r="L1326" t="str">
            <v>Southern Suburbs Camera Club</v>
          </cell>
          <cell r="Q1326" t="str">
            <v>PDI</v>
          </cell>
          <cell r="AP1326">
            <v>2</v>
          </cell>
          <cell r="AT1326">
            <v>1</v>
          </cell>
          <cell r="AX1326">
            <v>0</v>
          </cell>
          <cell r="BB1326">
            <v>0</v>
          </cell>
          <cell r="BE1326">
            <v>0</v>
          </cell>
          <cell r="BF1326">
            <v>0</v>
          </cell>
          <cell r="BG1326">
            <v>2</v>
          </cell>
          <cell r="BJ1326">
            <v>0</v>
          </cell>
          <cell r="BK1326">
            <v>0</v>
          </cell>
          <cell r="BL1326">
            <v>0</v>
          </cell>
        </row>
        <row r="1327">
          <cell r="J1327" t="str">
            <v>CORINNE DEVENISH</v>
          </cell>
          <cell r="K1327" t="str">
            <v>M051634</v>
          </cell>
          <cell r="L1327" t="str">
            <v>Benoni Camera Club</v>
          </cell>
          <cell r="Q1327" t="str">
            <v>PDI</v>
          </cell>
          <cell r="AP1327">
            <v>1</v>
          </cell>
          <cell r="AT1327">
            <v>1</v>
          </cell>
          <cell r="AX1327">
            <v>0</v>
          </cell>
          <cell r="BB1327">
            <v>0</v>
          </cell>
          <cell r="BE1327">
            <v>1</v>
          </cell>
          <cell r="BF1327">
            <v>0</v>
          </cell>
          <cell r="BG1327">
            <v>0</v>
          </cell>
          <cell r="BJ1327">
            <v>0</v>
          </cell>
          <cell r="BK1327">
            <v>0</v>
          </cell>
          <cell r="BL1327">
            <v>0</v>
          </cell>
        </row>
        <row r="1328">
          <cell r="J1328" t="str">
            <v>CORINNE DEVENISH</v>
          </cell>
          <cell r="K1328" t="str">
            <v>M051634</v>
          </cell>
          <cell r="L1328" t="str">
            <v>Benoni Camera Club</v>
          </cell>
          <cell r="Q1328" t="str">
            <v>PDI</v>
          </cell>
          <cell r="AP1328">
            <v>1</v>
          </cell>
          <cell r="AT1328">
            <v>1</v>
          </cell>
          <cell r="AX1328">
            <v>0</v>
          </cell>
          <cell r="BB1328">
            <v>0</v>
          </cell>
          <cell r="BE1328">
            <v>1</v>
          </cell>
          <cell r="BF1328">
            <v>0</v>
          </cell>
          <cell r="BG1328">
            <v>0</v>
          </cell>
          <cell r="BJ1328">
            <v>0</v>
          </cell>
          <cell r="BK1328">
            <v>0</v>
          </cell>
          <cell r="BL1328">
            <v>0</v>
          </cell>
        </row>
        <row r="1329">
          <cell r="J1329" t="str">
            <v>CORINNE DEVENISH</v>
          </cell>
          <cell r="K1329" t="str">
            <v>M051634</v>
          </cell>
          <cell r="L1329" t="str">
            <v>Benoni Camera Club</v>
          </cell>
          <cell r="Q1329" t="str">
            <v>PDI</v>
          </cell>
          <cell r="AP1329">
            <v>1</v>
          </cell>
          <cell r="AT1329">
            <v>1</v>
          </cell>
          <cell r="AX1329">
            <v>0</v>
          </cell>
          <cell r="BB1329">
            <v>0</v>
          </cell>
          <cell r="BE1329">
            <v>0</v>
          </cell>
          <cell r="BF1329">
            <v>0</v>
          </cell>
          <cell r="BG1329">
            <v>1</v>
          </cell>
          <cell r="BJ1329">
            <v>0</v>
          </cell>
          <cell r="BK1329">
            <v>0</v>
          </cell>
          <cell r="BL1329">
            <v>0</v>
          </cell>
        </row>
        <row r="1330">
          <cell r="J1330" t="str">
            <v>Craig Morgan</v>
          </cell>
          <cell r="K1330" t="str">
            <v>M041131</v>
          </cell>
          <cell r="L1330" t="str">
            <v>Randburg Foto Klub-Randburg Photo Club</v>
          </cell>
          <cell r="Q1330" t="str">
            <v>PDI</v>
          </cell>
          <cell r="AP1330">
            <v>1</v>
          </cell>
          <cell r="AT1330">
            <v>1</v>
          </cell>
          <cell r="AX1330">
            <v>0</v>
          </cell>
          <cell r="BB1330">
            <v>0</v>
          </cell>
          <cell r="BE1330">
            <v>0</v>
          </cell>
          <cell r="BF1330">
            <v>1</v>
          </cell>
          <cell r="BG1330">
            <v>0</v>
          </cell>
          <cell r="BJ1330">
            <v>0</v>
          </cell>
          <cell r="BK1330">
            <v>0</v>
          </cell>
          <cell r="BL1330">
            <v>0</v>
          </cell>
        </row>
        <row r="1331">
          <cell r="J1331" t="str">
            <v>Craig Morgan</v>
          </cell>
          <cell r="K1331" t="str">
            <v>M041131</v>
          </cell>
          <cell r="L1331" t="str">
            <v>Randburg Foto Klub-Randburg Photo Club</v>
          </cell>
          <cell r="Q1331" t="str">
            <v>PDI</v>
          </cell>
          <cell r="AP1331">
            <v>0</v>
          </cell>
          <cell r="AT1331">
            <v>1</v>
          </cell>
          <cell r="AX1331">
            <v>0</v>
          </cell>
          <cell r="BB1331">
            <v>0</v>
          </cell>
          <cell r="BE1331">
            <v>0</v>
          </cell>
          <cell r="BF1331">
            <v>0</v>
          </cell>
          <cell r="BG1331">
            <v>0</v>
          </cell>
          <cell r="BJ1331">
            <v>0</v>
          </cell>
          <cell r="BK1331">
            <v>0</v>
          </cell>
          <cell r="BL1331">
            <v>0</v>
          </cell>
        </row>
        <row r="1332">
          <cell r="J1332" t="str">
            <v>Craig Morgan</v>
          </cell>
          <cell r="K1332" t="str">
            <v>M041131</v>
          </cell>
          <cell r="L1332" t="str">
            <v>Randburg Foto Klub-Randburg Photo Club</v>
          </cell>
          <cell r="Q1332" t="str">
            <v>PDI</v>
          </cell>
          <cell r="AP1332">
            <v>1</v>
          </cell>
          <cell r="AT1332">
            <v>1</v>
          </cell>
          <cell r="AX1332">
            <v>0</v>
          </cell>
          <cell r="BB1332">
            <v>0</v>
          </cell>
          <cell r="BE1332">
            <v>0</v>
          </cell>
          <cell r="BF1332">
            <v>1</v>
          </cell>
          <cell r="BG1332">
            <v>0</v>
          </cell>
          <cell r="BJ1332">
            <v>0</v>
          </cell>
          <cell r="BK1332">
            <v>0</v>
          </cell>
          <cell r="BL1332">
            <v>0</v>
          </cell>
        </row>
        <row r="1333">
          <cell r="J1333" t="str">
            <v>Daleen Farmer</v>
          </cell>
          <cell r="K1333" t="str">
            <v>M047695</v>
          </cell>
          <cell r="L1333" t="str">
            <v>Kosmos Fotografie Klub</v>
          </cell>
          <cell r="Q1333" t="str">
            <v>PDI</v>
          </cell>
          <cell r="AP1333">
            <v>1</v>
          </cell>
          <cell r="AT1333">
            <v>1</v>
          </cell>
          <cell r="AX1333">
            <v>0</v>
          </cell>
          <cell r="BB1333">
            <v>0</v>
          </cell>
          <cell r="BE1333">
            <v>1</v>
          </cell>
          <cell r="BF1333">
            <v>0</v>
          </cell>
          <cell r="BG1333">
            <v>0</v>
          </cell>
          <cell r="BJ1333">
            <v>0</v>
          </cell>
          <cell r="BK1333">
            <v>0</v>
          </cell>
          <cell r="BL1333">
            <v>0</v>
          </cell>
        </row>
        <row r="1334">
          <cell r="J1334" t="str">
            <v>Darryll Benecke</v>
          </cell>
          <cell r="K1334" t="str">
            <v>M051208</v>
          </cell>
          <cell r="L1334" t="str">
            <v>Scottburgh Camera Club</v>
          </cell>
          <cell r="Q1334" t="str">
            <v>PDI</v>
          </cell>
          <cell r="AP1334">
            <v>1</v>
          </cell>
          <cell r="AT1334">
            <v>1</v>
          </cell>
          <cell r="AX1334">
            <v>0</v>
          </cell>
          <cell r="BB1334">
            <v>0</v>
          </cell>
          <cell r="BE1334">
            <v>0</v>
          </cell>
          <cell r="BF1334">
            <v>1</v>
          </cell>
          <cell r="BG1334">
            <v>0</v>
          </cell>
          <cell r="BJ1334">
            <v>0</v>
          </cell>
          <cell r="BK1334">
            <v>0</v>
          </cell>
          <cell r="BL1334">
            <v>0</v>
          </cell>
        </row>
        <row r="1335">
          <cell r="J1335" t="str">
            <v>Dave Gordon</v>
          </cell>
          <cell r="K1335" t="str">
            <v>M006458</v>
          </cell>
          <cell r="L1335" t="str">
            <v>Cape Town Photographic Society</v>
          </cell>
          <cell r="Q1335" t="str">
            <v>PDI</v>
          </cell>
          <cell r="AP1335">
            <v>1</v>
          </cell>
          <cell r="AT1335">
            <v>1</v>
          </cell>
          <cell r="AX1335">
            <v>0</v>
          </cell>
          <cell r="BB1335">
            <v>0</v>
          </cell>
          <cell r="BE1335">
            <v>0</v>
          </cell>
          <cell r="BF1335">
            <v>1</v>
          </cell>
          <cell r="BG1335">
            <v>0</v>
          </cell>
          <cell r="BJ1335">
            <v>0</v>
          </cell>
          <cell r="BK1335">
            <v>0</v>
          </cell>
          <cell r="BL1335">
            <v>0</v>
          </cell>
        </row>
        <row r="1336">
          <cell r="J1336" t="str">
            <v>Dave Gordon</v>
          </cell>
          <cell r="K1336" t="str">
            <v>M006458</v>
          </cell>
          <cell r="L1336" t="str">
            <v>Cape Town Photographic Society</v>
          </cell>
          <cell r="Q1336" t="str">
            <v>PDI</v>
          </cell>
          <cell r="AP1336">
            <v>1</v>
          </cell>
          <cell r="AT1336">
            <v>1</v>
          </cell>
          <cell r="AX1336">
            <v>0</v>
          </cell>
          <cell r="BB1336">
            <v>0</v>
          </cell>
          <cell r="BE1336">
            <v>0</v>
          </cell>
          <cell r="BF1336">
            <v>1</v>
          </cell>
          <cell r="BG1336">
            <v>0</v>
          </cell>
          <cell r="BJ1336">
            <v>0</v>
          </cell>
          <cell r="BK1336">
            <v>0</v>
          </cell>
          <cell r="BL1336">
            <v>0</v>
          </cell>
        </row>
        <row r="1337">
          <cell r="J1337" t="str">
            <v>Dave Gordon</v>
          </cell>
          <cell r="K1337" t="str">
            <v>M006458</v>
          </cell>
          <cell r="L1337" t="str">
            <v>Cape Town Photographic Society</v>
          </cell>
          <cell r="Q1337" t="str">
            <v>PDI</v>
          </cell>
          <cell r="AP1337">
            <v>1</v>
          </cell>
          <cell r="AT1337">
            <v>1</v>
          </cell>
          <cell r="AX1337">
            <v>0</v>
          </cell>
          <cell r="BB1337">
            <v>0</v>
          </cell>
          <cell r="BE1337">
            <v>0</v>
          </cell>
          <cell r="BF1337">
            <v>1</v>
          </cell>
          <cell r="BG1337">
            <v>0</v>
          </cell>
          <cell r="BJ1337">
            <v>0</v>
          </cell>
          <cell r="BK1337">
            <v>0</v>
          </cell>
          <cell r="BL1337">
            <v>0</v>
          </cell>
        </row>
        <row r="1338">
          <cell r="J1338" t="str">
            <v>Dave Gordon</v>
          </cell>
          <cell r="K1338" t="str">
            <v>M006458</v>
          </cell>
          <cell r="L1338" t="str">
            <v>Cape Town Photographic Society</v>
          </cell>
          <cell r="Q1338" t="str">
            <v>PDI</v>
          </cell>
          <cell r="AP1338">
            <v>1</v>
          </cell>
          <cell r="AT1338">
            <v>1</v>
          </cell>
          <cell r="AX1338">
            <v>0</v>
          </cell>
          <cell r="BB1338">
            <v>0</v>
          </cell>
          <cell r="BE1338">
            <v>0</v>
          </cell>
          <cell r="BF1338">
            <v>0</v>
          </cell>
          <cell r="BG1338">
            <v>1</v>
          </cell>
          <cell r="BJ1338">
            <v>0</v>
          </cell>
          <cell r="BK1338">
            <v>0</v>
          </cell>
          <cell r="BL1338">
            <v>0</v>
          </cell>
        </row>
        <row r="1339">
          <cell r="J1339" t="str">
            <v>Dave Gordon</v>
          </cell>
          <cell r="K1339" t="str">
            <v>M006458</v>
          </cell>
          <cell r="L1339" t="str">
            <v>Cape Town Photographic Society</v>
          </cell>
          <cell r="Q1339" t="str">
            <v>PDI</v>
          </cell>
          <cell r="AP1339">
            <v>1</v>
          </cell>
          <cell r="AT1339">
            <v>1</v>
          </cell>
          <cell r="AX1339">
            <v>0</v>
          </cell>
          <cell r="BB1339">
            <v>0</v>
          </cell>
          <cell r="BE1339">
            <v>1</v>
          </cell>
          <cell r="BF1339">
            <v>0</v>
          </cell>
          <cell r="BG1339">
            <v>0</v>
          </cell>
          <cell r="BJ1339">
            <v>0</v>
          </cell>
          <cell r="BK1339">
            <v>0</v>
          </cell>
          <cell r="BL1339">
            <v>0</v>
          </cell>
        </row>
        <row r="1340">
          <cell r="J1340" t="str">
            <v>Dave Wickham</v>
          </cell>
          <cell r="K1340" t="str">
            <v>M040675</v>
          </cell>
          <cell r="L1340" t="str">
            <v>Highway Camera Club</v>
          </cell>
          <cell r="Q1340" t="str">
            <v>PDI</v>
          </cell>
          <cell r="AP1340">
            <v>1</v>
          </cell>
          <cell r="AT1340">
            <v>1</v>
          </cell>
          <cell r="AX1340">
            <v>0</v>
          </cell>
          <cell r="BB1340">
            <v>0</v>
          </cell>
          <cell r="BE1340">
            <v>0</v>
          </cell>
          <cell r="BF1340">
            <v>1</v>
          </cell>
          <cell r="BG1340">
            <v>0</v>
          </cell>
          <cell r="BJ1340">
            <v>0</v>
          </cell>
          <cell r="BK1340">
            <v>0</v>
          </cell>
          <cell r="BL1340">
            <v>0</v>
          </cell>
        </row>
        <row r="1341">
          <cell r="J1341" t="str">
            <v>Dave Wickham</v>
          </cell>
          <cell r="K1341" t="str">
            <v>M040675</v>
          </cell>
          <cell r="L1341" t="str">
            <v>Highway Camera Club</v>
          </cell>
          <cell r="Q1341" t="str">
            <v>PDI</v>
          </cell>
          <cell r="AP1341">
            <v>1</v>
          </cell>
          <cell r="AT1341">
            <v>1</v>
          </cell>
          <cell r="AX1341">
            <v>0</v>
          </cell>
          <cell r="BB1341">
            <v>0</v>
          </cell>
          <cell r="BE1341">
            <v>0</v>
          </cell>
          <cell r="BF1341">
            <v>1</v>
          </cell>
          <cell r="BG1341">
            <v>0</v>
          </cell>
          <cell r="BJ1341">
            <v>0</v>
          </cell>
          <cell r="BK1341">
            <v>0</v>
          </cell>
          <cell r="BL1341">
            <v>0</v>
          </cell>
        </row>
        <row r="1342">
          <cell r="J1342" t="str">
            <v>Dave Wickham</v>
          </cell>
          <cell r="K1342" t="str">
            <v>M040675</v>
          </cell>
          <cell r="L1342" t="str">
            <v>Highway Camera Club</v>
          </cell>
          <cell r="Q1342" t="str">
            <v>PDI</v>
          </cell>
          <cell r="AP1342">
            <v>0</v>
          </cell>
          <cell r="AT1342">
            <v>1</v>
          </cell>
          <cell r="AX1342">
            <v>0</v>
          </cell>
          <cell r="BB1342">
            <v>0</v>
          </cell>
          <cell r="BE1342">
            <v>0</v>
          </cell>
          <cell r="BF1342">
            <v>0</v>
          </cell>
          <cell r="BG1342">
            <v>0</v>
          </cell>
          <cell r="BJ1342">
            <v>0</v>
          </cell>
          <cell r="BK1342">
            <v>0</v>
          </cell>
          <cell r="BL1342">
            <v>0</v>
          </cell>
        </row>
        <row r="1343">
          <cell r="J1343" t="str">
            <v>Dave Wickham</v>
          </cell>
          <cell r="K1343" t="str">
            <v>M040675</v>
          </cell>
          <cell r="L1343" t="str">
            <v>Highway Camera Club</v>
          </cell>
          <cell r="Q1343" t="str">
            <v>PDI</v>
          </cell>
          <cell r="AP1343">
            <v>1</v>
          </cell>
          <cell r="AT1343">
            <v>1</v>
          </cell>
          <cell r="AX1343">
            <v>0</v>
          </cell>
          <cell r="BB1343">
            <v>0</v>
          </cell>
          <cell r="BE1343">
            <v>1</v>
          </cell>
          <cell r="BF1343">
            <v>0</v>
          </cell>
          <cell r="BG1343">
            <v>0</v>
          </cell>
          <cell r="BJ1343">
            <v>0</v>
          </cell>
          <cell r="BK1343">
            <v>0</v>
          </cell>
          <cell r="BL1343">
            <v>0</v>
          </cell>
        </row>
        <row r="1344">
          <cell r="J1344" t="str">
            <v>Dave Wickham</v>
          </cell>
          <cell r="K1344" t="str">
            <v>M040675</v>
          </cell>
          <cell r="L1344" t="str">
            <v>Highway Camera Club</v>
          </cell>
          <cell r="Q1344" t="str">
            <v>PDI</v>
          </cell>
          <cell r="AP1344">
            <v>1</v>
          </cell>
          <cell r="AT1344">
            <v>1</v>
          </cell>
          <cell r="AX1344">
            <v>0</v>
          </cell>
          <cell r="BB1344">
            <v>0</v>
          </cell>
          <cell r="BE1344">
            <v>0</v>
          </cell>
          <cell r="BF1344">
            <v>0</v>
          </cell>
          <cell r="BG1344">
            <v>1</v>
          </cell>
          <cell r="BJ1344">
            <v>0</v>
          </cell>
          <cell r="BK1344">
            <v>0</v>
          </cell>
          <cell r="BL1344">
            <v>0</v>
          </cell>
        </row>
        <row r="1345">
          <cell r="J1345" t="str">
            <v>David Barnes</v>
          </cell>
          <cell r="K1345" t="str">
            <v>M040127</v>
          </cell>
          <cell r="L1345" t="str">
            <v>Tygerberg Photographic Society</v>
          </cell>
          <cell r="Q1345" t="str">
            <v>PDI</v>
          </cell>
          <cell r="AP1345">
            <v>1</v>
          </cell>
          <cell r="AT1345">
            <v>1</v>
          </cell>
          <cell r="AX1345">
            <v>0</v>
          </cell>
          <cell r="BB1345">
            <v>0</v>
          </cell>
          <cell r="BE1345">
            <v>1</v>
          </cell>
          <cell r="BF1345">
            <v>0</v>
          </cell>
          <cell r="BG1345">
            <v>0</v>
          </cell>
          <cell r="BJ1345">
            <v>0</v>
          </cell>
          <cell r="BK1345">
            <v>0</v>
          </cell>
          <cell r="BL1345">
            <v>0</v>
          </cell>
        </row>
        <row r="1346">
          <cell r="J1346" t="str">
            <v>David Barnes</v>
          </cell>
          <cell r="K1346" t="str">
            <v>M040127</v>
          </cell>
          <cell r="L1346" t="str">
            <v>Tygerberg Photographic Society</v>
          </cell>
          <cell r="Q1346" t="str">
            <v>PDI</v>
          </cell>
          <cell r="AP1346">
            <v>1</v>
          </cell>
          <cell r="AT1346">
            <v>1</v>
          </cell>
          <cell r="AX1346">
            <v>0</v>
          </cell>
          <cell r="BB1346">
            <v>0</v>
          </cell>
          <cell r="BE1346">
            <v>1</v>
          </cell>
          <cell r="BF1346">
            <v>0</v>
          </cell>
          <cell r="BG1346">
            <v>0</v>
          </cell>
          <cell r="BJ1346">
            <v>0</v>
          </cell>
          <cell r="BK1346">
            <v>0</v>
          </cell>
          <cell r="BL1346">
            <v>0</v>
          </cell>
        </row>
        <row r="1347">
          <cell r="J1347" t="str">
            <v>David Barnes</v>
          </cell>
          <cell r="K1347" t="str">
            <v>M040127</v>
          </cell>
          <cell r="L1347" t="str">
            <v>Tygerberg Photographic Society</v>
          </cell>
          <cell r="Q1347" t="str">
            <v>PDI</v>
          </cell>
          <cell r="AP1347">
            <v>1</v>
          </cell>
          <cell r="AT1347">
            <v>1</v>
          </cell>
          <cell r="AX1347">
            <v>0</v>
          </cell>
          <cell r="BB1347">
            <v>0</v>
          </cell>
          <cell r="BE1347">
            <v>0</v>
          </cell>
          <cell r="BF1347">
            <v>0</v>
          </cell>
          <cell r="BG1347">
            <v>1</v>
          </cell>
          <cell r="BJ1347">
            <v>0</v>
          </cell>
          <cell r="BK1347">
            <v>0</v>
          </cell>
          <cell r="BL1347">
            <v>0</v>
          </cell>
        </row>
        <row r="1348">
          <cell r="J1348" t="str">
            <v>David Barnes</v>
          </cell>
          <cell r="K1348" t="str">
            <v>M040127</v>
          </cell>
          <cell r="L1348" t="str">
            <v>Tygerberg Photographic Society</v>
          </cell>
          <cell r="Q1348" t="str">
            <v>PDI</v>
          </cell>
          <cell r="AP1348">
            <v>1</v>
          </cell>
          <cell r="AT1348">
            <v>1</v>
          </cell>
          <cell r="AX1348">
            <v>0</v>
          </cell>
          <cell r="BB1348">
            <v>0</v>
          </cell>
          <cell r="BE1348">
            <v>0</v>
          </cell>
          <cell r="BF1348">
            <v>0</v>
          </cell>
          <cell r="BG1348">
            <v>1</v>
          </cell>
          <cell r="BJ1348">
            <v>0</v>
          </cell>
          <cell r="BK1348">
            <v>0</v>
          </cell>
          <cell r="BL1348">
            <v>0</v>
          </cell>
        </row>
        <row r="1349">
          <cell r="J1349" t="str">
            <v>David Barnes</v>
          </cell>
          <cell r="K1349" t="str">
            <v>M040127</v>
          </cell>
          <cell r="L1349" t="str">
            <v>Tygerberg Photographic Society</v>
          </cell>
          <cell r="Q1349" t="str">
            <v>PDI</v>
          </cell>
          <cell r="AP1349">
            <v>1</v>
          </cell>
          <cell r="AT1349">
            <v>1</v>
          </cell>
          <cell r="AX1349">
            <v>0</v>
          </cell>
          <cell r="BB1349">
            <v>0</v>
          </cell>
          <cell r="BE1349">
            <v>0</v>
          </cell>
          <cell r="BF1349">
            <v>0</v>
          </cell>
          <cell r="BG1349">
            <v>1</v>
          </cell>
          <cell r="BJ1349">
            <v>0</v>
          </cell>
          <cell r="BK1349">
            <v>0</v>
          </cell>
          <cell r="BL1349">
            <v>0</v>
          </cell>
        </row>
        <row r="1350">
          <cell r="J1350" t="str">
            <v>David Barnes</v>
          </cell>
          <cell r="K1350" t="str">
            <v>M040127</v>
          </cell>
          <cell r="L1350" t="str">
            <v>Tygerberg Photographic Society</v>
          </cell>
          <cell r="Q1350" t="str">
            <v>PDI</v>
          </cell>
          <cell r="AP1350">
            <v>1</v>
          </cell>
          <cell r="AT1350">
            <v>1</v>
          </cell>
          <cell r="AX1350">
            <v>0</v>
          </cell>
          <cell r="BB1350">
            <v>0</v>
          </cell>
          <cell r="BE1350">
            <v>1</v>
          </cell>
          <cell r="BF1350">
            <v>0</v>
          </cell>
          <cell r="BG1350">
            <v>0</v>
          </cell>
          <cell r="BJ1350">
            <v>0</v>
          </cell>
          <cell r="BK1350">
            <v>0</v>
          </cell>
          <cell r="BL1350">
            <v>0</v>
          </cell>
        </row>
        <row r="1351">
          <cell r="J1351" t="str">
            <v>David Barnes</v>
          </cell>
          <cell r="K1351" t="str">
            <v>M040127</v>
          </cell>
          <cell r="L1351" t="str">
            <v>Tygerberg Photographic Society</v>
          </cell>
          <cell r="Q1351" t="str">
            <v>PDI</v>
          </cell>
          <cell r="AP1351">
            <v>1</v>
          </cell>
          <cell r="AT1351">
            <v>1</v>
          </cell>
          <cell r="AX1351">
            <v>0</v>
          </cell>
          <cell r="BB1351">
            <v>0</v>
          </cell>
          <cell r="BE1351">
            <v>1</v>
          </cell>
          <cell r="BF1351">
            <v>0</v>
          </cell>
          <cell r="BG1351">
            <v>0</v>
          </cell>
          <cell r="BJ1351">
            <v>0</v>
          </cell>
          <cell r="BK1351">
            <v>0</v>
          </cell>
          <cell r="BL1351">
            <v>0</v>
          </cell>
        </row>
        <row r="1352">
          <cell r="J1352" t="str">
            <v>David Barnes</v>
          </cell>
          <cell r="K1352" t="str">
            <v>M040127</v>
          </cell>
          <cell r="L1352" t="str">
            <v>Tygerberg Photographic Society</v>
          </cell>
          <cell r="Q1352" t="str">
            <v>PDI</v>
          </cell>
          <cell r="AP1352">
            <v>2</v>
          </cell>
          <cell r="AT1352">
            <v>1</v>
          </cell>
          <cell r="AX1352">
            <v>0</v>
          </cell>
          <cell r="BB1352">
            <v>0</v>
          </cell>
          <cell r="BE1352">
            <v>2</v>
          </cell>
          <cell r="BF1352">
            <v>0</v>
          </cell>
          <cell r="BG1352">
            <v>0</v>
          </cell>
          <cell r="BJ1352">
            <v>0</v>
          </cell>
          <cell r="BK1352">
            <v>0</v>
          </cell>
          <cell r="BL1352">
            <v>0</v>
          </cell>
        </row>
        <row r="1353">
          <cell r="J1353" t="str">
            <v>David Botha</v>
          </cell>
          <cell r="K1353" t="str">
            <v>M046454</v>
          </cell>
          <cell r="L1353" t="str">
            <v>Magalies Foto Fun Club</v>
          </cell>
          <cell r="Q1353" t="str">
            <v>PDI</v>
          </cell>
          <cell r="AP1353">
            <v>1</v>
          </cell>
          <cell r="AT1353">
            <v>1</v>
          </cell>
          <cell r="AX1353">
            <v>0</v>
          </cell>
          <cell r="BB1353">
            <v>0</v>
          </cell>
          <cell r="BE1353">
            <v>1</v>
          </cell>
          <cell r="BF1353">
            <v>0</v>
          </cell>
          <cell r="BG1353">
            <v>0</v>
          </cell>
          <cell r="BJ1353">
            <v>0</v>
          </cell>
          <cell r="BK1353">
            <v>0</v>
          </cell>
          <cell r="BL1353">
            <v>0</v>
          </cell>
        </row>
        <row r="1354">
          <cell r="J1354" t="str">
            <v>David Gardner</v>
          </cell>
          <cell r="K1354" t="str">
            <v>M006152</v>
          </cell>
          <cell r="L1354" t="str">
            <v>Sandton Photographic Society</v>
          </cell>
          <cell r="Q1354" t="str">
            <v>PDI</v>
          </cell>
          <cell r="AP1354">
            <v>1</v>
          </cell>
          <cell r="AT1354">
            <v>1</v>
          </cell>
          <cell r="AX1354">
            <v>0</v>
          </cell>
          <cell r="BB1354">
            <v>0</v>
          </cell>
          <cell r="BE1354">
            <v>0</v>
          </cell>
          <cell r="BF1354">
            <v>1</v>
          </cell>
          <cell r="BG1354">
            <v>0</v>
          </cell>
          <cell r="BJ1354">
            <v>0</v>
          </cell>
          <cell r="BK1354">
            <v>0</v>
          </cell>
          <cell r="BL1354">
            <v>0</v>
          </cell>
        </row>
        <row r="1355">
          <cell r="J1355" t="str">
            <v>David Gardner</v>
          </cell>
          <cell r="K1355" t="str">
            <v>M006152</v>
          </cell>
          <cell r="L1355" t="str">
            <v>Sandton Photographic Society</v>
          </cell>
          <cell r="Q1355" t="str">
            <v>PDI</v>
          </cell>
          <cell r="AP1355">
            <v>1</v>
          </cell>
          <cell r="AT1355">
            <v>1</v>
          </cell>
          <cell r="AX1355">
            <v>0</v>
          </cell>
          <cell r="BB1355">
            <v>0</v>
          </cell>
          <cell r="BE1355">
            <v>0</v>
          </cell>
          <cell r="BF1355">
            <v>1</v>
          </cell>
          <cell r="BG1355">
            <v>0</v>
          </cell>
          <cell r="BJ1355">
            <v>0</v>
          </cell>
          <cell r="BK1355">
            <v>0</v>
          </cell>
          <cell r="BL1355">
            <v>0</v>
          </cell>
        </row>
        <row r="1356">
          <cell r="J1356" t="str">
            <v>David Gardner</v>
          </cell>
          <cell r="K1356" t="str">
            <v>M006152</v>
          </cell>
          <cell r="L1356" t="str">
            <v>Sandton Photographic Society</v>
          </cell>
          <cell r="Q1356" t="str">
            <v>PDI</v>
          </cell>
          <cell r="AP1356">
            <v>1</v>
          </cell>
          <cell r="AT1356">
            <v>1</v>
          </cell>
          <cell r="AX1356">
            <v>0</v>
          </cell>
          <cell r="BB1356">
            <v>0</v>
          </cell>
          <cell r="BE1356">
            <v>0</v>
          </cell>
          <cell r="BF1356">
            <v>1</v>
          </cell>
          <cell r="BG1356">
            <v>0</v>
          </cell>
          <cell r="BJ1356">
            <v>0</v>
          </cell>
          <cell r="BK1356">
            <v>0</v>
          </cell>
          <cell r="BL1356">
            <v>0</v>
          </cell>
        </row>
        <row r="1357">
          <cell r="J1357" t="str">
            <v>David Gardner</v>
          </cell>
          <cell r="K1357" t="str">
            <v>M006152</v>
          </cell>
          <cell r="L1357" t="str">
            <v>Sandton Photographic Society</v>
          </cell>
          <cell r="Q1357" t="str">
            <v>PDI</v>
          </cell>
          <cell r="AP1357">
            <v>1</v>
          </cell>
          <cell r="AT1357">
            <v>1</v>
          </cell>
          <cell r="AX1357">
            <v>0</v>
          </cell>
          <cell r="BB1357">
            <v>0</v>
          </cell>
          <cell r="BE1357">
            <v>1</v>
          </cell>
          <cell r="BF1357">
            <v>0</v>
          </cell>
          <cell r="BG1357">
            <v>0</v>
          </cell>
          <cell r="BJ1357">
            <v>0</v>
          </cell>
          <cell r="BK1357">
            <v>0</v>
          </cell>
          <cell r="BL1357">
            <v>0</v>
          </cell>
        </row>
        <row r="1358">
          <cell r="J1358" t="str">
            <v>David Gardner</v>
          </cell>
          <cell r="K1358" t="str">
            <v>M006152</v>
          </cell>
          <cell r="L1358" t="str">
            <v>Sandton Photographic Society</v>
          </cell>
          <cell r="Q1358" t="str">
            <v>PDI</v>
          </cell>
          <cell r="AP1358">
            <v>1</v>
          </cell>
          <cell r="AT1358">
            <v>1</v>
          </cell>
          <cell r="AX1358">
            <v>0</v>
          </cell>
          <cell r="BB1358">
            <v>0</v>
          </cell>
          <cell r="BE1358">
            <v>0</v>
          </cell>
          <cell r="BF1358">
            <v>0</v>
          </cell>
          <cell r="BG1358">
            <v>1</v>
          </cell>
          <cell r="BJ1358">
            <v>0</v>
          </cell>
          <cell r="BK1358">
            <v>0</v>
          </cell>
          <cell r="BL1358">
            <v>0</v>
          </cell>
        </row>
        <row r="1359">
          <cell r="J1359" t="str">
            <v>David Gardner</v>
          </cell>
          <cell r="K1359" t="str">
            <v>M006152</v>
          </cell>
          <cell r="L1359" t="str">
            <v>Sandton Photographic Society</v>
          </cell>
          <cell r="Q1359" t="str">
            <v>PDI</v>
          </cell>
          <cell r="AP1359">
            <v>1</v>
          </cell>
          <cell r="AT1359">
            <v>1</v>
          </cell>
          <cell r="AX1359">
            <v>0</v>
          </cell>
          <cell r="BB1359">
            <v>0</v>
          </cell>
          <cell r="BE1359">
            <v>0</v>
          </cell>
          <cell r="BF1359">
            <v>0</v>
          </cell>
          <cell r="BG1359">
            <v>1</v>
          </cell>
          <cell r="BJ1359">
            <v>0</v>
          </cell>
          <cell r="BK1359">
            <v>0</v>
          </cell>
          <cell r="BL1359">
            <v>0</v>
          </cell>
        </row>
        <row r="1360">
          <cell r="J1360" t="str">
            <v>David Gardner</v>
          </cell>
          <cell r="K1360" t="str">
            <v>M006152</v>
          </cell>
          <cell r="L1360" t="str">
            <v>Sandton Photographic Society</v>
          </cell>
          <cell r="Q1360" t="str">
            <v>PDI</v>
          </cell>
          <cell r="AP1360">
            <v>1</v>
          </cell>
          <cell r="AT1360">
            <v>1</v>
          </cell>
          <cell r="AX1360">
            <v>0</v>
          </cell>
          <cell r="BB1360">
            <v>0</v>
          </cell>
          <cell r="BE1360">
            <v>0</v>
          </cell>
          <cell r="BF1360">
            <v>0</v>
          </cell>
          <cell r="BG1360">
            <v>1</v>
          </cell>
          <cell r="BJ1360">
            <v>0</v>
          </cell>
          <cell r="BK1360">
            <v>0</v>
          </cell>
          <cell r="BL1360">
            <v>0</v>
          </cell>
        </row>
        <row r="1361">
          <cell r="J1361" t="str">
            <v>David MacIntyre</v>
          </cell>
          <cell r="K1361" t="str">
            <v>M041467</v>
          </cell>
          <cell r="L1361" t="str">
            <v>Boksburg Camera Club</v>
          </cell>
          <cell r="Q1361" t="str">
            <v>PDI</v>
          </cell>
          <cell r="AP1361">
            <v>1</v>
          </cell>
          <cell r="AT1361">
            <v>1</v>
          </cell>
          <cell r="AX1361">
            <v>0</v>
          </cell>
          <cell r="BB1361">
            <v>0</v>
          </cell>
          <cell r="BE1361">
            <v>0</v>
          </cell>
          <cell r="BF1361">
            <v>1</v>
          </cell>
          <cell r="BG1361">
            <v>0</v>
          </cell>
          <cell r="BJ1361">
            <v>0</v>
          </cell>
          <cell r="BK1361">
            <v>0</v>
          </cell>
          <cell r="BL1361">
            <v>0</v>
          </cell>
        </row>
        <row r="1362">
          <cell r="J1362" t="str">
            <v>David MacIntyre</v>
          </cell>
          <cell r="K1362" t="str">
            <v>M041467</v>
          </cell>
          <cell r="L1362" t="str">
            <v>Boksburg Camera Club</v>
          </cell>
          <cell r="Q1362" t="str">
            <v>PDI</v>
          </cell>
          <cell r="AP1362">
            <v>1</v>
          </cell>
          <cell r="AT1362">
            <v>1</v>
          </cell>
          <cell r="AX1362">
            <v>0</v>
          </cell>
          <cell r="BB1362">
            <v>0</v>
          </cell>
          <cell r="BE1362">
            <v>0</v>
          </cell>
          <cell r="BF1362">
            <v>1</v>
          </cell>
          <cell r="BG1362">
            <v>0</v>
          </cell>
          <cell r="BJ1362">
            <v>0</v>
          </cell>
          <cell r="BK1362">
            <v>0</v>
          </cell>
          <cell r="BL1362">
            <v>0</v>
          </cell>
        </row>
        <row r="1363">
          <cell r="J1363" t="str">
            <v>David MacIntyre</v>
          </cell>
          <cell r="K1363" t="str">
            <v>M041467</v>
          </cell>
          <cell r="L1363" t="str">
            <v>Boksburg Camera Club</v>
          </cell>
          <cell r="Q1363" t="str">
            <v>PDI</v>
          </cell>
          <cell r="AP1363">
            <v>1</v>
          </cell>
          <cell r="AT1363">
            <v>1</v>
          </cell>
          <cell r="AX1363">
            <v>0</v>
          </cell>
          <cell r="BB1363">
            <v>0</v>
          </cell>
          <cell r="BE1363">
            <v>1</v>
          </cell>
          <cell r="BF1363">
            <v>0</v>
          </cell>
          <cell r="BG1363">
            <v>0</v>
          </cell>
          <cell r="BJ1363">
            <v>0</v>
          </cell>
          <cell r="BK1363">
            <v>0</v>
          </cell>
          <cell r="BL1363">
            <v>0</v>
          </cell>
        </row>
        <row r="1364">
          <cell r="J1364" t="str">
            <v>David MacIntyre</v>
          </cell>
          <cell r="K1364" t="str">
            <v>M041467</v>
          </cell>
          <cell r="L1364" t="str">
            <v>Boksburg Camera Club</v>
          </cell>
          <cell r="Q1364" t="str">
            <v>PDI</v>
          </cell>
          <cell r="AP1364">
            <v>1</v>
          </cell>
          <cell r="AT1364">
            <v>1</v>
          </cell>
          <cell r="AX1364">
            <v>0</v>
          </cell>
          <cell r="BB1364">
            <v>0</v>
          </cell>
          <cell r="BE1364">
            <v>0</v>
          </cell>
          <cell r="BF1364">
            <v>0</v>
          </cell>
          <cell r="BG1364">
            <v>1</v>
          </cell>
          <cell r="BJ1364">
            <v>0</v>
          </cell>
          <cell r="BK1364">
            <v>0</v>
          </cell>
          <cell r="BL1364">
            <v>0</v>
          </cell>
        </row>
        <row r="1365">
          <cell r="J1365" t="str">
            <v>David MacIntyre</v>
          </cell>
          <cell r="K1365" t="str">
            <v>M041467</v>
          </cell>
          <cell r="L1365" t="str">
            <v>Boksburg Camera Club</v>
          </cell>
          <cell r="Q1365" t="str">
            <v>PDI</v>
          </cell>
          <cell r="AP1365">
            <v>0</v>
          </cell>
          <cell r="AT1365">
            <v>1</v>
          </cell>
          <cell r="AX1365">
            <v>0</v>
          </cell>
          <cell r="BB1365">
            <v>0</v>
          </cell>
          <cell r="BE1365">
            <v>0</v>
          </cell>
          <cell r="BF1365">
            <v>0</v>
          </cell>
          <cell r="BG1365">
            <v>0</v>
          </cell>
          <cell r="BJ1365">
            <v>0</v>
          </cell>
          <cell r="BK1365">
            <v>0</v>
          </cell>
          <cell r="BL1365">
            <v>0</v>
          </cell>
        </row>
        <row r="1366">
          <cell r="J1366" t="str">
            <v>David MacIntyre</v>
          </cell>
          <cell r="K1366" t="str">
            <v>M041467</v>
          </cell>
          <cell r="L1366" t="str">
            <v>Boksburg Camera Club</v>
          </cell>
          <cell r="Q1366" t="str">
            <v>PDI</v>
          </cell>
          <cell r="AP1366">
            <v>1</v>
          </cell>
          <cell r="AT1366">
            <v>1</v>
          </cell>
          <cell r="AX1366">
            <v>0</v>
          </cell>
          <cell r="BB1366">
            <v>0</v>
          </cell>
          <cell r="BE1366">
            <v>0</v>
          </cell>
          <cell r="BF1366">
            <v>0</v>
          </cell>
          <cell r="BG1366">
            <v>1</v>
          </cell>
          <cell r="BJ1366">
            <v>0</v>
          </cell>
          <cell r="BK1366">
            <v>0</v>
          </cell>
          <cell r="BL1366">
            <v>0</v>
          </cell>
        </row>
        <row r="1367">
          <cell r="J1367" t="str">
            <v>David MacIntyre</v>
          </cell>
          <cell r="K1367" t="str">
            <v>M041467</v>
          </cell>
          <cell r="L1367" t="str">
            <v>Boksburg Camera Club</v>
          </cell>
          <cell r="Q1367" t="str">
            <v>PDI</v>
          </cell>
          <cell r="AP1367">
            <v>2</v>
          </cell>
          <cell r="AT1367">
            <v>1</v>
          </cell>
          <cell r="AX1367">
            <v>0</v>
          </cell>
          <cell r="BB1367">
            <v>0</v>
          </cell>
          <cell r="BE1367">
            <v>0</v>
          </cell>
          <cell r="BF1367">
            <v>2</v>
          </cell>
          <cell r="BG1367">
            <v>0</v>
          </cell>
          <cell r="BJ1367">
            <v>0</v>
          </cell>
          <cell r="BK1367">
            <v>0</v>
          </cell>
          <cell r="BL1367">
            <v>0</v>
          </cell>
        </row>
        <row r="1368">
          <cell r="J1368" t="str">
            <v>David MacIntyre</v>
          </cell>
          <cell r="K1368" t="str">
            <v>M041467</v>
          </cell>
          <cell r="L1368" t="str">
            <v>Boksburg Camera Club</v>
          </cell>
          <cell r="Q1368" t="str">
            <v>PDI</v>
          </cell>
          <cell r="AP1368">
            <v>2</v>
          </cell>
          <cell r="AT1368">
            <v>1</v>
          </cell>
          <cell r="AX1368">
            <v>0</v>
          </cell>
          <cell r="BB1368">
            <v>0</v>
          </cell>
          <cell r="BE1368">
            <v>2</v>
          </cell>
          <cell r="BF1368">
            <v>0</v>
          </cell>
          <cell r="BG1368">
            <v>0</v>
          </cell>
          <cell r="BJ1368">
            <v>0</v>
          </cell>
          <cell r="BK1368">
            <v>0</v>
          </cell>
          <cell r="BL1368">
            <v>0</v>
          </cell>
        </row>
        <row r="1369">
          <cell r="J1369" t="str">
            <v>David Wilson</v>
          </cell>
          <cell r="K1369" t="str">
            <v>M043774</v>
          </cell>
          <cell r="L1369" t="str">
            <v>Hermanus Photographic Society</v>
          </cell>
          <cell r="Q1369" t="str">
            <v>PDI</v>
          </cell>
          <cell r="AP1369">
            <v>0</v>
          </cell>
          <cell r="AT1369">
            <v>1</v>
          </cell>
          <cell r="AX1369">
            <v>0</v>
          </cell>
          <cell r="BB1369">
            <v>0</v>
          </cell>
          <cell r="BE1369">
            <v>0</v>
          </cell>
          <cell r="BF1369">
            <v>0</v>
          </cell>
          <cell r="BG1369">
            <v>0</v>
          </cell>
          <cell r="BJ1369">
            <v>0</v>
          </cell>
          <cell r="BK1369">
            <v>0</v>
          </cell>
          <cell r="BL1369">
            <v>0</v>
          </cell>
        </row>
        <row r="1370">
          <cell r="J1370" t="str">
            <v>David Wilson</v>
          </cell>
          <cell r="K1370" t="str">
            <v>M043774</v>
          </cell>
          <cell r="L1370" t="str">
            <v>Hermanus Photographic Society</v>
          </cell>
          <cell r="Q1370" t="str">
            <v>PDI</v>
          </cell>
          <cell r="AP1370">
            <v>1</v>
          </cell>
          <cell r="AT1370">
            <v>1</v>
          </cell>
          <cell r="AX1370">
            <v>0</v>
          </cell>
          <cell r="BB1370">
            <v>0</v>
          </cell>
          <cell r="BE1370">
            <v>0</v>
          </cell>
          <cell r="BF1370">
            <v>0</v>
          </cell>
          <cell r="BG1370">
            <v>1</v>
          </cell>
          <cell r="BJ1370">
            <v>0</v>
          </cell>
          <cell r="BK1370">
            <v>0</v>
          </cell>
          <cell r="BL1370">
            <v>0</v>
          </cell>
        </row>
        <row r="1371">
          <cell r="J1371" t="str">
            <v>David Wilson</v>
          </cell>
          <cell r="K1371" t="str">
            <v>M043774</v>
          </cell>
          <cell r="L1371" t="str">
            <v>Hermanus Photographic Society</v>
          </cell>
          <cell r="Q1371" t="str">
            <v>PDI</v>
          </cell>
          <cell r="AP1371">
            <v>1</v>
          </cell>
          <cell r="AT1371">
            <v>1</v>
          </cell>
          <cell r="AX1371">
            <v>0</v>
          </cell>
          <cell r="BB1371">
            <v>0</v>
          </cell>
          <cell r="BE1371">
            <v>0</v>
          </cell>
          <cell r="BF1371">
            <v>0</v>
          </cell>
          <cell r="BG1371">
            <v>1</v>
          </cell>
          <cell r="BJ1371">
            <v>0</v>
          </cell>
          <cell r="BK1371">
            <v>0</v>
          </cell>
          <cell r="BL1371">
            <v>0</v>
          </cell>
        </row>
        <row r="1372">
          <cell r="J1372" t="str">
            <v>David Wilson</v>
          </cell>
          <cell r="K1372" t="str">
            <v>M043774</v>
          </cell>
          <cell r="L1372" t="str">
            <v>Hermanus Photographic Society</v>
          </cell>
          <cell r="Q1372" t="str">
            <v>PDI</v>
          </cell>
          <cell r="AP1372">
            <v>1</v>
          </cell>
          <cell r="AT1372">
            <v>1</v>
          </cell>
          <cell r="AX1372">
            <v>0</v>
          </cell>
          <cell r="BB1372">
            <v>0</v>
          </cell>
          <cell r="BE1372">
            <v>1</v>
          </cell>
          <cell r="BF1372">
            <v>0</v>
          </cell>
          <cell r="BG1372">
            <v>0</v>
          </cell>
          <cell r="BJ1372">
            <v>0</v>
          </cell>
          <cell r="BK1372">
            <v>0</v>
          </cell>
          <cell r="BL1372">
            <v>0</v>
          </cell>
        </row>
        <row r="1373">
          <cell r="J1373" t="str">
            <v>David Wilson</v>
          </cell>
          <cell r="K1373" t="str">
            <v>M043774</v>
          </cell>
          <cell r="L1373" t="str">
            <v>Hermanus Photographic Society</v>
          </cell>
          <cell r="Q1373" t="str">
            <v>PDI</v>
          </cell>
          <cell r="AP1373">
            <v>1</v>
          </cell>
          <cell r="AT1373">
            <v>1</v>
          </cell>
          <cell r="AX1373">
            <v>0</v>
          </cell>
          <cell r="BB1373">
            <v>0</v>
          </cell>
          <cell r="BE1373">
            <v>1</v>
          </cell>
          <cell r="BF1373">
            <v>0</v>
          </cell>
          <cell r="BG1373">
            <v>0</v>
          </cell>
          <cell r="BJ1373">
            <v>0</v>
          </cell>
          <cell r="BK1373">
            <v>0</v>
          </cell>
          <cell r="BL1373">
            <v>0</v>
          </cell>
        </row>
        <row r="1374">
          <cell r="J1374" t="str">
            <v>David Woolf  Stein</v>
          </cell>
          <cell r="K1374" t="str">
            <v>M051054</v>
          </cell>
          <cell r="L1374" t="str">
            <v>Sandton Photographic Society</v>
          </cell>
          <cell r="Q1374" t="str">
            <v>PDI</v>
          </cell>
          <cell r="AP1374">
            <v>1</v>
          </cell>
          <cell r="AT1374">
            <v>1</v>
          </cell>
          <cell r="AX1374">
            <v>0</v>
          </cell>
          <cell r="BB1374">
            <v>0</v>
          </cell>
          <cell r="BE1374">
            <v>0</v>
          </cell>
          <cell r="BF1374">
            <v>1</v>
          </cell>
          <cell r="BG1374">
            <v>0</v>
          </cell>
          <cell r="BJ1374">
            <v>0</v>
          </cell>
          <cell r="BK1374">
            <v>0</v>
          </cell>
          <cell r="BL1374">
            <v>0</v>
          </cell>
        </row>
        <row r="1375">
          <cell r="J1375" t="str">
            <v>David Woolf  Stein</v>
          </cell>
          <cell r="K1375" t="str">
            <v>M051054</v>
          </cell>
          <cell r="L1375" t="str">
            <v>Sandton Photographic Society</v>
          </cell>
          <cell r="Q1375" t="str">
            <v>PDI</v>
          </cell>
          <cell r="AP1375">
            <v>1</v>
          </cell>
          <cell r="AT1375">
            <v>1</v>
          </cell>
          <cell r="AX1375">
            <v>0</v>
          </cell>
          <cell r="BB1375">
            <v>0</v>
          </cell>
          <cell r="BE1375">
            <v>0</v>
          </cell>
          <cell r="BF1375">
            <v>1</v>
          </cell>
          <cell r="BG1375">
            <v>0</v>
          </cell>
          <cell r="BJ1375">
            <v>0</v>
          </cell>
          <cell r="BK1375">
            <v>0</v>
          </cell>
          <cell r="BL1375">
            <v>0</v>
          </cell>
        </row>
        <row r="1376">
          <cell r="J1376" t="str">
            <v>David Woolf  Stein</v>
          </cell>
          <cell r="K1376" t="str">
            <v>M051054</v>
          </cell>
          <cell r="L1376" t="str">
            <v>Sandton Photographic Society</v>
          </cell>
          <cell r="Q1376" t="str">
            <v>PDI</v>
          </cell>
          <cell r="AP1376">
            <v>1</v>
          </cell>
          <cell r="AT1376">
            <v>1</v>
          </cell>
          <cell r="AX1376">
            <v>0</v>
          </cell>
          <cell r="BB1376">
            <v>0</v>
          </cell>
          <cell r="BE1376">
            <v>0</v>
          </cell>
          <cell r="BF1376">
            <v>1</v>
          </cell>
          <cell r="BG1376">
            <v>0</v>
          </cell>
          <cell r="BJ1376">
            <v>0</v>
          </cell>
          <cell r="BK1376">
            <v>0</v>
          </cell>
          <cell r="BL1376">
            <v>0</v>
          </cell>
        </row>
        <row r="1377">
          <cell r="J1377" t="str">
            <v>David Woolf  Stein</v>
          </cell>
          <cell r="K1377" t="str">
            <v>M051054</v>
          </cell>
          <cell r="L1377" t="str">
            <v>Sandton Photographic Society</v>
          </cell>
          <cell r="Q1377" t="str">
            <v>PDI</v>
          </cell>
          <cell r="AP1377">
            <v>1</v>
          </cell>
          <cell r="AT1377">
            <v>1</v>
          </cell>
          <cell r="AX1377">
            <v>0</v>
          </cell>
          <cell r="BB1377">
            <v>0</v>
          </cell>
          <cell r="BE1377">
            <v>0</v>
          </cell>
          <cell r="BF1377">
            <v>1</v>
          </cell>
          <cell r="BG1377">
            <v>0</v>
          </cell>
          <cell r="BJ1377">
            <v>0</v>
          </cell>
          <cell r="BK1377">
            <v>0</v>
          </cell>
          <cell r="BL1377">
            <v>0</v>
          </cell>
        </row>
        <row r="1378">
          <cell r="J1378" t="str">
            <v>David Woolf  Stein</v>
          </cell>
          <cell r="K1378" t="str">
            <v>M051054</v>
          </cell>
          <cell r="L1378" t="str">
            <v>Sandton Photographic Society</v>
          </cell>
          <cell r="Q1378" t="str">
            <v>PDI</v>
          </cell>
          <cell r="AP1378">
            <v>1</v>
          </cell>
          <cell r="AT1378">
            <v>1</v>
          </cell>
          <cell r="AX1378">
            <v>0</v>
          </cell>
          <cell r="BB1378">
            <v>0</v>
          </cell>
          <cell r="BE1378">
            <v>1</v>
          </cell>
          <cell r="BF1378">
            <v>0</v>
          </cell>
          <cell r="BG1378">
            <v>0</v>
          </cell>
          <cell r="BJ1378">
            <v>0</v>
          </cell>
          <cell r="BK1378">
            <v>0</v>
          </cell>
          <cell r="BL1378">
            <v>0</v>
          </cell>
        </row>
        <row r="1379">
          <cell r="J1379" t="str">
            <v>David Woolf  Stein</v>
          </cell>
          <cell r="K1379" t="str">
            <v>M051054</v>
          </cell>
          <cell r="L1379" t="str">
            <v>Sandton Photographic Society</v>
          </cell>
          <cell r="Q1379" t="str">
            <v>PDI</v>
          </cell>
          <cell r="AP1379">
            <v>1</v>
          </cell>
          <cell r="AT1379">
            <v>1</v>
          </cell>
          <cell r="AX1379">
            <v>0</v>
          </cell>
          <cell r="BB1379">
            <v>0</v>
          </cell>
          <cell r="BE1379">
            <v>1</v>
          </cell>
          <cell r="BF1379">
            <v>0</v>
          </cell>
          <cell r="BG1379">
            <v>0</v>
          </cell>
          <cell r="BJ1379">
            <v>0</v>
          </cell>
          <cell r="BK1379">
            <v>0</v>
          </cell>
          <cell r="BL1379">
            <v>0</v>
          </cell>
        </row>
        <row r="1380">
          <cell r="J1380" t="str">
            <v>David Woolf  Stein</v>
          </cell>
          <cell r="K1380" t="str">
            <v>M051054</v>
          </cell>
          <cell r="L1380" t="str">
            <v>Sandton Photographic Society</v>
          </cell>
          <cell r="Q1380" t="str">
            <v>PDI</v>
          </cell>
          <cell r="AP1380">
            <v>2</v>
          </cell>
          <cell r="AT1380">
            <v>1</v>
          </cell>
          <cell r="AX1380">
            <v>0</v>
          </cell>
          <cell r="BB1380">
            <v>0</v>
          </cell>
          <cell r="BE1380">
            <v>0</v>
          </cell>
          <cell r="BF1380">
            <v>2</v>
          </cell>
          <cell r="BG1380">
            <v>0</v>
          </cell>
          <cell r="BJ1380">
            <v>0</v>
          </cell>
          <cell r="BK1380">
            <v>0</v>
          </cell>
          <cell r="BL1380">
            <v>0</v>
          </cell>
        </row>
        <row r="1381">
          <cell r="J1381" t="str">
            <v>David Woolf  Stein</v>
          </cell>
          <cell r="K1381" t="str">
            <v>M051054</v>
          </cell>
          <cell r="L1381" t="str">
            <v>Sandton Photographic Society</v>
          </cell>
          <cell r="Q1381" t="str">
            <v>PDI</v>
          </cell>
          <cell r="AP1381">
            <v>2</v>
          </cell>
          <cell r="AT1381">
            <v>1</v>
          </cell>
          <cell r="AX1381">
            <v>0</v>
          </cell>
          <cell r="BB1381">
            <v>0</v>
          </cell>
          <cell r="BE1381">
            <v>0</v>
          </cell>
          <cell r="BF1381">
            <v>2</v>
          </cell>
          <cell r="BG1381">
            <v>0</v>
          </cell>
          <cell r="BJ1381">
            <v>0</v>
          </cell>
          <cell r="BK1381">
            <v>0</v>
          </cell>
          <cell r="BL1381">
            <v>0</v>
          </cell>
        </row>
        <row r="1382">
          <cell r="J1382" t="str">
            <v>David Woolf  Stein</v>
          </cell>
          <cell r="K1382" t="str">
            <v>M051054</v>
          </cell>
          <cell r="L1382" t="str">
            <v>Sandton Photographic Society</v>
          </cell>
          <cell r="Q1382" t="str">
            <v>PDI</v>
          </cell>
          <cell r="AP1382">
            <v>2</v>
          </cell>
          <cell r="AT1382">
            <v>1</v>
          </cell>
          <cell r="AX1382">
            <v>0</v>
          </cell>
          <cell r="BB1382">
            <v>0</v>
          </cell>
          <cell r="BE1382">
            <v>2</v>
          </cell>
          <cell r="BF1382">
            <v>0</v>
          </cell>
          <cell r="BG1382">
            <v>0</v>
          </cell>
          <cell r="BJ1382">
            <v>0</v>
          </cell>
          <cell r="BK1382">
            <v>0</v>
          </cell>
          <cell r="BL1382">
            <v>0</v>
          </cell>
        </row>
        <row r="1383">
          <cell r="J1383" t="str">
            <v>Debra Russell</v>
          </cell>
          <cell r="K1383" t="str">
            <v>M049279</v>
          </cell>
          <cell r="L1383" t="str">
            <v>Edenvale Photographic Club</v>
          </cell>
          <cell r="Q1383" t="str">
            <v>PDI</v>
          </cell>
          <cell r="AP1383">
            <v>1</v>
          </cell>
          <cell r="AT1383">
            <v>1</v>
          </cell>
          <cell r="AX1383">
            <v>0</v>
          </cell>
          <cell r="BB1383">
            <v>0</v>
          </cell>
          <cell r="BE1383">
            <v>0</v>
          </cell>
          <cell r="BF1383">
            <v>1</v>
          </cell>
          <cell r="BG1383">
            <v>0</v>
          </cell>
          <cell r="BJ1383">
            <v>0</v>
          </cell>
          <cell r="BK1383">
            <v>0</v>
          </cell>
          <cell r="BL1383">
            <v>0</v>
          </cell>
        </row>
        <row r="1384">
          <cell r="J1384" t="str">
            <v>Debra Russell</v>
          </cell>
          <cell r="K1384" t="str">
            <v>M049279</v>
          </cell>
          <cell r="L1384" t="str">
            <v>Edenvale Photographic Club</v>
          </cell>
          <cell r="Q1384" t="str">
            <v>PDI</v>
          </cell>
          <cell r="AP1384">
            <v>1</v>
          </cell>
          <cell r="AT1384">
            <v>1</v>
          </cell>
          <cell r="AX1384">
            <v>0</v>
          </cell>
          <cell r="BB1384">
            <v>0</v>
          </cell>
          <cell r="BE1384">
            <v>1</v>
          </cell>
          <cell r="BF1384">
            <v>0</v>
          </cell>
          <cell r="BG1384">
            <v>0</v>
          </cell>
          <cell r="BJ1384">
            <v>0</v>
          </cell>
          <cell r="BK1384">
            <v>0</v>
          </cell>
          <cell r="BL1384">
            <v>0</v>
          </cell>
        </row>
        <row r="1385">
          <cell r="J1385" t="str">
            <v>Debra Russell</v>
          </cell>
          <cell r="K1385" t="str">
            <v>M049279</v>
          </cell>
          <cell r="L1385" t="str">
            <v>Edenvale Photographic Club</v>
          </cell>
          <cell r="Q1385" t="str">
            <v>PDI</v>
          </cell>
          <cell r="AP1385">
            <v>1</v>
          </cell>
          <cell r="AT1385">
            <v>1</v>
          </cell>
          <cell r="AX1385">
            <v>0</v>
          </cell>
          <cell r="BB1385">
            <v>0</v>
          </cell>
          <cell r="BE1385">
            <v>1</v>
          </cell>
          <cell r="BF1385">
            <v>0</v>
          </cell>
          <cell r="BG1385">
            <v>0</v>
          </cell>
          <cell r="BJ1385">
            <v>0</v>
          </cell>
          <cell r="BK1385">
            <v>0</v>
          </cell>
          <cell r="BL1385">
            <v>0</v>
          </cell>
        </row>
        <row r="1386">
          <cell r="J1386" t="str">
            <v>Dereck Green</v>
          </cell>
          <cell r="K1386" t="str">
            <v>M048107</v>
          </cell>
          <cell r="L1386" t="str">
            <v xml:space="preserve"> Independent</v>
          </cell>
          <cell r="Q1386" t="str">
            <v>PDI</v>
          </cell>
          <cell r="AP1386">
            <v>1</v>
          </cell>
          <cell r="AT1386">
            <v>1</v>
          </cell>
          <cell r="AX1386">
            <v>0</v>
          </cell>
          <cell r="BB1386">
            <v>0</v>
          </cell>
          <cell r="BE1386">
            <v>1</v>
          </cell>
          <cell r="BF1386">
            <v>0</v>
          </cell>
          <cell r="BG1386">
            <v>0</v>
          </cell>
          <cell r="BJ1386">
            <v>0</v>
          </cell>
          <cell r="BK1386">
            <v>0</v>
          </cell>
          <cell r="BL1386">
            <v>0</v>
          </cell>
        </row>
        <row r="1387">
          <cell r="J1387" t="str">
            <v>Derek de Beer</v>
          </cell>
          <cell r="K1387" t="str">
            <v>M021957</v>
          </cell>
          <cell r="L1387" t="str">
            <v>Krugersdorp Camera Club</v>
          </cell>
          <cell r="Q1387" t="str">
            <v>PDI</v>
          </cell>
          <cell r="AP1387">
            <v>1</v>
          </cell>
          <cell r="AT1387">
            <v>1</v>
          </cell>
          <cell r="AX1387">
            <v>0</v>
          </cell>
          <cell r="BB1387">
            <v>0</v>
          </cell>
          <cell r="BE1387">
            <v>0</v>
          </cell>
          <cell r="BF1387">
            <v>1</v>
          </cell>
          <cell r="BG1387">
            <v>0</v>
          </cell>
          <cell r="BJ1387">
            <v>0</v>
          </cell>
          <cell r="BK1387">
            <v>0</v>
          </cell>
          <cell r="BL1387">
            <v>0</v>
          </cell>
        </row>
        <row r="1388">
          <cell r="J1388" t="str">
            <v>Derek de Beer</v>
          </cell>
          <cell r="K1388" t="str">
            <v>M021957</v>
          </cell>
          <cell r="L1388" t="str">
            <v>Krugersdorp Camera Club</v>
          </cell>
          <cell r="Q1388" t="str">
            <v>PDI</v>
          </cell>
          <cell r="AP1388">
            <v>1</v>
          </cell>
          <cell r="AT1388">
            <v>1</v>
          </cell>
          <cell r="AX1388">
            <v>0</v>
          </cell>
          <cell r="BB1388">
            <v>0</v>
          </cell>
          <cell r="BE1388">
            <v>0</v>
          </cell>
          <cell r="BF1388">
            <v>1</v>
          </cell>
          <cell r="BG1388">
            <v>0</v>
          </cell>
          <cell r="BJ1388">
            <v>0</v>
          </cell>
          <cell r="BK1388">
            <v>0</v>
          </cell>
          <cell r="BL1388">
            <v>0</v>
          </cell>
        </row>
        <row r="1389">
          <cell r="J1389" t="str">
            <v>Derek de Beer</v>
          </cell>
          <cell r="K1389" t="str">
            <v>M021957</v>
          </cell>
          <cell r="L1389" t="str">
            <v>Krugersdorp Camera Club</v>
          </cell>
          <cell r="Q1389" t="str">
            <v>PDI</v>
          </cell>
          <cell r="AP1389">
            <v>1</v>
          </cell>
          <cell r="AT1389">
            <v>1</v>
          </cell>
          <cell r="AX1389">
            <v>0</v>
          </cell>
          <cell r="BB1389">
            <v>0</v>
          </cell>
          <cell r="BE1389">
            <v>1</v>
          </cell>
          <cell r="BF1389">
            <v>0</v>
          </cell>
          <cell r="BG1389">
            <v>0</v>
          </cell>
          <cell r="BJ1389">
            <v>0</v>
          </cell>
          <cell r="BK1389">
            <v>0</v>
          </cell>
          <cell r="BL1389">
            <v>0</v>
          </cell>
        </row>
        <row r="1390">
          <cell r="J1390" t="str">
            <v>Derek de Beer</v>
          </cell>
          <cell r="K1390" t="str">
            <v>M021957</v>
          </cell>
          <cell r="L1390" t="str">
            <v>Krugersdorp Camera Club</v>
          </cell>
          <cell r="Q1390" t="str">
            <v>PDI</v>
          </cell>
          <cell r="AP1390">
            <v>1</v>
          </cell>
          <cell r="AT1390">
            <v>1</v>
          </cell>
          <cell r="AX1390">
            <v>0</v>
          </cell>
          <cell r="BB1390">
            <v>0</v>
          </cell>
          <cell r="BE1390">
            <v>0</v>
          </cell>
          <cell r="BF1390">
            <v>0</v>
          </cell>
          <cell r="BG1390">
            <v>1</v>
          </cell>
          <cell r="BJ1390">
            <v>0</v>
          </cell>
          <cell r="BK1390">
            <v>0</v>
          </cell>
          <cell r="BL1390">
            <v>0</v>
          </cell>
        </row>
        <row r="1391">
          <cell r="J1391" t="str">
            <v>Derek de Beer</v>
          </cell>
          <cell r="K1391" t="str">
            <v>M021957</v>
          </cell>
          <cell r="L1391" t="str">
            <v>Krugersdorp Camera Club</v>
          </cell>
          <cell r="Q1391" t="str">
            <v>PDI</v>
          </cell>
          <cell r="AP1391">
            <v>1</v>
          </cell>
          <cell r="AT1391">
            <v>1</v>
          </cell>
          <cell r="AX1391">
            <v>0</v>
          </cell>
          <cell r="BB1391">
            <v>0</v>
          </cell>
          <cell r="BE1391">
            <v>1</v>
          </cell>
          <cell r="BF1391">
            <v>0</v>
          </cell>
          <cell r="BG1391">
            <v>0</v>
          </cell>
          <cell r="BJ1391">
            <v>0</v>
          </cell>
          <cell r="BK1391">
            <v>0</v>
          </cell>
          <cell r="BL1391">
            <v>0</v>
          </cell>
        </row>
        <row r="1392">
          <cell r="J1392" t="str">
            <v>Derick Jordaan</v>
          </cell>
          <cell r="L1392" t="str">
            <v>National Photographic Club</v>
          </cell>
          <cell r="Q1392" t="str">
            <v>PDI</v>
          </cell>
          <cell r="AP1392">
            <v>1</v>
          </cell>
          <cell r="AT1392">
            <v>1</v>
          </cell>
          <cell r="AX1392">
            <v>0</v>
          </cell>
          <cell r="BB1392">
            <v>0</v>
          </cell>
          <cell r="BE1392">
            <v>1</v>
          </cell>
          <cell r="BF1392">
            <v>0</v>
          </cell>
          <cell r="BG1392">
            <v>0</v>
          </cell>
          <cell r="BJ1392">
            <v>0</v>
          </cell>
          <cell r="BK1392">
            <v>0</v>
          </cell>
          <cell r="BL1392">
            <v>0</v>
          </cell>
        </row>
        <row r="1393">
          <cell r="J1393" t="str">
            <v>Derick Jordaan</v>
          </cell>
          <cell r="L1393" t="str">
            <v>National Photographic Club</v>
          </cell>
          <cell r="Q1393" t="str">
            <v>PDI</v>
          </cell>
          <cell r="AP1393">
            <v>1</v>
          </cell>
          <cell r="AT1393">
            <v>1</v>
          </cell>
          <cell r="AX1393">
            <v>0</v>
          </cell>
          <cell r="BB1393">
            <v>0</v>
          </cell>
          <cell r="BE1393">
            <v>1</v>
          </cell>
          <cell r="BF1393">
            <v>0</v>
          </cell>
          <cell r="BG1393">
            <v>0</v>
          </cell>
          <cell r="BJ1393">
            <v>0</v>
          </cell>
          <cell r="BK1393">
            <v>0</v>
          </cell>
          <cell r="BL1393">
            <v>0</v>
          </cell>
        </row>
        <row r="1394">
          <cell r="J1394" t="str">
            <v>Diane Goncalves</v>
          </cell>
          <cell r="K1394" t="str">
            <v>M043362</v>
          </cell>
          <cell r="L1394" t="str">
            <v>Brandpuntfotoklub</v>
          </cell>
          <cell r="Q1394" t="str">
            <v>PDI</v>
          </cell>
          <cell r="AP1394">
            <v>1</v>
          </cell>
          <cell r="AT1394">
            <v>1</v>
          </cell>
          <cell r="AX1394">
            <v>0</v>
          </cell>
          <cell r="BB1394">
            <v>0</v>
          </cell>
          <cell r="BE1394">
            <v>1</v>
          </cell>
          <cell r="BF1394">
            <v>0</v>
          </cell>
          <cell r="BG1394">
            <v>0</v>
          </cell>
          <cell r="BJ1394">
            <v>0</v>
          </cell>
          <cell r="BK1394">
            <v>0</v>
          </cell>
          <cell r="BL1394">
            <v>0</v>
          </cell>
        </row>
        <row r="1395">
          <cell r="J1395" t="str">
            <v>Diane Hampson</v>
          </cell>
          <cell r="L1395" t="str">
            <v>Amber Camera Club</v>
          </cell>
          <cell r="Q1395" t="str">
            <v>PDI</v>
          </cell>
          <cell r="AP1395">
            <v>1</v>
          </cell>
          <cell r="AT1395">
            <v>1</v>
          </cell>
          <cell r="AX1395">
            <v>0</v>
          </cell>
          <cell r="BB1395">
            <v>0</v>
          </cell>
          <cell r="BE1395">
            <v>1</v>
          </cell>
          <cell r="BF1395">
            <v>0</v>
          </cell>
          <cell r="BG1395">
            <v>0</v>
          </cell>
          <cell r="BJ1395">
            <v>0</v>
          </cell>
          <cell r="BK1395">
            <v>0</v>
          </cell>
          <cell r="BL1395">
            <v>0</v>
          </cell>
        </row>
        <row r="1396">
          <cell r="J1396" t="str">
            <v>Diane Hampson</v>
          </cell>
          <cell r="L1396" t="str">
            <v>Amber Camera Club</v>
          </cell>
          <cell r="Q1396" t="str">
            <v>PDI</v>
          </cell>
          <cell r="AP1396">
            <v>1</v>
          </cell>
          <cell r="AT1396">
            <v>1</v>
          </cell>
          <cell r="AX1396">
            <v>0</v>
          </cell>
          <cell r="BB1396">
            <v>0</v>
          </cell>
          <cell r="BE1396">
            <v>1</v>
          </cell>
          <cell r="BF1396">
            <v>0</v>
          </cell>
          <cell r="BG1396">
            <v>0</v>
          </cell>
          <cell r="BJ1396">
            <v>0</v>
          </cell>
          <cell r="BK1396">
            <v>0</v>
          </cell>
          <cell r="BL1396">
            <v>0</v>
          </cell>
        </row>
        <row r="1397">
          <cell r="J1397" t="str">
            <v>Dieter Butow</v>
          </cell>
          <cell r="K1397" t="str">
            <v>M045151</v>
          </cell>
          <cell r="L1397" t="str">
            <v>Cape Town Photographic Society</v>
          </cell>
          <cell r="Q1397" t="str">
            <v>PDI</v>
          </cell>
          <cell r="AP1397">
            <v>1</v>
          </cell>
          <cell r="AT1397">
            <v>1</v>
          </cell>
          <cell r="AX1397">
            <v>0</v>
          </cell>
          <cell r="BB1397">
            <v>0</v>
          </cell>
          <cell r="BE1397">
            <v>1</v>
          </cell>
          <cell r="BF1397">
            <v>0</v>
          </cell>
          <cell r="BG1397">
            <v>0</v>
          </cell>
          <cell r="BJ1397">
            <v>0</v>
          </cell>
          <cell r="BK1397">
            <v>0</v>
          </cell>
          <cell r="BL1397">
            <v>0</v>
          </cell>
        </row>
        <row r="1398">
          <cell r="J1398" t="str">
            <v>Dirk Heyns</v>
          </cell>
          <cell r="K1398" t="str">
            <v>M028077</v>
          </cell>
          <cell r="L1398" t="str">
            <v>AFO</v>
          </cell>
          <cell r="Q1398" t="str">
            <v>PDI</v>
          </cell>
          <cell r="AP1398">
            <v>1</v>
          </cell>
          <cell r="AT1398">
            <v>1</v>
          </cell>
          <cell r="AX1398">
            <v>0</v>
          </cell>
          <cell r="BB1398">
            <v>0</v>
          </cell>
          <cell r="BE1398">
            <v>0</v>
          </cell>
          <cell r="BF1398">
            <v>1</v>
          </cell>
          <cell r="BG1398">
            <v>0</v>
          </cell>
          <cell r="BJ1398">
            <v>0</v>
          </cell>
          <cell r="BK1398">
            <v>0</v>
          </cell>
          <cell r="BL1398">
            <v>0</v>
          </cell>
        </row>
        <row r="1399">
          <cell r="J1399" t="str">
            <v>Dirk Heyns</v>
          </cell>
          <cell r="K1399" t="str">
            <v>M028077</v>
          </cell>
          <cell r="L1399" t="str">
            <v>AFO</v>
          </cell>
          <cell r="Q1399" t="str">
            <v>PDI</v>
          </cell>
          <cell r="AP1399">
            <v>1</v>
          </cell>
          <cell r="AT1399">
            <v>1</v>
          </cell>
          <cell r="AX1399">
            <v>0</v>
          </cell>
          <cell r="BB1399">
            <v>0</v>
          </cell>
          <cell r="BE1399">
            <v>0</v>
          </cell>
          <cell r="BF1399">
            <v>1</v>
          </cell>
          <cell r="BG1399">
            <v>0</v>
          </cell>
          <cell r="BJ1399">
            <v>0</v>
          </cell>
          <cell r="BK1399">
            <v>0</v>
          </cell>
          <cell r="BL1399">
            <v>0</v>
          </cell>
        </row>
        <row r="1400">
          <cell r="J1400" t="str">
            <v>Dirk Heyns</v>
          </cell>
          <cell r="K1400" t="str">
            <v>M028077</v>
          </cell>
          <cell r="L1400" t="str">
            <v>AFO</v>
          </cell>
          <cell r="Q1400" t="str">
            <v>PDI</v>
          </cell>
          <cell r="AP1400">
            <v>1</v>
          </cell>
          <cell r="AT1400">
            <v>1</v>
          </cell>
          <cell r="AX1400">
            <v>0</v>
          </cell>
          <cell r="BB1400">
            <v>0</v>
          </cell>
          <cell r="BE1400">
            <v>1</v>
          </cell>
          <cell r="BF1400">
            <v>0</v>
          </cell>
          <cell r="BG1400">
            <v>0</v>
          </cell>
          <cell r="BJ1400">
            <v>0</v>
          </cell>
          <cell r="BK1400">
            <v>0</v>
          </cell>
          <cell r="BL1400">
            <v>0</v>
          </cell>
        </row>
        <row r="1401">
          <cell r="J1401" t="str">
            <v>Dirk Heyns</v>
          </cell>
          <cell r="K1401" t="str">
            <v>M028077</v>
          </cell>
          <cell r="L1401" t="str">
            <v>AFO</v>
          </cell>
          <cell r="Q1401" t="str">
            <v>PDI</v>
          </cell>
          <cell r="AP1401">
            <v>1</v>
          </cell>
          <cell r="AT1401">
            <v>1</v>
          </cell>
          <cell r="AX1401">
            <v>0</v>
          </cell>
          <cell r="BB1401">
            <v>0</v>
          </cell>
          <cell r="BE1401">
            <v>0</v>
          </cell>
          <cell r="BF1401">
            <v>0</v>
          </cell>
          <cell r="BG1401">
            <v>1</v>
          </cell>
          <cell r="BJ1401">
            <v>0</v>
          </cell>
          <cell r="BK1401">
            <v>0</v>
          </cell>
          <cell r="BL1401">
            <v>0</v>
          </cell>
        </row>
        <row r="1402">
          <cell r="J1402" t="str">
            <v>Dirk van der Toorn</v>
          </cell>
          <cell r="K1402" t="str">
            <v>M041414</v>
          </cell>
          <cell r="L1402" t="str">
            <v>Eden Photographic Society</v>
          </cell>
          <cell r="Q1402" t="str">
            <v>PDI</v>
          </cell>
          <cell r="AP1402">
            <v>1</v>
          </cell>
          <cell r="AT1402">
            <v>1</v>
          </cell>
          <cell r="AX1402">
            <v>0</v>
          </cell>
          <cell r="BB1402">
            <v>0</v>
          </cell>
          <cell r="BE1402">
            <v>0</v>
          </cell>
          <cell r="BF1402">
            <v>1</v>
          </cell>
          <cell r="BG1402">
            <v>0</v>
          </cell>
          <cell r="BJ1402">
            <v>0</v>
          </cell>
          <cell r="BK1402">
            <v>0</v>
          </cell>
          <cell r="BL1402">
            <v>0</v>
          </cell>
        </row>
        <row r="1403">
          <cell r="J1403" t="str">
            <v>Dirk van der Toorn</v>
          </cell>
          <cell r="K1403" t="str">
            <v>M041414</v>
          </cell>
          <cell r="L1403" t="str">
            <v>Eden Photographic Society</v>
          </cell>
          <cell r="Q1403" t="str">
            <v>PDI</v>
          </cell>
          <cell r="AP1403">
            <v>1</v>
          </cell>
          <cell r="AT1403">
            <v>1</v>
          </cell>
          <cell r="AX1403">
            <v>0</v>
          </cell>
          <cell r="BB1403">
            <v>0</v>
          </cell>
          <cell r="BE1403">
            <v>1</v>
          </cell>
          <cell r="BF1403">
            <v>0</v>
          </cell>
          <cell r="BG1403">
            <v>0</v>
          </cell>
          <cell r="BJ1403">
            <v>0</v>
          </cell>
          <cell r="BK1403">
            <v>0</v>
          </cell>
          <cell r="BL1403">
            <v>0</v>
          </cell>
        </row>
        <row r="1404">
          <cell r="J1404" t="str">
            <v>Dirk van der Toorn</v>
          </cell>
          <cell r="K1404" t="str">
            <v>M041414</v>
          </cell>
          <cell r="L1404" t="str">
            <v>Eden Photographic Society</v>
          </cell>
          <cell r="Q1404" t="str">
            <v>PDI</v>
          </cell>
          <cell r="AP1404">
            <v>1</v>
          </cell>
          <cell r="AT1404">
            <v>1</v>
          </cell>
          <cell r="AX1404">
            <v>0</v>
          </cell>
          <cell r="BB1404">
            <v>0</v>
          </cell>
          <cell r="BE1404">
            <v>0</v>
          </cell>
          <cell r="BF1404">
            <v>0</v>
          </cell>
          <cell r="BG1404">
            <v>1</v>
          </cell>
          <cell r="BJ1404">
            <v>0</v>
          </cell>
          <cell r="BK1404">
            <v>0</v>
          </cell>
          <cell r="BL1404">
            <v>0</v>
          </cell>
        </row>
        <row r="1405">
          <cell r="J1405" t="str">
            <v>Dirk van der Toorn</v>
          </cell>
          <cell r="K1405" t="str">
            <v>M041414</v>
          </cell>
          <cell r="L1405" t="str">
            <v>Eden Photographic Society</v>
          </cell>
          <cell r="Q1405" t="str">
            <v>PDI</v>
          </cell>
          <cell r="AP1405">
            <v>1</v>
          </cell>
          <cell r="AT1405">
            <v>1</v>
          </cell>
          <cell r="AX1405">
            <v>0</v>
          </cell>
          <cell r="BB1405">
            <v>0</v>
          </cell>
          <cell r="BE1405">
            <v>0</v>
          </cell>
          <cell r="BF1405">
            <v>0</v>
          </cell>
          <cell r="BG1405">
            <v>1</v>
          </cell>
          <cell r="BJ1405">
            <v>0</v>
          </cell>
          <cell r="BK1405">
            <v>0</v>
          </cell>
          <cell r="BL1405">
            <v>0</v>
          </cell>
        </row>
        <row r="1406">
          <cell r="J1406" t="str">
            <v>Dirk van der Toorn</v>
          </cell>
          <cell r="K1406" t="str">
            <v>M041414</v>
          </cell>
          <cell r="L1406" t="str">
            <v>Eden Photographic Society</v>
          </cell>
          <cell r="Q1406" t="str">
            <v>PDI</v>
          </cell>
          <cell r="AP1406">
            <v>0</v>
          </cell>
          <cell r="AT1406">
            <v>1</v>
          </cell>
          <cell r="AX1406">
            <v>0</v>
          </cell>
          <cell r="BB1406">
            <v>0</v>
          </cell>
          <cell r="BE1406">
            <v>0</v>
          </cell>
          <cell r="BF1406">
            <v>0</v>
          </cell>
          <cell r="BG1406">
            <v>0</v>
          </cell>
          <cell r="BJ1406">
            <v>0</v>
          </cell>
          <cell r="BK1406">
            <v>0</v>
          </cell>
          <cell r="BL1406">
            <v>0</v>
          </cell>
        </row>
        <row r="1407">
          <cell r="J1407" t="str">
            <v>Dirk van der Toorn</v>
          </cell>
          <cell r="K1407" t="str">
            <v>M041414</v>
          </cell>
          <cell r="L1407" t="str">
            <v>Eden Photographic Society</v>
          </cell>
          <cell r="Q1407" t="str">
            <v>PDI</v>
          </cell>
          <cell r="AP1407">
            <v>0</v>
          </cell>
          <cell r="AT1407">
            <v>1</v>
          </cell>
          <cell r="AX1407">
            <v>0</v>
          </cell>
          <cell r="BB1407">
            <v>0</v>
          </cell>
          <cell r="BE1407">
            <v>0</v>
          </cell>
          <cell r="BF1407">
            <v>0</v>
          </cell>
          <cell r="BG1407">
            <v>0</v>
          </cell>
          <cell r="BJ1407">
            <v>0</v>
          </cell>
          <cell r="BK1407">
            <v>0</v>
          </cell>
          <cell r="BL1407">
            <v>0</v>
          </cell>
        </row>
        <row r="1408">
          <cell r="J1408" t="str">
            <v>DNE Smit</v>
          </cell>
          <cell r="K1408" t="str">
            <v>M044101</v>
          </cell>
          <cell r="L1408" t="str">
            <v>Sasol Highveld Photography Club</v>
          </cell>
          <cell r="Q1408" t="str">
            <v>PDI</v>
          </cell>
          <cell r="AP1408">
            <v>1</v>
          </cell>
          <cell r="AT1408">
            <v>1</v>
          </cell>
          <cell r="AX1408">
            <v>0</v>
          </cell>
          <cell r="BB1408">
            <v>0</v>
          </cell>
          <cell r="BE1408">
            <v>1</v>
          </cell>
          <cell r="BF1408">
            <v>0</v>
          </cell>
          <cell r="BG1408">
            <v>0</v>
          </cell>
          <cell r="BJ1408">
            <v>0</v>
          </cell>
          <cell r="BK1408">
            <v>0</v>
          </cell>
          <cell r="BL1408">
            <v>0</v>
          </cell>
        </row>
        <row r="1409">
          <cell r="J1409" t="str">
            <v>DNE Smit</v>
          </cell>
          <cell r="K1409" t="str">
            <v>M044101</v>
          </cell>
          <cell r="L1409" t="str">
            <v>Sasol Highveld Photography Club</v>
          </cell>
          <cell r="Q1409" t="str">
            <v>PDI</v>
          </cell>
          <cell r="AP1409">
            <v>1</v>
          </cell>
          <cell r="AT1409">
            <v>1</v>
          </cell>
          <cell r="AX1409">
            <v>0</v>
          </cell>
          <cell r="BB1409">
            <v>0</v>
          </cell>
          <cell r="BE1409">
            <v>1</v>
          </cell>
          <cell r="BF1409">
            <v>0</v>
          </cell>
          <cell r="BG1409">
            <v>0</v>
          </cell>
          <cell r="BJ1409">
            <v>0</v>
          </cell>
          <cell r="BK1409">
            <v>0</v>
          </cell>
          <cell r="BL1409">
            <v>0</v>
          </cell>
        </row>
        <row r="1410">
          <cell r="J1410" t="str">
            <v>DNE Smit</v>
          </cell>
          <cell r="K1410" t="str">
            <v>M044101</v>
          </cell>
          <cell r="L1410" t="str">
            <v>Sasol Highveld Photography Club</v>
          </cell>
          <cell r="Q1410" t="str">
            <v>PDI</v>
          </cell>
          <cell r="AP1410">
            <v>1</v>
          </cell>
          <cell r="AT1410">
            <v>1</v>
          </cell>
          <cell r="AX1410">
            <v>0</v>
          </cell>
          <cell r="BB1410">
            <v>0</v>
          </cell>
          <cell r="BE1410">
            <v>1</v>
          </cell>
          <cell r="BF1410">
            <v>0</v>
          </cell>
          <cell r="BG1410">
            <v>0</v>
          </cell>
          <cell r="BJ1410">
            <v>0</v>
          </cell>
          <cell r="BK1410">
            <v>0</v>
          </cell>
          <cell r="BL1410">
            <v>0</v>
          </cell>
        </row>
        <row r="1411">
          <cell r="J1411" t="str">
            <v>DNE Smit</v>
          </cell>
          <cell r="K1411" t="str">
            <v>M044101</v>
          </cell>
          <cell r="L1411" t="str">
            <v>Sasol Highveld Photography Club</v>
          </cell>
          <cell r="Q1411" t="str">
            <v>PDI</v>
          </cell>
          <cell r="AP1411">
            <v>1</v>
          </cell>
          <cell r="AT1411">
            <v>1</v>
          </cell>
          <cell r="AX1411">
            <v>0</v>
          </cell>
          <cell r="BB1411">
            <v>0</v>
          </cell>
          <cell r="BE1411">
            <v>0</v>
          </cell>
          <cell r="BF1411">
            <v>0</v>
          </cell>
          <cell r="BG1411">
            <v>1</v>
          </cell>
          <cell r="BJ1411">
            <v>0</v>
          </cell>
          <cell r="BK1411">
            <v>0</v>
          </cell>
          <cell r="BL1411">
            <v>0</v>
          </cell>
        </row>
        <row r="1412">
          <cell r="J1412" t="str">
            <v>DNE Smit</v>
          </cell>
          <cell r="K1412" t="str">
            <v>M044101</v>
          </cell>
          <cell r="L1412" t="str">
            <v>Sasol Highveld Photography Club</v>
          </cell>
          <cell r="Q1412" t="str">
            <v>PDI</v>
          </cell>
          <cell r="AP1412">
            <v>1</v>
          </cell>
          <cell r="AT1412">
            <v>1</v>
          </cell>
          <cell r="AX1412">
            <v>0</v>
          </cell>
          <cell r="BB1412">
            <v>0</v>
          </cell>
          <cell r="BE1412">
            <v>1</v>
          </cell>
          <cell r="BF1412">
            <v>0</v>
          </cell>
          <cell r="BG1412">
            <v>0</v>
          </cell>
          <cell r="BJ1412">
            <v>0</v>
          </cell>
          <cell r="BK1412">
            <v>0</v>
          </cell>
          <cell r="BL1412">
            <v>0</v>
          </cell>
        </row>
        <row r="1413">
          <cell r="J1413" t="str">
            <v>Donald Brotherston</v>
          </cell>
          <cell r="K1413" t="str">
            <v>M002231</v>
          </cell>
          <cell r="L1413" t="str">
            <v>Southern Suburbs Camera Club</v>
          </cell>
          <cell r="Q1413" t="str">
            <v>PDI</v>
          </cell>
          <cell r="AP1413">
            <v>1</v>
          </cell>
          <cell r="AT1413">
            <v>1</v>
          </cell>
          <cell r="AX1413">
            <v>0</v>
          </cell>
          <cell r="BB1413">
            <v>0</v>
          </cell>
          <cell r="BE1413">
            <v>0</v>
          </cell>
          <cell r="BF1413">
            <v>1</v>
          </cell>
          <cell r="BG1413">
            <v>0</v>
          </cell>
          <cell r="BJ1413">
            <v>0</v>
          </cell>
          <cell r="BK1413">
            <v>0</v>
          </cell>
          <cell r="BL1413">
            <v>0</v>
          </cell>
        </row>
        <row r="1414">
          <cell r="J1414" t="str">
            <v>Donald Brotherston</v>
          </cell>
          <cell r="K1414" t="str">
            <v>M002231</v>
          </cell>
          <cell r="L1414" t="str">
            <v>Southern Suburbs Camera Club</v>
          </cell>
          <cell r="Q1414" t="str">
            <v>PDI</v>
          </cell>
          <cell r="AP1414">
            <v>1</v>
          </cell>
          <cell r="AT1414">
            <v>1</v>
          </cell>
          <cell r="AX1414">
            <v>0</v>
          </cell>
          <cell r="BB1414">
            <v>0</v>
          </cell>
          <cell r="BE1414">
            <v>0</v>
          </cell>
          <cell r="BF1414">
            <v>1</v>
          </cell>
          <cell r="BG1414">
            <v>0</v>
          </cell>
          <cell r="BJ1414">
            <v>0</v>
          </cell>
          <cell r="BK1414">
            <v>0</v>
          </cell>
          <cell r="BL1414">
            <v>0</v>
          </cell>
        </row>
        <row r="1415">
          <cell r="J1415" t="str">
            <v>Driena Van der Merwe</v>
          </cell>
          <cell r="L1415" t="str">
            <v>Warmbad Fotografie Klub</v>
          </cell>
          <cell r="Q1415" t="str">
            <v>PDI</v>
          </cell>
          <cell r="AP1415">
            <v>1</v>
          </cell>
          <cell r="AT1415">
            <v>1</v>
          </cell>
          <cell r="AX1415">
            <v>0</v>
          </cell>
          <cell r="BB1415">
            <v>0</v>
          </cell>
          <cell r="BE1415">
            <v>1</v>
          </cell>
          <cell r="BF1415">
            <v>0</v>
          </cell>
          <cell r="BG1415">
            <v>0</v>
          </cell>
          <cell r="BJ1415">
            <v>0</v>
          </cell>
          <cell r="BK1415">
            <v>0</v>
          </cell>
          <cell r="BL1415">
            <v>0</v>
          </cell>
        </row>
        <row r="1416">
          <cell r="J1416" t="str">
            <v>Dudley Schnetler</v>
          </cell>
          <cell r="K1416" t="str">
            <v>M035557</v>
          </cell>
          <cell r="L1416" t="str">
            <v>IPIP Photographic Club</v>
          </cell>
          <cell r="Q1416" t="str">
            <v>PDI</v>
          </cell>
          <cell r="AP1416">
            <v>1</v>
          </cell>
          <cell r="AT1416">
            <v>1</v>
          </cell>
          <cell r="AX1416">
            <v>0</v>
          </cell>
          <cell r="BB1416">
            <v>0</v>
          </cell>
          <cell r="BE1416">
            <v>1</v>
          </cell>
          <cell r="BF1416">
            <v>0</v>
          </cell>
          <cell r="BG1416">
            <v>0</v>
          </cell>
          <cell r="BJ1416">
            <v>0</v>
          </cell>
          <cell r="BK1416">
            <v>0</v>
          </cell>
          <cell r="BL1416">
            <v>0</v>
          </cell>
        </row>
        <row r="1417">
          <cell r="J1417" t="str">
            <v>EFRAIM VAN DER WALT</v>
          </cell>
          <cell r="K1417" t="str">
            <v>M038359</v>
          </cell>
          <cell r="L1417" t="str">
            <v>Bloemfontein Kameraklub</v>
          </cell>
          <cell r="Q1417" t="str">
            <v>PDI</v>
          </cell>
          <cell r="AP1417">
            <v>1</v>
          </cell>
          <cell r="AT1417">
            <v>1</v>
          </cell>
          <cell r="AX1417">
            <v>0</v>
          </cell>
          <cell r="BB1417">
            <v>0</v>
          </cell>
          <cell r="BE1417">
            <v>0</v>
          </cell>
          <cell r="BF1417">
            <v>1</v>
          </cell>
          <cell r="BG1417">
            <v>0</v>
          </cell>
          <cell r="BJ1417">
            <v>0</v>
          </cell>
          <cell r="BK1417">
            <v>0</v>
          </cell>
          <cell r="BL1417">
            <v>0</v>
          </cell>
        </row>
        <row r="1418">
          <cell r="J1418" t="str">
            <v>EFRAIM VAN DER WALT</v>
          </cell>
          <cell r="K1418" t="str">
            <v>M038359</v>
          </cell>
          <cell r="L1418" t="str">
            <v>Bloemfontein Kameraklub</v>
          </cell>
          <cell r="Q1418" t="str">
            <v>PDI</v>
          </cell>
          <cell r="AP1418">
            <v>1</v>
          </cell>
          <cell r="AT1418">
            <v>1</v>
          </cell>
          <cell r="AX1418">
            <v>0</v>
          </cell>
          <cell r="BB1418">
            <v>0</v>
          </cell>
          <cell r="BE1418">
            <v>0</v>
          </cell>
          <cell r="BF1418">
            <v>1</v>
          </cell>
          <cell r="BG1418">
            <v>0</v>
          </cell>
          <cell r="BJ1418">
            <v>0</v>
          </cell>
          <cell r="BK1418">
            <v>0</v>
          </cell>
          <cell r="BL1418">
            <v>0</v>
          </cell>
        </row>
        <row r="1419">
          <cell r="J1419" t="str">
            <v>EFRAIM VAN DER WALT</v>
          </cell>
          <cell r="K1419" t="str">
            <v>M038359</v>
          </cell>
          <cell r="L1419" t="str">
            <v>Bloemfontein Kameraklub</v>
          </cell>
          <cell r="Q1419" t="str">
            <v>PDI</v>
          </cell>
          <cell r="AP1419">
            <v>1</v>
          </cell>
          <cell r="AT1419">
            <v>1</v>
          </cell>
          <cell r="AX1419">
            <v>0</v>
          </cell>
          <cell r="BB1419">
            <v>0</v>
          </cell>
          <cell r="BE1419">
            <v>0</v>
          </cell>
          <cell r="BF1419">
            <v>1</v>
          </cell>
          <cell r="BG1419">
            <v>0</v>
          </cell>
          <cell r="BJ1419">
            <v>0</v>
          </cell>
          <cell r="BK1419">
            <v>0</v>
          </cell>
          <cell r="BL1419">
            <v>0</v>
          </cell>
        </row>
        <row r="1420">
          <cell r="J1420" t="str">
            <v>EFRAIM VAN DER WALT</v>
          </cell>
          <cell r="K1420" t="str">
            <v>M038359</v>
          </cell>
          <cell r="L1420" t="str">
            <v>Bloemfontein Kameraklub</v>
          </cell>
          <cell r="Q1420" t="str">
            <v>PDI</v>
          </cell>
          <cell r="AP1420">
            <v>1</v>
          </cell>
          <cell r="AT1420">
            <v>1</v>
          </cell>
          <cell r="AX1420">
            <v>0</v>
          </cell>
          <cell r="BB1420">
            <v>0</v>
          </cell>
          <cell r="BE1420">
            <v>0</v>
          </cell>
          <cell r="BF1420">
            <v>1</v>
          </cell>
          <cell r="BG1420">
            <v>0</v>
          </cell>
          <cell r="BJ1420">
            <v>0</v>
          </cell>
          <cell r="BK1420">
            <v>0</v>
          </cell>
          <cell r="BL1420">
            <v>0</v>
          </cell>
        </row>
        <row r="1421">
          <cell r="J1421" t="str">
            <v>EFRAIM VAN DER WALT</v>
          </cell>
          <cell r="K1421" t="str">
            <v>M038359</v>
          </cell>
          <cell r="L1421" t="str">
            <v>Bloemfontein Kameraklub</v>
          </cell>
          <cell r="Q1421" t="str">
            <v>PDI</v>
          </cell>
          <cell r="AP1421">
            <v>1</v>
          </cell>
          <cell r="AT1421">
            <v>1</v>
          </cell>
          <cell r="AX1421">
            <v>0</v>
          </cell>
          <cell r="BB1421">
            <v>0</v>
          </cell>
          <cell r="BE1421">
            <v>1</v>
          </cell>
          <cell r="BF1421">
            <v>0</v>
          </cell>
          <cell r="BG1421">
            <v>0</v>
          </cell>
          <cell r="BJ1421">
            <v>0</v>
          </cell>
          <cell r="BK1421">
            <v>0</v>
          </cell>
          <cell r="BL1421">
            <v>0</v>
          </cell>
        </row>
        <row r="1422">
          <cell r="J1422" t="str">
            <v>EFRAIM VAN DER WALT</v>
          </cell>
          <cell r="K1422" t="str">
            <v>M038359</v>
          </cell>
          <cell r="L1422" t="str">
            <v>Bloemfontein Kameraklub</v>
          </cell>
          <cell r="Q1422" t="str">
            <v>PDI</v>
          </cell>
          <cell r="AP1422">
            <v>1</v>
          </cell>
          <cell r="AT1422">
            <v>1</v>
          </cell>
          <cell r="AX1422">
            <v>0</v>
          </cell>
          <cell r="BB1422">
            <v>0</v>
          </cell>
          <cell r="BE1422">
            <v>1</v>
          </cell>
          <cell r="BF1422">
            <v>0</v>
          </cell>
          <cell r="BG1422">
            <v>0</v>
          </cell>
          <cell r="BJ1422">
            <v>0</v>
          </cell>
          <cell r="BK1422">
            <v>0</v>
          </cell>
          <cell r="BL1422">
            <v>0</v>
          </cell>
        </row>
        <row r="1423">
          <cell r="J1423" t="str">
            <v>EFRAIM VAN DER WALT</v>
          </cell>
          <cell r="K1423" t="str">
            <v>M038359</v>
          </cell>
          <cell r="L1423" t="str">
            <v>Bloemfontein Kameraklub</v>
          </cell>
          <cell r="Q1423" t="str">
            <v>PDI</v>
          </cell>
          <cell r="AP1423">
            <v>1</v>
          </cell>
          <cell r="AT1423">
            <v>1</v>
          </cell>
          <cell r="AX1423">
            <v>0</v>
          </cell>
          <cell r="BB1423">
            <v>0</v>
          </cell>
          <cell r="BE1423">
            <v>1</v>
          </cell>
          <cell r="BF1423">
            <v>0</v>
          </cell>
          <cell r="BG1423">
            <v>0</v>
          </cell>
          <cell r="BJ1423">
            <v>0</v>
          </cell>
          <cell r="BK1423">
            <v>0</v>
          </cell>
          <cell r="BL1423">
            <v>0</v>
          </cell>
        </row>
        <row r="1424">
          <cell r="J1424" t="str">
            <v>Elaine van der Toorn</v>
          </cell>
          <cell r="K1424" t="str">
            <v>M033906</v>
          </cell>
          <cell r="L1424" t="str">
            <v>Eden Photographic Society</v>
          </cell>
          <cell r="Q1424" t="str">
            <v>PDI</v>
          </cell>
          <cell r="AP1424">
            <v>1</v>
          </cell>
          <cell r="AT1424">
            <v>1</v>
          </cell>
          <cell r="AX1424">
            <v>0</v>
          </cell>
          <cell r="BB1424">
            <v>0</v>
          </cell>
          <cell r="BE1424">
            <v>0</v>
          </cell>
          <cell r="BF1424">
            <v>1</v>
          </cell>
          <cell r="BG1424">
            <v>0</v>
          </cell>
          <cell r="BJ1424">
            <v>0</v>
          </cell>
          <cell r="BK1424">
            <v>0</v>
          </cell>
          <cell r="BL1424">
            <v>0</v>
          </cell>
        </row>
        <row r="1425">
          <cell r="J1425" t="str">
            <v>Elaine van der Toorn</v>
          </cell>
          <cell r="K1425" t="str">
            <v>M033906</v>
          </cell>
          <cell r="L1425" t="str">
            <v>Eden Photographic Society</v>
          </cell>
          <cell r="Q1425" t="str">
            <v>PDI</v>
          </cell>
          <cell r="AP1425">
            <v>1</v>
          </cell>
          <cell r="AT1425">
            <v>1</v>
          </cell>
          <cell r="AX1425">
            <v>0</v>
          </cell>
          <cell r="BB1425">
            <v>0</v>
          </cell>
          <cell r="BE1425">
            <v>0</v>
          </cell>
          <cell r="BF1425">
            <v>1</v>
          </cell>
          <cell r="BG1425">
            <v>0</v>
          </cell>
          <cell r="BJ1425">
            <v>0</v>
          </cell>
          <cell r="BK1425">
            <v>0</v>
          </cell>
          <cell r="BL1425">
            <v>0</v>
          </cell>
        </row>
        <row r="1426">
          <cell r="J1426" t="str">
            <v>Elaine van der Toorn</v>
          </cell>
          <cell r="K1426" t="str">
            <v>M033906</v>
          </cell>
          <cell r="L1426" t="str">
            <v>Eden Photographic Society</v>
          </cell>
          <cell r="Q1426" t="str">
            <v>PDI</v>
          </cell>
          <cell r="AP1426">
            <v>1</v>
          </cell>
          <cell r="AT1426">
            <v>1</v>
          </cell>
          <cell r="AX1426">
            <v>0</v>
          </cell>
          <cell r="BB1426">
            <v>0</v>
          </cell>
          <cell r="BE1426">
            <v>1</v>
          </cell>
          <cell r="BF1426">
            <v>0</v>
          </cell>
          <cell r="BG1426">
            <v>0</v>
          </cell>
          <cell r="BJ1426">
            <v>0</v>
          </cell>
          <cell r="BK1426">
            <v>0</v>
          </cell>
          <cell r="BL1426">
            <v>0</v>
          </cell>
        </row>
        <row r="1427">
          <cell r="J1427" t="str">
            <v>Elaine van der Toorn</v>
          </cell>
          <cell r="K1427" t="str">
            <v>M033906</v>
          </cell>
          <cell r="L1427" t="str">
            <v>Eden Photographic Society</v>
          </cell>
          <cell r="Q1427" t="str">
            <v>PDI</v>
          </cell>
          <cell r="AP1427">
            <v>1</v>
          </cell>
          <cell r="AT1427">
            <v>1</v>
          </cell>
          <cell r="AX1427">
            <v>0</v>
          </cell>
          <cell r="BB1427">
            <v>0</v>
          </cell>
          <cell r="BE1427">
            <v>1</v>
          </cell>
          <cell r="BF1427">
            <v>0</v>
          </cell>
          <cell r="BG1427">
            <v>0</v>
          </cell>
          <cell r="BJ1427">
            <v>0</v>
          </cell>
          <cell r="BK1427">
            <v>0</v>
          </cell>
          <cell r="BL1427">
            <v>0</v>
          </cell>
        </row>
        <row r="1428">
          <cell r="J1428" t="str">
            <v>Elaine van der Toorn</v>
          </cell>
          <cell r="K1428" t="str">
            <v>M033906</v>
          </cell>
          <cell r="L1428" t="str">
            <v>Eden Photographic Society</v>
          </cell>
          <cell r="Q1428" t="str">
            <v>PDI</v>
          </cell>
          <cell r="AP1428">
            <v>1</v>
          </cell>
          <cell r="AT1428">
            <v>1</v>
          </cell>
          <cell r="AX1428">
            <v>0</v>
          </cell>
          <cell r="BB1428">
            <v>0</v>
          </cell>
          <cell r="BE1428">
            <v>1</v>
          </cell>
          <cell r="BF1428">
            <v>0</v>
          </cell>
          <cell r="BG1428">
            <v>0</v>
          </cell>
          <cell r="BJ1428">
            <v>0</v>
          </cell>
          <cell r="BK1428">
            <v>0</v>
          </cell>
          <cell r="BL1428">
            <v>0</v>
          </cell>
        </row>
        <row r="1429">
          <cell r="J1429" t="str">
            <v>Elaine van der Toorn</v>
          </cell>
          <cell r="K1429" t="str">
            <v>M033906</v>
          </cell>
          <cell r="L1429" t="str">
            <v>Eden Photographic Society</v>
          </cell>
          <cell r="Q1429" t="str">
            <v>PDI</v>
          </cell>
          <cell r="AP1429">
            <v>2</v>
          </cell>
          <cell r="AT1429">
            <v>1</v>
          </cell>
          <cell r="AX1429">
            <v>0</v>
          </cell>
          <cell r="BB1429">
            <v>0</v>
          </cell>
          <cell r="BE1429">
            <v>2</v>
          </cell>
          <cell r="BF1429">
            <v>0</v>
          </cell>
          <cell r="BG1429">
            <v>0</v>
          </cell>
          <cell r="BJ1429">
            <v>0</v>
          </cell>
          <cell r="BK1429">
            <v>0</v>
          </cell>
          <cell r="BL1429">
            <v>0</v>
          </cell>
        </row>
        <row r="1430">
          <cell r="J1430" t="str">
            <v>Elizabeth Nicholson</v>
          </cell>
          <cell r="K1430" t="str">
            <v>M045853</v>
          </cell>
          <cell r="L1430" t="str">
            <v>Eden Photographic Society</v>
          </cell>
          <cell r="Q1430" t="str">
            <v>PDI</v>
          </cell>
          <cell r="AP1430">
            <v>1</v>
          </cell>
          <cell r="AT1430">
            <v>1</v>
          </cell>
          <cell r="AX1430">
            <v>0</v>
          </cell>
          <cell r="BB1430">
            <v>0</v>
          </cell>
          <cell r="BE1430">
            <v>1</v>
          </cell>
          <cell r="BF1430">
            <v>0</v>
          </cell>
          <cell r="BG1430">
            <v>0</v>
          </cell>
          <cell r="BJ1430">
            <v>0</v>
          </cell>
          <cell r="BK1430">
            <v>0</v>
          </cell>
          <cell r="BL1430">
            <v>0</v>
          </cell>
        </row>
        <row r="1431">
          <cell r="J1431" t="str">
            <v>Elizabeth Nicholson</v>
          </cell>
          <cell r="K1431" t="str">
            <v>M045853</v>
          </cell>
          <cell r="L1431" t="str">
            <v>Eden Photographic Society</v>
          </cell>
          <cell r="Q1431" t="str">
            <v>PDI</v>
          </cell>
          <cell r="AP1431">
            <v>1</v>
          </cell>
          <cell r="AT1431">
            <v>1</v>
          </cell>
          <cell r="AX1431">
            <v>0</v>
          </cell>
          <cell r="BB1431">
            <v>0</v>
          </cell>
          <cell r="BE1431">
            <v>1</v>
          </cell>
          <cell r="BF1431">
            <v>0</v>
          </cell>
          <cell r="BG1431">
            <v>0</v>
          </cell>
          <cell r="BJ1431">
            <v>0</v>
          </cell>
          <cell r="BK1431">
            <v>0</v>
          </cell>
          <cell r="BL1431">
            <v>0</v>
          </cell>
        </row>
        <row r="1432">
          <cell r="J1432" t="str">
            <v>Elizabeth Nicholson</v>
          </cell>
          <cell r="K1432" t="str">
            <v>M045853</v>
          </cell>
          <cell r="L1432" t="str">
            <v>Eden Photographic Society</v>
          </cell>
          <cell r="Q1432" t="str">
            <v>PDI</v>
          </cell>
          <cell r="AP1432">
            <v>1</v>
          </cell>
          <cell r="AT1432">
            <v>1</v>
          </cell>
          <cell r="AX1432">
            <v>0</v>
          </cell>
          <cell r="BB1432">
            <v>0</v>
          </cell>
          <cell r="BE1432">
            <v>1</v>
          </cell>
          <cell r="BF1432">
            <v>0</v>
          </cell>
          <cell r="BG1432">
            <v>0</v>
          </cell>
          <cell r="BJ1432">
            <v>0</v>
          </cell>
          <cell r="BK1432">
            <v>0</v>
          </cell>
          <cell r="BL1432">
            <v>0</v>
          </cell>
        </row>
        <row r="1433">
          <cell r="J1433" t="str">
            <v>Elizabeth Nicholson</v>
          </cell>
          <cell r="K1433" t="str">
            <v>M045853</v>
          </cell>
          <cell r="L1433" t="str">
            <v>Eden Photographic Society</v>
          </cell>
          <cell r="Q1433" t="str">
            <v>PDI</v>
          </cell>
          <cell r="AP1433">
            <v>1</v>
          </cell>
          <cell r="AT1433">
            <v>1</v>
          </cell>
          <cell r="AX1433">
            <v>0</v>
          </cell>
          <cell r="BB1433">
            <v>0</v>
          </cell>
          <cell r="BE1433">
            <v>1</v>
          </cell>
          <cell r="BF1433">
            <v>0</v>
          </cell>
          <cell r="BG1433">
            <v>0</v>
          </cell>
          <cell r="BJ1433">
            <v>0</v>
          </cell>
          <cell r="BK1433">
            <v>0</v>
          </cell>
          <cell r="BL1433">
            <v>0</v>
          </cell>
        </row>
        <row r="1434">
          <cell r="J1434" t="str">
            <v>Elizabeth Nicholson</v>
          </cell>
          <cell r="K1434" t="str">
            <v>M045853</v>
          </cell>
          <cell r="L1434" t="str">
            <v>Eden Photographic Society</v>
          </cell>
          <cell r="Q1434" t="str">
            <v>PDI</v>
          </cell>
          <cell r="AP1434">
            <v>1</v>
          </cell>
          <cell r="AT1434">
            <v>1</v>
          </cell>
          <cell r="AX1434">
            <v>0</v>
          </cell>
          <cell r="BB1434">
            <v>0</v>
          </cell>
          <cell r="BE1434">
            <v>1</v>
          </cell>
          <cell r="BF1434">
            <v>0</v>
          </cell>
          <cell r="BG1434">
            <v>0</v>
          </cell>
          <cell r="BJ1434">
            <v>0</v>
          </cell>
          <cell r="BK1434">
            <v>0</v>
          </cell>
          <cell r="BL1434">
            <v>0</v>
          </cell>
        </row>
        <row r="1435">
          <cell r="J1435" t="str">
            <v>Elizabeth Nicholson</v>
          </cell>
          <cell r="K1435" t="str">
            <v>M045853</v>
          </cell>
          <cell r="L1435" t="str">
            <v>Eden Photographic Society</v>
          </cell>
          <cell r="Q1435" t="str">
            <v>PDI</v>
          </cell>
          <cell r="AP1435">
            <v>0</v>
          </cell>
          <cell r="AT1435">
            <v>1</v>
          </cell>
          <cell r="AX1435">
            <v>0</v>
          </cell>
          <cell r="BB1435">
            <v>0</v>
          </cell>
          <cell r="BE1435">
            <v>0</v>
          </cell>
          <cell r="BF1435">
            <v>0</v>
          </cell>
          <cell r="BG1435">
            <v>0</v>
          </cell>
          <cell r="BJ1435">
            <v>0</v>
          </cell>
          <cell r="BK1435">
            <v>0</v>
          </cell>
          <cell r="BL1435">
            <v>0</v>
          </cell>
        </row>
        <row r="1436">
          <cell r="J1436" t="str">
            <v>Elna Breed</v>
          </cell>
          <cell r="K1436" t="str">
            <v>M051664</v>
          </cell>
          <cell r="L1436" t="str">
            <v>Centurion Camera Club</v>
          </cell>
          <cell r="Q1436" t="str">
            <v>PDI</v>
          </cell>
          <cell r="AP1436">
            <v>1</v>
          </cell>
          <cell r="AT1436">
            <v>1</v>
          </cell>
          <cell r="AX1436">
            <v>0</v>
          </cell>
          <cell r="BB1436">
            <v>0</v>
          </cell>
          <cell r="BE1436">
            <v>0</v>
          </cell>
          <cell r="BF1436">
            <v>1</v>
          </cell>
          <cell r="BG1436">
            <v>0</v>
          </cell>
          <cell r="BJ1436">
            <v>0</v>
          </cell>
          <cell r="BK1436">
            <v>0</v>
          </cell>
          <cell r="BL1436">
            <v>0</v>
          </cell>
        </row>
        <row r="1437">
          <cell r="J1437" t="str">
            <v>Elsa E van Dyk</v>
          </cell>
          <cell r="K1437" t="str">
            <v>M037772</v>
          </cell>
          <cell r="L1437" t="str">
            <v>Brandpuntfotoklub</v>
          </cell>
          <cell r="Q1437" t="str">
            <v>PDI</v>
          </cell>
          <cell r="AP1437">
            <v>1</v>
          </cell>
          <cell r="AT1437">
            <v>1</v>
          </cell>
          <cell r="AX1437">
            <v>0</v>
          </cell>
          <cell r="BB1437">
            <v>0</v>
          </cell>
          <cell r="BE1437">
            <v>1</v>
          </cell>
          <cell r="BF1437">
            <v>0</v>
          </cell>
          <cell r="BG1437">
            <v>0</v>
          </cell>
          <cell r="BJ1437">
            <v>0</v>
          </cell>
          <cell r="BK1437">
            <v>0</v>
          </cell>
          <cell r="BL1437">
            <v>0</v>
          </cell>
        </row>
        <row r="1438">
          <cell r="J1438" t="str">
            <v>Elsa E van Dyk</v>
          </cell>
          <cell r="K1438" t="str">
            <v>M037772</v>
          </cell>
          <cell r="L1438" t="str">
            <v>Brandpuntfotoklub</v>
          </cell>
          <cell r="Q1438" t="str">
            <v>PDI</v>
          </cell>
          <cell r="AP1438">
            <v>1</v>
          </cell>
          <cell r="AT1438">
            <v>1</v>
          </cell>
          <cell r="AX1438">
            <v>0</v>
          </cell>
          <cell r="BB1438">
            <v>0</v>
          </cell>
          <cell r="BE1438">
            <v>1</v>
          </cell>
          <cell r="BF1438">
            <v>0</v>
          </cell>
          <cell r="BG1438">
            <v>0</v>
          </cell>
          <cell r="BJ1438">
            <v>0</v>
          </cell>
          <cell r="BK1438">
            <v>0</v>
          </cell>
          <cell r="BL1438">
            <v>0</v>
          </cell>
        </row>
        <row r="1439">
          <cell r="J1439" t="str">
            <v>Elsa E van Dyk</v>
          </cell>
          <cell r="K1439" t="str">
            <v>M037772</v>
          </cell>
          <cell r="L1439" t="str">
            <v>Brandpuntfotoklub</v>
          </cell>
          <cell r="Q1439" t="str">
            <v>PDI</v>
          </cell>
          <cell r="AP1439">
            <v>2</v>
          </cell>
          <cell r="AT1439">
            <v>1</v>
          </cell>
          <cell r="AX1439">
            <v>0</v>
          </cell>
          <cell r="BB1439">
            <v>0</v>
          </cell>
          <cell r="BE1439">
            <v>2</v>
          </cell>
          <cell r="BF1439">
            <v>0</v>
          </cell>
          <cell r="BG1439">
            <v>0</v>
          </cell>
          <cell r="BJ1439">
            <v>0</v>
          </cell>
          <cell r="BK1439">
            <v>0</v>
          </cell>
          <cell r="BL1439">
            <v>0</v>
          </cell>
        </row>
        <row r="1440">
          <cell r="J1440" t="str">
            <v>Elsabe du Toit</v>
          </cell>
          <cell r="K1440" t="str">
            <v>M046928</v>
          </cell>
          <cell r="L1440" t="str">
            <v>Hibiscus Coast Photographic Society</v>
          </cell>
          <cell r="Q1440" t="str">
            <v>PDI</v>
          </cell>
          <cell r="AP1440">
            <v>1</v>
          </cell>
          <cell r="AT1440">
            <v>1</v>
          </cell>
          <cell r="AX1440">
            <v>0</v>
          </cell>
          <cell r="BB1440">
            <v>0</v>
          </cell>
          <cell r="BE1440">
            <v>0</v>
          </cell>
          <cell r="BF1440">
            <v>1</v>
          </cell>
          <cell r="BG1440">
            <v>0</v>
          </cell>
          <cell r="BJ1440">
            <v>0</v>
          </cell>
          <cell r="BK1440">
            <v>0</v>
          </cell>
          <cell r="BL1440">
            <v>0</v>
          </cell>
        </row>
        <row r="1441">
          <cell r="J1441" t="str">
            <v>Elsabe du Toit</v>
          </cell>
          <cell r="K1441" t="str">
            <v>M046928</v>
          </cell>
          <cell r="L1441" t="str">
            <v>Hibiscus Coast Photographic Society</v>
          </cell>
          <cell r="Q1441" t="str">
            <v>PDI</v>
          </cell>
          <cell r="AP1441">
            <v>1</v>
          </cell>
          <cell r="AT1441">
            <v>1</v>
          </cell>
          <cell r="AX1441">
            <v>0</v>
          </cell>
          <cell r="BB1441">
            <v>0</v>
          </cell>
          <cell r="BE1441">
            <v>0</v>
          </cell>
          <cell r="BF1441">
            <v>1</v>
          </cell>
          <cell r="BG1441">
            <v>0</v>
          </cell>
          <cell r="BJ1441">
            <v>0</v>
          </cell>
          <cell r="BK1441">
            <v>0</v>
          </cell>
          <cell r="BL1441">
            <v>0</v>
          </cell>
        </row>
        <row r="1442">
          <cell r="J1442" t="str">
            <v>Elsabe du Toit</v>
          </cell>
          <cell r="K1442" t="str">
            <v>M046928</v>
          </cell>
          <cell r="L1442" t="str">
            <v>Hibiscus Coast Photographic Society</v>
          </cell>
          <cell r="Q1442" t="str">
            <v>PDI</v>
          </cell>
          <cell r="AP1442">
            <v>1</v>
          </cell>
          <cell r="AT1442">
            <v>1</v>
          </cell>
          <cell r="AX1442">
            <v>0</v>
          </cell>
          <cell r="BB1442">
            <v>0</v>
          </cell>
          <cell r="BE1442">
            <v>0</v>
          </cell>
          <cell r="BF1442">
            <v>1</v>
          </cell>
          <cell r="BG1442">
            <v>0</v>
          </cell>
          <cell r="BJ1442">
            <v>0</v>
          </cell>
          <cell r="BK1442">
            <v>0</v>
          </cell>
          <cell r="BL1442">
            <v>0</v>
          </cell>
        </row>
        <row r="1443">
          <cell r="J1443" t="str">
            <v>Elsabe du Toit</v>
          </cell>
          <cell r="K1443" t="str">
            <v>M046928</v>
          </cell>
          <cell r="L1443" t="str">
            <v>Hibiscus Coast Photographic Society</v>
          </cell>
          <cell r="Q1443" t="str">
            <v>PDI</v>
          </cell>
          <cell r="AP1443">
            <v>1</v>
          </cell>
          <cell r="AT1443">
            <v>1</v>
          </cell>
          <cell r="AX1443">
            <v>0</v>
          </cell>
          <cell r="BB1443">
            <v>0</v>
          </cell>
          <cell r="BE1443">
            <v>1</v>
          </cell>
          <cell r="BF1443">
            <v>0</v>
          </cell>
          <cell r="BG1443">
            <v>0</v>
          </cell>
          <cell r="BJ1443">
            <v>0</v>
          </cell>
          <cell r="BK1443">
            <v>0</v>
          </cell>
          <cell r="BL1443">
            <v>0</v>
          </cell>
        </row>
        <row r="1444">
          <cell r="J1444" t="str">
            <v>Elsabe du Toit</v>
          </cell>
          <cell r="K1444" t="str">
            <v>M046928</v>
          </cell>
          <cell r="L1444" t="str">
            <v>Hibiscus Coast Photographic Society</v>
          </cell>
          <cell r="Q1444" t="str">
            <v>PDI</v>
          </cell>
          <cell r="AP1444">
            <v>1</v>
          </cell>
          <cell r="AT1444">
            <v>1</v>
          </cell>
          <cell r="AX1444">
            <v>0</v>
          </cell>
          <cell r="BB1444">
            <v>0</v>
          </cell>
          <cell r="BE1444">
            <v>1</v>
          </cell>
          <cell r="BF1444">
            <v>0</v>
          </cell>
          <cell r="BG1444">
            <v>0</v>
          </cell>
          <cell r="BJ1444">
            <v>0</v>
          </cell>
          <cell r="BK1444">
            <v>0</v>
          </cell>
          <cell r="BL1444">
            <v>0</v>
          </cell>
        </row>
        <row r="1445">
          <cell r="J1445" t="str">
            <v>Elsabe du Toit</v>
          </cell>
          <cell r="K1445" t="str">
            <v>M046928</v>
          </cell>
          <cell r="L1445" t="str">
            <v>Hibiscus Coast Photographic Society</v>
          </cell>
          <cell r="Q1445" t="str">
            <v>PDI</v>
          </cell>
          <cell r="AP1445">
            <v>1</v>
          </cell>
          <cell r="AT1445">
            <v>1</v>
          </cell>
          <cell r="AX1445">
            <v>0</v>
          </cell>
          <cell r="BB1445">
            <v>0</v>
          </cell>
          <cell r="BE1445">
            <v>1</v>
          </cell>
          <cell r="BF1445">
            <v>0</v>
          </cell>
          <cell r="BG1445">
            <v>0</v>
          </cell>
          <cell r="BJ1445">
            <v>0</v>
          </cell>
          <cell r="BK1445">
            <v>0</v>
          </cell>
          <cell r="BL1445">
            <v>0</v>
          </cell>
        </row>
        <row r="1446">
          <cell r="J1446" t="str">
            <v>Elsabe du Toit</v>
          </cell>
          <cell r="K1446" t="str">
            <v>M046928</v>
          </cell>
          <cell r="L1446" t="str">
            <v>Hibiscus Coast Photographic Society</v>
          </cell>
          <cell r="Q1446" t="str">
            <v>PDI</v>
          </cell>
          <cell r="AP1446">
            <v>2</v>
          </cell>
          <cell r="AT1446">
            <v>1</v>
          </cell>
          <cell r="AX1446">
            <v>0</v>
          </cell>
          <cell r="BB1446">
            <v>0</v>
          </cell>
          <cell r="BE1446">
            <v>2</v>
          </cell>
          <cell r="BF1446">
            <v>0</v>
          </cell>
          <cell r="BG1446">
            <v>0</v>
          </cell>
          <cell r="BJ1446">
            <v>0</v>
          </cell>
          <cell r="BK1446">
            <v>0</v>
          </cell>
          <cell r="BL1446">
            <v>0</v>
          </cell>
        </row>
        <row r="1447">
          <cell r="J1447" t="str">
            <v>Elzabe Bogenhofer</v>
          </cell>
          <cell r="K1447" t="str">
            <v>M040141</v>
          </cell>
          <cell r="L1447" t="str">
            <v>AFO</v>
          </cell>
          <cell r="Q1447" t="str">
            <v>PDI</v>
          </cell>
          <cell r="AP1447">
            <v>1</v>
          </cell>
          <cell r="AT1447">
            <v>1</v>
          </cell>
          <cell r="AX1447">
            <v>0</v>
          </cell>
          <cell r="BB1447">
            <v>0</v>
          </cell>
          <cell r="BE1447">
            <v>0</v>
          </cell>
          <cell r="BF1447">
            <v>1</v>
          </cell>
          <cell r="BG1447">
            <v>0</v>
          </cell>
          <cell r="BJ1447">
            <v>0</v>
          </cell>
          <cell r="BK1447">
            <v>0</v>
          </cell>
          <cell r="BL1447">
            <v>0</v>
          </cell>
        </row>
        <row r="1448">
          <cell r="J1448" t="str">
            <v>Elzabe Bogenhofer</v>
          </cell>
          <cell r="K1448" t="str">
            <v>M040141</v>
          </cell>
          <cell r="L1448" t="str">
            <v>AFO</v>
          </cell>
          <cell r="Q1448" t="str">
            <v>PDI</v>
          </cell>
          <cell r="AP1448">
            <v>0</v>
          </cell>
          <cell r="AT1448">
            <v>1</v>
          </cell>
          <cell r="AX1448">
            <v>0</v>
          </cell>
          <cell r="BB1448">
            <v>0</v>
          </cell>
          <cell r="BE1448">
            <v>0</v>
          </cell>
          <cell r="BF1448">
            <v>0</v>
          </cell>
          <cell r="BG1448">
            <v>0</v>
          </cell>
          <cell r="BJ1448">
            <v>0</v>
          </cell>
          <cell r="BK1448">
            <v>0</v>
          </cell>
          <cell r="BL1448">
            <v>0</v>
          </cell>
        </row>
        <row r="1449">
          <cell r="J1449" t="str">
            <v>Elzabe Bogenhofer</v>
          </cell>
          <cell r="K1449" t="str">
            <v>M040141</v>
          </cell>
          <cell r="L1449" t="str">
            <v>AFO</v>
          </cell>
          <cell r="Q1449" t="str">
            <v>PDI</v>
          </cell>
          <cell r="AP1449">
            <v>1</v>
          </cell>
          <cell r="AT1449">
            <v>1</v>
          </cell>
          <cell r="AX1449">
            <v>0</v>
          </cell>
          <cell r="BB1449">
            <v>0</v>
          </cell>
          <cell r="BE1449">
            <v>0</v>
          </cell>
          <cell r="BF1449">
            <v>1</v>
          </cell>
          <cell r="BG1449">
            <v>0</v>
          </cell>
          <cell r="BJ1449">
            <v>0</v>
          </cell>
          <cell r="BK1449">
            <v>0</v>
          </cell>
          <cell r="BL1449">
            <v>0</v>
          </cell>
        </row>
        <row r="1450">
          <cell r="J1450" t="str">
            <v>Elzabe Bogenhofer</v>
          </cell>
          <cell r="K1450" t="str">
            <v>M040141</v>
          </cell>
          <cell r="L1450" t="str">
            <v>AFO</v>
          </cell>
          <cell r="Q1450" t="str">
            <v>PDI</v>
          </cell>
          <cell r="AP1450">
            <v>1</v>
          </cell>
          <cell r="AT1450">
            <v>1</v>
          </cell>
          <cell r="AX1450">
            <v>0</v>
          </cell>
          <cell r="BB1450">
            <v>0</v>
          </cell>
          <cell r="BE1450">
            <v>0</v>
          </cell>
          <cell r="BF1450">
            <v>1</v>
          </cell>
          <cell r="BG1450">
            <v>0</v>
          </cell>
          <cell r="BJ1450">
            <v>0</v>
          </cell>
          <cell r="BK1450">
            <v>0</v>
          </cell>
          <cell r="BL1450">
            <v>0</v>
          </cell>
        </row>
        <row r="1451">
          <cell r="J1451" t="str">
            <v>Elzabe Bogenhofer</v>
          </cell>
          <cell r="K1451" t="str">
            <v>M040141</v>
          </cell>
          <cell r="L1451" t="str">
            <v>AFO</v>
          </cell>
          <cell r="Q1451" t="str">
            <v>PDI</v>
          </cell>
          <cell r="AP1451">
            <v>1</v>
          </cell>
          <cell r="AT1451">
            <v>1</v>
          </cell>
          <cell r="AX1451">
            <v>0</v>
          </cell>
          <cell r="BB1451">
            <v>0</v>
          </cell>
          <cell r="BE1451">
            <v>0</v>
          </cell>
          <cell r="BF1451">
            <v>1</v>
          </cell>
          <cell r="BG1451">
            <v>0</v>
          </cell>
          <cell r="BJ1451">
            <v>0</v>
          </cell>
          <cell r="BK1451">
            <v>0</v>
          </cell>
          <cell r="BL1451">
            <v>0</v>
          </cell>
        </row>
        <row r="1452">
          <cell r="J1452" t="str">
            <v>Eric Bosman</v>
          </cell>
          <cell r="K1452" t="str">
            <v>M031217</v>
          </cell>
          <cell r="L1452" t="str">
            <v>Kriel Foto Club</v>
          </cell>
          <cell r="Q1452" t="str">
            <v>PDI</v>
          </cell>
          <cell r="AP1452">
            <v>1</v>
          </cell>
          <cell r="AT1452">
            <v>1</v>
          </cell>
          <cell r="AX1452">
            <v>0</v>
          </cell>
          <cell r="BB1452">
            <v>0</v>
          </cell>
          <cell r="BE1452">
            <v>0</v>
          </cell>
          <cell r="BF1452">
            <v>1</v>
          </cell>
          <cell r="BG1452">
            <v>0</v>
          </cell>
          <cell r="BJ1452">
            <v>0</v>
          </cell>
          <cell r="BK1452">
            <v>0</v>
          </cell>
          <cell r="BL1452">
            <v>0</v>
          </cell>
        </row>
        <row r="1453">
          <cell r="J1453" t="str">
            <v>Eric Bosman</v>
          </cell>
          <cell r="K1453" t="str">
            <v>M031217</v>
          </cell>
          <cell r="L1453" t="str">
            <v>Kriel Foto Club</v>
          </cell>
          <cell r="Q1453" t="str">
            <v>PDI</v>
          </cell>
          <cell r="AP1453">
            <v>1</v>
          </cell>
          <cell r="AT1453">
            <v>1</v>
          </cell>
          <cell r="AX1453">
            <v>0</v>
          </cell>
          <cell r="BB1453">
            <v>0</v>
          </cell>
          <cell r="BE1453">
            <v>0</v>
          </cell>
          <cell r="BF1453">
            <v>1</v>
          </cell>
          <cell r="BG1453">
            <v>0</v>
          </cell>
          <cell r="BJ1453">
            <v>0</v>
          </cell>
          <cell r="BK1453">
            <v>0</v>
          </cell>
          <cell r="BL1453">
            <v>0</v>
          </cell>
        </row>
        <row r="1454">
          <cell r="J1454" t="str">
            <v>Eric Bosman</v>
          </cell>
          <cell r="K1454" t="str">
            <v>M031217</v>
          </cell>
          <cell r="L1454" t="str">
            <v>Kriel Foto Club</v>
          </cell>
          <cell r="Q1454" t="str">
            <v>PDI</v>
          </cell>
          <cell r="AP1454">
            <v>1</v>
          </cell>
          <cell r="AT1454">
            <v>1</v>
          </cell>
          <cell r="AX1454">
            <v>0</v>
          </cell>
          <cell r="BB1454">
            <v>0</v>
          </cell>
          <cell r="BE1454">
            <v>1</v>
          </cell>
          <cell r="BF1454">
            <v>0</v>
          </cell>
          <cell r="BG1454">
            <v>0</v>
          </cell>
          <cell r="BJ1454">
            <v>0</v>
          </cell>
          <cell r="BK1454">
            <v>0</v>
          </cell>
          <cell r="BL1454">
            <v>0</v>
          </cell>
        </row>
        <row r="1455">
          <cell r="J1455" t="str">
            <v>Eric Bosman</v>
          </cell>
          <cell r="K1455" t="str">
            <v>M031217</v>
          </cell>
          <cell r="L1455" t="str">
            <v>Kriel Foto Club</v>
          </cell>
          <cell r="Q1455" t="str">
            <v>PDI</v>
          </cell>
          <cell r="AP1455">
            <v>2</v>
          </cell>
          <cell r="AT1455">
            <v>1</v>
          </cell>
          <cell r="AX1455">
            <v>0</v>
          </cell>
          <cell r="BB1455">
            <v>0</v>
          </cell>
          <cell r="BE1455">
            <v>0</v>
          </cell>
          <cell r="BF1455">
            <v>2</v>
          </cell>
          <cell r="BG1455">
            <v>0</v>
          </cell>
          <cell r="BJ1455">
            <v>0</v>
          </cell>
          <cell r="BK1455">
            <v>0</v>
          </cell>
          <cell r="BL1455">
            <v>0</v>
          </cell>
        </row>
        <row r="1456">
          <cell r="J1456" t="str">
            <v>Eric Bosman</v>
          </cell>
          <cell r="K1456" t="str">
            <v>M031217</v>
          </cell>
          <cell r="L1456" t="str">
            <v>Kriel Foto Club</v>
          </cell>
          <cell r="Q1456" t="str">
            <v>PDI</v>
          </cell>
          <cell r="AP1456">
            <v>0</v>
          </cell>
          <cell r="AT1456">
            <v>1</v>
          </cell>
          <cell r="AX1456">
            <v>0</v>
          </cell>
          <cell r="BB1456">
            <v>0</v>
          </cell>
          <cell r="BE1456">
            <v>0</v>
          </cell>
          <cell r="BF1456">
            <v>0</v>
          </cell>
          <cell r="BG1456">
            <v>0</v>
          </cell>
          <cell r="BJ1456">
            <v>0</v>
          </cell>
          <cell r="BK1456">
            <v>0</v>
          </cell>
          <cell r="BL1456">
            <v>0</v>
          </cell>
        </row>
        <row r="1457">
          <cell r="J1457" t="str">
            <v>Ertjies Jacobs</v>
          </cell>
          <cell r="K1457" t="str">
            <v>M050483</v>
          </cell>
          <cell r="L1457" t="str">
            <v>Rustenburg Photographic Society</v>
          </cell>
          <cell r="Q1457" t="str">
            <v>PDI</v>
          </cell>
          <cell r="AP1457">
            <v>1</v>
          </cell>
          <cell r="AT1457">
            <v>1</v>
          </cell>
          <cell r="AX1457">
            <v>0</v>
          </cell>
          <cell r="BB1457">
            <v>0</v>
          </cell>
          <cell r="BE1457">
            <v>0</v>
          </cell>
          <cell r="BF1457">
            <v>1</v>
          </cell>
          <cell r="BG1457">
            <v>0</v>
          </cell>
          <cell r="BJ1457">
            <v>0</v>
          </cell>
          <cell r="BK1457">
            <v>0</v>
          </cell>
          <cell r="BL1457">
            <v>0</v>
          </cell>
        </row>
        <row r="1458">
          <cell r="J1458" t="str">
            <v>Ertjies Jacobs</v>
          </cell>
          <cell r="K1458" t="str">
            <v>M050483</v>
          </cell>
          <cell r="L1458" t="str">
            <v>Rustenburg Photographic Society</v>
          </cell>
          <cell r="Q1458" t="str">
            <v>PDI</v>
          </cell>
          <cell r="AP1458">
            <v>1</v>
          </cell>
          <cell r="AT1458">
            <v>1</v>
          </cell>
          <cell r="AX1458">
            <v>0</v>
          </cell>
          <cell r="BB1458">
            <v>0</v>
          </cell>
          <cell r="BE1458">
            <v>0</v>
          </cell>
          <cell r="BF1458">
            <v>0</v>
          </cell>
          <cell r="BG1458">
            <v>1</v>
          </cell>
          <cell r="BJ1458">
            <v>0</v>
          </cell>
          <cell r="BK1458">
            <v>0</v>
          </cell>
          <cell r="BL1458">
            <v>0</v>
          </cell>
        </row>
        <row r="1459">
          <cell r="J1459" t="str">
            <v>Ertjies Jacobs</v>
          </cell>
          <cell r="K1459" t="str">
            <v>M050483</v>
          </cell>
          <cell r="L1459" t="str">
            <v>Rustenburg Photographic Society</v>
          </cell>
          <cell r="Q1459" t="str">
            <v>PDI</v>
          </cell>
          <cell r="AP1459">
            <v>1</v>
          </cell>
          <cell r="AT1459">
            <v>1</v>
          </cell>
          <cell r="AX1459">
            <v>0</v>
          </cell>
          <cell r="BB1459">
            <v>0</v>
          </cell>
          <cell r="BE1459">
            <v>1</v>
          </cell>
          <cell r="BF1459">
            <v>0</v>
          </cell>
          <cell r="BG1459">
            <v>0</v>
          </cell>
          <cell r="BJ1459">
            <v>0</v>
          </cell>
          <cell r="BK1459">
            <v>0</v>
          </cell>
          <cell r="BL1459">
            <v>0</v>
          </cell>
        </row>
        <row r="1460">
          <cell r="J1460" t="str">
            <v>Ettienne van Niekerk</v>
          </cell>
          <cell r="L1460" t="str">
            <v>Edenvale Photographic Club</v>
          </cell>
          <cell r="Q1460" t="str">
            <v>PDI</v>
          </cell>
          <cell r="AP1460">
            <v>1</v>
          </cell>
          <cell r="AT1460">
            <v>1</v>
          </cell>
          <cell r="AX1460">
            <v>0</v>
          </cell>
          <cell r="BB1460">
            <v>0</v>
          </cell>
          <cell r="BE1460">
            <v>0</v>
          </cell>
          <cell r="BF1460">
            <v>1</v>
          </cell>
          <cell r="BG1460">
            <v>0</v>
          </cell>
          <cell r="BJ1460">
            <v>0</v>
          </cell>
          <cell r="BK1460">
            <v>0</v>
          </cell>
          <cell r="BL1460">
            <v>0</v>
          </cell>
        </row>
        <row r="1461">
          <cell r="J1461" t="str">
            <v>Ettienne van Niekerk</v>
          </cell>
          <cell r="L1461" t="str">
            <v>Edenvale Photographic Club</v>
          </cell>
          <cell r="Q1461" t="str">
            <v>PDI</v>
          </cell>
          <cell r="AP1461">
            <v>1</v>
          </cell>
          <cell r="AT1461">
            <v>1</v>
          </cell>
          <cell r="AX1461">
            <v>0</v>
          </cell>
          <cell r="BB1461">
            <v>0</v>
          </cell>
          <cell r="BE1461">
            <v>0</v>
          </cell>
          <cell r="BF1461">
            <v>1</v>
          </cell>
          <cell r="BG1461">
            <v>0</v>
          </cell>
          <cell r="BJ1461">
            <v>0</v>
          </cell>
          <cell r="BK1461">
            <v>0</v>
          </cell>
          <cell r="BL1461">
            <v>0</v>
          </cell>
        </row>
        <row r="1462">
          <cell r="J1462" t="str">
            <v>Ettienne van Niekerk</v>
          </cell>
          <cell r="L1462" t="str">
            <v>Edenvale Photographic Club</v>
          </cell>
          <cell r="Q1462" t="str">
            <v>PDI</v>
          </cell>
          <cell r="AP1462">
            <v>1</v>
          </cell>
          <cell r="AT1462">
            <v>1</v>
          </cell>
          <cell r="AX1462">
            <v>0</v>
          </cell>
          <cell r="BB1462">
            <v>0</v>
          </cell>
          <cell r="BE1462">
            <v>1</v>
          </cell>
          <cell r="BF1462">
            <v>0</v>
          </cell>
          <cell r="BG1462">
            <v>0</v>
          </cell>
          <cell r="BJ1462">
            <v>0</v>
          </cell>
          <cell r="BK1462">
            <v>0</v>
          </cell>
          <cell r="BL1462">
            <v>0</v>
          </cell>
        </row>
        <row r="1463">
          <cell r="J1463" t="str">
            <v>Ettienne van Niekerk</v>
          </cell>
          <cell r="L1463" t="str">
            <v>Edenvale Photographic Club</v>
          </cell>
          <cell r="Q1463" t="str">
            <v>PDI</v>
          </cell>
          <cell r="AP1463">
            <v>2</v>
          </cell>
          <cell r="AT1463">
            <v>1</v>
          </cell>
          <cell r="AX1463">
            <v>0</v>
          </cell>
          <cell r="BB1463">
            <v>0</v>
          </cell>
          <cell r="BE1463">
            <v>0</v>
          </cell>
          <cell r="BF1463">
            <v>0</v>
          </cell>
          <cell r="BG1463">
            <v>2</v>
          </cell>
          <cell r="BJ1463">
            <v>0</v>
          </cell>
          <cell r="BK1463">
            <v>0</v>
          </cell>
          <cell r="BL1463">
            <v>0</v>
          </cell>
        </row>
        <row r="1464">
          <cell r="J1464" t="str">
            <v>Eurica Scholtz</v>
          </cell>
          <cell r="L1464" t="str">
            <v>Tafelberg  Fotografieklub</v>
          </cell>
          <cell r="Q1464" t="str">
            <v>PDI</v>
          </cell>
          <cell r="AP1464">
            <v>1</v>
          </cell>
          <cell r="AT1464">
            <v>1</v>
          </cell>
          <cell r="AX1464">
            <v>0</v>
          </cell>
          <cell r="BB1464">
            <v>0</v>
          </cell>
          <cell r="BE1464">
            <v>1</v>
          </cell>
          <cell r="BF1464">
            <v>0</v>
          </cell>
          <cell r="BG1464">
            <v>0</v>
          </cell>
          <cell r="BJ1464">
            <v>0</v>
          </cell>
          <cell r="BK1464">
            <v>0</v>
          </cell>
          <cell r="BL1464">
            <v>0</v>
          </cell>
        </row>
        <row r="1465">
          <cell r="J1465" t="str">
            <v>Eurica Scholtz</v>
          </cell>
          <cell r="L1465" t="str">
            <v>Tafelberg  Fotografieklub</v>
          </cell>
          <cell r="Q1465" t="str">
            <v>PDI</v>
          </cell>
          <cell r="AP1465">
            <v>1</v>
          </cell>
          <cell r="AT1465">
            <v>1</v>
          </cell>
          <cell r="AX1465">
            <v>0</v>
          </cell>
          <cell r="BB1465">
            <v>0</v>
          </cell>
          <cell r="BE1465">
            <v>1</v>
          </cell>
          <cell r="BF1465">
            <v>0</v>
          </cell>
          <cell r="BG1465">
            <v>0</v>
          </cell>
          <cell r="BJ1465">
            <v>0</v>
          </cell>
          <cell r="BK1465">
            <v>0</v>
          </cell>
          <cell r="BL1465">
            <v>0</v>
          </cell>
        </row>
        <row r="1466">
          <cell r="J1466" t="str">
            <v>Francois du Bois</v>
          </cell>
          <cell r="K1466" t="str">
            <v>M039142</v>
          </cell>
          <cell r="L1466" t="str">
            <v>Tygerberg Photographic Society</v>
          </cell>
          <cell r="Q1466" t="str">
            <v>PDI</v>
          </cell>
          <cell r="AP1466">
            <v>1</v>
          </cell>
          <cell r="AT1466">
            <v>1</v>
          </cell>
          <cell r="AX1466">
            <v>0</v>
          </cell>
          <cell r="BB1466">
            <v>0</v>
          </cell>
          <cell r="BE1466">
            <v>1</v>
          </cell>
          <cell r="BF1466">
            <v>0</v>
          </cell>
          <cell r="BG1466">
            <v>0</v>
          </cell>
          <cell r="BJ1466">
            <v>0</v>
          </cell>
          <cell r="BK1466">
            <v>0</v>
          </cell>
          <cell r="BL1466">
            <v>0</v>
          </cell>
        </row>
        <row r="1467">
          <cell r="J1467" t="str">
            <v>Francois du Bois</v>
          </cell>
          <cell r="K1467" t="str">
            <v>M039142</v>
          </cell>
          <cell r="L1467" t="str">
            <v>Tygerberg Photographic Society</v>
          </cell>
          <cell r="Q1467" t="str">
            <v>PDI</v>
          </cell>
          <cell r="AP1467">
            <v>1</v>
          </cell>
          <cell r="AT1467">
            <v>1</v>
          </cell>
          <cell r="AX1467">
            <v>0</v>
          </cell>
          <cell r="BB1467">
            <v>0</v>
          </cell>
          <cell r="BE1467">
            <v>1</v>
          </cell>
          <cell r="BF1467">
            <v>0</v>
          </cell>
          <cell r="BG1467">
            <v>0</v>
          </cell>
          <cell r="BJ1467">
            <v>0</v>
          </cell>
          <cell r="BK1467">
            <v>0</v>
          </cell>
          <cell r="BL1467">
            <v>0</v>
          </cell>
        </row>
        <row r="1468">
          <cell r="J1468" t="str">
            <v>Francois Roux</v>
          </cell>
          <cell r="K1468" t="str">
            <v>M013998</v>
          </cell>
          <cell r="L1468" t="str">
            <v>Vanderbijlpark Fotografiese Vereniging</v>
          </cell>
          <cell r="Q1468" t="str">
            <v>PDI</v>
          </cell>
          <cell r="AP1468">
            <v>1</v>
          </cell>
          <cell r="AT1468">
            <v>1</v>
          </cell>
          <cell r="AX1468">
            <v>0</v>
          </cell>
          <cell r="BB1468">
            <v>0</v>
          </cell>
          <cell r="BE1468">
            <v>1</v>
          </cell>
          <cell r="BF1468">
            <v>0</v>
          </cell>
          <cell r="BG1468">
            <v>0</v>
          </cell>
          <cell r="BJ1468">
            <v>0</v>
          </cell>
          <cell r="BK1468">
            <v>0</v>
          </cell>
          <cell r="BL1468">
            <v>0</v>
          </cell>
        </row>
        <row r="1469">
          <cell r="J1469" t="str">
            <v>Francois Roux</v>
          </cell>
          <cell r="K1469" t="str">
            <v>M013998</v>
          </cell>
          <cell r="L1469" t="str">
            <v>Vanderbijlpark Fotografiese Vereniging</v>
          </cell>
          <cell r="Q1469" t="str">
            <v>PDI</v>
          </cell>
          <cell r="AP1469">
            <v>1</v>
          </cell>
          <cell r="AT1469">
            <v>1</v>
          </cell>
          <cell r="AX1469">
            <v>0</v>
          </cell>
          <cell r="BB1469">
            <v>0</v>
          </cell>
          <cell r="BE1469">
            <v>1</v>
          </cell>
          <cell r="BF1469">
            <v>0</v>
          </cell>
          <cell r="BG1469">
            <v>0</v>
          </cell>
          <cell r="BJ1469">
            <v>0</v>
          </cell>
          <cell r="BK1469">
            <v>0</v>
          </cell>
          <cell r="BL1469">
            <v>0</v>
          </cell>
        </row>
        <row r="1470">
          <cell r="J1470" t="str">
            <v>Francois Roux</v>
          </cell>
          <cell r="K1470" t="str">
            <v>M013998</v>
          </cell>
          <cell r="L1470" t="str">
            <v>Vanderbijlpark Fotografiese Vereniging</v>
          </cell>
          <cell r="Q1470" t="str">
            <v>PDI</v>
          </cell>
          <cell r="AP1470">
            <v>1</v>
          </cell>
          <cell r="AT1470">
            <v>1</v>
          </cell>
          <cell r="AX1470">
            <v>0</v>
          </cell>
          <cell r="BB1470">
            <v>0</v>
          </cell>
          <cell r="BE1470">
            <v>1</v>
          </cell>
          <cell r="BF1470">
            <v>0</v>
          </cell>
          <cell r="BG1470">
            <v>0</v>
          </cell>
          <cell r="BJ1470">
            <v>0</v>
          </cell>
          <cell r="BK1470">
            <v>0</v>
          </cell>
          <cell r="BL1470">
            <v>0</v>
          </cell>
        </row>
        <row r="1471">
          <cell r="J1471" t="str">
            <v>Francois Roux</v>
          </cell>
          <cell r="K1471" t="str">
            <v>M013998</v>
          </cell>
          <cell r="L1471" t="str">
            <v>Vanderbijlpark Fotografiese Vereniging</v>
          </cell>
          <cell r="Q1471" t="str">
            <v>PDI</v>
          </cell>
          <cell r="AP1471">
            <v>1</v>
          </cell>
          <cell r="AT1471">
            <v>1</v>
          </cell>
          <cell r="AX1471">
            <v>0</v>
          </cell>
          <cell r="BB1471">
            <v>0</v>
          </cell>
          <cell r="BE1471">
            <v>1</v>
          </cell>
          <cell r="BF1471">
            <v>0</v>
          </cell>
          <cell r="BG1471">
            <v>0</v>
          </cell>
          <cell r="BJ1471">
            <v>0</v>
          </cell>
          <cell r="BK1471">
            <v>0</v>
          </cell>
          <cell r="BL1471">
            <v>0</v>
          </cell>
        </row>
        <row r="1472">
          <cell r="J1472" t="str">
            <v>Francois Roux</v>
          </cell>
          <cell r="K1472" t="str">
            <v>M013998</v>
          </cell>
          <cell r="L1472" t="str">
            <v>Vanderbijlpark Fotografiese Vereniging</v>
          </cell>
          <cell r="Q1472" t="str">
            <v>PDI</v>
          </cell>
          <cell r="AP1472">
            <v>2</v>
          </cell>
          <cell r="AT1472">
            <v>1</v>
          </cell>
          <cell r="AX1472">
            <v>0</v>
          </cell>
          <cell r="BB1472">
            <v>0</v>
          </cell>
          <cell r="BE1472">
            <v>0</v>
          </cell>
          <cell r="BF1472">
            <v>2</v>
          </cell>
          <cell r="BG1472">
            <v>0</v>
          </cell>
          <cell r="BJ1472">
            <v>0</v>
          </cell>
          <cell r="BK1472">
            <v>0</v>
          </cell>
          <cell r="BL1472">
            <v>0</v>
          </cell>
        </row>
        <row r="1473">
          <cell r="J1473" t="str">
            <v>Francois van der Watt</v>
          </cell>
          <cell r="K1473" t="str">
            <v>M017035</v>
          </cell>
          <cell r="L1473" t="str">
            <v>Bloemfontein Kameraklub</v>
          </cell>
          <cell r="Q1473" t="str">
            <v>PDI</v>
          </cell>
          <cell r="AP1473">
            <v>1</v>
          </cell>
          <cell r="AT1473">
            <v>1</v>
          </cell>
          <cell r="AX1473">
            <v>0</v>
          </cell>
          <cell r="BB1473">
            <v>0</v>
          </cell>
          <cell r="BE1473">
            <v>0</v>
          </cell>
          <cell r="BF1473">
            <v>1</v>
          </cell>
          <cell r="BG1473">
            <v>0</v>
          </cell>
          <cell r="BJ1473">
            <v>0</v>
          </cell>
          <cell r="BK1473">
            <v>0</v>
          </cell>
          <cell r="BL1473">
            <v>0</v>
          </cell>
        </row>
        <row r="1474">
          <cell r="J1474" t="str">
            <v>Francois van der Watt</v>
          </cell>
          <cell r="K1474" t="str">
            <v>M017035</v>
          </cell>
          <cell r="L1474" t="str">
            <v>Bloemfontein Kameraklub</v>
          </cell>
          <cell r="Q1474" t="str">
            <v>PDI</v>
          </cell>
          <cell r="AP1474">
            <v>1</v>
          </cell>
          <cell r="AT1474">
            <v>1</v>
          </cell>
          <cell r="AX1474">
            <v>0</v>
          </cell>
          <cell r="BB1474">
            <v>0</v>
          </cell>
          <cell r="BE1474">
            <v>0</v>
          </cell>
          <cell r="BF1474">
            <v>1</v>
          </cell>
          <cell r="BG1474">
            <v>0</v>
          </cell>
          <cell r="BJ1474">
            <v>0</v>
          </cell>
          <cell r="BK1474">
            <v>0</v>
          </cell>
          <cell r="BL1474">
            <v>0</v>
          </cell>
        </row>
        <row r="1475">
          <cell r="J1475" t="str">
            <v>Francois van der Watt</v>
          </cell>
          <cell r="K1475" t="str">
            <v>M017035</v>
          </cell>
          <cell r="L1475" t="str">
            <v>Bloemfontein Kameraklub</v>
          </cell>
          <cell r="Q1475" t="str">
            <v>PDI</v>
          </cell>
          <cell r="AP1475">
            <v>1</v>
          </cell>
          <cell r="AT1475">
            <v>1</v>
          </cell>
          <cell r="AX1475">
            <v>0</v>
          </cell>
          <cell r="BB1475">
            <v>0</v>
          </cell>
          <cell r="BE1475">
            <v>0</v>
          </cell>
          <cell r="BF1475">
            <v>1</v>
          </cell>
          <cell r="BG1475">
            <v>0</v>
          </cell>
          <cell r="BJ1475">
            <v>0</v>
          </cell>
          <cell r="BK1475">
            <v>0</v>
          </cell>
          <cell r="BL1475">
            <v>0</v>
          </cell>
        </row>
        <row r="1476">
          <cell r="J1476" t="str">
            <v>Francois van der Watt</v>
          </cell>
          <cell r="K1476" t="str">
            <v>M017035</v>
          </cell>
          <cell r="L1476" t="str">
            <v>Bloemfontein Kameraklub</v>
          </cell>
          <cell r="Q1476" t="str">
            <v>PDI</v>
          </cell>
          <cell r="AP1476">
            <v>1</v>
          </cell>
          <cell r="AT1476">
            <v>1</v>
          </cell>
          <cell r="AX1476">
            <v>0</v>
          </cell>
          <cell r="BB1476">
            <v>0</v>
          </cell>
          <cell r="BE1476">
            <v>0</v>
          </cell>
          <cell r="BF1476">
            <v>1</v>
          </cell>
          <cell r="BG1476">
            <v>0</v>
          </cell>
          <cell r="BJ1476">
            <v>0</v>
          </cell>
          <cell r="BK1476">
            <v>0</v>
          </cell>
          <cell r="BL1476">
            <v>0</v>
          </cell>
        </row>
        <row r="1477">
          <cell r="J1477" t="str">
            <v>Francois van der Watt</v>
          </cell>
          <cell r="K1477" t="str">
            <v>M017035</v>
          </cell>
          <cell r="L1477" t="str">
            <v>Bloemfontein Kameraklub</v>
          </cell>
          <cell r="Q1477" t="str">
            <v>PDI</v>
          </cell>
          <cell r="AP1477">
            <v>2</v>
          </cell>
          <cell r="AT1477">
            <v>1</v>
          </cell>
          <cell r="AX1477">
            <v>0</v>
          </cell>
          <cell r="BB1477">
            <v>0</v>
          </cell>
          <cell r="BE1477">
            <v>0</v>
          </cell>
          <cell r="BF1477">
            <v>2</v>
          </cell>
          <cell r="BG1477">
            <v>0</v>
          </cell>
          <cell r="BJ1477">
            <v>0</v>
          </cell>
          <cell r="BK1477">
            <v>0</v>
          </cell>
          <cell r="BL1477">
            <v>0</v>
          </cell>
        </row>
        <row r="1478">
          <cell r="J1478" t="str">
            <v>Francois van der Watt</v>
          </cell>
          <cell r="K1478" t="str">
            <v>M017035</v>
          </cell>
          <cell r="L1478" t="str">
            <v>Bloemfontein Kameraklub</v>
          </cell>
          <cell r="Q1478" t="str">
            <v>PDI</v>
          </cell>
          <cell r="AP1478">
            <v>2</v>
          </cell>
          <cell r="AT1478">
            <v>1</v>
          </cell>
          <cell r="AX1478">
            <v>0</v>
          </cell>
          <cell r="BB1478">
            <v>0</v>
          </cell>
          <cell r="BE1478">
            <v>0</v>
          </cell>
          <cell r="BF1478">
            <v>2</v>
          </cell>
          <cell r="BG1478">
            <v>0</v>
          </cell>
          <cell r="BJ1478">
            <v>0</v>
          </cell>
          <cell r="BK1478">
            <v>0</v>
          </cell>
          <cell r="BL1478">
            <v>0</v>
          </cell>
        </row>
        <row r="1479">
          <cell r="J1479" t="str">
            <v>Francois Venter</v>
          </cell>
          <cell r="K1479" t="str">
            <v>M018117</v>
          </cell>
          <cell r="L1479" t="str">
            <v>National Photographic Club</v>
          </cell>
          <cell r="Q1479" t="str">
            <v>PDI</v>
          </cell>
          <cell r="AP1479">
            <v>1</v>
          </cell>
          <cell r="AT1479">
            <v>1</v>
          </cell>
          <cell r="AX1479">
            <v>0</v>
          </cell>
          <cell r="BB1479">
            <v>0</v>
          </cell>
          <cell r="BE1479">
            <v>0</v>
          </cell>
          <cell r="BF1479">
            <v>1</v>
          </cell>
          <cell r="BG1479">
            <v>0</v>
          </cell>
          <cell r="BJ1479">
            <v>0</v>
          </cell>
          <cell r="BK1479">
            <v>0</v>
          </cell>
          <cell r="BL1479">
            <v>0</v>
          </cell>
        </row>
        <row r="1480">
          <cell r="J1480" t="str">
            <v>Francois Venter</v>
          </cell>
          <cell r="K1480" t="str">
            <v>M018117</v>
          </cell>
          <cell r="L1480" t="str">
            <v>National Photographic Club</v>
          </cell>
          <cell r="Q1480" t="str">
            <v>PDI</v>
          </cell>
          <cell r="AP1480">
            <v>0</v>
          </cell>
          <cell r="AT1480">
            <v>1</v>
          </cell>
          <cell r="AX1480">
            <v>0</v>
          </cell>
          <cell r="BB1480">
            <v>0</v>
          </cell>
          <cell r="BE1480">
            <v>0</v>
          </cell>
          <cell r="BF1480">
            <v>0</v>
          </cell>
          <cell r="BG1480">
            <v>0</v>
          </cell>
          <cell r="BJ1480">
            <v>0</v>
          </cell>
          <cell r="BK1480">
            <v>0</v>
          </cell>
          <cell r="BL1480">
            <v>0</v>
          </cell>
        </row>
        <row r="1481">
          <cell r="J1481" t="str">
            <v>Francois Venter</v>
          </cell>
          <cell r="K1481" t="str">
            <v>M018117</v>
          </cell>
          <cell r="L1481" t="str">
            <v>National Photographic Club</v>
          </cell>
          <cell r="Q1481" t="str">
            <v>PDI</v>
          </cell>
          <cell r="AP1481">
            <v>1</v>
          </cell>
          <cell r="AT1481">
            <v>1</v>
          </cell>
          <cell r="AX1481">
            <v>0</v>
          </cell>
          <cell r="BB1481">
            <v>0</v>
          </cell>
          <cell r="BE1481">
            <v>0</v>
          </cell>
          <cell r="BF1481">
            <v>1</v>
          </cell>
          <cell r="BG1481">
            <v>0</v>
          </cell>
          <cell r="BJ1481">
            <v>0</v>
          </cell>
          <cell r="BK1481">
            <v>0</v>
          </cell>
          <cell r="BL1481">
            <v>0</v>
          </cell>
        </row>
        <row r="1482">
          <cell r="J1482" t="str">
            <v>Fraser Bryce</v>
          </cell>
          <cell r="K1482" t="str">
            <v>M048259</v>
          </cell>
          <cell r="L1482" t="str">
            <v>F-Stop Fotografiese Vereniging</v>
          </cell>
          <cell r="Q1482" t="str">
            <v>PDI</v>
          </cell>
          <cell r="AP1482">
            <v>1</v>
          </cell>
          <cell r="AT1482">
            <v>1</v>
          </cell>
          <cell r="AX1482">
            <v>0</v>
          </cell>
          <cell r="BB1482">
            <v>0</v>
          </cell>
          <cell r="BE1482">
            <v>1</v>
          </cell>
          <cell r="BF1482">
            <v>0</v>
          </cell>
          <cell r="BG1482">
            <v>0</v>
          </cell>
          <cell r="BJ1482">
            <v>0</v>
          </cell>
          <cell r="BK1482">
            <v>0</v>
          </cell>
          <cell r="BL1482">
            <v>0</v>
          </cell>
        </row>
        <row r="1483">
          <cell r="J1483" t="str">
            <v>Fraser Bryce</v>
          </cell>
          <cell r="K1483" t="str">
            <v>M048259</v>
          </cell>
          <cell r="L1483" t="str">
            <v>F-Stop Fotografiese Vereniging</v>
          </cell>
          <cell r="Q1483" t="str">
            <v>PDI</v>
          </cell>
          <cell r="AP1483">
            <v>1</v>
          </cell>
          <cell r="AT1483">
            <v>1</v>
          </cell>
          <cell r="AX1483">
            <v>0</v>
          </cell>
          <cell r="BB1483">
            <v>0</v>
          </cell>
          <cell r="BE1483">
            <v>0</v>
          </cell>
          <cell r="BF1483">
            <v>0</v>
          </cell>
          <cell r="BG1483">
            <v>1</v>
          </cell>
          <cell r="BJ1483">
            <v>0</v>
          </cell>
          <cell r="BK1483">
            <v>0</v>
          </cell>
          <cell r="BL1483">
            <v>0</v>
          </cell>
        </row>
        <row r="1484">
          <cell r="J1484" t="str">
            <v>Fraser Bryce</v>
          </cell>
          <cell r="K1484" t="str">
            <v>M048259</v>
          </cell>
          <cell r="L1484" t="str">
            <v>F-Stop Fotografiese Vereniging</v>
          </cell>
          <cell r="Q1484" t="str">
            <v>PDI</v>
          </cell>
          <cell r="AP1484">
            <v>1</v>
          </cell>
          <cell r="AT1484">
            <v>1</v>
          </cell>
          <cell r="AX1484">
            <v>0</v>
          </cell>
          <cell r="BB1484">
            <v>0</v>
          </cell>
          <cell r="BE1484">
            <v>0</v>
          </cell>
          <cell r="BF1484">
            <v>0</v>
          </cell>
          <cell r="BG1484">
            <v>1</v>
          </cell>
          <cell r="BJ1484">
            <v>0</v>
          </cell>
          <cell r="BK1484">
            <v>0</v>
          </cell>
          <cell r="BL1484">
            <v>0</v>
          </cell>
        </row>
        <row r="1485">
          <cell r="J1485" t="str">
            <v>Fraser Bryce</v>
          </cell>
          <cell r="K1485" t="str">
            <v>M048259</v>
          </cell>
          <cell r="L1485" t="str">
            <v>F-Stop Fotografiese Vereniging</v>
          </cell>
          <cell r="Q1485" t="str">
            <v>PDI</v>
          </cell>
          <cell r="AP1485">
            <v>1</v>
          </cell>
          <cell r="AT1485">
            <v>1</v>
          </cell>
          <cell r="AX1485">
            <v>0</v>
          </cell>
          <cell r="BB1485">
            <v>0</v>
          </cell>
          <cell r="BE1485">
            <v>0</v>
          </cell>
          <cell r="BF1485">
            <v>0</v>
          </cell>
          <cell r="BG1485">
            <v>1</v>
          </cell>
          <cell r="BJ1485">
            <v>0</v>
          </cell>
          <cell r="BK1485">
            <v>0</v>
          </cell>
          <cell r="BL1485">
            <v>0</v>
          </cell>
        </row>
        <row r="1486">
          <cell r="J1486" t="str">
            <v>Frik Bezuidenhoudt</v>
          </cell>
          <cell r="K1486" t="str">
            <v>M049988</v>
          </cell>
          <cell r="L1486" t="str">
            <v>National Photographic Club</v>
          </cell>
          <cell r="Q1486" t="str">
            <v>PDI</v>
          </cell>
          <cell r="AP1486">
            <v>1</v>
          </cell>
          <cell r="AT1486">
            <v>1</v>
          </cell>
          <cell r="AX1486">
            <v>0</v>
          </cell>
          <cell r="BB1486">
            <v>0</v>
          </cell>
          <cell r="BE1486">
            <v>1</v>
          </cell>
          <cell r="BF1486">
            <v>0</v>
          </cell>
          <cell r="BG1486">
            <v>0</v>
          </cell>
          <cell r="BJ1486">
            <v>0</v>
          </cell>
          <cell r="BK1486">
            <v>0</v>
          </cell>
          <cell r="BL1486">
            <v>0</v>
          </cell>
        </row>
        <row r="1487">
          <cell r="J1487" t="str">
            <v>Geoffrey Peatling</v>
          </cell>
          <cell r="K1487" t="str">
            <v>M047734</v>
          </cell>
          <cell r="L1487" t="str">
            <v>Highway Camera Club</v>
          </cell>
          <cell r="Q1487" t="str">
            <v>PDI</v>
          </cell>
          <cell r="AP1487">
            <v>1</v>
          </cell>
          <cell r="AT1487">
            <v>1</v>
          </cell>
          <cell r="AX1487">
            <v>0</v>
          </cell>
          <cell r="BB1487">
            <v>0</v>
          </cell>
          <cell r="BE1487">
            <v>0</v>
          </cell>
          <cell r="BF1487">
            <v>1</v>
          </cell>
          <cell r="BG1487">
            <v>0</v>
          </cell>
          <cell r="BJ1487">
            <v>0</v>
          </cell>
          <cell r="BK1487">
            <v>0</v>
          </cell>
          <cell r="BL1487">
            <v>0</v>
          </cell>
        </row>
        <row r="1488">
          <cell r="J1488" t="str">
            <v>Geoffrey Peatling</v>
          </cell>
          <cell r="K1488" t="str">
            <v>M047734</v>
          </cell>
          <cell r="L1488" t="str">
            <v>Highway Camera Club</v>
          </cell>
          <cell r="Q1488" t="str">
            <v>PDI</v>
          </cell>
          <cell r="AP1488">
            <v>1</v>
          </cell>
          <cell r="AT1488">
            <v>1</v>
          </cell>
          <cell r="AX1488">
            <v>0</v>
          </cell>
          <cell r="BB1488">
            <v>0</v>
          </cell>
          <cell r="BE1488">
            <v>1</v>
          </cell>
          <cell r="BF1488">
            <v>0</v>
          </cell>
          <cell r="BG1488">
            <v>0</v>
          </cell>
          <cell r="BJ1488">
            <v>0</v>
          </cell>
          <cell r="BK1488">
            <v>0</v>
          </cell>
          <cell r="BL1488">
            <v>0</v>
          </cell>
        </row>
        <row r="1489">
          <cell r="J1489" t="str">
            <v>Gerbus Vermaak</v>
          </cell>
          <cell r="K1489" t="str">
            <v>M038306</v>
          </cell>
          <cell r="L1489" t="str">
            <v xml:space="preserve"> Independent</v>
          </cell>
          <cell r="Q1489" t="str">
            <v>PDI</v>
          </cell>
          <cell r="AP1489">
            <v>1</v>
          </cell>
          <cell r="AT1489">
            <v>1</v>
          </cell>
          <cell r="AX1489">
            <v>0</v>
          </cell>
          <cell r="BB1489">
            <v>0</v>
          </cell>
          <cell r="BE1489">
            <v>0</v>
          </cell>
          <cell r="BF1489">
            <v>1</v>
          </cell>
          <cell r="BG1489">
            <v>0</v>
          </cell>
          <cell r="BJ1489">
            <v>0</v>
          </cell>
          <cell r="BK1489">
            <v>0</v>
          </cell>
          <cell r="BL1489">
            <v>0</v>
          </cell>
        </row>
        <row r="1490">
          <cell r="J1490" t="str">
            <v>Gerbus Vermaak</v>
          </cell>
          <cell r="K1490" t="str">
            <v>M038306</v>
          </cell>
          <cell r="L1490" t="str">
            <v xml:space="preserve"> Independent</v>
          </cell>
          <cell r="Q1490" t="str">
            <v>PDI</v>
          </cell>
          <cell r="AP1490">
            <v>1</v>
          </cell>
          <cell r="AT1490">
            <v>1</v>
          </cell>
          <cell r="AX1490">
            <v>0</v>
          </cell>
          <cell r="BB1490">
            <v>0</v>
          </cell>
          <cell r="BE1490">
            <v>1</v>
          </cell>
          <cell r="BF1490">
            <v>0</v>
          </cell>
          <cell r="BG1490">
            <v>0</v>
          </cell>
          <cell r="BJ1490">
            <v>0</v>
          </cell>
          <cell r="BK1490">
            <v>0</v>
          </cell>
          <cell r="BL1490">
            <v>0</v>
          </cell>
        </row>
        <row r="1491">
          <cell r="J1491" t="str">
            <v>Gerhard Thysse</v>
          </cell>
          <cell r="K1491" t="str">
            <v>M045701</v>
          </cell>
          <cell r="L1491" t="str">
            <v>Springs Photographic Club</v>
          </cell>
          <cell r="Q1491" t="str">
            <v>PDI</v>
          </cell>
          <cell r="AP1491">
            <v>1</v>
          </cell>
          <cell r="AT1491">
            <v>1</v>
          </cell>
          <cell r="AX1491">
            <v>0</v>
          </cell>
          <cell r="BB1491">
            <v>0</v>
          </cell>
          <cell r="BE1491">
            <v>0</v>
          </cell>
          <cell r="BF1491">
            <v>1</v>
          </cell>
          <cell r="BG1491">
            <v>0</v>
          </cell>
          <cell r="BJ1491">
            <v>0</v>
          </cell>
          <cell r="BK1491">
            <v>0</v>
          </cell>
          <cell r="BL1491">
            <v>0</v>
          </cell>
        </row>
        <row r="1492">
          <cell r="J1492" t="str">
            <v>Gerhard Thysse</v>
          </cell>
          <cell r="K1492" t="str">
            <v>M045701</v>
          </cell>
          <cell r="L1492" t="str">
            <v>Springs Photographic Club</v>
          </cell>
          <cell r="Q1492" t="str">
            <v>PDI</v>
          </cell>
          <cell r="AP1492">
            <v>1</v>
          </cell>
          <cell r="AT1492">
            <v>1</v>
          </cell>
          <cell r="AX1492">
            <v>0</v>
          </cell>
          <cell r="BB1492">
            <v>0</v>
          </cell>
          <cell r="BE1492">
            <v>1</v>
          </cell>
          <cell r="BF1492">
            <v>0</v>
          </cell>
          <cell r="BG1492">
            <v>0</v>
          </cell>
          <cell r="BJ1492">
            <v>0</v>
          </cell>
          <cell r="BK1492">
            <v>0</v>
          </cell>
          <cell r="BL1492">
            <v>0</v>
          </cell>
        </row>
        <row r="1493">
          <cell r="J1493" t="str">
            <v>Gerhard Thysse</v>
          </cell>
          <cell r="K1493" t="str">
            <v>M045701</v>
          </cell>
          <cell r="L1493" t="str">
            <v>Springs Photographic Club</v>
          </cell>
          <cell r="Q1493" t="str">
            <v>PDI</v>
          </cell>
          <cell r="AP1493">
            <v>1</v>
          </cell>
          <cell r="AT1493">
            <v>1</v>
          </cell>
          <cell r="AX1493">
            <v>0</v>
          </cell>
          <cell r="BB1493">
            <v>0</v>
          </cell>
          <cell r="BE1493">
            <v>1</v>
          </cell>
          <cell r="BF1493">
            <v>0</v>
          </cell>
          <cell r="BG1493">
            <v>0</v>
          </cell>
          <cell r="BJ1493">
            <v>0</v>
          </cell>
          <cell r="BK1493">
            <v>0</v>
          </cell>
          <cell r="BL1493">
            <v>0</v>
          </cell>
        </row>
        <row r="1494">
          <cell r="J1494" t="str">
            <v>Gerhard Thysse</v>
          </cell>
          <cell r="K1494" t="str">
            <v>M045701</v>
          </cell>
          <cell r="L1494" t="str">
            <v>Springs Photographic Club</v>
          </cell>
          <cell r="Q1494" t="str">
            <v>PDI</v>
          </cell>
          <cell r="AP1494">
            <v>1</v>
          </cell>
          <cell r="AT1494">
            <v>1</v>
          </cell>
          <cell r="AX1494">
            <v>0</v>
          </cell>
          <cell r="BB1494">
            <v>0</v>
          </cell>
          <cell r="BE1494">
            <v>1</v>
          </cell>
          <cell r="BF1494">
            <v>0</v>
          </cell>
          <cell r="BG1494">
            <v>0</v>
          </cell>
          <cell r="BJ1494">
            <v>0</v>
          </cell>
          <cell r="BK1494">
            <v>0</v>
          </cell>
          <cell r="BL1494">
            <v>0</v>
          </cell>
        </row>
        <row r="1495">
          <cell r="J1495" t="str">
            <v>Gerry Mullon</v>
          </cell>
          <cell r="K1495" t="str">
            <v>M050538</v>
          </cell>
          <cell r="L1495" t="str">
            <v>IPIP Photographic Club</v>
          </cell>
          <cell r="Q1495" t="str">
            <v>PDI</v>
          </cell>
          <cell r="AP1495">
            <v>1</v>
          </cell>
          <cell r="AT1495">
            <v>1</v>
          </cell>
          <cell r="AX1495">
            <v>0</v>
          </cell>
          <cell r="BB1495">
            <v>0</v>
          </cell>
          <cell r="BE1495">
            <v>1</v>
          </cell>
          <cell r="BF1495">
            <v>0</v>
          </cell>
          <cell r="BG1495">
            <v>0</v>
          </cell>
          <cell r="BJ1495">
            <v>0</v>
          </cell>
          <cell r="BK1495">
            <v>0</v>
          </cell>
          <cell r="BL1495">
            <v>0</v>
          </cell>
        </row>
        <row r="1496">
          <cell r="J1496" t="str">
            <v>Gerry Mullon</v>
          </cell>
          <cell r="K1496" t="str">
            <v>M050538</v>
          </cell>
          <cell r="L1496" t="str">
            <v>IPIP Photographic Club</v>
          </cell>
          <cell r="Q1496" t="str">
            <v>PDI</v>
          </cell>
          <cell r="AP1496">
            <v>1</v>
          </cell>
          <cell r="AT1496">
            <v>1</v>
          </cell>
          <cell r="AX1496">
            <v>0</v>
          </cell>
          <cell r="BB1496">
            <v>0</v>
          </cell>
          <cell r="BE1496">
            <v>0</v>
          </cell>
          <cell r="BF1496">
            <v>0</v>
          </cell>
          <cell r="BG1496">
            <v>1</v>
          </cell>
          <cell r="BJ1496">
            <v>0</v>
          </cell>
          <cell r="BK1496">
            <v>0</v>
          </cell>
          <cell r="BL1496">
            <v>0</v>
          </cell>
        </row>
        <row r="1497">
          <cell r="J1497" t="str">
            <v>Gerry Mullon</v>
          </cell>
          <cell r="K1497" t="str">
            <v>M050538</v>
          </cell>
          <cell r="L1497" t="str">
            <v>IPIP Photographic Club</v>
          </cell>
          <cell r="Q1497" t="str">
            <v>PDI</v>
          </cell>
          <cell r="AP1497">
            <v>2</v>
          </cell>
          <cell r="AT1497">
            <v>1</v>
          </cell>
          <cell r="AX1497">
            <v>0</v>
          </cell>
          <cell r="BB1497">
            <v>0</v>
          </cell>
          <cell r="BE1497">
            <v>2</v>
          </cell>
          <cell r="BF1497">
            <v>0</v>
          </cell>
          <cell r="BG1497">
            <v>0</v>
          </cell>
          <cell r="BJ1497">
            <v>0</v>
          </cell>
          <cell r="BK1497">
            <v>0</v>
          </cell>
          <cell r="BL1497">
            <v>0</v>
          </cell>
        </row>
        <row r="1498">
          <cell r="J1498" t="str">
            <v>Gert de Beer</v>
          </cell>
          <cell r="K1498" t="str">
            <v>M048853</v>
          </cell>
          <cell r="L1498" t="str">
            <v>Centurion Camera Club</v>
          </cell>
          <cell r="Q1498" t="str">
            <v>PDI</v>
          </cell>
          <cell r="AP1498">
            <v>1</v>
          </cell>
          <cell r="AT1498">
            <v>1</v>
          </cell>
          <cell r="AX1498">
            <v>0</v>
          </cell>
          <cell r="BB1498">
            <v>0</v>
          </cell>
          <cell r="BE1498">
            <v>0</v>
          </cell>
          <cell r="BF1498">
            <v>1</v>
          </cell>
          <cell r="BG1498">
            <v>0</v>
          </cell>
          <cell r="BJ1498">
            <v>0</v>
          </cell>
          <cell r="BK1498">
            <v>0</v>
          </cell>
          <cell r="BL1498">
            <v>0</v>
          </cell>
        </row>
        <row r="1499">
          <cell r="J1499" t="str">
            <v>Gert de Beer</v>
          </cell>
          <cell r="K1499" t="str">
            <v>M048853</v>
          </cell>
          <cell r="L1499" t="str">
            <v>Centurion Camera Club</v>
          </cell>
          <cell r="Q1499" t="str">
            <v>PDI</v>
          </cell>
          <cell r="AP1499">
            <v>1</v>
          </cell>
          <cell r="AT1499">
            <v>1</v>
          </cell>
          <cell r="AX1499">
            <v>0</v>
          </cell>
          <cell r="BB1499">
            <v>0</v>
          </cell>
          <cell r="BE1499">
            <v>1</v>
          </cell>
          <cell r="BF1499">
            <v>0</v>
          </cell>
          <cell r="BG1499">
            <v>0</v>
          </cell>
          <cell r="BJ1499">
            <v>0</v>
          </cell>
          <cell r="BK1499">
            <v>0</v>
          </cell>
          <cell r="BL1499">
            <v>0</v>
          </cell>
        </row>
        <row r="1500">
          <cell r="J1500" t="str">
            <v>Gert de Beer</v>
          </cell>
          <cell r="K1500" t="str">
            <v>M048853</v>
          </cell>
          <cell r="L1500" t="str">
            <v>Centurion Camera Club</v>
          </cell>
          <cell r="Q1500" t="str">
            <v>PDI</v>
          </cell>
          <cell r="AP1500">
            <v>1</v>
          </cell>
          <cell r="AT1500">
            <v>1</v>
          </cell>
          <cell r="AX1500">
            <v>0</v>
          </cell>
          <cell r="BB1500">
            <v>0</v>
          </cell>
          <cell r="BE1500">
            <v>0</v>
          </cell>
          <cell r="BF1500">
            <v>0</v>
          </cell>
          <cell r="BG1500">
            <v>1</v>
          </cell>
          <cell r="BJ1500">
            <v>0</v>
          </cell>
          <cell r="BK1500">
            <v>0</v>
          </cell>
          <cell r="BL1500">
            <v>0</v>
          </cell>
        </row>
        <row r="1501">
          <cell r="J1501" t="str">
            <v>Gert Kotze</v>
          </cell>
          <cell r="L1501" t="str">
            <v>Ermelo Fotoklub</v>
          </cell>
          <cell r="Q1501" t="str">
            <v>PDI</v>
          </cell>
          <cell r="AP1501">
            <v>1</v>
          </cell>
          <cell r="AT1501">
            <v>1</v>
          </cell>
          <cell r="AX1501">
            <v>0</v>
          </cell>
          <cell r="BB1501">
            <v>0</v>
          </cell>
          <cell r="BE1501">
            <v>0</v>
          </cell>
          <cell r="BF1501">
            <v>1</v>
          </cell>
          <cell r="BG1501">
            <v>0</v>
          </cell>
          <cell r="BJ1501">
            <v>0</v>
          </cell>
          <cell r="BK1501">
            <v>0</v>
          </cell>
          <cell r="BL1501">
            <v>0</v>
          </cell>
        </row>
        <row r="1502">
          <cell r="J1502" t="str">
            <v>Gert Kotze</v>
          </cell>
          <cell r="L1502" t="str">
            <v>Ermelo Fotoklub</v>
          </cell>
          <cell r="Q1502" t="str">
            <v>PDI</v>
          </cell>
          <cell r="AP1502">
            <v>1</v>
          </cell>
          <cell r="AT1502">
            <v>1</v>
          </cell>
          <cell r="AX1502">
            <v>0</v>
          </cell>
          <cell r="BB1502">
            <v>0</v>
          </cell>
          <cell r="BE1502">
            <v>0</v>
          </cell>
          <cell r="BF1502">
            <v>1</v>
          </cell>
          <cell r="BG1502">
            <v>0</v>
          </cell>
          <cell r="BJ1502">
            <v>0</v>
          </cell>
          <cell r="BK1502">
            <v>0</v>
          </cell>
          <cell r="BL1502">
            <v>0</v>
          </cell>
        </row>
        <row r="1503">
          <cell r="J1503" t="str">
            <v>Gert Kotze</v>
          </cell>
          <cell r="L1503" t="str">
            <v>Ermelo Fotoklub</v>
          </cell>
          <cell r="Q1503" t="str">
            <v>PDI</v>
          </cell>
          <cell r="AP1503">
            <v>1</v>
          </cell>
          <cell r="AT1503">
            <v>1</v>
          </cell>
          <cell r="AX1503">
            <v>0</v>
          </cell>
          <cell r="BB1503">
            <v>0</v>
          </cell>
          <cell r="BE1503">
            <v>0</v>
          </cell>
          <cell r="BF1503">
            <v>1</v>
          </cell>
          <cell r="BG1503">
            <v>0</v>
          </cell>
          <cell r="BJ1503">
            <v>0</v>
          </cell>
          <cell r="BK1503">
            <v>0</v>
          </cell>
          <cell r="BL1503">
            <v>0</v>
          </cell>
        </row>
        <row r="1504">
          <cell r="J1504" t="str">
            <v xml:space="preserve">Giuseppe  Carbonatto </v>
          </cell>
          <cell r="K1504" t="str">
            <v>M045632</v>
          </cell>
          <cell r="L1504" t="str">
            <v>Pretoria Photographic Society</v>
          </cell>
          <cell r="Q1504" t="str">
            <v>PDI</v>
          </cell>
          <cell r="AP1504">
            <v>0</v>
          </cell>
          <cell r="AT1504">
            <v>1</v>
          </cell>
          <cell r="AX1504">
            <v>0</v>
          </cell>
          <cell r="BB1504">
            <v>0</v>
          </cell>
          <cell r="BE1504">
            <v>0</v>
          </cell>
          <cell r="BF1504">
            <v>0</v>
          </cell>
          <cell r="BG1504">
            <v>0</v>
          </cell>
          <cell r="BJ1504">
            <v>0</v>
          </cell>
          <cell r="BK1504">
            <v>0</v>
          </cell>
          <cell r="BL1504">
            <v>0</v>
          </cell>
        </row>
        <row r="1505">
          <cell r="J1505" t="str">
            <v xml:space="preserve">Giuseppe  Carbonatto </v>
          </cell>
          <cell r="K1505" t="str">
            <v>M045632</v>
          </cell>
          <cell r="L1505" t="str">
            <v>Pretoria Photographic Society</v>
          </cell>
          <cell r="Q1505" t="str">
            <v>PDI</v>
          </cell>
          <cell r="AP1505">
            <v>1</v>
          </cell>
          <cell r="AT1505">
            <v>1</v>
          </cell>
          <cell r="AX1505">
            <v>0</v>
          </cell>
          <cell r="BB1505">
            <v>0</v>
          </cell>
          <cell r="BE1505">
            <v>1</v>
          </cell>
          <cell r="BF1505">
            <v>0</v>
          </cell>
          <cell r="BG1505">
            <v>0</v>
          </cell>
          <cell r="BJ1505">
            <v>0</v>
          </cell>
          <cell r="BK1505">
            <v>0</v>
          </cell>
          <cell r="BL1505">
            <v>0</v>
          </cell>
        </row>
        <row r="1506">
          <cell r="J1506" t="str">
            <v xml:space="preserve">Giuseppe  Carbonatto </v>
          </cell>
          <cell r="K1506" t="str">
            <v>M045632</v>
          </cell>
          <cell r="L1506" t="str">
            <v>Pretoria Photographic Society</v>
          </cell>
          <cell r="Q1506" t="str">
            <v>PDI</v>
          </cell>
          <cell r="AP1506">
            <v>1</v>
          </cell>
          <cell r="AT1506">
            <v>1</v>
          </cell>
          <cell r="AX1506">
            <v>0</v>
          </cell>
          <cell r="BB1506">
            <v>0</v>
          </cell>
          <cell r="BE1506">
            <v>1</v>
          </cell>
          <cell r="BF1506">
            <v>0</v>
          </cell>
          <cell r="BG1506">
            <v>0</v>
          </cell>
          <cell r="BJ1506">
            <v>0</v>
          </cell>
          <cell r="BK1506">
            <v>0</v>
          </cell>
          <cell r="BL1506">
            <v>0</v>
          </cell>
        </row>
        <row r="1507">
          <cell r="J1507" t="str">
            <v>Haddon de Waal</v>
          </cell>
          <cell r="K1507" t="str">
            <v>M046797</v>
          </cell>
          <cell r="L1507" t="str">
            <v>Midlens Fotoklub</v>
          </cell>
          <cell r="Q1507" t="str">
            <v>PDI</v>
          </cell>
          <cell r="AP1507">
            <v>1</v>
          </cell>
          <cell r="AT1507">
            <v>1</v>
          </cell>
          <cell r="AX1507">
            <v>0</v>
          </cell>
          <cell r="BB1507">
            <v>0</v>
          </cell>
          <cell r="BE1507">
            <v>0</v>
          </cell>
          <cell r="BF1507">
            <v>1</v>
          </cell>
          <cell r="BG1507">
            <v>0</v>
          </cell>
          <cell r="BJ1507">
            <v>0</v>
          </cell>
          <cell r="BK1507">
            <v>0</v>
          </cell>
          <cell r="BL1507">
            <v>0</v>
          </cell>
        </row>
        <row r="1508">
          <cell r="J1508" t="str">
            <v>Haddon de Waal</v>
          </cell>
          <cell r="K1508" t="str">
            <v>M046797</v>
          </cell>
          <cell r="L1508" t="str">
            <v>Midlens Fotoklub</v>
          </cell>
          <cell r="Q1508" t="str">
            <v>PDI</v>
          </cell>
          <cell r="AP1508">
            <v>0</v>
          </cell>
          <cell r="AT1508">
            <v>1</v>
          </cell>
          <cell r="AX1508">
            <v>0</v>
          </cell>
          <cell r="BB1508">
            <v>0</v>
          </cell>
          <cell r="BE1508">
            <v>0</v>
          </cell>
          <cell r="BF1508">
            <v>0</v>
          </cell>
          <cell r="BG1508">
            <v>0</v>
          </cell>
          <cell r="BJ1508">
            <v>0</v>
          </cell>
          <cell r="BK1508">
            <v>0</v>
          </cell>
          <cell r="BL1508">
            <v>0</v>
          </cell>
        </row>
        <row r="1509">
          <cell r="J1509" t="str">
            <v>Hanli Smit</v>
          </cell>
          <cell r="K1509" t="str">
            <v>M030195</v>
          </cell>
          <cell r="L1509" t="str">
            <v>Edenvale Photographic Club</v>
          </cell>
          <cell r="Q1509" t="str">
            <v>PDI</v>
          </cell>
          <cell r="AP1509">
            <v>1</v>
          </cell>
          <cell r="AT1509">
            <v>1</v>
          </cell>
          <cell r="AX1509">
            <v>0</v>
          </cell>
          <cell r="BB1509">
            <v>0</v>
          </cell>
          <cell r="BE1509">
            <v>1</v>
          </cell>
          <cell r="BF1509">
            <v>0</v>
          </cell>
          <cell r="BG1509">
            <v>0</v>
          </cell>
          <cell r="BJ1509">
            <v>0</v>
          </cell>
          <cell r="BK1509">
            <v>0</v>
          </cell>
          <cell r="BL1509">
            <v>0</v>
          </cell>
        </row>
        <row r="1510">
          <cell r="J1510" t="str">
            <v>Hanli Smit</v>
          </cell>
          <cell r="K1510" t="str">
            <v>M030195</v>
          </cell>
          <cell r="L1510" t="str">
            <v>Edenvale Photographic Club</v>
          </cell>
          <cell r="Q1510" t="str">
            <v>PDI</v>
          </cell>
          <cell r="AP1510">
            <v>1</v>
          </cell>
          <cell r="AT1510">
            <v>1</v>
          </cell>
          <cell r="AX1510">
            <v>0</v>
          </cell>
          <cell r="BB1510">
            <v>0</v>
          </cell>
          <cell r="BE1510">
            <v>1</v>
          </cell>
          <cell r="BF1510">
            <v>0</v>
          </cell>
          <cell r="BG1510">
            <v>0</v>
          </cell>
          <cell r="BJ1510">
            <v>0</v>
          </cell>
          <cell r="BK1510">
            <v>0</v>
          </cell>
          <cell r="BL1510">
            <v>0</v>
          </cell>
        </row>
        <row r="1511">
          <cell r="J1511" t="str">
            <v>Hanli Smit</v>
          </cell>
          <cell r="K1511" t="str">
            <v>M030195</v>
          </cell>
          <cell r="L1511" t="str">
            <v>Edenvale Photographic Club</v>
          </cell>
          <cell r="Q1511" t="str">
            <v>PDI</v>
          </cell>
          <cell r="AP1511">
            <v>1</v>
          </cell>
          <cell r="AT1511">
            <v>1</v>
          </cell>
          <cell r="AX1511">
            <v>0</v>
          </cell>
          <cell r="BB1511">
            <v>0</v>
          </cell>
          <cell r="BE1511">
            <v>1</v>
          </cell>
          <cell r="BF1511">
            <v>0</v>
          </cell>
          <cell r="BG1511">
            <v>0</v>
          </cell>
          <cell r="BJ1511">
            <v>0</v>
          </cell>
          <cell r="BK1511">
            <v>0</v>
          </cell>
          <cell r="BL1511">
            <v>0</v>
          </cell>
        </row>
        <row r="1512">
          <cell r="J1512" t="str">
            <v>Hanli Smit</v>
          </cell>
          <cell r="K1512" t="str">
            <v>M030195</v>
          </cell>
          <cell r="L1512" t="str">
            <v>Edenvale Photographic Club</v>
          </cell>
          <cell r="Q1512" t="str">
            <v>PDI</v>
          </cell>
          <cell r="AP1512">
            <v>1</v>
          </cell>
          <cell r="AT1512">
            <v>1</v>
          </cell>
          <cell r="AX1512">
            <v>0</v>
          </cell>
          <cell r="BB1512">
            <v>0</v>
          </cell>
          <cell r="BE1512">
            <v>1</v>
          </cell>
          <cell r="BF1512">
            <v>0</v>
          </cell>
          <cell r="BG1512">
            <v>0</v>
          </cell>
          <cell r="BJ1512">
            <v>0</v>
          </cell>
          <cell r="BK1512">
            <v>0</v>
          </cell>
          <cell r="BL1512">
            <v>0</v>
          </cell>
        </row>
        <row r="1513">
          <cell r="J1513" t="str">
            <v>Hanli Smit</v>
          </cell>
          <cell r="K1513" t="str">
            <v>M030195</v>
          </cell>
          <cell r="L1513" t="str">
            <v>Edenvale Photographic Club</v>
          </cell>
          <cell r="Q1513" t="str">
            <v>PDI</v>
          </cell>
          <cell r="AP1513">
            <v>1</v>
          </cell>
          <cell r="AT1513">
            <v>1</v>
          </cell>
          <cell r="AX1513">
            <v>0</v>
          </cell>
          <cell r="BB1513">
            <v>0</v>
          </cell>
          <cell r="BE1513">
            <v>0</v>
          </cell>
          <cell r="BF1513">
            <v>0</v>
          </cell>
          <cell r="BG1513">
            <v>1</v>
          </cell>
          <cell r="BJ1513">
            <v>0</v>
          </cell>
          <cell r="BK1513">
            <v>0</v>
          </cell>
          <cell r="BL1513">
            <v>0</v>
          </cell>
        </row>
        <row r="1514">
          <cell r="J1514" t="str">
            <v>Hanli Smit</v>
          </cell>
          <cell r="K1514" t="str">
            <v>M030195</v>
          </cell>
          <cell r="L1514" t="str">
            <v>Edenvale Photographic Club</v>
          </cell>
          <cell r="Q1514" t="str">
            <v>PDI</v>
          </cell>
          <cell r="AP1514">
            <v>1</v>
          </cell>
          <cell r="AT1514">
            <v>1</v>
          </cell>
          <cell r="AX1514">
            <v>0</v>
          </cell>
          <cell r="BB1514">
            <v>0</v>
          </cell>
          <cell r="BE1514">
            <v>0</v>
          </cell>
          <cell r="BF1514">
            <v>0</v>
          </cell>
          <cell r="BG1514">
            <v>1</v>
          </cell>
          <cell r="BJ1514">
            <v>0</v>
          </cell>
          <cell r="BK1514">
            <v>0</v>
          </cell>
          <cell r="BL1514">
            <v>0</v>
          </cell>
        </row>
        <row r="1515">
          <cell r="J1515" t="str">
            <v>Hanli Smit</v>
          </cell>
          <cell r="K1515" t="str">
            <v>M030195</v>
          </cell>
          <cell r="L1515" t="str">
            <v>Edenvale Photographic Club</v>
          </cell>
          <cell r="Q1515" t="str">
            <v>PDI</v>
          </cell>
          <cell r="AP1515">
            <v>0</v>
          </cell>
          <cell r="AT1515">
            <v>1</v>
          </cell>
          <cell r="AX1515">
            <v>0</v>
          </cell>
          <cell r="BB1515">
            <v>0</v>
          </cell>
          <cell r="BE1515">
            <v>0</v>
          </cell>
          <cell r="BF1515">
            <v>0</v>
          </cell>
          <cell r="BG1515">
            <v>0</v>
          </cell>
          <cell r="BJ1515">
            <v>0</v>
          </cell>
          <cell r="BK1515">
            <v>0</v>
          </cell>
          <cell r="BL1515">
            <v>0</v>
          </cell>
        </row>
        <row r="1516">
          <cell r="J1516" t="str">
            <v>Hanli Smit</v>
          </cell>
          <cell r="K1516" t="str">
            <v>M030195</v>
          </cell>
          <cell r="L1516" t="str">
            <v>Edenvale Photographic Club</v>
          </cell>
          <cell r="Q1516" t="str">
            <v>PDI</v>
          </cell>
          <cell r="AP1516">
            <v>2</v>
          </cell>
          <cell r="AT1516">
            <v>1</v>
          </cell>
          <cell r="AX1516">
            <v>0</v>
          </cell>
          <cell r="BB1516">
            <v>0</v>
          </cell>
          <cell r="BE1516">
            <v>0</v>
          </cell>
          <cell r="BF1516">
            <v>0</v>
          </cell>
          <cell r="BG1516">
            <v>2</v>
          </cell>
          <cell r="BJ1516">
            <v>0</v>
          </cell>
          <cell r="BK1516">
            <v>0</v>
          </cell>
          <cell r="BL1516">
            <v>0</v>
          </cell>
        </row>
        <row r="1517">
          <cell r="J1517" t="str">
            <v>Hannes van den Berg</v>
          </cell>
          <cell r="K1517" t="str">
            <v>M033966</v>
          </cell>
          <cell r="L1517" t="str">
            <v>AFO</v>
          </cell>
          <cell r="Q1517" t="str">
            <v>PDI</v>
          </cell>
          <cell r="AP1517">
            <v>1</v>
          </cell>
          <cell r="AT1517">
            <v>1</v>
          </cell>
          <cell r="AX1517">
            <v>0</v>
          </cell>
          <cell r="BB1517">
            <v>0</v>
          </cell>
          <cell r="BE1517">
            <v>0</v>
          </cell>
          <cell r="BF1517">
            <v>1</v>
          </cell>
          <cell r="BG1517">
            <v>0</v>
          </cell>
          <cell r="BJ1517">
            <v>0</v>
          </cell>
          <cell r="BK1517">
            <v>0</v>
          </cell>
          <cell r="BL1517">
            <v>0</v>
          </cell>
        </row>
        <row r="1518">
          <cell r="J1518" t="str">
            <v>Hannes van den Berg</v>
          </cell>
          <cell r="K1518" t="str">
            <v>M033966</v>
          </cell>
          <cell r="L1518" t="str">
            <v>AFO</v>
          </cell>
          <cell r="Q1518" t="str">
            <v>PDI</v>
          </cell>
          <cell r="AP1518">
            <v>0</v>
          </cell>
          <cell r="AT1518">
            <v>1</v>
          </cell>
          <cell r="AX1518">
            <v>0</v>
          </cell>
          <cell r="BB1518">
            <v>0</v>
          </cell>
          <cell r="BE1518">
            <v>0</v>
          </cell>
          <cell r="BF1518">
            <v>0</v>
          </cell>
          <cell r="BG1518">
            <v>0</v>
          </cell>
          <cell r="BJ1518">
            <v>0</v>
          </cell>
          <cell r="BK1518">
            <v>0</v>
          </cell>
          <cell r="BL1518">
            <v>0</v>
          </cell>
        </row>
        <row r="1519">
          <cell r="J1519" t="str">
            <v>Hannes van den Berg</v>
          </cell>
          <cell r="K1519" t="str">
            <v>M033966</v>
          </cell>
          <cell r="L1519" t="str">
            <v>AFO</v>
          </cell>
          <cell r="Q1519" t="str">
            <v>PDI</v>
          </cell>
          <cell r="AP1519">
            <v>1</v>
          </cell>
          <cell r="AT1519">
            <v>1</v>
          </cell>
          <cell r="AX1519">
            <v>0</v>
          </cell>
          <cell r="BB1519">
            <v>0</v>
          </cell>
          <cell r="BE1519">
            <v>1</v>
          </cell>
          <cell r="BF1519">
            <v>0</v>
          </cell>
          <cell r="BG1519">
            <v>0</v>
          </cell>
          <cell r="BJ1519">
            <v>0</v>
          </cell>
          <cell r="BK1519">
            <v>0</v>
          </cell>
          <cell r="BL1519">
            <v>0</v>
          </cell>
        </row>
        <row r="1520">
          <cell r="J1520" t="str">
            <v>Hans Bogenhofer</v>
          </cell>
          <cell r="K1520" t="str">
            <v>M040141</v>
          </cell>
          <cell r="L1520" t="str">
            <v>AFO</v>
          </cell>
          <cell r="Q1520" t="str">
            <v>PDI</v>
          </cell>
          <cell r="AP1520">
            <v>0</v>
          </cell>
          <cell r="AT1520">
            <v>1</v>
          </cell>
          <cell r="AX1520">
            <v>0</v>
          </cell>
          <cell r="BB1520">
            <v>0</v>
          </cell>
          <cell r="BE1520">
            <v>0</v>
          </cell>
          <cell r="BF1520">
            <v>0</v>
          </cell>
          <cell r="BG1520">
            <v>0</v>
          </cell>
          <cell r="BJ1520">
            <v>0</v>
          </cell>
          <cell r="BK1520">
            <v>0</v>
          </cell>
          <cell r="BL1520">
            <v>0</v>
          </cell>
        </row>
        <row r="1521">
          <cell r="J1521" t="str">
            <v>Hans Bogenhofer</v>
          </cell>
          <cell r="K1521" t="str">
            <v>M040141</v>
          </cell>
          <cell r="L1521" t="str">
            <v>AFO</v>
          </cell>
          <cell r="Q1521" t="str">
            <v>PDI</v>
          </cell>
          <cell r="AP1521">
            <v>1</v>
          </cell>
          <cell r="AT1521">
            <v>1</v>
          </cell>
          <cell r="AX1521">
            <v>0</v>
          </cell>
          <cell r="BB1521">
            <v>0</v>
          </cell>
          <cell r="BE1521">
            <v>1</v>
          </cell>
          <cell r="BF1521">
            <v>0</v>
          </cell>
          <cell r="BG1521">
            <v>0</v>
          </cell>
          <cell r="BJ1521">
            <v>0</v>
          </cell>
          <cell r="BK1521">
            <v>0</v>
          </cell>
          <cell r="BL1521">
            <v>0</v>
          </cell>
        </row>
        <row r="1522">
          <cell r="J1522" t="str">
            <v>Hans Bogenhofer</v>
          </cell>
          <cell r="K1522" t="str">
            <v>M040141</v>
          </cell>
          <cell r="L1522" t="str">
            <v>AFO</v>
          </cell>
          <cell r="Q1522" t="str">
            <v>PDI</v>
          </cell>
          <cell r="AP1522">
            <v>1</v>
          </cell>
          <cell r="AT1522">
            <v>1</v>
          </cell>
          <cell r="AX1522">
            <v>0</v>
          </cell>
          <cell r="BB1522">
            <v>0</v>
          </cell>
          <cell r="BE1522">
            <v>1</v>
          </cell>
          <cell r="BF1522">
            <v>0</v>
          </cell>
          <cell r="BG1522">
            <v>0</v>
          </cell>
          <cell r="BJ1522">
            <v>0</v>
          </cell>
          <cell r="BK1522">
            <v>0</v>
          </cell>
          <cell r="BL1522">
            <v>0</v>
          </cell>
        </row>
        <row r="1523">
          <cell r="J1523" t="str">
            <v>Hardus Pieters</v>
          </cell>
          <cell r="K1523" t="str">
            <v>M027941</v>
          </cell>
          <cell r="L1523" t="str">
            <v>Ermelo Fotoklub</v>
          </cell>
          <cell r="Q1523" t="str">
            <v>PDI</v>
          </cell>
          <cell r="AP1523">
            <v>1</v>
          </cell>
          <cell r="AT1523">
            <v>1</v>
          </cell>
          <cell r="AX1523">
            <v>0</v>
          </cell>
          <cell r="BB1523">
            <v>0</v>
          </cell>
          <cell r="BE1523">
            <v>0</v>
          </cell>
          <cell r="BF1523">
            <v>1</v>
          </cell>
          <cell r="BG1523">
            <v>0</v>
          </cell>
          <cell r="BJ1523">
            <v>0</v>
          </cell>
          <cell r="BK1523">
            <v>0</v>
          </cell>
          <cell r="BL1523">
            <v>0</v>
          </cell>
        </row>
        <row r="1524">
          <cell r="J1524" t="str">
            <v>Hardus Pieters</v>
          </cell>
          <cell r="K1524" t="str">
            <v>M027941</v>
          </cell>
          <cell r="L1524" t="str">
            <v>Ermelo Fotoklub</v>
          </cell>
          <cell r="Q1524" t="str">
            <v>PDI</v>
          </cell>
          <cell r="AP1524">
            <v>1</v>
          </cell>
          <cell r="AT1524">
            <v>1</v>
          </cell>
          <cell r="AX1524">
            <v>0</v>
          </cell>
          <cell r="BB1524">
            <v>0</v>
          </cell>
          <cell r="BE1524">
            <v>0</v>
          </cell>
          <cell r="BF1524">
            <v>1</v>
          </cell>
          <cell r="BG1524">
            <v>0</v>
          </cell>
          <cell r="BJ1524">
            <v>0</v>
          </cell>
          <cell r="BK1524">
            <v>0</v>
          </cell>
          <cell r="BL1524">
            <v>0</v>
          </cell>
        </row>
        <row r="1525">
          <cell r="J1525" t="str">
            <v>Hardus Pieters</v>
          </cell>
          <cell r="K1525" t="str">
            <v>M027941</v>
          </cell>
          <cell r="L1525" t="str">
            <v>Ermelo Fotoklub</v>
          </cell>
          <cell r="Q1525" t="str">
            <v>PDI</v>
          </cell>
          <cell r="AP1525">
            <v>1</v>
          </cell>
          <cell r="AT1525">
            <v>1</v>
          </cell>
          <cell r="AX1525">
            <v>0</v>
          </cell>
          <cell r="BB1525">
            <v>0</v>
          </cell>
          <cell r="BE1525">
            <v>0</v>
          </cell>
          <cell r="BF1525">
            <v>1</v>
          </cell>
          <cell r="BG1525">
            <v>0</v>
          </cell>
          <cell r="BJ1525">
            <v>0</v>
          </cell>
          <cell r="BK1525">
            <v>0</v>
          </cell>
          <cell r="BL1525">
            <v>0</v>
          </cell>
        </row>
        <row r="1526">
          <cell r="J1526" t="str">
            <v>Hardus Pieters</v>
          </cell>
          <cell r="K1526" t="str">
            <v>M027941</v>
          </cell>
          <cell r="L1526" t="str">
            <v>Ermelo Fotoklub</v>
          </cell>
          <cell r="Q1526" t="str">
            <v>PDI</v>
          </cell>
          <cell r="AP1526">
            <v>1</v>
          </cell>
          <cell r="AT1526">
            <v>1</v>
          </cell>
          <cell r="AX1526">
            <v>0</v>
          </cell>
          <cell r="BB1526">
            <v>0</v>
          </cell>
          <cell r="BE1526">
            <v>0</v>
          </cell>
          <cell r="BF1526">
            <v>1</v>
          </cell>
          <cell r="BG1526">
            <v>0</v>
          </cell>
          <cell r="BJ1526">
            <v>0</v>
          </cell>
          <cell r="BK1526">
            <v>0</v>
          </cell>
          <cell r="BL1526">
            <v>0</v>
          </cell>
        </row>
        <row r="1527">
          <cell r="J1527" t="str">
            <v>Hardus Pieters</v>
          </cell>
          <cell r="K1527" t="str">
            <v>M027941</v>
          </cell>
          <cell r="L1527" t="str">
            <v>Ermelo Fotoklub</v>
          </cell>
          <cell r="Q1527" t="str">
            <v>PDI</v>
          </cell>
          <cell r="AP1527">
            <v>1</v>
          </cell>
          <cell r="AT1527">
            <v>1</v>
          </cell>
          <cell r="AX1527">
            <v>0</v>
          </cell>
          <cell r="BB1527">
            <v>0</v>
          </cell>
          <cell r="BE1527">
            <v>1</v>
          </cell>
          <cell r="BF1527">
            <v>0</v>
          </cell>
          <cell r="BG1527">
            <v>0</v>
          </cell>
          <cell r="BJ1527">
            <v>0</v>
          </cell>
          <cell r="BK1527">
            <v>0</v>
          </cell>
          <cell r="BL1527">
            <v>0</v>
          </cell>
        </row>
        <row r="1528">
          <cell r="J1528" t="str">
            <v>Hardus Pieters</v>
          </cell>
          <cell r="K1528" t="str">
            <v>M027941</v>
          </cell>
          <cell r="L1528" t="str">
            <v>Ermelo Fotoklub</v>
          </cell>
          <cell r="Q1528" t="str">
            <v>PDI</v>
          </cell>
          <cell r="AP1528">
            <v>1</v>
          </cell>
          <cell r="AT1528">
            <v>1</v>
          </cell>
          <cell r="AX1528">
            <v>0</v>
          </cell>
          <cell r="BB1528">
            <v>0</v>
          </cell>
          <cell r="BE1528">
            <v>0</v>
          </cell>
          <cell r="BF1528">
            <v>0</v>
          </cell>
          <cell r="BG1528">
            <v>1</v>
          </cell>
          <cell r="BJ1528">
            <v>0</v>
          </cell>
          <cell r="BK1528">
            <v>0</v>
          </cell>
          <cell r="BL1528">
            <v>0</v>
          </cell>
        </row>
        <row r="1529">
          <cell r="J1529" t="str">
            <v>Hardus Pieters</v>
          </cell>
          <cell r="K1529" t="str">
            <v>M027941</v>
          </cell>
          <cell r="L1529" t="str">
            <v>Ermelo Fotoklub</v>
          </cell>
          <cell r="Q1529" t="str">
            <v>PDI</v>
          </cell>
          <cell r="AP1529">
            <v>1</v>
          </cell>
          <cell r="AT1529">
            <v>1</v>
          </cell>
          <cell r="AX1529">
            <v>0</v>
          </cell>
          <cell r="BB1529">
            <v>0</v>
          </cell>
          <cell r="BE1529">
            <v>0</v>
          </cell>
          <cell r="BF1529">
            <v>0</v>
          </cell>
          <cell r="BG1529">
            <v>1</v>
          </cell>
          <cell r="BJ1529">
            <v>0</v>
          </cell>
          <cell r="BK1529">
            <v>0</v>
          </cell>
          <cell r="BL1529">
            <v>0</v>
          </cell>
        </row>
        <row r="1530">
          <cell r="J1530" t="str">
            <v>Harvey  Mulder</v>
          </cell>
          <cell r="L1530" t="str">
            <v>Highway Camera Club</v>
          </cell>
          <cell r="Q1530" t="str">
            <v>PDI</v>
          </cell>
          <cell r="AP1530">
            <v>1</v>
          </cell>
          <cell r="AT1530">
            <v>1</v>
          </cell>
          <cell r="AX1530">
            <v>0</v>
          </cell>
          <cell r="BB1530">
            <v>0</v>
          </cell>
          <cell r="BE1530">
            <v>1</v>
          </cell>
          <cell r="BF1530">
            <v>0</v>
          </cell>
          <cell r="BG1530">
            <v>0</v>
          </cell>
          <cell r="BJ1530">
            <v>0</v>
          </cell>
          <cell r="BK1530">
            <v>0</v>
          </cell>
          <cell r="BL1530">
            <v>0</v>
          </cell>
        </row>
        <row r="1531">
          <cell r="J1531" t="str">
            <v>Heather Meintjes</v>
          </cell>
          <cell r="K1531" t="str">
            <v>M042151</v>
          </cell>
          <cell r="L1531" t="str">
            <v xml:space="preserve">Jeffreys Bay Camera Club </v>
          </cell>
          <cell r="Q1531" t="str">
            <v>PDI</v>
          </cell>
          <cell r="AP1531">
            <v>1</v>
          </cell>
          <cell r="AT1531">
            <v>1</v>
          </cell>
          <cell r="AX1531">
            <v>0</v>
          </cell>
          <cell r="BB1531">
            <v>0</v>
          </cell>
          <cell r="BE1531">
            <v>0</v>
          </cell>
          <cell r="BF1531">
            <v>1</v>
          </cell>
          <cell r="BG1531">
            <v>0</v>
          </cell>
          <cell r="BJ1531">
            <v>0</v>
          </cell>
          <cell r="BK1531">
            <v>0</v>
          </cell>
          <cell r="BL1531">
            <v>0</v>
          </cell>
        </row>
        <row r="1532">
          <cell r="J1532" t="str">
            <v>Heather Meintjes</v>
          </cell>
          <cell r="K1532" t="str">
            <v>M042151</v>
          </cell>
          <cell r="L1532" t="str">
            <v xml:space="preserve">Jeffreys Bay Camera Club </v>
          </cell>
          <cell r="Q1532" t="str">
            <v>PDI</v>
          </cell>
          <cell r="AP1532">
            <v>1</v>
          </cell>
          <cell r="AT1532">
            <v>1</v>
          </cell>
          <cell r="AX1532">
            <v>0</v>
          </cell>
          <cell r="BB1532">
            <v>0</v>
          </cell>
          <cell r="BE1532">
            <v>0</v>
          </cell>
          <cell r="BF1532">
            <v>1</v>
          </cell>
          <cell r="BG1532">
            <v>0</v>
          </cell>
          <cell r="BJ1532">
            <v>0</v>
          </cell>
          <cell r="BK1532">
            <v>0</v>
          </cell>
          <cell r="BL1532">
            <v>0</v>
          </cell>
        </row>
        <row r="1533">
          <cell r="J1533" t="str">
            <v>Heather Meintjes</v>
          </cell>
          <cell r="K1533" t="str">
            <v>M042151</v>
          </cell>
          <cell r="L1533" t="str">
            <v xml:space="preserve">Jeffreys Bay Camera Club </v>
          </cell>
          <cell r="Q1533" t="str">
            <v>PDI</v>
          </cell>
          <cell r="AP1533">
            <v>1</v>
          </cell>
          <cell r="AT1533">
            <v>1</v>
          </cell>
          <cell r="AX1533">
            <v>0</v>
          </cell>
          <cell r="BB1533">
            <v>0</v>
          </cell>
          <cell r="BE1533">
            <v>0</v>
          </cell>
          <cell r="BF1533">
            <v>1</v>
          </cell>
          <cell r="BG1533">
            <v>0</v>
          </cell>
          <cell r="BJ1533">
            <v>0</v>
          </cell>
          <cell r="BK1533">
            <v>0</v>
          </cell>
          <cell r="BL1533">
            <v>0</v>
          </cell>
        </row>
        <row r="1534">
          <cell r="J1534" t="str">
            <v>Heather Meintjes</v>
          </cell>
          <cell r="K1534" t="str">
            <v>M042151</v>
          </cell>
          <cell r="L1534" t="str">
            <v xml:space="preserve">Jeffreys Bay Camera Club </v>
          </cell>
          <cell r="Q1534" t="str">
            <v>PDI</v>
          </cell>
          <cell r="AP1534">
            <v>1</v>
          </cell>
          <cell r="AT1534">
            <v>1</v>
          </cell>
          <cell r="AX1534">
            <v>0</v>
          </cell>
          <cell r="BB1534">
            <v>0</v>
          </cell>
          <cell r="BE1534">
            <v>1</v>
          </cell>
          <cell r="BF1534">
            <v>0</v>
          </cell>
          <cell r="BG1534">
            <v>0</v>
          </cell>
          <cell r="BJ1534">
            <v>0</v>
          </cell>
          <cell r="BK1534">
            <v>0</v>
          </cell>
          <cell r="BL1534">
            <v>0</v>
          </cell>
        </row>
        <row r="1535">
          <cell r="J1535" t="str">
            <v>Hein Jonker</v>
          </cell>
          <cell r="K1535" t="str">
            <v>M051429</v>
          </cell>
          <cell r="L1535" t="str">
            <v>Sapphire Coast Camera Club</v>
          </cell>
          <cell r="Q1535" t="str">
            <v>PDI</v>
          </cell>
          <cell r="AP1535">
            <v>1</v>
          </cell>
          <cell r="AT1535">
            <v>1</v>
          </cell>
          <cell r="AX1535">
            <v>0</v>
          </cell>
          <cell r="BB1535">
            <v>0</v>
          </cell>
          <cell r="BE1535">
            <v>0</v>
          </cell>
          <cell r="BF1535">
            <v>0</v>
          </cell>
          <cell r="BG1535">
            <v>1</v>
          </cell>
          <cell r="BJ1535">
            <v>0</v>
          </cell>
          <cell r="BK1535">
            <v>0</v>
          </cell>
          <cell r="BL1535">
            <v>0</v>
          </cell>
        </row>
        <row r="1536">
          <cell r="J1536" t="str">
            <v>Hein Jonker</v>
          </cell>
          <cell r="K1536" t="str">
            <v>M051429</v>
          </cell>
          <cell r="L1536" t="str">
            <v>Sapphire Coast Camera Club</v>
          </cell>
          <cell r="Q1536" t="str">
            <v>PDI</v>
          </cell>
          <cell r="AP1536">
            <v>1</v>
          </cell>
          <cell r="AT1536">
            <v>1</v>
          </cell>
          <cell r="AX1536">
            <v>0</v>
          </cell>
          <cell r="BB1536">
            <v>0</v>
          </cell>
          <cell r="BE1536">
            <v>0</v>
          </cell>
          <cell r="BF1536">
            <v>0</v>
          </cell>
          <cell r="BG1536">
            <v>1</v>
          </cell>
          <cell r="BJ1536">
            <v>0</v>
          </cell>
          <cell r="BK1536">
            <v>0</v>
          </cell>
          <cell r="BL1536">
            <v>0</v>
          </cell>
        </row>
        <row r="1537">
          <cell r="J1537" t="str">
            <v>Helouise Mulder</v>
          </cell>
          <cell r="K1537" t="str">
            <v>M029097</v>
          </cell>
          <cell r="L1537" t="str">
            <v>Centurion Camera Club</v>
          </cell>
          <cell r="Q1537" t="str">
            <v>PDI</v>
          </cell>
          <cell r="AP1537">
            <v>1</v>
          </cell>
          <cell r="AT1537">
            <v>1</v>
          </cell>
          <cell r="AX1537">
            <v>0</v>
          </cell>
          <cell r="BB1537">
            <v>0</v>
          </cell>
          <cell r="BE1537">
            <v>1</v>
          </cell>
          <cell r="BF1537">
            <v>0</v>
          </cell>
          <cell r="BG1537">
            <v>0</v>
          </cell>
          <cell r="BJ1537">
            <v>0</v>
          </cell>
          <cell r="BK1537">
            <v>0</v>
          </cell>
          <cell r="BL1537">
            <v>0</v>
          </cell>
        </row>
        <row r="1538">
          <cell r="J1538" t="str">
            <v>Helouise Mulder</v>
          </cell>
          <cell r="K1538" t="str">
            <v>M029097</v>
          </cell>
          <cell r="L1538" t="str">
            <v>Centurion Camera Club</v>
          </cell>
          <cell r="Q1538" t="str">
            <v>PDI</v>
          </cell>
          <cell r="AP1538">
            <v>1</v>
          </cell>
          <cell r="AT1538">
            <v>1</v>
          </cell>
          <cell r="AX1538">
            <v>0</v>
          </cell>
          <cell r="BB1538">
            <v>0</v>
          </cell>
          <cell r="BE1538">
            <v>0</v>
          </cell>
          <cell r="BF1538">
            <v>0</v>
          </cell>
          <cell r="BG1538">
            <v>1</v>
          </cell>
          <cell r="BJ1538">
            <v>0</v>
          </cell>
          <cell r="BK1538">
            <v>0</v>
          </cell>
          <cell r="BL1538">
            <v>0</v>
          </cell>
        </row>
        <row r="1539">
          <cell r="J1539" t="str">
            <v>Helouise Mulder</v>
          </cell>
          <cell r="K1539" t="str">
            <v>M029097</v>
          </cell>
          <cell r="L1539" t="str">
            <v>Centurion Camera Club</v>
          </cell>
          <cell r="Q1539" t="str">
            <v>PDI</v>
          </cell>
          <cell r="AP1539">
            <v>1</v>
          </cell>
          <cell r="AT1539">
            <v>1</v>
          </cell>
          <cell r="AX1539">
            <v>0</v>
          </cell>
          <cell r="BB1539">
            <v>0</v>
          </cell>
          <cell r="BE1539">
            <v>0</v>
          </cell>
          <cell r="BF1539">
            <v>0</v>
          </cell>
          <cell r="BG1539">
            <v>1</v>
          </cell>
          <cell r="BJ1539">
            <v>0</v>
          </cell>
          <cell r="BK1539">
            <v>0</v>
          </cell>
          <cell r="BL1539">
            <v>0</v>
          </cell>
        </row>
        <row r="1540">
          <cell r="J1540" t="str">
            <v>Helouise Mulder</v>
          </cell>
          <cell r="K1540" t="str">
            <v>M029097</v>
          </cell>
          <cell r="L1540" t="str">
            <v>Centurion Camera Club</v>
          </cell>
          <cell r="Q1540" t="str">
            <v>PDI</v>
          </cell>
          <cell r="AP1540">
            <v>1</v>
          </cell>
          <cell r="AT1540">
            <v>1</v>
          </cell>
          <cell r="AX1540">
            <v>0</v>
          </cell>
          <cell r="BB1540">
            <v>0</v>
          </cell>
          <cell r="BE1540">
            <v>1</v>
          </cell>
          <cell r="BF1540">
            <v>0</v>
          </cell>
          <cell r="BG1540">
            <v>0</v>
          </cell>
          <cell r="BJ1540">
            <v>0</v>
          </cell>
          <cell r="BK1540">
            <v>0</v>
          </cell>
          <cell r="BL1540">
            <v>0</v>
          </cell>
        </row>
        <row r="1541">
          <cell r="J1541" t="str">
            <v>Hendi Barnard</v>
          </cell>
          <cell r="L1541" t="str">
            <v>Tafelberg  Fotografieklub</v>
          </cell>
          <cell r="Q1541" t="str">
            <v>PDI</v>
          </cell>
          <cell r="AP1541">
            <v>1</v>
          </cell>
          <cell r="AT1541">
            <v>1</v>
          </cell>
          <cell r="AX1541">
            <v>0</v>
          </cell>
          <cell r="BB1541">
            <v>0</v>
          </cell>
          <cell r="BE1541">
            <v>0</v>
          </cell>
          <cell r="BF1541">
            <v>1</v>
          </cell>
          <cell r="BG1541">
            <v>0</v>
          </cell>
          <cell r="BJ1541">
            <v>0</v>
          </cell>
          <cell r="BK1541">
            <v>0</v>
          </cell>
          <cell r="BL1541">
            <v>0</v>
          </cell>
        </row>
        <row r="1542">
          <cell r="J1542" t="str">
            <v>Hennie  Louw</v>
          </cell>
          <cell r="K1542" t="str">
            <v>M042761</v>
          </cell>
          <cell r="L1542" t="str">
            <v>Bosveld Fotografie Klub</v>
          </cell>
          <cell r="Q1542" t="str">
            <v>PDI</v>
          </cell>
          <cell r="AP1542">
            <v>1</v>
          </cell>
          <cell r="AT1542">
            <v>1</v>
          </cell>
          <cell r="AX1542">
            <v>0</v>
          </cell>
          <cell r="BB1542">
            <v>0</v>
          </cell>
          <cell r="BE1542">
            <v>0</v>
          </cell>
          <cell r="BF1542">
            <v>1</v>
          </cell>
          <cell r="BG1542">
            <v>0</v>
          </cell>
          <cell r="BJ1542">
            <v>0</v>
          </cell>
          <cell r="BK1542">
            <v>0</v>
          </cell>
          <cell r="BL1542">
            <v>0</v>
          </cell>
        </row>
        <row r="1543">
          <cell r="J1543" t="str">
            <v>Hennie  Louw</v>
          </cell>
          <cell r="K1543" t="str">
            <v>M042761</v>
          </cell>
          <cell r="L1543" t="str">
            <v>Bosveld Fotografie Klub</v>
          </cell>
          <cell r="Q1543" t="str">
            <v>PDI</v>
          </cell>
          <cell r="AP1543">
            <v>1</v>
          </cell>
          <cell r="AT1543">
            <v>1</v>
          </cell>
          <cell r="AX1543">
            <v>0</v>
          </cell>
          <cell r="BB1543">
            <v>0</v>
          </cell>
          <cell r="BE1543">
            <v>0</v>
          </cell>
          <cell r="BF1543">
            <v>1</v>
          </cell>
          <cell r="BG1543">
            <v>0</v>
          </cell>
          <cell r="BJ1543">
            <v>0</v>
          </cell>
          <cell r="BK1543">
            <v>0</v>
          </cell>
          <cell r="BL1543">
            <v>0</v>
          </cell>
        </row>
        <row r="1544">
          <cell r="J1544" t="str">
            <v>Hennie  Louw</v>
          </cell>
          <cell r="K1544" t="str">
            <v>M042761</v>
          </cell>
          <cell r="L1544" t="str">
            <v>Bosveld Fotografie Klub</v>
          </cell>
          <cell r="Q1544" t="str">
            <v>PDI</v>
          </cell>
          <cell r="AP1544">
            <v>1</v>
          </cell>
          <cell r="AT1544">
            <v>1</v>
          </cell>
          <cell r="AX1544">
            <v>0</v>
          </cell>
          <cell r="BB1544">
            <v>0</v>
          </cell>
          <cell r="BE1544">
            <v>0</v>
          </cell>
          <cell r="BF1544">
            <v>1</v>
          </cell>
          <cell r="BG1544">
            <v>0</v>
          </cell>
          <cell r="BJ1544">
            <v>0</v>
          </cell>
          <cell r="BK1544">
            <v>0</v>
          </cell>
          <cell r="BL1544">
            <v>0</v>
          </cell>
        </row>
        <row r="1545">
          <cell r="J1545" t="str">
            <v>Hennie  Louw</v>
          </cell>
          <cell r="K1545" t="str">
            <v>M042761</v>
          </cell>
          <cell r="L1545" t="str">
            <v>Bosveld Fotografie Klub</v>
          </cell>
          <cell r="Q1545" t="str">
            <v>PDI</v>
          </cell>
          <cell r="AP1545">
            <v>1</v>
          </cell>
          <cell r="AT1545">
            <v>1</v>
          </cell>
          <cell r="AX1545">
            <v>0</v>
          </cell>
          <cell r="BB1545">
            <v>0</v>
          </cell>
          <cell r="BE1545">
            <v>0</v>
          </cell>
          <cell r="BF1545">
            <v>1</v>
          </cell>
          <cell r="BG1545">
            <v>0</v>
          </cell>
          <cell r="BJ1545">
            <v>0</v>
          </cell>
          <cell r="BK1545">
            <v>0</v>
          </cell>
          <cell r="BL1545">
            <v>0</v>
          </cell>
        </row>
        <row r="1546">
          <cell r="J1546" t="str">
            <v>Hennie  Louw</v>
          </cell>
          <cell r="K1546" t="str">
            <v>M042761</v>
          </cell>
          <cell r="L1546" t="str">
            <v>Bosveld Fotografie Klub</v>
          </cell>
          <cell r="Q1546" t="str">
            <v>PDI</v>
          </cell>
          <cell r="AP1546">
            <v>1</v>
          </cell>
          <cell r="AT1546">
            <v>1</v>
          </cell>
          <cell r="AX1546">
            <v>0</v>
          </cell>
          <cell r="BB1546">
            <v>0</v>
          </cell>
          <cell r="BE1546">
            <v>0</v>
          </cell>
          <cell r="BF1546">
            <v>1</v>
          </cell>
          <cell r="BG1546">
            <v>0</v>
          </cell>
          <cell r="BJ1546">
            <v>0</v>
          </cell>
          <cell r="BK1546">
            <v>0</v>
          </cell>
          <cell r="BL1546">
            <v>0</v>
          </cell>
        </row>
        <row r="1547">
          <cell r="J1547" t="str">
            <v>Hennie  Louw</v>
          </cell>
          <cell r="K1547" t="str">
            <v>M042761</v>
          </cell>
          <cell r="L1547" t="str">
            <v>Bosveld Fotografie Klub</v>
          </cell>
          <cell r="Q1547" t="str">
            <v>PDI</v>
          </cell>
          <cell r="AP1547">
            <v>1</v>
          </cell>
          <cell r="AT1547">
            <v>1</v>
          </cell>
          <cell r="AX1547">
            <v>0</v>
          </cell>
          <cell r="BB1547">
            <v>0</v>
          </cell>
          <cell r="BE1547">
            <v>1</v>
          </cell>
          <cell r="BF1547">
            <v>0</v>
          </cell>
          <cell r="BG1547">
            <v>0</v>
          </cell>
          <cell r="BJ1547">
            <v>0</v>
          </cell>
          <cell r="BK1547">
            <v>0</v>
          </cell>
          <cell r="BL1547">
            <v>0</v>
          </cell>
        </row>
        <row r="1548">
          <cell r="J1548" t="str">
            <v>Hennie  Louw</v>
          </cell>
          <cell r="K1548" t="str">
            <v>M042761</v>
          </cell>
          <cell r="L1548" t="str">
            <v>Bosveld Fotografie Klub</v>
          </cell>
          <cell r="Q1548" t="str">
            <v>PDI</v>
          </cell>
          <cell r="AP1548">
            <v>2</v>
          </cell>
          <cell r="AT1548">
            <v>1</v>
          </cell>
          <cell r="AX1548">
            <v>0</v>
          </cell>
          <cell r="BB1548">
            <v>0</v>
          </cell>
          <cell r="BE1548">
            <v>2</v>
          </cell>
          <cell r="BF1548">
            <v>0</v>
          </cell>
          <cell r="BG1548">
            <v>0</v>
          </cell>
          <cell r="BJ1548">
            <v>0</v>
          </cell>
          <cell r="BK1548">
            <v>0</v>
          </cell>
          <cell r="BL1548">
            <v>0</v>
          </cell>
        </row>
        <row r="1549">
          <cell r="J1549" t="str">
            <v>Hennie  Louw</v>
          </cell>
          <cell r="K1549" t="str">
            <v>M042761</v>
          </cell>
          <cell r="L1549" t="str">
            <v>Bosveld Fotografie Klub</v>
          </cell>
          <cell r="Q1549" t="str">
            <v>PDI</v>
          </cell>
          <cell r="AP1549">
            <v>2</v>
          </cell>
          <cell r="AT1549">
            <v>1</v>
          </cell>
          <cell r="AX1549">
            <v>0</v>
          </cell>
          <cell r="BB1549">
            <v>0</v>
          </cell>
          <cell r="BE1549">
            <v>2</v>
          </cell>
          <cell r="BF1549">
            <v>0</v>
          </cell>
          <cell r="BG1549">
            <v>0</v>
          </cell>
          <cell r="BJ1549">
            <v>0</v>
          </cell>
          <cell r="BK1549">
            <v>0</v>
          </cell>
          <cell r="BL1549">
            <v>0</v>
          </cell>
        </row>
        <row r="1550">
          <cell r="J1550" t="str">
            <v>Hennie Niemand</v>
          </cell>
          <cell r="K1550" t="str">
            <v>M044536</v>
          </cell>
          <cell r="L1550" t="str">
            <v>AFO</v>
          </cell>
          <cell r="Q1550" t="str">
            <v>PDI</v>
          </cell>
          <cell r="AP1550">
            <v>1</v>
          </cell>
          <cell r="AT1550">
            <v>1</v>
          </cell>
          <cell r="AX1550">
            <v>0</v>
          </cell>
          <cell r="BB1550">
            <v>0</v>
          </cell>
          <cell r="BE1550">
            <v>0</v>
          </cell>
          <cell r="BF1550">
            <v>1</v>
          </cell>
          <cell r="BG1550">
            <v>0</v>
          </cell>
          <cell r="BJ1550">
            <v>0</v>
          </cell>
          <cell r="BK1550">
            <v>0</v>
          </cell>
          <cell r="BL1550">
            <v>0</v>
          </cell>
        </row>
        <row r="1551">
          <cell r="J1551" t="str">
            <v>Hennie Niemand</v>
          </cell>
          <cell r="K1551" t="str">
            <v>M044536</v>
          </cell>
          <cell r="L1551" t="str">
            <v>AFO</v>
          </cell>
          <cell r="Q1551" t="str">
            <v>PDI</v>
          </cell>
          <cell r="AP1551">
            <v>1</v>
          </cell>
          <cell r="AT1551">
            <v>1</v>
          </cell>
          <cell r="AX1551">
            <v>0</v>
          </cell>
          <cell r="BB1551">
            <v>0</v>
          </cell>
          <cell r="BE1551">
            <v>0</v>
          </cell>
          <cell r="BF1551">
            <v>1</v>
          </cell>
          <cell r="BG1551">
            <v>0</v>
          </cell>
          <cell r="BJ1551">
            <v>0</v>
          </cell>
          <cell r="BK1551">
            <v>0</v>
          </cell>
          <cell r="BL1551">
            <v>0</v>
          </cell>
        </row>
        <row r="1552">
          <cell r="J1552" t="str">
            <v>Hennie Niemand</v>
          </cell>
          <cell r="K1552" t="str">
            <v>M044536</v>
          </cell>
          <cell r="L1552" t="str">
            <v>AFO</v>
          </cell>
          <cell r="Q1552" t="str">
            <v>PDI</v>
          </cell>
          <cell r="AP1552">
            <v>1</v>
          </cell>
          <cell r="AT1552">
            <v>1</v>
          </cell>
          <cell r="AX1552">
            <v>0</v>
          </cell>
          <cell r="BB1552">
            <v>0</v>
          </cell>
          <cell r="BE1552">
            <v>0</v>
          </cell>
          <cell r="BF1552">
            <v>1</v>
          </cell>
          <cell r="BG1552">
            <v>0</v>
          </cell>
          <cell r="BJ1552">
            <v>0</v>
          </cell>
          <cell r="BK1552">
            <v>0</v>
          </cell>
          <cell r="BL1552">
            <v>0</v>
          </cell>
        </row>
        <row r="1553">
          <cell r="J1553" t="str">
            <v>Hennie Niemand</v>
          </cell>
          <cell r="K1553" t="str">
            <v>M044536</v>
          </cell>
          <cell r="L1553" t="str">
            <v>AFO</v>
          </cell>
          <cell r="Q1553" t="str">
            <v>PDI</v>
          </cell>
          <cell r="AP1553">
            <v>0</v>
          </cell>
          <cell r="AT1553">
            <v>1</v>
          </cell>
          <cell r="AX1553">
            <v>0</v>
          </cell>
          <cell r="BB1553">
            <v>0</v>
          </cell>
          <cell r="BE1553">
            <v>0</v>
          </cell>
          <cell r="BF1553">
            <v>0</v>
          </cell>
          <cell r="BG1553">
            <v>0</v>
          </cell>
          <cell r="BJ1553">
            <v>0</v>
          </cell>
          <cell r="BK1553">
            <v>0</v>
          </cell>
          <cell r="BL1553">
            <v>0</v>
          </cell>
        </row>
        <row r="1554">
          <cell r="J1554" t="str">
            <v>Hennie Niemand</v>
          </cell>
          <cell r="K1554" t="str">
            <v>M044536</v>
          </cell>
          <cell r="L1554" t="str">
            <v>AFO</v>
          </cell>
          <cell r="Q1554" t="str">
            <v>PDI</v>
          </cell>
          <cell r="AP1554">
            <v>1</v>
          </cell>
          <cell r="AT1554">
            <v>1</v>
          </cell>
          <cell r="AX1554">
            <v>0</v>
          </cell>
          <cell r="BB1554">
            <v>0</v>
          </cell>
          <cell r="BE1554">
            <v>0</v>
          </cell>
          <cell r="BF1554">
            <v>1</v>
          </cell>
          <cell r="BG1554">
            <v>0</v>
          </cell>
          <cell r="BJ1554">
            <v>0</v>
          </cell>
          <cell r="BK1554">
            <v>0</v>
          </cell>
          <cell r="BL1554">
            <v>0</v>
          </cell>
        </row>
        <row r="1555">
          <cell r="J1555" t="str">
            <v>Hennie Niemand</v>
          </cell>
          <cell r="K1555" t="str">
            <v>M044536</v>
          </cell>
          <cell r="L1555" t="str">
            <v>AFO</v>
          </cell>
          <cell r="Q1555" t="str">
            <v>PDI</v>
          </cell>
          <cell r="AP1555">
            <v>1</v>
          </cell>
          <cell r="AT1555">
            <v>1</v>
          </cell>
          <cell r="AX1555">
            <v>0</v>
          </cell>
          <cell r="BB1555">
            <v>0</v>
          </cell>
          <cell r="BE1555">
            <v>0</v>
          </cell>
          <cell r="BF1555">
            <v>1</v>
          </cell>
          <cell r="BG1555">
            <v>0</v>
          </cell>
          <cell r="BJ1555">
            <v>0</v>
          </cell>
          <cell r="BK1555">
            <v>0</v>
          </cell>
          <cell r="BL1555">
            <v>0</v>
          </cell>
        </row>
        <row r="1556">
          <cell r="J1556" t="str">
            <v>Henning de Beer</v>
          </cell>
          <cell r="K1556" t="str">
            <v>M021934</v>
          </cell>
          <cell r="L1556" t="str">
            <v>AFO</v>
          </cell>
          <cell r="Q1556" t="str">
            <v>PDI</v>
          </cell>
          <cell r="AP1556">
            <v>1</v>
          </cell>
          <cell r="AT1556">
            <v>1</v>
          </cell>
          <cell r="AX1556">
            <v>0</v>
          </cell>
          <cell r="BB1556">
            <v>0</v>
          </cell>
          <cell r="BE1556">
            <v>0</v>
          </cell>
          <cell r="BF1556">
            <v>1</v>
          </cell>
          <cell r="BG1556">
            <v>0</v>
          </cell>
          <cell r="BJ1556">
            <v>0</v>
          </cell>
          <cell r="BK1556">
            <v>0</v>
          </cell>
          <cell r="BL1556">
            <v>0</v>
          </cell>
        </row>
        <row r="1557">
          <cell r="J1557" t="str">
            <v>Henning de Beer</v>
          </cell>
          <cell r="K1557" t="str">
            <v>M021934</v>
          </cell>
          <cell r="L1557" t="str">
            <v>AFO</v>
          </cell>
          <cell r="Q1557" t="str">
            <v>PDI</v>
          </cell>
          <cell r="AP1557">
            <v>1</v>
          </cell>
          <cell r="AT1557">
            <v>1</v>
          </cell>
          <cell r="AX1557">
            <v>0</v>
          </cell>
          <cell r="BB1557">
            <v>0</v>
          </cell>
          <cell r="BE1557">
            <v>0</v>
          </cell>
          <cell r="BF1557">
            <v>1</v>
          </cell>
          <cell r="BG1557">
            <v>0</v>
          </cell>
          <cell r="BJ1557">
            <v>0</v>
          </cell>
          <cell r="BK1557">
            <v>0</v>
          </cell>
          <cell r="BL1557">
            <v>0</v>
          </cell>
        </row>
        <row r="1558">
          <cell r="J1558" t="str">
            <v>Henning de Beer</v>
          </cell>
          <cell r="K1558" t="str">
            <v>M021934</v>
          </cell>
          <cell r="L1558" t="str">
            <v>AFO</v>
          </cell>
          <cell r="Q1558" t="str">
            <v>PDI</v>
          </cell>
          <cell r="AP1558">
            <v>1</v>
          </cell>
          <cell r="AT1558">
            <v>1</v>
          </cell>
          <cell r="AX1558">
            <v>0</v>
          </cell>
          <cell r="BB1558">
            <v>0</v>
          </cell>
          <cell r="BE1558">
            <v>0</v>
          </cell>
          <cell r="BF1558">
            <v>1</v>
          </cell>
          <cell r="BG1558">
            <v>0</v>
          </cell>
          <cell r="BJ1558">
            <v>0</v>
          </cell>
          <cell r="BK1558">
            <v>0</v>
          </cell>
          <cell r="BL1558">
            <v>0</v>
          </cell>
        </row>
        <row r="1559">
          <cell r="J1559" t="str">
            <v>Henning de Beer</v>
          </cell>
          <cell r="K1559" t="str">
            <v>M021934</v>
          </cell>
          <cell r="L1559" t="str">
            <v>AFO</v>
          </cell>
          <cell r="Q1559" t="str">
            <v>PDI</v>
          </cell>
          <cell r="AP1559">
            <v>1</v>
          </cell>
          <cell r="AT1559">
            <v>1</v>
          </cell>
          <cell r="AX1559">
            <v>0</v>
          </cell>
          <cell r="BB1559">
            <v>0</v>
          </cell>
          <cell r="BE1559">
            <v>0</v>
          </cell>
          <cell r="BF1559">
            <v>0</v>
          </cell>
          <cell r="BG1559">
            <v>1</v>
          </cell>
          <cell r="BJ1559">
            <v>0</v>
          </cell>
          <cell r="BK1559">
            <v>0</v>
          </cell>
          <cell r="BL1559">
            <v>0</v>
          </cell>
        </row>
        <row r="1560">
          <cell r="J1560" t="str">
            <v>Henning de Beer</v>
          </cell>
          <cell r="K1560" t="str">
            <v>M021934</v>
          </cell>
          <cell r="L1560" t="str">
            <v>AFO</v>
          </cell>
          <cell r="Q1560" t="str">
            <v>PDI</v>
          </cell>
          <cell r="AP1560">
            <v>1</v>
          </cell>
          <cell r="AT1560">
            <v>1</v>
          </cell>
          <cell r="AX1560">
            <v>0</v>
          </cell>
          <cell r="BB1560">
            <v>0</v>
          </cell>
          <cell r="BE1560">
            <v>0</v>
          </cell>
          <cell r="BF1560">
            <v>0</v>
          </cell>
          <cell r="BG1560">
            <v>1</v>
          </cell>
          <cell r="BJ1560">
            <v>0</v>
          </cell>
          <cell r="BK1560">
            <v>0</v>
          </cell>
          <cell r="BL1560">
            <v>0</v>
          </cell>
        </row>
        <row r="1561">
          <cell r="J1561" t="str">
            <v>Henning de Beer</v>
          </cell>
          <cell r="K1561" t="str">
            <v>M021934</v>
          </cell>
          <cell r="L1561" t="str">
            <v>AFO</v>
          </cell>
          <cell r="Q1561" t="str">
            <v>PDI</v>
          </cell>
          <cell r="AP1561">
            <v>1</v>
          </cell>
          <cell r="AT1561">
            <v>1</v>
          </cell>
          <cell r="AX1561">
            <v>0</v>
          </cell>
          <cell r="BB1561">
            <v>0</v>
          </cell>
          <cell r="BE1561">
            <v>1</v>
          </cell>
          <cell r="BF1561">
            <v>0</v>
          </cell>
          <cell r="BG1561">
            <v>0</v>
          </cell>
          <cell r="BJ1561">
            <v>0</v>
          </cell>
          <cell r="BK1561">
            <v>0</v>
          </cell>
          <cell r="BL1561">
            <v>0</v>
          </cell>
        </row>
        <row r="1562">
          <cell r="J1562" t="str">
            <v>Howard Gillitt</v>
          </cell>
          <cell r="K1562" t="str">
            <v>M030379</v>
          </cell>
          <cell r="L1562" t="str">
            <v>Highway Camera Club</v>
          </cell>
          <cell r="Q1562" t="str">
            <v>PDI</v>
          </cell>
          <cell r="AP1562">
            <v>1</v>
          </cell>
          <cell r="AT1562">
            <v>1</v>
          </cell>
          <cell r="AX1562">
            <v>0</v>
          </cell>
          <cell r="BB1562">
            <v>0</v>
          </cell>
          <cell r="BE1562">
            <v>0</v>
          </cell>
          <cell r="BF1562">
            <v>1</v>
          </cell>
          <cell r="BG1562">
            <v>0</v>
          </cell>
          <cell r="BJ1562">
            <v>0</v>
          </cell>
          <cell r="BK1562">
            <v>0</v>
          </cell>
          <cell r="BL1562">
            <v>0</v>
          </cell>
        </row>
        <row r="1563">
          <cell r="J1563" t="str">
            <v>Howard Gillitt</v>
          </cell>
          <cell r="K1563" t="str">
            <v>M030379</v>
          </cell>
          <cell r="L1563" t="str">
            <v>Highway Camera Club</v>
          </cell>
          <cell r="Q1563" t="str">
            <v>PDI</v>
          </cell>
          <cell r="AP1563">
            <v>1</v>
          </cell>
          <cell r="AT1563">
            <v>1</v>
          </cell>
          <cell r="AX1563">
            <v>0</v>
          </cell>
          <cell r="BB1563">
            <v>0</v>
          </cell>
          <cell r="BE1563">
            <v>0</v>
          </cell>
          <cell r="BF1563">
            <v>1</v>
          </cell>
          <cell r="BG1563">
            <v>0</v>
          </cell>
          <cell r="BJ1563">
            <v>0</v>
          </cell>
          <cell r="BK1563">
            <v>0</v>
          </cell>
          <cell r="BL1563">
            <v>0</v>
          </cell>
        </row>
        <row r="1564">
          <cell r="J1564" t="str">
            <v>Howard Gillitt</v>
          </cell>
          <cell r="K1564" t="str">
            <v>M030379</v>
          </cell>
          <cell r="L1564" t="str">
            <v>Highway Camera Club</v>
          </cell>
          <cell r="Q1564" t="str">
            <v>PDI</v>
          </cell>
          <cell r="AP1564">
            <v>1</v>
          </cell>
          <cell r="AT1564">
            <v>1</v>
          </cell>
          <cell r="AX1564">
            <v>0</v>
          </cell>
          <cell r="BB1564">
            <v>0</v>
          </cell>
          <cell r="BE1564">
            <v>0</v>
          </cell>
          <cell r="BF1564">
            <v>1</v>
          </cell>
          <cell r="BG1564">
            <v>0</v>
          </cell>
          <cell r="BJ1564">
            <v>0</v>
          </cell>
          <cell r="BK1564">
            <v>0</v>
          </cell>
          <cell r="BL1564">
            <v>0</v>
          </cell>
        </row>
        <row r="1565">
          <cell r="J1565" t="str">
            <v>Howard Gillitt</v>
          </cell>
          <cell r="K1565" t="str">
            <v>M030379</v>
          </cell>
          <cell r="L1565" t="str">
            <v>Highway Camera Club</v>
          </cell>
          <cell r="Q1565" t="str">
            <v>PDI</v>
          </cell>
          <cell r="AP1565">
            <v>1</v>
          </cell>
          <cell r="AT1565">
            <v>1</v>
          </cell>
          <cell r="AX1565">
            <v>0</v>
          </cell>
          <cell r="BB1565">
            <v>0</v>
          </cell>
          <cell r="BE1565">
            <v>0</v>
          </cell>
          <cell r="BF1565">
            <v>1</v>
          </cell>
          <cell r="BG1565">
            <v>0</v>
          </cell>
          <cell r="BJ1565">
            <v>0</v>
          </cell>
          <cell r="BK1565">
            <v>0</v>
          </cell>
          <cell r="BL1565">
            <v>0</v>
          </cell>
        </row>
        <row r="1566">
          <cell r="J1566" t="str">
            <v>Howard Gillitt</v>
          </cell>
          <cell r="K1566" t="str">
            <v>M030379</v>
          </cell>
          <cell r="L1566" t="str">
            <v>Highway Camera Club</v>
          </cell>
          <cell r="Q1566" t="str">
            <v>PDI</v>
          </cell>
          <cell r="AP1566">
            <v>1</v>
          </cell>
          <cell r="AT1566">
            <v>1</v>
          </cell>
          <cell r="AX1566">
            <v>0</v>
          </cell>
          <cell r="BB1566">
            <v>0</v>
          </cell>
          <cell r="BE1566">
            <v>1</v>
          </cell>
          <cell r="BF1566">
            <v>0</v>
          </cell>
          <cell r="BG1566">
            <v>0</v>
          </cell>
          <cell r="BJ1566">
            <v>0</v>
          </cell>
          <cell r="BK1566">
            <v>0</v>
          </cell>
          <cell r="BL1566">
            <v>0</v>
          </cell>
        </row>
        <row r="1567">
          <cell r="J1567" t="str">
            <v>Howard Gillitt</v>
          </cell>
          <cell r="K1567" t="str">
            <v>M030379</v>
          </cell>
          <cell r="L1567" t="str">
            <v>Highway Camera Club</v>
          </cell>
          <cell r="Q1567" t="str">
            <v>PDI</v>
          </cell>
          <cell r="AP1567">
            <v>1</v>
          </cell>
          <cell r="AT1567">
            <v>1</v>
          </cell>
          <cell r="AX1567">
            <v>0</v>
          </cell>
          <cell r="BB1567">
            <v>0</v>
          </cell>
          <cell r="BE1567">
            <v>1</v>
          </cell>
          <cell r="BF1567">
            <v>0</v>
          </cell>
          <cell r="BG1567">
            <v>0</v>
          </cell>
          <cell r="BJ1567">
            <v>0</v>
          </cell>
          <cell r="BK1567">
            <v>0</v>
          </cell>
          <cell r="BL1567">
            <v>0</v>
          </cell>
        </row>
        <row r="1568">
          <cell r="J1568" t="str">
            <v>Human Meyer</v>
          </cell>
          <cell r="K1568" t="str">
            <v>M010982</v>
          </cell>
          <cell r="L1568" t="str">
            <v>Nelspruit Photographic Society</v>
          </cell>
          <cell r="Q1568" t="str">
            <v>PDI</v>
          </cell>
          <cell r="AP1568">
            <v>1</v>
          </cell>
          <cell r="AT1568">
            <v>1</v>
          </cell>
          <cell r="AX1568">
            <v>0</v>
          </cell>
          <cell r="BB1568">
            <v>0</v>
          </cell>
          <cell r="BE1568">
            <v>1</v>
          </cell>
          <cell r="BF1568">
            <v>0</v>
          </cell>
          <cell r="BG1568">
            <v>0</v>
          </cell>
          <cell r="BJ1568">
            <v>0</v>
          </cell>
          <cell r="BK1568">
            <v>0</v>
          </cell>
          <cell r="BL1568">
            <v>0</v>
          </cell>
        </row>
        <row r="1569">
          <cell r="J1569" t="str">
            <v>Human Meyer</v>
          </cell>
          <cell r="K1569" t="str">
            <v>M010982</v>
          </cell>
          <cell r="L1569" t="str">
            <v>Nelspruit Photographic Society</v>
          </cell>
          <cell r="Q1569" t="str">
            <v>PDI</v>
          </cell>
          <cell r="AP1569">
            <v>1</v>
          </cell>
          <cell r="AT1569">
            <v>1</v>
          </cell>
          <cell r="AX1569">
            <v>0</v>
          </cell>
          <cell r="BB1569">
            <v>0</v>
          </cell>
          <cell r="BE1569">
            <v>1</v>
          </cell>
          <cell r="BF1569">
            <v>0</v>
          </cell>
          <cell r="BG1569">
            <v>0</v>
          </cell>
          <cell r="BJ1569">
            <v>0</v>
          </cell>
          <cell r="BK1569">
            <v>0</v>
          </cell>
          <cell r="BL1569">
            <v>0</v>
          </cell>
        </row>
        <row r="1570">
          <cell r="J1570" t="str">
            <v>Human Meyer</v>
          </cell>
          <cell r="K1570" t="str">
            <v>M010982</v>
          </cell>
          <cell r="L1570" t="str">
            <v>Nelspruit Photographic Society</v>
          </cell>
          <cell r="Q1570" t="str">
            <v>PDI</v>
          </cell>
          <cell r="AP1570">
            <v>1</v>
          </cell>
          <cell r="AT1570">
            <v>1</v>
          </cell>
          <cell r="AX1570">
            <v>0</v>
          </cell>
          <cell r="BB1570">
            <v>0</v>
          </cell>
          <cell r="BE1570">
            <v>0</v>
          </cell>
          <cell r="BF1570">
            <v>0</v>
          </cell>
          <cell r="BG1570">
            <v>1</v>
          </cell>
          <cell r="BJ1570">
            <v>0</v>
          </cell>
          <cell r="BK1570">
            <v>0</v>
          </cell>
          <cell r="BL1570">
            <v>0</v>
          </cell>
        </row>
        <row r="1571">
          <cell r="J1571" t="str">
            <v>Human Meyer</v>
          </cell>
          <cell r="K1571" t="str">
            <v>M010982</v>
          </cell>
          <cell r="L1571" t="str">
            <v>Nelspruit Photographic Society</v>
          </cell>
          <cell r="Q1571" t="str">
            <v>PDI</v>
          </cell>
          <cell r="AP1571">
            <v>2</v>
          </cell>
          <cell r="AT1571">
            <v>1</v>
          </cell>
          <cell r="AX1571">
            <v>0</v>
          </cell>
          <cell r="BB1571">
            <v>0</v>
          </cell>
          <cell r="BE1571">
            <v>0</v>
          </cell>
          <cell r="BF1571">
            <v>0</v>
          </cell>
          <cell r="BG1571">
            <v>2</v>
          </cell>
          <cell r="BJ1571">
            <v>0</v>
          </cell>
          <cell r="BK1571">
            <v>0</v>
          </cell>
          <cell r="BL1571">
            <v>0</v>
          </cell>
        </row>
        <row r="1572">
          <cell r="J1572" t="str">
            <v>Humphrey Lewis</v>
          </cell>
          <cell r="K1572" t="str">
            <v>M038762</v>
          </cell>
          <cell r="L1572" t="str">
            <v>AFO</v>
          </cell>
          <cell r="Q1572" t="str">
            <v>PDI</v>
          </cell>
          <cell r="AP1572">
            <v>1</v>
          </cell>
          <cell r="AT1572">
            <v>1</v>
          </cell>
          <cell r="AX1572">
            <v>0</v>
          </cell>
          <cell r="BB1572">
            <v>0</v>
          </cell>
          <cell r="BE1572">
            <v>0</v>
          </cell>
          <cell r="BF1572">
            <v>1</v>
          </cell>
          <cell r="BG1572">
            <v>0</v>
          </cell>
          <cell r="BJ1572">
            <v>0</v>
          </cell>
          <cell r="BK1572">
            <v>0</v>
          </cell>
          <cell r="BL1572">
            <v>0</v>
          </cell>
        </row>
        <row r="1573">
          <cell r="J1573" t="str">
            <v>Humphrey Lewis</v>
          </cell>
          <cell r="K1573" t="str">
            <v>M038762</v>
          </cell>
          <cell r="L1573" t="str">
            <v>AFO</v>
          </cell>
          <cell r="Q1573" t="str">
            <v>PDI</v>
          </cell>
          <cell r="AP1573">
            <v>1</v>
          </cell>
          <cell r="AT1573">
            <v>1</v>
          </cell>
          <cell r="AX1573">
            <v>0</v>
          </cell>
          <cell r="BB1573">
            <v>0</v>
          </cell>
          <cell r="BE1573">
            <v>1</v>
          </cell>
          <cell r="BF1573">
            <v>0</v>
          </cell>
          <cell r="BG1573">
            <v>0</v>
          </cell>
          <cell r="BJ1573">
            <v>0</v>
          </cell>
          <cell r="BK1573">
            <v>0</v>
          </cell>
          <cell r="BL1573">
            <v>0</v>
          </cell>
        </row>
        <row r="1574">
          <cell r="J1574" t="str">
            <v>Humphrey Lewis</v>
          </cell>
          <cell r="K1574" t="str">
            <v>M038762</v>
          </cell>
          <cell r="L1574" t="str">
            <v>AFO</v>
          </cell>
          <cell r="Q1574" t="str">
            <v>PDI</v>
          </cell>
          <cell r="AP1574">
            <v>1</v>
          </cell>
          <cell r="AT1574">
            <v>1</v>
          </cell>
          <cell r="AX1574">
            <v>0</v>
          </cell>
          <cell r="BB1574">
            <v>0</v>
          </cell>
          <cell r="BE1574">
            <v>0</v>
          </cell>
          <cell r="BF1574">
            <v>0</v>
          </cell>
          <cell r="BG1574">
            <v>1</v>
          </cell>
          <cell r="BJ1574">
            <v>0</v>
          </cell>
          <cell r="BK1574">
            <v>0</v>
          </cell>
          <cell r="BL1574">
            <v>0</v>
          </cell>
        </row>
        <row r="1575">
          <cell r="J1575" t="str">
            <v>Humphrey Lewis</v>
          </cell>
          <cell r="K1575" t="str">
            <v>M038762</v>
          </cell>
          <cell r="L1575" t="str">
            <v>AFO</v>
          </cell>
          <cell r="Q1575" t="str">
            <v>PDI</v>
          </cell>
          <cell r="AP1575">
            <v>1</v>
          </cell>
          <cell r="AT1575">
            <v>1</v>
          </cell>
          <cell r="AX1575">
            <v>0</v>
          </cell>
          <cell r="BB1575">
            <v>0</v>
          </cell>
          <cell r="BE1575">
            <v>0</v>
          </cell>
          <cell r="BF1575">
            <v>0</v>
          </cell>
          <cell r="BG1575">
            <v>1</v>
          </cell>
          <cell r="BJ1575">
            <v>0</v>
          </cell>
          <cell r="BK1575">
            <v>0</v>
          </cell>
          <cell r="BL1575">
            <v>0</v>
          </cell>
        </row>
        <row r="1576">
          <cell r="J1576" t="str">
            <v>Humphrey Lewis</v>
          </cell>
          <cell r="K1576" t="str">
            <v>M038762</v>
          </cell>
          <cell r="L1576" t="str">
            <v>AFO</v>
          </cell>
          <cell r="Q1576" t="str">
            <v>PDI</v>
          </cell>
          <cell r="AP1576">
            <v>1</v>
          </cell>
          <cell r="AT1576">
            <v>1</v>
          </cell>
          <cell r="AX1576">
            <v>0</v>
          </cell>
          <cell r="BB1576">
            <v>0</v>
          </cell>
          <cell r="BE1576">
            <v>0</v>
          </cell>
          <cell r="BF1576">
            <v>0</v>
          </cell>
          <cell r="BG1576">
            <v>1</v>
          </cell>
          <cell r="BJ1576">
            <v>0</v>
          </cell>
          <cell r="BK1576">
            <v>0</v>
          </cell>
          <cell r="BL1576">
            <v>0</v>
          </cell>
        </row>
        <row r="1577">
          <cell r="J1577" t="str">
            <v>Ian Dodds</v>
          </cell>
          <cell r="K1577" t="str">
            <v>M028733</v>
          </cell>
          <cell r="L1577" t="str">
            <v>Sandton Photographic Society</v>
          </cell>
          <cell r="Q1577" t="str">
            <v>PDI</v>
          </cell>
          <cell r="AP1577">
            <v>1</v>
          </cell>
          <cell r="AT1577">
            <v>1</v>
          </cell>
          <cell r="AX1577">
            <v>0</v>
          </cell>
          <cell r="BB1577">
            <v>0</v>
          </cell>
          <cell r="BE1577">
            <v>1</v>
          </cell>
          <cell r="BF1577">
            <v>0</v>
          </cell>
          <cell r="BG1577">
            <v>0</v>
          </cell>
          <cell r="BJ1577">
            <v>0</v>
          </cell>
          <cell r="BK1577">
            <v>0</v>
          </cell>
          <cell r="BL1577">
            <v>0</v>
          </cell>
        </row>
        <row r="1578">
          <cell r="J1578" t="str">
            <v>Ian Dodds</v>
          </cell>
          <cell r="K1578" t="str">
            <v>M028733</v>
          </cell>
          <cell r="L1578" t="str">
            <v>Sandton Photographic Society</v>
          </cell>
          <cell r="Q1578" t="str">
            <v>PDI</v>
          </cell>
          <cell r="AP1578">
            <v>1</v>
          </cell>
          <cell r="AT1578">
            <v>1</v>
          </cell>
          <cell r="AX1578">
            <v>0</v>
          </cell>
          <cell r="BB1578">
            <v>0</v>
          </cell>
          <cell r="BE1578">
            <v>1</v>
          </cell>
          <cell r="BF1578">
            <v>0</v>
          </cell>
          <cell r="BG1578">
            <v>0</v>
          </cell>
          <cell r="BJ1578">
            <v>0</v>
          </cell>
          <cell r="BK1578">
            <v>0</v>
          </cell>
          <cell r="BL1578">
            <v>0</v>
          </cell>
        </row>
        <row r="1579">
          <cell r="J1579" t="str">
            <v>Ian Dodds</v>
          </cell>
          <cell r="K1579" t="str">
            <v>M028733</v>
          </cell>
          <cell r="L1579" t="str">
            <v>Sandton Photographic Society</v>
          </cell>
          <cell r="Q1579" t="str">
            <v>PDI</v>
          </cell>
          <cell r="AP1579">
            <v>1</v>
          </cell>
          <cell r="AT1579">
            <v>1</v>
          </cell>
          <cell r="AX1579">
            <v>0</v>
          </cell>
          <cell r="BB1579">
            <v>0</v>
          </cell>
          <cell r="BE1579">
            <v>1</v>
          </cell>
          <cell r="BF1579">
            <v>0</v>
          </cell>
          <cell r="BG1579">
            <v>0</v>
          </cell>
          <cell r="BJ1579">
            <v>0</v>
          </cell>
          <cell r="BK1579">
            <v>0</v>
          </cell>
          <cell r="BL1579">
            <v>0</v>
          </cell>
        </row>
        <row r="1580">
          <cell r="J1580" t="str">
            <v>Ian Dodds</v>
          </cell>
          <cell r="K1580" t="str">
            <v>M028733</v>
          </cell>
          <cell r="L1580" t="str">
            <v>Sandton Photographic Society</v>
          </cell>
          <cell r="Q1580" t="str">
            <v>PDI</v>
          </cell>
          <cell r="AP1580">
            <v>1</v>
          </cell>
          <cell r="AT1580">
            <v>1</v>
          </cell>
          <cell r="AX1580">
            <v>0</v>
          </cell>
          <cell r="BB1580">
            <v>0</v>
          </cell>
          <cell r="BE1580">
            <v>1</v>
          </cell>
          <cell r="BF1580">
            <v>0</v>
          </cell>
          <cell r="BG1580">
            <v>0</v>
          </cell>
          <cell r="BJ1580">
            <v>0</v>
          </cell>
          <cell r="BK1580">
            <v>0</v>
          </cell>
          <cell r="BL1580">
            <v>0</v>
          </cell>
        </row>
        <row r="1581">
          <cell r="J1581" t="str">
            <v>Ian Dodds</v>
          </cell>
          <cell r="K1581" t="str">
            <v>M028733</v>
          </cell>
          <cell r="L1581" t="str">
            <v>Sandton Photographic Society</v>
          </cell>
          <cell r="Q1581" t="str">
            <v>PDI</v>
          </cell>
          <cell r="AP1581">
            <v>0</v>
          </cell>
          <cell r="AT1581">
            <v>1</v>
          </cell>
          <cell r="AX1581">
            <v>0</v>
          </cell>
          <cell r="BB1581">
            <v>0</v>
          </cell>
          <cell r="BE1581">
            <v>0</v>
          </cell>
          <cell r="BF1581">
            <v>0</v>
          </cell>
          <cell r="BG1581">
            <v>0</v>
          </cell>
          <cell r="BJ1581">
            <v>0</v>
          </cell>
          <cell r="BK1581">
            <v>0</v>
          </cell>
          <cell r="BL1581">
            <v>0</v>
          </cell>
        </row>
        <row r="1582">
          <cell r="J1582" t="str">
            <v>Ingrid Louw</v>
          </cell>
          <cell r="K1582" t="str">
            <v>M047893</v>
          </cell>
          <cell r="L1582" t="str">
            <v>Eden Photographic Society</v>
          </cell>
          <cell r="Q1582" t="str">
            <v>PDI</v>
          </cell>
          <cell r="AP1582">
            <v>1</v>
          </cell>
          <cell r="AT1582">
            <v>1</v>
          </cell>
          <cell r="AX1582">
            <v>0</v>
          </cell>
          <cell r="BB1582">
            <v>0</v>
          </cell>
          <cell r="BE1582">
            <v>1</v>
          </cell>
          <cell r="BF1582">
            <v>0</v>
          </cell>
          <cell r="BG1582">
            <v>0</v>
          </cell>
          <cell r="BJ1582">
            <v>0</v>
          </cell>
          <cell r="BK1582">
            <v>0</v>
          </cell>
          <cell r="BL1582">
            <v>0</v>
          </cell>
        </row>
        <row r="1583">
          <cell r="J1583" t="str">
            <v>Ingrid Marais</v>
          </cell>
          <cell r="K1583" t="str">
            <v>M042777</v>
          </cell>
          <cell r="L1583" t="str">
            <v>AFO</v>
          </cell>
          <cell r="Q1583" t="str">
            <v>PDI</v>
          </cell>
          <cell r="AP1583">
            <v>1</v>
          </cell>
          <cell r="AT1583">
            <v>1</v>
          </cell>
          <cell r="AX1583">
            <v>0</v>
          </cell>
          <cell r="BB1583">
            <v>0</v>
          </cell>
          <cell r="BE1583">
            <v>0</v>
          </cell>
          <cell r="BF1583">
            <v>1</v>
          </cell>
          <cell r="BG1583">
            <v>0</v>
          </cell>
          <cell r="BJ1583">
            <v>0</v>
          </cell>
          <cell r="BK1583">
            <v>0</v>
          </cell>
          <cell r="BL1583">
            <v>0</v>
          </cell>
        </row>
        <row r="1584">
          <cell r="J1584" t="str">
            <v>Ingrid Marais</v>
          </cell>
          <cell r="K1584" t="str">
            <v>M042777</v>
          </cell>
          <cell r="L1584" t="str">
            <v>AFO</v>
          </cell>
          <cell r="Q1584" t="str">
            <v>PDI</v>
          </cell>
          <cell r="AP1584">
            <v>2</v>
          </cell>
          <cell r="AT1584">
            <v>1</v>
          </cell>
          <cell r="AX1584">
            <v>0</v>
          </cell>
          <cell r="BB1584">
            <v>0</v>
          </cell>
          <cell r="BE1584">
            <v>0</v>
          </cell>
          <cell r="BF1584">
            <v>2</v>
          </cell>
          <cell r="BG1584">
            <v>0</v>
          </cell>
          <cell r="BJ1584">
            <v>0</v>
          </cell>
          <cell r="BK1584">
            <v>0</v>
          </cell>
          <cell r="BL1584">
            <v>0</v>
          </cell>
        </row>
        <row r="1585">
          <cell r="J1585" t="str">
            <v>Ingrid Orrock</v>
          </cell>
          <cell r="K1585" t="str">
            <v>M046256</v>
          </cell>
          <cell r="L1585" t="str">
            <v>Brandpuntfotoklub</v>
          </cell>
          <cell r="Q1585" t="str">
            <v>PDI</v>
          </cell>
          <cell r="AP1585">
            <v>1</v>
          </cell>
          <cell r="AT1585">
            <v>1</v>
          </cell>
          <cell r="AX1585">
            <v>0</v>
          </cell>
          <cell r="BB1585">
            <v>0</v>
          </cell>
          <cell r="BE1585">
            <v>1</v>
          </cell>
          <cell r="BF1585">
            <v>0</v>
          </cell>
          <cell r="BG1585">
            <v>0</v>
          </cell>
          <cell r="BJ1585">
            <v>0</v>
          </cell>
          <cell r="BK1585">
            <v>0</v>
          </cell>
          <cell r="BL1585">
            <v>0</v>
          </cell>
        </row>
        <row r="1586">
          <cell r="J1586" t="str">
            <v>Ingrid Orrock</v>
          </cell>
          <cell r="K1586" t="str">
            <v>M046256</v>
          </cell>
          <cell r="L1586" t="str">
            <v>Brandpuntfotoklub</v>
          </cell>
          <cell r="Q1586" t="str">
            <v>PDI</v>
          </cell>
          <cell r="AP1586">
            <v>1</v>
          </cell>
          <cell r="AT1586">
            <v>1</v>
          </cell>
          <cell r="AX1586">
            <v>0</v>
          </cell>
          <cell r="BB1586">
            <v>0</v>
          </cell>
          <cell r="BE1586">
            <v>0</v>
          </cell>
          <cell r="BF1586">
            <v>0</v>
          </cell>
          <cell r="BG1586">
            <v>1</v>
          </cell>
          <cell r="BJ1586">
            <v>0</v>
          </cell>
          <cell r="BK1586">
            <v>0</v>
          </cell>
          <cell r="BL1586">
            <v>0</v>
          </cell>
        </row>
        <row r="1587">
          <cell r="J1587" t="str">
            <v>Jack James</v>
          </cell>
          <cell r="K1587" t="str">
            <v>M044421</v>
          </cell>
          <cell r="L1587" t="str">
            <v>IPIP Photographic Club</v>
          </cell>
          <cell r="Q1587" t="str">
            <v>PDI</v>
          </cell>
          <cell r="AP1587">
            <v>1</v>
          </cell>
          <cell r="AT1587">
            <v>1</v>
          </cell>
          <cell r="AX1587">
            <v>0</v>
          </cell>
          <cell r="BB1587">
            <v>0</v>
          </cell>
          <cell r="BE1587">
            <v>1</v>
          </cell>
          <cell r="BF1587">
            <v>0</v>
          </cell>
          <cell r="BG1587">
            <v>0</v>
          </cell>
          <cell r="BJ1587">
            <v>0</v>
          </cell>
          <cell r="BK1587">
            <v>0</v>
          </cell>
          <cell r="BL1587">
            <v>0</v>
          </cell>
        </row>
        <row r="1588">
          <cell r="J1588" t="str">
            <v>Jacoba van Zyl</v>
          </cell>
          <cell r="K1588" t="str">
            <v>M038541</v>
          </cell>
          <cell r="L1588" t="str">
            <v>Cape Town Photographic Society</v>
          </cell>
          <cell r="Q1588" t="str">
            <v>PDI</v>
          </cell>
          <cell r="AP1588">
            <v>1</v>
          </cell>
          <cell r="AT1588">
            <v>1</v>
          </cell>
          <cell r="AX1588">
            <v>0</v>
          </cell>
          <cell r="BB1588">
            <v>0</v>
          </cell>
          <cell r="BE1588">
            <v>1</v>
          </cell>
          <cell r="BF1588">
            <v>0</v>
          </cell>
          <cell r="BG1588">
            <v>0</v>
          </cell>
          <cell r="BJ1588">
            <v>0</v>
          </cell>
          <cell r="BK1588">
            <v>0</v>
          </cell>
          <cell r="BL1588">
            <v>0</v>
          </cell>
        </row>
        <row r="1589">
          <cell r="J1589" t="str">
            <v>Jacoba van Zyl</v>
          </cell>
          <cell r="K1589" t="str">
            <v>M038541</v>
          </cell>
          <cell r="L1589" t="str">
            <v>Cape Town Photographic Society</v>
          </cell>
          <cell r="Q1589" t="str">
            <v>PDI</v>
          </cell>
          <cell r="AP1589">
            <v>1</v>
          </cell>
          <cell r="AT1589">
            <v>1</v>
          </cell>
          <cell r="AX1589">
            <v>0</v>
          </cell>
          <cell r="BB1589">
            <v>0</v>
          </cell>
          <cell r="BE1589">
            <v>1</v>
          </cell>
          <cell r="BF1589">
            <v>0</v>
          </cell>
          <cell r="BG1589">
            <v>0</v>
          </cell>
          <cell r="BJ1589">
            <v>0</v>
          </cell>
          <cell r="BK1589">
            <v>0</v>
          </cell>
          <cell r="BL1589">
            <v>0</v>
          </cell>
        </row>
        <row r="1590">
          <cell r="J1590" t="str">
            <v>Jacoba van Zyl</v>
          </cell>
          <cell r="K1590" t="str">
            <v>M038541</v>
          </cell>
          <cell r="L1590" t="str">
            <v>Cape Town Photographic Society</v>
          </cell>
          <cell r="Q1590" t="str">
            <v>PDI</v>
          </cell>
          <cell r="AP1590">
            <v>1</v>
          </cell>
          <cell r="AT1590">
            <v>1</v>
          </cell>
          <cell r="AX1590">
            <v>0</v>
          </cell>
          <cell r="BB1590">
            <v>0</v>
          </cell>
          <cell r="BE1590">
            <v>0</v>
          </cell>
          <cell r="BF1590">
            <v>0</v>
          </cell>
          <cell r="BG1590">
            <v>1</v>
          </cell>
          <cell r="BJ1590">
            <v>0</v>
          </cell>
          <cell r="BK1590">
            <v>0</v>
          </cell>
          <cell r="BL1590">
            <v>0</v>
          </cell>
        </row>
        <row r="1591">
          <cell r="J1591" t="str">
            <v>Jacoba van Zyl</v>
          </cell>
          <cell r="K1591" t="str">
            <v>M038541</v>
          </cell>
          <cell r="L1591" t="str">
            <v>Cape Town Photographic Society</v>
          </cell>
          <cell r="Q1591" t="str">
            <v>PDI</v>
          </cell>
          <cell r="AP1591">
            <v>2</v>
          </cell>
          <cell r="AT1591">
            <v>1</v>
          </cell>
          <cell r="AX1591">
            <v>0</v>
          </cell>
          <cell r="BB1591">
            <v>0</v>
          </cell>
          <cell r="BE1591">
            <v>0</v>
          </cell>
          <cell r="BF1591">
            <v>0</v>
          </cell>
          <cell r="BG1591">
            <v>2</v>
          </cell>
          <cell r="BJ1591">
            <v>0</v>
          </cell>
          <cell r="BK1591">
            <v>0</v>
          </cell>
          <cell r="BL1591">
            <v>0</v>
          </cell>
        </row>
        <row r="1592">
          <cell r="J1592" t="str">
            <v>Jacoba van Zyl</v>
          </cell>
          <cell r="K1592" t="str">
            <v>M038541</v>
          </cell>
          <cell r="L1592" t="str">
            <v>Cape Town Photographic Society</v>
          </cell>
          <cell r="Q1592" t="str">
            <v>PDI</v>
          </cell>
          <cell r="AP1592">
            <v>2</v>
          </cell>
          <cell r="AT1592">
            <v>1</v>
          </cell>
          <cell r="AX1592">
            <v>0</v>
          </cell>
          <cell r="BB1592">
            <v>0</v>
          </cell>
          <cell r="BE1592">
            <v>2</v>
          </cell>
          <cell r="BF1592">
            <v>0</v>
          </cell>
          <cell r="BG1592">
            <v>0</v>
          </cell>
          <cell r="BJ1592">
            <v>0</v>
          </cell>
          <cell r="BK1592">
            <v>0</v>
          </cell>
          <cell r="BL1592">
            <v>0</v>
          </cell>
        </row>
        <row r="1593">
          <cell r="J1593" t="str">
            <v>JACOBUS SWART</v>
          </cell>
          <cell r="K1593" t="str">
            <v>M049028</v>
          </cell>
          <cell r="L1593" t="str">
            <v>Springs Photographic Club</v>
          </cell>
          <cell r="Q1593" t="str">
            <v>PDI</v>
          </cell>
          <cell r="AP1593">
            <v>1</v>
          </cell>
          <cell r="AT1593">
            <v>1</v>
          </cell>
          <cell r="AX1593">
            <v>0</v>
          </cell>
          <cell r="BB1593">
            <v>0</v>
          </cell>
          <cell r="BE1593">
            <v>1</v>
          </cell>
          <cell r="BF1593">
            <v>0</v>
          </cell>
          <cell r="BG1593">
            <v>0</v>
          </cell>
          <cell r="BJ1593">
            <v>0</v>
          </cell>
          <cell r="BK1593">
            <v>0</v>
          </cell>
          <cell r="BL1593">
            <v>0</v>
          </cell>
        </row>
        <row r="1594">
          <cell r="J1594" t="str">
            <v>Jacques Blignaut</v>
          </cell>
          <cell r="K1594" t="str">
            <v>M001349</v>
          </cell>
          <cell r="L1594" t="str">
            <v>Randburg Foto Klub-Randburg Photo Club</v>
          </cell>
          <cell r="Q1594" t="str">
            <v>PDI</v>
          </cell>
          <cell r="AP1594">
            <v>1</v>
          </cell>
          <cell r="AT1594">
            <v>1</v>
          </cell>
          <cell r="AX1594">
            <v>0</v>
          </cell>
          <cell r="BB1594">
            <v>0</v>
          </cell>
          <cell r="BE1594">
            <v>0</v>
          </cell>
          <cell r="BF1594">
            <v>1</v>
          </cell>
          <cell r="BG1594">
            <v>0</v>
          </cell>
          <cell r="BJ1594">
            <v>0</v>
          </cell>
          <cell r="BK1594">
            <v>0</v>
          </cell>
          <cell r="BL1594">
            <v>0</v>
          </cell>
        </row>
        <row r="1595">
          <cell r="J1595" t="str">
            <v>Jacques Blignaut</v>
          </cell>
          <cell r="K1595" t="str">
            <v>M001349</v>
          </cell>
          <cell r="L1595" t="str">
            <v>Randburg Foto Klub-Randburg Photo Club</v>
          </cell>
          <cell r="Q1595" t="str">
            <v>PDI</v>
          </cell>
          <cell r="AP1595">
            <v>1</v>
          </cell>
          <cell r="AT1595">
            <v>1</v>
          </cell>
          <cell r="AX1595">
            <v>0</v>
          </cell>
          <cell r="BB1595">
            <v>0</v>
          </cell>
          <cell r="BE1595">
            <v>1</v>
          </cell>
          <cell r="BF1595">
            <v>0</v>
          </cell>
          <cell r="BG1595">
            <v>0</v>
          </cell>
          <cell r="BJ1595">
            <v>0</v>
          </cell>
          <cell r="BK1595">
            <v>0</v>
          </cell>
          <cell r="BL1595">
            <v>0</v>
          </cell>
        </row>
        <row r="1596">
          <cell r="J1596" t="str">
            <v>Jacques Blignaut</v>
          </cell>
          <cell r="K1596" t="str">
            <v>M001349</v>
          </cell>
          <cell r="L1596" t="str">
            <v>Randburg Foto Klub-Randburg Photo Club</v>
          </cell>
          <cell r="Q1596" t="str">
            <v>PDI</v>
          </cell>
          <cell r="AP1596">
            <v>0</v>
          </cell>
          <cell r="AT1596">
            <v>1</v>
          </cell>
          <cell r="AX1596">
            <v>0</v>
          </cell>
          <cell r="BB1596">
            <v>0</v>
          </cell>
          <cell r="BE1596">
            <v>0</v>
          </cell>
          <cell r="BF1596">
            <v>0</v>
          </cell>
          <cell r="BG1596">
            <v>0</v>
          </cell>
          <cell r="BJ1596">
            <v>0</v>
          </cell>
          <cell r="BK1596">
            <v>0</v>
          </cell>
          <cell r="BL1596">
            <v>0</v>
          </cell>
        </row>
        <row r="1597">
          <cell r="J1597" t="str">
            <v>Jacques Kruger</v>
          </cell>
          <cell r="K1597" t="str">
            <v>M046226</v>
          </cell>
          <cell r="L1597" t="str">
            <v>Ermelo Fotoklub</v>
          </cell>
          <cell r="Q1597" t="str">
            <v>PDI</v>
          </cell>
          <cell r="AP1597">
            <v>1</v>
          </cell>
          <cell r="AT1597">
            <v>1</v>
          </cell>
          <cell r="AX1597">
            <v>0</v>
          </cell>
          <cell r="BB1597">
            <v>0</v>
          </cell>
          <cell r="BE1597">
            <v>0</v>
          </cell>
          <cell r="BF1597">
            <v>1</v>
          </cell>
          <cell r="BG1597">
            <v>0</v>
          </cell>
          <cell r="BJ1597">
            <v>0</v>
          </cell>
          <cell r="BK1597">
            <v>0</v>
          </cell>
          <cell r="BL1597">
            <v>0</v>
          </cell>
        </row>
        <row r="1598">
          <cell r="J1598" t="str">
            <v>Jacques Kruger</v>
          </cell>
          <cell r="K1598" t="str">
            <v>M046226</v>
          </cell>
          <cell r="L1598" t="str">
            <v>Ermelo Fotoklub</v>
          </cell>
          <cell r="Q1598" t="str">
            <v>PDI</v>
          </cell>
          <cell r="AP1598">
            <v>1</v>
          </cell>
          <cell r="AT1598">
            <v>1</v>
          </cell>
          <cell r="AX1598">
            <v>0</v>
          </cell>
          <cell r="BB1598">
            <v>0</v>
          </cell>
          <cell r="BE1598">
            <v>0</v>
          </cell>
          <cell r="BF1598">
            <v>1</v>
          </cell>
          <cell r="BG1598">
            <v>0</v>
          </cell>
          <cell r="BJ1598">
            <v>0</v>
          </cell>
          <cell r="BK1598">
            <v>0</v>
          </cell>
          <cell r="BL1598">
            <v>0</v>
          </cell>
        </row>
        <row r="1599">
          <cell r="J1599" t="str">
            <v>Jacques Kruger</v>
          </cell>
          <cell r="K1599" t="str">
            <v>M046226</v>
          </cell>
          <cell r="L1599" t="str">
            <v>Ermelo Fotoklub</v>
          </cell>
          <cell r="Q1599" t="str">
            <v>PDI</v>
          </cell>
          <cell r="AP1599">
            <v>1</v>
          </cell>
          <cell r="AT1599">
            <v>1</v>
          </cell>
          <cell r="AX1599">
            <v>0</v>
          </cell>
          <cell r="BB1599">
            <v>0</v>
          </cell>
          <cell r="BE1599">
            <v>1</v>
          </cell>
          <cell r="BF1599">
            <v>0</v>
          </cell>
          <cell r="BG1599">
            <v>0</v>
          </cell>
          <cell r="BJ1599">
            <v>0</v>
          </cell>
          <cell r="BK1599">
            <v>0</v>
          </cell>
          <cell r="BL1599">
            <v>0</v>
          </cell>
        </row>
        <row r="1600">
          <cell r="J1600" t="str">
            <v>Jacques Muller</v>
          </cell>
          <cell r="L1600" t="str">
            <v>Sandton Photographic Society</v>
          </cell>
          <cell r="Q1600" t="str">
            <v>PDI</v>
          </cell>
          <cell r="AP1600">
            <v>1</v>
          </cell>
          <cell r="AT1600">
            <v>1</v>
          </cell>
          <cell r="AX1600">
            <v>0</v>
          </cell>
          <cell r="BB1600">
            <v>0</v>
          </cell>
          <cell r="BE1600">
            <v>0</v>
          </cell>
          <cell r="BF1600">
            <v>0</v>
          </cell>
          <cell r="BG1600">
            <v>1</v>
          </cell>
          <cell r="BJ1600">
            <v>0</v>
          </cell>
          <cell r="BK1600">
            <v>0</v>
          </cell>
          <cell r="BL1600">
            <v>0</v>
          </cell>
        </row>
        <row r="1601">
          <cell r="J1601" t="str">
            <v>Jacques Muller</v>
          </cell>
          <cell r="L1601" t="str">
            <v>Sandton Photographic Society</v>
          </cell>
          <cell r="Q1601" t="str">
            <v>PDI</v>
          </cell>
          <cell r="AP1601">
            <v>1</v>
          </cell>
          <cell r="AT1601">
            <v>1</v>
          </cell>
          <cell r="AX1601">
            <v>0</v>
          </cell>
          <cell r="BB1601">
            <v>0</v>
          </cell>
          <cell r="BE1601">
            <v>1</v>
          </cell>
          <cell r="BF1601">
            <v>0</v>
          </cell>
          <cell r="BG1601">
            <v>0</v>
          </cell>
          <cell r="BJ1601">
            <v>0</v>
          </cell>
          <cell r="BK1601">
            <v>0</v>
          </cell>
          <cell r="BL1601">
            <v>0</v>
          </cell>
        </row>
        <row r="1602">
          <cell r="J1602" t="str">
            <v>Jan Roos</v>
          </cell>
          <cell r="K1602" t="str">
            <v>M050262</v>
          </cell>
          <cell r="L1602" t="str">
            <v>Brandpuntfotoklub</v>
          </cell>
          <cell r="Q1602" t="str">
            <v>PDI</v>
          </cell>
          <cell r="AP1602">
            <v>1</v>
          </cell>
          <cell r="AT1602">
            <v>1</v>
          </cell>
          <cell r="AX1602">
            <v>0</v>
          </cell>
          <cell r="BB1602">
            <v>0</v>
          </cell>
          <cell r="BE1602">
            <v>0</v>
          </cell>
          <cell r="BF1602">
            <v>1</v>
          </cell>
          <cell r="BG1602">
            <v>0</v>
          </cell>
          <cell r="BJ1602">
            <v>0</v>
          </cell>
          <cell r="BK1602">
            <v>0</v>
          </cell>
          <cell r="BL1602">
            <v>0</v>
          </cell>
        </row>
        <row r="1603">
          <cell r="J1603" t="str">
            <v>Jan Roos</v>
          </cell>
          <cell r="K1603" t="str">
            <v>M050262</v>
          </cell>
          <cell r="L1603" t="str">
            <v>Brandpuntfotoklub</v>
          </cell>
          <cell r="Q1603" t="str">
            <v>PDI</v>
          </cell>
          <cell r="AP1603">
            <v>1</v>
          </cell>
          <cell r="AT1603">
            <v>1</v>
          </cell>
          <cell r="AX1603">
            <v>0</v>
          </cell>
          <cell r="BB1603">
            <v>0</v>
          </cell>
          <cell r="BE1603">
            <v>1</v>
          </cell>
          <cell r="BF1603">
            <v>0</v>
          </cell>
          <cell r="BG1603">
            <v>0</v>
          </cell>
          <cell r="BJ1603">
            <v>0</v>
          </cell>
          <cell r="BK1603">
            <v>0</v>
          </cell>
          <cell r="BL1603">
            <v>0</v>
          </cell>
        </row>
        <row r="1604">
          <cell r="J1604" t="str">
            <v>Jan van Niekerk</v>
          </cell>
          <cell r="K1604" t="str">
            <v>M027119</v>
          </cell>
          <cell r="L1604" t="str">
            <v>Ermelo Fotoklub</v>
          </cell>
          <cell r="Q1604" t="str">
            <v>PDI</v>
          </cell>
          <cell r="AP1604">
            <v>1</v>
          </cell>
          <cell r="AT1604">
            <v>1</v>
          </cell>
          <cell r="AX1604">
            <v>0</v>
          </cell>
          <cell r="BB1604">
            <v>0</v>
          </cell>
          <cell r="BE1604">
            <v>0</v>
          </cell>
          <cell r="BF1604">
            <v>1</v>
          </cell>
          <cell r="BG1604">
            <v>0</v>
          </cell>
          <cell r="BJ1604">
            <v>0</v>
          </cell>
          <cell r="BK1604">
            <v>0</v>
          </cell>
          <cell r="BL1604">
            <v>0</v>
          </cell>
        </row>
        <row r="1605">
          <cell r="J1605" t="str">
            <v>Jan van Niekerk</v>
          </cell>
          <cell r="K1605" t="str">
            <v>M027119</v>
          </cell>
          <cell r="L1605" t="str">
            <v>Ermelo Fotoklub</v>
          </cell>
          <cell r="Q1605" t="str">
            <v>PDI</v>
          </cell>
          <cell r="AP1605">
            <v>1</v>
          </cell>
          <cell r="AT1605">
            <v>1</v>
          </cell>
          <cell r="AX1605">
            <v>0</v>
          </cell>
          <cell r="BB1605">
            <v>0</v>
          </cell>
          <cell r="BE1605">
            <v>0</v>
          </cell>
          <cell r="BF1605">
            <v>1</v>
          </cell>
          <cell r="BG1605">
            <v>0</v>
          </cell>
          <cell r="BJ1605">
            <v>0</v>
          </cell>
          <cell r="BK1605">
            <v>0</v>
          </cell>
          <cell r="BL1605">
            <v>0</v>
          </cell>
        </row>
        <row r="1606">
          <cell r="J1606" t="str">
            <v>Jan van Niekerk</v>
          </cell>
          <cell r="K1606" t="str">
            <v>M027119</v>
          </cell>
          <cell r="L1606" t="str">
            <v>Ermelo Fotoklub</v>
          </cell>
          <cell r="Q1606" t="str">
            <v>PDI</v>
          </cell>
          <cell r="AP1606">
            <v>1</v>
          </cell>
          <cell r="AT1606">
            <v>1</v>
          </cell>
          <cell r="AX1606">
            <v>0</v>
          </cell>
          <cell r="BB1606">
            <v>0</v>
          </cell>
          <cell r="BE1606">
            <v>0</v>
          </cell>
          <cell r="BF1606">
            <v>1</v>
          </cell>
          <cell r="BG1606">
            <v>0</v>
          </cell>
          <cell r="BJ1606">
            <v>0</v>
          </cell>
          <cell r="BK1606">
            <v>0</v>
          </cell>
          <cell r="BL1606">
            <v>0</v>
          </cell>
        </row>
        <row r="1607">
          <cell r="J1607" t="str">
            <v>Jan van Niekerk</v>
          </cell>
          <cell r="K1607" t="str">
            <v>M027119</v>
          </cell>
          <cell r="L1607" t="str">
            <v>Ermelo Fotoklub</v>
          </cell>
          <cell r="Q1607" t="str">
            <v>PDI</v>
          </cell>
          <cell r="AP1607">
            <v>1</v>
          </cell>
          <cell r="AT1607">
            <v>1</v>
          </cell>
          <cell r="AX1607">
            <v>0</v>
          </cell>
          <cell r="BB1607">
            <v>0</v>
          </cell>
          <cell r="BE1607">
            <v>0</v>
          </cell>
          <cell r="BF1607">
            <v>1</v>
          </cell>
          <cell r="BG1607">
            <v>0</v>
          </cell>
          <cell r="BJ1607">
            <v>0</v>
          </cell>
          <cell r="BK1607">
            <v>0</v>
          </cell>
          <cell r="BL1607">
            <v>0</v>
          </cell>
        </row>
        <row r="1608">
          <cell r="J1608" t="str">
            <v>Jan van Niekerk</v>
          </cell>
          <cell r="K1608" t="str">
            <v>M027119</v>
          </cell>
          <cell r="L1608" t="str">
            <v>Ermelo Fotoklub</v>
          </cell>
          <cell r="Q1608" t="str">
            <v>PDI</v>
          </cell>
          <cell r="AP1608">
            <v>1</v>
          </cell>
          <cell r="AT1608">
            <v>1</v>
          </cell>
          <cell r="AX1608">
            <v>0</v>
          </cell>
          <cell r="BB1608">
            <v>0</v>
          </cell>
          <cell r="BE1608">
            <v>0</v>
          </cell>
          <cell r="BF1608">
            <v>1</v>
          </cell>
          <cell r="BG1608">
            <v>0</v>
          </cell>
          <cell r="BJ1608">
            <v>0</v>
          </cell>
          <cell r="BK1608">
            <v>0</v>
          </cell>
          <cell r="BL1608">
            <v>0</v>
          </cell>
        </row>
        <row r="1609">
          <cell r="J1609" t="str">
            <v>Jan van Niekerk</v>
          </cell>
          <cell r="K1609" t="str">
            <v>M027119</v>
          </cell>
          <cell r="L1609" t="str">
            <v>Ermelo Fotoklub</v>
          </cell>
          <cell r="Q1609" t="str">
            <v>PDI</v>
          </cell>
          <cell r="AP1609">
            <v>1</v>
          </cell>
          <cell r="AT1609">
            <v>1</v>
          </cell>
          <cell r="AX1609">
            <v>0</v>
          </cell>
          <cell r="BB1609">
            <v>0</v>
          </cell>
          <cell r="BE1609">
            <v>0</v>
          </cell>
          <cell r="BF1609">
            <v>0</v>
          </cell>
          <cell r="BG1609">
            <v>1</v>
          </cell>
          <cell r="BJ1609">
            <v>0</v>
          </cell>
          <cell r="BK1609">
            <v>0</v>
          </cell>
          <cell r="BL1609">
            <v>0</v>
          </cell>
        </row>
        <row r="1610">
          <cell r="J1610" t="str">
            <v>Jan van Niekerk</v>
          </cell>
          <cell r="K1610" t="str">
            <v>M027119</v>
          </cell>
          <cell r="L1610" t="str">
            <v>Ermelo Fotoklub</v>
          </cell>
          <cell r="Q1610" t="str">
            <v>PDI</v>
          </cell>
          <cell r="AP1610">
            <v>1</v>
          </cell>
          <cell r="AT1610">
            <v>1</v>
          </cell>
          <cell r="AX1610">
            <v>0</v>
          </cell>
          <cell r="BB1610">
            <v>0</v>
          </cell>
          <cell r="BE1610">
            <v>1</v>
          </cell>
          <cell r="BF1610">
            <v>0</v>
          </cell>
          <cell r="BG1610">
            <v>0</v>
          </cell>
          <cell r="BJ1610">
            <v>0</v>
          </cell>
          <cell r="BK1610">
            <v>0</v>
          </cell>
          <cell r="BL1610">
            <v>0</v>
          </cell>
        </row>
        <row r="1611">
          <cell r="J1611" t="str">
            <v>Jane Bailey</v>
          </cell>
          <cell r="K1611" t="str">
            <v>M000472</v>
          </cell>
          <cell r="L1611" t="str">
            <v>Gansbaai Photography Club</v>
          </cell>
          <cell r="Q1611" t="str">
            <v>PDI</v>
          </cell>
          <cell r="AP1611">
            <v>1</v>
          </cell>
          <cell r="AT1611">
            <v>1</v>
          </cell>
          <cell r="AX1611">
            <v>0</v>
          </cell>
          <cell r="BB1611">
            <v>0</v>
          </cell>
          <cell r="BE1611">
            <v>1</v>
          </cell>
          <cell r="BF1611">
            <v>0</v>
          </cell>
          <cell r="BG1611">
            <v>0</v>
          </cell>
          <cell r="BJ1611">
            <v>0</v>
          </cell>
          <cell r="BK1611">
            <v>0</v>
          </cell>
          <cell r="BL1611">
            <v>0</v>
          </cell>
        </row>
        <row r="1612">
          <cell r="J1612" t="str">
            <v>Jane Bailey</v>
          </cell>
          <cell r="K1612" t="str">
            <v>M000472</v>
          </cell>
          <cell r="L1612" t="str">
            <v>Gansbaai Photography Club</v>
          </cell>
          <cell r="Q1612" t="str">
            <v>PDI</v>
          </cell>
          <cell r="AP1612">
            <v>1</v>
          </cell>
          <cell r="AT1612">
            <v>1</v>
          </cell>
          <cell r="AX1612">
            <v>0</v>
          </cell>
          <cell r="BB1612">
            <v>0</v>
          </cell>
          <cell r="BE1612">
            <v>0</v>
          </cell>
          <cell r="BF1612">
            <v>0</v>
          </cell>
          <cell r="BG1612">
            <v>1</v>
          </cell>
          <cell r="BJ1612">
            <v>0</v>
          </cell>
          <cell r="BK1612">
            <v>0</v>
          </cell>
          <cell r="BL1612">
            <v>0</v>
          </cell>
        </row>
        <row r="1613">
          <cell r="J1613" t="str">
            <v>Jane Bailey</v>
          </cell>
          <cell r="K1613" t="str">
            <v>M000472</v>
          </cell>
          <cell r="L1613" t="str">
            <v>Gansbaai Photography Club</v>
          </cell>
          <cell r="Q1613" t="str">
            <v>PDI</v>
          </cell>
          <cell r="AP1613">
            <v>1</v>
          </cell>
          <cell r="AT1613">
            <v>1</v>
          </cell>
          <cell r="AX1613">
            <v>0</v>
          </cell>
          <cell r="BB1613">
            <v>0</v>
          </cell>
          <cell r="BE1613">
            <v>0</v>
          </cell>
          <cell r="BF1613">
            <v>0</v>
          </cell>
          <cell r="BG1613">
            <v>1</v>
          </cell>
          <cell r="BJ1613">
            <v>0</v>
          </cell>
          <cell r="BK1613">
            <v>0</v>
          </cell>
          <cell r="BL1613">
            <v>0</v>
          </cell>
        </row>
        <row r="1614">
          <cell r="J1614" t="str">
            <v>Jane Bailey</v>
          </cell>
          <cell r="K1614" t="str">
            <v>M000472</v>
          </cell>
          <cell r="L1614" t="str">
            <v>Gansbaai Photography Club</v>
          </cell>
          <cell r="Q1614" t="str">
            <v>PDI</v>
          </cell>
          <cell r="AP1614">
            <v>1</v>
          </cell>
          <cell r="AT1614">
            <v>1</v>
          </cell>
          <cell r="AX1614">
            <v>0</v>
          </cell>
          <cell r="BB1614">
            <v>0</v>
          </cell>
          <cell r="BE1614">
            <v>1</v>
          </cell>
          <cell r="BF1614">
            <v>0</v>
          </cell>
          <cell r="BG1614">
            <v>0</v>
          </cell>
          <cell r="BJ1614">
            <v>0</v>
          </cell>
          <cell r="BK1614">
            <v>0</v>
          </cell>
          <cell r="BL1614">
            <v>0</v>
          </cell>
        </row>
        <row r="1615">
          <cell r="J1615" t="str">
            <v>Jane Booyse</v>
          </cell>
          <cell r="K1615" t="str">
            <v>M041513</v>
          </cell>
          <cell r="L1615" t="str">
            <v>Centurion Camera Club</v>
          </cell>
          <cell r="Q1615" t="str">
            <v>PDI</v>
          </cell>
          <cell r="AP1615">
            <v>1</v>
          </cell>
          <cell r="AT1615">
            <v>1</v>
          </cell>
          <cell r="AX1615">
            <v>0</v>
          </cell>
          <cell r="BB1615">
            <v>0</v>
          </cell>
          <cell r="BE1615">
            <v>1</v>
          </cell>
          <cell r="BF1615">
            <v>0</v>
          </cell>
          <cell r="BG1615">
            <v>0</v>
          </cell>
          <cell r="BJ1615">
            <v>0</v>
          </cell>
          <cell r="BK1615">
            <v>0</v>
          </cell>
          <cell r="BL1615">
            <v>0</v>
          </cell>
        </row>
        <row r="1616">
          <cell r="J1616" t="str">
            <v>Jeffrey Posen</v>
          </cell>
          <cell r="K1616" t="str">
            <v>M047672</v>
          </cell>
          <cell r="L1616" t="str">
            <v>Sandton Photographic Society</v>
          </cell>
          <cell r="Q1616" t="str">
            <v>PDI</v>
          </cell>
          <cell r="AP1616">
            <v>1</v>
          </cell>
          <cell r="AT1616">
            <v>1</v>
          </cell>
          <cell r="AX1616">
            <v>0</v>
          </cell>
          <cell r="BB1616">
            <v>0</v>
          </cell>
          <cell r="BE1616">
            <v>1</v>
          </cell>
          <cell r="BF1616">
            <v>0</v>
          </cell>
          <cell r="BG1616">
            <v>0</v>
          </cell>
          <cell r="BJ1616">
            <v>0</v>
          </cell>
          <cell r="BK1616">
            <v>0</v>
          </cell>
          <cell r="BL1616">
            <v>0</v>
          </cell>
        </row>
        <row r="1617">
          <cell r="J1617" t="str">
            <v>JOAN JUNG</v>
          </cell>
          <cell r="L1617" t="str">
            <v>Maritzburg Camera Club</v>
          </cell>
          <cell r="Q1617" t="str">
            <v>PDI</v>
          </cell>
          <cell r="AP1617">
            <v>1</v>
          </cell>
          <cell r="AT1617">
            <v>1</v>
          </cell>
          <cell r="AX1617">
            <v>0</v>
          </cell>
          <cell r="BB1617">
            <v>0</v>
          </cell>
          <cell r="BE1617">
            <v>1</v>
          </cell>
          <cell r="BF1617">
            <v>0</v>
          </cell>
          <cell r="BG1617">
            <v>0</v>
          </cell>
          <cell r="BJ1617">
            <v>0</v>
          </cell>
          <cell r="BK1617">
            <v>0</v>
          </cell>
          <cell r="BL1617">
            <v>0</v>
          </cell>
        </row>
        <row r="1618">
          <cell r="J1618" t="str">
            <v>JOAN JUNG</v>
          </cell>
          <cell r="L1618" t="str">
            <v>Maritzburg Camera Club</v>
          </cell>
          <cell r="Q1618" t="str">
            <v>PDI</v>
          </cell>
          <cell r="AP1618">
            <v>1</v>
          </cell>
          <cell r="AT1618">
            <v>1</v>
          </cell>
          <cell r="AX1618">
            <v>0</v>
          </cell>
          <cell r="BB1618">
            <v>0</v>
          </cell>
          <cell r="BE1618">
            <v>0</v>
          </cell>
          <cell r="BF1618">
            <v>0</v>
          </cell>
          <cell r="BG1618">
            <v>1</v>
          </cell>
          <cell r="BJ1618">
            <v>0</v>
          </cell>
          <cell r="BK1618">
            <v>0</v>
          </cell>
          <cell r="BL1618">
            <v>0</v>
          </cell>
        </row>
        <row r="1619">
          <cell r="J1619" t="str">
            <v>JOAN JUNG</v>
          </cell>
          <cell r="L1619" t="str">
            <v>Maritzburg Camera Club</v>
          </cell>
          <cell r="Q1619" t="str">
            <v>PDI</v>
          </cell>
          <cell r="AP1619">
            <v>1</v>
          </cell>
          <cell r="AT1619">
            <v>1</v>
          </cell>
          <cell r="AX1619">
            <v>0</v>
          </cell>
          <cell r="BB1619">
            <v>0</v>
          </cell>
          <cell r="BE1619">
            <v>1</v>
          </cell>
          <cell r="BF1619">
            <v>0</v>
          </cell>
          <cell r="BG1619">
            <v>0</v>
          </cell>
          <cell r="BJ1619">
            <v>0</v>
          </cell>
          <cell r="BK1619">
            <v>0</v>
          </cell>
          <cell r="BL1619">
            <v>0</v>
          </cell>
        </row>
        <row r="1620">
          <cell r="J1620" t="str">
            <v>Job Ubbink</v>
          </cell>
          <cell r="K1620" t="str">
            <v>M048038</v>
          </cell>
          <cell r="L1620" t="str">
            <v>Eden Photographic Society</v>
          </cell>
          <cell r="Q1620" t="str">
            <v>PDI</v>
          </cell>
          <cell r="AP1620">
            <v>1</v>
          </cell>
          <cell r="AT1620">
            <v>1</v>
          </cell>
          <cell r="AX1620">
            <v>0</v>
          </cell>
          <cell r="BB1620">
            <v>0</v>
          </cell>
          <cell r="BE1620">
            <v>0</v>
          </cell>
          <cell r="BF1620">
            <v>1</v>
          </cell>
          <cell r="BG1620">
            <v>0</v>
          </cell>
          <cell r="BJ1620">
            <v>0</v>
          </cell>
          <cell r="BK1620">
            <v>0</v>
          </cell>
          <cell r="BL1620">
            <v>0</v>
          </cell>
        </row>
        <row r="1621">
          <cell r="J1621" t="str">
            <v>Johan Botha</v>
          </cell>
          <cell r="K1621" t="str">
            <v>M049392</v>
          </cell>
          <cell r="L1621" t="str">
            <v>Boksburg Camera Club</v>
          </cell>
          <cell r="Q1621" t="str">
            <v>PDI</v>
          </cell>
          <cell r="AP1621">
            <v>1</v>
          </cell>
          <cell r="AT1621">
            <v>1</v>
          </cell>
          <cell r="AX1621">
            <v>0</v>
          </cell>
          <cell r="BB1621">
            <v>0</v>
          </cell>
          <cell r="BE1621">
            <v>1</v>
          </cell>
          <cell r="BF1621">
            <v>0</v>
          </cell>
          <cell r="BG1621">
            <v>0</v>
          </cell>
          <cell r="BJ1621">
            <v>0</v>
          </cell>
          <cell r="BK1621">
            <v>0</v>
          </cell>
          <cell r="BL1621">
            <v>0</v>
          </cell>
        </row>
        <row r="1622">
          <cell r="J1622" t="str">
            <v>Johan Brits</v>
          </cell>
          <cell r="K1622" t="str">
            <v>M002178</v>
          </cell>
          <cell r="L1622" t="str">
            <v>Vanderbijlpark Fotografiese Vereniging</v>
          </cell>
          <cell r="Q1622" t="str">
            <v>PDI</v>
          </cell>
          <cell r="AP1622">
            <v>1</v>
          </cell>
          <cell r="AT1622">
            <v>1</v>
          </cell>
          <cell r="AX1622">
            <v>0</v>
          </cell>
          <cell r="BB1622">
            <v>0</v>
          </cell>
          <cell r="BE1622">
            <v>0</v>
          </cell>
          <cell r="BF1622">
            <v>1</v>
          </cell>
          <cell r="BG1622">
            <v>0</v>
          </cell>
          <cell r="BJ1622">
            <v>0</v>
          </cell>
          <cell r="BK1622">
            <v>0</v>
          </cell>
          <cell r="BL1622">
            <v>0</v>
          </cell>
        </row>
        <row r="1623">
          <cell r="J1623" t="str">
            <v>Johan Drotsky</v>
          </cell>
          <cell r="K1623" t="str">
            <v>M040638</v>
          </cell>
          <cell r="L1623" t="str">
            <v>Bethal Fotografie Klub</v>
          </cell>
          <cell r="Q1623" t="str">
            <v>PDI</v>
          </cell>
          <cell r="AP1623">
            <v>0</v>
          </cell>
          <cell r="AT1623">
            <v>1</v>
          </cell>
          <cell r="AX1623">
            <v>0</v>
          </cell>
          <cell r="BB1623">
            <v>0</v>
          </cell>
          <cell r="BE1623">
            <v>0</v>
          </cell>
          <cell r="BF1623">
            <v>0</v>
          </cell>
          <cell r="BG1623">
            <v>0</v>
          </cell>
          <cell r="BJ1623">
            <v>0</v>
          </cell>
          <cell r="BK1623">
            <v>0</v>
          </cell>
          <cell r="BL1623">
            <v>0</v>
          </cell>
        </row>
        <row r="1624">
          <cell r="J1624" t="str">
            <v>Johan Drotsky</v>
          </cell>
          <cell r="K1624" t="str">
            <v>M040638</v>
          </cell>
          <cell r="L1624" t="str">
            <v>Bethal Fotografie Klub</v>
          </cell>
          <cell r="Q1624" t="str">
            <v>PDI</v>
          </cell>
          <cell r="AP1624">
            <v>1</v>
          </cell>
          <cell r="AT1624">
            <v>1</v>
          </cell>
          <cell r="AX1624">
            <v>0</v>
          </cell>
          <cell r="BB1624">
            <v>0</v>
          </cell>
          <cell r="BE1624">
            <v>0</v>
          </cell>
          <cell r="BF1624">
            <v>1</v>
          </cell>
          <cell r="BG1624">
            <v>0</v>
          </cell>
          <cell r="BJ1624">
            <v>0</v>
          </cell>
          <cell r="BK1624">
            <v>0</v>
          </cell>
          <cell r="BL1624">
            <v>0</v>
          </cell>
        </row>
        <row r="1625">
          <cell r="J1625" t="str">
            <v>Johan Drotsky</v>
          </cell>
          <cell r="K1625" t="str">
            <v>M040638</v>
          </cell>
          <cell r="L1625" t="str">
            <v>Bethal Fotografie Klub</v>
          </cell>
          <cell r="Q1625" t="str">
            <v>PDI</v>
          </cell>
          <cell r="AP1625">
            <v>0</v>
          </cell>
          <cell r="AT1625">
            <v>1</v>
          </cell>
          <cell r="AX1625">
            <v>0</v>
          </cell>
          <cell r="BB1625">
            <v>0</v>
          </cell>
          <cell r="BE1625">
            <v>0</v>
          </cell>
          <cell r="BF1625">
            <v>0</v>
          </cell>
          <cell r="BG1625">
            <v>0</v>
          </cell>
          <cell r="BJ1625">
            <v>0</v>
          </cell>
          <cell r="BK1625">
            <v>0</v>
          </cell>
          <cell r="BL1625">
            <v>0</v>
          </cell>
        </row>
        <row r="1626">
          <cell r="J1626" t="str">
            <v>Johan Drotsky</v>
          </cell>
          <cell r="K1626" t="str">
            <v>M040638</v>
          </cell>
          <cell r="L1626" t="str">
            <v>Bethal Fotografie Klub</v>
          </cell>
          <cell r="Q1626" t="str">
            <v>PDI</v>
          </cell>
          <cell r="AP1626">
            <v>0</v>
          </cell>
          <cell r="AT1626">
            <v>1</v>
          </cell>
          <cell r="AX1626">
            <v>0</v>
          </cell>
          <cell r="BB1626">
            <v>0</v>
          </cell>
          <cell r="BE1626">
            <v>0</v>
          </cell>
          <cell r="BF1626">
            <v>0</v>
          </cell>
          <cell r="BG1626">
            <v>0</v>
          </cell>
          <cell r="BJ1626">
            <v>0</v>
          </cell>
          <cell r="BK1626">
            <v>0</v>
          </cell>
          <cell r="BL1626">
            <v>0</v>
          </cell>
        </row>
        <row r="1627">
          <cell r="J1627" t="str">
            <v>Johan Drotsky</v>
          </cell>
          <cell r="K1627" t="str">
            <v>M040638</v>
          </cell>
          <cell r="L1627" t="str">
            <v>Bethal Fotografie Klub</v>
          </cell>
          <cell r="Q1627" t="str">
            <v>PDI</v>
          </cell>
          <cell r="AP1627">
            <v>1</v>
          </cell>
          <cell r="AT1627">
            <v>1</v>
          </cell>
          <cell r="AX1627">
            <v>0</v>
          </cell>
          <cell r="BB1627">
            <v>0</v>
          </cell>
          <cell r="BE1627">
            <v>0</v>
          </cell>
          <cell r="BF1627">
            <v>0</v>
          </cell>
          <cell r="BG1627">
            <v>1</v>
          </cell>
          <cell r="BJ1627">
            <v>0</v>
          </cell>
          <cell r="BK1627">
            <v>0</v>
          </cell>
          <cell r="BL1627">
            <v>0</v>
          </cell>
        </row>
        <row r="1628">
          <cell r="J1628" t="str">
            <v>Johan Drotsky</v>
          </cell>
          <cell r="K1628" t="str">
            <v>M040638</v>
          </cell>
          <cell r="L1628" t="str">
            <v>Bethal Fotografie Klub</v>
          </cell>
          <cell r="Q1628" t="str">
            <v>PDI</v>
          </cell>
          <cell r="AP1628">
            <v>0</v>
          </cell>
          <cell r="AT1628">
            <v>1</v>
          </cell>
          <cell r="AX1628">
            <v>0</v>
          </cell>
          <cell r="BB1628">
            <v>0</v>
          </cell>
          <cell r="BE1628">
            <v>0</v>
          </cell>
          <cell r="BF1628">
            <v>0</v>
          </cell>
          <cell r="BG1628">
            <v>0</v>
          </cell>
          <cell r="BJ1628">
            <v>0</v>
          </cell>
          <cell r="BK1628">
            <v>0</v>
          </cell>
          <cell r="BL1628">
            <v>0</v>
          </cell>
        </row>
        <row r="1629">
          <cell r="J1629" t="str">
            <v>Johan Drotsky</v>
          </cell>
          <cell r="K1629" t="str">
            <v>M040638</v>
          </cell>
          <cell r="L1629" t="str">
            <v>Bethal Fotografie Klub</v>
          </cell>
          <cell r="Q1629" t="str">
            <v>PDI</v>
          </cell>
          <cell r="AP1629">
            <v>1</v>
          </cell>
          <cell r="AT1629">
            <v>1</v>
          </cell>
          <cell r="AX1629">
            <v>0</v>
          </cell>
          <cell r="BB1629">
            <v>0</v>
          </cell>
          <cell r="BE1629">
            <v>0</v>
          </cell>
          <cell r="BF1629">
            <v>0</v>
          </cell>
          <cell r="BG1629">
            <v>1</v>
          </cell>
          <cell r="BJ1629">
            <v>0</v>
          </cell>
          <cell r="BK1629">
            <v>0</v>
          </cell>
          <cell r="BL1629">
            <v>0</v>
          </cell>
        </row>
        <row r="1630">
          <cell r="J1630" t="str">
            <v>Johan Drotsky</v>
          </cell>
          <cell r="K1630" t="str">
            <v>M040638</v>
          </cell>
          <cell r="L1630" t="str">
            <v>Bethal Fotografie Klub</v>
          </cell>
          <cell r="Q1630" t="str">
            <v>PDI</v>
          </cell>
          <cell r="AP1630">
            <v>1</v>
          </cell>
          <cell r="AT1630">
            <v>1</v>
          </cell>
          <cell r="AX1630">
            <v>0</v>
          </cell>
          <cell r="BB1630">
            <v>0</v>
          </cell>
          <cell r="BE1630">
            <v>1</v>
          </cell>
          <cell r="BF1630">
            <v>0</v>
          </cell>
          <cell r="BG1630">
            <v>0</v>
          </cell>
          <cell r="BJ1630">
            <v>0</v>
          </cell>
          <cell r="BK1630">
            <v>0</v>
          </cell>
          <cell r="BL1630">
            <v>0</v>
          </cell>
        </row>
        <row r="1631">
          <cell r="J1631" t="str">
            <v>Johan Frost</v>
          </cell>
          <cell r="K1631" t="str">
            <v>M006039</v>
          </cell>
          <cell r="L1631" t="str">
            <v>Midlens Fotoklub</v>
          </cell>
          <cell r="Q1631" t="str">
            <v>PDI</v>
          </cell>
          <cell r="AP1631">
            <v>1</v>
          </cell>
          <cell r="AT1631">
            <v>1</v>
          </cell>
          <cell r="AX1631">
            <v>0</v>
          </cell>
          <cell r="BB1631">
            <v>0</v>
          </cell>
          <cell r="BE1631">
            <v>0</v>
          </cell>
          <cell r="BF1631">
            <v>1</v>
          </cell>
          <cell r="BG1631">
            <v>0</v>
          </cell>
          <cell r="BJ1631">
            <v>0</v>
          </cell>
          <cell r="BK1631">
            <v>0</v>
          </cell>
          <cell r="BL1631">
            <v>0</v>
          </cell>
        </row>
        <row r="1632">
          <cell r="J1632" t="str">
            <v>Johan Frost</v>
          </cell>
          <cell r="K1632" t="str">
            <v>M006039</v>
          </cell>
          <cell r="L1632" t="str">
            <v>Midlens Fotoklub</v>
          </cell>
          <cell r="Q1632" t="str">
            <v>PDI</v>
          </cell>
          <cell r="AP1632">
            <v>1</v>
          </cell>
          <cell r="AT1632">
            <v>1</v>
          </cell>
          <cell r="AX1632">
            <v>0</v>
          </cell>
          <cell r="BB1632">
            <v>0</v>
          </cell>
          <cell r="BE1632">
            <v>0</v>
          </cell>
          <cell r="BF1632">
            <v>1</v>
          </cell>
          <cell r="BG1632">
            <v>0</v>
          </cell>
          <cell r="BJ1632">
            <v>0</v>
          </cell>
          <cell r="BK1632">
            <v>0</v>
          </cell>
          <cell r="BL1632">
            <v>0</v>
          </cell>
        </row>
        <row r="1633">
          <cell r="J1633" t="str">
            <v>Johan Frost</v>
          </cell>
          <cell r="K1633" t="str">
            <v>M006039</v>
          </cell>
          <cell r="L1633" t="str">
            <v>Midlens Fotoklub</v>
          </cell>
          <cell r="Q1633" t="str">
            <v>PDI</v>
          </cell>
          <cell r="AP1633">
            <v>1</v>
          </cell>
          <cell r="AT1633">
            <v>1</v>
          </cell>
          <cell r="AX1633">
            <v>0</v>
          </cell>
          <cell r="BB1633">
            <v>0</v>
          </cell>
          <cell r="BE1633">
            <v>0</v>
          </cell>
          <cell r="BF1633">
            <v>1</v>
          </cell>
          <cell r="BG1633">
            <v>0</v>
          </cell>
          <cell r="BJ1633">
            <v>0</v>
          </cell>
          <cell r="BK1633">
            <v>0</v>
          </cell>
          <cell r="BL1633">
            <v>0</v>
          </cell>
        </row>
        <row r="1634">
          <cell r="J1634" t="str">
            <v>Johan Frost</v>
          </cell>
          <cell r="K1634" t="str">
            <v>M006039</v>
          </cell>
          <cell r="L1634" t="str">
            <v>Midlens Fotoklub</v>
          </cell>
          <cell r="Q1634" t="str">
            <v>PDI</v>
          </cell>
          <cell r="AP1634">
            <v>1</v>
          </cell>
          <cell r="AT1634">
            <v>1</v>
          </cell>
          <cell r="AX1634">
            <v>0</v>
          </cell>
          <cell r="BB1634">
            <v>0</v>
          </cell>
          <cell r="BE1634">
            <v>0</v>
          </cell>
          <cell r="BF1634">
            <v>1</v>
          </cell>
          <cell r="BG1634">
            <v>0</v>
          </cell>
          <cell r="BJ1634">
            <v>0</v>
          </cell>
          <cell r="BK1634">
            <v>0</v>
          </cell>
          <cell r="BL1634">
            <v>0</v>
          </cell>
        </row>
        <row r="1635">
          <cell r="J1635" t="str">
            <v>Johan Frost</v>
          </cell>
          <cell r="K1635" t="str">
            <v>M006039</v>
          </cell>
          <cell r="L1635" t="str">
            <v>Midlens Fotoklub</v>
          </cell>
          <cell r="Q1635" t="str">
            <v>PDI</v>
          </cell>
          <cell r="AP1635">
            <v>1</v>
          </cell>
          <cell r="AT1635">
            <v>1</v>
          </cell>
          <cell r="AX1635">
            <v>0</v>
          </cell>
          <cell r="BB1635">
            <v>0</v>
          </cell>
          <cell r="BE1635">
            <v>1</v>
          </cell>
          <cell r="BF1635">
            <v>0</v>
          </cell>
          <cell r="BG1635">
            <v>0</v>
          </cell>
          <cell r="BJ1635">
            <v>0</v>
          </cell>
          <cell r="BK1635">
            <v>0</v>
          </cell>
          <cell r="BL1635">
            <v>0</v>
          </cell>
        </row>
        <row r="1636">
          <cell r="J1636" t="str">
            <v>Johan Frost</v>
          </cell>
          <cell r="K1636" t="str">
            <v>M006039</v>
          </cell>
          <cell r="L1636" t="str">
            <v>Midlens Fotoklub</v>
          </cell>
          <cell r="Q1636" t="str">
            <v>PDI</v>
          </cell>
          <cell r="AP1636">
            <v>1</v>
          </cell>
          <cell r="AT1636">
            <v>1</v>
          </cell>
          <cell r="AX1636">
            <v>0</v>
          </cell>
          <cell r="BB1636">
            <v>0</v>
          </cell>
          <cell r="BE1636">
            <v>1</v>
          </cell>
          <cell r="BF1636">
            <v>0</v>
          </cell>
          <cell r="BG1636">
            <v>0</v>
          </cell>
          <cell r="BJ1636">
            <v>0</v>
          </cell>
          <cell r="BK1636">
            <v>0</v>
          </cell>
          <cell r="BL1636">
            <v>0</v>
          </cell>
        </row>
        <row r="1637">
          <cell r="J1637" t="str">
            <v>Johan Frost</v>
          </cell>
          <cell r="K1637" t="str">
            <v>M006039</v>
          </cell>
          <cell r="L1637" t="str">
            <v>Midlens Fotoklub</v>
          </cell>
          <cell r="Q1637" t="str">
            <v>PDI</v>
          </cell>
          <cell r="AP1637">
            <v>3</v>
          </cell>
          <cell r="AT1637">
            <v>1</v>
          </cell>
          <cell r="AX1637">
            <v>0</v>
          </cell>
          <cell r="BB1637">
            <v>0</v>
          </cell>
          <cell r="BE1637">
            <v>0</v>
          </cell>
          <cell r="BF1637">
            <v>3</v>
          </cell>
          <cell r="BG1637">
            <v>0</v>
          </cell>
          <cell r="BJ1637">
            <v>0</v>
          </cell>
          <cell r="BK1637">
            <v>0</v>
          </cell>
          <cell r="BL1637">
            <v>0</v>
          </cell>
        </row>
        <row r="1638">
          <cell r="J1638" t="str">
            <v>Johan Myburgh</v>
          </cell>
          <cell r="K1638" t="str">
            <v>M039814</v>
          </cell>
          <cell r="L1638" t="str">
            <v>Nelspruit Photographic Society</v>
          </cell>
          <cell r="Q1638" t="str">
            <v>PDI</v>
          </cell>
          <cell r="AP1638">
            <v>1</v>
          </cell>
          <cell r="AT1638">
            <v>1</v>
          </cell>
          <cell r="AX1638">
            <v>0</v>
          </cell>
          <cell r="BB1638">
            <v>0</v>
          </cell>
          <cell r="BE1638">
            <v>0</v>
          </cell>
          <cell r="BF1638">
            <v>0</v>
          </cell>
          <cell r="BG1638">
            <v>1</v>
          </cell>
          <cell r="BJ1638">
            <v>0</v>
          </cell>
          <cell r="BK1638">
            <v>0</v>
          </cell>
          <cell r="BL1638">
            <v>0</v>
          </cell>
        </row>
        <row r="1639">
          <cell r="J1639" t="str">
            <v>Johan Myburgh</v>
          </cell>
          <cell r="K1639" t="str">
            <v>M039814</v>
          </cell>
          <cell r="L1639" t="str">
            <v>Nelspruit Photographic Society</v>
          </cell>
          <cell r="Q1639" t="str">
            <v>PDI</v>
          </cell>
          <cell r="AP1639">
            <v>1</v>
          </cell>
          <cell r="AT1639">
            <v>1</v>
          </cell>
          <cell r="AX1639">
            <v>0</v>
          </cell>
          <cell r="BB1639">
            <v>0</v>
          </cell>
          <cell r="BE1639">
            <v>1</v>
          </cell>
          <cell r="BF1639">
            <v>0</v>
          </cell>
          <cell r="BG1639">
            <v>0</v>
          </cell>
          <cell r="BJ1639">
            <v>0</v>
          </cell>
          <cell r="BK1639">
            <v>0</v>
          </cell>
          <cell r="BL1639">
            <v>0</v>
          </cell>
        </row>
        <row r="1640">
          <cell r="J1640" t="str">
            <v>Johan Nel</v>
          </cell>
          <cell r="K1640" t="str">
            <v>M044338</v>
          </cell>
          <cell r="L1640" t="str">
            <v>Eden Photographic Society</v>
          </cell>
          <cell r="Q1640" t="str">
            <v>PDI</v>
          </cell>
          <cell r="AP1640">
            <v>1</v>
          </cell>
          <cell r="AT1640">
            <v>1</v>
          </cell>
          <cell r="AX1640">
            <v>0</v>
          </cell>
          <cell r="BB1640">
            <v>0</v>
          </cell>
          <cell r="BE1640">
            <v>0</v>
          </cell>
          <cell r="BF1640">
            <v>0</v>
          </cell>
          <cell r="BG1640">
            <v>1</v>
          </cell>
          <cell r="BJ1640">
            <v>0</v>
          </cell>
          <cell r="BK1640">
            <v>0</v>
          </cell>
          <cell r="BL1640">
            <v>0</v>
          </cell>
        </row>
        <row r="1641">
          <cell r="J1641" t="str">
            <v>Johan Nel</v>
          </cell>
          <cell r="K1641" t="str">
            <v>M044338</v>
          </cell>
          <cell r="L1641" t="str">
            <v>Eden Photographic Society</v>
          </cell>
          <cell r="Q1641" t="str">
            <v>PDI</v>
          </cell>
          <cell r="AP1641">
            <v>1</v>
          </cell>
          <cell r="AT1641">
            <v>1</v>
          </cell>
          <cell r="AX1641">
            <v>0</v>
          </cell>
          <cell r="BB1641">
            <v>0</v>
          </cell>
          <cell r="BE1641">
            <v>1</v>
          </cell>
          <cell r="BF1641">
            <v>0</v>
          </cell>
          <cell r="BG1641">
            <v>0</v>
          </cell>
          <cell r="BJ1641">
            <v>0</v>
          </cell>
          <cell r="BK1641">
            <v>0</v>
          </cell>
          <cell r="BL1641">
            <v>0</v>
          </cell>
        </row>
        <row r="1642">
          <cell r="J1642" t="str">
            <v>Johan Viljoen</v>
          </cell>
          <cell r="K1642" t="str">
            <v>M040088</v>
          </cell>
          <cell r="L1642" t="str">
            <v>Pietersburg Fotografie Klub</v>
          </cell>
          <cell r="Q1642" t="str">
            <v>PDI</v>
          </cell>
          <cell r="AP1642">
            <v>1</v>
          </cell>
          <cell r="AT1642">
            <v>1</v>
          </cell>
          <cell r="AX1642">
            <v>0</v>
          </cell>
          <cell r="BB1642">
            <v>0</v>
          </cell>
          <cell r="BE1642">
            <v>0</v>
          </cell>
          <cell r="BF1642">
            <v>1</v>
          </cell>
          <cell r="BG1642">
            <v>0</v>
          </cell>
          <cell r="BJ1642">
            <v>0</v>
          </cell>
          <cell r="BK1642">
            <v>0</v>
          </cell>
          <cell r="BL1642">
            <v>0</v>
          </cell>
        </row>
        <row r="1643">
          <cell r="J1643" t="str">
            <v>Johan Viljoen</v>
          </cell>
          <cell r="K1643" t="str">
            <v>M040088</v>
          </cell>
          <cell r="L1643" t="str">
            <v>Pietersburg Fotografie Klub</v>
          </cell>
          <cell r="Q1643" t="str">
            <v>PDI</v>
          </cell>
          <cell r="AP1643">
            <v>1</v>
          </cell>
          <cell r="AT1643">
            <v>1</v>
          </cell>
          <cell r="AX1643">
            <v>0</v>
          </cell>
          <cell r="BB1643">
            <v>0</v>
          </cell>
          <cell r="BE1643">
            <v>0</v>
          </cell>
          <cell r="BF1643">
            <v>1</v>
          </cell>
          <cell r="BG1643">
            <v>0</v>
          </cell>
          <cell r="BJ1643">
            <v>0</v>
          </cell>
          <cell r="BK1643">
            <v>0</v>
          </cell>
          <cell r="BL1643">
            <v>0</v>
          </cell>
        </row>
        <row r="1644">
          <cell r="J1644" t="str">
            <v>Johann  Mader</v>
          </cell>
          <cell r="K1644" t="str">
            <v>M010259</v>
          </cell>
          <cell r="L1644" t="str">
            <v>AFO</v>
          </cell>
          <cell r="Q1644" t="str">
            <v>PDI</v>
          </cell>
          <cell r="AP1644">
            <v>0</v>
          </cell>
          <cell r="AT1644">
            <v>1</v>
          </cell>
          <cell r="AX1644">
            <v>0</v>
          </cell>
          <cell r="BB1644">
            <v>0</v>
          </cell>
          <cell r="BE1644">
            <v>0</v>
          </cell>
          <cell r="BF1644">
            <v>0</v>
          </cell>
          <cell r="BG1644">
            <v>0</v>
          </cell>
          <cell r="BJ1644">
            <v>0</v>
          </cell>
          <cell r="BK1644">
            <v>0</v>
          </cell>
          <cell r="BL1644">
            <v>0</v>
          </cell>
        </row>
        <row r="1645">
          <cell r="J1645" t="str">
            <v>John Alexander</v>
          </cell>
          <cell r="K1645" t="str">
            <v>M047467</v>
          </cell>
          <cell r="L1645" t="str">
            <v>Cape Town Photographic Society</v>
          </cell>
          <cell r="Q1645" t="str">
            <v>PDI</v>
          </cell>
          <cell r="AP1645">
            <v>1</v>
          </cell>
          <cell r="AT1645">
            <v>1</v>
          </cell>
          <cell r="AX1645">
            <v>0</v>
          </cell>
          <cell r="BB1645">
            <v>0</v>
          </cell>
          <cell r="BE1645">
            <v>1</v>
          </cell>
          <cell r="BF1645">
            <v>0</v>
          </cell>
          <cell r="BG1645">
            <v>0</v>
          </cell>
          <cell r="BJ1645">
            <v>0</v>
          </cell>
          <cell r="BK1645">
            <v>0</v>
          </cell>
          <cell r="BL1645">
            <v>0</v>
          </cell>
        </row>
        <row r="1646">
          <cell r="J1646" t="str">
            <v>John Roux</v>
          </cell>
          <cell r="K1646" t="str">
            <v>M045839</v>
          </cell>
          <cell r="L1646" t="str">
            <v>Ballito Photo Club</v>
          </cell>
          <cell r="Q1646" t="str">
            <v>PDI</v>
          </cell>
          <cell r="AP1646">
            <v>1</v>
          </cell>
          <cell r="AT1646">
            <v>1</v>
          </cell>
          <cell r="AX1646">
            <v>0</v>
          </cell>
          <cell r="BB1646">
            <v>0</v>
          </cell>
          <cell r="BE1646">
            <v>0</v>
          </cell>
          <cell r="BF1646">
            <v>1</v>
          </cell>
          <cell r="BG1646">
            <v>0</v>
          </cell>
          <cell r="BJ1646">
            <v>0</v>
          </cell>
          <cell r="BK1646">
            <v>0</v>
          </cell>
          <cell r="BL1646">
            <v>0</v>
          </cell>
        </row>
        <row r="1647">
          <cell r="J1647" t="str">
            <v>John Roux</v>
          </cell>
          <cell r="K1647" t="str">
            <v>M045839</v>
          </cell>
          <cell r="L1647" t="str">
            <v>Ballito Photo Club</v>
          </cell>
          <cell r="Q1647" t="str">
            <v>PDI</v>
          </cell>
          <cell r="AP1647">
            <v>1</v>
          </cell>
          <cell r="AT1647">
            <v>1</v>
          </cell>
          <cell r="AX1647">
            <v>0</v>
          </cell>
          <cell r="BB1647">
            <v>0</v>
          </cell>
          <cell r="BE1647">
            <v>1</v>
          </cell>
          <cell r="BF1647">
            <v>0</v>
          </cell>
          <cell r="BG1647">
            <v>0</v>
          </cell>
          <cell r="BJ1647">
            <v>0</v>
          </cell>
          <cell r="BK1647">
            <v>0</v>
          </cell>
          <cell r="BL1647">
            <v>0</v>
          </cell>
        </row>
        <row r="1648">
          <cell r="J1648" t="str">
            <v>John Roux</v>
          </cell>
          <cell r="K1648" t="str">
            <v>M045839</v>
          </cell>
          <cell r="L1648" t="str">
            <v>Ballito Photo Club</v>
          </cell>
          <cell r="Q1648" t="str">
            <v>PDI</v>
          </cell>
          <cell r="AP1648">
            <v>1</v>
          </cell>
          <cell r="AT1648">
            <v>1</v>
          </cell>
          <cell r="AX1648">
            <v>0</v>
          </cell>
          <cell r="BB1648">
            <v>0</v>
          </cell>
          <cell r="BE1648">
            <v>1</v>
          </cell>
          <cell r="BF1648">
            <v>0</v>
          </cell>
          <cell r="BG1648">
            <v>0</v>
          </cell>
          <cell r="BJ1648">
            <v>0</v>
          </cell>
          <cell r="BK1648">
            <v>0</v>
          </cell>
          <cell r="BL1648">
            <v>0</v>
          </cell>
        </row>
        <row r="1649">
          <cell r="J1649" t="str">
            <v>John Roux</v>
          </cell>
          <cell r="K1649" t="str">
            <v>M045839</v>
          </cell>
          <cell r="L1649" t="str">
            <v>Ballito Photo Club</v>
          </cell>
          <cell r="Q1649" t="str">
            <v>PDI</v>
          </cell>
          <cell r="AP1649">
            <v>1</v>
          </cell>
          <cell r="AT1649">
            <v>1</v>
          </cell>
          <cell r="AX1649">
            <v>0</v>
          </cell>
          <cell r="BB1649">
            <v>0</v>
          </cell>
          <cell r="BE1649">
            <v>1</v>
          </cell>
          <cell r="BF1649">
            <v>0</v>
          </cell>
          <cell r="BG1649">
            <v>0</v>
          </cell>
          <cell r="BJ1649">
            <v>0</v>
          </cell>
          <cell r="BK1649">
            <v>0</v>
          </cell>
          <cell r="BL1649">
            <v>0</v>
          </cell>
        </row>
        <row r="1650">
          <cell r="J1650" t="str">
            <v>Judy Cronje</v>
          </cell>
          <cell r="K1650" t="str">
            <v>M050934</v>
          </cell>
          <cell r="L1650" t="str">
            <v>Ermelo Fotoklub</v>
          </cell>
          <cell r="Q1650" t="str">
            <v>PDI</v>
          </cell>
          <cell r="AP1650">
            <v>1</v>
          </cell>
          <cell r="AT1650">
            <v>1</v>
          </cell>
          <cell r="AX1650">
            <v>0</v>
          </cell>
          <cell r="BB1650">
            <v>0</v>
          </cell>
          <cell r="BE1650">
            <v>0</v>
          </cell>
          <cell r="BF1650">
            <v>1</v>
          </cell>
          <cell r="BG1650">
            <v>0</v>
          </cell>
          <cell r="BJ1650">
            <v>0</v>
          </cell>
          <cell r="BK1650">
            <v>0</v>
          </cell>
          <cell r="BL1650">
            <v>0</v>
          </cell>
        </row>
        <row r="1651">
          <cell r="J1651" t="str">
            <v>Judy Joubert</v>
          </cell>
          <cell r="K1651" t="str">
            <v>M046355</v>
          </cell>
          <cell r="L1651" t="str">
            <v>Southern Suburbs Camera Club</v>
          </cell>
          <cell r="Q1651" t="str">
            <v>PDI</v>
          </cell>
          <cell r="AP1651">
            <v>1</v>
          </cell>
          <cell r="AT1651">
            <v>1</v>
          </cell>
          <cell r="AX1651">
            <v>0</v>
          </cell>
          <cell r="BB1651">
            <v>0</v>
          </cell>
          <cell r="BE1651">
            <v>0</v>
          </cell>
          <cell r="BF1651">
            <v>1</v>
          </cell>
          <cell r="BG1651">
            <v>0</v>
          </cell>
          <cell r="BJ1651">
            <v>0</v>
          </cell>
          <cell r="BK1651">
            <v>0</v>
          </cell>
          <cell r="BL1651">
            <v>0</v>
          </cell>
        </row>
        <row r="1652">
          <cell r="J1652" t="str">
            <v>Judy Joubert</v>
          </cell>
          <cell r="K1652" t="str">
            <v>M046355</v>
          </cell>
          <cell r="L1652" t="str">
            <v>Southern Suburbs Camera Club</v>
          </cell>
          <cell r="Q1652" t="str">
            <v>PDI</v>
          </cell>
          <cell r="AP1652">
            <v>1</v>
          </cell>
          <cell r="AT1652">
            <v>1</v>
          </cell>
          <cell r="AX1652">
            <v>0</v>
          </cell>
          <cell r="BB1652">
            <v>0</v>
          </cell>
          <cell r="BE1652">
            <v>0</v>
          </cell>
          <cell r="BF1652">
            <v>1</v>
          </cell>
          <cell r="BG1652">
            <v>0</v>
          </cell>
          <cell r="BJ1652">
            <v>0</v>
          </cell>
          <cell r="BK1652">
            <v>0</v>
          </cell>
          <cell r="BL1652">
            <v>0</v>
          </cell>
        </row>
        <row r="1653">
          <cell r="J1653" t="str">
            <v>Judy Joubert</v>
          </cell>
          <cell r="K1653" t="str">
            <v>M046355</v>
          </cell>
          <cell r="L1653" t="str">
            <v>Southern Suburbs Camera Club</v>
          </cell>
          <cell r="Q1653" t="str">
            <v>PDI</v>
          </cell>
          <cell r="AP1653">
            <v>1</v>
          </cell>
          <cell r="AT1653">
            <v>1</v>
          </cell>
          <cell r="AX1653">
            <v>0</v>
          </cell>
          <cell r="BB1653">
            <v>0</v>
          </cell>
          <cell r="BE1653">
            <v>1</v>
          </cell>
          <cell r="BF1653">
            <v>0</v>
          </cell>
          <cell r="BG1653">
            <v>0</v>
          </cell>
          <cell r="BJ1653">
            <v>0</v>
          </cell>
          <cell r="BK1653">
            <v>0</v>
          </cell>
          <cell r="BL1653">
            <v>0</v>
          </cell>
        </row>
        <row r="1654">
          <cell r="J1654" t="str">
            <v>Judy Joubert</v>
          </cell>
          <cell r="K1654" t="str">
            <v>M046355</v>
          </cell>
          <cell r="L1654" t="str">
            <v>Southern Suburbs Camera Club</v>
          </cell>
          <cell r="Q1654" t="str">
            <v>PDI</v>
          </cell>
          <cell r="AP1654">
            <v>1</v>
          </cell>
          <cell r="AT1654">
            <v>1</v>
          </cell>
          <cell r="AX1654">
            <v>0</v>
          </cell>
          <cell r="BB1654">
            <v>0</v>
          </cell>
          <cell r="BE1654">
            <v>1</v>
          </cell>
          <cell r="BF1654">
            <v>0</v>
          </cell>
          <cell r="BG1654">
            <v>0</v>
          </cell>
          <cell r="BJ1654">
            <v>0</v>
          </cell>
          <cell r="BK1654">
            <v>0</v>
          </cell>
          <cell r="BL1654">
            <v>0</v>
          </cell>
        </row>
        <row r="1655">
          <cell r="J1655" t="str">
            <v>Judy Joubert</v>
          </cell>
          <cell r="K1655" t="str">
            <v>M046355</v>
          </cell>
          <cell r="L1655" t="str">
            <v>Southern Suburbs Camera Club</v>
          </cell>
          <cell r="Q1655" t="str">
            <v>PDI</v>
          </cell>
          <cell r="AP1655">
            <v>1</v>
          </cell>
          <cell r="AT1655">
            <v>1</v>
          </cell>
          <cell r="AX1655">
            <v>0</v>
          </cell>
          <cell r="BB1655">
            <v>0</v>
          </cell>
          <cell r="BE1655">
            <v>0</v>
          </cell>
          <cell r="BF1655">
            <v>0</v>
          </cell>
          <cell r="BG1655">
            <v>1</v>
          </cell>
          <cell r="BJ1655">
            <v>0</v>
          </cell>
          <cell r="BK1655">
            <v>0</v>
          </cell>
          <cell r="BL1655">
            <v>0</v>
          </cell>
        </row>
        <row r="1656">
          <cell r="J1656" t="str">
            <v>Juliane Van Dyk</v>
          </cell>
          <cell r="K1656" t="str">
            <v xml:space="preserve">M046744 </v>
          </cell>
          <cell r="L1656" t="str">
            <v>Tafelberg  Fotografieklub</v>
          </cell>
          <cell r="Q1656" t="str">
            <v>PDI</v>
          </cell>
          <cell r="AP1656">
            <v>1</v>
          </cell>
          <cell r="AT1656">
            <v>1</v>
          </cell>
          <cell r="AX1656">
            <v>0</v>
          </cell>
          <cell r="BB1656">
            <v>0</v>
          </cell>
          <cell r="BE1656">
            <v>0</v>
          </cell>
          <cell r="BF1656">
            <v>1</v>
          </cell>
          <cell r="BG1656">
            <v>0</v>
          </cell>
          <cell r="BJ1656">
            <v>0</v>
          </cell>
          <cell r="BK1656">
            <v>0</v>
          </cell>
          <cell r="BL1656">
            <v>0</v>
          </cell>
        </row>
        <row r="1657">
          <cell r="J1657" t="str">
            <v>Juliane Van Dyk</v>
          </cell>
          <cell r="K1657" t="str">
            <v xml:space="preserve">M046744 </v>
          </cell>
          <cell r="L1657" t="str">
            <v>Tafelberg  Fotografieklub</v>
          </cell>
          <cell r="Q1657" t="str">
            <v>PDI</v>
          </cell>
          <cell r="AP1657">
            <v>1</v>
          </cell>
          <cell r="AT1657">
            <v>1</v>
          </cell>
          <cell r="AX1657">
            <v>0</v>
          </cell>
          <cell r="BB1657">
            <v>0</v>
          </cell>
          <cell r="BE1657">
            <v>0</v>
          </cell>
          <cell r="BF1657">
            <v>1</v>
          </cell>
          <cell r="BG1657">
            <v>0</v>
          </cell>
          <cell r="BJ1657">
            <v>0</v>
          </cell>
          <cell r="BK1657">
            <v>0</v>
          </cell>
          <cell r="BL1657">
            <v>0</v>
          </cell>
        </row>
        <row r="1658">
          <cell r="J1658" t="str">
            <v>Juliane Van Dyk</v>
          </cell>
          <cell r="K1658" t="str">
            <v xml:space="preserve">M046744 </v>
          </cell>
          <cell r="L1658" t="str">
            <v>Tafelberg  Fotografieklub</v>
          </cell>
          <cell r="Q1658" t="str">
            <v>PDI</v>
          </cell>
          <cell r="AP1658">
            <v>1</v>
          </cell>
          <cell r="AT1658">
            <v>1</v>
          </cell>
          <cell r="AX1658">
            <v>0</v>
          </cell>
          <cell r="BB1658">
            <v>0</v>
          </cell>
          <cell r="BE1658">
            <v>1</v>
          </cell>
          <cell r="BF1658">
            <v>0</v>
          </cell>
          <cell r="BG1658">
            <v>0</v>
          </cell>
          <cell r="BJ1658">
            <v>0</v>
          </cell>
          <cell r="BK1658">
            <v>0</v>
          </cell>
          <cell r="BL1658">
            <v>0</v>
          </cell>
        </row>
        <row r="1659">
          <cell r="J1659" t="str">
            <v>Juliane Van Dyk</v>
          </cell>
          <cell r="K1659" t="str">
            <v xml:space="preserve">M046744 </v>
          </cell>
          <cell r="L1659" t="str">
            <v>Tafelberg  Fotografieklub</v>
          </cell>
          <cell r="Q1659" t="str">
            <v>PDI</v>
          </cell>
          <cell r="AP1659">
            <v>1</v>
          </cell>
          <cell r="AT1659">
            <v>1</v>
          </cell>
          <cell r="AX1659">
            <v>0</v>
          </cell>
          <cell r="BB1659">
            <v>0</v>
          </cell>
          <cell r="BE1659">
            <v>1</v>
          </cell>
          <cell r="BF1659">
            <v>0</v>
          </cell>
          <cell r="BG1659">
            <v>0</v>
          </cell>
          <cell r="BJ1659">
            <v>0</v>
          </cell>
          <cell r="BK1659">
            <v>0</v>
          </cell>
          <cell r="BL1659">
            <v>0</v>
          </cell>
        </row>
        <row r="1660">
          <cell r="J1660" t="str">
            <v>Juliane Van Dyk</v>
          </cell>
          <cell r="K1660" t="str">
            <v xml:space="preserve">M046744 </v>
          </cell>
          <cell r="L1660" t="str">
            <v>Tafelberg  Fotografieklub</v>
          </cell>
          <cell r="Q1660" t="str">
            <v>PDI</v>
          </cell>
          <cell r="AP1660">
            <v>1</v>
          </cell>
          <cell r="AT1660">
            <v>1</v>
          </cell>
          <cell r="AX1660">
            <v>0</v>
          </cell>
          <cell r="BB1660">
            <v>0</v>
          </cell>
          <cell r="BE1660">
            <v>0</v>
          </cell>
          <cell r="BF1660">
            <v>0</v>
          </cell>
          <cell r="BG1660">
            <v>1</v>
          </cell>
          <cell r="BJ1660">
            <v>0</v>
          </cell>
          <cell r="BK1660">
            <v>0</v>
          </cell>
          <cell r="BL1660">
            <v>0</v>
          </cell>
        </row>
        <row r="1661">
          <cell r="J1661" t="str">
            <v>Juliane Van Dyk</v>
          </cell>
          <cell r="K1661" t="str">
            <v xml:space="preserve">M046744 </v>
          </cell>
          <cell r="L1661" t="str">
            <v>Tafelberg  Fotografieklub</v>
          </cell>
          <cell r="Q1661" t="str">
            <v>PDI</v>
          </cell>
          <cell r="AP1661">
            <v>1</v>
          </cell>
          <cell r="AT1661">
            <v>1</v>
          </cell>
          <cell r="AX1661">
            <v>0</v>
          </cell>
          <cell r="BB1661">
            <v>0</v>
          </cell>
          <cell r="BE1661">
            <v>0</v>
          </cell>
          <cell r="BF1661">
            <v>0</v>
          </cell>
          <cell r="BG1661">
            <v>1</v>
          </cell>
          <cell r="BJ1661">
            <v>0</v>
          </cell>
          <cell r="BK1661">
            <v>0</v>
          </cell>
          <cell r="BL1661">
            <v>0</v>
          </cell>
        </row>
        <row r="1662">
          <cell r="J1662" t="str">
            <v>Juliane Van Dyk</v>
          </cell>
          <cell r="K1662" t="str">
            <v xml:space="preserve">M046744 </v>
          </cell>
          <cell r="L1662" t="str">
            <v>Tafelberg  Fotografieklub</v>
          </cell>
          <cell r="Q1662" t="str">
            <v>PDI</v>
          </cell>
          <cell r="AP1662">
            <v>1</v>
          </cell>
          <cell r="AT1662">
            <v>1</v>
          </cell>
          <cell r="AX1662">
            <v>0</v>
          </cell>
          <cell r="BB1662">
            <v>0</v>
          </cell>
          <cell r="BE1662">
            <v>1</v>
          </cell>
          <cell r="BF1662">
            <v>0</v>
          </cell>
          <cell r="BG1662">
            <v>0</v>
          </cell>
          <cell r="BJ1662">
            <v>0</v>
          </cell>
          <cell r="BK1662">
            <v>0</v>
          </cell>
          <cell r="BL1662">
            <v>0</v>
          </cell>
        </row>
        <row r="1663">
          <cell r="J1663" t="str">
            <v>Juliane Van Dyk</v>
          </cell>
          <cell r="K1663" t="str">
            <v xml:space="preserve">M046744 </v>
          </cell>
          <cell r="L1663" t="str">
            <v>Tafelberg  Fotografieklub</v>
          </cell>
          <cell r="Q1663" t="str">
            <v>PDI</v>
          </cell>
          <cell r="AP1663">
            <v>1</v>
          </cell>
          <cell r="AT1663">
            <v>1</v>
          </cell>
          <cell r="AX1663">
            <v>0</v>
          </cell>
          <cell r="BB1663">
            <v>0</v>
          </cell>
          <cell r="BE1663">
            <v>1</v>
          </cell>
          <cell r="BF1663">
            <v>0</v>
          </cell>
          <cell r="BG1663">
            <v>0</v>
          </cell>
          <cell r="BJ1663">
            <v>0</v>
          </cell>
          <cell r="BK1663">
            <v>0</v>
          </cell>
          <cell r="BL1663">
            <v>0</v>
          </cell>
        </row>
        <row r="1664">
          <cell r="J1664" t="str">
            <v>Juliane Van Dyk</v>
          </cell>
          <cell r="K1664" t="str">
            <v xml:space="preserve">M046744 </v>
          </cell>
          <cell r="L1664" t="str">
            <v>Tafelberg  Fotografieklub</v>
          </cell>
          <cell r="Q1664" t="str">
            <v>PDI</v>
          </cell>
          <cell r="AP1664">
            <v>4</v>
          </cell>
          <cell r="AT1664">
            <v>1</v>
          </cell>
          <cell r="AX1664">
            <v>0</v>
          </cell>
          <cell r="BB1664">
            <v>0</v>
          </cell>
          <cell r="BE1664">
            <v>4</v>
          </cell>
          <cell r="BF1664">
            <v>0</v>
          </cell>
          <cell r="BG1664">
            <v>0</v>
          </cell>
          <cell r="BJ1664">
            <v>0</v>
          </cell>
          <cell r="BK1664">
            <v>0</v>
          </cell>
          <cell r="BL1664">
            <v>0</v>
          </cell>
        </row>
        <row r="1665">
          <cell r="J1665" t="str">
            <v>Julie Johnston</v>
          </cell>
          <cell r="L1665" t="str">
            <v>Amber Camera Club</v>
          </cell>
          <cell r="Q1665" t="str">
            <v>PDI</v>
          </cell>
          <cell r="AP1665">
            <v>1</v>
          </cell>
          <cell r="AT1665">
            <v>1</v>
          </cell>
          <cell r="AX1665">
            <v>0</v>
          </cell>
          <cell r="BB1665">
            <v>0</v>
          </cell>
          <cell r="BE1665">
            <v>1</v>
          </cell>
          <cell r="BF1665">
            <v>0</v>
          </cell>
          <cell r="BG1665">
            <v>0</v>
          </cell>
          <cell r="BJ1665">
            <v>0</v>
          </cell>
          <cell r="BK1665">
            <v>0</v>
          </cell>
          <cell r="BL1665">
            <v>0</v>
          </cell>
        </row>
        <row r="1666">
          <cell r="J1666" t="str">
            <v>Karen Van Zyl</v>
          </cell>
          <cell r="K1666" t="str">
            <v>M046707</v>
          </cell>
          <cell r="L1666" t="str">
            <v>Tafelberg  Fotografieklub</v>
          </cell>
          <cell r="Q1666" t="str">
            <v>PDI</v>
          </cell>
          <cell r="AP1666">
            <v>1</v>
          </cell>
          <cell r="AT1666">
            <v>1</v>
          </cell>
          <cell r="AX1666">
            <v>0</v>
          </cell>
          <cell r="BB1666">
            <v>0</v>
          </cell>
          <cell r="BE1666">
            <v>0</v>
          </cell>
          <cell r="BF1666">
            <v>1</v>
          </cell>
          <cell r="BG1666">
            <v>0</v>
          </cell>
          <cell r="BJ1666">
            <v>0</v>
          </cell>
          <cell r="BK1666">
            <v>0</v>
          </cell>
          <cell r="BL1666">
            <v>0</v>
          </cell>
        </row>
        <row r="1667">
          <cell r="J1667" t="str">
            <v>Karen Van Zyl</v>
          </cell>
          <cell r="K1667" t="str">
            <v>M046707</v>
          </cell>
          <cell r="L1667" t="str">
            <v>Tafelberg  Fotografieklub</v>
          </cell>
          <cell r="Q1667" t="str">
            <v>PDI</v>
          </cell>
          <cell r="AP1667">
            <v>1</v>
          </cell>
          <cell r="AT1667">
            <v>1</v>
          </cell>
          <cell r="AX1667">
            <v>0</v>
          </cell>
          <cell r="BB1667">
            <v>0</v>
          </cell>
          <cell r="BE1667">
            <v>0</v>
          </cell>
          <cell r="BF1667">
            <v>1</v>
          </cell>
          <cell r="BG1667">
            <v>0</v>
          </cell>
          <cell r="BJ1667">
            <v>0</v>
          </cell>
          <cell r="BK1667">
            <v>0</v>
          </cell>
          <cell r="BL1667">
            <v>0</v>
          </cell>
        </row>
        <row r="1668">
          <cell r="J1668" t="str">
            <v>Karen Van Zyl</v>
          </cell>
          <cell r="K1668" t="str">
            <v>M046707</v>
          </cell>
          <cell r="L1668" t="str">
            <v>Tafelberg  Fotografieklub</v>
          </cell>
          <cell r="Q1668" t="str">
            <v>PDI</v>
          </cell>
          <cell r="AP1668">
            <v>2</v>
          </cell>
          <cell r="AT1668">
            <v>1</v>
          </cell>
          <cell r="AX1668">
            <v>0</v>
          </cell>
          <cell r="BB1668">
            <v>0</v>
          </cell>
          <cell r="BE1668">
            <v>2</v>
          </cell>
          <cell r="BF1668">
            <v>0</v>
          </cell>
          <cell r="BG1668">
            <v>0</v>
          </cell>
          <cell r="BJ1668">
            <v>0</v>
          </cell>
          <cell r="BK1668">
            <v>0</v>
          </cell>
          <cell r="BL1668">
            <v>0</v>
          </cell>
        </row>
        <row r="1669">
          <cell r="J1669" t="str">
            <v>Kathy Kay</v>
          </cell>
          <cell r="K1669" t="str">
            <v>M027674</v>
          </cell>
          <cell r="L1669" t="str">
            <v>Hibiscus Coast Photographic Society</v>
          </cell>
          <cell r="Q1669" t="str">
            <v>PDI</v>
          </cell>
          <cell r="AP1669">
            <v>1</v>
          </cell>
          <cell r="AT1669">
            <v>1</v>
          </cell>
          <cell r="AX1669">
            <v>0</v>
          </cell>
          <cell r="BB1669">
            <v>0</v>
          </cell>
          <cell r="BE1669">
            <v>0</v>
          </cell>
          <cell r="BF1669">
            <v>1</v>
          </cell>
          <cell r="BG1669">
            <v>0</v>
          </cell>
          <cell r="BJ1669">
            <v>0</v>
          </cell>
          <cell r="BK1669">
            <v>0</v>
          </cell>
          <cell r="BL1669">
            <v>0</v>
          </cell>
        </row>
        <row r="1670">
          <cell r="J1670" t="str">
            <v>Kathy Kay</v>
          </cell>
          <cell r="K1670" t="str">
            <v>M027674</v>
          </cell>
          <cell r="L1670" t="str">
            <v>Hibiscus Coast Photographic Society</v>
          </cell>
          <cell r="Q1670" t="str">
            <v>PDI</v>
          </cell>
          <cell r="AP1670">
            <v>1</v>
          </cell>
          <cell r="AT1670">
            <v>1</v>
          </cell>
          <cell r="AX1670">
            <v>0</v>
          </cell>
          <cell r="BB1670">
            <v>0</v>
          </cell>
          <cell r="BE1670">
            <v>0</v>
          </cell>
          <cell r="BF1670">
            <v>1</v>
          </cell>
          <cell r="BG1670">
            <v>0</v>
          </cell>
          <cell r="BJ1670">
            <v>0</v>
          </cell>
          <cell r="BK1670">
            <v>0</v>
          </cell>
          <cell r="BL1670">
            <v>0</v>
          </cell>
        </row>
        <row r="1671">
          <cell r="J1671" t="str">
            <v>Kathy Kay</v>
          </cell>
          <cell r="K1671" t="str">
            <v>M027674</v>
          </cell>
          <cell r="L1671" t="str">
            <v>Hibiscus Coast Photographic Society</v>
          </cell>
          <cell r="Q1671" t="str">
            <v>PDI</v>
          </cell>
          <cell r="AP1671">
            <v>1</v>
          </cell>
          <cell r="AT1671">
            <v>1</v>
          </cell>
          <cell r="AX1671">
            <v>0</v>
          </cell>
          <cell r="BB1671">
            <v>0</v>
          </cell>
          <cell r="BE1671">
            <v>0</v>
          </cell>
          <cell r="BF1671">
            <v>1</v>
          </cell>
          <cell r="BG1671">
            <v>0</v>
          </cell>
          <cell r="BJ1671">
            <v>0</v>
          </cell>
          <cell r="BK1671">
            <v>0</v>
          </cell>
          <cell r="BL1671">
            <v>0</v>
          </cell>
        </row>
        <row r="1672">
          <cell r="J1672" t="str">
            <v>Kathy Kay</v>
          </cell>
          <cell r="K1672" t="str">
            <v>M027674</v>
          </cell>
          <cell r="L1672" t="str">
            <v>Hibiscus Coast Photographic Society</v>
          </cell>
          <cell r="Q1672" t="str">
            <v>PDI</v>
          </cell>
          <cell r="AP1672">
            <v>1</v>
          </cell>
          <cell r="AT1672">
            <v>1</v>
          </cell>
          <cell r="AX1672">
            <v>0</v>
          </cell>
          <cell r="BB1672">
            <v>0</v>
          </cell>
          <cell r="BE1672">
            <v>0</v>
          </cell>
          <cell r="BF1672">
            <v>1</v>
          </cell>
          <cell r="BG1672">
            <v>0</v>
          </cell>
          <cell r="BJ1672">
            <v>0</v>
          </cell>
          <cell r="BK1672">
            <v>0</v>
          </cell>
          <cell r="BL1672">
            <v>0</v>
          </cell>
        </row>
        <row r="1673">
          <cell r="J1673" t="str">
            <v>Kathy Kay</v>
          </cell>
          <cell r="K1673" t="str">
            <v>M027674</v>
          </cell>
          <cell r="L1673" t="str">
            <v>Hibiscus Coast Photographic Society</v>
          </cell>
          <cell r="Q1673" t="str">
            <v>PDI</v>
          </cell>
          <cell r="AP1673">
            <v>1</v>
          </cell>
          <cell r="AT1673">
            <v>1</v>
          </cell>
          <cell r="AX1673">
            <v>0</v>
          </cell>
          <cell r="BB1673">
            <v>0</v>
          </cell>
          <cell r="BE1673">
            <v>1</v>
          </cell>
          <cell r="BF1673">
            <v>0</v>
          </cell>
          <cell r="BG1673">
            <v>0</v>
          </cell>
          <cell r="BJ1673">
            <v>0</v>
          </cell>
          <cell r="BK1673">
            <v>0</v>
          </cell>
          <cell r="BL1673">
            <v>0</v>
          </cell>
        </row>
        <row r="1674">
          <cell r="J1674" t="str">
            <v>Kathy Kay</v>
          </cell>
          <cell r="K1674" t="str">
            <v>M027674</v>
          </cell>
          <cell r="L1674" t="str">
            <v>Hibiscus Coast Photographic Society</v>
          </cell>
          <cell r="Q1674" t="str">
            <v>PDI</v>
          </cell>
          <cell r="AP1674">
            <v>1</v>
          </cell>
          <cell r="AT1674">
            <v>1</v>
          </cell>
          <cell r="AX1674">
            <v>0</v>
          </cell>
          <cell r="BB1674">
            <v>0</v>
          </cell>
          <cell r="BE1674">
            <v>1</v>
          </cell>
          <cell r="BF1674">
            <v>0</v>
          </cell>
          <cell r="BG1674">
            <v>0</v>
          </cell>
          <cell r="BJ1674">
            <v>0</v>
          </cell>
          <cell r="BK1674">
            <v>0</v>
          </cell>
          <cell r="BL1674">
            <v>0</v>
          </cell>
        </row>
        <row r="1675">
          <cell r="J1675" t="str">
            <v>Kathy Kay</v>
          </cell>
          <cell r="K1675" t="str">
            <v>M027674</v>
          </cell>
          <cell r="L1675" t="str">
            <v>Hibiscus Coast Photographic Society</v>
          </cell>
          <cell r="Q1675" t="str">
            <v>PDI</v>
          </cell>
          <cell r="AP1675">
            <v>1</v>
          </cell>
          <cell r="AT1675">
            <v>1</v>
          </cell>
          <cell r="AX1675">
            <v>0</v>
          </cell>
          <cell r="BB1675">
            <v>0</v>
          </cell>
          <cell r="BE1675">
            <v>1</v>
          </cell>
          <cell r="BF1675">
            <v>0</v>
          </cell>
          <cell r="BG1675">
            <v>0</v>
          </cell>
          <cell r="BJ1675">
            <v>0</v>
          </cell>
          <cell r="BK1675">
            <v>0</v>
          </cell>
          <cell r="BL1675">
            <v>0</v>
          </cell>
        </row>
        <row r="1676">
          <cell r="J1676" t="str">
            <v>Kazalette Pike</v>
          </cell>
          <cell r="K1676" t="str">
            <v>M046608</v>
          </cell>
          <cell r="L1676" t="str">
            <v>Highway Camera Club</v>
          </cell>
          <cell r="Q1676" t="str">
            <v>PDI</v>
          </cell>
          <cell r="AP1676">
            <v>1</v>
          </cell>
          <cell r="AT1676">
            <v>1</v>
          </cell>
          <cell r="AX1676">
            <v>0</v>
          </cell>
          <cell r="BB1676">
            <v>0</v>
          </cell>
          <cell r="BE1676">
            <v>1</v>
          </cell>
          <cell r="BF1676">
            <v>0</v>
          </cell>
          <cell r="BG1676">
            <v>0</v>
          </cell>
          <cell r="BJ1676">
            <v>0</v>
          </cell>
          <cell r="BK1676">
            <v>0</v>
          </cell>
          <cell r="BL1676">
            <v>0</v>
          </cell>
        </row>
        <row r="1677">
          <cell r="J1677" t="str">
            <v>Kazalette Pike</v>
          </cell>
          <cell r="K1677" t="str">
            <v>M046608</v>
          </cell>
          <cell r="L1677" t="str">
            <v>Highway Camera Club</v>
          </cell>
          <cell r="Q1677" t="str">
            <v>PDI</v>
          </cell>
          <cell r="AP1677">
            <v>1</v>
          </cell>
          <cell r="AT1677">
            <v>1</v>
          </cell>
          <cell r="AX1677">
            <v>0</v>
          </cell>
          <cell r="BB1677">
            <v>0</v>
          </cell>
          <cell r="BE1677">
            <v>1</v>
          </cell>
          <cell r="BF1677">
            <v>0</v>
          </cell>
          <cell r="BG1677">
            <v>0</v>
          </cell>
          <cell r="BJ1677">
            <v>0</v>
          </cell>
          <cell r="BK1677">
            <v>0</v>
          </cell>
          <cell r="BL1677">
            <v>0</v>
          </cell>
        </row>
        <row r="1678">
          <cell r="J1678" t="str">
            <v>Kelly  Clarke</v>
          </cell>
          <cell r="K1678" t="str">
            <v>M049355</v>
          </cell>
          <cell r="L1678" t="str">
            <v>Springs Photographic Club</v>
          </cell>
          <cell r="Q1678" t="str">
            <v>PDI</v>
          </cell>
          <cell r="AP1678">
            <v>1</v>
          </cell>
          <cell r="AT1678">
            <v>1</v>
          </cell>
          <cell r="AX1678">
            <v>0</v>
          </cell>
          <cell r="BB1678">
            <v>0</v>
          </cell>
          <cell r="BE1678">
            <v>0</v>
          </cell>
          <cell r="BF1678">
            <v>1</v>
          </cell>
          <cell r="BG1678">
            <v>0</v>
          </cell>
          <cell r="BJ1678">
            <v>0</v>
          </cell>
          <cell r="BK1678">
            <v>0</v>
          </cell>
          <cell r="BL1678">
            <v>0</v>
          </cell>
        </row>
        <row r="1679">
          <cell r="J1679" t="str">
            <v>Kelly  Clarke</v>
          </cell>
          <cell r="K1679" t="str">
            <v>M049355</v>
          </cell>
          <cell r="L1679" t="str">
            <v>Springs Photographic Club</v>
          </cell>
          <cell r="Q1679" t="str">
            <v>PDI</v>
          </cell>
          <cell r="AP1679">
            <v>1</v>
          </cell>
          <cell r="AT1679">
            <v>1</v>
          </cell>
          <cell r="AX1679">
            <v>0</v>
          </cell>
          <cell r="BB1679">
            <v>0</v>
          </cell>
          <cell r="BE1679">
            <v>0</v>
          </cell>
          <cell r="BF1679">
            <v>0</v>
          </cell>
          <cell r="BG1679">
            <v>1</v>
          </cell>
          <cell r="BJ1679">
            <v>0</v>
          </cell>
          <cell r="BK1679">
            <v>0</v>
          </cell>
          <cell r="BL1679">
            <v>0</v>
          </cell>
        </row>
        <row r="1680">
          <cell r="J1680" t="str">
            <v>Kelly  Clarke</v>
          </cell>
          <cell r="K1680" t="str">
            <v>M049355</v>
          </cell>
          <cell r="L1680" t="str">
            <v>Springs Photographic Club</v>
          </cell>
          <cell r="Q1680" t="str">
            <v>PDI</v>
          </cell>
          <cell r="AP1680">
            <v>1</v>
          </cell>
          <cell r="AT1680">
            <v>1</v>
          </cell>
          <cell r="AX1680">
            <v>0</v>
          </cell>
          <cell r="BB1680">
            <v>0</v>
          </cell>
          <cell r="BE1680">
            <v>0</v>
          </cell>
          <cell r="BF1680">
            <v>0</v>
          </cell>
          <cell r="BG1680">
            <v>1</v>
          </cell>
          <cell r="BJ1680">
            <v>0</v>
          </cell>
          <cell r="BK1680">
            <v>0</v>
          </cell>
          <cell r="BL1680">
            <v>0</v>
          </cell>
        </row>
        <row r="1681">
          <cell r="J1681" t="str">
            <v>Kerry Mellet</v>
          </cell>
          <cell r="K1681" t="str">
            <v>M026334</v>
          </cell>
          <cell r="L1681" t="str">
            <v>Boksburg Camera Club</v>
          </cell>
          <cell r="Q1681" t="str">
            <v>PDI</v>
          </cell>
          <cell r="AP1681">
            <v>1</v>
          </cell>
          <cell r="AT1681">
            <v>1</v>
          </cell>
          <cell r="AX1681">
            <v>0</v>
          </cell>
          <cell r="BB1681">
            <v>0</v>
          </cell>
          <cell r="BE1681">
            <v>1</v>
          </cell>
          <cell r="BF1681">
            <v>0</v>
          </cell>
          <cell r="BG1681">
            <v>0</v>
          </cell>
          <cell r="BJ1681">
            <v>0</v>
          </cell>
          <cell r="BK1681">
            <v>0</v>
          </cell>
          <cell r="BL1681">
            <v>0</v>
          </cell>
        </row>
        <row r="1682">
          <cell r="J1682" t="str">
            <v>Kevin Fowler</v>
          </cell>
          <cell r="K1682" t="str">
            <v>M039609</v>
          </cell>
          <cell r="L1682" t="str">
            <v>Southern Suburbs Camera Club</v>
          </cell>
          <cell r="Q1682" t="str">
            <v>PDI</v>
          </cell>
          <cell r="AP1682">
            <v>1</v>
          </cell>
          <cell r="AT1682">
            <v>1</v>
          </cell>
          <cell r="AX1682">
            <v>0</v>
          </cell>
          <cell r="BB1682">
            <v>0</v>
          </cell>
          <cell r="BE1682">
            <v>0</v>
          </cell>
          <cell r="BF1682">
            <v>1</v>
          </cell>
          <cell r="BG1682">
            <v>0</v>
          </cell>
          <cell r="BJ1682">
            <v>0</v>
          </cell>
          <cell r="BK1682">
            <v>0</v>
          </cell>
          <cell r="BL1682">
            <v>0</v>
          </cell>
        </row>
        <row r="1683">
          <cell r="J1683" t="str">
            <v>Kevin Fowler</v>
          </cell>
          <cell r="K1683" t="str">
            <v>M039609</v>
          </cell>
          <cell r="L1683" t="str">
            <v>Southern Suburbs Camera Club</v>
          </cell>
          <cell r="Q1683" t="str">
            <v>PDI</v>
          </cell>
          <cell r="AP1683">
            <v>1</v>
          </cell>
          <cell r="AT1683">
            <v>1</v>
          </cell>
          <cell r="AX1683">
            <v>0</v>
          </cell>
          <cell r="BB1683">
            <v>0</v>
          </cell>
          <cell r="BE1683">
            <v>0</v>
          </cell>
          <cell r="BF1683">
            <v>1</v>
          </cell>
          <cell r="BG1683">
            <v>0</v>
          </cell>
          <cell r="BJ1683">
            <v>0</v>
          </cell>
          <cell r="BK1683">
            <v>0</v>
          </cell>
          <cell r="BL1683">
            <v>0</v>
          </cell>
        </row>
        <row r="1684">
          <cell r="J1684" t="str">
            <v>Kevin Fowler</v>
          </cell>
          <cell r="K1684" t="str">
            <v>M039609</v>
          </cell>
          <cell r="L1684" t="str">
            <v>Southern Suburbs Camera Club</v>
          </cell>
          <cell r="Q1684" t="str">
            <v>PDI</v>
          </cell>
          <cell r="AP1684">
            <v>1</v>
          </cell>
          <cell r="AT1684">
            <v>1</v>
          </cell>
          <cell r="AX1684">
            <v>0</v>
          </cell>
          <cell r="BB1684">
            <v>0</v>
          </cell>
          <cell r="BE1684">
            <v>0</v>
          </cell>
          <cell r="BF1684">
            <v>1</v>
          </cell>
          <cell r="BG1684">
            <v>0</v>
          </cell>
          <cell r="BJ1684">
            <v>0</v>
          </cell>
          <cell r="BK1684">
            <v>0</v>
          </cell>
          <cell r="BL1684">
            <v>0</v>
          </cell>
        </row>
        <row r="1685">
          <cell r="J1685" t="str">
            <v>Kevin Fowler</v>
          </cell>
          <cell r="K1685" t="str">
            <v>M039609</v>
          </cell>
          <cell r="L1685" t="str">
            <v>Southern Suburbs Camera Club</v>
          </cell>
          <cell r="Q1685" t="str">
            <v>PDI</v>
          </cell>
          <cell r="AP1685">
            <v>1</v>
          </cell>
          <cell r="AT1685">
            <v>1</v>
          </cell>
          <cell r="AX1685">
            <v>0</v>
          </cell>
          <cell r="BB1685">
            <v>0</v>
          </cell>
          <cell r="BE1685">
            <v>1</v>
          </cell>
          <cell r="BF1685">
            <v>0</v>
          </cell>
          <cell r="BG1685">
            <v>0</v>
          </cell>
          <cell r="BJ1685">
            <v>0</v>
          </cell>
          <cell r="BK1685">
            <v>0</v>
          </cell>
          <cell r="BL1685">
            <v>0</v>
          </cell>
        </row>
        <row r="1686">
          <cell r="J1686" t="str">
            <v>Kevin Fowler</v>
          </cell>
          <cell r="K1686" t="str">
            <v>M039609</v>
          </cell>
          <cell r="L1686" t="str">
            <v>Southern Suburbs Camera Club</v>
          </cell>
          <cell r="Q1686" t="str">
            <v>PDI</v>
          </cell>
          <cell r="AP1686">
            <v>1</v>
          </cell>
          <cell r="AT1686">
            <v>1</v>
          </cell>
          <cell r="AX1686">
            <v>0</v>
          </cell>
          <cell r="BB1686">
            <v>0</v>
          </cell>
          <cell r="BE1686">
            <v>0</v>
          </cell>
          <cell r="BF1686">
            <v>0</v>
          </cell>
          <cell r="BG1686">
            <v>1</v>
          </cell>
          <cell r="BJ1686">
            <v>0</v>
          </cell>
          <cell r="BK1686">
            <v>0</v>
          </cell>
          <cell r="BL1686">
            <v>0</v>
          </cell>
        </row>
        <row r="1687">
          <cell r="J1687" t="str">
            <v>Kevin Fowler</v>
          </cell>
          <cell r="K1687" t="str">
            <v>M039609</v>
          </cell>
          <cell r="L1687" t="str">
            <v>Southern Suburbs Camera Club</v>
          </cell>
          <cell r="Q1687" t="str">
            <v>PDI</v>
          </cell>
          <cell r="AP1687">
            <v>2</v>
          </cell>
          <cell r="AT1687">
            <v>1</v>
          </cell>
          <cell r="AX1687">
            <v>0</v>
          </cell>
          <cell r="BB1687">
            <v>0</v>
          </cell>
          <cell r="BE1687">
            <v>0</v>
          </cell>
          <cell r="BF1687">
            <v>2</v>
          </cell>
          <cell r="BG1687">
            <v>0</v>
          </cell>
          <cell r="BJ1687">
            <v>0</v>
          </cell>
          <cell r="BK1687">
            <v>0</v>
          </cell>
          <cell r="BL1687">
            <v>0</v>
          </cell>
        </row>
        <row r="1688">
          <cell r="J1688" t="str">
            <v>Kitty Steyn</v>
          </cell>
          <cell r="K1688" t="str">
            <v>M048791</v>
          </cell>
          <cell r="L1688" t="str">
            <v>Mosselbaai Kameraklub</v>
          </cell>
          <cell r="Q1688" t="str">
            <v>PDI</v>
          </cell>
          <cell r="AP1688">
            <v>0</v>
          </cell>
          <cell r="AT1688">
            <v>1</v>
          </cell>
          <cell r="AX1688">
            <v>0</v>
          </cell>
          <cell r="BB1688">
            <v>0</v>
          </cell>
          <cell r="BE1688">
            <v>0</v>
          </cell>
          <cell r="BF1688">
            <v>0</v>
          </cell>
          <cell r="BG1688">
            <v>0</v>
          </cell>
          <cell r="BJ1688">
            <v>0</v>
          </cell>
          <cell r="BK1688">
            <v>0</v>
          </cell>
          <cell r="BL1688">
            <v>0</v>
          </cell>
        </row>
        <row r="1689">
          <cell r="J1689" t="str">
            <v>Kitty Steyn</v>
          </cell>
          <cell r="K1689" t="str">
            <v>M048791</v>
          </cell>
          <cell r="L1689" t="str">
            <v>Mosselbaai Kameraklub</v>
          </cell>
          <cell r="Q1689" t="str">
            <v>PDI</v>
          </cell>
          <cell r="AP1689">
            <v>1</v>
          </cell>
          <cell r="AT1689">
            <v>1</v>
          </cell>
          <cell r="AX1689">
            <v>0</v>
          </cell>
          <cell r="BB1689">
            <v>0</v>
          </cell>
          <cell r="BE1689">
            <v>0</v>
          </cell>
          <cell r="BF1689">
            <v>1</v>
          </cell>
          <cell r="BG1689">
            <v>0</v>
          </cell>
          <cell r="BJ1689">
            <v>0</v>
          </cell>
          <cell r="BK1689">
            <v>0</v>
          </cell>
          <cell r="BL1689">
            <v>0</v>
          </cell>
        </row>
        <row r="1690">
          <cell r="J1690" t="str">
            <v>Kitty Steyn</v>
          </cell>
          <cell r="K1690" t="str">
            <v>M048791</v>
          </cell>
          <cell r="L1690" t="str">
            <v>Mosselbaai Kameraklub</v>
          </cell>
          <cell r="Q1690" t="str">
            <v>PDI</v>
          </cell>
          <cell r="AP1690">
            <v>0</v>
          </cell>
          <cell r="AT1690">
            <v>1</v>
          </cell>
          <cell r="AX1690">
            <v>0</v>
          </cell>
          <cell r="BB1690">
            <v>0</v>
          </cell>
          <cell r="BE1690">
            <v>0</v>
          </cell>
          <cell r="BF1690">
            <v>0</v>
          </cell>
          <cell r="BG1690">
            <v>0</v>
          </cell>
          <cell r="BJ1690">
            <v>0</v>
          </cell>
          <cell r="BK1690">
            <v>0</v>
          </cell>
          <cell r="BL1690">
            <v>0</v>
          </cell>
        </row>
        <row r="1691">
          <cell r="J1691" t="str">
            <v>Kitty Steyn</v>
          </cell>
          <cell r="K1691" t="str">
            <v>M048791</v>
          </cell>
          <cell r="L1691" t="str">
            <v>Mosselbaai Kameraklub</v>
          </cell>
          <cell r="Q1691" t="str">
            <v>PDI</v>
          </cell>
          <cell r="AP1691">
            <v>0</v>
          </cell>
          <cell r="AT1691">
            <v>1</v>
          </cell>
          <cell r="AX1691">
            <v>0</v>
          </cell>
          <cell r="BB1691">
            <v>0</v>
          </cell>
          <cell r="BE1691">
            <v>0</v>
          </cell>
          <cell r="BF1691">
            <v>0</v>
          </cell>
          <cell r="BG1691">
            <v>0</v>
          </cell>
          <cell r="BJ1691">
            <v>0</v>
          </cell>
          <cell r="BK1691">
            <v>0</v>
          </cell>
          <cell r="BL1691">
            <v>0</v>
          </cell>
        </row>
        <row r="1692">
          <cell r="J1692" t="str">
            <v>Koos Marais</v>
          </cell>
          <cell r="K1692" t="str">
            <v>M038076</v>
          </cell>
          <cell r="L1692" t="str">
            <v>AFO</v>
          </cell>
          <cell r="Q1692" t="str">
            <v>PDI</v>
          </cell>
          <cell r="AP1692">
            <v>1</v>
          </cell>
          <cell r="AT1692">
            <v>1</v>
          </cell>
          <cell r="AX1692">
            <v>0</v>
          </cell>
          <cell r="BB1692">
            <v>0</v>
          </cell>
          <cell r="BE1692">
            <v>0</v>
          </cell>
          <cell r="BF1692">
            <v>1</v>
          </cell>
          <cell r="BG1692">
            <v>0</v>
          </cell>
          <cell r="BJ1692">
            <v>0</v>
          </cell>
          <cell r="BK1692">
            <v>0</v>
          </cell>
          <cell r="BL1692">
            <v>0</v>
          </cell>
        </row>
        <row r="1693">
          <cell r="J1693" t="str">
            <v>Koos Marais</v>
          </cell>
          <cell r="K1693" t="str">
            <v>M038076</v>
          </cell>
          <cell r="L1693" t="str">
            <v>AFO</v>
          </cell>
          <cell r="Q1693" t="str">
            <v>PDI</v>
          </cell>
          <cell r="AP1693">
            <v>1</v>
          </cell>
          <cell r="AT1693">
            <v>1</v>
          </cell>
          <cell r="AX1693">
            <v>0</v>
          </cell>
          <cell r="BB1693">
            <v>0</v>
          </cell>
          <cell r="BE1693">
            <v>0</v>
          </cell>
          <cell r="BF1693">
            <v>1</v>
          </cell>
          <cell r="BG1693">
            <v>0</v>
          </cell>
          <cell r="BJ1693">
            <v>0</v>
          </cell>
          <cell r="BK1693">
            <v>0</v>
          </cell>
          <cell r="BL1693">
            <v>0</v>
          </cell>
        </row>
        <row r="1694">
          <cell r="J1694" t="str">
            <v>Koos Marais</v>
          </cell>
          <cell r="K1694" t="str">
            <v>M038076</v>
          </cell>
          <cell r="L1694" t="str">
            <v>AFO</v>
          </cell>
          <cell r="Q1694" t="str">
            <v>PDI</v>
          </cell>
          <cell r="AP1694">
            <v>1</v>
          </cell>
          <cell r="AT1694">
            <v>1</v>
          </cell>
          <cell r="AX1694">
            <v>0</v>
          </cell>
          <cell r="BB1694">
            <v>0</v>
          </cell>
          <cell r="BE1694">
            <v>0</v>
          </cell>
          <cell r="BF1694">
            <v>1</v>
          </cell>
          <cell r="BG1694">
            <v>0</v>
          </cell>
          <cell r="BJ1694">
            <v>0</v>
          </cell>
          <cell r="BK1694">
            <v>0</v>
          </cell>
          <cell r="BL1694">
            <v>0</v>
          </cell>
        </row>
        <row r="1695">
          <cell r="J1695" t="str">
            <v>Koos Marais</v>
          </cell>
          <cell r="K1695" t="str">
            <v>M038076</v>
          </cell>
          <cell r="L1695" t="str">
            <v>AFO</v>
          </cell>
          <cell r="Q1695" t="str">
            <v>PDI</v>
          </cell>
          <cell r="AP1695">
            <v>3</v>
          </cell>
          <cell r="AT1695">
            <v>1</v>
          </cell>
          <cell r="AX1695">
            <v>0</v>
          </cell>
          <cell r="BB1695">
            <v>0</v>
          </cell>
          <cell r="BE1695">
            <v>0</v>
          </cell>
          <cell r="BF1695">
            <v>3</v>
          </cell>
          <cell r="BG1695">
            <v>0</v>
          </cell>
          <cell r="BJ1695">
            <v>0</v>
          </cell>
          <cell r="BK1695">
            <v>0</v>
          </cell>
          <cell r="BL1695">
            <v>0</v>
          </cell>
        </row>
        <row r="1696">
          <cell r="J1696" t="str">
            <v>Koos Van Niekerk</v>
          </cell>
          <cell r="L1696" t="str">
            <v>Sandton Photographic Society</v>
          </cell>
          <cell r="Q1696" t="str">
            <v>PDI</v>
          </cell>
          <cell r="AP1696">
            <v>1</v>
          </cell>
          <cell r="AT1696">
            <v>1</v>
          </cell>
          <cell r="AX1696">
            <v>0</v>
          </cell>
          <cell r="BB1696">
            <v>0</v>
          </cell>
          <cell r="BE1696">
            <v>0</v>
          </cell>
          <cell r="BF1696">
            <v>0</v>
          </cell>
          <cell r="BG1696">
            <v>1</v>
          </cell>
          <cell r="BJ1696">
            <v>0</v>
          </cell>
          <cell r="BK1696">
            <v>0</v>
          </cell>
          <cell r="BL1696">
            <v>0</v>
          </cell>
        </row>
        <row r="1697">
          <cell r="J1697" t="str">
            <v>Laetitia Kenny</v>
          </cell>
          <cell r="K1697" t="str">
            <v>M008498</v>
          </cell>
          <cell r="L1697" t="str">
            <v>Edenvale Photographic Club</v>
          </cell>
          <cell r="Q1697" t="str">
            <v>PDI</v>
          </cell>
          <cell r="AP1697">
            <v>1</v>
          </cell>
          <cell r="AT1697">
            <v>1</v>
          </cell>
          <cell r="AX1697">
            <v>0</v>
          </cell>
          <cell r="BB1697">
            <v>0</v>
          </cell>
          <cell r="BE1697">
            <v>1</v>
          </cell>
          <cell r="BF1697">
            <v>0</v>
          </cell>
          <cell r="BG1697">
            <v>0</v>
          </cell>
          <cell r="BJ1697">
            <v>0</v>
          </cell>
          <cell r="BK1697">
            <v>0</v>
          </cell>
          <cell r="BL1697">
            <v>0</v>
          </cell>
        </row>
        <row r="1698">
          <cell r="J1698" t="str">
            <v>Laetitia Kenny</v>
          </cell>
          <cell r="K1698" t="str">
            <v>M008498</v>
          </cell>
          <cell r="L1698" t="str">
            <v>Edenvale Photographic Club</v>
          </cell>
          <cell r="Q1698" t="str">
            <v>PDI</v>
          </cell>
          <cell r="AP1698">
            <v>1</v>
          </cell>
          <cell r="AT1698">
            <v>1</v>
          </cell>
          <cell r="AX1698">
            <v>0</v>
          </cell>
          <cell r="BB1698">
            <v>0</v>
          </cell>
          <cell r="BE1698">
            <v>1</v>
          </cell>
          <cell r="BF1698">
            <v>0</v>
          </cell>
          <cell r="BG1698">
            <v>0</v>
          </cell>
          <cell r="BJ1698">
            <v>0</v>
          </cell>
          <cell r="BK1698">
            <v>0</v>
          </cell>
          <cell r="BL1698">
            <v>0</v>
          </cell>
        </row>
        <row r="1699">
          <cell r="J1699" t="str">
            <v>Laetitia Kenny</v>
          </cell>
          <cell r="K1699" t="str">
            <v>M008498</v>
          </cell>
          <cell r="L1699" t="str">
            <v>Edenvale Photographic Club</v>
          </cell>
          <cell r="Q1699" t="str">
            <v>PDI</v>
          </cell>
          <cell r="AP1699">
            <v>1</v>
          </cell>
          <cell r="AT1699">
            <v>1</v>
          </cell>
          <cell r="AX1699">
            <v>0</v>
          </cell>
          <cell r="BB1699">
            <v>0</v>
          </cell>
          <cell r="BE1699">
            <v>1</v>
          </cell>
          <cell r="BF1699">
            <v>0</v>
          </cell>
          <cell r="BG1699">
            <v>0</v>
          </cell>
          <cell r="BJ1699">
            <v>0</v>
          </cell>
          <cell r="BK1699">
            <v>0</v>
          </cell>
          <cell r="BL1699">
            <v>0</v>
          </cell>
        </row>
        <row r="1700">
          <cell r="J1700" t="str">
            <v>Laetitia Kenny</v>
          </cell>
          <cell r="K1700" t="str">
            <v>M008498</v>
          </cell>
          <cell r="L1700" t="str">
            <v>Edenvale Photographic Club</v>
          </cell>
          <cell r="Q1700" t="str">
            <v>PDI</v>
          </cell>
          <cell r="AP1700">
            <v>1</v>
          </cell>
          <cell r="AT1700">
            <v>1</v>
          </cell>
          <cell r="AX1700">
            <v>0</v>
          </cell>
          <cell r="BB1700">
            <v>0</v>
          </cell>
          <cell r="BE1700">
            <v>1</v>
          </cell>
          <cell r="BF1700">
            <v>0</v>
          </cell>
          <cell r="BG1700">
            <v>0</v>
          </cell>
          <cell r="BJ1700">
            <v>0</v>
          </cell>
          <cell r="BK1700">
            <v>0</v>
          </cell>
          <cell r="BL1700">
            <v>0</v>
          </cell>
        </row>
        <row r="1701">
          <cell r="J1701" t="str">
            <v>Laetitia Kenny</v>
          </cell>
          <cell r="K1701" t="str">
            <v>M008498</v>
          </cell>
          <cell r="L1701" t="str">
            <v>Edenvale Photographic Club</v>
          </cell>
          <cell r="Q1701" t="str">
            <v>PDI</v>
          </cell>
          <cell r="AP1701">
            <v>1</v>
          </cell>
          <cell r="AT1701">
            <v>1</v>
          </cell>
          <cell r="AX1701">
            <v>0</v>
          </cell>
          <cell r="BB1701">
            <v>0</v>
          </cell>
          <cell r="BE1701">
            <v>0</v>
          </cell>
          <cell r="BF1701">
            <v>0</v>
          </cell>
          <cell r="BG1701">
            <v>1</v>
          </cell>
          <cell r="BJ1701">
            <v>0</v>
          </cell>
          <cell r="BK1701">
            <v>0</v>
          </cell>
          <cell r="BL1701">
            <v>0</v>
          </cell>
        </row>
        <row r="1702">
          <cell r="J1702" t="str">
            <v>Laetitia Kenny</v>
          </cell>
          <cell r="K1702" t="str">
            <v>M008498</v>
          </cell>
          <cell r="L1702" t="str">
            <v>Edenvale Photographic Club</v>
          </cell>
          <cell r="Q1702" t="str">
            <v>PDI</v>
          </cell>
          <cell r="AP1702">
            <v>1</v>
          </cell>
          <cell r="AT1702">
            <v>1</v>
          </cell>
          <cell r="AX1702">
            <v>0</v>
          </cell>
          <cell r="BB1702">
            <v>0</v>
          </cell>
          <cell r="BE1702">
            <v>0</v>
          </cell>
          <cell r="BF1702">
            <v>0</v>
          </cell>
          <cell r="BG1702">
            <v>1</v>
          </cell>
          <cell r="BJ1702">
            <v>0</v>
          </cell>
          <cell r="BK1702">
            <v>0</v>
          </cell>
          <cell r="BL1702">
            <v>0</v>
          </cell>
        </row>
        <row r="1703">
          <cell r="J1703" t="str">
            <v>Laetitia Kenny</v>
          </cell>
          <cell r="K1703" t="str">
            <v>M008498</v>
          </cell>
          <cell r="L1703" t="str">
            <v>Edenvale Photographic Club</v>
          </cell>
          <cell r="Q1703" t="str">
            <v>PDI</v>
          </cell>
          <cell r="AP1703">
            <v>1</v>
          </cell>
          <cell r="AT1703">
            <v>1</v>
          </cell>
          <cell r="AX1703">
            <v>0</v>
          </cell>
          <cell r="BB1703">
            <v>0</v>
          </cell>
          <cell r="BE1703">
            <v>0</v>
          </cell>
          <cell r="BF1703">
            <v>0</v>
          </cell>
          <cell r="BG1703">
            <v>1</v>
          </cell>
          <cell r="BJ1703">
            <v>0</v>
          </cell>
          <cell r="BK1703">
            <v>0</v>
          </cell>
          <cell r="BL1703">
            <v>0</v>
          </cell>
        </row>
        <row r="1704">
          <cell r="J1704" t="str">
            <v>Laetitia Kenny</v>
          </cell>
          <cell r="K1704" t="str">
            <v>M008498</v>
          </cell>
          <cell r="L1704" t="str">
            <v>Edenvale Photographic Club</v>
          </cell>
          <cell r="Q1704" t="str">
            <v>PDI</v>
          </cell>
          <cell r="AP1704">
            <v>1</v>
          </cell>
          <cell r="AT1704">
            <v>1</v>
          </cell>
          <cell r="AX1704">
            <v>0</v>
          </cell>
          <cell r="BB1704">
            <v>0</v>
          </cell>
          <cell r="BE1704">
            <v>1</v>
          </cell>
          <cell r="BF1704">
            <v>0</v>
          </cell>
          <cell r="BG1704">
            <v>0</v>
          </cell>
          <cell r="BJ1704">
            <v>0</v>
          </cell>
          <cell r="BK1704">
            <v>0</v>
          </cell>
          <cell r="BL1704">
            <v>0</v>
          </cell>
        </row>
        <row r="1705">
          <cell r="J1705" t="str">
            <v>Laetitia Kenny</v>
          </cell>
          <cell r="K1705" t="str">
            <v>M008498</v>
          </cell>
          <cell r="L1705" t="str">
            <v>Edenvale Photographic Club</v>
          </cell>
          <cell r="Q1705" t="str">
            <v>PDI</v>
          </cell>
          <cell r="AP1705">
            <v>1</v>
          </cell>
          <cell r="AT1705">
            <v>1</v>
          </cell>
          <cell r="AX1705">
            <v>0</v>
          </cell>
          <cell r="BB1705">
            <v>0</v>
          </cell>
          <cell r="BE1705">
            <v>1</v>
          </cell>
          <cell r="BF1705">
            <v>0</v>
          </cell>
          <cell r="BG1705">
            <v>0</v>
          </cell>
          <cell r="BJ1705">
            <v>0</v>
          </cell>
          <cell r="BK1705">
            <v>0</v>
          </cell>
          <cell r="BL1705">
            <v>0</v>
          </cell>
        </row>
        <row r="1706">
          <cell r="J1706" t="str">
            <v>Laetitia Kenny</v>
          </cell>
          <cell r="K1706" t="str">
            <v>M008498</v>
          </cell>
          <cell r="L1706" t="str">
            <v>Edenvale Photographic Club</v>
          </cell>
          <cell r="Q1706" t="str">
            <v>PDI</v>
          </cell>
          <cell r="AP1706">
            <v>1</v>
          </cell>
          <cell r="AT1706">
            <v>1</v>
          </cell>
          <cell r="AX1706">
            <v>0</v>
          </cell>
          <cell r="BB1706">
            <v>0</v>
          </cell>
          <cell r="BE1706">
            <v>1</v>
          </cell>
          <cell r="BF1706">
            <v>0</v>
          </cell>
          <cell r="BG1706">
            <v>0</v>
          </cell>
          <cell r="BJ1706">
            <v>0</v>
          </cell>
          <cell r="BK1706">
            <v>0</v>
          </cell>
          <cell r="BL1706">
            <v>0</v>
          </cell>
        </row>
        <row r="1707">
          <cell r="J1707" t="str">
            <v>Laetitia Kenny</v>
          </cell>
          <cell r="K1707" t="str">
            <v>M008498</v>
          </cell>
          <cell r="L1707" t="str">
            <v>Edenvale Photographic Club</v>
          </cell>
          <cell r="Q1707" t="str">
            <v>PDI</v>
          </cell>
          <cell r="AP1707">
            <v>1</v>
          </cell>
          <cell r="AT1707">
            <v>1</v>
          </cell>
          <cell r="AX1707">
            <v>0</v>
          </cell>
          <cell r="BB1707">
            <v>0</v>
          </cell>
          <cell r="BE1707">
            <v>1</v>
          </cell>
          <cell r="BF1707">
            <v>0</v>
          </cell>
          <cell r="BG1707">
            <v>0</v>
          </cell>
          <cell r="BJ1707">
            <v>0</v>
          </cell>
          <cell r="BK1707">
            <v>0</v>
          </cell>
          <cell r="BL1707">
            <v>0</v>
          </cell>
        </row>
        <row r="1708">
          <cell r="J1708" t="str">
            <v>Laetitia Kenny</v>
          </cell>
          <cell r="K1708" t="str">
            <v>M008498</v>
          </cell>
          <cell r="L1708" t="str">
            <v>Edenvale Photographic Club</v>
          </cell>
          <cell r="Q1708" t="str">
            <v>PDI</v>
          </cell>
          <cell r="AP1708">
            <v>3</v>
          </cell>
          <cell r="AT1708">
            <v>1</v>
          </cell>
          <cell r="AX1708">
            <v>0</v>
          </cell>
          <cell r="BB1708">
            <v>0</v>
          </cell>
          <cell r="BE1708">
            <v>3</v>
          </cell>
          <cell r="BF1708">
            <v>0</v>
          </cell>
          <cell r="BG1708">
            <v>0</v>
          </cell>
          <cell r="BJ1708">
            <v>0</v>
          </cell>
          <cell r="BK1708">
            <v>0</v>
          </cell>
          <cell r="BL1708">
            <v>0</v>
          </cell>
        </row>
        <row r="1709">
          <cell r="J1709" t="str">
            <v>Laetitia Kenny</v>
          </cell>
          <cell r="K1709" t="str">
            <v>M008498</v>
          </cell>
          <cell r="L1709" t="str">
            <v>Edenvale Photographic Club</v>
          </cell>
          <cell r="Q1709" t="str">
            <v>PDI</v>
          </cell>
          <cell r="AP1709">
            <v>2</v>
          </cell>
          <cell r="AT1709">
            <v>1</v>
          </cell>
          <cell r="AX1709">
            <v>0</v>
          </cell>
          <cell r="BB1709">
            <v>0</v>
          </cell>
          <cell r="BE1709">
            <v>0</v>
          </cell>
          <cell r="BF1709">
            <v>0</v>
          </cell>
          <cell r="BG1709">
            <v>2</v>
          </cell>
          <cell r="BJ1709">
            <v>0</v>
          </cell>
          <cell r="BK1709">
            <v>0</v>
          </cell>
          <cell r="BL1709">
            <v>0</v>
          </cell>
        </row>
        <row r="1710">
          <cell r="J1710" t="str">
            <v>Laetitia Kenny</v>
          </cell>
          <cell r="K1710" t="str">
            <v>M008498</v>
          </cell>
          <cell r="L1710" t="str">
            <v>Edenvale Photographic Club</v>
          </cell>
          <cell r="Q1710" t="str">
            <v>PDI</v>
          </cell>
          <cell r="AP1710">
            <v>2</v>
          </cell>
          <cell r="AT1710">
            <v>1</v>
          </cell>
          <cell r="AX1710">
            <v>0</v>
          </cell>
          <cell r="BB1710">
            <v>0</v>
          </cell>
          <cell r="BE1710">
            <v>2</v>
          </cell>
          <cell r="BF1710">
            <v>0</v>
          </cell>
          <cell r="BG1710">
            <v>0</v>
          </cell>
          <cell r="BJ1710">
            <v>0</v>
          </cell>
          <cell r="BK1710">
            <v>0</v>
          </cell>
          <cell r="BL1710">
            <v>0</v>
          </cell>
        </row>
        <row r="1711">
          <cell r="J1711" t="str">
            <v>Laetitia Kenny</v>
          </cell>
          <cell r="K1711" t="str">
            <v>M008498</v>
          </cell>
          <cell r="L1711" t="str">
            <v>Edenvale Photographic Club</v>
          </cell>
          <cell r="Q1711" t="str">
            <v>PDI</v>
          </cell>
          <cell r="AP1711">
            <v>2</v>
          </cell>
          <cell r="AT1711">
            <v>1</v>
          </cell>
          <cell r="AX1711">
            <v>0</v>
          </cell>
          <cell r="BB1711">
            <v>0</v>
          </cell>
          <cell r="BE1711">
            <v>2</v>
          </cell>
          <cell r="BF1711">
            <v>0</v>
          </cell>
          <cell r="BG1711">
            <v>0</v>
          </cell>
          <cell r="BJ1711">
            <v>0</v>
          </cell>
          <cell r="BK1711">
            <v>0</v>
          </cell>
          <cell r="BL1711">
            <v>0</v>
          </cell>
        </row>
        <row r="1712">
          <cell r="J1712" t="str">
            <v>Laetitia Kenny</v>
          </cell>
          <cell r="K1712" t="str">
            <v>M008498</v>
          </cell>
          <cell r="L1712" t="str">
            <v>Edenvale Photographic Club</v>
          </cell>
          <cell r="Q1712" t="str">
            <v>PDI</v>
          </cell>
          <cell r="AP1712">
            <v>2</v>
          </cell>
          <cell r="AT1712">
            <v>1</v>
          </cell>
          <cell r="AX1712">
            <v>0</v>
          </cell>
          <cell r="BB1712">
            <v>0</v>
          </cell>
          <cell r="BE1712">
            <v>2</v>
          </cell>
          <cell r="BF1712">
            <v>0</v>
          </cell>
          <cell r="BG1712">
            <v>0</v>
          </cell>
          <cell r="BJ1712">
            <v>0</v>
          </cell>
          <cell r="BK1712">
            <v>0</v>
          </cell>
          <cell r="BL1712">
            <v>0</v>
          </cell>
        </row>
        <row r="1713">
          <cell r="J1713" t="str">
            <v>Lea-Anne Alexander</v>
          </cell>
          <cell r="K1713" t="str">
            <v>M047451</v>
          </cell>
          <cell r="L1713" t="str">
            <v>Cape Town Photographic Society</v>
          </cell>
          <cell r="Q1713" t="str">
            <v>PDI</v>
          </cell>
          <cell r="AP1713">
            <v>0</v>
          </cell>
          <cell r="AT1713">
            <v>1</v>
          </cell>
          <cell r="AX1713">
            <v>0</v>
          </cell>
          <cell r="BB1713">
            <v>0</v>
          </cell>
          <cell r="BE1713">
            <v>0</v>
          </cell>
          <cell r="BF1713">
            <v>0</v>
          </cell>
          <cell r="BG1713">
            <v>0</v>
          </cell>
          <cell r="BJ1713">
            <v>0</v>
          </cell>
          <cell r="BK1713">
            <v>0</v>
          </cell>
          <cell r="BL1713">
            <v>0</v>
          </cell>
        </row>
        <row r="1714">
          <cell r="J1714" t="str">
            <v>Lea-Anne Alexander</v>
          </cell>
          <cell r="K1714" t="str">
            <v>M047451</v>
          </cell>
          <cell r="L1714" t="str">
            <v>Cape Town Photographic Society</v>
          </cell>
          <cell r="Q1714" t="str">
            <v>PDI</v>
          </cell>
          <cell r="AP1714">
            <v>1</v>
          </cell>
          <cell r="AT1714">
            <v>1</v>
          </cell>
          <cell r="AX1714">
            <v>0</v>
          </cell>
          <cell r="BB1714">
            <v>0</v>
          </cell>
          <cell r="BE1714">
            <v>1</v>
          </cell>
          <cell r="BF1714">
            <v>0</v>
          </cell>
          <cell r="BG1714">
            <v>0</v>
          </cell>
          <cell r="BJ1714">
            <v>0</v>
          </cell>
          <cell r="BK1714">
            <v>0</v>
          </cell>
          <cell r="BL1714">
            <v>0</v>
          </cell>
        </row>
        <row r="1715">
          <cell r="J1715" t="str">
            <v>Leon Drotsky</v>
          </cell>
          <cell r="K1715" t="str">
            <v>M004577</v>
          </cell>
          <cell r="L1715" t="str">
            <v>Ermelo Fotoklub</v>
          </cell>
          <cell r="Q1715" t="str">
            <v>PDI</v>
          </cell>
          <cell r="AP1715">
            <v>1</v>
          </cell>
          <cell r="AT1715">
            <v>1</v>
          </cell>
          <cell r="AX1715">
            <v>0</v>
          </cell>
          <cell r="BB1715">
            <v>0</v>
          </cell>
          <cell r="BE1715">
            <v>1</v>
          </cell>
          <cell r="BF1715">
            <v>0</v>
          </cell>
          <cell r="BG1715">
            <v>0</v>
          </cell>
          <cell r="BJ1715">
            <v>0</v>
          </cell>
          <cell r="BK1715">
            <v>0</v>
          </cell>
          <cell r="BL1715">
            <v>0</v>
          </cell>
        </row>
        <row r="1716">
          <cell r="J1716" t="str">
            <v>Leon Drotsky</v>
          </cell>
          <cell r="K1716" t="str">
            <v>M004577</v>
          </cell>
          <cell r="L1716" t="str">
            <v>Ermelo Fotoklub</v>
          </cell>
          <cell r="Q1716" t="str">
            <v>PDI</v>
          </cell>
          <cell r="AP1716">
            <v>1</v>
          </cell>
          <cell r="AT1716">
            <v>1</v>
          </cell>
          <cell r="AX1716">
            <v>0</v>
          </cell>
          <cell r="BB1716">
            <v>0</v>
          </cell>
          <cell r="BE1716">
            <v>1</v>
          </cell>
          <cell r="BF1716">
            <v>0</v>
          </cell>
          <cell r="BG1716">
            <v>0</v>
          </cell>
          <cell r="BJ1716">
            <v>0</v>
          </cell>
          <cell r="BK1716">
            <v>0</v>
          </cell>
          <cell r="BL1716">
            <v>0</v>
          </cell>
        </row>
        <row r="1717">
          <cell r="J1717" t="str">
            <v>Leon Drotsky</v>
          </cell>
          <cell r="K1717" t="str">
            <v>M004577</v>
          </cell>
          <cell r="L1717" t="str">
            <v>Ermelo Fotoklub</v>
          </cell>
          <cell r="Q1717" t="str">
            <v>PDI</v>
          </cell>
          <cell r="AP1717">
            <v>1</v>
          </cell>
          <cell r="AT1717">
            <v>1</v>
          </cell>
          <cell r="AX1717">
            <v>0</v>
          </cell>
          <cell r="BB1717">
            <v>0</v>
          </cell>
          <cell r="BE1717">
            <v>0</v>
          </cell>
          <cell r="BF1717">
            <v>0</v>
          </cell>
          <cell r="BG1717">
            <v>1</v>
          </cell>
          <cell r="BJ1717">
            <v>0</v>
          </cell>
          <cell r="BK1717">
            <v>0</v>
          </cell>
          <cell r="BL1717">
            <v>0</v>
          </cell>
        </row>
        <row r="1718">
          <cell r="J1718" t="str">
            <v>Leon Drotsky</v>
          </cell>
          <cell r="K1718" t="str">
            <v>M004577</v>
          </cell>
          <cell r="L1718" t="str">
            <v>Ermelo Fotoklub</v>
          </cell>
          <cell r="Q1718" t="str">
            <v>PDI</v>
          </cell>
          <cell r="AP1718">
            <v>1</v>
          </cell>
          <cell r="AT1718">
            <v>1</v>
          </cell>
          <cell r="AX1718">
            <v>0</v>
          </cell>
          <cell r="BB1718">
            <v>0</v>
          </cell>
          <cell r="BE1718">
            <v>1</v>
          </cell>
          <cell r="BF1718">
            <v>0</v>
          </cell>
          <cell r="BG1718">
            <v>0</v>
          </cell>
          <cell r="BJ1718">
            <v>0</v>
          </cell>
          <cell r="BK1718">
            <v>0</v>
          </cell>
          <cell r="BL1718">
            <v>0</v>
          </cell>
        </row>
        <row r="1719">
          <cell r="J1719" t="str">
            <v>Leon Drotsky</v>
          </cell>
          <cell r="K1719" t="str">
            <v>M004577</v>
          </cell>
          <cell r="L1719" t="str">
            <v>Ermelo Fotoklub</v>
          </cell>
          <cell r="Q1719" t="str">
            <v>PDI</v>
          </cell>
          <cell r="AP1719">
            <v>1</v>
          </cell>
          <cell r="AT1719">
            <v>1</v>
          </cell>
          <cell r="AX1719">
            <v>0</v>
          </cell>
          <cell r="BB1719">
            <v>0</v>
          </cell>
          <cell r="BE1719">
            <v>1</v>
          </cell>
          <cell r="BF1719">
            <v>0</v>
          </cell>
          <cell r="BG1719">
            <v>0</v>
          </cell>
          <cell r="BJ1719">
            <v>0</v>
          </cell>
          <cell r="BK1719">
            <v>0</v>
          </cell>
          <cell r="BL1719">
            <v>0</v>
          </cell>
        </row>
        <row r="1720">
          <cell r="J1720" t="str">
            <v>Leon Drotsky</v>
          </cell>
          <cell r="K1720" t="str">
            <v>M004577</v>
          </cell>
          <cell r="L1720" t="str">
            <v>Ermelo Fotoklub</v>
          </cell>
          <cell r="Q1720" t="str">
            <v>PDI</v>
          </cell>
          <cell r="AP1720">
            <v>4</v>
          </cell>
          <cell r="AT1720">
            <v>1</v>
          </cell>
          <cell r="AX1720">
            <v>0</v>
          </cell>
          <cell r="BB1720">
            <v>0</v>
          </cell>
          <cell r="BE1720">
            <v>0</v>
          </cell>
          <cell r="BF1720">
            <v>4</v>
          </cell>
          <cell r="BG1720">
            <v>0</v>
          </cell>
          <cell r="BJ1720">
            <v>0</v>
          </cell>
          <cell r="BK1720">
            <v>0</v>
          </cell>
          <cell r="BL1720">
            <v>0</v>
          </cell>
        </row>
        <row r="1721">
          <cell r="J1721" t="str">
            <v>Leon Heyes</v>
          </cell>
          <cell r="K1721" t="str">
            <v>M024644</v>
          </cell>
          <cell r="L1721" t="str">
            <v>Maritzburg Camera Club</v>
          </cell>
          <cell r="Q1721" t="str">
            <v>PDI</v>
          </cell>
          <cell r="AP1721">
            <v>1</v>
          </cell>
          <cell r="AT1721">
            <v>1</v>
          </cell>
          <cell r="AX1721">
            <v>0</v>
          </cell>
          <cell r="BB1721">
            <v>0</v>
          </cell>
          <cell r="BE1721">
            <v>0</v>
          </cell>
          <cell r="BF1721">
            <v>1</v>
          </cell>
          <cell r="BG1721">
            <v>0</v>
          </cell>
          <cell r="BJ1721">
            <v>0</v>
          </cell>
          <cell r="BK1721">
            <v>0</v>
          </cell>
          <cell r="BL1721">
            <v>0</v>
          </cell>
        </row>
        <row r="1722">
          <cell r="J1722" t="str">
            <v>Leon Heyes</v>
          </cell>
          <cell r="K1722" t="str">
            <v>M024644</v>
          </cell>
          <cell r="L1722" t="str">
            <v>Maritzburg Camera Club</v>
          </cell>
          <cell r="Q1722" t="str">
            <v>PDI</v>
          </cell>
          <cell r="AP1722">
            <v>1</v>
          </cell>
          <cell r="AT1722">
            <v>1</v>
          </cell>
          <cell r="AX1722">
            <v>0</v>
          </cell>
          <cell r="BB1722">
            <v>0</v>
          </cell>
          <cell r="BE1722">
            <v>0</v>
          </cell>
          <cell r="BF1722">
            <v>1</v>
          </cell>
          <cell r="BG1722">
            <v>0</v>
          </cell>
          <cell r="BJ1722">
            <v>0</v>
          </cell>
          <cell r="BK1722">
            <v>0</v>
          </cell>
          <cell r="BL1722">
            <v>0</v>
          </cell>
        </row>
        <row r="1723">
          <cell r="J1723" t="str">
            <v>Leon Heyes</v>
          </cell>
          <cell r="K1723" t="str">
            <v>M024644</v>
          </cell>
          <cell r="L1723" t="str">
            <v>Maritzburg Camera Club</v>
          </cell>
          <cell r="Q1723" t="str">
            <v>PDI</v>
          </cell>
          <cell r="AP1723">
            <v>1</v>
          </cell>
          <cell r="AT1723">
            <v>1</v>
          </cell>
          <cell r="AX1723">
            <v>0</v>
          </cell>
          <cell r="BB1723">
            <v>0</v>
          </cell>
          <cell r="BE1723">
            <v>0</v>
          </cell>
          <cell r="BF1723">
            <v>1</v>
          </cell>
          <cell r="BG1723">
            <v>0</v>
          </cell>
          <cell r="BJ1723">
            <v>0</v>
          </cell>
          <cell r="BK1723">
            <v>0</v>
          </cell>
          <cell r="BL1723">
            <v>0</v>
          </cell>
        </row>
        <row r="1724">
          <cell r="J1724" t="str">
            <v>Leon Heyes</v>
          </cell>
          <cell r="K1724" t="str">
            <v>M024644</v>
          </cell>
          <cell r="L1724" t="str">
            <v>Maritzburg Camera Club</v>
          </cell>
          <cell r="Q1724" t="str">
            <v>PDI</v>
          </cell>
          <cell r="AP1724">
            <v>1</v>
          </cell>
          <cell r="AT1724">
            <v>1</v>
          </cell>
          <cell r="AX1724">
            <v>0</v>
          </cell>
          <cell r="BB1724">
            <v>0</v>
          </cell>
          <cell r="BE1724">
            <v>1</v>
          </cell>
          <cell r="BF1724">
            <v>0</v>
          </cell>
          <cell r="BG1724">
            <v>0</v>
          </cell>
          <cell r="BJ1724">
            <v>0</v>
          </cell>
          <cell r="BK1724">
            <v>0</v>
          </cell>
          <cell r="BL1724">
            <v>0</v>
          </cell>
        </row>
        <row r="1725">
          <cell r="J1725" t="str">
            <v>Leon Heyes</v>
          </cell>
          <cell r="K1725" t="str">
            <v>M024644</v>
          </cell>
          <cell r="L1725" t="str">
            <v>Maritzburg Camera Club</v>
          </cell>
          <cell r="Q1725" t="str">
            <v>PDI</v>
          </cell>
          <cell r="AP1725">
            <v>1</v>
          </cell>
          <cell r="AT1725">
            <v>1</v>
          </cell>
          <cell r="AX1725">
            <v>0</v>
          </cell>
          <cell r="BB1725">
            <v>0</v>
          </cell>
          <cell r="BE1725">
            <v>1</v>
          </cell>
          <cell r="BF1725">
            <v>0</v>
          </cell>
          <cell r="BG1725">
            <v>0</v>
          </cell>
          <cell r="BJ1725">
            <v>0</v>
          </cell>
          <cell r="BK1725">
            <v>0</v>
          </cell>
          <cell r="BL1725">
            <v>0</v>
          </cell>
        </row>
        <row r="1726">
          <cell r="J1726" t="str">
            <v>Leon Heyes</v>
          </cell>
          <cell r="K1726" t="str">
            <v>M024644</v>
          </cell>
          <cell r="L1726" t="str">
            <v>Maritzburg Camera Club</v>
          </cell>
          <cell r="Q1726" t="str">
            <v>PDI</v>
          </cell>
          <cell r="AP1726">
            <v>1</v>
          </cell>
          <cell r="AT1726">
            <v>1</v>
          </cell>
          <cell r="AX1726">
            <v>0</v>
          </cell>
          <cell r="BB1726">
            <v>0</v>
          </cell>
          <cell r="BE1726">
            <v>0</v>
          </cell>
          <cell r="BF1726">
            <v>0</v>
          </cell>
          <cell r="BG1726">
            <v>1</v>
          </cell>
          <cell r="BJ1726">
            <v>0</v>
          </cell>
          <cell r="BK1726">
            <v>0</v>
          </cell>
          <cell r="BL1726">
            <v>0</v>
          </cell>
        </row>
        <row r="1727">
          <cell r="J1727" t="str">
            <v>Leon Heyes</v>
          </cell>
          <cell r="K1727" t="str">
            <v>M024644</v>
          </cell>
          <cell r="L1727" t="str">
            <v>Maritzburg Camera Club</v>
          </cell>
          <cell r="Q1727" t="str">
            <v>PDI</v>
          </cell>
          <cell r="AP1727">
            <v>1</v>
          </cell>
          <cell r="AT1727">
            <v>1</v>
          </cell>
          <cell r="AX1727">
            <v>0</v>
          </cell>
          <cell r="BB1727">
            <v>0</v>
          </cell>
          <cell r="BE1727">
            <v>1</v>
          </cell>
          <cell r="BF1727">
            <v>0</v>
          </cell>
          <cell r="BG1727">
            <v>0</v>
          </cell>
          <cell r="BJ1727">
            <v>0</v>
          </cell>
          <cell r="BK1727">
            <v>0</v>
          </cell>
          <cell r="BL1727">
            <v>0</v>
          </cell>
        </row>
        <row r="1728">
          <cell r="J1728" t="str">
            <v>Leon Heyes</v>
          </cell>
          <cell r="K1728" t="str">
            <v>M024644</v>
          </cell>
          <cell r="L1728" t="str">
            <v>Maritzburg Camera Club</v>
          </cell>
          <cell r="Q1728" t="str">
            <v>PDI</v>
          </cell>
          <cell r="AP1728">
            <v>1</v>
          </cell>
          <cell r="AT1728">
            <v>1</v>
          </cell>
          <cell r="AX1728">
            <v>0</v>
          </cell>
          <cell r="BB1728">
            <v>0</v>
          </cell>
          <cell r="BE1728">
            <v>1</v>
          </cell>
          <cell r="BF1728">
            <v>0</v>
          </cell>
          <cell r="BG1728">
            <v>0</v>
          </cell>
          <cell r="BJ1728">
            <v>0</v>
          </cell>
          <cell r="BK1728">
            <v>0</v>
          </cell>
          <cell r="BL1728">
            <v>0</v>
          </cell>
        </row>
        <row r="1729">
          <cell r="J1729" t="str">
            <v>Leon Heyes</v>
          </cell>
          <cell r="K1729" t="str">
            <v>M024644</v>
          </cell>
          <cell r="L1729" t="str">
            <v>Maritzburg Camera Club</v>
          </cell>
          <cell r="Q1729" t="str">
            <v>PDI</v>
          </cell>
          <cell r="AP1729">
            <v>1</v>
          </cell>
          <cell r="AT1729">
            <v>1</v>
          </cell>
          <cell r="AX1729">
            <v>0</v>
          </cell>
          <cell r="BB1729">
            <v>0</v>
          </cell>
          <cell r="BE1729">
            <v>1</v>
          </cell>
          <cell r="BF1729">
            <v>0</v>
          </cell>
          <cell r="BG1729">
            <v>0</v>
          </cell>
          <cell r="BJ1729">
            <v>0</v>
          </cell>
          <cell r="BK1729">
            <v>0</v>
          </cell>
          <cell r="BL1729">
            <v>0</v>
          </cell>
        </row>
        <row r="1730">
          <cell r="J1730" t="str">
            <v>Leon Heyes</v>
          </cell>
          <cell r="K1730" t="str">
            <v>M024644</v>
          </cell>
          <cell r="L1730" t="str">
            <v>Maritzburg Camera Club</v>
          </cell>
          <cell r="Q1730" t="str">
            <v>PDI</v>
          </cell>
          <cell r="AP1730">
            <v>2</v>
          </cell>
          <cell r="AT1730">
            <v>1</v>
          </cell>
          <cell r="AX1730">
            <v>0</v>
          </cell>
          <cell r="BB1730">
            <v>0</v>
          </cell>
          <cell r="BE1730">
            <v>2</v>
          </cell>
          <cell r="BF1730">
            <v>0</v>
          </cell>
          <cell r="BG1730">
            <v>0</v>
          </cell>
          <cell r="BJ1730">
            <v>0</v>
          </cell>
          <cell r="BK1730">
            <v>0</v>
          </cell>
          <cell r="BL1730">
            <v>0</v>
          </cell>
        </row>
        <row r="1731">
          <cell r="J1731" t="str">
            <v>Lesley Parolis</v>
          </cell>
          <cell r="K1731" t="str">
            <v>M034993</v>
          </cell>
          <cell r="L1731" t="str">
            <v>Cape Town Photographic Society</v>
          </cell>
          <cell r="Q1731" t="str">
            <v>PDI</v>
          </cell>
          <cell r="AP1731">
            <v>1</v>
          </cell>
          <cell r="AT1731">
            <v>1</v>
          </cell>
          <cell r="AX1731">
            <v>0</v>
          </cell>
          <cell r="BB1731">
            <v>0</v>
          </cell>
          <cell r="BE1731">
            <v>1</v>
          </cell>
          <cell r="BF1731">
            <v>0</v>
          </cell>
          <cell r="BG1731">
            <v>0</v>
          </cell>
          <cell r="BJ1731">
            <v>0</v>
          </cell>
          <cell r="BK1731">
            <v>0</v>
          </cell>
          <cell r="BL1731">
            <v>0</v>
          </cell>
        </row>
        <row r="1732">
          <cell r="J1732" t="str">
            <v>Lesley Parolis</v>
          </cell>
          <cell r="K1732" t="str">
            <v>M034993</v>
          </cell>
          <cell r="L1732" t="str">
            <v>Cape Town Photographic Society</v>
          </cell>
          <cell r="Q1732" t="str">
            <v>PDI</v>
          </cell>
          <cell r="AP1732">
            <v>1</v>
          </cell>
          <cell r="AT1732">
            <v>1</v>
          </cell>
          <cell r="AX1732">
            <v>0</v>
          </cell>
          <cell r="BB1732">
            <v>0</v>
          </cell>
          <cell r="BE1732">
            <v>0</v>
          </cell>
          <cell r="BF1732">
            <v>0</v>
          </cell>
          <cell r="BG1732">
            <v>1</v>
          </cell>
          <cell r="BJ1732">
            <v>0</v>
          </cell>
          <cell r="BK1732">
            <v>0</v>
          </cell>
          <cell r="BL1732">
            <v>0</v>
          </cell>
        </row>
        <row r="1733">
          <cell r="J1733" t="str">
            <v>Lesley Parolis</v>
          </cell>
          <cell r="K1733" t="str">
            <v>M034993</v>
          </cell>
          <cell r="L1733" t="str">
            <v>Cape Town Photographic Society</v>
          </cell>
          <cell r="Q1733" t="str">
            <v>PDI</v>
          </cell>
          <cell r="AP1733">
            <v>1</v>
          </cell>
          <cell r="AT1733">
            <v>1</v>
          </cell>
          <cell r="AX1733">
            <v>0</v>
          </cell>
          <cell r="BB1733">
            <v>0</v>
          </cell>
          <cell r="BE1733">
            <v>1</v>
          </cell>
          <cell r="BF1733">
            <v>0</v>
          </cell>
          <cell r="BG1733">
            <v>0</v>
          </cell>
          <cell r="BJ1733">
            <v>0</v>
          </cell>
          <cell r="BK1733">
            <v>0</v>
          </cell>
          <cell r="BL1733">
            <v>0</v>
          </cell>
        </row>
        <row r="1734">
          <cell r="J1734" t="str">
            <v>Letmari Dreeckmeier</v>
          </cell>
          <cell r="K1734" t="str">
            <v>M047704</v>
          </cell>
          <cell r="L1734" t="str">
            <v>Magalies Foto Fun Club</v>
          </cell>
          <cell r="Q1734" t="str">
            <v>PDI</v>
          </cell>
          <cell r="AP1734">
            <v>1</v>
          </cell>
          <cell r="AT1734">
            <v>1</v>
          </cell>
          <cell r="AX1734">
            <v>0</v>
          </cell>
          <cell r="BB1734">
            <v>0</v>
          </cell>
          <cell r="BE1734">
            <v>0</v>
          </cell>
          <cell r="BF1734">
            <v>1</v>
          </cell>
          <cell r="BG1734">
            <v>0</v>
          </cell>
          <cell r="BJ1734">
            <v>0</v>
          </cell>
          <cell r="BK1734">
            <v>0</v>
          </cell>
          <cell r="BL1734">
            <v>0</v>
          </cell>
        </row>
        <row r="1735">
          <cell r="J1735" t="str">
            <v>Letmari Dreeckmeier</v>
          </cell>
          <cell r="K1735" t="str">
            <v>M047704</v>
          </cell>
          <cell r="L1735" t="str">
            <v>Magalies Foto Fun Club</v>
          </cell>
          <cell r="Q1735" t="str">
            <v>PDI</v>
          </cell>
          <cell r="AP1735">
            <v>1</v>
          </cell>
          <cell r="AT1735">
            <v>1</v>
          </cell>
          <cell r="AX1735">
            <v>0</v>
          </cell>
          <cell r="BB1735">
            <v>0</v>
          </cell>
          <cell r="BE1735">
            <v>0</v>
          </cell>
          <cell r="BF1735">
            <v>1</v>
          </cell>
          <cell r="BG1735">
            <v>0</v>
          </cell>
          <cell r="BJ1735">
            <v>0</v>
          </cell>
          <cell r="BK1735">
            <v>0</v>
          </cell>
          <cell r="BL1735">
            <v>0</v>
          </cell>
        </row>
        <row r="1736">
          <cell r="J1736" t="str">
            <v>Letmari Dreeckmeier</v>
          </cell>
          <cell r="K1736" t="str">
            <v>M047704</v>
          </cell>
          <cell r="L1736" t="str">
            <v>Magalies Foto Fun Club</v>
          </cell>
          <cell r="Q1736" t="str">
            <v>PDI</v>
          </cell>
          <cell r="AP1736">
            <v>1</v>
          </cell>
          <cell r="AT1736">
            <v>1</v>
          </cell>
          <cell r="AX1736">
            <v>0</v>
          </cell>
          <cell r="BB1736">
            <v>0</v>
          </cell>
          <cell r="BE1736">
            <v>0</v>
          </cell>
          <cell r="BF1736">
            <v>0</v>
          </cell>
          <cell r="BG1736">
            <v>1</v>
          </cell>
          <cell r="BJ1736">
            <v>0</v>
          </cell>
          <cell r="BK1736">
            <v>0</v>
          </cell>
          <cell r="BL1736">
            <v>0</v>
          </cell>
        </row>
        <row r="1737">
          <cell r="J1737" t="str">
            <v>Letmari Dreeckmeier</v>
          </cell>
          <cell r="K1737" t="str">
            <v>M047704</v>
          </cell>
          <cell r="L1737" t="str">
            <v>Magalies Foto Fun Club</v>
          </cell>
          <cell r="Q1737" t="str">
            <v>PDI</v>
          </cell>
          <cell r="AP1737">
            <v>1</v>
          </cell>
          <cell r="AT1737">
            <v>1</v>
          </cell>
          <cell r="AX1737">
            <v>0</v>
          </cell>
          <cell r="BB1737">
            <v>0</v>
          </cell>
          <cell r="BE1737">
            <v>0</v>
          </cell>
          <cell r="BF1737">
            <v>0</v>
          </cell>
          <cell r="BG1737">
            <v>1</v>
          </cell>
          <cell r="BJ1737">
            <v>0</v>
          </cell>
          <cell r="BK1737">
            <v>0</v>
          </cell>
          <cell r="BL1737">
            <v>0</v>
          </cell>
        </row>
        <row r="1738">
          <cell r="J1738" t="str">
            <v>Letmari Dreeckmeier</v>
          </cell>
          <cell r="K1738" t="str">
            <v>M047704</v>
          </cell>
          <cell r="L1738" t="str">
            <v>Magalies Foto Fun Club</v>
          </cell>
          <cell r="Q1738" t="str">
            <v>PDI</v>
          </cell>
          <cell r="AP1738">
            <v>1</v>
          </cell>
          <cell r="AT1738">
            <v>1</v>
          </cell>
          <cell r="AX1738">
            <v>0</v>
          </cell>
          <cell r="BB1738">
            <v>0</v>
          </cell>
          <cell r="BE1738">
            <v>1</v>
          </cell>
          <cell r="BF1738">
            <v>0</v>
          </cell>
          <cell r="BG1738">
            <v>0</v>
          </cell>
          <cell r="BJ1738">
            <v>0</v>
          </cell>
          <cell r="BK1738">
            <v>0</v>
          </cell>
          <cell r="BL1738">
            <v>0</v>
          </cell>
        </row>
        <row r="1739">
          <cell r="J1739" t="str">
            <v>Letmari Dreeckmeier</v>
          </cell>
          <cell r="K1739" t="str">
            <v>M047704</v>
          </cell>
          <cell r="L1739" t="str">
            <v>Magalies Foto Fun Club</v>
          </cell>
          <cell r="Q1739" t="str">
            <v>PDI</v>
          </cell>
          <cell r="AP1739">
            <v>1</v>
          </cell>
          <cell r="AT1739">
            <v>1</v>
          </cell>
          <cell r="AX1739">
            <v>0</v>
          </cell>
          <cell r="BB1739">
            <v>0</v>
          </cell>
          <cell r="BE1739">
            <v>1</v>
          </cell>
          <cell r="BF1739">
            <v>0</v>
          </cell>
          <cell r="BG1739">
            <v>0</v>
          </cell>
          <cell r="BJ1739">
            <v>0</v>
          </cell>
          <cell r="BK1739">
            <v>0</v>
          </cell>
          <cell r="BL1739">
            <v>0</v>
          </cell>
        </row>
        <row r="1740">
          <cell r="J1740" t="str">
            <v>Letmari Dreeckmeier</v>
          </cell>
          <cell r="K1740" t="str">
            <v>M047704</v>
          </cell>
          <cell r="L1740" t="str">
            <v>Magalies Foto Fun Club</v>
          </cell>
          <cell r="Q1740" t="str">
            <v>PDI</v>
          </cell>
          <cell r="AP1740">
            <v>2</v>
          </cell>
          <cell r="AT1740">
            <v>1</v>
          </cell>
          <cell r="AX1740">
            <v>0</v>
          </cell>
          <cell r="BB1740">
            <v>0</v>
          </cell>
          <cell r="BE1740">
            <v>2</v>
          </cell>
          <cell r="BF1740">
            <v>0</v>
          </cell>
          <cell r="BG1740">
            <v>0</v>
          </cell>
          <cell r="BJ1740">
            <v>0</v>
          </cell>
          <cell r="BK1740">
            <v>0</v>
          </cell>
          <cell r="BL1740">
            <v>0</v>
          </cell>
        </row>
        <row r="1741">
          <cell r="J1741" t="str">
            <v>Liana Hoffman</v>
          </cell>
          <cell r="K1741" t="str">
            <v>M047757</v>
          </cell>
          <cell r="L1741" t="str">
            <v>Eden Photographic Society</v>
          </cell>
          <cell r="Q1741" t="str">
            <v>PDI</v>
          </cell>
          <cell r="AP1741">
            <v>1</v>
          </cell>
          <cell r="AT1741">
            <v>1</v>
          </cell>
          <cell r="AX1741">
            <v>0</v>
          </cell>
          <cell r="BB1741">
            <v>0</v>
          </cell>
          <cell r="BE1741">
            <v>1</v>
          </cell>
          <cell r="BF1741">
            <v>0</v>
          </cell>
          <cell r="BG1741">
            <v>0</v>
          </cell>
          <cell r="BJ1741">
            <v>0</v>
          </cell>
          <cell r="BK1741">
            <v>0</v>
          </cell>
          <cell r="BL1741">
            <v>0</v>
          </cell>
        </row>
        <row r="1742">
          <cell r="J1742" t="str">
            <v>Linda Bronkhorst</v>
          </cell>
          <cell r="K1742" t="str">
            <v>M049256</v>
          </cell>
          <cell r="L1742" t="str">
            <v>Klerksdorp Fotografie Klub</v>
          </cell>
          <cell r="Q1742" t="str">
            <v>PDI</v>
          </cell>
          <cell r="AP1742">
            <v>1</v>
          </cell>
          <cell r="AT1742">
            <v>1</v>
          </cell>
          <cell r="AX1742">
            <v>0</v>
          </cell>
          <cell r="BB1742">
            <v>0</v>
          </cell>
          <cell r="BE1742">
            <v>1</v>
          </cell>
          <cell r="BF1742">
            <v>0</v>
          </cell>
          <cell r="BG1742">
            <v>0</v>
          </cell>
          <cell r="BJ1742">
            <v>0</v>
          </cell>
          <cell r="BK1742">
            <v>0</v>
          </cell>
          <cell r="BL1742">
            <v>0</v>
          </cell>
        </row>
        <row r="1743">
          <cell r="J1743" t="str">
            <v>Linda Carter</v>
          </cell>
          <cell r="K1743" t="str">
            <v>M047078</v>
          </cell>
          <cell r="L1743" t="str">
            <v>Edenvale Photographic Club</v>
          </cell>
          <cell r="Q1743" t="str">
            <v>PDI</v>
          </cell>
          <cell r="AP1743">
            <v>1</v>
          </cell>
          <cell r="AT1743">
            <v>1</v>
          </cell>
          <cell r="AX1743">
            <v>0</v>
          </cell>
          <cell r="BB1743">
            <v>0</v>
          </cell>
          <cell r="BE1743">
            <v>0</v>
          </cell>
          <cell r="BF1743">
            <v>1</v>
          </cell>
          <cell r="BG1743">
            <v>0</v>
          </cell>
          <cell r="BJ1743">
            <v>0</v>
          </cell>
          <cell r="BK1743">
            <v>0</v>
          </cell>
          <cell r="BL1743">
            <v>0</v>
          </cell>
        </row>
        <row r="1744">
          <cell r="J1744" t="str">
            <v>Linda Carter</v>
          </cell>
          <cell r="K1744" t="str">
            <v>M047078</v>
          </cell>
          <cell r="L1744" t="str">
            <v>Edenvale Photographic Club</v>
          </cell>
          <cell r="Q1744" t="str">
            <v>PDI</v>
          </cell>
          <cell r="AP1744">
            <v>1</v>
          </cell>
          <cell r="AT1744">
            <v>1</v>
          </cell>
          <cell r="AX1744">
            <v>0</v>
          </cell>
          <cell r="BB1744">
            <v>0</v>
          </cell>
          <cell r="BE1744">
            <v>0</v>
          </cell>
          <cell r="BF1744">
            <v>1</v>
          </cell>
          <cell r="BG1744">
            <v>0</v>
          </cell>
          <cell r="BJ1744">
            <v>0</v>
          </cell>
          <cell r="BK1744">
            <v>0</v>
          </cell>
          <cell r="BL1744">
            <v>0</v>
          </cell>
        </row>
        <row r="1745">
          <cell r="J1745" t="str">
            <v>Linda Carter</v>
          </cell>
          <cell r="K1745" t="str">
            <v>M047078</v>
          </cell>
          <cell r="L1745" t="str">
            <v>Edenvale Photographic Club</v>
          </cell>
          <cell r="Q1745" t="str">
            <v>PDI</v>
          </cell>
          <cell r="AP1745">
            <v>1</v>
          </cell>
          <cell r="AT1745">
            <v>1</v>
          </cell>
          <cell r="AX1745">
            <v>0</v>
          </cell>
          <cell r="BB1745">
            <v>0</v>
          </cell>
          <cell r="BE1745">
            <v>1</v>
          </cell>
          <cell r="BF1745">
            <v>0</v>
          </cell>
          <cell r="BG1745">
            <v>0</v>
          </cell>
          <cell r="BJ1745">
            <v>0</v>
          </cell>
          <cell r="BK1745">
            <v>0</v>
          </cell>
          <cell r="BL1745">
            <v>0</v>
          </cell>
        </row>
        <row r="1746">
          <cell r="J1746" t="str">
            <v>Linda Carter</v>
          </cell>
          <cell r="K1746" t="str">
            <v>M047078</v>
          </cell>
          <cell r="L1746" t="str">
            <v>Edenvale Photographic Club</v>
          </cell>
          <cell r="Q1746" t="str">
            <v>PDI</v>
          </cell>
          <cell r="AP1746">
            <v>0</v>
          </cell>
          <cell r="AT1746">
            <v>1</v>
          </cell>
          <cell r="AX1746">
            <v>0</v>
          </cell>
          <cell r="BB1746">
            <v>0</v>
          </cell>
          <cell r="BE1746">
            <v>0</v>
          </cell>
          <cell r="BF1746">
            <v>0</v>
          </cell>
          <cell r="BG1746">
            <v>0</v>
          </cell>
          <cell r="BJ1746">
            <v>0</v>
          </cell>
          <cell r="BK1746">
            <v>0</v>
          </cell>
          <cell r="BL1746">
            <v>0</v>
          </cell>
        </row>
        <row r="1747">
          <cell r="J1747" t="str">
            <v>Linda Carter</v>
          </cell>
          <cell r="K1747" t="str">
            <v>M047078</v>
          </cell>
          <cell r="L1747" t="str">
            <v>Edenvale Photographic Club</v>
          </cell>
          <cell r="Q1747" t="str">
            <v>PDI</v>
          </cell>
          <cell r="AP1747">
            <v>2</v>
          </cell>
          <cell r="AT1747">
            <v>1</v>
          </cell>
          <cell r="AX1747">
            <v>0</v>
          </cell>
          <cell r="BB1747">
            <v>0</v>
          </cell>
          <cell r="BE1747">
            <v>2</v>
          </cell>
          <cell r="BF1747">
            <v>0</v>
          </cell>
          <cell r="BG1747">
            <v>0</v>
          </cell>
          <cell r="BJ1747">
            <v>0</v>
          </cell>
          <cell r="BK1747">
            <v>0</v>
          </cell>
          <cell r="BL1747">
            <v>0</v>
          </cell>
        </row>
        <row r="1748">
          <cell r="J1748" t="str">
            <v>Lizelle Koch</v>
          </cell>
          <cell r="K1748" t="str">
            <v>M047992</v>
          </cell>
          <cell r="L1748" t="str">
            <v>Bosveld Fotografie Klub</v>
          </cell>
          <cell r="Q1748" t="str">
            <v>PDI</v>
          </cell>
          <cell r="AP1748">
            <v>1</v>
          </cell>
          <cell r="AT1748">
            <v>1</v>
          </cell>
          <cell r="AX1748">
            <v>0</v>
          </cell>
          <cell r="BB1748">
            <v>0</v>
          </cell>
          <cell r="BE1748">
            <v>0</v>
          </cell>
          <cell r="BF1748">
            <v>1</v>
          </cell>
          <cell r="BG1748">
            <v>0</v>
          </cell>
          <cell r="BJ1748">
            <v>0</v>
          </cell>
          <cell r="BK1748">
            <v>0</v>
          </cell>
          <cell r="BL1748">
            <v>0</v>
          </cell>
        </row>
        <row r="1749">
          <cell r="J1749" t="str">
            <v>Lizelle Koch</v>
          </cell>
          <cell r="K1749" t="str">
            <v>M047992</v>
          </cell>
          <cell r="L1749" t="str">
            <v>Bosveld Fotografie Klub</v>
          </cell>
          <cell r="Q1749" t="str">
            <v>PDI</v>
          </cell>
          <cell r="AP1749">
            <v>1</v>
          </cell>
          <cell r="AT1749">
            <v>1</v>
          </cell>
          <cell r="AX1749">
            <v>0</v>
          </cell>
          <cell r="BB1749">
            <v>0</v>
          </cell>
          <cell r="BE1749">
            <v>0</v>
          </cell>
          <cell r="BF1749">
            <v>1</v>
          </cell>
          <cell r="BG1749">
            <v>0</v>
          </cell>
          <cell r="BJ1749">
            <v>0</v>
          </cell>
          <cell r="BK1749">
            <v>0</v>
          </cell>
          <cell r="BL1749">
            <v>0</v>
          </cell>
        </row>
        <row r="1750">
          <cell r="J1750" t="str">
            <v>Lizelle Koch</v>
          </cell>
          <cell r="K1750" t="str">
            <v>M047992</v>
          </cell>
          <cell r="L1750" t="str">
            <v>Bosveld Fotografie Klub</v>
          </cell>
          <cell r="Q1750" t="str">
            <v>PDI</v>
          </cell>
          <cell r="AP1750">
            <v>1</v>
          </cell>
          <cell r="AT1750">
            <v>1</v>
          </cell>
          <cell r="AX1750">
            <v>0</v>
          </cell>
          <cell r="BB1750">
            <v>0</v>
          </cell>
          <cell r="BE1750">
            <v>0</v>
          </cell>
          <cell r="BF1750">
            <v>1</v>
          </cell>
          <cell r="BG1750">
            <v>0</v>
          </cell>
          <cell r="BJ1750">
            <v>0</v>
          </cell>
          <cell r="BK1750">
            <v>0</v>
          </cell>
          <cell r="BL1750">
            <v>0</v>
          </cell>
        </row>
        <row r="1751">
          <cell r="J1751" t="str">
            <v>Lizelle Koch</v>
          </cell>
          <cell r="K1751" t="str">
            <v>M047992</v>
          </cell>
          <cell r="L1751" t="str">
            <v>Bosveld Fotografie Klub</v>
          </cell>
          <cell r="Q1751" t="str">
            <v>PDI</v>
          </cell>
          <cell r="AP1751">
            <v>1</v>
          </cell>
          <cell r="AT1751">
            <v>1</v>
          </cell>
          <cell r="AX1751">
            <v>0</v>
          </cell>
          <cell r="BB1751">
            <v>0</v>
          </cell>
          <cell r="BE1751">
            <v>1</v>
          </cell>
          <cell r="BF1751">
            <v>0</v>
          </cell>
          <cell r="BG1751">
            <v>0</v>
          </cell>
          <cell r="BJ1751">
            <v>0</v>
          </cell>
          <cell r="BK1751">
            <v>0</v>
          </cell>
          <cell r="BL1751">
            <v>0</v>
          </cell>
        </row>
        <row r="1752">
          <cell r="J1752" t="str">
            <v>Lizelle Koch</v>
          </cell>
          <cell r="K1752" t="str">
            <v>M047992</v>
          </cell>
          <cell r="L1752" t="str">
            <v>Bosveld Fotografie Klub</v>
          </cell>
          <cell r="Q1752" t="str">
            <v>PDI</v>
          </cell>
          <cell r="AP1752">
            <v>1</v>
          </cell>
          <cell r="AT1752">
            <v>1</v>
          </cell>
          <cell r="AX1752">
            <v>0</v>
          </cell>
          <cell r="BB1752">
            <v>0</v>
          </cell>
          <cell r="BE1752">
            <v>1</v>
          </cell>
          <cell r="BF1752">
            <v>0</v>
          </cell>
          <cell r="BG1752">
            <v>0</v>
          </cell>
          <cell r="BJ1752">
            <v>0</v>
          </cell>
          <cell r="BK1752">
            <v>0</v>
          </cell>
          <cell r="BL1752">
            <v>0</v>
          </cell>
        </row>
        <row r="1753">
          <cell r="J1753" t="str">
            <v>Lizelle Koch</v>
          </cell>
          <cell r="K1753" t="str">
            <v>M047992</v>
          </cell>
          <cell r="L1753" t="str">
            <v>Bosveld Fotografie Klub</v>
          </cell>
          <cell r="Q1753" t="str">
            <v>PDI</v>
          </cell>
          <cell r="AP1753">
            <v>2</v>
          </cell>
          <cell r="AT1753">
            <v>1</v>
          </cell>
          <cell r="AX1753">
            <v>0</v>
          </cell>
          <cell r="BB1753">
            <v>0</v>
          </cell>
          <cell r="BE1753">
            <v>2</v>
          </cell>
          <cell r="BF1753">
            <v>0</v>
          </cell>
          <cell r="BG1753">
            <v>0</v>
          </cell>
          <cell r="BJ1753">
            <v>0</v>
          </cell>
          <cell r="BK1753">
            <v>0</v>
          </cell>
          <cell r="BL1753">
            <v>0</v>
          </cell>
        </row>
        <row r="1754">
          <cell r="J1754" t="str">
            <v>Loraine van Antwerpen</v>
          </cell>
          <cell r="L1754" t="str">
            <v>Klerksdorp Fotografie Klub</v>
          </cell>
          <cell r="Q1754" t="str">
            <v>PDI</v>
          </cell>
          <cell r="AP1754">
            <v>1</v>
          </cell>
          <cell r="AT1754">
            <v>1</v>
          </cell>
          <cell r="AX1754">
            <v>0</v>
          </cell>
          <cell r="BB1754">
            <v>0</v>
          </cell>
          <cell r="BE1754">
            <v>1</v>
          </cell>
          <cell r="BF1754">
            <v>0</v>
          </cell>
          <cell r="BG1754">
            <v>0</v>
          </cell>
          <cell r="BJ1754">
            <v>0</v>
          </cell>
          <cell r="BK1754">
            <v>0</v>
          </cell>
          <cell r="BL1754">
            <v>0</v>
          </cell>
        </row>
        <row r="1755">
          <cell r="J1755" t="str">
            <v>Loraine van Antwerpen</v>
          </cell>
          <cell r="L1755" t="str">
            <v>Klerksdorp Fotografie Klub</v>
          </cell>
          <cell r="Q1755" t="str">
            <v>PDI</v>
          </cell>
          <cell r="AP1755">
            <v>2</v>
          </cell>
          <cell r="AT1755">
            <v>1</v>
          </cell>
          <cell r="AX1755">
            <v>0</v>
          </cell>
          <cell r="BB1755">
            <v>0</v>
          </cell>
          <cell r="BE1755">
            <v>2</v>
          </cell>
          <cell r="BF1755">
            <v>0</v>
          </cell>
          <cell r="BG1755">
            <v>0</v>
          </cell>
          <cell r="BJ1755">
            <v>0</v>
          </cell>
          <cell r="BK1755">
            <v>0</v>
          </cell>
          <cell r="BL1755">
            <v>0</v>
          </cell>
        </row>
        <row r="1756">
          <cell r="J1756" t="str">
            <v>Louis van der Walt</v>
          </cell>
          <cell r="K1756" t="str">
            <v>M048823</v>
          </cell>
          <cell r="L1756" t="str">
            <v>Sasol Highveld Photography Club</v>
          </cell>
          <cell r="Q1756" t="str">
            <v>PDI</v>
          </cell>
          <cell r="AP1756">
            <v>1</v>
          </cell>
          <cell r="AT1756">
            <v>1</v>
          </cell>
          <cell r="AX1756">
            <v>0</v>
          </cell>
          <cell r="BB1756">
            <v>0</v>
          </cell>
          <cell r="BE1756">
            <v>1</v>
          </cell>
          <cell r="BF1756">
            <v>0</v>
          </cell>
          <cell r="BG1756">
            <v>0</v>
          </cell>
          <cell r="BJ1756">
            <v>0</v>
          </cell>
          <cell r="BK1756">
            <v>0</v>
          </cell>
          <cell r="BL1756">
            <v>0</v>
          </cell>
        </row>
        <row r="1757">
          <cell r="J1757" t="str">
            <v>Louis van der Walt</v>
          </cell>
          <cell r="K1757" t="str">
            <v>M048823</v>
          </cell>
          <cell r="L1757" t="str">
            <v>Sasol Highveld Photography Club</v>
          </cell>
          <cell r="Q1757" t="str">
            <v>PDI</v>
          </cell>
          <cell r="AP1757">
            <v>1</v>
          </cell>
          <cell r="AT1757">
            <v>1</v>
          </cell>
          <cell r="AX1757">
            <v>0</v>
          </cell>
          <cell r="BB1757">
            <v>0</v>
          </cell>
          <cell r="BE1757">
            <v>1</v>
          </cell>
          <cell r="BF1757">
            <v>0</v>
          </cell>
          <cell r="BG1757">
            <v>0</v>
          </cell>
          <cell r="BJ1757">
            <v>0</v>
          </cell>
          <cell r="BK1757">
            <v>0</v>
          </cell>
          <cell r="BL1757">
            <v>0</v>
          </cell>
        </row>
        <row r="1758">
          <cell r="J1758" t="str">
            <v>Louis van der Walt</v>
          </cell>
          <cell r="K1758" t="str">
            <v>M048823</v>
          </cell>
          <cell r="L1758" t="str">
            <v>Sasol Highveld Photography Club</v>
          </cell>
          <cell r="Q1758" t="str">
            <v>PDI</v>
          </cell>
          <cell r="AP1758">
            <v>1</v>
          </cell>
          <cell r="AT1758">
            <v>1</v>
          </cell>
          <cell r="AX1758">
            <v>0</v>
          </cell>
          <cell r="BB1758">
            <v>0</v>
          </cell>
          <cell r="BE1758">
            <v>1</v>
          </cell>
          <cell r="BF1758">
            <v>0</v>
          </cell>
          <cell r="BG1758">
            <v>0</v>
          </cell>
          <cell r="BJ1758">
            <v>0</v>
          </cell>
          <cell r="BK1758">
            <v>0</v>
          </cell>
          <cell r="BL1758">
            <v>0</v>
          </cell>
        </row>
        <row r="1759">
          <cell r="J1759" t="str">
            <v>Louise De Lange</v>
          </cell>
          <cell r="K1759" t="str">
            <v>M034643</v>
          </cell>
          <cell r="L1759" t="str">
            <v>Witzenberg Photographic Society</v>
          </cell>
          <cell r="Q1759" t="str">
            <v>PDI</v>
          </cell>
          <cell r="AP1759">
            <v>0</v>
          </cell>
          <cell r="AT1759">
            <v>1</v>
          </cell>
          <cell r="AX1759">
            <v>0</v>
          </cell>
          <cell r="BB1759">
            <v>0</v>
          </cell>
          <cell r="BE1759">
            <v>0</v>
          </cell>
          <cell r="BF1759">
            <v>0</v>
          </cell>
          <cell r="BG1759">
            <v>0</v>
          </cell>
          <cell r="BJ1759">
            <v>0</v>
          </cell>
          <cell r="BK1759">
            <v>0</v>
          </cell>
          <cell r="BL1759">
            <v>0</v>
          </cell>
        </row>
        <row r="1760">
          <cell r="J1760" t="str">
            <v>Louise De Lange</v>
          </cell>
          <cell r="K1760" t="str">
            <v>M034643</v>
          </cell>
          <cell r="L1760" t="str">
            <v>Witzenberg Photographic Society</v>
          </cell>
          <cell r="Q1760" t="str">
            <v>PDI</v>
          </cell>
          <cell r="AP1760">
            <v>1</v>
          </cell>
          <cell r="AT1760">
            <v>1</v>
          </cell>
          <cell r="AX1760">
            <v>0</v>
          </cell>
          <cell r="BB1760">
            <v>0</v>
          </cell>
          <cell r="BE1760">
            <v>1</v>
          </cell>
          <cell r="BF1760">
            <v>0</v>
          </cell>
          <cell r="BG1760">
            <v>0</v>
          </cell>
          <cell r="BJ1760">
            <v>0</v>
          </cell>
          <cell r="BK1760">
            <v>0</v>
          </cell>
          <cell r="BL1760">
            <v>0</v>
          </cell>
        </row>
        <row r="1761">
          <cell r="J1761" t="str">
            <v>Lourens Durand</v>
          </cell>
          <cell r="K1761" t="str">
            <v>M027064</v>
          </cell>
          <cell r="L1761" t="str">
            <v>Bosveld Fotografie Klub</v>
          </cell>
          <cell r="Q1761" t="str">
            <v>PDI</v>
          </cell>
          <cell r="AP1761">
            <v>1</v>
          </cell>
          <cell r="AT1761">
            <v>1</v>
          </cell>
          <cell r="AX1761">
            <v>0</v>
          </cell>
          <cell r="BB1761">
            <v>0</v>
          </cell>
          <cell r="BE1761">
            <v>0</v>
          </cell>
          <cell r="BF1761">
            <v>1</v>
          </cell>
          <cell r="BG1761">
            <v>0</v>
          </cell>
          <cell r="BJ1761">
            <v>0</v>
          </cell>
          <cell r="BK1761">
            <v>0</v>
          </cell>
          <cell r="BL1761">
            <v>0</v>
          </cell>
        </row>
        <row r="1762">
          <cell r="J1762" t="str">
            <v>Lourens Durand</v>
          </cell>
          <cell r="K1762" t="str">
            <v>M027064</v>
          </cell>
          <cell r="L1762" t="str">
            <v>Bosveld Fotografie Klub</v>
          </cell>
          <cell r="Q1762" t="str">
            <v>PDI</v>
          </cell>
          <cell r="AP1762">
            <v>1</v>
          </cell>
          <cell r="AT1762">
            <v>1</v>
          </cell>
          <cell r="AX1762">
            <v>0</v>
          </cell>
          <cell r="BB1762">
            <v>0</v>
          </cell>
          <cell r="BE1762">
            <v>1</v>
          </cell>
          <cell r="BF1762">
            <v>0</v>
          </cell>
          <cell r="BG1762">
            <v>0</v>
          </cell>
          <cell r="BJ1762">
            <v>0</v>
          </cell>
          <cell r="BK1762">
            <v>0</v>
          </cell>
          <cell r="BL1762">
            <v>0</v>
          </cell>
        </row>
        <row r="1763">
          <cell r="J1763" t="str">
            <v>Lourens Durand</v>
          </cell>
          <cell r="K1763" t="str">
            <v>M027064</v>
          </cell>
          <cell r="L1763" t="str">
            <v>Bosveld Fotografie Klub</v>
          </cell>
          <cell r="Q1763" t="str">
            <v>PDI</v>
          </cell>
          <cell r="AP1763">
            <v>1</v>
          </cell>
          <cell r="AT1763">
            <v>1</v>
          </cell>
          <cell r="AX1763">
            <v>0</v>
          </cell>
          <cell r="BB1763">
            <v>0</v>
          </cell>
          <cell r="BE1763">
            <v>1</v>
          </cell>
          <cell r="BF1763">
            <v>0</v>
          </cell>
          <cell r="BG1763">
            <v>0</v>
          </cell>
          <cell r="BJ1763">
            <v>0</v>
          </cell>
          <cell r="BK1763">
            <v>0</v>
          </cell>
          <cell r="BL1763">
            <v>0</v>
          </cell>
        </row>
        <row r="1764">
          <cell r="J1764" t="str">
            <v>Lourens Durand</v>
          </cell>
          <cell r="K1764" t="str">
            <v>M027064</v>
          </cell>
          <cell r="L1764" t="str">
            <v>Bosveld Fotografie Klub</v>
          </cell>
          <cell r="Q1764" t="str">
            <v>PDI</v>
          </cell>
          <cell r="AP1764">
            <v>1</v>
          </cell>
          <cell r="AT1764">
            <v>1</v>
          </cell>
          <cell r="AX1764">
            <v>0</v>
          </cell>
          <cell r="BB1764">
            <v>0</v>
          </cell>
          <cell r="BE1764">
            <v>1</v>
          </cell>
          <cell r="BF1764">
            <v>0</v>
          </cell>
          <cell r="BG1764">
            <v>0</v>
          </cell>
          <cell r="BJ1764">
            <v>0</v>
          </cell>
          <cell r="BK1764">
            <v>0</v>
          </cell>
          <cell r="BL1764">
            <v>0</v>
          </cell>
        </row>
        <row r="1765">
          <cell r="J1765" t="str">
            <v>Lynette Neethling</v>
          </cell>
          <cell r="K1765" t="str">
            <v>M051183</v>
          </cell>
          <cell r="L1765" t="str">
            <v>George Camera Club</v>
          </cell>
          <cell r="Q1765" t="str">
            <v>PDI</v>
          </cell>
          <cell r="AP1765">
            <v>1</v>
          </cell>
          <cell r="AT1765">
            <v>1</v>
          </cell>
          <cell r="AX1765">
            <v>0</v>
          </cell>
          <cell r="BB1765">
            <v>0</v>
          </cell>
          <cell r="BE1765">
            <v>1</v>
          </cell>
          <cell r="BF1765">
            <v>0</v>
          </cell>
          <cell r="BG1765">
            <v>0</v>
          </cell>
          <cell r="BJ1765">
            <v>0</v>
          </cell>
          <cell r="BK1765">
            <v>0</v>
          </cell>
          <cell r="BL1765">
            <v>0</v>
          </cell>
        </row>
        <row r="1766">
          <cell r="J1766" t="str">
            <v>Lynette Neethling</v>
          </cell>
          <cell r="K1766" t="str">
            <v>M051183</v>
          </cell>
          <cell r="L1766" t="str">
            <v>George Camera Club</v>
          </cell>
          <cell r="Q1766" t="str">
            <v>PDI</v>
          </cell>
          <cell r="AP1766">
            <v>1</v>
          </cell>
          <cell r="AT1766">
            <v>1</v>
          </cell>
          <cell r="AX1766">
            <v>0</v>
          </cell>
          <cell r="BB1766">
            <v>0</v>
          </cell>
          <cell r="BE1766">
            <v>0</v>
          </cell>
          <cell r="BF1766">
            <v>0</v>
          </cell>
          <cell r="BG1766">
            <v>1</v>
          </cell>
          <cell r="BJ1766">
            <v>0</v>
          </cell>
          <cell r="BK1766">
            <v>0</v>
          </cell>
          <cell r="BL1766">
            <v>0</v>
          </cell>
        </row>
        <row r="1767">
          <cell r="J1767" t="str">
            <v>Lynette Neethling</v>
          </cell>
          <cell r="K1767" t="str">
            <v>M051183</v>
          </cell>
          <cell r="L1767" t="str">
            <v>George Camera Club</v>
          </cell>
          <cell r="Q1767" t="str">
            <v>PDI</v>
          </cell>
          <cell r="AP1767">
            <v>1</v>
          </cell>
          <cell r="AT1767">
            <v>1</v>
          </cell>
          <cell r="AX1767">
            <v>0</v>
          </cell>
          <cell r="BB1767">
            <v>0</v>
          </cell>
          <cell r="BE1767">
            <v>1</v>
          </cell>
          <cell r="BF1767">
            <v>0</v>
          </cell>
          <cell r="BG1767">
            <v>0</v>
          </cell>
          <cell r="BJ1767">
            <v>0</v>
          </cell>
          <cell r="BK1767">
            <v>0</v>
          </cell>
          <cell r="BL1767">
            <v>0</v>
          </cell>
        </row>
        <row r="1768">
          <cell r="J1768" t="str">
            <v>Lynette Neethling</v>
          </cell>
          <cell r="K1768" t="str">
            <v>M051183</v>
          </cell>
          <cell r="L1768" t="str">
            <v>George Camera Club</v>
          </cell>
          <cell r="Q1768" t="str">
            <v>PDI</v>
          </cell>
          <cell r="AP1768">
            <v>1</v>
          </cell>
          <cell r="AT1768">
            <v>1</v>
          </cell>
          <cell r="AX1768">
            <v>0</v>
          </cell>
          <cell r="BB1768">
            <v>0</v>
          </cell>
          <cell r="BE1768">
            <v>1</v>
          </cell>
          <cell r="BF1768">
            <v>0</v>
          </cell>
          <cell r="BG1768">
            <v>0</v>
          </cell>
          <cell r="BJ1768">
            <v>0</v>
          </cell>
          <cell r="BK1768">
            <v>0</v>
          </cell>
          <cell r="BL1768">
            <v>0</v>
          </cell>
        </row>
        <row r="1769">
          <cell r="J1769" t="str">
            <v>Lynette Taljaard</v>
          </cell>
          <cell r="K1769" t="str">
            <v>M044794</v>
          </cell>
          <cell r="L1769" t="str">
            <v>Kriel Foto Club</v>
          </cell>
          <cell r="Q1769" t="str">
            <v>PDI</v>
          </cell>
          <cell r="AP1769">
            <v>1</v>
          </cell>
          <cell r="AT1769">
            <v>1</v>
          </cell>
          <cell r="AX1769">
            <v>0</v>
          </cell>
          <cell r="BB1769">
            <v>0</v>
          </cell>
          <cell r="BE1769">
            <v>0</v>
          </cell>
          <cell r="BF1769">
            <v>1</v>
          </cell>
          <cell r="BG1769">
            <v>0</v>
          </cell>
          <cell r="BJ1769">
            <v>0</v>
          </cell>
          <cell r="BK1769">
            <v>0</v>
          </cell>
          <cell r="BL1769">
            <v>0</v>
          </cell>
        </row>
        <row r="1770">
          <cell r="J1770" t="str">
            <v>Lynette Taljaard</v>
          </cell>
          <cell r="K1770" t="str">
            <v>M044794</v>
          </cell>
          <cell r="L1770" t="str">
            <v>Kriel Foto Club</v>
          </cell>
          <cell r="Q1770" t="str">
            <v>PDI</v>
          </cell>
          <cell r="AP1770">
            <v>0</v>
          </cell>
          <cell r="AT1770">
            <v>1</v>
          </cell>
          <cell r="AX1770">
            <v>0</v>
          </cell>
          <cell r="BB1770">
            <v>0</v>
          </cell>
          <cell r="BE1770">
            <v>0</v>
          </cell>
          <cell r="BF1770">
            <v>0</v>
          </cell>
          <cell r="BG1770">
            <v>0</v>
          </cell>
          <cell r="BJ1770">
            <v>0</v>
          </cell>
          <cell r="BK1770">
            <v>0</v>
          </cell>
          <cell r="BL1770">
            <v>0</v>
          </cell>
        </row>
        <row r="1771">
          <cell r="J1771" t="str">
            <v>Lynette Taljaard</v>
          </cell>
          <cell r="K1771" t="str">
            <v>M044794</v>
          </cell>
          <cell r="L1771" t="str">
            <v>Kriel Foto Club</v>
          </cell>
          <cell r="Q1771" t="str">
            <v>PDI</v>
          </cell>
          <cell r="AP1771">
            <v>0</v>
          </cell>
          <cell r="AT1771">
            <v>1</v>
          </cell>
          <cell r="AX1771">
            <v>0</v>
          </cell>
          <cell r="BB1771">
            <v>0</v>
          </cell>
          <cell r="BE1771">
            <v>0</v>
          </cell>
          <cell r="BF1771">
            <v>0</v>
          </cell>
          <cell r="BG1771">
            <v>0</v>
          </cell>
          <cell r="BJ1771">
            <v>0</v>
          </cell>
          <cell r="BK1771">
            <v>0</v>
          </cell>
          <cell r="BL1771">
            <v>0</v>
          </cell>
        </row>
        <row r="1772">
          <cell r="J1772" t="str">
            <v>Lynette Taljaard</v>
          </cell>
          <cell r="K1772" t="str">
            <v>M044794</v>
          </cell>
          <cell r="L1772" t="str">
            <v>Kriel Foto Club</v>
          </cell>
          <cell r="Q1772" t="str">
            <v>PDI</v>
          </cell>
          <cell r="AP1772">
            <v>1</v>
          </cell>
          <cell r="AT1772">
            <v>1</v>
          </cell>
          <cell r="AX1772">
            <v>0</v>
          </cell>
          <cell r="BB1772">
            <v>0</v>
          </cell>
          <cell r="BE1772">
            <v>1</v>
          </cell>
          <cell r="BF1772">
            <v>0</v>
          </cell>
          <cell r="BG1772">
            <v>0</v>
          </cell>
          <cell r="BJ1772">
            <v>0</v>
          </cell>
          <cell r="BK1772">
            <v>0</v>
          </cell>
          <cell r="BL1772">
            <v>0</v>
          </cell>
        </row>
        <row r="1773">
          <cell r="J1773" t="str">
            <v>Lynn Toms</v>
          </cell>
          <cell r="K1773" t="str">
            <v>M051314</v>
          </cell>
          <cell r="L1773" t="str">
            <v>Fish Hoek Photographic  Society</v>
          </cell>
          <cell r="Q1773" t="str">
            <v>PDI</v>
          </cell>
          <cell r="AP1773">
            <v>1</v>
          </cell>
          <cell r="AT1773">
            <v>1</v>
          </cell>
          <cell r="AX1773">
            <v>0</v>
          </cell>
          <cell r="BB1773">
            <v>0</v>
          </cell>
          <cell r="BE1773">
            <v>0</v>
          </cell>
          <cell r="BF1773">
            <v>0</v>
          </cell>
          <cell r="BG1773">
            <v>1</v>
          </cell>
          <cell r="BJ1773">
            <v>0</v>
          </cell>
          <cell r="BK1773">
            <v>0</v>
          </cell>
          <cell r="BL1773">
            <v>0</v>
          </cell>
        </row>
        <row r="1774">
          <cell r="J1774" t="str">
            <v>Magdel Daniell</v>
          </cell>
          <cell r="K1774" t="str">
            <v>M051671</v>
          </cell>
          <cell r="L1774" t="str">
            <v>Kroonstad Fotoklub</v>
          </cell>
          <cell r="Q1774" t="str">
            <v>PDI</v>
          </cell>
          <cell r="AP1774">
            <v>1</v>
          </cell>
          <cell r="AT1774">
            <v>1</v>
          </cell>
          <cell r="AX1774">
            <v>0</v>
          </cell>
          <cell r="BB1774">
            <v>0</v>
          </cell>
          <cell r="BE1774">
            <v>0</v>
          </cell>
          <cell r="BF1774">
            <v>1</v>
          </cell>
          <cell r="BG1774">
            <v>0</v>
          </cell>
          <cell r="BJ1774">
            <v>0</v>
          </cell>
          <cell r="BK1774">
            <v>0</v>
          </cell>
          <cell r="BL1774">
            <v>0</v>
          </cell>
        </row>
        <row r="1775">
          <cell r="J1775" t="str">
            <v>Magdel Daniell</v>
          </cell>
          <cell r="K1775" t="str">
            <v>M051671</v>
          </cell>
          <cell r="L1775" t="str">
            <v>Kroonstad Fotoklub</v>
          </cell>
          <cell r="Q1775" t="str">
            <v>PDI</v>
          </cell>
          <cell r="AP1775">
            <v>1</v>
          </cell>
          <cell r="AT1775">
            <v>1</v>
          </cell>
          <cell r="AX1775">
            <v>0</v>
          </cell>
          <cell r="BB1775">
            <v>0</v>
          </cell>
          <cell r="BE1775">
            <v>1</v>
          </cell>
          <cell r="BF1775">
            <v>0</v>
          </cell>
          <cell r="BG1775">
            <v>0</v>
          </cell>
          <cell r="BJ1775">
            <v>0</v>
          </cell>
          <cell r="BK1775">
            <v>0</v>
          </cell>
          <cell r="BL1775">
            <v>0</v>
          </cell>
        </row>
        <row r="1776">
          <cell r="J1776" t="str">
            <v>Magdel Daniell</v>
          </cell>
          <cell r="K1776" t="str">
            <v>M051671</v>
          </cell>
          <cell r="L1776" t="str">
            <v>Kroonstad Fotoklub</v>
          </cell>
          <cell r="Q1776" t="str">
            <v>PDI</v>
          </cell>
          <cell r="AP1776">
            <v>1</v>
          </cell>
          <cell r="AT1776">
            <v>1</v>
          </cell>
          <cell r="AX1776">
            <v>0</v>
          </cell>
          <cell r="BB1776">
            <v>0</v>
          </cell>
          <cell r="BE1776">
            <v>0</v>
          </cell>
          <cell r="BF1776">
            <v>0</v>
          </cell>
          <cell r="BG1776">
            <v>1</v>
          </cell>
          <cell r="BJ1776">
            <v>0</v>
          </cell>
          <cell r="BK1776">
            <v>0</v>
          </cell>
          <cell r="BL1776">
            <v>0</v>
          </cell>
        </row>
        <row r="1777">
          <cell r="J1777" t="str">
            <v>Mari Du Toit</v>
          </cell>
          <cell r="K1777" t="str">
            <v>M047902</v>
          </cell>
          <cell r="L1777" t="str">
            <v>Eden Photographic Society</v>
          </cell>
          <cell r="Q1777" t="str">
            <v>PDI</v>
          </cell>
          <cell r="AP1777">
            <v>1</v>
          </cell>
          <cell r="AT1777">
            <v>1</v>
          </cell>
          <cell r="AX1777">
            <v>0</v>
          </cell>
          <cell r="BB1777">
            <v>0</v>
          </cell>
          <cell r="BE1777">
            <v>1</v>
          </cell>
          <cell r="BF1777">
            <v>0</v>
          </cell>
          <cell r="BG1777">
            <v>0</v>
          </cell>
          <cell r="BJ1777">
            <v>0</v>
          </cell>
          <cell r="BK1777">
            <v>0</v>
          </cell>
          <cell r="BL1777">
            <v>0</v>
          </cell>
        </row>
        <row r="1778">
          <cell r="J1778" t="str">
            <v>Mari Kruger</v>
          </cell>
          <cell r="K1778" t="str">
            <v>M046233</v>
          </cell>
          <cell r="L1778" t="str">
            <v>Ermelo Fotoklub</v>
          </cell>
          <cell r="Q1778" t="str">
            <v>PDI</v>
          </cell>
          <cell r="AP1778">
            <v>1</v>
          </cell>
          <cell r="AT1778">
            <v>1</v>
          </cell>
          <cell r="AX1778">
            <v>0</v>
          </cell>
          <cell r="BB1778">
            <v>0</v>
          </cell>
          <cell r="BE1778">
            <v>1</v>
          </cell>
          <cell r="BF1778">
            <v>0</v>
          </cell>
          <cell r="BG1778">
            <v>0</v>
          </cell>
          <cell r="BJ1778">
            <v>0</v>
          </cell>
          <cell r="BK1778">
            <v>0</v>
          </cell>
          <cell r="BL1778">
            <v>0</v>
          </cell>
        </row>
        <row r="1779">
          <cell r="J1779" t="str">
            <v>Mari Rossouw</v>
          </cell>
          <cell r="K1779" t="str">
            <v>M051374</v>
          </cell>
          <cell r="L1779" t="str">
            <v>Brandpuntfotoklub</v>
          </cell>
          <cell r="Q1779" t="str">
            <v>PDI</v>
          </cell>
          <cell r="AP1779">
            <v>1</v>
          </cell>
          <cell r="AT1779">
            <v>1</v>
          </cell>
          <cell r="AX1779">
            <v>0</v>
          </cell>
          <cell r="BB1779">
            <v>0</v>
          </cell>
          <cell r="BE1779">
            <v>0</v>
          </cell>
          <cell r="BF1779">
            <v>1</v>
          </cell>
          <cell r="BG1779">
            <v>0</v>
          </cell>
          <cell r="BJ1779">
            <v>0</v>
          </cell>
          <cell r="BK1779">
            <v>0</v>
          </cell>
          <cell r="BL1779">
            <v>0</v>
          </cell>
        </row>
        <row r="1780">
          <cell r="J1780" t="str">
            <v>Mari Rossouw</v>
          </cell>
          <cell r="K1780" t="str">
            <v>M051374</v>
          </cell>
          <cell r="L1780" t="str">
            <v>Brandpuntfotoklub</v>
          </cell>
          <cell r="Q1780" t="str">
            <v>PDI</v>
          </cell>
          <cell r="AP1780">
            <v>1</v>
          </cell>
          <cell r="AT1780">
            <v>1</v>
          </cell>
          <cell r="AX1780">
            <v>0</v>
          </cell>
          <cell r="BB1780">
            <v>0</v>
          </cell>
          <cell r="BE1780">
            <v>1</v>
          </cell>
          <cell r="BF1780">
            <v>0</v>
          </cell>
          <cell r="BG1780">
            <v>0</v>
          </cell>
          <cell r="BJ1780">
            <v>0</v>
          </cell>
          <cell r="BK1780">
            <v>0</v>
          </cell>
          <cell r="BL1780">
            <v>0</v>
          </cell>
        </row>
        <row r="1781">
          <cell r="J1781" t="str">
            <v>Mari Rossouw</v>
          </cell>
          <cell r="K1781" t="str">
            <v>M051374</v>
          </cell>
          <cell r="L1781" t="str">
            <v>Brandpuntfotoklub</v>
          </cell>
          <cell r="Q1781" t="str">
            <v>PDI</v>
          </cell>
          <cell r="AP1781">
            <v>1</v>
          </cell>
          <cell r="AT1781">
            <v>1</v>
          </cell>
          <cell r="AX1781">
            <v>0</v>
          </cell>
          <cell r="BB1781">
            <v>0</v>
          </cell>
          <cell r="BE1781">
            <v>1</v>
          </cell>
          <cell r="BF1781">
            <v>0</v>
          </cell>
          <cell r="BG1781">
            <v>0</v>
          </cell>
          <cell r="BJ1781">
            <v>0</v>
          </cell>
          <cell r="BK1781">
            <v>0</v>
          </cell>
          <cell r="BL1781">
            <v>0</v>
          </cell>
        </row>
        <row r="1782">
          <cell r="J1782" t="str">
            <v>Mariana Kruger</v>
          </cell>
          <cell r="K1782" t="str">
            <v>M048846</v>
          </cell>
          <cell r="L1782" t="str">
            <v>Sandton Photographic Society</v>
          </cell>
          <cell r="Q1782" t="str">
            <v>PDI</v>
          </cell>
          <cell r="AP1782">
            <v>1</v>
          </cell>
          <cell r="AT1782">
            <v>1</v>
          </cell>
          <cell r="AX1782">
            <v>0</v>
          </cell>
          <cell r="BB1782">
            <v>0</v>
          </cell>
          <cell r="BE1782">
            <v>0</v>
          </cell>
          <cell r="BF1782">
            <v>1</v>
          </cell>
          <cell r="BG1782">
            <v>0</v>
          </cell>
          <cell r="BJ1782">
            <v>0</v>
          </cell>
          <cell r="BK1782">
            <v>0</v>
          </cell>
          <cell r="BL1782">
            <v>0</v>
          </cell>
        </row>
        <row r="1783">
          <cell r="J1783" t="str">
            <v>Mariana Kruger</v>
          </cell>
          <cell r="K1783" t="str">
            <v>M048846</v>
          </cell>
          <cell r="L1783" t="str">
            <v>Sandton Photographic Society</v>
          </cell>
          <cell r="Q1783" t="str">
            <v>PDI</v>
          </cell>
          <cell r="AP1783">
            <v>1</v>
          </cell>
          <cell r="AT1783">
            <v>1</v>
          </cell>
          <cell r="AX1783">
            <v>0</v>
          </cell>
          <cell r="BB1783">
            <v>0</v>
          </cell>
          <cell r="BE1783">
            <v>0</v>
          </cell>
          <cell r="BF1783">
            <v>1</v>
          </cell>
          <cell r="BG1783">
            <v>0</v>
          </cell>
          <cell r="BJ1783">
            <v>0</v>
          </cell>
          <cell r="BK1783">
            <v>0</v>
          </cell>
          <cell r="BL1783">
            <v>0</v>
          </cell>
        </row>
        <row r="1784">
          <cell r="J1784" t="str">
            <v>Mariana Kruger</v>
          </cell>
          <cell r="K1784" t="str">
            <v>M048846</v>
          </cell>
          <cell r="L1784" t="str">
            <v>Sandton Photographic Society</v>
          </cell>
          <cell r="Q1784" t="str">
            <v>PDI</v>
          </cell>
          <cell r="AP1784">
            <v>1</v>
          </cell>
          <cell r="AT1784">
            <v>1</v>
          </cell>
          <cell r="AX1784">
            <v>0</v>
          </cell>
          <cell r="BB1784">
            <v>0</v>
          </cell>
          <cell r="BE1784">
            <v>0</v>
          </cell>
          <cell r="BF1784">
            <v>1</v>
          </cell>
          <cell r="BG1784">
            <v>0</v>
          </cell>
          <cell r="BJ1784">
            <v>0</v>
          </cell>
          <cell r="BK1784">
            <v>0</v>
          </cell>
          <cell r="BL1784">
            <v>0</v>
          </cell>
        </row>
        <row r="1785">
          <cell r="J1785" t="str">
            <v>Mariana Venter</v>
          </cell>
          <cell r="K1785" t="str">
            <v>M047764</v>
          </cell>
          <cell r="L1785" t="str">
            <v>Midlens Fotoklub</v>
          </cell>
          <cell r="Q1785" t="str">
            <v>PDI</v>
          </cell>
          <cell r="AP1785">
            <v>1</v>
          </cell>
          <cell r="AT1785">
            <v>1</v>
          </cell>
          <cell r="AX1785">
            <v>0</v>
          </cell>
          <cell r="BB1785">
            <v>0</v>
          </cell>
          <cell r="BE1785">
            <v>0</v>
          </cell>
          <cell r="BF1785">
            <v>1</v>
          </cell>
          <cell r="BG1785">
            <v>0</v>
          </cell>
          <cell r="BJ1785">
            <v>0</v>
          </cell>
          <cell r="BK1785">
            <v>0</v>
          </cell>
          <cell r="BL1785">
            <v>0</v>
          </cell>
        </row>
        <row r="1786">
          <cell r="J1786" t="str">
            <v>Mariana Venter</v>
          </cell>
          <cell r="K1786" t="str">
            <v>M047764</v>
          </cell>
          <cell r="L1786" t="str">
            <v>Midlens Fotoklub</v>
          </cell>
          <cell r="Q1786" t="str">
            <v>PDI</v>
          </cell>
          <cell r="AP1786">
            <v>0</v>
          </cell>
          <cell r="AT1786">
            <v>1</v>
          </cell>
          <cell r="AX1786">
            <v>0</v>
          </cell>
          <cell r="BB1786">
            <v>0</v>
          </cell>
          <cell r="BE1786">
            <v>0</v>
          </cell>
          <cell r="BF1786">
            <v>0</v>
          </cell>
          <cell r="BG1786">
            <v>0</v>
          </cell>
          <cell r="BJ1786">
            <v>0</v>
          </cell>
          <cell r="BK1786">
            <v>0</v>
          </cell>
          <cell r="BL1786">
            <v>0</v>
          </cell>
        </row>
        <row r="1787">
          <cell r="J1787" t="str">
            <v>Mariana Venter</v>
          </cell>
          <cell r="K1787" t="str">
            <v>M047764</v>
          </cell>
          <cell r="L1787" t="str">
            <v>Midlens Fotoklub</v>
          </cell>
          <cell r="Q1787" t="str">
            <v>PDI</v>
          </cell>
          <cell r="AP1787">
            <v>0</v>
          </cell>
          <cell r="AT1787">
            <v>1</v>
          </cell>
          <cell r="AX1787">
            <v>0</v>
          </cell>
          <cell r="BB1787">
            <v>0</v>
          </cell>
          <cell r="BE1787">
            <v>0</v>
          </cell>
          <cell r="BF1787">
            <v>0</v>
          </cell>
          <cell r="BG1787">
            <v>0</v>
          </cell>
          <cell r="BJ1787">
            <v>0</v>
          </cell>
          <cell r="BK1787">
            <v>0</v>
          </cell>
          <cell r="BL1787">
            <v>0</v>
          </cell>
        </row>
        <row r="1788">
          <cell r="J1788" t="str">
            <v>Mariana Venter</v>
          </cell>
          <cell r="K1788" t="str">
            <v>M047764</v>
          </cell>
          <cell r="L1788" t="str">
            <v>Midlens Fotoklub</v>
          </cell>
          <cell r="Q1788" t="str">
            <v>PDI</v>
          </cell>
          <cell r="AP1788">
            <v>2</v>
          </cell>
          <cell r="AT1788">
            <v>1</v>
          </cell>
          <cell r="AX1788">
            <v>0</v>
          </cell>
          <cell r="BB1788">
            <v>0</v>
          </cell>
          <cell r="BE1788">
            <v>0</v>
          </cell>
          <cell r="BF1788">
            <v>0</v>
          </cell>
          <cell r="BG1788">
            <v>2</v>
          </cell>
          <cell r="BJ1788">
            <v>0</v>
          </cell>
          <cell r="BK1788">
            <v>0</v>
          </cell>
          <cell r="BL1788">
            <v>0</v>
          </cell>
        </row>
        <row r="1789">
          <cell r="J1789" t="str">
            <v>Marie Botha</v>
          </cell>
          <cell r="K1789" t="str">
            <v>M049401</v>
          </cell>
          <cell r="L1789" t="str">
            <v>Boksburg Camera Club</v>
          </cell>
          <cell r="Q1789" t="str">
            <v>PDI</v>
          </cell>
          <cell r="AP1789">
            <v>1</v>
          </cell>
          <cell r="AT1789">
            <v>1</v>
          </cell>
          <cell r="AX1789">
            <v>0</v>
          </cell>
          <cell r="BB1789">
            <v>0</v>
          </cell>
          <cell r="BE1789">
            <v>0</v>
          </cell>
          <cell r="BF1789">
            <v>1</v>
          </cell>
          <cell r="BG1789">
            <v>0</v>
          </cell>
          <cell r="BJ1789">
            <v>0</v>
          </cell>
          <cell r="BK1789">
            <v>0</v>
          </cell>
          <cell r="BL1789">
            <v>0</v>
          </cell>
        </row>
        <row r="1790">
          <cell r="J1790" t="str">
            <v>Marie Botha</v>
          </cell>
          <cell r="K1790" t="str">
            <v>M049401</v>
          </cell>
          <cell r="L1790" t="str">
            <v>Boksburg Camera Club</v>
          </cell>
          <cell r="Q1790" t="str">
            <v>PDI</v>
          </cell>
          <cell r="AP1790">
            <v>1</v>
          </cell>
          <cell r="AT1790">
            <v>1</v>
          </cell>
          <cell r="AX1790">
            <v>0</v>
          </cell>
          <cell r="BB1790">
            <v>0</v>
          </cell>
          <cell r="BE1790">
            <v>0</v>
          </cell>
          <cell r="BF1790">
            <v>1</v>
          </cell>
          <cell r="BG1790">
            <v>0</v>
          </cell>
          <cell r="BJ1790">
            <v>0</v>
          </cell>
          <cell r="BK1790">
            <v>0</v>
          </cell>
          <cell r="BL1790">
            <v>0</v>
          </cell>
        </row>
        <row r="1791">
          <cell r="J1791" t="str">
            <v>Marie Botha</v>
          </cell>
          <cell r="K1791" t="str">
            <v>M049401</v>
          </cell>
          <cell r="L1791" t="str">
            <v>Boksburg Camera Club</v>
          </cell>
          <cell r="Q1791" t="str">
            <v>PDI</v>
          </cell>
          <cell r="AP1791">
            <v>1</v>
          </cell>
          <cell r="AT1791">
            <v>1</v>
          </cell>
          <cell r="AX1791">
            <v>0</v>
          </cell>
          <cell r="BB1791">
            <v>0</v>
          </cell>
          <cell r="BE1791">
            <v>0</v>
          </cell>
          <cell r="BF1791">
            <v>1</v>
          </cell>
          <cell r="BG1791">
            <v>0</v>
          </cell>
          <cell r="BJ1791">
            <v>0</v>
          </cell>
          <cell r="BK1791">
            <v>0</v>
          </cell>
          <cell r="BL1791">
            <v>0</v>
          </cell>
        </row>
        <row r="1792">
          <cell r="J1792" t="str">
            <v>Marie Botha</v>
          </cell>
          <cell r="K1792" t="str">
            <v>M049401</v>
          </cell>
          <cell r="L1792" t="str">
            <v>Boksburg Camera Club</v>
          </cell>
          <cell r="Q1792" t="str">
            <v>PDI</v>
          </cell>
          <cell r="AP1792">
            <v>1</v>
          </cell>
          <cell r="AT1792">
            <v>1</v>
          </cell>
          <cell r="AX1792">
            <v>0</v>
          </cell>
          <cell r="BB1792">
            <v>0</v>
          </cell>
          <cell r="BE1792">
            <v>1</v>
          </cell>
          <cell r="BF1792">
            <v>0</v>
          </cell>
          <cell r="BG1792">
            <v>0</v>
          </cell>
          <cell r="BJ1792">
            <v>0</v>
          </cell>
          <cell r="BK1792">
            <v>0</v>
          </cell>
          <cell r="BL1792">
            <v>0</v>
          </cell>
        </row>
        <row r="1793">
          <cell r="J1793" t="str">
            <v>Marietjie Cronje</v>
          </cell>
          <cell r="K1793" t="str">
            <v>M051572</v>
          </cell>
          <cell r="L1793" t="str">
            <v>Ermelo Fotoklub</v>
          </cell>
          <cell r="Q1793" t="str">
            <v>PDI</v>
          </cell>
          <cell r="AP1793">
            <v>1</v>
          </cell>
          <cell r="AT1793">
            <v>1</v>
          </cell>
          <cell r="AX1793">
            <v>0</v>
          </cell>
          <cell r="BB1793">
            <v>0</v>
          </cell>
          <cell r="BE1793">
            <v>0</v>
          </cell>
          <cell r="BF1793">
            <v>1</v>
          </cell>
          <cell r="BG1793">
            <v>0</v>
          </cell>
          <cell r="BJ1793">
            <v>0</v>
          </cell>
          <cell r="BK1793">
            <v>0</v>
          </cell>
          <cell r="BL1793">
            <v>0</v>
          </cell>
        </row>
        <row r="1794">
          <cell r="J1794" t="str">
            <v>Marietjie Cronje</v>
          </cell>
          <cell r="K1794" t="str">
            <v>M051572</v>
          </cell>
          <cell r="L1794" t="str">
            <v>Ermelo Fotoklub</v>
          </cell>
          <cell r="Q1794" t="str">
            <v>PDI</v>
          </cell>
          <cell r="AP1794">
            <v>1</v>
          </cell>
          <cell r="AT1794">
            <v>1</v>
          </cell>
          <cell r="AX1794">
            <v>0</v>
          </cell>
          <cell r="BB1794">
            <v>0</v>
          </cell>
          <cell r="BE1794">
            <v>0</v>
          </cell>
          <cell r="BF1794">
            <v>1</v>
          </cell>
          <cell r="BG1794">
            <v>0</v>
          </cell>
          <cell r="BJ1794">
            <v>0</v>
          </cell>
          <cell r="BK1794">
            <v>0</v>
          </cell>
          <cell r="BL1794">
            <v>0</v>
          </cell>
        </row>
        <row r="1795">
          <cell r="J1795" t="str">
            <v>Marietjie Cronje</v>
          </cell>
          <cell r="K1795" t="str">
            <v>M051572</v>
          </cell>
          <cell r="L1795" t="str">
            <v>Ermelo Fotoklub</v>
          </cell>
          <cell r="Q1795" t="str">
            <v>PDI</v>
          </cell>
          <cell r="AP1795">
            <v>1</v>
          </cell>
          <cell r="AT1795">
            <v>1</v>
          </cell>
          <cell r="AX1795">
            <v>0</v>
          </cell>
          <cell r="BB1795">
            <v>0</v>
          </cell>
          <cell r="BE1795">
            <v>1</v>
          </cell>
          <cell r="BF1795">
            <v>0</v>
          </cell>
          <cell r="BG1795">
            <v>0</v>
          </cell>
          <cell r="BJ1795">
            <v>0</v>
          </cell>
          <cell r="BK1795">
            <v>0</v>
          </cell>
          <cell r="BL1795">
            <v>0</v>
          </cell>
        </row>
        <row r="1796">
          <cell r="J1796" t="str">
            <v>Marietjie Cronje</v>
          </cell>
          <cell r="K1796" t="str">
            <v>M051572</v>
          </cell>
          <cell r="L1796" t="str">
            <v>Ermelo Fotoklub</v>
          </cell>
          <cell r="Q1796" t="str">
            <v>PDI</v>
          </cell>
          <cell r="AP1796">
            <v>1</v>
          </cell>
          <cell r="AT1796">
            <v>1</v>
          </cell>
          <cell r="AX1796">
            <v>0</v>
          </cell>
          <cell r="BB1796">
            <v>0</v>
          </cell>
          <cell r="BE1796">
            <v>1</v>
          </cell>
          <cell r="BF1796">
            <v>0</v>
          </cell>
          <cell r="BG1796">
            <v>0</v>
          </cell>
          <cell r="BJ1796">
            <v>0</v>
          </cell>
          <cell r="BK1796">
            <v>0</v>
          </cell>
          <cell r="BL1796">
            <v>0</v>
          </cell>
        </row>
        <row r="1797">
          <cell r="J1797" t="str">
            <v>Mariette Goosen</v>
          </cell>
          <cell r="K1797" t="str">
            <v>M049005</v>
          </cell>
          <cell r="L1797" t="str">
            <v>Magalies Foto Fun Club</v>
          </cell>
          <cell r="Q1797" t="str">
            <v>PDI</v>
          </cell>
          <cell r="AP1797">
            <v>2</v>
          </cell>
          <cell r="AT1797">
            <v>1</v>
          </cell>
          <cell r="AX1797">
            <v>0</v>
          </cell>
          <cell r="BB1797">
            <v>0</v>
          </cell>
          <cell r="BE1797">
            <v>0</v>
          </cell>
          <cell r="BF1797">
            <v>2</v>
          </cell>
          <cell r="BG1797">
            <v>0</v>
          </cell>
          <cell r="BJ1797">
            <v>0</v>
          </cell>
          <cell r="BK1797">
            <v>0</v>
          </cell>
          <cell r="BL1797">
            <v>0</v>
          </cell>
        </row>
        <row r="1798">
          <cell r="J1798" t="str">
            <v>Marinda van Heerden</v>
          </cell>
          <cell r="K1798" t="str">
            <v>M050278</v>
          </cell>
          <cell r="L1798" t="str">
            <v>Brandpuntfotoklub</v>
          </cell>
          <cell r="Q1798" t="str">
            <v>PDI</v>
          </cell>
          <cell r="AP1798">
            <v>1</v>
          </cell>
          <cell r="AT1798">
            <v>1</v>
          </cell>
          <cell r="AX1798">
            <v>0</v>
          </cell>
          <cell r="BB1798">
            <v>0</v>
          </cell>
          <cell r="BE1798">
            <v>0</v>
          </cell>
          <cell r="BF1798">
            <v>1</v>
          </cell>
          <cell r="BG1798">
            <v>0</v>
          </cell>
          <cell r="BJ1798">
            <v>0</v>
          </cell>
          <cell r="BK1798">
            <v>0</v>
          </cell>
          <cell r="BL1798">
            <v>0</v>
          </cell>
        </row>
        <row r="1799">
          <cell r="J1799" t="str">
            <v>Marinda van Heerden</v>
          </cell>
          <cell r="K1799" t="str">
            <v>M050278</v>
          </cell>
          <cell r="L1799" t="str">
            <v>Brandpuntfotoklub</v>
          </cell>
          <cell r="Q1799" t="str">
            <v>PDI</v>
          </cell>
          <cell r="AP1799">
            <v>1</v>
          </cell>
          <cell r="AT1799">
            <v>1</v>
          </cell>
          <cell r="AX1799">
            <v>0</v>
          </cell>
          <cell r="BB1799">
            <v>0</v>
          </cell>
          <cell r="BE1799">
            <v>1</v>
          </cell>
          <cell r="BF1799">
            <v>0</v>
          </cell>
          <cell r="BG1799">
            <v>0</v>
          </cell>
          <cell r="BJ1799">
            <v>0</v>
          </cell>
          <cell r="BK1799">
            <v>0</v>
          </cell>
          <cell r="BL1799">
            <v>0</v>
          </cell>
        </row>
        <row r="1800">
          <cell r="J1800" t="str">
            <v>Maritha Koch</v>
          </cell>
          <cell r="K1800" t="str">
            <v>M046583</v>
          </cell>
          <cell r="L1800" t="str">
            <v>AFO</v>
          </cell>
          <cell r="Q1800" t="str">
            <v>PDI</v>
          </cell>
          <cell r="AP1800">
            <v>1</v>
          </cell>
          <cell r="AT1800">
            <v>1</v>
          </cell>
          <cell r="AX1800">
            <v>0</v>
          </cell>
          <cell r="BB1800">
            <v>0</v>
          </cell>
          <cell r="BE1800">
            <v>0</v>
          </cell>
          <cell r="BF1800">
            <v>1</v>
          </cell>
          <cell r="BG1800">
            <v>0</v>
          </cell>
          <cell r="BJ1800">
            <v>0</v>
          </cell>
          <cell r="BK1800">
            <v>0</v>
          </cell>
          <cell r="BL1800">
            <v>0</v>
          </cell>
        </row>
        <row r="1801">
          <cell r="J1801" t="str">
            <v>Maritha Koch</v>
          </cell>
          <cell r="K1801" t="str">
            <v>M046583</v>
          </cell>
          <cell r="L1801" t="str">
            <v>AFO</v>
          </cell>
          <cell r="Q1801" t="str">
            <v>PDI</v>
          </cell>
          <cell r="AP1801">
            <v>1</v>
          </cell>
          <cell r="AT1801">
            <v>1</v>
          </cell>
          <cell r="AX1801">
            <v>0</v>
          </cell>
          <cell r="BB1801">
            <v>0</v>
          </cell>
          <cell r="BE1801">
            <v>0</v>
          </cell>
          <cell r="BF1801">
            <v>1</v>
          </cell>
          <cell r="BG1801">
            <v>0</v>
          </cell>
          <cell r="BJ1801">
            <v>0</v>
          </cell>
          <cell r="BK1801">
            <v>0</v>
          </cell>
          <cell r="BL1801">
            <v>0</v>
          </cell>
        </row>
        <row r="1802">
          <cell r="J1802" t="str">
            <v>Maritha Koch</v>
          </cell>
          <cell r="K1802" t="str">
            <v>M046583</v>
          </cell>
          <cell r="L1802" t="str">
            <v>AFO</v>
          </cell>
          <cell r="Q1802" t="str">
            <v>PDI</v>
          </cell>
          <cell r="AP1802">
            <v>1</v>
          </cell>
          <cell r="AT1802">
            <v>1</v>
          </cell>
          <cell r="AX1802">
            <v>0</v>
          </cell>
          <cell r="BB1802">
            <v>0</v>
          </cell>
          <cell r="BE1802">
            <v>0</v>
          </cell>
          <cell r="BF1802">
            <v>1</v>
          </cell>
          <cell r="BG1802">
            <v>0</v>
          </cell>
          <cell r="BJ1802">
            <v>0</v>
          </cell>
          <cell r="BK1802">
            <v>0</v>
          </cell>
          <cell r="BL1802">
            <v>0</v>
          </cell>
        </row>
        <row r="1803">
          <cell r="J1803" t="str">
            <v>Maritha Koch</v>
          </cell>
          <cell r="K1803" t="str">
            <v>M046583</v>
          </cell>
          <cell r="L1803" t="str">
            <v>AFO</v>
          </cell>
          <cell r="Q1803" t="str">
            <v>PDI</v>
          </cell>
          <cell r="AP1803">
            <v>1</v>
          </cell>
          <cell r="AT1803">
            <v>1</v>
          </cell>
          <cell r="AX1803">
            <v>0</v>
          </cell>
          <cell r="BB1803">
            <v>0</v>
          </cell>
          <cell r="BE1803">
            <v>1</v>
          </cell>
          <cell r="BF1803">
            <v>0</v>
          </cell>
          <cell r="BG1803">
            <v>0</v>
          </cell>
          <cell r="BJ1803">
            <v>0</v>
          </cell>
          <cell r="BK1803">
            <v>0</v>
          </cell>
          <cell r="BL1803">
            <v>0</v>
          </cell>
        </row>
        <row r="1804">
          <cell r="J1804" t="str">
            <v>Maritha Koch</v>
          </cell>
          <cell r="K1804" t="str">
            <v>M046583</v>
          </cell>
          <cell r="L1804" t="str">
            <v>AFO</v>
          </cell>
          <cell r="Q1804" t="str">
            <v>PDI</v>
          </cell>
          <cell r="AP1804">
            <v>2</v>
          </cell>
          <cell r="AT1804">
            <v>1</v>
          </cell>
          <cell r="AX1804">
            <v>0</v>
          </cell>
          <cell r="BB1804">
            <v>0</v>
          </cell>
          <cell r="BE1804">
            <v>0</v>
          </cell>
          <cell r="BF1804">
            <v>2</v>
          </cell>
          <cell r="BG1804">
            <v>0</v>
          </cell>
          <cell r="BJ1804">
            <v>0</v>
          </cell>
          <cell r="BK1804">
            <v>0</v>
          </cell>
          <cell r="BL1804">
            <v>0</v>
          </cell>
        </row>
        <row r="1805">
          <cell r="J1805" t="str">
            <v>Mark Preston-Whyte</v>
          </cell>
          <cell r="K1805" t="str">
            <v>M013045</v>
          </cell>
          <cell r="L1805" t="str">
            <v>Amber Camera Club</v>
          </cell>
          <cell r="Q1805" t="str">
            <v>PDI</v>
          </cell>
          <cell r="AP1805">
            <v>1</v>
          </cell>
          <cell r="AT1805">
            <v>1</v>
          </cell>
          <cell r="AX1805">
            <v>0</v>
          </cell>
          <cell r="BB1805">
            <v>0</v>
          </cell>
          <cell r="BE1805">
            <v>1</v>
          </cell>
          <cell r="BF1805">
            <v>0</v>
          </cell>
          <cell r="BG1805">
            <v>0</v>
          </cell>
          <cell r="BJ1805">
            <v>0</v>
          </cell>
          <cell r="BK1805">
            <v>0</v>
          </cell>
          <cell r="BL1805">
            <v>0</v>
          </cell>
        </row>
        <row r="1806">
          <cell r="J1806" t="str">
            <v>Mark Zunckel</v>
          </cell>
          <cell r="L1806" t="str">
            <v>Sapphire Coast Camera Club</v>
          </cell>
          <cell r="Q1806" t="str">
            <v>PDI</v>
          </cell>
          <cell r="AP1806">
            <v>1</v>
          </cell>
          <cell r="AT1806">
            <v>1</v>
          </cell>
          <cell r="AX1806">
            <v>0</v>
          </cell>
          <cell r="BB1806">
            <v>0</v>
          </cell>
          <cell r="BE1806">
            <v>0</v>
          </cell>
          <cell r="BF1806">
            <v>1</v>
          </cell>
          <cell r="BG1806">
            <v>0</v>
          </cell>
          <cell r="BJ1806">
            <v>0</v>
          </cell>
          <cell r="BK1806">
            <v>0</v>
          </cell>
          <cell r="BL1806">
            <v>0</v>
          </cell>
        </row>
        <row r="1807">
          <cell r="J1807" t="str">
            <v>Marlou Schalkwyk</v>
          </cell>
          <cell r="K1807" t="str">
            <v>M049095</v>
          </cell>
          <cell r="L1807" t="str">
            <v>Springs Photographic Club</v>
          </cell>
          <cell r="Q1807" t="str">
            <v>PDI</v>
          </cell>
          <cell r="AP1807">
            <v>1</v>
          </cell>
          <cell r="AT1807">
            <v>1</v>
          </cell>
          <cell r="AX1807">
            <v>0</v>
          </cell>
          <cell r="BB1807">
            <v>0</v>
          </cell>
          <cell r="BE1807">
            <v>0</v>
          </cell>
          <cell r="BF1807">
            <v>1</v>
          </cell>
          <cell r="BG1807">
            <v>0</v>
          </cell>
          <cell r="BJ1807">
            <v>0</v>
          </cell>
          <cell r="BK1807">
            <v>0</v>
          </cell>
          <cell r="BL1807">
            <v>0</v>
          </cell>
        </row>
        <row r="1808">
          <cell r="J1808" t="str">
            <v>Marlou Schalkwyk</v>
          </cell>
          <cell r="K1808" t="str">
            <v>M049095</v>
          </cell>
          <cell r="L1808" t="str">
            <v>Springs Photographic Club</v>
          </cell>
          <cell r="Q1808" t="str">
            <v>PDI</v>
          </cell>
          <cell r="AP1808">
            <v>1</v>
          </cell>
          <cell r="AT1808">
            <v>1</v>
          </cell>
          <cell r="AX1808">
            <v>0</v>
          </cell>
          <cell r="BB1808">
            <v>0</v>
          </cell>
          <cell r="BE1808">
            <v>1</v>
          </cell>
          <cell r="BF1808">
            <v>0</v>
          </cell>
          <cell r="BG1808">
            <v>0</v>
          </cell>
          <cell r="BJ1808">
            <v>0</v>
          </cell>
          <cell r="BK1808">
            <v>0</v>
          </cell>
          <cell r="BL1808">
            <v>0</v>
          </cell>
        </row>
        <row r="1809">
          <cell r="J1809" t="str">
            <v>Marlou Schalkwyk</v>
          </cell>
          <cell r="K1809" t="str">
            <v>M049095</v>
          </cell>
          <cell r="L1809" t="str">
            <v>Springs Photographic Club</v>
          </cell>
          <cell r="Q1809" t="str">
            <v>PDI</v>
          </cell>
          <cell r="AP1809">
            <v>1</v>
          </cell>
          <cell r="AT1809">
            <v>1</v>
          </cell>
          <cell r="AX1809">
            <v>0</v>
          </cell>
          <cell r="BB1809">
            <v>0</v>
          </cell>
          <cell r="BE1809">
            <v>1</v>
          </cell>
          <cell r="BF1809">
            <v>0</v>
          </cell>
          <cell r="BG1809">
            <v>0</v>
          </cell>
          <cell r="BJ1809">
            <v>0</v>
          </cell>
          <cell r="BK1809">
            <v>0</v>
          </cell>
          <cell r="BL1809">
            <v>0</v>
          </cell>
        </row>
        <row r="1810">
          <cell r="J1810" t="str">
            <v>Marlou Schalkwyk</v>
          </cell>
          <cell r="K1810" t="str">
            <v>M049095</v>
          </cell>
          <cell r="L1810" t="str">
            <v>Springs Photographic Club</v>
          </cell>
          <cell r="Q1810" t="str">
            <v>PDI</v>
          </cell>
          <cell r="AP1810">
            <v>1</v>
          </cell>
          <cell r="AT1810">
            <v>1</v>
          </cell>
          <cell r="AX1810">
            <v>0</v>
          </cell>
          <cell r="BB1810">
            <v>0</v>
          </cell>
          <cell r="BE1810">
            <v>0</v>
          </cell>
          <cell r="BF1810">
            <v>0</v>
          </cell>
          <cell r="BG1810">
            <v>1</v>
          </cell>
          <cell r="BJ1810">
            <v>0</v>
          </cell>
          <cell r="BK1810">
            <v>0</v>
          </cell>
          <cell r="BL1810">
            <v>0</v>
          </cell>
        </row>
        <row r="1811">
          <cell r="J1811" t="str">
            <v>Marlou Schalkwyk</v>
          </cell>
          <cell r="K1811" t="str">
            <v>M049095</v>
          </cell>
          <cell r="L1811" t="str">
            <v>Springs Photographic Club</v>
          </cell>
          <cell r="Q1811" t="str">
            <v>PDI</v>
          </cell>
          <cell r="AP1811">
            <v>1</v>
          </cell>
          <cell r="AT1811">
            <v>1</v>
          </cell>
          <cell r="AX1811">
            <v>0</v>
          </cell>
          <cell r="BB1811">
            <v>0</v>
          </cell>
          <cell r="BE1811">
            <v>0</v>
          </cell>
          <cell r="BF1811">
            <v>0</v>
          </cell>
          <cell r="BG1811">
            <v>1</v>
          </cell>
          <cell r="BJ1811">
            <v>0</v>
          </cell>
          <cell r="BK1811">
            <v>0</v>
          </cell>
          <cell r="BL1811">
            <v>0</v>
          </cell>
        </row>
        <row r="1812">
          <cell r="J1812" t="str">
            <v>Marlou Schalkwyk</v>
          </cell>
          <cell r="K1812" t="str">
            <v>M049095</v>
          </cell>
          <cell r="L1812" t="str">
            <v>Springs Photographic Club</v>
          </cell>
          <cell r="Q1812" t="str">
            <v>PDI</v>
          </cell>
          <cell r="AP1812">
            <v>1</v>
          </cell>
          <cell r="AT1812">
            <v>1</v>
          </cell>
          <cell r="AX1812">
            <v>0</v>
          </cell>
          <cell r="BB1812">
            <v>0</v>
          </cell>
          <cell r="BE1812">
            <v>1</v>
          </cell>
          <cell r="BF1812">
            <v>0</v>
          </cell>
          <cell r="BG1812">
            <v>0</v>
          </cell>
          <cell r="BJ1812">
            <v>0</v>
          </cell>
          <cell r="BK1812">
            <v>0</v>
          </cell>
          <cell r="BL1812">
            <v>0</v>
          </cell>
        </row>
        <row r="1813">
          <cell r="J1813" t="str">
            <v>Maryke Wessels</v>
          </cell>
          <cell r="K1813" t="str">
            <v>M044474</v>
          </cell>
          <cell r="L1813" t="str">
            <v>Brandpuntfotoklub</v>
          </cell>
          <cell r="Q1813" t="str">
            <v>PDI</v>
          </cell>
          <cell r="AP1813">
            <v>1</v>
          </cell>
          <cell r="AT1813">
            <v>1</v>
          </cell>
          <cell r="AX1813">
            <v>0</v>
          </cell>
          <cell r="BB1813">
            <v>0</v>
          </cell>
          <cell r="BE1813">
            <v>1</v>
          </cell>
          <cell r="BF1813">
            <v>0</v>
          </cell>
          <cell r="BG1813">
            <v>0</v>
          </cell>
          <cell r="BJ1813">
            <v>0</v>
          </cell>
          <cell r="BK1813">
            <v>0</v>
          </cell>
          <cell r="BL1813">
            <v>0</v>
          </cell>
        </row>
        <row r="1814">
          <cell r="J1814" t="str">
            <v>Matt Jackson</v>
          </cell>
          <cell r="L1814" t="str">
            <v>Amber Camera Club</v>
          </cell>
          <cell r="Q1814" t="str">
            <v>PDI</v>
          </cell>
          <cell r="AP1814">
            <v>1</v>
          </cell>
          <cell r="AT1814">
            <v>1</v>
          </cell>
          <cell r="AX1814">
            <v>0</v>
          </cell>
          <cell r="BB1814">
            <v>0</v>
          </cell>
          <cell r="BE1814">
            <v>1</v>
          </cell>
          <cell r="BF1814">
            <v>0</v>
          </cell>
          <cell r="BG1814">
            <v>0</v>
          </cell>
          <cell r="BJ1814">
            <v>0</v>
          </cell>
          <cell r="BK1814">
            <v>0</v>
          </cell>
          <cell r="BL1814">
            <v>0</v>
          </cell>
        </row>
        <row r="1815">
          <cell r="J1815" t="str">
            <v>Matt Jackson</v>
          </cell>
          <cell r="L1815" t="str">
            <v>Amber Camera Club</v>
          </cell>
          <cell r="Q1815" t="str">
            <v>PDI</v>
          </cell>
          <cell r="AP1815">
            <v>1</v>
          </cell>
          <cell r="AT1815">
            <v>1</v>
          </cell>
          <cell r="AX1815">
            <v>0</v>
          </cell>
          <cell r="BB1815">
            <v>0</v>
          </cell>
          <cell r="BE1815">
            <v>1</v>
          </cell>
          <cell r="BF1815">
            <v>0</v>
          </cell>
          <cell r="BG1815">
            <v>0</v>
          </cell>
          <cell r="BJ1815">
            <v>0</v>
          </cell>
          <cell r="BK1815">
            <v>0</v>
          </cell>
          <cell r="BL1815">
            <v>0</v>
          </cell>
        </row>
        <row r="1816">
          <cell r="J1816" t="str">
            <v>Maureen Fourie</v>
          </cell>
          <cell r="K1816" t="str">
            <v>M028307</v>
          </cell>
          <cell r="L1816" t="str">
            <v xml:space="preserve"> Independent</v>
          </cell>
          <cell r="Q1816" t="str">
            <v>PDI</v>
          </cell>
          <cell r="AP1816">
            <v>1</v>
          </cell>
          <cell r="AT1816">
            <v>1</v>
          </cell>
          <cell r="AX1816">
            <v>0</v>
          </cell>
          <cell r="BB1816">
            <v>0</v>
          </cell>
          <cell r="BE1816">
            <v>1</v>
          </cell>
          <cell r="BF1816">
            <v>0</v>
          </cell>
          <cell r="BG1816">
            <v>0</v>
          </cell>
          <cell r="BJ1816">
            <v>0</v>
          </cell>
          <cell r="BK1816">
            <v>0</v>
          </cell>
          <cell r="BL1816">
            <v>0</v>
          </cell>
        </row>
        <row r="1817">
          <cell r="J1817" t="str">
            <v>Maureen Fourie</v>
          </cell>
          <cell r="K1817" t="str">
            <v>M028307</v>
          </cell>
          <cell r="L1817" t="str">
            <v xml:space="preserve"> Independent</v>
          </cell>
          <cell r="Q1817" t="str">
            <v>PDI</v>
          </cell>
          <cell r="AP1817">
            <v>1</v>
          </cell>
          <cell r="AT1817">
            <v>1</v>
          </cell>
          <cell r="AX1817">
            <v>0</v>
          </cell>
          <cell r="BB1817">
            <v>0</v>
          </cell>
          <cell r="BE1817">
            <v>1</v>
          </cell>
          <cell r="BF1817">
            <v>0</v>
          </cell>
          <cell r="BG1817">
            <v>0</v>
          </cell>
          <cell r="BJ1817">
            <v>0</v>
          </cell>
          <cell r="BK1817">
            <v>0</v>
          </cell>
          <cell r="BL1817">
            <v>0</v>
          </cell>
        </row>
        <row r="1818">
          <cell r="J1818" t="str">
            <v>Maxi Holder</v>
          </cell>
          <cell r="L1818" t="str">
            <v>Maritzburg Camera Club</v>
          </cell>
          <cell r="Q1818" t="str">
            <v>PDI</v>
          </cell>
          <cell r="AP1818">
            <v>1</v>
          </cell>
          <cell r="AT1818">
            <v>1</v>
          </cell>
          <cell r="AX1818">
            <v>0</v>
          </cell>
          <cell r="BB1818">
            <v>0</v>
          </cell>
          <cell r="BE1818">
            <v>0</v>
          </cell>
          <cell r="BF1818">
            <v>1</v>
          </cell>
          <cell r="BG1818">
            <v>0</v>
          </cell>
          <cell r="BJ1818">
            <v>0</v>
          </cell>
          <cell r="BK1818">
            <v>0</v>
          </cell>
          <cell r="BL1818">
            <v>0</v>
          </cell>
        </row>
        <row r="1819">
          <cell r="J1819" t="str">
            <v>Mayra Dold</v>
          </cell>
          <cell r="K1819" t="str">
            <v>M044628</v>
          </cell>
          <cell r="L1819" t="str">
            <v>Port Elizabeth Camera Club</v>
          </cell>
          <cell r="Q1819" t="str">
            <v>PDI</v>
          </cell>
          <cell r="AP1819">
            <v>1</v>
          </cell>
          <cell r="AT1819">
            <v>1</v>
          </cell>
          <cell r="AX1819">
            <v>0</v>
          </cell>
          <cell r="BB1819">
            <v>0</v>
          </cell>
          <cell r="BE1819">
            <v>0</v>
          </cell>
          <cell r="BF1819">
            <v>0</v>
          </cell>
          <cell r="BG1819">
            <v>1</v>
          </cell>
          <cell r="BJ1819">
            <v>0</v>
          </cell>
          <cell r="BK1819">
            <v>0</v>
          </cell>
          <cell r="BL1819">
            <v>0</v>
          </cell>
        </row>
        <row r="1820">
          <cell r="J1820" t="str">
            <v>Mayra Dold</v>
          </cell>
          <cell r="K1820" t="str">
            <v>M044628</v>
          </cell>
          <cell r="L1820" t="str">
            <v>Port Elizabeth Camera Club</v>
          </cell>
          <cell r="Q1820" t="str">
            <v>PDI</v>
          </cell>
          <cell r="AP1820">
            <v>1</v>
          </cell>
          <cell r="AT1820">
            <v>1</v>
          </cell>
          <cell r="AX1820">
            <v>0</v>
          </cell>
          <cell r="BB1820">
            <v>0</v>
          </cell>
          <cell r="BE1820">
            <v>1</v>
          </cell>
          <cell r="BF1820">
            <v>0</v>
          </cell>
          <cell r="BG1820">
            <v>0</v>
          </cell>
          <cell r="BJ1820">
            <v>0</v>
          </cell>
          <cell r="BK1820">
            <v>0</v>
          </cell>
          <cell r="BL1820">
            <v>0</v>
          </cell>
        </row>
        <row r="1821">
          <cell r="J1821" t="str">
            <v>Meleney Naik</v>
          </cell>
          <cell r="L1821" t="str">
            <v>Maritzburg Camera Club</v>
          </cell>
          <cell r="Q1821" t="str">
            <v>PDI</v>
          </cell>
          <cell r="AP1821">
            <v>1</v>
          </cell>
          <cell r="AT1821">
            <v>1</v>
          </cell>
          <cell r="AX1821">
            <v>0</v>
          </cell>
          <cell r="BB1821">
            <v>0</v>
          </cell>
          <cell r="BE1821">
            <v>1</v>
          </cell>
          <cell r="BF1821">
            <v>0</v>
          </cell>
          <cell r="BG1821">
            <v>0</v>
          </cell>
          <cell r="BJ1821">
            <v>0</v>
          </cell>
          <cell r="BK1821">
            <v>0</v>
          </cell>
          <cell r="BL1821">
            <v>0</v>
          </cell>
        </row>
        <row r="1822">
          <cell r="J1822" t="str">
            <v>Meleney Naik</v>
          </cell>
          <cell r="L1822" t="str">
            <v>Maritzburg Camera Club</v>
          </cell>
          <cell r="Q1822" t="str">
            <v>PDI</v>
          </cell>
          <cell r="AP1822">
            <v>1</v>
          </cell>
          <cell r="AT1822">
            <v>1</v>
          </cell>
          <cell r="AX1822">
            <v>0</v>
          </cell>
          <cell r="BB1822">
            <v>0</v>
          </cell>
          <cell r="BE1822">
            <v>1</v>
          </cell>
          <cell r="BF1822">
            <v>0</v>
          </cell>
          <cell r="BG1822">
            <v>0</v>
          </cell>
          <cell r="BJ1822">
            <v>0</v>
          </cell>
          <cell r="BK1822">
            <v>0</v>
          </cell>
          <cell r="BL1822">
            <v>0</v>
          </cell>
        </row>
        <row r="1823">
          <cell r="J1823" t="str">
            <v>Meleney Naik</v>
          </cell>
          <cell r="L1823" t="str">
            <v>Maritzburg Camera Club</v>
          </cell>
          <cell r="Q1823" t="str">
            <v>PDI</v>
          </cell>
          <cell r="AP1823">
            <v>1</v>
          </cell>
          <cell r="AT1823">
            <v>1</v>
          </cell>
          <cell r="AX1823">
            <v>0</v>
          </cell>
          <cell r="BB1823">
            <v>0</v>
          </cell>
          <cell r="BE1823">
            <v>0</v>
          </cell>
          <cell r="BF1823">
            <v>0</v>
          </cell>
          <cell r="BG1823">
            <v>1</v>
          </cell>
          <cell r="BJ1823">
            <v>0</v>
          </cell>
          <cell r="BK1823">
            <v>0</v>
          </cell>
          <cell r="BL1823">
            <v>0</v>
          </cell>
        </row>
        <row r="1824">
          <cell r="J1824" t="str">
            <v>Merten Jansen van Rensburg</v>
          </cell>
          <cell r="K1824" t="str">
            <v>M044283</v>
          </cell>
          <cell r="L1824" t="str">
            <v>Prince's Grant Camera Club</v>
          </cell>
          <cell r="Q1824" t="str">
            <v>PDI</v>
          </cell>
          <cell r="AP1824">
            <v>1</v>
          </cell>
          <cell r="AT1824">
            <v>1</v>
          </cell>
          <cell r="AX1824">
            <v>0</v>
          </cell>
          <cell r="BB1824">
            <v>0</v>
          </cell>
          <cell r="BE1824">
            <v>0</v>
          </cell>
          <cell r="BF1824">
            <v>1</v>
          </cell>
          <cell r="BG1824">
            <v>0</v>
          </cell>
          <cell r="BJ1824">
            <v>0</v>
          </cell>
          <cell r="BK1824">
            <v>0</v>
          </cell>
          <cell r="BL1824">
            <v>0</v>
          </cell>
        </row>
        <row r="1825">
          <cell r="J1825" t="str">
            <v>Mia Joubert</v>
          </cell>
          <cell r="K1825" t="str">
            <v>M048082</v>
          </cell>
          <cell r="L1825" t="str">
            <v>Magalies Foto Fun Club</v>
          </cell>
          <cell r="Q1825" t="str">
            <v>PDI</v>
          </cell>
          <cell r="AP1825">
            <v>1</v>
          </cell>
          <cell r="AT1825">
            <v>1</v>
          </cell>
          <cell r="AX1825">
            <v>0</v>
          </cell>
          <cell r="BB1825">
            <v>0</v>
          </cell>
          <cell r="BE1825">
            <v>1</v>
          </cell>
          <cell r="BF1825">
            <v>0</v>
          </cell>
          <cell r="BG1825">
            <v>0</v>
          </cell>
          <cell r="BJ1825">
            <v>0</v>
          </cell>
          <cell r="BK1825">
            <v>0</v>
          </cell>
          <cell r="BL1825">
            <v>0</v>
          </cell>
        </row>
        <row r="1826">
          <cell r="J1826" t="str">
            <v>Mia Joubert</v>
          </cell>
          <cell r="K1826" t="str">
            <v>M048082</v>
          </cell>
          <cell r="L1826" t="str">
            <v>Magalies Foto Fun Club</v>
          </cell>
          <cell r="Q1826" t="str">
            <v>PDI</v>
          </cell>
          <cell r="AP1826">
            <v>1</v>
          </cell>
          <cell r="AT1826">
            <v>1</v>
          </cell>
          <cell r="AX1826">
            <v>0</v>
          </cell>
          <cell r="BB1826">
            <v>0</v>
          </cell>
          <cell r="BE1826">
            <v>1</v>
          </cell>
          <cell r="BF1826">
            <v>0</v>
          </cell>
          <cell r="BG1826">
            <v>0</v>
          </cell>
          <cell r="BJ1826">
            <v>0</v>
          </cell>
          <cell r="BK1826">
            <v>0</v>
          </cell>
          <cell r="BL1826">
            <v>0</v>
          </cell>
        </row>
        <row r="1827">
          <cell r="J1827" t="str">
            <v>Mia Joubert</v>
          </cell>
          <cell r="K1827" t="str">
            <v>M048082</v>
          </cell>
          <cell r="L1827" t="str">
            <v>Magalies Foto Fun Club</v>
          </cell>
          <cell r="Q1827" t="str">
            <v>PDI</v>
          </cell>
          <cell r="AP1827">
            <v>1</v>
          </cell>
          <cell r="AT1827">
            <v>1</v>
          </cell>
          <cell r="AX1827">
            <v>0</v>
          </cell>
          <cell r="BB1827">
            <v>0</v>
          </cell>
          <cell r="BE1827">
            <v>1</v>
          </cell>
          <cell r="BF1827">
            <v>0</v>
          </cell>
          <cell r="BG1827">
            <v>0</v>
          </cell>
          <cell r="BJ1827">
            <v>0</v>
          </cell>
          <cell r="BK1827">
            <v>0</v>
          </cell>
          <cell r="BL1827">
            <v>0</v>
          </cell>
        </row>
        <row r="1828">
          <cell r="J1828" t="str">
            <v>Mia Joubert</v>
          </cell>
          <cell r="K1828" t="str">
            <v>M048082</v>
          </cell>
          <cell r="L1828" t="str">
            <v>Magalies Foto Fun Club</v>
          </cell>
          <cell r="Q1828" t="str">
            <v>PDI</v>
          </cell>
          <cell r="AP1828">
            <v>1</v>
          </cell>
          <cell r="AT1828">
            <v>1</v>
          </cell>
          <cell r="AX1828">
            <v>0</v>
          </cell>
          <cell r="BB1828">
            <v>0</v>
          </cell>
          <cell r="BE1828">
            <v>1</v>
          </cell>
          <cell r="BF1828">
            <v>0</v>
          </cell>
          <cell r="BG1828">
            <v>0</v>
          </cell>
          <cell r="BJ1828">
            <v>0</v>
          </cell>
          <cell r="BK1828">
            <v>0</v>
          </cell>
          <cell r="BL1828">
            <v>0</v>
          </cell>
        </row>
        <row r="1829">
          <cell r="J1829" t="str">
            <v>Michelle Rademeyer</v>
          </cell>
          <cell r="K1829" t="str">
            <v>M043491</v>
          </cell>
          <cell r="L1829" t="str">
            <v>F-Stop Fotografiese Vereniging</v>
          </cell>
          <cell r="Q1829" t="str">
            <v>PDI</v>
          </cell>
          <cell r="AP1829">
            <v>1</v>
          </cell>
          <cell r="AT1829">
            <v>1</v>
          </cell>
          <cell r="AX1829">
            <v>0</v>
          </cell>
          <cell r="BB1829">
            <v>0</v>
          </cell>
          <cell r="BE1829">
            <v>1</v>
          </cell>
          <cell r="BF1829">
            <v>0</v>
          </cell>
          <cell r="BG1829">
            <v>0</v>
          </cell>
          <cell r="BJ1829">
            <v>0</v>
          </cell>
          <cell r="BK1829">
            <v>0</v>
          </cell>
          <cell r="BL1829">
            <v>0</v>
          </cell>
        </row>
        <row r="1830">
          <cell r="J1830" t="str">
            <v>Michelle Rademeyer</v>
          </cell>
          <cell r="K1830" t="str">
            <v>M043491</v>
          </cell>
          <cell r="L1830" t="str">
            <v>F-Stop Fotografiese Vereniging</v>
          </cell>
          <cell r="Q1830" t="str">
            <v>PDI</v>
          </cell>
          <cell r="AP1830">
            <v>1</v>
          </cell>
          <cell r="AT1830">
            <v>1</v>
          </cell>
          <cell r="AX1830">
            <v>0</v>
          </cell>
          <cell r="BB1830">
            <v>0</v>
          </cell>
          <cell r="BE1830">
            <v>0</v>
          </cell>
          <cell r="BF1830">
            <v>0</v>
          </cell>
          <cell r="BG1830">
            <v>1</v>
          </cell>
          <cell r="BJ1830">
            <v>0</v>
          </cell>
          <cell r="BK1830">
            <v>0</v>
          </cell>
          <cell r="BL1830">
            <v>0</v>
          </cell>
        </row>
        <row r="1831">
          <cell r="J1831" t="str">
            <v>Michelle Rademeyer</v>
          </cell>
          <cell r="K1831" t="str">
            <v>M043491</v>
          </cell>
          <cell r="L1831" t="str">
            <v>F-Stop Fotografiese Vereniging</v>
          </cell>
          <cell r="Q1831" t="str">
            <v>PDI</v>
          </cell>
          <cell r="AP1831">
            <v>1</v>
          </cell>
          <cell r="AT1831">
            <v>1</v>
          </cell>
          <cell r="AX1831">
            <v>0</v>
          </cell>
          <cell r="BB1831">
            <v>0</v>
          </cell>
          <cell r="BE1831">
            <v>0</v>
          </cell>
          <cell r="BF1831">
            <v>0</v>
          </cell>
          <cell r="BG1831">
            <v>1</v>
          </cell>
          <cell r="BJ1831">
            <v>0</v>
          </cell>
          <cell r="BK1831">
            <v>0</v>
          </cell>
          <cell r="BL1831">
            <v>0</v>
          </cell>
        </row>
        <row r="1832">
          <cell r="J1832" t="str">
            <v>Moira van Heerden</v>
          </cell>
          <cell r="L1832" t="str">
            <v>Edenvale Photographic Club</v>
          </cell>
          <cell r="Q1832" t="str">
            <v>PDI</v>
          </cell>
          <cell r="AP1832">
            <v>1</v>
          </cell>
          <cell r="AT1832">
            <v>1</v>
          </cell>
          <cell r="AX1832">
            <v>0</v>
          </cell>
          <cell r="BB1832">
            <v>0</v>
          </cell>
          <cell r="BE1832">
            <v>0</v>
          </cell>
          <cell r="BF1832">
            <v>0</v>
          </cell>
          <cell r="BG1832">
            <v>1</v>
          </cell>
          <cell r="BJ1832">
            <v>0</v>
          </cell>
          <cell r="BK1832">
            <v>0</v>
          </cell>
          <cell r="BL1832">
            <v>0</v>
          </cell>
        </row>
        <row r="1833">
          <cell r="J1833" t="str">
            <v>MONIQUE VAN ROOYEN</v>
          </cell>
          <cell r="K1833" t="str">
            <v>M044382</v>
          </cell>
          <cell r="L1833" t="str">
            <v>Klerksdorp Fotografie Klub</v>
          </cell>
          <cell r="Q1833" t="str">
            <v>PDI</v>
          </cell>
          <cell r="AP1833">
            <v>1</v>
          </cell>
          <cell r="AT1833">
            <v>1</v>
          </cell>
          <cell r="AX1833">
            <v>0</v>
          </cell>
          <cell r="BB1833">
            <v>0</v>
          </cell>
          <cell r="BE1833">
            <v>1</v>
          </cell>
          <cell r="BF1833">
            <v>0</v>
          </cell>
          <cell r="BG1833">
            <v>0</v>
          </cell>
          <cell r="BJ1833">
            <v>0</v>
          </cell>
          <cell r="BK1833">
            <v>0</v>
          </cell>
          <cell r="BL1833">
            <v>0</v>
          </cell>
        </row>
        <row r="1834">
          <cell r="J1834" t="str">
            <v>MONIQUE VAN ROOYEN</v>
          </cell>
          <cell r="K1834" t="str">
            <v>M044382</v>
          </cell>
          <cell r="L1834" t="str">
            <v>Klerksdorp Fotografie Klub</v>
          </cell>
          <cell r="Q1834" t="str">
            <v>PDI</v>
          </cell>
          <cell r="AP1834">
            <v>1</v>
          </cell>
          <cell r="AT1834">
            <v>1</v>
          </cell>
          <cell r="AX1834">
            <v>0</v>
          </cell>
          <cell r="BB1834">
            <v>0</v>
          </cell>
          <cell r="BE1834">
            <v>1</v>
          </cell>
          <cell r="BF1834">
            <v>0</v>
          </cell>
          <cell r="BG1834">
            <v>0</v>
          </cell>
          <cell r="BJ1834">
            <v>0</v>
          </cell>
          <cell r="BK1834">
            <v>0</v>
          </cell>
          <cell r="BL1834">
            <v>0</v>
          </cell>
        </row>
        <row r="1835">
          <cell r="J1835" t="str">
            <v>MONIQUE VAN ROOYEN</v>
          </cell>
          <cell r="K1835" t="str">
            <v>M044382</v>
          </cell>
          <cell r="L1835" t="str">
            <v>Klerksdorp Fotografie Klub</v>
          </cell>
          <cell r="Q1835" t="str">
            <v>PDI</v>
          </cell>
          <cell r="AP1835">
            <v>1</v>
          </cell>
          <cell r="AT1835">
            <v>1</v>
          </cell>
          <cell r="AX1835">
            <v>0</v>
          </cell>
          <cell r="BB1835">
            <v>0</v>
          </cell>
          <cell r="BE1835">
            <v>1</v>
          </cell>
          <cell r="BF1835">
            <v>0</v>
          </cell>
          <cell r="BG1835">
            <v>0</v>
          </cell>
          <cell r="BJ1835">
            <v>0</v>
          </cell>
          <cell r="BK1835">
            <v>0</v>
          </cell>
          <cell r="BL1835">
            <v>0</v>
          </cell>
        </row>
        <row r="1836">
          <cell r="J1836" t="str">
            <v>MONIQUE VAN ROOYEN</v>
          </cell>
          <cell r="K1836" t="str">
            <v>M044382</v>
          </cell>
          <cell r="L1836" t="str">
            <v>Klerksdorp Fotografie Klub</v>
          </cell>
          <cell r="Q1836" t="str">
            <v>PDI</v>
          </cell>
          <cell r="AP1836">
            <v>1</v>
          </cell>
          <cell r="AT1836">
            <v>1</v>
          </cell>
          <cell r="AX1836">
            <v>0</v>
          </cell>
          <cell r="BB1836">
            <v>0</v>
          </cell>
          <cell r="BE1836">
            <v>0</v>
          </cell>
          <cell r="BF1836">
            <v>0</v>
          </cell>
          <cell r="BG1836">
            <v>1</v>
          </cell>
          <cell r="BJ1836">
            <v>0</v>
          </cell>
          <cell r="BK1836">
            <v>0</v>
          </cell>
          <cell r="BL1836">
            <v>0</v>
          </cell>
        </row>
        <row r="1837">
          <cell r="J1837" t="str">
            <v>MONIQUE VAN ROOYEN</v>
          </cell>
          <cell r="K1837" t="str">
            <v>M044382</v>
          </cell>
          <cell r="L1837" t="str">
            <v>Klerksdorp Fotografie Klub</v>
          </cell>
          <cell r="Q1837" t="str">
            <v>PDI</v>
          </cell>
          <cell r="AP1837">
            <v>1</v>
          </cell>
          <cell r="AT1837">
            <v>1</v>
          </cell>
          <cell r="AX1837">
            <v>0</v>
          </cell>
          <cell r="BB1837">
            <v>0</v>
          </cell>
          <cell r="BE1837">
            <v>1</v>
          </cell>
          <cell r="BF1837">
            <v>0</v>
          </cell>
          <cell r="BG1837">
            <v>0</v>
          </cell>
          <cell r="BJ1837">
            <v>0</v>
          </cell>
          <cell r="BK1837">
            <v>0</v>
          </cell>
          <cell r="BL1837">
            <v>0</v>
          </cell>
        </row>
        <row r="1838">
          <cell r="J1838" t="str">
            <v>MONIQUE VAN ROOYEN</v>
          </cell>
          <cell r="K1838" t="str">
            <v>M044382</v>
          </cell>
          <cell r="L1838" t="str">
            <v>Klerksdorp Fotografie Klub</v>
          </cell>
          <cell r="Q1838" t="str">
            <v>PDI</v>
          </cell>
          <cell r="AP1838">
            <v>1</v>
          </cell>
          <cell r="AT1838">
            <v>1</v>
          </cell>
          <cell r="AX1838">
            <v>0</v>
          </cell>
          <cell r="BB1838">
            <v>0</v>
          </cell>
          <cell r="BE1838">
            <v>1</v>
          </cell>
          <cell r="BF1838">
            <v>0</v>
          </cell>
          <cell r="BG1838">
            <v>0</v>
          </cell>
          <cell r="BJ1838">
            <v>0</v>
          </cell>
          <cell r="BK1838">
            <v>0</v>
          </cell>
          <cell r="BL1838">
            <v>0</v>
          </cell>
        </row>
        <row r="1839">
          <cell r="J1839" t="str">
            <v>MONIQUE VAN ROOYEN</v>
          </cell>
          <cell r="K1839" t="str">
            <v>M044382</v>
          </cell>
          <cell r="L1839" t="str">
            <v>Klerksdorp Fotografie Klub</v>
          </cell>
          <cell r="Q1839" t="str">
            <v>PDI</v>
          </cell>
          <cell r="AP1839">
            <v>1</v>
          </cell>
          <cell r="AT1839">
            <v>1</v>
          </cell>
          <cell r="AX1839">
            <v>0</v>
          </cell>
          <cell r="BB1839">
            <v>0</v>
          </cell>
          <cell r="BE1839">
            <v>1</v>
          </cell>
          <cell r="BF1839">
            <v>0</v>
          </cell>
          <cell r="BG1839">
            <v>0</v>
          </cell>
          <cell r="BJ1839">
            <v>0</v>
          </cell>
          <cell r="BK1839">
            <v>0</v>
          </cell>
          <cell r="BL1839">
            <v>0</v>
          </cell>
        </row>
        <row r="1840">
          <cell r="J1840" t="str">
            <v>MONIQUE VAN ROOYEN</v>
          </cell>
          <cell r="K1840" t="str">
            <v>M044382</v>
          </cell>
          <cell r="L1840" t="str">
            <v>Klerksdorp Fotografie Klub</v>
          </cell>
          <cell r="Q1840" t="str">
            <v>PDI</v>
          </cell>
          <cell r="AP1840">
            <v>4</v>
          </cell>
          <cell r="AT1840">
            <v>1</v>
          </cell>
          <cell r="AX1840">
            <v>0</v>
          </cell>
          <cell r="BB1840">
            <v>0</v>
          </cell>
          <cell r="BE1840">
            <v>4</v>
          </cell>
          <cell r="BF1840">
            <v>0</v>
          </cell>
          <cell r="BG1840">
            <v>0</v>
          </cell>
          <cell r="BJ1840">
            <v>0</v>
          </cell>
          <cell r="BK1840">
            <v>0</v>
          </cell>
          <cell r="BL1840">
            <v>0</v>
          </cell>
        </row>
        <row r="1841">
          <cell r="J1841" t="str">
            <v>MONIQUE VAN ROOYEN</v>
          </cell>
          <cell r="K1841" t="str">
            <v>M044382</v>
          </cell>
          <cell r="L1841" t="str">
            <v>Klerksdorp Fotografie Klub</v>
          </cell>
          <cell r="Q1841" t="str">
            <v>PDI</v>
          </cell>
          <cell r="AP1841">
            <v>2</v>
          </cell>
          <cell r="AT1841">
            <v>1</v>
          </cell>
          <cell r="AX1841">
            <v>0</v>
          </cell>
          <cell r="BB1841">
            <v>0</v>
          </cell>
          <cell r="BE1841">
            <v>2</v>
          </cell>
          <cell r="BF1841">
            <v>0</v>
          </cell>
          <cell r="BG1841">
            <v>0</v>
          </cell>
          <cell r="BJ1841">
            <v>0</v>
          </cell>
          <cell r="BK1841">
            <v>0</v>
          </cell>
          <cell r="BL1841">
            <v>0</v>
          </cell>
        </row>
        <row r="1842">
          <cell r="J1842" t="str">
            <v>Natalia Lumgair</v>
          </cell>
          <cell r="L1842" t="str">
            <v>Edenvale Photographic Club</v>
          </cell>
          <cell r="Q1842" t="str">
            <v>PDI</v>
          </cell>
          <cell r="AP1842">
            <v>1</v>
          </cell>
          <cell r="AT1842">
            <v>1</v>
          </cell>
          <cell r="AX1842">
            <v>0</v>
          </cell>
          <cell r="BB1842">
            <v>0</v>
          </cell>
          <cell r="BE1842">
            <v>0</v>
          </cell>
          <cell r="BF1842">
            <v>0</v>
          </cell>
          <cell r="BG1842">
            <v>1</v>
          </cell>
          <cell r="BJ1842">
            <v>0</v>
          </cell>
          <cell r="BK1842">
            <v>0</v>
          </cell>
          <cell r="BL1842">
            <v>0</v>
          </cell>
        </row>
        <row r="1843">
          <cell r="J1843" t="str">
            <v>Nerissa  Naidoo</v>
          </cell>
          <cell r="K1843" t="str">
            <v>M031056</v>
          </cell>
          <cell r="L1843" t="str">
            <v>Hibiscus Coast Photographic Society</v>
          </cell>
          <cell r="Q1843" t="str">
            <v>PDI</v>
          </cell>
          <cell r="AP1843">
            <v>1</v>
          </cell>
          <cell r="AT1843">
            <v>1</v>
          </cell>
          <cell r="AX1843">
            <v>0</v>
          </cell>
          <cell r="BB1843">
            <v>0</v>
          </cell>
          <cell r="BE1843">
            <v>0</v>
          </cell>
          <cell r="BF1843">
            <v>1</v>
          </cell>
          <cell r="BG1843">
            <v>0</v>
          </cell>
          <cell r="BJ1843">
            <v>0</v>
          </cell>
          <cell r="BK1843">
            <v>0</v>
          </cell>
          <cell r="BL1843">
            <v>0</v>
          </cell>
        </row>
        <row r="1844">
          <cell r="J1844" t="str">
            <v>Nerissa  Naidoo</v>
          </cell>
          <cell r="K1844" t="str">
            <v>M031056</v>
          </cell>
          <cell r="L1844" t="str">
            <v>Hibiscus Coast Photographic Society</v>
          </cell>
          <cell r="Q1844" t="str">
            <v>PDI</v>
          </cell>
          <cell r="AP1844">
            <v>1</v>
          </cell>
          <cell r="AT1844">
            <v>1</v>
          </cell>
          <cell r="AX1844">
            <v>0</v>
          </cell>
          <cell r="BB1844">
            <v>0</v>
          </cell>
          <cell r="BE1844">
            <v>0</v>
          </cell>
          <cell r="BF1844">
            <v>1</v>
          </cell>
          <cell r="BG1844">
            <v>0</v>
          </cell>
          <cell r="BJ1844">
            <v>0</v>
          </cell>
          <cell r="BK1844">
            <v>0</v>
          </cell>
          <cell r="BL1844">
            <v>0</v>
          </cell>
        </row>
        <row r="1845">
          <cell r="J1845" t="str">
            <v>Nerissa  Naidoo</v>
          </cell>
          <cell r="K1845" t="str">
            <v>M031056</v>
          </cell>
          <cell r="L1845" t="str">
            <v>Hibiscus Coast Photographic Society</v>
          </cell>
          <cell r="Q1845" t="str">
            <v>PDI</v>
          </cell>
          <cell r="AP1845">
            <v>1</v>
          </cell>
          <cell r="AT1845">
            <v>1</v>
          </cell>
          <cell r="AX1845">
            <v>0</v>
          </cell>
          <cell r="BB1845">
            <v>0</v>
          </cell>
          <cell r="BE1845">
            <v>1</v>
          </cell>
          <cell r="BF1845">
            <v>0</v>
          </cell>
          <cell r="BG1845">
            <v>0</v>
          </cell>
          <cell r="BJ1845">
            <v>0</v>
          </cell>
          <cell r="BK1845">
            <v>0</v>
          </cell>
          <cell r="BL1845">
            <v>0</v>
          </cell>
        </row>
        <row r="1846">
          <cell r="J1846" t="str">
            <v>Nerissa  Naidoo</v>
          </cell>
          <cell r="K1846" t="str">
            <v>M031056</v>
          </cell>
          <cell r="L1846" t="str">
            <v>Hibiscus Coast Photographic Society</v>
          </cell>
          <cell r="Q1846" t="str">
            <v>PDI</v>
          </cell>
          <cell r="AP1846">
            <v>1</v>
          </cell>
          <cell r="AT1846">
            <v>1</v>
          </cell>
          <cell r="AX1846">
            <v>0</v>
          </cell>
          <cell r="BB1846">
            <v>0</v>
          </cell>
          <cell r="BE1846">
            <v>1</v>
          </cell>
          <cell r="BF1846">
            <v>0</v>
          </cell>
          <cell r="BG1846">
            <v>0</v>
          </cell>
          <cell r="BJ1846">
            <v>0</v>
          </cell>
          <cell r="BK1846">
            <v>0</v>
          </cell>
          <cell r="BL1846">
            <v>0</v>
          </cell>
        </row>
        <row r="1847">
          <cell r="J1847" t="str">
            <v>Nerissa  Naidoo</v>
          </cell>
          <cell r="K1847" t="str">
            <v>M031056</v>
          </cell>
          <cell r="L1847" t="str">
            <v>Hibiscus Coast Photographic Society</v>
          </cell>
          <cell r="Q1847" t="str">
            <v>PDI</v>
          </cell>
          <cell r="AP1847">
            <v>1</v>
          </cell>
          <cell r="AT1847">
            <v>1</v>
          </cell>
          <cell r="AX1847">
            <v>0</v>
          </cell>
          <cell r="BB1847">
            <v>0</v>
          </cell>
          <cell r="BE1847">
            <v>0</v>
          </cell>
          <cell r="BF1847">
            <v>0</v>
          </cell>
          <cell r="BG1847">
            <v>1</v>
          </cell>
          <cell r="BJ1847">
            <v>0</v>
          </cell>
          <cell r="BK1847">
            <v>0</v>
          </cell>
          <cell r="BL1847">
            <v>0</v>
          </cell>
        </row>
        <row r="1848">
          <cell r="J1848" t="str">
            <v>Nerissa  Naidoo</v>
          </cell>
          <cell r="K1848" t="str">
            <v>M031056</v>
          </cell>
          <cell r="L1848" t="str">
            <v>Hibiscus Coast Photographic Society</v>
          </cell>
          <cell r="Q1848" t="str">
            <v>PDI</v>
          </cell>
          <cell r="AP1848">
            <v>1</v>
          </cell>
          <cell r="AT1848">
            <v>1</v>
          </cell>
          <cell r="AX1848">
            <v>0</v>
          </cell>
          <cell r="BB1848">
            <v>0</v>
          </cell>
          <cell r="BE1848">
            <v>0</v>
          </cell>
          <cell r="BF1848">
            <v>0</v>
          </cell>
          <cell r="BG1848">
            <v>1</v>
          </cell>
          <cell r="BJ1848">
            <v>0</v>
          </cell>
          <cell r="BK1848">
            <v>0</v>
          </cell>
          <cell r="BL1848">
            <v>0</v>
          </cell>
        </row>
        <row r="1849">
          <cell r="J1849" t="str">
            <v>Nerissa  Naidoo</v>
          </cell>
          <cell r="K1849" t="str">
            <v>M031056</v>
          </cell>
          <cell r="L1849" t="str">
            <v>Hibiscus Coast Photographic Society</v>
          </cell>
          <cell r="Q1849" t="str">
            <v>PDI</v>
          </cell>
          <cell r="AP1849">
            <v>1</v>
          </cell>
          <cell r="AT1849">
            <v>1</v>
          </cell>
          <cell r="AX1849">
            <v>0</v>
          </cell>
          <cell r="BB1849">
            <v>0</v>
          </cell>
          <cell r="BE1849">
            <v>1</v>
          </cell>
          <cell r="BF1849">
            <v>0</v>
          </cell>
          <cell r="BG1849">
            <v>0</v>
          </cell>
          <cell r="BJ1849">
            <v>0</v>
          </cell>
          <cell r="BK1849">
            <v>0</v>
          </cell>
          <cell r="BL1849">
            <v>0</v>
          </cell>
        </row>
        <row r="1850">
          <cell r="J1850" t="str">
            <v>Nerissa  Naidoo</v>
          </cell>
          <cell r="K1850" t="str">
            <v>M031056</v>
          </cell>
          <cell r="L1850" t="str">
            <v>Hibiscus Coast Photographic Society</v>
          </cell>
          <cell r="Q1850" t="str">
            <v>PDI</v>
          </cell>
          <cell r="AP1850">
            <v>1</v>
          </cell>
          <cell r="AT1850">
            <v>1</v>
          </cell>
          <cell r="AX1850">
            <v>0</v>
          </cell>
          <cell r="BB1850">
            <v>0</v>
          </cell>
          <cell r="BE1850">
            <v>1</v>
          </cell>
          <cell r="BF1850">
            <v>0</v>
          </cell>
          <cell r="BG1850">
            <v>0</v>
          </cell>
          <cell r="BJ1850">
            <v>0</v>
          </cell>
          <cell r="BK1850">
            <v>0</v>
          </cell>
          <cell r="BL1850">
            <v>0</v>
          </cell>
        </row>
        <row r="1851">
          <cell r="J1851" t="str">
            <v>Nerissa  Naidoo</v>
          </cell>
          <cell r="K1851" t="str">
            <v>M031056</v>
          </cell>
          <cell r="L1851" t="str">
            <v>Hibiscus Coast Photographic Society</v>
          </cell>
          <cell r="Q1851" t="str">
            <v>PDI</v>
          </cell>
          <cell r="AP1851">
            <v>1</v>
          </cell>
          <cell r="AT1851">
            <v>1</v>
          </cell>
          <cell r="AX1851">
            <v>0</v>
          </cell>
          <cell r="BB1851">
            <v>0</v>
          </cell>
          <cell r="BE1851">
            <v>1</v>
          </cell>
          <cell r="BF1851">
            <v>0</v>
          </cell>
          <cell r="BG1851">
            <v>0</v>
          </cell>
          <cell r="BJ1851">
            <v>0</v>
          </cell>
          <cell r="BK1851">
            <v>0</v>
          </cell>
          <cell r="BL1851">
            <v>0</v>
          </cell>
        </row>
        <row r="1852">
          <cell r="J1852" t="str">
            <v>Nerissa  Naidoo</v>
          </cell>
          <cell r="K1852" t="str">
            <v>M031056</v>
          </cell>
          <cell r="L1852" t="str">
            <v>Hibiscus Coast Photographic Society</v>
          </cell>
          <cell r="Q1852" t="str">
            <v>PDI</v>
          </cell>
          <cell r="AP1852">
            <v>2</v>
          </cell>
          <cell r="AT1852">
            <v>1</v>
          </cell>
          <cell r="AX1852">
            <v>0</v>
          </cell>
          <cell r="BB1852">
            <v>0</v>
          </cell>
          <cell r="BE1852">
            <v>0</v>
          </cell>
          <cell r="BF1852">
            <v>2</v>
          </cell>
          <cell r="BG1852">
            <v>0</v>
          </cell>
          <cell r="BJ1852">
            <v>0</v>
          </cell>
          <cell r="BK1852">
            <v>0</v>
          </cell>
          <cell r="BL1852">
            <v>0</v>
          </cell>
        </row>
        <row r="1853">
          <cell r="J1853" t="str">
            <v>Nicci van As</v>
          </cell>
          <cell r="K1853" t="str">
            <v>M028429</v>
          </cell>
          <cell r="L1853" t="str">
            <v xml:space="preserve"> Independent</v>
          </cell>
          <cell r="Q1853" t="str">
            <v>PDI</v>
          </cell>
          <cell r="AP1853">
            <v>1</v>
          </cell>
          <cell r="AT1853">
            <v>1</v>
          </cell>
          <cell r="AX1853">
            <v>0</v>
          </cell>
          <cell r="BB1853">
            <v>0</v>
          </cell>
          <cell r="BE1853">
            <v>0</v>
          </cell>
          <cell r="BF1853">
            <v>1</v>
          </cell>
          <cell r="BG1853">
            <v>0</v>
          </cell>
          <cell r="BJ1853">
            <v>0</v>
          </cell>
          <cell r="BK1853">
            <v>0</v>
          </cell>
          <cell r="BL1853">
            <v>0</v>
          </cell>
        </row>
        <row r="1854">
          <cell r="J1854" t="str">
            <v>Nicci van As</v>
          </cell>
          <cell r="K1854" t="str">
            <v>M028429</v>
          </cell>
          <cell r="L1854" t="str">
            <v xml:space="preserve"> Independent</v>
          </cell>
          <cell r="Q1854" t="str">
            <v>PDI</v>
          </cell>
          <cell r="AP1854">
            <v>1</v>
          </cell>
          <cell r="AT1854">
            <v>1</v>
          </cell>
          <cell r="AX1854">
            <v>0</v>
          </cell>
          <cell r="BB1854">
            <v>0</v>
          </cell>
          <cell r="BE1854">
            <v>0</v>
          </cell>
          <cell r="BF1854">
            <v>1</v>
          </cell>
          <cell r="BG1854">
            <v>0</v>
          </cell>
          <cell r="BJ1854">
            <v>0</v>
          </cell>
          <cell r="BK1854">
            <v>0</v>
          </cell>
          <cell r="BL1854">
            <v>0</v>
          </cell>
        </row>
        <row r="1855">
          <cell r="J1855" t="str">
            <v>Nicci van As</v>
          </cell>
          <cell r="K1855" t="str">
            <v>M028429</v>
          </cell>
          <cell r="L1855" t="str">
            <v xml:space="preserve"> Independent</v>
          </cell>
          <cell r="Q1855" t="str">
            <v>PDI</v>
          </cell>
          <cell r="AP1855">
            <v>1</v>
          </cell>
          <cell r="AT1855">
            <v>1</v>
          </cell>
          <cell r="AX1855">
            <v>0</v>
          </cell>
          <cell r="BB1855">
            <v>0</v>
          </cell>
          <cell r="BE1855">
            <v>0</v>
          </cell>
          <cell r="BF1855">
            <v>1</v>
          </cell>
          <cell r="BG1855">
            <v>0</v>
          </cell>
          <cell r="BJ1855">
            <v>0</v>
          </cell>
          <cell r="BK1855">
            <v>0</v>
          </cell>
          <cell r="BL1855">
            <v>0</v>
          </cell>
        </row>
        <row r="1856">
          <cell r="J1856" t="str">
            <v>Nicci van As</v>
          </cell>
          <cell r="K1856" t="str">
            <v>M028429</v>
          </cell>
          <cell r="L1856" t="str">
            <v xml:space="preserve"> Independent</v>
          </cell>
          <cell r="Q1856" t="str">
            <v>PDI</v>
          </cell>
          <cell r="AP1856">
            <v>1</v>
          </cell>
          <cell r="AT1856">
            <v>1</v>
          </cell>
          <cell r="AX1856">
            <v>0</v>
          </cell>
          <cell r="BB1856">
            <v>0</v>
          </cell>
          <cell r="BE1856">
            <v>0</v>
          </cell>
          <cell r="BF1856">
            <v>1</v>
          </cell>
          <cell r="BG1856">
            <v>0</v>
          </cell>
          <cell r="BJ1856">
            <v>0</v>
          </cell>
          <cell r="BK1856">
            <v>0</v>
          </cell>
          <cell r="BL1856">
            <v>0</v>
          </cell>
        </row>
        <row r="1857">
          <cell r="J1857" t="str">
            <v>Nicci van As</v>
          </cell>
          <cell r="K1857" t="str">
            <v>M028429</v>
          </cell>
          <cell r="L1857" t="str">
            <v xml:space="preserve"> Independent</v>
          </cell>
          <cell r="Q1857" t="str">
            <v>PDI</v>
          </cell>
          <cell r="AP1857">
            <v>1</v>
          </cell>
          <cell r="AT1857">
            <v>1</v>
          </cell>
          <cell r="AX1857">
            <v>0</v>
          </cell>
          <cell r="BB1857">
            <v>0</v>
          </cell>
          <cell r="BE1857">
            <v>0</v>
          </cell>
          <cell r="BF1857">
            <v>1</v>
          </cell>
          <cell r="BG1857">
            <v>0</v>
          </cell>
          <cell r="BJ1857">
            <v>0</v>
          </cell>
          <cell r="BK1857">
            <v>0</v>
          </cell>
          <cell r="BL1857">
            <v>0</v>
          </cell>
        </row>
        <row r="1858">
          <cell r="J1858" t="str">
            <v>Nicci van As</v>
          </cell>
          <cell r="K1858" t="str">
            <v>M028429</v>
          </cell>
          <cell r="L1858" t="str">
            <v xml:space="preserve"> Independent</v>
          </cell>
          <cell r="Q1858" t="str">
            <v>PDI</v>
          </cell>
          <cell r="AP1858">
            <v>1</v>
          </cell>
          <cell r="AT1858">
            <v>1</v>
          </cell>
          <cell r="AX1858">
            <v>0</v>
          </cell>
          <cell r="BB1858">
            <v>0</v>
          </cell>
          <cell r="BE1858">
            <v>0</v>
          </cell>
          <cell r="BF1858">
            <v>0</v>
          </cell>
          <cell r="BG1858">
            <v>1</v>
          </cell>
          <cell r="BJ1858">
            <v>0</v>
          </cell>
          <cell r="BK1858">
            <v>0</v>
          </cell>
          <cell r="BL1858">
            <v>0</v>
          </cell>
        </row>
        <row r="1859">
          <cell r="J1859" t="str">
            <v>Nicci van As</v>
          </cell>
          <cell r="K1859" t="str">
            <v>M028429</v>
          </cell>
          <cell r="L1859" t="str">
            <v xml:space="preserve"> Independent</v>
          </cell>
          <cell r="Q1859" t="str">
            <v>PDI</v>
          </cell>
          <cell r="AP1859">
            <v>1</v>
          </cell>
          <cell r="AT1859">
            <v>1</v>
          </cell>
          <cell r="AX1859">
            <v>0</v>
          </cell>
          <cell r="BB1859">
            <v>0</v>
          </cell>
          <cell r="BE1859">
            <v>0</v>
          </cell>
          <cell r="BF1859">
            <v>0</v>
          </cell>
          <cell r="BG1859">
            <v>1</v>
          </cell>
          <cell r="BJ1859">
            <v>0</v>
          </cell>
          <cell r="BK1859">
            <v>0</v>
          </cell>
          <cell r="BL1859">
            <v>0</v>
          </cell>
        </row>
        <row r="1860">
          <cell r="J1860" t="str">
            <v>Nicci van As</v>
          </cell>
          <cell r="K1860" t="str">
            <v>M028429</v>
          </cell>
          <cell r="L1860" t="str">
            <v xml:space="preserve"> Independent</v>
          </cell>
          <cell r="Q1860" t="str">
            <v>PDI</v>
          </cell>
          <cell r="AP1860">
            <v>1</v>
          </cell>
          <cell r="AT1860">
            <v>1</v>
          </cell>
          <cell r="AX1860">
            <v>0</v>
          </cell>
          <cell r="BB1860">
            <v>0</v>
          </cell>
          <cell r="BE1860">
            <v>1</v>
          </cell>
          <cell r="BF1860">
            <v>0</v>
          </cell>
          <cell r="BG1860">
            <v>0</v>
          </cell>
          <cell r="BJ1860">
            <v>0</v>
          </cell>
          <cell r="BK1860">
            <v>0</v>
          </cell>
          <cell r="BL1860">
            <v>0</v>
          </cell>
        </row>
        <row r="1861">
          <cell r="J1861" t="str">
            <v>Nicci van As</v>
          </cell>
          <cell r="K1861" t="str">
            <v>M028429</v>
          </cell>
          <cell r="L1861" t="str">
            <v xml:space="preserve"> Independent</v>
          </cell>
          <cell r="Q1861" t="str">
            <v>PDI</v>
          </cell>
          <cell r="AP1861">
            <v>1</v>
          </cell>
          <cell r="AT1861">
            <v>1</v>
          </cell>
          <cell r="AX1861">
            <v>0</v>
          </cell>
          <cell r="BB1861">
            <v>0</v>
          </cell>
          <cell r="BE1861">
            <v>1</v>
          </cell>
          <cell r="BF1861">
            <v>0</v>
          </cell>
          <cell r="BG1861">
            <v>0</v>
          </cell>
          <cell r="BJ1861">
            <v>0</v>
          </cell>
          <cell r="BK1861">
            <v>0</v>
          </cell>
          <cell r="BL1861">
            <v>0</v>
          </cell>
        </row>
        <row r="1862">
          <cell r="J1862" t="str">
            <v>Nico Grobbelaar</v>
          </cell>
          <cell r="K1862" t="str">
            <v>M047826</v>
          </cell>
          <cell r="L1862" t="str">
            <v>Boksburg Camera Club</v>
          </cell>
          <cell r="Q1862" t="str">
            <v>PDI</v>
          </cell>
          <cell r="AP1862">
            <v>1</v>
          </cell>
          <cell r="AT1862">
            <v>1</v>
          </cell>
          <cell r="AX1862">
            <v>0</v>
          </cell>
          <cell r="BB1862">
            <v>0</v>
          </cell>
          <cell r="BE1862">
            <v>1</v>
          </cell>
          <cell r="BF1862">
            <v>0</v>
          </cell>
          <cell r="BG1862">
            <v>0</v>
          </cell>
          <cell r="BJ1862">
            <v>0</v>
          </cell>
          <cell r="BK1862">
            <v>0</v>
          </cell>
          <cell r="BL1862">
            <v>0</v>
          </cell>
        </row>
        <row r="1863">
          <cell r="J1863" t="str">
            <v>Nico Grobbelaar</v>
          </cell>
          <cell r="K1863" t="str">
            <v>M047826</v>
          </cell>
          <cell r="L1863" t="str">
            <v>Boksburg Camera Club</v>
          </cell>
          <cell r="Q1863" t="str">
            <v>PDI</v>
          </cell>
          <cell r="AP1863">
            <v>1</v>
          </cell>
          <cell r="AT1863">
            <v>1</v>
          </cell>
          <cell r="AX1863">
            <v>0</v>
          </cell>
          <cell r="BB1863">
            <v>0</v>
          </cell>
          <cell r="BE1863">
            <v>1</v>
          </cell>
          <cell r="BF1863">
            <v>0</v>
          </cell>
          <cell r="BG1863">
            <v>0</v>
          </cell>
          <cell r="BJ1863">
            <v>0</v>
          </cell>
          <cell r="BK1863">
            <v>0</v>
          </cell>
          <cell r="BL1863">
            <v>0</v>
          </cell>
        </row>
        <row r="1864">
          <cell r="J1864" t="str">
            <v>Nico Grobbelaar</v>
          </cell>
          <cell r="K1864" t="str">
            <v>M047826</v>
          </cell>
          <cell r="L1864" t="str">
            <v>Boksburg Camera Club</v>
          </cell>
          <cell r="Q1864" t="str">
            <v>PDI</v>
          </cell>
          <cell r="AP1864">
            <v>1</v>
          </cell>
          <cell r="AT1864">
            <v>1</v>
          </cell>
          <cell r="AX1864">
            <v>0</v>
          </cell>
          <cell r="BB1864">
            <v>0</v>
          </cell>
          <cell r="BE1864">
            <v>1</v>
          </cell>
          <cell r="BF1864">
            <v>0</v>
          </cell>
          <cell r="BG1864">
            <v>0</v>
          </cell>
          <cell r="BJ1864">
            <v>0</v>
          </cell>
          <cell r="BK1864">
            <v>0</v>
          </cell>
          <cell r="BL1864">
            <v>0</v>
          </cell>
        </row>
        <row r="1865">
          <cell r="J1865" t="str">
            <v>Nicola Paul</v>
          </cell>
          <cell r="K1865" t="str">
            <v>M046332</v>
          </cell>
          <cell r="L1865" t="str">
            <v>Ballito Photo Club</v>
          </cell>
          <cell r="Q1865" t="str">
            <v>PDI</v>
          </cell>
          <cell r="AP1865">
            <v>1</v>
          </cell>
          <cell r="AT1865">
            <v>1</v>
          </cell>
          <cell r="AX1865">
            <v>0</v>
          </cell>
          <cell r="BB1865">
            <v>0</v>
          </cell>
          <cell r="BE1865">
            <v>0</v>
          </cell>
          <cell r="BF1865">
            <v>1</v>
          </cell>
          <cell r="BG1865">
            <v>0</v>
          </cell>
          <cell r="BJ1865">
            <v>0</v>
          </cell>
          <cell r="BK1865">
            <v>0</v>
          </cell>
          <cell r="BL1865">
            <v>0</v>
          </cell>
        </row>
        <row r="1866">
          <cell r="J1866" t="str">
            <v>Nicola Paul</v>
          </cell>
          <cell r="K1866" t="str">
            <v>M046332</v>
          </cell>
          <cell r="L1866" t="str">
            <v>Ballito Photo Club</v>
          </cell>
          <cell r="Q1866" t="str">
            <v>PDI</v>
          </cell>
          <cell r="AP1866">
            <v>1</v>
          </cell>
          <cell r="AT1866">
            <v>1</v>
          </cell>
          <cell r="AX1866">
            <v>0</v>
          </cell>
          <cell r="BB1866">
            <v>0</v>
          </cell>
          <cell r="BE1866">
            <v>1</v>
          </cell>
          <cell r="BF1866">
            <v>0</v>
          </cell>
          <cell r="BG1866">
            <v>0</v>
          </cell>
          <cell r="BJ1866">
            <v>0</v>
          </cell>
          <cell r="BK1866">
            <v>0</v>
          </cell>
          <cell r="BL1866">
            <v>0</v>
          </cell>
        </row>
        <row r="1867">
          <cell r="J1867" t="str">
            <v>Nicola Paul</v>
          </cell>
          <cell r="K1867" t="str">
            <v>M046332</v>
          </cell>
          <cell r="L1867" t="str">
            <v>Ballito Photo Club</v>
          </cell>
          <cell r="Q1867" t="str">
            <v>PDI</v>
          </cell>
          <cell r="AP1867">
            <v>0</v>
          </cell>
          <cell r="AT1867">
            <v>1</v>
          </cell>
          <cell r="AX1867">
            <v>0</v>
          </cell>
          <cell r="BB1867">
            <v>0</v>
          </cell>
          <cell r="BE1867">
            <v>0</v>
          </cell>
          <cell r="BF1867">
            <v>0</v>
          </cell>
          <cell r="BG1867">
            <v>0</v>
          </cell>
          <cell r="BJ1867">
            <v>0</v>
          </cell>
          <cell r="BK1867">
            <v>0</v>
          </cell>
          <cell r="BL1867">
            <v>0</v>
          </cell>
        </row>
        <row r="1868">
          <cell r="J1868" t="str">
            <v>Nicola Paul</v>
          </cell>
          <cell r="K1868" t="str">
            <v>M046332</v>
          </cell>
          <cell r="L1868" t="str">
            <v>Ballito Photo Club</v>
          </cell>
          <cell r="Q1868" t="str">
            <v>PDI</v>
          </cell>
          <cell r="AP1868">
            <v>1</v>
          </cell>
          <cell r="AT1868">
            <v>1</v>
          </cell>
          <cell r="AX1868">
            <v>0</v>
          </cell>
          <cell r="BB1868">
            <v>0</v>
          </cell>
          <cell r="BE1868">
            <v>1</v>
          </cell>
          <cell r="BF1868">
            <v>0</v>
          </cell>
          <cell r="BG1868">
            <v>0</v>
          </cell>
          <cell r="BJ1868">
            <v>0</v>
          </cell>
          <cell r="BK1868">
            <v>0</v>
          </cell>
          <cell r="BL1868">
            <v>0</v>
          </cell>
        </row>
        <row r="1869">
          <cell r="J1869" t="str">
            <v>Nicolette Forbes</v>
          </cell>
          <cell r="K1869" t="str">
            <v>M047803</v>
          </cell>
          <cell r="L1869" t="str">
            <v>Ballito Photo Club</v>
          </cell>
          <cell r="Q1869" t="str">
            <v>PDI</v>
          </cell>
          <cell r="AP1869">
            <v>1</v>
          </cell>
          <cell r="AT1869">
            <v>1</v>
          </cell>
          <cell r="AX1869">
            <v>0</v>
          </cell>
          <cell r="BB1869">
            <v>0</v>
          </cell>
          <cell r="BE1869">
            <v>0</v>
          </cell>
          <cell r="BF1869">
            <v>1</v>
          </cell>
          <cell r="BG1869">
            <v>0</v>
          </cell>
          <cell r="BJ1869">
            <v>0</v>
          </cell>
          <cell r="BK1869">
            <v>0</v>
          </cell>
          <cell r="BL1869">
            <v>0</v>
          </cell>
        </row>
        <row r="1870">
          <cell r="J1870" t="str">
            <v>Nicolette Forbes</v>
          </cell>
          <cell r="K1870" t="str">
            <v>M047803</v>
          </cell>
          <cell r="L1870" t="str">
            <v>Ballito Photo Club</v>
          </cell>
          <cell r="Q1870" t="str">
            <v>PDI</v>
          </cell>
          <cell r="AP1870">
            <v>1</v>
          </cell>
          <cell r="AT1870">
            <v>1</v>
          </cell>
          <cell r="AX1870">
            <v>0</v>
          </cell>
          <cell r="BB1870">
            <v>0</v>
          </cell>
          <cell r="BE1870">
            <v>1</v>
          </cell>
          <cell r="BF1870">
            <v>0</v>
          </cell>
          <cell r="BG1870">
            <v>0</v>
          </cell>
          <cell r="BJ1870">
            <v>0</v>
          </cell>
          <cell r="BK1870">
            <v>0</v>
          </cell>
          <cell r="BL1870">
            <v>0</v>
          </cell>
        </row>
        <row r="1871">
          <cell r="J1871" t="str">
            <v>Niel Goslett</v>
          </cell>
          <cell r="K1871" t="str">
            <v>M026242</v>
          </cell>
          <cell r="L1871" t="str">
            <v>Tafelberg  Fotografieklub</v>
          </cell>
          <cell r="Q1871" t="str">
            <v>PDI</v>
          </cell>
          <cell r="AP1871">
            <v>1</v>
          </cell>
          <cell r="AT1871">
            <v>1</v>
          </cell>
          <cell r="AX1871">
            <v>0</v>
          </cell>
          <cell r="BB1871">
            <v>0</v>
          </cell>
          <cell r="BE1871">
            <v>0</v>
          </cell>
          <cell r="BF1871">
            <v>1</v>
          </cell>
          <cell r="BG1871">
            <v>0</v>
          </cell>
          <cell r="BJ1871">
            <v>0</v>
          </cell>
          <cell r="BK1871">
            <v>0</v>
          </cell>
          <cell r="BL1871">
            <v>0</v>
          </cell>
        </row>
        <row r="1872">
          <cell r="J1872" t="str">
            <v>Niel Goslett</v>
          </cell>
          <cell r="K1872" t="str">
            <v>M026242</v>
          </cell>
          <cell r="L1872" t="str">
            <v>Tafelberg  Fotografieklub</v>
          </cell>
          <cell r="Q1872" t="str">
            <v>PDI</v>
          </cell>
          <cell r="AP1872">
            <v>1</v>
          </cell>
          <cell r="AT1872">
            <v>1</v>
          </cell>
          <cell r="AX1872">
            <v>0</v>
          </cell>
          <cell r="BB1872">
            <v>0</v>
          </cell>
          <cell r="BE1872">
            <v>0</v>
          </cell>
          <cell r="BF1872">
            <v>1</v>
          </cell>
          <cell r="BG1872">
            <v>0</v>
          </cell>
          <cell r="BJ1872">
            <v>0</v>
          </cell>
          <cell r="BK1872">
            <v>0</v>
          </cell>
          <cell r="BL1872">
            <v>0</v>
          </cell>
        </row>
        <row r="1873">
          <cell r="J1873" t="str">
            <v>Niel Goslett</v>
          </cell>
          <cell r="K1873" t="str">
            <v>M026242</v>
          </cell>
          <cell r="L1873" t="str">
            <v>Tafelberg  Fotografieklub</v>
          </cell>
          <cell r="Q1873" t="str">
            <v>PDI</v>
          </cell>
          <cell r="AP1873">
            <v>1</v>
          </cell>
          <cell r="AT1873">
            <v>1</v>
          </cell>
          <cell r="AX1873">
            <v>0</v>
          </cell>
          <cell r="BB1873">
            <v>0</v>
          </cell>
          <cell r="BE1873">
            <v>0</v>
          </cell>
          <cell r="BF1873">
            <v>1</v>
          </cell>
          <cell r="BG1873">
            <v>0</v>
          </cell>
          <cell r="BJ1873">
            <v>0</v>
          </cell>
          <cell r="BK1873">
            <v>0</v>
          </cell>
          <cell r="BL1873">
            <v>0</v>
          </cell>
        </row>
        <row r="1874">
          <cell r="J1874" t="str">
            <v>Niel Goslett</v>
          </cell>
          <cell r="K1874" t="str">
            <v>M026242</v>
          </cell>
          <cell r="L1874" t="str">
            <v>Tafelberg  Fotografieklub</v>
          </cell>
          <cell r="Q1874" t="str">
            <v>PDI</v>
          </cell>
          <cell r="AP1874">
            <v>1</v>
          </cell>
          <cell r="AT1874">
            <v>1</v>
          </cell>
          <cell r="AX1874">
            <v>0</v>
          </cell>
          <cell r="BB1874">
            <v>0</v>
          </cell>
          <cell r="BE1874">
            <v>1</v>
          </cell>
          <cell r="BF1874">
            <v>0</v>
          </cell>
          <cell r="BG1874">
            <v>0</v>
          </cell>
          <cell r="BJ1874">
            <v>0</v>
          </cell>
          <cell r="BK1874">
            <v>0</v>
          </cell>
          <cell r="BL1874">
            <v>0</v>
          </cell>
        </row>
        <row r="1875">
          <cell r="J1875" t="str">
            <v>Niel Goslett</v>
          </cell>
          <cell r="K1875" t="str">
            <v>M026242</v>
          </cell>
          <cell r="L1875" t="str">
            <v>Tafelberg  Fotografieklub</v>
          </cell>
          <cell r="Q1875" t="str">
            <v>PDI</v>
          </cell>
          <cell r="AP1875">
            <v>1</v>
          </cell>
          <cell r="AT1875">
            <v>1</v>
          </cell>
          <cell r="AX1875">
            <v>0</v>
          </cell>
          <cell r="BB1875">
            <v>0</v>
          </cell>
          <cell r="BE1875">
            <v>1</v>
          </cell>
          <cell r="BF1875">
            <v>0</v>
          </cell>
          <cell r="BG1875">
            <v>0</v>
          </cell>
          <cell r="BJ1875">
            <v>0</v>
          </cell>
          <cell r="BK1875">
            <v>0</v>
          </cell>
          <cell r="BL1875">
            <v>0</v>
          </cell>
        </row>
        <row r="1876">
          <cell r="J1876" t="str">
            <v>Niel Goslett</v>
          </cell>
          <cell r="K1876" t="str">
            <v>M026242</v>
          </cell>
          <cell r="L1876" t="str">
            <v>Tafelberg  Fotografieklub</v>
          </cell>
          <cell r="Q1876" t="str">
            <v>PDI</v>
          </cell>
          <cell r="AP1876">
            <v>1</v>
          </cell>
          <cell r="AT1876">
            <v>1</v>
          </cell>
          <cell r="AX1876">
            <v>0</v>
          </cell>
          <cell r="BB1876">
            <v>0</v>
          </cell>
          <cell r="BE1876">
            <v>1</v>
          </cell>
          <cell r="BF1876">
            <v>0</v>
          </cell>
          <cell r="BG1876">
            <v>0</v>
          </cell>
          <cell r="BJ1876">
            <v>0</v>
          </cell>
          <cell r="BK1876">
            <v>0</v>
          </cell>
          <cell r="BL1876">
            <v>0</v>
          </cell>
        </row>
        <row r="1877">
          <cell r="J1877" t="str">
            <v>Nikki Twomey</v>
          </cell>
          <cell r="L1877" t="str">
            <v>IPIP Photographic Club</v>
          </cell>
          <cell r="Q1877" t="str">
            <v>PDI</v>
          </cell>
          <cell r="AP1877">
            <v>1</v>
          </cell>
          <cell r="AT1877">
            <v>1</v>
          </cell>
          <cell r="AX1877">
            <v>0</v>
          </cell>
          <cell r="BB1877">
            <v>0</v>
          </cell>
          <cell r="BE1877">
            <v>1</v>
          </cell>
          <cell r="BF1877">
            <v>0</v>
          </cell>
          <cell r="BG1877">
            <v>0</v>
          </cell>
          <cell r="BJ1877">
            <v>0</v>
          </cell>
          <cell r="BK1877">
            <v>0</v>
          </cell>
          <cell r="BL1877">
            <v>0</v>
          </cell>
        </row>
        <row r="1878">
          <cell r="J1878" t="str">
            <v>Nikki Twomey</v>
          </cell>
          <cell r="L1878" t="str">
            <v>IPIP Photographic Club</v>
          </cell>
          <cell r="Q1878" t="str">
            <v>PDI</v>
          </cell>
          <cell r="AP1878">
            <v>1</v>
          </cell>
          <cell r="AT1878">
            <v>1</v>
          </cell>
          <cell r="AX1878">
            <v>0</v>
          </cell>
          <cell r="BB1878">
            <v>0</v>
          </cell>
          <cell r="BE1878">
            <v>1</v>
          </cell>
          <cell r="BF1878">
            <v>0</v>
          </cell>
          <cell r="BG1878">
            <v>0</v>
          </cell>
          <cell r="BJ1878">
            <v>0</v>
          </cell>
          <cell r="BK1878">
            <v>0</v>
          </cell>
          <cell r="BL1878">
            <v>0</v>
          </cell>
        </row>
        <row r="1879">
          <cell r="J1879" t="str">
            <v>Nikki Twomey</v>
          </cell>
          <cell r="L1879" t="str">
            <v>IPIP Photographic Club</v>
          </cell>
          <cell r="Q1879" t="str">
            <v>PDI</v>
          </cell>
          <cell r="AP1879">
            <v>1</v>
          </cell>
          <cell r="AT1879">
            <v>1</v>
          </cell>
          <cell r="AX1879">
            <v>0</v>
          </cell>
          <cell r="BB1879">
            <v>0</v>
          </cell>
          <cell r="BE1879">
            <v>1</v>
          </cell>
          <cell r="BF1879">
            <v>0</v>
          </cell>
          <cell r="BG1879">
            <v>0</v>
          </cell>
          <cell r="BJ1879">
            <v>0</v>
          </cell>
          <cell r="BK1879">
            <v>0</v>
          </cell>
          <cell r="BL1879">
            <v>0</v>
          </cell>
        </row>
        <row r="1880">
          <cell r="J1880" t="str">
            <v>Nikki Twomey</v>
          </cell>
          <cell r="L1880" t="str">
            <v>IPIP Photographic Club</v>
          </cell>
          <cell r="Q1880" t="str">
            <v>PDI</v>
          </cell>
          <cell r="AP1880">
            <v>1</v>
          </cell>
          <cell r="AT1880">
            <v>1</v>
          </cell>
          <cell r="AX1880">
            <v>0</v>
          </cell>
          <cell r="BB1880">
            <v>0</v>
          </cell>
          <cell r="BE1880">
            <v>1</v>
          </cell>
          <cell r="BF1880">
            <v>0</v>
          </cell>
          <cell r="BG1880">
            <v>0</v>
          </cell>
          <cell r="BJ1880">
            <v>0</v>
          </cell>
          <cell r="BK1880">
            <v>0</v>
          </cell>
          <cell r="BL1880">
            <v>0</v>
          </cell>
        </row>
        <row r="1881">
          <cell r="J1881" t="str">
            <v>Nyasha Godoka</v>
          </cell>
          <cell r="L1881" t="str">
            <v>Port Elizabeth Camera Club</v>
          </cell>
          <cell r="Q1881" t="str">
            <v>PDI</v>
          </cell>
          <cell r="AP1881">
            <v>1</v>
          </cell>
          <cell r="AT1881">
            <v>1</v>
          </cell>
          <cell r="AX1881">
            <v>0</v>
          </cell>
          <cell r="BB1881">
            <v>0</v>
          </cell>
          <cell r="BE1881">
            <v>0</v>
          </cell>
          <cell r="BF1881">
            <v>0</v>
          </cell>
          <cell r="BG1881">
            <v>1</v>
          </cell>
          <cell r="BJ1881">
            <v>0</v>
          </cell>
          <cell r="BK1881">
            <v>0</v>
          </cell>
          <cell r="BL1881">
            <v>0</v>
          </cell>
        </row>
        <row r="1882">
          <cell r="J1882" t="str">
            <v>Nyasha Godoka</v>
          </cell>
          <cell r="L1882" t="str">
            <v>Port Elizabeth Camera Club</v>
          </cell>
          <cell r="Q1882" t="str">
            <v>PDI</v>
          </cell>
          <cell r="AP1882">
            <v>1</v>
          </cell>
          <cell r="AT1882">
            <v>1</v>
          </cell>
          <cell r="AX1882">
            <v>0</v>
          </cell>
          <cell r="BB1882">
            <v>0</v>
          </cell>
          <cell r="BE1882">
            <v>1</v>
          </cell>
          <cell r="BF1882">
            <v>0</v>
          </cell>
          <cell r="BG1882">
            <v>0</v>
          </cell>
          <cell r="BJ1882">
            <v>0</v>
          </cell>
          <cell r="BK1882">
            <v>0</v>
          </cell>
          <cell r="BL1882">
            <v>0</v>
          </cell>
        </row>
        <row r="1883">
          <cell r="J1883" t="str">
            <v>Nyasha Godoka</v>
          </cell>
          <cell r="L1883" t="str">
            <v>Port Elizabeth Camera Club</v>
          </cell>
          <cell r="Q1883" t="str">
            <v>PDI</v>
          </cell>
          <cell r="AP1883">
            <v>1</v>
          </cell>
          <cell r="AT1883">
            <v>1</v>
          </cell>
          <cell r="AX1883">
            <v>0</v>
          </cell>
          <cell r="BB1883">
            <v>0</v>
          </cell>
          <cell r="BE1883">
            <v>1</v>
          </cell>
          <cell r="BF1883">
            <v>0</v>
          </cell>
          <cell r="BG1883">
            <v>0</v>
          </cell>
          <cell r="BJ1883">
            <v>0</v>
          </cell>
          <cell r="BK1883">
            <v>0</v>
          </cell>
          <cell r="BL1883">
            <v>0</v>
          </cell>
        </row>
        <row r="1884">
          <cell r="J1884" t="str">
            <v>Nyasha Godoka</v>
          </cell>
          <cell r="L1884" t="str">
            <v>Port Elizabeth Camera Club</v>
          </cell>
          <cell r="Q1884" t="str">
            <v>PDI</v>
          </cell>
          <cell r="AP1884">
            <v>1</v>
          </cell>
          <cell r="AT1884">
            <v>1</v>
          </cell>
          <cell r="AX1884">
            <v>0</v>
          </cell>
          <cell r="BB1884">
            <v>0</v>
          </cell>
          <cell r="BE1884">
            <v>1</v>
          </cell>
          <cell r="BF1884">
            <v>0</v>
          </cell>
          <cell r="BG1884">
            <v>0</v>
          </cell>
          <cell r="BJ1884">
            <v>0</v>
          </cell>
          <cell r="BK1884">
            <v>0</v>
          </cell>
          <cell r="BL1884">
            <v>0</v>
          </cell>
        </row>
        <row r="1885">
          <cell r="J1885" t="str">
            <v>Ona Ackermann</v>
          </cell>
          <cell r="K1885" t="str">
            <v>M042266</v>
          </cell>
          <cell r="L1885" t="str">
            <v>AFO</v>
          </cell>
          <cell r="Q1885" t="str">
            <v>PDI</v>
          </cell>
          <cell r="AP1885">
            <v>1</v>
          </cell>
          <cell r="AT1885">
            <v>1</v>
          </cell>
          <cell r="AX1885">
            <v>0</v>
          </cell>
          <cell r="BB1885">
            <v>0</v>
          </cell>
          <cell r="BE1885">
            <v>0</v>
          </cell>
          <cell r="BF1885">
            <v>1</v>
          </cell>
          <cell r="BG1885">
            <v>0</v>
          </cell>
          <cell r="BJ1885">
            <v>0</v>
          </cell>
          <cell r="BK1885">
            <v>0</v>
          </cell>
          <cell r="BL1885">
            <v>0</v>
          </cell>
        </row>
        <row r="1886">
          <cell r="J1886" t="str">
            <v>Ona Ackermann</v>
          </cell>
          <cell r="K1886" t="str">
            <v>M042266</v>
          </cell>
          <cell r="L1886" t="str">
            <v>AFO</v>
          </cell>
          <cell r="Q1886" t="str">
            <v>PDI</v>
          </cell>
          <cell r="AP1886">
            <v>0</v>
          </cell>
          <cell r="AT1886">
            <v>1</v>
          </cell>
          <cell r="AX1886">
            <v>0</v>
          </cell>
          <cell r="BB1886">
            <v>0</v>
          </cell>
          <cell r="BE1886">
            <v>0</v>
          </cell>
          <cell r="BF1886">
            <v>0</v>
          </cell>
          <cell r="BG1886">
            <v>0</v>
          </cell>
          <cell r="BJ1886">
            <v>0</v>
          </cell>
          <cell r="BK1886">
            <v>0</v>
          </cell>
          <cell r="BL1886">
            <v>0</v>
          </cell>
        </row>
        <row r="1887">
          <cell r="J1887" t="str">
            <v>Ona Ackermann</v>
          </cell>
          <cell r="K1887" t="str">
            <v>M042266</v>
          </cell>
          <cell r="L1887" t="str">
            <v>AFO</v>
          </cell>
          <cell r="Q1887" t="str">
            <v>PDI</v>
          </cell>
          <cell r="AP1887">
            <v>0</v>
          </cell>
          <cell r="AT1887">
            <v>1</v>
          </cell>
          <cell r="AX1887">
            <v>0</v>
          </cell>
          <cell r="BB1887">
            <v>0</v>
          </cell>
          <cell r="BE1887">
            <v>0</v>
          </cell>
          <cell r="BF1887">
            <v>0</v>
          </cell>
          <cell r="BG1887">
            <v>0</v>
          </cell>
          <cell r="BJ1887">
            <v>0</v>
          </cell>
          <cell r="BK1887">
            <v>0</v>
          </cell>
          <cell r="BL1887">
            <v>0</v>
          </cell>
        </row>
        <row r="1888">
          <cell r="J1888" t="str">
            <v>Ona Ackermann</v>
          </cell>
          <cell r="K1888" t="str">
            <v>M042266</v>
          </cell>
          <cell r="L1888" t="str">
            <v>AFO</v>
          </cell>
          <cell r="Q1888" t="str">
            <v>PDI</v>
          </cell>
          <cell r="AP1888">
            <v>0</v>
          </cell>
          <cell r="AT1888">
            <v>1</v>
          </cell>
          <cell r="AX1888">
            <v>0</v>
          </cell>
          <cell r="BB1888">
            <v>0</v>
          </cell>
          <cell r="BE1888">
            <v>0</v>
          </cell>
          <cell r="BF1888">
            <v>0</v>
          </cell>
          <cell r="BG1888">
            <v>0</v>
          </cell>
          <cell r="BJ1888">
            <v>0</v>
          </cell>
          <cell r="BK1888">
            <v>0</v>
          </cell>
          <cell r="BL1888">
            <v>0</v>
          </cell>
        </row>
        <row r="1889">
          <cell r="J1889" t="str">
            <v>Orpa Wessels</v>
          </cell>
          <cell r="L1889" t="str">
            <v>Kroonstad Fotoklub</v>
          </cell>
          <cell r="Q1889" t="str">
            <v>PDI</v>
          </cell>
          <cell r="AP1889">
            <v>1</v>
          </cell>
          <cell r="AT1889">
            <v>1</v>
          </cell>
          <cell r="AX1889">
            <v>0</v>
          </cell>
          <cell r="BB1889">
            <v>0</v>
          </cell>
          <cell r="BE1889">
            <v>0</v>
          </cell>
          <cell r="BF1889">
            <v>1</v>
          </cell>
          <cell r="BG1889">
            <v>0</v>
          </cell>
          <cell r="BJ1889">
            <v>0</v>
          </cell>
          <cell r="BK1889">
            <v>0</v>
          </cell>
          <cell r="BL1889">
            <v>0</v>
          </cell>
        </row>
        <row r="1890">
          <cell r="J1890" t="str">
            <v>Peter Cavanagh</v>
          </cell>
          <cell r="K1890" t="str">
            <v>M002689</v>
          </cell>
          <cell r="L1890" t="str">
            <v>Midlens Fotoklub</v>
          </cell>
          <cell r="Q1890" t="str">
            <v>PDI</v>
          </cell>
          <cell r="AP1890">
            <v>1</v>
          </cell>
          <cell r="AT1890">
            <v>1</v>
          </cell>
          <cell r="AX1890">
            <v>0</v>
          </cell>
          <cell r="BB1890">
            <v>0</v>
          </cell>
          <cell r="BE1890">
            <v>0</v>
          </cell>
          <cell r="BF1890">
            <v>1</v>
          </cell>
          <cell r="BG1890">
            <v>0</v>
          </cell>
          <cell r="BJ1890">
            <v>0</v>
          </cell>
          <cell r="BK1890">
            <v>0</v>
          </cell>
          <cell r="BL1890">
            <v>0</v>
          </cell>
        </row>
        <row r="1891">
          <cell r="J1891" t="str">
            <v>Peter Cavanagh</v>
          </cell>
          <cell r="K1891" t="str">
            <v>M002689</v>
          </cell>
          <cell r="L1891" t="str">
            <v>Midlens Fotoklub</v>
          </cell>
          <cell r="Q1891" t="str">
            <v>PDI</v>
          </cell>
          <cell r="AP1891">
            <v>1</v>
          </cell>
          <cell r="AT1891">
            <v>1</v>
          </cell>
          <cell r="AX1891">
            <v>0</v>
          </cell>
          <cell r="BB1891">
            <v>0</v>
          </cell>
          <cell r="BE1891">
            <v>0</v>
          </cell>
          <cell r="BF1891">
            <v>1</v>
          </cell>
          <cell r="BG1891">
            <v>0</v>
          </cell>
          <cell r="BJ1891">
            <v>0</v>
          </cell>
          <cell r="BK1891">
            <v>0</v>
          </cell>
          <cell r="BL1891">
            <v>0</v>
          </cell>
        </row>
        <row r="1892">
          <cell r="J1892" t="str">
            <v>Peter Cavanagh</v>
          </cell>
          <cell r="K1892" t="str">
            <v>M002689</v>
          </cell>
          <cell r="L1892" t="str">
            <v>Midlens Fotoklub</v>
          </cell>
          <cell r="Q1892" t="str">
            <v>PDI</v>
          </cell>
          <cell r="AP1892">
            <v>1</v>
          </cell>
          <cell r="AT1892">
            <v>1</v>
          </cell>
          <cell r="AX1892">
            <v>0</v>
          </cell>
          <cell r="BB1892">
            <v>0</v>
          </cell>
          <cell r="BE1892">
            <v>1</v>
          </cell>
          <cell r="BF1892">
            <v>0</v>
          </cell>
          <cell r="BG1892">
            <v>0</v>
          </cell>
          <cell r="BJ1892">
            <v>0</v>
          </cell>
          <cell r="BK1892">
            <v>0</v>
          </cell>
          <cell r="BL1892">
            <v>0</v>
          </cell>
        </row>
        <row r="1893">
          <cell r="J1893" t="str">
            <v>Peter Cavanagh</v>
          </cell>
          <cell r="K1893" t="str">
            <v>M002689</v>
          </cell>
          <cell r="L1893" t="str">
            <v>Midlens Fotoklub</v>
          </cell>
          <cell r="Q1893" t="str">
            <v>PDI</v>
          </cell>
          <cell r="AP1893">
            <v>1</v>
          </cell>
          <cell r="AT1893">
            <v>1</v>
          </cell>
          <cell r="AX1893">
            <v>0</v>
          </cell>
          <cell r="BB1893">
            <v>0</v>
          </cell>
          <cell r="BE1893">
            <v>1</v>
          </cell>
          <cell r="BF1893">
            <v>0</v>
          </cell>
          <cell r="BG1893">
            <v>0</v>
          </cell>
          <cell r="BJ1893">
            <v>0</v>
          </cell>
          <cell r="BK1893">
            <v>0</v>
          </cell>
          <cell r="BL1893">
            <v>0</v>
          </cell>
        </row>
        <row r="1894">
          <cell r="J1894" t="str">
            <v>Peter Cavanagh</v>
          </cell>
          <cell r="K1894" t="str">
            <v>M002689</v>
          </cell>
          <cell r="L1894" t="str">
            <v>Midlens Fotoklub</v>
          </cell>
          <cell r="Q1894" t="str">
            <v>PDI</v>
          </cell>
          <cell r="AP1894">
            <v>1</v>
          </cell>
          <cell r="AT1894">
            <v>1</v>
          </cell>
          <cell r="AX1894">
            <v>0</v>
          </cell>
          <cell r="BB1894">
            <v>0</v>
          </cell>
          <cell r="BE1894">
            <v>0</v>
          </cell>
          <cell r="BF1894">
            <v>0</v>
          </cell>
          <cell r="BG1894">
            <v>1</v>
          </cell>
          <cell r="BJ1894">
            <v>0</v>
          </cell>
          <cell r="BK1894">
            <v>0</v>
          </cell>
          <cell r="BL1894">
            <v>0</v>
          </cell>
        </row>
        <row r="1895">
          <cell r="J1895" t="str">
            <v>Peter Cavanagh</v>
          </cell>
          <cell r="K1895" t="str">
            <v>M002689</v>
          </cell>
          <cell r="L1895" t="str">
            <v>Midlens Fotoklub</v>
          </cell>
          <cell r="Q1895" t="str">
            <v>PDI</v>
          </cell>
          <cell r="AP1895">
            <v>1</v>
          </cell>
          <cell r="AT1895">
            <v>1</v>
          </cell>
          <cell r="AX1895">
            <v>0</v>
          </cell>
          <cell r="BB1895">
            <v>0</v>
          </cell>
          <cell r="BE1895">
            <v>0</v>
          </cell>
          <cell r="BF1895">
            <v>0</v>
          </cell>
          <cell r="BG1895">
            <v>1</v>
          </cell>
          <cell r="BJ1895">
            <v>0</v>
          </cell>
          <cell r="BK1895">
            <v>0</v>
          </cell>
          <cell r="BL1895">
            <v>0</v>
          </cell>
        </row>
        <row r="1896">
          <cell r="J1896" t="str">
            <v>Petra Scheepers</v>
          </cell>
          <cell r="K1896" t="str">
            <v>M046516</v>
          </cell>
          <cell r="L1896" t="str">
            <v>Magalies Foto Fun Club</v>
          </cell>
          <cell r="Q1896" t="str">
            <v>PDI</v>
          </cell>
          <cell r="AP1896">
            <v>0</v>
          </cell>
          <cell r="AT1896">
            <v>1</v>
          </cell>
          <cell r="AX1896">
            <v>0</v>
          </cell>
          <cell r="BB1896">
            <v>0</v>
          </cell>
          <cell r="BE1896">
            <v>0</v>
          </cell>
          <cell r="BF1896">
            <v>0</v>
          </cell>
          <cell r="BG1896">
            <v>0</v>
          </cell>
          <cell r="BJ1896">
            <v>0</v>
          </cell>
          <cell r="BK1896">
            <v>0</v>
          </cell>
          <cell r="BL1896">
            <v>0</v>
          </cell>
        </row>
        <row r="1897">
          <cell r="J1897" t="str">
            <v>Petra Scheepers</v>
          </cell>
          <cell r="K1897" t="str">
            <v>M046516</v>
          </cell>
          <cell r="L1897" t="str">
            <v>Magalies Foto Fun Club</v>
          </cell>
          <cell r="Q1897" t="str">
            <v>PDI</v>
          </cell>
          <cell r="AP1897">
            <v>0</v>
          </cell>
          <cell r="AT1897">
            <v>1</v>
          </cell>
          <cell r="AX1897">
            <v>0</v>
          </cell>
          <cell r="BB1897">
            <v>0</v>
          </cell>
          <cell r="BE1897">
            <v>0</v>
          </cell>
          <cell r="BF1897">
            <v>0</v>
          </cell>
          <cell r="BG1897">
            <v>0</v>
          </cell>
          <cell r="BJ1897">
            <v>0</v>
          </cell>
          <cell r="BK1897">
            <v>0</v>
          </cell>
          <cell r="BL1897">
            <v>0</v>
          </cell>
        </row>
        <row r="1898">
          <cell r="J1898" t="str">
            <v>Phiane Oosthuizen</v>
          </cell>
          <cell r="K1898" t="str">
            <v>M049995</v>
          </cell>
          <cell r="L1898" t="str">
            <v>Schools - HS Linden</v>
          </cell>
          <cell r="Q1898" t="str">
            <v>PDI</v>
          </cell>
          <cell r="AP1898">
            <v>1</v>
          </cell>
          <cell r="AT1898">
            <v>1</v>
          </cell>
          <cell r="AX1898">
            <v>0</v>
          </cell>
          <cell r="BB1898">
            <v>0</v>
          </cell>
          <cell r="BE1898">
            <v>1</v>
          </cell>
          <cell r="BF1898">
            <v>0</v>
          </cell>
          <cell r="BG1898">
            <v>0</v>
          </cell>
          <cell r="BJ1898">
            <v>0</v>
          </cell>
          <cell r="BK1898">
            <v>0</v>
          </cell>
          <cell r="BL1898">
            <v>0</v>
          </cell>
        </row>
        <row r="1899">
          <cell r="J1899" t="str">
            <v>Phiane Oosthuizen</v>
          </cell>
          <cell r="K1899" t="str">
            <v>M049995</v>
          </cell>
          <cell r="L1899" t="str">
            <v>Schools - HS Linden</v>
          </cell>
          <cell r="Q1899" t="str">
            <v>PDI</v>
          </cell>
          <cell r="AP1899">
            <v>0</v>
          </cell>
          <cell r="AT1899">
            <v>1</v>
          </cell>
          <cell r="AX1899">
            <v>0</v>
          </cell>
          <cell r="BB1899">
            <v>0</v>
          </cell>
          <cell r="BE1899">
            <v>0</v>
          </cell>
          <cell r="BF1899">
            <v>0</v>
          </cell>
          <cell r="BG1899">
            <v>0</v>
          </cell>
          <cell r="BJ1899">
            <v>0</v>
          </cell>
          <cell r="BK1899">
            <v>0</v>
          </cell>
          <cell r="BL1899">
            <v>0</v>
          </cell>
        </row>
        <row r="1900">
          <cell r="J1900" t="str">
            <v>Phillip Breedt</v>
          </cell>
          <cell r="K1900" t="str">
            <v>M051627</v>
          </cell>
          <cell r="L1900" t="str">
            <v>Ermelo Fotoklub</v>
          </cell>
          <cell r="Q1900" t="str">
            <v>PDI</v>
          </cell>
          <cell r="AP1900">
            <v>1</v>
          </cell>
          <cell r="AT1900">
            <v>1</v>
          </cell>
          <cell r="AX1900">
            <v>0</v>
          </cell>
          <cell r="BB1900">
            <v>0</v>
          </cell>
          <cell r="BE1900">
            <v>0</v>
          </cell>
          <cell r="BF1900">
            <v>1</v>
          </cell>
          <cell r="BG1900">
            <v>0</v>
          </cell>
          <cell r="BJ1900">
            <v>0</v>
          </cell>
          <cell r="BK1900">
            <v>0</v>
          </cell>
          <cell r="BL1900">
            <v>0</v>
          </cell>
        </row>
        <row r="1901">
          <cell r="J1901" t="str">
            <v>Phillip de Lange</v>
          </cell>
          <cell r="K1901" t="str">
            <v>M004006</v>
          </cell>
          <cell r="L1901" t="str">
            <v>Witzenberg Photographic Society</v>
          </cell>
          <cell r="Q1901" t="str">
            <v>PDI</v>
          </cell>
          <cell r="AP1901">
            <v>1</v>
          </cell>
          <cell r="AT1901">
            <v>1</v>
          </cell>
          <cell r="AX1901">
            <v>0</v>
          </cell>
          <cell r="BB1901">
            <v>0</v>
          </cell>
          <cell r="BE1901">
            <v>0</v>
          </cell>
          <cell r="BF1901">
            <v>0</v>
          </cell>
          <cell r="BG1901">
            <v>1</v>
          </cell>
          <cell r="BJ1901">
            <v>0</v>
          </cell>
          <cell r="BK1901">
            <v>0</v>
          </cell>
          <cell r="BL1901">
            <v>0</v>
          </cell>
        </row>
        <row r="1902">
          <cell r="J1902" t="str">
            <v>Phillip de Lange</v>
          </cell>
          <cell r="K1902" t="str">
            <v>M004006</v>
          </cell>
          <cell r="L1902" t="str">
            <v>Witzenberg Photographic Society</v>
          </cell>
          <cell r="Q1902" t="str">
            <v>PDI</v>
          </cell>
          <cell r="AP1902">
            <v>1</v>
          </cell>
          <cell r="AT1902">
            <v>1</v>
          </cell>
          <cell r="AX1902">
            <v>0</v>
          </cell>
          <cell r="BB1902">
            <v>0</v>
          </cell>
          <cell r="BE1902">
            <v>0</v>
          </cell>
          <cell r="BF1902">
            <v>0</v>
          </cell>
          <cell r="BG1902">
            <v>1</v>
          </cell>
          <cell r="BJ1902">
            <v>0</v>
          </cell>
          <cell r="BK1902">
            <v>0</v>
          </cell>
          <cell r="BL1902">
            <v>0</v>
          </cell>
        </row>
        <row r="1903">
          <cell r="J1903" t="str">
            <v>Phillip de Lange</v>
          </cell>
          <cell r="K1903" t="str">
            <v>M004006</v>
          </cell>
          <cell r="L1903" t="str">
            <v>Witzenberg Photographic Society</v>
          </cell>
          <cell r="Q1903" t="str">
            <v>PDI</v>
          </cell>
          <cell r="AP1903">
            <v>1</v>
          </cell>
          <cell r="AT1903">
            <v>1</v>
          </cell>
          <cell r="AX1903">
            <v>0</v>
          </cell>
          <cell r="BB1903">
            <v>0</v>
          </cell>
          <cell r="BE1903">
            <v>1</v>
          </cell>
          <cell r="BF1903">
            <v>0</v>
          </cell>
          <cell r="BG1903">
            <v>0</v>
          </cell>
          <cell r="BJ1903">
            <v>0</v>
          </cell>
          <cell r="BK1903">
            <v>0</v>
          </cell>
          <cell r="BL1903">
            <v>0</v>
          </cell>
        </row>
        <row r="1904">
          <cell r="J1904" t="str">
            <v>Phillip de Lange</v>
          </cell>
          <cell r="K1904" t="str">
            <v>M004006</v>
          </cell>
          <cell r="L1904" t="str">
            <v>Witzenberg Photographic Society</v>
          </cell>
          <cell r="Q1904" t="str">
            <v>PDI</v>
          </cell>
          <cell r="AP1904">
            <v>1</v>
          </cell>
          <cell r="AT1904">
            <v>1</v>
          </cell>
          <cell r="AX1904">
            <v>0</v>
          </cell>
          <cell r="BB1904">
            <v>0</v>
          </cell>
          <cell r="BE1904">
            <v>1</v>
          </cell>
          <cell r="BF1904">
            <v>0</v>
          </cell>
          <cell r="BG1904">
            <v>0</v>
          </cell>
          <cell r="BJ1904">
            <v>0</v>
          </cell>
          <cell r="BK1904">
            <v>0</v>
          </cell>
          <cell r="BL1904">
            <v>0</v>
          </cell>
        </row>
        <row r="1905">
          <cell r="J1905" t="str">
            <v>Phillip de Lange</v>
          </cell>
          <cell r="K1905" t="str">
            <v>M004006</v>
          </cell>
          <cell r="L1905" t="str">
            <v>Witzenberg Photographic Society</v>
          </cell>
          <cell r="Q1905" t="str">
            <v>PDI</v>
          </cell>
          <cell r="AP1905">
            <v>1</v>
          </cell>
          <cell r="AT1905">
            <v>1</v>
          </cell>
          <cell r="AX1905">
            <v>0</v>
          </cell>
          <cell r="BB1905">
            <v>0</v>
          </cell>
          <cell r="BE1905">
            <v>1</v>
          </cell>
          <cell r="BF1905">
            <v>0</v>
          </cell>
          <cell r="BG1905">
            <v>0</v>
          </cell>
          <cell r="BJ1905">
            <v>0</v>
          </cell>
          <cell r="BK1905">
            <v>0</v>
          </cell>
          <cell r="BL1905">
            <v>0</v>
          </cell>
        </row>
        <row r="1906">
          <cell r="J1906" t="str">
            <v>Pierre Jordaan</v>
          </cell>
          <cell r="K1906" t="str">
            <v>M026456</v>
          </cell>
          <cell r="L1906" t="str">
            <v>Eden Photographic Society</v>
          </cell>
          <cell r="Q1906" t="str">
            <v>PDI</v>
          </cell>
          <cell r="AP1906">
            <v>1</v>
          </cell>
          <cell r="AT1906">
            <v>1</v>
          </cell>
          <cell r="AX1906">
            <v>0</v>
          </cell>
          <cell r="BB1906">
            <v>0</v>
          </cell>
          <cell r="BE1906">
            <v>0</v>
          </cell>
          <cell r="BF1906">
            <v>1</v>
          </cell>
          <cell r="BG1906">
            <v>0</v>
          </cell>
          <cell r="BJ1906">
            <v>0</v>
          </cell>
          <cell r="BK1906">
            <v>0</v>
          </cell>
          <cell r="BL1906">
            <v>0</v>
          </cell>
        </row>
        <row r="1907">
          <cell r="J1907" t="str">
            <v>Pierre Jordaan</v>
          </cell>
          <cell r="K1907" t="str">
            <v>M026456</v>
          </cell>
          <cell r="L1907" t="str">
            <v>Eden Photographic Society</v>
          </cell>
          <cell r="Q1907" t="str">
            <v>PDI</v>
          </cell>
          <cell r="AP1907">
            <v>1</v>
          </cell>
          <cell r="AT1907">
            <v>1</v>
          </cell>
          <cell r="AX1907">
            <v>0</v>
          </cell>
          <cell r="BB1907">
            <v>0</v>
          </cell>
          <cell r="BE1907">
            <v>1</v>
          </cell>
          <cell r="BF1907">
            <v>0</v>
          </cell>
          <cell r="BG1907">
            <v>0</v>
          </cell>
          <cell r="BJ1907">
            <v>0</v>
          </cell>
          <cell r="BK1907">
            <v>0</v>
          </cell>
          <cell r="BL1907">
            <v>0</v>
          </cell>
        </row>
        <row r="1908">
          <cell r="J1908" t="str">
            <v>Pierre Jordaan</v>
          </cell>
          <cell r="K1908" t="str">
            <v>M026456</v>
          </cell>
          <cell r="L1908" t="str">
            <v>Eden Photographic Society</v>
          </cell>
          <cell r="Q1908" t="str">
            <v>PDI</v>
          </cell>
          <cell r="AP1908">
            <v>1</v>
          </cell>
          <cell r="AT1908">
            <v>1</v>
          </cell>
          <cell r="AX1908">
            <v>0</v>
          </cell>
          <cell r="BB1908">
            <v>0</v>
          </cell>
          <cell r="BE1908">
            <v>1</v>
          </cell>
          <cell r="BF1908">
            <v>0</v>
          </cell>
          <cell r="BG1908">
            <v>0</v>
          </cell>
          <cell r="BJ1908">
            <v>0</v>
          </cell>
          <cell r="BK1908">
            <v>0</v>
          </cell>
          <cell r="BL1908">
            <v>0</v>
          </cell>
        </row>
        <row r="1909">
          <cell r="J1909" t="str">
            <v>Pieter Jordaan</v>
          </cell>
          <cell r="K1909" t="str">
            <v>M049905</v>
          </cell>
          <cell r="L1909" t="str">
            <v>AFO</v>
          </cell>
          <cell r="Q1909" t="str">
            <v>PDI</v>
          </cell>
          <cell r="AP1909">
            <v>1</v>
          </cell>
          <cell r="AT1909">
            <v>1</v>
          </cell>
          <cell r="AX1909">
            <v>0</v>
          </cell>
          <cell r="BB1909">
            <v>0</v>
          </cell>
          <cell r="BE1909">
            <v>0</v>
          </cell>
          <cell r="BF1909">
            <v>1</v>
          </cell>
          <cell r="BG1909">
            <v>0</v>
          </cell>
          <cell r="BJ1909">
            <v>0</v>
          </cell>
          <cell r="BK1909">
            <v>0</v>
          </cell>
          <cell r="BL1909">
            <v>0</v>
          </cell>
        </row>
        <row r="1910">
          <cell r="J1910" t="str">
            <v>Pieter Jordaan</v>
          </cell>
          <cell r="K1910" t="str">
            <v>M049905</v>
          </cell>
          <cell r="L1910" t="str">
            <v>AFO</v>
          </cell>
          <cell r="Q1910" t="str">
            <v>PDI</v>
          </cell>
          <cell r="AP1910">
            <v>1</v>
          </cell>
          <cell r="AT1910">
            <v>1</v>
          </cell>
          <cell r="AX1910">
            <v>0</v>
          </cell>
          <cell r="BB1910">
            <v>0</v>
          </cell>
          <cell r="BE1910">
            <v>0</v>
          </cell>
          <cell r="BF1910">
            <v>1</v>
          </cell>
          <cell r="BG1910">
            <v>0</v>
          </cell>
          <cell r="BJ1910">
            <v>0</v>
          </cell>
          <cell r="BK1910">
            <v>0</v>
          </cell>
          <cell r="BL1910">
            <v>0</v>
          </cell>
        </row>
        <row r="1911">
          <cell r="J1911" t="str">
            <v>Pieter Jordaan</v>
          </cell>
          <cell r="K1911" t="str">
            <v>M049905</v>
          </cell>
          <cell r="L1911" t="str">
            <v>AFO</v>
          </cell>
          <cell r="Q1911" t="str">
            <v>PDI</v>
          </cell>
          <cell r="AP1911">
            <v>1</v>
          </cell>
          <cell r="AT1911">
            <v>1</v>
          </cell>
          <cell r="AX1911">
            <v>0</v>
          </cell>
          <cell r="BB1911">
            <v>0</v>
          </cell>
          <cell r="BE1911">
            <v>1</v>
          </cell>
          <cell r="BF1911">
            <v>0</v>
          </cell>
          <cell r="BG1911">
            <v>0</v>
          </cell>
          <cell r="BJ1911">
            <v>0</v>
          </cell>
          <cell r="BK1911">
            <v>0</v>
          </cell>
          <cell r="BL1911">
            <v>0</v>
          </cell>
        </row>
        <row r="1912">
          <cell r="J1912" t="str">
            <v>Pieter Mare</v>
          </cell>
          <cell r="K1912" t="str">
            <v>M010526</v>
          </cell>
          <cell r="L1912" t="str">
            <v>Knysna Photographic Society</v>
          </cell>
          <cell r="Q1912" t="str">
            <v>PDI</v>
          </cell>
          <cell r="AP1912">
            <v>1</v>
          </cell>
          <cell r="AT1912">
            <v>1</v>
          </cell>
          <cell r="AX1912">
            <v>0</v>
          </cell>
          <cell r="BB1912">
            <v>0</v>
          </cell>
          <cell r="BE1912">
            <v>0</v>
          </cell>
          <cell r="BF1912">
            <v>1</v>
          </cell>
          <cell r="BG1912">
            <v>0</v>
          </cell>
          <cell r="BJ1912">
            <v>0</v>
          </cell>
          <cell r="BK1912">
            <v>0</v>
          </cell>
          <cell r="BL1912">
            <v>0</v>
          </cell>
        </row>
        <row r="1913">
          <cell r="J1913" t="str">
            <v>Pieter Mare</v>
          </cell>
          <cell r="K1913" t="str">
            <v>M010526</v>
          </cell>
          <cell r="L1913" t="str">
            <v>Knysna Photographic Society</v>
          </cell>
          <cell r="Q1913" t="str">
            <v>PDI</v>
          </cell>
          <cell r="AP1913">
            <v>1</v>
          </cell>
          <cell r="AT1913">
            <v>1</v>
          </cell>
          <cell r="AX1913">
            <v>0</v>
          </cell>
          <cell r="BB1913">
            <v>0</v>
          </cell>
          <cell r="BE1913">
            <v>0</v>
          </cell>
          <cell r="BF1913">
            <v>1</v>
          </cell>
          <cell r="BG1913">
            <v>0</v>
          </cell>
          <cell r="BJ1913">
            <v>0</v>
          </cell>
          <cell r="BK1913">
            <v>0</v>
          </cell>
          <cell r="BL1913">
            <v>0</v>
          </cell>
        </row>
        <row r="1914">
          <cell r="J1914" t="str">
            <v>Pieter Mare</v>
          </cell>
          <cell r="K1914" t="str">
            <v>M010526</v>
          </cell>
          <cell r="L1914" t="str">
            <v>Knysna Photographic Society</v>
          </cell>
          <cell r="Q1914" t="str">
            <v>PDI</v>
          </cell>
          <cell r="AP1914">
            <v>1</v>
          </cell>
          <cell r="AT1914">
            <v>1</v>
          </cell>
          <cell r="AX1914">
            <v>0</v>
          </cell>
          <cell r="BB1914">
            <v>0</v>
          </cell>
          <cell r="BE1914">
            <v>1</v>
          </cell>
          <cell r="BF1914">
            <v>0</v>
          </cell>
          <cell r="BG1914">
            <v>0</v>
          </cell>
          <cell r="BJ1914">
            <v>0</v>
          </cell>
          <cell r="BK1914">
            <v>0</v>
          </cell>
          <cell r="BL1914">
            <v>0</v>
          </cell>
        </row>
        <row r="1915">
          <cell r="J1915" t="str">
            <v>Pieter Mare</v>
          </cell>
          <cell r="K1915" t="str">
            <v>M010526</v>
          </cell>
          <cell r="L1915" t="str">
            <v>Knysna Photographic Society</v>
          </cell>
          <cell r="Q1915" t="str">
            <v>PDI</v>
          </cell>
          <cell r="AP1915">
            <v>1</v>
          </cell>
          <cell r="AT1915">
            <v>1</v>
          </cell>
          <cell r="AX1915">
            <v>0</v>
          </cell>
          <cell r="BB1915">
            <v>0</v>
          </cell>
          <cell r="BE1915">
            <v>0</v>
          </cell>
          <cell r="BF1915">
            <v>0</v>
          </cell>
          <cell r="BG1915">
            <v>1</v>
          </cell>
          <cell r="BJ1915">
            <v>0</v>
          </cell>
          <cell r="BK1915">
            <v>0</v>
          </cell>
          <cell r="BL1915">
            <v>0</v>
          </cell>
        </row>
        <row r="1916">
          <cell r="J1916" t="str">
            <v>Pieter Mare</v>
          </cell>
          <cell r="K1916" t="str">
            <v>M010526</v>
          </cell>
          <cell r="L1916" t="str">
            <v>Knysna Photographic Society</v>
          </cell>
          <cell r="Q1916" t="str">
            <v>PDI</v>
          </cell>
          <cell r="AP1916">
            <v>1</v>
          </cell>
          <cell r="AT1916">
            <v>1</v>
          </cell>
          <cell r="AX1916">
            <v>0</v>
          </cell>
          <cell r="BB1916">
            <v>0</v>
          </cell>
          <cell r="BE1916">
            <v>1</v>
          </cell>
          <cell r="BF1916">
            <v>0</v>
          </cell>
          <cell r="BG1916">
            <v>0</v>
          </cell>
          <cell r="BJ1916">
            <v>0</v>
          </cell>
          <cell r="BK1916">
            <v>0</v>
          </cell>
          <cell r="BL1916">
            <v>0</v>
          </cell>
        </row>
        <row r="1917">
          <cell r="J1917" t="str">
            <v>Pieter Mare</v>
          </cell>
          <cell r="K1917" t="str">
            <v>M010526</v>
          </cell>
          <cell r="L1917" t="str">
            <v>Knysna Photographic Society</v>
          </cell>
          <cell r="Q1917" t="str">
            <v>PDI</v>
          </cell>
          <cell r="AP1917">
            <v>1</v>
          </cell>
          <cell r="AT1917">
            <v>1</v>
          </cell>
          <cell r="AX1917">
            <v>0</v>
          </cell>
          <cell r="BB1917">
            <v>0</v>
          </cell>
          <cell r="BE1917">
            <v>1</v>
          </cell>
          <cell r="BF1917">
            <v>0</v>
          </cell>
          <cell r="BG1917">
            <v>0</v>
          </cell>
          <cell r="BJ1917">
            <v>0</v>
          </cell>
          <cell r="BK1917">
            <v>0</v>
          </cell>
          <cell r="BL1917">
            <v>0</v>
          </cell>
        </row>
        <row r="1918">
          <cell r="J1918" t="str">
            <v>Pieter Mare</v>
          </cell>
          <cell r="K1918" t="str">
            <v>M010526</v>
          </cell>
          <cell r="L1918" t="str">
            <v>Knysna Photographic Society</v>
          </cell>
          <cell r="Q1918" t="str">
            <v>PDI</v>
          </cell>
          <cell r="AP1918">
            <v>2</v>
          </cell>
          <cell r="AT1918">
            <v>1</v>
          </cell>
          <cell r="AX1918">
            <v>0</v>
          </cell>
          <cell r="BB1918">
            <v>0</v>
          </cell>
          <cell r="BE1918">
            <v>0</v>
          </cell>
          <cell r="BF1918">
            <v>2</v>
          </cell>
          <cell r="BG1918">
            <v>0</v>
          </cell>
          <cell r="BJ1918">
            <v>0</v>
          </cell>
          <cell r="BK1918">
            <v>0</v>
          </cell>
          <cell r="BL1918">
            <v>0</v>
          </cell>
        </row>
        <row r="1919">
          <cell r="J1919" t="str">
            <v>Pieter Mare</v>
          </cell>
          <cell r="K1919" t="str">
            <v>M010526</v>
          </cell>
          <cell r="L1919" t="str">
            <v>Knysna Photographic Society</v>
          </cell>
          <cell r="Q1919" t="str">
            <v>PDI</v>
          </cell>
          <cell r="AP1919">
            <v>2</v>
          </cell>
          <cell r="AT1919">
            <v>1</v>
          </cell>
          <cell r="AX1919">
            <v>0</v>
          </cell>
          <cell r="BB1919">
            <v>0</v>
          </cell>
          <cell r="BE1919">
            <v>0</v>
          </cell>
          <cell r="BF1919">
            <v>2</v>
          </cell>
          <cell r="BG1919">
            <v>0</v>
          </cell>
          <cell r="BJ1919">
            <v>0</v>
          </cell>
          <cell r="BK1919">
            <v>0</v>
          </cell>
          <cell r="BL1919">
            <v>0</v>
          </cell>
        </row>
        <row r="1920">
          <cell r="J1920" t="str">
            <v>Pieter Mare</v>
          </cell>
          <cell r="K1920" t="str">
            <v>M010526</v>
          </cell>
          <cell r="L1920" t="str">
            <v>Knysna Photographic Society</v>
          </cell>
          <cell r="Q1920" t="str">
            <v>PDI</v>
          </cell>
          <cell r="AP1920">
            <v>2</v>
          </cell>
          <cell r="AT1920">
            <v>1</v>
          </cell>
          <cell r="AX1920">
            <v>0</v>
          </cell>
          <cell r="BB1920">
            <v>0</v>
          </cell>
          <cell r="BE1920">
            <v>2</v>
          </cell>
          <cell r="BF1920">
            <v>0</v>
          </cell>
          <cell r="BG1920">
            <v>0</v>
          </cell>
          <cell r="BJ1920">
            <v>0</v>
          </cell>
          <cell r="BK1920">
            <v>0</v>
          </cell>
          <cell r="BL1920">
            <v>0</v>
          </cell>
        </row>
        <row r="1921">
          <cell r="J1921" t="str">
            <v>Pieter Mare</v>
          </cell>
          <cell r="K1921" t="str">
            <v>M010526</v>
          </cell>
          <cell r="L1921" t="str">
            <v>Knysna Photographic Society</v>
          </cell>
          <cell r="Q1921" t="str">
            <v>PDI</v>
          </cell>
          <cell r="AP1921">
            <v>2</v>
          </cell>
          <cell r="AT1921">
            <v>1</v>
          </cell>
          <cell r="AX1921">
            <v>0</v>
          </cell>
          <cell r="BB1921">
            <v>0</v>
          </cell>
          <cell r="BE1921">
            <v>2</v>
          </cell>
          <cell r="BF1921">
            <v>0</v>
          </cell>
          <cell r="BG1921">
            <v>0</v>
          </cell>
          <cell r="BJ1921">
            <v>0</v>
          </cell>
          <cell r="BK1921">
            <v>0</v>
          </cell>
          <cell r="BL1921">
            <v>0</v>
          </cell>
        </row>
        <row r="1922">
          <cell r="J1922" t="str">
            <v>Pieter Swart</v>
          </cell>
          <cell r="K1922" t="str">
            <v>M043912</v>
          </cell>
          <cell r="L1922" t="str">
            <v>Tygerberg Photographic Society</v>
          </cell>
          <cell r="Q1922" t="str">
            <v>PDI</v>
          </cell>
          <cell r="AP1922">
            <v>1</v>
          </cell>
          <cell r="AT1922">
            <v>1</v>
          </cell>
          <cell r="AX1922">
            <v>0</v>
          </cell>
          <cell r="BB1922">
            <v>0</v>
          </cell>
          <cell r="BE1922">
            <v>0</v>
          </cell>
          <cell r="BF1922">
            <v>1</v>
          </cell>
          <cell r="BG1922">
            <v>0</v>
          </cell>
          <cell r="BJ1922">
            <v>0</v>
          </cell>
          <cell r="BK1922">
            <v>0</v>
          </cell>
          <cell r="BL1922">
            <v>0</v>
          </cell>
        </row>
        <row r="1923">
          <cell r="J1923" t="str">
            <v>Pieter Swart</v>
          </cell>
          <cell r="K1923" t="str">
            <v>M043912</v>
          </cell>
          <cell r="L1923" t="str">
            <v>Tygerberg Photographic Society</v>
          </cell>
          <cell r="Q1923" t="str">
            <v>PDI</v>
          </cell>
          <cell r="AP1923">
            <v>1</v>
          </cell>
          <cell r="AT1923">
            <v>1</v>
          </cell>
          <cell r="AX1923">
            <v>0</v>
          </cell>
          <cell r="BB1923">
            <v>0</v>
          </cell>
          <cell r="BE1923">
            <v>0</v>
          </cell>
          <cell r="BF1923">
            <v>0</v>
          </cell>
          <cell r="BG1923">
            <v>1</v>
          </cell>
          <cell r="BJ1923">
            <v>0</v>
          </cell>
          <cell r="BK1923">
            <v>0</v>
          </cell>
          <cell r="BL1923">
            <v>0</v>
          </cell>
        </row>
        <row r="1924">
          <cell r="J1924" t="str">
            <v>Pieter Swart</v>
          </cell>
          <cell r="K1924" t="str">
            <v>M043912</v>
          </cell>
          <cell r="L1924" t="str">
            <v>Tygerberg Photographic Society</v>
          </cell>
          <cell r="Q1924" t="str">
            <v>PDI</v>
          </cell>
          <cell r="AP1924">
            <v>1</v>
          </cell>
          <cell r="AT1924">
            <v>1</v>
          </cell>
          <cell r="AX1924">
            <v>0</v>
          </cell>
          <cell r="BB1924">
            <v>0</v>
          </cell>
          <cell r="BE1924">
            <v>1</v>
          </cell>
          <cell r="BF1924">
            <v>0</v>
          </cell>
          <cell r="BG1924">
            <v>0</v>
          </cell>
          <cell r="BJ1924">
            <v>0</v>
          </cell>
          <cell r="BK1924">
            <v>0</v>
          </cell>
          <cell r="BL1924">
            <v>0</v>
          </cell>
        </row>
        <row r="1925">
          <cell r="J1925" t="str">
            <v>Pieter Swart</v>
          </cell>
          <cell r="K1925" t="str">
            <v>M043912</v>
          </cell>
          <cell r="L1925" t="str">
            <v>Tygerberg Photographic Society</v>
          </cell>
          <cell r="Q1925" t="str">
            <v>PDI</v>
          </cell>
          <cell r="AP1925">
            <v>1</v>
          </cell>
          <cell r="AT1925">
            <v>1</v>
          </cell>
          <cell r="AX1925">
            <v>0</v>
          </cell>
          <cell r="BB1925">
            <v>0</v>
          </cell>
          <cell r="BE1925">
            <v>1</v>
          </cell>
          <cell r="BF1925">
            <v>0</v>
          </cell>
          <cell r="BG1925">
            <v>0</v>
          </cell>
          <cell r="BJ1925">
            <v>0</v>
          </cell>
          <cell r="BK1925">
            <v>0</v>
          </cell>
          <cell r="BL1925">
            <v>0</v>
          </cell>
        </row>
        <row r="1926">
          <cell r="J1926" t="str">
            <v>Pieter Swart</v>
          </cell>
          <cell r="K1926" t="str">
            <v>M043912</v>
          </cell>
          <cell r="L1926" t="str">
            <v>Tygerberg Photographic Society</v>
          </cell>
          <cell r="Q1926" t="str">
            <v>PDI</v>
          </cell>
          <cell r="AP1926">
            <v>1</v>
          </cell>
          <cell r="AT1926">
            <v>1</v>
          </cell>
          <cell r="AX1926">
            <v>0</v>
          </cell>
          <cell r="BB1926">
            <v>0</v>
          </cell>
          <cell r="BE1926">
            <v>1</v>
          </cell>
          <cell r="BF1926">
            <v>0</v>
          </cell>
          <cell r="BG1926">
            <v>0</v>
          </cell>
          <cell r="BJ1926">
            <v>0</v>
          </cell>
          <cell r="BK1926">
            <v>0</v>
          </cell>
          <cell r="BL1926">
            <v>0</v>
          </cell>
        </row>
        <row r="1927">
          <cell r="J1927" t="str">
            <v>Pitts Patel</v>
          </cell>
          <cell r="K1927" t="str">
            <v>M048563</v>
          </cell>
          <cell r="L1927" t="str">
            <v>Springs Photographic Club</v>
          </cell>
          <cell r="Q1927" t="str">
            <v>PDI</v>
          </cell>
          <cell r="AP1927">
            <v>1</v>
          </cell>
          <cell r="AT1927">
            <v>1</v>
          </cell>
          <cell r="AX1927">
            <v>0</v>
          </cell>
          <cell r="BB1927">
            <v>0</v>
          </cell>
          <cell r="BE1927">
            <v>0</v>
          </cell>
          <cell r="BF1927">
            <v>1</v>
          </cell>
          <cell r="BG1927">
            <v>0</v>
          </cell>
          <cell r="BJ1927">
            <v>0</v>
          </cell>
          <cell r="BK1927">
            <v>0</v>
          </cell>
          <cell r="BL1927">
            <v>0</v>
          </cell>
        </row>
        <row r="1928">
          <cell r="J1928" t="str">
            <v>Pitts Patel</v>
          </cell>
          <cell r="K1928" t="str">
            <v>M048563</v>
          </cell>
          <cell r="L1928" t="str">
            <v>Springs Photographic Club</v>
          </cell>
          <cell r="Q1928" t="str">
            <v>PDI</v>
          </cell>
          <cell r="AP1928">
            <v>1</v>
          </cell>
          <cell r="AT1928">
            <v>1</v>
          </cell>
          <cell r="AX1928">
            <v>0</v>
          </cell>
          <cell r="BB1928">
            <v>0</v>
          </cell>
          <cell r="BE1928">
            <v>0</v>
          </cell>
          <cell r="BF1928">
            <v>1</v>
          </cell>
          <cell r="BG1928">
            <v>0</v>
          </cell>
          <cell r="BJ1928">
            <v>0</v>
          </cell>
          <cell r="BK1928">
            <v>0</v>
          </cell>
          <cell r="BL1928">
            <v>0</v>
          </cell>
        </row>
        <row r="1929">
          <cell r="J1929" t="str">
            <v>Pitts Patel</v>
          </cell>
          <cell r="K1929" t="str">
            <v>M048563</v>
          </cell>
          <cell r="L1929" t="str">
            <v>Springs Photographic Club</v>
          </cell>
          <cell r="Q1929" t="str">
            <v>PDI</v>
          </cell>
          <cell r="AP1929">
            <v>1</v>
          </cell>
          <cell r="AT1929">
            <v>1</v>
          </cell>
          <cell r="AX1929">
            <v>0</v>
          </cell>
          <cell r="BB1929">
            <v>0</v>
          </cell>
          <cell r="BE1929">
            <v>0</v>
          </cell>
          <cell r="BF1929">
            <v>1</v>
          </cell>
          <cell r="BG1929">
            <v>0</v>
          </cell>
          <cell r="BJ1929">
            <v>0</v>
          </cell>
          <cell r="BK1929">
            <v>0</v>
          </cell>
          <cell r="BL1929">
            <v>0</v>
          </cell>
        </row>
        <row r="1930">
          <cell r="J1930" t="str">
            <v>Pitts Patel</v>
          </cell>
          <cell r="K1930" t="str">
            <v>M048563</v>
          </cell>
          <cell r="L1930" t="str">
            <v>Springs Photographic Club</v>
          </cell>
          <cell r="Q1930" t="str">
            <v>PDI</v>
          </cell>
          <cell r="AP1930">
            <v>1</v>
          </cell>
          <cell r="AT1930">
            <v>1</v>
          </cell>
          <cell r="AX1930">
            <v>0</v>
          </cell>
          <cell r="BB1930">
            <v>0</v>
          </cell>
          <cell r="BE1930">
            <v>0</v>
          </cell>
          <cell r="BF1930">
            <v>1</v>
          </cell>
          <cell r="BG1930">
            <v>0</v>
          </cell>
          <cell r="BJ1930">
            <v>0</v>
          </cell>
          <cell r="BK1930">
            <v>0</v>
          </cell>
          <cell r="BL1930">
            <v>0</v>
          </cell>
        </row>
        <row r="1931">
          <cell r="J1931" t="str">
            <v>Pitts Patel</v>
          </cell>
          <cell r="K1931" t="str">
            <v>M048563</v>
          </cell>
          <cell r="L1931" t="str">
            <v>Springs Photographic Club</v>
          </cell>
          <cell r="Q1931" t="str">
            <v>PDI</v>
          </cell>
          <cell r="AP1931">
            <v>1</v>
          </cell>
          <cell r="AT1931">
            <v>1</v>
          </cell>
          <cell r="AX1931">
            <v>0</v>
          </cell>
          <cell r="BB1931">
            <v>0</v>
          </cell>
          <cell r="BE1931">
            <v>1</v>
          </cell>
          <cell r="BF1931">
            <v>0</v>
          </cell>
          <cell r="BG1931">
            <v>0</v>
          </cell>
          <cell r="BJ1931">
            <v>0</v>
          </cell>
          <cell r="BK1931">
            <v>0</v>
          </cell>
          <cell r="BL1931">
            <v>0</v>
          </cell>
        </row>
        <row r="1932">
          <cell r="J1932" t="str">
            <v>Pitts Patel</v>
          </cell>
          <cell r="K1932" t="str">
            <v>M048563</v>
          </cell>
          <cell r="L1932" t="str">
            <v>Springs Photographic Club</v>
          </cell>
          <cell r="Q1932" t="str">
            <v>PDI</v>
          </cell>
          <cell r="AP1932">
            <v>1</v>
          </cell>
          <cell r="AT1932">
            <v>1</v>
          </cell>
          <cell r="AX1932">
            <v>0</v>
          </cell>
          <cell r="BB1932">
            <v>0</v>
          </cell>
          <cell r="BE1932">
            <v>0</v>
          </cell>
          <cell r="BF1932">
            <v>0</v>
          </cell>
          <cell r="BG1932">
            <v>1</v>
          </cell>
          <cell r="BJ1932">
            <v>0</v>
          </cell>
          <cell r="BK1932">
            <v>0</v>
          </cell>
          <cell r="BL1932">
            <v>0</v>
          </cell>
        </row>
        <row r="1933">
          <cell r="J1933" t="str">
            <v>Pitts Patel</v>
          </cell>
          <cell r="K1933" t="str">
            <v>M048563</v>
          </cell>
          <cell r="L1933" t="str">
            <v>Springs Photographic Club</v>
          </cell>
          <cell r="Q1933" t="str">
            <v>PDI</v>
          </cell>
          <cell r="AP1933">
            <v>1</v>
          </cell>
          <cell r="AT1933">
            <v>1</v>
          </cell>
          <cell r="AX1933">
            <v>0</v>
          </cell>
          <cell r="BB1933">
            <v>0</v>
          </cell>
          <cell r="BE1933">
            <v>0</v>
          </cell>
          <cell r="BF1933">
            <v>0</v>
          </cell>
          <cell r="BG1933">
            <v>1</v>
          </cell>
          <cell r="BJ1933">
            <v>0</v>
          </cell>
          <cell r="BK1933">
            <v>0</v>
          </cell>
          <cell r="BL1933">
            <v>0</v>
          </cell>
        </row>
        <row r="1934">
          <cell r="J1934" t="str">
            <v>Pitts Patel</v>
          </cell>
          <cell r="K1934" t="str">
            <v>M048563</v>
          </cell>
          <cell r="L1934" t="str">
            <v>Springs Photographic Club</v>
          </cell>
          <cell r="Q1934" t="str">
            <v>PDI</v>
          </cell>
          <cell r="AP1934">
            <v>1</v>
          </cell>
          <cell r="AT1934">
            <v>1</v>
          </cell>
          <cell r="AX1934">
            <v>0</v>
          </cell>
          <cell r="BB1934">
            <v>0</v>
          </cell>
          <cell r="BE1934">
            <v>0</v>
          </cell>
          <cell r="BF1934">
            <v>0</v>
          </cell>
          <cell r="BG1934">
            <v>1</v>
          </cell>
          <cell r="BJ1934">
            <v>0</v>
          </cell>
          <cell r="BK1934">
            <v>0</v>
          </cell>
          <cell r="BL1934">
            <v>0</v>
          </cell>
        </row>
        <row r="1935">
          <cell r="J1935" t="str">
            <v>Pitts Patel</v>
          </cell>
          <cell r="K1935" t="str">
            <v>M048563</v>
          </cell>
          <cell r="L1935" t="str">
            <v>Springs Photographic Club</v>
          </cell>
          <cell r="Q1935" t="str">
            <v>PDI</v>
          </cell>
          <cell r="AP1935">
            <v>2</v>
          </cell>
          <cell r="AT1935">
            <v>1</v>
          </cell>
          <cell r="AX1935">
            <v>0</v>
          </cell>
          <cell r="BB1935">
            <v>0</v>
          </cell>
          <cell r="BE1935">
            <v>2</v>
          </cell>
          <cell r="BF1935">
            <v>0</v>
          </cell>
          <cell r="BG1935">
            <v>0</v>
          </cell>
          <cell r="BJ1935">
            <v>0</v>
          </cell>
          <cell r="BK1935">
            <v>0</v>
          </cell>
          <cell r="BL1935">
            <v>0</v>
          </cell>
        </row>
        <row r="1936">
          <cell r="J1936" t="str">
            <v>Pop Pretorius</v>
          </cell>
          <cell r="L1936" t="str">
            <v>Kriel Foto Club</v>
          </cell>
          <cell r="Q1936" t="str">
            <v>PDI</v>
          </cell>
          <cell r="AP1936">
            <v>1</v>
          </cell>
          <cell r="AT1936">
            <v>1</v>
          </cell>
          <cell r="AX1936">
            <v>0</v>
          </cell>
          <cell r="BB1936">
            <v>0</v>
          </cell>
          <cell r="BE1936">
            <v>0</v>
          </cell>
          <cell r="BF1936">
            <v>1</v>
          </cell>
          <cell r="BG1936">
            <v>0</v>
          </cell>
          <cell r="BJ1936">
            <v>0</v>
          </cell>
          <cell r="BK1936">
            <v>0</v>
          </cell>
          <cell r="BL1936">
            <v>0</v>
          </cell>
        </row>
        <row r="1937">
          <cell r="J1937" t="str">
            <v>Pop Pretorius</v>
          </cell>
          <cell r="L1937" t="str">
            <v>Kriel Foto Club</v>
          </cell>
          <cell r="Q1937" t="str">
            <v>PDI</v>
          </cell>
          <cell r="AP1937">
            <v>1</v>
          </cell>
          <cell r="AT1937">
            <v>1</v>
          </cell>
          <cell r="AX1937">
            <v>0</v>
          </cell>
          <cell r="BB1937">
            <v>0</v>
          </cell>
          <cell r="BE1937">
            <v>1</v>
          </cell>
          <cell r="BF1937">
            <v>0</v>
          </cell>
          <cell r="BG1937">
            <v>0</v>
          </cell>
          <cell r="BJ1937">
            <v>0</v>
          </cell>
          <cell r="BK1937">
            <v>0</v>
          </cell>
          <cell r="BL1937">
            <v>0</v>
          </cell>
        </row>
        <row r="1938">
          <cell r="J1938" t="str">
            <v>Pop Pretorius</v>
          </cell>
          <cell r="L1938" t="str">
            <v>Kriel Foto Club</v>
          </cell>
          <cell r="Q1938" t="str">
            <v>PDI</v>
          </cell>
          <cell r="AP1938">
            <v>1</v>
          </cell>
          <cell r="AT1938">
            <v>1</v>
          </cell>
          <cell r="AX1938">
            <v>0</v>
          </cell>
          <cell r="BB1938">
            <v>0</v>
          </cell>
          <cell r="BE1938">
            <v>1</v>
          </cell>
          <cell r="BF1938">
            <v>0</v>
          </cell>
          <cell r="BG1938">
            <v>0</v>
          </cell>
          <cell r="BJ1938">
            <v>0</v>
          </cell>
          <cell r="BK1938">
            <v>0</v>
          </cell>
          <cell r="BL1938">
            <v>0</v>
          </cell>
        </row>
        <row r="1939">
          <cell r="J1939" t="str">
            <v>Pop Pretorius</v>
          </cell>
          <cell r="L1939" t="str">
            <v>Kriel Foto Club</v>
          </cell>
          <cell r="Q1939" t="str">
            <v>PDI</v>
          </cell>
          <cell r="AP1939">
            <v>1</v>
          </cell>
          <cell r="AT1939">
            <v>1</v>
          </cell>
          <cell r="AX1939">
            <v>0</v>
          </cell>
          <cell r="BB1939">
            <v>0</v>
          </cell>
          <cell r="BE1939">
            <v>1</v>
          </cell>
          <cell r="BF1939">
            <v>0</v>
          </cell>
          <cell r="BG1939">
            <v>0</v>
          </cell>
          <cell r="BJ1939">
            <v>0</v>
          </cell>
          <cell r="BK1939">
            <v>0</v>
          </cell>
          <cell r="BL1939">
            <v>0</v>
          </cell>
        </row>
        <row r="1940">
          <cell r="J1940" t="str">
            <v>Pop Pretorius</v>
          </cell>
          <cell r="L1940" t="str">
            <v>Kriel Foto Club</v>
          </cell>
          <cell r="Q1940" t="str">
            <v>PDI</v>
          </cell>
          <cell r="AP1940">
            <v>1</v>
          </cell>
          <cell r="AT1940">
            <v>1</v>
          </cell>
          <cell r="AX1940">
            <v>0</v>
          </cell>
          <cell r="BB1940">
            <v>0</v>
          </cell>
          <cell r="BE1940">
            <v>0</v>
          </cell>
          <cell r="BF1940">
            <v>0</v>
          </cell>
          <cell r="BG1940">
            <v>1</v>
          </cell>
          <cell r="BJ1940">
            <v>0</v>
          </cell>
          <cell r="BK1940">
            <v>0</v>
          </cell>
          <cell r="BL1940">
            <v>0</v>
          </cell>
        </row>
        <row r="1941">
          <cell r="J1941" t="str">
            <v>Pop Pretorius</v>
          </cell>
          <cell r="L1941" t="str">
            <v>Kriel Foto Club</v>
          </cell>
          <cell r="Q1941" t="str">
            <v>PDI</v>
          </cell>
          <cell r="AP1941">
            <v>1</v>
          </cell>
          <cell r="AT1941">
            <v>1</v>
          </cell>
          <cell r="AX1941">
            <v>0</v>
          </cell>
          <cell r="BB1941">
            <v>0</v>
          </cell>
          <cell r="BE1941">
            <v>0</v>
          </cell>
          <cell r="BF1941">
            <v>0</v>
          </cell>
          <cell r="BG1941">
            <v>1</v>
          </cell>
          <cell r="BJ1941">
            <v>0</v>
          </cell>
          <cell r="BK1941">
            <v>0</v>
          </cell>
          <cell r="BL1941">
            <v>0</v>
          </cell>
        </row>
        <row r="1942">
          <cell r="J1942" t="str">
            <v>Pop Pretorius</v>
          </cell>
          <cell r="L1942" t="str">
            <v>Kriel Foto Club</v>
          </cell>
          <cell r="Q1942" t="str">
            <v>PDI</v>
          </cell>
          <cell r="AP1942">
            <v>1</v>
          </cell>
          <cell r="AT1942">
            <v>1</v>
          </cell>
          <cell r="AX1942">
            <v>0</v>
          </cell>
          <cell r="BB1942">
            <v>0</v>
          </cell>
          <cell r="BE1942">
            <v>0</v>
          </cell>
          <cell r="BF1942">
            <v>0</v>
          </cell>
          <cell r="BG1942">
            <v>1</v>
          </cell>
          <cell r="BJ1942">
            <v>0</v>
          </cell>
          <cell r="BK1942">
            <v>0</v>
          </cell>
          <cell r="BL1942">
            <v>0</v>
          </cell>
        </row>
        <row r="1943">
          <cell r="J1943" t="str">
            <v>Pop Pretorius</v>
          </cell>
          <cell r="L1943" t="str">
            <v>Kriel Foto Club</v>
          </cell>
          <cell r="Q1943" t="str">
            <v>PDI</v>
          </cell>
          <cell r="AP1943">
            <v>1</v>
          </cell>
          <cell r="AT1943">
            <v>1</v>
          </cell>
          <cell r="AX1943">
            <v>0</v>
          </cell>
          <cell r="BB1943">
            <v>0</v>
          </cell>
          <cell r="BE1943">
            <v>0</v>
          </cell>
          <cell r="BF1943">
            <v>0</v>
          </cell>
          <cell r="BG1943">
            <v>1</v>
          </cell>
          <cell r="BJ1943">
            <v>0</v>
          </cell>
          <cell r="BK1943">
            <v>0</v>
          </cell>
          <cell r="BL1943">
            <v>0</v>
          </cell>
        </row>
        <row r="1944">
          <cell r="J1944" t="str">
            <v>quintis richter</v>
          </cell>
          <cell r="K1944" t="str">
            <v>M031742</v>
          </cell>
          <cell r="L1944" t="str">
            <v>Musina</v>
          </cell>
          <cell r="Q1944" t="str">
            <v>PDI</v>
          </cell>
          <cell r="AP1944">
            <v>1</v>
          </cell>
          <cell r="AT1944">
            <v>1</v>
          </cell>
          <cell r="AX1944">
            <v>0</v>
          </cell>
          <cell r="BB1944">
            <v>0</v>
          </cell>
          <cell r="BE1944">
            <v>0</v>
          </cell>
          <cell r="BF1944">
            <v>1</v>
          </cell>
          <cell r="BG1944">
            <v>0</v>
          </cell>
          <cell r="BJ1944">
            <v>0</v>
          </cell>
          <cell r="BK1944">
            <v>0</v>
          </cell>
          <cell r="BL1944">
            <v>0</v>
          </cell>
        </row>
        <row r="1945">
          <cell r="J1945" t="str">
            <v>quintis richter</v>
          </cell>
          <cell r="K1945" t="str">
            <v>M031742</v>
          </cell>
          <cell r="L1945" t="str">
            <v>Musina</v>
          </cell>
          <cell r="Q1945" t="str">
            <v>PDI</v>
          </cell>
          <cell r="AP1945">
            <v>1</v>
          </cell>
          <cell r="AT1945">
            <v>1</v>
          </cell>
          <cell r="AX1945">
            <v>0</v>
          </cell>
          <cell r="BB1945">
            <v>0</v>
          </cell>
          <cell r="BE1945">
            <v>1</v>
          </cell>
          <cell r="BF1945">
            <v>0</v>
          </cell>
          <cell r="BG1945">
            <v>0</v>
          </cell>
          <cell r="BJ1945">
            <v>0</v>
          </cell>
          <cell r="BK1945">
            <v>0</v>
          </cell>
          <cell r="BL1945">
            <v>0</v>
          </cell>
        </row>
        <row r="1946">
          <cell r="J1946" t="str">
            <v>quintis richter</v>
          </cell>
          <cell r="K1946" t="str">
            <v>M031742</v>
          </cell>
          <cell r="L1946" t="str">
            <v>Musina</v>
          </cell>
          <cell r="Q1946" t="str">
            <v>PDI</v>
          </cell>
          <cell r="AP1946">
            <v>1</v>
          </cell>
          <cell r="AT1946">
            <v>1</v>
          </cell>
          <cell r="AX1946">
            <v>0</v>
          </cell>
          <cell r="BB1946">
            <v>0</v>
          </cell>
          <cell r="BE1946">
            <v>1</v>
          </cell>
          <cell r="BF1946">
            <v>0</v>
          </cell>
          <cell r="BG1946">
            <v>0</v>
          </cell>
          <cell r="BJ1946">
            <v>0</v>
          </cell>
          <cell r="BK1946">
            <v>0</v>
          </cell>
          <cell r="BL1946">
            <v>0</v>
          </cell>
        </row>
        <row r="1947">
          <cell r="J1947" t="str">
            <v>Reinhardt  Herselman</v>
          </cell>
          <cell r="L1947" t="str">
            <v>Bethal Fotografie Klub</v>
          </cell>
          <cell r="Q1947" t="str">
            <v>PDI</v>
          </cell>
          <cell r="AP1947">
            <v>1</v>
          </cell>
          <cell r="AT1947">
            <v>1</v>
          </cell>
          <cell r="AX1947">
            <v>0</v>
          </cell>
          <cell r="BB1947">
            <v>0</v>
          </cell>
          <cell r="BE1947">
            <v>0</v>
          </cell>
          <cell r="BF1947">
            <v>1</v>
          </cell>
          <cell r="BG1947">
            <v>0</v>
          </cell>
          <cell r="BJ1947">
            <v>0</v>
          </cell>
          <cell r="BK1947">
            <v>0</v>
          </cell>
          <cell r="BL1947">
            <v>0</v>
          </cell>
        </row>
        <row r="1948">
          <cell r="J1948" t="str">
            <v>Reinhardt  Herselman</v>
          </cell>
          <cell r="L1948" t="str">
            <v>Bethal Fotografie Klub</v>
          </cell>
          <cell r="Q1948" t="str">
            <v>PDI</v>
          </cell>
          <cell r="AP1948">
            <v>1</v>
          </cell>
          <cell r="AT1948">
            <v>1</v>
          </cell>
          <cell r="AX1948">
            <v>0</v>
          </cell>
          <cell r="BB1948">
            <v>0</v>
          </cell>
          <cell r="BE1948">
            <v>0</v>
          </cell>
          <cell r="BF1948">
            <v>1</v>
          </cell>
          <cell r="BG1948">
            <v>0</v>
          </cell>
          <cell r="BJ1948">
            <v>0</v>
          </cell>
          <cell r="BK1948">
            <v>0</v>
          </cell>
          <cell r="BL1948">
            <v>0</v>
          </cell>
        </row>
        <row r="1949">
          <cell r="J1949" t="str">
            <v>Reinhardt  Herselman</v>
          </cell>
          <cell r="L1949" t="str">
            <v>Bethal Fotografie Klub</v>
          </cell>
          <cell r="Q1949" t="str">
            <v>PDI</v>
          </cell>
          <cell r="AP1949">
            <v>1</v>
          </cell>
          <cell r="AT1949">
            <v>1</v>
          </cell>
          <cell r="AX1949">
            <v>0</v>
          </cell>
          <cell r="BB1949">
            <v>0</v>
          </cell>
          <cell r="BE1949">
            <v>1</v>
          </cell>
          <cell r="BF1949">
            <v>0</v>
          </cell>
          <cell r="BG1949">
            <v>0</v>
          </cell>
          <cell r="BJ1949">
            <v>0</v>
          </cell>
          <cell r="BK1949">
            <v>0</v>
          </cell>
          <cell r="BL1949">
            <v>0</v>
          </cell>
        </row>
        <row r="1950">
          <cell r="J1950" t="str">
            <v>Reinhardt  Herselman</v>
          </cell>
          <cell r="L1950" t="str">
            <v>Bethal Fotografie Klub</v>
          </cell>
          <cell r="Q1950" t="str">
            <v>PDI</v>
          </cell>
          <cell r="AP1950">
            <v>0</v>
          </cell>
          <cell r="AT1950">
            <v>1</v>
          </cell>
          <cell r="AX1950">
            <v>0</v>
          </cell>
          <cell r="BB1950">
            <v>0</v>
          </cell>
          <cell r="BE1950">
            <v>0</v>
          </cell>
          <cell r="BF1950">
            <v>0</v>
          </cell>
          <cell r="BG1950">
            <v>0</v>
          </cell>
          <cell r="BJ1950">
            <v>0</v>
          </cell>
          <cell r="BK1950">
            <v>0</v>
          </cell>
          <cell r="BL1950">
            <v>0</v>
          </cell>
        </row>
        <row r="1951">
          <cell r="J1951" t="str">
            <v>Riaan van den Berg</v>
          </cell>
          <cell r="K1951" t="str">
            <v>M016662</v>
          </cell>
          <cell r="L1951" t="str">
            <v>AFO</v>
          </cell>
          <cell r="Q1951" t="str">
            <v>PDI</v>
          </cell>
          <cell r="AP1951">
            <v>1</v>
          </cell>
          <cell r="AT1951">
            <v>1</v>
          </cell>
          <cell r="AX1951">
            <v>0</v>
          </cell>
          <cell r="BB1951">
            <v>0</v>
          </cell>
          <cell r="BE1951">
            <v>0</v>
          </cell>
          <cell r="BF1951">
            <v>1</v>
          </cell>
          <cell r="BG1951">
            <v>0</v>
          </cell>
          <cell r="BJ1951">
            <v>0</v>
          </cell>
          <cell r="BK1951">
            <v>0</v>
          </cell>
          <cell r="BL1951">
            <v>0</v>
          </cell>
        </row>
        <row r="1952">
          <cell r="J1952" t="str">
            <v>Riaan van den Berg</v>
          </cell>
          <cell r="K1952" t="str">
            <v>M016662</v>
          </cell>
          <cell r="L1952" t="str">
            <v>AFO</v>
          </cell>
          <cell r="Q1952" t="str">
            <v>PDI</v>
          </cell>
          <cell r="AP1952">
            <v>1</v>
          </cell>
          <cell r="AT1952">
            <v>1</v>
          </cell>
          <cell r="AX1952">
            <v>0</v>
          </cell>
          <cell r="BB1952">
            <v>0</v>
          </cell>
          <cell r="BE1952">
            <v>0</v>
          </cell>
          <cell r="BF1952">
            <v>1</v>
          </cell>
          <cell r="BG1952">
            <v>0</v>
          </cell>
          <cell r="BJ1952">
            <v>0</v>
          </cell>
          <cell r="BK1952">
            <v>0</v>
          </cell>
          <cell r="BL1952">
            <v>0</v>
          </cell>
        </row>
        <row r="1953">
          <cell r="J1953" t="str">
            <v>Riaan van den Berg</v>
          </cell>
          <cell r="K1953" t="str">
            <v>M016662</v>
          </cell>
          <cell r="L1953" t="str">
            <v>AFO</v>
          </cell>
          <cell r="Q1953" t="str">
            <v>PDI</v>
          </cell>
          <cell r="AP1953">
            <v>1</v>
          </cell>
          <cell r="AT1953">
            <v>1</v>
          </cell>
          <cell r="AX1953">
            <v>0</v>
          </cell>
          <cell r="BB1953">
            <v>0</v>
          </cell>
          <cell r="BE1953">
            <v>1</v>
          </cell>
          <cell r="BF1953">
            <v>0</v>
          </cell>
          <cell r="BG1953">
            <v>0</v>
          </cell>
          <cell r="BJ1953">
            <v>0</v>
          </cell>
          <cell r="BK1953">
            <v>0</v>
          </cell>
          <cell r="BL1953">
            <v>0</v>
          </cell>
        </row>
        <row r="1954">
          <cell r="J1954" t="str">
            <v>Riaan van den Berg</v>
          </cell>
          <cell r="K1954" t="str">
            <v>M016662</v>
          </cell>
          <cell r="L1954" t="str">
            <v>AFO</v>
          </cell>
          <cell r="Q1954" t="str">
            <v>PDI</v>
          </cell>
          <cell r="AP1954">
            <v>1</v>
          </cell>
          <cell r="AT1954">
            <v>1</v>
          </cell>
          <cell r="AX1954">
            <v>0</v>
          </cell>
          <cell r="BB1954">
            <v>0</v>
          </cell>
          <cell r="BE1954">
            <v>1</v>
          </cell>
          <cell r="BF1954">
            <v>0</v>
          </cell>
          <cell r="BG1954">
            <v>0</v>
          </cell>
          <cell r="BJ1954">
            <v>0</v>
          </cell>
          <cell r="BK1954">
            <v>0</v>
          </cell>
          <cell r="BL1954">
            <v>0</v>
          </cell>
        </row>
        <row r="1955">
          <cell r="J1955" t="str">
            <v>Riaan van den Berg</v>
          </cell>
          <cell r="K1955" t="str">
            <v>M016662</v>
          </cell>
          <cell r="L1955" t="str">
            <v>AFO</v>
          </cell>
          <cell r="Q1955" t="str">
            <v>PDI</v>
          </cell>
          <cell r="AP1955">
            <v>1</v>
          </cell>
          <cell r="AT1955">
            <v>1</v>
          </cell>
          <cell r="AX1955">
            <v>0</v>
          </cell>
          <cell r="BB1955">
            <v>0</v>
          </cell>
          <cell r="BE1955">
            <v>1</v>
          </cell>
          <cell r="BF1955">
            <v>0</v>
          </cell>
          <cell r="BG1955">
            <v>0</v>
          </cell>
          <cell r="BJ1955">
            <v>0</v>
          </cell>
          <cell r="BK1955">
            <v>0</v>
          </cell>
          <cell r="BL1955">
            <v>0</v>
          </cell>
        </row>
        <row r="1956">
          <cell r="J1956" t="str">
            <v>Riaan van den Berg</v>
          </cell>
          <cell r="K1956" t="str">
            <v>M016662</v>
          </cell>
          <cell r="L1956" t="str">
            <v>AFO</v>
          </cell>
          <cell r="Q1956" t="str">
            <v>PDI</v>
          </cell>
          <cell r="AP1956">
            <v>1</v>
          </cell>
          <cell r="AT1956">
            <v>1</v>
          </cell>
          <cell r="AX1956">
            <v>0</v>
          </cell>
          <cell r="BB1956">
            <v>0</v>
          </cell>
          <cell r="BE1956">
            <v>1</v>
          </cell>
          <cell r="BF1956">
            <v>0</v>
          </cell>
          <cell r="BG1956">
            <v>0</v>
          </cell>
          <cell r="BJ1956">
            <v>0</v>
          </cell>
          <cell r="BK1956">
            <v>0</v>
          </cell>
          <cell r="BL1956">
            <v>0</v>
          </cell>
        </row>
        <row r="1957">
          <cell r="J1957" t="str">
            <v>Riaan van den Berg</v>
          </cell>
          <cell r="K1957" t="str">
            <v>M016662</v>
          </cell>
          <cell r="L1957" t="str">
            <v>AFO</v>
          </cell>
          <cell r="Q1957" t="str">
            <v>PDI</v>
          </cell>
          <cell r="AP1957">
            <v>2</v>
          </cell>
          <cell r="AT1957">
            <v>1</v>
          </cell>
          <cell r="AX1957">
            <v>0</v>
          </cell>
          <cell r="BB1957">
            <v>0</v>
          </cell>
          <cell r="BE1957">
            <v>0</v>
          </cell>
          <cell r="BF1957">
            <v>0</v>
          </cell>
          <cell r="BG1957">
            <v>2</v>
          </cell>
          <cell r="BJ1957">
            <v>0</v>
          </cell>
          <cell r="BK1957">
            <v>0</v>
          </cell>
          <cell r="BL1957">
            <v>0</v>
          </cell>
        </row>
        <row r="1958">
          <cell r="J1958" t="str">
            <v>Riaan van den Berg</v>
          </cell>
          <cell r="K1958" t="str">
            <v>M016662</v>
          </cell>
          <cell r="L1958" t="str">
            <v>AFO</v>
          </cell>
          <cell r="Q1958" t="str">
            <v>PDI</v>
          </cell>
          <cell r="AP1958">
            <v>2</v>
          </cell>
          <cell r="AT1958">
            <v>1</v>
          </cell>
          <cell r="AX1958">
            <v>0</v>
          </cell>
          <cell r="BB1958">
            <v>0</v>
          </cell>
          <cell r="BE1958">
            <v>0</v>
          </cell>
          <cell r="BF1958">
            <v>0</v>
          </cell>
          <cell r="BG1958">
            <v>2</v>
          </cell>
          <cell r="BJ1958">
            <v>0</v>
          </cell>
          <cell r="BK1958">
            <v>0</v>
          </cell>
          <cell r="BL1958">
            <v>0</v>
          </cell>
        </row>
        <row r="1959">
          <cell r="J1959" t="str">
            <v>Riaan van den Berg</v>
          </cell>
          <cell r="K1959" t="str">
            <v>M016662</v>
          </cell>
          <cell r="L1959" t="str">
            <v>AFO</v>
          </cell>
          <cell r="Q1959" t="str">
            <v>PDI</v>
          </cell>
          <cell r="AP1959">
            <v>2</v>
          </cell>
          <cell r="AT1959">
            <v>1</v>
          </cell>
          <cell r="AX1959">
            <v>0</v>
          </cell>
          <cell r="BB1959">
            <v>0</v>
          </cell>
          <cell r="BE1959">
            <v>2</v>
          </cell>
          <cell r="BF1959">
            <v>0</v>
          </cell>
          <cell r="BG1959">
            <v>0</v>
          </cell>
          <cell r="BJ1959">
            <v>0</v>
          </cell>
          <cell r="BK1959">
            <v>0</v>
          </cell>
          <cell r="BL1959">
            <v>0</v>
          </cell>
        </row>
        <row r="1960">
          <cell r="J1960" t="str">
            <v>Riaan van den Berg</v>
          </cell>
          <cell r="K1960" t="str">
            <v>M016662</v>
          </cell>
          <cell r="L1960" t="str">
            <v>AFO</v>
          </cell>
          <cell r="Q1960" t="str">
            <v>PDI</v>
          </cell>
          <cell r="AP1960">
            <v>2</v>
          </cell>
          <cell r="AT1960">
            <v>1</v>
          </cell>
          <cell r="AX1960">
            <v>0</v>
          </cell>
          <cell r="BB1960">
            <v>0</v>
          </cell>
          <cell r="BE1960">
            <v>2</v>
          </cell>
          <cell r="BF1960">
            <v>0</v>
          </cell>
          <cell r="BG1960">
            <v>0</v>
          </cell>
          <cell r="BJ1960">
            <v>0</v>
          </cell>
          <cell r="BK1960">
            <v>0</v>
          </cell>
          <cell r="BL1960">
            <v>0</v>
          </cell>
        </row>
        <row r="1961">
          <cell r="J1961" t="str">
            <v>Riana Knouwds</v>
          </cell>
          <cell r="K1961" t="str">
            <v>M049447</v>
          </cell>
          <cell r="L1961" t="str">
            <v>VPS and Vanderbijlpark Interclub</v>
          </cell>
          <cell r="Q1961" t="str">
            <v>PDI</v>
          </cell>
          <cell r="AP1961">
            <v>1</v>
          </cell>
          <cell r="AT1961">
            <v>1</v>
          </cell>
          <cell r="AX1961">
            <v>0</v>
          </cell>
          <cell r="BB1961">
            <v>0</v>
          </cell>
          <cell r="BE1961">
            <v>1</v>
          </cell>
          <cell r="BF1961">
            <v>0</v>
          </cell>
          <cell r="BG1961">
            <v>0</v>
          </cell>
          <cell r="BJ1961">
            <v>0</v>
          </cell>
          <cell r="BK1961">
            <v>0</v>
          </cell>
          <cell r="BL1961">
            <v>0</v>
          </cell>
        </row>
        <row r="1962">
          <cell r="J1962" t="str">
            <v>Richard Goldschmidt</v>
          </cell>
          <cell r="K1962" t="str">
            <v>M043424</v>
          </cell>
          <cell r="L1962" t="str">
            <v>Cape Town Photographic Society</v>
          </cell>
          <cell r="Q1962" t="str">
            <v>PDI</v>
          </cell>
          <cell r="AP1962">
            <v>1</v>
          </cell>
          <cell r="AT1962">
            <v>1</v>
          </cell>
          <cell r="AX1962">
            <v>0</v>
          </cell>
          <cell r="BB1962">
            <v>0</v>
          </cell>
          <cell r="BE1962">
            <v>0</v>
          </cell>
          <cell r="BF1962">
            <v>1</v>
          </cell>
          <cell r="BG1962">
            <v>0</v>
          </cell>
          <cell r="BJ1962">
            <v>0</v>
          </cell>
          <cell r="BK1962">
            <v>0</v>
          </cell>
          <cell r="BL1962">
            <v>0</v>
          </cell>
        </row>
        <row r="1963">
          <cell r="J1963" t="str">
            <v>Richard Goldschmidt</v>
          </cell>
          <cell r="K1963" t="str">
            <v>M043424</v>
          </cell>
          <cell r="L1963" t="str">
            <v>Cape Town Photographic Society</v>
          </cell>
          <cell r="Q1963" t="str">
            <v>PDI</v>
          </cell>
          <cell r="AP1963">
            <v>1</v>
          </cell>
          <cell r="AT1963">
            <v>1</v>
          </cell>
          <cell r="AX1963">
            <v>0</v>
          </cell>
          <cell r="BB1963">
            <v>0</v>
          </cell>
          <cell r="BE1963">
            <v>1</v>
          </cell>
          <cell r="BF1963">
            <v>0</v>
          </cell>
          <cell r="BG1963">
            <v>0</v>
          </cell>
          <cell r="BJ1963">
            <v>0</v>
          </cell>
          <cell r="BK1963">
            <v>0</v>
          </cell>
          <cell r="BL1963">
            <v>0</v>
          </cell>
        </row>
        <row r="1964">
          <cell r="J1964" t="str">
            <v>Richard Goldschmidt</v>
          </cell>
          <cell r="K1964" t="str">
            <v>M043424</v>
          </cell>
          <cell r="L1964" t="str">
            <v>Cape Town Photographic Society</v>
          </cell>
          <cell r="Q1964" t="str">
            <v>PDI</v>
          </cell>
          <cell r="AP1964">
            <v>1</v>
          </cell>
          <cell r="AT1964">
            <v>1</v>
          </cell>
          <cell r="AX1964">
            <v>0</v>
          </cell>
          <cell r="BB1964">
            <v>0</v>
          </cell>
          <cell r="BE1964">
            <v>1</v>
          </cell>
          <cell r="BF1964">
            <v>0</v>
          </cell>
          <cell r="BG1964">
            <v>0</v>
          </cell>
          <cell r="BJ1964">
            <v>0</v>
          </cell>
          <cell r="BK1964">
            <v>0</v>
          </cell>
          <cell r="BL1964">
            <v>0</v>
          </cell>
        </row>
        <row r="1965">
          <cell r="J1965" t="str">
            <v>Rion Fullard</v>
          </cell>
          <cell r="L1965" t="str">
            <v>National Photographic Club</v>
          </cell>
          <cell r="Q1965" t="str">
            <v>PDI</v>
          </cell>
          <cell r="AP1965">
            <v>1</v>
          </cell>
          <cell r="AT1965">
            <v>1</v>
          </cell>
          <cell r="AX1965">
            <v>0</v>
          </cell>
          <cell r="BB1965">
            <v>0</v>
          </cell>
          <cell r="BE1965">
            <v>1</v>
          </cell>
          <cell r="BF1965">
            <v>0</v>
          </cell>
          <cell r="BG1965">
            <v>0</v>
          </cell>
          <cell r="BJ1965">
            <v>0</v>
          </cell>
          <cell r="BK1965">
            <v>0</v>
          </cell>
          <cell r="BL1965">
            <v>0</v>
          </cell>
        </row>
        <row r="1966">
          <cell r="J1966" t="str">
            <v>Rob Hart</v>
          </cell>
          <cell r="K1966" t="str">
            <v>M034231</v>
          </cell>
          <cell r="L1966" t="str">
            <v>Maritzburg Camera Club</v>
          </cell>
          <cell r="Q1966" t="str">
            <v>PDI</v>
          </cell>
          <cell r="AP1966">
            <v>1</v>
          </cell>
          <cell r="AT1966">
            <v>1</v>
          </cell>
          <cell r="AX1966">
            <v>0</v>
          </cell>
          <cell r="BB1966">
            <v>0</v>
          </cell>
          <cell r="BE1966">
            <v>1</v>
          </cell>
          <cell r="BF1966">
            <v>0</v>
          </cell>
          <cell r="BG1966">
            <v>0</v>
          </cell>
          <cell r="BJ1966">
            <v>0</v>
          </cell>
          <cell r="BK1966">
            <v>0</v>
          </cell>
          <cell r="BL1966">
            <v>0</v>
          </cell>
        </row>
        <row r="1967">
          <cell r="J1967" t="str">
            <v>Robbie Aspeling</v>
          </cell>
          <cell r="K1967" t="str">
            <v>M047375</v>
          </cell>
          <cell r="L1967" t="str">
            <v>Sandton Photographic Society</v>
          </cell>
          <cell r="Q1967" t="str">
            <v>PDI</v>
          </cell>
          <cell r="AP1967">
            <v>1</v>
          </cell>
          <cell r="AT1967">
            <v>1</v>
          </cell>
          <cell r="AX1967">
            <v>0</v>
          </cell>
          <cell r="BB1967">
            <v>0</v>
          </cell>
          <cell r="BE1967">
            <v>0</v>
          </cell>
          <cell r="BF1967">
            <v>1</v>
          </cell>
          <cell r="BG1967">
            <v>0</v>
          </cell>
          <cell r="BJ1967">
            <v>0</v>
          </cell>
          <cell r="BK1967">
            <v>0</v>
          </cell>
          <cell r="BL1967">
            <v>0</v>
          </cell>
        </row>
        <row r="1968">
          <cell r="J1968" t="str">
            <v>Robbie Aspeling</v>
          </cell>
          <cell r="K1968" t="str">
            <v>M047375</v>
          </cell>
          <cell r="L1968" t="str">
            <v>Sandton Photographic Society</v>
          </cell>
          <cell r="Q1968" t="str">
            <v>PDI</v>
          </cell>
          <cell r="AP1968">
            <v>1</v>
          </cell>
          <cell r="AT1968">
            <v>1</v>
          </cell>
          <cell r="AX1968">
            <v>0</v>
          </cell>
          <cell r="BB1968">
            <v>0</v>
          </cell>
          <cell r="BE1968">
            <v>0</v>
          </cell>
          <cell r="BF1968">
            <v>1</v>
          </cell>
          <cell r="BG1968">
            <v>0</v>
          </cell>
          <cell r="BJ1968">
            <v>0</v>
          </cell>
          <cell r="BK1968">
            <v>0</v>
          </cell>
          <cell r="BL1968">
            <v>0</v>
          </cell>
        </row>
        <row r="1969">
          <cell r="J1969" t="str">
            <v>Robbie Aspeling</v>
          </cell>
          <cell r="K1969" t="str">
            <v>M047375</v>
          </cell>
          <cell r="L1969" t="str">
            <v>Sandton Photographic Society</v>
          </cell>
          <cell r="Q1969" t="str">
            <v>PDI</v>
          </cell>
          <cell r="AP1969">
            <v>1</v>
          </cell>
          <cell r="AT1969">
            <v>1</v>
          </cell>
          <cell r="AX1969">
            <v>0</v>
          </cell>
          <cell r="BB1969">
            <v>0</v>
          </cell>
          <cell r="BE1969">
            <v>0</v>
          </cell>
          <cell r="BF1969">
            <v>1</v>
          </cell>
          <cell r="BG1969">
            <v>0</v>
          </cell>
          <cell r="BJ1969">
            <v>0</v>
          </cell>
          <cell r="BK1969">
            <v>0</v>
          </cell>
          <cell r="BL1969">
            <v>0</v>
          </cell>
        </row>
        <row r="1970">
          <cell r="J1970" t="str">
            <v>Robbie Aspeling</v>
          </cell>
          <cell r="K1970" t="str">
            <v>M047375</v>
          </cell>
          <cell r="L1970" t="str">
            <v>Sandton Photographic Society</v>
          </cell>
          <cell r="Q1970" t="str">
            <v>PDI</v>
          </cell>
          <cell r="AP1970">
            <v>1</v>
          </cell>
          <cell r="AT1970">
            <v>1</v>
          </cell>
          <cell r="AX1970">
            <v>0</v>
          </cell>
          <cell r="BB1970">
            <v>0</v>
          </cell>
          <cell r="BE1970">
            <v>0</v>
          </cell>
          <cell r="BF1970">
            <v>1</v>
          </cell>
          <cell r="BG1970">
            <v>0</v>
          </cell>
          <cell r="BJ1970">
            <v>0</v>
          </cell>
          <cell r="BK1970">
            <v>0</v>
          </cell>
          <cell r="BL1970">
            <v>0</v>
          </cell>
        </row>
        <row r="1971">
          <cell r="J1971" t="str">
            <v>Robbie Aspeling</v>
          </cell>
          <cell r="K1971" t="str">
            <v>M047375</v>
          </cell>
          <cell r="L1971" t="str">
            <v>Sandton Photographic Society</v>
          </cell>
          <cell r="Q1971" t="str">
            <v>PDI</v>
          </cell>
          <cell r="AP1971">
            <v>1</v>
          </cell>
          <cell r="AT1971">
            <v>1</v>
          </cell>
          <cell r="AX1971">
            <v>0</v>
          </cell>
          <cell r="BB1971">
            <v>0</v>
          </cell>
          <cell r="BE1971">
            <v>1</v>
          </cell>
          <cell r="BF1971">
            <v>0</v>
          </cell>
          <cell r="BG1971">
            <v>0</v>
          </cell>
          <cell r="BJ1971">
            <v>0</v>
          </cell>
          <cell r="BK1971">
            <v>0</v>
          </cell>
          <cell r="BL1971">
            <v>0</v>
          </cell>
        </row>
        <row r="1972">
          <cell r="J1972" t="str">
            <v>Robbie Aspeling</v>
          </cell>
          <cell r="K1972" t="str">
            <v>M047375</v>
          </cell>
          <cell r="L1972" t="str">
            <v>Sandton Photographic Society</v>
          </cell>
          <cell r="Q1972" t="str">
            <v>PDI</v>
          </cell>
          <cell r="AP1972">
            <v>1</v>
          </cell>
          <cell r="AT1972">
            <v>1</v>
          </cell>
          <cell r="AX1972">
            <v>0</v>
          </cell>
          <cell r="BB1972">
            <v>0</v>
          </cell>
          <cell r="BE1972">
            <v>0</v>
          </cell>
          <cell r="BF1972">
            <v>0</v>
          </cell>
          <cell r="BG1972">
            <v>1</v>
          </cell>
          <cell r="BJ1972">
            <v>0</v>
          </cell>
          <cell r="BK1972">
            <v>0</v>
          </cell>
          <cell r="BL1972">
            <v>0</v>
          </cell>
        </row>
        <row r="1973">
          <cell r="J1973" t="str">
            <v>Robbie Aspeling</v>
          </cell>
          <cell r="K1973" t="str">
            <v>M047375</v>
          </cell>
          <cell r="L1973" t="str">
            <v>Sandton Photographic Society</v>
          </cell>
          <cell r="Q1973" t="str">
            <v>PDI</v>
          </cell>
          <cell r="AP1973">
            <v>1</v>
          </cell>
          <cell r="AT1973">
            <v>1</v>
          </cell>
          <cell r="AX1973">
            <v>0</v>
          </cell>
          <cell r="BB1973">
            <v>0</v>
          </cell>
          <cell r="BE1973">
            <v>0</v>
          </cell>
          <cell r="BF1973">
            <v>0</v>
          </cell>
          <cell r="BG1973">
            <v>1</v>
          </cell>
          <cell r="BJ1973">
            <v>0</v>
          </cell>
          <cell r="BK1973">
            <v>0</v>
          </cell>
          <cell r="BL1973">
            <v>0</v>
          </cell>
        </row>
        <row r="1974">
          <cell r="J1974" t="str">
            <v>Robbie Aspeling</v>
          </cell>
          <cell r="K1974" t="str">
            <v>M047375</v>
          </cell>
          <cell r="L1974" t="str">
            <v>Sandton Photographic Society</v>
          </cell>
          <cell r="Q1974" t="str">
            <v>PDI</v>
          </cell>
          <cell r="AP1974">
            <v>1</v>
          </cell>
          <cell r="AT1974">
            <v>1</v>
          </cell>
          <cell r="AX1974">
            <v>0</v>
          </cell>
          <cell r="BB1974">
            <v>0</v>
          </cell>
          <cell r="BE1974">
            <v>1</v>
          </cell>
          <cell r="BF1974">
            <v>0</v>
          </cell>
          <cell r="BG1974">
            <v>0</v>
          </cell>
          <cell r="BJ1974">
            <v>0</v>
          </cell>
          <cell r="BK1974">
            <v>0</v>
          </cell>
          <cell r="BL1974">
            <v>0</v>
          </cell>
        </row>
        <row r="1975">
          <cell r="J1975" t="str">
            <v>Robbie Aspeling</v>
          </cell>
          <cell r="K1975" t="str">
            <v>M047375</v>
          </cell>
          <cell r="L1975" t="str">
            <v>Sandton Photographic Society</v>
          </cell>
          <cell r="Q1975" t="str">
            <v>PDI</v>
          </cell>
          <cell r="AP1975">
            <v>1</v>
          </cell>
          <cell r="AT1975">
            <v>1</v>
          </cell>
          <cell r="AX1975">
            <v>0</v>
          </cell>
          <cell r="BB1975">
            <v>0</v>
          </cell>
          <cell r="BE1975">
            <v>1</v>
          </cell>
          <cell r="BF1975">
            <v>0</v>
          </cell>
          <cell r="BG1975">
            <v>0</v>
          </cell>
          <cell r="BJ1975">
            <v>0</v>
          </cell>
          <cell r="BK1975">
            <v>0</v>
          </cell>
          <cell r="BL1975">
            <v>0</v>
          </cell>
        </row>
        <row r="1976">
          <cell r="J1976" t="str">
            <v>Robbie Aspeling</v>
          </cell>
          <cell r="K1976" t="str">
            <v>M047375</v>
          </cell>
          <cell r="L1976" t="str">
            <v>Sandton Photographic Society</v>
          </cell>
          <cell r="Q1976" t="str">
            <v>PDI</v>
          </cell>
          <cell r="AP1976">
            <v>1</v>
          </cell>
          <cell r="AT1976">
            <v>1</v>
          </cell>
          <cell r="AX1976">
            <v>0</v>
          </cell>
          <cell r="BB1976">
            <v>0</v>
          </cell>
          <cell r="BE1976">
            <v>1</v>
          </cell>
          <cell r="BF1976">
            <v>0</v>
          </cell>
          <cell r="BG1976">
            <v>0</v>
          </cell>
          <cell r="BJ1976">
            <v>0</v>
          </cell>
          <cell r="BK1976">
            <v>0</v>
          </cell>
          <cell r="BL1976">
            <v>0</v>
          </cell>
        </row>
        <row r="1977">
          <cell r="J1977" t="str">
            <v>Robbie Aspeling</v>
          </cell>
          <cell r="K1977" t="str">
            <v>M047375</v>
          </cell>
          <cell r="L1977" t="str">
            <v>Sandton Photographic Society</v>
          </cell>
          <cell r="Q1977" t="str">
            <v>PDI</v>
          </cell>
          <cell r="AP1977">
            <v>1</v>
          </cell>
          <cell r="AT1977">
            <v>1</v>
          </cell>
          <cell r="AX1977">
            <v>0</v>
          </cell>
          <cell r="BB1977">
            <v>0</v>
          </cell>
          <cell r="BE1977">
            <v>1</v>
          </cell>
          <cell r="BF1977">
            <v>0</v>
          </cell>
          <cell r="BG1977">
            <v>0</v>
          </cell>
          <cell r="BJ1977">
            <v>0</v>
          </cell>
          <cell r="BK1977">
            <v>0</v>
          </cell>
          <cell r="BL1977">
            <v>0</v>
          </cell>
        </row>
        <row r="1978">
          <cell r="J1978" t="str">
            <v>Robbie Aspeling</v>
          </cell>
          <cell r="K1978" t="str">
            <v>M047375</v>
          </cell>
          <cell r="L1978" t="str">
            <v>Sandton Photographic Society</v>
          </cell>
          <cell r="Q1978" t="str">
            <v>PDI</v>
          </cell>
          <cell r="AP1978">
            <v>1</v>
          </cell>
          <cell r="AT1978">
            <v>1</v>
          </cell>
          <cell r="AX1978">
            <v>0</v>
          </cell>
          <cell r="BB1978">
            <v>0</v>
          </cell>
          <cell r="BE1978">
            <v>1</v>
          </cell>
          <cell r="BF1978">
            <v>0</v>
          </cell>
          <cell r="BG1978">
            <v>0</v>
          </cell>
          <cell r="BJ1978">
            <v>0</v>
          </cell>
          <cell r="BK1978">
            <v>0</v>
          </cell>
          <cell r="BL1978">
            <v>0</v>
          </cell>
        </row>
        <row r="1979">
          <cell r="J1979" t="str">
            <v>Robbie Aspeling</v>
          </cell>
          <cell r="K1979" t="str">
            <v>M047375</v>
          </cell>
          <cell r="L1979" t="str">
            <v>Sandton Photographic Society</v>
          </cell>
          <cell r="Q1979" t="str">
            <v>PDI</v>
          </cell>
          <cell r="AP1979">
            <v>1</v>
          </cell>
          <cell r="AT1979">
            <v>1</v>
          </cell>
          <cell r="AX1979">
            <v>0</v>
          </cell>
          <cell r="BB1979">
            <v>0</v>
          </cell>
          <cell r="BE1979">
            <v>1</v>
          </cell>
          <cell r="BF1979">
            <v>0</v>
          </cell>
          <cell r="BG1979">
            <v>0</v>
          </cell>
          <cell r="BJ1979">
            <v>0</v>
          </cell>
          <cell r="BK1979">
            <v>0</v>
          </cell>
          <cell r="BL1979">
            <v>0</v>
          </cell>
        </row>
        <row r="1980">
          <cell r="J1980" t="str">
            <v>Robbie Aspeling</v>
          </cell>
          <cell r="K1980" t="str">
            <v>M047375</v>
          </cell>
          <cell r="L1980" t="str">
            <v>Sandton Photographic Society</v>
          </cell>
          <cell r="Q1980" t="str">
            <v>PDI</v>
          </cell>
          <cell r="AP1980">
            <v>1</v>
          </cell>
          <cell r="AT1980">
            <v>1</v>
          </cell>
          <cell r="AX1980">
            <v>0</v>
          </cell>
          <cell r="BB1980">
            <v>0</v>
          </cell>
          <cell r="BE1980">
            <v>1</v>
          </cell>
          <cell r="BF1980">
            <v>0</v>
          </cell>
          <cell r="BG1980">
            <v>0</v>
          </cell>
          <cell r="BJ1980">
            <v>0</v>
          </cell>
          <cell r="BK1980">
            <v>0</v>
          </cell>
          <cell r="BL1980">
            <v>0</v>
          </cell>
        </row>
        <row r="1981">
          <cell r="J1981" t="str">
            <v>Robbie Aspeling</v>
          </cell>
          <cell r="K1981" t="str">
            <v>M047375</v>
          </cell>
          <cell r="L1981" t="str">
            <v>Sandton Photographic Society</v>
          </cell>
          <cell r="Q1981" t="str">
            <v>PDI</v>
          </cell>
          <cell r="AP1981">
            <v>2</v>
          </cell>
          <cell r="AT1981">
            <v>1</v>
          </cell>
          <cell r="AX1981">
            <v>0</v>
          </cell>
          <cell r="BB1981">
            <v>0</v>
          </cell>
          <cell r="BE1981">
            <v>2</v>
          </cell>
          <cell r="BF1981">
            <v>0</v>
          </cell>
          <cell r="BG1981">
            <v>0</v>
          </cell>
          <cell r="BJ1981">
            <v>0</v>
          </cell>
          <cell r="BK1981">
            <v>0</v>
          </cell>
          <cell r="BL1981">
            <v>0</v>
          </cell>
        </row>
        <row r="1982">
          <cell r="J1982" t="str">
            <v>Robbie Aspeling</v>
          </cell>
          <cell r="K1982" t="str">
            <v>M047375</v>
          </cell>
          <cell r="L1982" t="str">
            <v>Sandton Photographic Society</v>
          </cell>
          <cell r="Q1982" t="str">
            <v>PDI</v>
          </cell>
          <cell r="AP1982">
            <v>2</v>
          </cell>
          <cell r="AT1982">
            <v>1</v>
          </cell>
          <cell r="AX1982">
            <v>0</v>
          </cell>
          <cell r="BB1982">
            <v>0</v>
          </cell>
          <cell r="BE1982">
            <v>2</v>
          </cell>
          <cell r="BF1982">
            <v>0</v>
          </cell>
          <cell r="BG1982">
            <v>0</v>
          </cell>
          <cell r="BJ1982">
            <v>0</v>
          </cell>
          <cell r="BK1982">
            <v>0</v>
          </cell>
          <cell r="BL1982">
            <v>0</v>
          </cell>
        </row>
        <row r="1983">
          <cell r="J1983" t="str">
            <v>Robert Spoon</v>
          </cell>
          <cell r="K1983" t="str">
            <v>M047635</v>
          </cell>
          <cell r="L1983" t="str">
            <v>Benoni Camera Club</v>
          </cell>
          <cell r="Q1983" t="str">
            <v>PDI</v>
          </cell>
          <cell r="AP1983">
            <v>1</v>
          </cell>
          <cell r="AT1983">
            <v>1</v>
          </cell>
          <cell r="AX1983">
            <v>0</v>
          </cell>
          <cell r="BB1983">
            <v>0</v>
          </cell>
          <cell r="BE1983">
            <v>1</v>
          </cell>
          <cell r="BF1983">
            <v>0</v>
          </cell>
          <cell r="BG1983">
            <v>0</v>
          </cell>
          <cell r="BJ1983">
            <v>0</v>
          </cell>
          <cell r="BK1983">
            <v>0</v>
          </cell>
          <cell r="BL1983">
            <v>0</v>
          </cell>
        </row>
        <row r="1984">
          <cell r="J1984" t="str">
            <v>Rodney  Cory</v>
          </cell>
          <cell r="K1984" t="str">
            <v>M044856</v>
          </cell>
          <cell r="L1984" t="str">
            <v>Springs Photographic Club</v>
          </cell>
          <cell r="Q1984" t="str">
            <v>PDI</v>
          </cell>
          <cell r="AP1984">
            <v>1</v>
          </cell>
          <cell r="AT1984">
            <v>1</v>
          </cell>
          <cell r="AX1984">
            <v>0</v>
          </cell>
          <cell r="BB1984">
            <v>0</v>
          </cell>
          <cell r="BE1984">
            <v>0</v>
          </cell>
          <cell r="BF1984">
            <v>1</v>
          </cell>
          <cell r="BG1984">
            <v>0</v>
          </cell>
          <cell r="BJ1984">
            <v>0</v>
          </cell>
          <cell r="BK1984">
            <v>0</v>
          </cell>
          <cell r="BL1984">
            <v>0</v>
          </cell>
        </row>
        <row r="1985">
          <cell r="J1985" t="str">
            <v>Rodney  Cory</v>
          </cell>
          <cell r="K1985" t="str">
            <v>M044856</v>
          </cell>
          <cell r="L1985" t="str">
            <v>Springs Photographic Club</v>
          </cell>
          <cell r="Q1985" t="str">
            <v>PDI</v>
          </cell>
          <cell r="AP1985">
            <v>1</v>
          </cell>
          <cell r="AT1985">
            <v>1</v>
          </cell>
          <cell r="AX1985">
            <v>0</v>
          </cell>
          <cell r="BB1985">
            <v>0</v>
          </cell>
          <cell r="BE1985">
            <v>0</v>
          </cell>
          <cell r="BF1985">
            <v>1</v>
          </cell>
          <cell r="BG1985">
            <v>0</v>
          </cell>
          <cell r="BJ1985">
            <v>0</v>
          </cell>
          <cell r="BK1985">
            <v>0</v>
          </cell>
          <cell r="BL1985">
            <v>0</v>
          </cell>
        </row>
        <row r="1986">
          <cell r="J1986" t="str">
            <v>Rodney  Cory</v>
          </cell>
          <cell r="K1986" t="str">
            <v>M044856</v>
          </cell>
          <cell r="L1986" t="str">
            <v>Springs Photographic Club</v>
          </cell>
          <cell r="Q1986" t="str">
            <v>PDI</v>
          </cell>
          <cell r="AP1986">
            <v>1</v>
          </cell>
          <cell r="AT1986">
            <v>1</v>
          </cell>
          <cell r="AX1986">
            <v>0</v>
          </cell>
          <cell r="BB1986">
            <v>0</v>
          </cell>
          <cell r="BE1986">
            <v>0</v>
          </cell>
          <cell r="BF1986">
            <v>1</v>
          </cell>
          <cell r="BG1986">
            <v>0</v>
          </cell>
          <cell r="BJ1986">
            <v>0</v>
          </cell>
          <cell r="BK1986">
            <v>0</v>
          </cell>
          <cell r="BL1986">
            <v>0</v>
          </cell>
        </row>
        <row r="1987">
          <cell r="J1987" t="str">
            <v>Rodney  Cory</v>
          </cell>
          <cell r="K1987" t="str">
            <v>M044856</v>
          </cell>
          <cell r="L1987" t="str">
            <v>Springs Photographic Club</v>
          </cell>
          <cell r="Q1987" t="str">
            <v>PDI</v>
          </cell>
          <cell r="AP1987">
            <v>1</v>
          </cell>
          <cell r="AT1987">
            <v>1</v>
          </cell>
          <cell r="AX1987">
            <v>0</v>
          </cell>
          <cell r="BB1987">
            <v>0</v>
          </cell>
          <cell r="BE1987">
            <v>1</v>
          </cell>
          <cell r="BF1987">
            <v>0</v>
          </cell>
          <cell r="BG1987">
            <v>0</v>
          </cell>
          <cell r="BJ1987">
            <v>0</v>
          </cell>
          <cell r="BK1987">
            <v>0</v>
          </cell>
          <cell r="BL1987">
            <v>0</v>
          </cell>
        </row>
        <row r="1988">
          <cell r="J1988" t="str">
            <v>Rodney  Cory</v>
          </cell>
          <cell r="K1988" t="str">
            <v>M044856</v>
          </cell>
          <cell r="L1988" t="str">
            <v>Springs Photographic Club</v>
          </cell>
          <cell r="Q1988" t="str">
            <v>PDI</v>
          </cell>
          <cell r="AP1988">
            <v>1</v>
          </cell>
          <cell r="AT1988">
            <v>1</v>
          </cell>
          <cell r="AX1988">
            <v>0</v>
          </cell>
          <cell r="BB1988">
            <v>0</v>
          </cell>
          <cell r="BE1988">
            <v>1</v>
          </cell>
          <cell r="BF1988">
            <v>0</v>
          </cell>
          <cell r="BG1988">
            <v>0</v>
          </cell>
          <cell r="BJ1988">
            <v>0</v>
          </cell>
          <cell r="BK1988">
            <v>0</v>
          </cell>
          <cell r="BL1988">
            <v>0</v>
          </cell>
        </row>
        <row r="1989">
          <cell r="J1989" t="str">
            <v>Rodney  Cory</v>
          </cell>
          <cell r="K1989" t="str">
            <v>M044856</v>
          </cell>
          <cell r="L1989" t="str">
            <v>Springs Photographic Club</v>
          </cell>
          <cell r="Q1989" t="str">
            <v>PDI</v>
          </cell>
          <cell r="AP1989">
            <v>1</v>
          </cell>
          <cell r="AT1989">
            <v>1</v>
          </cell>
          <cell r="AX1989">
            <v>0</v>
          </cell>
          <cell r="BB1989">
            <v>0</v>
          </cell>
          <cell r="BE1989">
            <v>1</v>
          </cell>
          <cell r="BF1989">
            <v>0</v>
          </cell>
          <cell r="BG1989">
            <v>0</v>
          </cell>
          <cell r="BJ1989">
            <v>0</v>
          </cell>
          <cell r="BK1989">
            <v>0</v>
          </cell>
          <cell r="BL1989">
            <v>0</v>
          </cell>
        </row>
        <row r="1990">
          <cell r="J1990" t="str">
            <v>Rodney  Cory</v>
          </cell>
          <cell r="K1990" t="str">
            <v>M044856</v>
          </cell>
          <cell r="L1990" t="str">
            <v>Springs Photographic Club</v>
          </cell>
          <cell r="Q1990" t="str">
            <v>PDI</v>
          </cell>
          <cell r="AP1990">
            <v>1</v>
          </cell>
          <cell r="AT1990">
            <v>1</v>
          </cell>
          <cell r="AX1990">
            <v>0</v>
          </cell>
          <cell r="BB1990">
            <v>0</v>
          </cell>
          <cell r="BE1990">
            <v>1</v>
          </cell>
          <cell r="BF1990">
            <v>0</v>
          </cell>
          <cell r="BG1990">
            <v>0</v>
          </cell>
          <cell r="BJ1990">
            <v>0</v>
          </cell>
          <cell r="BK1990">
            <v>0</v>
          </cell>
          <cell r="BL1990">
            <v>0</v>
          </cell>
        </row>
        <row r="1991">
          <cell r="J1991" t="str">
            <v>Rodney  Cory</v>
          </cell>
          <cell r="K1991" t="str">
            <v>M044856</v>
          </cell>
          <cell r="L1991" t="str">
            <v>Springs Photographic Club</v>
          </cell>
          <cell r="Q1991" t="str">
            <v>PDI</v>
          </cell>
          <cell r="AP1991">
            <v>1</v>
          </cell>
          <cell r="AT1991">
            <v>1</v>
          </cell>
          <cell r="AX1991">
            <v>0</v>
          </cell>
          <cell r="BB1991">
            <v>0</v>
          </cell>
          <cell r="BE1991">
            <v>0</v>
          </cell>
          <cell r="BF1991">
            <v>0</v>
          </cell>
          <cell r="BG1991">
            <v>1</v>
          </cell>
          <cell r="BJ1991">
            <v>0</v>
          </cell>
          <cell r="BK1991">
            <v>0</v>
          </cell>
          <cell r="BL1991">
            <v>0</v>
          </cell>
        </row>
        <row r="1992">
          <cell r="J1992" t="str">
            <v>Rodney  Cory</v>
          </cell>
          <cell r="K1992" t="str">
            <v>M044856</v>
          </cell>
          <cell r="L1992" t="str">
            <v>Springs Photographic Club</v>
          </cell>
          <cell r="Q1992" t="str">
            <v>PDI</v>
          </cell>
          <cell r="AP1992">
            <v>2</v>
          </cell>
          <cell r="AT1992">
            <v>1</v>
          </cell>
          <cell r="AX1992">
            <v>0</v>
          </cell>
          <cell r="BB1992">
            <v>0</v>
          </cell>
          <cell r="BE1992">
            <v>0</v>
          </cell>
          <cell r="BF1992">
            <v>0</v>
          </cell>
          <cell r="BG1992">
            <v>2</v>
          </cell>
          <cell r="BJ1992">
            <v>0</v>
          </cell>
          <cell r="BK1992">
            <v>0</v>
          </cell>
          <cell r="BL1992">
            <v>0</v>
          </cell>
        </row>
        <row r="1993">
          <cell r="J1993" t="str">
            <v>Roelf Ackerman</v>
          </cell>
          <cell r="K1993" t="str">
            <v>M050729</v>
          </cell>
          <cell r="L1993" t="str">
            <v>Midlens Fotoklub</v>
          </cell>
          <cell r="Q1993" t="str">
            <v>PDI</v>
          </cell>
          <cell r="AP1993">
            <v>1</v>
          </cell>
          <cell r="AT1993">
            <v>1</v>
          </cell>
          <cell r="AX1993">
            <v>0</v>
          </cell>
          <cell r="BB1993">
            <v>0</v>
          </cell>
          <cell r="BE1993">
            <v>0</v>
          </cell>
          <cell r="BF1993">
            <v>1</v>
          </cell>
          <cell r="BG1993">
            <v>0</v>
          </cell>
          <cell r="BJ1993">
            <v>0</v>
          </cell>
          <cell r="BK1993">
            <v>0</v>
          </cell>
          <cell r="BL1993">
            <v>0</v>
          </cell>
        </row>
        <row r="1994">
          <cell r="J1994" t="str">
            <v>Roelf Ackerman</v>
          </cell>
          <cell r="K1994" t="str">
            <v>M050729</v>
          </cell>
          <cell r="L1994" t="str">
            <v>Midlens Fotoklub</v>
          </cell>
          <cell r="Q1994" t="str">
            <v>PDI</v>
          </cell>
          <cell r="AP1994">
            <v>1</v>
          </cell>
          <cell r="AT1994">
            <v>1</v>
          </cell>
          <cell r="AX1994">
            <v>0</v>
          </cell>
          <cell r="BB1994">
            <v>0</v>
          </cell>
          <cell r="BE1994">
            <v>1</v>
          </cell>
          <cell r="BF1994">
            <v>0</v>
          </cell>
          <cell r="BG1994">
            <v>0</v>
          </cell>
          <cell r="BJ1994">
            <v>0</v>
          </cell>
          <cell r="BK1994">
            <v>0</v>
          </cell>
          <cell r="BL1994">
            <v>0</v>
          </cell>
        </row>
        <row r="1995">
          <cell r="J1995" t="str">
            <v>Roelf Ackerman</v>
          </cell>
          <cell r="K1995" t="str">
            <v>M050729</v>
          </cell>
          <cell r="L1995" t="str">
            <v>Midlens Fotoklub</v>
          </cell>
          <cell r="Q1995" t="str">
            <v>PDI</v>
          </cell>
          <cell r="AP1995">
            <v>1</v>
          </cell>
          <cell r="AT1995">
            <v>1</v>
          </cell>
          <cell r="AX1995">
            <v>0</v>
          </cell>
          <cell r="BB1995">
            <v>0</v>
          </cell>
          <cell r="BE1995">
            <v>1</v>
          </cell>
          <cell r="BF1995">
            <v>0</v>
          </cell>
          <cell r="BG1995">
            <v>0</v>
          </cell>
          <cell r="BJ1995">
            <v>0</v>
          </cell>
          <cell r="BK1995">
            <v>0</v>
          </cell>
          <cell r="BL1995">
            <v>0</v>
          </cell>
        </row>
        <row r="1996">
          <cell r="J1996" t="str">
            <v>Roelf Ackerman</v>
          </cell>
          <cell r="K1996" t="str">
            <v>M050729</v>
          </cell>
          <cell r="L1996" t="str">
            <v>Midlens Fotoklub</v>
          </cell>
          <cell r="Q1996" t="str">
            <v>PDI</v>
          </cell>
          <cell r="AP1996">
            <v>1</v>
          </cell>
          <cell r="AT1996">
            <v>1</v>
          </cell>
          <cell r="AX1996">
            <v>0</v>
          </cell>
          <cell r="BB1996">
            <v>0</v>
          </cell>
          <cell r="BE1996">
            <v>0</v>
          </cell>
          <cell r="BF1996">
            <v>0</v>
          </cell>
          <cell r="BG1996">
            <v>1</v>
          </cell>
          <cell r="BJ1996">
            <v>0</v>
          </cell>
          <cell r="BK1996">
            <v>0</v>
          </cell>
          <cell r="BL1996">
            <v>0</v>
          </cell>
        </row>
        <row r="1997">
          <cell r="J1997" t="str">
            <v>Ron Reynolds</v>
          </cell>
          <cell r="K1997" t="str">
            <v>M044893</v>
          </cell>
          <cell r="L1997" t="str">
            <v>Benoni Camera Club</v>
          </cell>
          <cell r="Q1997" t="str">
            <v>PDI</v>
          </cell>
          <cell r="AP1997">
            <v>1</v>
          </cell>
          <cell r="AT1997">
            <v>1</v>
          </cell>
          <cell r="AX1997">
            <v>0</v>
          </cell>
          <cell r="BB1997">
            <v>0</v>
          </cell>
          <cell r="BE1997">
            <v>1</v>
          </cell>
          <cell r="BF1997">
            <v>0</v>
          </cell>
          <cell r="BG1997">
            <v>0</v>
          </cell>
          <cell r="BJ1997">
            <v>0</v>
          </cell>
          <cell r="BK1997">
            <v>0</v>
          </cell>
          <cell r="BL1997">
            <v>0</v>
          </cell>
        </row>
        <row r="1998">
          <cell r="J1998" t="str">
            <v>Rosa van Schalkwyk</v>
          </cell>
          <cell r="K1998" t="str">
            <v>M024469</v>
          </cell>
          <cell r="L1998" t="str">
            <v>Ermelo Fotoklub</v>
          </cell>
          <cell r="Q1998" t="str">
            <v>PDI</v>
          </cell>
          <cell r="AP1998">
            <v>1</v>
          </cell>
          <cell r="AT1998">
            <v>1</v>
          </cell>
          <cell r="AX1998">
            <v>0</v>
          </cell>
          <cell r="BB1998">
            <v>0</v>
          </cell>
          <cell r="BE1998">
            <v>0</v>
          </cell>
          <cell r="BF1998">
            <v>1</v>
          </cell>
          <cell r="BG1998">
            <v>0</v>
          </cell>
          <cell r="BJ1998">
            <v>0</v>
          </cell>
          <cell r="BK1998">
            <v>0</v>
          </cell>
          <cell r="BL1998">
            <v>0</v>
          </cell>
        </row>
        <row r="1999">
          <cell r="J1999" t="str">
            <v>Rosa van Schalkwyk</v>
          </cell>
          <cell r="K1999" t="str">
            <v>M024469</v>
          </cell>
          <cell r="L1999" t="str">
            <v>Ermelo Fotoklub</v>
          </cell>
          <cell r="Q1999" t="str">
            <v>PDI</v>
          </cell>
          <cell r="AP1999">
            <v>1</v>
          </cell>
          <cell r="AT1999">
            <v>1</v>
          </cell>
          <cell r="AX1999">
            <v>0</v>
          </cell>
          <cell r="BB1999">
            <v>0</v>
          </cell>
          <cell r="BE1999">
            <v>0</v>
          </cell>
          <cell r="BF1999">
            <v>1</v>
          </cell>
          <cell r="BG1999">
            <v>0</v>
          </cell>
          <cell r="BJ1999">
            <v>0</v>
          </cell>
          <cell r="BK1999">
            <v>0</v>
          </cell>
          <cell r="BL1999">
            <v>0</v>
          </cell>
        </row>
        <row r="2000">
          <cell r="J2000" t="str">
            <v>Rosa van Schalkwyk</v>
          </cell>
          <cell r="K2000" t="str">
            <v>M024469</v>
          </cell>
          <cell r="L2000" t="str">
            <v>Ermelo Fotoklub</v>
          </cell>
          <cell r="Q2000" t="str">
            <v>PDI</v>
          </cell>
          <cell r="AP2000">
            <v>1</v>
          </cell>
          <cell r="AT2000">
            <v>1</v>
          </cell>
          <cell r="AX2000">
            <v>0</v>
          </cell>
          <cell r="BB2000">
            <v>0</v>
          </cell>
          <cell r="BE2000">
            <v>0</v>
          </cell>
          <cell r="BF2000">
            <v>1</v>
          </cell>
          <cell r="BG2000">
            <v>0</v>
          </cell>
          <cell r="BJ2000">
            <v>0</v>
          </cell>
          <cell r="BK2000">
            <v>0</v>
          </cell>
          <cell r="BL2000">
            <v>0</v>
          </cell>
        </row>
        <row r="2001">
          <cell r="J2001" t="str">
            <v>Rosa van Schalkwyk</v>
          </cell>
          <cell r="K2001" t="str">
            <v>M024469</v>
          </cell>
          <cell r="L2001" t="str">
            <v>Ermelo Fotoklub</v>
          </cell>
          <cell r="Q2001" t="str">
            <v>PDI</v>
          </cell>
          <cell r="AP2001">
            <v>1</v>
          </cell>
          <cell r="AT2001">
            <v>1</v>
          </cell>
          <cell r="AX2001">
            <v>0</v>
          </cell>
          <cell r="BB2001">
            <v>0</v>
          </cell>
          <cell r="BE2001">
            <v>1</v>
          </cell>
          <cell r="BF2001">
            <v>0</v>
          </cell>
          <cell r="BG2001">
            <v>0</v>
          </cell>
          <cell r="BJ2001">
            <v>0</v>
          </cell>
          <cell r="BK2001">
            <v>0</v>
          </cell>
          <cell r="BL2001">
            <v>0</v>
          </cell>
        </row>
        <row r="2002">
          <cell r="J2002" t="str">
            <v>Rosa van Schalkwyk</v>
          </cell>
          <cell r="K2002" t="str">
            <v>M024469</v>
          </cell>
          <cell r="L2002" t="str">
            <v>Ermelo Fotoklub</v>
          </cell>
          <cell r="Q2002" t="str">
            <v>PDI</v>
          </cell>
          <cell r="AP2002">
            <v>1</v>
          </cell>
          <cell r="AT2002">
            <v>1</v>
          </cell>
          <cell r="AX2002">
            <v>0</v>
          </cell>
          <cell r="BB2002">
            <v>0</v>
          </cell>
          <cell r="BE2002">
            <v>0</v>
          </cell>
          <cell r="BF2002">
            <v>0</v>
          </cell>
          <cell r="BG2002">
            <v>1</v>
          </cell>
          <cell r="BJ2002">
            <v>0</v>
          </cell>
          <cell r="BK2002">
            <v>0</v>
          </cell>
          <cell r="BL2002">
            <v>0</v>
          </cell>
        </row>
        <row r="2003">
          <cell r="J2003" t="str">
            <v>Rosa van Schalkwyk</v>
          </cell>
          <cell r="K2003" t="str">
            <v>M024469</v>
          </cell>
          <cell r="L2003" t="str">
            <v>Ermelo Fotoklub</v>
          </cell>
          <cell r="Q2003" t="str">
            <v>PDI</v>
          </cell>
          <cell r="AP2003">
            <v>1</v>
          </cell>
          <cell r="AT2003">
            <v>1</v>
          </cell>
          <cell r="AX2003">
            <v>0</v>
          </cell>
          <cell r="BB2003">
            <v>0</v>
          </cell>
          <cell r="BE2003">
            <v>1</v>
          </cell>
          <cell r="BF2003">
            <v>0</v>
          </cell>
          <cell r="BG2003">
            <v>0</v>
          </cell>
          <cell r="BJ2003">
            <v>0</v>
          </cell>
          <cell r="BK2003">
            <v>0</v>
          </cell>
          <cell r="BL2003">
            <v>0</v>
          </cell>
        </row>
        <row r="2004">
          <cell r="J2004" t="str">
            <v>Rosa van Schalkwyk</v>
          </cell>
          <cell r="K2004" t="str">
            <v>M024469</v>
          </cell>
          <cell r="L2004" t="str">
            <v>Ermelo Fotoklub</v>
          </cell>
          <cell r="Q2004" t="str">
            <v>PDI</v>
          </cell>
          <cell r="AP2004">
            <v>1</v>
          </cell>
          <cell r="AT2004">
            <v>1</v>
          </cell>
          <cell r="AX2004">
            <v>0</v>
          </cell>
          <cell r="BB2004">
            <v>0</v>
          </cell>
          <cell r="BE2004">
            <v>1</v>
          </cell>
          <cell r="BF2004">
            <v>0</v>
          </cell>
          <cell r="BG2004">
            <v>0</v>
          </cell>
          <cell r="BJ2004">
            <v>0</v>
          </cell>
          <cell r="BK2004">
            <v>0</v>
          </cell>
          <cell r="BL2004">
            <v>0</v>
          </cell>
        </row>
        <row r="2005">
          <cell r="J2005" t="str">
            <v>Rosa van Schalkwyk</v>
          </cell>
          <cell r="K2005" t="str">
            <v>M024469</v>
          </cell>
          <cell r="L2005" t="str">
            <v>Ermelo Fotoklub</v>
          </cell>
          <cell r="Q2005" t="str">
            <v>PDI</v>
          </cell>
          <cell r="AP2005">
            <v>1</v>
          </cell>
          <cell r="AT2005">
            <v>1</v>
          </cell>
          <cell r="AX2005">
            <v>0</v>
          </cell>
          <cell r="BB2005">
            <v>0</v>
          </cell>
          <cell r="BE2005">
            <v>1</v>
          </cell>
          <cell r="BF2005">
            <v>0</v>
          </cell>
          <cell r="BG2005">
            <v>0</v>
          </cell>
          <cell r="BJ2005">
            <v>0</v>
          </cell>
          <cell r="BK2005">
            <v>0</v>
          </cell>
          <cell r="BL2005">
            <v>0</v>
          </cell>
        </row>
        <row r="2006">
          <cell r="J2006" t="str">
            <v>Rosa van Schalkwyk</v>
          </cell>
          <cell r="K2006" t="str">
            <v>M024469</v>
          </cell>
          <cell r="L2006" t="str">
            <v>Ermelo Fotoklub</v>
          </cell>
          <cell r="Q2006" t="str">
            <v>PDI</v>
          </cell>
          <cell r="AP2006">
            <v>1</v>
          </cell>
          <cell r="AT2006">
            <v>1</v>
          </cell>
          <cell r="AX2006">
            <v>0</v>
          </cell>
          <cell r="BB2006">
            <v>0</v>
          </cell>
          <cell r="BE2006">
            <v>1</v>
          </cell>
          <cell r="BF2006">
            <v>0</v>
          </cell>
          <cell r="BG2006">
            <v>0</v>
          </cell>
          <cell r="BJ2006">
            <v>0</v>
          </cell>
          <cell r="BK2006">
            <v>0</v>
          </cell>
          <cell r="BL2006">
            <v>0</v>
          </cell>
        </row>
        <row r="2007">
          <cell r="J2007" t="str">
            <v>Rose Fowler</v>
          </cell>
          <cell r="K2007" t="str">
            <v>M039616</v>
          </cell>
          <cell r="L2007" t="str">
            <v>Southern Suburbs Camera Club</v>
          </cell>
          <cell r="Q2007" t="str">
            <v>PDI</v>
          </cell>
          <cell r="AP2007">
            <v>1</v>
          </cell>
          <cell r="AT2007">
            <v>1</v>
          </cell>
          <cell r="AX2007">
            <v>0</v>
          </cell>
          <cell r="BB2007">
            <v>0</v>
          </cell>
          <cell r="BE2007">
            <v>0</v>
          </cell>
          <cell r="BF2007">
            <v>1</v>
          </cell>
          <cell r="BG2007">
            <v>0</v>
          </cell>
          <cell r="BJ2007">
            <v>0</v>
          </cell>
          <cell r="BK2007">
            <v>0</v>
          </cell>
          <cell r="BL2007">
            <v>0</v>
          </cell>
        </row>
        <row r="2008">
          <cell r="J2008" t="str">
            <v>Rose Fowler</v>
          </cell>
          <cell r="K2008" t="str">
            <v>M039616</v>
          </cell>
          <cell r="L2008" t="str">
            <v>Southern Suburbs Camera Club</v>
          </cell>
          <cell r="Q2008" t="str">
            <v>PDI</v>
          </cell>
          <cell r="AP2008">
            <v>1</v>
          </cell>
          <cell r="AT2008">
            <v>1</v>
          </cell>
          <cell r="AX2008">
            <v>0</v>
          </cell>
          <cell r="BB2008">
            <v>0</v>
          </cell>
          <cell r="BE2008">
            <v>0</v>
          </cell>
          <cell r="BF2008">
            <v>1</v>
          </cell>
          <cell r="BG2008">
            <v>0</v>
          </cell>
          <cell r="BJ2008">
            <v>0</v>
          </cell>
          <cell r="BK2008">
            <v>0</v>
          </cell>
          <cell r="BL2008">
            <v>0</v>
          </cell>
        </row>
        <row r="2009">
          <cell r="J2009" t="str">
            <v>Rose Fowler</v>
          </cell>
          <cell r="K2009" t="str">
            <v>M039616</v>
          </cell>
          <cell r="L2009" t="str">
            <v>Southern Suburbs Camera Club</v>
          </cell>
          <cell r="Q2009" t="str">
            <v>PDI</v>
          </cell>
          <cell r="AP2009">
            <v>1</v>
          </cell>
          <cell r="AT2009">
            <v>1</v>
          </cell>
          <cell r="AX2009">
            <v>0</v>
          </cell>
          <cell r="BB2009">
            <v>0</v>
          </cell>
          <cell r="BE2009">
            <v>1</v>
          </cell>
          <cell r="BF2009">
            <v>0</v>
          </cell>
          <cell r="BG2009">
            <v>0</v>
          </cell>
          <cell r="BJ2009">
            <v>0</v>
          </cell>
          <cell r="BK2009">
            <v>0</v>
          </cell>
          <cell r="BL2009">
            <v>0</v>
          </cell>
        </row>
        <row r="2010">
          <cell r="J2010" t="str">
            <v>Rose Fowler</v>
          </cell>
          <cell r="K2010" t="str">
            <v>M039616</v>
          </cell>
          <cell r="L2010" t="str">
            <v>Southern Suburbs Camera Club</v>
          </cell>
          <cell r="Q2010" t="str">
            <v>PDI</v>
          </cell>
          <cell r="AP2010">
            <v>1</v>
          </cell>
          <cell r="AT2010">
            <v>1</v>
          </cell>
          <cell r="AX2010">
            <v>0</v>
          </cell>
          <cell r="BB2010">
            <v>0</v>
          </cell>
          <cell r="BE2010">
            <v>1</v>
          </cell>
          <cell r="BF2010">
            <v>0</v>
          </cell>
          <cell r="BG2010">
            <v>0</v>
          </cell>
          <cell r="BJ2010">
            <v>0</v>
          </cell>
          <cell r="BK2010">
            <v>0</v>
          </cell>
          <cell r="BL2010">
            <v>0</v>
          </cell>
        </row>
        <row r="2011">
          <cell r="J2011" t="str">
            <v>Russell James</v>
          </cell>
          <cell r="K2011" t="str">
            <v>M030294</v>
          </cell>
          <cell r="L2011" t="str">
            <v>Southern Suburbs Camera Club</v>
          </cell>
          <cell r="Q2011" t="str">
            <v>PDI</v>
          </cell>
          <cell r="AP2011">
            <v>1</v>
          </cell>
          <cell r="AT2011">
            <v>1</v>
          </cell>
          <cell r="AX2011">
            <v>0</v>
          </cell>
          <cell r="BB2011">
            <v>0</v>
          </cell>
          <cell r="BE2011">
            <v>1</v>
          </cell>
          <cell r="BF2011">
            <v>0</v>
          </cell>
          <cell r="BG2011">
            <v>0</v>
          </cell>
          <cell r="BJ2011">
            <v>0</v>
          </cell>
          <cell r="BK2011">
            <v>0</v>
          </cell>
          <cell r="BL2011">
            <v>0</v>
          </cell>
        </row>
        <row r="2012">
          <cell r="J2012" t="str">
            <v>Russell James</v>
          </cell>
          <cell r="K2012" t="str">
            <v>M030294</v>
          </cell>
          <cell r="L2012" t="str">
            <v>Southern Suburbs Camera Club</v>
          </cell>
          <cell r="Q2012" t="str">
            <v>PDI</v>
          </cell>
          <cell r="AP2012">
            <v>1</v>
          </cell>
          <cell r="AT2012">
            <v>1</v>
          </cell>
          <cell r="AX2012">
            <v>0</v>
          </cell>
          <cell r="BB2012">
            <v>0</v>
          </cell>
          <cell r="BE2012">
            <v>0</v>
          </cell>
          <cell r="BF2012">
            <v>0</v>
          </cell>
          <cell r="BG2012">
            <v>1</v>
          </cell>
          <cell r="BJ2012">
            <v>0</v>
          </cell>
          <cell r="BK2012">
            <v>0</v>
          </cell>
          <cell r="BL2012">
            <v>0</v>
          </cell>
        </row>
        <row r="2013">
          <cell r="J2013" t="str">
            <v>Russell James</v>
          </cell>
          <cell r="K2013" t="str">
            <v>M030294</v>
          </cell>
          <cell r="L2013" t="str">
            <v>Southern Suburbs Camera Club</v>
          </cell>
          <cell r="Q2013" t="str">
            <v>PDI</v>
          </cell>
          <cell r="AP2013">
            <v>1</v>
          </cell>
          <cell r="AT2013">
            <v>1</v>
          </cell>
          <cell r="AX2013">
            <v>0</v>
          </cell>
          <cell r="BB2013">
            <v>0</v>
          </cell>
          <cell r="BE2013">
            <v>0</v>
          </cell>
          <cell r="BF2013">
            <v>0</v>
          </cell>
          <cell r="BG2013">
            <v>1</v>
          </cell>
          <cell r="BJ2013">
            <v>0</v>
          </cell>
          <cell r="BK2013">
            <v>0</v>
          </cell>
          <cell r="BL2013">
            <v>0</v>
          </cell>
        </row>
        <row r="2014">
          <cell r="J2014" t="str">
            <v>Russell James</v>
          </cell>
          <cell r="K2014" t="str">
            <v>M030294</v>
          </cell>
          <cell r="L2014" t="str">
            <v>Southern Suburbs Camera Club</v>
          </cell>
          <cell r="Q2014" t="str">
            <v>PDI</v>
          </cell>
          <cell r="AP2014">
            <v>1</v>
          </cell>
          <cell r="AT2014">
            <v>1</v>
          </cell>
          <cell r="AX2014">
            <v>0</v>
          </cell>
          <cell r="BB2014">
            <v>0</v>
          </cell>
          <cell r="BE2014">
            <v>1</v>
          </cell>
          <cell r="BF2014">
            <v>0</v>
          </cell>
          <cell r="BG2014">
            <v>0</v>
          </cell>
          <cell r="BJ2014">
            <v>0</v>
          </cell>
          <cell r="BK2014">
            <v>0</v>
          </cell>
          <cell r="BL2014">
            <v>0</v>
          </cell>
        </row>
        <row r="2015">
          <cell r="J2015" t="str">
            <v>Russell James</v>
          </cell>
          <cell r="K2015" t="str">
            <v>M030294</v>
          </cell>
          <cell r="L2015" t="str">
            <v>Southern Suburbs Camera Club</v>
          </cell>
          <cell r="Q2015" t="str">
            <v>PDI</v>
          </cell>
          <cell r="AP2015">
            <v>1</v>
          </cell>
          <cell r="AT2015">
            <v>1</v>
          </cell>
          <cell r="AX2015">
            <v>0</v>
          </cell>
          <cell r="BB2015">
            <v>0</v>
          </cell>
          <cell r="BE2015">
            <v>1</v>
          </cell>
          <cell r="BF2015">
            <v>0</v>
          </cell>
          <cell r="BG2015">
            <v>0</v>
          </cell>
          <cell r="BJ2015">
            <v>0</v>
          </cell>
          <cell r="BK2015">
            <v>0</v>
          </cell>
          <cell r="BL2015">
            <v>0</v>
          </cell>
        </row>
        <row r="2016">
          <cell r="J2016" t="str">
            <v>Russell James</v>
          </cell>
          <cell r="K2016" t="str">
            <v>M030294</v>
          </cell>
          <cell r="L2016" t="str">
            <v>Southern Suburbs Camera Club</v>
          </cell>
          <cell r="Q2016" t="str">
            <v>PDI</v>
          </cell>
          <cell r="AP2016">
            <v>2</v>
          </cell>
          <cell r="AT2016">
            <v>1</v>
          </cell>
          <cell r="AX2016">
            <v>0</v>
          </cell>
          <cell r="BB2016">
            <v>0</v>
          </cell>
          <cell r="BE2016">
            <v>2</v>
          </cell>
          <cell r="BF2016">
            <v>0</v>
          </cell>
          <cell r="BG2016">
            <v>0</v>
          </cell>
          <cell r="BJ2016">
            <v>0</v>
          </cell>
          <cell r="BK2016">
            <v>0</v>
          </cell>
          <cell r="BL2016">
            <v>0</v>
          </cell>
        </row>
        <row r="2017">
          <cell r="J2017" t="str">
            <v>Ruth Scholtz</v>
          </cell>
          <cell r="K2017" t="str">
            <v>M047642</v>
          </cell>
          <cell r="L2017" t="str">
            <v>Cape Town Photographic Society</v>
          </cell>
          <cell r="Q2017" t="str">
            <v>PDI</v>
          </cell>
          <cell r="AP2017">
            <v>1</v>
          </cell>
          <cell r="AT2017">
            <v>1</v>
          </cell>
          <cell r="AX2017">
            <v>0</v>
          </cell>
          <cell r="BB2017">
            <v>0</v>
          </cell>
          <cell r="BE2017">
            <v>1</v>
          </cell>
          <cell r="BF2017">
            <v>0</v>
          </cell>
          <cell r="BG2017">
            <v>0</v>
          </cell>
          <cell r="BJ2017">
            <v>0</v>
          </cell>
          <cell r="BK2017">
            <v>0</v>
          </cell>
          <cell r="BL2017">
            <v>0</v>
          </cell>
        </row>
        <row r="2018">
          <cell r="J2018" t="str">
            <v>Ruth Scholtz</v>
          </cell>
          <cell r="K2018" t="str">
            <v>M047642</v>
          </cell>
          <cell r="L2018" t="str">
            <v>Cape Town Photographic Society</v>
          </cell>
          <cell r="Q2018" t="str">
            <v>PDI</v>
          </cell>
          <cell r="AP2018">
            <v>1</v>
          </cell>
          <cell r="AT2018">
            <v>1</v>
          </cell>
          <cell r="AX2018">
            <v>0</v>
          </cell>
          <cell r="BB2018">
            <v>0</v>
          </cell>
          <cell r="BE2018">
            <v>1</v>
          </cell>
          <cell r="BF2018">
            <v>0</v>
          </cell>
          <cell r="BG2018">
            <v>0</v>
          </cell>
          <cell r="BJ2018">
            <v>0</v>
          </cell>
          <cell r="BK2018">
            <v>0</v>
          </cell>
          <cell r="BL2018">
            <v>0</v>
          </cell>
        </row>
        <row r="2019">
          <cell r="J2019" t="str">
            <v>Ruth Scholtz</v>
          </cell>
          <cell r="K2019" t="str">
            <v>M047642</v>
          </cell>
          <cell r="L2019" t="str">
            <v>Cape Town Photographic Society</v>
          </cell>
          <cell r="Q2019" t="str">
            <v>PDI</v>
          </cell>
          <cell r="AP2019">
            <v>1</v>
          </cell>
          <cell r="AT2019">
            <v>1</v>
          </cell>
          <cell r="AX2019">
            <v>0</v>
          </cell>
          <cell r="BB2019">
            <v>0</v>
          </cell>
          <cell r="BE2019">
            <v>1</v>
          </cell>
          <cell r="BF2019">
            <v>0</v>
          </cell>
          <cell r="BG2019">
            <v>0</v>
          </cell>
          <cell r="BJ2019">
            <v>0</v>
          </cell>
          <cell r="BK2019">
            <v>0</v>
          </cell>
          <cell r="BL2019">
            <v>0</v>
          </cell>
        </row>
        <row r="2020">
          <cell r="J2020" t="str">
            <v>Ruth Scholtz</v>
          </cell>
          <cell r="K2020" t="str">
            <v>M047642</v>
          </cell>
          <cell r="L2020" t="str">
            <v>Cape Town Photographic Society</v>
          </cell>
          <cell r="Q2020" t="str">
            <v>PDI</v>
          </cell>
          <cell r="AP2020">
            <v>1</v>
          </cell>
          <cell r="AT2020">
            <v>1</v>
          </cell>
          <cell r="AX2020">
            <v>0</v>
          </cell>
          <cell r="BB2020">
            <v>0</v>
          </cell>
          <cell r="BE2020">
            <v>1</v>
          </cell>
          <cell r="BF2020">
            <v>0</v>
          </cell>
          <cell r="BG2020">
            <v>0</v>
          </cell>
          <cell r="BJ2020">
            <v>0</v>
          </cell>
          <cell r="BK2020">
            <v>0</v>
          </cell>
          <cell r="BL2020">
            <v>0</v>
          </cell>
        </row>
        <row r="2021">
          <cell r="J2021" t="str">
            <v>Ryno Eksteen</v>
          </cell>
          <cell r="K2021" t="str">
            <v>M044239</v>
          </cell>
          <cell r="L2021" t="str">
            <v>AFO</v>
          </cell>
          <cell r="Q2021" t="str">
            <v>PDI</v>
          </cell>
          <cell r="AP2021">
            <v>0</v>
          </cell>
          <cell r="AT2021">
            <v>1</v>
          </cell>
          <cell r="AX2021">
            <v>0</v>
          </cell>
          <cell r="BB2021">
            <v>0</v>
          </cell>
          <cell r="BE2021">
            <v>0</v>
          </cell>
          <cell r="BF2021">
            <v>0</v>
          </cell>
          <cell r="BG2021">
            <v>0</v>
          </cell>
          <cell r="BJ2021">
            <v>0</v>
          </cell>
          <cell r="BK2021">
            <v>0</v>
          </cell>
          <cell r="BL2021">
            <v>0</v>
          </cell>
        </row>
        <row r="2022">
          <cell r="J2022" t="str">
            <v>Ryno Eksteen</v>
          </cell>
          <cell r="K2022" t="str">
            <v>M044239</v>
          </cell>
          <cell r="L2022" t="str">
            <v>AFO</v>
          </cell>
          <cell r="Q2022" t="str">
            <v>PDI</v>
          </cell>
          <cell r="AP2022">
            <v>1</v>
          </cell>
          <cell r="AT2022">
            <v>1</v>
          </cell>
          <cell r="AX2022">
            <v>0</v>
          </cell>
          <cell r="BB2022">
            <v>0</v>
          </cell>
          <cell r="BE2022">
            <v>1</v>
          </cell>
          <cell r="BF2022">
            <v>0</v>
          </cell>
          <cell r="BG2022">
            <v>0</v>
          </cell>
          <cell r="BJ2022">
            <v>0</v>
          </cell>
          <cell r="BK2022">
            <v>0</v>
          </cell>
          <cell r="BL2022">
            <v>0</v>
          </cell>
        </row>
        <row r="2023">
          <cell r="J2023" t="str">
            <v>Sacha Fermor</v>
          </cell>
          <cell r="L2023" t="str">
            <v>IPIP Photographic Club</v>
          </cell>
          <cell r="Q2023" t="str">
            <v>PDI</v>
          </cell>
          <cell r="AP2023">
            <v>1</v>
          </cell>
          <cell r="AT2023">
            <v>1</v>
          </cell>
          <cell r="AX2023">
            <v>0</v>
          </cell>
          <cell r="BB2023">
            <v>0</v>
          </cell>
          <cell r="BE2023">
            <v>1</v>
          </cell>
          <cell r="BF2023">
            <v>0</v>
          </cell>
          <cell r="BG2023">
            <v>0</v>
          </cell>
          <cell r="BJ2023">
            <v>0</v>
          </cell>
          <cell r="BK2023">
            <v>0</v>
          </cell>
          <cell r="BL2023">
            <v>0</v>
          </cell>
        </row>
        <row r="2024">
          <cell r="J2024" t="str">
            <v>Sacha Fermor</v>
          </cell>
          <cell r="L2024" t="str">
            <v>IPIP Photographic Club</v>
          </cell>
          <cell r="Q2024" t="str">
            <v>PDI</v>
          </cell>
          <cell r="AP2024">
            <v>1</v>
          </cell>
          <cell r="AT2024">
            <v>1</v>
          </cell>
          <cell r="AX2024">
            <v>0</v>
          </cell>
          <cell r="BB2024">
            <v>0</v>
          </cell>
          <cell r="BE2024">
            <v>1</v>
          </cell>
          <cell r="BF2024">
            <v>0</v>
          </cell>
          <cell r="BG2024">
            <v>0</v>
          </cell>
          <cell r="BJ2024">
            <v>0</v>
          </cell>
          <cell r="BK2024">
            <v>0</v>
          </cell>
          <cell r="BL2024">
            <v>0</v>
          </cell>
        </row>
        <row r="2025">
          <cell r="J2025" t="str">
            <v>San3 de Wet</v>
          </cell>
          <cell r="K2025" t="str">
            <v>M045365</v>
          </cell>
          <cell r="L2025" t="str">
            <v>Magalies Foto Fun Club</v>
          </cell>
          <cell r="Q2025" t="str">
            <v>PDI</v>
          </cell>
          <cell r="AP2025">
            <v>1</v>
          </cell>
          <cell r="AT2025">
            <v>1</v>
          </cell>
          <cell r="AX2025">
            <v>0</v>
          </cell>
          <cell r="BB2025">
            <v>0</v>
          </cell>
          <cell r="BE2025">
            <v>0</v>
          </cell>
          <cell r="BF2025">
            <v>1</v>
          </cell>
          <cell r="BG2025">
            <v>0</v>
          </cell>
          <cell r="BJ2025">
            <v>0</v>
          </cell>
          <cell r="BK2025">
            <v>0</v>
          </cell>
          <cell r="BL2025">
            <v>0</v>
          </cell>
        </row>
        <row r="2026">
          <cell r="J2026" t="str">
            <v>San3 de Wet</v>
          </cell>
          <cell r="K2026" t="str">
            <v>M045365</v>
          </cell>
          <cell r="L2026" t="str">
            <v>Magalies Foto Fun Club</v>
          </cell>
          <cell r="Q2026" t="str">
            <v>PDI</v>
          </cell>
          <cell r="AP2026">
            <v>1</v>
          </cell>
          <cell r="AT2026">
            <v>1</v>
          </cell>
          <cell r="AX2026">
            <v>0</v>
          </cell>
          <cell r="BB2026">
            <v>0</v>
          </cell>
          <cell r="BE2026">
            <v>0</v>
          </cell>
          <cell r="BF2026">
            <v>1</v>
          </cell>
          <cell r="BG2026">
            <v>0</v>
          </cell>
          <cell r="BJ2026">
            <v>0</v>
          </cell>
          <cell r="BK2026">
            <v>0</v>
          </cell>
          <cell r="BL2026">
            <v>0</v>
          </cell>
        </row>
        <row r="2027">
          <cell r="J2027" t="str">
            <v>San3 de Wet</v>
          </cell>
          <cell r="K2027" t="str">
            <v>M045365</v>
          </cell>
          <cell r="L2027" t="str">
            <v>Magalies Foto Fun Club</v>
          </cell>
          <cell r="Q2027" t="str">
            <v>PDI</v>
          </cell>
          <cell r="AP2027">
            <v>1</v>
          </cell>
          <cell r="AT2027">
            <v>1</v>
          </cell>
          <cell r="AX2027">
            <v>0</v>
          </cell>
          <cell r="BB2027">
            <v>0</v>
          </cell>
          <cell r="BE2027">
            <v>1</v>
          </cell>
          <cell r="BF2027">
            <v>0</v>
          </cell>
          <cell r="BG2027">
            <v>0</v>
          </cell>
          <cell r="BJ2027">
            <v>0</v>
          </cell>
          <cell r="BK2027">
            <v>0</v>
          </cell>
          <cell r="BL2027">
            <v>0</v>
          </cell>
        </row>
        <row r="2028">
          <cell r="J2028" t="str">
            <v>San3 de Wet</v>
          </cell>
          <cell r="K2028" t="str">
            <v>M045365</v>
          </cell>
          <cell r="L2028" t="str">
            <v>Magalies Foto Fun Club</v>
          </cell>
          <cell r="Q2028" t="str">
            <v>PDI</v>
          </cell>
          <cell r="AP2028">
            <v>1</v>
          </cell>
          <cell r="AT2028">
            <v>1</v>
          </cell>
          <cell r="AX2028">
            <v>0</v>
          </cell>
          <cell r="BB2028">
            <v>0</v>
          </cell>
          <cell r="BE2028">
            <v>1</v>
          </cell>
          <cell r="BF2028">
            <v>0</v>
          </cell>
          <cell r="BG2028">
            <v>0</v>
          </cell>
          <cell r="BJ2028">
            <v>0</v>
          </cell>
          <cell r="BK2028">
            <v>0</v>
          </cell>
          <cell r="BL2028">
            <v>0</v>
          </cell>
        </row>
        <row r="2029">
          <cell r="J2029" t="str">
            <v>San3 de Wet</v>
          </cell>
          <cell r="K2029" t="str">
            <v>M045365</v>
          </cell>
          <cell r="L2029" t="str">
            <v>Magalies Foto Fun Club</v>
          </cell>
          <cell r="Q2029" t="str">
            <v>PDI</v>
          </cell>
          <cell r="AP2029">
            <v>1</v>
          </cell>
          <cell r="AT2029">
            <v>1</v>
          </cell>
          <cell r="AX2029">
            <v>0</v>
          </cell>
          <cell r="BB2029">
            <v>0</v>
          </cell>
          <cell r="BE2029">
            <v>1</v>
          </cell>
          <cell r="BF2029">
            <v>0</v>
          </cell>
          <cell r="BG2029">
            <v>0</v>
          </cell>
          <cell r="BJ2029">
            <v>0</v>
          </cell>
          <cell r="BK2029">
            <v>0</v>
          </cell>
          <cell r="BL2029">
            <v>0</v>
          </cell>
        </row>
        <row r="2030">
          <cell r="J2030" t="str">
            <v>San3 de Wet</v>
          </cell>
          <cell r="K2030" t="str">
            <v>M045365</v>
          </cell>
          <cell r="L2030" t="str">
            <v>Magalies Foto Fun Club</v>
          </cell>
          <cell r="Q2030" t="str">
            <v>PDI</v>
          </cell>
          <cell r="AP2030">
            <v>2</v>
          </cell>
          <cell r="AT2030">
            <v>1</v>
          </cell>
          <cell r="AX2030">
            <v>0</v>
          </cell>
          <cell r="BB2030">
            <v>0</v>
          </cell>
          <cell r="BE2030">
            <v>0</v>
          </cell>
          <cell r="BF2030">
            <v>0</v>
          </cell>
          <cell r="BG2030">
            <v>2</v>
          </cell>
          <cell r="BJ2030">
            <v>0</v>
          </cell>
          <cell r="BK2030">
            <v>0</v>
          </cell>
          <cell r="BL2030">
            <v>0</v>
          </cell>
        </row>
        <row r="2031">
          <cell r="J2031" t="str">
            <v>Sandy van Heerden</v>
          </cell>
          <cell r="K2031" t="str">
            <v>M045968</v>
          </cell>
          <cell r="L2031" t="str">
            <v>Durban Camera Club</v>
          </cell>
          <cell r="Q2031" t="str">
            <v>PDI</v>
          </cell>
          <cell r="AP2031">
            <v>0</v>
          </cell>
          <cell r="AT2031">
            <v>1</v>
          </cell>
          <cell r="AX2031">
            <v>0</v>
          </cell>
          <cell r="BB2031">
            <v>0</v>
          </cell>
          <cell r="BE2031">
            <v>0</v>
          </cell>
          <cell r="BF2031">
            <v>0</v>
          </cell>
          <cell r="BG2031">
            <v>0</v>
          </cell>
          <cell r="BJ2031">
            <v>0</v>
          </cell>
          <cell r="BK2031">
            <v>0</v>
          </cell>
          <cell r="BL2031">
            <v>0</v>
          </cell>
        </row>
        <row r="2032">
          <cell r="J2032" t="str">
            <v>Sandy van Heerden</v>
          </cell>
          <cell r="K2032" t="str">
            <v>M045968</v>
          </cell>
          <cell r="L2032" t="str">
            <v>Durban Camera Club</v>
          </cell>
          <cell r="Q2032" t="str">
            <v>PDI</v>
          </cell>
          <cell r="AP2032">
            <v>0</v>
          </cell>
          <cell r="AT2032">
            <v>1</v>
          </cell>
          <cell r="AX2032">
            <v>0</v>
          </cell>
          <cell r="BB2032">
            <v>0</v>
          </cell>
          <cell r="BE2032">
            <v>0</v>
          </cell>
          <cell r="BF2032">
            <v>0</v>
          </cell>
          <cell r="BG2032">
            <v>0</v>
          </cell>
          <cell r="BJ2032">
            <v>0</v>
          </cell>
          <cell r="BK2032">
            <v>0</v>
          </cell>
          <cell r="BL2032">
            <v>0</v>
          </cell>
        </row>
        <row r="2033">
          <cell r="J2033" t="str">
            <v>Sandy van Heerden</v>
          </cell>
          <cell r="K2033" t="str">
            <v>M045968</v>
          </cell>
          <cell r="L2033" t="str">
            <v>Durban Camera Club</v>
          </cell>
          <cell r="Q2033" t="str">
            <v>PDI</v>
          </cell>
          <cell r="AP2033">
            <v>0</v>
          </cell>
          <cell r="AT2033">
            <v>1</v>
          </cell>
          <cell r="AX2033">
            <v>0</v>
          </cell>
          <cell r="BB2033">
            <v>0</v>
          </cell>
          <cell r="BE2033">
            <v>0</v>
          </cell>
          <cell r="BF2033">
            <v>0</v>
          </cell>
          <cell r="BG2033">
            <v>0</v>
          </cell>
          <cell r="BJ2033">
            <v>0</v>
          </cell>
          <cell r="BK2033">
            <v>0</v>
          </cell>
          <cell r="BL2033">
            <v>0</v>
          </cell>
        </row>
        <row r="2034">
          <cell r="J2034" t="str">
            <v>Sandy van Heerden</v>
          </cell>
          <cell r="K2034" t="str">
            <v>M045968</v>
          </cell>
          <cell r="L2034" t="str">
            <v>Durban Camera Club</v>
          </cell>
          <cell r="Q2034" t="str">
            <v>PDI</v>
          </cell>
          <cell r="AP2034">
            <v>0</v>
          </cell>
          <cell r="AT2034">
            <v>1</v>
          </cell>
          <cell r="AX2034">
            <v>0</v>
          </cell>
          <cell r="BB2034">
            <v>0</v>
          </cell>
          <cell r="BE2034">
            <v>0</v>
          </cell>
          <cell r="BF2034">
            <v>0</v>
          </cell>
          <cell r="BG2034">
            <v>0</v>
          </cell>
          <cell r="BJ2034">
            <v>0</v>
          </cell>
          <cell r="BK2034">
            <v>0</v>
          </cell>
          <cell r="BL2034">
            <v>0</v>
          </cell>
        </row>
        <row r="2035">
          <cell r="J2035" t="str">
            <v>Sandy van Heerden</v>
          </cell>
          <cell r="K2035" t="str">
            <v>M045968</v>
          </cell>
          <cell r="L2035" t="str">
            <v>Durban Camera Club</v>
          </cell>
          <cell r="Q2035" t="str">
            <v>PDI</v>
          </cell>
          <cell r="AP2035">
            <v>0</v>
          </cell>
          <cell r="AT2035">
            <v>1</v>
          </cell>
          <cell r="AX2035">
            <v>0</v>
          </cell>
          <cell r="BB2035">
            <v>0</v>
          </cell>
          <cell r="BE2035">
            <v>0</v>
          </cell>
          <cell r="BF2035">
            <v>0</v>
          </cell>
          <cell r="BG2035">
            <v>0</v>
          </cell>
          <cell r="BJ2035">
            <v>0</v>
          </cell>
          <cell r="BK2035">
            <v>0</v>
          </cell>
          <cell r="BL2035">
            <v>0</v>
          </cell>
        </row>
        <row r="2036">
          <cell r="J2036" t="str">
            <v>Sandy van Heerden</v>
          </cell>
          <cell r="K2036" t="str">
            <v>M045968</v>
          </cell>
          <cell r="L2036" t="str">
            <v>Durban Camera Club</v>
          </cell>
          <cell r="Q2036" t="str">
            <v>PDI</v>
          </cell>
          <cell r="AP2036">
            <v>0</v>
          </cell>
          <cell r="AT2036">
            <v>1</v>
          </cell>
          <cell r="AX2036">
            <v>0</v>
          </cell>
          <cell r="BB2036">
            <v>0</v>
          </cell>
          <cell r="BE2036">
            <v>0</v>
          </cell>
          <cell r="BF2036">
            <v>0</v>
          </cell>
          <cell r="BG2036">
            <v>0</v>
          </cell>
          <cell r="BJ2036">
            <v>0</v>
          </cell>
          <cell r="BK2036">
            <v>0</v>
          </cell>
          <cell r="BL2036">
            <v>0</v>
          </cell>
        </row>
        <row r="2037">
          <cell r="J2037" t="str">
            <v>Sandy van Heerden</v>
          </cell>
          <cell r="K2037" t="str">
            <v>M045968</v>
          </cell>
          <cell r="L2037" t="str">
            <v>Durban Camera Club</v>
          </cell>
          <cell r="Q2037" t="str">
            <v>PDI</v>
          </cell>
          <cell r="AP2037">
            <v>0</v>
          </cell>
          <cell r="AT2037">
            <v>1</v>
          </cell>
          <cell r="AX2037">
            <v>0</v>
          </cell>
          <cell r="BB2037">
            <v>0</v>
          </cell>
          <cell r="BE2037">
            <v>0</v>
          </cell>
          <cell r="BF2037">
            <v>0</v>
          </cell>
          <cell r="BG2037">
            <v>0</v>
          </cell>
          <cell r="BJ2037">
            <v>0</v>
          </cell>
          <cell r="BK2037">
            <v>0</v>
          </cell>
          <cell r="BL2037">
            <v>0</v>
          </cell>
        </row>
        <row r="2038">
          <cell r="J2038" t="str">
            <v>Sarie Du Plessis</v>
          </cell>
          <cell r="K2038" t="str">
            <v>M048968</v>
          </cell>
          <cell r="L2038" t="str">
            <v>Brandpuntfotoklub</v>
          </cell>
          <cell r="Q2038" t="str">
            <v>PDI</v>
          </cell>
          <cell r="AP2038">
            <v>1</v>
          </cell>
          <cell r="AT2038">
            <v>1</v>
          </cell>
          <cell r="AX2038">
            <v>0</v>
          </cell>
          <cell r="BB2038">
            <v>0</v>
          </cell>
          <cell r="BE2038">
            <v>0</v>
          </cell>
          <cell r="BF2038">
            <v>1</v>
          </cell>
          <cell r="BG2038">
            <v>0</v>
          </cell>
          <cell r="BJ2038">
            <v>0</v>
          </cell>
          <cell r="BK2038">
            <v>0</v>
          </cell>
          <cell r="BL2038">
            <v>0</v>
          </cell>
        </row>
        <row r="2039">
          <cell r="J2039" t="str">
            <v>Sarie Du Plessis</v>
          </cell>
          <cell r="K2039" t="str">
            <v>M048968</v>
          </cell>
          <cell r="L2039" t="str">
            <v>Brandpuntfotoklub</v>
          </cell>
          <cell r="Q2039" t="str">
            <v>PDI</v>
          </cell>
          <cell r="AP2039">
            <v>1</v>
          </cell>
          <cell r="AT2039">
            <v>1</v>
          </cell>
          <cell r="AX2039">
            <v>0</v>
          </cell>
          <cell r="BB2039">
            <v>0</v>
          </cell>
          <cell r="BE2039">
            <v>1</v>
          </cell>
          <cell r="BF2039">
            <v>0</v>
          </cell>
          <cell r="BG2039">
            <v>0</v>
          </cell>
          <cell r="BJ2039">
            <v>0</v>
          </cell>
          <cell r="BK2039">
            <v>0</v>
          </cell>
          <cell r="BL2039">
            <v>0</v>
          </cell>
        </row>
        <row r="2040">
          <cell r="J2040" t="str">
            <v>Sarie Du Plessis</v>
          </cell>
          <cell r="K2040" t="str">
            <v>M048968</v>
          </cell>
          <cell r="L2040" t="str">
            <v>Brandpuntfotoklub</v>
          </cell>
          <cell r="Q2040" t="str">
            <v>PDI</v>
          </cell>
          <cell r="AP2040">
            <v>1</v>
          </cell>
          <cell r="AT2040">
            <v>1</v>
          </cell>
          <cell r="AX2040">
            <v>0</v>
          </cell>
          <cell r="BB2040">
            <v>0</v>
          </cell>
          <cell r="BE2040">
            <v>0</v>
          </cell>
          <cell r="BF2040">
            <v>0</v>
          </cell>
          <cell r="BG2040">
            <v>1</v>
          </cell>
          <cell r="BJ2040">
            <v>0</v>
          </cell>
          <cell r="BK2040">
            <v>0</v>
          </cell>
          <cell r="BL2040">
            <v>0</v>
          </cell>
        </row>
        <row r="2041">
          <cell r="J2041" t="str">
            <v>Sarie Du Plessis</v>
          </cell>
          <cell r="K2041" t="str">
            <v>M048968</v>
          </cell>
          <cell r="L2041" t="str">
            <v>Brandpuntfotoklub</v>
          </cell>
          <cell r="Q2041" t="str">
            <v>PDI</v>
          </cell>
          <cell r="AP2041">
            <v>1</v>
          </cell>
          <cell r="AT2041">
            <v>1</v>
          </cell>
          <cell r="AX2041">
            <v>0</v>
          </cell>
          <cell r="BB2041">
            <v>0</v>
          </cell>
          <cell r="BE2041">
            <v>0</v>
          </cell>
          <cell r="BF2041">
            <v>0</v>
          </cell>
          <cell r="BG2041">
            <v>1</v>
          </cell>
          <cell r="BJ2041">
            <v>0</v>
          </cell>
          <cell r="BK2041">
            <v>0</v>
          </cell>
          <cell r="BL2041">
            <v>0</v>
          </cell>
        </row>
        <row r="2042">
          <cell r="J2042" t="str">
            <v>Sarie Du Plessis</v>
          </cell>
          <cell r="K2042" t="str">
            <v>M048968</v>
          </cell>
          <cell r="L2042" t="str">
            <v>Brandpuntfotoklub</v>
          </cell>
          <cell r="Q2042" t="str">
            <v>PDI</v>
          </cell>
          <cell r="AP2042">
            <v>1</v>
          </cell>
          <cell r="AT2042">
            <v>1</v>
          </cell>
          <cell r="AX2042">
            <v>0</v>
          </cell>
          <cell r="BB2042">
            <v>0</v>
          </cell>
          <cell r="BE2042">
            <v>0</v>
          </cell>
          <cell r="BF2042">
            <v>0</v>
          </cell>
          <cell r="BG2042">
            <v>1</v>
          </cell>
          <cell r="BJ2042">
            <v>0</v>
          </cell>
          <cell r="BK2042">
            <v>0</v>
          </cell>
          <cell r="BL2042">
            <v>0</v>
          </cell>
        </row>
        <row r="2043">
          <cell r="J2043" t="str">
            <v>Sarie Du Plessis</v>
          </cell>
          <cell r="K2043" t="str">
            <v>M048968</v>
          </cell>
          <cell r="L2043" t="str">
            <v>Brandpuntfotoklub</v>
          </cell>
          <cell r="Q2043" t="str">
            <v>PDI</v>
          </cell>
          <cell r="AP2043">
            <v>4</v>
          </cell>
          <cell r="AT2043">
            <v>1</v>
          </cell>
          <cell r="AX2043">
            <v>0</v>
          </cell>
          <cell r="BB2043">
            <v>0</v>
          </cell>
          <cell r="BE2043">
            <v>4</v>
          </cell>
          <cell r="BF2043">
            <v>0</v>
          </cell>
          <cell r="BG2043">
            <v>0</v>
          </cell>
          <cell r="BJ2043">
            <v>0</v>
          </cell>
          <cell r="BK2043">
            <v>0</v>
          </cell>
          <cell r="BL2043">
            <v>0</v>
          </cell>
        </row>
        <row r="2044">
          <cell r="J2044" t="str">
            <v>Saskia Cole</v>
          </cell>
          <cell r="K2044" t="str">
            <v>M043035</v>
          </cell>
          <cell r="L2044" t="str">
            <v>IPIP Photographic Club</v>
          </cell>
          <cell r="Q2044" t="str">
            <v>PDI</v>
          </cell>
          <cell r="AP2044">
            <v>1</v>
          </cell>
          <cell r="AT2044">
            <v>1</v>
          </cell>
          <cell r="AX2044">
            <v>0</v>
          </cell>
          <cell r="BB2044">
            <v>0</v>
          </cell>
          <cell r="BE2044">
            <v>1</v>
          </cell>
          <cell r="BF2044">
            <v>0</v>
          </cell>
          <cell r="BG2044">
            <v>0</v>
          </cell>
          <cell r="BJ2044">
            <v>0</v>
          </cell>
          <cell r="BK2044">
            <v>0</v>
          </cell>
          <cell r="BL2044">
            <v>0</v>
          </cell>
        </row>
        <row r="2045">
          <cell r="J2045" t="str">
            <v>Saskia Cole</v>
          </cell>
          <cell r="K2045" t="str">
            <v>M043035</v>
          </cell>
          <cell r="L2045" t="str">
            <v>IPIP Photographic Club</v>
          </cell>
          <cell r="Q2045" t="str">
            <v>PDI</v>
          </cell>
          <cell r="AP2045">
            <v>1</v>
          </cell>
          <cell r="AT2045">
            <v>1</v>
          </cell>
          <cell r="AX2045">
            <v>0</v>
          </cell>
          <cell r="BB2045">
            <v>0</v>
          </cell>
          <cell r="BE2045">
            <v>1</v>
          </cell>
          <cell r="BF2045">
            <v>0</v>
          </cell>
          <cell r="BG2045">
            <v>0</v>
          </cell>
          <cell r="BJ2045">
            <v>0</v>
          </cell>
          <cell r="BK2045">
            <v>0</v>
          </cell>
          <cell r="BL2045">
            <v>0</v>
          </cell>
        </row>
        <row r="2046">
          <cell r="J2046" t="str">
            <v>Schalk Vorster</v>
          </cell>
          <cell r="K2046" t="str">
            <v>M046516</v>
          </cell>
          <cell r="L2046" t="str">
            <v>Magalies Foto Fun Club</v>
          </cell>
          <cell r="Q2046" t="str">
            <v>PDI</v>
          </cell>
          <cell r="AP2046">
            <v>1</v>
          </cell>
          <cell r="AT2046">
            <v>1</v>
          </cell>
          <cell r="AX2046">
            <v>0</v>
          </cell>
          <cell r="BB2046">
            <v>0</v>
          </cell>
          <cell r="BE2046">
            <v>0</v>
          </cell>
          <cell r="BF2046">
            <v>1</v>
          </cell>
          <cell r="BG2046">
            <v>0</v>
          </cell>
          <cell r="BJ2046">
            <v>0</v>
          </cell>
          <cell r="BK2046">
            <v>0</v>
          </cell>
          <cell r="BL2046">
            <v>0</v>
          </cell>
        </row>
        <row r="2047">
          <cell r="J2047" t="str">
            <v>Schalk Vorster</v>
          </cell>
          <cell r="K2047" t="str">
            <v>M046516</v>
          </cell>
          <cell r="L2047" t="str">
            <v>Magalies Foto Fun Club</v>
          </cell>
          <cell r="Q2047" t="str">
            <v>PDI</v>
          </cell>
          <cell r="AP2047">
            <v>1</v>
          </cell>
          <cell r="AT2047">
            <v>1</v>
          </cell>
          <cell r="AX2047">
            <v>0</v>
          </cell>
          <cell r="BB2047">
            <v>0</v>
          </cell>
          <cell r="BE2047">
            <v>0</v>
          </cell>
          <cell r="BF2047">
            <v>0</v>
          </cell>
          <cell r="BG2047">
            <v>1</v>
          </cell>
          <cell r="BJ2047">
            <v>0</v>
          </cell>
          <cell r="BK2047">
            <v>0</v>
          </cell>
          <cell r="BL2047">
            <v>0</v>
          </cell>
        </row>
        <row r="2048">
          <cell r="J2048" t="str">
            <v>Schalk Vorster</v>
          </cell>
          <cell r="K2048" t="str">
            <v>M046516</v>
          </cell>
          <cell r="L2048" t="str">
            <v>Magalies Foto Fun Club</v>
          </cell>
          <cell r="Q2048" t="str">
            <v>PDI</v>
          </cell>
          <cell r="AP2048">
            <v>1</v>
          </cell>
          <cell r="AT2048">
            <v>1</v>
          </cell>
          <cell r="AX2048">
            <v>0</v>
          </cell>
          <cell r="BB2048">
            <v>0</v>
          </cell>
          <cell r="BE2048">
            <v>0</v>
          </cell>
          <cell r="BF2048">
            <v>0</v>
          </cell>
          <cell r="BG2048">
            <v>1</v>
          </cell>
          <cell r="BJ2048">
            <v>0</v>
          </cell>
          <cell r="BK2048">
            <v>0</v>
          </cell>
          <cell r="BL2048">
            <v>0</v>
          </cell>
        </row>
        <row r="2049">
          <cell r="J2049" t="str">
            <v>Schalk Vorster</v>
          </cell>
          <cell r="K2049" t="str">
            <v>M046516</v>
          </cell>
          <cell r="L2049" t="str">
            <v>Magalies Foto Fun Club</v>
          </cell>
          <cell r="Q2049" t="str">
            <v>PDI</v>
          </cell>
          <cell r="AP2049">
            <v>1</v>
          </cell>
          <cell r="AT2049">
            <v>1</v>
          </cell>
          <cell r="AX2049">
            <v>0</v>
          </cell>
          <cell r="BB2049">
            <v>0</v>
          </cell>
          <cell r="BE2049">
            <v>1</v>
          </cell>
          <cell r="BF2049">
            <v>0</v>
          </cell>
          <cell r="BG2049">
            <v>0</v>
          </cell>
          <cell r="BJ2049">
            <v>0</v>
          </cell>
          <cell r="BK2049">
            <v>0</v>
          </cell>
          <cell r="BL2049">
            <v>0</v>
          </cell>
        </row>
        <row r="2050">
          <cell r="J2050" t="str">
            <v>Shawn Bubb</v>
          </cell>
          <cell r="K2050" t="str">
            <v>M050508</v>
          </cell>
          <cell r="L2050" t="str">
            <v>Klerksdorp Fotografie Klub</v>
          </cell>
          <cell r="Q2050" t="str">
            <v>PDI</v>
          </cell>
          <cell r="AP2050">
            <v>1</v>
          </cell>
          <cell r="AT2050">
            <v>1</v>
          </cell>
          <cell r="AX2050">
            <v>0</v>
          </cell>
          <cell r="BB2050">
            <v>0</v>
          </cell>
          <cell r="BE2050">
            <v>1</v>
          </cell>
          <cell r="BF2050">
            <v>0</v>
          </cell>
          <cell r="BG2050">
            <v>0</v>
          </cell>
          <cell r="BJ2050">
            <v>0</v>
          </cell>
          <cell r="BK2050">
            <v>0</v>
          </cell>
          <cell r="BL2050">
            <v>0</v>
          </cell>
        </row>
        <row r="2051">
          <cell r="J2051" t="str">
            <v>Shirley Gillitt</v>
          </cell>
          <cell r="K2051" t="str">
            <v>M030386</v>
          </cell>
          <cell r="L2051" t="str">
            <v>Highway Camera Club</v>
          </cell>
          <cell r="Q2051" t="str">
            <v>PDI</v>
          </cell>
          <cell r="AP2051">
            <v>1</v>
          </cell>
          <cell r="AT2051">
            <v>1</v>
          </cell>
          <cell r="AX2051">
            <v>0</v>
          </cell>
          <cell r="BB2051">
            <v>0</v>
          </cell>
          <cell r="BE2051">
            <v>0</v>
          </cell>
          <cell r="BF2051">
            <v>0</v>
          </cell>
          <cell r="BG2051">
            <v>1</v>
          </cell>
          <cell r="BJ2051">
            <v>0</v>
          </cell>
          <cell r="BK2051">
            <v>0</v>
          </cell>
          <cell r="BL2051">
            <v>0</v>
          </cell>
        </row>
        <row r="2052">
          <cell r="J2052" t="str">
            <v>Shirley Gillitt</v>
          </cell>
          <cell r="K2052" t="str">
            <v>M030386</v>
          </cell>
          <cell r="L2052" t="str">
            <v>Highway Camera Club</v>
          </cell>
          <cell r="Q2052" t="str">
            <v>PDI</v>
          </cell>
          <cell r="AP2052">
            <v>1</v>
          </cell>
          <cell r="AT2052">
            <v>1</v>
          </cell>
          <cell r="AX2052">
            <v>0</v>
          </cell>
          <cell r="BB2052">
            <v>0</v>
          </cell>
          <cell r="BE2052">
            <v>0</v>
          </cell>
          <cell r="BF2052">
            <v>0</v>
          </cell>
          <cell r="BG2052">
            <v>1</v>
          </cell>
          <cell r="BJ2052">
            <v>0</v>
          </cell>
          <cell r="BK2052">
            <v>0</v>
          </cell>
          <cell r="BL2052">
            <v>0</v>
          </cell>
        </row>
        <row r="2053">
          <cell r="J2053" t="str">
            <v>Shirley Gillitt</v>
          </cell>
          <cell r="K2053" t="str">
            <v>M030386</v>
          </cell>
          <cell r="L2053" t="str">
            <v>Highway Camera Club</v>
          </cell>
          <cell r="Q2053" t="str">
            <v>PDI</v>
          </cell>
          <cell r="AP2053">
            <v>1</v>
          </cell>
          <cell r="AT2053">
            <v>1</v>
          </cell>
          <cell r="AX2053">
            <v>0</v>
          </cell>
          <cell r="BB2053">
            <v>0</v>
          </cell>
          <cell r="BE2053">
            <v>0</v>
          </cell>
          <cell r="BF2053">
            <v>0</v>
          </cell>
          <cell r="BG2053">
            <v>1</v>
          </cell>
          <cell r="BJ2053">
            <v>0</v>
          </cell>
          <cell r="BK2053">
            <v>0</v>
          </cell>
          <cell r="BL2053">
            <v>0</v>
          </cell>
        </row>
        <row r="2054">
          <cell r="J2054" t="str">
            <v>Shirley Swingler</v>
          </cell>
          <cell r="K2054" t="str">
            <v>M027508</v>
          </cell>
          <cell r="L2054" t="str">
            <v>Amber Camera Club</v>
          </cell>
          <cell r="Q2054" t="str">
            <v>PDI</v>
          </cell>
          <cell r="AP2054">
            <v>1</v>
          </cell>
          <cell r="AT2054">
            <v>1</v>
          </cell>
          <cell r="AX2054">
            <v>0</v>
          </cell>
          <cell r="BB2054">
            <v>0</v>
          </cell>
          <cell r="BE2054">
            <v>0</v>
          </cell>
          <cell r="BF2054">
            <v>1</v>
          </cell>
          <cell r="BG2054">
            <v>0</v>
          </cell>
          <cell r="BJ2054">
            <v>0</v>
          </cell>
          <cell r="BK2054">
            <v>0</v>
          </cell>
          <cell r="BL2054">
            <v>0</v>
          </cell>
        </row>
        <row r="2055">
          <cell r="J2055" t="str">
            <v>Shirley Swingler</v>
          </cell>
          <cell r="K2055" t="str">
            <v>M027508</v>
          </cell>
          <cell r="L2055" t="str">
            <v>Amber Camera Club</v>
          </cell>
          <cell r="Q2055" t="str">
            <v>PDI</v>
          </cell>
          <cell r="AP2055">
            <v>1</v>
          </cell>
          <cell r="AT2055">
            <v>1</v>
          </cell>
          <cell r="AX2055">
            <v>0</v>
          </cell>
          <cell r="BB2055">
            <v>0</v>
          </cell>
          <cell r="BE2055">
            <v>0</v>
          </cell>
          <cell r="BF2055">
            <v>1</v>
          </cell>
          <cell r="BG2055">
            <v>0</v>
          </cell>
          <cell r="BJ2055">
            <v>0</v>
          </cell>
          <cell r="BK2055">
            <v>0</v>
          </cell>
          <cell r="BL2055">
            <v>0</v>
          </cell>
        </row>
        <row r="2056">
          <cell r="J2056" t="str">
            <v>Shirley Swingler</v>
          </cell>
          <cell r="K2056" t="str">
            <v>M027508</v>
          </cell>
          <cell r="L2056" t="str">
            <v>Amber Camera Club</v>
          </cell>
          <cell r="Q2056" t="str">
            <v>PDI</v>
          </cell>
          <cell r="AP2056">
            <v>1</v>
          </cell>
          <cell r="AT2056">
            <v>1</v>
          </cell>
          <cell r="AX2056">
            <v>0</v>
          </cell>
          <cell r="BB2056">
            <v>0</v>
          </cell>
          <cell r="BE2056">
            <v>0</v>
          </cell>
          <cell r="BF2056">
            <v>1</v>
          </cell>
          <cell r="BG2056">
            <v>0</v>
          </cell>
          <cell r="BJ2056">
            <v>0</v>
          </cell>
          <cell r="BK2056">
            <v>0</v>
          </cell>
          <cell r="BL2056">
            <v>0</v>
          </cell>
        </row>
        <row r="2057">
          <cell r="J2057" t="str">
            <v>Shirley Swingler</v>
          </cell>
          <cell r="K2057" t="str">
            <v>M027508</v>
          </cell>
          <cell r="L2057" t="str">
            <v>Amber Camera Club</v>
          </cell>
          <cell r="Q2057" t="str">
            <v>PDI</v>
          </cell>
          <cell r="AP2057">
            <v>1</v>
          </cell>
          <cell r="AT2057">
            <v>1</v>
          </cell>
          <cell r="AX2057">
            <v>0</v>
          </cell>
          <cell r="BB2057">
            <v>0</v>
          </cell>
          <cell r="BE2057">
            <v>0</v>
          </cell>
          <cell r="BF2057">
            <v>1</v>
          </cell>
          <cell r="BG2057">
            <v>0</v>
          </cell>
          <cell r="BJ2057">
            <v>0</v>
          </cell>
          <cell r="BK2057">
            <v>0</v>
          </cell>
          <cell r="BL2057">
            <v>0</v>
          </cell>
        </row>
        <row r="2058">
          <cell r="J2058" t="str">
            <v>Shirley Swingler</v>
          </cell>
          <cell r="K2058" t="str">
            <v>M027508</v>
          </cell>
          <cell r="L2058" t="str">
            <v>Amber Camera Club</v>
          </cell>
          <cell r="Q2058" t="str">
            <v>PDI</v>
          </cell>
          <cell r="AP2058">
            <v>1</v>
          </cell>
          <cell r="AT2058">
            <v>1</v>
          </cell>
          <cell r="AX2058">
            <v>0</v>
          </cell>
          <cell r="BB2058">
            <v>0</v>
          </cell>
          <cell r="BE2058">
            <v>1</v>
          </cell>
          <cell r="BF2058">
            <v>0</v>
          </cell>
          <cell r="BG2058">
            <v>0</v>
          </cell>
          <cell r="BJ2058">
            <v>0</v>
          </cell>
          <cell r="BK2058">
            <v>0</v>
          </cell>
          <cell r="BL2058">
            <v>0</v>
          </cell>
        </row>
        <row r="2059">
          <cell r="J2059" t="str">
            <v>Shirley Swingler</v>
          </cell>
          <cell r="K2059" t="str">
            <v>M027508</v>
          </cell>
          <cell r="L2059" t="str">
            <v>Amber Camera Club</v>
          </cell>
          <cell r="Q2059" t="str">
            <v>PDI</v>
          </cell>
          <cell r="AP2059">
            <v>2</v>
          </cell>
          <cell r="AT2059">
            <v>1</v>
          </cell>
          <cell r="AX2059">
            <v>0</v>
          </cell>
          <cell r="BB2059">
            <v>0</v>
          </cell>
          <cell r="BE2059">
            <v>0</v>
          </cell>
          <cell r="BF2059">
            <v>2</v>
          </cell>
          <cell r="BG2059">
            <v>0</v>
          </cell>
          <cell r="BJ2059">
            <v>0</v>
          </cell>
          <cell r="BK2059">
            <v>0</v>
          </cell>
          <cell r="BL2059">
            <v>0</v>
          </cell>
        </row>
        <row r="2060">
          <cell r="J2060" t="str">
            <v>Shirley Swingler</v>
          </cell>
          <cell r="K2060" t="str">
            <v>M027508</v>
          </cell>
          <cell r="L2060" t="str">
            <v>Amber Camera Club</v>
          </cell>
          <cell r="Q2060" t="str">
            <v>PDI</v>
          </cell>
          <cell r="AP2060">
            <v>2</v>
          </cell>
          <cell r="AT2060">
            <v>1</v>
          </cell>
          <cell r="AX2060">
            <v>0</v>
          </cell>
          <cell r="BB2060">
            <v>0</v>
          </cell>
          <cell r="BE2060">
            <v>0</v>
          </cell>
          <cell r="BF2060">
            <v>0</v>
          </cell>
          <cell r="BG2060">
            <v>2</v>
          </cell>
          <cell r="BJ2060">
            <v>0</v>
          </cell>
          <cell r="BK2060">
            <v>0</v>
          </cell>
          <cell r="BL2060">
            <v>0</v>
          </cell>
        </row>
        <row r="2061">
          <cell r="J2061" t="str">
            <v>Shirley Swingler</v>
          </cell>
          <cell r="K2061" t="str">
            <v>M027508</v>
          </cell>
          <cell r="L2061" t="str">
            <v>Amber Camera Club</v>
          </cell>
          <cell r="Q2061" t="str">
            <v>PDI</v>
          </cell>
          <cell r="AP2061">
            <v>2</v>
          </cell>
          <cell r="AT2061">
            <v>1</v>
          </cell>
          <cell r="AX2061">
            <v>0</v>
          </cell>
          <cell r="BB2061">
            <v>0</v>
          </cell>
          <cell r="BE2061">
            <v>2</v>
          </cell>
          <cell r="BF2061">
            <v>0</v>
          </cell>
          <cell r="BG2061">
            <v>0</v>
          </cell>
          <cell r="BJ2061">
            <v>0</v>
          </cell>
          <cell r="BK2061">
            <v>0</v>
          </cell>
          <cell r="BL2061">
            <v>0</v>
          </cell>
        </row>
        <row r="2062">
          <cell r="J2062" t="str">
            <v>Simon Frank Mouton</v>
          </cell>
          <cell r="K2062" t="str">
            <v>M050041</v>
          </cell>
          <cell r="L2062" t="str">
            <v>Cape Town Photographic Society</v>
          </cell>
          <cell r="Q2062" t="str">
            <v>PDI</v>
          </cell>
          <cell r="AP2062">
            <v>1</v>
          </cell>
          <cell r="AT2062">
            <v>1</v>
          </cell>
          <cell r="AX2062">
            <v>0</v>
          </cell>
          <cell r="BB2062">
            <v>0</v>
          </cell>
          <cell r="BE2062">
            <v>1</v>
          </cell>
          <cell r="BF2062">
            <v>0</v>
          </cell>
          <cell r="BG2062">
            <v>0</v>
          </cell>
          <cell r="BJ2062">
            <v>0</v>
          </cell>
          <cell r="BK2062">
            <v>0</v>
          </cell>
          <cell r="BL2062">
            <v>0</v>
          </cell>
        </row>
        <row r="2063">
          <cell r="J2063" t="str">
            <v>Simon Frank Mouton</v>
          </cell>
          <cell r="K2063" t="str">
            <v>M050041</v>
          </cell>
          <cell r="L2063" t="str">
            <v>Cape Town Photographic Society</v>
          </cell>
          <cell r="Q2063" t="str">
            <v>PDI</v>
          </cell>
          <cell r="AP2063">
            <v>1</v>
          </cell>
          <cell r="AT2063">
            <v>1</v>
          </cell>
          <cell r="AX2063">
            <v>0</v>
          </cell>
          <cell r="BB2063">
            <v>0</v>
          </cell>
          <cell r="BE2063">
            <v>1</v>
          </cell>
          <cell r="BF2063">
            <v>0</v>
          </cell>
          <cell r="BG2063">
            <v>0</v>
          </cell>
          <cell r="BJ2063">
            <v>0</v>
          </cell>
          <cell r="BK2063">
            <v>0</v>
          </cell>
          <cell r="BL2063">
            <v>0</v>
          </cell>
        </row>
        <row r="2064">
          <cell r="J2064" t="str">
            <v>Simon Frank Mouton</v>
          </cell>
          <cell r="K2064" t="str">
            <v>M050041</v>
          </cell>
          <cell r="L2064" t="str">
            <v>Cape Town Photographic Society</v>
          </cell>
          <cell r="Q2064" t="str">
            <v>PDI</v>
          </cell>
          <cell r="AP2064">
            <v>1</v>
          </cell>
          <cell r="AT2064">
            <v>1</v>
          </cell>
          <cell r="AX2064">
            <v>0</v>
          </cell>
          <cell r="BB2064">
            <v>0</v>
          </cell>
          <cell r="BE2064">
            <v>1</v>
          </cell>
          <cell r="BF2064">
            <v>0</v>
          </cell>
          <cell r="BG2064">
            <v>0</v>
          </cell>
          <cell r="BJ2064">
            <v>0</v>
          </cell>
          <cell r="BK2064">
            <v>0</v>
          </cell>
          <cell r="BL2064">
            <v>0</v>
          </cell>
        </row>
        <row r="2065">
          <cell r="J2065" t="str">
            <v>Simon Frank Mouton</v>
          </cell>
          <cell r="K2065" t="str">
            <v>M050041</v>
          </cell>
          <cell r="L2065" t="str">
            <v>Cape Town Photographic Society</v>
          </cell>
          <cell r="Q2065" t="str">
            <v>PDI</v>
          </cell>
          <cell r="AP2065">
            <v>1</v>
          </cell>
          <cell r="AT2065">
            <v>1</v>
          </cell>
          <cell r="AX2065">
            <v>0</v>
          </cell>
          <cell r="BB2065">
            <v>0</v>
          </cell>
          <cell r="BE2065">
            <v>1</v>
          </cell>
          <cell r="BF2065">
            <v>0</v>
          </cell>
          <cell r="BG2065">
            <v>0</v>
          </cell>
          <cell r="BJ2065">
            <v>0</v>
          </cell>
          <cell r="BK2065">
            <v>0</v>
          </cell>
          <cell r="BL2065">
            <v>0</v>
          </cell>
        </row>
        <row r="2066">
          <cell r="J2066" t="str">
            <v>Simon Frank Mouton</v>
          </cell>
          <cell r="K2066" t="str">
            <v>M050041</v>
          </cell>
          <cell r="L2066" t="str">
            <v>Cape Town Photographic Society</v>
          </cell>
          <cell r="Q2066" t="str">
            <v>PDI</v>
          </cell>
          <cell r="AP2066">
            <v>1</v>
          </cell>
          <cell r="AT2066">
            <v>1</v>
          </cell>
          <cell r="AX2066">
            <v>0</v>
          </cell>
          <cell r="BB2066">
            <v>0</v>
          </cell>
          <cell r="BE2066">
            <v>1</v>
          </cell>
          <cell r="BF2066">
            <v>0</v>
          </cell>
          <cell r="BG2066">
            <v>0</v>
          </cell>
          <cell r="BJ2066">
            <v>0</v>
          </cell>
          <cell r="BK2066">
            <v>0</v>
          </cell>
          <cell r="BL2066">
            <v>0</v>
          </cell>
        </row>
        <row r="2067">
          <cell r="J2067" t="str">
            <v>Sindey Lindeque</v>
          </cell>
          <cell r="K2067" t="str">
            <v>M049194</v>
          </cell>
          <cell r="L2067" t="str">
            <v>Springs Photographic Club</v>
          </cell>
          <cell r="Q2067" t="str">
            <v>PDI</v>
          </cell>
          <cell r="AP2067">
            <v>1</v>
          </cell>
          <cell r="AT2067">
            <v>1</v>
          </cell>
          <cell r="AX2067">
            <v>0</v>
          </cell>
          <cell r="BB2067">
            <v>0</v>
          </cell>
          <cell r="BE2067">
            <v>1</v>
          </cell>
          <cell r="BF2067">
            <v>0</v>
          </cell>
          <cell r="BG2067">
            <v>0</v>
          </cell>
          <cell r="BJ2067">
            <v>0</v>
          </cell>
          <cell r="BK2067">
            <v>0</v>
          </cell>
          <cell r="BL2067">
            <v>0</v>
          </cell>
        </row>
        <row r="2068">
          <cell r="J2068" t="str">
            <v>Sonja de Klerk</v>
          </cell>
          <cell r="K2068" t="str">
            <v>M047421</v>
          </cell>
          <cell r="L2068" t="str">
            <v>Pretoria Photographic Society</v>
          </cell>
          <cell r="Q2068" t="str">
            <v>PDI</v>
          </cell>
          <cell r="AP2068">
            <v>1</v>
          </cell>
          <cell r="AT2068">
            <v>1</v>
          </cell>
          <cell r="AX2068">
            <v>0</v>
          </cell>
          <cell r="BB2068">
            <v>0</v>
          </cell>
          <cell r="BE2068">
            <v>1</v>
          </cell>
          <cell r="BF2068">
            <v>0</v>
          </cell>
          <cell r="BG2068">
            <v>0</v>
          </cell>
          <cell r="BJ2068">
            <v>0</v>
          </cell>
          <cell r="BK2068">
            <v>0</v>
          </cell>
          <cell r="BL2068">
            <v>0</v>
          </cell>
        </row>
        <row r="2069">
          <cell r="J2069" t="str">
            <v>Sonja de Klerk</v>
          </cell>
          <cell r="K2069" t="str">
            <v>M047421</v>
          </cell>
          <cell r="L2069" t="str">
            <v>Pretoria Photographic Society</v>
          </cell>
          <cell r="Q2069" t="str">
            <v>PDI</v>
          </cell>
          <cell r="AP2069">
            <v>1</v>
          </cell>
          <cell r="AT2069">
            <v>1</v>
          </cell>
          <cell r="AX2069">
            <v>0</v>
          </cell>
          <cell r="BB2069">
            <v>0</v>
          </cell>
          <cell r="BE2069">
            <v>1</v>
          </cell>
          <cell r="BF2069">
            <v>0</v>
          </cell>
          <cell r="BG2069">
            <v>0</v>
          </cell>
          <cell r="BJ2069">
            <v>0</v>
          </cell>
          <cell r="BK2069">
            <v>0</v>
          </cell>
          <cell r="BL2069">
            <v>0</v>
          </cell>
        </row>
        <row r="2070">
          <cell r="J2070" t="str">
            <v>Sonja de Klerk</v>
          </cell>
          <cell r="K2070" t="str">
            <v>M047421</v>
          </cell>
          <cell r="L2070" t="str">
            <v>Pretoria Photographic Society</v>
          </cell>
          <cell r="Q2070" t="str">
            <v>PDI</v>
          </cell>
          <cell r="AP2070">
            <v>1</v>
          </cell>
          <cell r="AT2070">
            <v>1</v>
          </cell>
          <cell r="AX2070">
            <v>0</v>
          </cell>
          <cell r="BB2070">
            <v>0</v>
          </cell>
          <cell r="BE2070">
            <v>0</v>
          </cell>
          <cell r="BF2070">
            <v>0</v>
          </cell>
          <cell r="BG2070">
            <v>1</v>
          </cell>
          <cell r="BJ2070">
            <v>0</v>
          </cell>
          <cell r="BK2070">
            <v>0</v>
          </cell>
          <cell r="BL2070">
            <v>0</v>
          </cell>
        </row>
        <row r="2071">
          <cell r="J2071" t="str">
            <v>Sonja de Klerk</v>
          </cell>
          <cell r="K2071" t="str">
            <v>M047421</v>
          </cell>
          <cell r="L2071" t="str">
            <v>Pretoria Photographic Society</v>
          </cell>
          <cell r="Q2071" t="str">
            <v>PDI</v>
          </cell>
          <cell r="AP2071">
            <v>1</v>
          </cell>
          <cell r="AT2071">
            <v>1</v>
          </cell>
          <cell r="AX2071">
            <v>0</v>
          </cell>
          <cell r="BB2071">
            <v>0</v>
          </cell>
          <cell r="BE2071">
            <v>1</v>
          </cell>
          <cell r="BF2071">
            <v>0</v>
          </cell>
          <cell r="BG2071">
            <v>0</v>
          </cell>
          <cell r="BJ2071">
            <v>0</v>
          </cell>
          <cell r="BK2071">
            <v>0</v>
          </cell>
          <cell r="BL2071">
            <v>0</v>
          </cell>
        </row>
        <row r="2072">
          <cell r="J2072" t="str">
            <v>Sonja de Klerk</v>
          </cell>
          <cell r="K2072" t="str">
            <v>M047421</v>
          </cell>
          <cell r="L2072" t="str">
            <v>Pretoria Photographic Society</v>
          </cell>
          <cell r="Q2072" t="str">
            <v>PDI</v>
          </cell>
          <cell r="AP2072">
            <v>1</v>
          </cell>
          <cell r="AT2072">
            <v>1</v>
          </cell>
          <cell r="AX2072">
            <v>0</v>
          </cell>
          <cell r="BB2072">
            <v>0</v>
          </cell>
          <cell r="BE2072">
            <v>1</v>
          </cell>
          <cell r="BF2072">
            <v>0</v>
          </cell>
          <cell r="BG2072">
            <v>0</v>
          </cell>
          <cell r="BJ2072">
            <v>0</v>
          </cell>
          <cell r="BK2072">
            <v>0</v>
          </cell>
          <cell r="BL2072">
            <v>0</v>
          </cell>
        </row>
        <row r="2073">
          <cell r="J2073" t="str">
            <v>Sonja Myburgh</v>
          </cell>
          <cell r="K2073" t="str">
            <v>M021285</v>
          </cell>
          <cell r="L2073" t="str">
            <v>Tafelberg  Fotografieklub</v>
          </cell>
          <cell r="Q2073" t="str">
            <v>PDI</v>
          </cell>
          <cell r="AP2073">
            <v>1</v>
          </cell>
          <cell r="AT2073">
            <v>1</v>
          </cell>
          <cell r="AX2073">
            <v>0</v>
          </cell>
          <cell r="BB2073">
            <v>0</v>
          </cell>
          <cell r="BE2073">
            <v>0</v>
          </cell>
          <cell r="BF2073">
            <v>1</v>
          </cell>
          <cell r="BG2073">
            <v>0</v>
          </cell>
          <cell r="BJ2073">
            <v>0</v>
          </cell>
          <cell r="BK2073">
            <v>0</v>
          </cell>
          <cell r="BL2073">
            <v>0</v>
          </cell>
        </row>
        <row r="2074">
          <cell r="J2074" t="str">
            <v>Sonja Myburgh</v>
          </cell>
          <cell r="K2074" t="str">
            <v>M021285</v>
          </cell>
          <cell r="L2074" t="str">
            <v>Tafelberg  Fotografieklub</v>
          </cell>
          <cell r="Q2074" t="str">
            <v>PDI</v>
          </cell>
          <cell r="AP2074">
            <v>1</v>
          </cell>
          <cell r="AT2074">
            <v>1</v>
          </cell>
          <cell r="AX2074">
            <v>0</v>
          </cell>
          <cell r="BB2074">
            <v>0</v>
          </cell>
          <cell r="BE2074">
            <v>0</v>
          </cell>
          <cell r="BF2074">
            <v>1</v>
          </cell>
          <cell r="BG2074">
            <v>0</v>
          </cell>
          <cell r="BJ2074">
            <v>0</v>
          </cell>
          <cell r="BK2074">
            <v>0</v>
          </cell>
          <cell r="BL2074">
            <v>0</v>
          </cell>
        </row>
        <row r="2075">
          <cell r="J2075" t="str">
            <v>Sonja Myburgh</v>
          </cell>
          <cell r="K2075" t="str">
            <v>M021285</v>
          </cell>
          <cell r="L2075" t="str">
            <v>Tafelberg  Fotografieklub</v>
          </cell>
          <cell r="Q2075" t="str">
            <v>PDI</v>
          </cell>
          <cell r="AP2075">
            <v>1</v>
          </cell>
          <cell r="AT2075">
            <v>1</v>
          </cell>
          <cell r="AX2075">
            <v>0</v>
          </cell>
          <cell r="BB2075">
            <v>0</v>
          </cell>
          <cell r="BE2075">
            <v>1</v>
          </cell>
          <cell r="BF2075">
            <v>0</v>
          </cell>
          <cell r="BG2075">
            <v>0</v>
          </cell>
          <cell r="BJ2075">
            <v>0</v>
          </cell>
          <cell r="BK2075">
            <v>0</v>
          </cell>
          <cell r="BL2075">
            <v>0</v>
          </cell>
        </row>
        <row r="2076">
          <cell r="J2076" t="str">
            <v>Sonja Myburgh</v>
          </cell>
          <cell r="K2076" t="str">
            <v>M021285</v>
          </cell>
          <cell r="L2076" t="str">
            <v>Tafelberg  Fotografieklub</v>
          </cell>
          <cell r="Q2076" t="str">
            <v>PDI</v>
          </cell>
          <cell r="AP2076">
            <v>0</v>
          </cell>
          <cell r="AT2076">
            <v>1</v>
          </cell>
          <cell r="AX2076">
            <v>0</v>
          </cell>
          <cell r="BB2076">
            <v>0</v>
          </cell>
          <cell r="BE2076">
            <v>0</v>
          </cell>
          <cell r="BF2076">
            <v>0</v>
          </cell>
          <cell r="BG2076">
            <v>0</v>
          </cell>
          <cell r="BJ2076">
            <v>0</v>
          </cell>
          <cell r="BK2076">
            <v>0</v>
          </cell>
          <cell r="BL2076">
            <v>0</v>
          </cell>
        </row>
        <row r="2077">
          <cell r="J2077" t="str">
            <v>Sonja Myburgh</v>
          </cell>
          <cell r="K2077" t="str">
            <v>M021285</v>
          </cell>
          <cell r="L2077" t="str">
            <v>Tafelberg  Fotografieklub</v>
          </cell>
          <cell r="Q2077" t="str">
            <v>PDI</v>
          </cell>
          <cell r="AP2077">
            <v>0</v>
          </cell>
          <cell r="AT2077">
            <v>1</v>
          </cell>
          <cell r="AX2077">
            <v>0</v>
          </cell>
          <cell r="BB2077">
            <v>0</v>
          </cell>
          <cell r="BE2077">
            <v>0</v>
          </cell>
          <cell r="BF2077">
            <v>0</v>
          </cell>
          <cell r="BG2077">
            <v>0</v>
          </cell>
          <cell r="BJ2077">
            <v>0</v>
          </cell>
          <cell r="BK2077">
            <v>0</v>
          </cell>
          <cell r="BL2077">
            <v>0</v>
          </cell>
        </row>
        <row r="2078">
          <cell r="J2078" t="str">
            <v>Sonja Myburgh</v>
          </cell>
          <cell r="K2078" t="str">
            <v>M021285</v>
          </cell>
          <cell r="L2078" t="str">
            <v>Tafelberg  Fotografieklub</v>
          </cell>
          <cell r="Q2078" t="str">
            <v>PDI</v>
          </cell>
          <cell r="AP2078">
            <v>0</v>
          </cell>
          <cell r="AT2078">
            <v>1</v>
          </cell>
          <cell r="AX2078">
            <v>0</v>
          </cell>
          <cell r="BB2078">
            <v>0</v>
          </cell>
          <cell r="BE2078">
            <v>0</v>
          </cell>
          <cell r="BF2078">
            <v>0</v>
          </cell>
          <cell r="BG2078">
            <v>0</v>
          </cell>
          <cell r="BJ2078">
            <v>0</v>
          </cell>
          <cell r="BK2078">
            <v>0</v>
          </cell>
          <cell r="BL2078">
            <v>0</v>
          </cell>
        </row>
        <row r="2079">
          <cell r="J2079" t="str">
            <v>Sonja Olivier</v>
          </cell>
          <cell r="K2079" t="str">
            <v>M049889</v>
          </cell>
          <cell r="L2079" t="str">
            <v>Edenvale Photographic Club</v>
          </cell>
          <cell r="Q2079" t="str">
            <v>PDI</v>
          </cell>
          <cell r="AP2079">
            <v>1</v>
          </cell>
          <cell r="AT2079">
            <v>1</v>
          </cell>
          <cell r="AX2079">
            <v>0</v>
          </cell>
          <cell r="BB2079">
            <v>0</v>
          </cell>
          <cell r="BE2079">
            <v>0</v>
          </cell>
          <cell r="BF2079">
            <v>1</v>
          </cell>
          <cell r="BG2079">
            <v>0</v>
          </cell>
          <cell r="BJ2079">
            <v>0</v>
          </cell>
          <cell r="BK2079">
            <v>0</v>
          </cell>
          <cell r="BL2079">
            <v>0</v>
          </cell>
        </row>
        <row r="2080">
          <cell r="J2080" t="str">
            <v>Sonja Olivier</v>
          </cell>
          <cell r="K2080" t="str">
            <v>M049889</v>
          </cell>
          <cell r="L2080" t="str">
            <v>Edenvale Photographic Club</v>
          </cell>
          <cell r="Q2080" t="str">
            <v>PDI</v>
          </cell>
          <cell r="AP2080">
            <v>1</v>
          </cell>
          <cell r="AT2080">
            <v>1</v>
          </cell>
          <cell r="AX2080">
            <v>0</v>
          </cell>
          <cell r="BB2080">
            <v>0</v>
          </cell>
          <cell r="BE2080">
            <v>0</v>
          </cell>
          <cell r="BF2080">
            <v>0</v>
          </cell>
          <cell r="BG2080">
            <v>1</v>
          </cell>
          <cell r="BJ2080">
            <v>0</v>
          </cell>
          <cell r="BK2080">
            <v>0</v>
          </cell>
          <cell r="BL2080">
            <v>0</v>
          </cell>
        </row>
        <row r="2081">
          <cell r="J2081" t="str">
            <v>Sonja Olivier</v>
          </cell>
          <cell r="K2081" t="str">
            <v>M049889</v>
          </cell>
          <cell r="L2081" t="str">
            <v>Edenvale Photographic Club</v>
          </cell>
          <cell r="Q2081" t="str">
            <v>PDI</v>
          </cell>
          <cell r="AP2081">
            <v>1</v>
          </cell>
          <cell r="AT2081">
            <v>1</v>
          </cell>
          <cell r="AX2081">
            <v>0</v>
          </cell>
          <cell r="BB2081">
            <v>0</v>
          </cell>
          <cell r="BE2081">
            <v>0</v>
          </cell>
          <cell r="BF2081">
            <v>0</v>
          </cell>
          <cell r="BG2081">
            <v>1</v>
          </cell>
          <cell r="BJ2081">
            <v>0</v>
          </cell>
          <cell r="BK2081">
            <v>0</v>
          </cell>
          <cell r="BL2081">
            <v>0</v>
          </cell>
        </row>
        <row r="2082">
          <cell r="J2082" t="str">
            <v>Sonja Olivier</v>
          </cell>
          <cell r="K2082" t="str">
            <v>M049889</v>
          </cell>
          <cell r="L2082" t="str">
            <v>Edenvale Photographic Club</v>
          </cell>
          <cell r="Q2082" t="str">
            <v>PDI</v>
          </cell>
          <cell r="AP2082">
            <v>1</v>
          </cell>
          <cell r="AT2082">
            <v>1</v>
          </cell>
          <cell r="AX2082">
            <v>0</v>
          </cell>
          <cell r="BB2082">
            <v>0</v>
          </cell>
          <cell r="BE2082">
            <v>0</v>
          </cell>
          <cell r="BF2082">
            <v>0</v>
          </cell>
          <cell r="BG2082">
            <v>1</v>
          </cell>
          <cell r="BJ2082">
            <v>0</v>
          </cell>
          <cell r="BK2082">
            <v>0</v>
          </cell>
          <cell r="BL2082">
            <v>0</v>
          </cell>
        </row>
        <row r="2083">
          <cell r="J2083" t="str">
            <v>Sonja Olivier</v>
          </cell>
          <cell r="K2083" t="str">
            <v>M049889</v>
          </cell>
          <cell r="L2083" t="str">
            <v>Edenvale Photographic Club</v>
          </cell>
          <cell r="Q2083" t="str">
            <v>PDI</v>
          </cell>
          <cell r="AP2083">
            <v>2</v>
          </cell>
          <cell r="AT2083">
            <v>1</v>
          </cell>
          <cell r="AX2083">
            <v>0</v>
          </cell>
          <cell r="BB2083">
            <v>0</v>
          </cell>
          <cell r="BE2083">
            <v>0</v>
          </cell>
          <cell r="BF2083">
            <v>2</v>
          </cell>
          <cell r="BG2083">
            <v>0</v>
          </cell>
          <cell r="BJ2083">
            <v>0</v>
          </cell>
          <cell r="BK2083">
            <v>0</v>
          </cell>
          <cell r="BL2083">
            <v>0</v>
          </cell>
        </row>
        <row r="2084">
          <cell r="J2084" t="str">
            <v>Sonja Olivier</v>
          </cell>
          <cell r="K2084" t="str">
            <v>M049889</v>
          </cell>
          <cell r="L2084" t="str">
            <v>Edenvale Photographic Club</v>
          </cell>
          <cell r="Q2084" t="str">
            <v>PDI</v>
          </cell>
          <cell r="AP2084">
            <v>2</v>
          </cell>
          <cell r="AT2084">
            <v>1</v>
          </cell>
          <cell r="AX2084">
            <v>0</v>
          </cell>
          <cell r="BB2084">
            <v>0</v>
          </cell>
          <cell r="BE2084">
            <v>2</v>
          </cell>
          <cell r="BF2084">
            <v>0</v>
          </cell>
          <cell r="BG2084">
            <v>0</v>
          </cell>
          <cell r="BJ2084">
            <v>0</v>
          </cell>
          <cell r="BK2084">
            <v>0</v>
          </cell>
          <cell r="BL2084">
            <v>0</v>
          </cell>
        </row>
        <row r="2085">
          <cell r="J2085" t="str">
            <v>STANLEY COHEN</v>
          </cell>
          <cell r="K2085" t="str">
            <v>M048015</v>
          </cell>
          <cell r="L2085" t="str">
            <v>Creative Camera Club</v>
          </cell>
          <cell r="Q2085" t="str">
            <v>PDI</v>
          </cell>
          <cell r="AP2085">
            <v>1</v>
          </cell>
          <cell r="AT2085">
            <v>1</v>
          </cell>
          <cell r="AX2085">
            <v>0</v>
          </cell>
          <cell r="BB2085">
            <v>0</v>
          </cell>
          <cell r="BE2085">
            <v>1</v>
          </cell>
          <cell r="BF2085">
            <v>0</v>
          </cell>
          <cell r="BG2085">
            <v>0</v>
          </cell>
          <cell r="BJ2085">
            <v>0</v>
          </cell>
          <cell r="BK2085">
            <v>0</v>
          </cell>
          <cell r="BL2085">
            <v>0</v>
          </cell>
        </row>
        <row r="2086">
          <cell r="J2086" t="str">
            <v>Stephan Goosen</v>
          </cell>
          <cell r="K2086" t="str">
            <v>M048998</v>
          </cell>
          <cell r="L2086" t="str">
            <v>Magalies Foto Fun Club</v>
          </cell>
          <cell r="Q2086" t="str">
            <v>PDI</v>
          </cell>
          <cell r="AP2086">
            <v>1</v>
          </cell>
          <cell r="AT2086">
            <v>1</v>
          </cell>
          <cell r="AX2086">
            <v>0</v>
          </cell>
          <cell r="BB2086">
            <v>0</v>
          </cell>
          <cell r="BE2086">
            <v>0</v>
          </cell>
          <cell r="BF2086">
            <v>1</v>
          </cell>
          <cell r="BG2086">
            <v>0</v>
          </cell>
          <cell r="BJ2086">
            <v>0</v>
          </cell>
          <cell r="BK2086">
            <v>0</v>
          </cell>
          <cell r="BL2086">
            <v>0</v>
          </cell>
        </row>
        <row r="2087">
          <cell r="J2087" t="str">
            <v>Stephan Goosen</v>
          </cell>
          <cell r="K2087" t="str">
            <v>M048998</v>
          </cell>
          <cell r="L2087" t="str">
            <v>Magalies Foto Fun Club</v>
          </cell>
          <cell r="Q2087" t="str">
            <v>PDI</v>
          </cell>
          <cell r="AP2087">
            <v>1</v>
          </cell>
          <cell r="AT2087">
            <v>1</v>
          </cell>
          <cell r="AX2087">
            <v>0</v>
          </cell>
          <cell r="BB2087">
            <v>0</v>
          </cell>
          <cell r="BE2087">
            <v>0</v>
          </cell>
          <cell r="BF2087">
            <v>1</v>
          </cell>
          <cell r="BG2087">
            <v>0</v>
          </cell>
          <cell r="BJ2087">
            <v>0</v>
          </cell>
          <cell r="BK2087">
            <v>0</v>
          </cell>
          <cell r="BL2087">
            <v>0</v>
          </cell>
        </row>
        <row r="2088">
          <cell r="J2088" t="str">
            <v>Stephan Opperman</v>
          </cell>
          <cell r="K2088" t="str">
            <v>M050766</v>
          </cell>
          <cell r="L2088" t="str">
            <v>Midlens Fotoklub</v>
          </cell>
          <cell r="Q2088" t="str">
            <v>PDI</v>
          </cell>
          <cell r="AP2088">
            <v>0</v>
          </cell>
          <cell r="AT2088">
            <v>1</v>
          </cell>
          <cell r="AX2088">
            <v>0</v>
          </cell>
          <cell r="BB2088">
            <v>0</v>
          </cell>
          <cell r="BE2088">
            <v>0</v>
          </cell>
          <cell r="BF2088">
            <v>0</v>
          </cell>
          <cell r="BG2088">
            <v>0</v>
          </cell>
          <cell r="BJ2088">
            <v>0</v>
          </cell>
          <cell r="BK2088">
            <v>0</v>
          </cell>
          <cell r="BL2088">
            <v>0</v>
          </cell>
        </row>
        <row r="2089">
          <cell r="J2089" t="str">
            <v>Stephan Opperman</v>
          </cell>
          <cell r="K2089" t="str">
            <v>M050766</v>
          </cell>
          <cell r="L2089" t="str">
            <v>Midlens Fotoklub</v>
          </cell>
          <cell r="Q2089" t="str">
            <v>PDI</v>
          </cell>
          <cell r="AP2089">
            <v>1</v>
          </cell>
          <cell r="AT2089">
            <v>1</v>
          </cell>
          <cell r="AX2089">
            <v>0</v>
          </cell>
          <cell r="BB2089">
            <v>0</v>
          </cell>
          <cell r="BE2089">
            <v>1</v>
          </cell>
          <cell r="BF2089">
            <v>0</v>
          </cell>
          <cell r="BG2089">
            <v>0</v>
          </cell>
          <cell r="BJ2089">
            <v>0</v>
          </cell>
          <cell r="BK2089">
            <v>0</v>
          </cell>
          <cell r="BL2089">
            <v>0</v>
          </cell>
        </row>
        <row r="2090">
          <cell r="J2090" t="str">
            <v>Stephan Opperman</v>
          </cell>
          <cell r="K2090" t="str">
            <v>M050766</v>
          </cell>
          <cell r="L2090" t="str">
            <v>Midlens Fotoklub</v>
          </cell>
          <cell r="Q2090" t="str">
            <v>PDI</v>
          </cell>
          <cell r="AP2090">
            <v>0</v>
          </cell>
          <cell r="AT2090">
            <v>1</v>
          </cell>
          <cell r="AX2090">
            <v>0</v>
          </cell>
          <cell r="BB2090">
            <v>0</v>
          </cell>
          <cell r="BE2090">
            <v>0</v>
          </cell>
          <cell r="BF2090">
            <v>0</v>
          </cell>
          <cell r="BG2090">
            <v>0</v>
          </cell>
          <cell r="BJ2090">
            <v>0</v>
          </cell>
          <cell r="BK2090">
            <v>0</v>
          </cell>
          <cell r="BL2090">
            <v>0</v>
          </cell>
        </row>
        <row r="2091">
          <cell r="J2091" t="str">
            <v>Stephen Kangisser</v>
          </cell>
          <cell r="K2091" t="str">
            <v>M046028</v>
          </cell>
          <cell r="L2091" t="str">
            <v>Sandton Photographic Society</v>
          </cell>
          <cell r="Q2091" t="str">
            <v>PDI</v>
          </cell>
          <cell r="AP2091">
            <v>1</v>
          </cell>
          <cell r="AT2091">
            <v>1</v>
          </cell>
          <cell r="AX2091">
            <v>0</v>
          </cell>
          <cell r="BB2091">
            <v>0</v>
          </cell>
          <cell r="BE2091">
            <v>0</v>
          </cell>
          <cell r="BF2091">
            <v>1</v>
          </cell>
          <cell r="BG2091">
            <v>0</v>
          </cell>
          <cell r="BJ2091">
            <v>0</v>
          </cell>
          <cell r="BK2091">
            <v>0</v>
          </cell>
          <cell r="BL2091">
            <v>0</v>
          </cell>
        </row>
        <row r="2092">
          <cell r="J2092" t="str">
            <v>Stephen Kangisser</v>
          </cell>
          <cell r="K2092" t="str">
            <v>M046028</v>
          </cell>
          <cell r="L2092" t="str">
            <v>Sandton Photographic Society</v>
          </cell>
          <cell r="Q2092" t="str">
            <v>PDI</v>
          </cell>
          <cell r="AP2092">
            <v>1</v>
          </cell>
          <cell r="AT2092">
            <v>1</v>
          </cell>
          <cell r="AX2092">
            <v>0</v>
          </cell>
          <cell r="BB2092">
            <v>0</v>
          </cell>
          <cell r="BE2092">
            <v>0</v>
          </cell>
          <cell r="BF2092">
            <v>1</v>
          </cell>
          <cell r="BG2092">
            <v>0</v>
          </cell>
          <cell r="BJ2092">
            <v>0</v>
          </cell>
          <cell r="BK2092">
            <v>0</v>
          </cell>
          <cell r="BL2092">
            <v>0</v>
          </cell>
        </row>
        <row r="2093">
          <cell r="J2093" t="str">
            <v>Stephen Kangisser</v>
          </cell>
          <cell r="K2093" t="str">
            <v>M046028</v>
          </cell>
          <cell r="L2093" t="str">
            <v>Sandton Photographic Society</v>
          </cell>
          <cell r="Q2093" t="str">
            <v>PDI</v>
          </cell>
          <cell r="AP2093">
            <v>1</v>
          </cell>
          <cell r="AT2093">
            <v>1</v>
          </cell>
          <cell r="AX2093">
            <v>0</v>
          </cell>
          <cell r="BB2093">
            <v>0</v>
          </cell>
          <cell r="BE2093">
            <v>1</v>
          </cell>
          <cell r="BF2093">
            <v>0</v>
          </cell>
          <cell r="BG2093">
            <v>0</v>
          </cell>
          <cell r="BJ2093">
            <v>0</v>
          </cell>
          <cell r="BK2093">
            <v>0</v>
          </cell>
          <cell r="BL2093">
            <v>0</v>
          </cell>
        </row>
        <row r="2094">
          <cell r="J2094" t="str">
            <v>Stephen Kangisser</v>
          </cell>
          <cell r="K2094" t="str">
            <v>M046028</v>
          </cell>
          <cell r="L2094" t="str">
            <v>Sandton Photographic Society</v>
          </cell>
          <cell r="Q2094" t="str">
            <v>PDI</v>
          </cell>
          <cell r="AP2094">
            <v>1</v>
          </cell>
          <cell r="AT2094">
            <v>1</v>
          </cell>
          <cell r="AX2094">
            <v>0</v>
          </cell>
          <cell r="BB2094">
            <v>0</v>
          </cell>
          <cell r="BE2094">
            <v>1</v>
          </cell>
          <cell r="BF2094">
            <v>0</v>
          </cell>
          <cell r="BG2094">
            <v>0</v>
          </cell>
          <cell r="BJ2094">
            <v>0</v>
          </cell>
          <cell r="BK2094">
            <v>0</v>
          </cell>
          <cell r="BL2094">
            <v>0</v>
          </cell>
        </row>
        <row r="2095">
          <cell r="J2095" t="str">
            <v>Stephen Kangisser</v>
          </cell>
          <cell r="K2095" t="str">
            <v>M046028</v>
          </cell>
          <cell r="L2095" t="str">
            <v>Sandton Photographic Society</v>
          </cell>
          <cell r="Q2095" t="str">
            <v>PDI</v>
          </cell>
          <cell r="AP2095">
            <v>1</v>
          </cell>
          <cell r="AT2095">
            <v>1</v>
          </cell>
          <cell r="AX2095">
            <v>0</v>
          </cell>
          <cell r="BB2095">
            <v>0</v>
          </cell>
          <cell r="BE2095">
            <v>0</v>
          </cell>
          <cell r="BF2095">
            <v>0</v>
          </cell>
          <cell r="BG2095">
            <v>1</v>
          </cell>
          <cell r="BJ2095">
            <v>0</v>
          </cell>
          <cell r="BK2095">
            <v>0</v>
          </cell>
          <cell r="BL2095">
            <v>0</v>
          </cell>
        </row>
        <row r="2096">
          <cell r="J2096" t="str">
            <v>Stephen Kangisser</v>
          </cell>
          <cell r="K2096" t="str">
            <v>M046028</v>
          </cell>
          <cell r="L2096" t="str">
            <v>Sandton Photographic Society</v>
          </cell>
          <cell r="Q2096" t="str">
            <v>PDI</v>
          </cell>
          <cell r="AP2096">
            <v>1</v>
          </cell>
          <cell r="AT2096">
            <v>1</v>
          </cell>
          <cell r="AX2096">
            <v>0</v>
          </cell>
          <cell r="BB2096">
            <v>0</v>
          </cell>
          <cell r="BE2096">
            <v>0</v>
          </cell>
          <cell r="BF2096">
            <v>0</v>
          </cell>
          <cell r="BG2096">
            <v>1</v>
          </cell>
          <cell r="BJ2096">
            <v>0</v>
          </cell>
          <cell r="BK2096">
            <v>0</v>
          </cell>
          <cell r="BL2096">
            <v>0</v>
          </cell>
        </row>
        <row r="2097">
          <cell r="J2097" t="str">
            <v>Stephen Kangisser</v>
          </cell>
          <cell r="K2097" t="str">
            <v>M046028</v>
          </cell>
          <cell r="L2097" t="str">
            <v>Sandton Photographic Society</v>
          </cell>
          <cell r="Q2097" t="str">
            <v>PDI</v>
          </cell>
          <cell r="AP2097">
            <v>1</v>
          </cell>
          <cell r="AT2097">
            <v>1</v>
          </cell>
          <cell r="AX2097">
            <v>0</v>
          </cell>
          <cell r="BB2097">
            <v>0</v>
          </cell>
          <cell r="BE2097">
            <v>0</v>
          </cell>
          <cell r="BF2097">
            <v>0</v>
          </cell>
          <cell r="BG2097">
            <v>1</v>
          </cell>
          <cell r="BJ2097">
            <v>0</v>
          </cell>
          <cell r="BK2097">
            <v>0</v>
          </cell>
          <cell r="BL2097">
            <v>0</v>
          </cell>
        </row>
        <row r="2098">
          <cell r="J2098" t="str">
            <v>Stephen Kangisser</v>
          </cell>
          <cell r="K2098" t="str">
            <v>M046028</v>
          </cell>
          <cell r="L2098" t="str">
            <v>Sandton Photographic Society</v>
          </cell>
          <cell r="Q2098" t="str">
            <v>PDI</v>
          </cell>
          <cell r="AP2098">
            <v>1</v>
          </cell>
          <cell r="AT2098">
            <v>1</v>
          </cell>
          <cell r="AX2098">
            <v>0</v>
          </cell>
          <cell r="BB2098">
            <v>0</v>
          </cell>
          <cell r="BE2098">
            <v>1</v>
          </cell>
          <cell r="BF2098">
            <v>0</v>
          </cell>
          <cell r="BG2098">
            <v>0</v>
          </cell>
          <cell r="BJ2098">
            <v>0</v>
          </cell>
          <cell r="BK2098">
            <v>0</v>
          </cell>
          <cell r="BL2098">
            <v>0</v>
          </cell>
        </row>
        <row r="2099">
          <cell r="J2099" t="str">
            <v>Stephen Kangisser</v>
          </cell>
          <cell r="K2099" t="str">
            <v>M046028</v>
          </cell>
          <cell r="L2099" t="str">
            <v>Sandton Photographic Society</v>
          </cell>
          <cell r="Q2099" t="str">
            <v>PDI</v>
          </cell>
          <cell r="AP2099">
            <v>1</v>
          </cell>
          <cell r="AT2099">
            <v>1</v>
          </cell>
          <cell r="AX2099">
            <v>0</v>
          </cell>
          <cell r="BB2099">
            <v>0</v>
          </cell>
          <cell r="BE2099">
            <v>1</v>
          </cell>
          <cell r="BF2099">
            <v>0</v>
          </cell>
          <cell r="BG2099">
            <v>0</v>
          </cell>
          <cell r="BJ2099">
            <v>0</v>
          </cell>
          <cell r="BK2099">
            <v>0</v>
          </cell>
          <cell r="BL2099">
            <v>0</v>
          </cell>
        </row>
        <row r="2100">
          <cell r="J2100" t="str">
            <v>Stephen Kangisser</v>
          </cell>
          <cell r="K2100" t="str">
            <v>M046028</v>
          </cell>
          <cell r="L2100" t="str">
            <v>Sandton Photographic Society</v>
          </cell>
          <cell r="Q2100" t="str">
            <v>PDI</v>
          </cell>
          <cell r="AP2100">
            <v>1</v>
          </cell>
          <cell r="AT2100">
            <v>1</v>
          </cell>
          <cell r="AX2100">
            <v>0</v>
          </cell>
          <cell r="BB2100">
            <v>0</v>
          </cell>
          <cell r="BE2100">
            <v>1</v>
          </cell>
          <cell r="BF2100">
            <v>0</v>
          </cell>
          <cell r="BG2100">
            <v>0</v>
          </cell>
          <cell r="BJ2100">
            <v>0</v>
          </cell>
          <cell r="BK2100">
            <v>0</v>
          </cell>
          <cell r="BL2100">
            <v>0</v>
          </cell>
        </row>
        <row r="2101">
          <cell r="J2101" t="str">
            <v>Stephen Kangisser</v>
          </cell>
          <cell r="K2101" t="str">
            <v>M046028</v>
          </cell>
          <cell r="L2101" t="str">
            <v>Sandton Photographic Society</v>
          </cell>
          <cell r="Q2101" t="str">
            <v>PDI</v>
          </cell>
          <cell r="AP2101">
            <v>1</v>
          </cell>
          <cell r="AT2101">
            <v>1</v>
          </cell>
          <cell r="AX2101">
            <v>0</v>
          </cell>
          <cell r="BB2101">
            <v>0</v>
          </cell>
          <cell r="BE2101">
            <v>1</v>
          </cell>
          <cell r="BF2101">
            <v>0</v>
          </cell>
          <cell r="BG2101">
            <v>0</v>
          </cell>
          <cell r="BJ2101">
            <v>0</v>
          </cell>
          <cell r="BK2101">
            <v>0</v>
          </cell>
          <cell r="BL2101">
            <v>0</v>
          </cell>
        </row>
        <row r="2102">
          <cell r="J2102" t="str">
            <v>Stephen Kangisser</v>
          </cell>
          <cell r="K2102" t="str">
            <v>M046028</v>
          </cell>
          <cell r="L2102" t="str">
            <v>Sandton Photographic Society</v>
          </cell>
          <cell r="Q2102" t="str">
            <v>PDI</v>
          </cell>
          <cell r="AP2102">
            <v>2</v>
          </cell>
          <cell r="AT2102">
            <v>1</v>
          </cell>
          <cell r="AX2102">
            <v>0</v>
          </cell>
          <cell r="BB2102">
            <v>0</v>
          </cell>
          <cell r="BE2102">
            <v>0</v>
          </cell>
          <cell r="BF2102">
            <v>2</v>
          </cell>
          <cell r="BG2102">
            <v>0</v>
          </cell>
          <cell r="BJ2102">
            <v>0</v>
          </cell>
          <cell r="BK2102">
            <v>0</v>
          </cell>
          <cell r="BL2102">
            <v>0</v>
          </cell>
        </row>
        <row r="2103">
          <cell r="J2103" t="str">
            <v>Susie Bishop</v>
          </cell>
          <cell r="K2103" t="str">
            <v>M051611</v>
          </cell>
          <cell r="L2103" t="str">
            <v>Hillcrest Camera Club</v>
          </cell>
          <cell r="Q2103" t="str">
            <v>PDI</v>
          </cell>
          <cell r="AP2103">
            <v>2</v>
          </cell>
          <cell r="AT2103">
            <v>1</v>
          </cell>
          <cell r="AX2103">
            <v>0</v>
          </cell>
          <cell r="BB2103">
            <v>0</v>
          </cell>
          <cell r="BE2103">
            <v>2</v>
          </cell>
          <cell r="BF2103">
            <v>0</v>
          </cell>
          <cell r="BG2103">
            <v>0</v>
          </cell>
          <cell r="BJ2103">
            <v>0</v>
          </cell>
          <cell r="BK2103">
            <v>0</v>
          </cell>
          <cell r="BL2103">
            <v>0</v>
          </cell>
        </row>
        <row r="2104">
          <cell r="J2104" t="str">
            <v>Sussa Pelser</v>
          </cell>
          <cell r="K2104" t="str">
            <v>M042038</v>
          </cell>
          <cell r="L2104" t="str">
            <v>Sasol Highveld Photography Club</v>
          </cell>
          <cell r="Q2104" t="str">
            <v>PDI</v>
          </cell>
          <cell r="AP2104">
            <v>1</v>
          </cell>
          <cell r="AT2104">
            <v>1</v>
          </cell>
          <cell r="AX2104">
            <v>0</v>
          </cell>
          <cell r="BB2104">
            <v>0</v>
          </cell>
          <cell r="BE2104">
            <v>0</v>
          </cell>
          <cell r="BF2104">
            <v>1</v>
          </cell>
          <cell r="BG2104">
            <v>0</v>
          </cell>
          <cell r="BJ2104">
            <v>0</v>
          </cell>
          <cell r="BK2104">
            <v>0</v>
          </cell>
          <cell r="BL2104">
            <v>0</v>
          </cell>
        </row>
        <row r="2105">
          <cell r="J2105" t="str">
            <v>Sussa Pelser</v>
          </cell>
          <cell r="K2105" t="str">
            <v>M042038</v>
          </cell>
          <cell r="L2105" t="str">
            <v>Sasol Highveld Photography Club</v>
          </cell>
          <cell r="Q2105" t="str">
            <v>PDI</v>
          </cell>
          <cell r="AP2105">
            <v>1</v>
          </cell>
          <cell r="AT2105">
            <v>1</v>
          </cell>
          <cell r="AX2105">
            <v>0</v>
          </cell>
          <cell r="BB2105">
            <v>0</v>
          </cell>
          <cell r="BE2105">
            <v>0</v>
          </cell>
          <cell r="BF2105">
            <v>1</v>
          </cell>
          <cell r="BG2105">
            <v>0</v>
          </cell>
          <cell r="BJ2105">
            <v>0</v>
          </cell>
          <cell r="BK2105">
            <v>0</v>
          </cell>
          <cell r="BL2105">
            <v>0</v>
          </cell>
        </row>
        <row r="2106">
          <cell r="J2106" t="str">
            <v>Tallies Taljaard</v>
          </cell>
          <cell r="K2106" t="str">
            <v>M044787</v>
          </cell>
          <cell r="L2106" t="str">
            <v>Kriel Foto Club</v>
          </cell>
          <cell r="Q2106" t="str">
            <v>PDI</v>
          </cell>
          <cell r="AP2106">
            <v>1</v>
          </cell>
          <cell r="AT2106">
            <v>1</v>
          </cell>
          <cell r="AX2106">
            <v>0</v>
          </cell>
          <cell r="BB2106">
            <v>0</v>
          </cell>
          <cell r="BE2106">
            <v>0</v>
          </cell>
          <cell r="BF2106">
            <v>1</v>
          </cell>
          <cell r="BG2106">
            <v>0</v>
          </cell>
          <cell r="BJ2106">
            <v>0</v>
          </cell>
          <cell r="BK2106">
            <v>0</v>
          </cell>
          <cell r="BL2106">
            <v>0</v>
          </cell>
        </row>
        <row r="2107">
          <cell r="J2107" t="str">
            <v>Tallies Taljaard</v>
          </cell>
          <cell r="K2107" t="str">
            <v>M044787</v>
          </cell>
          <cell r="L2107" t="str">
            <v>Kriel Foto Club</v>
          </cell>
          <cell r="Q2107" t="str">
            <v>PDI</v>
          </cell>
          <cell r="AP2107">
            <v>0</v>
          </cell>
          <cell r="AT2107">
            <v>1</v>
          </cell>
          <cell r="AX2107">
            <v>0</v>
          </cell>
          <cell r="BB2107">
            <v>0</v>
          </cell>
          <cell r="BE2107">
            <v>0</v>
          </cell>
          <cell r="BF2107">
            <v>0</v>
          </cell>
          <cell r="BG2107">
            <v>0</v>
          </cell>
          <cell r="BJ2107">
            <v>0</v>
          </cell>
          <cell r="BK2107">
            <v>0</v>
          </cell>
          <cell r="BL2107">
            <v>0</v>
          </cell>
        </row>
        <row r="2108">
          <cell r="J2108" t="str">
            <v>Tallies Taljaard</v>
          </cell>
          <cell r="K2108" t="str">
            <v>M044787</v>
          </cell>
          <cell r="L2108" t="str">
            <v>Kriel Foto Club</v>
          </cell>
          <cell r="Q2108" t="str">
            <v>PDI</v>
          </cell>
          <cell r="AP2108">
            <v>1</v>
          </cell>
          <cell r="AT2108">
            <v>1</v>
          </cell>
          <cell r="AX2108">
            <v>0</v>
          </cell>
          <cell r="BB2108">
            <v>0</v>
          </cell>
          <cell r="BE2108">
            <v>0</v>
          </cell>
          <cell r="BF2108">
            <v>0</v>
          </cell>
          <cell r="BG2108">
            <v>1</v>
          </cell>
          <cell r="BJ2108">
            <v>0</v>
          </cell>
          <cell r="BK2108">
            <v>0</v>
          </cell>
          <cell r="BL2108">
            <v>0</v>
          </cell>
        </row>
        <row r="2109">
          <cell r="J2109" t="str">
            <v>Ted Kinsman</v>
          </cell>
          <cell r="K2109" t="str">
            <v>M021552</v>
          </cell>
          <cell r="L2109" t="str">
            <v>Edenvale Photographic Club</v>
          </cell>
          <cell r="Q2109" t="str">
            <v>PDI</v>
          </cell>
          <cell r="AP2109">
            <v>1</v>
          </cell>
          <cell r="AT2109">
            <v>1</v>
          </cell>
          <cell r="AX2109">
            <v>0</v>
          </cell>
          <cell r="BB2109">
            <v>0</v>
          </cell>
          <cell r="BE2109">
            <v>0</v>
          </cell>
          <cell r="BF2109">
            <v>1</v>
          </cell>
          <cell r="BG2109">
            <v>0</v>
          </cell>
          <cell r="BJ2109">
            <v>0</v>
          </cell>
          <cell r="BK2109">
            <v>0</v>
          </cell>
          <cell r="BL2109">
            <v>0</v>
          </cell>
        </row>
        <row r="2110">
          <cell r="J2110" t="str">
            <v>Ted Kinsman</v>
          </cell>
          <cell r="K2110" t="str">
            <v>M021552</v>
          </cell>
          <cell r="L2110" t="str">
            <v>Edenvale Photographic Club</v>
          </cell>
          <cell r="Q2110" t="str">
            <v>PDI</v>
          </cell>
          <cell r="AP2110">
            <v>1</v>
          </cell>
          <cell r="AT2110">
            <v>1</v>
          </cell>
          <cell r="AX2110">
            <v>0</v>
          </cell>
          <cell r="BB2110">
            <v>0</v>
          </cell>
          <cell r="BE2110">
            <v>1</v>
          </cell>
          <cell r="BF2110">
            <v>0</v>
          </cell>
          <cell r="BG2110">
            <v>0</v>
          </cell>
          <cell r="BJ2110">
            <v>0</v>
          </cell>
          <cell r="BK2110">
            <v>0</v>
          </cell>
          <cell r="BL2110">
            <v>0</v>
          </cell>
        </row>
        <row r="2111">
          <cell r="J2111" t="str">
            <v>Ted Kinsman</v>
          </cell>
          <cell r="K2111" t="str">
            <v>M021552</v>
          </cell>
          <cell r="L2111" t="str">
            <v>Edenvale Photographic Club</v>
          </cell>
          <cell r="Q2111" t="str">
            <v>PDI</v>
          </cell>
          <cell r="AP2111">
            <v>0</v>
          </cell>
          <cell r="AT2111">
            <v>1</v>
          </cell>
          <cell r="AX2111">
            <v>0</v>
          </cell>
          <cell r="BB2111">
            <v>0</v>
          </cell>
          <cell r="BE2111">
            <v>0</v>
          </cell>
          <cell r="BF2111">
            <v>0</v>
          </cell>
          <cell r="BG2111">
            <v>0</v>
          </cell>
          <cell r="BJ2111">
            <v>0</v>
          </cell>
          <cell r="BK2111">
            <v>0</v>
          </cell>
          <cell r="BL2111">
            <v>0</v>
          </cell>
        </row>
        <row r="2112">
          <cell r="J2112" t="str">
            <v>Ted Kinsman</v>
          </cell>
          <cell r="K2112" t="str">
            <v>M021552</v>
          </cell>
          <cell r="L2112" t="str">
            <v>Edenvale Photographic Club</v>
          </cell>
          <cell r="Q2112" t="str">
            <v>PDI</v>
          </cell>
          <cell r="AP2112">
            <v>1</v>
          </cell>
          <cell r="AT2112">
            <v>1</v>
          </cell>
          <cell r="AX2112">
            <v>0</v>
          </cell>
          <cell r="BB2112">
            <v>0</v>
          </cell>
          <cell r="BE2112">
            <v>1</v>
          </cell>
          <cell r="BF2112">
            <v>0</v>
          </cell>
          <cell r="BG2112">
            <v>0</v>
          </cell>
          <cell r="BJ2112">
            <v>0</v>
          </cell>
          <cell r="BK2112">
            <v>0</v>
          </cell>
          <cell r="BL2112">
            <v>0</v>
          </cell>
        </row>
        <row r="2113">
          <cell r="J2113" t="str">
            <v>Ted Kinsman</v>
          </cell>
          <cell r="K2113" t="str">
            <v>M021552</v>
          </cell>
          <cell r="L2113" t="str">
            <v>Edenvale Photographic Club</v>
          </cell>
          <cell r="Q2113" t="str">
            <v>PDI</v>
          </cell>
          <cell r="AP2113">
            <v>2</v>
          </cell>
          <cell r="AT2113">
            <v>1</v>
          </cell>
          <cell r="AX2113">
            <v>0</v>
          </cell>
          <cell r="BB2113">
            <v>0</v>
          </cell>
          <cell r="BE2113">
            <v>0</v>
          </cell>
          <cell r="BF2113">
            <v>2</v>
          </cell>
          <cell r="BG2113">
            <v>0</v>
          </cell>
          <cell r="BJ2113">
            <v>0</v>
          </cell>
          <cell r="BK2113">
            <v>0</v>
          </cell>
          <cell r="BL2113">
            <v>0</v>
          </cell>
        </row>
        <row r="2114">
          <cell r="J2114" t="str">
            <v>Theo Van Der Merwe</v>
          </cell>
          <cell r="K2114" t="str">
            <v>M016823</v>
          </cell>
          <cell r="L2114" t="str">
            <v>Boksburg Camera Club</v>
          </cell>
          <cell r="Q2114" t="str">
            <v>PDI</v>
          </cell>
          <cell r="AP2114">
            <v>1</v>
          </cell>
          <cell r="AT2114">
            <v>1</v>
          </cell>
          <cell r="AX2114">
            <v>0</v>
          </cell>
          <cell r="BB2114">
            <v>0</v>
          </cell>
          <cell r="BE2114">
            <v>0</v>
          </cell>
          <cell r="BF2114">
            <v>1</v>
          </cell>
          <cell r="BG2114">
            <v>0</v>
          </cell>
          <cell r="BJ2114">
            <v>0</v>
          </cell>
          <cell r="BK2114">
            <v>0</v>
          </cell>
          <cell r="BL2114">
            <v>0</v>
          </cell>
        </row>
        <row r="2115">
          <cell r="J2115" t="str">
            <v>Theo Van Der Merwe</v>
          </cell>
          <cell r="K2115" t="str">
            <v>M016823</v>
          </cell>
          <cell r="L2115" t="str">
            <v>Boksburg Camera Club</v>
          </cell>
          <cell r="Q2115" t="str">
            <v>PDI</v>
          </cell>
          <cell r="AP2115">
            <v>1</v>
          </cell>
          <cell r="AT2115">
            <v>1</v>
          </cell>
          <cell r="AX2115">
            <v>0</v>
          </cell>
          <cell r="BB2115">
            <v>0</v>
          </cell>
          <cell r="BE2115">
            <v>1</v>
          </cell>
          <cell r="BF2115">
            <v>0</v>
          </cell>
          <cell r="BG2115">
            <v>0</v>
          </cell>
          <cell r="BJ2115">
            <v>0</v>
          </cell>
          <cell r="BK2115">
            <v>0</v>
          </cell>
          <cell r="BL2115">
            <v>0</v>
          </cell>
        </row>
        <row r="2116">
          <cell r="J2116" t="str">
            <v>Theo Van Der Merwe</v>
          </cell>
          <cell r="K2116" t="str">
            <v>M016823</v>
          </cell>
          <cell r="L2116" t="str">
            <v>Boksburg Camera Club</v>
          </cell>
          <cell r="Q2116" t="str">
            <v>PDI</v>
          </cell>
          <cell r="AP2116">
            <v>1</v>
          </cell>
          <cell r="AT2116">
            <v>1</v>
          </cell>
          <cell r="AX2116">
            <v>0</v>
          </cell>
          <cell r="BB2116">
            <v>0</v>
          </cell>
          <cell r="BE2116">
            <v>0</v>
          </cell>
          <cell r="BF2116">
            <v>0</v>
          </cell>
          <cell r="BG2116">
            <v>1</v>
          </cell>
          <cell r="BJ2116">
            <v>0</v>
          </cell>
          <cell r="BK2116">
            <v>0</v>
          </cell>
          <cell r="BL2116">
            <v>0</v>
          </cell>
        </row>
        <row r="2117">
          <cell r="J2117" t="str">
            <v>Theo Van Der Merwe</v>
          </cell>
          <cell r="K2117" t="str">
            <v>M016823</v>
          </cell>
          <cell r="L2117" t="str">
            <v>Boksburg Camera Club</v>
          </cell>
          <cell r="Q2117" t="str">
            <v>PDI</v>
          </cell>
          <cell r="AP2117">
            <v>1</v>
          </cell>
          <cell r="AT2117">
            <v>1</v>
          </cell>
          <cell r="AX2117">
            <v>0</v>
          </cell>
          <cell r="BB2117">
            <v>0</v>
          </cell>
          <cell r="BE2117">
            <v>0</v>
          </cell>
          <cell r="BF2117">
            <v>0</v>
          </cell>
          <cell r="BG2117">
            <v>1</v>
          </cell>
          <cell r="BJ2117">
            <v>0</v>
          </cell>
          <cell r="BK2117">
            <v>0</v>
          </cell>
          <cell r="BL2117">
            <v>0</v>
          </cell>
        </row>
        <row r="2118">
          <cell r="J2118" t="str">
            <v>Tian Olivier</v>
          </cell>
          <cell r="K2118" t="str">
            <v>M050377</v>
          </cell>
          <cell r="L2118" t="str">
            <v>Prince's Grant Camera Club</v>
          </cell>
          <cell r="Q2118" t="str">
            <v>PDI</v>
          </cell>
          <cell r="AP2118">
            <v>1</v>
          </cell>
          <cell r="AT2118">
            <v>1</v>
          </cell>
          <cell r="AX2118">
            <v>0</v>
          </cell>
          <cell r="BB2118">
            <v>0</v>
          </cell>
          <cell r="BE2118">
            <v>1</v>
          </cell>
          <cell r="BF2118">
            <v>0</v>
          </cell>
          <cell r="BG2118">
            <v>0</v>
          </cell>
          <cell r="BJ2118">
            <v>0</v>
          </cell>
          <cell r="BK2118">
            <v>0</v>
          </cell>
          <cell r="BL2118">
            <v>0</v>
          </cell>
        </row>
        <row r="2119">
          <cell r="J2119" t="str">
            <v>Tina de Villiers</v>
          </cell>
          <cell r="K2119" t="str">
            <v>M047269</v>
          </cell>
          <cell r="L2119" t="str">
            <v>Ermelo Fotoklub</v>
          </cell>
          <cell r="Q2119" t="str">
            <v>PDI</v>
          </cell>
          <cell r="AP2119">
            <v>1</v>
          </cell>
          <cell r="AT2119">
            <v>1</v>
          </cell>
          <cell r="AX2119">
            <v>0</v>
          </cell>
          <cell r="BB2119">
            <v>0</v>
          </cell>
          <cell r="BE2119">
            <v>0</v>
          </cell>
          <cell r="BF2119">
            <v>1</v>
          </cell>
          <cell r="BG2119">
            <v>0</v>
          </cell>
          <cell r="BJ2119">
            <v>0</v>
          </cell>
          <cell r="BK2119">
            <v>0</v>
          </cell>
          <cell r="BL2119">
            <v>0</v>
          </cell>
        </row>
        <row r="2120">
          <cell r="J2120" t="str">
            <v>Tina de Villiers</v>
          </cell>
          <cell r="K2120" t="str">
            <v>M047269</v>
          </cell>
          <cell r="L2120" t="str">
            <v>Ermelo Fotoklub</v>
          </cell>
          <cell r="Q2120" t="str">
            <v>PDI</v>
          </cell>
          <cell r="AP2120">
            <v>1</v>
          </cell>
          <cell r="AT2120">
            <v>1</v>
          </cell>
          <cell r="AX2120">
            <v>0</v>
          </cell>
          <cell r="BB2120">
            <v>0</v>
          </cell>
          <cell r="BE2120">
            <v>0</v>
          </cell>
          <cell r="BF2120">
            <v>0</v>
          </cell>
          <cell r="BG2120">
            <v>1</v>
          </cell>
          <cell r="BJ2120">
            <v>0</v>
          </cell>
          <cell r="BK2120">
            <v>0</v>
          </cell>
          <cell r="BL2120">
            <v>0</v>
          </cell>
        </row>
        <row r="2121">
          <cell r="J2121" t="str">
            <v>Tina de Villiers</v>
          </cell>
          <cell r="K2121" t="str">
            <v>M047269</v>
          </cell>
          <cell r="L2121" t="str">
            <v>Ermelo Fotoklub</v>
          </cell>
          <cell r="Q2121" t="str">
            <v>PDI</v>
          </cell>
          <cell r="AP2121">
            <v>1</v>
          </cell>
          <cell r="AT2121">
            <v>1</v>
          </cell>
          <cell r="AX2121">
            <v>0</v>
          </cell>
          <cell r="BB2121">
            <v>0</v>
          </cell>
          <cell r="BE2121">
            <v>0</v>
          </cell>
          <cell r="BF2121">
            <v>0</v>
          </cell>
          <cell r="BG2121">
            <v>1</v>
          </cell>
          <cell r="BJ2121">
            <v>0</v>
          </cell>
          <cell r="BK2121">
            <v>0</v>
          </cell>
          <cell r="BL2121">
            <v>0</v>
          </cell>
        </row>
        <row r="2122">
          <cell r="J2122" t="str">
            <v>Tina de Villiers</v>
          </cell>
          <cell r="K2122" t="str">
            <v>M047269</v>
          </cell>
          <cell r="L2122" t="str">
            <v>Ermelo Fotoklub</v>
          </cell>
          <cell r="Q2122" t="str">
            <v>PDI</v>
          </cell>
          <cell r="AP2122">
            <v>1</v>
          </cell>
          <cell r="AT2122">
            <v>1</v>
          </cell>
          <cell r="AX2122">
            <v>0</v>
          </cell>
          <cell r="BB2122">
            <v>0</v>
          </cell>
          <cell r="BE2122">
            <v>1</v>
          </cell>
          <cell r="BF2122">
            <v>0</v>
          </cell>
          <cell r="BG2122">
            <v>0</v>
          </cell>
          <cell r="BJ2122">
            <v>0</v>
          </cell>
          <cell r="BK2122">
            <v>0</v>
          </cell>
          <cell r="BL2122">
            <v>0</v>
          </cell>
        </row>
        <row r="2123">
          <cell r="J2123" t="str">
            <v>Tina de Villiers</v>
          </cell>
          <cell r="K2123" t="str">
            <v>M047269</v>
          </cell>
          <cell r="L2123" t="str">
            <v>Ermelo Fotoklub</v>
          </cell>
          <cell r="Q2123" t="str">
            <v>PDI</v>
          </cell>
          <cell r="AP2123">
            <v>1</v>
          </cell>
          <cell r="AT2123">
            <v>1</v>
          </cell>
          <cell r="AX2123">
            <v>0</v>
          </cell>
          <cell r="BB2123">
            <v>0</v>
          </cell>
          <cell r="BE2123">
            <v>1</v>
          </cell>
          <cell r="BF2123">
            <v>0</v>
          </cell>
          <cell r="BG2123">
            <v>0</v>
          </cell>
          <cell r="BJ2123">
            <v>0</v>
          </cell>
          <cell r="BK2123">
            <v>0</v>
          </cell>
          <cell r="BL2123">
            <v>0</v>
          </cell>
        </row>
        <row r="2124">
          <cell r="J2124" t="str">
            <v xml:space="preserve">Tokkie Labuschagne </v>
          </cell>
          <cell r="K2124" t="str">
            <v>M033669</v>
          </cell>
          <cell r="L2124" t="str">
            <v>Magalies Foto Fun Club</v>
          </cell>
          <cell r="Q2124" t="str">
            <v>PDI</v>
          </cell>
          <cell r="AP2124">
            <v>1</v>
          </cell>
          <cell r="AT2124">
            <v>1</v>
          </cell>
          <cell r="AX2124">
            <v>0</v>
          </cell>
          <cell r="BB2124">
            <v>0</v>
          </cell>
          <cell r="BE2124">
            <v>0</v>
          </cell>
          <cell r="BF2124">
            <v>1</v>
          </cell>
          <cell r="BG2124">
            <v>0</v>
          </cell>
          <cell r="BJ2124">
            <v>0</v>
          </cell>
          <cell r="BK2124">
            <v>0</v>
          </cell>
          <cell r="BL2124">
            <v>0</v>
          </cell>
        </row>
        <row r="2125">
          <cell r="J2125" t="str">
            <v xml:space="preserve">Tokkie Labuschagne </v>
          </cell>
          <cell r="K2125" t="str">
            <v>M033669</v>
          </cell>
          <cell r="L2125" t="str">
            <v>Magalies Foto Fun Club</v>
          </cell>
          <cell r="Q2125" t="str">
            <v>PDI</v>
          </cell>
          <cell r="AP2125">
            <v>1</v>
          </cell>
          <cell r="AT2125">
            <v>1</v>
          </cell>
          <cell r="AX2125">
            <v>0</v>
          </cell>
          <cell r="BB2125">
            <v>0</v>
          </cell>
          <cell r="BE2125">
            <v>0</v>
          </cell>
          <cell r="BF2125">
            <v>1</v>
          </cell>
          <cell r="BG2125">
            <v>0</v>
          </cell>
          <cell r="BJ2125">
            <v>0</v>
          </cell>
          <cell r="BK2125">
            <v>0</v>
          </cell>
          <cell r="BL2125">
            <v>0</v>
          </cell>
        </row>
        <row r="2126">
          <cell r="J2126" t="str">
            <v xml:space="preserve">Tokkie Labuschagne </v>
          </cell>
          <cell r="K2126" t="str">
            <v>M033669</v>
          </cell>
          <cell r="L2126" t="str">
            <v>Magalies Foto Fun Club</v>
          </cell>
          <cell r="Q2126" t="str">
            <v>PDI</v>
          </cell>
          <cell r="AP2126">
            <v>1</v>
          </cell>
          <cell r="AT2126">
            <v>1</v>
          </cell>
          <cell r="AX2126">
            <v>0</v>
          </cell>
          <cell r="BB2126">
            <v>0</v>
          </cell>
          <cell r="BE2126">
            <v>0</v>
          </cell>
          <cell r="BF2126">
            <v>1</v>
          </cell>
          <cell r="BG2126">
            <v>0</v>
          </cell>
          <cell r="BJ2126">
            <v>0</v>
          </cell>
          <cell r="BK2126">
            <v>0</v>
          </cell>
          <cell r="BL2126">
            <v>0</v>
          </cell>
        </row>
        <row r="2127">
          <cell r="J2127" t="str">
            <v xml:space="preserve">Tokkie Labuschagne </v>
          </cell>
          <cell r="K2127" t="str">
            <v>M033669</v>
          </cell>
          <cell r="L2127" t="str">
            <v>Magalies Foto Fun Club</v>
          </cell>
          <cell r="Q2127" t="str">
            <v>PDI</v>
          </cell>
          <cell r="AP2127">
            <v>1</v>
          </cell>
          <cell r="AT2127">
            <v>1</v>
          </cell>
          <cell r="AX2127">
            <v>0</v>
          </cell>
          <cell r="BB2127">
            <v>0</v>
          </cell>
          <cell r="BE2127">
            <v>0</v>
          </cell>
          <cell r="BF2127">
            <v>1</v>
          </cell>
          <cell r="BG2127">
            <v>0</v>
          </cell>
          <cell r="BJ2127">
            <v>0</v>
          </cell>
          <cell r="BK2127">
            <v>0</v>
          </cell>
          <cell r="BL2127">
            <v>0</v>
          </cell>
        </row>
        <row r="2128">
          <cell r="J2128" t="str">
            <v xml:space="preserve">Tokkie Labuschagne </v>
          </cell>
          <cell r="K2128" t="str">
            <v>M033669</v>
          </cell>
          <cell r="L2128" t="str">
            <v>Magalies Foto Fun Club</v>
          </cell>
          <cell r="Q2128" t="str">
            <v>PDI</v>
          </cell>
          <cell r="AP2128">
            <v>1</v>
          </cell>
          <cell r="AT2128">
            <v>1</v>
          </cell>
          <cell r="AX2128">
            <v>0</v>
          </cell>
          <cell r="BB2128">
            <v>0</v>
          </cell>
          <cell r="BE2128">
            <v>0</v>
          </cell>
          <cell r="BF2128">
            <v>1</v>
          </cell>
          <cell r="BG2128">
            <v>0</v>
          </cell>
          <cell r="BJ2128">
            <v>0</v>
          </cell>
          <cell r="BK2128">
            <v>0</v>
          </cell>
          <cell r="BL2128">
            <v>0</v>
          </cell>
        </row>
        <row r="2129">
          <cell r="J2129" t="str">
            <v xml:space="preserve">Tokkie Labuschagne </v>
          </cell>
          <cell r="K2129" t="str">
            <v>M033669</v>
          </cell>
          <cell r="L2129" t="str">
            <v>Magalies Foto Fun Club</v>
          </cell>
          <cell r="Q2129" t="str">
            <v>PDI</v>
          </cell>
          <cell r="AP2129">
            <v>1</v>
          </cell>
          <cell r="AT2129">
            <v>1</v>
          </cell>
          <cell r="AX2129">
            <v>0</v>
          </cell>
          <cell r="BB2129">
            <v>0</v>
          </cell>
          <cell r="BE2129">
            <v>1</v>
          </cell>
          <cell r="BF2129">
            <v>0</v>
          </cell>
          <cell r="BG2129">
            <v>0</v>
          </cell>
          <cell r="BJ2129">
            <v>0</v>
          </cell>
          <cell r="BK2129">
            <v>0</v>
          </cell>
          <cell r="BL2129">
            <v>0</v>
          </cell>
        </row>
        <row r="2130">
          <cell r="J2130" t="str">
            <v xml:space="preserve">Tokkie Labuschagne </v>
          </cell>
          <cell r="K2130" t="str">
            <v>M033669</v>
          </cell>
          <cell r="L2130" t="str">
            <v>Magalies Foto Fun Club</v>
          </cell>
          <cell r="Q2130" t="str">
            <v>PDI</v>
          </cell>
          <cell r="AP2130">
            <v>1</v>
          </cell>
          <cell r="AT2130">
            <v>1</v>
          </cell>
          <cell r="AX2130">
            <v>0</v>
          </cell>
          <cell r="BB2130">
            <v>0</v>
          </cell>
          <cell r="BE2130">
            <v>1</v>
          </cell>
          <cell r="BF2130">
            <v>0</v>
          </cell>
          <cell r="BG2130">
            <v>0</v>
          </cell>
          <cell r="BJ2130">
            <v>0</v>
          </cell>
          <cell r="BK2130">
            <v>0</v>
          </cell>
          <cell r="BL2130">
            <v>0</v>
          </cell>
        </row>
        <row r="2131">
          <cell r="J2131" t="str">
            <v xml:space="preserve">Tokkie Labuschagne </v>
          </cell>
          <cell r="K2131" t="str">
            <v>M033669</v>
          </cell>
          <cell r="L2131" t="str">
            <v>Magalies Foto Fun Club</v>
          </cell>
          <cell r="Q2131" t="str">
            <v>PDI</v>
          </cell>
          <cell r="AP2131">
            <v>1</v>
          </cell>
          <cell r="AT2131">
            <v>1</v>
          </cell>
          <cell r="AX2131">
            <v>0</v>
          </cell>
          <cell r="BB2131">
            <v>0</v>
          </cell>
          <cell r="BE2131">
            <v>1</v>
          </cell>
          <cell r="BF2131">
            <v>0</v>
          </cell>
          <cell r="BG2131">
            <v>0</v>
          </cell>
          <cell r="BJ2131">
            <v>0</v>
          </cell>
          <cell r="BK2131">
            <v>0</v>
          </cell>
          <cell r="BL2131">
            <v>0</v>
          </cell>
        </row>
        <row r="2132">
          <cell r="J2132" t="str">
            <v xml:space="preserve">Tokkie Labuschagne </v>
          </cell>
          <cell r="K2132" t="str">
            <v>M033669</v>
          </cell>
          <cell r="L2132" t="str">
            <v>Magalies Foto Fun Club</v>
          </cell>
          <cell r="Q2132" t="str">
            <v>PDI</v>
          </cell>
          <cell r="AP2132">
            <v>2</v>
          </cell>
          <cell r="AT2132">
            <v>1</v>
          </cell>
          <cell r="AX2132">
            <v>0</v>
          </cell>
          <cell r="BB2132">
            <v>0</v>
          </cell>
          <cell r="BE2132">
            <v>0</v>
          </cell>
          <cell r="BF2132">
            <v>0</v>
          </cell>
          <cell r="BG2132">
            <v>2</v>
          </cell>
          <cell r="BJ2132">
            <v>0</v>
          </cell>
          <cell r="BK2132">
            <v>0</v>
          </cell>
          <cell r="BL2132">
            <v>0</v>
          </cell>
        </row>
        <row r="2133">
          <cell r="J2133" t="str">
            <v>Tom Loughran</v>
          </cell>
          <cell r="K2133" t="str">
            <v>M048678</v>
          </cell>
          <cell r="L2133" t="str">
            <v>Benoni Camera Club</v>
          </cell>
          <cell r="Q2133" t="str">
            <v>PDI</v>
          </cell>
          <cell r="AP2133">
            <v>1</v>
          </cell>
          <cell r="AT2133">
            <v>1</v>
          </cell>
          <cell r="AX2133">
            <v>0</v>
          </cell>
          <cell r="BB2133">
            <v>0</v>
          </cell>
          <cell r="BE2133">
            <v>0</v>
          </cell>
          <cell r="BF2133">
            <v>0</v>
          </cell>
          <cell r="BG2133">
            <v>1</v>
          </cell>
          <cell r="BJ2133">
            <v>0</v>
          </cell>
          <cell r="BK2133">
            <v>0</v>
          </cell>
          <cell r="BL2133">
            <v>0</v>
          </cell>
        </row>
        <row r="2134">
          <cell r="J2134" t="str">
            <v>Tom Loughran</v>
          </cell>
          <cell r="K2134" t="str">
            <v>M048678</v>
          </cell>
          <cell r="L2134" t="str">
            <v>Benoni Camera Club</v>
          </cell>
          <cell r="Q2134" t="str">
            <v>PDI</v>
          </cell>
          <cell r="AP2134">
            <v>0</v>
          </cell>
          <cell r="AT2134">
            <v>1</v>
          </cell>
          <cell r="AX2134">
            <v>0</v>
          </cell>
          <cell r="BB2134">
            <v>0</v>
          </cell>
          <cell r="BE2134">
            <v>0</v>
          </cell>
          <cell r="BF2134">
            <v>0</v>
          </cell>
          <cell r="BG2134">
            <v>0</v>
          </cell>
          <cell r="BJ2134">
            <v>0</v>
          </cell>
          <cell r="BK2134">
            <v>0</v>
          </cell>
          <cell r="BL2134">
            <v>0</v>
          </cell>
        </row>
        <row r="2135">
          <cell r="J2135" t="str">
            <v>Tom Loughran</v>
          </cell>
          <cell r="K2135" t="str">
            <v>M048678</v>
          </cell>
          <cell r="L2135" t="str">
            <v>Benoni Camera Club</v>
          </cell>
          <cell r="Q2135" t="str">
            <v>PDI</v>
          </cell>
          <cell r="AP2135">
            <v>1</v>
          </cell>
          <cell r="AT2135">
            <v>1</v>
          </cell>
          <cell r="AX2135">
            <v>0</v>
          </cell>
          <cell r="BB2135">
            <v>0</v>
          </cell>
          <cell r="BE2135">
            <v>1</v>
          </cell>
          <cell r="BF2135">
            <v>0</v>
          </cell>
          <cell r="BG2135">
            <v>0</v>
          </cell>
          <cell r="BJ2135">
            <v>0</v>
          </cell>
          <cell r="BK2135">
            <v>0</v>
          </cell>
          <cell r="BL2135">
            <v>0</v>
          </cell>
        </row>
        <row r="2136">
          <cell r="J2136" t="str">
            <v>Tony Wilson</v>
          </cell>
          <cell r="K2136" t="str">
            <v>M044962</v>
          </cell>
          <cell r="L2136" t="str">
            <v>Edenvale Photographic Club</v>
          </cell>
          <cell r="Q2136" t="str">
            <v>PDI</v>
          </cell>
          <cell r="AP2136">
            <v>1</v>
          </cell>
          <cell r="AT2136">
            <v>1</v>
          </cell>
          <cell r="AX2136">
            <v>0</v>
          </cell>
          <cell r="BB2136">
            <v>0</v>
          </cell>
          <cell r="BE2136">
            <v>0</v>
          </cell>
          <cell r="BF2136">
            <v>1</v>
          </cell>
          <cell r="BG2136">
            <v>0</v>
          </cell>
          <cell r="BJ2136">
            <v>0</v>
          </cell>
          <cell r="BK2136">
            <v>0</v>
          </cell>
          <cell r="BL2136">
            <v>0</v>
          </cell>
        </row>
        <row r="2137">
          <cell r="J2137" t="str">
            <v>Tony Wilson</v>
          </cell>
          <cell r="K2137" t="str">
            <v>M044962</v>
          </cell>
          <cell r="L2137" t="str">
            <v>Edenvale Photographic Club</v>
          </cell>
          <cell r="Q2137" t="str">
            <v>PDI</v>
          </cell>
          <cell r="AP2137">
            <v>1</v>
          </cell>
          <cell r="AT2137">
            <v>1</v>
          </cell>
          <cell r="AX2137">
            <v>0</v>
          </cell>
          <cell r="BB2137">
            <v>0</v>
          </cell>
          <cell r="BE2137">
            <v>1</v>
          </cell>
          <cell r="BF2137">
            <v>0</v>
          </cell>
          <cell r="BG2137">
            <v>0</v>
          </cell>
          <cell r="BJ2137">
            <v>0</v>
          </cell>
          <cell r="BK2137">
            <v>0</v>
          </cell>
          <cell r="BL2137">
            <v>0</v>
          </cell>
        </row>
        <row r="2138">
          <cell r="J2138" t="str">
            <v>Trevor Rose</v>
          </cell>
          <cell r="L2138" t="str">
            <v xml:space="preserve"> Independent</v>
          </cell>
          <cell r="Q2138" t="str">
            <v>PDI</v>
          </cell>
          <cell r="AP2138">
            <v>2</v>
          </cell>
          <cell r="AT2138">
            <v>1</v>
          </cell>
          <cell r="AX2138">
            <v>0</v>
          </cell>
          <cell r="BB2138">
            <v>0</v>
          </cell>
          <cell r="BE2138">
            <v>0</v>
          </cell>
          <cell r="BF2138">
            <v>0</v>
          </cell>
          <cell r="BG2138">
            <v>2</v>
          </cell>
          <cell r="BJ2138">
            <v>0</v>
          </cell>
          <cell r="BK2138">
            <v>0</v>
          </cell>
          <cell r="BL2138">
            <v>0</v>
          </cell>
        </row>
        <row r="2139">
          <cell r="J2139" t="str">
            <v>Ursula Baumann</v>
          </cell>
          <cell r="K2139" t="str">
            <v>M035389</v>
          </cell>
          <cell r="L2139" t="str">
            <v>Randburg Foto Klub-Randburg Photo Club</v>
          </cell>
          <cell r="Q2139" t="str">
            <v>PDI</v>
          </cell>
          <cell r="AP2139">
            <v>1</v>
          </cell>
          <cell r="AT2139">
            <v>1</v>
          </cell>
          <cell r="AX2139">
            <v>0</v>
          </cell>
          <cell r="BB2139">
            <v>0</v>
          </cell>
          <cell r="BE2139">
            <v>1</v>
          </cell>
          <cell r="BF2139">
            <v>0</v>
          </cell>
          <cell r="BG2139">
            <v>0</v>
          </cell>
          <cell r="BJ2139">
            <v>0</v>
          </cell>
          <cell r="BK2139">
            <v>0</v>
          </cell>
          <cell r="BL2139">
            <v>0</v>
          </cell>
        </row>
        <row r="2140">
          <cell r="J2140" t="str">
            <v>Ursula Baumann</v>
          </cell>
          <cell r="K2140" t="str">
            <v>M035389</v>
          </cell>
          <cell r="L2140" t="str">
            <v>Randburg Foto Klub-Randburg Photo Club</v>
          </cell>
          <cell r="Q2140" t="str">
            <v>PDI</v>
          </cell>
          <cell r="AP2140">
            <v>1</v>
          </cell>
          <cell r="AT2140">
            <v>1</v>
          </cell>
          <cell r="AX2140">
            <v>0</v>
          </cell>
          <cell r="BB2140">
            <v>0</v>
          </cell>
          <cell r="BE2140">
            <v>1</v>
          </cell>
          <cell r="BF2140">
            <v>0</v>
          </cell>
          <cell r="BG2140">
            <v>0</v>
          </cell>
          <cell r="BJ2140">
            <v>0</v>
          </cell>
          <cell r="BK2140">
            <v>0</v>
          </cell>
          <cell r="BL2140">
            <v>0</v>
          </cell>
        </row>
        <row r="2141">
          <cell r="J2141" t="str">
            <v>Ursula Baumann</v>
          </cell>
          <cell r="K2141" t="str">
            <v>M035389</v>
          </cell>
          <cell r="L2141" t="str">
            <v>Randburg Foto Klub-Randburg Photo Club</v>
          </cell>
          <cell r="Q2141" t="str">
            <v>PDI</v>
          </cell>
          <cell r="AP2141">
            <v>1</v>
          </cell>
          <cell r="AT2141">
            <v>1</v>
          </cell>
          <cell r="AX2141">
            <v>0</v>
          </cell>
          <cell r="BB2141">
            <v>0</v>
          </cell>
          <cell r="BE2141">
            <v>0</v>
          </cell>
          <cell r="BF2141">
            <v>0</v>
          </cell>
          <cell r="BG2141">
            <v>1</v>
          </cell>
          <cell r="BJ2141">
            <v>0</v>
          </cell>
          <cell r="BK2141">
            <v>0</v>
          </cell>
          <cell r="BL2141">
            <v>0</v>
          </cell>
        </row>
        <row r="2142">
          <cell r="J2142" t="str">
            <v>Ursula Baumann</v>
          </cell>
          <cell r="K2142" t="str">
            <v>M035389</v>
          </cell>
          <cell r="L2142" t="str">
            <v>Randburg Foto Klub-Randburg Photo Club</v>
          </cell>
          <cell r="Q2142" t="str">
            <v>PDI</v>
          </cell>
          <cell r="AP2142">
            <v>1</v>
          </cell>
          <cell r="AT2142">
            <v>1</v>
          </cell>
          <cell r="AX2142">
            <v>0</v>
          </cell>
          <cell r="BB2142">
            <v>0</v>
          </cell>
          <cell r="BE2142">
            <v>1</v>
          </cell>
          <cell r="BF2142">
            <v>0</v>
          </cell>
          <cell r="BG2142">
            <v>0</v>
          </cell>
          <cell r="BJ2142">
            <v>0</v>
          </cell>
          <cell r="BK2142">
            <v>0</v>
          </cell>
          <cell r="BL2142">
            <v>0</v>
          </cell>
        </row>
        <row r="2143">
          <cell r="J2143" t="str">
            <v>Vadivelu TT</v>
          </cell>
          <cell r="L2143" t="str">
            <v xml:space="preserve"> Independent</v>
          </cell>
          <cell r="Q2143" t="str">
            <v>PDI</v>
          </cell>
          <cell r="AP2143">
            <v>1</v>
          </cell>
          <cell r="AT2143">
            <v>1</v>
          </cell>
          <cell r="AX2143">
            <v>0</v>
          </cell>
          <cell r="BB2143">
            <v>0</v>
          </cell>
          <cell r="BE2143">
            <v>1</v>
          </cell>
          <cell r="BF2143">
            <v>0</v>
          </cell>
          <cell r="BG2143">
            <v>0</v>
          </cell>
          <cell r="BJ2143">
            <v>0</v>
          </cell>
          <cell r="BK2143">
            <v>0</v>
          </cell>
          <cell r="BL2143">
            <v>0</v>
          </cell>
        </row>
        <row r="2144">
          <cell r="J2144" t="str">
            <v>Wally Devos</v>
          </cell>
          <cell r="K2144" t="str">
            <v>M004379</v>
          </cell>
          <cell r="L2144" t="str">
            <v>Port Elizabeth Camera Club</v>
          </cell>
          <cell r="Q2144" t="str">
            <v>PDI</v>
          </cell>
          <cell r="AP2144">
            <v>1</v>
          </cell>
          <cell r="AT2144">
            <v>1</v>
          </cell>
          <cell r="AX2144">
            <v>0</v>
          </cell>
          <cell r="BB2144">
            <v>0</v>
          </cell>
          <cell r="BE2144">
            <v>1</v>
          </cell>
          <cell r="BF2144">
            <v>0</v>
          </cell>
          <cell r="BG2144">
            <v>0</v>
          </cell>
          <cell r="BJ2144">
            <v>0</v>
          </cell>
          <cell r="BK2144">
            <v>0</v>
          </cell>
          <cell r="BL2144">
            <v>0</v>
          </cell>
        </row>
        <row r="2145">
          <cell r="J2145" t="str">
            <v>Wally Devos</v>
          </cell>
          <cell r="K2145" t="str">
            <v>M004379</v>
          </cell>
          <cell r="L2145" t="str">
            <v>Port Elizabeth Camera Club</v>
          </cell>
          <cell r="Q2145" t="str">
            <v>PDI</v>
          </cell>
          <cell r="AP2145">
            <v>1</v>
          </cell>
          <cell r="AT2145">
            <v>1</v>
          </cell>
          <cell r="AX2145">
            <v>0</v>
          </cell>
          <cell r="BB2145">
            <v>0</v>
          </cell>
          <cell r="BE2145">
            <v>1</v>
          </cell>
          <cell r="BF2145">
            <v>0</v>
          </cell>
          <cell r="BG2145">
            <v>0</v>
          </cell>
          <cell r="BJ2145">
            <v>0</v>
          </cell>
          <cell r="BK2145">
            <v>0</v>
          </cell>
          <cell r="BL2145">
            <v>0</v>
          </cell>
        </row>
        <row r="2146">
          <cell r="J2146" t="str">
            <v>Wally Devos</v>
          </cell>
          <cell r="K2146" t="str">
            <v>M004379</v>
          </cell>
          <cell r="L2146" t="str">
            <v>Port Elizabeth Camera Club</v>
          </cell>
          <cell r="Q2146" t="str">
            <v>PDI</v>
          </cell>
          <cell r="AP2146">
            <v>1</v>
          </cell>
          <cell r="AT2146">
            <v>1</v>
          </cell>
          <cell r="AX2146">
            <v>0</v>
          </cell>
          <cell r="BB2146">
            <v>0</v>
          </cell>
          <cell r="BE2146">
            <v>1</v>
          </cell>
          <cell r="BF2146">
            <v>0</v>
          </cell>
          <cell r="BG2146">
            <v>0</v>
          </cell>
          <cell r="BJ2146">
            <v>0</v>
          </cell>
          <cell r="BK2146">
            <v>0</v>
          </cell>
          <cell r="BL2146">
            <v>0</v>
          </cell>
        </row>
        <row r="2147">
          <cell r="J2147" t="str">
            <v>Werner Gustav Herselman</v>
          </cell>
          <cell r="L2147" t="str">
            <v>National Photographic Club</v>
          </cell>
          <cell r="Q2147" t="str">
            <v>PDI</v>
          </cell>
          <cell r="AP2147">
            <v>1</v>
          </cell>
          <cell r="AT2147">
            <v>1</v>
          </cell>
          <cell r="AX2147">
            <v>0</v>
          </cell>
          <cell r="BB2147">
            <v>0</v>
          </cell>
          <cell r="BE2147">
            <v>0</v>
          </cell>
          <cell r="BF2147">
            <v>1</v>
          </cell>
          <cell r="BG2147">
            <v>0</v>
          </cell>
          <cell r="BJ2147">
            <v>0</v>
          </cell>
          <cell r="BK2147">
            <v>0</v>
          </cell>
          <cell r="BL2147">
            <v>0</v>
          </cell>
        </row>
        <row r="2148">
          <cell r="J2148" t="str">
            <v>Willem Kruger</v>
          </cell>
          <cell r="K2148" t="str">
            <v>M028321</v>
          </cell>
          <cell r="L2148" t="str">
            <v xml:space="preserve"> Independent</v>
          </cell>
          <cell r="Q2148" t="str">
            <v>PDI</v>
          </cell>
          <cell r="AP2148">
            <v>1</v>
          </cell>
          <cell r="AT2148">
            <v>1</v>
          </cell>
          <cell r="AX2148">
            <v>0</v>
          </cell>
          <cell r="BB2148">
            <v>0</v>
          </cell>
          <cell r="BE2148">
            <v>0</v>
          </cell>
          <cell r="BF2148">
            <v>1</v>
          </cell>
          <cell r="BG2148">
            <v>0</v>
          </cell>
          <cell r="BJ2148">
            <v>0</v>
          </cell>
          <cell r="BK2148">
            <v>0</v>
          </cell>
          <cell r="BL2148">
            <v>0</v>
          </cell>
        </row>
        <row r="2149">
          <cell r="J2149" t="str">
            <v>Willem Kruger</v>
          </cell>
          <cell r="K2149" t="str">
            <v>M028321</v>
          </cell>
          <cell r="L2149" t="str">
            <v xml:space="preserve"> Independent</v>
          </cell>
          <cell r="Q2149" t="str">
            <v>PDI</v>
          </cell>
          <cell r="AP2149">
            <v>1</v>
          </cell>
          <cell r="AT2149">
            <v>1</v>
          </cell>
          <cell r="AX2149">
            <v>0</v>
          </cell>
          <cell r="BB2149">
            <v>0</v>
          </cell>
          <cell r="BE2149">
            <v>0</v>
          </cell>
          <cell r="BF2149">
            <v>0</v>
          </cell>
          <cell r="BG2149">
            <v>1</v>
          </cell>
          <cell r="BJ2149">
            <v>0</v>
          </cell>
          <cell r="BK2149">
            <v>0</v>
          </cell>
          <cell r="BL2149">
            <v>0</v>
          </cell>
        </row>
        <row r="2150">
          <cell r="J2150" t="str">
            <v>Willem Kruger</v>
          </cell>
          <cell r="K2150" t="str">
            <v>M028321</v>
          </cell>
          <cell r="L2150" t="str">
            <v xml:space="preserve"> Independent</v>
          </cell>
          <cell r="Q2150" t="str">
            <v>PDI</v>
          </cell>
          <cell r="AP2150">
            <v>2</v>
          </cell>
          <cell r="AT2150">
            <v>1</v>
          </cell>
          <cell r="AX2150">
            <v>0</v>
          </cell>
          <cell r="BB2150">
            <v>0</v>
          </cell>
          <cell r="BE2150">
            <v>0</v>
          </cell>
          <cell r="BF2150">
            <v>2</v>
          </cell>
          <cell r="BG2150">
            <v>0</v>
          </cell>
          <cell r="BJ2150">
            <v>0</v>
          </cell>
          <cell r="BK2150">
            <v>0</v>
          </cell>
          <cell r="BL2150">
            <v>0</v>
          </cell>
        </row>
        <row r="2151">
          <cell r="J2151" t="str">
            <v>Willie Labuschagne</v>
          </cell>
          <cell r="K2151" t="str">
            <v>M009168</v>
          </cell>
          <cell r="L2151" t="str">
            <v>Magalies Foto Fun Club</v>
          </cell>
          <cell r="Q2151" t="str">
            <v>PDI</v>
          </cell>
          <cell r="AP2151">
            <v>1</v>
          </cell>
          <cell r="AT2151">
            <v>1</v>
          </cell>
          <cell r="AX2151">
            <v>0</v>
          </cell>
          <cell r="BB2151">
            <v>0</v>
          </cell>
          <cell r="BE2151">
            <v>0</v>
          </cell>
          <cell r="BF2151">
            <v>1</v>
          </cell>
          <cell r="BG2151">
            <v>0</v>
          </cell>
          <cell r="BJ2151">
            <v>0</v>
          </cell>
          <cell r="BK2151">
            <v>0</v>
          </cell>
          <cell r="BL2151">
            <v>0</v>
          </cell>
        </row>
        <row r="2152">
          <cell r="J2152" t="str">
            <v>Willie Labuschagne</v>
          </cell>
          <cell r="K2152" t="str">
            <v>M009168</v>
          </cell>
          <cell r="L2152" t="str">
            <v>Magalies Foto Fun Club</v>
          </cell>
          <cell r="Q2152" t="str">
            <v>PDI</v>
          </cell>
          <cell r="AP2152">
            <v>1</v>
          </cell>
          <cell r="AT2152">
            <v>1</v>
          </cell>
          <cell r="AX2152">
            <v>0</v>
          </cell>
          <cell r="BB2152">
            <v>0</v>
          </cell>
          <cell r="BE2152">
            <v>0</v>
          </cell>
          <cell r="BF2152">
            <v>1</v>
          </cell>
          <cell r="BG2152">
            <v>0</v>
          </cell>
          <cell r="BJ2152">
            <v>0</v>
          </cell>
          <cell r="BK2152">
            <v>0</v>
          </cell>
          <cell r="BL2152">
            <v>0</v>
          </cell>
        </row>
        <row r="2153">
          <cell r="J2153" t="str">
            <v>Willie Labuschagne</v>
          </cell>
          <cell r="K2153" t="str">
            <v>M009168</v>
          </cell>
          <cell r="L2153" t="str">
            <v>Magalies Foto Fun Club</v>
          </cell>
          <cell r="Q2153" t="str">
            <v>PDI</v>
          </cell>
          <cell r="AP2153">
            <v>1</v>
          </cell>
          <cell r="AT2153">
            <v>1</v>
          </cell>
          <cell r="AX2153">
            <v>0</v>
          </cell>
          <cell r="BB2153">
            <v>0</v>
          </cell>
          <cell r="BE2153">
            <v>0</v>
          </cell>
          <cell r="BF2153">
            <v>1</v>
          </cell>
          <cell r="BG2153">
            <v>0</v>
          </cell>
          <cell r="BJ2153">
            <v>0</v>
          </cell>
          <cell r="BK2153">
            <v>0</v>
          </cell>
          <cell r="BL2153">
            <v>0</v>
          </cell>
        </row>
        <row r="2154">
          <cell r="J2154" t="str">
            <v>Willie Labuschagne</v>
          </cell>
          <cell r="K2154" t="str">
            <v>M009168</v>
          </cell>
          <cell r="L2154" t="str">
            <v>Magalies Foto Fun Club</v>
          </cell>
          <cell r="Q2154" t="str">
            <v>PDI</v>
          </cell>
          <cell r="AP2154">
            <v>1</v>
          </cell>
          <cell r="AT2154">
            <v>1</v>
          </cell>
          <cell r="AX2154">
            <v>0</v>
          </cell>
          <cell r="BB2154">
            <v>0</v>
          </cell>
          <cell r="BE2154">
            <v>0</v>
          </cell>
          <cell r="BF2154">
            <v>1</v>
          </cell>
          <cell r="BG2154">
            <v>0</v>
          </cell>
          <cell r="BJ2154">
            <v>0</v>
          </cell>
          <cell r="BK2154">
            <v>0</v>
          </cell>
          <cell r="BL2154">
            <v>0</v>
          </cell>
        </row>
        <row r="2155">
          <cell r="J2155" t="str">
            <v>Willie Labuschagne</v>
          </cell>
          <cell r="K2155" t="str">
            <v>M009168</v>
          </cell>
          <cell r="L2155" t="str">
            <v>Magalies Foto Fun Club</v>
          </cell>
          <cell r="Q2155" t="str">
            <v>PDI</v>
          </cell>
          <cell r="AP2155">
            <v>1</v>
          </cell>
          <cell r="AT2155">
            <v>1</v>
          </cell>
          <cell r="AX2155">
            <v>0</v>
          </cell>
          <cell r="BB2155">
            <v>0</v>
          </cell>
          <cell r="BE2155">
            <v>1</v>
          </cell>
          <cell r="BF2155">
            <v>0</v>
          </cell>
          <cell r="BG2155">
            <v>0</v>
          </cell>
          <cell r="BJ2155">
            <v>0</v>
          </cell>
          <cell r="BK2155">
            <v>0</v>
          </cell>
          <cell r="BL2155">
            <v>0</v>
          </cell>
        </row>
        <row r="2156">
          <cell r="J2156" t="str">
            <v>Willie Labuschagne</v>
          </cell>
          <cell r="K2156" t="str">
            <v>M009168</v>
          </cell>
          <cell r="L2156" t="str">
            <v>Magalies Foto Fun Club</v>
          </cell>
          <cell r="Q2156" t="str">
            <v>PDI</v>
          </cell>
          <cell r="AP2156">
            <v>1</v>
          </cell>
          <cell r="AT2156">
            <v>1</v>
          </cell>
          <cell r="AX2156">
            <v>0</v>
          </cell>
          <cell r="BB2156">
            <v>0</v>
          </cell>
          <cell r="BE2156">
            <v>1</v>
          </cell>
          <cell r="BF2156">
            <v>0</v>
          </cell>
          <cell r="BG2156">
            <v>0</v>
          </cell>
          <cell r="BJ2156">
            <v>0</v>
          </cell>
          <cell r="BK2156">
            <v>0</v>
          </cell>
          <cell r="BL2156">
            <v>0</v>
          </cell>
        </row>
        <row r="2157">
          <cell r="J2157" t="str">
            <v>Willie Labuschagne</v>
          </cell>
          <cell r="K2157" t="str">
            <v>M009168</v>
          </cell>
          <cell r="L2157" t="str">
            <v>Magalies Foto Fun Club</v>
          </cell>
          <cell r="Q2157" t="str">
            <v>PDI</v>
          </cell>
          <cell r="AP2157">
            <v>1</v>
          </cell>
          <cell r="AT2157">
            <v>1</v>
          </cell>
          <cell r="AX2157">
            <v>0</v>
          </cell>
          <cell r="BB2157">
            <v>0</v>
          </cell>
          <cell r="BE2157">
            <v>0</v>
          </cell>
          <cell r="BF2157">
            <v>0</v>
          </cell>
          <cell r="BG2157">
            <v>1</v>
          </cell>
          <cell r="BJ2157">
            <v>0</v>
          </cell>
          <cell r="BK2157">
            <v>0</v>
          </cell>
          <cell r="BL2157">
            <v>0</v>
          </cell>
        </row>
        <row r="2158">
          <cell r="J2158" t="str">
            <v>Willie Labuschagne</v>
          </cell>
          <cell r="K2158" t="str">
            <v>M009168</v>
          </cell>
          <cell r="L2158" t="str">
            <v>Magalies Foto Fun Club</v>
          </cell>
          <cell r="Q2158" t="str">
            <v>PDI</v>
          </cell>
          <cell r="AP2158">
            <v>1</v>
          </cell>
          <cell r="AT2158">
            <v>1</v>
          </cell>
          <cell r="AX2158">
            <v>0</v>
          </cell>
          <cell r="BB2158">
            <v>0</v>
          </cell>
          <cell r="BE2158">
            <v>0</v>
          </cell>
          <cell r="BF2158">
            <v>0</v>
          </cell>
          <cell r="BG2158">
            <v>1</v>
          </cell>
          <cell r="BJ2158">
            <v>0</v>
          </cell>
          <cell r="BK2158">
            <v>0</v>
          </cell>
          <cell r="BL2158">
            <v>0</v>
          </cell>
        </row>
        <row r="2159">
          <cell r="J2159" t="str">
            <v>Willie Labuschagne</v>
          </cell>
          <cell r="K2159" t="str">
            <v>M009168</v>
          </cell>
          <cell r="L2159" t="str">
            <v>Magalies Foto Fun Club</v>
          </cell>
          <cell r="Q2159" t="str">
            <v>PDI</v>
          </cell>
          <cell r="AP2159">
            <v>1</v>
          </cell>
          <cell r="AT2159">
            <v>1</v>
          </cell>
          <cell r="AX2159">
            <v>0</v>
          </cell>
          <cell r="BB2159">
            <v>0</v>
          </cell>
          <cell r="BE2159">
            <v>1</v>
          </cell>
          <cell r="BF2159">
            <v>0</v>
          </cell>
          <cell r="BG2159">
            <v>0</v>
          </cell>
          <cell r="BJ2159">
            <v>0</v>
          </cell>
          <cell r="BK2159">
            <v>0</v>
          </cell>
          <cell r="BL2159">
            <v>0</v>
          </cell>
        </row>
        <row r="2160">
          <cell r="J2160" t="str">
            <v>Willie Labuschagne</v>
          </cell>
          <cell r="K2160" t="str">
            <v>M009168</v>
          </cell>
          <cell r="L2160" t="str">
            <v>Magalies Foto Fun Club</v>
          </cell>
          <cell r="Q2160" t="str">
            <v>PDI</v>
          </cell>
          <cell r="AP2160">
            <v>2</v>
          </cell>
          <cell r="AT2160">
            <v>1</v>
          </cell>
          <cell r="AX2160">
            <v>0</v>
          </cell>
          <cell r="BB2160">
            <v>0</v>
          </cell>
          <cell r="BE2160">
            <v>2</v>
          </cell>
          <cell r="BF2160">
            <v>0</v>
          </cell>
          <cell r="BG2160">
            <v>0</v>
          </cell>
          <cell r="BJ2160">
            <v>0</v>
          </cell>
          <cell r="BK2160">
            <v>0</v>
          </cell>
          <cell r="BL2160">
            <v>0</v>
          </cell>
        </row>
        <row r="2161">
          <cell r="J2161" t="str">
            <v>Wilma Drotsky</v>
          </cell>
          <cell r="K2161" t="str">
            <v>M042137</v>
          </cell>
          <cell r="L2161" t="str">
            <v>Bethal Fotografie Klub</v>
          </cell>
          <cell r="Q2161" t="str">
            <v>PDI</v>
          </cell>
          <cell r="AP2161">
            <v>1</v>
          </cell>
          <cell r="AT2161">
            <v>1</v>
          </cell>
          <cell r="AX2161">
            <v>0</v>
          </cell>
          <cell r="BB2161">
            <v>0</v>
          </cell>
          <cell r="BE2161">
            <v>0</v>
          </cell>
          <cell r="BF2161">
            <v>1</v>
          </cell>
          <cell r="BG2161">
            <v>0</v>
          </cell>
          <cell r="BJ2161">
            <v>0</v>
          </cell>
          <cell r="BK2161">
            <v>0</v>
          </cell>
          <cell r="BL2161">
            <v>0</v>
          </cell>
        </row>
        <row r="2162">
          <cell r="J2162" t="str">
            <v>Wilma Drotsky</v>
          </cell>
          <cell r="K2162" t="str">
            <v>M042137</v>
          </cell>
          <cell r="L2162" t="str">
            <v>Bethal Fotografie Klub</v>
          </cell>
          <cell r="Q2162" t="str">
            <v>PDI</v>
          </cell>
          <cell r="AP2162">
            <v>1</v>
          </cell>
          <cell r="AT2162">
            <v>1</v>
          </cell>
          <cell r="AX2162">
            <v>0</v>
          </cell>
          <cell r="BB2162">
            <v>0</v>
          </cell>
          <cell r="BE2162">
            <v>0</v>
          </cell>
          <cell r="BF2162">
            <v>1</v>
          </cell>
          <cell r="BG2162">
            <v>0</v>
          </cell>
          <cell r="BJ2162">
            <v>0</v>
          </cell>
          <cell r="BK2162">
            <v>0</v>
          </cell>
          <cell r="BL2162">
            <v>0</v>
          </cell>
        </row>
        <row r="2163">
          <cell r="J2163" t="str">
            <v>Wilma Drotsky</v>
          </cell>
          <cell r="K2163" t="str">
            <v>M042137</v>
          </cell>
          <cell r="L2163" t="str">
            <v>Bethal Fotografie Klub</v>
          </cell>
          <cell r="Q2163" t="str">
            <v>PDI</v>
          </cell>
          <cell r="AP2163">
            <v>0</v>
          </cell>
          <cell r="AT2163">
            <v>1</v>
          </cell>
          <cell r="AX2163">
            <v>0</v>
          </cell>
          <cell r="BB2163">
            <v>0</v>
          </cell>
          <cell r="BE2163">
            <v>0</v>
          </cell>
          <cell r="BF2163">
            <v>0</v>
          </cell>
          <cell r="BG2163">
            <v>0</v>
          </cell>
          <cell r="BJ2163">
            <v>0</v>
          </cell>
          <cell r="BK2163">
            <v>0</v>
          </cell>
          <cell r="BL2163">
            <v>0</v>
          </cell>
        </row>
        <row r="2164">
          <cell r="J2164" t="str">
            <v>Wilma Drotsky</v>
          </cell>
          <cell r="K2164" t="str">
            <v>M042137</v>
          </cell>
          <cell r="L2164" t="str">
            <v>Bethal Fotografie Klub</v>
          </cell>
          <cell r="Q2164" t="str">
            <v>PDI</v>
          </cell>
          <cell r="AP2164">
            <v>1</v>
          </cell>
          <cell r="AT2164">
            <v>1</v>
          </cell>
          <cell r="AX2164">
            <v>0</v>
          </cell>
          <cell r="BB2164">
            <v>0</v>
          </cell>
          <cell r="BE2164">
            <v>1</v>
          </cell>
          <cell r="BF2164">
            <v>0</v>
          </cell>
          <cell r="BG2164">
            <v>0</v>
          </cell>
          <cell r="BJ2164">
            <v>0</v>
          </cell>
          <cell r="BK2164">
            <v>0</v>
          </cell>
          <cell r="BL2164">
            <v>0</v>
          </cell>
        </row>
        <row r="2165">
          <cell r="J2165" t="str">
            <v>wouter veldman</v>
          </cell>
          <cell r="K2165" t="str">
            <v>M031772</v>
          </cell>
          <cell r="L2165" t="str">
            <v>Musina</v>
          </cell>
          <cell r="Q2165" t="str">
            <v>PDI</v>
          </cell>
          <cell r="AP2165">
            <v>1</v>
          </cell>
          <cell r="AT2165">
            <v>1</v>
          </cell>
          <cell r="AX2165">
            <v>0</v>
          </cell>
          <cell r="BB2165">
            <v>0</v>
          </cell>
          <cell r="BE2165">
            <v>0</v>
          </cell>
          <cell r="BF2165">
            <v>1</v>
          </cell>
          <cell r="BG2165">
            <v>0</v>
          </cell>
          <cell r="BJ2165">
            <v>0</v>
          </cell>
          <cell r="BK2165">
            <v>0</v>
          </cell>
          <cell r="BL2165">
            <v>0</v>
          </cell>
        </row>
        <row r="2166">
          <cell r="J2166" t="str">
            <v>wouter veldman</v>
          </cell>
          <cell r="K2166" t="str">
            <v>M031772</v>
          </cell>
          <cell r="L2166" t="str">
            <v>Musina</v>
          </cell>
          <cell r="Q2166" t="str">
            <v>PDI</v>
          </cell>
          <cell r="AP2166">
            <v>1</v>
          </cell>
          <cell r="AT2166">
            <v>1</v>
          </cell>
          <cell r="AX2166">
            <v>0</v>
          </cell>
          <cell r="BB2166">
            <v>0</v>
          </cell>
          <cell r="BE2166">
            <v>1</v>
          </cell>
          <cell r="BF2166">
            <v>0</v>
          </cell>
          <cell r="BG2166">
            <v>0</v>
          </cell>
          <cell r="BJ2166">
            <v>0</v>
          </cell>
          <cell r="BK2166">
            <v>0</v>
          </cell>
          <cell r="BL2166">
            <v>0</v>
          </cell>
        </row>
        <row r="2167">
          <cell r="J2167" t="str">
            <v>wouter veldman</v>
          </cell>
          <cell r="K2167" t="str">
            <v>M031772</v>
          </cell>
          <cell r="L2167" t="str">
            <v>Musina</v>
          </cell>
          <cell r="Q2167" t="str">
            <v>PDI</v>
          </cell>
          <cell r="AP2167">
            <v>0</v>
          </cell>
          <cell r="AT2167">
            <v>1</v>
          </cell>
          <cell r="AX2167">
            <v>0</v>
          </cell>
          <cell r="BB2167">
            <v>0</v>
          </cell>
          <cell r="BE2167">
            <v>0</v>
          </cell>
          <cell r="BF2167">
            <v>0</v>
          </cell>
          <cell r="BG2167">
            <v>0</v>
          </cell>
          <cell r="BJ2167">
            <v>0</v>
          </cell>
          <cell r="BK2167">
            <v>0</v>
          </cell>
          <cell r="BL2167">
            <v>0</v>
          </cell>
        </row>
        <row r="2168">
          <cell r="J2168" t="str">
            <v>wouter veldman</v>
          </cell>
          <cell r="K2168" t="str">
            <v>M031772</v>
          </cell>
          <cell r="L2168" t="str">
            <v>Musina</v>
          </cell>
          <cell r="Q2168" t="str">
            <v>PDI</v>
          </cell>
          <cell r="AP2168">
            <v>1</v>
          </cell>
          <cell r="AT2168">
            <v>1</v>
          </cell>
          <cell r="AX2168">
            <v>0</v>
          </cell>
          <cell r="BB2168">
            <v>0</v>
          </cell>
          <cell r="BE2168">
            <v>1</v>
          </cell>
          <cell r="BF2168">
            <v>0</v>
          </cell>
          <cell r="BG2168">
            <v>0</v>
          </cell>
          <cell r="BJ2168">
            <v>0</v>
          </cell>
          <cell r="BK2168">
            <v>0</v>
          </cell>
          <cell r="BL2168">
            <v>0</v>
          </cell>
        </row>
        <row r="2169">
          <cell r="J2169" t="str">
            <v>wouter veldman</v>
          </cell>
          <cell r="K2169" t="str">
            <v>M031772</v>
          </cell>
          <cell r="L2169" t="str">
            <v>Musina</v>
          </cell>
          <cell r="Q2169" t="str">
            <v>PDI</v>
          </cell>
          <cell r="AP2169">
            <v>1</v>
          </cell>
          <cell r="AT2169">
            <v>1</v>
          </cell>
          <cell r="AX2169">
            <v>0</v>
          </cell>
          <cell r="BB2169">
            <v>0</v>
          </cell>
          <cell r="BE2169">
            <v>1</v>
          </cell>
          <cell r="BF2169">
            <v>0</v>
          </cell>
          <cell r="BG2169">
            <v>0</v>
          </cell>
          <cell r="BJ2169">
            <v>0</v>
          </cell>
          <cell r="BK2169">
            <v>0</v>
          </cell>
          <cell r="BL2169">
            <v>0</v>
          </cell>
        </row>
        <row r="2170">
          <cell r="J2170" t="str">
            <v>wouter veldman</v>
          </cell>
          <cell r="K2170" t="str">
            <v>M031772</v>
          </cell>
          <cell r="L2170" t="str">
            <v>Musina</v>
          </cell>
          <cell r="Q2170" t="str">
            <v>PDI</v>
          </cell>
          <cell r="AP2170">
            <v>1</v>
          </cell>
          <cell r="AT2170">
            <v>1</v>
          </cell>
          <cell r="AX2170">
            <v>0</v>
          </cell>
          <cell r="BB2170">
            <v>0</v>
          </cell>
          <cell r="BE2170">
            <v>1</v>
          </cell>
          <cell r="BF2170">
            <v>0</v>
          </cell>
          <cell r="BG2170">
            <v>0</v>
          </cell>
          <cell r="BJ2170">
            <v>0</v>
          </cell>
          <cell r="BK2170">
            <v>0</v>
          </cell>
          <cell r="BL2170">
            <v>0</v>
          </cell>
        </row>
        <row r="2171">
          <cell r="J2171" t="str">
            <v>Wynand Scholtz</v>
          </cell>
          <cell r="K2171" t="str">
            <v>M051367</v>
          </cell>
          <cell r="L2171" t="str">
            <v>Brandpuntfotoklub</v>
          </cell>
          <cell r="Q2171" t="str">
            <v>PDI</v>
          </cell>
          <cell r="AP2171">
            <v>1</v>
          </cell>
          <cell r="AT2171">
            <v>1</v>
          </cell>
          <cell r="AX2171">
            <v>0</v>
          </cell>
          <cell r="BB2171">
            <v>0</v>
          </cell>
          <cell r="BE2171">
            <v>0</v>
          </cell>
          <cell r="BF2171">
            <v>1</v>
          </cell>
          <cell r="BG2171">
            <v>0</v>
          </cell>
          <cell r="BJ2171">
            <v>0</v>
          </cell>
          <cell r="BK2171">
            <v>0</v>
          </cell>
          <cell r="BL2171">
            <v>0</v>
          </cell>
        </row>
        <row r="2172">
          <cell r="J2172" t="str">
            <v>Wynand Scholtz</v>
          </cell>
          <cell r="K2172" t="str">
            <v>M051367</v>
          </cell>
          <cell r="L2172" t="str">
            <v>Brandpuntfotoklub</v>
          </cell>
          <cell r="Q2172" t="str">
            <v>PDI</v>
          </cell>
          <cell r="AP2172">
            <v>1</v>
          </cell>
          <cell r="AT2172">
            <v>1</v>
          </cell>
          <cell r="AX2172">
            <v>0</v>
          </cell>
          <cell r="BB2172">
            <v>0</v>
          </cell>
          <cell r="BE2172">
            <v>0</v>
          </cell>
          <cell r="BF2172">
            <v>1</v>
          </cell>
          <cell r="BG2172">
            <v>0</v>
          </cell>
          <cell r="BJ2172">
            <v>0</v>
          </cell>
          <cell r="BK2172">
            <v>0</v>
          </cell>
          <cell r="BL2172">
            <v>0</v>
          </cell>
        </row>
        <row r="2173">
          <cell r="J2173" t="str">
            <v>Wynand Scholtz</v>
          </cell>
          <cell r="K2173" t="str">
            <v>M051367</v>
          </cell>
          <cell r="L2173" t="str">
            <v>Brandpuntfotoklub</v>
          </cell>
          <cell r="Q2173" t="str">
            <v>PDI</v>
          </cell>
          <cell r="AP2173">
            <v>1</v>
          </cell>
          <cell r="AT2173">
            <v>1</v>
          </cell>
          <cell r="AX2173">
            <v>0</v>
          </cell>
          <cell r="BB2173">
            <v>0</v>
          </cell>
          <cell r="BE2173">
            <v>0</v>
          </cell>
          <cell r="BF2173">
            <v>1</v>
          </cell>
          <cell r="BG2173">
            <v>0</v>
          </cell>
          <cell r="BJ2173">
            <v>0</v>
          </cell>
          <cell r="BK2173">
            <v>0</v>
          </cell>
          <cell r="BL2173">
            <v>0</v>
          </cell>
        </row>
        <row r="2174">
          <cell r="J2174" t="str">
            <v>Zenobia Geldenhuys</v>
          </cell>
          <cell r="K2174" t="str">
            <v>M041177</v>
          </cell>
          <cell r="L2174" t="str">
            <v>Mosselbaai Kameraklub</v>
          </cell>
          <cell r="Q2174" t="str">
            <v>PDI</v>
          </cell>
          <cell r="AP2174">
            <v>1</v>
          </cell>
          <cell r="AT2174">
            <v>1</v>
          </cell>
          <cell r="AX2174">
            <v>0</v>
          </cell>
          <cell r="BB2174">
            <v>0</v>
          </cell>
          <cell r="BE2174">
            <v>1</v>
          </cell>
          <cell r="BF2174">
            <v>0</v>
          </cell>
          <cell r="BG2174">
            <v>0</v>
          </cell>
          <cell r="BJ2174">
            <v>0</v>
          </cell>
          <cell r="BK2174">
            <v>0</v>
          </cell>
          <cell r="BL2174">
            <v>0</v>
          </cell>
        </row>
        <row r="2175">
          <cell r="J2175" t="str">
            <v>Ziets Zietsman</v>
          </cell>
          <cell r="K2175" t="str">
            <v>M019464</v>
          </cell>
          <cell r="L2175" t="str">
            <v>Bosveld Fotografie Klub</v>
          </cell>
          <cell r="Q2175" t="str">
            <v>PDI</v>
          </cell>
          <cell r="AP2175">
            <v>1</v>
          </cell>
          <cell r="AT2175">
            <v>1</v>
          </cell>
          <cell r="AX2175">
            <v>0</v>
          </cell>
          <cell r="BB2175">
            <v>0</v>
          </cell>
          <cell r="BE2175">
            <v>0</v>
          </cell>
          <cell r="BF2175">
            <v>1</v>
          </cell>
          <cell r="BG2175">
            <v>0</v>
          </cell>
          <cell r="BJ2175">
            <v>0</v>
          </cell>
          <cell r="BK2175">
            <v>0</v>
          </cell>
          <cell r="BL2175">
            <v>0</v>
          </cell>
        </row>
        <row r="2176">
          <cell r="J2176" t="str">
            <v>Ziets Zietsman</v>
          </cell>
          <cell r="K2176" t="str">
            <v>M019464</v>
          </cell>
          <cell r="L2176" t="str">
            <v>Bosveld Fotografie Klub</v>
          </cell>
          <cell r="Q2176" t="str">
            <v>PDI</v>
          </cell>
          <cell r="AP2176">
            <v>1</v>
          </cell>
          <cell r="AT2176">
            <v>1</v>
          </cell>
          <cell r="AX2176">
            <v>0</v>
          </cell>
          <cell r="BB2176">
            <v>0</v>
          </cell>
          <cell r="BE2176">
            <v>0</v>
          </cell>
          <cell r="BF2176">
            <v>1</v>
          </cell>
          <cell r="BG2176">
            <v>0</v>
          </cell>
          <cell r="BJ2176">
            <v>0</v>
          </cell>
          <cell r="BK2176">
            <v>0</v>
          </cell>
          <cell r="BL2176">
            <v>0</v>
          </cell>
        </row>
        <row r="2177">
          <cell r="J2177" t="str">
            <v>Ziets Zietsman</v>
          </cell>
          <cell r="K2177" t="str">
            <v>M019464</v>
          </cell>
          <cell r="L2177" t="str">
            <v>Bosveld Fotografie Klub</v>
          </cell>
          <cell r="Q2177" t="str">
            <v>PDI</v>
          </cell>
          <cell r="AP2177">
            <v>1</v>
          </cell>
          <cell r="AT2177">
            <v>1</v>
          </cell>
          <cell r="AX2177">
            <v>0</v>
          </cell>
          <cell r="BB2177">
            <v>0</v>
          </cell>
          <cell r="BE2177">
            <v>0</v>
          </cell>
          <cell r="BF2177">
            <v>1</v>
          </cell>
          <cell r="BG2177">
            <v>0</v>
          </cell>
          <cell r="BJ2177">
            <v>0</v>
          </cell>
          <cell r="BK2177">
            <v>0</v>
          </cell>
          <cell r="BL2177">
            <v>0</v>
          </cell>
        </row>
        <row r="2178">
          <cell r="J2178" t="str">
            <v>Ziets Zietsman</v>
          </cell>
          <cell r="K2178" t="str">
            <v>M019464</v>
          </cell>
          <cell r="L2178" t="str">
            <v>Bosveld Fotografie Klub</v>
          </cell>
          <cell r="Q2178" t="str">
            <v>PDI</v>
          </cell>
          <cell r="AP2178">
            <v>1</v>
          </cell>
          <cell r="AT2178">
            <v>1</v>
          </cell>
          <cell r="AX2178">
            <v>0</v>
          </cell>
          <cell r="BB2178">
            <v>0</v>
          </cell>
          <cell r="BE2178">
            <v>1</v>
          </cell>
          <cell r="BF2178">
            <v>0</v>
          </cell>
          <cell r="BG2178">
            <v>0</v>
          </cell>
          <cell r="BJ2178">
            <v>0</v>
          </cell>
          <cell r="BK2178">
            <v>0</v>
          </cell>
          <cell r="BL2178">
            <v>0</v>
          </cell>
        </row>
        <row r="2179">
          <cell r="J2179" t="str">
            <v>Ziets Zietsman</v>
          </cell>
          <cell r="K2179" t="str">
            <v>M019464</v>
          </cell>
          <cell r="L2179" t="str">
            <v>Bosveld Fotografie Klub</v>
          </cell>
          <cell r="Q2179" t="str">
            <v>PDI</v>
          </cell>
          <cell r="AP2179">
            <v>1</v>
          </cell>
          <cell r="AT2179">
            <v>1</v>
          </cell>
          <cell r="AX2179">
            <v>0</v>
          </cell>
          <cell r="BB2179">
            <v>0</v>
          </cell>
          <cell r="BE2179">
            <v>1</v>
          </cell>
          <cell r="BF2179">
            <v>0</v>
          </cell>
          <cell r="BG2179">
            <v>0</v>
          </cell>
          <cell r="BJ2179">
            <v>0</v>
          </cell>
          <cell r="BK2179">
            <v>0</v>
          </cell>
          <cell r="BL2179">
            <v>0</v>
          </cell>
        </row>
        <row r="2180">
          <cell r="J2180" t="str">
            <v>Ziets Zietsman</v>
          </cell>
          <cell r="K2180" t="str">
            <v>M019464</v>
          </cell>
          <cell r="L2180" t="str">
            <v>Bosveld Fotografie Klub</v>
          </cell>
          <cell r="Q2180" t="str">
            <v>PDI</v>
          </cell>
          <cell r="AP2180">
            <v>1</v>
          </cell>
          <cell r="AT2180">
            <v>1</v>
          </cell>
          <cell r="AX2180">
            <v>0</v>
          </cell>
          <cell r="BB2180">
            <v>0</v>
          </cell>
          <cell r="BE2180">
            <v>1</v>
          </cell>
          <cell r="BF2180">
            <v>0</v>
          </cell>
          <cell r="BG2180">
            <v>0</v>
          </cell>
          <cell r="BJ2180">
            <v>0</v>
          </cell>
          <cell r="BK2180">
            <v>0</v>
          </cell>
          <cell r="BL2180">
            <v>0</v>
          </cell>
        </row>
        <row r="2181">
          <cell r="J2181" t="str">
            <v>Adri de Waal</v>
          </cell>
          <cell r="K2181" t="str">
            <v>M046806</v>
          </cell>
          <cell r="L2181" t="str">
            <v>Midlens Fotoklub</v>
          </cell>
          <cell r="Q2181" t="str">
            <v>PDI</v>
          </cell>
          <cell r="AP2181">
            <v>1</v>
          </cell>
          <cell r="AT2181">
            <v>1</v>
          </cell>
          <cell r="AX2181">
            <v>0</v>
          </cell>
          <cell r="BB2181">
            <v>0</v>
          </cell>
          <cell r="BE2181">
            <v>1</v>
          </cell>
          <cell r="BF2181">
            <v>0</v>
          </cell>
          <cell r="BG2181">
            <v>0</v>
          </cell>
          <cell r="BJ2181">
            <v>0</v>
          </cell>
          <cell r="BK2181">
            <v>0</v>
          </cell>
          <cell r="BL2181">
            <v>0</v>
          </cell>
        </row>
        <row r="2182">
          <cell r="J2182" t="str">
            <v>Adri Du Plessis</v>
          </cell>
          <cell r="L2182" t="str">
            <v>National Photographic Club</v>
          </cell>
          <cell r="Q2182" t="str">
            <v>PDI</v>
          </cell>
          <cell r="AP2182">
            <v>1</v>
          </cell>
          <cell r="AT2182">
            <v>1</v>
          </cell>
          <cell r="AX2182">
            <v>0</v>
          </cell>
          <cell r="BB2182">
            <v>0</v>
          </cell>
          <cell r="BE2182">
            <v>1</v>
          </cell>
          <cell r="BF2182">
            <v>0</v>
          </cell>
          <cell r="BG2182">
            <v>0</v>
          </cell>
          <cell r="BJ2182">
            <v>0</v>
          </cell>
          <cell r="BK2182">
            <v>0</v>
          </cell>
          <cell r="BL2182">
            <v>0</v>
          </cell>
        </row>
        <row r="2183">
          <cell r="J2183" t="str">
            <v>Adri Du Plessis</v>
          </cell>
          <cell r="L2183" t="str">
            <v>National Photographic Club</v>
          </cell>
          <cell r="Q2183" t="str">
            <v>PDI</v>
          </cell>
          <cell r="AP2183">
            <v>1</v>
          </cell>
          <cell r="AT2183">
            <v>1</v>
          </cell>
          <cell r="AX2183">
            <v>0</v>
          </cell>
          <cell r="BB2183">
            <v>0</v>
          </cell>
          <cell r="BE2183">
            <v>0</v>
          </cell>
          <cell r="BF2183">
            <v>1</v>
          </cell>
          <cell r="BG2183">
            <v>0</v>
          </cell>
          <cell r="BJ2183">
            <v>0</v>
          </cell>
          <cell r="BK2183">
            <v>0</v>
          </cell>
          <cell r="BL2183">
            <v>0</v>
          </cell>
        </row>
        <row r="2184">
          <cell r="J2184" t="str">
            <v>Adri Du Plessis</v>
          </cell>
          <cell r="L2184" t="str">
            <v>National Photographic Club</v>
          </cell>
          <cell r="Q2184" t="str">
            <v>PDI</v>
          </cell>
          <cell r="AP2184">
            <v>1</v>
          </cell>
          <cell r="AT2184">
            <v>1</v>
          </cell>
          <cell r="AX2184">
            <v>0</v>
          </cell>
          <cell r="BB2184">
            <v>0</v>
          </cell>
          <cell r="BE2184">
            <v>1</v>
          </cell>
          <cell r="BF2184">
            <v>0</v>
          </cell>
          <cell r="BG2184">
            <v>0</v>
          </cell>
          <cell r="BJ2184">
            <v>0</v>
          </cell>
          <cell r="BK2184">
            <v>0</v>
          </cell>
          <cell r="BL2184">
            <v>0</v>
          </cell>
        </row>
        <row r="2185">
          <cell r="J2185" t="str">
            <v>Adri Du Plessis</v>
          </cell>
          <cell r="L2185" t="str">
            <v>National Photographic Club</v>
          </cell>
          <cell r="Q2185" t="str">
            <v>PDI</v>
          </cell>
          <cell r="AP2185">
            <v>1</v>
          </cell>
          <cell r="AT2185">
            <v>1</v>
          </cell>
          <cell r="AX2185">
            <v>0</v>
          </cell>
          <cell r="BB2185">
            <v>0</v>
          </cell>
          <cell r="BE2185">
            <v>1</v>
          </cell>
          <cell r="BF2185">
            <v>0</v>
          </cell>
          <cell r="BG2185">
            <v>0</v>
          </cell>
          <cell r="BJ2185">
            <v>0</v>
          </cell>
          <cell r="BK2185">
            <v>0</v>
          </cell>
          <cell r="BL2185">
            <v>0</v>
          </cell>
        </row>
        <row r="2186">
          <cell r="J2186" t="str">
            <v>Adri Du Plessis</v>
          </cell>
          <cell r="L2186" t="str">
            <v>National Photographic Club</v>
          </cell>
          <cell r="Q2186" t="str">
            <v>PDI</v>
          </cell>
          <cell r="AP2186">
            <v>1</v>
          </cell>
          <cell r="AT2186">
            <v>1</v>
          </cell>
          <cell r="AX2186">
            <v>0</v>
          </cell>
          <cell r="BB2186">
            <v>0</v>
          </cell>
          <cell r="BE2186">
            <v>1</v>
          </cell>
          <cell r="BF2186">
            <v>0</v>
          </cell>
          <cell r="BG2186">
            <v>0</v>
          </cell>
          <cell r="BJ2186">
            <v>0</v>
          </cell>
          <cell r="BK2186">
            <v>0</v>
          </cell>
          <cell r="BL2186">
            <v>0</v>
          </cell>
        </row>
        <row r="2187">
          <cell r="J2187" t="str">
            <v>Adri Du Plessis</v>
          </cell>
          <cell r="L2187" t="str">
            <v>National Photographic Club</v>
          </cell>
          <cell r="Q2187" t="str">
            <v>PDI</v>
          </cell>
          <cell r="AP2187">
            <v>1</v>
          </cell>
          <cell r="AT2187">
            <v>1</v>
          </cell>
          <cell r="AX2187">
            <v>0</v>
          </cell>
          <cell r="BB2187">
            <v>0</v>
          </cell>
          <cell r="BE2187">
            <v>1</v>
          </cell>
          <cell r="BF2187">
            <v>0</v>
          </cell>
          <cell r="BG2187">
            <v>0</v>
          </cell>
          <cell r="BJ2187">
            <v>0</v>
          </cell>
          <cell r="BK2187">
            <v>0</v>
          </cell>
          <cell r="BL2187">
            <v>0</v>
          </cell>
        </row>
        <row r="2188">
          <cell r="J2188" t="str">
            <v>Adri Du Plessis</v>
          </cell>
          <cell r="L2188" t="str">
            <v>National Photographic Club</v>
          </cell>
          <cell r="Q2188" t="str">
            <v>PDI</v>
          </cell>
          <cell r="AP2188">
            <v>1</v>
          </cell>
          <cell r="AT2188">
            <v>1</v>
          </cell>
          <cell r="AX2188">
            <v>0</v>
          </cell>
          <cell r="BB2188">
            <v>0</v>
          </cell>
          <cell r="BE2188">
            <v>0</v>
          </cell>
          <cell r="BF2188">
            <v>0</v>
          </cell>
          <cell r="BG2188">
            <v>1</v>
          </cell>
          <cell r="BJ2188">
            <v>0</v>
          </cell>
          <cell r="BK2188">
            <v>0</v>
          </cell>
          <cell r="BL2188">
            <v>0</v>
          </cell>
        </row>
        <row r="2189">
          <cell r="J2189" t="str">
            <v>Adri Du Plessis</v>
          </cell>
          <cell r="L2189" t="str">
            <v>National Photographic Club</v>
          </cell>
          <cell r="Q2189" t="str">
            <v>PDI</v>
          </cell>
          <cell r="AP2189">
            <v>1</v>
          </cell>
          <cell r="AT2189">
            <v>1</v>
          </cell>
          <cell r="AX2189">
            <v>0</v>
          </cell>
          <cell r="BB2189">
            <v>0</v>
          </cell>
          <cell r="BE2189">
            <v>0</v>
          </cell>
          <cell r="BF2189">
            <v>0</v>
          </cell>
          <cell r="BG2189">
            <v>1</v>
          </cell>
          <cell r="BJ2189">
            <v>0</v>
          </cell>
          <cell r="BK2189">
            <v>0</v>
          </cell>
          <cell r="BL2189">
            <v>0</v>
          </cell>
        </row>
        <row r="2190">
          <cell r="J2190" t="str">
            <v>Adri Du Plessis</v>
          </cell>
          <cell r="L2190" t="str">
            <v>National Photographic Club</v>
          </cell>
          <cell r="Q2190" t="str">
            <v>PDI</v>
          </cell>
          <cell r="AP2190">
            <v>1</v>
          </cell>
          <cell r="AT2190">
            <v>1</v>
          </cell>
          <cell r="AX2190">
            <v>0</v>
          </cell>
          <cell r="BB2190">
            <v>0</v>
          </cell>
          <cell r="BE2190">
            <v>1</v>
          </cell>
          <cell r="BF2190">
            <v>0</v>
          </cell>
          <cell r="BG2190">
            <v>0</v>
          </cell>
          <cell r="BJ2190">
            <v>0</v>
          </cell>
          <cell r="BK2190">
            <v>0</v>
          </cell>
          <cell r="BL2190">
            <v>0</v>
          </cell>
        </row>
        <row r="2191">
          <cell r="J2191" t="str">
            <v>Adriaan Theron</v>
          </cell>
          <cell r="K2191" t="str">
            <v>M044727</v>
          </cell>
          <cell r="L2191" t="str">
            <v>Magalies Foto Fun Club</v>
          </cell>
          <cell r="Q2191" t="str">
            <v>PDI</v>
          </cell>
          <cell r="AP2191">
            <v>0</v>
          </cell>
          <cell r="AT2191">
            <v>1</v>
          </cell>
          <cell r="AX2191">
            <v>0</v>
          </cell>
          <cell r="BB2191">
            <v>0</v>
          </cell>
          <cell r="BE2191">
            <v>0</v>
          </cell>
          <cell r="BF2191">
            <v>0</v>
          </cell>
          <cell r="BG2191">
            <v>0</v>
          </cell>
          <cell r="BJ2191">
            <v>0</v>
          </cell>
          <cell r="BK2191">
            <v>0</v>
          </cell>
          <cell r="BL2191">
            <v>0</v>
          </cell>
        </row>
        <row r="2192">
          <cell r="J2192" t="str">
            <v>Adriaan Theron</v>
          </cell>
          <cell r="K2192" t="str">
            <v>M044727</v>
          </cell>
          <cell r="L2192" t="str">
            <v>Magalies Foto Fun Club</v>
          </cell>
          <cell r="Q2192" t="str">
            <v>PDI</v>
          </cell>
          <cell r="AP2192">
            <v>0</v>
          </cell>
          <cell r="AT2192">
            <v>1</v>
          </cell>
          <cell r="AX2192">
            <v>0</v>
          </cell>
          <cell r="BB2192">
            <v>0</v>
          </cell>
          <cell r="BE2192">
            <v>0</v>
          </cell>
          <cell r="BF2192">
            <v>0</v>
          </cell>
          <cell r="BG2192">
            <v>0</v>
          </cell>
          <cell r="BJ2192">
            <v>0</v>
          </cell>
          <cell r="BK2192">
            <v>0</v>
          </cell>
          <cell r="BL2192">
            <v>0</v>
          </cell>
        </row>
        <row r="2193">
          <cell r="J2193" t="str">
            <v>Adriaan Van Zyl</v>
          </cell>
          <cell r="K2193" t="str">
            <v>M046682</v>
          </cell>
          <cell r="L2193" t="str">
            <v>Tafelberg  Fotografieklub</v>
          </cell>
          <cell r="Q2193" t="str">
            <v>PDI</v>
          </cell>
          <cell r="AP2193">
            <v>1</v>
          </cell>
          <cell r="AT2193">
            <v>1</v>
          </cell>
          <cell r="AX2193">
            <v>0</v>
          </cell>
          <cell r="BB2193">
            <v>0</v>
          </cell>
          <cell r="BE2193">
            <v>0</v>
          </cell>
          <cell r="BF2193">
            <v>1</v>
          </cell>
          <cell r="BG2193">
            <v>0</v>
          </cell>
          <cell r="BJ2193">
            <v>0</v>
          </cell>
          <cell r="BK2193">
            <v>0</v>
          </cell>
          <cell r="BL2193">
            <v>0</v>
          </cell>
        </row>
        <row r="2194">
          <cell r="J2194" t="str">
            <v>Adriaan Van Zyl</v>
          </cell>
          <cell r="K2194" t="str">
            <v>M046682</v>
          </cell>
          <cell r="L2194" t="str">
            <v>Tafelberg  Fotografieklub</v>
          </cell>
          <cell r="Q2194" t="str">
            <v>PDI</v>
          </cell>
          <cell r="AP2194">
            <v>1</v>
          </cell>
          <cell r="AT2194">
            <v>1</v>
          </cell>
          <cell r="AX2194">
            <v>0</v>
          </cell>
          <cell r="BB2194">
            <v>0</v>
          </cell>
          <cell r="BE2194">
            <v>0</v>
          </cell>
          <cell r="BF2194">
            <v>1</v>
          </cell>
          <cell r="BG2194">
            <v>0</v>
          </cell>
          <cell r="BJ2194">
            <v>0</v>
          </cell>
          <cell r="BK2194">
            <v>0</v>
          </cell>
          <cell r="BL2194">
            <v>0</v>
          </cell>
        </row>
        <row r="2195">
          <cell r="J2195" t="str">
            <v>Adriaan Van Zyl</v>
          </cell>
          <cell r="K2195" t="str">
            <v>M046682</v>
          </cell>
          <cell r="L2195" t="str">
            <v>Tafelberg  Fotografieklub</v>
          </cell>
          <cell r="Q2195" t="str">
            <v>PDI</v>
          </cell>
          <cell r="AP2195">
            <v>1</v>
          </cell>
          <cell r="AT2195">
            <v>1</v>
          </cell>
          <cell r="AX2195">
            <v>0</v>
          </cell>
          <cell r="BB2195">
            <v>0</v>
          </cell>
          <cell r="BE2195">
            <v>0</v>
          </cell>
          <cell r="BF2195">
            <v>1</v>
          </cell>
          <cell r="BG2195">
            <v>0</v>
          </cell>
          <cell r="BJ2195">
            <v>0</v>
          </cell>
          <cell r="BK2195">
            <v>0</v>
          </cell>
          <cell r="BL2195">
            <v>0</v>
          </cell>
        </row>
        <row r="2196">
          <cell r="J2196" t="str">
            <v>Adriaan Van Zyl</v>
          </cell>
          <cell r="K2196" t="str">
            <v>M046682</v>
          </cell>
          <cell r="L2196" t="str">
            <v>Tafelberg  Fotografieklub</v>
          </cell>
          <cell r="Q2196" t="str">
            <v>PDI</v>
          </cell>
          <cell r="AP2196">
            <v>1</v>
          </cell>
          <cell r="AT2196">
            <v>1</v>
          </cell>
          <cell r="AX2196">
            <v>0</v>
          </cell>
          <cell r="BB2196">
            <v>0</v>
          </cell>
          <cell r="BE2196">
            <v>0</v>
          </cell>
          <cell r="BF2196">
            <v>1</v>
          </cell>
          <cell r="BG2196">
            <v>0</v>
          </cell>
          <cell r="BJ2196">
            <v>0</v>
          </cell>
          <cell r="BK2196">
            <v>0</v>
          </cell>
          <cell r="BL2196">
            <v>0</v>
          </cell>
        </row>
        <row r="2197">
          <cell r="J2197" t="str">
            <v>Adriaan Van Zyl</v>
          </cell>
          <cell r="K2197" t="str">
            <v>M046682</v>
          </cell>
          <cell r="L2197" t="str">
            <v>Tafelberg  Fotografieklub</v>
          </cell>
          <cell r="Q2197" t="str">
            <v>PDI</v>
          </cell>
          <cell r="AP2197">
            <v>1</v>
          </cell>
          <cell r="AT2197">
            <v>1</v>
          </cell>
          <cell r="AX2197">
            <v>0</v>
          </cell>
          <cell r="BB2197">
            <v>0</v>
          </cell>
          <cell r="BE2197">
            <v>0</v>
          </cell>
          <cell r="BF2197">
            <v>1</v>
          </cell>
          <cell r="BG2197">
            <v>0</v>
          </cell>
          <cell r="BJ2197">
            <v>0</v>
          </cell>
          <cell r="BK2197">
            <v>0</v>
          </cell>
          <cell r="BL2197">
            <v>0</v>
          </cell>
        </row>
        <row r="2198">
          <cell r="J2198" t="str">
            <v>Adriaan Van Zyl</v>
          </cell>
          <cell r="K2198" t="str">
            <v>M046682</v>
          </cell>
          <cell r="L2198" t="str">
            <v>Tafelberg  Fotografieklub</v>
          </cell>
          <cell r="Q2198" t="str">
            <v>PDI</v>
          </cell>
          <cell r="AP2198">
            <v>1</v>
          </cell>
          <cell r="AT2198">
            <v>1</v>
          </cell>
          <cell r="AX2198">
            <v>0</v>
          </cell>
          <cell r="BB2198">
            <v>0</v>
          </cell>
          <cell r="BE2198">
            <v>0</v>
          </cell>
          <cell r="BF2198">
            <v>0</v>
          </cell>
          <cell r="BG2198">
            <v>1</v>
          </cell>
          <cell r="BJ2198">
            <v>0</v>
          </cell>
          <cell r="BK2198">
            <v>0</v>
          </cell>
          <cell r="BL2198">
            <v>0</v>
          </cell>
        </row>
        <row r="2199">
          <cell r="J2199" t="str">
            <v>Adriaan Van Zyl</v>
          </cell>
          <cell r="K2199" t="str">
            <v>M046682</v>
          </cell>
          <cell r="L2199" t="str">
            <v>Tafelberg  Fotografieklub</v>
          </cell>
          <cell r="Q2199" t="str">
            <v>PDI</v>
          </cell>
          <cell r="AP2199">
            <v>1</v>
          </cell>
          <cell r="AT2199">
            <v>1</v>
          </cell>
          <cell r="AX2199">
            <v>0</v>
          </cell>
          <cell r="BB2199">
            <v>0</v>
          </cell>
          <cell r="BE2199">
            <v>0</v>
          </cell>
          <cell r="BF2199">
            <v>0</v>
          </cell>
          <cell r="BG2199">
            <v>1</v>
          </cell>
          <cell r="BJ2199">
            <v>0</v>
          </cell>
          <cell r="BK2199">
            <v>0</v>
          </cell>
          <cell r="BL2199">
            <v>0</v>
          </cell>
        </row>
        <row r="2200">
          <cell r="J2200" t="str">
            <v>AJ de Klerk</v>
          </cell>
          <cell r="L2200" t="str">
            <v>AFO</v>
          </cell>
          <cell r="Q2200" t="str">
            <v>PDI</v>
          </cell>
          <cell r="AP2200">
            <v>1</v>
          </cell>
          <cell r="AT2200">
            <v>1</v>
          </cell>
          <cell r="AX2200">
            <v>0</v>
          </cell>
          <cell r="BB2200">
            <v>0</v>
          </cell>
          <cell r="BE2200">
            <v>0</v>
          </cell>
          <cell r="BF2200">
            <v>1</v>
          </cell>
          <cell r="BG2200">
            <v>0</v>
          </cell>
          <cell r="BJ2200">
            <v>0</v>
          </cell>
          <cell r="BK2200">
            <v>0</v>
          </cell>
          <cell r="BL2200">
            <v>0</v>
          </cell>
        </row>
        <row r="2201">
          <cell r="J2201" t="str">
            <v>AJ de Klerk</v>
          </cell>
          <cell r="L2201" t="str">
            <v>AFO</v>
          </cell>
          <cell r="Q2201" t="str">
            <v>PDI</v>
          </cell>
          <cell r="AP2201">
            <v>1</v>
          </cell>
          <cell r="AT2201">
            <v>1</v>
          </cell>
          <cell r="AX2201">
            <v>0</v>
          </cell>
          <cell r="BB2201">
            <v>0</v>
          </cell>
          <cell r="BE2201">
            <v>0</v>
          </cell>
          <cell r="BF2201">
            <v>1</v>
          </cell>
          <cell r="BG2201">
            <v>0</v>
          </cell>
          <cell r="BJ2201">
            <v>0</v>
          </cell>
          <cell r="BK2201">
            <v>0</v>
          </cell>
          <cell r="BL2201">
            <v>0</v>
          </cell>
        </row>
        <row r="2202">
          <cell r="J2202" t="str">
            <v>AJ de Klerk</v>
          </cell>
          <cell r="L2202" t="str">
            <v>AFO</v>
          </cell>
          <cell r="Q2202" t="str">
            <v>PDI</v>
          </cell>
          <cell r="AP2202">
            <v>1</v>
          </cell>
          <cell r="AT2202">
            <v>1</v>
          </cell>
          <cell r="AX2202">
            <v>0</v>
          </cell>
          <cell r="BB2202">
            <v>0</v>
          </cell>
          <cell r="BE2202">
            <v>1</v>
          </cell>
          <cell r="BF2202">
            <v>0</v>
          </cell>
          <cell r="BG2202">
            <v>0</v>
          </cell>
          <cell r="BJ2202">
            <v>0</v>
          </cell>
          <cell r="BK2202">
            <v>0</v>
          </cell>
          <cell r="BL2202">
            <v>0</v>
          </cell>
        </row>
        <row r="2203">
          <cell r="J2203" t="str">
            <v>Alan King</v>
          </cell>
          <cell r="K2203" t="str">
            <v xml:space="preserve">M049042 </v>
          </cell>
          <cell r="L2203" t="str">
            <v>Knysna Photographic Society</v>
          </cell>
          <cell r="Q2203" t="str">
            <v>PDI</v>
          </cell>
          <cell r="AP2203">
            <v>1</v>
          </cell>
          <cell r="AT2203">
            <v>1</v>
          </cell>
          <cell r="AX2203">
            <v>0</v>
          </cell>
          <cell r="BB2203">
            <v>0</v>
          </cell>
          <cell r="BE2203">
            <v>1</v>
          </cell>
          <cell r="BF2203">
            <v>0</v>
          </cell>
          <cell r="BG2203">
            <v>0</v>
          </cell>
          <cell r="BJ2203">
            <v>0</v>
          </cell>
          <cell r="BK2203">
            <v>0</v>
          </cell>
          <cell r="BL2203">
            <v>0</v>
          </cell>
        </row>
        <row r="2204">
          <cell r="J2204" t="str">
            <v>Alan King</v>
          </cell>
          <cell r="K2204" t="str">
            <v xml:space="preserve">M049042 </v>
          </cell>
          <cell r="L2204" t="str">
            <v>Knysna Photographic Society</v>
          </cell>
          <cell r="Q2204" t="str">
            <v>PDI</v>
          </cell>
          <cell r="AP2204">
            <v>1</v>
          </cell>
          <cell r="AT2204">
            <v>1</v>
          </cell>
          <cell r="AX2204">
            <v>0</v>
          </cell>
          <cell r="BB2204">
            <v>0</v>
          </cell>
          <cell r="BE2204">
            <v>1</v>
          </cell>
          <cell r="BF2204">
            <v>0</v>
          </cell>
          <cell r="BG2204">
            <v>0</v>
          </cell>
          <cell r="BJ2204">
            <v>0</v>
          </cell>
          <cell r="BK2204">
            <v>0</v>
          </cell>
          <cell r="BL2204">
            <v>0</v>
          </cell>
        </row>
        <row r="2205">
          <cell r="J2205" t="str">
            <v>Alan King</v>
          </cell>
          <cell r="K2205" t="str">
            <v xml:space="preserve">M049042 </v>
          </cell>
          <cell r="L2205" t="str">
            <v>Knysna Photographic Society</v>
          </cell>
          <cell r="Q2205" t="str">
            <v>PDI</v>
          </cell>
          <cell r="AP2205">
            <v>1</v>
          </cell>
          <cell r="AT2205">
            <v>1</v>
          </cell>
          <cell r="AX2205">
            <v>0</v>
          </cell>
          <cell r="BB2205">
            <v>0</v>
          </cell>
          <cell r="BE2205">
            <v>1</v>
          </cell>
          <cell r="BF2205">
            <v>0</v>
          </cell>
          <cell r="BG2205">
            <v>0</v>
          </cell>
          <cell r="BJ2205">
            <v>0</v>
          </cell>
          <cell r="BK2205">
            <v>0</v>
          </cell>
          <cell r="BL2205">
            <v>0</v>
          </cell>
        </row>
        <row r="2206">
          <cell r="J2206" t="str">
            <v>Alan King</v>
          </cell>
          <cell r="K2206" t="str">
            <v xml:space="preserve">M049042 </v>
          </cell>
          <cell r="L2206" t="str">
            <v>Knysna Photographic Society</v>
          </cell>
          <cell r="Q2206" t="str">
            <v>PDI</v>
          </cell>
          <cell r="AP2206">
            <v>1</v>
          </cell>
          <cell r="AT2206">
            <v>1</v>
          </cell>
          <cell r="AX2206">
            <v>0</v>
          </cell>
          <cell r="BB2206">
            <v>0</v>
          </cell>
          <cell r="BE2206">
            <v>1</v>
          </cell>
          <cell r="BF2206">
            <v>0</v>
          </cell>
          <cell r="BG2206">
            <v>0</v>
          </cell>
          <cell r="BJ2206">
            <v>0</v>
          </cell>
          <cell r="BK2206">
            <v>0</v>
          </cell>
          <cell r="BL2206">
            <v>0</v>
          </cell>
        </row>
        <row r="2207">
          <cell r="J2207" t="str">
            <v>Albie Knoetze</v>
          </cell>
          <cell r="K2207" t="str">
            <v>M045434</v>
          </cell>
          <cell r="L2207" t="str">
            <v>Musina</v>
          </cell>
          <cell r="Q2207" t="str">
            <v>PDI</v>
          </cell>
          <cell r="AP2207">
            <v>1</v>
          </cell>
          <cell r="AT2207">
            <v>1</v>
          </cell>
          <cell r="AX2207">
            <v>0</v>
          </cell>
          <cell r="BB2207">
            <v>0</v>
          </cell>
          <cell r="BE2207">
            <v>1</v>
          </cell>
          <cell r="BF2207">
            <v>0</v>
          </cell>
          <cell r="BG2207">
            <v>0</v>
          </cell>
          <cell r="BJ2207">
            <v>0</v>
          </cell>
          <cell r="BK2207">
            <v>0</v>
          </cell>
          <cell r="BL2207">
            <v>0</v>
          </cell>
        </row>
        <row r="2208">
          <cell r="J2208" t="str">
            <v>Albie Knoetze</v>
          </cell>
          <cell r="K2208" t="str">
            <v>M045434</v>
          </cell>
          <cell r="L2208" t="str">
            <v>Musina</v>
          </cell>
          <cell r="Q2208" t="str">
            <v>PDI</v>
          </cell>
          <cell r="AP2208">
            <v>1</v>
          </cell>
          <cell r="AT2208">
            <v>1</v>
          </cell>
          <cell r="AX2208">
            <v>0</v>
          </cell>
          <cell r="BB2208">
            <v>0</v>
          </cell>
          <cell r="BE2208">
            <v>0</v>
          </cell>
          <cell r="BF2208">
            <v>0</v>
          </cell>
          <cell r="BG2208">
            <v>1</v>
          </cell>
          <cell r="BJ2208">
            <v>0</v>
          </cell>
          <cell r="BK2208">
            <v>0</v>
          </cell>
          <cell r="BL2208">
            <v>0</v>
          </cell>
        </row>
        <row r="2209">
          <cell r="J2209" t="str">
            <v>Alta Oosthuizen</v>
          </cell>
          <cell r="K2209" t="str">
            <v>M041253</v>
          </cell>
          <cell r="L2209" t="str">
            <v>National Photographic Club</v>
          </cell>
          <cell r="Q2209" t="str">
            <v>PDI</v>
          </cell>
          <cell r="AP2209">
            <v>1</v>
          </cell>
          <cell r="AT2209">
            <v>1</v>
          </cell>
          <cell r="AX2209">
            <v>0</v>
          </cell>
          <cell r="BB2209">
            <v>0</v>
          </cell>
          <cell r="BE2209">
            <v>0</v>
          </cell>
          <cell r="BF2209">
            <v>1</v>
          </cell>
          <cell r="BG2209">
            <v>0</v>
          </cell>
          <cell r="BJ2209">
            <v>0</v>
          </cell>
          <cell r="BK2209">
            <v>0</v>
          </cell>
          <cell r="BL2209">
            <v>0</v>
          </cell>
        </row>
        <row r="2210">
          <cell r="J2210" t="str">
            <v>Alta Oosthuizen</v>
          </cell>
          <cell r="K2210" t="str">
            <v>M041253</v>
          </cell>
          <cell r="L2210" t="str">
            <v>National Photographic Club</v>
          </cell>
          <cell r="Q2210" t="str">
            <v>PDI</v>
          </cell>
          <cell r="AP2210">
            <v>1</v>
          </cell>
          <cell r="AT2210">
            <v>1</v>
          </cell>
          <cell r="AX2210">
            <v>0</v>
          </cell>
          <cell r="BB2210">
            <v>0</v>
          </cell>
          <cell r="BE2210">
            <v>0</v>
          </cell>
          <cell r="BF2210">
            <v>1</v>
          </cell>
          <cell r="BG2210">
            <v>0</v>
          </cell>
          <cell r="BJ2210">
            <v>0</v>
          </cell>
          <cell r="BK2210">
            <v>0</v>
          </cell>
          <cell r="BL2210">
            <v>0</v>
          </cell>
        </row>
        <row r="2211">
          <cell r="J2211" t="str">
            <v>Alta Oosthuizen</v>
          </cell>
          <cell r="K2211" t="str">
            <v>M041253</v>
          </cell>
          <cell r="L2211" t="str">
            <v>National Photographic Club</v>
          </cell>
          <cell r="Q2211" t="str">
            <v>PDI</v>
          </cell>
          <cell r="AP2211">
            <v>1</v>
          </cell>
          <cell r="AT2211">
            <v>1</v>
          </cell>
          <cell r="AX2211">
            <v>0</v>
          </cell>
          <cell r="BB2211">
            <v>0</v>
          </cell>
          <cell r="BE2211">
            <v>1</v>
          </cell>
          <cell r="BF2211">
            <v>0</v>
          </cell>
          <cell r="BG2211">
            <v>0</v>
          </cell>
          <cell r="BJ2211">
            <v>0</v>
          </cell>
          <cell r="BK2211">
            <v>0</v>
          </cell>
          <cell r="BL2211">
            <v>0</v>
          </cell>
        </row>
        <row r="2212">
          <cell r="J2212" t="str">
            <v>Alta Oosthuizen</v>
          </cell>
          <cell r="K2212" t="str">
            <v>M041253</v>
          </cell>
          <cell r="L2212" t="str">
            <v>National Photographic Club</v>
          </cell>
          <cell r="Q2212" t="str">
            <v>PDI</v>
          </cell>
          <cell r="AP2212">
            <v>1</v>
          </cell>
          <cell r="AT2212">
            <v>1</v>
          </cell>
          <cell r="AX2212">
            <v>0</v>
          </cell>
          <cell r="BB2212">
            <v>0</v>
          </cell>
          <cell r="BE2212">
            <v>1</v>
          </cell>
          <cell r="BF2212">
            <v>0</v>
          </cell>
          <cell r="BG2212">
            <v>0</v>
          </cell>
          <cell r="BJ2212">
            <v>0</v>
          </cell>
          <cell r="BK2212">
            <v>0</v>
          </cell>
          <cell r="BL2212">
            <v>0</v>
          </cell>
        </row>
        <row r="2213">
          <cell r="J2213" t="str">
            <v>Alta Oosthuizen</v>
          </cell>
          <cell r="K2213" t="str">
            <v>M041253</v>
          </cell>
          <cell r="L2213" t="str">
            <v>National Photographic Club</v>
          </cell>
          <cell r="Q2213" t="str">
            <v>PDI</v>
          </cell>
          <cell r="AP2213">
            <v>3</v>
          </cell>
          <cell r="AT2213">
            <v>1</v>
          </cell>
          <cell r="AX2213">
            <v>0</v>
          </cell>
          <cell r="BB2213">
            <v>0</v>
          </cell>
          <cell r="BE2213">
            <v>0</v>
          </cell>
          <cell r="BF2213">
            <v>0</v>
          </cell>
          <cell r="BG2213">
            <v>3</v>
          </cell>
          <cell r="BJ2213">
            <v>0</v>
          </cell>
          <cell r="BK2213">
            <v>0</v>
          </cell>
          <cell r="BL2213">
            <v>0</v>
          </cell>
        </row>
        <row r="2214">
          <cell r="J2214" t="str">
            <v>Alta Oosthuizen</v>
          </cell>
          <cell r="K2214" t="str">
            <v>M041253</v>
          </cell>
          <cell r="L2214" t="str">
            <v>National Photographic Club</v>
          </cell>
          <cell r="Q2214" t="str">
            <v>PDI</v>
          </cell>
          <cell r="AP2214">
            <v>4</v>
          </cell>
          <cell r="AT2214">
            <v>1</v>
          </cell>
          <cell r="AX2214">
            <v>0</v>
          </cell>
          <cell r="BB2214">
            <v>0</v>
          </cell>
          <cell r="BE2214">
            <v>0</v>
          </cell>
          <cell r="BF2214">
            <v>0</v>
          </cell>
          <cell r="BG2214">
            <v>4</v>
          </cell>
          <cell r="BJ2214">
            <v>0</v>
          </cell>
          <cell r="BK2214">
            <v>0</v>
          </cell>
          <cell r="BL2214">
            <v>0</v>
          </cell>
        </row>
        <row r="2215">
          <cell r="J2215" t="str">
            <v>Alta Oosthuizen</v>
          </cell>
          <cell r="K2215" t="str">
            <v>M041253</v>
          </cell>
          <cell r="L2215" t="str">
            <v>National Photographic Club</v>
          </cell>
          <cell r="Q2215" t="str">
            <v>PDI</v>
          </cell>
          <cell r="AP2215">
            <v>2</v>
          </cell>
          <cell r="AT2215">
            <v>1</v>
          </cell>
          <cell r="AX2215">
            <v>0</v>
          </cell>
          <cell r="BB2215">
            <v>0</v>
          </cell>
          <cell r="BE2215">
            <v>2</v>
          </cell>
          <cell r="BF2215">
            <v>0</v>
          </cell>
          <cell r="BG2215">
            <v>0</v>
          </cell>
          <cell r="BJ2215">
            <v>0</v>
          </cell>
          <cell r="BK2215">
            <v>0</v>
          </cell>
          <cell r="BL2215">
            <v>0</v>
          </cell>
        </row>
        <row r="2216">
          <cell r="J2216" t="str">
            <v>Alta Oosthuizen</v>
          </cell>
          <cell r="K2216" t="str">
            <v>M041253</v>
          </cell>
          <cell r="L2216" t="str">
            <v>National Photographic Club</v>
          </cell>
          <cell r="Q2216" t="str">
            <v>PDI</v>
          </cell>
          <cell r="AP2216">
            <v>2</v>
          </cell>
          <cell r="AT2216">
            <v>1</v>
          </cell>
          <cell r="AX2216">
            <v>0</v>
          </cell>
          <cell r="BB2216">
            <v>0</v>
          </cell>
          <cell r="BE2216">
            <v>2</v>
          </cell>
          <cell r="BF2216">
            <v>0</v>
          </cell>
          <cell r="BG2216">
            <v>0</v>
          </cell>
          <cell r="BJ2216">
            <v>0</v>
          </cell>
          <cell r="BK2216">
            <v>0</v>
          </cell>
          <cell r="BL2216">
            <v>0</v>
          </cell>
        </row>
        <row r="2217">
          <cell r="J2217" t="str">
            <v>Amanda Whiteman</v>
          </cell>
          <cell r="K2217" t="str">
            <v>M039699</v>
          </cell>
          <cell r="L2217" t="str">
            <v>Mosselbaai Kameraklub</v>
          </cell>
          <cell r="Q2217" t="str">
            <v>PDI</v>
          </cell>
          <cell r="AP2217">
            <v>1</v>
          </cell>
          <cell r="AT2217">
            <v>1</v>
          </cell>
          <cell r="AX2217">
            <v>0</v>
          </cell>
          <cell r="BB2217">
            <v>0</v>
          </cell>
          <cell r="BE2217">
            <v>1</v>
          </cell>
          <cell r="BF2217">
            <v>0</v>
          </cell>
          <cell r="BG2217">
            <v>0</v>
          </cell>
          <cell r="BJ2217">
            <v>0</v>
          </cell>
          <cell r="BK2217">
            <v>0</v>
          </cell>
          <cell r="BL2217">
            <v>0</v>
          </cell>
        </row>
        <row r="2218">
          <cell r="J2218" t="str">
            <v>Amanda Whiteman</v>
          </cell>
          <cell r="K2218" t="str">
            <v>M039699</v>
          </cell>
          <cell r="L2218" t="str">
            <v>Mosselbaai Kameraklub</v>
          </cell>
          <cell r="Q2218" t="str">
            <v>PDI</v>
          </cell>
          <cell r="AP2218">
            <v>1</v>
          </cell>
          <cell r="AT2218">
            <v>1</v>
          </cell>
          <cell r="AX2218">
            <v>0</v>
          </cell>
          <cell r="BB2218">
            <v>0</v>
          </cell>
          <cell r="BE2218">
            <v>0</v>
          </cell>
          <cell r="BF2218">
            <v>0</v>
          </cell>
          <cell r="BG2218">
            <v>1</v>
          </cell>
          <cell r="BJ2218">
            <v>0</v>
          </cell>
          <cell r="BK2218">
            <v>0</v>
          </cell>
          <cell r="BL2218">
            <v>0</v>
          </cell>
        </row>
        <row r="2219">
          <cell r="J2219" t="str">
            <v>Amanda Whiteman</v>
          </cell>
          <cell r="K2219" t="str">
            <v>M039699</v>
          </cell>
          <cell r="L2219" t="str">
            <v>Mosselbaai Kameraklub</v>
          </cell>
          <cell r="Q2219" t="str">
            <v>PDI</v>
          </cell>
          <cell r="AP2219">
            <v>1</v>
          </cell>
          <cell r="AT2219">
            <v>1</v>
          </cell>
          <cell r="AX2219">
            <v>0</v>
          </cell>
          <cell r="BB2219">
            <v>0</v>
          </cell>
          <cell r="BE2219">
            <v>0</v>
          </cell>
          <cell r="BF2219">
            <v>0</v>
          </cell>
          <cell r="BG2219">
            <v>1</v>
          </cell>
          <cell r="BJ2219">
            <v>0</v>
          </cell>
          <cell r="BK2219">
            <v>0</v>
          </cell>
          <cell r="BL2219">
            <v>0</v>
          </cell>
        </row>
        <row r="2220">
          <cell r="J2220" t="str">
            <v>Amanda Whiteman</v>
          </cell>
          <cell r="K2220" t="str">
            <v>M039699</v>
          </cell>
          <cell r="L2220" t="str">
            <v>Mosselbaai Kameraklub</v>
          </cell>
          <cell r="Q2220" t="str">
            <v>PDI</v>
          </cell>
          <cell r="AP2220">
            <v>1</v>
          </cell>
          <cell r="AT2220">
            <v>1</v>
          </cell>
          <cell r="AX2220">
            <v>0</v>
          </cell>
          <cell r="BB2220">
            <v>0</v>
          </cell>
          <cell r="BE2220">
            <v>1</v>
          </cell>
          <cell r="BF2220">
            <v>0</v>
          </cell>
          <cell r="BG2220">
            <v>0</v>
          </cell>
          <cell r="BJ2220">
            <v>0</v>
          </cell>
          <cell r="BK2220">
            <v>0</v>
          </cell>
          <cell r="BL2220">
            <v>0</v>
          </cell>
        </row>
        <row r="2221">
          <cell r="J2221" t="str">
            <v>Ana Kaplan</v>
          </cell>
          <cell r="K2221" t="str">
            <v>M047932</v>
          </cell>
          <cell r="L2221" t="str">
            <v>Cape Town Photographic Society</v>
          </cell>
          <cell r="Q2221" t="str">
            <v>PDI</v>
          </cell>
          <cell r="AP2221">
            <v>1</v>
          </cell>
          <cell r="AT2221">
            <v>1</v>
          </cell>
          <cell r="AX2221">
            <v>0</v>
          </cell>
          <cell r="BB2221">
            <v>0</v>
          </cell>
          <cell r="BE2221">
            <v>1</v>
          </cell>
          <cell r="BF2221">
            <v>0</v>
          </cell>
          <cell r="BG2221">
            <v>0</v>
          </cell>
          <cell r="BJ2221">
            <v>0</v>
          </cell>
          <cell r="BK2221">
            <v>0</v>
          </cell>
          <cell r="BL2221">
            <v>0</v>
          </cell>
        </row>
        <row r="2222">
          <cell r="J2222" t="str">
            <v>Ana Kaplan</v>
          </cell>
          <cell r="K2222" t="str">
            <v>M047932</v>
          </cell>
          <cell r="L2222" t="str">
            <v>Cape Town Photographic Society</v>
          </cell>
          <cell r="Q2222" t="str">
            <v>PDI</v>
          </cell>
          <cell r="AP2222">
            <v>1</v>
          </cell>
          <cell r="AT2222">
            <v>1</v>
          </cell>
          <cell r="AX2222">
            <v>0</v>
          </cell>
          <cell r="BB2222">
            <v>0</v>
          </cell>
          <cell r="BE2222">
            <v>1</v>
          </cell>
          <cell r="BF2222">
            <v>0</v>
          </cell>
          <cell r="BG2222">
            <v>0</v>
          </cell>
          <cell r="BJ2222">
            <v>0</v>
          </cell>
          <cell r="BK2222">
            <v>0</v>
          </cell>
          <cell r="BL2222">
            <v>0</v>
          </cell>
        </row>
        <row r="2223">
          <cell r="J2223" t="str">
            <v>Ana Kaplan</v>
          </cell>
          <cell r="K2223" t="str">
            <v>M047932</v>
          </cell>
          <cell r="L2223" t="str">
            <v>Cape Town Photographic Society</v>
          </cell>
          <cell r="Q2223" t="str">
            <v>PDI</v>
          </cell>
          <cell r="AP2223">
            <v>1</v>
          </cell>
          <cell r="AT2223">
            <v>1</v>
          </cell>
          <cell r="AX2223">
            <v>0</v>
          </cell>
          <cell r="BB2223">
            <v>0</v>
          </cell>
          <cell r="BE2223">
            <v>1</v>
          </cell>
          <cell r="BF2223">
            <v>0</v>
          </cell>
          <cell r="BG2223">
            <v>0</v>
          </cell>
          <cell r="BJ2223">
            <v>0</v>
          </cell>
          <cell r="BK2223">
            <v>0</v>
          </cell>
          <cell r="BL2223">
            <v>0</v>
          </cell>
        </row>
        <row r="2224">
          <cell r="J2224" t="str">
            <v>Ana Kaplan</v>
          </cell>
          <cell r="K2224" t="str">
            <v>M047932</v>
          </cell>
          <cell r="L2224" t="str">
            <v>Cape Town Photographic Society</v>
          </cell>
          <cell r="Q2224" t="str">
            <v>PDI</v>
          </cell>
          <cell r="AP2224">
            <v>1</v>
          </cell>
          <cell r="AT2224">
            <v>1</v>
          </cell>
          <cell r="AX2224">
            <v>0</v>
          </cell>
          <cell r="BB2224">
            <v>0</v>
          </cell>
          <cell r="BE2224">
            <v>0</v>
          </cell>
          <cell r="BF2224">
            <v>1</v>
          </cell>
          <cell r="BG2224">
            <v>0</v>
          </cell>
          <cell r="BJ2224">
            <v>0</v>
          </cell>
          <cell r="BK2224">
            <v>0</v>
          </cell>
          <cell r="BL2224">
            <v>0</v>
          </cell>
        </row>
        <row r="2225">
          <cell r="J2225" t="str">
            <v>Ana Kaplan</v>
          </cell>
          <cell r="K2225" t="str">
            <v>M047932</v>
          </cell>
          <cell r="L2225" t="str">
            <v>Cape Town Photographic Society</v>
          </cell>
          <cell r="Q2225" t="str">
            <v>PDI</v>
          </cell>
          <cell r="AP2225">
            <v>1</v>
          </cell>
          <cell r="AT2225">
            <v>1</v>
          </cell>
          <cell r="AX2225">
            <v>0</v>
          </cell>
          <cell r="BB2225">
            <v>0</v>
          </cell>
          <cell r="BE2225">
            <v>0</v>
          </cell>
          <cell r="BF2225">
            <v>1</v>
          </cell>
          <cell r="BG2225">
            <v>0</v>
          </cell>
          <cell r="BJ2225">
            <v>0</v>
          </cell>
          <cell r="BK2225">
            <v>0</v>
          </cell>
          <cell r="BL2225">
            <v>0</v>
          </cell>
        </row>
        <row r="2226">
          <cell r="J2226" t="str">
            <v>Ana Kaplan</v>
          </cell>
          <cell r="K2226" t="str">
            <v>M047932</v>
          </cell>
          <cell r="L2226" t="str">
            <v>Cape Town Photographic Society</v>
          </cell>
          <cell r="Q2226" t="str">
            <v>PDI</v>
          </cell>
          <cell r="AP2226">
            <v>1</v>
          </cell>
          <cell r="AT2226">
            <v>1</v>
          </cell>
          <cell r="AX2226">
            <v>0</v>
          </cell>
          <cell r="BB2226">
            <v>0</v>
          </cell>
          <cell r="BE2226">
            <v>1</v>
          </cell>
          <cell r="BF2226">
            <v>0</v>
          </cell>
          <cell r="BG2226">
            <v>0</v>
          </cell>
          <cell r="BJ2226">
            <v>0</v>
          </cell>
          <cell r="BK2226">
            <v>0</v>
          </cell>
          <cell r="BL2226">
            <v>0</v>
          </cell>
        </row>
        <row r="2227">
          <cell r="J2227" t="str">
            <v>Ana Kaplan</v>
          </cell>
          <cell r="K2227" t="str">
            <v>M047932</v>
          </cell>
          <cell r="L2227" t="str">
            <v>Cape Town Photographic Society</v>
          </cell>
          <cell r="Q2227" t="str">
            <v>PDI</v>
          </cell>
          <cell r="AP2227">
            <v>1</v>
          </cell>
          <cell r="AT2227">
            <v>1</v>
          </cell>
          <cell r="AX2227">
            <v>0</v>
          </cell>
          <cell r="BB2227">
            <v>0</v>
          </cell>
          <cell r="BE2227">
            <v>1</v>
          </cell>
          <cell r="BF2227">
            <v>0</v>
          </cell>
          <cell r="BG2227">
            <v>0</v>
          </cell>
          <cell r="BJ2227">
            <v>0</v>
          </cell>
          <cell r="BK2227">
            <v>0</v>
          </cell>
          <cell r="BL2227">
            <v>0</v>
          </cell>
        </row>
        <row r="2228">
          <cell r="J2228" t="str">
            <v>Ana Kaplan</v>
          </cell>
          <cell r="K2228" t="str">
            <v>M047932</v>
          </cell>
          <cell r="L2228" t="str">
            <v>Cape Town Photographic Society</v>
          </cell>
          <cell r="Q2228" t="str">
            <v>PDI</v>
          </cell>
          <cell r="AP2228">
            <v>1</v>
          </cell>
          <cell r="AT2228">
            <v>1</v>
          </cell>
          <cell r="AX2228">
            <v>0</v>
          </cell>
          <cell r="BB2228">
            <v>0</v>
          </cell>
          <cell r="BE2228">
            <v>1</v>
          </cell>
          <cell r="BF2228">
            <v>0</v>
          </cell>
          <cell r="BG2228">
            <v>0</v>
          </cell>
          <cell r="BJ2228">
            <v>0</v>
          </cell>
          <cell r="BK2228">
            <v>0</v>
          </cell>
          <cell r="BL2228">
            <v>0</v>
          </cell>
        </row>
        <row r="2229">
          <cell r="J2229" t="str">
            <v>Ana Kaplan</v>
          </cell>
          <cell r="K2229" t="str">
            <v>M047932</v>
          </cell>
          <cell r="L2229" t="str">
            <v>Cape Town Photographic Society</v>
          </cell>
          <cell r="Q2229" t="str">
            <v>PDI</v>
          </cell>
          <cell r="AP2229">
            <v>1</v>
          </cell>
          <cell r="AT2229">
            <v>1</v>
          </cell>
          <cell r="AX2229">
            <v>0</v>
          </cell>
          <cell r="BB2229">
            <v>0</v>
          </cell>
          <cell r="BE2229">
            <v>0</v>
          </cell>
          <cell r="BF2229">
            <v>0</v>
          </cell>
          <cell r="BG2229">
            <v>1</v>
          </cell>
          <cell r="BJ2229">
            <v>0</v>
          </cell>
          <cell r="BK2229">
            <v>0</v>
          </cell>
          <cell r="BL2229">
            <v>0</v>
          </cell>
        </row>
        <row r="2230">
          <cell r="J2230" t="str">
            <v>Ana Kaplan</v>
          </cell>
          <cell r="K2230" t="str">
            <v>M047932</v>
          </cell>
          <cell r="L2230" t="str">
            <v>Cape Town Photographic Society</v>
          </cell>
          <cell r="Q2230" t="str">
            <v>PDI</v>
          </cell>
          <cell r="AP2230">
            <v>1</v>
          </cell>
          <cell r="AT2230">
            <v>1</v>
          </cell>
          <cell r="AX2230">
            <v>0</v>
          </cell>
          <cell r="BB2230">
            <v>0</v>
          </cell>
          <cell r="BE2230">
            <v>0</v>
          </cell>
          <cell r="BF2230">
            <v>0</v>
          </cell>
          <cell r="BG2230">
            <v>1</v>
          </cell>
          <cell r="BJ2230">
            <v>0</v>
          </cell>
          <cell r="BK2230">
            <v>0</v>
          </cell>
          <cell r="BL2230">
            <v>0</v>
          </cell>
        </row>
        <row r="2231">
          <cell r="J2231" t="str">
            <v>Ana Kaplan</v>
          </cell>
          <cell r="K2231" t="str">
            <v>M047932</v>
          </cell>
          <cell r="L2231" t="str">
            <v>Cape Town Photographic Society</v>
          </cell>
          <cell r="Q2231" t="str">
            <v>PDI</v>
          </cell>
          <cell r="AP2231">
            <v>1</v>
          </cell>
          <cell r="AT2231">
            <v>1</v>
          </cell>
          <cell r="AX2231">
            <v>0</v>
          </cell>
          <cell r="BB2231">
            <v>0</v>
          </cell>
          <cell r="BE2231">
            <v>1</v>
          </cell>
          <cell r="BF2231">
            <v>0</v>
          </cell>
          <cell r="BG2231">
            <v>0</v>
          </cell>
          <cell r="BJ2231">
            <v>0</v>
          </cell>
          <cell r="BK2231">
            <v>0</v>
          </cell>
          <cell r="BL2231">
            <v>0</v>
          </cell>
        </row>
        <row r="2232">
          <cell r="J2232" t="str">
            <v>Ana Kaplan</v>
          </cell>
          <cell r="K2232" t="str">
            <v>M047932</v>
          </cell>
          <cell r="L2232" t="str">
            <v>Cape Town Photographic Society</v>
          </cell>
          <cell r="Q2232" t="str">
            <v>PDI</v>
          </cell>
          <cell r="AP2232">
            <v>2</v>
          </cell>
          <cell r="AT2232">
            <v>1</v>
          </cell>
          <cell r="AX2232">
            <v>0</v>
          </cell>
          <cell r="BB2232">
            <v>0</v>
          </cell>
          <cell r="BE2232">
            <v>0</v>
          </cell>
          <cell r="BF2232">
            <v>2</v>
          </cell>
          <cell r="BG2232">
            <v>0</v>
          </cell>
          <cell r="BJ2232">
            <v>0</v>
          </cell>
          <cell r="BK2232">
            <v>0</v>
          </cell>
          <cell r="BL2232">
            <v>0</v>
          </cell>
        </row>
        <row r="2233">
          <cell r="J2233" t="str">
            <v>Ancia du Plessis</v>
          </cell>
          <cell r="K2233" t="str">
            <v>M047154</v>
          </cell>
          <cell r="L2233" t="str">
            <v>Bosveld Fotografie Klub</v>
          </cell>
          <cell r="Q2233" t="str">
            <v>PDI</v>
          </cell>
          <cell r="AP2233">
            <v>1</v>
          </cell>
          <cell r="AT2233">
            <v>1</v>
          </cell>
          <cell r="AX2233">
            <v>0</v>
          </cell>
          <cell r="BB2233">
            <v>0</v>
          </cell>
          <cell r="BE2233">
            <v>0</v>
          </cell>
          <cell r="BF2233">
            <v>0</v>
          </cell>
          <cell r="BG2233">
            <v>1</v>
          </cell>
          <cell r="BJ2233">
            <v>0</v>
          </cell>
          <cell r="BK2233">
            <v>0</v>
          </cell>
          <cell r="BL2233">
            <v>0</v>
          </cell>
        </row>
        <row r="2234">
          <cell r="J2234" t="str">
            <v>Ancia du Plessis</v>
          </cell>
          <cell r="K2234" t="str">
            <v>M047154</v>
          </cell>
          <cell r="L2234" t="str">
            <v>Bosveld Fotografie Klub</v>
          </cell>
          <cell r="Q2234" t="str">
            <v>PDI</v>
          </cell>
          <cell r="AP2234">
            <v>2</v>
          </cell>
          <cell r="AT2234">
            <v>1</v>
          </cell>
          <cell r="AX2234">
            <v>0</v>
          </cell>
          <cell r="BB2234">
            <v>0</v>
          </cell>
          <cell r="BE2234">
            <v>2</v>
          </cell>
          <cell r="BF2234">
            <v>0</v>
          </cell>
          <cell r="BG2234">
            <v>0</v>
          </cell>
          <cell r="BJ2234">
            <v>0</v>
          </cell>
          <cell r="BK2234">
            <v>0</v>
          </cell>
          <cell r="BL2234">
            <v>0</v>
          </cell>
        </row>
        <row r="2235">
          <cell r="J2235" t="str">
            <v>Andre De Koker</v>
          </cell>
          <cell r="K2235" t="str">
            <v>M041101</v>
          </cell>
          <cell r="L2235" t="str">
            <v>Tafelberg  Fotografieklub</v>
          </cell>
          <cell r="Q2235" t="str">
            <v>PDI</v>
          </cell>
          <cell r="AP2235">
            <v>1</v>
          </cell>
          <cell r="AT2235">
            <v>1</v>
          </cell>
          <cell r="AX2235">
            <v>0</v>
          </cell>
          <cell r="BB2235">
            <v>0</v>
          </cell>
          <cell r="BE2235">
            <v>1</v>
          </cell>
          <cell r="BF2235">
            <v>0</v>
          </cell>
          <cell r="BG2235">
            <v>0</v>
          </cell>
          <cell r="BJ2235">
            <v>0</v>
          </cell>
          <cell r="BK2235">
            <v>0</v>
          </cell>
          <cell r="BL2235">
            <v>0</v>
          </cell>
        </row>
        <row r="2236">
          <cell r="J2236" t="str">
            <v>Andre De Koker</v>
          </cell>
          <cell r="K2236" t="str">
            <v>M041101</v>
          </cell>
          <cell r="L2236" t="str">
            <v>Tafelberg  Fotografieklub</v>
          </cell>
          <cell r="Q2236" t="str">
            <v>PDI</v>
          </cell>
          <cell r="AP2236">
            <v>1</v>
          </cell>
          <cell r="AT2236">
            <v>1</v>
          </cell>
          <cell r="AX2236">
            <v>0</v>
          </cell>
          <cell r="BB2236">
            <v>0</v>
          </cell>
          <cell r="BE2236">
            <v>1</v>
          </cell>
          <cell r="BF2236">
            <v>0</v>
          </cell>
          <cell r="BG2236">
            <v>0</v>
          </cell>
          <cell r="BJ2236">
            <v>0</v>
          </cell>
          <cell r="BK2236">
            <v>0</v>
          </cell>
          <cell r="BL2236">
            <v>0</v>
          </cell>
        </row>
        <row r="2237">
          <cell r="J2237" t="str">
            <v>Andre Ligthelm</v>
          </cell>
          <cell r="K2237" t="str">
            <v>M009755</v>
          </cell>
          <cell r="L2237" t="str">
            <v>AFO</v>
          </cell>
          <cell r="Q2237" t="str">
            <v>PDI</v>
          </cell>
          <cell r="AP2237">
            <v>0</v>
          </cell>
          <cell r="AT2237">
            <v>1</v>
          </cell>
          <cell r="AX2237">
            <v>0</v>
          </cell>
          <cell r="BB2237">
            <v>0</v>
          </cell>
          <cell r="BE2237">
            <v>0</v>
          </cell>
          <cell r="BF2237">
            <v>0</v>
          </cell>
          <cell r="BG2237">
            <v>0</v>
          </cell>
          <cell r="BJ2237">
            <v>0</v>
          </cell>
          <cell r="BK2237">
            <v>0</v>
          </cell>
          <cell r="BL2237">
            <v>0</v>
          </cell>
        </row>
        <row r="2238">
          <cell r="J2238" t="str">
            <v>Andre Ligthelm</v>
          </cell>
          <cell r="K2238" t="str">
            <v>M009755</v>
          </cell>
          <cell r="L2238" t="str">
            <v>AFO</v>
          </cell>
          <cell r="Q2238" t="str">
            <v>PDI</v>
          </cell>
          <cell r="AP2238">
            <v>1</v>
          </cell>
          <cell r="AT2238">
            <v>1</v>
          </cell>
          <cell r="AX2238">
            <v>0</v>
          </cell>
          <cell r="BB2238">
            <v>0</v>
          </cell>
          <cell r="BE2238">
            <v>0</v>
          </cell>
          <cell r="BF2238">
            <v>1</v>
          </cell>
          <cell r="BG2238">
            <v>0</v>
          </cell>
          <cell r="BJ2238">
            <v>0</v>
          </cell>
          <cell r="BK2238">
            <v>0</v>
          </cell>
          <cell r="BL2238">
            <v>0</v>
          </cell>
        </row>
        <row r="2239">
          <cell r="J2239" t="str">
            <v>Andre Ligthelm</v>
          </cell>
          <cell r="K2239" t="str">
            <v>M009755</v>
          </cell>
          <cell r="L2239" t="str">
            <v>AFO</v>
          </cell>
          <cell r="Q2239" t="str">
            <v>PDI</v>
          </cell>
          <cell r="AP2239">
            <v>1</v>
          </cell>
          <cell r="AT2239">
            <v>1</v>
          </cell>
          <cell r="AX2239">
            <v>0</v>
          </cell>
          <cell r="BB2239">
            <v>0</v>
          </cell>
          <cell r="BE2239">
            <v>0</v>
          </cell>
          <cell r="BF2239">
            <v>1</v>
          </cell>
          <cell r="BG2239">
            <v>0</v>
          </cell>
          <cell r="BJ2239">
            <v>0</v>
          </cell>
          <cell r="BK2239">
            <v>0</v>
          </cell>
          <cell r="BL2239">
            <v>0</v>
          </cell>
        </row>
        <row r="2240">
          <cell r="J2240" t="str">
            <v>Andre Ligthelm</v>
          </cell>
          <cell r="K2240" t="str">
            <v>M009755</v>
          </cell>
          <cell r="L2240" t="str">
            <v>AFO</v>
          </cell>
          <cell r="Q2240" t="str">
            <v>PDI</v>
          </cell>
          <cell r="AP2240">
            <v>1</v>
          </cell>
          <cell r="AT2240">
            <v>1</v>
          </cell>
          <cell r="AX2240">
            <v>0</v>
          </cell>
          <cell r="BB2240">
            <v>0</v>
          </cell>
          <cell r="BE2240">
            <v>0</v>
          </cell>
          <cell r="BF2240">
            <v>1</v>
          </cell>
          <cell r="BG2240">
            <v>0</v>
          </cell>
          <cell r="BJ2240">
            <v>0</v>
          </cell>
          <cell r="BK2240">
            <v>0</v>
          </cell>
          <cell r="BL2240">
            <v>0</v>
          </cell>
        </row>
        <row r="2241">
          <cell r="J2241" t="str">
            <v>Andre Ligthelm</v>
          </cell>
          <cell r="K2241" t="str">
            <v>M009755</v>
          </cell>
          <cell r="L2241" t="str">
            <v>AFO</v>
          </cell>
          <cell r="Q2241" t="str">
            <v>PDI</v>
          </cell>
          <cell r="AP2241">
            <v>1</v>
          </cell>
          <cell r="AT2241">
            <v>1</v>
          </cell>
          <cell r="AX2241">
            <v>0</v>
          </cell>
          <cell r="BB2241">
            <v>0</v>
          </cell>
          <cell r="BE2241">
            <v>0</v>
          </cell>
          <cell r="BF2241">
            <v>1</v>
          </cell>
          <cell r="BG2241">
            <v>0</v>
          </cell>
          <cell r="BJ2241">
            <v>0</v>
          </cell>
          <cell r="BK2241">
            <v>0</v>
          </cell>
          <cell r="BL2241">
            <v>0</v>
          </cell>
        </row>
        <row r="2242">
          <cell r="J2242" t="str">
            <v>Andre Ligthelm</v>
          </cell>
          <cell r="K2242" t="str">
            <v>M009755</v>
          </cell>
          <cell r="L2242" t="str">
            <v>AFO</v>
          </cell>
          <cell r="Q2242" t="str">
            <v>PDI</v>
          </cell>
          <cell r="AP2242">
            <v>1</v>
          </cell>
          <cell r="AT2242">
            <v>1</v>
          </cell>
          <cell r="AX2242">
            <v>0</v>
          </cell>
          <cell r="BB2242">
            <v>0</v>
          </cell>
          <cell r="BE2242">
            <v>0</v>
          </cell>
          <cell r="BF2242">
            <v>1</v>
          </cell>
          <cell r="BG2242">
            <v>0</v>
          </cell>
          <cell r="BJ2242">
            <v>0</v>
          </cell>
          <cell r="BK2242">
            <v>0</v>
          </cell>
          <cell r="BL2242">
            <v>0</v>
          </cell>
        </row>
        <row r="2243">
          <cell r="J2243" t="str">
            <v>Andre Ligthelm</v>
          </cell>
          <cell r="K2243" t="str">
            <v>M009755</v>
          </cell>
          <cell r="L2243" t="str">
            <v>AFO</v>
          </cell>
          <cell r="Q2243" t="str">
            <v>PDI</v>
          </cell>
          <cell r="AP2243">
            <v>2</v>
          </cell>
          <cell r="AT2243">
            <v>1</v>
          </cell>
          <cell r="AX2243">
            <v>0</v>
          </cell>
          <cell r="BB2243">
            <v>0</v>
          </cell>
          <cell r="BE2243">
            <v>0</v>
          </cell>
          <cell r="BF2243">
            <v>2</v>
          </cell>
          <cell r="BG2243">
            <v>0</v>
          </cell>
          <cell r="BJ2243">
            <v>0</v>
          </cell>
          <cell r="BK2243">
            <v>0</v>
          </cell>
          <cell r="BL2243">
            <v>0</v>
          </cell>
        </row>
        <row r="2244">
          <cell r="J2244" t="str">
            <v>Andre Serfontein</v>
          </cell>
          <cell r="K2244" t="str">
            <v>M014569</v>
          </cell>
          <cell r="L2244" t="str">
            <v>Imagelink Virtual Club</v>
          </cell>
          <cell r="Q2244" t="str">
            <v>PDI</v>
          </cell>
          <cell r="AP2244">
            <v>1</v>
          </cell>
          <cell r="AT2244">
            <v>1</v>
          </cell>
          <cell r="AX2244">
            <v>0</v>
          </cell>
          <cell r="BB2244">
            <v>0</v>
          </cell>
          <cell r="BE2244">
            <v>0</v>
          </cell>
          <cell r="BF2244">
            <v>1</v>
          </cell>
          <cell r="BG2244">
            <v>0</v>
          </cell>
          <cell r="BJ2244">
            <v>0</v>
          </cell>
          <cell r="BK2244">
            <v>0</v>
          </cell>
          <cell r="BL2244">
            <v>0</v>
          </cell>
        </row>
        <row r="2245">
          <cell r="J2245" t="str">
            <v>Andre Serfontein</v>
          </cell>
          <cell r="K2245" t="str">
            <v>M014569</v>
          </cell>
          <cell r="L2245" t="str">
            <v>Imagelink Virtual Club</v>
          </cell>
          <cell r="Q2245" t="str">
            <v>PDI</v>
          </cell>
          <cell r="AP2245">
            <v>1</v>
          </cell>
          <cell r="AT2245">
            <v>1</v>
          </cell>
          <cell r="AX2245">
            <v>0</v>
          </cell>
          <cell r="BB2245">
            <v>0</v>
          </cell>
          <cell r="BE2245">
            <v>0</v>
          </cell>
          <cell r="BF2245">
            <v>1</v>
          </cell>
          <cell r="BG2245">
            <v>0</v>
          </cell>
          <cell r="BJ2245">
            <v>0</v>
          </cell>
          <cell r="BK2245">
            <v>0</v>
          </cell>
          <cell r="BL2245">
            <v>0</v>
          </cell>
        </row>
        <row r="2246">
          <cell r="J2246" t="str">
            <v>Andre Serfontein</v>
          </cell>
          <cell r="K2246" t="str">
            <v>M014569</v>
          </cell>
          <cell r="L2246" t="str">
            <v>Imagelink Virtual Club</v>
          </cell>
          <cell r="Q2246" t="str">
            <v>PDI</v>
          </cell>
          <cell r="AP2246">
            <v>1</v>
          </cell>
          <cell r="AT2246">
            <v>1</v>
          </cell>
          <cell r="AX2246">
            <v>0</v>
          </cell>
          <cell r="BB2246">
            <v>0</v>
          </cell>
          <cell r="BE2246">
            <v>0</v>
          </cell>
          <cell r="BF2246">
            <v>1</v>
          </cell>
          <cell r="BG2246">
            <v>0</v>
          </cell>
          <cell r="BJ2246">
            <v>0</v>
          </cell>
          <cell r="BK2246">
            <v>0</v>
          </cell>
          <cell r="BL2246">
            <v>0</v>
          </cell>
        </row>
        <row r="2247">
          <cell r="J2247" t="str">
            <v>Andre Serfontein</v>
          </cell>
          <cell r="K2247" t="str">
            <v>M014569</v>
          </cell>
          <cell r="L2247" t="str">
            <v>Imagelink Virtual Club</v>
          </cell>
          <cell r="Q2247" t="str">
            <v>PDI</v>
          </cell>
          <cell r="AP2247">
            <v>1</v>
          </cell>
          <cell r="AT2247">
            <v>1</v>
          </cell>
          <cell r="AX2247">
            <v>0</v>
          </cell>
          <cell r="BB2247">
            <v>0</v>
          </cell>
          <cell r="BE2247">
            <v>0</v>
          </cell>
          <cell r="BF2247">
            <v>1</v>
          </cell>
          <cell r="BG2247">
            <v>0</v>
          </cell>
          <cell r="BJ2247">
            <v>0</v>
          </cell>
          <cell r="BK2247">
            <v>0</v>
          </cell>
          <cell r="BL2247">
            <v>0</v>
          </cell>
        </row>
        <row r="2248">
          <cell r="J2248" t="str">
            <v>Andre Serfontein</v>
          </cell>
          <cell r="K2248" t="str">
            <v>M014569</v>
          </cell>
          <cell r="L2248" t="str">
            <v>Imagelink Virtual Club</v>
          </cell>
          <cell r="Q2248" t="str">
            <v>PDI</v>
          </cell>
          <cell r="AP2248">
            <v>1</v>
          </cell>
          <cell r="AT2248">
            <v>1</v>
          </cell>
          <cell r="AX2248">
            <v>0</v>
          </cell>
          <cell r="BB2248">
            <v>0</v>
          </cell>
          <cell r="BE2248">
            <v>0</v>
          </cell>
          <cell r="BF2248">
            <v>1</v>
          </cell>
          <cell r="BG2248">
            <v>0</v>
          </cell>
          <cell r="BJ2248">
            <v>0</v>
          </cell>
          <cell r="BK2248">
            <v>0</v>
          </cell>
          <cell r="BL2248">
            <v>0</v>
          </cell>
        </row>
        <row r="2249">
          <cell r="J2249" t="str">
            <v>Andre Serfontein</v>
          </cell>
          <cell r="K2249" t="str">
            <v>M014569</v>
          </cell>
          <cell r="L2249" t="str">
            <v>Imagelink Virtual Club</v>
          </cell>
          <cell r="Q2249" t="str">
            <v>PDI</v>
          </cell>
          <cell r="AP2249">
            <v>1</v>
          </cell>
          <cell r="AT2249">
            <v>1</v>
          </cell>
          <cell r="AX2249">
            <v>0</v>
          </cell>
          <cell r="BB2249">
            <v>0</v>
          </cell>
          <cell r="BE2249">
            <v>0</v>
          </cell>
          <cell r="BF2249">
            <v>1</v>
          </cell>
          <cell r="BG2249">
            <v>0</v>
          </cell>
          <cell r="BJ2249">
            <v>0</v>
          </cell>
          <cell r="BK2249">
            <v>0</v>
          </cell>
          <cell r="BL2249">
            <v>0</v>
          </cell>
        </row>
        <row r="2250">
          <cell r="J2250" t="str">
            <v>Andre Serfontein</v>
          </cell>
          <cell r="K2250" t="str">
            <v>M014569</v>
          </cell>
          <cell r="L2250" t="str">
            <v>Imagelink Virtual Club</v>
          </cell>
          <cell r="Q2250" t="str">
            <v>PDI</v>
          </cell>
          <cell r="AP2250">
            <v>1</v>
          </cell>
          <cell r="AT2250">
            <v>1</v>
          </cell>
          <cell r="AX2250">
            <v>0</v>
          </cell>
          <cell r="BB2250">
            <v>0</v>
          </cell>
          <cell r="BE2250">
            <v>1</v>
          </cell>
          <cell r="BF2250">
            <v>0</v>
          </cell>
          <cell r="BG2250">
            <v>0</v>
          </cell>
          <cell r="BJ2250">
            <v>0</v>
          </cell>
          <cell r="BK2250">
            <v>0</v>
          </cell>
          <cell r="BL2250">
            <v>0</v>
          </cell>
        </row>
        <row r="2251">
          <cell r="J2251" t="str">
            <v>Andre Serfontein</v>
          </cell>
          <cell r="K2251" t="str">
            <v>M014569</v>
          </cell>
          <cell r="L2251" t="str">
            <v>Imagelink Virtual Club</v>
          </cell>
          <cell r="Q2251" t="str">
            <v>PDI</v>
          </cell>
          <cell r="AP2251">
            <v>1</v>
          </cell>
          <cell r="AT2251">
            <v>1</v>
          </cell>
          <cell r="AX2251">
            <v>0</v>
          </cell>
          <cell r="BB2251">
            <v>0</v>
          </cell>
          <cell r="BE2251">
            <v>1</v>
          </cell>
          <cell r="BF2251">
            <v>0</v>
          </cell>
          <cell r="BG2251">
            <v>0</v>
          </cell>
          <cell r="BJ2251">
            <v>0</v>
          </cell>
          <cell r="BK2251">
            <v>0</v>
          </cell>
          <cell r="BL2251">
            <v>0</v>
          </cell>
        </row>
        <row r="2252">
          <cell r="J2252" t="str">
            <v>Andre Serfontein</v>
          </cell>
          <cell r="K2252" t="str">
            <v>M014569</v>
          </cell>
          <cell r="L2252" t="str">
            <v>Imagelink Virtual Club</v>
          </cell>
          <cell r="Q2252" t="str">
            <v>PDI</v>
          </cell>
          <cell r="AP2252">
            <v>1</v>
          </cell>
          <cell r="AT2252">
            <v>1</v>
          </cell>
          <cell r="AX2252">
            <v>0</v>
          </cell>
          <cell r="BB2252">
            <v>0</v>
          </cell>
          <cell r="BE2252">
            <v>1</v>
          </cell>
          <cell r="BF2252">
            <v>0</v>
          </cell>
          <cell r="BG2252">
            <v>0</v>
          </cell>
          <cell r="BJ2252">
            <v>0</v>
          </cell>
          <cell r="BK2252">
            <v>0</v>
          </cell>
          <cell r="BL2252">
            <v>0</v>
          </cell>
        </row>
        <row r="2253">
          <cell r="J2253" t="str">
            <v>Andrew Mayes</v>
          </cell>
          <cell r="K2253" t="str">
            <v>M050064</v>
          </cell>
          <cell r="L2253" t="str">
            <v>Edenvale Photographic Club</v>
          </cell>
          <cell r="Q2253" t="str">
            <v>PDI</v>
          </cell>
          <cell r="AP2253">
            <v>1</v>
          </cell>
          <cell r="AT2253">
            <v>1</v>
          </cell>
          <cell r="AX2253">
            <v>0</v>
          </cell>
          <cell r="BB2253">
            <v>0</v>
          </cell>
          <cell r="BE2253">
            <v>0</v>
          </cell>
          <cell r="BF2253">
            <v>1</v>
          </cell>
          <cell r="BG2253">
            <v>0</v>
          </cell>
          <cell r="BJ2253">
            <v>0</v>
          </cell>
          <cell r="BK2253">
            <v>0</v>
          </cell>
          <cell r="BL2253">
            <v>0</v>
          </cell>
        </row>
        <row r="2254">
          <cell r="J2254" t="str">
            <v>Andrew Mayes</v>
          </cell>
          <cell r="K2254" t="str">
            <v>M050064</v>
          </cell>
          <cell r="L2254" t="str">
            <v>Edenvale Photographic Club</v>
          </cell>
          <cell r="Q2254" t="str">
            <v>PDI</v>
          </cell>
          <cell r="AP2254">
            <v>1</v>
          </cell>
          <cell r="AT2254">
            <v>1</v>
          </cell>
          <cell r="AX2254">
            <v>0</v>
          </cell>
          <cell r="BB2254">
            <v>0</v>
          </cell>
          <cell r="BE2254">
            <v>0</v>
          </cell>
          <cell r="BF2254">
            <v>0</v>
          </cell>
          <cell r="BG2254">
            <v>1</v>
          </cell>
          <cell r="BJ2254">
            <v>0</v>
          </cell>
          <cell r="BK2254">
            <v>0</v>
          </cell>
          <cell r="BL2254">
            <v>0</v>
          </cell>
        </row>
        <row r="2255">
          <cell r="J2255" t="str">
            <v>Andrew Pike</v>
          </cell>
          <cell r="K2255" t="str">
            <v>M046599</v>
          </cell>
          <cell r="L2255" t="str">
            <v>National Photographic Club</v>
          </cell>
          <cell r="Q2255" t="str">
            <v>PDI</v>
          </cell>
          <cell r="AP2255">
            <v>1</v>
          </cell>
          <cell r="AT2255">
            <v>1</v>
          </cell>
          <cell r="AX2255">
            <v>0</v>
          </cell>
          <cell r="BB2255">
            <v>0</v>
          </cell>
          <cell r="BE2255">
            <v>1</v>
          </cell>
          <cell r="BF2255">
            <v>0</v>
          </cell>
          <cell r="BG2255">
            <v>0</v>
          </cell>
          <cell r="BJ2255">
            <v>0</v>
          </cell>
          <cell r="BK2255">
            <v>0</v>
          </cell>
          <cell r="BL2255">
            <v>0</v>
          </cell>
        </row>
        <row r="2256">
          <cell r="J2256" t="str">
            <v>Andrew Pike</v>
          </cell>
          <cell r="K2256" t="str">
            <v>M046599</v>
          </cell>
          <cell r="L2256" t="str">
            <v>National Photographic Club</v>
          </cell>
          <cell r="Q2256" t="str">
            <v>PDI</v>
          </cell>
          <cell r="AP2256">
            <v>1</v>
          </cell>
          <cell r="AT2256">
            <v>1</v>
          </cell>
          <cell r="AX2256">
            <v>0</v>
          </cell>
          <cell r="BB2256">
            <v>0</v>
          </cell>
          <cell r="BE2256">
            <v>1</v>
          </cell>
          <cell r="BF2256">
            <v>0</v>
          </cell>
          <cell r="BG2256">
            <v>0</v>
          </cell>
          <cell r="BJ2256">
            <v>0</v>
          </cell>
          <cell r="BK2256">
            <v>0</v>
          </cell>
          <cell r="BL2256">
            <v>0</v>
          </cell>
        </row>
        <row r="2257">
          <cell r="J2257" t="str">
            <v>Andrew Pike</v>
          </cell>
          <cell r="K2257" t="str">
            <v>M046599</v>
          </cell>
          <cell r="L2257" t="str">
            <v>National Photographic Club</v>
          </cell>
          <cell r="Q2257" t="str">
            <v>PDI</v>
          </cell>
          <cell r="AP2257">
            <v>1</v>
          </cell>
          <cell r="AT2257">
            <v>1</v>
          </cell>
          <cell r="AX2257">
            <v>0</v>
          </cell>
          <cell r="BB2257">
            <v>0</v>
          </cell>
          <cell r="BE2257">
            <v>1</v>
          </cell>
          <cell r="BF2257">
            <v>0</v>
          </cell>
          <cell r="BG2257">
            <v>0</v>
          </cell>
          <cell r="BJ2257">
            <v>0</v>
          </cell>
          <cell r="BK2257">
            <v>0</v>
          </cell>
          <cell r="BL2257">
            <v>0</v>
          </cell>
        </row>
        <row r="2258">
          <cell r="J2258" t="str">
            <v>Andries Francois Botha</v>
          </cell>
          <cell r="L2258" t="str">
            <v>Fstop Photographic Society</v>
          </cell>
          <cell r="Q2258" t="str">
            <v>PDI</v>
          </cell>
          <cell r="AP2258">
            <v>1</v>
          </cell>
          <cell r="AT2258">
            <v>1</v>
          </cell>
          <cell r="AX2258">
            <v>0</v>
          </cell>
          <cell r="BB2258">
            <v>0</v>
          </cell>
          <cell r="BE2258">
            <v>0</v>
          </cell>
          <cell r="BF2258">
            <v>1</v>
          </cell>
          <cell r="BG2258">
            <v>0</v>
          </cell>
          <cell r="BJ2258">
            <v>0</v>
          </cell>
          <cell r="BK2258">
            <v>0</v>
          </cell>
          <cell r="BL2258">
            <v>0</v>
          </cell>
        </row>
        <row r="2259">
          <cell r="J2259" t="str">
            <v>Anne Hrabar</v>
          </cell>
          <cell r="K2259" t="str">
            <v>M020562</v>
          </cell>
          <cell r="L2259" t="str">
            <v>Knysna Photographic Society</v>
          </cell>
          <cell r="Q2259" t="str">
            <v>PDI</v>
          </cell>
          <cell r="AP2259">
            <v>1</v>
          </cell>
          <cell r="AT2259">
            <v>1</v>
          </cell>
          <cell r="AX2259">
            <v>0</v>
          </cell>
          <cell r="BB2259">
            <v>0</v>
          </cell>
          <cell r="BE2259">
            <v>0</v>
          </cell>
          <cell r="BF2259">
            <v>1</v>
          </cell>
          <cell r="BG2259">
            <v>0</v>
          </cell>
          <cell r="BJ2259">
            <v>0</v>
          </cell>
          <cell r="BK2259">
            <v>0</v>
          </cell>
          <cell r="BL2259">
            <v>0</v>
          </cell>
        </row>
        <row r="2260">
          <cell r="J2260" t="str">
            <v>Anne Hrabar</v>
          </cell>
          <cell r="K2260" t="str">
            <v>M020562</v>
          </cell>
          <cell r="L2260" t="str">
            <v>Knysna Photographic Society</v>
          </cell>
          <cell r="Q2260" t="str">
            <v>PDI</v>
          </cell>
          <cell r="AP2260">
            <v>1</v>
          </cell>
          <cell r="AT2260">
            <v>1</v>
          </cell>
          <cell r="AX2260">
            <v>0</v>
          </cell>
          <cell r="BB2260">
            <v>0</v>
          </cell>
          <cell r="BE2260">
            <v>1</v>
          </cell>
          <cell r="BF2260">
            <v>0</v>
          </cell>
          <cell r="BG2260">
            <v>0</v>
          </cell>
          <cell r="BJ2260">
            <v>0</v>
          </cell>
          <cell r="BK2260">
            <v>0</v>
          </cell>
          <cell r="BL2260">
            <v>0</v>
          </cell>
        </row>
        <row r="2261">
          <cell r="J2261" t="str">
            <v>Anne Hrabar</v>
          </cell>
          <cell r="K2261" t="str">
            <v>M020562</v>
          </cell>
          <cell r="L2261" t="str">
            <v>Knysna Photographic Society</v>
          </cell>
          <cell r="Q2261" t="str">
            <v>PDI</v>
          </cell>
          <cell r="AP2261">
            <v>2</v>
          </cell>
          <cell r="AT2261">
            <v>1</v>
          </cell>
          <cell r="AX2261">
            <v>0</v>
          </cell>
          <cell r="BB2261">
            <v>0</v>
          </cell>
          <cell r="BE2261">
            <v>2</v>
          </cell>
          <cell r="BF2261">
            <v>0</v>
          </cell>
          <cell r="BG2261">
            <v>0</v>
          </cell>
          <cell r="BJ2261">
            <v>0</v>
          </cell>
          <cell r="BK2261">
            <v>0</v>
          </cell>
          <cell r="BL2261">
            <v>0</v>
          </cell>
        </row>
        <row r="2262">
          <cell r="J2262" t="str">
            <v>Annemarie Robertson</v>
          </cell>
          <cell r="K2262" t="str">
            <v>M042197</v>
          </cell>
          <cell r="L2262" t="str">
            <v>Port Elizabeth Camera Club</v>
          </cell>
          <cell r="Q2262" t="str">
            <v>PDI</v>
          </cell>
          <cell r="AP2262">
            <v>1</v>
          </cell>
          <cell r="AT2262">
            <v>1</v>
          </cell>
          <cell r="AX2262">
            <v>0</v>
          </cell>
          <cell r="BB2262">
            <v>0</v>
          </cell>
          <cell r="BE2262">
            <v>0</v>
          </cell>
          <cell r="BF2262">
            <v>0</v>
          </cell>
          <cell r="BG2262">
            <v>1</v>
          </cell>
          <cell r="BJ2262">
            <v>0</v>
          </cell>
          <cell r="BK2262">
            <v>0</v>
          </cell>
          <cell r="BL2262">
            <v>0</v>
          </cell>
        </row>
        <row r="2263">
          <cell r="J2263" t="str">
            <v>Annemarie Robertson</v>
          </cell>
          <cell r="K2263" t="str">
            <v>M042197</v>
          </cell>
          <cell r="L2263" t="str">
            <v>Port Elizabeth Camera Club</v>
          </cell>
          <cell r="Q2263" t="str">
            <v>PDI</v>
          </cell>
          <cell r="AP2263">
            <v>2</v>
          </cell>
          <cell r="AT2263">
            <v>1</v>
          </cell>
          <cell r="AX2263">
            <v>0</v>
          </cell>
          <cell r="BB2263">
            <v>0</v>
          </cell>
          <cell r="BE2263">
            <v>0</v>
          </cell>
          <cell r="BF2263">
            <v>0</v>
          </cell>
          <cell r="BG2263">
            <v>2</v>
          </cell>
          <cell r="BJ2263">
            <v>0</v>
          </cell>
          <cell r="BK2263">
            <v>0</v>
          </cell>
          <cell r="BL2263">
            <v>0</v>
          </cell>
        </row>
        <row r="2264">
          <cell r="J2264" t="str">
            <v>Annette  Ligthelm</v>
          </cell>
          <cell r="K2264" t="str">
            <v>M020021</v>
          </cell>
          <cell r="L2264" t="str">
            <v>AFO</v>
          </cell>
          <cell r="Q2264" t="str">
            <v>PDI</v>
          </cell>
          <cell r="AP2264">
            <v>1</v>
          </cell>
          <cell r="AT2264">
            <v>1</v>
          </cell>
          <cell r="AX2264">
            <v>0</v>
          </cell>
          <cell r="BB2264">
            <v>0</v>
          </cell>
          <cell r="BE2264">
            <v>0</v>
          </cell>
          <cell r="BF2264">
            <v>1</v>
          </cell>
          <cell r="BG2264">
            <v>0</v>
          </cell>
          <cell r="BJ2264">
            <v>0</v>
          </cell>
          <cell r="BK2264">
            <v>0</v>
          </cell>
          <cell r="BL2264">
            <v>0</v>
          </cell>
        </row>
        <row r="2265">
          <cell r="J2265" t="str">
            <v>Annette  Ligthelm</v>
          </cell>
          <cell r="K2265" t="str">
            <v>M020021</v>
          </cell>
          <cell r="L2265" t="str">
            <v>AFO</v>
          </cell>
          <cell r="Q2265" t="str">
            <v>PDI</v>
          </cell>
          <cell r="AP2265">
            <v>1</v>
          </cell>
          <cell r="AT2265">
            <v>1</v>
          </cell>
          <cell r="AX2265">
            <v>0</v>
          </cell>
          <cell r="BB2265">
            <v>0</v>
          </cell>
          <cell r="BE2265">
            <v>0</v>
          </cell>
          <cell r="BF2265">
            <v>1</v>
          </cell>
          <cell r="BG2265">
            <v>0</v>
          </cell>
          <cell r="BJ2265">
            <v>0</v>
          </cell>
          <cell r="BK2265">
            <v>0</v>
          </cell>
          <cell r="BL2265">
            <v>0</v>
          </cell>
        </row>
        <row r="2266">
          <cell r="J2266" t="str">
            <v>Annette  Ligthelm</v>
          </cell>
          <cell r="K2266" t="str">
            <v>M020021</v>
          </cell>
          <cell r="L2266" t="str">
            <v>AFO</v>
          </cell>
          <cell r="Q2266" t="str">
            <v>PDI</v>
          </cell>
          <cell r="AP2266">
            <v>1</v>
          </cell>
          <cell r="AT2266">
            <v>1</v>
          </cell>
          <cell r="AX2266">
            <v>0</v>
          </cell>
          <cell r="BB2266">
            <v>0</v>
          </cell>
          <cell r="BE2266">
            <v>0</v>
          </cell>
          <cell r="BF2266">
            <v>1</v>
          </cell>
          <cell r="BG2266">
            <v>0</v>
          </cell>
          <cell r="BJ2266">
            <v>0</v>
          </cell>
          <cell r="BK2266">
            <v>0</v>
          </cell>
          <cell r="BL2266">
            <v>0</v>
          </cell>
        </row>
        <row r="2267">
          <cell r="J2267" t="str">
            <v>Annette  Ligthelm</v>
          </cell>
          <cell r="K2267" t="str">
            <v>M020021</v>
          </cell>
          <cell r="L2267" t="str">
            <v>AFO</v>
          </cell>
          <cell r="Q2267" t="str">
            <v>PDI</v>
          </cell>
          <cell r="AP2267">
            <v>1</v>
          </cell>
          <cell r="AT2267">
            <v>1</v>
          </cell>
          <cell r="AX2267">
            <v>0</v>
          </cell>
          <cell r="BB2267">
            <v>0</v>
          </cell>
          <cell r="BE2267">
            <v>0</v>
          </cell>
          <cell r="BF2267">
            <v>1</v>
          </cell>
          <cell r="BG2267">
            <v>0</v>
          </cell>
          <cell r="BJ2267">
            <v>0</v>
          </cell>
          <cell r="BK2267">
            <v>0</v>
          </cell>
          <cell r="BL2267">
            <v>0</v>
          </cell>
        </row>
        <row r="2268">
          <cell r="J2268" t="str">
            <v>Annette  Ligthelm</v>
          </cell>
          <cell r="K2268" t="str">
            <v>M020021</v>
          </cell>
          <cell r="L2268" t="str">
            <v>AFO</v>
          </cell>
          <cell r="Q2268" t="str">
            <v>PDI</v>
          </cell>
          <cell r="AP2268">
            <v>1</v>
          </cell>
          <cell r="AT2268">
            <v>1</v>
          </cell>
          <cell r="AX2268">
            <v>0</v>
          </cell>
          <cell r="BB2268">
            <v>0</v>
          </cell>
          <cell r="BE2268">
            <v>0</v>
          </cell>
          <cell r="BF2268">
            <v>1</v>
          </cell>
          <cell r="BG2268">
            <v>0</v>
          </cell>
          <cell r="BJ2268">
            <v>0</v>
          </cell>
          <cell r="BK2268">
            <v>0</v>
          </cell>
          <cell r="BL2268">
            <v>0</v>
          </cell>
        </row>
        <row r="2269">
          <cell r="J2269" t="str">
            <v>Annette  Ligthelm</v>
          </cell>
          <cell r="K2269" t="str">
            <v>M020021</v>
          </cell>
          <cell r="L2269" t="str">
            <v>AFO</v>
          </cell>
          <cell r="Q2269" t="str">
            <v>PDI</v>
          </cell>
          <cell r="AP2269">
            <v>1</v>
          </cell>
          <cell r="AT2269">
            <v>1</v>
          </cell>
          <cell r="AX2269">
            <v>0</v>
          </cell>
          <cell r="BB2269">
            <v>0</v>
          </cell>
          <cell r="BE2269">
            <v>0</v>
          </cell>
          <cell r="BF2269">
            <v>1</v>
          </cell>
          <cell r="BG2269">
            <v>0</v>
          </cell>
          <cell r="BJ2269">
            <v>0</v>
          </cell>
          <cell r="BK2269">
            <v>0</v>
          </cell>
          <cell r="BL2269">
            <v>0</v>
          </cell>
        </row>
        <row r="2270">
          <cell r="J2270" t="str">
            <v>Annette  Ligthelm</v>
          </cell>
          <cell r="K2270" t="str">
            <v>M020021</v>
          </cell>
          <cell r="L2270" t="str">
            <v>AFO</v>
          </cell>
          <cell r="Q2270" t="str">
            <v>PDI</v>
          </cell>
          <cell r="AP2270">
            <v>0</v>
          </cell>
          <cell r="AT2270">
            <v>1</v>
          </cell>
          <cell r="AX2270">
            <v>0</v>
          </cell>
          <cell r="BB2270">
            <v>0</v>
          </cell>
          <cell r="BE2270">
            <v>0</v>
          </cell>
          <cell r="BF2270">
            <v>0</v>
          </cell>
          <cell r="BG2270">
            <v>0</v>
          </cell>
          <cell r="BJ2270">
            <v>0</v>
          </cell>
          <cell r="BK2270">
            <v>0</v>
          </cell>
          <cell r="BL2270">
            <v>0</v>
          </cell>
        </row>
        <row r="2271">
          <cell r="J2271" t="str">
            <v>Annette  Ligthelm</v>
          </cell>
          <cell r="K2271" t="str">
            <v>M020021</v>
          </cell>
          <cell r="L2271" t="str">
            <v>AFO</v>
          </cell>
          <cell r="Q2271" t="str">
            <v>PDI</v>
          </cell>
          <cell r="AP2271">
            <v>2</v>
          </cell>
          <cell r="AT2271">
            <v>1</v>
          </cell>
          <cell r="AX2271">
            <v>0</v>
          </cell>
          <cell r="BB2271">
            <v>0</v>
          </cell>
          <cell r="BE2271">
            <v>0</v>
          </cell>
          <cell r="BF2271">
            <v>2</v>
          </cell>
          <cell r="BG2271">
            <v>0</v>
          </cell>
          <cell r="BJ2271">
            <v>0</v>
          </cell>
          <cell r="BK2271">
            <v>0</v>
          </cell>
          <cell r="BL2271">
            <v>0</v>
          </cell>
        </row>
        <row r="2272">
          <cell r="J2272" t="str">
            <v>Anoet du Plessis</v>
          </cell>
          <cell r="K2272" t="str">
            <v>M038214</v>
          </cell>
          <cell r="L2272" t="str">
            <v>AFO</v>
          </cell>
          <cell r="Q2272" t="str">
            <v>PDI</v>
          </cell>
          <cell r="AP2272">
            <v>1</v>
          </cell>
          <cell r="AT2272">
            <v>1</v>
          </cell>
          <cell r="AX2272">
            <v>0</v>
          </cell>
          <cell r="BB2272">
            <v>0</v>
          </cell>
          <cell r="BE2272">
            <v>0</v>
          </cell>
          <cell r="BF2272">
            <v>1</v>
          </cell>
          <cell r="BG2272">
            <v>0</v>
          </cell>
          <cell r="BJ2272">
            <v>0</v>
          </cell>
          <cell r="BK2272">
            <v>0</v>
          </cell>
          <cell r="BL2272">
            <v>0</v>
          </cell>
        </row>
        <row r="2273">
          <cell r="J2273" t="str">
            <v>Anoet du Plessis</v>
          </cell>
          <cell r="K2273" t="str">
            <v>M038214</v>
          </cell>
          <cell r="L2273" t="str">
            <v>AFO</v>
          </cell>
          <cell r="Q2273" t="str">
            <v>PDI</v>
          </cell>
          <cell r="AP2273">
            <v>0</v>
          </cell>
          <cell r="AT2273">
            <v>1</v>
          </cell>
          <cell r="AX2273">
            <v>0</v>
          </cell>
          <cell r="BB2273">
            <v>0</v>
          </cell>
          <cell r="BE2273">
            <v>0</v>
          </cell>
          <cell r="BF2273">
            <v>0</v>
          </cell>
          <cell r="BG2273">
            <v>0</v>
          </cell>
          <cell r="BJ2273">
            <v>0</v>
          </cell>
          <cell r="BK2273">
            <v>0</v>
          </cell>
          <cell r="BL2273">
            <v>0</v>
          </cell>
        </row>
        <row r="2274">
          <cell r="J2274" t="str">
            <v>Anoet du Plessis</v>
          </cell>
          <cell r="K2274" t="str">
            <v>M038214</v>
          </cell>
          <cell r="L2274" t="str">
            <v>AFO</v>
          </cell>
          <cell r="Q2274" t="str">
            <v>PDI</v>
          </cell>
          <cell r="AP2274">
            <v>1</v>
          </cell>
          <cell r="AT2274">
            <v>1</v>
          </cell>
          <cell r="AX2274">
            <v>0</v>
          </cell>
          <cell r="BB2274">
            <v>0</v>
          </cell>
          <cell r="BE2274">
            <v>1</v>
          </cell>
          <cell r="BF2274">
            <v>0</v>
          </cell>
          <cell r="BG2274">
            <v>0</v>
          </cell>
          <cell r="BJ2274">
            <v>0</v>
          </cell>
          <cell r="BK2274">
            <v>0</v>
          </cell>
          <cell r="BL2274">
            <v>0</v>
          </cell>
        </row>
        <row r="2275">
          <cell r="J2275" t="str">
            <v>Anoet du Plessis</v>
          </cell>
          <cell r="K2275" t="str">
            <v>M038214</v>
          </cell>
          <cell r="L2275" t="str">
            <v>AFO</v>
          </cell>
          <cell r="Q2275" t="str">
            <v>PDI</v>
          </cell>
          <cell r="AP2275">
            <v>1</v>
          </cell>
          <cell r="AT2275">
            <v>1</v>
          </cell>
          <cell r="AX2275">
            <v>0</v>
          </cell>
          <cell r="BB2275">
            <v>0</v>
          </cell>
          <cell r="BE2275">
            <v>1</v>
          </cell>
          <cell r="BF2275">
            <v>0</v>
          </cell>
          <cell r="BG2275">
            <v>0</v>
          </cell>
          <cell r="BJ2275">
            <v>0</v>
          </cell>
          <cell r="BK2275">
            <v>0</v>
          </cell>
          <cell r="BL2275">
            <v>0</v>
          </cell>
        </row>
        <row r="2276">
          <cell r="J2276" t="str">
            <v>Anri Wessels</v>
          </cell>
          <cell r="K2276" t="str">
            <v>M043454</v>
          </cell>
          <cell r="L2276" t="str">
            <v>Brandpuntfotoklub</v>
          </cell>
          <cell r="Q2276" t="str">
            <v>PDI</v>
          </cell>
          <cell r="AP2276">
            <v>1</v>
          </cell>
          <cell r="AT2276">
            <v>1</v>
          </cell>
          <cell r="AX2276">
            <v>0</v>
          </cell>
          <cell r="BB2276">
            <v>0</v>
          </cell>
          <cell r="BE2276">
            <v>1</v>
          </cell>
          <cell r="BF2276">
            <v>0</v>
          </cell>
          <cell r="BG2276">
            <v>0</v>
          </cell>
          <cell r="BJ2276">
            <v>0</v>
          </cell>
          <cell r="BK2276">
            <v>0</v>
          </cell>
          <cell r="BL2276">
            <v>0</v>
          </cell>
        </row>
        <row r="2277">
          <cell r="J2277" t="str">
            <v>Anri Wessels</v>
          </cell>
          <cell r="K2277" t="str">
            <v>M043454</v>
          </cell>
          <cell r="L2277" t="str">
            <v>Brandpuntfotoklub</v>
          </cell>
          <cell r="Q2277" t="str">
            <v>PDI</v>
          </cell>
          <cell r="AP2277">
            <v>1</v>
          </cell>
          <cell r="AT2277">
            <v>1</v>
          </cell>
          <cell r="AX2277">
            <v>0</v>
          </cell>
          <cell r="BB2277">
            <v>0</v>
          </cell>
          <cell r="BE2277">
            <v>1</v>
          </cell>
          <cell r="BF2277">
            <v>0</v>
          </cell>
          <cell r="BG2277">
            <v>0</v>
          </cell>
          <cell r="BJ2277">
            <v>0</v>
          </cell>
          <cell r="BK2277">
            <v>0</v>
          </cell>
          <cell r="BL2277">
            <v>0</v>
          </cell>
        </row>
        <row r="2278">
          <cell r="J2278" t="str">
            <v>Anri Wessels</v>
          </cell>
          <cell r="K2278" t="str">
            <v>M043454</v>
          </cell>
          <cell r="L2278" t="str">
            <v>Brandpuntfotoklub</v>
          </cell>
          <cell r="Q2278" t="str">
            <v>PDI</v>
          </cell>
          <cell r="AP2278">
            <v>0</v>
          </cell>
          <cell r="AT2278">
            <v>1</v>
          </cell>
          <cell r="AX2278">
            <v>0</v>
          </cell>
          <cell r="BB2278">
            <v>0</v>
          </cell>
          <cell r="BE2278">
            <v>0</v>
          </cell>
          <cell r="BF2278">
            <v>0</v>
          </cell>
          <cell r="BG2278">
            <v>0</v>
          </cell>
          <cell r="BJ2278">
            <v>0</v>
          </cell>
          <cell r="BK2278">
            <v>0</v>
          </cell>
          <cell r="BL2278">
            <v>0</v>
          </cell>
        </row>
        <row r="2279">
          <cell r="J2279" t="str">
            <v>Ansie Meintjes</v>
          </cell>
          <cell r="K2279" t="str">
            <v>M044948</v>
          </cell>
          <cell r="L2279" t="str">
            <v>SAVAS</v>
          </cell>
          <cell r="Q2279" t="str">
            <v>PDI</v>
          </cell>
          <cell r="AP2279">
            <v>1</v>
          </cell>
          <cell r="AT2279">
            <v>1</v>
          </cell>
          <cell r="AX2279">
            <v>0</v>
          </cell>
          <cell r="BB2279">
            <v>0</v>
          </cell>
          <cell r="BE2279">
            <v>0</v>
          </cell>
          <cell r="BF2279">
            <v>0</v>
          </cell>
          <cell r="BG2279">
            <v>1</v>
          </cell>
          <cell r="BJ2279">
            <v>0</v>
          </cell>
          <cell r="BK2279">
            <v>0</v>
          </cell>
          <cell r="BL2279">
            <v>0</v>
          </cell>
        </row>
        <row r="2280">
          <cell r="J2280" t="str">
            <v>Ansie Meintjes</v>
          </cell>
          <cell r="K2280" t="str">
            <v>M044948</v>
          </cell>
          <cell r="L2280" t="str">
            <v>SAVAS</v>
          </cell>
          <cell r="Q2280" t="str">
            <v>PDI</v>
          </cell>
          <cell r="AP2280">
            <v>1</v>
          </cell>
          <cell r="AT2280">
            <v>1</v>
          </cell>
          <cell r="AX2280">
            <v>0</v>
          </cell>
          <cell r="BB2280">
            <v>0</v>
          </cell>
          <cell r="BE2280">
            <v>0</v>
          </cell>
          <cell r="BF2280">
            <v>0</v>
          </cell>
          <cell r="BG2280">
            <v>1</v>
          </cell>
          <cell r="BJ2280">
            <v>0</v>
          </cell>
          <cell r="BK2280">
            <v>0</v>
          </cell>
          <cell r="BL2280">
            <v>0</v>
          </cell>
        </row>
        <row r="2281">
          <cell r="J2281" t="str">
            <v>Anthony van Zyl</v>
          </cell>
          <cell r="L2281" t="str">
            <v>Creative Camera Club</v>
          </cell>
          <cell r="Q2281" t="str">
            <v>PDI</v>
          </cell>
          <cell r="AP2281">
            <v>0</v>
          </cell>
          <cell r="AT2281">
            <v>1</v>
          </cell>
          <cell r="AX2281">
            <v>0</v>
          </cell>
          <cell r="BB2281">
            <v>0</v>
          </cell>
          <cell r="BE2281">
            <v>0</v>
          </cell>
          <cell r="BF2281">
            <v>0</v>
          </cell>
          <cell r="BG2281">
            <v>0</v>
          </cell>
          <cell r="BJ2281">
            <v>0</v>
          </cell>
          <cell r="BK2281">
            <v>0</v>
          </cell>
          <cell r="BL2281">
            <v>0</v>
          </cell>
        </row>
        <row r="2282">
          <cell r="J2282" t="str">
            <v>Anthony van Zyl</v>
          </cell>
          <cell r="L2282" t="str">
            <v>Creative Camera Club</v>
          </cell>
          <cell r="Q2282" t="str">
            <v>PDI</v>
          </cell>
          <cell r="AP2282">
            <v>0</v>
          </cell>
          <cell r="AT2282">
            <v>1</v>
          </cell>
          <cell r="AX2282">
            <v>0</v>
          </cell>
          <cell r="BB2282">
            <v>0</v>
          </cell>
          <cell r="BE2282">
            <v>0</v>
          </cell>
          <cell r="BF2282">
            <v>0</v>
          </cell>
          <cell r="BG2282">
            <v>0</v>
          </cell>
          <cell r="BJ2282">
            <v>0</v>
          </cell>
          <cell r="BK2282">
            <v>0</v>
          </cell>
          <cell r="BL2282">
            <v>0</v>
          </cell>
        </row>
        <row r="2283">
          <cell r="J2283" t="str">
            <v>Anthony van Zyl</v>
          </cell>
          <cell r="L2283" t="str">
            <v>Creative Camera Club</v>
          </cell>
          <cell r="Q2283" t="str">
            <v>PDI</v>
          </cell>
          <cell r="AP2283">
            <v>1</v>
          </cell>
          <cell r="AT2283">
            <v>1</v>
          </cell>
          <cell r="AX2283">
            <v>0</v>
          </cell>
          <cell r="BB2283">
            <v>0</v>
          </cell>
          <cell r="BE2283">
            <v>1</v>
          </cell>
          <cell r="BF2283">
            <v>0</v>
          </cell>
          <cell r="BG2283">
            <v>0</v>
          </cell>
          <cell r="BJ2283">
            <v>0</v>
          </cell>
          <cell r="BK2283">
            <v>0</v>
          </cell>
          <cell r="BL2283">
            <v>0</v>
          </cell>
        </row>
        <row r="2284">
          <cell r="J2284" t="str">
            <v>Anthony van Zyl</v>
          </cell>
          <cell r="L2284" t="str">
            <v>Creative Camera Club</v>
          </cell>
          <cell r="Q2284" t="str">
            <v>PDI</v>
          </cell>
          <cell r="AP2284">
            <v>1</v>
          </cell>
          <cell r="AT2284">
            <v>1</v>
          </cell>
          <cell r="AX2284">
            <v>0</v>
          </cell>
          <cell r="BB2284">
            <v>0</v>
          </cell>
          <cell r="BE2284">
            <v>1</v>
          </cell>
          <cell r="BF2284">
            <v>0</v>
          </cell>
          <cell r="BG2284">
            <v>0</v>
          </cell>
          <cell r="BJ2284">
            <v>0</v>
          </cell>
          <cell r="BK2284">
            <v>0</v>
          </cell>
          <cell r="BL2284">
            <v>0</v>
          </cell>
        </row>
        <row r="2285">
          <cell r="J2285" t="str">
            <v>Anthony van Zyl</v>
          </cell>
          <cell r="L2285" t="str">
            <v>Creative Camera Club</v>
          </cell>
          <cell r="Q2285" t="str">
            <v>PDI</v>
          </cell>
          <cell r="AP2285">
            <v>1</v>
          </cell>
          <cell r="AT2285">
            <v>1</v>
          </cell>
          <cell r="AX2285">
            <v>0</v>
          </cell>
          <cell r="BB2285">
            <v>0</v>
          </cell>
          <cell r="BE2285">
            <v>1</v>
          </cell>
          <cell r="BF2285">
            <v>0</v>
          </cell>
          <cell r="BG2285">
            <v>0</v>
          </cell>
          <cell r="BJ2285">
            <v>0</v>
          </cell>
          <cell r="BK2285">
            <v>0</v>
          </cell>
          <cell r="BL2285">
            <v>0</v>
          </cell>
        </row>
        <row r="2286">
          <cell r="J2286" t="str">
            <v>Antionette Morkel</v>
          </cell>
          <cell r="K2286" t="str">
            <v>M041078</v>
          </cell>
          <cell r="L2286" t="str">
            <v>Port Elizabeth Camera Club</v>
          </cell>
          <cell r="Q2286" t="str">
            <v>PDI</v>
          </cell>
          <cell r="AP2286">
            <v>1</v>
          </cell>
          <cell r="AT2286">
            <v>1</v>
          </cell>
          <cell r="AX2286">
            <v>0</v>
          </cell>
          <cell r="BB2286">
            <v>0</v>
          </cell>
          <cell r="BE2286">
            <v>1</v>
          </cell>
          <cell r="BF2286">
            <v>0</v>
          </cell>
          <cell r="BG2286">
            <v>0</v>
          </cell>
          <cell r="BJ2286">
            <v>0</v>
          </cell>
          <cell r="BK2286">
            <v>0</v>
          </cell>
          <cell r="BL2286">
            <v>0</v>
          </cell>
        </row>
        <row r="2287">
          <cell r="J2287" t="str">
            <v>Antionette Morkel</v>
          </cell>
          <cell r="K2287" t="str">
            <v>M041078</v>
          </cell>
          <cell r="L2287" t="str">
            <v>Port Elizabeth Camera Club</v>
          </cell>
          <cell r="Q2287" t="str">
            <v>PDI</v>
          </cell>
          <cell r="AP2287">
            <v>1</v>
          </cell>
          <cell r="AT2287">
            <v>1</v>
          </cell>
          <cell r="AX2287">
            <v>0</v>
          </cell>
          <cell r="BB2287">
            <v>0</v>
          </cell>
          <cell r="BE2287">
            <v>1</v>
          </cell>
          <cell r="BF2287">
            <v>0</v>
          </cell>
          <cell r="BG2287">
            <v>0</v>
          </cell>
          <cell r="BJ2287">
            <v>0</v>
          </cell>
          <cell r="BK2287">
            <v>0</v>
          </cell>
          <cell r="BL2287">
            <v>0</v>
          </cell>
        </row>
        <row r="2288">
          <cell r="J2288" t="str">
            <v>Antionette Morkel</v>
          </cell>
          <cell r="K2288" t="str">
            <v>M041078</v>
          </cell>
          <cell r="L2288" t="str">
            <v>Port Elizabeth Camera Club</v>
          </cell>
          <cell r="Q2288" t="str">
            <v>PDI</v>
          </cell>
          <cell r="AP2288">
            <v>0</v>
          </cell>
          <cell r="AT2288">
            <v>1</v>
          </cell>
          <cell r="AX2288">
            <v>0</v>
          </cell>
          <cell r="BB2288">
            <v>0</v>
          </cell>
          <cell r="BE2288">
            <v>0</v>
          </cell>
          <cell r="BF2288">
            <v>0</v>
          </cell>
          <cell r="BG2288">
            <v>0</v>
          </cell>
          <cell r="BJ2288">
            <v>0</v>
          </cell>
          <cell r="BK2288">
            <v>0</v>
          </cell>
          <cell r="BL2288">
            <v>0</v>
          </cell>
        </row>
        <row r="2289">
          <cell r="J2289" t="str">
            <v>Antionette Morkel</v>
          </cell>
          <cell r="K2289" t="str">
            <v>M041078</v>
          </cell>
          <cell r="L2289" t="str">
            <v>Port Elizabeth Camera Club</v>
          </cell>
          <cell r="Q2289" t="str">
            <v>PDI</v>
          </cell>
          <cell r="AP2289">
            <v>1</v>
          </cell>
          <cell r="AT2289">
            <v>1</v>
          </cell>
          <cell r="AX2289">
            <v>0</v>
          </cell>
          <cell r="BB2289">
            <v>0</v>
          </cell>
          <cell r="BE2289">
            <v>1</v>
          </cell>
          <cell r="BF2289">
            <v>0</v>
          </cell>
          <cell r="BG2289">
            <v>0</v>
          </cell>
          <cell r="BJ2289">
            <v>0</v>
          </cell>
          <cell r="BK2289">
            <v>0</v>
          </cell>
          <cell r="BL2289">
            <v>0</v>
          </cell>
        </row>
        <row r="2290">
          <cell r="J2290" t="str">
            <v>Antionette Morkel</v>
          </cell>
          <cell r="K2290" t="str">
            <v>M041078</v>
          </cell>
          <cell r="L2290" t="str">
            <v>Port Elizabeth Camera Club</v>
          </cell>
          <cell r="Q2290" t="str">
            <v>PDI</v>
          </cell>
          <cell r="AP2290">
            <v>1</v>
          </cell>
          <cell r="AT2290">
            <v>1</v>
          </cell>
          <cell r="AX2290">
            <v>0</v>
          </cell>
          <cell r="BB2290">
            <v>0</v>
          </cell>
          <cell r="BE2290">
            <v>0</v>
          </cell>
          <cell r="BF2290">
            <v>0</v>
          </cell>
          <cell r="BG2290">
            <v>1</v>
          </cell>
          <cell r="BJ2290">
            <v>0</v>
          </cell>
          <cell r="BK2290">
            <v>0</v>
          </cell>
          <cell r="BL2290">
            <v>0</v>
          </cell>
        </row>
        <row r="2291">
          <cell r="J2291" t="str">
            <v>Antionette Morkel</v>
          </cell>
          <cell r="K2291" t="str">
            <v>M041078</v>
          </cell>
          <cell r="L2291" t="str">
            <v>Port Elizabeth Camera Club</v>
          </cell>
          <cell r="Q2291" t="str">
            <v>PDI</v>
          </cell>
          <cell r="AP2291">
            <v>1</v>
          </cell>
          <cell r="AT2291">
            <v>1</v>
          </cell>
          <cell r="AX2291">
            <v>0</v>
          </cell>
          <cell r="BB2291">
            <v>0</v>
          </cell>
          <cell r="BE2291">
            <v>1</v>
          </cell>
          <cell r="BF2291">
            <v>0</v>
          </cell>
          <cell r="BG2291">
            <v>0</v>
          </cell>
          <cell r="BJ2291">
            <v>0</v>
          </cell>
          <cell r="BK2291">
            <v>0</v>
          </cell>
          <cell r="BL2291">
            <v>0</v>
          </cell>
        </row>
        <row r="2292">
          <cell r="J2292" t="str">
            <v>Antionette Morkel</v>
          </cell>
          <cell r="K2292" t="str">
            <v>M041078</v>
          </cell>
          <cell r="L2292" t="str">
            <v>Port Elizabeth Camera Club</v>
          </cell>
          <cell r="Q2292" t="str">
            <v>PDI</v>
          </cell>
          <cell r="AP2292">
            <v>2</v>
          </cell>
          <cell r="AT2292">
            <v>1</v>
          </cell>
          <cell r="AX2292">
            <v>0</v>
          </cell>
          <cell r="BB2292">
            <v>0</v>
          </cell>
          <cell r="BE2292">
            <v>2</v>
          </cell>
          <cell r="BF2292">
            <v>0</v>
          </cell>
          <cell r="BG2292">
            <v>0</v>
          </cell>
          <cell r="BJ2292">
            <v>0</v>
          </cell>
          <cell r="BK2292">
            <v>0</v>
          </cell>
          <cell r="BL2292">
            <v>0</v>
          </cell>
        </row>
        <row r="2293">
          <cell r="J2293" t="str">
            <v>Antionette Morkel</v>
          </cell>
          <cell r="K2293" t="str">
            <v>M041078</v>
          </cell>
          <cell r="L2293" t="str">
            <v>Port Elizabeth Camera Club</v>
          </cell>
          <cell r="Q2293" t="str">
            <v>PDI</v>
          </cell>
          <cell r="AP2293">
            <v>2</v>
          </cell>
          <cell r="AT2293">
            <v>1</v>
          </cell>
          <cell r="AX2293">
            <v>0</v>
          </cell>
          <cell r="BB2293">
            <v>0</v>
          </cell>
          <cell r="BE2293">
            <v>2</v>
          </cell>
          <cell r="BF2293">
            <v>0</v>
          </cell>
          <cell r="BG2293">
            <v>0</v>
          </cell>
          <cell r="BJ2293">
            <v>0</v>
          </cell>
          <cell r="BK2293">
            <v>0</v>
          </cell>
          <cell r="BL2293">
            <v>0</v>
          </cell>
        </row>
        <row r="2294">
          <cell r="J2294" t="str">
            <v>Antoinette Oelofsen</v>
          </cell>
          <cell r="K2294" t="str">
            <v>M042853</v>
          </cell>
          <cell r="L2294" t="str">
            <v>AFO</v>
          </cell>
          <cell r="Q2294" t="str">
            <v>PDI</v>
          </cell>
          <cell r="AP2294">
            <v>1</v>
          </cell>
          <cell r="AT2294">
            <v>1</v>
          </cell>
          <cell r="AX2294">
            <v>0</v>
          </cell>
          <cell r="BB2294">
            <v>0</v>
          </cell>
          <cell r="BE2294">
            <v>0</v>
          </cell>
          <cell r="BF2294">
            <v>0</v>
          </cell>
          <cell r="BG2294">
            <v>1</v>
          </cell>
          <cell r="BJ2294">
            <v>0</v>
          </cell>
          <cell r="BK2294">
            <v>0</v>
          </cell>
          <cell r="BL2294">
            <v>0</v>
          </cell>
        </row>
        <row r="2295">
          <cell r="J2295" t="str">
            <v>Antoinette Oelofsen</v>
          </cell>
          <cell r="K2295" t="str">
            <v>M042853</v>
          </cell>
          <cell r="L2295" t="str">
            <v>AFO</v>
          </cell>
          <cell r="Q2295" t="str">
            <v>PDI</v>
          </cell>
          <cell r="AP2295">
            <v>1</v>
          </cell>
          <cell r="AT2295">
            <v>1</v>
          </cell>
          <cell r="AX2295">
            <v>0</v>
          </cell>
          <cell r="BB2295">
            <v>0</v>
          </cell>
          <cell r="BE2295">
            <v>0</v>
          </cell>
          <cell r="BF2295">
            <v>0</v>
          </cell>
          <cell r="BG2295">
            <v>1</v>
          </cell>
          <cell r="BJ2295">
            <v>0</v>
          </cell>
          <cell r="BK2295">
            <v>0</v>
          </cell>
          <cell r="BL2295">
            <v>0</v>
          </cell>
        </row>
        <row r="2296">
          <cell r="J2296" t="str">
            <v>Anton Gericke</v>
          </cell>
          <cell r="K2296" t="str">
            <v>M051153</v>
          </cell>
          <cell r="L2296" t="str">
            <v>Mosselbaai Kameraklub</v>
          </cell>
          <cell r="Q2296" t="str">
            <v>PDI</v>
          </cell>
          <cell r="AP2296">
            <v>1</v>
          </cell>
          <cell r="AT2296">
            <v>1</v>
          </cell>
          <cell r="AX2296">
            <v>0</v>
          </cell>
          <cell r="BB2296">
            <v>0</v>
          </cell>
          <cell r="BE2296">
            <v>0</v>
          </cell>
          <cell r="BF2296">
            <v>1</v>
          </cell>
          <cell r="BG2296">
            <v>0</v>
          </cell>
          <cell r="BJ2296">
            <v>0</v>
          </cell>
          <cell r="BK2296">
            <v>0</v>
          </cell>
          <cell r="BL2296">
            <v>0</v>
          </cell>
        </row>
        <row r="2297">
          <cell r="J2297" t="str">
            <v>Anton Gericke</v>
          </cell>
          <cell r="K2297" t="str">
            <v>M051153</v>
          </cell>
          <cell r="L2297" t="str">
            <v>Mosselbaai Kameraklub</v>
          </cell>
          <cell r="Q2297" t="str">
            <v>PDI</v>
          </cell>
          <cell r="AP2297">
            <v>1</v>
          </cell>
          <cell r="AT2297">
            <v>1</v>
          </cell>
          <cell r="AX2297">
            <v>0</v>
          </cell>
          <cell r="BB2297">
            <v>0</v>
          </cell>
          <cell r="BE2297">
            <v>1</v>
          </cell>
          <cell r="BF2297">
            <v>0</v>
          </cell>
          <cell r="BG2297">
            <v>0</v>
          </cell>
          <cell r="BJ2297">
            <v>0</v>
          </cell>
          <cell r="BK2297">
            <v>0</v>
          </cell>
          <cell r="BL2297">
            <v>0</v>
          </cell>
        </row>
        <row r="2298">
          <cell r="J2298" t="str">
            <v>Anton Grobler</v>
          </cell>
          <cell r="K2298" t="str">
            <v>M033517</v>
          </cell>
          <cell r="L2298" t="str">
            <v>National Photographic Club</v>
          </cell>
          <cell r="Q2298" t="str">
            <v>PDI</v>
          </cell>
          <cell r="AP2298">
            <v>0</v>
          </cell>
          <cell r="AT2298">
            <v>1</v>
          </cell>
          <cell r="AX2298">
            <v>0</v>
          </cell>
          <cell r="BB2298">
            <v>0</v>
          </cell>
          <cell r="BE2298">
            <v>0</v>
          </cell>
          <cell r="BF2298">
            <v>0</v>
          </cell>
          <cell r="BG2298">
            <v>0</v>
          </cell>
          <cell r="BJ2298">
            <v>0</v>
          </cell>
          <cell r="BK2298">
            <v>0</v>
          </cell>
          <cell r="BL2298">
            <v>0</v>
          </cell>
        </row>
        <row r="2299">
          <cell r="J2299" t="str">
            <v>Anton Grobler</v>
          </cell>
          <cell r="K2299" t="str">
            <v>M033517</v>
          </cell>
          <cell r="L2299" t="str">
            <v>National Photographic Club</v>
          </cell>
          <cell r="Q2299" t="str">
            <v>PDI</v>
          </cell>
          <cell r="AP2299">
            <v>1</v>
          </cell>
          <cell r="AT2299">
            <v>1</v>
          </cell>
          <cell r="AX2299">
            <v>0</v>
          </cell>
          <cell r="BB2299">
            <v>0</v>
          </cell>
          <cell r="BE2299">
            <v>0</v>
          </cell>
          <cell r="BF2299">
            <v>1</v>
          </cell>
          <cell r="BG2299">
            <v>0</v>
          </cell>
          <cell r="BJ2299">
            <v>0</v>
          </cell>
          <cell r="BK2299">
            <v>0</v>
          </cell>
          <cell r="BL2299">
            <v>0</v>
          </cell>
        </row>
        <row r="2300">
          <cell r="J2300" t="str">
            <v>Anton Grobler</v>
          </cell>
          <cell r="K2300" t="str">
            <v>M033517</v>
          </cell>
          <cell r="L2300" t="str">
            <v>National Photographic Club</v>
          </cell>
          <cell r="Q2300" t="str">
            <v>PDI</v>
          </cell>
          <cell r="AP2300">
            <v>0</v>
          </cell>
          <cell r="AT2300">
            <v>1</v>
          </cell>
          <cell r="AX2300">
            <v>0</v>
          </cell>
          <cell r="BB2300">
            <v>0</v>
          </cell>
          <cell r="BE2300">
            <v>0</v>
          </cell>
          <cell r="BF2300">
            <v>0</v>
          </cell>
          <cell r="BG2300">
            <v>0</v>
          </cell>
          <cell r="BJ2300">
            <v>0</v>
          </cell>
          <cell r="BK2300">
            <v>0</v>
          </cell>
          <cell r="BL2300">
            <v>0</v>
          </cell>
        </row>
        <row r="2301">
          <cell r="J2301" t="str">
            <v>Anton Grobler</v>
          </cell>
          <cell r="K2301" t="str">
            <v>M033517</v>
          </cell>
          <cell r="L2301" t="str">
            <v>National Photographic Club</v>
          </cell>
          <cell r="Q2301" t="str">
            <v>PDI</v>
          </cell>
          <cell r="AP2301">
            <v>1</v>
          </cell>
          <cell r="AT2301">
            <v>1</v>
          </cell>
          <cell r="AX2301">
            <v>0</v>
          </cell>
          <cell r="BB2301">
            <v>0</v>
          </cell>
          <cell r="BE2301">
            <v>0</v>
          </cell>
          <cell r="BF2301">
            <v>1</v>
          </cell>
          <cell r="BG2301">
            <v>0</v>
          </cell>
          <cell r="BJ2301">
            <v>0</v>
          </cell>
          <cell r="BK2301">
            <v>0</v>
          </cell>
          <cell r="BL2301">
            <v>0</v>
          </cell>
        </row>
        <row r="2302">
          <cell r="J2302" t="str">
            <v>Anton Grobler</v>
          </cell>
          <cell r="K2302" t="str">
            <v>M033517</v>
          </cell>
          <cell r="L2302" t="str">
            <v>National Photographic Club</v>
          </cell>
          <cell r="Q2302" t="str">
            <v>PDI</v>
          </cell>
          <cell r="AP2302">
            <v>0</v>
          </cell>
          <cell r="AT2302">
            <v>1</v>
          </cell>
          <cell r="AX2302">
            <v>0</v>
          </cell>
          <cell r="BB2302">
            <v>0</v>
          </cell>
          <cell r="BE2302">
            <v>0</v>
          </cell>
          <cell r="BF2302">
            <v>0</v>
          </cell>
          <cell r="BG2302">
            <v>0</v>
          </cell>
          <cell r="BJ2302">
            <v>0</v>
          </cell>
          <cell r="BK2302">
            <v>0</v>
          </cell>
          <cell r="BL2302">
            <v>0</v>
          </cell>
        </row>
        <row r="2303">
          <cell r="J2303" t="str">
            <v>Anton Grobler</v>
          </cell>
          <cell r="K2303" t="str">
            <v>M033517</v>
          </cell>
          <cell r="L2303" t="str">
            <v>National Photographic Club</v>
          </cell>
          <cell r="Q2303" t="str">
            <v>PDI</v>
          </cell>
          <cell r="AP2303">
            <v>1</v>
          </cell>
          <cell r="AT2303">
            <v>1</v>
          </cell>
          <cell r="AX2303">
            <v>0</v>
          </cell>
          <cell r="BB2303">
            <v>0</v>
          </cell>
          <cell r="BE2303">
            <v>1</v>
          </cell>
          <cell r="BF2303">
            <v>0</v>
          </cell>
          <cell r="BG2303">
            <v>0</v>
          </cell>
          <cell r="BJ2303">
            <v>0</v>
          </cell>
          <cell r="BK2303">
            <v>0</v>
          </cell>
          <cell r="BL2303">
            <v>0</v>
          </cell>
        </row>
        <row r="2304">
          <cell r="J2304" t="str">
            <v>Anton Grobler</v>
          </cell>
          <cell r="K2304" t="str">
            <v>M033517</v>
          </cell>
          <cell r="L2304" t="str">
            <v>National Photographic Club</v>
          </cell>
          <cell r="Q2304" t="str">
            <v>PDI</v>
          </cell>
          <cell r="AP2304">
            <v>0</v>
          </cell>
          <cell r="AT2304">
            <v>1</v>
          </cell>
          <cell r="AX2304">
            <v>0</v>
          </cell>
          <cell r="BB2304">
            <v>0</v>
          </cell>
          <cell r="BE2304">
            <v>0</v>
          </cell>
          <cell r="BF2304">
            <v>0</v>
          </cell>
          <cell r="BG2304">
            <v>0</v>
          </cell>
          <cell r="BJ2304">
            <v>0</v>
          </cell>
          <cell r="BK2304">
            <v>0</v>
          </cell>
          <cell r="BL2304">
            <v>0</v>
          </cell>
        </row>
        <row r="2305">
          <cell r="J2305" t="str">
            <v>Antonette Bezuidenhout</v>
          </cell>
          <cell r="L2305" t="str">
            <v>Edenvale Photographic Club</v>
          </cell>
          <cell r="Q2305" t="str">
            <v>PDI</v>
          </cell>
          <cell r="AP2305">
            <v>1</v>
          </cell>
          <cell r="AT2305">
            <v>1</v>
          </cell>
          <cell r="AX2305">
            <v>0</v>
          </cell>
          <cell r="BB2305">
            <v>0</v>
          </cell>
          <cell r="BE2305">
            <v>1</v>
          </cell>
          <cell r="BF2305">
            <v>0</v>
          </cell>
          <cell r="BG2305">
            <v>0</v>
          </cell>
          <cell r="BJ2305">
            <v>0</v>
          </cell>
          <cell r="BK2305">
            <v>0</v>
          </cell>
          <cell r="BL2305">
            <v>0</v>
          </cell>
        </row>
        <row r="2306">
          <cell r="J2306" t="str">
            <v>Antonette Bezuidenhout</v>
          </cell>
          <cell r="L2306" t="str">
            <v>Edenvale Photographic Club</v>
          </cell>
          <cell r="Q2306" t="str">
            <v>PDI</v>
          </cell>
          <cell r="AP2306">
            <v>2</v>
          </cell>
          <cell r="AT2306">
            <v>1</v>
          </cell>
          <cell r="AX2306">
            <v>0</v>
          </cell>
          <cell r="BB2306">
            <v>0</v>
          </cell>
          <cell r="BE2306">
            <v>2</v>
          </cell>
          <cell r="BF2306">
            <v>0</v>
          </cell>
          <cell r="BG2306">
            <v>0</v>
          </cell>
          <cell r="BJ2306">
            <v>0</v>
          </cell>
          <cell r="BK2306">
            <v>0</v>
          </cell>
          <cell r="BL2306">
            <v>0</v>
          </cell>
        </row>
        <row r="2307">
          <cell r="J2307" t="str">
            <v>Arlene Mullins</v>
          </cell>
          <cell r="K2307" t="str">
            <v>M030959</v>
          </cell>
          <cell r="L2307" t="str">
            <v>On the Rocks Camera Club</v>
          </cell>
          <cell r="Q2307" t="str">
            <v>PDI</v>
          </cell>
          <cell r="AP2307">
            <v>1</v>
          </cell>
          <cell r="AT2307">
            <v>1</v>
          </cell>
          <cell r="AX2307">
            <v>0</v>
          </cell>
          <cell r="BB2307">
            <v>0</v>
          </cell>
          <cell r="BE2307">
            <v>1</v>
          </cell>
          <cell r="BF2307">
            <v>0</v>
          </cell>
          <cell r="BG2307">
            <v>0</v>
          </cell>
          <cell r="BJ2307">
            <v>0</v>
          </cell>
          <cell r="BK2307">
            <v>0</v>
          </cell>
          <cell r="BL2307">
            <v>0</v>
          </cell>
        </row>
        <row r="2308">
          <cell r="J2308" t="str">
            <v>Arlene Mullins</v>
          </cell>
          <cell r="K2308" t="str">
            <v>M030959</v>
          </cell>
          <cell r="L2308" t="str">
            <v>On the Rocks Camera Club</v>
          </cell>
          <cell r="Q2308" t="str">
            <v>PDI</v>
          </cell>
          <cell r="AP2308">
            <v>1</v>
          </cell>
          <cell r="AT2308">
            <v>1</v>
          </cell>
          <cell r="AX2308">
            <v>0</v>
          </cell>
          <cell r="BB2308">
            <v>0</v>
          </cell>
          <cell r="BE2308">
            <v>0</v>
          </cell>
          <cell r="BF2308">
            <v>1</v>
          </cell>
          <cell r="BG2308">
            <v>0</v>
          </cell>
          <cell r="BJ2308">
            <v>0</v>
          </cell>
          <cell r="BK2308">
            <v>0</v>
          </cell>
          <cell r="BL2308">
            <v>0</v>
          </cell>
        </row>
        <row r="2309">
          <cell r="J2309" t="str">
            <v>Arlene Mullins</v>
          </cell>
          <cell r="K2309" t="str">
            <v>M030959</v>
          </cell>
          <cell r="L2309" t="str">
            <v>On the Rocks Camera Club</v>
          </cell>
          <cell r="Q2309" t="str">
            <v>PDI</v>
          </cell>
          <cell r="AP2309">
            <v>1</v>
          </cell>
          <cell r="AT2309">
            <v>1</v>
          </cell>
          <cell r="AX2309">
            <v>0</v>
          </cell>
          <cell r="BB2309">
            <v>0</v>
          </cell>
          <cell r="BE2309">
            <v>1</v>
          </cell>
          <cell r="BF2309">
            <v>0</v>
          </cell>
          <cell r="BG2309">
            <v>0</v>
          </cell>
          <cell r="BJ2309">
            <v>0</v>
          </cell>
          <cell r="BK2309">
            <v>0</v>
          </cell>
          <cell r="BL2309">
            <v>0</v>
          </cell>
        </row>
        <row r="2310">
          <cell r="J2310" t="str">
            <v>Arlene Mullins</v>
          </cell>
          <cell r="K2310" t="str">
            <v>M030959</v>
          </cell>
          <cell r="L2310" t="str">
            <v>On the Rocks Camera Club</v>
          </cell>
          <cell r="Q2310" t="str">
            <v>PDI</v>
          </cell>
          <cell r="AP2310">
            <v>1</v>
          </cell>
          <cell r="AT2310">
            <v>1</v>
          </cell>
          <cell r="AX2310">
            <v>0</v>
          </cell>
          <cell r="BB2310">
            <v>0</v>
          </cell>
          <cell r="BE2310">
            <v>1</v>
          </cell>
          <cell r="BF2310">
            <v>0</v>
          </cell>
          <cell r="BG2310">
            <v>0</v>
          </cell>
          <cell r="BJ2310">
            <v>0</v>
          </cell>
          <cell r="BK2310">
            <v>0</v>
          </cell>
          <cell r="BL2310">
            <v>0</v>
          </cell>
        </row>
        <row r="2311">
          <cell r="J2311" t="str">
            <v>Arlene Mullins</v>
          </cell>
          <cell r="K2311" t="str">
            <v>M030959</v>
          </cell>
          <cell r="L2311" t="str">
            <v>On the Rocks Camera Club</v>
          </cell>
          <cell r="Q2311" t="str">
            <v>PDI</v>
          </cell>
          <cell r="AP2311">
            <v>1</v>
          </cell>
          <cell r="AT2311">
            <v>1</v>
          </cell>
          <cell r="AX2311">
            <v>0</v>
          </cell>
          <cell r="BB2311">
            <v>0</v>
          </cell>
          <cell r="BE2311">
            <v>1</v>
          </cell>
          <cell r="BF2311">
            <v>0</v>
          </cell>
          <cell r="BG2311">
            <v>0</v>
          </cell>
          <cell r="BJ2311">
            <v>0</v>
          </cell>
          <cell r="BK2311">
            <v>0</v>
          </cell>
          <cell r="BL2311">
            <v>0</v>
          </cell>
        </row>
        <row r="2312">
          <cell r="J2312" t="str">
            <v>Arnold van Dyk</v>
          </cell>
          <cell r="K2312" t="str">
            <v>M048662</v>
          </cell>
          <cell r="L2312" t="str">
            <v>Tafelberg  Fotografieklub</v>
          </cell>
          <cell r="Q2312" t="str">
            <v>PDI</v>
          </cell>
          <cell r="AP2312">
            <v>1</v>
          </cell>
          <cell r="AT2312">
            <v>1</v>
          </cell>
          <cell r="AX2312">
            <v>0</v>
          </cell>
          <cell r="BB2312">
            <v>0</v>
          </cell>
          <cell r="BE2312">
            <v>0</v>
          </cell>
          <cell r="BF2312">
            <v>1</v>
          </cell>
          <cell r="BG2312">
            <v>0</v>
          </cell>
          <cell r="BJ2312">
            <v>0</v>
          </cell>
          <cell r="BK2312">
            <v>0</v>
          </cell>
          <cell r="BL2312">
            <v>0</v>
          </cell>
        </row>
        <row r="2313">
          <cell r="J2313" t="str">
            <v>Arthur Edward Ahrens</v>
          </cell>
          <cell r="K2313" t="str">
            <v>M045593</v>
          </cell>
          <cell r="L2313" t="str">
            <v>AFO</v>
          </cell>
          <cell r="Q2313" t="str">
            <v>PDI</v>
          </cell>
          <cell r="AP2313">
            <v>0</v>
          </cell>
          <cell r="AT2313">
            <v>1</v>
          </cell>
          <cell r="AX2313">
            <v>0</v>
          </cell>
          <cell r="BB2313">
            <v>0</v>
          </cell>
          <cell r="BE2313">
            <v>0</v>
          </cell>
          <cell r="BF2313">
            <v>0</v>
          </cell>
          <cell r="BG2313">
            <v>0</v>
          </cell>
          <cell r="BJ2313">
            <v>0</v>
          </cell>
          <cell r="BK2313">
            <v>0</v>
          </cell>
          <cell r="BL2313">
            <v>0</v>
          </cell>
        </row>
        <row r="2314">
          <cell r="J2314" t="str">
            <v>Arthur Edward Ahrens</v>
          </cell>
          <cell r="K2314" t="str">
            <v>M045593</v>
          </cell>
          <cell r="L2314" t="str">
            <v>AFO</v>
          </cell>
          <cell r="Q2314" t="str">
            <v>PDI</v>
          </cell>
          <cell r="AP2314">
            <v>1</v>
          </cell>
          <cell r="AT2314">
            <v>1</v>
          </cell>
          <cell r="AX2314">
            <v>0</v>
          </cell>
          <cell r="BB2314">
            <v>0</v>
          </cell>
          <cell r="BE2314">
            <v>1</v>
          </cell>
          <cell r="BF2314">
            <v>0</v>
          </cell>
          <cell r="BG2314">
            <v>0</v>
          </cell>
          <cell r="BJ2314">
            <v>0</v>
          </cell>
          <cell r="BK2314">
            <v>0</v>
          </cell>
          <cell r="BL2314">
            <v>0</v>
          </cell>
        </row>
        <row r="2315">
          <cell r="J2315" t="str">
            <v>Arthur Edward Ahrens</v>
          </cell>
          <cell r="K2315" t="str">
            <v>M045593</v>
          </cell>
          <cell r="L2315" t="str">
            <v>AFO</v>
          </cell>
          <cell r="Q2315" t="str">
            <v>PDI</v>
          </cell>
          <cell r="AP2315">
            <v>1</v>
          </cell>
          <cell r="AT2315">
            <v>1</v>
          </cell>
          <cell r="AX2315">
            <v>0</v>
          </cell>
          <cell r="BB2315">
            <v>0</v>
          </cell>
          <cell r="BE2315">
            <v>0</v>
          </cell>
          <cell r="BF2315">
            <v>0</v>
          </cell>
          <cell r="BG2315">
            <v>1</v>
          </cell>
          <cell r="BJ2315">
            <v>0</v>
          </cell>
          <cell r="BK2315">
            <v>0</v>
          </cell>
          <cell r="BL2315">
            <v>0</v>
          </cell>
        </row>
        <row r="2316">
          <cell r="J2316" t="str">
            <v>Arthur Edward Ahrens</v>
          </cell>
          <cell r="K2316" t="str">
            <v>M045593</v>
          </cell>
          <cell r="L2316" t="str">
            <v>AFO</v>
          </cell>
          <cell r="Q2316" t="str">
            <v>PDI</v>
          </cell>
          <cell r="AP2316">
            <v>1</v>
          </cell>
          <cell r="AT2316">
            <v>1</v>
          </cell>
          <cell r="AX2316">
            <v>0</v>
          </cell>
          <cell r="BB2316">
            <v>0</v>
          </cell>
          <cell r="BE2316">
            <v>0</v>
          </cell>
          <cell r="BF2316">
            <v>0</v>
          </cell>
          <cell r="BG2316">
            <v>1</v>
          </cell>
          <cell r="BJ2316">
            <v>0</v>
          </cell>
          <cell r="BK2316">
            <v>0</v>
          </cell>
          <cell r="BL2316">
            <v>0</v>
          </cell>
        </row>
        <row r="2317">
          <cell r="J2317" t="str">
            <v>Arthur Edward Ahrens</v>
          </cell>
          <cell r="K2317" t="str">
            <v>M045593</v>
          </cell>
          <cell r="L2317" t="str">
            <v>AFO</v>
          </cell>
          <cell r="Q2317" t="str">
            <v>PDI</v>
          </cell>
          <cell r="AP2317">
            <v>1</v>
          </cell>
          <cell r="AT2317">
            <v>1</v>
          </cell>
          <cell r="AX2317">
            <v>0</v>
          </cell>
          <cell r="BB2317">
            <v>0</v>
          </cell>
          <cell r="BE2317">
            <v>0</v>
          </cell>
          <cell r="BF2317">
            <v>0</v>
          </cell>
          <cell r="BG2317">
            <v>1</v>
          </cell>
          <cell r="BJ2317">
            <v>0</v>
          </cell>
          <cell r="BK2317">
            <v>0</v>
          </cell>
          <cell r="BL2317">
            <v>0</v>
          </cell>
        </row>
        <row r="2318">
          <cell r="J2318" t="str">
            <v xml:space="preserve">Avril Eshmade </v>
          </cell>
          <cell r="K2318" t="str">
            <v>M038373</v>
          </cell>
          <cell r="L2318" t="str">
            <v>Ballito Photo Club</v>
          </cell>
          <cell r="Q2318" t="str">
            <v>PDI</v>
          </cell>
          <cell r="AP2318">
            <v>1</v>
          </cell>
          <cell r="AT2318">
            <v>1</v>
          </cell>
          <cell r="AX2318">
            <v>0</v>
          </cell>
          <cell r="BB2318">
            <v>0</v>
          </cell>
          <cell r="BE2318">
            <v>1</v>
          </cell>
          <cell r="BF2318">
            <v>0</v>
          </cell>
          <cell r="BG2318">
            <v>0</v>
          </cell>
          <cell r="BJ2318">
            <v>0</v>
          </cell>
          <cell r="BK2318">
            <v>0</v>
          </cell>
          <cell r="BL2318">
            <v>0</v>
          </cell>
        </row>
        <row r="2319">
          <cell r="J2319" t="str">
            <v xml:space="preserve">Avril Eshmade </v>
          </cell>
          <cell r="K2319" t="str">
            <v>M038373</v>
          </cell>
          <cell r="L2319" t="str">
            <v>Ballito Photo Club</v>
          </cell>
          <cell r="Q2319" t="str">
            <v>PDI</v>
          </cell>
          <cell r="AP2319">
            <v>1</v>
          </cell>
          <cell r="AT2319">
            <v>1</v>
          </cell>
          <cell r="AX2319">
            <v>0</v>
          </cell>
          <cell r="BB2319">
            <v>0</v>
          </cell>
          <cell r="BE2319">
            <v>0</v>
          </cell>
          <cell r="BF2319">
            <v>0</v>
          </cell>
          <cell r="BG2319">
            <v>1</v>
          </cell>
          <cell r="BJ2319">
            <v>0</v>
          </cell>
          <cell r="BK2319">
            <v>0</v>
          </cell>
          <cell r="BL2319">
            <v>0</v>
          </cell>
        </row>
        <row r="2320">
          <cell r="J2320" t="str">
            <v xml:space="preserve">Avril Eshmade </v>
          </cell>
          <cell r="K2320" t="str">
            <v>M038373</v>
          </cell>
          <cell r="L2320" t="str">
            <v>Ballito Photo Club</v>
          </cell>
          <cell r="Q2320" t="str">
            <v>PDI</v>
          </cell>
          <cell r="AP2320">
            <v>0</v>
          </cell>
          <cell r="AT2320">
            <v>1</v>
          </cell>
          <cell r="AX2320">
            <v>0</v>
          </cell>
          <cell r="BB2320">
            <v>0</v>
          </cell>
          <cell r="BE2320">
            <v>0</v>
          </cell>
          <cell r="BF2320">
            <v>0</v>
          </cell>
          <cell r="BG2320">
            <v>0</v>
          </cell>
          <cell r="BJ2320">
            <v>0</v>
          </cell>
          <cell r="BK2320">
            <v>0</v>
          </cell>
          <cell r="BL2320">
            <v>0</v>
          </cell>
        </row>
        <row r="2321">
          <cell r="J2321" t="str">
            <v xml:space="preserve">Avril Eshmade </v>
          </cell>
          <cell r="K2321" t="str">
            <v>M038373</v>
          </cell>
          <cell r="L2321" t="str">
            <v>Ballito Photo Club</v>
          </cell>
          <cell r="Q2321" t="str">
            <v>PDI</v>
          </cell>
          <cell r="AP2321">
            <v>2</v>
          </cell>
          <cell r="AT2321">
            <v>1</v>
          </cell>
          <cell r="AX2321">
            <v>0</v>
          </cell>
          <cell r="BB2321">
            <v>0</v>
          </cell>
          <cell r="BE2321">
            <v>2</v>
          </cell>
          <cell r="BF2321">
            <v>0</v>
          </cell>
          <cell r="BG2321">
            <v>0</v>
          </cell>
          <cell r="BJ2321">
            <v>0</v>
          </cell>
          <cell r="BK2321">
            <v>0</v>
          </cell>
          <cell r="BL2321">
            <v>0</v>
          </cell>
        </row>
        <row r="2322">
          <cell r="J2322" t="str">
            <v>Barry Clayton</v>
          </cell>
          <cell r="K2322" t="str">
            <v>M045273</v>
          </cell>
          <cell r="L2322" t="str">
            <v>Boksburg Camera Club</v>
          </cell>
          <cell r="Q2322" t="str">
            <v>PDI</v>
          </cell>
          <cell r="AP2322">
            <v>1</v>
          </cell>
          <cell r="AT2322">
            <v>1</v>
          </cell>
          <cell r="AX2322">
            <v>0</v>
          </cell>
          <cell r="BB2322">
            <v>0</v>
          </cell>
          <cell r="BE2322">
            <v>1</v>
          </cell>
          <cell r="BF2322">
            <v>0</v>
          </cell>
          <cell r="BG2322">
            <v>0</v>
          </cell>
          <cell r="BJ2322">
            <v>0</v>
          </cell>
          <cell r="BK2322">
            <v>0</v>
          </cell>
          <cell r="BL2322">
            <v>0</v>
          </cell>
        </row>
        <row r="2323">
          <cell r="J2323" t="str">
            <v>Barry Clayton</v>
          </cell>
          <cell r="K2323" t="str">
            <v>M045273</v>
          </cell>
          <cell r="L2323" t="str">
            <v>Boksburg Camera Club</v>
          </cell>
          <cell r="Q2323" t="str">
            <v>PDI</v>
          </cell>
          <cell r="AP2323">
            <v>1</v>
          </cell>
          <cell r="AT2323">
            <v>1</v>
          </cell>
          <cell r="AX2323">
            <v>0</v>
          </cell>
          <cell r="BB2323">
            <v>0</v>
          </cell>
          <cell r="BE2323">
            <v>1</v>
          </cell>
          <cell r="BF2323">
            <v>0</v>
          </cell>
          <cell r="BG2323">
            <v>0</v>
          </cell>
          <cell r="BJ2323">
            <v>0</v>
          </cell>
          <cell r="BK2323">
            <v>0</v>
          </cell>
          <cell r="BL2323">
            <v>0</v>
          </cell>
        </row>
        <row r="2324">
          <cell r="J2324" t="str">
            <v>Barry Clayton</v>
          </cell>
          <cell r="K2324" t="str">
            <v>M045273</v>
          </cell>
          <cell r="L2324" t="str">
            <v>Boksburg Camera Club</v>
          </cell>
          <cell r="Q2324" t="str">
            <v>PDI</v>
          </cell>
          <cell r="AP2324">
            <v>1</v>
          </cell>
          <cell r="AT2324">
            <v>1</v>
          </cell>
          <cell r="AX2324">
            <v>0</v>
          </cell>
          <cell r="BB2324">
            <v>0</v>
          </cell>
          <cell r="BE2324">
            <v>0</v>
          </cell>
          <cell r="BF2324">
            <v>1</v>
          </cell>
          <cell r="BG2324">
            <v>0</v>
          </cell>
          <cell r="BJ2324">
            <v>0</v>
          </cell>
          <cell r="BK2324">
            <v>0</v>
          </cell>
          <cell r="BL2324">
            <v>0</v>
          </cell>
        </row>
        <row r="2325">
          <cell r="J2325" t="str">
            <v>Barry Clayton</v>
          </cell>
          <cell r="K2325" t="str">
            <v>M045273</v>
          </cell>
          <cell r="L2325" t="str">
            <v>Boksburg Camera Club</v>
          </cell>
          <cell r="Q2325" t="str">
            <v>PDI</v>
          </cell>
          <cell r="AP2325">
            <v>1</v>
          </cell>
          <cell r="AT2325">
            <v>1</v>
          </cell>
          <cell r="AX2325">
            <v>0</v>
          </cell>
          <cell r="BB2325">
            <v>0</v>
          </cell>
          <cell r="BE2325">
            <v>0</v>
          </cell>
          <cell r="BF2325">
            <v>0</v>
          </cell>
          <cell r="BG2325">
            <v>1</v>
          </cell>
          <cell r="BJ2325">
            <v>0</v>
          </cell>
          <cell r="BK2325">
            <v>0</v>
          </cell>
          <cell r="BL2325">
            <v>0</v>
          </cell>
        </row>
        <row r="2326">
          <cell r="J2326" t="str">
            <v>Belinda  Ueckermann</v>
          </cell>
          <cell r="K2326" t="str">
            <v>M029486</v>
          </cell>
          <cell r="L2326" t="str">
            <v>Sandton Photographic Society</v>
          </cell>
          <cell r="Q2326" t="str">
            <v>PDI</v>
          </cell>
          <cell r="AP2326">
            <v>1</v>
          </cell>
          <cell r="AT2326">
            <v>1</v>
          </cell>
          <cell r="AX2326">
            <v>0</v>
          </cell>
          <cell r="BB2326">
            <v>0</v>
          </cell>
          <cell r="BE2326">
            <v>1</v>
          </cell>
          <cell r="BF2326">
            <v>0</v>
          </cell>
          <cell r="BG2326">
            <v>0</v>
          </cell>
          <cell r="BJ2326">
            <v>0</v>
          </cell>
          <cell r="BK2326">
            <v>0</v>
          </cell>
          <cell r="BL2326">
            <v>0</v>
          </cell>
        </row>
        <row r="2327">
          <cell r="J2327" t="str">
            <v>Belinda  Ueckermann</v>
          </cell>
          <cell r="K2327" t="str">
            <v>M029486</v>
          </cell>
          <cell r="L2327" t="str">
            <v>Sandton Photographic Society</v>
          </cell>
          <cell r="Q2327" t="str">
            <v>PDI</v>
          </cell>
          <cell r="AP2327">
            <v>1</v>
          </cell>
          <cell r="AT2327">
            <v>1</v>
          </cell>
          <cell r="AX2327">
            <v>0</v>
          </cell>
          <cell r="BB2327">
            <v>0</v>
          </cell>
          <cell r="BE2327">
            <v>1</v>
          </cell>
          <cell r="BF2327">
            <v>0</v>
          </cell>
          <cell r="BG2327">
            <v>0</v>
          </cell>
          <cell r="BJ2327">
            <v>0</v>
          </cell>
          <cell r="BK2327">
            <v>0</v>
          </cell>
          <cell r="BL2327">
            <v>0</v>
          </cell>
        </row>
        <row r="2328">
          <cell r="J2328" t="str">
            <v>Belinda  Ueckermann</v>
          </cell>
          <cell r="K2328" t="str">
            <v>M029486</v>
          </cell>
          <cell r="L2328" t="str">
            <v>Sandton Photographic Society</v>
          </cell>
          <cell r="Q2328" t="str">
            <v>PDI</v>
          </cell>
          <cell r="AP2328">
            <v>1</v>
          </cell>
          <cell r="AT2328">
            <v>1</v>
          </cell>
          <cell r="AX2328">
            <v>0</v>
          </cell>
          <cell r="BB2328">
            <v>0</v>
          </cell>
          <cell r="BE2328">
            <v>0</v>
          </cell>
          <cell r="BF2328">
            <v>1</v>
          </cell>
          <cell r="BG2328">
            <v>0</v>
          </cell>
          <cell r="BJ2328">
            <v>0</v>
          </cell>
          <cell r="BK2328">
            <v>0</v>
          </cell>
          <cell r="BL2328">
            <v>0</v>
          </cell>
        </row>
        <row r="2329">
          <cell r="J2329" t="str">
            <v>Belinda  Ueckermann</v>
          </cell>
          <cell r="K2329" t="str">
            <v>M029486</v>
          </cell>
          <cell r="L2329" t="str">
            <v>Sandton Photographic Society</v>
          </cell>
          <cell r="Q2329" t="str">
            <v>PDI</v>
          </cell>
          <cell r="AP2329">
            <v>1</v>
          </cell>
          <cell r="AT2329">
            <v>1</v>
          </cell>
          <cell r="AX2329">
            <v>0</v>
          </cell>
          <cell r="BB2329">
            <v>0</v>
          </cell>
          <cell r="BE2329">
            <v>1</v>
          </cell>
          <cell r="BF2329">
            <v>0</v>
          </cell>
          <cell r="BG2329">
            <v>0</v>
          </cell>
          <cell r="BJ2329">
            <v>0</v>
          </cell>
          <cell r="BK2329">
            <v>0</v>
          </cell>
          <cell r="BL2329">
            <v>0</v>
          </cell>
        </row>
        <row r="2330">
          <cell r="J2330" t="str">
            <v>Belinda  Ueckermann</v>
          </cell>
          <cell r="K2330" t="str">
            <v>M029486</v>
          </cell>
          <cell r="L2330" t="str">
            <v>Sandton Photographic Society</v>
          </cell>
          <cell r="Q2330" t="str">
            <v>PDI</v>
          </cell>
          <cell r="AP2330">
            <v>1</v>
          </cell>
          <cell r="AT2330">
            <v>1</v>
          </cell>
          <cell r="AX2330">
            <v>0</v>
          </cell>
          <cell r="BB2330">
            <v>0</v>
          </cell>
          <cell r="BE2330">
            <v>1</v>
          </cell>
          <cell r="BF2330">
            <v>0</v>
          </cell>
          <cell r="BG2330">
            <v>0</v>
          </cell>
          <cell r="BJ2330">
            <v>0</v>
          </cell>
          <cell r="BK2330">
            <v>0</v>
          </cell>
          <cell r="BL2330">
            <v>0</v>
          </cell>
        </row>
        <row r="2331">
          <cell r="J2331" t="str">
            <v>Belinda  Ueckermann</v>
          </cell>
          <cell r="K2331" t="str">
            <v>M029486</v>
          </cell>
          <cell r="L2331" t="str">
            <v>Sandton Photographic Society</v>
          </cell>
          <cell r="Q2331" t="str">
            <v>PDI</v>
          </cell>
          <cell r="AP2331">
            <v>1</v>
          </cell>
          <cell r="AT2331">
            <v>1</v>
          </cell>
          <cell r="AX2331">
            <v>0</v>
          </cell>
          <cell r="BB2331">
            <v>0</v>
          </cell>
          <cell r="BE2331">
            <v>0</v>
          </cell>
          <cell r="BF2331">
            <v>0</v>
          </cell>
          <cell r="BG2331">
            <v>1</v>
          </cell>
          <cell r="BJ2331">
            <v>0</v>
          </cell>
          <cell r="BK2331">
            <v>0</v>
          </cell>
          <cell r="BL2331">
            <v>0</v>
          </cell>
        </row>
        <row r="2332">
          <cell r="J2332" t="str">
            <v>Belinda  Ueckermann</v>
          </cell>
          <cell r="K2332" t="str">
            <v>M029486</v>
          </cell>
          <cell r="L2332" t="str">
            <v>Sandton Photographic Society</v>
          </cell>
          <cell r="Q2332" t="str">
            <v>PDI</v>
          </cell>
          <cell r="AP2332">
            <v>1</v>
          </cell>
          <cell r="AT2332">
            <v>1</v>
          </cell>
          <cell r="AX2332">
            <v>0</v>
          </cell>
          <cell r="BB2332">
            <v>0</v>
          </cell>
          <cell r="BE2332">
            <v>0</v>
          </cell>
          <cell r="BF2332">
            <v>0</v>
          </cell>
          <cell r="BG2332">
            <v>1</v>
          </cell>
          <cell r="BJ2332">
            <v>0</v>
          </cell>
          <cell r="BK2332">
            <v>0</v>
          </cell>
          <cell r="BL2332">
            <v>0</v>
          </cell>
        </row>
        <row r="2333">
          <cell r="J2333" t="str">
            <v>Ben Koekemoer</v>
          </cell>
          <cell r="K2333" t="str">
            <v>M038237</v>
          </cell>
          <cell r="L2333" t="str">
            <v>Harties Fotografie Klub</v>
          </cell>
          <cell r="Q2333" t="str">
            <v>PDI</v>
          </cell>
          <cell r="AP2333">
            <v>1</v>
          </cell>
          <cell r="AT2333">
            <v>1</v>
          </cell>
          <cell r="AX2333">
            <v>0</v>
          </cell>
          <cell r="BB2333">
            <v>0</v>
          </cell>
          <cell r="BE2333">
            <v>0</v>
          </cell>
          <cell r="BF2333">
            <v>1</v>
          </cell>
          <cell r="BG2333">
            <v>0</v>
          </cell>
          <cell r="BJ2333">
            <v>0</v>
          </cell>
          <cell r="BK2333">
            <v>0</v>
          </cell>
          <cell r="BL2333">
            <v>0</v>
          </cell>
        </row>
        <row r="2334">
          <cell r="J2334" t="str">
            <v>Ben Koekemoer</v>
          </cell>
          <cell r="K2334" t="str">
            <v>M038237</v>
          </cell>
          <cell r="L2334" t="str">
            <v>Harties Fotografie Klub</v>
          </cell>
          <cell r="Q2334" t="str">
            <v>PDI</v>
          </cell>
          <cell r="AP2334">
            <v>1</v>
          </cell>
          <cell r="AT2334">
            <v>1</v>
          </cell>
          <cell r="AX2334">
            <v>0</v>
          </cell>
          <cell r="BB2334">
            <v>0</v>
          </cell>
          <cell r="BE2334">
            <v>0</v>
          </cell>
          <cell r="BF2334">
            <v>1</v>
          </cell>
          <cell r="BG2334">
            <v>0</v>
          </cell>
          <cell r="BJ2334">
            <v>0</v>
          </cell>
          <cell r="BK2334">
            <v>0</v>
          </cell>
          <cell r="BL2334">
            <v>0</v>
          </cell>
        </row>
        <row r="2335">
          <cell r="J2335" t="str">
            <v>Ben Koekemoer</v>
          </cell>
          <cell r="K2335" t="str">
            <v>M038237</v>
          </cell>
          <cell r="L2335" t="str">
            <v>Harties Fotografie Klub</v>
          </cell>
          <cell r="Q2335" t="str">
            <v>PDI</v>
          </cell>
          <cell r="AP2335">
            <v>1</v>
          </cell>
          <cell r="AT2335">
            <v>1</v>
          </cell>
          <cell r="AX2335">
            <v>0</v>
          </cell>
          <cell r="BB2335">
            <v>0</v>
          </cell>
          <cell r="BE2335">
            <v>1</v>
          </cell>
          <cell r="BF2335">
            <v>0</v>
          </cell>
          <cell r="BG2335">
            <v>0</v>
          </cell>
          <cell r="BJ2335">
            <v>0</v>
          </cell>
          <cell r="BK2335">
            <v>0</v>
          </cell>
          <cell r="BL2335">
            <v>0</v>
          </cell>
        </row>
        <row r="2336">
          <cell r="J2336" t="str">
            <v>Ben Koekemoer</v>
          </cell>
          <cell r="K2336" t="str">
            <v>M038237</v>
          </cell>
          <cell r="L2336" t="str">
            <v>Harties Fotografie Klub</v>
          </cell>
          <cell r="Q2336" t="str">
            <v>PDI</v>
          </cell>
          <cell r="AP2336">
            <v>1</v>
          </cell>
          <cell r="AT2336">
            <v>1</v>
          </cell>
          <cell r="AX2336">
            <v>0</v>
          </cell>
          <cell r="BB2336">
            <v>0</v>
          </cell>
          <cell r="BE2336">
            <v>0</v>
          </cell>
          <cell r="BF2336">
            <v>0</v>
          </cell>
          <cell r="BG2336">
            <v>1</v>
          </cell>
          <cell r="BJ2336">
            <v>0</v>
          </cell>
          <cell r="BK2336">
            <v>0</v>
          </cell>
          <cell r="BL2336">
            <v>0</v>
          </cell>
        </row>
        <row r="2337">
          <cell r="J2337" t="str">
            <v>Ben Koekemoer</v>
          </cell>
          <cell r="K2337" t="str">
            <v>M038237</v>
          </cell>
          <cell r="L2337" t="str">
            <v>Harties Fotografie Klub</v>
          </cell>
          <cell r="Q2337" t="str">
            <v>PDI</v>
          </cell>
          <cell r="AP2337">
            <v>1</v>
          </cell>
          <cell r="AT2337">
            <v>1</v>
          </cell>
          <cell r="AX2337">
            <v>0</v>
          </cell>
          <cell r="BB2337">
            <v>0</v>
          </cell>
          <cell r="BE2337">
            <v>0</v>
          </cell>
          <cell r="BF2337">
            <v>0</v>
          </cell>
          <cell r="BG2337">
            <v>1</v>
          </cell>
          <cell r="BJ2337">
            <v>0</v>
          </cell>
          <cell r="BK2337">
            <v>0</v>
          </cell>
          <cell r="BL2337">
            <v>0</v>
          </cell>
        </row>
        <row r="2338">
          <cell r="J2338" t="str">
            <v>Betzi Pierce</v>
          </cell>
          <cell r="K2338" t="str">
            <v>M050697</v>
          </cell>
          <cell r="L2338" t="str">
            <v>Fish Hoek Photographic  Society</v>
          </cell>
          <cell r="Q2338" t="str">
            <v>PDI</v>
          </cell>
          <cell r="AP2338">
            <v>0</v>
          </cell>
          <cell r="AT2338">
            <v>1</v>
          </cell>
          <cell r="AX2338">
            <v>0</v>
          </cell>
          <cell r="BB2338">
            <v>0</v>
          </cell>
          <cell r="BE2338">
            <v>0</v>
          </cell>
          <cell r="BF2338">
            <v>0</v>
          </cell>
          <cell r="BG2338">
            <v>0</v>
          </cell>
          <cell r="BJ2338">
            <v>0</v>
          </cell>
          <cell r="BK2338">
            <v>0</v>
          </cell>
          <cell r="BL2338">
            <v>0</v>
          </cell>
        </row>
        <row r="2339">
          <cell r="J2339" t="str">
            <v>Brian Shaw</v>
          </cell>
          <cell r="K2339" t="str">
            <v>M048869</v>
          </cell>
          <cell r="L2339" t="str">
            <v>Edenvale Photographic Club</v>
          </cell>
          <cell r="Q2339" t="str">
            <v>PDI</v>
          </cell>
          <cell r="AP2339">
            <v>1</v>
          </cell>
          <cell r="AT2339">
            <v>1</v>
          </cell>
          <cell r="AX2339">
            <v>0</v>
          </cell>
          <cell r="BB2339">
            <v>0</v>
          </cell>
          <cell r="BE2339">
            <v>0</v>
          </cell>
          <cell r="BF2339">
            <v>1</v>
          </cell>
          <cell r="BG2339">
            <v>0</v>
          </cell>
          <cell r="BJ2339">
            <v>0</v>
          </cell>
          <cell r="BK2339">
            <v>0</v>
          </cell>
          <cell r="BL2339">
            <v>0</v>
          </cell>
        </row>
        <row r="2340">
          <cell r="J2340" t="str">
            <v>Brian Shaw</v>
          </cell>
          <cell r="K2340" t="str">
            <v>M048869</v>
          </cell>
          <cell r="L2340" t="str">
            <v>Edenvale Photographic Club</v>
          </cell>
          <cell r="Q2340" t="str">
            <v>PDI</v>
          </cell>
          <cell r="AP2340">
            <v>1</v>
          </cell>
          <cell r="AT2340">
            <v>1</v>
          </cell>
          <cell r="AX2340">
            <v>0</v>
          </cell>
          <cell r="BB2340">
            <v>0</v>
          </cell>
          <cell r="BE2340">
            <v>0</v>
          </cell>
          <cell r="BF2340">
            <v>1</v>
          </cell>
          <cell r="BG2340">
            <v>0</v>
          </cell>
          <cell r="BJ2340">
            <v>0</v>
          </cell>
          <cell r="BK2340">
            <v>0</v>
          </cell>
          <cell r="BL2340">
            <v>0</v>
          </cell>
        </row>
        <row r="2341">
          <cell r="J2341" t="str">
            <v>Brian Shaw</v>
          </cell>
          <cell r="K2341" t="str">
            <v>M048869</v>
          </cell>
          <cell r="L2341" t="str">
            <v>Edenvale Photographic Club</v>
          </cell>
          <cell r="Q2341" t="str">
            <v>PDI</v>
          </cell>
          <cell r="AP2341">
            <v>1</v>
          </cell>
          <cell r="AT2341">
            <v>1</v>
          </cell>
          <cell r="AX2341">
            <v>0</v>
          </cell>
          <cell r="BB2341">
            <v>0</v>
          </cell>
          <cell r="BE2341">
            <v>1</v>
          </cell>
          <cell r="BF2341">
            <v>0</v>
          </cell>
          <cell r="BG2341">
            <v>0</v>
          </cell>
          <cell r="BJ2341">
            <v>0</v>
          </cell>
          <cell r="BK2341">
            <v>0</v>
          </cell>
          <cell r="BL2341">
            <v>0</v>
          </cell>
        </row>
        <row r="2342">
          <cell r="J2342" t="str">
            <v>Brian Shaw</v>
          </cell>
          <cell r="K2342" t="str">
            <v>M048869</v>
          </cell>
          <cell r="L2342" t="str">
            <v>Edenvale Photographic Club</v>
          </cell>
          <cell r="Q2342" t="str">
            <v>PDI</v>
          </cell>
          <cell r="AP2342">
            <v>2</v>
          </cell>
          <cell r="AT2342">
            <v>1</v>
          </cell>
          <cell r="AX2342">
            <v>0</v>
          </cell>
          <cell r="BB2342">
            <v>0</v>
          </cell>
          <cell r="BE2342">
            <v>0</v>
          </cell>
          <cell r="BF2342">
            <v>2</v>
          </cell>
          <cell r="BG2342">
            <v>0</v>
          </cell>
          <cell r="BJ2342">
            <v>0</v>
          </cell>
          <cell r="BK2342">
            <v>0</v>
          </cell>
          <cell r="BL2342">
            <v>0</v>
          </cell>
        </row>
        <row r="2343">
          <cell r="J2343" t="str">
            <v>Bridgid Wickham</v>
          </cell>
          <cell r="K2343" t="str">
            <v>M040682</v>
          </cell>
          <cell r="L2343" t="str">
            <v>Highway Camera Club</v>
          </cell>
          <cell r="Q2343" t="str">
            <v>PDI</v>
          </cell>
          <cell r="AP2343">
            <v>1</v>
          </cell>
          <cell r="AT2343">
            <v>1</v>
          </cell>
          <cell r="AX2343">
            <v>0</v>
          </cell>
          <cell r="BB2343">
            <v>0</v>
          </cell>
          <cell r="BE2343">
            <v>1</v>
          </cell>
          <cell r="BF2343">
            <v>0</v>
          </cell>
          <cell r="BG2343">
            <v>0</v>
          </cell>
          <cell r="BJ2343">
            <v>0</v>
          </cell>
          <cell r="BK2343">
            <v>0</v>
          </cell>
          <cell r="BL2343">
            <v>0</v>
          </cell>
        </row>
        <row r="2344">
          <cell r="J2344" t="str">
            <v>Bridgid Wickham</v>
          </cell>
          <cell r="K2344" t="str">
            <v>M040682</v>
          </cell>
          <cell r="L2344" t="str">
            <v>Highway Camera Club</v>
          </cell>
          <cell r="Q2344" t="str">
            <v>PDI</v>
          </cell>
          <cell r="AP2344">
            <v>1</v>
          </cell>
          <cell r="AT2344">
            <v>1</v>
          </cell>
          <cell r="AX2344">
            <v>0</v>
          </cell>
          <cell r="BB2344">
            <v>0</v>
          </cell>
          <cell r="BE2344">
            <v>1</v>
          </cell>
          <cell r="BF2344">
            <v>0</v>
          </cell>
          <cell r="BG2344">
            <v>0</v>
          </cell>
          <cell r="BJ2344">
            <v>0</v>
          </cell>
          <cell r="BK2344">
            <v>0</v>
          </cell>
          <cell r="BL2344">
            <v>0</v>
          </cell>
        </row>
        <row r="2345">
          <cell r="J2345" t="str">
            <v>Bridgid Wickham</v>
          </cell>
          <cell r="K2345" t="str">
            <v>M040682</v>
          </cell>
          <cell r="L2345" t="str">
            <v>Highway Camera Club</v>
          </cell>
          <cell r="Q2345" t="str">
            <v>PDI</v>
          </cell>
          <cell r="AP2345">
            <v>1</v>
          </cell>
          <cell r="AT2345">
            <v>1</v>
          </cell>
          <cell r="AX2345">
            <v>0</v>
          </cell>
          <cell r="BB2345">
            <v>0</v>
          </cell>
          <cell r="BE2345">
            <v>1</v>
          </cell>
          <cell r="BF2345">
            <v>0</v>
          </cell>
          <cell r="BG2345">
            <v>0</v>
          </cell>
          <cell r="BJ2345">
            <v>0</v>
          </cell>
          <cell r="BK2345">
            <v>0</v>
          </cell>
          <cell r="BL2345">
            <v>0</v>
          </cell>
        </row>
        <row r="2346">
          <cell r="J2346" t="str">
            <v>Bridgid Wickham</v>
          </cell>
          <cell r="K2346" t="str">
            <v>M040682</v>
          </cell>
          <cell r="L2346" t="str">
            <v>Highway Camera Club</v>
          </cell>
          <cell r="Q2346" t="str">
            <v>PDI</v>
          </cell>
          <cell r="AP2346">
            <v>1</v>
          </cell>
          <cell r="AT2346">
            <v>1</v>
          </cell>
          <cell r="AX2346">
            <v>0</v>
          </cell>
          <cell r="BB2346">
            <v>0</v>
          </cell>
          <cell r="BE2346">
            <v>1</v>
          </cell>
          <cell r="BF2346">
            <v>0</v>
          </cell>
          <cell r="BG2346">
            <v>0</v>
          </cell>
          <cell r="BJ2346">
            <v>0</v>
          </cell>
          <cell r="BK2346">
            <v>0</v>
          </cell>
          <cell r="BL2346">
            <v>0</v>
          </cell>
        </row>
        <row r="2347">
          <cell r="J2347" t="str">
            <v>Bridgid Wickham</v>
          </cell>
          <cell r="K2347" t="str">
            <v>M040682</v>
          </cell>
          <cell r="L2347" t="str">
            <v>Highway Camera Club</v>
          </cell>
          <cell r="Q2347" t="str">
            <v>PDI</v>
          </cell>
          <cell r="AP2347">
            <v>2</v>
          </cell>
          <cell r="AT2347">
            <v>1</v>
          </cell>
          <cell r="AX2347">
            <v>0</v>
          </cell>
          <cell r="BB2347">
            <v>0</v>
          </cell>
          <cell r="BE2347">
            <v>0</v>
          </cell>
          <cell r="BF2347">
            <v>0</v>
          </cell>
          <cell r="BG2347">
            <v>2</v>
          </cell>
          <cell r="BJ2347">
            <v>0</v>
          </cell>
          <cell r="BK2347">
            <v>0</v>
          </cell>
          <cell r="BL2347">
            <v>0</v>
          </cell>
        </row>
        <row r="2348">
          <cell r="J2348" t="str">
            <v>Brigitte Jordaan</v>
          </cell>
          <cell r="K2348" t="str">
            <v>M039448</v>
          </cell>
          <cell r="L2348" t="str">
            <v>Durban Camera Club</v>
          </cell>
          <cell r="Q2348" t="str">
            <v>PDI</v>
          </cell>
          <cell r="AP2348">
            <v>1</v>
          </cell>
          <cell r="AT2348">
            <v>1</v>
          </cell>
          <cell r="AX2348">
            <v>0</v>
          </cell>
          <cell r="BB2348">
            <v>0</v>
          </cell>
          <cell r="BE2348">
            <v>1</v>
          </cell>
          <cell r="BF2348">
            <v>0</v>
          </cell>
          <cell r="BG2348">
            <v>0</v>
          </cell>
          <cell r="BJ2348">
            <v>0</v>
          </cell>
          <cell r="BK2348">
            <v>0</v>
          </cell>
          <cell r="BL2348">
            <v>0</v>
          </cell>
        </row>
        <row r="2349">
          <cell r="J2349" t="str">
            <v>Brigitte Jordaan</v>
          </cell>
          <cell r="K2349" t="str">
            <v>M039448</v>
          </cell>
          <cell r="L2349" t="str">
            <v>Durban Camera Club</v>
          </cell>
          <cell r="Q2349" t="str">
            <v>PDI</v>
          </cell>
          <cell r="AP2349">
            <v>1</v>
          </cell>
          <cell r="AT2349">
            <v>1</v>
          </cell>
          <cell r="AX2349">
            <v>0</v>
          </cell>
          <cell r="BB2349">
            <v>0</v>
          </cell>
          <cell r="BE2349">
            <v>1</v>
          </cell>
          <cell r="BF2349">
            <v>0</v>
          </cell>
          <cell r="BG2349">
            <v>0</v>
          </cell>
          <cell r="BJ2349">
            <v>0</v>
          </cell>
          <cell r="BK2349">
            <v>0</v>
          </cell>
          <cell r="BL2349">
            <v>0</v>
          </cell>
        </row>
        <row r="2350">
          <cell r="J2350" t="str">
            <v>Carien Van Zyl</v>
          </cell>
          <cell r="L2350" t="str">
            <v>Worcester Fotografie Klub</v>
          </cell>
          <cell r="Q2350" t="str">
            <v>PDI</v>
          </cell>
          <cell r="AP2350">
            <v>1</v>
          </cell>
          <cell r="AT2350">
            <v>1</v>
          </cell>
          <cell r="AX2350">
            <v>0</v>
          </cell>
          <cell r="BB2350">
            <v>0</v>
          </cell>
          <cell r="BE2350">
            <v>0</v>
          </cell>
          <cell r="BF2350">
            <v>1</v>
          </cell>
          <cell r="BG2350">
            <v>0</v>
          </cell>
          <cell r="BJ2350">
            <v>0</v>
          </cell>
          <cell r="BK2350">
            <v>0</v>
          </cell>
          <cell r="BL2350">
            <v>0</v>
          </cell>
        </row>
        <row r="2351">
          <cell r="J2351" t="str">
            <v>Carima van den Berg</v>
          </cell>
          <cell r="K2351" t="str">
            <v>M047879</v>
          </cell>
          <cell r="L2351" t="str">
            <v>AFO</v>
          </cell>
          <cell r="Q2351" t="str">
            <v>PDI</v>
          </cell>
          <cell r="AP2351">
            <v>1</v>
          </cell>
          <cell r="AT2351">
            <v>1</v>
          </cell>
          <cell r="AX2351">
            <v>0</v>
          </cell>
          <cell r="BB2351">
            <v>0</v>
          </cell>
          <cell r="BE2351">
            <v>0</v>
          </cell>
          <cell r="BF2351">
            <v>1</v>
          </cell>
          <cell r="BG2351">
            <v>0</v>
          </cell>
          <cell r="BJ2351">
            <v>0</v>
          </cell>
          <cell r="BK2351">
            <v>0</v>
          </cell>
          <cell r="BL2351">
            <v>0</v>
          </cell>
        </row>
        <row r="2352">
          <cell r="J2352" t="str">
            <v>Carima van den Berg</v>
          </cell>
          <cell r="K2352" t="str">
            <v>M047879</v>
          </cell>
          <cell r="L2352" t="str">
            <v>AFO</v>
          </cell>
          <cell r="Q2352" t="str">
            <v>PDI</v>
          </cell>
          <cell r="AP2352">
            <v>1</v>
          </cell>
          <cell r="AT2352">
            <v>1</v>
          </cell>
          <cell r="AX2352">
            <v>0</v>
          </cell>
          <cell r="BB2352">
            <v>0</v>
          </cell>
          <cell r="BE2352">
            <v>0</v>
          </cell>
          <cell r="BF2352">
            <v>1</v>
          </cell>
          <cell r="BG2352">
            <v>0</v>
          </cell>
          <cell r="BJ2352">
            <v>0</v>
          </cell>
          <cell r="BK2352">
            <v>0</v>
          </cell>
          <cell r="BL2352">
            <v>0</v>
          </cell>
        </row>
        <row r="2353">
          <cell r="J2353" t="str">
            <v>Carima van den Berg</v>
          </cell>
          <cell r="K2353" t="str">
            <v>M047879</v>
          </cell>
          <cell r="L2353" t="str">
            <v>AFO</v>
          </cell>
          <cell r="Q2353" t="str">
            <v>PDI</v>
          </cell>
          <cell r="AP2353">
            <v>1</v>
          </cell>
          <cell r="AT2353">
            <v>1</v>
          </cell>
          <cell r="AX2353">
            <v>0</v>
          </cell>
          <cell r="BB2353">
            <v>0</v>
          </cell>
          <cell r="BE2353">
            <v>1</v>
          </cell>
          <cell r="BF2353">
            <v>0</v>
          </cell>
          <cell r="BG2353">
            <v>0</v>
          </cell>
          <cell r="BJ2353">
            <v>0</v>
          </cell>
          <cell r="BK2353">
            <v>0</v>
          </cell>
          <cell r="BL2353">
            <v>0</v>
          </cell>
        </row>
        <row r="2354">
          <cell r="J2354" t="str">
            <v>Carima van den Berg</v>
          </cell>
          <cell r="K2354" t="str">
            <v>M047879</v>
          </cell>
          <cell r="L2354" t="str">
            <v>AFO</v>
          </cell>
          <cell r="Q2354" t="str">
            <v>PDI</v>
          </cell>
          <cell r="AP2354">
            <v>1</v>
          </cell>
          <cell r="AT2354">
            <v>1</v>
          </cell>
          <cell r="AX2354">
            <v>0</v>
          </cell>
          <cell r="BB2354">
            <v>0</v>
          </cell>
          <cell r="BE2354">
            <v>0</v>
          </cell>
          <cell r="BF2354">
            <v>0</v>
          </cell>
          <cell r="BG2354">
            <v>1</v>
          </cell>
          <cell r="BJ2354">
            <v>0</v>
          </cell>
          <cell r="BK2354">
            <v>0</v>
          </cell>
          <cell r="BL2354">
            <v>0</v>
          </cell>
        </row>
        <row r="2355">
          <cell r="J2355" t="str">
            <v>Carima van den Berg</v>
          </cell>
          <cell r="K2355" t="str">
            <v>M047879</v>
          </cell>
          <cell r="L2355" t="str">
            <v>AFO</v>
          </cell>
          <cell r="Q2355" t="str">
            <v>PDI</v>
          </cell>
          <cell r="AP2355">
            <v>1</v>
          </cell>
          <cell r="AT2355">
            <v>1</v>
          </cell>
          <cell r="AX2355">
            <v>0</v>
          </cell>
          <cell r="BB2355">
            <v>0</v>
          </cell>
          <cell r="BE2355">
            <v>0</v>
          </cell>
          <cell r="BF2355">
            <v>0</v>
          </cell>
          <cell r="BG2355">
            <v>1</v>
          </cell>
          <cell r="BJ2355">
            <v>0</v>
          </cell>
          <cell r="BK2355">
            <v>0</v>
          </cell>
          <cell r="BL2355">
            <v>0</v>
          </cell>
        </row>
        <row r="2356">
          <cell r="J2356" t="str">
            <v>Carima van den Berg</v>
          </cell>
          <cell r="K2356" t="str">
            <v>M047879</v>
          </cell>
          <cell r="L2356" t="str">
            <v>AFO</v>
          </cell>
          <cell r="Q2356" t="str">
            <v>PDI</v>
          </cell>
          <cell r="AP2356">
            <v>1</v>
          </cell>
          <cell r="AT2356">
            <v>1</v>
          </cell>
          <cell r="AX2356">
            <v>0</v>
          </cell>
          <cell r="BB2356">
            <v>0</v>
          </cell>
          <cell r="BE2356">
            <v>1</v>
          </cell>
          <cell r="BF2356">
            <v>0</v>
          </cell>
          <cell r="BG2356">
            <v>0</v>
          </cell>
          <cell r="BJ2356">
            <v>0</v>
          </cell>
          <cell r="BK2356">
            <v>0</v>
          </cell>
          <cell r="BL2356">
            <v>0</v>
          </cell>
        </row>
        <row r="2357">
          <cell r="J2357" t="str">
            <v>Carima van den Berg</v>
          </cell>
          <cell r="K2357" t="str">
            <v>M047879</v>
          </cell>
          <cell r="L2357" t="str">
            <v>AFO</v>
          </cell>
          <cell r="Q2357" t="str">
            <v>PDI</v>
          </cell>
          <cell r="AP2357">
            <v>2</v>
          </cell>
          <cell r="AT2357">
            <v>1</v>
          </cell>
          <cell r="AX2357">
            <v>0</v>
          </cell>
          <cell r="BB2357">
            <v>0</v>
          </cell>
          <cell r="BE2357">
            <v>2</v>
          </cell>
          <cell r="BF2357">
            <v>0</v>
          </cell>
          <cell r="BG2357">
            <v>0</v>
          </cell>
          <cell r="BJ2357">
            <v>0</v>
          </cell>
          <cell r="BK2357">
            <v>0</v>
          </cell>
          <cell r="BL2357">
            <v>0</v>
          </cell>
        </row>
        <row r="2358">
          <cell r="J2358" t="str">
            <v>Carina de Klerk</v>
          </cell>
          <cell r="K2358" t="str">
            <v>M020449</v>
          </cell>
          <cell r="L2358" t="str">
            <v>Hermanus Photographic Society</v>
          </cell>
          <cell r="Q2358" t="str">
            <v>PDI</v>
          </cell>
          <cell r="AP2358">
            <v>1</v>
          </cell>
          <cell r="AT2358">
            <v>1</v>
          </cell>
          <cell r="AX2358">
            <v>0</v>
          </cell>
          <cell r="BB2358">
            <v>0</v>
          </cell>
          <cell r="BE2358">
            <v>1</v>
          </cell>
          <cell r="BF2358">
            <v>0</v>
          </cell>
          <cell r="BG2358">
            <v>0</v>
          </cell>
          <cell r="BJ2358">
            <v>0</v>
          </cell>
          <cell r="BK2358">
            <v>0</v>
          </cell>
          <cell r="BL2358">
            <v>0</v>
          </cell>
        </row>
        <row r="2359">
          <cell r="J2359" t="str">
            <v>Carol Phillips</v>
          </cell>
          <cell r="K2359" t="str">
            <v>M012711</v>
          </cell>
          <cell r="L2359" t="str">
            <v>Knysna Photographic Society</v>
          </cell>
          <cell r="Q2359" t="str">
            <v>PDI</v>
          </cell>
          <cell r="AP2359">
            <v>1</v>
          </cell>
          <cell r="AT2359">
            <v>1</v>
          </cell>
          <cell r="AX2359">
            <v>0</v>
          </cell>
          <cell r="BB2359">
            <v>0</v>
          </cell>
          <cell r="BE2359">
            <v>1</v>
          </cell>
          <cell r="BF2359">
            <v>0</v>
          </cell>
          <cell r="BG2359">
            <v>0</v>
          </cell>
          <cell r="BJ2359">
            <v>0</v>
          </cell>
          <cell r="BK2359">
            <v>0</v>
          </cell>
          <cell r="BL2359">
            <v>0</v>
          </cell>
        </row>
        <row r="2360">
          <cell r="J2360" t="str">
            <v>Carol Phillips</v>
          </cell>
          <cell r="K2360" t="str">
            <v>M012711</v>
          </cell>
          <cell r="L2360" t="str">
            <v>Knysna Photographic Society</v>
          </cell>
          <cell r="Q2360" t="str">
            <v>PDI</v>
          </cell>
          <cell r="AP2360">
            <v>1</v>
          </cell>
          <cell r="AT2360">
            <v>1</v>
          </cell>
          <cell r="AX2360">
            <v>0</v>
          </cell>
          <cell r="BB2360">
            <v>0</v>
          </cell>
          <cell r="BE2360">
            <v>1</v>
          </cell>
          <cell r="BF2360">
            <v>0</v>
          </cell>
          <cell r="BG2360">
            <v>0</v>
          </cell>
          <cell r="BJ2360">
            <v>0</v>
          </cell>
          <cell r="BK2360">
            <v>0</v>
          </cell>
          <cell r="BL2360">
            <v>0</v>
          </cell>
        </row>
        <row r="2361">
          <cell r="J2361" t="str">
            <v>Cathy Dooley</v>
          </cell>
          <cell r="K2361" t="str">
            <v>M045213</v>
          </cell>
          <cell r="L2361" t="str">
            <v>Southern Suburbs Camera Club</v>
          </cell>
          <cell r="Q2361" t="str">
            <v>PDI</v>
          </cell>
          <cell r="AP2361">
            <v>1</v>
          </cell>
          <cell r="AT2361">
            <v>1</v>
          </cell>
          <cell r="AX2361">
            <v>0</v>
          </cell>
          <cell r="BB2361">
            <v>0</v>
          </cell>
          <cell r="BE2361">
            <v>1</v>
          </cell>
          <cell r="BF2361">
            <v>0</v>
          </cell>
          <cell r="BG2361">
            <v>0</v>
          </cell>
          <cell r="BJ2361">
            <v>0</v>
          </cell>
          <cell r="BK2361">
            <v>0</v>
          </cell>
          <cell r="BL2361">
            <v>0</v>
          </cell>
        </row>
        <row r="2362">
          <cell r="J2362" t="str">
            <v>Cathy Dooley</v>
          </cell>
          <cell r="K2362" t="str">
            <v>M045213</v>
          </cell>
          <cell r="L2362" t="str">
            <v>Southern Suburbs Camera Club</v>
          </cell>
          <cell r="Q2362" t="str">
            <v>PDI</v>
          </cell>
          <cell r="AP2362">
            <v>1</v>
          </cell>
          <cell r="AT2362">
            <v>1</v>
          </cell>
          <cell r="AX2362">
            <v>0</v>
          </cell>
          <cell r="BB2362">
            <v>0</v>
          </cell>
          <cell r="BE2362">
            <v>1</v>
          </cell>
          <cell r="BF2362">
            <v>0</v>
          </cell>
          <cell r="BG2362">
            <v>0</v>
          </cell>
          <cell r="BJ2362">
            <v>0</v>
          </cell>
          <cell r="BK2362">
            <v>0</v>
          </cell>
          <cell r="BL2362">
            <v>0</v>
          </cell>
        </row>
        <row r="2363">
          <cell r="J2363" t="str">
            <v>Cathy Dooley</v>
          </cell>
          <cell r="K2363" t="str">
            <v>M045213</v>
          </cell>
          <cell r="L2363" t="str">
            <v>Southern Suburbs Camera Club</v>
          </cell>
          <cell r="Q2363" t="str">
            <v>PDI</v>
          </cell>
          <cell r="AP2363">
            <v>1</v>
          </cell>
          <cell r="AT2363">
            <v>1</v>
          </cell>
          <cell r="AX2363">
            <v>0</v>
          </cell>
          <cell r="BB2363">
            <v>0</v>
          </cell>
          <cell r="BE2363">
            <v>0</v>
          </cell>
          <cell r="BF2363">
            <v>0</v>
          </cell>
          <cell r="BG2363">
            <v>1</v>
          </cell>
          <cell r="BJ2363">
            <v>0</v>
          </cell>
          <cell r="BK2363">
            <v>0</v>
          </cell>
          <cell r="BL2363">
            <v>0</v>
          </cell>
        </row>
        <row r="2364">
          <cell r="J2364" t="str">
            <v>Cathy Dooley</v>
          </cell>
          <cell r="K2364" t="str">
            <v>M045213</v>
          </cell>
          <cell r="L2364" t="str">
            <v>Southern Suburbs Camera Club</v>
          </cell>
          <cell r="Q2364" t="str">
            <v>PDI</v>
          </cell>
          <cell r="AP2364">
            <v>1</v>
          </cell>
          <cell r="AT2364">
            <v>1</v>
          </cell>
          <cell r="AX2364">
            <v>0</v>
          </cell>
          <cell r="BB2364">
            <v>0</v>
          </cell>
          <cell r="BE2364">
            <v>0</v>
          </cell>
          <cell r="BF2364">
            <v>0</v>
          </cell>
          <cell r="BG2364">
            <v>1</v>
          </cell>
          <cell r="BJ2364">
            <v>0</v>
          </cell>
          <cell r="BK2364">
            <v>0</v>
          </cell>
          <cell r="BL2364">
            <v>0</v>
          </cell>
        </row>
        <row r="2365">
          <cell r="J2365" t="str">
            <v>Cathy Dooley</v>
          </cell>
          <cell r="K2365" t="str">
            <v>M045213</v>
          </cell>
          <cell r="L2365" t="str">
            <v>Southern Suburbs Camera Club</v>
          </cell>
          <cell r="Q2365" t="str">
            <v>PDI</v>
          </cell>
          <cell r="AP2365">
            <v>2</v>
          </cell>
          <cell r="AT2365">
            <v>1</v>
          </cell>
          <cell r="AX2365">
            <v>0</v>
          </cell>
          <cell r="BB2365">
            <v>0</v>
          </cell>
          <cell r="BE2365">
            <v>2</v>
          </cell>
          <cell r="BF2365">
            <v>0</v>
          </cell>
          <cell r="BG2365">
            <v>0</v>
          </cell>
          <cell r="BJ2365">
            <v>0</v>
          </cell>
          <cell r="BK2365">
            <v>0</v>
          </cell>
          <cell r="BL2365">
            <v>0</v>
          </cell>
        </row>
        <row r="2366">
          <cell r="J2366" t="str">
            <v>Charlene Naude</v>
          </cell>
          <cell r="K2366" t="str">
            <v>M049065</v>
          </cell>
          <cell r="L2366" t="str">
            <v>Cape Town Photographic Society</v>
          </cell>
          <cell r="Q2366" t="str">
            <v>PDI</v>
          </cell>
          <cell r="AP2366">
            <v>1</v>
          </cell>
          <cell r="AT2366">
            <v>1</v>
          </cell>
          <cell r="AX2366">
            <v>0</v>
          </cell>
          <cell r="BB2366">
            <v>0</v>
          </cell>
          <cell r="BE2366">
            <v>1</v>
          </cell>
          <cell r="BF2366">
            <v>0</v>
          </cell>
          <cell r="BG2366">
            <v>0</v>
          </cell>
          <cell r="BJ2366">
            <v>0</v>
          </cell>
          <cell r="BK2366">
            <v>0</v>
          </cell>
          <cell r="BL2366">
            <v>0</v>
          </cell>
        </row>
        <row r="2367">
          <cell r="J2367" t="str">
            <v>Charlene Naude</v>
          </cell>
          <cell r="K2367" t="str">
            <v>M049065</v>
          </cell>
          <cell r="L2367" t="str">
            <v>Cape Town Photographic Society</v>
          </cell>
          <cell r="Q2367" t="str">
            <v>PDI</v>
          </cell>
          <cell r="AP2367">
            <v>1</v>
          </cell>
          <cell r="AT2367">
            <v>1</v>
          </cell>
          <cell r="AX2367">
            <v>0</v>
          </cell>
          <cell r="BB2367">
            <v>0</v>
          </cell>
          <cell r="BE2367">
            <v>0</v>
          </cell>
          <cell r="BF2367">
            <v>1</v>
          </cell>
          <cell r="BG2367">
            <v>0</v>
          </cell>
          <cell r="BJ2367">
            <v>0</v>
          </cell>
          <cell r="BK2367">
            <v>0</v>
          </cell>
          <cell r="BL2367">
            <v>0</v>
          </cell>
        </row>
        <row r="2368">
          <cell r="J2368" t="str">
            <v>Charlene Naude</v>
          </cell>
          <cell r="K2368" t="str">
            <v>M049065</v>
          </cell>
          <cell r="L2368" t="str">
            <v>Cape Town Photographic Society</v>
          </cell>
          <cell r="Q2368" t="str">
            <v>PDI</v>
          </cell>
          <cell r="AP2368">
            <v>1</v>
          </cell>
          <cell r="AT2368">
            <v>1</v>
          </cell>
          <cell r="AX2368">
            <v>0</v>
          </cell>
          <cell r="BB2368">
            <v>0</v>
          </cell>
          <cell r="BE2368">
            <v>0</v>
          </cell>
          <cell r="BF2368">
            <v>0</v>
          </cell>
          <cell r="BG2368">
            <v>1</v>
          </cell>
          <cell r="BJ2368">
            <v>0</v>
          </cell>
          <cell r="BK2368">
            <v>0</v>
          </cell>
          <cell r="BL2368">
            <v>0</v>
          </cell>
        </row>
        <row r="2369">
          <cell r="J2369" t="str">
            <v>Charles Naude</v>
          </cell>
          <cell r="K2369" t="str">
            <v>M042312</v>
          </cell>
          <cell r="L2369" t="str">
            <v>Hermanus Photographic Society</v>
          </cell>
          <cell r="Q2369" t="str">
            <v>PDI</v>
          </cell>
          <cell r="AP2369">
            <v>1</v>
          </cell>
          <cell r="AT2369">
            <v>1</v>
          </cell>
          <cell r="AX2369">
            <v>0</v>
          </cell>
          <cell r="BB2369">
            <v>0</v>
          </cell>
          <cell r="BE2369">
            <v>1</v>
          </cell>
          <cell r="BF2369">
            <v>0</v>
          </cell>
          <cell r="BG2369">
            <v>0</v>
          </cell>
          <cell r="BJ2369">
            <v>0</v>
          </cell>
          <cell r="BK2369">
            <v>0</v>
          </cell>
          <cell r="BL2369">
            <v>0</v>
          </cell>
        </row>
        <row r="2370">
          <cell r="J2370" t="str">
            <v>Charles Naude</v>
          </cell>
          <cell r="K2370" t="str">
            <v>M042312</v>
          </cell>
          <cell r="L2370" t="str">
            <v>Hermanus Photographic Society</v>
          </cell>
          <cell r="Q2370" t="str">
            <v>PDI</v>
          </cell>
          <cell r="AP2370">
            <v>1</v>
          </cell>
          <cell r="AT2370">
            <v>1</v>
          </cell>
          <cell r="AX2370">
            <v>0</v>
          </cell>
          <cell r="BB2370">
            <v>0</v>
          </cell>
          <cell r="BE2370">
            <v>0</v>
          </cell>
          <cell r="BF2370">
            <v>0</v>
          </cell>
          <cell r="BG2370">
            <v>1</v>
          </cell>
          <cell r="BJ2370">
            <v>0</v>
          </cell>
          <cell r="BK2370">
            <v>0</v>
          </cell>
          <cell r="BL2370">
            <v>0</v>
          </cell>
        </row>
        <row r="2371">
          <cell r="J2371" t="str">
            <v>Charles Naude</v>
          </cell>
          <cell r="K2371" t="str">
            <v>M042312</v>
          </cell>
          <cell r="L2371" t="str">
            <v>Hermanus Photographic Society</v>
          </cell>
          <cell r="Q2371" t="str">
            <v>PDI</v>
          </cell>
          <cell r="AP2371">
            <v>1</v>
          </cell>
          <cell r="AT2371">
            <v>1</v>
          </cell>
          <cell r="AX2371">
            <v>0</v>
          </cell>
          <cell r="BB2371">
            <v>0</v>
          </cell>
          <cell r="BE2371">
            <v>1</v>
          </cell>
          <cell r="BF2371">
            <v>0</v>
          </cell>
          <cell r="BG2371">
            <v>0</v>
          </cell>
          <cell r="BJ2371">
            <v>0</v>
          </cell>
          <cell r="BK2371">
            <v>0</v>
          </cell>
          <cell r="BL2371">
            <v>0</v>
          </cell>
        </row>
        <row r="2372">
          <cell r="J2372" t="str">
            <v>Charmaine Venter</v>
          </cell>
          <cell r="K2372" t="str">
            <v>M043012</v>
          </cell>
          <cell r="L2372" t="str">
            <v>Sapphire Coast Camera Club</v>
          </cell>
          <cell r="Q2372" t="str">
            <v>PDI</v>
          </cell>
          <cell r="AP2372">
            <v>1</v>
          </cell>
          <cell r="AT2372">
            <v>1</v>
          </cell>
          <cell r="AX2372">
            <v>0</v>
          </cell>
          <cell r="BB2372">
            <v>0</v>
          </cell>
          <cell r="BE2372">
            <v>0</v>
          </cell>
          <cell r="BF2372">
            <v>1</v>
          </cell>
          <cell r="BG2372">
            <v>0</v>
          </cell>
          <cell r="BJ2372">
            <v>0</v>
          </cell>
          <cell r="BK2372">
            <v>0</v>
          </cell>
          <cell r="BL2372">
            <v>0</v>
          </cell>
        </row>
        <row r="2373">
          <cell r="J2373" t="str">
            <v>Charmaine Venter</v>
          </cell>
          <cell r="K2373" t="str">
            <v>M043012</v>
          </cell>
          <cell r="L2373" t="str">
            <v>Sapphire Coast Camera Club</v>
          </cell>
          <cell r="Q2373" t="str">
            <v>PDI</v>
          </cell>
          <cell r="AP2373">
            <v>1</v>
          </cell>
          <cell r="AT2373">
            <v>1</v>
          </cell>
          <cell r="AX2373">
            <v>0</v>
          </cell>
          <cell r="BB2373">
            <v>0</v>
          </cell>
          <cell r="BE2373">
            <v>0</v>
          </cell>
          <cell r="BF2373">
            <v>1</v>
          </cell>
          <cell r="BG2373">
            <v>0</v>
          </cell>
          <cell r="BJ2373">
            <v>0</v>
          </cell>
          <cell r="BK2373">
            <v>0</v>
          </cell>
          <cell r="BL2373">
            <v>0</v>
          </cell>
        </row>
        <row r="2374">
          <cell r="J2374" t="str">
            <v>Charmaine Venter</v>
          </cell>
          <cell r="K2374" t="str">
            <v>M043012</v>
          </cell>
          <cell r="L2374" t="str">
            <v>Sapphire Coast Camera Club</v>
          </cell>
          <cell r="Q2374" t="str">
            <v>PDI</v>
          </cell>
          <cell r="AP2374">
            <v>1</v>
          </cell>
          <cell r="AT2374">
            <v>1</v>
          </cell>
          <cell r="AX2374">
            <v>0</v>
          </cell>
          <cell r="BB2374">
            <v>0</v>
          </cell>
          <cell r="BE2374">
            <v>1</v>
          </cell>
          <cell r="BF2374">
            <v>0</v>
          </cell>
          <cell r="BG2374">
            <v>0</v>
          </cell>
          <cell r="BJ2374">
            <v>0</v>
          </cell>
          <cell r="BK2374">
            <v>0</v>
          </cell>
          <cell r="BL2374">
            <v>0</v>
          </cell>
        </row>
        <row r="2375">
          <cell r="J2375" t="str">
            <v>Charmaine Venter</v>
          </cell>
          <cell r="K2375" t="str">
            <v>M043012</v>
          </cell>
          <cell r="L2375" t="str">
            <v>Sapphire Coast Camera Club</v>
          </cell>
          <cell r="Q2375" t="str">
            <v>PDI</v>
          </cell>
          <cell r="AP2375">
            <v>2</v>
          </cell>
          <cell r="AT2375">
            <v>1</v>
          </cell>
          <cell r="AX2375">
            <v>0</v>
          </cell>
          <cell r="BB2375">
            <v>0</v>
          </cell>
          <cell r="BE2375">
            <v>2</v>
          </cell>
          <cell r="BF2375">
            <v>0</v>
          </cell>
          <cell r="BG2375">
            <v>0</v>
          </cell>
          <cell r="BJ2375">
            <v>0</v>
          </cell>
          <cell r="BK2375">
            <v>0</v>
          </cell>
          <cell r="BL2375">
            <v>0</v>
          </cell>
        </row>
        <row r="2376">
          <cell r="J2376" t="str">
            <v>Cheryl Brooks</v>
          </cell>
          <cell r="K2376" t="str">
            <v>M046157</v>
          </cell>
          <cell r="L2376" t="str">
            <v>Springs Photographic Club</v>
          </cell>
          <cell r="Q2376" t="str">
            <v>PDI</v>
          </cell>
          <cell r="AP2376">
            <v>1</v>
          </cell>
          <cell r="AT2376">
            <v>1</v>
          </cell>
          <cell r="AX2376">
            <v>0</v>
          </cell>
          <cell r="BB2376">
            <v>0</v>
          </cell>
          <cell r="BE2376">
            <v>1</v>
          </cell>
          <cell r="BF2376">
            <v>0</v>
          </cell>
          <cell r="BG2376">
            <v>0</v>
          </cell>
          <cell r="BJ2376">
            <v>0</v>
          </cell>
          <cell r="BK2376">
            <v>0</v>
          </cell>
          <cell r="BL2376">
            <v>0</v>
          </cell>
        </row>
        <row r="2377">
          <cell r="J2377" t="str">
            <v>Cheryl Brooks</v>
          </cell>
          <cell r="K2377" t="str">
            <v>M046157</v>
          </cell>
          <cell r="L2377" t="str">
            <v>Springs Photographic Club</v>
          </cell>
          <cell r="Q2377" t="str">
            <v>PDI</v>
          </cell>
          <cell r="AP2377">
            <v>1</v>
          </cell>
          <cell r="AT2377">
            <v>1</v>
          </cell>
          <cell r="AX2377">
            <v>0</v>
          </cell>
          <cell r="BB2377">
            <v>0</v>
          </cell>
          <cell r="BE2377">
            <v>1</v>
          </cell>
          <cell r="BF2377">
            <v>0</v>
          </cell>
          <cell r="BG2377">
            <v>0</v>
          </cell>
          <cell r="BJ2377">
            <v>0</v>
          </cell>
          <cell r="BK2377">
            <v>0</v>
          </cell>
          <cell r="BL2377">
            <v>0</v>
          </cell>
        </row>
        <row r="2378">
          <cell r="J2378" t="str">
            <v>Cheryl Brooks</v>
          </cell>
          <cell r="K2378" t="str">
            <v>M046157</v>
          </cell>
          <cell r="L2378" t="str">
            <v>Springs Photographic Club</v>
          </cell>
          <cell r="Q2378" t="str">
            <v>PDI</v>
          </cell>
          <cell r="AP2378">
            <v>1</v>
          </cell>
          <cell r="AT2378">
            <v>1</v>
          </cell>
          <cell r="AX2378">
            <v>0</v>
          </cell>
          <cell r="BB2378">
            <v>0</v>
          </cell>
          <cell r="BE2378">
            <v>0</v>
          </cell>
          <cell r="BF2378">
            <v>1</v>
          </cell>
          <cell r="BG2378">
            <v>0</v>
          </cell>
          <cell r="BJ2378">
            <v>0</v>
          </cell>
          <cell r="BK2378">
            <v>0</v>
          </cell>
          <cell r="BL2378">
            <v>0</v>
          </cell>
        </row>
        <row r="2379">
          <cell r="J2379" t="str">
            <v>Cheryl Brooks</v>
          </cell>
          <cell r="K2379" t="str">
            <v>M046157</v>
          </cell>
          <cell r="L2379" t="str">
            <v>Springs Photographic Club</v>
          </cell>
          <cell r="Q2379" t="str">
            <v>PDI</v>
          </cell>
          <cell r="AP2379">
            <v>1</v>
          </cell>
          <cell r="AT2379">
            <v>1</v>
          </cell>
          <cell r="AX2379">
            <v>0</v>
          </cell>
          <cell r="BB2379">
            <v>0</v>
          </cell>
          <cell r="BE2379">
            <v>0</v>
          </cell>
          <cell r="BF2379">
            <v>1</v>
          </cell>
          <cell r="BG2379">
            <v>0</v>
          </cell>
          <cell r="BJ2379">
            <v>0</v>
          </cell>
          <cell r="BK2379">
            <v>0</v>
          </cell>
          <cell r="BL2379">
            <v>0</v>
          </cell>
        </row>
        <row r="2380">
          <cell r="J2380" t="str">
            <v>Cheryl Brooks</v>
          </cell>
          <cell r="K2380" t="str">
            <v>M046157</v>
          </cell>
          <cell r="L2380" t="str">
            <v>Springs Photographic Club</v>
          </cell>
          <cell r="Q2380" t="str">
            <v>PDI</v>
          </cell>
          <cell r="AP2380">
            <v>1</v>
          </cell>
          <cell r="AT2380">
            <v>1</v>
          </cell>
          <cell r="AX2380">
            <v>0</v>
          </cell>
          <cell r="BB2380">
            <v>0</v>
          </cell>
          <cell r="BE2380">
            <v>0</v>
          </cell>
          <cell r="BF2380">
            <v>1</v>
          </cell>
          <cell r="BG2380">
            <v>0</v>
          </cell>
          <cell r="BJ2380">
            <v>0</v>
          </cell>
          <cell r="BK2380">
            <v>0</v>
          </cell>
          <cell r="BL2380">
            <v>0</v>
          </cell>
        </row>
        <row r="2381">
          <cell r="J2381" t="str">
            <v>Cheryl Brooks</v>
          </cell>
          <cell r="K2381" t="str">
            <v>M046157</v>
          </cell>
          <cell r="L2381" t="str">
            <v>Springs Photographic Club</v>
          </cell>
          <cell r="Q2381" t="str">
            <v>PDI</v>
          </cell>
          <cell r="AP2381">
            <v>1</v>
          </cell>
          <cell r="AT2381">
            <v>1</v>
          </cell>
          <cell r="AX2381">
            <v>0</v>
          </cell>
          <cell r="BB2381">
            <v>0</v>
          </cell>
          <cell r="BE2381">
            <v>1</v>
          </cell>
          <cell r="BF2381">
            <v>0</v>
          </cell>
          <cell r="BG2381">
            <v>0</v>
          </cell>
          <cell r="BJ2381">
            <v>0</v>
          </cell>
          <cell r="BK2381">
            <v>0</v>
          </cell>
          <cell r="BL2381">
            <v>0</v>
          </cell>
        </row>
        <row r="2382">
          <cell r="J2382" t="str">
            <v>Cheryl Brooks</v>
          </cell>
          <cell r="K2382" t="str">
            <v>M046157</v>
          </cell>
          <cell r="L2382" t="str">
            <v>Springs Photographic Club</v>
          </cell>
          <cell r="Q2382" t="str">
            <v>PDI</v>
          </cell>
          <cell r="AP2382">
            <v>1</v>
          </cell>
          <cell r="AT2382">
            <v>1</v>
          </cell>
          <cell r="AX2382">
            <v>0</v>
          </cell>
          <cell r="BB2382">
            <v>0</v>
          </cell>
          <cell r="BE2382">
            <v>1</v>
          </cell>
          <cell r="BF2382">
            <v>0</v>
          </cell>
          <cell r="BG2382">
            <v>0</v>
          </cell>
          <cell r="BJ2382">
            <v>0</v>
          </cell>
          <cell r="BK2382">
            <v>0</v>
          </cell>
          <cell r="BL2382">
            <v>0</v>
          </cell>
        </row>
        <row r="2383">
          <cell r="J2383" t="str">
            <v>Chris de Wet</v>
          </cell>
          <cell r="K2383" t="str">
            <v>M042503</v>
          </cell>
          <cell r="L2383" t="str">
            <v>Vereeniging Photographic Society</v>
          </cell>
          <cell r="Q2383" t="str">
            <v>PDI</v>
          </cell>
          <cell r="AP2383">
            <v>1</v>
          </cell>
          <cell r="AT2383">
            <v>1</v>
          </cell>
          <cell r="AX2383">
            <v>0</v>
          </cell>
          <cell r="BB2383">
            <v>0</v>
          </cell>
          <cell r="BE2383">
            <v>1</v>
          </cell>
          <cell r="BF2383">
            <v>0</v>
          </cell>
          <cell r="BG2383">
            <v>0</v>
          </cell>
          <cell r="BJ2383">
            <v>0</v>
          </cell>
          <cell r="BK2383">
            <v>0</v>
          </cell>
          <cell r="BL2383">
            <v>0</v>
          </cell>
        </row>
        <row r="2384">
          <cell r="J2384" t="str">
            <v>Chris de Wet</v>
          </cell>
          <cell r="K2384" t="str">
            <v>M042503</v>
          </cell>
          <cell r="L2384" t="str">
            <v>Vereeniging Photographic Society</v>
          </cell>
          <cell r="Q2384" t="str">
            <v>PDI</v>
          </cell>
          <cell r="AP2384">
            <v>1</v>
          </cell>
          <cell r="AT2384">
            <v>1</v>
          </cell>
          <cell r="AX2384">
            <v>0</v>
          </cell>
          <cell r="BB2384">
            <v>0</v>
          </cell>
          <cell r="BE2384">
            <v>1</v>
          </cell>
          <cell r="BF2384">
            <v>0</v>
          </cell>
          <cell r="BG2384">
            <v>0</v>
          </cell>
          <cell r="BJ2384">
            <v>0</v>
          </cell>
          <cell r="BK2384">
            <v>0</v>
          </cell>
          <cell r="BL2384">
            <v>0</v>
          </cell>
        </row>
        <row r="2385">
          <cell r="J2385" t="str">
            <v>Chris de Wet</v>
          </cell>
          <cell r="K2385" t="str">
            <v>M042503</v>
          </cell>
          <cell r="L2385" t="str">
            <v>Vereeniging Photographic Society</v>
          </cell>
          <cell r="Q2385" t="str">
            <v>PDI</v>
          </cell>
          <cell r="AP2385">
            <v>1</v>
          </cell>
          <cell r="AT2385">
            <v>1</v>
          </cell>
          <cell r="AX2385">
            <v>0</v>
          </cell>
          <cell r="BB2385">
            <v>0</v>
          </cell>
          <cell r="BE2385">
            <v>1</v>
          </cell>
          <cell r="BF2385">
            <v>0</v>
          </cell>
          <cell r="BG2385">
            <v>0</v>
          </cell>
          <cell r="BJ2385">
            <v>0</v>
          </cell>
          <cell r="BK2385">
            <v>0</v>
          </cell>
          <cell r="BL2385">
            <v>0</v>
          </cell>
        </row>
        <row r="2386">
          <cell r="J2386" t="str">
            <v>Chris Swingler</v>
          </cell>
          <cell r="K2386" t="str">
            <v>M027499</v>
          </cell>
          <cell r="L2386" t="str">
            <v>Amber Camera Club</v>
          </cell>
          <cell r="Q2386" t="str">
            <v>PDI</v>
          </cell>
          <cell r="AP2386">
            <v>0</v>
          </cell>
          <cell r="AT2386">
            <v>1</v>
          </cell>
          <cell r="AX2386">
            <v>0</v>
          </cell>
          <cell r="BB2386">
            <v>0</v>
          </cell>
          <cell r="BE2386">
            <v>0</v>
          </cell>
          <cell r="BF2386">
            <v>0</v>
          </cell>
          <cell r="BG2386">
            <v>0</v>
          </cell>
          <cell r="BJ2386">
            <v>0</v>
          </cell>
          <cell r="BK2386">
            <v>0</v>
          </cell>
          <cell r="BL2386">
            <v>0</v>
          </cell>
        </row>
        <row r="2387">
          <cell r="J2387" t="str">
            <v>Chris Swingler</v>
          </cell>
          <cell r="K2387" t="str">
            <v>M027499</v>
          </cell>
          <cell r="L2387" t="str">
            <v>Amber Camera Club</v>
          </cell>
          <cell r="Q2387" t="str">
            <v>PDI</v>
          </cell>
          <cell r="AP2387">
            <v>1</v>
          </cell>
          <cell r="AT2387">
            <v>1</v>
          </cell>
          <cell r="AX2387">
            <v>0</v>
          </cell>
          <cell r="BB2387">
            <v>0</v>
          </cell>
          <cell r="BE2387">
            <v>1</v>
          </cell>
          <cell r="BF2387">
            <v>0</v>
          </cell>
          <cell r="BG2387">
            <v>0</v>
          </cell>
          <cell r="BJ2387">
            <v>0</v>
          </cell>
          <cell r="BK2387">
            <v>0</v>
          </cell>
          <cell r="BL2387">
            <v>0</v>
          </cell>
        </row>
        <row r="2388">
          <cell r="J2388" t="str">
            <v>Chris Swingler</v>
          </cell>
          <cell r="K2388" t="str">
            <v>M027499</v>
          </cell>
          <cell r="L2388" t="str">
            <v>Amber Camera Club</v>
          </cell>
          <cell r="Q2388" t="str">
            <v>PDI</v>
          </cell>
          <cell r="AP2388">
            <v>1</v>
          </cell>
          <cell r="AT2388">
            <v>1</v>
          </cell>
          <cell r="AX2388">
            <v>0</v>
          </cell>
          <cell r="BB2388">
            <v>0</v>
          </cell>
          <cell r="BE2388">
            <v>0</v>
          </cell>
          <cell r="BF2388">
            <v>0</v>
          </cell>
          <cell r="BG2388">
            <v>1</v>
          </cell>
          <cell r="BJ2388">
            <v>0</v>
          </cell>
          <cell r="BK2388">
            <v>0</v>
          </cell>
          <cell r="BL2388">
            <v>0</v>
          </cell>
        </row>
        <row r="2389">
          <cell r="J2389" t="str">
            <v>Chris van den Heever</v>
          </cell>
          <cell r="L2389" t="str">
            <v>Kroonstad Fotoklub</v>
          </cell>
          <cell r="Q2389" t="str">
            <v>PDI</v>
          </cell>
          <cell r="AP2389">
            <v>1</v>
          </cell>
          <cell r="AT2389">
            <v>1</v>
          </cell>
          <cell r="AX2389">
            <v>0</v>
          </cell>
          <cell r="BB2389">
            <v>0</v>
          </cell>
          <cell r="BE2389">
            <v>1</v>
          </cell>
          <cell r="BF2389">
            <v>0</v>
          </cell>
          <cell r="BG2389">
            <v>0</v>
          </cell>
          <cell r="BJ2389">
            <v>0</v>
          </cell>
          <cell r="BK2389">
            <v>0</v>
          </cell>
          <cell r="BL2389">
            <v>0</v>
          </cell>
        </row>
        <row r="2390">
          <cell r="J2390" t="str">
            <v>Christa Strauss</v>
          </cell>
          <cell r="K2390" t="str">
            <v>M015612</v>
          </cell>
          <cell r="L2390" t="str">
            <v>Ermelo Fotoklub</v>
          </cell>
          <cell r="Q2390" t="str">
            <v>PDI</v>
          </cell>
          <cell r="AP2390">
            <v>1</v>
          </cell>
          <cell r="AT2390">
            <v>1</v>
          </cell>
          <cell r="AX2390">
            <v>0</v>
          </cell>
          <cell r="BB2390">
            <v>0</v>
          </cell>
          <cell r="BE2390">
            <v>1</v>
          </cell>
          <cell r="BF2390">
            <v>0</v>
          </cell>
          <cell r="BG2390">
            <v>0</v>
          </cell>
          <cell r="BJ2390">
            <v>0</v>
          </cell>
          <cell r="BK2390">
            <v>0</v>
          </cell>
          <cell r="BL2390">
            <v>0</v>
          </cell>
        </row>
        <row r="2391">
          <cell r="J2391" t="str">
            <v>Christa Strauss</v>
          </cell>
          <cell r="K2391" t="str">
            <v>M015612</v>
          </cell>
          <cell r="L2391" t="str">
            <v>Ermelo Fotoklub</v>
          </cell>
          <cell r="Q2391" t="str">
            <v>PDI</v>
          </cell>
          <cell r="AP2391">
            <v>1</v>
          </cell>
          <cell r="AT2391">
            <v>1</v>
          </cell>
          <cell r="AX2391">
            <v>0</v>
          </cell>
          <cell r="BB2391">
            <v>0</v>
          </cell>
          <cell r="BE2391">
            <v>0</v>
          </cell>
          <cell r="BF2391">
            <v>1</v>
          </cell>
          <cell r="BG2391">
            <v>0</v>
          </cell>
          <cell r="BJ2391">
            <v>0</v>
          </cell>
          <cell r="BK2391">
            <v>0</v>
          </cell>
          <cell r="BL2391">
            <v>0</v>
          </cell>
        </row>
        <row r="2392">
          <cell r="J2392" t="str">
            <v>Christa Strauss</v>
          </cell>
          <cell r="K2392" t="str">
            <v>M015612</v>
          </cell>
          <cell r="L2392" t="str">
            <v>Ermelo Fotoklub</v>
          </cell>
          <cell r="Q2392" t="str">
            <v>PDI</v>
          </cell>
          <cell r="AP2392">
            <v>1</v>
          </cell>
          <cell r="AT2392">
            <v>1</v>
          </cell>
          <cell r="AX2392">
            <v>0</v>
          </cell>
          <cell r="BB2392">
            <v>0</v>
          </cell>
          <cell r="BE2392">
            <v>1</v>
          </cell>
          <cell r="BF2392">
            <v>0</v>
          </cell>
          <cell r="BG2392">
            <v>0</v>
          </cell>
          <cell r="BJ2392">
            <v>0</v>
          </cell>
          <cell r="BK2392">
            <v>0</v>
          </cell>
          <cell r="BL2392">
            <v>0</v>
          </cell>
        </row>
        <row r="2393">
          <cell r="J2393" t="str">
            <v>Christa Strauss</v>
          </cell>
          <cell r="K2393" t="str">
            <v>M015612</v>
          </cell>
          <cell r="L2393" t="str">
            <v>Ermelo Fotoklub</v>
          </cell>
          <cell r="Q2393" t="str">
            <v>PDI</v>
          </cell>
          <cell r="AP2393">
            <v>1</v>
          </cell>
          <cell r="AT2393">
            <v>1</v>
          </cell>
          <cell r="AX2393">
            <v>0</v>
          </cell>
          <cell r="BB2393">
            <v>0</v>
          </cell>
          <cell r="BE2393">
            <v>1</v>
          </cell>
          <cell r="BF2393">
            <v>0</v>
          </cell>
          <cell r="BG2393">
            <v>0</v>
          </cell>
          <cell r="BJ2393">
            <v>0</v>
          </cell>
          <cell r="BK2393">
            <v>0</v>
          </cell>
          <cell r="BL2393">
            <v>0</v>
          </cell>
        </row>
        <row r="2394">
          <cell r="J2394" t="str">
            <v>Christa Strauss</v>
          </cell>
          <cell r="K2394" t="str">
            <v>M015612</v>
          </cell>
          <cell r="L2394" t="str">
            <v>Ermelo Fotoklub</v>
          </cell>
          <cell r="Q2394" t="str">
            <v>PDI</v>
          </cell>
          <cell r="AP2394">
            <v>1</v>
          </cell>
          <cell r="AT2394">
            <v>1</v>
          </cell>
          <cell r="AX2394">
            <v>0</v>
          </cell>
          <cell r="BB2394">
            <v>0</v>
          </cell>
          <cell r="BE2394">
            <v>0</v>
          </cell>
          <cell r="BF2394">
            <v>0</v>
          </cell>
          <cell r="BG2394">
            <v>1</v>
          </cell>
          <cell r="BJ2394">
            <v>0</v>
          </cell>
          <cell r="BK2394">
            <v>0</v>
          </cell>
          <cell r="BL2394">
            <v>0</v>
          </cell>
        </row>
        <row r="2395">
          <cell r="J2395" t="str">
            <v>Christa Strauss</v>
          </cell>
          <cell r="K2395" t="str">
            <v>M015612</v>
          </cell>
          <cell r="L2395" t="str">
            <v>Ermelo Fotoklub</v>
          </cell>
          <cell r="Q2395" t="str">
            <v>PDI</v>
          </cell>
          <cell r="AP2395">
            <v>1</v>
          </cell>
          <cell r="AT2395">
            <v>1</v>
          </cell>
          <cell r="AX2395">
            <v>0</v>
          </cell>
          <cell r="BB2395">
            <v>0</v>
          </cell>
          <cell r="BE2395">
            <v>1</v>
          </cell>
          <cell r="BF2395">
            <v>0</v>
          </cell>
          <cell r="BG2395">
            <v>0</v>
          </cell>
          <cell r="BJ2395">
            <v>0</v>
          </cell>
          <cell r="BK2395">
            <v>0</v>
          </cell>
          <cell r="BL2395">
            <v>0</v>
          </cell>
        </row>
        <row r="2396">
          <cell r="J2396" t="str">
            <v>Christiaan Kotze</v>
          </cell>
          <cell r="K2396" t="str">
            <v>M041596</v>
          </cell>
          <cell r="L2396" t="str">
            <v>AFO</v>
          </cell>
          <cell r="Q2396" t="str">
            <v>PDI</v>
          </cell>
          <cell r="AP2396">
            <v>1</v>
          </cell>
          <cell r="AT2396">
            <v>1</v>
          </cell>
          <cell r="AX2396">
            <v>0</v>
          </cell>
          <cell r="BB2396">
            <v>0</v>
          </cell>
          <cell r="BE2396">
            <v>0</v>
          </cell>
          <cell r="BF2396">
            <v>1</v>
          </cell>
          <cell r="BG2396">
            <v>0</v>
          </cell>
          <cell r="BJ2396">
            <v>0</v>
          </cell>
          <cell r="BK2396">
            <v>0</v>
          </cell>
          <cell r="BL2396">
            <v>0</v>
          </cell>
        </row>
        <row r="2397">
          <cell r="J2397" t="str">
            <v>Christiaan Kotze</v>
          </cell>
          <cell r="K2397" t="str">
            <v>M041596</v>
          </cell>
          <cell r="L2397" t="str">
            <v>AFO</v>
          </cell>
          <cell r="Q2397" t="str">
            <v>PDI</v>
          </cell>
          <cell r="AP2397">
            <v>1</v>
          </cell>
          <cell r="AT2397">
            <v>1</v>
          </cell>
          <cell r="AX2397">
            <v>0</v>
          </cell>
          <cell r="BB2397">
            <v>0</v>
          </cell>
          <cell r="BE2397">
            <v>1</v>
          </cell>
          <cell r="BF2397">
            <v>0</v>
          </cell>
          <cell r="BG2397">
            <v>0</v>
          </cell>
          <cell r="BJ2397">
            <v>0</v>
          </cell>
          <cell r="BK2397">
            <v>0</v>
          </cell>
          <cell r="BL2397">
            <v>0</v>
          </cell>
        </row>
        <row r="2398">
          <cell r="J2398" t="str">
            <v>Christiaan Kotze</v>
          </cell>
          <cell r="K2398" t="str">
            <v>M041596</v>
          </cell>
          <cell r="L2398" t="str">
            <v>AFO</v>
          </cell>
          <cell r="Q2398" t="str">
            <v>PDI</v>
          </cell>
          <cell r="AP2398">
            <v>1</v>
          </cell>
          <cell r="AT2398">
            <v>1</v>
          </cell>
          <cell r="AX2398">
            <v>0</v>
          </cell>
          <cell r="BB2398">
            <v>0</v>
          </cell>
          <cell r="BE2398">
            <v>1</v>
          </cell>
          <cell r="BF2398">
            <v>0</v>
          </cell>
          <cell r="BG2398">
            <v>0</v>
          </cell>
          <cell r="BJ2398">
            <v>0</v>
          </cell>
          <cell r="BK2398">
            <v>0</v>
          </cell>
          <cell r="BL2398">
            <v>0</v>
          </cell>
        </row>
        <row r="2399">
          <cell r="J2399" t="str">
            <v>Christiaan Kotze</v>
          </cell>
          <cell r="K2399" t="str">
            <v>M041596</v>
          </cell>
          <cell r="L2399" t="str">
            <v>AFO</v>
          </cell>
          <cell r="Q2399" t="str">
            <v>PDI</v>
          </cell>
          <cell r="AP2399">
            <v>2</v>
          </cell>
          <cell r="AT2399">
            <v>1</v>
          </cell>
          <cell r="AX2399">
            <v>0</v>
          </cell>
          <cell r="BB2399">
            <v>0</v>
          </cell>
          <cell r="BE2399">
            <v>0</v>
          </cell>
          <cell r="BF2399">
            <v>2</v>
          </cell>
          <cell r="BG2399">
            <v>0</v>
          </cell>
          <cell r="BJ2399">
            <v>0</v>
          </cell>
          <cell r="BK2399">
            <v>0</v>
          </cell>
          <cell r="BL2399">
            <v>0</v>
          </cell>
        </row>
        <row r="2400">
          <cell r="J2400" t="str">
            <v>Christo Giliomee</v>
          </cell>
          <cell r="K2400" t="str">
            <v>M043553</v>
          </cell>
          <cell r="L2400" t="str">
            <v>Tafelberg  Fotografieklub</v>
          </cell>
          <cell r="Q2400" t="str">
            <v>PDI</v>
          </cell>
          <cell r="AP2400">
            <v>1</v>
          </cell>
          <cell r="AT2400">
            <v>1</v>
          </cell>
          <cell r="AX2400">
            <v>0</v>
          </cell>
          <cell r="BB2400">
            <v>0</v>
          </cell>
          <cell r="BE2400">
            <v>0</v>
          </cell>
          <cell r="BF2400">
            <v>1</v>
          </cell>
          <cell r="BG2400">
            <v>0</v>
          </cell>
          <cell r="BJ2400">
            <v>0</v>
          </cell>
          <cell r="BK2400">
            <v>0</v>
          </cell>
          <cell r="BL2400">
            <v>0</v>
          </cell>
        </row>
        <row r="2401">
          <cell r="J2401" t="str">
            <v>Christo Giliomee</v>
          </cell>
          <cell r="K2401" t="str">
            <v>M043553</v>
          </cell>
          <cell r="L2401" t="str">
            <v>Tafelberg  Fotografieklub</v>
          </cell>
          <cell r="Q2401" t="str">
            <v>PDI</v>
          </cell>
          <cell r="AP2401">
            <v>1</v>
          </cell>
          <cell r="AT2401">
            <v>1</v>
          </cell>
          <cell r="AX2401">
            <v>0</v>
          </cell>
          <cell r="BB2401">
            <v>0</v>
          </cell>
          <cell r="BE2401">
            <v>1</v>
          </cell>
          <cell r="BF2401">
            <v>0</v>
          </cell>
          <cell r="BG2401">
            <v>0</v>
          </cell>
          <cell r="BJ2401">
            <v>0</v>
          </cell>
          <cell r="BK2401">
            <v>0</v>
          </cell>
          <cell r="BL2401">
            <v>0</v>
          </cell>
        </row>
        <row r="2402">
          <cell r="J2402" t="str">
            <v>Christo Giliomee</v>
          </cell>
          <cell r="K2402" t="str">
            <v>M043553</v>
          </cell>
          <cell r="L2402" t="str">
            <v>Tafelberg  Fotografieklub</v>
          </cell>
          <cell r="Q2402" t="str">
            <v>PDI</v>
          </cell>
          <cell r="AP2402">
            <v>1</v>
          </cell>
          <cell r="AT2402">
            <v>1</v>
          </cell>
          <cell r="AX2402">
            <v>0</v>
          </cell>
          <cell r="BB2402">
            <v>0</v>
          </cell>
          <cell r="BE2402">
            <v>1</v>
          </cell>
          <cell r="BF2402">
            <v>0</v>
          </cell>
          <cell r="BG2402">
            <v>0</v>
          </cell>
          <cell r="BJ2402">
            <v>0</v>
          </cell>
          <cell r="BK2402">
            <v>0</v>
          </cell>
          <cell r="BL2402">
            <v>0</v>
          </cell>
        </row>
        <row r="2403">
          <cell r="J2403" t="str">
            <v>Christo Giliomee</v>
          </cell>
          <cell r="K2403" t="str">
            <v>M043553</v>
          </cell>
          <cell r="L2403" t="str">
            <v>Tafelberg  Fotografieklub</v>
          </cell>
          <cell r="Q2403" t="str">
            <v>PDI</v>
          </cell>
          <cell r="AP2403">
            <v>2</v>
          </cell>
          <cell r="AT2403">
            <v>1</v>
          </cell>
          <cell r="AX2403">
            <v>0</v>
          </cell>
          <cell r="BB2403">
            <v>0</v>
          </cell>
          <cell r="BE2403">
            <v>0</v>
          </cell>
          <cell r="BF2403">
            <v>2</v>
          </cell>
          <cell r="BG2403">
            <v>0</v>
          </cell>
          <cell r="BJ2403">
            <v>0</v>
          </cell>
          <cell r="BK2403">
            <v>0</v>
          </cell>
          <cell r="BL2403">
            <v>0</v>
          </cell>
        </row>
        <row r="2404">
          <cell r="J2404" t="str">
            <v>Claudette Gericke</v>
          </cell>
          <cell r="K2404" t="str">
            <v>M051542</v>
          </cell>
          <cell r="L2404" t="str">
            <v>Knysna Photographic Society</v>
          </cell>
          <cell r="Q2404" t="str">
            <v>PDI</v>
          </cell>
          <cell r="AP2404">
            <v>1</v>
          </cell>
          <cell r="AT2404">
            <v>1</v>
          </cell>
          <cell r="AX2404">
            <v>0</v>
          </cell>
          <cell r="BB2404">
            <v>0</v>
          </cell>
          <cell r="BE2404">
            <v>0</v>
          </cell>
          <cell r="BF2404">
            <v>1</v>
          </cell>
          <cell r="BG2404">
            <v>0</v>
          </cell>
          <cell r="BJ2404">
            <v>0</v>
          </cell>
          <cell r="BK2404">
            <v>0</v>
          </cell>
          <cell r="BL2404">
            <v>0</v>
          </cell>
        </row>
        <row r="2405">
          <cell r="J2405" t="str">
            <v>Claudette Gericke</v>
          </cell>
          <cell r="K2405" t="str">
            <v>M051542</v>
          </cell>
          <cell r="L2405" t="str">
            <v>Knysna Photographic Society</v>
          </cell>
          <cell r="Q2405" t="str">
            <v>PDI</v>
          </cell>
          <cell r="AP2405">
            <v>1</v>
          </cell>
          <cell r="AT2405">
            <v>1</v>
          </cell>
          <cell r="AX2405">
            <v>0</v>
          </cell>
          <cell r="BB2405">
            <v>0</v>
          </cell>
          <cell r="BE2405">
            <v>0</v>
          </cell>
          <cell r="BF2405">
            <v>1</v>
          </cell>
          <cell r="BG2405">
            <v>0</v>
          </cell>
          <cell r="BJ2405">
            <v>0</v>
          </cell>
          <cell r="BK2405">
            <v>0</v>
          </cell>
          <cell r="BL2405">
            <v>0</v>
          </cell>
        </row>
        <row r="2406">
          <cell r="J2406" t="str">
            <v>Claudette Gericke</v>
          </cell>
          <cell r="K2406" t="str">
            <v>M051542</v>
          </cell>
          <cell r="L2406" t="str">
            <v>Knysna Photographic Society</v>
          </cell>
          <cell r="Q2406" t="str">
            <v>PDI</v>
          </cell>
          <cell r="AP2406">
            <v>1</v>
          </cell>
          <cell r="AT2406">
            <v>1</v>
          </cell>
          <cell r="AX2406">
            <v>0</v>
          </cell>
          <cell r="BB2406">
            <v>0</v>
          </cell>
          <cell r="BE2406">
            <v>0</v>
          </cell>
          <cell r="BF2406">
            <v>1</v>
          </cell>
          <cell r="BG2406">
            <v>0</v>
          </cell>
          <cell r="BJ2406">
            <v>0</v>
          </cell>
          <cell r="BK2406">
            <v>0</v>
          </cell>
          <cell r="BL2406">
            <v>0</v>
          </cell>
        </row>
        <row r="2407">
          <cell r="J2407" t="str">
            <v>Claudette Gericke</v>
          </cell>
          <cell r="K2407" t="str">
            <v>M051542</v>
          </cell>
          <cell r="L2407" t="str">
            <v>Knysna Photographic Society</v>
          </cell>
          <cell r="Q2407" t="str">
            <v>PDI</v>
          </cell>
          <cell r="AP2407">
            <v>1</v>
          </cell>
          <cell r="AT2407">
            <v>1</v>
          </cell>
          <cell r="AX2407">
            <v>0</v>
          </cell>
          <cell r="BB2407">
            <v>0</v>
          </cell>
          <cell r="BE2407">
            <v>0</v>
          </cell>
          <cell r="BF2407">
            <v>0</v>
          </cell>
          <cell r="BG2407">
            <v>1</v>
          </cell>
          <cell r="BJ2407">
            <v>0</v>
          </cell>
          <cell r="BK2407">
            <v>0</v>
          </cell>
          <cell r="BL2407">
            <v>0</v>
          </cell>
        </row>
        <row r="2408">
          <cell r="J2408" t="str">
            <v>Cliffy Els</v>
          </cell>
          <cell r="K2408" t="str">
            <v>M005217</v>
          </cell>
          <cell r="L2408" t="str">
            <v>Southern Suburbs Camera Club</v>
          </cell>
          <cell r="Q2408" t="str">
            <v>PDI</v>
          </cell>
          <cell r="AP2408">
            <v>1</v>
          </cell>
          <cell r="AT2408">
            <v>1</v>
          </cell>
          <cell r="AX2408">
            <v>0</v>
          </cell>
          <cell r="BB2408">
            <v>0</v>
          </cell>
          <cell r="BE2408">
            <v>1</v>
          </cell>
          <cell r="BF2408">
            <v>0</v>
          </cell>
          <cell r="BG2408">
            <v>0</v>
          </cell>
          <cell r="BJ2408">
            <v>0</v>
          </cell>
          <cell r="BK2408">
            <v>0</v>
          </cell>
          <cell r="BL2408">
            <v>0</v>
          </cell>
        </row>
        <row r="2409">
          <cell r="J2409" t="str">
            <v>Cliffy Els</v>
          </cell>
          <cell r="K2409" t="str">
            <v>M005217</v>
          </cell>
          <cell r="L2409" t="str">
            <v>Southern Suburbs Camera Club</v>
          </cell>
          <cell r="Q2409" t="str">
            <v>PDI</v>
          </cell>
          <cell r="AP2409">
            <v>1</v>
          </cell>
          <cell r="AT2409">
            <v>1</v>
          </cell>
          <cell r="AX2409">
            <v>0</v>
          </cell>
          <cell r="BB2409">
            <v>0</v>
          </cell>
          <cell r="BE2409">
            <v>1</v>
          </cell>
          <cell r="BF2409">
            <v>0</v>
          </cell>
          <cell r="BG2409">
            <v>0</v>
          </cell>
          <cell r="BJ2409">
            <v>0</v>
          </cell>
          <cell r="BK2409">
            <v>0</v>
          </cell>
          <cell r="BL2409">
            <v>0</v>
          </cell>
        </row>
        <row r="2410">
          <cell r="J2410" t="str">
            <v>Cliffy Els</v>
          </cell>
          <cell r="K2410" t="str">
            <v>M005217</v>
          </cell>
          <cell r="L2410" t="str">
            <v>Southern Suburbs Camera Club</v>
          </cell>
          <cell r="Q2410" t="str">
            <v>PDI</v>
          </cell>
          <cell r="AP2410">
            <v>1</v>
          </cell>
          <cell r="AT2410">
            <v>1</v>
          </cell>
          <cell r="AX2410">
            <v>0</v>
          </cell>
          <cell r="BB2410">
            <v>0</v>
          </cell>
          <cell r="BE2410">
            <v>1</v>
          </cell>
          <cell r="BF2410">
            <v>0</v>
          </cell>
          <cell r="BG2410">
            <v>0</v>
          </cell>
          <cell r="BJ2410">
            <v>0</v>
          </cell>
          <cell r="BK2410">
            <v>0</v>
          </cell>
          <cell r="BL2410">
            <v>0</v>
          </cell>
        </row>
        <row r="2411">
          <cell r="J2411" t="str">
            <v>Cliffy Els</v>
          </cell>
          <cell r="K2411" t="str">
            <v>M005217</v>
          </cell>
          <cell r="L2411" t="str">
            <v>Southern Suburbs Camera Club</v>
          </cell>
          <cell r="Q2411" t="str">
            <v>PDI</v>
          </cell>
          <cell r="AP2411">
            <v>1</v>
          </cell>
          <cell r="AT2411">
            <v>1</v>
          </cell>
          <cell r="AX2411">
            <v>0</v>
          </cell>
          <cell r="BB2411">
            <v>0</v>
          </cell>
          <cell r="BE2411">
            <v>0</v>
          </cell>
          <cell r="BF2411">
            <v>0</v>
          </cell>
          <cell r="BG2411">
            <v>1</v>
          </cell>
          <cell r="BJ2411">
            <v>0</v>
          </cell>
          <cell r="BK2411">
            <v>0</v>
          </cell>
          <cell r="BL2411">
            <v>0</v>
          </cell>
        </row>
        <row r="2412">
          <cell r="J2412" t="str">
            <v>Cliffy Els</v>
          </cell>
          <cell r="K2412" t="str">
            <v>M005217</v>
          </cell>
          <cell r="L2412" t="str">
            <v>Southern Suburbs Camera Club</v>
          </cell>
          <cell r="Q2412" t="str">
            <v>PDI</v>
          </cell>
          <cell r="AP2412">
            <v>1</v>
          </cell>
          <cell r="AT2412">
            <v>1</v>
          </cell>
          <cell r="AX2412">
            <v>0</v>
          </cell>
          <cell r="BB2412">
            <v>0</v>
          </cell>
          <cell r="BE2412">
            <v>0</v>
          </cell>
          <cell r="BF2412">
            <v>0</v>
          </cell>
          <cell r="BG2412">
            <v>1</v>
          </cell>
          <cell r="BJ2412">
            <v>0</v>
          </cell>
          <cell r="BK2412">
            <v>0</v>
          </cell>
          <cell r="BL2412">
            <v>0</v>
          </cell>
        </row>
        <row r="2413">
          <cell r="J2413" t="str">
            <v>Cynthia Nicholl</v>
          </cell>
          <cell r="K2413" t="str">
            <v>M050941</v>
          </cell>
          <cell r="L2413" t="str">
            <v>Sandton Photographic Society</v>
          </cell>
          <cell r="Q2413" t="str">
            <v>PDI</v>
          </cell>
          <cell r="AP2413">
            <v>1</v>
          </cell>
          <cell r="AT2413">
            <v>1</v>
          </cell>
          <cell r="AX2413">
            <v>0</v>
          </cell>
          <cell r="BB2413">
            <v>0</v>
          </cell>
          <cell r="BE2413">
            <v>1</v>
          </cell>
          <cell r="BF2413">
            <v>0</v>
          </cell>
          <cell r="BG2413">
            <v>0</v>
          </cell>
          <cell r="BJ2413">
            <v>0</v>
          </cell>
          <cell r="BK2413">
            <v>0</v>
          </cell>
          <cell r="BL2413">
            <v>0</v>
          </cell>
        </row>
        <row r="2414">
          <cell r="J2414" t="str">
            <v>Danie Opperman</v>
          </cell>
          <cell r="K2414" t="str">
            <v>M049523</v>
          </cell>
          <cell r="L2414" t="str">
            <v>National Photographic Club</v>
          </cell>
          <cell r="Q2414" t="str">
            <v>PDI</v>
          </cell>
          <cell r="AP2414">
            <v>1</v>
          </cell>
          <cell r="AT2414">
            <v>1</v>
          </cell>
          <cell r="AX2414">
            <v>0</v>
          </cell>
          <cell r="BB2414">
            <v>0</v>
          </cell>
          <cell r="BE2414">
            <v>0</v>
          </cell>
          <cell r="BF2414">
            <v>1</v>
          </cell>
          <cell r="BG2414">
            <v>0</v>
          </cell>
          <cell r="BJ2414">
            <v>0</v>
          </cell>
          <cell r="BK2414">
            <v>0</v>
          </cell>
          <cell r="BL2414">
            <v>0</v>
          </cell>
        </row>
        <row r="2415">
          <cell r="J2415" t="str">
            <v>Danie Opperman</v>
          </cell>
          <cell r="K2415" t="str">
            <v>M049523</v>
          </cell>
          <cell r="L2415" t="str">
            <v>National Photographic Club</v>
          </cell>
          <cell r="Q2415" t="str">
            <v>PDI</v>
          </cell>
          <cell r="AP2415">
            <v>1</v>
          </cell>
          <cell r="AT2415">
            <v>1</v>
          </cell>
          <cell r="AX2415">
            <v>0</v>
          </cell>
          <cell r="BB2415">
            <v>0</v>
          </cell>
          <cell r="BE2415">
            <v>0</v>
          </cell>
          <cell r="BF2415">
            <v>1</v>
          </cell>
          <cell r="BG2415">
            <v>0</v>
          </cell>
          <cell r="BJ2415">
            <v>0</v>
          </cell>
          <cell r="BK2415">
            <v>0</v>
          </cell>
          <cell r="BL2415">
            <v>0</v>
          </cell>
        </row>
        <row r="2416">
          <cell r="J2416" t="str">
            <v>Danie Opperman</v>
          </cell>
          <cell r="K2416" t="str">
            <v>M049523</v>
          </cell>
          <cell r="L2416" t="str">
            <v>National Photographic Club</v>
          </cell>
          <cell r="Q2416" t="str">
            <v>PDI</v>
          </cell>
          <cell r="AP2416">
            <v>1</v>
          </cell>
          <cell r="AT2416">
            <v>1</v>
          </cell>
          <cell r="AX2416">
            <v>0</v>
          </cell>
          <cell r="BB2416">
            <v>0</v>
          </cell>
          <cell r="BE2416">
            <v>0</v>
          </cell>
          <cell r="BF2416">
            <v>1</v>
          </cell>
          <cell r="BG2416">
            <v>0</v>
          </cell>
          <cell r="BJ2416">
            <v>0</v>
          </cell>
          <cell r="BK2416">
            <v>0</v>
          </cell>
          <cell r="BL2416">
            <v>0</v>
          </cell>
        </row>
        <row r="2417">
          <cell r="J2417" t="str">
            <v>Danie Opperman</v>
          </cell>
          <cell r="K2417" t="str">
            <v>M049523</v>
          </cell>
          <cell r="L2417" t="str">
            <v>National Photographic Club</v>
          </cell>
          <cell r="Q2417" t="str">
            <v>PDI</v>
          </cell>
          <cell r="AP2417">
            <v>1</v>
          </cell>
          <cell r="AT2417">
            <v>1</v>
          </cell>
          <cell r="AX2417">
            <v>0</v>
          </cell>
          <cell r="BB2417">
            <v>0</v>
          </cell>
          <cell r="BE2417">
            <v>1</v>
          </cell>
          <cell r="BF2417">
            <v>0</v>
          </cell>
          <cell r="BG2417">
            <v>0</v>
          </cell>
          <cell r="BJ2417">
            <v>0</v>
          </cell>
          <cell r="BK2417">
            <v>0</v>
          </cell>
          <cell r="BL2417">
            <v>0</v>
          </cell>
        </row>
        <row r="2418">
          <cell r="J2418" t="str">
            <v>Danie Opperman</v>
          </cell>
          <cell r="K2418" t="str">
            <v>M049523</v>
          </cell>
          <cell r="L2418" t="str">
            <v>National Photographic Club</v>
          </cell>
          <cell r="Q2418" t="str">
            <v>PDI</v>
          </cell>
          <cell r="AP2418">
            <v>1</v>
          </cell>
          <cell r="AT2418">
            <v>1</v>
          </cell>
          <cell r="AX2418">
            <v>0</v>
          </cell>
          <cell r="BB2418">
            <v>0</v>
          </cell>
          <cell r="BE2418">
            <v>1</v>
          </cell>
          <cell r="BF2418">
            <v>0</v>
          </cell>
          <cell r="BG2418">
            <v>0</v>
          </cell>
          <cell r="BJ2418">
            <v>0</v>
          </cell>
          <cell r="BK2418">
            <v>0</v>
          </cell>
          <cell r="BL2418">
            <v>0</v>
          </cell>
        </row>
        <row r="2419">
          <cell r="J2419" t="str">
            <v>Danie Opperman</v>
          </cell>
          <cell r="K2419" t="str">
            <v>M049523</v>
          </cell>
          <cell r="L2419" t="str">
            <v>National Photographic Club</v>
          </cell>
          <cell r="Q2419" t="str">
            <v>PDI</v>
          </cell>
          <cell r="AP2419">
            <v>1</v>
          </cell>
          <cell r="AT2419">
            <v>1</v>
          </cell>
          <cell r="AX2419">
            <v>0</v>
          </cell>
          <cell r="BB2419">
            <v>0</v>
          </cell>
          <cell r="BE2419">
            <v>1</v>
          </cell>
          <cell r="BF2419">
            <v>0</v>
          </cell>
          <cell r="BG2419">
            <v>0</v>
          </cell>
          <cell r="BJ2419">
            <v>0</v>
          </cell>
          <cell r="BK2419">
            <v>0</v>
          </cell>
          <cell r="BL2419">
            <v>0</v>
          </cell>
        </row>
        <row r="2420">
          <cell r="J2420" t="str">
            <v>Darrin Ulyate</v>
          </cell>
          <cell r="L2420" t="str">
            <v>Sapphire Coast Camera Club</v>
          </cell>
          <cell r="Q2420" t="str">
            <v>PDI</v>
          </cell>
          <cell r="AP2420">
            <v>1</v>
          </cell>
          <cell r="AT2420">
            <v>1</v>
          </cell>
          <cell r="AX2420">
            <v>0</v>
          </cell>
          <cell r="BB2420">
            <v>0</v>
          </cell>
          <cell r="BE2420">
            <v>0</v>
          </cell>
          <cell r="BF2420">
            <v>1</v>
          </cell>
          <cell r="BG2420">
            <v>0</v>
          </cell>
          <cell r="BJ2420">
            <v>0</v>
          </cell>
          <cell r="BK2420">
            <v>0</v>
          </cell>
          <cell r="BL2420">
            <v>0</v>
          </cell>
        </row>
        <row r="2421">
          <cell r="J2421" t="str">
            <v>Darryll Benecke</v>
          </cell>
          <cell r="K2421" t="str">
            <v>M051208</v>
          </cell>
          <cell r="L2421" t="str">
            <v>Scottburgh Camera Club</v>
          </cell>
          <cell r="Q2421" t="str">
            <v>PDI</v>
          </cell>
          <cell r="AP2421">
            <v>1</v>
          </cell>
          <cell r="AT2421">
            <v>1</v>
          </cell>
          <cell r="AX2421">
            <v>0</v>
          </cell>
          <cell r="BB2421">
            <v>0</v>
          </cell>
          <cell r="BE2421">
            <v>0</v>
          </cell>
          <cell r="BF2421">
            <v>1</v>
          </cell>
          <cell r="BG2421">
            <v>0</v>
          </cell>
          <cell r="BJ2421">
            <v>0</v>
          </cell>
          <cell r="BK2421">
            <v>0</v>
          </cell>
          <cell r="BL2421">
            <v>0</v>
          </cell>
        </row>
        <row r="2422">
          <cell r="J2422" t="str">
            <v>Darryll Benecke</v>
          </cell>
          <cell r="K2422" t="str">
            <v>M051208</v>
          </cell>
          <cell r="L2422" t="str">
            <v>Scottburgh Camera Club</v>
          </cell>
          <cell r="Q2422" t="str">
            <v>PDI</v>
          </cell>
          <cell r="AP2422">
            <v>1</v>
          </cell>
          <cell r="AT2422">
            <v>1</v>
          </cell>
          <cell r="AX2422">
            <v>0</v>
          </cell>
          <cell r="BB2422">
            <v>0</v>
          </cell>
          <cell r="BE2422">
            <v>0</v>
          </cell>
          <cell r="BF2422">
            <v>1</v>
          </cell>
          <cell r="BG2422">
            <v>0</v>
          </cell>
          <cell r="BJ2422">
            <v>0</v>
          </cell>
          <cell r="BK2422">
            <v>0</v>
          </cell>
          <cell r="BL2422">
            <v>0</v>
          </cell>
        </row>
        <row r="2423">
          <cell r="J2423" t="str">
            <v>Darryll Benecke</v>
          </cell>
          <cell r="K2423" t="str">
            <v>M051208</v>
          </cell>
          <cell r="L2423" t="str">
            <v>Scottburgh Camera Club</v>
          </cell>
          <cell r="Q2423" t="str">
            <v>PDI</v>
          </cell>
          <cell r="AP2423">
            <v>1</v>
          </cell>
          <cell r="AT2423">
            <v>1</v>
          </cell>
          <cell r="AX2423">
            <v>0</v>
          </cell>
          <cell r="BB2423">
            <v>0</v>
          </cell>
          <cell r="BE2423">
            <v>1</v>
          </cell>
          <cell r="BF2423">
            <v>0</v>
          </cell>
          <cell r="BG2423">
            <v>0</v>
          </cell>
          <cell r="BJ2423">
            <v>0</v>
          </cell>
          <cell r="BK2423">
            <v>0</v>
          </cell>
          <cell r="BL2423">
            <v>0</v>
          </cell>
        </row>
        <row r="2424">
          <cell r="J2424" t="str">
            <v>Dave Wickham</v>
          </cell>
          <cell r="K2424" t="str">
            <v>M040675</v>
          </cell>
          <cell r="L2424" t="str">
            <v>Highway Camera Club</v>
          </cell>
          <cell r="Q2424" t="str">
            <v>PDI</v>
          </cell>
          <cell r="AP2424">
            <v>1</v>
          </cell>
          <cell r="AT2424">
            <v>1</v>
          </cell>
          <cell r="AX2424">
            <v>0</v>
          </cell>
          <cell r="BB2424">
            <v>0</v>
          </cell>
          <cell r="BE2424">
            <v>1</v>
          </cell>
          <cell r="BF2424">
            <v>0</v>
          </cell>
          <cell r="BG2424">
            <v>0</v>
          </cell>
          <cell r="BJ2424">
            <v>0</v>
          </cell>
          <cell r="BK2424">
            <v>0</v>
          </cell>
          <cell r="BL2424">
            <v>0</v>
          </cell>
        </row>
        <row r="2425">
          <cell r="J2425" t="str">
            <v>Dave Wickham</v>
          </cell>
          <cell r="K2425" t="str">
            <v>M040675</v>
          </cell>
          <cell r="L2425" t="str">
            <v>Highway Camera Club</v>
          </cell>
          <cell r="Q2425" t="str">
            <v>PDI</v>
          </cell>
          <cell r="AP2425">
            <v>0</v>
          </cell>
          <cell r="AT2425">
            <v>1</v>
          </cell>
          <cell r="AX2425">
            <v>0</v>
          </cell>
          <cell r="BB2425">
            <v>0</v>
          </cell>
          <cell r="BE2425">
            <v>0</v>
          </cell>
          <cell r="BF2425">
            <v>0</v>
          </cell>
          <cell r="BG2425">
            <v>0</v>
          </cell>
          <cell r="BJ2425">
            <v>0</v>
          </cell>
          <cell r="BK2425">
            <v>0</v>
          </cell>
          <cell r="BL2425">
            <v>0</v>
          </cell>
        </row>
        <row r="2426">
          <cell r="J2426" t="str">
            <v>Dave Wickham</v>
          </cell>
          <cell r="K2426" t="str">
            <v>M040675</v>
          </cell>
          <cell r="L2426" t="str">
            <v>Highway Camera Club</v>
          </cell>
          <cell r="Q2426" t="str">
            <v>PDI</v>
          </cell>
          <cell r="AP2426">
            <v>1</v>
          </cell>
          <cell r="AT2426">
            <v>1</v>
          </cell>
          <cell r="AX2426">
            <v>0</v>
          </cell>
          <cell r="BB2426">
            <v>0</v>
          </cell>
          <cell r="BE2426">
            <v>0</v>
          </cell>
          <cell r="BF2426">
            <v>0</v>
          </cell>
          <cell r="BG2426">
            <v>1</v>
          </cell>
          <cell r="BJ2426">
            <v>0</v>
          </cell>
          <cell r="BK2426">
            <v>0</v>
          </cell>
          <cell r="BL2426">
            <v>0</v>
          </cell>
        </row>
        <row r="2427">
          <cell r="J2427" t="str">
            <v>Dave Wickham</v>
          </cell>
          <cell r="K2427" t="str">
            <v>M040675</v>
          </cell>
          <cell r="L2427" t="str">
            <v>Highway Camera Club</v>
          </cell>
          <cell r="Q2427" t="str">
            <v>PDI</v>
          </cell>
          <cell r="AP2427">
            <v>2</v>
          </cell>
          <cell r="AT2427">
            <v>1</v>
          </cell>
          <cell r="AX2427">
            <v>0</v>
          </cell>
          <cell r="BB2427">
            <v>0</v>
          </cell>
          <cell r="BE2427">
            <v>2</v>
          </cell>
          <cell r="BF2427">
            <v>0</v>
          </cell>
          <cell r="BG2427">
            <v>0</v>
          </cell>
          <cell r="BJ2427">
            <v>0</v>
          </cell>
          <cell r="BK2427">
            <v>0</v>
          </cell>
          <cell r="BL2427">
            <v>0</v>
          </cell>
        </row>
        <row r="2428">
          <cell r="J2428" t="str">
            <v>David Gardner</v>
          </cell>
          <cell r="K2428" t="str">
            <v>M006152</v>
          </cell>
          <cell r="L2428" t="str">
            <v>Sandton Photographic Society</v>
          </cell>
          <cell r="Q2428" t="str">
            <v>PDI</v>
          </cell>
          <cell r="AP2428">
            <v>1</v>
          </cell>
          <cell r="AT2428">
            <v>1</v>
          </cell>
          <cell r="AX2428">
            <v>0</v>
          </cell>
          <cell r="BB2428">
            <v>0</v>
          </cell>
          <cell r="BE2428">
            <v>1</v>
          </cell>
          <cell r="BF2428">
            <v>0</v>
          </cell>
          <cell r="BG2428">
            <v>0</v>
          </cell>
          <cell r="BJ2428">
            <v>0</v>
          </cell>
          <cell r="BK2428">
            <v>0</v>
          </cell>
          <cell r="BL2428">
            <v>0</v>
          </cell>
        </row>
        <row r="2429">
          <cell r="J2429" t="str">
            <v>David Gardner</v>
          </cell>
          <cell r="K2429" t="str">
            <v>M006152</v>
          </cell>
          <cell r="L2429" t="str">
            <v>Sandton Photographic Society</v>
          </cell>
          <cell r="Q2429" t="str">
            <v>PDI</v>
          </cell>
          <cell r="AP2429">
            <v>1</v>
          </cell>
          <cell r="AT2429">
            <v>1</v>
          </cell>
          <cell r="AX2429">
            <v>0</v>
          </cell>
          <cell r="BB2429">
            <v>0</v>
          </cell>
          <cell r="BE2429">
            <v>1</v>
          </cell>
          <cell r="BF2429">
            <v>0</v>
          </cell>
          <cell r="BG2429">
            <v>0</v>
          </cell>
          <cell r="BJ2429">
            <v>0</v>
          </cell>
          <cell r="BK2429">
            <v>0</v>
          </cell>
          <cell r="BL2429">
            <v>0</v>
          </cell>
        </row>
        <row r="2430">
          <cell r="J2430" t="str">
            <v>David Gardner</v>
          </cell>
          <cell r="K2430" t="str">
            <v>M006152</v>
          </cell>
          <cell r="L2430" t="str">
            <v>Sandton Photographic Society</v>
          </cell>
          <cell r="Q2430" t="str">
            <v>PDI</v>
          </cell>
          <cell r="AP2430">
            <v>1</v>
          </cell>
          <cell r="AT2430">
            <v>1</v>
          </cell>
          <cell r="AX2430">
            <v>0</v>
          </cell>
          <cell r="BB2430">
            <v>0</v>
          </cell>
          <cell r="BE2430">
            <v>1</v>
          </cell>
          <cell r="BF2430">
            <v>0</v>
          </cell>
          <cell r="BG2430">
            <v>0</v>
          </cell>
          <cell r="BJ2430">
            <v>0</v>
          </cell>
          <cell r="BK2430">
            <v>0</v>
          </cell>
          <cell r="BL2430">
            <v>0</v>
          </cell>
        </row>
        <row r="2431">
          <cell r="J2431" t="str">
            <v>David Gardner</v>
          </cell>
          <cell r="K2431" t="str">
            <v>M006152</v>
          </cell>
          <cell r="L2431" t="str">
            <v>Sandton Photographic Society</v>
          </cell>
          <cell r="Q2431" t="str">
            <v>PDI</v>
          </cell>
          <cell r="AP2431">
            <v>1</v>
          </cell>
          <cell r="AT2431">
            <v>1</v>
          </cell>
          <cell r="AX2431">
            <v>0</v>
          </cell>
          <cell r="BB2431">
            <v>0</v>
          </cell>
          <cell r="BE2431">
            <v>0</v>
          </cell>
          <cell r="BF2431">
            <v>1</v>
          </cell>
          <cell r="BG2431">
            <v>0</v>
          </cell>
          <cell r="BJ2431">
            <v>0</v>
          </cell>
          <cell r="BK2431">
            <v>0</v>
          </cell>
          <cell r="BL2431">
            <v>0</v>
          </cell>
        </row>
        <row r="2432">
          <cell r="J2432" t="str">
            <v>David Gardner</v>
          </cell>
          <cell r="K2432" t="str">
            <v>M006152</v>
          </cell>
          <cell r="L2432" t="str">
            <v>Sandton Photographic Society</v>
          </cell>
          <cell r="Q2432" t="str">
            <v>PDI</v>
          </cell>
          <cell r="AP2432">
            <v>1</v>
          </cell>
          <cell r="AT2432">
            <v>1</v>
          </cell>
          <cell r="AX2432">
            <v>0</v>
          </cell>
          <cell r="BB2432">
            <v>0</v>
          </cell>
          <cell r="BE2432">
            <v>0</v>
          </cell>
          <cell r="BF2432">
            <v>1</v>
          </cell>
          <cell r="BG2432">
            <v>0</v>
          </cell>
          <cell r="BJ2432">
            <v>0</v>
          </cell>
          <cell r="BK2432">
            <v>0</v>
          </cell>
          <cell r="BL2432">
            <v>0</v>
          </cell>
        </row>
        <row r="2433">
          <cell r="J2433" t="str">
            <v>David Gardner</v>
          </cell>
          <cell r="K2433" t="str">
            <v>M006152</v>
          </cell>
          <cell r="L2433" t="str">
            <v>Sandton Photographic Society</v>
          </cell>
          <cell r="Q2433" t="str">
            <v>PDI</v>
          </cell>
          <cell r="AP2433">
            <v>1</v>
          </cell>
          <cell r="AT2433">
            <v>1</v>
          </cell>
          <cell r="AX2433">
            <v>0</v>
          </cell>
          <cell r="BB2433">
            <v>0</v>
          </cell>
          <cell r="BE2433">
            <v>0</v>
          </cell>
          <cell r="BF2433">
            <v>1</v>
          </cell>
          <cell r="BG2433">
            <v>0</v>
          </cell>
          <cell r="BJ2433">
            <v>0</v>
          </cell>
          <cell r="BK2433">
            <v>0</v>
          </cell>
          <cell r="BL2433">
            <v>0</v>
          </cell>
        </row>
        <row r="2434">
          <cell r="J2434" t="str">
            <v>David Gardner</v>
          </cell>
          <cell r="K2434" t="str">
            <v>M006152</v>
          </cell>
          <cell r="L2434" t="str">
            <v>Sandton Photographic Society</v>
          </cell>
          <cell r="Q2434" t="str">
            <v>PDI</v>
          </cell>
          <cell r="AP2434">
            <v>1</v>
          </cell>
          <cell r="AT2434">
            <v>1</v>
          </cell>
          <cell r="AX2434">
            <v>0</v>
          </cell>
          <cell r="BB2434">
            <v>0</v>
          </cell>
          <cell r="BE2434">
            <v>0</v>
          </cell>
          <cell r="BF2434">
            <v>1</v>
          </cell>
          <cell r="BG2434">
            <v>0</v>
          </cell>
          <cell r="BJ2434">
            <v>0</v>
          </cell>
          <cell r="BK2434">
            <v>0</v>
          </cell>
          <cell r="BL2434">
            <v>0</v>
          </cell>
        </row>
        <row r="2435">
          <cell r="J2435" t="str">
            <v>David Gardner</v>
          </cell>
          <cell r="K2435" t="str">
            <v>M006152</v>
          </cell>
          <cell r="L2435" t="str">
            <v>Sandton Photographic Society</v>
          </cell>
          <cell r="Q2435" t="str">
            <v>PDI</v>
          </cell>
          <cell r="AP2435">
            <v>1</v>
          </cell>
          <cell r="AT2435">
            <v>1</v>
          </cell>
          <cell r="AX2435">
            <v>0</v>
          </cell>
          <cell r="BB2435">
            <v>0</v>
          </cell>
          <cell r="BE2435">
            <v>0</v>
          </cell>
          <cell r="BF2435">
            <v>0</v>
          </cell>
          <cell r="BG2435">
            <v>1</v>
          </cell>
          <cell r="BJ2435">
            <v>0</v>
          </cell>
          <cell r="BK2435">
            <v>0</v>
          </cell>
          <cell r="BL2435">
            <v>0</v>
          </cell>
        </row>
        <row r="2436">
          <cell r="J2436" t="str">
            <v>David Gardner</v>
          </cell>
          <cell r="K2436" t="str">
            <v>M006152</v>
          </cell>
          <cell r="L2436" t="str">
            <v>Sandton Photographic Society</v>
          </cell>
          <cell r="Q2436" t="str">
            <v>PDI</v>
          </cell>
          <cell r="AP2436">
            <v>1</v>
          </cell>
          <cell r="AT2436">
            <v>1</v>
          </cell>
          <cell r="AX2436">
            <v>0</v>
          </cell>
          <cell r="BB2436">
            <v>0</v>
          </cell>
          <cell r="BE2436">
            <v>1</v>
          </cell>
          <cell r="BF2436">
            <v>0</v>
          </cell>
          <cell r="BG2436">
            <v>0</v>
          </cell>
          <cell r="BJ2436">
            <v>0</v>
          </cell>
          <cell r="BK2436">
            <v>0</v>
          </cell>
          <cell r="BL2436">
            <v>0</v>
          </cell>
        </row>
        <row r="2437">
          <cell r="J2437" t="str">
            <v>David Gardner</v>
          </cell>
          <cell r="K2437" t="str">
            <v>M006152</v>
          </cell>
          <cell r="L2437" t="str">
            <v>Sandton Photographic Society</v>
          </cell>
          <cell r="Q2437" t="str">
            <v>PDI</v>
          </cell>
          <cell r="AP2437">
            <v>1</v>
          </cell>
          <cell r="AT2437">
            <v>1</v>
          </cell>
          <cell r="AX2437">
            <v>0</v>
          </cell>
          <cell r="BB2437">
            <v>0</v>
          </cell>
          <cell r="BE2437">
            <v>1</v>
          </cell>
          <cell r="BF2437">
            <v>0</v>
          </cell>
          <cell r="BG2437">
            <v>0</v>
          </cell>
          <cell r="BJ2437">
            <v>0</v>
          </cell>
          <cell r="BK2437">
            <v>0</v>
          </cell>
          <cell r="BL2437">
            <v>0</v>
          </cell>
        </row>
        <row r="2438">
          <cell r="J2438" t="str">
            <v>David MacIntyre</v>
          </cell>
          <cell r="K2438" t="str">
            <v>M041467</v>
          </cell>
          <cell r="L2438" t="str">
            <v>Boksburg Camera Club</v>
          </cell>
          <cell r="Q2438" t="str">
            <v>PDI</v>
          </cell>
          <cell r="AP2438">
            <v>1</v>
          </cell>
          <cell r="AT2438">
            <v>1</v>
          </cell>
          <cell r="AX2438">
            <v>0</v>
          </cell>
          <cell r="BB2438">
            <v>0</v>
          </cell>
          <cell r="BE2438">
            <v>0</v>
          </cell>
          <cell r="BF2438">
            <v>0</v>
          </cell>
          <cell r="BG2438">
            <v>1</v>
          </cell>
          <cell r="BJ2438">
            <v>0</v>
          </cell>
          <cell r="BK2438">
            <v>0</v>
          </cell>
          <cell r="BL2438">
            <v>0</v>
          </cell>
        </row>
        <row r="2439">
          <cell r="J2439" t="str">
            <v>David MacIntyre</v>
          </cell>
          <cell r="K2439" t="str">
            <v>M041467</v>
          </cell>
          <cell r="L2439" t="str">
            <v>Boksburg Camera Club</v>
          </cell>
          <cell r="Q2439" t="str">
            <v>PDI</v>
          </cell>
          <cell r="AP2439">
            <v>1</v>
          </cell>
          <cell r="AT2439">
            <v>1</v>
          </cell>
          <cell r="AX2439">
            <v>0</v>
          </cell>
          <cell r="BB2439">
            <v>0</v>
          </cell>
          <cell r="BE2439">
            <v>0</v>
          </cell>
          <cell r="BF2439">
            <v>0</v>
          </cell>
          <cell r="BG2439">
            <v>1</v>
          </cell>
          <cell r="BJ2439">
            <v>0</v>
          </cell>
          <cell r="BK2439">
            <v>0</v>
          </cell>
          <cell r="BL2439">
            <v>0</v>
          </cell>
        </row>
        <row r="2440">
          <cell r="J2440" t="str">
            <v>David MacIntyre</v>
          </cell>
          <cell r="K2440" t="str">
            <v>M041467</v>
          </cell>
          <cell r="L2440" t="str">
            <v>Boksburg Camera Club</v>
          </cell>
          <cell r="Q2440" t="str">
            <v>PDI</v>
          </cell>
          <cell r="AP2440">
            <v>1</v>
          </cell>
          <cell r="AT2440">
            <v>1</v>
          </cell>
          <cell r="AX2440">
            <v>0</v>
          </cell>
          <cell r="BB2440">
            <v>0</v>
          </cell>
          <cell r="BE2440">
            <v>1</v>
          </cell>
          <cell r="BF2440">
            <v>0</v>
          </cell>
          <cell r="BG2440">
            <v>0</v>
          </cell>
          <cell r="BJ2440">
            <v>0</v>
          </cell>
          <cell r="BK2440">
            <v>0</v>
          </cell>
          <cell r="BL2440">
            <v>0</v>
          </cell>
        </row>
        <row r="2441">
          <cell r="J2441" t="str">
            <v>David MacIntyre</v>
          </cell>
          <cell r="K2441" t="str">
            <v>M041467</v>
          </cell>
          <cell r="L2441" t="str">
            <v>Boksburg Camera Club</v>
          </cell>
          <cell r="Q2441" t="str">
            <v>PDI</v>
          </cell>
          <cell r="AP2441">
            <v>2</v>
          </cell>
          <cell r="AT2441">
            <v>1</v>
          </cell>
          <cell r="AX2441">
            <v>0</v>
          </cell>
          <cell r="BB2441">
            <v>0</v>
          </cell>
          <cell r="BE2441">
            <v>2</v>
          </cell>
          <cell r="BF2441">
            <v>0</v>
          </cell>
          <cell r="BG2441">
            <v>0</v>
          </cell>
          <cell r="BJ2441">
            <v>0</v>
          </cell>
          <cell r="BK2441">
            <v>0</v>
          </cell>
          <cell r="BL2441">
            <v>0</v>
          </cell>
        </row>
        <row r="2442">
          <cell r="J2442" t="str">
            <v>David Woolf  Stein</v>
          </cell>
          <cell r="K2442" t="str">
            <v>M051054</v>
          </cell>
          <cell r="L2442" t="str">
            <v>Sandton Photographic Society</v>
          </cell>
          <cell r="Q2442" t="str">
            <v>PDI</v>
          </cell>
          <cell r="AP2442">
            <v>1</v>
          </cell>
          <cell r="AT2442">
            <v>1</v>
          </cell>
          <cell r="AX2442">
            <v>0</v>
          </cell>
          <cell r="BB2442">
            <v>0</v>
          </cell>
          <cell r="BE2442">
            <v>0</v>
          </cell>
          <cell r="BF2442">
            <v>1</v>
          </cell>
          <cell r="BG2442">
            <v>0</v>
          </cell>
          <cell r="BJ2442">
            <v>0</v>
          </cell>
          <cell r="BK2442">
            <v>0</v>
          </cell>
          <cell r="BL2442">
            <v>0</v>
          </cell>
        </row>
        <row r="2443">
          <cell r="J2443" t="str">
            <v>David Woolf  Stein</v>
          </cell>
          <cell r="K2443" t="str">
            <v>M051054</v>
          </cell>
          <cell r="L2443" t="str">
            <v>Sandton Photographic Society</v>
          </cell>
          <cell r="Q2443" t="str">
            <v>PDI</v>
          </cell>
          <cell r="AP2443">
            <v>1</v>
          </cell>
          <cell r="AT2443">
            <v>1</v>
          </cell>
          <cell r="AX2443">
            <v>0</v>
          </cell>
          <cell r="BB2443">
            <v>0</v>
          </cell>
          <cell r="BE2443">
            <v>0</v>
          </cell>
          <cell r="BF2443">
            <v>1</v>
          </cell>
          <cell r="BG2443">
            <v>0</v>
          </cell>
          <cell r="BJ2443">
            <v>0</v>
          </cell>
          <cell r="BK2443">
            <v>0</v>
          </cell>
          <cell r="BL2443">
            <v>0</v>
          </cell>
        </row>
        <row r="2444">
          <cell r="J2444" t="str">
            <v>David Woolf  Stein</v>
          </cell>
          <cell r="K2444" t="str">
            <v>M051054</v>
          </cell>
          <cell r="L2444" t="str">
            <v>Sandton Photographic Society</v>
          </cell>
          <cell r="Q2444" t="str">
            <v>PDI</v>
          </cell>
          <cell r="AP2444">
            <v>1</v>
          </cell>
          <cell r="AT2444">
            <v>1</v>
          </cell>
          <cell r="AX2444">
            <v>0</v>
          </cell>
          <cell r="BB2444">
            <v>0</v>
          </cell>
          <cell r="BE2444">
            <v>0</v>
          </cell>
          <cell r="BF2444">
            <v>1</v>
          </cell>
          <cell r="BG2444">
            <v>0</v>
          </cell>
          <cell r="BJ2444">
            <v>0</v>
          </cell>
          <cell r="BK2444">
            <v>0</v>
          </cell>
          <cell r="BL2444">
            <v>0</v>
          </cell>
        </row>
        <row r="2445">
          <cell r="J2445" t="str">
            <v>David Woolf  Stein</v>
          </cell>
          <cell r="K2445" t="str">
            <v>M051054</v>
          </cell>
          <cell r="L2445" t="str">
            <v>Sandton Photographic Society</v>
          </cell>
          <cell r="Q2445" t="str">
            <v>PDI</v>
          </cell>
          <cell r="AP2445">
            <v>1</v>
          </cell>
          <cell r="AT2445">
            <v>1</v>
          </cell>
          <cell r="AX2445">
            <v>0</v>
          </cell>
          <cell r="BB2445">
            <v>0</v>
          </cell>
          <cell r="BE2445">
            <v>1</v>
          </cell>
          <cell r="BF2445">
            <v>0</v>
          </cell>
          <cell r="BG2445">
            <v>0</v>
          </cell>
          <cell r="BJ2445">
            <v>0</v>
          </cell>
          <cell r="BK2445">
            <v>0</v>
          </cell>
          <cell r="BL2445">
            <v>0</v>
          </cell>
        </row>
        <row r="2446">
          <cell r="J2446" t="str">
            <v>David Woolf  Stein</v>
          </cell>
          <cell r="K2446" t="str">
            <v>M051054</v>
          </cell>
          <cell r="L2446" t="str">
            <v>Sandton Photographic Society</v>
          </cell>
          <cell r="Q2446" t="str">
            <v>PDI</v>
          </cell>
          <cell r="AP2446">
            <v>0</v>
          </cell>
          <cell r="AT2446">
            <v>1</v>
          </cell>
          <cell r="AX2446">
            <v>0</v>
          </cell>
          <cell r="BB2446">
            <v>0</v>
          </cell>
          <cell r="BE2446">
            <v>0</v>
          </cell>
          <cell r="BF2446">
            <v>0</v>
          </cell>
          <cell r="BG2446">
            <v>0</v>
          </cell>
          <cell r="BJ2446">
            <v>0</v>
          </cell>
          <cell r="BK2446">
            <v>0</v>
          </cell>
          <cell r="BL2446">
            <v>0</v>
          </cell>
        </row>
        <row r="2447">
          <cell r="J2447" t="str">
            <v>David Woolf  Stein</v>
          </cell>
          <cell r="K2447" t="str">
            <v>M051054</v>
          </cell>
          <cell r="L2447" t="str">
            <v>Sandton Photographic Society</v>
          </cell>
          <cell r="Q2447" t="str">
            <v>PDI</v>
          </cell>
          <cell r="AP2447">
            <v>1</v>
          </cell>
          <cell r="AT2447">
            <v>1</v>
          </cell>
          <cell r="AX2447">
            <v>0</v>
          </cell>
          <cell r="BB2447">
            <v>0</v>
          </cell>
          <cell r="BE2447">
            <v>1</v>
          </cell>
          <cell r="BF2447">
            <v>0</v>
          </cell>
          <cell r="BG2447">
            <v>0</v>
          </cell>
          <cell r="BJ2447">
            <v>0</v>
          </cell>
          <cell r="BK2447">
            <v>0</v>
          </cell>
          <cell r="BL2447">
            <v>0</v>
          </cell>
        </row>
        <row r="2448">
          <cell r="J2448" t="str">
            <v>David Woolf  Stein</v>
          </cell>
          <cell r="K2448" t="str">
            <v>M051054</v>
          </cell>
          <cell r="L2448" t="str">
            <v>Sandton Photographic Society</v>
          </cell>
          <cell r="Q2448" t="str">
            <v>PDI</v>
          </cell>
          <cell r="AP2448">
            <v>1</v>
          </cell>
          <cell r="AT2448">
            <v>1</v>
          </cell>
          <cell r="AX2448">
            <v>0</v>
          </cell>
          <cell r="BB2448">
            <v>0</v>
          </cell>
          <cell r="BE2448">
            <v>0</v>
          </cell>
          <cell r="BF2448">
            <v>0</v>
          </cell>
          <cell r="BG2448">
            <v>1</v>
          </cell>
          <cell r="BJ2448">
            <v>0</v>
          </cell>
          <cell r="BK2448">
            <v>0</v>
          </cell>
          <cell r="BL2448">
            <v>0</v>
          </cell>
        </row>
        <row r="2449">
          <cell r="J2449" t="str">
            <v>David Woolf  Stein</v>
          </cell>
          <cell r="K2449" t="str">
            <v>M051054</v>
          </cell>
          <cell r="L2449" t="str">
            <v>Sandton Photographic Society</v>
          </cell>
          <cell r="Q2449" t="str">
            <v>PDI</v>
          </cell>
          <cell r="AP2449">
            <v>1</v>
          </cell>
          <cell r="AT2449">
            <v>1</v>
          </cell>
          <cell r="AX2449">
            <v>0</v>
          </cell>
          <cell r="BB2449">
            <v>0</v>
          </cell>
          <cell r="BE2449">
            <v>0</v>
          </cell>
          <cell r="BF2449">
            <v>0</v>
          </cell>
          <cell r="BG2449">
            <v>1</v>
          </cell>
          <cell r="BJ2449">
            <v>0</v>
          </cell>
          <cell r="BK2449">
            <v>0</v>
          </cell>
          <cell r="BL2449">
            <v>0</v>
          </cell>
        </row>
        <row r="2450">
          <cell r="J2450" t="str">
            <v>David Woolf  Stein</v>
          </cell>
          <cell r="K2450" t="str">
            <v>M051054</v>
          </cell>
          <cell r="L2450" t="str">
            <v>Sandton Photographic Society</v>
          </cell>
          <cell r="Q2450" t="str">
            <v>PDI</v>
          </cell>
          <cell r="AP2450">
            <v>2</v>
          </cell>
          <cell r="AT2450">
            <v>1</v>
          </cell>
          <cell r="AX2450">
            <v>0</v>
          </cell>
          <cell r="BB2450">
            <v>0</v>
          </cell>
          <cell r="BE2450">
            <v>0</v>
          </cell>
          <cell r="BF2450">
            <v>0</v>
          </cell>
          <cell r="BG2450">
            <v>2</v>
          </cell>
          <cell r="BJ2450">
            <v>0</v>
          </cell>
          <cell r="BK2450">
            <v>0</v>
          </cell>
          <cell r="BL2450">
            <v>0</v>
          </cell>
        </row>
        <row r="2451">
          <cell r="J2451" t="str">
            <v>Dawid Mouton</v>
          </cell>
          <cell r="K2451" t="str">
            <v>M030096</v>
          </cell>
          <cell r="L2451" t="str">
            <v>National Photographic Club</v>
          </cell>
          <cell r="Q2451" t="str">
            <v>PDI</v>
          </cell>
          <cell r="AP2451">
            <v>1</v>
          </cell>
          <cell r="AT2451">
            <v>1</v>
          </cell>
          <cell r="AX2451">
            <v>0</v>
          </cell>
          <cell r="BB2451">
            <v>0</v>
          </cell>
          <cell r="BE2451">
            <v>0</v>
          </cell>
          <cell r="BF2451">
            <v>0</v>
          </cell>
          <cell r="BG2451">
            <v>1</v>
          </cell>
          <cell r="BJ2451">
            <v>0</v>
          </cell>
          <cell r="BK2451">
            <v>0</v>
          </cell>
          <cell r="BL2451">
            <v>0</v>
          </cell>
        </row>
        <row r="2452">
          <cell r="J2452" t="str">
            <v>Debra Russell</v>
          </cell>
          <cell r="K2452" t="str">
            <v>M049279</v>
          </cell>
          <cell r="L2452" t="str">
            <v>Edenvale Photographic Club</v>
          </cell>
          <cell r="Q2452" t="str">
            <v>PDI</v>
          </cell>
          <cell r="AP2452">
            <v>1</v>
          </cell>
          <cell r="AT2452">
            <v>1</v>
          </cell>
          <cell r="AX2452">
            <v>0</v>
          </cell>
          <cell r="BB2452">
            <v>0</v>
          </cell>
          <cell r="BE2452">
            <v>0</v>
          </cell>
          <cell r="BF2452">
            <v>1</v>
          </cell>
          <cell r="BG2452">
            <v>0</v>
          </cell>
          <cell r="BJ2452">
            <v>0</v>
          </cell>
          <cell r="BK2452">
            <v>0</v>
          </cell>
          <cell r="BL2452">
            <v>0</v>
          </cell>
        </row>
        <row r="2453">
          <cell r="J2453" t="str">
            <v>Debra Russell</v>
          </cell>
          <cell r="K2453" t="str">
            <v>M049279</v>
          </cell>
          <cell r="L2453" t="str">
            <v>Edenvale Photographic Club</v>
          </cell>
          <cell r="Q2453" t="str">
            <v>PDI</v>
          </cell>
          <cell r="AP2453">
            <v>1</v>
          </cell>
          <cell r="AT2453">
            <v>1</v>
          </cell>
          <cell r="AX2453">
            <v>0</v>
          </cell>
          <cell r="BB2453">
            <v>0</v>
          </cell>
          <cell r="BE2453">
            <v>1</v>
          </cell>
          <cell r="BF2453">
            <v>0</v>
          </cell>
          <cell r="BG2453">
            <v>0</v>
          </cell>
          <cell r="BJ2453">
            <v>0</v>
          </cell>
          <cell r="BK2453">
            <v>0</v>
          </cell>
          <cell r="BL2453">
            <v>0</v>
          </cell>
        </row>
        <row r="2454">
          <cell r="J2454" t="str">
            <v>Debra Russell</v>
          </cell>
          <cell r="K2454" t="str">
            <v>M049279</v>
          </cell>
          <cell r="L2454" t="str">
            <v>Edenvale Photographic Club</v>
          </cell>
          <cell r="Q2454" t="str">
            <v>PDI</v>
          </cell>
          <cell r="AP2454">
            <v>1</v>
          </cell>
          <cell r="AT2454">
            <v>1</v>
          </cell>
          <cell r="AX2454">
            <v>0</v>
          </cell>
          <cell r="BB2454">
            <v>0</v>
          </cell>
          <cell r="BE2454">
            <v>0</v>
          </cell>
          <cell r="BF2454">
            <v>0</v>
          </cell>
          <cell r="BG2454">
            <v>1</v>
          </cell>
          <cell r="BJ2454">
            <v>0</v>
          </cell>
          <cell r="BK2454">
            <v>0</v>
          </cell>
          <cell r="BL2454">
            <v>0</v>
          </cell>
        </row>
        <row r="2455">
          <cell r="J2455" t="str">
            <v>Debra Russell</v>
          </cell>
          <cell r="K2455" t="str">
            <v>M049279</v>
          </cell>
          <cell r="L2455" t="str">
            <v>Edenvale Photographic Club</v>
          </cell>
          <cell r="Q2455" t="str">
            <v>PDI</v>
          </cell>
          <cell r="AP2455">
            <v>1</v>
          </cell>
          <cell r="AT2455">
            <v>1</v>
          </cell>
          <cell r="AX2455">
            <v>0</v>
          </cell>
          <cell r="BB2455">
            <v>0</v>
          </cell>
          <cell r="BE2455">
            <v>0</v>
          </cell>
          <cell r="BF2455">
            <v>0</v>
          </cell>
          <cell r="BG2455">
            <v>1</v>
          </cell>
          <cell r="BJ2455">
            <v>0</v>
          </cell>
          <cell r="BK2455">
            <v>0</v>
          </cell>
          <cell r="BL2455">
            <v>0</v>
          </cell>
        </row>
        <row r="2456">
          <cell r="J2456" t="str">
            <v>Debra Russell</v>
          </cell>
          <cell r="K2456" t="str">
            <v>M049279</v>
          </cell>
          <cell r="L2456" t="str">
            <v>Edenvale Photographic Club</v>
          </cell>
          <cell r="Q2456" t="str">
            <v>PDI</v>
          </cell>
          <cell r="AP2456">
            <v>0</v>
          </cell>
          <cell r="AT2456">
            <v>1</v>
          </cell>
          <cell r="AX2456">
            <v>0</v>
          </cell>
          <cell r="BB2456">
            <v>0</v>
          </cell>
          <cell r="BE2456">
            <v>0</v>
          </cell>
          <cell r="BF2456">
            <v>0</v>
          </cell>
          <cell r="BG2456">
            <v>0</v>
          </cell>
          <cell r="BJ2456">
            <v>0</v>
          </cell>
          <cell r="BK2456">
            <v>0</v>
          </cell>
          <cell r="BL2456">
            <v>0</v>
          </cell>
        </row>
        <row r="2457">
          <cell r="J2457" t="str">
            <v>Debra Russell</v>
          </cell>
          <cell r="K2457" t="str">
            <v>M049279</v>
          </cell>
          <cell r="L2457" t="str">
            <v>Edenvale Photographic Club</v>
          </cell>
          <cell r="Q2457" t="str">
            <v>PDI</v>
          </cell>
          <cell r="AP2457">
            <v>2</v>
          </cell>
          <cell r="AT2457">
            <v>1</v>
          </cell>
          <cell r="AX2457">
            <v>0</v>
          </cell>
          <cell r="BB2457">
            <v>0</v>
          </cell>
          <cell r="BE2457">
            <v>0</v>
          </cell>
          <cell r="BF2457">
            <v>0</v>
          </cell>
          <cell r="BG2457">
            <v>2</v>
          </cell>
          <cell r="BJ2457">
            <v>0</v>
          </cell>
          <cell r="BK2457">
            <v>0</v>
          </cell>
          <cell r="BL2457">
            <v>0</v>
          </cell>
        </row>
        <row r="2458">
          <cell r="J2458" t="str">
            <v>Dereck Green</v>
          </cell>
          <cell r="K2458" t="str">
            <v>M048107</v>
          </cell>
          <cell r="L2458" t="str">
            <v xml:space="preserve"> Independent</v>
          </cell>
          <cell r="Q2458" t="str">
            <v>PDI</v>
          </cell>
          <cell r="AP2458">
            <v>1</v>
          </cell>
          <cell r="AT2458">
            <v>1</v>
          </cell>
          <cell r="AX2458">
            <v>0</v>
          </cell>
          <cell r="BB2458">
            <v>0</v>
          </cell>
          <cell r="BE2458">
            <v>1</v>
          </cell>
          <cell r="BF2458">
            <v>0</v>
          </cell>
          <cell r="BG2458">
            <v>0</v>
          </cell>
          <cell r="BJ2458">
            <v>0</v>
          </cell>
          <cell r="BK2458">
            <v>0</v>
          </cell>
          <cell r="BL2458">
            <v>0</v>
          </cell>
        </row>
        <row r="2459">
          <cell r="J2459" t="str">
            <v>Dereck Green</v>
          </cell>
          <cell r="K2459" t="str">
            <v>M048107</v>
          </cell>
          <cell r="L2459" t="str">
            <v xml:space="preserve"> Independent</v>
          </cell>
          <cell r="Q2459" t="str">
            <v>PDI</v>
          </cell>
          <cell r="AP2459">
            <v>1</v>
          </cell>
          <cell r="AT2459">
            <v>1</v>
          </cell>
          <cell r="AX2459">
            <v>0</v>
          </cell>
          <cell r="BB2459">
            <v>0</v>
          </cell>
          <cell r="BE2459">
            <v>1</v>
          </cell>
          <cell r="BF2459">
            <v>0</v>
          </cell>
          <cell r="BG2459">
            <v>0</v>
          </cell>
          <cell r="BJ2459">
            <v>0</v>
          </cell>
          <cell r="BK2459">
            <v>0</v>
          </cell>
          <cell r="BL2459">
            <v>0</v>
          </cell>
        </row>
        <row r="2460">
          <cell r="J2460" t="str">
            <v>Derek de Beer</v>
          </cell>
          <cell r="K2460" t="str">
            <v>M021957</v>
          </cell>
          <cell r="L2460" t="str">
            <v>Krugersdorp Camera Club</v>
          </cell>
          <cell r="Q2460" t="str">
            <v>PDI</v>
          </cell>
          <cell r="AP2460">
            <v>1</v>
          </cell>
          <cell r="AT2460">
            <v>1</v>
          </cell>
          <cell r="AX2460">
            <v>0</v>
          </cell>
          <cell r="BB2460">
            <v>0</v>
          </cell>
          <cell r="BE2460">
            <v>0</v>
          </cell>
          <cell r="BF2460">
            <v>1</v>
          </cell>
          <cell r="BG2460">
            <v>0</v>
          </cell>
          <cell r="BJ2460">
            <v>0</v>
          </cell>
          <cell r="BK2460">
            <v>0</v>
          </cell>
          <cell r="BL2460">
            <v>0</v>
          </cell>
        </row>
        <row r="2461">
          <cell r="J2461" t="str">
            <v>Derek de Beer</v>
          </cell>
          <cell r="K2461" t="str">
            <v>M021957</v>
          </cell>
          <cell r="L2461" t="str">
            <v>Krugersdorp Camera Club</v>
          </cell>
          <cell r="Q2461" t="str">
            <v>PDI</v>
          </cell>
          <cell r="AP2461">
            <v>1</v>
          </cell>
          <cell r="AT2461">
            <v>1</v>
          </cell>
          <cell r="AX2461">
            <v>0</v>
          </cell>
          <cell r="BB2461">
            <v>0</v>
          </cell>
          <cell r="BE2461">
            <v>0</v>
          </cell>
          <cell r="BF2461">
            <v>0</v>
          </cell>
          <cell r="BG2461">
            <v>1</v>
          </cell>
          <cell r="BJ2461">
            <v>0</v>
          </cell>
          <cell r="BK2461">
            <v>0</v>
          </cell>
          <cell r="BL2461">
            <v>0</v>
          </cell>
        </row>
        <row r="2462">
          <cell r="J2462" t="str">
            <v>Derek de Beer</v>
          </cell>
          <cell r="K2462" t="str">
            <v>M021957</v>
          </cell>
          <cell r="L2462" t="str">
            <v>Krugersdorp Camera Club</v>
          </cell>
          <cell r="Q2462" t="str">
            <v>PDI</v>
          </cell>
          <cell r="AP2462">
            <v>1</v>
          </cell>
          <cell r="AT2462">
            <v>1</v>
          </cell>
          <cell r="AX2462">
            <v>0</v>
          </cell>
          <cell r="BB2462">
            <v>0</v>
          </cell>
          <cell r="BE2462">
            <v>1</v>
          </cell>
          <cell r="BF2462">
            <v>0</v>
          </cell>
          <cell r="BG2462">
            <v>0</v>
          </cell>
          <cell r="BJ2462">
            <v>0</v>
          </cell>
          <cell r="BK2462">
            <v>0</v>
          </cell>
          <cell r="BL2462">
            <v>0</v>
          </cell>
        </row>
        <row r="2463">
          <cell r="J2463" t="str">
            <v>Derek de Beer</v>
          </cell>
          <cell r="K2463" t="str">
            <v>M021957</v>
          </cell>
          <cell r="L2463" t="str">
            <v>Krugersdorp Camera Club</v>
          </cell>
          <cell r="Q2463" t="str">
            <v>PDI</v>
          </cell>
          <cell r="AP2463">
            <v>2</v>
          </cell>
          <cell r="AT2463">
            <v>1</v>
          </cell>
          <cell r="AX2463">
            <v>0</v>
          </cell>
          <cell r="BB2463">
            <v>0</v>
          </cell>
          <cell r="BE2463">
            <v>2</v>
          </cell>
          <cell r="BF2463">
            <v>0</v>
          </cell>
          <cell r="BG2463">
            <v>0</v>
          </cell>
          <cell r="BJ2463">
            <v>0</v>
          </cell>
          <cell r="BK2463">
            <v>0</v>
          </cell>
          <cell r="BL2463">
            <v>0</v>
          </cell>
        </row>
        <row r="2464">
          <cell r="J2464" t="str">
            <v>Derick Jordaan</v>
          </cell>
          <cell r="L2464" t="str">
            <v>National Photographic Club</v>
          </cell>
          <cell r="Q2464" t="str">
            <v>PDI</v>
          </cell>
          <cell r="AP2464">
            <v>1</v>
          </cell>
          <cell r="AT2464">
            <v>1</v>
          </cell>
          <cell r="AX2464">
            <v>0</v>
          </cell>
          <cell r="BB2464">
            <v>0</v>
          </cell>
          <cell r="BE2464">
            <v>1</v>
          </cell>
          <cell r="BF2464">
            <v>0</v>
          </cell>
          <cell r="BG2464">
            <v>0</v>
          </cell>
          <cell r="BJ2464">
            <v>0</v>
          </cell>
          <cell r="BK2464">
            <v>0</v>
          </cell>
          <cell r="BL2464">
            <v>0</v>
          </cell>
        </row>
        <row r="2465">
          <cell r="J2465" t="str">
            <v>Derick Jordaan</v>
          </cell>
          <cell r="L2465" t="str">
            <v>National Photographic Club</v>
          </cell>
          <cell r="Q2465" t="str">
            <v>PDI</v>
          </cell>
          <cell r="AP2465">
            <v>2</v>
          </cell>
          <cell r="AT2465">
            <v>1</v>
          </cell>
          <cell r="AX2465">
            <v>0</v>
          </cell>
          <cell r="BB2465">
            <v>0</v>
          </cell>
          <cell r="BE2465">
            <v>2</v>
          </cell>
          <cell r="BF2465">
            <v>0</v>
          </cell>
          <cell r="BG2465">
            <v>0</v>
          </cell>
          <cell r="BJ2465">
            <v>0</v>
          </cell>
          <cell r="BK2465">
            <v>0</v>
          </cell>
          <cell r="BL2465">
            <v>0</v>
          </cell>
        </row>
        <row r="2466">
          <cell r="J2466" t="str">
            <v>Derick Jordaan</v>
          </cell>
          <cell r="L2466" t="str">
            <v>National Photographic Club</v>
          </cell>
          <cell r="Q2466" t="str">
            <v>PDI</v>
          </cell>
          <cell r="AP2466">
            <v>2</v>
          </cell>
          <cell r="AT2466">
            <v>1</v>
          </cell>
          <cell r="AX2466">
            <v>0</v>
          </cell>
          <cell r="BB2466">
            <v>0</v>
          </cell>
          <cell r="BE2466">
            <v>2</v>
          </cell>
          <cell r="BF2466">
            <v>0</v>
          </cell>
          <cell r="BG2466">
            <v>0</v>
          </cell>
          <cell r="BJ2466">
            <v>0</v>
          </cell>
          <cell r="BK2466">
            <v>0</v>
          </cell>
          <cell r="BL2466">
            <v>0</v>
          </cell>
        </row>
        <row r="2467">
          <cell r="J2467" t="str">
            <v>Derick Jordaan</v>
          </cell>
          <cell r="L2467" t="str">
            <v>National Photographic Club</v>
          </cell>
          <cell r="Q2467" t="str">
            <v>PDI</v>
          </cell>
          <cell r="AP2467">
            <v>2</v>
          </cell>
          <cell r="AT2467">
            <v>1</v>
          </cell>
          <cell r="AX2467">
            <v>0</v>
          </cell>
          <cell r="BB2467">
            <v>0</v>
          </cell>
          <cell r="BE2467">
            <v>2</v>
          </cell>
          <cell r="BF2467">
            <v>0</v>
          </cell>
          <cell r="BG2467">
            <v>0</v>
          </cell>
          <cell r="BJ2467">
            <v>0</v>
          </cell>
          <cell r="BK2467">
            <v>0</v>
          </cell>
          <cell r="BL2467">
            <v>0</v>
          </cell>
        </row>
        <row r="2468">
          <cell r="J2468" t="str">
            <v>Derrick Smit</v>
          </cell>
          <cell r="K2468" t="str">
            <v>M045167</v>
          </cell>
          <cell r="L2468" t="str">
            <v>Tygerberg Photographic Society</v>
          </cell>
          <cell r="Q2468" t="str">
            <v>PDI</v>
          </cell>
          <cell r="AP2468">
            <v>1</v>
          </cell>
          <cell r="AT2468">
            <v>1</v>
          </cell>
          <cell r="AX2468">
            <v>0</v>
          </cell>
          <cell r="BB2468">
            <v>0</v>
          </cell>
          <cell r="BE2468">
            <v>0</v>
          </cell>
          <cell r="BF2468">
            <v>1</v>
          </cell>
          <cell r="BG2468">
            <v>0</v>
          </cell>
          <cell r="BJ2468">
            <v>0</v>
          </cell>
          <cell r="BK2468">
            <v>0</v>
          </cell>
          <cell r="BL2468">
            <v>0</v>
          </cell>
        </row>
        <row r="2469">
          <cell r="J2469" t="str">
            <v>Derrick Smit</v>
          </cell>
          <cell r="K2469" t="str">
            <v>M045167</v>
          </cell>
          <cell r="L2469" t="str">
            <v>Tygerberg Photographic Society</v>
          </cell>
          <cell r="Q2469" t="str">
            <v>PDI</v>
          </cell>
          <cell r="AP2469">
            <v>1</v>
          </cell>
          <cell r="AT2469">
            <v>1</v>
          </cell>
          <cell r="AX2469">
            <v>0</v>
          </cell>
          <cell r="BB2469">
            <v>0</v>
          </cell>
          <cell r="BE2469">
            <v>1</v>
          </cell>
          <cell r="BF2469">
            <v>0</v>
          </cell>
          <cell r="BG2469">
            <v>0</v>
          </cell>
          <cell r="BJ2469">
            <v>0</v>
          </cell>
          <cell r="BK2469">
            <v>0</v>
          </cell>
          <cell r="BL2469">
            <v>0</v>
          </cell>
        </row>
        <row r="2470">
          <cell r="J2470" t="str">
            <v>Diane Goncalves</v>
          </cell>
          <cell r="K2470" t="str">
            <v>M043362</v>
          </cell>
          <cell r="L2470" t="str">
            <v>Brandpuntfotoklub</v>
          </cell>
          <cell r="Q2470" t="str">
            <v>PDI</v>
          </cell>
          <cell r="AP2470">
            <v>1</v>
          </cell>
          <cell r="AT2470">
            <v>1</v>
          </cell>
          <cell r="AX2470">
            <v>0</v>
          </cell>
          <cell r="BB2470">
            <v>0</v>
          </cell>
          <cell r="BE2470">
            <v>1</v>
          </cell>
          <cell r="BF2470">
            <v>0</v>
          </cell>
          <cell r="BG2470">
            <v>0</v>
          </cell>
          <cell r="BJ2470">
            <v>0</v>
          </cell>
          <cell r="BK2470">
            <v>0</v>
          </cell>
          <cell r="BL2470">
            <v>0</v>
          </cell>
        </row>
        <row r="2471">
          <cell r="J2471" t="str">
            <v>Dirk Heyns</v>
          </cell>
          <cell r="K2471" t="str">
            <v>M028077</v>
          </cell>
          <cell r="L2471" t="str">
            <v>AFO</v>
          </cell>
          <cell r="Q2471" t="str">
            <v>PDI</v>
          </cell>
          <cell r="AP2471">
            <v>1</v>
          </cell>
          <cell r="AT2471">
            <v>1</v>
          </cell>
          <cell r="AX2471">
            <v>0</v>
          </cell>
          <cell r="BB2471">
            <v>0</v>
          </cell>
          <cell r="BE2471">
            <v>0</v>
          </cell>
          <cell r="BF2471">
            <v>1</v>
          </cell>
          <cell r="BG2471">
            <v>0</v>
          </cell>
          <cell r="BJ2471">
            <v>0</v>
          </cell>
          <cell r="BK2471">
            <v>0</v>
          </cell>
          <cell r="BL2471">
            <v>0</v>
          </cell>
        </row>
        <row r="2472">
          <cell r="J2472" t="str">
            <v>Dirk Heyns</v>
          </cell>
          <cell r="K2472" t="str">
            <v>M028077</v>
          </cell>
          <cell r="L2472" t="str">
            <v>AFO</v>
          </cell>
          <cell r="Q2472" t="str">
            <v>PDI</v>
          </cell>
          <cell r="AP2472">
            <v>1</v>
          </cell>
          <cell r="AT2472">
            <v>1</v>
          </cell>
          <cell r="AX2472">
            <v>0</v>
          </cell>
          <cell r="BB2472">
            <v>0</v>
          </cell>
          <cell r="BE2472">
            <v>0</v>
          </cell>
          <cell r="BF2472">
            <v>0</v>
          </cell>
          <cell r="BG2472">
            <v>1</v>
          </cell>
          <cell r="BJ2472">
            <v>0</v>
          </cell>
          <cell r="BK2472">
            <v>0</v>
          </cell>
          <cell r="BL2472">
            <v>0</v>
          </cell>
        </row>
        <row r="2473">
          <cell r="J2473" t="str">
            <v>Dirk Heyns</v>
          </cell>
          <cell r="K2473" t="str">
            <v>M028077</v>
          </cell>
          <cell r="L2473" t="str">
            <v>AFO</v>
          </cell>
          <cell r="Q2473" t="str">
            <v>PDI</v>
          </cell>
          <cell r="AP2473">
            <v>1</v>
          </cell>
          <cell r="AT2473">
            <v>1</v>
          </cell>
          <cell r="AX2473">
            <v>0</v>
          </cell>
          <cell r="BB2473">
            <v>0</v>
          </cell>
          <cell r="BE2473">
            <v>0</v>
          </cell>
          <cell r="BF2473">
            <v>0</v>
          </cell>
          <cell r="BG2473">
            <v>1</v>
          </cell>
          <cell r="BJ2473">
            <v>0</v>
          </cell>
          <cell r="BK2473">
            <v>0</v>
          </cell>
          <cell r="BL2473">
            <v>0</v>
          </cell>
        </row>
        <row r="2474">
          <cell r="J2474" t="str">
            <v>Dirk Heyns</v>
          </cell>
          <cell r="K2474" t="str">
            <v>M028077</v>
          </cell>
          <cell r="L2474" t="str">
            <v>AFO</v>
          </cell>
          <cell r="Q2474" t="str">
            <v>PDI</v>
          </cell>
          <cell r="AP2474">
            <v>1</v>
          </cell>
          <cell r="AT2474">
            <v>1</v>
          </cell>
          <cell r="AX2474">
            <v>0</v>
          </cell>
          <cell r="BB2474">
            <v>0</v>
          </cell>
          <cell r="BE2474">
            <v>1</v>
          </cell>
          <cell r="BF2474">
            <v>0</v>
          </cell>
          <cell r="BG2474">
            <v>0</v>
          </cell>
          <cell r="BJ2474">
            <v>0</v>
          </cell>
          <cell r="BK2474">
            <v>0</v>
          </cell>
          <cell r="BL2474">
            <v>0</v>
          </cell>
        </row>
        <row r="2475">
          <cell r="J2475" t="str">
            <v>Dirk Heyns</v>
          </cell>
          <cell r="K2475" t="str">
            <v>M028077</v>
          </cell>
          <cell r="L2475" t="str">
            <v>AFO</v>
          </cell>
          <cell r="Q2475" t="str">
            <v>PDI</v>
          </cell>
          <cell r="AP2475">
            <v>2</v>
          </cell>
          <cell r="AT2475">
            <v>1</v>
          </cell>
          <cell r="AX2475">
            <v>0</v>
          </cell>
          <cell r="BB2475">
            <v>0</v>
          </cell>
          <cell r="BE2475">
            <v>0</v>
          </cell>
          <cell r="BF2475">
            <v>2</v>
          </cell>
          <cell r="BG2475">
            <v>0</v>
          </cell>
          <cell r="BJ2475">
            <v>0</v>
          </cell>
          <cell r="BK2475">
            <v>0</v>
          </cell>
          <cell r="BL2475">
            <v>0</v>
          </cell>
        </row>
        <row r="2476">
          <cell r="J2476" t="str">
            <v>Dirk Heyns</v>
          </cell>
          <cell r="K2476" t="str">
            <v>M028077</v>
          </cell>
          <cell r="L2476" t="str">
            <v>AFO</v>
          </cell>
          <cell r="Q2476" t="str">
            <v>PDI</v>
          </cell>
          <cell r="AP2476">
            <v>2</v>
          </cell>
          <cell r="AT2476">
            <v>1</v>
          </cell>
          <cell r="AX2476">
            <v>0</v>
          </cell>
          <cell r="BB2476">
            <v>0</v>
          </cell>
          <cell r="BE2476">
            <v>0</v>
          </cell>
          <cell r="BF2476">
            <v>0</v>
          </cell>
          <cell r="BG2476">
            <v>2</v>
          </cell>
          <cell r="BJ2476">
            <v>0</v>
          </cell>
          <cell r="BK2476">
            <v>0</v>
          </cell>
          <cell r="BL2476">
            <v>0</v>
          </cell>
        </row>
        <row r="2477">
          <cell r="J2477" t="str">
            <v>Dirk van der Toorn</v>
          </cell>
          <cell r="K2477" t="str">
            <v>M041414</v>
          </cell>
          <cell r="L2477" t="str">
            <v>Eden Photographic Society</v>
          </cell>
          <cell r="Q2477" t="str">
            <v>PDI</v>
          </cell>
          <cell r="AP2477">
            <v>1</v>
          </cell>
          <cell r="AT2477">
            <v>1</v>
          </cell>
          <cell r="AX2477">
            <v>0</v>
          </cell>
          <cell r="BB2477">
            <v>0</v>
          </cell>
          <cell r="BE2477">
            <v>1</v>
          </cell>
          <cell r="BF2477">
            <v>0</v>
          </cell>
          <cell r="BG2477">
            <v>0</v>
          </cell>
          <cell r="BJ2477">
            <v>0</v>
          </cell>
          <cell r="BK2477">
            <v>0</v>
          </cell>
          <cell r="BL2477">
            <v>0</v>
          </cell>
        </row>
        <row r="2478">
          <cell r="J2478" t="str">
            <v>Dirk van der Toorn</v>
          </cell>
          <cell r="K2478" t="str">
            <v>M041414</v>
          </cell>
          <cell r="L2478" t="str">
            <v>Eden Photographic Society</v>
          </cell>
          <cell r="Q2478" t="str">
            <v>PDI</v>
          </cell>
          <cell r="AP2478">
            <v>1</v>
          </cell>
          <cell r="AT2478">
            <v>1</v>
          </cell>
          <cell r="AX2478">
            <v>0</v>
          </cell>
          <cell r="BB2478">
            <v>0</v>
          </cell>
          <cell r="BE2478">
            <v>0</v>
          </cell>
          <cell r="BF2478">
            <v>1</v>
          </cell>
          <cell r="BG2478">
            <v>0</v>
          </cell>
          <cell r="BJ2478">
            <v>0</v>
          </cell>
          <cell r="BK2478">
            <v>0</v>
          </cell>
          <cell r="BL2478">
            <v>0</v>
          </cell>
        </row>
        <row r="2479">
          <cell r="J2479" t="str">
            <v>Dirk van der Toorn</v>
          </cell>
          <cell r="K2479" t="str">
            <v>M041414</v>
          </cell>
          <cell r="L2479" t="str">
            <v>Eden Photographic Society</v>
          </cell>
          <cell r="Q2479" t="str">
            <v>PDI</v>
          </cell>
          <cell r="AP2479">
            <v>1</v>
          </cell>
          <cell r="AT2479">
            <v>1</v>
          </cell>
          <cell r="AX2479">
            <v>0</v>
          </cell>
          <cell r="BB2479">
            <v>0</v>
          </cell>
          <cell r="BE2479">
            <v>0</v>
          </cell>
          <cell r="BF2479">
            <v>0</v>
          </cell>
          <cell r="BG2479">
            <v>1</v>
          </cell>
          <cell r="BJ2479">
            <v>0</v>
          </cell>
          <cell r="BK2479">
            <v>0</v>
          </cell>
          <cell r="BL2479">
            <v>0</v>
          </cell>
        </row>
        <row r="2480">
          <cell r="J2480" t="str">
            <v>Dirk van der Toorn</v>
          </cell>
          <cell r="K2480" t="str">
            <v>M041414</v>
          </cell>
          <cell r="L2480" t="str">
            <v>Eden Photographic Society</v>
          </cell>
          <cell r="Q2480" t="str">
            <v>PDI</v>
          </cell>
          <cell r="AP2480">
            <v>1</v>
          </cell>
          <cell r="AT2480">
            <v>1</v>
          </cell>
          <cell r="AX2480">
            <v>0</v>
          </cell>
          <cell r="BB2480">
            <v>0</v>
          </cell>
          <cell r="BE2480">
            <v>1</v>
          </cell>
          <cell r="BF2480">
            <v>0</v>
          </cell>
          <cell r="BG2480">
            <v>0</v>
          </cell>
          <cell r="BJ2480">
            <v>0</v>
          </cell>
          <cell r="BK2480">
            <v>0</v>
          </cell>
          <cell r="BL2480">
            <v>0</v>
          </cell>
        </row>
        <row r="2481">
          <cell r="J2481" t="str">
            <v>Dries de Wet</v>
          </cell>
          <cell r="K2481" t="str">
            <v>M051268</v>
          </cell>
          <cell r="L2481" t="str">
            <v>National Photographic Club</v>
          </cell>
          <cell r="Q2481" t="str">
            <v>PDI</v>
          </cell>
          <cell r="AP2481">
            <v>1</v>
          </cell>
          <cell r="AT2481">
            <v>1</v>
          </cell>
          <cell r="AX2481">
            <v>0</v>
          </cell>
          <cell r="BB2481">
            <v>0</v>
          </cell>
          <cell r="BE2481">
            <v>1</v>
          </cell>
          <cell r="BF2481">
            <v>0</v>
          </cell>
          <cell r="BG2481">
            <v>0</v>
          </cell>
          <cell r="BJ2481">
            <v>0</v>
          </cell>
          <cell r="BK2481">
            <v>0</v>
          </cell>
          <cell r="BL2481">
            <v>0</v>
          </cell>
        </row>
        <row r="2482">
          <cell r="J2482" t="str">
            <v>Dries de Wet</v>
          </cell>
          <cell r="K2482" t="str">
            <v>M051268</v>
          </cell>
          <cell r="L2482" t="str">
            <v>National Photographic Club</v>
          </cell>
          <cell r="Q2482" t="str">
            <v>PDI</v>
          </cell>
          <cell r="AP2482">
            <v>1</v>
          </cell>
          <cell r="AT2482">
            <v>1</v>
          </cell>
          <cell r="AX2482">
            <v>0</v>
          </cell>
          <cell r="BB2482">
            <v>0</v>
          </cell>
          <cell r="BE2482">
            <v>0</v>
          </cell>
          <cell r="BF2482">
            <v>0</v>
          </cell>
          <cell r="BG2482">
            <v>1</v>
          </cell>
          <cell r="BJ2482">
            <v>0</v>
          </cell>
          <cell r="BK2482">
            <v>0</v>
          </cell>
          <cell r="BL2482">
            <v>0</v>
          </cell>
        </row>
        <row r="2483">
          <cell r="J2483" t="str">
            <v>Dries de Wet</v>
          </cell>
          <cell r="K2483" t="str">
            <v>M051268</v>
          </cell>
          <cell r="L2483" t="str">
            <v>National Photographic Club</v>
          </cell>
          <cell r="Q2483" t="str">
            <v>PDI</v>
          </cell>
          <cell r="AP2483">
            <v>2</v>
          </cell>
          <cell r="AT2483">
            <v>1</v>
          </cell>
          <cell r="AX2483">
            <v>0</v>
          </cell>
          <cell r="BB2483">
            <v>0</v>
          </cell>
          <cell r="BE2483">
            <v>0</v>
          </cell>
          <cell r="BF2483">
            <v>2</v>
          </cell>
          <cell r="BG2483">
            <v>0</v>
          </cell>
          <cell r="BJ2483">
            <v>0</v>
          </cell>
          <cell r="BK2483">
            <v>0</v>
          </cell>
          <cell r="BL2483">
            <v>0</v>
          </cell>
        </row>
        <row r="2484">
          <cell r="J2484" t="str">
            <v>Du Toit Neethling</v>
          </cell>
          <cell r="L2484" t="str">
            <v>Bloemfontein Kameraklub</v>
          </cell>
          <cell r="Q2484" t="str">
            <v>PDI</v>
          </cell>
          <cell r="AP2484">
            <v>1</v>
          </cell>
          <cell r="AT2484">
            <v>1</v>
          </cell>
          <cell r="AX2484">
            <v>0</v>
          </cell>
          <cell r="BB2484">
            <v>0</v>
          </cell>
          <cell r="BE2484">
            <v>0</v>
          </cell>
          <cell r="BF2484">
            <v>0</v>
          </cell>
          <cell r="BG2484">
            <v>1</v>
          </cell>
          <cell r="BJ2484">
            <v>0</v>
          </cell>
          <cell r="BK2484">
            <v>0</v>
          </cell>
          <cell r="BL2484">
            <v>0</v>
          </cell>
        </row>
        <row r="2485">
          <cell r="J2485" t="str">
            <v>Elaine van der Toorn</v>
          </cell>
          <cell r="K2485" t="str">
            <v>M033906</v>
          </cell>
          <cell r="L2485" t="str">
            <v>Eden Photographic Society</v>
          </cell>
          <cell r="Q2485" t="str">
            <v>PDI</v>
          </cell>
          <cell r="AP2485">
            <v>1</v>
          </cell>
          <cell r="AT2485">
            <v>1</v>
          </cell>
          <cell r="AX2485">
            <v>0</v>
          </cell>
          <cell r="BB2485">
            <v>0</v>
          </cell>
          <cell r="BE2485">
            <v>0</v>
          </cell>
          <cell r="BF2485">
            <v>1</v>
          </cell>
          <cell r="BG2485">
            <v>0</v>
          </cell>
          <cell r="BJ2485">
            <v>0</v>
          </cell>
          <cell r="BK2485">
            <v>0</v>
          </cell>
          <cell r="BL2485">
            <v>0</v>
          </cell>
        </row>
        <row r="2486">
          <cell r="J2486" t="str">
            <v>Elaine van der Toorn</v>
          </cell>
          <cell r="K2486" t="str">
            <v>M033906</v>
          </cell>
          <cell r="L2486" t="str">
            <v>Eden Photographic Society</v>
          </cell>
          <cell r="Q2486" t="str">
            <v>PDI</v>
          </cell>
          <cell r="AP2486">
            <v>1</v>
          </cell>
          <cell r="AT2486">
            <v>1</v>
          </cell>
          <cell r="AX2486">
            <v>0</v>
          </cell>
          <cell r="BB2486">
            <v>0</v>
          </cell>
          <cell r="BE2486">
            <v>0</v>
          </cell>
          <cell r="BF2486">
            <v>1</v>
          </cell>
          <cell r="BG2486">
            <v>0</v>
          </cell>
          <cell r="BJ2486">
            <v>0</v>
          </cell>
          <cell r="BK2486">
            <v>0</v>
          </cell>
          <cell r="BL2486">
            <v>0</v>
          </cell>
        </row>
        <row r="2487">
          <cell r="J2487" t="str">
            <v>Elaine van der Toorn</v>
          </cell>
          <cell r="K2487" t="str">
            <v>M033906</v>
          </cell>
          <cell r="L2487" t="str">
            <v>Eden Photographic Society</v>
          </cell>
          <cell r="Q2487" t="str">
            <v>PDI</v>
          </cell>
          <cell r="AP2487">
            <v>1</v>
          </cell>
          <cell r="AT2487">
            <v>1</v>
          </cell>
          <cell r="AX2487">
            <v>0</v>
          </cell>
          <cell r="BB2487">
            <v>0</v>
          </cell>
          <cell r="BE2487">
            <v>0</v>
          </cell>
          <cell r="BF2487">
            <v>1</v>
          </cell>
          <cell r="BG2487">
            <v>0</v>
          </cell>
          <cell r="BJ2487">
            <v>0</v>
          </cell>
          <cell r="BK2487">
            <v>0</v>
          </cell>
          <cell r="BL2487">
            <v>0</v>
          </cell>
        </row>
        <row r="2488">
          <cell r="J2488" t="str">
            <v>Elaine van der Toorn</v>
          </cell>
          <cell r="K2488" t="str">
            <v>M033906</v>
          </cell>
          <cell r="L2488" t="str">
            <v>Eden Photographic Society</v>
          </cell>
          <cell r="Q2488" t="str">
            <v>PDI</v>
          </cell>
          <cell r="AP2488">
            <v>1</v>
          </cell>
          <cell r="AT2488">
            <v>1</v>
          </cell>
          <cell r="AX2488">
            <v>0</v>
          </cell>
          <cell r="BB2488">
            <v>0</v>
          </cell>
          <cell r="BE2488">
            <v>1</v>
          </cell>
          <cell r="BF2488">
            <v>0</v>
          </cell>
          <cell r="BG2488">
            <v>0</v>
          </cell>
          <cell r="BJ2488">
            <v>0</v>
          </cell>
          <cell r="BK2488">
            <v>0</v>
          </cell>
          <cell r="BL2488">
            <v>0</v>
          </cell>
        </row>
        <row r="2489">
          <cell r="J2489" t="str">
            <v>Elaine van der Toorn</v>
          </cell>
          <cell r="K2489" t="str">
            <v>M033906</v>
          </cell>
          <cell r="L2489" t="str">
            <v>Eden Photographic Society</v>
          </cell>
          <cell r="Q2489" t="str">
            <v>PDI</v>
          </cell>
          <cell r="AP2489">
            <v>1</v>
          </cell>
          <cell r="AT2489">
            <v>1</v>
          </cell>
          <cell r="AX2489">
            <v>0</v>
          </cell>
          <cell r="BB2489">
            <v>0</v>
          </cell>
          <cell r="BE2489">
            <v>1</v>
          </cell>
          <cell r="BF2489">
            <v>0</v>
          </cell>
          <cell r="BG2489">
            <v>0</v>
          </cell>
          <cell r="BJ2489">
            <v>0</v>
          </cell>
          <cell r="BK2489">
            <v>0</v>
          </cell>
          <cell r="BL2489">
            <v>0</v>
          </cell>
        </row>
        <row r="2490">
          <cell r="J2490" t="str">
            <v>Elsa E van Dyk</v>
          </cell>
          <cell r="K2490" t="str">
            <v>M037772</v>
          </cell>
          <cell r="L2490" t="str">
            <v>Brandpuntfotoklub</v>
          </cell>
          <cell r="Q2490" t="str">
            <v>PDI</v>
          </cell>
          <cell r="AP2490">
            <v>1</v>
          </cell>
          <cell r="AT2490">
            <v>1</v>
          </cell>
          <cell r="AX2490">
            <v>0</v>
          </cell>
          <cell r="BB2490">
            <v>0</v>
          </cell>
          <cell r="BE2490">
            <v>1</v>
          </cell>
          <cell r="BF2490">
            <v>0</v>
          </cell>
          <cell r="BG2490">
            <v>0</v>
          </cell>
          <cell r="BJ2490">
            <v>0</v>
          </cell>
          <cell r="BK2490">
            <v>0</v>
          </cell>
          <cell r="BL2490">
            <v>0</v>
          </cell>
        </row>
        <row r="2491">
          <cell r="J2491" t="str">
            <v>Elsabe du Toit</v>
          </cell>
          <cell r="K2491" t="str">
            <v>M046928</v>
          </cell>
          <cell r="L2491" t="str">
            <v>Hibiscus Coast Photographic Society</v>
          </cell>
          <cell r="Q2491" t="str">
            <v>PDI</v>
          </cell>
          <cell r="AP2491">
            <v>1</v>
          </cell>
          <cell r="AT2491">
            <v>1</v>
          </cell>
          <cell r="AX2491">
            <v>0</v>
          </cell>
          <cell r="BB2491">
            <v>0</v>
          </cell>
          <cell r="BE2491">
            <v>0</v>
          </cell>
          <cell r="BF2491">
            <v>0</v>
          </cell>
          <cell r="BG2491">
            <v>1</v>
          </cell>
          <cell r="BJ2491">
            <v>0</v>
          </cell>
          <cell r="BK2491">
            <v>0</v>
          </cell>
          <cell r="BL2491">
            <v>0</v>
          </cell>
        </row>
        <row r="2492">
          <cell r="J2492" t="str">
            <v>Elsabe du Toit</v>
          </cell>
          <cell r="K2492" t="str">
            <v>M046928</v>
          </cell>
          <cell r="L2492" t="str">
            <v>Hibiscus Coast Photographic Society</v>
          </cell>
          <cell r="Q2492" t="str">
            <v>PDI</v>
          </cell>
          <cell r="AP2492">
            <v>1</v>
          </cell>
          <cell r="AT2492">
            <v>1</v>
          </cell>
          <cell r="AX2492">
            <v>0</v>
          </cell>
          <cell r="BB2492">
            <v>0</v>
          </cell>
          <cell r="BE2492">
            <v>0</v>
          </cell>
          <cell r="BF2492">
            <v>0</v>
          </cell>
          <cell r="BG2492">
            <v>1</v>
          </cell>
          <cell r="BJ2492">
            <v>0</v>
          </cell>
          <cell r="BK2492">
            <v>0</v>
          </cell>
          <cell r="BL2492">
            <v>0</v>
          </cell>
        </row>
        <row r="2493">
          <cell r="J2493" t="str">
            <v>Elsabe du Toit</v>
          </cell>
          <cell r="K2493" t="str">
            <v>M046928</v>
          </cell>
          <cell r="L2493" t="str">
            <v>Hibiscus Coast Photographic Society</v>
          </cell>
          <cell r="Q2493" t="str">
            <v>PDI</v>
          </cell>
          <cell r="AP2493">
            <v>1</v>
          </cell>
          <cell r="AT2493">
            <v>1</v>
          </cell>
          <cell r="AX2493">
            <v>0</v>
          </cell>
          <cell r="BB2493">
            <v>0</v>
          </cell>
          <cell r="BE2493">
            <v>1</v>
          </cell>
          <cell r="BF2493">
            <v>0</v>
          </cell>
          <cell r="BG2493">
            <v>0</v>
          </cell>
          <cell r="BJ2493">
            <v>0</v>
          </cell>
          <cell r="BK2493">
            <v>0</v>
          </cell>
          <cell r="BL2493">
            <v>0</v>
          </cell>
        </row>
        <row r="2494">
          <cell r="J2494" t="str">
            <v>Eric Bosman</v>
          </cell>
          <cell r="K2494" t="str">
            <v>M031217</v>
          </cell>
          <cell r="L2494" t="str">
            <v>Kriel Foto Club</v>
          </cell>
          <cell r="Q2494" t="str">
            <v>PDI</v>
          </cell>
          <cell r="AP2494">
            <v>1</v>
          </cell>
          <cell r="AT2494">
            <v>1</v>
          </cell>
          <cell r="AX2494">
            <v>0</v>
          </cell>
          <cell r="BB2494">
            <v>0</v>
          </cell>
          <cell r="BE2494">
            <v>0</v>
          </cell>
          <cell r="BF2494">
            <v>1</v>
          </cell>
          <cell r="BG2494">
            <v>0</v>
          </cell>
          <cell r="BJ2494">
            <v>0</v>
          </cell>
          <cell r="BK2494">
            <v>0</v>
          </cell>
          <cell r="BL2494">
            <v>0</v>
          </cell>
        </row>
        <row r="2495">
          <cell r="J2495" t="str">
            <v>Eric Bosman</v>
          </cell>
          <cell r="K2495" t="str">
            <v>M031217</v>
          </cell>
          <cell r="L2495" t="str">
            <v>Kriel Foto Club</v>
          </cell>
          <cell r="Q2495" t="str">
            <v>PDI</v>
          </cell>
          <cell r="AP2495">
            <v>1</v>
          </cell>
          <cell r="AT2495">
            <v>1</v>
          </cell>
          <cell r="AX2495">
            <v>0</v>
          </cell>
          <cell r="BB2495">
            <v>0</v>
          </cell>
          <cell r="BE2495">
            <v>0</v>
          </cell>
          <cell r="BF2495">
            <v>1</v>
          </cell>
          <cell r="BG2495">
            <v>0</v>
          </cell>
          <cell r="BJ2495">
            <v>0</v>
          </cell>
          <cell r="BK2495">
            <v>0</v>
          </cell>
          <cell r="BL2495">
            <v>0</v>
          </cell>
        </row>
        <row r="2496">
          <cell r="J2496" t="str">
            <v>Eric Bosman</v>
          </cell>
          <cell r="K2496" t="str">
            <v>M031217</v>
          </cell>
          <cell r="L2496" t="str">
            <v>Kriel Foto Club</v>
          </cell>
          <cell r="Q2496" t="str">
            <v>PDI</v>
          </cell>
          <cell r="AP2496">
            <v>0</v>
          </cell>
          <cell r="AT2496">
            <v>1</v>
          </cell>
          <cell r="AX2496">
            <v>0</v>
          </cell>
          <cell r="BB2496">
            <v>0</v>
          </cell>
          <cell r="BE2496">
            <v>0</v>
          </cell>
          <cell r="BF2496">
            <v>0</v>
          </cell>
          <cell r="BG2496">
            <v>0</v>
          </cell>
          <cell r="BJ2496">
            <v>0</v>
          </cell>
          <cell r="BK2496">
            <v>0</v>
          </cell>
          <cell r="BL2496">
            <v>0</v>
          </cell>
        </row>
        <row r="2497">
          <cell r="J2497" t="str">
            <v>Eric Bosman</v>
          </cell>
          <cell r="K2497" t="str">
            <v>M031217</v>
          </cell>
          <cell r="L2497" t="str">
            <v>Kriel Foto Club</v>
          </cell>
          <cell r="Q2497" t="str">
            <v>PDI</v>
          </cell>
          <cell r="AP2497">
            <v>2</v>
          </cell>
          <cell r="AT2497">
            <v>1</v>
          </cell>
          <cell r="AX2497">
            <v>0</v>
          </cell>
          <cell r="BB2497">
            <v>0</v>
          </cell>
          <cell r="BE2497">
            <v>2</v>
          </cell>
          <cell r="BF2497">
            <v>0</v>
          </cell>
          <cell r="BG2497">
            <v>0</v>
          </cell>
          <cell r="BJ2497">
            <v>0</v>
          </cell>
          <cell r="BK2497">
            <v>0</v>
          </cell>
          <cell r="BL2497">
            <v>0</v>
          </cell>
        </row>
        <row r="2498">
          <cell r="J2498" t="str">
            <v>Ertjies Jacobs</v>
          </cell>
          <cell r="K2498" t="str">
            <v>M050483</v>
          </cell>
          <cell r="L2498" t="str">
            <v>Rustenburg Photographic Society</v>
          </cell>
          <cell r="Q2498" t="str">
            <v>PDI</v>
          </cell>
          <cell r="AP2498">
            <v>1</v>
          </cell>
          <cell r="AT2498">
            <v>1</v>
          </cell>
          <cell r="AX2498">
            <v>0</v>
          </cell>
          <cell r="BB2498">
            <v>0</v>
          </cell>
          <cell r="BE2498">
            <v>1</v>
          </cell>
          <cell r="BF2498">
            <v>0</v>
          </cell>
          <cell r="BG2498">
            <v>0</v>
          </cell>
          <cell r="BJ2498">
            <v>0</v>
          </cell>
          <cell r="BK2498">
            <v>0</v>
          </cell>
          <cell r="BL2498">
            <v>0</v>
          </cell>
        </row>
        <row r="2499">
          <cell r="J2499" t="str">
            <v>Faan Behrens</v>
          </cell>
          <cell r="K2499" t="str">
            <v>M036326</v>
          </cell>
          <cell r="L2499" t="str">
            <v>Hibiscus Coast Photographic Society</v>
          </cell>
          <cell r="Q2499" t="str">
            <v>PDI</v>
          </cell>
          <cell r="AP2499">
            <v>0</v>
          </cell>
          <cell r="AT2499">
            <v>1</v>
          </cell>
          <cell r="AX2499">
            <v>0</v>
          </cell>
          <cell r="BB2499">
            <v>0</v>
          </cell>
          <cell r="BE2499">
            <v>0</v>
          </cell>
          <cell r="BF2499">
            <v>0</v>
          </cell>
          <cell r="BG2499">
            <v>0</v>
          </cell>
          <cell r="BJ2499">
            <v>0</v>
          </cell>
          <cell r="BK2499">
            <v>0</v>
          </cell>
          <cell r="BL2499">
            <v>0</v>
          </cell>
        </row>
        <row r="2500">
          <cell r="J2500" t="str">
            <v>Faan Behrens</v>
          </cell>
          <cell r="K2500" t="str">
            <v>M036326</v>
          </cell>
          <cell r="L2500" t="str">
            <v>Hibiscus Coast Photographic Society</v>
          </cell>
          <cell r="Q2500" t="str">
            <v>PDI</v>
          </cell>
          <cell r="AP2500">
            <v>1</v>
          </cell>
          <cell r="AT2500">
            <v>1</v>
          </cell>
          <cell r="AX2500">
            <v>0</v>
          </cell>
          <cell r="BB2500">
            <v>0</v>
          </cell>
          <cell r="BE2500">
            <v>0</v>
          </cell>
          <cell r="BF2500">
            <v>1</v>
          </cell>
          <cell r="BG2500">
            <v>0</v>
          </cell>
          <cell r="BJ2500">
            <v>0</v>
          </cell>
          <cell r="BK2500">
            <v>0</v>
          </cell>
          <cell r="BL2500">
            <v>0</v>
          </cell>
        </row>
        <row r="2501">
          <cell r="J2501" t="str">
            <v>Faan Behrens</v>
          </cell>
          <cell r="K2501" t="str">
            <v>M036326</v>
          </cell>
          <cell r="L2501" t="str">
            <v>Hibiscus Coast Photographic Society</v>
          </cell>
          <cell r="Q2501" t="str">
            <v>PDI</v>
          </cell>
          <cell r="AP2501">
            <v>1</v>
          </cell>
          <cell r="AT2501">
            <v>1</v>
          </cell>
          <cell r="AX2501">
            <v>0</v>
          </cell>
          <cell r="BB2501">
            <v>0</v>
          </cell>
          <cell r="BE2501">
            <v>0</v>
          </cell>
          <cell r="BF2501">
            <v>0</v>
          </cell>
          <cell r="BG2501">
            <v>1</v>
          </cell>
          <cell r="BJ2501">
            <v>0</v>
          </cell>
          <cell r="BK2501">
            <v>0</v>
          </cell>
          <cell r="BL2501">
            <v>0</v>
          </cell>
        </row>
        <row r="2502">
          <cell r="J2502" t="str">
            <v>Faan Behrens</v>
          </cell>
          <cell r="K2502" t="str">
            <v>M036326</v>
          </cell>
          <cell r="L2502" t="str">
            <v>Hibiscus Coast Photographic Society</v>
          </cell>
          <cell r="Q2502" t="str">
            <v>PDI</v>
          </cell>
          <cell r="AP2502">
            <v>1</v>
          </cell>
          <cell r="AT2502">
            <v>1</v>
          </cell>
          <cell r="AX2502">
            <v>0</v>
          </cell>
          <cell r="BB2502">
            <v>0</v>
          </cell>
          <cell r="BE2502">
            <v>1</v>
          </cell>
          <cell r="BF2502">
            <v>0</v>
          </cell>
          <cell r="BG2502">
            <v>0</v>
          </cell>
          <cell r="BJ2502">
            <v>0</v>
          </cell>
          <cell r="BK2502">
            <v>0</v>
          </cell>
          <cell r="BL2502">
            <v>0</v>
          </cell>
        </row>
        <row r="2503">
          <cell r="J2503" t="str">
            <v>Faan Behrens</v>
          </cell>
          <cell r="K2503" t="str">
            <v>M036326</v>
          </cell>
          <cell r="L2503" t="str">
            <v>Hibiscus Coast Photographic Society</v>
          </cell>
          <cell r="Q2503" t="str">
            <v>PDI</v>
          </cell>
          <cell r="AP2503">
            <v>1</v>
          </cell>
          <cell r="AT2503">
            <v>1</v>
          </cell>
          <cell r="AX2503">
            <v>0</v>
          </cell>
          <cell r="BB2503">
            <v>0</v>
          </cell>
          <cell r="BE2503">
            <v>1</v>
          </cell>
          <cell r="BF2503">
            <v>0</v>
          </cell>
          <cell r="BG2503">
            <v>0</v>
          </cell>
          <cell r="BJ2503">
            <v>0</v>
          </cell>
          <cell r="BK2503">
            <v>0</v>
          </cell>
          <cell r="BL2503">
            <v>0</v>
          </cell>
        </row>
        <row r="2504">
          <cell r="J2504" t="str">
            <v>Faan Coetzee</v>
          </cell>
          <cell r="K2504" t="str">
            <v>M036501</v>
          </cell>
          <cell r="L2504" t="str">
            <v>Randburg Foto Klub-Randburg Photo Club</v>
          </cell>
          <cell r="Q2504" t="str">
            <v>PDI</v>
          </cell>
          <cell r="AP2504">
            <v>1</v>
          </cell>
          <cell r="AT2504">
            <v>1</v>
          </cell>
          <cell r="AX2504">
            <v>0</v>
          </cell>
          <cell r="BB2504">
            <v>0</v>
          </cell>
          <cell r="BE2504">
            <v>0</v>
          </cell>
          <cell r="BF2504">
            <v>0</v>
          </cell>
          <cell r="BG2504">
            <v>1</v>
          </cell>
          <cell r="BJ2504">
            <v>0</v>
          </cell>
          <cell r="BK2504">
            <v>0</v>
          </cell>
          <cell r="BL2504">
            <v>0</v>
          </cell>
        </row>
        <row r="2505">
          <cell r="J2505" t="str">
            <v>Francois du Bois</v>
          </cell>
          <cell r="K2505" t="str">
            <v>M039142</v>
          </cell>
          <cell r="L2505" t="str">
            <v>Tygerberg Photographic Society</v>
          </cell>
          <cell r="Q2505" t="str">
            <v>PDI</v>
          </cell>
          <cell r="AP2505">
            <v>1</v>
          </cell>
          <cell r="AT2505">
            <v>1</v>
          </cell>
          <cell r="AX2505">
            <v>0</v>
          </cell>
          <cell r="BB2505">
            <v>0</v>
          </cell>
          <cell r="BE2505">
            <v>0</v>
          </cell>
          <cell r="BF2505">
            <v>1</v>
          </cell>
          <cell r="BG2505">
            <v>0</v>
          </cell>
          <cell r="BJ2505">
            <v>0</v>
          </cell>
          <cell r="BK2505">
            <v>0</v>
          </cell>
          <cell r="BL2505">
            <v>0</v>
          </cell>
        </row>
        <row r="2506">
          <cell r="J2506" t="str">
            <v>Francois du Bois</v>
          </cell>
          <cell r="K2506" t="str">
            <v>M039142</v>
          </cell>
          <cell r="L2506" t="str">
            <v>Tygerberg Photographic Society</v>
          </cell>
          <cell r="Q2506" t="str">
            <v>PDI</v>
          </cell>
          <cell r="AP2506">
            <v>1</v>
          </cell>
          <cell r="AT2506">
            <v>1</v>
          </cell>
          <cell r="AX2506">
            <v>0</v>
          </cell>
          <cell r="BB2506">
            <v>0</v>
          </cell>
          <cell r="BE2506">
            <v>0</v>
          </cell>
          <cell r="BF2506">
            <v>0</v>
          </cell>
          <cell r="BG2506">
            <v>1</v>
          </cell>
          <cell r="BJ2506">
            <v>0</v>
          </cell>
          <cell r="BK2506">
            <v>0</v>
          </cell>
          <cell r="BL2506">
            <v>0</v>
          </cell>
        </row>
        <row r="2507">
          <cell r="J2507" t="str">
            <v>Francois du Bois</v>
          </cell>
          <cell r="K2507" t="str">
            <v>M039142</v>
          </cell>
          <cell r="L2507" t="str">
            <v>Tygerberg Photographic Society</v>
          </cell>
          <cell r="Q2507" t="str">
            <v>PDI</v>
          </cell>
          <cell r="AP2507">
            <v>1</v>
          </cell>
          <cell r="AT2507">
            <v>1</v>
          </cell>
          <cell r="AX2507">
            <v>0</v>
          </cell>
          <cell r="BB2507">
            <v>0</v>
          </cell>
          <cell r="BE2507">
            <v>1</v>
          </cell>
          <cell r="BF2507">
            <v>0</v>
          </cell>
          <cell r="BG2507">
            <v>0</v>
          </cell>
          <cell r="BJ2507">
            <v>0</v>
          </cell>
          <cell r="BK2507">
            <v>0</v>
          </cell>
          <cell r="BL2507">
            <v>0</v>
          </cell>
        </row>
        <row r="2508">
          <cell r="J2508" t="str">
            <v>Francois du Bois</v>
          </cell>
          <cell r="K2508" t="str">
            <v>M039142</v>
          </cell>
          <cell r="L2508" t="str">
            <v>Tygerberg Photographic Society</v>
          </cell>
          <cell r="Q2508" t="str">
            <v>PDI</v>
          </cell>
          <cell r="AP2508">
            <v>1</v>
          </cell>
          <cell r="AT2508">
            <v>1</v>
          </cell>
          <cell r="AX2508">
            <v>0</v>
          </cell>
          <cell r="BB2508">
            <v>0</v>
          </cell>
          <cell r="BE2508">
            <v>1</v>
          </cell>
          <cell r="BF2508">
            <v>0</v>
          </cell>
          <cell r="BG2508">
            <v>0</v>
          </cell>
          <cell r="BJ2508">
            <v>0</v>
          </cell>
          <cell r="BK2508">
            <v>0</v>
          </cell>
          <cell r="BL2508">
            <v>0</v>
          </cell>
        </row>
        <row r="2509">
          <cell r="J2509" t="str">
            <v>Francois Roux</v>
          </cell>
          <cell r="K2509" t="str">
            <v>M013998</v>
          </cell>
          <cell r="L2509" t="str">
            <v>Vanderbijlpark Fotografiese Vereniging</v>
          </cell>
          <cell r="Q2509" t="str">
            <v>PDI</v>
          </cell>
          <cell r="AP2509">
            <v>1</v>
          </cell>
          <cell r="AT2509">
            <v>1</v>
          </cell>
          <cell r="AX2509">
            <v>0</v>
          </cell>
          <cell r="BB2509">
            <v>0</v>
          </cell>
          <cell r="BE2509">
            <v>1</v>
          </cell>
          <cell r="BF2509">
            <v>0</v>
          </cell>
          <cell r="BG2509">
            <v>0</v>
          </cell>
          <cell r="BJ2509">
            <v>0</v>
          </cell>
          <cell r="BK2509">
            <v>0</v>
          </cell>
          <cell r="BL2509">
            <v>0</v>
          </cell>
        </row>
        <row r="2510">
          <cell r="J2510" t="str">
            <v>Francois Roux</v>
          </cell>
          <cell r="K2510" t="str">
            <v>M013998</v>
          </cell>
          <cell r="L2510" t="str">
            <v>Vanderbijlpark Fotografiese Vereniging</v>
          </cell>
          <cell r="Q2510" t="str">
            <v>PDI</v>
          </cell>
          <cell r="AP2510">
            <v>1</v>
          </cell>
          <cell r="AT2510">
            <v>1</v>
          </cell>
          <cell r="AX2510">
            <v>0</v>
          </cell>
          <cell r="BB2510">
            <v>0</v>
          </cell>
          <cell r="BE2510">
            <v>1</v>
          </cell>
          <cell r="BF2510">
            <v>0</v>
          </cell>
          <cell r="BG2510">
            <v>0</v>
          </cell>
          <cell r="BJ2510">
            <v>0</v>
          </cell>
          <cell r="BK2510">
            <v>0</v>
          </cell>
          <cell r="BL2510">
            <v>0</v>
          </cell>
        </row>
        <row r="2511">
          <cell r="J2511" t="str">
            <v>Francois van der Watt</v>
          </cell>
          <cell r="K2511" t="str">
            <v>M017035</v>
          </cell>
          <cell r="L2511" t="str">
            <v>Bloemfontein Kameraklub</v>
          </cell>
          <cell r="Q2511" t="str">
            <v>PDI</v>
          </cell>
          <cell r="AP2511">
            <v>1</v>
          </cell>
          <cell r="AT2511">
            <v>1</v>
          </cell>
          <cell r="AX2511">
            <v>0</v>
          </cell>
          <cell r="BB2511">
            <v>0</v>
          </cell>
          <cell r="BE2511">
            <v>0</v>
          </cell>
          <cell r="BF2511">
            <v>1</v>
          </cell>
          <cell r="BG2511">
            <v>0</v>
          </cell>
          <cell r="BJ2511">
            <v>0</v>
          </cell>
          <cell r="BK2511">
            <v>0</v>
          </cell>
          <cell r="BL2511">
            <v>0</v>
          </cell>
        </row>
        <row r="2512">
          <cell r="J2512" t="str">
            <v>Francois van der Watt</v>
          </cell>
          <cell r="K2512" t="str">
            <v>M017035</v>
          </cell>
          <cell r="L2512" t="str">
            <v>Bloemfontein Kameraklub</v>
          </cell>
          <cell r="Q2512" t="str">
            <v>PDI</v>
          </cell>
          <cell r="AP2512">
            <v>1</v>
          </cell>
          <cell r="AT2512">
            <v>1</v>
          </cell>
          <cell r="AX2512">
            <v>0</v>
          </cell>
          <cell r="BB2512">
            <v>0</v>
          </cell>
          <cell r="BE2512">
            <v>0</v>
          </cell>
          <cell r="BF2512">
            <v>1</v>
          </cell>
          <cell r="BG2512">
            <v>0</v>
          </cell>
          <cell r="BJ2512">
            <v>0</v>
          </cell>
          <cell r="BK2512">
            <v>0</v>
          </cell>
          <cell r="BL2512">
            <v>0</v>
          </cell>
        </row>
        <row r="2513">
          <cell r="J2513" t="str">
            <v>Francois van der Watt</v>
          </cell>
          <cell r="K2513" t="str">
            <v>M017035</v>
          </cell>
          <cell r="L2513" t="str">
            <v>Bloemfontein Kameraklub</v>
          </cell>
          <cell r="Q2513" t="str">
            <v>PDI</v>
          </cell>
          <cell r="AP2513">
            <v>1</v>
          </cell>
          <cell r="AT2513">
            <v>1</v>
          </cell>
          <cell r="AX2513">
            <v>0</v>
          </cell>
          <cell r="BB2513">
            <v>0</v>
          </cell>
          <cell r="BE2513">
            <v>0</v>
          </cell>
          <cell r="BF2513">
            <v>1</v>
          </cell>
          <cell r="BG2513">
            <v>0</v>
          </cell>
          <cell r="BJ2513">
            <v>0</v>
          </cell>
          <cell r="BK2513">
            <v>0</v>
          </cell>
          <cell r="BL2513">
            <v>0</v>
          </cell>
        </row>
        <row r="2514">
          <cell r="J2514" t="str">
            <v>Francois van der Watt</v>
          </cell>
          <cell r="K2514" t="str">
            <v>M017035</v>
          </cell>
          <cell r="L2514" t="str">
            <v>Bloemfontein Kameraklub</v>
          </cell>
          <cell r="Q2514" t="str">
            <v>PDI</v>
          </cell>
          <cell r="AP2514">
            <v>1</v>
          </cell>
          <cell r="AT2514">
            <v>1</v>
          </cell>
          <cell r="AX2514">
            <v>0</v>
          </cell>
          <cell r="BB2514">
            <v>0</v>
          </cell>
          <cell r="BE2514">
            <v>0</v>
          </cell>
          <cell r="BF2514">
            <v>1</v>
          </cell>
          <cell r="BG2514">
            <v>0</v>
          </cell>
          <cell r="BJ2514">
            <v>0</v>
          </cell>
          <cell r="BK2514">
            <v>0</v>
          </cell>
          <cell r="BL2514">
            <v>0</v>
          </cell>
        </row>
        <row r="2515">
          <cell r="J2515" t="str">
            <v>Francois van der Watt</v>
          </cell>
          <cell r="K2515" t="str">
            <v>M017035</v>
          </cell>
          <cell r="L2515" t="str">
            <v>Bloemfontein Kameraklub</v>
          </cell>
          <cell r="Q2515" t="str">
            <v>PDI</v>
          </cell>
          <cell r="AP2515">
            <v>1</v>
          </cell>
          <cell r="AT2515">
            <v>1</v>
          </cell>
          <cell r="AX2515">
            <v>0</v>
          </cell>
          <cell r="BB2515">
            <v>0</v>
          </cell>
          <cell r="BE2515">
            <v>0</v>
          </cell>
          <cell r="BF2515">
            <v>1</v>
          </cell>
          <cell r="BG2515">
            <v>0</v>
          </cell>
          <cell r="BJ2515">
            <v>0</v>
          </cell>
          <cell r="BK2515">
            <v>0</v>
          </cell>
          <cell r="BL2515">
            <v>0</v>
          </cell>
        </row>
        <row r="2516">
          <cell r="J2516" t="str">
            <v>Francois van der Watt</v>
          </cell>
          <cell r="K2516" t="str">
            <v>M017035</v>
          </cell>
          <cell r="L2516" t="str">
            <v>Bloemfontein Kameraklub</v>
          </cell>
          <cell r="Q2516" t="str">
            <v>PDI</v>
          </cell>
          <cell r="AP2516">
            <v>2</v>
          </cell>
          <cell r="AT2516">
            <v>1</v>
          </cell>
          <cell r="AX2516">
            <v>0</v>
          </cell>
          <cell r="BB2516">
            <v>0</v>
          </cell>
          <cell r="BE2516">
            <v>0</v>
          </cell>
          <cell r="BF2516">
            <v>2</v>
          </cell>
          <cell r="BG2516">
            <v>0</v>
          </cell>
          <cell r="BJ2516">
            <v>0</v>
          </cell>
          <cell r="BK2516">
            <v>0</v>
          </cell>
          <cell r="BL2516">
            <v>0</v>
          </cell>
        </row>
        <row r="2517">
          <cell r="J2517" t="str">
            <v>Francois van der Watt</v>
          </cell>
          <cell r="K2517" t="str">
            <v>M017035</v>
          </cell>
          <cell r="L2517" t="str">
            <v>Bloemfontein Kameraklub</v>
          </cell>
          <cell r="Q2517" t="str">
            <v>PDI</v>
          </cell>
          <cell r="AP2517">
            <v>2</v>
          </cell>
          <cell r="AT2517">
            <v>1</v>
          </cell>
          <cell r="AX2517">
            <v>0</v>
          </cell>
          <cell r="BB2517">
            <v>0</v>
          </cell>
          <cell r="BE2517">
            <v>0</v>
          </cell>
          <cell r="BF2517">
            <v>2</v>
          </cell>
          <cell r="BG2517">
            <v>0</v>
          </cell>
          <cell r="BJ2517">
            <v>0</v>
          </cell>
          <cell r="BK2517">
            <v>0</v>
          </cell>
          <cell r="BL2517">
            <v>0</v>
          </cell>
        </row>
        <row r="2518">
          <cell r="J2518" t="str">
            <v>Francois Venter</v>
          </cell>
          <cell r="K2518" t="str">
            <v>M018117</v>
          </cell>
          <cell r="L2518" t="str">
            <v>Magalies Foto Fun Club</v>
          </cell>
          <cell r="Q2518" t="str">
            <v>PDI</v>
          </cell>
          <cell r="AP2518">
            <v>1</v>
          </cell>
          <cell r="AT2518">
            <v>1</v>
          </cell>
          <cell r="AX2518">
            <v>0</v>
          </cell>
          <cell r="BB2518">
            <v>0</v>
          </cell>
          <cell r="BE2518">
            <v>1</v>
          </cell>
          <cell r="BF2518">
            <v>0</v>
          </cell>
          <cell r="BG2518">
            <v>0</v>
          </cell>
          <cell r="BJ2518">
            <v>0</v>
          </cell>
          <cell r="BK2518">
            <v>0</v>
          </cell>
          <cell r="BL2518">
            <v>0</v>
          </cell>
        </row>
        <row r="2519">
          <cell r="J2519" t="str">
            <v>Francois Venter</v>
          </cell>
          <cell r="K2519" t="str">
            <v>M018117</v>
          </cell>
          <cell r="L2519" t="str">
            <v>Magalies Foto Fun Club</v>
          </cell>
          <cell r="Q2519" t="str">
            <v>PDI</v>
          </cell>
          <cell r="AP2519">
            <v>1</v>
          </cell>
          <cell r="AT2519">
            <v>1</v>
          </cell>
          <cell r="AX2519">
            <v>0</v>
          </cell>
          <cell r="BB2519">
            <v>0</v>
          </cell>
          <cell r="BE2519">
            <v>1</v>
          </cell>
          <cell r="BF2519">
            <v>0</v>
          </cell>
          <cell r="BG2519">
            <v>0</v>
          </cell>
          <cell r="BJ2519">
            <v>0</v>
          </cell>
          <cell r="BK2519">
            <v>0</v>
          </cell>
          <cell r="BL2519">
            <v>0</v>
          </cell>
        </row>
        <row r="2520">
          <cell r="J2520" t="str">
            <v>Francois Venter</v>
          </cell>
          <cell r="K2520" t="str">
            <v>M018117</v>
          </cell>
          <cell r="L2520" t="str">
            <v>Magalies Foto Fun Club</v>
          </cell>
          <cell r="Q2520" t="str">
            <v>PDI</v>
          </cell>
          <cell r="AP2520">
            <v>1</v>
          </cell>
          <cell r="AT2520">
            <v>1</v>
          </cell>
          <cell r="AX2520">
            <v>0</v>
          </cell>
          <cell r="BB2520">
            <v>0</v>
          </cell>
          <cell r="BE2520">
            <v>0</v>
          </cell>
          <cell r="BF2520">
            <v>1</v>
          </cell>
          <cell r="BG2520">
            <v>0</v>
          </cell>
          <cell r="BJ2520">
            <v>0</v>
          </cell>
          <cell r="BK2520">
            <v>0</v>
          </cell>
          <cell r="BL2520">
            <v>0</v>
          </cell>
        </row>
        <row r="2521">
          <cell r="J2521" t="str">
            <v>Francois Venter</v>
          </cell>
          <cell r="K2521" t="str">
            <v>M018117</v>
          </cell>
          <cell r="L2521" t="str">
            <v>Magalies Foto Fun Club</v>
          </cell>
          <cell r="Q2521" t="str">
            <v>PDI</v>
          </cell>
          <cell r="AP2521">
            <v>1</v>
          </cell>
          <cell r="AT2521">
            <v>1</v>
          </cell>
          <cell r="AX2521">
            <v>0</v>
          </cell>
          <cell r="BB2521">
            <v>0</v>
          </cell>
          <cell r="BE2521">
            <v>0</v>
          </cell>
          <cell r="BF2521">
            <v>1</v>
          </cell>
          <cell r="BG2521">
            <v>0</v>
          </cell>
          <cell r="BJ2521">
            <v>0</v>
          </cell>
          <cell r="BK2521">
            <v>0</v>
          </cell>
          <cell r="BL2521">
            <v>0</v>
          </cell>
        </row>
        <row r="2522">
          <cell r="J2522" t="str">
            <v>Francois Venter</v>
          </cell>
          <cell r="K2522" t="str">
            <v>M018117</v>
          </cell>
          <cell r="L2522" t="str">
            <v>Magalies Foto Fun Club</v>
          </cell>
          <cell r="Q2522" t="str">
            <v>PDI</v>
          </cell>
          <cell r="AP2522">
            <v>1</v>
          </cell>
          <cell r="AT2522">
            <v>1</v>
          </cell>
          <cell r="AX2522">
            <v>0</v>
          </cell>
          <cell r="BB2522">
            <v>0</v>
          </cell>
          <cell r="BE2522">
            <v>0</v>
          </cell>
          <cell r="BF2522">
            <v>1</v>
          </cell>
          <cell r="BG2522">
            <v>0</v>
          </cell>
          <cell r="BJ2522">
            <v>0</v>
          </cell>
          <cell r="BK2522">
            <v>0</v>
          </cell>
          <cell r="BL2522">
            <v>0</v>
          </cell>
        </row>
        <row r="2523">
          <cell r="J2523" t="str">
            <v>Francois Venter</v>
          </cell>
          <cell r="K2523" t="str">
            <v>M018117</v>
          </cell>
          <cell r="L2523" t="str">
            <v>Magalies Foto Fun Club</v>
          </cell>
          <cell r="Q2523" t="str">
            <v>PDI</v>
          </cell>
          <cell r="AP2523">
            <v>1</v>
          </cell>
          <cell r="AT2523">
            <v>1</v>
          </cell>
          <cell r="AX2523">
            <v>0</v>
          </cell>
          <cell r="BB2523">
            <v>0</v>
          </cell>
          <cell r="BE2523">
            <v>1</v>
          </cell>
          <cell r="BF2523">
            <v>0</v>
          </cell>
          <cell r="BG2523">
            <v>0</v>
          </cell>
          <cell r="BJ2523">
            <v>0</v>
          </cell>
          <cell r="BK2523">
            <v>0</v>
          </cell>
          <cell r="BL2523">
            <v>0</v>
          </cell>
        </row>
        <row r="2524">
          <cell r="J2524" t="str">
            <v>Francois Venter</v>
          </cell>
          <cell r="K2524" t="str">
            <v>M018117</v>
          </cell>
          <cell r="L2524" t="str">
            <v>Magalies Foto Fun Club</v>
          </cell>
          <cell r="Q2524" t="str">
            <v>PDI</v>
          </cell>
          <cell r="AP2524">
            <v>1</v>
          </cell>
          <cell r="AT2524">
            <v>1</v>
          </cell>
          <cell r="AX2524">
            <v>0</v>
          </cell>
          <cell r="BB2524">
            <v>0</v>
          </cell>
          <cell r="BE2524">
            <v>0</v>
          </cell>
          <cell r="BF2524">
            <v>0</v>
          </cell>
          <cell r="BG2524">
            <v>1</v>
          </cell>
          <cell r="BJ2524">
            <v>0</v>
          </cell>
          <cell r="BK2524">
            <v>0</v>
          </cell>
          <cell r="BL2524">
            <v>0</v>
          </cell>
        </row>
        <row r="2525">
          <cell r="J2525" t="str">
            <v>Francois Venter</v>
          </cell>
          <cell r="K2525" t="str">
            <v>M018117</v>
          </cell>
          <cell r="L2525" t="str">
            <v>Magalies Foto Fun Club</v>
          </cell>
          <cell r="Q2525" t="str">
            <v>PDI</v>
          </cell>
          <cell r="AP2525">
            <v>1</v>
          </cell>
          <cell r="AT2525">
            <v>1</v>
          </cell>
          <cell r="AX2525">
            <v>0</v>
          </cell>
          <cell r="BB2525">
            <v>0</v>
          </cell>
          <cell r="BE2525">
            <v>1</v>
          </cell>
          <cell r="BF2525">
            <v>0</v>
          </cell>
          <cell r="BG2525">
            <v>0</v>
          </cell>
          <cell r="BJ2525">
            <v>0</v>
          </cell>
          <cell r="BK2525">
            <v>0</v>
          </cell>
          <cell r="BL2525">
            <v>0</v>
          </cell>
        </row>
        <row r="2526">
          <cell r="J2526" t="str">
            <v>Francois Venter</v>
          </cell>
          <cell r="K2526" t="str">
            <v>M018117</v>
          </cell>
          <cell r="L2526" t="str">
            <v>Magalies Foto Fun Club</v>
          </cell>
          <cell r="Q2526" t="str">
            <v>PDI</v>
          </cell>
          <cell r="AP2526">
            <v>1</v>
          </cell>
          <cell r="AT2526">
            <v>1</v>
          </cell>
          <cell r="AX2526">
            <v>0</v>
          </cell>
          <cell r="BB2526">
            <v>0</v>
          </cell>
          <cell r="BE2526">
            <v>1</v>
          </cell>
          <cell r="BF2526">
            <v>0</v>
          </cell>
          <cell r="BG2526">
            <v>0</v>
          </cell>
          <cell r="BJ2526">
            <v>0</v>
          </cell>
          <cell r="BK2526">
            <v>0</v>
          </cell>
          <cell r="BL2526">
            <v>0</v>
          </cell>
        </row>
        <row r="2527">
          <cell r="J2527" t="str">
            <v>Francois Venter</v>
          </cell>
          <cell r="K2527" t="str">
            <v>M018117</v>
          </cell>
          <cell r="L2527" t="str">
            <v>Magalies Foto Fun Club</v>
          </cell>
          <cell r="Q2527" t="str">
            <v>PDI</v>
          </cell>
          <cell r="AP2527">
            <v>1</v>
          </cell>
          <cell r="AT2527">
            <v>1</v>
          </cell>
          <cell r="AX2527">
            <v>0</v>
          </cell>
          <cell r="BB2527">
            <v>0</v>
          </cell>
          <cell r="BE2527">
            <v>1</v>
          </cell>
          <cell r="BF2527">
            <v>0</v>
          </cell>
          <cell r="BG2527">
            <v>0</v>
          </cell>
          <cell r="BJ2527">
            <v>0</v>
          </cell>
          <cell r="BK2527">
            <v>0</v>
          </cell>
          <cell r="BL2527">
            <v>0</v>
          </cell>
        </row>
        <row r="2528">
          <cell r="J2528" t="str">
            <v>Francois Venter</v>
          </cell>
          <cell r="K2528" t="str">
            <v>M018117</v>
          </cell>
          <cell r="L2528" t="str">
            <v>Magalies Foto Fun Club</v>
          </cell>
          <cell r="Q2528" t="str">
            <v>PDI</v>
          </cell>
          <cell r="AP2528">
            <v>1</v>
          </cell>
          <cell r="AT2528">
            <v>1</v>
          </cell>
          <cell r="AX2528">
            <v>0</v>
          </cell>
          <cell r="BB2528">
            <v>0</v>
          </cell>
          <cell r="BE2528">
            <v>1</v>
          </cell>
          <cell r="BF2528">
            <v>0</v>
          </cell>
          <cell r="BG2528">
            <v>0</v>
          </cell>
          <cell r="BJ2528">
            <v>0</v>
          </cell>
          <cell r="BK2528">
            <v>0</v>
          </cell>
          <cell r="BL2528">
            <v>0</v>
          </cell>
        </row>
        <row r="2529">
          <cell r="J2529" t="str">
            <v>Francois Venter</v>
          </cell>
          <cell r="K2529" t="str">
            <v>M018117</v>
          </cell>
          <cell r="L2529" t="str">
            <v>Magalies Foto Fun Club</v>
          </cell>
          <cell r="Q2529" t="str">
            <v>PDI</v>
          </cell>
          <cell r="AP2529">
            <v>2</v>
          </cell>
          <cell r="AT2529">
            <v>1</v>
          </cell>
          <cell r="AX2529">
            <v>0</v>
          </cell>
          <cell r="BB2529">
            <v>0</v>
          </cell>
          <cell r="BE2529">
            <v>0</v>
          </cell>
          <cell r="BF2529">
            <v>2</v>
          </cell>
          <cell r="BG2529">
            <v>0</v>
          </cell>
          <cell r="BJ2529">
            <v>0</v>
          </cell>
          <cell r="BK2529">
            <v>0</v>
          </cell>
          <cell r="BL2529">
            <v>0</v>
          </cell>
        </row>
        <row r="2530">
          <cell r="J2530" t="str">
            <v>Frik Bezuidenhoudt</v>
          </cell>
          <cell r="K2530" t="str">
            <v>M049988</v>
          </cell>
          <cell r="L2530" t="str">
            <v>National Photographic Club</v>
          </cell>
          <cell r="Q2530" t="str">
            <v>PDI</v>
          </cell>
          <cell r="AP2530">
            <v>1</v>
          </cell>
          <cell r="AT2530">
            <v>1</v>
          </cell>
          <cell r="AX2530">
            <v>0</v>
          </cell>
          <cell r="BB2530">
            <v>0</v>
          </cell>
          <cell r="BE2530">
            <v>1</v>
          </cell>
          <cell r="BF2530">
            <v>0</v>
          </cell>
          <cell r="BG2530">
            <v>0</v>
          </cell>
          <cell r="BJ2530">
            <v>0</v>
          </cell>
          <cell r="BK2530">
            <v>0</v>
          </cell>
          <cell r="BL2530">
            <v>0</v>
          </cell>
        </row>
        <row r="2531">
          <cell r="J2531" t="str">
            <v>Frik Bezuidenhoudt</v>
          </cell>
          <cell r="K2531" t="str">
            <v>M049988</v>
          </cell>
          <cell r="L2531" t="str">
            <v>National Photographic Club</v>
          </cell>
          <cell r="Q2531" t="str">
            <v>PDI</v>
          </cell>
          <cell r="AP2531">
            <v>1</v>
          </cell>
          <cell r="AT2531">
            <v>1</v>
          </cell>
          <cell r="AX2531">
            <v>0</v>
          </cell>
          <cell r="BB2531">
            <v>0</v>
          </cell>
          <cell r="BE2531">
            <v>1</v>
          </cell>
          <cell r="BF2531">
            <v>0</v>
          </cell>
          <cell r="BG2531">
            <v>0</v>
          </cell>
          <cell r="BJ2531">
            <v>0</v>
          </cell>
          <cell r="BK2531">
            <v>0</v>
          </cell>
          <cell r="BL2531">
            <v>0</v>
          </cell>
        </row>
        <row r="2532">
          <cell r="J2532" t="str">
            <v>Frits Thuynsma</v>
          </cell>
          <cell r="L2532" t="str">
            <v>AFO</v>
          </cell>
          <cell r="Q2532" t="str">
            <v>PDI</v>
          </cell>
          <cell r="AP2532">
            <v>1</v>
          </cell>
          <cell r="AT2532">
            <v>1</v>
          </cell>
          <cell r="AX2532">
            <v>0</v>
          </cell>
          <cell r="BB2532">
            <v>0</v>
          </cell>
          <cell r="BE2532">
            <v>1</v>
          </cell>
          <cell r="BF2532">
            <v>0</v>
          </cell>
          <cell r="BG2532">
            <v>0</v>
          </cell>
          <cell r="BJ2532">
            <v>0</v>
          </cell>
          <cell r="BK2532">
            <v>0</v>
          </cell>
          <cell r="BL2532">
            <v>0</v>
          </cell>
        </row>
        <row r="2533">
          <cell r="J2533" t="str">
            <v>Frits Thuynsma</v>
          </cell>
          <cell r="L2533" t="str">
            <v>AFO</v>
          </cell>
          <cell r="Q2533" t="str">
            <v>PDI</v>
          </cell>
          <cell r="AP2533">
            <v>1</v>
          </cell>
          <cell r="AT2533">
            <v>1</v>
          </cell>
          <cell r="AX2533">
            <v>0</v>
          </cell>
          <cell r="BB2533">
            <v>0</v>
          </cell>
          <cell r="BE2533">
            <v>0</v>
          </cell>
          <cell r="BF2533">
            <v>0</v>
          </cell>
          <cell r="BG2533">
            <v>1</v>
          </cell>
          <cell r="BJ2533">
            <v>0</v>
          </cell>
          <cell r="BK2533">
            <v>0</v>
          </cell>
          <cell r="BL2533">
            <v>0</v>
          </cell>
        </row>
        <row r="2534">
          <cell r="J2534" t="str">
            <v>Gerbus Vermaak</v>
          </cell>
          <cell r="K2534" t="str">
            <v>M038306</v>
          </cell>
          <cell r="L2534" t="str">
            <v xml:space="preserve"> Independent</v>
          </cell>
          <cell r="Q2534" t="str">
            <v>PDI</v>
          </cell>
          <cell r="AP2534">
            <v>1</v>
          </cell>
          <cell r="AT2534">
            <v>1</v>
          </cell>
          <cell r="AX2534">
            <v>0</v>
          </cell>
          <cell r="BB2534">
            <v>0</v>
          </cell>
          <cell r="BE2534">
            <v>0</v>
          </cell>
          <cell r="BF2534">
            <v>1</v>
          </cell>
          <cell r="BG2534">
            <v>0</v>
          </cell>
          <cell r="BJ2534">
            <v>0</v>
          </cell>
          <cell r="BK2534">
            <v>0</v>
          </cell>
          <cell r="BL2534">
            <v>0</v>
          </cell>
        </row>
        <row r="2535">
          <cell r="J2535" t="str">
            <v>Gerbus Vermaak</v>
          </cell>
          <cell r="K2535" t="str">
            <v>M038306</v>
          </cell>
          <cell r="L2535" t="str">
            <v xml:space="preserve"> Independent</v>
          </cell>
          <cell r="Q2535" t="str">
            <v>PDI</v>
          </cell>
          <cell r="AP2535">
            <v>1</v>
          </cell>
          <cell r="AT2535">
            <v>1</v>
          </cell>
          <cell r="AX2535">
            <v>0</v>
          </cell>
          <cell r="BB2535">
            <v>0</v>
          </cell>
          <cell r="BE2535">
            <v>0</v>
          </cell>
          <cell r="BF2535">
            <v>1</v>
          </cell>
          <cell r="BG2535">
            <v>0</v>
          </cell>
          <cell r="BJ2535">
            <v>0</v>
          </cell>
          <cell r="BK2535">
            <v>0</v>
          </cell>
          <cell r="BL2535">
            <v>0</v>
          </cell>
        </row>
        <row r="2536">
          <cell r="J2536" t="str">
            <v>Gerbus Vermaak</v>
          </cell>
          <cell r="K2536" t="str">
            <v>M038306</v>
          </cell>
          <cell r="L2536" t="str">
            <v xml:space="preserve"> Independent</v>
          </cell>
          <cell r="Q2536" t="str">
            <v>PDI</v>
          </cell>
          <cell r="AP2536">
            <v>1</v>
          </cell>
          <cell r="AT2536">
            <v>1</v>
          </cell>
          <cell r="AX2536">
            <v>0</v>
          </cell>
          <cell r="BB2536">
            <v>0</v>
          </cell>
          <cell r="BE2536">
            <v>0</v>
          </cell>
          <cell r="BF2536">
            <v>1</v>
          </cell>
          <cell r="BG2536">
            <v>0</v>
          </cell>
          <cell r="BJ2536">
            <v>0</v>
          </cell>
          <cell r="BK2536">
            <v>0</v>
          </cell>
          <cell r="BL2536">
            <v>0</v>
          </cell>
        </row>
        <row r="2537">
          <cell r="J2537" t="str">
            <v>Gerbus Vermaak</v>
          </cell>
          <cell r="K2537" t="str">
            <v>M038306</v>
          </cell>
          <cell r="L2537" t="str">
            <v xml:space="preserve"> Independent</v>
          </cell>
          <cell r="Q2537" t="str">
            <v>PDI</v>
          </cell>
          <cell r="AP2537">
            <v>1</v>
          </cell>
          <cell r="AT2537">
            <v>1</v>
          </cell>
          <cell r="AX2537">
            <v>0</v>
          </cell>
          <cell r="BB2537">
            <v>0</v>
          </cell>
          <cell r="BE2537">
            <v>0</v>
          </cell>
          <cell r="BF2537">
            <v>1</v>
          </cell>
          <cell r="BG2537">
            <v>0</v>
          </cell>
          <cell r="BJ2537">
            <v>0</v>
          </cell>
          <cell r="BK2537">
            <v>0</v>
          </cell>
          <cell r="BL2537">
            <v>0</v>
          </cell>
        </row>
        <row r="2538">
          <cell r="J2538" t="str">
            <v>Gerbus Vermaak</v>
          </cell>
          <cell r="K2538" t="str">
            <v>M038306</v>
          </cell>
          <cell r="L2538" t="str">
            <v xml:space="preserve"> Independent</v>
          </cell>
          <cell r="Q2538" t="str">
            <v>PDI</v>
          </cell>
          <cell r="AP2538">
            <v>1</v>
          </cell>
          <cell r="AT2538">
            <v>1</v>
          </cell>
          <cell r="AX2538">
            <v>0</v>
          </cell>
          <cell r="BB2538">
            <v>0</v>
          </cell>
          <cell r="BE2538">
            <v>1</v>
          </cell>
          <cell r="BF2538">
            <v>0</v>
          </cell>
          <cell r="BG2538">
            <v>0</v>
          </cell>
          <cell r="BJ2538">
            <v>0</v>
          </cell>
          <cell r="BK2538">
            <v>0</v>
          </cell>
          <cell r="BL2538">
            <v>0</v>
          </cell>
        </row>
        <row r="2539">
          <cell r="J2539" t="str">
            <v>Gerhard Thysse</v>
          </cell>
          <cell r="K2539" t="str">
            <v>M045701</v>
          </cell>
          <cell r="L2539" t="str">
            <v>Springs Photographic Club</v>
          </cell>
          <cell r="Q2539" t="str">
            <v>PDI</v>
          </cell>
          <cell r="AP2539">
            <v>1</v>
          </cell>
          <cell r="AT2539">
            <v>1</v>
          </cell>
          <cell r="AX2539">
            <v>0</v>
          </cell>
          <cell r="BB2539">
            <v>0</v>
          </cell>
          <cell r="BE2539">
            <v>1</v>
          </cell>
          <cell r="BF2539">
            <v>0</v>
          </cell>
          <cell r="BG2539">
            <v>0</v>
          </cell>
          <cell r="BJ2539">
            <v>0</v>
          </cell>
          <cell r="BK2539">
            <v>0</v>
          </cell>
          <cell r="BL2539">
            <v>0</v>
          </cell>
        </row>
        <row r="2540">
          <cell r="J2540" t="str">
            <v>Gerhard Thysse</v>
          </cell>
          <cell r="K2540" t="str">
            <v>M045701</v>
          </cell>
          <cell r="L2540" t="str">
            <v>Springs Photographic Club</v>
          </cell>
          <cell r="Q2540" t="str">
            <v>PDI</v>
          </cell>
          <cell r="AP2540">
            <v>0</v>
          </cell>
          <cell r="AT2540">
            <v>1</v>
          </cell>
          <cell r="AX2540">
            <v>0</v>
          </cell>
          <cell r="BB2540">
            <v>0</v>
          </cell>
          <cell r="BE2540">
            <v>0</v>
          </cell>
          <cell r="BF2540">
            <v>0</v>
          </cell>
          <cell r="BG2540">
            <v>0</v>
          </cell>
          <cell r="BJ2540">
            <v>0</v>
          </cell>
          <cell r="BK2540">
            <v>0</v>
          </cell>
          <cell r="BL2540">
            <v>0</v>
          </cell>
        </row>
        <row r="2541">
          <cell r="J2541" t="str">
            <v>Gerhard Thysse</v>
          </cell>
          <cell r="K2541" t="str">
            <v>M045701</v>
          </cell>
          <cell r="L2541" t="str">
            <v>Springs Photographic Club</v>
          </cell>
          <cell r="Q2541" t="str">
            <v>PDI</v>
          </cell>
          <cell r="AP2541">
            <v>1</v>
          </cell>
          <cell r="AT2541">
            <v>1</v>
          </cell>
          <cell r="AX2541">
            <v>0</v>
          </cell>
          <cell r="BB2541">
            <v>0</v>
          </cell>
          <cell r="BE2541">
            <v>0</v>
          </cell>
          <cell r="BF2541">
            <v>0</v>
          </cell>
          <cell r="BG2541">
            <v>1</v>
          </cell>
          <cell r="BJ2541">
            <v>0</v>
          </cell>
          <cell r="BK2541">
            <v>0</v>
          </cell>
          <cell r="BL2541">
            <v>0</v>
          </cell>
        </row>
        <row r="2542">
          <cell r="J2542" t="str">
            <v>Gerhard Thysse</v>
          </cell>
          <cell r="K2542" t="str">
            <v>M045701</v>
          </cell>
          <cell r="L2542" t="str">
            <v>Springs Photographic Club</v>
          </cell>
          <cell r="Q2542" t="str">
            <v>PDI</v>
          </cell>
          <cell r="AP2542">
            <v>1</v>
          </cell>
          <cell r="AT2542">
            <v>1</v>
          </cell>
          <cell r="AX2542">
            <v>0</v>
          </cell>
          <cell r="BB2542">
            <v>0</v>
          </cell>
          <cell r="BE2542">
            <v>1</v>
          </cell>
          <cell r="BF2542">
            <v>0</v>
          </cell>
          <cell r="BG2542">
            <v>0</v>
          </cell>
          <cell r="BJ2542">
            <v>0</v>
          </cell>
          <cell r="BK2542">
            <v>0</v>
          </cell>
          <cell r="BL2542">
            <v>0</v>
          </cell>
        </row>
        <row r="2543">
          <cell r="J2543" t="str">
            <v>Gerry Mullon</v>
          </cell>
          <cell r="K2543" t="str">
            <v>M050538</v>
          </cell>
          <cell r="L2543" t="str">
            <v>IPIP Photographic Club</v>
          </cell>
          <cell r="Q2543" t="str">
            <v>PDI</v>
          </cell>
          <cell r="AP2543">
            <v>1</v>
          </cell>
          <cell r="AT2543">
            <v>1</v>
          </cell>
          <cell r="AX2543">
            <v>0</v>
          </cell>
          <cell r="BB2543">
            <v>0</v>
          </cell>
          <cell r="BE2543">
            <v>1</v>
          </cell>
          <cell r="BF2543">
            <v>0</v>
          </cell>
          <cell r="BG2543">
            <v>0</v>
          </cell>
          <cell r="BJ2543">
            <v>0</v>
          </cell>
          <cell r="BK2543">
            <v>0</v>
          </cell>
          <cell r="BL2543">
            <v>0</v>
          </cell>
        </row>
        <row r="2544">
          <cell r="J2544" t="str">
            <v>Gerry Mullon</v>
          </cell>
          <cell r="K2544" t="str">
            <v>M050538</v>
          </cell>
          <cell r="L2544" t="str">
            <v>IPIP Photographic Club</v>
          </cell>
          <cell r="Q2544" t="str">
            <v>PDI</v>
          </cell>
          <cell r="AP2544">
            <v>1</v>
          </cell>
          <cell r="AT2544">
            <v>1</v>
          </cell>
          <cell r="AX2544">
            <v>0</v>
          </cell>
          <cell r="BB2544">
            <v>0</v>
          </cell>
          <cell r="BE2544">
            <v>1</v>
          </cell>
          <cell r="BF2544">
            <v>0</v>
          </cell>
          <cell r="BG2544">
            <v>0</v>
          </cell>
          <cell r="BJ2544">
            <v>0</v>
          </cell>
          <cell r="BK2544">
            <v>0</v>
          </cell>
          <cell r="BL2544">
            <v>0</v>
          </cell>
        </row>
        <row r="2545">
          <cell r="J2545" t="str">
            <v>Gerry Mullon</v>
          </cell>
          <cell r="K2545" t="str">
            <v>M050538</v>
          </cell>
          <cell r="L2545" t="str">
            <v>IPIP Photographic Club</v>
          </cell>
          <cell r="Q2545" t="str">
            <v>PDI</v>
          </cell>
          <cell r="AP2545">
            <v>1</v>
          </cell>
          <cell r="AT2545">
            <v>1</v>
          </cell>
          <cell r="AX2545">
            <v>0</v>
          </cell>
          <cell r="BB2545">
            <v>0</v>
          </cell>
          <cell r="BE2545">
            <v>1</v>
          </cell>
          <cell r="BF2545">
            <v>0</v>
          </cell>
          <cell r="BG2545">
            <v>0</v>
          </cell>
          <cell r="BJ2545">
            <v>0</v>
          </cell>
          <cell r="BK2545">
            <v>0</v>
          </cell>
          <cell r="BL2545">
            <v>0</v>
          </cell>
        </row>
        <row r="2546">
          <cell r="J2546" t="str">
            <v>Gerry Mullon</v>
          </cell>
          <cell r="K2546" t="str">
            <v>M050538</v>
          </cell>
          <cell r="L2546" t="str">
            <v>IPIP Photographic Club</v>
          </cell>
          <cell r="Q2546" t="str">
            <v>PDI</v>
          </cell>
          <cell r="AP2546">
            <v>1</v>
          </cell>
          <cell r="AT2546">
            <v>1</v>
          </cell>
          <cell r="AX2546">
            <v>0</v>
          </cell>
          <cell r="BB2546">
            <v>0</v>
          </cell>
          <cell r="BE2546">
            <v>0</v>
          </cell>
          <cell r="BF2546">
            <v>0</v>
          </cell>
          <cell r="BG2546">
            <v>1</v>
          </cell>
          <cell r="BJ2546">
            <v>0</v>
          </cell>
          <cell r="BK2546">
            <v>0</v>
          </cell>
          <cell r="BL2546">
            <v>0</v>
          </cell>
        </row>
        <row r="2547">
          <cell r="J2547" t="str">
            <v>Gerry Mullon</v>
          </cell>
          <cell r="K2547" t="str">
            <v>M050538</v>
          </cell>
          <cell r="L2547" t="str">
            <v>IPIP Photographic Club</v>
          </cell>
          <cell r="Q2547" t="str">
            <v>PDI</v>
          </cell>
          <cell r="AP2547">
            <v>0</v>
          </cell>
          <cell r="AT2547">
            <v>1</v>
          </cell>
          <cell r="AX2547">
            <v>0</v>
          </cell>
          <cell r="BB2547">
            <v>0</v>
          </cell>
          <cell r="BE2547">
            <v>0</v>
          </cell>
          <cell r="BF2547">
            <v>0</v>
          </cell>
          <cell r="BG2547">
            <v>0</v>
          </cell>
          <cell r="BJ2547">
            <v>0</v>
          </cell>
          <cell r="BK2547">
            <v>0</v>
          </cell>
          <cell r="BL2547">
            <v>0</v>
          </cell>
        </row>
        <row r="2548">
          <cell r="J2548" t="str">
            <v>Gerry Mullon</v>
          </cell>
          <cell r="K2548" t="str">
            <v>M050538</v>
          </cell>
          <cell r="L2548" t="str">
            <v>IPIP Photographic Club</v>
          </cell>
          <cell r="Q2548" t="str">
            <v>PDI</v>
          </cell>
          <cell r="AP2548">
            <v>0</v>
          </cell>
          <cell r="AT2548">
            <v>1</v>
          </cell>
          <cell r="AX2548">
            <v>0</v>
          </cell>
          <cell r="BB2548">
            <v>0</v>
          </cell>
          <cell r="BE2548">
            <v>0</v>
          </cell>
          <cell r="BF2548">
            <v>0</v>
          </cell>
          <cell r="BG2548">
            <v>0</v>
          </cell>
          <cell r="BJ2548">
            <v>0</v>
          </cell>
          <cell r="BK2548">
            <v>0</v>
          </cell>
          <cell r="BL2548">
            <v>0</v>
          </cell>
        </row>
        <row r="2549">
          <cell r="J2549" t="str">
            <v>Gert de Beer</v>
          </cell>
          <cell r="K2549" t="str">
            <v>M048853</v>
          </cell>
          <cell r="L2549" t="str">
            <v>Centurion Camera Club</v>
          </cell>
          <cell r="Q2549" t="str">
            <v>PDI</v>
          </cell>
          <cell r="AP2549">
            <v>1</v>
          </cell>
          <cell r="AT2549">
            <v>1</v>
          </cell>
          <cell r="AX2549">
            <v>0</v>
          </cell>
          <cell r="BB2549">
            <v>0</v>
          </cell>
          <cell r="BE2549">
            <v>1</v>
          </cell>
          <cell r="BF2549">
            <v>0</v>
          </cell>
          <cell r="BG2549">
            <v>0</v>
          </cell>
          <cell r="BJ2549">
            <v>0</v>
          </cell>
          <cell r="BK2549">
            <v>0</v>
          </cell>
          <cell r="BL2549">
            <v>0</v>
          </cell>
        </row>
        <row r="2550">
          <cell r="J2550" t="str">
            <v>Gert de Beer</v>
          </cell>
          <cell r="K2550" t="str">
            <v>M048853</v>
          </cell>
          <cell r="L2550" t="str">
            <v>Centurion Camera Club</v>
          </cell>
          <cell r="Q2550" t="str">
            <v>PDI</v>
          </cell>
          <cell r="AP2550">
            <v>1</v>
          </cell>
          <cell r="AT2550">
            <v>1</v>
          </cell>
          <cell r="AX2550">
            <v>0</v>
          </cell>
          <cell r="BB2550">
            <v>0</v>
          </cell>
          <cell r="BE2550">
            <v>0</v>
          </cell>
          <cell r="BF2550">
            <v>1</v>
          </cell>
          <cell r="BG2550">
            <v>0</v>
          </cell>
          <cell r="BJ2550">
            <v>0</v>
          </cell>
          <cell r="BK2550">
            <v>0</v>
          </cell>
          <cell r="BL2550">
            <v>0</v>
          </cell>
        </row>
        <row r="2551">
          <cell r="J2551" t="str">
            <v>Gert de Beer</v>
          </cell>
          <cell r="K2551" t="str">
            <v>M048853</v>
          </cell>
          <cell r="L2551" t="str">
            <v>Centurion Camera Club</v>
          </cell>
          <cell r="Q2551" t="str">
            <v>PDI</v>
          </cell>
          <cell r="AP2551">
            <v>1</v>
          </cell>
          <cell r="AT2551">
            <v>1</v>
          </cell>
          <cell r="AX2551">
            <v>0</v>
          </cell>
          <cell r="BB2551">
            <v>0</v>
          </cell>
          <cell r="BE2551">
            <v>1</v>
          </cell>
          <cell r="BF2551">
            <v>0</v>
          </cell>
          <cell r="BG2551">
            <v>0</v>
          </cell>
          <cell r="BJ2551">
            <v>0</v>
          </cell>
          <cell r="BK2551">
            <v>0</v>
          </cell>
          <cell r="BL2551">
            <v>0</v>
          </cell>
        </row>
        <row r="2552">
          <cell r="J2552" t="str">
            <v>Gert Kotze</v>
          </cell>
          <cell r="L2552" t="str">
            <v>Ermelo Fotoklub</v>
          </cell>
          <cell r="Q2552" t="str">
            <v>PDI</v>
          </cell>
          <cell r="AP2552">
            <v>1</v>
          </cell>
          <cell r="AT2552">
            <v>1</v>
          </cell>
          <cell r="AX2552">
            <v>0</v>
          </cell>
          <cell r="BB2552">
            <v>0</v>
          </cell>
          <cell r="BE2552">
            <v>0</v>
          </cell>
          <cell r="BF2552">
            <v>1</v>
          </cell>
          <cell r="BG2552">
            <v>0</v>
          </cell>
          <cell r="BJ2552">
            <v>0</v>
          </cell>
          <cell r="BK2552">
            <v>0</v>
          </cell>
          <cell r="BL2552">
            <v>0</v>
          </cell>
        </row>
        <row r="2553">
          <cell r="J2553" t="str">
            <v>Gert Kotze</v>
          </cell>
          <cell r="L2553" t="str">
            <v>Ermelo Fotoklub</v>
          </cell>
          <cell r="Q2553" t="str">
            <v>PDI</v>
          </cell>
          <cell r="AP2553">
            <v>1</v>
          </cell>
          <cell r="AT2553">
            <v>1</v>
          </cell>
          <cell r="AX2553">
            <v>0</v>
          </cell>
          <cell r="BB2553">
            <v>0</v>
          </cell>
          <cell r="BE2553">
            <v>0</v>
          </cell>
          <cell r="BF2553">
            <v>1</v>
          </cell>
          <cell r="BG2553">
            <v>0</v>
          </cell>
          <cell r="BJ2553">
            <v>0</v>
          </cell>
          <cell r="BK2553">
            <v>0</v>
          </cell>
          <cell r="BL2553">
            <v>0</v>
          </cell>
        </row>
        <row r="2554">
          <cell r="J2554" t="str">
            <v>Gert Kotze</v>
          </cell>
          <cell r="L2554" t="str">
            <v>Ermelo Fotoklub</v>
          </cell>
          <cell r="Q2554" t="str">
            <v>PDI</v>
          </cell>
          <cell r="AP2554">
            <v>1</v>
          </cell>
          <cell r="AT2554">
            <v>1</v>
          </cell>
          <cell r="AX2554">
            <v>0</v>
          </cell>
          <cell r="BB2554">
            <v>0</v>
          </cell>
          <cell r="BE2554">
            <v>0</v>
          </cell>
          <cell r="BF2554">
            <v>1</v>
          </cell>
          <cell r="BG2554">
            <v>0</v>
          </cell>
          <cell r="BJ2554">
            <v>0</v>
          </cell>
          <cell r="BK2554">
            <v>0</v>
          </cell>
          <cell r="BL2554">
            <v>0</v>
          </cell>
        </row>
        <row r="2555">
          <cell r="J2555" t="str">
            <v>Gert Kotze</v>
          </cell>
          <cell r="L2555" t="str">
            <v>Ermelo Fotoklub</v>
          </cell>
          <cell r="Q2555" t="str">
            <v>PDI</v>
          </cell>
          <cell r="AP2555">
            <v>2</v>
          </cell>
          <cell r="AT2555">
            <v>1</v>
          </cell>
          <cell r="AX2555">
            <v>0</v>
          </cell>
          <cell r="BB2555">
            <v>0</v>
          </cell>
          <cell r="BE2555">
            <v>0</v>
          </cell>
          <cell r="BF2555">
            <v>2</v>
          </cell>
          <cell r="BG2555">
            <v>0</v>
          </cell>
          <cell r="BJ2555">
            <v>0</v>
          </cell>
          <cell r="BK2555">
            <v>0</v>
          </cell>
          <cell r="BL2555">
            <v>0</v>
          </cell>
        </row>
        <row r="2556">
          <cell r="J2556" t="str">
            <v xml:space="preserve">Giuseppe  Carbonatto </v>
          </cell>
          <cell r="K2556" t="str">
            <v>M045632</v>
          </cell>
          <cell r="L2556" t="str">
            <v>Pretoria Photographic Society</v>
          </cell>
          <cell r="Q2556" t="str">
            <v>PDI</v>
          </cell>
          <cell r="AP2556">
            <v>1</v>
          </cell>
          <cell r="AT2556">
            <v>1</v>
          </cell>
          <cell r="AX2556">
            <v>0</v>
          </cell>
          <cell r="BB2556">
            <v>0</v>
          </cell>
          <cell r="BE2556">
            <v>1</v>
          </cell>
          <cell r="BF2556">
            <v>0</v>
          </cell>
          <cell r="BG2556">
            <v>0</v>
          </cell>
          <cell r="BJ2556">
            <v>0</v>
          </cell>
          <cell r="BK2556">
            <v>0</v>
          </cell>
          <cell r="BL2556">
            <v>0</v>
          </cell>
        </row>
        <row r="2557">
          <cell r="J2557" t="str">
            <v xml:space="preserve">Giuseppe  Carbonatto </v>
          </cell>
          <cell r="K2557" t="str">
            <v>M045632</v>
          </cell>
          <cell r="L2557" t="str">
            <v>Pretoria Photographic Society</v>
          </cell>
          <cell r="Q2557" t="str">
            <v>PDI</v>
          </cell>
          <cell r="AP2557">
            <v>1</v>
          </cell>
          <cell r="AT2557">
            <v>1</v>
          </cell>
          <cell r="AX2557">
            <v>0</v>
          </cell>
          <cell r="BB2557">
            <v>0</v>
          </cell>
          <cell r="BE2557">
            <v>1</v>
          </cell>
          <cell r="BF2557">
            <v>0</v>
          </cell>
          <cell r="BG2557">
            <v>0</v>
          </cell>
          <cell r="BJ2557">
            <v>0</v>
          </cell>
          <cell r="BK2557">
            <v>0</v>
          </cell>
          <cell r="BL2557">
            <v>0</v>
          </cell>
        </row>
        <row r="2558">
          <cell r="J2558" t="str">
            <v xml:space="preserve">Giuseppe  Carbonatto </v>
          </cell>
          <cell r="K2558" t="str">
            <v>M045632</v>
          </cell>
          <cell r="L2558" t="str">
            <v>Pretoria Photographic Society</v>
          </cell>
          <cell r="Q2558" t="str">
            <v>PDI</v>
          </cell>
          <cell r="AP2558">
            <v>1</v>
          </cell>
          <cell r="AT2558">
            <v>1</v>
          </cell>
          <cell r="AX2558">
            <v>0</v>
          </cell>
          <cell r="BB2558">
            <v>0</v>
          </cell>
          <cell r="BE2558">
            <v>0</v>
          </cell>
          <cell r="BF2558">
            <v>1</v>
          </cell>
          <cell r="BG2558">
            <v>0</v>
          </cell>
          <cell r="BJ2558">
            <v>0</v>
          </cell>
          <cell r="BK2558">
            <v>0</v>
          </cell>
          <cell r="BL2558">
            <v>0</v>
          </cell>
        </row>
        <row r="2559">
          <cell r="J2559" t="str">
            <v xml:space="preserve">Giuseppe  Carbonatto </v>
          </cell>
          <cell r="K2559" t="str">
            <v>M045632</v>
          </cell>
          <cell r="L2559" t="str">
            <v>Pretoria Photographic Society</v>
          </cell>
          <cell r="Q2559" t="str">
            <v>PDI</v>
          </cell>
          <cell r="AP2559">
            <v>1</v>
          </cell>
          <cell r="AT2559">
            <v>1</v>
          </cell>
          <cell r="AX2559">
            <v>0</v>
          </cell>
          <cell r="BB2559">
            <v>0</v>
          </cell>
          <cell r="BE2559">
            <v>1</v>
          </cell>
          <cell r="BF2559">
            <v>0</v>
          </cell>
          <cell r="BG2559">
            <v>0</v>
          </cell>
          <cell r="BJ2559">
            <v>0</v>
          </cell>
          <cell r="BK2559">
            <v>0</v>
          </cell>
          <cell r="BL2559">
            <v>0</v>
          </cell>
        </row>
        <row r="2560">
          <cell r="J2560" t="str">
            <v xml:space="preserve">Giuseppe  Carbonatto </v>
          </cell>
          <cell r="K2560" t="str">
            <v>M045632</v>
          </cell>
          <cell r="L2560" t="str">
            <v>Pretoria Photographic Society</v>
          </cell>
          <cell r="Q2560" t="str">
            <v>PDI</v>
          </cell>
          <cell r="AP2560">
            <v>0</v>
          </cell>
          <cell r="AT2560">
            <v>1</v>
          </cell>
          <cell r="AX2560">
            <v>0</v>
          </cell>
          <cell r="BB2560">
            <v>0</v>
          </cell>
          <cell r="BE2560">
            <v>0</v>
          </cell>
          <cell r="BF2560">
            <v>0</v>
          </cell>
          <cell r="BG2560">
            <v>0</v>
          </cell>
          <cell r="BJ2560">
            <v>0</v>
          </cell>
          <cell r="BK2560">
            <v>0</v>
          </cell>
          <cell r="BL2560">
            <v>0</v>
          </cell>
        </row>
        <row r="2561">
          <cell r="J2561" t="str">
            <v>Glenda Patterson</v>
          </cell>
          <cell r="L2561" t="str">
            <v>Hillcrest Camera Club</v>
          </cell>
          <cell r="Q2561" t="str">
            <v>PDI</v>
          </cell>
          <cell r="AP2561">
            <v>1</v>
          </cell>
          <cell r="AT2561">
            <v>1</v>
          </cell>
          <cell r="AX2561">
            <v>0</v>
          </cell>
          <cell r="BB2561">
            <v>0</v>
          </cell>
          <cell r="BE2561">
            <v>1</v>
          </cell>
          <cell r="BF2561">
            <v>0</v>
          </cell>
          <cell r="BG2561">
            <v>0</v>
          </cell>
          <cell r="BJ2561">
            <v>0</v>
          </cell>
          <cell r="BK2561">
            <v>0</v>
          </cell>
          <cell r="BL2561">
            <v>0</v>
          </cell>
        </row>
        <row r="2562">
          <cell r="J2562" t="str">
            <v>Haddon de Waal</v>
          </cell>
          <cell r="K2562" t="str">
            <v>M046797</v>
          </cell>
          <cell r="L2562" t="str">
            <v>Midlens Fotoklub</v>
          </cell>
          <cell r="Q2562" t="str">
            <v>PDI</v>
          </cell>
          <cell r="AP2562">
            <v>1</v>
          </cell>
          <cell r="AT2562">
            <v>1</v>
          </cell>
          <cell r="AX2562">
            <v>0</v>
          </cell>
          <cell r="BB2562">
            <v>0</v>
          </cell>
          <cell r="BE2562">
            <v>1</v>
          </cell>
          <cell r="BF2562">
            <v>0</v>
          </cell>
          <cell r="BG2562">
            <v>0</v>
          </cell>
          <cell r="BJ2562">
            <v>0</v>
          </cell>
          <cell r="BK2562">
            <v>0</v>
          </cell>
          <cell r="BL2562">
            <v>0</v>
          </cell>
        </row>
        <row r="2563">
          <cell r="J2563" t="str">
            <v>Haddon de Waal</v>
          </cell>
          <cell r="K2563" t="str">
            <v>M046797</v>
          </cell>
          <cell r="L2563" t="str">
            <v>Midlens Fotoklub</v>
          </cell>
          <cell r="Q2563" t="str">
            <v>PDI</v>
          </cell>
          <cell r="AP2563">
            <v>1</v>
          </cell>
          <cell r="AT2563">
            <v>1</v>
          </cell>
          <cell r="AX2563">
            <v>0</v>
          </cell>
          <cell r="BB2563">
            <v>0</v>
          </cell>
          <cell r="BE2563">
            <v>1</v>
          </cell>
          <cell r="BF2563">
            <v>0</v>
          </cell>
          <cell r="BG2563">
            <v>0</v>
          </cell>
          <cell r="BJ2563">
            <v>0</v>
          </cell>
          <cell r="BK2563">
            <v>0</v>
          </cell>
          <cell r="BL2563">
            <v>0</v>
          </cell>
        </row>
        <row r="2564">
          <cell r="J2564" t="str">
            <v>Hanli Smit</v>
          </cell>
          <cell r="K2564" t="str">
            <v>M030195</v>
          </cell>
          <cell r="L2564" t="str">
            <v>Edenvale Photographic Club</v>
          </cell>
          <cell r="Q2564" t="str">
            <v>PDI</v>
          </cell>
          <cell r="AP2564">
            <v>1</v>
          </cell>
          <cell r="AT2564">
            <v>1</v>
          </cell>
          <cell r="AX2564">
            <v>0</v>
          </cell>
          <cell r="BB2564">
            <v>0</v>
          </cell>
          <cell r="BE2564">
            <v>1</v>
          </cell>
          <cell r="BF2564">
            <v>0</v>
          </cell>
          <cell r="BG2564">
            <v>0</v>
          </cell>
          <cell r="BJ2564">
            <v>0</v>
          </cell>
          <cell r="BK2564">
            <v>0</v>
          </cell>
          <cell r="BL2564">
            <v>0</v>
          </cell>
        </row>
        <row r="2565">
          <cell r="J2565" t="str">
            <v>Hanli Smit</v>
          </cell>
          <cell r="K2565" t="str">
            <v>M030195</v>
          </cell>
          <cell r="L2565" t="str">
            <v>Edenvale Photographic Club</v>
          </cell>
          <cell r="Q2565" t="str">
            <v>PDI</v>
          </cell>
          <cell r="AP2565">
            <v>1</v>
          </cell>
          <cell r="AT2565">
            <v>1</v>
          </cell>
          <cell r="AX2565">
            <v>0</v>
          </cell>
          <cell r="BB2565">
            <v>0</v>
          </cell>
          <cell r="BE2565">
            <v>1</v>
          </cell>
          <cell r="BF2565">
            <v>0</v>
          </cell>
          <cell r="BG2565">
            <v>0</v>
          </cell>
          <cell r="BJ2565">
            <v>0</v>
          </cell>
          <cell r="BK2565">
            <v>0</v>
          </cell>
          <cell r="BL2565">
            <v>0</v>
          </cell>
        </row>
        <row r="2566">
          <cell r="J2566" t="str">
            <v>Hanli Smit</v>
          </cell>
          <cell r="K2566" t="str">
            <v>M030195</v>
          </cell>
          <cell r="L2566" t="str">
            <v>Edenvale Photographic Club</v>
          </cell>
          <cell r="Q2566" t="str">
            <v>PDI</v>
          </cell>
          <cell r="AP2566">
            <v>1</v>
          </cell>
          <cell r="AT2566">
            <v>1</v>
          </cell>
          <cell r="AX2566">
            <v>0</v>
          </cell>
          <cell r="BB2566">
            <v>0</v>
          </cell>
          <cell r="BE2566">
            <v>1</v>
          </cell>
          <cell r="BF2566">
            <v>0</v>
          </cell>
          <cell r="BG2566">
            <v>0</v>
          </cell>
          <cell r="BJ2566">
            <v>0</v>
          </cell>
          <cell r="BK2566">
            <v>0</v>
          </cell>
          <cell r="BL2566">
            <v>0</v>
          </cell>
        </row>
        <row r="2567">
          <cell r="J2567" t="str">
            <v>Hanli Smit</v>
          </cell>
          <cell r="K2567" t="str">
            <v>M030195</v>
          </cell>
          <cell r="L2567" t="str">
            <v>Edenvale Photographic Club</v>
          </cell>
          <cell r="Q2567" t="str">
            <v>PDI</v>
          </cell>
          <cell r="AP2567">
            <v>2</v>
          </cell>
          <cell r="AT2567">
            <v>1</v>
          </cell>
          <cell r="AX2567">
            <v>0</v>
          </cell>
          <cell r="BB2567">
            <v>0</v>
          </cell>
          <cell r="BE2567">
            <v>0</v>
          </cell>
          <cell r="BF2567">
            <v>0</v>
          </cell>
          <cell r="BG2567">
            <v>2</v>
          </cell>
          <cell r="BJ2567">
            <v>0</v>
          </cell>
          <cell r="BK2567">
            <v>0</v>
          </cell>
          <cell r="BL2567">
            <v>0</v>
          </cell>
        </row>
        <row r="2568">
          <cell r="J2568" t="str">
            <v>Hannes van den Berg</v>
          </cell>
          <cell r="K2568" t="str">
            <v>M033966</v>
          </cell>
          <cell r="L2568" t="str">
            <v>AFO</v>
          </cell>
          <cell r="Q2568" t="str">
            <v>PDI</v>
          </cell>
          <cell r="AP2568">
            <v>1</v>
          </cell>
          <cell r="AT2568">
            <v>1</v>
          </cell>
          <cell r="AX2568">
            <v>0</v>
          </cell>
          <cell r="BB2568">
            <v>0</v>
          </cell>
          <cell r="BE2568">
            <v>0</v>
          </cell>
          <cell r="BF2568">
            <v>1</v>
          </cell>
          <cell r="BG2568">
            <v>0</v>
          </cell>
          <cell r="BJ2568">
            <v>0</v>
          </cell>
          <cell r="BK2568">
            <v>0</v>
          </cell>
          <cell r="BL2568">
            <v>0</v>
          </cell>
        </row>
        <row r="2569">
          <cell r="J2569" t="str">
            <v>Hannes van den Berg</v>
          </cell>
          <cell r="K2569" t="str">
            <v>M033966</v>
          </cell>
          <cell r="L2569" t="str">
            <v>AFO</v>
          </cell>
          <cell r="Q2569" t="str">
            <v>PDI</v>
          </cell>
          <cell r="AP2569">
            <v>1</v>
          </cell>
          <cell r="AT2569">
            <v>1</v>
          </cell>
          <cell r="AX2569">
            <v>0</v>
          </cell>
          <cell r="BB2569">
            <v>0</v>
          </cell>
          <cell r="BE2569">
            <v>1</v>
          </cell>
          <cell r="BF2569">
            <v>0</v>
          </cell>
          <cell r="BG2569">
            <v>0</v>
          </cell>
          <cell r="BJ2569">
            <v>0</v>
          </cell>
          <cell r="BK2569">
            <v>0</v>
          </cell>
          <cell r="BL2569">
            <v>0</v>
          </cell>
        </row>
        <row r="2570">
          <cell r="J2570" t="str">
            <v>Hannes van den Berg</v>
          </cell>
          <cell r="K2570" t="str">
            <v>M033966</v>
          </cell>
          <cell r="L2570" t="str">
            <v>AFO</v>
          </cell>
          <cell r="Q2570" t="str">
            <v>PDI</v>
          </cell>
          <cell r="AP2570">
            <v>1</v>
          </cell>
          <cell r="AT2570">
            <v>1</v>
          </cell>
          <cell r="AX2570">
            <v>0</v>
          </cell>
          <cell r="BB2570">
            <v>0</v>
          </cell>
          <cell r="BE2570">
            <v>1</v>
          </cell>
          <cell r="BF2570">
            <v>0</v>
          </cell>
          <cell r="BG2570">
            <v>0</v>
          </cell>
          <cell r="BJ2570">
            <v>0</v>
          </cell>
          <cell r="BK2570">
            <v>0</v>
          </cell>
          <cell r="BL2570">
            <v>0</v>
          </cell>
        </row>
        <row r="2571">
          <cell r="J2571" t="str">
            <v>Hannes van den Berg</v>
          </cell>
          <cell r="K2571" t="str">
            <v>M033966</v>
          </cell>
          <cell r="L2571" t="str">
            <v>AFO</v>
          </cell>
          <cell r="Q2571" t="str">
            <v>PDI</v>
          </cell>
          <cell r="AP2571">
            <v>2</v>
          </cell>
          <cell r="AT2571">
            <v>1</v>
          </cell>
          <cell r="AX2571">
            <v>0</v>
          </cell>
          <cell r="BB2571">
            <v>0</v>
          </cell>
          <cell r="BE2571">
            <v>0</v>
          </cell>
          <cell r="BF2571">
            <v>2</v>
          </cell>
          <cell r="BG2571">
            <v>0</v>
          </cell>
          <cell r="BJ2571">
            <v>0</v>
          </cell>
          <cell r="BK2571">
            <v>0</v>
          </cell>
          <cell r="BL2571">
            <v>0</v>
          </cell>
        </row>
        <row r="2572">
          <cell r="J2572" t="str">
            <v>Hantie Wagener</v>
          </cell>
          <cell r="K2572" t="str">
            <v>M049516</v>
          </cell>
          <cell r="L2572" t="str">
            <v>National Photographic Club</v>
          </cell>
          <cell r="Q2572" t="str">
            <v>PDI</v>
          </cell>
          <cell r="AP2572">
            <v>1</v>
          </cell>
          <cell r="AT2572">
            <v>1</v>
          </cell>
          <cell r="AX2572">
            <v>0</v>
          </cell>
          <cell r="BB2572">
            <v>0</v>
          </cell>
          <cell r="BE2572">
            <v>0</v>
          </cell>
          <cell r="BF2572">
            <v>0</v>
          </cell>
          <cell r="BG2572">
            <v>1</v>
          </cell>
          <cell r="BJ2572">
            <v>0</v>
          </cell>
          <cell r="BK2572">
            <v>0</v>
          </cell>
          <cell r="BL2572">
            <v>0</v>
          </cell>
        </row>
        <row r="2573">
          <cell r="J2573" t="str">
            <v>Hantie Wagener</v>
          </cell>
          <cell r="K2573" t="str">
            <v>M049516</v>
          </cell>
          <cell r="L2573" t="str">
            <v>National Photographic Club</v>
          </cell>
          <cell r="Q2573" t="str">
            <v>PDI</v>
          </cell>
          <cell r="AP2573">
            <v>2</v>
          </cell>
          <cell r="AT2573">
            <v>1</v>
          </cell>
          <cell r="AX2573">
            <v>0</v>
          </cell>
          <cell r="BB2573">
            <v>0</v>
          </cell>
          <cell r="BE2573">
            <v>2</v>
          </cell>
          <cell r="BF2573">
            <v>0</v>
          </cell>
          <cell r="BG2573">
            <v>0</v>
          </cell>
          <cell r="BJ2573">
            <v>0</v>
          </cell>
          <cell r="BK2573">
            <v>0</v>
          </cell>
          <cell r="BL2573">
            <v>0</v>
          </cell>
        </row>
        <row r="2574">
          <cell r="J2574" t="str">
            <v>Hardus Pieters</v>
          </cell>
          <cell r="K2574" t="str">
            <v>M027941</v>
          </cell>
          <cell r="L2574" t="str">
            <v>Ermelo Fotoklub</v>
          </cell>
          <cell r="Q2574" t="str">
            <v>PDI</v>
          </cell>
          <cell r="AP2574">
            <v>1</v>
          </cell>
          <cell r="AT2574">
            <v>1</v>
          </cell>
          <cell r="AX2574">
            <v>0</v>
          </cell>
          <cell r="BB2574">
            <v>0</v>
          </cell>
          <cell r="BE2574">
            <v>0</v>
          </cell>
          <cell r="BF2574">
            <v>1</v>
          </cell>
          <cell r="BG2574">
            <v>0</v>
          </cell>
          <cell r="BJ2574">
            <v>0</v>
          </cell>
          <cell r="BK2574">
            <v>0</v>
          </cell>
          <cell r="BL2574">
            <v>0</v>
          </cell>
        </row>
        <row r="2575">
          <cell r="J2575" t="str">
            <v>Hardus Pieters</v>
          </cell>
          <cell r="K2575" t="str">
            <v>M027941</v>
          </cell>
          <cell r="L2575" t="str">
            <v>Ermelo Fotoklub</v>
          </cell>
          <cell r="Q2575" t="str">
            <v>PDI</v>
          </cell>
          <cell r="AP2575">
            <v>1</v>
          </cell>
          <cell r="AT2575">
            <v>1</v>
          </cell>
          <cell r="AX2575">
            <v>0</v>
          </cell>
          <cell r="BB2575">
            <v>0</v>
          </cell>
          <cell r="BE2575">
            <v>0</v>
          </cell>
          <cell r="BF2575">
            <v>1</v>
          </cell>
          <cell r="BG2575">
            <v>0</v>
          </cell>
          <cell r="BJ2575">
            <v>0</v>
          </cell>
          <cell r="BK2575">
            <v>0</v>
          </cell>
          <cell r="BL2575">
            <v>0</v>
          </cell>
        </row>
        <row r="2576">
          <cell r="J2576" t="str">
            <v>Hardus Pieters</v>
          </cell>
          <cell r="K2576" t="str">
            <v>M027941</v>
          </cell>
          <cell r="L2576" t="str">
            <v>Ermelo Fotoklub</v>
          </cell>
          <cell r="Q2576" t="str">
            <v>PDI</v>
          </cell>
          <cell r="AP2576">
            <v>1</v>
          </cell>
          <cell r="AT2576">
            <v>1</v>
          </cell>
          <cell r="AX2576">
            <v>0</v>
          </cell>
          <cell r="BB2576">
            <v>0</v>
          </cell>
          <cell r="BE2576">
            <v>0</v>
          </cell>
          <cell r="BF2576">
            <v>1</v>
          </cell>
          <cell r="BG2576">
            <v>0</v>
          </cell>
          <cell r="BJ2576">
            <v>0</v>
          </cell>
          <cell r="BK2576">
            <v>0</v>
          </cell>
          <cell r="BL2576">
            <v>0</v>
          </cell>
        </row>
        <row r="2577">
          <cell r="J2577" t="str">
            <v>Hardus Pieters</v>
          </cell>
          <cell r="K2577" t="str">
            <v>M027941</v>
          </cell>
          <cell r="L2577" t="str">
            <v>Ermelo Fotoklub</v>
          </cell>
          <cell r="Q2577" t="str">
            <v>PDI</v>
          </cell>
          <cell r="AP2577">
            <v>1</v>
          </cell>
          <cell r="AT2577">
            <v>1</v>
          </cell>
          <cell r="AX2577">
            <v>0</v>
          </cell>
          <cell r="BB2577">
            <v>0</v>
          </cell>
          <cell r="BE2577">
            <v>1</v>
          </cell>
          <cell r="BF2577">
            <v>0</v>
          </cell>
          <cell r="BG2577">
            <v>0</v>
          </cell>
          <cell r="BJ2577">
            <v>0</v>
          </cell>
          <cell r="BK2577">
            <v>0</v>
          </cell>
          <cell r="BL2577">
            <v>0</v>
          </cell>
        </row>
        <row r="2578">
          <cell r="J2578" t="str">
            <v>Hardus Pieters</v>
          </cell>
          <cell r="K2578" t="str">
            <v>M027941</v>
          </cell>
          <cell r="L2578" t="str">
            <v>Ermelo Fotoklub</v>
          </cell>
          <cell r="Q2578" t="str">
            <v>PDI</v>
          </cell>
          <cell r="AP2578">
            <v>1</v>
          </cell>
          <cell r="AT2578">
            <v>1</v>
          </cell>
          <cell r="AX2578">
            <v>0</v>
          </cell>
          <cell r="BB2578">
            <v>0</v>
          </cell>
          <cell r="BE2578">
            <v>0</v>
          </cell>
          <cell r="BF2578">
            <v>0</v>
          </cell>
          <cell r="BG2578">
            <v>1</v>
          </cell>
          <cell r="BJ2578">
            <v>0</v>
          </cell>
          <cell r="BK2578">
            <v>0</v>
          </cell>
          <cell r="BL2578">
            <v>0</v>
          </cell>
        </row>
        <row r="2579">
          <cell r="J2579" t="str">
            <v>Heather Maher</v>
          </cell>
          <cell r="K2579" t="str">
            <v xml:space="preserve">M045358 </v>
          </cell>
          <cell r="L2579" t="str">
            <v>Sandton Photographic Society</v>
          </cell>
          <cell r="Q2579" t="str">
            <v>PDI</v>
          </cell>
          <cell r="AP2579">
            <v>1</v>
          </cell>
          <cell r="AT2579">
            <v>1</v>
          </cell>
          <cell r="AX2579">
            <v>0</v>
          </cell>
          <cell r="BB2579">
            <v>0</v>
          </cell>
          <cell r="BE2579">
            <v>1</v>
          </cell>
          <cell r="BF2579">
            <v>0</v>
          </cell>
          <cell r="BG2579">
            <v>0</v>
          </cell>
          <cell r="BJ2579">
            <v>0</v>
          </cell>
          <cell r="BK2579">
            <v>0</v>
          </cell>
          <cell r="BL2579">
            <v>0</v>
          </cell>
        </row>
        <row r="2580">
          <cell r="J2580" t="str">
            <v>Heather Maher</v>
          </cell>
          <cell r="K2580" t="str">
            <v xml:space="preserve">M045358 </v>
          </cell>
          <cell r="L2580" t="str">
            <v>Sandton Photographic Society</v>
          </cell>
          <cell r="Q2580" t="str">
            <v>PDI</v>
          </cell>
          <cell r="AP2580">
            <v>1</v>
          </cell>
          <cell r="AT2580">
            <v>1</v>
          </cell>
          <cell r="AX2580">
            <v>0</v>
          </cell>
          <cell r="BB2580">
            <v>0</v>
          </cell>
          <cell r="BE2580">
            <v>1</v>
          </cell>
          <cell r="BF2580">
            <v>0</v>
          </cell>
          <cell r="BG2580">
            <v>0</v>
          </cell>
          <cell r="BJ2580">
            <v>0</v>
          </cell>
          <cell r="BK2580">
            <v>0</v>
          </cell>
          <cell r="BL2580">
            <v>0</v>
          </cell>
        </row>
        <row r="2581">
          <cell r="J2581" t="str">
            <v>Heather Meintjes</v>
          </cell>
          <cell r="K2581" t="str">
            <v>M042151</v>
          </cell>
          <cell r="L2581" t="str">
            <v xml:space="preserve">Jeffreys Bay Camera Club </v>
          </cell>
          <cell r="Q2581" t="str">
            <v>PDI</v>
          </cell>
          <cell r="AP2581">
            <v>1</v>
          </cell>
          <cell r="AT2581">
            <v>1</v>
          </cell>
          <cell r="AX2581">
            <v>0</v>
          </cell>
          <cell r="BB2581">
            <v>0</v>
          </cell>
          <cell r="BE2581">
            <v>0</v>
          </cell>
          <cell r="BF2581">
            <v>1</v>
          </cell>
          <cell r="BG2581">
            <v>0</v>
          </cell>
          <cell r="BJ2581">
            <v>0</v>
          </cell>
          <cell r="BK2581">
            <v>0</v>
          </cell>
          <cell r="BL2581">
            <v>0</v>
          </cell>
        </row>
        <row r="2582">
          <cell r="J2582" t="str">
            <v>Heather Meintjes</v>
          </cell>
          <cell r="K2582" t="str">
            <v>M042151</v>
          </cell>
          <cell r="L2582" t="str">
            <v xml:space="preserve">Jeffreys Bay Camera Club </v>
          </cell>
          <cell r="Q2582" t="str">
            <v>PDI</v>
          </cell>
          <cell r="AP2582">
            <v>1</v>
          </cell>
          <cell r="AT2582">
            <v>1</v>
          </cell>
          <cell r="AX2582">
            <v>0</v>
          </cell>
          <cell r="BB2582">
            <v>0</v>
          </cell>
          <cell r="BE2582">
            <v>0</v>
          </cell>
          <cell r="BF2582">
            <v>1</v>
          </cell>
          <cell r="BG2582">
            <v>0</v>
          </cell>
          <cell r="BJ2582">
            <v>0</v>
          </cell>
          <cell r="BK2582">
            <v>0</v>
          </cell>
          <cell r="BL2582">
            <v>0</v>
          </cell>
        </row>
        <row r="2583">
          <cell r="J2583" t="str">
            <v>Heather Meintjes</v>
          </cell>
          <cell r="K2583" t="str">
            <v>M042151</v>
          </cell>
          <cell r="L2583" t="str">
            <v xml:space="preserve">Jeffreys Bay Camera Club </v>
          </cell>
          <cell r="Q2583" t="str">
            <v>PDI</v>
          </cell>
          <cell r="AP2583">
            <v>1</v>
          </cell>
          <cell r="AT2583">
            <v>1</v>
          </cell>
          <cell r="AX2583">
            <v>0</v>
          </cell>
          <cell r="BB2583">
            <v>0</v>
          </cell>
          <cell r="BE2583">
            <v>1</v>
          </cell>
          <cell r="BF2583">
            <v>0</v>
          </cell>
          <cell r="BG2583">
            <v>0</v>
          </cell>
          <cell r="BJ2583">
            <v>0</v>
          </cell>
          <cell r="BK2583">
            <v>0</v>
          </cell>
          <cell r="BL2583">
            <v>0</v>
          </cell>
        </row>
        <row r="2584">
          <cell r="J2584" t="str">
            <v>Heather Meintjes</v>
          </cell>
          <cell r="K2584" t="str">
            <v>M042151</v>
          </cell>
          <cell r="L2584" t="str">
            <v xml:space="preserve">Jeffreys Bay Camera Club </v>
          </cell>
          <cell r="Q2584" t="str">
            <v>PDI</v>
          </cell>
          <cell r="AP2584">
            <v>1</v>
          </cell>
          <cell r="AT2584">
            <v>1</v>
          </cell>
          <cell r="AX2584">
            <v>0</v>
          </cell>
          <cell r="BB2584">
            <v>0</v>
          </cell>
          <cell r="BE2584">
            <v>1</v>
          </cell>
          <cell r="BF2584">
            <v>0</v>
          </cell>
          <cell r="BG2584">
            <v>0</v>
          </cell>
          <cell r="BJ2584">
            <v>0</v>
          </cell>
          <cell r="BK2584">
            <v>0</v>
          </cell>
          <cell r="BL2584">
            <v>0</v>
          </cell>
        </row>
        <row r="2585">
          <cell r="J2585" t="str">
            <v>Heather Meintjes</v>
          </cell>
          <cell r="K2585" t="str">
            <v>M042151</v>
          </cell>
          <cell r="L2585" t="str">
            <v xml:space="preserve">Jeffreys Bay Camera Club </v>
          </cell>
          <cell r="Q2585" t="str">
            <v>PDI</v>
          </cell>
          <cell r="AP2585">
            <v>2</v>
          </cell>
          <cell r="AT2585">
            <v>1</v>
          </cell>
          <cell r="AX2585">
            <v>0</v>
          </cell>
          <cell r="BB2585">
            <v>0</v>
          </cell>
          <cell r="BE2585">
            <v>0</v>
          </cell>
          <cell r="BF2585">
            <v>2</v>
          </cell>
          <cell r="BG2585">
            <v>0</v>
          </cell>
          <cell r="BJ2585">
            <v>0</v>
          </cell>
          <cell r="BK2585">
            <v>0</v>
          </cell>
          <cell r="BL2585">
            <v>0</v>
          </cell>
        </row>
        <row r="2586">
          <cell r="J2586" t="str">
            <v>Heather Meintjes</v>
          </cell>
          <cell r="K2586" t="str">
            <v>M042151</v>
          </cell>
          <cell r="L2586" t="str">
            <v xml:space="preserve">Jeffreys Bay Camera Club </v>
          </cell>
          <cell r="Q2586" t="str">
            <v>PDI</v>
          </cell>
          <cell r="AP2586">
            <v>2</v>
          </cell>
          <cell r="AT2586">
            <v>1</v>
          </cell>
          <cell r="AX2586">
            <v>0</v>
          </cell>
          <cell r="BB2586">
            <v>0</v>
          </cell>
          <cell r="BE2586">
            <v>0</v>
          </cell>
          <cell r="BF2586">
            <v>2</v>
          </cell>
          <cell r="BG2586">
            <v>0</v>
          </cell>
          <cell r="BJ2586">
            <v>0</v>
          </cell>
          <cell r="BK2586">
            <v>0</v>
          </cell>
          <cell r="BL2586">
            <v>0</v>
          </cell>
        </row>
        <row r="2587">
          <cell r="J2587" t="str">
            <v>Heepko  van Kaam</v>
          </cell>
          <cell r="K2587" t="str">
            <v>M017286</v>
          </cell>
          <cell r="L2587" t="str">
            <v>Krugersdorp Camera Club</v>
          </cell>
          <cell r="Q2587" t="str">
            <v>PDI</v>
          </cell>
          <cell r="AP2587">
            <v>1</v>
          </cell>
          <cell r="AT2587">
            <v>1</v>
          </cell>
          <cell r="AX2587">
            <v>0</v>
          </cell>
          <cell r="BB2587">
            <v>0</v>
          </cell>
          <cell r="BE2587">
            <v>1</v>
          </cell>
          <cell r="BF2587">
            <v>0</v>
          </cell>
          <cell r="BG2587">
            <v>0</v>
          </cell>
          <cell r="BJ2587">
            <v>0</v>
          </cell>
          <cell r="BK2587">
            <v>0</v>
          </cell>
          <cell r="BL2587">
            <v>0</v>
          </cell>
        </row>
        <row r="2588">
          <cell r="J2588" t="str">
            <v>Heepko  van Kaam</v>
          </cell>
          <cell r="K2588" t="str">
            <v>M017286</v>
          </cell>
          <cell r="L2588" t="str">
            <v>Krugersdorp Camera Club</v>
          </cell>
          <cell r="Q2588" t="str">
            <v>PDI</v>
          </cell>
          <cell r="AP2588">
            <v>2</v>
          </cell>
          <cell r="AT2588">
            <v>1</v>
          </cell>
          <cell r="AX2588">
            <v>0</v>
          </cell>
          <cell r="BB2588">
            <v>0</v>
          </cell>
          <cell r="BE2588">
            <v>2</v>
          </cell>
          <cell r="BF2588">
            <v>0</v>
          </cell>
          <cell r="BG2588">
            <v>0</v>
          </cell>
          <cell r="BJ2588">
            <v>0</v>
          </cell>
          <cell r="BK2588">
            <v>0</v>
          </cell>
          <cell r="BL2588">
            <v>0</v>
          </cell>
        </row>
        <row r="2589">
          <cell r="J2589" t="str">
            <v>Heidi Taylor</v>
          </cell>
          <cell r="L2589" t="str">
            <v>Maritzburg Camera Club</v>
          </cell>
          <cell r="Q2589" t="str">
            <v>PDI</v>
          </cell>
          <cell r="AP2589">
            <v>1</v>
          </cell>
          <cell r="AT2589">
            <v>1</v>
          </cell>
          <cell r="AX2589">
            <v>0</v>
          </cell>
          <cell r="BB2589">
            <v>0</v>
          </cell>
          <cell r="BE2589">
            <v>0</v>
          </cell>
          <cell r="BF2589">
            <v>0</v>
          </cell>
          <cell r="BG2589">
            <v>1</v>
          </cell>
          <cell r="BJ2589">
            <v>0</v>
          </cell>
          <cell r="BK2589">
            <v>0</v>
          </cell>
          <cell r="BL2589">
            <v>0</v>
          </cell>
        </row>
        <row r="2590">
          <cell r="J2590" t="str">
            <v>Heidi Taylor</v>
          </cell>
          <cell r="L2590" t="str">
            <v>Maritzburg Camera Club</v>
          </cell>
          <cell r="Q2590" t="str">
            <v>PDI</v>
          </cell>
          <cell r="AP2590">
            <v>2</v>
          </cell>
          <cell r="AT2590">
            <v>1</v>
          </cell>
          <cell r="AX2590">
            <v>0</v>
          </cell>
          <cell r="BB2590">
            <v>0</v>
          </cell>
          <cell r="BE2590">
            <v>2</v>
          </cell>
          <cell r="BF2590">
            <v>0</v>
          </cell>
          <cell r="BG2590">
            <v>0</v>
          </cell>
          <cell r="BJ2590">
            <v>0</v>
          </cell>
          <cell r="BK2590">
            <v>0</v>
          </cell>
          <cell r="BL2590">
            <v>0</v>
          </cell>
        </row>
        <row r="2591">
          <cell r="J2591" t="str">
            <v>Helga Holst</v>
          </cell>
          <cell r="L2591" t="str">
            <v>Amber Camera Club</v>
          </cell>
          <cell r="Q2591" t="str">
            <v>PDI</v>
          </cell>
          <cell r="AP2591">
            <v>1</v>
          </cell>
          <cell r="AT2591">
            <v>1</v>
          </cell>
          <cell r="AX2591">
            <v>0</v>
          </cell>
          <cell r="BB2591">
            <v>0</v>
          </cell>
          <cell r="BE2591">
            <v>0</v>
          </cell>
          <cell r="BF2591">
            <v>0</v>
          </cell>
          <cell r="BG2591">
            <v>1</v>
          </cell>
          <cell r="BJ2591">
            <v>0</v>
          </cell>
          <cell r="BK2591">
            <v>0</v>
          </cell>
          <cell r="BL2591">
            <v>0</v>
          </cell>
        </row>
        <row r="2592">
          <cell r="J2592" t="str">
            <v>Helouise Mulder</v>
          </cell>
          <cell r="K2592" t="str">
            <v>M029097</v>
          </cell>
          <cell r="L2592" t="str">
            <v>Centurion Camera Club</v>
          </cell>
          <cell r="Q2592" t="str">
            <v>PDI</v>
          </cell>
          <cell r="AP2592">
            <v>1</v>
          </cell>
          <cell r="AT2592">
            <v>1</v>
          </cell>
          <cell r="AX2592">
            <v>0</v>
          </cell>
          <cell r="BB2592">
            <v>0</v>
          </cell>
          <cell r="BE2592">
            <v>1</v>
          </cell>
          <cell r="BF2592">
            <v>0</v>
          </cell>
          <cell r="BG2592">
            <v>0</v>
          </cell>
          <cell r="BJ2592">
            <v>0</v>
          </cell>
          <cell r="BK2592">
            <v>0</v>
          </cell>
          <cell r="BL2592">
            <v>0</v>
          </cell>
        </row>
        <row r="2593">
          <cell r="J2593" t="str">
            <v>Helouise Mulder</v>
          </cell>
          <cell r="K2593" t="str">
            <v>M029097</v>
          </cell>
          <cell r="L2593" t="str">
            <v>Centurion Camera Club</v>
          </cell>
          <cell r="Q2593" t="str">
            <v>PDI</v>
          </cell>
          <cell r="AP2593">
            <v>1</v>
          </cell>
          <cell r="AT2593">
            <v>1</v>
          </cell>
          <cell r="AX2593">
            <v>0</v>
          </cell>
          <cell r="BB2593">
            <v>0</v>
          </cell>
          <cell r="BE2593">
            <v>1</v>
          </cell>
          <cell r="BF2593">
            <v>0</v>
          </cell>
          <cell r="BG2593">
            <v>0</v>
          </cell>
          <cell r="BJ2593">
            <v>0</v>
          </cell>
          <cell r="BK2593">
            <v>0</v>
          </cell>
          <cell r="BL2593">
            <v>0</v>
          </cell>
        </row>
        <row r="2594">
          <cell r="J2594" t="str">
            <v>Helouise Mulder</v>
          </cell>
          <cell r="K2594" t="str">
            <v>M029097</v>
          </cell>
          <cell r="L2594" t="str">
            <v>Centurion Camera Club</v>
          </cell>
          <cell r="Q2594" t="str">
            <v>PDI</v>
          </cell>
          <cell r="AP2594">
            <v>1</v>
          </cell>
          <cell r="AT2594">
            <v>1</v>
          </cell>
          <cell r="AX2594">
            <v>0</v>
          </cell>
          <cell r="BB2594">
            <v>0</v>
          </cell>
          <cell r="BE2594">
            <v>1</v>
          </cell>
          <cell r="BF2594">
            <v>0</v>
          </cell>
          <cell r="BG2594">
            <v>0</v>
          </cell>
          <cell r="BJ2594">
            <v>0</v>
          </cell>
          <cell r="BK2594">
            <v>0</v>
          </cell>
          <cell r="BL2594">
            <v>0</v>
          </cell>
        </row>
        <row r="2595">
          <cell r="J2595" t="str">
            <v>Helouise Mulder</v>
          </cell>
          <cell r="K2595" t="str">
            <v>M029097</v>
          </cell>
          <cell r="L2595" t="str">
            <v>Centurion Camera Club</v>
          </cell>
          <cell r="Q2595" t="str">
            <v>PDI</v>
          </cell>
          <cell r="AP2595">
            <v>1</v>
          </cell>
          <cell r="AT2595">
            <v>1</v>
          </cell>
          <cell r="AX2595">
            <v>0</v>
          </cell>
          <cell r="BB2595">
            <v>0</v>
          </cell>
          <cell r="BE2595">
            <v>0</v>
          </cell>
          <cell r="BF2595">
            <v>0</v>
          </cell>
          <cell r="BG2595">
            <v>1</v>
          </cell>
          <cell r="BJ2595">
            <v>0</v>
          </cell>
          <cell r="BK2595">
            <v>0</v>
          </cell>
          <cell r="BL2595">
            <v>0</v>
          </cell>
        </row>
        <row r="2596">
          <cell r="J2596" t="str">
            <v>Helouise Mulder</v>
          </cell>
          <cell r="K2596" t="str">
            <v>M029097</v>
          </cell>
          <cell r="L2596" t="str">
            <v>Centurion Camera Club</v>
          </cell>
          <cell r="Q2596" t="str">
            <v>PDI</v>
          </cell>
          <cell r="AP2596">
            <v>0</v>
          </cell>
          <cell r="AT2596">
            <v>1</v>
          </cell>
          <cell r="AX2596">
            <v>0</v>
          </cell>
          <cell r="BB2596">
            <v>0</v>
          </cell>
          <cell r="BE2596">
            <v>0</v>
          </cell>
          <cell r="BF2596">
            <v>0</v>
          </cell>
          <cell r="BG2596">
            <v>0</v>
          </cell>
          <cell r="BJ2596">
            <v>0</v>
          </cell>
          <cell r="BK2596">
            <v>0</v>
          </cell>
          <cell r="BL2596">
            <v>0</v>
          </cell>
        </row>
        <row r="2597">
          <cell r="J2597" t="str">
            <v>Helouise Mulder</v>
          </cell>
          <cell r="K2597" t="str">
            <v>M029097</v>
          </cell>
          <cell r="L2597" t="str">
            <v>Centurion Camera Club</v>
          </cell>
          <cell r="Q2597" t="str">
            <v>PDI</v>
          </cell>
          <cell r="AP2597">
            <v>1</v>
          </cell>
          <cell r="AT2597">
            <v>1</v>
          </cell>
          <cell r="AX2597">
            <v>0</v>
          </cell>
          <cell r="BB2597">
            <v>0</v>
          </cell>
          <cell r="BE2597">
            <v>0</v>
          </cell>
          <cell r="BF2597">
            <v>0</v>
          </cell>
          <cell r="BG2597">
            <v>1</v>
          </cell>
          <cell r="BJ2597">
            <v>0</v>
          </cell>
          <cell r="BK2597">
            <v>0</v>
          </cell>
          <cell r="BL2597">
            <v>0</v>
          </cell>
        </row>
        <row r="2598">
          <cell r="J2598" t="str">
            <v>Hendriet Prinsloo</v>
          </cell>
          <cell r="K2598" t="str">
            <v>M046484</v>
          </cell>
          <cell r="L2598" t="str">
            <v>Kosmos Fotografie Klub</v>
          </cell>
          <cell r="Q2598" t="str">
            <v>PDI</v>
          </cell>
          <cell r="AP2598">
            <v>1</v>
          </cell>
          <cell r="AT2598">
            <v>1</v>
          </cell>
          <cell r="AX2598">
            <v>0</v>
          </cell>
          <cell r="BB2598">
            <v>0</v>
          </cell>
          <cell r="BE2598">
            <v>0</v>
          </cell>
          <cell r="BF2598">
            <v>1</v>
          </cell>
          <cell r="BG2598">
            <v>0</v>
          </cell>
          <cell r="BJ2598">
            <v>0</v>
          </cell>
          <cell r="BK2598">
            <v>0</v>
          </cell>
          <cell r="BL2598">
            <v>0</v>
          </cell>
        </row>
        <row r="2599">
          <cell r="J2599" t="str">
            <v>Hendriet Prinsloo</v>
          </cell>
          <cell r="K2599" t="str">
            <v>M046484</v>
          </cell>
          <cell r="L2599" t="str">
            <v>Kosmos Fotografie Klub</v>
          </cell>
          <cell r="Q2599" t="str">
            <v>PDI</v>
          </cell>
          <cell r="AP2599">
            <v>1</v>
          </cell>
          <cell r="AT2599">
            <v>1</v>
          </cell>
          <cell r="AX2599">
            <v>0</v>
          </cell>
          <cell r="BB2599">
            <v>0</v>
          </cell>
          <cell r="BE2599">
            <v>0</v>
          </cell>
          <cell r="BF2599">
            <v>0</v>
          </cell>
          <cell r="BG2599">
            <v>1</v>
          </cell>
          <cell r="BJ2599">
            <v>0</v>
          </cell>
          <cell r="BK2599">
            <v>0</v>
          </cell>
          <cell r="BL2599">
            <v>0</v>
          </cell>
        </row>
        <row r="2600">
          <cell r="J2600" t="str">
            <v>Hendrik Grobbelaar</v>
          </cell>
          <cell r="K2600" t="str">
            <v>M047101</v>
          </cell>
          <cell r="L2600" t="str">
            <v>National Photographic Club</v>
          </cell>
          <cell r="Q2600" t="str">
            <v>PDI</v>
          </cell>
          <cell r="AP2600">
            <v>0</v>
          </cell>
          <cell r="AT2600">
            <v>1</v>
          </cell>
          <cell r="AX2600">
            <v>0</v>
          </cell>
          <cell r="BB2600">
            <v>0</v>
          </cell>
          <cell r="BE2600">
            <v>0</v>
          </cell>
          <cell r="BF2600">
            <v>0</v>
          </cell>
          <cell r="BG2600">
            <v>0</v>
          </cell>
          <cell r="BJ2600">
            <v>0</v>
          </cell>
          <cell r="BK2600">
            <v>0</v>
          </cell>
          <cell r="BL2600">
            <v>0</v>
          </cell>
        </row>
        <row r="2601">
          <cell r="J2601" t="str">
            <v>Hendrik Grobbelaar</v>
          </cell>
          <cell r="K2601" t="str">
            <v>M047101</v>
          </cell>
          <cell r="L2601" t="str">
            <v>National Photographic Club</v>
          </cell>
          <cell r="Q2601" t="str">
            <v>PDI</v>
          </cell>
          <cell r="AP2601">
            <v>0</v>
          </cell>
          <cell r="AT2601">
            <v>1</v>
          </cell>
          <cell r="AX2601">
            <v>0</v>
          </cell>
          <cell r="BB2601">
            <v>0</v>
          </cell>
          <cell r="BE2601">
            <v>0</v>
          </cell>
          <cell r="BF2601">
            <v>0</v>
          </cell>
          <cell r="BG2601">
            <v>0</v>
          </cell>
          <cell r="BJ2601">
            <v>0</v>
          </cell>
          <cell r="BK2601">
            <v>0</v>
          </cell>
          <cell r="BL2601">
            <v>0</v>
          </cell>
        </row>
        <row r="2602">
          <cell r="J2602" t="str">
            <v>Hendrik Grobbelaar</v>
          </cell>
          <cell r="K2602" t="str">
            <v>M047101</v>
          </cell>
          <cell r="L2602" t="str">
            <v>National Photographic Club</v>
          </cell>
          <cell r="Q2602" t="str">
            <v>PDI</v>
          </cell>
          <cell r="AP2602">
            <v>1</v>
          </cell>
          <cell r="AT2602">
            <v>1</v>
          </cell>
          <cell r="AX2602">
            <v>0</v>
          </cell>
          <cell r="BB2602">
            <v>0</v>
          </cell>
          <cell r="BE2602">
            <v>0</v>
          </cell>
          <cell r="BF2602">
            <v>0</v>
          </cell>
          <cell r="BG2602">
            <v>1</v>
          </cell>
          <cell r="BJ2602">
            <v>0</v>
          </cell>
          <cell r="BK2602">
            <v>0</v>
          </cell>
          <cell r="BL2602">
            <v>0</v>
          </cell>
        </row>
        <row r="2603">
          <cell r="J2603" t="str">
            <v>Hennie  Louw</v>
          </cell>
          <cell r="K2603" t="str">
            <v>M042761</v>
          </cell>
          <cell r="L2603" t="str">
            <v>Bosveld Fotografie Klub</v>
          </cell>
          <cell r="Q2603" t="str">
            <v>PDI</v>
          </cell>
          <cell r="AP2603">
            <v>1</v>
          </cell>
          <cell r="AT2603">
            <v>1</v>
          </cell>
          <cell r="AX2603">
            <v>0</v>
          </cell>
          <cell r="BB2603">
            <v>0</v>
          </cell>
          <cell r="BE2603">
            <v>0</v>
          </cell>
          <cell r="BF2603">
            <v>1</v>
          </cell>
          <cell r="BG2603">
            <v>0</v>
          </cell>
          <cell r="BJ2603">
            <v>0</v>
          </cell>
          <cell r="BK2603">
            <v>0</v>
          </cell>
          <cell r="BL2603">
            <v>0</v>
          </cell>
        </row>
        <row r="2604">
          <cell r="J2604" t="str">
            <v>Hennie  Louw</v>
          </cell>
          <cell r="K2604" t="str">
            <v>M042761</v>
          </cell>
          <cell r="L2604" t="str">
            <v>Bosveld Fotografie Klub</v>
          </cell>
          <cell r="Q2604" t="str">
            <v>PDI</v>
          </cell>
          <cell r="AP2604">
            <v>1</v>
          </cell>
          <cell r="AT2604">
            <v>1</v>
          </cell>
          <cell r="AX2604">
            <v>0</v>
          </cell>
          <cell r="BB2604">
            <v>0</v>
          </cell>
          <cell r="BE2604">
            <v>0</v>
          </cell>
          <cell r="BF2604">
            <v>1</v>
          </cell>
          <cell r="BG2604">
            <v>0</v>
          </cell>
          <cell r="BJ2604">
            <v>0</v>
          </cell>
          <cell r="BK2604">
            <v>0</v>
          </cell>
          <cell r="BL2604">
            <v>0</v>
          </cell>
        </row>
        <row r="2605">
          <cell r="J2605" t="str">
            <v>Hennie  Louw</v>
          </cell>
          <cell r="K2605" t="str">
            <v>M042761</v>
          </cell>
          <cell r="L2605" t="str">
            <v>Bosveld Fotografie Klub</v>
          </cell>
          <cell r="Q2605" t="str">
            <v>PDI</v>
          </cell>
          <cell r="AP2605">
            <v>1</v>
          </cell>
          <cell r="AT2605">
            <v>1</v>
          </cell>
          <cell r="AX2605">
            <v>0</v>
          </cell>
          <cell r="BB2605">
            <v>0</v>
          </cell>
          <cell r="BE2605">
            <v>0</v>
          </cell>
          <cell r="BF2605">
            <v>1</v>
          </cell>
          <cell r="BG2605">
            <v>0</v>
          </cell>
          <cell r="BJ2605">
            <v>0</v>
          </cell>
          <cell r="BK2605">
            <v>0</v>
          </cell>
          <cell r="BL2605">
            <v>0</v>
          </cell>
        </row>
        <row r="2606">
          <cell r="J2606" t="str">
            <v>Hennie  Louw</v>
          </cell>
          <cell r="K2606" t="str">
            <v>M042761</v>
          </cell>
          <cell r="L2606" t="str">
            <v>Bosveld Fotografie Klub</v>
          </cell>
          <cell r="Q2606" t="str">
            <v>PDI</v>
          </cell>
          <cell r="AP2606">
            <v>1</v>
          </cell>
          <cell r="AT2606">
            <v>1</v>
          </cell>
          <cell r="AX2606">
            <v>0</v>
          </cell>
          <cell r="BB2606">
            <v>0</v>
          </cell>
          <cell r="BE2606">
            <v>0</v>
          </cell>
          <cell r="BF2606">
            <v>1</v>
          </cell>
          <cell r="BG2606">
            <v>0</v>
          </cell>
          <cell r="BJ2606">
            <v>0</v>
          </cell>
          <cell r="BK2606">
            <v>0</v>
          </cell>
          <cell r="BL2606">
            <v>0</v>
          </cell>
        </row>
        <row r="2607">
          <cell r="J2607" t="str">
            <v>Hennie  Louw</v>
          </cell>
          <cell r="K2607" t="str">
            <v>M042761</v>
          </cell>
          <cell r="L2607" t="str">
            <v>Bosveld Fotografie Klub</v>
          </cell>
          <cell r="Q2607" t="str">
            <v>PDI</v>
          </cell>
          <cell r="AP2607">
            <v>1</v>
          </cell>
          <cell r="AT2607">
            <v>1</v>
          </cell>
          <cell r="AX2607">
            <v>0</v>
          </cell>
          <cell r="BB2607">
            <v>0</v>
          </cell>
          <cell r="BE2607">
            <v>0</v>
          </cell>
          <cell r="BF2607">
            <v>1</v>
          </cell>
          <cell r="BG2607">
            <v>0</v>
          </cell>
          <cell r="BJ2607">
            <v>0</v>
          </cell>
          <cell r="BK2607">
            <v>0</v>
          </cell>
          <cell r="BL2607">
            <v>0</v>
          </cell>
        </row>
        <row r="2608">
          <cell r="J2608" t="str">
            <v>Hennie  Louw</v>
          </cell>
          <cell r="K2608" t="str">
            <v>M042761</v>
          </cell>
          <cell r="L2608" t="str">
            <v>Bosveld Fotografie Klub</v>
          </cell>
          <cell r="Q2608" t="str">
            <v>PDI</v>
          </cell>
          <cell r="AP2608">
            <v>1</v>
          </cell>
          <cell r="AT2608">
            <v>1</v>
          </cell>
          <cell r="AX2608">
            <v>0</v>
          </cell>
          <cell r="BB2608">
            <v>0</v>
          </cell>
          <cell r="BE2608">
            <v>1</v>
          </cell>
          <cell r="BF2608">
            <v>0</v>
          </cell>
          <cell r="BG2608">
            <v>0</v>
          </cell>
          <cell r="BJ2608">
            <v>0</v>
          </cell>
          <cell r="BK2608">
            <v>0</v>
          </cell>
          <cell r="BL2608">
            <v>0</v>
          </cell>
        </row>
        <row r="2609">
          <cell r="J2609" t="str">
            <v>Hennie  Louw</v>
          </cell>
          <cell r="K2609" t="str">
            <v>M042761</v>
          </cell>
          <cell r="L2609" t="str">
            <v>Bosveld Fotografie Klub</v>
          </cell>
          <cell r="Q2609" t="str">
            <v>PDI</v>
          </cell>
          <cell r="AP2609">
            <v>1</v>
          </cell>
          <cell r="AT2609">
            <v>1</v>
          </cell>
          <cell r="AX2609">
            <v>0</v>
          </cell>
          <cell r="BB2609">
            <v>0</v>
          </cell>
          <cell r="BE2609">
            <v>1</v>
          </cell>
          <cell r="BF2609">
            <v>0</v>
          </cell>
          <cell r="BG2609">
            <v>0</v>
          </cell>
          <cell r="BJ2609">
            <v>0</v>
          </cell>
          <cell r="BK2609">
            <v>0</v>
          </cell>
          <cell r="BL2609">
            <v>0</v>
          </cell>
        </row>
        <row r="2610">
          <cell r="J2610" t="str">
            <v>Hennie Branken</v>
          </cell>
          <cell r="L2610" t="str">
            <v xml:space="preserve"> Independent</v>
          </cell>
          <cell r="Q2610" t="str">
            <v>PDI</v>
          </cell>
          <cell r="AP2610">
            <v>0</v>
          </cell>
          <cell r="AT2610">
            <v>1</v>
          </cell>
          <cell r="AX2610">
            <v>0</v>
          </cell>
          <cell r="BB2610">
            <v>0</v>
          </cell>
          <cell r="BE2610">
            <v>0</v>
          </cell>
          <cell r="BF2610">
            <v>0</v>
          </cell>
          <cell r="BG2610">
            <v>0</v>
          </cell>
          <cell r="BJ2610">
            <v>0</v>
          </cell>
          <cell r="BK2610">
            <v>0</v>
          </cell>
          <cell r="BL2610">
            <v>0</v>
          </cell>
        </row>
        <row r="2611">
          <cell r="J2611" t="str">
            <v>Hennie Branken</v>
          </cell>
          <cell r="L2611" t="str">
            <v xml:space="preserve"> Independent</v>
          </cell>
          <cell r="Q2611" t="str">
            <v>PDI</v>
          </cell>
          <cell r="AP2611">
            <v>1</v>
          </cell>
          <cell r="AT2611">
            <v>1</v>
          </cell>
          <cell r="AX2611">
            <v>0</v>
          </cell>
          <cell r="BB2611">
            <v>0</v>
          </cell>
          <cell r="BE2611">
            <v>1</v>
          </cell>
          <cell r="BF2611">
            <v>0</v>
          </cell>
          <cell r="BG2611">
            <v>0</v>
          </cell>
          <cell r="BJ2611">
            <v>0</v>
          </cell>
          <cell r="BK2611">
            <v>0</v>
          </cell>
          <cell r="BL2611">
            <v>0</v>
          </cell>
        </row>
        <row r="2612">
          <cell r="J2612" t="str">
            <v>Hennie Niemand</v>
          </cell>
          <cell r="K2612" t="str">
            <v>M044536</v>
          </cell>
          <cell r="L2612" t="str">
            <v>AFO</v>
          </cell>
          <cell r="Q2612" t="str">
            <v>PDI</v>
          </cell>
          <cell r="AP2612">
            <v>1</v>
          </cell>
          <cell r="AT2612">
            <v>1</v>
          </cell>
          <cell r="AX2612">
            <v>0</v>
          </cell>
          <cell r="BB2612">
            <v>0</v>
          </cell>
          <cell r="BE2612">
            <v>0</v>
          </cell>
          <cell r="BF2612">
            <v>1</v>
          </cell>
          <cell r="BG2612">
            <v>0</v>
          </cell>
          <cell r="BJ2612">
            <v>0</v>
          </cell>
          <cell r="BK2612">
            <v>0</v>
          </cell>
          <cell r="BL2612">
            <v>0</v>
          </cell>
        </row>
        <row r="2613">
          <cell r="J2613" t="str">
            <v>Hennie Niemand</v>
          </cell>
          <cell r="K2613" t="str">
            <v>M044536</v>
          </cell>
          <cell r="L2613" t="str">
            <v>AFO</v>
          </cell>
          <cell r="Q2613" t="str">
            <v>PDI</v>
          </cell>
          <cell r="AP2613">
            <v>1</v>
          </cell>
          <cell r="AT2613">
            <v>1</v>
          </cell>
          <cell r="AX2613">
            <v>0</v>
          </cell>
          <cell r="BB2613">
            <v>0</v>
          </cell>
          <cell r="BE2613">
            <v>0</v>
          </cell>
          <cell r="BF2613">
            <v>1</v>
          </cell>
          <cell r="BG2613">
            <v>0</v>
          </cell>
          <cell r="BJ2613">
            <v>0</v>
          </cell>
          <cell r="BK2613">
            <v>0</v>
          </cell>
          <cell r="BL2613">
            <v>0</v>
          </cell>
        </row>
        <row r="2614">
          <cell r="J2614" t="str">
            <v>Hennie Niemand</v>
          </cell>
          <cell r="K2614" t="str">
            <v>M044536</v>
          </cell>
          <cell r="L2614" t="str">
            <v>AFO</v>
          </cell>
          <cell r="Q2614" t="str">
            <v>PDI</v>
          </cell>
          <cell r="AP2614">
            <v>1</v>
          </cell>
          <cell r="AT2614">
            <v>1</v>
          </cell>
          <cell r="AX2614">
            <v>0</v>
          </cell>
          <cell r="BB2614">
            <v>0</v>
          </cell>
          <cell r="BE2614">
            <v>0</v>
          </cell>
          <cell r="BF2614">
            <v>1</v>
          </cell>
          <cell r="BG2614">
            <v>0</v>
          </cell>
          <cell r="BJ2614">
            <v>0</v>
          </cell>
          <cell r="BK2614">
            <v>0</v>
          </cell>
          <cell r="BL2614">
            <v>0</v>
          </cell>
        </row>
        <row r="2615">
          <cell r="J2615" t="str">
            <v>Hennie Niemand</v>
          </cell>
          <cell r="K2615" t="str">
            <v>M044536</v>
          </cell>
          <cell r="L2615" t="str">
            <v>AFO</v>
          </cell>
          <cell r="Q2615" t="str">
            <v>PDI</v>
          </cell>
          <cell r="AP2615">
            <v>1</v>
          </cell>
          <cell r="AT2615">
            <v>1</v>
          </cell>
          <cell r="AX2615">
            <v>0</v>
          </cell>
          <cell r="BB2615">
            <v>0</v>
          </cell>
          <cell r="BE2615">
            <v>0</v>
          </cell>
          <cell r="BF2615">
            <v>1</v>
          </cell>
          <cell r="BG2615">
            <v>0</v>
          </cell>
          <cell r="BJ2615">
            <v>0</v>
          </cell>
          <cell r="BK2615">
            <v>0</v>
          </cell>
          <cell r="BL2615">
            <v>0</v>
          </cell>
        </row>
        <row r="2616">
          <cell r="J2616" t="str">
            <v>Hennie Niemand</v>
          </cell>
          <cell r="K2616" t="str">
            <v>M044536</v>
          </cell>
          <cell r="L2616" t="str">
            <v>AFO</v>
          </cell>
          <cell r="Q2616" t="str">
            <v>PDI</v>
          </cell>
          <cell r="AP2616">
            <v>1</v>
          </cell>
          <cell r="AT2616">
            <v>1</v>
          </cell>
          <cell r="AX2616">
            <v>0</v>
          </cell>
          <cell r="BB2616">
            <v>0</v>
          </cell>
          <cell r="BE2616">
            <v>0</v>
          </cell>
          <cell r="BF2616">
            <v>1</v>
          </cell>
          <cell r="BG2616">
            <v>0</v>
          </cell>
          <cell r="BJ2616">
            <v>0</v>
          </cell>
          <cell r="BK2616">
            <v>0</v>
          </cell>
          <cell r="BL2616">
            <v>0</v>
          </cell>
        </row>
        <row r="2617">
          <cell r="J2617" t="str">
            <v>Hennie Niemand</v>
          </cell>
          <cell r="K2617" t="str">
            <v>M044536</v>
          </cell>
          <cell r="L2617" t="str">
            <v>AFO</v>
          </cell>
          <cell r="Q2617" t="str">
            <v>PDI</v>
          </cell>
          <cell r="AP2617">
            <v>2</v>
          </cell>
          <cell r="AT2617">
            <v>1</v>
          </cell>
          <cell r="AX2617">
            <v>0</v>
          </cell>
          <cell r="BB2617">
            <v>0</v>
          </cell>
          <cell r="BE2617">
            <v>0</v>
          </cell>
          <cell r="BF2617">
            <v>2</v>
          </cell>
          <cell r="BG2617">
            <v>0</v>
          </cell>
          <cell r="BJ2617">
            <v>0</v>
          </cell>
          <cell r="BK2617">
            <v>0</v>
          </cell>
          <cell r="BL2617">
            <v>0</v>
          </cell>
        </row>
        <row r="2618">
          <cell r="J2618" t="str">
            <v>Howard Gillitt</v>
          </cell>
          <cell r="K2618" t="str">
            <v>M030379</v>
          </cell>
          <cell r="L2618" t="str">
            <v>Highway Camera Club</v>
          </cell>
          <cell r="Q2618" t="str">
            <v>PDI</v>
          </cell>
          <cell r="AP2618">
            <v>1</v>
          </cell>
          <cell r="AT2618">
            <v>1</v>
          </cell>
          <cell r="AX2618">
            <v>0</v>
          </cell>
          <cell r="BB2618">
            <v>0</v>
          </cell>
          <cell r="BE2618">
            <v>0</v>
          </cell>
          <cell r="BF2618">
            <v>1</v>
          </cell>
          <cell r="BG2618">
            <v>0</v>
          </cell>
          <cell r="BJ2618">
            <v>0</v>
          </cell>
          <cell r="BK2618">
            <v>0</v>
          </cell>
          <cell r="BL2618">
            <v>0</v>
          </cell>
        </row>
        <row r="2619">
          <cell r="J2619" t="str">
            <v>Howard Gillitt</v>
          </cell>
          <cell r="K2619" t="str">
            <v>M030379</v>
          </cell>
          <cell r="L2619" t="str">
            <v>Highway Camera Club</v>
          </cell>
          <cell r="Q2619" t="str">
            <v>PDI</v>
          </cell>
          <cell r="AP2619">
            <v>1</v>
          </cell>
          <cell r="AT2619">
            <v>1</v>
          </cell>
          <cell r="AX2619">
            <v>0</v>
          </cell>
          <cell r="BB2619">
            <v>0</v>
          </cell>
          <cell r="BE2619">
            <v>0</v>
          </cell>
          <cell r="BF2619">
            <v>1</v>
          </cell>
          <cell r="BG2619">
            <v>0</v>
          </cell>
          <cell r="BJ2619">
            <v>0</v>
          </cell>
          <cell r="BK2619">
            <v>0</v>
          </cell>
          <cell r="BL2619">
            <v>0</v>
          </cell>
        </row>
        <row r="2620">
          <cell r="J2620" t="str">
            <v>Howard Gillitt</v>
          </cell>
          <cell r="K2620" t="str">
            <v>M030379</v>
          </cell>
          <cell r="L2620" t="str">
            <v>Highway Camera Club</v>
          </cell>
          <cell r="Q2620" t="str">
            <v>PDI</v>
          </cell>
          <cell r="AP2620">
            <v>1</v>
          </cell>
          <cell r="AT2620">
            <v>1</v>
          </cell>
          <cell r="AX2620">
            <v>0</v>
          </cell>
          <cell r="BB2620">
            <v>0</v>
          </cell>
          <cell r="BE2620">
            <v>0</v>
          </cell>
          <cell r="BF2620">
            <v>1</v>
          </cell>
          <cell r="BG2620">
            <v>0</v>
          </cell>
          <cell r="BJ2620">
            <v>0</v>
          </cell>
          <cell r="BK2620">
            <v>0</v>
          </cell>
          <cell r="BL2620">
            <v>0</v>
          </cell>
        </row>
        <row r="2621">
          <cell r="J2621" t="str">
            <v>Howard Gillitt</v>
          </cell>
          <cell r="K2621" t="str">
            <v>M030379</v>
          </cell>
          <cell r="L2621" t="str">
            <v>Highway Camera Club</v>
          </cell>
          <cell r="Q2621" t="str">
            <v>PDI</v>
          </cell>
          <cell r="AP2621">
            <v>1</v>
          </cell>
          <cell r="AT2621">
            <v>1</v>
          </cell>
          <cell r="AX2621">
            <v>0</v>
          </cell>
          <cell r="BB2621">
            <v>0</v>
          </cell>
          <cell r="BE2621">
            <v>0</v>
          </cell>
          <cell r="BF2621">
            <v>1</v>
          </cell>
          <cell r="BG2621">
            <v>0</v>
          </cell>
          <cell r="BJ2621">
            <v>0</v>
          </cell>
          <cell r="BK2621">
            <v>0</v>
          </cell>
          <cell r="BL2621">
            <v>0</v>
          </cell>
        </row>
        <row r="2622">
          <cell r="J2622" t="str">
            <v>Howard Gillitt</v>
          </cell>
          <cell r="K2622" t="str">
            <v>M030379</v>
          </cell>
          <cell r="L2622" t="str">
            <v>Highway Camera Club</v>
          </cell>
          <cell r="Q2622" t="str">
            <v>PDI</v>
          </cell>
          <cell r="AP2622">
            <v>1</v>
          </cell>
          <cell r="AT2622">
            <v>1</v>
          </cell>
          <cell r="AX2622">
            <v>0</v>
          </cell>
          <cell r="BB2622">
            <v>0</v>
          </cell>
          <cell r="BE2622">
            <v>0</v>
          </cell>
          <cell r="BF2622">
            <v>1</v>
          </cell>
          <cell r="BG2622">
            <v>0</v>
          </cell>
          <cell r="BJ2622">
            <v>0</v>
          </cell>
          <cell r="BK2622">
            <v>0</v>
          </cell>
          <cell r="BL2622">
            <v>0</v>
          </cell>
        </row>
        <row r="2623">
          <cell r="J2623" t="str">
            <v>Howard Gillitt</v>
          </cell>
          <cell r="K2623" t="str">
            <v>M030379</v>
          </cell>
          <cell r="L2623" t="str">
            <v>Highway Camera Club</v>
          </cell>
          <cell r="Q2623" t="str">
            <v>PDI</v>
          </cell>
          <cell r="AP2623">
            <v>1</v>
          </cell>
          <cell r="AT2623">
            <v>1</v>
          </cell>
          <cell r="AX2623">
            <v>0</v>
          </cell>
          <cell r="BB2623">
            <v>0</v>
          </cell>
          <cell r="BE2623">
            <v>0</v>
          </cell>
          <cell r="BF2623">
            <v>1</v>
          </cell>
          <cell r="BG2623">
            <v>0</v>
          </cell>
          <cell r="BJ2623">
            <v>0</v>
          </cell>
          <cell r="BK2623">
            <v>0</v>
          </cell>
          <cell r="BL2623">
            <v>0</v>
          </cell>
        </row>
        <row r="2624">
          <cell r="J2624" t="str">
            <v>Howard Gillitt</v>
          </cell>
          <cell r="K2624" t="str">
            <v>M030379</v>
          </cell>
          <cell r="L2624" t="str">
            <v>Highway Camera Club</v>
          </cell>
          <cell r="Q2624" t="str">
            <v>PDI</v>
          </cell>
          <cell r="AP2624">
            <v>1</v>
          </cell>
          <cell r="AT2624">
            <v>1</v>
          </cell>
          <cell r="AX2624">
            <v>0</v>
          </cell>
          <cell r="BB2624">
            <v>0</v>
          </cell>
          <cell r="BE2624">
            <v>1</v>
          </cell>
          <cell r="BF2624">
            <v>0</v>
          </cell>
          <cell r="BG2624">
            <v>0</v>
          </cell>
          <cell r="BJ2624">
            <v>0</v>
          </cell>
          <cell r="BK2624">
            <v>0</v>
          </cell>
          <cell r="BL2624">
            <v>0</v>
          </cell>
        </row>
        <row r="2625">
          <cell r="J2625" t="str">
            <v>Howard Gillitt</v>
          </cell>
          <cell r="K2625" t="str">
            <v>M030379</v>
          </cell>
          <cell r="L2625" t="str">
            <v>Highway Camera Club</v>
          </cell>
          <cell r="Q2625" t="str">
            <v>PDI</v>
          </cell>
          <cell r="AP2625">
            <v>1</v>
          </cell>
          <cell r="AT2625">
            <v>1</v>
          </cell>
          <cell r="AX2625">
            <v>0</v>
          </cell>
          <cell r="BB2625">
            <v>0</v>
          </cell>
          <cell r="BE2625">
            <v>1</v>
          </cell>
          <cell r="BF2625">
            <v>0</v>
          </cell>
          <cell r="BG2625">
            <v>0</v>
          </cell>
          <cell r="BJ2625">
            <v>0</v>
          </cell>
          <cell r="BK2625">
            <v>0</v>
          </cell>
          <cell r="BL2625">
            <v>0</v>
          </cell>
        </row>
        <row r="2626">
          <cell r="J2626" t="str">
            <v>Howard Gillitt</v>
          </cell>
          <cell r="K2626" t="str">
            <v>M030379</v>
          </cell>
          <cell r="L2626" t="str">
            <v>Highway Camera Club</v>
          </cell>
          <cell r="Q2626" t="str">
            <v>PDI</v>
          </cell>
          <cell r="AP2626">
            <v>1</v>
          </cell>
          <cell r="AT2626">
            <v>1</v>
          </cell>
          <cell r="AX2626">
            <v>0</v>
          </cell>
          <cell r="BB2626">
            <v>0</v>
          </cell>
          <cell r="BE2626">
            <v>1</v>
          </cell>
          <cell r="BF2626">
            <v>0</v>
          </cell>
          <cell r="BG2626">
            <v>0</v>
          </cell>
          <cell r="BJ2626">
            <v>0</v>
          </cell>
          <cell r="BK2626">
            <v>0</v>
          </cell>
          <cell r="BL2626">
            <v>0</v>
          </cell>
        </row>
        <row r="2627">
          <cell r="J2627" t="str">
            <v>Howard Gillitt</v>
          </cell>
          <cell r="K2627" t="str">
            <v>M030379</v>
          </cell>
          <cell r="L2627" t="str">
            <v>Highway Camera Club</v>
          </cell>
          <cell r="Q2627" t="str">
            <v>PDI</v>
          </cell>
          <cell r="AP2627">
            <v>1</v>
          </cell>
          <cell r="AT2627">
            <v>1</v>
          </cell>
          <cell r="AX2627">
            <v>0</v>
          </cell>
          <cell r="BB2627">
            <v>0</v>
          </cell>
          <cell r="BE2627">
            <v>0</v>
          </cell>
          <cell r="BF2627">
            <v>0</v>
          </cell>
          <cell r="BG2627">
            <v>1</v>
          </cell>
          <cell r="BJ2627">
            <v>0</v>
          </cell>
          <cell r="BK2627">
            <v>0</v>
          </cell>
          <cell r="BL2627">
            <v>0</v>
          </cell>
        </row>
        <row r="2628">
          <cell r="J2628" t="str">
            <v>Human Meyer</v>
          </cell>
          <cell r="K2628" t="str">
            <v>M010982</v>
          </cell>
          <cell r="L2628" t="str">
            <v>Nelspruit Photographic Society</v>
          </cell>
          <cell r="Q2628" t="str">
            <v>PDI</v>
          </cell>
          <cell r="AP2628">
            <v>1</v>
          </cell>
          <cell r="AT2628">
            <v>1</v>
          </cell>
          <cell r="AX2628">
            <v>0</v>
          </cell>
          <cell r="BB2628">
            <v>0</v>
          </cell>
          <cell r="BE2628">
            <v>1</v>
          </cell>
          <cell r="BF2628">
            <v>0</v>
          </cell>
          <cell r="BG2628">
            <v>0</v>
          </cell>
          <cell r="BJ2628">
            <v>0</v>
          </cell>
          <cell r="BK2628">
            <v>0</v>
          </cell>
          <cell r="BL2628">
            <v>0</v>
          </cell>
        </row>
        <row r="2629">
          <cell r="J2629" t="str">
            <v>Human Meyer</v>
          </cell>
          <cell r="K2629" t="str">
            <v>M010982</v>
          </cell>
          <cell r="L2629" t="str">
            <v>Nelspruit Photographic Society</v>
          </cell>
          <cell r="Q2629" t="str">
            <v>PDI</v>
          </cell>
          <cell r="AP2629">
            <v>1</v>
          </cell>
          <cell r="AT2629">
            <v>1</v>
          </cell>
          <cell r="AX2629">
            <v>0</v>
          </cell>
          <cell r="BB2629">
            <v>0</v>
          </cell>
          <cell r="BE2629">
            <v>1</v>
          </cell>
          <cell r="BF2629">
            <v>0</v>
          </cell>
          <cell r="BG2629">
            <v>0</v>
          </cell>
          <cell r="BJ2629">
            <v>0</v>
          </cell>
          <cell r="BK2629">
            <v>0</v>
          </cell>
          <cell r="BL2629">
            <v>0</v>
          </cell>
        </row>
        <row r="2630">
          <cell r="J2630" t="str">
            <v>Human Meyer</v>
          </cell>
          <cell r="K2630" t="str">
            <v>M010982</v>
          </cell>
          <cell r="L2630" t="str">
            <v>Nelspruit Photographic Society</v>
          </cell>
          <cell r="Q2630" t="str">
            <v>PDI</v>
          </cell>
          <cell r="AP2630">
            <v>1</v>
          </cell>
          <cell r="AT2630">
            <v>1</v>
          </cell>
          <cell r="AX2630">
            <v>0</v>
          </cell>
          <cell r="BB2630">
            <v>0</v>
          </cell>
          <cell r="BE2630">
            <v>1</v>
          </cell>
          <cell r="BF2630">
            <v>0</v>
          </cell>
          <cell r="BG2630">
            <v>0</v>
          </cell>
          <cell r="BJ2630">
            <v>0</v>
          </cell>
          <cell r="BK2630">
            <v>0</v>
          </cell>
          <cell r="BL2630">
            <v>0</v>
          </cell>
        </row>
        <row r="2631">
          <cell r="J2631" t="str">
            <v>Human Meyer</v>
          </cell>
          <cell r="K2631" t="str">
            <v>M010982</v>
          </cell>
          <cell r="L2631" t="str">
            <v>Nelspruit Photographic Society</v>
          </cell>
          <cell r="Q2631" t="str">
            <v>PDI</v>
          </cell>
          <cell r="AP2631">
            <v>1</v>
          </cell>
          <cell r="AT2631">
            <v>1</v>
          </cell>
          <cell r="AX2631">
            <v>0</v>
          </cell>
          <cell r="BB2631">
            <v>0</v>
          </cell>
          <cell r="BE2631">
            <v>0</v>
          </cell>
          <cell r="BF2631">
            <v>0</v>
          </cell>
          <cell r="BG2631">
            <v>1</v>
          </cell>
          <cell r="BJ2631">
            <v>0</v>
          </cell>
          <cell r="BK2631">
            <v>0</v>
          </cell>
          <cell r="BL2631">
            <v>0</v>
          </cell>
        </row>
        <row r="2632">
          <cell r="J2632" t="str">
            <v>Human Meyer</v>
          </cell>
          <cell r="K2632" t="str">
            <v>M010982</v>
          </cell>
          <cell r="L2632" t="str">
            <v>Nelspruit Photographic Society</v>
          </cell>
          <cell r="Q2632" t="str">
            <v>PDI</v>
          </cell>
          <cell r="AP2632">
            <v>1</v>
          </cell>
          <cell r="AT2632">
            <v>1</v>
          </cell>
          <cell r="AX2632">
            <v>0</v>
          </cell>
          <cell r="BB2632">
            <v>0</v>
          </cell>
          <cell r="BE2632">
            <v>0</v>
          </cell>
          <cell r="BF2632">
            <v>0</v>
          </cell>
          <cell r="BG2632">
            <v>1</v>
          </cell>
          <cell r="BJ2632">
            <v>0</v>
          </cell>
          <cell r="BK2632">
            <v>0</v>
          </cell>
          <cell r="BL2632">
            <v>0</v>
          </cell>
        </row>
        <row r="2633">
          <cell r="J2633" t="str">
            <v>Human Meyer</v>
          </cell>
          <cell r="K2633" t="str">
            <v>M010982</v>
          </cell>
          <cell r="L2633" t="str">
            <v>Nelspruit Photographic Society</v>
          </cell>
          <cell r="Q2633" t="str">
            <v>PDI</v>
          </cell>
          <cell r="AP2633">
            <v>2</v>
          </cell>
          <cell r="AT2633">
            <v>1</v>
          </cell>
          <cell r="AX2633">
            <v>0</v>
          </cell>
          <cell r="BB2633">
            <v>0</v>
          </cell>
          <cell r="BE2633">
            <v>0</v>
          </cell>
          <cell r="BF2633">
            <v>0</v>
          </cell>
          <cell r="BG2633">
            <v>2</v>
          </cell>
          <cell r="BJ2633">
            <v>0</v>
          </cell>
          <cell r="BK2633">
            <v>0</v>
          </cell>
          <cell r="BL2633">
            <v>0</v>
          </cell>
        </row>
        <row r="2634">
          <cell r="J2634" t="str">
            <v>Human Meyer</v>
          </cell>
          <cell r="K2634" t="str">
            <v>M010982</v>
          </cell>
          <cell r="L2634" t="str">
            <v>Nelspruit Photographic Society</v>
          </cell>
          <cell r="Q2634" t="str">
            <v>PDI</v>
          </cell>
          <cell r="AP2634">
            <v>2</v>
          </cell>
          <cell r="AT2634">
            <v>1</v>
          </cell>
          <cell r="AX2634">
            <v>0</v>
          </cell>
          <cell r="BB2634">
            <v>0</v>
          </cell>
          <cell r="BE2634">
            <v>0</v>
          </cell>
          <cell r="BF2634">
            <v>0</v>
          </cell>
          <cell r="BG2634">
            <v>2</v>
          </cell>
          <cell r="BJ2634">
            <v>0</v>
          </cell>
          <cell r="BK2634">
            <v>0</v>
          </cell>
          <cell r="BL2634">
            <v>0</v>
          </cell>
        </row>
        <row r="2635">
          <cell r="J2635" t="str">
            <v>Humphrey Lewis</v>
          </cell>
          <cell r="K2635" t="str">
            <v>M038762</v>
          </cell>
          <cell r="L2635" t="str">
            <v>AFO</v>
          </cell>
          <cell r="Q2635" t="str">
            <v>PDI</v>
          </cell>
          <cell r="AP2635">
            <v>1</v>
          </cell>
          <cell r="AT2635">
            <v>1</v>
          </cell>
          <cell r="AX2635">
            <v>0</v>
          </cell>
          <cell r="BB2635">
            <v>0</v>
          </cell>
          <cell r="BE2635">
            <v>0</v>
          </cell>
          <cell r="BF2635">
            <v>1</v>
          </cell>
          <cell r="BG2635">
            <v>0</v>
          </cell>
          <cell r="BJ2635">
            <v>0</v>
          </cell>
          <cell r="BK2635">
            <v>0</v>
          </cell>
          <cell r="BL2635">
            <v>0</v>
          </cell>
        </row>
        <row r="2636">
          <cell r="J2636" t="str">
            <v>Humphrey Lewis</v>
          </cell>
          <cell r="K2636" t="str">
            <v>M038762</v>
          </cell>
          <cell r="L2636" t="str">
            <v>AFO</v>
          </cell>
          <cell r="Q2636" t="str">
            <v>PDI</v>
          </cell>
          <cell r="AP2636">
            <v>1</v>
          </cell>
          <cell r="AT2636">
            <v>1</v>
          </cell>
          <cell r="AX2636">
            <v>0</v>
          </cell>
          <cell r="BB2636">
            <v>0</v>
          </cell>
          <cell r="BE2636">
            <v>0</v>
          </cell>
          <cell r="BF2636">
            <v>1</v>
          </cell>
          <cell r="BG2636">
            <v>0</v>
          </cell>
          <cell r="BJ2636">
            <v>0</v>
          </cell>
          <cell r="BK2636">
            <v>0</v>
          </cell>
          <cell r="BL2636">
            <v>0</v>
          </cell>
        </row>
        <row r="2637">
          <cell r="J2637" t="str">
            <v>Humphrey Lewis</v>
          </cell>
          <cell r="K2637" t="str">
            <v>M038762</v>
          </cell>
          <cell r="L2637" t="str">
            <v>AFO</v>
          </cell>
          <cell r="Q2637" t="str">
            <v>PDI</v>
          </cell>
          <cell r="AP2637">
            <v>1</v>
          </cell>
          <cell r="AT2637">
            <v>1</v>
          </cell>
          <cell r="AX2637">
            <v>0</v>
          </cell>
          <cell r="BB2637">
            <v>0</v>
          </cell>
          <cell r="BE2637">
            <v>1</v>
          </cell>
          <cell r="BF2637">
            <v>0</v>
          </cell>
          <cell r="BG2637">
            <v>0</v>
          </cell>
          <cell r="BJ2637">
            <v>0</v>
          </cell>
          <cell r="BK2637">
            <v>0</v>
          </cell>
          <cell r="BL2637">
            <v>0</v>
          </cell>
        </row>
        <row r="2638">
          <cell r="J2638" t="str">
            <v>Humphrey Lewis</v>
          </cell>
          <cell r="K2638" t="str">
            <v>M038762</v>
          </cell>
          <cell r="L2638" t="str">
            <v>AFO</v>
          </cell>
          <cell r="Q2638" t="str">
            <v>PDI</v>
          </cell>
          <cell r="AP2638">
            <v>1</v>
          </cell>
          <cell r="AT2638">
            <v>1</v>
          </cell>
          <cell r="AX2638">
            <v>0</v>
          </cell>
          <cell r="BB2638">
            <v>0</v>
          </cell>
          <cell r="BE2638">
            <v>0</v>
          </cell>
          <cell r="BF2638">
            <v>0</v>
          </cell>
          <cell r="BG2638">
            <v>1</v>
          </cell>
          <cell r="BJ2638">
            <v>0</v>
          </cell>
          <cell r="BK2638">
            <v>0</v>
          </cell>
          <cell r="BL2638">
            <v>0</v>
          </cell>
        </row>
        <row r="2639">
          <cell r="J2639" t="str">
            <v>Humphrey Lewis</v>
          </cell>
          <cell r="K2639" t="str">
            <v>M038762</v>
          </cell>
          <cell r="L2639" t="str">
            <v>AFO</v>
          </cell>
          <cell r="Q2639" t="str">
            <v>PDI</v>
          </cell>
          <cell r="AP2639">
            <v>3</v>
          </cell>
          <cell r="AT2639">
            <v>1</v>
          </cell>
          <cell r="AX2639">
            <v>0</v>
          </cell>
          <cell r="BB2639">
            <v>0</v>
          </cell>
          <cell r="BE2639">
            <v>3</v>
          </cell>
          <cell r="BF2639">
            <v>0</v>
          </cell>
          <cell r="BG2639">
            <v>0</v>
          </cell>
          <cell r="BJ2639">
            <v>0</v>
          </cell>
          <cell r="BK2639">
            <v>0</v>
          </cell>
          <cell r="BL2639">
            <v>0</v>
          </cell>
        </row>
        <row r="2640">
          <cell r="J2640" t="str">
            <v>Humphrey Lewis</v>
          </cell>
          <cell r="K2640" t="str">
            <v>M038762</v>
          </cell>
          <cell r="L2640" t="str">
            <v>AFO</v>
          </cell>
          <cell r="Q2640" t="str">
            <v>PDI</v>
          </cell>
          <cell r="AP2640">
            <v>2</v>
          </cell>
          <cell r="AT2640">
            <v>1</v>
          </cell>
          <cell r="AX2640">
            <v>0</v>
          </cell>
          <cell r="BB2640">
            <v>0</v>
          </cell>
          <cell r="BE2640">
            <v>0</v>
          </cell>
          <cell r="BF2640">
            <v>0</v>
          </cell>
          <cell r="BG2640">
            <v>2</v>
          </cell>
          <cell r="BJ2640">
            <v>0</v>
          </cell>
          <cell r="BK2640">
            <v>0</v>
          </cell>
          <cell r="BL2640">
            <v>0</v>
          </cell>
        </row>
        <row r="2641">
          <cell r="J2641" t="str">
            <v>Iain Kerr</v>
          </cell>
          <cell r="L2641" t="str">
            <v>Amber Camera Club</v>
          </cell>
          <cell r="Q2641" t="str">
            <v>PDI</v>
          </cell>
          <cell r="AP2641">
            <v>1</v>
          </cell>
          <cell r="AT2641">
            <v>1</v>
          </cell>
          <cell r="AX2641">
            <v>0</v>
          </cell>
          <cell r="BB2641">
            <v>0</v>
          </cell>
          <cell r="BE2641">
            <v>0</v>
          </cell>
          <cell r="BF2641">
            <v>0</v>
          </cell>
          <cell r="BG2641">
            <v>1</v>
          </cell>
          <cell r="BJ2641">
            <v>0</v>
          </cell>
          <cell r="BK2641">
            <v>0</v>
          </cell>
          <cell r="BL2641">
            <v>0</v>
          </cell>
        </row>
        <row r="2642">
          <cell r="J2642" t="str">
            <v>Ian Dodds</v>
          </cell>
          <cell r="K2642" t="str">
            <v>M028733</v>
          </cell>
          <cell r="L2642" t="str">
            <v>Sandton Photographic Society</v>
          </cell>
          <cell r="Q2642" t="str">
            <v>PDI</v>
          </cell>
          <cell r="AP2642">
            <v>1</v>
          </cell>
          <cell r="AT2642">
            <v>1</v>
          </cell>
          <cell r="AX2642">
            <v>0</v>
          </cell>
          <cell r="BB2642">
            <v>0</v>
          </cell>
          <cell r="BE2642">
            <v>1</v>
          </cell>
          <cell r="BF2642">
            <v>0</v>
          </cell>
          <cell r="BG2642">
            <v>0</v>
          </cell>
          <cell r="BJ2642">
            <v>0</v>
          </cell>
          <cell r="BK2642">
            <v>0</v>
          </cell>
          <cell r="BL2642">
            <v>0</v>
          </cell>
        </row>
        <row r="2643">
          <cell r="J2643" t="str">
            <v>Ian Dodds</v>
          </cell>
          <cell r="K2643" t="str">
            <v>M028733</v>
          </cell>
          <cell r="L2643" t="str">
            <v>Sandton Photographic Society</v>
          </cell>
          <cell r="Q2643" t="str">
            <v>PDI</v>
          </cell>
          <cell r="AP2643">
            <v>1</v>
          </cell>
          <cell r="AT2643">
            <v>1</v>
          </cell>
          <cell r="AX2643">
            <v>0</v>
          </cell>
          <cell r="BB2643">
            <v>0</v>
          </cell>
          <cell r="BE2643">
            <v>1</v>
          </cell>
          <cell r="BF2643">
            <v>0</v>
          </cell>
          <cell r="BG2643">
            <v>0</v>
          </cell>
          <cell r="BJ2643">
            <v>0</v>
          </cell>
          <cell r="BK2643">
            <v>0</v>
          </cell>
          <cell r="BL2643">
            <v>0</v>
          </cell>
        </row>
        <row r="2644">
          <cell r="J2644" t="str">
            <v>Ian Dodds</v>
          </cell>
          <cell r="K2644" t="str">
            <v>M028733</v>
          </cell>
          <cell r="L2644" t="str">
            <v>Sandton Photographic Society</v>
          </cell>
          <cell r="Q2644" t="str">
            <v>PDI</v>
          </cell>
          <cell r="AP2644">
            <v>1</v>
          </cell>
          <cell r="AT2644">
            <v>1</v>
          </cell>
          <cell r="AX2644">
            <v>0</v>
          </cell>
          <cell r="BB2644">
            <v>0</v>
          </cell>
          <cell r="BE2644">
            <v>1</v>
          </cell>
          <cell r="BF2644">
            <v>0</v>
          </cell>
          <cell r="BG2644">
            <v>0</v>
          </cell>
          <cell r="BJ2644">
            <v>0</v>
          </cell>
          <cell r="BK2644">
            <v>0</v>
          </cell>
          <cell r="BL2644">
            <v>0</v>
          </cell>
        </row>
        <row r="2645">
          <cell r="J2645" t="str">
            <v>Ian Dodds</v>
          </cell>
          <cell r="K2645" t="str">
            <v>M028733</v>
          </cell>
          <cell r="L2645" t="str">
            <v>Sandton Photographic Society</v>
          </cell>
          <cell r="Q2645" t="str">
            <v>PDI</v>
          </cell>
          <cell r="AP2645">
            <v>0</v>
          </cell>
          <cell r="AT2645">
            <v>1</v>
          </cell>
          <cell r="AX2645">
            <v>0</v>
          </cell>
          <cell r="BB2645">
            <v>0</v>
          </cell>
          <cell r="BE2645">
            <v>0</v>
          </cell>
          <cell r="BF2645">
            <v>0</v>
          </cell>
          <cell r="BG2645">
            <v>0</v>
          </cell>
          <cell r="BJ2645">
            <v>0</v>
          </cell>
          <cell r="BK2645">
            <v>0</v>
          </cell>
          <cell r="BL2645">
            <v>0</v>
          </cell>
        </row>
        <row r="2646">
          <cell r="J2646" t="str">
            <v>Ingrid Louw</v>
          </cell>
          <cell r="K2646" t="str">
            <v>M047893</v>
          </cell>
          <cell r="L2646" t="str">
            <v>Eden Photographic Society</v>
          </cell>
          <cell r="Q2646" t="str">
            <v>PDI</v>
          </cell>
          <cell r="AP2646">
            <v>1</v>
          </cell>
          <cell r="AT2646">
            <v>1</v>
          </cell>
          <cell r="AX2646">
            <v>0</v>
          </cell>
          <cell r="BB2646">
            <v>0</v>
          </cell>
          <cell r="BE2646">
            <v>0</v>
          </cell>
          <cell r="BF2646">
            <v>1</v>
          </cell>
          <cell r="BG2646">
            <v>0</v>
          </cell>
          <cell r="BJ2646">
            <v>0</v>
          </cell>
          <cell r="BK2646">
            <v>0</v>
          </cell>
          <cell r="BL2646">
            <v>0</v>
          </cell>
        </row>
        <row r="2647">
          <cell r="J2647" t="str">
            <v>Ingrid Louw</v>
          </cell>
          <cell r="K2647" t="str">
            <v>M047893</v>
          </cell>
          <cell r="L2647" t="str">
            <v>Eden Photographic Society</v>
          </cell>
          <cell r="Q2647" t="str">
            <v>PDI</v>
          </cell>
          <cell r="AP2647">
            <v>1</v>
          </cell>
          <cell r="AT2647">
            <v>1</v>
          </cell>
          <cell r="AX2647">
            <v>0</v>
          </cell>
          <cell r="BB2647">
            <v>0</v>
          </cell>
          <cell r="BE2647">
            <v>1</v>
          </cell>
          <cell r="BF2647">
            <v>0</v>
          </cell>
          <cell r="BG2647">
            <v>0</v>
          </cell>
          <cell r="BJ2647">
            <v>0</v>
          </cell>
          <cell r="BK2647">
            <v>0</v>
          </cell>
          <cell r="BL2647">
            <v>0</v>
          </cell>
        </row>
        <row r="2648">
          <cell r="J2648" t="str">
            <v>Ingrid Louw</v>
          </cell>
          <cell r="K2648" t="str">
            <v>M047893</v>
          </cell>
          <cell r="L2648" t="str">
            <v>Eden Photographic Society</v>
          </cell>
          <cell r="Q2648" t="str">
            <v>PDI</v>
          </cell>
          <cell r="AP2648">
            <v>1</v>
          </cell>
          <cell r="AT2648">
            <v>1</v>
          </cell>
          <cell r="AX2648">
            <v>0</v>
          </cell>
          <cell r="BB2648">
            <v>0</v>
          </cell>
          <cell r="BE2648">
            <v>1</v>
          </cell>
          <cell r="BF2648">
            <v>0</v>
          </cell>
          <cell r="BG2648">
            <v>0</v>
          </cell>
          <cell r="BJ2648">
            <v>0</v>
          </cell>
          <cell r="BK2648">
            <v>0</v>
          </cell>
          <cell r="BL2648">
            <v>0</v>
          </cell>
        </row>
        <row r="2649">
          <cell r="J2649" t="str">
            <v>Ingrid Marais</v>
          </cell>
          <cell r="K2649" t="str">
            <v>M042777</v>
          </cell>
          <cell r="L2649" t="str">
            <v>AFO</v>
          </cell>
          <cell r="Q2649" t="str">
            <v>PDI</v>
          </cell>
          <cell r="AP2649">
            <v>1</v>
          </cell>
          <cell r="AT2649">
            <v>1</v>
          </cell>
          <cell r="AX2649">
            <v>0</v>
          </cell>
          <cell r="BB2649">
            <v>0</v>
          </cell>
          <cell r="BE2649">
            <v>0</v>
          </cell>
          <cell r="BF2649">
            <v>1</v>
          </cell>
          <cell r="BG2649">
            <v>0</v>
          </cell>
          <cell r="BJ2649">
            <v>0</v>
          </cell>
          <cell r="BK2649">
            <v>0</v>
          </cell>
          <cell r="BL2649">
            <v>0</v>
          </cell>
        </row>
        <row r="2650">
          <cell r="J2650" t="str">
            <v>Ingrid Marais</v>
          </cell>
          <cell r="K2650" t="str">
            <v>M042777</v>
          </cell>
          <cell r="L2650" t="str">
            <v>AFO</v>
          </cell>
          <cell r="Q2650" t="str">
            <v>PDI</v>
          </cell>
          <cell r="AP2650">
            <v>1</v>
          </cell>
          <cell r="AT2650">
            <v>1</v>
          </cell>
          <cell r="AX2650">
            <v>0</v>
          </cell>
          <cell r="BB2650">
            <v>0</v>
          </cell>
          <cell r="BE2650">
            <v>0</v>
          </cell>
          <cell r="BF2650">
            <v>1</v>
          </cell>
          <cell r="BG2650">
            <v>0</v>
          </cell>
          <cell r="BJ2650">
            <v>0</v>
          </cell>
          <cell r="BK2650">
            <v>0</v>
          </cell>
          <cell r="BL2650">
            <v>0</v>
          </cell>
        </row>
        <row r="2651">
          <cell r="J2651" t="str">
            <v>Ingrid Marais</v>
          </cell>
          <cell r="K2651" t="str">
            <v>M042777</v>
          </cell>
          <cell r="L2651" t="str">
            <v>AFO</v>
          </cell>
          <cell r="Q2651" t="str">
            <v>PDI</v>
          </cell>
          <cell r="AP2651">
            <v>0</v>
          </cell>
          <cell r="AT2651">
            <v>1</v>
          </cell>
          <cell r="AX2651">
            <v>0</v>
          </cell>
          <cell r="BB2651">
            <v>0</v>
          </cell>
          <cell r="BE2651">
            <v>0</v>
          </cell>
          <cell r="BF2651">
            <v>0</v>
          </cell>
          <cell r="BG2651">
            <v>0</v>
          </cell>
          <cell r="BJ2651">
            <v>0</v>
          </cell>
          <cell r="BK2651">
            <v>0</v>
          </cell>
          <cell r="BL2651">
            <v>0</v>
          </cell>
        </row>
        <row r="2652">
          <cell r="J2652" t="str">
            <v>Ingrid Orrock</v>
          </cell>
          <cell r="K2652" t="str">
            <v>M046256</v>
          </cell>
          <cell r="L2652" t="str">
            <v>Brandpuntfotoklub</v>
          </cell>
          <cell r="Q2652" t="str">
            <v>PDI</v>
          </cell>
          <cell r="AP2652">
            <v>1</v>
          </cell>
          <cell r="AT2652">
            <v>1</v>
          </cell>
          <cell r="AX2652">
            <v>0</v>
          </cell>
          <cell r="BB2652">
            <v>0</v>
          </cell>
          <cell r="BE2652">
            <v>1</v>
          </cell>
          <cell r="BF2652">
            <v>0</v>
          </cell>
          <cell r="BG2652">
            <v>0</v>
          </cell>
          <cell r="BJ2652">
            <v>0</v>
          </cell>
          <cell r="BK2652">
            <v>0</v>
          </cell>
          <cell r="BL2652">
            <v>0</v>
          </cell>
        </row>
        <row r="2653">
          <cell r="J2653" t="str">
            <v>Irene Kok</v>
          </cell>
          <cell r="K2653" t="str">
            <v>M051604</v>
          </cell>
          <cell r="L2653" t="str">
            <v>Brandpuntfotoklub</v>
          </cell>
          <cell r="Q2653" t="str">
            <v>PDI</v>
          </cell>
          <cell r="AP2653">
            <v>1</v>
          </cell>
          <cell r="AT2653">
            <v>1</v>
          </cell>
          <cell r="AX2653">
            <v>0</v>
          </cell>
          <cell r="BB2653">
            <v>0</v>
          </cell>
          <cell r="BE2653">
            <v>1</v>
          </cell>
          <cell r="BF2653">
            <v>0</v>
          </cell>
          <cell r="BG2653">
            <v>0</v>
          </cell>
          <cell r="BJ2653">
            <v>0</v>
          </cell>
          <cell r="BK2653">
            <v>0</v>
          </cell>
          <cell r="BL2653">
            <v>0</v>
          </cell>
        </row>
        <row r="2654">
          <cell r="J2654" t="str">
            <v>Jack James</v>
          </cell>
          <cell r="K2654" t="str">
            <v>M044421</v>
          </cell>
          <cell r="L2654" t="str">
            <v>IPIP Photographic Club</v>
          </cell>
          <cell r="Q2654" t="str">
            <v>PDI</v>
          </cell>
          <cell r="AP2654">
            <v>1</v>
          </cell>
          <cell r="AT2654">
            <v>1</v>
          </cell>
          <cell r="AX2654">
            <v>0</v>
          </cell>
          <cell r="BB2654">
            <v>0</v>
          </cell>
          <cell r="BE2654">
            <v>0</v>
          </cell>
          <cell r="BF2654">
            <v>0</v>
          </cell>
          <cell r="BG2654">
            <v>1</v>
          </cell>
          <cell r="BJ2654">
            <v>0</v>
          </cell>
          <cell r="BK2654">
            <v>0</v>
          </cell>
          <cell r="BL2654">
            <v>0</v>
          </cell>
        </row>
        <row r="2655">
          <cell r="J2655" t="str">
            <v>Jack James</v>
          </cell>
          <cell r="K2655" t="str">
            <v>M044421</v>
          </cell>
          <cell r="L2655" t="str">
            <v>IPIP Photographic Club</v>
          </cell>
          <cell r="Q2655" t="str">
            <v>PDI</v>
          </cell>
          <cell r="AP2655">
            <v>1</v>
          </cell>
          <cell r="AT2655">
            <v>1</v>
          </cell>
          <cell r="AX2655">
            <v>0</v>
          </cell>
          <cell r="BB2655">
            <v>0</v>
          </cell>
          <cell r="BE2655">
            <v>1</v>
          </cell>
          <cell r="BF2655">
            <v>0</v>
          </cell>
          <cell r="BG2655">
            <v>0</v>
          </cell>
          <cell r="BJ2655">
            <v>0</v>
          </cell>
          <cell r="BK2655">
            <v>0</v>
          </cell>
          <cell r="BL2655">
            <v>0</v>
          </cell>
        </row>
        <row r="2656">
          <cell r="J2656" t="str">
            <v>Jacoba van Zyl</v>
          </cell>
          <cell r="K2656" t="str">
            <v>M038541</v>
          </cell>
          <cell r="L2656" t="str">
            <v>Cape Town Photographic Society</v>
          </cell>
          <cell r="Q2656" t="str">
            <v>PDI</v>
          </cell>
          <cell r="AP2656">
            <v>1</v>
          </cell>
          <cell r="AT2656">
            <v>1</v>
          </cell>
          <cell r="AX2656">
            <v>0</v>
          </cell>
          <cell r="BB2656">
            <v>0</v>
          </cell>
          <cell r="BE2656">
            <v>1</v>
          </cell>
          <cell r="BF2656">
            <v>0</v>
          </cell>
          <cell r="BG2656">
            <v>0</v>
          </cell>
          <cell r="BJ2656">
            <v>0</v>
          </cell>
          <cell r="BK2656">
            <v>0</v>
          </cell>
          <cell r="BL2656">
            <v>0</v>
          </cell>
        </row>
        <row r="2657">
          <cell r="J2657" t="str">
            <v>Jacoba van Zyl</v>
          </cell>
          <cell r="K2657" t="str">
            <v>M038541</v>
          </cell>
          <cell r="L2657" t="str">
            <v>Cape Town Photographic Society</v>
          </cell>
          <cell r="Q2657" t="str">
            <v>PDI</v>
          </cell>
          <cell r="AP2657">
            <v>1</v>
          </cell>
          <cell r="AT2657">
            <v>1</v>
          </cell>
          <cell r="AX2657">
            <v>0</v>
          </cell>
          <cell r="BB2657">
            <v>0</v>
          </cell>
          <cell r="BE2657">
            <v>1</v>
          </cell>
          <cell r="BF2657">
            <v>0</v>
          </cell>
          <cell r="BG2657">
            <v>0</v>
          </cell>
          <cell r="BJ2657">
            <v>0</v>
          </cell>
          <cell r="BK2657">
            <v>0</v>
          </cell>
          <cell r="BL2657">
            <v>0</v>
          </cell>
        </row>
        <row r="2658">
          <cell r="J2658" t="str">
            <v>Jacoba van Zyl</v>
          </cell>
          <cell r="K2658" t="str">
            <v>M038541</v>
          </cell>
          <cell r="L2658" t="str">
            <v>Cape Town Photographic Society</v>
          </cell>
          <cell r="Q2658" t="str">
            <v>PDI</v>
          </cell>
          <cell r="AP2658">
            <v>1</v>
          </cell>
          <cell r="AT2658">
            <v>1</v>
          </cell>
          <cell r="AX2658">
            <v>0</v>
          </cell>
          <cell r="BB2658">
            <v>0</v>
          </cell>
          <cell r="BE2658">
            <v>1</v>
          </cell>
          <cell r="BF2658">
            <v>0</v>
          </cell>
          <cell r="BG2658">
            <v>0</v>
          </cell>
          <cell r="BJ2658">
            <v>0</v>
          </cell>
          <cell r="BK2658">
            <v>0</v>
          </cell>
          <cell r="BL2658">
            <v>0</v>
          </cell>
        </row>
        <row r="2659">
          <cell r="J2659" t="str">
            <v>Jacoba van Zyl</v>
          </cell>
          <cell r="K2659" t="str">
            <v>M038541</v>
          </cell>
          <cell r="L2659" t="str">
            <v>Cape Town Photographic Society</v>
          </cell>
          <cell r="Q2659" t="str">
            <v>PDI</v>
          </cell>
          <cell r="AP2659">
            <v>1</v>
          </cell>
          <cell r="AT2659">
            <v>1</v>
          </cell>
          <cell r="AX2659">
            <v>0</v>
          </cell>
          <cell r="BB2659">
            <v>0</v>
          </cell>
          <cell r="BE2659">
            <v>1</v>
          </cell>
          <cell r="BF2659">
            <v>0</v>
          </cell>
          <cell r="BG2659">
            <v>0</v>
          </cell>
          <cell r="BJ2659">
            <v>0</v>
          </cell>
          <cell r="BK2659">
            <v>0</v>
          </cell>
          <cell r="BL2659">
            <v>0</v>
          </cell>
        </row>
        <row r="2660">
          <cell r="J2660" t="str">
            <v>Jacoba van Zyl</v>
          </cell>
          <cell r="K2660" t="str">
            <v>M038541</v>
          </cell>
          <cell r="L2660" t="str">
            <v>Cape Town Photographic Society</v>
          </cell>
          <cell r="Q2660" t="str">
            <v>PDI</v>
          </cell>
          <cell r="AP2660">
            <v>1</v>
          </cell>
          <cell r="AT2660">
            <v>1</v>
          </cell>
          <cell r="AX2660">
            <v>0</v>
          </cell>
          <cell r="BB2660">
            <v>0</v>
          </cell>
          <cell r="BE2660">
            <v>0</v>
          </cell>
          <cell r="BF2660">
            <v>0</v>
          </cell>
          <cell r="BG2660">
            <v>1</v>
          </cell>
          <cell r="BJ2660">
            <v>0</v>
          </cell>
          <cell r="BK2660">
            <v>0</v>
          </cell>
          <cell r="BL2660">
            <v>0</v>
          </cell>
        </row>
        <row r="2661">
          <cell r="J2661" t="str">
            <v>Jacoba van Zyl</v>
          </cell>
          <cell r="K2661" t="str">
            <v>M038541</v>
          </cell>
          <cell r="L2661" t="str">
            <v>Cape Town Photographic Society</v>
          </cell>
          <cell r="Q2661" t="str">
            <v>PDI</v>
          </cell>
          <cell r="AP2661">
            <v>2</v>
          </cell>
          <cell r="AT2661">
            <v>1</v>
          </cell>
          <cell r="AX2661">
            <v>0</v>
          </cell>
          <cell r="BB2661">
            <v>0</v>
          </cell>
          <cell r="BE2661">
            <v>2</v>
          </cell>
          <cell r="BF2661">
            <v>0</v>
          </cell>
          <cell r="BG2661">
            <v>0</v>
          </cell>
          <cell r="BJ2661">
            <v>0</v>
          </cell>
          <cell r="BK2661">
            <v>0</v>
          </cell>
          <cell r="BL2661">
            <v>0</v>
          </cell>
        </row>
        <row r="2662">
          <cell r="J2662" t="str">
            <v>Jacques Deacon</v>
          </cell>
          <cell r="L2662" t="str">
            <v>National Photographic Club</v>
          </cell>
          <cell r="Q2662" t="str">
            <v>PDI</v>
          </cell>
          <cell r="AP2662">
            <v>1</v>
          </cell>
          <cell r="AT2662">
            <v>1</v>
          </cell>
          <cell r="AX2662">
            <v>0</v>
          </cell>
          <cell r="BB2662">
            <v>0</v>
          </cell>
          <cell r="BE2662">
            <v>1</v>
          </cell>
          <cell r="BF2662">
            <v>0</v>
          </cell>
          <cell r="BG2662">
            <v>0</v>
          </cell>
          <cell r="BJ2662">
            <v>0</v>
          </cell>
          <cell r="BK2662">
            <v>0</v>
          </cell>
          <cell r="BL2662">
            <v>0</v>
          </cell>
        </row>
        <row r="2663">
          <cell r="J2663" t="str">
            <v>Jacques Deacon</v>
          </cell>
          <cell r="L2663" t="str">
            <v>National Photographic Club</v>
          </cell>
          <cell r="Q2663" t="str">
            <v>PDI</v>
          </cell>
          <cell r="AP2663">
            <v>1</v>
          </cell>
          <cell r="AT2663">
            <v>1</v>
          </cell>
          <cell r="AX2663">
            <v>0</v>
          </cell>
          <cell r="BB2663">
            <v>0</v>
          </cell>
          <cell r="BE2663">
            <v>1</v>
          </cell>
          <cell r="BF2663">
            <v>0</v>
          </cell>
          <cell r="BG2663">
            <v>0</v>
          </cell>
          <cell r="BJ2663">
            <v>0</v>
          </cell>
          <cell r="BK2663">
            <v>0</v>
          </cell>
          <cell r="BL2663">
            <v>0</v>
          </cell>
        </row>
        <row r="2664">
          <cell r="J2664" t="str">
            <v>Jacques Kruger</v>
          </cell>
          <cell r="K2664" t="str">
            <v>M046226</v>
          </cell>
          <cell r="L2664" t="str">
            <v>Ermelo Fotoklub</v>
          </cell>
          <cell r="Q2664" t="str">
            <v>PDI</v>
          </cell>
          <cell r="AP2664">
            <v>0</v>
          </cell>
          <cell r="AT2664">
            <v>1</v>
          </cell>
          <cell r="AX2664">
            <v>0</v>
          </cell>
          <cell r="BB2664">
            <v>0</v>
          </cell>
          <cell r="BE2664">
            <v>0</v>
          </cell>
          <cell r="BF2664">
            <v>0</v>
          </cell>
          <cell r="BG2664">
            <v>0</v>
          </cell>
          <cell r="BJ2664">
            <v>0</v>
          </cell>
          <cell r="BK2664">
            <v>0</v>
          </cell>
          <cell r="BL2664">
            <v>0</v>
          </cell>
        </row>
        <row r="2665">
          <cell r="J2665" t="str">
            <v>Jacques Kruger</v>
          </cell>
          <cell r="K2665" t="str">
            <v>M046226</v>
          </cell>
          <cell r="L2665" t="str">
            <v>Ermelo Fotoklub</v>
          </cell>
          <cell r="Q2665" t="str">
            <v>PDI</v>
          </cell>
          <cell r="AP2665">
            <v>1</v>
          </cell>
          <cell r="AT2665">
            <v>1</v>
          </cell>
          <cell r="AX2665">
            <v>0</v>
          </cell>
          <cell r="BB2665">
            <v>0</v>
          </cell>
          <cell r="BE2665">
            <v>0</v>
          </cell>
          <cell r="BF2665">
            <v>1</v>
          </cell>
          <cell r="BG2665">
            <v>0</v>
          </cell>
          <cell r="BJ2665">
            <v>0</v>
          </cell>
          <cell r="BK2665">
            <v>0</v>
          </cell>
          <cell r="BL2665">
            <v>0</v>
          </cell>
        </row>
        <row r="2666">
          <cell r="J2666" t="str">
            <v>Jacques Kruger</v>
          </cell>
          <cell r="K2666" t="str">
            <v>M046226</v>
          </cell>
          <cell r="L2666" t="str">
            <v>Ermelo Fotoklub</v>
          </cell>
          <cell r="Q2666" t="str">
            <v>PDI</v>
          </cell>
          <cell r="AP2666">
            <v>1</v>
          </cell>
          <cell r="AT2666">
            <v>1</v>
          </cell>
          <cell r="AX2666">
            <v>0</v>
          </cell>
          <cell r="BB2666">
            <v>0</v>
          </cell>
          <cell r="BE2666">
            <v>1</v>
          </cell>
          <cell r="BF2666">
            <v>0</v>
          </cell>
          <cell r="BG2666">
            <v>0</v>
          </cell>
          <cell r="BJ2666">
            <v>0</v>
          </cell>
          <cell r="BK2666">
            <v>0</v>
          </cell>
          <cell r="BL2666">
            <v>0</v>
          </cell>
        </row>
        <row r="2667">
          <cell r="J2667" t="str">
            <v>Jan Roos</v>
          </cell>
          <cell r="K2667" t="str">
            <v>M050262</v>
          </cell>
          <cell r="L2667" t="str">
            <v>Brandpuntfotoklub</v>
          </cell>
          <cell r="Q2667" t="str">
            <v>PDI</v>
          </cell>
          <cell r="AP2667">
            <v>1</v>
          </cell>
          <cell r="AT2667">
            <v>1</v>
          </cell>
          <cell r="AX2667">
            <v>0</v>
          </cell>
          <cell r="BB2667">
            <v>0</v>
          </cell>
          <cell r="BE2667">
            <v>0</v>
          </cell>
          <cell r="BF2667">
            <v>1</v>
          </cell>
          <cell r="BG2667">
            <v>0</v>
          </cell>
          <cell r="BJ2667">
            <v>0</v>
          </cell>
          <cell r="BK2667">
            <v>0</v>
          </cell>
          <cell r="BL2667">
            <v>0</v>
          </cell>
        </row>
        <row r="2668">
          <cell r="J2668" t="str">
            <v>Jan Roos</v>
          </cell>
          <cell r="K2668" t="str">
            <v>M050262</v>
          </cell>
          <cell r="L2668" t="str">
            <v>Brandpuntfotoklub</v>
          </cell>
          <cell r="Q2668" t="str">
            <v>PDI</v>
          </cell>
          <cell r="AP2668">
            <v>1</v>
          </cell>
          <cell r="AT2668">
            <v>1</v>
          </cell>
          <cell r="AX2668">
            <v>0</v>
          </cell>
          <cell r="BB2668">
            <v>0</v>
          </cell>
          <cell r="BE2668">
            <v>1</v>
          </cell>
          <cell r="BF2668">
            <v>0</v>
          </cell>
          <cell r="BG2668">
            <v>0</v>
          </cell>
          <cell r="BJ2668">
            <v>0</v>
          </cell>
          <cell r="BK2668">
            <v>0</v>
          </cell>
          <cell r="BL2668">
            <v>0</v>
          </cell>
        </row>
        <row r="2669">
          <cell r="J2669" t="str">
            <v>Jan Roos</v>
          </cell>
          <cell r="K2669" t="str">
            <v>M050262</v>
          </cell>
          <cell r="L2669" t="str">
            <v>Brandpuntfotoklub</v>
          </cell>
          <cell r="Q2669" t="str">
            <v>PDI</v>
          </cell>
          <cell r="AP2669">
            <v>1</v>
          </cell>
          <cell r="AT2669">
            <v>1</v>
          </cell>
          <cell r="AX2669">
            <v>0</v>
          </cell>
          <cell r="BB2669">
            <v>0</v>
          </cell>
          <cell r="BE2669">
            <v>1</v>
          </cell>
          <cell r="BF2669">
            <v>0</v>
          </cell>
          <cell r="BG2669">
            <v>0</v>
          </cell>
          <cell r="BJ2669">
            <v>0</v>
          </cell>
          <cell r="BK2669">
            <v>0</v>
          </cell>
          <cell r="BL2669">
            <v>0</v>
          </cell>
        </row>
        <row r="2670">
          <cell r="J2670" t="str">
            <v>Jan Roos</v>
          </cell>
          <cell r="K2670" t="str">
            <v>M050262</v>
          </cell>
          <cell r="L2670" t="str">
            <v>Brandpuntfotoklub</v>
          </cell>
          <cell r="Q2670" t="str">
            <v>PDI</v>
          </cell>
          <cell r="AP2670">
            <v>1</v>
          </cell>
          <cell r="AT2670">
            <v>1</v>
          </cell>
          <cell r="AX2670">
            <v>0</v>
          </cell>
          <cell r="BB2670">
            <v>0</v>
          </cell>
          <cell r="BE2670">
            <v>1</v>
          </cell>
          <cell r="BF2670">
            <v>0</v>
          </cell>
          <cell r="BG2670">
            <v>0</v>
          </cell>
          <cell r="BJ2670">
            <v>0</v>
          </cell>
          <cell r="BK2670">
            <v>0</v>
          </cell>
          <cell r="BL2670">
            <v>0</v>
          </cell>
        </row>
        <row r="2671">
          <cell r="J2671" t="str">
            <v>Jan Roos</v>
          </cell>
          <cell r="K2671" t="str">
            <v>M050262</v>
          </cell>
          <cell r="L2671" t="str">
            <v>Brandpuntfotoklub</v>
          </cell>
          <cell r="Q2671" t="str">
            <v>PDI</v>
          </cell>
          <cell r="AP2671">
            <v>0</v>
          </cell>
          <cell r="AT2671">
            <v>1</v>
          </cell>
          <cell r="AX2671">
            <v>0</v>
          </cell>
          <cell r="BB2671">
            <v>0</v>
          </cell>
          <cell r="BE2671">
            <v>0</v>
          </cell>
          <cell r="BF2671">
            <v>0</v>
          </cell>
          <cell r="BG2671">
            <v>0</v>
          </cell>
          <cell r="BJ2671">
            <v>0</v>
          </cell>
          <cell r="BK2671">
            <v>0</v>
          </cell>
          <cell r="BL2671">
            <v>0</v>
          </cell>
        </row>
        <row r="2672">
          <cell r="J2672" t="str">
            <v>Jan van Niekerk</v>
          </cell>
          <cell r="K2672" t="str">
            <v>M027119</v>
          </cell>
          <cell r="L2672" t="str">
            <v>Ermelo Fotoklub</v>
          </cell>
          <cell r="Q2672" t="str">
            <v>PDI</v>
          </cell>
          <cell r="AP2672">
            <v>1</v>
          </cell>
          <cell r="AT2672">
            <v>1</v>
          </cell>
          <cell r="AX2672">
            <v>0</v>
          </cell>
          <cell r="BB2672">
            <v>0</v>
          </cell>
          <cell r="BE2672">
            <v>0</v>
          </cell>
          <cell r="BF2672">
            <v>1</v>
          </cell>
          <cell r="BG2672">
            <v>0</v>
          </cell>
          <cell r="BJ2672">
            <v>0</v>
          </cell>
          <cell r="BK2672">
            <v>0</v>
          </cell>
          <cell r="BL2672">
            <v>0</v>
          </cell>
        </row>
        <row r="2673">
          <cell r="J2673" t="str">
            <v>Jan van Niekerk</v>
          </cell>
          <cell r="K2673" t="str">
            <v>M027119</v>
          </cell>
          <cell r="L2673" t="str">
            <v>Ermelo Fotoklub</v>
          </cell>
          <cell r="Q2673" t="str">
            <v>PDI</v>
          </cell>
          <cell r="AP2673">
            <v>1</v>
          </cell>
          <cell r="AT2673">
            <v>1</v>
          </cell>
          <cell r="AX2673">
            <v>0</v>
          </cell>
          <cell r="BB2673">
            <v>0</v>
          </cell>
          <cell r="BE2673">
            <v>0</v>
          </cell>
          <cell r="BF2673">
            <v>1</v>
          </cell>
          <cell r="BG2673">
            <v>0</v>
          </cell>
          <cell r="BJ2673">
            <v>0</v>
          </cell>
          <cell r="BK2673">
            <v>0</v>
          </cell>
          <cell r="BL2673">
            <v>0</v>
          </cell>
        </row>
        <row r="2674">
          <cell r="J2674" t="str">
            <v>Jan van Niekerk</v>
          </cell>
          <cell r="K2674" t="str">
            <v>M027119</v>
          </cell>
          <cell r="L2674" t="str">
            <v>Ermelo Fotoklub</v>
          </cell>
          <cell r="Q2674" t="str">
            <v>PDI</v>
          </cell>
          <cell r="AP2674">
            <v>1</v>
          </cell>
          <cell r="AT2674">
            <v>1</v>
          </cell>
          <cell r="AX2674">
            <v>0</v>
          </cell>
          <cell r="BB2674">
            <v>0</v>
          </cell>
          <cell r="BE2674">
            <v>0</v>
          </cell>
          <cell r="BF2674">
            <v>1</v>
          </cell>
          <cell r="BG2674">
            <v>0</v>
          </cell>
          <cell r="BJ2674">
            <v>0</v>
          </cell>
          <cell r="BK2674">
            <v>0</v>
          </cell>
          <cell r="BL2674">
            <v>0</v>
          </cell>
        </row>
        <row r="2675">
          <cell r="J2675" t="str">
            <v>Jan van Niekerk</v>
          </cell>
          <cell r="K2675" t="str">
            <v>M027119</v>
          </cell>
          <cell r="L2675" t="str">
            <v>Ermelo Fotoklub</v>
          </cell>
          <cell r="Q2675" t="str">
            <v>PDI</v>
          </cell>
          <cell r="AP2675">
            <v>1</v>
          </cell>
          <cell r="AT2675">
            <v>1</v>
          </cell>
          <cell r="AX2675">
            <v>0</v>
          </cell>
          <cell r="BB2675">
            <v>0</v>
          </cell>
          <cell r="BE2675">
            <v>0</v>
          </cell>
          <cell r="BF2675">
            <v>1</v>
          </cell>
          <cell r="BG2675">
            <v>0</v>
          </cell>
          <cell r="BJ2675">
            <v>0</v>
          </cell>
          <cell r="BK2675">
            <v>0</v>
          </cell>
          <cell r="BL2675">
            <v>0</v>
          </cell>
        </row>
        <row r="2676">
          <cell r="J2676" t="str">
            <v>Jan van Niekerk</v>
          </cell>
          <cell r="K2676" t="str">
            <v>M027119</v>
          </cell>
          <cell r="L2676" t="str">
            <v>Ermelo Fotoklub</v>
          </cell>
          <cell r="Q2676" t="str">
            <v>PDI</v>
          </cell>
          <cell r="AP2676">
            <v>1</v>
          </cell>
          <cell r="AT2676">
            <v>1</v>
          </cell>
          <cell r="AX2676">
            <v>0</v>
          </cell>
          <cell r="BB2676">
            <v>0</v>
          </cell>
          <cell r="BE2676">
            <v>1</v>
          </cell>
          <cell r="BF2676">
            <v>0</v>
          </cell>
          <cell r="BG2676">
            <v>0</v>
          </cell>
          <cell r="BJ2676">
            <v>0</v>
          </cell>
          <cell r="BK2676">
            <v>0</v>
          </cell>
          <cell r="BL2676">
            <v>0</v>
          </cell>
        </row>
        <row r="2677">
          <cell r="J2677" t="str">
            <v>Jan van Niekerk</v>
          </cell>
          <cell r="K2677" t="str">
            <v>M027119</v>
          </cell>
          <cell r="L2677" t="str">
            <v>Ermelo Fotoklub</v>
          </cell>
          <cell r="Q2677" t="str">
            <v>PDI</v>
          </cell>
          <cell r="AP2677">
            <v>1</v>
          </cell>
          <cell r="AT2677">
            <v>1</v>
          </cell>
          <cell r="AX2677">
            <v>0</v>
          </cell>
          <cell r="BB2677">
            <v>0</v>
          </cell>
          <cell r="BE2677">
            <v>0</v>
          </cell>
          <cell r="BF2677">
            <v>0</v>
          </cell>
          <cell r="BG2677">
            <v>1</v>
          </cell>
          <cell r="BJ2677">
            <v>0</v>
          </cell>
          <cell r="BK2677">
            <v>0</v>
          </cell>
          <cell r="BL2677">
            <v>0</v>
          </cell>
        </row>
        <row r="2678">
          <cell r="J2678" t="str">
            <v>Jan van Niekerk</v>
          </cell>
          <cell r="K2678" t="str">
            <v>M027119</v>
          </cell>
          <cell r="L2678" t="str">
            <v>Ermelo Fotoklub</v>
          </cell>
          <cell r="Q2678" t="str">
            <v>PDI</v>
          </cell>
          <cell r="AP2678">
            <v>1</v>
          </cell>
          <cell r="AT2678">
            <v>1</v>
          </cell>
          <cell r="AX2678">
            <v>0</v>
          </cell>
          <cell r="BB2678">
            <v>0</v>
          </cell>
          <cell r="BE2678">
            <v>0</v>
          </cell>
          <cell r="BF2678">
            <v>0</v>
          </cell>
          <cell r="BG2678">
            <v>1</v>
          </cell>
          <cell r="BJ2678">
            <v>0</v>
          </cell>
          <cell r="BK2678">
            <v>0</v>
          </cell>
          <cell r="BL2678">
            <v>0</v>
          </cell>
        </row>
        <row r="2679">
          <cell r="J2679" t="str">
            <v>Jan van Niekerk</v>
          </cell>
          <cell r="K2679" t="str">
            <v>M027119</v>
          </cell>
          <cell r="L2679" t="str">
            <v>Ermelo Fotoklub</v>
          </cell>
          <cell r="Q2679" t="str">
            <v>PDI</v>
          </cell>
          <cell r="AP2679">
            <v>1</v>
          </cell>
          <cell r="AT2679">
            <v>1</v>
          </cell>
          <cell r="AX2679">
            <v>0</v>
          </cell>
          <cell r="BB2679">
            <v>0</v>
          </cell>
          <cell r="BE2679">
            <v>0</v>
          </cell>
          <cell r="BF2679">
            <v>0</v>
          </cell>
          <cell r="BG2679">
            <v>1</v>
          </cell>
          <cell r="BJ2679">
            <v>0</v>
          </cell>
          <cell r="BK2679">
            <v>0</v>
          </cell>
          <cell r="BL2679">
            <v>0</v>
          </cell>
        </row>
        <row r="2680">
          <cell r="J2680" t="str">
            <v>Jan Viljoen</v>
          </cell>
          <cell r="K2680" t="str">
            <v>M021575</v>
          </cell>
          <cell r="L2680" t="str">
            <v>Boksburg Camera Club</v>
          </cell>
          <cell r="Q2680" t="str">
            <v>PDI</v>
          </cell>
          <cell r="AP2680">
            <v>1</v>
          </cell>
          <cell r="AT2680">
            <v>1</v>
          </cell>
          <cell r="AX2680">
            <v>0</v>
          </cell>
          <cell r="BB2680">
            <v>0</v>
          </cell>
          <cell r="BE2680">
            <v>0</v>
          </cell>
          <cell r="BF2680">
            <v>1</v>
          </cell>
          <cell r="BG2680">
            <v>0</v>
          </cell>
          <cell r="BJ2680">
            <v>0</v>
          </cell>
          <cell r="BK2680">
            <v>0</v>
          </cell>
          <cell r="BL2680">
            <v>0</v>
          </cell>
        </row>
        <row r="2681">
          <cell r="J2681" t="str">
            <v>Jan Viljoen</v>
          </cell>
          <cell r="K2681" t="str">
            <v>M021575</v>
          </cell>
          <cell r="L2681" t="str">
            <v>Boksburg Camera Club</v>
          </cell>
          <cell r="Q2681" t="str">
            <v>PDI</v>
          </cell>
          <cell r="AP2681">
            <v>1</v>
          </cell>
          <cell r="AT2681">
            <v>1</v>
          </cell>
          <cell r="AX2681">
            <v>0</v>
          </cell>
          <cell r="BB2681">
            <v>0</v>
          </cell>
          <cell r="BE2681">
            <v>0</v>
          </cell>
          <cell r="BF2681">
            <v>1</v>
          </cell>
          <cell r="BG2681">
            <v>0</v>
          </cell>
          <cell r="BJ2681">
            <v>0</v>
          </cell>
          <cell r="BK2681">
            <v>0</v>
          </cell>
          <cell r="BL2681">
            <v>0</v>
          </cell>
        </row>
        <row r="2682">
          <cell r="J2682" t="str">
            <v>Jan Viljoen</v>
          </cell>
          <cell r="K2682" t="str">
            <v>M021575</v>
          </cell>
          <cell r="L2682" t="str">
            <v>Boksburg Camera Club</v>
          </cell>
          <cell r="Q2682" t="str">
            <v>PDI</v>
          </cell>
          <cell r="AP2682">
            <v>1</v>
          </cell>
          <cell r="AT2682">
            <v>1</v>
          </cell>
          <cell r="AX2682">
            <v>0</v>
          </cell>
          <cell r="BB2682">
            <v>0</v>
          </cell>
          <cell r="BE2682">
            <v>0</v>
          </cell>
          <cell r="BF2682">
            <v>0</v>
          </cell>
          <cell r="BG2682">
            <v>1</v>
          </cell>
          <cell r="BJ2682">
            <v>0</v>
          </cell>
          <cell r="BK2682">
            <v>0</v>
          </cell>
          <cell r="BL2682">
            <v>0</v>
          </cell>
        </row>
        <row r="2683">
          <cell r="J2683" t="str">
            <v>Jane Booyse</v>
          </cell>
          <cell r="K2683" t="str">
            <v>M041513</v>
          </cell>
          <cell r="L2683" t="str">
            <v>Centurion Camera Club</v>
          </cell>
          <cell r="Q2683" t="str">
            <v>PDI</v>
          </cell>
          <cell r="AP2683">
            <v>1</v>
          </cell>
          <cell r="AT2683">
            <v>1</v>
          </cell>
          <cell r="AX2683">
            <v>0</v>
          </cell>
          <cell r="BB2683">
            <v>0</v>
          </cell>
          <cell r="BE2683">
            <v>0</v>
          </cell>
          <cell r="BF2683">
            <v>0</v>
          </cell>
          <cell r="BG2683">
            <v>1</v>
          </cell>
          <cell r="BJ2683">
            <v>0</v>
          </cell>
          <cell r="BK2683">
            <v>0</v>
          </cell>
          <cell r="BL2683">
            <v>0</v>
          </cell>
        </row>
        <row r="2684">
          <cell r="J2684" t="str">
            <v>JOAN JUNG</v>
          </cell>
          <cell r="L2684" t="str">
            <v>Maritzburg Camera Club</v>
          </cell>
          <cell r="Q2684" t="str">
            <v>PDI</v>
          </cell>
          <cell r="AP2684">
            <v>0</v>
          </cell>
          <cell r="AT2684">
            <v>1</v>
          </cell>
          <cell r="AX2684">
            <v>0</v>
          </cell>
          <cell r="BB2684">
            <v>0</v>
          </cell>
          <cell r="BE2684">
            <v>0</v>
          </cell>
          <cell r="BF2684">
            <v>0</v>
          </cell>
          <cell r="BG2684">
            <v>0</v>
          </cell>
          <cell r="BJ2684">
            <v>0</v>
          </cell>
          <cell r="BK2684">
            <v>0</v>
          </cell>
          <cell r="BL2684">
            <v>0</v>
          </cell>
        </row>
        <row r="2685">
          <cell r="J2685" t="str">
            <v>JOAN JUNG</v>
          </cell>
          <cell r="L2685" t="str">
            <v>Maritzburg Camera Club</v>
          </cell>
          <cell r="Q2685" t="str">
            <v>PDI</v>
          </cell>
          <cell r="AP2685">
            <v>1</v>
          </cell>
          <cell r="AT2685">
            <v>1</v>
          </cell>
          <cell r="AX2685">
            <v>0</v>
          </cell>
          <cell r="BB2685">
            <v>0</v>
          </cell>
          <cell r="BE2685">
            <v>1</v>
          </cell>
          <cell r="BF2685">
            <v>0</v>
          </cell>
          <cell r="BG2685">
            <v>0</v>
          </cell>
          <cell r="BJ2685">
            <v>0</v>
          </cell>
          <cell r="BK2685">
            <v>0</v>
          </cell>
          <cell r="BL2685">
            <v>0</v>
          </cell>
        </row>
        <row r="2686">
          <cell r="J2686" t="str">
            <v>JOAN JUNG</v>
          </cell>
          <cell r="L2686" t="str">
            <v>Maritzburg Camera Club</v>
          </cell>
          <cell r="Q2686" t="str">
            <v>PDI</v>
          </cell>
          <cell r="AP2686">
            <v>1</v>
          </cell>
          <cell r="AT2686">
            <v>1</v>
          </cell>
          <cell r="AX2686">
            <v>0</v>
          </cell>
          <cell r="BB2686">
            <v>0</v>
          </cell>
          <cell r="BE2686">
            <v>0</v>
          </cell>
          <cell r="BF2686">
            <v>0</v>
          </cell>
          <cell r="BG2686">
            <v>1</v>
          </cell>
          <cell r="BJ2686">
            <v>0</v>
          </cell>
          <cell r="BK2686">
            <v>0</v>
          </cell>
          <cell r="BL2686">
            <v>0</v>
          </cell>
        </row>
        <row r="2687">
          <cell r="J2687" t="str">
            <v>Job Ubbink</v>
          </cell>
          <cell r="K2687" t="str">
            <v>M048038</v>
          </cell>
          <cell r="L2687" t="str">
            <v>Eden Photographic Society</v>
          </cell>
          <cell r="Q2687" t="str">
            <v>PDI</v>
          </cell>
          <cell r="AP2687">
            <v>1</v>
          </cell>
          <cell r="AT2687">
            <v>1</v>
          </cell>
          <cell r="AX2687">
            <v>0</v>
          </cell>
          <cell r="BB2687">
            <v>0</v>
          </cell>
          <cell r="BE2687">
            <v>0</v>
          </cell>
          <cell r="BF2687">
            <v>1</v>
          </cell>
          <cell r="BG2687">
            <v>0</v>
          </cell>
          <cell r="BJ2687">
            <v>0</v>
          </cell>
          <cell r="BK2687">
            <v>0</v>
          </cell>
          <cell r="BL2687">
            <v>0</v>
          </cell>
        </row>
        <row r="2688">
          <cell r="J2688" t="str">
            <v>Johan Botha</v>
          </cell>
          <cell r="K2688" t="str">
            <v>M049392</v>
          </cell>
          <cell r="L2688" t="str">
            <v>Boksburg Camera Club</v>
          </cell>
          <cell r="Q2688" t="str">
            <v>PDI</v>
          </cell>
          <cell r="AP2688">
            <v>1</v>
          </cell>
          <cell r="AT2688">
            <v>1</v>
          </cell>
          <cell r="AX2688">
            <v>0</v>
          </cell>
          <cell r="BB2688">
            <v>0</v>
          </cell>
          <cell r="BE2688">
            <v>0</v>
          </cell>
          <cell r="BF2688">
            <v>1</v>
          </cell>
          <cell r="BG2688">
            <v>0</v>
          </cell>
          <cell r="BJ2688">
            <v>0</v>
          </cell>
          <cell r="BK2688">
            <v>0</v>
          </cell>
          <cell r="BL2688">
            <v>0</v>
          </cell>
        </row>
        <row r="2689">
          <cell r="J2689" t="str">
            <v>Johan Botha</v>
          </cell>
          <cell r="K2689" t="str">
            <v>M049392</v>
          </cell>
          <cell r="L2689" t="str">
            <v>Boksburg Camera Club</v>
          </cell>
          <cell r="Q2689" t="str">
            <v>PDI</v>
          </cell>
          <cell r="AP2689">
            <v>1</v>
          </cell>
          <cell r="AT2689">
            <v>1</v>
          </cell>
          <cell r="AX2689">
            <v>0</v>
          </cell>
          <cell r="BB2689">
            <v>0</v>
          </cell>
          <cell r="BE2689">
            <v>0</v>
          </cell>
          <cell r="BF2689">
            <v>0</v>
          </cell>
          <cell r="BG2689">
            <v>1</v>
          </cell>
          <cell r="BJ2689">
            <v>0</v>
          </cell>
          <cell r="BK2689">
            <v>0</v>
          </cell>
          <cell r="BL2689">
            <v>0</v>
          </cell>
        </row>
        <row r="2690">
          <cell r="J2690" t="str">
            <v>Johan Botha</v>
          </cell>
          <cell r="K2690" t="str">
            <v>M049392</v>
          </cell>
          <cell r="L2690" t="str">
            <v>Boksburg Camera Club</v>
          </cell>
          <cell r="Q2690" t="str">
            <v>PDI</v>
          </cell>
          <cell r="AP2690">
            <v>1</v>
          </cell>
          <cell r="AT2690">
            <v>1</v>
          </cell>
          <cell r="AX2690">
            <v>0</v>
          </cell>
          <cell r="BB2690">
            <v>0</v>
          </cell>
          <cell r="BE2690">
            <v>1</v>
          </cell>
          <cell r="BF2690">
            <v>0</v>
          </cell>
          <cell r="BG2690">
            <v>0</v>
          </cell>
          <cell r="BJ2690">
            <v>0</v>
          </cell>
          <cell r="BK2690">
            <v>0</v>
          </cell>
          <cell r="BL2690">
            <v>0</v>
          </cell>
        </row>
        <row r="2691">
          <cell r="J2691" t="str">
            <v>Johan Drotsky</v>
          </cell>
          <cell r="K2691" t="str">
            <v>M040638</v>
          </cell>
          <cell r="L2691" t="str">
            <v>Bethal Fotografie Klub</v>
          </cell>
          <cell r="Q2691" t="str">
            <v>PDI</v>
          </cell>
          <cell r="AP2691">
            <v>0</v>
          </cell>
          <cell r="AT2691">
            <v>1</v>
          </cell>
          <cell r="AX2691">
            <v>0</v>
          </cell>
          <cell r="BB2691">
            <v>0</v>
          </cell>
          <cell r="BE2691">
            <v>0</v>
          </cell>
          <cell r="BF2691">
            <v>0</v>
          </cell>
          <cell r="BG2691">
            <v>0</v>
          </cell>
          <cell r="BJ2691">
            <v>0</v>
          </cell>
          <cell r="BK2691">
            <v>0</v>
          </cell>
          <cell r="BL2691">
            <v>0</v>
          </cell>
        </row>
        <row r="2692">
          <cell r="J2692" t="str">
            <v>Johan Drotsky</v>
          </cell>
          <cell r="K2692" t="str">
            <v>M040638</v>
          </cell>
          <cell r="L2692" t="str">
            <v>Bethal Fotografie Klub</v>
          </cell>
          <cell r="Q2692" t="str">
            <v>PDI</v>
          </cell>
          <cell r="AP2692">
            <v>1</v>
          </cell>
          <cell r="AT2692">
            <v>1</v>
          </cell>
          <cell r="AX2692">
            <v>0</v>
          </cell>
          <cell r="BB2692">
            <v>0</v>
          </cell>
          <cell r="BE2692">
            <v>0</v>
          </cell>
          <cell r="BF2692">
            <v>1</v>
          </cell>
          <cell r="BG2692">
            <v>0</v>
          </cell>
          <cell r="BJ2692">
            <v>0</v>
          </cell>
          <cell r="BK2692">
            <v>0</v>
          </cell>
          <cell r="BL2692">
            <v>0</v>
          </cell>
        </row>
        <row r="2693">
          <cell r="J2693" t="str">
            <v>Johan Drotsky</v>
          </cell>
          <cell r="K2693" t="str">
            <v>M040638</v>
          </cell>
          <cell r="L2693" t="str">
            <v>Bethal Fotografie Klub</v>
          </cell>
          <cell r="Q2693" t="str">
            <v>PDI</v>
          </cell>
          <cell r="AP2693">
            <v>1</v>
          </cell>
          <cell r="AT2693">
            <v>1</v>
          </cell>
          <cell r="AX2693">
            <v>0</v>
          </cell>
          <cell r="BB2693">
            <v>0</v>
          </cell>
          <cell r="BE2693">
            <v>0</v>
          </cell>
          <cell r="BF2693">
            <v>1</v>
          </cell>
          <cell r="BG2693">
            <v>0</v>
          </cell>
          <cell r="BJ2693">
            <v>0</v>
          </cell>
          <cell r="BK2693">
            <v>0</v>
          </cell>
          <cell r="BL2693">
            <v>0</v>
          </cell>
        </row>
        <row r="2694">
          <cell r="J2694" t="str">
            <v>Johan Drotsky</v>
          </cell>
          <cell r="K2694" t="str">
            <v>M040638</v>
          </cell>
          <cell r="L2694" t="str">
            <v>Bethal Fotografie Klub</v>
          </cell>
          <cell r="Q2694" t="str">
            <v>PDI</v>
          </cell>
          <cell r="AP2694">
            <v>1</v>
          </cell>
          <cell r="AT2694">
            <v>1</v>
          </cell>
          <cell r="AX2694">
            <v>0</v>
          </cell>
          <cell r="BB2694">
            <v>0</v>
          </cell>
          <cell r="BE2694">
            <v>0</v>
          </cell>
          <cell r="BF2694">
            <v>1</v>
          </cell>
          <cell r="BG2694">
            <v>0</v>
          </cell>
          <cell r="BJ2694">
            <v>0</v>
          </cell>
          <cell r="BK2694">
            <v>0</v>
          </cell>
          <cell r="BL2694">
            <v>0</v>
          </cell>
        </row>
        <row r="2695">
          <cell r="J2695" t="str">
            <v>Johan Drotsky</v>
          </cell>
          <cell r="K2695" t="str">
            <v>M040638</v>
          </cell>
          <cell r="L2695" t="str">
            <v>Bethal Fotografie Klub</v>
          </cell>
          <cell r="Q2695" t="str">
            <v>PDI</v>
          </cell>
          <cell r="AP2695">
            <v>0</v>
          </cell>
          <cell r="AT2695">
            <v>1</v>
          </cell>
          <cell r="AX2695">
            <v>0</v>
          </cell>
          <cell r="BB2695">
            <v>0</v>
          </cell>
          <cell r="BE2695">
            <v>0</v>
          </cell>
          <cell r="BF2695">
            <v>0</v>
          </cell>
          <cell r="BG2695">
            <v>0</v>
          </cell>
          <cell r="BJ2695">
            <v>0</v>
          </cell>
          <cell r="BK2695">
            <v>0</v>
          </cell>
          <cell r="BL2695">
            <v>0</v>
          </cell>
        </row>
        <row r="2696">
          <cell r="J2696" t="str">
            <v>Johan Drotsky</v>
          </cell>
          <cell r="K2696" t="str">
            <v>M040638</v>
          </cell>
          <cell r="L2696" t="str">
            <v>Bethal Fotografie Klub</v>
          </cell>
          <cell r="Q2696" t="str">
            <v>PDI</v>
          </cell>
          <cell r="AP2696">
            <v>1</v>
          </cell>
          <cell r="AT2696">
            <v>1</v>
          </cell>
          <cell r="AX2696">
            <v>0</v>
          </cell>
          <cell r="BB2696">
            <v>0</v>
          </cell>
          <cell r="BE2696">
            <v>1</v>
          </cell>
          <cell r="BF2696">
            <v>0</v>
          </cell>
          <cell r="BG2696">
            <v>0</v>
          </cell>
          <cell r="BJ2696">
            <v>0</v>
          </cell>
          <cell r="BK2696">
            <v>0</v>
          </cell>
          <cell r="BL2696">
            <v>0</v>
          </cell>
        </row>
        <row r="2697">
          <cell r="J2697" t="str">
            <v>Johan Drotsky</v>
          </cell>
          <cell r="K2697" t="str">
            <v>M040638</v>
          </cell>
          <cell r="L2697" t="str">
            <v>Bethal Fotografie Klub</v>
          </cell>
          <cell r="Q2697" t="str">
            <v>PDI</v>
          </cell>
          <cell r="AP2697">
            <v>0</v>
          </cell>
          <cell r="AT2697">
            <v>1</v>
          </cell>
          <cell r="AX2697">
            <v>0</v>
          </cell>
          <cell r="BB2697">
            <v>0</v>
          </cell>
          <cell r="BE2697">
            <v>0</v>
          </cell>
          <cell r="BF2697">
            <v>0</v>
          </cell>
          <cell r="BG2697">
            <v>0</v>
          </cell>
          <cell r="BJ2697">
            <v>0</v>
          </cell>
          <cell r="BK2697">
            <v>0</v>
          </cell>
          <cell r="BL2697">
            <v>0</v>
          </cell>
        </row>
        <row r="2698">
          <cell r="J2698" t="str">
            <v>Johan Drotsky</v>
          </cell>
          <cell r="K2698" t="str">
            <v>M040638</v>
          </cell>
          <cell r="L2698" t="str">
            <v>Bethal Fotografie Klub</v>
          </cell>
          <cell r="Q2698" t="str">
            <v>PDI</v>
          </cell>
          <cell r="AP2698">
            <v>2</v>
          </cell>
          <cell r="AT2698">
            <v>1</v>
          </cell>
          <cell r="AX2698">
            <v>0</v>
          </cell>
          <cell r="BB2698">
            <v>0</v>
          </cell>
          <cell r="BE2698">
            <v>2</v>
          </cell>
          <cell r="BF2698">
            <v>0</v>
          </cell>
          <cell r="BG2698">
            <v>0</v>
          </cell>
          <cell r="BJ2698">
            <v>0</v>
          </cell>
          <cell r="BK2698">
            <v>0</v>
          </cell>
          <cell r="BL2698">
            <v>0</v>
          </cell>
        </row>
        <row r="2699">
          <cell r="J2699" t="str">
            <v>Johan Frost</v>
          </cell>
          <cell r="K2699" t="str">
            <v>M006039</v>
          </cell>
          <cell r="L2699" t="str">
            <v>Midlens Fotoklub</v>
          </cell>
          <cell r="Q2699" t="str">
            <v>PDI</v>
          </cell>
          <cell r="AP2699">
            <v>1</v>
          </cell>
          <cell r="AT2699">
            <v>1</v>
          </cell>
          <cell r="AX2699">
            <v>0</v>
          </cell>
          <cell r="BB2699">
            <v>0</v>
          </cell>
          <cell r="BE2699">
            <v>0</v>
          </cell>
          <cell r="BF2699">
            <v>1</v>
          </cell>
          <cell r="BG2699">
            <v>0</v>
          </cell>
          <cell r="BJ2699">
            <v>0</v>
          </cell>
          <cell r="BK2699">
            <v>0</v>
          </cell>
          <cell r="BL2699">
            <v>0</v>
          </cell>
        </row>
        <row r="2700">
          <cell r="J2700" t="str">
            <v>Johan Frost</v>
          </cell>
          <cell r="K2700" t="str">
            <v>M006039</v>
          </cell>
          <cell r="L2700" t="str">
            <v>Midlens Fotoklub</v>
          </cell>
          <cell r="Q2700" t="str">
            <v>PDI</v>
          </cell>
          <cell r="AP2700">
            <v>1</v>
          </cell>
          <cell r="AT2700">
            <v>1</v>
          </cell>
          <cell r="AX2700">
            <v>0</v>
          </cell>
          <cell r="BB2700">
            <v>0</v>
          </cell>
          <cell r="BE2700">
            <v>0</v>
          </cell>
          <cell r="BF2700">
            <v>1</v>
          </cell>
          <cell r="BG2700">
            <v>0</v>
          </cell>
          <cell r="BJ2700">
            <v>0</v>
          </cell>
          <cell r="BK2700">
            <v>0</v>
          </cell>
          <cell r="BL2700">
            <v>0</v>
          </cell>
        </row>
        <row r="2701">
          <cell r="J2701" t="str">
            <v>Johan Frost</v>
          </cell>
          <cell r="K2701" t="str">
            <v>M006039</v>
          </cell>
          <cell r="L2701" t="str">
            <v>Midlens Fotoklub</v>
          </cell>
          <cell r="Q2701" t="str">
            <v>PDI</v>
          </cell>
          <cell r="AP2701">
            <v>1</v>
          </cell>
          <cell r="AT2701">
            <v>1</v>
          </cell>
          <cell r="AX2701">
            <v>0</v>
          </cell>
          <cell r="BB2701">
            <v>0</v>
          </cell>
          <cell r="BE2701">
            <v>0</v>
          </cell>
          <cell r="BF2701">
            <v>1</v>
          </cell>
          <cell r="BG2701">
            <v>0</v>
          </cell>
          <cell r="BJ2701">
            <v>0</v>
          </cell>
          <cell r="BK2701">
            <v>0</v>
          </cell>
          <cell r="BL2701">
            <v>0</v>
          </cell>
        </row>
        <row r="2702">
          <cell r="J2702" t="str">
            <v>Johan Frost</v>
          </cell>
          <cell r="K2702" t="str">
            <v>M006039</v>
          </cell>
          <cell r="L2702" t="str">
            <v>Midlens Fotoklub</v>
          </cell>
          <cell r="Q2702" t="str">
            <v>PDI</v>
          </cell>
          <cell r="AP2702">
            <v>1</v>
          </cell>
          <cell r="AT2702">
            <v>1</v>
          </cell>
          <cell r="AX2702">
            <v>0</v>
          </cell>
          <cell r="BB2702">
            <v>0</v>
          </cell>
          <cell r="BE2702">
            <v>0</v>
          </cell>
          <cell r="BF2702">
            <v>1</v>
          </cell>
          <cell r="BG2702">
            <v>0</v>
          </cell>
          <cell r="BJ2702">
            <v>0</v>
          </cell>
          <cell r="BK2702">
            <v>0</v>
          </cell>
          <cell r="BL2702">
            <v>0</v>
          </cell>
        </row>
        <row r="2703">
          <cell r="J2703" t="str">
            <v>Johan Frost</v>
          </cell>
          <cell r="K2703" t="str">
            <v>M006039</v>
          </cell>
          <cell r="L2703" t="str">
            <v>Midlens Fotoklub</v>
          </cell>
          <cell r="Q2703" t="str">
            <v>PDI</v>
          </cell>
          <cell r="AP2703">
            <v>1</v>
          </cell>
          <cell r="AT2703">
            <v>1</v>
          </cell>
          <cell r="AX2703">
            <v>0</v>
          </cell>
          <cell r="BB2703">
            <v>0</v>
          </cell>
          <cell r="BE2703">
            <v>0</v>
          </cell>
          <cell r="BF2703">
            <v>1</v>
          </cell>
          <cell r="BG2703">
            <v>0</v>
          </cell>
          <cell r="BJ2703">
            <v>0</v>
          </cell>
          <cell r="BK2703">
            <v>0</v>
          </cell>
          <cell r="BL2703">
            <v>0</v>
          </cell>
        </row>
        <row r="2704">
          <cell r="J2704" t="str">
            <v>Johan Frost</v>
          </cell>
          <cell r="K2704" t="str">
            <v>M006039</v>
          </cell>
          <cell r="L2704" t="str">
            <v>Midlens Fotoklub</v>
          </cell>
          <cell r="Q2704" t="str">
            <v>PDI</v>
          </cell>
          <cell r="AP2704">
            <v>1</v>
          </cell>
          <cell r="AT2704">
            <v>1</v>
          </cell>
          <cell r="AX2704">
            <v>0</v>
          </cell>
          <cell r="BB2704">
            <v>0</v>
          </cell>
          <cell r="BE2704">
            <v>0</v>
          </cell>
          <cell r="BF2704">
            <v>1</v>
          </cell>
          <cell r="BG2704">
            <v>0</v>
          </cell>
          <cell r="BJ2704">
            <v>0</v>
          </cell>
          <cell r="BK2704">
            <v>0</v>
          </cell>
          <cell r="BL2704">
            <v>0</v>
          </cell>
        </row>
        <row r="2705">
          <cell r="J2705" t="str">
            <v>Johan Frost</v>
          </cell>
          <cell r="K2705" t="str">
            <v>M006039</v>
          </cell>
          <cell r="L2705" t="str">
            <v>Midlens Fotoklub</v>
          </cell>
          <cell r="Q2705" t="str">
            <v>PDI</v>
          </cell>
          <cell r="AP2705">
            <v>1</v>
          </cell>
          <cell r="AT2705">
            <v>1</v>
          </cell>
          <cell r="AX2705">
            <v>0</v>
          </cell>
          <cell r="BB2705">
            <v>0</v>
          </cell>
          <cell r="BE2705">
            <v>0</v>
          </cell>
          <cell r="BF2705">
            <v>0</v>
          </cell>
          <cell r="BG2705">
            <v>1</v>
          </cell>
          <cell r="BJ2705">
            <v>0</v>
          </cell>
          <cell r="BK2705">
            <v>0</v>
          </cell>
          <cell r="BL2705">
            <v>0</v>
          </cell>
        </row>
        <row r="2706">
          <cell r="J2706" t="str">
            <v>Johan Frost</v>
          </cell>
          <cell r="K2706" t="str">
            <v>M006039</v>
          </cell>
          <cell r="L2706" t="str">
            <v>Midlens Fotoklub</v>
          </cell>
          <cell r="Q2706" t="str">
            <v>PDI</v>
          </cell>
          <cell r="AP2706">
            <v>1</v>
          </cell>
          <cell r="AT2706">
            <v>1</v>
          </cell>
          <cell r="AX2706">
            <v>0</v>
          </cell>
          <cell r="BB2706">
            <v>0</v>
          </cell>
          <cell r="BE2706">
            <v>1</v>
          </cell>
          <cell r="BF2706">
            <v>0</v>
          </cell>
          <cell r="BG2706">
            <v>0</v>
          </cell>
          <cell r="BJ2706">
            <v>0</v>
          </cell>
          <cell r="BK2706">
            <v>0</v>
          </cell>
          <cell r="BL2706">
            <v>0</v>
          </cell>
        </row>
        <row r="2707">
          <cell r="J2707" t="str">
            <v>Johan Frost</v>
          </cell>
          <cell r="K2707" t="str">
            <v>M006039</v>
          </cell>
          <cell r="L2707" t="str">
            <v>Midlens Fotoklub</v>
          </cell>
          <cell r="Q2707" t="str">
            <v>PDI</v>
          </cell>
          <cell r="AP2707">
            <v>1</v>
          </cell>
          <cell r="AT2707">
            <v>1</v>
          </cell>
          <cell r="AX2707">
            <v>0</v>
          </cell>
          <cell r="BB2707">
            <v>0</v>
          </cell>
          <cell r="BE2707">
            <v>1</v>
          </cell>
          <cell r="BF2707">
            <v>0</v>
          </cell>
          <cell r="BG2707">
            <v>0</v>
          </cell>
          <cell r="BJ2707">
            <v>0</v>
          </cell>
          <cell r="BK2707">
            <v>0</v>
          </cell>
          <cell r="BL2707">
            <v>0</v>
          </cell>
        </row>
        <row r="2708">
          <cell r="J2708" t="str">
            <v>Johan Frost</v>
          </cell>
          <cell r="K2708" t="str">
            <v>M006039</v>
          </cell>
          <cell r="L2708" t="str">
            <v>Midlens Fotoklub</v>
          </cell>
          <cell r="Q2708" t="str">
            <v>PDI</v>
          </cell>
          <cell r="AP2708">
            <v>2</v>
          </cell>
          <cell r="AT2708">
            <v>1</v>
          </cell>
          <cell r="AX2708">
            <v>0</v>
          </cell>
          <cell r="BB2708">
            <v>0</v>
          </cell>
          <cell r="BE2708">
            <v>0</v>
          </cell>
          <cell r="BF2708">
            <v>2</v>
          </cell>
          <cell r="BG2708">
            <v>0</v>
          </cell>
          <cell r="BJ2708">
            <v>0</v>
          </cell>
          <cell r="BK2708">
            <v>0</v>
          </cell>
          <cell r="BL2708">
            <v>0</v>
          </cell>
        </row>
        <row r="2709">
          <cell r="J2709" t="str">
            <v>Johan Myburgh</v>
          </cell>
          <cell r="K2709" t="str">
            <v>M039814</v>
          </cell>
          <cell r="L2709" t="str">
            <v>Nelspruit Photographic Society</v>
          </cell>
          <cell r="Q2709" t="str">
            <v>PDI</v>
          </cell>
          <cell r="AP2709">
            <v>1</v>
          </cell>
          <cell r="AT2709">
            <v>1</v>
          </cell>
          <cell r="AX2709">
            <v>0</v>
          </cell>
          <cell r="BB2709">
            <v>0</v>
          </cell>
          <cell r="BE2709">
            <v>0</v>
          </cell>
          <cell r="BF2709">
            <v>1</v>
          </cell>
          <cell r="BG2709">
            <v>0</v>
          </cell>
          <cell r="BJ2709">
            <v>0</v>
          </cell>
          <cell r="BK2709">
            <v>0</v>
          </cell>
          <cell r="BL2709">
            <v>0</v>
          </cell>
        </row>
        <row r="2710">
          <cell r="J2710" t="str">
            <v>Johan Myburgh</v>
          </cell>
          <cell r="K2710" t="str">
            <v>M039814</v>
          </cell>
          <cell r="L2710" t="str">
            <v>Nelspruit Photographic Society</v>
          </cell>
          <cell r="Q2710" t="str">
            <v>PDI</v>
          </cell>
          <cell r="AP2710">
            <v>1</v>
          </cell>
          <cell r="AT2710">
            <v>1</v>
          </cell>
          <cell r="AX2710">
            <v>0</v>
          </cell>
          <cell r="BB2710">
            <v>0</v>
          </cell>
          <cell r="BE2710">
            <v>0</v>
          </cell>
          <cell r="BF2710">
            <v>0</v>
          </cell>
          <cell r="BG2710">
            <v>1</v>
          </cell>
          <cell r="BJ2710">
            <v>0</v>
          </cell>
          <cell r="BK2710">
            <v>0</v>
          </cell>
          <cell r="BL2710">
            <v>0</v>
          </cell>
        </row>
        <row r="2711">
          <cell r="J2711" t="str">
            <v>Johann  Mader</v>
          </cell>
          <cell r="K2711" t="str">
            <v>M010259</v>
          </cell>
          <cell r="L2711" t="str">
            <v>AFO</v>
          </cell>
          <cell r="Q2711" t="str">
            <v>PDI</v>
          </cell>
          <cell r="AP2711">
            <v>0</v>
          </cell>
          <cell r="AT2711">
            <v>1</v>
          </cell>
          <cell r="AX2711">
            <v>0</v>
          </cell>
          <cell r="BB2711">
            <v>0</v>
          </cell>
          <cell r="BE2711">
            <v>0</v>
          </cell>
          <cell r="BF2711">
            <v>0</v>
          </cell>
          <cell r="BG2711">
            <v>0</v>
          </cell>
          <cell r="BJ2711">
            <v>0</v>
          </cell>
          <cell r="BK2711">
            <v>0</v>
          </cell>
          <cell r="BL2711">
            <v>0</v>
          </cell>
        </row>
        <row r="2712">
          <cell r="J2712" t="str">
            <v>John Alexander</v>
          </cell>
          <cell r="K2712" t="str">
            <v>M047467</v>
          </cell>
          <cell r="L2712" t="str">
            <v>Cape Town Photographic Society</v>
          </cell>
          <cell r="Q2712" t="str">
            <v>PDI</v>
          </cell>
          <cell r="AP2712">
            <v>1</v>
          </cell>
          <cell r="AT2712">
            <v>1</v>
          </cell>
          <cell r="AX2712">
            <v>0</v>
          </cell>
          <cell r="BB2712">
            <v>0</v>
          </cell>
          <cell r="BE2712">
            <v>1</v>
          </cell>
          <cell r="BF2712">
            <v>0</v>
          </cell>
          <cell r="BG2712">
            <v>0</v>
          </cell>
          <cell r="BJ2712">
            <v>0</v>
          </cell>
          <cell r="BK2712">
            <v>0</v>
          </cell>
          <cell r="BL2712">
            <v>0</v>
          </cell>
        </row>
        <row r="2713">
          <cell r="J2713" t="str">
            <v>John Alexander</v>
          </cell>
          <cell r="K2713" t="str">
            <v>M047467</v>
          </cell>
          <cell r="L2713" t="str">
            <v>Cape Town Photographic Society</v>
          </cell>
          <cell r="Q2713" t="str">
            <v>PDI</v>
          </cell>
          <cell r="AP2713">
            <v>0</v>
          </cell>
          <cell r="AT2713">
            <v>1</v>
          </cell>
          <cell r="AX2713">
            <v>0</v>
          </cell>
          <cell r="BB2713">
            <v>0</v>
          </cell>
          <cell r="BE2713">
            <v>0</v>
          </cell>
          <cell r="BF2713">
            <v>0</v>
          </cell>
          <cell r="BG2713">
            <v>0</v>
          </cell>
          <cell r="BJ2713">
            <v>0</v>
          </cell>
          <cell r="BK2713">
            <v>0</v>
          </cell>
          <cell r="BL2713">
            <v>0</v>
          </cell>
        </row>
        <row r="2714">
          <cell r="J2714" t="str">
            <v>John Alexander</v>
          </cell>
          <cell r="K2714" t="str">
            <v>M047467</v>
          </cell>
          <cell r="L2714" t="str">
            <v>Cape Town Photographic Society</v>
          </cell>
          <cell r="Q2714" t="str">
            <v>PDI</v>
          </cell>
          <cell r="AP2714">
            <v>1</v>
          </cell>
          <cell r="AT2714">
            <v>1</v>
          </cell>
          <cell r="AX2714">
            <v>0</v>
          </cell>
          <cell r="BB2714">
            <v>0</v>
          </cell>
          <cell r="BE2714">
            <v>1</v>
          </cell>
          <cell r="BF2714">
            <v>0</v>
          </cell>
          <cell r="BG2714">
            <v>0</v>
          </cell>
          <cell r="BJ2714">
            <v>0</v>
          </cell>
          <cell r="BK2714">
            <v>0</v>
          </cell>
          <cell r="BL2714">
            <v>0</v>
          </cell>
        </row>
        <row r="2715">
          <cell r="J2715" t="str">
            <v>John Alexander</v>
          </cell>
          <cell r="K2715" t="str">
            <v>M047467</v>
          </cell>
          <cell r="L2715" t="str">
            <v>Cape Town Photographic Society</v>
          </cell>
          <cell r="Q2715" t="str">
            <v>PDI</v>
          </cell>
          <cell r="AP2715">
            <v>0</v>
          </cell>
          <cell r="AT2715">
            <v>1</v>
          </cell>
          <cell r="AX2715">
            <v>0</v>
          </cell>
          <cell r="BB2715">
            <v>0</v>
          </cell>
          <cell r="BE2715">
            <v>0</v>
          </cell>
          <cell r="BF2715">
            <v>0</v>
          </cell>
          <cell r="BG2715">
            <v>0</v>
          </cell>
          <cell r="BJ2715">
            <v>0</v>
          </cell>
          <cell r="BK2715">
            <v>0</v>
          </cell>
          <cell r="BL2715">
            <v>0</v>
          </cell>
        </row>
        <row r="2716">
          <cell r="J2716" t="str">
            <v>John Alexander</v>
          </cell>
          <cell r="K2716" t="str">
            <v>M047467</v>
          </cell>
          <cell r="L2716" t="str">
            <v>Cape Town Photographic Society</v>
          </cell>
          <cell r="Q2716" t="str">
            <v>PDI</v>
          </cell>
          <cell r="AP2716">
            <v>1</v>
          </cell>
          <cell r="AT2716">
            <v>1</v>
          </cell>
          <cell r="AX2716">
            <v>0</v>
          </cell>
          <cell r="BB2716">
            <v>0</v>
          </cell>
          <cell r="BE2716">
            <v>0</v>
          </cell>
          <cell r="BF2716">
            <v>0</v>
          </cell>
          <cell r="BG2716">
            <v>1</v>
          </cell>
          <cell r="BJ2716">
            <v>0</v>
          </cell>
          <cell r="BK2716">
            <v>0</v>
          </cell>
          <cell r="BL2716">
            <v>0</v>
          </cell>
        </row>
        <row r="2717">
          <cell r="J2717" t="str">
            <v>John Roux</v>
          </cell>
          <cell r="K2717" t="str">
            <v>M045839</v>
          </cell>
          <cell r="L2717" t="str">
            <v>Ballito Photo Club</v>
          </cell>
          <cell r="Q2717" t="str">
            <v>PDI</v>
          </cell>
          <cell r="AP2717">
            <v>1</v>
          </cell>
          <cell r="AT2717">
            <v>1</v>
          </cell>
          <cell r="AX2717">
            <v>0</v>
          </cell>
          <cell r="BB2717">
            <v>0</v>
          </cell>
          <cell r="BE2717">
            <v>0</v>
          </cell>
          <cell r="BF2717">
            <v>1</v>
          </cell>
          <cell r="BG2717">
            <v>0</v>
          </cell>
          <cell r="BJ2717">
            <v>0</v>
          </cell>
          <cell r="BK2717">
            <v>0</v>
          </cell>
          <cell r="BL2717">
            <v>0</v>
          </cell>
        </row>
        <row r="2718">
          <cell r="J2718" t="str">
            <v>John Roux</v>
          </cell>
          <cell r="K2718" t="str">
            <v>M045839</v>
          </cell>
          <cell r="L2718" t="str">
            <v>Ballito Photo Club</v>
          </cell>
          <cell r="Q2718" t="str">
            <v>PDI</v>
          </cell>
          <cell r="AP2718">
            <v>1</v>
          </cell>
          <cell r="AT2718">
            <v>1</v>
          </cell>
          <cell r="AX2718">
            <v>0</v>
          </cell>
          <cell r="BB2718">
            <v>0</v>
          </cell>
          <cell r="BE2718">
            <v>1</v>
          </cell>
          <cell r="BF2718">
            <v>0</v>
          </cell>
          <cell r="BG2718">
            <v>0</v>
          </cell>
          <cell r="BJ2718">
            <v>0</v>
          </cell>
          <cell r="BK2718">
            <v>0</v>
          </cell>
          <cell r="BL2718">
            <v>0</v>
          </cell>
        </row>
        <row r="2719">
          <cell r="J2719" t="str">
            <v>John Roux</v>
          </cell>
          <cell r="K2719" t="str">
            <v>M045839</v>
          </cell>
          <cell r="L2719" t="str">
            <v>Ballito Photo Club</v>
          </cell>
          <cell r="Q2719" t="str">
            <v>PDI</v>
          </cell>
          <cell r="AP2719">
            <v>1</v>
          </cell>
          <cell r="AT2719">
            <v>1</v>
          </cell>
          <cell r="AX2719">
            <v>0</v>
          </cell>
          <cell r="BB2719">
            <v>0</v>
          </cell>
          <cell r="BE2719">
            <v>1</v>
          </cell>
          <cell r="BF2719">
            <v>0</v>
          </cell>
          <cell r="BG2719">
            <v>0</v>
          </cell>
          <cell r="BJ2719">
            <v>0</v>
          </cell>
          <cell r="BK2719">
            <v>0</v>
          </cell>
          <cell r="BL2719">
            <v>0</v>
          </cell>
        </row>
        <row r="2720">
          <cell r="J2720" t="str">
            <v>Judy Joubert</v>
          </cell>
          <cell r="K2720" t="str">
            <v>M046355</v>
          </cell>
          <cell r="L2720" t="str">
            <v>Southern Suburbs Camera Club</v>
          </cell>
          <cell r="Q2720" t="str">
            <v>PDI</v>
          </cell>
          <cell r="AP2720">
            <v>1</v>
          </cell>
          <cell r="AT2720">
            <v>1</v>
          </cell>
          <cell r="AX2720">
            <v>0</v>
          </cell>
          <cell r="BB2720">
            <v>0</v>
          </cell>
          <cell r="BE2720">
            <v>1</v>
          </cell>
          <cell r="BF2720">
            <v>0</v>
          </cell>
          <cell r="BG2720">
            <v>0</v>
          </cell>
          <cell r="BJ2720">
            <v>0</v>
          </cell>
          <cell r="BK2720">
            <v>0</v>
          </cell>
          <cell r="BL2720">
            <v>0</v>
          </cell>
        </row>
        <row r="2721">
          <cell r="J2721" t="str">
            <v>Judy Joubert</v>
          </cell>
          <cell r="K2721" t="str">
            <v>M046355</v>
          </cell>
          <cell r="L2721" t="str">
            <v>Southern Suburbs Camera Club</v>
          </cell>
          <cell r="Q2721" t="str">
            <v>PDI</v>
          </cell>
          <cell r="AP2721">
            <v>1</v>
          </cell>
          <cell r="AT2721">
            <v>1</v>
          </cell>
          <cell r="AX2721">
            <v>0</v>
          </cell>
          <cell r="BB2721">
            <v>0</v>
          </cell>
          <cell r="BE2721">
            <v>1</v>
          </cell>
          <cell r="BF2721">
            <v>0</v>
          </cell>
          <cell r="BG2721">
            <v>0</v>
          </cell>
          <cell r="BJ2721">
            <v>0</v>
          </cell>
          <cell r="BK2721">
            <v>0</v>
          </cell>
          <cell r="BL2721">
            <v>0</v>
          </cell>
        </row>
        <row r="2722">
          <cell r="J2722" t="str">
            <v>Judy Joubert</v>
          </cell>
          <cell r="K2722" t="str">
            <v>M046355</v>
          </cell>
          <cell r="L2722" t="str">
            <v>Southern Suburbs Camera Club</v>
          </cell>
          <cell r="Q2722" t="str">
            <v>PDI</v>
          </cell>
          <cell r="AP2722">
            <v>1</v>
          </cell>
          <cell r="AT2722">
            <v>1</v>
          </cell>
          <cell r="AX2722">
            <v>0</v>
          </cell>
          <cell r="BB2722">
            <v>0</v>
          </cell>
          <cell r="BE2722">
            <v>0</v>
          </cell>
          <cell r="BF2722">
            <v>1</v>
          </cell>
          <cell r="BG2722">
            <v>0</v>
          </cell>
          <cell r="BJ2722">
            <v>0</v>
          </cell>
          <cell r="BK2722">
            <v>0</v>
          </cell>
          <cell r="BL2722">
            <v>0</v>
          </cell>
        </row>
        <row r="2723">
          <cell r="J2723" t="str">
            <v>Judy Joubert</v>
          </cell>
          <cell r="K2723" t="str">
            <v>M046355</v>
          </cell>
          <cell r="L2723" t="str">
            <v>Southern Suburbs Camera Club</v>
          </cell>
          <cell r="Q2723" t="str">
            <v>PDI</v>
          </cell>
          <cell r="AP2723">
            <v>1</v>
          </cell>
          <cell r="AT2723">
            <v>1</v>
          </cell>
          <cell r="AX2723">
            <v>0</v>
          </cell>
          <cell r="BB2723">
            <v>0</v>
          </cell>
          <cell r="BE2723">
            <v>1</v>
          </cell>
          <cell r="BF2723">
            <v>0</v>
          </cell>
          <cell r="BG2723">
            <v>0</v>
          </cell>
          <cell r="BJ2723">
            <v>0</v>
          </cell>
          <cell r="BK2723">
            <v>0</v>
          </cell>
          <cell r="BL2723">
            <v>0</v>
          </cell>
        </row>
        <row r="2724">
          <cell r="J2724" t="str">
            <v>Judy Joubert</v>
          </cell>
          <cell r="K2724" t="str">
            <v>M046355</v>
          </cell>
          <cell r="L2724" t="str">
            <v>Southern Suburbs Camera Club</v>
          </cell>
          <cell r="Q2724" t="str">
            <v>PDI</v>
          </cell>
          <cell r="AP2724">
            <v>1</v>
          </cell>
          <cell r="AT2724">
            <v>1</v>
          </cell>
          <cell r="AX2724">
            <v>0</v>
          </cell>
          <cell r="BB2724">
            <v>0</v>
          </cell>
          <cell r="BE2724">
            <v>1</v>
          </cell>
          <cell r="BF2724">
            <v>0</v>
          </cell>
          <cell r="BG2724">
            <v>0</v>
          </cell>
          <cell r="BJ2724">
            <v>0</v>
          </cell>
          <cell r="BK2724">
            <v>0</v>
          </cell>
          <cell r="BL2724">
            <v>0</v>
          </cell>
        </row>
        <row r="2725">
          <cell r="J2725" t="str">
            <v>Judy Joubert</v>
          </cell>
          <cell r="K2725" t="str">
            <v>M046355</v>
          </cell>
          <cell r="L2725" t="str">
            <v>Southern Suburbs Camera Club</v>
          </cell>
          <cell r="Q2725" t="str">
            <v>PDI</v>
          </cell>
          <cell r="AP2725">
            <v>1</v>
          </cell>
          <cell r="AT2725">
            <v>1</v>
          </cell>
          <cell r="AX2725">
            <v>0</v>
          </cell>
          <cell r="BB2725">
            <v>0</v>
          </cell>
          <cell r="BE2725">
            <v>0</v>
          </cell>
          <cell r="BF2725">
            <v>0</v>
          </cell>
          <cell r="BG2725">
            <v>1</v>
          </cell>
          <cell r="BJ2725">
            <v>0</v>
          </cell>
          <cell r="BK2725">
            <v>0</v>
          </cell>
          <cell r="BL2725">
            <v>0</v>
          </cell>
        </row>
        <row r="2726">
          <cell r="J2726" t="str">
            <v>Judy Joubert</v>
          </cell>
          <cell r="K2726" t="str">
            <v>M046355</v>
          </cell>
          <cell r="L2726" t="str">
            <v>Southern Suburbs Camera Club</v>
          </cell>
          <cell r="Q2726" t="str">
            <v>PDI</v>
          </cell>
          <cell r="AP2726">
            <v>1</v>
          </cell>
          <cell r="AT2726">
            <v>1</v>
          </cell>
          <cell r="AX2726">
            <v>0</v>
          </cell>
          <cell r="BB2726">
            <v>0</v>
          </cell>
          <cell r="BE2726">
            <v>0</v>
          </cell>
          <cell r="BF2726">
            <v>0</v>
          </cell>
          <cell r="BG2726">
            <v>1</v>
          </cell>
          <cell r="BJ2726">
            <v>0</v>
          </cell>
          <cell r="BK2726">
            <v>0</v>
          </cell>
          <cell r="BL2726">
            <v>0</v>
          </cell>
        </row>
        <row r="2727">
          <cell r="J2727" t="str">
            <v>Julia Mukheibir</v>
          </cell>
          <cell r="K2727" t="str">
            <v>M042586</v>
          </cell>
          <cell r="L2727" t="str">
            <v>Port Elizabeth Camera Club</v>
          </cell>
          <cell r="Q2727" t="str">
            <v>PDI</v>
          </cell>
          <cell r="AP2727">
            <v>1</v>
          </cell>
          <cell r="AT2727">
            <v>1</v>
          </cell>
          <cell r="AX2727">
            <v>0</v>
          </cell>
          <cell r="BB2727">
            <v>0</v>
          </cell>
          <cell r="BE2727">
            <v>1</v>
          </cell>
          <cell r="BF2727">
            <v>0</v>
          </cell>
          <cell r="BG2727">
            <v>0</v>
          </cell>
          <cell r="BJ2727">
            <v>0</v>
          </cell>
          <cell r="BK2727">
            <v>0</v>
          </cell>
          <cell r="BL2727">
            <v>0</v>
          </cell>
        </row>
        <row r="2728">
          <cell r="J2728" t="str">
            <v>Julia Mukheibir</v>
          </cell>
          <cell r="K2728" t="str">
            <v>M042586</v>
          </cell>
          <cell r="L2728" t="str">
            <v>Port Elizabeth Camera Club</v>
          </cell>
          <cell r="Q2728" t="str">
            <v>PDI</v>
          </cell>
          <cell r="AP2728">
            <v>1</v>
          </cell>
          <cell r="AT2728">
            <v>1</v>
          </cell>
          <cell r="AX2728">
            <v>0</v>
          </cell>
          <cell r="BB2728">
            <v>0</v>
          </cell>
          <cell r="BE2728">
            <v>1</v>
          </cell>
          <cell r="BF2728">
            <v>0</v>
          </cell>
          <cell r="BG2728">
            <v>0</v>
          </cell>
          <cell r="BJ2728">
            <v>0</v>
          </cell>
          <cell r="BK2728">
            <v>0</v>
          </cell>
          <cell r="BL2728">
            <v>0</v>
          </cell>
        </row>
        <row r="2729">
          <cell r="J2729" t="str">
            <v>Julia Mukheibir</v>
          </cell>
          <cell r="K2729" t="str">
            <v>M042586</v>
          </cell>
          <cell r="L2729" t="str">
            <v>Port Elizabeth Camera Club</v>
          </cell>
          <cell r="Q2729" t="str">
            <v>PDI</v>
          </cell>
          <cell r="AP2729">
            <v>1</v>
          </cell>
          <cell r="AT2729">
            <v>1</v>
          </cell>
          <cell r="AX2729">
            <v>0</v>
          </cell>
          <cell r="BB2729">
            <v>0</v>
          </cell>
          <cell r="BE2729">
            <v>0</v>
          </cell>
          <cell r="BF2729">
            <v>0</v>
          </cell>
          <cell r="BG2729">
            <v>1</v>
          </cell>
          <cell r="BJ2729">
            <v>0</v>
          </cell>
          <cell r="BK2729">
            <v>0</v>
          </cell>
          <cell r="BL2729">
            <v>0</v>
          </cell>
        </row>
        <row r="2730">
          <cell r="J2730" t="str">
            <v>Julia Mukheibir</v>
          </cell>
          <cell r="K2730" t="str">
            <v>M042586</v>
          </cell>
          <cell r="L2730" t="str">
            <v>Port Elizabeth Camera Club</v>
          </cell>
          <cell r="Q2730" t="str">
            <v>PDI</v>
          </cell>
          <cell r="AP2730">
            <v>1</v>
          </cell>
          <cell r="AT2730">
            <v>1</v>
          </cell>
          <cell r="AX2730">
            <v>0</v>
          </cell>
          <cell r="BB2730">
            <v>0</v>
          </cell>
          <cell r="BE2730">
            <v>1</v>
          </cell>
          <cell r="BF2730">
            <v>0</v>
          </cell>
          <cell r="BG2730">
            <v>0</v>
          </cell>
          <cell r="BJ2730">
            <v>0</v>
          </cell>
          <cell r="BK2730">
            <v>0</v>
          </cell>
          <cell r="BL2730">
            <v>0</v>
          </cell>
        </row>
        <row r="2731">
          <cell r="J2731" t="str">
            <v>Julia Mukheibir</v>
          </cell>
          <cell r="K2731" t="str">
            <v>M042586</v>
          </cell>
          <cell r="L2731" t="str">
            <v>Port Elizabeth Camera Club</v>
          </cell>
          <cell r="Q2731" t="str">
            <v>PDI</v>
          </cell>
          <cell r="AP2731">
            <v>1</v>
          </cell>
          <cell r="AT2731">
            <v>1</v>
          </cell>
          <cell r="AX2731">
            <v>0</v>
          </cell>
          <cell r="BB2731">
            <v>0</v>
          </cell>
          <cell r="BE2731">
            <v>1</v>
          </cell>
          <cell r="BF2731">
            <v>0</v>
          </cell>
          <cell r="BG2731">
            <v>0</v>
          </cell>
          <cell r="BJ2731">
            <v>0</v>
          </cell>
          <cell r="BK2731">
            <v>0</v>
          </cell>
          <cell r="BL2731">
            <v>0</v>
          </cell>
        </row>
        <row r="2732">
          <cell r="J2732" t="str">
            <v>Juliane Van Dyk</v>
          </cell>
          <cell r="K2732" t="str">
            <v xml:space="preserve">M046744 </v>
          </cell>
          <cell r="L2732" t="str">
            <v>Tafelberg  Fotografieklub</v>
          </cell>
          <cell r="Q2732" t="str">
            <v>PDI</v>
          </cell>
          <cell r="AP2732">
            <v>1</v>
          </cell>
          <cell r="AT2732">
            <v>1</v>
          </cell>
          <cell r="AX2732">
            <v>0</v>
          </cell>
          <cell r="BB2732">
            <v>0</v>
          </cell>
          <cell r="BE2732">
            <v>0</v>
          </cell>
          <cell r="BF2732">
            <v>1</v>
          </cell>
          <cell r="BG2732">
            <v>0</v>
          </cell>
          <cell r="BJ2732">
            <v>0</v>
          </cell>
          <cell r="BK2732">
            <v>0</v>
          </cell>
          <cell r="BL2732">
            <v>0</v>
          </cell>
        </row>
        <row r="2733">
          <cell r="J2733" t="str">
            <v>Juliane Van Dyk</v>
          </cell>
          <cell r="K2733" t="str">
            <v xml:space="preserve">M046744 </v>
          </cell>
          <cell r="L2733" t="str">
            <v>Tafelberg  Fotografieklub</v>
          </cell>
          <cell r="Q2733" t="str">
            <v>PDI</v>
          </cell>
          <cell r="AP2733">
            <v>1</v>
          </cell>
          <cell r="AT2733">
            <v>1</v>
          </cell>
          <cell r="AX2733">
            <v>0</v>
          </cell>
          <cell r="BB2733">
            <v>0</v>
          </cell>
          <cell r="BE2733">
            <v>1</v>
          </cell>
          <cell r="BF2733">
            <v>0</v>
          </cell>
          <cell r="BG2733">
            <v>0</v>
          </cell>
          <cell r="BJ2733">
            <v>0</v>
          </cell>
          <cell r="BK2733">
            <v>0</v>
          </cell>
          <cell r="BL2733">
            <v>0</v>
          </cell>
        </row>
        <row r="2734">
          <cell r="J2734" t="str">
            <v>Juliane Van Dyk</v>
          </cell>
          <cell r="K2734" t="str">
            <v xml:space="preserve">M046744 </v>
          </cell>
          <cell r="L2734" t="str">
            <v>Tafelberg  Fotografieklub</v>
          </cell>
          <cell r="Q2734" t="str">
            <v>PDI</v>
          </cell>
          <cell r="AP2734">
            <v>1</v>
          </cell>
          <cell r="AT2734">
            <v>1</v>
          </cell>
          <cell r="AX2734">
            <v>0</v>
          </cell>
          <cell r="BB2734">
            <v>0</v>
          </cell>
          <cell r="BE2734">
            <v>1</v>
          </cell>
          <cell r="BF2734">
            <v>0</v>
          </cell>
          <cell r="BG2734">
            <v>0</v>
          </cell>
          <cell r="BJ2734">
            <v>0</v>
          </cell>
          <cell r="BK2734">
            <v>0</v>
          </cell>
          <cell r="BL2734">
            <v>0</v>
          </cell>
        </row>
        <row r="2735">
          <cell r="J2735" t="str">
            <v>Juliane Van Dyk</v>
          </cell>
          <cell r="K2735" t="str">
            <v xml:space="preserve">M046744 </v>
          </cell>
          <cell r="L2735" t="str">
            <v>Tafelberg  Fotografieklub</v>
          </cell>
          <cell r="Q2735" t="str">
            <v>PDI</v>
          </cell>
          <cell r="AP2735">
            <v>1</v>
          </cell>
          <cell r="AT2735">
            <v>1</v>
          </cell>
          <cell r="AX2735">
            <v>0</v>
          </cell>
          <cell r="BB2735">
            <v>0</v>
          </cell>
          <cell r="BE2735">
            <v>1</v>
          </cell>
          <cell r="BF2735">
            <v>0</v>
          </cell>
          <cell r="BG2735">
            <v>0</v>
          </cell>
          <cell r="BJ2735">
            <v>0</v>
          </cell>
          <cell r="BK2735">
            <v>0</v>
          </cell>
          <cell r="BL2735">
            <v>0</v>
          </cell>
        </row>
        <row r="2736">
          <cell r="J2736" t="str">
            <v>Juliane Van Dyk</v>
          </cell>
          <cell r="K2736" t="str">
            <v xml:space="preserve">M046744 </v>
          </cell>
          <cell r="L2736" t="str">
            <v>Tafelberg  Fotografieklub</v>
          </cell>
          <cell r="Q2736" t="str">
            <v>PDI</v>
          </cell>
          <cell r="AP2736">
            <v>2</v>
          </cell>
          <cell r="AT2736">
            <v>1</v>
          </cell>
          <cell r="AX2736">
            <v>0</v>
          </cell>
          <cell r="BB2736">
            <v>0</v>
          </cell>
          <cell r="BE2736">
            <v>2</v>
          </cell>
          <cell r="BF2736">
            <v>0</v>
          </cell>
          <cell r="BG2736">
            <v>0</v>
          </cell>
          <cell r="BJ2736">
            <v>0</v>
          </cell>
          <cell r="BK2736">
            <v>0</v>
          </cell>
          <cell r="BL2736">
            <v>0</v>
          </cell>
        </row>
        <row r="2737">
          <cell r="J2737" t="str">
            <v>Juliane Van Dyk</v>
          </cell>
          <cell r="K2737" t="str">
            <v xml:space="preserve">M046744 </v>
          </cell>
          <cell r="L2737" t="str">
            <v>Tafelberg  Fotografieklub</v>
          </cell>
          <cell r="Q2737" t="str">
            <v>PDI</v>
          </cell>
          <cell r="AP2737">
            <v>2</v>
          </cell>
          <cell r="AT2737">
            <v>1</v>
          </cell>
          <cell r="AX2737">
            <v>0</v>
          </cell>
          <cell r="BB2737">
            <v>0</v>
          </cell>
          <cell r="BE2737">
            <v>2</v>
          </cell>
          <cell r="BF2737">
            <v>0</v>
          </cell>
          <cell r="BG2737">
            <v>0</v>
          </cell>
          <cell r="BJ2737">
            <v>0</v>
          </cell>
          <cell r="BK2737">
            <v>0</v>
          </cell>
          <cell r="BL2737">
            <v>0</v>
          </cell>
        </row>
        <row r="2738">
          <cell r="J2738" t="str">
            <v>Julie Johnston</v>
          </cell>
          <cell r="L2738" t="str">
            <v>Amber Camera Club</v>
          </cell>
          <cell r="Q2738" t="str">
            <v>PDI</v>
          </cell>
          <cell r="AP2738">
            <v>1</v>
          </cell>
          <cell r="AT2738">
            <v>1</v>
          </cell>
          <cell r="AX2738">
            <v>0</v>
          </cell>
          <cell r="BB2738">
            <v>0</v>
          </cell>
          <cell r="BE2738">
            <v>1</v>
          </cell>
          <cell r="BF2738">
            <v>0</v>
          </cell>
          <cell r="BG2738">
            <v>0</v>
          </cell>
          <cell r="BJ2738">
            <v>0</v>
          </cell>
          <cell r="BK2738">
            <v>0</v>
          </cell>
          <cell r="BL2738">
            <v>0</v>
          </cell>
        </row>
        <row r="2739">
          <cell r="J2739" t="str">
            <v>Julie Johnston</v>
          </cell>
          <cell r="L2739" t="str">
            <v>Amber Camera Club</v>
          </cell>
          <cell r="Q2739" t="str">
            <v>PDI</v>
          </cell>
          <cell r="AP2739">
            <v>1</v>
          </cell>
          <cell r="AT2739">
            <v>1</v>
          </cell>
          <cell r="AX2739">
            <v>0</v>
          </cell>
          <cell r="BB2739">
            <v>0</v>
          </cell>
          <cell r="BE2739">
            <v>0</v>
          </cell>
          <cell r="BF2739">
            <v>0</v>
          </cell>
          <cell r="BG2739">
            <v>1</v>
          </cell>
          <cell r="BJ2739">
            <v>0</v>
          </cell>
          <cell r="BK2739">
            <v>0</v>
          </cell>
          <cell r="BL2739">
            <v>0</v>
          </cell>
        </row>
        <row r="2740">
          <cell r="J2740" t="str">
            <v>Julie Johnston</v>
          </cell>
          <cell r="L2740" t="str">
            <v>Amber Camera Club</v>
          </cell>
          <cell r="Q2740" t="str">
            <v>PDI</v>
          </cell>
          <cell r="AP2740">
            <v>2</v>
          </cell>
          <cell r="AT2740">
            <v>1</v>
          </cell>
          <cell r="AX2740">
            <v>0</v>
          </cell>
          <cell r="BB2740">
            <v>0</v>
          </cell>
          <cell r="BE2740">
            <v>0</v>
          </cell>
          <cell r="BF2740">
            <v>0</v>
          </cell>
          <cell r="BG2740">
            <v>2</v>
          </cell>
          <cell r="BJ2740">
            <v>0</v>
          </cell>
          <cell r="BK2740">
            <v>0</v>
          </cell>
          <cell r="BL2740">
            <v>0</v>
          </cell>
        </row>
        <row r="2741">
          <cell r="J2741" t="str">
            <v>Karen Van Zyl</v>
          </cell>
          <cell r="K2741" t="str">
            <v>M046707</v>
          </cell>
          <cell r="L2741" t="str">
            <v>Tafelberg  Fotografieklub</v>
          </cell>
          <cell r="Q2741" t="str">
            <v>PDI</v>
          </cell>
          <cell r="AP2741">
            <v>1</v>
          </cell>
          <cell r="AT2741">
            <v>1</v>
          </cell>
          <cell r="AX2741">
            <v>0</v>
          </cell>
          <cell r="BB2741">
            <v>0</v>
          </cell>
          <cell r="BE2741">
            <v>0</v>
          </cell>
          <cell r="BF2741">
            <v>1</v>
          </cell>
          <cell r="BG2741">
            <v>0</v>
          </cell>
          <cell r="BJ2741">
            <v>0</v>
          </cell>
          <cell r="BK2741">
            <v>0</v>
          </cell>
          <cell r="BL2741">
            <v>0</v>
          </cell>
        </row>
        <row r="2742">
          <cell r="J2742" t="str">
            <v>Karen Van Zyl</v>
          </cell>
          <cell r="K2742" t="str">
            <v>M046707</v>
          </cell>
          <cell r="L2742" t="str">
            <v>Tafelberg  Fotografieklub</v>
          </cell>
          <cell r="Q2742" t="str">
            <v>PDI</v>
          </cell>
          <cell r="AP2742">
            <v>1</v>
          </cell>
          <cell r="AT2742">
            <v>1</v>
          </cell>
          <cell r="AX2742">
            <v>0</v>
          </cell>
          <cell r="BB2742">
            <v>0</v>
          </cell>
          <cell r="BE2742">
            <v>0</v>
          </cell>
          <cell r="BF2742">
            <v>1</v>
          </cell>
          <cell r="BG2742">
            <v>0</v>
          </cell>
          <cell r="BJ2742">
            <v>0</v>
          </cell>
          <cell r="BK2742">
            <v>0</v>
          </cell>
          <cell r="BL2742">
            <v>0</v>
          </cell>
        </row>
        <row r="2743">
          <cell r="J2743" t="str">
            <v>Karen Van Zyl</v>
          </cell>
          <cell r="K2743" t="str">
            <v>M046707</v>
          </cell>
          <cell r="L2743" t="str">
            <v>Tafelberg  Fotografieklub</v>
          </cell>
          <cell r="Q2743" t="str">
            <v>PDI</v>
          </cell>
          <cell r="AP2743">
            <v>1</v>
          </cell>
          <cell r="AT2743">
            <v>1</v>
          </cell>
          <cell r="AX2743">
            <v>0</v>
          </cell>
          <cell r="BB2743">
            <v>0</v>
          </cell>
          <cell r="BE2743">
            <v>0</v>
          </cell>
          <cell r="BF2743">
            <v>1</v>
          </cell>
          <cell r="BG2743">
            <v>0</v>
          </cell>
          <cell r="BJ2743">
            <v>0</v>
          </cell>
          <cell r="BK2743">
            <v>0</v>
          </cell>
          <cell r="BL2743">
            <v>0</v>
          </cell>
        </row>
        <row r="2744">
          <cell r="J2744" t="str">
            <v>Karen Van Zyl</v>
          </cell>
          <cell r="K2744" t="str">
            <v>M046707</v>
          </cell>
          <cell r="L2744" t="str">
            <v>Tafelberg  Fotografieklub</v>
          </cell>
          <cell r="Q2744" t="str">
            <v>PDI</v>
          </cell>
          <cell r="AP2744">
            <v>1</v>
          </cell>
          <cell r="AT2744">
            <v>1</v>
          </cell>
          <cell r="AX2744">
            <v>0</v>
          </cell>
          <cell r="BB2744">
            <v>0</v>
          </cell>
          <cell r="BE2744">
            <v>0</v>
          </cell>
          <cell r="BF2744">
            <v>1</v>
          </cell>
          <cell r="BG2744">
            <v>0</v>
          </cell>
          <cell r="BJ2744">
            <v>0</v>
          </cell>
          <cell r="BK2744">
            <v>0</v>
          </cell>
          <cell r="BL2744">
            <v>0</v>
          </cell>
        </row>
        <row r="2745">
          <cell r="J2745" t="str">
            <v>Karen Van Zyl</v>
          </cell>
          <cell r="K2745" t="str">
            <v>M046707</v>
          </cell>
          <cell r="L2745" t="str">
            <v>Tafelberg  Fotografieklub</v>
          </cell>
          <cell r="Q2745" t="str">
            <v>PDI</v>
          </cell>
          <cell r="AP2745">
            <v>1</v>
          </cell>
          <cell r="AT2745">
            <v>1</v>
          </cell>
          <cell r="AX2745">
            <v>0</v>
          </cell>
          <cell r="BB2745">
            <v>0</v>
          </cell>
          <cell r="BE2745">
            <v>1</v>
          </cell>
          <cell r="BF2745">
            <v>0</v>
          </cell>
          <cell r="BG2745">
            <v>0</v>
          </cell>
          <cell r="BJ2745">
            <v>0</v>
          </cell>
          <cell r="BK2745">
            <v>0</v>
          </cell>
          <cell r="BL2745">
            <v>0</v>
          </cell>
        </row>
        <row r="2746">
          <cell r="J2746" t="str">
            <v>Karen Van Zyl</v>
          </cell>
          <cell r="K2746" t="str">
            <v>M046707</v>
          </cell>
          <cell r="L2746" t="str">
            <v>Tafelberg  Fotografieklub</v>
          </cell>
          <cell r="Q2746" t="str">
            <v>PDI</v>
          </cell>
          <cell r="AP2746">
            <v>1</v>
          </cell>
          <cell r="AT2746">
            <v>1</v>
          </cell>
          <cell r="AX2746">
            <v>0</v>
          </cell>
          <cell r="BB2746">
            <v>0</v>
          </cell>
          <cell r="BE2746">
            <v>0</v>
          </cell>
          <cell r="BF2746">
            <v>0</v>
          </cell>
          <cell r="BG2746">
            <v>1</v>
          </cell>
          <cell r="BJ2746">
            <v>0</v>
          </cell>
          <cell r="BK2746">
            <v>0</v>
          </cell>
          <cell r="BL2746">
            <v>0</v>
          </cell>
        </row>
        <row r="2747">
          <cell r="J2747" t="str">
            <v>Karen Van Zyl</v>
          </cell>
          <cell r="K2747" t="str">
            <v>M046707</v>
          </cell>
          <cell r="L2747" t="str">
            <v>Tafelberg  Fotografieklub</v>
          </cell>
          <cell r="Q2747" t="str">
            <v>PDI</v>
          </cell>
          <cell r="AP2747">
            <v>1</v>
          </cell>
          <cell r="AT2747">
            <v>1</v>
          </cell>
          <cell r="AX2747">
            <v>0</v>
          </cell>
          <cell r="BB2747">
            <v>0</v>
          </cell>
          <cell r="BE2747">
            <v>1</v>
          </cell>
          <cell r="BF2747">
            <v>0</v>
          </cell>
          <cell r="BG2747">
            <v>0</v>
          </cell>
          <cell r="BJ2747">
            <v>0</v>
          </cell>
          <cell r="BK2747">
            <v>0</v>
          </cell>
          <cell r="BL2747">
            <v>0</v>
          </cell>
        </row>
        <row r="2748">
          <cell r="J2748" t="str">
            <v>Karin du Toit</v>
          </cell>
          <cell r="L2748" t="str">
            <v>Pretoria Photographic Society</v>
          </cell>
          <cell r="Q2748" t="str">
            <v>PDI</v>
          </cell>
          <cell r="AP2748">
            <v>1</v>
          </cell>
          <cell r="AT2748">
            <v>1</v>
          </cell>
          <cell r="AX2748">
            <v>0</v>
          </cell>
          <cell r="BB2748">
            <v>0</v>
          </cell>
          <cell r="BE2748">
            <v>1</v>
          </cell>
          <cell r="BF2748">
            <v>0</v>
          </cell>
          <cell r="BG2748">
            <v>0</v>
          </cell>
          <cell r="BJ2748">
            <v>0</v>
          </cell>
          <cell r="BK2748">
            <v>0</v>
          </cell>
          <cell r="BL2748">
            <v>0</v>
          </cell>
        </row>
        <row r="2749">
          <cell r="J2749" t="str">
            <v>Kathy Kay</v>
          </cell>
          <cell r="K2749" t="str">
            <v>M027674</v>
          </cell>
          <cell r="L2749" t="str">
            <v>Hibiscus Coast Photographic Society</v>
          </cell>
          <cell r="Q2749" t="str">
            <v>PDI</v>
          </cell>
          <cell r="AP2749">
            <v>0</v>
          </cell>
          <cell r="AT2749">
            <v>1</v>
          </cell>
          <cell r="AX2749">
            <v>0</v>
          </cell>
          <cell r="BB2749">
            <v>0</v>
          </cell>
          <cell r="BE2749">
            <v>0</v>
          </cell>
          <cell r="BF2749">
            <v>0</v>
          </cell>
          <cell r="BG2749">
            <v>0</v>
          </cell>
          <cell r="BJ2749">
            <v>0</v>
          </cell>
          <cell r="BK2749">
            <v>0</v>
          </cell>
          <cell r="BL2749">
            <v>0</v>
          </cell>
        </row>
        <row r="2750">
          <cell r="J2750" t="str">
            <v>Kathy Kay</v>
          </cell>
          <cell r="K2750" t="str">
            <v>M027674</v>
          </cell>
          <cell r="L2750" t="str">
            <v>Hibiscus Coast Photographic Society</v>
          </cell>
          <cell r="Q2750" t="str">
            <v>PDI</v>
          </cell>
          <cell r="AP2750">
            <v>1</v>
          </cell>
          <cell r="AT2750">
            <v>1</v>
          </cell>
          <cell r="AX2750">
            <v>0</v>
          </cell>
          <cell r="BB2750">
            <v>0</v>
          </cell>
          <cell r="BE2750">
            <v>0</v>
          </cell>
          <cell r="BF2750">
            <v>1</v>
          </cell>
          <cell r="BG2750">
            <v>0</v>
          </cell>
          <cell r="BJ2750">
            <v>0</v>
          </cell>
          <cell r="BK2750">
            <v>0</v>
          </cell>
          <cell r="BL2750">
            <v>0</v>
          </cell>
        </row>
        <row r="2751">
          <cell r="J2751" t="str">
            <v>Kathy Kay</v>
          </cell>
          <cell r="K2751" t="str">
            <v>M027674</v>
          </cell>
          <cell r="L2751" t="str">
            <v>Hibiscus Coast Photographic Society</v>
          </cell>
          <cell r="Q2751" t="str">
            <v>PDI</v>
          </cell>
          <cell r="AP2751">
            <v>1</v>
          </cell>
          <cell r="AT2751">
            <v>1</v>
          </cell>
          <cell r="AX2751">
            <v>0</v>
          </cell>
          <cell r="BB2751">
            <v>0</v>
          </cell>
          <cell r="BE2751">
            <v>0</v>
          </cell>
          <cell r="BF2751">
            <v>1</v>
          </cell>
          <cell r="BG2751">
            <v>0</v>
          </cell>
          <cell r="BJ2751">
            <v>0</v>
          </cell>
          <cell r="BK2751">
            <v>0</v>
          </cell>
          <cell r="BL2751">
            <v>0</v>
          </cell>
        </row>
        <row r="2752">
          <cell r="J2752" t="str">
            <v>Kathy Kay</v>
          </cell>
          <cell r="K2752" t="str">
            <v>M027674</v>
          </cell>
          <cell r="L2752" t="str">
            <v>Hibiscus Coast Photographic Society</v>
          </cell>
          <cell r="Q2752" t="str">
            <v>PDI</v>
          </cell>
          <cell r="AP2752">
            <v>1</v>
          </cell>
          <cell r="AT2752">
            <v>1</v>
          </cell>
          <cell r="AX2752">
            <v>0</v>
          </cell>
          <cell r="BB2752">
            <v>0</v>
          </cell>
          <cell r="BE2752">
            <v>0</v>
          </cell>
          <cell r="BF2752">
            <v>1</v>
          </cell>
          <cell r="BG2752">
            <v>0</v>
          </cell>
          <cell r="BJ2752">
            <v>0</v>
          </cell>
          <cell r="BK2752">
            <v>0</v>
          </cell>
          <cell r="BL2752">
            <v>0</v>
          </cell>
        </row>
        <row r="2753">
          <cell r="J2753" t="str">
            <v>Kathy Kay</v>
          </cell>
          <cell r="K2753" t="str">
            <v>M027674</v>
          </cell>
          <cell r="L2753" t="str">
            <v>Hibiscus Coast Photographic Society</v>
          </cell>
          <cell r="Q2753" t="str">
            <v>PDI</v>
          </cell>
          <cell r="AP2753">
            <v>1</v>
          </cell>
          <cell r="AT2753">
            <v>1</v>
          </cell>
          <cell r="AX2753">
            <v>0</v>
          </cell>
          <cell r="BB2753">
            <v>0</v>
          </cell>
          <cell r="BE2753">
            <v>0</v>
          </cell>
          <cell r="BF2753">
            <v>1</v>
          </cell>
          <cell r="BG2753">
            <v>0</v>
          </cell>
          <cell r="BJ2753">
            <v>0</v>
          </cell>
          <cell r="BK2753">
            <v>0</v>
          </cell>
          <cell r="BL2753">
            <v>0</v>
          </cell>
        </row>
        <row r="2754">
          <cell r="J2754" t="str">
            <v>Kathy Kay</v>
          </cell>
          <cell r="K2754" t="str">
            <v>M027674</v>
          </cell>
          <cell r="L2754" t="str">
            <v>Hibiscus Coast Photographic Society</v>
          </cell>
          <cell r="Q2754" t="str">
            <v>PDI</v>
          </cell>
          <cell r="AP2754">
            <v>1</v>
          </cell>
          <cell r="AT2754">
            <v>1</v>
          </cell>
          <cell r="AX2754">
            <v>0</v>
          </cell>
          <cell r="BB2754">
            <v>0</v>
          </cell>
          <cell r="BE2754">
            <v>0</v>
          </cell>
          <cell r="BF2754">
            <v>0</v>
          </cell>
          <cell r="BG2754">
            <v>1</v>
          </cell>
          <cell r="BJ2754">
            <v>0</v>
          </cell>
          <cell r="BK2754">
            <v>0</v>
          </cell>
          <cell r="BL2754">
            <v>0</v>
          </cell>
        </row>
        <row r="2755">
          <cell r="J2755" t="str">
            <v>Kathy Kay</v>
          </cell>
          <cell r="K2755" t="str">
            <v>M027674</v>
          </cell>
          <cell r="L2755" t="str">
            <v>Hibiscus Coast Photographic Society</v>
          </cell>
          <cell r="Q2755" t="str">
            <v>PDI</v>
          </cell>
          <cell r="AP2755">
            <v>1</v>
          </cell>
          <cell r="AT2755">
            <v>1</v>
          </cell>
          <cell r="AX2755">
            <v>0</v>
          </cell>
          <cell r="BB2755">
            <v>0</v>
          </cell>
          <cell r="BE2755">
            <v>1</v>
          </cell>
          <cell r="BF2755">
            <v>0</v>
          </cell>
          <cell r="BG2755">
            <v>0</v>
          </cell>
          <cell r="BJ2755">
            <v>0</v>
          </cell>
          <cell r="BK2755">
            <v>0</v>
          </cell>
          <cell r="BL2755">
            <v>0</v>
          </cell>
        </row>
        <row r="2756">
          <cell r="J2756" t="str">
            <v>Kathy Kay</v>
          </cell>
          <cell r="K2756" t="str">
            <v>M027674</v>
          </cell>
          <cell r="L2756" t="str">
            <v>Hibiscus Coast Photographic Society</v>
          </cell>
          <cell r="Q2756" t="str">
            <v>PDI</v>
          </cell>
          <cell r="AP2756">
            <v>1</v>
          </cell>
          <cell r="AT2756">
            <v>1</v>
          </cell>
          <cell r="AX2756">
            <v>0</v>
          </cell>
          <cell r="BB2756">
            <v>0</v>
          </cell>
          <cell r="BE2756">
            <v>1</v>
          </cell>
          <cell r="BF2756">
            <v>0</v>
          </cell>
          <cell r="BG2756">
            <v>0</v>
          </cell>
          <cell r="BJ2756">
            <v>0</v>
          </cell>
          <cell r="BK2756">
            <v>0</v>
          </cell>
          <cell r="BL2756">
            <v>0</v>
          </cell>
        </row>
        <row r="2757">
          <cell r="J2757" t="str">
            <v>Kathy Kay</v>
          </cell>
          <cell r="K2757" t="str">
            <v>M027674</v>
          </cell>
          <cell r="L2757" t="str">
            <v>Hibiscus Coast Photographic Society</v>
          </cell>
          <cell r="Q2757" t="str">
            <v>PDI</v>
          </cell>
          <cell r="AP2757">
            <v>3</v>
          </cell>
          <cell r="AT2757">
            <v>1</v>
          </cell>
          <cell r="AX2757">
            <v>0</v>
          </cell>
          <cell r="BB2757">
            <v>0</v>
          </cell>
          <cell r="BE2757">
            <v>0</v>
          </cell>
          <cell r="BF2757">
            <v>3</v>
          </cell>
          <cell r="BG2757">
            <v>0</v>
          </cell>
          <cell r="BJ2757">
            <v>0</v>
          </cell>
          <cell r="BK2757">
            <v>0</v>
          </cell>
          <cell r="BL2757">
            <v>0</v>
          </cell>
        </row>
        <row r="2758">
          <cell r="J2758" t="str">
            <v>Kathy Kay</v>
          </cell>
          <cell r="K2758" t="str">
            <v>M027674</v>
          </cell>
          <cell r="L2758" t="str">
            <v>Hibiscus Coast Photographic Society</v>
          </cell>
          <cell r="Q2758" t="str">
            <v>PDI</v>
          </cell>
          <cell r="AP2758">
            <v>4</v>
          </cell>
          <cell r="AT2758">
            <v>1</v>
          </cell>
          <cell r="AX2758">
            <v>0</v>
          </cell>
          <cell r="BB2758">
            <v>0</v>
          </cell>
          <cell r="BE2758">
            <v>0</v>
          </cell>
          <cell r="BF2758">
            <v>4</v>
          </cell>
          <cell r="BG2758">
            <v>0</v>
          </cell>
          <cell r="BJ2758">
            <v>0</v>
          </cell>
          <cell r="BK2758">
            <v>0</v>
          </cell>
          <cell r="BL2758">
            <v>0</v>
          </cell>
        </row>
        <row r="2759">
          <cell r="J2759" t="str">
            <v>Kazalette Pike</v>
          </cell>
          <cell r="K2759" t="str">
            <v>M046608</v>
          </cell>
          <cell r="L2759" t="str">
            <v>Hillcrest Camera Club</v>
          </cell>
          <cell r="Q2759" t="str">
            <v>PDI</v>
          </cell>
          <cell r="AP2759">
            <v>1</v>
          </cell>
          <cell r="AT2759">
            <v>1</v>
          </cell>
          <cell r="AX2759">
            <v>0</v>
          </cell>
          <cell r="BB2759">
            <v>0</v>
          </cell>
          <cell r="BE2759">
            <v>1</v>
          </cell>
          <cell r="BF2759">
            <v>0</v>
          </cell>
          <cell r="BG2759">
            <v>0</v>
          </cell>
          <cell r="BJ2759">
            <v>0</v>
          </cell>
          <cell r="BK2759">
            <v>0</v>
          </cell>
          <cell r="BL2759">
            <v>0</v>
          </cell>
        </row>
        <row r="2760">
          <cell r="J2760" t="str">
            <v>Kazalette Pike</v>
          </cell>
          <cell r="K2760" t="str">
            <v>M046608</v>
          </cell>
          <cell r="L2760" t="str">
            <v>Hillcrest Camera Club</v>
          </cell>
          <cell r="Q2760" t="str">
            <v>PDI</v>
          </cell>
          <cell r="AP2760">
            <v>1</v>
          </cell>
          <cell r="AT2760">
            <v>1</v>
          </cell>
          <cell r="AX2760">
            <v>0</v>
          </cell>
          <cell r="BB2760">
            <v>0</v>
          </cell>
          <cell r="BE2760">
            <v>0</v>
          </cell>
          <cell r="BF2760">
            <v>0</v>
          </cell>
          <cell r="BG2760">
            <v>1</v>
          </cell>
          <cell r="BJ2760">
            <v>0</v>
          </cell>
          <cell r="BK2760">
            <v>0</v>
          </cell>
          <cell r="BL2760">
            <v>0</v>
          </cell>
        </row>
        <row r="2761">
          <cell r="J2761" t="str">
            <v>Kazalette Pike</v>
          </cell>
          <cell r="K2761" t="str">
            <v>M046608</v>
          </cell>
          <cell r="L2761" t="str">
            <v>Hillcrest Camera Club</v>
          </cell>
          <cell r="Q2761" t="str">
            <v>PDI</v>
          </cell>
          <cell r="AP2761">
            <v>1</v>
          </cell>
          <cell r="AT2761">
            <v>1</v>
          </cell>
          <cell r="AX2761">
            <v>0</v>
          </cell>
          <cell r="BB2761">
            <v>0</v>
          </cell>
          <cell r="BE2761">
            <v>0</v>
          </cell>
          <cell r="BF2761">
            <v>0</v>
          </cell>
          <cell r="BG2761">
            <v>1</v>
          </cell>
          <cell r="BJ2761">
            <v>0</v>
          </cell>
          <cell r="BK2761">
            <v>0</v>
          </cell>
          <cell r="BL2761">
            <v>0</v>
          </cell>
        </row>
        <row r="2762">
          <cell r="J2762" t="str">
            <v>Kelly  Clarke</v>
          </cell>
          <cell r="K2762" t="str">
            <v>M049355</v>
          </cell>
          <cell r="L2762" t="str">
            <v>Springs Photographic Club</v>
          </cell>
          <cell r="Q2762" t="str">
            <v>PDI</v>
          </cell>
          <cell r="AP2762">
            <v>1</v>
          </cell>
          <cell r="AT2762">
            <v>1</v>
          </cell>
          <cell r="AX2762">
            <v>0</v>
          </cell>
          <cell r="BB2762">
            <v>0</v>
          </cell>
          <cell r="BE2762">
            <v>1</v>
          </cell>
          <cell r="BF2762">
            <v>0</v>
          </cell>
          <cell r="BG2762">
            <v>0</v>
          </cell>
          <cell r="BJ2762">
            <v>0</v>
          </cell>
          <cell r="BK2762">
            <v>0</v>
          </cell>
          <cell r="BL2762">
            <v>0</v>
          </cell>
        </row>
        <row r="2763">
          <cell r="J2763" t="str">
            <v>Kelly  Clarke</v>
          </cell>
          <cell r="K2763" t="str">
            <v>M049355</v>
          </cell>
          <cell r="L2763" t="str">
            <v>Springs Photographic Club</v>
          </cell>
          <cell r="Q2763" t="str">
            <v>PDI</v>
          </cell>
          <cell r="AP2763">
            <v>1</v>
          </cell>
          <cell r="AT2763">
            <v>1</v>
          </cell>
          <cell r="AX2763">
            <v>0</v>
          </cell>
          <cell r="BB2763">
            <v>0</v>
          </cell>
          <cell r="BE2763">
            <v>1</v>
          </cell>
          <cell r="BF2763">
            <v>0</v>
          </cell>
          <cell r="BG2763">
            <v>0</v>
          </cell>
          <cell r="BJ2763">
            <v>0</v>
          </cell>
          <cell r="BK2763">
            <v>0</v>
          </cell>
          <cell r="BL2763">
            <v>0</v>
          </cell>
        </row>
        <row r="2764">
          <cell r="J2764" t="str">
            <v>Kelly  Clarke</v>
          </cell>
          <cell r="K2764" t="str">
            <v>M049355</v>
          </cell>
          <cell r="L2764" t="str">
            <v>Springs Photographic Club</v>
          </cell>
          <cell r="Q2764" t="str">
            <v>PDI</v>
          </cell>
          <cell r="AP2764">
            <v>1</v>
          </cell>
          <cell r="AT2764">
            <v>1</v>
          </cell>
          <cell r="AX2764">
            <v>0</v>
          </cell>
          <cell r="BB2764">
            <v>0</v>
          </cell>
          <cell r="BE2764">
            <v>1</v>
          </cell>
          <cell r="BF2764">
            <v>0</v>
          </cell>
          <cell r="BG2764">
            <v>0</v>
          </cell>
          <cell r="BJ2764">
            <v>0</v>
          </cell>
          <cell r="BK2764">
            <v>0</v>
          </cell>
          <cell r="BL2764">
            <v>0</v>
          </cell>
        </row>
        <row r="2765">
          <cell r="J2765" t="str">
            <v>Kelly  Clarke</v>
          </cell>
          <cell r="K2765" t="str">
            <v>M049355</v>
          </cell>
          <cell r="L2765" t="str">
            <v>Springs Photographic Club</v>
          </cell>
          <cell r="Q2765" t="str">
            <v>PDI</v>
          </cell>
          <cell r="AP2765">
            <v>1</v>
          </cell>
          <cell r="AT2765">
            <v>1</v>
          </cell>
          <cell r="AX2765">
            <v>0</v>
          </cell>
          <cell r="BB2765">
            <v>0</v>
          </cell>
          <cell r="BE2765">
            <v>0</v>
          </cell>
          <cell r="BF2765">
            <v>0</v>
          </cell>
          <cell r="BG2765">
            <v>1</v>
          </cell>
          <cell r="BJ2765">
            <v>0</v>
          </cell>
          <cell r="BK2765">
            <v>0</v>
          </cell>
          <cell r="BL2765">
            <v>0</v>
          </cell>
        </row>
        <row r="2766">
          <cell r="J2766" t="str">
            <v>Kevin Fowler</v>
          </cell>
          <cell r="K2766" t="str">
            <v>M039609</v>
          </cell>
          <cell r="L2766" t="str">
            <v>Southern Suburbs Camera Club</v>
          </cell>
          <cell r="Q2766" t="str">
            <v>PDI</v>
          </cell>
          <cell r="AP2766">
            <v>1</v>
          </cell>
          <cell r="AT2766">
            <v>1</v>
          </cell>
          <cell r="AX2766">
            <v>0</v>
          </cell>
          <cell r="BB2766">
            <v>0</v>
          </cell>
          <cell r="BE2766">
            <v>0</v>
          </cell>
          <cell r="BF2766">
            <v>1</v>
          </cell>
          <cell r="BG2766">
            <v>0</v>
          </cell>
          <cell r="BJ2766">
            <v>0</v>
          </cell>
          <cell r="BK2766">
            <v>0</v>
          </cell>
          <cell r="BL2766">
            <v>0</v>
          </cell>
        </row>
        <row r="2767">
          <cell r="J2767" t="str">
            <v>Kevin Fowler</v>
          </cell>
          <cell r="K2767" t="str">
            <v>M039609</v>
          </cell>
          <cell r="L2767" t="str">
            <v>Southern Suburbs Camera Club</v>
          </cell>
          <cell r="Q2767" t="str">
            <v>PDI</v>
          </cell>
          <cell r="AP2767">
            <v>1</v>
          </cell>
          <cell r="AT2767">
            <v>1</v>
          </cell>
          <cell r="AX2767">
            <v>0</v>
          </cell>
          <cell r="BB2767">
            <v>0</v>
          </cell>
          <cell r="BE2767">
            <v>0</v>
          </cell>
          <cell r="BF2767">
            <v>1</v>
          </cell>
          <cell r="BG2767">
            <v>0</v>
          </cell>
          <cell r="BJ2767">
            <v>0</v>
          </cell>
          <cell r="BK2767">
            <v>0</v>
          </cell>
          <cell r="BL2767">
            <v>0</v>
          </cell>
        </row>
        <row r="2768">
          <cell r="J2768" t="str">
            <v>Kevin Fowler</v>
          </cell>
          <cell r="K2768" t="str">
            <v>M039609</v>
          </cell>
          <cell r="L2768" t="str">
            <v>Southern Suburbs Camera Club</v>
          </cell>
          <cell r="Q2768" t="str">
            <v>PDI</v>
          </cell>
          <cell r="AP2768">
            <v>1</v>
          </cell>
          <cell r="AT2768">
            <v>1</v>
          </cell>
          <cell r="AX2768">
            <v>0</v>
          </cell>
          <cell r="BB2768">
            <v>0</v>
          </cell>
          <cell r="BE2768">
            <v>1</v>
          </cell>
          <cell r="BF2768">
            <v>0</v>
          </cell>
          <cell r="BG2768">
            <v>0</v>
          </cell>
          <cell r="BJ2768">
            <v>0</v>
          </cell>
          <cell r="BK2768">
            <v>0</v>
          </cell>
          <cell r="BL2768">
            <v>0</v>
          </cell>
        </row>
        <row r="2769">
          <cell r="J2769" t="str">
            <v>Kevin Fowler</v>
          </cell>
          <cell r="K2769" t="str">
            <v>M039609</v>
          </cell>
          <cell r="L2769" t="str">
            <v>Southern Suburbs Camera Club</v>
          </cell>
          <cell r="Q2769" t="str">
            <v>PDI</v>
          </cell>
          <cell r="AP2769">
            <v>2</v>
          </cell>
          <cell r="AT2769">
            <v>1</v>
          </cell>
          <cell r="AX2769">
            <v>0</v>
          </cell>
          <cell r="BB2769">
            <v>0</v>
          </cell>
          <cell r="BE2769">
            <v>2</v>
          </cell>
          <cell r="BF2769">
            <v>0</v>
          </cell>
          <cell r="BG2769">
            <v>0</v>
          </cell>
          <cell r="BJ2769">
            <v>0</v>
          </cell>
          <cell r="BK2769">
            <v>0</v>
          </cell>
          <cell r="BL2769">
            <v>0</v>
          </cell>
        </row>
        <row r="2770">
          <cell r="J2770" t="str">
            <v>Kevin Mullins</v>
          </cell>
          <cell r="K2770" t="str">
            <v>M030943</v>
          </cell>
          <cell r="L2770" t="str">
            <v>On the Rocks Camera Club</v>
          </cell>
          <cell r="Q2770" t="str">
            <v>PDI</v>
          </cell>
          <cell r="AP2770">
            <v>1</v>
          </cell>
          <cell r="AT2770">
            <v>1</v>
          </cell>
          <cell r="AX2770">
            <v>0</v>
          </cell>
          <cell r="BB2770">
            <v>0</v>
          </cell>
          <cell r="BE2770">
            <v>0</v>
          </cell>
          <cell r="BF2770">
            <v>1</v>
          </cell>
          <cell r="BG2770">
            <v>0</v>
          </cell>
          <cell r="BJ2770">
            <v>0</v>
          </cell>
          <cell r="BK2770">
            <v>0</v>
          </cell>
          <cell r="BL2770">
            <v>0</v>
          </cell>
        </row>
        <row r="2771">
          <cell r="J2771" t="str">
            <v>Kitty Steyn</v>
          </cell>
          <cell r="K2771" t="str">
            <v>M048791</v>
          </cell>
          <cell r="L2771" t="str">
            <v>Mosselbaai Kameraklub</v>
          </cell>
          <cell r="Q2771" t="str">
            <v>PDI</v>
          </cell>
          <cell r="AP2771">
            <v>1</v>
          </cell>
          <cell r="AT2771">
            <v>1</v>
          </cell>
          <cell r="AX2771">
            <v>0</v>
          </cell>
          <cell r="BB2771">
            <v>0</v>
          </cell>
          <cell r="BE2771">
            <v>0</v>
          </cell>
          <cell r="BF2771">
            <v>1</v>
          </cell>
          <cell r="BG2771">
            <v>0</v>
          </cell>
          <cell r="BJ2771">
            <v>0</v>
          </cell>
          <cell r="BK2771">
            <v>0</v>
          </cell>
          <cell r="BL2771">
            <v>0</v>
          </cell>
        </row>
        <row r="2772">
          <cell r="J2772" t="str">
            <v>Kitty Steyn</v>
          </cell>
          <cell r="K2772" t="str">
            <v>M048791</v>
          </cell>
          <cell r="L2772" t="str">
            <v>Mosselbaai Kameraklub</v>
          </cell>
          <cell r="Q2772" t="str">
            <v>PDI</v>
          </cell>
          <cell r="AP2772">
            <v>0</v>
          </cell>
          <cell r="AT2772">
            <v>1</v>
          </cell>
          <cell r="AX2772">
            <v>0</v>
          </cell>
          <cell r="BB2772">
            <v>0</v>
          </cell>
          <cell r="BE2772">
            <v>0</v>
          </cell>
          <cell r="BF2772">
            <v>0</v>
          </cell>
          <cell r="BG2772">
            <v>0</v>
          </cell>
          <cell r="BJ2772">
            <v>0</v>
          </cell>
          <cell r="BK2772">
            <v>0</v>
          </cell>
          <cell r="BL2772">
            <v>0</v>
          </cell>
        </row>
        <row r="2773">
          <cell r="J2773" t="str">
            <v>Kitty Steyn</v>
          </cell>
          <cell r="K2773" t="str">
            <v>M048791</v>
          </cell>
          <cell r="L2773" t="str">
            <v>Mosselbaai Kameraklub</v>
          </cell>
          <cell r="Q2773" t="str">
            <v>PDI</v>
          </cell>
          <cell r="AP2773">
            <v>1</v>
          </cell>
          <cell r="AT2773">
            <v>1</v>
          </cell>
          <cell r="AX2773">
            <v>0</v>
          </cell>
          <cell r="BB2773">
            <v>0</v>
          </cell>
          <cell r="BE2773">
            <v>0</v>
          </cell>
          <cell r="BF2773">
            <v>0</v>
          </cell>
          <cell r="BG2773">
            <v>1</v>
          </cell>
          <cell r="BJ2773">
            <v>0</v>
          </cell>
          <cell r="BK2773">
            <v>0</v>
          </cell>
          <cell r="BL2773">
            <v>0</v>
          </cell>
        </row>
        <row r="2774">
          <cell r="J2774" t="str">
            <v>Koos Marais</v>
          </cell>
          <cell r="K2774" t="str">
            <v>M038076</v>
          </cell>
          <cell r="L2774" t="str">
            <v>AFO</v>
          </cell>
          <cell r="Q2774" t="str">
            <v>PDI</v>
          </cell>
          <cell r="AP2774">
            <v>1</v>
          </cell>
          <cell r="AT2774">
            <v>1</v>
          </cell>
          <cell r="AX2774">
            <v>0</v>
          </cell>
          <cell r="BB2774">
            <v>0</v>
          </cell>
          <cell r="BE2774">
            <v>0</v>
          </cell>
          <cell r="BF2774">
            <v>1</v>
          </cell>
          <cell r="BG2774">
            <v>0</v>
          </cell>
          <cell r="BJ2774">
            <v>0</v>
          </cell>
          <cell r="BK2774">
            <v>0</v>
          </cell>
          <cell r="BL2774">
            <v>0</v>
          </cell>
        </row>
        <row r="2775">
          <cell r="J2775" t="str">
            <v>Koos Marais</v>
          </cell>
          <cell r="K2775" t="str">
            <v>M038076</v>
          </cell>
          <cell r="L2775" t="str">
            <v>AFO</v>
          </cell>
          <cell r="Q2775" t="str">
            <v>PDI</v>
          </cell>
          <cell r="AP2775">
            <v>2</v>
          </cell>
          <cell r="AT2775">
            <v>1</v>
          </cell>
          <cell r="AX2775">
            <v>0</v>
          </cell>
          <cell r="BB2775">
            <v>0</v>
          </cell>
          <cell r="BE2775">
            <v>0</v>
          </cell>
          <cell r="BF2775">
            <v>2</v>
          </cell>
          <cell r="BG2775">
            <v>0</v>
          </cell>
          <cell r="BJ2775">
            <v>0</v>
          </cell>
          <cell r="BK2775">
            <v>0</v>
          </cell>
          <cell r="BL2775">
            <v>0</v>
          </cell>
        </row>
        <row r="2776">
          <cell r="J2776" t="str">
            <v>Koos Van Niekerk</v>
          </cell>
          <cell r="L2776" t="str">
            <v>Sandton Photographic Society</v>
          </cell>
          <cell r="Q2776" t="str">
            <v>PDI</v>
          </cell>
          <cell r="AP2776">
            <v>1</v>
          </cell>
          <cell r="AT2776">
            <v>1</v>
          </cell>
          <cell r="AX2776">
            <v>0</v>
          </cell>
          <cell r="BB2776">
            <v>0</v>
          </cell>
          <cell r="BE2776">
            <v>1</v>
          </cell>
          <cell r="BF2776">
            <v>0</v>
          </cell>
          <cell r="BG2776">
            <v>0</v>
          </cell>
          <cell r="BJ2776">
            <v>0</v>
          </cell>
          <cell r="BK2776">
            <v>0</v>
          </cell>
          <cell r="BL2776">
            <v>0</v>
          </cell>
        </row>
        <row r="2777">
          <cell r="J2777" t="str">
            <v>Koos Van Niekerk</v>
          </cell>
          <cell r="L2777" t="str">
            <v>Sandton Photographic Society</v>
          </cell>
          <cell r="Q2777" t="str">
            <v>PDI</v>
          </cell>
          <cell r="AP2777">
            <v>1</v>
          </cell>
          <cell r="AT2777">
            <v>1</v>
          </cell>
          <cell r="AX2777">
            <v>0</v>
          </cell>
          <cell r="BB2777">
            <v>0</v>
          </cell>
          <cell r="BE2777">
            <v>0</v>
          </cell>
          <cell r="BF2777">
            <v>0</v>
          </cell>
          <cell r="BG2777">
            <v>1</v>
          </cell>
          <cell r="BJ2777">
            <v>0</v>
          </cell>
          <cell r="BK2777">
            <v>0</v>
          </cell>
          <cell r="BL2777">
            <v>0</v>
          </cell>
        </row>
        <row r="2778">
          <cell r="J2778" t="str">
            <v>Laetitia Kenny</v>
          </cell>
          <cell r="K2778" t="str">
            <v>M008498</v>
          </cell>
          <cell r="L2778" t="str">
            <v>Edenvale Photographic Club</v>
          </cell>
          <cell r="Q2778" t="str">
            <v>PDI</v>
          </cell>
          <cell r="AP2778">
            <v>1</v>
          </cell>
          <cell r="AT2778">
            <v>1</v>
          </cell>
          <cell r="AX2778">
            <v>0</v>
          </cell>
          <cell r="BB2778">
            <v>0</v>
          </cell>
          <cell r="BE2778">
            <v>1</v>
          </cell>
          <cell r="BF2778">
            <v>0</v>
          </cell>
          <cell r="BG2778">
            <v>0</v>
          </cell>
          <cell r="BJ2778">
            <v>0</v>
          </cell>
          <cell r="BK2778">
            <v>0</v>
          </cell>
          <cell r="BL2778">
            <v>0</v>
          </cell>
        </row>
        <row r="2779">
          <cell r="J2779" t="str">
            <v>Laetitia Kenny</v>
          </cell>
          <cell r="K2779" t="str">
            <v>M008498</v>
          </cell>
          <cell r="L2779" t="str">
            <v>Edenvale Photographic Club</v>
          </cell>
          <cell r="Q2779" t="str">
            <v>PDI</v>
          </cell>
          <cell r="AP2779">
            <v>1</v>
          </cell>
          <cell r="AT2779">
            <v>1</v>
          </cell>
          <cell r="AX2779">
            <v>0</v>
          </cell>
          <cell r="BB2779">
            <v>0</v>
          </cell>
          <cell r="BE2779">
            <v>1</v>
          </cell>
          <cell r="BF2779">
            <v>0</v>
          </cell>
          <cell r="BG2779">
            <v>0</v>
          </cell>
          <cell r="BJ2779">
            <v>0</v>
          </cell>
          <cell r="BK2779">
            <v>0</v>
          </cell>
          <cell r="BL2779">
            <v>0</v>
          </cell>
        </row>
        <row r="2780">
          <cell r="J2780" t="str">
            <v>Laetitia Kenny</v>
          </cell>
          <cell r="K2780" t="str">
            <v>M008498</v>
          </cell>
          <cell r="L2780" t="str">
            <v>Edenvale Photographic Club</v>
          </cell>
          <cell r="Q2780" t="str">
            <v>PDI</v>
          </cell>
          <cell r="AP2780">
            <v>1</v>
          </cell>
          <cell r="AT2780">
            <v>1</v>
          </cell>
          <cell r="AX2780">
            <v>0</v>
          </cell>
          <cell r="BB2780">
            <v>0</v>
          </cell>
          <cell r="BE2780">
            <v>1</v>
          </cell>
          <cell r="BF2780">
            <v>0</v>
          </cell>
          <cell r="BG2780">
            <v>0</v>
          </cell>
          <cell r="BJ2780">
            <v>0</v>
          </cell>
          <cell r="BK2780">
            <v>0</v>
          </cell>
          <cell r="BL2780">
            <v>0</v>
          </cell>
        </row>
        <row r="2781">
          <cell r="J2781" t="str">
            <v>Laetitia Kenny</v>
          </cell>
          <cell r="K2781" t="str">
            <v>M008498</v>
          </cell>
          <cell r="L2781" t="str">
            <v>Edenvale Photographic Club</v>
          </cell>
          <cell r="Q2781" t="str">
            <v>PDI</v>
          </cell>
          <cell r="AP2781">
            <v>1</v>
          </cell>
          <cell r="AT2781">
            <v>1</v>
          </cell>
          <cell r="AX2781">
            <v>0</v>
          </cell>
          <cell r="BB2781">
            <v>0</v>
          </cell>
          <cell r="BE2781">
            <v>0</v>
          </cell>
          <cell r="BF2781">
            <v>0</v>
          </cell>
          <cell r="BG2781">
            <v>1</v>
          </cell>
          <cell r="BJ2781">
            <v>0</v>
          </cell>
          <cell r="BK2781">
            <v>0</v>
          </cell>
          <cell r="BL2781">
            <v>0</v>
          </cell>
        </row>
        <row r="2782">
          <cell r="J2782" t="str">
            <v>Lea-Anne Alexander</v>
          </cell>
          <cell r="K2782" t="str">
            <v>M047451</v>
          </cell>
          <cell r="L2782" t="str">
            <v>Cape Town Photographic Society</v>
          </cell>
          <cell r="Q2782" t="str">
            <v>PDI</v>
          </cell>
          <cell r="AP2782">
            <v>1</v>
          </cell>
          <cell r="AT2782">
            <v>1</v>
          </cell>
          <cell r="AX2782">
            <v>0</v>
          </cell>
          <cell r="BB2782">
            <v>0</v>
          </cell>
          <cell r="BE2782">
            <v>1</v>
          </cell>
          <cell r="BF2782">
            <v>0</v>
          </cell>
          <cell r="BG2782">
            <v>0</v>
          </cell>
          <cell r="BJ2782">
            <v>0</v>
          </cell>
          <cell r="BK2782">
            <v>0</v>
          </cell>
          <cell r="BL2782">
            <v>0</v>
          </cell>
        </row>
        <row r="2783">
          <cell r="J2783" t="str">
            <v>Lea-Anne Alexander</v>
          </cell>
          <cell r="K2783" t="str">
            <v>M047451</v>
          </cell>
          <cell r="L2783" t="str">
            <v>Cape Town Photographic Society</v>
          </cell>
          <cell r="Q2783" t="str">
            <v>PDI</v>
          </cell>
          <cell r="AP2783">
            <v>1</v>
          </cell>
          <cell r="AT2783">
            <v>1</v>
          </cell>
          <cell r="AX2783">
            <v>0</v>
          </cell>
          <cell r="BB2783">
            <v>0</v>
          </cell>
          <cell r="BE2783">
            <v>1</v>
          </cell>
          <cell r="BF2783">
            <v>0</v>
          </cell>
          <cell r="BG2783">
            <v>0</v>
          </cell>
          <cell r="BJ2783">
            <v>0</v>
          </cell>
          <cell r="BK2783">
            <v>0</v>
          </cell>
          <cell r="BL2783">
            <v>0</v>
          </cell>
        </row>
        <row r="2784">
          <cell r="J2784" t="str">
            <v>Leon Drotsky</v>
          </cell>
          <cell r="K2784" t="str">
            <v>M004577</v>
          </cell>
          <cell r="L2784" t="str">
            <v>Ermelo Fotoklub</v>
          </cell>
          <cell r="Q2784" t="str">
            <v>PDI</v>
          </cell>
          <cell r="AP2784">
            <v>1</v>
          </cell>
          <cell r="AT2784">
            <v>1</v>
          </cell>
          <cell r="AX2784">
            <v>0</v>
          </cell>
          <cell r="BB2784">
            <v>0</v>
          </cell>
          <cell r="BE2784">
            <v>0</v>
          </cell>
          <cell r="BF2784">
            <v>1</v>
          </cell>
          <cell r="BG2784">
            <v>0</v>
          </cell>
          <cell r="BJ2784">
            <v>0</v>
          </cell>
          <cell r="BK2784">
            <v>0</v>
          </cell>
          <cell r="BL2784">
            <v>0</v>
          </cell>
        </row>
        <row r="2785">
          <cell r="J2785" t="str">
            <v>Leon Drotsky</v>
          </cell>
          <cell r="K2785" t="str">
            <v>M004577</v>
          </cell>
          <cell r="L2785" t="str">
            <v>Ermelo Fotoklub</v>
          </cell>
          <cell r="Q2785" t="str">
            <v>PDI</v>
          </cell>
          <cell r="AP2785">
            <v>1</v>
          </cell>
          <cell r="AT2785">
            <v>1</v>
          </cell>
          <cell r="AX2785">
            <v>0</v>
          </cell>
          <cell r="BB2785">
            <v>0</v>
          </cell>
          <cell r="BE2785">
            <v>0</v>
          </cell>
          <cell r="BF2785">
            <v>1</v>
          </cell>
          <cell r="BG2785">
            <v>0</v>
          </cell>
          <cell r="BJ2785">
            <v>0</v>
          </cell>
          <cell r="BK2785">
            <v>0</v>
          </cell>
          <cell r="BL2785">
            <v>0</v>
          </cell>
        </row>
        <row r="2786">
          <cell r="J2786" t="str">
            <v>Leon Drotsky</v>
          </cell>
          <cell r="K2786" t="str">
            <v>M004577</v>
          </cell>
          <cell r="L2786" t="str">
            <v>Ermelo Fotoklub</v>
          </cell>
          <cell r="Q2786" t="str">
            <v>PDI</v>
          </cell>
          <cell r="AP2786">
            <v>1</v>
          </cell>
          <cell r="AT2786">
            <v>1</v>
          </cell>
          <cell r="AX2786">
            <v>0</v>
          </cell>
          <cell r="BB2786">
            <v>0</v>
          </cell>
          <cell r="BE2786">
            <v>1</v>
          </cell>
          <cell r="BF2786">
            <v>0</v>
          </cell>
          <cell r="BG2786">
            <v>0</v>
          </cell>
          <cell r="BJ2786">
            <v>0</v>
          </cell>
          <cell r="BK2786">
            <v>0</v>
          </cell>
          <cell r="BL2786">
            <v>0</v>
          </cell>
        </row>
        <row r="2787">
          <cell r="J2787" t="str">
            <v>Leon Drotsky</v>
          </cell>
          <cell r="K2787" t="str">
            <v>M004577</v>
          </cell>
          <cell r="L2787" t="str">
            <v>Ermelo Fotoklub</v>
          </cell>
          <cell r="Q2787" t="str">
            <v>PDI</v>
          </cell>
          <cell r="AP2787">
            <v>1</v>
          </cell>
          <cell r="AT2787">
            <v>1</v>
          </cell>
          <cell r="AX2787">
            <v>0</v>
          </cell>
          <cell r="BB2787">
            <v>0</v>
          </cell>
          <cell r="BE2787">
            <v>0</v>
          </cell>
          <cell r="BF2787">
            <v>0</v>
          </cell>
          <cell r="BG2787">
            <v>1</v>
          </cell>
          <cell r="BJ2787">
            <v>0</v>
          </cell>
          <cell r="BK2787">
            <v>0</v>
          </cell>
          <cell r="BL2787">
            <v>0</v>
          </cell>
        </row>
        <row r="2788">
          <cell r="J2788" t="str">
            <v>Leon Drotsky</v>
          </cell>
          <cell r="K2788" t="str">
            <v>M004577</v>
          </cell>
          <cell r="L2788" t="str">
            <v>Ermelo Fotoklub</v>
          </cell>
          <cell r="Q2788" t="str">
            <v>PDI</v>
          </cell>
          <cell r="AP2788">
            <v>0</v>
          </cell>
          <cell r="AT2788">
            <v>1</v>
          </cell>
          <cell r="AX2788">
            <v>0</v>
          </cell>
          <cell r="BB2788">
            <v>0</v>
          </cell>
          <cell r="BE2788">
            <v>0</v>
          </cell>
          <cell r="BF2788">
            <v>0</v>
          </cell>
          <cell r="BG2788">
            <v>0</v>
          </cell>
          <cell r="BJ2788">
            <v>0</v>
          </cell>
          <cell r="BK2788">
            <v>0</v>
          </cell>
          <cell r="BL2788">
            <v>0</v>
          </cell>
        </row>
        <row r="2789">
          <cell r="J2789" t="str">
            <v>Leon Drotsky</v>
          </cell>
          <cell r="K2789" t="str">
            <v>M004577</v>
          </cell>
          <cell r="L2789" t="str">
            <v>Ermelo Fotoklub</v>
          </cell>
          <cell r="Q2789" t="str">
            <v>PDI</v>
          </cell>
          <cell r="AP2789">
            <v>2</v>
          </cell>
          <cell r="AT2789">
            <v>1</v>
          </cell>
          <cell r="AX2789">
            <v>0</v>
          </cell>
          <cell r="BB2789">
            <v>0</v>
          </cell>
          <cell r="BE2789">
            <v>0</v>
          </cell>
          <cell r="BF2789">
            <v>2</v>
          </cell>
          <cell r="BG2789">
            <v>0</v>
          </cell>
          <cell r="BJ2789">
            <v>0</v>
          </cell>
          <cell r="BK2789">
            <v>0</v>
          </cell>
          <cell r="BL2789">
            <v>0</v>
          </cell>
        </row>
        <row r="2790">
          <cell r="J2790" t="str">
            <v>Leon Drotsky</v>
          </cell>
          <cell r="K2790" t="str">
            <v>M004577</v>
          </cell>
          <cell r="L2790" t="str">
            <v>Ermelo Fotoklub</v>
          </cell>
          <cell r="Q2790" t="str">
            <v>PDI</v>
          </cell>
          <cell r="AP2790">
            <v>2</v>
          </cell>
          <cell r="AT2790">
            <v>1</v>
          </cell>
          <cell r="AX2790">
            <v>0</v>
          </cell>
          <cell r="BB2790">
            <v>0</v>
          </cell>
          <cell r="BE2790">
            <v>0</v>
          </cell>
          <cell r="BF2790">
            <v>2</v>
          </cell>
          <cell r="BG2790">
            <v>0</v>
          </cell>
          <cell r="BJ2790">
            <v>0</v>
          </cell>
          <cell r="BK2790">
            <v>0</v>
          </cell>
          <cell r="BL2790">
            <v>0</v>
          </cell>
        </row>
        <row r="2791">
          <cell r="J2791" t="str">
            <v>Leon Heyes</v>
          </cell>
          <cell r="K2791" t="str">
            <v>M024644</v>
          </cell>
          <cell r="L2791" t="str">
            <v>Maritzburg Camera Club</v>
          </cell>
          <cell r="Q2791" t="str">
            <v>PDI</v>
          </cell>
          <cell r="AP2791">
            <v>1</v>
          </cell>
          <cell r="AT2791">
            <v>1</v>
          </cell>
          <cell r="AX2791">
            <v>0</v>
          </cell>
          <cell r="BB2791">
            <v>0</v>
          </cell>
          <cell r="BE2791">
            <v>1</v>
          </cell>
          <cell r="BF2791">
            <v>0</v>
          </cell>
          <cell r="BG2791">
            <v>0</v>
          </cell>
          <cell r="BJ2791">
            <v>0</v>
          </cell>
          <cell r="BK2791">
            <v>0</v>
          </cell>
          <cell r="BL2791">
            <v>0</v>
          </cell>
        </row>
        <row r="2792">
          <cell r="J2792" t="str">
            <v>Leon Heyes</v>
          </cell>
          <cell r="K2792" t="str">
            <v>M024644</v>
          </cell>
          <cell r="L2792" t="str">
            <v>Maritzburg Camera Club</v>
          </cell>
          <cell r="Q2792" t="str">
            <v>PDI</v>
          </cell>
          <cell r="AP2792">
            <v>1</v>
          </cell>
          <cell r="AT2792">
            <v>1</v>
          </cell>
          <cell r="AX2792">
            <v>0</v>
          </cell>
          <cell r="BB2792">
            <v>0</v>
          </cell>
          <cell r="BE2792">
            <v>0</v>
          </cell>
          <cell r="BF2792">
            <v>1</v>
          </cell>
          <cell r="BG2792">
            <v>0</v>
          </cell>
          <cell r="BJ2792">
            <v>0</v>
          </cell>
          <cell r="BK2792">
            <v>0</v>
          </cell>
          <cell r="BL2792">
            <v>0</v>
          </cell>
        </row>
        <row r="2793">
          <cell r="J2793" t="str">
            <v>Leon Heyes</v>
          </cell>
          <cell r="K2793" t="str">
            <v>M024644</v>
          </cell>
          <cell r="L2793" t="str">
            <v>Maritzburg Camera Club</v>
          </cell>
          <cell r="Q2793" t="str">
            <v>PDI</v>
          </cell>
          <cell r="AP2793">
            <v>0</v>
          </cell>
          <cell r="AT2793">
            <v>1</v>
          </cell>
          <cell r="AX2793">
            <v>0</v>
          </cell>
          <cell r="BB2793">
            <v>0</v>
          </cell>
          <cell r="BE2793">
            <v>0</v>
          </cell>
          <cell r="BF2793">
            <v>0</v>
          </cell>
          <cell r="BG2793">
            <v>0</v>
          </cell>
          <cell r="BJ2793">
            <v>0</v>
          </cell>
          <cell r="BK2793">
            <v>0</v>
          </cell>
          <cell r="BL2793">
            <v>0</v>
          </cell>
        </row>
        <row r="2794">
          <cell r="J2794" t="str">
            <v>Leon Heyes</v>
          </cell>
          <cell r="K2794" t="str">
            <v>M024644</v>
          </cell>
          <cell r="L2794" t="str">
            <v>Maritzburg Camera Club</v>
          </cell>
          <cell r="Q2794" t="str">
            <v>PDI</v>
          </cell>
          <cell r="AP2794">
            <v>1</v>
          </cell>
          <cell r="AT2794">
            <v>1</v>
          </cell>
          <cell r="AX2794">
            <v>0</v>
          </cell>
          <cell r="BB2794">
            <v>0</v>
          </cell>
          <cell r="BE2794">
            <v>0</v>
          </cell>
          <cell r="BF2794">
            <v>1</v>
          </cell>
          <cell r="BG2794">
            <v>0</v>
          </cell>
          <cell r="BJ2794">
            <v>0</v>
          </cell>
          <cell r="BK2794">
            <v>0</v>
          </cell>
          <cell r="BL2794">
            <v>0</v>
          </cell>
        </row>
        <row r="2795">
          <cell r="J2795" t="str">
            <v>Leon Heyes</v>
          </cell>
          <cell r="K2795" t="str">
            <v>M024644</v>
          </cell>
          <cell r="L2795" t="str">
            <v>Maritzburg Camera Club</v>
          </cell>
          <cell r="Q2795" t="str">
            <v>PDI</v>
          </cell>
          <cell r="AP2795">
            <v>1</v>
          </cell>
          <cell r="AT2795">
            <v>1</v>
          </cell>
          <cell r="AX2795">
            <v>0</v>
          </cell>
          <cell r="BB2795">
            <v>0</v>
          </cell>
          <cell r="BE2795">
            <v>0</v>
          </cell>
          <cell r="BF2795">
            <v>1</v>
          </cell>
          <cell r="BG2795">
            <v>0</v>
          </cell>
          <cell r="BJ2795">
            <v>0</v>
          </cell>
          <cell r="BK2795">
            <v>0</v>
          </cell>
          <cell r="BL2795">
            <v>0</v>
          </cell>
        </row>
        <row r="2796">
          <cell r="J2796" t="str">
            <v>Leon Heyes</v>
          </cell>
          <cell r="K2796" t="str">
            <v>M024644</v>
          </cell>
          <cell r="L2796" t="str">
            <v>Maritzburg Camera Club</v>
          </cell>
          <cell r="Q2796" t="str">
            <v>PDI</v>
          </cell>
          <cell r="AP2796">
            <v>1</v>
          </cell>
          <cell r="AT2796">
            <v>1</v>
          </cell>
          <cell r="AX2796">
            <v>0</v>
          </cell>
          <cell r="BB2796">
            <v>0</v>
          </cell>
          <cell r="BE2796">
            <v>1</v>
          </cell>
          <cell r="BF2796">
            <v>0</v>
          </cell>
          <cell r="BG2796">
            <v>0</v>
          </cell>
          <cell r="BJ2796">
            <v>0</v>
          </cell>
          <cell r="BK2796">
            <v>0</v>
          </cell>
          <cell r="BL2796">
            <v>0</v>
          </cell>
        </row>
        <row r="2797">
          <cell r="J2797" t="str">
            <v>Leon Heyes</v>
          </cell>
          <cell r="K2797" t="str">
            <v>M024644</v>
          </cell>
          <cell r="L2797" t="str">
            <v>Maritzburg Camera Club</v>
          </cell>
          <cell r="Q2797" t="str">
            <v>PDI</v>
          </cell>
          <cell r="AP2797">
            <v>1</v>
          </cell>
          <cell r="AT2797">
            <v>1</v>
          </cell>
          <cell r="AX2797">
            <v>0</v>
          </cell>
          <cell r="BB2797">
            <v>0</v>
          </cell>
          <cell r="BE2797">
            <v>1</v>
          </cell>
          <cell r="BF2797">
            <v>0</v>
          </cell>
          <cell r="BG2797">
            <v>0</v>
          </cell>
          <cell r="BJ2797">
            <v>0</v>
          </cell>
          <cell r="BK2797">
            <v>0</v>
          </cell>
          <cell r="BL2797">
            <v>0</v>
          </cell>
        </row>
        <row r="2798">
          <cell r="J2798" t="str">
            <v>Leon Heyes</v>
          </cell>
          <cell r="K2798" t="str">
            <v>M024644</v>
          </cell>
          <cell r="L2798" t="str">
            <v>Maritzburg Camera Club</v>
          </cell>
          <cell r="Q2798" t="str">
            <v>PDI</v>
          </cell>
          <cell r="AP2798">
            <v>1</v>
          </cell>
          <cell r="AT2798">
            <v>1</v>
          </cell>
          <cell r="AX2798">
            <v>0</v>
          </cell>
          <cell r="BB2798">
            <v>0</v>
          </cell>
          <cell r="BE2798">
            <v>0</v>
          </cell>
          <cell r="BF2798">
            <v>0</v>
          </cell>
          <cell r="BG2798">
            <v>1</v>
          </cell>
          <cell r="BJ2798">
            <v>0</v>
          </cell>
          <cell r="BK2798">
            <v>0</v>
          </cell>
          <cell r="BL2798">
            <v>0</v>
          </cell>
        </row>
        <row r="2799">
          <cell r="J2799" t="str">
            <v>Leon Heyes</v>
          </cell>
          <cell r="K2799" t="str">
            <v>M024644</v>
          </cell>
          <cell r="L2799" t="str">
            <v>Maritzburg Camera Club</v>
          </cell>
          <cell r="Q2799" t="str">
            <v>PDI</v>
          </cell>
          <cell r="AP2799">
            <v>2</v>
          </cell>
          <cell r="AT2799">
            <v>1</v>
          </cell>
          <cell r="AX2799">
            <v>0</v>
          </cell>
          <cell r="BB2799">
            <v>0</v>
          </cell>
          <cell r="BE2799">
            <v>0</v>
          </cell>
          <cell r="BF2799">
            <v>0</v>
          </cell>
          <cell r="BG2799">
            <v>2</v>
          </cell>
          <cell r="BJ2799">
            <v>0</v>
          </cell>
          <cell r="BK2799">
            <v>0</v>
          </cell>
          <cell r="BL2799">
            <v>0</v>
          </cell>
        </row>
        <row r="2800">
          <cell r="J2800" t="str">
            <v>Leon Heyes</v>
          </cell>
          <cell r="K2800" t="str">
            <v>M024644</v>
          </cell>
          <cell r="L2800" t="str">
            <v>Maritzburg Camera Club</v>
          </cell>
          <cell r="Q2800" t="str">
            <v>PDI</v>
          </cell>
          <cell r="AP2800">
            <v>2</v>
          </cell>
          <cell r="AT2800">
            <v>1</v>
          </cell>
          <cell r="AX2800">
            <v>0</v>
          </cell>
          <cell r="BB2800">
            <v>0</v>
          </cell>
          <cell r="BE2800">
            <v>0</v>
          </cell>
          <cell r="BF2800">
            <v>0</v>
          </cell>
          <cell r="BG2800">
            <v>2</v>
          </cell>
          <cell r="BJ2800">
            <v>0</v>
          </cell>
          <cell r="BK2800">
            <v>0</v>
          </cell>
          <cell r="BL2800">
            <v>0</v>
          </cell>
        </row>
        <row r="2801">
          <cell r="J2801" t="str">
            <v>Letmari Dreeckmeier</v>
          </cell>
          <cell r="K2801" t="str">
            <v>M047704</v>
          </cell>
          <cell r="L2801" t="str">
            <v>Magalies Foto Fun Club</v>
          </cell>
          <cell r="Q2801" t="str">
            <v>PDI</v>
          </cell>
          <cell r="AP2801">
            <v>1</v>
          </cell>
          <cell r="AT2801">
            <v>1</v>
          </cell>
          <cell r="AX2801">
            <v>0</v>
          </cell>
          <cell r="BB2801">
            <v>0</v>
          </cell>
          <cell r="BE2801">
            <v>0</v>
          </cell>
          <cell r="BF2801">
            <v>1</v>
          </cell>
          <cell r="BG2801">
            <v>0</v>
          </cell>
          <cell r="BJ2801">
            <v>0</v>
          </cell>
          <cell r="BK2801">
            <v>0</v>
          </cell>
          <cell r="BL2801">
            <v>0</v>
          </cell>
        </row>
        <row r="2802">
          <cell r="J2802" t="str">
            <v>Letmari Dreeckmeier</v>
          </cell>
          <cell r="K2802" t="str">
            <v>M047704</v>
          </cell>
          <cell r="L2802" t="str">
            <v>Magalies Foto Fun Club</v>
          </cell>
          <cell r="Q2802" t="str">
            <v>PDI</v>
          </cell>
          <cell r="AP2802">
            <v>1</v>
          </cell>
          <cell r="AT2802">
            <v>1</v>
          </cell>
          <cell r="AX2802">
            <v>0</v>
          </cell>
          <cell r="BB2802">
            <v>0</v>
          </cell>
          <cell r="BE2802">
            <v>1</v>
          </cell>
          <cell r="BF2802">
            <v>0</v>
          </cell>
          <cell r="BG2802">
            <v>0</v>
          </cell>
          <cell r="BJ2802">
            <v>0</v>
          </cell>
          <cell r="BK2802">
            <v>0</v>
          </cell>
          <cell r="BL2802">
            <v>0</v>
          </cell>
        </row>
        <row r="2803">
          <cell r="J2803" t="str">
            <v>Letmari Dreeckmeier</v>
          </cell>
          <cell r="K2803" t="str">
            <v>M047704</v>
          </cell>
          <cell r="L2803" t="str">
            <v>Magalies Foto Fun Club</v>
          </cell>
          <cell r="Q2803" t="str">
            <v>PDI</v>
          </cell>
          <cell r="AP2803">
            <v>1</v>
          </cell>
          <cell r="AT2803">
            <v>1</v>
          </cell>
          <cell r="AX2803">
            <v>0</v>
          </cell>
          <cell r="BB2803">
            <v>0</v>
          </cell>
          <cell r="BE2803">
            <v>0</v>
          </cell>
          <cell r="BF2803">
            <v>0</v>
          </cell>
          <cell r="BG2803">
            <v>1</v>
          </cell>
          <cell r="BJ2803">
            <v>0</v>
          </cell>
          <cell r="BK2803">
            <v>0</v>
          </cell>
          <cell r="BL2803">
            <v>0</v>
          </cell>
        </row>
        <row r="2804">
          <cell r="J2804" t="str">
            <v>Letmari Dreeckmeier</v>
          </cell>
          <cell r="K2804" t="str">
            <v>M047704</v>
          </cell>
          <cell r="L2804" t="str">
            <v>Magalies Foto Fun Club</v>
          </cell>
          <cell r="Q2804" t="str">
            <v>PDI</v>
          </cell>
          <cell r="AP2804">
            <v>1</v>
          </cell>
          <cell r="AT2804">
            <v>1</v>
          </cell>
          <cell r="AX2804">
            <v>0</v>
          </cell>
          <cell r="BB2804">
            <v>0</v>
          </cell>
          <cell r="BE2804">
            <v>1</v>
          </cell>
          <cell r="BF2804">
            <v>0</v>
          </cell>
          <cell r="BG2804">
            <v>0</v>
          </cell>
          <cell r="BJ2804">
            <v>0</v>
          </cell>
          <cell r="BK2804">
            <v>0</v>
          </cell>
          <cell r="BL2804">
            <v>0</v>
          </cell>
        </row>
        <row r="2805">
          <cell r="J2805" t="str">
            <v>Letmari Dreeckmeier</v>
          </cell>
          <cell r="K2805" t="str">
            <v>M047704</v>
          </cell>
          <cell r="L2805" t="str">
            <v>Magalies Foto Fun Club</v>
          </cell>
          <cell r="Q2805" t="str">
            <v>PDI</v>
          </cell>
          <cell r="AP2805">
            <v>1</v>
          </cell>
          <cell r="AT2805">
            <v>1</v>
          </cell>
          <cell r="AX2805">
            <v>0</v>
          </cell>
          <cell r="BB2805">
            <v>0</v>
          </cell>
          <cell r="BE2805">
            <v>1</v>
          </cell>
          <cell r="BF2805">
            <v>0</v>
          </cell>
          <cell r="BG2805">
            <v>0</v>
          </cell>
          <cell r="BJ2805">
            <v>0</v>
          </cell>
          <cell r="BK2805">
            <v>0</v>
          </cell>
          <cell r="BL2805">
            <v>0</v>
          </cell>
        </row>
        <row r="2806">
          <cell r="J2806" t="str">
            <v>Linda Fullard</v>
          </cell>
          <cell r="L2806" t="str">
            <v>National Photographic Club</v>
          </cell>
          <cell r="Q2806" t="str">
            <v>PDI</v>
          </cell>
          <cell r="AP2806">
            <v>1</v>
          </cell>
          <cell r="AT2806">
            <v>1</v>
          </cell>
          <cell r="AX2806">
            <v>0</v>
          </cell>
          <cell r="BB2806">
            <v>0</v>
          </cell>
          <cell r="BE2806">
            <v>1</v>
          </cell>
          <cell r="BF2806">
            <v>0</v>
          </cell>
          <cell r="BG2806">
            <v>0</v>
          </cell>
          <cell r="BJ2806">
            <v>0</v>
          </cell>
          <cell r="BK2806">
            <v>0</v>
          </cell>
          <cell r="BL2806">
            <v>0</v>
          </cell>
        </row>
        <row r="2807">
          <cell r="J2807" t="str">
            <v>Linda Fullard</v>
          </cell>
          <cell r="L2807" t="str">
            <v>National Photographic Club</v>
          </cell>
          <cell r="Q2807" t="str">
            <v>PDI</v>
          </cell>
          <cell r="AP2807">
            <v>1</v>
          </cell>
          <cell r="AT2807">
            <v>1</v>
          </cell>
          <cell r="AX2807">
            <v>0</v>
          </cell>
          <cell r="BB2807">
            <v>0</v>
          </cell>
          <cell r="BE2807">
            <v>0</v>
          </cell>
          <cell r="BF2807">
            <v>1</v>
          </cell>
          <cell r="BG2807">
            <v>0</v>
          </cell>
          <cell r="BJ2807">
            <v>0</v>
          </cell>
          <cell r="BK2807">
            <v>0</v>
          </cell>
          <cell r="BL2807">
            <v>0</v>
          </cell>
        </row>
        <row r="2808">
          <cell r="J2808" t="str">
            <v>Linda Fullard</v>
          </cell>
          <cell r="L2808" t="str">
            <v>National Photographic Club</v>
          </cell>
          <cell r="Q2808" t="str">
            <v>PDI</v>
          </cell>
          <cell r="AP2808">
            <v>1</v>
          </cell>
          <cell r="AT2808">
            <v>1</v>
          </cell>
          <cell r="AX2808">
            <v>0</v>
          </cell>
          <cell r="BB2808">
            <v>0</v>
          </cell>
          <cell r="BE2808">
            <v>0</v>
          </cell>
          <cell r="BF2808">
            <v>1</v>
          </cell>
          <cell r="BG2808">
            <v>0</v>
          </cell>
          <cell r="BJ2808">
            <v>0</v>
          </cell>
          <cell r="BK2808">
            <v>0</v>
          </cell>
          <cell r="BL2808">
            <v>0</v>
          </cell>
        </row>
        <row r="2809">
          <cell r="J2809" t="str">
            <v>Linda Fullard</v>
          </cell>
          <cell r="L2809" t="str">
            <v>National Photographic Club</v>
          </cell>
          <cell r="Q2809" t="str">
            <v>PDI</v>
          </cell>
          <cell r="AP2809">
            <v>1</v>
          </cell>
          <cell r="AT2809">
            <v>1</v>
          </cell>
          <cell r="AX2809">
            <v>0</v>
          </cell>
          <cell r="BB2809">
            <v>0</v>
          </cell>
          <cell r="BE2809">
            <v>0</v>
          </cell>
          <cell r="BF2809">
            <v>1</v>
          </cell>
          <cell r="BG2809">
            <v>0</v>
          </cell>
          <cell r="BJ2809">
            <v>0</v>
          </cell>
          <cell r="BK2809">
            <v>0</v>
          </cell>
          <cell r="BL2809">
            <v>0</v>
          </cell>
        </row>
        <row r="2810">
          <cell r="J2810" t="str">
            <v>Linda Fullard</v>
          </cell>
          <cell r="L2810" t="str">
            <v>National Photographic Club</v>
          </cell>
          <cell r="Q2810" t="str">
            <v>PDI</v>
          </cell>
          <cell r="AP2810">
            <v>1</v>
          </cell>
          <cell r="AT2810">
            <v>1</v>
          </cell>
          <cell r="AX2810">
            <v>0</v>
          </cell>
          <cell r="BB2810">
            <v>0</v>
          </cell>
          <cell r="BE2810">
            <v>1</v>
          </cell>
          <cell r="BF2810">
            <v>0</v>
          </cell>
          <cell r="BG2810">
            <v>0</v>
          </cell>
          <cell r="BJ2810">
            <v>0</v>
          </cell>
          <cell r="BK2810">
            <v>0</v>
          </cell>
          <cell r="BL2810">
            <v>0</v>
          </cell>
        </row>
        <row r="2811">
          <cell r="J2811" t="str">
            <v>Lizelle Koch</v>
          </cell>
          <cell r="K2811" t="str">
            <v>M047992</v>
          </cell>
          <cell r="L2811" t="str">
            <v>Bosveld Fotografie Klub</v>
          </cell>
          <cell r="Q2811" t="str">
            <v>PDI</v>
          </cell>
          <cell r="AP2811">
            <v>1</v>
          </cell>
          <cell r="AT2811">
            <v>1</v>
          </cell>
          <cell r="AX2811">
            <v>0</v>
          </cell>
          <cell r="BB2811">
            <v>0</v>
          </cell>
          <cell r="BE2811">
            <v>0</v>
          </cell>
          <cell r="BF2811">
            <v>1</v>
          </cell>
          <cell r="BG2811">
            <v>0</v>
          </cell>
          <cell r="BJ2811">
            <v>0</v>
          </cell>
          <cell r="BK2811">
            <v>0</v>
          </cell>
          <cell r="BL2811">
            <v>0</v>
          </cell>
        </row>
        <row r="2812">
          <cell r="J2812" t="str">
            <v>Lizelle Koch</v>
          </cell>
          <cell r="K2812" t="str">
            <v>M047992</v>
          </cell>
          <cell r="L2812" t="str">
            <v>Bosveld Fotografie Klub</v>
          </cell>
          <cell r="Q2812" t="str">
            <v>PDI</v>
          </cell>
          <cell r="AP2812">
            <v>1</v>
          </cell>
          <cell r="AT2812">
            <v>1</v>
          </cell>
          <cell r="AX2812">
            <v>0</v>
          </cell>
          <cell r="BB2812">
            <v>0</v>
          </cell>
          <cell r="BE2812">
            <v>0</v>
          </cell>
          <cell r="BF2812">
            <v>1</v>
          </cell>
          <cell r="BG2812">
            <v>0</v>
          </cell>
          <cell r="BJ2812">
            <v>0</v>
          </cell>
          <cell r="BK2812">
            <v>0</v>
          </cell>
          <cell r="BL2812">
            <v>0</v>
          </cell>
        </row>
        <row r="2813">
          <cell r="J2813" t="str">
            <v>Lizelle Koch</v>
          </cell>
          <cell r="K2813" t="str">
            <v>M047992</v>
          </cell>
          <cell r="L2813" t="str">
            <v>Bosveld Fotografie Klub</v>
          </cell>
          <cell r="Q2813" t="str">
            <v>PDI</v>
          </cell>
          <cell r="AP2813">
            <v>1</v>
          </cell>
          <cell r="AT2813">
            <v>1</v>
          </cell>
          <cell r="AX2813">
            <v>0</v>
          </cell>
          <cell r="BB2813">
            <v>0</v>
          </cell>
          <cell r="BE2813">
            <v>1</v>
          </cell>
          <cell r="BF2813">
            <v>0</v>
          </cell>
          <cell r="BG2813">
            <v>0</v>
          </cell>
          <cell r="BJ2813">
            <v>0</v>
          </cell>
          <cell r="BK2813">
            <v>0</v>
          </cell>
          <cell r="BL2813">
            <v>0</v>
          </cell>
        </row>
        <row r="2814">
          <cell r="J2814" t="str">
            <v>Lizelle Koch</v>
          </cell>
          <cell r="K2814" t="str">
            <v>M047992</v>
          </cell>
          <cell r="L2814" t="str">
            <v>Bosveld Fotografie Klub</v>
          </cell>
          <cell r="Q2814" t="str">
            <v>PDI</v>
          </cell>
          <cell r="AP2814">
            <v>1</v>
          </cell>
          <cell r="AT2814">
            <v>1</v>
          </cell>
          <cell r="AX2814">
            <v>0</v>
          </cell>
          <cell r="BB2814">
            <v>0</v>
          </cell>
          <cell r="BE2814">
            <v>1</v>
          </cell>
          <cell r="BF2814">
            <v>0</v>
          </cell>
          <cell r="BG2814">
            <v>0</v>
          </cell>
          <cell r="BJ2814">
            <v>0</v>
          </cell>
          <cell r="BK2814">
            <v>0</v>
          </cell>
          <cell r="BL2814">
            <v>0</v>
          </cell>
        </row>
        <row r="2815">
          <cell r="J2815" t="str">
            <v>Lizelle Koch</v>
          </cell>
          <cell r="K2815" t="str">
            <v>M047992</v>
          </cell>
          <cell r="L2815" t="str">
            <v>Bosveld Fotografie Klub</v>
          </cell>
          <cell r="Q2815" t="str">
            <v>PDI</v>
          </cell>
          <cell r="AP2815">
            <v>1</v>
          </cell>
          <cell r="AT2815">
            <v>1</v>
          </cell>
          <cell r="AX2815">
            <v>0</v>
          </cell>
          <cell r="BB2815">
            <v>0</v>
          </cell>
          <cell r="BE2815">
            <v>0</v>
          </cell>
          <cell r="BF2815">
            <v>0</v>
          </cell>
          <cell r="BG2815">
            <v>1</v>
          </cell>
          <cell r="BJ2815">
            <v>0</v>
          </cell>
          <cell r="BK2815">
            <v>0</v>
          </cell>
          <cell r="BL2815">
            <v>0</v>
          </cell>
        </row>
        <row r="2816">
          <cell r="J2816" t="str">
            <v>Lizelle Koch</v>
          </cell>
          <cell r="K2816" t="str">
            <v>M047992</v>
          </cell>
          <cell r="L2816" t="str">
            <v>Bosveld Fotografie Klub</v>
          </cell>
          <cell r="Q2816" t="str">
            <v>PDI</v>
          </cell>
          <cell r="AP2816">
            <v>1</v>
          </cell>
          <cell r="AT2816">
            <v>1</v>
          </cell>
          <cell r="AX2816">
            <v>0</v>
          </cell>
          <cell r="BB2816">
            <v>0</v>
          </cell>
          <cell r="BE2816">
            <v>0</v>
          </cell>
          <cell r="BF2816">
            <v>0</v>
          </cell>
          <cell r="BG2816">
            <v>1</v>
          </cell>
          <cell r="BJ2816">
            <v>0</v>
          </cell>
          <cell r="BK2816">
            <v>0</v>
          </cell>
          <cell r="BL2816">
            <v>0</v>
          </cell>
        </row>
        <row r="2817">
          <cell r="J2817" t="str">
            <v>Louis Jones</v>
          </cell>
          <cell r="K2817" t="str">
            <v>M046263</v>
          </cell>
          <cell r="L2817" t="str">
            <v>Tygerberg Photographic Society</v>
          </cell>
          <cell r="Q2817" t="str">
            <v>PDI</v>
          </cell>
          <cell r="AP2817">
            <v>1</v>
          </cell>
          <cell r="AT2817">
            <v>1</v>
          </cell>
          <cell r="AX2817">
            <v>0</v>
          </cell>
          <cell r="BB2817">
            <v>0</v>
          </cell>
          <cell r="BE2817">
            <v>1</v>
          </cell>
          <cell r="BF2817">
            <v>0</v>
          </cell>
          <cell r="BG2817">
            <v>0</v>
          </cell>
          <cell r="BJ2817">
            <v>0</v>
          </cell>
          <cell r="BK2817">
            <v>0</v>
          </cell>
          <cell r="BL2817">
            <v>0</v>
          </cell>
        </row>
        <row r="2818">
          <cell r="J2818" t="str">
            <v>Louis Mouton</v>
          </cell>
          <cell r="K2818" t="str">
            <v>M043523</v>
          </cell>
          <cell r="L2818" t="str">
            <v>Brandpuntfotoklub</v>
          </cell>
          <cell r="Q2818" t="str">
            <v>PDI</v>
          </cell>
          <cell r="AP2818">
            <v>1</v>
          </cell>
          <cell r="AT2818">
            <v>1</v>
          </cell>
          <cell r="AX2818">
            <v>0</v>
          </cell>
          <cell r="BB2818">
            <v>0</v>
          </cell>
          <cell r="BE2818">
            <v>1</v>
          </cell>
          <cell r="BF2818">
            <v>0</v>
          </cell>
          <cell r="BG2818">
            <v>0</v>
          </cell>
          <cell r="BJ2818">
            <v>0</v>
          </cell>
          <cell r="BK2818">
            <v>0</v>
          </cell>
          <cell r="BL2818">
            <v>0</v>
          </cell>
        </row>
        <row r="2819">
          <cell r="J2819" t="str">
            <v>Louis van der Walt</v>
          </cell>
          <cell r="K2819" t="str">
            <v>M048823</v>
          </cell>
          <cell r="L2819" t="str">
            <v>Sasol Highveld Photography Club</v>
          </cell>
          <cell r="Q2819" t="str">
            <v>PDI</v>
          </cell>
          <cell r="AP2819">
            <v>1</v>
          </cell>
          <cell r="AT2819">
            <v>1</v>
          </cell>
          <cell r="AX2819">
            <v>0</v>
          </cell>
          <cell r="BB2819">
            <v>0</v>
          </cell>
          <cell r="BE2819">
            <v>1</v>
          </cell>
          <cell r="BF2819">
            <v>0</v>
          </cell>
          <cell r="BG2819">
            <v>0</v>
          </cell>
          <cell r="BJ2819">
            <v>0</v>
          </cell>
          <cell r="BK2819">
            <v>0</v>
          </cell>
          <cell r="BL2819">
            <v>0</v>
          </cell>
        </row>
        <row r="2820">
          <cell r="J2820" t="str">
            <v>Louis van der Walt</v>
          </cell>
          <cell r="K2820" t="str">
            <v>M048823</v>
          </cell>
          <cell r="L2820" t="str">
            <v>Sasol Highveld Photography Club</v>
          </cell>
          <cell r="Q2820" t="str">
            <v>PDI</v>
          </cell>
          <cell r="AP2820">
            <v>1</v>
          </cell>
          <cell r="AT2820">
            <v>1</v>
          </cell>
          <cell r="AX2820">
            <v>0</v>
          </cell>
          <cell r="BB2820">
            <v>0</v>
          </cell>
          <cell r="BE2820">
            <v>0</v>
          </cell>
          <cell r="BF2820">
            <v>0</v>
          </cell>
          <cell r="BG2820">
            <v>1</v>
          </cell>
          <cell r="BJ2820">
            <v>0</v>
          </cell>
          <cell r="BK2820">
            <v>0</v>
          </cell>
          <cell r="BL2820">
            <v>0</v>
          </cell>
        </row>
        <row r="2821">
          <cell r="J2821" t="str">
            <v>Louis van der Walt</v>
          </cell>
          <cell r="K2821" t="str">
            <v>M048823</v>
          </cell>
          <cell r="L2821" t="str">
            <v>Sasol Highveld Photography Club</v>
          </cell>
          <cell r="Q2821" t="str">
            <v>PDI</v>
          </cell>
          <cell r="AP2821">
            <v>1</v>
          </cell>
          <cell r="AT2821">
            <v>1</v>
          </cell>
          <cell r="AX2821">
            <v>0</v>
          </cell>
          <cell r="BB2821">
            <v>0</v>
          </cell>
          <cell r="BE2821">
            <v>1</v>
          </cell>
          <cell r="BF2821">
            <v>0</v>
          </cell>
          <cell r="BG2821">
            <v>0</v>
          </cell>
          <cell r="BJ2821">
            <v>0</v>
          </cell>
          <cell r="BK2821">
            <v>0</v>
          </cell>
          <cell r="BL2821">
            <v>0</v>
          </cell>
        </row>
        <row r="2822">
          <cell r="J2822" t="str">
            <v>Louis van der Walt</v>
          </cell>
          <cell r="K2822" t="str">
            <v>M048823</v>
          </cell>
          <cell r="L2822" t="str">
            <v>Sasol Highveld Photography Club</v>
          </cell>
          <cell r="Q2822" t="str">
            <v>PDI</v>
          </cell>
          <cell r="AP2822">
            <v>1</v>
          </cell>
          <cell r="AT2822">
            <v>1</v>
          </cell>
          <cell r="AX2822">
            <v>0</v>
          </cell>
          <cell r="BB2822">
            <v>0</v>
          </cell>
          <cell r="BE2822">
            <v>1</v>
          </cell>
          <cell r="BF2822">
            <v>0</v>
          </cell>
          <cell r="BG2822">
            <v>0</v>
          </cell>
          <cell r="BJ2822">
            <v>0</v>
          </cell>
          <cell r="BK2822">
            <v>0</v>
          </cell>
          <cell r="BL2822">
            <v>0</v>
          </cell>
        </row>
        <row r="2823">
          <cell r="J2823" t="str">
            <v>Louis van der Walt</v>
          </cell>
          <cell r="K2823" t="str">
            <v>M048823</v>
          </cell>
          <cell r="L2823" t="str">
            <v>Sasol Highveld Photography Club</v>
          </cell>
          <cell r="Q2823" t="str">
            <v>PDI</v>
          </cell>
          <cell r="AP2823">
            <v>1</v>
          </cell>
          <cell r="AT2823">
            <v>1</v>
          </cell>
          <cell r="AX2823">
            <v>0</v>
          </cell>
          <cell r="BB2823">
            <v>0</v>
          </cell>
          <cell r="BE2823">
            <v>1</v>
          </cell>
          <cell r="BF2823">
            <v>0</v>
          </cell>
          <cell r="BG2823">
            <v>0</v>
          </cell>
          <cell r="BJ2823">
            <v>0</v>
          </cell>
          <cell r="BK2823">
            <v>0</v>
          </cell>
          <cell r="BL2823">
            <v>0</v>
          </cell>
        </row>
        <row r="2824">
          <cell r="J2824" t="str">
            <v>Louise De Lange</v>
          </cell>
          <cell r="K2824" t="str">
            <v>M034643</v>
          </cell>
          <cell r="L2824" t="str">
            <v>Witzenberg Photographic Society</v>
          </cell>
          <cell r="Q2824" t="str">
            <v>PDI</v>
          </cell>
          <cell r="AP2824">
            <v>0</v>
          </cell>
          <cell r="AT2824">
            <v>1</v>
          </cell>
          <cell r="AX2824">
            <v>0</v>
          </cell>
          <cell r="BB2824">
            <v>0</v>
          </cell>
          <cell r="BE2824">
            <v>0</v>
          </cell>
          <cell r="BF2824">
            <v>0</v>
          </cell>
          <cell r="BG2824">
            <v>0</v>
          </cell>
          <cell r="BJ2824">
            <v>0</v>
          </cell>
          <cell r="BK2824">
            <v>0</v>
          </cell>
          <cell r="BL2824">
            <v>0</v>
          </cell>
        </row>
        <row r="2825">
          <cell r="J2825" t="str">
            <v>Lourens Durand</v>
          </cell>
          <cell r="K2825" t="str">
            <v>M027064</v>
          </cell>
          <cell r="L2825" t="str">
            <v>Bosveld Fotografie Klub</v>
          </cell>
          <cell r="Q2825" t="str">
            <v>PDI</v>
          </cell>
          <cell r="AP2825">
            <v>1</v>
          </cell>
          <cell r="AT2825">
            <v>1</v>
          </cell>
          <cell r="AX2825">
            <v>0</v>
          </cell>
          <cell r="BB2825">
            <v>0</v>
          </cell>
          <cell r="BE2825">
            <v>0</v>
          </cell>
          <cell r="BF2825">
            <v>1</v>
          </cell>
          <cell r="BG2825">
            <v>0</v>
          </cell>
          <cell r="BJ2825">
            <v>0</v>
          </cell>
          <cell r="BK2825">
            <v>0</v>
          </cell>
          <cell r="BL2825">
            <v>0</v>
          </cell>
        </row>
        <row r="2826">
          <cell r="J2826" t="str">
            <v>Lourens Durand</v>
          </cell>
          <cell r="K2826" t="str">
            <v>M027064</v>
          </cell>
          <cell r="L2826" t="str">
            <v>Bosveld Fotografie Klub</v>
          </cell>
          <cell r="Q2826" t="str">
            <v>PDI</v>
          </cell>
          <cell r="AP2826">
            <v>1</v>
          </cell>
          <cell r="AT2826">
            <v>1</v>
          </cell>
          <cell r="AX2826">
            <v>0</v>
          </cell>
          <cell r="BB2826">
            <v>0</v>
          </cell>
          <cell r="BE2826">
            <v>1</v>
          </cell>
          <cell r="BF2826">
            <v>0</v>
          </cell>
          <cell r="BG2826">
            <v>0</v>
          </cell>
          <cell r="BJ2826">
            <v>0</v>
          </cell>
          <cell r="BK2826">
            <v>0</v>
          </cell>
          <cell r="BL2826">
            <v>0</v>
          </cell>
        </row>
        <row r="2827">
          <cell r="J2827" t="str">
            <v>Lucia Hewitt</v>
          </cell>
          <cell r="L2827" t="str">
            <v>Brandpuntfotoklub</v>
          </cell>
          <cell r="Q2827" t="str">
            <v>PDI</v>
          </cell>
          <cell r="AP2827">
            <v>1</v>
          </cell>
          <cell r="AT2827">
            <v>1</v>
          </cell>
          <cell r="AX2827">
            <v>0</v>
          </cell>
          <cell r="BB2827">
            <v>0</v>
          </cell>
          <cell r="BE2827">
            <v>1</v>
          </cell>
          <cell r="BF2827">
            <v>0</v>
          </cell>
          <cell r="BG2827">
            <v>0</v>
          </cell>
          <cell r="BJ2827">
            <v>0</v>
          </cell>
          <cell r="BK2827">
            <v>0</v>
          </cell>
          <cell r="BL2827">
            <v>0</v>
          </cell>
        </row>
        <row r="2828">
          <cell r="J2828" t="str">
            <v>Lucia Hewitt</v>
          </cell>
          <cell r="L2828" t="str">
            <v>Brandpuntfotoklub</v>
          </cell>
          <cell r="Q2828" t="str">
            <v>PDI</v>
          </cell>
          <cell r="AP2828">
            <v>1</v>
          </cell>
          <cell r="AT2828">
            <v>1</v>
          </cell>
          <cell r="AX2828">
            <v>0</v>
          </cell>
          <cell r="BB2828">
            <v>0</v>
          </cell>
          <cell r="BE2828">
            <v>1</v>
          </cell>
          <cell r="BF2828">
            <v>0</v>
          </cell>
          <cell r="BG2828">
            <v>0</v>
          </cell>
          <cell r="BJ2828">
            <v>0</v>
          </cell>
          <cell r="BK2828">
            <v>0</v>
          </cell>
          <cell r="BL2828">
            <v>0</v>
          </cell>
        </row>
        <row r="2829">
          <cell r="J2829" t="str">
            <v>Lucia Hewitt</v>
          </cell>
          <cell r="L2829" t="str">
            <v>Brandpuntfotoklub</v>
          </cell>
          <cell r="Q2829" t="str">
            <v>PDI</v>
          </cell>
          <cell r="AP2829">
            <v>1</v>
          </cell>
          <cell r="AT2829">
            <v>1</v>
          </cell>
          <cell r="AX2829">
            <v>0</v>
          </cell>
          <cell r="BB2829">
            <v>0</v>
          </cell>
          <cell r="BE2829">
            <v>0</v>
          </cell>
          <cell r="BF2829">
            <v>0</v>
          </cell>
          <cell r="BG2829">
            <v>1</v>
          </cell>
          <cell r="BJ2829">
            <v>0</v>
          </cell>
          <cell r="BK2829">
            <v>0</v>
          </cell>
          <cell r="BL2829">
            <v>0</v>
          </cell>
        </row>
        <row r="2830">
          <cell r="J2830" t="str">
            <v>Lucia Hewitt</v>
          </cell>
          <cell r="L2830" t="str">
            <v>Brandpuntfotoklub</v>
          </cell>
          <cell r="Q2830" t="str">
            <v>PDI</v>
          </cell>
          <cell r="AP2830">
            <v>1</v>
          </cell>
          <cell r="AT2830">
            <v>1</v>
          </cell>
          <cell r="AX2830">
            <v>0</v>
          </cell>
          <cell r="BB2830">
            <v>0</v>
          </cell>
          <cell r="BE2830">
            <v>0</v>
          </cell>
          <cell r="BF2830">
            <v>0</v>
          </cell>
          <cell r="BG2830">
            <v>1</v>
          </cell>
          <cell r="BJ2830">
            <v>0</v>
          </cell>
          <cell r="BK2830">
            <v>0</v>
          </cell>
          <cell r="BL2830">
            <v>0</v>
          </cell>
        </row>
        <row r="2831">
          <cell r="J2831" t="str">
            <v>Lucia Hewitt</v>
          </cell>
          <cell r="L2831" t="str">
            <v>Brandpuntfotoklub</v>
          </cell>
          <cell r="Q2831" t="str">
            <v>PDI</v>
          </cell>
          <cell r="AP2831">
            <v>2</v>
          </cell>
          <cell r="AT2831">
            <v>1</v>
          </cell>
          <cell r="AX2831">
            <v>0</v>
          </cell>
          <cell r="BB2831">
            <v>0</v>
          </cell>
          <cell r="BE2831">
            <v>0</v>
          </cell>
          <cell r="BF2831">
            <v>0</v>
          </cell>
          <cell r="BG2831">
            <v>2</v>
          </cell>
          <cell r="BJ2831">
            <v>0</v>
          </cell>
          <cell r="BK2831">
            <v>0</v>
          </cell>
          <cell r="BL2831">
            <v>0</v>
          </cell>
        </row>
        <row r="2832">
          <cell r="J2832" t="str">
            <v>Lynette Taljaard</v>
          </cell>
          <cell r="K2832" t="str">
            <v>M044794</v>
          </cell>
          <cell r="L2832" t="str">
            <v>Kriel Foto Club</v>
          </cell>
          <cell r="Q2832" t="str">
            <v>PDI</v>
          </cell>
          <cell r="AP2832">
            <v>1</v>
          </cell>
          <cell r="AT2832">
            <v>1</v>
          </cell>
          <cell r="AX2832">
            <v>0</v>
          </cell>
          <cell r="BB2832">
            <v>0</v>
          </cell>
          <cell r="BE2832">
            <v>0</v>
          </cell>
          <cell r="BF2832">
            <v>1</v>
          </cell>
          <cell r="BG2832">
            <v>0</v>
          </cell>
          <cell r="BJ2832">
            <v>0</v>
          </cell>
          <cell r="BK2832">
            <v>0</v>
          </cell>
          <cell r="BL2832">
            <v>0</v>
          </cell>
        </row>
        <row r="2833">
          <cell r="J2833" t="str">
            <v>Lynette Taljaard</v>
          </cell>
          <cell r="K2833" t="str">
            <v>M044794</v>
          </cell>
          <cell r="L2833" t="str">
            <v>Kriel Foto Club</v>
          </cell>
          <cell r="Q2833" t="str">
            <v>PDI</v>
          </cell>
          <cell r="AP2833">
            <v>1</v>
          </cell>
          <cell r="AT2833">
            <v>1</v>
          </cell>
          <cell r="AX2833">
            <v>0</v>
          </cell>
          <cell r="BB2833">
            <v>0</v>
          </cell>
          <cell r="BE2833">
            <v>1</v>
          </cell>
          <cell r="BF2833">
            <v>0</v>
          </cell>
          <cell r="BG2833">
            <v>0</v>
          </cell>
          <cell r="BJ2833">
            <v>0</v>
          </cell>
          <cell r="BK2833">
            <v>0</v>
          </cell>
          <cell r="BL2833">
            <v>0</v>
          </cell>
        </row>
        <row r="2834">
          <cell r="J2834" t="str">
            <v>Magdel Daniell</v>
          </cell>
          <cell r="K2834" t="str">
            <v>M051671</v>
          </cell>
          <cell r="L2834" t="str">
            <v>Kroonstad Fotoklub</v>
          </cell>
          <cell r="Q2834" t="str">
            <v>PDI</v>
          </cell>
          <cell r="AP2834">
            <v>1</v>
          </cell>
          <cell r="AT2834">
            <v>1</v>
          </cell>
          <cell r="AX2834">
            <v>0</v>
          </cell>
          <cell r="BB2834">
            <v>0</v>
          </cell>
          <cell r="BE2834">
            <v>1</v>
          </cell>
          <cell r="BF2834">
            <v>0</v>
          </cell>
          <cell r="BG2834">
            <v>0</v>
          </cell>
          <cell r="BJ2834">
            <v>0</v>
          </cell>
          <cell r="BK2834">
            <v>0</v>
          </cell>
          <cell r="BL2834">
            <v>0</v>
          </cell>
        </row>
        <row r="2835">
          <cell r="J2835" t="str">
            <v>Magdel Daniell</v>
          </cell>
          <cell r="K2835" t="str">
            <v>M051671</v>
          </cell>
          <cell r="L2835" t="str">
            <v>Kroonstad Fotoklub</v>
          </cell>
          <cell r="Q2835" t="str">
            <v>PDI</v>
          </cell>
          <cell r="AP2835">
            <v>1</v>
          </cell>
          <cell r="AT2835">
            <v>1</v>
          </cell>
          <cell r="AX2835">
            <v>0</v>
          </cell>
          <cell r="BB2835">
            <v>0</v>
          </cell>
          <cell r="BE2835">
            <v>1</v>
          </cell>
          <cell r="BF2835">
            <v>0</v>
          </cell>
          <cell r="BG2835">
            <v>0</v>
          </cell>
          <cell r="BJ2835">
            <v>0</v>
          </cell>
          <cell r="BK2835">
            <v>0</v>
          </cell>
          <cell r="BL2835">
            <v>0</v>
          </cell>
        </row>
        <row r="2836">
          <cell r="J2836" t="str">
            <v>Magdel Daniell</v>
          </cell>
          <cell r="K2836" t="str">
            <v>M051671</v>
          </cell>
          <cell r="L2836" t="str">
            <v>Kroonstad Fotoklub</v>
          </cell>
          <cell r="Q2836" t="str">
            <v>PDI</v>
          </cell>
          <cell r="AP2836">
            <v>1</v>
          </cell>
          <cell r="AT2836">
            <v>1</v>
          </cell>
          <cell r="AX2836">
            <v>0</v>
          </cell>
          <cell r="BB2836">
            <v>0</v>
          </cell>
          <cell r="BE2836">
            <v>0</v>
          </cell>
          <cell r="BF2836">
            <v>0</v>
          </cell>
          <cell r="BG2836">
            <v>1</v>
          </cell>
          <cell r="BJ2836">
            <v>0</v>
          </cell>
          <cell r="BK2836">
            <v>0</v>
          </cell>
          <cell r="BL2836">
            <v>0</v>
          </cell>
        </row>
        <row r="2837">
          <cell r="J2837" t="str">
            <v>Mari Rossouw</v>
          </cell>
          <cell r="K2837" t="str">
            <v>M051374</v>
          </cell>
          <cell r="L2837" t="str">
            <v>Brandpuntfotoklub</v>
          </cell>
          <cell r="Q2837" t="str">
            <v>PDI</v>
          </cell>
          <cell r="AP2837">
            <v>1</v>
          </cell>
          <cell r="AT2837">
            <v>1</v>
          </cell>
          <cell r="AX2837">
            <v>0</v>
          </cell>
          <cell r="BB2837">
            <v>0</v>
          </cell>
          <cell r="BE2837">
            <v>0</v>
          </cell>
          <cell r="BF2837">
            <v>1</v>
          </cell>
          <cell r="BG2837">
            <v>0</v>
          </cell>
          <cell r="BJ2837">
            <v>0</v>
          </cell>
          <cell r="BK2837">
            <v>0</v>
          </cell>
          <cell r="BL2837">
            <v>0</v>
          </cell>
        </row>
        <row r="2838">
          <cell r="J2838" t="str">
            <v>Mariana Kruger</v>
          </cell>
          <cell r="K2838" t="str">
            <v>M048846</v>
          </cell>
          <cell r="L2838" t="str">
            <v>Sandton Photographic Society</v>
          </cell>
          <cell r="Q2838" t="str">
            <v>PDI</v>
          </cell>
          <cell r="AP2838">
            <v>1</v>
          </cell>
          <cell r="AT2838">
            <v>1</v>
          </cell>
          <cell r="AX2838">
            <v>0</v>
          </cell>
          <cell r="BB2838">
            <v>0</v>
          </cell>
          <cell r="BE2838">
            <v>1</v>
          </cell>
          <cell r="BF2838">
            <v>0</v>
          </cell>
          <cell r="BG2838">
            <v>0</v>
          </cell>
          <cell r="BJ2838">
            <v>0</v>
          </cell>
          <cell r="BK2838">
            <v>0</v>
          </cell>
          <cell r="BL2838">
            <v>0</v>
          </cell>
        </row>
        <row r="2839">
          <cell r="J2839" t="str">
            <v>Mariana Kruger</v>
          </cell>
          <cell r="K2839" t="str">
            <v>M048846</v>
          </cell>
          <cell r="L2839" t="str">
            <v>Sandton Photographic Society</v>
          </cell>
          <cell r="Q2839" t="str">
            <v>PDI</v>
          </cell>
          <cell r="AP2839">
            <v>1</v>
          </cell>
          <cell r="AT2839">
            <v>1</v>
          </cell>
          <cell r="AX2839">
            <v>0</v>
          </cell>
          <cell r="BB2839">
            <v>0</v>
          </cell>
          <cell r="BE2839">
            <v>0</v>
          </cell>
          <cell r="BF2839">
            <v>1</v>
          </cell>
          <cell r="BG2839">
            <v>0</v>
          </cell>
          <cell r="BJ2839">
            <v>0</v>
          </cell>
          <cell r="BK2839">
            <v>0</v>
          </cell>
          <cell r="BL2839">
            <v>0</v>
          </cell>
        </row>
        <row r="2840">
          <cell r="J2840" t="str">
            <v>Mariana Kruger</v>
          </cell>
          <cell r="K2840" t="str">
            <v>M048846</v>
          </cell>
          <cell r="L2840" t="str">
            <v>Sandton Photographic Society</v>
          </cell>
          <cell r="Q2840" t="str">
            <v>PDI</v>
          </cell>
          <cell r="AP2840">
            <v>1</v>
          </cell>
          <cell r="AT2840">
            <v>1</v>
          </cell>
          <cell r="AX2840">
            <v>0</v>
          </cell>
          <cell r="BB2840">
            <v>0</v>
          </cell>
          <cell r="BE2840">
            <v>0</v>
          </cell>
          <cell r="BF2840">
            <v>1</v>
          </cell>
          <cell r="BG2840">
            <v>0</v>
          </cell>
          <cell r="BJ2840">
            <v>0</v>
          </cell>
          <cell r="BK2840">
            <v>0</v>
          </cell>
          <cell r="BL2840">
            <v>0</v>
          </cell>
        </row>
        <row r="2841">
          <cell r="J2841" t="str">
            <v>Mariana Venter</v>
          </cell>
          <cell r="K2841" t="str">
            <v>M047764</v>
          </cell>
          <cell r="L2841" t="str">
            <v>Midlens Fotoklub</v>
          </cell>
          <cell r="Q2841" t="str">
            <v>PDI</v>
          </cell>
          <cell r="AP2841">
            <v>0</v>
          </cell>
          <cell r="AT2841">
            <v>1</v>
          </cell>
          <cell r="AX2841">
            <v>0</v>
          </cell>
          <cell r="BB2841">
            <v>0</v>
          </cell>
          <cell r="BE2841">
            <v>0</v>
          </cell>
          <cell r="BF2841">
            <v>0</v>
          </cell>
          <cell r="BG2841">
            <v>0</v>
          </cell>
          <cell r="BJ2841">
            <v>0</v>
          </cell>
          <cell r="BK2841">
            <v>0</v>
          </cell>
          <cell r="BL2841">
            <v>0</v>
          </cell>
        </row>
        <row r="2842">
          <cell r="J2842" t="str">
            <v>Mariana Venter</v>
          </cell>
          <cell r="K2842" t="str">
            <v>M047764</v>
          </cell>
          <cell r="L2842" t="str">
            <v>Midlens Fotoklub</v>
          </cell>
          <cell r="Q2842" t="str">
            <v>PDI</v>
          </cell>
          <cell r="AP2842">
            <v>1</v>
          </cell>
          <cell r="AT2842">
            <v>1</v>
          </cell>
          <cell r="AX2842">
            <v>0</v>
          </cell>
          <cell r="BB2842">
            <v>0</v>
          </cell>
          <cell r="BE2842">
            <v>0</v>
          </cell>
          <cell r="BF2842">
            <v>0</v>
          </cell>
          <cell r="BG2842">
            <v>1</v>
          </cell>
          <cell r="BJ2842">
            <v>0</v>
          </cell>
          <cell r="BK2842">
            <v>0</v>
          </cell>
          <cell r="BL2842">
            <v>0</v>
          </cell>
        </row>
        <row r="2843">
          <cell r="J2843" t="str">
            <v>Mariana Venter</v>
          </cell>
          <cell r="K2843" t="str">
            <v>M047764</v>
          </cell>
          <cell r="L2843" t="str">
            <v>Midlens Fotoklub</v>
          </cell>
          <cell r="Q2843" t="str">
            <v>PDI</v>
          </cell>
          <cell r="AP2843">
            <v>0</v>
          </cell>
          <cell r="AT2843">
            <v>1</v>
          </cell>
          <cell r="AX2843">
            <v>0</v>
          </cell>
          <cell r="BB2843">
            <v>0</v>
          </cell>
          <cell r="BE2843">
            <v>0</v>
          </cell>
          <cell r="BF2843">
            <v>0</v>
          </cell>
          <cell r="BG2843">
            <v>0</v>
          </cell>
          <cell r="BJ2843">
            <v>0</v>
          </cell>
          <cell r="BK2843">
            <v>0</v>
          </cell>
          <cell r="BL2843">
            <v>0</v>
          </cell>
        </row>
        <row r="2844">
          <cell r="J2844" t="str">
            <v>Mariana Venter</v>
          </cell>
          <cell r="K2844" t="str">
            <v>M047764</v>
          </cell>
          <cell r="L2844" t="str">
            <v>Midlens Fotoklub</v>
          </cell>
          <cell r="Q2844" t="str">
            <v>PDI</v>
          </cell>
          <cell r="AP2844">
            <v>2</v>
          </cell>
          <cell r="AT2844">
            <v>1</v>
          </cell>
          <cell r="AX2844">
            <v>0</v>
          </cell>
          <cell r="BB2844">
            <v>0</v>
          </cell>
          <cell r="BE2844">
            <v>2</v>
          </cell>
          <cell r="BF2844">
            <v>0</v>
          </cell>
          <cell r="BG2844">
            <v>0</v>
          </cell>
          <cell r="BJ2844">
            <v>0</v>
          </cell>
          <cell r="BK2844">
            <v>0</v>
          </cell>
          <cell r="BL2844">
            <v>0</v>
          </cell>
        </row>
        <row r="2845">
          <cell r="J2845" t="str">
            <v>Mariana Venter</v>
          </cell>
          <cell r="K2845" t="str">
            <v>M047764</v>
          </cell>
          <cell r="L2845" t="str">
            <v>Midlens Fotoklub</v>
          </cell>
          <cell r="Q2845" t="str">
            <v>PDI</v>
          </cell>
          <cell r="AP2845">
            <v>0</v>
          </cell>
          <cell r="AT2845">
            <v>1</v>
          </cell>
          <cell r="AX2845">
            <v>0</v>
          </cell>
          <cell r="BB2845">
            <v>0</v>
          </cell>
          <cell r="BE2845">
            <v>0</v>
          </cell>
          <cell r="BF2845">
            <v>0</v>
          </cell>
          <cell r="BG2845">
            <v>0</v>
          </cell>
          <cell r="BJ2845">
            <v>0</v>
          </cell>
          <cell r="BK2845">
            <v>0</v>
          </cell>
          <cell r="BL2845">
            <v>0</v>
          </cell>
        </row>
        <row r="2846">
          <cell r="J2846" t="str">
            <v>Marie Botha</v>
          </cell>
          <cell r="K2846" t="str">
            <v>M049401</v>
          </cell>
          <cell r="L2846" t="str">
            <v>Boksburg Camera Club</v>
          </cell>
          <cell r="Q2846" t="str">
            <v>PDI</v>
          </cell>
          <cell r="AP2846">
            <v>1</v>
          </cell>
          <cell r="AT2846">
            <v>1</v>
          </cell>
          <cell r="AX2846">
            <v>0</v>
          </cell>
          <cell r="BB2846">
            <v>0</v>
          </cell>
          <cell r="BE2846">
            <v>0</v>
          </cell>
          <cell r="BF2846">
            <v>1</v>
          </cell>
          <cell r="BG2846">
            <v>0</v>
          </cell>
          <cell r="BJ2846">
            <v>0</v>
          </cell>
          <cell r="BK2846">
            <v>0</v>
          </cell>
          <cell r="BL2846">
            <v>0</v>
          </cell>
        </row>
        <row r="2847">
          <cell r="J2847" t="str">
            <v>Marie Botha</v>
          </cell>
          <cell r="K2847" t="str">
            <v>M049401</v>
          </cell>
          <cell r="L2847" t="str">
            <v>Boksburg Camera Club</v>
          </cell>
          <cell r="Q2847" t="str">
            <v>PDI</v>
          </cell>
          <cell r="AP2847">
            <v>1</v>
          </cell>
          <cell r="AT2847">
            <v>1</v>
          </cell>
          <cell r="AX2847">
            <v>0</v>
          </cell>
          <cell r="BB2847">
            <v>0</v>
          </cell>
          <cell r="BE2847">
            <v>0</v>
          </cell>
          <cell r="BF2847">
            <v>1</v>
          </cell>
          <cell r="BG2847">
            <v>0</v>
          </cell>
          <cell r="BJ2847">
            <v>0</v>
          </cell>
          <cell r="BK2847">
            <v>0</v>
          </cell>
          <cell r="BL2847">
            <v>0</v>
          </cell>
        </row>
        <row r="2848">
          <cell r="J2848" t="str">
            <v>Marie Botha</v>
          </cell>
          <cell r="K2848" t="str">
            <v>M049401</v>
          </cell>
          <cell r="L2848" t="str">
            <v>Boksburg Camera Club</v>
          </cell>
          <cell r="Q2848" t="str">
            <v>PDI</v>
          </cell>
          <cell r="AP2848">
            <v>1</v>
          </cell>
          <cell r="AT2848">
            <v>1</v>
          </cell>
          <cell r="AX2848">
            <v>0</v>
          </cell>
          <cell r="BB2848">
            <v>0</v>
          </cell>
          <cell r="BE2848">
            <v>0</v>
          </cell>
          <cell r="BF2848">
            <v>1</v>
          </cell>
          <cell r="BG2848">
            <v>0</v>
          </cell>
          <cell r="BJ2848">
            <v>0</v>
          </cell>
          <cell r="BK2848">
            <v>0</v>
          </cell>
          <cell r="BL2848">
            <v>0</v>
          </cell>
        </row>
        <row r="2849">
          <cell r="J2849" t="str">
            <v>Marie Botha</v>
          </cell>
          <cell r="K2849" t="str">
            <v>M049401</v>
          </cell>
          <cell r="L2849" t="str">
            <v>Boksburg Camera Club</v>
          </cell>
          <cell r="Q2849" t="str">
            <v>PDI</v>
          </cell>
          <cell r="AP2849">
            <v>1</v>
          </cell>
          <cell r="AT2849">
            <v>1</v>
          </cell>
          <cell r="AX2849">
            <v>0</v>
          </cell>
          <cell r="BB2849">
            <v>0</v>
          </cell>
          <cell r="BE2849">
            <v>1</v>
          </cell>
          <cell r="BF2849">
            <v>0</v>
          </cell>
          <cell r="BG2849">
            <v>0</v>
          </cell>
          <cell r="BJ2849">
            <v>0</v>
          </cell>
          <cell r="BK2849">
            <v>0</v>
          </cell>
          <cell r="BL2849">
            <v>0</v>
          </cell>
        </row>
        <row r="2850">
          <cell r="J2850" t="str">
            <v>Marie Botha</v>
          </cell>
          <cell r="K2850" t="str">
            <v>M049401</v>
          </cell>
          <cell r="L2850" t="str">
            <v>Boksburg Camera Club</v>
          </cell>
          <cell r="Q2850" t="str">
            <v>PDI</v>
          </cell>
          <cell r="AP2850">
            <v>1</v>
          </cell>
          <cell r="AT2850">
            <v>1</v>
          </cell>
          <cell r="AX2850">
            <v>0</v>
          </cell>
          <cell r="BB2850">
            <v>0</v>
          </cell>
          <cell r="BE2850">
            <v>0</v>
          </cell>
          <cell r="BF2850">
            <v>0</v>
          </cell>
          <cell r="BG2850">
            <v>1</v>
          </cell>
          <cell r="BJ2850">
            <v>0</v>
          </cell>
          <cell r="BK2850">
            <v>0</v>
          </cell>
          <cell r="BL2850">
            <v>0</v>
          </cell>
        </row>
        <row r="2851">
          <cell r="J2851" t="str">
            <v>Marie Botha</v>
          </cell>
          <cell r="K2851" t="str">
            <v>M049401</v>
          </cell>
          <cell r="L2851" t="str">
            <v>Boksburg Camera Club</v>
          </cell>
          <cell r="Q2851" t="str">
            <v>PDI</v>
          </cell>
          <cell r="AP2851">
            <v>1</v>
          </cell>
          <cell r="AT2851">
            <v>1</v>
          </cell>
          <cell r="AX2851">
            <v>0</v>
          </cell>
          <cell r="BB2851">
            <v>0</v>
          </cell>
          <cell r="BE2851">
            <v>1</v>
          </cell>
          <cell r="BF2851">
            <v>0</v>
          </cell>
          <cell r="BG2851">
            <v>0</v>
          </cell>
          <cell r="BJ2851">
            <v>0</v>
          </cell>
          <cell r="BK2851">
            <v>0</v>
          </cell>
          <cell r="BL2851">
            <v>0</v>
          </cell>
        </row>
        <row r="2852">
          <cell r="J2852" t="str">
            <v>Marinda van Heerden</v>
          </cell>
          <cell r="K2852" t="str">
            <v>M050278</v>
          </cell>
          <cell r="L2852" t="str">
            <v>Brandpuntfotoklub</v>
          </cell>
          <cell r="Q2852" t="str">
            <v>PDI</v>
          </cell>
          <cell r="AP2852">
            <v>1</v>
          </cell>
          <cell r="AT2852">
            <v>1</v>
          </cell>
          <cell r="AX2852">
            <v>0</v>
          </cell>
          <cell r="BB2852">
            <v>0</v>
          </cell>
          <cell r="BE2852">
            <v>1</v>
          </cell>
          <cell r="BF2852">
            <v>0</v>
          </cell>
          <cell r="BG2852">
            <v>0</v>
          </cell>
          <cell r="BJ2852">
            <v>0</v>
          </cell>
          <cell r="BK2852">
            <v>0</v>
          </cell>
          <cell r="BL2852">
            <v>0</v>
          </cell>
        </row>
        <row r="2853">
          <cell r="J2853" t="str">
            <v>Maritha Koch</v>
          </cell>
          <cell r="K2853" t="str">
            <v>M046583</v>
          </cell>
          <cell r="L2853" t="str">
            <v>AFO</v>
          </cell>
          <cell r="Q2853" t="str">
            <v>PDI</v>
          </cell>
          <cell r="AP2853">
            <v>1</v>
          </cell>
          <cell r="AT2853">
            <v>1</v>
          </cell>
          <cell r="AX2853">
            <v>0</v>
          </cell>
          <cell r="BB2853">
            <v>0</v>
          </cell>
          <cell r="BE2853">
            <v>0</v>
          </cell>
          <cell r="BF2853">
            <v>1</v>
          </cell>
          <cell r="BG2853">
            <v>0</v>
          </cell>
          <cell r="BJ2853">
            <v>0</v>
          </cell>
          <cell r="BK2853">
            <v>0</v>
          </cell>
          <cell r="BL2853">
            <v>0</v>
          </cell>
        </row>
        <row r="2854">
          <cell r="J2854" t="str">
            <v>Maritha Koch</v>
          </cell>
          <cell r="K2854" t="str">
            <v>M046583</v>
          </cell>
          <cell r="L2854" t="str">
            <v>AFO</v>
          </cell>
          <cell r="Q2854" t="str">
            <v>PDI</v>
          </cell>
          <cell r="AP2854">
            <v>1</v>
          </cell>
          <cell r="AT2854">
            <v>1</v>
          </cell>
          <cell r="AX2854">
            <v>0</v>
          </cell>
          <cell r="BB2854">
            <v>0</v>
          </cell>
          <cell r="BE2854">
            <v>0</v>
          </cell>
          <cell r="BF2854">
            <v>1</v>
          </cell>
          <cell r="BG2854">
            <v>0</v>
          </cell>
          <cell r="BJ2854">
            <v>0</v>
          </cell>
          <cell r="BK2854">
            <v>0</v>
          </cell>
          <cell r="BL2854">
            <v>0</v>
          </cell>
        </row>
        <row r="2855">
          <cell r="J2855" t="str">
            <v>Maritha Koch</v>
          </cell>
          <cell r="K2855" t="str">
            <v>M046583</v>
          </cell>
          <cell r="L2855" t="str">
            <v>AFO</v>
          </cell>
          <cell r="Q2855" t="str">
            <v>PDI</v>
          </cell>
          <cell r="AP2855">
            <v>1</v>
          </cell>
          <cell r="AT2855">
            <v>1</v>
          </cell>
          <cell r="AX2855">
            <v>0</v>
          </cell>
          <cell r="BB2855">
            <v>0</v>
          </cell>
          <cell r="BE2855">
            <v>0</v>
          </cell>
          <cell r="BF2855">
            <v>1</v>
          </cell>
          <cell r="BG2855">
            <v>0</v>
          </cell>
          <cell r="BJ2855">
            <v>0</v>
          </cell>
          <cell r="BK2855">
            <v>0</v>
          </cell>
          <cell r="BL2855">
            <v>0</v>
          </cell>
        </row>
        <row r="2856">
          <cell r="J2856" t="str">
            <v>Maritha Koch</v>
          </cell>
          <cell r="K2856" t="str">
            <v>M046583</v>
          </cell>
          <cell r="L2856" t="str">
            <v>AFO</v>
          </cell>
          <cell r="Q2856" t="str">
            <v>PDI</v>
          </cell>
          <cell r="AP2856">
            <v>1</v>
          </cell>
          <cell r="AT2856">
            <v>1</v>
          </cell>
          <cell r="AX2856">
            <v>0</v>
          </cell>
          <cell r="BB2856">
            <v>0</v>
          </cell>
          <cell r="BE2856">
            <v>0</v>
          </cell>
          <cell r="BF2856">
            <v>1</v>
          </cell>
          <cell r="BG2856">
            <v>0</v>
          </cell>
          <cell r="BJ2856">
            <v>0</v>
          </cell>
          <cell r="BK2856">
            <v>0</v>
          </cell>
          <cell r="BL2856">
            <v>0</v>
          </cell>
        </row>
        <row r="2857">
          <cell r="J2857" t="str">
            <v>Maritha Koch</v>
          </cell>
          <cell r="K2857" t="str">
            <v>M046583</v>
          </cell>
          <cell r="L2857" t="str">
            <v>AFO</v>
          </cell>
          <cell r="Q2857" t="str">
            <v>PDI</v>
          </cell>
          <cell r="AP2857">
            <v>1</v>
          </cell>
          <cell r="AT2857">
            <v>1</v>
          </cell>
          <cell r="AX2857">
            <v>0</v>
          </cell>
          <cell r="BB2857">
            <v>0</v>
          </cell>
          <cell r="BE2857">
            <v>1</v>
          </cell>
          <cell r="BF2857">
            <v>0</v>
          </cell>
          <cell r="BG2857">
            <v>0</v>
          </cell>
          <cell r="BJ2857">
            <v>0</v>
          </cell>
          <cell r="BK2857">
            <v>0</v>
          </cell>
          <cell r="BL2857">
            <v>0</v>
          </cell>
        </row>
        <row r="2858">
          <cell r="J2858" t="str">
            <v>Maritza Nel</v>
          </cell>
          <cell r="L2858" t="str">
            <v>National Photographic Club</v>
          </cell>
          <cell r="Q2858" t="str">
            <v>PDI</v>
          </cell>
          <cell r="AP2858">
            <v>1</v>
          </cell>
          <cell r="AT2858">
            <v>1</v>
          </cell>
          <cell r="AX2858">
            <v>0</v>
          </cell>
          <cell r="BB2858">
            <v>0</v>
          </cell>
          <cell r="BE2858">
            <v>1</v>
          </cell>
          <cell r="BF2858">
            <v>0</v>
          </cell>
          <cell r="BG2858">
            <v>0</v>
          </cell>
          <cell r="BJ2858">
            <v>0</v>
          </cell>
          <cell r="BK2858">
            <v>0</v>
          </cell>
          <cell r="BL2858">
            <v>0</v>
          </cell>
        </row>
        <row r="2859">
          <cell r="J2859" t="str">
            <v>Maritza Nel</v>
          </cell>
          <cell r="L2859" t="str">
            <v>National Photographic Club</v>
          </cell>
          <cell r="Q2859" t="str">
            <v>PDI</v>
          </cell>
          <cell r="AP2859">
            <v>1</v>
          </cell>
          <cell r="AT2859">
            <v>1</v>
          </cell>
          <cell r="AX2859">
            <v>0</v>
          </cell>
          <cell r="BB2859">
            <v>0</v>
          </cell>
          <cell r="BE2859">
            <v>0</v>
          </cell>
          <cell r="BF2859">
            <v>1</v>
          </cell>
          <cell r="BG2859">
            <v>0</v>
          </cell>
          <cell r="BJ2859">
            <v>0</v>
          </cell>
          <cell r="BK2859">
            <v>0</v>
          </cell>
          <cell r="BL2859">
            <v>0</v>
          </cell>
        </row>
        <row r="2860">
          <cell r="J2860" t="str">
            <v>Marlou Schalkwyk</v>
          </cell>
          <cell r="K2860" t="str">
            <v>M049095</v>
          </cell>
          <cell r="L2860" t="str">
            <v>Springs Photographic Club</v>
          </cell>
          <cell r="Q2860" t="str">
            <v>PDI</v>
          </cell>
          <cell r="AP2860">
            <v>1</v>
          </cell>
          <cell r="AT2860">
            <v>1</v>
          </cell>
          <cell r="AX2860">
            <v>0</v>
          </cell>
          <cell r="BB2860">
            <v>0</v>
          </cell>
          <cell r="BE2860">
            <v>1</v>
          </cell>
          <cell r="BF2860">
            <v>0</v>
          </cell>
          <cell r="BG2860">
            <v>0</v>
          </cell>
          <cell r="BJ2860">
            <v>0</v>
          </cell>
          <cell r="BK2860">
            <v>0</v>
          </cell>
          <cell r="BL2860">
            <v>0</v>
          </cell>
        </row>
        <row r="2861">
          <cell r="J2861" t="str">
            <v>Marlou Schalkwyk</v>
          </cell>
          <cell r="K2861" t="str">
            <v>M049095</v>
          </cell>
          <cell r="L2861" t="str">
            <v>Springs Photographic Club</v>
          </cell>
          <cell r="Q2861" t="str">
            <v>PDI</v>
          </cell>
          <cell r="AP2861">
            <v>1</v>
          </cell>
          <cell r="AT2861">
            <v>1</v>
          </cell>
          <cell r="AX2861">
            <v>0</v>
          </cell>
          <cell r="BB2861">
            <v>0</v>
          </cell>
          <cell r="BE2861">
            <v>0</v>
          </cell>
          <cell r="BF2861">
            <v>0</v>
          </cell>
          <cell r="BG2861">
            <v>1</v>
          </cell>
          <cell r="BJ2861">
            <v>0</v>
          </cell>
          <cell r="BK2861">
            <v>0</v>
          </cell>
          <cell r="BL2861">
            <v>0</v>
          </cell>
        </row>
        <row r="2862">
          <cell r="J2862" t="str">
            <v>Marlou Schalkwyk</v>
          </cell>
          <cell r="K2862" t="str">
            <v>M049095</v>
          </cell>
          <cell r="L2862" t="str">
            <v>Springs Photographic Club</v>
          </cell>
          <cell r="Q2862" t="str">
            <v>PDI</v>
          </cell>
          <cell r="AP2862">
            <v>1</v>
          </cell>
          <cell r="AT2862">
            <v>1</v>
          </cell>
          <cell r="AX2862">
            <v>0</v>
          </cell>
          <cell r="BB2862">
            <v>0</v>
          </cell>
          <cell r="BE2862">
            <v>0</v>
          </cell>
          <cell r="BF2862">
            <v>0</v>
          </cell>
          <cell r="BG2862">
            <v>1</v>
          </cell>
          <cell r="BJ2862">
            <v>0</v>
          </cell>
          <cell r="BK2862">
            <v>0</v>
          </cell>
          <cell r="BL2862">
            <v>0</v>
          </cell>
        </row>
        <row r="2863">
          <cell r="J2863" t="str">
            <v>Marriette Hobkirk-van Wyk</v>
          </cell>
          <cell r="K2863" t="str">
            <v>M050828</v>
          </cell>
          <cell r="L2863" t="str">
            <v>Centurion Camera Club</v>
          </cell>
          <cell r="Q2863" t="str">
            <v>PDI</v>
          </cell>
          <cell r="AP2863">
            <v>1</v>
          </cell>
          <cell r="AT2863">
            <v>1</v>
          </cell>
          <cell r="AX2863">
            <v>0</v>
          </cell>
          <cell r="BB2863">
            <v>0</v>
          </cell>
          <cell r="BE2863">
            <v>1</v>
          </cell>
          <cell r="BF2863">
            <v>0</v>
          </cell>
          <cell r="BG2863">
            <v>0</v>
          </cell>
          <cell r="BJ2863">
            <v>0</v>
          </cell>
          <cell r="BK2863">
            <v>0</v>
          </cell>
          <cell r="BL2863">
            <v>0</v>
          </cell>
        </row>
        <row r="2864">
          <cell r="J2864" t="str">
            <v>Maryke Wessels</v>
          </cell>
          <cell r="K2864" t="str">
            <v>M044474</v>
          </cell>
          <cell r="L2864" t="str">
            <v>Brandpuntfotoklub</v>
          </cell>
          <cell r="Q2864" t="str">
            <v>PDI</v>
          </cell>
          <cell r="AP2864">
            <v>1</v>
          </cell>
          <cell r="AT2864">
            <v>1</v>
          </cell>
          <cell r="AX2864">
            <v>0</v>
          </cell>
          <cell r="BB2864">
            <v>0</v>
          </cell>
          <cell r="BE2864">
            <v>0</v>
          </cell>
          <cell r="BF2864">
            <v>0</v>
          </cell>
          <cell r="BG2864">
            <v>1</v>
          </cell>
          <cell r="BJ2864">
            <v>0</v>
          </cell>
          <cell r="BK2864">
            <v>0</v>
          </cell>
          <cell r="BL2864">
            <v>0</v>
          </cell>
        </row>
        <row r="2865">
          <cell r="J2865" t="str">
            <v>Maureen Fourie</v>
          </cell>
          <cell r="K2865" t="str">
            <v>M028307</v>
          </cell>
          <cell r="L2865" t="str">
            <v xml:space="preserve"> Independent</v>
          </cell>
          <cell r="Q2865" t="str">
            <v>PDI</v>
          </cell>
          <cell r="AP2865">
            <v>1</v>
          </cell>
          <cell r="AT2865">
            <v>1</v>
          </cell>
          <cell r="AX2865">
            <v>0</v>
          </cell>
          <cell r="BB2865">
            <v>0</v>
          </cell>
          <cell r="BE2865">
            <v>1</v>
          </cell>
          <cell r="BF2865">
            <v>0</v>
          </cell>
          <cell r="BG2865">
            <v>0</v>
          </cell>
          <cell r="BJ2865">
            <v>0</v>
          </cell>
          <cell r="BK2865">
            <v>0</v>
          </cell>
          <cell r="BL2865">
            <v>0</v>
          </cell>
        </row>
        <row r="2866">
          <cell r="J2866" t="str">
            <v>Maureen Fourie</v>
          </cell>
          <cell r="K2866" t="str">
            <v>M028307</v>
          </cell>
          <cell r="L2866" t="str">
            <v xml:space="preserve"> Independent</v>
          </cell>
          <cell r="Q2866" t="str">
            <v>PDI</v>
          </cell>
          <cell r="AP2866">
            <v>1</v>
          </cell>
          <cell r="AT2866">
            <v>1</v>
          </cell>
          <cell r="AX2866">
            <v>0</v>
          </cell>
          <cell r="BB2866">
            <v>0</v>
          </cell>
          <cell r="BE2866">
            <v>1</v>
          </cell>
          <cell r="BF2866">
            <v>0</v>
          </cell>
          <cell r="BG2866">
            <v>0</v>
          </cell>
          <cell r="BJ2866">
            <v>0</v>
          </cell>
          <cell r="BK2866">
            <v>0</v>
          </cell>
          <cell r="BL2866">
            <v>0</v>
          </cell>
        </row>
        <row r="2867">
          <cell r="J2867" t="str">
            <v>Maureen Fourie</v>
          </cell>
          <cell r="K2867" t="str">
            <v>M028307</v>
          </cell>
          <cell r="L2867" t="str">
            <v xml:space="preserve"> Independent</v>
          </cell>
          <cell r="Q2867" t="str">
            <v>PDI</v>
          </cell>
          <cell r="AP2867">
            <v>1</v>
          </cell>
          <cell r="AT2867">
            <v>1</v>
          </cell>
          <cell r="AX2867">
            <v>0</v>
          </cell>
          <cell r="BB2867">
            <v>0</v>
          </cell>
          <cell r="BE2867">
            <v>1</v>
          </cell>
          <cell r="BF2867">
            <v>0</v>
          </cell>
          <cell r="BG2867">
            <v>0</v>
          </cell>
          <cell r="BJ2867">
            <v>0</v>
          </cell>
          <cell r="BK2867">
            <v>0</v>
          </cell>
          <cell r="BL2867">
            <v>0</v>
          </cell>
        </row>
        <row r="2868">
          <cell r="J2868" t="str">
            <v>Melanie Langner</v>
          </cell>
          <cell r="K2868" t="str">
            <v>M046935</v>
          </cell>
          <cell r="L2868" t="str">
            <v>Centurion Camera Club</v>
          </cell>
          <cell r="Q2868" t="str">
            <v>PDI</v>
          </cell>
          <cell r="AP2868">
            <v>1</v>
          </cell>
          <cell r="AT2868">
            <v>1</v>
          </cell>
          <cell r="AX2868">
            <v>0</v>
          </cell>
          <cell r="BB2868">
            <v>0</v>
          </cell>
          <cell r="BE2868">
            <v>1</v>
          </cell>
          <cell r="BF2868">
            <v>0</v>
          </cell>
          <cell r="BG2868">
            <v>0</v>
          </cell>
          <cell r="BJ2868">
            <v>0</v>
          </cell>
          <cell r="BK2868">
            <v>0</v>
          </cell>
          <cell r="BL2868">
            <v>0</v>
          </cell>
        </row>
        <row r="2869">
          <cell r="J2869" t="str">
            <v>Melanie Langner</v>
          </cell>
          <cell r="K2869" t="str">
            <v>M046935</v>
          </cell>
          <cell r="L2869" t="str">
            <v>Centurion Camera Club</v>
          </cell>
          <cell r="Q2869" t="str">
            <v>PDI</v>
          </cell>
          <cell r="AP2869">
            <v>1</v>
          </cell>
          <cell r="AT2869">
            <v>1</v>
          </cell>
          <cell r="AX2869">
            <v>0</v>
          </cell>
          <cell r="BB2869">
            <v>0</v>
          </cell>
          <cell r="BE2869">
            <v>1</v>
          </cell>
          <cell r="BF2869">
            <v>0</v>
          </cell>
          <cell r="BG2869">
            <v>0</v>
          </cell>
          <cell r="BJ2869">
            <v>0</v>
          </cell>
          <cell r="BK2869">
            <v>0</v>
          </cell>
          <cell r="BL2869">
            <v>0</v>
          </cell>
        </row>
        <row r="2870">
          <cell r="J2870" t="str">
            <v>Merten Jansen van Rensburg</v>
          </cell>
          <cell r="K2870" t="str">
            <v>M044283</v>
          </cell>
          <cell r="L2870" t="str">
            <v>Prince's Grant Camera Club</v>
          </cell>
          <cell r="Q2870" t="str">
            <v>PDI</v>
          </cell>
          <cell r="AP2870">
            <v>1</v>
          </cell>
          <cell r="AT2870">
            <v>1</v>
          </cell>
          <cell r="AX2870">
            <v>0</v>
          </cell>
          <cell r="BB2870">
            <v>0</v>
          </cell>
          <cell r="BE2870">
            <v>0</v>
          </cell>
          <cell r="BF2870">
            <v>1</v>
          </cell>
          <cell r="BG2870">
            <v>0</v>
          </cell>
          <cell r="BJ2870">
            <v>0</v>
          </cell>
          <cell r="BK2870">
            <v>0</v>
          </cell>
          <cell r="BL2870">
            <v>0</v>
          </cell>
        </row>
        <row r="2871">
          <cell r="J2871" t="str">
            <v>Michael de Nobrega</v>
          </cell>
          <cell r="K2871" t="str">
            <v>M050865</v>
          </cell>
          <cell r="L2871" t="str">
            <v>Eden Photographic Society</v>
          </cell>
          <cell r="Q2871" t="str">
            <v>PDI</v>
          </cell>
          <cell r="AP2871">
            <v>1</v>
          </cell>
          <cell r="AT2871">
            <v>1</v>
          </cell>
          <cell r="AX2871">
            <v>0</v>
          </cell>
          <cell r="BB2871">
            <v>0</v>
          </cell>
          <cell r="BE2871">
            <v>1</v>
          </cell>
          <cell r="BF2871">
            <v>0</v>
          </cell>
          <cell r="BG2871">
            <v>0</v>
          </cell>
          <cell r="BJ2871">
            <v>0</v>
          </cell>
          <cell r="BK2871">
            <v>0</v>
          </cell>
          <cell r="BL2871">
            <v>0</v>
          </cell>
        </row>
        <row r="2872">
          <cell r="J2872" t="str">
            <v>Michael Feistel</v>
          </cell>
          <cell r="K2872" t="str">
            <v>M045945</v>
          </cell>
          <cell r="L2872" t="str">
            <v xml:space="preserve"> Independent</v>
          </cell>
          <cell r="Q2872" t="str">
            <v>PDI</v>
          </cell>
          <cell r="AP2872">
            <v>1</v>
          </cell>
          <cell r="AT2872">
            <v>1</v>
          </cell>
          <cell r="AX2872">
            <v>0</v>
          </cell>
          <cell r="BB2872">
            <v>0</v>
          </cell>
          <cell r="BE2872">
            <v>0</v>
          </cell>
          <cell r="BF2872">
            <v>0</v>
          </cell>
          <cell r="BG2872">
            <v>1</v>
          </cell>
          <cell r="BJ2872">
            <v>0</v>
          </cell>
          <cell r="BK2872">
            <v>0</v>
          </cell>
          <cell r="BL2872">
            <v>0</v>
          </cell>
        </row>
        <row r="2873">
          <cell r="J2873" t="str">
            <v>Michael Feistel</v>
          </cell>
          <cell r="K2873" t="str">
            <v>M045945</v>
          </cell>
          <cell r="L2873" t="str">
            <v xml:space="preserve"> Independent</v>
          </cell>
          <cell r="Q2873" t="str">
            <v>PDI</v>
          </cell>
          <cell r="AP2873">
            <v>1</v>
          </cell>
          <cell r="AT2873">
            <v>1</v>
          </cell>
          <cell r="AX2873">
            <v>0</v>
          </cell>
          <cell r="BB2873">
            <v>0</v>
          </cell>
          <cell r="BE2873">
            <v>1</v>
          </cell>
          <cell r="BF2873">
            <v>0</v>
          </cell>
          <cell r="BG2873">
            <v>0</v>
          </cell>
          <cell r="BJ2873">
            <v>0</v>
          </cell>
          <cell r="BK2873">
            <v>0</v>
          </cell>
          <cell r="BL2873">
            <v>0</v>
          </cell>
        </row>
        <row r="2874">
          <cell r="J2874" t="str">
            <v>Michael Feistel</v>
          </cell>
          <cell r="K2874" t="str">
            <v>M045945</v>
          </cell>
          <cell r="L2874" t="str">
            <v xml:space="preserve"> Independent</v>
          </cell>
          <cell r="Q2874" t="str">
            <v>PDI</v>
          </cell>
          <cell r="AP2874">
            <v>1</v>
          </cell>
          <cell r="AT2874">
            <v>1</v>
          </cell>
          <cell r="AX2874">
            <v>0</v>
          </cell>
          <cell r="BB2874">
            <v>0</v>
          </cell>
          <cell r="BE2874">
            <v>1</v>
          </cell>
          <cell r="BF2874">
            <v>0</v>
          </cell>
          <cell r="BG2874">
            <v>0</v>
          </cell>
          <cell r="BJ2874">
            <v>0</v>
          </cell>
          <cell r="BK2874">
            <v>0</v>
          </cell>
          <cell r="BL2874">
            <v>0</v>
          </cell>
        </row>
        <row r="2875">
          <cell r="J2875" t="str">
            <v>Monique Adams</v>
          </cell>
          <cell r="K2875" t="str">
            <v>M036699</v>
          </cell>
          <cell r="L2875" t="str">
            <v>Camera Club of Johannesburg</v>
          </cell>
          <cell r="Q2875" t="str">
            <v>PDI</v>
          </cell>
          <cell r="AP2875">
            <v>1</v>
          </cell>
          <cell r="AT2875">
            <v>1</v>
          </cell>
          <cell r="AX2875">
            <v>0</v>
          </cell>
          <cell r="BB2875">
            <v>0</v>
          </cell>
          <cell r="BE2875">
            <v>0</v>
          </cell>
          <cell r="BF2875">
            <v>1</v>
          </cell>
          <cell r="BG2875">
            <v>0</v>
          </cell>
          <cell r="BJ2875">
            <v>0</v>
          </cell>
          <cell r="BK2875">
            <v>0</v>
          </cell>
          <cell r="BL2875">
            <v>0</v>
          </cell>
        </row>
        <row r="2876">
          <cell r="J2876" t="str">
            <v>Monique Adams</v>
          </cell>
          <cell r="K2876" t="str">
            <v>M036699</v>
          </cell>
          <cell r="L2876" t="str">
            <v>Camera Club of Johannesburg</v>
          </cell>
          <cell r="Q2876" t="str">
            <v>PDI</v>
          </cell>
          <cell r="AP2876">
            <v>1</v>
          </cell>
          <cell r="AT2876">
            <v>1</v>
          </cell>
          <cell r="AX2876">
            <v>0</v>
          </cell>
          <cell r="BB2876">
            <v>0</v>
          </cell>
          <cell r="BE2876">
            <v>0</v>
          </cell>
          <cell r="BF2876">
            <v>1</v>
          </cell>
          <cell r="BG2876">
            <v>0</v>
          </cell>
          <cell r="BJ2876">
            <v>0</v>
          </cell>
          <cell r="BK2876">
            <v>0</v>
          </cell>
          <cell r="BL2876">
            <v>0</v>
          </cell>
        </row>
        <row r="2877">
          <cell r="J2877" t="str">
            <v>Monique Adams</v>
          </cell>
          <cell r="K2877" t="str">
            <v>M036699</v>
          </cell>
          <cell r="L2877" t="str">
            <v>Camera Club of Johannesburg</v>
          </cell>
          <cell r="Q2877" t="str">
            <v>PDI</v>
          </cell>
          <cell r="AP2877">
            <v>1</v>
          </cell>
          <cell r="AT2877">
            <v>1</v>
          </cell>
          <cell r="AX2877">
            <v>0</v>
          </cell>
          <cell r="BB2877">
            <v>0</v>
          </cell>
          <cell r="BE2877">
            <v>1</v>
          </cell>
          <cell r="BF2877">
            <v>0</v>
          </cell>
          <cell r="BG2877">
            <v>0</v>
          </cell>
          <cell r="BJ2877">
            <v>0</v>
          </cell>
          <cell r="BK2877">
            <v>0</v>
          </cell>
          <cell r="BL2877">
            <v>0</v>
          </cell>
        </row>
        <row r="2878">
          <cell r="J2878" t="str">
            <v>Monique Adams</v>
          </cell>
          <cell r="K2878" t="str">
            <v>M036699</v>
          </cell>
          <cell r="L2878" t="str">
            <v>Camera Club of Johannesburg</v>
          </cell>
          <cell r="Q2878" t="str">
            <v>PDI</v>
          </cell>
          <cell r="AP2878">
            <v>1</v>
          </cell>
          <cell r="AT2878">
            <v>1</v>
          </cell>
          <cell r="AX2878">
            <v>0</v>
          </cell>
          <cell r="BB2878">
            <v>0</v>
          </cell>
          <cell r="BE2878">
            <v>1</v>
          </cell>
          <cell r="BF2878">
            <v>0</v>
          </cell>
          <cell r="BG2878">
            <v>0</v>
          </cell>
          <cell r="BJ2878">
            <v>0</v>
          </cell>
          <cell r="BK2878">
            <v>0</v>
          </cell>
          <cell r="BL2878">
            <v>0</v>
          </cell>
        </row>
        <row r="2879">
          <cell r="J2879" t="str">
            <v>Monique Adams</v>
          </cell>
          <cell r="K2879" t="str">
            <v>M036699</v>
          </cell>
          <cell r="L2879" t="str">
            <v>Camera Club of Johannesburg</v>
          </cell>
          <cell r="Q2879" t="str">
            <v>PDI</v>
          </cell>
          <cell r="AP2879">
            <v>1</v>
          </cell>
          <cell r="AT2879">
            <v>1</v>
          </cell>
          <cell r="AX2879">
            <v>0</v>
          </cell>
          <cell r="BB2879">
            <v>0</v>
          </cell>
          <cell r="BE2879">
            <v>0</v>
          </cell>
          <cell r="BF2879">
            <v>0</v>
          </cell>
          <cell r="BG2879">
            <v>1</v>
          </cell>
          <cell r="BJ2879">
            <v>0</v>
          </cell>
          <cell r="BK2879">
            <v>0</v>
          </cell>
          <cell r="BL2879">
            <v>0</v>
          </cell>
        </row>
        <row r="2880">
          <cell r="J2880" t="str">
            <v>MONIQUE VAN ROOYEN</v>
          </cell>
          <cell r="K2880" t="str">
            <v>M044382</v>
          </cell>
          <cell r="L2880" t="str">
            <v>Klerksdorp Fotografie Klub</v>
          </cell>
          <cell r="Q2880" t="str">
            <v>PDI</v>
          </cell>
          <cell r="AP2880">
            <v>1</v>
          </cell>
          <cell r="AT2880">
            <v>1</v>
          </cell>
          <cell r="AX2880">
            <v>0</v>
          </cell>
          <cell r="BB2880">
            <v>0</v>
          </cell>
          <cell r="BE2880">
            <v>1</v>
          </cell>
          <cell r="BF2880">
            <v>0</v>
          </cell>
          <cell r="BG2880">
            <v>0</v>
          </cell>
          <cell r="BJ2880">
            <v>0</v>
          </cell>
          <cell r="BK2880">
            <v>0</v>
          </cell>
          <cell r="BL2880">
            <v>0</v>
          </cell>
        </row>
        <row r="2881">
          <cell r="J2881" t="str">
            <v>MONIQUE VAN ROOYEN</v>
          </cell>
          <cell r="K2881" t="str">
            <v>M044382</v>
          </cell>
          <cell r="L2881" t="str">
            <v>Klerksdorp Fotografie Klub</v>
          </cell>
          <cell r="Q2881" t="str">
            <v>PDI</v>
          </cell>
          <cell r="AP2881">
            <v>1</v>
          </cell>
          <cell r="AT2881">
            <v>1</v>
          </cell>
          <cell r="AX2881">
            <v>0</v>
          </cell>
          <cell r="BB2881">
            <v>0</v>
          </cell>
          <cell r="BE2881">
            <v>1</v>
          </cell>
          <cell r="BF2881">
            <v>0</v>
          </cell>
          <cell r="BG2881">
            <v>0</v>
          </cell>
          <cell r="BJ2881">
            <v>0</v>
          </cell>
          <cell r="BK2881">
            <v>0</v>
          </cell>
          <cell r="BL2881">
            <v>0</v>
          </cell>
        </row>
        <row r="2882">
          <cell r="J2882" t="str">
            <v>MONIQUE VAN ROOYEN</v>
          </cell>
          <cell r="K2882" t="str">
            <v>M044382</v>
          </cell>
          <cell r="L2882" t="str">
            <v>Klerksdorp Fotografie Klub</v>
          </cell>
          <cell r="Q2882" t="str">
            <v>PDI</v>
          </cell>
          <cell r="AP2882">
            <v>1</v>
          </cell>
          <cell r="AT2882">
            <v>1</v>
          </cell>
          <cell r="AX2882">
            <v>0</v>
          </cell>
          <cell r="BB2882">
            <v>0</v>
          </cell>
          <cell r="BE2882">
            <v>1</v>
          </cell>
          <cell r="BF2882">
            <v>0</v>
          </cell>
          <cell r="BG2882">
            <v>0</v>
          </cell>
          <cell r="BJ2882">
            <v>0</v>
          </cell>
          <cell r="BK2882">
            <v>0</v>
          </cell>
          <cell r="BL2882">
            <v>0</v>
          </cell>
        </row>
        <row r="2883">
          <cell r="J2883" t="str">
            <v>MONIQUE VAN ROOYEN</v>
          </cell>
          <cell r="K2883" t="str">
            <v>M044382</v>
          </cell>
          <cell r="L2883" t="str">
            <v>Klerksdorp Fotografie Klub</v>
          </cell>
          <cell r="Q2883" t="str">
            <v>PDI</v>
          </cell>
          <cell r="AP2883">
            <v>1</v>
          </cell>
          <cell r="AT2883">
            <v>1</v>
          </cell>
          <cell r="AX2883">
            <v>0</v>
          </cell>
          <cell r="BB2883">
            <v>0</v>
          </cell>
          <cell r="BE2883">
            <v>1</v>
          </cell>
          <cell r="BF2883">
            <v>0</v>
          </cell>
          <cell r="BG2883">
            <v>0</v>
          </cell>
          <cell r="BJ2883">
            <v>0</v>
          </cell>
          <cell r="BK2883">
            <v>0</v>
          </cell>
          <cell r="BL2883">
            <v>0</v>
          </cell>
        </row>
        <row r="2884">
          <cell r="J2884" t="str">
            <v>MONIQUE VAN ROOYEN</v>
          </cell>
          <cell r="K2884" t="str">
            <v>M044382</v>
          </cell>
          <cell r="L2884" t="str">
            <v>Klerksdorp Fotografie Klub</v>
          </cell>
          <cell r="Q2884" t="str">
            <v>PDI</v>
          </cell>
          <cell r="AP2884">
            <v>1</v>
          </cell>
          <cell r="AT2884">
            <v>1</v>
          </cell>
          <cell r="AX2884">
            <v>0</v>
          </cell>
          <cell r="BB2884">
            <v>0</v>
          </cell>
          <cell r="BE2884">
            <v>1</v>
          </cell>
          <cell r="BF2884">
            <v>0</v>
          </cell>
          <cell r="BG2884">
            <v>0</v>
          </cell>
          <cell r="BJ2884">
            <v>0</v>
          </cell>
          <cell r="BK2884">
            <v>0</v>
          </cell>
          <cell r="BL2884">
            <v>0</v>
          </cell>
        </row>
        <row r="2885">
          <cell r="J2885" t="str">
            <v>MONIQUE VAN ROOYEN</v>
          </cell>
          <cell r="K2885" t="str">
            <v>M044382</v>
          </cell>
          <cell r="L2885" t="str">
            <v>Klerksdorp Fotografie Klub</v>
          </cell>
          <cell r="Q2885" t="str">
            <v>PDI</v>
          </cell>
          <cell r="AP2885">
            <v>1</v>
          </cell>
          <cell r="AT2885">
            <v>1</v>
          </cell>
          <cell r="AX2885">
            <v>0</v>
          </cell>
          <cell r="BB2885">
            <v>0</v>
          </cell>
          <cell r="BE2885">
            <v>1</v>
          </cell>
          <cell r="BF2885">
            <v>0</v>
          </cell>
          <cell r="BG2885">
            <v>0</v>
          </cell>
          <cell r="BJ2885">
            <v>0</v>
          </cell>
          <cell r="BK2885">
            <v>0</v>
          </cell>
          <cell r="BL2885">
            <v>0</v>
          </cell>
        </row>
        <row r="2886">
          <cell r="J2886" t="str">
            <v>MONIQUE VAN ROOYEN</v>
          </cell>
          <cell r="K2886" t="str">
            <v>M044382</v>
          </cell>
          <cell r="L2886" t="str">
            <v>Klerksdorp Fotografie Klub</v>
          </cell>
          <cell r="Q2886" t="str">
            <v>PDI</v>
          </cell>
          <cell r="AP2886">
            <v>1</v>
          </cell>
          <cell r="AT2886">
            <v>1</v>
          </cell>
          <cell r="AX2886">
            <v>0</v>
          </cell>
          <cell r="BB2886">
            <v>0</v>
          </cell>
          <cell r="BE2886">
            <v>1</v>
          </cell>
          <cell r="BF2886">
            <v>0</v>
          </cell>
          <cell r="BG2886">
            <v>0</v>
          </cell>
          <cell r="BJ2886">
            <v>0</v>
          </cell>
          <cell r="BK2886">
            <v>0</v>
          </cell>
          <cell r="BL2886">
            <v>0</v>
          </cell>
        </row>
        <row r="2887">
          <cell r="J2887" t="str">
            <v>MONIQUE VAN ROOYEN</v>
          </cell>
          <cell r="K2887" t="str">
            <v>M044382</v>
          </cell>
          <cell r="L2887" t="str">
            <v>Klerksdorp Fotografie Klub</v>
          </cell>
          <cell r="Q2887" t="str">
            <v>PDI</v>
          </cell>
          <cell r="AP2887">
            <v>1</v>
          </cell>
          <cell r="AT2887">
            <v>1</v>
          </cell>
          <cell r="AX2887">
            <v>0</v>
          </cell>
          <cell r="BB2887">
            <v>0</v>
          </cell>
          <cell r="BE2887">
            <v>0</v>
          </cell>
          <cell r="BF2887">
            <v>0</v>
          </cell>
          <cell r="BG2887">
            <v>1</v>
          </cell>
          <cell r="BJ2887">
            <v>0</v>
          </cell>
          <cell r="BK2887">
            <v>0</v>
          </cell>
          <cell r="BL2887">
            <v>0</v>
          </cell>
        </row>
        <row r="2888">
          <cell r="J2888" t="str">
            <v>MONIQUE VAN ROOYEN</v>
          </cell>
          <cell r="K2888" t="str">
            <v>M044382</v>
          </cell>
          <cell r="L2888" t="str">
            <v>Klerksdorp Fotografie Klub</v>
          </cell>
          <cell r="Q2888" t="str">
            <v>PDI</v>
          </cell>
          <cell r="AP2888">
            <v>1</v>
          </cell>
          <cell r="AT2888">
            <v>1</v>
          </cell>
          <cell r="AX2888">
            <v>0</v>
          </cell>
          <cell r="BB2888">
            <v>0</v>
          </cell>
          <cell r="BE2888">
            <v>1</v>
          </cell>
          <cell r="BF2888">
            <v>0</v>
          </cell>
          <cell r="BG2888">
            <v>0</v>
          </cell>
          <cell r="BJ2888">
            <v>0</v>
          </cell>
          <cell r="BK2888">
            <v>0</v>
          </cell>
          <cell r="BL2888">
            <v>0</v>
          </cell>
        </row>
        <row r="2889">
          <cell r="J2889" t="str">
            <v>Neels Beyers</v>
          </cell>
          <cell r="K2889" t="str">
            <v>M001188</v>
          </cell>
          <cell r="L2889" t="str">
            <v>Cape Town Photographic Society</v>
          </cell>
          <cell r="Q2889" t="str">
            <v>PDI</v>
          </cell>
          <cell r="AP2889">
            <v>1</v>
          </cell>
          <cell r="AT2889">
            <v>1</v>
          </cell>
          <cell r="AX2889">
            <v>0</v>
          </cell>
          <cell r="BB2889">
            <v>0</v>
          </cell>
          <cell r="BE2889">
            <v>1</v>
          </cell>
          <cell r="BF2889">
            <v>0</v>
          </cell>
          <cell r="BG2889">
            <v>0</v>
          </cell>
          <cell r="BJ2889">
            <v>0</v>
          </cell>
          <cell r="BK2889">
            <v>0</v>
          </cell>
          <cell r="BL2889">
            <v>0</v>
          </cell>
        </row>
        <row r="2890">
          <cell r="J2890" t="str">
            <v>Neels Beyers</v>
          </cell>
          <cell r="K2890" t="str">
            <v>M001188</v>
          </cell>
          <cell r="L2890" t="str">
            <v>Cape Town Photographic Society</v>
          </cell>
          <cell r="Q2890" t="str">
            <v>PDI</v>
          </cell>
          <cell r="AP2890">
            <v>1</v>
          </cell>
          <cell r="AT2890">
            <v>1</v>
          </cell>
          <cell r="AX2890">
            <v>0</v>
          </cell>
          <cell r="BB2890">
            <v>0</v>
          </cell>
          <cell r="BE2890">
            <v>0</v>
          </cell>
          <cell r="BF2890">
            <v>1</v>
          </cell>
          <cell r="BG2890">
            <v>0</v>
          </cell>
          <cell r="BJ2890">
            <v>0</v>
          </cell>
          <cell r="BK2890">
            <v>0</v>
          </cell>
          <cell r="BL2890">
            <v>0</v>
          </cell>
        </row>
        <row r="2891">
          <cell r="J2891" t="str">
            <v>Neels Beyers</v>
          </cell>
          <cell r="K2891" t="str">
            <v>M001188</v>
          </cell>
          <cell r="L2891" t="str">
            <v>Cape Town Photographic Society</v>
          </cell>
          <cell r="Q2891" t="str">
            <v>PDI</v>
          </cell>
          <cell r="AP2891">
            <v>1</v>
          </cell>
          <cell r="AT2891">
            <v>1</v>
          </cell>
          <cell r="AX2891">
            <v>0</v>
          </cell>
          <cell r="BB2891">
            <v>0</v>
          </cell>
          <cell r="BE2891">
            <v>1</v>
          </cell>
          <cell r="BF2891">
            <v>0</v>
          </cell>
          <cell r="BG2891">
            <v>0</v>
          </cell>
          <cell r="BJ2891">
            <v>0</v>
          </cell>
          <cell r="BK2891">
            <v>0</v>
          </cell>
          <cell r="BL2891">
            <v>0</v>
          </cell>
        </row>
        <row r="2892">
          <cell r="J2892" t="str">
            <v>Neels Beyers</v>
          </cell>
          <cell r="K2892" t="str">
            <v>M001188</v>
          </cell>
          <cell r="L2892" t="str">
            <v>Cape Town Photographic Society</v>
          </cell>
          <cell r="Q2892" t="str">
            <v>PDI</v>
          </cell>
          <cell r="AP2892">
            <v>1</v>
          </cell>
          <cell r="AT2892">
            <v>1</v>
          </cell>
          <cell r="AX2892">
            <v>0</v>
          </cell>
          <cell r="BB2892">
            <v>0</v>
          </cell>
          <cell r="BE2892">
            <v>0</v>
          </cell>
          <cell r="BF2892">
            <v>0</v>
          </cell>
          <cell r="BG2892">
            <v>1</v>
          </cell>
          <cell r="BJ2892">
            <v>0</v>
          </cell>
          <cell r="BK2892">
            <v>0</v>
          </cell>
          <cell r="BL2892">
            <v>0</v>
          </cell>
        </row>
        <row r="2893">
          <cell r="J2893" t="str">
            <v>Neels Beyers</v>
          </cell>
          <cell r="K2893" t="str">
            <v>M001188</v>
          </cell>
          <cell r="L2893" t="str">
            <v>Cape Town Photographic Society</v>
          </cell>
          <cell r="Q2893" t="str">
            <v>PDI</v>
          </cell>
          <cell r="AP2893">
            <v>1</v>
          </cell>
          <cell r="AT2893">
            <v>1</v>
          </cell>
          <cell r="AX2893">
            <v>0</v>
          </cell>
          <cell r="BB2893">
            <v>0</v>
          </cell>
          <cell r="BE2893">
            <v>0</v>
          </cell>
          <cell r="BF2893">
            <v>0</v>
          </cell>
          <cell r="BG2893">
            <v>1</v>
          </cell>
          <cell r="BJ2893">
            <v>0</v>
          </cell>
          <cell r="BK2893">
            <v>0</v>
          </cell>
          <cell r="BL2893">
            <v>0</v>
          </cell>
        </row>
        <row r="2894">
          <cell r="J2894" t="str">
            <v>Neels Beyers</v>
          </cell>
          <cell r="K2894" t="str">
            <v>M001188</v>
          </cell>
          <cell r="L2894" t="str">
            <v>Cape Town Photographic Society</v>
          </cell>
          <cell r="Q2894" t="str">
            <v>PDI</v>
          </cell>
          <cell r="AP2894">
            <v>1</v>
          </cell>
          <cell r="AT2894">
            <v>1</v>
          </cell>
          <cell r="AX2894">
            <v>0</v>
          </cell>
          <cell r="BB2894">
            <v>0</v>
          </cell>
          <cell r="BE2894">
            <v>1</v>
          </cell>
          <cell r="BF2894">
            <v>0</v>
          </cell>
          <cell r="BG2894">
            <v>0</v>
          </cell>
          <cell r="BJ2894">
            <v>0</v>
          </cell>
          <cell r="BK2894">
            <v>0</v>
          </cell>
          <cell r="BL2894">
            <v>0</v>
          </cell>
        </row>
        <row r="2895">
          <cell r="J2895" t="str">
            <v>Nerissa  Naidoo</v>
          </cell>
          <cell r="K2895" t="str">
            <v>M031056</v>
          </cell>
          <cell r="L2895" t="str">
            <v>Hibiscus Coast Photographic Society</v>
          </cell>
          <cell r="Q2895" t="str">
            <v>PDI</v>
          </cell>
          <cell r="AP2895">
            <v>1</v>
          </cell>
          <cell r="AT2895">
            <v>1</v>
          </cell>
          <cell r="AX2895">
            <v>0</v>
          </cell>
          <cell r="BB2895">
            <v>0</v>
          </cell>
          <cell r="BE2895">
            <v>0</v>
          </cell>
          <cell r="BF2895">
            <v>1</v>
          </cell>
          <cell r="BG2895">
            <v>0</v>
          </cell>
          <cell r="BJ2895">
            <v>0</v>
          </cell>
          <cell r="BK2895">
            <v>0</v>
          </cell>
          <cell r="BL2895">
            <v>0</v>
          </cell>
        </row>
        <row r="2896">
          <cell r="J2896" t="str">
            <v>Nerissa  Naidoo</v>
          </cell>
          <cell r="K2896" t="str">
            <v>M031056</v>
          </cell>
          <cell r="L2896" t="str">
            <v>Hibiscus Coast Photographic Society</v>
          </cell>
          <cell r="Q2896" t="str">
            <v>PDI</v>
          </cell>
          <cell r="AP2896">
            <v>1</v>
          </cell>
          <cell r="AT2896">
            <v>1</v>
          </cell>
          <cell r="AX2896">
            <v>0</v>
          </cell>
          <cell r="BB2896">
            <v>0</v>
          </cell>
          <cell r="BE2896">
            <v>0</v>
          </cell>
          <cell r="BF2896">
            <v>1</v>
          </cell>
          <cell r="BG2896">
            <v>0</v>
          </cell>
          <cell r="BJ2896">
            <v>0</v>
          </cell>
          <cell r="BK2896">
            <v>0</v>
          </cell>
          <cell r="BL2896">
            <v>0</v>
          </cell>
        </row>
        <row r="2897">
          <cell r="J2897" t="str">
            <v>Nerissa  Naidoo</v>
          </cell>
          <cell r="K2897" t="str">
            <v>M031056</v>
          </cell>
          <cell r="L2897" t="str">
            <v>Hibiscus Coast Photographic Society</v>
          </cell>
          <cell r="Q2897" t="str">
            <v>PDI</v>
          </cell>
          <cell r="AP2897">
            <v>1</v>
          </cell>
          <cell r="AT2897">
            <v>1</v>
          </cell>
          <cell r="AX2897">
            <v>0</v>
          </cell>
          <cell r="BB2897">
            <v>0</v>
          </cell>
          <cell r="BE2897">
            <v>1</v>
          </cell>
          <cell r="BF2897">
            <v>0</v>
          </cell>
          <cell r="BG2897">
            <v>0</v>
          </cell>
          <cell r="BJ2897">
            <v>0</v>
          </cell>
          <cell r="BK2897">
            <v>0</v>
          </cell>
          <cell r="BL2897">
            <v>0</v>
          </cell>
        </row>
        <row r="2898">
          <cell r="J2898" t="str">
            <v>Nerissa  Naidoo</v>
          </cell>
          <cell r="K2898" t="str">
            <v>M031056</v>
          </cell>
          <cell r="L2898" t="str">
            <v>Hibiscus Coast Photographic Society</v>
          </cell>
          <cell r="Q2898" t="str">
            <v>PDI</v>
          </cell>
          <cell r="AP2898">
            <v>1</v>
          </cell>
          <cell r="AT2898">
            <v>1</v>
          </cell>
          <cell r="AX2898">
            <v>0</v>
          </cell>
          <cell r="BB2898">
            <v>0</v>
          </cell>
          <cell r="BE2898">
            <v>1</v>
          </cell>
          <cell r="BF2898">
            <v>0</v>
          </cell>
          <cell r="BG2898">
            <v>0</v>
          </cell>
          <cell r="BJ2898">
            <v>0</v>
          </cell>
          <cell r="BK2898">
            <v>0</v>
          </cell>
          <cell r="BL2898">
            <v>0</v>
          </cell>
        </row>
        <row r="2899">
          <cell r="J2899" t="str">
            <v>Nerissa  Naidoo</v>
          </cell>
          <cell r="K2899" t="str">
            <v>M031056</v>
          </cell>
          <cell r="L2899" t="str">
            <v>Hibiscus Coast Photographic Society</v>
          </cell>
          <cell r="Q2899" t="str">
            <v>PDI</v>
          </cell>
          <cell r="AP2899">
            <v>1</v>
          </cell>
          <cell r="AT2899">
            <v>1</v>
          </cell>
          <cell r="AX2899">
            <v>0</v>
          </cell>
          <cell r="BB2899">
            <v>0</v>
          </cell>
          <cell r="BE2899">
            <v>1</v>
          </cell>
          <cell r="BF2899">
            <v>0</v>
          </cell>
          <cell r="BG2899">
            <v>0</v>
          </cell>
          <cell r="BJ2899">
            <v>0</v>
          </cell>
          <cell r="BK2899">
            <v>0</v>
          </cell>
          <cell r="BL2899">
            <v>0</v>
          </cell>
        </row>
        <row r="2900">
          <cell r="J2900" t="str">
            <v>Nerissa  Naidoo</v>
          </cell>
          <cell r="K2900" t="str">
            <v>M031056</v>
          </cell>
          <cell r="L2900" t="str">
            <v>Hibiscus Coast Photographic Society</v>
          </cell>
          <cell r="Q2900" t="str">
            <v>PDI</v>
          </cell>
          <cell r="AP2900">
            <v>1</v>
          </cell>
          <cell r="AT2900">
            <v>1</v>
          </cell>
          <cell r="AX2900">
            <v>0</v>
          </cell>
          <cell r="BB2900">
            <v>0</v>
          </cell>
          <cell r="BE2900">
            <v>1</v>
          </cell>
          <cell r="BF2900">
            <v>0</v>
          </cell>
          <cell r="BG2900">
            <v>0</v>
          </cell>
          <cell r="BJ2900">
            <v>0</v>
          </cell>
          <cell r="BK2900">
            <v>0</v>
          </cell>
          <cell r="BL2900">
            <v>0</v>
          </cell>
        </row>
        <row r="2901">
          <cell r="J2901" t="str">
            <v>Nerissa  Naidoo</v>
          </cell>
          <cell r="K2901" t="str">
            <v>M031056</v>
          </cell>
          <cell r="L2901" t="str">
            <v>Hibiscus Coast Photographic Society</v>
          </cell>
          <cell r="Q2901" t="str">
            <v>PDI</v>
          </cell>
          <cell r="AP2901">
            <v>1</v>
          </cell>
          <cell r="AT2901">
            <v>1</v>
          </cell>
          <cell r="AX2901">
            <v>0</v>
          </cell>
          <cell r="BB2901">
            <v>0</v>
          </cell>
          <cell r="BE2901">
            <v>0</v>
          </cell>
          <cell r="BF2901">
            <v>0</v>
          </cell>
          <cell r="BG2901">
            <v>1</v>
          </cell>
          <cell r="BJ2901">
            <v>0</v>
          </cell>
          <cell r="BK2901">
            <v>0</v>
          </cell>
          <cell r="BL2901">
            <v>0</v>
          </cell>
        </row>
        <row r="2902">
          <cell r="J2902" t="str">
            <v>Nerissa  Naidoo</v>
          </cell>
          <cell r="K2902" t="str">
            <v>M031056</v>
          </cell>
          <cell r="L2902" t="str">
            <v>Hibiscus Coast Photographic Society</v>
          </cell>
          <cell r="Q2902" t="str">
            <v>PDI</v>
          </cell>
          <cell r="AP2902">
            <v>1</v>
          </cell>
          <cell r="AT2902">
            <v>1</v>
          </cell>
          <cell r="AX2902">
            <v>0</v>
          </cell>
          <cell r="BB2902">
            <v>0</v>
          </cell>
          <cell r="BE2902">
            <v>0</v>
          </cell>
          <cell r="BF2902">
            <v>0</v>
          </cell>
          <cell r="BG2902">
            <v>1</v>
          </cell>
          <cell r="BJ2902">
            <v>0</v>
          </cell>
          <cell r="BK2902">
            <v>0</v>
          </cell>
          <cell r="BL2902">
            <v>0</v>
          </cell>
        </row>
        <row r="2903">
          <cell r="J2903" t="str">
            <v>Nerissa  Naidoo</v>
          </cell>
          <cell r="K2903" t="str">
            <v>M031056</v>
          </cell>
          <cell r="L2903" t="str">
            <v>Hibiscus Coast Photographic Society</v>
          </cell>
          <cell r="Q2903" t="str">
            <v>PDI</v>
          </cell>
          <cell r="AP2903">
            <v>3</v>
          </cell>
          <cell r="AT2903">
            <v>1</v>
          </cell>
          <cell r="AX2903">
            <v>0</v>
          </cell>
          <cell r="BB2903">
            <v>0</v>
          </cell>
          <cell r="BE2903">
            <v>3</v>
          </cell>
          <cell r="BF2903">
            <v>0</v>
          </cell>
          <cell r="BG2903">
            <v>0</v>
          </cell>
          <cell r="BJ2903">
            <v>0</v>
          </cell>
          <cell r="BK2903">
            <v>0</v>
          </cell>
          <cell r="BL2903">
            <v>0</v>
          </cell>
        </row>
        <row r="2904">
          <cell r="J2904" t="str">
            <v>Nerissa  Naidoo</v>
          </cell>
          <cell r="K2904" t="str">
            <v>M031056</v>
          </cell>
          <cell r="L2904" t="str">
            <v>Hibiscus Coast Photographic Society</v>
          </cell>
          <cell r="Q2904" t="str">
            <v>PDI</v>
          </cell>
          <cell r="AP2904">
            <v>4</v>
          </cell>
          <cell r="AT2904">
            <v>1</v>
          </cell>
          <cell r="AX2904">
            <v>0</v>
          </cell>
          <cell r="BB2904">
            <v>0</v>
          </cell>
          <cell r="BE2904">
            <v>4</v>
          </cell>
          <cell r="BF2904">
            <v>0</v>
          </cell>
          <cell r="BG2904">
            <v>0</v>
          </cell>
          <cell r="BJ2904">
            <v>0</v>
          </cell>
          <cell r="BK2904">
            <v>0</v>
          </cell>
          <cell r="BL2904">
            <v>0</v>
          </cell>
        </row>
        <row r="2905">
          <cell r="J2905" t="str">
            <v>Nerissa  Naidoo</v>
          </cell>
          <cell r="K2905" t="str">
            <v>M031056</v>
          </cell>
          <cell r="L2905" t="str">
            <v>Hibiscus Coast Photographic Society</v>
          </cell>
          <cell r="Q2905" t="str">
            <v>PDI</v>
          </cell>
          <cell r="AP2905">
            <v>2</v>
          </cell>
          <cell r="AT2905">
            <v>1</v>
          </cell>
          <cell r="AX2905">
            <v>0</v>
          </cell>
          <cell r="BB2905">
            <v>0</v>
          </cell>
          <cell r="BE2905">
            <v>2</v>
          </cell>
          <cell r="BF2905">
            <v>0</v>
          </cell>
          <cell r="BG2905">
            <v>0</v>
          </cell>
          <cell r="BJ2905">
            <v>0</v>
          </cell>
          <cell r="BK2905">
            <v>0</v>
          </cell>
          <cell r="BL2905">
            <v>0</v>
          </cell>
        </row>
        <row r="2906">
          <cell r="J2906" t="str">
            <v>Neville Hein</v>
          </cell>
          <cell r="K2906" t="str">
            <v>M042975</v>
          </cell>
          <cell r="L2906" t="str">
            <v>Vanderbijlpark Fotografiese Vereniging</v>
          </cell>
          <cell r="Q2906" t="str">
            <v>PDI</v>
          </cell>
          <cell r="AP2906">
            <v>1</v>
          </cell>
          <cell r="AT2906">
            <v>1</v>
          </cell>
          <cell r="AX2906">
            <v>0</v>
          </cell>
          <cell r="BB2906">
            <v>0</v>
          </cell>
          <cell r="BE2906">
            <v>1</v>
          </cell>
          <cell r="BF2906">
            <v>0</v>
          </cell>
          <cell r="BG2906">
            <v>0</v>
          </cell>
          <cell r="BJ2906">
            <v>0</v>
          </cell>
          <cell r="BK2906">
            <v>0</v>
          </cell>
          <cell r="BL2906">
            <v>0</v>
          </cell>
        </row>
        <row r="2907">
          <cell r="J2907" t="str">
            <v>Neville Hein</v>
          </cell>
          <cell r="K2907" t="str">
            <v>M042975</v>
          </cell>
          <cell r="L2907" t="str">
            <v>Vanderbijlpark Fotografiese Vereniging</v>
          </cell>
          <cell r="Q2907" t="str">
            <v>PDI</v>
          </cell>
          <cell r="AP2907">
            <v>1</v>
          </cell>
          <cell r="AT2907">
            <v>1</v>
          </cell>
          <cell r="AX2907">
            <v>0</v>
          </cell>
          <cell r="BB2907">
            <v>0</v>
          </cell>
          <cell r="BE2907">
            <v>1</v>
          </cell>
          <cell r="BF2907">
            <v>0</v>
          </cell>
          <cell r="BG2907">
            <v>0</v>
          </cell>
          <cell r="BJ2907">
            <v>0</v>
          </cell>
          <cell r="BK2907">
            <v>0</v>
          </cell>
          <cell r="BL2907">
            <v>0</v>
          </cell>
        </row>
        <row r="2908">
          <cell r="J2908" t="str">
            <v>Nicci van As</v>
          </cell>
          <cell r="K2908" t="str">
            <v>M028429</v>
          </cell>
          <cell r="L2908" t="str">
            <v xml:space="preserve"> Independent</v>
          </cell>
          <cell r="Q2908" t="str">
            <v>PDI</v>
          </cell>
          <cell r="AP2908">
            <v>1</v>
          </cell>
          <cell r="AT2908">
            <v>1</v>
          </cell>
          <cell r="AX2908">
            <v>0</v>
          </cell>
          <cell r="BB2908">
            <v>0</v>
          </cell>
          <cell r="BE2908">
            <v>1</v>
          </cell>
          <cell r="BF2908">
            <v>0</v>
          </cell>
          <cell r="BG2908">
            <v>0</v>
          </cell>
          <cell r="BJ2908">
            <v>0</v>
          </cell>
          <cell r="BK2908">
            <v>0</v>
          </cell>
          <cell r="BL2908">
            <v>0</v>
          </cell>
        </row>
        <row r="2909">
          <cell r="J2909" t="str">
            <v>Nicci van As</v>
          </cell>
          <cell r="K2909" t="str">
            <v>M028429</v>
          </cell>
          <cell r="L2909" t="str">
            <v xml:space="preserve"> Independent</v>
          </cell>
          <cell r="Q2909" t="str">
            <v>PDI</v>
          </cell>
          <cell r="AP2909">
            <v>1</v>
          </cell>
          <cell r="AT2909">
            <v>1</v>
          </cell>
          <cell r="AX2909">
            <v>0</v>
          </cell>
          <cell r="BB2909">
            <v>0</v>
          </cell>
          <cell r="BE2909">
            <v>0</v>
          </cell>
          <cell r="BF2909">
            <v>1</v>
          </cell>
          <cell r="BG2909">
            <v>0</v>
          </cell>
          <cell r="BJ2909">
            <v>0</v>
          </cell>
          <cell r="BK2909">
            <v>0</v>
          </cell>
          <cell r="BL2909">
            <v>0</v>
          </cell>
        </row>
        <row r="2910">
          <cell r="J2910" t="str">
            <v>Nicci van As</v>
          </cell>
          <cell r="K2910" t="str">
            <v>M028429</v>
          </cell>
          <cell r="L2910" t="str">
            <v xml:space="preserve"> Independent</v>
          </cell>
          <cell r="Q2910" t="str">
            <v>PDI</v>
          </cell>
          <cell r="AP2910">
            <v>1</v>
          </cell>
          <cell r="AT2910">
            <v>1</v>
          </cell>
          <cell r="AX2910">
            <v>0</v>
          </cell>
          <cell r="BB2910">
            <v>0</v>
          </cell>
          <cell r="BE2910">
            <v>0</v>
          </cell>
          <cell r="BF2910">
            <v>1</v>
          </cell>
          <cell r="BG2910">
            <v>0</v>
          </cell>
          <cell r="BJ2910">
            <v>0</v>
          </cell>
          <cell r="BK2910">
            <v>0</v>
          </cell>
          <cell r="BL2910">
            <v>0</v>
          </cell>
        </row>
        <row r="2911">
          <cell r="J2911" t="str">
            <v>Nicci van As</v>
          </cell>
          <cell r="K2911" t="str">
            <v>M028429</v>
          </cell>
          <cell r="L2911" t="str">
            <v xml:space="preserve"> Independent</v>
          </cell>
          <cell r="Q2911" t="str">
            <v>PDI</v>
          </cell>
          <cell r="AP2911">
            <v>1</v>
          </cell>
          <cell r="AT2911">
            <v>1</v>
          </cell>
          <cell r="AX2911">
            <v>0</v>
          </cell>
          <cell r="BB2911">
            <v>0</v>
          </cell>
          <cell r="BE2911">
            <v>0</v>
          </cell>
          <cell r="BF2911">
            <v>1</v>
          </cell>
          <cell r="BG2911">
            <v>0</v>
          </cell>
          <cell r="BJ2911">
            <v>0</v>
          </cell>
          <cell r="BK2911">
            <v>0</v>
          </cell>
          <cell r="BL2911">
            <v>0</v>
          </cell>
        </row>
        <row r="2912">
          <cell r="J2912" t="str">
            <v>Nicci van As</v>
          </cell>
          <cell r="K2912" t="str">
            <v>M028429</v>
          </cell>
          <cell r="L2912" t="str">
            <v xml:space="preserve"> Independent</v>
          </cell>
          <cell r="Q2912" t="str">
            <v>PDI</v>
          </cell>
          <cell r="AP2912">
            <v>1</v>
          </cell>
          <cell r="AT2912">
            <v>1</v>
          </cell>
          <cell r="AX2912">
            <v>0</v>
          </cell>
          <cell r="BB2912">
            <v>0</v>
          </cell>
          <cell r="BE2912">
            <v>1</v>
          </cell>
          <cell r="BF2912">
            <v>0</v>
          </cell>
          <cell r="BG2912">
            <v>0</v>
          </cell>
          <cell r="BJ2912">
            <v>0</v>
          </cell>
          <cell r="BK2912">
            <v>0</v>
          </cell>
          <cell r="BL2912">
            <v>0</v>
          </cell>
        </row>
        <row r="2913">
          <cell r="J2913" t="str">
            <v>Nicci van As</v>
          </cell>
          <cell r="K2913" t="str">
            <v>M028429</v>
          </cell>
          <cell r="L2913" t="str">
            <v xml:space="preserve"> Independent</v>
          </cell>
          <cell r="Q2913" t="str">
            <v>PDI</v>
          </cell>
          <cell r="AP2913">
            <v>4</v>
          </cell>
          <cell r="AT2913">
            <v>1</v>
          </cell>
          <cell r="AX2913">
            <v>0</v>
          </cell>
          <cell r="BB2913">
            <v>0</v>
          </cell>
          <cell r="BE2913">
            <v>4</v>
          </cell>
          <cell r="BF2913">
            <v>0</v>
          </cell>
          <cell r="BG2913">
            <v>0</v>
          </cell>
          <cell r="BJ2913">
            <v>0</v>
          </cell>
          <cell r="BK2913">
            <v>0</v>
          </cell>
          <cell r="BL2913">
            <v>0</v>
          </cell>
        </row>
        <row r="2914">
          <cell r="J2914" t="str">
            <v>Nick van der Mescht</v>
          </cell>
          <cell r="K2914" t="str">
            <v>M046668</v>
          </cell>
          <cell r="L2914" t="str">
            <v>Brandpuntfotoklub</v>
          </cell>
          <cell r="Q2914" t="str">
            <v>PDI</v>
          </cell>
          <cell r="AP2914">
            <v>1</v>
          </cell>
          <cell r="AT2914">
            <v>1</v>
          </cell>
          <cell r="AX2914">
            <v>0</v>
          </cell>
          <cell r="BB2914">
            <v>0</v>
          </cell>
          <cell r="BE2914">
            <v>1</v>
          </cell>
          <cell r="BF2914">
            <v>0</v>
          </cell>
          <cell r="BG2914">
            <v>0</v>
          </cell>
          <cell r="BJ2914">
            <v>0</v>
          </cell>
          <cell r="BK2914">
            <v>0</v>
          </cell>
          <cell r="BL2914">
            <v>0</v>
          </cell>
        </row>
        <row r="2915">
          <cell r="J2915" t="str">
            <v>Nick van der Mescht</v>
          </cell>
          <cell r="K2915" t="str">
            <v>M046668</v>
          </cell>
          <cell r="L2915" t="str">
            <v>Brandpuntfotoklub</v>
          </cell>
          <cell r="Q2915" t="str">
            <v>PDI</v>
          </cell>
          <cell r="AP2915">
            <v>1</v>
          </cell>
          <cell r="AT2915">
            <v>1</v>
          </cell>
          <cell r="AX2915">
            <v>0</v>
          </cell>
          <cell r="BB2915">
            <v>0</v>
          </cell>
          <cell r="BE2915">
            <v>0</v>
          </cell>
          <cell r="BF2915">
            <v>0</v>
          </cell>
          <cell r="BG2915">
            <v>1</v>
          </cell>
          <cell r="BJ2915">
            <v>0</v>
          </cell>
          <cell r="BK2915">
            <v>0</v>
          </cell>
          <cell r="BL2915">
            <v>0</v>
          </cell>
        </row>
        <row r="2916">
          <cell r="J2916" t="str">
            <v>Nick van der Mescht</v>
          </cell>
          <cell r="K2916" t="str">
            <v>M046668</v>
          </cell>
          <cell r="L2916" t="str">
            <v>Brandpuntfotoklub</v>
          </cell>
          <cell r="Q2916" t="str">
            <v>PDI</v>
          </cell>
          <cell r="AP2916">
            <v>1</v>
          </cell>
          <cell r="AT2916">
            <v>1</v>
          </cell>
          <cell r="AX2916">
            <v>0</v>
          </cell>
          <cell r="BB2916">
            <v>0</v>
          </cell>
          <cell r="BE2916">
            <v>0</v>
          </cell>
          <cell r="BF2916">
            <v>0</v>
          </cell>
          <cell r="BG2916">
            <v>1</v>
          </cell>
          <cell r="BJ2916">
            <v>0</v>
          </cell>
          <cell r="BK2916">
            <v>0</v>
          </cell>
          <cell r="BL2916">
            <v>0</v>
          </cell>
        </row>
        <row r="2917">
          <cell r="J2917" t="str">
            <v>Nick van der Mescht</v>
          </cell>
          <cell r="K2917" t="str">
            <v>M046668</v>
          </cell>
          <cell r="L2917" t="str">
            <v>Brandpuntfotoklub</v>
          </cell>
          <cell r="Q2917" t="str">
            <v>PDI</v>
          </cell>
          <cell r="AP2917">
            <v>1</v>
          </cell>
          <cell r="AT2917">
            <v>1</v>
          </cell>
          <cell r="AX2917">
            <v>0</v>
          </cell>
          <cell r="BB2917">
            <v>0</v>
          </cell>
          <cell r="BE2917">
            <v>1</v>
          </cell>
          <cell r="BF2917">
            <v>0</v>
          </cell>
          <cell r="BG2917">
            <v>0</v>
          </cell>
          <cell r="BJ2917">
            <v>0</v>
          </cell>
          <cell r="BK2917">
            <v>0</v>
          </cell>
          <cell r="BL2917">
            <v>0</v>
          </cell>
        </row>
        <row r="2918">
          <cell r="J2918" t="str">
            <v>Nico Grobbelaar</v>
          </cell>
          <cell r="K2918" t="str">
            <v>M047826</v>
          </cell>
          <cell r="L2918" t="str">
            <v>Boksburg Camera Club</v>
          </cell>
          <cell r="Q2918" t="str">
            <v>PDI</v>
          </cell>
          <cell r="AP2918">
            <v>1</v>
          </cell>
          <cell r="AT2918">
            <v>1</v>
          </cell>
          <cell r="AX2918">
            <v>0</v>
          </cell>
          <cell r="BB2918">
            <v>0</v>
          </cell>
          <cell r="BE2918">
            <v>0</v>
          </cell>
          <cell r="BF2918">
            <v>1</v>
          </cell>
          <cell r="BG2918">
            <v>0</v>
          </cell>
          <cell r="BJ2918">
            <v>0</v>
          </cell>
          <cell r="BK2918">
            <v>0</v>
          </cell>
          <cell r="BL2918">
            <v>0</v>
          </cell>
        </row>
        <row r="2919">
          <cell r="J2919" t="str">
            <v>Nico Grobbelaar</v>
          </cell>
          <cell r="K2919" t="str">
            <v>M047826</v>
          </cell>
          <cell r="L2919" t="str">
            <v>Boksburg Camera Club</v>
          </cell>
          <cell r="Q2919" t="str">
            <v>PDI</v>
          </cell>
          <cell r="AP2919">
            <v>1</v>
          </cell>
          <cell r="AT2919">
            <v>1</v>
          </cell>
          <cell r="AX2919">
            <v>0</v>
          </cell>
          <cell r="BB2919">
            <v>0</v>
          </cell>
          <cell r="BE2919">
            <v>0</v>
          </cell>
          <cell r="BF2919">
            <v>1</v>
          </cell>
          <cell r="BG2919">
            <v>0</v>
          </cell>
          <cell r="BJ2919">
            <v>0</v>
          </cell>
          <cell r="BK2919">
            <v>0</v>
          </cell>
          <cell r="BL2919">
            <v>0</v>
          </cell>
        </row>
        <row r="2920">
          <cell r="J2920" t="str">
            <v>Nico Grobbelaar</v>
          </cell>
          <cell r="K2920" t="str">
            <v>M047826</v>
          </cell>
          <cell r="L2920" t="str">
            <v>Boksburg Camera Club</v>
          </cell>
          <cell r="Q2920" t="str">
            <v>PDI</v>
          </cell>
          <cell r="AP2920">
            <v>1</v>
          </cell>
          <cell r="AT2920">
            <v>1</v>
          </cell>
          <cell r="AX2920">
            <v>0</v>
          </cell>
          <cell r="BB2920">
            <v>0</v>
          </cell>
          <cell r="BE2920">
            <v>0</v>
          </cell>
          <cell r="BF2920">
            <v>1</v>
          </cell>
          <cell r="BG2920">
            <v>0</v>
          </cell>
          <cell r="BJ2920">
            <v>0</v>
          </cell>
          <cell r="BK2920">
            <v>0</v>
          </cell>
          <cell r="BL2920">
            <v>0</v>
          </cell>
        </row>
        <row r="2921">
          <cell r="J2921" t="str">
            <v>Nico Grobbelaar</v>
          </cell>
          <cell r="K2921" t="str">
            <v>M047826</v>
          </cell>
          <cell r="L2921" t="str">
            <v>Boksburg Camera Club</v>
          </cell>
          <cell r="Q2921" t="str">
            <v>PDI</v>
          </cell>
          <cell r="AP2921">
            <v>1</v>
          </cell>
          <cell r="AT2921">
            <v>1</v>
          </cell>
          <cell r="AX2921">
            <v>0</v>
          </cell>
          <cell r="BB2921">
            <v>0</v>
          </cell>
          <cell r="BE2921">
            <v>0</v>
          </cell>
          <cell r="BF2921">
            <v>0</v>
          </cell>
          <cell r="BG2921">
            <v>1</v>
          </cell>
          <cell r="BJ2921">
            <v>0</v>
          </cell>
          <cell r="BK2921">
            <v>0</v>
          </cell>
          <cell r="BL2921">
            <v>0</v>
          </cell>
        </row>
        <row r="2922">
          <cell r="J2922" t="str">
            <v>Nicol du Toit</v>
          </cell>
          <cell r="K2922" t="str">
            <v>M030059</v>
          </cell>
          <cell r="L2922" t="str">
            <v>Cape Town Photographic Society</v>
          </cell>
          <cell r="Q2922" t="str">
            <v>PDI</v>
          </cell>
          <cell r="AP2922">
            <v>1</v>
          </cell>
          <cell r="AT2922">
            <v>1</v>
          </cell>
          <cell r="AX2922">
            <v>0</v>
          </cell>
          <cell r="BB2922">
            <v>0</v>
          </cell>
          <cell r="BE2922">
            <v>1</v>
          </cell>
          <cell r="BF2922">
            <v>0</v>
          </cell>
          <cell r="BG2922">
            <v>0</v>
          </cell>
          <cell r="BJ2922">
            <v>0</v>
          </cell>
          <cell r="BK2922">
            <v>0</v>
          </cell>
          <cell r="BL2922">
            <v>0</v>
          </cell>
        </row>
        <row r="2923">
          <cell r="J2923" t="str">
            <v>Nicol du Toit</v>
          </cell>
          <cell r="K2923" t="str">
            <v>M030059</v>
          </cell>
          <cell r="L2923" t="str">
            <v>Cape Town Photographic Society</v>
          </cell>
          <cell r="Q2923" t="str">
            <v>PDI</v>
          </cell>
          <cell r="AP2923">
            <v>1</v>
          </cell>
          <cell r="AT2923">
            <v>1</v>
          </cell>
          <cell r="AX2923">
            <v>0</v>
          </cell>
          <cell r="BB2923">
            <v>0</v>
          </cell>
          <cell r="BE2923">
            <v>1</v>
          </cell>
          <cell r="BF2923">
            <v>0</v>
          </cell>
          <cell r="BG2923">
            <v>0</v>
          </cell>
          <cell r="BJ2923">
            <v>0</v>
          </cell>
          <cell r="BK2923">
            <v>0</v>
          </cell>
          <cell r="BL2923">
            <v>0</v>
          </cell>
        </row>
        <row r="2924">
          <cell r="J2924" t="str">
            <v>Nicolene van Deventer</v>
          </cell>
          <cell r="L2924" t="str">
            <v>Kroonstad Fotoklub</v>
          </cell>
          <cell r="Q2924" t="str">
            <v>PDI</v>
          </cell>
          <cell r="AP2924">
            <v>1</v>
          </cell>
          <cell r="AT2924">
            <v>1</v>
          </cell>
          <cell r="AX2924">
            <v>0</v>
          </cell>
          <cell r="BB2924">
            <v>0</v>
          </cell>
          <cell r="BE2924">
            <v>0</v>
          </cell>
          <cell r="BF2924">
            <v>0</v>
          </cell>
          <cell r="BG2924">
            <v>1</v>
          </cell>
          <cell r="BJ2924">
            <v>0</v>
          </cell>
          <cell r="BK2924">
            <v>0</v>
          </cell>
          <cell r="BL2924">
            <v>0</v>
          </cell>
        </row>
        <row r="2925">
          <cell r="J2925" t="str">
            <v>Nicolette Forbes</v>
          </cell>
          <cell r="K2925" t="str">
            <v>M047803</v>
          </cell>
          <cell r="L2925" t="str">
            <v>Ballito Photo Club</v>
          </cell>
          <cell r="Q2925" t="str">
            <v>PDI</v>
          </cell>
          <cell r="AP2925">
            <v>1</v>
          </cell>
          <cell r="AT2925">
            <v>1</v>
          </cell>
          <cell r="AX2925">
            <v>0</v>
          </cell>
          <cell r="BB2925">
            <v>0</v>
          </cell>
          <cell r="BE2925">
            <v>0</v>
          </cell>
          <cell r="BF2925">
            <v>1</v>
          </cell>
          <cell r="BG2925">
            <v>0</v>
          </cell>
          <cell r="BJ2925">
            <v>0</v>
          </cell>
          <cell r="BK2925">
            <v>0</v>
          </cell>
          <cell r="BL2925">
            <v>0</v>
          </cell>
        </row>
        <row r="2926">
          <cell r="J2926" t="str">
            <v>Nicolette Forbes</v>
          </cell>
          <cell r="K2926" t="str">
            <v>M047803</v>
          </cell>
          <cell r="L2926" t="str">
            <v>Ballito Photo Club</v>
          </cell>
          <cell r="Q2926" t="str">
            <v>PDI</v>
          </cell>
          <cell r="AP2926">
            <v>1</v>
          </cell>
          <cell r="AT2926">
            <v>1</v>
          </cell>
          <cell r="AX2926">
            <v>0</v>
          </cell>
          <cell r="BB2926">
            <v>0</v>
          </cell>
          <cell r="BE2926">
            <v>0</v>
          </cell>
          <cell r="BF2926">
            <v>1</v>
          </cell>
          <cell r="BG2926">
            <v>0</v>
          </cell>
          <cell r="BJ2926">
            <v>0</v>
          </cell>
          <cell r="BK2926">
            <v>0</v>
          </cell>
          <cell r="BL2926">
            <v>0</v>
          </cell>
        </row>
        <row r="2927">
          <cell r="J2927" t="str">
            <v>Nicolette Forbes</v>
          </cell>
          <cell r="K2927" t="str">
            <v>M047803</v>
          </cell>
          <cell r="L2927" t="str">
            <v>Ballito Photo Club</v>
          </cell>
          <cell r="Q2927" t="str">
            <v>PDI</v>
          </cell>
          <cell r="AP2927">
            <v>1</v>
          </cell>
          <cell r="AT2927">
            <v>1</v>
          </cell>
          <cell r="AX2927">
            <v>0</v>
          </cell>
          <cell r="BB2927">
            <v>0</v>
          </cell>
          <cell r="BE2927">
            <v>0</v>
          </cell>
          <cell r="BF2927">
            <v>1</v>
          </cell>
          <cell r="BG2927">
            <v>0</v>
          </cell>
          <cell r="BJ2927">
            <v>0</v>
          </cell>
          <cell r="BK2927">
            <v>0</v>
          </cell>
          <cell r="BL2927">
            <v>0</v>
          </cell>
        </row>
        <row r="2928">
          <cell r="J2928" t="str">
            <v>Nicolette Forbes</v>
          </cell>
          <cell r="K2928" t="str">
            <v>M047803</v>
          </cell>
          <cell r="L2928" t="str">
            <v>Ballito Photo Club</v>
          </cell>
          <cell r="Q2928" t="str">
            <v>PDI</v>
          </cell>
          <cell r="AP2928">
            <v>1</v>
          </cell>
          <cell r="AT2928">
            <v>1</v>
          </cell>
          <cell r="AX2928">
            <v>0</v>
          </cell>
          <cell r="BB2928">
            <v>0</v>
          </cell>
          <cell r="BE2928">
            <v>0</v>
          </cell>
          <cell r="BF2928">
            <v>1</v>
          </cell>
          <cell r="BG2928">
            <v>0</v>
          </cell>
          <cell r="BJ2928">
            <v>0</v>
          </cell>
          <cell r="BK2928">
            <v>0</v>
          </cell>
          <cell r="BL2928">
            <v>0</v>
          </cell>
        </row>
        <row r="2929">
          <cell r="J2929" t="str">
            <v>Nicolette Forbes</v>
          </cell>
          <cell r="K2929" t="str">
            <v>M047803</v>
          </cell>
          <cell r="L2929" t="str">
            <v>Ballito Photo Club</v>
          </cell>
          <cell r="Q2929" t="str">
            <v>PDI</v>
          </cell>
          <cell r="AP2929">
            <v>1</v>
          </cell>
          <cell r="AT2929">
            <v>1</v>
          </cell>
          <cell r="AX2929">
            <v>0</v>
          </cell>
          <cell r="BB2929">
            <v>0</v>
          </cell>
          <cell r="BE2929">
            <v>0</v>
          </cell>
          <cell r="BF2929">
            <v>1</v>
          </cell>
          <cell r="BG2929">
            <v>0</v>
          </cell>
          <cell r="BJ2929">
            <v>0</v>
          </cell>
          <cell r="BK2929">
            <v>0</v>
          </cell>
          <cell r="BL2929">
            <v>0</v>
          </cell>
        </row>
        <row r="2930">
          <cell r="J2930" t="str">
            <v>Nicolette Forbes</v>
          </cell>
          <cell r="K2930" t="str">
            <v>M047803</v>
          </cell>
          <cell r="L2930" t="str">
            <v>Ballito Photo Club</v>
          </cell>
          <cell r="Q2930" t="str">
            <v>PDI</v>
          </cell>
          <cell r="AP2930">
            <v>1</v>
          </cell>
          <cell r="AT2930">
            <v>1</v>
          </cell>
          <cell r="AX2930">
            <v>0</v>
          </cell>
          <cell r="BB2930">
            <v>0</v>
          </cell>
          <cell r="BE2930">
            <v>0</v>
          </cell>
          <cell r="BF2930">
            <v>1</v>
          </cell>
          <cell r="BG2930">
            <v>0</v>
          </cell>
          <cell r="BJ2930">
            <v>0</v>
          </cell>
          <cell r="BK2930">
            <v>0</v>
          </cell>
          <cell r="BL2930">
            <v>0</v>
          </cell>
        </row>
        <row r="2931">
          <cell r="J2931" t="str">
            <v>Nicolette Forbes</v>
          </cell>
          <cell r="K2931" t="str">
            <v>M047803</v>
          </cell>
          <cell r="L2931" t="str">
            <v>Ballito Photo Club</v>
          </cell>
          <cell r="Q2931" t="str">
            <v>PDI</v>
          </cell>
          <cell r="AP2931">
            <v>1</v>
          </cell>
          <cell r="AT2931">
            <v>1</v>
          </cell>
          <cell r="AX2931">
            <v>0</v>
          </cell>
          <cell r="BB2931">
            <v>0</v>
          </cell>
          <cell r="BE2931">
            <v>1</v>
          </cell>
          <cell r="BF2931">
            <v>0</v>
          </cell>
          <cell r="BG2931">
            <v>0</v>
          </cell>
          <cell r="BJ2931">
            <v>0</v>
          </cell>
          <cell r="BK2931">
            <v>0</v>
          </cell>
          <cell r="BL2931">
            <v>0</v>
          </cell>
        </row>
        <row r="2932">
          <cell r="J2932" t="str">
            <v>Nicolette Forbes</v>
          </cell>
          <cell r="K2932" t="str">
            <v>M047803</v>
          </cell>
          <cell r="L2932" t="str">
            <v>Ballito Photo Club</v>
          </cell>
          <cell r="Q2932" t="str">
            <v>PDI</v>
          </cell>
          <cell r="AP2932">
            <v>1</v>
          </cell>
          <cell r="AT2932">
            <v>1</v>
          </cell>
          <cell r="AX2932">
            <v>0</v>
          </cell>
          <cell r="BB2932">
            <v>0</v>
          </cell>
          <cell r="BE2932">
            <v>1</v>
          </cell>
          <cell r="BF2932">
            <v>0</v>
          </cell>
          <cell r="BG2932">
            <v>0</v>
          </cell>
          <cell r="BJ2932">
            <v>0</v>
          </cell>
          <cell r="BK2932">
            <v>0</v>
          </cell>
          <cell r="BL2932">
            <v>0</v>
          </cell>
        </row>
        <row r="2933">
          <cell r="J2933" t="str">
            <v>Nicolette Forbes</v>
          </cell>
          <cell r="K2933" t="str">
            <v>M047803</v>
          </cell>
          <cell r="L2933" t="str">
            <v>Ballito Photo Club</v>
          </cell>
          <cell r="Q2933" t="str">
            <v>PDI</v>
          </cell>
          <cell r="AP2933">
            <v>1</v>
          </cell>
          <cell r="AT2933">
            <v>1</v>
          </cell>
          <cell r="AX2933">
            <v>0</v>
          </cell>
          <cell r="BB2933">
            <v>0</v>
          </cell>
          <cell r="BE2933">
            <v>1</v>
          </cell>
          <cell r="BF2933">
            <v>0</v>
          </cell>
          <cell r="BG2933">
            <v>0</v>
          </cell>
          <cell r="BJ2933">
            <v>0</v>
          </cell>
          <cell r="BK2933">
            <v>0</v>
          </cell>
          <cell r="BL2933">
            <v>0</v>
          </cell>
        </row>
        <row r="2934">
          <cell r="J2934" t="str">
            <v>Nicolette Forbes</v>
          </cell>
          <cell r="K2934" t="str">
            <v>M047803</v>
          </cell>
          <cell r="L2934" t="str">
            <v>Ballito Photo Club</v>
          </cell>
          <cell r="Q2934" t="str">
            <v>PDI</v>
          </cell>
          <cell r="AP2934">
            <v>1</v>
          </cell>
          <cell r="AT2934">
            <v>1</v>
          </cell>
          <cell r="AX2934">
            <v>0</v>
          </cell>
          <cell r="BB2934">
            <v>0</v>
          </cell>
          <cell r="BE2934">
            <v>0</v>
          </cell>
          <cell r="BF2934">
            <v>0</v>
          </cell>
          <cell r="BG2934">
            <v>1</v>
          </cell>
          <cell r="BJ2934">
            <v>0</v>
          </cell>
          <cell r="BK2934">
            <v>0</v>
          </cell>
          <cell r="BL2934">
            <v>0</v>
          </cell>
        </row>
        <row r="2935">
          <cell r="J2935" t="str">
            <v>Nikki Twomey</v>
          </cell>
          <cell r="L2935" t="str">
            <v>IPIP Photographic Club</v>
          </cell>
          <cell r="Q2935" t="str">
            <v>PDI</v>
          </cell>
          <cell r="AP2935">
            <v>1</v>
          </cell>
          <cell r="AT2935">
            <v>1</v>
          </cell>
          <cell r="AX2935">
            <v>0</v>
          </cell>
          <cell r="BB2935">
            <v>0</v>
          </cell>
          <cell r="BE2935">
            <v>1</v>
          </cell>
          <cell r="BF2935">
            <v>0</v>
          </cell>
          <cell r="BG2935">
            <v>0</v>
          </cell>
          <cell r="BJ2935">
            <v>0</v>
          </cell>
          <cell r="BK2935">
            <v>0</v>
          </cell>
          <cell r="BL2935">
            <v>0</v>
          </cell>
        </row>
        <row r="2936">
          <cell r="J2936" t="str">
            <v>Olga Collet-Serret</v>
          </cell>
          <cell r="K2936" t="str">
            <v>M042579</v>
          </cell>
          <cell r="L2936" t="str">
            <v>Bosveld Fotografie Klub</v>
          </cell>
          <cell r="Q2936" t="str">
            <v>PDI</v>
          </cell>
          <cell r="AP2936">
            <v>1</v>
          </cell>
          <cell r="AT2936">
            <v>1</v>
          </cell>
          <cell r="AX2936">
            <v>0</v>
          </cell>
          <cell r="BB2936">
            <v>0</v>
          </cell>
          <cell r="BE2936">
            <v>0</v>
          </cell>
          <cell r="BF2936">
            <v>1</v>
          </cell>
          <cell r="BG2936">
            <v>0</v>
          </cell>
          <cell r="BJ2936">
            <v>0</v>
          </cell>
          <cell r="BK2936">
            <v>0</v>
          </cell>
          <cell r="BL2936">
            <v>0</v>
          </cell>
        </row>
        <row r="2937">
          <cell r="J2937" t="str">
            <v>Olga Collet-Serret</v>
          </cell>
          <cell r="K2937" t="str">
            <v>M042579</v>
          </cell>
          <cell r="L2937" t="str">
            <v>Bosveld Fotografie Klub</v>
          </cell>
          <cell r="Q2937" t="str">
            <v>PDI</v>
          </cell>
          <cell r="AP2937">
            <v>1</v>
          </cell>
          <cell r="AT2937">
            <v>1</v>
          </cell>
          <cell r="AX2937">
            <v>0</v>
          </cell>
          <cell r="BB2937">
            <v>0</v>
          </cell>
          <cell r="BE2937">
            <v>0</v>
          </cell>
          <cell r="BF2937">
            <v>1</v>
          </cell>
          <cell r="BG2937">
            <v>0</v>
          </cell>
          <cell r="BJ2937">
            <v>0</v>
          </cell>
          <cell r="BK2937">
            <v>0</v>
          </cell>
          <cell r="BL2937">
            <v>0</v>
          </cell>
        </row>
        <row r="2938">
          <cell r="J2938" t="str">
            <v>Paul Naude</v>
          </cell>
          <cell r="L2938" t="str">
            <v>Maritzburg Camera Club</v>
          </cell>
          <cell r="Q2938" t="str">
            <v>PDI</v>
          </cell>
          <cell r="AP2938">
            <v>1</v>
          </cell>
          <cell r="AT2938">
            <v>1</v>
          </cell>
          <cell r="AX2938">
            <v>0</v>
          </cell>
          <cell r="BB2938">
            <v>0</v>
          </cell>
          <cell r="BE2938">
            <v>1</v>
          </cell>
          <cell r="BF2938">
            <v>0</v>
          </cell>
          <cell r="BG2938">
            <v>0</v>
          </cell>
          <cell r="BJ2938">
            <v>0</v>
          </cell>
          <cell r="BK2938">
            <v>0</v>
          </cell>
          <cell r="BL2938">
            <v>0</v>
          </cell>
        </row>
        <row r="2939">
          <cell r="J2939" t="str">
            <v>Peter Cavanagh</v>
          </cell>
          <cell r="K2939" t="str">
            <v>M002689</v>
          </cell>
          <cell r="L2939" t="str">
            <v>Midlens Fotoklub</v>
          </cell>
          <cell r="Q2939" t="str">
            <v>PDI</v>
          </cell>
          <cell r="AP2939">
            <v>1</v>
          </cell>
          <cell r="AT2939">
            <v>1</v>
          </cell>
          <cell r="AX2939">
            <v>0</v>
          </cell>
          <cell r="BB2939">
            <v>0</v>
          </cell>
          <cell r="BE2939">
            <v>0</v>
          </cell>
          <cell r="BF2939">
            <v>1</v>
          </cell>
          <cell r="BG2939">
            <v>0</v>
          </cell>
          <cell r="BJ2939">
            <v>0</v>
          </cell>
          <cell r="BK2939">
            <v>0</v>
          </cell>
          <cell r="BL2939">
            <v>0</v>
          </cell>
        </row>
        <row r="2940">
          <cell r="J2940" t="str">
            <v>Peter Cavanagh</v>
          </cell>
          <cell r="K2940" t="str">
            <v>M002689</v>
          </cell>
          <cell r="L2940" t="str">
            <v>Midlens Fotoklub</v>
          </cell>
          <cell r="Q2940" t="str">
            <v>PDI</v>
          </cell>
          <cell r="AP2940">
            <v>1</v>
          </cell>
          <cell r="AT2940">
            <v>1</v>
          </cell>
          <cell r="AX2940">
            <v>0</v>
          </cell>
          <cell r="BB2940">
            <v>0</v>
          </cell>
          <cell r="BE2940">
            <v>0</v>
          </cell>
          <cell r="BF2940">
            <v>1</v>
          </cell>
          <cell r="BG2940">
            <v>0</v>
          </cell>
          <cell r="BJ2940">
            <v>0</v>
          </cell>
          <cell r="BK2940">
            <v>0</v>
          </cell>
          <cell r="BL2940">
            <v>0</v>
          </cell>
        </row>
        <row r="2941">
          <cell r="J2941" t="str">
            <v>Peter Cavanagh</v>
          </cell>
          <cell r="K2941" t="str">
            <v>M002689</v>
          </cell>
          <cell r="L2941" t="str">
            <v>Midlens Fotoklub</v>
          </cell>
          <cell r="Q2941" t="str">
            <v>PDI</v>
          </cell>
          <cell r="AP2941">
            <v>1</v>
          </cell>
          <cell r="AT2941">
            <v>1</v>
          </cell>
          <cell r="AX2941">
            <v>0</v>
          </cell>
          <cell r="BB2941">
            <v>0</v>
          </cell>
          <cell r="BE2941">
            <v>1</v>
          </cell>
          <cell r="BF2941">
            <v>0</v>
          </cell>
          <cell r="BG2941">
            <v>0</v>
          </cell>
          <cell r="BJ2941">
            <v>0</v>
          </cell>
          <cell r="BK2941">
            <v>0</v>
          </cell>
          <cell r="BL2941">
            <v>0</v>
          </cell>
        </row>
        <row r="2942">
          <cell r="J2942" t="str">
            <v>Peter Cavanagh</v>
          </cell>
          <cell r="K2942" t="str">
            <v>M002689</v>
          </cell>
          <cell r="L2942" t="str">
            <v>Midlens Fotoklub</v>
          </cell>
          <cell r="Q2942" t="str">
            <v>PDI</v>
          </cell>
          <cell r="AP2942">
            <v>1</v>
          </cell>
          <cell r="AT2942">
            <v>1</v>
          </cell>
          <cell r="AX2942">
            <v>0</v>
          </cell>
          <cell r="BB2942">
            <v>0</v>
          </cell>
          <cell r="BE2942">
            <v>1</v>
          </cell>
          <cell r="BF2942">
            <v>0</v>
          </cell>
          <cell r="BG2942">
            <v>0</v>
          </cell>
          <cell r="BJ2942">
            <v>0</v>
          </cell>
          <cell r="BK2942">
            <v>0</v>
          </cell>
          <cell r="BL2942">
            <v>0</v>
          </cell>
        </row>
        <row r="2943">
          <cell r="J2943" t="str">
            <v>Peter Cavanagh</v>
          </cell>
          <cell r="K2943" t="str">
            <v>M002689</v>
          </cell>
          <cell r="L2943" t="str">
            <v>Midlens Fotoklub</v>
          </cell>
          <cell r="Q2943" t="str">
            <v>PDI</v>
          </cell>
          <cell r="AP2943">
            <v>1</v>
          </cell>
          <cell r="AT2943">
            <v>1</v>
          </cell>
          <cell r="AX2943">
            <v>0</v>
          </cell>
          <cell r="BB2943">
            <v>0</v>
          </cell>
          <cell r="BE2943">
            <v>1</v>
          </cell>
          <cell r="BF2943">
            <v>0</v>
          </cell>
          <cell r="BG2943">
            <v>0</v>
          </cell>
          <cell r="BJ2943">
            <v>0</v>
          </cell>
          <cell r="BK2943">
            <v>0</v>
          </cell>
          <cell r="BL2943">
            <v>0</v>
          </cell>
        </row>
        <row r="2944">
          <cell r="J2944" t="str">
            <v>Peter Cavanagh</v>
          </cell>
          <cell r="K2944" t="str">
            <v>M002689</v>
          </cell>
          <cell r="L2944" t="str">
            <v>Midlens Fotoklub</v>
          </cell>
          <cell r="Q2944" t="str">
            <v>PDI</v>
          </cell>
          <cell r="AP2944">
            <v>1</v>
          </cell>
          <cell r="AT2944">
            <v>1</v>
          </cell>
          <cell r="AX2944">
            <v>0</v>
          </cell>
          <cell r="BB2944">
            <v>0</v>
          </cell>
          <cell r="BE2944">
            <v>0</v>
          </cell>
          <cell r="BF2944">
            <v>0</v>
          </cell>
          <cell r="BG2944">
            <v>1</v>
          </cell>
          <cell r="BJ2944">
            <v>0</v>
          </cell>
          <cell r="BK2944">
            <v>0</v>
          </cell>
          <cell r="BL2944">
            <v>0</v>
          </cell>
        </row>
        <row r="2945">
          <cell r="J2945" t="str">
            <v>Peter Cavanagh</v>
          </cell>
          <cell r="K2945" t="str">
            <v>M002689</v>
          </cell>
          <cell r="L2945" t="str">
            <v>Midlens Fotoklub</v>
          </cell>
          <cell r="Q2945" t="str">
            <v>PDI</v>
          </cell>
          <cell r="AP2945">
            <v>1</v>
          </cell>
          <cell r="AT2945">
            <v>1</v>
          </cell>
          <cell r="AX2945">
            <v>0</v>
          </cell>
          <cell r="BB2945">
            <v>0</v>
          </cell>
          <cell r="BE2945">
            <v>1</v>
          </cell>
          <cell r="BF2945">
            <v>0</v>
          </cell>
          <cell r="BG2945">
            <v>0</v>
          </cell>
          <cell r="BJ2945">
            <v>0</v>
          </cell>
          <cell r="BK2945">
            <v>0</v>
          </cell>
          <cell r="BL2945">
            <v>0</v>
          </cell>
        </row>
        <row r="2946">
          <cell r="J2946" t="str">
            <v>Peter Cavanagh</v>
          </cell>
          <cell r="K2946" t="str">
            <v>M002689</v>
          </cell>
          <cell r="L2946" t="str">
            <v>Midlens Fotoklub</v>
          </cell>
          <cell r="Q2946" t="str">
            <v>PDI</v>
          </cell>
          <cell r="AP2946">
            <v>2</v>
          </cell>
          <cell r="AT2946">
            <v>1</v>
          </cell>
          <cell r="AX2946">
            <v>0</v>
          </cell>
          <cell r="BB2946">
            <v>0</v>
          </cell>
          <cell r="BE2946">
            <v>2</v>
          </cell>
          <cell r="BF2946">
            <v>0</v>
          </cell>
          <cell r="BG2946">
            <v>0</v>
          </cell>
          <cell r="BJ2946">
            <v>0</v>
          </cell>
          <cell r="BK2946">
            <v>0</v>
          </cell>
          <cell r="BL2946">
            <v>0</v>
          </cell>
        </row>
        <row r="2947">
          <cell r="J2947" t="str">
            <v>Petra Scheepers</v>
          </cell>
          <cell r="K2947" t="str">
            <v>M046516</v>
          </cell>
          <cell r="L2947" t="str">
            <v>Magalies Foto Fun Club</v>
          </cell>
          <cell r="Q2947" t="str">
            <v>PDI</v>
          </cell>
          <cell r="AP2947">
            <v>1</v>
          </cell>
          <cell r="AT2947">
            <v>1</v>
          </cell>
          <cell r="AX2947">
            <v>0</v>
          </cell>
          <cell r="BB2947">
            <v>0</v>
          </cell>
          <cell r="BE2947">
            <v>1</v>
          </cell>
          <cell r="BF2947">
            <v>0</v>
          </cell>
          <cell r="BG2947">
            <v>0</v>
          </cell>
          <cell r="BJ2947">
            <v>0</v>
          </cell>
          <cell r="BK2947">
            <v>0</v>
          </cell>
          <cell r="BL2947">
            <v>0</v>
          </cell>
        </row>
        <row r="2948">
          <cell r="J2948" t="str">
            <v>Petra Scheepers</v>
          </cell>
          <cell r="K2948" t="str">
            <v>M046516</v>
          </cell>
          <cell r="L2948" t="str">
            <v>Magalies Foto Fun Club</v>
          </cell>
          <cell r="Q2948" t="str">
            <v>PDI</v>
          </cell>
          <cell r="AP2948">
            <v>1</v>
          </cell>
          <cell r="AT2948">
            <v>1</v>
          </cell>
          <cell r="AX2948">
            <v>0</v>
          </cell>
          <cell r="BB2948">
            <v>0</v>
          </cell>
          <cell r="BE2948">
            <v>0</v>
          </cell>
          <cell r="BF2948">
            <v>1</v>
          </cell>
          <cell r="BG2948">
            <v>0</v>
          </cell>
          <cell r="BJ2948">
            <v>0</v>
          </cell>
          <cell r="BK2948">
            <v>0</v>
          </cell>
          <cell r="BL2948">
            <v>0</v>
          </cell>
        </row>
        <row r="2949">
          <cell r="J2949" t="str">
            <v>Phiane Oosthuizen</v>
          </cell>
          <cell r="K2949" t="str">
            <v>M049995</v>
          </cell>
          <cell r="L2949" t="str">
            <v>Schools - HS Linden</v>
          </cell>
          <cell r="Q2949" t="str">
            <v>PDI</v>
          </cell>
          <cell r="AP2949">
            <v>1</v>
          </cell>
          <cell r="AT2949">
            <v>1</v>
          </cell>
          <cell r="AX2949">
            <v>0</v>
          </cell>
          <cell r="BB2949">
            <v>0</v>
          </cell>
          <cell r="BE2949">
            <v>0</v>
          </cell>
          <cell r="BF2949">
            <v>1</v>
          </cell>
          <cell r="BG2949">
            <v>0</v>
          </cell>
          <cell r="BJ2949">
            <v>0</v>
          </cell>
          <cell r="BK2949">
            <v>0</v>
          </cell>
          <cell r="BL2949">
            <v>0</v>
          </cell>
        </row>
        <row r="2950">
          <cell r="J2950" t="str">
            <v>Phiane Oosthuizen</v>
          </cell>
          <cell r="K2950" t="str">
            <v>M049995</v>
          </cell>
          <cell r="L2950" t="str">
            <v>Schools - HS Linden</v>
          </cell>
          <cell r="Q2950" t="str">
            <v>PDI</v>
          </cell>
          <cell r="AP2950">
            <v>1</v>
          </cell>
          <cell r="AT2950">
            <v>1</v>
          </cell>
          <cell r="AX2950">
            <v>0</v>
          </cell>
          <cell r="BB2950">
            <v>0</v>
          </cell>
          <cell r="BE2950">
            <v>1</v>
          </cell>
          <cell r="BF2950">
            <v>0</v>
          </cell>
          <cell r="BG2950">
            <v>0</v>
          </cell>
          <cell r="BJ2950">
            <v>0</v>
          </cell>
          <cell r="BK2950">
            <v>0</v>
          </cell>
          <cell r="BL2950">
            <v>0</v>
          </cell>
        </row>
        <row r="2951">
          <cell r="J2951" t="str">
            <v>Phillip de Lange</v>
          </cell>
          <cell r="K2951" t="str">
            <v>M004006</v>
          </cell>
          <cell r="L2951" t="str">
            <v>Witzenberg Photographic Society</v>
          </cell>
          <cell r="Q2951" t="str">
            <v>PDI</v>
          </cell>
          <cell r="AP2951">
            <v>0</v>
          </cell>
          <cell r="AT2951">
            <v>1</v>
          </cell>
          <cell r="AX2951">
            <v>0</v>
          </cell>
          <cell r="BB2951">
            <v>0</v>
          </cell>
          <cell r="BE2951">
            <v>0</v>
          </cell>
          <cell r="BF2951">
            <v>0</v>
          </cell>
          <cell r="BG2951">
            <v>0</v>
          </cell>
          <cell r="BJ2951">
            <v>0</v>
          </cell>
          <cell r="BK2951">
            <v>0</v>
          </cell>
          <cell r="BL2951">
            <v>0</v>
          </cell>
        </row>
        <row r="2952">
          <cell r="J2952" t="str">
            <v>Phillip de Lange</v>
          </cell>
          <cell r="K2952" t="str">
            <v>M004006</v>
          </cell>
          <cell r="L2952" t="str">
            <v>Witzenberg Photographic Society</v>
          </cell>
          <cell r="Q2952" t="str">
            <v>PDI</v>
          </cell>
          <cell r="AP2952">
            <v>1</v>
          </cell>
          <cell r="AT2952">
            <v>1</v>
          </cell>
          <cell r="AX2952">
            <v>0</v>
          </cell>
          <cell r="BB2952">
            <v>0</v>
          </cell>
          <cell r="BE2952">
            <v>0</v>
          </cell>
          <cell r="BF2952">
            <v>0</v>
          </cell>
          <cell r="BG2952">
            <v>1</v>
          </cell>
          <cell r="BJ2952">
            <v>0</v>
          </cell>
          <cell r="BK2952">
            <v>0</v>
          </cell>
          <cell r="BL2952">
            <v>0</v>
          </cell>
        </row>
        <row r="2953">
          <cell r="J2953" t="str">
            <v>Phillip de Lange</v>
          </cell>
          <cell r="K2953" t="str">
            <v>M004006</v>
          </cell>
          <cell r="L2953" t="str">
            <v>Witzenberg Photographic Society</v>
          </cell>
          <cell r="Q2953" t="str">
            <v>PDI</v>
          </cell>
          <cell r="AP2953">
            <v>1</v>
          </cell>
          <cell r="AT2953">
            <v>1</v>
          </cell>
          <cell r="AX2953">
            <v>0</v>
          </cell>
          <cell r="BB2953">
            <v>0</v>
          </cell>
          <cell r="BE2953">
            <v>1</v>
          </cell>
          <cell r="BF2953">
            <v>0</v>
          </cell>
          <cell r="BG2953">
            <v>0</v>
          </cell>
          <cell r="BJ2953">
            <v>0</v>
          </cell>
          <cell r="BK2953">
            <v>0</v>
          </cell>
          <cell r="BL2953">
            <v>0</v>
          </cell>
        </row>
        <row r="2954">
          <cell r="J2954" t="str">
            <v>Pierre Jordaan</v>
          </cell>
          <cell r="K2954" t="str">
            <v>M026456</v>
          </cell>
          <cell r="L2954" t="str">
            <v>Eden Photographic Society</v>
          </cell>
          <cell r="Q2954" t="str">
            <v>PDI</v>
          </cell>
          <cell r="AP2954">
            <v>1</v>
          </cell>
          <cell r="AT2954">
            <v>1</v>
          </cell>
          <cell r="AX2954">
            <v>0</v>
          </cell>
          <cell r="BB2954">
            <v>0</v>
          </cell>
          <cell r="BE2954">
            <v>0</v>
          </cell>
          <cell r="BF2954">
            <v>1</v>
          </cell>
          <cell r="BG2954">
            <v>0</v>
          </cell>
          <cell r="BJ2954">
            <v>0</v>
          </cell>
          <cell r="BK2954">
            <v>0</v>
          </cell>
          <cell r="BL2954">
            <v>0</v>
          </cell>
        </row>
        <row r="2955">
          <cell r="J2955" t="str">
            <v>Pierre Jordaan</v>
          </cell>
          <cell r="K2955" t="str">
            <v>M026456</v>
          </cell>
          <cell r="L2955" t="str">
            <v>Eden Photographic Society</v>
          </cell>
          <cell r="Q2955" t="str">
            <v>PDI</v>
          </cell>
          <cell r="AP2955">
            <v>1</v>
          </cell>
          <cell r="AT2955">
            <v>1</v>
          </cell>
          <cell r="AX2955">
            <v>0</v>
          </cell>
          <cell r="BB2955">
            <v>0</v>
          </cell>
          <cell r="BE2955">
            <v>0</v>
          </cell>
          <cell r="BF2955">
            <v>1</v>
          </cell>
          <cell r="BG2955">
            <v>0</v>
          </cell>
          <cell r="BJ2955">
            <v>0</v>
          </cell>
          <cell r="BK2955">
            <v>0</v>
          </cell>
          <cell r="BL2955">
            <v>0</v>
          </cell>
        </row>
        <row r="2956">
          <cell r="J2956" t="str">
            <v>Pierre Jordaan</v>
          </cell>
          <cell r="K2956" t="str">
            <v>M026456</v>
          </cell>
          <cell r="L2956" t="str">
            <v>Eden Photographic Society</v>
          </cell>
          <cell r="Q2956" t="str">
            <v>PDI</v>
          </cell>
          <cell r="AP2956">
            <v>1</v>
          </cell>
          <cell r="AT2956">
            <v>1</v>
          </cell>
          <cell r="AX2956">
            <v>0</v>
          </cell>
          <cell r="BB2956">
            <v>0</v>
          </cell>
          <cell r="BE2956">
            <v>0</v>
          </cell>
          <cell r="BF2956">
            <v>1</v>
          </cell>
          <cell r="BG2956">
            <v>0</v>
          </cell>
          <cell r="BJ2956">
            <v>0</v>
          </cell>
          <cell r="BK2956">
            <v>0</v>
          </cell>
          <cell r="BL2956">
            <v>0</v>
          </cell>
        </row>
        <row r="2957">
          <cell r="J2957" t="str">
            <v>Pierre Jordaan</v>
          </cell>
          <cell r="K2957" t="str">
            <v>M026456</v>
          </cell>
          <cell r="L2957" t="str">
            <v>Eden Photographic Society</v>
          </cell>
          <cell r="Q2957" t="str">
            <v>PDI</v>
          </cell>
          <cell r="AP2957">
            <v>0</v>
          </cell>
          <cell r="AT2957">
            <v>1</v>
          </cell>
          <cell r="AX2957">
            <v>0</v>
          </cell>
          <cell r="BB2957">
            <v>0</v>
          </cell>
          <cell r="BE2957">
            <v>0</v>
          </cell>
          <cell r="BF2957">
            <v>0</v>
          </cell>
          <cell r="BG2957">
            <v>0</v>
          </cell>
          <cell r="BJ2957">
            <v>0</v>
          </cell>
          <cell r="BK2957">
            <v>0</v>
          </cell>
          <cell r="BL2957">
            <v>0</v>
          </cell>
        </row>
        <row r="2958">
          <cell r="J2958" t="str">
            <v>Pierre Jordaan</v>
          </cell>
          <cell r="K2958" t="str">
            <v>M026456</v>
          </cell>
          <cell r="L2958" t="str">
            <v>Eden Photographic Society</v>
          </cell>
          <cell r="Q2958" t="str">
            <v>PDI</v>
          </cell>
          <cell r="AP2958">
            <v>1</v>
          </cell>
          <cell r="AT2958">
            <v>1</v>
          </cell>
          <cell r="AX2958">
            <v>0</v>
          </cell>
          <cell r="BB2958">
            <v>0</v>
          </cell>
          <cell r="BE2958">
            <v>1</v>
          </cell>
          <cell r="BF2958">
            <v>0</v>
          </cell>
          <cell r="BG2958">
            <v>0</v>
          </cell>
          <cell r="BJ2958">
            <v>0</v>
          </cell>
          <cell r="BK2958">
            <v>0</v>
          </cell>
          <cell r="BL2958">
            <v>0</v>
          </cell>
        </row>
        <row r="2959">
          <cell r="J2959" t="str">
            <v>Pierre Jordaan</v>
          </cell>
          <cell r="K2959" t="str">
            <v>M026456</v>
          </cell>
          <cell r="L2959" t="str">
            <v>Eden Photographic Society</v>
          </cell>
          <cell r="Q2959" t="str">
            <v>PDI</v>
          </cell>
          <cell r="AP2959">
            <v>0</v>
          </cell>
          <cell r="AT2959">
            <v>1</v>
          </cell>
          <cell r="AX2959">
            <v>0</v>
          </cell>
          <cell r="BB2959">
            <v>0</v>
          </cell>
          <cell r="BE2959">
            <v>0</v>
          </cell>
          <cell r="BF2959">
            <v>0</v>
          </cell>
          <cell r="BG2959">
            <v>0</v>
          </cell>
          <cell r="BJ2959">
            <v>0</v>
          </cell>
          <cell r="BK2959">
            <v>0</v>
          </cell>
          <cell r="BL2959">
            <v>0</v>
          </cell>
        </row>
        <row r="2960">
          <cell r="J2960" t="str">
            <v>Pieter Jordaan</v>
          </cell>
          <cell r="K2960" t="str">
            <v>M049905</v>
          </cell>
          <cell r="L2960" t="str">
            <v>AFO</v>
          </cell>
          <cell r="Q2960" t="str">
            <v>PDI</v>
          </cell>
          <cell r="AP2960">
            <v>1</v>
          </cell>
          <cell r="AT2960">
            <v>1</v>
          </cell>
          <cell r="AX2960">
            <v>0</v>
          </cell>
          <cell r="BB2960">
            <v>0</v>
          </cell>
          <cell r="BE2960">
            <v>1</v>
          </cell>
          <cell r="BF2960">
            <v>0</v>
          </cell>
          <cell r="BG2960">
            <v>0</v>
          </cell>
          <cell r="BJ2960">
            <v>0</v>
          </cell>
          <cell r="BK2960">
            <v>0</v>
          </cell>
          <cell r="BL2960">
            <v>0</v>
          </cell>
        </row>
        <row r="2961">
          <cell r="J2961" t="str">
            <v>Pieter Jordaan</v>
          </cell>
          <cell r="K2961" t="str">
            <v>M049905</v>
          </cell>
          <cell r="L2961" t="str">
            <v>AFO</v>
          </cell>
          <cell r="Q2961" t="str">
            <v>PDI</v>
          </cell>
          <cell r="AP2961">
            <v>1</v>
          </cell>
          <cell r="AT2961">
            <v>1</v>
          </cell>
          <cell r="AX2961">
            <v>0</v>
          </cell>
          <cell r="BB2961">
            <v>0</v>
          </cell>
          <cell r="BE2961">
            <v>1</v>
          </cell>
          <cell r="BF2961">
            <v>0</v>
          </cell>
          <cell r="BG2961">
            <v>0</v>
          </cell>
          <cell r="BJ2961">
            <v>0</v>
          </cell>
          <cell r="BK2961">
            <v>0</v>
          </cell>
          <cell r="BL2961">
            <v>0</v>
          </cell>
        </row>
        <row r="2962">
          <cell r="J2962" t="str">
            <v>Pieter Mare</v>
          </cell>
          <cell r="K2962" t="str">
            <v>M010526</v>
          </cell>
          <cell r="L2962" t="str">
            <v>Knysna Photographic Society</v>
          </cell>
          <cell r="Q2962" t="str">
            <v>PDI</v>
          </cell>
          <cell r="AP2962">
            <v>1</v>
          </cell>
          <cell r="AT2962">
            <v>1</v>
          </cell>
          <cell r="AX2962">
            <v>0</v>
          </cell>
          <cell r="BB2962">
            <v>0</v>
          </cell>
          <cell r="BE2962">
            <v>0</v>
          </cell>
          <cell r="BF2962">
            <v>1</v>
          </cell>
          <cell r="BG2962">
            <v>0</v>
          </cell>
          <cell r="BJ2962">
            <v>0</v>
          </cell>
          <cell r="BK2962">
            <v>0</v>
          </cell>
          <cell r="BL2962">
            <v>0</v>
          </cell>
        </row>
        <row r="2963">
          <cell r="J2963" t="str">
            <v>Pieter Mare</v>
          </cell>
          <cell r="K2963" t="str">
            <v>M010526</v>
          </cell>
          <cell r="L2963" t="str">
            <v>Knysna Photographic Society</v>
          </cell>
          <cell r="Q2963" t="str">
            <v>PDI</v>
          </cell>
          <cell r="AP2963">
            <v>1</v>
          </cell>
          <cell r="AT2963">
            <v>1</v>
          </cell>
          <cell r="AX2963">
            <v>0</v>
          </cell>
          <cell r="BB2963">
            <v>0</v>
          </cell>
          <cell r="BE2963">
            <v>0</v>
          </cell>
          <cell r="BF2963">
            <v>1</v>
          </cell>
          <cell r="BG2963">
            <v>0</v>
          </cell>
          <cell r="BJ2963">
            <v>0</v>
          </cell>
          <cell r="BK2963">
            <v>0</v>
          </cell>
          <cell r="BL2963">
            <v>0</v>
          </cell>
        </row>
        <row r="2964">
          <cell r="J2964" t="str">
            <v>Pieter Mare</v>
          </cell>
          <cell r="K2964" t="str">
            <v>M010526</v>
          </cell>
          <cell r="L2964" t="str">
            <v>Knysna Photographic Society</v>
          </cell>
          <cell r="Q2964" t="str">
            <v>PDI</v>
          </cell>
          <cell r="AP2964">
            <v>1</v>
          </cell>
          <cell r="AT2964">
            <v>1</v>
          </cell>
          <cell r="AX2964">
            <v>0</v>
          </cell>
          <cell r="BB2964">
            <v>0</v>
          </cell>
          <cell r="BE2964">
            <v>0</v>
          </cell>
          <cell r="BF2964">
            <v>1</v>
          </cell>
          <cell r="BG2964">
            <v>0</v>
          </cell>
          <cell r="BJ2964">
            <v>0</v>
          </cell>
          <cell r="BK2964">
            <v>0</v>
          </cell>
          <cell r="BL2964">
            <v>0</v>
          </cell>
        </row>
        <row r="2965">
          <cell r="J2965" t="str">
            <v>Pieter Mare</v>
          </cell>
          <cell r="K2965" t="str">
            <v>M010526</v>
          </cell>
          <cell r="L2965" t="str">
            <v>Knysna Photographic Society</v>
          </cell>
          <cell r="Q2965" t="str">
            <v>PDI</v>
          </cell>
          <cell r="AP2965">
            <v>1</v>
          </cell>
          <cell r="AT2965">
            <v>1</v>
          </cell>
          <cell r="AX2965">
            <v>0</v>
          </cell>
          <cell r="BB2965">
            <v>0</v>
          </cell>
          <cell r="BE2965">
            <v>0</v>
          </cell>
          <cell r="BF2965">
            <v>1</v>
          </cell>
          <cell r="BG2965">
            <v>0</v>
          </cell>
          <cell r="BJ2965">
            <v>0</v>
          </cell>
          <cell r="BK2965">
            <v>0</v>
          </cell>
          <cell r="BL2965">
            <v>0</v>
          </cell>
        </row>
        <row r="2966">
          <cell r="J2966" t="str">
            <v>Pieter Mare</v>
          </cell>
          <cell r="K2966" t="str">
            <v>M010526</v>
          </cell>
          <cell r="L2966" t="str">
            <v>Knysna Photographic Society</v>
          </cell>
          <cell r="Q2966" t="str">
            <v>PDI</v>
          </cell>
          <cell r="AP2966">
            <v>1</v>
          </cell>
          <cell r="AT2966">
            <v>1</v>
          </cell>
          <cell r="AX2966">
            <v>0</v>
          </cell>
          <cell r="BB2966">
            <v>0</v>
          </cell>
          <cell r="BE2966">
            <v>0</v>
          </cell>
          <cell r="BF2966">
            <v>1</v>
          </cell>
          <cell r="BG2966">
            <v>0</v>
          </cell>
          <cell r="BJ2966">
            <v>0</v>
          </cell>
          <cell r="BK2966">
            <v>0</v>
          </cell>
          <cell r="BL2966">
            <v>0</v>
          </cell>
        </row>
        <row r="2967">
          <cell r="J2967" t="str">
            <v>Pieter Mare</v>
          </cell>
          <cell r="K2967" t="str">
            <v>M010526</v>
          </cell>
          <cell r="L2967" t="str">
            <v>Knysna Photographic Society</v>
          </cell>
          <cell r="Q2967" t="str">
            <v>PDI</v>
          </cell>
          <cell r="AP2967">
            <v>1</v>
          </cell>
          <cell r="AT2967">
            <v>1</v>
          </cell>
          <cell r="AX2967">
            <v>0</v>
          </cell>
          <cell r="BB2967">
            <v>0</v>
          </cell>
          <cell r="BE2967">
            <v>0</v>
          </cell>
          <cell r="BF2967">
            <v>1</v>
          </cell>
          <cell r="BG2967">
            <v>0</v>
          </cell>
          <cell r="BJ2967">
            <v>0</v>
          </cell>
          <cell r="BK2967">
            <v>0</v>
          </cell>
          <cell r="BL2967">
            <v>0</v>
          </cell>
        </row>
        <row r="2968">
          <cell r="J2968" t="str">
            <v>Pieter Mare</v>
          </cell>
          <cell r="K2968" t="str">
            <v>M010526</v>
          </cell>
          <cell r="L2968" t="str">
            <v>Knysna Photographic Society</v>
          </cell>
          <cell r="Q2968" t="str">
            <v>PDI</v>
          </cell>
          <cell r="AP2968">
            <v>1</v>
          </cell>
          <cell r="AT2968">
            <v>1</v>
          </cell>
          <cell r="AX2968">
            <v>0</v>
          </cell>
          <cell r="BB2968">
            <v>0</v>
          </cell>
          <cell r="BE2968">
            <v>0</v>
          </cell>
          <cell r="BF2968">
            <v>0</v>
          </cell>
          <cell r="BG2968">
            <v>1</v>
          </cell>
          <cell r="BJ2968">
            <v>0</v>
          </cell>
          <cell r="BK2968">
            <v>0</v>
          </cell>
          <cell r="BL2968">
            <v>0</v>
          </cell>
        </row>
        <row r="2969">
          <cell r="J2969" t="str">
            <v>Pieter Mare</v>
          </cell>
          <cell r="K2969" t="str">
            <v>M010526</v>
          </cell>
          <cell r="L2969" t="str">
            <v>Knysna Photographic Society</v>
          </cell>
          <cell r="Q2969" t="str">
            <v>PDI</v>
          </cell>
          <cell r="AP2969">
            <v>1</v>
          </cell>
          <cell r="AT2969">
            <v>1</v>
          </cell>
          <cell r="AX2969">
            <v>0</v>
          </cell>
          <cell r="BB2969">
            <v>0</v>
          </cell>
          <cell r="BE2969">
            <v>1</v>
          </cell>
          <cell r="BF2969">
            <v>0</v>
          </cell>
          <cell r="BG2969">
            <v>0</v>
          </cell>
          <cell r="BJ2969">
            <v>0</v>
          </cell>
          <cell r="BK2969">
            <v>0</v>
          </cell>
          <cell r="BL2969">
            <v>0</v>
          </cell>
        </row>
        <row r="2970">
          <cell r="J2970" t="str">
            <v>Pieter Mare</v>
          </cell>
          <cell r="K2970" t="str">
            <v>M010526</v>
          </cell>
          <cell r="L2970" t="str">
            <v>Knysna Photographic Society</v>
          </cell>
          <cell r="Q2970" t="str">
            <v>PDI</v>
          </cell>
          <cell r="AP2970">
            <v>1</v>
          </cell>
          <cell r="AT2970">
            <v>1</v>
          </cell>
          <cell r="AX2970">
            <v>0</v>
          </cell>
          <cell r="BB2970">
            <v>0</v>
          </cell>
          <cell r="BE2970">
            <v>1</v>
          </cell>
          <cell r="BF2970">
            <v>0</v>
          </cell>
          <cell r="BG2970">
            <v>0</v>
          </cell>
          <cell r="BJ2970">
            <v>0</v>
          </cell>
          <cell r="BK2970">
            <v>0</v>
          </cell>
          <cell r="BL2970">
            <v>0</v>
          </cell>
        </row>
        <row r="2971">
          <cell r="J2971" t="str">
            <v>Pieter Mare</v>
          </cell>
          <cell r="K2971" t="str">
            <v>M010526</v>
          </cell>
          <cell r="L2971" t="str">
            <v>Knysna Photographic Society</v>
          </cell>
          <cell r="Q2971" t="str">
            <v>PDI</v>
          </cell>
          <cell r="AP2971">
            <v>2</v>
          </cell>
          <cell r="AT2971">
            <v>1</v>
          </cell>
          <cell r="AX2971">
            <v>0</v>
          </cell>
          <cell r="BB2971">
            <v>0</v>
          </cell>
          <cell r="BE2971">
            <v>0</v>
          </cell>
          <cell r="BF2971">
            <v>2</v>
          </cell>
          <cell r="BG2971">
            <v>0</v>
          </cell>
          <cell r="BJ2971">
            <v>0</v>
          </cell>
          <cell r="BK2971">
            <v>0</v>
          </cell>
          <cell r="BL2971">
            <v>0</v>
          </cell>
        </row>
        <row r="2972">
          <cell r="J2972" t="str">
            <v>Pieter Swart</v>
          </cell>
          <cell r="K2972" t="str">
            <v>M043912</v>
          </cell>
          <cell r="L2972" t="str">
            <v>Tygerberg Photographic Society</v>
          </cell>
          <cell r="Q2972" t="str">
            <v>PDI</v>
          </cell>
          <cell r="AP2972">
            <v>1</v>
          </cell>
          <cell r="AT2972">
            <v>1</v>
          </cell>
          <cell r="AX2972">
            <v>0</v>
          </cell>
          <cell r="BB2972">
            <v>0</v>
          </cell>
          <cell r="BE2972">
            <v>1</v>
          </cell>
          <cell r="BF2972">
            <v>0</v>
          </cell>
          <cell r="BG2972">
            <v>0</v>
          </cell>
          <cell r="BJ2972">
            <v>0</v>
          </cell>
          <cell r="BK2972">
            <v>0</v>
          </cell>
          <cell r="BL2972">
            <v>0</v>
          </cell>
        </row>
        <row r="2973">
          <cell r="J2973" t="str">
            <v>Pieter Swart</v>
          </cell>
          <cell r="K2973" t="str">
            <v>M043912</v>
          </cell>
          <cell r="L2973" t="str">
            <v>Tygerberg Photographic Society</v>
          </cell>
          <cell r="Q2973" t="str">
            <v>PDI</v>
          </cell>
          <cell r="AP2973">
            <v>1</v>
          </cell>
          <cell r="AT2973">
            <v>1</v>
          </cell>
          <cell r="AX2973">
            <v>0</v>
          </cell>
          <cell r="BB2973">
            <v>0</v>
          </cell>
          <cell r="BE2973">
            <v>1</v>
          </cell>
          <cell r="BF2973">
            <v>0</v>
          </cell>
          <cell r="BG2973">
            <v>0</v>
          </cell>
          <cell r="BJ2973">
            <v>0</v>
          </cell>
          <cell r="BK2973">
            <v>0</v>
          </cell>
          <cell r="BL2973">
            <v>0</v>
          </cell>
        </row>
        <row r="2974">
          <cell r="J2974" t="str">
            <v>Pitts Patel</v>
          </cell>
          <cell r="K2974" t="str">
            <v>M048563</v>
          </cell>
          <cell r="L2974" t="str">
            <v>Springs Photographic Club</v>
          </cell>
          <cell r="Q2974" t="str">
            <v>PDI</v>
          </cell>
          <cell r="AP2974">
            <v>1</v>
          </cell>
          <cell r="AT2974">
            <v>1</v>
          </cell>
          <cell r="AX2974">
            <v>0</v>
          </cell>
          <cell r="BB2974">
            <v>0</v>
          </cell>
          <cell r="BE2974">
            <v>0</v>
          </cell>
          <cell r="BF2974">
            <v>1</v>
          </cell>
          <cell r="BG2974">
            <v>0</v>
          </cell>
          <cell r="BJ2974">
            <v>0</v>
          </cell>
          <cell r="BK2974">
            <v>0</v>
          </cell>
          <cell r="BL2974">
            <v>0</v>
          </cell>
        </row>
        <row r="2975">
          <cell r="J2975" t="str">
            <v>Pitts Patel</v>
          </cell>
          <cell r="K2975" t="str">
            <v>M048563</v>
          </cell>
          <cell r="L2975" t="str">
            <v>Springs Photographic Club</v>
          </cell>
          <cell r="Q2975" t="str">
            <v>PDI</v>
          </cell>
          <cell r="AP2975">
            <v>1</v>
          </cell>
          <cell r="AT2975">
            <v>1</v>
          </cell>
          <cell r="AX2975">
            <v>0</v>
          </cell>
          <cell r="BB2975">
            <v>0</v>
          </cell>
          <cell r="BE2975">
            <v>0</v>
          </cell>
          <cell r="BF2975">
            <v>1</v>
          </cell>
          <cell r="BG2975">
            <v>0</v>
          </cell>
          <cell r="BJ2975">
            <v>0</v>
          </cell>
          <cell r="BK2975">
            <v>0</v>
          </cell>
          <cell r="BL2975">
            <v>0</v>
          </cell>
        </row>
        <row r="2976">
          <cell r="J2976" t="str">
            <v>Pitts Patel</v>
          </cell>
          <cell r="K2976" t="str">
            <v>M048563</v>
          </cell>
          <cell r="L2976" t="str">
            <v>Springs Photographic Club</v>
          </cell>
          <cell r="Q2976" t="str">
            <v>PDI</v>
          </cell>
          <cell r="AP2976">
            <v>1</v>
          </cell>
          <cell r="AT2976">
            <v>1</v>
          </cell>
          <cell r="AX2976">
            <v>0</v>
          </cell>
          <cell r="BB2976">
            <v>0</v>
          </cell>
          <cell r="BE2976">
            <v>0</v>
          </cell>
          <cell r="BF2976">
            <v>0</v>
          </cell>
          <cell r="BG2976">
            <v>1</v>
          </cell>
          <cell r="BJ2976">
            <v>0</v>
          </cell>
          <cell r="BK2976">
            <v>0</v>
          </cell>
          <cell r="BL2976">
            <v>0</v>
          </cell>
        </row>
        <row r="2977">
          <cell r="J2977" t="str">
            <v>Pop Pretorius</v>
          </cell>
          <cell r="L2977" t="str">
            <v>Kriel Foto Club</v>
          </cell>
          <cell r="Q2977" t="str">
            <v>PDI</v>
          </cell>
          <cell r="AP2977">
            <v>1</v>
          </cell>
          <cell r="AT2977">
            <v>1</v>
          </cell>
          <cell r="AX2977">
            <v>0</v>
          </cell>
          <cell r="BB2977">
            <v>0</v>
          </cell>
          <cell r="BE2977">
            <v>0</v>
          </cell>
          <cell r="BF2977">
            <v>0</v>
          </cell>
          <cell r="BG2977">
            <v>1</v>
          </cell>
          <cell r="BJ2977">
            <v>0</v>
          </cell>
          <cell r="BK2977">
            <v>0</v>
          </cell>
          <cell r="BL2977">
            <v>0</v>
          </cell>
        </row>
        <row r="2978">
          <cell r="J2978" t="str">
            <v>Pop Pretorius</v>
          </cell>
          <cell r="L2978" t="str">
            <v>Kriel Foto Club</v>
          </cell>
          <cell r="Q2978" t="str">
            <v>PDI</v>
          </cell>
          <cell r="AP2978">
            <v>1</v>
          </cell>
          <cell r="AT2978">
            <v>1</v>
          </cell>
          <cell r="AX2978">
            <v>0</v>
          </cell>
          <cell r="BB2978">
            <v>0</v>
          </cell>
          <cell r="BE2978">
            <v>0</v>
          </cell>
          <cell r="BF2978">
            <v>0</v>
          </cell>
          <cell r="BG2978">
            <v>1</v>
          </cell>
          <cell r="BJ2978">
            <v>0</v>
          </cell>
          <cell r="BK2978">
            <v>0</v>
          </cell>
          <cell r="BL2978">
            <v>0</v>
          </cell>
        </row>
        <row r="2979">
          <cell r="J2979" t="str">
            <v>quintis richter</v>
          </cell>
          <cell r="K2979" t="str">
            <v>M031742</v>
          </cell>
          <cell r="L2979" t="str">
            <v>Musina</v>
          </cell>
          <cell r="Q2979" t="str">
            <v>PDI</v>
          </cell>
          <cell r="AP2979">
            <v>1</v>
          </cell>
          <cell r="AT2979">
            <v>1</v>
          </cell>
          <cell r="AX2979">
            <v>0</v>
          </cell>
          <cell r="BB2979">
            <v>0</v>
          </cell>
          <cell r="BE2979">
            <v>1</v>
          </cell>
          <cell r="BF2979">
            <v>0</v>
          </cell>
          <cell r="BG2979">
            <v>0</v>
          </cell>
          <cell r="BJ2979">
            <v>0</v>
          </cell>
          <cell r="BK2979">
            <v>0</v>
          </cell>
          <cell r="BL2979">
            <v>0</v>
          </cell>
        </row>
        <row r="2980">
          <cell r="J2980" t="str">
            <v>quintis richter</v>
          </cell>
          <cell r="K2980" t="str">
            <v>M031742</v>
          </cell>
          <cell r="L2980" t="str">
            <v>Musina</v>
          </cell>
          <cell r="Q2980" t="str">
            <v>PDI</v>
          </cell>
          <cell r="AP2980">
            <v>1</v>
          </cell>
          <cell r="AT2980">
            <v>1</v>
          </cell>
          <cell r="AX2980">
            <v>0</v>
          </cell>
          <cell r="BB2980">
            <v>0</v>
          </cell>
          <cell r="BE2980">
            <v>1</v>
          </cell>
          <cell r="BF2980">
            <v>0</v>
          </cell>
          <cell r="BG2980">
            <v>0</v>
          </cell>
          <cell r="BJ2980">
            <v>0</v>
          </cell>
          <cell r="BK2980">
            <v>0</v>
          </cell>
          <cell r="BL2980">
            <v>0</v>
          </cell>
        </row>
        <row r="2981">
          <cell r="J2981" t="str">
            <v>quintis richter</v>
          </cell>
          <cell r="K2981" t="str">
            <v>M031742</v>
          </cell>
          <cell r="L2981" t="str">
            <v>Musina</v>
          </cell>
          <cell r="Q2981" t="str">
            <v>PDI</v>
          </cell>
          <cell r="AP2981">
            <v>1</v>
          </cell>
          <cell r="AT2981">
            <v>1</v>
          </cell>
          <cell r="AX2981">
            <v>0</v>
          </cell>
          <cell r="BB2981">
            <v>0</v>
          </cell>
          <cell r="BE2981">
            <v>1</v>
          </cell>
          <cell r="BF2981">
            <v>0</v>
          </cell>
          <cell r="BG2981">
            <v>0</v>
          </cell>
          <cell r="BJ2981">
            <v>0</v>
          </cell>
          <cell r="BK2981">
            <v>0</v>
          </cell>
          <cell r="BL2981">
            <v>0</v>
          </cell>
        </row>
        <row r="2982">
          <cell r="J2982" t="str">
            <v>quintis richter</v>
          </cell>
          <cell r="K2982" t="str">
            <v>M031742</v>
          </cell>
          <cell r="L2982" t="str">
            <v>Musina</v>
          </cell>
          <cell r="Q2982" t="str">
            <v>PDI</v>
          </cell>
          <cell r="AP2982">
            <v>1</v>
          </cell>
          <cell r="AT2982">
            <v>1</v>
          </cell>
          <cell r="AX2982">
            <v>0</v>
          </cell>
          <cell r="BB2982">
            <v>0</v>
          </cell>
          <cell r="BE2982">
            <v>1</v>
          </cell>
          <cell r="BF2982">
            <v>0</v>
          </cell>
          <cell r="BG2982">
            <v>0</v>
          </cell>
          <cell r="BJ2982">
            <v>0</v>
          </cell>
          <cell r="BK2982">
            <v>0</v>
          </cell>
          <cell r="BL2982">
            <v>0</v>
          </cell>
        </row>
        <row r="2983">
          <cell r="J2983" t="str">
            <v>Quinton Boshoff</v>
          </cell>
          <cell r="K2983" t="str">
            <v>M050248</v>
          </cell>
          <cell r="L2983" t="str">
            <v>National Photographic Club</v>
          </cell>
          <cell r="Q2983" t="str">
            <v>PDI</v>
          </cell>
          <cell r="AP2983">
            <v>1</v>
          </cell>
          <cell r="AT2983">
            <v>1</v>
          </cell>
          <cell r="AX2983">
            <v>0</v>
          </cell>
          <cell r="BB2983">
            <v>0</v>
          </cell>
          <cell r="BE2983">
            <v>1</v>
          </cell>
          <cell r="BF2983">
            <v>0</v>
          </cell>
          <cell r="BG2983">
            <v>0</v>
          </cell>
          <cell r="BJ2983">
            <v>0</v>
          </cell>
          <cell r="BK2983">
            <v>0</v>
          </cell>
          <cell r="BL2983">
            <v>0</v>
          </cell>
        </row>
        <row r="2984">
          <cell r="J2984" t="str">
            <v>Quinton Boshoff</v>
          </cell>
          <cell r="K2984" t="str">
            <v>M050248</v>
          </cell>
          <cell r="L2984" t="str">
            <v>National Photographic Club</v>
          </cell>
          <cell r="Q2984" t="str">
            <v>PDI</v>
          </cell>
          <cell r="AP2984">
            <v>1</v>
          </cell>
          <cell r="AT2984">
            <v>1</v>
          </cell>
          <cell r="AX2984">
            <v>0</v>
          </cell>
          <cell r="BB2984">
            <v>0</v>
          </cell>
          <cell r="BE2984">
            <v>0</v>
          </cell>
          <cell r="BF2984">
            <v>0</v>
          </cell>
          <cell r="BG2984">
            <v>1</v>
          </cell>
          <cell r="BJ2984">
            <v>0</v>
          </cell>
          <cell r="BK2984">
            <v>0</v>
          </cell>
          <cell r="BL2984">
            <v>0</v>
          </cell>
        </row>
        <row r="2985">
          <cell r="J2985" t="str">
            <v>Quinton Boshoff</v>
          </cell>
          <cell r="K2985" t="str">
            <v>M050248</v>
          </cell>
          <cell r="L2985" t="str">
            <v>National Photographic Club</v>
          </cell>
          <cell r="Q2985" t="str">
            <v>PDI</v>
          </cell>
          <cell r="AP2985">
            <v>1</v>
          </cell>
          <cell r="AT2985">
            <v>1</v>
          </cell>
          <cell r="AX2985">
            <v>0</v>
          </cell>
          <cell r="BB2985">
            <v>0</v>
          </cell>
          <cell r="BE2985">
            <v>1</v>
          </cell>
          <cell r="BF2985">
            <v>0</v>
          </cell>
          <cell r="BG2985">
            <v>0</v>
          </cell>
          <cell r="BJ2985">
            <v>0</v>
          </cell>
          <cell r="BK2985">
            <v>0</v>
          </cell>
          <cell r="BL2985">
            <v>0</v>
          </cell>
        </row>
        <row r="2986">
          <cell r="J2986" t="str">
            <v>Quinton Boshoff</v>
          </cell>
          <cell r="K2986" t="str">
            <v>M050248</v>
          </cell>
          <cell r="L2986" t="str">
            <v>National Photographic Club</v>
          </cell>
          <cell r="Q2986" t="str">
            <v>PDI</v>
          </cell>
          <cell r="AP2986">
            <v>2</v>
          </cell>
          <cell r="AT2986">
            <v>1</v>
          </cell>
          <cell r="AX2986">
            <v>0</v>
          </cell>
          <cell r="BB2986">
            <v>0</v>
          </cell>
          <cell r="BE2986">
            <v>2</v>
          </cell>
          <cell r="BF2986">
            <v>0</v>
          </cell>
          <cell r="BG2986">
            <v>0</v>
          </cell>
          <cell r="BJ2986">
            <v>0</v>
          </cell>
          <cell r="BK2986">
            <v>0</v>
          </cell>
          <cell r="BL2986">
            <v>0</v>
          </cell>
        </row>
        <row r="2987">
          <cell r="J2987" t="str">
            <v>Reinhardt  Herselman</v>
          </cell>
          <cell r="L2987" t="str">
            <v>Bethal Fotografie Klub</v>
          </cell>
          <cell r="Q2987" t="str">
            <v>PDI</v>
          </cell>
          <cell r="AP2987">
            <v>1</v>
          </cell>
          <cell r="AT2987">
            <v>1</v>
          </cell>
          <cell r="AX2987">
            <v>0</v>
          </cell>
          <cell r="BB2987">
            <v>0</v>
          </cell>
          <cell r="BE2987">
            <v>0</v>
          </cell>
          <cell r="BF2987">
            <v>1</v>
          </cell>
          <cell r="BG2987">
            <v>0</v>
          </cell>
          <cell r="BJ2987">
            <v>0</v>
          </cell>
          <cell r="BK2987">
            <v>0</v>
          </cell>
          <cell r="BL2987">
            <v>0</v>
          </cell>
        </row>
        <row r="2988">
          <cell r="J2988" t="str">
            <v>Reinhardt  Herselman</v>
          </cell>
          <cell r="L2988" t="str">
            <v>Bethal Fotografie Klub</v>
          </cell>
          <cell r="Q2988" t="str">
            <v>PDI</v>
          </cell>
          <cell r="AP2988">
            <v>1</v>
          </cell>
          <cell r="AT2988">
            <v>1</v>
          </cell>
          <cell r="AX2988">
            <v>0</v>
          </cell>
          <cell r="BB2988">
            <v>0</v>
          </cell>
          <cell r="BE2988">
            <v>0</v>
          </cell>
          <cell r="BF2988">
            <v>1</v>
          </cell>
          <cell r="BG2988">
            <v>0</v>
          </cell>
          <cell r="BJ2988">
            <v>0</v>
          </cell>
          <cell r="BK2988">
            <v>0</v>
          </cell>
          <cell r="BL2988">
            <v>0</v>
          </cell>
        </row>
        <row r="2989">
          <cell r="J2989" t="str">
            <v>Reinhardt  Herselman</v>
          </cell>
          <cell r="L2989" t="str">
            <v>Bethal Fotografie Klub</v>
          </cell>
          <cell r="Q2989" t="str">
            <v>PDI</v>
          </cell>
          <cell r="AP2989">
            <v>0</v>
          </cell>
          <cell r="AT2989">
            <v>1</v>
          </cell>
          <cell r="AX2989">
            <v>0</v>
          </cell>
          <cell r="BB2989">
            <v>0</v>
          </cell>
          <cell r="BE2989">
            <v>0</v>
          </cell>
          <cell r="BF2989">
            <v>0</v>
          </cell>
          <cell r="BG2989">
            <v>0</v>
          </cell>
          <cell r="BJ2989">
            <v>0</v>
          </cell>
          <cell r="BK2989">
            <v>0</v>
          </cell>
          <cell r="BL2989">
            <v>0</v>
          </cell>
        </row>
        <row r="2990">
          <cell r="J2990" t="str">
            <v>Reinhardt  Herselman</v>
          </cell>
          <cell r="L2990" t="str">
            <v>Bethal Fotografie Klub</v>
          </cell>
          <cell r="Q2990" t="str">
            <v>PDI</v>
          </cell>
          <cell r="AP2990">
            <v>0</v>
          </cell>
          <cell r="AT2990">
            <v>1</v>
          </cell>
          <cell r="AX2990">
            <v>0</v>
          </cell>
          <cell r="BB2990">
            <v>0</v>
          </cell>
          <cell r="BE2990">
            <v>0</v>
          </cell>
          <cell r="BF2990">
            <v>0</v>
          </cell>
          <cell r="BG2990">
            <v>0</v>
          </cell>
          <cell r="BJ2990">
            <v>0</v>
          </cell>
          <cell r="BK2990">
            <v>0</v>
          </cell>
          <cell r="BL2990">
            <v>0</v>
          </cell>
        </row>
        <row r="2991">
          <cell r="J2991" t="str">
            <v>Reinhardt  Herselman</v>
          </cell>
          <cell r="L2991" t="str">
            <v>Bethal Fotografie Klub</v>
          </cell>
          <cell r="Q2991" t="str">
            <v>PDI</v>
          </cell>
          <cell r="AP2991">
            <v>2</v>
          </cell>
          <cell r="AT2991">
            <v>1</v>
          </cell>
          <cell r="AX2991">
            <v>0</v>
          </cell>
          <cell r="BB2991">
            <v>0</v>
          </cell>
          <cell r="BE2991">
            <v>2</v>
          </cell>
          <cell r="BF2991">
            <v>0</v>
          </cell>
          <cell r="BG2991">
            <v>0</v>
          </cell>
          <cell r="BJ2991">
            <v>0</v>
          </cell>
          <cell r="BK2991">
            <v>0</v>
          </cell>
          <cell r="BL2991">
            <v>0</v>
          </cell>
        </row>
        <row r="2992">
          <cell r="J2992" t="str">
            <v>Reinhold Schulze</v>
          </cell>
          <cell r="L2992" t="str">
            <v>Hillcrest Camera Club</v>
          </cell>
          <cell r="Q2992" t="str">
            <v>PDI</v>
          </cell>
          <cell r="AP2992">
            <v>1</v>
          </cell>
          <cell r="AT2992">
            <v>1</v>
          </cell>
          <cell r="AX2992">
            <v>0</v>
          </cell>
          <cell r="BB2992">
            <v>0</v>
          </cell>
          <cell r="BE2992">
            <v>0</v>
          </cell>
          <cell r="BF2992">
            <v>0</v>
          </cell>
          <cell r="BG2992">
            <v>1</v>
          </cell>
          <cell r="BJ2992">
            <v>0</v>
          </cell>
          <cell r="BK2992">
            <v>0</v>
          </cell>
          <cell r="BL2992">
            <v>0</v>
          </cell>
        </row>
        <row r="2993">
          <cell r="J2993" t="str">
            <v>Reinhold Schulze</v>
          </cell>
          <cell r="L2993" t="str">
            <v>Hillcrest Camera Club</v>
          </cell>
          <cell r="Q2993" t="str">
            <v>PDI</v>
          </cell>
          <cell r="AP2993">
            <v>1</v>
          </cell>
          <cell r="AT2993">
            <v>1</v>
          </cell>
          <cell r="AX2993">
            <v>0</v>
          </cell>
          <cell r="BB2993">
            <v>0</v>
          </cell>
          <cell r="BE2993">
            <v>1</v>
          </cell>
          <cell r="BF2993">
            <v>0</v>
          </cell>
          <cell r="BG2993">
            <v>0</v>
          </cell>
          <cell r="BJ2993">
            <v>0</v>
          </cell>
          <cell r="BK2993">
            <v>0</v>
          </cell>
          <cell r="BL2993">
            <v>0</v>
          </cell>
        </row>
        <row r="2994">
          <cell r="J2994" t="str">
            <v>Riaan van den Berg</v>
          </cell>
          <cell r="K2994" t="str">
            <v>M016662</v>
          </cell>
          <cell r="L2994" t="str">
            <v>AFO</v>
          </cell>
          <cell r="Q2994" t="str">
            <v>PDI</v>
          </cell>
          <cell r="AP2994">
            <v>1</v>
          </cell>
          <cell r="AT2994">
            <v>1</v>
          </cell>
          <cell r="AX2994">
            <v>0</v>
          </cell>
          <cell r="BB2994">
            <v>0</v>
          </cell>
          <cell r="BE2994">
            <v>0</v>
          </cell>
          <cell r="BF2994">
            <v>1</v>
          </cell>
          <cell r="BG2994">
            <v>0</v>
          </cell>
          <cell r="BJ2994">
            <v>0</v>
          </cell>
          <cell r="BK2994">
            <v>0</v>
          </cell>
          <cell r="BL2994">
            <v>0</v>
          </cell>
        </row>
        <row r="2995">
          <cell r="J2995" t="str">
            <v>Riaan van den Berg</v>
          </cell>
          <cell r="K2995" t="str">
            <v>M016662</v>
          </cell>
          <cell r="L2995" t="str">
            <v>AFO</v>
          </cell>
          <cell r="Q2995" t="str">
            <v>PDI</v>
          </cell>
          <cell r="AP2995">
            <v>0</v>
          </cell>
          <cell r="AT2995">
            <v>1</v>
          </cell>
          <cell r="AX2995">
            <v>0</v>
          </cell>
          <cell r="BB2995">
            <v>0</v>
          </cell>
          <cell r="BE2995">
            <v>0</v>
          </cell>
          <cell r="BF2995">
            <v>0</v>
          </cell>
          <cell r="BG2995">
            <v>0</v>
          </cell>
          <cell r="BJ2995">
            <v>0</v>
          </cell>
          <cell r="BK2995">
            <v>0</v>
          </cell>
          <cell r="BL2995">
            <v>0</v>
          </cell>
        </row>
        <row r="2996">
          <cell r="J2996" t="str">
            <v>Riaan van den Berg</v>
          </cell>
          <cell r="K2996" t="str">
            <v>M016662</v>
          </cell>
          <cell r="L2996" t="str">
            <v>AFO</v>
          </cell>
          <cell r="Q2996" t="str">
            <v>PDI</v>
          </cell>
          <cell r="AP2996">
            <v>1</v>
          </cell>
          <cell r="AT2996">
            <v>1</v>
          </cell>
          <cell r="AX2996">
            <v>0</v>
          </cell>
          <cell r="BB2996">
            <v>0</v>
          </cell>
          <cell r="BE2996">
            <v>1</v>
          </cell>
          <cell r="BF2996">
            <v>0</v>
          </cell>
          <cell r="BG2996">
            <v>0</v>
          </cell>
          <cell r="BJ2996">
            <v>0</v>
          </cell>
          <cell r="BK2996">
            <v>0</v>
          </cell>
          <cell r="BL2996">
            <v>0</v>
          </cell>
        </row>
        <row r="2997">
          <cell r="J2997" t="str">
            <v>Riaan van den Berg</v>
          </cell>
          <cell r="K2997" t="str">
            <v>M016662</v>
          </cell>
          <cell r="L2997" t="str">
            <v>AFO</v>
          </cell>
          <cell r="Q2997" t="str">
            <v>PDI</v>
          </cell>
          <cell r="AP2997">
            <v>1</v>
          </cell>
          <cell r="AT2997">
            <v>1</v>
          </cell>
          <cell r="AX2997">
            <v>0</v>
          </cell>
          <cell r="BB2997">
            <v>0</v>
          </cell>
          <cell r="BE2997">
            <v>1</v>
          </cell>
          <cell r="BF2997">
            <v>0</v>
          </cell>
          <cell r="BG2997">
            <v>0</v>
          </cell>
          <cell r="BJ2997">
            <v>0</v>
          </cell>
          <cell r="BK2997">
            <v>0</v>
          </cell>
          <cell r="BL2997">
            <v>0</v>
          </cell>
        </row>
        <row r="2998">
          <cell r="J2998" t="str">
            <v>Riaan van den Berg</v>
          </cell>
          <cell r="K2998" t="str">
            <v>M016662</v>
          </cell>
          <cell r="L2998" t="str">
            <v>AFO</v>
          </cell>
          <cell r="Q2998" t="str">
            <v>PDI</v>
          </cell>
          <cell r="AP2998">
            <v>1</v>
          </cell>
          <cell r="AT2998">
            <v>1</v>
          </cell>
          <cell r="AX2998">
            <v>0</v>
          </cell>
          <cell r="BB2998">
            <v>0</v>
          </cell>
          <cell r="BE2998">
            <v>1</v>
          </cell>
          <cell r="BF2998">
            <v>0</v>
          </cell>
          <cell r="BG2998">
            <v>0</v>
          </cell>
          <cell r="BJ2998">
            <v>0</v>
          </cell>
          <cell r="BK2998">
            <v>0</v>
          </cell>
          <cell r="BL2998">
            <v>0</v>
          </cell>
        </row>
        <row r="2999">
          <cell r="J2999" t="str">
            <v>Riaan van den Berg</v>
          </cell>
          <cell r="K2999" t="str">
            <v>M016662</v>
          </cell>
          <cell r="L2999" t="str">
            <v>AFO</v>
          </cell>
          <cell r="Q2999" t="str">
            <v>PDI</v>
          </cell>
          <cell r="AP2999">
            <v>1</v>
          </cell>
          <cell r="AT2999">
            <v>1</v>
          </cell>
          <cell r="AX2999">
            <v>0</v>
          </cell>
          <cell r="BB2999">
            <v>0</v>
          </cell>
          <cell r="BE2999">
            <v>1</v>
          </cell>
          <cell r="BF2999">
            <v>0</v>
          </cell>
          <cell r="BG2999">
            <v>0</v>
          </cell>
          <cell r="BJ2999">
            <v>0</v>
          </cell>
          <cell r="BK2999">
            <v>0</v>
          </cell>
          <cell r="BL2999">
            <v>0</v>
          </cell>
        </row>
        <row r="3000">
          <cell r="J3000" t="str">
            <v>Riaan van den Berg</v>
          </cell>
          <cell r="K3000" t="str">
            <v>M016662</v>
          </cell>
          <cell r="L3000" t="str">
            <v>AFO</v>
          </cell>
          <cell r="Q3000" t="str">
            <v>PDI</v>
          </cell>
          <cell r="AP3000">
            <v>1</v>
          </cell>
          <cell r="AT3000">
            <v>1</v>
          </cell>
          <cell r="AX3000">
            <v>0</v>
          </cell>
          <cell r="BB3000">
            <v>0</v>
          </cell>
          <cell r="BE3000">
            <v>1</v>
          </cell>
          <cell r="BF3000">
            <v>0</v>
          </cell>
          <cell r="BG3000">
            <v>0</v>
          </cell>
          <cell r="BJ3000">
            <v>0</v>
          </cell>
          <cell r="BK3000">
            <v>0</v>
          </cell>
          <cell r="BL3000">
            <v>0</v>
          </cell>
        </row>
        <row r="3001">
          <cell r="J3001" t="str">
            <v>Riana Knouwds</v>
          </cell>
          <cell r="K3001" t="str">
            <v>M049447</v>
          </cell>
          <cell r="L3001" t="str">
            <v>VPS and Vanderbijlpark Interclub</v>
          </cell>
          <cell r="Q3001" t="str">
            <v>PDI</v>
          </cell>
          <cell r="AP3001">
            <v>1</v>
          </cell>
          <cell r="AT3001">
            <v>1</v>
          </cell>
          <cell r="AX3001">
            <v>0</v>
          </cell>
          <cell r="BB3001">
            <v>0</v>
          </cell>
          <cell r="BE3001">
            <v>1</v>
          </cell>
          <cell r="BF3001">
            <v>0</v>
          </cell>
          <cell r="BG3001">
            <v>0</v>
          </cell>
          <cell r="BJ3001">
            <v>0</v>
          </cell>
          <cell r="BK3001">
            <v>0</v>
          </cell>
          <cell r="BL3001">
            <v>0</v>
          </cell>
        </row>
        <row r="3002">
          <cell r="J3002" t="str">
            <v>Riana Knouwds</v>
          </cell>
          <cell r="K3002" t="str">
            <v>M049447</v>
          </cell>
          <cell r="L3002" t="str">
            <v>VPS and Vanderbijlpark Interclub</v>
          </cell>
          <cell r="Q3002" t="str">
            <v>PDI</v>
          </cell>
          <cell r="AP3002">
            <v>1</v>
          </cell>
          <cell r="AT3002">
            <v>1</v>
          </cell>
          <cell r="AX3002">
            <v>0</v>
          </cell>
          <cell r="BB3002">
            <v>0</v>
          </cell>
          <cell r="BE3002">
            <v>0</v>
          </cell>
          <cell r="BF3002">
            <v>0</v>
          </cell>
          <cell r="BG3002">
            <v>1</v>
          </cell>
          <cell r="BJ3002">
            <v>0</v>
          </cell>
          <cell r="BK3002">
            <v>0</v>
          </cell>
          <cell r="BL3002">
            <v>0</v>
          </cell>
        </row>
        <row r="3003">
          <cell r="J3003" t="str">
            <v>Riana Knouwds</v>
          </cell>
          <cell r="K3003" t="str">
            <v>M049447</v>
          </cell>
          <cell r="L3003" t="str">
            <v>VPS and Vanderbijlpark Interclub</v>
          </cell>
          <cell r="Q3003" t="str">
            <v>PDI</v>
          </cell>
          <cell r="AP3003">
            <v>1</v>
          </cell>
          <cell r="AT3003">
            <v>1</v>
          </cell>
          <cell r="AX3003">
            <v>0</v>
          </cell>
          <cell r="BB3003">
            <v>0</v>
          </cell>
          <cell r="BE3003">
            <v>0</v>
          </cell>
          <cell r="BF3003">
            <v>0</v>
          </cell>
          <cell r="BG3003">
            <v>1</v>
          </cell>
          <cell r="BJ3003">
            <v>0</v>
          </cell>
          <cell r="BK3003">
            <v>0</v>
          </cell>
          <cell r="BL3003">
            <v>0</v>
          </cell>
        </row>
        <row r="3004">
          <cell r="J3004" t="str">
            <v>Riana Liebenberg</v>
          </cell>
          <cell r="L3004" t="str">
            <v>National Photographic Club</v>
          </cell>
          <cell r="Q3004" t="str">
            <v>PDI</v>
          </cell>
          <cell r="AP3004">
            <v>1</v>
          </cell>
          <cell r="AT3004">
            <v>1</v>
          </cell>
          <cell r="AX3004">
            <v>0</v>
          </cell>
          <cell r="BB3004">
            <v>0</v>
          </cell>
          <cell r="BE3004">
            <v>0</v>
          </cell>
          <cell r="BF3004">
            <v>1</v>
          </cell>
          <cell r="BG3004">
            <v>0</v>
          </cell>
          <cell r="BJ3004">
            <v>0</v>
          </cell>
          <cell r="BK3004">
            <v>0</v>
          </cell>
          <cell r="BL3004">
            <v>0</v>
          </cell>
        </row>
        <row r="3005">
          <cell r="J3005" t="str">
            <v>Riana Liebenberg</v>
          </cell>
          <cell r="L3005" t="str">
            <v>National Photographic Club</v>
          </cell>
          <cell r="Q3005" t="str">
            <v>PDI</v>
          </cell>
          <cell r="AP3005">
            <v>1</v>
          </cell>
          <cell r="AT3005">
            <v>1</v>
          </cell>
          <cell r="AX3005">
            <v>0</v>
          </cell>
          <cell r="BB3005">
            <v>0</v>
          </cell>
          <cell r="BE3005">
            <v>0</v>
          </cell>
          <cell r="BF3005">
            <v>1</v>
          </cell>
          <cell r="BG3005">
            <v>0</v>
          </cell>
          <cell r="BJ3005">
            <v>0</v>
          </cell>
          <cell r="BK3005">
            <v>0</v>
          </cell>
          <cell r="BL3005">
            <v>0</v>
          </cell>
        </row>
        <row r="3006">
          <cell r="J3006" t="str">
            <v>Riana Liebenberg</v>
          </cell>
          <cell r="L3006" t="str">
            <v>National Photographic Club</v>
          </cell>
          <cell r="Q3006" t="str">
            <v>PDI</v>
          </cell>
          <cell r="AP3006">
            <v>1</v>
          </cell>
          <cell r="AT3006">
            <v>1</v>
          </cell>
          <cell r="AX3006">
            <v>0</v>
          </cell>
          <cell r="BB3006">
            <v>0</v>
          </cell>
          <cell r="BE3006">
            <v>0</v>
          </cell>
          <cell r="BF3006">
            <v>1</v>
          </cell>
          <cell r="BG3006">
            <v>0</v>
          </cell>
          <cell r="BJ3006">
            <v>0</v>
          </cell>
          <cell r="BK3006">
            <v>0</v>
          </cell>
          <cell r="BL3006">
            <v>0</v>
          </cell>
        </row>
        <row r="3007">
          <cell r="J3007" t="str">
            <v>RINA HATTINGH</v>
          </cell>
          <cell r="K3007" t="str">
            <v>M034445</v>
          </cell>
          <cell r="L3007" t="str">
            <v>AFO</v>
          </cell>
          <cell r="Q3007" t="str">
            <v>PDI</v>
          </cell>
          <cell r="AP3007">
            <v>1</v>
          </cell>
          <cell r="AT3007">
            <v>1</v>
          </cell>
          <cell r="AX3007">
            <v>0</v>
          </cell>
          <cell r="BB3007">
            <v>0</v>
          </cell>
          <cell r="BE3007">
            <v>0</v>
          </cell>
          <cell r="BF3007">
            <v>1</v>
          </cell>
          <cell r="BG3007">
            <v>0</v>
          </cell>
          <cell r="BJ3007">
            <v>0</v>
          </cell>
          <cell r="BK3007">
            <v>0</v>
          </cell>
          <cell r="BL3007">
            <v>0</v>
          </cell>
        </row>
        <row r="3008">
          <cell r="J3008" t="str">
            <v>RINA HATTINGH</v>
          </cell>
          <cell r="K3008" t="str">
            <v>M034445</v>
          </cell>
          <cell r="L3008" t="str">
            <v>AFO</v>
          </cell>
          <cell r="Q3008" t="str">
            <v>PDI</v>
          </cell>
          <cell r="AP3008">
            <v>0</v>
          </cell>
          <cell r="AT3008">
            <v>1</v>
          </cell>
          <cell r="AX3008">
            <v>0</v>
          </cell>
          <cell r="BB3008">
            <v>0</v>
          </cell>
          <cell r="BE3008">
            <v>0</v>
          </cell>
          <cell r="BF3008">
            <v>0</v>
          </cell>
          <cell r="BG3008">
            <v>0</v>
          </cell>
          <cell r="BJ3008">
            <v>0</v>
          </cell>
          <cell r="BK3008">
            <v>0</v>
          </cell>
          <cell r="BL3008">
            <v>0</v>
          </cell>
        </row>
        <row r="3009">
          <cell r="J3009" t="str">
            <v>RINA HATTINGH</v>
          </cell>
          <cell r="K3009" t="str">
            <v>M034445</v>
          </cell>
          <cell r="L3009" t="str">
            <v>AFO</v>
          </cell>
          <cell r="Q3009" t="str">
            <v>PDI</v>
          </cell>
          <cell r="AP3009">
            <v>1</v>
          </cell>
          <cell r="AT3009">
            <v>1</v>
          </cell>
          <cell r="AX3009">
            <v>0</v>
          </cell>
          <cell r="BB3009">
            <v>0</v>
          </cell>
          <cell r="BE3009">
            <v>1</v>
          </cell>
          <cell r="BF3009">
            <v>0</v>
          </cell>
          <cell r="BG3009">
            <v>0</v>
          </cell>
          <cell r="BJ3009">
            <v>0</v>
          </cell>
          <cell r="BK3009">
            <v>0</v>
          </cell>
          <cell r="BL3009">
            <v>0</v>
          </cell>
        </row>
        <row r="3010">
          <cell r="J3010" t="str">
            <v>RINA HATTINGH</v>
          </cell>
          <cell r="K3010" t="str">
            <v>M034445</v>
          </cell>
          <cell r="L3010" t="str">
            <v>AFO</v>
          </cell>
          <cell r="Q3010" t="str">
            <v>PDI</v>
          </cell>
          <cell r="AP3010">
            <v>1</v>
          </cell>
          <cell r="AT3010">
            <v>1</v>
          </cell>
          <cell r="AX3010">
            <v>0</v>
          </cell>
          <cell r="BB3010">
            <v>0</v>
          </cell>
          <cell r="BE3010">
            <v>1</v>
          </cell>
          <cell r="BF3010">
            <v>0</v>
          </cell>
          <cell r="BG3010">
            <v>0</v>
          </cell>
          <cell r="BJ3010">
            <v>0</v>
          </cell>
          <cell r="BK3010">
            <v>0</v>
          </cell>
          <cell r="BL3010">
            <v>0</v>
          </cell>
        </row>
        <row r="3011">
          <cell r="J3011" t="str">
            <v>Rion Fullard</v>
          </cell>
          <cell r="L3011" t="str">
            <v>National Photographic Club</v>
          </cell>
          <cell r="Q3011" t="str">
            <v>PDI</v>
          </cell>
          <cell r="AP3011">
            <v>1</v>
          </cell>
          <cell r="AT3011">
            <v>1</v>
          </cell>
          <cell r="AX3011">
            <v>0</v>
          </cell>
          <cell r="BB3011">
            <v>0</v>
          </cell>
          <cell r="BE3011">
            <v>1</v>
          </cell>
          <cell r="BF3011">
            <v>0</v>
          </cell>
          <cell r="BG3011">
            <v>0</v>
          </cell>
          <cell r="BJ3011">
            <v>0</v>
          </cell>
          <cell r="BK3011">
            <v>0</v>
          </cell>
          <cell r="BL3011">
            <v>0</v>
          </cell>
        </row>
        <row r="3012">
          <cell r="J3012" t="str">
            <v>Rion Fullard</v>
          </cell>
          <cell r="L3012" t="str">
            <v>National Photographic Club</v>
          </cell>
          <cell r="Q3012" t="str">
            <v>PDI</v>
          </cell>
          <cell r="AP3012">
            <v>1</v>
          </cell>
          <cell r="AT3012">
            <v>1</v>
          </cell>
          <cell r="AX3012">
            <v>0</v>
          </cell>
          <cell r="BB3012">
            <v>0</v>
          </cell>
          <cell r="BE3012">
            <v>1</v>
          </cell>
          <cell r="BF3012">
            <v>0</v>
          </cell>
          <cell r="BG3012">
            <v>0</v>
          </cell>
          <cell r="BJ3012">
            <v>0</v>
          </cell>
          <cell r="BK3012">
            <v>0</v>
          </cell>
          <cell r="BL3012">
            <v>0</v>
          </cell>
        </row>
        <row r="3013">
          <cell r="J3013" t="str">
            <v>Rion Fullard</v>
          </cell>
          <cell r="L3013" t="str">
            <v>National Photographic Club</v>
          </cell>
          <cell r="Q3013" t="str">
            <v>PDI</v>
          </cell>
          <cell r="AP3013">
            <v>1</v>
          </cell>
          <cell r="AT3013">
            <v>1</v>
          </cell>
          <cell r="AX3013">
            <v>0</v>
          </cell>
          <cell r="BB3013">
            <v>0</v>
          </cell>
          <cell r="BE3013">
            <v>1</v>
          </cell>
          <cell r="BF3013">
            <v>0</v>
          </cell>
          <cell r="BG3013">
            <v>0</v>
          </cell>
          <cell r="BJ3013">
            <v>0</v>
          </cell>
          <cell r="BK3013">
            <v>0</v>
          </cell>
          <cell r="BL3013">
            <v>0</v>
          </cell>
        </row>
        <row r="3014">
          <cell r="J3014" t="str">
            <v>Rob Hart</v>
          </cell>
          <cell r="K3014" t="str">
            <v>M034231</v>
          </cell>
          <cell r="L3014" t="str">
            <v>Maritzburg Camera Club</v>
          </cell>
          <cell r="Q3014" t="str">
            <v>PDI</v>
          </cell>
          <cell r="AP3014">
            <v>1</v>
          </cell>
          <cell r="AT3014">
            <v>1</v>
          </cell>
          <cell r="AX3014">
            <v>0</v>
          </cell>
          <cell r="BB3014">
            <v>0</v>
          </cell>
          <cell r="BE3014">
            <v>0</v>
          </cell>
          <cell r="BF3014">
            <v>1</v>
          </cell>
          <cell r="BG3014">
            <v>0</v>
          </cell>
          <cell r="BJ3014">
            <v>0</v>
          </cell>
          <cell r="BK3014">
            <v>0</v>
          </cell>
          <cell r="BL3014">
            <v>0</v>
          </cell>
        </row>
        <row r="3015">
          <cell r="J3015" t="str">
            <v>Robbie Aspeling</v>
          </cell>
          <cell r="K3015" t="str">
            <v>M047375</v>
          </cell>
          <cell r="L3015" t="str">
            <v>Sandton Photographic Society</v>
          </cell>
          <cell r="Q3015" t="str">
            <v>PDI</v>
          </cell>
          <cell r="AP3015">
            <v>1</v>
          </cell>
          <cell r="AT3015">
            <v>1</v>
          </cell>
          <cell r="AX3015">
            <v>0</v>
          </cell>
          <cell r="BB3015">
            <v>0</v>
          </cell>
          <cell r="BE3015">
            <v>1</v>
          </cell>
          <cell r="BF3015">
            <v>0</v>
          </cell>
          <cell r="BG3015">
            <v>0</v>
          </cell>
          <cell r="BJ3015">
            <v>0</v>
          </cell>
          <cell r="BK3015">
            <v>0</v>
          </cell>
          <cell r="BL3015">
            <v>0</v>
          </cell>
        </row>
        <row r="3016">
          <cell r="J3016" t="str">
            <v>Robbie Aspeling</v>
          </cell>
          <cell r="K3016" t="str">
            <v>M047375</v>
          </cell>
          <cell r="L3016" t="str">
            <v>Sandton Photographic Society</v>
          </cell>
          <cell r="Q3016" t="str">
            <v>PDI</v>
          </cell>
          <cell r="AP3016">
            <v>1</v>
          </cell>
          <cell r="AT3016">
            <v>1</v>
          </cell>
          <cell r="AX3016">
            <v>0</v>
          </cell>
          <cell r="BB3016">
            <v>0</v>
          </cell>
          <cell r="BE3016">
            <v>1</v>
          </cell>
          <cell r="BF3016">
            <v>0</v>
          </cell>
          <cell r="BG3016">
            <v>0</v>
          </cell>
          <cell r="BJ3016">
            <v>0</v>
          </cell>
          <cell r="BK3016">
            <v>0</v>
          </cell>
          <cell r="BL3016">
            <v>0</v>
          </cell>
        </row>
        <row r="3017">
          <cell r="J3017" t="str">
            <v>Robbie Aspeling</v>
          </cell>
          <cell r="K3017" t="str">
            <v>M047375</v>
          </cell>
          <cell r="L3017" t="str">
            <v>Sandton Photographic Society</v>
          </cell>
          <cell r="Q3017" t="str">
            <v>PDI</v>
          </cell>
          <cell r="AP3017">
            <v>1</v>
          </cell>
          <cell r="AT3017">
            <v>1</v>
          </cell>
          <cell r="AX3017">
            <v>0</v>
          </cell>
          <cell r="BB3017">
            <v>0</v>
          </cell>
          <cell r="BE3017">
            <v>1</v>
          </cell>
          <cell r="BF3017">
            <v>0</v>
          </cell>
          <cell r="BG3017">
            <v>0</v>
          </cell>
          <cell r="BJ3017">
            <v>0</v>
          </cell>
          <cell r="BK3017">
            <v>0</v>
          </cell>
          <cell r="BL3017">
            <v>0</v>
          </cell>
        </row>
        <row r="3018">
          <cell r="J3018" t="str">
            <v>Robbie Aspeling</v>
          </cell>
          <cell r="K3018" t="str">
            <v>M047375</v>
          </cell>
          <cell r="L3018" t="str">
            <v>Sandton Photographic Society</v>
          </cell>
          <cell r="Q3018" t="str">
            <v>PDI</v>
          </cell>
          <cell r="AP3018">
            <v>1</v>
          </cell>
          <cell r="AT3018">
            <v>1</v>
          </cell>
          <cell r="AX3018">
            <v>0</v>
          </cell>
          <cell r="BB3018">
            <v>0</v>
          </cell>
          <cell r="BE3018">
            <v>0</v>
          </cell>
          <cell r="BF3018">
            <v>1</v>
          </cell>
          <cell r="BG3018">
            <v>0</v>
          </cell>
          <cell r="BJ3018">
            <v>0</v>
          </cell>
          <cell r="BK3018">
            <v>0</v>
          </cell>
          <cell r="BL3018">
            <v>0</v>
          </cell>
        </row>
        <row r="3019">
          <cell r="J3019" t="str">
            <v>Robbie Aspeling</v>
          </cell>
          <cell r="K3019" t="str">
            <v>M047375</v>
          </cell>
          <cell r="L3019" t="str">
            <v>Sandton Photographic Society</v>
          </cell>
          <cell r="Q3019" t="str">
            <v>PDI</v>
          </cell>
          <cell r="AP3019">
            <v>1</v>
          </cell>
          <cell r="AT3019">
            <v>1</v>
          </cell>
          <cell r="AX3019">
            <v>0</v>
          </cell>
          <cell r="BB3019">
            <v>0</v>
          </cell>
          <cell r="BE3019">
            <v>0</v>
          </cell>
          <cell r="BF3019">
            <v>1</v>
          </cell>
          <cell r="BG3019">
            <v>0</v>
          </cell>
          <cell r="BJ3019">
            <v>0</v>
          </cell>
          <cell r="BK3019">
            <v>0</v>
          </cell>
          <cell r="BL3019">
            <v>0</v>
          </cell>
        </row>
        <row r="3020">
          <cell r="J3020" t="str">
            <v>Robbie Aspeling</v>
          </cell>
          <cell r="K3020" t="str">
            <v>M047375</v>
          </cell>
          <cell r="L3020" t="str">
            <v>Sandton Photographic Society</v>
          </cell>
          <cell r="Q3020" t="str">
            <v>PDI</v>
          </cell>
          <cell r="AP3020">
            <v>1</v>
          </cell>
          <cell r="AT3020">
            <v>1</v>
          </cell>
          <cell r="AX3020">
            <v>0</v>
          </cell>
          <cell r="BB3020">
            <v>0</v>
          </cell>
          <cell r="BE3020">
            <v>1</v>
          </cell>
          <cell r="BF3020">
            <v>0</v>
          </cell>
          <cell r="BG3020">
            <v>0</v>
          </cell>
          <cell r="BJ3020">
            <v>0</v>
          </cell>
          <cell r="BK3020">
            <v>0</v>
          </cell>
          <cell r="BL3020">
            <v>0</v>
          </cell>
        </row>
        <row r="3021">
          <cell r="J3021" t="str">
            <v>Robbie Aspeling</v>
          </cell>
          <cell r="K3021" t="str">
            <v>M047375</v>
          </cell>
          <cell r="L3021" t="str">
            <v>Sandton Photographic Society</v>
          </cell>
          <cell r="Q3021" t="str">
            <v>PDI</v>
          </cell>
          <cell r="AP3021">
            <v>0</v>
          </cell>
          <cell r="AT3021">
            <v>1</v>
          </cell>
          <cell r="AX3021">
            <v>0</v>
          </cell>
          <cell r="BB3021">
            <v>0</v>
          </cell>
          <cell r="BE3021">
            <v>0</v>
          </cell>
          <cell r="BF3021">
            <v>0</v>
          </cell>
          <cell r="BG3021">
            <v>0</v>
          </cell>
          <cell r="BJ3021">
            <v>0</v>
          </cell>
          <cell r="BK3021">
            <v>0</v>
          </cell>
          <cell r="BL3021">
            <v>0</v>
          </cell>
        </row>
        <row r="3022">
          <cell r="J3022" t="str">
            <v>Robbie Aspeling</v>
          </cell>
          <cell r="K3022" t="str">
            <v>M047375</v>
          </cell>
          <cell r="L3022" t="str">
            <v>Sandton Photographic Society</v>
          </cell>
          <cell r="Q3022" t="str">
            <v>PDI</v>
          </cell>
          <cell r="AP3022">
            <v>1</v>
          </cell>
          <cell r="AT3022">
            <v>1</v>
          </cell>
          <cell r="AX3022">
            <v>0</v>
          </cell>
          <cell r="BB3022">
            <v>0</v>
          </cell>
          <cell r="BE3022">
            <v>1</v>
          </cell>
          <cell r="BF3022">
            <v>0</v>
          </cell>
          <cell r="BG3022">
            <v>0</v>
          </cell>
          <cell r="BJ3022">
            <v>0</v>
          </cell>
          <cell r="BK3022">
            <v>0</v>
          </cell>
          <cell r="BL3022">
            <v>0</v>
          </cell>
        </row>
        <row r="3023">
          <cell r="J3023" t="str">
            <v>Robbie Aspeling</v>
          </cell>
          <cell r="K3023" t="str">
            <v>M047375</v>
          </cell>
          <cell r="L3023" t="str">
            <v>Sandton Photographic Society</v>
          </cell>
          <cell r="Q3023" t="str">
            <v>PDI</v>
          </cell>
          <cell r="AP3023">
            <v>1</v>
          </cell>
          <cell r="AT3023">
            <v>1</v>
          </cell>
          <cell r="AX3023">
            <v>0</v>
          </cell>
          <cell r="BB3023">
            <v>0</v>
          </cell>
          <cell r="BE3023">
            <v>0</v>
          </cell>
          <cell r="BF3023">
            <v>0</v>
          </cell>
          <cell r="BG3023">
            <v>1</v>
          </cell>
          <cell r="BJ3023">
            <v>0</v>
          </cell>
          <cell r="BK3023">
            <v>0</v>
          </cell>
          <cell r="BL3023">
            <v>0</v>
          </cell>
        </row>
        <row r="3024">
          <cell r="J3024" t="str">
            <v>Robbie Aspeling</v>
          </cell>
          <cell r="K3024" t="str">
            <v>M047375</v>
          </cell>
          <cell r="L3024" t="str">
            <v>Sandton Photographic Society</v>
          </cell>
          <cell r="Q3024" t="str">
            <v>PDI</v>
          </cell>
          <cell r="AP3024">
            <v>1</v>
          </cell>
          <cell r="AT3024">
            <v>1</v>
          </cell>
          <cell r="AX3024">
            <v>0</v>
          </cell>
          <cell r="BB3024">
            <v>0</v>
          </cell>
          <cell r="BE3024">
            <v>1</v>
          </cell>
          <cell r="BF3024">
            <v>0</v>
          </cell>
          <cell r="BG3024">
            <v>0</v>
          </cell>
          <cell r="BJ3024">
            <v>0</v>
          </cell>
          <cell r="BK3024">
            <v>0</v>
          </cell>
          <cell r="BL3024">
            <v>0</v>
          </cell>
        </row>
        <row r="3025">
          <cell r="J3025" t="str">
            <v>Robbie Aspeling</v>
          </cell>
          <cell r="K3025" t="str">
            <v>M047375</v>
          </cell>
          <cell r="L3025" t="str">
            <v>Sandton Photographic Society</v>
          </cell>
          <cell r="Q3025" t="str">
            <v>PDI</v>
          </cell>
          <cell r="AP3025">
            <v>1</v>
          </cell>
          <cell r="AT3025">
            <v>1</v>
          </cell>
          <cell r="AX3025">
            <v>0</v>
          </cell>
          <cell r="BB3025">
            <v>0</v>
          </cell>
          <cell r="BE3025">
            <v>1</v>
          </cell>
          <cell r="BF3025">
            <v>0</v>
          </cell>
          <cell r="BG3025">
            <v>0</v>
          </cell>
          <cell r="BJ3025">
            <v>0</v>
          </cell>
          <cell r="BK3025">
            <v>0</v>
          </cell>
          <cell r="BL3025">
            <v>0</v>
          </cell>
        </row>
        <row r="3026">
          <cell r="J3026" t="str">
            <v>Robbie Aspeling</v>
          </cell>
          <cell r="K3026" t="str">
            <v>M047375</v>
          </cell>
          <cell r="L3026" t="str">
            <v>Sandton Photographic Society</v>
          </cell>
          <cell r="Q3026" t="str">
            <v>PDI</v>
          </cell>
          <cell r="AP3026">
            <v>1</v>
          </cell>
          <cell r="AT3026">
            <v>1</v>
          </cell>
          <cell r="AX3026">
            <v>0</v>
          </cell>
          <cell r="BB3026">
            <v>0</v>
          </cell>
          <cell r="BE3026">
            <v>1</v>
          </cell>
          <cell r="BF3026">
            <v>0</v>
          </cell>
          <cell r="BG3026">
            <v>0</v>
          </cell>
          <cell r="BJ3026">
            <v>0</v>
          </cell>
          <cell r="BK3026">
            <v>0</v>
          </cell>
          <cell r="BL3026">
            <v>0</v>
          </cell>
        </row>
        <row r="3027">
          <cell r="J3027" t="str">
            <v>Robbie Aspeling</v>
          </cell>
          <cell r="K3027" t="str">
            <v>M047375</v>
          </cell>
          <cell r="L3027" t="str">
            <v>Sandton Photographic Society</v>
          </cell>
          <cell r="Q3027" t="str">
            <v>PDI</v>
          </cell>
          <cell r="AP3027">
            <v>2</v>
          </cell>
          <cell r="AT3027">
            <v>1</v>
          </cell>
          <cell r="AX3027">
            <v>0</v>
          </cell>
          <cell r="BB3027">
            <v>0</v>
          </cell>
          <cell r="BE3027">
            <v>0</v>
          </cell>
          <cell r="BF3027">
            <v>0</v>
          </cell>
          <cell r="BG3027">
            <v>2</v>
          </cell>
          <cell r="BJ3027">
            <v>0</v>
          </cell>
          <cell r="BK3027">
            <v>0</v>
          </cell>
          <cell r="BL3027">
            <v>0</v>
          </cell>
        </row>
        <row r="3028">
          <cell r="J3028" t="str">
            <v>Robert Stols</v>
          </cell>
          <cell r="L3028" t="str">
            <v>National Photographic Club</v>
          </cell>
          <cell r="Q3028" t="str">
            <v>PDI</v>
          </cell>
          <cell r="AP3028">
            <v>1</v>
          </cell>
          <cell r="AT3028">
            <v>1</v>
          </cell>
          <cell r="AX3028">
            <v>0</v>
          </cell>
          <cell r="BB3028">
            <v>0</v>
          </cell>
          <cell r="BE3028">
            <v>1</v>
          </cell>
          <cell r="BF3028">
            <v>0</v>
          </cell>
          <cell r="BG3028">
            <v>0</v>
          </cell>
          <cell r="BJ3028">
            <v>0</v>
          </cell>
          <cell r="BK3028">
            <v>0</v>
          </cell>
          <cell r="BL3028">
            <v>0</v>
          </cell>
        </row>
        <row r="3029">
          <cell r="J3029" t="str">
            <v>Rodney  Cory</v>
          </cell>
          <cell r="K3029" t="str">
            <v>M044856</v>
          </cell>
          <cell r="L3029" t="str">
            <v>Springs Photographic Club</v>
          </cell>
          <cell r="Q3029" t="str">
            <v>PDI</v>
          </cell>
          <cell r="AP3029">
            <v>1</v>
          </cell>
          <cell r="AT3029">
            <v>1</v>
          </cell>
          <cell r="AX3029">
            <v>0</v>
          </cell>
          <cell r="BB3029">
            <v>0</v>
          </cell>
          <cell r="BE3029">
            <v>1</v>
          </cell>
          <cell r="BF3029">
            <v>0</v>
          </cell>
          <cell r="BG3029">
            <v>0</v>
          </cell>
          <cell r="BJ3029">
            <v>0</v>
          </cell>
          <cell r="BK3029">
            <v>0</v>
          </cell>
          <cell r="BL3029">
            <v>0</v>
          </cell>
        </row>
        <row r="3030">
          <cell r="J3030" t="str">
            <v>Rodney  Cory</v>
          </cell>
          <cell r="K3030" t="str">
            <v>M044856</v>
          </cell>
          <cell r="L3030" t="str">
            <v>Springs Photographic Club</v>
          </cell>
          <cell r="Q3030" t="str">
            <v>PDI</v>
          </cell>
          <cell r="AP3030">
            <v>1</v>
          </cell>
          <cell r="AT3030">
            <v>1</v>
          </cell>
          <cell r="AX3030">
            <v>0</v>
          </cell>
          <cell r="BB3030">
            <v>0</v>
          </cell>
          <cell r="BE3030">
            <v>0</v>
          </cell>
          <cell r="BF3030">
            <v>1</v>
          </cell>
          <cell r="BG3030">
            <v>0</v>
          </cell>
          <cell r="BJ3030">
            <v>0</v>
          </cell>
          <cell r="BK3030">
            <v>0</v>
          </cell>
          <cell r="BL3030">
            <v>0</v>
          </cell>
        </row>
        <row r="3031">
          <cell r="J3031" t="str">
            <v>Rodney  Cory</v>
          </cell>
          <cell r="K3031" t="str">
            <v>M044856</v>
          </cell>
          <cell r="L3031" t="str">
            <v>Springs Photographic Club</v>
          </cell>
          <cell r="Q3031" t="str">
            <v>PDI</v>
          </cell>
          <cell r="AP3031">
            <v>1</v>
          </cell>
          <cell r="AT3031">
            <v>1</v>
          </cell>
          <cell r="AX3031">
            <v>0</v>
          </cell>
          <cell r="BB3031">
            <v>0</v>
          </cell>
          <cell r="BE3031">
            <v>0</v>
          </cell>
          <cell r="BF3031">
            <v>1</v>
          </cell>
          <cell r="BG3031">
            <v>0</v>
          </cell>
          <cell r="BJ3031">
            <v>0</v>
          </cell>
          <cell r="BK3031">
            <v>0</v>
          </cell>
          <cell r="BL3031">
            <v>0</v>
          </cell>
        </row>
        <row r="3032">
          <cell r="J3032" t="str">
            <v>Rodney  Cory</v>
          </cell>
          <cell r="K3032" t="str">
            <v>M044856</v>
          </cell>
          <cell r="L3032" t="str">
            <v>Springs Photographic Club</v>
          </cell>
          <cell r="Q3032" t="str">
            <v>PDI</v>
          </cell>
          <cell r="AP3032">
            <v>1</v>
          </cell>
          <cell r="AT3032">
            <v>1</v>
          </cell>
          <cell r="AX3032">
            <v>0</v>
          </cell>
          <cell r="BB3032">
            <v>0</v>
          </cell>
          <cell r="BE3032">
            <v>0</v>
          </cell>
          <cell r="BF3032">
            <v>1</v>
          </cell>
          <cell r="BG3032">
            <v>0</v>
          </cell>
          <cell r="BJ3032">
            <v>0</v>
          </cell>
          <cell r="BK3032">
            <v>0</v>
          </cell>
          <cell r="BL3032">
            <v>0</v>
          </cell>
        </row>
        <row r="3033">
          <cell r="J3033" t="str">
            <v>Rodney  Cory</v>
          </cell>
          <cell r="K3033" t="str">
            <v>M044856</v>
          </cell>
          <cell r="L3033" t="str">
            <v>Springs Photographic Club</v>
          </cell>
          <cell r="Q3033" t="str">
            <v>PDI</v>
          </cell>
          <cell r="AP3033">
            <v>1</v>
          </cell>
          <cell r="AT3033">
            <v>1</v>
          </cell>
          <cell r="AX3033">
            <v>0</v>
          </cell>
          <cell r="BB3033">
            <v>0</v>
          </cell>
          <cell r="BE3033">
            <v>0</v>
          </cell>
          <cell r="BF3033">
            <v>1</v>
          </cell>
          <cell r="BG3033">
            <v>0</v>
          </cell>
          <cell r="BJ3033">
            <v>0</v>
          </cell>
          <cell r="BK3033">
            <v>0</v>
          </cell>
          <cell r="BL3033">
            <v>0</v>
          </cell>
        </row>
        <row r="3034">
          <cell r="J3034" t="str">
            <v>Rodney  Cory</v>
          </cell>
          <cell r="K3034" t="str">
            <v>M044856</v>
          </cell>
          <cell r="L3034" t="str">
            <v>Springs Photographic Club</v>
          </cell>
          <cell r="Q3034" t="str">
            <v>PDI</v>
          </cell>
          <cell r="AP3034">
            <v>1</v>
          </cell>
          <cell r="AT3034">
            <v>1</v>
          </cell>
          <cell r="AX3034">
            <v>0</v>
          </cell>
          <cell r="BB3034">
            <v>0</v>
          </cell>
          <cell r="BE3034">
            <v>1</v>
          </cell>
          <cell r="BF3034">
            <v>0</v>
          </cell>
          <cell r="BG3034">
            <v>0</v>
          </cell>
          <cell r="BJ3034">
            <v>0</v>
          </cell>
          <cell r="BK3034">
            <v>0</v>
          </cell>
          <cell r="BL3034">
            <v>0</v>
          </cell>
        </row>
        <row r="3035">
          <cell r="J3035" t="str">
            <v>Rodney  Cory</v>
          </cell>
          <cell r="K3035" t="str">
            <v>M044856</v>
          </cell>
          <cell r="L3035" t="str">
            <v>Springs Photographic Club</v>
          </cell>
          <cell r="Q3035" t="str">
            <v>PDI</v>
          </cell>
          <cell r="AP3035">
            <v>1</v>
          </cell>
          <cell r="AT3035">
            <v>1</v>
          </cell>
          <cell r="AX3035">
            <v>0</v>
          </cell>
          <cell r="BB3035">
            <v>0</v>
          </cell>
          <cell r="BE3035">
            <v>1</v>
          </cell>
          <cell r="BF3035">
            <v>0</v>
          </cell>
          <cell r="BG3035">
            <v>0</v>
          </cell>
          <cell r="BJ3035">
            <v>0</v>
          </cell>
          <cell r="BK3035">
            <v>0</v>
          </cell>
          <cell r="BL3035">
            <v>0</v>
          </cell>
        </row>
        <row r="3036">
          <cell r="J3036" t="str">
            <v>Rodney  Cory</v>
          </cell>
          <cell r="K3036" t="str">
            <v>M044856</v>
          </cell>
          <cell r="L3036" t="str">
            <v>Springs Photographic Club</v>
          </cell>
          <cell r="Q3036" t="str">
            <v>PDI</v>
          </cell>
          <cell r="AP3036">
            <v>1</v>
          </cell>
          <cell r="AT3036">
            <v>1</v>
          </cell>
          <cell r="AX3036">
            <v>0</v>
          </cell>
          <cell r="BB3036">
            <v>0</v>
          </cell>
          <cell r="BE3036">
            <v>0</v>
          </cell>
          <cell r="BF3036">
            <v>0</v>
          </cell>
          <cell r="BG3036">
            <v>1</v>
          </cell>
          <cell r="BJ3036">
            <v>0</v>
          </cell>
          <cell r="BK3036">
            <v>0</v>
          </cell>
          <cell r="BL3036">
            <v>0</v>
          </cell>
        </row>
        <row r="3037">
          <cell r="J3037" t="str">
            <v>Rodney  Cory</v>
          </cell>
          <cell r="K3037" t="str">
            <v>M044856</v>
          </cell>
          <cell r="L3037" t="str">
            <v>Springs Photographic Club</v>
          </cell>
          <cell r="Q3037" t="str">
            <v>PDI</v>
          </cell>
          <cell r="AP3037">
            <v>4</v>
          </cell>
          <cell r="AT3037">
            <v>1</v>
          </cell>
          <cell r="AX3037">
            <v>0</v>
          </cell>
          <cell r="BB3037">
            <v>0</v>
          </cell>
          <cell r="BE3037">
            <v>4</v>
          </cell>
          <cell r="BF3037">
            <v>0</v>
          </cell>
          <cell r="BG3037">
            <v>0</v>
          </cell>
          <cell r="BJ3037">
            <v>0</v>
          </cell>
          <cell r="BK3037">
            <v>0</v>
          </cell>
          <cell r="BL3037">
            <v>0</v>
          </cell>
        </row>
        <row r="3038">
          <cell r="J3038" t="str">
            <v>Rodney  Cory</v>
          </cell>
          <cell r="K3038" t="str">
            <v>M044856</v>
          </cell>
          <cell r="L3038" t="str">
            <v>Springs Photographic Club</v>
          </cell>
          <cell r="Q3038" t="str">
            <v>PDI</v>
          </cell>
          <cell r="AP3038">
            <v>2</v>
          </cell>
          <cell r="AT3038">
            <v>1</v>
          </cell>
          <cell r="AX3038">
            <v>0</v>
          </cell>
          <cell r="BB3038">
            <v>0</v>
          </cell>
          <cell r="BE3038">
            <v>2</v>
          </cell>
          <cell r="BF3038">
            <v>0</v>
          </cell>
          <cell r="BG3038">
            <v>0</v>
          </cell>
          <cell r="BJ3038">
            <v>0</v>
          </cell>
          <cell r="BK3038">
            <v>0</v>
          </cell>
          <cell r="BL3038">
            <v>0</v>
          </cell>
        </row>
        <row r="3039">
          <cell r="J3039" t="str">
            <v>Rodney  Cory</v>
          </cell>
          <cell r="K3039" t="str">
            <v>M044856</v>
          </cell>
          <cell r="L3039" t="str">
            <v>Springs Photographic Club</v>
          </cell>
          <cell r="Q3039" t="str">
            <v>PDI</v>
          </cell>
          <cell r="AP3039">
            <v>2</v>
          </cell>
          <cell r="AT3039">
            <v>1</v>
          </cell>
          <cell r="AX3039">
            <v>0</v>
          </cell>
          <cell r="BB3039">
            <v>0</v>
          </cell>
          <cell r="BE3039">
            <v>0</v>
          </cell>
          <cell r="BF3039">
            <v>2</v>
          </cell>
          <cell r="BG3039">
            <v>0</v>
          </cell>
          <cell r="BJ3039">
            <v>0</v>
          </cell>
          <cell r="BK3039">
            <v>0</v>
          </cell>
          <cell r="BL3039">
            <v>0</v>
          </cell>
        </row>
        <row r="3040">
          <cell r="J3040" t="str">
            <v>Rodney  Cory</v>
          </cell>
          <cell r="K3040" t="str">
            <v>M044856</v>
          </cell>
          <cell r="L3040" t="str">
            <v>Springs Photographic Club</v>
          </cell>
          <cell r="Q3040" t="str">
            <v>PDI</v>
          </cell>
          <cell r="AP3040">
            <v>0</v>
          </cell>
          <cell r="AT3040">
            <v>1</v>
          </cell>
          <cell r="AX3040">
            <v>0</v>
          </cell>
          <cell r="BB3040">
            <v>0</v>
          </cell>
          <cell r="BE3040">
            <v>0</v>
          </cell>
          <cell r="BF3040">
            <v>0</v>
          </cell>
          <cell r="BG3040">
            <v>0</v>
          </cell>
          <cell r="BJ3040">
            <v>0</v>
          </cell>
          <cell r="BK3040">
            <v>0</v>
          </cell>
          <cell r="BL3040">
            <v>0</v>
          </cell>
        </row>
        <row r="3041">
          <cell r="J3041" t="str">
            <v>Roelf Ackerman</v>
          </cell>
          <cell r="K3041" t="str">
            <v>M050729</v>
          </cell>
          <cell r="L3041" t="str">
            <v>Midlens Fotoklub</v>
          </cell>
          <cell r="Q3041" t="str">
            <v>PDI</v>
          </cell>
          <cell r="AP3041">
            <v>1</v>
          </cell>
          <cell r="AT3041">
            <v>1</v>
          </cell>
          <cell r="AX3041">
            <v>0</v>
          </cell>
          <cell r="BB3041">
            <v>0</v>
          </cell>
          <cell r="BE3041">
            <v>0</v>
          </cell>
          <cell r="BF3041">
            <v>1</v>
          </cell>
          <cell r="BG3041">
            <v>0</v>
          </cell>
          <cell r="BJ3041">
            <v>0</v>
          </cell>
          <cell r="BK3041">
            <v>0</v>
          </cell>
          <cell r="BL3041">
            <v>0</v>
          </cell>
        </row>
        <row r="3042">
          <cell r="J3042" t="str">
            <v>Roelf Ackerman</v>
          </cell>
          <cell r="K3042" t="str">
            <v>M050729</v>
          </cell>
          <cell r="L3042" t="str">
            <v>Midlens Fotoklub</v>
          </cell>
          <cell r="Q3042" t="str">
            <v>PDI</v>
          </cell>
          <cell r="AP3042">
            <v>1</v>
          </cell>
          <cell r="AT3042">
            <v>1</v>
          </cell>
          <cell r="AX3042">
            <v>0</v>
          </cell>
          <cell r="BB3042">
            <v>0</v>
          </cell>
          <cell r="BE3042">
            <v>0</v>
          </cell>
          <cell r="BF3042">
            <v>1</v>
          </cell>
          <cell r="BG3042">
            <v>0</v>
          </cell>
          <cell r="BJ3042">
            <v>0</v>
          </cell>
          <cell r="BK3042">
            <v>0</v>
          </cell>
          <cell r="BL3042">
            <v>0</v>
          </cell>
        </row>
        <row r="3043">
          <cell r="J3043" t="str">
            <v>Roelf Ackerman</v>
          </cell>
          <cell r="K3043" t="str">
            <v>M050729</v>
          </cell>
          <cell r="L3043" t="str">
            <v>Midlens Fotoklub</v>
          </cell>
          <cell r="Q3043" t="str">
            <v>PDI</v>
          </cell>
          <cell r="AP3043">
            <v>1</v>
          </cell>
          <cell r="AT3043">
            <v>1</v>
          </cell>
          <cell r="AX3043">
            <v>0</v>
          </cell>
          <cell r="BB3043">
            <v>0</v>
          </cell>
          <cell r="BE3043">
            <v>0</v>
          </cell>
          <cell r="BF3043">
            <v>1</v>
          </cell>
          <cell r="BG3043">
            <v>0</v>
          </cell>
          <cell r="BJ3043">
            <v>0</v>
          </cell>
          <cell r="BK3043">
            <v>0</v>
          </cell>
          <cell r="BL3043">
            <v>0</v>
          </cell>
        </row>
        <row r="3044">
          <cell r="J3044" t="str">
            <v>Roelf Ackerman</v>
          </cell>
          <cell r="K3044" t="str">
            <v>M050729</v>
          </cell>
          <cell r="L3044" t="str">
            <v>Midlens Fotoklub</v>
          </cell>
          <cell r="Q3044" t="str">
            <v>PDI</v>
          </cell>
          <cell r="AP3044">
            <v>1</v>
          </cell>
          <cell r="AT3044">
            <v>1</v>
          </cell>
          <cell r="AX3044">
            <v>0</v>
          </cell>
          <cell r="BB3044">
            <v>0</v>
          </cell>
          <cell r="BE3044">
            <v>1</v>
          </cell>
          <cell r="BF3044">
            <v>0</v>
          </cell>
          <cell r="BG3044">
            <v>0</v>
          </cell>
          <cell r="BJ3044">
            <v>0</v>
          </cell>
          <cell r="BK3044">
            <v>0</v>
          </cell>
          <cell r="BL3044">
            <v>0</v>
          </cell>
        </row>
        <row r="3045">
          <cell r="J3045" t="str">
            <v>Roelf Ackerman</v>
          </cell>
          <cell r="K3045" t="str">
            <v>M050729</v>
          </cell>
          <cell r="L3045" t="str">
            <v>Midlens Fotoklub</v>
          </cell>
          <cell r="Q3045" t="str">
            <v>PDI</v>
          </cell>
          <cell r="AP3045">
            <v>1</v>
          </cell>
          <cell r="AT3045">
            <v>1</v>
          </cell>
          <cell r="AX3045">
            <v>0</v>
          </cell>
          <cell r="BB3045">
            <v>0</v>
          </cell>
          <cell r="BE3045">
            <v>1</v>
          </cell>
          <cell r="BF3045">
            <v>0</v>
          </cell>
          <cell r="BG3045">
            <v>0</v>
          </cell>
          <cell r="BJ3045">
            <v>0</v>
          </cell>
          <cell r="BK3045">
            <v>0</v>
          </cell>
          <cell r="BL3045">
            <v>0</v>
          </cell>
        </row>
        <row r="3046">
          <cell r="J3046" t="str">
            <v>Ronelle van den Heever</v>
          </cell>
          <cell r="L3046" t="str">
            <v>Maritzburg Camera Club</v>
          </cell>
          <cell r="Q3046" t="str">
            <v>PDI</v>
          </cell>
          <cell r="AP3046">
            <v>0</v>
          </cell>
          <cell r="AT3046">
            <v>1</v>
          </cell>
          <cell r="AX3046">
            <v>0</v>
          </cell>
          <cell r="BB3046">
            <v>0</v>
          </cell>
          <cell r="BE3046">
            <v>0</v>
          </cell>
          <cell r="BF3046">
            <v>0</v>
          </cell>
          <cell r="BG3046">
            <v>0</v>
          </cell>
          <cell r="BJ3046">
            <v>0</v>
          </cell>
          <cell r="BK3046">
            <v>0</v>
          </cell>
          <cell r="BL3046">
            <v>0</v>
          </cell>
        </row>
        <row r="3047">
          <cell r="J3047" t="str">
            <v>Ronelle van den Heever</v>
          </cell>
          <cell r="L3047" t="str">
            <v>Maritzburg Camera Club</v>
          </cell>
          <cell r="Q3047" t="str">
            <v>PDI</v>
          </cell>
          <cell r="AP3047">
            <v>0</v>
          </cell>
          <cell r="AT3047">
            <v>1</v>
          </cell>
          <cell r="AX3047">
            <v>0</v>
          </cell>
          <cell r="BB3047">
            <v>0</v>
          </cell>
          <cell r="BE3047">
            <v>0</v>
          </cell>
          <cell r="BF3047">
            <v>0</v>
          </cell>
          <cell r="BG3047">
            <v>0</v>
          </cell>
          <cell r="BJ3047">
            <v>0</v>
          </cell>
          <cell r="BK3047">
            <v>0</v>
          </cell>
          <cell r="BL3047">
            <v>0</v>
          </cell>
        </row>
        <row r="3048">
          <cell r="J3048" t="str">
            <v>Ronelle van den Heever</v>
          </cell>
          <cell r="L3048" t="str">
            <v>Maritzburg Camera Club</v>
          </cell>
          <cell r="Q3048" t="str">
            <v>PDI</v>
          </cell>
          <cell r="AP3048">
            <v>1</v>
          </cell>
          <cell r="AT3048">
            <v>1</v>
          </cell>
          <cell r="AX3048">
            <v>0</v>
          </cell>
          <cell r="BB3048">
            <v>0</v>
          </cell>
          <cell r="BE3048">
            <v>0</v>
          </cell>
          <cell r="BF3048">
            <v>0</v>
          </cell>
          <cell r="BG3048">
            <v>1</v>
          </cell>
          <cell r="BJ3048">
            <v>0</v>
          </cell>
          <cell r="BK3048">
            <v>0</v>
          </cell>
          <cell r="BL3048">
            <v>0</v>
          </cell>
        </row>
        <row r="3049">
          <cell r="J3049" t="str">
            <v>Rosa van Schalkwyk</v>
          </cell>
          <cell r="K3049" t="str">
            <v>M024469</v>
          </cell>
          <cell r="L3049" t="str">
            <v>Ermelo Fotoklub</v>
          </cell>
          <cell r="Q3049" t="str">
            <v>PDI</v>
          </cell>
          <cell r="AP3049">
            <v>1</v>
          </cell>
          <cell r="AT3049">
            <v>1</v>
          </cell>
          <cell r="AX3049">
            <v>0</v>
          </cell>
          <cell r="BB3049">
            <v>0</v>
          </cell>
          <cell r="BE3049">
            <v>0</v>
          </cell>
          <cell r="BF3049">
            <v>1</v>
          </cell>
          <cell r="BG3049">
            <v>0</v>
          </cell>
          <cell r="BJ3049">
            <v>0</v>
          </cell>
          <cell r="BK3049">
            <v>0</v>
          </cell>
          <cell r="BL3049">
            <v>0</v>
          </cell>
        </row>
        <row r="3050">
          <cell r="J3050" t="str">
            <v>Rosa van Schalkwyk</v>
          </cell>
          <cell r="K3050" t="str">
            <v>M024469</v>
          </cell>
          <cell r="L3050" t="str">
            <v>Ermelo Fotoklub</v>
          </cell>
          <cell r="Q3050" t="str">
            <v>PDI</v>
          </cell>
          <cell r="AP3050">
            <v>1</v>
          </cell>
          <cell r="AT3050">
            <v>1</v>
          </cell>
          <cell r="AX3050">
            <v>0</v>
          </cell>
          <cell r="BB3050">
            <v>0</v>
          </cell>
          <cell r="BE3050">
            <v>0</v>
          </cell>
          <cell r="BF3050">
            <v>1</v>
          </cell>
          <cell r="BG3050">
            <v>0</v>
          </cell>
          <cell r="BJ3050">
            <v>0</v>
          </cell>
          <cell r="BK3050">
            <v>0</v>
          </cell>
          <cell r="BL3050">
            <v>0</v>
          </cell>
        </row>
        <row r="3051">
          <cell r="J3051" t="str">
            <v>Rosa van Schalkwyk</v>
          </cell>
          <cell r="K3051" t="str">
            <v>M024469</v>
          </cell>
          <cell r="L3051" t="str">
            <v>Ermelo Fotoklub</v>
          </cell>
          <cell r="Q3051" t="str">
            <v>PDI</v>
          </cell>
          <cell r="AP3051">
            <v>1</v>
          </cell>
          <cell r="AT3051">
            <v>1</v>
          </cell>
          <cell r="AX3051">
            <v>0</v>
          </cell>
          <cell r="BB3051">
            <v>0</v>
          </cell>
          <cell r="BE3051">
            <v>0</v>
          </cell>
          <cell r="BF3051">
            <v>1</v>
          </cell>
          <cell r="BG3051">
            <v>0</v>
          </cell>
          <cell r="BJ3051">
            <v>0</v>
          </cell>
          <cell r="BK3051">
            <v>0</v>
          </cell>
          <cell r="BL3051">
            <v>0</v>
          </cell>
        </row>
        <row r="3052">
          <cell r="J3052" t="str">
            <v>Rosa van Schalkwyk</v>
          </cell>
          <cell r="K3052" t="str">
            <v>M024469</v>
          </cell>
          <cell r="L3052" t="str">
            <v>Ermelo Fotoklub</v>
          </cell>
          <cell r="Q3052" t="str">
            <v>PDI</v>
          </cell>
          <cell r="AP3052">
            <v>1</v>
          </cell>
          <cell r="AT3052">
            <v>1</v>
          </cell>
          <cell r="AX3052">
            <v>0</v>
          </cell>
          <cell r="BB3052">
            <v>0</v>
          </cell>
          <cell r="BE3052">
            <v>1</v>
          </cell>
          <cell r="BF3052">
            <v>0</v>
          </cell>
          <cell r="BG3052">
            <v>0</v>
          </cell>
          <cell r="BJ3052">
            <v>0</v>
          </cell>
          <cell r="BK3052">
            <v>0</v>
          </cell>
          <cell r="BL3052">
            <v>0</v>
          </cell>
        </row>
        <row r="3053">
          <cell r="J3053" t="str">
            <v>Rosa van Schalkwyk</v>
          </cell>
          <cell r="K3053" t="str">
            <v>M024469</v>
          </cell>
          <cell r="L3053" t="str">
            <v>Ermelo Fotoklub</v>
          </cell>
          <cell r="Q3053" t="str">
            <v>PDI</v>
          </cell>
          <cell r="AP3053">
            <v>1</v>
          </cell>
          <cell r="AT3053">
            <v>1</v>
          </cell>
          <cell r="AX3053">
            <v>0</v>
          </cell>
          <cell r="BB3053">
            <v>0</v>
          </cell>
          <cell r="BE3053">
            <v>0</v>
          </cell>
          <cell r="BF3053">
            <v>0</v>
          </cell>
          <cell r="BG3053">
            <v>1</v>
          </cell>
          <cell r="BJ3053">
            <v>0</v>
          </cell>
          <cell r="BK3053">
            <v>0</v>
          </cell>
          <cell r="BL3053">
            <v>0</v>
          </cell>
        </row>
        <row r="3054">
          <cell r="J3054" t="str">
            <v>Rosa van Schalkwyk</v>
          </cell>
          <cell r="K3054" t="str">
            <v>M024469</v>
          </cell>
          <cell r="L3054" t="str">
            <v>Ermelo Fotoklub</v>
          </cell>
          <cell r="Q3054" t="str">
            <v>PDI</v>
          </cell>
          <cell r="AP3054">
            <v>1</v>
          </cell>
          <cell r="AT3054">
            <v>1</v>
          </cell>
          <cell r="AX3054">
            <v>0</v>
          </cell>
          <cell r="BB3054">
            <v>0</v>
          </cell>
          <cell r="BE3054">
            <v>1</v>
          </cell>
          <cell r="BF3054">
            <v>0</v>
          </cell>
          <cell r="BG3054">
            <v>0</v>
          </cell>
          <cell r="BJ3054">
            <v>0</v>
          </cell>
          <cell r="BK3054">
            <v>0</v>
          </cell>
          <cell r="BL3054">
            <v>0</v>
          </cell>
        </row>
        <row r="3055">
          <cell r="J3055" t="str">
            <v>Rosa van Schalkwyk</v>
          </cell>
          <cell r="K3055" t="str">
            <v>M024469</v>
          </cell>
          <cell r="L3055" t="str">
            <v>Ermelo Fotoklub</v>
          </cell>
          <cell r="Q3055" t="str">
            <v>PDI</v>
          </cell>
          <cell r="AP3055">
            <v>1</v>
          </cell>
          <cell r="AT3055">
            <v>1</v>
          </cell>
          <cell r="AX3055">
            <v>0</v>
          </cell>
          <cell r="BB3055">
            <v>0</v>
          </cell>
          <cell r="BE3055">
            <v>1</v>
          </cell>
          <cell r="BF3055">
            <v>0</v>
          </cell>
          <cell r="BG3055">
            <v>0</v>
          </cell>
          <cell r="BJ3055">
            <v>0</v>
          </cell>
          <cell r="BK3055">
            <v>0</v>
          </cell>
          <cell r="BL3055">
            <v>0</v>
          </cell>
        </row>
        <row r="3056">
          <cell r="J3056" t="str">
            <v>Rosa van Schalkwyk</v>
          </cell>
          <cell r="K3056" t="str">
            <v>M024469</v>
          </cell>
          <cell r="L3056" t="str">
            <v>Ermelo Fotoklub</v>
          </cell>
          <cell r="Q3056" t="str">
            <v>PDI</v>
          </cell>
          <cell r="AP3056">
            <v>1</v>
          </cell>
          <cell r="AT3056">
            <v>1</v>
          </cell>
          <cell r="AX3056">
            <v>0</v>
          </cell>
          <cell r="BB3056">
            <v>0</v>
          </cell>
          <cell r="BE3056">
            <v>1</v>
          </cell>
          <cell r="BF3056">
            <v>0</v>
          </cell>
          <cell r="BG3056">
            <v>0</v>
          </cell>
          <cell r="BJ3056">
            <v>0</v>
          </cell>
          <cell r="BK3056">
            <v>0</v>
          </cell>
          <cell r="BL3056">
            <v>0</v>
          </cell>
        </row>
        <row r="3057">
          <cell r="J3057" t="str">
            <v>Rosa van Schalkwyk</v>
          </cell>
          <cell r="K3057" t="str">
            <v>M024469</v>
          </cell>
          <cell r="L3057" t="str">
            <v>Ermelo Fotoklub</v>
          </cell>
          <cell r="Q3057" t="str">
            <v>PDI</v>
          </cell>
          <cell r="AP3057">
            <v>2</v>
          </cell>
          <cell r="AT3057">
            <v>1</v>
          </cell>
          <cell r="AX3057">
            <v>0</v>
          </cell>
          <cell r="BB3057">
            <v>0</v>
          </cell>
          <cell r="BE3057">
            <v>0</v>
          </cell>
          <cell r="BF3057">
            <v>2</v>
          </cell>
          <cell r="BG3057">
            <v>0</v>
          </cell>
          <cell r="BJ3057">
            <v>0</v>
          </cell>
          <cell r="BK3057">
            <v>0</v>
          </cell>
          <cell r="BL3057">
            <v>0</v>
          </cell>
        </row>
        <row r="3058">
          <cell r="J3058" t="str">
            <v>Rose Fowler</v>
          </cell>
          <cell r="K3058" t="str">
            <v>M039616</v>
          </cell>
          <cell r="L3058" t="str">
            <v>Southern Suburbs Camera Club</v>
          </cell>
          <cell r="Q3058" t="str">
            <v>PDI</v>
          </cell>
          <cell r="AP3058">
            <v>1</v>
          </cell>
          <cell r="AT3058">
            <v>1</v>
          </cell>
          <cell r="AX3058">
            <v>0</v>
          </cell>
          <cell r="BB3058">
            <v>0</v>
          </cell>
          <cell r="BE3058">
            <v>1</v>
          </cell>
          <cell r="BF3058">
            <v>0</v>
          </cell>
          <cell r="BG3058">
            <v>0</v>
          </cell>
          <cell r="BJ3058">
            <v>0</v>
          </cell>
          <cell r="BK3058">
            <v>0</v>
          </cell>
          <cell r="BL3058">
            <v>0</v>
          </cell>
        </row>
        <row r="3059">
          <cell r="J3059" t="str">
            <v>Rose Fowler</v>
          </cell>
          <cell r="K3059" t="str">
            <v>M039616</v>
          </cell>
          <cell r="L3059" t="str">
            <v>Southern Suburbs Camera Club</v>
          </cell>
          <cell r="Q3059" t="str">
            <v>PDI</v>
          </cell>
          <cell r="AP3059">
            <v>1</v>
          </cell>
          <cell r="AT3059">
            <v>1</v>
          </cell>
          <cell r="AX3059">
            <v>0</v>
          </cell>
          <cell r="BB3059">
            <v>0</v>
          </cell>
          <cell r="BE3059">
            <v>0</v>
          </cell>
          <cell r="BF3059">
            <v>1</v>
          </cell>
          <cell r="BG3059">
            <v>0</v>
          </cell>
          <cell r="BJ3059">
            <v>0</v>
          </cell>
          <cell r="BK3059">
            <v>0</v>
          </cell>
          <cell r="BL3059">
            <v>0</v>
          </cell>
        </row>
        <row r="3060">
          <cell r="J3060" t="str">
            <v>Rose Fowler</v>
          </cell>
          <cell r="K3060" t="str">
            <v>M039616</v>
          </cell>
          <cell r="L3060" t="str">
            <v>Southern Suburbs Camera Club</v>
          </cell>
          <cell r="Q3060" t="str">
            <v>PDI</v>
          </cell>
          <cell r="AP3060">
            <v>1</v>
          </cell>
          <cell r="AT3060">
            <v>1</v>
          </cell>
          <cell r="AX3060">
            <v>0</v>
          </cell>
          <cell r="BB3060">
            <v>0</v>
          </cell>
          <cell r="BE3060">
            <v>0</v>
          </cell>
          <cell r="BF3060">
            <v>0</v>
          </cell>
          <cell r="BG3060">
            <v>1</v>
          </cell>
          <cell r="BJ3060">
            <v>0</v>
          </cell>
          <cell r="BK3060">
            <v>0</v>
          </cell>
          <cell r="BL3060">
            <v>0</v>
          </cell>
        </row>
        <row r="3061">
          <cell r="J3061" t="str">
            <v>Rung Button</v>
          </cell>
          <cell r="K3061" t="str">
            <v>M042662</v>
          </cell>
          <cell r="L3061" t="str">
            <v>Ballito Photo Club</v>
          </cell>
          <cell r="Q3061" t="str">
            <v>PDI</v>
          </cell>
          <cell r="AP3061">
            <v>1</v>
          </cell>
          <cell r="AT3061">
            <v>1</v>
          </cell>
          <cell r="AX3061">
            <v>0</v>
          </cell>
          <cell r="BB3061">
            <v>0</v>
          </cell>
          <cell r="BE3061">
            <v>1</v>
          </cell>
          <cell r="BF3061">
            <v>0</v>
          </cell>
          <cell r="BG3061">
            <v>0</v>
          </cell>
          <cell r="BJ3061">
            <v>0</v>
          </cell>
          <cell r="BK3061">
            <v>0</v>
          </cell>
          <cell r="BL3061">
            <v>0</v>
          </cell>
        </row>
        <row r="3062">
          <cell r="J3062" t="str">
            <v>Rung Button</v>
          </cell>
          <cell r="K3062" t="str">
            <v>M042662</v>
          </cell>
          <cell r="L3062" t="str">
            <v>Ballito Photo Club</v>
          </cell>
          <cell r="Q3062" t="str">
            <v>PDI</v>
          </cell>
          <cell r="AP3062">
            <v>1</v>
          </cell>
          <cell r="AT3062">
            <v>1</v>
          </cell>
          <cell r="AX3062">
            <v>0</v>
          </cell>
          <cell r="BB3062">
            <v>0</v>
          </cell>
          <cell r="BE3062">
            <v>1</v>
          </cell>
          <cell r="BF3062">
            <v>0</v>
          </cell>
          <cell r="BG3062">
            <v>0</v>
          </cell>
          <cell r="BJ3062">
            <v>0</v>
          </cell>
          <cell r="BK3062">
            <v>0</v>
          </cell>
          <cell r="BL3062">
            <v>0</v>
          </cell>
        </row>
        <row r="3063">
          <cell r="J3063" t="str">
            <v>Rung Button</v>
          </cell>
          <cell r="K3063" t="str">
            <v>M042662</v>
          </cell>
          <cell r="L3063" t="str">
            <v>Ballito Photo Club</v>
          </cell>
          <cell r="Q3063" t="str">
            <v>PDI</v>
          </cell>
          <cell r="AP3063">
            <v>2</v>
          </cell>
          <cell r="AT3063">
            <v>1</v>
          </cell>
          <cell r="AX3063">
            <v>0</v>
          </cell>
          <cell r="BB3063">
            <v>0</v>
          </cell>
          <cell r="BE3063">
            <v>2</v>
          </cell>
          <cell r="BF3063">
            <v>0</v>
          </cell>
          <cell r="BG3063">
            <v>0</v>
          </cell>
          <cell r="BJ3063">
            <v>0</v>
          </cell>
          <cell r="BK3063">
            <v>0</v>
          </cell>
          <cell r="BL3063">
            <v>0</v>
          </cell>
        </row>
        <row r="3064">
          <cell r="J3064" t="str">
            <v>Russell James</v>
          </cell>
          <cell r="K3064" t="str">
            <v>M030294</v>
          </cell>
          <cell r="L3064" t="str">
            <v>Southern Suburbs Camera Club</v>
          </cell>
          <cell r="Q3064" t="str">
            <v>PDI</v>
          </cell>
          <cell r="AP3064">
            <v>1</v>
          </cell>
          <cell r="AT3064">
            <v>1</v>
          </cell>
          <cell r="AX3064">
            <v>0</v>
          </cell>
          <cell r="BB3064">
            <v>0</v>
          </cell>
          <cell r="BE3064">
            <v>0</v>
          </cell>
          <cell r="BF3064">
            <v>1</v>
          </cell>
          <cell r="BG3064">
            <v>0</v>
          </cell>
          <cell r="BJ3064">
            <v>0</v>
          </cell>
          <cell r="BK3064">
            <v>0</v>
          </cell>
          <cell r="BL3064">
            <v>0</v>
          </cell>
        </row>
        <row r="3065">
          <cell r="J3065" t="str">
            <v>Russell James</v>
          </cell>
          <cell r="K3065" t="str">
            <v>M030294</v>
          </cell>
          <cell r="L3065" t="str">
            <v>Southern Suburbs Camera Club</v>
          </cell>
          <cell r="Q3065" t="str">
            <v>PDI</v>
          </cell>
          <cell r="AP3065">
            <v>1</v>
          </cell>
          <cell r="AT3065">
            <v>1</v>
          </cell>
          <cell r="AX3065">
            <v>0</v>
          </cell>
          <cell r="BB3065">
            <v>0</v>
          </cell>
          <cell r="BE3065">
            <v>0</v>
          </cell>
          <cell r="BF3065">
            <v>0</v>
          </cell>
          <cell r="BG3065">
            <v>1</v>
          </cell>
          <cell r="BJ3065">
            <v>0</v>
          </cell>
          <cell r="BK3065">
            <v>0</v>
          </cell>
          <cell r="BL3065">
            <v>0</v>
          </cell>
        </row>
        <row r="3066">
          <cell r="J3066" t="str">
            <v>Russell James</v>
          </cell>
          <cell r="K3066" t="str">
            <v>M030294</v>
          </cell>
          <cell r="L3066" t="str">
            <v>Southern Suburbs Camera Club</v>
          </cell>
          <cell r="Q3066" t="str">
            <v>PDI</v>
          </cell>
          <cell r="AP3066">
            <v>1</v>
          </cell>
          <cell r="AT3066">
            <v>1</v>
          </cell>
          <cell r="AX3066">
            <v>0</v>
          </cell>
          <cell r="BB3066">
            <v>0</v>
          </cell>
          <cell r="BE3066">
            <v>0</v>
          </cell>
          <cell r="BF3066">
            <v>0</v>
          </cell>
          <cell r="BG3066">
            <v>1</v>
          </cell>
          <cell r="BJ3066">
            <v>0</v>
          </cell>
          <cell r="BK3066">
            <v>0</v>
          </cell>
          <cell r="BL3066">
            <v>0</v>
          </cell>
        </row>
        <row r="3067">
          <cell r="J3067" t="str">
            <v>Russell James</v>
          </cell>
          <cell r="K3067" t="str">
            <v>M030294</v>
          </cell>
          <cell r="L3067" t="str">
            <v>Southern Suburbs Camera Club</v>
          </cell>
          <cell r="Q3067" t="str">
            <v>PDI</v>
          </cell>
          <cell r="AP3067">
            <v>1</v>
          </cell>
          <cell r="AT3067">
            <v>1</v>
          </cell>
          <cell r="AX3067">
            <v>0</v>
          </cell>
          <cell r="BB3067">
            <v>0</v>
          </cell>
          <cell r="BE3067">
            <v>1</v>
          </cell>
          <cell r="BF3067">
            <v>0</v>
          </cell>
          <cell r="BG3067">
            <v>0</v>
          </cell>
          <cell r="BJ3067">
            <v>0</v>
          </cell>
          <cell r="BK3067">
            <v>0</v>
          </cell>
          <cell r="BL3067">
            <v>0</v>
          </cell>
        </row>
        <row r="3068">
          <cell r="J3068" t="str">
            <v>Russell James</v>
          </cell>
          <cell r="K3068" t="str">
            <v>M030294</v>
          </cell>
          <cell r="L3068" t="str">
            <v>Southern Suburbs Camera Club</v>
          </cell>
          <cell r="Q3068" t="str">
            <v>PDI</v>
          </cell>
          <cell r="AP3068">
            <v>1</v>
          </cell>
          <cell r="AT3068">
            <v>1</v>
          </cell>
          <cell r="AX3068">
            <v>0</v>
          </cell>
          <cell r="BB3068">
            <v>0</v>
          </cell>
          <cell r="BE3068">
            <v>1</v>
          </cell>
          <cell r="BF3068">
            <v>0</v>
          </cell>
          <cell r="BG3068">
            <v>0</v>
          </cell>
          <cell r="BJ3068">
            <v>0</v>
          </cell>
          <cell r="BK3068">
            <v>0</v>
          </cell>
          <cell r="BL3068">
            <v>0</v>
          </cell>
        </row>
        <row r="3069">
          <cell r="J3069" t="str">
            <v>Ruth Scholtz</v>
          </cell>
          <cell r="K3069" t="str">
            <v>M047642</v>
          </cell>
          <cell r="L3069" t="str">
            <v>Cape Town Photographic Society</v>
          </cell>
          <cell r="Q3069" t="str">
            <v>PDI</v>
          </cell>
          <cell r="AP3069">
            <v>1</v>
          </cell>
          <cell r="AT3069">
            <v>1</v>
          </cell>
          <cell r="AX3069">
            <v>0</v>
          </cell>
          <cell r="BB3069">
            <v>0</v>
          </cell>
          <cell r="BE3069">
            <v>0</v>
          </cell>
          <cell r="BF3069">
            <v>0</v>
          </cell>
          <cell r="BG3069">
            <v>1</v>
          </cell>
          <cell r="BJ3069">
            <v>0</v>
          </cell>
          <cell r="BK3069">
            <v>0</v>
          </cell>
          <cell r="BL3069">
            <v>0</v>
          </cell>
        </row>
        <row r="3070">
          <cell r="J3070" t="str">
            <v>Ruth Scholtz</v>
          </cell>
          <cell r="K3070" t="str">
            <v>M047642</v>
          </cell>
          <cell r="L3070" t="str">
            <v>Cape Town Photographic Society</v>
          </cell>
          <cell r="Q3070" t="str">
            <v>PDI</v>
          </cell>
          <cell r="AP3070">
            <v>1</v>
          </cell>
          <cell r="AT3070">
            <v>1</v>
          </cell>
          <cell r="AX3070">
            <v>0</v>
          </cell>
          <cell r="BB3070">
            <v>0</v>
          </cell>
          <cell r="BE3070">
            <v>1</v>
          </cell>
          <cell r="BF3070">
            <v>0</v>
          </cell>
          <cell r="BG3070">
            <v>0</v>
          </cell>
          <cell r="BJ3070">
            <v>0</v>
          </cell>
          <cell r="BK3070">
            <v>0</v>
          </cell>
          <cell r="BL3070">
            <v>0</v>
          </cell>
        </row>
        <row r="3071">
          <cell r="J3071" t="str">
            <v>Ruth Scholtz</v>
          </cell>
          <cell r="K3071" t="str">
            <v>M047642</v>
          </cell>
          <cell r="L3071" t="str">
            <v>Cape Town Photographic Society</v>
          </cell>
          <cell r="Q3071" t="str">
            <v>PDI</v>
          </cell>
          <cell r="AP3071">
            <v>1</v>
          </cell>
          <cell r="AT3071">
            <v>1</v>
          </cell>
          <cell r="AX3071">
            <v>0</v>
          </cell>
          <cell r="BB3071">
            <v>0</v>
          </cell>
          <cell r="BE3071">
            <v>1</v>
          </cell>
          <cell r="BF3071">
            <v>0</v>
          </cell>
          <cell r="BG3071">
            <v>0</v>
          </cell>
          <cell r="BJ3071">
            <v>0</v>
          </cell>
          <cell r="BK3071">
            <v>0</v>
          </cell>
          <cell r="BL3071">
            <v>0</v>
          </cell>
        </row>
        <row r="3072">
          <cell r="J3072" t="str">
            <v>Ryno Eksteen</v>
          </cell>
          <cell r="K3072" t="str">
            <v>M044239</v>
          </cell>
          <cell r="L3072" t="str">
            <v>AFO</v>
          </cell>
          <cell r="Q3072" t="str">
            <v>PDI</v>
          </cell>
          <cell r="AP3072">
            <v>1</v>
          </cell>
          <cell r="AT3072">
            <v>1</v>
          </cell>
          <cell r="AX3072">
            <v>0</v>
          </cell>
          <cell r="BB3072">
            <v>0</v>
          </cell>
          <cell r="BE3072">
            <v>1</v>
          </cell>
          <cell r="BF3072">
            <v>0</v>
          </cell>
          <cell r="BG3072">
            <v>0</v>
          </cell>
          <cell r="BJ3072">
            <v>0</v>
          </cell>
          <cell r="BK3072">
            <v>0</v>
          </cell>
          <cell r="BL3072">
            <v>0</v>
          </cell>
        </row>
        <row r="3073">
          <cell r="J3073" t="str">
            <v>Ryno Eksteen</v>
          </cell>
          <cell r="K3073" t="str">
            <v>M044239</v>
          </cell>
          <cell r="L3073" t="str">
            <v>AFO</v>
          </cell>
          <cell r="Q3073" t="str">
            <v>PDI</v>
          </cell>
          <cell r="AP3073">
            <v>1</v>
          </cell>
          <cell r="AT3073">
            <v>1</v>
          </cell>
          <cell r="AX3073">
            <v>0</v>
          </cell>
          <cell r="BB3073">
            <v>0</v>
          </cell>
          <cell r="BE3073">
            <v>0</v>
          </cell>
          <cell r="BF3073">
            <v>0</v>
          </cell>
          <cell r="BG3073">
            <v>1</v>
          </cell>
          <cell r="BJ3073">
            <v>0</v>
          </cell>
          <cell r="BK3073">
            <v>0</v>
          </cell>
          <cell r="BL3073">
            <v>0</v>
          </cell>
        </row>
        <row r="3074">
          <cell r="J3074" t="str">
            <v>Ryno Eksteen</v>
          </cell>
          <cell r="K3074" t="str">
            <v>M044239</v>
          </cell>
          <cell r="L3074" t="str">
            <v>AFO</v>
          </cell>
          <cell r="Q3074" t="str">
            <v>PDI</v>
          </cell>
          <cell r="AP3074">
            <v>0</v>
          </cell>
          <cell r="AT3074">
            <v>1</v>
          </cell>
          <cell r="AX3074">
            <v>0</v>
          </cell>
          <cell r="BB3074">
            <v>0</v>
          </cell>
          <cell r="BE3074">
            <v>0</v>
          </cell>
          <cell r="BF3074">
            <v>0</v>
          </cell>
          <cell r="BG3074">
            <v>0</v>
          </cell>
          <cell r="BJ3074">
            <v>0</v>
          </cell>
          <cell r="BK3074">
            <v>0</v>
          </cell>
          <cell r="BL3074">
            <v>0</v>
          </cell>
        </row>
        <row r="3075">
          <cell r="J3075" t="str">
            <v>Ryno Eksteen</v>
          </cell>
          <cell r="K3075" t="str">
            <v>M044239</v>
          </cell>
          <cell r="L3075" t="str">
            <v>AFO</v>
          </cell>
          <cell r="Q3075" t="str">
            <v>PDI</v>
          </cell>
          <cell r="AP3075">
            <v>1</v>
          </cell>
          <cell r="AT3075">
            <v>1</v>
          </cell>
          <cell r="AX3075">
            <v>0</v>
          </cell>
          <cell r="BB3075">
            <v>0</v>
          </cell>
          <cell r="BE3075">
            <v>0</v>
          </cell>
          <cell r="BF3075">
            <v>0</v>
          </cell>
          <cell r="BG3075">
            <v>1</v>
          </cell>
          <cell r="BJ3075">
            <v>0</v>
          </cell>
          <cell r="BK3075">
            <v>0</v>
          </cell>
          <cell r="BL3075">
            <v>0</v>
          </cell>
        </row>
        <row r="3076">
          <cell r="J3076" t="str">
            <v>San3 de Wet</v>
          </cell>
          <cell r="K3076" t="str">
            <v>M045365</v>
          </cell>
          <cell r="L3076" t="str">
            <v>Magalies Foto Fun Club</v>
          </cell>
          <cell r="Q3076" t="str">
            <v>PDI</v>
          </cell>
          <cell r="AP3076">
            <v>1</v>
          </cell>
          <cell r="AT3076">
            <v>1</v>
          </cell>
          <cell r="AX3076">
            <v>0</v>
          </cell>
          <cell r="BB3076">
            <v>0</v>
          </cell>
          <cell r="BE3076">
            <v>0</v>
          </cell>
          <cell r="BF3076">
            <v>1</v>
          </cell>
          <cell r="BG3076">
            <v>0</v>
          </cell>
          <cell r="BJ3076">
            <v>0</v>
          </cell>
          <cell r="BK3076">
            <v>0</v>
          </cell>
          <cell r="BL3076">
            <v>0</v>
          </cell>
        </row>
        <row r="3077">
          <cell r="J3077" t="str">
            <v>San3 de Wet</v>
          </cell>
          <cell r="K3077" t="str">
            <v>M045365</v>
          </cell>
          <cell r="L3077" t="str">
            <v>Magalies Foto Fun Club</v>
          </cell>
          <cell r="Q3077" t="str">
            <v>PDI</v>
          </cell>
          <cell r="AP3077">
            <v>1</v>
          </cell>
          <cell r="AT3077">
            <v>1</v>
          </cell>
          <cell r="AX3077">
            <v>0</v>
          </cell>
          <cell r="BB3077">
            <v>0</v>
          </cell>
          <cell r="BE3077">
            <v>1</v>
          </cell>
          <cell r="BF3077">
            <v>0</v>
          </cell>
          <cell r="BG3077">
            <v>0</v>
          </cell>
          <cell r="BJ3077">
            <v>0</v>
          </cell>
          <cell r="BK3077">
            <v>0</v>
          </cell>
          <cell r="BL3077">
            <v>0</v>
          </cell>
        </row>
        <row r="3078">
          <cell r="J3078" t="str">
            <v>San3 de Wet</v>
          </cell>
          <cell r="K3078" t="str">
            <v>M045365</v>
          </cell>
          <cell r="L3078" t="str">
            <v>Magalies Foto Fun Club</v>
          </cell>
          <cell r="Q3078" t="str">
            <v>PDI</v>
          </cell>
          <cell r="AP3078">
            <v>1</v>
          </cell>
          <cell r="AT3078">
            <v>1</v>
          </cell>
          <cell r="AX3078">
            <v>0</v>
          </cell>
          <cell r="BB3078">
            <v>0</v>
          </cell>
          <cell r="BE3078">
            <v>0</v>
          </cell>
          <cell r="BF3078">
            <v>0</v>
          </cell>
          <cell r="BG3078">
            <v>1</v>
          </cell>
          <cell r="BJ3078">
            <v>0</v>
          </cell>
          <cell r="BK3078">
            <v>0</v>
          </cell>
          <cell r="BL3078">
            <v>0</v>
          </cell>
        </row>
        <row r="3079">
          <cell r="J3079" t="str">
            <v>San3 de Wet</v>
          </cell>
          <cell r="K3079" t="str">
            <v>M045365</v>
          </cell>
          <cell r="L3079" t="str">
            <v>Magalies Foto Fun Club</v>
          </cell>
          <cell r="Q3079" t="str">
            <v>PDI</v>
          </cell>
          <cell r="AP3079">
            <v>1</v>
          </cell>
          <cell r="AT3079">
            <v>1</v>
          </cell>
          <cell r="AX3079">
            <v>0</v>
          </cell>
          <cell r="BB3079">
            <v>0</v>
          </cell>
          <cell r="BE3079">
            <v>1</v>
          </cell>
          <cell r="BF3079">
            <v>0</v>
          </cell>
          <cell r="BG3079">
            <v>0</v>
          </cell>
          <cell r="BJ3079">
            <v>0</v>
          </cell>
          <cell r="BK3079">
            <v>0</v>
          </cell>
          <cell r="BL3079">
            <v>0</v>
          </cell>
        </row>
        <row r="3080">
          <cell r="J3080" t="str">
            <v>sandra neethling</v>
          </cell>
          <cell r="L3080" t="str">
            <v>Bloemfontein Kameraklub</v>
          </cell>
          <cell r="Q3080" t="str">
            <v>PDI</v>
          </cell>
          <cell r="AP3080">
            <v>1</v>
          </cell>
          <cell r="AT3080">
            <v>1</v>
          </cell>
          <cell r="AX3080">
            <v>0</v>
          </cell>
          <cell r="BB3080">
            <v>0</v>
          </cell>
          <cell r="BE3080">
            <v>1</v>
          </cell>
          <cell r="BF3080">
            <v>0</v>
          </cell>
          <cell r="BG3080">
            <v>0</v>
          </cell>
          <cell r="BJ3080">
            <v>0</v>
          </cell>
          <cell r="BK3080">
            <v>0</v>
          </cell>
          <cell r="BL3080">
            <v>0</v>
          </cell>
        </row>
        <row r="3081">
          <cell r="J3081" t="str">
            <v>sandra neethling</v>
          </cell>
          <cell r="L3081" t="str">
            <v>Bloemfontein Kameraklub</v>
          </cell>
          <cell r="Q3081" t="str">
            <v>PDI</v>
          </cell>
          <cell r="AP3081">
            <v>1</v>
          </cell>
          <cell r="AT3081">
            <v>1</v>
          </cell>
          <cell r="AX3081">
            <v>0</v>
          </cell>
          <cell r="BB3081">
            <v>0</v>
          </cell>
          <cell r="BE3081">
            <v>1</v>
          </cell>
          <cell r="BF3081">
            <v>0</v>
          </cell>
          <cell r="BG3081">
            <v>0</v>
          </cell>
          <cell r="BJ3081">
            <v>0</v>
          </cell>
          <cell r="BK3081">
            <v>0</v>
          </cell>
          <cell r="BL3081">
            <v>0</v>
          </cell>
        </row>
        <row r="3082">
          <cell r="J3082" t="str">
            <v>Sandra Van Dyk</v>
          </cell>
          <cell r="K3082" t="str">
            <v>M048945</v>
          </cell>
          <cell r="L3082" t="str">
            <v>AFO</v>
          </cell>
          <cell r="Q3082" t="str">
            <v>PDI</v>
          </cell>
          <cell r="AP3082">
            <v>1</v>
          </cell>
          <cell r="AT3082">
            <v>1</v>
          </cell>
          <cell r="AX3082">
            <v>0</v>
          </cell>
          <cell r="BB3082">
            <v>0</v>
          </cell>
          <cell r="BE3082">
            <v>1</v>
          </cell>
          <cell r="BF3082">
            <v>0</v>
          </cell>
          <cell r="BG3082">
            <v>0</v>
          </cell>
          <cell r="BJ3082">
            <v>0</v>
          </cell>
          <cell r="BK3082">
            <v>0</v>
          </cell>
          <cell r="BL3082">
            <v>0</v>
          </cell>
        </row>
        <row r="3083">
          <cell r="J3083" t="str">
            <v>Sandy van Heerden</v>
          </cell>
          <cell r="K3083" t="str">
            <v>M045968</v>
          </cell>
          <cell r="L3083" t="str">
            <v>Durban Camera Club</v>
          </cell>
          <cell r="Q3083" t="str">
            <v>PDI</v>
          </cell>
          <cell r="AP3083">
            <v>1</v>
          </cell>
          <cell r="AT3083">
            <v>1</v>
          </cell>
          <cell r="AX3083">
            <v>0</v>
          </cell>
          <cell r="BB3083">
            <v>0</v>
          </cell>
          <cell r="BE3083">
            <v>1</v>
          </cell>
          <cell r="BF3083">
            <v>0</v>
          </cell>
          <cell r="BG3083">
            <v>0</v>
          </cell>
          <cell r="BJ3083">
            <v>0</v>
          </cell>
          <cell r="BK3083">
            <v>0</v>
          </cell>
          <cell r="BL3083">
            <v>0</v>
          </cell>
        </row>
        <row r="3084">
          <cell r="J3084" t="str">
            <v>Sandy van Heerden</v>
          </cell>
          <cell r="K3084" t="str">
            <v>M045968</v>
          </cell>
          <cell r="L3084" t="str">
            <v>Durban Camera Club</v>
          </cell>
          <cell r="Q3084" t="str">
            <v>PDI</v>
          </cell>
          <cell r="AP3084">
            <v>0</v>
          </cell>
          <cell r="AT3084">
            <v>1</v>
          </cell>
          <cell r="AX3084">
            <v>0</v>
          </cell>
          <cell r="BB3084">
            <v>0</v>
          </cell>
          <cell r="BE3084">
            <v>0</v>
          </cell>
          <cell r="BF3084">
            <v>0</v>
          </cell>
          <cell r="BG3084">
            <v>0</v>
          </cell>
          <cell r="BJ3084">
            <v>0</v>
          </cell>
          <cell r="BK3084">
            <v>0</v>
          </cell>
          <cell r="BL3084">
            <v>0</v>
          </cell>
        </row>
        <row r="3085">
          <cell r="J3085" t="str">
            <v>Sandy van Heerden</v>
          </cell>
          <cell r="K3085" t="str">
            <v>M045968</v>
          </cell>
          <cell r="L3085" t="str">
            <v>Durban Camera Club</v>
          </cell>
          <cell r="Q3085" t="str">
            <v>PDI</v>
          </cell>
          <cell r="AP3085">
            <v>0</v>
          </cell>
          <cell r="AT3085">
            <v>1</v>
          </cell>
          <cell r="AX3085">
            <v>0</v>
          </cell>
          <cell r="BB3085">
            <v>0</v>
          </cell>
          <cell r="BE3085">
            <v>0</v>
          </cell>
          <cell r="BF3085">
            <v>0</v>
          </cell>
          <cell r="BG3085">
            <v>0</v>
          </cell>
          <cell r="BJ3085">
            <v>0</v>
          </cell>
          <cell r="BK3085">
            <v>0</v>
          </cell>
          <cell r="BL3085">
            <v>0</v>
          </cell>
        </row>
        <row r="3086">
          <cell r="J3086" t="str">
            <v>Sandy van Heerden</v>
          </cell>
          <cell r="K3086" t="str">
            <v>M045968</v>
          </cell>
          <cell r="L3086" t="str">
            <v>Durban Camera Club</v>
          </cell>
          <cell r="Q3086" t="str">
            <v>PDI</v>
          </cell>
          <cell r="AP3086">
            <v>0</v>
          </cell>
          <cell r="AT3086">
            <v>1</v>
          </cell>
          <cell r="AX3086">
            <v>0</v>
          </cell>
          <cell r="BB3086">
            <v>0</v>
          </cell>
          <cell r="BE3086">
            <v>0</v>
          </cell>
          <cell r="BF3086">
            <v>0</v>
          </cell>
          <cell r="BG3086">
            <v>0</v>
          </cell>
          <cell r="BJ3086">
            <v>0</v>
          </cell>
          <cell r="BK3086">
            <v>0</v>
          </cell>
          <cell r="BL3086">
            <v>0</v>
          </cell>
        </row>
        <row r="3087">
          <cell r="J3087" t="str">
            <v>Sandy van Heerden</v>
          </cell>
          <cell r="K3087" t="str">
            <v>M045968</v>
          </cell>
          <cell r="L3087" t="str">
            <v>Durban Camera Club</v>
          </cell>
          <cell r="Q3087" t="str">
            <v>PDI</v>
          </cell>
          <cell r="AP3087">
            <v>0</v>
          </cell>
          <cell r="AT3087">
            <v>1</v>
          </cell>
          <cell r="AX3087">
            <v>0</v>
          </cell>
          <cell r="BB3087">
            <v>0</v>
          </cell>
          <cell r="BE3087">
            <v>0</v>
          </cell>
          <cell r="BF3087">
            <v>0</v>
          </cell>
          <cell r="BG3087">
            <v>0</v>
          </cell>
          <cell r="BJ3087">
            <v>0</v>
          </cell>
          <cell r="BK3087">
            <v>0</v>
          </cell>
          <cell r="BL3087">
            <v>0</v>
          </cell>
        </row>
        <row r="3088">
          <cell r="J3088" t="str">
            <v>Sandy van Heerden</v>
          </cell>
          <cell r="K3088" t="str">
            <v>M045968</v>
          </cell>
          <cell r="L3088" t="str">
            <v>Durban Camera Club</v>
          </cell>
          <cell r="Q3088" t="str">
            <v>PDI</v>
          </cell>
          <cell r="AP3088">
            <v>0</v>
          </cell>
          <cell r="AT3088">
            <v>1</v>
          </cell>
          <cell r="AX3088">
            <v>0</v>
          </cell>
          <cell r="BB3088">
            <v>0</v>
          </cell>
          <cell r="BE3088">
            <v>0</v>
          </cell>
          <cell r="BF3088">
            <v>0</v>
          </cell>
          <cell r="BG3088">
            <v>0</v>
          </cell>
          <cell r="BJ3088">
            <v>0</v>
          </cell>
          <cell r="BK3088">
            <v>0</v>
          </cell>
          <cell r="BL3088">
            <v>0</v>
          </cell>
        </row>
        <row r="3089">
          <cell r="J3089" t="str">
            <v>Sandy van Heerden</v>
          </cell>
          <cell r="K3089" t="str">
            <v>M045968</v>
          </cell>
          <cell r="L3089" t="str">
            <v>Durban Camera Club</v>
          </cell>
          <cell r="Q3089" t="str">
            <v>PDI</v>
          </cell>
          <cell r="AP3089">
            <v>0</v>
          </cell>
          <cell r="AT3089">
            <v>1</v>
          </cell>
          <cell r="AX3089">
            <v>0</v>
          </cell>
          <cell r="BB3089">
            <v>0</v>
          </cell>
          <cell r="BE3089">
            <v>0</v>
          </cell>
          <cell r="BF3089">
            <v>0</v>
          </cell>
          <cell r="BG3089">
            <v>0</v>
          </cell>
          <cell r="BJ3089">
            <v>0</v>
          </cell>
          <cell r="BK3089">
            <v>0</v>
          </cell>
          <cell r="BL3089">
            <v>0</v>
          </cell>
        </row>
        <row r="3090">
          <cell r="J3090" t="str">
            <v>Sandy van Heerden</v>
          </cell>
          <cell r="K3090" t="str">
            <v>M045968</v>
          </cell>
          <cell r="L3090" t="str">
            <v>Durban Camera Club</v>
          </cell>
          <cell r="Q3090" t="str">
            <v>PDI</v>
          </cell>
          <cell r="AP3090">
            <v>0</v>
          </cell>
          <cell r="AT3090">
            <v>1</v>
          </cell>
          <cell r="AX3090">
            <v>0</v>
          </cell>
          <cell r="BB3090">
            <v>0</v>
          </cell>
          <cell r="BE3090">
            <v>0</v>
          </cell>
          <cell r="BF3090">
            <v>0</v>
          </cell>
          <cell r="BG3090">
            <v>0</v>
          </cell>
          <cell r="BJ3090">
            <v>0</v>
          </cell>
          <cell r="BK3090">
            <v>0</v>
          </cell>
          <cell r="BL3090">
            <v>0</v>
          </cell>
        </row>
        <row r="3091">
          <cell r="J3091" t="str">
            <v>Sandy van Heerden</v>
          </cell>
          <cell r="K3091" t="str">
            <v>M045968</v>
          </cell>
          <cell r="L3091" t="str">
            <v>Durban Camera Club</v>
          </cell>
          <cell r="Q3091" t="str">
            <v>PDI</v>
          </cell>
          <cell r="AP3091">
            <v>0</v>
          </cell>
          <cell r="AT3091">
            <v>1</v>
          </cell>
          <cell r="AX3091">
            <v>0</v>
          </cell>
          <cell r="BB3091">
            <v>0</v>
          </cell>
          <cell r="BE3091">
            <v>0</v>
          </cell>
          <cell r="BF3091">
            <v>0</v>
          </cell>
          <cell r="BG3091">
            <v>0</v>
          </cell>
          <cell r="BJ3091">
            <v>0</v>
          </cell>
          <cell r="BK3091">
            <v>0</v>
          </cell>
          <cell r="BL3091">
            <v>0</v>
          </cell>
        </row>
        <row r="3092">
          <cell r="J3092" t="str">
            <v>Sandy van Heerden</v>
          </cell>
          <cell r="K3092" t="str">
            <v>M045968</v>
          </cell>
          <cell r="L3092" t="str">
            <v>Durban Camera Club</v>
          </cell>
          <cell r="Q3092" t="str">
            <v>PDI</v>
          </cell>
          <cell r="AP3092">
            <v>0</v>
          </cell>
          <cell r="AT3092">
            <v>1</v>
          </cell>
          <cell r="AX3092">
            <v>0</v>
          </cell>
          <cell r="BB3092">
            <v>0</v>
          </cell>
          <cell r="BE3092">
            <v>0</v>
          </cell>
          <cell r="BF3092">
            <v>0</v>
          </cell>
          <cell r="BG3092">
            <v>0</v>
          </cell>
          <cell r="BJ3092">
            <v>0</v>
          </cell>
          <cell r="BK3092">
            <v>0</v>
          </cell>
          <cell r="BL3092">
            <v>0</v>
          </cell>
        </row>
        <row r="3093">
          <cell r="J3093" t="str">
            <v>Sarie Du Plessis</v>
          </cell>
          <cell r="K3093" t="str">
            <v>M048968</v>
          </cell>
          <cell r="L3093" t="str">
            <v>Brandpuntfotoklub</v>
          </cell>
          <cell r="Q3093" t="str">
            <v>PDI</v>
          </cell>
          <cell r="AP3093">
            <v>1</v>
          </cell>
          <cell r="AT3093">
            <v>1</v>
          </cell>
          <cell r="AX3093">
            <v>0</v>
          </cell>
          <cell r="BB3093">
            <v>0</v>
          </cell>
          <cell r="BE3093">
            <v>0</v>
          </cell>
          <cell r="BF3093">
            <v>0</v>
          </cell>
          <cell r="BG3093">
            <v>1</v>
          </cell>
          <cell r="BJ3093">
            <v>0</v>
          </cell>
          <cell r="BK3093">
            <v>0</v>
          </cell>
          <cell r="BL3093">
            <v>0</v>
          </cell>
        </row>
        <row r="3094">
          <cell r="J3094" t="str">
            <v>Sarie Du Plessis</v>
          </cell>
          <cell r="K3094" t="str">
            <v>M048968</v>
          </cell>
          <cell r="L3094" t="str">
            <v>Brandpuntfotoklub</v>
          </cell>
          <cell r="Q3094" t="str">
            <v>PDI</v>
          </cell>
          <cell r="AP3094">
            <v>1</v>
          </cell>
          <cell r="AT3094">
            <v>1</v>
          </cell>
          <cell r="AX3094">
            <v>0</v>
          </cell>
          <cell r="BB3094">
            <v>0</v>
          </cell>
          <cell r="BE3094">
            <v>0</v>
          </cell>
          <cell r="BF3094">
            <v>0</v>
          </cell>
          <cell r="BG3094">
            <v>1</v>
          </cell>
          <cell r="BJ3094">
            <v>0</v>
          </cell>
          <cell r="BK3094">
            <v>0</v>
          </cell>
          <cell r="BL3094">
            <v>0</v>
          </cell>
        </row>
        <row r="3095">
          <cell r="J3095" t="str">
            <v>Sarie Du Plessis</v>
          </cell>
          <cell r="K3095" t="str">
            <v>M048968</v>
          </cell>
          <cell r="L3095" t="str">
            <v>Brandpuntfotoklub</v>
          </cell>
          <cell r="Q3095" t="str">
            <v>PDI</v>
          </cell>
          <cell r="AP3095">
            <v>1</v>
          </cell>
          <cell r="AT3095">
            <v>1</v>
          </cell>
          <cell r="AX3095">
            <v>0</v>
          </cell>
          <cell r="BB3095">
            <v>0</v>
          </cell>
          <cell r="BE3095">
            <v>1</v>
          </cell>
          <cell r="BF3095">
            <v>0</v>
          </cell>
          <cell r="BG3095">
            <v>0</v>
          </cell>
          <cell r="BJ3095">
            <v>0</v>
          </cell>
          <cell r="BK3095">
            <v>0</v>
          </cell>
          <cell r="BL3095">
            <v>0</v>
          </cell>
        </row>
        <row r="3096">
          <cell r="J3096" t="str">
            <v>Saskia Cole</v>
          </cell>
          <cell r="K3096" t="str">
            <v>M043035</v>
          </cell>
          <cell r="L3096" t="str">
            <v>IPIP Photographic Club</v>
          </cell>
          <cell r="Q3096" t="str">
            <v>PDI</v>
          </cell>
          <cell r="AP3096">
            <v>1</v>
          </cell>
          <cell r="AT3096">
            <v>1</v>
          </cell>
          <cell r="AX3096">
            <v>0</v>
          </cell>
          <cell r="BB3096">
            <v>0</v>
          </cell>
          <cell r="BE3096">
            <v>1</v>
          </cell>
          <cell r="BF3096">
            <v>0</v>
          </cell>
          <cell r="BG3096">
            <v>0</v>
          </cell>
          <cell r="BJ3096">
            <v>0</v>
          </cell>
          <cell r="BK3096">
            <v>0</v>
          </cell>
          <cell r="BL3096">
            <v>0</v>
          </cell>
        </row>
        <row r="3097">
          <cell r="J3097" t="str">
            <v>Saskia Cole</v>
          </cell>
          <cell r="K3097" t="str">
            <v>M043035</v>
          </cell>
          <cell r="L3097" t="str">
            <v>IPIP Photographic Club</v>
          </cell>
          <cell r="Q3097" t="str">
            <v>PDI</v>
          </cell>
          <cell r="AP3097">
            <v>2</v>
          </cell>
          <cell r="AT3097">
            <v>1</v>
          </cell>
          <cell r="AX3097">
            <v>0</v>
          </cell>
          <cell r="BB3097">
            <v>0</v>
          </cell>
          <cell r="BE3097">
            <v>0</v>
          </cell>
          <cell r="BF3097">
            <v>0</v>
          </cell>
          <cell r="BG3097">
            <v>2</v>
          </cell>
          <cell r="BJ3097">
            <v>0</v>
          </cell>
          <cell r="BK3097">
            <v>0</v>
          </cell>
          <cell r="BL3097">
            <v>0</v>
          </cell>
        </row>
        <row r="3098">
          <cell r="J3098" t="str">
            <v>Schalk Vorster</v>
          </cell>
          <cell r="K3098" t="str">
            <v>M046516</v>
          </cell>
          <cell r="L3098" t="str">
            <v>Magalies Foto Fun Club</v>
          </cell>
          <cell r="Q3098" t="str">
            <v>PDI</v>
          </cell>
          <cell r="AP3098">
            <v>1</v>
          </cell>
          <cell r="AT3098">
            <v>1</v>
          </cell>
          <cell r="AX3098">
            <v>0</v>
          </cell>
          <cell r="BB3098">
            <v>0</v>
          </cell>
          <cell r="BE3098">
            <v>1</v>
          </cell>
          <cell r="BF3098">
            <v>0</v>
          </cell>
          <cell r="BG3098">
            <v>0</v>
          </cell>
          <cell r="BJ3098">
            <v>0</v>
          </cell>
          <cell r="BK3098">
            <v>0</v>
          </cell>
          <cell r="BL3098">
            <v>0</v>
          </cell>
        </row>
        <row r="3099">
          <cell r="J3099" t="str">
            <v>Schalk Vorster</v>
          </cell>
          <cell r="K3099" t="str">
            <v>M046516</v>
          </cell>
          <cell r="L3099" t="str">
            <v>Magalies Foto Fun Club</v>
          </cell>
          <cell r="Q3099" t="str">
            <v>PDI</v>
          </cell>
          <cell r="AP3099">
            <v>1</v>
          </cell>
          <cell r="AT3099">
            <v>1</v>
          </cell>
          <cell r="AX3099">
            <v>0</v>
          </cell>
          <cell r="BB3099">
            <v>0</v>
          </cell>
          <cell r="BE3099">
            <v>0</v>
          </cell>
          <cell r="BF3099">
            <v>1</v>
          </cell>
          <cell r="BG3099">
            <v>0</v>
          </cell>
          <cell r="BJ3099">
            <v>0</v>
          </cell>
          <cell r="BK3099">
            <v>0</v>
          </cell>
          <cell r="BL3099">
            <v>0</v>
          </cell>
        </row>
        <row r="3100">
          <cell r="J3100" t="str">
            <v>Schalk Vorster</v>
          </cell>
          <cell r="K3100" t="str">
            <v>M046516</v>
          </cell>
          <cell r="L3100" t="str">
            <v>Magalies Foto Fun Club</v>
          </cell>
          <cell r="Q3100" t="str">
            <v>PDI</v>
          </cell>
          <cell r="AP3100">
            <v>1</v>
          </cell>
          <cell r="AT3100">
            <v>1</v>
          </cell>
          <cell r="AX3100">
            <v>0</v>
          </cell>
          <cell r="BB3100">
            <v>0</v>
          </cell>
          <cell r="BE3100">
            <v>0</v>
          </cell>
          <cell r="BF3100">
            <v>0</v>
          </cell>
          <cell r="BG3100">
            <v>1</v>
          </cell>
          <cell r="BJ3100">
            <v>0</v>
          </cell>
          <cell r="BK3100">
            <v>0</v>
          </cell>
          <cell r="BL3100">
            <v>0</v>
          </cell>
        </row>
        <row r="3101">
          <cell r="J3101" t="str">
            <v>Schalk Vorster</v>
          </cell>
          <cell r="K3101" t="str">
            <v>M046516</v>
          </cell>
          <cell r="L3101" t="str">
            <v>Magalies Foto Fun Club</v>
          </cell>
          <cell r="Q3101" t="str">
            <v>PDI</v>
          </cell>
          <cell r="AP3101">
            <v>1</v>
          </cell>
          <cell r="AT3101">
            <v>1</v>
          </cell>
          <cell r="AX3101">
            <v>0</v>
          </cell>
          <cell r="BB3101">
            <v>0</v>
          </cell>
          <cell r="BE3101">
            <v>1</v>
          </cell>
          <cell r="BF3101">
            <v>0</v>
          </cell>
          <cell r="BG3101">
            <v>0</v>
          </cell>
          <cell r="BJ3101">
            <v>0</v>
          </cell>
          <cell r="BK3101">
            <v>0</v>
          </cell>
          <cell r="BL3101">
            <v>0</v>
          </cell>
        </row>
        <row r="3102">
          <cell r="J3102" t="str">
            <v>Schalk Vorster</v>
          </cell>
          <cell r="K3102" t="str">
            <v>M046516</v>
          </cell>
          <cell r="L3102" t="str">
            <v>Magalies Foto Fun Club</v>
          </cell>
          <cell r="Q3102" t="str">
            <v>PDI</v>
          </cell>
          <cell r="AP3102">
            <v>2</v>
          </cell>
          <cell r="AT3102">
            <v>1</v>
          </cell>
          <cell r="AX3102">
            <v>0</v>
          </cell>
          <cell r="BB3102">
            <v>0</v>
          </cell>
          <cell r="BE3102">
            <v>2</v>
          </cell>
          <cell r="BF3102">
            <v>0</v>
          </cell>
          <cell r="BG3102">
            <v>0</v>
          </cell>
          <cell r="BJ3102">
            <v>0</v>
          </cell>
          <cell r="BK3102">
            <v>0</v>
          </cell>
          <cell r="BL3102">
            <v>0</v>
          </cell>
        </row>
        <row r="3103">
          <cell r="J3103" t="str">
            <v>Schalk Vorster</v>
          </cell>
          <cell r="K3103" t="str">
            <v>M046516</v>
          </cell>
          <cell r="L3103" t="str">
            <v>Magalies Foto Fun Club</v>
          </cell>
          <cell r="Q3103" t="str">
            <v>PDI</v>
          </cell>
          <cell r="AP3103">
            <v>0</v>
          </cell>
          <cell r="AT3103">
            <v>1</v>
          </cell>
          <cell r="AX3103">
            <v>0</v>
          </cell>
          <cell r="BB3103">
            <v>0</v>
          </cell>
          <cell r="BE3103">
            <v>0</v>
          </cell>
          <cell r="BF3103">
            <v>0</v>
          </cell>
          <cell r="BG3103">
            <v>0</v>
          </cell>
          <cell r="BJ3103">
            <v>0</v>
          </cell>
          <cell r="BK3103">
            <v>0</v>
          </cell>
          <cell r="BL3103">
            <v>0</v>
          </cell>
        </row>
        <row r="3104">
          <cell r="J3104" t="str">
            <v>Schalk Vorster</v>
          </cell>
          <cell r="K3104" t="str">
            <v>M046516</v>
          </cell>
          <cell r="L3104" t="str">
            <v>Magalies Foto Fun Club</v>
          </cell>
          <cell r="Q3104" t="str">
            <v>PDI</v>
          </cell>
          <cell r="AP3104">
            <v>2</v>
          </cell>
          <cell r="AT3104">
            <v>1</v>
          </cell>
          <cell r="AX3104">
            <v>0</v>
          </cell>
          <cell r="BB3104">
            <v>0</v>
          </cell>
          <cell r="BE3104">
            <v>0</v>
          </cell>
          <cell r="BF3104">
            <v>0</v>
          </cell>
          <cell r="BG3104">
            <v>2</v>
          </cell>
          <cell r="BJ3104">
            <v>0</v>
          </cell>
          <cell r="BK3104">
            <v>0</v>
          </cell>
          <cell r="BL3104">
            <v>0</v>
          </cell>
        </row>
        <row r="3105">
          <cell r="J3105" t="str">
            <v>Shan Charter</v>
          </cell>
          <cell r="L3105" t="str">
            <v>Durban Camera Club</v>
          </cell>
          <cell r="Q3105" t="str">
            <v>PDI</v>
          </cell>
          <cell r="AP3105">
            <v>1</v>
          </cell>
          <cell r="AT3105">
            <v>1</v>
          </cell>
          <cell r="AX3105">
            <v>0</v>
          </cell>
          <cell r="BB3105">
            <v>0</v>
          </cell>
          <cell r="BE3105">
            <v>0</v>
          </cell>
          <cell r="BF3105">
            <v>1</v>
          </cell>
          <cell r="BG3105">
            <v>0</v>
          </cell>
          <cell r="BJ3105">
            <v>0</v>
          </cell>
          <cell r="BK3105">
            <v>0</v>
          </cell>
          <cell r="BL3105">
            <v>0</v>
          </cell>
        </row>
        <row r="3106">
          <cell r="J3106" t="str">
            <v>Shan Charter</v>
          </cell>
          <cell r="L3106" t="str">
            <v>Durban Camera Club</v>
          </cell>
          <cell r="Q3106" t="str">
            <v>PDI</v>
          </cell>
          <cell r="AP3106">
            <v>1</v>
          </cell>
          <cell r="AT3106">
            <v>1</v>
          </cell>
          <cell r="AX3106">
            <v>0</v>
          </cell>
          <cell r="BB3106">
            <v>0</v>
          </cell>
          <cell r="BE3106">
            <v>0</v>
          </cell>
          <cell r="BF3106">
            <v>1</v>
          </cell>
          <cell r="BG3106">
            <v>0</v>
          </cell>
          <cell r="BJ3106">
            <v>0</v>
          </cell>
          <cell r="BK3106">
            <v>0</v>
          </cell>
          <cell r="BL3106">
            <v>0</v>
          </cell>
        </row>
        <row r="3107">
          <cell r="J3107" t="str">
            <v>Shane  Else</v>
          </cell>
          <cell r="K3107" t="str">
            <v xml:space="preserve">M044985 </v>
          </cell>
          <cell r="L3107" t="str">
            <v>Benoni Camera Club</v>
          </cell>
          <cell r="Q3107" t="str">
            <v>PDI</v>
          </cell>
          <cell r="AP3107">
            <v>0</v>
          </cell>
          <cell r="AT3107">
            <v>1</v>
          </cell>
          <cell r="AX3107">
            <v>0</v>
          </cell>
          <cell r="BB3107">
            <v>0</v>
          </cell>
          <cell r="BE3107">
            <v>0</v>
          </cell>
          <cell r="BF3107">
            <v>0</v>
          </cell>
          <cell r="BG3107">
            <v>0</v>
          </cell>
          <cell r="BJ3107">
            <v>0</v>
          </cell>
          <cell r="BK3107">
            <v>0</v>
          </cell>
          <cell r="BL3107">
            <v>0</v>
          </cell>
        </row>
        <row r="3108">
          <cell r="J3108" t="str">
            <v>Shane  Else</v>
          </cell>
          <cell r="K3108" t="str">
            <v xml:space="preserve">M044985 </v>
          </cell>
          <cell r="L3108" t="str">
            <v>Benoni Camera Club</v>
          </cell>
          <cell r="Q3108" t="str">
            <v>PDI</v>
          </cell>
          <cell r="AP3108">
            <v>1</v>
          </cell>
          <cell r="AT3108">
            <v>1</v>
          </cell>
          <cell r="AX3108">
            <v>0</v>
          </cell>
          <cell r="BB3108">
            <v>0</v>
          </cell>
          <cell r="BE3108">
            <v>1</v>
          </cell>
          <cell r="BF3108">
            <v>0</v>
          </cell>
          <cell r="BG3108">
            <v>0</v>
          </cell>
          <cell r="BJ3108">
            <v>0</v>
          </cell>
          <cell r="BK3108">
            <v>0</v>
          </cell>
          <cell r="BL3108">
            <v>0</v>
          </cell>
        </row>
        <row r="3109">
          <cell r="J3109" t="str">
            <v>Shane  Else</v>
          </cell>
          <cell r="K3109" t="str">
            <v xml:space="preserve">M044985 </v>
          </cell>
          <cell r="L3109" t="str">
            <v>Benoni Camera Club</v>
          </cell>
          <cell r="Q3109" t="str">
            <v>PDI</v>
          </cell>
          <cell r="AP3109">
            <v>1</v>
          </cell>
          <cell r="AT3109">
            <v>1</v>
          </cell>
          <cell r="AX3109">
            <v>0</v>
          </cell>
          <cell r="BB3109">
            <v>0</v>
          </cell>
          <cell r="BE3109">
            <v>0</v>
          </cell>
          <cell r="BF3109">
            <v>0</v>
          </cell>
          <cell r="BG3109">
            <v>1</v>
          </cell>
          <cell r="BJ3109">
            <v>0</v>
          </cell>
          <cell r="BK3109">
            <v>0</v>
          </cell>
          <cell r="BL3109">
            <v>0</v>
          </cell>
        </row>
        <row r="3110">
          <cell r="J3110" t="str">
            <v>Shannon Clark</v>
          </cell>
          <cell r="K3110" t="str">
            <v>M051351</v>
          </cell>
          <cell r="L3110" t="str">
            <v>Ballito Photo Club</v>
          </cell>
          <cell r="Q3110" t="str">
            <v>PDI</v>
          </cell>
          <cell r="AP3110">
            <v>1</v>
          </cell>
          <cell r="AT3110">
            <v>1</v>
          </cell>
          <cell r="AX3110">
            <v>0</v>
          </cell>
          <cell r="BB3110">
            <v>0</v>
          </cell>
          <cell r="BE3110">
            <v>0</v>
          </cell>
          <cell r="BF3110">
            <v>1</v>
          </cell>
          <cell r="BG3110">
            <v>0</v>
          </cell>
          <cell r="BJ3110">
            <v>0</v>
          </cell>
          <cell r="BK3110">
            <v>0</v>
          </cell>
          <cell r="BL3110">
            <v>0</v>
          </cell>
        </row>
        <row r="3111">
          <cell r="J3111" t="str">
            <v>Shannon Clark</v>
          </cell>
          <cell r="K3111" t="str">
            <v>M051351</v>
          </cell>
          <cell r="L3111" t="str">
            <v>Ballito Photo Club</v>
          </cell>
          <cell r="Q3111" t="str">
            <v>PDI</v>
          </cell>
          <cell r="AP3111">
            <v>1</v>
          </cell>
          <cell r="AT3111">
            <v>1</v>
          </cell>
          <cell r="AX3111">
            <v>0</v>
          </cell>
          <cell r="BB3111">
            <v>0</v>
          </cell>
          <cell r="BE3111">
            <v>1</v>
          </cell>
          <cell r="BF3111">
            <v>0</v>
          </cell>
          <cell r="BG3111">
            <v>0</v>
          </cell>
          <cell r="BJ3111">
            <v>0</v>
          </cell>
          <cell r="BK3111">
            <v>0</v>
          </cell>
          <cell r="BL3111">
            <v>0</v>
          </cell>
        </row>
        <row r="3112">
          <cell r="J3112" t="str">
            <v>Sharlene Cathro</v>
          </cell>
          <cell r="K3112" t="str">
            <v>M046171</v>
          </cell>
          <cell r="L3112" t="str">
            <v>Prince's Grant Camera Club</v>
          </cell>
          <cell r="Q3112" t="str">
            <v>PDI</v>
          </cell>
          <cell r="AP3112">
            <v>1</v>
          </cell>
          <cell r="AT3112">
            <v>1</v>
          </cell>
          <cell r="AX3112">
            <v>0</v>
          </cell>
          <cell r="BB3112">
            <v>0</v>
          </cell>
          <cell r="BE3112">
            <v>0</v>
          </cell>
          <cell r="BF3112">
            <v>1</v>
          </cell>
          <cell r="BG3112">
            <v>0</v>
          </cell>
          <cell r="BJ3112">
            <v>0</v>
          </cell>
          <cell r="BK3112">
            <v>0</v>
          </cell>
          <cell r="BL3112">
            <v>0</v>
          </cell>
        </row>
        <row r="3113">
          <cell r="J3113" t="str">
            <v>Sharlene Cathro</v>
          </cell>
          <cell r="K3113" t="str">
            <v>M046171</v>
          </cell>
          <cell r="L3113" t="str">
            <v>Prince's Grant Camera Club</v>
          </cell>
          <cell r="Q3113" t="str">
            <v>PDI</v>
          </cell>
          <cell r="AP3113">
            <v>1</v>
          </cell>
          <cell r="AT3113">
            <v>1</v>
          </cell>
          <cell r="AX3113">
            <v>0</v>
          </cell>
          <cell r="BB3113">
            <v>0</v>
          </cell>
          <cell r="BE3113">
            <v>1</v>
          </cell>
          <cell r="BF3113">
            <v>0</v>
          </cell>
          <cell r="BG3113">
            <v>0</v>
          </cell>
          <cell r="BJ3113">
            <v>0</v>
          </cell>
          <cell r="BK3113">
            <v>0</v>
          </cell>
          <cell r="BL3113">
            <v>0</v>
          </cell>
        </row>
        <row r="3114">
          <cell r="J3114" t="str">
            <v>Shawn Bubb</v>
          </cell>
          <cell r="K3114" t="str">
            <v>M050508</v>
          </cell>
          <cell r="L3114" t="str">
            <v>Klerksdorp Fotografie Klub</v>
          </cell>
          <cell r="Q3114" t="str">
            <v>PDI</v>
          </cell>
          <cell r="AP3114">
            <v>1</v>
          </cell>
          <cell r="AT3114">
            <v>1</v>
          </cell>
          <cell r="AX3114">
            <v>0</v>
          </cell>
          <cell r="BB3114">
            <v>0</v>
          </cell>
          <cell r="BE3114">
            <v>1</v>
          </cell>
          <cell r="BF3114">
            <v>0</v>
          </cell>
          <cell r="BG3114">
            <v>0</v>
          </cell>
          <cell r="BJ3114">
            <v>0</v>
          </cell>
          <cell r="BK3114">
            <v>0</v>
          </cell>
          <cell r="BL3114">
            <v>0</v>
          </cell>
        </row>
        <row r="3115">
          <cell r="J3115" t="str">
            <v>Shawn Bubb</v>
          </cell>
          <cell r="K3115" t="str">
            <v>M050508</v>
          </cell>
          <cell r="L3115" t="str">
            <v>Klerksdorp Fotografie Klub</v>
          </cell>
          <cell r="Q3115" t="str">
            <v>PDI</v>
          </cell>
          <cell r="AP3115">
            <v>1</v>
          </cell>
          <cell r="AT3115">
            <v>1</v>
          </cell>
          <cell r="AX3115">
            <v>0</v>
          </cell>
          <cell r="BB3115">
            <v>0</v>
          </cell>
          <cell r="BE3115">
            <v>1</v>
          </cell>
          <cell r="BF3115">
            <v>0</v>
          </cell>
          <cell r="BG3115">
            <v>0</v>
          </cell>
          <cell r="BJ3115">
            <v>0</v>
          </cell>
          <cell r="BK3115">
            <v>0</v>
          </cell>
          <cell r="BL3115">
            <v>0</v>
          </cell>
        </row>
        <row r="3116">
          <cell r="J3116" t="str">
            <v>Shawn Bubb</v>
          </cell>
          <cell r="K3116" t="str">
            <v>M050508</v>
          </cell>
          <cell r="L3116" t="str">
            <v>Klerksdorp Fotografie Klub</v>
          </cell>
          <cell r="Q3116" t="str">
            <v>PDI</v>
          </cell>
          <cell r="AP3116">
            <v>1</v>
          </cell>
          <cell r="AT3116">
            <v>1</v>
          </cell>
          <cell r="AX3116">
            <v>0</v>
          </cell>
          <cell r="BB3116">
            <v>0</v>
          </cell>
          <cell r="BE3116">
            <v>1</v>
          </cell>
          <cell r="BF3116">
            <v>0</v>
          </cell>
          <cell r="BG3116">
            <v>0</v>
          </cell>
          <cell r="BJ3116">
            <v>0</v>
          </cell>
          <cell r="BK3116">
            <v>0</v>
          </cell>
          <cell r="BL3116">
            <v>0</v>
          </cell>
        </row>
        <row r="3117">
          <cell r="J3117" t="str">
            <v>Shawn Bubb</v>
          </cell>
          <cell r="K3117" t="str">
            <v>M050508</v>
          </cell>
          <cell r="L3117" t="str">
            <v>Klerksdorp Fotografie Klub</v>
          </cell>
          <cell r="Q3117" t="str">
            <v>PDI</v>
          </cell>
          <cell r="AP3117">
            <v>1</v>
          </cell>
          <cell r="AT3117">
            <v>1</v>
          </cell>
          <cell r="AX3117">
            <v>0</v>
          </cell>
          <cell r="BB3117">
            <v>0</v>
          </cell>
          <cell r="BE3117">
            <v>0</v>
          </cell>
          <cell r="BF3117">
            <v>0</v>
          </cell>
          <cell r="BG3117">
            <v>1</v>
          </cell>
          <cell r="BJ3117">
            <v>0</v>
          </cell>
          <cell r="BK3117">
            <v>0</v>
          </cell>
          <cell r="BL3117">
            <v>0</v>
          </cell>
        </row>
        <row r="3118">
          <cell r="J3118" t="str">
            <v>Shawn Bubb</v>
          </cell>
          <cell r="K3118" t="str">
            <v>M050508</v>
          </cell>
          <cell r="L3118" t="str">
            <v>Klerksdorp Fotografie Klub</v>
          </cell>
          <cell r="Q3118" t="str">
            <v>PDI</v>
          </cell>
          <cell r="AP3118">
            <v>1</v>
          </cell>
          <cell r="AT3118">
            <v>1</v>
          </cell>
          <cell r="AX3118">
            <v>0</v>
          </cell>
          <cell r="BB3118">
            <v>0</v>
          </cell>
          <cell r="BE3118">
            <v>0</v>
          </cell>
          <cell r="BF3118">
            <v>0</v>
          </cell>
          <cell r="BG3118">
            <v>1</v>
          </cell>
          <cell r="BJ3118">
            <v>0</v>
          </cell>
          <cell r="BK3118">
            <v>0</v>
          </cell>
          <cell r="BL3118">
            <v>0</v>
          </cell>
        </row>
        <row r="3119">
          <cell r="J3119" t="str">
            <v>Shirley Gillitt</v>
          </cell>
          <cell r="K3119" t="str">
            <v>M030386</v>
          </cell>
          <cell r="L3119" t="str">
            <v>Highway Camera Club</v>
          </cell>
          <cell r="Q3119" t="str">
            <v>PDI</v>
          </cell>
          <cell r="AP3119">
            <v>1</v>
          </cell>
          <cell r="AT3119">
            <v>1</v>
          </cell>
          <cell r="AX3119">
            <v>0</v>
          </cell>
          <cell r="BB3119">
            <v>0</v>
          </cell>
          <cell r="BE3119">
            <v>0</v>
          </cell>
          <cell r="BF3119">
            <v>0</v>
          </cell>
          <cell r="BG3119">
            <v>1</v>
          </cell>
          <cell r="BJ3119">
            <v>0</v>
          </cell>
          <cell r="BK3119">
            <v>0</v>
          </cell>
          <cell r="BL3119">
            <v>0</v>
          </cell>
        </row>
        <row r="3120">
          <cell r="J3120" t="str">
            <v>Shirley Gillitt</v>
          </cell>
          <cell r="K3120" t="str">
            <v>M030386</v>
          </cell>
          <cell r="L3120" t="str">
            <v>Highway Camera Club</v>
          </cell>
          <cell r="Q3120" t="str">
            <v>PDI</v>
          </cell>
          <cell r="AP3120">
            <v>1</v>
          </cell>
          <cell r="AT3120">
            <v>1</v>
          </cell>
          <cell r="AX3120">
            <v>0</v>
          </cell>
          <cell r="BB3120">
            <v>0</v>
          </cell>
          <cell r="BE3120">
            <v>0</v>
          </cell>
          <cell r="BF3120">
            <v>0</v>
          </cell>
          <cell r="BG3120">
            <v>1</v>
          </cell>
          <cell r="BJ3120">
            <v>0</v>
          </cell>
          <cell r="BK3120">
            <v>0</v>
          </cell>
          <cell r="BL3120">
            <v>0</v>
          </cell>
        </row>
        <row r="3121">
          <cell r="J3121" t="str">
            <v>Shirley Gillitt</v>
          </cell>
          <cell r="K3121" t="str">
            <v>M030386</v>
          </cell>
          <cell r="L3121" t="str">
            <v>Highway Camera Club</v>
          </cell>
          <cell r="Q3121" t="str">
            <v>PDI</v>
          </cell>
          <cell r="AP3121">
            <v>1</v>
          </cell>
          <cell r="AT3121">
            <v>1</v>
          </cell>
          <cell r="AX3121">
            <v>0</v>
          </cell>
          <cell r="BB3121">
            <v>0</v>
          </cell>
          <cell r="BE3121">
            <v>0</v>
          </cell>
          <cell r="BF3121">
            <v>0</v>
          </cell>
          <cell r="BG3121">
            <v>1</v>
          </cell>
          <cell r="BJ3121">
            <v>0</v>
          </cell>
          <cell r="BK3121">
            <v>0</v>
          </cell>
          <cell r="BL3121">
            <v>0</v>
          </cell>
        </row>
        <row r="3122">
          <cell r="J3122" t="str">
            <v>Shirley Swingler</v>
          </cell>
          <cell r="K3122" t="str">
            <v>M027508</v>
          </cell>
          <cell r="L3122" t="str">
            <v>Amber Camera Club</v>
          </cell>
          <cell r="Q3122" t="str">
            <v>PDI</v>
          </cell>
          <cell r="AP3122">
            <v>1</v>
          </cell>
          <cell r="AT3122">
            <v>1</v>
          </cell>
          <cell r="AX3122">
            <v>0</v>
          </cell>
          <cell r="BB3122">
            <v>0</v>
          </cell>
          <cell r="BE3122">
            <v>1</v>
          </cell>
          <cell r="BF3122">
            <v>0</v>
          </cell>
          <cell r="BG3122">
            <v>0</v>
          </cell>
          <cell r="BJ3122">
            <v>0</v>
          </cell>
          <cell r="BK3122">
            <v>0</v>
          </cell>
          <cell r="BL3122">
            <v>0</v>
          </cell>
        </row>
        <row r="3123">
          <cell r="J3123" t="str">
            <v>Shirley Swingler</v>
          </cell>
          <cell r="K3123" t="str">
            <v>M027508</v>
          </cell>
          <cell r="L3123" t="str">
            <v>Amber Camera Club</v>
          </cell>
          <cell r="Q3123" t="str">
            <v>PDI</v>
          </cell>
          <cell r="AP3123">
            <v>1</v>
          </cell>
          <cell r="AT3123">
            <v>1</v>
          </cell>
          <cell r="AX3123">
            <v>0</v>
          </cell>
          <cell r="BB3123">
            <v>0</v>
          </cell>
          <cell r="BE3123">
            <v>0</v>
          </cell>
          <cell r="BF3123">
            <v>1</v>
          </cell>
          <cell r="BG3123">
            <v>0</v>
          </cell>
          <cell r="BJ3123">
            <v>0</v>
          </cell>
          <cell r="BK3123">
            <v>0</v>
          </cell>
          <cell r="BL3123">
            <v>0</v>
          </cell>
        </row>
        <row r="3124">
          <cell r="J3124" t="str">
            <v>Shirley Swingler</v>
          </cell>
          <cell r="K3124" t="str">
            <v>M027508</v>
          </cell>
          <cell r="L3124" t="str">
            <v>Amber Camera Club</v>
          </cell>
          <cell r="Q3124" t="str">
            <v>PDI</v>
          </cell>
          <cell r="AP3124">
            <v>1</v>
          </cell>
          <cell r="AT3124">
            <v>1</v>
          </cell>
          <cell r="AX3124">
            <v>0</v>
          </cell>
          <cell r="BB3124">
            <v>0</v>
          </cell>
          <cell r="BE3124">
            <v>0</v>
          </cell>
          <cell r="BF3124">
            <v>1</v>
          </cell>
          <cell r="BG3124">
            <v>0</v>
          </cell>
          <cell r="BJ3124">
            <v>0</v>
          </cell>
          <cell r="BK3124">
            <v>0</v>
          </cell>
          <cell r="BL3124">
            <v>0</v>
          </cell>
        </row>
        <row r="3125">
          <cell r="J3125" t="str">
            <v>Shirley Swingler</v>
          </cell>
          <cell r="K3125" t="str">
            <v>M027508</v>
          </cell>
          <cell r="L3125" t="str">
            <v>Amber Camera Club</v>
          </cell>
          <cell r="Q3125" t="str">
            <v>PDI</v>
          </cell>
          <cell r="AP3125">
            <v>1</v>
          </cell>
          <cell r="AT3125">
            <v>1</v>
          </cell>
          <cell r="AX3125">
            <v>0</v>
          </cell>
          <cell r="BB3125">
            <v>0</v>
          </cell>
          <cell r="BE3125">
            <v>0</v>
          </cell>
          <cell r="BF3125">
            <v>1</v>
          </cell>
          <cell r="BG3125">
            <v>0</v>
          </cell>
          <cell r="BJ3125">
            <v>0</v>
          </cell>
          <cell r="BK3125">
            <v>0</v>
          </cell>
          <cell r="BL3125">
            <v>0</v>
          </cell>
        </row>
        <row r="3126">
          <cell r="J3126" t="str">
            <v>Shirley Swingler</v>
          </cell>
          <cell r="K3126" t="str">
            <v>M027508</v>
          </cell>
          <cell r="L3126" t="str">
            <v>Amber Camera Club</v>
          </cell>
          <cell r="Q3126" t="str">
            <v>PDI</v>
          </cell>
          <cell r="AP3126">
            <v>1</v>
          </cell>
          <cell r="AT3126">
            <v>1</v>
          </cell>
          <cell r="AX3126">
            <v>0</v>
          </cell>
          <cell r="BB3126">
            <v>0</v>
          </cell>
          <cell r="BE3126">
            <v>1</v>
          </cell>
          <cell r="BF3126">
            <v>0</v>
          </cell>
          <cell r="BG3126">
            <v>0</v>
          </cell>
          <cell r="BJ3126">
            <v>0</v>
          </cell>
          <cell r="BK3126">
            <v>0</v>
          </cell>
          <cell r="BL3126">
            <v>0</v>
          </cell>
        </row>
        <row r="3127">
          <cell r="J3127" t="str">
            <v>Shirley Swingler</v>
          </cell>
          <cell r="K3127" t="str">
            <v>M027508</v>
          </cell>
          <cell r="L3127" t="str">
            <v>Amber Camera Club</v>
          </cell>
          <cell r="Q3127" t="str">
            <v>PDI</v>
          </cell>
          <cell r="AP3127">
            <v>1</v>
          </cell>
          <cell r="AT3127">
            <v>1</v>
          </cell>
          <cell r="AX3127">
            <v>0</v>
          </cell>
          <cell r="BB3127">
            <v>0</v>
          </cell>
          <cell r="BE3127">
            <v>1</v>
          </cell>
          <cell r="BF3127">
            <v>0</v>
          </cell>
          <cell r="BG3127">
            <v>0</v>
          </cell>
          <cell r="BJ3127">
            <v>0</v>
          </cell>
          <cell r="BK3127">
            <v>0</v>
          </cell>
          <cell r="BL3127">
            <v>0</v>
          </cell>
        </row>
        <row r="3128">
          <cell r="J3128" t="str">
            <v>Shirley Swingler</v>
          </cell>
          <cell r="K3128" t="str">
            <v>M027508</v>
          </cell>
          <cell r="L3128" t="str">
            <v>Amber Camera Club</v>
          </cell>
          <cell r="Q3128" t="str">
            <v>PDI</v>
          </cell>
          <cell r="AP3128">
            <v>1</v>
          </cell>
          <cell r="AT3128">
            <v>1</v>
          </cell>
          <cell r="AX3128">
            <v>0</v>
          </cell>
          <cell r="BB3128">
            <v>0</v>
          </cell>
          <cell r="BE3128">
            <v>1</v>
          </cell>
          <cell r="BF3128">
            <v>0</v>
          </cell>
          <cell r="BG3128">
            <v>0</v>
          </cell>
          <cell r="BJ3128">
            <v>0</v>
          </cell>
          <cell r="BK3128">
            <v>0</v>
          </cell>
          <cell r="BL3128">
            <v>0</v>
          </cell>
        </row>
        <row r="3129">
          <cell r="J3129" t="str">
            <v>Shirley Swingler</v>
          </cell>
          <cell r="K3129" t="str">
            <v>M027508</v>
          </cell>
          <cell r="L3129" t="str">
            <v>Amber Camera Club</v>
          </cell>
          <cell r="Q3129" t="str">
            <v>PDI</v>
          </cell>
          <cell r="AP3129">
            <v>2</v>
          </cell>
          <cell r="AT3129">
            <v>1</v>
          </cell>
          <cell r="AX3129">
            <v>0</v>
          </cell>
          <cell r="BB3129">
            <v>0</v>
          </cell>
          <cell r="BE3129">
            <v>0</v>
          </cell>
          <cell r="BF3129">
            <v>2</v>
          </cell>
          <cell r="BG3129">
            <v>0</v>
          </cell>
          <cell r="BJ3129">
            <v>0</v>
          </cell>
          <cell r="BK3129">
            <v>0</v>
          </cell>
          <cell r="BL3129">
            <v>0</v>
          </cell>
        </row>
        <row r="3130">
          <cell r="J3130" t="str">
            <v>Shirley Swingler</v>
          </cell>
          <cell r="K3130" t="str">
            <v>M027508</v>
          </cell>
          <cell r="L3130" t="str">
            <v>Amber Camera Club</v>
          </cell>
          <cell r="Q3130" t="str">
            <v>PDI</v>
          </cell>
          <cell r="AP3130">
            <v>2</v>
          </cell>
          <cell r="AT3130">
            <v>1</v>
          </cell>
          <cell r="AX3130">
            <v>0</v>
          </cell>
          <cell r="BB3130">
            <v>0</v>
          </cell>
          <cell r="BE3130">
            <v>0</v>
          </cell>
          <cell r="BF3130">
            <v>2</v>
          </cell>
          <cell r="BG3130">
            <v>0</v>
          </cell>
          <cell r="BJ3130">
            <v>0</v>
          </cell>
          <cell r="BK3130">
            <v>0</v>
          </cell>
          <cell r="BL3130">
            <v>0</v>
          </cell>
        </row>
        <row r="3131">
          <cell r="J3131" t="str">
            <v>Simon Frank Mouton</v>
          </cell>
          <cell r="K3131" t="str">
            <v>M050041</v>
          </cell>
          <cell r="L3131" t="str">
            <v>Cape Town Photographic Society</v>
          </cell>
          <cell r="Q3131" t="str">
            <v>PDI</v>
          </cell>
          <cell r="AP3131">
            <v>1</v>
          </cell>
          <cell r="AT3131">
            <v>1</v>
          </cell>
          <cell r="AX3131">
            <v>0</v>
          </cell>
          <cell r="BB3131">
            <v>0</v>
          </cell>
          <cell r="BE3131">
            <v>0</v>
          </cell>
          <cell r="BF3131">
            <v>1</v>
          </cell>
          <cell r="BG3131">
            <v>0</v>
          </cell>
          <cell r="BJ3131">
            <v>0</v>
          </cell>
          <cell r="BK3131">
            <v>0</v>
          </cell>
          <cell r="BL3131">
            <v>0</v>
          </cell>
        </row>
        <row r="3132">
          <cell r="J3132" t="str">
            <v>Simon Frank Mouton</v>
          </cell>
          <cell r="K3132" t="str">
            <v>M050041</v>
          </cell>
          <cell r="L3132" t="str">
            <v>Cape Town Photographic Society</v>
          </cell>
          <cell r="Q3132" t="str">
            <v>PDI</v>
          </cell>
          <cell r="AP3132">
            <v>2</v>
          </cell>
          <cell r="AT3132">
            <v>1</v>
          </cell>
          <cell r="AX3132">
            <v>0</v>
          </cell>
          <cell r="BB3132">
            <v>0</v>
          </cell>
          <cell r="BE3132">
            <v>2</v>
          </cell>
          <cell r="BF3132">
            <v>0</v>
          </cell>
          <cell r="BG3132">
            <v>0</v>
          </cell>
          <cell r="BJ3132">
            <v>0</v>
          </cell>
          <cell r="BK3132">
            <v>0</v>
          </cell>
          <cell r="BL3132">
            <v>0</v>
          </cell>
        </row>
        <row r="3133">
          <cell r="J3133" t="str">
            <v>Sonja de Klerk</v>
          </cell>
          <cell r="K3133" t="str">
            <v>M047421</v>
          </cell>
          <cell r="L3133" t="str">
            <v>Pretoria Photographic Society</v>
          </cell>
          <cell r="Q3133" t="str">
            <v>PDI</v>
          </cell>
          <cell r="AP3133">
            <v>1</v>
          </cell>
          <cell r="AT3133">
            <v>1</v>
          </cell>
          <cell r="AX3133">
            <v>0</v>
          </cell>
          <cell r="BB3133">
            <v>0</v>
          </cell>
          <cell r="BE3133">
            <v>0</v>
          </cell>
          <cell r="BF3133">
            <v>0</v>
          </cell>
          <cell r="BG3133">
            <v>1</v>
          </cell>
          <cell r="BJ3133">
            <v>0</v>
          </cell>
          <cell r="BK3133">
            <v>0</v>
          </cell>
          <cell r="BL3133">
            <v>0</v>
          </cell>
        </row>
        <row r="3134">
          <cell r="J3134" t="str">
            <v>Sonja Myburgh</v>
          </cell>
          <cell r="K3134" t="str">
            <v>M021285</v>
          </cell>
          <cell r="L3134" t="str">
            <v>Tafelberg  Fotografieklub</v>
          </cell>
          <cell r="Q3134" t="str">
            <v>PDI</v>
          </cell>
          <cell r="AP3134">
            <v>1</v>
          </cell>
          <cell r="AT3134">
            <v>1</v>
          </cell>
          <cell r="AX3134">
            <v>0</v>
          </cell>
          <cell r="BB3134">
            <v>0</v>
          </cell>
          <cell r="BE3134">
            <v>0</v>
          </cell>
          <cell r="BF3134">
            <v>1</v>
          </cell>
          <cell r="BG3134">
            <v>0</v>
          </cell>
          <cell r="BJ3134">
            <v>0</v>
          </cell>
          <cell r="BK3134">
            <v>0</v>
          </cell>
          <cell r="BL3134">
            <v>0</v>
          </cell>
        </row>
        <row r="3135">
          <cell r="J3135" t="str">
            <v>Sonja Myburgh</v>
          </cell>
          <cell r="K3135" t="str">
            <v>M021285</v>
          </cell>
          <cell r="L3135" t="str">
            <v>Tafelberg  Fotografieklub</v>
          </cell>
          <cell r="Q3135" t="str">
            <v>PDI</v>
          </cell>
          <cell r="AP3135">
            <v>1</v>
          </cell>
          <cell r="AT3135">
            <v>1</v>
          </cell>
          <cell r="AX3135">
            <v>0</v>
          </cell>
          <cell r="BB3135">
            <v>0</v>
          </cell>
          <cell r="BE3135">
            <v>1</v>
          </cell>
          <cell r="BF3135">
            <v>0</v>
          </cell>
          <cell r="BG3135">
            <v>0</v>
          </cell>
          <cell r="BJ3135">
            <v>0</v>
          </cell>
          <cell r="BK3135">
            <v>0</v>
          </cell>
          <cell r="BL3135">
            <v>0</v>
          </cell>
        </row>
        <row r="3136">
          <cell r="J3136" t="str">
            <v>Stephen Kangisser</v>
          </cell>
          <cell r="K3136" t="str">
            <v>M046028</v>
          </cell>
          <cell r="L3136" t="str">
            <v>Sandton Photographic Society</v>
          </cell>
          <cell r="Q3136" t="str">
            <v>PDI</v>
          </cell>
          <cell r="AP3136">
            <v>1</v>
          </cell>
          <cell r="AT3136">
            <v>1</v>
          </cell>
          <cell r="AX3136">
            <v>0</v>
          </cell>
          <cell r="BB3136">
            <v>0</v>
          </cell>
          <cell r="BE3136">
            <v>0</v>
          </cell>
          <cell r="BF3136">
            <v>1</v>
          </cell>
          <cell r="BG3136">
            <v>0</v>
          </cell>
          <cell r="BJ3136">
            <v>0</v>
          </cell>
          <cell r="BK3136">
            <v>0</v>
          </cell>
          <cell r="BL3136">
            <v>0</v>
          </cell>
        </row>
        <row r="3137">
          <cell r="J3137" t="str">
            <v>Stephen Kangisser</v>
          </cell>
          <cell r="K3137" t="str">
            <v>M046028</v>
          </cell>
          <cell r="L3137" t="str">
            <v>Sandton Photographic Society</v>
          </cell>
          <cell r="Q3137" t="str">
            <v>PDI</v>
          </cell>
          <cell r="AP3137">
            <v>1</v>
          </cell>
          <cell r="AT3137">
            <v>1</v>
          </cell>
          <cell r="AX3137">
            <v>0</v>
          </cell>
          <cell r="BB3137">
            <v>0</v>
          </cell>
          <cell r="BE3137">
            <v>0</v>
          </cell>
          <cell r="BF3137">
            <v>1</v>
          </cell>
          <cell r="BG3137">
            <v>0</v>
          </cell>
          <cell r="BJ3137">
            <v>0</v>
          </cell>
          <cell r="BK3137">
            <v>0</v>
          </cell>
          <cell r="BL3137">
            <v>0</v>
          </cell>
        </row>
        <row r="3138">
          <cell r="J3138" t="str">
            <v>Stephen Kangisser</v>
          </cell>
          <cell r="K3138" t="str">
            <v>M046028</v>
          </cell>
          <cell r="L3138" t="str">
            <v>Sandton Photographic Society</v>
          </cell>
          <cell r="Q3138" t="str">
            <v>PDI</v>
          </cell>
          <cell r="AP3138">
            <v>1</v>
          </cell>
          <cell r="AT3138">
            <v>1</v>
          </cell>
          <cell r="AX3138">
            <v>0</v>
          </cell>
          <cell r="BB3138">
            <v>0</v>
          </cell>
          <cell r="BE3138">
            <v>0</v>
          </cell>
          <cell r="BF3138">
            <v>1</v>
          </cell>
          <cell r="BG3138">
            <v>0</v>
          </cell>
          <cell r="BJ3138">
            <v>0</v>
          </cell>
          <cell r="BK3138">
            <v>0</v>
          </cell>
          <cell r="BL3138">
            <v>0</v>
          </cell>
        </row>
        <row r="3139">
          <cell r="J3139" t="str">
            <v>Stephen Kangisser</v>
          </cell>
          <cell r="K3139" t="str">
            <v>M046028</v>
          </cell>
          <cell r="L3139" t="str">
            <v>Sandton Photographic Society</v>
          </cell>
          <cell r="Q3139" t="str">
            <v>PDI</v>
          </cell>
          <cell r="AP3139">
            <v>1</v>
          </cell>
          <cell r="AT3139">
            <v>1</v>
          </cell>
          <cell r="AX3139">
            <v>0</v>
          </cell>
          <cell r="BB3139">
            <v>0</v>
          </cell>
          <cell r="BE3139">
            <v>0</v>
          </cell>
          <cell r="BF3139">
            <v>0</v>
          </cell>
          <cell r="BG3139">
            <v>1</v>
          </cell>
          <cell r="BJ3139">
            <v>0</v>
          </cell>
          <cell r="BK3139">
            <v>0</v>
          </cell>
          <cell r="BL3139">
            <v>0</v>
          </cell>
        </row>
        <row r="3140">
          <cell r="J3140" t="str">
            <v>Stephen Kangisser</v>
          </cell>
          <cell r="K3140" t="str">
            <v>M046028</v>
          </cell>
          <cell r="L3140" t="str">
            <v>Sandton Photographic Society</v>
          </cell>
          <cell r="Q3140" t="str">
            <v>PDI</v>
          </cell>
          <cell r="AP3140">
            <v>1</v>
          </cell>
          <cell r="AT3140">
            <v>1</v>
          </cell>
          <cell r="AX3140">
            <v>0</v>
          </cell>
          <cell r="BB3140">
            <v>0</v>
          </cell>
          <cell r="BE3140">
            <v>0</v>
          </cell>
          <cell r="BF3140">
            <v>0</v>
          </cell>
          <cell r="BG3140">
            <v>1</v>
          </cell>
          <cell r="BJ3140">
            <v>0</v>
          </cell>
          <cell r="BK3140">
            <v>0</v>
          </cell>
          <cell r="BL3140">
            <v>0</v>
          </cell>
        </row>
        <row r="3141">
          <cell r="J3141" t="str">
            <v>Stephen Kangisser</v>
          </cell>
          <cell r="K3141" t="str">
            <v>M046028</v>
          </cell>
          <cell r="L3141" t="str">
            <v>Sandton Photographic Society</v>
          </cell>
          <cell r="Q3141" t="str">
            <v>PDI</v>
          </cell>
          <cell r="AP3141">
            <v>1</v>
          </cell>
          <cell r="AT3141">
            <v>1</v>
          </cell>
          <cell r="AX3141">
            <v>0</v>
          </cell>
          <cell r="BB3141">
            <v>0</v>
          </cell>
          <cell r="BE3141">
            <v>0</v>
          </cell>
          <cell r="BF3141">
            <v>0</v>
          </cell>
          <cell r="BG3141">
            <v>1</v>
          </cell>
          <cell r="BJ3141">
            <v>0</v>
          </cell>
          <cell r="BK3141">
            <v>0</v>
          </cell>
          <cell r="BL3141">
            <v>0</v>
          </cell>
        </row>
        <row r="3142">
          <cell r="J3142" t="str">
            <v>Stephen Kangisser</v>
          </cell>
          <cell r="K3142" t="str">
            <v>M046028</v>
          </cell>
          <cell r="L3142" t="str">
            <v>Sandton Photographic Society</v>
          </cell>
          <cell r="Q3142" t="str">
            <v>PDI</v>
          </cell>
          <cell r="AP3142">
            <v>1</v>
          </cell>
          <cell r="AT3142">
            <v>1</v>
          </cell>
          <cell r="AX3142">
            <v>0</v>
          </cell>
          <cell r="BB3142">
            <v>0</v>
          </cell>
          <cell r="BE3142">
            <v>1</v>
          </cell>
          <cell r="BF3142">
            <v>0</v>
          </cell>
          <cell r="BG3142">
            <v>0</v>
          </cell>
          <cell r="BJ3142">
            <v>0</v>
          </cell>
          <cell r="BK3142">
            <v>0</v>
          </cell>
          <cell r="BL3142">
            <v>0</v>
          </cell>
        </row>
        <row r="3143">
          <cell r="J3143" t="str">
            <v>Stephen Kangisser</v>
          </cell>
          <cell r="K3143" t="str">
            <v>M046028</v>
          </cell>
          <cell r="L3143" t="str">
            <v>Sandton Photographic Society</v>
          </cell>
          <cell r="Q3143" t="str">
            <v>PDI</v>
          </cell>
          <cell r="AP3143">
            <v>2</v>
          </cell>
          <cell r="AT3143">
            <v>1</v>
          </cell>
          <cell r="AX3143">
            <v>0</v>
          </cell>
          <cell r="BB3143">
            <v>0</v>
          </cell>
          <cell r="BE3143">
            <v>0</v>
          </cell>
          <cell r="BF3143">
            <v>2</v>
          </cell>
          <cell r="BG3143">
            <v>0</v>
          </cell>
          <cell r="BJ3143">
            <v>0</v>
          </cell>
          <cell r="BK3143">
            <v>0</v>
          </cell>
          <cell r="BL3143">
            <v>0</v>
          </cell>
        </row>
        <row r="3144">
          <cell r="J3144" t="str">
            <v>Susie Benecke</v>
          </cell>
          <cell r="K3144" t="str">
            <v>M051208</v>
          </cell>
          <cell r="L3144" t="str">
            <v>Scottburgh Camera Club</v>
          </cell>
          <cell r="Q3144" t="str">
            <v>PDI</v>
          </cell>
          <cell r="AP3144">
            <v>1</v>
          </cell>
          <cell r="AT3144">
            <v>1</v>
          </cell>
          <cell r="AX3144">
            <v>0</v>
          </cell>
          <cell r="BB3144">
            <v>0</v>
          </cell>
          <cell r="BE3144">
            <v>1</v>
          </cell>
          <cell r="BF3144">
            <v>0</v>
          </cell>
          <cell r="BG3144">
            <v>0</v>
          </cell>
          <cell r="BJ3144">
            <v>0</v>
          </cell>
          <cell r="BK3144">
            <v>0</v>
          </cell>
          <cell r="BL3144">
            <v>0</v>
          </cell>
        </row>
        <row r="3145">
          <cell r="J3145" t="str">
            <v>Susie Bishop</v>
          </cell>
          <cell r="K3145" t="str">
            <v>M051611</v>
          </cell>
          <cell r="L3145" t="str">
            <v>Hillcrest Camera Club</v>
          </cell>
          <cell r="Q3145" t="str">
            <v>PDI</v>
          </cell>
          <cell r="AP3145">
            <v>1</v>
          </cell>
          <cell r="AT3145">
            <v>1</v>
          </cell>
          <cell r="AX3145">
            <v>0</v>
          </cell>
          <cell r="BB3145">
            <v>0</v>
          </cell>
          <cell r="BE3145">
            <v>1</v>
          </cell>
          <cell r="BF3145">
            <v>0</v>
          </cell>
          <cell r="BG3145">
            <v>0</v>
          </cell>
          <cell r="BJ3145">
            <v>0</v>
          </cell>
          <cell r="BK3145">
            <v>0</v>
          </cell>
          <cell r="BL3145">
            <v>0</v>
          </cell>
        </row>
        <row r="3146">
          <cell r="J3146" t="str">
            <v>Sussa Pelser</v>
          </cell>
          <cell r="K3146" t="str">
            <v>M042038</v>
          </cell>
          <cell r="L3146" t="str">
            <v>Sasol Highveld Photography Club</v>
          </cell>
          <cell r="Q3146" t="str">
            <v>PDI</v>
          </cell>
          <cell r="AP3146">
            <v>1</v>
          </cell>
          <cell r="AT3146">
            <v>1</v>
          </cell>
          <cell r="AX3146">
            <v>0</v>
          </cell>
          <cell r="BB3146">
            <v>0</v>
          </cell>
          <cell r="BE3146">
            <v>1</v>
          </cell>
          <cell r="BF3146">
            <v>0</v>
          </cell>
          <cell r="BG3146">
            <v>0</v>
          </cell>
          <cell r="BJ3146">
            <v>0</v>
          </cell>
          <cell r="BK3146">
            <v>0</v>
          </cell>
          <cell r="BL3146">
            <v>0</v>
          </cell>
        </row>
        <row r="3147">
          <cell r="J3147" t="str">
            <v>Sussa Pelser</v>
          </cell>
          <cell r="K3147" t="str">
            <v>M042038</v>
          </cell>
          <cell r="L3147" t="str">
            <v>Sasol Highveld Photography Club</v>
          </cell>
          <cell r="Q3147" t="str">
            <v>PDI</v>
          </cell>
          <cell r="AP3147">
            <v>1</v>
          </cell>
          <cell r="AT3147">
            <v>1</v>
          </cell>
          <cell r="AX3147">
            <v>0</v>
          </cell>
          <cell r="BB3147">
            <v>0</v>
          </cell>
          <cell r="BE3147">
            <v>1</v>
          </cell>
          <cell r="BF3147">
            <v>0</v>
          </cell>
          <cell r="BG3147">
            <v>0</v>
          </cell>
          <cell r="BJ3147">
            <v>0</v>
          </cell>
          <cell r="BK3147">
            <v>0</v>
          </cell>
          <cell r="BL3147">
            <v>0</v>
          </cell>
        </row>
        <row r="3148">
          <cell r="J3148" t="str">
            <v>Tallies Taljaard</v>
          </cell>
          <cell r="K3148" t="str">
            <v>M044787</v>
          </cell>
          <cell r="L3148" t="str">
            <v>Kriel Foto Club</v>
          </cell>
          <cell r="Q3148" t="str">
            <v>PDI</v>
          </cell>
          <cell r="AP3148">
            <v>1</v>
          </cell>
          <cell r="AT3148">
            <v>1</v>
          </cell>
          <cell r="AX3148">
            <v>0</v>
          </cell>
          <cell r="BB3148">
            <v>0</v>
          </cell>
          <cell r="BE3148">
            <v>1</v>
          </cell>
          <cell r="BF3148">
            <v>0</v>
          </cell>
          <cell r="BG3148">
            <v>0</v>
          </cell>
          <cell r="BJ3148">
            <v>0</v>
          </cell>
          <cell r="BK3148">
            <v>0</v>
          </cell>
          <cell r="BL3148">
            <v>0</v>
          </cell>
        </row>
        <row r="3149">
          <cell r="J3149" t="str">
            <v>Tallies Taljaard</v>
          </cell>
          <cell r="K3149" t="str">
            <v>M044787</v>
          </cell>
          <cell r="L3149" t="str">
            <v>Kriel Foto Club</v>
          </cell>
          <cell r="Q3149" t="str">
            <v>PDI</v>
          </cell>
          <cell r="AP3149">
            <v>1</v>
          </cell>
          <cell r="AT3149">
            <v>1</v>
          </cell>
          <cell r="AX3149">
            <v>0</v>
          </cell>
          <cell r="BB3149">
            <v>0</v>
          </cell>
          <cell r="BE3149">
            <v>1</v>
          </cell>
          <cell r="BF3149">
            <v>0</v>
          </cell>
          <cell r="BG3149">
            <v>0</v>
          </cell>
          <cell r="BJ3149">
            <v>0</v>
          </cell>
          <cell r="BK3149">
            <v>0</v>
          </cell>
          <cell r="BL3149">
            <v>0</v>
          </cell>
        </row>
        <row r="3150">
          <cell r="J3150" t="str">
            <v>Theo Van Der Merwe</v>
          </cell>
          <cell r="K3150" t="str">
            <v>M016823</v>
          </cell>
          <cell r="L3150" t="str">
            <v>Boksburg Camera Club</v>
          </cell>
          <cell r="Q3150" t="str">
            <v>PDI</v>
          </cell>
          <cell r="AP3150">
            <v>1</v>
          </cell>
          <cell r="AT3150">
            <v>1</v>
          </cell>
          <cell r="AX3150">
            <v>0</v>
          </cell>
          <cell r="BB3150">
            <v>0</v>
          </cell>
          <cell r="BE3150">
            <v>0</v>
          </cell>
          <cell r="BF3150">
            <v>1</v>
          </cell>
          <cell r="BG3150">
            <v>0</v>
          </cell>
          <cell r="BJ3150">
            <v>0</v>
          </cell>
          <cell r="BK3150">
            <v>0</v>
          </cell>
          <cell r="BL3150">
            <v>0</v>
          </cell>
        </row>
        <row r="3151">
          <cell r="J3151" t="str">
            <v>Theo Van Der Merwe</v>
          </cell>
          <cell r="K3151" t="str">
            <v>M016823</v>
          </cell>
          <cell r="L3151" t="str">
            <v>Boksburg Camera Club</v>
          </cell>
          <cell r="Q3151" t="str">
            <v>PDI</v>
          </cell>
          <cell r="AP3151">
            <v>1</v>
          </cell>
          <cell r="AT3151">
            <v>1</v>
          </cell>
          <cell r="AX3151">
            <v>0</v>
          </cell>
          <cell r="BB3151">
            <v>0</v>
          </cell>
          <cell r="BE3151">
            <v>0</v>
          </cell>
          <cell r="BF3151">
            <v>1</v>
          </cell>
          <cell r="BG3151">
            <v>0</v>
          </cell>
          <cell r="BJ3151">
            <v>0</v>
          </cell>
          <cell r="BK3151">
            <v>0</v>
          </cell>
          <cell r="BL3151">
            <v>0</v>
          </cell>
        </row>
        <row r="3152">
          <cell r="J3152" t="str">
            <v>Theo Van Der Merwe</v>
          </cell>
          <cell r="K3152" t="str">
            <v>M016823</v>
          </cell>
          <cell r="L3152" t="str">
            <v>Boksburg Camera Club</v>
          </cell>
          <cell r="Q3152" t="str">
            <v>PDI</v>
          </cell>
          <cell r="AP3152">
            <v>1</v>
          </cell>
          <cell r="AT3152">
            <v>1</v>
          </cell>
          <cell r="AX3152">
            <v>0</v>
          </cell>
          <cell r="BB3152">
            <v>0</v>
          </cell>
          <cell r="BE3152">
            <v>0</v>
          </cell>
          <cell r="BF3152">
            <v>1</v>
          </cell>
          <cell r="BG3152">
            <v>0</v>
          </cell>
          <cell r="BJ3152">
            <v>0</v>
          </cell>
          <cell r="BK3152">
            <v>0</v>
          </cell>
          <cell r="BL3152">
            <v>0</v>
          </cell>
        </row>
        <row r="3153">
          <cell r="J3153" t="str">
            <v>Theo Van Der Merwe</v>
          </cell>
          <cell r="K3153" t="str">
            <v>M016823</v>
          </cell>
          <cell r="L3153" t="str">
            <v>Boksburg Camera Club</v>
          </cell>
          <cell r="Q3153" t="str">
            <v>PDI</v>
          </cell>
          <cell r="AP3153">
            <v>0</v>
          </cell>
          <cell r="AT3153">
            <v>1</v>
          </cell>
          <cell r="AX3153">
            <v>0</v>
          </cell>
          <cell r="BB3153">
            <v>0</v>
          </cell>
          <cell r="BE3153">
            <v>0</v>
          </cell>
          <cell r="BF3153">
            <v>0</v>
          </cell>
          <cell r="BG3153">
            <v>0</v>
          </cell>
          <cell r="BJ3153">
            <v>0</v>
          </cell>
          <cell r="BK3153">
            <v>0</v>
          </cell>
          <cell r="BL3153">
            <v>0</v>
          </cell>
        </row>
        <row r="3154">
          <cell r="J3154" t="str">
            <v>Theo Van Der Merwe</v>
          </cell>
          <cell r="K3154" t="str">
            <v>M016823</v>
          </cell>
          <cell r="L3154" t="str">
            <v>Boksburg Camera Club</v>
          </cell>
          <cell r="Q3154" t="str">
            <v>PDI</v>
          </cell>
          <cell r="AP3154">
            <v>1</v>
          </cell>
          <cell r="AT3154">
            <v>1</v>
          </cell>
          <cell r="AX3154">
            <v>0</v>
          </cell>
          <cell r="BB3154">
            <v>0</v>
          </cell>
          <cell r="BE3154">
            <v>0</v>
          </cell>
          <cell r="BF3154">
            <v>1</v>
          </cell>
          <cell r="BG3154">
            <v>0</v>
          </cell>
          <cell r="BJ3154">
            <v>0</v>
          </cell>
          <cell r="BK3154">
            <v>0</v>
          </cell>
          <cell r="BL3154">
            <v>0</v>
          </cell>
        </row>
        <row r="3155">
          <cell r="J3155" t="str">
            <v>Theo Van Der Merwe</v>
          </cell>
          <cell r="K3155" t="str">
            <v>M016823</v>
          </cell>
          <cell r="L3155" t="str">
            <v>Boksburg Camera Club</v>
          </cell>
          <cell r="Q3155" t="str">
            <v>PDI</v>
          </cell>
          <cell r="AP3155">
            <v>0</v>
          </cell>
          <cell r="AT3155">
            <v>1</v>
          </cell>
          <cell r="AX3155">
            <v>0</v>
          </cell>
          <cell r="BB3155">
            <v>0</v>
          </cell>
          <cell r="BE3155">
            <v>0</v>
          </cell>
          <cell r="BF3155">
            <v>0</v>
          </cell>
          <cell r="BG3155">
            <v>0</v>
          </cell>
          <cell r="BJ3155">
            <v>0</v>
          </cell>
          <cell r="BK3155">
            <v>0</v>
          </cell>
          <cell r="BL3155">
            <v>0</v>
          </cell>
        </row>
        <row r="3156">
          <cell r="J3156" t="str">
            <v>Theo Van Der Merwe</v>
          </cell>
          <cell r="K3156" t="str">
            <v>M016823</v>
          </cell>
          <cell r="L3156" t="str">
            <v>Boksburg Camera Club</v>
          </cell>
          <cell r="Q3156" t="str">
            <v>PDI</v>
          </cell>
          <cell r="AP3156">
            <v>1</v>
          </cell>
          <cell r="AT3156">
            <v>1</v>
          </cell>
          <cell r="AX3156">
            <v>0</v>
          </cell>
          <cell r="BB3156">
            <v>0</v>
          </cell>
          <cell r="BE3156">
            <v>0</v>
          </cell>
          <cell r="BF3156">
            <v>0</v>
          </cell>
          <cell r="BG3156">
            <v>1</v>
          </cell>
          <cell r="BJ3156">
            <v>0</v>
          </cell>
          <cell r="BK3156">
            <v>0</v>
          </cell>
          <cell r="BL3156">
            <v>0</v>
          </cell>
        </row>
        <row r="3157">
          <cell r="J3157" t="str">
            <v>Theo Van Der Merwe</v>
          </cell>
          <cell r="K3157" t="str">
            <v>M016823</v>
          </cell>
          <cell r="L3157" t="str">
            <v>Boksburg Camera Club</v>
          </cell>
          <cell r="Q3157" t="str">
            <v>PDI</v>
          </cell>
          <cell r="AP3157">
            <v>2</v>
          </cell>
          <cell r="AT3157">
            <v>1</v>
          </cell>
          <cell r="AX3157">
            <v>0</v>
          </cell>
          <cell r="BB3157">
            <v>0</v>
          </cell>
          <cell r="BE3157">
            <v>2</v>
          </cell>
          <cell r="BF3157">
            <v>0</v>
          </cell>
          <cell r="BG3157">
            <v>0</v>
          </cell>
          <cell r="BJ3157">
            <v>0</v>
          </cell>
          <cell r="BK3157">
            <v>0</v>
          </cell>
          <cell r="BL3157">
            <v>0</v>
          </cell>
        </row>
        <row r="3158">
          <cell r="J3158" t="str">
            <v>Theo Wassenaar</v>
          </cell>
          <cell r="K3158" t="str">
            <v>M035359</v>
          </cell>
          <cell r="L3158" t="str">
            <v>Krugersdorp Camera Club</v>
          </cell>
          <cell r="Q3158" t="str">
            <v>PDI</v>
          </cell>
          <cell r="AP3158">
            <v>1</v>
          </cell>
          <cell r="AT3158">
            <v>1</v>
          </cell>
          <cell r="AX3158">
            <v>0</v>
          </cell>
          <cell r="BB3158">
            <v>0</v>
          </cell>
          <cell r="BE3158">
            <v>0</v>
          </cell>
          <cell r="BF3158">
            <v>1</v>
          </cell>
          <cell r="BG3158">
            <v>0</v>
          </cell>
          <cell r="BJ3158">
            <v>0</v>
          </cell>
          <cell r="BK3158">
            <v>0</v>
          </cell>
          <cell r="BL3158">
            <v>0</v>
          </cell>
        </row>
        <row r="3159">
          <cell r="J3159" t="str">
            <v>Theo Wassenaar</v>
          </cell>
          <cell r="K3159" t="str">
            <v>M035359</v>
          </cell>
          <cell r="L3159" t="str">
            <v>Krugersdorp Camera Club</v>
          </cell>
          <cell r="Q3159" t="str">
            <v>PDI</v>
          </cell>
          <cell r="AP3159">
            <v>1</v>
          </cell>
          <cell r="AT3159">
            <v>1</v>
          </cell>
          <cell r="AX3159">
            <v>0</v>
          </cell>
          <cell r="BB3159">
            <v>0</v>
          </cell>
          <cell r="BE3159">
            <v>0</v>
          </cell>
          <cell r="BF3159">
            <v>0</v>
          </cell>
          <cell r="BG3159">
            <v>1</v>
          </cell>
          <cell r="BJ3159">
            <v>0</v>
          </cell>
          <cell r="BK3159">
            <v>0</v>
          </cell>
          <cell r="BL3159">
            <v>0</v>
          </cell>
        </row>
        <row r="3160">
          <cell r="J3160" t="str">
            <v>Theo Wassenaar</v>
          </cell>
          <cell r="K3160" t="str">
            <v>M035359</v>
          </cell>
          <cell r="L3160" t="str">
            <v>Krugersdorp Camera Club</v>
          </cell>
          <cell r="Q3160" t="str">
            <v>PDI</v>
          </cell>
          <cell r="AP3160">
            <v>1</v>
          </cell>
          <cell r="AT3160">
            <v>1</v>
          </cell>
          <cell r="AX3160">
            <v>0</v>
          </cell>
          <cell r="BB3160">
            <v>0</v>
          </cell>
          <cell r="BE3160">
            <v>1</v>
          </cell>
          <cell r="BF3160">
            <v>0</v>
          </cell>
          <cell r="BG3160">
            <v>0</v>
          </cell>
          <cell r="BJ3160">
            <v>0</v>
          </cell>
          <cell r="BK3160">
            <v>0</v>
          </cell>
          <cell r="BL3160">
            <v>0</v>
          </cell>
        </row>
        <row r="3161">
          <cell r="J3161" t="str">
            <v>Tian Olivier</v>
          </cell>
          <cell r="K3161" t="str">
            <v>M050377</v>
          </cell>
          <cell r="L3161" t="str">
            <v>Prince's Grant Camera Club</v>
          </cell>
          <cell r="Q3161" t="str">
            <v>PDI</v>
          </cell>
          <cell r="AP3161">
            <v>1</v>
          </cell>
          <cell r="AT3161">
            <v>1</v>
          </cell>
          <cell r="AX3161">
            <v>0</v>
          </cell>
          <cell r="BB3161">
            <v>0</v>
          </cell>
          <cell r="BE3161">
            <v>0</v>
          </cell>
          <cell r="BF3161">
            <v>1</v>
          </cell>
          <cell r="BG3161">
            <v>0</v>
          </cell>
          <cell r="BJ3161">
            <v>0</v>
          </cell>
          <cell r="BK3161">
            <v>0</v>
          </cell>
          <cell r="BL3161">
            <v>0</v>
          </cell>
        </row>
        <row r="3162">
          <cell r="J3162" t="str">
            <v>Tina de Villiers</v>
          </cell>
          <cell r="K3162" t="str">
            <v>M047269</v>
          </cell>
          <cell r="L3162" t="str">
            <v>Ermelo Fotoklub</v>
          </cell>
          <cell r="Q3162" t="str">
            <v>PDI</v>
          </cell>
          <cell r="AP3162">
            <v>1</v>
          </cell>
          <cell r="AT3162">
            <v>1</v>
          </cell>
          <cell r="AX3162">
            <v>0</v>
          </cell>
          <cell r="BB3162">
            <v>0</v>
          </cell>
          <cell r="BE3162">
            <v>1</v>
          </cell>
          <cell r="BF3162">
            <v>0</v>
          </cell>
          <cell r="BG3162">
            <v>0</v>
          </cell>
          <cell r="BJ3162">
            <v>0</v>
          </cell>
          <cell r="BK3162">
            <v>0</v>
          </cell>
          <cell r="BL3162">
            <v>0</v>
          </cell>
        </row>
        <row r="3163">
          <cell r="J3163" t="str">
            <v xml:space="preserve">Tokkie Labuschagne </v>
          </cell>
          <cell r="K3163" t="str">
            <v>M033669</v>
          </cell>
          <cell r="L3163" t="str">
            <v>Magalies Foto Fun Club</v>
          </cell>
          <cell r="Q3163" t="str">
            <v>PDI</v>
          </cell>
          <cell r="AP3163">
            <v>1</v>
          </cell>
          <cell r="AT3163">
            <v>1</v>
          </cell>
          <cell r="AX3163">
            <v>0</v>
          </cell>
          <cell r="BB3163">
            <v>0</v>
          </cell>
          <cell r="BE3163">
            <v>0</v>
          </cell>
          <cell r="BF3163">
            <v>1</v>
          </cell>
          <cell r="BG3163">
            <v>0</v>
          </cell>
          <cell r="BJ3163">
            <v>0</v>
          </cell>
          <cell r="BK3163">
            <v>0</v>
          </cell>
          <cell r="BL3163">
            <v>0</v>
          </cell>
        </row>
        <row r="3164">
          <cell r="J3164" t="str">
            <v xml:space="preserve">Tokkie Labuschagne </v>
          </cell>
          <cell r="K3164" t="str">
            <v>M033669</v>
          </cell>
          <cell r="L3164" t="str">
            <v>Magalies Foto Fun Club</v>
          </cell>
          <cell r="Q3164" t="str">
            <v>PDI</v>
          </cell>
          <cell r="AP3164">
            <v>1</v>
          </cell>
          <cell r="AT3164">
            <v>1</v>
          </cell>
          <cell r="AX3164">
            <v>0</v>
          </cell>
          <cell r="BB3164">
            <v>0</v>
          </cell>
          <cell r="BE3164">
            <v>1</v>
          </cell>
          <cell r="BF3164">
            <v>0</v>
          </cell>
          <cell r="BG3164">
            <v>0</v>
          </cell>
          <cell r="BJ3164">
            <v>0</v>
          </cell>
          <cell r="BK3164">
            <v>0</v>
          </cell>
          <cell r="BL3164">
            <v>0</v>
          </cell>
        </row>
        <row r="3165">
          <cell r="J3165" t="str">
            <v xml:space="preserve">Tokkie Labuschagne </v>
          </cell>
          <cell r="K3165" t="str">
            <v>M033669</v>
          </cell>
          <cell r="L3165" t="str">
            <v>Magalies Foto Fun Club</v>
          </cell>
          <cell r="Q3165" t="str">
            <v>PDI</v>
          </cell>
          <cell r="AP3165">
            <v>1</v>
          </cell>
          <cell r="AT3165">
            <v>1</v>
          </cell>
          <cell r="AX3165">
            <v>0</v>
          </cell>
          <cell r="BB3165">
            <v>0</v>
          </cell>
          <cell r="BE3165">
            <v>1</v>
          </cell>
          <cell r="BF3165">
            <v>0</v>
          </cell>
          <cell r="BG3165">
            <v>0</v>
          </cell>
          <cell r="BJ3165">
            <v>0</v>
          </cell>
          <cell r="BK3165">
            <v>0</v>
          </cell>
          <cell r="BL3165">
            <v>0</v>
          </cell>
        </row>
        <row r="3166">
          <cell r="J3166" t="str">
            <v xml:space="preserve">Tokkie Labuschagne </v>
          </cell>
          <cell r="K3166" t="str">
            <v>M033669</v>
          </cell>
          <cell r="L3166" t="str">
            <v>Magalies Foto Fun Club</v>
          </cell>
          <cell r="Q3166" t="str">
            <v>PDI</v>
          </cell>
          <cell r="AP3166">
            <v>1</v>
          </cell>
          <cell r="AT3166">
            <v>1</v>
          </cell>
          <cell r="AX3166">
            <v>0</v>
          </cell>
          <cell r="BB3166">
            <v>0</v>
          </cell>
          <cell r="BE3166">
            <v>1</v>
          </cell>
          <cell r="BF3166">
            <v>0</v>
          </cell>
          <cell r="BG3166">
            <v>0</v>
          </cell>
          <cell r="BJ3166">
            <v>0</v>
          </cell>
          <cell r="BK3166">
            <v>0</v>
          </cell>
          <cell r="BL3166">
            <v>0</v>
          </cell>
        </row>
        <row r="3167">
          <cell r="J3167" t="str">
            <v xml:space="preserve">Tokkie Labuschagne </v>
          </cell>
          <cell r="K3167" t="str">
            <v>M033669</v>
          </cell>
          <cell r="L3167" t="str">
            <v>Magalies Foto Fun Club</v>
          </cell>
          <cell r="Q3167" t="str">
            <v>PDI</v>
          </cell>
          <cell r="AP3167">
            <v>1</v>
          </cell>
          <cell r="AT3167">
            <v>1</v>
          </cell>
          <cell r="AX3167">
            <v>0</v>
          </cell>
          <cell r="BB3167">
            <v>0</v>
          </cell>
          <cell r="BE3167">
            <v>0</v>
          </cell>
          <cell r="BF3167">
            <v>0</v>
          </cell>
          <cell r="BG3167">
            <v>1</v>
          </cell>
          <cell r="BJ3167">
            <v>0</v>
          </cell>
          <cell r="BK3167">
            <v>0</v>
          </cell>
          <cell r="BL3167">
            <v>0</v>
          </cell>
        </row>
        <row r="3168">
          <cell r="J3168" t="str">
            <v xml:space="preserve">Tokkie Labuschagne </v>
          </cell>
          <cell r="K3168" t="str">
            <v>M033669</v>
          </cell>
          <cell r="L3168" t="str">
            <v>Magalies Foto Fun Club</v>
          </cell>
          <cell r="Q3168" t="str">
            <v>PDI</v>
          </cell>
          <cell r="AP3168">
            <v>1</v>
          </cell>
          <cell r="AT3168">
            <v>1</v>
          </cell>
          <cell r="AX3168">
            <v>0</v>
          </cell>
          <cell r="BB3168">
            <v>0</v>
          </cell>
          <cell r="BE3168">
            <v>0</v>
          </cell>
          <cell r="BF3168">
            <v>0</v>
          </cell>
          <cell r="BG3168">
            <v>1</v>
          </cell>
          <cell r="BJ3168">
            <v>0</v>
          </cell>
          <cell r="BK3168">
            <v>0</v>
          </cell>
          <cell r="BL3168">
            <v>0</v>
          </cell>
        </row>
        <row r="3169">
          <cell r="J3169" t="str">
            <v xml:space="preserve">Tokkie Labuschagne </v>
          </cell>
          <cell r="K3169" t="str">
            <v>M033669</v>
          </cell>
          <cell r="L3169" t="str">
            <v>Magalies Foto Fun Club</v>
          </cell>
          <cell r="Q3169" t="str">
            <v>PDI</v>
          </cell>
          <cell r="AP3169">
            <v>3</v>
          </cell>
          <cell r="AT3169">
            <v>1</v>
          </cell>
          <cell r="AX3169">
            <v>0</v>
          </cell>
          <cell r="BB3169">
            <v>0</v>
          </cell>
          <cell r="BE3169">
            <v>0</v>
          </cell>
          <cell r="BF3169">
            <v>3</v>
          </cell>
          <cell r="BG3169">
            <v>0</v>
          </cell>
          <cell r="BJ3169">
            <v>0</v>
          </cell>
          <cell r="BK3169">
            <v>0</v>
          </cell>
          <cell r="BL3169">
            <v>0</v>
          </cell>
        </row>
        <row r="3170">
          <cell r="J3170" t="str">
            <v>Tom Loughran</v>
          </cell>
          <cell r="K3170" t="str">
            <v>M048678</v>
          </cell>
          <cell r="L3170" t="str">
            <v>Benoni Camera Club</v>
          </cell>
          <cell r="Q3170" t="str">
            <v>PDI</v>
          </cell>
          <cell r="AP3170">
            <v>1</v>
          </cell>
          <cell r="AT3170">
            <v>1</v>
          </cell>
          <cell r="AX3170">
            <v>0</v>
          </cell>
          <cell r="BB3170">
            <v>0</v>
          </cell>
          <cell r="BE3170">
            <v>1</v>
          </cell>
          <cell r="BF3170">
            <v>0</v>
          </cell>
          <cell r="BG3170">
            <v>0</v>
          </cell>
          <cell r="BJ3170">
            <v>0</v>
          </cell>
          <cell r="BK3170">
            <v>0</v>
          </cell>
          <cell r="BL3170">
            <v>0</v>
          </cell>
        </row>
        <row r="3171">
          <cell r="J3171" t="str">
            <v>Tom Loughran</v>
          </cell>
          <cell r="K3171" t="str">
            <v>M048678</v>
          </cell>
          <cell r="L3171" t="str">
            <v>Benoni Camera Club</v>
          </cell>
          <cell r="Q3171" t="str">
            <v>PDI</v>
          </cell>
          <cell r="AP3171">
            <v>1</v>
          </cell>
          <cell r="AT3171">
            <v>1</v>
          </cell>
          <cell r="AX3171">
            <v>0</v>
          </cell>
          <cell r="BB3171">
            <v>0</v>
          </cell>
          <cell r="BE3171">
            <v>0</v>
          </cell>
          <cell r="BF3171">
            <v>1</v>
          </cell>
          <cell r="BG3171">
            <v>0</v>
          </cell>
          <cell r="BJ3171">
            <v>0</v>
          </cell>
          <cell r="BK3171">
            <v>0</v>
          </cell>
          <cell r="BL3171">
            <v>0</v>
          </cell>
        </row>
        <row r="3172">
          <cell r="J3172" t="str">
            <v>Tom Loughran</v>
          </cell>
          <cell r="K3172" t="str">
            <v>M048678</v>
          </cell>
          <cell r="L3172" t="str">
            <v>Benoni Camera Club</v>
          </cell>
          <cell r="Q3172" t="str">
            <v>PDI</v>
          </cell>
          <cell r="AP3172">
            <v>1</v>
          </cell>
          <cell r="AT3172">
            <v>1</v>
          </cell>
          <cell r="AX3172">
            <v>0</v>
          </cell>
          <cell r="BB3172">
            <v>0</v>
          </cell>
          <cell r="BE3172">
            <v>1</v>
          </cell>
          <cell r="BF3172">
            <v>0</v>
          </cell>
          <cell r="BG3172">
            <v>0</v>
          </cell>
          <cell r="BJ3172">
            <v>0</v>
          </cell>
          <cell r="BK3172">
            <v>0</v>
          </cell>
          <cell r="BL3172">
            <v>0</v>
          </cell>
        </row>
        <row r="3173">
          <cell r="J3173" t="str">
            <v>Wayne Naude</v>
          </cell>
          <cell r="K3173" t="str">
            <v>M045692</v>
          </cell>
          <cell r="L3173" t="str">
            <v>National Photographic Club</v>
          </cell>
          <cell r="Q3173" t="str">
            <v>PDI</v>
          </cell>
          <cell r="AP3173">
            <v>1</v>
          </cell>
          <cell r="AT3173">
            <v>1</v>
          </cell>
          <cell r="AX3173">
            <v>0</v>
          </cell>
          <cell r="BB3173">
            <v>0</v>
          </cell>
          <cell r="BE3173">
            <v>1</v>
          </cell>
          <cell r="BF3173">
            <v>0</v>
          </cell>
          <cell r="BG3173">
            <v>0</v>
          </cell>
          <cell r="BJ3173">
            <v>0</v>
          </cell>
          <cell r="BK3173">
            <v>0</v>
          </cell>
          <cell r="BL3173">
            <v>0</v>
          </cell>
        </row>
        <row r="3174">
          <cell r="J3174" t="str">
            <v>Wayne Naude</v>
          </cell>
          <cell r="K3174" t="str">
            <v>M045692</v>
          </cell>
          <cell r="L3174" t="str">
            <v>National Photographic Club</v>
          </cell>
          <cell r="Q3174" t="str">
            <v>PDI</v>
          </cell>
          <cell r="AP3174">
            <v>1</v>
          </cell>
          <cell r="AT3174">
            <v>1</v>
          </cell>
          <cell r="AX3174">
            <v>0</v>
          </cell>
          <cell r="BB3174">
            <v>0</v>
          </cell>
          <cell r="BE3174">
            <v>1</v>
          </cell>
          <cell r="BF3174">
            <v>0</v>
          </cell>
          <cell r="BG3174">
            <v>0</v>
          </cell>
          <cell r="BJ3174">
            <v>0</v>
          </cell>
          <cell r="BK3174">
            <v>0</v>
          </cell>
          <cell r="BL3174">
            <v>0</v>
          </cell>
        </row>
        <row r="3175">
          <cell r="J3175" t="str">
            <v>Werner Gustav Herselman</v>
          </cell>
          <cell r="L3175" t="str">
            <v>National Photographic Club</v>
          </cell>
          <cell r="Q3175" t="str">
            <v>PDI</v>
          </cell>
          <cell r="AP3175">
            <v>1</v>
          </cell>
          <cell r="AT3175">
            <v>1</v>
          </cell>
          <cell r="AX3175">
            <v>0</v>
          </cell>
          <cell r="BB3175">
            <v>0</v>
          </cell>
          <cell r="BE3175">
            <v>0</v>
          </cell>
          <cell r="BF3175">
            <v>1</v>
          </cell>
          <cell r="BG3175">
            <v>0</v>
          </cell>
          <cell r="BJ3175">
            <v>0</v>
          </cell>
          <cell r="BK3175">
            <v>0</v>
          </cell>
          <cell r="BL3175">
            <v>0</v>
          </cell>
        </row>
        <row r="3176">
          <cell r="J3176" t="str">
            <v>Willem Kruger</v>
          </cell>
          <cell r="K3176" t="str">
            <v>M028321</v>
          </cell>
          <cell r="L3176" t="str">
            <v xml:space="preserve"> Independent</v>
          </cell>
          <cell r="Q3176" t="str">
            <v>PDI</v>
          </cell>
          <cell r="AP3176">
            <v>1</v>
          </cell>
          <cell r="AT3176">
            <v>1</v>
          </cell>
          <cell r="AX3176">
            <v>0</v>
          </cell>
          <cell r="BB3176">
            <v>0</v>
          </cell>
          <cell r="BE3176">
            <v>0</v>
          </cell>
          <cell r="BF3176">
            <v>1</v>
          </cell>
          <cell r="BG3176">
            <v>0</v>
          </cell>
          <cell r="BJ3176">
            <v>0</v>
          </cell>
          <cell r="BK3176">
            <v>0</v>
          </cell>
          <cell r="BL3176">
            <v>0</v>
          </cell>
        </row>
        <row r="3177">
          <cell r="J3177" t="str">
            <v>Willem Kruger</v>
          </cell>
          <cell r="K3177" t="str">
            <v>M028321</v>
          </cell>
          <cell r="L3177" t="str">
            <v xml:space="preserve"> Independent</v>
          </cell>
          <cell r="Q3177" t="str">
            <v>PDI</v>
          </cell>
          <cell r="AP3177">
            <v>1</v>
          </cell>
          <cell r="AT3177">
            <v>1</v>
          </cell>
          <cell r="AX3177">
            <v>0</v>
          </cell>
          <cell r="BB3177">
            <v>0</v>
          </cell>
          <cell r="BE3177">
            <v>0</v>
          </cell>
          <cell r="BF3177">
            <v>1</v>
          </cell>
          <cell r="BG3177">
            <v>0</v>
          </cell>
          <cell r="BJ3177">
            <v>0</v>
          </cell>
          <cell r="BK3177">
            <v>0</v>
          </cell>
          <cell r="BL3177">
            <v>0</v>
          </cell>
        </row>
        <row r="3178">
          <cell r="J3178" t="str">
            <v>Willem Kruger</v>
          </cell>
          <cell r="K3178" t="str">
            <v>M028321</v>
          </cell>
          <cell r="L3178" t="str">
            <v xml:space="preserve"> Independent</v>
          </cell>
          <cell r="Q3178" t="str">
            <v>PDI</v>
          </cell>
          <cell r="AP3178">
            <v>1</v>
          </cell>
          <cell r="AT3178">
            <v>1</v>
          </cell>
          <cell r="AX3178">
            <v>0</v>
          </cell>
          <cell r="BB3178">
            <v>0</v>
          </cell>
          <cell r="BE3178">
            <v>0</v>
          </cell>
          <cell r="BF3178">
            <v>1</v>
          </cell>
          <cell r="BG3178">
            <v>0</v>
          </cell>
          <cell r="BJ3178">
            <v>0</v>
          </cell>
          <cell r="BK3178">
            <v>0</v>
          </cell>
          <cell r="BL3178">
            <v>0</v>
          </cell>
        </row>
        <row r="3179">
          <cell r="J3179" t="str">
            <v>Willem Kruger</v>
          </cell>
          <cell r="K3179" t="str">
            <v>M028321</v>
          </cell>
          <cell r="L3179" t="str">
            <v xml:space="preserve"> Independent</v>
          </cell>
          <cell r="Q3179" t="str">
            <v>PDI</v>
          </cell>
          <cell r="AP3179">
            <v>1</v>
          </cell>
          <cell r="AT3179">
            <v>1</v>
          </cell>
          <cell r="AX3179">
            <v>0</v>
          </cell>
          <cell r="BB3179">
            <v>0</v>
          </cell>
          <cell r="BE3179">
            <v>0</v>
          </cell>
          <cell r="BF3179">
            <v>1</v>
          </cell>
          <cell r="BG3179">
            <v>0</v>
          </cell>
          <cell r="BJ3179">
            <v>0</v>
          </cell>
          <cell r="BK3179">
            <v>0</v>
          </cell>
          <cell r="BL3179">
            <v>0</v>
          </cell>
        </row>
        <row r="3180">
          <cell r="J3180" t="str">
            <v>Willem Kruger</v>
          </cell>
          <cell r="K3180" t="str">
            <v>M028321</v>
          </cell>
          <cell r="L3180" t="str">
            <v xml:space="preserve"> Independent</v>
          </cell>
          <cell r="Q3180" t="str">
            <v>PDI</v>
          </cell>
          <cell r="AP3180">
            <v>1</v>
          </cell>
          <cell r="AT3180">
            <v>1</v>
          </cell>
          <cell r="AX3180">
            <v>0</v>
          </cell>
          <cell r="BB3180">
            <v>0</v>
          </cell>
          <cell r="BE3180">
            <v>0</v>
          </cell>
          <cell r="BF3180">
            <v>1</v>
          </cell>
          <cell r="BG3180">
            <v>0</v>
          </cell>
          <cell r="BJ3180">
            <v>0</v>
          </cell>
          <cell r="BK3180">
            <v>0</v>
          </cell>
          <cell r="BL3180">
            <v>0</v>
          </cell>
        </row>
        <row r="3181">
          <cell r="J3181" t="str">
            <v>Willem Kruger</v>
          </cell>
          <cell r="K3181" t="str">
            <v>M028321</v>
          </cell>
          <cell r="L3181" t="str">
            <v xml:space="preserve"> Independent</v>
          </cell>
          <cell r="Q3181" t="str">
            <v>PDI</v>
          </cell>
          <cell r="AP3181">
            <v>2</v>
          </cell>
          <cell r="AT3181">
            <v>1</v>
          </cell>
          <cell r="AX3181">
            <v>0</v>
          </cell>
          <cell r="BB3181">
            <v>0</v>
          </cell>
          <cell r="BE3181">
            <v>0</v>
          </cell>
          <cell r="BF3181">
            <v>2</v>
          </cell>
          <cell r="BG3181">
            <v>0</v>
          </cell>
          <cell r="BJ3181">
            <v>0</v>
          </cell>
          <cell r="BK3181">
            <v>0</v>
          </cell>
          <cell r="BL3181">
            <v>0</v>
          </cell>
        </row>
        <row r="3182">
          <cell r="J3182" t="str">
            <v>Willem Pietersen</v>
          </cell>
          <cell r="L3182" t="str">
            <v>National Photographic Club</v>
          </cell>
          <cell r="Q3182" t="str">
            <v>PDI</v>
          </cell>
          <cell r="AP3182">
            <v>1</v>
          </cell>
          <cell r="AT3182">
            <v>1</v>
          </cell>
          <cell r="AX3182">
            <v>0</v>
          </cell>
          <cell r="BB3182">
            <v>0</v>
          </cell>
          <cell r="BE3182">
            <v>0</v>
          </cell>
          <cell r="BF3182">
            <v>1</v>
          </cell>
          <cell r="BG3182">
            <v>0</v>
          </cell>
          <cell r="BJ3182">
            <v>0</v>
          </cell>
          <cell r="BK3182">
            <v>0</v>
          </cell>
          <cell r="BL3182">
            <v>0</v>
          </cell>
        </row>
        <row r="3183">
          <cell r="J3183" t="str">
            <v>Willem Pietersen</v>
          </cell>
          <cell r="L3183" t="str">
            <v>National Photographic Club</v>
          </cell>
          <cell r="Q3183" t="str">
            <v>PDI</v>
          </cell>
          <cell r="AP3183">
            <v>1</v>
          </cell>
          <cell r="AT3183">
            <v>1</v>
          </cell>
          <cell r="AX3183">
            <v>0</v>
          </cell>
          <cell r="BB3183">
            <v>0</v>
          </cell>
          <cell r="BE3183">
            <v>0</v>
          </cell>
          <cell r="BF3183">
            <v>1</v>
          </cell>
          <cell r="BG3183">
            <v>0</v>
          </cell>
          <cell r="BJ3183">
            <v>0</v>
          </cell>
          <cell r="BK3183">
            <v>0</v>
          </cell>
          <cell r="BL3183">
            <v>0</v>
          </cell>
        </row>
        <row r="3184">
          <cell r="J3184" t="str">
            <v>Willem Pietersen</v>
          </cell>
          <cell r="L3184" t="str">
            <v>National Photographic Club</v>
          </cell>
          <cell r="Q3184" t="str">
            <v>PDI</v>
          </cell>
          <cell r="AP3184">
            <v>1</v>
          </cell>
          <cell r="AT3184">
            <v>1</v>
          </cell>
          <cell r="AX3184">
            <v>0</v>
          </cell>
          <cell r="BB3184">
            <v>0</v>
          </cell>
          <cell r="BE3184">
            <v>0</v>
          </cell>
          <cell r="BF3184">
            <v>0</v>
          </cell>
          <cell r="BG3184">
            <v>1</v>
          </cell>
          <cell r="BJ3184">
            <v>0</v>
          </cell>
          <cell r="BK3184">
            <v>0</v>
          </cell>
          <cell r="BL3184">
            <v>0</v>
          </cell>
        </row>
        <row r="3185">
          <cell r="J3185" t="str">
            <v>Willem Pietersen</v>
          </cell>
          <cell r="L3185" t="str">
            <v>National Photographic Club</v>
          </cell>
          <cell r="Q3185" t="str">
            <v>PDI</v>
          </cell>
          <cell r="AP3185">
            <v>1</v>
          </cell>
          <cell r="AT3185">
            <v>1</v>
          </cell>
          <cell r="AX3185">
            <v>0</v>
          </cell>
          <cell r="BB3185">
            <v>0</v>
          </cell>
          <cell r="BE3185">
            <v>0</v>
          </cell>
          <cell r="BF3185">
            <v>0</v>
          </cell>
          <cell r="BG3185">
            <v>1</v>
          </cell>
          <cell r="BJ3185">
            <v>0</v>
          </cell>
          <cell r="BK3185">
            <v>0</v>
          </cell>
          <cell r="BL3185">
            <v>0</v>
          </cell>
        </row>
        <row r="3186">
          <cell r="J3186" t="str">
            <v>Willem Pietersen</v>
          </cell>
          <cell r="L3186" t="str">
            <v>National Photographic Club</v>
          </cell>
          <cell r="Q3186" t="str">
            <v>PDI</v>
          </cell>
          <cell r="AP3186">
            <v>2</v>
          </cell>
          <cell r="AT3186">
            <v>1</v>
          </cell>
          <cell r="AX3186">
            <v>0</v>
          </cell>
          <cell r="BB3186">
            <v>0</v>
          </cell>
          <cell r="BE3186">
            <v>0</v>
          </cell>
          <cell r="BF3186">
            <v>2</v>
          </cell>
          <cell r="BG3186">
            <v>0</v>
          </cell>
          <cell r="BJ3186">
            <v>0</v>
          </cell>
          <cell r="BK3186">
            <v>0</v>
          </cell>
          <cell r="BL3186">
            <v>0</v>
          </cell>
        </row>
        <row r="3187">
          <cell r="J3187" t="str">
            <v>Willem Pietersen</v>
          </cell>
          <cell r="L3187" t="str">
            <v>National Photographic Club</v>
          </cell>
          <cell r="Q3187" t="str">
            <v>PDI</v>
          </cell>
          <cell r="AP3187">
            <v>2</v>
          </cell>
          <cell r="AT3187">
            <v>1</v>
          </cell>
          <cell r="AX3187">
            <v>0</v>
          </cell>
          <cell r="BB3187">
            <v>0</v>
          </cell>
          <cell r="BE3187">
            <v>2</v>
          </cell>
          <cell r="BF3187">
            <v>0</v>
          </cell>
          <cell r="BG3187">
            <v>0</v>
          </cell>
          <cell r="BJ3187">
            <v>0</v>
          </cell>
          <cell r="BK3187">
            <v>0</v>
          </cell>
          <cell r="BL3187">
            <v>0</v>
          </cell>
        </row>
        <row r="3188">
          <cell r="J3188" t="str">
            <v>Willie Labuschagne</v>
          </cell>
          <cell r="K3188" t="str">
            <v>M009168</v>
          </cell>
          <cell r="L3188" t="str">
            <v>Magalies Foto Fun Club</v>
          </cell>
          <cell r="Q3188" t="str">
            <v>PDI</v>
          </cell>
          <cell r="AP3188">
            <v>1</v>
          </cell>
          <cell r="AT3188">
            <v>1</v>
          </cell>
          <cell r="AX3188">
            <v>0</v>
          </cell>
          <cell r="BB3188">
            <v>0</v>
          </cell>
          <cell r="BE3188">
            <v>1</v>
          </cell>
          <cell r="BF3188">
            <v>0</v>
          </cell>
          <cell r="BG3188">
            <v>0</v>
          </cell>
          <cell r="BJ3188">
            <v>0</v>
          </cell>
          <cell r="BK3188">
            <v>0</v>
          </cell>
          <cell r="BL3188">
            <v>0</v>
          </cell>
        </row>
        <row r="3189">
          <cell r="J3189" t="str">
            <v>Willie Labuschagne</v>
          </cell>
          <cell r="K3189" t="str">
            <v>M009168</v>
          </cell>
          <cell r="L3189" t="str">
            <v>Magalies Foto Fun Club</v>
          </cell>
          <cell r="Q3189" t="str">
            <v>PDI</v>
          </cell>
          <cell r="AP3189">
            <v>1</v>
          </cell>
          <cell r="AT3189">
            <v>1</v>
          </cell>
          <cell r="AX3189">
            <v>0</v>
          </cell>
          <cell r="BB3189">
            <v>0</v>
          </cell>
          <cell r="BE3189">
            <v>0</v>
          </cell>
          <cell r="BF3189">
            <v>1</v>
          </cell>
          <cell r="BG3189">
            <v>0</v>
          </cell>
          <cell r="BJ3189">
            <v>0</v>
          </cell>
          <cell r="BK3189">
            <v>0</v>
          </cell>
          <cell r="BL3189">
            <v>0</v>
          </cell>
        </row>
        <row r="3190">
          <cell r="J3190" t="str">
            <v>Willie Labuschagne</v>
          </cell>
          <cell r="K3190" t="str">
            <v>M009168</v>
          </cell>
          <cell r="L3190" t="str">
            <v>Magalies Foto Fun Club</v>
          </cell>
          <cell r="Q3190" t="str">
            <v>PDI</v>
          </cell>
          <cell r="AP3190">
            <v>1</v>
          </cell>
          <cell r="AT3190">
            <v>1</v>
          </cell>
          <cell r="AX3190">
            <v>0</v>
          </cell>
          <cell r="BB3190">
            <v>0</v>
          </cell>
          <cell r="BE3190">
            <v>0</v>
          </cell>
          <cell r="BF3190">
            <v>1</v>
          </cell>
          <cell r="BG3190">
            <v>0</v>
          </cell>
          <cell r="BJ3190">
            <v>0</v>
          </cell>
          <cell r="BK3190">
            <v>0</v>
          </cell>
          <cell r="BL3190">
            <v>0</v>
          </cell>
        </row>
        <row r="3191">
          <cell r="J3191" t="str">
            <v>Willie Labuschagne</v>
          </cell>
          <cell r="K3191" t="str">
            <v>M009168</v>
          </cell>
          <cell r="L3191" t="str">
            <v>Magalies Foto Fun Club</v>
          </cell>
          <cell r="Q3191" t="str">
            <v>PDI</v>
          </cell>
          <cell r="AP3191">
            <v>1</v>
          </cell>
          <cell r="AT3191">
            <v>1</v>
          </cell>
          <cell r="AX3191">
            <v>0</v>
          </cell>
          <cell r="BB3191">
            <v>0</v>
          </cell>
          <cell r="BE3191">
            <v>0</v>
          </cell>
          <cell r="BF3191">
            <v>1</v>
          </cell>
          <cell r="BG3191">
            <v>0</v>
          </cell>
          <cell r="BJ3191">
            <v>0</v>
          </cell>
          <cell r="BK3191">
            <v>0</v>
          </cell>
          <cell r="BL3191">
            <v>0</v>
          </cell>
        </row>
        <row r="3192">
          <cell r="J3192" t="str">
            <v>Willie Labuschagne</v>
          </cell>
          <cell r="K3192" t="str">
            <v>M009168</v>
          </cell>
          <cell r="L3192" t="str">
            <v>Magalies Foto Fun Club</v>
          </cell>
          <cell r="Q3192" t="str">
            <v>PDI</v>
          </cell>
          <cell r="AP3192">
            <v>1</v>
          </cell>
          <cell r="AT3192">
            <v>1</v>
          </cell>
          <cell r="AX3192">
            <v>0</v>
          </cell>
          <cell r="BB3192">
            <v>0</v>
          </cell>
          <cell r="BE3192">
            <v>0</v>
          </cell>
          <cell r="BF3192">
            <v>1</v>
          </cell>
          <cell r="BG3192">
            <v>0</v>
          </cell>
          <cell r="BJ3192">
            <v>0</v>
          </cell>
          <cell r="BK3192">
            <v>0</v>
          </cell>
          <cell r="BL3192">
            <v>0</v>
          </cell>
        </row>
        <row r="3193">
          <cell r="J3193" t="str">
            <v>Willie Labuschagne</v>
          </cell>
          <cell r="K3193" t="str">
            <v>M009168</v>
          </cell>
          <cell r="L3193" t="str">
            <v>Magalies Foto Fun Club</v>
          </cell>
          <cell r="Q3193" t="str">
            <v>PDI</v>
          </cell>
          <cell r="AP3193">
            <v>1</v>
          </cell>
          <cell r="AT3193">
            <v>1</v>
          </cell>
          <cell r="AX3193">
            <v>0</v>
          </cell>
          <cell r="BB3193">
            <v>0</v>
          </cell>
          <cell r="BE3193">
            <v>1</v>
          </cell>
          <cell r="BF3193">
            <v>0</v>
          </cell>
          <cell r="BG3193">
            <v>0</v>
          </cell>
          <cell r="BJ3193">
            <v>0</v>
          </cell>
          <cell r="BK3193">
            <v>0</v>
          </cell>
          <cell r="BL3193">
            <v>0</v>
          </cell>
        </row>
        <row r="3194">
          <cell r="J3194" t="str">
            <v>Willie Labuschagne</v>
          </cell>
          <cell r="K3194" t="str">
            <v>M009168</v>
          </cell>
          <cell r="L3194" t="str">
            <v>Magalies Foto Fun Club</v>
          </cell>
          <cell r="Q3194" t="str">
            <v>PDI</v>
          </cell>
          <cell r="AP3194">
            <v>4</v>
          </cell>
          <cell r="AT3194">
            <v>1</v>
          </cell>
          <cell r="AX3194">
            <v>0</v>
          </cell>
          <cell r="BB3194">
            <v>0</v>
          </cell>
          <cell r="BE3194">
            <v>0</v>
          </cell>
          <cell r="BF3194">
            <v>4</v>
          </cell>
          <cell r="BG3194">
            <v>0</v>
          </cell>
          <cell r="BJ3194">
            <v>0</v>
          </cell>
          <cell r="BK3194">
            <v>0</v>
          </cell>
          <cell r="BL3194">
            <v>0</v>
          </cell>
        </row>
        <row r="3195">
          <cell r="J3195" t="str">
            <v>Wilma Drotsky</v>
          </cell>
          <cell r="K3195" t="str">
            <v>M042137</v>
          </cell>
          <cell r="L3195" t="str">
            <v>Bethal Fotografie Klub</v>
          </cell>
          <cell r="Q3195" t="str">
            <v>PDI</v>
          </cell>
          <cell r="AP3195">
            <v>1</v>
          </cell>
          <cell r="AT3195">
            <v>1</v>
          </cell>
          <cell r="AX3195">
            <v>0</v>
          </cell>
          <cell r="BB3195">
            <v>0</v>
          </cell>
          <cell r="BE3195">
            <v>1</v>
          </cell>
          <cell r="BF3195">
            <v>0</v>
          </cell>
          <cell r="BG3195">
            <v>0</v>
          </cell>
          <cell r="BJ3195">
            <v>0</v>
          </cell>
          <cell r="BK3195">
            <v>0</v>
          </cell>
          <cell r="BL3195">
            <v>0</v>
          </cell>
        </row>
        <row r="3196">
          <cell r="J3196" t="str">
            <v>Wilma Drotsky</v>
          </cell>
          <cell r="K3196" t="str">
            <v>M042137</v>
          </cell>
          <cell r="L3196" t="str">
            <v>Bethal Fotografie Klub</v>
          </cell>
          <cell r="Q3196" t="str">
            <v>PDI</v>
          </cell>
          <cell r="AP3196">
            <v>1</v>
          </cell>
          <cell r="AT3196">
            <v>1</v>
          </cell>
          <cell r="AX3196">
            <v>0</v>
          </cell>
          <cell r="BB3196">
            <v>0</v>
          </cell>
          <cell r="BE3196">
            <v>0</v>
          </cell>
          <cell r="BF3196">
            <v>1</v>
          </cell>
          <cell r="BG3196">
            <v>0</v>
          </cell>
          <cell r="BJ3196">
            <v>0</v>
          </cell>
          <cell r="BK3196">
            <v>0</v>
          </cell>
          <cell r="BL3196">
            <v>0</v>
          </cell>
        </row>
        <row r="3197">
          <cell r="J3197" t="str">
            <v>Wilma Drotsky</v>
          </cell>
          <cell r="K3197" t="str">
            <v>M042137</v>
          </cell>
          <cell r="L3197" t="str">
            <v>Bethal Fotografie Klub</v>
          </cell>
          <cell r="Q3197" t="str">
            <v>PDI</v>
          </cell>
          <cell r="AP3197">
            <v>1</v>
          </cell>
          <cell r="AT3197">
            <v>1</v>
          </cell>
          <cell r="AX3197">
            <v>0</v>
          </cell>
          <cell r="BB3197">
            <v>0</v>
          </cell>
          <cell r="BE3197">
            <v>0</v>
          </cell>
          <cell r="BF3197">
            <v>1</v>
          </cell>
          <cell r="BG3197">
            <v>0</v>
          </cell>
          <cell r="BJ3197">
            <v>0</v>
          </cell>
          <cell r="BK3197">
            <v>0</v>
          </cell>
          <cell r="BL3197">
            <v>0</v>
          </cell>
        </row>
        <row r="3198">
          <cell r="J3198" t="str">
            <v>Wilma Drotsky</v>
          </cell>
          <cell r="K3198" t="str">
            <v>M042137</v>
          </cell>
          <cell r="L3198" t="str">
            <v>Bethal Fotografie Klub</v>
          </cell>
          <cell r="Q3198" t="str">
            <v>PDI</v>
          </cell>
          <cell r="AP3198">
            <v>1</v>
          </cell>
          <cell r="AT3198">
            <v>1</v>
          </cell>
          <cell r="AX3198">
            <v>0</v>
          </cell>
          <cell r="BB3198">
            <v>0</v>
          </cell>
          <cell r="BE3198">
            <v>0</v>
          </cell>
          <cell r="BF3198">
            <v>1</v>
          </cell>
          <cell r="BG3198">
            <v>0</v>
          </cell>
          <cell r="BJ3198">
            <v>0</v>
          </cell>
          <cell r="BK3198">
            <v>0</v>
          </cell>
          <cell r="BL3198">
            <v>0</v>
          </cell>
        </row>
        <row r="3199">
          <cell r="J3199" t="str">
            <v>Wilma Drotsky</v>
          </cell>
          <cell r="K3199" t="str">
            <v>M042137</v>
          </cell>
          <cell r="L3199" t="str">
            <v>Bethal Fotografie Klub</v>
          </cell>
          <cell r="Q3199" t="str">
            <v>PDI</v>
          </cell>
          <cell r="AP3199">
            <v>1</v>
          </cell>
          <cell r="AT3199">
            <v>1</v>
          </cell>
          <cell r="AX3199">
            <v>0</v>
          </cell>
          <cell r="BB3199">
            <v>0</v>
          </cell>
          <cell r="BE3199">
            <v>0</v>
          </cell>
          <cell r="BF3199">
            <v>1</v>
          </cell>
          <cell r="BG3199">
            <v>0</v>
          </cell>
          <cell r="BJ3199">
            <v>0</v>
          </cell>
          <cell r="BK3199">
            <v>0</v>
          </cell>
          <cell r="BL3199">
            <v>0</v>
          </cell>
        </row>
        <row r="3200">
          <cell r="J3200" t="str">
            <v>Wilma Drotsky</v>
          </cell>
          <cell r="K3200" t="str">
            <v>M042137</v>
          </cell>
          <cell r="L3200" t="str">
            <v>Bethal Fotografie Klub</v>
          </cell>
          <cell r="Q3200" t="str">
            <v>PDI</v>
          </cell>
          <cell r="AP3200">
            <v>2</v>
          </cell>
          <cell r="AT3200">
            <v>1</v>
          </cell>
          <cell r="AX3200">
            <v>0</v>
          </cell>
          <cell r="BB3200">
            <v>0</v>
          </cell>
          <cell r="BE3200">
            <v>2</v>
          </cell>
          <cell r="BF3200">
            <v>0</v>
          </cell>
          <cell r="BG3200">
            <v>0</v>
          </cell>
          <cell r="BJ3200">
            <v>0</v>
          </cell>
          <cell r="BK3200">
            <v>0</v>
          </cell>
          <cell r="BL3200">
            <v>0</v>
          </cell>
        </row>
        <row r="3201">
          <cell r="J3201" t="str">
            <v>wouter veldman</v>
          </cell>
          <cell r="K3201" t="str">
            <v>M031772</v>
          </cell>
          <cell r="L3201" t="str">
            <v>Musina</v>
          </cell>
          <cell r="Q3201" t="str">
            <v>PDI</v>
          </cell>
          <cell r="AP3201">
            <v>1</v>
          </cell>
          <cell r="AT3201">
            <v>1</v>
          </cell>
          <cell r="AX3201">
            <v>0</v>
          </cell>
          <cell r="BB3201">
            <v>0</v>
          </cell>
          <cell r="BE3201">
            <v>0</v>
          </cell>
          <cell r="BF3201">
            <v>1</v>
          </cell>
          <cell r="BG3201">
            <v>0</v>
          </cell>
          <cell r="BJ3201">
            <v>0</v>
          </cell>
          <cell r="BK3201">
            <v>0</v>
          </cell>
          <cell r="BL3201">
            <v>0</v>
          </cell>
        </row>
        <row r="3202">
          <cell r="J3202" t="str">
            <v>wouter veldman</v>
          </cell>
          <cell r="K3202" t="str">
            <v>M031772</v>
          </cell>
          <cell r="L3202" t="str">
            <v>Musina</v>
          </cell>
          <cell r="Q3202" t="str">
            <v>PDI</v>
          </cell>
          <cell r="AP3202">
            <v>0</v>
          </cell>
          <cell r="AT3202">
            <v>1</v>
          </cell>
          <cell r="AX3202">
            <v>0</v>
          </cell>
          <cell r="BB3202">
            <v>0</v>
          </cell>
          <cell r="BE3202">
            <v>0</v>
          </cell>
          <cell r="BF3202">
            <v>0</v>
          </cell>
          <cell r="BG3202">
            <v>0</v>
          </cell>
          <cell r="BJ3202">
            <v>0</v>
          </cell>
          <cell r="BK3202">
            <v>0</v>
          </cell>
          <cell r="BL3202">
            <v>0</v>
          </cell>
        </row>
        <row r="3203">
          <cell r="J3203" t="str">
            <v>wouter veldman</v>
          </cell>
          <cell r="K3203" t="str">
            <v>M031772</v>
          </cell>
          <cell r="L3203" t="str">
            <v>Musina</v>
          </cell>
          <cell r="Q3203" t="str">
            <v>PDI</v>
          </cell>
          <cell r="AP3203">
            <v>0</v>
          </cell>
          <cell r="AT3203">
            <v>1</v>
          </cell>
          <cell r="AX3203">
            <v>0</v>
          </cell>
          <cell r="BB3203">
            <v>0</v>
          </cell>
          <cell r="BE3203">
            <v>0</v>
          </cell>
          <cell r="BF3203">
            <v>0</v>
          </cell>
          <cell r="BG3203">
            <v>0</v>
          </cell>
          <cell r="BJ3203">
            <v>0</v>
          </cell>
          <cell r="BK3203">
            <v>0</v>
          </cell>
          <cell r="BL3203">
            <v>0</v>
          </cell>
        </row>
        <row r="3204">
          <cell r="J3204" t="str">
            <v>wouter veldman</v>
          </cell>
          <cell r="K3204" t="str">
            <v>M031772</v>
          </cell>
          <cell r="L3204" t="str">
            <v>Musina</v>
          </cell>
          <cell r="Q3204" t="str">
            <v>PDI</v>
          </cell>
          <cell r="AP3204">
            <v>0</v>
          </cell>
          <cell r="AT3204">
            <v>1</v>
          </cell>
          <cell r="AX3204">
            <v>0</v>
          </cell>
          <cell r="BB3204">
            <v>0</v>
          </cell>
          <cell r="BE3204">
            <v>0</v>
          </cell>
          <cell r="BF3204">
            <v>0</v>
          </cell>
          <cell r="BG3204">
            <v>0</v>
          </cell>
          <cell r="BJ3204">
            <v>0</v>
          </cell>
          <cell r="BK3204">
            <v>0</v>
          </cell>
          <cell r="BL3204">
            <v>0</v>
          </cell>
        </row>
        <row r="3205">
          <cell r="J3205" t="str">
            <v>wouter veldman</v>
          </cell>
          <cell r="K3205" t="str">
            <v>M031772</v>
          </cell>
          <cell r="L3205" t="str">
            <v>Musina</v>
          </cell>
          <cell r="Q3205" t="str">
            <v>PDI</v>
          </cell>
          <cell r="AP3205">
            <v>1</v>
          </cell>
          <cell r="AT3205">
            <v>1</v>
          </cell>
          <cell r="AX3205">
            <v>0</v>
          </cell>
          <cell r="BB3205">
            <v>0</v>
          </cell>
          <cell r="BE3205">
            <v>1</v>
          </cell>
          <cell r="BF3205">
            <v>0</v>
          </cell>
          <cell r="BG3205">
            <v>0</v>
          </cell>
          <cell r="BJ3205">
            <v>0</v>
          </cell>
          <cell r="BK3205">
            <v>0</v>
          </cell>
          <cell r="BL3205">
            <v>0</v>
          </cell>
        </row>
        <row r="3206">
          <cell r="J3206" t="str">
            <v>wouter veldman</v>
          </cell>
          <cell r="K3206" t="str">
            <v>M031772</v>
          </cell>
          <cell r="L3206" t="str">
            <v>Musina</v>
          </cell>
          <cell r="Q3206" t="str">
            <v>PDI</v>
          </cell>
          <cell r="AP3206">
            <v>1</v>
          </cell>
          <cell r="AT3206">
            <v>1</v>
          </cell>
          <cell r="AX3206">
            <v>0</v>
          </cell>
          <cell r="BB3206">
            <v>0</v>
          </cell>
          <cell r="BE3206">
            <v>1</v>
          </cell>
          <cell r="BF3206">
            <v>0</v>
          </cell>
          <cell r="BG3206">
            <v>0</v>
          </cell>
          <cell r="BJ3206">
            <v>0</v>
          </cell>
          <cell r="BK3206">
            <v>0</v>
          </cell>
          <cell r="BL3206">
            <v>0</v>
          </cell>
        </row>
        <row r="3207">
          <cell r="J3207" t="str">
            <v>wouter veldman</v>
          </cell>
          <cell r="K3207" t="str">
            <v>M031772</v>
          </cell>
          <cell r="L3207" t="str">
            <v>Musina</v>
          </cell>
          <cell r="Q3207" t="str">
            <v>PDI</v>
          </cell>
          <cell r="AP3207">
            <v>1</v>
          </cell>
          <cell r="AT3207">
            <v>1</v>
          </cell>
          <cell r="AX3207">
            <v>0</v>
          </cell>
          <cell r="BB3207">
            <v>0</v>
          </cell>
          <cell r="BE3207">
            <v>1</v>
          </cell>
          <cell r="BF3207">
            <v>0</v>
          </cell>
          <cell r="BG3207">
            <v>0</v>
          </cell>
          <cell r="BJ3207">
            <v>0</v>
          </cell>
          <cell r="BK3207">
            <v>0</v>
          </cell>
          <cell r="BL3207">
            <v>0</v>
          </cell>
        </row>
        <row r="3208">
          <cell r="J3208" t="str">
            <v>Wynand Scholtz</v>
          </cell>
          <cell r="K3208" t="str">
            <v>M051367</v>
          </cell>
          <cell r="L3208" t="str">
            <v>Brandpuntfotoklub</v>
          </cell>
          <cell r="Q3208" t="str">
            <v>PDI</v>
          </cell>
          <cell r="AP3208">
            <v>1</v>
          </cell>
          <cell r="AT3208">
            <v>1</v>
          </cell>
          <cell r="AX3208">
            <v>0</v>
          </cell>
          <cell r="BB3208">
            <v>0</v>
          </cell>
          <cell r="BE3208">
            <v>0</v>
          </cell>
          <cell r="BF3208">
            <v>1</v>
          </cell>
          <cell r="BG3208">
            <v>0</v>
          </cell>
          <cell r="BJ3208">
            <v>0</v>
          </cell>
          <cell r="BK3208">
            <v>0</v>
          </cell>
          <cell r="BL3208">
            <v>0</v>
          </cell>
        </row>
        <row r="3209">
          <cell r="J3209" t="str">
            <v>Wynand Scholtz</v>
          </cell>
          <cell r="K3209" t="str">
            <v>M051367</v>
          </cell>
          <cell r="L3209" t="str">
            <v>Brandpuntfotoklub</v>
          </cell>
          <cell r="Q3209" t="str">
            <v>PDI</v>
          </cell>
          <cell r="AP3209">
            <v>1</v>
          </cell>
          <cell r="AT3209">
            <v>1</v>
          </cell>
          <cell r="AX3209">
            <v>0</v>
          </cell>
          <cell r="BB3209">
            <v>0</v>
          </cell>
          <cell r="BE3209">
            <v>0</v>
          </cell>
          <cell r="BF3209">
            <v>1</v>
          </cell>
          <cell r="BG3209">
            <v>0</v>
          </cell>
          <cell r="BJ3209">
            <v>0</v>
          </cell>
          <cell r="BK3209">
            <v>0</v>
          </cell>
          <cell r="BL3209">
            <v>0</v>
          </cell>
        </row>
        <row r="3210">
          <cell r="J3210" t="str">
            <v>Zenobia Geldenhuys</v>
          </cell>
          <cell r="K3210" t="str">
            <v>M041177</v>
          </cell>
          <cell r="L3210" t="str">
            <v>Mosselbaai Kameraklub</v>
          </cell>
          <cell r="Q3210" t="str">
            <v>PDI</v>
          </cell>
          <cell r="AP3210">
            <v>1</v>
          </cell>
          <cell r="AT3210">
            <v>1</v>
          </cell>
          <cell r="AX3210">
            <v>0</v>
          </cell>
          <cell r="BB3210">
            <v>0</v>
          </cell>
          <cell r="BE3210">
            <v>1</v>
          </cell>
          <cell r="BF3210">
            <v>0</v>
          </cell>
          <cell r="BG3210">
            <v>0</v>
          </cell>
          <cell r="BJ3210">
            <v>0</v>
          </cell>
          <cell r="BK3210">
            <v>0</v>
          </cell>
          <cell r="BL3210">
            <v>0</v>
          </cell>
        </row>
        <row r="3211">
          <cell r="J3211" t="str">
            <v>Ziets Zietsman</v>
          </cell>
          <cell r="K3211" t="str">
            <v>M019464</v>
          </cell>
          <cell r="L3211" t="str">
            <v>Bosveld Fotografie Klub</v>
          </cell>
          <cell r="Q3211" t="str">
            <v>PDI</v>
          </cell>
          <cell r="AP3211">
            <v>1</v>
          </cell>
          <cell r="AT3211">
            <v>1</v>
          </cell>
          <cell r="AX3211">
            <v>0</v>
          </cell>
          <cell r="BB3211">
            <v>0</v>
          </cell>
          <cell r="BE3211">
            <v>0</v>
          </cell>
          <cell r="BF3211">
            <v>1</v>
          </cell>
          <cell r="BG3211">
            <v>0</v>
          </cell>
          <cell r="BJ3211">
            <v>0</v>
          </cell>
          <cell r="BK3211">
            <v>0</v>
          </cell>
          <cell r="BL3211">
            <v>0</v>
          </cell>
        </row>
        <row r="3212">
          <cell r="J3212" t="str">
            <v>Ziets Zietsman</v>
          </cell>
          <cell r="K3212" t="str">
            <v>M019464</v>
          </cell>
          <cell r="L3212" t="str">
            <v>Bosveld Fotografie Klub</v>
          </cell>
          <cell r="Q3212" t="str">
            <v>PDI</v>
          </cell>
          <cell r="AP3212">
            <v>1</v>
          </cell>
          <cell r="AT3212">
            <v>1</v>
          </cell>
          <cell r="AX3212">
            <v>0</v>
          </cell>
          <cell r="BB3212">
            <v>0</v>
          </cell>
          <cell r="BE3212">
            <v>0</v>
          </cell>
          <cell r="BF3212">
            <v>1</v>
          </cell>
          <cell r="BG3212">
            <v>0</v>
          </cell>
          <cell r="BJ3212">
            <v>0</v>
          </cell>
          <cell r="BK3212">
            <v>0</v>
          </cell>
          <cell r="BL3212">
            <v>0</v>
          </cell>
        </row>
        <row r="3213">
          <cell r="J3213" t="str">
            <v>Ziets Zietsman</v>
          </cell>
          <cell r="K3213" t="str">
            <v>M019464</v>
          </cell>
          <cell r="L3213" t="str">
            <v>Bosveld Fotografie Klub</v>
          </cell>
          <cell r="Q3213" t="str">
            <v>PDI</v>
          </cell>
          <cell r="AP3213">
            <v>1</v>
          </cell>
          <cell r="AT3213">
            <v>1</v>
          </cell>
          <cell r="AX3213">
            <v>0</v>
          </cell>
          <cell r="BB3213">
            <v>0</v>
          </cell>
          <cell r="BE3213">
            <v>1</v>
          </cell>
          <cell r="BF3213">
            <v>0</v>
          </cell>
          <cell r="BG3213">
            <v>0</v>
          </cell>
          <cell r="BJ3213">
            <v>0</v>
          </cell>
          <cell r="BK3213">
            <v>0</v>
          </cell>
          <cell r="BL3213">
            <v>0</v>
          </cell>
        </row>
        <row r="3214">
          <cell r="J3214" t="str">
            <v>Ziets Zietsman</v>
          </cell>
          <cell r="K3214" t="str">
            <v>M019464</v>
          </cell>
          <cell r="L3214" t="str">
            <v>Bosveld Fotografie Klub</v>
          </cell>
          <cell r="Q3214" t="str">
            <v>PDI</v>
          </cell>
          <cell r="AP3214">
            <v>1</v>
          </cell>
          <cell r="AT3214">
            <v>1</v>
          </cell>
          <cell r="AX3214">
            <v>0</v>
          </cell>
          <cell r="BB3214">
            <v>0</v>
          </cell>
          <cell r="BE3214">
            <v>1</v>
          </cell>
          <cell r="BF3214">
            <v>0</v>
          </cell>
          <cell r="BG3214">
            <v>0</v>
          </cell>
          <cell r="BJ3214">
            <v>0</v>
          </cell>
          <cell r="BK3214">
            <v>0</v>
          </cell>
          <cell r="BL3214">
            <v>0</v>
          </cell>
        </row>
        <row r="3215">
          <cell r="J3215" t="str">
            <v>Ziets Zietsman</v>
          </cell>
          <cell r="K3215" t="str">
            <v>M019464</v>
          </cell>
          <cell r="L3215" t="str">
            <v>Bosveld Fotografie Klub</v>
          </cell>
          <cell r="Q3215" t="str">
            <v>PDI</v>
          </cell>
          <cell r="AP3215">
            <v>1</v>
          </cell>
          <cell r="AT3215">
            <v>1</v>
          </cell>
          <cell r="AX3215">
            <v>0</v>
          </cell>
          <cell r="BB3215">
            <v>0</v>
          </cell>
          <cell r="BE3215">
            <v>0</v>
          </cell>
          <cell r="BF3215">
            <v>0</v>
          </cell>
          <cell r="BG3215">
            <v>1</v>
          </cell>
          <cell r="BJ3215">
            <v>0</v>
          </cell>
          <cell r="BK3215">
            <v>0</v>
          </cell>
          <cell r="BL3215">
            <v>0</v>
          </cell>
        </row>
        <row r="3216">
          <cell r="J3216" t="str">
            <v>Adelle Beukes</v>
          </cell>
          <cell r="L3216" t="str">
            <v>Mosselbaai Kameraklub</v>
          </cell>
          <cell r="Q3216" t="str">
            <v>PDI</v>
          </cell>
          <cell r="AP3216">
            <v>1</v>
          </cell>
          <cell r="AT3216">
            <v>1</v>
          </cell>
          <cell r="AX3216">
            <v>0</v>
          </cell>
          <cell r="BB3216">
            <v>0</v>
          </cell>
          <cell r="BE3216">
            <v>0</v>
          </cell>
          <cell r="BF3216">
            <v>1</v>
          </cell>
          <cell r="BG3216">
            <v>0</v>
          </cell>
          <cell r="BJ3216">
            <v>0</v>
          </cell>
          <cell r="BK3216">
            <v>0</v>
          </cell>
          <cell r="BL3216">
            <v>0</v>
          </cell>
        </row>
        <row r="3217">
          <cell r="J3217" t="str">
            <v>Adelle Beukes</v>
          </cell>
          <cell r="L3217" t="str">
            <v>Mosselbaai Kameraklub</v>
          </cell>
          <cell r="Q3217" t="str">
            <v>PDI</v>
          </cell>
          <cell r="AP3217">
            <v>1</v>
          </cell>
          <cell r="AT3217">
            <v>1</v>
          </cell>
          <cell r="AX3217">
            <v>0</v>
          </cell>
          <cell r="BB3217">
            <v>0</v>
          </cell>
          <cell r="BE3217">
            <v>1</v>
          </cell>
          <cell r="BF3217">
            <v>0</v>
          </cell>
          <cell r="BG3217">
            <v>0</v>
          </cell>
          <cell r="BJ3217">
            <v>0</v>
          </cell>
          <cell r="BK3217">
            <v>0</v>
          </cell>
          <cell r="BL3217">
            <v>0</v>
          </cell>
        </row>
        <row r="3218">
          <cell r="J3218" t="str">
            <v>Adelle Beukes</v>
          </cell>
          <cell r="L3218" t="str">
            <v>Mosselbaai Kameraklub</v>
          </cell>
          <cell r="Q3218" t="str">
            <v>PDI</v>
          </cell>
          <cell r="AP3218">
            <v>1</v>
          </cell>
          <cell r="AT3218">
            <v>1</v>
          </cell>
          <cell r="AX3218">
            <v>0</v>
          </cell>
          <cell r="BB3218">
            <v>0</v>
          </cell>
          <cell r="BE3218">
            <v>1</v>
          </cell>
          <cell r="BF3218">
            <v>0</v>
          </cell>
          <cell r="BG3218">
            <v>0</v>
          </cell>
          <cell r="BJ3218">
            <v>0</v>
          </cell>
          <cell r="BK3218">
            <v>0</v>
          </cell>
          <cell r="BL3218">
            <v>0</v>
          </cell>
        </row>
        <row r="3219">
          <cell r="J3219" t="str">
            <v>Adelle Beukes</v>
          </cell>
          <cell r="L3219" t="str">
            <v>Mosselbaai Kameraklub</v>
          </cell>
          <cell r="Q3219" t="str">
            <v>PDI</v>
          </cell>
          <cell r="AP3219">
            <v>1</v>
          </cell>
          <cell r="AT3219">
            <v>1</v>
          </cell>
          <cell r="AX3219">
            <v>0</v>
          </cell>
          <cell r="BB3219">
            <v>0</v>
          </cell>
          <cell r="BE3219">
            <v>0</v>
          </cell>
          <cell r="BF3219">
            <v>0</v>
          </cell>
          <cell r="BG3219">
            <v>1</v>
          </cell>
          <cell r="BJ3219">
            <v>0</v>
          </cell>
          <cell r="BK3219">
            <v>0</v>
          </cell>
          <cell r="BL3219">
            <v>0</v>
          </cell>
        </row>
        <row r="3220">
          <cell r="J3220" t="str">
            <v>Adelle Beukes</v>
          </cell>
          <cell r="L3220" t="str">
            <v>Mosselbaai Kameraklub</v>
          </cell>
          <cell r="Q3220" t="str">
            <v>PDI</v>
          </cell>
          <cell r="AP3220">
            <v>1</v>
          </cell>
          <cell r="AT3220">
            <v>1</v>
          </cell>
          <cell r="AX3220">
            <v>0</v>
          </cell>
          <cell r="BB3220">
            <v>0</v>
          </cell>
          <cell r="BE3220">
            <v>0</v>
          </cell>
          <cell r="BF3220">
            <v>0</v>
          </cell>
          <cell r="BG3220">
            <v>1</v>
          </cell>
          <cell r="BJ3220">
            <v>0</v>
          </cell>
          <cell r="BK3220">
            <v>0</v>
          </cell>
          <cell r="BL3220">
            <v>0</v>
          </cell>
        </row>
        <row r="3221">
          <cell r="J3221" t="str">
            <v>Adelle Beukes</v>
          </cell>
          <cell r="L3221" t="str">
            <v>Mosselbaai Kameraklub</v>
          </cell>
          <cell r="Q3221" t="str">
            <v>PDI</v>
          </cell>
          <cell r="AP3221">
            <v>1</v>
          </cell>
          <cell r="AT3221">
            <v>1</v>
          </cell>
          <cell r="AX3221">
            <v>0</v>
          </cell>
          <cell r="BB3221">
            <v>0</v>
          </cell>
          <cell r="BE3221">
            <v>0</v>
          </cell>
          <cell r="BF3221">
            <v>0</v>
          </cell>
          <cell r="BG3221">
            <v>1</v>
          </cell>
          <cell r="BJ3221">
            <v>0</v>
          </cell>
          <cell r="BK3221">
            <v>0</v>
          </cell>
          <cell r="BL3221">
            <v>0</v>
          </cell>
        </row>
        <row r="3222">
          <cell r="J3222" t="str">
            <v>Adelle Beukes</v>
          </cell>
          <cell r="L3222" t="str">
            <v>Mosselbaai Kameraklub</v>
          </cell>
          <cell r="Q3222" t="str">
            <v>PDI</v>
          </cell>
          <cell r="AP3222">
            <v>2</v>
          </cell>
          <cell r="AT3222">
            <v>1</v>
          </cell>
          <cell r="AX3222">
            <v>0</v>
          </cell>
          <cell r="BB3222">
            <v>0</v>
          </cell>
          <cell r="BE3222">
            <v>2</v>
          </cell>
          <cell r="BF3222">
            <v>0</v>
          </cell>
          <cell r="BG3222">
            <v>0</v>
          </cell>
          <cell r="BJ3222">
            <v>0</v>
          </cell>
          <cell r="BK3222">
            <v>0</v>
          </cell>
          <cell r="BL3222">
            <v>0</v>
          </cell>
        </row>
        <row r="3223">
          <cell r="J3223" t="str">
            <v>Adelle Beukes</v>
          </cell>
          <cell r="L3223" t="str">
            <v>Mosselbaai Kameraklub</v>
          </cell>
          <cell r="Q3223" t="str">
            <v>PDI</v>
          </cell>
          <cell r="AP3223">
            <v>2</v>
          </cell>
          <cell r="AT3223">
            <v>1</v>
          </cell>
          <cell r="AX3223">
            <v>0</v>
          </cell>
          <cell r="BB3223">
            <v>0</v>
          </cell>
          <cell r="BE3223">
            <v>0</v>
          </cell>
          <cell r="BF3223">
            <v>0</v>
          </cell>
          <cell r="BG3223">
            <v>2</v>
          </cell>
          <cell r="BJ3223">
            <v>0</v>
          </cell>
          <cell r="BK3223">
            <v>0</v>
          </cell>
          <cell r="BL3223">
            <v>0</v>
          </cell>
        </row>
        <row r="3224">
          <cell r="J3224" t="str">
            <v>Akash Basday</v>
          </cell>
          <cell r="K3224" t="str">
            <v>M048206</v>
          </cell>
          <cell r="L3224" t="str">
            <v>Hibiscus Coast Photographic Society</v>
          </cell>
          <cell r="Q3224" t="str">
            <v>PDI</v>
          </cell>
          <cell r="AP3224">
            <v>1</v>
          </cell>
          <cell r="AT3224">
            <v>1</v>
          </cell>
          <cell r="AX3224">
            <v>0</v>
          </cell>
          <cell r="BB3224">
            <v>0</v>
          </cell>
          <cell r="BE3224">
            <v>0</v>
          </cell>
          <cell r="BF3224">
            <v>1</v>
          </cell>
          <cell r="BG3224">
            <v>0</v>
          </cell>
          <cell r="BJ3224">
            <v>0</v>
          </cell>
          <cell r="BK3224">
            <v>0</v>
          </cell>
          <cell r="BL3224">
            <v>0</v>
          </cell>
        </row>
        <row r="3225">
          <cell r="J3225" t="str">
            <v>Akash Basday</v>
          </cell>
          <cell r="K3225" t="str">
            <v>M048206</v>
          </cell>
          <cell r="L3225" t="str">
            <v>Hibiscus Coast Photographic Society</v>
          </cell>
          <cell r="Q3225" t="str">
            <v>PDI</v>
          </cell>
          <cell r="AP3225">
            <v>1</v>
          </cell>
          <cell r="AT3225">
            <v>1</v>
          </cell>
          <cell r="AX3225">
            <v>0</v>
          </cell>
          <cell r="BB3225">
            <v>0</v>
          </cell>
          <cell r="BE3225">
            <v>0</v>
          </cell>
          <cell r="BF3225">
            <v>1</v>
          </cell>
          <cell r="BG3225">
            <v>0</v>
          </cell>
          <cell r="BJ3225">
            <v>0</v>
          </cell>
          <cell r="BK3225">
            <v>0</v>
          </cell>
          <cell r="BL3225">
            <v>0</v>
          </cell>
        </row>
        <row r="3226">
          <cell r="J3226" t="str">
            <v>Alan BRYCE</v>
          </cell>
          <cell r="K3226" t="str">
            <v>M051489</v>
          </cell>
          <cell r="L3226" t="str">
            <v>F-Stop Fotografiese Vereniging</v>
          </cell>
          <cell r="Q3226" t="str">
            <v>PDI</v>
          </cell>
          <cell r="AP3226">
            <v>1</v>
          </cell>
          <cell r="AT3226">
            <v>1</v>
          </cell>
          <cell r="AX3226">
            <v>0</v>
          </cell>
          <cell r="BB3226">
            <v>0</v>
          </cell>
          <cell r="BE3226">
            <v>1</v>
          </cell>
          <cell r="BF3226">
            <v>0</v>
          </cell>
          <cell r="BG3226">
            <v>0</v>
          </cell>
          <cell r="BJ3226">
            <v>0</v>
          </cell>
          <cell r="BK3226">
            <v>0</v>
          </cell>
          <cell r="BL3226">
            <v>0</v>
          </cell>
        </row>
        <row r="3227">
          <cell r="J3227" t="str">
            <v>Alan BRYCE</v>
          </cell>
          <cell r="K3227" t="str">
            <v>M051489</v>
          </cell>
          <cell r="L3227" t="str">
            <v>F-Stop Fotografiese Vereniging</v>
          </cell>
          <cell r="Q3227" t="str">
            <v>PDI</v>
          </cell>
          <cell r="AP3227">
            <v>1</v>
          </cell>
          <cell r="AT3227">
            <v>1</v>
          </cell>
          <cell r="AX3227">
            <v>0</v>
          </cell>
          <cell r="BB3227">
            <v>0</v>
          </cell>
          <cell r="BE3227">
            <v>1</v>
          </cell>
          <cell r="BF3227">
            <v>0</v>
          </cell>
          <cell r="BG3227">
            <v>0</v>
          </cell>
          <cell r="BJ3227">
            <v>0</v>
          </cell>
          <cell r="BK3227">
            <v>0</v>
          </cell>
          <cell r="BL3227">
            <v>0</v>
          </cell>
        </row>
        <row r="3228">
          <cell r="J3228" t="str">
            <v>Alan BRYCE</v>
          </cell>
          <cell r="K3228" t="str">
            <v>M051489</v>
          </cell>
          <cell r="L3228" t="str">
            <v>F-Stop Fotografiese Vereniging</v>
          </cell>
          <cell r="Q3228" t="str">
            <v>PDI</v>
          </cell>
          <cell r="AP3228">
            <v>1</v>
          </cell>
          <cell r="AT3228">
            <v>1</v>
          </cell>
          <cell r="AX3228">
            <v>0</v>
          </cell>
          <cell r="BB3228">
            <v>0</v>
          </cell>
          <cell r="BE3228">
            <v>1</v>
          </cell>
          <cell r="BF3228">
            <v>0</v>
          </cell>
          <cell r="BG3228">
            <v>0</v>
          </cell>
          <cell r="BJ3228">
            <v>0</v>
          </cell>
          <cell r="BK3228">
            <v>0</v>
          </cell>
          <cell r="BL3228">
            <v>0</v>
          </cell>
        </row>
        <row r="3229">
          <cell r="J3229" t="str">
            <v>Alan BRYCE</v>
          </cell>
          <cell r="K3229" t="str">
            <v>M051489</v>
          </cell>
          <cell r="L3229" t="str">
            <v>F-Stop Fotografiese Vereniging</v>
          </cell>
          <cell r="Q3229" t="str">
            <v>PDI</v>
          </cell>
          <cell r="AP3229">
            <v>1</v>
          </cell>
          <cell r="AT3229">
            <v>1</v>
          </cell>
          <cell r="AX3229">
            <v>0</v>
          </cell>
          <cell r="BB3229">
            <v>0</v>
          </cell>
          <cell r="BE3229">
            <v>0</v>
          </cell>
          <cell r="BF3229">
            <v>0</v>
          </cell>
          <cell r="BG3229">
            <v>1</v>
          </cell>
          <cell r="BJ3229">
            <v>0</v>
          </cell>
          <cell r="BK3229">
            <v>0</v>
          </cell>
          <cell r="BL3229">
            <v>0</v>
          </cell>
        </row>
        <row r="3230">
          <cell r="J3230" t="str">
            <v>Alan Spence</v>
          </cell>
          <cell r="L3230" t="str">
            <v>Hillcrest Camera Club</v>
          </cell>
          <cell r="Q3230" t="str">
            <v>PDI</v>
          </cell>
          <cell r="AP3230">
            <v>1</v>
          </cell>
          <cell r="AT3230">
            <v>1</v>
          </cell>
          <cell r="AX3230">
            <v>0</v>
          </cell>
          <cell r="BB3230">
            <v>0</v>
          </cell>
          <cell r="BE3230">
            <v>1</v>
          </cell>
          <cell r="BF3230">
            <v>0</v>
          </cell>
          <cell r="BG3230">
            <v>0</v>
          </cell>
          <cell r="BJ3230">
            <v>0</v>
          </cell>
          <cell r="BK3230">
            <v>0</v>
          </cell>
          <cell r="BL3230">
            <v>0</v>
          </cell>
        </row>
        <row r="3231">
          <cell r="J3231" t="str">
            <v>Alan Spence</v>
          </cell>
          <cell r="L3231" t="str">
            <v>Hillcrest Camera Club</v>
          </cell>
          <cell r="Q3231" t="str">
            <v>PDI</v>
          </cell>
          <cell r="AP3231">
            <v>1</v>
          </cell>
          <cell r="AT3231">
            <v>1</v>
          </cell>
          <cell r="AX3231">
            <v>0</v>
          </cell>
          <cell r="BB3231">
            <v>0</v>
          </cell>
          <cell r="BE3231">
            <v>1</v>
          </cell>
          <cell r="BF3231">
            <v>0</v>
          </cell>
          <cell r="BG3231">
            <v>0</v>
          </cell>
          <cell r="BJ3231">
            <v>0</v>
          </cell>
          <cell r="BK3231">
            <v>0</v>
          </cell>
          <cell r="BL3231">
            <v>0</v>
          </cell>
        </row>
        <row r="3232">
          <cell r="J3232" t="str">
            <v>Alex Stewart</v>
          </cell>
          <cell r="K3232" t="str">
            <v>M048922</v>
          </cell>
          <cell r="L3232" t="str">
            <v>Westville Camera Club</v>
          </cell>
          <cell r="Q3232" t="str">
            <v>PDI</v>
          </cell>
          <cell r="AP3232">
            <v>1</v>
          </cell>
          <cell r="AT3232">
            <v>1</v>
          </cell>
          <cell r="AX3232">
            <v>0</v>
          </cell>
          <cell r="BB3232">
            <v>0</v>
          </cell>
          <cell r="BE3232">
            <v>0</v>
          </cell>
          <cell r="BF3232">
            <v>1</v>
          </cell>
          <cell r="BG3232">
            <v>0</v>
          </cell>
          <cell r="BJ3232">
            <v>0</v>
          </cell>
          <cell r="BK3232">
            <v>0</v>
          </cell>
          <cell r="BL3232">
            <v>0</v>
          </cell>
        </row>
        <row r="3233">
          <cell r="J3233" t="str">
            <v>Alex Stewart</v>
          </cell>
          <cell r="K3233" t="str">
            <v>M048922</v>
          </cell>
          <cell r="L3233" t="str">
            <v>Westville Camera Club</v>
          </cell>
          <cell r="Q3233" t="str">
            <v>PDI</v>
          </cell>
          <cell r="AP3233">
            <v>1</v>
          </cell>
          <cell r="AT3233">
            <v>1</v>
          </cell>
          <cell r="AX3233">
            <v>0</v>
          </cell>
          <cell r="BB3233">
            <v>0</v>
          </cell>
          <cell r="BE3233">
            <v>1</v>
          </cell>
          <cell r="BF3233">
            <v>0</v>
          </cell>
          <cell r="BG3233">
            <v>0</v>
          </cell>
          <cell r="BJ3233">
            <v>0</v>
          </cell>
          <cell r="BK3233">
            <v>0</v>
          </cell>
          <cell r="BL3233">
            <v>0</v>
          </cell>
        </row>
        <row r="3234">
          <cell r="J3234" t="str">
            <v>Alex Stewart</v>
          </cell>
          <cell r="K3234" t="str">
            <v>M048922</v>
          </cell>
          <cell r="L3234" t="str">
            <v>Westville Camera Club</v>
          </cell>
          <cell r="Q3234" t="str">
            <v>PDI</v>
          </cell>
          <cell r="AP3234">
            <v>1</v>
          </cell>
          <cell r="AT3234">
            <v>1</v>
          </cell>
          <cell r="AX3234">
            <v>0</v>
          </cell>
          <cell r="BB3234">
            <v>0</v>
          </cell>
          <cell r="BE3234">
            <v>1</v>
          </cell>
          <cell r="BF3234">
            <v>0</v>
          </cell>
          <cell r="BG3234">
            <v>0</v>
          </cell>
          <cell r="BJ3234">
            <v>0</v>
          </cell>
          <cell r="BK3234">
            <v>0</v>
          </cell>
          <cell r="BL3234">
            <v>0</v>
          </cell>
        </row>
        <row r="3235">
          <cell r="J3235" t="str">
            <v>Alex Stewart</v>
          </cell>
          <cell r="K3235" t="str">
            <v>M048922</v>
          </cell>
          <cell r="L3235" t="str">
            <v>Westville Camera Club</v>
          </cell>
          <cell r="Q3235" t="str">
            <v>PDI</v>
          </cell>
          <cell r="AP3235">
            <v>1</v>
          </cell>
          <cell r="AT3235">
            <v>1</v>
          </cell>
          <cell r="AX3235">
            <v>0</v>
          </cell>
          <cell r="BB3235">
            <v>0</v>
          </cell>
          <cell r="BE3235">
            <v>1</v>
          </cell>
          <cell r="BF3235">
            <v>0</v>
          </cell>
          <cell r="BG3235">
            <v>0</v>
          </cell>
          <cell r="BJ3235">
            <v>0</v>
          </cell>
          <cell r="BK3235">
            <v>0</v>
          </cell>
          <cell r="BL3235">
            <v>0</v>
          </cell>
        </row>
        <row r="3236">
          <cell r="J3236" t="str">
            <v>Amanda Bessenger</v>
          </cell>
          <cell r="L3236" t="str">
            <v>Barberton Klub</v>
          </cell>
          <cell r="Q3236" t="str">
            <v>PDI</v>
          </cell>
          <cell r="AP3236">
            <v>1</v>
          </cell>
          <cell r="AT3236">
            <v>1</v>
          </cell>
          <cell r="AX3236">
            <v>0</v>
          </cell>
          <cell r="BB3236">
            <v>0</v>
          </cell>
          <cell r="BE3236">
            <v>0</v>
          </cell>
          <cell r="BF3236">
            <v>1</v>
          </cell>
          <cell r="BG3236">
            <v>0</v>
          </cell>
          <cell r="BJ3236">
            <v>0</v>
          </cell>
          <cell r="BK3236">
            <v>0</v>
          </cell>
          <cell r="BL3236">
            <v>0</v>
          </cell>
        </row>
        <row r="3237">
          <cell r="J3237" t="str">
            <v>Amanda Bessenger</v>
          </cell>
          <cell r="L3237" t="str">
            <v>Barberton Klub</v>
          </cell>
          <cell r="Q3237" t="str">
            <v>PDI</v>
          </cell>
          <cell r="AP3237">
            <v>1</v>
          </cell>
          <cell r="AT3237">
            <v>1</v>
          </cell>
          <cell r="AX3237">
            <v>0</v>
          </cell>
          <cell r="BB3237">
            <v>0</v>
          </cell>
          <cell r="BE3237">
            <v>1</v>
          </cell>
          <cell r="BF3237">
            <v>0</v>
          </cell>
          <cell r="BG3237">
            <v>0</v>
          </cell>
          <cell r="BJ3237">
            <v>0</v>
          </cell>
          <cell r="BK3237">
            <v>0</v>
          </cell>
          <cell r="BL3237">
            <v>0</v>
          </cell>
        </row>
        <row r="3238">
          <cell r="J3238" t="str">
            <v>Amanda Bessenger</v>
          </cell>
          <cell r="L3238" t="str">
            <v>Barberton Klub</v>
          </cell>
          <cell r="Q3238" t="str">
            <v>PDI</v>
          </cell>
          <cell r="AP3238">
            <v>1</v>
          </cell>
          <cell r="AT3238">
            <v>1</v>
          </cell>
          <cell r="AX3238">
            <v>0</v>
          </cell>
          <cell r="BB3238">
            <v>0</v>
          </cell>
          <cell r="BE3238">
            <v>1</v>
          </cell>
          <cell r="BF3238">
            <v>0</v>
          </cell>
          <cell r="BG3238">
            <v>0</v>
          </cell>
          <cell r="BJ3238">
            <v>0</v>
          </cell>
          <cell r="BK3238">
            <v>0</v>
          </cell>
          <cell r="BL3238">
            <v>0</v>
          </cell>
        </row>
        <row r="3239">
          <cell r="J3239" t="str">
            <v>Amanda Bessenger</v>
          </cell>
          <cell r="L3239" t="str">
            <v>Barberton Klub</v>
          </cell>
          <cell r="Q3239" t="str">
            <v>PDI</v>
          </cell>
          <cell r="AP3239">
            <v>1</v>
          </cell>
          <cell r="AT3239">
            <v>1</v>
          </cell>
          <cell r="AX3239">
            <v>0</v>
          </cell>
          <cell r="BB3239">
            <v>0</v>
          </cell>
          <cell r="BE3239">
            <v>1</v>
          </cell>
          <cell r="BF3239">
            <v>0</v>
          </cell>
          <cell r="BG3239">
            <v>0</v>
          </cell>
          <cell r="BJ3239">
            <v>0</v>
          </cell>
          <cell r="BK3239">
            <v>0</v>
          </cell>
          <cell r="BL3239">
            <v>0</v>
          </cell>
        </row>
        <row r="3240">
          <cell r="J3240" t="str">
            <v>Amanda Bessenger</v>
          </cell>
          <cell r="L3240" t="str">
            <v>Barberton Klub</v>
          </cell>
          <cell r="Q3240" t="str">
            <v>PDI</v>
          </cell>
          <cell r="AP3240">
            <v>1</v>
          </cell>
          <cell r="AT3240">
            <v>1</v>
          </cell>
          <cell r="AX3240">
            <v>0</v>
          </cell>
          <cell r="BB3240">
            <v>0</v>
          </cell>
          <cell r="BE3240">
            <v>0</v>
          </cell>
          <cell r="BF3240">
            <v>0</v>
          </cell>
          <cell r="BG3240">
            <v>1</v>
          </cell>
          <cell r="BJ3240">
            <v>0</v>
          </cell>
          <cell r="BK3240">
            <v>0</v>
          </cell>
          <cell r="BL3240">
            <v>0</v>
          </cell>
        </row>
        <row r="3241">
          <cell r="J3241" t="str">
            <v>Amanda Bessenger</v>
          </cell>
          <cell r="L3241" t="str">
            <v>Barberton Klub</v>
          </cell>
          <cell r="Q3241" t="str">
            <v>PDI</v>
          </cell>
          <cell r="AP3241">
            <v>1</v>
          </cell>
          <cell r="AT3241">
            <v>1</v>
          </cell>
          <cell r="AX3241">
            <v>0</v>
          </cell>
          <cell r="BB3241">
            <v>0</v>
          </cell>
          <cell r="BE3241">
            <v>0</v>
          </cell>
          <cell r="BF3241">
            <v>0</v>
          </cell>
          <cell r="BG3241">
            <v>1</v>
          </cell>
          <cell r="BJ3241">
            <v>0</v>
          </cell>
          <cell r="BK3241">
            <v>0</v>
          </cell>
          <cell r="BL3241">
            <v>0</v>
          </cell>
        </row>
        <row r="3242">
          <cell r="J3242" t="str">
            <v>Andre Kruger</v>
          </cell>
          <cell r="L3242" t="str">
            <v xml:space="preserve"> Independent</v>
          </cell>
          <cell r="Q3242" t="str">
            <v>PDI</v>
          </cell>
          <cell r="AP3242">
            <v>1</v>
          </cell>
          <cell r="AT3242">
            <v>1</v>
          </cell>
          <cell r="AX3242">
            <v>0</v>
          </cell>
          <cell r="BB3242">
            <v>0</v>
          </cell>
          <cell r="BE3242">
            <v>0</v>
          </cell>
          <cell r="BF3242">
            <v>0</v>
          </cell>
          <cell r="BG3242">
            <v>1</v>
          </cell>
          <cell r="BJ3242">
            <v>0</v>
          </cell>
          <cell r="BK3242">
            <v>0</v>
          </cell>
          <cell r="BL3242">
            <v>0</v>
          </cell>
        </row>
        <row r="3243">
          <cell r="J3243" t="str">
            <v>Andries Francois Botha</v>
          </cell>
          <cell r="L3243" t="str">
            <v>F-Stop Fotografiese Vereniging</v>
          </cell>
          <cell r="Q3243" t="str">
            <v>PDI</v>
          </cell>
          <cell r="AP3243">
            <v>1</v>
          </cell>
          <cell r="AT3243">
            <v>1</v>
          </cell>
          <cell r="AX3243">
            <v>0</v>
          </cell>
          <cell r="BB3243">
            <v>0</v>
          </cell>
          <cell r="BE3243">
            <v>0</v>
          </cell>
          <cell r="BF3243">
            <v>1</v>
          </cell>
          <cell r="BG3243">
            <v>0</v>
          </cell>
          <cell r="BJ3243">
            <v>0</v>
          </cell>
          <cell r="BK3243">
            <v>0</v>
          </cell>
          <cell r="BL3243">
            <v>0</v>
          </cell>
        </row>
        <row r="3244">
          <cell r="J3244" t="str">
            <v>Andries Francois Botha</v>
          </cell>
          <cell r="L3244" t="str">
            <v>F-Stop Fotografiese Vereniging</v>
          </cell>
          <cell r="Q3244" t="str">
            <v>PDI</v>
          </cell>
          <cell r="AP3244">
            <v>1</v>
          </cell>
          <cell r="AT3244">
            <v>1</v>
          </cell>
          <cell r="AX3244">
            <v>0</v>
          </cell>
          <cell r="BB3244">
            <v>0</v>
          </cell>
          <cell r="BE3244">
            <v>1</v>
          </cell>
          <cell r="BF3244">
            <v>0</v>
          </cell>
          <cell r="BG3244">
            <v>0</v>
          </cell>
          <cell r="BJ3244">
            <v>0</v>
          </cell>
          <cell r="BK3244">
            <v>0</v>
          </cell>
          <cell r="BL3244">
            <v>0</v>
          </cell>
        </row>
        <row r="3245">
          <cell r="J3245" t="str">
            <v>Andries Haasbroek</v>
          </cell>
          <cell r="K3245" t="str">
            <v>M051595</v>
          </cell>
          <cell r="L3245" t="str">
            <v>Kroonstad Fotoklub</v>
          </cell>
          <cell r="Q3245" t="str">
            <v>PDI</v>
          </cell>
          <cell r="AP3245">
            <v>1</v>
          </cell>
          <cell r="AT3245">
            <v>1</v>
          </cell>
          <cell r="AX3245">
            <v>0</v>
          </cell>
          <cell r="BB3245">
            <v>0</v>
          </cell>
          <cell r="BE3245">
            <v>0</v>
          </cell>
          <cell r="BF3245">
            <v>1</v>
          </cell>
          <cell r="BG3245">
            <v>0</v>
          </cell>
          <cell r="BJ3245">
            <v>0</v>
          </cell>
          <cell r="BK3245">
            <v>0</v>
          </cell>
          <cell r="BL3245">
            <v>0</v>
          </cell>
        </row>
        <row r="3246">
          <cell r="J3246" t="str">
            <v>Andries Haasbroek</v>
          </cell>
          <cell r="K3246" t="str">
            <v>M051595</v>
          </cell>
          <cell r="L3246" t="str">
            <v>Kroonstad Fotoklub</v>
          </cell>
          <cell r="Q3246" t="str">
            <v>PDI</v>
          </cell>
          <cell r="AP3246">
            <v>1</v>
          </cell>
          <cell r="AT3246">
            <v>1</v>
          </cell>
          <cell r="AX3246">
            <v>0</v>
          </cell>
          <cell r="BB3246">
            <v>0</v>
          </cell>
          <cell r="BE3246">
            <v>0</v>
          </cell>
          <cell r="BF3246">
            <v>1</v>
          </cell>
          <cell r="BG3246">
            <v>0</v>
          </cell>
          <cell r="BJ3246">
            <v>0</v>
          </cell>
          <cell r="BK3246">
            <v>0</v>
          </cell>
          <cell r="BL3246">
            <v>0</v>
          </cell>
        </row>
        <row r="3247">
          <cell r="J3247" t="str">
            <v>Andries Haasbroek</v>
          </cell>
          <cell r="K3247" t="str">
            <v>M051595</v>
          </cell>
          <cell r="L3247" t="str">
            <v>Kroonstad Fotoklub</v>
          </cell>
          <cell r="Q3247" t="str">
            <v>PDI</v>
          </cell>
          <cell r="AP3247">
            <v>1</v>
          </cell>
          <cell r="AT3247">
            <v>1</v>
          </cell>
          <cell r="AX3247">
            <v>0</v>
          </cell>
          <cell r="BB3247">
            <v>0</v>
          </cell>
          <cell r="BE3247">
            <v>1</v>
          </cell>
          <cell r="BF3247">
            <v>0</v>
          </cell>
          <cell r="BG3247">
            <v>0</v>
          </cell>
          <cell r="BJ3247">
            <v>0</v>
          </cell>
          <cell r="BK3247">
            <v>0</v>
          </cell>
          <cell r="BL3247">
            <v>0</v>
          </cell>
        </row>
        <row r="3248">
          <cell r="J3248" t="str">
            <v>Andries Haasbroek</v>
          </cell>
          <cell r="K3248" t="str">
            <v>M051595</v>
          </cell>
          <cell r="L3248" t="str">
            <v>Kroonstad Fotoklub</v>
          </cell>
          <cell r="Q3248" t="str">
            <v>PDI</v>
          </cell>
          <cell r="AP3248">
            <v>1</v>
          </cell>
          <cell r="AT3248">
            <v>1</v>
          </cell>
          <cell r="AX3248">
            <v>0</v>
          </cell>
          <cell r="BB3248">
            <v>0</v>
          </cell>
          <cell r="BE3248">
            <v>0</v>
          </cell>
          <cell r="BF3248">
            <v>0</v>
          </cell>
          <cell r="BG3248">
            <v>1</v>
          </cell>
          <cell r="BJ3248">
            <v>0</v>
          </cell>
          <cell r="BK3248">
            <v>0</v>
          </cell>
          <cell r="BL3248">
            <v>0</v>
          </cell>
        </row>
        <row r="3249">
          <cell r="J3249" t="str">
            <v>Andries Haasbroek</v>
          </cell>
          <cell r="K3249" t="str">
            <v>M051595</v>
          </cell>
          <cell r="L3249" t="str">
            <v>Kroonstad Fotoklub</v>
          </cell>
          <cell r="Q3249" t="str">
            <v>PDI</v>
          </cell>
          <cell r="AP3249">
            <v>2</v>
          </cell>
          <cell r="AT3249">
            <v>1</v>
          </cell>
          <cell r="AX3249">
            <v>0</v>
          </cell>
          <cell r="BB3249">
            <v>0</v>
          </cell>
          <cell r="BE3249">
            <v>0</v>
          </cell>
          <cell r="BF3249">
            <v>0</v>
          </cell>
          <cell r="BG3249">
            <v>2</v>
          </cell>
          <cell r="BJ3249">
            <v>0</v>
          </cell>
          <cell r="BK3249">
            <v>0</v>
          </cell>
          <cell r="BL3249">
            <v>0</v>
          </cell>
        </row>
        <row r="3250">
          <cell r="J3250" t="str">
            <v>Anine Engelbrecht</v>
          </cell>
          <cell r="K3250" t="str">
            <v>M049829</v>
          </cell>
          <cell r="L3250" t="str">
            <v>Witzenberg Photographic Society</v>
          </cell>
          <cell r="Q3250" t="str">
            <v>PDI</v>
          </cell>
          <cell r="AP3250">
            <v>1</v>
          </cell>
          <cell r="AT3250">
            <v>1</v>
          </cell>
          <cell r="AX3250">
            <v>0</v>
          </cell>
          <cell r="BB3250">
            <v>0</v>
          </cell>
          <cell r="BE3250">
            <v>1</v>
          </cell>
          <cell r="BF3250">
            <v>0</v>
          </cell>
          <cell r="BG3250">
            <v>0</v>
          </cell>
          <cell r="BJ3250">
            <v>0</v>
          </cell>
          <cell r="BK3250">
            <v>0</v>
          </cell>
          <cell r="BL3250">
            <v>0</v>
          </cell>
        </row>
        <row r="3251">
          <cell r="J3251" t="str">
            <v>Anita Daly</v>
          </cell>
          <cell r="K3251" t="str">
            <v>M045457</v>
          </cell>
          <cell r="L3251" t="str">
            <v>Ballito Photo Club</v>
          </cell>
          <cell r="Q3251" t="str">
            <v>PDI</v>
          </cell>
          <cell r="AP3251">
            <v>1</v>
          </cell>
          <cell r="AT3251">
            <v>1</v>
          </cell>
          <cell r="AX3251">
            <v>0</v>
          </cell>
          <cell r="BB3251">
            <v>0</v>
          </cell>
          <cell r="BE3251">
            <v>0</v>
          </cell>
          <cell r="BF3251">
            <v>1</v>
          </cell>
          <cell r="BG3251">
            <v>0</v>
          </cell>
          <cell r="BJ3251">
            <v>0</v>
          </cell>
          <cell r="BK3251">
            <v>0</v>
          </cell>
          <cell r="BL3251">
            <v>0</v>
          </cell>
        </row>
        <row r="3252">
          <cell r="J3252" t="str">
            <v>Anita Daly</v>
          </cell>
          <cell r="K3252" t="str">
            <v>M045457</v>
          </cell>
          <cell r="L3252" t="str">
            <v>Ballito Photo Club</v>
          </cell>
          <cell r="Q3252" t="str">
            <v>PDI</v>
          </cell>
          <cell r="AP3252">
            <v>1</v>
          </cell>
          <cell r="AT3252">
            <v>1</v>
          </cell>
          <cell r="AX3252">
            <v>0</v>
          </cell>
          <cell r="BB3252">
            <v>0</v>
          </cell>
          <cell r="BE3252">
            <v>0</v>
          </cell>
          <cell r="BF3252">
            <v>0</v>
          </cell>
          <cell r="BG3252">
            <v>1</v>
          </cell>
          <cell r="BJ3252">
            <v>0</v>
          </cell>
          <cell r="BK3252">
            <v>0</v>
          </cell>
          <cell r="BL3252">
            <v>0</v>
          </cell>
        </row>
        <row r="3253">
          <cell r="J3253" t="str">
            <v>Annette Smit</v>
          </cell>
          <cell r="L3253" t="str">
            <v>Mosselbaai Kameraklub</v>
          </cell>
          <cell r="Q3253" t="str">
            <v>PDI</v>
          </cell>
          <cell r="AP3253">
            <v>1</v>
          </cell>
          <cell r="AT3253">
            <v>1</v>
          </cell>
          <cell r="AX3253">
            <v>0</v>
          </cell>
          <cell r="BB3253">
            <v>0</v>
          </cell>
          <cell r="BE3253">
            <v>0</v>
          </cell>
          <cell r="BF3253">
            <v>1</v>
          </cell>
          <cell r="BG3253">
            <v>0</v>
          </cell>
          <cell r="BJ3253">
            <v>0</v>
          </cell>
          <cell r="BK3253">
            <v>0</v>
          </cell>
          <cell r="BL3253">
            <v>0</v>
          </cell>
        </row>
        <row r="3254">
          <cell r="J3254" t="str">
            <v>Annette Smit</v>
          </cell>
          <cell r="L3254" t="str">
            <v>Mosselbaai Kameraklub</v>
          </cell>
          <cell r="Q3254" t="str">
            <v>PDI</v>
          </cell>
          <cell r="AP3254">
            <v>1</v>
          </cell>
          <cell r="AT3254">
            <v>1</v>
          </cell>
          <cell r="AX3254">
            <v>0</v>
          </cell>
          <cell r="BB3254">
            <v>0</v>
          </cell>
          <cell r="BE3254">
            <v>0</v>
          </cell>
          <cell r="BF3254">
            <v>1</v>
          </cell>
          <cell r="BG3254">
            <v>0</v>
          </cell>
          <cell r="BJ3254">
            <v>0</v>
          </cell>
          <cell r="BK3254">
            <v>0</v>
          </cell>
          <cell r="BL3254">
            <v>0</v>
          </cell>
        </row>
        <row r="3255">
          <cell r="J3255" t="str">
            <v>Annette Smit</v>
          </cell>
          <cell r="L3255" t="str">
            <v>Mosselbaai Kameraklub</v>
          </cell>
          <cell r="Q3255" t="str">
            <v>PDI</v>
          </cell>
          <cell r="AP3255">
            <v>1</v>
          </cell>
          <cell r="AT3255">
            <v>1</v>
          </cell>
          <cell r="AX3255">
            <v>0</v>
          </cell>
          <cell r="BB3255">
            <v>0</v>
          </cell>
          <cell r="BE3255">
            <v>1</v>
          </cell>
          <cell r="BF3255">
            <v>0</v>
          </cell>
          <cell r="BG3255">
            <v>0</v>
          </cell>
          <cell r="BJ3255">
            <v>0</v>
          </cell>
          <cell r="BK3255">
            <v>0</v>
          </cell>
          <cell r="BL3255">
            <v>0</v>
          </cell>
        </row>
        <row r="3256">
          <cell r="J3256" t="str">
            <v>Annette Smit</v>
          </cell>
          <cell r="L3256" t="str">
            <v>Mosselbaai Kameraklub</v>
          </cell>
          <cell r="Q3256" t="str">
            <v>PDI</v>
          </cell>
          <cell r="AP3256">
            <v>1</v>
          </cell>
          <cell r="AT3256">
            <v>1</v>
          </cell>
          <cell r="AX3256">
            <v>0</v>
          </cell>
          <cell r="BB3256">
            <v>0</v>
          </cell>
          <cell r="BE3256">
            <v>1</v>
          </cell>
          <cell r="BF3256">
            <v>0</v>
          </cell>
          <cell r="BG3256">
            <v>0</v>
          </cell>
          <cell r="BJ3256">
            <v>0</v>
          </cell>
          <cell r="BK3256">
            <v>0</v>
          </cell>
          <cell r="BL3256">
            <v>0</v>
          </cell>
        </row>
        <row r="3257">
          <cell r="J3257" t="str">
            <v>Annette Smit</v>
          </cell>
          <cell r="L3257" t="str">
            <v>Mosselbaai Kameraklub</v>
          </cell>
          <cell r="Q3257" t="str">
            <v>PDI</v>
          </cell>
          <cell r="AP3257">
            <v>1</v>
          </cell>
          <cell r="AT3257">
            <v>1</v>
          </cell>
          <cell r="AX3257">
            <v>0</v>
          </cell>
          <cell r="BB3257">
            <v>0</v>
          </cell>
          <cell r="BE3257">
            <v>1</v>
          </cell>
          <cell r="BF3257">
            <v>0</v>
          </cell>
          <cell r="BG3257">
            <v>0</v>
          </cell>
          <cell r="BJ3257">
            <v>0</v>
          </cell>
          <cell r="BK3257">
            <v>0</v>
          </cell>
          <cell r="BL3257">
            <v>0</v>
          </cell>
        </row>
        <row r="3258">
          <cell r="J3258" t="str">
            <v>Antje Higgo</v>
          </cell>
          <cell r="K3258" t="str">
            <v>M046912</v>
          </cell>
          <cell r="L3258" t="str">
            <v>IPIP</v>
          </cell>
          <cell r="Q3258" t="str">
            <v>PDI</v>
          </cell>
          <cell r="AP3258">
            <v>1</v>
          </cell>
          <cell r="AT3258">
            <v>1</v>
          </cell>
          <cell r="AX3258">
            <v>0</v>
          </cell>
          <cell r="BB3258">
            <v>0</v>
          </cell>
          <cell r="BE3258">
            <v>1</v>
          </cell>
          <cell r="BF3258">
            <v>0</v>
          </cell>
          <cell r="BG3258">
            <v>0</v>
          </cell>
          <cell r="BJ3258">
            <v>0</v>
          </cell>
          <cell r="BK3258">
            <v>0</v>
          </cell>
          <cell r="BL3258">
            <v>0</v>
          </cell>
        </row>
        <row r="3259">
          <cell r="J3259" t="str">
            <v>Antje Higgo</v>
          </cell>
          <cell r="K3259" t="str">
            <v>M046912</v>
          </cell>
          <cell r="L3259" t="str">
            <v>IPIP</v>
          </cell>
          <cell r="Q3259" t="str">
            <v>PDI</v>
          </cell>
          <cell r="AP3259">
            <v>1</v>
          </cell>
          <cell r="AT3259">
            <v>1</v>
          </cell>
          <cell r="AX3259">
            <v>0</v>
          </cell>
          <cell r="BB3259">
            <v>0</v>
          </cell>
          <cell r="BE3259">
            <v>1</v>
          </cell>
          <cell r="BF3259">
            <v>0</v>
          </cell>
          <cell r="BG3259">
            <v>0</v>
          </cell>
          <cell r="BJ3259">
            <v>0</v>
          </cell>
          <cell r="BK3259">
            <v>0</v>
          </cell>
          <cell r="BL3259">
            <v>0</v>
          </cell>
        </row>
        <row r="3260">
          <cell r="J3260" t="str">
            <v>Anton Du Plessis</v>
          </cell>
          <cell r="L3260" t="str">
            <v>Kriel Foto Club</v>
          </cell>
          <cell r="Q3260" t="str">
            <v>PDI</v>
          </cell>
          <cell r="AP3260">
            <v>1</v>
          </cell>
          <cell r="AT3260">
            <v>1</v>
          </cell>
          <cell r="AX3260">
            <v>0</v>
          </cell>
          <cell r="BB3260">
            <v>0</v>
          </cell>
          <cell r="BE3260">
            <v>0</v>
          </cell>
          <cell r="BF3260">
            <v>1</v>
          </cell>
          <cell r="BG3260">
            <v>0</v>
          </cell>
          <cell r="BJ3260">
            <v>0</v>
          </cell>
          <cell r="BK3260">
            <v>0</v>
          </cell>
          <cell r="BL3260">
            <v>0</v>
          </cell>
        </row>
        <row r="3261">
          <cell r="J3261" t="str">
            <v>Benita Van Eeden</v>
          </cell>
          <cell r="L3261" t="str">
            <v>Sapphire Coast Camera Club</v>
          </cell>
          <cell r="Q3261" t="str">
            <v>PDI</v>
          </cell>
          <cell r="AP3261">
            <v>1</v>
          </cell>
          <cell r="AT3261">
            <v>1</v>
          </cell>
          <cell r="AX3261">
            <v>0</v>
          </cell>
          <cell r="BB3261">
            <v>0</v>
          </cell>
          <cell r="BE3261">
            <v>0</v>
          </cell>
          <cell r="BF3261">
            <v>0</v>
          </cell>
          <cell r="BG3261">
            <v>1</v>
          </cell>
          <cell r="BJ3261">
            <v>0</v>
          </cell>
          <cell r="BK3261">
            <v>0</v>
          </cell>
          <cell r="BL3261">
            <v>0</v>
          </cell>
        </row>
        <row r="3262">
          <cell r="J3262" t="str">
            <v>Benita Van Eeden</v>
          </cell>
          <cell r="L3262" t="str">
            <v>Sapphire Coast Camera Club</v>
          </cell>
          <cell r="Q3262" t="str">
            <v>PDI</v>
          </cell>
          <cell r="AP3262">
            <v>1</v>
          </cell>
          <cell r="AT3262">
            <v>1</v>
          </cell>
          <cell r="AX3262">
            <v>0</v>
          </cell>
          <cell r="BB3262">
            <v>0</v>
          </cell>
          <cell r="BE3262">
            <v>0</v>
          </cell>
          <cell r="BF3262">
            <v>0</v>
          </cell>
          <cell r="BG3262">
            <v>1</v>
          </cell>
          <cell r="BJ3262">
            <v>0</v>
          </cell>
          <cell r="BK3262">
            <v>0</v>
          </cell>
          <cell r="BL3262">
            <v>0</v>
          </cell>
        </row>
        <row r="3263">
          <cell r="J3263" t="str">
            <v>Bernhard Mahl</v>
          </cell>
          <cell r="L3263" t="str">
            <v>Randburg Foto Klub-Randburg Photo Club</v>
          </cell>
          <cell r="Q3263" t="str">
            <v>PDI</v>
          </cell>
          <cell r="AP3263">
            <v>1</v>
          </cell>
          <cell r="AT3263">
            <v>1</v>
          </cell>
          <cell r="AX3263">
            <v>0</v>
          </cell>
          <cell r="BB3263">
            <v>0</v>
          </cell>
          <cell r="BE3263">
            <v>0</v>
          </cell>
          <cell r="BF3263">
            <v>1</v>
          </cell>
          <cell r="BG3263">
            <v>0</v>
          </cell>
          <cell r="BJ3263">
            <v>0</v>
          </cell>
          <cell r="BK3263">
            <v>0</v>
          </cell>
          <cell r="BL3263">
            <v>0</v>
          </cell>
        </row>
        <row r="3264">
          <cell r="J3264" t="str">
            <v>Bernhard Mahl</v>
          </cell>
          <cell r="L3264" t="str">
            <v>Randburg Foto Klub-Randburg Photo Club</v>
          </cell>
          <cell r="Q3264" t="str">
            <v>PDI</v>
          </cell>
          <cell r="AP3264">
            <v>1</v>
          </cell>
          <cell r="AT3264">
            <v>1</v>
          </cell>
          <cell r="AX3264">
            <v>0</v>
          </cell>
          <cell r="BB3264">
            <v>0</v>
          </cell>
          <cell r="BE3264">
            <v>0</v>
          </cell>
          <cell r="BF3264">
            <v>0</v>
          </cell>
          <cell r="BG3264">
            <v>1</v>
          </cell>
          <cell r="BJ3264">
            <v>0</v>
          </cell>
          <cell r="BK3264">
            <v>0</v>
          </cell>
          <cell r="BL3264">
            <v>0</v>
          </cell>
        </row>
        <row r="3265">
          <cell r="J3265" t="str">
            <v>Bianca Lubbe</v>
          </cell>
          <cell r="L3265" t="str">
            <v>AFO</v>
          </cell>
          <cell r="Q3265" t="str">
            <v>PDI</v>
          </cell>
          <cell r="AP3265">
            <v>1</v>
          </cell>
          <cell r="AT3265">
            <v>1</v>
          </cell>
          <cell r="AX3265">
            <v>0</v>
          </cell>
          <cell r="BB3265">
            <v>0</v>
          </cell>
          <cell r="BE3265">
            <v>0</v>
          </cell>
          <cell r="BF3265">
            <v>0</v>
          </cell>
          <cell r="BG3265">
            <v>1</v>
          </cell>
          <cell r="BJ3265">
            <v>0</v>
          </cell>
          <cell r="BK3265">
            <v>0</v>
          </cell>
          <cell r="BL3265">
            <v>0</v>
          </cell>
        </row>
        <row r="3266">
          <cell r="J3266" t="str">
            <v>Biddy Jung</v>
          </cell>
          <cell r="L3266" t="str">
            <v>Amber Camera Club</v>
          </cell>
          <cell r="Q3266" t="str">
            <v>PDI</v>
          </cell>
          <cell r="AP3266">
            <v>1</v>
          </cell>
          <cell r="AT3266">
            <v>1</v>
          </cell>
          <cell r="AX3266">
            <v>0</v>
          </cell>
          <cell r="BB3266">
            <v>0</v>
          </cell>
          <cell r="BE3266">
            <v>1</v>
          </cell>
          <cell r="BF3266">
            <v>0</v>
          </cell>
          <cell r="BG3266">
            <v>0</v>
          </cell>
          <cell r="BJ3266">
            <v>0</v>
          </cell>
          <cell r="BK3266">
            <v>0</v>
          </cell>
          <cell r="BL3266">
            <v>0</v>
          </cell>
        </row>
        <row r="3267">
          <cell r="J3267" t="str">
            <v>Biddy Jung</v>
          </cell>
          <cell r="L3267" t="str">
            <v>Amber Camera Club</v>
          </cell>
          <cell r="Q3267" t="str">
            <v>PDI</v>
          </cell>
          <cell r="AP3267">
            <v>1</v>
          </cell>
          <cell r="AT3267">
            <v>1</v>
          </cell>
          <cell r="AX3267">
            <v>0</v>
          </cell>
          <cell r="BB3267">
            <v>0</v>
          </cell>
          <cell r="BE3267">
            <v>0</v>
          </cell>
          <cell r="BF3267">
            <v>0</v>
          </cell>
          <cell r="BG3267">
            <v>1</v>
          </cell>
          <cell r="BJ3267">
            <v>0</v>
          </cell>
          <cell r="BK3267">
            <v>0</v>
          </cell>
          <cell r="BL3267">
            <v>0</v>
          </cell>
        </row>
        <row r="3268">
          <cell r="J3268" t="str">
            <v>Brian Groenewald</v>
          </cell>
          <cell r="L3268" t="str">
            <v>Amber Camera Club</v>
          </cell>
          <cell r="Q3268" t="str">
            <v>PDI</v>
          </cell>
          <cell r="AP3268">
            <v>1</v>
          </cell>
          <cell r="AT3268">
            <v>1</v>
          </cell>
          <cell r="AX3268">
            <v>0</v>
          </cell>
          <cell r="BB3268">
            <v>0</v>
          </cell>
          <cell r="BE3268">
            <v>1</v>
          </cell>
          <cell r="BF3268">
            <v>0</v>
          </cell>
          <cell r="BG3268">
            <v>0</v>
          </cell>
          <cell r="BJ3268">
            <v>0</v>
          </cell>
          <cell r="BK3268">
            <v>0</v>
          </cell>
          <cell r="BL3268">
            <v>0</v>
          </cell>
        </row>
        <row r="3269">
          <cell r="J3269" t="str">
            <v>Bronwyn Mack</v>
          </cell>
          <cell r="L3269" t="str">
            <v>Highway Camera Club</v>
          </cell>
          <cell r="Q3269" t="str">
            <v>PDI</v>
          </cell>
          <cell r="AP3269">
            <v>1</v>
          </cell>
          <cell r="AT3269">
            <v>1</v>
          </cell>
          <cell r="AX3269">
            <v>0</v>
          </cell>
          <cell r="BB3269">
            <v>0</v>
          </cell>
          <cell r="BE3269">
            <v>0</v>
          </cell>
          <cell r="BF3269">
            <v>1</v>
          </cell>
          <cell r="BG3269">
            <v>0</v>
          </cell>
          <cell r="BJ3269">
            <v>0</v>
          </cell>
          <cell r="BK3269">
            <v>0</v>
          </cell>
          <cell r="BL3269">
            <v>0</v>
          </cell>
        </row>
        <row r="3270">
          <cell r="J3270" t="str">
            <v>Bronwyn Mack</v>
          </cell>
          <cell r="L3270" t="str">
            <v>Highway Camera Club</v>
          </cell>
          <cell r="Q3270" t="str">
            <v>PDI</v>
          </cell>
          <cell r="AP3270">
            <v>1</v>
          </cell>
          <cell r="AT3270">
            <v>1</v>
          </cell>
          <cell r="AX3270">
            <v>0</v>
          </cell>
          <cell r="BB3270">
            <v>0</v>
          </cell>
          <cell r="BE3270">
            <v>0</v>
          </cell>
          <cell r="BF3270">
            <v>1</v>
          </cell>
          <cell r="BG3270">
            <v>0</v>
          </cell>
          <cell r="BJ3270">
            <v>0</v>
          </cell>
          <cell r="BK3270">
            <v>0</v>
          </cell>
          <cell r="BL3270">
            <v>0</v>
          </cell>
        </row>
        <row r="3271">
          <cell r="J3271" t="str">
            <v>Bronwyn Mack</v>
          </cell>
          <cell r="L3271" t="str">
            <v>Highway Camera Club</v>
          </cell>
          <cell r="Q3271" t="str">
            <v>PDI</v>
          </cell>
          <cell r="AP3271">
            <v>1</v>
          </cell>
          <cell r="AT3271">
            <v>1</v>
          </cell>
          <cell r="AX3271">
            <v>0</v>
          </cell>
          <cell r="BB3271">
            <v>0</v>
          </cell>
          <cell r="BE3271">
            <v>0</v>
          </cell>
          <cell r="BF3271">
            <v>1</v>
          </cell>
          <cell r="BG3271">
            <v>0</v>
          </cell>
          <cell r="BJ3271">
            <v>0</v>
          </cell>
          <cell r="BK3271">
            <v>0</v>
          </cell>
          <cell r="BL3271">
            <v>0</v>
          </cell>
        </row>
        <row r="3272">
          <cell r="J3272" t="str">
            <v>Carien Van Zyl</v>
          </cell>
          <cell r="L3272" t="str">
            <v>Worcester Fotografie Klub</v>
          </cell>
          <cell r="Q3272" t="str">
            <v>PDI</v>
          </cell>
          <cell r="AP3272">
            <v>1</v>
          </cell>
          <cell r="AT3272">
            <v>1</v>
          </cell>
          <cell r="AX3272">
            <v>0</v>
          </cell>
          <cell r="BB3272">
            <v>0</v>
          </cell>
          <cell r="BE3272">
            <v>0</v>
          </cell>
          <cell r="BF3272">
            <v>1</v>
          </cell>
          <cell r="BG3272">
            <v>0</v>
          </cell>
          <cell r="BJ3272">
            <v>0</v>
          </cell>
          <cell r="BK3272">
            <v>0</v>
          </cell>
          <cell r="BL3272">
            <v>0</v>
          </cell>
        </row>
        <row r="3273">
          <cell r="J3273" t="str">
            <v>Carien Van Zyl</v>
          </cell>
          <cell r="L3273" t="str">
            <v>Worcester Fotografie Klub</v>
          </cell>
          <cell r="Q3273" t="str">
            <v>PDI</v>
          </cell>
          <cell r="AP3273">
            <v>1</v>
          </cell>
          <cell r="AT3273">
            <v>1</v>
          </cell>
          <cell r="AX3273">
            <v>0</v>
          </cell>
          <cell r="BB3273">
            <v>0</v>
          </cell>
          <cell r="BE3273">
            <v>0</v>
          </cell>
          <cell r="BF3273">
            <v>1</v>
          </cell>
          <cell r="BG3273">
            <v>0</v>
          </cell>
          <cell r="BJ3273">
            <v>0</v>
          </cell>
          <cell r="BK3273">
            <v>0</v>
          </cell>
          <cell r="BL3273">
            <v>0</v>
          </cell>
        </row>
        <row r="3274">
          <cell r="J3274" t="str">
            <v>Carien Van Zyl</v>
          </cell>
          <cell r="L3274" t="str">
            <v>Worcester Fotografie Klub</v>
          </cell>
          <cell r="Q3274" t="str">
            <v>PDI</v>
          </cell>
          <cell r="AP3274">
            <v>1</v>
          </cell>
          <cell r="AT3274">
            <v>1</v>
          </cell>
          <cell r="AX3274">
            <v>0</v>
          </cell>
          <cell r="BB3274">
            <v>0</v>
          </cell>
          <cell r="BE3274">
            <v>1</v>
          </cell>
          <cell r="BF3274">
            <v>0</v>
          </cell>
          <cell r="BG3274">
            <v>0</v>
          </cell>
          <cell r="BJ3274">
            <v>0</v>
          </cell>
          <cell r="BK3274">
            <v>0</v>
          </cell>
          <cell r="BL3274">
            <v>0</v>
          </cell>
        </row>
        <row r="3275">
          <cell r="J3275" t="str">
            <v>Carien Van Zyl</v>
          </cell>
          <cell r="L3275" t="str">
            <v>Worcester Fotografie Klub</v>
          </cell>
          <cell r="Q3275" t="str">
            <v>PDI</v>
          </cell>
          <cell r="AP3275">
            <v>1</v>
          </cell>
          <cell r="AT3275">
            <v>1</v>
          </cell>
          <cell r="AX3275">
            <v>0</v>
          </cell>
          <cell r="BB3275">
            <v>0</v>
          </cell>
          <cell r="BE3275">
            <v>1</v>
          </cell>
          <cell r="BF3275">
            <v>0</v>
          </cell>
          <cell r="BG3275">
            <v>0</v>
          </cell>
          <cell r="BJ3275">
            <v>0</v>
          </cell>
          <cell r="BK3275">
            <v>0</v>
          </cell>
          <cell r="BL3275">
            <v>0</v>
          </cell>
        </row>
        <row r="3276">
          <cell r="J3276" t="str">
            <v>Carien Van Zyl</v>
          </cell>
          <cell r="L3276" t="str">
            <v>Worcester Fotografie Klub</v>
          </cell>
          <cell r="Q3276" t="str">
            <v>PDI</v>
          </cell>
          <cell r="AP3276">
            <v>1</v>
          </cell>
          <cell r="AT3276">
            <v>1</v>
          </cell>
          <cell r="AX3276">
            <v>0</v>
          </cell>
          <cell r="BB3276">
            <v>0</v>
          </cell>
          <cell r="BE3276">
            <v>1</v>
          </cell>
          <cell r="BF3276">
            <v>0</v>
          </cell>
          <cell r="BG3276">
            <v>0</v>
          </cell>
          <cell r="BJ3276">
            <v>0</v>
          </cell>
          <cell r="BK3276">
            <v>0</v>
          </cell>
          <cell r="BL3276">
            <v>0</v>
          </cell>
        </row>
        <row r="3277">
          <cell r="J3277" t="str">
            <v>Carien Van Zyl</v>
          </cell>
          <cell r="L3277" t="str">
            <v>Worcester Fotografie Klub</v>
          </cell>
          <cell r="Q3277" t="str">
            <v>PDI</v>
          </cell>
          <cell r="AP3277">
            <v>1</v>
          </cell>
          <cell r="AT3277">
            <v>1</v>
          </cell>
          <cell r="AX3277">
            <v>0</v>
          </cell>
          <cell r="BB3277">
            <v>0</v>
          </cell>
          <cell r="BE3277">
            <v>0</v>
          </cell>
          <cell r="BF3277">
            <v>0</v>
          </cell>
          <cell r="BG3277">
            <v>1</v>
          </cell>
          <cell r="BJ3277">
            <v>0</v>
          </cell>
          <cell r="BK3277">
            <v>0</v>
          </cell>
          <cell r="BL3277">
            <v>0</v>
          </cell>
        </row>
        <row r="3278">
          <cell r="J3278" t="str">
            <v>Carien Van Zyl</v>
          </cell>
          <cell r="L3278" t="str">
            <v>Worcester Fotografie Klub</v>
          </cell>
          <cell r="Q3278" t="str">
            <v>PDI</v>
          </cell>
          <cell r="AP3278">
            <v>1</v>
          </cell>
          <cell r="AT3278">
            <v>1</v>
          </cell>
          <cell r="AX3278">
            <v>0</v>
          </cell>
          <cell r="BB3278">
            <v>0</v>
          </cell>
          <cell r="BE3278">
            <v>0</v>
          </cell>
          <cell r="BF3278">
            <v>0</v>
          </cell>
          <cell r="BG3278">
            <v>1</v>
          </cell>
          <cell r="BJ3278">
            <v>0</v>
          </cell>
          <cell r="BK3278">
            <v>0</v>
          </cell>
          <cell r="BL3278">
            <v>0</v>
          </cell>
        </row>
        <row r="3279">
          <cell r="J3279" t="str">
            <v>Carina Munday</v>
          </cell>
          <cell r="K3279" t="str">
            <v>M048296</v>
          </cell>
          <cell r="L3279" t="str">
            <v>Pretoria Photographic Society</v>
          </cell>
          <cell r="Q3279" t="str">
            <v>PDI</v>
          </cell>
          <cell r="AP3279">
            <v>1</v>
          </cell>
          <cell r="AT3279">
            <v>1</v>
          </cell>
          <cell r="AX3279">
            <v>0</v>
          </cell>
          <cell r="BB3279">
            <v>0</v>
          </cell>
          <cell r="BE3279">
            <v>1</v>
          </cell>
          <cell r="BF3279">
            <v>0</v>
          </cell>
          <cell r="BG3279">
            <v>0</v>
          </cell>
          <cell r="BJ3279">
            <v>0</v>
          </cell>
          <cell r="BK3279">
            <v>0</v>
          </cell>
          <cell r="BL3279">
            <v>0</v>
          </cell>
        </row>
        <row r="3280">
          <cell r="J3280" t="str">
            <v>Carina Munday</v>
          </cell>
          <cell r="K3280" t="str">
            <v>M048296</v>
          </cell>
          <cell r="L3280" t="str">
            <v>Pretoria Photographic Society</v>
          </cell>
          <cell r="Q3280" t="str">
            <v>PDI</v>
          </cell>
          <cell r="AP3280">
            <v>2</v>
          </cell>
          <cell r="AT3280">
            <v>1</v>
          </cell>
          <cell r="AX3280">
            <v>0</v>
          </cell>
          <cell r="BB3280">
            <v>0</v>
          </cell>
          <cell r="BE3280">
            <v>0</v>
          </cell>
          <cell r="BF3280">
            <v>2</v>
          </cell>
          <cell r="BG3280">
            <v>0</v>
          </cell>
          <cell r="BJ3280">
            <v>0</v>
          </cell>
          <cell r="BK3280">
            <v>0</v>
          </cell>
          <cell r="BL3280">
            <v>0</v>
          </cell>
        </row>
        <row r="3281">
          <cell r="J3281" t="str">
            <v>Carlos da Silva</v>
          </cell>
          <cell r="L3281" t="str">
            <v>Brandpuntfotoklub</v>
          </cell>
          <cell r="Q3281" t="str">
            <v>PDI</v>
          </cell>
          <cell r="AP3281">
            <v>1</v>
          </cell>
          <cell r="AT3281">
            <v>1</v>
          </cell>
          <cell r="AX3281">
            <v>0</v>
          </cell>
          <cell r="BB3281">
            <v>0</v>
          </cell>
          <cell r="BE3281">
            <v>0</v>
          </cell>
          <cell r="BF3281">
            <v>1</v>
          </cell>
          <cell r="BG3281">
            <v>0</v>
          </cell>
          <cell r="BJ3281">
            <v>0</v>
          </cell>
          <cell r="BK3281">
            <v>0</v>
          </cell>
          <cell r="BL3281">
            <v>0</v>
          </cell>
        </row>
        <row r="3282">
          <cell r="J3282" t="str">
            <v>Carlos da Silva</v>
          </cell>
          <cell r="L3282" t="str">
            <v>Brandpuntfotoklub</v>
          </cell>
          <cell r="Q3282" t="str">
            <v>PDI</v>
          </cell>
          <cell r="AP3282">
            <v>1</v>
          </cell>
          <cell r="AT3282">
            <v>1</v>
          </cell>
          <cell r="AX3282">
            <v>0</v>
          </cell>
          <cell r="BB3282">
            <v>0</v>
          </cell>
          <cell r="BE3282">
            <v>1</v>
          </cell>
          <cell r="BF3282">
            <v>0</v>
          </cell>
          <cell r="BG3282">
            <v>0</v>
          </cell>
          <cell r="BJ3282">
            <v>0</v>
          </cell>
          <cell r="BK3282">
            <v>0</v>
          </cell>
          <cell r="BL3282">
            <v>0</v>
          </cell>
        </row>
        <row r="3283">
          <cell r="J3283" t="str">
            <v>Carlos da Silva</v>
          </cell>
          <cell r="L3283" t="str">
            <v>Brandpuntfotoklub</v>
          </cell>
          <cell r="Q3283" t="str">
            <v>PDI</v>
          </cell>
          <cell r="AP3283">
            <v>1</v>
          </cell>
          <cell r="AT3283">
            <v>1</v>
          </cell>
          <cell r="AX3283">
            <v>0</v>
          </cell>
          <cell r="BB3283">
            <v>0</v>
          </cell>
          <cell r="BE3283">
            <v>1</v>
          </cell>
          <cell r="BF3283">
            <v>0</v>
          </cell>
          <cell r="BG3283">
            <v>0</v>
          </cell>
          <cell r="BJ3283">
            <v>0</v>
          </cell>
          <cell r="BK3283">
            <v>0</v>
          </cell>
          <cell r="BL3283">
            <v>0</v>
          </cell>
        </row>
        <row r="3284">
          <cell r="J3284" t="str">
            <v>Carlos da Silva</v>
          </cell>
          <cell r="L3284" t="str">
            <v>Brandpuntfotoklub</v>
          </cell>
          <cell r="Q3284" t="str">
            <v>PDI</v>
          </cell>
          <cell r="AP3284">
            <v>1</v>
          </cell>
          <cell r="AT3284">
            <v>1</v>
          </cell>
          <cell r="AX3284">
            <v>0</v>
          </cell>
          <cell r="BB3284">
            <v>0</v>
          </cell>
          <cell r="BE3284">
            <v>0</v>
          </cell>
          <cell r="BF3284">
            <v>0</v>
          </cell>
          <cell r="BG3284">
            <v>1</v>
          </cell>
          <cell r="BJ3284">
            <v>0</v>
          </cell>
          <cell r="BK3284">
            <v>0</v>
          </cell>
          <cell r="BL3284">
            <v>0</v>
          </cell>
        </row>
        <row r="3285">
          <cell r="J3285" t="str">
            <v>Carlos da Silva</v>
          </cell>
          <cell r="L3285" t="str">
            <v>Brandpuntfotoklub</v>
          </cell>
          <cell r="Q3285" t="str">
            <v>PDI</v>
          </cell>
          <cell r="AP3285">
            <v>1</v>
          </cell>
          <cell r="AT3285">
            <v>1</v>
          </cell>
          <cell r="AX3285">
            <v>0</v>
          </cell>
          <cell r="BB3285">
            <v>0</v>
          </cell>
          <cell r="BE3285">
            <v>0</v>
          </cell>
          <cell r="BF3285">
            <v>0</v>
          </cell>
          <cell r="BG3285">
            <v>1</v>
          </cell>
          <cell r="BJ3285">
            <v>0</v>
          </cell>
          <cell r="BK3285">
            <v>0</v>
          </cell>
          <cell r="BL3285">
            <v>0</v>
          </cell>
        </row>
        <row r="3286">
          <cell r="J3286" t="str">
            <v>Carlos da Silva</v>
          </cell>
          <cell r="L3286" t="str">
            <v>Brandpuntfotoklub</v>
          </cell>
          <cell r="Q3286" t="str">
            <v>PDI</v>
          </cell>
          <cell r="AP3286">
            <v>1</v>
          </cell>
          <cell r="AT3286">
            <v>1</v>
          </cell>
          <cell r="AX3286">
            <v>0</v>
          </cell>
          <cell r="BB3286">
            <v>0</v>
          </cell>
          <cell r="BE3286">
            <v>0</v>
          </cell>
          <cell r="BF3286">
            <v>0</v>
          </cell>
          <cell r="BG3286">
            <v>1</v>
          </cell>
          <cell r="BJ3286">
            <v>0</v>
          </cell>
          <cell r="BK3286">
            <v>0</v>
          </cell>
          <cell r="BL3286">
            <v>0</v>
          </cell>
        </row>
        <row r="3287">
          <cell r="J3287" t="str">
            <v>Cathy van Nieuwenhuizen</v>
          </cell>
          <cell r="L3287" t="str">
            <v>Tafelberg  Fotografieklub</v>
          </cell>
          <cell r="Q3287" t="str">
            <v>PDI</v>
          </cell>
          <cell r="AP3287">
            <v>1</v>
          </cell>
          <cell r="AT3287">
            <v>1</v>
          </cell>
          <cell r="AX3287">
            <v>0</v>
          </cell>
          <cell r="BB3287">
            <v>0</v>
          </cell>
          <cell r="BE3287">
            <v>0</v>
          </cell>
          <cell r="BF3287">
            <v>0</v>
          </cell>
          <cell r="BG3287">
            <v>1</v>
          </cell>
          <cell r="BJ3287">
            <v>0</v>
          </cell>
          <cell r="BK3287">
            <v>0</v>
          </cell>
          <cell r="BL3287">
            <v>0</v>
          </cell>
        </row>
        <row r="3288">
          <cell r="J3288" t="str">
            <v>Charl Durand</v>
          </cell>
          <cell r="K3288" t="str">
            <v>M051252</v>
          </cell>
          <cell r="L3288" t="str">
            <v>Kowie Camera Club</v>
          </cell>
          <cell r="Q3288" t="str">
            <v>PDI</v>
          </cell>
          <cell r="AP3288">
            <v>1</v>
          </cell>
          <cell r="AT3288">
            <v>1</v>
          </cell>
          <cell r="AX3288">
            <v>0</v>
          </cell>
          <cell r="BB3288">
            <v>0</v>
          </cell>
          <cell r="BE3288">
            <v>0</v>
          </cell>
          <cell r="BF3288">
            <v>1</v>
          </cell>
          <cell r="BG3288">
            <v>0</v>
          </cell>
          <cell r="BJ3288">
            <v>0</v>
          </cell>
          <cell r="BK3288">
            <v>0</v>
          </cell>
          <cell r="BL3288">
            <v>0</v>
          </cell>
        </row>
        <row r="3289">
          <cell r="J3289" t="str">
            <v>Charl Durand</v>
          </cell>
          <cell r="K3289" t="str">
            <v>M051252</v>
          </cell>
          <cell r="L3289" t="str">
            <v>Kowie Camera Club</v>
          </cell>
          <cell r="Q3289" t="str">
            <v>PDI</v>
          </cell>
          <cell r="AP3289">
            <v>1</v>
          </cell>
          <cell r="AT3289">
            <v>1</v>
          </cell>
          <cell r="AX3289">
            <v>0</v>
          </cell>
          <cell r="BB3289">
            <v>0</v>
          </cell>
          <cell r="BE3289">
            <v>0</v>
          </cell>
          <cell r="BF3289">
            <v>1</v>
          </cell>
          <cell r="BG3289">
            <v>0</v>
          </cell>
          <cell r="BJ3289">
            <v>0</v>
          </cell>
          <cell r="BK3289">
            <v>0</v>
          </cell>
          <cell r="BL3289">
            <v>0</v>
          </cell>
        </row>
        <row r="3290">
          <cell r="J3290" t="str">
            <v>Charl Durand</v>
          </cell>
          <cell r="K3290" t="str">
            <v>M051252</v>
          </cell>
          <cell r="L3290" t="str">
            <v>Kowie Camera Club</v>
          </cell>
          <cell r="Q3290" t="str">
            <v>PDI</v>
          </cell>
          <cell r="AP3290">
            <v>1</v>
          </cell>
          <cell r="AT3290">
            <v>1</v>
          </cell>
          <cell r="AX3290">
            <v>0</v>
          </cell>
          <cell r="BB3290">
            <v>0</v>
          </cell>
          <cell r="BE3290">
            <v>0</v>
          </cell>
          <cell r="BF3290">
            <v>1</v>
          </cell>
          <cell r="BG3290">
            <v>0</v>
          </cell>
          <cell r="BJ3290">
            <v>0</v>
          </cell>
          <cell r="BK3290">
            <v>0</v>
          </cell>
          <cell r="BL3290">
            <v>0</v>
          </cell>
        </row>
        <row r="3291">
          <cell r="J3291" t="str">
            <v>Charl Durand</v>
          </cell>
          <cell r="K3291" t="str">
            <v>M051252</v>
          </cell>
          <cell r="L3291" t="str">
            <v>Kowie Camera Club</v>
          </cell>
          <cell r="Q3291" t="str">
            <v>PDI</v>
          </cell>
          <cell r="AP3291">
            <v>1</v>
          </cell>
          <cell r="AT3291">
            <v>1</v>
          </cell>
          <cell r="AX3291">
            <v>0</v>
          </cell>
          <cell r="BB3291">
            <v>0</v>
          </cell>
          <cell r="BE3291">
            <v>1</v>
          </cell>
          <cell r="BF3291">
            <v>0</v>
          </cell>
          <cell r="BG3291">
            <v>0</v>
          </cell>
          <cell r="BJ3291">
            <v>0</v>
          </cell>
          <cell r="BK3291">
            <v>0</v>
          </cell>
          <cell r="BL3291">
            <v>0</v>
          </cell>
        </row>
        <row r="3292">
          <cell r="J3292" t="str">
            <v>Charl Durand</v>
          </cell>
          <cell r="K3292" t="str">
            <v>M051252</v>
          </cell>
          <cell r="L3292" t="str">
            <v>Kowie Camera Club</v>
          </cell>
          <cell r="Q3292" t="str">
            <v>PDI</v>
          </cell>
          <cell r="AP3292">
            <v>1</v>
          </cell>
          <cell r="AT3292">
            <v>1</v>
          </cell>
          <cell r="AX3292">
            <v>0</v>
          </cell>
          <cell r="BB3292">
            <v>0</v>
          </cell>
          <cell r="BE3292">
            <v>0</v>
          </cell>
          <cell r="BF3292">
            <v>0</v>
          </cell>
          <cell r="BG3292">
            <v>1</v>
          </cell>
          <cell r="BJ3292">
            <v>0</v>
          </cell>
          <cell r="BK3292">
            <v>0</v>
          </cell>
          <cell r="BL3292">
            <v>0</v>
          </cell>
        </row>
        <row r="3293">
          <cell r="J3293" t="str">
            <v>Charl Durand</v>
          </cell>
          <cell r="K3293" t="str">
            <v>M051252</v>
          </cell>
          <cell r="L3293" t="str">
            <v>Kowie Camera Club</v>
          </cell>
          <cell r="Q3293" t="str">
            <v>PDI</v>
          </cell>
          <cell r="AP3293">
            <v>2</v>
          </cell>
          <cell r="AT3293">
            <v>1</v>
          </cell>
          <cell r="AX3293">
            <v>0</v>
          </cell>
          <cell r="BB3293">
            <v>0</v>
          </cell>
          <cell r="BE3293">
            <v>2</v>
          </cell>
          <cell r="BF3293">
            <v>0</v>
          </cell>
          <cell r="BG3293">
            <v>0</v>
          </cell>
          <cell r="BJ3293">
            <v>0</v>
          </cell>
          <cell r="BK3293">
            <v>0</v>
          </cell>
          <cell r="BL3293">
            <v>0</v>
          </cell>
        </row>
        <row r="3294">
          <cell r="J3294" t="str">
            <v>Charles Costello</v>
          </cell>
          <cell r="K3294" t="str">
            <v>M050796</v>
          </cell>
          <cell r="L3294" t="str">
            <v>Pretoria Photographic Society</v>
          </cell>
          <cell r="Q3294" t="str">
            <v>PDI</v>
          </cell>
          <cell r="AP3294">
            <v>1</v>
          </cell>
          <cell r="AT3294">
            <v>1</v>
          </cell>
          <cell r="AX3294">
            <v>0</v>
          </cell>
          <cell r="BB3294">
            <v>0</v>
          </cell>
          <cell r="BE3294">
            <v>0</v>
          </cell>
          <cell r="BF3294">
            <v>1</v>
          </cell>
          <cell r="BG3294">
            <v>0</v>
          </cell>
          <cell r="BJ3294">
            <v>0</v>
          </cell>
          <cell r="BK3294">
            <v>0</v>
          </cell>
          <cell r="BL3294">
            <v>0</v>
          </cell>
        </row>
        <row r="3295">
          <cell r="J3295" t="str">
            <v>Charles Costello</v>
          </cell>
          <cell r="K3295" t="str">
            <v>M050796</v>
          </cell>
          <cell r="L3295" t="str">
            <v>Pretoria Photographic Society</v>
          </cell>
          <cell r="Q3295" t="str">
            <v>PDI</v>
          </cell>
          <cell r="AP3295">
            <v>1</v>
          </cell>
          <cell r="AT3295">
            <v>1</v>
          </cell>
          <cell r="AX3295">
            <v>0</v>
          </cell>
          <cell r="BB3295">
            <v>0</v>
          </cell>
          <cell r="BE3295">
            <v>0</v>
          </cell>
          <cell r="BF3295">
            <v>1</v>
          </cell>
          <cell r="BG3295">
            <v>0</v>
          </cell>
          <cell r="BJ3295">
            <v>0</v>
          </cell>
          <cell r="BK3295">
            <v>0</v>
          </cell>
          <cell r="BL3295">
            <v>0</v>
          </cell>
        </row>
        <row r="3296">
          <cell r="J3296" t="str">
            <v>Charles Costello</v>
          </cell>
          <cell r="K3296" t="str">
            <v>M050796</v>
          </cell>
          <cell r="L3296" t="str">
            <v>Pretoria Photographic Society</v>
          </cell>
          <cell r="Q3296" t="str">
            <v>PDI</v>
          </cell>
          <cell r="AP3296">
            <v>1</v>
          </cell>
          <cell r="AT3296">
            <v>1</v>
          </cell>
          <cell r="AX3296">
            <v>0</v>
          </cell>
          <cell r="BB3296">
            <v>0</v>
          </cell>
          <cell r="BE3296">
            <v>1</v>
          </cell>
          <cell r="BF3296">
            <v>0</v>
          </cell>
          <cell r="BG3296">
            <v>0</v>
          </cell>
          <cell r="BJ3296">
            <v>0</v>
          </cell>
          <cell r="BK3296">
            <v>0</v>
          </cell>
          <cell r="BL3296">
            <v>0</v>
          </cell>
        </row>
        <row r="3297">
          <cell r="J3297" t="str">
            <v>Charmaine Esterhuizen</v>
          </cell>
          <cell r="L3297" t="str">
            <v>Scottburgh Camera Club</v>
          </cell>
          <cell r="Q3297" t="str">
            <v>PDI</v>
          </cell>
          <cell r="AP3297">
            <v>1</v>
          </cell>
          <cell r="AT3297">
            <v>1</v>
          </cell>
          <cell r="AX3297">
            <v>0</v>
          </cell>
          <cell r="BB3297">
            <v>0</v>
          </cell>
          <cell r="BE3297">
            <v>0</v>
          </cell>
          <cell r="BF3297">
            <v>1</v>
          </cell>
          <cell r="BG3297">
            <v>0</v>
          </cell>
          <cell r="BJ3297">
            <v>0</v>
          </cell>
          <cell r="BK3297">
            <v>0</v>
          </cell>
          <cell r="BL3297">
            <v>0</v>
          </cell>
        </row>
        <row r="3298">
          <cell r="J3298" t="str">
            <v>Charmaine Esterhuizen</v>
          </cell>
          <cell r="L3298" t="str">
            <v>Scottburgh Camera Club</v>
          </cell>
          <cell r="Q3298" t="str">
            <v>PDI</v>
          </cell>
          <cell r="AP3298">
            <v>1</v>
          </cell>
          <cell r="AT3298">
            <v>1</v>
          </cell>
          <cell r="AX3298">
            <v>0</v>
          </cell>
          <cell r="BB3298">
            <v>0</v>
          </cell>
          <cell r="BE3298">
            <v>1</v>
          </cell>
          <cell r="BF3298">
            <v>0</v>
          </cell>
          <cell r="BG3298">
            <v>0</v>
          </cell>
          <cell r="BJ3298">
            <v>0</v>
          </cell>
          <cell r="BK3298">
            <v>0</v>
          </cell>
          <cell r="BL3298">
            <v>0</v>
          </cell>
        </row>
        <row r="3299">
          <cell r="J3299" t="str">
            <v>Charmaine Esterhuizen</v>
          </cell>
          <cell r="L3299" t="str">
            <v>Scottburgh Camera Club</v>
          </cell>
          <cell r="Q3299" t="str">
            <v>PDI</v>
          </cell>
          <cell r="AP3299">
            <v>1</v>
          </cell>
          <cell r="AT3299">
            <v>1</v>
          </cell>
          <cell r="AX3299">
            <v>0</v>
          </cell>
          <cell r="BB3299">
            <v>0</v>
          </cell>
          <cell r="BE3299">
            <v>1</v>
          </cell>
          <cell r="BF3299">
            <v>0</v>
          </cell>
          <cell r="BG3299">
            <v>0</v>
          </cell>
          <cell r="BJ3299">
            <v>0</v>
          </cell>
          <cell r="BK3299">
            <v>0</v>
          </cell>
          <cell r="BL3299">
            <v>0</v>
          </cell>
        </row>
        <row r="3300">
          <cell r="J3300" t="str">
            <v>Charmaine Esterhuizen</v>
          </cell>
          <cell r="L3300" t="str">
            <v>Scottburgh Camera Club</v>
          </cell>
          <cell r="Q3300" t="str">
            <v>PDI</v>
          </cell>
          <cell r="AP3300">
            <v>1</v>
          </cell>
          <cell r="AT3300">
            <v>1</v>
          </cell>
          <cell r="AX3300">
            <v>0</v>
          </cell>
          <cell r="BB3300">
            <v>0</v>
          </cell>
          <cell r="BE3300">
            <v>0</v>
          </cell>
          <cell r="BF3300">
            <v>0</v>
          </cell>
          <cell r="BG3300">
            <v>1</v>
          </cell>
          <cell r="BJ3300">
            <v>0</v>
          </cell>
          <cell r="BK3300">
            <v>0</v>
          </cell>
          <cell r="BL3300">
            <v>0</v>
          </cell>
        </row>
        <row r="3301">
          <cell r="J3301" t="str">
            <v>Cherelle  Chrystal</v>
          </cell>
          <cell r="L3301" t="str">
            <v>Olifants River Photo Club</v>
          </cell>
          <cell r="Q3301" t="str">
            <v>PDI</v>
          </cell>
          <cell r="AP3301">
            <v>1</v>
          </cell>
          <cell r="AT3301">
            <v>1</v>
          </cell>
          <cell r="AX3301">
            <v>0</v>
          </cell>
          <cell r="BB3301">
            <v>0</v>
          </cell>
          <cell r="BE3301">
            <v>0</v>
          </cell>
          <cell r="BF3301">
            <v>1</v>
          </cell>
          <cell r="BG3301">
            <v>0</v>
          </cell>
          <cell r="BJ3301">
            <v>0</v>
          </cell>
          <cell r="BK3301">
            <v>0</v>
          </cell>
          <cell r="BL3301">
            <v>0</v>
          </cell>
        </row>
        <row r="3302">
          <cell r="J3302" t="str">
            <v>Cherelle  Chrystal</v>
          </cell>
          <cell r="L3302" t="str">
            <v>Olifants River Photo Club</v>
          </cell>
          <cell r="Q3302" t="str">
            <v>PDI</v>
          </cell>
          <cell r="AP3302">
            <v>1</v>
          </cell>
          <cell r="AT3302">
            <v>1</v>
          </cell>
          <cell r="AX3302">
            <v>0</v>
          </cell>
          <cell r="BB3302">
            <v>0</v>
          </cell>
          <cell r="BE3302">
            <v>1</v>
          </cell>
          <cell r="BF3302">
            <v>0</v>
          </cell>
          <cell r="BG3302">
            <v>0</v>
          </cell>
          <cell r="BJ3302">
            <v>0</v>
          </cell>
          <cell r="BK3302">
            <v>0</v>
          </cell>
          <cell r="BL3302">
            <v>0</v>
          </cell>
        </row>
        <row r="3303">
          <cell r="J3303" t="str">
            <v>Cherelle  Chrystal</v>
          </cell>
          <cell r="L3303" t="str">
            <v>Olifants River Photo Club</v>
          </cell>
          <cell r="Q3303" t="str">
            <v>PDI</v>
          </cell>
          <cell r="AP3303">
            <v>1</v>
          </cell>
          <cell r="AT3303">
            <v>1</v>
          </cell>
          <cell r="AX3303">
            <v>0</v>
          </cell>
          <cell r="BB3303">
            <v>0</v>
          </cell>
          <cell r="BE3303">
            <v>1</v>
          </cell>
          <cell r="BF3303">
            <v>0</v>
          </cell>
          <cell r="BG3303">
            <v>0</v>
          </cell>
          <cell r="BJ3303">
            <v>0</v>
          </cell>
          <cell r="BK3303">
            <v>0</v>
          </cell>
          <cell r="BL3303">
            <v>0</v>
          </cell>
        </row>
        <row r="3304">
          <cell r="J3304" t="str">
            <v>Cherelle  Chrystal</v>
          </cell>
          <cell r="L3304" t="str">
            <v>Olifants River Photo Club</v>
          </cell>
          <cell r="Q3304" t="str">
            <v>PDI</v>
          </cell>
          <cell r="AP3304">
            <v>1</v>
          </cell>
          <cell r="AT3304">
            <v>1</v>
          </cell>
          <cell r="AX3304">
            <v>0</v>
          </cell>
          <cell r="BB3304">
            <v>0</v>
          </cell>
          <cell r="BE3304">
            <v>1</v>
          </cell>
          <cell r="BF3304">
            <v>0</v>
          </cell>
          <cell r="BG3304">
            <v>0</v>
          </cell>
          <cell r="BJ3304">
            <v>0</v>
          </cell>
          <cell r="BK3304">
            <v>0</v>
          </cell>
          <cell r="BL3304">
            <v>0</v>
          </cell>
        </row>
        <row r="3305">
          <cell r="J3305" t="str">
            <v>Cheryl Moore</v>
          </cell>
          <cell r="L3305" t="str">
            <v>On the Rocks Camera Club</v>
          </cell>
          <cell r="Q3305" t="str">
            <v>PDI</v>
          </cell>
          <cell r="AP3305">
            <v>1</v>
          </cell>
          <cell r="AT3305">
            <v>1</v>
          </cell>
          <cell r="AX3305">
            <v>0</v>
          </cell>
          <cell r="BB3305">
            <v>0</v>
          </cell>
          <cell r="BE3305">
            <v>0</v>
          </cell>
          <cell r="BF3305">
            <v>0</v>
          </cell>
          <cell r="BG3305">
            <v>1</v>
          </cell>
          <cell r="BJ3305">
            <v>0</v>
          </cell>
          <cell r="BK3305">
            <v>0</v>
          </cell>
          <cell r="BL3305">
            <v>0</v>
          </cell>
        </row>
        <row r="3306">
          <cell r="J3306" t="str">
            <v>Chris Lombard</v>
          </cell>
          <cell r="L3306" t="str">
            <v>Kroonstad Fotoklub</v>
          </cell>
          <cell r="Q3306" t="str">
            <v>PDI</v>
          </cell>
          <cell r="AP3306">
            <v>1</v>
          </cell>
          <cell r="AT3306">
            <v>1</v>
          </cell>
          <cell r="AX3306">
            <v>0</v>
          </cell>
          <cell r="BB3306">
            <v>0</v>
          </cell>
          <cell r="BE3306">
            <v>0</v>
          </cell>
          <cell r="BF3306">
            <v>1</v>
          </cell>
          <cell r="BG3306">
            <v>0</v>
          </cell>
          <cell r="BJ3306">
            <v>0</v>
          </cell>
          <cell r="BK3306">
            <v>0</v>
          </cell>
          <cell r="BL3306">
            <v>0</v>
          </cell>
        </row>
        <row r="3307">
          <cell r="J3307" t="str">
            <v>Chris Lombard</v>
          </cell>
          <cell r="L3307" t="str">
            <v>Kroonstad Fotoklub</v>
          </cell>
          <cell r="Q3307" t="str">
            <v>PDI</v>
          </cell>
          <cell r="AP3307">
            <v>1</v>
          </cell>
          <cell r="AT3307">
            <v>1</v>
          </cell>
          <cell r="AX3307">
            <v>0</v>
          </cell>
          <cell r="BB3307">
            <v>0</v>
          </cell>
          <cell r="BE3307">
            <v>0</v>
          </cell>
          <cell r="BF3307">
            <v>1</v>
          </cell>
          <cell r="BG3307">
            <v>0</v>
          </cell>
          <cell r="BJ3307">
            <v>0</v>
          </cell>
          <cell r="BK3307">
            <v>0</v>
          </cell>
          <cell r="BL3307">
            <v>0</v>
          </cell>
        </row>
        <row r="3308">
          <cell r="J3308" t="str">
            <v>Christa Purchase</v>
          </cell>
          <cell r="L3308" t="str">
            <v>National Photographic Club</v>
          </cell>
          <cell r="Q3308" t="str">
            <v>PDI</v>
          </cell>
          <cell r="AP3308">
            <v>1</v>
          </cell>
          <cell r="AT3308">
            <v>1</v>
          </cell>
          <cell r="AX3308">
            <v>0</v>
          </cell>
          <cell r="BB3308">
            <v>0</v>
          </cell>
          <cell r="BE3308">
            <v>0</v>
          </cell>
          <cell r="BF3308">
            <v>1</v>
          </cell>
          <cell r="BG3308">
            <v>0</v>
          </cell>
          <cell r="BJ3308">
            <v>0</v>
          </cell>
          <cell r="BK3308">
            <v>0</v>
          </cell>
          <cell r="BL3308">
            <v>0</v>
          </cell>
        </row>
        <row r="3309">
          <cell r="J3309" t="str">
            <v>Christa Purchase</v>
          </cell>
          <cell r="L3309" t="str">
            <v>National Photographic Club</v>
          </cell>
          <cell r="Q3309" t="str">
            <v>PDI</v>
          </cell>
          <cell r="AP3309">
            <v>1</v>
          </cell>
          <cell r="AT3309">
            <v>1</v>
          </cell>
          <cell r="AX3309">
            <v>0</v>
          </cell>
          <cell r="BB3309">
            <v>0</v>
          </cell>
          <cell r="BE3309">
            <v>1</v>
          </cell>
          <cell r="BF3309">
            <v>0</v>
          </cell>
          <cell r="BG3309">
            <v>0</v>
          </cell>
          <cell r="BJ3309">
            <v>0</v>
          </cell>
          <cell r="BK3309">
            <v>0</v>
          </cell>
          <cell r="BL3309">
            <v>0</v>
          </cell>
        </row>
        <row r="3310">
          <cell r="J3310" t="str">
            <v>Christa Purchase</v>
          </cell>
          <cell r="L3310" t="str">
            <v>National Photographic Club</v>
          </cell>
          <cell r="Q3310" t="str">
            <v>PDI</v>
          </cell>
          <cell r="AP3310">
            <v>1</v>
          </cell>
          <cell r="AT3310">
            <v>1</v>
          </cell>
          <cell r="AX3310">
            <v>0</v>
          </cell>
          <cell r="BB3310">
            <v>0</v>
          </cell>
          <cell r="BE3310">
            <v>1</v>
          </cell>
          <cell r="BF3310">
            <v>0</v>
          </cell>
          <cell r="BG3310">
            <v>0</v>
          </cell>
          <cell r="BJ3310">
            <v>0</v>
          </cell>
          <cell r="BK3310">
            <v>0</v>
          </cell>
          <cell r="BL3310">
            <v>0</v>
          </cell>
        </row>
        <row r="3311">
          <cell r="J3311" t="str">
            <v>Christiaan Haasbroek</v>
          </cell>
          <cell r="L3311" t="str">
            <v>Rustenburg Photographic Society</v>
          </cell>
          <cell r="Q3311" t="str">
            <v>PDI</v>
          </cell>
          <cell r="AP3311">
            <v>1</v>
          </cell>
          <cell r="AT3311">
            <v>1</v>
          </cell>
          <cell r="AX3311">
            <v>0</v>
          </cell>
          <cell r="BB3311">
            <v>0</v>
          </cell>
          <cell r="BE3311">
            <v>1</v>
          </cell>
          <cell r="BF3311">
            <v>0</v>
          </cell>
          <cell r="BG3311">
            <v>0</v>
          </cell>
          <cell r="BJ3311">
            <v>0</v>
          </cell>
          <cell r="BK3311">
            <v>0</v>
          </cell>
          <cell r="BL3311">
            <v>0</v>
          </cell>
        </row>
        <row r="3312">
          <cell r="J3312" t="str">
            <v>Ciana Perold</v>
          </cell>
          <cell r="L3312" t="str">
            <v>Schools - HS Centurion</v>
          </cell>
          <cell r="Q3312" t="str">
            <v>PDI</v>
          </cell>
          <cell r="AP3312">
            <v>1</v>
          </cell>
          <cell r="AT3312">
            <v>1</v>
          </cell>
          <cell r="AX3312">
            <v>0</v>
          </cell>
          <cell r="BB3312">
            <v>0</v>
          </cell>
          <cell r="BE3312">
            <v>0</v>
          </cell>
          <cell r="BF3312">
            <v>0</v>
          </cell>
          <cell r="BG3312">
            <v>1</v>
          </cell>
          <cell r="BJ3312">
            <v>0</v>
          </cell>
          <cell r="BK3312">
            <v>0</v>
          </cell>
          <cell r="BL3312">
            <v>0</v>
          </cell>
        </row>
        <row r="3313">
          <cell r="J3313" t="str">
            <v>CINDY-LEE BROWN</v>
          </cell>
          <cell r="L3313" t="str">
            <v>Prince's Grant Camera Club</v>
          </cell>
          <cell r="Q3313" t="str">
            <v>PDI</v>
          </cell>
          <cell r="AP3313">
            <v>1</v>
          </cell>
          <cell r="AT3313">
            <v>1</v>
          </cell>
          <cell r="AX3313">
            <v>0</v>
          </cell>
          <cell r="BB3313">
            <v>0</v>
          </cell>
          <cell r="BE3313">
            <v>1</v>
          </cell>
          <cell r="BF3313">
            <v>0</v>
          </cell>
          <cell r="BG3313">
            <v>0</v>
          </cell>
          <cell r="BJ3313">
            <v>0</v>
          </cell>
          <cell r="BK3313">
            <v>0</v>
          </cell>
          <cell r="BL3313">
            <v>0</v>
          </cell>
        </row>
        <row r="3314">
          <cell r="J3314" t="str">
            <v>CINDY-LEE BROWN</v>
          </cell>
          <cell r="L3314" t="str">
            <v>Prince's Grant Camera Club</v>
          </cell>
          <cell r="Q3314" t="str">
            <v>PDI</v>
          </cell>
          <cell r="AP3314">
            <v>1</v>
          </cell>
          <cell r="AT3314">
            <v>1</v>
          </cell>
          <cell r="AX3314">
            <v>0</v>
          </cell>
          <cell r="BB3314">
            <v>0</v>
          </cell>
          <cell r="BE3314">
            <v>1</v>
          </cell>
          <cell r="BF3314">
            <v>0</v>
          </cell>
          <cell r="BG3314">
            <v>0</v>
          </cell>
          <cell r="BJ3314">
            <v>0</v>
          </cell>
          <cell r="BK3314">
            <v>0</v>
          </cell>
          <cell r="BL3314">
            <v>0</v>
          </cell>
        </row>
        <row r="3315">
          <cell r="J3315" t="str">
            <v>CINDY-LEE BROWN</v>
          </cell>
          <cell r="L3315" t="str">
            <v>Prince's Grant Camera Club</v>
          </cell>
          <cell r="Q3315" t="str">
            <v>PDI</v>
          </cell>
          <cell r="AP3315">
            <v>1</v>
          </cell>
          <cell r="AT3315">
            <v>1</v>
          </cell>
          <cell r="AX3315">
            <v>0</v>
          </cell>
          <cell r="BB3315">
            <v>0</v>
          </cell>
          <cell r="BE3315">
            <v>0</v>
          </cell>
          <cell r="BF3315">
            <v>0</v>
          </cell>
          <cell r="BG3315">
            <v>1</v>
          </cell>
          <cell r="BJ3315">
            <v>0</v>
          </cell>
          <cell r="BK3315">
            <v>0</v>
          </cell>
          <cell r="BL3315">
            <v>0</v>
          </cell>
        </row>
        <row r="3316">
          <cell r="J3316" t="str">
            <v>CINDY-LEE BROWN</v>
          </cell>
          <cell r="L3316" t="str">
            <v>Prince's Grant Camera Club</v>
          </cell>
          <cell r="Q3316" t="str">
            <v>PDI</v>
          </cell>
          <cell r="AP3316">
            <v>4</v>
          </cell>
          <cell r="AT3316">
            <v>1</v>
          </cell>
          <cell r="AX3316">
            <v>0</v>
          </cell>
          <cell r="BB3316">
            <v>0</v>
          </cell>
          <cell r="BE3316">
            <v>0</v>
          </cell>
          <cell r="BF3316">
            <v>0</v>
          </cell>
          <cell r="BG3316">
            <v>4</v>
          </cell>
          <cell r="BJ3316">
            <v>0</v>
          </cell>
          <cell r="BK3316">
            <v>0</v>
          </cell>
          <cell r="BL3316">
            <v>0</v>
          </cell>
        </row>
        <row r="3317">
          <cell r="J3317" t="str">
            <v>Claudia Lothering</v>
          </cell>
          <cell r="L3317" t="str">
            <v>Tygerberg Photographic Society</v>
          </cell>
          <cell r="Q3317" t="str">
            <v>PDI</v>
          </cell>
          <cell r="AP3317">
            <v>1</v>
          </cell>
          <cell r="AT3317">
            <v>1</v>
          </cell>
          <cell r="AX3317">
            <v>0</v>
          </cell>
          <cell r="BB3317">
            <v>0</v>
          </cell>
          <cell r="BE3317">
            <v>0</v>
          </cell>
          <cell r="BF3317">
            <v>1</v>
          </cell>
          <cell r="BG3317">
            <v>0</v>
          </cell>
          <cell r="BJ3317">
            <v>0</v>
          </cell>
          <cell r="BK3317">
            <v>0</v>
          </cell>
          <cell r="BL3317">
            <v>0</v>
          </cell>
        </row>
        <row r="3318">
          <cell r="J3318" t="str">
            <v>Claudia Lothering</v>
          </cell>
          <cell r="L3318" t="str">
            <v>Tygerberg Photographic Society</v>
          </cell>
          <cell r="Q3318" t="str">
            <v>PDI</v>
          </cell>
          <cell r="AP3318">
            <v>1</v>
          </cell>
          <cell r="AT3318">
            <v>1</v>
          </cell>
          <cell r="AX3318">
            <v>0</v>
          </cell>
          <cell r="BB3318">
            <v>0</v>
          </cell>
          <cell r="BE3318">
            <v>0</v>
          </cell>
          <cell r="BF3318">
            <v>1</v>
          </cell>
          <cell r="BG3318">
            <v>0</v>
          </cell>
          <cell r="BJ3318">
            <v>0</v>
          </cell>
          <cell r="BK3318">
            <v>0</v>
          </cell>
          <cell r="BL3318">
            <v>0</v>
          </cell>
        </row>
        <row r="3319">
          <cell r="J3319" t="str">
            <v>Claudia Lothering</v>
          </cell>
          <cell r="L3319" t="str">
            <v>Tygerberg Photographic Society</v>
          </cell>
          <cell r="Q3319" t="str">
            <v>PDI</v>
          </cell>
          <cell r="AP3319">
            <v>1</v>
          </cell>
          <cell r="AT3319">
            <v>1</v>
          </cell>
          <cell r="AX3319">
            <v>0</v>
          </cell>
          <cell r="BB3319">
            <v>0</v>
          </cell>
          <cell r="BE3319">
            <v>1</v>
          </cell>
          <cell r="BF3319">
            <v>0</v>
          </cell>
          <cell r="BG3319">
            <v>0</v>
          </cell>
          <cell r="BJ3319">
            <v>0</v>
          </cell>
          <cell r="BK3319">
            <v>0</v>
          </cell>
          <cell r="BL3319">
            <v>0</v>
          </cell>
        </row>
        <row r="3320">
          <cell r="J3320" t="str">
            <v>Claudia Lothering</v>
          </cell>
          <cell r="L3320" t="str">
            <v>Tygerberg Photographic Society</v>
          </cell>
          <cell r="Q3320" t="str">
            <v>PDI</v>
          </cell>
          <cell r="AP3320">
            <v>1</v>
          </cell>
          <cell r="AT3320">
            <v>1</v>
          </cell>
          <cell r="AX3320">
            <v>0</v>
          </cell>
          <cell r="BB3320">
            <v>0</v>
          </cell>
          <cell r="BE3320">
            <v>0</v>
          </cell>
          <cell r="BF3320">
            <v>0</v>
          </cell>
          <cell r="BG3320">
            <v>1</v>
          </cell>
          <cell r="BJ3320">
            <v>0</v>
          </cell>
          <cell r="BK3320">
            <v>0</v>
          </cell>
          <cell r="BL3320">
            <v>0</v>
          </cell>
        </row>
        <row r="3321">
          <cell r="J3321" t="str">
            <v>Claudia Lothering</v>
          </cell>
          <cell r="L3321" t="str">
            <v>Tygerberg Photographic Society</v>
          </cell>
          <cell r="Q3321" t="str">
            <v>PDI</v>
          </cell>
          <cell r="AP3321">
            <v>3</v>
          </cell>
          <cell r="AT3321">
            <v>1</v>
          </cell>
          <cell r="AX3321">
            <v>0</v>
          </cell>
          <cell r="BB3321">
            <v>0</v>
          </cell>
          <cell r="BE3321">
            <v>0</v>
          </cell>
          <cell r="BF3321">
            <v>3</v>
          </cell>
          <cell r="BG3321">
            <v>0</v>
          </cell>
          <cell r="BJ3321">
            <v>0</v>
          </cell>
          <cell r="BK3321">
            <v>0</v>
          </cell>
          <cell r="BL3321">
            <v>0</v>
          </cell>
        </row>
        <row r="3322">
          <cell r="J3322" t="str">
            <v>Cobus Carstens</v>
          </cell>
          <cell r="K3322" t="str">
            <v>M045015</v>
          </cell>
          <cell r="L3322" t="str">
            <v>Tafelberg  Fotografieklub</v>
          </cell>
          <cell r="Q3322" t="str">
            <v>PDI</v>
          </cell>
          <cell r="AP3322">
            <v>1</v>
          </cell>
          <cell r="AT3322">
            <v>1</v>
          </cell>
          <cell r="AX3322">
            <v>0</v>
          </cell>
          <cell r="BB3322">
            <v>0</v>
          </cell>
          <cell r="BE3322">
            <v>0</v>
          </cell>
          <cell r="BF3322">
            <v>1</v>
          </cell>
          <cell r="BG3322">
            <v>0</v>
          </cell>
          <cell r="BJ3322">
            <v>0</v>
          </cell>
          <cell r="BK3322">
            <v>0</v>
          </cell>
          <cell r="BL3322">
            <v>0</v>
          </cell>
        </row>
        <row r="3323">
          <cell r="J3323" t="str">
            <v>Cobus Carstens</v>
          </cell>
          <cell r="K3323" t="str">
            <v>M045015</v>
          </cell>
          <cell r="L3323" t="str">
            <v>Tafelberg  Fotografieklub</v>
          </cell>
          <cell r="Q3323" t="str">
            <v>PDI</v>
          </cell>
          <cell r="AP3323">
            <v>1</v>
          </cell>
          <cell r="AT3323">
            <v>1</v>
          </cell>
          <cell r="AX3323">
            <v>0</v>
          </cell>
          <cell r="BB3323">
            <v>0</v>
          </cell>
          <cell r="BE3323">
            <v>1</v>
          </cell>
          <cell r="BF3323">
            <v>0</v>
          </cell>
          <cell r="BG3323">
            <v>0</v>
          </cell>
          <cell r="BJ3323">
            <v>0</v>
          </cell>
          <cell r="BK3323">
            <v>0</v>
          </cell>
          <cell r="BL3323">
            <v>0</v>
          </cell>
        </row>
        <row r="3324">
          <cell r="J3324" t="str">
            <v>Cobus Carstens</v>
          </cell>
          <cell r="K3324" t="str">
            <v>M045015</v>
          </cell>
          <cell r="L3324" t="str">
            <v>Tafelberg  Fotografieklub</v>
          </cell>
          <cell r="Q3324" t="str">
            <v>PDI</v>
          </cell>
          <cell r="AP3324">
            <v>1</v>
          </cell>
          <cell r="AT3324">
            <v>1</v>
          </cell>
          <cell r="AX3324">
            <v>0</v>
          </cell>
          <cell r="BB3324">
            <v>0</v>
          </cell>
          <cell r="BE3324">
            <v>1</v>
          </cell>
          <cell r="BF3324">
            <v>0</v>
          </cell>
          <cell r="BG3324">
            <v>0</v>
          </cell>
          <cell r="BJ3324">
            <v>0</v>
          </cell>
          <cell r="BK3324">
            <v>0</v>
          </cell>
          <cell r="BL3324">
            <v>0</v>
          </cell>
        </row>
        <row r="3325">
          <cell r="J3325" t="str">
            <v>Colin Lyall</v>
          </cell>
          <cell r="L3325" t="str">
            <v>Port Elizabeth Camera Club</v>
          </cell>
          <cell r="Q3325" t="str">
            <v>PDI</v>
          </cell>
          <cell r="AP3325">
            <v>1</v>
          </cell>
          <cell r="AT3325">
            <v>1</v>
          </cell>
          <cell r="AX3325">
            <v>0</v>
          </cell>
          <cell r="BB3325">
            <v>0</v>
          </cell>
          <cell r="BE3325">
            <v>0</v>
          </cell>
          <cell r="BF3325">
            <v>1</v>
          </cell>
          <cell r="BG3325">
            <v>0</v>
          </cell>
          <cell r="BJ3325">
            <v>0</v>
          </cell>
          <cell r="BK3325">
            <v>0</v>
          </cell>
          <cell r="BL3325">
            <v>0</v>
          </cell>
        </row>
        <row r="3326">
          <cell r="J3326" t="str">
            <v>Colin Lyall</v>
          </cell>
          <cell r="L3326" t="str">
            <v>Port Elizabeth Camera Club</v>
          </cell>
          <cell r="Q3326" t="str">
            <v>PDI</v>
          </cell>
          <cell r="AP3326">
            <v>2</v>
          </cell>
          <cell r="AT3326">
            <v>1</v>
          </cell>
          <cell r="AX3326">
            <v>0</v>
          </cell>
          <cell r="BB3326">
            <v>0</v>
          </cell>
          <cell r="BE3326">
            <v>0</v>
          </cell>
          <cell r="BF3326">
            <v>2</v>
          </cell>
          <cell r="BG3326">
            <v>0</v>
          </cell>
          <cell r="BJ3326">
            <v>0</v>
          </cell>
          <cell r="BK3326">
            <v>0</v>
          </cell>
          <cell r="BL3326">
            <v>0</v>
          </cell>
        </row>
        <row r="3327">
          <cell r="J3327" t="str">
            <v>CORINNE DEVENISH</v>
          </cell>
          <cell r="K3327" t="str">
            <v>M051634</v>
          </cell>
          <cell r="L3327" t="str">
            <v>Benoni Camera Club</v>
          </cell>
          <cell r="Q3327" t="str">
            <v>PDI</v>
          </cell>
          <cell r="AP3327">
            <v>1</v>
          </cell>
          <cell r="AT3327">
            <v>1</v>
          </cell>
          <cell r="AX3327">
            <v>0</v>
          </cell>
          <cell r="BB3327">
            <v>0</v>
          </cell>
          <cell r="BE3327">
            <v>0</v>
          </cell>
          <cell r="BF3327">
            <v>1</v>
          </cell>
          <cell r="BG3327">
            <v>0</v>
          </cell>
          <cell r="BJ3327">
            <v>0</v>
          </cell>
          <cell r="BK3327">
            <v>0</v>
          </cell>
          <cell r="BL3327">
            <v>0</v>
          </cell>
        </row>
        <row r="3328">
          <cell r="J3328" t="str">
            <v>CORINNE DEVENISH</v>
          </cell>
          <cell r="K3328" t="str">
            <v>M051634</v>
          </cell>
          <cell r="L3328" t="str">
            <v>Benoni Camera Club</v>
          </cell>
          <cell r="Q3328" t="str">
            <v>PDI</v>
          </cell>
          <cell r="AP3328">
            <v>1</v>
          </cell>
          <cell r="AT3328">
            <v>1</v>
          </cell>
          <cell r="AX3328">
            <v>0</v>
          </cell>
          <cell r="BB3328">
            <v>0</v>
          </cell>
          <cell r="BE3328">
            <v>1</v>
          </cell>
          <cell r="BF3328">
            <v>0</v>
          </cell>
          <cell r="BG3328">
            <v>0</v>
          </cell>
          <cell r="BJ3328">
            <v>0</v>
          </cell>
          <cell r="BK3328">
            <v>0</v>
          </cell>
          <cell r="BL3328">
            <v>0</v>
          </cell>
        </row>
        <row r="3329">
          <cell r="J3329" t="str">
            <v>Corlia Mulder</v>
          </cell>
          <cell r="K3329" t="str">
            <v>M041757</v>
          </cell>
          <cell r="L3329" t="str">
            <v>Mosselbaai Kameraklub</v>
          </cell>
          <cell r="Q3329" t="str">
            <v>PDI</v>
          </cell>
          <cell r="AP3329">
            <v>1</v>
          </cell>
          <cell r="AT3329">
            <v>1</v>
          </cell>
          <cell r="AX3329">
            <v>0</v>
          </cell>
          <cell r="BB3329">
            <v>0</v>
          </cell>
          <cell r="BE3329">
            <v>0</v>
          </cell>
          <cell r="BF3329">
            <v>1</v>
          </cell>
          <cell r="BG3329">
            <v>0</v>
          </cell>
          <cell r="BJ3329">
            <v>0</v>
          </cell>
          <cell r="BK3329">
            <v>0</v>
          </cell>
          <cell r="BL3329">
            <v>0</v>
          </cell>
        </row>
        <row r="3330">
          <cell r="J3330" t="str">
            <v>Corlia Mulder</v>
          </cell>
          <cell r="K3330" t="str">
            <v>M041757</v>
          </cell>
          <cell r="L3330" t="str">
            <v>Mosselbaai Kameraklub</v>
          </cell>
          <cell r="Q3330" t="str">
            <v>PDI</v>
          </cell>
          <cell r="AP3330">
            <v>1</v>
          </cell>
          <cell r="AT3330">
            <v>1</v>
          </cell>
          <cell r="AX3330">
            <v>0</v>
          </cell>
          <cell r="BB3330">
            <v>0</v>
          </cell>
          <cell r="BE3330">
            <v>0</v>
          </cell>
          <cell r="BF3330">
            <v>1</v>
          </cell>
          <cell r="BG3330">
            <v>0</v>
          </cell>
          <cell r="BJ3330">
            <v>0</v>
          </cell>
          <cell r="BK3330">
            <v>0</v>
          </cell>
          <cell r="BL3330">
            <v>0</v>
          </cell>
        </row>
        <row r="3331">
          <cell r="J3331" t="str">
            <v>Corlia Mulder</v>
          </cell>
          <cell r="K3331" t="str">
            <v>M041757</v>
          </cell>
          <cell r="L3331" t="str">
            <v>Mosselbaai Kameraklub</v>
          </cell>
          <cell r="Q3331" t="str">
            <v>PDI</v>
          </cell>
          <cell r="AP3331">
            <v>1</v>
          </cell>
          <cell r="AT3331">
            <v>1</v>
          </cell>
          <cell r="AX3331">
            <v>0</v>
          </cell>
          <cell r="BB3331">
            <v>0</v>
          </cell>
          <cell r="BE3331">
            <v>1</v>
          </cell>
          <cell r="BF3331">
            <v>0</v>
          </cell>
          <cell r="BG3331">
            <v>0</v>
          </cell>
          <cell r="BJ3331">
            <v>0</v>
          </cell>
          <cell r="BK3331">
            <v>0</v>
          </cell>
          <cell r="BL3331">
            <v>0</v>
          </cell>
        </row>
        <row r="3332">
          <cell r="J3332" t="str">
            <v>Corlia Mulder</v>
          </cell>
          <cell r="K3332" t="str">
            <v>M041757</v>
          </cell>
          <cell r="L3332" t="str">
            <v>Mosselbaai Kameraklub</v>
          </cell>
          <cell r="Q3332" t="str">
            <v>PDI</v>
          </cell>
          <cell r="AP3332">
            <v>1</v>
          </cell>
          <cell r="AT3332">
            <v>1</v>
          </cell>
          <cell r="AX3332">
            <v>0</v>
          </cell>
          <cell r="BB3332">
            <v>0</v>
          </cell>
          <cell r="BE3332">
            <v>1</v>
          </cell>
          <cell r="BF3332">
            <v>0</v>
          </cell>
          <cell r="BG3332">
            <v>0</v>
          </cell>
          <cell r="BJ3332">
            <v>0</v>
          </cell>
          <cell r="BK3332">
            <v>0</v>
          </cell>
          <cell r="BL3332">
            <v>0</v>
          </cell>
        </row>
        <row r="3333">
          <cell r="J3333" t="str">
            <v>Corlia Mulder</v>
          </cell>
          <cell r="K3333" t="str">
            <v>M041757</v>
          </cell>
          <cell r="L3333" t="str">
            <v>Mosselbaai Kameraklub</v>
          </cell>
          <cell r="Q3333" t="str">
            <v>PDI</v>
          </cell>
          <cell r="AP3333">
            <v>1</v>
          </cell>
          <cell r="AT3333">
            <v>1</v>
          </cell>
          <cell r="AX3333">
            <v>0</v>
          </cell>
          <cell r="BB3333">
            <v>0</v>
          </cell>
          <cell r="BE3333">
            <v>1</v>
          </cell>
          <cell r="BF3333">
            <v>0</v>
          </cell>
          <cell r="BG3333">
            <v>0</v>
          </cell>
          <cell r="BJ3333">
            <v>0</v>
          </cell>
          <cell r="BK3333">
            <v>0</v>
          </cell>
          <cell r="BL3333">
            <v>0</v>
          </cell>
        </row>
        <row r="3334">
          <cell r="J3334" t="str">
            <v>Corlia Mulder</v>
          </cell>
          <cell r="K3334" t="str">
            <v>M041757</v>
          </cell>
          <cell r="L3334" t="str">
            <v>Mosselbaai Kameraklub</v>
          </cell>
          <cell r="Q3334" t="str">
            <v>PDI</v>
          </cell>
          <cell r="AP3334">
            <v>1</v>
          </cell>
          <cell r="AT3334">
            <v>1</v>
          </cell>
          <cell r="AX3334">
            <v>0</v>
          </cell>
          <cell r="BB3334">
            <v>0</v>
          </cell>
          <cell r="BE3334">
            <v>0</v>
          </cell>
          <cell r="BF3334">
            <v>0</v>
          </cell>
          <cell r="BG3334">
            <v>1</v>
          </cell>
          <cell r="BJ3334">
            <v>0</v>
          </cell>
          <cell r="BK3334">
            <v>0</v>
          </cell>
          <cell r="BL3334">
            <v>0</v>
          </cell>
        </row>
        <row r="3335">
          <cell r="J3335" t="str">
            <v>Corlia Mulder</v>
          </cell>
          <cell r="K3335" t="str">
            <v>M041757</v>
          </cell>
          <cell r="L3335" t="str">
            <v>Mosselbaai Kameraklub</v>
          </cell>
          <cell r="Q3335" t="str">
            <v>PDI</v>
          </cell>
          <cell r="AP3335">
            <v>1</v>
          </cell>
          <cell r="AT3335">
            <v>1</v>
          </cell>
          <cell r="AX3335">
            <v>0</v>
          </cell>
          <cell r="BB3335">
            <v>0</v>
          </cell>
          <cell r="BE3335">
            <v>0</v>
          </cell>
          <cell r="BF3335">
            <v>0</v>
          </cell>
          <cell r="BG3335">
            <v>1</v>
          </cell>
          <cell r="BJ3335">
            <v>0</v>
          </cell>
          <cell r="BK3335">
            <v>0</v>
          </cell>
          <cell r="BL3335">
            <v>0</v>
          </cell>
        </row>
        <row r="3336">
          <cell r="J3336" t="str">
            <v>Dalene Van der Merwe</v>
          </cell>
          <cell r="L3336" t="str">
            <v>Bloemfontein Kameraklub</v>
          </cell>
          <cell r="Q3336" t="str">
            <v>PDI</v>
          </cell>
          <cell r="AP3336">
            <v>1</v>
          </cell>
          <cell r="AT3336">
            <v>1</v>
          </cell>
          <cell r="AX3336">
            <v>0</v>
          </cell>
          <cell r="BB3336">
            <v>0</v>
          </cell>
          <cell r="BE3336">
            <v>0</v>
          </cell>
          <cell r="BF3336">
            <v>1</v>
          </cell>
          <cell r="BG3336">
            <v>0</v>
          </cell>
          <cell r="BJ3336">
            <v>0</v>
          </cell>
          <cell r="BK3336">
            <v>0</v>
          </cell>
          <cell r="BL3336">
            <v>0</v>
          </cell>
        </row>
        <row r="3337">
          <cell r="J3337" t="str">
            <v>Dalene Van der Merwe</v>
          </cell>
          <cell r="L3337" t="str">
            <v>Bloemfontein Kameraklub</v>
          </cell>
          <cell r="Q3337" t="str">
            <v>PDI</v>
          </cell>
          <cell r="AP3337">
            <v>1</v>
          </cell>
          <cell r="AT3337">
            <v>1</v>
          </cell>
          <cell r="AX3337">
            <v>0</v>
          </cell>
          <cell r="BB3337">
            <v>0</v>
          </cell>
          <cell r="BE3337">
            <v>0</v>
          </cell>
          <cell r="BF3337">
            <v>1</v>
          </cell>
          <cell r="BG3337">
            <v>0</v>
          </cell>
          <cell r="BJ3337">
            <v>0</v>
          </cell>
          <cell r="BK3337">
            <v>0</v>
          </cell>
          <cell r="BL3337">
            <v>0</v>
          </cell>
        </row>
        <row r="3338">
          <cell r="J3338" t="str">
            <v>Danie van Vuuren</v>
          </cell>
          <cell r="L3338" t="str">
            <v xml:space="preserve"> Independent</v>
          </cell>
          <cell r="Q3338" t="str">
            <v>PDI</v>
          </cell>
          <cell r="AP3338">
            <v>1</v>
          </cell>
          <cell r="AT3338">
            <v>1</v>
          </cell>
          <cell r="AX3338">
            <v>0</v>
          </cell>
          <cell r="BB3338">
            <v>0</v>
          </cell>
          <cell r="BE3338">
            <v>1</v>
          </cell>
          <cell r="BF3338">
            <v>0</v>
          </cell>
          <cell r="BG3338">
            <v>0</v>
          </cell>
          <cell r="BJ3338">
            <v>0</v>
          </cell>
          <cell r="BK3338">
            <v>0</v>
          </cell>
          <cell r="BL3338">
            <v>0</v>
          </cell>
        </row>
        <row r="3339">
          <cell r="J3339" t="str">
            <v>Danie van Vuuren</v>
          </cell>
          <cell r="L3339" t="str">
            <v xml:space="preserve"> Independent</v>
          </cell>
          <cell r="Q3339" t="str">
            <v>PDI</v>
          </cell>
          <cell r="AP3339">
            <v>1</v>
          </cell>
          <cell r="AT3339">
            <v>1</v>
          </cell>
          <cell r="AX3339">
            <v>0</v>
          </cell>
          <cell r="BB3339">
            <v>0</v>
          </cell>
          <cell r="BE3339">
            <v>0</v>
          </cell>
          <cell r="BF3339">
            <v>0</v>
          </cell>
          <cell r="BG3339">
            <v>1</v>
          </cell>
          <cell r="BJ3339">
            <v>0</v>
          </cell>
          <cell r="BK3339">
            <v>0</v>
          </cell>
          <cell r="BL3339">
            <v>0</v>
          </cell>
        </row>
        <row r="3340">
          <cell r="J3340" t="str">
            <v>David Woolf  Stein</v>
          </cell>
          <cell r="K3340" t="str">
            <v>M051054</v>
          </cell>
          <cell r="L3340" t="str">
            <v>Sandton Photographic Society</v>
          </cell>
          <cell r="Q3340" t="str">
            <v>PDI</v>
          </cell>
          <cell r="AP3340">
            <v>1</v>
          </cell>
          <cell r="AT3340">
            <v>1</v>
          </cell>
          <cell r="AX3340">
            <v>0</v>
          </cell>
          <cell r="BB3340">
            <v>0</v>
          </cell>
          <cell r="BE3340">
            <v>0</v>
          </cell>
          <cell r="BF3340">
            <v>1</v>
          </cell>
          <cell r="BG3340">
            <v>0</v>
          </cell>
          <cell r="BJ3340">
            <v>0</v>
          </cell>
          <cell r="BK3340">
            <v>0</v>
          </cell>
          <cell r="BL3340">
            <v>0</v>
          </cell>
        </row>
        <row r="3341">
          <cell r="J3341" t="str">
            <v>David Woolf  Stein</v>
          </cell>
          <cell r="K3341" t="str">
            <v>M051054</v>
          </cell>
          <cell r="L3341" t="str">
            <v>Sandton Photographic Society</v>
          </cell>
          <cell r="Q3341" t="str">
            <v>PDI</v>
          </cell>
          <cell r="AP3341">
            <v>1</v>
          </cell>
          <cell r="AT3341">
            <v>1</v>
          </cell>
          <cell r="AX3341">
            <v>0</v>
          </cell>
          <cell r="BB3341">
            <v>0</v>
          </cell>
          <cell r="BE3341">
            <v>0</v>
          </cell>
          <cell r="BF3341">
            <v>1</v>
          </cell>
          <cell r="BG3341">
            <v>0</v>
          </cell>
          <cell r="BJ3341">
            <v>0</v>
          </cell>
          <cell r="BK3341">
            <v>0</v>
          </cell>
          <cell r="BL3341">
            <v>0</v>
          </cell>
        </row>
        <row r="3342">
          <cell r="J3342" t="str">
            <v>David Woolf  Stein</v>
          </cell>
          <cell r="K3342" t="str">
            <v>M051054</v>
          </cell>
          <cell r="L3342" t="str">
            <v>Sandton Photographic Society</v>
          </cell>
          <cell r="Q3342" t="str">
            <v>PDI</v>
          </cell>
          <cell r="AP3342">
            <v>1</v>
          </cell>
          <cell r="AT3342">
            <v>1</v>
          </cell>
          <cell r="AX3342">
            <v>0</v>
          </cell>
          <cell r="BB3342">
            <v>0</v>
          </cell>
          <cell r="BE3342">
            <v>0</v>
          </cell>
          <cell r="BF3342">
            <v>1</v>
          </cell>
          <cell r="BG3342">
            <v>0</v>
          </cell>
          <cell r="BJ3342">
            <v>0</v>
          </cell>
          <cell r="BK3342">
            <v>0</v>
          </cell>
          <cell r="BL3342">
            <v>0</v>
          </cell>
        </row>
        <row r="3343">
          <cell r="J3343" t="str">
            <v>David Woolf  Stein</v>
          </cell>
          <cell r="K3343" t="str">
            <v>M051054</v>
          </cell>
          <cell r="L3343" t="str">
            <v>Sandton Photographic Society</v>
          </cell>
          <cell r="Q3343" t="str">
            <v>PDI</v>
          </cell>
          <cell r="AP3343">
            <v>1</v>
          </cell>
          <cell r="AT3343">
            <v>1</v>
          </cell>
          <cell r="AX3343">
            <v>0</v>
          </cell>
          <cell r="BB3343">
            <v>0</v>
          </cell>
          <cell r="BE3343">
            <v>1</v>
          </cell>
          <cell r="BF3343">
            <v>0</v>
          </cell>
          <cell r="BG3343">
            <v>0</v>
          </cell>
          <cell r="BJ3343">
            <v>0</v>
          </cell>
          <cell r="BK3343">
            <v>0</v>
          </cell>
          <cell r="BL3343">
            <v>0</v>
          </cell>
        </row>
        <row r="3344">
          <cell r="J3344" t="str">
            <v>David Woolf  Stein</v>
          </cell>
          <cell r="K3344" t="str">
            <v>M051054</v>
          </cell>
          <cell r="L3344" t="str">
            <v>Sandton Photographic Society</v>
          </cell>
          <cell r="Q3344" t="str">
            <v>PDI</v>
          </cell>
          <cell r="AP3344">
            <v>1</v>
          </cell>
          <cell r="AT3344">
            <v>1</v>
          </cell>
          <cell r="AX3344">
            <v>0</v>
          </cell>
          <cell r="BB3344">
            <v>0</v>
          </cell>
          <cell r="BE3344">
            <v>1</v>
          </cell>
          <cell r="BF3344">
            <v>0</v>
          </cell>
          <cell r="BG3344">
            <v>0</v>
          </cell>
          <cell r="BJ3344">
            <v>0</v>
          </cell>
          <cell r="BK3344">
            <v>0</v>
          </cell>
          <cell r="BL3344">
            <v>0</v>
          </cell>
        </row>
        <row r="3345">
          <cell r="J3345" t="str">
            <v>David Woolf  Stein</v>
          </cell>
          <cell r="K3345" t="str">
            <v>M051054</v>
          </cell>
          <cell r="L3345" t="str">
            <v>Sandton Photographic Society</v>
          </cell>
          <cell r="Q3345" t="str">
            <v>PDI</v>
          </cell>
          <cell r="AP3345">
            <v>1</v>
          </cell>
          <cell r="AT3345">
            <v>1</v>
          </cell>
          <cell r="AX3345">
            <v>0</v>
          </cell>
          <cell r="BB3345">
            <v>0</v>
          </cell>
          <cell r="BE3345">
            <v>1</v>
          </cell>
          <cell r="BF3345">
            <v>0</v>
          </cell>
          <cell r="BG3345">
            <v>0</v>
          </cell>
          <cell r="BJ3345">
            <v>0</v>
          </cell>
          <cell r="BK3345">
            <v>0</v>
          </cell>
          <cell r="BL3345">
            <v>0</v>
          </cell>
        </row>
        <row r="3346">
          <cell r="J3346" t="str">
            <v>David Woolf  Stein</v>
          </cell>
          <cell r="K3346" t="str">
            <v>M051054</v>
          </cell>
          <cell r="L3346" t="str">
            <v>Sandton Photographic Society</v>
          </cell>
          <cell r="Q3346" t="str">
            <v>PDI</v>
          </cell>
          <cell r="AP3346">
            <v>1</v>
          </cell>
          <cell r="AT3346">
            <v>1</v>
          </cell>
          <cell r="AX3346">
            <v>0</v>
          </cell>
          <cell r="BB3346">
            <v>0</v>
          </cell>
          <cell r="BE3346">
            <v>0</v>
          </cell>
          <cell r="BF3346">
            <v>0</v>
          </cell>
          <cell r="BG3346">
            <v>1</v>
          </cell>
          <cell r="BJ3346">
            <v>0</v>
          </cell>
          <cell r="BK3346">
            <v>0</v>
          </cell>
          <cell r="BL3346">
            <v>0</v>
          </cell>
        </row>
        <row r="3347">
          <cell r="J3347" t="str">
            <v>David Woolf  Stein</v>
          </cell>
          <cell r="K3347" t="str">
            <v>M051054</v>
          </cell>
          <cell r="L3347" t="str">
            <v>Sandton Photographic Society</v>
          </cell>
          <cell r="Q3347" t="str">
            <v>PDI</v>
          </cell>
          <cell r="AP3347">
            <v>1</v>
          </cell>
          <cell r="AT3347">
            <v>1</v>
          </cell>
          <cell r="AX3347">
            <v>0</v>
          </cell>
          <cell r="BB3347">
            <v>0</v>
          </cell>
          <cell r="BE3347">
            <v>0</v>
          </cell>
          <cell r="BF3347">
            <v>0</v>
          </cell>
          <cell r="BG3347">
            <v>1</v>
          </cell>
          <cell r="BJ3347">
            <v>0</v>
          </cell>
          <cell r="BK3347">
            <v>0</v>
          </cell>
          <cell r="BL3347">
            <v>0</v>
          </cell>
        </row>
        <row r="3348">
          <cell r="J3348" t="str">
            <v>David Woolf  Stein</v>
          </cell>
          <cell r="K3348" t="str">
            <v>M051054</v>
          </cell>
          <cell r="L3348" t="str">
            <v>Sandton Photographic Society</v>
          </cell>
          <cell r="Q3348" t="str">
            <v>PDI</v>
          </cell>
          <cell r="AP3348">
            <v>1</v>
          </cell>
          <cell r="AT3348">
            <v>1</v>
          </cell>
          <cell r="AX3348">
            <v>0</v>
          </cell>
          <cell r="BB3348">
            <v>0</v>
          </cell>
          <cell r="BE3348">
            <v>0</v>
          </cell>
          <cell r="BF3348">
            <v>0</v>
          </cell>
          <cell r="BG3348">
            <v>1</v>
          </cell>
          <cell r="BJ3348">
            <v>0</v>
          </cell>
          <cell r="BK3348">
            <v>0</v>
          </cell>
          <cell r="BL3348">
            <v>0</v>
          </cell>
        </row>
        <row r="3349">
          <cell r="J3349" t="str">
            <v>David Woolf  Stein</v>
          </cell>
          <cell r="K3349" t="str">
            <v>M051054</v>
          </cell>
          <cell r="L3349" t="str">
            <v>Sandton Photographic Society</v>
          </cell>
          <cell r="Q3349" t="str">
            <v>PDI</v>
          </cell>
          <cell r="AP3349">
            <v>2</v>
          </cell>
          <cell r="AT3349">
            <v>1</v>
          </cell>
          <cell r="AX3349">
            <v>0</v>
          </cell>
          <cell r="BB3349">
            <v>0</v>
          </cell>
          <cell r="BE3349">
            <v>0</v>
          </cell>
          <cell r="BF3349">
            <v>2</v>
          </cell>
          <cell r="BG3349">
            <v>0</v>
          </cell>
          <cell r="BJ3349">
            <v>0</v>
          </cell>
          <cell r="BK3349">
            <v>0</v>
          </cell>
          <cell r="BL3349">
            <v>0</v>
          </cell>
        </row>
        <row r="3350">
          <cell r="J3350" t="str">
            <v>David Woolf  Stein</v>
          </cell>
          <cell r="K3350" t="str">
            <v>M051054</v>
          </cell>
          <cell r="L3350" t="str">
            <v>Sandton Photographic Society</v>
          </cell>
          <cell r="Q3350" t="str">
            <v>PDI</v>
          </cell>
          <cell r="AP3350">
            <v>2</v>
          </cell>
          <cell r="AT3350">
            <v>1</v>
          </cell>
          <cell r="AX3350">
            <v>0</v>
          </cell>
          <cell r="BB3350">
            <v>0</v>
          </cell>
          <cell r="BE3350">
            <v>0</v>
          </cell>
          <cell r="BF3350">
            <v>0</v>
          </cell>
          <cell r="BG3350">
            <v>2</v>
          </cell>
          <cell r="BJ3350">
            <v>0</v>
          </cell>
          <cell r="BK3350">
            <v>0</v>
          </cell>
          <cell r="BL3350">
            <v>0</v>
          </cell>
        </row>
        <row r="3351">
          <cell r="J3351" t="str">
            <v>Delia Chandler</v>
          </cell>
          <cell r="K3351" t="str">
            <v>M051406</v>
          </cell>
          <cell r="L3351" t="str">
            <v>Highway Camera Club</v>
          </cell>
          <cell r="Q3351" t="str">
            <v>PDI</v>
          </cell>
          <cell r="AP3351">
            <v>1</v>
          </cell>
          <cell r="AT3351">
            <v>1</v>
          </cell>
          <cell r="AX3351">
            <v>0</v>
          </cell>
          <cell r="BB3351">
            <v>0</v>
          </cell>
          <cell r="BE3351">
            <v>1</v>
          </cell>
          <cell r="BF3351">
            <v>0</v>
          </cell>
          <cell r="BG3351">
            <v>0</v>
          </cell>
          <cell r="BJ3351">
            <v>0</v>
          </cell>
          <cell r="BK3351">
            <v>0</v>
          </cell>
          <cell r="BL3351">
            <v>0</v>
          </cell>
        </row>
        <row r="3352">
          <cell r="J3352" t="str">
            <v>Deon Wilson</v>
          </cell>
          <cell r="L3352" t="str">
            <v>Vereeniging Photographic Society</v>
          </cell>
          <cell r="Q3352" t="str">
            <v>PDI</v>
          </cell>
          <cell r="AP3352">
            <v>1</v>
          </cell>
          <cell r="AT3352">
            <v>1</v>
          </cell>
          <cell r="AX3352">
            <v>0</v>
          </cell>
          <cell r="BB3352">
            <v>0</v>
          </cell>
          <cell r="BE3352">
            <v>1</v>
          </cell>
          <cell r="BF3352">
            <v>0</v>
          </cell>
          <cell r="BG3352">
            <v>0</v>
          </cell>
          <cell r="BJ3352">
            <v>0</v>
          </cell>
          <cell r="BK3352">
            <v>0</v>
          </cell>
          <cell r="BL3352">
            <v>0</v>
          </cell>
        </row>
        <row r="3353">
          <cell r="J3353" t="str">
            <v>Derik Hattingh</v>
          </cell>
          <cell r="L3353" t="str">
            <v>Barberton Klub</v>
          </cell>
          <cell r="Q3353" t="str">
            <v>PDI</v>
          </cell>
          <cell r="AP3353">
            <v>1</v>
          </cell>
          <cell r="AT3353">
            <v>1</v>
          </cell>
          <cell r="AX3353">
            <v>0</v>
          </cell>
          <cell r="BB3353">
            <v>0</v>
          </cell>
          <cell r="BE3353">
            <v>1</v>
          </cell>
          <cell r="BF3353">
            <v>0</v>
          </cell>
          <cell r="BG3353">
            <v>0</v>
          </cell>
          <cell r="BJ3353">
            <v>0</v>
          </cell>
          <cell r="BK3353">
            <v>0</v>
          </cell>
          <cell r="BL3353">
            <v>0</v>
          </cell>
        </row>
        <row r="3354">
          <cell r="J3354" t="str">
            <v>Derik Hattingh</v>
          </cell>
          <cell r="L3354" t="str">
            <v>Barberton Klub</v>
          </cell>
          <cell r="Q3354" t="str">
            <v>PDI</v>
          </cell>
          <cell r="AP3354">
            <v>1</v>
          </cell>
          <cell r="AT3354">
            <v>1</v>
          </cell>
          <cell r="AX3354">
            <v>0</v>
          </cell>
          <cell r="BB3354">
            <v>0</v>
          </cell>
          <cell r="BE3354">
            <v>0</v>
          </cell>
          <cell r="BF3354">
            <v>0</v>
          </cell>
          <cell r="BG3354">
            <v>1</v>
          </cell>
          <cell r="BJ3354">
            <v>0</v>
          </cell>
          <cell r="BK3354">
            <v>0</v>
          </cell>
          <cell r="BL3354">
            <v>0</v>
          </cell>
        </row>
        <row r="3355">
          <cell r="J3355" t="str">
            <v>Du Toit Neethling</v>
          </cell>
          <cell r="L3355" t="str">
            <v>Bloemfontein Kameraklub</v>
          </cell>
          <cell r="Q3355" t="str">
            <v>PDI</v>
          </cell>
          <cell r="AP3355">
            <v>1</v>
          </cell>
          <cell r="AT3355">
            <v>1</v>
          </cell>
          <cell r="AX3355">
            <v>0</v>
          </cell>
          <cell r="BB3355">
            <v>0</v>
          </cell>
          <cell r="BE3355">
            <v>0</v>
          </cell>
          <cell r="BF3355">
            <v>1</v>
          </cell>
          <cell r="BG3355">
            <v>0</v>
          </cell>
          <cell r="BJ3355">
            <v>0</v>
          </cell>
          <cell r="BK3355">
            <v>0</v>
          </cell>
          <cell r="BL3355">
            <v>0</v>
          </cell>
        </row>
        <row r="3356">
          <cell r="J3356" t="str">
            <v>Du Toit Neethling</v>
          </cell>
          <cell r="L3356" t="str">
            <v>Bloemfontein Kameraklub</v>
          </cell>
          <cell r="Q3356" t="str">
            <v>PDI</v>
          </cell>
          <cell r="AP3356">
            <v>1</v>
          </cell>
          <cell r="AT3356">
            <v>1</v>
          </cell>
          <cell r="AX3356">
            <v>0</v>
          </cell>
          <cell r="BB3356">
            <v>0</v>
          </cell>
          <cell r="BE3356">
            <v>0</v>
          </cell>
          <cell r="BF3356">
            <v>1</v>
          </cell>
          <cell r="BG3356">
            <v>0</v>
          </cell>
          <cell r="BJ3356">
            <v>0</v>
          </cell>
          <cell r="BK3356">
            <v>0</v>
          </cell>
          <cell r="BL3356">
            <v>0</v>
          </cell>
        </row>
        <row r="3357">
          <cell r="J3357" t="str">
            <v>Du Toit Neethling</v>
          </cell>
          <cell r="L3357" t="str">
            <v>Bloemfontein Kameraklub</v>
          </cell>
          <cell r="Q3357" t="str">
            <v>PDI</v>
          </cell>
          <cell r="AP3357">
            <v>1</v>
          </cell>
          <cell r="AT3357">
            <v>1</v>
          </cell>
          <cell r="AX3357">
            <v>0</v>
          </cell>
          <cell r="BB3357">
            <v>0</v>
          </cell>
          <cell r="BE3357">
            <v>1</v>
          </cell>
          <cell r="BF3357">
            <v>0</v>
          </cell>
          <cell r="BG3357">
            <v>0</v>
          </cell>
          <cell r="BJ3357">
            <v>0</v>
          </cell>
          <cell r="BK3357">
            <v>0</v>
          </cell>
          <cell r="BL3357">
            <v>0</v>
          </cell>
        </row>
        <row r="3358">
          <cell r="J3358" t="str">
            <v>Du Toit Neethling</v>
          </cell>
          <cell r="L3358" t="str">
            <v>Bloemfontein Kameraklub</v>
          </cell>
          <cell r="Q3358" t="str">
            <v>PDI</v>
          </cell>
          <cell r="AP3358">
            <v>1</v>
          </cell>
          <cell r="AT3358">
            <v>1</v>
          </cell>
          <cell r="AX3358">
            <v>0</v>
          </cell>
          <cell r="BB3358">
            <v>0</v>
          </cell>
          <cell r="BE3358">
            <v>0</v>
          </cell>
          <cell r="BF3358">
            <v>0</v>
          </cell>
          <cell r="BG3358">
            <v>1</v>
          </cell>
          <cell r="BJ3358">
            <v>0</v>
          </cell>
          <cell r="BK3358">
            <v>0</v>
          </cell>
          <cell r="BL3358">
            <v>0</v>
          </cell>
        </row>
        <row r="3359">
          <cell r="J3359" t="str">
            <v>Du Toit Neethling</v>
          </cell>
          <cell r="L3359" t="str">
            <v>Bloemfontein Kameraklub</v>
          </cell>
          <cell r="Q3359" t="str">
            <v>PDI</v>
          </cell>
          <cell r="AP3359">
            <v>1</v>
          </cell>
          <cell r="AT3359">
            <v>1</v>
          </cell>
          <cell r="AX3359">
            <v>0</v>
          </cell>
          <cell r="BB3359">
            <v>0</v>
          </cell>
          <cell r="BE3359">
            <v>0</v>
          </cell>
          <cell r="BF3359">
            <v>0</v>
          </cell>
          <cell r="BG3359">
            <v>1</v>
          </cell>
          <cell r="BJ3359">
            <v>0</v>
          </cell>
          <cell r="BK3359">
            <v>0</v>
          </cell>
          <cell r="BL3359">
            <v>0</v>
          </cell>
        </row>
        <row r="3360">
          <cell r="J3360" t="str">
            <v>Du Toit Neethling</v>
          </cell>
          <cell r="L3360" t="str">
            <v>Bloemfontein Kameraklub</v>
          </cell>
          <cell r="Q3360" t="str">
            <v>PDI</v>
          </cell>
          <cell r="AP3360">
            <v>2</v>
          </cell>
          <cell r="AT3360">
            <v>1</v>
          </cell>
          <cell r="AX3360">
            <v>0</v>
          </cell>
          <cell r="BB3360">
            <v>0</v>
          </cell>
          <cell r="BE3360">
            <v>2</v>
          </cell>
          <cell r="BF3360">
            <v>0</v>
          </cell>
          <cell r="BG3360">
            <v>0</v>
          </cell>
          <cell r="BJ3360">
            <v>0</v>
          </cell>
          <cell r="BK3360">
            <v>0</v>
          </cell>
          <cell r="BL3360">
            <v>0</v>
          </cell>
        </row>
        <row r="3361">
          <cell r="J3361" t="str">
            <v>Du Toit Neethling</v>
          </cell>
          <cell r="L3361" t="str">
            <v>Bloemfontein Kameraklub</v>
          </cell>
          <cell r="Q3361" t="str">
            <v>PDI</v>
          </cell>
          <cell r="AP3361">
            <v>2</v>
          </cell>
          <cell r="AT3361">
            <v>1</v>
          </cell>
          <cell r="AX3361">
            <v>0</v>
          </cell>
          <cell r="BB3361">
            <v>0</v>
          </cell>
          <cell r="BE3361">
            <v>2</v>
          </cell>
          <cell r="BF3361">
            <v>0</v>
          </cell>
          <cell r="BG3361">
            <v>0</v>
          </cell>
          <cell r="BJ3361">
            <v>0</v>
          </cell>
          <cell r="BK3361">
            <v>0</v>
          </cell>
          <cell r="BL3361">
            <v>0</v>
          </cell>
        </row>
        <row r="3362">
          <cell r="J3362" t="str">
            <v>Eanette Maass</v>
          </cell>
          <cell r="L3362" t="str">
            <v>Vanderbijlpark Fotografiese Vereniging</v>
          </cell>
          <cell r="Q3362" t="str">
            <v>PDI</v>
          </cell>
          <cell r="AP3362">
            <v>1</v>
          </cell>
          <cell r="AT3362">
            <v>1</v>
          </cell>
          <cell r="AX3362">
            <v>0</v>
          </cell>
          <cell r="BB3362">
            <v>0</v>
          </cell>
          <cell r="BE3362">
            <v>0</v>
          </cell>
          <cell r="BF3362">
            <v>1</v>
          </cell>
          <cell r="BG3362">
            <v>0</v>
          </cell>
          <cell r="BJ3362">
            <v>0</v>
          </cell>
          <cell r="BK3362">
            <v>0</v>
          </cell>
          <cell r="BL3362">
            <v>0</v>
          </cell>
        </row>
        <row r="3363">
          <cell r="J3363" t="str">
            <v>Eanette Maass</v>
          </cell>
          <cell r="L3363" t="str">
            <v>Vanderbijlpark Fotografiese Vereniging</v>
          </cell>
          <cell r="Q3363" t="str">
            <v>PDI</v>
          </cell>
          <cell r="AP3363">
            <v>1</v>
          </cell>
          <cell r="AT3363">
            <v>1</v>
          </cell>
          <cell r="AX3363">
            <v>0</v>
          </cell>
          <cell r="BB3363">
            <v>0</v>
          </cell>
          <cell r="BE3363">
            <v>1</v>
          </cell>
          <cell r="BF3363">
            <v>0</v>
          </cell>
          <cell r="BG3363">
            <v>0</v>
          </cell>
          <cell r="BJ3363">
            <v>0</v>
          </cell>
          <cell r="BK3363">
            <v>0</v>
          </cell>
          <cell r="BL3363">
            <v>0</v>
          </cell>
        </row>
        <row r="3364">
          <cell r="J3364" t="str">
            <v>Edmund  Hattingh</v>
          </cell>
          <cell r="L3364" t="str">
            <v>Sasol Highveld Photography Club</v>
          </cell>
          <cell r="Q3364" t="str">
            <v>PDI</v>
          </cell>
          <cell r="AP3364">
            <v>1</v>
          </cell>
          <cell r="AT3364">
            <v>1</v>
          </cell>
          <cell r="AX3364">
            <v>0</v>
          </cell>
          <cell r="BB3364">
            <v>0</v>
          </cell>
          <cell r="BE3364">
            <v>0</v>
          </cell>
          <cell r="BF3364">
            <v>1</v>
          </cell>
          <cell r="BG3364">
            <v>0</v>
          </cell>
          <cell r="BJ3364">
            <v>0</v>
          </cell>
          <cell r="BK3364">
            <v>0</v>
          </cell>
          <cell r="BL3364">
            <v>0</v>
          </cell>
        </row>
        <row r="3365">
          <cell r="J3365" t="str">
            <v>Edmund  Hattingh</v>
          </cell>
          <cell r="L3365" t="str">
            <v>Sasol Highveld Photography Club</v>
          </cell>
          <cell r="Q3365" t="str">
            <v>PDI</v>
          </cell>
          <cell r="AP3365">
            <v>1</v>
          </cell>
          <cell r="AT3365">
            <v>1</v>
          </cell>
          <cell r="AX3365">
            <v>0</v>
          </cell>
          <cell r="BB3365">
            <v>0</v>
          </cell>
          <cell r="BE3365">
            <v>0</v>
          </cell>
          <cell r="BF3365">
            <v>1</v>
          </cell>
          <cell r="BG3365">
            <v>0</v>
          </cell>
          <cell r="BJ3365">
            <v>0</v>
          </cell>
          <cell r="BK3365">
            <v>0</v>
          </cell>
          <cell r="BL3365">
            <v>0</v>
          </cell>
        </row>
        <row r="3366">
          <cell r="J3366" t="str">
            <v>Edmund  Hattingh</v>
          </cell>
          <cell r="L3366" t="str">
            <v>Sasol Highveld Photography Club</v>
          </cell>
          <cell r="Q3366" t="str">
            <v>PDI</v>
          </cell>
          <cell r="AP3366">
            <v>1</v>
          </cell>
          <cell r="AT3366">
            <v>1</v>
          </cell>
          <cell r="AX3366">
            <v>0</v>
          </cell>
          <cell r="BB3366">
            <v>0</v>
          </cell>
          <cell r="BE3366">
            <v>1</v>
          </cell>
          <cell r="BF3366">
            <v>0</v>
          </cell>
          <cell r="BG3366">
            <v>0</v>
          </cell>
          <cell r="BJ3366">
            <v>0</v>
          </cell>
          <cell r="BK3366">
            <v>0</v>
          </cell>
          <cell r="BL3366">
            <v>0</v>
          </cell>
        </row>
        <row r="3367">
          <cell r="J3367" t="str">
            <v>Edmund  Hattingh</v>
          </cell>
          <cell r="L3367" t="str">
            <v>Sasol Highveld Photography Club</v>
          </cell>
          <cell r="Q3367" t="str">
            <v>PDI</v>
          </cell>
          <cell r="AP3367">
            <v>1</v>
          </cell>
          <cell r="AT3367">
            <v>1</v>
          </cell>
          <cell r="AX3367">
            <v>0</v>
          </cell>
          <cell r="BB3367">
            <v>0</v>
          </cell>
          <cell r="BE3367">
            <v>1</v>
          </cell>
          <cell r="BF3367">
            <v>0</v>
          </cell>
          <cell r="BG3367">
            <v>0</v>
          </cell>
          <cell r="BJ3367">
            <v>0</v>
          </cell>
          <cell r="BK3367">
            <v>0</v>
          </cell>
          <cell r="BL3367">
            <v>0</v>
          </cell>
        </row>
        <row r="3368">
          <cell r="J3368" t="str">
            <v>Elize Bokelmann</v>
          </cell>
          <cell r="K3368" t="str">
            <v>M040095</v>
          </cell>
          <cell r="L3368" t="str">
            <v>Southern Suburbs Camera Club</v>
          </cell>
          <cell r="Q3368" t="str">
            <v>PDI</v>
          </cell>
          <cell r="AP3368">
            <v>1</v>
          </cell>
          <cell r="AT3368">
            <v>1</v>
          </cell>
          <cell r="AX3368">
            <v>0</v>
          </cell>
          <cell r="BB3368">
            <v>0</v>
          </cell>
          <cell r="BE3368">
            <v>1</v>
          </cell>
          <cell r="BF3368">
            <v>0</v>
          </cell>
          <cell r="BG3368">
            <v>0</v>
          </cell>
          <cell r="BJ3368">
            <v>0</v>
          </cell>
          <cell r="BK3368">
            <v>0</v>
          </cell>
          <cell r="BL3368">
            <v>0</v>
          </cell>
        </row>
        <row r="3369">
          <cell r="J3369" t="str">
            <v>Elize Bokelmann</v>
          </cell>
          <cell r="K3369" t="str">
            <v>M040095</v>
          </cell>
          <cell r="L3369" t="str">
            <v>Southern Suburbs Camera Club</v>
          </cell>
          <cell r="Q3369" t="str">
            <v>PDI</v>
          </cell>
          <cell r="AP3369">
            <v>1</v>
          </cell>
          <cell r="AT3369">
            <v>1</v>
          </cell>
          <cell r="AX3369">
            <v>0</v>
          </cell>
          <cell r="BB3369">
            <v>0</v>
          </cell>
          <cell r="BE3369">
            <v>1</v>
          </cell>
          <cell r="BF3369">
            <v>0</v>
          </cell>
          <cell r="BG3369">
            <v>0</v>
          </cell>
          <cell r="BJ3369">
            <v>0</v>
          </cell>
          <cell r="BK3369">
            <v>0</v>
          </cell>
          <cell r="BL3369">
            <v>0</v>
          </cell>
        </row>
        <row r="3370">
          <cell r="J3370" t="str">
            <v>Elize Bokelmann</v>
          </cell>
          <cell r="K3370" t="str">
            <v>M040095</v>
          </cell>
          <cell r="L3370" t="str">
            <v>Southern Suburbs Camera Club</v>
          </cell>
          <cell r="Q3370" t="str">
            <v>PDI</v>
          </cell>
          <cell r="AP3370">
            <v>1</v>
          </cell>
          <cell r="AT3370">
            <v>1</v>
          </cell>
          <cell r="AX3370">
            <v>0</v>
          </cell>
          <cell r="BB3370">
            <v>0</v>
          </cell>
          <cell r="BE3370">
            <v>0</v>
          </cell>
          <cell r="BF3370">
            <v>0</v>
          </cell>
          <cell r="BG3370">
            <v>1</v>
          </cell>
          <cell r="BJ3370">
            <v>0</v>
          </cell>
          <cell r="BK3370">
            <v>0</v>
          </cell>
          <cell r="BL3370">
            <v>0</v>
          </cell>
        </row>
        <row r="3371">
          <cell r="J3371" t="str">
            <v>Elize Bokelmann</v>
          </cell>
          <cell r="K3371" t="str">
            <v>M040095</v>
          </cell>
          <cell r="L3371" t="str">
            <v>Southern Suburbs Camera Club</v>
          </cell>
          <cell r="Q3371" t="str">
            <v>PDI</v>
          </cell>
          <cell r="AP3371">
            <v>1</v>
          </cell>
          <cell r="AT3371">
            <v>1</v>
          </cell>
          <cell r="AX3371">
            <v>0</v>
          </cell>
          <cell r="BB3371">
            <v>0</v>
          </cell>
          <cell r="BE3371">
            <v>0</v>
          </cell>
          <cell r="BF3371">
            <v>0</v>
          </cell>
          <cell r="BG3371">
            <v>1</v>
          </cell>
          <cell r="BJ3371">
            <v>0</v>
          </cell>
          <cell r="BK3371">
            <v>0</v>
          </cell>
          <cell r="BL3371">
            <v>0</v>
          </cell>
        </row>
        <row r="3372">
          <cell r="J3372" t="str">
            <v>Elsabe Bornman</v>
          </cell>
          <cell r="L3372" t="str">
            <v>Kroonstad Fotoklub</v>
          </cell>
          <cell r="Q3372" t="str">
            <v>PDI</v>
          </cell>
          <cell r="AP3372">
            <v>1</v>
          </cell>
          <cell r="AT3372">
            <v>1</v>
          </cell>
          <cell r="AX3372">
            <v>0</v>
          </cell>
          <cell r="BB3372">
            <v>0</v>
          </cell>
          <cell r="BE3372">
            <v>1</v>
          </cell>
          <cell r="BF3372">
            <v>0</v>
          </cell>
          <cell r="BG3372">
            <v>0</v>
          </cell>
          <cell r="BJ3372">
            <v>0</v>
          </cell>
          <cell r="BK3372">
            <v>0</v>
          </cell>
          <cell r="BL3372">
            <v>0</v>
          </cell>
        </row>
        <row r="3373">
          <cell r="J3373" t="str">
            <v>Elsabe Bornman</v>
          </cell>
          <cell r="L3373" t="str">
            <v>Kroonstad Fotoklub</v>
          </cell>
          <cell r="Q3373" t="str">
            <v>PDI</v>
          </cell>
          <cell r="AP3373">
            <v>1</v>
          </cell>
          <cell r="AT3373">
            <v>1</v>
          </cell>
          <cell r="AX3373">
            <v>0</v>
          </cell>
          <cell r="BB3373">
            <v>0</v>
          </cell>
          <cell r="BE3373">
            <v>0</v>
          </cell>
          <cell r="BF3373">
            <v>0</v>
          </cell>
          <cell r="BG3373">
            <v>1</v>
          </cell>
          <cell r="BJ3373">
            <v>0</v>
          </cell>
          <cell r="BK3373">
            <v>0</v>
          </cell>
          <cell r="BL3373">
            <v>0</v>
          </cell>
        </row>
        <row r="3374">
          <cell r="J3374" t="str">
            <v>Elsabe Bornman</v>
          </cell>
          <cell r="L3374" t="str">
            <v>Kroonstad Fotoklub</v>
          </cell>
          <cell r="Q3374" t="str">
            <v>PDI</v>
          </cell>
          <cell r="AP3374">
            <v>1</v>
          </cell>
          <cell r="AT3374">
            <v>1</v>
          </cell>
          <cell r="AX3374">
            <v>0</v>
          </cell>
          <cell r="BB3374">
            <v>0</v>
          </cell>
          <cell r="BE3374">
            <v>0</v>
          </cell>
          <cell r="BF3374">
            <v>0</v>
          </cell>
          <cell r="BG3374">
            <v>1</v>
          </cell>
          <cell r="BJ3374">
            <v>0</v>
          </cell>
          <cell r="BK3374">
            <v>0</v>
          </cell>
          <cell r="BL3374">
            <v>0</v>
          </cell>
        </row>
        <row r="3375">
          <cell r="J3375" t="str">
            <v>Ertjies Jacobs</v>
          </cell>
          <cell r="K3375" t="str">
            <v>M050483</v>
          </cell>
          <cell r="L3375" t="str">
            <v>Rustenburg Photographic Society</v>
          </cell>
          <cell r="Q3375" t="str">
            <v>PDI</v>
          </cell>
          <cell r="AP3375">
            <v>1</v>
          </cell>
          <cell r="AT3375">
            <v>1</v>
          </cell>
          <cell r="AX3375">
            <v>0</v>
          </cell>
          <cell r="BB3375">
            <v>0</v>
          </cell>
          <cell r="BE3375">
            <v>0</v>
          </cell>
          <cell r="BF3375">
            <v>1</v>
          </cell>
          <cell r="BG3375">
            <v>0</v>
          </cell>
          <cell r="BJ3375">
            <v>0</v>
          </cell>
          <cell r="BK3375">
            <v>0</v>
          </cell>
          <cell r="BL3375">
            <v>0</v>
          </cell>
        </row>
        <row r="3376">
          <cell r="J3376" t="str">
            <v>Ertjies Jacobs</v>
          </cell>
          <cell r="K3376" t="str">
            <v>M050483</v>
          </cell>
          <cell r="L3376" t="str">
            <v>Rustenburg Photographic Society</v>
          </cell>
          <cell r="Q3376" t="str">
            <v>PDI</v>
          </cell>
          <cell r="AP3376">
            <v>1</v>
          </cell>
          <cell r="AT3376">
            <v>1</v>
          </cell>
          <cell r="AX3376">
            <v>0</v>
          </cell>
          <cell r="BB3376">
            <v>0</v>
          </cell>
          <cell r="BE3376">
            <v>0</v>
          </cell>
          <cell r="BF3376">
            <v>1</v>
          </cell>
          <cell r="BG3376">
            <v>0</v>
          </cell>
          <cell r="BJ3376">
            <v>0</v>
          </cell>
          <cell r="BK3376">
            <v>0</v>
          </cell>
          <cell r="BL3376">
            <v>0</v>
          </cell>
        </row>
        <row r="3377">
          <cell r="J3377" t="str">
            <v>Ertjies Jacobs</v>
          </cell>
          <cell r="K3377" t="str">
            <v>M050483</v>
          </cell>
          <cell r="L3377" t="str">
            <v>Rustenburg Photographic Society</v>
          </cell>
          <cell r="Q3377" t="str">
            <v>PDI</v>
          </cell>
          <cell r="AP3377">
            <v>1</v>
          </cell>
          <cell r="AT3377">
            <v>1</v>
          </cell>
          <cell r="AX3377">
            <v>0</v>
          </cell>
          <cell r="BB3377">
            <v>0</v>
          </cell>
          <cell r="BE3377">
            <v>1</v>
          </cell>
          <cell r="BF3377">
            <v>0</v>
          </cell>
          <cell r="BG3377">
            <v>0</v>
          </cell>
          <cell r="BJ3377">
            <v>0</v>
          </cell>
          <cell r="BK3377">
            <v>0</v>
          </cell>
          <cell r="BL3377">
            <v>0</v>
          </cell>
        </row>
        <row r="3378">
          <cell r="J3378" t="str">
            <v>Ertjies Jacobs</v>
          </cell>
          <cell r="K3378" t="str">
            <v>M050483</v>
          </cell>
          <cell r="L3378" t="str">
            <v>Rustenburg Photographic Society</v>
          </cell>
          <cell r="Q3378" t="str">
            <v>PDI</v>
          </cell>
          <cell r="AP3378">
            <v>1</v>
          </cell>
          <cell r="AT3378">
            <v>1</v>
          </cell>
          <cell r="AX3378">
            <v>0</v>
          </cell>
          <cell r="BB3378">
            <v>0</v>
          </cell>
          <cell r="BE3378">
            <v>0</v>
          </cell>
          <cell r="BF3378">
            <v>0</v>
          </cell>
          <cell r="BG3378">
            <v>1</v>
          </cell>
          <cell r="BJ3378">
            <v>0</v>
          </cell>
          <cell r="BK3378">
            <v>0</v>
          </cell>
          <cell r="BL3378">
            <v>0</v>
          </cell>
        </row>
        <row r="3379">
          <cell r="J3379" t="str">
            <v>Este Blundell</v>
          </cell>
          <cell r="K3379" t="str">
            <v>M043431</v>
          </cell>
          <cell r="L3379" t="str">
            <v>Westville Camera Club</v>
          </cell>
          <cell r="Q3379" t="str">
            <v>PDI</v>
          </cell>
          <cell r="AP3379">
            <v>1</v>
          </cell>
          <cell r="AT3379">
            <v>1</v>
          </cell>
          <cell r="AX3379">
            <v>0</v>
          </cell>
          <cell r="BB3379">
            <v>0</v>
          </cell>
          <cell r="BE3379">
            <v>1</v>
          </cell>
          <cell r="BF3379">
            <v>0</v>
          </cell>
          <cell r="BG3379">
            <v>0</v>
          </cell>
          <cell r="BJ3379">
            <v>0</v>
          </cell>
          <cell r="BK3379">
            <v>0</v>
          </cell>
          <cell r="BL3379">
            <v>0</v>
          </cell>
        </row>
        <row r="3380">
          <cell r="J3380" t="str">
            <v xml:space="preserve">Eugene  Heiberg </v>
          </cell>
          <cell r="L3380" t="str">
            <v>Pietersburg Fotografie Klub</v>
          </cell>
          <cell r="Q3380" t="str">
            <v>PDI</v>
          </cell>
          <cell r="AP3380">
            <v>1</v>
          </cell>
          <cell r="AT3380">
            <v>1</v>
          </cell>
          <cell r="AX3380">
            <v>0</v>
          </cell>
          <cell r="BB3380">
            <v>0</v>
          </cell>
          <cell r="BE3380">
            <v>0</v>
          </cell>
          <cell r="BF3380">
            <v>1</v>
          </cell>
          <cell r="BG3380">
            <v>0</v>
          </cell>
          <cell r="BJ3380">
            <v>0</v>
          </cell>
          <cell r="BK3380">
            <v>0</v>
          </cell>
          <cell r="BL3380">
            <v>0</v>
          </cell>
        </row>
        <row r="3381">
          <cell r="J3381" t="str">
            <v>Frans van Heerden</v>
          </cell>
          <cell r="K3381" t="str">
            <v>M040516</v>
          </cell>
          <cell r="L3381" t="str">
            <v xml:space="preserve"> Independent</v>
          </cell>
          <cell r="Q3381" t="str">
            <v>PDI</v>
          </cell>
          <cell r="AP3381">
            <v>1</v>
          </cell>
          <cell r="AT3381">
            <v>1</v>
          </cell>
          <cell r="AX3381">
            <v>0</v>
          </cell>
          <cell r="BB3381">
            <v>0</v>
          </cell>
          <cell r="BE3381">
            <v>0</v>
          </cell>
          <cell r="BF3381">
            <v>1</v>
          </cell>
          <cell r="BG3381">
            <v>0</v>
          </cell>
          <cell r="BJ3381">
            <v>0</v>
          </cell>
          <cell r="BK3381">
            <v>0</v>
          </cell>
          <cell r="BL3381">
            <v>0</v>
          </cell>
        </row>
        <row r="3382">
          <cell r="J3382" t="str">
            <v>Frans van Heerden</v>
          </cell>
          <cell r="K3382" t="str">
            <v>M040516</v>
          </cell>
          <cell r="L3382" t="str">
            <v xml:space="preserve"> Independent</v>
          </cell>
          <cell r="Q3382" t="str">
            <v>PDI</v>
          </cell>
          <cell r="AP3382">
            <v>1</v>
          </cell>
          <cell r="AT3382">
            <v>1</v>
          </cell>
          <cell r="AX3382">
            <v>0</v>
          </cell>
          <cell r="BB3382">
            <v>0</v>
          </cell>
          <cell r="BE3382">
            <v>1</v>
          </cell>
          <cell r="BF3382">
            <v>0</v>
          </cell>
          <cell r="BG3382">
            <v>0</v>
          </cell>
          <cell r="BJ3382">
            <v>0</v>
          </cell>
          <cell r="BK3382">
            <v>0</v>
          </cell>
          <cell r="BL3382">
            <v>0</v>
          </cell>
        </row>
        <row r="3383">
          <cell r="J3383" t="str">
            <v>Frans van Heerden</v>
          </cell>
          <cell r="K3383" t="str">
            <v>M040516</v>
          </cell>
          <cell r="L3383" t="str">
            <v xml:space="preserve"> Independent</v>
          </cell>
          <cell r="Q3383" t="str">
            <v>PDI</v>
          </cell>
          <cell r="AP3383">
            <v>1</v>
          </cell>
          <cell r="AT3383">
            <v>1</v>
          </cell>
          <cell r="AX3383">
            <v>0</v>
          </cell>
          <cell r="BB3383">
            <v>0</v>
          </cell>
          <cell r="BE3383">
            <v>1</v>
          </cell>
          <cell r="BF3383">
            <v>0</v>
          </cell>
          <cell r="BG3383">
            <v>0</v>
          </cell>
          <cell r="BJ3383">
            <v>0</v>
          </cell>
          <cell r="BK3383">
            <v>0</v>
          </cell>
          <cell r="BL3383">
            <v>0</v>
          </cell>
        </row>
        <row r="3384">
          <cell r="J3384" t="str">
            <v>Frans van Heerden</v>
          </cell>
          <cell r="K3384" t="str">
            <v>M040516</v>
          </cell>
          <cell r="L3384" t="str">
            <v xml:space="preserve"> Independent</v>
          </cell>
          <cell r="Q3384" t="str">
            <v>PDI</v>
          </cell>
          <cell r="AP3384">
            <v>1</v>
          </cell>
          <cell r="AT3384">
            <v>1</v>
          </cell>
          <cell r="AX3384">
            <v>0</v>
          </cell>
          <cell r="BB3384">
            <v>0</v>
          </cell>
          <cell r="BE3384">
            <v>1</v>
          </cell>
          <cell r="BF3384">
            <v>0</v>
          </cell>
          <cell r="BG3384">
            <v>0</v>
          </cell>
          <cell r="BJ3384">
            <v>0</v>
          </cell>
          <cell r="BK3384">
            <v>0</v>
          </cell>
          <cell r="BL3384">
            <v>0</v>
          </cell>
        </row>
        <row r="3385">
          <cell r="J3385" t="str">
            <v>Frans van Heerden</v>
          </cell>
          <cell r="K3385" t="str">
            <v>M040516</v>
          </cell>
          <cell r="L3385" t="str">
            <v xml:space="preserve"> Independent</v>
          </cell>
          <cell r="Q3385" t="str">
            <v>PDI</v>
          </cell>
          <cell r="AP3385">
            <v>1</v>
          </cell>
          <cell r="AT3385">
            <v>1</v>
          </cell>
          <cell r="AX3385">
            <v>0</v>
          </cell>
          <cell r="BB3385">
            <v>0</v>
          </cell>
          <cell r="BE3385">
            <v>1</v>
          </cell>
          <cell r="BF3385">
            <v>0</v>
          </cell>
          <cell r="BG3385">
            <v>0</v>
          </cell>
          <cell r="BJ3385">
            <v>0</v>
          </cell>
          <cell r="BK3385">
            <v>0</v>
          </cell>
          <cell r="BL3385">
            <v>0</v>
          </cell>
        </row>
        <row r="3386">
          <cell r="J3386" t="str">
            <v>Gaye Nothnagel</v>
          </cell>
          <cell r="L3386" t="str">
            <v>Amber Camera Club</v>
          </cell>
          <cell r="Q3386" t="str">
            <v>PDI</v>
          </cell>
          <cell r="AP3386">
            <v>1</v>
          </cell>
          <cell r="AT3386">
            <v>1</v>
          </cell>
          <cell r="AX3386">
            <v>0</v>
          </cell>
          <cell r="BB3386">
            <v>0</v>
          </cell>
          <cell r="BE3386">
            <v>0</v>
          </cell>
          <cell r="BF3386">
            <v>1</v>
          </cell>
          <cell r="BG3386">
            <v>0</v>
          </cell>
          <cell r="BJ3386">
            <v>0</v>
          </cell>
          <cell r="BK3386">
            <v>0</v>
          </cell>
          <cell r="BL3386">
            <v>0</v>
          </cell>
        </row>
        <row r="3387">
          <cell r="J3387" t="str">
            <v>Gaye Nothnagel</v>
          </cell>
          <cell r="L3387" t="str">
            <v>Amber Camera Club</v>
          </cell>
          <cell r="Q3387" t="str">
            <v>PDI</v>
          </cell>
          <cell r="AP3387">
            <v>1</v>
          </cell>
          <cell r="AT3387">
            <v>1</v>
          </cell>
          <cell r="AX3387">
            <v>0</v>
          </cell>
          <cell r="BB3387">
            <v>0</v>
          </cell>
          <cell r="BE3387">
            <v>0</v>
          </cell>
          <cell r="BF3387">
            <v>1</v>
          </cell>
          <cell r="BG3387">
            <v>0</v>
          </cell>
          <cell r="BJ3387">
            <v>0</v>
          </cell>
          <cell r="BK3387">
            <v>0</v>
          </cell>
          <cell r="BL3387">
            <v>0</v>
          </cell>
        </row>
        <row r="3388">
          <cell r="J3388" t="str">
            <v>Gemma Anniciello</v>
          </cell>
          <cell r="L3388" t="str">
            <v>Bosveld Fotografie Klub</v>
          </cell>
          <cell r="Q3388" t="str">
            <v>PDI</v>
          </cell>
          <cell r="AP3388">
            <v>1</v>
          </cell>
          <cell r="AT3388">
            <v>1</v>
          </cell>
          <cell r="AX3388">
            <v>0</v>
          </cell>
          <cell r="BB3388">
            <v>0</v>
          </cell>
          <cell r="BE3388">
            <v>0</v>
          </cell>
          <cell r="BF3388">
            <v>1</v>
          </cell>
          <cell r="BG3388">
            <v>0</v>
          </cell>
          <cell r="BJ3388">
            <v>0</v>
          </cell>
          <cell r="BK3388">
            <v>0</v>
          </cell>
          <cell r="BL3388">
            <v>0</v>
          </cell>
        </row>
        <row r="3389">
          <cell r="J3389" t="str">
            <v>Gemma Anniciello</v>
          </cell>
          <cell r="L3389" t="str">
            <v>Bosveld Fotografie Klub</v>
          </cell>
          <cell r="Q3389" t="str">
            <v>PDI</v>
          </cell>
          <cell r="AP3389">
            <v>1</v>
          </cell>
          <cell r="AT3389">
            <v>1</v>
          </cell>
          <cell r="AX3389">
            <v>0</v>
          </cell>
          <cell r="BB3389">
            <v>0</v>
          </cell>
          <cell r="BE3389">
            <v>1</v>
          </cell>
          <cell r="BF3389">
            <v>0</v>
          </cell>
          <cell r="BG3389">
            <v>0</v>
          </cell>
          <cell r="BJ3389">
            <v>0</v>
          </cell>
          <cell r="BK3389">
            <v>0</v>
          </cell>
          <cell r="BL3389">
            <v>0</v>
          </cell>
        </row>
        <row r="3390">
          <cell r="J3390" t="str">
            <v xml:space="preserve">Gene Morrison </v>
          </cell>
          <cell r="L3390" t="str">
            <v>SAVAS</v>
          </cell>
          <cell r="Q3390" t="str">
            <v>PDI</v>
          </cell>
          <cell r="AP3390">
            <v>1</v>
          </cell>
          <cell r="AT3390">
            <v>1</v>
          </cell>
          <cell r="AX3390">
            <v>0</v>
          </cell>
          <cell r="BB3390">
            <v>0</v>
          </cell>
          <cell r="BE3390">
            <v>1</v>
          </cell>
          <cell r="BF3390">
            <v>0</v>
          </cell>
          <cell r="BG3390">
            <v>0</v>
          </cell>
          <cell r="BJ3390">
            <v>0</v>
          </cell>
          <cell r="BK3390">
            <v>0</v>
          </cell>
          <cell r="BL3390">
            <v>0</v>
          </cell>
        </row>
        <row r="3391">
          <cell r="J3391" t="str">
            <v xml:space="preserve">Gene Morrison </v>
          </cell>
          <cell r="L3391" t="str">
            <v>SAVAS</v>
          </cell>
          <cell r="Q3391" t="str">
            <v>PDI</v>
          </cell>
          <cell r="AP3391">
            <v>1</v>
          </cell>
          <cell r="AT3391">
            <v>1</v>
          </cell>
          <cell r="AX3391">
            <v>0</v>
          </cell>
          <cell r="BB3391">
            <v>0</v>
          </cell>
          <cell r="BE3391">
            <v>1</v>
          </cell>
          <cell r="BF3391">
            <v>0</v>
          </cell>
          <cell r="BG3391">
            <v>0</v>
          </cell>
          <cell r="BJ3391">
            <v>0</v>
          </cell>
          <cell r="BK3391">
            <v>0</v>
          </cell>
          <cell r="BL3391">
            <v>0</v>
          </cell>
        </row>
        <row r="3392">
          <cell r="J3392" t="str">
            <v xml:space="preserve">Gene Morrison </v>
          </cell>
          <cell r="L3392" t="str">
            <v>SAVAS</v>
          </cell>
          <cell r="Q3392" t="str">
            <v>PDI</v>
          </cell>
          <cell r="AP3392">
            <v>1</v>
          </cell>
          <cell r="AT3392">
            <v>1</v>
          </cell>
          <cell r="AX3392">
            <v>0</v>
          </cell>
          <cell r="BB3392">
            <v>0</v>
          </cell>
          <cell r="BE3392">
            <v>0</v>
          </cell>
          <cell r="BF3392">
            <v>0</v>
          </cell>
          <cell r="BG3392">
            <v>1</v>
          </cell>
          <cell r="BJ3392">
            <v>0</v>
          </cell>
          <cell r="BK3392">
            <v>0</v>
          </cell>
          <cell r="BL3392">
            <v>0</v>
          </cell>
        </row>
        <row r="3393">
          <cell r="J3393" t="str">
            <v>George Rautenbach</v>
          </cell>
          <cell r="L3393" t="str">
            <v>Eden Photographic Society</v>
          </cell>
          <cell r="Q3393" t="str">
            <v>PDI</v>
          </cell>
          <cell r="AP3393">
            <v>1</v>
          </cell>
          <cell r="AT3393">
            <v>1</v>
          </cell>
          <cell r="AX3393">
            <v>0</v>
          </cell>
          <cell r="BB3393">
            <v>0</v>
          </cell>
          <cell r="BE3393">
            <v>0</v>
          </cell>
          <cell r="BF3393">
            <v>1</v>
          </cell>
          <cell r="BG3393">
            <v>0</v>
          </cell>
          <cell r="BJ3393">
            <v>0</v>
          </cell>
          <cell r="BK3393">
            <v>0</v>
          </cell>
          <cell r="BL3393">
            <v>0</v>
          </cell>
        </row>
        <row r="3394">
          <cell r="J3394" t="str">
            <v>George Rautenbach</v>
          </cell>
          <cell r="L3394" t="str">
            <v>Eden Photographic Society</v>
          </cell>
          <cell r="Q3394" t="str">
            <v>PDI</v>
          </cell>
          <cell r="AP3394">
            <v>1</v>
          </cell>
          <cell r="AT3394">
            <v>1</v>
          </cell>
          <cell r="AX3394">
            <v>0</v>
          </cell>
          <cell r="BB3394">
            <v>0</v>
          </cell>
          <cell r="BE3394">
            <v>0</v>
          </cell>
          <cell r="BF3394">
            <v>1</v>
          </cell>
          <cell r="BG3394">
            <v>0</v>
          </cell>
          <cell r="BJ3394">
            <v>0</v>
          </cell>
          <cell r="BK3394">
            <v>0</v>
          </cell>
          <cell r="BL3394">
            <v>0</v>
          </cell>
        </row>
        <row r="3395">
          <cell r="J3395" t="str">
            <v>George Rautenbach</v>
          </cell>
          <cell r="L3395" t="str">
            <v>Eden Photographic Society</v>
          </cell>
          <cell r="Q3395" t="str">
            <v>PDI</v>
          </cell>
          <cell r="AP3395">
            <v>1</v>
          </cell>
          <cell r="AT3395">
            <v>1</v>
          </cell>
          <cell r="AX3395">
            <v>0</v>
          </cell>
          <cell r="BB3395">
            <v>0</v>
          </cell>
          <cell r="BE3395">
            <v>1</v>
          </cell>
          <cell r="BF3395">
            <v>0</v>
          </cell>
          <cell r="BG3395">
            <v>0</v>
          </cell>
          <cell r="BJ3395">
            <v>0</v>
          </cell>
          <cell r="BK3395">
            <v>0</v>
          </cell>
          <cell r="BL3395">
            <v>0</v>
          </cell>
        </row>
        <row r="3396">
          <cell r="J3396" t="str">
            <v>George Rautenbach</v>
          </cell>
          <cell r="L3396" t="str">
            <v>Eden Photographic Society</v>
          </cell>
          <cell r="Q3396" t="str">
            <v>PDI</v>
          </cell>
          <cell r="AP3396">
            <v>1</v>
          </cell>
          <cell r="AT3396">
            <v>1</v>
          </cell>
          <cell r="AX3396">
            <v>0</v>
          </cell>
          <cell r="BB3396">
            <v>0</v>
          </cell>
          <cell r="BE3396">
            <v>1</v>
          </cell>
          <cell r="BF3396">
            <v>0</v>
          </cell>
          <cell r="BG3396">
            <v>0</v>
          </cell>
          <cell r="BJ3396">
            <v>0</v>
          </cell>
          <cell r="BK3396">
            <v>0</v>
          </cell>
          <cell r="BL3396">
            <v>0</v>
          </cell>
        </row>
        <row r="3397">
          <cell r="J3397" t="str">
            <v>George Rautenbach</v>
          </cell>
          <cell r="L3397" t="str">
            <v>Eden Photographic Society</v>
          </cell>
          <cell r="Q3397" t="str">
            <v>PDI</v>
          </cell>
          <cell r="AP3397">
            <v>1</v>
          </cell>
          <cell r="AT3397">
            <v>1</v>
          </cell>
          <cell r="AX3397">
            <v>0</v>
          </cell>
          <cell r="BB3397">
            <v>0</v>
          </cell>
          <cell r="BE3397">
            <v>0</v>
          </cell>
          <cell r="BF3397">
            <v>0</v>
          </cell>
          <cell r="BG3397">
            <v>1</v>
          </cell>
          <cell r="BJ3397">
            <v>0</v>
          </cell>
          <cell r="BK3397">
            <v>0</v>
          </cell>
          <cell r="BL3397">
            <v>0</v>
          </cell>
        </row>
        <row r="3398">
          <cell r="J3398" t="str">
            <v>George Rautenbach</v>
          </cell>
          <cell r="L3398" t="str">
            <v>Eden Photographic Society</v>
          </cell>
          <cell r="Q3398" t="str">
            <v>PDI</v>
          </cell>
          <cell r="AP3398">
            <v>1</v>
          </cell>
          <cell r="AT3398">
            <v>1</v>
          </cell>
          <cell r="AX3398">
            <v>0</v>
          </cell>
          <cell r="BB3398">
            <v>0</v>
          </cell>
          <cell r="BE3398">
            <v>0</v>
          </cell>
          <cell r="BF3398">
            <v>0</v>
          </cell>
          <cell r="BG3398">
            <v>1</v>
          </cell>
          <cell r="BJ3398">
            <v>0</v>
          </cell>
          <cell r="BK3398">
            <v>0</v>
          </cell>
          <cell r="BL3398">
            <v>0</v>
          </cell>
        </row>
        <row r="3399">
          <cell r="J3399" t="str">
            <v>George Rautenbach</v>
          </cell>
          <cell r="L3399" t="str">
            <v>Eden Photographic Society</v>
          </cell>
          <cell r="Q3399" t="str">
            <v>PDI</v>
          </cell>
          <cell r="AP3399">
            <v>1</v>
          </cell>
          <cell r="AT3399">
            <v>1</v>
          </cell>
          <cell r="AX3399">
            <v>0</v>
          </cell>
          <cell r="BB3399">
            <v>0</v>
          </cell>
          <cell r="BE3399">
            <v>0</v>
          </cell>
          <cell r="BF3399">
            <v>0</v>
          </cell>
          <cell r="BG3399">
            <v>1</v>
          </cell>
          <cell r="BJ3399">
            <v>0</v>
          </cell>
          <cell r="BK3399">
            <v>0</v>
          </cell>
          <cell r="BL3399">
            <v>0</v>
          </cell>
        </row>
        <row r="3400">
          <cell r="J3400" t="str">
            <v>George Rautenbach</v>
          </cell>
          <cell r="L3400" t="str">
            <v>Eden Photographic Society</v>
          </cell>
          <cell r="Q3400" t="str">
            <v>PDI</v>
          </cell>
          <cell r="AP3400">
            <v>4</v>
          </cell>
          <cell r="AT3400">
            <v>1</v>
          </cell>
          <cell r="AX3400">
            <v>0</v>
          </cell>
          <cell r="BB3400">
            <v>0</v>
          </cell>
          <cell r="BE3400">
            <v>4</v>
          </cell>
          <cell r="BF3400">
            <v>0</v>
          </cell>
          <cell r="BG3400">
            <v>0</v>
          </cell>
          <cell r="BJ3400">
            <v>0</v>
          </cell>
          <cell r="BK3400">
            <v>0</v>
          </cell>
          <cell r="BL3400">
            <v>0</v>
          </cell>
        </row>
        <row r="3401">
          <cell r="J3401" t="str">
            <v>Gerhard Kroukamp</v>
          </cell>
          <cell r="L3401" t="str">
            <v>Tafelberg  Fotografieklub</v>
          </cell>
          <cell r="Q3401" t="str">
            <v>PDI</v>
          </cell>
          <cell r="AP3401">
            <v>1</v>
          </cell>
          <cell r="AT3401">
            <v>1</v>
          </cell>
          <cell r="AX3401">
            <v>0</v>
          </cell>
          <cell r="BB3401">
            <v>0</v>
          </cell>
          <cell r="BE3401">
            <v>1</v>
          </cell>
          <cell r="BF3401">
            <v>0</v>
          </cell>
          <cell r="BG3401">
            <v>0</v>
          </cell>
          <cell r="BJ3401">
            <v>0</v>
          </cell>
          <cell r="BK3401">
            <v>0</v>
          </cell>
          <cell r="BL3401">
            <v>0</v>
          </cell>
        </row>
        <row r="3402">
          <cell r="J3402" t="str">
            <v>Gerhard Kroukamp</v>
          </cell>
          <cell r="L3402" t="str">
            <v>Tafelberg  Fotografieklub</v>
          </cell>
          <cell r="Q3402" t="str">
            <v>PDI</v>
          </cell>
          <cell r="AP3402">
            <v>1</v>
          </cell>
          <cell r="AT3402">
            <v>1</v>
          </cell>
          <cell r="AX3402">
            <v>0</v>
          </cell>
          <cell r="BB3402">
            <v>0</v>
          </cell>
          <cell r="BE3402">
            <v>1</v>
          </cell>
          <cell r="BF3402">
            <v>0</v>
          </cell>
          <cell r="BG3402">
            <v>0</v>
          </cell>
          <cell r="BJ3402">
            <v>0</v>
          </cell>
          <cell r="BK3402">
            <v>0</v>
          </cell>
          <cell r="BL3402">
            <v>0</v>
          </cell>
        </row>
        <row r="3403">
          <cell r="J3403" t="str">
            <v>Gerhard Kroukamp</v>
          </cell>
          <cell r="L3403" t="str">
            <v>Tafelberg  Fotografieklub</v>
          </cell>
          <cell r="Q3403" t="str">
            <v>PDI</v>
          </cell>
          <cell r="AP3403">
            <v>1</v>
          </cell>
          <cell r="AT3403">
            <v>1</v>
          </cell>
          <cell r="AX3403">
            <v>0</v>
          </cell>
          <cell r="BB3403">
            <v>0</v>
          </cell>
          <cell r="BE3403">
            <v>0</v>
          </cell>
          <cell r="BF3403">
            <v>0</v>
          </cell>
          <cell r="BG3403">
            <v>1</v>
          </cell>
          <cell r="BJ3403">
            <v>0</v>
          </cell>
          <cell r="BK3403">
            <v>0</v>
          </cell>
          <cell r="BL3403">
            <v>0</v>
          </cell>
        </row>
        <row r="3404">
          <cell r="J3404" t="str">
            <v>Gerhard Kroukamp</v>
          </cell>
          <cell r="L3404" t="str">
            <v>Tafelberg  Fotografieklub</v>
          </cell>
          <cell r="Q3404" t="str">
            <v>PDI</v>
          </cell>
          <cell r="AP3404">
            <v>2</v>
          </cell>
          <cell r="AT3404">
            <v>1</v>
          </cell>
          <cell r="AX3404">
            <v>0</v>
          </cell>
          <cell r="BB3404">
            <v>0</v>
          </cell>
          <cell r="BE3404">
            <v>2</v>
          </cell>
          <cell r="BF3404">
            <v>0</v>
          </cell>
          <cell r="BG3404">
            <v>0</v>
          </cell>
          <cell r="BJ3404">
            <v>0</v>
          </cell>
          <cell r="BK3404">
            <v>0</v>
          </cell>
          <cell r="BL3404">
            <v>0</v>
          </cell>
        </row>
        <row r="3405">
          <cell r="J3405" t="str">
            <v>Gerry Mullon</v>
          </cell>
          <cell r="K3405" t="str">
            <v>M050538</v>
          </cell>
          <cell r="L3405" t="str">
            <v>IPIP Photographic Club</v>
          </cell>
          <cell r="Q3405" t="str">
            <v>PDI</v>
          </cell>
          <cell r="AP3405">
            <v>1</v>
          </cell>
          <cell r="AT3405">
            <v>1</v>
          </cell>
          <cell r="AX3405">
            <v>0</v>
          </cell>
          <cell r="BB3405">
            <v>0</v>
          </cell>
          <cell r="BE3405">
            <v>0</v>
          </cell>
          <cell r="BF3405">
            <v>1</v>
          </cell>
          <cell r="BG3405">
            <v>0</v>
          </cell>
          <cell r="BJ3405">
            <v>0</v>
          </cell>
          <cell r="BK3405">
            <v>0</v>
          </cell>
          <cell r="BL3405">
            <v>0</v>
          </cell>
        </row>
        <row r="3406">
          <cell r="J3406" t="str">
            <v>Gerry Mullon</v>
          </cell>
          <cell r="K3406" t="str">
            <v>M050538</v>
          </cell>
          <cell r="L3406" t="str">
            <v>IPIP Photographic Club</v>
          </cell>
          <cell r="Q3406" t="str">
            <v>PDI</v>
          </cell>
          <cell r="AP3406">
            <v>1</v>
          </cell>
          <cell r="AT3406">
            <v>1</v>
          </cell>
          <cell r="AX3406">
            <v>0</v>
          </cell>
          <cell r="BB3406">
            <v>0</v>
          </cell>
          <cell r="BE3406">
            <v>0</v>
          </cell>
          <cell r="BF3406">
            <v>1</v>
          </cell>
          <cell r="BG3406">
            <v>0</v>
          </cell>
          <cell r="BJ3406">
            <v>0</v>
          </cell>
          <cell r="BK3406">
            <v>0</v>
          </cell>
          <cell r="BL3406">
            <v>0</v>
          </cell>
        </row>
        <row r="3407">
          <cell r="J3407" t="str">
            <v>Gerry Mullon</v>
          </cell>
          <cell r="K3407" t="str">
            <v>M050538</v>
          </cell>
          <cell r="L3407" t="str">
            <v>IPIP Photographic Club</v>
          </cell>
          <cell r="Q3407" t="str">
            <v>PDI</v>
          </cell>
          <cell r="AP3407">
            <v>0</v>
          </cell>
          <cell r="AT3407">
            <v>1</v>
          </cell>
          <cell r="AX3407">
            <v>0</v>
          </cell>
          <cell r="BB3407">
            <v>0</v>
          </cell>
          <cell r="BE3407">
            <v>0</v>
          </cell>
          <cell r="BF3407">
            <v>0</v>
          </cell>
          <cell r="BG3407">
            <v>0</v>
          </cell>
          <cell r="BJ3407">
            <v>0</v>
          </cell>
          <cell r="BK3407">
            <v>0</v>
          </cell>
          <cell r="BL3407">
            <v>0</v>
          </cell>
        </row>
        <row r="3408">
          <cell r="J3408" t="str">
            <v>Gerry Mullon</v>
          </cell>
          <cell r="K3408" t="str">
            <v>M050538</v>
          </cell>
          <cell r="L3408" t="str">
            <v>IPIP Photographic Club</v>
          </cell>
          <cell r="Q3408" t="str">
            <v>PDI</v>
          </cell>
          <cell r="AP3408">
            <v>1</v>
          </cell>
          <cell r="AT3408">
            <v>1</v>
          </cell>
          <cell r="AX3408">
            <v>0</v>
          </cell>
          <cell r="BB3408">
            <v>0</v>
          </cell>
          <cell r="BE3408">
            <v>1</v>
          </cell>
          <cell r="BF3408">
            <v>0</v>
          </cell>
          <cell r="BG3408">
            <v>0</v>
          </cell>
          <cell r="BJ3408">
            <v>0</v>
          </cell>
          <cell r="BK3408">
            <v>0</v>
          </cell>
          <cell r="BL3408">
            <v>0</v>
          </cell>
        </row>
        <row r="3409">
          <cell r="J3409" t="str">
            <v>Gerry Mullon</v>
          </cell>
          <cell r="K3409" t="str">
            <v>M050538</v>
          </cell>
          <cell r="L3409" t="str">
            <v>IPIP Photographic Club</v>
          </cell>
          <cell r="Q3409" t="str">
            <v>PDI</v>
          </cell>
          <cell r="AP3409">
            <v>0</v>
          </cell>
          <cell r="AT3409">
            <v>1</v>
          </cell>
          <cell r="AX3409">
            <v>0</v>
          </cell>
          <cell r="BB3409">
            <v>0</v>
          </cell>
          <cell r="BE3409">
            <v>0</v>
          </cell>
          <cell r="BF3409">
            <v>0</v>
          </cell>
          <cell r="BG3409">
            <v>0</v>
          </cell>
          <cell r="BJ3409">
            <v>0</v>
          </cell>
          <cell r="BK3409">
            <v>0</v>
          </cell>
          <cell r="BL3409">
            <v>0</v>
          </cell>
        </row>
        <row r="3410">
          <cell r="J3410" t="str">
            <v>Gerry Mullon</v>
          </cell>
          <cell r="K3410" t="str">
            <v>M050538</v>
          </cell>
          <cell r="L3410" t="str">
            <v>IPIP Photographic Club</v>
          </cell>
          <cell r="Q3410" t="str">
            <v>PDI</v>
          </cell>
          <cell r="AP3410">
            <v>1</v>
          </cell>
          <cell r="AT3410">
            <v>1</v>
          </cell>
          <cell r="AX3410">
            <v>0</v>
          </cell>
          <cell r="BB3410">
            <v>0</v>
          </cell>
          <cell r="BE3410">
            <v>0</v>
          </cell>
          <cell r="BF3410">
            <v>0</v>
          </cell>
          <cell r="BG3410">
            <v>1</v>
          </cell>
          <cell r="BJ3410">
            <v>0</v>
          </cell>
          <cell r="BK3410">
            <v>0</v>
          </cell>
          <cell r="BL3410">
            <v>0</v>
          </cell>
        </row>
        <row r="3411">
          <cell r="J3411" t="str">
            <v>Gerry Mullon</v>
          </cell>
          <cell r="K3411" t="str">
            <v>M050538</v>
          </cell>
          <cell r="L3411" t="str">
            <v>IPIP Photographic Club</v>
          </cell>
          <cell r="Q3411" t="str">
            <v>PDI</v>
          </cell>
          <cell r="AP3411">
            <v>2</v>
          </cell>
          <cell r="AT3411">
            <v>1</v>
          </cell>
          <cell r="AX3411">
            <v>0</v>
          </cell>
          <cell r="BB3411">
            <v>0</v>
          </cell>
          <cell r="BE3411">
            <v>2</v>
          </cell>
          <cell r="BF3411">
            <v>0</v>
          </cell>
          <cell r="BG3411">
            <v>0</v>
          </cell>
          <cell r="BJ3411">
            <v>0</v>
          </cell>
          <cell r="BK3411">
            <v>0</v>
          </cell>
          <cell r="BL3411">
            <v>0</v>
          </cell>
        </row>
        <row r="3412">
          <cell r="J3412" t="str">
            <v>Glen Meyer</v>
          </cell>
          <cell r="L3412" t="str">
            <v>On the Rocks Camera Club</v>
          </cell>
          <cell r="Q3412" t="str">
            <v>PDI</v>
          </cell>
          <cell r="AP3412">
            <v>1</v>
          </cell>
          <cell r="AT3412">
            <v>1</v>
          </cell>
          <cell r="AX3412">
            <v>0</v>
          </cell>
          <cell r="BB3412">
            <v>0</v>
          </cell>
          <cell r="BE3412">
            <v>0</v>
          </cell>
          <cell r="BF3412">
            <v>0</v>
          </cell>
          <cell r="BG3412">
            <v>1</v>
          </cell>
          <cell r="BJ3412">
            <v>0</v>
          </cell>
          <cell r="BK3412">
            <v>0</v>
          </cell>
          <cell r="BL3412">
            <v>0</v>
          </cell>
        </row>
        <row r="3413">
          <cell r="J3413" t="str">
            <v>Glen Meyer</v>
          </cell>
          <cell r="L3413" t="str">
            <v>On the Rocks Camera Club</v>
          </cell>
          <cell r="Q3413" t="str">
            <v>PDI</v>
          </cell>
          <cell r="AP3413">
            <v>1</v>
          </cell>
          <cell r="AT3413">
            <v>1</v>
          </cell>
          <cell r="AX3413">
            <v>0</v>
          </cell>
          <cell r="BB3413">
            <v>0</v>
          </cell>
          <cell r="BE3413">
            <v>0</v>
          </cell>
          <cell r="BF3413">
            <v>0</v>
          </cell>
          <cell r="BG3413">
            <v>1</v>
          </cell>
          <cell r="BJ3413">
            <v>0</v>
          </cell>
          <cell r="BK3413">
            <v>0</v>
          </cell>
          <cell r="BL3413">
            <v>0</v>
          </cell>
        </row>
        <row r="3414">
          <cell r="J3414" t="str">
            <v>Glen Meyer</v>
          </cell>
          <cell r="L3414" t="str">
            <v>On the Rocks Camera Club</v>
          </cell>
          <cell r="Q3414" t="str">
            <v>PDI</v>
          </cell>
          <cell r="AP3414">
            <v>2</v>
          </cell>
          <cell r="AT3414">
            <v>1</v>
          </cell>
          <cell r="AX3414">
            <v>0</v>
          </cell>
          <cell r="BB3414">
            <v>0</v>
          </cell>
          <cell r="BE3414">
            <v>2</v>
          </cell>
          <cell r="BF3414">
            <v>0</v>
          </cell>
          <cell r="BG3414">
            <v>0</v>
          </cell>
          <cell r="BJ3414">
            <v>0</v>
          </cell>
          <cell r="BK3414">
            <v>0</v>
          </cell>
          <cell r="BL3414">
            <v>0</v>
          </cell>
        </row>
        <row r="3415">
          <cell r="J3415" t="str">
            <v>heinrich van der merwe</v>
          </cell>
          <cell r="L3415" t="str">
            <v>Heigel Fotoklub</v>
          </cell>
          <cell r="Q3415" t="str">
            <v>PDI</v>
          </cell>
          <cell r="AP3415">
            <v>1</v>
          </cell>
          <cell r="AT3415">
            <v>1</v>
          </cell>
          <cell r="AX3415">
            <v>0</v>
          </cell>
          <cell r="BB3415">
            <v>0</v>
          </cell>
          <cell r="BE3415">
            <v>1</v>
          </cell>
          <cell r="BF3415">
            <v>0</v>
          </cell>
          <cell r="BG3415">
            <v>0</v>
          </cell>
          <cell r="BJ3415">
            <v>0</v>
          </cell>
          <cell r="BK3415">
            <v>0</v>
          </cell>
          <cell r="BL3415">
            <v>0</v>
          </cell>
        </row>
        <row r="3416">
          <cell r="J3416" t="str">
            <v>heinrich van der merwe</v>
          </cell>
          <cell r="L3416" t="str">
            <v>Heigel Fotoklub</v>
          </cell>
          <cell r="Q3416" t="str">
            <v>PDI</v>
          </cell>
          <cell r="AP3416">
            <v>1</v>
          </cell>
          <cell r="AT3416">
            <v>1</v>
          </cell>
          <cell r="AX3416">
            <v>0</v>
          </cell>
          <cell r="BB3416">
            <v>0</v>
          </cell>
          <cell r="BE3416">
            <v>0</v>
          </cell>
          <cell r="BF3416">
            <v>0</v>
          </cell>
          <cell r="BG3416">
            <v>1</v>
          </cell>
          <cell r="BJ3416">
            <v>0</v>
          </cell>
          <cell r="BK3416">
            <v>0</v>
          </cell>
          <cell r="BL3416">
            <v>0</v>
          </cell>
        </row>
        <row r="3417">
          <cell r="J3417" t="str">
            <v>heinrich van der merwe</v>
          </cell>
          <cell r="L3417" t="str">
            <v>Heigel Fotoklub</v>
          </cell>
          <cell r="Q3417" t="str">
            <v>PDI</v>
          </cell>
          <cell r="AP3417">
            <v>1</v>
          </cell>
          <cell r="AT3417">
            <v>1</v>
          </cell>
          <cell r="AX3417">
            <v>0</v>
          </cell>
          <cell r="BB3417">
            <v>0</v>
          </cell>
          <cell r="BE3417">
            <v>0</v>
          </cell>
          <cell r="BF3417">
            <v>0</v>
          </cell>
          <cell r="BG3417">
            <v>1</v>
          </cell>
          <cell r="BJ3417">
            <v>0</v>
          </cell>
          <cell r="BK3417">
            <v>0</v>
          </cell>
          <cell r="BL3417">
            <v>0</v>
          </cell>
        </row>
        <row r="3418">
          <cell r="J3418" t="str">
            <v>Helga Beaumont</v>
          </cell>
          <cell r="L3418" t="str">
            <v>Hillcrest Camera Club</v>
          </cell>
          <cell r="Q3418" t="str">
            <v>PDI</v>
          </cell>
          <cell r="AP3418">
            <v>1</v>
          </cell>
          <cell r="AT3418">
            <v>1</v>
          </cell>
          <cell r="AX3418">
            <v>0</v>
          </cell>
          <cell r="BB3418">
            <v>0</v>
          </cell>
          <cell r="BE3418">
            <v>0</v>
          </cell>
          <cell r="BF3418">
            <v>1</v>
          </cell>
          <cell r="BG3418">
            <v>0</v>
          </cell>
          <cell r="BJ3418">
            <v>0</v>
          </cell>
          <cell r="BK3418">
            <v>0</v>
          </cell>
          <cell r="BL3418">
            <v>0</v>
          </cell>
        </row>
        <row r="3419">
          <cell r="J3419" t="str">
            <v>Helga Beaumont</v>
          </cell>
          <cell r="L3419" t="str">
            <v>Hillcrest Camera Club</v>
          </cell>
          <cell r="Q3419" t="str">
            <v>PDI</v>
          </cell>
          <cell r="AP3419">
            <v>1</v>
          </cell>
          <cell r="AT3419">
            <v>1</v>
          </cell>
          <cell r="AX3419">
            <v>0</v>
          </cell>
          <cell r="BB3419">
            <v>0</v>
          </cell>
          <cell r="BE3419">
            <v>1</v>
          </cell>
          <cell r="BF3419">
            <v>0</v>
          </cell>
          <cell r="BG3419">
            <v>0</v>
          </cell>
          <cell r="BJ3419">
            <v>0</v>
          </cell>
          <cell r="BK3419">
            <v>0</v>
          </cell>
          <cell r="BL3419">
            <v>0</v>
          </cell>
        </row>
        <row r="3420">
          <cell r="J3420" t="str">
            <v>Helga Beaumont</v>
          </cell>
          <cell r="L3420" t="str">
            <v>Hillcrest Camera Club</v>
          </cell>
          <cell r="Q3420" t="str">
            <v>PDI</v>
          </cell>
          <cell r="AP3420">
            <v>1</v>
          </cell>
          <cell r="AT3420">
            <v>1</v>
          </cell>
          <cell r="AX3420">
            <v>0</v>
          </cell>
          <cell r="BB3420">
            <v>0</v>
          </cell>
          <cell r="BE3420">
            <v>1</v>
          </cell>
          <cell r="BF3420">
            <v>0</v>
          </cell>
          <cell r="BG3420">
            <v>0</v>
          </cell>
          <cell r="BJ3420">
            <v>0</v>
          </cell>
          <cell r="BK3420">
            <v>0</v>
          </cell>
          <cell r="BL3420">
            <v>0</v>
          </cell>
        </row>
        <row r="3421">
          <cell r="J3421" t="str">
            <v>Helga Beaumont</v>
          </cell>
          <cell r="L3421" t="str">
            <v>Hillcrest Camera Club</v>
          </cell>
          <cell r="Q3421" t="str">
            <v>PDI</v>
          </cell>
          <cell r="AP3421">
            <v>1</v>
          </cell>
          <cell r="AT3421">
            <v>1</v>
          </cell>
          <cell r="AX3421">
            <v>0</v>
          </cell>
          <cell r="BB3421">
            <v>0</v>
          </cell>
          <cell r="BE3421">
            <v>0</v>
          </cell>
          <cell r="BF3421">
            <v>0</v>
          </cell>
          <cell r="BG3421">
            <v>1</v>
          </cell>
          <cell r="BJ3421">
            <v>0</v>
          </cell>
          <cell r="BK3421">
            <v>0</v>
          </cell>
          <cell r="BL3421">
            <v>0</v>
          </cell>
        </row>
        <row r="3422">
          <cell r="J3422" t="str">
            <v>Helga Holst</v>
          </cell>
          <cell r="L3422" t="str">
            <v>Amber Camera Club</v>
          </cell>
          <cell r="Q3422" t="str">
            <v>PDI</v>
          </cell>
          <cell r="AP3422">
            <v>1</v>
          </cell>
          <cell r="AT3422">
            <v>1</v>
          </cell>
          <cell r="AX3422">
            <v>0</v>
          </cell>
          <cell r="BB3422">
            <v>0</v>
          </cell>
          <cell r="BE3422">
            <v>0</v>
          </cell>
          <cell r="BF3422">
            <v>0</v>
          </cell>
          <cell r="BG3422">
            <v>1</v>
          </cell>
          <cell r="BJ3422">
            <v>0</v>
          </cell>
          <cell r="BK3422">
            <v>0</v>
          </cell>
          <cell r="BL3422">
            <v>0</v>
          </cell>
        </row>
        <row r="3423">
          <cell r="J3423" t="str">
            <v>Helga Holst</v>
          </cell>
          <cell r="L3423" t="str">
            <v>Amber Camera Club</v>
          </cell>
          <cell r="Q3423" t="str">
            <v>PDI</v>
          </cell>
          <cell r="AP3423">
            <v>1</v>
          </cell>
          <cell r="AT3423">
            <v>1</v>
          </cell>
          <cell r="AX3423">
            <v>0</v>
          </cell>
          <cell r="BB3423">
            <v>0</v>
          </cell>
          <cell r="BE3423">
            <v>0</v>
          </cell>
          <cell r="BF3423">
            <v>0</v>
          </cell>
          <cell r="BG3423">
            <v>1</v>
          </cell>
          <cell r="BJ3423">
            <v>0</v>
          </cell>
          <cell r="BK3423">
            <v>0</v>
          </cell>
          <cell r="BL3423">
            <v>0</v>
          </cell>
        </row>
        <row r="3424">
          <cell r="J3424" t="str">
            <v>Hendre Els</v>
          </cell>
          <cell r="L3424" t="str">
            <v>Kroonstad Fotoklub</v>
          </cell>
          <cell r="Q3424" t="str">
            <v>PDI</v>
          </cell>
          <cell r="AP3424">
            <v>1</v>
          </cell>
          <cell r="AT3424">
            <v>1</v>
          </cell>
          <cell r="AX3424">
            <v>0</v>
          </cell>
          <cell r="BB3424">
            <v>0</v>
          </cell>
          <cell r="BE3424">
            <v>1</v>
          </cell>
          <cell r="BF3424">
            <v>0</v>
          </cell>
          <cell r="BG3424">
            <v>0</v>
          </cell>
          <cell r="BJ3424">
            <v>0</v>
          </cell>
          <cell r="BK3424">
            <v>0</v>
          </cell>
          <cell r="BL3424">
            <v>0</v>
          </cell>
        </row>
        <row r="3425">
          <cell r="J3425" t="str">
            <v>Henk Chandler</v>
          </cell>
          <cell r="L3425" t="str">
            <v>George Camera Club</v>
          </cell>
          <cell r="Q3425" t="str">
            <v>PDI</v>
          </cell>
          <cell r="AP3425">
            <v>1</v>
          </cell>
          <cell r="AT3425">
            <v>1</v>
          </cell>
          <cell r="AX3425">
            <v>0</v>
          </cell>
          <cell r="BB3425">
            <v>0</v>
          </cell>
          <cell r="BE3425">
            <v>1</v>
          </cell>
          <cell r="BF3425">
            <v>0</v>
          </cell>
          <cell r="BG3425">
            <v>0</v>
          </cell>
          <cell r="BJ3425">
            <v>0</v>
          </cell>
          <cell r="BK3425">
            <v>0</v>
          </cell>
          <cell r="BL3425">
            <v>0</v>
          </cell>
        </row>
        <row r="3426">
          <cell r="J3426" t="str">
            <v>Henk Chandler</v>
          </cell>
          <cell r="L3426" t="str">
            <v>George Camera Club</v>
          </cell>
          <cell r="Q3426" t="str">
            <v>PDI</v>
          </cell>
          <cell r="AP3426">
            <v>1</v>
          </cell>
          <cell r="AT3426">
            <v>1</v>
          </cell>
          <cell r="AX3426">
            <v>0</v>
          </cell>
          <cell r="BB3426">
            <v>0</v>
          </cell>
          <cell r="BE3426">
            <v>1</v>
          </cell>
          <cell r="BF3426">
            <v>0</v>
          </cell>
          <cell r="BG3426">
            <v>0</v>
          </cell>
          <cell r="BJ3426">
            <v>0</v>
          </cell>
          <cell r="BK3426">
            <v>0</v>
          </cell>
          <cell r="BL3426">
            <v>0</v>
          </cell>
        </row>
        <row r="3427">
          <cell r="J3427" t="str">
            <v>Henk Chandler</v>
          </cell>
          <cell r="L3427" t="str">
            <v>George Camera Club</v>
          </cell>
          <cell r="Q3427" t="str">
            <v>PDI</v>
          </cell>
          <cell r="AP3427">
            <v>2</v>
          </cell>
          <cell r="AT3427">
            <v>1</v>
          </cell>
          <cell r="AX3427">
            <v>0</v>
          </cell>
          <cell r="BB3427">
            <v>0</v>
          </cell>
          <cell r="BE3427">
            <v>0</v>
          </cell>
          <cell r="BF3427">
            <v>0</v>
          </cell>
          <cell r="BG3427">
            <v>2</v>
          </cell>
          <cell r="BJ3427">
            <v>0</v>
          </cell>
          <cell r="BK3427">
            <v>0</v>
          </cell>
          <cell r="BL3427">
            <v>0</v>
          </cell>
        </row>
        <row r="3428">
          <cell r="J3428" t="str">
            <v>Henlo van den Berg</v>
          </cell>
          <cell r="L3428" t="str">
            <v>Eden Photographic Society</v>
          </cell>
          <cell r="Q3428" t="str">
            <v>PDI</v>
          </cell>
          <cell r="AP3428">
            <v>1</v>
          </cell>
          <cell r="AT3428">
            <v>1</v>
          </cell>
          <cell r="AX3428">
            <v>0</v>
          </cell>
          <cell r="BB3428">
            <v>0</v>
          </cell>
          <cell r="BE3428">
            <v>1</v>
          </cell>
          <cell r="BF3428">
            <v>0</v>
          </cell>
          <cell r="BG3428">
            <v>0</v>
          </cell>
          <cell r="BJ3428">
            <v>0</v>
          </cell>
          <cell r="BK3428">
            <v>0</v>
          </cell>
          <cell r="BL3428">
            <v>0</v>
          </cell>
        </row>
        <row r="3429">
          <cell r="J3429" t="str">
            <v>Hester Fourie</v>
          </cell>
          <cell r="L3429" t="str">
            <v>Kroonstad Fotoklub</v>
          </cell>
          <cell r="Q3429" t="str">
            <v>PDI</v>
          </cell>
          <cell r="AP3429">
            <v>1</v>
          </cell>
          <cell r="AT3429">
            <v>1</v>
          </cell>
          <cell r="AX3429">
            <v>0</v>
          </cell>
          <cell r="BB3429">
            <v>0</v>
          </cell>
          <cell r="BE3429">
            <v>0</v>
          </cell>
          <cell r="BF3429">
            <v>0</v>
          </cell>
          <cell r="BG3429">
            <v>1</v>
          </cell>
          <cell r="BJ3429">
            <v>0</v>
          </cell>
          <cell r="BK3429">
            <v>0</v>
          </cell>
          <cell r="BL3429">
            <v>0</v>
          </cell>
        </row>
        <row r="3430">
          <cell r="J3430" t="str">
            <v>Humphrey Lewis</v>
          </cell>
          <cell r="K3430" t="str">
            <v>M038762</v>
          </cell>
          <cell r="L3430" t="str">
            <v>AFO</v>
          </cell>
          <cell r="Q3430" t="str">
            <v>PDI</v>
          </cell>
          <cell r="AP3430">
            <v>1</v>
          </cell>
          <cell r="AT3430">
            <v>1</v>
          </cell>
          <cell r="AX3430">
            <v>0</v>
          </cell>
          <cell r="BB3430">
            <v>0</v>
          </cell>
          <cell r="BE3430">
            <v>0</v>
          </cell>
          <cell r="BF3430">
            <v>1</v>
          </cell>
          <cell r="BG3430">
            <v>0</v>
          </cell>
          <cell r="BJ3430">
            <v>0</v>
          </cell>
          <cell r="BK3430">
            <v>0</v>
          </cell>
          <cell r="BL3430">
            <v>0</v>
          </cell>
        </row>
        <row r="3431">
          <cell r="J3431" t="str">
            <v>Humphrey Lewis</v>
          </cell>
          <cell r="K3431" t="str">
            <v>M038762</v>
          </cell>
          <cell r="L3431" t="str">
            <v>AFO</v>
          </cell>
          <cell r="Q3431" t="str">
            <v>PDI</v>
          </cell>
          <cell r="AP3431">
            <v>1</v>
          </cell>
          <cell r="AT3431">
            <v>1</v>
          </cell>
          <cell r="AX3431">
            <v>0</v>
          </cell>
          <cell r="BB3431">
            <v>0</v>
          </cell>
          <cell r="BE3431">
            <v>0</v>
          </cell>
          <cell r="BF3431">
            <v>1</v>
          </cell>
          <cell r="BG3431">
            <v>0</v>
          </cell>
          <cell r="BJ3431">
            <v>0</v>
          </cell>
          <cell r="BK3431">
            <v>0</v>
          </cell>
          <cell r="BL3431">
            <v>0</v>
          </cell>
        </row>
        <row r="3432">
          <cell r="J3432" t="str">
            <v>Humphrey Lewis</v>
          </cell>
          <cell r="K3432" t="str">
            <v>M038762</v>
          </cell>
          <cell r="L3432" t="str">
            <v>AFO</v>
          </cell>
          <cell r="Q3432" t="str">
            <v>PDI</v>
          </cell>
          <cell r="AP3432">
            <v>1</v>
          </cell>
          <cell r="AT3432">
            <v>1</v>
          </cell>
          <cell r="AX3432">
            <v>0</v>
          </cell>
          <cell r="BB3432">
            <v>0</v>
          </cell>
          <cell r="BE3432">
            <v>1</v>
          </cell>
          <cell r="BF3432">
            <v>0</v>
          </cell>
          <cell r="BG3432">
            <v>0</v>
          </cell>
          <cell r="BJ3432">
            <v>0</v>
          </cell>
          <cell r="BK3432">
            <v>0</v>
          </cell>
          <cell r="BL3432">
            <v>0</v>
          </cell>
        </row>
        <row r="3433">
          <cell r="J3433" t="str">
            <v>Humphrey Lewis</v>
          </cell>
          <cell r="K3433" t="str">
            <v>M038762</v>
          </cell>
          <cell r="L3433" t="str">
            <v>AFO</v>
          </cell>
          <cell r="Q3433" t="str">
            <v>PDI</v>
          </cell>
          <cell r="AP3433">
            <v>1</v>
          </cell>
          <cell r="AT3433">
            <v>1</v>
          </cell>
          <cell r="AX3433">
            <v>0</v>
          </cell>
          <cell r="BB3433">
            <v>0</v>
          </cell>
          <cell r="BE3433">
            <v>1</v>
          </cell>
          <cell r="BF3433">
            <v>0</v>
          </cell>
          <cell r="BG3433">
            <v>0</v>
          </cell>
          <cell r="BJ3433">
            <v>0</v>
          </cell>
          <cell r="BK3433">
            <v>0</v>
          </cell>
          <cell r="BL3433">
            <v>0</v>
          </cell>
        </row>
        <row r="3434">
          <cell r="J3434" t="str">
            <v>Humphrey Lewis</v>
          </cell>
          <cell r="K3434" t="str">
            <v>M038762</v>
          </cell>
          <cell r="L3434" t="str">
            <v>AFO</v>
          </cell>
          <cell r="Q3434" t="str">
            <v>PDI</v>
          </cell>
          <cell r="AP3434">
            <v>1</v>
          </cell>
          <cell r="AT3434">
            <v>1</v>
          </cell>
          <cell r="AX3434">
            <v>0</v>
          </cell>
          <cell r="BB3434">
            <v>0</v>
          </cell>
          <cell r="BE3434">
            <v>1</v>
          </cell>
          <cell r="BF3434">
            <v>0</v>
          </cell>
          <cell r="BG3434">
            <v>0</v>
          </cell>
          <cell r="BJ3434">
            <v>0</v>
          </cell>
          <cell r="BK3434">
            <v>0</v>
          </cell>
          <cell r="BL3434">
            <v>0</v>
          </cell>
        </row>
        <row r="3435">
          <cell r="J3435" t="str">
            <v>Humphrey Lewis</v>
          </cell>
          <cell r="K3435" t="str">
            <v>M038762</v>
          </cell>
          <cell r="L3435" t="str">
            <v>AFO</v>
          </cell>
          <cell r="Q3435" t="str">
            <v>PDI</v>
          </cell>
          <cell r="AP3435">
            <v>1</v>
          </cell>
          <cell r="AT3435">
            <v>1</v>
          </cell>
          <cell r="AX3435">
            <v>0</v>
          </cell>
          <cell r="BB3435">
            <v>0</v>
          </cell>
          <cell r="BE3435">
            <v>0</v>
          </cell>
          <cell r="BF3435">
            <v>0</v>
          </cell>
          <cell r="BG3435">
            <v>1</v>
          </cell>
          <cell r="BJ3435">
            <v>0</v>
          </cell>
          <cell r="BK3435">
            <v>0</v>
          </cell>
          <cell r="BL3435">
            <v>0</v>
          </cell>
        </row>
        <row r="3436">
          <cell r="J3436" t="str">
            <v>Humphrey Lewis</v>
          </cell>
          <cell r="K3436" t="str">
            <v>M038762</v>
          </cell>
          <cell r="L3436" t="str">
            <v>AFO</v>
          </cell>
          <cell r="Q3436" t="str">
            <v>PDI</v>
          </cell>
          <cell r="AP3436">
            <v>1</v>
          </cell>
          <cell r="AT3436">
            <v>1</v>
          </cell>
          <cell r="AX3436">
            <v>0</v>
          </cell>
          <cell r="BB3436">
            <v>0</v>
          </cell>
          <cell r="BE3436">
            <v>0</v>
          </cell>
          <cell r="BF3436">
            <v>0</v>
          </cell>
          <cell r="BG3436">
            <v>1</v>
          </cell>
          <cell r="BJ3436">
            <v>0</v>
          </cell>
          <cell r="BK3436">
            <v>0</v>
          </cell>
          <cell r="BL3436">
            <v>0</v>
          </cell>
        </row>
        <row r="3437">
          <cell r="J3437" t="str">
            <v>Humphrey Lewis</v>
          </cell>
          <cell r="K3437" t="str">
            <v>M038762</v>
          </cell>
          <cell r="L3437" t="str">
            <v>AFO</v>
          </cell>
          <cell r="Q3437" t="str">
            <v>PDI</v>
          </cell>
          <cell r="AP3437">
            <v>1</v>
          </cell>
          <cell r="AT3437">
            <v>1</v>
          </cell>
          <cell r="AX3437">
            <v>0</v>
          </cell>
          <cell r="BB3437">
            <v>0</v>
          </cell>
          <cell r="BE3437">
            <v>0</v>
          </cell>
          <cell r="BF3437">
            <v>0</v>
          </cell>
          <cell r="BG3437">
            <v>1</v>
          </cell>
          <cell r="BJ3437">
            <v>0</v>
          </cell>
          <cell r="BK3437">
            <v>0</v>
          </cell>
          <cell r="BL3437">
            <v>0</v>
          </cell>
        </row>
        <row r="3438">
          <cell r="J3438" t="str">
            <v>Iain Kerr</v>
          </cell>
          <cell r="L3438" t="str">
            <v>Amber Camera Club</v>
          </cell>
          <cell r="Q3438" t="str">
            <v>PDI</v>
          </cell>
          <cell r="AP3438">
            <v>1</v>
          </cell>
          <cell r="AT3438">
            <v>1</v>
          </cell>
          <cell r="AX3438">
            <v>0</v>
          </cell>
          <cell r="BB3438">
            <v>0</v>
          </cell>
          <cell r="BE3438">
            <v>0</v>
          </cell>
          <cell r="BF3438">
            <v>1</v>
          </cell>
          <cell r="BG3438">
            <v>0</v>
          </cell>
          <cell r="BJ3438">
            <v>0</v>
          </cell>
          <cell r="BK3438">
            <v>0</v>
          </cell>
          <cell r="BL3438">
            <v>0</v>
          </cell>
        </row>
        <row r="3439">
          <cell r="J3439" t="str">
            <v>Iain Kerr</v>
          </cell>
          <cell r="L3439" t="str">
            <v>Amber Camera Club</v>
          </cell>
          <cell r="Q3439" t="str">
            <v>PDI</v>
          </cell>
          <cell r="AP3439">
            <v>1</v>
          </cell>
          <cell r="AT3439">
            <v>1</v>
          </cell>
          <cell r="AX3439">
            <v>0</v>
          </cell>
          <cell r="BB3439">
            <v>0</v>
          </cell>
          <cell r="BE3439">
            <v>1</v>
          </cell>
          <cell r="BF3439">
            <v>0</v>
          </cell>
          <cell r="BG3439">
            <v>0</v>
          </cell>
          <cell r="BJ3439">
            <v>0</v>
          </cell>
          <cell r="BK3439">
            <v>0</v>
          </cell>
          <cell r="BL3439">
            <v>0</v>
          </cell>
        </row>
        <row r="3440">
          <cell r="J3440" t="str">
            <v>Iain Kerr</v>
          </cell>
          <cell r="L3440" t="str">
            <v>Amber Camera Club</v>
          </cell>
          <cell r="Q3440" t="str">
            <v>PDI</v>
          </cell>
          <cell r="AP3440">
            <v>1</v>
          </cell>
          <cell r="AT3440">
            <v>1</v>
          </cell>
          <cell r="AX3440">
            <v>0</v>
          </cell>
          <cell r="BB3440">
            <v>0</v>
          </cell>
          <cell r="BE3440">
            <v>0</v>
          </cell>
          <cell r="BF3440">
            <v>0</v>
          </cell>
          <cell r="BG3440">
            <v>1</v>
          </cell>
          <cell r="BJ3440">
            <v>0</v>
          </cell>
          <cell r="BK3440">
            <v>0</v>
          </cell>
          <cell r="BL3440">
            <v>0</v>
          </cell>
        </row>
        <row r="3441">
          <cell r="J3441" t="str">
            <v>Iain Kerr</v>
          </cell>
          <cell r="L3441" t="str">
            <v>Amber Camera Club</v>
          </cell>
          <cell r="Q3441" t="str">
            <v>PDI</v>
          </cell>
          <cell r="AP3441">
            <v>1</v>
          </cell>
          <cell r="AT3441">
            <v>1</v>
          </cell>
          <cell r="AX3441">
            <v>0</v>
          </cell>
          <cell r="BB3441">
            <v>0</v>
          </cell>
          <cell r="BE3441">
            <v>0</v>
          </cell>
          <cell r="BF3441">
            <v>0</v>
          </cell>
          <cell r="BG3441">
            <v>1</v>
          </cell>
          <cell r="BJ3441">
            <v>0</v>
          </cell>
          <cell r="BK3441">
            <v>0</v>
          </cell>
          <cell r="BL3441">
            <v>0</v>
          </cell>
        </row>
        <row r="3442">
          <cell r="J3442" t="str">
            <v>Ian Marshall</v>
          </cell>
          <cell r="L3442" t="str">
            <v>Hillcrest Camera Club</v>
          </cell>
          <cell r="Q3442" t="str">
            <v>PDI</v>
          </cell>
          <cell r="AP3442">
            <v>1</v>
          </cell>
          <cell r="AT3442">
            <v>1</v>
          </cell>
          <cell r="AX3442">
            <v>0</v>
          </cell>
          <cell r="BB3442">
            <v>0</v>
          </cell>
          <cell r="BE3442">
            <v>0</v>
          </cell>
          <cell r="BF3442">
            <v>1</v>
          </cell>
          <cell r="BG3442">
            <v>0</v>
          </cell>
          <cell r="BJ3442">
            <v>0</v>
          </cell>
          <cell r="BK3442">
            <v>0</v>
          </cell>
          <cell r="BL3442">
            <v>0</v>
          </cell>
        </row>
        <row r="3443">
          <cell r="J3443" t="str">
            <v>Ian Marshall</v>
          </cell>
          <cell r="L3443" t="str">
            <v>Hillcrest Camera Club</v>
          </cell>
          <cell r="Q3443" t="str">
            <v>PDI</v>
          </cell>
          <cell r="AP3443">
            <v>1</v>
          </cell>
          <cell r="AT3443">
            <v>1</v>
          </cell>
          <cell r="AX3443">
            <v>0</v>
          </cell>
          <cell r="BB3443">
            <v>0</v>
          </cell>
          <cell r="BE3443">
            <v>0</v>
          </cell>
          <cell r="BF3443">
            <v>1</v>
          </cell>
          <cell r="BG3443">
            <v>0</v>
          </cell>
          <cell r="BJ3443">
            <v>0</v>
          </cell>
          <cell r="BK3443">
            <v>0</v>
          </cell>
          <cell r="BL3443">
            <v>0</v>
          </cell>
        </row>
        <row r="3444">
          <cell r="J3444" t="str">
            <v>Ian Marshall</v>
          </cell>
          <cell r="L3444" t="str">
            <v>Hillcrest Camera Club</v>
          </cell>
          <cell r="Q3444" t="str">
            <v>PDI</v>
          </cell>
          <cell r="AP3444">
            <v>1</v>
          </cell>
          <cell r="AT3444">
            <v>1</v>
          </cell>
          <cell r="AX3444">
            <v>0</v>
          </cell>
          <cell r="BB3444">
            <v>0</v>
          </cell>
          <cell r="BE3444">
            <v>1</v>
          </cell>
          <cell r="BF3444">
            <v>0</v>
          </cell>
          <cell r="BG3444">
            <v>0</v>
          </cell>
          <cell r="BJ3444">
            <v>0</v>
          </cell>
          <cell r="BK3444">
            <v>0</v>
          </cell>
          <cell r="BL3444">
            <v>0</v>
          </cell>
        </row>
        <row r="3445">
          <cell r="J3445" t="str">
            <v>Inge Keyser</v>
          </cell>
          <cell r="L3445" t="str">
            <v>Schools - HS Centurion</v>
          </cell>
          <cell r="Q3445" t="str">
            <v>PDI</v>
          </cell>
          <cell r="AP3445">
            <v>1</v>
          </cell>
          <cell r="AT3445">
            <v>1</v>
          </cell>
          <cell r="AX3445">
            <v>0</v>
          </cell>
          <cell r="BB3445">
            <v>0</v>
          </cell>
          <cell r="BE3445">
            <v>1</v>
          </cell>
          <cell r="BF3445">
            <v>0</v>
          </cell>
          <cell r="BG3445">
            <v>0</v>
          </cell>
          <cell r="BJ3445">
            <v>0</v>
          </cell>
          <cell r="BK3445">
            <v>0</v>
          </cell>
          <cell r="BL3445">
            <v>0</v>
          </cell>
        </row>
        <row r="3446">
          <cell r="J3446" t="str">
            <v>Irene Kok</v>
          </cell>
          <cell r="K3446" t="str">
            <v>M051604</v>
          </cell>
          <cell r="L3446" t="str">
            <v>Brandpuntfotoklub</v>
          </cell>
          <cell r="Q3446" t="str">
            <v>PDI</v>
          </cell>
          <cell r="AP3446">
            <v>1</v>
          </cell>
          <cell r="AT3446">
            <v>1</v>
          </cell>
          <cell r="AX3446">
            <v>0</v>
          </cell>
          <cell r="BB3446">
            <v>0</v>
          </cell>
          <cell r="BE3446">
            <v>1</v>
          </cell>
          <cell r="BF3446">
            <v>0</v>
          </cell>
          <cell r="BG3446">
            <v>0</v>
          </cell>
          <cell r="BJ3446">
            <v>0</v>
          </cell>
          <cell r="BK3446">
            <v>0</v>
          </cell>
          <cell r="BL3446">
            <v>0</v>
          </cell>
        </row>
        <row r="3447">
          <cell r="J3447" t="str">
            <v>Irene Kok</v>
          </cell>
          <cell r="K3447" t="str">
            <v>M051604</v>
          </cell>
          <cell r="L3447" t="str">
            <v>Brandpuntfotoklub</v>
          </cell>
          <cell r="Q3447" t="str">
            <v>PDI</v>
          </cell>
          <cell r="AP3447">
            <v>1</v>
          </cell>
          <cell r="AT3447">
            <v>1</v>
          </cell>
          <cell r="AX3447">
            <v>0</v>
          </cell>
          <cell r="BB3447">
            <v>0</v>
          </cell>
          <cell r="BE3447">
            <v>1</v>
          </cell>
          <cell r="BF3447">
            <v>0</v>
          </cell>
          <cell r="BG3447">
            <v>0</v>
          </cell>
          <cell r="BJ3447">
            <v>0</v>
          </cell>
          <cell r="BK3447">
            <v>0</v>
          </cell>
          <cell r="BL3447">
            <v>0</v>
          </cell>
        </row>
        <row r="3448">
          <cell r="J3448" t="str">
            <v>Irene Kok</v>
          </cell>
          <cell r="K3448" t="str">
            <v>M051604</v>
          </cell>
          <cell r="L3448" t="str">
            <v>Brandpuntfotoklub</v>
          </cell>
          <cell r="Q3448" t="str">
            <v>PDI</v>
          </cell>
          <cell r="AP3448">
            <v>2</v>
          </cell>
          <cell r="AT3448">
            <v>1</v>
          </cell>
          <cell r="AX3448">
            <v>0</v>
          </cell>
          <cell r="BB3448">
            <v>0</v>
          </cell>
          <cell r="BE3448">
            <v>2</v>
          </cell>
          <cell r="BF3448">
            <v>0</v>
          </cell>
          <cell r="BG3448">
            <v>0</v>
          </cell>
          <cell r="BJ3448">
            <v>0</v>
          </cell>
          <cell r="BK3448">
            <v>0</v>
          </cell>
          <cell r="BL3448">
            <v>0</v>
          </cell>
        </row>
        <row r="3449">
          <cell r="J3449" t="str">
            <v>Irene Kok</v>
          </cell>
          <cell r="K3449" t="str">
            <v>M051604</v>
          </cell>
          <cell r="L3449" t="str">
            <v>Brandpuntfotoklub</v>
          </cell>
          <cell r="Q3449" t="str">
            <v>PDI</v>
          </cell>
          <cell r="AP3449">
            <v>2</v>
          </cell>
          <cell r="AT3449">
            <v>1</v>
          </cell>
          <cell r="AX3449">
            <v>0</v>
          </cell>
          <cell r="BB3449">
            <v>0</v>
          </cell>
          <cell r="BE3449">
            <v>2</v>
          </cell>
          <cell r="BF3449">
            <v>0</v>
          </cell>
          <cell r="BG3449">
            <v>0</v>
          </cell>
          <cell r="BJ3449">
            <v>0</v>
          </cell>
          <cell r="BK3449">
            <v>0</v>
          </cell>
          <cell r="BL3449">
            <v>0</v>
          </cell>
        </row>
        <row r="3450">
          <cell r="J3450" t="str">
            <v>Ishbel Cowan</v>
          </cell>
          <cell r="L3450" t="str">
            <v>Durban Camera Club</v>
          </cell>
          <cell r="Q3450" t="str">
            <v>PDI</v>
          </cell>
          <cell r="AP3450">
            <v>1</v>
          </cell>
          <cell r="AT3450">
            <v>1</v>
          </cell>
          <cell r="AX3450">
            <v>0</v>
          </cell>
          <cell r="BB3450">
            <v>0</v>
          </cell>
          <cell r="BE3450">
            <v>1</v>
          </cell>
          <cell r="BF3450">
            <v>0</v>
          </cell>
          <cell r="BG3450">
            <v>0</v>
          </cell>
          <cell r="BJ3450">
            <v>0</v>
          </cell>
          <cell r="BK3450">
            <v>0</v>
          </cell>
          <cell r="BL3450">
            <v>0</v>
          </cell>
        </row>
        <row r="3451">
          <cell r="J3451" t="str">
            <v>Jacqueline Nel</v>
          </cell>
          <cell r="L3451" t="str">
            <v>Ballito Photo Club</v>
          </cell>
          <cell r="Q3451" t="str">
            <v>PDI</v>
          </cell>
          <cell r="AP3451">
            <v>1</v>
          </cell>
          <cell r="AT3451">
            <v>1</v>
          </cell>
          <cell r="AX3451">
            <v>0</v>
          </cell>
          <cell r="BB3451">
            <v>0</v>
          </cell>
          <cell r="BE3451">
            <v>0</v>
          </cell>
          <cell r="BF3451">
            <v>1</v>
          </cell>
          <cell r="BG3451">
            <v>0</v>
          </cell>
          <cell r="BJ3451">
            <v>0</v>
          </cell>
          <cell r="BK3451">
            <v>0</v>
          </cell>
          <cell r="BL3451">
            <v>0</v>
          </cell>
        </row>
        <row r="3452">
          <cell r="J3452" t="str">
            <v>Jacqueline Nel</v>
          </cell>
          <cell r="L3452" t="str">
            <v>Ballito Photo Club</v>
          </cell>
          <cell r="Q3452" t="str">
            <v>PDI</v>
          </cell>
          <cell r="AP3452">
            <v>1</v>
          </cell>
          <cell r="AT3452">
            <v>1</v>
          </cell>
          <cell r="AX3452">
            <v>0</v>
          </cell>
          <cell r="BB3452">
            <v>0</v>
          </cell>
          <cell r="BE3452">
            <v>1</v>
          </cell>
          <cell r="BF3452">
            <v>0</v>
          </cell>
          <cell r="BG3452">
            <v>0</v>
          </cell>
          <cell r="BJ3452">
            <v>0</v>
          </cell>
          <cell r="BK3452">
            <v>0</v>
          </cell>
          <cell r="BL3452">
            <v>0</v>
          </cell>
        </row>
        <row r="3453">
          <cell r="J3453" t="str">
            <v>Jacqueline Nel</v>
          </cell>
          <cell r="L3453" t="str">
            <v>Ballito Photo Club</v>
          </cell>
          <cell r="Q3453" t="str">
            <v>PDI</v>
          </cell>
          <cell r="AP3453">
            <v>1</v>
          </cell>
          <cell r="AT3453">
            <v>1</v>
          </cell>
          <cell r="AX3453">
            <v>0</v>
          </cell>
          <cell r="BB3453">
            <v>0</v>
          </cell>
          <cell r="BE3453">
            <v>0</v>
          </cell>
          <cell r="BF3453">
            <v>0</v>
          </cell>
          <cell r="BG3453">
            <v>1</v>
          </cell>
          <cell r="BJ3453">
            <v>0</v>
          </cell>
          <cell r="BK3453">
            <v>0</v>
          </cell>
          <cell r="BL3453">
            <v>0</v>
          </cell>
        </row>
        <row r="3454">
          <cell r="J3454" t="str">
            <v>Jacques Muller</v>
          </cell>
          <cell r="L3454" t="str">
            <v>Sandton Photographic Society</v>
          </cell>
          <cell r="Q3454" t="str">
            <v>PDI</v>
          </cell>
          <cell r="AP3454">
            <v>1</v>
          </cell>
          <cell r="AT3454">
            <v>1</v>
          </cell>
          <cell r="AX3454">
            <v>0</v>
          </cell>
          <cell r="BB3454">
            <v>0</v>
          </cell>
          <cell r="BE3454">
            <v>0</v>
          </cell>
          <cell r="BF3454">
            <v>1</v>
          </cell>
          <cell r="BG3454">
            <v>0</v>
          </cell>
          <cell r="BJ3454">
            <v>0</v>
          </cell>
          <cell r="BK3454">
            <v>0</v>
          </cell>
          <cell r="BL3454">
            <v>0</v>
          </cell>
        </row>
        <row r="3455">
          <cell r="J3455" t="str">
            <v>Jacques Muller</v>
          </cell>
          <cell r="L3455" t="str">
            <v>Sandton Photographic Society</v>
          </cell>
          <cell r="Q3455" t="str">
            <v>PDI</v>
          </cell>
          <cell r="AP3455">
            <v>1</v>
          </cell>
          <cell r="AT3455">
            <v>1</v>
          </cell>
          <cell r="AX3455">
            <v>0</v>
          </cell>
          <cell r="BB3455">
            <v>0</v>
          </cell>
          <cell r="BE3455">
            <v>1</v>
          </cell>
          <cell r="BF3455">
            <v>0</v>
          </cell>
          <cell r="BG3455">
            <v>0</v>
          </cell>
          <cell r="BJ3455">
            <v>0</v>
          </cell>
          <cell r="BK3455">
            <v>0</v>
          </cell>
          <cell r="BL3455">
            <v>0</v>
          </cell>
        </row>
        <row r="3456">
          <cell r="J3456" t="str">
            <v>Jacques Muller</v>
          </cell>
          <cell r="L3456" t="str">
            <v>Sandton Photographic Society</v>
          </cell>
          <cell r="Q3456" t="str">
            <v>PDI</v>
          </cell>
          <cell r="AP3456">
            <v>1</v>
          </cell>
          <cell r="AT3456">
            <v>1</v>
          </cell>
          <cell r="AX3456">
            <v>0</v>
          </cell>
          <cell r="BB3456">
            <v>0</v>
          </cell>
          <cell r="BE3456">
            <v>1</v>
          </cell>
          <cell r="BF3456">
            <v>0</v>
          </cell>
          <cell r="BG3456">
            <v>0</v>
          </cell>
          <cell r="BJ3456">
            <v>0</v>
          </cell>
          <cell r="BK3456">
            <v>0</v>
          </cell>
          <cell r="BL3456">
            <v>0</v>
          </cell>
        </row>
        <row r="3457">
          <cell r="J3457" t="str">
            <v>Jacques Muller</v>
          </cell>
          <cell r="L3457" t="str">
            <v>Sandton Photographic Society</v>
          </cell>
          <cell r="Q3457" t="str">
            <v>PDI</v>
          </cell>
          <cell r="AP3457">
            <v>1</v>
          </cell>
          <cell r="AT3457">
            <v>1</v>
          </cell>
          <cell r="AX3457">
            <v>0</v>
          </cell>
          <cell r="BB3457">
            <v>0</v>
          </cell>
          <cell r="BE3457">
            <v>1</v>
          </cell>
          <cell r="BF3457">
            <v>0</v>
          </cell>
          <cell r="BG3457">
            <v>0</v>
          </cell>
          <cell r="BJ3457">
            <v>0</v>
          </cell>
          <cell r="BK3457">
            <v>0</v>
          </cell>
          <cell r="BL3457">
            <v>0</v>
          </cell>
        </row>
        <row r="3458">
          <cell r="J3458" t="str">
            <v>Jacques Muller</v>
          </cell>
          <cell r="L3458" t="str">
            <v>Sandton Photographic Society</v>
          </cell>
          <cell r="Q3458" t="str">
            <v>PDI</v>
          </cell>
          <cell r="AP3458">
            <v>1</v>
          </cell>
          <cell r="AT3458">
            <v>1</v>
          </cell>
          <cell r="AX3458">
            <v>0</v>
          </cell>
          <cell r="BB3458">
            <v>0</v>
          </cell>
          <cell r="BE3458">
            <v>1</v>
          </cell>
          <cell r="BF3458">
            <v>0</v>
          </cell>
          <cell r="BG3458">
            <v>0</v>
          </cell>
          <cell r="BJ3458">
            <v>0</v>
          </cell>
          <cell r="BK3458">
            <v>0</v>
          </cell>
          <cell r="BL3458">
            <v>0</v>
          </cell>
        </row>
        <row r="3459">
          <cell r="J3459" t="str">
            <v>Jacques Muller</v>
          </cell>
          <cell r="L3459" t="str">
            <v>Sandton Photographic Society</v>
          </cell>
          <cell r="Q3459" t="str">
            <v>PDI</v>
          </cell>
          <cell r="AP3459">
            <v>1</v>
          </cell>
          <cell r="AT3459">
            <v>1</v>
          </cell>
          <cell r="AX3459">
            <v>0</v>
          </cell>
          <cell r="BB3459">
            <v>0</v>
          </cell>
          <cell r="BE3459">
            <v>0</v>
          </cell>
          <cell r="BF3459">
            <v>0</v>
          </cell>
          <cell r="BG3459">
            <v>1</v>
          </cell>
          <cell r="BJ3459">
            <v>0</v>
          </cell>
          <cell r="BK3459">
            <v>0</v>
          </cell>
          <cell r="BL3459">
            <v>0</v>
          </cell>
        </row>
        <row r="3460">
          <cell r="J3460" t="str">
            <v>Jacques Muller</v>
          </cell>
          <cell r="L3460" t="str">
            <v>Sandton Photographic Society</v>
          </cell>
          <cell r="Q3460" t="str">
            <v>PDI</v>
          </cell>
          <cell r="AP3460">
            <v>1</v>
          </cell>
          <cell r="AT3460">
            <v>1</v>
          </cell>
          <cell r="AX3460">
            <v>0</v>
          </cell>
          <cell r="BB3460">
            <v>0</v>
          </cell>
          <cell r="BE3460">
            <v>0</v>
          </cell>
          <cell r="BF3460">
            <v>0</v>
          </cell>
          <cell r="BG3460">
            <v>1</v>
          </cell>
          <cell r="BJ3460">
            <v>0</v>
          </cell>
          <cell r="BK3460">
            <v>0</v>
          </cell>
          <cell r="BL3460">
            <v>0</v>
          </cell>
        </row>
        <row r="3461">
          <cell r="J3461" t="str">
            <v>Jacques Muller</v>
          </cell>
          <cell r="L3461" t="str">
            <v>Sandton Photographic Society</v>
          </cell>
          <cell r="Q3461" t="str">
            <v>PDI</v>
          </cell>
          <cell r="AP3461">
            <v>2</v>
          </cell>
          <cell r="AT3461">
            <v>1</v>
          </cell>
          <cell r="AX3461">
            <v>0</v>
          </cell>
          <cell r="BB3461">
            <v>0</v>
          </cell>
          <cell r="BE3461">
            <v>0</v>
          </cell>
          <cell r="BF3461">
            <v>2</v>
          </cell>
          <cell r="BG3461">
            <v>0</v>
          </cell>
          <cell r="BJ3461">
            <v>0</v>
          </cell>
          <cell r="BK3461">
            <v>0</v>
          </cell>
          <cell r="BL3461">
            <v>0</v>
          </cell>
        </row>
        <row r="3462">
          <cell r="J3462" t="str">
            <v>Jacques Muller</v>
          </cell>
          <cell r="L3462" t="str">
            <v>Sandton Photographic Society</v>
          </cell>
          <cell r="Q3462" t="str">
            <v>PDI</v>
          </cell>
          <cell r="AP3462">
            <v>2</v>
          </cell>
          <cell r="AT3462">
            <v>1</v>
          </cell>
          <cell r="AX3462">
            <v>0</v>
          </cell>
          <cell r="BB3462">
            <v>0</v>
          </cell>
          <cell r="BE3462">
            <v>0</v>
          </cell>
          <cell r="BF3462">
            <v>2</v>
          </cell>
          <cell r="BG3462">
            <v>0</v>
          </cell>
          <cell r="BJ3462">
            <v>0</v>
          </cell>
          <cell r="BK3462">
            <v>0</v>
          </cell>
          <cell r="BL3462">
            <v>0</v>
          </cell>
        </row>
        <row r="3463">
          <cell r="J3463" t="str">
            <v>Jan-Hendrik Janse van Rensburg</v>
          </cell>
          <cell r="L3463" t="str">
            <v>Eden Photographic Society</v>
          </cell>
          <cell r="Q3463" t="str">
            <v>PDI</v>
          </cell>
          <cell r="AP3463">
            <v>1</v>
          </cell>
          <cell r="AT3463">
            <v>1</v>
          </cell>
          <cell r="AX3463">
            <v>0</v>
          </cell>
          <cell r="BB3463">
            <v>0</v>
          </cell>
          <cell r="BE3463">
            <v>0</v>
          </cell>
          <cell r="BF3463">
            <v>1</v>
          </cell>
          <cell r="BG3463">
            <v>0</v>
          </cell>
          <cell r="BJ3463">
            <v>0</v>
          </cell>
          <cell r="BK3463">
            <v>0</v>
          </cell>
          <cell r="BL3463">
            <v>0</v>
          </cell>
        </row>
        <row r="3464">
          <cell r="J3464" t="str">
            <v>Jan-Hendrik Janse van Rensburg</v>
          </cell>
          <cell r="L3464" t="str">
            <v>Eden Photographic Society</v>
          </cell>
          <cell r="Q3464" t="str">
            <v>PDI</v>
          </cell>
          <cell r="AP3464">
            <v>1</v>
          </cell>
          <cell r="AT3464">
            <v>1</v>
          </cell>
          <cell r="AX3464">
            <v>0</v>
          </cell>
          <cell r="BB3464">
            <v>0</v>
          </cell>
          <cell r="BE3464">
            <v>0</v>
          </cell>
          <cell r="BF3464">
            <v>1</v>
          </cell>
          <cell r="BG3464">
            <v>0</v>
          </cell>
          <cell r="BJ3464">
            <v>0</v>
          </cell>
          <cell r="BK3464">
            <v>0</v>
          </cell>
          <cell r="BL3464">
            <v>0</v>
          </cell>
        </row>
        <row r="3465">
          <cell r="J3465" t="str">
            <v>Jan-Hendrik Janse van Rensburg</v>
          </cell>
          <cell r="L3465" t="str">
            <v>Eden Photographic Society</v>
          </cell>
          <cell r="Q3465" t="str">
            <v>PDI</v>
          </cell>
          <cell r="AP3465">
            <v>1</v>
          </cell>
          <cell r="AT3465">
            <v>1</v>
          </cell>
          <cell r="AX3465">
            <v>0</v>
          </cell>
          <cell r="BB3465">
            <v>0</v>
          </cell>
          <cell r="BE3465">
            <v>0</v>
          </cell>
          <cell r="BF3465">
            <v>1</v>
          </cell>
          <cell r="BG3465">
            <v>0</v>
          </cell>
          <cell r="BJ3465">
            <v>0</v>
          </cell>
          <cell r="BK3465">
            <v>0</v>
          </cell>
          <cell r="BL3465">
            <v>0</v>
          </cell>
        </row>
        <row r="3466">
          <cell r="J3466" t="str">
            <v>Jan-Hendrik Janse van Rensburg</v>
          </cell>
          <cell r="L3466" t="str">
            <v>Eden Photographic Society</v>
          </cell>
          <cell r="Q3466" t="str">
            <v>PDI</v>
          </cell>
          <cell r="AP3466">
            <v>1</v>
          </cell>
          <cell r="AT3466">
            <v>1</v>
          </cell>
          <cell r="AX3466">
            <v>0</v>
          </cell>
          <cell r="BB3466">
            <v>0</v>
          </cell>
          <cell r="BE3466">
            <v>1</v>
          </cell>
          <cell r="BF3466">
            <v>0</v>
          </cell>
          <cell r="BG3466">
            <v>0</v>
          </cell>
          <cell r="BJ3466">
            <v>0</v>
          </cell>
          <cell r="BK3466">
            <v>0</v>
          </cell>
          <cell r="BL3466">
            <v>0</v>
          </cell>
        </row>
        <row r="3467">
          <cell r="J3467" t="str">
            <v>Jean Rheder</v>
          </cell>
          <cell r="L3467" t="str">
            <v>Tafelberg  Fotografieklub</v>
          </cell>
          <cell r="Q3467" t="str">
            <v>PDI</v>
          </cell>
          <cell r="AP3467">
            <v>1</v>
          </cell>
          <cell r="AT3467">
            <v>1</v>
          </cell>
          <cell r="AX3467">
            <v>0</v>
          </cell>
          <cell r="BB3467">
            <v>0</v>
          </cell>
          <cell r="BE3467">
            <v>1</v>
          </cell>
          <cell r="BF3467">
            <v>0</v>
          </cell>
          <cell r="BG3467">
            <v>0</v>
          </cell>
          <cell r="BJ3467">
            <v>0</v>
          </cell>
          <cell r="BK3467">
            <v>0</v>
          </cell>
          <cell r="BL3467">
            <v>0</v>
          </cell>
        </row>
        <row r="3468">
          <cell r="J3468" t="str">
            <v>Jean Rheder</v>
          </cell>
          <cell r="L3468" t="str">
            <v>Tafelberg  Fotografieklub</v>
          </cell>
          <cell r="Q3468" t="str">
            <v>PDI</v>
          </cell>
          <cell r="AP3468">
            <v>1</v>
          </cell>
          <cell r="AT3468">
            <v>1</v>
          </cell>
          <cell r="AX3468">
            <v>0</v>
          </cell>
          <cell r="BB3468">
            <v>0</v>
          </cell>
          <cell r="BE3468">
            <v>0</v>
          </cell>
          <cell r="BF3468">
            <v>0</v>
          </cell>
          <cell r="BG3468">
            <v>1</v>
          </cell>
          <cell r="BJ3468">
            <v>0</v>
          </cell>
          <cell r="BK3468">
            <v>0</v>
          </cell>
          <cell r="BL3468">
            <v>0</v>
          </cell>
        </row>
        <row r="3469">
          <cell r="J3469" t="str">
            <v>Jean-Marc du Plessis</v>
          </cell>
          <cell r="K3469" t="str">
            <v>M049491</v>
          </cell>
          <cell r="L3469" t="str">
            <v>Musina</v>
          </cell>
          <cell r="Q3469" t="str">
            <v>PDI</v>
          </cell>
          <cell r="AP3469">
            <v>1</v>
          </cell>
          <cell r="AT3469">
            <v>1</v>
          </cell>
          <cell r="AX3469">
            <v>0</v>
          </cell>
          <cell r="BB3469">
            <v>0</v>
          </cell>
          <cell r="BE3469">
            <v>1</v>
          </cell>
          <cell r="BF3469">
            <v>0</v>
          </cell>
          <cell r="BG3469">
            <v>0</v>
          </cell>
          <cell r="BJ3469">
            <v>0</v>
          </cell>
          <cell r="BK3469">
            <v>0</v>
          </cell>
          <cell r="BL3469">
            <v>0</v>
          </cell>
        </row>
        <row r="3470">
          <cell r="J3470" t="str">
            <v>Jean-Marc du Plessis</v>
          </cell>
          <cell r="K3470" t="str">
            <v>M049491</v>
          </cell>
          <cell r="L3470" t="str">
            <v>Musina</v>
          </cell>
          <cell r="Q3470" t="str">
            <v>PDI</v>
          </cell>
          <cell r="AP3470">
            <v>1</v>
          </cell>
          <cell r="AT3470">
            <v>1</v>
          </cell>
          <cell r="AX3470">
            <v>0</v>
          </cell>
          <cell r="BB3470">
            <v>0</v>
          </cell>
          <cell r="BE3470">
            <v>0</v>
          </cell>
          <cell r="BF3470">
            <v>0</v>
          </cell>
          <cell r="BG3470">
            <v>1</v>
          </cell>
          <cell r="BJ3470">
            <v>0</v>
          </cell>
          <cell r="BK3470">
            <v>0</v>
          </cell>
          <cell r="BL3470">
            <v>0</v>
          </cell>
        </row>
        <row r="3471">
          <cell r="J3471" t="str">
            <v>Jean-Marc du Plessis</v>
          </cell>
          <cell r="K3471" t="str">
            <v>M049491</v>
          </cell>
          <cell r="L3471" t="str">
            <v>Musina</v>
          </cell>
          <cell r="Q3471" t="str">
            <v>PDI</v>
          </cell>
          <cell r="AP3471">
            <v>1</v>
          </cell>
          <cell r="AT3471">
            <v>1</v>
          </cell>
          <cell r="AX3471">
            <v>0</v>
          </cell>
          <cell r="BB3471">
            <v>0</v>
          </cell>
          <cell r="BE3471">
            <v>0</v>
          </cell>
          <cell r="BF3471">
            <v>0</v>
          </cell>
          <cell r="BG3471">
            <v>1</v>
          </cell>
          <cell r="BJ3471">
            <v>0</v>
          </cell>
          <cell r="BK3471">
            <v>0</v>
          </cell>
          <cell r="BL3471">
            <v>0</v>
          </cell>
        </row>
        <row r="3472">
          <cell r="J3472" t="str">
            <v>Jean-Marc du Plessis</v>
          </cell>
          <cell r="K3472" t="str">
            <v>M049491</v>
          </cell>
          <cell r="L3472" t="str">
            <v>Musina</v>
          </cell>
          <cell r="Q3472" t="str">
            <v>PDI</v>
          </cell>
          <cell r="AP3472">
            <v>2</v>
          </cell>
          <cell r="AT3472">
            <v>1</v>
          </cell>
          <cell r="AX3472">
            <v>0</v>
          </cell>
          <cell r="BB3472">
            <v>0</v>
          </cell>
          <cell r="BE3472">
            <v>0</v>
          </cell>
          <cell r="BF3472">
            <v>2</v>
          </cell>
          <cell r="BG3472">
            <v>0</v>
          </cell>
          <cell r="BJ3472">
            <v>0</v>
          </cell>
          <cell r="BK3472">
            <v>0</v>
          </cell>
          <cell r="BL3472">
            <v>0</v>
          </cell>
        </row>
        <row r="3473">
          <cell r="J3473" t="str">
            <v>Jenny Jones</v>
          </cell>
          <cell r="L3473" t="str">
            <v>Hillcrest Camera Club</v>
          </cell>
          <cell r="Q3473" t="str">
            <v>PDI</v>
          </cell>
          <cell r="AP3473">
            <v>1</v>
          </cell>
          <cell r="AT3473">
            <v>1</v>
          </cell>
          <cell r="AX3473">
            <v>0</v>
          </cell>
          <cell r="BB3473">
            <v>0</v>
          </cell>
          <cell r="BE3473">
            <v>1</v>
          </cell>
          <cell r="BF3473">
            <v>0</v>
          </cell>
          <cell r="BG3473">
            <v>0</v>
          </cell>
          <cell r="BJ3473">
            <v>0</v>
          </cell>
          <cell r="BK3473">
            <v>0</v>
          </cell>
          <cell r="BL3473">
            <v>0</v>
          </cell>
        </row>
        <row r="3474">
          <cell r="J3474" t="str">
            <v>Jenny Oosthuizen</v>
          </cell>
          <cell r="L3474" t="str">
            <v>Warmbad Fotografie Klub</v>
          </cell>
          <cell r="Q3474" t="str">
            <v>PDI</v>
          </cell>
          <cell r="AP3474">
            <v>2</v>
          </cell>
          <cell r="AT3474">
            <v>1</v>
          </cell>
          <cell r="AX3474">
            <v>0</v>
          </cell>
          <cell r="BB3474">
            <v>0</v>
          </cell>
          <cell r="BE3474">
            <v>0</v>
          </cell>
          <cell r="BF3474">
            <v>0</v>
          </cell>
          <cell r="BG3474">
            <v>2</v>
          </cell>
          <cell r="BJ3474">
            <v>0</v>
          </cell>
          <cell r="BK3474">
            <v>0</v>
          </cell>
          <cell r="BL3474">
            <v>0</v>
          </cell>
        </row>
        <row r="3475">
          <cell r="J3475" t="str">
            <v>Jessica Roux</v>
          </cell>
          <cell r="L3475" t="str">
            <v>On the Rocks Camera Club</v>
          </cell>
          <cell r="Q3475" t="str">
            <v>PDI</v>
          </cell>
          <cell r="AP3475">
            <v>1</v>
          </cell>
          <cell r="AT3475">
            <v>1</v>
          </cell>
          <cell r="AX3475">
            <v>0</v>
          </cell>
          <cell r="BB3475">
            <v>0</v>
          </cell>
          <cell r="BE3475">
            <v>1</v>
          </cell>
          <cell r="BF3475">
            <v>0</v>
          </cell>
          <cell r="BG3475">
            <v>0</v>
          </cell>
          <cell r="BJ3475">
            <v>0</v>
          </cell>
          <cell r="BK3475">
            <v>0</v>
          </cell>
          <cell r="BL3475">
            <v>0</v>
          </cell>
        </row>
        <row r="3476">
          <cell r="J3476" t="str">
            <v>Joan  Lindegger</v>
          </cell>
          <cell r="L3476" t="str">
            <v>Maritzburg Camera Club</v>
          </cell>
          <cell r="Q3476" t="str">
            <v>PDI</v>
          </cell>
          <cell r="AP3476">
            <v>1</v>
          </cell>
          <cell r="AT3476">
            <v>1</v>
          </cell>
          <cell r="AX3476">
            <v>0</v>
          </cell>
          <cell r="BB3476">
            <v>0</v>
          </cell>
          <cell r="BE3476">
            <v>1</v>
          </cell>
          <cell r="BF3476">
            <v>0</v>
          </cell>
          <cell r="BG3476">
            <v>0</v>
          </cell>
          <cell r="BJ3476">
            <v>0</v>
          </cell>
          <cell r="BK3476">
            <v>0</v>
          </cell>
          <cell r="BL3476">
            <v>0</v>
          </cell>
        </row>
        <row r="3477">
          <cell r="J3477" t="str">
            <v>Johan Scheepers</v>
          </cell>
          <cell r="L3477" t="str">
            <v>Highway Camera Club</v>
          </cell>
          <cell r="Q3477" t="str">
            <v>PDI</v>
          </cell>
          <cell r="AP3477">
            <v>1</v>
          </cell>
          <cell r="AT3477">
            <v>1</v>
          </cell>
          <cell r="AX3477">
            <v>0</v>
          </cell>
          <cell r="BB3477">
            <v>0</v>
          </cell>
          <cell r="BE3477">
            <v>1</v>
          </cell>
          <cell r="BF3477">
            <v>0</v>
          </cell>
          <cell r="BG3477">
            <v>0</v>
          </cell>
          <cell r="BJ3477">
            <v>0</v>
          </cell>
          <cell r="BK3477">
            <v>0</v>
          </cell>
          <cell r="BL3477">
            <v>0</v>
          </cell>
        </row>
        <row r="3478">
          <cell r="J3478" t="str">
            <v>Johann Hofmann</v>
          </cell>
          <cell r="L3478" t="str">
            <v>Edenvale Photographic Club</v>
          </cell>
          <cell r="Q3478" t="str">
            <v>PDI</v>
          </cell>
          <cell r="AP3478">
            <v>1</v>
          </cell>
          <cell r="AT3478">
            <v>1</v>
          </cell>
          <cell r="AX3478">
            <v>0</v>
          </cell>
          <cell r="BB3478">
            <v>0</v>
          </cell>
          <cell r="BE3478">
            <v>0</v>
          </cell>
          <cell r="BF3478">
            <v>1</v>
          </cell>
          <cell r="BG3478">
            <v>0</v>
          </cell>
          <cell r="BJ3478">
            <v>0</v>
          </cell>
          <cell r="BK3478">
            <v>0</v>
          </cell>
          <cell r="BL3478">
            <v>0</v>
          </cell>
        </row>
        <row r="3479">
          <cell r="J3479" t="str">
            <v>Johann Hofmann</v>
          </cell>
          <cell r="L3479" t="str">
            <v>Edenvale Photographic Club</v>
          </cell>
          <cell r="Q3479" t="str">
            <v>PDI</v>
          </cell>
          <cell r="AP3479">
            <v>1</v>
          </cell>
          <cell r="AT3479">
            <v>1</v>
          </cell>
          <cell r="AX3479">
            <v>0</v>
          </cell>
          <cell r="BB3479">
            <v>0</v>
          </cell>
          <cell r="BE3479">
            <v>1</v>
          </cell>
          <cell r="BF3479">
            <v>0</v>
          </cell>
          <cell r="BG3479">
            <v>0</v>
          </cell>
          <cell r="BJ3479">
            <v>0</v>
          </cell>
          <cell r="BK3479">
            <v>0</v>
          </cell>
          <cell r="BL3479">
            <v>0</v>
          </cell>
        </row>
        <row r="3480">
          <cell r="J3480" t="str">
            <v>Johann Hofmann</v>
          </cell>
          <cell r="L3480" t="str">
            <v>Edenvale Photographic Club</v>
          </cell>
          <cell r="Q3480" t="str">
            <v>PDI</v>
          </cell>
          <cell r="AP3480">
            <v>1</v>
          </cell>
          <cell r="AT3480">
            <v>1</v>
          </cell>
          <cell r="AX3480">
            <v>0</v>
          </cell>
          <cell r="BB3480">
            <v>0</v>
          </cell>
          <cell r="BE3480">
            <v>0</v>
          </cell>
          <cell r="BF3480">
            <v>0</v>
          </cell>
          <cell r="BG3480">
            <v>1</v>
          </cell>
          <cell r="BJ3480">
            <v>0</v>
          </cell>
          <cell r="BK3480">
            <v>0</v>
          </cell>
          <cell r="BL3480">
            <v>0</v>
          </cell>
        </row>
        <row r="3481">
          <cell r="J3481" t="str">
            <v>John Hosking</v>
          </cell>
          <cell r="L3481" t="str">
            <v>Edenvale Photographic Club</v>
          </cell>
          <cell r="Q3481" t="str">
            <v>PDI</v>
          </cell>
          <cell r="AP3481">
            <v>1</v>
          </cell>
          <cell r="AT3481">
            <v>1</v>
          </cell>
          <cell r="AX3481">
            <v>0</v>
          </cell>
          <cell r="BB3481">
            <v>0</v>
          </cell>
          <cell r="BE3481">
            <v>0</v>
          </cell>
          <cell r="BF3481">
            <v>1</v>
          </cell>
          <cell r="BG3481">
            <v>0</v>
          </cell>
          <cell r="BJ3481">
            <v>0</v>
          </cell>
          <cell r="BK3481">
            <v>0</v>
          </cell>
          <cell r="BL3481">
            <v>0</v>
          </cell>
        </row>
        <row r="3482">
          <cell r="J3482" t="str">
            <v>Jonathan Swart</v>
          </cell>
          <cell r="K3482" t="str">
            <v>M051687</v>
          </cell>
          <cell r="L3482" t="str">
            <v>Mosselbaai Kameraklub</v>
          </cell>
          <cell r="Q3482" t="str">
            <v>PDI</v>
          </cell>
          <cell r="AP3482">
            <v>1</v>
          </cell>
          <cell r="AT3482">
            <v>1</v>
          </cell>
          <cell r="AX3482">
            <v>0</v>
          </cell>
          <cell r="BB3482">
            <v>0</v>
          </cell>
          <cell r="BE3482">
            <v>0</v>
          </cell>
          <cell r="BF3482">
            <v>1</v>
          </cell>
          <cell r="BG3482">
            <v>0</v>
          </cell>
          <cell r="BJ3482">
            <v>0</v>
          </cell>
          <cell r="BK3482">
            <v>0</v>
          </cell>
          <cell r="BL3482">
            <v>0</v>
          </cell>
        </row>
        <row r="3483">
          <cell r="J3483" t="str">
            <v>Jonathan Swart</v>
          </cell>
          <cell r="K3483" t="str">
            <v>M051687</v>
          </cell>
          <cell r="L3483" t="str">
            <v>Mosselbaai Kameraklub</v>
          </cell>
          <cell r="Q3483" t="str">
            <v>PDI</v>
          </cell>
          <cell r="AP3483">
            <v>1</v>
          </cell>
          <cell r="AT3483">
            <v>1</v>
          </cell>
          <cell r="AX3483">
            <v>0</v>
          </cell>
          <cell r="BB3483">
            <v>0</v>
          </cell>
          <cell r="BE3483">
            <v>0</v>
          </cell>
          <cell r="BF3483">
            <v>1</v>
          </cell>
          <cell r="BG3483">
            <v>0</v>
          </cell>
          <cell r="BJ3483">
            <v>0</v>
          </cell>
          <cell r="BK3483">
            <v>0</v>
          </cell>
          <cell r="BL3483">
            <v>0</v>
          </cell>
        </row>
        <row r="3484">
          <cell r="J3484" t="str">
            <v>Jonathan Swart</v>
          </cell>
          <cell r="K3484" t="str">
            <v>M051687</v>
          </cell>
          <cell r="L3484" t="str">
            <v>Mosselbaai Kameraklub</v>
          </cell>
          <cell r="Q3484" t="str">
            <v>PDI</v>
          </cell>
          <cell r="AP3484">
            <v>1</v>
          </cell>
          <cell r="AT3484">
            <v>1</v>
          </cell>
          <cell r="AX3484">
            <v>0</v>
          </cell>
          <cell r="BB3484">
            <v>0</v>
          </cell>
          <cell r="BE3484">
            <v>0</v>
          </cell>
          <cell r="BF3484">
            <v>1</v>
          </cell>
          <cell r="BG3484">
            <v>0</v>
          </cell>
          <cell r="BJ3484">
            <v>0</v>
          </cell>
          <cell r="BK3484">
            <v>0</v>
          </cell>
          <cell r="BL3484">
            <v>0</v>
          </cell>
        </row>
        <row r="3485">
          <cell r="J3485" t="str">
            <v>Jonathan Swart</v>
          </cell>
          <cell r="K3485" t="str">
            <v>M051687</v>
          </cell>
          <cell r="L3485" t="str">
            <v>Mosselbaai Kameraklub</v>
          </cell>
          <cell r="Q3485" t="str">
            <v>PDI</v>
          </cell>
          <cell r="AP3485">
            <v>1</v>
          </cell>
          <cell r="AT3485">
            <v>1</v>
          </cell>
          <cell r="AX3485">
            <v>0</v>
          </cell>
          <cell r="BB3485">
            <v>0</v>
          </cell>
          <cell r="BE3485">
            <v>0</v>
          </cell>
          <cell r="BF3485">
            <v>1</v>
          </cell>
          <cell r="BG3485">
            <v>0</v>
          </cell>
          <cell r="BJ3485">
            <v>0</v>
          </cell>
          <cell r="BK3485">
            <v>0</v>
          </cell>
          <cell r="BL3485">
            <v>0</v>
          </cell>
        </row>
        <row r="3486">
          <cell r="J3486" t="str">
            <v>Jonathan Swart</v>
          </cell>
          <cell r="K3486" t="str">
            <v>M051687</v>
          </cell>
          <cell r="L3486" t="str">
            <v>Mosselbaai Kameraklub</v>
          </cell>
          <cell r="Q3486" t="str">
            <v>PDI</v>
          </cell>
          <cell r="AP3486">
            <v>1</v>
          </cell>
          <cell r="AT3486">
            <v>1</v>
          </cell>
          <cell r="AX3486">
            <v>0</v>
          </cell>
          <cell r="BB3486">
            <v>0</v>
          </cell>
          <cell r="BE3486">
            <v>1</v>
          </cell>
          <cell r="BF3486">
            <v>0</v>
          </cell>
          <cell r="BG3486">
            <v>0</v>
          </cell>
          <cell r="BJ3486">
            <v>0</v>
          </cell>
          <cell r="BK3486">
            <v>0</v>
          </cell>
          <cell r="BL3486">
            <v>0</v>
          </cell>
        </row>
        <row r="3487">
          <cell r="J3487" t="str">
            <v>Jonathan Swart</v>
          </cell>
          <cell r="K3487" t="str">
            <v>M051687</v>
          </cell>
          <cell r="L3487" t="str">
            <v>Mosselbaai Kameraklub</v>
          </cell>
          <cell r="Q3487" t="str">
            <v>PDI</v>
          </cell>
          <cell r="AP3487">
            <v>1</v>
          </cell>
          <cell r="AT3487">
            <v>1</v>
          </cell>
          <cell r="AX3487">
            <v>0</v>
          </cell>
          <cell r="BB3487">
            <v>0</v>
          </cell>
          <cell r="BE3487">
            <v>1</v>
          </cell>
          <cell r="BF3487">
            <v>0</v>
          </cell>
          <cell r="BG3487">
            <v>0</v>
          </cell>
          <cell r="BJ3487">
            <v>0</v>
          </cell>
          <cell r="BK3487">
            <v>0</v>
          </cell>
          <cell r="BL3487">
            <v>0</v>
          </cell>
        </row>
        <row r="3488">
          <cell r="J3488" t="str">
            <v>Jonathan Swart</v>
          </cell>
          <cell r="K3488" t="str">
            <v>M051687</v>
          </cell>
          <cell r="L3488" t="str">
            <v>Mosselbaai Kameraklub</v>
          </cell>
          <cell r="Q3488" t="str">
            <v>PDI</v>
          </cell>
          <cell r="AP3488">
            <v>1</v>
          </cell>
          <cell r="AT3488">
            <v>1</v>
          </cell>
          <cell r="AX3488">
            <v>0</v>
          </cell>
          <cell r="BB3488">
            <v>0</v>
          </cell>
          <cell r="BE3488">
            <v>1</v>
          </cell>
          <cell r="BF3488">
            <v>0</v>
          </cell>
          <cell r="BG3488">
            <v>0</v>
          </cell>
          <cell r="BJ3488">
            <v>0</v>
          </cell>
          <cell r="BK3488">
            <v>0</v>
          </cell>
          <cell r="BL3488">
            <v>0</v>
          </cell>
        </row>
        <row r="3489">
          <cell r="J3489" t="str">
            <v>Jonathan Swart</v>
          </cell>
          <cell r="K3489" t="str">
            <v>M051687</v>
          </cell>
          <cell r="L3489" t="str">
            <v>Mosselbaai Kameraklub</v>
          </cell>
          <cell r="Q3489" t="str">
            <v>PDI</v>
          </cell>
          <cell r="AP3489">
            <v>1</v>
          </cell>
          <cell r="AT3489">
            <v>1</v>
          </cell>
          <cell r="AX3489">
            <v>0</v>
          </cell>
          <cell r="BB3489">
            <v>0</v>
          </cell>
          <cell r="BE3489">
            <v>0</v>
          </cell>
          <cell r="BF3489">
            <v>0</v>
          </cell>
          <cell r="BG3489">
            <v>1</v>
          </cell>
          <cell r="BJ3489">
            <v>0</v>
          </cell>
          <cell r="BK3489">
            <v>0</v>
          </cell>
          <cell r="BL3489">
            <v>0</v>
          </cell>
        </row>
        <row r="3490">
          <cell r="J3490" t="str">
            <v>Jonathan Swart</v>
          </cell>
          <cell r="K3490" t="str">
            <v>M051687</v>
          </cell>
          <cell r="L3490" t="str">
            <v>Mosselbaai Kameraklub</v>
          </cell>
          <cell r="Q3490" t="str">
            <v>PDI</v>
          </cell>
          <cell r="AP3490">
            <v>2</v>
          </cell>
          <cell r="AT3490">
            <v>1</v>
          </cell>
          <cell r="AX3490">
            <v>0</v>
          </cell>
          <cell r="BB3490">
            <v>0</v>
          </cell>
          <cell r="BE3490">
            <v>0</v>
          </cell>
          <cell r="BF3490">
            <v>0</v>
          </cell>
          <cell r="BG3490">
            <v>2</v>
          </cell>
          <cell r="BJ3490">
            <v>0</v>
          </cell>
          <cell r="BK3490">
            <v>0</v>
          </cell>
          <cell r="BL3490">
            <v>0</v>
          </cell>
        </row>
        <row r="3491">
          <cell r="J3491" t="str">
            <v>Julia Marinescu</v>
          </cell>
          <cell r="L3491" t="str">
            <v>Tafelberg  Fotografieklub</v>
          </cell>
          <cell r="Q3491" t="str">
            <v>PDI</v>
          </cell>
          <cell r="AP3491">
            <v>1</v>
          </cell>
          <cell r="AT3491">
            <v>1</v>
          </cell>
          <cell r="AX3491">
            <v>0</v>
          </cell>
          <cell r="BB3491">
            <v>0</v>
          </cell>
          <cell r="BE3491">
            <v>0</v>
          </cell>
          <cell r="BF3491">
            <v>0</v>
          </cell>
          <cell r="BG3491">
            <v>1</v>
          </cell>
          <cell r="BJ3491">
            <v>0</v>
          </cell>
          <cell r="BK3491">
            <v>0</v>
          </cell>
          <cell r="BL3491">
            <v>0</v>
          </cell>
        </row>
        <row r="3492">
          <cell r="J3492" t="str">
            <v>Karen Hitge</v>
          </cell>
          <cell r="L3492" t="str">
            <v>SAVAS</v>
          </cell>
          <cell r="Q3492" t="str">
            <v>PDI</v>
          </cell>
          <cell r="AP3492">
            <v>1</v>
          </cell>
          <cell r="AT3492">
            <v>1</v>
          </cell>
          <cell r="AX3492">
            <v>0</v>
          </cell>
          <cell r="BB3492">
            <v>0</v>
          </cell>
          <cell r="BE3492">
            <v>1</v>
          </cell>
          <cell r="BF3492">
            <v>0</v>
          </cell>
          <cell r="BG3492">
            <v>0</v>
          </cell>
          <cell r="BJ3492">
            <v>0</v>
          </cell>
          <cell r="BK3492">
            <v>0</v>
          </cell>
          <cell r="BL3492">
            <v>0</v>
          </cell>
        </row>
        <row r="3493">
          <cell r="J3493" t="str">
            <v>Karin du Toit</v>
          </cell>
          <cell r="L3493" t="str">
            <v>Pretoria Photographic Society</v>
          </cell>
          <cell r="Q3493" t="str">
            <v>PDI</v>
          </cell>
          <cell r="AP3493">
            <v>1</v>
          </cell>
          <cell r="AT3493">
            <v>1</v>
          </cell>
          <cell r="AX3493">
            <v>0</v>
          </cell>
          <cell r="BB3493">
            <v>0</v>
          </cell>
          <cell r="BE3493">
            <v>0</v>
          </cell>
          <cell r="BF3493">
            <v>1</v>
          </cell>
          <cell r="BG3493">
            <v>0</v>
          </cell>
          <cell r="BJ3493">
            <v>0</v>
          </cell>
          <cell r="BK3493">
            <v>0</v>
          </cell>
          <cell r="BL3493">
            <v>0</v>
          </cell>
        </row>
        <row r="3494">
          <cell r="J3494" t="str">
            <v>Karin du Toit</v>
          </cell>
          <cell r="L3494" t="str">
            <v>Pretoria Photographic Society</v>
          </cell>
          <cell r="Q3494" t="str">
            <v>PDI</v>
          </cell>
          <cell r="AP3494">
            <v>1</v>
          </cell>
          <cell r="AT3494">
            <v>1</v>
          </cell>
          <cell r="AX3494">
            <v>0</v>
          </cell>
          <cell r="BB3494">
            <v>0</v>
          </cell>
          <cell r="BE3494">
            <v>1</v>
          </cell>
          <cell r="BF3494">
            <v>0</v>
          </cell>
          <cell r="BG3494">
            <v>0</v>
          </cell>
          <cell r="BJ3494">
            <v>0</v>
          </cell>
          <cell r="BK3494">
            <v>0</v>
          </cell>
          <cell r="BL3494">
            <v>0</v>
          </cell>
        </row>
        <row r="3495">
          <cell r="J3495" t="str">
            <v>Karin du Toit</v>
          </cell>
          <cell r="L3495" t="str">
            <v>Pretoria Photographic Society</v>
          </cell>
          <cell r="Q3495" t="str">
            <v>PDI</v>
          </cell>
          <cell r="AP3495">
            <v>1</v>
          </cell>
          <cell r="AT3495">
            <v>1</v>
          </cell>
          <cell r="AX3495">
            <v>0</v>
          </cell>
          <cell r="BB3495">
            <v>0</v>
          </cell>
          <cell r="BE3495">
            <v>1</v>
          </cell>
          <cell r="BF3495">
            <v>0</v>
          </cell>
          <cell r="BG3495">
            <v>0</v>
          </cell>
          <cell r="BJ3495">
            <v>0</v>
          </cell>
          <cell r="BK3495">
            <v>0</v>
          </cell>
          <cell r="BL3495">
            <v>0</v>
          </cell>
        </row>
        <row r="3496">
          <cell r="J3496" t="str">
            <v>Kathy Smith</v>
          </cell>
          <cell r="K3496" t="str">
            <v>M030448</v>
          </cell>
          <cell r="L3496" t="str">
            <v>Tafelberg  Fotografieklub</v>
          </cell>
          <cell r="Q3496" t="str">
            <v>PDI</v>
          </cell>
          <cell r="AP3496">
            <v>1</v>
          </cell>
          <cell r="AT3496">
            <v>1</v>
          </cell>
          <cell r="AX3496">
            <v>0</v>
          </cell>
          <cell r="BB3496">
            <v>0</v>
          </cell>
          <cell r="BE3496">
            <v>1</v>
          </cell>
          <cell r="BF3496">
            <v>0</v>
          </cell>
          <cell r="BG3496">
            <v>0</v>
          </cell>
          <cell r="BJ3496">
            <v>0</v>
          </cell>
          <cell r="BK3496">
            <v>0</v>
          </cell>
          <cell r="BL3496">
            <v>0</v>
          </cell>
        </row>
        <row r="3497">
          <cell r="J3497" t="str">
            <v>Kathy Smith</v>
          </cell>
          <cell r="K3497" t="str">
            <v>M030448</v>
          </cell>
          <cell r="L3497" t="str">
            <v>Tafelberg  Fotografieklub</v>
          </cell>
          <cell r="Q3497" t="str">
            <v>PDI</v>
          </cell>
          <cell r="AP3497">
            <v>1</v>
          </cell>
          <cell r="AT3497">
            <v>1</v>
          </cell>
          <cell r="AX3497">
            <v>0</v>
          </cell>
          <cell r="BB3497">
            <v>0</v>
          </cell>
          <cell r="BE3497">
            <v>0</v>
          </cell>
          <cell r="BF3497">
            <v>0</v>
          </cell>
          <cell r="BG3497">
            <v>1</v>
          </cell>
          <cell r="BJ3497">
            <v>0</v>
          </cell>
          <cell r="BK3497">
            <v>0</v>
          </cell>
          <cell r="BL3497">
            <v>0</v>
          </cell>
        </row>
        <row r="3498">
          <cell r="J3498" t="str">
            <v xml:space="preserve">Keith  ARNOLD </v>
          </cell>
          <cell r="L3498" t="str">
            <v>Tafelberg  Fotografieklub</v>
          </cell>
          <cell r="Q3498" t="str">
            <v>PDI</v>
          </cell>
          <cell r="AP3498">
            <v>1</v>
          </cell>
          <cell r="AT3498">
            <v>1</v>
          </cell>
          <cell r="AX3498">
            <v>0</v>
          </cell>
          <cell r="BB3498">
            <v>0</v>
          </cell>
          <cell r="BE3498">
            <v>0</v>
          </cell>
          <cell r="BF3498">
            <v>1</v>
          </cell>
          <cell r="BG3498">
            <v>0</v>
          </cell>
          <cell r="BJ3498">
            <v>0</v>
          </cell>
          <cell r="BK3498">
            <v>0</v>
          </cell>
          <cell r="BL3498">
            <v>0</v>
          </cell>
        </row>
        <row r="3499">
          <cell r="J3499" t="str">
            <v xml:space="preserve">Keith  ARNOLD </v>
          </cell>
          <cell r="L3499" t="str">
            <v>Tafelberg  Fotografieklub</v>
          </cell>
          <cell r="Q3499" t="str">
            <v>PDI</v>
          </cell>
          <cell r="AP3499">
            <v>1</v>
          </cell>
          <cell r="AT3499">
            <v>1</v>
          </cell>
          <cell r="AX3499">
            <v>0</v>
          </cell>
          <cell r="BB3499">
            <v>0</v>
          </cell>
          <cell r="BE3499">
            <v>1</v>
          </cell>
          <cell r="BF3499">
            <v>0</v>
          </cell>
          <cell r="BG3499">
            <v>0</v>
          </cell>
          <cell r="BJ3499">
            <v>0</v>
          </cell>
          <cell r="BK3499">
            <v>0</v>
          </cell>
          <cell r="BL3499">
            <v>0</v>
          </cell>
        </row>
        <row r="3500">
          <cell r="J3500" t="str">
            <v xml:space="preserve">Keith  ARNOLD </v>
          </cell>
          <cell r="L3500" t="str">
            <v>Tafelberg  Fotografieklub</v>
          </cell>
          <cell r="Q3500" t="str">
            <v>PDI</v>
          </cell>
          <cell r="AP3500">
            <v>2</v>
          </cell>
          <cell r="AT3500">
            <v>1</v>
          </cell>
          <cell r="AX3500">
            <v>0</v>
          </cell>
          <cell r="BB3500">
            <v>0</v>
          </cell>
          <cell r="BE3500">
            <v>0</v>
          </cell>
          <cell r="BF3500">
            <v>0</v>
          </cell>
          <cell r="BG3500">
            <v>2</v>
          </cell>
          <cell r="BJ3500">
            <v>0</v>
          </cell>
          <cell r="BK3500">
            <v>0</v>
          </cell>
          <cell r="BL3500">
            <v>0</v>
          </cell>
        </row>
        <row r="3501">
          <cell r="J3501" t="str">
            <v>Kim Lategan</v>
          </cell>
          <cell r="L3501" t="str">
            <v xml:space="preserve"> Independent</v>
          </cell>
          <cell r="Q3501" t="str">
            <v>PDI</v>
          </cell>
          <cell r="AP3501">
            <v>1</v>
          </cell>
          <cell r="AT3501">
            <v>1</v>
          </cell>
          <cell r="AX3501">
            <v>0</v>
          </cell>
          <cell r="BB3501">
            <v>0</v>
          </cell>
          <cell r="BE3501">
            <v>0</v>
          </cell>
          <cell r="BF3501">
            <v>1</v>
          </cell>
          <cell r="BG3501">
            <v>0</v>
          </cell>
          <cell r="BJ3501">
            <v>0</v>
          </cell>
          <cell r="BK3501">
            <v>0</v>
          </cell>
          <cell r="BL3501">
            <v>0</v>
          </cell>
        </row>
        <row r="3502">
          <cell r="J3502" t="str">
            <v>Kim Lategan</v>
          </cell>
          <cell r="L3502" t="str">
            <v xml:space="preserve"> Independent</v>
          </cell>
          <cell r="Q3502" t="str">
            <v>PDI</v>
          </cell>
          <cell r="AP3502">
            <v>1</v>
          </cell>
          <cell r="AT3502">
            <v>1</v>
          </cell>
          <cell r="AX3502">
            <v>0</v>
          </cell>
          <cell r="BB3502">
            <v>0</v>
          </cell>
          <cell r="BE3502">
            <v>0</v>
          </cell>
          <cell r="BF3502">
            <v>1</v>
          </cell>
          <cell r="BG3502">
            <v>0</v>
          </cell>
          <cell r="BJ3502">
            <v>0</v>
          </cell>
          <cell r="BK3502">
            <v>0</v>
          </cell>
          <cell r="BL3502">
            <v>0</v>
          </cell>
        </row>
        <row r="3503">
          <cell r="J3503" t="str">
            <v>Kim Lategan</v>
          </cell>
          <cell r="L3503" t="str">
            <v xml:space="preserve"> Independent</v>
          </cell>
          <cell r="Q3503" t="str">
            <v>PDI</v>
          </cell>
          <cell r="AP3503">
            <v>1</v>
          </cell>
          <cell r="AT3503">
            <v>1</v>
          </cell>
          <cell r="AX3503">
            <v>0</v>
          </cell>
          <cell r="BB3503">
            <v>0</v>
          </cell>
          <cell r="BE3503">
            <v>0</v>
          </cell>
          <cell r="BF3503">
            <v>1</v>
          </cell>
          <cell r="BG3503">
            <v>0</v>
          </cell>
          <cell r="BJ3503">
            <v>0</v>
          </cell>
          <cell r="BK3503">
            <v>0</v>
          </cell>
          <cell r="BL3503">
            <v>0</v>
          </cell>
        </row>
        <row r="3504">
          <cell r="J3504" t="str">
            <v>Kim Lategan</v>
          </cell>
          <cell r="L3504" t="str">
            <v xml:space="preserve"> Independent</v>
          </cell>
          <cell r="Q3504" t="str">
            <v>PDI</v>
          </cell>
          <cell r="AP3504">
            <v>1</v>
          </cell>
          <cell r="AT3504">
            <v>1</v>
          </cell>
          <cell r="AX3504">
            <v>0</v>
          </cell>
          <cell r="BB3504">
            <v>0</v>
          </cell>
          <cell r="BE3504">
            <v>1</v>
          </cell>
          <cell r="BF3504">
            <v>0</v>
          </cell>
          <cell r="BG3504">
            <v>0</v>
          </cell>
          <cell r="BJ3504">
            <v>0</v>
          </cell>
          <cell r="BK3504">
            <v>0</v>
          </cell>
          <cell r="BL3504">
            <v>0</v>
          </cell>
        </row>
        <row r="3505">
          <cell r="J3505" t="str">
            <v>Kobus de Meyer</v>
          </cell>
          <cell r="L3505" t="str">
            <v>SAVAS</v>
          </cell>
          <cell r="Q3505" t="str">
            <v>PDI</v>
          </cell>
          <cell r="AP3505">
            <v>1</v>
          </cell>
          <cell r="AT3505">
            <v>1</v>
          </cell>
          <cell r="AX3505">
            <v>0</v>
          </cell>
          <cell r="BB3505">
            <v>0</v>
          </cell>
          <cell r="BE3505">
            <v>0</v>
          </cell>
          <cell r="BF3505">
            <v>1</v>
          </cell>
          <cell r="BG3505">
            <v>0</v>
          </cell>
          <cell r="BJ3505">
            <v>0</v>
          </cell>
          <cell r="BK3505">
            <v>0</v>
          </cell>
          <cell r="BL3505">
            <v>0</v>
          </cell>
        </row>
        <row r="3506">
          <cell r="J3506" t="str">
            <v>Kobus de Meyer</v>
          </cell>
          <cell r="L3506" t="str">
            <v>SAVAS</v>
          </cell>
          <cell r="Q3506" t="str">
            <v>PDI</v>
          </cell>
          <cell r="AP3506">
            <v>1</v>
          </cell>
          <cell r="AT3506">
            <v>1</v>
          </cell>
          <cell r="AX3506">
            <v>0</v>
          </cell>
          <cell r="BB3506">
            <v>0</v>
          </cell>
          <cell r="BE3506">
            <v>1</v>
          </cell>
          <cell r="BF3506">
            <v>0</v>
          </cell>
          <cell r="BG3506">
            <v>0</v>
          </cell>
          <cell r="BJ3506">
            <v>0</v>
          </cell>
          <cell r="BK3506">
            <v>0</v>
          </cell>
          <cell r="BL3506">
            <v>0</v>
          </cell>
        </row>
        <row r="3507">
          <cell r="J3507" t="str">
            <v>Laetitia Chandler</v>
          </cell>
          <cell r="L3507" t="str">
            <v>George Camera Club</v>
          </cell>
          <cell r="Q3507" t="str">
            <v>PDI</v>
          </cell>
          <cell r="AP3507">
            <v>1</v>
          </cell>
          <cell r="AT3507">
            <v>1</v>
          </cell>
          <cell r="AX3507">
            <v>0</v>
          </cell>
          <cell r="BB3507">
            <v>0</v>
          </cell>
          <cell r="BE3507">
            <v>0</v>
          </cell>
          <cell r="BF3507">
            <v>1</v>
          </cell>
          <cell r="BG3507">
            <v>0</v>
          </cell>
          <cell r="BJ3507">
            <v>0</v>
          </cell>
          <cell r="BK3507">
            <v>0</v>
          </cell>
          <cell r="BL3507">
            <v>0</v>
          </cell>
        </row>
        <row r="3508">
          <cell r="J3508" t="str">
            <v>Laetitia Chandler</v>
          </cell>
          <cell r="L3508" t="str">
            <v>George Camera Club</v>
          </cell>
          <cell r="Q3508" t="str">
            <v>PDI</v>
          </cell>
          <cell r="AP3508">
            <v>1</v>
          </cell>
          <cell r="AT3508">
            <v>1</v>
          </cell>
          <cell r="AX3508">
            <v>0</v>
          </cell>
          <cell r="BB3508">
            <v>0</v>
          </cell>
          <cell r="BE3508">
            <v>0</v>
          </cell>
          <cell r="BF3508">
            <v>1</v>
          </cell>
          <cell r="BG3508">
            <v>0</v>
          </cell>
          <cell r="BJ3508">
            <v>0</v>
          </cell>
          <cell r="BK3508">
            <v>0</v>
          </cell>
          <cell r="BL3508">
            <v>0</v>
          </cell>
        </row>
        <row r="3509">
          <cell r="J3509" t="str">
            <v>Laetitia Chandler</v>
          </cell>
          <cell r="L3509" t="str">
            <v>George Camera Club</v>
          </cell>
          <cell r="Q3509" t="str">
            <v>PDI</v>
          </cell>
          <cell r="AP3509">
            <v>1</v>
          </cell>
          <cell r="AT3509">
            <v>1</v>
          </cell>
          <cell r="AX3509">
            <v>0</v>
          </cell>
          <cell r="BB3509">
            <v>0</v>
          </cell>
          <cell r="BE3509">
            <v>1</v>
          </cell>
          <cell r="BF3509">
            <v>0</v>
          </cell>
          <cell r="BG3509">
            <v>0</v>
          </cell>
          <cell r="BJ3509">
            <v>0</v>
          </cell>
          <cell r="BK3509">
            <v>0</v>
          </cell>
          <cell r="BL3509">
            <v>0</v>
          </cell>
        </row>
        <row r="3510">
          <cell r="J3510" t="str">
            <v>Laetitia Chandler</v>
          </cell>
          <cell r="L3510" t="str">
            <v>George Camera Club</v>
          </cell>
          <cell r="Q3510" t="str">
            <v>PDI</v>
          </cell>
          <cell r="AP3510">
            <v>1</v>
          </cell>
          <cell r="AT3510">
            <v>1</v>
          </cell>
          <cell r="AX3510">
            <v>0</v>
          </cell>
          <cell r="BB3510">
            <v>0</v>
          </cell>
          <cell r="BE3510">
            <v>1</v>
          </cell>
          <cell r="BF3510">
            <v>0</v>
          </cell>
          <cell r="BG3510">
            <v>0</v>
          </cell>
          <cell r="BJ3510">
            <v>0</v>
          </cell>
          <cell r="BK3510">
            <v>0</v>
          </cell>
          <cell r="BL3510">
            <v>0</v>
          </cell>
        </row>
        <row r="3511">
          <cell r="J3511" t="str">
            <v>Laetitia Chandler</v>
          </cell>
          <cell r="L3511" t="str">
            <v>George Camera Club</v>
          </cell>
          <cell r="Q3511" t="str">
            <v>PDI</v>
          </cell>
          <cell r="AP3511">
            <v>1</v>
          </cell>
          <cell r="AT3511">
            <v>1</v>
          </cell>
          <cell r="AX3511">
            <v>0</v>
          </cell>
          <cell r="BB3511">
            <v>0</v>
          </cell>
          <cell r="BE3511">
            <v>1</v>
          </cell>
          <cell r="BF3511">
            <v>0</v>
          </cell>
          <cell r="BG3511">
            <v>0</v>
          </cell>
          <cell r="BJ3511">
            <v>0</v>
          </cell>
          <cell r="BK3511">
            <v>0</v>
          </cell>
          <cell r="BL3511">
            <v>0</v>
          </cell>
        </row>
        <row r="3512">
          <cell r="J3512" t="str">
            <v>Laetitia Chandler</v>
          </cell>
          <cell r="L3512" t="str">
            <v>George Camera Club</v>
          </cell>
          <cell r="Q3512" t="str">
            <v>PDI</v>
          </cell>
          <cell r="AP3512">
            <v>1</v>
          </cell>
          <cell r="AT3512">
            <v>1</v>
          </cell>
          <cell r="AX3512">
            <v>0</v>
          </cell>
          <cell r="BB3512">
            <v>0</v>
          </cell>
          <cell r="BE3512">
            <v>0</v>
          </cell>
          <cell r="BF3512">
            <v>0</v>
          </cell>
          <cell r="BG3512">
            <v>1</v>
          </cell>
          <cell r="BJ3512">
            <v>0</v>
          </cell>
          <cell r="BK3512">
            <v>0</v>
          </cell>
          <cell r="BL3512">
            <v>0</v>
          </cell>
        </row>
        <row r="3513">
          <cell r="J3513" t="str">
            <v>Laetitia Chandler</v>
          </cell>
          <cell r="L3513" t="str">
            <v>George Camera Club</v>
          </cell>
          <cell r="Q3513" t="str">
            <v>PDI</v>
          </cell>
          <cell r="AP3513">
            <v>1</v>
          </cell>
          <cell r="AT3513">
            <v>1</v>
          </cell>
          <cell r="AX3513">
            <v>0</v>
          </cell>
          <cell r="BB3513">
            <v>0</v>
          </cell>
          <cell r="BE3513">
            <v>0</v>
          </cell>
          <cell r="BF3513">
            <v>0</v>
          </cell>
          <cell r="BG3513">
            <v>1</v>
          </cell>
          <cell r="BJ3513">
            <v>0</v>
          </cell>
          <cell r="BK3513">
            <v>0</v>
          </cell>
          <cell r="BL3513">
            <v>0</v>
          </cell>
        </row>
        <row r="3514">
          <cell r="J3514" t="str">
            <v>Laetitia Chandler</v>
          </cell>
          <cell r="L3514" t="str">
            <v>George Camera Club</v>
          </cell>
          <cell r="Q3514" t="str">
            <v>PDI</v>
          </cell>
          <cell r="AP3514">
            <v>1</v>
          </cell>
          <cell r="AT3514">
            <v>1</v>
          </cell>
          <cell r="AX3514">
            <v>0</v>
          </cell>
          <cell r="BB3514">
            <v>0</v>
          </cell>
          <cell r="BE3514">
            <v>0</v>
          </cell>
          <cell r="BF3514">
            <v>0</v>
          </cell>
          <cell r="BG3514">
            <v>1</v>
          </cell>
          <cell r="BJ3514">
            <v>0</v>
          </cell>
          <cell r="BK3514">
            <v>0</v>
          </cell>
          <cell r="BL3514">
            <v>0</v>
          </cell>
        </row>
        <row r="3515">
          <cell r="J3515" t="str">
            <v>Laurene Ferreira</v>
          </cell>
          <cell r="K3515" t="str">
            <v>M050292</v>
          </cell>
          <cell r="L3515" t="str">
            <v>Bosveld Fotografie Klub</v>
          </cell>
          <cell r="Q3515" t="str">
            <v>PDI</v>
          </cell>
          <cell r="AP3515">
            <v>1</v>
          </cell>
          <cell r="AT3515">
            <v>1</v>
          </cell>
          <cell r="AX3515">
            <v>0</v>
          </cell>
          <cell r="BB3515">
            <v>0</v>
          </cell>
          <cell r="BE3515">
            <v>1</v>
          </cell>
          <cell r="BF3515">
            <v>0</v>
          </cell>
          <cell r="BG3515">
            <v>0</v>
          </cell>
          <cell r="BJ3515">
            <v>0</v>
          </cell>
          <cell r="BK3515">
            <v>0</v>
          </cell>
          <cell r="BL3515">
            <v>0</v>
          </cell>
        </row>
        <row r="3516">
          <cell r="J3516" t="str">
            <v>Laurene Ferreira</v>
          </cell>
          <cell r="K3516" t="str">
            <v>M050292</v>
          </cell>
          <cell r="L3516" t="str">
            <v>Bosveld Fotografie Klub</v>
          </cell>
          <cell r="Q3516" t="str">
            <v>PDI</v>
          </cell>
          <cell r="AP3516">
            <v>1</v>
          </cell>
          <cell r="AT3516">
            <v>1</v>
          </cell>
          <cell r="AX3516">
            <v>0</v>
          </cell>
          <cell r="BB3516">
            <v>0</v>
          </cell>
          <cell r="BE3516">
            <v>0</v>
          </cell>
          <cell r="BF3516">
            <v>0</v>
          </cell>
          <cell r="BG3516">
            <v>1</v>
          </cell>
          <cell r="BJ3516">
            <v>0</v>
          </cell>
          <cell r="BK3516">
            <v>0</v>
          </cell>
          <cell r="BL3516">
            <v>0</v>
          </cell>
        </row>
        <row r="3517">
          <cell r="J3517" t="str">
            <v>Laurene Ferreira</v>
          </cell>
          <cell r="K3517" t="str">
            <v>M050292</v>
          </cell>
          <cell r="L3517" t="str">
            <v>Bosveld Fotografie Klub</v>
          </cell>
          <cell r="Q3517" t="str">
            <v>PDI</v>
          </cell>
          <cell r="AP3517">
            <v>1</v>
          </cell>
          <cell r="AT3517">
            <v>1</v>
          </cell>
          <cell r="AX3517">
            <v>0</v>
          </cell>
          <cell r="BB3517">
            <v>0</v>
          </cell>
          <cell r="BE3517">
            <v>0</v>
          </cell>
          <cell r="BF3517">
            <v>0</v>
          </cell>
          <cell r="BG3517">
            <v>1</v>
          </cell>
          <cell r="BJ3517">
            <v>0</v>
          </cell>
          <cell r="BK3517">
            <v>0</v>
          </cell>
          <cell r="BL3517">
            <v>0</v>
          </cell>
        </row>
        <row r="3518">
          <cell r="J3518" t="str">
            <v>Leanne Troskie</v>
          </cell>
          <cell r="K3518" t="str">
            <v>M051109</v>
          </cell>
          <cell r="L3518" t="str">
            <v>Sapphire Coast Camera Club</v>
          </cell>
          <cell r="Q3518" t="str">
            <v>PDI</v>
          </cell>
          <cell r="AP3518">
            <v>1</v>
          </cell>
          <cell r="AT3518">
            <v>1</v>
          </cell>
          <cell r="AX3518">
            <v>0</v>
          </cell>
          <cell r="BB3518">
            <v>0</v>
          </cell>
          <cell r="BE3518">
            <v>0</v>
          </cell>
          <cell r="BF3518">
            <v>1</v>
          </cell>
          <cell r="BG3518">
            <v>0</v>
          </cell>
          <cell r="BJ3518">
            <v>0</v>
          </cell>
          <cell r="BK3518">
            <v>0</v>
          </cell>
          <cell r="BL3518">
            <v>0</v>
          </cell>
        </row>
        <row r="3519">
          <cell r="J3519" t="str">
            <v>Leanne Troskie</v>
          </cell>
          <cell r="K3519" t="str">
            <v>M051109</v>
          </cell>
          <cell r="L3519" t="str">
            <v>Sapphire Coast Camera Club</v>
          </cell>
          <cell r="Q3519" t="str">
            <v>PDI</v>
          </cell>
          <cell r="AP3519">
            <v>1</v>
          </cell>
          <cell r="AT3519">
            <v>1</v>
          </cell>
          <cell r="AX3519">
            <v>0</v>
          </cell>
          <cell r="BB3519">
            <v>0</v>
          </cell>
          <cell r="BE3519">
            <v>0</v>
          </cell>
          <cell r="BF3519">
            <v>1</v>
          </cell>
          <cell r="BG3519">
            <v>0</v>
          </cell>
          <cell r="BJ3519">
            <v>0</v>
          </cell>
          <cell r="BK3519">
            <v>0</v>
          </cell>
          <cell r="BL3519">
            <v>0</v>
          </cell>
        </row>
        <row r="3520">
          <cell r="J3520" t="str">
            <v>Leanne Troskie</v>
          </cell>
          <cell r="K3520" t="str">
            <v>M051109</v>
          </cell>
          <cell r="L3520" t="str">
            <v>Sapphire Coast Camera Club</v>
          </cell>
          <cell r="Q3520" t="str">
            <v>PDI</v>
          </cell>
          <cell r="AP3520">
            <v>1</v>
          </cell>
          <cell r="AT3520">
            <v>1</v>
          </cell>
          <cell r="AX3520">
            <v>0</v>
          </cell>
          <cell r="BB3520">
            <v>0</v>
          </cell>
          <cell r="BE3520">
            <v>1</v>
          </cell>
          <cell r="BF3520">
            <v>0</v>
          </cell>
          <cell r="BG3520">
            <v>0</v>
          </cell>
          <cell r="BJ3520">
            <v>0</v>
          </cell>
          <cell r="BK3520">
            <v>0</v>
          </cell>
          <cell r="BL3520">
            <v>0</v>
          </cell>
        </row>
        <row r="3521">
          <cell r="J3521" t="str">
            <v>Leanne Troskie</v>
          </cell>
          <cell r="K3521" t="str">
            <v>M051109</v>
          </cell>
          <cell r="L3521" t="str">
            <v>Sapphire Coast Camera Club</v>
          </cell>
          <cell r="Q3521" t="str">
            <v>PDI</v>
          </cell>
          <cell r="AP3521">
            <v>1</v>
          </cell>
          <cell r="AT3521">
            <v>1</v>
          </cell>
          <cell r="AX3521">
            <v>0</v>
          </cell>
          <cell r="BB3521">
            <v>0</v>
          </cell>
          <cell r="BE3521">
            <v>1</v>
          </cell>
          <cell r="BF3521">
            <v>0</v>
          </cell>
          <cell r="BG3521">
            <v>0</v>
          </cell>
          <cell r="BJ3521">
            <v>0</v>
          </cell>
          <cell r="BK3521">
            <v>0</v>
          </cell>
          <cell r="BL3521">
            <v>0</v>
          </cell>
        </row>
        <row r="3522">
          <cell r="J3522" t="str">
            <v>Leanne Troskie</v>
          </cell>
          <cell r="K3522" t="str">
            <v>M051109</v>
          </cell>
          <cell r="L3522" t="str">
            <v>Sapphire Coast Camera Club</v>
          </cell>
          <cell r="Q3522" t="str">
            <v>PDI</v>
          </cell>
          <cell r="AP3522">
            <v>1</v>
          </cell>
          <cell r="AT3522">
            <v>1</v>
          </cell>
          <cell r="AX3522">
            <v>0</v>
          </cell>
          <cell r="BB3522">
            <v>0</v>
          </cell>
          <cell r="BE3522">
            <v>1</v>
          </cell>
          <cell r="BF3522">
            <v>0</v>
          </cell>
          <cell r="BG3522">
            <v>0</v>
          </cell>
          <cell r="BJ3522">
            <v>0</v>
          </cell>
          <cell r="BK3522">
            <v>0</v>
          </cell>
          <cell r="BL3522">
            <v>0</v>
          </cell>
        </row>
        <row r="3523">
          <cell r="J3523" t="str">
            <v>Leanne Troskie</v>
          </cell>
          <cell r="K3523" t="str">
            <v>M051109</v>
          </cell>
          <cell r="L3523" t="str">
            <v>Sapphire Coast Camera Club</v>
          </cell>
          <cell r="Q3523" t="str">
            <v>PDI</v>
          </cell>
          <cell r="AP3523">
            <v>1</v>
          </cell>
          <cell r="AT3523">
            <v>1</v>
          </cell>
          <cell r="AX3523">
            <v>0</v>
          </cell>
          <cell r="BB3523">
            <v>0</v>
          </cell>
          <cell r="BE3523">
            <v>1</v>
          </cell>
          <cell r="BF3523">
            <v>0</v>
          </cell>
          <cell r="BG3523">
            <v>0</v>
          </cell>
          <cell r="BJ3523">
            <v>0</v>
          </cell>
          <cell r="BK3523">
            <v>0</v>
          </cell>
          <cell r="BL3523">
            <v>0</v>
          </cell>
        </row>
        <row r="3524">
          <cell r="J3524" t="str">
            <v>Leanne Troskie</v>
          </cell>
          <cell r="K3524" t="str">
            <v>M051109</v>
          </cell>
          <cell r="L3524" t="str">
            <v>Sapphire Coast Camera Club</v>
          </cell>
          <cell r="Q3524" t="str">
            <v>PDI</v>
          </cell>
          <cell r="AP3524">
            <v>2</v>
          </cell>
          <cell r="AT3524">
            <v>1</v>
          </cell>
          <cell r="AX3524">
            <v>0</v>
          </cell>
          <cell r="BB3524">
            <v>0</v>
          </cell>
          <cell r="BE3524">
            <v>0</v>
          </cell>
          <cell r="BF3524">
            <v>2</v>
          </cell>
          <cell r="BG3524">
            <v>0</v>
          </cell>
          <cell r="BJ3524">
            <v>0</v>
          </cell>
          <cell r="BK3524">
            <v>0</v>
          </cell>
          <cell r="BL3524">
            <v>0</v>
          </cell>
        </row>
        <row r="3525">
          <cell r="J3525" t="str">
            <v>Lelia Etsebeth</v>
          </cell>
          <cell r="L3525" t="str">
            <v>Brandpuntfotoklub</v>
          </cell>
          <cell r="Q3525" t="str">
            <v>PDI</v>
          </cell>
          <cell r="AP3525">
            <v>1</v>
          </cell>
          <cell r="AT3525">
            <v>1</v>
          </cell>
          <cell r="AX3525">
            <v>0</v>
          </cell>
          <cell r="BB3525">
            <v>0</v>
          </cell>
          <cell r="BE3525">
            <v>1</v>
          </cell>
          <cell r="BF3525">
            <v>0</v>
          </cell>
          <cell r="BG3525">
            <v>0</v>
          </cell>
          <cell r="BJ3525">
            <v>0</v>
          </cell>
          <cell r="BK3525">
            <v>0</v>
          </cell>
          <cell r="BL3525">
            <v>0</v>
          </cell>
        </row>
        <row r="3526">
          <cell r="J3526" t="str">
            <v>Lelia Etsebeth</v>
          </cell>
          <cell r="L3526" t="str">
            <v>Brandpuntfotoklub</v>
          </cell>
          <cell r="Q3526" t="str">
            <v>PDI</v>
          </cell>
          <cell r="AP3526">
            <v>1</v>
          </cell>
          <cell r="AT3526">
            <v>1</v>
          </cell>
          <cell r="AX3526">
            <v>0</v>
          </cell>
          <cell r="BB3526">
            <v>0</v>
          </cell>
          <cell r="BE3526">
            <v>0</v>
          </cell>
          <cell r="BF3526">
            <v>0</v>
          </cell>
          <cell r="BG3526">
            <v>1</v>
          </cell>
          <cell r="BJ3526">
            <v>0</v>
          </cell>
          <cell r="BK3526">
            <v>0</v>
          </cell>
          <cell r="BL3526">
            <v>0</v>
          </cell>
        </row>
        <row r="3527">
          <cell r="J3527" t="str">
            <v>Lelia Etsebeth</v>
          </cell>
          <cell r="L3527" t="str">
            <v>Brandpuntfotoklub</v>
          </cell>
          <cell r="Q3527" t="str">
            <v>PDI</v>
          </cell>
          <cell r="AP3527">
            <v>1</v>
          </cell>
          <cell r="AT3527">
            <v>1</v>
          </cell>
          <cell r="AX3527">
            <v>0</v>
          </cell>
          <cell r="BB3527">
            <v>0</v>
          </cell>
          <cell r="BE3527">
            <v>0</v>
          </cell>
          <cell r="BF3527">
            <v>0</v>
          </cell>
          <cell r="BG3527">
            <v>1</v>
          </cell>
          <cell r="BJ3527">
            <v>0</v>
          </cell>
          <cell r="BK3527">
            <v>0</v>
          </cell>
          <cell r="BL3527">
            <v>0</v>
          </cell>
        </row>
        <row r="3528">
          <cell r="J3528" t="str">
            <v>Lelia Etsebeth</v>
          </cell>
          <cell r="L3528" t="str">
            <v>Brandpuntfotoklub</v>
          </cell>
          <cell r="Q3528" t="str">
            <v>PDI</v>
          </cell>
          <cell r="AP3528">
            <v>1</v>
          </cell>
          <cell r="AT3528">
            <v>1</v>
          </cell>
          <cell r="AX3528">
            <v>0</v>
          </cell>
          <cell r="BB3528">
            <v>0</v>
          </cell>
          <cell r="BE3528">
            <v>0</v>
          </cell>
          <cell r="BF3528">
            <v>0</v>
          </cell>
          <cell r="BG3528">
            <v>1</v>
          </cell>
          <cell r="BJ3528">
            <v>0</v>
          </cell>
          <cell r="BK3528">
            <v>0</v>
          </cell>
          <cell r="BL3528">
            <v>0</v>
          </cell>
        </row>
        <row r="3529">
          <cell r="J3529" t="str">
            <v>Lizhan Ruschenbaum</v>
          </cell>
          <cell r="K3529" t="str">
            <v>M050964</v>
          </cell>
          <cell r="L3529" t="str">
            <v>Tafelberg  Fotografieklub</v>
          </cell>
          <cell r="Q3529" t="str">
            <v>PDI</v>
          </cell>
          <cell r="AP3529">
            <v>1</v>
          </cell>
          <cell r="AT3529">
            <v>1</v>
          </cell>
          <cell r="AX3529">
            <v>0</v>
          </cell>
          <cell r="BB3529">
            <v>0</v>
          </cell>
          <cell r="BE3529">
            <v>1</v>
          </cell>
          <cell r="BF3529">
            <v>0</v>
          </cell>
          <cell r="BG3529">
            <v>0</v>
          </cell>
          <cell r="BJ3529">
            <v>0</v>
          </cell>
          <cell r="BK3529">
            <v>0</v>
          </cell>
          <cell r="BL3529">
            <v>0</v>
          </cell>
        </row>
        <row r="3530">
          <cell r="J3530" t="str">
            <v>Lizhan Ruschenbaum</v>
          </cell>
          <cell r="K3530" t="str">
            <v>M050964</v>
          </cell>
          <cell r="L3530" t="str">
            <v>Tafelberg  Fotografieklub</v>
          </cell>
          <cell r="Q3530" t="str">
            <v>PDI</v>
          </cell>
          <cell r="AP3530">
            <v>1</v>
          </cell>
          <cell r="AT3530">
            <v>1</v>
          </cell>
          <cell r="AX3530">
            <v>0</v>
          </cell>
          <cell r="BB3530">
            <v>0</v>
          </cell>
          <cell r="BE3530">
            <v>1</v>
          </cell>
          <cell r="BF3530">
            <v>0</v>
          </cell>
          <cell r="BG3530">
            <v>0</v>
          </cell>
          <cell r="BJ3530">
            <v>0</v>
          </cell>
          <cell r="BK3530">
            <v>0</v>
          </cell>
          <cell r="BL3530">
            <v>0</v>
          </cell>
        </row>
        <row r="3531">
          <cell r="J3531" t="str">
            <v>Lizhan Ruschenbaum</v>
          </cell>
          <cell r="K3531" t="str">
            <v>M050964</v>
          </cell>
          <cell r="L3531" t="str">
            <v>Tafelberg  Fotografieklub</v>
          </cell>
          <cell r="Q3531" t="str">
            <v>PDI</v>
          </cell>
          <cell r="AP3531">
            <v>1</v>
          </cell>
          <cell r="AT3531">
            <v>1</v>
          </cell>
          <cell r="AX3531">
            <v>0</v>
          </cell>
          <cell r="BB3531">
            <v>0</v>
          </cell>
          <cell r="BE3531">
            <v>1</v>
          </cell>
          <cell r="BF3531">
            <v>0</v>
          </cell>
          <cell r="BG3531">
            <v>0</v>
          </cell>
          <cell r="BJ3531">
            <v>0</v>
          </cell>
          <cell r="BK3531">
            <v>0</v>
          </cell>
          <cell r="BL3531">
            <v>0</v>
          </cell>
        </row>
        <row r="3532">
          <cell r="J3532" t="str">
            <v>Lizhan Ruschenbaum</v>
          </cell>
          <cell r="K3532" t="str">
            <v>M050964</v>
          </cell>
          <cell r="L3532" t="str">
            <v>Tafelberg  Fotografieklub</v>
          </cell>
          <cell r="Q3532" t="str">
            <v>PDI</v>
          </cell>
          <cell r="AP3532">
            <v>1</v>
          </cell>
          <cell r="AT3532">
            <v>1</v>
          </cell>
          <cell r="AX3532">
            <v>0</v>
          </cell>
          <cell r="BB3532">
            <v>0</v>
          </cell>
          <cell r="BE3532">
            <v>0</v>
          </cell>
          <cell r="BF3532">
            <v>0</v>
          </cell>
          <cell r="BG3532">
            <v>1</v>
          </cell>
          <cell r="BJ3532">
            <v>0</v>
          </cell>
          <cell r="BK3532">
            <v>0</v>
          </cell>
          <cell r="BL3532">
            <v>0</v>
          </cell>
        </row>
        <row r="3533">
          <cell r="J3533" t="str">
            <v>Lizhan Ruschenbaum</v>
          </cell>
          <cell r="K3533" t="str">
            <v>M050964</v>
          </cell>
          <cell r="L3533" t="str">
            <v>Tafelberg  Fotografieklub</v>
          </cell>
          <cell r="Q3533" t="str">
            <v>PDI</v>
          </cell>
          <cell r="AP3533">
            <v>1</v>
          </cell>
          <cell r="AT3533">
            <v>1</v>
          </cell>
          <cell r="AX3533">
            <v>0</v>
          </cell>
          <cell r="BB3533">
            <v>0</v>
          </cell>
          <cell r="BE3533">
            <v>0</v>
          </cell>
          <cell r="BF3533">
            <v>0</v>
          </cell>
          <cell r="BG3533">
            <v>1</v>
          </cell>
          <cell r="BJ3533">
            <v>0</v>
          </cell>
          <cell r="BK3533">
            <v>0</v>
          </cell>
          <cell r="BL3533">
            <v>0</v>
          </cell>
        </row>
        <row r="3534">
          <cell r="J3534" t="str">
            <v>Lizhan Ruschenbaum</v>
          </cell>
          <cell r="K3534" t="str">
            <v>M050964</v>
          </cell>
          <cell r="L3534" t="str">
            <v>Tafelberg  Fotografieklub</v>
          </cell>
          <cell r="Q3534" t="str">
            <v>PDI</v>
          </cell>
          <cell r="AP3534">
            <v>1</v>
          </cell>
          <cell r="AT3534">
            <v>1</v>
          </cell>
          <cell r="AX3534">
            <v>0</v>
          </cell>
          <cell r="BB3534">
            <v>0</v>
          </cell>
          <cell r="BE3534">
            <v>0</v>
          </cell>
          <cell r="BF3534">
            <v>0</v>
          </cell>
          <cell r="BG3534">
            <v>1</v>
          </cell>
          <cell r="BJ3534">
            <v>0</v>
          </cell>
          <cell r="BK3534">
            <v>0</v>
          </cell>
          <cell r="BL3534">
            <v>0</v>
          </cell>
        </row>
        <row r="3535">
          <cell r="J3535" t="str">
            <v>Lizhan Ruschenbaum</v>
          </cell>
          <cell r="K3535" t="str">
            <v>M050964</v>
          </cell>
          <cell r="L3535" t="str">
            <v>Tafelberg  Fotografieklub</v>
          </cell>
          <cell r="Q3535" t="str">
            <v>PDI</v>
          </cell>
          <cell r="AP3535">
            <v>2</v>
          </cell>
          <cell r="AT3535">
            <v>1</v>
          </cell>
          <cell r="AX3535">
            <v>0</v>
          </cell>
          <cell r="BB3535">
            <v>0</v>
          </cell>
          <cell r="BE3535">
            <v>2</v>
          </cell>
          <cell r="BF3535">
            <v>0</v>
          </cell>
          <cell r="BG3535">
            <v>0</v>
          </cell>
          <cell r="BJ3535">
            <v>0</v>
          </cell>
          <cell r="BK3535">
            <v>0</v>
          </cell>
          <cell r="BL3535">
            <v>0</v>
          </cell>
        </row>
        <row r="3536">
          <cell r="J3536" t="str">
            <v>Lorinda  Claassens</v>
          </cell>
          <cell r="L3536" t="str">
            <v>Eden Photographic Society</v>
          </cell>
          <cell r="Q3536" t="str">
            <v>PDI</v>
          </cell>
          <cell r="AP3536">
            <v>1</v>
          </cell>
          <cell r="AT3536">
            <v>1</v>
          </cell>
          <cell r="AX3536">
            <v>0</v>
          </cell>
          <cell r="BB3536">
            <v>0</v>
          </cell>
          <cell r="BE3536">
            <v>0</v>
          </cell>
          <cell r="BF3536">
            <v>1</v>
          </cell>
          <cell r="BG3536">
            <v>0</v>
          </cell>
          <cell r="BJ3536">
            <v>0</v>
          </cell>
          <cell r="BK3536">
            <v>0</v>
          </cell>
          <cell r="BL3536">
            <v>0</v>
          </cell>
        </row>
        <row r="3537">
          <cell r="J3537" t="str">
            <v>Lorinda  Claassens</v>
          </cell>
          <cell r="L3537" t="str">
            <v>Eden Photographic Society</v>
          </cell>
          <cell r="Q3537" t="str">
            <v>PDI</v>
          </cell>
          <cell r="AP3537">
            <v>1</v>
          </cell>
          <cell r="AT3537">
            <v>1</v>
          </cell>
          <cell r="AX3537">
            <v>0</v>
          </cell>
          <cell r="BB3537">
            <v>0</v>
          </cell>
          <cell r="BE3537">
            <v>1</v>
          </cell>
          <cell r="BF3537">
            <v>0</v>
          </cell>
          <cell r="BG3537">
            <v>0</v>
          </cell>
          <cell r="BJ3537">
            <v>0</v>
          </cell>
          <cell r="BK3537">
            <v>0</v>
          </cell>
          <cell r="BL3537">
            <v>0</v>
          </cell>
        </row>
        <row r="3538">
          <cell r="J3538" t="str">
            <v>Lorinda  Claassens</v>
          </cell>
          <cell r="L3538" t="str">
            <v>Eden Photographic Society</v>
          </cell>
          <cell r="Q3538" t="str">
            <v>PDI</v>
          </cell>
          <cell r="AP3538">
            <v>1</v>
          </cell>
          <cell r="AT3538">
            <v>1</v>
          </cell>
          <cell r="AX3538">
            <v>0</v>
          </cell>
          <cell r="BB3538">
            <v>0</v>
          </cell>
          <cell r="BE3538">
            <v>0</v>
          </cell>
          <cell r="BF3538">
            <v>0</v>
          </cell>
          <cell r="BG3538">
            <v>1</v>
          </cell>
          <cell r="BJ3538">
            <v>0</v>
          </cell>
          <cell r="BK3538">
            <v>0</v>
          </cell>
          <cell r="BL3538">
            <v>0</v>
          </cell>
        </row>
        <row r="3539">
          <cell r="J3539" t="str">
            <v>Lorna Cooke</v>
          </cell>
          <cell r="L3539" t="str">
            <v>Ballito Photo Club</v>
          </cell>
          <cell r="Q3539" t="str">
            <v>PDI</v>
          </cell>
          <cell r="AP3539">
            <v>1</v>
          </cell>
          <cell r="AT3539">
            <v>1</v>
          </cell>
          <cell r="AX3539">
            <v>0</v>
          </cell>
          <cell r="BB3539">
            <v>0</v>
          </cell>
          <cell r="BE3539">
            <v>1</v>
          </cell>
          <cell r="BF3539">
            <v>0</v>
          </cell>
          <cell r="BG3539">
            <v>0</v>
          </cell>
          <cell r="BJ3539">
            <v>0</v>
          </cell>
          <cell r="BK3539">
            <v>0</v>
          </cell>
          <cell r="BL3539">
            <v>0</v>
          </cell>
        </row>
        <row r="3540">
          <cell r="J3540" t="str">
            <v>Lorraine Botha</v>
          </cell>
          <cell r="K3540" t="str">
            <v>M043226</v>
          </cell>
          <cell r="L3540" t="str">
            <v>Sasol Highveld Photography Club</v>
          </cell>
          <cell r="Q3540" t="str">
            <v>PDI</v>
          </cell>
          <cell r="AP3540">
            <v>1</v>
          </cell>
          <cell r="AT3540">
            <v>1</v>
          </cell>
          <cell r="AX3540">
            <v>0</v>
          </cell>
          <cell r="BB3540">
            <v>0</v>
          </cell>
          <cell r="BE3540">
            <v>0</v>
          </cell>
          <cell r="BF3540">
            <v>1</v>
          </cell>
          <cell r="BG3540">
            <v>0</v>
          </cell>
          <cell r="BJ3540">
            <v>0</v>
          </cell>
          <cell r="BK3540">
            <v>0</v>
          </cell>
          <cell r="BL3540">
            <v>0</v>
          </cell>
        </row>
        <row r="3541">
          <cell r="J3541" t="str">
            <v>Lorraine Botha</v>
          </cell>
          <cell r="K3541" t="str">
            <v>M043226</v>
          </cell>
          <cell r="L3541" t="str">
            <v>Sasol Highveld Photography Club</v>
          </cell>
          <cell r="Q3541" t="str">
            <v>PDI</v>
          </cell>
          <cell r="AP3541">
            <v>1</v>
          </cell>
          <cell r="AT3541">
            <v>1</v>
          </cell>
          <cell r="AX3541">
            <v>0</v>
          </cell>
          <cell r="BB3541">
            <v>0</v>
          </cell>
          <cell r="BE3541">
            <v>1</v>
          </cell>
          <cell r="BF3541">
            <v>0</v>
          </cell>
          <cell r="BG3541">
            <v>0</v>
          </cell>
          <cell r="BJ3541">
            <v>0</v>
          </cell>
          <cell r="BK3541">
            <v>0</v>
          </cell>
          <cell r="BL3541">
            <v>0</v>
          </cell>
        </row>
        <row r="3542">
          <cell r="J3542" t="str">
            <v>Lorraine Botha</v>
          </cell>
          <cell r="K3542" t="str">
            <v>M043226</v>
          </cell>
          <cell r="L3542" t="str">
            <v>Sasol Highveld Photography Club</v>
          </cell>
          <cell r="Q3542" t="str">
            <v>PDI</v>
          </cell>
          <cell r="AP3542">
            <v>1</v>
          </cell>
          <cell r="AT3542">
            <v>1</v>
          </cell>
          <cell r="AX3542">
            <v>0</v>
          </cell>
          <cell r="BB3542">
            <v>0</v>
          </cell>
          <cell r="BE3542">
            <v>0</v>
          </cell>
          <cell r="BF3542">
            <v>0</v>
          </cell>
          <cell r="BG3542">
            <v>1</v>
          </cell>
          <cell r="BJ3542">
            <v>0</v>
          </cell>
          <cell r="BK3542">
            <v>0</v>
          </cell>
          <cell r="BL3542">
            <v>0</v>
          </cell>
        </row>
        <row r="3543">
          <cell r="J3543" t="str">
            <v>Louis Jones</v>
          </cell>
          <cell r="K3543" t="str">
            <v>M046263</v>
          </cell>
          <cell r="L3543" t="str">
            <v>Tygerberg Photographic Society</v>
          </cell>
          <cell r="Q3543" t="str">
            <v>PDI</v>
          </cell>
          <cell r="AP3543">
            <v>1</v>
          </cell>
          <cell r="AT3543">
            <v>1</v>
          </cell>
          <cell r="AX3543">
            <v>0</v>
          </cell>
          <cell r="BB3543">
            <v>0</v>
          </cell>
          <cell r="BE3543">
            <v>1</v>
          </cell>
          <cell r="BF3543">
            <v>0</v>
          </cell>
          <cell r="BG3543">
            <v>0</v>
          </cell>
          <cell r="BJ3543">
            <v>0</v>
          </cell>
          <cell r="BK3543">
            <v>0</v>
          </cell>
          <cell r="BL3543">
            <v>0</v>
          </cell>
        </row>
        <row r="3544">
          <cell r="J3544" t="str">
            <v>Louis Smit</v>
          </cell>
          <cell r="L3544" t="str">
            <v>Pietersburg Fotografie Klub</v>
          </cell>
          <cell r="Q3544" t="str">
            <v>PDI</v>
          </cell>
          <cell r="AP3544">
            <v>1</v>
          </cell>
          <cell r="AT3544">
            <v>1</v>
          </cell>
          <cell r="AX3544">
            <v>0</v>
          </cell>
          <cell r="BB3544">
            <v>0</v>
          </cell>
          <cell r="BE3544">
            <v>0</v>
          </cell>
          <cell r="BF3544">
            <v>1</v>
          </cell>
          <cell r="BG3544">
            <v>0</v>
          </cell>
          <cell r="BJ3544">
            <v>0</v>
          </cell>
          <cell r="BK3544">
            <v>0</v>
          </cell>
          <cell r="BL3544">
            <v>0</v>
          </cell>
        </row>
        <row r="3545">
          <cell r="J3545" t="str">
            <v>Louis Smit</v>
          </cell>
          <cell r="L3545" t="str">
            <v>Pietersburg Fotografie Klub</v>
          </cell>
          <cell r="Q3545" t="str">
            <v>PDI</v>
          </cell>
          <cell r="AP3545">
            <v>1</v>
          </cell>
          <cell r="AT3545">
            <v>1</v>
          </cell>
          <cell r="AX3545">
            <v>0</v>
          </cell>
          <cell r="BB3545">
            <v>0</v>
          </cell>
          <cell r="BE3545">
            <v>1</v>
          </cell>
          <cell r="BF3545">
            <v>0</v>
          </cell>
          <cell r="BG3545">
            <v>0</v>
          </cell>
          <cell r="BJ3545">
            <v>0</v>
          </cell>
          <cell r="BK3545">
            <v>0</v>
          </cell>
          <cell r="BL3545">
            <v>0</v>
          </cell>
        </row>
        <row r="3546">
          <cell r="J3546" t="str">
            <v>Louis Smit</v>
          </cell>
          <cell r="L3546" t="str">
            <v>Pietersburg Fotografie Klub</v>
          </cell>
          <cell r="Q3546" t="str">
            <v>PDI</v>
          </cell>
          <cell r="AP3546">
            <v>1</v>
          </cell>
          <cell r="AT3546">
            <v>1</v>
          </cell>
          <cell r="AX3546">
            <v>0</v>
          </cell>
          <cell r="BB3546">
            <v>0</v>
          </cell>
          <cell r="BE3546">
            <v>1</v>
          </cell>
          <cell r="BF3546">
            <v>0</v>
          </cell>
          <cell r="BG3546">
            <v>0</v>
          </cell>
          <cell r="BJ3546">
            <v>0</v>
          </cell>
          <cell r="BK3546">
            <v>0</v>
          </cell>
          <cell r="BL3546">
            <v>0</v>
          </cell>
        </row>
        <row r="3547">
          <cell r="J3547" t="str">
            <v>Louis Smit</v>
          </cell>
          <cell r="L3547" t="str">
            <v>Pietersburg Fotografie Klub</v>
          </cell>
          <cell r="Q3547" t="str">
            <v>PDI</v>
          </cell>
          <cell r="AP3547">
            <v>1</v>
          </cell>
          <cell r="AT3547">
            <v>1</v>
          </cell>
          <cell r="AX3547">
            <v>0</v>
          </cell>
          <cell r="BB3547">
            <v>0</v>
          </cell>
          <cell r="BE3547">
            <v>1</v>
          </cell>
          <cell r="BF3547">
            <v>0</v>
          </cell>
          <cell r="BG3547">
            <v>0</v>
          </cell>
          <cell r="BJ3547">
            <v>0</v>
          </cell>
          <cell r="BK3547">
            <v>0</v>
          </cell>
          <cell r="BL3547">
            <v>0</v>
          </cell>
        </row>
        <row r="3548">
          <cell r="J3548" t="str">
            <v>Louis Smit</v>
          </cell>
          <cell r="L3548" t="str">
            <v>Pietersburg Fotografie Klub</v>
          </cell>
          <cell r="Q3548" t="str">
            <v>PDI</v>
          </cell>
          <cell r="AP3548">
            <v>1</v>
          </cell>
          <cell r="AT3548">
            <v>1</v>
          </cell>
          <cell r="AX3548">
            <v>0</v>
          </cell>
          <cell r="BB3548">
            <v>0</v>
          </cell>
          <cell r="BE3548">
            <v>0</v>
          </cell>
          <cell r="BF3548">
            <v>0</v>
          </cell>
          <cell r="BG3548">
            <v>1</v>
          </cell>
          <cell r="BJ3548">
            <v>0</v>
          </cell>
          <cell r="BK3548">
            <v>0</v>
          </cell>
          <cell r="BL3548">
            <v>0</v>
          </cell>
        </row>
        <row r="3549">
          <cell r="J3549" t="str">
            <v>LUCIA GREEFF</v>
          </cell>
          <cell r="K3549" t="str">
            <v>M047856</v>
          </cell>
          <cell r="L3549" t="str">
            <v>Eden Photographic Society</v>
          </cell>
          <cell r="Q3549" t="str">
            <v>PDI</v>
          </cell>
          <cell r="AP3549">
            <v>1</v>
          </cell>
          <cell r="AT3549">
            <v>1</v>
          </cell>
          <cell r="AX3549">
            <v>0</v>
          </cell>
          <cell r="BB3549">
            <v>0</v>
          </cell>
          <cell r="BE3549">
            <v>0</v>
          </cell>
          <cell r="BF3549">
            <v>1</v>
          </cell>
          <cell r="BG3549">
            <v>0</v>
          </cell>
          <cell r="BJ3549">
            <v>0</v>
          </cell>
          <cell r="BK3549">
            <v>0</v>
          </cell>
          <cell r="BL3549">
            <v>0</v>
          </cell>
        </row>
        <row r="3550">
          <cell r="J3550" t="str">
            <v>LUCIA GREEFF</v>
          </cell>
          <cell r="K3550" t="str">
            <v>M047856</v>
          </cell>
          <cell r="L3550" t="str">
            <v>Eden Photographic Society</v>
          </cell>
          <cell r="Q3550" t="str">
            <v>PDI</v>
          </cell>
          <cell r="AP3550">
            <v>1</v>
          </cell>
          <cell r="AT3550">
            <v>1</v>
          </cell>
          <cell r="AX3550">
            <v>0</v>
          </cell>
          <cell r="BB3550">
            <v>0</v>
          </cell>
          <cell r="BE3550">
            <v>1</v>
          </cell>
          <cell r="BF3550">
            <v>0</v>
          </cell>
          <cell r="BG3550">
            <v>0</v>
          </cell>
          <cell r="BJ3550">
            <v>0</v>
          </cell>
          <cell r="BK3550">
            <v>0</v>
          </cell>
          <cell r="BL3550">
            <v>0</v>
          </cell>
        </row>
        <row r="3551">
          <cell r="J3551" t="str">
            <v>LUCIA GREEFF</v>
          </cell>
          <cell r="K3551" t="str">
            <v>M047856</v>
          </cell>
          <cell r="L3551" t="str">
            <v>Eden Photographic Society</v>
          </cell>
          <cell r="Q3551" t="str">
            <v>PDI</v>
          </cell>
          <cell r="AP3551">
            <v>1</v>
          </cell>
          <cell r="AT3551">
            <v>1</v>
          </cell>
          <cell r="AX3551">
            <v>0</v>
          </cell>
          <cell r="BB3551">
            <v>0</v>
          </cell>
          <cell r="BE3551">
            <v>1</v>
          </cell>
          <cell r="BF3551">
            <v>0</v>
          </cell>
          <cell r="BG3551">
            <v>0</v>
          </cell>
          <cell r="BJ3551">
            <v>0</v>
          </cell>
          <cell r="BK3551">
            <v>0</v>
          </cell>
          <cell r="BL3551">
            <v>0</v>
          </cell>
        </row>
        <row r="3552">
          <cell r="J3552" t="str">
            <v>LUCIA GREEFF</v>
          </cell>
          <cell r="K3552" t="str">
            <v>M047856</v>
          </cell>
          <cell r="L3552" t="str">
            <v>Eden Photographic Society</v>
          </cell>
          <cell r="Q3552" t="str">
            <v>PDI</v>
          </cell>
          <cell r="AP3552">
            <v>1</v>
          </cell>
          <cell r="AT3552">
            <v>1</v>
          </cell>
          <cell r="AX3552">
            <v>0</v>
          </cell>
          <cell r="BB3552">
            <v>0</v>
          </cell>
          <cell r="BE3552">
            <v>1</v>
          </cell>
          <cell r="BF3552">
            <v>0</v>
          </cell>
          <cell r="BG3552">
            <v>0</v>
          </cell>
          <cell r="BJ3552">
            <v>0</v>
          </cell>
          <cell r="BK3552">
            <v>0</v>
          </cell>
          <cell r="BL3552">
            <v>0</v>
          </cell>
        </row>
        <row r="3553">
          <cell r="J3553" t="str">
            <v>Lucia Hewitt</v>
          </cell>
          <cell r="L3553" t="str">
            <v>Brandpuntfotoklub</v>
          </cell>
          <cell r="Q3553" t="str">
            <v>PDI</v>
          </cell>
          <cell r="AP3553">
            <v>1</v>
          </cell>
          <cell r="AT3553">
            <v>1</v>
          </cell>
          <cell r="AX3553">
            <v>0</v>
          </cell>
          <cell r="BB3553">
            <v>0</v>
          </cell>
          <cell r="BE3553">
            <v>0</v>
          </cell>
          <cell r="BF3553">
            <v>0</v>
          </cell>
          <cell r="BG3553">
            <v>1</v>
          </cell>
          <cell r="BJ3553">
            <v>0</v>
          </cell>
          <cell r="BK3553">
            <v>0</v>
          </cell>
          <cell r="BL3553">
            <v>0</v>
          </cell>
        </row>
        <row r="3554">
          <cell r="J3554" t="str">
            <v>Lucia Hewitt</v>
          </cell>
          <cell r="L3554" t="str">
            <v>Brandpuntfotoklub</v>
          </cell>
          <cell r="Q3554" t="str">
            <v>PDI</v>
          </cell>
          <cell r="AP3554">
            <v>1</v>
          </cell>
          <cell r="AT3554">
            <v>1</v>
          </cell>
          <cell r="AX3554">
            <v>0</v>
          </cell>
          <cell r="BB3554">
            <v>0</v>
          </cell>
          <cell r="BE3554">
            <v>0</v>
          </cell>
          <cell r="BF3554">
            <v>0</v>
          </cell>
          <cell r="BG3554">
            <v>1</v>
          </cell>
          <cell r="BJ3554">
            <v>0</v>
          </cell>
          <cell r="BK3554">
            <v>0</v>
          </cell>
          <cell r="BL3554">
            <v>0</v>
          </cell>
        </row>
        <row r="3555">
          <cell r="J3555" t="str">
            <v>Lucia Hewitt</v>
          </cell>
          <cell r="L3555" t="str">
            <v>Brandpuntfotoklub</v>
          </cell>
          <cell r="Q3555" t="str">
            <v>PDI</v>
          </cell>
          <cell r="AP3555">
            <v>2</v>
          </cell>
          <cell r="AT3555">
            <v>1</v>
          </cell>
          <cell r="AX3555">
            <v>0</v>
          </cell>
          <cell r="BB3555">
            <v>0</v>
          </cell>
          <cell r="BE3555">
            <v>2</v>
          </cell>
          <cell r="BF3555">
            <v>0</v>
          </cell>
          <cell r="BG3555">
            <v>0</v>
          </cell>
          <cell r="BJ3555">
            <v>0</v>
          </cell>
          <cell r="BK3555">
            <v>0</v>
          </cell>
          <cell r="BL3555">
            <v>0</v>
          </cell>
        </row>
        <row r="3556">
          <cell r="J3556" t="str">
            <v>Lucia Hewitt</v>
          </cell>
          <cell r="L3556" t="str">
            <v>Brandpuntfotoklub</v>
          </cell>
          <cell r="Q3556" t="str">
            <v>PDI</v>
          </cell>
          <cell r="AP3556">
            <v>2</v>
          </cell>
          <cell r="AT3556">
            <v>1</v>
          </cell>
          <cell r="AX3556">
            <v>0</v>
          </cell>
          <cell r="BB3556">
            <v>0</v>
          </cell>
          <cell r="BE3556">
            <v>2</v>
          </cell>
          <cell r="BF3556">
            <v>0</v>
          </cell>
          <cell r="BG3556">
            <v>0</v>
          </cell>
          <cell r="BJ3556">
            <v>0</v>
          </cell>
          <cell r="BK3556">
            <v>0</v>
          </cell>
          <cell r="BL3556">
            <v>0</v>
          </cell>
        </row>
        <row r="3557">
          <cell r="J3557" t="str">
            <v>Lydia Wolmarans</v>
          </cell>
          <cell r="L3557" t="str">
            <v>AFO</v>
          </cell>
          <cell r="Q3557" t="str">
            <v>PDI</v>
          </cell>
          <cell r="AP3557">
            <v>1</v>
          </cell>
          <cell r="AT3557">
            <v>1</v>
          </cell>
          <cell r="AX3557">
            <v>0</v>
          </cell>
          <cell r="BB3557">
            <v>0</v>
          </cell>
          <cell r="BE3557">
            <v>0</v>
          </cell>
          <cell r="BF3557">
            <v>1</v>
          </cell>
          <cell r="BG3557">
            <v>0</v>
          </cell>
          <cell r="BJ3557">
            <v>0</v>
          </cell>
          <cell r="BK3557">
            <v>0</v>
          </cell>
          <cell r="BL3557">
            <v>0</v>
          </cell>
        </row>
        <row r="3558">
          <cell r="J3558" t="str">
            <v>Lydia Wolmarans</v>
          </cell>
          <cell r="L3558" t="str">
            <v>AFO</v>
          </cell>
          <cell r="Q3558" t="str">
            <v>PDI</v>
          </cell>
          <cell r="AP3558">
            <v>1</v>
          </cell>
          <cell r="AT3558">
            <v>1</v>
          </cell>
          <cell r="AX3558">
            <v>0</v>
          </cell>
          <cell r="BB3558">
            <v>0</v>
          </cell>
          <cell r="BE3558">
            <v>0</v>
          </cell>
          <cell r="BF3558">
            <v>1</v>
          </cell>
          <cell r="BG3558">
            <v>0</v>
          </cell>
          <cell r="BJ3558">
            <v>0</v>
          </cell>
          <cell r="BK3558">
            <v>0</v>
          </cell>
          <cell r="BL3558">
            <v>0</v>
          </cell>
        </row>
        <row r="3559">
          <cell r="J3559" t="str">
            <v>Lydia Wolmarans</v>
          </cell>
          <cell r="L3559" t="str">
            <v>AFO</v>
          </cell>
          <cell r="Q3559" t="str">
            <v>PDI</v>
          </cell>
          <cell r="AP3559">
            <v>1</v>
          </cell>
          <cell r="AT3559">
            <v>1</v>
          </cell>
          <cell r="AX3559">
            <v>0</v>
          </cell>
          <cell r="BB3559">
            <v>0</v>
          </cell>
          <cell r="BE3559">
            <v>0</v>
          </cell>
          <cell r="BF3559">
            <v>1</v>
          </cell>
          <cell r="BG3559">
            <v>0</v>
          </cell>
          <cell r="BJ3559">
            <v>0</v>
          </cell>
          <cell r="BK3559">
            <v>0</v>
          </cell>
          <cell r="BL3559">
            <v>0</v>
          </cell>
        </row>
        <row r="3560">
          <cell r="J3560" t="str">
            <v>Lydia Wolmarans</v>
          </cell>
          <cell r="L3560" t="str">
            <v>AFO</v>
          </cell>
          <cell r="Q3560" t="str">
            <v>PDI</v>
          </cell>
          <cell r="AP3560">
            <v>1</v>
          </cell>
          <cell r="AT3560">
            <v>1</v>
          </cell>
          <cell r="AX3560">
            <v>0</v>
          </cell>
          <cell r="BB3560">
            <v>0</v>
          </cell>
          <cell r="BE3560">
            <v>1</v>
          </cell>
          <cell r="BF3560">
            <v>0</v>
          </cell>
          <cell r="BG3560">
            <v>0</v>
          </cell>
          <cell r="BJ3560">
            <v>0</v>
          </cell>
          <cell r="BK3560">
            <v>0</v>
          </cell>
          <cell r="BL3560">
            <v>0</v>
          </cell>
        </row>
        <row r="3561">
          <cell r="J3561" t="str">
            <v>Lydia Wolmarans</v>
          </cell>
          <cell r="L3561" t="str">
            <v>AFO</v>
          </cell>
          <cell r="Q3561" t="str">
            <v>PDI</v>
          </cell>
          <cell r="AP3561">
            <v>1</v>
          </cell>
          <cell r="AT3561">
            <v>1</v>
          </cell>
          <cell r="AX3561">
            <v>0</v>
          </cell>
          <cell r="BB3561">
            <v>0</v>
          </cell>
          <cell r="BE3561">
            <v>0</v>
          </cell>
          <cell r="BF3561">
            <v>0</v>
          </cell>
          <cell r="BG3561">
            <v>1</v>
          </cell>
          <cell r="BJ3561">
            <v>0</v>
          </cell>
          <cell r="BK3561">
            <v>0</v>
          </cell>
          <cell r="BL3561">
            <v>0</v>
          </cell>
        </row>
        <row r="3562">
          <cell r="J3562" t="str">
            <v>Lydia Wolmarans</v>
          </cell>
          <cell r="L3562" t="str">
            <v>AFO</v>
          </cell>
          <cell r="Q3562" t="str">
            <v>PDI</v>
          </cell>
          <cell r="AP3562">
            <v>1</v>
          </cell>
          <cell r="AT3562">
            <v>1</v>
          </cell>
          <cell r="AX3562">
            <v>0</v>
          </cell>
          <cell r="BB3562">
            <v>0</v>
          </cell>
          <cell r="BE3562">
            <v>0</v>
          </cell>
          <cell r="BF3562">
            <v>0</v>
          </cell>
          <cell r="BG3562">
            <v>1</v>
          </cell>
          <cell r="BJ3562">
            <v>0</v>
          </cell>
          <cell r="BK3562">
            <v>0</v>
          </cell>
          <cell r="BL3562">
            <v>0</v>
          </cell>
        </row>
        <row r="3563">
          <cell r="J3563" t="str">
            <v>Lydia Wolmarans</v>
          </cell>
          <cell r="L3563" t="str">
            <v>AFO</v>
          </cell>
          <cell r="Q3563" t="str">
            <v>PDI</v>
          </cell>
          <cell r="AP3563">
            <v>1</v>
          </cell>
          <cell r="AT3563">
            <v>1</v>
          </cell>
          <cell r="AX3563">
            <v>0</v>
          </cell>
          <cell r="BB3563">
            <v>0</v>
          </cell>
          <cell r="BE3563">
            <v>0</v>
          </cell>
          <cell r="BF3563">
            <v>0</v>
          </cell>
          <cell r="BG3563">
            <v>1</v>
          </cell>
          <cell r="BJ3563">
            <v>0</v>
          </cell>
          <cell r="BK3563">
            <v>0</v>
          </cell>
          <cell r="BL3563">
            <v>0</v>
          </cell>
        </row>
        <row r="3564">
          <cell r="J3564" t="str">
            <v>Lynette Neethling</v>
          </cell>
          <cell r="K3564" t="str">
            <v>M051183</v>
          </cell>
          <cell r="L3564" t="str">
            <v>George Camera Club</v>
          </cell>
          <cell r="Q3564" t="str">
            <v>PDI</v>
          </cell>
          <cell r="AP3564">
            <v>1</v>
          </cell>
          <cell r="AT3564">
            <v>1</v>
          </cell>
          <cell r="AX3564">
            <v>0</v>
          </cell>
          <cell r="BB3564">
            <v>0</v>
          </cell>
          <cell r="BE3564">
            <v>0</v>
          </cell>
          <cell r="BF3564">
            <v>1</v>
          </cell>
          <cell r="BG3564">
            <v>0</v>
          </cell>
          <cell r="BJ3564">
            <v>0</v>
          </cell>
          <cell r="BK3564">
            <v>0</v>
          </cell>
          <cell r="BL3564">
            <v>0</v>
          </cell>
        </row>
        <row r="3565">
          <cell r="J3565" t="str">
            <v>Lynette Neethling</v>
          </cell>
          <cell r="K3565" t="str">
            <v>M051183</v>
          </cell>
          <cell r="L3565" t="str">
            <v>George Camera Club</v>
          </cell>
          <cell r="Q3565" t="str">
            <v>PDI</v>
          </cell>
          <cell r="AP3565">
            <v>1</v>
          </cell>
          <cell r="AT3565">
            <v>1</v>
          </cell>
          <cell r="AX3565">
            <v>0</v>
          </cell>
          <cell r="BB3565">
            <v>0</v>
          </cell>
          <cell r="BE3565">
            <v>0</v>
          </cell>
          <cell r="BF3565">
            <v>1</v>
          </cell>
          <cell r="BG3565">
            <v>0</v>
          </cell>
          <cell r="BJ3565">
            <v>0</v>
          </cell>
          <cell r="BK3565">
            <v>0</v>
          </cell>
          <cell r="BL3565">
            <v>0</v>
          </cell>
        </row>
        <row r="3566">
          <cell r="J3566" t="str">
            <v>Lynette Neethling</v>
          </cell>
          <cell r="K3566" t="str">
            <v>M051183</v>
          </cell>
          <cell r="L3566" t="str">
            <v>George Camera Club</v>
          </cell>
          <cell r="Q3566" t="str">
            <v>PDI</v>
          </cell>
          <cell r="AP3566">
            <v>1</v>
          </cell>
          <cell r="AT3566">
            <v>1</v>
          </cell>
          <cell r="AX3566">
            <v>0</v>
          </cell>
          <cell r="BB3566">
            <v>0</v>
          </cell>
          <cell r="BE3566">
            <v>0</v>
          </cell>
          <cell r="BF3566">
            <v>1</v>
          </cell>
          <cell r="BG3566">
            <v>0</v>
          </cell>
          <cell r="BJ3566">
            <v>0</v>
          </cell>
          <cell r="BK3566">
            <v>0</v>
          </cell>
          <cell r="BL3566">
            <v>0</v>
          </cell>
        </row>
        <row r="3567">
          <cell r="J3567" t="str">
            <v>Lynette Neethling</v>
          </cell>
          <cell r="K3567" t="str">
            <v>M051183</v>
          </cell>
          <cell r="L3567" t="str">
            <v>George Camera Club</v>
          </cell>
          <cell r="Q3567" t="str">
            <v>PDI</v>
          </cell>
          <cell r="AP3567">
            <v>1</v>
          </cell>
          <cell r="AT3567">
            <v>1</v>
          </cell>
          <cell r="AX3567">
            <v>0</v>
          </cell>
          <cell r="BB3567">
            <v>0</v>
          </cell>
          <cell r="BE3567">
            <v>1</v>
          </cell>
          <cell r="BF3567">
            <v>0</v>
          </cell>
          <cell r="BG3567">
            <v>0</v>
          </cell>
          <cell r="BJ3567">
            <v>0</v>
          </cell>
          <cell r="BK3567">
            <v>0</v>
          </cell>
          <cell r="BL3567">
            <v>0</v>
          </cell>
        </row>
        <row r="3568">
          <cell r="J3568" t="str">
            <v>Lynette Neethling</v>
          </cell>
          <cell r="K3568" t="str">
            <v>M051183</v>
          </cell>
          <cell r="L3568" t="str">
            <v>George Camera Club</v>
          </cell>
          <cell r="Q3568" t="str">
            <v>PDI</v>
          </cell>
          <cell r="AP3568">
            <v>1</v>
          </cell>
          <cell r="AT3568">
            <v>1</v>
          </cell>
          <cell r="AX3568">
            <v>0</v>
          </cell>
          <cell r="BB3568">
            <v>0</v>
          </cell>
          <cell r="BE3568">
            <v>1</v>
          </cell>
          <cell r="BF3568">
            <v>0</v>
          </cell>
          <cell r="BG3568">
            <v>0</v>
          </cell>
          <cell r="BJ3568">
            <v>0</v>
          </cell>
          <cell r="BK3568">
            <v>0</v>
          </cell>
          <cell r="BL3568">
            <v>0</v>
          </cell>
        </row>
        <row r="3569">
          <cell r="J3569" t="str">
            <v>Lynette Neethling</v>
          </cell>
          <cell r="K3569" t="str">
            <v>M051183</v>
          </cell>
          <cell r="L3569" t="str">
            <v>George Camera Club</v>
          </cell>
          <cell r="Q3569" t="str">
            <v>PDI</v>
          </cell>
          <cell r="AP3569">
            <v>1</v>
          </cell>
          <cell r="AT3569">
            <v>1</v>
          </cell>
          <cell r="AX3569">
            <v>0</v>
          </cell>
          <cell r="BB3569">
            <v>0</v>
          </cell>
          <cell r="BE3569">
            <v>1</v>
          </cell>
          <cell r="BF3569">
            <v>0</v>
          </cell>
          <cell r="BG3569">
            <v>0</v>
          </cell>
          <cell r="BJ3569">
            <v>0</v>
          </cell>
          <cell r="BK3569">
            <v>0</v>
          </cell>
          <cell r="BL3569">
            <v>0</v>
          </cell>
        </row>
        <row r="3570">
          <cell r="J3570" t="str">
            <v>Lynette Neethling</v>
          </cell>
          <cell r="K3570" t="str">
            <v>M051183</v>
          </cell>
          <cell r="L3570" t="str">
            <v>George Camera Club</v>
          </cell>
          <cell r="Q3570" t="str">
            <v>PDI</v>
          </cell>
          <cell r="AP3570">
            <v>1</v>
          </cell>
          <cell r="AT3570">
            <v>1</v>
          </cell>
          <cell r="AX3570">
            <v>0</v>
          </cell>
          <cell r="BB3570">
            <v>0</v>
          </cell>
          <cell r="BE3570">
            <v>0</v>
          </cell>
          <cell r="BF3570">
            <v>0</v>
          </cell>
          <cell r="BG3570">
            <v>1</v>
          </cell>
          <cell r="BJ3570">
            <v>0</v>
          </cell>
          <cell r="BK3570">
            <v>0</v>
          </cell>
          <cell r="BL3570">
            <v>0</v>
          </cell>
        </row>
        <row r="3571">
          <cell r="J3571" t="str">
            <v>Lynette Neethling</v>
          </cell>
          <cell r="K3571" t="str">
            <v>M051183</v>
          </cell>
          <cell r="L3571" t="str">
            <v>George Camera Club</v>
          </cell>
          <cell r="Q3571" t="str">
            <v>PDI</v>
          </cell>
          <cell r="AP3571">
            <v>1</v>
          </cell>
          <cell r="AT3571">
            <v>1</v>
          </cell>
          <cell r="AX3571">
            <v>0</v>
          </cell>
          <cell r="BB3571">
            <v>0</v>
          </cell>
          <cell r="BE3571">
            <v>0</v>
          </cell>
          <cell r="BF3571">
            <v>0</v>
          </cell>
          <cell r="BG3571">
            <v>1</v>
          </cell>
          <cell r="BJ3571">
            <v>0</v>
          </cell>
          <cell r="BK3571">
            <v>0</v>
          </cell>
          <cell r="BL3571">
            <v>0</v>
          </cell>
        </row>
        <row r="3572">
          <cell r="J3572" t="str">
            <v>Lynette Neethling</v>
          </cell>
          <cell r="K3572" t="str">
            <v>M051183</v>
          </cell>
          <cell r="L3572" t="str">
            <v>George Camera Club</v>
          </cell>
          <cell r="Q3572" t="str">
            <v>PDI</v>
          </cell>
          <cell r="AP3572">
            <v>2</v>
          </cell>
          <cell r="AT3572">
            <v>1</v>
          </cell>
          <cell r="AX3572">
            <v>0</v>
          </cell>
          <cell r="BB3572">
            <v>0</v>
          </cell>
          <cell r="BE3572">
            <v>0</v>
          </cell>
          <cell r="BF3572">
            <v>0</v>
          </cell>
          <cell r="BG3572">
            <v>2</v>
          </cell>
          <cell r="BJ3572">
            <v>0</v>
          </cell>
          <cell r="BK3572">
            <v>0</v>
          </cell>
          <cell r="BL3572">
            <v>0</v>
          </cell>
        </row>
        <row r="3573">
          <cell r="J3573" t="str">
            <v>Lynn Toms</v>
          </cell>
          <cell r="K3573" t="str">
            <v>M051314</v>
          </cell>
          <cell r="L3573" t="str">
            <v>Fish Hoek Photographic  Society</v>
          </cell>
          <cell r="Q3573" t="str">
            <v>PDI</v>
          </cell>
          <cell r="AP3573">
            <v>1</v>
          </cell>
          <cell r="AT3573">
            <v>1</v>
          </cell>
          <cell r="AX3573">
            <v>0</v>
          </cell>
          <cell r="BB3573">
            <v>0</v>
          </cell>
          <cell r="BE3573">
            <v>0</v>
          </cell>
          <cell r="BF3573">
            <v>1</v>
          </cell>
          <cell r="BG3573">
            <v>0</v>
          </cell>
          <cell r="BJ3573">
            <v>0</v>
          </cell>
          <cell r="BK3573">
            <v>0</v>
          </cell>
          <cell r="BL3573">
            <v>0</v>
          </cell>
        </row>
        <row r="3574">
          <cell r="J3574" t="str">
            <v>Lynn Toms</v>
          </cell>
          <cell r="K3574" t="str">
            <v>M051314</v>
          </cell>
          <cell r="L3574" t="str">
            <v>Fish Hoek Photographic  Society</v>
          </cell>
          <cell r="Q3574" t="str">
            <v>PDI</v>
          </cell>
          <cell r="AP3574">
            <v>1</v>
          </cell>
          <cell r="AT3574">
            <v>1</v>
          </cell>
          <cell r="AX3574">
            <v>0</v>
          </cell>
          <cell r="BB3574">
            <v>0</v>
          </cell>
          <cell r="BE3574">
            <v>0</v>
          </cell>
          <cell r="BF3574">
            <v>1</v>
          </cell>
          <cell r="BG3574">
            <v>0</v>
          </cell>
          <cell r="BJ3574">
            <v>0</v>
          </cell>
          <cell r="BK3574">
            <v>0</v>
          </cell>
          <cell r="BL3574">
            <v>0</v>
          </cell>
        </row>
        <row r="3575">
          <cell r="J3575" t="str">
            <v>Lynn Toms</v>
          </cell>
          <cell r="K3575" t="str">
            <v>M051314</v>
          </cell>
          <cell r="L3575" t="str">
            <v>Fish Hoek Photographic  Society</v>
          </cell>
          <cell r="Q3575" t="str">
            <v>PDI</v>
          </cell>
          <cell r="AP3575">
            <v>1</v>
          </cell>
          <cell r="AT3575">
            <v>1</v>
          </cell>
          <cell r="AX3575">
            <v>0</v>
          </cell>
          <cell r="BB3575">
            <v>0</v>
          </cell>
          <cell r="BE3575">
            <v>1</v>
          </cell>
          <cell r="BF3575">
            <v>0</v>
          </cell>
          <cell r="BG3575">
            <v>0</v>
          </cell>
          <cell r="BJ3575">
            <v>0</v>
          </cell>
          <cell r="BK3575">
            <v>0</v>
          </cell>
          <cell r="BL3575">
            <v>0</v>
          </cell>
        </row>
        <row r="3576">
          <cell r="J3576" t="str">
            <v>Lynn Toms</v>
          </cell>
          <cell r="K3576" t="str">
            <v>M051314</v>
          </cell>
          <cell r="L3576" t="str">
            <v>Fish Hoek Photographic  Society</v>
          </cell>
          <cell r="Q3576" t="str">
            <v>PDI</v>
          </cell>
          <cell r="AP3576">
            <v>1</v>
          </cell>
          <cell r="AT3576">
            <v>1</v>
          </cell>
          <cell r="AX3576">
            <v>0</v>
          </cell>
          <cell r="BB3576">
            <v>0</v>
          </cell>
          <cell r="BE3576">
            <v>0</v>
          </cell>
          <cell r="BF3576">
            <v>0</v>
          </cell>
          <cell r="BG3576">
            <v>1</v>
          </cell>
          <cell r="BJ3576">
            <v>0</v>
          </cell>
          <cell r="BK3576">
            <v>0</v>
          </cell>
          <cell r="BL3576">
            <v>0</v>
          </cell>
        </row>
        <row r="3577">
          <cell r="J3577" t="str">
            <v>Lynn Toms</v>
          </cell>
          <cell r="K3577" t="str">
            <v>M051314</v>
          </cell>
          <cell r="L3577" t="str">
            <v>Fish Hoek Photographic  Society</v>
          </cell>
          <cell r="Q3577" t="str">
            <v>PDI</v>
          </cell>
          <cell r="AP3577">
            <v>1</v>
          </cell>
          <cell r="AT3577">
            <v>1</v>
          </cell>
          <cell r="AX3577">
            <v>0</v>
          </cell>
          <cell r="BB3577">
            <v>0</v>
          </cell>
          <cell r="BE3577">
            <v>0</v>
          </cell>
          <cell r="BF3577">
            <v>0</v>
          </cell>
          <cell r="BG3577">
            <v>1</v>
          </cell>
          <cell r="BJ3577">
            <v>0</v>
          </cell>
          <cell r="BK3577">
            <v>0</v>
          </cell>
          <cell r="BL3577">
            <v>0</v>
          </cell>
        </row>
        <row r="3578">
          <cell r="J3578" t="str">
            <v>Madre Fourie</v>
          </cell>
          <cell r="L3578" t="str">
            <v>Vanderbijlpark Fotografiese Vereniging</v>
          </cell>
          <cell r="Q3578" t="str">
            <v>PDI</v>
          </cell>
          <cell r="AP3578">
            <v>1</v>
          </cell>
          <cell r="AT3578">
            <v>1</v>
          </cell>
          <cell r="AX3578">
            <v>0</v>
          </cell>
          <cell r="BB3578">
            <v>0</v>
          </cell>
          <cell r="BE3578">
            <v>1</v>
          </cell>
          <cell r="BF3578">
            <v>0</v>
          </cell>
          <cell r="BG3578">
            <v>0</v>
          </cell>
          <cell r="BJ3578">
            <v>0</v>
          </cell>
          <cell r="BK3578">
            <v>0</v>
          </cell>
          <cell r="BL3578">
            <v>0</v>
          </cell>
        </row>
        <row r="3579">
          <cell r="J3579" t="str">
            <v>Madre Fourie</v>
          </cell>
          <cell r="L3579" t="str">
            <v>Vanderbijlpark Fotografiese Vereniging</v>
          </cell>
          <cell r="Q3579" t="str">
            <v>PDI</v>
          </cell>
          <cell r="AP3579">
            <v>1</v>
          </cell>
          <cell r="AT3579">
            <v>1</v>
          </cell>
          <cell r="AX3579">
            <v>0</v>
          </cell>
          <cell r="BB3579">
            <v>0</v>
          </cell>
          <cell r="BE3579">
            <v>1</v>
          </cell>
          <cell r="BF3579">
            <v>0</v>
          </cell>
          <cell r="BG3579">
            <v>0</v>
          </cell>
          <cell r="BJ3579">
            <v>0</v>
          </cell>
          <cell r="BK3579">
            <v>0</v>
          </cell>
          <cell r="BL3579">
            <v>0</v>
          </cell>
        </row>
        <row r="3580">
          <cell r="J3580" t="str">
            <v>Madre Fourie</v>
          </cell>
          <cell r="L3580" t="str">
            <v>Vanderbijlpark Fotografiese Vereniging</v>
          </cell>
          <cell r="Q3580" t="str">
            <v>PDI</v>
          </cell>
          <cell r="AP3580">
            <v>1</v>
          </cell>
          <cell r="AT3580">
            <v>1</v>
          </cell>
          <cell r="AX3580">
            <v>0</v>
          </cell>
          <cell r="BB3580">
            <v>0</v>
          </cell>
          <cell r="BE3580">
            <v>0</v>
          </cell>
          <cell r="BF3580">
            <v>0</v>
          </cell>
          <cell r="BG3580">
            <v>1</v>
          </cell>
          <cell r="BJ3580">
            <v>0</v>
          </cell>
          <cell r="BK3580">
            <v>0</v>
          </cell>
          <cell r="BL3580">
            <v>0</v>
          </cell>
        </row>
        <row r="3581">
          <cell r="J3581" t="str">
            <v>Madre Fourie</v>
          </cell>
          <cell r="L3581" t="str">
            <v>Vanderbijlpark Fotografiese Vereniging</v>
          </cell>
          <cell r="Q3581" t="str">
            <v>PDI</v>
          </cell>
          <cell r="AP3581">
            <v>1</v>
          </cell>
          <cell r="AT3581">
            <v>1</v>
          </cell>
          <cell r="AX3581">
            <v>0</v>
          </cell>
          <cell r="BB3581">
            <v>0</v>
          </cell>
          <cell r="BE3581">
            <v>0</v>
          </cell>
          <cell r="BF3581">
            <v>0</v>
          </cell>
          <cell r="BG3581">
            <v>1</v>
          </cell>
          <cell r="BJ3581">
            <v>0</v>
          </cell>
          <cell r="BK3581">
            <v>0</v>
          </cell>
          <cell r="BL3581">
            <v>0</v>
          </cell>
        </row>
        <row r="3582">
          <cell r="J3582" t="str">
            <v>Malie Beukes</v>
          </cell>
          <cell r="K3582" t="str">
            <v>M050987</v>
          </cell>
          <cell r="L3582" t="str">
            <v>Centurion Camera Club</v>
          </cell>
          <cell r="Q3582" t="str">
            <v>PDI</v>
          </cell>
          <cell r="AP3582">
            <v>1</v>
          </cell>
          <cell r="AT3582">
            <v>1</v>
          </cell>
          <cell r="AX3582">
            <v>0</v>
          </cell>
          <cell r="BB3582">
            <v>0</v>
          </cell>
          <cell r="BE3582">
            <v>1</v>
          </cell>
          <cell r="BF3582">
            <v>0</v>
          </cell>
          <cell r="BG3582">
            <v>0</v>
          </cell>
          <cell r="BJ3582">
            <v>0</v>
          </cell>
          <cell r="BK3582">
            <v>0</v>
          </cell>
          <cell r="BL3582">
            <v>0</v>
          </cell>
        </row>
        <row r="3583">
          <cell r="J3583" t="str">
            <v>Malie Beukes</v>
          </cell>
          <cell r="K3583" t="str">
            <v>M050987</v>
          </cell>
          <cell r="L3583" t="str">
            <v>Centurion Camera Club</v>
          </cell>
          <cell r="Q3583" t="str">
            <v>PDI</v>
          </cell>
          <cell r="AP3583">
            <v>1</v>
          </cell>
          <cell r="AT3583">
            <v>1</v>
          </cell>
          <cell r="AX3583">
            <v>0</v>
          </cell>
          <cell r="BB3583">
            <v>0</v>
          </cell>
          <cell r="BE3583">
            <v>1</v>
          </cell>
          <cell r="BF3583">
            <v>0</v>
          </cell>
          <cell r="BG3583">
            <v>0</v>
          </cell>
          <cell r="BJ3583">
            <v>0</v>
          </cell>
          <cell r="BK3583">
            <v>0</v>
          </cell>
          <cell r="BL3583">
            <v>0</v>
          </cell>
        </row>
        <row r="3584">
          <cell r="J3584" t="str">
            <v>Malie Beukes</v>
          </cell>
          <cell r="K3584" t="str">
            <v>M050987</v>
          </cell>
          <cell r="L3584" t="str">
            <v>Centurion Camera Club</v>
          </cell>
          <cell r="Q3584" t="str">
            <v>PDI</v>
          </cell>
          <cell r="AP3584">
            <v>1</v>
          </cell>
          <cell r="AT3584">
            <v>1</v>
          </cell>
          <cell r="AX3584">
            <v>0</v>
          </cell>
          <cell r="BB3584">
            <v>0</v>
          </cell>
          <cell r="BE3584">
            <v>1</v>
          </cell>
          <cell r="BF3584">
            <v>0</v>
          </cell>
          <cell r="BG3584">
            <v>0</v>
          </cell>
          <cell r="BJ3584">
            <v>0</v>
          </cell>
          <cell r="BK3584">
            <v>0</v>
          </cell>
          <cell r="BL3584">
            <v>0</v>
          </cell>
        </row>
        <row r="3585">
          <cell r="J3585" t="str">
            <v>Marc Gordon</v>
          </cell>
          <cell r="L3585" t="str">
            <v>Maritzburg Camera Club</v>
          </cell>
          <cell r="Q3585" t="str">
            <v>PDI</v>
          </cell>
          <cell r="AP3585">
            <v>1</v>
          </cell>
          <cell r="AT3585">
            <v>1</v>
          </cell>
          <cell r="AX3585">
            <v>0</v>
          </cell>
          <cell r="BB3585">
            <v>0</v>
          </cell>
          <cell r="BE3585">
            <v>1</v>
          </cell>
          <cell r="BF3585">
            <v>0</v>
          </cell>
          <cell r="BG3585">
            <v>0</v>
          </cell>
          <cell r="BJ3585">
            <v>0</v>
          </cell>
          <cell r="BK3585">
            <v>0</v>
          </cell>
          <cell r="BL3585">
            <v>0</v>
          </cell>
        </row>
        <row r="3586">
          <cell r="J3586" t="str">
            <v>Marc Gordon</v>
          </cell>
          <cell r="L3586" t="str">
            <v>Maritzburg Camera Club</v>
          </cell>
          <cell r="Q3586" t="str">
            <v>PDI</v>
          </cell>
          <cell r="AP3586">
            <v>1</v>
          </cell>
          <cell r="AT3586">
            <v>1</v>
          </cell>
          <cell r="AX3586">
            <v>0</v>
          </cell>
          <cell r="BB3586">
            <v>0</v>
          </cell>
          <cell r="BE3586">
            <v>1</v>
          </cell>
          <cell r="BF3586">
            <v>0</v>
          </cell>
          <cell r="BG3586">
            <v>0</v>
          </cell>
          <cell r="BJ3586">
            <v>0</v>
          </cell>
          <cell r="BK3586">
            <v>0</v>
          </cell>
          <cell r="BL3586">
            <v>0</v>
          </cell>
        </row>
        <row r="3587">
          <cell r="J3587" t="str">
            <v>Marc Gordon</v>
          </cell>
          <cell r="L3587" t="str">
            <v>Maritzburg Camera Club</v>
          </cell>
          <cell r="Q3587" t="str">
            <v>PDI</v>
          </cell>
          <cell r="AP3587">
            <v>1</v>
          </cell>
          <cell r="AT3587">
            <v>1</v>
          </cell>
          <cell r="AX3587">
            <v>0</v>
          </cell>
          <cell r="BB3587">
            <v>0</v>
          </cell>
          <cell r="BE3587">
            <v>0</v>
          </cell>
          <cell r="BF3587">
            <v>0</v>
          </cell>
          <cell r="BG3587">
            <v>1</v>
          </cell>
          <cell r="BJ3587">
            <v>0</v>
          </cell>
          <cell r="BK3587">
            <v>0</v>
          </cell>
          <cell r="BL3587">
            <v>0</v>
          </cell>
        </row>
        <row r="3588">
          <cell r="J3588" t="str">
            <v>Marc Gordon</v>
          </cell>
          <cell r="L3588" t="str">
            <v>Maritzburg Camera Club</v>
          </cell>
          <cell r="Q3588" t="str">
            <v>PDI</v>
          </cell>
          <cell r="AP3588">
            <v>2</v>
          </cell>
          <cell r="AT3588">
            <v>1</v>
          </cell>
          <cell r="AX3588">
            <v>0</v>
          </cell>
          <cell r="BB3588">
            <v>0</v>
          </cell>
          <cell r="BE3588">
            <v>0</v>
          </cell>
          <cell r="BF3588">
            <v>0</v>
          </cell>
          <cell r="BG3588">
            <v>2</v>
          </cell>
          <cell r="BJ3588">
            <v>0</v>
          </cell>
          <cell r="BK3588">
            <v>0</v>
          </cell>
          <cell r="BL3588">
            <v>0</v>
          </cell>
        </row>
        <row r="3589">
          <cell r="J3589" t="str">
            <v>Marelize van Wyngaard</v>
          </cell>
          <cell r="L3589" t="str">
            <v>Mosselbaai Kameraklub</v>
          </cell>
          <cell r="Q3589" t="str">
            <v>PDI</v>
          </cell>
          <cell r="AP3589">
            <v>1</v>
          </cell>
          <cell r="AT3589">
            <v>1</v>
          </cell>
          <cell r="AX3589">
            <v>0</v>
          </cell>
          <cell r="BB3589">
            <v>0</v>
          </cell>
          <cell r="BE3589">
            <v>0</v>
          </cell>
          <cell r="BF3589">
            <v>1</v>
          </cell>
          <cell r="BG3589">
            <v>0</v>
          </cell>
          <cell r="BJ3589">
            <v>0</v>
          </cell>
          <cell r="BK3589">
            <v>0</v>
          </cell>
          <cell r="BL3589">
            <v>0</v>
          </cell>
        </row>
        <row r="3590">
          <cell r="J3590" t="str">
            <v>Marelize van Wyngaard</v>
          </cell>
          <cell r="L3590" t="str">
            <v>Mosselbaai Kameraklub</v>
          </cell>
          <cell r="Q3590" t="str">
            <v>PDI</v>
          </cell>
          <cell r="AP3590">
            <v>1</v>
          </cell>
          <cell r="AT3590">
            <v>1</v>
          </cell>
          <cell r="AX3590">
            <v>0</v>
          </cell>
          <cell r="BB3590">
            <v>0</v>
          </cell>
          <cell r="BE3590">
            <v>0</v>
          </cell>
          <cell r="BF3590">
            <v>1</v>
          </cell>
          <cell r="BG3590">
            <v>0</v>
          </cell>
          <cell r="BJ3590">
            <v>0</v>
          </cell>
          <cell r="BK3590">
            <v>0</v>
          </cell>
          <cell r="BL3590">
            <v>0</v>
          </cell>
        </row>
        <row r="3591">
          <cell r="J3591" t="str">
            <v>Marelize van Wyngaard</v>
          </cell>
          <cell r="L3591" t="str">
            <v>Mosselbaai Kameraklub</v>
          </cell>
          <cell r="Q3591" t="str">
            <v>PDI</v>
          </cell>
          <cell r="AP3591">
            <v>1</v>
          </cell>
          <cell r="AT3591">
            <v>1</v>
          </cell>
          <cell r="AX3591">
            <v>0</v>
          </cell>
          <cell r="BB3591">
            <v>0</v>
          </cell>
          <cell r="BE3591">
            <v>1</v>
          </cell>
          <cell r="BF3591">
            <v>0</v>
          </cell>
          <cell r="BG3591">
            <v>0</v>
          </cell>
          <cell r="BJ3591">
            <v>0</v>
          </cell>
          <cell r="BK3591">
            <v>0</v>
          </cell>
          <cell r="BL3591">
            <v>0</v>
          </cell>
        </row>
        <row r="3592">
          <cell r="J3592" t="str">
            <v>Marelize van Wyngaard</v>
          </cell>
          <cell r="L3592" t="str">
            <v>Mosselbaai Kameraklub</v>
          </cell>
          <cell r="Q3592" t="str">
            <v>PDI</v>
          </cell>
          <cell r="AP3592">
            <v>1</v>
          </cell>
          <cell r="AT3592">
            <v>1</v>
          </cell>
          <cell r="AX3592">
            <v>0</v>
          </cell>
          <cell r="BB3592">
            <v>0</v>
          </cell>
          <cell r="BE3592">
            <v>1</v>
          </cell>
          <cell r="BF3592">
            <v>0</v>
          </cell>
          <cell r="BG3592">
            <v>0</v>
          </cell>
          <cell r="BJ3592">
            <v>0</v>
          </cell>
          <cell r="BK3592">
            <v>0</v>
          </cell>
          <cell r="BL3592">
            <v>0</v>
          </cell>
        </row>
        <row r="3593">
          <cell r="J3593" t="str">
            <v>Marelize van Wyngaard</v>
          </cell>
          <cell r="L3593" t="str">
            <v>Mosselbaai Kameraklub</v>
          </cell>
          <cell r="Q3593" t="str">
            <v>PDI</v>
          </cell>
          <cell r="AP3593">
            <v>1</v>
          </cell>
          <cell r="AT3593">
            <v>1</v>
          </cell>
          <cell r="AX3593">
            <v>0</v>
          </cell>
          <cell r="BB3593">
            <v>0</v>
          </cell>
          <cell r="BE3593">
            <v>1</v>
          </cell>
          <cell r="BF3593">
            <v>0</v>
          </cell>
          <cell r="BG3593">
            <v>0</v>
          </cell>
          <cell r="BJ3593">
            <v>0</v>
          </cell>
          <cell r="BK3593">
            <v>0</v>
          </cell>
          <cell r="BL3593">
            <v>0</v>
          </cell>
        </row>
        <row r="3594">
          <cell r="J3594" t="str">
            <v>Marelize van Wyngaard</v>
          </cell>
          <cell r="L3594" t="str">
            <v>Mosselbaai Kameraklub</v>
          </cell>
          <cell r="Q3594" t="str">
            <v>PDI</v>
          </cell>
          <cell r="AP3594">
            <v>1</v>
          </cell>
          <cell r="AT3594">
            <v>1</v>
          </cell>
          <cell r="AX3594">
            <v>0</v>
          </cell>
          <cell r="BB3594">
            <v>0</v>
          </cell>
          <cell r="BE3594">
            <v>0</v>
          </cell>
          <cell r="BF3594">
            <v>0</v>
          </cell>
          <cell r="BG3594">
            <v>1</v>
          </cell>
          <cell r="BJ3594">
            <v>0</v>
          </cell>
          <cell r="BK3594">
            <v>0</v>
          </cell>
          <cell r="BL3594">
            <v>0</v>
          </cell>
        </row>
        <row r="3595">
          <cell r="J3595" t="str">
            <v>Marelize van Wyngaard</v>
          </cell>
          <cell r="L3595" t="str">
            <v>Mosselbaai Kameraklub</v>
          </cell>
          <cell r="Q3595" t="str">
            <v>PDI</v>
          </cell>
          <cell r="AP3595">
            <v>1</v>
          </cell>
          <cell r="AT3595">
            <v>1</v>
          </cell>
          <cell r="AX3595">
            <v>0</v>
          </cell>
          <cell r="BB3595">
            <v>0</v>
          </cell>
          <cell r="BE3595">
            <v>0</v>
          </cell>
          <cell r="BF3595">
            <v>0</v>
          </cell>
          <cell r="BG3595">
            <v>1</v>
          </cell>
          <cell r="BJ3595">
            <v>0</v>
          </cell>
          <cell r="BK3595">
            <v>0</v>
          </cell>
          <cell r="BL3595">
            <v>0</v>
          </cell>
        </row>
        <row r="3596">
          <cell r="J3596" t="str">
            <v>Marelize van Wyngaard</v>
          </cell>
          <cell r="L3596" t="str">
            <v>Mosselbaai Kameraklub</v>
          </cell>
          <cell r="Q3596" t="str">
            <v>PDI</v>
          </cell>
          <cell r="AP3596">
            <v>1</v>
          </cell>
          <cell r="AT3596">
            <v>1</v>
          </cell>
          <cell r="AX3596">
            <v>0</v>
          </cell>
          <cell r="BB3596">
            <v>0</v>
          </cell>
          <cell r="BE3596">
            <v>0</v>
          </cell>
          <cell r="BF3596">
            <v>0</v>
          </cell>
          <cell r="BG3596">
            <v>1</v>
          </cell>
          <cell r="BJ3596">
            <v>0</v>
          </cell>
          <cell r="BK3596">
            <v>0</v>
          </cell>
          <cell r="BL3596">
            <v>0</v>
          </cell>
        </row>
        <row r="3597">
          <cell r="J3597" t="str">
            <v>Marene Meyer</v>
          </cell>
          <cell r="L3597" t="str">
            <v>Bosveld Fotografie Klub</v>
          </cell>
          <cell r="Q3597" t="str">
            <v>PDI</v>
          </cell>
          <cell r="AP3597">
            <v>1</v>
          </cell>
          <cell r="AT3597">
            <v>1</v>
          </cell>
          <cell r="AX3597">
            <v>0</v>
          </cell>
          <cell r="BB3597">
            <v>0</v>
          </cell>
          <cell r="BE3597">
            <v>1</v>
          </cell>
          <cell r="BF3597">
            <v>0</v>
          </cell>
          <cell r="BG3597">
            <v>0</v>
          </cell>
          <cell r="BJ3597">
            <v>0</v>
          </cell>
          <cell r="BK3597">
            <v>0</v>
          </cell>
          <cell r="BL3597">
            <v>0</v>
          </cell>
        </row>
        <row r="3598">
          <cell r="J3598" t="str">
            <v>Marene Meyer</v>
          </cell>
          <cell r="L3598" t="str">
            <v>Bosveld Fotografie Klub</v>
          </cell>
          <cell r="Q3598" t="str">
            <v>PDI</v>
          </cell>
          <cell r="AP3598">
            <v>1</v>
          </cell>
          <cell r="AT3598">
            <v>1</v>
          </cell>
          <cell r="AX3598">
            <v>0</v>
          </cell>
          <cell r="BB3598">
            <v>0</v>
          </cell>
          <cell r="BE3598">
            <v>0</v>
          </cell>
          <cell r="BF3598">
            <v>0</v>
          </cell>
          <cell r="BG3598">
            <v>1</v>
          </cell>
          <cell r="BJ3598">
            <v>0</v>
          </cell>
          <cell r="BK3598">
            <v>0</v>
          </cell>
          <cell r="BL3598">
            <v>0</v>
          </cell>
        </row>
        <row r="3599">
          <cell r="J3599" t="str">
            <v>Marene Meyer</v>
          </cell>
          <cell r="L3599" t="str">
            <v>Bosveld Fotografie Klub</v>
          </cell>
          <cell r="Q3599" t="str">
            <v>PDI</v>
          </cell>
          <cell r="AP3599">
            <v>1</v>
          </cell>
          <cell r="AT3599">
            <v>1</v>
          </cell>
          <cell r="AX3599">
            <v>0</v>
          </cell>
          <cell r="BB3599">
            <v>0</v>
          </cell>
          <cell r="BE3599">
            <v>0</v>
          </cell>
          <cell r="BF3599">
            <v>0</v>
          </cell>
          <cell r="BG3599">
            <v>1</v>
          </cell>
          <cell r="BJ3599">
            <v>0</v>
          </cell>
          <cell r="BK3599">
            <v>0</v>
          </cell>
          <cell r="BL3599">
            <v>0</v>
          </cell>
        </row>
        <row r="3600">
          <cell r="J3600" t="str">
            <v>Marene Meyer</v>
          </cell>
          <cell r="L3600" t="str">
            <v>Bosveld Fotografie Klub</v>
          </cell>
          <cell r="Q3600" t="str">
            <v>PDI</v>
          </cell>
          <cell r="AP3600">
            <v>2</v>
          </cell>
          <cell r="AT3600">
            <v>1</v>
          </cell>
          <cell r="AX3600">
            <v>0</v>
          </cell>
          <cell r="BB3600">
            <v>0</v>
          </cell>
          <cell r="BE3600">
            <v>2</v>
          </cell>
          <cell r="BF3600">
            <v>0</v>
          </cell>
          <cell r="BG3600">
            <v>0</v>
          </cell>
          <cell r="BJ3600">
            <v>0</v>
          </cell>
          <cell r="BK3600">
            <v>0</v>
          </cell>
          <cell r="BL3600">
            <v>0</v>
          </cell>
        </row>
        <row r="3601">
          <cell r="J3601" t="str">
            <v>Margaret Silk</v>
          </cell>
          <cell r="L3601" t="str">
            <v>Fish Hoek Photographic  Society</v>
          </cell>
          <cell r="Q3601" t="str">
            <v>PDI</v>
          </cell>
          <cell r="AP3601">
            <v>1</v>
          </cell>
          <cell r="AT3601">
            <v>1</v>
          </cell>
          <cell r="AX3601">
            <v>0</v>
          </cell>
          <cell r="BB3601">
            <v>0</v>
          </cell>
          <cell r="BE3601">
            <v>0</v>
          </cell>
          <cell r="BF3601">
            <v>1</v>
          </cell>
          <cell r="BG3601">
            <v>0</v>
          </cell>
          <cell r="BJ3601">
            <v>0</v>
          </cell>
          <cell r="BK3601">
            <v>0</v>
          </cell>
          <cell r="BL3601">
            <v>0</v>
          </cell>
        </row>
        <row r="3602">
          <cell r="J3602" t="str">
            <v>Margaret Silk</v>
          </cell>
          <cell r="L3602" t="str">
            <v>Fish Hoek Photographic  Society</v>
          </cell>
          <cell r="Q3602" t="str">
            <v>PDI</v>
          </cell>
          <cell r="AP3602">
            <v>1</v>
          </cell>
          <cell r="AT3602">
            <v>1</v>
          </cell>
          <cell r="AX3602">
            <v>0</v>
          </cell>
          <cell r="BB3602">
            <v>0</v>
          </cell>
          <cell r="BE3602">
            <v>0</v>
          </cell>
          <cell r="BF3602">
            <v>0</v>
          </cell>
          <cell r="BG3602">
            <v>1</v>
          </cell>
          <cell r="BJ3602">
            <v>0</v>
          </cell>
          <cell r="BK3602">
            <v>0</v>
          </cell>
          <cell r="BL3602">
            <v>0</v>
          </cell>
        </row>
        <row r="3603">
          <cell r="J3603" t="str">
            <v>Margaret Silk</v>
          </cell>
          <cell r="L3603" t="str">
            <v>Fish Hoek Photographic  Society</v>
          </cell>
          <cell r="Q3603" t="str">
            <v>PDI</v>
          </cell>
          <cell r="AP3603">
            <v>1</v>
          </cell>
          <cell r="AT3603">
            <v>1</v>
          </cell>
          <cell r="AX3603">
            <v>0</v>
          </cell>
          <cell r="BB3603">
            <v>0</v>
          </cell>
          <cell r="BE3603">
            <v>0</v>
          </cell>
          <cell r="BF3603">
            <v>0</v>
          </cell>
          <cell r="BG3603">
            <v>1</v>
          </cell>
          <cell r="BJ3603">
            <v>0</v>
          </cell>
          <cell r="BK3603">
            <v>0</v>
          </cell>
          <cell r="BL3603">
            <v>0</v>
          </cell>
        </row>
        <row r="3604">
          <cell r="J3604" t="str">
            <v>Mari Rossouw</v>
          </cell>
          <cell r="K3604" t="str">
            <v>M051374</v>
          </cell>
          <cell r="L3604" t="str">
            <v>Brandpuntfotoklub</v>
          </cell>
          <cell r="Q3604" t="str">
            <v>PDI</v>
          </cell>
          <cell r="AP3604">
            <v>1</v>
          </cell>
          <cell r="AT3604">
            <v>1</v>
          </cell>
          <cell r="AX3604">
            <v>0</v>
          </cell>
          <cell r="BB3604">
            <v>0</v>
          </cell>
          <cell r="BE3604">
            <v>0</v>
          </cell>
          <cell r="BF3604">
            <v>1</v>
          </cell>
          <cell r="BG3604">
            <v>0</v>
          </cell>
          <cell r="BJ3604">
            <v>0</v>
          </cell>
          <cell r="BK3604">
            <v>0</v>
          </cell>
          <cell r="BL3604">
            <v>0</v>
          </cell>
        </row>
        <row r="3605">
          <cell r="J3605" t="str">
            <v>Mari Rossouw</v>
          </cell>
          <cell r="K3605" t="str">
            <v>M051374</v>
          </cell>
          <cell r="L3605" t="str">
            <v>Brandpuntfotoklub</v>
          </cell>
          <cell r="Q3605" t="str">
            <v>PDI</v>
          </cell>
          <cell r="AP3605">
            <v>1</v>
          </cell>
          <cell r="AT3605">
            <v>1</v>
          </cell>
          <cell r="AX3605">
            <v>0</v>
          </cell>
          <cell r="BB3605">
            <v>0</v>
          </cell>
          <cell r="BE3605">
            <v>1</v>
          </cell>
          <cell r="BF3605">
            <v>0</v>
          </cell>
          <cell r="BG3605">
            <v>0</v>
          </cell>
          <cell r="BJ3605">
            <v>0</v>
          </cell>
          <cell r="BK3605">
            <v>0</v>
          </cell>
          <cell r="BL3605">
            <v>0</v>
          </cell>
        </row>
        <row r="3606">
          <cell r="J3606" t="str">
            <v>Mari Rossouw</v>
          </cell>
          <cell r="K3606" t="str">
            <v>M051374</v>
          </cell>
          <cell r="L3606" t="str">
            <v>Brandpuntfotoklub</v>
          </cell>
          <cell r="Q3606" t="str">
            <v>PDI</v>
          </cell>
          <cell r="AP3606">
            <v>1</v>
          </cell>
          <cell r="AT3606">
            <v>1</v>
          </cell>
          <cell r="AX3606">
            <v>0</v>
          </cell>
          <cell r="BB3606">
            <v>0</v>
          </cell>
          <cell r="BE3606">
            <v>1</v>
          </cell>
          <cell r="BF3606">
            <v>0</v>
          </cell>
          <cell r="BG3606">
            <v>0</v>
          </cell>
          <cell r="BJ3606">
            <v>0</v>
          </cell>
          <cell r="BK3606">
            <v>0</v>
          </cell>
          <cell r="BL3606">
            <v>0</v>
          </cell>
        </row>
        <row r="3607">
          <cell r="J3607" t="str">
            <v>Mari Rossouw</v>
          </cell>
          <cell r="K3607" t="str">
            <v>M051374</v>
          </cell>
          <cell r="L3607" t="str">
            <v>Brandpuntfotoklub</v>
          </cell>
          <cell r="Q3607" t="str">
            <v>PDI</v>
          </cell>
          <cell r="AP3607">
            <v>1</v>
          </cell>
          <cell r="AT3607">
            <v>1</v>
          </cell>
          <cell r="AX3607">
            <v>0</v>
          </cell>
          <cell r="BB3607">
            <v>0</v>
          </cell>
          <cell r="BE3607">
            <v>0</v>
          </cell>
          <cell r="BF3607">
            <v>0</v>
          </cell>
          <cell r="BG3607">
            <v>1</v>
          </cell>
          <cell r="BJ3607">
            <v>0</v>
          </cell>
          <cell r="BK3607">
            <v>0</v>
          </cell>
          <cell r="BL3607">
            <v>0</v>
          </cell>
        </row>
        <row r="3608">
          <cell r="J3608" t="str">
            <v>Mari Rossouw</v>
          </cell>
          <cell r="K3608" t="str">
            <v>M051374</v>
          </cell>
          <cell r="L3608" t="str">
            <v>Brandpuntfotoklub</v>
          </cell>
          <cell r="Q3608" t="str">
            <v>PDI</v>
          </cell>
          <cell r="AP3608">
            <v>3</v>
          </cell>
          <cell r="AT3608">
            <v>1</v>
          </cell>
          <cell r="AX3608">
            <v>0</v>
          </cell>
          <cell r="BB3608">
            <v>0</v>
          </cell>
          <cell r="BE3608">
            <v>0</v>
          </cell>
          <cell r="BF3608">
            <v>0</v>
          </cell>
          <cell r="BG3608">
            <v>3</v>
          </cell>
          <cell r="BJ3608">
            <v>0</v>
          </cell>
          <cell r="BK3608">
            <v>0</v>
          </cell>
          <cell r="BL3608">
            <v>0</v>
          </cell>
        </row>
        <row r="3609">
          <cell r="J3609" t="str">
            <v>Mari Rossouw</v>
          </cell>
          <cell r="K3609" t="str">
            <v>M051374</v>
          </cell>
          <cell r="L3609" t="str">
            <v>Brandpuntfotoklub</v>
          </cell>
          <cell r="Q3609" t="str">
            <v>PDI</v>
          </cell>
          <cell r="AP3609">
            <v>2</v>
          </cell>
          <cell r="AT3609">
            <v>1</v>
          </cell>
          <cell r="AX3609">
            <v>0</v>
          </cell>
          <cell r="BB3609">
            <v>0</v>
          </cell>
          <cell r="BE3609">
            <v>0</v>
          </cell>
          <cell r="BF3609">
            <v>2</v>
          </cell>
          <cell r="BG3609">
            <v>0</v>
          </cell>
          <cell r="BJ3609">
            <v>0</v>
          </cell>
          <cell r="BK3609">
            <v>0</v>
          </cell>
          <cell r="BL3609">
            <v>0</v>
          </cell>
        </row>
        <row r="3610">
          <cell r="J3610" t="str">
            <v>Mari Rossouw</v>
          </cell>
          <cell r="K3610" t="str">
            <v>M051374</v>
          </cell>
          <cell r="L3610" t="str">
            <v>Brandpuntfotoklub</v>
          </cell>
          <cell r="Q3610" t="str">
            <v>PDI</v>
          </cell>
          <cell r="AP3610">
            <v>2</v>
          </cell>
          <cell r="AT3610">
            <v>1</v>
          </cell>
          <cell r="AX3610">
            <v>0</v>
          </cell>
          <cell r="BB3610">
            <v>0</v>
          </cell>
          <cell r="BE3610">
            <v>0</v>
          </cell>
          <cell r="BF3610">
            <v>2</v>
          </cell>
          <cell r="BG3610">
            <v>0</v>
          </cell>
          <cell r="BJ3610">
            <v>0</v>
          </cell>
          <cell r="BK3610">
            <v>0</v>
          </cell>
          <cell r="BL3610">
            <v>0</v>
          </cell>
        </row>
        <row r="3611">
          <cell r="J3611" t="str">
            <v>Mari Rossouw</v>
          </cell>
          <cell r="K3611" t="str">
            <v>M051374</v>
          </cell>
          <cell r="L3611" t="str">
            <v>Brandpuntfotoklub</v>
          </cell>
          <cell r="Q3611" t="str">
            <v>PDI</v>
          </cell>
          <cell r="AP3611">
            <v>2</v>
          </cell>
          <cell r="AT3611">
            <v>1</v>
          </cell>
          <cell r="AX3611">
            <v>0</v>
          </cell>
          <cell r="BB3611">
            <v>0</v>
          </cell>
          <cell r="BE3611">
            <v>0</v>
          </cell>
          <cell r="BF3611">
            <v>2</v>
          </cell>
          <cell r="BG3611">
            <v>0</v>
          </cell>
          <cell r="BJ3611">
            <v>0</v>
          </cell>
          <cell r="BK3611">
            <v>0</v>
          </cell>
          <cell r="BL3611">
            <v>0</v>
          </cell>
        </row>
        <row r="3612">
          <cell r="J3612" t="str">
            <v>Mari Rossouw</v>
          </cell>
          <cell r="K3612" t="str">
            <v>M051374</v>
          </cell>
          <cell r="L3612" t="str">
            <v>Brandpuntfotoklub</v>
          </cell>
          <cell r="Q3612" t="str">
            <v>PDI</v>
          </cell>
          <cell r="AP3612">
            <v>2</v>
          </cell>
          <cell r="AT3612">
            <v>1</v>
          </cell>
          <cell r="AX3612">
            <v>0</v>
          </cell>
          <cell r="BB3612">
            <v>0</v>
          </cell>
          <cell r="BE3612">
            <v>0</v>
          </cell>
          <cell r="BF3612">
            <v>0</v>
          </cell>
          <cell r="BG3612">
            <v>2</v>
          </cell>
          <cell r="BJ3612">
            <v>0</v>
          </cell>
          <cell r="BK3612">
            <v>0</v>
          </cell>
          <cell r="BL3612">
            <v>0</v>
          </cell>
        </row>
        <row r="3613">
          <cell r="J3613" t="str">
            <v>Marietjie Cronje</v>
          </cell>
          <cell r="K3613" t="str">
            <v>M051572</v>
          </cell>
          <cell r="L3613" t="str">
            <v>Ermelo Fotoklub</v>
          </cell>
          <cell r="Q3613" t="str">
            <v>PDI</v>
          </cell>
          <cell r="AP3613">
            <v>1</v>
          </cell>
          <cell r="AT3613">
            <v>1</v>
          </cell>
          <cell r="AX3613">
            <v>0</v>
          </cell>
          <cell r="BB3613">
            <v>0</v>
          </cell>
          <cell r="BE3613">
            <v>0</v>
          </cell>
          <cell r="BF3613">
            <v>1</v>
          </cell>
          <cell r="BG3613">
            <v>0</v>
          </cell>
          <cell r="BJ3613">
            <v>0</v>
          </cell>
          <cell r="BK3613">
            <v>0</v>
          </cell>
          <cell r="BL3613">
            <v>0</v>
          </cell>
        </row>
        <row r="3614">
          <cell r="J3614" t="str">
            <v>Marietjie Cronje</v>
          </cell>
          <cell r="K3614" t="str">
            <v>M051572</v>
          </cell>
          <cell r="L3614" t="str">
            <v>Ermelo Fotoklub</v>
          </cell>
          <cell r="Q3614" t="str">
            <v>PDI</v>
          </cell>
          <cell r="AP3614">
            <v>1</v>
          </cell>
          <cell r="AT3614">
            <v>1</v>
          </cell>
          <cell r="AX3614">
            <v>0</v>
          </cell>
          <cell r="BB3614">
            <v>0</v>
          </cell>
          <cell r="BE3614">
            <v>0</v>
          </cell>
          <cell r="BF3614">
            <v>1</v>
          </cell>
          <cell r="BG3614">
            <v>0</v>
          </cell>
          <cell r="BJ3614">
            <v>0</v>
          </cell>
          <cell r="BK3614">
            <v>0</v>
          </cell>
          <cell r="BL3614">
            <v>0</v>
          </cell>
        </row>
        <row r="3615">
          <cell r="J3615" t="str">
            <v>Marietjie Cronje</v>
          </cell>
          <cell r="K3615" t="str">
            <v>M051572</v>
          </cell>
          <cell r="L3615" t="str">
            <v>Ermelo Fotoklub</v>
          </cell>
          <cell r="Q3615" t="str">
            <v>PDI</v>
          </cell>
          <cell r="AP3615">
            <v>1</v>
          </cell>
          <cell r="AT3615">
            <v>1</v>
          </cell>
          <cell r="AX3615">
            <v>0</v>
          </cell>
          <cell r="BB3615">
            <v>0</v>
          </cell>
          <cell r="BE3615">
            <v>0</v>
          </cell>
          <cell r="BF3615">
            <v>1</v>
          </cell>
          <cell r="BG3615">
            <v>0</v>
          </cell>
          <cell r="BJ3615">
            <v>0</v>
          </cell>
          <cell r="BK3615">
            <v>0</v>
          </cell>
          <cell r="BL3615">
            <v>0</v>
          </cell>
        </row>
        <row r="3616">
          <cell r="J3616" t="str">
            <v>Marietjie Cronje</v>
          </cell>
          <cell r="K3616" t="str">
            <v>M051572</v>
          </cell>
          <cell r="L3616" t="str">
            <v>Ermelo Fotoklub</v>
          </cell>
          <cell r="Q3616" t="str">
            <v>PDI</v>
          </cell>
          <cell r="AP3616">
            <v>1</v>
          </cell>
          <cell r="AT3616">
            <v>1</v>
          </cell>
          <cell r="AX3616">
            <v>0</v>
          </cell>
          <cell r="BB3616">
            <v>0</v>
          </cell>
          <cell r="BE3616">
            <v>0</v>
          </cell>
          <cell r="BF3616">
            <v>1</v>
          </cell>
          <cell r="BG3616">
            <v>0</v>
          </cell>
          <cell r="BJ3616">
            <v>0</v>
          </cell>
          <cell r="BK3616">
            <v>0</v>
          </cell>
          <cell r="BL3616">
            <v>0</v>
          </cell>
        </row>
        <row r="3617">
          <cell r="J3617" t="str">
            <v>Marietjie Cronje</v>
          </cell>
          <cell r="K3617" t="str">
            <v>M051572</v>
          </cell>
          <cell r="L3617" t="str">
            <v>Ermelo Fotoklub</v>
          </cell>
          <cell r="Q3617" t="str">
            <v>PDI</v>
          </cell>
          <cell r="AP3617">
            <v>1</v>
          </cell>
          <cell r="AT3617">
            <v>1</v>
          </cell>
          <cell r="AX3617">
            <v>0</v>
          </cell>
          <cell r="BB3617">
            <v>0</v>
          </cell>
          <cell r="BE3617">
            <v>1</v>
          </cell>
          <cell r="BF3617">
            <v>0</v>
          </cell>
          <cell r="BG3617">
            <v>0</v>
          </cell>
          <cell r="BJ3617">
            <v>0</v>
          </cell>
          <cell r="BK3617">
            <v>0</v>
          </cell>
          <cell r="BL3617">
            <v>0</v>
          </cell>
        </row>
        <row r="3618">
          <cell r="J3618" t="str">
            <v>Marietjie Cronje</v>
          </cell>
          <cell r="K3618" t="str">
            <v>M051572</v>
          </cell>
          <cell r="L3618" t="str">
            <v>Ermelo Fotoklub</v>
          </cell>
          <cell r="Q3618" t="str">
            <v>PDI</v>
          </cell>
          <cell r="AP3618">
            <v>1</v>
          </cell>
          <cell r="AT3618">
            <v>1</v>
          </cell>
          <cell r="AX3618">
            <v>0</v>
          </cell>
          <cell r="BB3618">
            <v>0</v>
          </cell>
          <cell r="BE3618">
            <v>1</v>
          </cell>
          <cell r="BF3618">
            <v>0</v>
          </cell>
          <cell r="BG3618">
            <v>0</v>
          </cell>
          <cell r="BJ3618">
            <v>0</v>
          </cell>
          <cell r="BK3618">
            <v>0</v>
          </cell>
          <cell r="BL3618">
            <v>0</v>
          </cell>
        </row>
        <row r="3619">
          <cell r="J3619" t="str">
            <v>Marietjie Cronje</v>
          </cell>
          <cell r="K3619" t="str">
            <v>M051572</v>
          </cell>
          <cell r="L3619" t="str">
            <v>Ermelo Fotoklub</v>
          </cell>
          <cell r="Q3619" t="str">
            <v>PDI</v>
          </cell>
          <cell r="AP3619">
            <v>2</v>
          </cell>
          <cell r="AT3619">
            <v>1</v>
          </cell>
          <cell r="AX3619">
            <v>0</v>
          </cell>
          <cell r="BB3619">
            <v>0</v>
          </cell>
          <cell r="BE3619">
            <v>2</v>
          </cell>
          <cell r="BF3619">
            <v>0</v>
          </cell>
          <cell r="BG3619">
            <v>0</v>
          </cell>
          <cell r="BJ3619">
            <v>0</v>
          </cell>
          <cell r="BK3619">
            <v>0</v>
          </cell>
          <cell r="BL3619">
            <v>0</v>
          </cell>
        </row>
        <row r="3620">
          <cell r="J3620" t="str">
            <v>Marina Rutter</v>
          </cell>
          <cell r="L3620" t="str">
            <v>Randburg Foto Klub-Randburg Photo Club</v>
          </cell>
          <cell r="Q3620" t="str">
            <v>PDI</v>
          </cell>
          <cell r="AP3620">
            <v>1</v>
          </cell>
          <cell r="AT3620">
            <v>1</v>
          </cell>
          <cell r="AX3620">
            <v>0</v>
          </cell>
          <cell r="BB3620">
            <v>0</v>
          </cell>
          <cell r="BE3620">
            <v>1</v>
          </cell>
          <cell r="BF3620">
            <v>0</v>
          </cell>
          <cell r="BG3620">
            <v>0</v>
          </cell>
          <cell r="BJ3620">
            <v>0</v>
          </cell>
          <cell r="BK3620">
            <v>0</v>
          </cell>
          <cell r="BL3620">
            <v>0</v>
          </cell>
        </row>
        <row r="3621">
          <cell r="J3621" t="str">
            <v>Marinda Williams</v>
          </cell>
          <cell r="L3621" t="str">
            <v>Bosveld Fotografie Klub</v>
          </cell>
          <cell r="Q3621" t="str">
            <v>PDI</v>
          </cell>
          <cell r="AP3621">
            <v>1</v>
          </cell>
          <cell r="AT3621">
            <v>1</v>
          </cell>
          <cell r="AX3621">
            <v>0</v>
          </cell>
          <cell r="BB3621">
            <v>0</v>
          </cell>
          <cell r="BE3621">
            <v>0</v>
          </cell>
          <cell r="BF3621">
            <v>1</v>
          </cell>
          <cell r="BG3621">
            <v>0</v>
          </cell>
          <cell r="BJ3621">
            <v>0</v>
          </cell>
          <cell r="BK3621">
            <v>0</v>
          </cell>
          <cell r="BL3621">
            <v>0</v>
          </cell>
        </row>
        <row r="3622">
          <cell r="J3622" t="str">
            <v>Marinda Williams</v>
          </cell>
          <cell r="L3622" t="str">
            <v>Bosveld Fotografie Klub</v>
          </cell>
          <cell r="Q3622" t="str">
            <v>PDI</v>
          </cell>
          <cell r="AP3622">
            <v>1</v>
          </cell>
          <cell r="AT3622">
            <v>1</v>
          </cell>
          <cell r="AX3622">
            <v>0</v>
          </cell>
          <cell r="BB3622">
            <v>0</v>
          </cell>
          <cell r="BE3622">
            <v>0</v>
          </cell>
          <cell r="BF3622">
            <v>1</v>
          </cell>
          <cell r="BG3622">
            <v>0</v>
          </cell>
          <cell r="BJ3622">
            <v>0</v>
          </cell>
          <cell r="BK3622">
            <v>0</v>
          </cell>
          <cell r="BL3622">
            <v>0</v>
          </cell>
        </row>
        <row r="3623">
          <cell r="J3623" t="str">
            <v>Marinda Williams</v>
          </cell>
          <cell r="L3623" t="str">
            <v>Bosveld Fotografie Klub</v>
          </cell>
          <cell r="Q3623" t="str">
            <v>PDI</v>
          </cell>
          <cell r="AP3623">
            <v>1</v>
          </cell>
          <cell r="AT3623">
            <v>1</v>
          </cell>
          <cell r="AX3623">
            <v>0</v>
          </cell>
          <cell r="BB3623">
            <v>0</v>
          </cell>
          <cell r="BE3623">
            <v>0</v>
          </cell>
          <cell r="BF3623">
            <v>1</v>
          </cell>
          <cell r="BG3623">
            <v>0</v>
          </cell>
          <cell r="BJ3623">
            <v>0</v>
          </cell>
          <cell r="BK3623">
            <v>0</v>
          </cell>
          <cell r="BL3623">
            <v>0</v>
          </cell>
        </row>
        <row r="3624">
          <cell r="J3624" t="str">
            <v>Marinda Williams</v>
          </cell>
          <cell r="L3624" t="str">
            <v>Bosveld Fotografie Klub</v>
          </cell>
          <cell r="Q3624" t="str">
            <v>PDI</v>
          </cell>
          <cell r="AP3624">
            <v>1</v>
          </cell>
          <cell r="AT3624">
            <v>1</v>
          </cell>
          <cell r="AX3624">
            <v>0</v>
          </cell>
          <cell r="BB3624">
            <v>0</v>
          </cell>
          <cell r="BE3624">
            <v>1</v>
          </cell>
          <cell r="BF3624">
            <v>0</v>
          </cell>
          <cell r="BG3624">
            <v>0</v>
          </cell>
          <cell r="BJ3624">
            <v>0</v>
          </cell>
          <cell r="BK3624">
            <v>0</v>
          </cell>
          <cell r="BL3624">
            <v>0</v>
          </cell>
        </row>
        <row r="3625">
          <cell r="J3625" t="str">
            <v>Marinda Williams</v>
          </cell>
          <cell r="L3625" t="str">
            <v>Bosveld Fotografie Klub</v>
          </cell>
          <cell r="Q3625" t="str">
            <v>PDI</v>
          </cell>
          <cell r="AP3625">
            <v>1</v>
          </cell>
          <cell r="AT3625">
            <v>1</v>
          </cell>
          <cell r="AX3625">
            <v>0</v>
          </cell>
          <cell r="BB3625">
            <v>0</v>
          </cell>
          <cell r="BE3625">
            <v>1</v>
          </cell>
          <cell r="BF3625">
            <v>0</v>
          </cell>
          <cell r="BG3625">
            <v>0</v>
          </cell>
          <cell r="BJ3625">
            <v>0</v>
          </cell>
          <cell r="BK3625">
            <v>0</v>
          </cell>
          <cell r="BL3625">
            <v>0</v>
          </cell>
        </row>
        <row r="3626">
          <cell r="J3626" t="str">
            <v>Marinda Williams</v>
          </cell>
          <cell r="L3626" t="str">
            <v>Bosveld Fotografie Klub</v>
          </cell>
          <cell r="Q3626" t="str">
            <v>PDI</v>
          </cell>
          <cell r="AP3626">
            <v>1</v>
          </cell>
          <cell r="AT3626">
            <v>1</v>
          </cell>
          <cell r="AX3626">
            <v>0</v>
          </cell>
          <cell r="BB3626">
            <v>0</v>
          </cell>
          <cell r="BE3626">
            <v>0</v>
          </cell>
          <cell r="BF3626">
            <v>0</v>
          </cell>
          <cell r="BG3626">
            <v>1</v>
          </cell>
          <cell r="BJ3626">
            <v>0</v>
          </cell>
          <cell r="BK3626">
            <v>0</v>
          </cell>
          <cell r="BL3626">
            <v>0</v>
          </cell>
        </row>
        <row r="3627">
          <cell r="J3627" t="str">
            <v>Marinda Williams</v>
          </cell>
          <cell r="L3627" t="str">
            <v>Bosveld Fotografie Klub</v>
          </cell>
          <cell r="Q3627" t="str">
            <v>PDI</v>
          </cell>
          <cell r="AP3627">
            <v>1</v>
          </cell>
          <cell r="AT3627">
            <v>1</v>
          </cell>
          <cell r="AX3627">
            <v>0</v>
          </cell>
          <cell r="BB3627">
            <v>0</v>
          </cell>
          <cell r="BE3627">
            <v>0</v>
          </cell>
          <cell r="BF3627">
            <v>0</v>
          </cell>
          <cell r="BG3627">
            <v>1</v>
          </cell>
          <cell r="BJ3627">
            <v>0</v>
          </cell>
          <cell r="BK3627">
            <v>0</v>
          </cell>
          <cell r="BL3627">
            <v>0</v>
          </cell>
        </row>
        <row r="3628">
          <cell r="J3628" t="str">
            <v>Mark Thomson</v>
          </cell>
          <cell r="L3628" t="str">
            <v>Port Elizabeth Camera Club</v>
          </cell>
          <cell r="Q3628" t="str">
            <v>PDI</v>
          </cell>
          <cell r="AP3628">
            <v>1</v>
          </cell>
          <cell r="AT3628">
            <v>1</v>
          </cell>
          <cell r="AX3628">
            <v>0</v>
          </cell>
          <cell r="BB3628">
            <v>0</v>
          </cell>
          <cell r="BE3628">
            <v>1</v>
          </cell>
          <cell r="BF3628">
            <v>0</v>
          </cell>
          <cell r="BG3628">
            <v>0</v>
          </cell>
          <cell r="BJ3628">
            <v>0</v>
          </cell>
          <cell r="BK3628">
            <v>0</v>
          </cell>
          <cell r="BL3628">
            <v>0</v>
          </cell>
        </row>
        <row r="3629">
          <cell r="J3629" t="str">
            <v>marlene schreuder</v>
          </cell>
          <cell r="L3629" t="str">
            <v>Kroonstad Fotoklub</v>
          </cell>
          <cell r="Q3629" t="str">
            <v>PDI</v>
          </cell>
          <cell r="AP3629">
            <v>1</v>
          </cell>
          <cell r="AT3629">
            <v>1</v>
          </cell>
          <cell r="AX3629">
            <v>0</v>
          </cell>
          <cell r="BB3629">
            <v>0</v>
          </cell>
          <cell r="BE3629">
            <v>0</v>
          </cell>
          <cell r="BF3629">
            <v>0</v>
          </cell>
          <cell r="BG3629">
            <v>1</v>
          </cell>
          <cell r="BJ3629">
            <v>0</v>
          </cell>
          <cell r="BK3629">
            <v>0</v>
          </cell>
          <cell r="BL3629">
            <v>0</v>
          </cell>
        </row>
        <row r="3630">
          <cell r="J3630" t="str">
            <v>marlene schreuder</v>
          </cell>
          <cell r="L3630" t="str">
            <v>Kroonstad Fotoklub</v>
          </cell>
          <cell r="Q3630" t="str">
            <v>PDI</v>
          </cell>
          <cell r="AP3630">
            <v>1</v>
          </cell>
          <cell r="AT3630">
            <v>1</v>
          </cell>
          <cell r="AX3630">
            <v>0</v>
          </cell>
          <cell r="BB3630">
            <v>0</v>
          </cell>
          <cell r="BE3630">
            <v>0</v>
          </cell>
          <cell r="BF3630">
            <v>0</v>
          </cell>
          <cell r="BG3630">
            <v>1</v>
          </cell>
          <cell r="BJ3630">
            <v>0</v>
          </cell>
          <cell r="BK3630">
            <v>0</v>
          </cell>
          <cell r="BL3630">
            <v>0</v>
          </cell>
        </row>
        <row r="3631">
          <cell r="J3631" t="str">
            <v>Marriette Hobkirk-van Wyk</v>
          </cell>
          <cell r="K3631" t="str">
            <v>M050828</v>
          </cell>
          <cell r="L3631" t="str">
            <v>Centurion Camera Club</v>
          </cell>
          <cell r="Q3631" t="str">
            <v>PDI</v>
          </cell>
          <cell r="AP3631">
            <v>1</v>
          </cell>
          <cell r="AT3631">
            <v>1</v>
          </cell>
          <cell r="AX3631">
            <v>0</v>
          </cell>
          <cell r="BB3631">
            <v>0</v>
          </cell>
          <cell r="BE3631">
            <v>1</v>
          </cell>
          <cell r="BF3631">
            <v>0</v>
          </cell>
          <cell r="BG3631">
            <v>0</v>
          </cell>
          <cell r="BJ3631">
            <v>0</v>
          </cell>
          <cell r="BK3631">
            <v>0</v>
          </cell>
          <cell r="BL3631">
            <v>0</v>
          </cell>
        </row>
        <row r="3632">
          <cell r="J3632" t="str">
            <v>Marriette Hobkirk-van Wyk</v>
          </cell>
          <cell r="K3632" t="str">
            <v>M050828</v>
          </cell>
          <cell r="L3632" t="str">
            <v>Centurion Camera Club</v>
          </cell>
          <cell r="Q3632" t="str">
            <v>PDI</v>
          </cell>
          <cell r="AP3632">
            <v>1</v>
          </cell>
          <cell r="AT3632">
            <v>1</v>
          </cell>
          <cell r="AX3632">
            <v>0</v>
          </cell>
          <cell r="BB3632">
            <v>0</v>
          </cell>
          <cell r="BE3632">
            <v>0</v>
          </cell>
          <cell r="BF3632">
            <v>0</v>
          </cell>
          <cell r="BG3632">
            <v>1</v>
          </cell>
          <cell r="BJ3632">
            <v>0</v>
          </cell>
          <cell r="BK3632">
            <v>0</v>
          </cell>
          <cell r="BL3632">
            <v>0</v>
          </cell>
        </row>
        <row r="3633">
          <cell r="J3633" t="str">
            <v>Martin Venter</v>
          </cell>
          <cell r="K3633" t="str">
            <v>M043134</v>
          </cell>
          <cell r="L3633" t="str">
            <v>Kroonstad Fotoklub</v>
          </cell>
          <cell r="Q3633" t="str">
            <v>PDI</v>
          </cell>
          <cell r="AP3633">
            <v>1</v>
          </cell>
          <cell r="AT3633">
            <v>1</v>
          </cell>
          <cell r="AX3633">
            <v>0</v>
          </cell>
          <cell r="BB3633">
            <v>0</v>
          </cell>
          <cell r="BE3633">
            <v>0</v>
          </cell>
          <cell r="BF3633">
            <v>0</v>
          </cell>
          <cell r="BG3633">
            <v>1</v>
          </cell>
          <cell r="BJ3633">
            <v>0</v>
          </cell>
          <cell r="BK3633">
            <v>0</v>
          </cell>
          <cell r="BL3633">
            <v>0</v>
          </cell>
        </row>
        <row r="3634">
          <cell r="J3634" t="str">
            <v>Martin Venter</v>
          </cell>
          <cell r="K3634" t="str">
            <v>M043134</v>
          </cell>
          <cell r="L3634" t="str">
            <v>Kroonstad Fotoklub</v>
          </cell>
          <cell r="Q3634" t="str">
            <v>PDI</v>
          </cell>
          <cell r="AP3634">
            <v>1</v>
          </cell>
          <cell r="AT3634">
            <v>1</v>
          </cell>
          <cell r="AX3634">
            <v>0</v>
          </cell>
          <cell r="BB3634">
            <v>0</v>
          </cell>
          <cell r="BE3634">
            <v>0</v>
          </cell>
          <cell r="BF3634">
            <v>0</v>
          </cell>
          <cell r="BG3634">
            <v>1</v>
          </cell>
          <cell r="BJ3634">
            <v>0</v>
          </cell>
          <cell r="BK3634">
            <v>0</v>
          </cell>
          <cell r="BL3634">
            <v>0</v>
          </cell>
        </row>
        <row r="3635">
          <cell r="J3635" t="str">
            <v>Mary Lubbe</v>
          </cell>
          <cell r="L3635" t="str">
            <v>Mosselbaai Kameraklub</v>
          </cell>
          <cell r="Q3635" t="str">
            <v>PDI</v>
          </cell>
          <cell r="AP3635">
            <v>1</v>
          </cell>
          <cell r="AT3635">
            <v>1</v>
          </cell>
          <cell r="AX3635">
            <v>0</v>
          </cell>
          <cell r="BB3635">
            <v>0</v>
          </cell>
          <cell r="BE3635">
            <v>1</v>
          </cell>
          <cell r="BF3635">
            <v>0</v>
          </cell>
          <cell r="BG3635">
            <v>0</v>
          </cell>
          <cell r="BJ3635">
            <v>0</v>
          </cell>
          <cell r="BK3635">
            <v>0</v>
          </cell>
          <cell r="BL3635">
            <v>0</v>
          </cell>
        </row>
        <row r="3636">
          <cell r="J3636" t="str">
            <v>Mary Lubbe</v>
          </cell>
          <cell r="L3636" t="str">
            <v>Mosselbaai Kameraklub</v>
          </cell>
          <cell r="Q3636" t="str">
            <v>PDI</v>
          </cell>
          <cell r="AP3636">
            <v>1</v>
          </cell>
          <cell r="AT3636">
            <v>1</v>
          </cell>
          <cell r="AX3636">
            <v>0</v>
          </cell>
          <cell r="BB3636">
            <v>0</v>
          </cell>
          <cell r="BE3636">
            <v>1</v>
          </cell>
          <cell r="BF3636">
            <v>0</v>
          </cell>
          <cell r="BG3636">
            <v>0</v>
          </cell>
          <cell r="BJ3636">
            <v>0</v>
          </cell>
          <cell r="BK3636">
            <v>0</v>
          </cell>
          <cell r="BL3636">
            <v>0</v>
          </cell>
        </row>
        <row r="3637">
          <cell r="J3637" t="str">
            <v>Michael de Nobrega</v>
          </cell>
          <cell r="K3637" t="str">
            <v>M050865</v>
          </cell>
          <cell r="L3637" t="str">
            <v>Eden Photographic Society</v>
          </cell>
          <cell r="Q3637" t="str">
            <v>PDI</v>
          </cell>
          <cell r="AP3637">
            <v>1</v>
          </cell>
          <cell r="AT3637">
            <v>1</v>
          </cell>
          <cell r="AX3637">
            <v>0</v>
          </cell>
          <cell r="BB3637">
            <v>0</v>
          </cell>
          <cell r="BE3637">
            <v>1</v>
          </cell>
          <cell r="BF3637">
            <v>0</v>
          </cell>
          <cell r="BG3637">
            <v>0</v>
          </cell>
          <cell r="BJ3637">
            <v>0</v>
          </cell>
          <cell r="BK3637">
            <v>0</v>
          </cell>
          <cell r="BL3637">
            <v>0</v>
          </cell>
        </row>
        <row r="3638">
          <cell r="J3638" t="str">
            <v>Mikaela Smulders</v>
          </cell>
          <cell r="L3638" t="str">
            <v>Sapphire Coast Camera Club</v>
          </cell>
          <cell r="Q3638" t="str">
            <v>PDI</v>
          </cell>
          <cell r="AP3638">
            <v>1</v>
          </cell>
          <cell r="AT3638">
            <v>1</v>
          </cell>
          <cell r="AX3638">
            <v>0</v>
          </cell>
          <cell r="BB3638">
            <v>0</v>
          </cell>
          <cell r="BE3638">
            <v>0</v>
          </cell>
          <cell r="BF3638">
            <v>1</v>
          </cell>
          <cell r="BG3638">
            <v>0</v>
          </cell>
          <cell r="BJ3638">
            <v>0</v>
          </cell>
          <cell r="BK3638">
            <v>0</v>
          </cell>
          <cell r="BL3638">
            <v>0</v>
          </cell>
        </row>
        <row r="3639">
          <cell r="J3639" t="str">
            <v>Mikaela Smulders</v>
          </cell>
          <cell r="L3639" t="str">
            <v>Sapphire Coast Camera Club</v>
          </cell>
          <cell r="Q3639" t="str">
            <v>PDI</v>
          </cell>
          <cell r="AP3639">
            <v>1</v>
          </cell>
          <cell r="AT3639">
            <v>1</v>
          </cell>
          <cell r="AX3639">
            <v>0</v>
          </cell>
          <cell r="BB3639">
            <v>0</v>
          </cell>
          <cell r="BE3639">
            <v>0</v>
          </cell>
          <cell r="BF3639">
            <v>1</v>
          </cell>
          <cell r="BG3639">
            <v>0</v>
          </cell>
          <cell r="BJ3639">
            <v>0</v>
          </cell>
          <cell r="BK3639">
            <v>0</v>
          </cell>
          <cell r="BL3639">
            <v>0</v>
          </cell>
        </row>
        <row r="3640">
          <cell r="J3640" t="str">
            <v>Mikaela Smulders</v>
          </cell>
          <cell r="L3640" t="str">
            <v>Sapphire Coast Camera Club</v>
          </cell>
          <cell r="Q3640" t="str">
            <v>PDI</v>
          </cell>
          <cell r="AP3640">
            <v>1</v>
          </cell>
          <cell r="AT3640">
            <v>1</v>
          </cell>
          <cell r="AX3640">
            <v>0</v>
          </cell>
          <cell r="BB3640">
            <v>0</v>
          </cell>
          <cell r="BE3640">
            <v>1</v>
          </cell>
          <cell r="BF3640">
            <v>0</v>
          </cell>
          <cell r="BG3640">
            <v>0</v>
          </cell>
          <cell r="BJ3640">
            <v>0</v>
          </cell>
          <cell r="BK3640">
            <v>0</v>
          </cell>
          <cell r="BL3640">
            <v>0</v>
          </cell>
        </row>
        <row r="3641">
          <cell r="J3641" t="str">
            <v>Mikaela Smulders</v>
          </cell>
          <cell r="L3641" t="str">
            <v>Sapphire Coast Camera Club</v>
          </cell>
          <cell r="Q3641" t="str">
            <v>PDI</v>
          </cell>
          <cell r="AP3641">
            <v>1</v>
          </cell>
          <cell r="AT3641">
            <v>1</v>
          </cell>
          <cell r="AX3641">
            <v>0</v>
          </cell>
          <cell r="BB3641">
            <v>0</v>
          </cell>
          <cell r="BE3641">
            <v>0</v>
          </cell>
          <cell r="BF3641">
            <v>0</v>
          </cell>
          <cell r="BG3641">
            <v>1</v>
          </cell>
          <cell r="BJ3641">
            <v>0</v>
          </cell>
          <cell r="BK3641">
            <v>0</v>
          </cell>
          <cell r="BL3641">
            <v>0</v>
          </cell>
        </row>
        <row r="3642">
          <cell r="J3642" t="str">
            <v>Mikaela Smulders</v>
          </cell>
          <cell r="L3642" t="str">
            <v>Sapphire Coast Camera Club</v>
          </cell>
          <cell r="Q3642" t="str">
            <v>PDI</v>
          </cell>
          <cell r="AP3642">
            <v>1</v>
          </cell>
          <cell r="AT3642">
            <v>1</v>
          </cell>
          <cell r="AX3642">
            <v>0</v>
          </cell>
          <cell r="BB3642">
            <v>0</v>
          </cell>
          <cell r="BE3642">
            <v>0</v>
          </cell>
          <cell r="BF3642">
            <v>0</v>
          </cell>
          <cell r="BG3642">
            <v>1</v>
          </cell>
          <cell r="BJ3642">
            <v>0</v>
          </cell>
          <cell r="BK3642">
            <v>0</v>
          </cell>
          <cell r="BL3642">
            <v>0</v>
          </cell>
        </row>
        <row r="3643">
          <cell r="J3643" t="str">
            <v>Mikaela Smulders</v>
          </cell>
          <cell r="L3643" t="str">
            <v>Sapphire Coast Camera Club</v>
          </cell>
          <cell r="Q3643" t="str">
            <v>PDI</v>
          </cell>
          <cell r="AP3643">
            <v>1</v>
          </cell>
          <cell r="AT3643">
            <v>1</v>
          </cell>
          <cell r="AX3643">
            <v>0</v>
          </cell>
          <cell r="BB3643">
            <v>0</v>
          </cell>
          <cell r="BE3643">
            <v>0</v>
          </cell>
          <cell r="BF3643">
            <v>0</v>
          </cell>
          <cell r="BG3643">
            <v>1</v>
          </cell>
          <cell r="BJ3643">
            <v>0</v>
          </cell>
          <cell r="BK3643">
            <v>0</v>
          </cell>
          <cell r="BL3643">
            <v>0</v>
          </cell>
        </row>
        <row r="3644">
          <cell r="J3644" t="str">
            <v>Minky Goodbrand</v>
          </cell>
          <cell r="L3644" t="str">
            <v>Maritzburg Camera Club</v>
          </cell>
          <cell r="Q3644" t="str">
            <v>PDI</v>
          </cell>
          <cell r="AP3644">
            <v>1</v>
          </cell>
          <cell r="AT3644">
            <v>1</v>
          </cell>
          <cell r="AX3644">
            <v>0</v>
          </cell>
          <cell r="BB3644">
            <v>0</v>
          </cell>
          <cell r="BE3644">
            <v>1</v>
          </cell>
          <cell r="BF3644">
            <v>0</v>
          </cell>
          <cell r="BG3644">
            <v>0</v>
          </cell>
          <cell r="BJ3644">
            <v>0</v>
          </cell>
          <cell r="BK3644">
            <v>0</v>
          </cell>
          <cell r="BL3644">
            <v>0</v>
          </cell>
        </row>
        <row r="3645">
          <cell r="J3645" t="str">
            <v>Minky Goodbrand</v>
          </cell>
          <cell r="L3645" t="str">
            <v>Maritzburg Camera Club</v>
          </cell>
          <cell r="Q3645" t="str">
            <v>PDI</v>
          </cell>
          <cell r="AP3645">
            <v>2</v>
          </cell>
          <cell r="AT3645">
            <v>1</v>
          </cell>
          <cell r="AX3645">
            <v>0</v>
          </cell>
          <cell r="BB3645">
            <v>0</v>
          </cell>
          <cell r="BE3645">
            <v>0</v>
          </cell>
          <cell r="BF3645">
            <v>0</v>
          </cell>
          <cell r="BG3645">
            <v>2</v>
          </cell>
          <cell r="BJ3645">
            <v>0</v>
          </cell>
          <cell r="BK3645">
            <v>0</v>
          </cell>
          <cell r="BL3645">
            <v>0</v>
          </cell>
        </row>
        <row r="3646">
          <cell r="J3646" t="str">
            <v>Mirinda Gericke</v>
          </cell>
          <cell r="K3646" t="str">
            <v>M050842</v>
          </cell>
          <cell r="L3646" t="str">
            <v>Scottburgh Camera Club</v>
          </cell>
          <cell r="Q3646" t="str">
            <v>PDI</v>
          </cell>
          <cell r="AP3646">
            <v>1</v>
          </cell>
          <cell r="AT3646">
            <v>1</v>
          </cell>
          <cell r="AX3646">
            <v>0</v>
          </cell>
          <cell r="BB3646">
            <v>0</v>
          </cell>
          <cell r="BE3646">
            <v>1</v>
          </cell>
          <cell r="BF3646">
            <v>0</v>
          </cell>
          <cell r="BG3646">
            <v>0</v>
          </cell>
          <cell r="BJ3646">
            <v>0</v>
          </cell>
          <cell r="BK3646">
            <v>0</v>
          </cell>
          <cell r="BL3646">
            <v>0</v>
          </cell>
        </row>
        <row r="3647">
          <cell r="J3647" t="str">
            <v xml:space="preserve">Nango Grace Remondo Asserempaga </v>
          </cell>
          <cell r="L3647" t="str">
            <v>Creative Camera Club</v>
          </cell>
          <cell r="Q3647" t="str">
            <v>PDI</v>
          </cell>
          <cell r="AP3647">
            <v>1</v>
          </cell>
          <cell r="AT3647">
            <v>1</v>
          </cell>
          <cell r="AX3647">
            <v>0</v>
          </cell>
          <cell r="BB3647">
            <v>0</v>
          </cell>
          <cell r="BE3647">
            <v>0</v>
          </cell>
          <cell r="BF3647">
            <v>0</v>
          </cell>
          <cell r="BG3647">
            <v>1</v>
          </cell>
          <cell r="BJ3647">
            <v>0</v>
          </cell>
          <cell r="BK3647">
            <v>0</v>
          </cell>
          <cell r="BL3647">
            <v>0</v>
          </cell>
        </row>
        <row r="3648">
          <cell r="J3648" t="str">
            <v>Nelus Bantjes</v>
          </cell>
          <cell r="L3648" t="str">
            <v xml:space="preserve"> Independent</v>
          </cell>
          <cell r="Q3648" t="str">
            <v>PDI</v>
          </cell>
          <cell r="AP3648">
            <v>1</v>
          </cell>
          <cell r="AT3648">
            <v>1</v>
          </cell>
          <cell r="AX3648">
            <v>0</v>
          </cell>
          <cell r="BB3648">
            <v>0</v>
          </cell>
          <cell r="BE3648">
            <v>0</v>
          </cell>
          <cell r="BF3648">
            <v>1</v>
          </cell>
          <cell r="BG3648">
            <v>0</v>
          </cell>
          <cell r="BJ3648">
            <v>0</v>
          </cell>
          <cell r="BK3648">
            <v>0</v>
          </cell>
          <cell r="BL3648">
            <v>0</v>
          </cell>
        </row>
        <row r="3649">
          <cell r="J3649" t="str">
            <v>Nicole Forrester</v>
          </cell>
          <cell r="L3649" t="str">
            <v>Amber Camera Club</v>
          </cell>
          <cell r="Q3649" t="str">
            <v>PDI</v>
          </cell>
          <cell r="AP3649">
            <v>0</v>
          </cell>
          <cell r="AT3649">
            <v>1</v>
          </cell>
          <cell r="AX3649">
            <v>0</v>
          </cell>
          <cell r="BB3649">
            <v>0</v>
          </cell>
          <cell r="BE3649">
            <v>0</v>
          </cell>
          <cell r="BF3649">
            <v>0</v>
          </cell>
          <cell r="BG3649">
            <v>0</v>
          </cell>
          <cell r="BJ3649">
            <v>0</v>
          </cell>
          <cell r="BK3649">
            <v>0</v>
          </cell>
          <cell r="BL3649">
            <v>0</v>
          </cell>
        </row>
        <row r="3650">
          <cell r="J3650" t="str">
            <v>Nicole Forrester</v>
          </cell>
          <cell r="L3650" t="str">
            <v>Amber Camera Club</v>
          </cell>
          <cell r="Q3650" t="str">
            <v>PDI</v>
          </cell>
          <cell r="AP3650">
            <v>1</v>
          </cell>
          <cell r="AT3650">
            <v>1</v>
          </cell>
          <cell r="AX3650">
            <v>0</v>
          </cell>
          <cell r="BB3650">
            <v>0</v>
          </cell>
          <cell r="BE3650">
            <v>0</v>
          </cell>
          <cell r="BF3650">
            <v>1</v>
          </cell>
          <cell r="BG3650">
            <v>0</v>
          </cell>
          <cell r="BJ3650">
            <v>0</v>
          </cell>
          <cell r="BK3650">
            <v>0</v>
          </cell>
          <cell r="BL3650">
            <v>0</v>
          </cell>
        </row>
        <row r="3651">
          <cell r="J3651" t="str">
            <v>Nicole Forrester</v>
          </cell>
          <cell r="L3651" t="str">
            <v>Amber Camera Club</v>
          </cell>
          <cell r="Q3651" t="str">
            <v>PDI</v>
          </cell>
          <cell r="AP3651">
            <v>1</v>
          </cell>
          <cell r="AT3651">
            <v>1</v>
          </cell>
          <cell r="AX3651">
            <v>0</v>
          </cell>
          <cell r="BB3651">
            <v>0</v>
          </cell>
          <cell r="BE3651">
            <v>0</v>
          </cell>
          <cell r="BF3651">
            <v>1</v>
          </cell>
          <cell r="BG3651">
            <v>0</v>
          </cell>
          <cell r="BJ3651">
            <v>0</v>
          </cell>
          <cell r="BK3651">
            <v>0</v>
          </cell>
          <cell r="BL3651">
            <v>0</v>
          </cell>
        </row>
        <row r="3652">
          <cell r="J3652" t="str">
            <v>Nicole Forrester</v>
          </cell>
          <cell r="L3652" t="str">
            <v>Amber Camera Club</v>
          </cell>
          <cell r="Q3652" t="str">
            <v>PDI</v>
          </cell>
          <cell r="AP3652">
            <v>1</v>
          </cell>
          <cell r="AT3652">
            <v>1</v>
          </cell>
          <cell r="AX3652">
            <v>0</v>
          </cell>
          <cell r="BB3652">
            <v>0</v>
          </cell>
          <cell r="BE3652">
            <v>1</v>
          </cell>
          <cell r="BF3652">
            <v>0</v>
          </cell>
          <cell r="BG3652">
            <v>0</v>
          </cell>
          <cell r="BJ3652">
            <v>0</v>
          </cell>
          <cell r="BK3652">
            <v>0</v>
          </cell>
          <cell r="BL3652">
            <v>0</v>
          </cell>
        </row>
        <row r="3653">
          <cell r="J3653" t="str">
            <v>Nicole Forrester</v>
          </cell>
          <cell r="L3653" t="str">
            <v>Amber Camera Club</v>
          </cell>
          <cell r="Q3653" t="str">
            <v>PDI</v>
          </cell>
          <cell r="AP3653">
            <v>1</v>
          </cell>
          <cell r="AT3653">
            <v>1</v>
          </cell>
          <cell r="AX3653">
            <v>0</v>
          </cell>
          <cell r="BB3653">
            <v>0</v>
          </cell>
          <cell r="BE3653">
            <v>1</v>
          </cell>
          <cell r="BF3653">
            <v>0</v>
          </cell>
          <cell r="BG3653">
            <v>0</v>
          </cell>
          <cell r="BJ3653">
            <v>0</v>
          </cell>
          <cell r="BK3653">
            <v>0</v>
          </cell>
          <cell r="BL3653">
            <v>0</v>
          </cell>
        </row>
        <row r="3654">
          <cell r="J3654" t="str">
            <v>Nicole Forrester</v>
          </cell>
          <cell r="L3654" t="str">
            <v>Amber Camera Club</v>
          </cell>
          <cell r="Q3654" t="str">
            <v>PDI</v>
          </cell>
          <cell r="AP3654">
            <v>1</v>
          </cell>
          <cell r="AT3654">
            <v>1</v>
          </cell>
          <cell r="AX3654">
            <v>0</v>
          </cell>
          <cell r="BB3654">
            <v>0</v>
          </cell>
          <cell r="BE3654">
            <v>0</v>
          </cell>
          <cell r="BF3654">
            <v>0</v>
          </cell>
          <cell r="BG3654">
            <v>1</v>
          </cell>
          <cell r="BJ3654">
            <v>0</v>
          </cell>
          <cell r="BK3654">
            <v>0</v>
          </cell>
          <cell r="BL3654">
            <v>0</v>
          </cell>
        </row>
        <row r="3655">
          <cell r="J3655" t="str">
            <v>Nicole Forrester</v>
          </cell>
          <cell r="L3655" t="str">
            <v>Amber Camera Club</v>
          </cell>
          <cell r="Q3655" t="str">
            <v>PDI</v>
          </cell>
          <cell r="AP3655">
            <v>1</v>
          </cell>
          <cell r="AT3655">
            <v>1</v>
          </cell>
          <cell r="AX3655">
            <v>0</v>
          </cell>
          <cell r="BB3655">
            <v>0</v>
          </cell>
          <cell r="BE3655">
            <v>0</v>
          </cell>
          <cell r="BF3655">
            <v>0</v>
          </cell>
          <cell r="BG3655">
            <v>1</v>
          </cell>
          <cell r="BJ3655">
            <v>0</v>
          </cell>
          <cell r="BK3655">
            <v>0</v>
          </cell>
          <cell r="BL3655">
            <v>0</v>
          </cell>
        </row>
        <row r="3656">
          <cell r="J3656" t="str">
            <v>Nicole Forrester</v>
          </cell>
          <cell r="L3656" t="str">
            <v>Amber Camera Club</v>
          </cell>
          <cell r="Q3656" t="str">
            <v>PDI</v>
          </cell>
          <cell r="AP3656">
            <v>1</v>
          </cell>
          <cell r="AT3656">
            <v>1</v>
          </cell>
          <cell r="AX3656">
            <v>0</v>
          </cell>
          <cell r="BB3656">
            <v>0</v>
          </cell>
          <cell r="BE3656">
            <v>0</v>
          </cell>
          <cell r="BF3656">
            <v>0</v>
          </cell>
          <cell r="BG3656">
            <v>1</v>
          </cell>
          <cell r="BJ3656">
            <v>0</v>
          </cell>
          <cell r="BK3656">
            <v>0</v>
          </cell>
          <cell r="BL3656">
            <v>0</v>
          </cell>
        </row>
        <row r="3657">
          <cell r="J3657" t="str">
            <v>Nicole Forrester</v>
          </cell>
          <cell r="L3657" t="str">
            <v>Amber Camera Club</v>
          </cell>
          <cell r="Q3657" t="str">
            <v>PDI</v>
          </cell>
          <cell r="AP3657">
            <v>2</v>
          </cell>
          <cell r="AT3657">
            <v>1</v>
          </cell>
          <cell r="AX3657">
            <v>0</v>
          </cell>
          <cell r="BB3657">
            <v>0</v>
          </cell>
          <cell r="BE3657">
            <v>0</v>
          </cell>
          <cell r="BF3657">
            <v>0</v>
          </cell>
          <cell r="BG3657">
            <v>2</v>
          </cell>
          <cell r="BJ3657">
            <v>0</v>
          </cell>
          <cell r="BK3657">
            <v>0</v>
          </cell>
          <cell r="BL3657">
            <v>0</v>
          </cell>
        </row>
        <row r="3658">
          <cell r="J3658" t="str">
            <v>Nicolene van Deventer</v>
          </cell>
          <cell r="L3658" t="str">
            <v xml:space="preserve"> Independent</v>
          </cell>
          <cell r="Q3658" t="str">
            <v>PDI</v>
          </cell>
          <cell r="AP3658">
            <v>1</v>
          </cell>
          <cell r="AT3658">
            <v>1</v>
          </cell>
          <cell r="AX3658">
            <v>0</v>
          </cell>
          <cell r="BB3658">
            <v>0</v>
          </cell>
          <cell r="BE3658">
            <v>1</v>
          </cell>
          <cell r="BF3658">
            <v>0</v>
          </cell>
          <cell r="BG3658">
            <v>0</v>
          </cell>
          <cell r="BJ3658">
            <v>0</v>
          </cell>
          <cell r="BK3658">
            <v>0</v>
          </cell>
          <cell r="BL3658">
            <v>0</v>
          </cell>
        </row>
        <row r="3659">
          <cell r="J3659" t="str">
            <v>Nicolene van Deventer</v>
          </cell>
          <cell r="L3659" t="str">
            <v xml:space="preserve"> Independent</v>
          </cell>
          <cell r="Q3659" t="str">
            <v>PDI</v>
          </cell>
          <cell r="AP3659">
            <v>1</v>
          </cell>
          <cell r="AT3659">
            <v>1</v>
          </cell>
          <cell r="AX3659">
            <v>0</v>
          </cell>
          <cell r="BB3659">
            <v>0</v>
          </cell>
          <cell r="BE3659">
            <v>0</v>
          </cell>
          <cell r="BF3659">
            <v>0</v>
          </cell>
          <cell r="BG3659">
            <v>1</v>
          </cell>
          <cell r="BJ3659">
            <v>0</v>
          </cell>
          <cell r="BK3659">
            <v>0</v>
          </cell>
          <cell r="BL3659">
            <v>0</v>
          </cell>
        </row>
        <row r="3660">
          <cell r="J3660" t="str">
            <v>Nyasha Godoka</v>
          </cell>
          <cell r="L3660" t="str">
            <v>Maritzburg Camera Club</v>
          </cell>
          <cell r="Q3660" t="str">
            <v>PDI</v>
          </cell>
          <cell r="AP3660">
            <v>1</v>
          </cell>
          <cell r="AT3660">
            <v>1</v>
          </cell>
          <cell r="AX3660">
            <v>0</v>
          </cell>
          <cell r="BB3660">
            <v>0</v>
          </cell>
          <cell r="BE3660">
            <v>0</v>
          </cell>
          <cell r="BF3660">
            <v>1</v>
          </cell>
          <cell r="BG3660">
            <v>0</v>
          </cell>
          <cell r="BJ3660">
            <v>0</v>
          </cell>
          <cell r="BK3660">
            <v>0</v>
          </cell>
          <cell r="BL3660">
            <v>0</v>
          </cell>
        </row>
        <row r="3661">
          <cell r="J3661" t="str">
            <v>Nyasha Godoka</v>
          </cell>
          <cell r="L3661" t="str">
            <v>Maritzburg Camera Club</v>
          </cell>
          <cell r="Q3661" t="str">
            <v>PDI</v>
          </cell>
          <cell r="AP3661">
            <v>1</v>
          </cell>
          <cell r="AT3661">
            <v>1</v>
          </cell>
          <cell r="AX3661">
            <v>0</v>
          </cell>
          <cell r="BB3661">
            <v>0</v>
          </cell>
          <cell r="BE3661">
            <v>1</v>
          </cell>
          <cell r="BF3661">
            <v>0</v>
          </cell>
          <cell r="BG3661">
            <v>0</v>
          </cell>
          <cell r="BJ3661">
            <v>0</v>
          </cell>
          <cell r="BK3661">
            <v>0</v>
          </cell>
          <cell r="BL3661">
            <v>0</v>
          </cell>
        </row>
        <row r="3662">
          <cell r="J3662" t="str">
            <v>Nyasha Godoka</v>
          </cell>
          <cell r="L3662" t="str">
            <v>Maritzburg Camera Club</v>
          </cell>
          <cell r="Q3662" t="str">
            <v>PDI</v>
          </cell>
          <cell r="AP3662">
            <v>1</v>
          </cell>
          <cell r="AT3662">
            <v>1</v>
          </cell>
          <cell r="AX3662">
            <v>0</v>
          </cell>
          <cell r="BB3662">
            <v>0</v>
          </cell>
          <cell r="BE3662">
            <v>0</v>
          </cell>
          <cell r="BF3662">
            <v>0</v>
          </cell>
          <cell r="BG3662">
            <v>1</v>
          </cell>
          <cell r="BJ3662">
            <v>0</v>
          </cell>
          <cell r="BK3662">
            <v>0</v>
          </cell>
          <cell r="BL3662">
            <v>0</v>
          </cell>
        </row>
        <row r="3663">
          <cell r="J3663" t="str">
            <v>Nyasha Godoka</v>
          </cell>
          <cell r="L3663" t="str">
            <v>Maritzburg Camera Club</v>
          </cell>
          <cell r="Q3663" t="str">
            <v>PDI</v>
          </cell>
          <cell r="AP3663">
            <v>2</v>
          </cell>
          <cell r="AT3663">
            <v>1</v>
          </cell>
          <cell r="AX3663">
            <v>0</v>
          </cell>
          <cell r="BB3663">
            <v>0</v>
          </cell>
          <cell r="BE3663">
            <v>0</v>
          </cell>
          <cell r="BF3663">
            <v>2</v>
          </cell>
          <cell r="BG3663">
            <v>0</v>
          </cell>
          <cell r="BJ3663">
            <v>0</v>
          </cell>
          <cell r="BK3663">
            <v>0</v>
          </cell>
          <cell r="BL3663">
            <v>0</v>
          </cell>
        </row>
        <row r="3664">
          <cell r="J3664" t="str">
            <v>Oliver Lubbe</v>
          </cell>
          <cell r="L3664" t="str">
            <v>Barberton Klub</v>
          </cell>
          <cell r="Q3664" t="str">
            <v>PDI</v>
          </cell>
          <cell r="AP3664">
            <v>1</v>
          </cell>
          <cell r="AT3664">
            <v>1</v>
          </cell>
          <cell r="AX3664">
            <v>0</v>
          </cell>
          <cell r="BB3664">
            <v>0</v>
          </cell>
          <cell r="BE3664">
            <v>0</v>
          </cell>
          <cell r="BF3664">
            <v>1</v>
          </cell>
          <cell r="BG3664">
            <v>0</v>
          </cell>
          <cell r="BJ3664">
            <v>0</v>
          </cell>
          <cell r="BK3664">
            <v>0</v>
          </cell>
          <cell r="BL3664">
            <v>0</v>
          </cell>
        </row>
        <row r="3665">
          <cell r="J3665" t="str">
            <v>Oliver Lubbe</v>
          </cell>
          <cell r="L3665" t="str">
            <v>Barberton Klub</v>
          </cell>
          <cell r="Q3665" t="str">
            <v>PDI</v>
          </cell>
          <cell r="AP3665">
            <v>1</v>
          </cell>
          <cell r="AT3665">
            <v>1</v>
          </cell>
          <cell r="AX3665">
            <v>0</v>
          </cell>
          <cell r="BB3665">
            <v>0</v>
          </cell>
          <cell r="BE3665">
            <v>0</v>
          </cell>
          <cell r="BF3665">
            <v>0</v>
          </cell>
          <cell r="BG3665">
            <v>1</v>
          </cell>
          <cell r="BJ3665">
            <v>0</v>
          </cell>
          <cell r="BK3665">
            <v>0</v>
          </cell>
          <cell r="BL3665">
            <v>0</v>
          </cell>
        </row>
        <row r="3666">
          <cell r="J3666" t="str">
            <v>Oloff Theunissen</v>
          </cell>
          <cell r="L3666" t="str">
            <v>Magalies Foto Fun Club</v>
          </cell>
          <cell r="Q3666" t="str">
            <v>PDI</v>
          </cell>
          <cell r="AP3666">
            <v>1</v>
          </cell>
          <cell r="AT3666">
            <v>1</v>
          </cell>
          <cell r="AX3666">
            <v>0</v>
          </cell>
          <cell r="BB3666">
            <v>0</v>
          </cell>
          <cell r="BE3666">
            <v>1</v>
          </cell>
          <cell r="BF3666">
            <v>0</v>
          </cell>
          <cell r="BG3666">
            <v>0</v>
          </cell>
          <cell r="BJ3666">
            <v>0</v>
          </cell>
          <cell r="BK3666">
            <v>0</v>
          </cell>
          <cell r="BL3666">
            <v>0</v>
          </cell>
        </row>
        <row r="3667">
          <cell r="J3667" t="str">
            <v>Pat Clark</v>
          </cell>
          <cell r="K3667" t="str">
            <v>M042457</v>
          </cell>
          <cell r="L3667" t="str">
            <v>IPIP Photographic Club</v>
          </cell>
          <cell r="Q3667" t="str">
            <v>PDI</v>
          </cell>
          <cell r="AP3667">
            <v>1</v>
          </cell>
          <cell r="AT3667">
            <v>1</v>
          </cell>
          <cell r="AX3667">
            <v>0</v>
          </cell>
          <cell r="BB3667">
            <v>0</v>
          </cell>
          <cell r="BE3667">
            <v>1</v>
          </cell>
          <cell r="BF3667">
            <v>0</v>
          </cell>
          <cell r="BG3667">
            <v>0</v>
          </cell>
          <cell r="BJ3667">
            <v>0</v>
          </cell>
          <cell r="BK3667">
            <v>0</v>
          </cell>
          <cell r="BL3667">
            <v>0</v>
          </cell>
        </row>
        <row r="3668">
          <cell r="J3668" t="str">
            <v>Pat Clark</v>
          </cell>
          <cell r="K3668" t="str">
            <v>M042457</v>
          </cell>
          <cell r="L3668" t="str">
            <v>IPIP Photographic Club</v>
          </cell>
          <cell r="Q3668" t="str">
            <v>PDI</v>
          </cell>
          <cell r="AP3668">
            <v>1</v>
          </cell>
          <cell r="AT3668">
            <v>1</v>
          </cell>
          <cell r="AX3668">
            <v>0</v>
          </cell>
          <cell r="BB3668">
            <v>0</v>
          </cell>
          <cell r="BE3668">
            <v>0</v>
          </cell>
          <cell r="BF3668">
            <v>0</v>
          </cell>
          <cell r="BG3668">
            <v>1</v>
          </cell>
          <cell r="BJ3668">
            <v>0</v>
          </cell>
          <cell r="BK3668">
            <v>0</v>
          </cell>
          <cell r="BL3668">
            <v>0</v>
          </cell>
        </row>
        <row r="3669">
          <cell r="J3669" t="str">
            <v>Pat Clark</v>
          </cell>
          <cell r="K3669" t="str">
            <v>M042457</v>
          </cell>
          <cell r="L3669" t="str">
            <v>IPIP Photographic Club</v>
          </cell>
          <cell r="Q3669" t="str">
            <v>PDI</v>
          </cell>
          <cell r="AP3669">
            <v>1</v>
          </cell>
          <cell r="AT3669">
            <v>1</v>
          </cell>
          <cell r="AX3669">
            <v>0</v>
          </cell>
          <cell r="BB3669">
            <v>0</v>
          </cell>
          <cell r="BE3669">
            <v>0</v>
          </cell>
          <cell r="BF3669">
            <v>0</v>
          </cell>
          <cell r="BG3669">
            <v>1</v>
          </cell>
          <cell r="BJ3669">
            <v>0</v>
          </cell>
          <cell r="BK3669">
            <v>0</v>
          </cell>
          <cell r="BL3669">
            <v>0</v>
          </cell>
        </row>
        <row r="3670">
          <cell r="J3670" t="str">
            <v>Patrick Cardwell</v>
          </cell>
          <cell r="L3670" t="str">
            <v>Fish Hoek Photographic  Society</v>
          </cell>
          <cell r="Q3670" t="str">
            <v>PDI</v>
          </cell>
          <cell r="AP3670">
            <v>1</v>
          </cell>
          <cell r="AT3670">
            <v>1</v>
          </cell>
          <cell r="AX3670">
            <v>0</v>
          </cell>
          <cell r="BB3670">
            <v>0</v>
          </cell>
          <cell r="BE3670">
            <v>0</v>
          </cell>
          <cell r="BF3670">
            <v>1</v>
          </cell>
          <cell r="BG3670">
            <v>0</v>
          </cell>
          <cell r="BJ3670">
            <v>0</v>
          </cell>
          <cell r="BK3670">
            <v>0</v>
          </cell>
          <cell r="BL3670">
            <v>0</v>
          </cell>
        </row>
        <row r="3671">
          <cell r="J3671" t="str">
            <v>Peet van Eeden</v>
          </cell>
          <cell r="L3671" t="str">
            <v>AFO</v>
          </cell>
          <cell r="Q3671" t="str">
            <v>PDI</v>
          </cell>
          <cell r="AP3671">
            <v>1</v>
          </cell>
          <cell r="AT3671">
            <v>1</v>
          </cell>
          <cell r="AX3671">
            <v>0</v>
          </cell>
          <cell r="BB3671">
            <v>0</v>
          </cell>
          <cell r="BE3671">
            <v>0</v>
          </cell>
          <cell r="BF3671">
            <v>1</v>
          </cell>
          <cell r="BG3671">
            <v>0</v>
          </cell>
          <cell r="BJ3671">
            <v>0</v>
          </cell>
          <cell r="BK3671">
            <v>0</v>
          </cell>
          <cell r="BL3671">
            <v>0</v>
          </cell>
        </row>
        <row r="3672">
          <cell r="J3672" t="str">
            <v>Peet van Eeden</v>
          </cell>
          <cell r="L3672" t="str">
            <v>AFO</v>
          </cell>
          <cell r="Q3672" t="str">
            <v>PDI</v>
          </cell>
          <cell r="AP3672">
            <v>1</v>
          </cell>
          <cell r="AT3672">
            <v>1</v>
          </cell>
          <cell r="AX3672">
            <v>0</v>
          </cell>
          <cell r="BB3672">
            <v>0</v>
          </cell>
          <cell r="BE3672">
            <v>0</v>
          </cell>
          <cell r="BF3672">
            <v>1</v>
          </cell>
          <cell r="BG3672">
            <v>0</v>
          </cell>
          <cell r="BJ3672">
            <v>0</v>
          </cell>
          <cell r="BK3672">
            <v>0</v>
          </cell>
          <cell r="BL3672">
            <v>0</v>
          </cell>
        </row>
        <row r="3673">
          <cell r="J3673" t="str">
            <v>Peet van Eeden</v>
          </cell>
          <cell r="L3673" t="str">
            <v>AFO</v>
          </cell>
          <cell r="Q3673" t="str">
            <v>PDI</v>
          </cell>
          <cell r="AP3673">
            <v>1</v>
          </cell>
          <cell r="AT3673">
            <v>1</v>
          </cell>
          <cell r="AX3673">
            <v>0</v>
          </cell>
          <cell r="BB3673">
            <v>0</v>
          </cell>
          <cell r="BE3673">
            <v>0</v>
          </cell>
          <cell r="BF3673">
            <v>1</v>
          </cell>
          <cell r="BG3673">
            <v>0</v>
          </cell>
          <cell r="BJ3673">
            <v>0</v>
          </cell>
          <cell r="BK3673">
            <v>0</v>
          </cell>
          <cell r="BL3673">
            <v>0</v>
          </cell>
        </row>
        <row r="3674">
          <cell r="J3674" t="str">
            <v>Petro Oosthuizen</v>
          </cell>
          <cell r="L3674" t="str">
            <v>Kroonstad Fotoklub</v>
          </cell>
          <cell r="Q3674" t="str">
            <v>PDI</v>
          </cell>
          <cell r="AP3674">
            <v>1</v>
          </cell>
          <cell r="AT3674">
            <v>1</v>
          </cell>
          <cell r="AX3674">
            <v>0</v>
          </cell>
          <cell r="BB3674">
            <v>0</v>
          </cell>
          <cell r="BE3674">
            <v>0</v>
          </cell>
          <cell r="BF3674">
            <v>1</v>
          </cell>
          <cell r="BG3674">
            <v>0</v>
          </cell>
          <cell r="BJ3674">
            <v>0</v>
          </cell>
          <cell r="BK3674">
            <v>0</v>
          </cell>
          <cell r="BL3674">
            <v>0</v>
          </cell>
        </row>
        <row r="3675">
          <cell r="J3675" t="str">
            <v>Quintin Jacobs</v>
          </cell>
          <cell r="L3675" t="str">
            <v>Pietersburg Fotografie Klub</v>
          </cell>
          <cell r="Q3675" t="str">
            <v>PDI</v>
          </cell>
          <cell r="AP3675">
            <v>1</v>
          </cell>
          <cell r="AT3675">
            <v>1</v>
          </cell>
          <cell r="AX3675">
            <v>0</v>
          </cell>
          <cell r="BB3675">
            <v>0</v>
          </cell>
          <cell r="BE3675">
            <v>0</v>
          </cell>
          <cell r="BF3675">
            <v>1</v>
          </cell>
          <cell r="BG3675">
            <v>0</v>
          </cell>
          <cell r="BJ3675">
            <v>0</v>
          </cell>
          <cell r="BK3675">
            <v>0</v>
          </cell>
          <cell r="BL3675">
            <v>0</v>
          </cell>
        </row>
        <row r="3676">
          <cell r="J3676" t="str">
            <v>Rainer Clauss</v>
          </cell>
          <cell r="K3676" t="str">
            <v>M049332</v>
          </cell>
          <cell r="L3676" t="str">
            <v>Cape Town Photographic Society</v>
          </cell>
          <cell r="Q3676" t="str">
            <v>PDI</v>
          </cell>
          <cell r="AP3676">
            <v>1</v>
          </cell>
          <cell r="AT3676">
            <v>1</v>
          </cell>
          <cell r="AX3676">
            <v>0</v>
          </cell>
          <cell r="BB3676">
            <v>0</v>
          </cell>
          <cell r="BE3676">
            <v>0</v>
          </cell>
          <cell r="BF3676">
            <v>1</v>
          </cell>
          <cell r="BG3676">
            <v>0</v>
          </cell>
          <cell r="BJ3676">
            <v>0</v>
          </cell>
          <cell r="BK3676">
            <v>0</v>
          </cell>
          <cell r="BL3676">
            <v>0</v>
          </cell>
        </row>
        <row r="3677">
          <cell r="J3677" t="str">
            <v>Rainer Clauss</v>
          </cell>
          <cell r="K3677" t="str">
            <v>M049332</v>
          </cell>
          <cell r="L3677" t="str">
            <v>Cape Town Photographic Society</v>
          </cell>
          <cell r="Q3677" t="str">
            <v>PDI</v>
          </cell>
          <cell r="AP3677">
            <v>1</v>
          </cell>
          <cell r="AT3677">
            <v>1</v>
          </cell>
          <cell r="AX3677">
            <v>0</v>
          </cell>
          <cell r="BB3677">
            <v>0</v>
          </cell>
          <cell r="BE3677">
            <v>0</v>
          </cell>
          <cell r="BF3677">
            <v>0</v>
          </cell>
          <cell r="BG3677">
            <v>1</v>
          </cell>
          <cell r="BJ3677">
            <v>0</v>
          </cell>
          <cell r="BK3677">
            <v>0</v>
          </cell>
          <cell r="BL3677">
            <v>0</v>
          </cell>
        </row>
        <row r="3678">
          <cell r="J3678" t="str">
            <v>Rainer Clauss</v>
          </cell>
          <cell r="K3678" t="str">
            <v>M049332</v>
          </cell>
          <cell r="L3678" t="str">
            <v>Cape Town Photographic Society</v>
          </cell>
          <cell r="Q3678" t="str">
            <v>PDI</v>
          </cell>
          <cell r="AP3678">
            <v>1</v>
          </cell>
          <cell r="AT3678">
            <v>1</v>
          </cell>
          <cell r="AX3678">
            <v>0</v>
          </cell>
          <cell r="BB3678">
            <v>0</v>
          </cell>
          <cell r="BE3678">
            <v>0</v>
          </cell>
          <cell r="BF3678">
            <v>0</v>
          </cell>
          <cell r="BG3678">
            <v>1</v>
          </cell>
          <cell r="BJ3678">
            <v>0</v>
          </cell>
          <cell r="BK3678">
            <v>0</v>
          </cell>
          <cell r="BL3678">
            <v>0</v>
          </cell>
        </row>
        <row r="3679">
          <cell r="J3679" t="str">
            <v>Rainer Clauss</v>
          </cell>
          <cell r="K3679" t="str">
            <v>M049332</v>
          </cell>
          <cell r="L3679" t="str">
            <v>Cape Town Photographic Society</v>
          </cell>
          <cell r="Q3679" t="str">
            <v>PDI</v>
          </cell>
          <cell r="AP3679">
            <v>2</v>
          </cell>
          <cell r="AT3679">
            <v>1</v>
          </cell>
          <cell r="AX3679">
            <v>0</v>
          </cell>
          <cell r="BB3679">
            <v>0</v>
          </cell>
          <cell r="BE3679">
            <v>2</v>
          </cell>
          <cell r="BF3679">
            <v>0</v>
          </cell>
          <cell r="BG3679">
            <v>0</v>
          </cell>
          <cell r="BJ3679">
            <v>0</v>
          </cell>
          <cell r="BK3679">
            <v>0</v>
          </cell>
          <cell r="BL3679">
            <v>0</v>
          </cell>
        </row>
        <row r="3680">
          <cell r="J3680" t="str">
            <v>Ralph Resnik</v>
          </cell>
          <cell r="L3680" t="str">
            <v>Sandton Photographic Society</v>
          </cell>
          <cell r="Q3680" t="str">
            <v>PDI</v>
          </cell>
          <cell r="AP3680">
            <v>1</v>
          </cell>
          <cell r="AT3680">
            <v>1</v>
          </cell>
          <cell r="AX3680">
            <v>0</v>
          </cell>
          <cell r="BB3680">
            <v>0</v>
          </cell>
          <cell r="BE3680">
            <v>0</v>
          </cell>
          <cell r="BF3680">
            <v>0</v>
          </cell>
          <cell r="BG3680">
            <v>1</v>
          </cell>
          <cell r="BJ3680">
            <v>0</v>
          </cell>
          <cell r="BK3680">
            <v>0</v>
          </cell>
          <cell r="BL3680">
            <v>0</v>
          </cell>
        </row>
        <row r="3681">
          <cell r="J3681" t="str">
            <v>Ralph Resnik</v>
          </cell>
          <cell r="L3681" t="str">
            <v>Sandton Photographic Society</v>
          </cell>
          <cell r="Q3681" t="str">
            <v>PDI</v>
          </cell>
          <cell r="AP3681">
            <v>1</v>
          </cell>
          <cell r="AT3681">
            <v>1</v>
          </cell>
          <cell r="AX3681">
            <v>0</v>
          </cell>
          <cell r="BB3681">
            <v>0</v>
          </cell>
          <cell r="BE3681">
            <v>0</v>
          </cell>
          <cell r="BF3681">
            <v>0</v>
          </cell>
          <cell r="BG3681">
            <v>1</v>
          </cell>
          <cell r="BJ3681">
            <v>0</v>
          </cell>
          <cell r="BK3681">
            <v>0</v>
          </cell>
          <cell r="BL3681">
            <v>0</v>
          </cell>
        </row>
        <row r="3682">
          <cell r="J3682" t="str">
            <v>Ralph Resnik</v>
          </cell>
          <cell r="L3682" t="str">
            <v>Sandton Photographic Society</v>
          </cell>
          <cell r="Q3682" t="str">
            <v>PDI</v>
          </cell>
          <cell r="AP3682">
            <v>1</v>
          </cell>
          <cell r="AT3682">
            <v>1</v>
          </cell>
          <cell r="AX3682">
            <v>0</v>
          </cell>
          <cell r="BB3682">
            <v>0</v>
          </cell>
          <cell r="BE3682">
            <v>0</v>
          </cell>
          <cell r="BF3682">
            <v>0</v>
          </cell>
          <cell r="BG3682">
            <v>1</v>
          </cell>
          <cell r="BJ3682">
            <v>0</v>
          </cell>
          <cell r="BK3682">
            <v>0</v>
          </cell>
          <cell r="BL3682">
            <v>0</v>
          </cell>
        </row>
        <row r="3683">
          <cell r="J3683" t="str">
            <v>Ralph Resnik</v>
          </cell>
          <cell r="L3683" t="str">
            <v>Sandton Photographic Society</v>
          </cell>
          <cell r="Q3683" t="str">
            <v>PDI</v>
          </cell>
          <cell r="AP3683">
            <v>2</v>
          </cell>
          <cell r="AT3683">
            <v>1</v>
          </cell>
          <cell r="AX3683">
            <v>0</v>
          </cell>
          <cell r="BB3683">
            <v>0</v>
          </cell>
          <cell r="BE3683">
            <v>0</v>
          </cell>
          <cell r="BF3683">
            <v>0</v>
          </cell>
          <cell r="BG3683">
            <v>2</v>
          </cell>
          <cell r="BJ3683">
            <v>0</v>
          </cell>
          <cell r="BK3683">
            <v>0</v>
          </cell>
          <cell r="BL3683">
            <v>0</v>
          </cell>
        </row>
        <row r="3684">
          <cell r="J3684" t="str">
            <v>Reinhardt  Herselman</v>
          </cell>
          <cell r="L3684" t="str">
            <v>Bethal Fotografie Klub</v>
          </cell>
          <cell r="Q3684" t="str">
            <v>PDI</v>
          </cell>
          <cell r="AP3684">
            <v>4</v>
          </cell>
          <cell r="AT3684">
            <v>1</v>
          </cell>
          <cell r="AX3684">
            <v>0</v>
          </cell>
          <cell r="BB3684">
            <v>0</v>
          </cell>
          <cell r="BE3684">
            <v>0</v>
          </cell>
          <cell r="BF3684">
            <v>4</v>
          </cell>
          <cell r="BG3684">
            <v>0</v>
          </cell>
          <cell r="BJ3684">
            <v>0</v>
          </cell>
          <cell r="BK3684">
            <v>0</v>
          </cell>
          <cell r="BL3684">
            <v>0</v>
          </cell>
        </row>
        <row r="3685">
          <cell r="J3685" t="str">
            <v>Reinhardt  Herselman</v>
          </cell>
          <cell r="L3685" t="str">
            <v>Bethal Fotografie Klub</v>
          </cell>
          <cell r="Q3685" t="str">
            <v>PDI</v>
          </cell>
          <cell r="AP3685">
            <v>2</v>
          </cell>
          <cell r="AT3685">
            <v>1</v>
          </cell>
          <cell r="AX3685">
            <v>0</v>
          </cell>
          <cell r="BB3685">
            <v>0</v>
          </cell>
          <cell r="BE3685">
            <v>0</v>
          </cell>
          <cell r="BF3685">
            <v>2</v>
          </cell>
          <cell r="BG3685">
            <v>0</v>
          </cell>
          <cell r="BJ3685">
            <v>0</v>
          </cell>
          <cell r="BK3685">
            <v>0</v>
          </cell>
          <cell r="BL3685">
            <v>0</v>
          </cell>
        </row>
        <row r="3686">
          <cell r="J3686" t="str">
            <v>Reinhardt  Herselman</v>
          </cell>
          <cell r="L3686" t="str">
            <v>Bethal Fotografie Klub</v>
          </cell>
          <cell r="Q3686" t="str">
            <v>PDI</v>
          </cell>
          <cell r="AP3686">
            <v>2</v>
          </cell>
          <cell r="AT3686">
            <v>1</v>
          </cell>
          <cell r="AX3686">
            <v>0</v>
          </cell>
          <cell r="BB3686">
            <v>0</v>
          </cell>
          <cell r="BE3686">
            <v>0</v>
          </cell>
          <cell r="BF3686">
            <v>2</v>
          </cell>
          <cell r="BG3686">
            <v>0</v>
          </cell>
          <cell r="BJ3686">
            <v>0</v>
          </cell>
          <cell r="BK3686">
            <v>0</v>
          </cell>
          <cell r="BL3686">
            <v>0</v>
          </cell>
        </row>
        <row r="3687">
          <cell r="J3687" t="str">
            <v>Reinhold Schulze</v>
          </cell>
          <cell r="L3687" t="str">
            <v>Hillcrest Camera Club</v>
          </cell>
          <cell r="Q3687" t="str">
            <v>PDI</v>
          </cell>
          <cell r="AP3687">
            <v>2</v>
          </cell>
          <cell r="AT3687">
            <v>1</v>
          </cell>
          <cell r="AX3687">
            <v>0</v>
          </cell>
          <cell r="BB3687">
            <v>0</v>
          </cell>
          <cell r="BE3687">
            <v>2</v>
          </cell>
          <cell r="BF3687">
            <v>0</v>
          </cell>
          <cell r="BG3687">
            <v>0</v>
          </cell>
          <cell r="BJ3687">
            <v>0</v>
          </cell>
          <cell r="BK3687">
            <v>0</v>
          </cell>
          <cell r="BL3687">
            <v>0</v>
          </cell>
        </row>
        <row r="3688">
          <cell r="J3688" t="str">
            <v>Renate Jute</v>
          </cell>
          <cell r="K3688" t="str">
            <v>M050911</v>
          </cell>
          <cell r="L3688" t="str">
            <v>Brandpuntfotoklub</v>
          </cell>
          <cell r="Q3688" t="str">
            <v>PDI</v>
          </cell>
          <cell r="AP3688">
            <v>1</v>
          </cell>
          <cell r="AT3688">
            <v>1</v>
          </cell>
          <cell r="AX3688">
            <v>0</v>
          </cell>
          <cell r="BB3688">
            <v>0</v>
          </cell>
          <cell r="BE3688">
            <v>0</v>
          </cell>
          <cell r="BF3688">
            <v>1</v>
          </cell>
          <cell r="BG3688">
            <v>0</v>
          </cell>
          <cell r="BJ3688">
            <v>0</v>
          </cell>
          <cell r="BK3688">
            <v>0</v>
          </cell>
          <cell r="BL3688">
            <v>0</v>
          </cell>
        </row>
        <row r="3689">
          <cell r="J3689" t="str">
            <v>Renate Jute</v>
          </cell>
          <cell r="K3689" t="str">
            <v>M050911</v>
          </cell>
          <cell r="L3689" t="str">
            <v>Brandpuntfotoklub</v>
          </cell>
          <cell r="Q3689" t="str">
            <v>PDI</v>
          </cell>
          <cell r="AP3689">
            <v>1</v>
          </cell>
          <cell r="AT3689">
            <v>1</v>
          </cell>
          <cell r="AX3689">
            <v>0</v>
          </cell>
          <cell r="BB3689">
            <v>0</v>
          </cell>
          <cell r="BE3689">
            <v>1</v>
          </cell>
          <cell r="BF3689">
            <v>0</v>
          </cell>
          <cell r="BG3689">
            <v>0</v>
          </cell>
          <cell r="BJ3689">
            <v>0</v>
          </cell>
          <cell r="BK3689">
            <v>0</v>
          </cell>
          <cell r="BL3689">
            <v>0</v>
          </cell>
        </row>
        <row r="3690">
          <cell r="J3690" t="str">
            <v>Renate Jute</v>
          </cell>
          <cell r="K3690" t="str">
            <v>M050911</v>
          </cell>
          <cell r="L3690" t="str">
            <v>Brandpuntfotoklub</v>
          </cell>
          <cell r="Q3690" t="str">
            <v>PDI</v>
          </cell>
          <cell r="AP3690">
            <v>1</v>
          </cell>
          <cell r="AT3690">
            <v>1</v>
          </cell>
          <cell r="AX3690">
            <v>0</v>
          </cell>
          <cell r="BB3690">
            <v>0</v>
          </cell>
          <cell r="BE3690">
            <v>0</v>
          </cell>
          <cell r="BF3690">
            <v>0</v>
          </cell>
          <cell r="BG3690">
            <v>1</v>
          </cell>
          <cell r="BJ3690">
            <v>0</v>
          </cell>
          <cell r="BK3690">
            <v>0</v>
          </cell>
          <cell r="BL3690">
            <v>0</v>
          </cell>
        </row>
        <row r="3691">
          <cell r="J3691" t="str">
            <v>Renate Jute</v>
          </cell>
          <cell r="K3691" t="str">
            <v>M050911</v>
          </cell>
          <cell r="L3691" t="str">
            <v>Brandpuntfotoklub</v>
          </cell>
          <cell r="Q3691" t="str">
            <v>PDI</v>
          </cell>
          <cell r="AP3691">
            <v>2</v>
          </cell>
          <cell r="AT3691">
            <v>1</v>
          </cell>
          <cell r="AX3691">
            <v>0</v>
          </cell>
          <cell r="BB3691">
            <v>0</v>
          </cell>
          <cell r="BE3691">
            <v>2</v>
          </cell>
          <cell r="BF3691">
            <v>0</v>
          </cell>
          <cell r="BG3691">
            <v>0</v>
          </cell>
          <cell r="BJ3691">
            <v>0</v>
          </cell>
          <cell r="BK3691">
            <v>0</v>
          </cell>
          <cell r="BL3691">
            <v>0</v>
          </cell>
        </row>
        <row r="3692">
          <cell r="J3692" t="str">
            <v>Renate Jute</v>
          </cell>
          <cell r="K3692" t="str">
            <v>M050911</v>
          </cell>
          <cell r="L3692" t="str">
            <v>Brandpuntfotoklub</v>
          </cell>
          <cell r="Q3692" t="str">
            <v>PDI</v>
          </cell>
          <cell r="AP3692">
            <v>2</v>
          </cell>
          <cell r="AT3692">
            <v>1</v>
          </cell>
          <cell r="AX3692">
            <v>0</v>
          </cell>
          <cell r="BB3692">
            <v>0</v>
          </cell>
          <cell r="BE3692">
            <v>0</v>
          </cell>
          <cell r="BF3692">
            <v>0</v>
          </cell>
          <cell r="BG3692">
            <v>2</v>
          </cell>
          <cell r="BJ3692">
            <v>0</v>
          </cell>
          <cell r="BK3692">
            <v>0</v>
          </cell>
          <cell r="BL3692">
            <v>0</v>
          </cell>
        </row>
        <row r="3693">
          <cell r="J3693" t="str">
            <v>Ria Van der Lith</v>
          </cell>
          <cell r="L3693" t="str">
            <v xml:space="preserve"> Independent</v>
          </cell>
          <cell r="Q3693" t="str">
            <v>PDI</v>
          </cell>
          <cell r="AP3693">
            <v>1</v>
          </cell>
          <cell r="AT3693">
            <v>1</v>
          </cell>
          <cell r="AX3693">
            <v>0</v>
          </cell>
          <cell r="BB3693">
            <v>0</v>
          </cell>
          <cell r="BE3693">
            <v>1</v>
          </cell>
          <cell r="BF3693">
            <v>0</v>
          </cell>
          <cell r="BG3693">
            <v>0</v>
          </cell>
          <cell r="BJ3693">
            <v>0</v>
          </cell>
          <cell r="BK3693">
            <v>0</v>
          </cell>
          <cell r="BL3693">
            <v>0</v>
          </cell>
        </row>
        <row r="3694">
          <cell r="J3694" t="str">
            <v>Ria Van der Lith</v>
          </cell>
          <cell r="L3694" t="str">
            <v xml:space="preserve"> Independent</v>
          </cell>
          <cell r="Q3694" t="str">
            <v>PDI</v>
          </cell>
          <cell r="AP3694">
            <v>1</v>
          </cell>
          <cell r="AT3694">
            <v>1</v>
          </cell>
          <cell r="AX3694">
            <v>0</v>
          </cell>
          <cell r="BB3694">
            <v>0</v>
          </cell>
          <cell r="BE3694">
            <v>0</v>
          </cell>
          <cell r="BF3694">
            <v>0</v>
          </cell>
          <cell r="BG3694">
            <v>1</v>
          </cell>
          <cell r="BJ3694">
            <v>0</v>
          </cell>
          <cell r="BK3694">
            <v>0</v>
          </cell>
          <cell r="BL3694">
            <v>0</v>
          </cell>
        </row>
        <row r="3695">
          <cell r="J3695" t="str">
            <v>Riana Knouwds</v>
          </cell>
          <cell r="K3695" t="str">
            <v>M049447</v>
          </cell>
          <cell r="L3695" t="str">
            <v xml:space="preserve"> Independent</v>
          </cell>
          <cell r="Q3695" t="str">
            <v>PDI</v>
          </cell>
          <cell r="AP3695">
            <v>1</v>
          </cell>
          <cell r="AT3695">
            <v>1</v>
          </cell>
          <cell r="AX3695">
            <v>0</v>
          </cell>
          <cell r="BB3695">
            <v>0</v>
          </cell>
          <cell r="BE3695">
            <v>0</v>
          </cell>
          <cell r="BF3695">
            <v>1</v>
          </cell>
          <cell r="BG3695">
            <v>0</v>
          </cell>
          <cell r="BJ3695">
            <v>0</v>
          </cell>
          <cell r="BK3695">
            <v>0</v>
          </cell>
          <cell r="BL3695">
            <v>0</v>
          </cell>
        </row>
        <row r="3696">
          <cell r="J3696" t="str">
            <v>Riana Knouwds</v>
          </cell>
          <cell r="K3696" t="str">
            <v>M049447</v>
          </cell>
          <cell r="L3696" t="str">
            <v xml:space="preserve"> Independent</v>
          </cell>
          <cell r="Q3696" t="str">
            <v>PDI</v>
          </cell>
          <cell r="AP3696">
            <v>1</v>
          </cell>
          <cell r="AT3696">
            <v>1</v>
          </cell>
          <cell r="AX3696">
            <v>0</v>
          </cell>
          <cell r="BB3696">
            <v>0</v>
          </cell>
          <cell r="BE3696">
            <v>1</v>
          </cell>
          <cell r="BF3696">
            <v>0</v>
          </cell>
          <cell r="BG3696">
            <v>0</v>
          </cell>
          <cell r="BJ3696">
            <v>0</v>
          </cell>
          <cell r="BK3696">
            <v>0</v>
          </cell>
          <cell r="BL3696">
            <v>0</v>
          </cell>
        </row>
        <row r="3697">
          <cell r="J3697" t="str">
            <v>Riana Knouwds</v>
          </cell>
          <cell r="K3697" t="str">
            <v>M049447</v>
          </cell>
          <cell r="L3697" t="str">
            <v xml:space="preserve"> Independent</v>
          </cell>
          <cell r="Q3697" t="str">
            <v>PDI</v>
          </cell>
          <cell r="AP3697">
            <v>1</v>
          </cell>
          <cell r="AT3697">
            <v>1</v>
          </cell>
          <cell r="AX3697">
            <v>0</v>
          </cell>
          <cell r="BB3697">
            <v>0</v>
          </cell>
          <cell r="BE3697">
            <v>0</v>
          </cell>
          <cell r="BF3697">
            <v>0</v>
          </cell>
          <cell r="BG3697">
            <v>1</v>
          </cell>
          <cell r="BJ3697">
            <v>0</v>
          </cell>
          <cell r="BK3697">
            <v>0</v>
          </cell>
          <cell r="BL3697">
            <v>0</v>
          </cell>
        </row>
        <row r="3698">
          <cell r="J3698" t="str">
            <v>Riana Knouwds</v>
          </cell>
          <cell r="K3698" t="str">
            <v>M049447</v>
          </cell>
          <cell r="L3698" t="str">
            <v xml:space="preserve"> Independent</v>
          </cell>
          <cell r="Q3698" t="str">
            <v>PDI</v>
          </cell>
          <cell r="AP3698">
            <v>1</v>
          </cell>
          <cell r="AT3698">
            <v>1</v>
          </cell>
          <cell r="AX3698">
            <v>0</v>
          </cell>
          <cell r="BB3698">
            <v>0</v>
          </cell>
          <cell r="BE3698">
            <v>0</v>
          </cell>
          <cell r="BF3698">
            <v>0</v>
          </cell>
          <cell r="BG3698">
            <v>1</v>
          </cell>
          <cell r="BJ3698">
            <v>0</v>
          </cell>
          <cell r="BK3698">
            <v>0</v>
          </cell>
          <cell r="BL3698">
            <v>0</v>
          </cell>
        </row>
        <row r="3699">
          <cell r="J3699" t="str">
            <v>Riana Knouwds</v>
          </cell>
          <cell r="K3699" t="str">
            <v>M049447</v>
          </cell>
          <cell r="L3699" t="str">
            <v xml:space="preserve"> Independent</v>
          </cell>
          <cell r="Q3699" t="str">
            <v>PDI</v>
          </cell>
          <cell r="AP3699">
            <v>1</v>
          </cell>
          <cell r="AT3699">
            <v>1</v>
          </cell>
          <cell r="AX3699">
            <v>0</v>
          </cell>
          <cell r="BB3699">
            <v>0</v>
          </cell>
          <cell r="BE3699">
            <v>0</v>
          </cell>
          <cell r="BF3699">
            <v>0</v>
          </cell>
          <cell r="BG3699">
            <v>1</v>
          </cell>
          <cell r="BJ3699">
            <v>0</v>
          </cell>
          <cell r="BK3699">
            <v>0</v>
          </cell>
          <cell r="BL3699">
            <v>0</v>
          </cell>
        </row>
        <row r="3700">
          <cell r="J3700" t="str">
            <v>Riana Knouwds</v>
          </cell>
          <cell r="K3700" t="str">
            <v>M049447</v>
          </cell>
          <cell r="L3700" t="str">
            <v xml:space="preserve"> Independent</v>
          </cell>
          <cell r="Q3700" t="str">
            <v>PDI</v>
          </cell>
          <cell r="AP3700">
            <v>1</v>
          </cell>
          <cell r="AT3700">
            <v>1</v>
          </cell>
          <cell r="AX3700">
            <v>0</v>
          </cell>
          <cell r="BB3700">
            <v>0</v>
          </cell>
          <cell r="BE3700">
            <v>0</v>
          </cell>
          <cell r="BF3700">
            <v>0</v>
          </cell>
          <cell r="BG3700">
            <v>1</v>
          </cell>
          <cell r="BJ3700">
            <v>0</v>
          </cell>
          <cell r="BK3700">
            <v>0</v>
          </cell>
          <cell r="BL3700">
            <v>0</v>
          </cell>
        </row>
        <row r="3701">
          <cell r="J3701" t="str">
            <v>Riekie Bornman</v>
          </cell>
          <cell r="L3701" t="str">
            <v>Heigel Fotoklub</v>
          </cell>
          <cell r="Q3701" t="str">
            <v>PDI</v>
          </cell>
          <cell r="AP3701">
            <v>1</v>
          </cell>
          <cell r="AT3701">
            <v>1</v>
          </cell>
          <cell r="AX3701">
            <v>0</v>
          </cell>
          <cell r="BB3701">
            <v>0</v>
          </cell>
          <cell r="BE3701">
            <v>1</v>
          </cell>
          <cell r="BF3701">
            <v>0</v>
          </cell>
          <cell r="BG3701">
            <v>0</v>
          </cell>
          <cell r="BJ3701">
            <v>0</v>
          </cell>
          <cell r="BK3701">
            <v>0</v>
          </cell>
          <cell r="BL3701">
            <v>0</v>
          </cell>
        </row>
        <row r="3702">
          <cell r="J3702" t="str">
            <v xml:space="preserve">Roelf Beukes </v>
          </cell>
          <cell r="K3702" t="str">
            <v>M050971</v>
          </cell>
          <cell r="L3702" t="str">
            <v>Centurion Camera Club</v>
          </cell>
          <cell r="Q3702" t="str">
            <v>PDI</v>
          </cell>
          <cell r="AP3702">
            <v>1</v>
          </cell>
          <cell r="AT3702">
            <v>1</v>
          </cell>
          <cell r="AX3702">
            <v>0</v>
          </cell>
          <cell r="BB3702">
            <v>0</v>
          </cell>
          <cell r="BE3702">
            <v>1</v>
          </cell>
          <cell r="BF3702">
            <v>0</v>
          </cell>
          <cell r="BG3702">
            <v>0</v>
          </cell>
          <cell r="BJ3702">
            <v>0</v>
          </cell>
          <cell r="BK3702">
            <v>0</v>
          </cell>
          <cell r="BL3702">
            <v>0</v>
          </cell>
        </row>
        <row r="3703">
          <cell r="J3703" t="str">
            <v xml:space="preserve">Roelf Beukes </v>
          </cell>
          <cell r="K3703" t="str">
            <v>M050971</v>
          </cell>
          <cell r="L3703" t="str">
            <v>Centurion Camera Club</v>
          </cell>
          <cell r="Q3703" t="str">
            <v>PDI</v>
          </cell>
          <cell r="AP3703">
            <v>1</v>
          </cell>
          <cell r="AT3703">
            <v>1</v>
          </cell>
          <cell r="AX3703">
            <v>0</v>
          </cell>
          <cell r="BB3703">
            <v>0</v>
          </cell>
          <cell r="BE3703">
            <v>1</v>
          </cell>
          <cell r="BF3703">
            <v>0</v>
          </cell>
          <cell r="BG3703">
            <v>0</v>
          </cell>
          <cell r="BJ3703">
            <v>0</v>
          </cell>
          <cell r="BK3703">
            <v>0</v>
          </cell>
          <cell r="BL3703">
            <v>0</v>
          </cell>
        </row>
        <row r="3704">
          <cell r="J3704" t="str">
            <v>Ronel Adendorff</v>
          </cell>
          <cell r="L3704" t="str">
            <v>National Photographic Club</v>
          </cell>
          <cell r="Q3704" t="str">
            <v>PDI</v>
          </cell>
          <cell r="AP3704">
            <v>1</v>
          </cell>
          <cell r="AT3704">
            <v>1</v>
          </cell>
          <cell r="AX3704">
            <v>0</v>
          </cell>
          <cell r="BB3704">
            <v>0</v>
          </cell>
          <cell r="BE3704">
            <v>0</v>
          </cell>
          <cell r="BF3704">
            <v>1</v>
          </cell>
          <cell r="BG3704">
            <v>0</v>
          </cell>
          <cell r="BJ3704">
            <v>0</v>
          </cell>
          <cell r="BK3704">
            <v>0</v>
          </cell>
          <cell r="BL3704">
            <v>0</v>
          </cell>
        </row>
        <row r="3705">
          <cell r="J3705" t="str">
            <v>Ronel Adendorff</v>
          </cell>
          <cell r="L3705" t="str">
            <v>National Photographic Club</v>
          </cell>
          <cell r="Q3705" t="str">
            <v>PDI</v>
          </cell>
          <cell r="AP3705">
            <v>1</v>
          </cell>
          <cell r="AT3705">
            <v>1</v>
          </cell>
          <cell r="AX3705">
            <v>0</v>
          </cell>
          <cell r="BB3705">
            <v>0</v>
          </cell>
          <cell r="BE3705">
            <v>0</v>
          </cell>
          <cell r="BF3705">
            <v>0</v>
          </cell>
          <cell r="BG3705">
            <v>1</v>
          </cell>
          <cell r="BJ3705">
            <v>0</v>
          </cell>
          <cell r="BK3705">
            <v>0</v>
          </cell>
          <cell r="BL3705">
            <v>0</v>
          </cell>
        </row>
        <row r="3706">
          <cell r="J3706" t="str">
            <v>Rosalie Rothner</v>
          </cell>
          <cell r="L3706" t="str">
            <v>Port Elizabeth Camera Club</v>
          </cell>
          <cell r="Q3706" t="str">
            <v>PDI</v>
          </cell>
          <cell r="AP3706">
            <v>1</v>
          </cell>
          <cell r="AT3706">
            <v>1</v>
          </cell>
          <cell r="AX3706">
            <v>0</v>
          </cell>
          <cell r="BB3706">
            <v>0</v>
          </cell>
          <cell r="BE3706">
            <v>1</v>
          </cell>
          <cell r="BF3706">
            <v>0</v>
          </cell>
          <cell r="BG3706">
            <v>0</v>
          </cell>
          <cell r="BJ3706">
            <v>0</v>
          </cell>
          <cell r="BK3706">
            <v>0</v>
          </cell>
          <cell r="BL3706">
            <v>0</v>
          </cell>
        </row>
        <row r="3707">
          <cell r="J3707" t="str">
            <v>Rosalie Rothner</v>
          </cell>
          <cell r="L3707" t="str">
            <v>Port Elizabeth Camera Club</v>
          </cell>
          <cell r="Q3707" t="str">
            <v>PDI</v>
          </cell>
          <cell r="AP3707">
            <v>1</v>
          </cell>
          <cell r="AT3707">
            <v>1</v>
          </cell>
          <cell r="AX3707">
            <v>0</v>
          </cell>
          <cell r="BB3707">
            <v>0</v>
          </cell>
          <cell r="BE3707">
            <v>1</v>
          </cell>
          <cell r="BF3707">
            <v>0</v>
          </cell>
          <cell r="BG3707">
            <v>0</v>
          </cell>
          <cell r="BJ3707">
            <v>0</v>
          </cell>
          <cell r="BK3707">
            <v>0</v>
          </cell>
          <cell r="BL3707">
            <v>0</v>
          </cell>
        </row>
        <row r="3708">
          <cell r="J3708" t="str">
            <v>Rosalie Rothner</v>
          </cell>
          <cell r="L3708" t="str">
            <v>Port Elizabeth Camera Club</v>
          </cell>
          <cell r="Q3708" t="str">
            <v>PDI</v>
          </cell>
          <cell r="AP3708">
            <v>1</v>
          </cell>
          <cell r="AT3708">
            <v>1</v>
          </cell>
          <cell r="AX3708">
            <v>0</v>
          </cell>
          <cell r="BB3708">
            <v>0</v>
          </cell>
          <cell r="BE3708">
            <v>0</v>
          </cell>
          <cell r="BF3708">
            <v>0</v>
          </cell>
          <cell r="BG3708">
            <v>1</v>
          </cell>
          <cell r="BJ3708">
            <v>0</v>
          </cell>
          <cell r="BK3708">
            <v>0</v>
          </cell>
          <cell r="BL3708">
            <v>0</v>
          </cell>
        </row>
        <row r="3709">
          <cell r="J3709" t="str">
            <v>Ross Dovey</v>
          </cell>
          <cell r="L3709" t="str">
            <v>Durban Camera Club</v>
          </cell>
          <cell r="Q3709" t="str">
            <v>PDI</v>
          </cell>
          <cell r="AP3709">
            <v>1</v>
          </cell>
          <cell r="AT3709">
            <v>1</v>
          </cell>
          <cell r="AX3709">
            <v>0</v>
          </cell>
          <cell r="BB3709">
            <v>0</v>
          </cell>
          <cell r="BE3709">
            <v>1</v>
          </cell>
          <cell r="BF3709">
            <v>0</v>
          </cell>
          <cell r="BG3709">
            <v>0</v>
          </cell>
          <cell r="BJ3709">
            <v>0</v>
          </cell>
          <cell r="BK3709">
            <v>0</v>
          </cell>
          <cell r="BL3709">
            <v>0</v>
          </cell>
        </row>
        <row r="3710">
          <cell r="J3710" t="str">
            <v>Ross Dovey</v>
          </cell>
          <cell r="L3710" t="str">
            <v>Durban Camera Club</v>
          </cell>
          <cell r="Q3710" t="str">
            <v>PDI</v>
          </cell>
          <cell r="AP3710">
            <v>1</v>
          </cell>
          <cell r="AT3710">
            <v>1</v>
          </cell>
          <cell r="AX3710">
            <v>0</v>
          </cell>
          <cell r="BB3710">
            <v>0</v>
          </cell>
          <cell r="BE3710">
            <v>0</v>
          </cell>
          <cell r="BF3710">
            <v>0</v>
          </cell>
          <cell r="BG3710">
            <v>1</v>
          </cell>
          <cell r="BJ3710">
            <v>0</v>
          </cell>
          <cell r="BK3710">
            <v>0</v>
          </cell>
          <cell r="BL3710">
            <v>0</v>
          </cell>
        </row>
        <row r="3711">
          <cell r="J3711" t="str">
            <v>Ruth Scholtz</v>
          </cell>
          <cell r="K3711" t="str">
            <v>M047642</v>
          </cell>
          <cell r="L3711" t="str">
            <v>Cape Town Photographic Society</v>
          </cell>
          <cell r="Q3711" t="str">
            <v>PDI</v>
          </cell>
          <cell r="AP3711">
            <v>1</v>
          </cell>
          <cell r="AT3711">
            <v>1</v>
          </cell>
          <cell r="AX3711">
            <v>0</v>
          </cell>
          <cell r="BB3711">
            <v>0</v>
          </cell>
          <cell r="BE3711">
            <v>0</v>
          </cell>
          <cell r="BF3711">
            <v>1</v>
          </cell>
          <cell r="BG3711">
            <v>0</v>
          </cell>
          <cell r="BJ3711">
            <v>0</v>
          </cell>
          <cell r="BK3711">
            <v>0</v>
          </cell>
          <cell r="BL3711">
            <v>0</v>
          </cell>
        </row>
        <row r="3712">
          <cell r="J3712" t="str">
            <v>Ruth Scholtz</v>
          </cell>
          <cell r="K3712" t="str">
            <v>M047642</v>
          </cell>
          <cell r="L3712" t="str">
            <v>Cape Town Photographic Society</v>
          </cell>
          <cell r="Q3712" t="str">
            <v>PDI</v>
          </cell>
          <cell r="AP3712">
            <v>1</v>
          </cell>
          <cell r="AT3712">
            <v>1</v>
          </cell>
          <cell r="AX3712">
            <v>0</v>
          </cell>
          <cell r="BB3712">
            <v>0</v>
          </cell>
          <cell r="BE3712">
            <v>0</v>
          </cell>
          <cell r="BF3712">
            <v>1</v>
          </cell>
          <cell r="BG3712">
            <v>0</v>
          </cell>
          <cell r="BJ3712">
            <v>0</v>
          </cell>
          <cell r="BK3712">
            <v>0</v>
          </cell>
          <cell r="BL3712">
            <v>0</v>
          </cell>
        </row>
        <row r="3713">
          <cell r="J3713" t="str">
            <v>Ruth Scholtz</v>
          </cell>
          <cell r="K3713" t="str">
            <v>M047642</v>
          </cell>
          <cell r="L3713" t="str">
            <v>Cape Town Photographic Society</v>
          </cell>
          <cell r="Q3713" t="str">
            <v>PDI</v>
          </cell>
          <cell r="AP3713">
            <v>1</v>
          </cell>
          <cell r="AT3713">
            <v>1</v>
          </cell>
          <cell r="AX3713">
            <v>0</v>
          </cell>
          <cell r="BB3713">
            <v>0</v>
          </cell>
          <cell r="BE3713">
            <v>1</v>
          </cell>
          <cell r="BF3713">
            <v>0</v>
          </cell>
          <cell r="BG3713">
            <v>0</v>
          </cell>
          <cell r="BJ3713">
            <v>0</v>
          </cell>
          <cell r="BK3713">
            <v>0</v>
          </cell>
          <cell r="BL3713">
            <v>0</v>
          </cell>
        </row>
        <row r="3714">
          <cell r="J3714" t="str">
            <v>Ruth Scholtz</v>
          </cell>
          <cell r="K3714" t="str">
            <v>M047642</v>
          </cell>
          <cell r="L3714" t="str">
            <v>Cape Town Photographic Society</v>
          </cell>
          <cell r="Q3714" t="str">
            <v>PDI</v>
          </cell>
          <cell r="AP3714">
            <v>1</v>
          </cell>
          <cell r="AT3714">
            <v>1</v>
          </cell>
          <cell r="AX3714">
            <v>0</v>
          </cell>
          <cell r="BB3714">
            <v>0</v>
          </cell>
          <cell r="BE3714">
            <v>1</v>
          </cell>
          <cell r="BF3714">
            <v>0</v>
          </cell>
          <cell r="BG3714">
            <v>0</v>
          </cell>
          <cell r="BJ3714">
            <v>0</v>
          </cell>
          <cell r="BK3714">
            <v>0</v>
          </cell>
          <cell r="BL3714">
            <v>0</v>
          </cell>
        </row>
        <row r="3715">
          <cell r="J3715" t="str">
            <v>Ruth Scholtz</v>
          </cell>
          <cell r="K3715" t="str">
            <v>M047642</v>
          </cell>
          <cell r="L3715" t="str">
            <v>Cape Town Photographic Society</v>
          </cell>
          <cell r="Q3715" t="str">
            <v>PDI</v>
          </cell>
          <cell r="AP3715">
            <v>1</v>
          </cell>
          <cell r="AT3715">
            <v>1</v>
          </cell>
          <cell r="AX3715">
            <v>0</v>
          </cell>
          <cell r="BB3715">
            <v>0</v>
          </cell>
          <cell r="BE3715">
            <v>0</v>
          </cell>
          <cell r="BF3715">
            <v>0</v>
          </cell>
          <cell r="BG3715">
            <v>1</v>
          </cell>
          <cell r="BJ3715">
            <v>0</v>
          </cell>
          <cell r="BK3715">
            <v>0</v>
          </cell>
          <cell r="BL3715">
            <v>0</v>
          </cell>
        </row>
        <row r="3716">
          <cell r="J3716" t="str">
            <v>Ruth Scholtz</v>
          </cell>
          <cell r="K3716" t="str">
            <v>M047642</v>
          </cell>
          <cell r="L3716" t="str">
            <v>Cape Town Photographic Society</v>
          </cell>
          <cell r="Q3716" t="str">
            <v>PDI</v>
          </cell>
          <cell r="AP3716">
            <v>1</v>
          </cell>
          <cell r="AT3716">
            <v>1</v>
          </cell>
          <cell r="AX3716">
            <v>0</v>
          </cell>
          <cell r="BB3716">
            <v>0</v>
          </cell>
          <cell r="BE3716">
            <v>0</v>
          </cell>
          <cell r="BF3716">
            <v>0</v>
          </cell>
          <cell r="BG3716">
            <v>1</v>
          </cell>
          <cell r="BJ3716">
            <v>0</v>
          </cell>
          <cell r="BK3716">
            <v>0</v>
          </cell>
          <cell r="BL3716">
            <v>0</v>
          </cell>
        </row>
        <row r="3717">
          <cell r="J3717" t="str">
            <v>Ruth Scholtz</v>
          </cell>
          <cell r="K3717" t="str">
            <v>M047642</v>
          </cell>
          <cell r="L3717" t="str">
            <v>Cape Town Photographic Society</v>
          </cell>
          <cell r="Q3717" t="str">
            <v>PDI</v>
          </cell>
          <cell r="AP3717">
            <v>1</v>
          </cell>
          <cell r="AT3717">
            <v>1</v>
          </cell>
          <cell r="AX3717">
            <v>0</v>
          </cell>
          <cell r="BB3717">
            <v>0</v>
          </cell>
          <cell r="BE3717">
            <v>0</v>
          </cell>
          <cell r="BF3717">
            <v>0</v>
          </cell>
          <cell r="BG3717">
            <v>1</v>
          </cell>
          <cell r="BJ3717">
            <v>0</v>
          </cell>
          <cell r="BK3717">
            <v>0</v>
          </cell>
          <cell r="BL3717">
            <v>0</v>
          </cell>
        </row>
        <row r="3718">
          <cell r="J3718" t="str">
            <v>Ruwaan Fourie</v>
          </cell>
          <cell r="L3718" t="str">
            <v>Midlens Fotoklub</v>
          </cell>
          <cell r="Q3718" t="str">
            <v>PDI</v>
          </cell>
          <cell r="AP3718">
            <v>1</v>
          </cell>
          <cell r="AT3718">
            <v>1</v>
          </cell>
          <cell r="AX3718">
            <v>0</v>
          </cell>
          <cell r="BB3718">
            <v>0</v>
          </cell>
          <cell r="BE3718">
            <v>1</v>
          </cell>
          <cell r="BF3718">
            <v>0</v>
          </cell>
          <cell r="BG3718">
            <v>0</v>
          </cell>
          <cell r="BJ3718">
            <v>0</v>
          </cell>
          <cell r="BK3718">
            <v>0</v>
          </cell>
          <cell r="BL3718">
            <v>0</v>
          </cell>
        </row>
        <row r="3719">
          <cell r="J3719" t="str">
            <v>Sandi Glutz</v>
          </cell>
          <cell r="L3719" t="str">
            <v>Westville Camera Club</v>
          </cell>
          <cell r="Q3719" t="str">
            <v>PDI</v>
          </cell>
          <cell r="AP3719">
            <v>1</v>
          </cell>
          <cell r="AT3719">
            <v>1</v>
          </cell>
          <cell r="AX3719">
            <v>0</v>
          </cell>
          <cell r="BB3719">
            <v>0</v>
          </cell>
          <cell r="BE3719">
            <v>1</v>
          </cell>
          <cell r="BF3719">
            <v>0</v>
          </cell>
          <cell r="BG3719">
            <v>0</v>
          </cell>
          <cell r="BJ3719">
            <v>0</v>
          </cell>
          <cell r="BK3719">
            <v>0</v>
          </cell>
          <cell r="BL3719">
            <v>0</v>
          </cell>
        </row>
        <row r="3720">
          <cell r="J3720" t="str">
            <v>Sandi Glutz</v>
          </cell>
          <cell r="L3720" t="str">
            <v>Westville Camera Club</v>
          </cell>
          <cell r="Q3720" t="str">
            <v>PDI</v>
          </cell>
          <cell r="AP3720">
            <v>1</v>
          </cell>
          <cell r="AT3720">
            <v>1</v>
          </cell>
          <cell r="AX3720">
            <v>0</v>
          </cell>
          <cell r="BB3720">
            <v>0</v>
          </cell>
          <cell r="BE3720">
            <v>1</v>
          </cell>
          <cell r="BF3720">
            <v>0</v>
          </cell>
          <cell r="BG3720">
            <v>0</v>
          </cell>
          <cell r="BJ3720">
            <v>0</v>
          </cell>
          <cell r="BK3720">
            <v>0</v>
          </cell>
          <cell r="BL3720">
            <v>0</v>
          </cell>
        </row>
        <row r="3721">
          <cell r="J3721" t="str">
            <v>Sandi Glutz</v>
          </cell>
          <cell r="L3721" t="str">
            <v>Westville Camera Club</v>
          </cell>
          <cell r="Q3721" t="str">
            <v>PDI</v>
          </cell>
          <cell r="AP3721">
            <v>1</v>
          </cell>
          <cell r="AT3721">
            <v>1</v>
          </cell>
          <cell r="AX3721">
            <v>0</v>
          </cell>
          <cell r="BB3721">
            <v>0</v>
          </cell>
          <cell r="BE3721">
            <v>1</v>
          </cell>
          <cell r="BF3721">
            <v>0</v>
          </cell>
          <cell r="BG3721">
            <v>0</v>
          </cell>
          <cell r="BJ3721">
            <v>0</v>
          </cell>
          <cell r="BK3721">
            <v>0</v>
          </cell>
          <cell r="BL3721">
            <v>0</v>
          </cell>
        </row>
        <row r="3722">
          <cell r="J3722" t="str">
            <v>Sandi Glutz</v>
          </cell>
          <cell r="L3722" t="str">
            <v>Westville Camera Club</v>
          </cell>
          <cell r="Q3722" t="str">
            <v>PDI</v>
          </cell>
          <cell r="AP3722">
            <v>1</v>
          </cell>
          <cell r="AT3722">
            <v>1</v>
          </cell>
          <cell r="AX3722">
            <v>0</v>
          </cell>
          <cell r="BB3722">
            <v>0</v>
          </cell>
          <cell r="BE3722">
            <v>1</v>
          </cell>
          <cell r="BF3722">
            <v>0</v>
          </cell>
          <cell r="BG3722">
            <v>0</v>
          </cell>
          <cell r="BJ3722">
            <v>0</v>
          </cell>
          <cell r="BK3722">
            <v>0</v>
          </cell>
          <cell r="BL3722">
            <v>0</v>
          </cell>
        </row>
        <row r="3723">
          <cell r="J3723" t="str">
            <v>Sandi Glutz</v>
          </cell>
          <cell r="L3723" t="str">
            <v>Westville Camera Club</v>
          </cell>
          <cell r="Q3723" t="str">
            <v>PDI</v>
          </cell>
          <cell r="AP3723">
            <v>1</v>
          </cell>
          <cell r="AT3723">
            <v>1</v>
          </cell>
          <cell r="AX3723">
            <v>0</v>
          </cell>
          <cell r="BB3723">
            <v>0</v>
          </cell>
          <cell r="BE3723">
            <v>0</v>
          </cell>
          <cell r="BF3723">
            <v>0</v>
          </cell>
          <cell r="BG3723">
            <v>1</v>
          </cell>
          <cell r="BJ3723">
            <v>0</v>
          </cell>
          <cell r="BK3723">
            <v>0</v>
          </cell>
          <cell r="BL3723">
            <v>0</v>
          </cell>
        </row>
        <row r="3724">
          <cell r="J3724" t="str">
            <v>Sandra  La Bella</v>
          </cell>
          <cell r="K3724" t="str">
            <v>M048266</v>
          </cell>
          <cell r="L3724" t="str">
            <v>Edenvale Photographic Club</v>
          </cell>
          <cell r="Q3724" t="str">
            <v>PDI</v>
          </cell>
          <cell r="AP3724">
            <v>1</v>
          </cell>
          <cell r="AT3724">
            <v>1</v>
          </cell>
          <cell r="AX3724">
            <v>0</v>
          </cell>
          <cell r="BB3724">
            <v>0</v>
          </cell>
          <cell r="BE3724">
            <v>0</v>
          </cell>
          <cell r="BF3724">
            <v>1</v>
          </cell>
          <cell r="BG3724">
            <v>0</v>
          </cell>
          <cell r="BJ3724">
            <v>0</v>
          </cell>
          <cell r="BK3724">
            <v>0</v>
          </cell>
          <cell r="BL3724">
            <v>0</v>
          </cell>
        </row>
        <row r="3725">
          <cell r="J3725" t="str">
            <v>Sandra  La Bella</v>
          </cell>
          <cell r="K3725" t="str">
            <v>M048266</v>
          </cell>
          <cell r="L3725" t="str">
            <v>Edenvale Photographic Club</v>
          </cell>
          <cell r="Q3725" t="str">
            <v>PDI</v>
          </cell>
          <cell r="AP3725">
            <v>1</v>
          </cell>
          <cell r="AT3725">
            <v>1</v>
          </cell>
          <cell r="AX3725">
            <v>0</v>
          </cell>
          <cell r="BB3725">
            <v>0</v>
          </cell>
          <cell r="BE3725">
            <v>0</v>
          </cell>
          <cell r="BF3725">
            <v>0</v>
          </cell>
          <cell r="BG3725">
            <v>1</v>
          </cell>
          <cell r="BJ3725">
            <v>0</v>
          </cell>
          <cell r="BK3725">
            <v>0</v>
          </cell>
          <cell r="BL3725">
            <v>0</v>
          </cell>
        </row>
        <row r="3726">
          <cell r="J3726" t="str">
            <v>Sandra Comrie</v>
          </cell>
          <cell r="L3726" t="str">
            <v>Maritzburg Camera Club</v>
          </cell>
          <cell r="Q3726" t="str">
            <v>PDI</v>
          </cell>
          <cell r="AP3726">
            <v>1</v>
          </cell>
          <cell r="AT3726">
            <v>1</v>
          </cell>
          <cell r="AX3726">
            <v>0</v>
          </cell>
          <cell r="BB3726">
            <v>0</v>
          </cell>
          <cell r="BE3726">
            <v>0</v>
          </cell>
          <cell r="BF3726">
            <v>1</v>
          </cell>
          <cell r="BG3726">
            <v>0</v>
          </cell>
          <cell r="BJ3726">
            <v>0</v>
          </cell>
          <cell r="BK3726">
            <v>0</v>
          </cell>
          <cell r="BL3726">
            <v>0</v>
          </cell>
        </row>
        <row r="3727">
          <cell r="J3727" t="str">
            <v>Sandra Comrie</v>
          </cell>
          <cell r="L3727" t="str">
            <v>Maritzburg Camera Club</v>
          </cell>
          <cell r="Q3727" t="str">
            <v>PDI</v>
          </cell>
          <cell r="AP3727">
            <v>1</v>
          </cell>
          <cell r="AT3727">
            <v>1</v>
          </cell>
          <cell r="AX3727">
            <v>0</v>
          </cell>
          <cell r="BB3727">
            <v>0</v>
          </cell>
          <cell r="BE3727">
            <v>0</v>
          </cell>
          <cell r="BF3727">
            <v>0</v>
          </cell>
          <cell r="BG3727">
            <v>1</v>
          </cell>
          <cell r="BJ3727">
            <v>0</v>
          </cell>
          <cell r="BK3727">
            <v>0</v>
          </cell>
          <cell r="BL3727">
            <v>0</v>
          </cell>
        </row>
        <row r="3728">
          <cell r="J3728" t="str">
            <v>sandra neethling</v>
          </cell>
          <cell r="L3728" t="str">
            <v>Bloemfontein Kameraklub</v>
          </cell>
          <cell r="Q3728" t="str">
            <v>PDI</v>
          </cell>
          <cell r="AP3728">
            <v>2</v>
          </cell>
          <cell r="AT3728">
            <v>1</v>
          </cell>
          <cell r="AX3728">
            <v>0</v>
          </cell>
          <cell r="BB3728">
            <v>0</v>
          </cell>
          <cell r="BE3728">
            <v>2</v>
          </cell>
          <cell r="BF3728">
            <v>0</v>
          </cell>
          <cell r="BG3728">
            <v>0</v>
          </cell>
          <cell r="BJ3728">
            <v>0</v>
          </cell>
          <cell r="BK3728">
            <v>0</v>
          </cell>
          <cell r="BL3728">
            <v>0</v>
          </cell>
        </row>
        <row r="3729">
          <cell r="J3729" t="str">
            <v xml:space="preserve">Sannie Slabbert </v>
          </cell>
          <cell r="L3729" t="str">
            <v>Mosselbaai Kameraklub</v>
          </cell>
          <cell r="Q3729" t="str">
            <v>PDI</v>
          </cell>
          <cell r="AP3729">
            <v>1</v>
          </cell>
          <cell r="AT3729">
            <v>1</v>
          </cell>
          <cell r="AX3729">
            <v>0</v>
          </cell>
          <cell r="BB3729">
            <v>0</v>
          </cell>
          <cell r="BE3729">
            <v>0</v>
          </cell>
          <cell r="BF3729">
            <v>1</v>
          </cell>
          <cell r="BG3729">
            <v>0</v>
          </cell>
          <cell r="BJ3729">
            <v>0</v>
          </cell>
          <cell r="BK3729">
            <v>0</v>
          </cell>
          <cell r="BL3729">
            <v>0</v>
          </cell>
        </row>
        <row r="3730">
          <cell r="J3730" t="str">
            <v xml:space="preserve">Sannie Slabbert </v>
          </cell>
          <cell r="L3730" t="str">
            <v>Mosselbaai Kameraklub</v>
          </cell>
          <cell r="Q3730" t="str">
            <v>PDI</v>
          </cell>
          <cell r="AP3730">
            <v>1</v>
          </cell>
          <cell r="AT3730">
            <v>1</v>
          </cell>
          <cell r="AX3730">
            <v>0</v>
          </cell>
          <cell r="BB3730">
            <v>0</v>
          </cell>
          <cell r="BE3730">
            <v>1</v>
          </cell>
          <cell r="BF3730">
            <v>0</v>
          </cell>
          <cell r="BG3730">
            <v>0</v>
          </cell>
          <cell r="BJ3730">
            <v>0</v>
          </cell>
          <cell r="BK3730">
            <v>0</v>
          </cell>
          <cell r="BL3730">
            <v>0</v>
          </cell>
        </row>
        <row r="3731">
          <cell r="J3731" t="str">
            <v xml:space="preserve">Sannie Slabbert </v>
          </cell>
          <cell r="L3731" t="str">
            <v>Mosselbaai Kameraklub</v>
          </cell>
          <cell r="Q3731" t="str">
            <v>PDI</v>
          </cell>
          <cell r="AP3731">
            <v>1</v>
          </cell>
          <cell r="AT3731">
            <v>1</v>
          </cell>
          <cell r="AX3731">
            <v>0</v>
          </cell>
          <cell r="BB3731">
            <v>0</v>
          </cell>
          <cell r="BE3731">
            <v>1</v>
          </cell>
          <cell r="BF3731">
            <v>0</v>
          </cell>
          <cell r="BG3731">
            <v>0</v>
          </cell>
          <cell r="BJ3731">
            <v>0</v>
          </cell>
          <cell r="BK3731">
            <v>0</v>
          </cell>
          <cell r="BL3731">
            <v>0</v>
          </cell>
        </row>
        <row r="3732">
          <cell r="J3732" t="str">
            <v xml:space="preserve">Sannie Slabbert </v>
          </cell>
          <cell r="L3732" t="str">
            <v>Mosselbaai Kameraklub</v>
          </cell>
          <cell r="Q3732" t="str">
            <v>PDI</v>
          </cell>
          <cell r="AP3732">
            <v>1</v>
          </cell>
          <cell r="AT3732">
            <v>1</v>
          </cell>
          <cell r="AX3732">
            <v>0</v>
          </cell>
          <cell r="BB3732">
            <v>0</v>
          </cell>
          <cell r="BE3732">
            <v>0</v>
          </cell>
          <cell r="BF3732">
            <v>0</v>
          </cell>
          <cell r="BG3732">
            <v>1</v>
          </cell>
          <cell r="BJ3732">
            <v>0</v>
          </cell>
          <cell r="BK3732">
            <v>0</v>
          </cell>
          <cell r="BL3732">
            <v>0</v>
          </cell>
        </row>
        <row r="3733">
          <cell r="J3733" t="str">
            <v xml:space="preserve">Sannie Slabbert </v>
          </cell>
          <cell r="L3733" t="str">
            <v>Mosselbaai Kameraklub</v>
          </cell>
          <cell r="Q3733" t="str">
            <v>PDI</v>
          </cell>
          <cell r="AP3733">
            <v>1</v>
          </cell>
          <cell r="AT3733">
            <v>1</v>
          </cell>
          <cell r="AX3733">
            <v>0</v>
          </cell>
          <cell r="BB3733">
            <v>0</v>
          </cell>
          <cell r="BE3733">
            <v>0</v>
          </cell>
          <cell r="BF3733">
            <v>0</v>
          </cell>
          <cell r="BG3733">
            <v>1</v>
          </cell>
          <cell r="BJ3733">
            <v>0</v>
          </cell>
          <cell r="BK3733">
            <v>0</v>
          </cell>
          <cell r="BL3733">
            <v>0</v>
          </cell>
        </row>
        <row r="3734">
          <cell r="J3734" t="str">
            <v>Scott Chalmers</v>
          </cell>
          <cell r="L3734" t="str">
            <v>Westville Camera Club</v>
          </cell>
          <cell r="Q3734" t="str">
            <v>PDI</v>
          </cell>
          <cell r="AP3734">
            <v>1</v>
          </cell>
          <cell r="AT3734">
            <v>1</v>
          </cell>
          <cell r="AX3734">
            <v>0</v>
          </cell>
          <cell r="BB3734">
            <v>0</v>
          </cell>
          <cell r="BE3734">
            <v>0</v>
          </cell>
          <cell r="BF3734">
            <v>1</v>
          </cell>
          <cell r="BG3734">
            <v>0</v>
          </cell>
          <cell r="BJ3734">
            <v>0</v>
          </cell>
          <cell r="BK3734">
            <v>0</v>
          </cell>
          <cell r="BL3734">
            <v>0</v>
          </cell>
        </row>
        <row r="3735">
          <cell r="J3735" t="str">
            <v>Scott Chalmers</v>
          </cell>
          <cell r="L3735" t="str">
            <v>Westville Camera Club</v>
          </cell>
          <cell r="Q3735" t="str">
            <v>PDI</v>
          </cell>
          <cell r="AP3735">
            <v>1</v>
          </cell>
          <cell r="AT3735">
            <v>1</v>
          </cell>
          <cell r="AX3735">
            <v>0</v>
          </cell>
          <cell r="BB3735">
            <v>0</v>
          </cell>
          <cell r="BE3735">
            <v>0</v>
          </cell>
          <cell r="BF3735">
            <v>1</v>
          </cell>
          <cell r="BG3735">
            <v>0</v>
          </cell>
          <cell r="BJ3735">
            <v>0</v>
          </cell>
          <cell r="BK3735">
            <v>0</v>
          </cell>
          <cell r="BL3735">
            <v>0</v>
          </cell>
        </row>
        <row r="3736">
          <cell r="J3736" t="str">
            <v>Scott Chalmers</v>
          </cell>
          <cell r="L3736" t="str">
            <v>Westville Camera Club</v>
          </cell>
          <cell r="Q3736" t="str">
            <v>PDI</v>
          </cell>
          <cell r="AP3736">
            <v>1</v>
          </cell>
          <cell r="AT3736">
            <v>1</v>
          </cell>
          <cell r="AX3736">
            <v>0</v>
          </cell>
          <cell r="BB3736">
            <v>0</v>
          </cell>
          <cell r="BE3736">
            <v>0</v>
          </cell>
          <cell r="BF3736">
            <v>1</v>
          </cell>
          <cell r="BG3736">
            <v>0</v>
          </cell>
          <cell r="BJ3736">
            <v>0</v>
          </cell>
          <cell r="BK3736">
            <v>0</v>
          </cell>
          <cell r="BL3736">
            <v>0</v>
          </cell>
        </row>
        <row r="3737">
          <cell r="J3737" t="str">
            <v>Scott Chalmers</v>
          </cell>
          <cell r="L3737" t="str">
            <v>Westville Camera Club</v>
          </cell>
          <cell r="Q3737" t="str">
            <v>PDI</v>
          </cell>
          <cell r="AP3737">
            <v>1</v>
          </cell>
          <cell r="AT3737">
            <v>1</v>
          </cell>
          <cell r="AX3737">
            <v>0</v>
          </cell>
          <cell r="BB3737">
            <v>0</v>
          </cell>
          <cell r="BE3737">
            <v>1</v>
          </cell>
          <cell r="BF3737">
            <v>0</v>
          </cell>
          <cell r="BG3737">
            <v>0</v>
          </cell>
          <cell r="BJ3737">
            <v>0</v>
          </cell>
          <cell r="BK3737">
            <v>0</v>
          </cell>
          <cell r="BL3737">
            <v>0</v>
          </cell>
        </row>
        <row r="3738">
          <cell r="J3738" t="str">
            <v>Scott Chalmers</v>
          </cell>
          <cell r="L3738" t="str">
            <v>Westville Camera Club</v>
          </cell>
          <cell r="Q3738" t="str">
            <v>PDI</v>
          </cell>
          <cell r="AP3738">
            <v>1</v>
          </cell>
          <cell r="AT3738">
            <v>1</v>
          </cell>
          <cell r="AX3738">
            <v>0</v>
          </cell>
          <cell r="BB3738">
            <v>0</v>
          </cell>
          <cell r="BE3738">
            <v>1</v>
          </cell>
          <cell r="BF3738">
            <v>0</v>
          </cell>
          <cell r="BG3738">
            <v>0</v>
          </cell>
          <cell r="BJ3738">
            <v>0</v>
          </cell>
          <cell r="BK3738">
            <v>0</v>
          </cell>
          <cell r="BL3738">
            <v>0</v>
          </cell>
        </row>
        <row r="3739">
          <cell r="J3739" t="str">
            <v>Scott Chalmers</v>
          </cell>
          <cell r="L3739" t="str">
            <v>Westville Camera Club</v>
          </cell>
          <cell r="Q3739" t="str">
            <v>PDI</v>
          </cell>
          <cell r="AP3739">
            <v>1</v>
          </cell>
          <cell r="AT3739">
            <v>1</v>
          </cell>
          <cell r="AX3739">
            <v>0</v>
          </cell>
          <cell r="BB3739">
            <v>0</v>
          </cell>
          <cell r="BE3739">
            <v>1</v>
          </cell>
          <cell r="BF3739">
            <v>0</v>
          </cell>
          <cell r="BG3739">
            <v>0</v>
          </cell>
          <cell r="BJ3739">
            <v>0</v>
          </cell>
          <cell r="BK3739">
            <v>0</v>
          </cell>
          <cell r="BL3739">
            <v>0</v>
          </cell>
        </row>
        <row r="3740">
          <cell r="J3740" t="str">
            <v>Sharon Nowacki-Olsen</v>
          </cell>
          <cell r="L3740" t="str">
            <v>Tafelberg  Fotografieklub</v>
          </cell>
          <cell r="Q3740" t="str">
            <v>PDI</v>
          </cell>
          <cell r="AP3740">
            <v>1</v>
          </cell>
          <cell r="AT3740">
            <v>1</v>
          </cell>
          <cell r="AX3740">
            <v>0</v>
          </cell>
          <cell r="BB3740">
            <v>0</v>
          </cell>
          <cell r="BE3740">
            <v>1</v>
          </cell>
          <cell r="BF3740">
            <v>0</v>
          </cell>
          <cell r="BG3740">
            <v>0</v>
          </cell>
          <cell r="BJ3740">
            <v>0</v>
          </cell>
          <cell r="BK3740">
            <v>0</v>
          </cell>
          <cell r="BL3740">
            <v>0</v>
          </cell>
        </row>
        <row r="3741">
          <cell r="J3741" t="str">
            <v>Sharon Nowacki-Olsen</v>
          </cell>
          <cell r="L3741" t="str">
            <v>Tafelberg  Fotografieklub</v>
          </cell>
          <cell r="Q3741" t="str">
            <v>PDI</v>
          </cell>
          <cell r="AP3741">
            <v>1</v>
          </cell>
          <cell r="AT3741">
            <v>1</v>
          </cell>
          <cell r="AX3741">
            <v>0</v>
          </cell>
          <cell r="BB3741">
            <v>0</v>
          </cell>
          <cell r="BE3741">
            <v>1</v>
          </cell>
          <cell r="BF3741">
            <v>0</v>
          </cell>
          <cell r="BG3741">
            <v>0</v>
          </cell>
          <cell r="BJ3741">
            <v>0</v>
          </cell>
          <cell r="BK3741">
            <v>0</v>
          </cell>
          <cell r="BL3741">
            <v>0</v>
          </cell>
        </row>
        <row r="3742">
          <cell r="J3742" t="str">
            <v>Sharon Nowacki-Olsen</v>
          </cell>
          <cell r="L3742" t="str">
            <v>Tafelberg  Fotografieklub</v>
          </cell>
          <cell r="Q3742" t="str">
            <v>PDI</v>
          </cell>
          <cell r="AP3742">
            <v>1</v>
          </cell>
          <cell r="AT3742">
            <v>1</v>
          </cell>
          <cell r="AX3742">
            <v>0</v>
          </cell>
          <cell r="BB3742">
            <v>0</v>
          </cell>
          <cell r="BE3742">
            <v>1</v>
          </cell>
          <cell r="BF3742">
            <v>0</v>
          </cell>
          <cell r="BG3742">
            <v>0</v>
          </cell>
          <cell r="BJ3742">
            <v>0</v>
          </cell>
          <cell r="BK3742">
            <v>0</v>
          </cell>
          <cell r="BL3742">
            <v>0</v>
          </cell>
        </row>
        <row r="3743">
          <cell r="J3743" t="str">
            <v>Sharon Nowacki-Olsen</v>
          </cell>
          <cell r="L3743" t="str">
            <v>Tafelberg  Fotografieklub</v>
          </cell>
          <cell r="Q3743" t="str">
            <v>PDI</v>
          </cell>
          <cell r="AP3743">
            <v>2</v>
          </cell>
          <cell r="AT3743">
            <v>1</v>
          </cell>
          <cell r="AX3743">
            <v>0</v>
          </cell>
          <cell r="BB3743">
            <v>0</v>
          </cell>
          <cell r="BE3743">
            <v>0</v>
          </cell>
          <cell r="BF3743">
            <v>0</v>
          </cell>
          <cell r="BG3743">
            <v>2</v>
          </cell>
          <cell r="BJ3743">
            <v>0</v>
          </cell>
          <cell r="BK3743">
            <v>0</v>
          </cell>
          <cell r="BL3743">
            <v>0</v>
          </cell>
        </row>
        <row r="3744">
          <cell r="J3744" t="str">
            <v>Sharon Zunckel</v>
          </cell>
          <cell r="L3744" t="str">
            <v>Sapphire Coast Camera Club</v>
          </cell>
          <cell r="Q3744" t="str">
            <v>PDI</v>
          </cell>
          <cell r="AP3744">
            <v>1</v>
          </cell>
          <cell r="AT3744">
            <v>1</v>
          </cell>
          <cell r="AX3744">
            <v>0</v>
          </cell>
          <cell r="BB3744">
            <v>0</v>
          </cell>
          <cell r="BE3744">
            <v>0</v>
          </cell>
          <cell r="BF3744">
            <v>1</v>
          </cell>
          <cell r="BG3744">
            <v>0</v>
          </cell>
          <cell r="BJ3744">
            <v>0</v>
          </cell>
          <cell r="BK3744">
            <v>0</v>
          </cell>
          <cell r="BL3744">
            <v>0</v>
          </cell>
        </row>
        <row r="3745">
          <cell r="J3745" t="str">
            <v>Sharon Zunckel</v>
          </cell>
          <cell r="L3745" t="str">
            <v>Sapphire Coast Camera Club</v>
          </cell>
          <cell r="Q3745" t="str">
            <v>PDI</v>
          </cell>
          <cell r="AP3745">
            <v>1</v>
          </cell>
          <cell r="AT3745">
            <v>1</v>
          </cell>
          <cell r="AX3745">
            <v>0</v>
          </cell>
          <cell r="BB3745">
            <v>0</v>
          </cell>
          <cell r="BE3745">
            <v>1</v>
          </cell>
          <cell r="BF3745">
            <v>0</v>
          </cell>
          <cell r="BG3745">
            <v>0</v>
          </cell>
          <cell r="BJ3745">
            <v>0</v>
          </cell>
          <cell r="BK3745">
            <v>0</v>
          </cell>
          <cell r="BL3745">
            <v>0</v>
          </cell>
        </row>
        <row r="3746">
          <cell r="J3746" t="str">
            <v>Shawn Bubb</v>
          </cell>
          <cell r="K3746" t="str">
            <v>M050508</v>
          </cell>
          <cell r="L3746" t="str">
            <v>Klerksdorp Fotografie Klub</v>
          </cell>
          <cell r="Q3746" t="str">
            <v>PDI</v>
          </cell>
          <cell r="AP3746">
            <v>1</v>
          </cell>
          <cell r="AT3746">
            <v>1</v>
          </cell>
          <cell r="AX3746">
            <v>0</v>
          </cell>
          <cell r="BB3746">
            <v>0</v>
          </cell>
          <cell r="BE3746">
            <v>1</v>
          </cell>
          <cell r="BF3746">
            <v>0</v>
          </cell>
          <cell r="BG3746">
            <v>0</v>
          </cell>
          <cell r="BJ3746">
            <v>0</v>
          </cell>
          <cell r="BK3746">
            <v>0</v>
          </cell>
          <cell r="BL3746">
            <v>0</v>
          </cell>
        </row>
        <row r="3747">
          <cell r="J3747" t="str">
            <v>Shawn Bubb</v>
          </cell>
          <cell r="K3747" t="str">
            <v>M050508</v>
          </cell>
          <cell r="L3747" t="str">
            <v>Klerksdorp Fotografie Klub</v>
          </cell>
          <cell r="Q3747" t="str">
            <v>PDI</v>
          </cell>
          <cell r="AP3747">
            <v>1</v>
          </cell>
          <cell r="AT3747">
            <v>1</v>
          </cell>
          <cell r="AX3747">
            <v>0</v>
          </cell>
          <cell r="BB3747">
            <v>0</v>
          </cell>
          <cell r="BE3747">
            <v>1</v>
          </cell>
          <cell r="BF3747">
            <v>0</v>
          </cell>
          <cell r="BG3747">
            <v>0</v>
          </cell>
          <cell r="BJ3747">
            <v>0</v>
          </cell>
          <cell r="BK3747">
            <v>0</v>
          </cell>
          <cell r="BL3747">
            <v>0</v>
          </cell>
        </row>
        <row r="3748">
          <cell r="J3748" t="str">
            <v>Shawn Bubb</v>
          </cell>
          <cell r="K3748" t="str">
            <v>M050508</v>
          </cell>
          <cell r="L3748" t="str">
            <v>Klerksdorp Fotografie Klub</v>
          </cell>
          <cell r="Q3748" t="str">
            <v>PDI</v>
          </cell>
          <cell r="AP3748">
            <v>1</v>
          </cell>
          <cell r="AT3748">
            <v>1</v>
          </cell>
          <cell r="AX3748">
            <v>0</v>
          </cell>
          <cell r="BB3748">
            <v>0</v>
          </cell>
          <cell r="BE3748">
            <v>1</v>
          </cell>
          <cell r="BF3748">
            <v>0</v>
          </cell>
          <cell r="BG3748">
            <v>0</v>
          </cell>
          <cell r="BJ3748">
            <v>0</v>
          </cell>
          <cell r="BK3748">
            <v>0</v>
          </cell>
          <cell r="BL3748">
            <v>0</v>
          </cell>
        </row>
        <row r="3749">
          <cell r="J3749" t="str">
            <v>Shawn Bubb</v>
          </cell>
          <cell r="K3749" t="str">
            <v>M050508</v>
          </cell>
          <cell r="L3749" t="str">
            <v>Klerksdorp Fotografie Klub</v>
          </cell>
          <cell r="Q3749" t="str">
            <v>PDI</v>
          </cell>
          <cell r="AP3749">
            <v>1</v>
          </cell>
          <cell r="AT3749">
            <v>1</v>
          </cell>
          <cell r="AX3749">
            <v>0</v>
          </cell>
          <cell r="BB3749">
            <v>0</v>
          </cell>
          <cell r="BE3749">
            <v>0</v>
          </cell>
          <cell r="BF3749">
            <v>0</v>
          </cell>
          <cell r="BG3749">
            <v>1</v>
          </cell>
          <cell r="BJ3749">
            <v>0</v>
          </cell>
          <cell r="BK3749">
            <v>0</v>
          </cell>
          <cell r="BL3749">
            <v>0</v>
          </cell>
        </row>
        <row r="3750">
          <cell r="J3750" t="str">
            <v xml:space="preserve">Sheldon  Belling </v>
          </cell>
          <cell r="L3750" t="str">
            <v>Westville Camera Club</v>
          </cell>
          <cell r="Q3750" t="str">
            <v>PDI</v>
          </cell>
          <cell r="AP3750">
            <v>1</v>
          </cell>
          <cell r="AT3750">
            <v>1</v>
          </cell>
          <cell r="AX3750">
            <v>0</v>
          </cell>
          <cell r="BB3750">
            <v>0</v>
          </cell>
          <cell r="BE3750">
            <v>1</v>
          </cell>
          <cell r="BF3750">
            <v>0</v>
          </cell>
          <cell r="BG3750">
            <v>0</v>
          </cell>
          <cell r="BJ3750">
            <v>0</v>
          </cell>
          <cell r="BK3750">
            <v>0</v>
          </cell>
          <cell r="BL3750">
            <v>0</v>
          </cell>
        </row>
        <row r="3751">
          <cell r="J3751" t="str">
            <v>Shirley Williams</v>
          </cell>
          <cell r="L3751" t="str">
            <v>Durban Camera Club</v>
          </cell>
          <cell r="Q3751" t="str">
            <v>PDI</v>
          </cell>
          <cell r="AP3751">
            <v>1</v>
          </cell>
          <cell r="AT3751">
            <v>1</v>
          </cell>
          <cell r="AX3751">
            <v>0</v>
          </cell>
          <cell r="BB3751">
            <v>0</v>
          </cell>
          <cell r="BE3751">
            <v>1</v>
          </cell>
          <cell r="BF3751">
            <v>0</v>
          </cell>
          <cell r="BG3751">
            <v>0</v>
          </cell>
          <cell r="BJ3751">
            <v>0</v>
          </cell>
          <cell r="BK3751">
            <v>0</v>
          </cell>
          <cell r="BL3751">
            <v>0</v>
          </cell>
        </row>
        <row r="3752">
          <cell r="J3752" t="str">
            <v>Sue Rohwer</v>
          </cell>
          <cell r="K3752" t="str">
            <v>M051473</v>
          </cell>
          <cell r="L3752" t="str">
            <v>Highway Camera Club</v>
          </cell>
          <cell r="Q3752" t="str">
            <v>PDI</v>
          </cell>
          <cell r="AP3752">
            <v>1</v>
          </cell>
          <cell r="AT3752">
            <v>1</v>
          </cell>
          <cell r="AX3752">
            <v>0</v>
          </cell>
          <cell r="BB3752">
            <v>0</v>
          </cell>
          <cell r="BE3752">
            <v>1</v>
          </cell>
          <cell r="BF3752">
            <v>0</v>
          </cell>
          <cell r="BG3752">
            <v>0</v>
          </cell>
          <cell r="BJ3752">
            <v>0</v>
          </cell>
          <cell r="BK3752">
            <v>0</v>
          </cell>
          <cell r="BL3752">
            <v>0</v>
          </cell>
        </row>
        <row r="3753">
          <cell r="J3753" t="str">
            <v>Sue Rohwer</v>
          </cell>
          <cell r="K3753" t="str">
            <v>M051473</v>
          </cell>
          <cell r="L3753" t="str">
            <v>Highway Camera Club</v>
          </cell>
          <cell r="Q3753" t="str">
            <v>PDI</v>
          </cell>
          <cell r="AP3753">
            <v>1</v>
          </cell>
          <cell r="AT3753">
            <v>1</v>
          </cell>
          <cell r="AX3753">
            <v>0</v>
          </cell>
          <cell r="BB3753">
            <v>0</v>
          </cell>
          <cell r="BE3753">
            <v>0</v>
          </cell>
          <cell r="BF3753">
            <v>0</v>
          </cell>
          <cell r="BG3753">
            <v>1</v>
          </cell>
          <cell r="BJ3753">
            <v>0</v>
          </cell>
          <cell r="BK3753">
            <v>0</v>
          </cell>
          <cell r="BL3753">
            <v>0</v>
          </cell>
        </row>
        <row r="3754">
          <cell r="J3754" t="str">
            <v>Susie Benecke</v>
          </cell>
          <cell r="K3754" t="str">
            <v>M051208</v>
          </cell>
          <cell r="L3754" t="str">
            <v>Scottburgh Camera Club</v>
          </cell>
          <cell r="Q3754" t="str">
            <v>PDI</v>
          </cell>
          <cell r="AP3754">
            <v>1</v>
          </cell>
          <cell r="AT3754">
            <v>1</v>
          </cell>
          <cell r="AX3754">
            <v>0</v>
          </cell>
          <cell r="BB3754">
            <v>0</v>
          </cell>
          <cell r="BE3754">
            <v>0</v>
          </cell>
          <cell r="BF3754">
            <v>1</v>
          </cell>
          <cell r="BG3754">
            <v>0</v>
          </cell>
          <cell r="BJ3754">
            <v>0</v>
          </cell>
          <cell r="BK3754">
            <v>0</v>
          </cell>
          <cell r="BL3754">
            <v>0</v>
          </cell>
        </row>
        <row r="3755">
          <cell r="J3755" t="str">
            <v>Susie Benecke</v>
          </cell>
          <cell r="K3755" t="str">
            <v>M051208</v>
          </cell>
          <cell r="L3755" t="str">
            <v>Scottburgh Camera Club</v>
          </cell>
          <cell r="Q3755" t="str">
            <v>PDI</v>
          </cell>
          <cell r="AP3755">
            <v>1</v>
          </cell>
          <cell r="AT3755">
            <v>1</v>
          </cell>
          <cell r="AX3755">
            <v>0</v>
          </cell>
          <cell r="BB3755">
            <v>0</v>
          </cell>
          <cell r="BE3755">
            <v>1</v>
          </cell>
          <cell r="BF3755">
            <v>0</v>
          </cell>
          <cell r="BG3755">
            <v>0</v>
          </cell>
          <cell r="BJ3755">
            <v>0</v>
          </cell>
          <cell r="BK3755">
            <v>0</v>
          </cell>
          <cell r="BL3755">
            <v>0</v>
          </cell>
        </row>
        <row r="3756">
          <cell r="J3756" t="str">
            <v>Susie Benecke</v>
          </cell>
          <cell r="K3756" t="str">
            <v>M051208</v>
          </cell>
          <cell r="L3756" t="str">
            <v>Scottburgh Camera Club</v>
          </cell>
          <cell r="Q3756" t="str">
            <v>PDI</v>
          </cell>
          <cell r="AP3756">
            <v>1</v>
          </cell>
          <cell r="AT3756">
            <v>1</v>
          </cell>
          <cell r="AX3756">
            <v>0</v>
          </cell>
          <cell r="BB3756">
            <v>0</v>
          </cell>
          <cell r="BE3756">
            <v>1</v>
          </cell>
          <cell r="BF3756">
            <v>0</v>
          </cell>
          <cell r="BG3756">
            <v>0</v>
          </cell>
          <cell r="BJ3756">
            <v>0</v>
          </cell>
          <cell r="BK3756">
            <v>0</v>
          </cell>
          <cell r="BL3756">
            <v>0</v>
          </cell>
        </row>
        <row r="3757">
          <cell r="J3757" t="str">
            <v>Susie Benecke</v>
          </cell>
          <cell r="K3757" t="str">
            <v>M051208</v>
          </cell>
          <cell r="L3757" t="str">
            <v>Scottburgh Camera Club</v>
          </cell>
          <cell r="Q3757" t="str">
            <v>PDI</v>
          </cell>
          <cell r="AP3757">
            <v>1</v>
          </cell>
          <cell r="AT3757">
            <v>1</v>
          </cell>
          <cell r="AX3757">
            <v>0</v>
          </cell>
          <cell r="BB3757">
            <v>0</v>
          </cell>
          <cell r="BE3757">
            <v>0</v>
          </cell>
          <cell r="BF3757">
            <v>0</v>
          </cell>
          <cell r="BG3757">
            <v>1</v>
          </cell>
          <cell r="BJ3757">
            <v>0</v>
          </cell>
          <cell r="BK3757">
            <v>0</v>
          </cell>
          <cell r="BL3757">
            <v>0</v>
          </cell>
        </row>
        <row r="3758">
          <cell r="J3758" t="str">
            <v>Terence Clarke</v>
          </cell>
          <cell r="K3758" t="str">
            <v>M048098</v>
          </cell>
          <cell r="L3758" t="str">
            <v>Knysna Photographic Society</v>
          </cell>
          <cell r="Q3758" t="str">
            <v>PDI</v>
          </cell>
          <cell r="AP3758">
            <v>2</v>
          </cell>
          <cell r="AT3758">
            <v>1</v>
          </cell>
          <cell r="AX3758">
            <v>0</v>
          </cell>
          <cell r="BB3758">
            <v>0</v>
          </cell>
          <cell r="BE3758">
            <v>0</v>
          </cell>
          <cell r="BF3758">
            <v>2</v>
          </cell>
          <cell r="BG3758">
            <v>0</v>
          </cell>
          <cell r="BJ3758">
            <v>0</v>
          </cell>
          <cell r="BK3758">
            <v>0</v>
          </cell>
          <cell r="BL3758">
            <v>0</v>
          </cell>
        </row>
        <row r="3759">
          <cell r="J3759" t="str">
            <v>Terence Clarke</v>
          </cell>
          <cell r="K3759" t="str">
            <v>M048098</v>
          </cell>
          <cell r="L3759" t="str">
            <v>Knysna Photographic Society</v>
          </cell>
          <cell r="Q3759" t="str">
            <v>PDI</v>
          </cell>
          <cell r="AP3759">
            <v>2</v>
          </cell>
          <cell r="AT3759">
            <v>1</v>
          </cell>
          <cell r="AX3759">
            <v>0</v>
          </cell>
          <cell r="BB3759">
            <v>0</v>
          </cell>
          <cell r="BE3759">
            <v>2</v>
          </cell>
          <cell r="BF3759">
            <v>0</v>
          </cell>
          <cell r="BG3759">
            <v>0</v>
          </cell>
          <cell r="BJ3759">
            <v>0</v>
          </cell>
          <cell r="BK3759">
            <v>0</v>
          </cell>
          <cell r="BL3759">
            <v>0</v>
          </cell>
        </row>
        <row r="3760">
          <cell r="J3760" t="str">
            <v>Tian Olivier</v>
          </cell>
          <cell r="K3760" t="str">
            <v>M050377</v>
          </cell>
          <cell r="L3760" t="str">
            <v>Prince's Grant Camera Club</v>
          </cell>
          <cell r="Q3760" t="str">
            <v>PDI</v>
          </cell>
          <cell r="AP3760">
            <v>1</v>
          </cell>
          <cell r="AT3760">
            <v>1</v>
          </cell>
          <cell r="AX3760">
            <v>0</v>
          </cell>
          <cell r="BB3760">
            <v>0</v>
          </cell>
          <cell r="BE3760">
            <v>0</v>
          </cell>
          <cell r="BF3760">
            <v>1</v>
          </cell>
          <cell r="BG3760">
            <v>0</v>
          </cell>
          <cell r="BJ3760">
            <v>0</v>
          </cell>
          <cell r="BK3760">
            <v>0</v>
          </cell>
          <cell r="BL3760">
            <v>0</v>
          </cell>
        </row>
        <row r="3761">
          <cell r="J3761" t="str">
            <v>Tian Olivier</v>
          </cell>
          <cell r="K3761" t="str">
            <v>M050377</v>
          </cell>
          <cell r="L3761" t="str">
            <v>Prince's Grant Camera Club</v>
          </cell>
          <cell r="Q3761" t="str">
            <v>PDI</v>
          </cell>
          <cell r="AP3761">
            <v>1</v>
          </cell>
          <cell r="AT3761">
            <v>1</v>
          </cell>
          <cell r="AX3761">
            <v>0</v>
          </cell>
          <cell r="BB3761">
            <v>0</v>
          </cell>
          <cell r="BE3761">
            <v>0</v>
          </cell>
          <cell r="BF3761">
            <v>1</v>
          </cell>
          <cell r="BG3761">
            <v>0</v>
          </cell>
          <cell r="BJ3761">
            <v>0</v>
          </cell>
          <cell r="BK3761">
            <v>0</v>
          </cell>
          <cell r="BL3761">
            <v>0</v>
          </cell>
        </row>
        <row r="3762">
          <cell r="J3762" t="str">
            <v>Tian Olivier</v>
          </cell>
          <cell r="K3762" t="str">
            <v>M050377</v>
          </cell>
          <cell r="L3762" t="str">
            <v>Prince's Grant Camera Club</v>
          </cell>
          <cell r="Q3762" t="str">
            <v>PDI</v>
          </cell>
          <cell r="AP3762">
            <v>1</v>
          </cell>
          <cell r="AT3762">
            <v>1</v>
          </cell>
          <cell r="AX3762">
            <v>0</v>
          </cell>
          <cell r="BB3762">
            <v>0</v>
          </cell>
          <cell r="BE3762">
            <v>1</v>
          </cell>
          <cell r="BF3762">
            <v>0</v>
          </cell>
          <cell r="BG3762">
            <v>0</v>
          </cell>
          <cell r="BJ3762">
            <v>0</v>
          </cell>
          <cell r="BK3762">
            <v>0</v>
          </cell>
          <cell r="BL3762">
            <v>0</v>
          </cell>
        </row>
        <row r="3763">
          <cell r="J3763" t="str">
            <v>Tian Olivier</v>
          </cell>
          <cell r="K3763" t="str">
            <v>M050377</v>
          </cell>
          <cell r="L3763" t="str">
            <v>Prince's Grant Camera Club</v>
          </cell>
          <cell r="Q3763" t="str">
            <v>PDI</v>
          </cell>
          <cell r="AP3763">
            <v>1</v>
          </cell>
          <cell r="AT3763">
            <v>1</v>
          </cell>
          <cell r="AX3763">
            <v>0</v>
          </cell>
          <cell r="BB3763">
            <v>0</v>
          </cell>
          <cell r="BE3763">
            <v>1</v>
          </cell>
          <cell r="BF3763">
            <v>0</v>
          </cell>
          <cell r="BG3763">
            <v>0</v>
          </cell>
          <cell r="BJ3763">
            <v>0</v>
          </cell>
          <cell r="BK3763">
            <v>0</v>
          </cell>
          <cell r="BL3763">
            <v>0</v>
          </cell>
        </row>
        <row r="3764">
          <cell r="J3764" t="str">
            <v>Tian Olivier</v>
          </cell>
          <cell r="K3764" t="str">
            <v>M050377</v>
          </cell>
          <cell r="L3764" t="str">
            <v>Prince's Grant Camera Club</v>
          </cell>
          <cell r="Q3764" t="str">
            <v>PDI</v>
          </cell>
          <cell r="AP3764">
            <v>1</v>
          </cell>
          <cell r="AT3764">
            <v>1</v>
          </cell>
          <cell r="AX3764">
            <v>0</v>
          </cell>
          <cell r="BB3764">
            <v>0</v>
          </cell>
          <cell r="BE3764">
            <v>0</v>
          </cell>
          <cell r="BF3764">
            <v>0</v>
          </cell>
          <cell r="BG3764">
            <v>1</v>
          </cell>
          <cell r="BJ3764">
            <v>0</v>
          </cell>
          <cell r="BK3764">
            <v>0</v>
          </cell>
          <cell r="BL3764">
            <v>0</v>
          </cell>
        </row>
        <row r="3765">
          <cell r="J3765" t="str">
            <v>Tian Olivier</v>
          </cell>
          <cell r="K3765" t="str">
            <v>M050377</v>
          </cell>
          <cell r="L3765" t="str">
            <v>Prince's Grant Camera Club</v>
          </cell>
          <cell r="Q3765" t="str">
            <v>PDI</v>
          </cell>
          <cell r="AP3765">
            <v>1</v>
          </cell>
          <cell r="AT3765">
            <v>1</v>
          </cell>
          <cell r="AX3765">
            <v>0</v>
          </cell>
          <cell r="BB3765">
            <v>0</v>
          </cell>
          <cell r="BE3765">
            <v>0</v>
          </cell>
          <cell r="BF3765">
            <v>0</v>
          </cell>
          <cell r="BG3765">
            <v>1</v>
          </cell>
          <cell r="BJ3765">
            <v>0</v>
          </cell>
          <cell r="BK3765">
            <v>0</v>
          </cell>
          <cell r="BL3765">
            <v>0</v>
          </cell>
        </row>
        <row r="3766">
          <cell r="J3766" t="str">
            <v>Tian Olivier</v>
          </cell>
          <cell r="K3766" t="str">
            <v>M050377</v>
          </cell>
          <cell r="L3766" t="str">
            <v>Prince's Grant Camera Club</v>
          </cell>
          <cell r="Q3766" t="str">
            <v>PDI</v>
          </cell>
          <cell r="AP3766">
            <v>1</v>
          </cell>
          <cell r="AT3766">
            <v>1</v>
          </cell>
          <cell r="AX3766">
            <v>0</v>
          </cell>
          <cell r="BB3766">
            <v>0</v>
          </cell>
          <cell r="BE3766">
            <v>0</v>
          </cell>
          <cell r="BF3766">
            <v>0</v>
          </cell>
          <cell r="BG3766">
            <v>1</v>
          </cell>
          <cell r="BJ3766">
            <v>0</v>
          </cell>
          <cell r="BK3766">
            <v>0</v>
          </cell>
          <cell r="BL3766">
            <v>0</v>
          </cell>
        </row>
        <row r="3767">
          <cell r="J3767" t="str">
            <v>Tian Olivier</v>
          </cell>
          <cell r="K3767" t="str">
            <v>M050377</v>
          </cell>
          <cell r="L3767" t="str">
            <v>Prince's Grant Camera Club</v>
          </cell>
          <cell r="Q3767" t="str">
            <v>PDI</v>
          </cell>
          <cell r="AP3767">
            <v>2</v>
          </cell>
          <cell r="AT3767">
            <v>1</v>
          </cell>
          <cell r="AX3767">
            <v>0</v>
          </cell>
          <cell r="BB3767">
            <v>0</v>
          </cell>
          <cell r="BE3767">
            <v>0</v>
          </cell>
          <cell r="BF3767">
            <v>2</v>
          </cell>
          <cell r="BG3767">
            <v>0</v>
          </cell>
          <cell r="BJ3767">
            <v>0</v>
          </cell>
          <cell r="BK3767">
            <v>0</v>
          </cell>
          <cell r="BL3767">
            <v>0</v>
          </cell>
        </row>
        <row r="3768">
          <cell r="J3768" t="str">
            <v>Tim  McClurg</v>
          </cell>
          <cell r="L3768" t="str">
            <v>Sapphire Coast Camera Club</v>
          </cell>
          <cell r="Q3768" t="str">
            <v>PDI</v>
          </cell>
          <cell r="AP3768">
            <v>1</v>
          </cell>
          <cell r="AT3768">
            <v>1</v>
          </cell>
          <cell r="AX3768">
            <v>0</v>
          </cell>
          <cell r="BB3768">
            <v>0</v>
          </cell>
          <cell r="BE3768">
            <v>0</v>
          </cell>
          <cell r="BF3768">
            <v>1</v>
          </cell>
          <cell r="BG3768">
            <v>0</v>
          </cell>
          <cell r="BJ3768">
            <v>0</v>
          </cell>
          <cell r="BK3768">
            <v>0</v>
          </cell>
          <cell r="BL3768">
            <v>0</v>
          </cell>
        </row>
        <row r="3769">
          <cell r="J3769" t="str">
            <v>Tim  McClurg</v>
          </cell>
          <cell r="L3769" t="str">
            <v>Sapphire Coast Camera Club</v>
          </cell>
          <cell r="Q3769" t="str">
            <v>PDI</v>
          </cell>
          <cell r="AP3769">
            <v>1</v>
          </cell>
          <cell r="AT3769">
            <v>1</v>
          </cell>
          <cell r="AX3769">
            <v>0</v>
          </cell>
          <cell r="BB3769">
            <v>0</v>
          </cell>
          <cell r="BE3769">
            <v>0</v>
          </cell>
          <cell r="BF3769">
            <v>1</v>
          </cell>
          <cell r="BG3769">
            <v>0</v>
          </cell>
          <cell r="BJ3769">
            <v>0</v>
          </cell>
          <cell r="BK3769">
            <v>0</v>
          </cell>
          <cell r="BL3769">
            <v>0</v>
          </cell>
        </row>
        <row r="3770">
          <cell r="J3770" t="str">
            <v>Tim  McClurg</v>
          </cell>
          <cell r="L3770" t="str">
            <v>Sapphire Coast Camera Club</v>
          </cell>
          <cell r="Q3770" t="str">
            <v>PDI</v>
          </cell>
          <cell r="AP3770">
            <v>1</v>
          </cell>
          <cell r="AT3770">
            <v>1</v>
          </cell>
          <cell r="AX3770">
            <v>0</v>
          </cell>
          <cell r="BB3770">
            <v>0</v>
          </cell>
          <cell r="BE3770">
            <v>0</v>
          </cell>
          <cell r="BF3770">
            <v>1</v>
          </cell>
          <cell r="BG3770">
            <v>0</v>
          </cell>
          <cell r="BJ3770">
            <v>0</v>
          </cell>
          <cell r="BK3770">
            <v>0</v>
          </cell>
          <cell r="BL3770">
            <v>0</v>
          </cell>
        </row>
        <row r="3771">
          <cell r="J3771" t="str">
            <v>Tim  McClurg</v>
          </cell>
          <cell r="L3771" t="str">
            <v>Sapphire Coast Camera Club</v>
          </cell>
          <cell r="Q3771" t="str">
            <v>PDI</v>
          </cell>
          <cell r="AP3771">
            <v>1</v>
          </cell>
          <cell r="AT3771">
            <v>1</v>
          </cell>
          <cell r="AX3771">
            <v>0</v>
          </cell>
          <cell r="BB3771">
            <v>0</v>
          </cell>
          <cell r="BE3771">
            <v>0</v>
          </cell>
          <cell r="BF3771">
            <v>1</v>
          </cell>
          <cell r="BG3771">
            <v>0</v>
          </cell>
          <cell r="BJ3771">
            <v>0</v>
          </cell>
          <cell r="BK3771">
            <v>0</v>
          </cell>
          <cell r="BL3771">
            <v>0</v>
          </cell>
        </row>
        <row r="3772">
          <cell r="J3772" t="str">
            <v>Tim  McClurg</v>
          </cell>
          <cell r="L3772" t="str">
            <v>Sapphire Coast Camera Club</v>
          </cell>
          <cell r="Q3772" t="str">
            <v>PDI</v>
          </cell>
          <cell r="AP3772">
            <v>1</v>
          </cell>
          <cell r="AT3772">
            <v>1</v>
          </cell>
          <cell r="AX3772">
            <v>0</v>
          </cell>
          <cell r="BB3772">
            <v>0</v>
          </cell>
          <cell r="BE3772">
            <v>1</v>
          </cell>
          <cell r="BF3772">
            <v>0</v>
          </cell>
          <cell r="BG3772">
            <v>0</v>
          </cell>
          <cell r="BJ3772">
            <v>0</v>
          </cell>
          <cell r="BK3772">
            <v>0</v>
          </cell>
          <cell r="BL3772">
            <v>0</v>
          </cell>
        </row>
        <row r="3773">
          <cell r="J3773" t="str">
            <v>Tim  McClurg</v>
          </cell>
          <cell r="L3773" t="str">
            <v>Sapphire Coast Camera Club</v>
          </cell>
          <cell r="Q3773" t="str">
            <v>PDI</v>
          </cell>
          <cell r="AP3773">
            <v>2</v>
          </cell>
          <cell r="AT3773">
            <v>1</v>
          </cell>
          <cell r="AX3773">
            <v>0</v>
          </cell>
          <cell r="BB3773">
            <v>0</v>
          </cell>
          <cell r="BE3773">
            <v>2</v>
          </cell>
          <cell r="BF3773">
            <v>0</v>
          </cell>
          <cell r="BG3773">
            <v>0</v>
          </cell>
          <cell r="BJ3773">
            <v>0</v>
          </cell>
          <cell r="BK3773">
            <v>0</v>
          </cell>
          <cell r="BL3773">
            <v>0</v>
          </cell>
        </row>
        <row r="3774">
          <cell r="J3774" t="str">
            <v>Tinus Smit</v>
          </cell>
          <cell r="L3774" t="str">
            <v>Worcester Fotografie Klub</v>
          </cell>
          <cell r="Q3774" t="str">
            <v>PDI</v>
          </cell>
          <cell r="AP3774">
            <v>1</v>
          </cell>
          <cell r="AT3774">
            <v>1</v>
          </cell>
          <cell r="AX3774">
            <v>0</v>
          </cell>
          <cell r="BB3774">
            <v>0</v>
          </cell>
          <cell r="BE3774">
            <v>0</v>
          </cell>
          <cell r="BF3774">
            <v>1</v>
          </cell>
          <cell r="BG3774">
            <v>0</v>
          </cell>
          <cell r="BJ3774">
            <v>0</v>
          </cell>
          <cell r="BK3774">
            <v>0</v>
          </cell>
          <cell r="BL3774">
            <v>0</v>
          </cell>
        </row>
        <row r="3775">
          <cell r="J3775" t="str">
            <v>Tinus Smit</v>
          </cell>
          <cell r="L3775" t="str">
            <v>Worcester Fotografie Klub</v>
          </cell>
          <cell r="Q3775" t="str">
            <v>PDI</v>
          </cell>
          <cell r="AP3775">
            <v>1</v>
          </cell>
          <cell r="AT3775">
            <v>1</v>
          </cell>
          <cell r="AX3775">
            <v>0</v>
          </cell>
          <cell r="BB3775">
            <v>0</v>
          </cell>
          <cell r="BE3775">
            <v>0</v>
          </cell>
          <cell r="BF3775">
            <v>1</v>
          </cell>
          <cell r="BG3775">
            <v>0</v>
          </cell>
          <cell r="BJ3775">
            <v>0</v>
          </cell>
          <cell r="BK3775">
            <v>0</v>
          </cell>
          <cell r="BL3775">
            <v>0</v>
          </cell>
        </row>
        <row r="3776">
          <cell r="J3776" t="str">
            <v>Tinus Smit</v>
          </cell>
          <cell r="L3776" t="str">
            <v>Worcester Fotografie Klub</v>
          </cell>
          <cell r="Q3776" t="str">
            <v>PDI</v>
          </cell>
          <cell r="AP3776">
            <v>1</v>
          </cell>
          <cell r="AT3776">
            <v>1</v>
          </cell>
          <cell r="AX3776">
            <v>0</v>
          </cell>
          <cell r="BB3776">
            <v>0</v>
          </cell>
          <cell r="BE3776">
            <v>0</v>
          </cell>
          <cell r="BF3776">
            <v>1</v>
          </cell>
          <cell r="BG3776">
            <v>0</v>
          </cell>
          <cell r="BJ3776">
            <v>0</v>
          </cell>
          <cell r="BK3776">
            <v>0</v>
          </cell>
          <cell r="BL3776">
            <v>0</v>
          </cell>
        </row>
        <row r="3777">
          <cell r="J3777" t="str">
            <v>Tinus Smit</v>
          </cell>
          <cell r="L3777" t="str">
            <v>Worcester Fotografie Klub</v>
          </cell>
          <cell r="Q3777" t="str">
            <v>PDI</v>
          </cell>
          <cell r="AP3777">
            <v>1</v>
          </cell>
          <cell r="AT3777">
            <v>1</v>
          </cell>
          <cell r="AX3777">
            <v>0</v>
          </cell>
          <cell r="BB3777">
            <v>0</v>
          </cell>
          <cell r="BE3777">
            <v>1</v>
          </cell>
          <cell r="BF3777">
            <v>0</v>
          </cell>
          <cell r="BG3777">
            <v>0</v>
          </cell>
          <cell r="BJ3777">
            <v>0</v>
          </cell>
          <cell r="BK3777">
            <v>0</v>
          </cell>
          <cell r="BL3777">
            <v>0</v>
          </cell>
        </row>
        <row r="3778">
          <cell r="J3778" t="str">
            <v>Tinus Smit</v>
          </cell>
          <cell r="L3778" t="str">
            <v>Worcester Fotografie Klub</v>
          </cell>
          <cell r="Q3778" t="str">
            <v>PDI</v>
          </cell>
          <cell r="AP3778">
            <v>1</v>
          </cell>
          <cell r="AT3778">
            <v>1</v>
          </cell>
          <cell r="AX3778">
            <v>0</v>
          </cell>
          <cell r="BB3778">
            <v>0</v>
          </cell>
          <cell r="BE3778">
            <v>1</v>
          </cell>
          <cell r="BF3778">
            <v>0</v>
          </cell>
          <cell r="BG3778">
            <v>0</v>
          </cell>
          <cell r="BJ3778">
            <v>0</v>
          </cell>
          <cell r="BK3778">
            <v>0</v>
          </cell>
          <cell r="BL3778">
            <v>0</v>
          </cell>
        </row>
        <row r="3779">
          <cell r="J3779" t="str">
            <v>Tinus Smit</v>
          </cell>
          <cell r="L3779" t="str">
            <v>Worcester Fotografie Klub</v>
          </cell>
          <cell r="Q3779" t="str">
            <v>PDI</v>
          </cell>
          <cell r="AP3779">
            <v>3</v>
          </cell>
          <cell r="AT3779">
            <v>1</v>
          </cell>
          <cell r="AX3779">
            <v>0</v>
          </cell>
          <cell r="BB3779">
            <v>0</v>
          </cell>
          <cell r="BE3779">
            <v>3</v>
          </cell>
          <cell r="BF3779">
            <v>0</v>
          </cell>
          <cell r="BG3779">
            <v>0</v>
          </cell>
          <cell r="BJ3779">
            <v>0</v>
          </cell>
          <cell r="BK3779">
            <v>0</v>
          </cell>
          <cell r="BL3779">
            <v>0</v>
          </cell>
        </row>
        <row r="3780">
          <cell r="J3780" t="str">
            <v>Toni Harley</v>
          </cell>
          <cell r="L3780" t="str">
            <v>Maritzburg Camera Club</v>
          </cell>
          <cell r="Q3780" t="str">
            <v>PDI</v>
          </cell>
          <cell r="AP3780">
            <v>1</v>
          </cell>
          <cell r="AT3780">
            <v>1</v>
          </cell>
          <cell r="AX3780">
            <v>0</v>
          </cell>
          <cell r="BB3780">
            <v>0</v>
          </cell>
          <cell r="BE3780">
            <v>0</v>
          </cell>
          <cell r="BF3780">
            <v>1</v>
          </cell>
          <cell r="BG3780">
            <v>0</v>
          </cell>
          <cell r="BJ3780">
            <v>0</v>
          </cell>
          <cell r="BK3780">
            <v>0</v>
          </cell>
          <cell r="BL3780">
            <v>0</v>
          </cell>
        </row>
        <row r="3781">
          <cell r="J3781" t="str">
            <v>Toni Harley</v>
          </cell>
          <cell r="L3781" t="str">
            <v>Maritzburg Camera Club</v>
          </cell>
          <cell r="Q3781" t="str">
            <v>PDI</v>
          </cell>
          <cell r="AP3781">
            <v>1</v>
          </cell>
          <cell r="AT3781">
            <v>1</v>
          </cell>
          <cell r="AX3781">
            <v>0</v>
          </cell>
          <cell r="BB3781">
            <v>0</v>
          </cell>
          <cell r="BE3781">
            <v>0</v>
          </cell>
          <cell r="BF3781">
            <v>1</v>
          </cell>
          <cell r="BG3781">
            <v>0</v>
          </cell>
          <cell r="BJ3781">
            <v>0</v>
          </cell>
          <cell r="BK3781">
            <v>0</v>
          </cell>
          <cell r="BL3781">
            <v>0</v>
          </cell>
        </row>
        <row r="3782">
          <cell r="J3782" t="str">
            <v>Toni Harley</v>
          </cell>
          <cell r="L3782" t="str">
            <v>Maritzburg Camera Club</v>
          </cell>
          <cell r="Q3782" t="str">
            <v>PDI</v>
          </cell>
          <cell r="AP3782">
            <v>1</v>
          </cell>
          <cell r="AT3782">
            <v>1</v>
          </cell>
          <cell r="AX3782">
            <v>0</v>
          </cell>
          <cell r="BB3782">
            <v>0</v>
          </cell>
          <cell r="BE3782">
            <v>0</v>
          </cell>
          <cell r="BF3782">
            <v>0</v>
          </cell>
          <cell r="BG3782">
            <v>1</v>
          </cell>
          <cell r="BJ3782">
            <v>0</v>
          </cell>
          <cell r="BK3782">
            <v>0</v>
          </cell>
          <cell r="BL3782">
            <v>0</v>
          </cell>
        </row>
        <row r="3783">
          <cell r="J3783" t="str">
            <v>Trevor Rose</v>
          </cell>
          <cell r="L3783" t="str">
            <v>Edenvale Photographic Club</v>
          </cell>
          <cell r="Q3783" t="str">
            <v>PDI</v>
          </cell>
          <cell r="AP3783">
            <v>1</v>
          </cell>
          <cell r="AT3783">
            <v>1</v>
          </cell>
          <cell r="AX3783">
            <v>0</v>
          </cell>
          <cell r="BB3783">
            <v>0</v>
          </cell>
          <cell r="BE3783">
            <v>0</v>
          </cell>
          <cell r="BF3783">
            <v>1</v>
          </cell>
          <cell r="BG3783">
            <v>0</v>
          </cell>
          <cell r="BJ3783">
            <v>0</v>
          </cell>
          <cell r="BK3783">
            <v>0</v>
          </cell>
          <cell r="BL3783">
            <v>0</v>
          </cell>
        </row>
        <row r="3784">
          <cell r="J3784" t="str">
            <v>Trevor Rose</v>
          </cell>
          <cell r="L3784" t="str">
            <v>Edenvale Photographic Club</v>
          </cell>
          <cell r="Q3784" t="str">
            <v>PDI</v>
          </cell>
          <cell r="AP3784">
            <v>1</v>
          </cell>
          <cell r="AT3784">
            <v>1</v>
          </cell>
          <cell r="AX3784">
            <v>0</v>
          </cell>
          <cell r="BB3784">
            <v>0</v>
          </cell>
          <cell r="BE3784">
            <v>0</v>
          </cell>
          <cell r="BF3784">
            <v>1</v>
          </cell>
          <cell r="BG3784">
            <v>0</v>
          </cell>
          <cell r="BJ3784">
            <v>0</v>
          </cell>
          <cell r="BK3784">
            <v>0</v>
          </cell>
          <cell r="BL3784">
            <v>0</v>
          </cell>
        </row>
        <row r="3785">
          <cell r="J3785" t="str">
            <v>Trevor Rose</v>
          </cell>
          <cell r="L3785" t="str">
            <v>Edenvale Photographic Club</v>
          </cell>
          <cell r="Q3785" t="str">
            <v>PDI</v>
          </cell>
          <cell r="AP3785">
            <v>1</v>
          </cell>
          <cell r="AT3785">
            <v>1</v>
          </cell>
          <cell r="AX3785">
            <v>0</v>
          </cell>
          <cell r="BB3785">
            <v>0</v>
          </cell>
          <cell r="BE3785">
            <v>0</v>
          </cell>
          <cell r="BF3785">
            <v>1</v>
          </cell>
          <cell r="BG3785">
            <v>0</v>
          </cell>
          <cell r="BJ3785">
            <v>0</v>
          </cell>
          <cell r="BK3785">
            <v>0</v>
          </cell>
          <cell r="BL3785">
            <v>0</v>
          </cell>
        </row>
        <row r="3786">
          <cell r="J3786" t="str">
            <v>Trevor Rose</v>
          </cell>
          <cell r="L3786" t="str">
            <v>Edenvale Photographic Club</v>
          </cell>
          <cell r="Q3786" t="str">
            <v>PDI</v>
          </cell>
          <cell r="AP3786">
            <v>1</v>
          </cell>
          <cell r="AT3786">
            <v>1</v>
          </cell>
          <cell r="AX3786">
            <v>0</v>
          </cell>
          <cell r="BB3786">
            <v>0</v>
          </cell>
          <cell r="BE3786">
            <v>0</v>
          </cell>
          <cell r="BF3786">
            <v>1</v>
          </cell>
          <cell r="BG3786">
            <v>0</v>
          </cell>
          <cell r="BJ3786">
            <v>0</v>
          </cell>
          <cell r="BK3786">
            <v>0</v>
          </cell>
          <cell r="BL3786">
            <v>0</v>
          </cell>
        </row>
        <row r="3787">
          <cell r="J3787" t="str">
            <v>Trevor Rose</v>
          </cell>
          <cell r="L3787" t="str">
            <v>Edenvale Photographic Club</v>
          </cell>
          <cell r="Q3787" t="str">
            <v>PDI</v>
          </cell>
          <cell r="AP3787">
            <v>1</v>
          </cell>
          <cell r="AT3787">
            <v>1</v>
          </cell>
          <cell r="AX3787">
            <v>0</v>
          </cell>
          <cell r="BB3787">
            <v>0</v>
          </cell>
          <cell r="BE3787">
            <v>1</v>
          </cell>
          <cell r="BF3787">
            <v>0</v>
          </cell>
          <cell r="BG3787">
            <v>0</v>
          </cell>
          <cell r="BJ3787">
            <v>0</v>
          </cell>
          <cell r="BK3787">
            <v>0</v>
          </cell>
          <cell r="BL3787">
            <v>0</v>
          </cell>
        </row>
        <row r="3788">
          <cell r="J3788" t="str">
            <v>Trevor Rose</v>
          </cell>
          <cell r="L3788" t="str">
            <v>Edenvale Photographic Club</v>
          </cell>
          <cell r="Q3788" t="str">
            <v>PDI</v>
          </cell>
          <cell r="AP3788">
            <v>1</v>
          </cell>
          <cell r="AT3788">
            <v>1</v>
          </cell>
          <cell r="AX3788">
            <v>0</v>
          </cell>
          <cell r="BB3788">
            <v>0</v>
          </cell>
          <cell r="BE3788">
            <v>0</v>
          </cell>
          <cell r="BF3788">
            <v>0</v>
          </cell>
          <cell r="BG3788">
            <v>1</v>
          </cell>
          <cell r="BJ3788">
            <v>0</v>
          </cell>
          <cell r="BK3788">
            <v>0</v>
          </cell>
          <cell r="BL3788">
            <v>0</v>
          </cell>
        </row>
        <row r="3789">
          <cell r="J3789" t="str">
            <v>Venetia Rose</v>
          </cell>
          <cell r="L3789" t="str">
            <v>Ermelo Fotoklub</v>
          </cell>
          <cell r="Q3789" t="str">
            <v>PDI</v>
          </cell>
          <cell r="AP3789">
            <v>1</v>
          </cell>
          <cell r="AT3789">
            <v>1</v>
          </cell>
          <cell r="AX3789">
            <v>0</v>
          </cell>
          <cell r="BB3789">
            <v>0</v>
          </cell>
          <cell r="BE3789">
            <v>0</v>
          </cell>
          <cell r="BF3789">
            <v>0</v>
          </cell>
          <cell r="BG3789">
            <v>1</v>
          </cell>
          <cell r="BJ3789">
            <v>0</v>
          </cell>
          <cell r="BK3789">
            <v>0</v>
          </cell>
          <cell r="BL3789">
            <v>0</v>
          </cell>
        </row>
        <row r="3790">
          <cell r="J3790" t="str">
            <v>Willie Swanepoel</v>
          </cell>
          <cell r="K3790" t="str">
            <v>M049896</v>
          </cell>
          <cell r="L3790" t="str">
            <v>Bosveld Fotografie Klub</v>
          </cell>
          <cell r="Q3790" t="str">
            <v>PDI</v>
          </cell>
          <cell r="AP3790">
            <v>1</v>
          </cell>
          <cell r="AT3790">
            <v>1</v>
          </cell>
          <cell r="AX3790">
            <v>0</v>
          </cell>
          <cell r="BB3790">
            <v>0</v>
          </cell>
          <cell r="BE3790">
            <v>0</v>
          </cell>
          <cell r="BF3790">
            <v>1</v>
          </cell>
          <cell r="BG3790">
            <v>0</v>
          </cell>
          <cell r="BJ3790">
            <v>0</v>
          </cell>
          <cell r="BK3790">
            <v>0</v>
          </cell>
          <cell r="BL3790">
            <v>0</v>
          </cell>
        </row>
        <row r="3791">
          <cell r="J3791" t="str">
            <v>Willie Swanepoel</v>
          </cell>
          <cell r="K3791" t="str">
            <v>M049896</v>
          </cell>
          <cell r="L3791" t="str">
            <v>Bosveld Fotografie Klub</v>
          </cell>
          <cell r="Q3791" t="str">
            <v>PDI</v>
          </cell>
          <cell r="AP3791">
            <v>1</v>
          </cell>
          <cell r="AT3791">
            <v>1</v>
          </cell>
          <cell r="AX3791">
            <v>0</v>
          </cell>
          <cell r="BB3791">
            <v>0</v>
          </cell>
          <cell r="BE3791">
            <v>1</v>
          </cell>
          <cell r="BF3791">
            <v>0</v>
          </cell>
          <cell r="BG3791">
            <v>0</v>
          </cell>
          <cell r="BJ3791">
            <v>0</v>
          </cell>
          <cell r="BK3791">
            <v>0</v>
          </cell>
          <cell r="BL3791">
            <v>0</v>
          </cell>
        </row>
        <row r="3792">
          <cell r="J3792" t="str">
            <v>Willie Swanepoel</v>
          </cell>
          <cell r="K3792" t="str">
            <v>M049896</v>
          </cell>
          <cell r="L3792" t="str">
            <v>Bosveld Fotografie Klub</v>
          </cell>
          <cell r="Q3792" t="str">
            <v>PDI</v>
          </cell>
          <cell r="AP3792">
            <v>1</v>
          </cell>
          <cell r="AT3792">
            <v>1</v>
          </cell>
          <cell r="AX3792">
            <v>0</v>
          </cell>
          <cell r="BB3792">
            <v>0</v>
          </cell>
          <cell r="BE3792">
            <v>1</v>
          </cell>
          <cell r="BF3792">
            <v>0</v>
          </cell>
          <cell r="BG3792">
            <v>0</v>
          </cell>
          <cell r="BJ3792">
            <v>0</v>
          </cell>
          <cell r="BK3792">
            <v>0</v>
          </cell>
          <cell r="BL3792">
            <v>0</v>
          </cell>
        </row>
        <row r="3793">
          <cell r="J3793" t="str">
            <v>Willie Swanepoel</v>
          </cell>
          <cell r="K3793" t="str">
            <v>M049896</v>
          </cell>
          <cell r="L3793" t="str">
            <v>Bosveld Fotografie Klub</v>
          </cell>
          <cell r="Q3793" t="str">
            <v>PDI</v>
          </cell>
          <cell r="AP3793">
            <v>1</v>
          </cell>
          <cell r="AT3793">
            <v>1</v>
          </cell>
          <cell r="AX3793">
            <v>0</v>
          </cell>
          <cell r="BB3793">
            <v>0</v>
          </cell>
          <cell r="BE3793">
            <v>0</v>
          </cell>
          <cell r="BF3793">
            <v>0</v>
          </cell>
          <cell r="BG3793">
            <v>1</v>
          </cell>
          <cell r="BJ3793">
            <v>0</v>
          </cell>
          <cell r="BK3793">
            <v>0</v>
          </cell>
          <cell r="BL3793">
            <v>0</v>
          </cell>
        </row>
        <row r="3794">
          <cell r="J3794" t="str">
            <v>Wynand Scholtz</v>
          </cell>
          <cell r="K3794" t="str">
            <v>M051367</v>
          </cell>
          <cell r="L3794" t="str">
            <v>Brandpuntfotoklub</v>
          </cell>
          <cell r="Q3794" t="str">
            <v>PDI</v>
          </cell>
          <cell r="AP3794">
            <v>1</v>
          </cell>
          <cell r="AT3794">
            <v>1</v>
          </cell>
          <cell r="AX3794">
            <v>0</v>
          </cell>
          <cell r="BB3794">
            <v>0</v>
          </cell>
          <cell r="BE3794">
            <v>0</v>
          </cell>
          <cell r="BF3794">
            <v>1</v>
          </cell>
          <cell r="BG3794">
            <v>0</v>
          </cell>
          <cell r="BJ3794">
            <v>0</v>
          </cell>
          <cell r="BK3794">
            <v>0</v>
          </cell>
          <cell r="BL3794">
            <v>0</v>
          </cell>
        </row>
        <row r="3795">
          <cell r="J3795" t="str">
            <v>Wynand Scholtz</v>
          </cell>
          <cell r="K3795" t="str">
            <v>M051367</v>
          </cell>
          <cell r="L3795" t="str">
            <v>Brandpuntfotoklub</v>
          </cell>
          <cell r="Q3795" t="str">
            <v>PDI</v>
          </cell>
          <cell r="AP3795">
            <v>1</v>
          </cell>
          <cell r="AT3795">
            <v>1</v>
          </cell>
          <cell r="AX3795">
            <v>0</v>
          </cell>
          <cell r="BB3795">
            <v>0</v>
          </cell>
          <cell r="BE3795">
            <v>0</v>
          </cell>
          <cell r="BF3795">
            <v>1</v>
          </cell>
          <cell r="BG3795">
            <v>0</v>
          </cell>
          <cell r="BJ3795">
            <v>0</v>
          </cell>
          <cell r="BK3795">
            <v>0</v>
          </cell>
          <cell r="BL3795">
            <v>0</v>
          </cell>
        </row>
        <row r="3796">
          <cell r="J3796" t="str">
            <v>Wynand Scholtz</v>
          </cell>
          <cell r="K3796" t="str">
            <v>M051367</v>
          </cell>
          <cell r="L3796" t="str">
            <v>Brandpuntfotoklub</v>
          </cell>
          <cell r="Q3796" t="str">
            <v>PDI</v>
          </cell>
          <cell r="AP3796">
            <v>1</v>
          </cell>
          <cell r="AT3796">
            <v>1</v>
          </cell>
          <cell r="AX3796">
            <v>0</v>
          </cell>
          <cell r="BB3796">
            <v>0</v>
          </cell>
          <cell r="BE3796">
            <v>1</v>
          </cell>
          <cell r="BF3796">
            <v>0</v>
          </cell>
          <cell r="BG3796">
            <v>0</v>
          </cell>
          <cell r="BJ3796">
            <v>0</v>
          </cell>
          <cell r="BK3796">
            <v>0</v>
          </cell>
          <cell r="BL3796">
            <v>0</v>
          </cell>
        </row>
        <row r="3797">
          <cell r="J3797" t="str">
            <v>Wynand Scholtz</v>
          </cell>
          <cell r="K3797" t="str">
            <v>M051367</v>
          </cell>
          <cell r="L3797" t="str">
            <v>Brandpuntfotoklub</v>
          </cell>
          <cell r="Q3797" t="str">
            <v>PDI</v>
          </cell>
          <cell r="AP3797">
            <v>1</v>
          </cell>
          <cell r="AT3797">
            <v>1</v>
          </cell>
          <cell r="AX3797">
            <v>0</v>
          </cell>
          <cell r="BB3797">
            <v>0</v>
          </cell>
          <cell r="BE3797">
            <v>1</v>
          </cell>
          <cell r="BF3797">
            <v>0</v>
          </cell>
          <cell r="BG3797">
            <v>0</v>
          </cell>
          <cell r="BJ3797">
            <v>0</v>
          </cell>
          <cell r="BK3797">
            <v>0</v>
          </cell>
          <cell r="BL3797">
            <v>0</v>
          </cell>
        </row>
        <row r="3798">
          <cell r="J3798" t="str">
            <v>Wynand Scholtz</v>
          </cell>
          <cell r="K3798" t="str">
            <v>M051367</v>
          </cell>
          <cell r="L3798" t="str">
            <v>Brandpuntfotoklub</v>
          </cell>
          <cell r="Q3798" t="str">
            <v>PDI</v>
          </cell>
          <cell r="AP3798">
            <v>1</v>
          </cell>
          <cell r="AT3798">
            <v>1</v>
          </cell>
          <cell r="AX3798">
            <v>0</v>
          </cell>
          <cell r="BB3798">
            <v>0</v>
          </cell>
          <cell r="BE3798">
            <v>1</v>
          </cell>
          <cell r="BF3798">
            <v>0</v>
          </cell>
          <cell r="BG3798">
            <v>0</v>
          </cell>
          <cell r="BJ3798">
            <v>0</v>
          </cell>
          <cell r="BK3798">
            <v>0</v>
          </cell>
          <cell r="BL3798">
            <v>0</v>
          </cell>
        </row>
        <row r="3799">
          <cell r="J3799" t="str">
            <v>Wynand Scholtz</v>
          </cell>
          <cell r="K3799" t="str">
            <v>M051367</v>
          </cell>
          <cell r="L3799" t="str">
            <v>Brandpuntfotoklub</v>
          </cell>
          <cell r="Q3799" t="str">
            <v>PDI</v>
          </cell>
          <cell r="AP3799">
            <v>1</v>
          </cell>
          <cell r="AT3799">
            <v>1</v>
          </cell>
          <cell r="AX3799">
            <v>0</v>
          </cell>
          <cell r="BB3799">
            <v>0</v>
          </cell>
          <cell r="BE3799">
            <v>0</v>
          </cell>
          <cell r="BF3799">
            <v>0</v>
          </cell>
          <cell r="BG3799">
            <v>1</v>
          </cell>
          <cell r="BJ3799">
            <v>0</v>
          </cell>
          <cell r="BK3799">
            <v>0</v>
          </cell>
          <cell r="BL3799">
            <v>0</v>
          </cell>
        </row>
        <row r="3800">
          <cell r="J3800" t="str">
            <v>Wynand Scholtz</v>
          </cell>
          <cell r="K3800" t="str">
            <v>M051367</v>
          </cell>
          <cell r="L3800" t="str">
            <v>Brandpuntfotoklub</v>
          </cell>
          <cell r="Q3800" t="str">
            <v>PDI</v>
          </cell>
          <cell r="AP3800">
            <v>1</v>
          </cell>
          <cell r="AT3800">
            <v>1</v>
          </cell>
          <cell r="AX3800">
            <v>0</v>
          </cell>
          <cell r="BB3800">
            <v>0</v>
          </cell>
          <cell r="BE3800">
            <v>0</v>
          </cell>
          <cell r="BF3800">
            <v>0</v>
          </cell>
          <cell r="BG3800">
            <v>1</v>
          </cell>
          <cell r="BJ3800">
            <v>0</v>
          </cell>
          <cell r="BK3800">
            <v>0</v>
          </cell>
          <cell r="BL3800">
            <v>0</v>
          </cell>
        </row>
        <row r="3801">
          <cell r="J3801" t="str">
            <v>Yolandi Geyser</v>
          </cell>
          <cell r="K3801" t="str">
            <v>M024828</v>
          </cell>
          <cell r="L3801" t="str">
            <v>Sasol Highveld Photography Club</v>
          </cell>
          <cell r="Q3801" t="str">
            <v>PDI</v>
          </cell>
          <cell r="AP3801">
            <v>1</v>
          </cell>
          <cell r="AT3801">
            <v>1</v>
          </cell>
          <cell r="AX3801">
            <v>0</v>
          </cell>
          <cell r="BB3801">
            <v>0</v>
          </cell>
          <cell r="BE3801">
            <v>0</v>
          </cell>
          <cell r="BF3801">
            <v>1</v>
          </cell>
          <cell r="BG3801">
            <v>0</v>
          </cell>
          <cell r="BJ3801">
            <v>0</v>
          </cell>
          <cell r="BK3801">
            <v>0</v>
          </cell>
          <cell r="BL3801">
            <v>0</v>
          </cell>
        </row>
        <row r="3802">
          <cell r="J3802" t="str">
            <v>Yolandi Geyser</v>
          </cell>
          <cell r="K3802" t="str">
            <v>M024828</v>
          </cell>
          <cell r="L3802" t="str">
            <v>Sasol Highveld Photography Club</v>
          </cell>
          <cell r="Q3802" t="str">
            <v>PDI</v>
          </cell>
          <cell r="AP3802">
            <v>1</v>
          </cell>
          <cell r="AT3802">
            <v>1</v>
          </cell>
          <cell r="AX3802">
            <v>0</v>
          </cell>
          <cell r="BB3802">
            <v>0</v>
          </cell>
          <cell r="BE3802">
            <v>0</v>
          </cell>
          <cell r="BF3802">
            <v>1</v>
          </cell>
          <cell r="BG3802">
            <v>0</v>
          </cell>
          <cell r="BJ3802">
            <v>0</v>
          </cell>
          <cell r="BK3802">
            <v>0</v>
          </cell>
          <cell r="BL3802">
            <v>0</v>
          </cell>
        </row>
        <row r="3803">
          <cell r="J3803" t="str">
            <v>Yolandi Geyser</v>
          </cell>
          <cell r="K3803" t="str">
            <v>M024828</v>
          </cell>
          <cell r="L3803" t="str">
            <v>Sasol Highveld Photography Club</v>
          </cell>
          <cell r="Q3803" t="str">
            <v>PDI</v>
          </cell>
          <cell r="AP3803">
            <v>1</v>
          </cell>
          <cell r="AT3803">
            <v>1</v>
          </cell>
          <cell r="AX3803">
            <v>0</v>
          </cell>
          <cell r="BB3803">
            <v>0</v>
          </cell>
          <cell r="BE3803">
            <v>1</v>
          </cell>
          <cell r="BF3803">
            <v>0</v>
          </cell>
          <cell r="BG3803">
            <v>0</v>
          </cell>
          <cell r="BJ3803">
            <v>0</v>
          </cell>
          <cell r="BK3803">
            <v>0</v>
          </cell>
          <cell r="BL3803">
            <v>0</v>
          </cell>
        </row>
        <row r="3804">
          <cell r="J3804" t="str">
            <v>Yolandi Geyser</v>
          </cell>
          <cell r="K3804" t="str">
            <v>M024828</v>
          </cell>
          <cell r="L3804" t="str">
            <v>Sasol Highveld Photography Club</v>
          </cell>
          <cell r="Q3804" t="str">
            <v>PDI</v>
          </cell>
          <cell r="AP3804">
            <v>2</v>
          </cell>
          <cell r="AT3804">
            <v>1</v>
          </cell>
          <cell r="AX3804">
            <v>0</v>
          </cell>
          <cell r="BB3804">
            <v>0</v>
          </cell>
          <cell r="BE3804">
            <v>2</v>
          </cell>
          <cell r="BF3804">
            <v>0</v>
          </cell>
          <cell r="BG3804">
            <v>0</v>
          </cell>
          <cell r="BJ3804">
            <v>0</v>
          </cell>
          <cell r="BK3804">
            <v>0</v>
          </cell>
          <cell r="BL3804">
            <v>0</v>
          </cell>
        </row>
        <row r="3805">
          <cell r="J3805" t="str">
            <v>Yolandi Geyser</v>
          </cell>
          <cell r="K3805" t="str">
            <v>M024828</v>
          </cell>
          <cell r="L3805" t="str">
            <v>Sasol Highveld Photography Club</v>
          </cell>
          <cell r="Q3805" t="str">
            <v>PDI</v>
          </cell>
          <cell r="AP3805">
            <v>2</v>
          </cell>
          <cell r="AT3805">
            <v>1</v>
          </cell>
          <cell r="AX3805">
            <v>0</v>
          </cell>
          <cell r="BB3805">
            <v>0</v>
          </cell>
          <cell r="BE3805">
            <v>2</v>
          </cell>
          <cell r="BF3805">
            <v>0</v>
          </cell>
          <cell r="BG3805">
            <v>0</v>
          </cell>
          <cell r="BJ3805">
            <v>0</v>
          </cell>
          <cell r="BK3805">
            <v>0</v>
          </cell>
          <cell r="BL3805">
            <v>0</v>
          </cell>
        </row>
        <row r="3806">
          <cell r="J3806" t="str">
            <v>yvonne bridges</v>
          </cell>
          <cell r="L3806" t="str">
            <v>Kroonstad Fotoklub</v>
          </cell>
          <cell r="Q3806" t="str">
            <v>PDI</v>
          </cell>
          <cell r="AP3806">
            <v>1</v>
          </cell>
          <cell r="AT3806">
            <v>1</v>
          </cell>
          <cell r="AX3806">
            <v>0</v>
          </cell>
          <cell r="BB3806">
            <v>0</v>
          </cell>
          <cell r="BE3806">
            <v>1</v>
          </cell>
          <cell r="BF3806">
            <v>0</v>
          </cell>
          <cell r="BG3806">
            <v>0</v>
          </cell>
          <cell r="BJ3806">
            <v>0</v>
          </cell>
          <cell r="BK3806">
            <v>0</v>
          </cell>
          <cell r="BL3806">
            <v>0</v>
          </cell>
        </row>
        <row r="3807">
          <cell r="J3807" t="str">
            <v>yvonne bridges</v>
          </cell>
          <cell r="L3807" t="str">
            <v>Kroonstad Fotoklub</v>
          </cell>
          <cell r="Q3807" t="str">
            <v>PDI</v>
          </cell>
          <cell r="AP3807">
            <v>1</v>
          </cell>
          <cell r="AT3807">
            <v>1</v>
          </cell>
          <cell r="AX3807">
            <v>0</v>
          </cell>
          <cell r="BB3807">
            <v>0</v>
          </cell>
          <cell r="BE3807">
            <v>0</v>
          </cell>
          <cell r="BF3807">
            <v>0</v>
          </cell>
          <cell r="BG3807">
            <v>1</v>
          </cell>
          <cell r="BJ3807">
            <v>0</v>
          </cell>
          <cell r="BK3807">
            <v>0</v>
          </cell>
          <cell r="BL3807">
            <v>0</v>
          </cell>
        </row>
        <row r="3808">
          <cell r="J3808" t="str">
            <v>Zelda van Jaarsveld</v>
          </cell>
          <cell r="L3808" t="str">
            <v>Pietersburg Fotografie Klub</v>
          </cell>
          <cell r="Q3808" t="str">
            <v>PDI</v>
          </cell>
          <cell r="AP3808">
            <v>1</v>
          </cell>
          <cell r="AT3808">
            <v>1</v>
          </cell>
          <cell r="AX3808">
            <v>0</v>
          </cell>
          <cell r="BB3808">
            <v>0</v>
          </cell>
          <cell r="BE3808">
            <v>1</v>
          </cell>
          <cell r="BF3808">
            <v>0</v>
          </cell>
          <cell r="BG3808">
            <v>0</v>
          </cell>
          <cell r="BJ3808">
            <v>0</v>
          </cell>
          <cell r="BK3808">
            <v>0</v>
          </cell>
          <cell r="BL3808">
            <v>0</v>
          </cell>
        </row>
        <row r="3809">
          <cell r="J3809" t="str">
            <v>Abigail Pretorius</v>
          </cell>
          <cell r="K3809" t="str">
            <v>M051321</v>
          </cell>
          <cell r="L3809" t="str">
            <v>AFO</v>
          </cell>
          <cell r="Q3809" t="str">
            <v>PDI</v>
          </cell>
          <cell r="AP3809">
            <v>1</v>
          </cell>
          <cell r="AT3809">
            <v>1</v>
          </cell>
          <cell r="AX3809">
            <v>0</v>
          </cell>
          <cell r="BB3809">
            <v>0</v>
          </cell>
          <cell r="BE3809">
            <v>1</v>
          </cell>
          <cell r="BF3809">
            <v>0</v>
          </cell>
          <cell r="BG3809">
            <v>0</v>
          </cell>
          <cell r="BJ3809">
            <v>0</v>
          </cell>
          <cell r="BK3809">
            <v>0</v>
          </cell>
          <cell r="BL3809">
            <v>0</v>
          </cell>
        </row>
        <row r="3810">
          <cell r="J3810" t="str">
            <v>Abigail Pretorius</v>
          </cell>
          <cell r="K3810" t="str">
            <v>M051321</v>
          </cell>
          <cell r="L3810" t="str">
            <v>AFO</v>
          </cell>
          <cell r="Q3810" t="str">
            <v>PDI</v>
          </cell>
          <cell r="AP3810">
            <v>1</v>
          </cell>
          <cell r="AT3810">
            <v>1</v>
          </cell>
          <cell r="AX3810">
            <v>0</v>
          </cell>
          <cell r="BB3810">
            <v>0</v>
          </cell>
          <cell r="BE3810">
            <v>1</v>
          </cell>
          <cell r="BF3810">
            <v>0</v>
          </cell>
          <cell r="BG3810">
            <v>0</v>
          </cell>
          <cell r="BJ3810">
            <v>0</v>
          </cell>
          <cell r="BK3810">
            <v>0</v>
          </cell>
          <cell r="BL3810">
            <v>0</v>
          </cell>
        </row>
        <row r="3811">
          <cell r="J3811" t="str">
            <v>Afton Johnson</v>
          </cell>
          <cell r="L3811" t="str">
            <v xml:space="preserve"> Independent</v>
          </cell>
          <cell r="Q3811" t="str">
            <v>PDI</v>
          </cell>
          <cell r="AP3811">
            <v>1</v>
          </cell>
          <cell r="AT3811">
            <v>1</v>
          </cell>
          <cell r="AX3811">
            <v>0</v>
          </cell>
          <cell r="BB3811">
            <v>0</v>
          </cell>
          <cell r="BE3811">
            <v>1</v>
          </cell>
          <cell r="BF3811">
            <v>0</v>
          </cell>
          <cell r="BG3811">
            <v>0</v>
          </cell>
          <cell r="BJ3811">
            <v>0</v>
          </cell>
          <cell r="BK3811">
            <v>0</v>
          </cell>
          <cell r="BL3811">
            <v>0</v>
          </cell>
        </row>
        <row r="3812">
          <cell r="J3812" t="str">
            <v>Afton Johnson</v>
          </cell>
          <cell r="L3812" t="str">
            <v xml:space="preserve"> Independent</v>
          </cell>
          <cell r="Q3812" t="str">
            <v>PDI</v>
          </cell>
          <cell r="AP3812">
            <v>1</v>
          </cell>
          <cell r="AT3812">
            <v>1</v>
          </cell>
          <cell r="AX3812">
            <v>0</v>
          </cell>
          <cell r="BB3812">
            <v>0</v>
          </cell>
          <cell r="BE3812">
            <v>0</v>
          </cell>
          <cell r="BF3812">
            <v>0</v>
          </cell>
          <cell r="BG3812">
            <v>1</v>
          </cell>
          <cell r="BJ3812">
            <v>0</v>
          </cell>
          <cell r="BK3812">
            <v>0</v>
          </cell>
          <cell r="BL3812">
            <v>0</v>
          </cell>
        </row>
        <row r="3813">
          <cell r="J3813" t="str">
            <v>Albie Nel</v>
          </cell>
          <cell r="L3813" t="str">
            <v>National Photographic Club</v>
          </cell>
          <cell r="Q3813" t="str">
            <v>PDI</v>
          </cell>
          <cell r="AP3813">
            <v>1</v>
          </cell>
          <cell r="AT3813">
            <v>1</v>
          </cell>
          <cell r="AX3813">
            <v>0</v>
          </cell>
          <cell r="BB3813">
            <v>0</v>
          </cell>
          <cell r="BE3813">
            <v>1</v>
          </cell>
          <cell r="BF3813">
            <v>0</v>
          </cell>
          <cell r="BG3813">
            <v>0</v>
          </cell>
          <cell r="BJ3813">
            <v>0</v>
          </cell>
          <cell r="BK3813">
            <v>0</v>
          </cell>
          <cell r="BL3813">
            <v>0</v>
          </cell>
        </row>
        <row r="3814">
          <cell r="J3814" t="str">
            <v>Albie Nel</v>
          </cell>
          <cell r="L3814" t="str">
            <v>National Photographic Club</v>
          </cell>
          <cell r="Q3814" t="str">
            <v>PDI</v>
          </cell>
          <cell r="AP3814">
            <v>1</v>
          </cell>
          <cell r="AT3814">
            <v>1</v>
          </cell>
          <cell r="AX3814">
            <v>0</v>
          </cell>
          <cell r="BB3814">
            <v>0</v>
          </cell>
          <cell r="BE3814">
            <v>1</v>
          </cell>
          <cell r="BF3814">
            <v>0</v>
          </cell>
          <cell r="BG3814">
            <v>0</v>
          </cell>
          <cell r="BJ3814">
            <v>0</v>
          </cell>
          <cell r="BK3814">
            <v>0</v>
          </cell>
          <cell r="BL3814">
            <v>0</v>
          </cell>
        </row>
        <row r="3815">
          <cell r="J3815" t="str">
            <v>Alexis Koekemoer</v>
          </cell>
          <cell r="L3815" t="str">
            <v>Boksburg Camera Club</v>
          </cell>
          <cell r="Q3815" t="str">
            <v>PDI</v>
          </cell>
          <cell r="AP3815">
            <v>1</v>
          </cell>
          <cell r="AT3815">
            <v>1</v>
          </cell>
          <cell r="AX3815">
            <v>0</v>
          </cell>
          <cell r="BB3815">
            <v>0</v>
          </cell>
          <cell r="BE3815">
            <v>0</v>
          </cell>
          <cell r="BF3815">
            <v>0</v>
          </cell>
          <cell r="BG3815">
            <v>1</v>
          </cell>
          <cell r="BJ3815">
            <v>0</v>
          </cell>
          <cell r="BK3815">
            <v>0</v>
          </cell>
          <cell r="BL3815">
            <v>0</v>
          </cell>
        </row>
        <row r="3816">
          <cell r="J3816" t="str">
            <v>Amy-lee Clayton</v>
          </cell>
          <cell r="L3816" t="str">
            <v>Schools - Aristea Fotoklub/Photoclub</v>
          </cell>
          <cell r="Q3816" t="str">
            <v>PDI</v>
          </cell>
          <cell r="AP3816">
            <v>1</v>
          </cell>
          <cell r="AT3816">
            <v>1</v>
          </cell>
          <cell r="AX3816">
            <v>0</v>
          </cell>
          <cell r="BB3816">
            <v>0</v>
          </cell>
          <cell r="BE3816">
            <v>0</v>
          </cell>
          <cell r="BF3816">
            <v>0</v>
          </cell>
          <cell r="BG3816">
            <v>1</v>
          </cell>
          <cell r="BJ3816">
            <v>0</v>
          </cell>
          <cell r="BK3816">
            <v>0</v>
          </cell>
          <cell r="BL3816">
            <v>0</v>
          </cell>
        </row>
        <row r="3817">
          <cell r="J3817" t="str">
            <v>Amy-lee Clayton</v>
          </cell>
          <cell r="L3817" t="str">
            <v>Schools - Aristea Fotoklub/Photoclub</v>
          </cell>
          <cell r="Q3817" t="str">
            <v>PDI</v>
          </cell>
          <cell r="AP3817">
            <v>1</v>
          </cell>
          <cell r="AT3817">
            <v>1</v>
          </cell>
          <cell r="AX3817">
            <v>0</v>
          </cell>
          <cell r="BB3817">
            <v>0</v>
          </cell>
          <cell r="BE3817">
            <v>0</v>
          </cell>
          <cell r="BF3817">
            <v>0</v>
          </cell>
          <cell r="BG3817">
            <v>1</v>
          </cell>
          <cell r="BJ3817">
            <v>0</v>
          </cell>
          <cell r="BK3817">
            <v>0</v>
          </cell>
          <cell r="BL3817">
            <v>0</v>
          </cell>
        </row>
        <row r="3818">
          <cell r="J3818" t="str">
            <v>Ane Sauer</v>
          </cell>
          <cell r="K3818" t="str">
            <v>M049318</v>
          </cell>
          <cell r="L3818" t="str">
            <v>Schools - Charlie Hofmeyr HS</v>
          </cell>
          <cell r="Q3818" t="str">
            <v>PDI</v>
          </cell>
          <cell r="AP3818">
            <v>1</v>
          </cell>
          <cell r="AT3818">
            <v>1</v>
          </cell>
          <cell r="AX3818">
            <v>0</v>
          </cell>
          <cell r="BB3818">
            <v>0</v>
          </cell>
          <cell r="BE3818">
            <v>1</v>
          </cell>
          <cell r="BF3818">
            <v>0</v>
          </cell>
          <cell r="BG3818">
            <v>0</v>
          </cell>
          <cell r="BJ3818">
            <v>0</v>
          </cell>
          <cell r="BK3818">
            <v>0</v>
          </cell>
          <cell r="BL3818">
            <v>0</v>
          </cell>
        </row>
        <row r="3819">
          <cell r="J3819" t="str">
            <v>Ane Sauer</v>
          </cell>
          <cell r="K3819" t="str">
            <v>M049318</v>
          </cell>
          <cell r="L3819" t="str">
            <v>Schools - Charlie Hofmeyr HS</v>
          </cell>
          <cell r="Q3819" t="str">
            <v>PDI</v>
          </cell>
          <cell r="AP3819">
            <v>1</v>
          </cell>
          <cell r="AT3819">
            <v>1</v>
          </cell>
          <cell r="AX3819">
            <v>0</v>
          </cell>
          <cell r="BB3819">
            <v>0</v>
          </cell>
          <cell r="BE3819">
            <v>1</v>
          </cell>
          <cell r="BF3819">
            <v>0</v>
          </cell>
          <cell r="BG3819">
            <v>0</v>
          </cell>
          <cell r="BJ3819">
            <v>0</v>
          </cell>
          <cell r="BK3819">
            <v>0</v>
          </cell>
          <cell r="BL3819">
            <v>0</v>
          </cell>
        </row>
        <row r="3820">
          <cell r="J3820" t="str">
            <v>Ane Sauer</v>
          </cell>
          <cell r="K3820" t="str">
            <v>M049318</v>
          </cell>
          <cell r="L3820" t="str">
            <v>Schools - Charlie Hofmeyr HS</v>
          </cell>
          <cell r="Q3820" t="str">
            <v>PDI</v>
          </cell>
          <cell r="AP3820">
            <v>1</v>
          </cell>
          <cell r="AT3820">
            <v>1</v>
          </cell>
          <cell r="AX3820">
            <v>0</v>
          </cell>
          <cell r="BB3820">
            <v>0</v>
          </cell>
          <cell r="BE3820">
            <v>0</v>
          </cell>
          <cell r="BF3820">
            <v>0</v>
          </cell>
          <cell r="BG3820">
            <v>1</v>
          </cell>
          <cell r="BJ3820">
            <v>0</v>
          </cell>
          <cell r="BK3820">
            <v>0</v>
          </cell>
          <cell r="BL3820">
            <v>0</v>
          </cell>
        </row>
        <row r="3821">
          <cell r="J3821" t="str">
            <v>Ane Sauer</v>
          </cell>
          <cell r="K3821" t="str">
            <v>M049318</v>
          </cell>
          <cell r="L3821" t="str">
            <v>Schools - Charlie Hofmeyr HS</v>
          </cell>
          <cell r="Q3821" t="str">
            <v>PDI</v>
          </cell>
          <cell r="AP3821">
            <v>1</v>
          </cell>
          <cell r="AT3821">
            <v>1</v>
          </cell>
          <cell r="AX3821">
            <v>0</v>
          </cell>
          <cell r="BB3821">
            <v>0</v>
          </cell>
          <cell r="BE3821">
            <v>0</v>
          </cell>
          <cell r="BF3821">
            <v>0</v>
          </cell>
          <cell r="BG3821">
            <v>1</v>
          </cell>
          <cell r="BJ3821">
            <v>0</v>
          </cell>
          <cell r="BK3821">
            <v>0</v>
          </cell>
          <cell r="BL3821">
            <v>0</v>
          </cell>
        </row>
        <row r="3822">
          <cell r="J3822" t="str">
            <v>Ane Sauer</v>
          </cell>
          <cell r="K3822" t="str">
            <v>M049318</v>
          </cell>
          <cell r="L3822" t="str">
            <v>Schools - Charlie Hofmeyr HS</v>
          </cell>
          <cell r="Q3822" t="str">
            <v>PDI</v>
          </cell>
          <cell r="AP3822">
            <v>1</v>
          </cell>
          <cell r="AT3822">
            <v>1</v>
          </cell>
          <cell r="AX3822">
            <v>0</v>
          </cell>
          <cell r="BB3822">
            <v>0</v>
          </cell>
          <cell r="BE3822">
            <v>1</v>
          </cell>
          <cell r="BF3822">
            <v>0</v>
          </cell>
          <cell r="BG3822">
            <v>0</v>
          </cell>
          <cell r="BJ3822">
            <v>0</v>
          </cell>
          <cell r="BK3822">
            <v>0</v>
          </cell>
          <cell r="BL3822">
            <v>0</v>
          </cell>
        </row>
        <row r="3823">
          <cell r="J3823" t="str">
            <v>Ane Sauer</v>
          </cell>
          <cell r="K3823" t="str">
            <v>M049318</v>
          </cell>
          <cell r="L3823" t="str">
            <v>Schools - Charlie Hofmeyr HS</v>
          </cell>
          <cell r="Q3823" t="str">
            <v>PDI</v>
          </cell>
          <cell r="AP3823">
            <v>1</v>
          </cell>
          <cell r="AT3823">
            <v>1</v>
          </cell>
          <cell r="AX3823">
            <v>0</v>
          </cell>
          <cell r="BB3823">
            <v>0</v>
          </cell>
          <cell r="BE3823">
            <v>1</v>
          </cell>
          <cell r="BF3823">
            <v>0</v>
          </cell>
          <cell r="BG3823">
            <v>0</v>
          </cell>
          <cell r="BJ3823">
            <v>0</v>
          </cell>
          <cell r="BK3823">
            <v>0</v>
          </cell>
          <cell r="BL3823">
            <v>0</v>
          </cell>
        </row>
        <row r="3824">
          <cell r="J3824" t="str">
            <v>Angel Beziek</v>
          </cell>
          <cell r="L3824" t="str">
            <v>Schools - Aristea Fotoklub/Photoclub</v>
          </cell>
          <cell r="Q3824" t="str">
            <v>PDI</v>
          </cell>
          <cell r="AP3824">
            <v>1</v>
          </cell>
          <cell r="AT3824">
            <v>1</v>
          </cell>
          <cell r="AX3824">
            <v>0</v>
          </cell>
          <cell r="BB3824">
            <v>0</v>
          </cell>
          <cell r="BE3824">
            <v>1</v>
          </cell>
          <cell r="BF3824">
            <v>0</v>
          </cell>
          <cell r="BG3824">
            <v>0</v>
          </cell>
          <cell r="BJ3824">
            <v>0</v>
          </cell>
          <cell r="BK3824">
            <v>0</v>
          </cell>
          <cell r="BL3824">
            <v>0</v>
          </cell>
        </row>
        <row r="3825">
          <cell r="J3825" t="str">
            <v>Angel Beziek</v>
          </cell>
          <cell r="L3825" t="str">
            <v>Schools - Aristea Fotoklub/Photoclub</v>
          </cell>
          <cell r="Q3825" t="str">
            <v>PDI</v>
          </cell>
          <cell r="AP3825">
            <v>1</v>
          </cell>
          <cell r="AT3825">
            <v>1</v>
          </cell>
          <cell r="AX3825">
            <v>0</v>
          </cell>
          <cell r="BB3825">
            <v>0</v>
          </cell>
          <cell r="BE3825">
            <v>1</v>
          </cell>
          <cell r="BF3825">
            <v>0</v>
          </cell>
          <cell r="BG3825">
            <v>0</v>
          </cell>
          <cell r="BJ3825">
            <v>0</v>
          </cell>
          <cell r="BK3825">
            <v>0</v>
          </cell>
          <cell r="BL3825">
            <v>0</v>
          </cell>
        </row>
        <row r="3826">
          <cell r="J3826" t="str">
            <v>Annika Neveling</v>
          </cell>
          <cell r="L3826" t="str">
            <v>Schools - HS Linden</v>
          </cell>
          <cell r="Q3826" t="str">
            <v>PDI</v>
          </cell>
          <cell r="AP3826">
            <v>1</v>
          </cell>
          <cell r="AT3826">
            <v>1</v>
          </cell>
          <cell r="AX3826">
            <v>0</v>
          </cell>
          <cell r="BB3826">
            <v>0</v>
          </cell>
          <cell r="BE3826">
            <v>1</v>
          </cell>
          <cell r="BF3826">
            <v>0</v>
          </cell>
          <cell r="BG3826">
            <v>0</v>
          </cell>
          <cell r="BJ3826">
            <v>0</v>
          </cell>
          <cell r="BK3826">
            <v>0</v>
          </cell>
          <cell r="BL3826">
            <v>0</v>
          </cell>
        </row>
        <row r="3827">
          <cell r="J3827" t="str">
            <v>Annika Neveling</v>
          </cell>
          <cell r="L3827" t="str">
            <v>Schools - HS Linden</v>
          </cell>
          <cell r="Q3827" t="str">
            <v>PDI</v>
          </cell>
          <cell r="AP3827">
            <v>1</v>
          </cell>
          <cell r="AT3827">
            <v>1</v>
          </cell>
          <cell r="AX3827">
            <v>0</v>
          </cell>
          <cell r="BB3827">
            <v>0</v>
          </cell>
          <cell r="BE3827">
            <v>1</v>
          </cell>
          <cell r="BF3827">
            <v>0</v>
          </cell>
          <cell r="BG3827">
            <v>0</v>
          </cell>
          <cell r="BJ3827">
            <v>0</v>
          </cell>
          <cell r="BK3827">
            <v>0</v>
          </cell>
          <cell r="BL3827">
            <v>0</v>
          </cell>
        </row>
        <row r="3828">
          <cell r="J3828" t="str">
            <v>Ayazinca Limba</v>
          </cell>
          <cell r="L3828" t="str">
            <v>Schools - Aristea Fotoklub/Photoclub</v>
          </cell>
          <cell r="Q3828" t="str">
            <v>PDI</v>
          </cell>
          <cell r="AP3828">
            <v>1</v>
          </cell>
          <cell r="AT3828">
            <v>1</v>
          </cell>
          <cell r="AX3828">
            <v>0</v>
          </cell>
          <cell r="BB3828">
            <v>0</v>
          </cell>
          <cell r="BE3828">
            <v>1</v>
          </cell>
          <cell r="BF3828">
            <v>0</v>
          </cell>
          <cell r="BG3828">
            <v>0</v>
          </cell>
          <cell r="BJ3828">
            <v>0</v>
          </cell>
          <cell r="BK3828">
            <v>0</v>
          </cell>
          <cell r="BL3828">
            <v>0</v>
          </cell>
        </row>
        <row r="3829">
          <cell r="J3829" t="str">
            <v>Bianca Breytenbach</v>
          </cell>
          <cell r="L3829" t="str">
            <v>Ermelo Fotoklub</v>
          </cell>
          <cell r="Q3829" t="str">
            <v>PDI</v>
          </cell>
          <cell r="AP3829">
            <v>1</v>
          </cell>
          <cell r="AT3829">
            <v>1</v>
          </cell>
          <cell r="AX3829">
            <v>0</v>
          </cell>
          <cell r="BB3829">
            <v>0</v>
          </cell>
          <cell r="BE3829">
            <v>1</v>
          </cell>
          <cell r="BF3829">
            <v>0</v>
          </cell>
          <cell r="BG3829">
            <v>0</v>
          </cell>
          <cell r="BJ3829">
            <v>0</v>
          </cell>
          <cell r="BK3829">
            <v>0</v>
          </cell>
          <cell r="BL3829">
            <v>0</v>
          </cell>
        </row>
        <row r="3830">
          <cell r="J3830" t="str">
            <v>Bianca Breytenbach</v>
          </cell>
          <cell r="L3830" t="str">
            <v>Ermelo Fotoklub</v>
          </cell>
          <cell r="Q3830" t="str">
            <v>PDI</v>
          </cell>
          <cell r="AP3830">
            <v>1</v>
          </cell>
          <cell r="AT3830">
            <v>1</v>
          </cell>
          <cell r="AX3830">
            <v>0</v>
          </cell>
          <cell r="BB3830">
            <v>0</v>
          </cell>
          <cell r="BE3830">
            <v>1</v>
          </cell>
          <cell r="BF3830">
            <v>0</v>
          </cell>
          <cell r="BG3830">
            <v>0</v>
          </cell>
          <cell r="BJ3830">
            <v>0</v>
          </cell>
          <cell r="BK3830">
            <v>0</v>
          </cell>
          <cell r="BL3830">
            <v>0</v>
          </cell>
        </row>
        <row r="3831">
          <cell r="J3831" t="str">
            <v>Bianca Breytenbach</v>
          </cell>
          <cell r="L3831" t="str">
            <v>Ermelo Fotoklub</v>
          </cell>
          <cell r="Q3831" t="str">
            <v>PDI</v>
          </cell>
          <cell r="AP3831">
            <v>1</v>
          </cell>
          <cell r="AT3831">
            <v>1</v>
          </cell>
          <cell r="AX3831">
            <v>0</v>
          </cell>
          <cell r="BB3831">
            <v>0</v>
          </cell>
          <cell r="BE3831">
            <v>0</v>
          </cell>
          <cell r="BF3831">
            <v>0</v>
          </cell>
          <cell r="BG3831">
            <v>1</v>
          </cell>
          <cell r="BJ3831">
            <v>0</v>
          </cell>
          <cell r="BK3831">
            <v>0</v>
          </cell>
          <cell r="BL3831">
            <v>0</v>
          </cell>
        </row>
        <row r="3832">
          <cell r="J3832" t="str">
            <v>Bianca Breytenbach</v>
          </cell>
          <cell r="L3832" t="str">
            <v>Ermelo Fotoklub</v>
          </cell>
          <cell r="Q3832" t="str">
            <v>PDI</v>
          </cell>
          <cell r="AP3832">
            <v>1</v>
          </cell>
          <cell r="AT3832">
            <v>1</v>
          </cell>
          <cell r="AX3832">
            <v>0</v>
          </cell>
          <cell r="BB3832">
            <v>0</v>
          </cell>
          <cell r="BE3832">
            <v>0</v>
          </cell>
          <cell r="BF3832">
            <v>0</v>
          </cell>
          <cell r="BG3832">
            <v>1</v>
          </cell>
          <cell r="BJ3832">
            <v>0</v>
          </cell>
          <cell r="BK3832">
            <v>0</v>
          </cell>
          <cell r="BL3832">
            <v>0</v>
          </cell>
        </row>
        <row r="3833">
          <cell r="J3833" t="str">
            <v>Bianca Breytenbach</v>
          </cell>
          <cell r="L3833" t="str">
            <v>Ermelo Fotoklub</v>
          </cell>
          <cell r="Q3833" t="str">
            <v>PDI</v>
          </cell>
          <cell r="AP3833">
            <v>1</v>
          </cell>
          <cell r="AT3833">
            <v>1</v>
          </cell>
          <cell r="AX3833">
            <v>0</v>
          </cell>
          <cell r="BB3833">
            <v>0</v>
          </cell>
          <cell r="BE3833">
            <v>0</v>
          </cell>
          <cell r="BF3833">
            <v>0</v>
          </cell>
          <cell r="BG3833">
            <v>1</v>
          </cell>
          <cell r="BJ3833">
            <v>0</v>
          </cell>
          <cell r="BK3833">
            <v>0</v>
          </cell>
          <cell r="BL3833">
            <v>0</v>
          </cell>
        </row>
        <row r="3834">
          <cell r="J3834" t="str">
            <v>Bianca Breytenbach</v>
          </cell>
          <cell r="L3834" t="str">
            <v>Ermelo Fotoklub</v>
          </cell>
          <cell r="Q3834" t="str">
            <v>PDI</v>
          </cell>
          <cell r="AP3834">
            <v>1</v>
          </cell>
          <cell r="AT3834">
            <v>1</v>
          </cell>
          <cell r="AX3834">
            <v>0</v>
          </cell>
          <cell r="BB3834">
            <v>0</v>
          </cell>
          <cell r="BE3834">
            <v>1</v>
          </cell>
          <cell r="BF3834">
            <v>0</v>
          </cell>
          <cell r="BG3834">
            <v>0</v>
          </cell>
          <cell r="BJ3834">
            <v>0</v>
          </cell>
          <cell r="BK3834">
            <v>0</v>
          </cell>
          <cell r="BL3834">
            <v>0</v>
          </cell>
        </row>
        <row r="3835">
          <cell r="J3835" t="str">
            <v>Bianca Breytenbach</v>
          </cell>
          <cell r="L3835" t="str">
            <v>Ermelo Fotoklub</v>
          </cell>
          <cell r="Q3835" t="str">
            <v>PDI</v>
          </cell>
          <cell r="AP3835">
            <v>1</v>
          </cell>
          <cell r="AT3835">
            <v>1</v>
          </cell>
          <cell r="AX3835">
            <v>0</v>
          </cell>
          <cell r="BB3835">
            <v>0</v>
          </cell>
          <cell r="BE3835">
            <v>1</v>
          </cell>
          <cell r="BF3835">
            <v>0</v>
          </cell>
          <cell r="BG3835">
            <v>0</v>
          </cell>
          <cell r="BJ3835">
            <v>0</v>
          </cell>
          <cell r="BK3835">
            <v>0</v>
          </cell>
          <cell r="BL3835">
            <v>0</v>
          </cell>
        </row>
        <row r="3836">
          <cell r="J3836" t="str">
            <v>Bianca Breytenbach</v>
          </cell>
          <cell r="L3836" t="str">
            <v>Ermelo Fotoklub</v>
          </cell>
          <cell r="Q3836" t="str">
            <v>PDI</v>
          </cell>
          <cell r="AP3836">
            <v>1</v>
          </cell>
          <cell r="AT3836">
            <v>1</v>
          </cell>
          <cell r="AX3836">
            <v>0</v>
          </cell>
          <cell r="BB3836">
            <v>0</v>
          </cell>
          <cell r="BE3836">
            <v>1</v>
          </cell>
          <cell r="BF3836">
            <v>0</v>
          </cell>
          <cell r="BG3836">
            <v>0</v>
          </cell>
          <cell r="BJ3836">
            <v>0</v>
          </cell>
          <cell r="BK3836">
            <v>0</v>
          </cell>
          <cell r="BL3836">
            <v>0</v>
          </cell>
        </row>
        <row r="3837">
          <cell r="J3837" t="str">
            <v>Bianca Breytenbach</v>
          </cell>
          <cell r="L3837" t="str">
            <v>Ermelo Fotoklub</v>
          </cell>
          <cell r="Q3837" t="str">
            <v>PDI</v>
          </cell>
          <cell r="AP3837">
            <v>1</v>
          </cell>
          <cell r="AT3837">
            <v>1</v>
          </cell>
          <cell r="AX3837">
            <v>0</v>
          </cell>
          <cell r="BB3837">
            <v>0</v>
          </cell>
          <cell r="BE3837">
            <v>1</v>
          </cell>
          <cell r="BF3837">
            <v>0</v>
          </cell>
          <cell r="BG3837">
            <v>0</v>
          </cell>
          <cell r="BJ3837">
            <v>0</v>
          </cell>
          <cell r="BK3837">
            <v>0</v>
          </cell>
          <cell r="BL3837">
            <v>0</v>
          </cell>
        </row>
        <row r="3838">
          <cell r="J3838" t="str">
            <v>Bianca Breytenbach</v>
          </cell>
          <cell r="L3838" t="str">
            <v>Ermelo Fotoklub</v>
          </cell>
          <cell r="Q3838" t="str">
            <v>PDI</v>
          </cell>
          <cell r="AP3838">
            <v>4</v>
          </cell>
          <cell r="AT3838">
            <v>1</v>
          </cell>
          <cell r="AX3838">
            <v>0</v>
          </cell>
          <cell r="BB3838">
            <v>0</v>
          </cell>
          <cell r="BE3838">
            <v>4</v>
          </cell>
          <cell r="BF3838">
            <v>0</v>
          </cell>
          <cell r="BG3838">
            <v>0</v>
          </cell>
          <cell r="BJ3838">
            <v>0</v>
          </cell>
          <cell r="BK3838">
            <v>0</v>
          </cell>
          <cell r="BL3838">
            <v>0</v>
          </cell>
        </row>
        <row r="3839">
          <cell r="J3839" t="str">
            <v>Bulumko Bengxesha</v>
          </cell>
          <cell r="L3839" t="str">
            <v>Schools - Youth Photographers</v>
          </cell>
          <cell r="Q3839" t="str">
            <v>PDI</v>
          </cell>
          <cell r="AP3839">
            <v>1</v>
          </cell>
          <cell r="AT3839">
            <v>1</v>
          </cell>
          <cell r="AX3839">
            <v>0</v>
          </cell>
          <cell r="BB3839">
            <v>0</v>
          </cell>
          <cell r="BE3839">
            <v>0</v>
          </cell>
          <cell r="BF3839">
            <v>0</v>
          </cell>
          <cell r="BG3839">
            <v>1</v>
          </cell>
          <cell r="BJ3839">
            <v>0</v>
          </cell>
          <cell r="BK3839">
            <v>0</v>
          </cell>
          <cell r="BL3839">
            <v>0</v>
          </cell>
        </row>
        <row r="3840">
          <cell r="J3840" t="str">
            <v>Bulumko Bengxesha</v>
          </cell>
          <cell r="L3840" t="str">
            <v>Schools - Youth Photographers</v>
          </cell>
          <cell r="Q3840" t="str">
            <v>PDI</v>
          </cell>
          <cell r="AP3840">
            <v>1</v>
          </cell>
          <cell r="AT3840">
            <v>1</v>
          </cell>
          <cell r="AX3840">
            <v>0</v>
          </cell>
          <cell r="BB3840">
            <v>0</v>
          </cell>
          <cell r="BE3840">
            <v>1</v>
          </cell>
          <cell r="BF3840">
            <v>0</v>
          </cell>
          <cell r="BG3840">
            <v>0</v>
          </cell>
          <cell r="BJ3840">
            <v>0</v>
          </cell>
          <cell r="BK3840">
            <v>0</v>
          </cell>
          <cell r="BL3840">
            <v>0</v>
          </cell>
        </row>
        <row r="3841">
          <cell r="J3841" t="str">
            <v>Cara Clark</v>
          </cell>
          <cell r="L3841" t="str">
            <v>Schools - HS Linden</v>
          </cell>
          <cell r="Q3841" t="str">
            <v>PDI</v>
          </cell>
          <cell r="AP3841">
            <v>1</v>
          </cell>
          <cell r="AT3841">
            <v>1</v>
          </cell>
          <cell r="AX3841">
            <v>0</v>
          </cell>
          <cell r="BB3841">
            <v>0</v>
          </cell>
          <cell r="BE3841">
            <v>1</v>
          </cell>
          <cell r="BF3841">
            <v>0</v>
          </cell>
          <cell r="BG3841">
            <v>0</v>
          </cell>
          <cell r="BJ3841">
            <v>0</v>
          </cell>
          <cell r="BK3841">
            <v>0</v>
          </cell>
          <cell r="BL3841">
            <v>0</v>
          </cell>
        </row>
        <row r="3842">
          <cell r="J3842" t="str">
            <v>Christelle Engelbrecht</v>
          </cell>
          <cell r="L3842" t="str">
            <v>Schools - Charlie Hofmeyr HS</v>
          </cell>
          <cell r="Q3842" t="str">
            <v>PDI</v>
          </cell>
          <cell r="AP3842">
            <v>1</v>
          </cell>
          <cell r="AT3842">
            <v>1</v>
          </cell>
          <cell r="AX3842">
            <v>0</v>
          </cell>
          <cell r="BB3842">
            <v>0</v>
          </cell>
          <cell r="BE3842">
            <v>1</v>
          </cell>
          <cell r="BF3842">
            <v>0</v>
          </cell>
          <cell r="BG3842">
            <v>0</v>
          </cell>
          <cell r="BJ3842">
            <v>0</v>
          </cell>
          <cell r="BK3842">
            <v>0</v>
          </cell>
          <cell r="BL3842">
            <v>0</v>
          </cell>
        </row>
        <row r="3843">
          <cell r="J3843" t="str">
            <v>Christelle Engelbrecht</v>
          </cell>
          <cell r="L3843" t="str">
            <v>Schools - Charlie Hofmeyr HS</v>
          </cell>
          <cell r="Q3843" t="str">
            <v>PDI</v>
          </cell>
          <cell r="AP3843">
            <v>1</v>
          </cell>
          <cell r="AT3843">
            <v>1</v>
          </cell>
          <cell r="AX3843">
            <v>0</v>
          </cell>
          <cell r="BB3843">
            <v>0</v>
          </cell>
          <cell r="BE3843">
            <v>1</v>
          </cell>
          <cell r="BF3843">
            <v>0</v>
          </cell>
          <cell r="BG3843">
            <v>0</v>
          </cell>
          <cell r="BJ3843">
            <v>0</v>
          </cell>
          <cell r="BK3843">
            <v>0</v>
          </cell>
          <cell r="BL3843">
            <v>0</v>
          </cell>
        </row>
        <row r="3844">
          <cell r="J3844" t="str">
            <v>Christelle Engelbrecht</v>
          </cell>
          <cell r="L3844" t="str">
            <v>Schools - Charlie Hofmeyr HS</v>
          </cell>
          <cell r="Q3844" t="str">
            <v>PDI</v>
          </cell>
          <cell r="AP3844">
            <v>1</v>
          </cell>
          <cell r="AT3844">
            <v>1</v>
          </cell>
          <cell r="AX3844">
            <v>0</v>
          </cell>
          <cell r="BB3844">
            <v>0</v>
          </cell>
          <cell r="BE3844">
            <v>1</v>
          </cell>
          <cell r="BF3844">
            <v>0</v>
          </cell>
          <cell r="BG3844">
            <v>0</v>
          </cell>
          <cell r="BJ3844">
            <v>0</v>
          </cell>
          <cell r="BK3844">
            <v>0</v>
          </cell>
          <cell r="BL3844">
            <v>0</v>
          </cell>
        </row>
        <row r="3845">
          <cell r="J3845" t="str">
            <v>Clarissa Loots</v>
          </cell>
          <cell r="K3845" t="str">
            <v>M051084</v>
          </cell>
          <cell r="L3845" t="str">
            <v>Sapphire Coast Camera Club</v>
          </cell>
          <cell r="Q3845" t="str">
            <v>PDI</v>
          </cell>
          <cell r="AP3845">
            <v>1</v>
          </cell>
          <cell r="AT3845">
            <v>1</v>
          </cell>
          <cell r="AX3845">
            <v>0</v>
          </cell>
          <cell r="BB3845">
            <v>0</v>
          </cell>
          <cell r="BE3845">
            <v>1</v>
          </cell>
          <cell r="BF3845">
            <v>0</v>
          </cell>
          <cell r="BG3845">
            <v>0</v>
          </cell>
          <cell r="BJ3845">
            <v>0</v>
          </cell>
          <cell r="BK3845">
            <v>0</v>
          </cell>
          <cell r="BL3845">
            <v>0</v>
          </cell>
        </row>
        <row r="3846">
          <cell r="J3846" t="str">
            <v>Clarissa Loots</v>
          </cell>
          <cell r="K3846" t="str">
            <v>M051084</v>
          </cell>
          <cell r="L3846" t="str">
            <v>Sapphire Coast Camera Club</v>
          </cell>
          <cell r="Q3846" t="str">
            <v>PDI</v>
          </cell>
          <cell r="AP3846">
            <v>1</v>
          </cell>
          <cell r="AT3846">
            <v>1</v>
          </cell>
          <cell r="AX3846">
            <v>0</v>
          </cell>
          <cell r="BB3846">
            <v>0</v>
          </cell>
          <cell r="BE3846">
            <v>1</v>
          </cell>
          <cell r="BF3846">
            <v>0</v>
          </cell>
          <cell r="BG3846">
            <v>0</v>
          </cell>
          <cell r="BJ3846">
            <v>0</v>
          </cell>
          <cell r="BK3846">
            <v>0</v>
          </cell>
          <cell r="BL3846">
            <v>0</v>
          </cell>
        </row>
        <row r="3847">
          <cell r="J3847" t="str">
            <v>Danica Del Rio Maree</v>
          </cell>
          <cell r="K3847" t="str">
            <v>M050057</v>
          </cell>
          <cell r="L3847" t="str">
            <v xml:space="preserve"> Independent</v>
          </cell>
          <cell r="Q3847" t="str">
            <v>PDI</v>
          </cell>
          <cell r="AP3847">
            <v>1</v>
          </cell>
          <cell r="AT3847">
            <v>1</v>
          </cell>
          <cell r="AX3847">
            <v>0</v>
          </cell>
          <cell r="BB3847">
            <v>0</v>
          </cell>
          <cell r="BE3847">
            <v>1</v>
          </cell>
          <cell r="BF3847">
            <v>0</v>
          </cell>
          <cell r="BG3847">
            <v>0</v>
          </cell>
          <cell r="BJ3847">
            <v>0</v>
          </cell>
          <cell r="BK3847">
            <v>0</v>
          </cell>
          <cell r="BL3847">
            <v>0</v>
          </cell>
        </row>
        <row r="3848">
          <cell r="J3848" t="str">
            <v>Danica Del Rio Maree</v>
          </cell>
          <cell r="K3848" t="str">
            <v>M050057</v>
          </cell>
          <cell r="L3848" t="str">
            <v xml:space="preserve"> Independent</v>
          </cell>
          <cell r="Q3848" t="str">
            <v>PDI</v>
          </cell>
          <cell r="AP3848">
            <v>1</v>
          </cell>
          <cell r="AT3848">
            <v>1</v>
          </cell>
          <cell r="AX3848">
            <v>0</v>
          </cell>
          <cell r="BB3848">
            <v>0</v>
          </cell>
          <cell r="BE3848">
            <v>0</v>
          </cell>
          <cell r="BF3848">
            <v>0</v>
          </cell>
          <cell r="BG3848">
            <v>1</v>
          </cell>
          <cell r="BJ3848">
            <v>0</v>
          </cell>
          <cell r="BK3848">
            <v>0</v>
          </cell>
          <cell r="BL3848">
            <v>0</v>
          </cell>
        </row>
        <row r="3849">
          <cell r="J3849" t="str">
            <v>Divaldo Venter</v>
          </cell>
          <cell r="L3849" t="str">
            <v>Bethal Fotografie Klub</v>
          </cell>
          <cell r="Q3849" t="str">
            <v>PDI</v>
          </cell>
          <cell r="AP3849">
            <v>1</v>
          </cell>
          <cell r="AT3849">
            <v>1</v>
          </cell>
          <cell r="AX3849">
            <v>0</v>
          </cell>
          <cell r="BB3849">
            <v>0</v>
          </cell>
          <cell r="BE3849">
            <v>1</v>
          </cell>
          <cell r="BF3849">
            <v>0</v>
          </cell>
          <cell r="BG3849">
            <v>0</v>
          </cell>
          <cell r="BJ3849">
            <v>0</v>
          </cell>
          <cell r="BK3849">
            <v>0</v>
          </cell>
          <cell r="BL3849">
            <v>0</v>
          </cell>
        </row>
        <row r="3850">
          <cell r="J3850" t="str">
            <v>Divaldo Venter</v>
          </cell>
          <cell r="L3850" t="str">
            <v>Bethal Fotografie Klub</v>
          </cell>
          <cell r="Q3850" t="str">
            <v>PDI</v>
          </cell>
          <cell r="AP3850">
            <v>1</v>
          </cell>
          <cell r="AT3850">
            <v>1</v>
          </cell>
          <cell r="AX3850">
            <v>0</v>
          </cell>
          <cell r="BB3850">
            <v>0</v>
          </cell>
          <cell r="BE3850">
            <v>0</v>
          </cell>
          <cell r="BF3850">
            <v>0</v>
          </cell>
          <cell r="BG3850">
            <v>1</v>
          </cell>
          <cell r="BJ3850">
            <v>0</v>
          </cell>
          <cell r="BK3850">
            <v>0</v>
          </cell>
          <cell r="BL3850">
            <v>0</v>
          </cell>
        </row>
        <row r="3851">
          <cell r="J3851" t="str">
            <v>Divaldo Venter</v>
          </cell>
          <cell r="L3851" t="str">
            <v>Bethal Fotografie Klub</v>
          </cell>
          <cell r="Q3851" t="str">
            <v>PDI</v>
          </cell>
          <cell r="AP3851">
            <v>1</v>
          </cell>
          <cell r="AT3851">
            <v>1</v>
          </cell>
          <cell r="AX3851">
            <v>0</v>
          </cell>
          <cell r="BB3851">
            <v>0</v>
          </cell>
          <cell r="BE3851">
            <v>1</v>
          </cell>
          <cell r="BF3851">
            <v>0</v>
          </cell>
          <cell r="BG3851">
            <v>0</v>
          </cell>
          <cell r="BJ3851">
            <v>0</v>
          </cell>
          <cell r="BK3851">
            <v>0</v>
          </cell>
          <cell r="BL3851">
            <v>0</v>
          </cell>
        </row>
        <row r="3852">
          <cell r="J3852" t="str">
            <v>Divaldo Venter</v>
          </cell>
          <cell r="L3852" t="str">
            <v>Bethal Fotografie Klub</v>
          </cell>
          <cell r="Q3852" t="str">
            <v>PDI</v>
          </cell>
          <cell r="AP3852">
            <v>1</v>
          </cell>
          <cell r="AT3852">
            <v>1</v>
          </cell>
          <cell r="AX3852">
            <v>0</v>
          </cell>
          <cell r="BB3852">
            <v>0</v>
          </cell>
          <cell r="BE3852">
            <v>1</v>
          </cell>
          <cell r="BF3852">
            <v>0</v>
          </cell>
          <cell r="BG3852">
            <v>0</v>
          </cell>
          <cell r="BJ3852">
            <v>0</v>
          </cell>
          <cell r="BK3852">
            <v>0</v>
          </cell>
          <cell r="BL3852">
            <v>0</v>
          </cell>
        </row>
        <row r="3853">
          <cell r="J3853" t="str">
            <v>Divaldo Venter</v>
          </cell>
          <cell r="L3853" t="str">
            <v>Bethal Fotografie Klub</v>
          </cell>
          <cell r="Q3853" t="str">
            <v>PDI</v>
          </cell>
          <cell r="AP3853">
            <v>4</v>
          </cell>
          <cell r="AT3853">
            <v>1</v>
          </cell>
          <cell r="AX3853">
            <v>0</v>
          </cell>
          <cell r="BB3853">
            <v>0</v>
          </cell>
          <cell r="BE3853">
            <v>4</v>
          </cell>
          <cell r="BF3853">
            <v>0</v>
          </cell>
          <cell r="BG3853">
            <v>0</v>
          </cell>
          <cell r="BJ3853">
            <v>0</v>
          </cell>
          <cell r="BK3853">
            <v>0</v>
          </cell>
          <cell r="BL3853">
            <v>0</v>
          </cell>
        </row>
        <row r="3854">
          <cell r="J3854" t="str">
            <v>Divaldo Venter</v>
          </cell>
          <cell r="L3854" t="str">
            <v>Bethal Fotografie Klub</v>
          </cell>
          <cell r="Q3854" t="str">
            <v>PDI</v>
          </cell>
          <cell r="AP3854">
            <v>2</v>
          </cell>
          <cell r="AT3854">
            <v>1</v>
          </cell>
          <cell r="AX3854">
            <v>0</v>
          </cell>
          <cell r="BB3854">
            <v>0</v>
          </cell>
          <cell r="BE3854">
            <v>2</v>
          </cell>
          <cell r="BF3854">
            <v>0</v>
          </cell>
          <cell r="BG3854">
            <v>0</v>
          </cell>
          <cell r="BJ3854">
            <v>0</v>
          </cell>
          <cell r="BK3854">
            <v>0</v>
          </cell>
          <cell r="BL3854">
            <v>0</v>
          </cell>
        </row>
        <row r="3855">
          <cell r="J3855" t="str">
            <v>Duane Langner</v>
          </cell>
          <cell r="K3855" t="str">
            <v>M048618</v>
          </cell>
          <cell r="L3855" t="str">
            <v>Schools - HS Centurion</v>
          </cell>
          <cell r="Q3855" t="str">
            <v>PDI</v>
          </cell>
          <cell r="AP3855">
            <v>1</v>
          </cell>
          <cell r="AT3855">
            <v>1</v>
          </cell>
          <cell r="AX3855">
            <v>0</v>
          </cell>
          <cell r="BB3855">
            <v>0</v>
          </cell>
          <cell r="BE3855">
            <v>1</v>
          </cell>
          <cell r="BF3855">
            <v>0</v>
          </cell>
          <cell r="BG3855">
            <v>0</v>
          </cell>
          <cell r="BJ3855">
            <v>0</v>
          </cell>
          <cell r="BK3855">
            <v>0</v>
          </cell>
          <cell r="BL3855">
            <v>0</v>
          </cell>
        </row>
        <row r="3856">
          <cell r="J3856" t="str">
            <v>Duane Langner</v>
          </cell>
          <cell r="K3856" t="str">
            <v>M048618</v>
          </cell>
          <cell r="L3856" t="str">
            <v>Schools - HS Centurion</v>
          </cell>
          <cell r="Q3856" t="str">
            <v>PDI</v>
          </cell>
          <cell r="AP3856">
            <v>1</v>
          </cell>
          <cell r="AT3856">
            <v>1</v>
          </cell>
          <cell r="AX3856">
            <v>0</v>
          </cell>
          <cell r="BB3856">
            <v>0</v>
          </cell>
          <cell r="BE3856">
            <v>1</v>
          </cell>
          <cell r="BF3856">
            <v>0</v>
          </cell>
          <cell r="BG3856">
            <v>0</v>
          </cell>
          <cell r="BJ3856">
            <v>0</v>
          </cell>
          <cell r="BK3856">
            <v>0</v>
          </cell>
          <cell r="BL3856">
            <v>0</v>
          </cell>
        </row>
        <row r="3857">
          <cell r="J3857" t="str">
            <v>Duane Langner</v>
          </cell>
          <cell r="K3857" t="str">
            <v>M048618</v>
          </cell>
          <cell r="L3857" t="str">
            <v>Schools - HS Centurion</v>
          </cell>
          <cell r="Q3857" t="str">
            <v>PDI</v>
          </cell>
          <cell r="AP3857">
            <v>1</v>
          </cell>
          <cell r="AT3857">
            <v>1</v>
          </cell>
          <cell r="AX3857">
            <v>0</v>
          </cell>
          <cell r="BB3857">
            <v>0</v>
          </cell>
          <cell r="BE3857">
            <v>1</v>
          </cell>
          <cell r="BF3857">
            <v>0</v>
          </cell>
          <cell r="BG3857">
            <v>0</v>
          </cell>
          <cell r="BJ3857">
            <v>0</v>
          </cell>
          <cell r="BK3857">
            <v>0</v>
          </cell>
          <cell r="BL3857">
            <v>0</v>
          </cell>
        </row>
        <row r="3858">
          <cell r="J3858" t="str">
            <v>Duane Langner</v>
          </cell>
          <cell r="K3858" t="str">
            <v>M048618</v>
          </cell>
          <cell r="L3858" t="str">
            <v>Schools - HS Centurion</v>
          </cell>
          <cell r="Q3858" t="str">
            <v>PDI</v>
          </cell>
          <cell r="AP3858">
            <v>1</v>
          </cell>
          <cell r="AT3858">
            <v>1</v>
          </cell>
          <cell r="AX3858">
            <v>0</v>
          </cell>
          <cell r="BB3858">
            <v>0</v>
          </cell>
          <cell r="BE3858">
            <v>1</v>
          </cell>
          <cell r="BF3858">
            <v>0</v>
          </cell>
          <cell r="BG3858">
            <v>0</v>
          </cell>
          <cell r="BJ3858">
            <v>0</v>
          </cell>
          <cell r="BK3858">
            <v>0</v>
          </cell>
          <cell r="BL3858">
            <v>0</v>
          </cell>
        </row>
        <row r="3859">
          <cell r="J3859" t="str">
            <v>Duane Langner</v>
          </cell>
          <cell r="K3859" t="str">
            <v>M048618</v>
          </cell>
          <cell r="L3859" t="str">
            <v>Schools - HS Centurion</v>
          </cell>
          <cell r="Q3859" t="str">
            <v>PDI</v>
          </cell>
          <cell r="AP3859">
            <v>1</v>
          </cell>
          <cell r="AT3859">
            <v>1</v>
          </cell>
          <cell r="AX3859">
            <v>0</v>
          </cell>
          <cell r="BB3859">
            <v>0</v>
          </cell>
          <cell r="BE3859">
            <v>0</v>
          </cell>
          <cell r="BF3859">
            <v>0</v>
          </cell>
          <cell r="BG3859">
            <v>1</v>
          </cell>
          <cell r="BJ3859">
            <v>0</v>
          </cell>
          <cell r="BK3859">
            <v>0</v>
          </cell>
          <cell r="BL3859">
            <v>0</v>
          </cell>
        </row>
        <row r="3860">
          <cell r="J3860" t="str">
            <v>Duane Langner</v>
          </cell>
          <cell r="K3860" t="str">
            <v>M048618</v>
          </cell>
          <cell r="L3860" t="str">
            <v>Schools - HS Centurion</v>
          </cell>
          <cell r="Q3860" t="str">
            <v>PDI</v>
          </cell>
          <cell r="AP3860">
            <v>1</v>
          </cell>
          <cell r="AT3860">
            <v>1</v>
          </cell>
          <cell r="AX3860">
            <v>0</v>
          </cell>
          <cell r="BB3860">
            <v>0</v>
          </cell>
          <cell r="BE3860">
            <v>0</v>
          </cell>
          <cell r="BF3860">
            <v>0</v>
          </cell>
          <cell r="BG3860">
            <v>1</v>
          </cell>
          <cell r="BJ3860">
            <v>0</v>
          </cell>
          <cell r="BK3860">
            <v>0</v>
          </cell>
          <cell r="BL3860">
            <v>0</v>
          </cell>
        </row>
        <row r="3861">
          <cell r="J3861" t="str">
            <v>Duane Langner</v>
          </cell>
          <cell r="K3861" t="str">
            <v>M048618</v>
          </cell>
          <cell r="L3861" t="str">
            <v>Schools - HS Centurion</v>
          </cell>
          <cell r="Q3861" t="str">
            <v>PDI</v>
          </cell>
          <cell r="AP3861">
            <v>1</v>
          </cell>
          <cell r="AT3861">
            <v>1</v>
          </cell>
          <cell r="AX3861">
            <v>0</v>
          </cell>
          <cell r="BB3861">
            <v>0</v>
          </cell>
          <cell r="BE3861">
            <v>1</v>
          </cell>
          <cell r="BF3861">
            <v>0</v>
          </cell>
          <cell r="BG3861">
            <v>0</v>
          </cell>
          <cell r="BJ3861">
            <v>0</v>
          </cell>
          <cell r="BK3861">
            <v>0</v>
          </cell>
          <cell r="BL3861">
            <v>0</v>
          </cell>
        </row>
        <row r="3862">
          <cell r="J3862" t="str">
            <v>Duane Langner</v>
          </cell>
          <cell r="K3862" t="str">
            <v>M048618</v>
          </cell>
          <cell r="L3862" t="str">
            <v>Schools - HS Centurion</v>
          </cell>
          <cell r="Q3862" t="str">
            <v>PDI</v>
          </cell>
          <cell r="AP3862">
            <v>2</v>
          </cell>
          <cell r="AT3862">
            <v>1</v>
          </cell>
          <cell r="AX3862">
            <v>0</v>
          </cell>
          <cell r="BB3862">
            <v>0</v>
          </cell>
          <cell r="BE3862">
            <v>2</v>
          </cell>
          <cell r="BF3862">
            <v>0</v>
          </cell>
          <cell r="BG3862">
            <v>0</v>
          </cell>
          <cell r="BJ3862">
            <v>0</v>
          </cell>
          <cell r="BK3862">
            <v>0</v>
          </cell>
          <cell r="BL3862">
            <v>0</v>
          </cell>
        </row>
        <row r="3863">
          <cell r="J3863" t="str">
            <v>Ellie Hertz</v>
          </cell>
          <cell r="L3863" t="str">
            <v>Schools - HS Centurion</v>
          </cell>
          <cell r="Q3863" t="str">
            <v>PDI</v>
          </cell>
          <cell r="AP3863">
            <v>2</v>
          </cell>
          <cell r="AT3863">
            <v>1</v>
          </cell>
          <cell r="AX3863">
            <v>0</v>
          </cell>
          <cell r="BB3863">
            <v>0</v>
          </cell>
          <cell r="BE3863">
            <v>2</v>
          </cell>
          <cell r="BF3863">
            <v>0</v>
          </cell>
          <cell r="BG3863">
            <v>0</v>
          </cell>
          <cell r="BJ3863">
            <v>0</v>
          </cell>
          <cell r="BK3863">
            <v>0</v>
          </cell>
          <cell r="BL3863">
            <v>0</v>
          </cell>
        </row>
        <row r="3864">
          <cell r="J3864" t="str">
            <v>Esias  Riekert</v>
          </cell>
          <cell r="L3864" t="str">
            <v>Schools - HS Centurion</v>
          </cell>
          <cell r="Q3864" t="str">
            <v>PDI</v>
          </cell>
          <cell r="AP3864">
            <v>1</v>
          </cell>
          <cell r="AT3864">
            <v>1</v>
          </cell>
          <cell r="AX3864">
            <v>0</v>
          </cell>
          <cell r="BB3864">
            <v>0</v>
          </cell>
          <cell r="BE3864">
            <v>1</v>
          </cell>
          <cell r="BF3864">
            <v>0</v>
          </cell>
          <cell r="BG3864">
            <v>0</v>
          </cell>
          <cell r="BJ3864">
            <v>0</v>
          </cell>
          <cell r="BK3864">
            <v>0</v>
          </cell>
          <cell r="BL3864">
            <v>0</v>
          </cell>
        </row>
        <row r="3865">
          <cell r="J3865" t="str">
            <v>Esias  Riekert</v>
          </cell>
          <cell r="L3865" t="str">
            <v>Schools - HS Centurion</v>
          </cell>
          <cell r="Q3865" t="str">
            <v>PDI</v>
          </cell>
          <cell r="AP3865">
            <v>1</v>
          </cell>
          <cell r="AT3865">
            <v>1</v>
          </cell>
          <cell r="AX3865">
            <v>0</v>
          </cell>
          <cell r="BB3865">
            <v>0</v>
          </cell>
          <cell r="BE3865">
            <v>1</v>
          </cell>
          <cell r="BF3865">
            <v>0</v>
          </cell>
          <cell r="BG3865">
            <v>0</v>
          </cell>
          <cell r="BJ3865">
            <v>0</v>
          </cell>
          <cell r="BK3865">
            <v>0</v>
          </cell>
          <cell r="BL3865">
            <v>0</v>
          </cell>
        </row>
        <row r="3866">
          <cell r="J3866" t="str">
            <v>Esias  Riekert</v>
          </cell>
          <cell r="L3866" t="str">
            <v>Schools - HS Centurion</v>
          </cell>
          <cell r="Q3866" t="str">
            <v>PDI</v>
          </cell>
          <cell r="AP3866">
            <v>1</v>
          </cell>
          <cell r="AT3866">
            <v>1</v>
          </cell>
          <cell r="AX3866">
            <v>0</v>
          </cell>
          <cell r="BB3866">
            <v>0</v>
          </cell>
          <cell r="BE3866">
            <v>1</v>
          </cell>
          <cell r="BF3866">
            <v>0</v>
          </cell>
          <cell r="BG3866">
            <v>0</v>
          </cell>
          <cell r="BJ3866">
            <v>0</v>
          </cell>
          <cell r="BK3866">
            <v>0</v>
          </cell>
          <cell r="BL3866">
            <v>0</v>
          </cell>
        </row>
        <row r="3867">
          <cell r="J3867" t="str">
            <v>Esias  Riekert</v>
          </cell>
          <cell r="L3867" t="str">
            <v>Schools - HS Centurion</v>
          </cell>
          <cell r="Q3867" t="str">
            <v>PDI</v>
          </cell>
          <cell r="AP3867">
            <v>1</v>
          </cell>
          <cell r="AT3867">
            <v>1</v>
          </cell>
          <cell r="AX3867">
            <v>0</v>
          </cell>
          <cell r="BB3867">
            <v>0</v>
          </cell>
          <cell r="BE3867">
            <v>0</v>
          </cell>
          <cell r="BF3867">
            <v>0</v>
          </cell>
          <cell r="BG3867">
            <v>1</v>
          </cell>
          <cell r="BJ3867">
            <v>0</v>
          </cell>
          <cell r="BK3867">
            <v>0</v>
          </cell>
          <cell r="BL3867">
            <v>0</v>
          </cell>
        </row>
        <row r="3868">
          <cell r="J3868" t="str">
            <v>Esias  Riekert</v>
          </cell>
          <cell r="L3868" t="str">
            <v>Schools - HS Centurion</v>
          </cell>
          <cell r="Q3868" t="str">
            <v>PDI</v>
          </cell>
          <cell r="AP3868">
            <v>1</v>
          </cell>
          <cell r="AT3868">
            <v>1</v>
          </cell>
          <cell r="AX3868">
            <v>0</v>
          </cell>
          <cell r="BB3868">
            <v>0</v>
          </cell>
          <cell r="BE3868">
            <v>0</v>
          </cell>
          <cell r="BF3868">
            <v>0</v>
          </cell>
          <cell r="BG3868">
            <v>1</v>
          </cell>
          <cell r="BJ3868">
            <v>0</v>
          </cell>
          <cell r="BK3868">
            <v>0</v>
          </cell>
          <cell r="BL3868">
            <v>0</v>
          </cell>
        </row>
        <row r="3869">
          <cell r="J3869" t="str">
            <v>Esias  Riekert</v>
          </cell>
          <cell r="L3869" t="str">
            <v>Schools - HS Centurion</v>
          </cell>
          <cell r="Q3869" t="str">
            <v>PDI</v>
          </cell>
          <cell r="AP3869">
            <v>2</v>
          </cell>
          <cell r="AT3869">
            <v>1</v>
          </cell>
          <cell r="AX3869">
            <v>0</v>
          </cell>
          <cell r="BB3869">
            <v>0</v>
          </cell>
          <cell r="BE3869">
            <v>0</v>
          </cell>
          <cell r="BF3869">
            <v>0</v>
          </cell>
          <cell r="BG3869">
            <v>2</v>
          </cell>
          <cell r="BJ3869">
            <v>0</v>
          </cell>
          <cell r="BK3869">
            <v>0</v>
          </cell>
          <cell r="BL3869">
            <v>0</v>
          </cell>
        </row>
        <row r="3870">
          <cell r="J3870" t="str">
            <v>Este Kapp</v>
          </cell>
          <cell r="L3870" t="str">
            <v>Ermelo Fotoklub</v>
          </cell>
          <cell r="Q3870" t="str">
            <v>PDI</v>
          </cell>
          <cell r="AP3870">
            <v>1</v>
          </cell>
          <cell r="AT3870">
            <v>1</v>
          </cell>
          <cell r="AX3870">
            <v>0</v>
          </cell>
          <cell r="BB3870">
            <v>0</v>
          </cell>
          <cell r="BE3870">
            <v>1</v>
          </cell>
          <cell r="BF3870">
            <v>0</v>
          </cell>
          <cell r="BG3870">
            <v>0</v>
          </cell>
          <cell r="BJ3870">
            <v>0</v>
          </cell>
          <cell r="BK3870">
            <v>0</v>
          </cell>
          <cell r="BL3870">
            <v>0</v>
          </cell>
        </row>
        <row r="3871">
          <cell r="J3871" t="str">
            <v>Hluma Dikana</v>
          </cell>
          <cell r="L3871" t="str">
            <v xml:space="preserve"> Independent</v>
          </cell>
          <cell r="Q3871" t="str">
            <v>PDI</v>
          </cell>
          <cell r="AP3871">
            <v>1</v>
          </cell>
          <cell r="AT3871">
            <v>1</v>
          </cell>
          <cell r="AX3871">
            <v>0</v>
          </cell>
          <cell r="BB3871">
            <v>0</v>
          </cell>
          <cell r="BE3871">
            <v>0</v>
          </cell>
          <cell r="BF3871">
            <v>0</v>
          </cell>
          <cell r="BG3871">
            <v>1</v>
          </cell>
          <cell r="BJ3871">
            <v>0</v>
          </cell>
          <cell r="BK3871">
            <v>0</v>
          </cell>
          <cell r="BL3871">
            <v>0</v>
          </cell>
        </row>
        <row r="3872">
          <cell r="J3872" t="str">
            <v xml:space="preserve">Isabella  Von Wielligh </v>
          </cell>
          <cell r="L3872" t="str">
            <v>Schools - HS Centurion</v>
          </cell>
          <cell r="Q3872" t="str">
            <v>PDI</v>
          </cell>
          <cell r="AP3872">
            <v>1</v>
          </cell>
          <cell r="AT3872">
            <v>1</v>
          </cell>
          <cell r="AX3872">
            <v>0</v>
          </cell>
          <cell r="BB3872">
            <v>0</v>
          </cell>
          <cell r="BE3872">
            <v>1</v>
          </cell>
          <cell r="BF3872">
            <v>0</v>
          </cell>
          <cell r="BG3872">
            <v>0</v>
          </cell>
          <cell r="BJ3872">
            <v>0</v>
          </cell>
          <cell r="BK3872">
            <v>0</v>
          </cell>
          <cell r="BL3872">
            <v>0</v>
          </cell>
        </row>
        <row r="3873">
          <cell r="J3873" t="str">
            <v xml:space="preserve">Isabella  Von Wielligh </v>
          </cell>
          <cell r="L3873" t="str">
            <v>Schools - HS Centurion</v>
          </cell>
          <cell r="Q3873" t="str">
            <v>PDI</v>
          </cell>
          <cell r="AP3873">
            <v>1</v>
          </cell>
          <cell r="AT3873">
            <v>1</v>
          </cell>
          <cell r="AX3873">
            <v>0</v>
          </cell>
          <cell r="BB3873">
            <v>0</v>
          </cell>
          <cell r="BE3873">
            <v>1</v>
          </cell>
          <cell r="BF3873">
            <v>0</v>
          </cell>
          <cell r="BG3873">
            <v>0</v>
          </cell>
          <cell r="BJ3873">
            <v>0</v>
          </cell>
          <cell r="BK3873">
            <v>0</v>
          </cell>
          <cell r="BL3873">
            <v>0</v>
          </cell>
        </row>
        <row r="3874">
          <cell r="J3874" t="str">
            <v xml:space="preserve">Isabella  Von Wielligh </v>
          </cell>
          <cell r="L3874" t="str">
            <v>Schools - HS Centurion</v>
          </cell>
          <cell r="Q3874" t="str">
            <v>PDI</v>
          </cell>
          <cell r="AP3874">
            <v>2</v>
          </cell>
          <cell r="AT3874">
            <v>1</v>
          </cell>
          <cell r="AX3874">
            <v>0</v>
          </cell>
          <cell r="BB3874">
            <v>0</v>
          </cell>
          <cell r="BE3874">
            <v>0</v>
          </cell>
          <cell r="BF3874">
            <v>0</v>
          </cell>
          <cell r="BG3874">
            <v>2</v>
          </cell>
          <cell r="BJ3874">
            <v>0</v>
          </cell>
          <cell r="BK3874">
            <v>0</v>
          </cell>
          <cell r="BL3874">
            <v>0</v>
          </cell>
        </row>
        <row r="3875">
          <cell r="J3875" t="str">
            <v>Jaden van Staden</v>
          </cell>
          <cell r="L3875" t="str">
            <v>Schools - Youth Photographers</v>
          </cell>
          <cell r="Q3875" t="str">
            <v>PDI</v>
          </cell>
          <cell r="AP3875">
            <v>1</v>
          </cell>
          <cell r="AT3875">
            <v>1</v>
          </cell>
          <cell r="AX3875">
            <v>0</v>
          </cell>
          <cell r="BB3875">
            <v>0</v>
          </cell>
          <cell r="BE3875">
            <v>1</v>
          </cell>
          <cell r="BF3875">
            <v>0</v>
          </cell>
          <cell r="BG3875">
            <v>0</v>
          </cell>
          <cell r="BJ3875">
            <v>0</v>
          </cell>
          <cell r="BK3875">
            <v>0</v>
          </cell>
          <cell r="BL3875">
            <v>0</v>
          </cell>
        </row>
        <row r="3876">
          <cell r="J3876" t="str">
            <v>Jaden van Staden</v>
          </cell>
          <cell r="L3876" t="str">
            <v>Schools - Youth Photographers</v>
          </cell>
          <cell r="Q3876" t="str">
            <v>PDI</v>
          </cell>
          <cell r="AP3876">
            <v>1</v>
          </cell>
          <cell r="AT3876">
            <v>1</v>
          </cell>
          <cell r="AX3876">
            <v>0</v>
          </cell>
          <cell r="BB3876">
            <v>0</v>
          </cell>
          <cell r="BE3876">
            <v>1</v>
          </cell>
          <cell r="BF3876">
            <v>0</v>
          </cell>
          <cell r="BG3876">
            <v>0</v>
          </cell>
          <cell r="BJ3876">
            <v>0</v>
          </cell>
          <cell r="BK3876">
            <v>0</v>
          </cell>
          <cell r="BL3876">
            <v>0</v>
          </cell>
        </row>
        <row r="3877">
          <cell r="J3877" t="str">
            <v>Janie Bester</v>
          </cell>
          <cell r="L3877" t="str">
            <v>Schools - Piketberg HS Fotoklub</v>
          </cell>
          <cell r="Q3877" t="str">
            <v>PDI</v>
          </cell>
          <cell r="AP3877">
            <v>1</v>
          </cell>
          <cell r="AT3877">
            <v>1</v>
          </cell>
          <cell r="AX3877">
            <v>0</v>
          </cell>
          <cell r="BB3877">
            <v>0</v>
          </cell>
          <cell r="BE3877">
            <v>1</v>
          </cell>
          <cell r="BF3877">
            <v>0</v>
          </cell>
          <cell r="BG3877">
            <v>0</v>
          </cell>
          <cell r="BJ3877">
            <v>0</v>
          </cell>
          <cell r="BK3877">
            <v>0</v>
          </cell>
          <cell r="BL3877">
            <v>0</v>
          </cell>
        </row>
        <row r="3878">
          <cell r="J3878" t="str">
            <v>Janine Kitshoff</v>
          </cell>
          <cell r="L3878" t="str">
            <v>Schools - HS Linden</v>
          </cell>
          <cell r="Q3878" t="str">
            <v>PDI</v>
          </cell>
          <cell r="AP3878">
            <v>1</v>
          </cell>
          <cell r="AT3878">
            <v>1</v>
          </cell>
          <cell r="AX3878">
            <v>0</v>
          </cell>
          <cell r="BB3878">
            <v>0</v>
          </cell>
          <cell r="BE3878">
            <v>1</v>
          </cell>
          <cell r="BF3878">
            <v>0</v>
          </cell>
          <cell r="BG3878">
            <v>0</v>
          </cell>
          <cell r="BJ3878">
            <v>0</v>
          </cell>
          <cell r="BK3878">
            <v>0</v>
          </cell>
          <cell r="BL3878">
            <v>0</v>
          </cell>
        </row>
        <row r="3879">
          <cell r="J3879" t="str">
            <v>Jayden Esterhuizen</v>
          </cell>
          <cell r="L3879" t="str">
            <v>Schools - HS Centurion</v>
          </cell>
          <cell r="Q3879" t="str">
            <v>PDI</v>
          </cell>
          <cell r="AP3879">
            <v>1</v>
          </cell>
          <cell r="AT3879">
            <v>1</v>
          </cell>
          <cell r="AX3879">
            <v>0</v>
          </cell>
          <cell r="BB3879">
            <v>0</v>
          </cell>
          <cell r="BE3879">
            <v>1</v>
          </cell>
          <cell r="BF3879">
            <v>0</v>
          </cell>
          <cell r="BG3879">
            <v>0</v>
          </cell>
          <cell r="BJ3879">
            <v>0</v>
          </cell>
          <cell r="BK3879">
            <v>0</v>
          </cell>
          <cell r="BL3879">
            <v>0</v>
          </cell>
        </row>
        <row r="3880">
          <cell r="J3880" t="str">
            <v>Jayden Esterhuizen</v>
          </cell>
          <cell r="L3880" t="str">
            <v>Schools - HS Centurion</v>
          </cell>
          <cell r="Q3880" t="str">
            <v>PDI</v>
          </cell>
          <cell r="AP3880">
            <v>1</v>
          </cell>
          <cell r="AT3880">
            <v>1</v>
          </cell>
          <cell r="AX3880">
            <v>0</v>
          </cell>
          <cell r="BB3880">
            <v>0</v>
          </cell>
          <cell r="BE3880">
            <v>1</v>
          </cell>
          <cell r="BF3880">
            <v>0</v>
          </cell>
          <cell r="BG3880">
            <v>0</v>
          </cell>
          <cell r="BJ3880">
            <v>0</v>
          </cell>
          <cell r="BK3880">
            <v>0</v>
          </cell>
          <cell r="BL3880">
            <v>0</v>
          </cell>
        </row>
        <row r="3881">
          <cell r="J3881" t="str">
            <v>Jenevieve Kruger</v>
          </cell>
          <cell r="L3881" t="str">
            <v>Ermelo Fotoklub</v>
          </cell>
          <cell r="Q3881" t="str">
            <v>PDI</v>
          </cell>
          <cell r="AP3881">
            <v>1</v>
          </cell>
          <cell r="AT3881">
            <v>1</v>
          </cell>
          <cell r="AX3881">
            <v>0</v>
          </cell>
          <cell r="BB3881">
            <v>0</v>
          </cell>
          <cell r="BE3881">
            <v>1</v>
          </cell>
          <cell r="BF3881">
            <v>0</v>
          </cell>
          <cell r="BG3881">
            <v>0</v>
          </cell>
          <cell r="BJ3881">
            <v>0</v>
          </cell>
          <cell r="BK3881">
            <v>0</v>
          </cell>
          <cell r="BL3881">
            <v>0</v>
          </cell>
        </row>
        <row r="3882">
          <cell r="J3882" t="str">
            <v>Karien Henning</v>
          </cell>
          <cell r="L3882" t="str">
            <v xml:space="preserve"> Independent</v>
          </cell>
          <cell r="Q3882" t="str">
            <v>PDI</v>
          </cell>
          <cell r="AP3882">
            <v>1</v>
          </cell>
          <cell r="AT3882">
            <v>1</v>
          </cell>
          <cell r="AX3882">
            <v>0</v>
          </cell>
          <cell r="BB3882">
            <v>0</v>
          </cell>
          <cell r="BE3882">
            <v>1</v>
          </cell>
          <cell r="BF3882">
            <v>0</v>
          </cell>
          <cell r="BG3882">
            <v>0</v>
          </cell>
          <cell r="BJ3882">
            <v>0</v>
          </cell>
          <cell r="BK3882">
            <v>0</v>
          </cell>
          <cell r="BL3882">
            <v>0</v>
          </cell>
        </row>
        <row r="3883">
          <cell r="J3883" t="str">
            <v>Kyla Eksteen</v>
          </cell>
          <cell r="L3883" t="str">
            <v>Ermelo Fotoklub</v>
          </cell>
          <cell r="Q3883" t="str">
            <v>PDI</v>
          </cell>
          <cell r="AP3883">
            <v>1</v>
          </cell>
          <cell r="AT3883">
            <v>1</v>
          </cell>
          <cell r="AX3883">
            <v>0</v>
          </cell>
          <cell r="BB3883">
            <v>0</v>
          </cell>
          <cell r="BE3883">
            <v>1</v>
          </cell>
          <cell r="BF3883">
            <v>0</v>
          </cell>
          <cell r="BG3883">
            <v>0</v>
          </cell>
          <cell r="BJ3883">
            <v>0</v>
          </cell>
          <cell r="BK3883">
            <v>0</v>
          </cell>
          <cell r="BL3883">
            <v>0</v>
          </cell>
        </row>
        <row r="3884">
          <cell r="J3884" t="str">
            <v>Kyla Eksteen</v>
          </cell>
          <cell r="L3884" t="str">
            <v>Ermelo Fotoklub</v>
          </cell>
          <cell r="Q3884" t="str">
            <v>PDI</v>
          </cell>
          <cell r="AP3884">
            <v>1</v>
          </cell>
          <cell r="AT3884">
            <v>1</v>
          </cell>
          <cell r="AX3884">
            <v>0</v>
          </cell>
          <cell r="BB3884">
            <v>0</v>
          </cell>
          <cell r="BE3884">
            <v>1</v>
          </cell>
          <cell r="BF3884">
            <v>0</v>
          </cell>
          <cell r="BG3884">
            <v>0</v>
          </cell>
          <cell r="BJ3884">
            <v>0</v>
          </cell>
          <cell r="BK3884">
            <v>0</v>
          </cell>
          <cell r="BL3884">
            <v>0</v>
          </cell>
        </row>
        <row r="3885">
          <cell r="J3885" t="str">
            <v>Kyla Eksteen</v>
          </cell>
          <cell r="L3885" t="str">
            <v>Ermelo Fotoklub</v>
          </cell>
          <cell r="Q3885" t="str">
            <v>PDI</v>
          </cell>
          <cell r="AP3885">
            <v>1</v>
          </cell>
          <cell r="AT3885">
            <v>1</v>
          </cell>
          <cell r="AX3885">
            <v>0</v>
          </cell>
          <cell r="BB3885">
            <v>0</v>
          </cell>
          <cell r="BE3885">
            <v>0</v>
          </cell>
          <cell r="BF3885">
            <v>0</v>
          </cell>
          <cell r="BG3885">
            <v>1</v>
          </cell>
          <cell r="BJ3885">
            <v>0</v>
          </cell>
          <cell r="BK3885">
            <v>0</v>
          </cell>
          <cell r="BL3885">
            <v>0</v>
          </cell>
        </row>
        <row r="3886">
          <cell r="J3886" t="str">
            <v>Kyla Eksteen</v>
          </cell>
          <cell r="L3886" t="str">
            <v>Ermelo Fotoklub</v>
          </cell>
          <cell r="Q3886" t="str">
            <v>PDI</v>
          </cell>
          <cell r="AP3886">
            <v>2</v>
          </cell>
          <cell r="AT3886">
            <v>1</v>
          </cell>
          <cell r="AX3886">
            <v>0</v>
          </cell>
          <cell r="BB3886">
            <v>0</v>
          </cell>
          <cell r="BE3886">
            <v>2</v>
          </cell>
          <cell r="BF3886">
            <v>0</v>
          </cell>
          <cell r="BG3886">
            <v>0</v>
          </cell>
          <cell r="BJ3886">
            <v>0</v>
          </cell>
          <cell r="BK3886">
            <v>0</v>
          </cell>
          <cell r="BL3886">
            <v>0</v>
          </cell>
        </row>
        <row r="3887">
          <cell r="J3887" t="str">
            <v>Kyle Twilley</v>
          </cell>
          <cell r="L3887" t="str">
            <v>Schools - King Edward VIII School</v>
          </cell>
          <cell r="Q3887" t="str">
            <v>PDI</v>
          </cell>
          <cell r="AP3887">
            <v>1</v>
          </cell>
          <cell r="AT3887">
            <v>1</v>
          </cell>
          <cell r="AX3887">
            <v>0</v>
          </cell>
          <cell r="BB3887">
            <v>0</v>
          </cell>
          <cell r="BE3887">
            <v>1</v>
          </cell>
          <cell r="BF3887">
            <v>0</v>
          </cell>
          <cell r="BG3887">
            <v>0</v>
          </cell>
          <cell r="BJ3887">
            <v>0</v>
          </cell>
          <cell r="BK3887">
            <v>0</v>
          </cell>
          <cell r="BL3887">
            <v>0</v>
          </cell>
        </row>
        <row r="3888">
          <cell r="J3888" t="str">
            <v>Lara Uttley</v>
          </cell>
          <cell r="L3888" t="str">
            <v>Schools - Parktown High School for Girls</v>
          </cell>
          <cell r="Q3888" t="str">
            <v>PDI</v>
          </cell>
          <cell r="AP3888">
            <v>1</v>
          </cell>
          <cell r="AT3888">
            <v>1</v>
          </cell>
          <cell r="AX3888">
            <v>0</v>
          </cell>
          <cell r="BB3888">
            <v>0</v>
          </cell>
          <cell r="BE3888">
            <v>1</v>
          </cell>
          <cell r="BF3888">
            <v>0</v>
          </cell>
          <cell r="BG3888">
            <v>0</v>
          </cell>
          <cell r="BJ3888">
            <v>0</v>
          </cell>
          <cell r="BK3888">
            <v>0</v>
          </cell>
          <cell r="BL3888">
            <v>0</v>
          </cell>
        </row>
        <row r="3889">
          <cell r="J3889" t="str">
            <v>Laura Campbell</v>
          </cell>
          <cell r="L3889" t="str">
            <v xml:space="preserve"> Independent</v>
          </cell>
          <cell r="Q3889" t="str">
            <v>PDI</v>
          </cell>
          <cell r="AP3889">
            <v>1</v>
          </cell>
          <cell r="AT3889">
            <v>1</v>
          </cell>
          <cell r="AX3889">
            <v>0</v>
          </cell>
          <cell r="BB3889">
            <v>0</v>
          </cell>
          <cell r="BE3889">
            <v>0</v>
          </cell>
          <cell r="BF3889">
            <v>0</v>
          </cell>
          <cell r="BG3889">
            <v>1</v>
          </cell>
          <cell r="BJ3889">
            <v>0</v>
          </cell>
          <cell r="BK3889">
            <v>0</v>
          </cell>
          <cell r="BL3889">
            <v>0</v>
          </cell>
        </row>
        <row r="3890">
          <cell r="J3890" t="str">
            <v>Leandri Marais</v>
          </cell>
          <cell r="L3890" t="str">
            <v>Schools - HS Centurion</v>
          </cell>
          <cell r="Q3890" t="str">
            <v>PDI</v>
          </cell>
          <cell r="AP3890">
            <v>1</v>
          </cell>
          <cell r="AT3890">
            <v>1</v>
          </cell>
          <cell r="AX3890">
            <v>0</v>
          </cell>
          <cell r="BB3890">
            <v>0</v>
          </cell>
          <cell r="BE3890">
            <v>1</v>
          </cell>
          <cell r="BF3890">
            <v>0</v>
          </cell>
          <cell r="BG3890">
            <v>0</v>
          </cell>
          <cell r="BJ3890">
            <v>0</v>
          </cell>
          <cell r="BK3890">
            <v>0</v>
          </cell>
          <cell r="BL3890">
            <v>0</v>
          </cell>
        </row>
        <row r="3891">
          <cell r="J3891" t="str">
            <v>Leandri Marais</v>
          </cell>
          <cell r="L3891" t="str">
            <v>Schools - HS Centurion</v>
          </cell>
          <cell r="Q3891" t="str">
            <v>PDI</v>
          </cell>
          <cell r="AP3891">
            <v>1</v>
          </cell>
          <cell r="AT3891">
            <v>1</v>
          </cell>
          <cell r="AX3891">
            <v>0</v>
          </cell>
          <cell r="BB3891">
            <v>0</v>
          </cell>
          <cell r="BE3891">
            <v>1</v>
          </cell>
          <cell r="BF3891">
            <v>0</v>
          </cell>
          <cell r="BG3891">
            <v>0</v>
          </cell>
          <cell r="BJ3891">
            <v>0</v>
          </cell>
          <cell r="BK3891">
            <v>0</v>
          </cell>
          <cell r="BL3891">
            <v>0</v>
          </cell>
        </row>
        <row r="3892">
          <cell r="J3892" t="str">
            <v>Leandri Marais</v>
          </cell>
          <cell r="L3892" t="str">
            <v>Schools - HS Centurion</v>
          </cell>
          <cell r="Q3892" t="str">
            <v>PDI</v>
          </cell>
          <cell r="AP3892">
            <v>1</v>
          </cell>
          <cell r="AT3892">
            <v>1</v>
          </cell>
          <cell r="AX3892">
            <v>0</v>
          </cell>
          <cell r="BB3892">
            <v>0</v>
          </cell>
          <cell r="BE3892">
            <v>0</v>
          </cell>
          <cell r="BF3892">
            <v>0</v>
          </cell>
          <cell r="BG3892">
            <v>1</v>
          </cell>
          <cell r="BJ3892">
            <v>0</v>
          </cell>
          <cell r="BK3892">
            <v>0</v>
          </cell>
          <cell r="BL3892">
            <v>0</v>
          </cell>
        </row>
        <row r="3893">
          <cell r="J3893" t="str">
            <v>Leandri Marais</v>
          </cell>
          <cell r="L3893" t="str">
            <v>Schools - HS Centurion</v>
          </cell>
          <cell r="Q3893" t="str">
            <v>PDI</v>
          </cell>
          <cell r="AP3893">
            <v>1</v>
          </cell>
          <cell r="AT3893">
            <v>1</v>
          </cell>
          <cell r="AX3893">
            <v>0</v>
          </cell>
          <cell r="BB3893">
            <v>0</v>
          </cell>
          <cell r="BE3893">
            <v>0</v>
          </cell>
          <cell r="BF3893">
            <v>0</v>
          </cell>
          <cell r="BG3893">
            <v>1</v>
          </cell>
          <cell r="BJ3893">
            <v>0</v>
          </cell>
          <cell r="BK3893">
            <v>0</v>
          </cell>
          <cell r="BL3893">
            <v>0</v>
          </cell>
        </row>
        <row r="3894">
          <cell r="J3894" t="str">
            <v>Liam Webber</v>
          </cell>
          <cell r="L3894" t="str">
            <v>Schools - Youth Photographers</v>
          </cell>
          <cell r="Q3894" t="str">
            <v>PDI</v>
          </cell>
          <cell r="AP3894">
            <v>1</v>
          </cell>
          <cell r="AT3894">
            <v>1</v>
          </cell>
          <cell r="AX3894">
            <v>0</v>
          </cell>
          <cell r="BB3894">
            <v>0</v>
          </cell>
          <cell r="BE3894">
            <v>1</v>
          </cell>
          <cell r="BF3894">
            <v>0</v>
          </cell>
          <cell r="BG3894">
            <v>0</v>
          </cell>
          <cell r="BJ3894">
            <v>0</v>
          </cell>
          <cell r="BK3894">
            <v>0</v>
          </cell>
          <cell r="BL3894">
            <v>0</v>
          </cell>
        </row>
        <row r="3895">
          <cell r="J3895" t="str">
            <v>Lijan Smal</v>
          </cell>
          <cell r="L3895" t="str">
            <v>Schools - HS Linden</v>
          </cell>
          <cell r="Q3895" t="str">
            <v>PDI</v>
          </cell>
          <cell r="AP3895">
            <v>1</v>
          </cell>
          <cell r="AT3895">
            <v>1</v>
          </cell>
          <cell r="AX3895">
            <v>0</v>
          </cell>
          <cell r="BB3895">
            <v>0</v>
          </cell>
          <cell r="BE3895">
            <v>1</v>
          </cell>
          <cell r="BF3895">
            <v>0</v>
          </cell>
          <cell r="BG3895">
            <v>0</v>
          </cell>
          <cell r="BJ3895">
            <v>0</v>
          </cell>
          <cell r="BK3895">
            <v>0</v>
          </cell>
          <cell r="BL3895">
            <v>0</v>
          </cell>
        </row>
        <row r="3896">
          <cell r="J3896" t="str">
            <v>Luane Kruger</v>
          </cell>
          <cell r="K3896" t="str">
            <v>M051558</v>
          </cell>
          <cell r="L3896" t="str">
            <v>Ermelo Fotoklub</v>
          </cell>
          <cell r="Q3896" t="str">
            <v>PDI</v>
          </cell>
          <cell r="AP3896">
            <v>1</v>
          </cell>
          <cell r="AT3896">
            <v>1</v>
          </cell>
          <cell r="AX3896">
            <v>0</v>
          </cell>
          <cell r="BB3896">
            <v>0</v>
          </cell>
          <cell r="BE3896">
            <v>1</v>
          </cell>
          <cell r="BF3896">
            <v>0</v>
          </cell>
          <cell r="BG3896">
            <v>0</v>
          </cell>
          <cell r="BJ3896">
            <v>0</v>
          </cell>
          <cell r="BK3896">
            <v>0</v>
          </cell>
          <cell r="BL3896">
            <v>0</v>
          </cell>
        </row>
        <row r="3897">
          <cell r="J3897" t="str">
            <v>Luane Kruger</v>
          </cell>
          <cell r="K3897" t="str">
            <v>M051558</v>
          </cell>
          <cell r="L3897" t="str">
            <v>Ermelo Fotoklub</v>
          </cell>
          <cell r="Q3897" t="str">
            <v>PDI</v>
          </cell>
          <cell r="AP3897">
            <v>1</v>
          </cell>
          <cell r="AT3897">
            <v>1</v>
          </cell>
          <cell r="AX3897">
            <v>0</v>
          </cell>
          <cell r="BB3897">
            <v>0</v>
          </cell>
          <cell r="BE3897">
            <v>1</v>
          </cell>
          <cell r="BF3897">
            <v>0</v>
          </cell>
          <cell r="BG3897">
            <v>0</v>
          </cell>
          <cell r="BJ3897">
            <v>0</v>
          </cell>
          <cell r="BK3897">
            <v>0</v>
          </cell>
          <cell r="BL3897">
            <v>0</v>
          </cell>
        </row>
        <row r="3898">
          <cell r="J3898" t="str">
            <v>Luane Kruger</v>
          </cell>
          <cell r="K3898" t="str">
            <v>M051558</v>
          </cell>
          <cell r="L3898" t="str">
            <v>Ermelo Fotoklub</v>
          </cell>
          <cell r="Q3898" t="str">
            <v>PDI</v>
          </cell>
          <cell r="AP3898">
            <v>1</v>
          </cell>
          <cell r="AT3898">
            <v>1</v>
          </cell>
          <cell r="AX3898">
            <v>0</v>
          </cell>
          <cell r="BB3898">
            <v>0</v>
          </cell>
          <cell r="BE3898">
            <v>0</v>
          </cell>
          <cell r="BF3898">
            <v>0</v>
          </cell>
          <cell r="BG3898">
            <v>1</v>
          </cell>
          <cell r="BJ3898">
            <v>0</v>
          </cell>
          <cell r="BK3898">
            <v>0</v>
          </cell>
          <cell r="BL3898">
            <v>0</v>
          </cell>
        </row>
        <row r="3899">
          <cell r="J3899" t="str">
            <v>Luane Kruger</v>
          </cell>
          <cell r="K3899" t="str">
            <v>M051558</v>
          </cell>
          <cell r="L3899" t="str">
            <v>Ermelo Fotoklub</v>
          </cell>
          <cell r="Q3899" t="str">
            <v>PDI</v>
          </cell>
          <cell r="AP3899">
            <v>1</v>
          </cell>
          <cell r="AT3899">
            <v>1</v>
          </cell>
          <cell r="AX3899">
            <v>0</v>
          </cell>
          <cell r="BB3899">
            <v>0</v>
          </cell>
          <cell r="BE3899">
            <v>0</v>
          </cell>
          <cell r="BF3899">
            <v>0</v>
          </cell>
          <cell r="BG3899">
            <v>1</v>
          </cell>
          <cell r="BJ3899">
            <v>0</v>
          </cell>
          <cell r="BK3899">
            <v>0</v>
          </cell>
          <cell r="BL3899">
            <v>0</v>
          </cell>
        </row>
        <row r="3900">
          <cell r="J3900" t="str">
            <v>Luane Kruger</v>
          </cell>
          <cell r="K3900" t="str">
            <v>M051558</v>
          </cell>
          <cell r="L3900" t="str">
            <v>Ermelo Fotoklub</v>
          </cell>
          <cell r="Q3900" t="str">
            <v>PDI</v>
          </cell>
          <cell r="AP3900">
            <v>1</v>
          </cell>
          <cell r="AT3900">
            <v>1</v>
          </cell>
          <cell r="AX3900">
            <v>0</v>
          </cell>
          <cell r="BB3900">
            <v>0</v>
          </cell>
          <cell r="BE3900">
            <v>0</v>
          </cell>
          <cell r="BF3900">
            <v>0</v>
          </cell>
          <cell r="BG3900">
            <v>1</v>
          </cell>
          <cell r="BJ3900">
            <v>0</v>
          </cell>
          <cell r="BK3900">
            <v>0</v>
          </cell>
          <cell r="BL3900">
            <v>0</v>
          </cell>
        </row>
        <row r="3901">
          <cell r="J3901" t="str">
            <v>Luane Kruger</v>
          </cell>
          <cell r="K3901" t="str">
            <v>M051558</v>
          </cell>
          <cell r="L3901" t="str">
            <v>Ermelo Fotoklub</v>
          </cell>
          <cell r="Q3901" t="str">
            <v>PDI</v>
          </cell>
          <cell r="AP3901">
            <v>2</v>
          </cell>
          <cell r="AT3901">
            <v>1</v>
          </cell>
          <cell r="AX3901">
            <v>0</v>
          </cell>
          <cell r="BB3901">
            <v>0</v>
          </cell>
          <cell r="BE3901">
            <v>2</v>
          </cell>
          <cell r="BF3901">
            <v>0</v>
          </cell>
          <cell r="BG3901">
            <v>0</v>
          </cell>
          <cell r="BJ3901">
            <v>0</v>
          </cell>
          <cell r="BK3901">
            <v>0</v>
          </cell>
          <cell r="BL3901">
            <v>0</v>
          </cell>
        </row>
        <row r="3902">
          <cell r="J3902" t="str">
            <v>Luke Bratby</v>
          </cell>
          <cell r="L3902" t="str">
            <v>Schools - King Edward VIII School</v>
          </cell>
          <cell r="Q3902" t="str">
            <v>PDI</v>
          </cell>
          <cell r="AP3902">
            <v>1</v>
          </cell>
          <cell r="AT3902">
            <v>1</v>
          </cell>
          <cell r="AX3902">
            <v>0</v>
          </cell>
          <cell r="BB3902">
            <v>0</v>
          </cell>
          <cell r="BE3902">
            <v>1</v>
          </cell>
          <cell r="BF3902">
            <v>0</v>
          </cell>
          <cell r="BG3902">
            <v>0</v>
          </cell>
          <cell r="BJ3902">
            <v>0</v>
          </cell>
          <cell r="BK3902">
            <v>0</v>
          </cell>
          <cell r="BL3902">
            <v>0</v>
          </cell>
        </row>
        <row r="3903">
          <cell r="J3903" t="str">
            <v>Luke Bratby</v>
          </cell>
          <cell r="L3903" t="str">
            <v>Schools - King Edward VIII School</v>
          </cell>
          <cell r="Q3903" t="str">
            <v>PDI</v>
          </cell>
          <cell r="AP3903">
            <v>1</v>
          </cell>
          <cell r="AT3903">
            <v>1</v>
          </cell>
          <cell r="AX3903">
            <v>0</v>
          </cell>
          <cell r="BB3903">
            <v>0</v>
          </cell>
          <cell r="BE3903">
            <v>1</v>
          </cell>
          <cell r="BF3903">
            <v>0</v>
          </cell>
          <cell r="BG3903">
            <v>0</v>
          </cell>
          <cell r="BJ3903">
            <v>0</v>
          </cell>
          <cell r="BK3903">
            <v>0</v>
          </cell>
          <cell r="BL3903">
            <v>0</v>
          </cell>
        </row>
        <row r="3904">
          <cell r="J3904" t="str">
            <v>Luke Bratby</v>
          </cell>
          <cell r="L3904" t="str">
            <v>Schools - King Edward VIII School</v>
          </cell>
          <cell r="Q3904" t="str">
            <v>PDI</v>
          </cell>
          <cell r="AP3904">
            <v>1</v>
          </cell>
          <cell r="AT3904">
            <v>1</v>
          </cell>
          <cell r="AX3904">
            <v>0</v>
          </cell>
          <cell r="BB3904">
            <v>0</v>
          </cell>
          <cell r="BE3904">
            <v>0</v>
          </cell>
          <cell r="BF3904">
            <v>0</v>
          </cell>
          <cell r="BG3904">
            <v>1</v>
          </cell>
          <cell r="BJ3904">
            <v>0</v>
          </cell>
          <cell r="BK3904">
            <v>0</v>
          </cell>
          <cell r="BL3904">
            <v>0</v>
          </cell>
        </row>
        <row r="3905">
          <cell r="J3905" t="str">
            <v>Luke Bratby</v>
          </cell>
          <cell r="L3905" t="str">
            <v>Schools - King Edward VIII School</v>
          </cell>
          <cell r="Q3905" t="str">
            <v>PDI</v>
          </cell>
          <cell r="AP3905">
            <v>1</v>
          </cell>
          <cell r="AT3905">
            <v>1</v>
          </cell>
          <cell r="AX3905">
            <v>0</v>
          </cell>
          <cell r="BB3905">
            <v>0</v>
          </cell>
          <cell r="BE3905">
            <v>1</v>
          </cell>
          <cell r="BF3905">
            <v>0</v>
          </cell>
          <cell r="BG3905">
            <v>0</v>
          </cell>
          <cell r="BJ3905">
            <v>0</v>
          </cell>
          <cell r="BK3905">
            <v>0</v>
          </cell>
          <cell r="BL3905">
            <v>0</v>
          </cell>
        </row>
        <row r="3906">
          <cell r="J3906" t="str">
            <v>Lwandle Vanqa</v>
          </cell>
          <cell r="L3906" t="str">
            <v>Schools - Youth Photographers</v>
          </cell>
          <cell r="Q3906" t="str">
            <v>PDI</v>
          </cell>
          <cell r="AP3906">
            <v>1</v>
          </cell>
          <cell r="AT3906">
            <v>1</v>
          </cell>
          <cell r="AX3906">
            <v>0</v>
          </cell>
          <cell r="BB3906">
            <v>0</v>
          </cell>
          <cell r="BE3906">
            <v>1</v>
          </cell>
          <cell r="BF3906">
            <v>0</v>
          </cell>
          <cell r="BG3906">
            <v>0</v>
          </cell>
          <cell r="BJ3906">
            <v>0</v>
          </cell>
          <cell r="BK3906">
            <v>0</v>
          </cell>
          <cell r="BL3906">
            <v>0</v>
          </cell>
        </row>
        <row r="3907">
          <cell r="J3907" t="str">
            <v>Lwandle Vanqa</v>
          </cell>
          <cell r="L3907" t="str">
            <v>Schools - Youth Photographers</v>
          </cell>
          <cell r="Q3907" t="str">
            <v>PDI</v>
          </cell>
          <cell r="AP3907">
            <v>1</v>
          </cell>
          <cell r="AT3907">
            <v>1</v>
          </cell>
          <cell r="AX3907">
            <v>0</v>
          </cell>
          <cell r="BB3907">
            <v>0</v>
          </cell>
          <cell r="BE3907">
            <v>0</v>
          </cell>
          <cell r="BF3907">
            <v>0</v>
          </cell>
          <cell r="BG3907">
            <v>1</v>
          </cell>
          <cell r="BJ3907">
            <v>0</v>
          </cell>
          <cell r="BK3907">
            <v>0</v>
          </cell>
          <cell r="BL3907">
            <v>0</v>
          </cell>
        </row>
        <row r="3908">
          <cell r="J3908" t="str">
            <v>Martin Walters</v>
          </cell>
          <cell r="K3908" t="str">
            <v>M049164</v>
          </cell>
          <cell r="L3908" t="str">
            <v xml:space="preserve"> Independent</v>
          </cell>
          <cell r="Q3908" t="str">
            <v>PDI</v>
          </cell>
          <cell r="AP3908">
            <v>1</v>
          </cell>
          <cell r="AT3908">
            <v>1</v>
          </cell>
          <cell r="AX3908">
            <v>0</v>
          </cell>
          <cell r="BB3908">
            <v>0</v>
          </cell>
          <cell r="BE3908">
            <v>1</v>
          </cell>
          <cell r="BF3908">
            <v>0</v>
          </cell>
          <cell r="BG3908">
            <v>0</v>
          </cell>
          <cell r="BJ3908">
            <v>0</v>
          </cell>
          <cell r="BK3908">
            <v>0</v>
          </cell>
          <cell r="BL3908">
            <v>0</v>
          </cell>
        </row>
        <row r="3909">
          <cell r="J3909" t="str">
            <v>Martin Walters</v>
          </cell>
          <cell r="K3909" t="str">
            <v>M049164</v>
          </cell>
          <cell r="L3909" t="str">
            <v xml:space="preserve"> Independent</v>
          </cell>
          <cell r="Q3909" t="str">
            <v>PDI</v>
          </cell>
          <cell r="AP3909">
            <v>1</v>
          </cell>
          <cell r="AT3909">
            <v>1</v>
          </cell>
          <cell r="AX3909">
            <v>0</v>
          </cell>
          <cell r="BB3909">
            <v>0</v>
          </cell>
          <cell r="BE3909">
            <v>1</v>
          </cell>
          <cell r="BF3909">
            <v>0</v>
          </cell>
          <cell r="BG3909">
            <v>0</v>
          </cell>
          <cell r="BJ3909">
            <v>0</v>
          </cell>
          <cell r="BK3909">
            <v>0</v>
          </cell>
          <cell r="BL3909">
            <v>0</v>
          </cell>
        </row>
        <row r="3910">
          <cell r="J3910" t="str">
            <v>Martin Walters</v>
          </cell>
          <cell r="K3910" t="str">
            <v>M049164</v>
          </cell>
          <cell r="L3910" t="str">
            <v xml:space="preserve"> Independent</v>
          </cell>
          <cell r="Q3910" t="str">
            <v>PDI</v>
          </cell>
          <cell r="AP3910">
            <v>1</v>
          </cell>
          <cell r="AT3910">
            <v>1</v>
          </cell>
          <cell r="AX3910">
            <v>0</v>
          </cell>
          <cell r="BB3910">
            <v>0</v>
          </cell>
          <cell r="BE3910">
            <v>1</v>
          </cell>
          <cell r="BF3910">
            <v>0</v>
          </cell>
          <cell r="BG3910">
            <v>0</v>
          </cell>
          <cell r="BJ3910">
            <v>0</v>
          </cell>
          <cell r="BK3910">
            <v>0</v>
          </cell>
          <cell r="BL3910">
            <v>0</v>
          </cell>
        </row>
        <row r="3911">
          <cell r="J3911" t="str">
            <v>Martin Walters</v>
          </cell>
          <cell r="K3911" t="str">
            <v>M049164</v>
          </cell>
          <cell r="L3911" t="str">
            <v xml:space="preserve"> Independent</v>
          </cell>
          <cell r="Q3911" t="str">
            <v>PDI</v>
          </cell>
          <cell r="AP3911">
            <v>1</v>
          </cell>
          <cell r="AT3911">
            <v>1</v>
          </cell>
          <cell r="AX3911">
            <v>0</v>
          </cell>
          <cell r="BB3911">
            <v>0</v>
          </cell>
          <cell r="BE3911">
            <v>1</v>
          </cell>
          <cell r="BF3911">
            <v>0</v>
          </cell>
          <cell r="BG3911">
            <v>0</v>
          </cell>
          <cell r="BJ3911">
            <v>0</v>
          </cell>
          <cell r="BK3911">
            <v>0</v>
          </cell>
          <cell r="BL3911">
            <v>0</v>
          </cell>
        </row>
        <row r="3912">
          <cell r="J3912" t="str">
            <v>Martin Walters</v>
          </cell>
          <cell r="K3912" t="str">
            <v>M049164</v>
          </cell>
          <cell r="L3912" t="str">
            <v xml:space="preserve"> Independent</v>
          </cell>
          <cell r="Q3912" t="str">
            <v>PDI</v>
          </cell>
          <cell r="AP3912">
            <v>1</v>
          </cell>
          <cell r="AT3912">
            <v>1</v>
          </cell>
          <cell r="AX3912">
            <v>0</v>
          </cell>
          <cell r="BB3912">
            <v>0</v>
          </cell>
          <cell r="BE3912">
            <v>0</v>
          </cell>
          <cell r="BF3912">
            <v>0</v>
          </cell>
          <cell r="BG3912">
            <v>1</v>
          </cell>
          <cell r="BJ3912">
            <v>0</v>
          </cell>
          <cell r="BK3912">
            <v>0</v>
          </cell>
          <cell r="BL3912">
            <v>0</v>
          </cell>
        </row>
        <row r="3913">
          <cell r="J3913" t="str">
            <v>Martin Walters</v>
          </cell>
          <cell r="K3913" t="str">
            <v>M049164</v>
          </cell>
          <cell r="L3913" t="str">
            <v xml:space="preserve"> Independent</v>
          </cell>
          <cell r="Q3913" t="str">
            <v>PDI</v>
          </cell>
          <cell r="AP3913">
            <v>1</v>
          </cell>
          <cell r="AT3913">
            <v>1</v>
          </cell>
          <cell r="AX3913">
            <v>0</v>
          </cell>
          <cell r="BB3913">
            <v>0</v>
          </cell>
          <cell r="BE3913">
            <v>0</v>
          </cell>
          <cell r="BF3913">
            <v>0</v>
          </cell>
          <cell r="BG3913">
            <v>1</v>
          </cell>
          <cell r="BJ3913">
            <v>0</v>
          </cell>
          <cell r="BK3913">
            <v>0</v>
          </cell>
          <cell r="BL3913">
            <v>0</v>
          </cell>
        </row>
        <row r="3914">
          <cell r="J3914" t="str">
            <v>Mateo Van jaarsveld</v>
          </cell>
          <cell r="L3914" t="str">
            <v>Schools - HS Linden</v>
          </cell>
          <cell r="Q3914" t="str">
            <v>PDI</v>
          </cell>
          <cell r="AP3914">
            <v>1</v>
          </cell>
          <cell r="AT3914">
            <v>1</v>
          </cell>
          <cell r="AX3914">
            <v>0</v>
          </cell>
          <cell r="BB3914">
            <v>0</v>
          </cell>
          <cell r="BE3914">
            <v>1</v>
          </cell>
          <cell r="BF3914">
            <v>0</v>
          </cell>
          <cell r="BG3914">
            <v>0</v>
          </cell>
          <cell r="BJ3914">
            <v>0</v>
          </cell>
          <cell r="BK3914">
            <v>0</v>
          </cell>
          <cell r="BL3914">
            <v>0</v>
          </cell>
        </row>
        <row r="3915">
          <cell r="J3915" t="str">
            <v>Merie Langner</v>
          </cell>
          <cell r="L3915" t="str">
            <v>Schools - HS Centurion</v>
          </cell>
          <cell r="Q3915" t="str">
            <v>PDI</v>
          </cell>
          <cell r="AP3915">
            <v>1</v>
          </cell>
          <cell r="AT3915">
            <v>1</v>
          </cell>
          <cell r="AX3915">
            <v>0</v>
          </cell>
          <cell r="BB3915">
            <v>0</v>
          </cell>
          <cell r="BE3915">
            <v>1</v>
          </cell>
          <cell r="BF3915">
            <v>0</v>
          </cell>
          <cell r="BG3915">
            <v>0</v>
          </cell>
          <cell r="BJ3915">
            <v>0</v>
          </cell>
          <cell r="BK3915">
            <v>0</v>
          </cell>
          <cell r="BL3915">
            <v>0</v>
          </cell>
        </row>
        <row r="3916">
          <cell r="J3916" t="str">
            <v>Merie Langner</v>
          </cell>
          <cell r="L3916" t="str">
            <v>Schools - HS Centurion</v>
          </cell>
          <cell r="Q3916" t="str">
            <v>PDI</v>
          </cell>
          <cell r="AP3916">
            <v>1</v>
          </cell>
          <cell r="AT3916">
            <v>1</v>
          </cell>
          <cell r="AX3916">
            <v>0</v>
          </cell>
          <cell r="BB3916">
            <v>0</v>
          </cell>
          <cell r="BE3916">
            <v>1</v>
          </cell>
          <cell r="BF3916">
            <v>0</v>
          </cell>
          <cell r="BG3916">
            <v>0</v>
          </cell>
          <cell r="BJ3916">
            <v>0</v>
          </cell>
          <cell r="BK3916">
            <v>0</v>
          </cell>
          <cell r="BL3916">
            <v>0</v>
          </cell>
        </row>
        <row r="3917">
          <cell r="J3917" t="str">
            <v>Merie Langner</v>
          </cell>
          <cell r="L3917" t="str">
            <v>Schools - HS Centurion</v>
          </cell>
          <cell r="Q3917" t="str">
            <v>PDI</v>
          </cell>
          <cell r="AP3917">
            <v>1</v>
          </cell>
          <cell r="AT3917">
            <v>1</v>
          </cell>
          <cell r="AX3917">
            <v>0</v>
          </cell>
          <cell r="BB3917">
            <v>0</v>
          </cell>
          <cell r="BE3917">
            <v>1</v>
          </cell>
          <cell r="BF3917">
            <v>0</v>
          </cell>
          <cell r="BG3917">
            <v>0</v>
          </cell>
          <cell r="BJ3917">
            <v>0</v>
          </cell>
          <cell r="BK3917">
            <v>0</v>
          </cell>
          <cell r="BL3917">
            <v>0</v>
          </cell>
        </row>
        <row r="3918">
          <cell r="J3918" t="str">
            <v>Merie Langner</v>
          </cell>
          <cell r="L3918" t="str">
            <v>Schools - HS Centurion</v>
          </cell>
          <cell r="Q3918" t="str">
            <v>PDI</v>
          </cell>
          <cell r="AP3918">
            <v>1</v>
          </cell>
          <cell r="AT3918">
            <v>1</v>
          </cell>
          <cell r="AX3918">
            <v>0</v>
          </cell>
          <cell r="BB3918">
            <v>0</v>
          </cell>
          <cell r="BE3918">
            <v>0</v>
          </cell>
          <cell r="BF3918">
            <v>0</v>
          </cell>
          <cell r="BG3918">
            <v>1</v>
          </cell>
          <cell r="BJ3918">
            <v>0</v>
          </cell>
          <cell r="BK3918">
            <v>0</v>
          </cell>
          <cell r="BL3918">
            <v>0</v>
          </cell>
        </row>
        <row r="3919">
          <cell r="J3919" t="str">
            <v>Merie Langner</v>
          </cell>
          <cell r="L3919" t="str">
            <v>Schools - HS Centurion</v>
          </cell>
          <cell r="Q3919" t="str">
            <v>PDI</v>
          </cell>
          <cell r="AP3919">
            <v>1</v>
          </cell>
          <cell r="AT3919">
            <v>1</v>
          </cell>
          <cell r="AX3919">
            <v>0</v>
          </cell>
          <cell r="BB3919">
            <v>0</v>
          </cell>
          <cell r="BE3919">
            <v>0</v>
          </cell>
          <cell r="BF3919">
            <v>0</v>
          </cell>
          <cell r="BG3919">
            <v>1</v>
          </cell>
          <cell r="BJ3919">
            <v>0</v>
          </cell>
          <cell r="BK3919">
            <v>0</v>
          </cell>
          <cell r="BL3919">
            <v>0</v>
          </cell>
        </row>
        <row r="3920">
          <cell r="J3920" t="str">
            <v>Merie Langner</v>
          </cell>
          <cell r="L3920" t="str">
            <v>Schools - HS Centurion</v>
          </cell>
          <cell r="Q3920" t="str">
            <v>PDI</v>
          </cell>
          <cell r="AP3920">
            <v>1</v>
          </cell>
          <cell r="AT3920">
            <v>1</v>
          </cell>
          <cell r="AX3920">
            <v>0</v>
          </cell>
          <cell r="BB3920">
            <v>0</v>
          </cell>
          <cell r="BE3920">
            <v>1</v>
          </cell>
          <cell r="BF3920">
            <v>0</v>
          </cell>
          <cell r="BG3920">
            <v>0</v>
          </cell>
          <cell r="BJ3920">
            <v>0</v>
          </cell>
          <cell r="BK3920">
            <v>0</v>
          </cell>
          <cell r="BL3920">
            <v>0</v>
          </cell>
        </row>
        <row r="3921">
          <cell r="J3921" t="str">
            <v>Merie Langner</v>
          </cell>
          <cell r="L3921" t="str">
            <v>Schools - HS Centurion</v>
          </cell>
          <cell r="Q3921" t="str">
            <v>PDI</v>
          </cell>
          <cell r="AP3921">
            <v>1</v>
          </cell>
          <cell r="AT3921">
            <v>1</v>
          </cell>
          <cell r="AX3921">
            <v>0</v>
          </cell>
          <cell r="BB3921">
            <v>0</v>
          </cell>
          <cell r="BE3921">
            <v>1</v>
          </cell>
          <cell r="BF3921">
            <v>0</v>
          </cell>
          <cell r="BG3921">
            <v>0</v>
          </cell>
          <cell r="BJ3921">
            <v>0</v>
          </cell>
          <cell r="BK3921">
            <v>0</v>
          </cell>
          <cell r="BL3921">
            <v>0</v>
          </cell>
        </row>
        <row r="3922">
          <cell r="J3922" t="str">
            <v>Merie Langner</v>
          </cell>
          <cell r="L3922" t="str">
            <v>Schools - HS Centurion</v>
          </cell>
          <cell r="Q3922" t="str">
            <v>PDI</v>
          </cell>
          <cell r="AP3922">
            <v>3</v>
          </cell>
          <cell r="AT3922">
            <v>1</v>
          </cell>
          <cell r="AX3922">
            <v>0</v>
          </cell>
          <cell r="BB3922">
            <v>0</v>
          </cell>
          <cell r="BE3922">
            <v>0</v>
          </cell>
          <cell r="BF3922">
            <v>0</v>
          </cell>
          <cell r="BG3922">
            <v>3</v>
          </cell>
          <cell r="BJ3922">
            <v>0</v>
          </cell>
          <cell r="BK3922">
            <v>0</v>
          </cell>
          <cell r="BL3922">
            <v>0</v>
          </cell>
        </row>
        <row r="3923">
          <cell r="J3923" t="str">
            <v>Merie Langner</v>
          </cell>
          <cell r="L3923" t="str">
            <v>Schools - HS Centurion</v>
          </cell>
          <cell r="Q3923" t="str">
            <v>PDI</v>
          </cell>
          <cell r="AP3923">
            <v>2</v>
          </cell>
          <cell r="AT3923">
            <v>1</v>
          </cell>
          <cell r="AX3923">
            <v>0</v>
          </cell>
          <cell r="BB3923">
            <v>0</v>
          </cell>
          <cell r="BE3923">
            <v>0</v>
          </cell>
          <cell r="BF3923">
            <v>0</v>
          </cell>
          <cell r="BG3923">
            <v>2</v>
          </cell>
          <cell r="BJ3923">
            <v>0</v>
          </cell>
          <cell r="BK3923">
            <v>0</v>
          </cell>
          <cell r="BL3923">
            <v>0</v>
          </cell>
        </row>
        <row r="3924">
          <cell r="J3924" t="str">
            <v>Mia Broodryk</v>
          </cell>
          <cell r="L3924" t="str">
            <v>Schools - Laerskool Hennopspark</v>
          </cell>
          <cell r="Q3924" t="str">
            <v>PDI</v>
          </cell>
          <cell r="AP3924">
            <v>1</v>
          </cell>
          <cell r="AT3924">
            <v>1</v>
          </cell>
          <cell r="AX3924">
            <v>0</v>
          </cell>
          <cell r="BB3924">
            <v>0</v>
          </cell>
          <cell r="BE3924">
            <v>0</v>
          </cell>
          <cell r="BF3924">
            <v>0</v>
          </cell>
          <cell r="BG3924">
            <v>1</v>
          </cell>
          <cell r="BJ3924">
            <v>0</v>
          </cell>
          <cell r="BK3924">
            <v>0</v>
          </cell>
          <cell r="BL3924">
            <v>0</v>
          </cell>
        </row>
        <row r="3925">
          <cell r="J3925" t="str">
            <v>Mia Broodryk</v>
          </cell>
          <cell r="L3925" t="str">
            <v>Schools - Laerskool Hennopspark</v>
          </cell>
          <cell r="Q3925" t="str">
            <v>PDI</v>
          </cell>
          <cell r="AP3925">
            <v>4</v>
          </cell>
          <cell r="AT3925">
            <v>1</v>
          </cell>
          <cell r="AX3925">
            <v>0</v>
          </cell>
          <cell r="BB3925">
            <v>0</v>
          </cell>
          <cell r="BE3925">
            <v>0</v>
          </cell>
          <cell r="BF3925">
            <v>0</v>
          </cell>
          <cell r="BG3925">
            <v>4</v>
          </cell>
          <cell r="BJ3925">
            <v>0</v>
          </cell>
          <cell r="BK3925">
            <v>0</v>
          </cell>
          <cell r="BL3925">
            <v>0</v>
          </cell>
        </row>
        <row r="3926">
          <cell r="J3926" t="str">
            <v>Misokuhle Nxazonke</v>
          </cell>
          <cell r="L3926" t="str">
            <v>Schools - Youth Photographers</v>
          </cell>
          <cell r="Q3926" t="str">
            <v>PDI</v>
          </cell>
          <cell r="AP3926">
            <v>1</v>
          </cell>
          <cell r="AT3926">
            <v>1</v>
          </cell>
          <cell r="AX3926">
            <v>0</v>
          </cell>
          <cell r="BB3926">
            <v>0</v>
          </cell>
          <cell r="BE3926">
            <v>0</v>
          </cell>
          <cell r="BF3926">
            <v>0</v>
          </cell>
          <cell r="BG3926">
            <v>1</v>
          </cell>
          <cell r="BJ3926">
            <v>0</v>
          </cell>
          <cell r="BK3926">
            <v>0</v>
          </cell>
          <cell r="BL3926">
            <v>0</v>
          </cell>
        </row>
        <row r="3927">
          <cell r="J3927" t="str">
            <v>Misokuhle Nxazonke</v>
          </cell>
          <cell r="L3927" t="str">
            <v>Schools - Youth Photographers</v>
          </cell>
          <cell r="Q3927" t="str">
            <v>PDI</v>
          </cell>
          <cell r="AP3927">
            <v>1</v>
          </cell>
          <cell r="AT3927">
            <v>1</v>
          </cell>
          <cell r="AX3927">
            <v>0</v>
          </cell>
          <cell r="BB3927">
            <v>0</v>
          </cell>
          <cell r="BE3927">
            <v>0</v>
          </cell>
          <cell r="BF3927">
            <v>0</v>
          </cell>
          <cell r="BG3927">
            <v>1</v>
          </cell>
          <cell r="BJ3927">
            <v>0</v>
          </cell>
          <cell r="BK3927">
            <v>0</v>
          </cell>
          <cell r="BL3927">
            <v>0</v>
          </cell>
        </row>
        <row r="3928">
          <cell r="J3928" t="str">
            <v>Misokuhle Nxazonke</v>
          </cell>
          <cell r="L3928" t="str">
            <v>Schools - Youth Photographers</v>
          </cell>
          <cell r="Q3928" t="str">
            <v>PDI</v>
          </cell>
          <cell r="AP3928">
            <v>1</v>
          </cell>
          <cell r="AT3928">
            <v>1</v>
          </cell>
          <cell r="AX3928">
            <v>0</v>
          </cell>
          <cell r="BB3928">
            <v>0</v>
          </cell>
          <cell r="BE3928">
            <v>0</v>
          </cell>
          <cell r="BF3928">
            <v>0</v>
          </cell>
          <cell r="BG3928">
            <v>1</v>
          </cell>
          <cell r="BJ3928">
            <v>0</v>
          </cell>
          <cell r="BK3928">
            <v>0</v>
          </cell>
          <cell r="BL3928">
            <v>0</v>
          </cell>
        </row>
        <row r="3929">
          <cell r="J3929" t="str">
            <v>Nienke van Rensburg</v>
          </cell>
          <cell r="L3929" t="str">
            <v>Schools - Laerskool Hennopspark</v>
          </cell>
          <cell r="Q3929" t="str">
            <v>PDI</v>
          </cell>
          <cell r="AP3929">
            <v>1</v>
          </cell>
          <cell r="AT3929">
            <v>1</v>
          </cell>
          <cell r="AX3929">
            <v>0</v>
          </cell>
          <cell r="BB3929">
            <v>0</v>
          </cell>
          <cell r="BE3929">
            <v>1</v>
          </cell>
          <cell r="BF3929">
            <v>0</v>
          </cell>
          <cell r="BG3929">
            <v>0</v>
          </cell>
          <cell r="BJ3929">
            <v>0</v>
          </cell>
          <cell r="BK3929">
            <v>0</v>
          </cell>
          <cell r="BL3929">
            <v>0</v>
          </cell>
        </row>
        <row r="3930">
          <cell r="J3930" t="str">
            <v>Nina Keyser</v>
          </cell>
          <cell r="L3930" t="str">
            <v xml:space="preserve"> Independent</v>
          </cell>
          <cell r="Q3930" t="str">
            <v>PDI</v>
          </cell>
          <cell r="AP3930">
            <v>1</v>
          </cell>
          <cell r="AT3930">
            <v>1</v>
          </cell>
          <cell r="AX3930">
            <v>0</v>
          </cell>
          <cell r="BB3930">
            <v>0</v>
          </cell>
          <cell r="BE3930">
            <v>1</v>
          </cell>
          <cell r="BF3930">
            <v>0</v>
          </cell>
          <cell r="BG3930">
            <v>0</v>
          </cell>
          <cell r="BJ3930">
            <v>0</v>
          </cell>
          <cell r="BK3930">
            <v>0</v>
          </cell>
          <cell r="BL3930">
            <v>0</v>
          </cell>
        </row>
        <row r="3931">
          <cell r="J3931" t="str">
            <v>Nina Keyser</v>
          </cell>
          <cell r="L3931" t="str">
            <v xml:space="preserve"> Independent</v>
          </cell>
          <cell r="Q3931" t="str">
            <v>PDI</v>
          </cell>
          <cell r="AP3931">
            <v>1</v>
          </cell>
          <cell r="AT3931">
            <v>1</v>
          </cell>
          <cell r="AX3931">
            <v>0</v>
          </cell>
          <cell r="BB3931">
            <v>0</v>
          </cell>
          <cell r="BE3931">
            <v>0</v>
          </cell>
          <cell r="BF3931">
            <v>0</v>
          </cell>
          <cell r="BG3931">
            <v>1</v>
          </cell>
          <cell r="BJ3931">
            <v>0</v>
          </cell>
          <cell r="BK3931">
            <v>0</v>
          </cell>
          <cell r="BL3931">
            <v>0</v>
          </cell>
        </row>
        <row r="3932">
          <cell r="J3932" t="str">
            <v>Nina Keyser</v>
          </cell>
          <cell r="L3932" t="str">
            <v xml:space="preserve"> Independent</v>
          </cell>
          <cell r="Q3932" t="str">
            <v>PDI</v>
          </cell>
          <cell r="AP3932">
            <v>1</v>
          </cell>
          <cell r="AT3932">
            <v>1</v>
          </cell>
          <cell r="AX3932">
            <v>0</v>
          </cell>
          <cell r="BB3932">
            <v>0</v>
          </cell>
          <cell r="BE3932">
            <v>0</v>
          </cell>
          <cell r="BF3932">
            <v>0</v>
          </cell>
          <cell r="BG3932">
            <v>1</v>
          </cell>
          <cell r="BJ3932">
            <v>0</v>
          </cell>
          <cell r="BK3932">
            <v>0</v>
          </cell>
          <cell r="BL3932">
            <v>0</v>
          </cell>
        </row>
        <row r="3933">
          <cell r="J3933" t="str">
            <v>Phiane Oosthuizen</v>
          </cell>
          <cell r="K3933" t="str">
            <v>M049995</v>
          </cell>
          <cell r="L3933" t="str">
            <v>Schools - HS Linden</v>
          </cell>
          <cell r="Q3933" t="str">
            <v>PDI</v>
          </cell>
          <cell r="AP3933">
            <v>1</v>
          </cell>
          <cell r="AT3933">
            <v>1</v>
          </cell>
          <cell r="AX3933">
            <v>0</v>
          </cell>
          <cell r="BB3933">
            <v>0</v>
          </cell>
          <cell r="BE3933">
            <v>1</v>
          </cell>
          <cell r="BF3933">
            <v>0</v>
          </cell>
          <cell r="BG3933">
            <v>0</v>
          </cell>
          <cell r="BJ3933">
            <v>0</v>
          </cell>
          <cell r="BK3933">
            <v>0</v>
          </cell>
          <cell r="BL3933">
            <v>0</v>
          </cell>
        </row>
        <row r="3934">
          <cell r="J3934" t="str">
            <v>Phiane Oosthuizen</v>
          </cell>
          <cell r="K3934" t="str">
            <v>M049995</v>
          </cell>
          <cell r="L3934" t="str">
            <v>Schools - HS Linden</v>
          </cell>
          <cell r="Q3934" t="str">
            <v>PDI</v>
          </cell>
          <cell r="AP3934">
            <v>1</v>
          </cell>
          <cell r="AT3934">
            <v>1</v>
          </cell>
          <cell r="AX3934">
            <v>0</v>
          </cell>
          <cell r="BB3934">
            <v>0</v>
          </cell>
          <cell r="BE3934">
            <v>0</v>
          </cell>
          <cell r="BF3934">
            <v>0</v>
          </cell>
          <cell r="BG3934">
            <v>1</v>
          </cell>
          <cell r="BJ3934">
            <v>0</v>
          </cell>
          <cell r="BK3934">
            <v>0</v>
          </cell>
          <cell r="BL3934">
            <v>0</v>
          </cell>
        </row>
        <row r="3935">
          <cell r="J3935" t="str">
            <v>Phiane Oosthuizen</v>
          </cell>
          <cell r="K3935" t="str">
            <v>M049995</v>
          </cell>
          <cell r="L3935" t="str">
            <v>Schools - HS Linden</v>
          </cell>
          <cell r="Q3935" t="str">
            <v>PDI</v>
          </cell>
          <cell r="AP3935">
            <v>1</v>
          </cell>
          <cell r="AT3935">
            <v>1</v>
          </cell>
          <cell r="AX3935">
            <v>0</v>
          </cell>
          <cell r="BB3935">
            <v>0</v>
          </cell>
          <cell r="BE3935">
            <v>0</v>
          </cell>
          <cell r="BF3935">
            <v>0</v>
          </cell>
          <cell r="BG3935">
            <v>1</v>
          </cell>
          <cell r="BJ3935">
            <v>0</v>
          </cell>
          <cell r="BK3935">
            <v>0</v>
          </cell>
          <cell r="BL3935">
            <v>0</v>
          </cell>
        </row>
        <row r="3936">
          <cell r="J3936" t="str">
            <v>Phiane Oosthuizen</v>
          </cell>
          <cell r="K3936" t="str">
            <v>M049995</v>
          </cell>
          <cell r="L3936" t="str">
            <v>Schools - HS Linden</v>
          </cell>
          <cell r="Q3936" t="str">
            <v>PDI</v>
          </cell>
          <cell r="AP3936">
            <v>1</v>
          </cell>
          <cell r="AT3936">
            <v>1</v>
          </cell>
          <cell r="AX3936">
            <v>0</v>
          </cell>
          <cell r="BB3936">
            <v>0</v>
          </cell>
          <cell r="BE3936">
            <v>0</v>
          </cell>
          <cell r="BF3936">
            <v>0</v>
          </cell>
          <cell r="BG3936">
            <v>1</v>
          </cell>
          <cell r="BJ3936">
            <v>0</v>
          </cell>
          <cell r="BK3936">
            <v>0</v>
          </cell>
          <cell r="BL3936">
            <v>0</v>
          </cell>
        </row>
        <row r="3937">
          <cell r="J3937" t="str">
            <v>Phiane Oosthuizen</v>
          </cell>
          <cell r="K3937" t="str">
            <v>M049995</v>
          </cell>
          <cell r="L3937" t="str">
            <v>Schools - HS Linden</v>
          </cell>
          <cell r="Q3937" t="str">
            <v>PDI</v>
          </cell>
          <cell r="AP3937">
            <v>1</v>
          </cell>
          <cell r="AT3937">
            <v>1</v>
          </cell>
          <cell r="AX3937">
            <v>0</v>
          </cell>
          <cell r="BB3937">
            <v>0</v>
          </cell>
          <cell r="BE3937">
            <v>1</v>
          </cell>
          <cell r="BF3937">
            <v>0</v>
          </cell>
          <cell r="BG3937">
            <v>0</v>
          </cell>
          <cell r="BJ3937">
            <v>0</v>
          </cell>
          <cell r="BK3937">
            <v>0</v>
          </cell>
          <cell r="BL3937">
            <v>0</v>
          </cell>
        </row>
        <row r="3938">
          <cell r="J3938" t="str">
            <v>Phiane Oosthuizen</v>
          </cell>
          <cell r="K3938" t="str">
            <v>M049995</v>
          </cell>
          <cell r="L3938" t="str">
            <v>Schools - HS Linden</v>
          </cell>
          <cell r="Q3938" t="str">
            <v>PDI</v>
          </cell>
          <cell r="AP3938">
            <v>1</v>
          </cell>
          <cell r="AT3938">
            <v>1</v>
          </cell>
          <cell r="AX3938">
            <v>0</v>
          </cell>
          <cell r="BB3938">
            <v>0</v>
          </cell>
          <cell r="BE3938">
            <v>1</v>
          </cell>
          <cell r="BF3938">
            <v>0</v>
          </cell>
          <cell r="BG3938">
            <v>0</v>
          </cell>
          <cell r="BJ3938">
            <v>0</v>
          </cell>
          <cell r="BK3938">
            <v>0</v>
          </cell>
          <cell r="BL3938">
            <v>0</v>
          </cell>
        </row>
        <row r="3939">
          <cell r="J3939" t="str">
            <v>Phiane Oosthuizen</v>
          </cell>
          <cell r="K3939" t="str">
            <v>M049995</v>
          </cell>
          <cell r="L3939" t="str">
            <v>Schools - HS Linden</v>
          </cell>
          <cell r="Q3939" t="str">
            <v>PDI</v>
          </cell>
          <cell r="AP3939">
            <v>1</v>
          </cell>
          <cell r="AT3939">
            <v>1</v>
          </cell>
          <cell r="AX3939">
            <v>0</v>
          </cell>
          <cell r="BB3939">
            <v>0</v>
          </cell>
          <cell r="BE3939">
            <v>1</v>
          </cell>
          <cell r="BF3939">
            <v>0</v>
          </cell>
          <cell r="BG3939">
            <v>0</v>
          </cell>
          <cell r="BJ3939">
            <v>0</v>
          </cell>
          <cell r="BK3939">
            <v>0</v>
          </cell>
          <cell r="BL3939">
            <v>0</v>
          </cell>
        </row>
        <row r="3940">
          <cell r="J3940" t="str">
            <v>Phiane Oosthuizen</v>
          </cell>
          <cell r="K3940" t="str">
            <v>M049995</v>
          </cell>
          <cell r="L3940" t="str">
            <v>Schools - HS Linden</v>
          </cell>
          <cell r="Q3940" t="str">
            <v>PDI</v>
          </cell>
          <cell r="AP3940">
            <v>3</v>
          </cell>
          <cell r="AT3940">
            <v>1</v>
          </cell>
          <cell r="AX3940">
            <v>0</v>
          </cell>
          <cell r="BB3940">
            <v>0</v>
          </cell>
          <cell r="BE3940">
            <v>3</v>
          </cell>
          <cell r="BF3940">
            <v>0</v>
          </cell>
          <cell r="BG3940">
            <v>0</v>
          </cell>
          <cell r="BJ3940">
            <v>0</v>
          </cell>
          <cell r="BK3940">
            <v>0</v>
          </cell>
          <cell r="BL3940">
            <v>0</v>
          </cell>
        </row>
        <row r="3941">
          <cell r="J3941" t="str">
            <v>Phiane Oosthuizen</v>
          </cell>
          <cell r="K3941" t="str">
            <v>M049995</v>
          </cell>
          <cell r="L3941" t="str">
            <v>Schools - HS Linden</v>
          </cell>
          <cell r="Q3941" t="str">
            <v>PDI</v>
          </cell>
          <cell r="AP3941">
            <v>2</v>
          </cell>
          <cell r="AT3941">
            <v>1</v>
          </cell>
          <cell r="AX3941">
            <v>0</v>
          </cell>
          <cell r="BB3941">
            <v>0</v>
          </cell>
          <cell r="BE3941">
            <v>2</v>
          </cell>
          <cell r="BF3941">
            <v>0</v>
          </cell>
          <cell r="BG3941">
            <v>0</v>
          </cell>
          <cell r="BJ3941">
            <v>0</v>
          </cell>
          <cell r="BK3941">
            <v>0</v>
          </cell>
          <cell r="BL3941">
            <v>0</v>
          </cell>
        </row>
        <row r="3942">
          <cell r="J3942" t="str">
            <v>Raidon Myburgh</v>
          </cell>
          <cell r="L3942" t="str">
            <v>Schools - Aristea Fotoklub/Photoclub</v>
          </cell>
          <cell r="Q3942" t="str">
            <v>PDI</v>
          </cell>
          <cell r="AP3942">
            <v>1</v>
          </cell>
          <cell r="AT3942">
            <v>1</v>
          </cell>
          <cell r="AX3942">
            <v>0</v>
          </cell>
          <cell r="BB3942">
            <v>0</v>
          </cell>
          <cell r="BE3942">
            <v>0</v>
          </cell>
          <cell r="BF3942">
            <v>0</v>
          </cell>
          <cell r="BG3942">
            <v>1</v>
          </cell>
          <cell r="BJ3942">
            <v>0</v>
          </cell>
          <cell r="BK3942">
            <v>0</v>
          </cell>
          <cell r="BL3942">
            <v>0</v>
          </cell>
        </row>
        <row r="3943">
          <cell r="J3943" t="str">
            <v>Raidon Myburgh</v>
          </cell>
          <cell r="L3943" t="str">
            <v>Schools - Aristea Fotoklub/Photoclub</v>
          </cell>
          <cell r="Q3943" t="str">
            <v>PDI</v>
          </cell>
          <cell r="AP3943">
            <v>1</v>
          </cell>
          <cell r="AT3943">
            <v>1</v>
          </cell>
          <cell r="AX3943">
            <v>0</v>
          </cell>
          <cell r="BB3943">
            <v>0</v>
          </cell>
          <cell r="BE3943">
            <v>0</v>
          </cell>
          <cell r="BF3943">
            <v>0</v>
          </cell>
          <cell r="BG3943">
            <v>1</v>
          </cell>
          <cell r="BJ3943">
            <v>0</v>
          </cell>
          <cell r="BK3943">
            <v>0</v>
          </cell>
          <cell r="BL3943">
            <v>0</v>
          </cell>
        </row>
        <row r="3944">
          <cell r="J3944" t="str">
            <v>Rian Engelbrecht</v>
          </cell>
          <cell r="L3944" t="str">
            <v>Schools - Charlie Hofmeyr HS</v>
          </cell>
          <cell r="Q3944" t="str">
            <v>PDI</v>
          </cell>
          <cell r="AP3944">
            <v>1</v>
          </cell>
          <cell r="AT3944">
            <v>1</v>
          </cell>
          <cell r="AX3944">
            <v>0</v>
          </cell>
          <cell r="BB3944">
            <v>0</v>
          </cell>
          <cell r="BE3944">
            <v>1</v>
          </cell>
          <cell r="BF3944">
            <v>0</v>
          </cell>
          <cell r="BG3944">
            <v>0</v>
          </cell>
          <cell r="BJ3944">
            <v>0</v>
          </cell>
          <cell r="BK3944">
            <v>0</v>
          </cell>
          <cell r="BL3944">
            <v>0</v>
          </cell>
        </row>
        <row r="3945">
          <cell r="J3945" t="str">
            <v>Rian Engelbrecht</v>
          </cell>
          <cell r="L3945" t="str">
            <v>Schools - Charlie Hofmeyr HS</v>
          </cell>
          <cell r="Q3945" t="str">
            <v>PDI</v>
          </cell>
          <cell r="AP3945">
            <v>1</v>
          </cell>
          <cell r="AT3945">
            <v>1</v>
          </cell>
          <cell r="AX3945">
            <v>0</v>
          </cell>
          <cell r="BB3945">
            <v>0</v>
          </cell>
          <cell r="BE3945">
            <v>1</v>
          </cell>
          <cell r="BF3945">
            <v>0</v>
          </cell>
          <cell r="BG3945">
            <v>0</v>
          </cell>
          <cell r="BJ3945">
            <v>0</v>
          </cell>
          <cell r="BK3945">
            <v>0</v>
          </cell>
          <cell r="BL3945">
            <v>0</v>
          </cell>
        </row>
        <row r="3946">
          <cell r="J3946" t="str">
            <v>Rian Engelbrecht</v>
          </cell>
          <cell r="L3946" t="str">
            <v>Schools - Charlie Hofmeyr HS</v>
          </cell>
          <cell r="Q3946" t="str">
            <v>PDI</v>
          </cell>
          <cell r="AP3946">
            <v>2</v>
          </cell>
          <cell r="AT3946">
            <v>1</v>
          </cell>
          <cell r="AX3946">
            <v>0</v>
          </cell>
          <cell r="BB3946">
            <v>0</v>
          </cell>
          <cell r="BE3946">
            <v>2</v>
          </cell>
          <cell r="BF3946">
            <v>0</v>
          </cell>
          <cell r="BG3946">
            <v>0</v>
          </cell>
          <cell r="BJ3946">
            <v>0</v>
          </cell>
          <cell r="BK3946">
            <v>0</v>
          </cell>
          <cell r="BL3946">
            <v>0</v>
          </cell>
        </row>
        <row r="3947">
          <cell r="J3947" t="str">
            <v>Sofia Van Der Merwe</v>
          </cell>
          <cell r="K3947" t="str">
            <v>M048586</v>
          </cell>
          <cell r="L3947" t="str">
            <v>Schools - Charlie Hofmeyr HS</v>
          </cell>
          <cell r="Q3947" t="str">
            <v>PDI</v>
          </cell>
          <cell r="AP3947">
            <v>1</v>
          </cell>
          <cell r="AT3947">
            <v>1</v>
          </cell>
          <cell r="AX3947">
            <v>0</v>
          </cell>
          <cell r="BB3947">
            <v>0</v>
          </cell>
          <cell r="BE3947">
            <v>1</v>
          </cell>
          <cell r="BF3947">
            <v>0</v>
          </cell>
          <cell r="BG3947">
            <v>0</v>
          </cell>
          <cell r="BJ3947">
            <v>0</v>
          </cell>
          <cell r="BK3947">
            <v>0</v>
          </cell>
          <cell r="BL3947">
            <v>0</v>
          </cell>
        </row>
        <row r="3948">
          <cell r="J3948" t="str">
            <v>Sofia Van Der Merwe</v>
          </cell>
          <cell r="K3948" t="str">
            <v>M048586</v>
          </cell>
          <cell r="L3948" t="str">
            <v>Schools - Charlie Hofmeyr HS</v>
          </cell>
          <cell r="Q3948" t="str">
            <v>PDI</v>
          </cell>
          <cell r="AP3948">
            <v>1</v>
          </cell>
          <cell r="AT3948">
            <v>1</v>
          </cell>
          <cell r="AX3948">
            <v>0</v>
          </cell>
          <cell r="BB3948">
            <v>0</v>
          </cell>
          <cell r="BE3948">
            <v>1</v>
          </cell>
          <cell r="BF3948">
            <v>0</v>
          </cell>
          <cell r="BG3948">
            <v>0</v>
          </cell>
          <cell r="BJ3948">
            <v>0</v>
          </cell>
          <cell r="BK3948">
            <v>0</v>
          </cell>
          <cell r="BL3948">
            <v>0</v>
          </cell>
        </row>
        <row r="3949">
          <cell r="J3949" t="str">
            <v>Sofia Van Der Merwe</v>
          </cell>
          <cell r="K3949" t="str">
            <v>M048586</v>
          </cell>
          <cell r="L3949" t="str">
            <v>Schools - Charlie Hofmeyr HS</v>
          </cell>
          <cell r="Q3949" t="str">
            <v>PDI</v>
          </cell>
          <cell r="AP3949">
            <v>1</v>
          </cell>
          <cell r="AT3949">
            <v>1</v>
          </cell>
          <cell r="AX3949">
            <v>0</v>
          </cell>
          <cell r="BB3949">
            <v>0</v>
          </cell>
          <cell r="BE3949">
            <v>1</v>
          </cell>
          <cell r="BF3949">
            <v>0</v>
          </cell>
          <cell r="BG3949">
            <v>0</v>
          </cell>
          <cell r="BJ3949">
            <v>0</v>
          </cell>
          <cell r="BK3949">
            <v>0</v>
          </cell>
          <cell r="BL3949">
            <v>0</v>
          </cell>
        </row>
        <row r="3950">
          <cell r="J3950" t="str">
            <v>Sofia Van Der Merwe</v>
          </cell>
          <cell r="K3950" t="str">
            <v>M048586</v>
          </cell>
          <cell r="L3950" t="str">
            <v>Schools - Charlie Hofmeyr HS</v>
          </cell>
          <cell r="Q3950" t="str">
            <v>PDI</v>
          </cell>
          <cell r="AP3950">
            <v>1</v>
          </cell>
          <cell r="AT3950">
            <v>1</v>
          </cell>
          <cell r="AX3950">
            <v>0</v>
          </cell>
          <cell r="BB3950">
            <v>0</v>
          </cell>
          <cell r="BE3950">
            <v>0</v>
          </cell>
          <cell r="BF3950">
            <v>0</v>
          </cell>
          <cell r="BG3950">
            <v>1</v>
          </cell>
          <cell r="BJ3950">
            <v>0</v>
          </cell>
          <cell r="BK3950">
            <v>0</v>
          </cell>
          <cell r="BL3950">
            <v>0</v>
          </cell>
        </row>
        <row r="3951">
          <cell r="J3951" t="str">
            <v>Sofia Van Der Merwe</v>
          </cell>
          <cell r="K3951" t="str">
            <v>M048586</v>
          </cell>
          <cell r="L3951" t="str">
            <v>Schools - Charlie Hofmeyr HS</v>
          </cell>
          <cell r="Q3951" t="str">
            <v>PDI</v>
          </cell>
          <cell r="AP3951">
            <v>1</v>
          </cell>
          <cell r="AT3951">
            <v>1</v>
          </cell>
          <cell r="AX3951">
            <v>0</v>
          </cell>
          <cell r="BB3951">
            <v>0</v>
          </cell>
          <cell r="BE3951">
            <v>1</v>
          </cell>
          <cell r="BF3951">
            <v>0</v>
          </cell>
          <cell r="BG3951">
            <v>0</v>
          </cell>
          <cell r="BJ3951">
            <v>0</v>
          </cell>
          <cell r="BK3951">
            <v>0</v>
          </cell>
          <cell r="BL3951">
            <v>0</v>
          </cell>
        </row>
        <row r="3952">
          <cell r="J3952" t="str">
            <v>Sofia Van Der Merwe</v>
          </cell>
          <cell r="K3952" t="str">
            <v>M048586</v>
          </cell>
          <cell r="L3952" t="str">
            <v>Schools - Charlie Hofmeyr HS</v>
          </cell>
          <cell r="Q3952" t="str">
            <v>PDI</v>
          </cell>
          <cell r="AP3952">
            <v>3</v>
          </cell>
          <cell r="AT3952">
            <v>1</v>
          </cell>
          <cell r="AX3952">
            <v>0</v>
          </cell>
          <cell r="BB3952">
            <v>0</v>
          </cell>
          <cell r="BE3952">
            <v>3</v>
          </cell>
          <cell r="BF3952">
            <v>0</v>
          </cell>
          <cell r="BG3952">
            <v>0</v>
          </cell>
          <cell r="BJ3952">
            <v>0</v>
          </cell>
          <cell r="BK3952">
            <v>0</v>
          </cell>
          <cell r="BL3952">
            <v>0</v>
          </cell>
        </row>
        <row r="3953">
          <cell r="J3953" t="str">
            <v>Stefan Botha</v>
          </cell>
          <cell r="L3953" t="str">
            <v>Schools - Hermies Photography Club</v>
          </cell>
          <cell r="Q3953" t="str">
            <v>PDI</v>
          </cell>
          <cell r="AP3953">
            <v>1</v>
          </cell>
          <cell r="AT3953">
            <v>1</v>
          </cell>
          <cell r="AX3953">
            <v>0</v>
          </cell>
          <cell r="BB3953">
            <v>0</v>
          </cell>
          <cell r="BE3953">
            <v>1</v>
          </cell>
          <cell r="BF3953">
            <v>0</v>
          </cell>
          <cell r="BG3953">
            <v>0</v>
          </cell>
          <cell r="BJ3953">
            <v>0</v>
          </cell>
          <cell r="BK3953">
            <v>0</v>
          </cell>
          <cell r="BL3953">
            <v>0</v>
          </cell>
        </row>
        <row r="3954">
          <cell r="J3954" t="str">
            <v>Stefan Botha</v>
          </cell>
          <cell r="L3954" t="str">
            <v>Schools - Hermies Photography Club</v>
          </cell>
          <cell r="Q3954" t="str">
            <v>PDI</v>
          </cell>
          <cell r="AP3954">
            <v>1</v>
          </cell>
          <cell r="AT3954">
            <v>1</v>
          </cell>
          <cell r="AX3954">
            <v>0</v>
          </cell>
          <cell r="BB3954">
            <v>0</v>
          </cell>
          <cell r="BE3954">
            <v>1</v>
          </cell>
          <cell r="BF3954">
            <v>0</v>
          </cell>
          <cell r="BG3954">
            <v>0</v>
          </cell>
          <cell r="BJ3954">
            <v>0</v>
          </cell>
          <cell r="BK3954">
            <v>0</v>
          </cell>
          <cell r="BL3954">
            <v>0</v>
          </cell>
        </row>
        <row r="3955">
          <cell r="J3955" t="str">
            <v>Stefan Botha</v>
          </cell>
          <cell r="L3955" t="str">
            <v>Schools - Hermies Photography Club</v>
          </cell>
          <cell r="Q3955" t="str">
            <v>PDI</v>
          </cell>
          <cell r="AP3955">
            <v>1</v>
          </cell>
          <cell r="AT3955">
            <v>1</v>
          </cell>
          <cell r="AX3955">
            <v>0</v>
          </cell>
          <cell r="BB3955">
            <v>0</v>
          </cell>
          <cell r="BE3955">
            <v>1</v>
          </cell>
          <cell r="BF3955">
            <v>0</v>
          </cell>
          <cell r="BG3955">
            <v>0</v>
          </cell>
          <cell r="BJ3955">
            <v>0</v>
          </cell>
          <cell r="BK3955">
            <v>0</v>
          </cell>
          <cell r="BL3955">
            <v>0</v>
          </cell>
        </row>
        <row r="3956">
          <cell r="J3956" t="str">
            <v>Stefan Botha</v>
          </cell>
          <cell r="L3956" t="str">
            <v>Schools - Hermies Photography Club</v>
          </cell>
          <cell r="Q3956" t="str">
            <v>PDI</v>
          </cell>
          <cell r="AP3956">
            <v>1</v>
          </cell>
          <cell r="AT3956">
            <v>1</v>
          </cell>
          <cell r="AX3956">
            <v>0</v>
          </cell>
          <cell r="BB3956">
            <v>0</v>
          </cell>
          <cell r="BE3956">
            <v>1</v>
          </cell>
          <cell r="BF3956">
            <v>0</v>
          </cell>
          <cell r="BG3956">
            <v>0</v>
          </cell>
          <cell r="BJ3956">
            <v>0</v>
          </cell>
          <cell r="BK3956">
            <v>0</v>
          </cell>
          <cell r="BL3956">
            <v>0</v>
          </cell>
        </row>
        <row r="3957">
          <cell r="J3957" t="str">
            <v>Stefan Botha</v>
          </cell>
          <cell r="L3957" t="str">
            <v>Schools - Hermies Photography Club</v>
          </cell>
          <cell r="Q3957" t="str">
            <v>PDI</v>
          </cell>
          <cell r="AP3957">
            <v>1</v>
          </cell>
          <cell r="AT3957">
            <v>1</v>
          </cell>
          <cell r="AX3957">
            <v>0</v>
          </cell>
          <cell r="BB3957">
            <v>0</v>
          </cell>
          <cell r="BE3957">
            <v>1</v>
          </cell>
          <cell r="BF3957">
            <v>0</v>
          </cell>
          <cell r="BG3957">
            <v>0</v>
          </cell>
          <cell r="BJ3957">
            <v>0</v>
          </cell>
          <cell r="BK3957">
            <v>0</v>
          </cell>
          <cell r="BL3957">
            <v>0</v>
          </cell>
        </row>
        <row r="3958">
          <cell r="J3958" t="str">
            <v>Tavaria Rajoo</v>
          </cell>
          <cell r="K3958" t="str">
            <v>M050927</v>
          </cell>
          <cell r="L3958" t="str">
            <v xml:space="preserve"> Independent</v>
          </cell>
          <cell r="Q3958" t="str">
            <v>PDI</v>
          </cell>
          <cell r="AP3958">
            <v>1</v>
          </cell>
          <cell r="AT3958">
            <v>1</v>
          </cell>
          <cell r="AX3958">
            <v>0</v>
          </cell>
          <cell r="BB3958">
            <v>0</v>
          </cell>
          <cell r="BE3958">
            <v>1</v>
          </cell>
          <cell r="BF3958">
            <v>0</v>
          </cell>
          <cell r="BG3958">
            <v>0</v>
          </cell>
          <cell r="BJ3958">
            <v>0</v>
          </cell>
          <cell r="BK3958">
            <v>0</v>
          </cell>
          <cell r="BL3958">
            <v>0</v>
          </cell>
        </row>
        <row r="3959">
          <cell r="J3959" t="str">
            <v>Tavaria Rajoo</v>
          </cell>
          <cell r="K3959" t="str">
            <v>M050927</v>
          </cell>
          <cell r="L3959" t="str">
            <v xml:space="preserve"> Independent</v>
          </cell>
          <cell r="Q3959" t="str">
            <v>PDI</v>
          </cell>
          <cell r="AP3959">
            <v>1</v>
          </cell>
          <cell r="AT3959">
            <v>1</v>
          </cell>
          <cell r="AX3959">
            <v>0</v>
          </cell>
          <cell r="BB3959">
            <v>0</v>
          </cell>
          <cell r="BE3959">
            <v>0</v>
          </cell>
          <cell r="BF3959">
            <v>0</v>
          </cell>
          <cell r="BG3959">
            <v>1</v>
          </cell>
          <cell r="BJ3959">
            <v>0</v>
          </cell>
          <cell r="BK3959">
            <v>0</v>
          </cell>
          <cell r="BL3959">
            <v>0</v>
          </cell>
        </row>
        <row r="3960">
          <cell r="J3960" t="str">
            <v>Toanette Marais</v>
          </cell>
          <cell r="L3960" t="str">
            <v>Schools - HS Centurion</v>
          </cell>
          <cell r="Q3960" t="str">
            <v>PDI</v>
          </cell>
          <cell r="AP3960">
            <v>1</v>
          </cell>
          <cell r="AT3960">
            <v>1</v>
          </cell>
          <cell r="AX3960">
            <v>0</v>
          </cell>
          <cell r="BB3960">
            <v>0</v>
          </cell>
          <cell r="BE3960">
            <v>1</v>
          </cell>
          <cell r="BF3960">
            <v>0</v>
          </cell>
          <cell r="BG3960">
            <v>0</v>
          </cell>
          <cell r="BJ3960">
            <v>0</v>
          </cell>
          <cell r="BK3960">
            <v>0</v>
          </cell>
          <cell r="BL3960">
            <v>0</v>
          </cell>
        </row>
        <row r="3961">
          <cell r="J3961" t="str">
            <v>Toanette Marais</v>
          </cell>
          <cell r="L3961" t="str">
            <v>Schools - HS Centurion</v>
          </cell>
          <cell r="Q3961" t="str">
            <v>PDI</v>
          </cell>
          <cell r="AP3961">
            <v>1</v>
          </cell>
          <cell r="AT3961">
            <v>1</v>
          </cell>
          <cell r="AX3961">
            <v>0</v>
          </cell>
          <cell r="BB3961">
            <v>0</v>
          </cell>
          <cell r="BE3961">
            <v>0</v>
          </cell>
          <cell r="BF3961">
            <v>0</v>
          </cell>
          <cell r="BG3961">
            <v>1</v>
          </cell>
          <cell r="BJ3961">
            <v>0</v>
          </cell>
          <cell r="BK3961">
            <v>0</v>
          </cell>
          <cell r="BL3961">
            <v>0</v>
          </cell>
        </row>
        <row r="3962">
          <cell r="J3962" t="str">
            <v>Willem Weideman</v>
          </cell>
          <cell r="L3962" t="str">
            <v>Schools - HS Linden</v>
          </cell>
          <cell r="Q3962" t="str">
            <v>PDI</v>
          </cell>
          <cell r="AP3962">
            <v>1</v>
          </cell>
          <cell r="AT3962">
            <v>1</v>
          </cell>
          <cell r="AX3962">
            <v>0</v>
          </cell>
          <cell r="BB3962">
            <v>0</v>
          </cell>
          <cell r="BE3962">
            <v>1</v>
          </cell>
          <cell r="BF3962">
            <v>0</v>
          </cell>
          <cell r="BG3962">
            <v>0</v>
          </cell>
          <cell r="BJ3962">
            <v>0</v>
          </cell>
          <cell r="BK3962">
            <v>0</v>
          </cell>
          <cell r="BL3962">
            <v>0</v>
          </cell>
        </row>
        <row r="3963">
          <cell r="J3963" t="str">
            <v>Adri de Waal</v>
          </cell>
          <cell r="K3963" t="str">
            <v>M046806</v>
          </cell>
          <cell r="L3963" t="str">
            <v>Midlens Fotoklub</v>
          </cell>
          <cell r="Q3963" t="str">
            <v>PDI</v>
          </cell>
          <cell r="AP3963">
            <v>1</v>
          </cell>
          <cell r="AT3963">
            <v>1</v>
          </cell>
          <cell r="AX3963">
            <v>0</v>
          </cell>
          <cell r="BB3963">
            <v>0</v>
          </cell>
          <cell r="BE3963">
            <v>0</v>
          </cell>
          <cell r="BF3963">
            <v>1</v>
          </cell>
          <cell r="BG3963">
            <v>0</v>
          </cell>
          <cell r="BJ3963">
            <v>0</v>
          </cell>
          <cell r="BK3963">
            <v>0</v>
          </cell>
          <cell r="BL3963">
            <v>0</v>
          </cell>
        </row>
        <row r="3964">
          <cell r="J3964" t="str">
            <v>Adriaan Theron</v>
          </cell>
          <cell r="K3964" t="str">
            <v>M044727</v>
          </cell>
          <cell r="L3964" t="str">
            <v>Magalies Foto Fun Club</v>
          </cell>
          <cell r="Q3964" t="str">
            <v>PDI</v>
          </cell>
          <cell r="AP3964">
            <v>1</v>
          </cell>
          <cell r="AT3964">
            <v>1</v>
          </cell>
          <cell r="AX3964">
            <v>0</v>
          </cell>
          <cell r="BB3964">
            <v>0</v>
          </cell>
          <cell r="BE3964">
            <v>0</v>
          </cell>
          <cell r="BF3964">
            <v>1</v>
          </cell>
          <cell r="BG3964">
            <v>0</v>
          </cell>
          <cell r="BJ3964">
            <v>0</v>
          </cell>
          <cell r="BK3964">
            <v>0</v>
          </cell>
          <cell r="BL3964">
            <v>0</v>
          </cell>
        </row>
        <row r="3965">
          <cell r="J3965" t="str">
            <v>Adriaan Theron</v>
          </cell>
          <cell r="K3965" t="str">
            <v>M044727</v>
          </cell>
          <cell r="L3965" t="str">
            <v>Magalies Foto Fun Club</v>
          </cell>
          <cell r="Q3965" t="str">
            <v>PDI</v>
          </cell>
          <cell r="AP3965">
            <v>1</v>
          </cell>
          <cell r="AT3965">
            <v>1</v>
          </cell>
          <cell r="AX3965">
            <v>0</v>
          </cell>
          <cell r="BB3965">
            <v>0</v>
          </cell>
          <cell r="BE3965">
            <v>1</v>
          </cell>
          <cell r="BF3965">
            <v>0</v>
          </cell>
          <cell r="BG3965">
            <v>0</v>
          </cell>
          <cell r="BJ3965">
            <v>0</v>
          </cell>
          <cell r="BK3965">
            <v>0</v>
          </cell>
          <cell r="BL3965">
            <v>0</v>
          </cell>
        </row>
        <row r="3966">
          <cell r="J3966" t="str">
            <v>Adriaan Theron</v>
          </cell>
          <cell r="K3966" t="str">
            <v>M044727</v>
          </cell>
          <cell r="L3966" t="str">
            <v>Magalies Foto Fun Club</v>
          </cell>
          <cell r="Q3966" t="str">
            <v>PDI</v>
          </cell>
          <cell r="AP3966">
            <v>1</v>
          </cell>
          <cell r="AT3966">
            <v>1</v>
          </cell>
          <cell r="AX3966">
            <v>0</v>
          </cell>
          <cell r="BB3966">
            <v>0</v>
          </cell>
          <cell r="BE3966">
            <v>0</v>
          </cell>
          <cell r="BF3966">
            <v>0</v>
          </cell>
          <cell r="BG3966">
            <v>1</v>
          </cell>
          <cell r="BJ3966">
            <v>0</v>
          </cell>
          <cell r="BK3966">
            <v>0</v>
          </cell>
          <cell r="BL3966">
            <v>0</v>
          </cell>
        </row>
        <row r="3967">
          <cell r="J3967" t="str">
            <v>Adriaan Theron</v>
          </cell>
          <cell r="K3967" t="str">
            <v>M044727</v>
          </cell>
          <cell r="L3967" t="str">
            <v>Magalies Foto Fun Club</v>
          </cell>
          <cell r="Q3967" t="str">
            <v>PDI</v>
          </cell>
          <cell r="AP3967">
            <v>1</v>
          </cell>
          <cell r="AT3967">
            <v>1</v>
          </cell>
          <cell r="AX3967">
            <v>0</v>
          </cell>
          <cell r="BB3967">
            <v>0</v>
          </cell>
          <cell r="BE3967">
            <v>0</v>
          </cell>
          <cell r="BF3967">
            <v>0</v>
          </cell>
          <cell r="BG3967">
            <v>1</v>
          </cell>
          <cell r="BJ3967">
            <v>0</v>
          </cell>
          <cell r="BK3967">
            <v>0</v>
          </cell>
          <cell r="BL3967">
            <v>0</v>
          </cell>
        </row>
        <row r="3968">
          <cell r="J3968" t="str">
            <v>Adriaan Theron</v>
          </cell>
          <cell r="K3968" t="str">
            <v>M044727</v>
          </cell>
          <cell r="L3968" t="str">
            <v>Magalies Foto Fun Club</v>
          </cell>
          <cell r="Q3968" t="str">
            <v>PDI</v>
          </cell>
          <cell r="AP3968">
            <v>1</v>
          </cell>
          <cell r="AT3968">
            <v>1</v>
          </cell>
          <cell r="AX3968">
            <v>0</v>
          </cell>
          <cell r="BB3968">
            <v>0</v>
          </cell>
          <cell r="BE3968">
            <v>1</v>
          </cell>
          <cell r="BF3968">
            <v>0</v>
          </cell>
          <cell r="BG3968">
            <v>0</v>
          </cell>
          <cell r="BJ3968">
            <v>0</v>
          </cell>
          <cell r="BK3968">
            <v>0</v>
          </cell>
          <cell r="BL3968">
            <v>0</v>
          </cell>
        </row>
        <row r="3969">
          <cell r="J3969" t="str">
            <v>Adriaan Van Zyl</v>
          </cell>
          <cell r="K3969" t="str">
            <v>M046682</v>
          </cell>
          <cell r="L3969" t="str">
            <v>Tafelberg  Fotografieklub</v>
          </cell>
          <cell r="Q3969" t="str">
            <v>PDI</v>
          </cell>
          <cell r="AP3969">
            <v>1</v>
          </cell>
          <cell r="AT3969">
            <v>1</v>
          </cell>
          <cell r="AX3969">
            <v>0</v>
          </cell>
          <cell r="BB3969">
            <v>0</v>
          </cell>
          <cell r="BE3969">
            <v>1</v>
          </cell>
          <cell r="BF3969">
            <v>0</v>
          </cell>
          <cell r="BG3969">
            <v>0</v>
          </cell>
          <cell r="BJ3969">
            <v>0</v>
          </cell>
          <cell r="BK3969">
            <v>0</v>
          </cell>
          <cell r="BL3969">
            <v>0</v>
          </cell>
        </row>
        <row r="3970">
          <cell r="J3970" t="str">
            <v>Adriaan Van Zyl</v>
          </cell>
          <cell r="K3970" t="str">
            <v>M046682</v>
          </cell>
          <cell r="L3970" t="str">
            <v>Tafelberg  Fotografieklub</v>
          </cell>
          <cell r="Q3970" t="str">
            <v>PDI</v>
          </cell>
          <cell r="AP3970">
            <v>1</v>
          </cell>
          <cell r="AT3970">
            <v>1</v>
          </cell>
          <cell r="AX3970">
            <v>0</v>
          </cell>
          <cell r="BB3970">
            <v>0</v>
          </cell>
          <cell r="BE3970">
            <v>1</v>
          </cell>
          <cell r="BF3970">
            <v>0</v>
          </cell>
          <cell r="BG3970">
            <v>0</v>
          </cell>
          <cell r="BJ3970">
            <v>0</v>
          </cell>
          <cell r="BK3970">
            <v>0</v>
          </cell>
          <cell r="BL3970">
            <v>0</v>
          </cell>
        </row>
        <row r="3971">
          <cell r="J3971" t="str">
            <v>Adriaan Van Zyl</v>
          </cell>
          <cell r="K3971" t="str">
            <v>M046682</v>
          </cell>
          <cell r="L3971" t="str">
            <v>Tafelberg  Fotografieklub</v>
          </cell>
          <cell r="Q3971" t="str">
            <v>PDI</v>
          </cell>
          <cell r="AP3971">
            <v>1</v>
          </cell>
          <cell r="AT3971">
            <v>1</v>
          </cell>
          <cell r="AX3971">
            <v>0</v>
          </cell>
          <cell r="BB3971">
            <v>0</v>
          </cell>
          <cell r="BE3971">
            <v>1</v>
          </cell>
          <cell r="BF3971">
            <v>0</v>
          </cell>
          <cell r="BG3971">
            <v>0</v>
          </cell>
          <cell r="BJ3971">
            <v>0</v>
          </cell>
          <cell r="BK3971">
            <v>0</v>
          </cell>
          <cell r="BL3971">
            <v>0</v>
          </cell>
        </row>
        <row r="3972">
          <cell r="J3972" t="str">
            <v>Adrian Style</v>
          </cell>
          <cell r="L3972" t="str">
            <v>Edenvale Photographic Club</v>
          </cell>
          <cell r="Q3972" t="str">
            <v>PDI</v>
          </cell>
          <cell r="AP3972">
            <v>1</v>
          </cell>
          <cell r="AT3972">
            <v>1</v>
          </cell>
          <cell r="AX3972">
            <v>0</v>
          </cell>
          <cell r="BB3972">
            <v>0</v>
          </cell>
          <cell r="BE3972">
            <v>0</v>
          </cell>
          <cell r="BF3972">
            <v>1</v>
          </cell>
          <cell r="BG3972">
            <v>0</v>
          </cell>
          <cell r="BJ3972">
            <v>0</v>
          </cell>
          <cell r="BK3972">
            <v>0</v>
          </cell>
          <cell r="BL3972">
            <v>0</v>
          </cell>
        </row>
        <row r="3973">
          <cell r="J3973" t="str">
            <v>Aidan McCarthy</v>
          </cell>
          <cell r="L3973" t="str">
            <v>Sandton Photographic Society</v>
          </cell>
          <cell r="Q3973" t="str">
            <v>PDI</v>
          </cell>
          <cell r="AP3973">
            <v>1</v>
          </cell>
          <cell r="AT3973">
            <v>1</v>
          </cell>
          <cell r="AX3973">
            <v>0</v>
          </cell>
          <cell r="BB3973">
            <v>0</v>
          </cell>
          <cell r="BE3973">
            <v>1</v>
          </cell>
          <cell r="BF3973">
            <v>0</v>
          </cell>
          <cell r="BG3973">
            <v>0</v>
          </cell>
          <cell r="BJ3973">
            <v>0</v>
          </cell>
          <cell r="BK3973">
            <v>0</v>
          </cell>
          <cell r="BL3973">
            <v>0</v>
          </cell>
        </row>
        <row r="3974">
          <cell r="J3974" t="str">
            <v>Aidan McCarthy</v>
          </cell>
          <cell r="L3974" t="str">
            <v>Sandton Photographic Society</v>
          </cell>
          <cell r="Q3974" t="str">
            <v>PDI</v>
          </cell>
          <cell r="AP3974">
            <v>1</v>
          </cell>
          <cell r="AT3974">
            <v>1</v>
          </cell>
          <cell r="AX3974">
            <v>0</v>
          </cell>
          <cell r="BB3974">
            <v>0</v>
          </cell>
          <cell r="BE3974">
            <v>1</v>
          </cell>
          <cell r="BF3974">
            <v>0</v>
          </cell>
          <cell r="BG3974">
            <v>0</v>
          </cell>
          <cell r="BJ3974">
            <v>0</v>
          </cell>
          <cell r="BK3974">
            <v>0</v>
          </cell>
          <cell r="BL3974">
            <v>0</v>
          </cell>
        </row>
        <row r="3975">
          <cell r="J3975" t="str">
            <v>AJ de Klerk</v>
          </cell>
          <cell r="L3975" t="str">
            <v>AFO</v>
          </cell>
          <cell r="Q3975" t="str">
            <v>PDI</v>
          </cell>
          <cell r="AP3975">
            <v>1</v>
          </cell>
          <cell r="AT3975">
            <v>1</v>
          </cell>
          <cell r="AX3975">
            <v>0</v>
          </cell>
          <cell r="BB3975">
            <v>0</v>
          </cell>
          <cell r="BE3975">
            <v>0</v>
          </cell>
          <cell r="BF3975">
            <v>1</v>
          </cell>
          <cell r="BG3975">
            <v>0</v>
          </cell>
          <cell r="BJ3975">
            <v>0</v>
          </cell>
          <cell r="BK3975">
            <v>0</v>
          </cell>
          <cell r="BL3975">
            <v>0</v>
          </cell>
        </row>
        <row r="3976">
          <cell r="J3976" t="str">
            <v>AJ de Klerk</v>
          </cell>
          <cell r="L3976" t="str">
            <v>AFO</v>
          </cell>
          <cell r="Q3976" t="str">
            <v>PDI</v>
          </cell>
          <cell r="AP3976">
            <v>1</v>
          </cell>
          <cell r="AT3976">
            <v>1</v>
          </cell>
          <cell r="AX3976">
            <v>0</v>
          </cell>
          <cell r="BB3976">
            <v>0</v>
          </cell>
          <cell r="BE3976">
            <v>0</v>
          </cell>
          <cell r="BF3976">
            <v>1</v>
          </cell>
          <cell r="BG3976">
            <v>0</v>
          </cell>
          <cell r="BJ3976">
            <v>0</v>
          </cell>
          <cell r="BK3976">
            <v>0</v>
          </cell>
          <cell r="BL3976">
            <v>0</v>
          </cell>
        </row>
        <row r="3977">
          <cell r="J3977" t="str">
            <v>AJ de Klerk</v>
          </cell>
          <cell r="L3977" t="str">
            <v>AFO</v>
          </cell>
          <cell r="Q3977" t="str">
            <v>PDI</v>
          </cell>
          <cell r="AP3977">
            <v>1</v>
          </cell>
          <cell r="AT3977">
            <v>1</v>
          </cell>
          <cell r="AX3977">
            <v>0</v>
          </cell>
          <cell r="BB3977">
            <v>0</v>
          </cell>
          <cell r="BE3977">
            <v>0</v>
          </cell>
          <cell r="BF3977">
            <v>1</v>
          </cell>
          <cell r="BG3977">
            <v>0</v>
          </cell>
          <cell r="BJ3977">
            <v>0</v>
          </cell>
          <cell r="BK3977">
            <v>0</v>
          </cell>
          <cell r="BL3977">
            <v>0</v>
          </cell>
        </row>
        <row r="3978">
          <cell r="J3978" t="str">
            <v>AJ de Klerk</v>
          </cell>
          <cell r="L3978" t="str">
            <v>AFO</v>
          </cell>
          <cell r="Q3978" t="str">
            <v>PDI</v>
          </cell>
          <cell r="AP3978">
            <v>1</v>
          </cell>
          <cell r="AT3978">
            <v>1</v>
          </cell>
          <cell r="AX3978">
            <v>0</v>
          </cell>
          <cell r="BB3978">
            <v>0</v>
          </cell>
          <cell r="BE3978">
            <v>0</v>
          </cell>
          <cell r="BF3978">
            <v>1</v>
          </cell>
          <cell r="BG3978">
            <v>0</v>
          </cell>
          <cell r="BJ3978">
            <v>0</v>
          </cell>
          <cell r="BK3978">
            <v>0</v>
          </cell>
          <cell r="BL3978">
            <v>0</v>
          </cell>
        </row>
        <row r="3979">
          <cell r="J3979" t="str">
            <v>Alan King</v>
          </cell>
          <cell r="K3979" t="str">
            <v xml:space="preserve">M049042 </v>
          </cell>
          <cell r="L3979" t="str">
            <v>Knysna Photographic Society</v>
          </cell>
          <cell r="Q3979" t="str">
            <v>PDI</v>
          </cell>
          <cell r="AP3979">
            <v>1</v>
          </cell>
          <cell r="AT3979">
            <v>1</v>
          </cell>
          <cell r="AX3979">
            <v>0</v>
          </cell>
          <cell r="BB3979">
            <v>0</v>
          </cell>
          <cell r="BE3979">
            <v>0</v>
          </cell>
          <cell r="BF3979">
            <v>1</v>
          </cell>
          <cell r="BG3979">
            <v>0</v>
          </cell>
          <cell r="BJ3979">
            <v>0</v>
          </cell>
          <cell r="BK3979">
            <v>0</v>
          </cell>
          <cell r="BL3979">
            <v>0</v>
          </cell>
        </row>
        <row r="3980">
          <cell r="J3980" t="str">
            <v>Alan King</v>
          </cell>
          <cell r="K3980" t="str">
            <v xml:space="preserve">M049042 </v>
          </cell>
          <cell r="L3980" t="str">
            <v>Knysna Photographic Society</v>
          </cell>
          <cell r="Q3980" t="str">
            <v>PDI</v>
          </cell>
          <cell r="AP3980">
            <v>1</v>
          </cell>
          <cell r="AT3980">
            <v>1</v>
          </cell>
          <cell r="AX3980">
            <v>0</v>
          </cell>
          <cell r="BB3980">
            <v>0</v>
          </cell>
          <cell r="BE3980">
            <v>1</v>
          </cell>
          <cell r="BF3980">
            <v>0</v>
          </cell>
          <cell r="BG3980">
            <v>0</v>
          </cell>
          <cell r="BJ3980">
            <v>0</v>
          </cell>
          <cell r="BK3980">
            <v>0</v>
          </cell>
          <cell r="BL3980">
            <v>0</v>
          </cell>
        </row>
        <row r="3981">
          <cell r="J3981" t="str">
            <v>Alan King</v>
          </cell>
          <cell r="K3981" t="str">
            <v xml:space="preserve">M049042 </v>
          </cell>
          <cell r="L3981" t="str">
            <v>Knysna Photographic Society</v>
          </cell>
          <cell r="Q3981" t="str">
            <v>PDI</v>
          </cell>
          <cell r="AP3981">
            <v>1</v>
          </cell>
          <cell r="AT3981">
            <v>1</v>
          </cell>
          <cell r="AX3981">
            <v>0</v>
          </cell>
          <cell r="BB3981">
            <v>0</v>
          </cell>
          <cell r="BE3981">
            <v>0</v>
          </cell>
          <cell r="BF3981">
            <v>0</v>
          </cell>
          <cell r="BG3981">
            <v>1</v>
          </cell>
          <cell r="BJ3981">
            <v>0</v>
          </cell>
          <cell r="BK3981">
            <v>0</v>
          </cell>
          <cell r="BL3981">
            <v>0</v>
          </cell>
        </row>
        <row r="3982">
          <cell r="J3982" t="str">
            <v>Alan King</v>
          </cell>
          <cell r="K3982" t="str">
            <v xml:space="preserve">M049042 </v>
          </cell>
          <cell r="L3982" t="str">
            <v>Knysna Photographic Society</v>
          </cell>
          <cell r="Q3982" t="str">
            <v>PDI</v>
          </cell>
          <cell r="AP3982">
            <v>1</v>
          </cell>
          <cell r="AT3982">
            <v>1</v>
          </cell>
          <cell r="AX3982">
            <v>0</v>
          </cell>
          <cell r="BB3982">
            <v>0</v>
          </cell>
          <cell r="BE3982">
            <v>0</v>
          </cell>
          <cell r="BF3982">
            <v>0</v>
          </cell>
          <cell r="BG3982">
            <v>1</v>
          </cell>
          <cell r="BJ3982">
            <v>0</v>
          </cell>
          <cell r="BK3982">
            <v>0</v>
          </cell>
          <cell r="BL3982">
            <v>0</v>
          </cell>
        </row>
        <row r="3983">
          <cell r="J3983" t="str">
            <v>Alan King</v>
          </cell>
          <cell r="K3983" t="str">
            <v xml:space="preserve">M049042 </v>
          </cell>
          <cell r="L3983" t="str">
            <v>Knysna Photographic Society</v>
          </cell>
          <cell r="Q3983" t="str">
            <v>PDI</v>
          </cell>
          <cell r="AP3983">
            <v>1</v>
          </cell>
          <cell r="AT3983">
            <v>1</v>
          </cell>
          <cell r="AX3983">
            <v>0</v>
          </cell>
          <cell r="BB3983">
            <v>0</v>
          </cell>
          <cell r="BE3983">
            <v>1</v>
          </cell>
          <cell r="BF3983">
            <v>0</v>
          </cell>
          <cell r="BG3983">
            <v>0</v>
          </cell>
          <cell r="BJ3983">
            <v>0</v>
          </cell>
          <cell r="BK3983">
            <v>0</v>
          </cell>
          <cell r="BL3983">
            <v>0</v>
          </cell>
        </row>
        <row r="3984">
          <cell r="J3984" t="str">
            <v>Alan King</v>
          </cell>
          <cell r="K3984" t="str">
            <v xml:space="preserve">M049042 </v>
          </cell>
          <cell r="L3984" t="str">
            <v>Knysna Photographic Society</v>
          </cell>
          <cell r="Q3984" t="str">
            <v>PDI</v>
          </cell>
          <cell r="AP3984">
            <v>1</v>
          </cell>
          <cell r="AT3984">
            <v>1</v>
          </cell>
          <cell r="AX3984">
            <v>0</v>
          </cell>
          <cell r="BB3984">
            <v>0</v>
          </cell>
          <cell r="BE3984">
            <v>1</v>
          </cell>
          <cell r="BF3984">
            <v>0</v>
          </cell>
          <cell r="BG3984">
            <v>0</v>
          </cell>
          <cell r="BJ3984">
            <v>0</v>
          </cell>
          <cell r="BK3984">
            <v>0</v>
          </cell>
          <cell r="BL3984">
            <v>0</v>
          </cell>
        </row>
        <row r="3985">
          <cell r="J3985" t="str">
            <v>Alan King</v>
          </cell>
          <cell r="K3985" t="str">
            <v xml:space="preserve">M049042 </v>
          </cell>
          <cell r="L3985" t="str">
            <v>Knysna Photographic Society</v>
          </cell>
          <cell r="Q3985" t="str">
            <v>PDI</v>
          </cell>
          <cell r="AP3985">
            <v>1</v>
          </cell>
          <cell r="AT3985">
            <v>1</v>
          </cell>
          <cell r="AX3985">
            <v>0</v>
          </cell>
          <cell r="BB3985">
            <v>0</v>
          </cell>
          <cell r="BE3985">
            <v>1</v>
          </cell>
          <cell r="BF3985">
            <v>0</v>
          </cell>
          <cell r="BG3985">
            <v>0</v>
          </cell>
          <cell r="BJ3985">
            <v>0</v>
          </cell>
          <cell r="BK3985">
            <v>0</v>
          </cell>
          <cell r="BL3985">
            <v>0</v>
          </cell>
        </row>
        <row r="3986">
          <cell r="J3986" t="str">
            <v>Alan Mason</v>
          </cell>
          <cell r="K3986" t="str">
            <v>M010648</v>
          </cell>
          <cell r="L3986" t="str">
            <v>Camera Club of Johannesburg</v>
          </cell>
          <cell r="Q3986" t="str">
            <v>PDI</v>
          </cell>
          <cell r="AP3986">
            <v>1</v>
          </cell>
          <cell r="AT3986">
            <v>1</v>
          </cell>
          <cell r="AX3986">
            <v>0</v>
          </cell>
          <cell r="BB3986">
            <v>0</v>
          </cell>
          <cell r="BE3986">
            <v>1</v>
          </cell>
          <cell r="BF3986">
            <v>0</v>
          </cell>
          <cell r="BG3986">
            <v>0</v>
          </cell>
          <cell r="BJ3986">
            <v>0</v>
          </cell>
          <cell r="BK3986">
            <v>0</v>
          </cell>
          <cell r="BL3986">
            <v>0</v>
          </cell>
        </row>
        <row r="3987">
          <cell r="J3987" t="str">
            <v>Alan Mason</v>
          </cell>
          <cell r="K3987" t="str">
            <v>M010648</v>
          </cell>
          <cell r="L3987" t="str">
            <v>Camera Club of Johannesburg</v>
          </cell>
          <cell r="Q3987" t="str">
            <v>PDI</v>
          </cell>
          <cell r="AP3987">
            <v>1</v>
          </cell>
          <cell r="AT3987">
            <v>1</v>
          </cell>
          <cell r="AX3987">
            <v>0</v>
          </cell>
          <cell r="BB3987">
            <v>0</v>
          </cell>
          <cell r="BE3987">
            <v>1</v>
          </cell>
          <cell r="BF3987">
            <v>0</v>
          </cell>
          <cell r="BG3987">
            <v>0</v>
          </cell>
          <cell r="BJ3987">
            <v>0</v>
          </cell>
          <cell r="BK3987">
            <v>0</v>
          </cell>
          <cell r="BL3987">
            <v>0</v>
          </cell>
        </row>
        <row r="3988">
          <cell r="J3988" t="str">
            <v>Albie Knoetze</v>
          </cell>
          <cell r="K3988" t="str">
            <v>M045434</v>
          </cell>
          <cell r="L3988" t="str">
            <v>Musina</v>
          </cell>
          <cell r="Q3988" t="str">
            <v>PDI</v>
          </cell>
          <cell r="AP3988">
            <v>1</v>
          </cell>
          <cell r="AT3988">
            <v>1</v>
          </cell>
          <cell r="AX3988">
            <v>0</v>
          </cell>
          <cell r="BB3988">
            <v>0</v>
          </cell>
          <cell r="BE3988">
            <v>1</v>
          </cell>
          <cell r="BF3988">
            <v>0</v>
          </cell>
          <cell r="BG3988">
            <v>0</v>
          </cell>
          <cell r="BJ3988">
            <v>0</v>
          </cell>
          <cell r="BK3988">
            <v>0</v>
          </cell>
          <cell r="BL3988">
            <v>0</v>
          </cell>
        </row>
        <row r="3989">
          <cell r="J3989" t="str">
            <v>Albie Knoetze</v>
          </cell>
          <cell r="K3989" t="str">
            <v>M045434</v>
          </cell>
          <cell r="L3989" t="str">
            <v>Musina</v>
          </cell>
          <cell r="Q3989" t="str">
            <v>PDI</v>
          </cell>
          <cell r="AP3989">
            <v>1</v>
          </cell>
          <cell r="AT3989">
            <v>1</v>
          </cell>
          <cell r="AX3989">
            <v>0</v>
          </cell>
          <cell r="BB3989">
            <v>0</v>
          </cell>
          <cell r="BE3989">
            <v>1</v>
          </cell>
          <cell r="BF3989">
            <v>0</v>
          </cell>
          <cell r="BG3989">
            <v>0</v>
          </cell>
          <cell r="BJ3989">
            <v>0</v>
          </cell>
          <cell r="BK3989">
            <v>0</v>
          </cell>
          <cell r="BL3989">
            <v>0</v>
          </cell>
        </row>
        <row r="3990">
          <cell r="J3990" t="str">
            <v>Albie Knoetze</v>
          </cell>
          <cell r="K3990" t="str">
            <v>M045434</v>
          </cell>
          <cell r="L3990" t="str">
            <v>Musina</v>
          </cell>
          <cell r="Q3990" t="str">
            <v>PDI</v>
          </cell>
          <cell r="AP3990">
            <v>1</v>
          </cell>
          <cell r="AT3990">
            <v>1</v>
          </cell>
          <cell r="AX3990">
            <v>0</v>
          </cell>
          <cell r="BB3990">
            <v>0</v>
          </cell>
          <cell r="BE3990">
            <v>0</v>
          </cell>
          <cell r="BF3990">
            <v>0</v>
          </cell>
          <cell r="BG3990">
            <v>1</v>
          </cell>
          <cell r="BJ3990">
            <v>0</v>
          </cell>
          <cell r="BK3990">
            <v>0</v>
          </cell>
          <cell r="BL3990">
            <v>0</v>
          </cell>
        </row>
        <row r="3991">
          <cell r="J3991" t="str">
            <v>Alta Oosthuizen</v>
          </cell>
          <cell r="K3991" t="str">
            <v>M041253</v>
          </cell>
          <cell r="L3991" t="str">
            <v>National Photographic Club</v>
          </cell>
          <cell r="Q3991" t="str">
            <v>PDI</v>
          </cell>
          <cell r="AP3991">
            <v>1</v>
          </cell>
          <cell r="AT3991">
            <v>1</v>
          </cell>
          <cell r="AX3991">
            <v>0</v>
          </cell>
          <cell r="BB3991">
            <v>0</v>
          </cell>
          <cell r="BE3991">
            <v>0</v>
          </cell>
          <cell r="BF3991">
            <v>1</v>
          </cell>
          <cell r="BG3991">
            <v>0</v>
          </cell>
          <cell r="BJ3991">
            <v>0</v>
          </cell>
          <cell r="BK3991">
            <v>0</v>
          </cell>
          <cell r="BL3991">
            <v>0</v>
          </cell>
        </row>
        <row r="3992">
          <cell r="J3992" t="str">
            <v>Alta Oosthuizen</v>
          </cell>
          <cell r="K3992" t="str">
            <v>M041253</v>
          </cell>
          <cell r="L3992" t="str">
            <v>National Photographic Club</v>
          </cell>
          <cell r="Q3992" t="str">
            <v>PDI</v>
          </cell>
          <cell r="AP3992">
            <v>1</v>
          </cell>
          <cell r="AT3992">
            <v>1</v>
          </cell>
          <cell r="AX3992">
            <v>0</v>
          </cell>
          <cell r="BB3992">
            <v>0</v>
          </cell>
          <cell r="BE3992">
            <v>0</v>
          </cell>
          <cell r="BF3992">
            <v>1</v>
          </cell>
          <cell r="BG3992">
            <v>0</v>
          </cell>
          <cell r="BJ3992">
            <v>0</v>
          </cell>
          <cell r="BK3992">
            <v>0</v>
          </cell>
          <cell r="BL3992">
            <v>0</v>
          </cell>
        </row>
        <row r="3993">
          <cell r="J3993" t="str">
            <v>Alta Oosthuizen</v>
          </cell>
          <cell r="K3993" t="str">
            <v>M041253</v>
          </cell>
          <cell r="L3993" t="str">
            <v>National Photographic Club</v>
          </cell>
          <cell r="Q3993" t="str">
            <v>PDI</v>
          </cell>
          <cell r="AP3993">
            <v>1</v>
          </cell>
          <cell r="AT3993">
            <v>1</v>
          </cell>
          <cell r="AX3993">
            <v>0</v>
          </cell>
          <cell r="BB3993">
            <v>0</v>
          </cell>
          <cell r="BE3993">
            <v>0</v>
          </cell>
          <cell r="BF3993">
            <v>1</v>
          </cell>
          <cell r="BG3993">
            <v>0</v>
          </cell>
          <cell r="BJ3993">
            <v>0</v>
          </cell>
          <cell r="BK3993">
            <v>0</v>
          </cell>
          <cell r="BL3993">
            <v>0</v>
          </cell>
        </row>
        <row r="3994">
          <cell r="J3994" t="str">
            <v>Alta Oosthuizen</v>
          </cell>
          <cell r="K3994" t="str">
            <v>M041253</v>
          </cell>
          <cell r="L3994" t="str">
            <v>National Photographic Club</v>
          </cell>
          <cell r="Q3994" t="str">
            <v>PDI</v>
          </cell>
          <cell r="AP3994">
            <v>1</v>
          </cell>
          <cell r="AT3994">
            <v>1</v>
          </cell>
          <cell r="AX3994">
            <v>0</v>
          </cell>
          <cell r="BB3994">
            <v>0</v>
          </cell>
          <cell r="BE3994">
            <v>0</v>
          </cell>
          <cell r="BF3994">
            <v>1</v>
          </cell>
          <cell r="BG3994">
            <v>0</v>
          </cell>
          <cell r="BJ3994">
            <v>0</v>
          </cell>
          <cell r="BK3994">
            <v>0</v>
          </cell>
          <cell r="BL3994">
            <v>0</v>
          </cell>
        </row>
        <row r="3995">
          <cell r="J3995" t="str">
            <v>Alta Oosthuizen</v>
          </cell>
          <cell r="K3995" t="str">
            <v>M041253</v>
          </cell>
          <cell r="L3995" t="str">
            <v>National Photographic Club</v>
          </cell>
          <cell r="Q3995" t="str">
            <v>PDI</v>
          </cell>
          <cell r="AP3995">
            <v>1</v>
          </cell>
          <cell r="AT3995">
            <v>1</v>
          </cell>
          <cell r="AX3995">
            <v>0</v>
          </cell>
          <cell r="BB3995">
            <v>0</v>
          </cell>
          <cell r="BE3995">
            <v>1</v>
          </cell>
          <cell r="BF3995">
            <v>0</v>
          </cell>
          <cell r="BG3995">
            <v>0</v>
          </cell>
          <cell r="BJ3995">
            <v>0</v>
          </cell>
          <cell r="BK3995">
            <v>0</v>
          </cell>
          <cell r="BL3995">
            <v>0</v>
          </cell>
        </row>
        <row r="3996">
          <cell r="J3996" t="str">
            <v>Alta Oosthuizen</v>
          </cell>
          <cell r="K3996" t="str">
            <v>M041253</v>
          </cell>
          <cell r="L3996" t="str">
            <v>National Photographic Club</v>
          </cell>
          <cell r="Q3996" t="str">
            <v>PDI</v>
          </cell>
          <cell r="AP3996">
            <v>1</v>
          </cell>
          <cell r="AT3996">
            <v>1</v>
          </cell>
          <cell r="AX3996">
            <v>0</v>
          </cell>
          <cell r="BB3996">
            <v>0</v>
          </cell>
          <cell r="BE3996">
            <v>1</v>
          </cell>
          <cell r="BF3996">
            <v>0</v>
          </cell>
          <cell r="BG3996">
            <v>0</v>
          </cell>
          <cell r="BJ3996">
            <v>0</v>
          </cell>
          <cell r="BK3996">
            <v>0</v>
          </cell>
          <cell r="BL3996">
            <v>0</v>
          </cell>
        </row>
        <row r="3997">
          <cell r="J3997" t="str">
            <v>Alta Oosthuizen</v>
          </cell>
          <cell r="K3997" t="str">
            <v>M041253</v>
          </cell>
          <cell r="L3997" t="str">
            <v>National Photographic Club</v>
          </cell>
          <cell r="Q3997" t="str">
            <v>PDI</v>
          </cell>
          <cell r="AP3997">
            <v>1</v>
          </cell>
          <cell r="AT3997">
            <v>1</v>
          </cell>
          <cell r="AX3997">
            <v>0</v>
          </cell>
          <cell r="BB3997">
            <v>0</v>
          </cell>
          <cell r="BE3997">
            <v>0</v>
          </cell>
          <cell r="BF3997">
            <v>0</v>
          </cell>
          <cell r="BG3997">
            <v>1</v>
          </cell>
          <cell r="BJ3997">
            <v>0</v>
          </cell>
          <cell r="BK3997">
            <v>0</v>
          </cell>
          <cell r="BL3997">
            <v>0</v>
          </cell>
        </row>
        <row r="3998">
          <cell r="J3998" t="str">
            <v>Alta Oosthuizen</v>
          </cell>
          <cell r="K3998" t="str">
            <v>M041253</v>
          </cell>
          <cell r="L3998" t="str">
            <v>National Photographic Club</v>
          </cell>
          <cell r="Q3998" t="str">
            <v>PDI</v>
          </cell>
          <cell r="AP3998">
            <v>1</v>
          </cell>
          <cell r="AT3998">
            <v>1</v>
          </cell>
          <cell r="AX3998">
            <v>0</v>
          </cell>
          <cell r="BB3998">
            <v>0</v>
          </cell>
          <cell r="BE3998">
            <v>1</v>
          </cell>
          <cell r="BF3998">
            <v>0</v>
          </cell>
          <cell r="BG3998">
            <v>0</v>
          </cell>
          <cell r="BJ3998">
            <v>0</v>
          </cell>
          <cell r="BK3998">
            <v>0</v>
          </cell>
          <cell r="BL3998">
            <v>0</v>
          </cell>
        </row>
        <row r="3999">
          <cell r="J3999" t="str">
            <v>Alta Oosthuizen</v>
          </cell>
          <cell r="K3999" t="str">
            <v>M041253</v>
          </cell>
          <cell r="L3999" t="str">
            <v>National Photographic Club</v>
          </cell>
          <cell r="Q3999" t="str">
            <v>PDI</v>
          </cell>
          <cell r="AP3999">
            <v>1</v>
          </cell>
          <cell r="AT3999">
            <v>1</v>
          </cell>
          <cell r="AX3999">
            <v>0</v>
          </cell>
          <cell r="BB3999">
            <v>0</v>
          </cell>
          <cell r="BE3999">
            <v>1</v>
          </cell>
          <cell r="BF3999">
            <v>0</v>
          </cell>
          <cell r="BG3999">
            <v>0</v>
          </cell>
          <cell r="BJ3999">
            <v>0</v>
          </cell>
          <cell r="BK3999">
            <v>0</v>
          </cell>
          <cell r="BL3999">
            <v>0</v>
          </cell>
        </row>
        <row r="4000">
          <cell r="J4000" t="str">
            <v>Alta Oosthuizen</v>
          </cell>
          <cell r="K4000" t="str">
            <v>M041253</v>
          </cell>
          <cell r="L4000" t="str">
            <v>National Photographic Club</v>
          </cell>
          <cell r="Q4000" t="str">
            <v>PDI</v>
          </cell>
          <cell r="AP4000">
            <v>1</v>
          </cell>
          <cell r="AT4000">
            <v>1</v>
          </cell>
          <cell r="AX4000">
            <v>0</v>
          </cell>
          <cell r="BB4000">
            <v>0</v>
          </cell>
          <cell r="BE4000">
            <v>1</v>
          </cell>
          <cell r="BF4000">
            <v>0</v>
          </cell>
          <cell r="BG4000">
            <v>0</v>
          </cell>
          <cell r="BJ4000">
            <v>0</v>
          </cell>
          <cell r="BK4000">
            <v>0</v>
          </cell>
          <cell r="BL4000">
            <v>0</v>
          </cell>
        </row>
        <row r="4001">
          <cell r="J4001" t="str">
            <v>Alta Oosthuizen</v>
          </cell>
          <cell r="K4001" t="str">
            <v>M041253</v>
          </cell>
          <cell r="L4001" t="str">
            <v>National Photographic Club</v>
          </cell>
          <cell r="Q4001" t="str">
            <v>PDI</v>
          </cell>
          <cell r="AP4001">
            <v>1</v>
          </cell>
          <cell r="AT4001">
            <v>1</v>
          </cell>
          <cell r="AX4001">
            <v>0</v>
          </cell>
          <cell r="BB4001">
            <v>0</v>
          </cell>
          <cell r="BE4001">
            <v>1</v>
          </cell>
          <cell r="BF4001">
            <v>0</v>
          </cell>
          <cell r="BG4001">
            <v>0</v>
          </cell>
          <cell r="BJ4001">
            <v>0</v>
          </cell>
          <cell r="BK4001">
            <v>0</v>
          </cell>
          <cell r="BL4001">
            <v>0</v>
          </cell>
        </row>
        <row r="4002">
          <cell r="J4002" t="str">
            <v>Alta Oosthuizen</v>
          </cell>
          <cell r="K4002" t="str">
            <v>M041253</v>
          </cell>
          <cell r="L4002" t="str">
            <v>National Photographic Club</v>
          </cell>
          <cell r="Q4002" t="str">
            <v>PDI</v>
          </cell>
          <cell r="AP4002">
            <v>1</v>
          </cell>
          <cell r="AT4002">
            <v>1</v>
          </cell>
          <cell r="AX4002">
            <v>0</v>
          </cell>
          <cell r="BB4002">
            <v>0</v>
          </cell>
          <cell r="BE4002">
            <v>1</v>
          </cell>
          <cell r="BF4002">
            <v>0</v>
          </cell>
          <cell r="BG4002">
            <v>0</v>
          </cell>
          <cell r="BJ4002">
            <v>0</v>
          </cell>
          <cell r="BK4002">
            <v>0</v>
          </cell>
          <cell r="BL4002">
            <v>0</v>
          </cell>
        </row>
        <row r="4003">
          <cell r="J4003" t="str">
            <v>Alta Oosthuizen</v>
          </cell>
          <cell r="K4003" t="str">
            <v>M041253</v>
          </cell>
          <cell r="L4003" t="str">
            <v>National Photographic Club</v>
          </cell>
          <cell r="Q4003" t="str">
            <v>PDI</v>
          </cell>
          <cell r="AP4003">
            <v>1</v>
          </cell>
          <cell r="AT4003">
            <v>1</v>
          </cell>
          <cell r="AX4003">
            <v>0</v>
          </cell>
          <cell r="BB4003">
            <v>0</v>
          </cell>
          <cell r="BE4003">
            <v>1</v>
          </cell>
          <cell r="BF4003">
            <v>0</v>
          </cell>
          <cell r="BG4003">
            <v>0</v>
          </cell>
          <cell r="BJ4003">
            <v>0</v>
          </cell>
          <cell r="BK4003">
            <v>0</v>
          </cell>
          <cell r="BL4003">
            <v>0</v>
          </cell>
        </row>
        <row r="4004">
          <cell r="J4004" t="str">
            <v>Alta Oosthuizen</v>
          </cell>
          <cell r="K4004" t="str">
            <v>M041253</v>
          </cell>
          <cell r="L4004" t="str">
            <v>National Photographic Club</v>
          </cell>
          <cell r="Q4004" t="str">
            <v>PDI</v>
          </cell>
          <cell r="AP4004">
            <v>4</v>
          </cell>
          <cell r="AT4004">
            <v>1</v>
          </cell>
          <cell r="AX4004">
            <v>0</v>
          </cell>
          <cell r="BB4004">
            <v>0</v>
          </cell>
          <cell r="BE4004">
            <v>0</v>
          </cell>
          <cell r="BF4004">
            <v>0</v>
          </cell>
          <cell r="BG4004">
            <v>4</v>
          </cell>
          <cell r="BJ4004">
            <v>0</v>
          </cell>
          <cell r="BK4004">
            <v>0</v>
          </cell>
          <cell r="BL4004">
            <v>0</v>
          </cell>
        </row>
        <row r="4005">
          <cell r="J4005" t="str">
            <v>Alta Oosthuizen</v>
          </cell>
          <cell r="K4005" t="str">
            <v>M041253</v>
          </cell>
          <cell r="L4005" t="str">
            <v>National Photographic Club</v>
          </cell>
          <cell r="Q4005" t="str">
            <v>PDI</v>
          </cell>
          <cell r="AP4005">
            <v>2</v>
          </cell>
          <cell r="AT4005">
            <v>1</v>
          </cell>
          <cell r="AX4005">
            <v>0</v>
          </cell>
          <cell r="BB4005">
            <v>0</v>
          </cell>
          <cell r="BE4005">
            <v>0</v>
          </cell>
          <cell r="BF4005">
            <v>2</v>
          </cell>
          <cell r="BG4005">
            <v>0</v>
          </cell>
          <cell r="BJ4005">
            <v>0</v>
          </cell>
          <cell r="BK4005">
            <v>0</v>
          </cell>
          <cell r="BL4005">
            <v>0</v>
          </cell>
        </row>
        <row r="4006">
          <cell r="J4006" t="str">
            <v>Amanda Whiteman</v>
          </cell>
          <cell r="K4006" t="str">
            <v>M039699</v>
          </cell>
          <cell r="L4006" t="str">
            <v>Mosselbaai Kameraklub</v>
          </cell>
          <cell r="Q4006" t="str">
            <v>PDI</v>
          </cell>
          <cell r="AP4006">
            <v>1</v>
          </cell>
          <cell r="AT4006">
            <v>1</v>
          </cell>
          <cell r="AX4006">
            <v>0</v>
          </cell>
          <cell r="BB4006">
            <v>0</v>
          </cell>
          <cell r="BE4006">
            <v>0</v>
          </cell>
          <cell r="BF4006">
            <v>0</v>
          </cell>
          <cell r="BG4006">
            <v>1</v>
          </cell>
          <cell r="BJ4006">
            <v>0</v>
          </cell>
          <cell r="BK4006">
            <v>0</v>
          </cell>
          <cell r="BL4006">
            <v>0</v>
          </cell>
        </row>
        <row r="4007">
          <cell r="J4007" t="str">
            <v>Amanda Whiteman</v>
          </cell>
          <cell r="K4007" t="str">
            <v>M039699</v>
          </cell>
          <cell r="L4007" t="str">
            <v>Mosselbaai Kameraklub</v>
          </cell>
          <cell r="Q4007" t="str">
            <v>PDI</v>
          </cell>
          <cell r="AP4007">
            <v>1</v>
          </cell>
          <cell r="AT4007">
            <v>1</v>
          </cell>
          <cell r="AX4007">
            <v>0</v>
          </cell>
          <cell r="BB4007">
            <v>0</v>
          </cell>
          <cell r="BE4007">
            <v>1</v>
          </cell>
          <cell r="BF4007">
            <v>0</v>
          </cell>
          <cell r="BG4007">
            <v>0</v>
          </cell>
          <cell r="BJ4007">
            <v>0</v>
          </cell>
          <cell r="BK4007">
            <v>0</v>
          </cell>
          <cell r="BL4007">
            <v>0</v>
          </cell>
        </row>
        <row r="4008">
          <cell r="J4008" t="str">
            <v>Amanda Whiteman</v>
          </cell>
          <cell r="K4008" t="str">
            <v>M039699</v>
          </cell>
          <cell r="L4008" t="str">
            <v>Mosselbaai Kameraklub</v>
          </cell>
          <cell r="Q4008" t="str">
            <v>PDI</v>
          </cell>
          <cell r="AP4008">
            <v>1</v>
          </cell>
          <cell r="AT4008">
            <v>1</v>
          </cell>
          <cell r="AX4008">
            <v>0</v>
          </cell>
          <cell r="BB4008">
            <v>0</v>
          </cell>
          <cell r="BE4008">
            <v>1</v>
          </cell>
          <cell r="BF4008">
            <v>0</v>
          </cell>
          <cell r="BG4008">
            <v>0</v>
          </cell>
          <cell r="BJ4008">
            <v>0</v>
          </cell>
          <cell r="BK4008">
            <v>0</v>
          </cell>
          <cell r="BL4008">
            <v>0</v>
          </cell>
        </row>
        <row r="4009">
          <cell r="J4009" t="str">
            <v>Ana Kaplan</v>
          </cell>
          <cell r="K4009" t="str">
            <v>M047932</v>
          </cell>
          <cell r="L4009" t="str">
            <v>Cape Town Photographic Society</v>
          </cell>
          <cell r="Q4009" t="str">
            <v>PDI</v>
          </cell>
          <cell r="AP4009">
            <v>1</v>
          </cell>
          <cell r="AT4009">
            <v>1</v>
          </cell>
          <cell r="AX4009">
            <v>0</v>
          </cell>
          <cell r="BB4009">
            <v>0</v>
          </cell>
          <cell r="BE4009">
            <v>0</v>
          </cell>
          <cell r="BF4009">
            <v>1</v>
          </cell>
          <cell r="BG4009">
            <v>0</v>
          </cell>
          <cell r="BJ4009">
            <v>0</v>
          </cell>
          <cell r="BK4009">
            <v>0</v>
          </cell>
          <cell r="BL4009">
            <v>0</v>
          </cell>
        </row>
        <row r="4010">
          <cell r="J4010" t="str">
            <v>Ana Kaplan</v>
          </cell>
          <cell r="K4010" t="str">
            <v>M047932</v>
          </cell>
          <cell r="L4010" t="str">
            <v>Cape Town Photographic Society</v>
          </cell>
          <cell r="Q4010" t="str">
            <v>PDI</v>
          </cell>
          <cell r="AP4010">
            <v>1</v>
          </cell>
          <cell r="AT4010">
            <v>1</v>
          </cell>
          <cell r="AX4010">
            <v>0</v>
          </cell>
          <cell r="BB4010">
            <v>0</v>
          </cell>
          <cell r="BE4010">
            <v>1</v>
          </cell>
          <cell r="BF4010">
            <v>0</v>
          </cell>
          <cell r="BG4010">
            <v>0</v>
          </cell>
          <cell r="BJ4010">
            <v>0</v>
          </cell>
          <cell r="BK4010">
            <v>0</v>
          </cell>
          <cell r="BL4010">
            <v>0</v>
          </cell>
        </row>
        <row r="4011">
          <cell r="J4011" t="str">
            <v>Ana Kaplan</v>
          </cell>
          <cell r="K4011" t="str">
            <v>M047932</v>
          </cell>
          <cell r="L4011" t="str">
            <v>Cape Town Photographic Society</v>
          </cell>
          <cell r="Q4011" t="str">
            <v>PDI</v>
          </cell>
          <cell r="AP4011">
            <v>0</v>
          </cell>
          <cell r="AT4011">
            <v>1</v>
          </cell>
          <cell r="AX4011">
            <v>0</v>
          </cell>
          <cell r="BB4011">
            <v>0</v>
          </cell>
          <cell r="BE4011">
            <v>0</v>
          </cell>
          <cell r="BF4011">
            <v>0</v>
          </cell>
          <cell r="BG4011">
            <v>0</v>
          </cell>
          <cell r="BJ4011">
            <v>0</v>
          </cell>
          <cell r="BK4011">
            <v>0</v>
          </cell>
          <cell r="BL4011">
            <v>0</v>
          </cell>
        </row>
        <row r="4012">
          <cell r="J4012" t="str">
            <v>Andre De Koker</v>
          </cell>
          <cell r="K4012" t="str">
            <v>M041101</v>
          </cell>
          <cell r="L4012" t="str">
            <v>Tafelberg  Fotografieklub</v>
          </cell>
          <cell r="Q4012" t="str">
            <v>PDI</v>
          </cell>
          <cell r="AP4012">
            <v>1</v>
          </cell>
          <cell r="AT4012">
            <v>1</v>
          </cell>
          <cell r="AX4012">
            <v>0</v>
          </cell>
          <cell r="BB4012">
            <v>0</v>
          </cell>
          <cell r="BE4012">
            <v>1</v>
          </cell>
          <cell r="BF4012">
            <v>0</v>
          </cell>
          <cell r="BG4012">
            <v>0</v>
          </cell>
          <cell r="BJ4012">
            <v>0</v>
          </cell>
          <cell r="BK4012">
            <v>0</v>
          </cell>
          <cell r="BL4012">
            <v>0</v>
          </cell>
        </row>
        <row r="4013">
          <cell r="J4013" t="str">
            <v>Andre De Koker</v>
          </cell>
          <cell r="K4013" t="str">
            <v>M041101</v>
          </cell>
          <cell r="L4013" t="str">
            <v>Tafelberg  Fotografieklub</v>
          </cell>
          <cell r="Q4013" t="str">
            <v>PDI</v>
          </cell>
          <cell r="AP4013">
            <v>1</v>
          </cell>
          <cell r="AT4013">
            <v>1</v>
          </cell>
          <cell r="AX4013">
            <v>0</v>
          </cell>
          <cell r="BB4013">
            <v>0</v>
          </cell>
          <cell r="BE4013">
            <v>1</v>
          </cell>
          <cell r="BF4013">
            <v>0</v>
          </cell>
          <cell r="BG4013">
            <v>0</v>
          </cell>
          <cell r="BJ4013">
            <v>0</v>
          </cell>
          <cell r="BK4013">
            <v>0</v>
          </cell>
          <cell r="BL4013">
            <v>0</v>
          </cell>
        </row>
        <row r="4014">
          <cell r="J4014" t="str">
            <v>Andre De Koker</v>
          </cell>
          <cell r="K4014" t="str">
            <v>M041101</v>
          </cell>
          <cell r="L4014" t="str">
            <v>Tafelberg  Fotografieklub</v>
          </cell>
          <cell r="Q4014" t="str">
            <v>PDI</v>
          </cell>
          <cell r="AP4014">
            <v>1</v>
          </cell>
          <cell r="AT4014">
            <v>1</v>
          </cell>
          <cell r="AX4014">
            <v>0</v>
          </cell>
          <cell r="BB4014">
            <v>0</v>
          </cell>
          <cell r="BE4014">
            <v>1</v>
          </cell>
          <cell r="BF4014">
            <v>0</v>
          </cell>
          <cell r="BG4014">
            <v>0</v>
          </cell>
          <cell r="BJ4014">
            <v>0</v>
          </cell>
          <cell r="BK4014">
            <v>0</v>
          </cell>
          <cell r="BL4014">
            <v>0</v>
          </cell>
        </row>
        <row r="4015">
          <cell r="J4015" t="str">
            <v>Andre De Koker</v>
          </cell>
          <cell r="K4015" t="str">
            <v>M041101</v>
          </cell>
          <cell r="L4015" t="str">
            <v>Tafelberg  Fotografieklub</v>
          </cell>
          <cell r="Q4015" t="str">
            <v>PDI</v>
          </cell>
          <cell r="AP4015">
            <v>2</v>
          </cell>
          <cell r="AT4015">
            <v>1</v>
          </cell>
          <cell r="AX4015">
            <v>0</v>
          </cell>
          <cell r="BB4015">
            <v>0</v>
          </cell>
          <cell r="BE4015">
            <v>2</v>
          </cell>
          <cell r="BF4015">
            <v>0</v>
          </cell>
          <cell r="BG4015">
            <v>0</v>
          </cell>
          <cell r="BJ4015">
            <v>0</v>
          </cell>
          <cell r="BK4015">
            <v>0</v>
          </cell>
          <cell r="BL4015">
            <v>0</v>
          </cell>
        </row>
        <row r="4016">
          <cell r="J4016" t="str">
            <v>Andre De Koker</v>
          </cell>
          <cell r="K4016" t="str">
            <v>M041101</v>
          </cell>
          <cell r="L4016" t="str">
            <v>Tafelberg  Fotografieklub</v>
          </cell>
          <cell r="Q4016" t="str">
            <v>PDI</v>
          </cell>
          <cell r="AP4016">
            <v>2</v>
          </cell>
          <cell r="AT4016">
            <v>1</v>
          </cell>
          <cell r="AX4016">
            <v>0</v>
          </cell>
          <cell r="BB4016">
            <v>0</v>
          </cell>
          <cell r="BE4016">
            <v>2</v>
          </cell>
          <cell r="BF4016">
            <v>0</v>
          </cell>
          <cell r="BG4016">
            <v>0</v>
          </cell>
          <cell r="BJ4016">
            <v>0</v>
          </cell>
          <cell r="BK4016">
            <v>0</v>
          </cell>
          <cell r="BL4016">
            <v>0</v>
          </cell>
        </row>
        <row r="4017">
          <cell r="J4017" t="str">
            <v>Andre De Koker</v>
          </cell>
          <cell r="K4017" t="str">
            <v>M041101</v>
          </cell>
          <cell r="L4017" t="str">
            <v>Tafelberg  Fotografieklub</v>
          </cell>
          <cell r="Q4017" t="str">
            <v>PDI</v>
          </cell>
          <cell r="AP4017">
            <v>0</v>
          </cell>
          <cell r="AT4017">
            <v>1</v>
          </cell>
          <cell r="AX4017">
            <v>0</v>
          </cell>
          <cell r="BB4017">
            <v>0</v>
          </cell>
          <cell r="BE4017">
            <v>0</v>
          </cell>
          <cell r="BF4017">
            <v>0</v>
          </cell>
          <cell r="BG4017">
            <v>0</v>
          </cell>
          <cell r="BJ4017">
            <v>0</v>
          </cell>
          <cell r="BK4017">
            <v>0</v>
          </cell>
          <cell r="BL4017">
            <v>0</v>
          </cell>
        </row>
        <row r="4018">
          <cell r="J4018" t="str">
            <v>Andre Ligthelm</v>
          </cell>
          <cell r="K4018" t="str">
            <v>M009755</v>
          </cell>
          <cell r="L4018" t="str">
            <v>AFO</v>
          </cell>
          <cell r="Q4018" t="str">
            <v>PDI</v>
          </cell>
          <cell r="AP4018">
            <v>0</v>
          </cell>
          <cell r="AT4018">
            <v>1</v>
          </cell>
          <cell r="AX4018">
            <v>0</v>
          </cell>
          <cell r="BB4018">
            <v>0</v>
          </cell>
          <cell r="BE4018">
            <v>0</v>
          </cell>
          <cell r="BF4018">
            <v>0</v>
          </cell>
          <cell r="BG4018">
            <v>0</v>
          </cell>
          <cell r="BJ4018">
            <v>0</v>
          </cell>
          <cell r="BK4018">
            <v>0</v>
          </cell>
          <cell r="BL4018">
            <v>0</v>
          </cell>
        </row>
        <row r="4019">
          <cell r="J4019" t="str">
            <v>Andre Ligthelm</v>
          </cell>
          <cell r="K4019" t="str">
            <v>M009755</v>
          </cell>
          <cell r="L4019" t="str">
            <v>AFO</v>
          </cell>
          <cell r="Q4019" t="str">
            <v>PDI</v>
          </cell>
          <cell r="AP4019">
            <v>1</v>
          </cell>
          <cell r="AT4019">
            <v>1</v>
          </cell>
          <cell r="AX4019">
            <v>0</v>
          </cell>
          <cell r="BB4019">
            <v>0</v>
          </cell>
          <cell r="BE4019">
            <v>0</v>
          </cell>
          <cell r="BF4019">
            <v>1</v>
          </cell>
          <cell r="BG4019">
            <v>0</v>
          </cell>
          <cell r="BJ4019">
            <v>0</v>
          </cell>
          <cell r="BK4019">
            <v>0</v>
          </cell>
          <cell r="BL4019">
            <v>0</v>
          </cell>
        </row>
        <row r="4020">
          <cell r="J4020" t="str">
            <v>Andre Ligthelm</v>
          </cell>
          <cell r="K4020" t="str">
            <v>M009755</v>
          </cell>
          <cell r="L4020" t="str">
            <v>AFO</v>
          </cell>
          <cell r="Q4020" t="str">
            <v>PDI</v>
          </cell>
          <cell r="AP4020">
            <v>1</v>
          </cell>
          <cell r="AT4020">
            <v>1</v>
          </cell>
          <cell r="AX4020">
            <v>0</v>
          </cell>
          <cell r="BB4020">
            <v>0</v>
          </cell>
          <cell r="BE4020">
            <v>0</v>
          </cell>
          <cell r="BF4020">
            <v>1</v>
          </cell>
          <cell r="BG4020">
            <v>0</v>
          </cell>
          <cell r="BJ4020">
            <v>0</v>
          </cell>
          <cell r="BK4020">
            <v>0</v>
          </cell>
          <cell r="BL4020">
            <v>0</v>
          </cell>
        </row>
        <row r="4021">
          <cell r="J4021" t="str">
            <v>Andre Ligthelm</v>
          </cell>
          <cell r="K4021" t="str">
            <v>M009755</v>
          </cell>
          <cell r="L4021" t="str">
            <v>AFO</v>
          </cell>
          <cell r="Q4021" t="str">
            <v>PDI</v>
          </cell>
          <cell r="AP4021">
            <v>1</v>
          </cell>
          <cell r="AT4021">
            <v>1</v>
          </cell>
          <cell r="AX4021">
            <v>0</v>
          </cell>
          <cell r="BB4021">
            <v>0</v>
          </cell>
          <cell r="BE4021">
            <v>1</v>
          </cell>
          <cell r="BF4021">
            <v>0</v>
          </cell>
          <cell r="BG4021">
            <v>0</v>
          </cell>
          <cell r="BJ4021">
            <v>0</v>
          </cell>
          <cell r="BK4021">
            <v>0</v>
          </cell>
          <cell r="BL4021">
            <v>0</v>
          </cell>
        </row>
        <row r="4022">
          <cell r="J4022" t="str">
            <v>Andre Serfontein</v>
          </cell>
          <cell r="K4022" t="str">
            <v>M014569</v>
          </cell>
          <cell r="L4022" t="str">
            <v>Imagelink Virtual Club</v>
          </cell>
          <cell r="Q4022" t="str">
            <v>PDI</v>
          </cell>
          <cell r="AP4022">
            <v>1</v>
          </cell>
          <cell r="AT4022">
            <v>1</v>
          </cell>
          <cell r="AX4022">
            <v>0</v>
          </cell>
          <cell r="BB4022">
            <v>0</v>
          </cell>
          <cell r="BE4022">
            <v>0</v>
          </cell>
          <cell r="BF4022">
            <v>1</v>
          </cell>
          <cell r="BG4022">
            <v>0</v>
          </cell>
          <cell r="BJ4022">
            <v>0</v>
          </cell>
          <cell r="BK4022">
            <v>0</v>
          </cell>
          <cell r="BL4022">
            <v>0</v>
          </cell>
        </row>
        <row r="4023">
          <cell r="J4023" t="str">
            <v>Andre Serfontein</v>
          </cell>
          <cell r="K4023" t="str">
            <v>M014569</v>
          </cell>
          <cell r="L4023" t="str">
            <v>Imagelink Virtual Club</v>
          </cell>
          <cell r="Q4023" t="str">
            <v>PDI</v>
          </cell>
          <cell r="AP4023">
            <v>0</v>
          </cell>
          <cell r="AT4023">
            <v>1</v>
          </cell>
          <cell r="AX4023">
            <v>0</v>
          </cell>
          <cell r="BB4023">
            <v>0</v>
          </cell>
          <cell r="BE4023">
            <v>0</v>
          </cell>
          <cell r="BF4023">
            <v>0</v>
          </cell>
          <cell r="BG4023">
            <v>0</v>
          </cell>
          <cell r="BJ4023">
            <v>0</v>
          </cell>
          <cell r="BK4023">
            <v>0</v>
          </cell>
          <cell r="BL4023">
            <v>0</v>
          </cell>
        </row>
        <row r="4024">
          <cell r="J4024" t="str">
            <v>Andre Serfontein</v>
          </cell>
          <cell r="K4024" t="str">
            <v>M014569</v>
          </cell>
          <cell r="L4024" t="str">
            <v>Imagelink Virtual Club</v>
          </cell>
          <cell r="Q4024" t="str">
            <v>PDI</v>
          </cell>
          <cell r="AP4024">
            <v>1</v>
          </cell>
          <cell r="AT4024">
            <v>1</v>
          </cell>
          <cell r="AX4024">
            <v>0</v>
          </cell>
          <cell r="BB4024">
            <v>0</v>
          </cell>
          <cell r="BE4024">
            <v>1</v>
          </cell>
          <cell r="BF4024">
            <v>0</v>
          </cell>
          <cell r="BG4024">
            <v>0</v>
          </cell>
          <cell r="BJ4024">
            <v>0</v>
          </cell>
          <cell r="BK4024">
            <v>0</v>
          </cell>
          <cell r="BL4024">
            <v>0</v>
          </cell>
        </row>
        <row r="4025">
          <cell r="J4025" t="str">
            <v>Andre Serfontein</v>
          </cell>
          <cell r="K4025" t="str">
            <v>M014569</v>
          </cell>
          <cell r="L4025" t="str">
            <v>Imagelink Virtual Club</v>
          </cell>
          <cell r="Q4025" t="str">
            <v>PDI</v>
          </cell>
          <cell r="AP4025">
            <v>1</v>
          </cell>
          <cell r="AT4025">
            <v>1</v>
          </cell>
          <cell r="AX4025">
            <v>0</v>
          </cell>
          <cell r="BB4025">
            <v>0</v>
          </cell>
          <cell r="BE4025">
            <v>0</v>
          </cell>
          <cell r="BF4025">
            <v>0</v>
          </cell>
          <cell r="BG4025">
            <v>1</v>
          </cell>
          <cell r="BJ4025">
            <v>0</v>
          </cell>
          <cell r="BK4025">
            <v>0</v>
          </cell>
          <cell r="BL4025">
            <v>0</v>
          </cell>
        </row>
        <row r="4026">
          <cell r="J4026" t="str">
            <v>Andre Serfontein</v>
          </cell>
          <cell r="K4026" t="str">
            <v>M014569</v>
          </cell>
          <cell r="L4026" t="str">
            <v>Imagelink Virtual Club</v>
          </cell>
          <cell r="Q4026" t="str">
            <v>PDI</v>
          </cell>
          <cell r="AP4026">
            <v>1</v>
          </cell>
          <cell r="AT4026">
            <v>1</v>
          </cell>
          <cell r="AX4026">
            <v>0</v>
          </cell>
          <cell r="BB4026">
            <v>0</v>
          </cell>
          <cell r="BE4026">
            <v>0</v>
          </cell>
          <cell r="BF4026">
            <v>0</v>
          </cell>
          <cell r="BG4026">
            <v>1</v>
          </cell>
          <cell r="BJ4026">
            <v>0</v>
          </cell>
          <cell r="BK4026">
            <v>0</v>
          </cell>
          <cell r="BL4026">
            <v>0</v>
          </cell>
        </row>
        <row r="4027">
          <cell r="J4027" t="str">
            <v>Andre Serfontein</v>
          </cell>
          <cell r="K4027" t="str">
            <v>M014569</v>
          </cell>
          <cell r="L4027" t="str">
            <v>Imagelink Virtual Club</v>
          </cell>
          <cell r="Q4027" t="str">
            <v>PDI</v>
          </cell>
          <cell r="AP4027">
            <v>1</v>
          </cell>
          <cell r="AT4027">
            <v>1</v>
          </cell>
          <cell r="AX4027">
            <v>0</v>
          </cell>
          <cell r="BB4027">
            <v>0</v>
          </cell>
          <cell r="BE4027">
            <v>1</v>
          </cell>
          <cell r="BF4027">
            <v>0</v>
          </cell>
          <cell r="BG4027">
            <v>0</v>
          </cell>
          <cell r="BJ4027">
            <v>0</v>
          </cell>
          <cell r="BK4027">
            <v>0</v>
          </cell>
          <cell r="BL4027">
            <v>0</v>
          </cell>
        </row>
        <row r="4028">
          <cell r="J4028" t="str">
            <v>Andre Serfontein</v>
          </cell>
          <cell r="K4028" t="str">
            <v>M014569</v>
          </cell>
          <cell r="L4028" t="str">
            <v>Imagelink Virtual Club</v>
          </cell>
          <cell r="Q4028" t="str">
            <v>PDI</v>
          </cell>
          <cell r="AP4028">
            <v>2</v>
          </cell>
          <cell r="AT4028">
            <v>1</v>
          </cell>
          <cell r="AX4028">
            <v>0</v>
          </cell>
          <cell r="BB4028">
            <v>0</v>
          </cell>
          <cell r="BE4028">
            <v>2</v>
          </cell>
          <cell r="BF4028">
            <v>0</v>
          </cell>
          <cell r="BG4028">
            <v>0</v>
          </cell>
          <cell r="BJ4028">
            <v>0</v>
          </cell>
          <cell r="BK4028">
            <v>0</v>
          </cell>
          <cell r="BL4028">
            <v>0</v>
          </cell>
        </row>
        <row r="4029">
          <cell r="J4029" t="str">
            <v>Andre Serfontein</v>
          </cell>
          <cell r="K4029" t="str">
            <v>M014569</v>
          </cell>
          <cell r="L4029" t="str">
            <v>Imagelink Virtual Club</v>
          </cell>
          <cell r="Q4029" t="str">
            <v>PDI</v>
          </cell>
          <cell r="AP4029">
            <v>2</v>
          </cell>
          <cell r="AT4029">
            <v>1</v>
          </cell>
          <cell r="AX4029">
            <v>0</v>
          </cell>
          <cell r="BB4029">
            <v>0</v>
          </cell>
          <cell r="BE4029">
            <v>2</v>
          </cell>
          <cell r="BF4029">
            <v>0</v>
          </cell>
          <cell r="BG4029">
            <v>0</v>
          </cell>
          <cell r="BJ4029">
            <v>0</v>
          </cell>
          <cell r="BK4029">
            <v>0</v>
          </cell>
          <cell r="BL4029">
            <v>0</v>
          </cell>
        </row>
        <row r="4030">
          <cell r="J4030" t="str">
            <v>Andrew Mayes</v>
          </cell>
          <cell r="K4030" t="str">
            <v>M050064</v>
          </cell>
          <cell r="L4030" t="str">
            <v>Edenvale Photographic Club</v>
          </cell>
          <cell r="Q4030" t="str">
            <v>PDI</v>
          </cell>
          <cell r="AP4030">
            <v>1</v>
          </cell>
          <cell r="AT4030">
            <v>1</v>
          </cell>
          <cell r="AX4030">
            <v>0</v>
          </cell>
          <cell r="BB4030">
            <v>0</v>
          </cell>
          <cell r="BE4030">
            <v>0</v>
          </cell>
          <cell r="BF4030">
            <v>1</v>
          </cell>
          <cell r="BG4030">
            <v>0</v>
          </cell>
          <cell r="BJ4030">
            <v>0</v>
          </cell>
          <cell r="BK4030">
            <v>0</v>
          </cell>
          <cell r="BL4030">
            <v>0</v>
          </cell>
        </row>
        <row r="4031">
          <cell r="J4031" t="str">
            <v>Andrew Mayes</v>
          </cell>
          <cell r="K4031" t="str">
            <v>M050064</v>
          </cell>
          <cell r="L4031" t="str">
            <v>Edenvale Photographic Club</v>
          </cell>
          <cell r="Q4031" t="str">
            <v>PDI</v>
          </cell>
          <cell r="AP4031">
            <v>1</v>
          </cell>
          <cell r="AT4031">
            <v>1</v>
          </cell>
          <cell r="AX4031">
            <v>0</v>
          </cell>
          <cell r="BB4031">
            <v>0</v>
          </cell>
          <cell r="BE4031">
            <v>1</v>
          </cell>
          <cell r="BF4031">
            <v>0</v>
          </cell>
          <cell r="BG4031">
            <v>0</v>
          </cell>
          <cell r="BJ4031">
            <v>0</v>
          </cell>
          <cell r="BK4031">
            <v>0</v>
          </cell>
          <cell r="BL4031">
            <v>0</v>
          </cell>
        </row>
        <row r="4032">
          <cell r="J4032" t="str">
            <v>Andrew Pike</v>
          </cell>
          <cell r="K4032" t="str">
            <v>M046599</v>
          </cell>
          <cell r="L4032" t="str">
            <v>Highway Camera Club</v>
          </cell>
          <cell r="Q4032" t="str">
            <v>PDI</v>
          </cell>
          <cell r="AP4032">
            <v>1</v>
          </cell>
          <cell r="AT4032">
            <v>1</v>
          </cell>
          <cell r="AX4032">
            <v>0</v>
          </cell>
          <cell r="BB4032">
            <v>0</v>
          </cell>
          <cell r="BE4032">
            <v>1</v>
          </cell>
          <cell r="BF4032">
            <v>0</v>
          </cell>
          <cell r="BG4032">
            <v>0</v>
          </cell>
          <cell r="BJ4032">
            <v>0</v>
          </cell>
          <cell r="BK4032">
            <v>0</v>
          </cell>
          <cell r="BL4032">
            <v>0</v>
          </cell>
        </row>
        <row r="4033">
          <cell r="J4033" t="str">
            <v>Andrew Pike</v>
          </cell>
          <cell r="K4033" t="str">
            <v>M046599</v>
          </cell>
          <cell r="L4033" t="str">
            <v>Highway Camera Club</v>
          </cell>
          <cell r="Q4033" t="str">
            <v>PDI</v>
          </cell>
          <cell r="AP4033">
            <v>1</v>
          </cell>
          <cell r="AT4033">
            <v>1</v>
          </cell>
          <cell r="AX4033">
            <v>0</v>
          </cell>
          <cell r="BB4033">
            <v>0</v>
          </cell>
          <cell r="BE4033">
            <v>1</v>
          </cell>
          <cell r="BF4033">
            <v>0</v>
          </cell>
          <cell r="BG4033">
            <v>0</v>
          </cell>
          <cell r="BJ4033">
            <v>0</v>
          </cell>
          <cell r="BK4033">
            <v>0</v>
          </cell>
          <cell r="BL4033">
            <v>0</v>
          </cell>
        </row>
        <row r="4034">
          <cell r="J4034" t="str">
            <v>Andrew Pike</v>
          </cell>
          <cell r="K4034" t="str">
            <v>M046599</v>
          </cell>
          <cell r="L4034" t="str">
            <v>Highway Camera Club</v>
          </cell>
          <cell r="Q4034" t="str">
            <v>PDI</v>
          </cell>
          <cell r="AP4034">
            <v>1</v>
          </cell>
          <cell r="AT4034">
            <v>1</v>
          </cell>
          <cell r="AX4034">
            <v>0</v>
          </cell>
          <cell r="BB4034">
            <v>0</v>
          </cell>
          <cell r="BE4034">
            <v>1</v>
          </cell>
          <cell r="BF4034">
            <v>0</v>
          </cell>
          <cell r="BG4034">
            <v>0</v>
          </cell>
          <cell r="BJ4034">
            <v>0</v>
          </cell>
          <cell r="BK4034">
            <v>0</v>
          </cell>
          <cell r="BL4034">
            <v>0</v>
          </cell>
        </row>
        <row r="4035">
          <cell r="J4035" t="str">
            <v>Andries Francois Botha</v>
          </cell>
          <cell r="L4035" t="str">
            <v>F-Stop Fotografiese Vereniging</v>
          </cell>
          <cell r="Q4035" t="str">
            <v>PDI</v>
          </cell>
          <cell r="AP4035">
            <v>0</v>
          </cell>
          <cell r="AT4035">
            <v>1</v>
          </cell>
          <cell r="AX4035">
            <v>0</v>
          </cell>
          <cell r="BB4035">
            <v>0</v>
          </cell>
          <cell r="BE4035">
            <v>0</v>
          </cell>
          <cell r="BF4035">
            <v>0</v>
          </cell>
          <cell r="BG4035">
            <v>0</v>
          </cell>
          <cell r="BJ4035">
            <v>0</v>
          </cell>
          <cell r="BK4035">
            <v>0</v>
          </cell>
          <cell r="BL4035">
            <v>0</v>
          </cell>
        </row>
        <row r="4036">
          <cell r="J4036" t="str">
            <v>Anette Reimers</v>
          </cell>
          <cell r="K4036" t="str">
            <v>M044276</v>
          </cell>
          <cell r="L4036" t="str">
            <v>Port Elizabeth Camera Club</v>
          </cell>
          <cell r="Q4036" t="str">
            <v>PDI</v>
          </cell>
          <cell r="AP4036">
            <v>1</v>
          </cell>
          <cell r="AT4036">
            <v>1</v>
          </cell>
          <cell r="AX4036">
            <v>0</v>
          </cell>
          <cell r="BB4036">
            <v>0</v>
          </cell>
          <cell r="BE4036">
            <v>1</v>
          </cell>
          <cell r="BF4036">
            <v>0</v>
          </cell>
          <cell r="BG4036">
            <v>0</v>
          </cell>
          <cell r="BJ4036">
            <v>0</v>
          </cell>
          <cell r="BK4036">
            <v>0</v>
          </cell>
          <cell r="BL4036">
            <v>0</v>
          </cell>
        </row>
        <row r="4037">
          <cell r="J4037" t="str">
            <v>Anette Reimers</v>
          </cell>
          <cell r="K4037" t="str">
            <v>M044276</v>
          </cell>
          <cell r="L4037" t="str">
            <v>Port Elizabeth Camera Club</v>
          </cell>
          <cell r="Q4037" t="str">
            <v>PDI</v>
          </cell>
          <cell r="AP4037">
            <v>1</v>
          </cell>
          <cell r="AT4037">
            <v>1</v>
          </cell>
          <cell r="AX4037">
            <v>0</v>
          </cell>
          <cell r="BB4037">
            <v>0</v>
          </cell>
          <cell r="BE4037">
            <v>0</v>
          </cell>
          <cell r="BF4037">
            <v>0</v>
          </cell>
          <cell r="BG4037">
            <v>1</v>
          </cell>
          <cell r="BJ4037">
            <v>0</v>
          </cell>
          <cell r="BK4037">
            <v>0</v>
          </cell>
          <cell r="BL4037">
            <v>0</v>
          </cell>
        </row>
        <row r="4038">
          <cell r="J4038" t="str">
            <v>Anette Reimers</v>
          </cell>
          <cell r="K4038" t="str">
            <v>M044276</v>
          </cell>
          <cell r="L4038" t="str">
            <v>Port Elizabeth Camera Club</v>
          </cell>
          <cell r="Q4038" t="str">
            <v>PDI</v>
          </cell>
          <cell r="AP4038">
            <v>1</v>
          </cell>
          <cell r="AT4038">
            <v>1</v>
          </cell>
          <cell r="AX4038">
            <v>0</v>
          </cell>
          <cell r="BB4038">
            <v>0</v>
          </cell>
          <cell r="BE4038">
            <v>1</v>
          </cell>
          <cell r="BF4038">
            <v>0</v>
          </cell>
          <cell r="BG4038">
            <v>0</v>
          </cell>
          <cell r="BJ4038">
            <v>0</v>
          </cell>
          <cell r="BK4038">
            <v>0</v>
          </cell>
          <cell r="BL4038">
            <v>0</v>
          </cell>
        </row>
        <row r="4039">
          <cell r="J4039" t="str">
            <v>Anna Engelhardt</v>
          </cell>
          <cell r="K4039" t="str">
            <v>M046859</v>
          </cell>
          <cell r="L4039" t="str">
            <v>Cape Town Photographic Society</v>
          </cell>
          <cell r="Q4039" t="str">
            <v>PDI</v>
          </cell>
          <cell r="AP4039">
            <v>1</v>
          </cell>
          <cell r="AT4039">
            <v>1</v>
          </cell>
          <cell r="AX4039">
            <v>0</v>
          </cell>
          <cell r="BB4039">
            <v>0</v>
          </cell>
          <cell r="BE4039">
            <v>0</v>
          </cell>
          <cell r="BF4039">
            <v>1</v>
          </cell>
          <cell r="BG4039">
            <v>0</v>
          </cell>
          <cell r="BJ4039">
            <v>0</v>
          </cell>
          <cell r="BK4039">
            <v>0</v>
          </cell>
          <cell r="BL4039">
            <v>0</v>
          </cell>
        </row>
        <row r="4040">
          <cell r="J4040" t="str">
            <v>Anna Engelhardt</v>
          </cell>
          <cell r="K4040" t="str">
            <v>M046859</v>
          </cell>
          <cell r="L4040" t="str">
            <v>Cape Town Photographic Society</v>
          </cell>
          <cell r="Q4040" t="str">
            <v>PDI</v>
          </cell>
          <cell r="AP4040">
            <v>1</v>
          </cell>
          <cell r="AT4040">
            <v>1</v>
          </cell>
          <cell r="AX4040">
            <v>0</v>
          </cell>
          <cell r="BB4040">
            <v>0</v>
          </cell>
          <cell r="BE4040">
            <v>0</v>
          </cell>
          <cell r="BF4040">
            <v>0</v>
          </cell>
          <cell r="BG4040">
            <v>1</v>
          </cell>
          <cell r="BJ4040">
            <v>0</v>
          </cell>
          <cell r="BK4040">
            <v>0</v>
          </cell>
          <cell r="BL4040">
            <v>0</v>
          </cell>
        </row>
        <row r="4041">
          <cell r="J4041" t="str">
            <v>Anna Engelhardt</v>
          </cell>
          <cell r="K4041" t="str">
            <v>M046859</v>
          </cell>
          <cell r="L4041" t="str">
            <v>Cape Town Photographic Society</v>
          </cell>
          <cell r="Q4041" t="str">
            <v>PDI</v>
          </cell>
          <cell r="AP4041">
            <v>1</v>
          </cell>
          <cell r="AT4041">
            <v>1</v>
          </cell>
          <cell r="AX4041">
            <v>0</v>
          </cell>
          <cell r="BB4041">
            <v>0</v>
          </cell>
          <cell r="BE4041">
            <v>1</v>
          </cell>
          <cell r="BF4041">
            <v>0</v>
          </cell>
          <cell r="BG4041">
            <v>0</v>
          </cell>
          <cell r="BJ4041">
            <v>0</v>
          </cell>
          <cell r="BK4041">
            <v>0</v>
          </cell>
          <cell r="BL4041">
            <v>0</v>
          </cell>
        </row>
        <row r="4042">
          <cell r="J4042" t="str">
            <v>Anna Engelhardt</v>
          </cell>
          <cell r="K4042" t="str">
            <v>M046859</v>
          </cell>
          <cell r="L4042" t="str">
            <v>Cape Town Photographic Society</v>
          </cell>
          <cell r="Q4042" t="str">
            <v>PDI</v>
          </cell>
          <cell r="AP4042">
            <v>2</v>
          </cell>
          <cell r="AT4042">
            <v>1</v>
          </cell>
          <cell r="AX4042">
            <v>0</v>
          </cell>
          <cell r="BB4042">
            <v>0</v>
          </cell>
          <cell r="BE4042">
            <v>2</v>
          </cell>
          <cell r="BF4042">
            <v>0</v>
          </cell>
          <cell r="BG4042">
            <v>0</v>
          </cell>
          <cell r="BJ4042">
            <v>0</v>
          </cell>
          <cell r="BK4042">
            <v>0</v>
          </cell>
          <cell r="BL4042">
            <v>0</v>
          </cell>
        </row>
        <row r="4043">
          <cell r="J4043" t="str">
            <v>Annemarie Robertson</v>
          </cell>
          <cell r="K4043" t="str">
            <v>M042197</v>
          </cell>
          <cell r="L4043" t="str">
            <v>Port Elizabeth Camera Club</v>
          </cell>
          <cell r="Q4043" t="str">
            <v>PDI</v>
          </cell>
          <cell r="AP4043">
            <v>1</v>
          </cell>
          <cell r="AT4043">
            <v>1</v>
          </cell>
          <cell r="AX4043">
            <v>0</v>
          </cell>
          <cell r="BB4043">
            <v>0</v>
          </cell>
          <cell r="BE4043">
            <v>0</v>
          </cell>
          <cell r="BF4043">
            <v>1</v>
          </cell>
          <cell r="BG4043">
            <v>0</v>
          </cell>
          <cell r="BJ4043">
            <v>0</v>
          </cell>
          <cell r="BK4043">
            <v>0</v>
          </cell>
          <cell r="BL4043">
            <v>0</v>
          </cell>
        </row>
        <row r="4044">
          <cell r="J4044" t="str">
            <v>Annette  Ligthelm</v>
          </cell>
          <cell r="K4044" t="str">
            <v>M020021</v>
          </cell>
          <cell r="L4044" t="str">
            <v>AFO</v>
          </cell>
          <cell r="Q4044" t="str">
            <v>PDI</v>
          </cell>
          <cell r="AP4044">
            <v>1</v>
          </cell>
          <cell r="AT4044">
            <v>1</v>
          </cell>
          <cell r="AX4044">
            <v>0</v>
          </cell>
          <cell r="BB4044">
            <v>0</v>
          </cell>
          <cell r="BE4044">
            <v>0</v>
          </cell>
          <cell r="BF4044">
            <v>1</v>
          </cell>
          <cell r="BG4044">
            <v>0</v>
          </cell>
          <cell r="BJ4044">
            <v>0</v>
          </cell>
          <cell r="BK4044">
            <v>0</v>
          </cell>
          <cell r="BL4044">
            <v>0</v>
          </cell>
        </row>
        <row r="4045">
          <cell r="J4045" t="str">
            <v>Annette  Ligthelm</v>
          </cell>
          <cell r="K4045" t="str">
            <v>M020021</v>
          </cell>
          <cell r="L4045" t="str">
            <v>AFO</v>
          </cell>
          <cell r="Q4045" t="str">
            <v>PDI</v>
          </cell>
          <cell r="AP4045">
            <v>1</v>
          </cell>
          <cell r="AT4045">
            <v>1</v>
          </cell>
          <cell r="AX4045">
            <v>0</v>
          </cell>
          <cell r="BB4045">
            <v>0</v>
          </cell>
          <cell r="BE4045">
            <v>0</v>
          </cell>
          <cell r="BF4045">
            <v>1</v>
          </cell>
          <cell r="BG4045">
            <v>0</v>
          </cell>
          <cell r="BJ4045">
            <v>0</v>
          </cell>
          <cell r="BK4045">
            <v>0</v>
          </cell>
          <cell r="BL4045">
            <v>0</v>
          </cell>
        </row>
        <row r="4046">
          <cell r="J4046" t="str">
            <v>Annette  Ligthelm</v>
          </cell>
          <cell r="K4046" t="str">
            <v>M020021</v>
          </cell>
          <cell r="L4046" t="str">
            <v>AFO</v>
          </cell>
          <cell r="Q4046" t="str">
            <v>PDI</v>
          </cell>
          <cell r="AP4046">
            <v>1</v>
          </cell>
          <cell r="AT4046">
            <v>1</v>
          </cell>
          <cell r="AX4046">
            <v>0</v>
          </cell>
          <cell r="BB4046">
            <v>0</v>
          </cell>
          <cell r="BE4046">
            <v>0</v>
          </cell>
          <cell r="BF4046">
            <v>1</v>
          </cell>
          <cell r="BG4046">
            <v>0</v>
          </cell>
          <cell r="BJ4046">
            <v>0</v>
          </cell>
          <cell r="BK4046">
            <v>0</v>
          </cell>
          <cell r="BL4046">
            <v>0</v>
          </cell>
        </row>
        <row r="4047">
          <cell r="J4047" t="str">
            <v>Anoet du Plessis</v>
          </cell>
          <cell r="K4047" t="str">
            <v>M038214</v>
          </cell>
          <cell r="L4047" t="str">
            <v>AFO</v>
          </cell>
          <cell r="Q4047" t="str">
            <v>PDI</v>
          </cell>
          <cell r="AP4047">
            <v>1</v>
          </cell>
          <cell r="AT4047">
            <v>1</v>
          </cell>
          <cell r="AX4047">
            <v>0</v>
          </cell>
          <cell r="BB4047">
            <v>0</v>
          </cell>
          <cell r="BE4047">
            <v>0</v>
          </cell>
          <cell r="BF4047">
            <v>1</v>
          </cell>
          <cell r="BG4047">
            <v>0</v>
          </cell>
          <cell r="BJ4047">
            <v>0</v>
          </cell>
          <cell r="BK4047">
            <v>0</v>
          </cell>
          <cell r="BL4047">
            <v>0</v>
          </cell>
        </row>
        <row r="4048">
          <cell r="J4048" t="str">
            <v>Anoet du Plessis</v>
          </cell>
          <cell r="K4048" t="str">
            <v>M038214</v>
          </cell>
          <cell r="L4048" t="str">
            <v>AFO</v>
          </cell>
          <cell r="Q4048" t="str">
            <v>PDI</v>
          </cell>
          <cell r="AP4048">
            <v>1</v>
          </cell>
          <cell r="AT4048">
            <v>1</v>
          </cell>
          <cell r="AX4048">
            <v>0</v>
          </cell>
          <cell r="BB4048">
            <v>0</v>
          </cell>
          <cell r="BE4048">
            <v>0</v>
          </cell>
          <cell r="BF4048">
            <v>1</v>
          </cell>
          <cell r="BG4048">
            <v>0</v>
          </cell>
          <cell r="BJ4048">
            <v>0</v>
          </cell>
          <cell r="BK4048">
            <v>0</v>
          </cell>
          <cell r="BL4048">
            <v>0</v>
          </cell>
        </row>
        <row r="4049">
          <cell r="J4049" t="str">
            <v>Anoet du Plessis</v>
          </cell>
          <cell r="K4049" t="str">
            <v>M038214</v>
          </cell>
          <cell r="L4049" t="str">
            <v>AFO</v>
          </cell>
          <cell r="Q4049" t="str">
            <v>PDI</v>
          </cell>
          <cell r="AP4049">
            <v>1</v>
          </cell>
          <cell r="AT4049">
            <v>1</v>
          </cell>
          <cell r="AX4049">
            <v>0</v>
          </cell>
          <cell r="BB4049">
            <v>0</v>
          </cell>
          <cell r="BE4049">
            <v>1</v>
          </cell>
          <cell r="BF4049">
            <v>0</v>
          </cell>
          <cell r="BG4049">
            <v>0</v>
          </cell>
          <cell r="BJ4049">
            <v>0</v>
          </cell>
          <cell r="BK4049">
            <v>0</v>
          </cell>
          <cell r="BL4049">
            <v>0</v>
          </cell>
        </row>
        <row r="4050">
          <cell r="J4050" t="str">
            <v>Anoet du Plessis</v>
          </cell>
          <cell r="K4050" t="str">
            <v>M038214</v>
          </cell>
          <cell r="L4050" t="str">
            <v>AFO</v>
          </cell>
          <cell r="Q4050" t="str">
            <v>PDI</v>
          </cell>
          <cell r="AP4050">
            <v>0</v>
          </cell>
          <cell r="AT4050">
            <v>1</v>
          </cell>
          <cell r="AX4050">
            <v>0</v>
          </cell>
          <cell r="BB4050">
            <v>0</v>
          </cell>
          <cell r="BE4050">
            <v>0</v>
          </cell>
          <cell r="BF4050">
            <v>0</v>
          </cell>
          <cell r="BG4050">
            <v>0</v>
          </cell>
          <cell r="BJ4050">
            <v>0</v>
          </cell>
          <cell r="BK4050">
            <v>0</v>
          </cell>
          <cell r="BL4050">
            <v>0</v>
          </cell>
        </row>
        <row r="4051">
          <cell r="J4051" t="str">
            <v>Anoet du Plessis</v>
          </cell>
          <cell r="K4051" t="str">
            <v>M038214</v>
          </cell>
          <cell r="L4051" t="str">
            <v>AFO</v>
          </cell>
          <cell r="Q4051" t="str">
            <v>PDI</v>
          </cell>
          <cell r="AP4051">
            <v>1</v>
          </cell>
          <cell r="AT4051">
            <v>1</v>
          </cell>
          <cell r="AX4051">
            <v>0</v>
          </cell>
          <cell r="BB4051">
            <v>0</v>
          </cell>
          <cell r="BE4051">
            <v>1</v>
          </cell>
          <cell r="BF4051">
            <v>0</v>
          </cell>
          <cell r="BG4051">
            <v>0</v>
          </cell>
          <cell r="BJ4051">
            <v>0</v>
          </cell>
          <cell r="BK4051">
            <v>0</v>
          </cell>
          <cell r="BL4051">
            <v>0</v>
          </cell>
        </row>
        <row r="4052">
          <cell r="J4052" t="str">
            <v>Anoet du Plessis</v>
          </cell>
          <cell r="K4052" t="str">
            <v>M038214</v>
          </cell>
          <cell r="L4052" t="str">
            <v>AFO</v>
          </cell>
          <cell r="Q4052" t="str">
            <v>PDI</v>
          </cell>
          <cell r="AP4052">
            <v>1</v>
          </cell>
          <cell r="AT4052">
            <v>1</v>
          </cell>
          <cell r="AX4052">
            <v>0</v>
          </cell>
          <cell r="BB4052">
            <v>0</v>
          </cell>
          <cell r="BE4052">
            <v>1</v>
          </cell>
          <cell r="BF4052">
            <v>0</v>
          </cell>
          <cell r="BG4052">
            <v>0</v>
          </cell>
          <cell r="BJ4052">
            <v>0</v>
          </cell>
          <cell r="BK4052">
            <v>0</v>
          </cell>
          <cell r="BL4052">
            <v>0</v>
          </cell>
        </row>
        <row r="4053">
          <cell r="J4053" t="str">
            <v>Anri Wessels</v>
          </cell>
          <cell r="K4053" t="str">
            <v>M043454</v>
          </cell>
          <cell r="L4053" t="str">
            <v>Brandpuntfotoklub</v>
          </cell>
          <cell r="Q4053" t="str">
            <v>PDI</v>
          </cell>
          <cell r="AP4053">
            <v>1</v>
          </cell>
          <cell r="AT4053">
            <v>1</v>
          </cell>
          <cell r="AX4053">
            <v>0</v>
          </cell>
          <cell r="BB4053">
            <v>0</v>
          </cell>
          <cell r="BE4053">
            <v>1</v>
          </cell>
          <cell r="BF4053">
            <v>0</v>
          </cell>
          <cell r="BG4053">
            <v>0</v>
          </cell>
          <cell r="BJ4053">
            <v>0</v>
          </cell>
          <cell r="BK4053">
            <v>0</v>
          </cell>
          <cell r="BL4053">
            <v>0</v>
          </cell>
        </row>
        <row r="4054">
          <cell r="J4054" t="str">
            <v>Antoinette Oelofsen</v>
          </cell>
          <cell r="K4054" t="str">
            <v>M042853</v>
          </cell>
          <cell r="L4054" t="str">
            <v>AFO</v>
          </cell>
          <cell r="Q4054" t="str">
            <v>PDI</v>
          </cell>
          <cell r="AP4054">
            <v>1</v>
          </cell>
          <cell r="AT4054">
            <v>1</v>
          </cell>
          <cell r="AX4054">
            <v>0</v>
          </cell>
          <cell r="BB4054">
            <v>0</v>
          </cell>
          <cell r="BE4054">
            <v>0</v>
          </cell>
          <cell r="BF4054">
            <v>0</v>
          </cell>
          <cell r="BG4054">
            <v>1</v>
          </cell>
          <cell r="BJ4054">
            <v>0</v>
          </cell>
          <cell r="BK4054">
            <v>0</v>
          </cell>
          <cell r="BL4054">
            <v>0</v>
          </cell>
        </row>
        <row r="4055">
          <cell r="J4055" t="str">
            <v>Anton Gericke</v>
          </cell>
          <cell r="K4055" t="str">
            <v>M051153</v>
          </cell>
          <cell r="L4055" t="str">
            <v>Mosselbaai Kameraklub</v>
          </cell>
          <cell r="Q4055" t="str">
            <v>PDI</v>
          </cell>
          <cell r="AP4055">
            <v>1</v>
          </cell>
          <cell r="AT4055">
            <v>1</v>
          </cell>
          <cell r="AX4055">
            <v>0</v>
          </cell>
          <cell r="BB4055">
            <v>0</v>
          </cell>
          <cell r="BE4055">
            <v>1</v>
          </cell>
          <cell r="BF4055">
            <v>0</v>
          </cell>
          <cell r="BG4055">
            <v>0</v>
          </cell>
          <cell r="BJ4055">
            <v>0</v>
          </cell>
          <cell r="BK4055">
            <v>0</v>
          </cell>
          <cell r="BL4055">
            <v>0</v>
          </cell>
        </row>
        <row r="4056">
          <cell r="J4056" t="str">
            <v>Anton Mulder</v>
          </cell>
          <cell r="K4056" t="str">
            <v>M041741</v>
          </cell>
          <cell r="L4056" t="str">
            <v>Mosselbaai Kameraklub</v>
          </cell>
          <cell r="Q4056" t="str">
            <v>PDI</v>
          </cell>
          <cell r="AP4056">
            <v>1</v>
          </cell>
          <cell r="AT4056">
            <v>1</v>
          </cell>
          <cell r="AX4056">
            <v>0</v>
          </cell>
          <cell r="BB4056">
            <v>0</v>
          </cell>
          <cell r="BE4056">
            <v>1</v>
          </cell>
          <cell r="BF4056">
            <v>0</v>
          </cell>
          <cell r="BG4056">
            <v>0</v>
          </cell>
          <cell r="BJ4056">
            <v>0</v>
          </cell>
          <cell r="BK4056">
            <v>0</v>
          </cell>
          <cell r="BL4056">
            <v>0</v>
          </cell>
        </row>
        <row r="4057">
          <cell r="J4057" t="str">
            <v>Anton Mulder</v>
          </cell>
          <cell r="K4057" t="str">
            <v>M041741</v>
          </cell>
          <cell r="L4057" t="str">
            <v>Mosselbaai Kameraklub</v>
          </cell>
          <cell r="Q4057" t="str">
            <v>PDI</v>
          </cell>
          <cell r="AP4057">
            <v>1</v>
          </cell>
          <cell r="AT4057">
            <v>1</v>
          </cell>
          <cell r="AX4057">
            <v>0</v>
          </cell>
          <cell r="BB4057">
            <v>0</v>
          </cell>
          <cell r="BE4057">
            <v>1</v>
          </cell>
          <cell r="BF4057">
            <v>0</v>
          </cell>
          <cell r="BG4057">
            <v>0</v>
          </cell>
          <cell r="BJ4057">
            <v>0</v>
          </cell>
          <cell r="BK4057">
            <v>0</v>
          </cell>
          <cell r="BL4057">
            <v>0</v>
          </cell>
        </row>
        <row r="4058">
          <cell r="J4058" t="str">
            <v>Arnold van Dyk</v>
          </cell>
          <cell r="K4058" t="str">
            <v>M048662</v>
          </cell>
          <cell r="L4058" t="str">
            <v>Tafelberg  Fotografieklub</v>
          </cell>
          <cell r="Q4058" t="str">
            <v>PDI</v>
          </cell>
          <cell r="AP4058">
            <v>1</v>
          </cell>
          <cell r="AT4058">
            <v>1</v>
          </cell>
          <cell r="AX4058">
            <v>0</v>
          </cell>
          <cell r="BB4058">
            <v>0</v>
          </cell>
          <cell r="BE4058">
            <v>0</v>
          </cell>
          <cell r="BF4058">
            <v>1</v>
          </cell>
          <cell r="BG4058">
            <v>0</v>
          </cell>
          <cell r="BJ4058">
            <v>0</v>
          </cell>
          <cell r="BK4058">
            <v>0</v>
          </cell>
          <cell r="BL4058">
            <v>0</v>
          </cell>
        </row>
        <row r="4059">
          <cell r="J4059" t="str">
            <v>Arnold van Dyk</v>
          </cell>
          <cell r="K4059" t="str">
            <v>M048662</v>
          </cell>
          <cell r="L4059" t="str">
            <v>Tafelberg  Fotografieklub</v>
          </cell>
          <cell r="Q4059" t="str">
            <v>PDI</v>
          </cell>
          <cell r="AP4059">
            <v>1</v>
          </cell>
          <cell r="AT4059">
            <v>1</v>
          </cell>
          <cell r="AX4059">
            <v>0</v>
          </cell>
          <cell r="BB4059">
            <v>0</v>
          </cell>
          <cell r="BE4059">
            <v>0</v>
          </cell>
          <cell r="BF4059">
            <v>1</v>
          </cell>
          <cell r="BG4059">
            <v>0</v>
          </cell>
          <cell r="BJ4059">
            <v>0</v>
          </cell>
          <cell r="BK4059">
            <v>0</v>
          </cell>
          <cell r="BL4059">
            <v>0</v>
          </cell>
        </row>
        <row r="4060">
          <cell r="J4060" t="str">
            <v>Arnold van Dyk</v>
          </cell>
          <cell r="K4060" t="str">
            <v>M048662</v>
          </cell>
          <cell r="L4060" t="str">
            <v>Tafelberg  Fotografieklub</v>
          </cell>
          <cell r="Q4060" t="str">
            <v>PDI</v>
          </cell>
          <cell r="AP4060">
            <v>1</v>
          </cell>
          <cell r="AT4060">
            <v>1</v>
          </cell>
          <cell r="AX4060">
            <v>0</v>
          </cell>
          <cell r="BB4060">
            <v>0</v>
          </cell>
          <cell r="BE4060">
            <v>0</v>
          </cell>
          <cell r="BF4060">
            <v>1</v>
          </cell>
          <cell r="BG4060">
            <v>0</v>
          </cell>
          <cell r="BJ4060">
            <v>0</v>
          </cell>
          <cell r="BK4060">
            <v>0</v>
          </cell>
          <cell r="BL4060">
            <v>0</v>
          </cell>
        </row>
        <row r="4061">
          <cell r="J4061" t="str">
            <v>Arnold van Dyk</v>
          </cell>
          <cell r="K4061" t="str">
            <v>M048662</v>
          </cell>
          <cell r="L4061" t="str">
            <v>Tafelberg  Fotografieklub</v>
          </cell>
          <cell r="Q4061" t="str">
            <v>PDI</v>
          </cell>
          <cell r="AP4061">
            <v>1</v>
          </cell>
          <cell r="AT4061">
            <v>1</v>
          </cell>
          <cell r="AX4061">
            <v>0</v>
          </cell>
          <cell r="BB4061">
            <v>0</v>
          </cell>
          <cell r="BE4061">
            <v>0</v>
          </cell>
          <cell r="BF4061">
            <v>1</v>
          </cell>
          <cell r="BG4061">
            <v>0</v>
          </cell>
          <cell r="BJ4061">
            <v>0</v>
          </cell>
          <cell r="BK4061">
            <v>0</v>
          </cell>
          <cell r="BL4061">
            <v>0</v>
          </cell>
        </row>
        <row r="4062">
          <cell r="J4062" t="str">
            <v>Arnold van Dyk</v>
          </cell>
          <cell r="K4062" t="str">
            <v>M048662</v>
          </cell>
          <cell r="L4062" t="str">
            <v>Tafelberg  Fotografieklub</v>
          </cell>
          <cell r="Q4062" t="str">
            <v>PDI</v>
          </cell>
          <cell r="AP4062">
            <v>2</v>
          </cell>
          <cell r="AT4062">
            <v>1</v>
          </cell>
          <cell r="AX4062">
            <v>0</v>
          </cell>
          <cell r="BB4062">
            <v>0</v>
          </cell>
          <cell r="BE4062">
            <v>0</v>
          </cell>
          <cell r="BF4062">
            <v>2</v>
          </cell>
          <cell r="BG4062">
            <v>0</v>
          </cell>
          <cell r="BJ4062">
            <v>0</v>
          </cell>
          <cell r="BK4062">
            <v>0</v>
          </cell>
          <cell r="BL4062">
            <v>0</v>
          </cell>
        </row>
        <row r="4063">
          <cell r="J4063" t="str">
            <v xml:space="preserve">Avril Eshmade </v>
          </cell>
          <cell r="K4063" t="str">
            <v>M038373</v>
          </cell>
          <cell r="L4063" t="str">
            <v>Ballito Photo Club</v>
          </cell>
          <cell r="Q4063" t="str">
            <v>PDI</v>
          </cell>
          <cell r="AP4063">
            <v>1</v>
          </cell>
          <cell r="AT4063">
            <v>1</v>
          </cell>
          <cell r="AX4063">
            <v>0</v>
          </cell>
          <cell r="BB4063">
            <v>0</v>
          </cell>
          <cell r="BE4063">
            <v>1</v>
          </cell>
          <cell r="BF4063">
            <v>0</v>
          </cell>
          <cell r="BG4063">
            <v>0</v>
          </cell>
          <cell r="BJ4063">
            <v>0</v>
          </cell>
          <cell r="BK4063">
            <v>0</v>
          </cell>
          <cell r="BL4063">
            <v>0</v>
          </cell>
        </row>
        <row r="4064">
          <cell r="J4064" t="str">
            <v xml:space="preserve">Avril Eshmade </v>
          </cell>
          <cell r="K4064" t="str">
            <v>M038373</v>
          </cell>
          <cell r="L4064" t="str">
            <v>Ballito Photo Club</v>
          </cell>
          <cell r="Q4064" t="str">
            <v>PDI</v>
          </cell>
          <cell r="AP4064">
            <v>1</v>
          </cell>
          <cell r="AT4064">
            <v>1</v>
          </cell>
          <cell r="AX4064">
            <v>0</v>
          </cell>
          <cell r="BB4064">
            <v>0</v>
          </cell>
          <cell r="BE4064">
            <v>1</v>
          </cell>
          <cell r="BF4064">
            <v>0</v>
          </cell>
          <cell r="BG4064">
            <v>0</v>
          </cell>
          <cell r="BJ4064">
            <v>0</v>
          </cell>
          <cell r="BK4064">
            <v>0</v>
          </cell>
          <cell r="BL4064">
            <v>0</v>
          </cell>
        </row>
        <row r="4065">
          <cell r="J4065" t="str">
            <v xml:space="preserve">Avril Eshmade </v>
          </cell>
          <cell r="K4065" t="str">
            <v>M038373</v>
          </cell>
          <cell r="L4065" t="str">
            <v>Ballito Photo Club</v>
          </cell>
          <cell r="Q4065" t="str">
            <v>PDI</v>
          </cell>
          <cell r="AP4065">
            <v>1</v>
          </cell>
          <cell r="AT4065">
            <v>1</v>
          </cell>
          <cell r="AX4065">
            <v>0</v>
          </cell>
          <cell r="BB4065">
            <v>0</v>
          </cell>
          <cell r="BE4065">
            <v>1</v>
          </cell>
          <cell r="BF4065">
            <v>0</v>
          </cell>
          <cell r="BG4065">
            <v>0</v>
          </cell>
          <cell r="BJ4065">
            <v>0</v>
          </cell>
          <cell r="BK4065">
            <v>0</v>
          </cell>
          <cell r="BL4065">
            <v>0</v>
          </cell>
        </row>
        <row r="4066">
          <cell r="J4066" t="str">
            <v xml:space="preserve">Avril Eshmade </v>
          </cell>
          <cell r="K4066" t="str">
            <v>M038373</v>
          </cell>
          <cell r="L4066" t="str">
            <v>Ballito Photo Club</v>
          </cell>
          <cell r="Q4066" t="str">
            <v>PDI</v>
          </cell>
          <cell r="AP4066">
            <v>0</v>
          </cell>
          <cell r="AT4066">
            <v>1</v>
          </cell>
          <cell r="AX4066">
            <v>0</v>
          </cell>
          <cell r="BB4066">
            <v>0</v>
          </cell>
          <cell r="BE4066">
            <v>0</v>
          </cell>
          <cell r="BF4066">
            <v>0</v>
          </cell>
          <cell r="BG4066">
            <v>0</v>
          </cell>
          <cell r="BJ4066">
            <v>0</v>
          </cell>
          <cell r="BK4066">
            <v>0</v>
          </cell>
          <cell r="BL4066">
            <v>0</v>
          </cell>
        </row>
        <row r="4067">
          <cell r="J4067" t="str">
            <v xml:space="preserve">Avril Eshmade </v>
          </cell>
          <cell r="K4067" t="str">
            <v>M038373</v>
          </cell>
          <cell r="L4067" t="str">
            <v>Ballito Photo Club</v>
          </cell>
          <cell r="Q4067" t="str">
            <v>PDI</v>
          </cell>
          <cell r="AP4067">
            <v>2</v>
          </cell>
          <cell r="AT4067">
            <v>1</v>
          </cell>
          <cell r="AX4067">
            <v>0</v>
          </cell>
          <cell r="BB4067">
            <v>0</v>
          </cell>
          <cell r="BE4067">
            <v>0</v>
          </cell>
          <cell r="BF4067">
            <v>0</v>
          </cell>
          <cell r="BG4067">
            <v>2</v>
          </cell>
          <cell r="BJ4067">
            <v>0</v>
          </cell>
          <cell r="BK4067">
            <v>0</v>
          </cell>
          <cell r="BL4067">
            <v>0</v>
          </cell>
        </row>
        <row r="4068">
          <cell r="J4068" t="str">
            <v>Barry Clayton</v>
          </cell>
          <cell r="K4068" t="str">
            <v>M045273</v>
          </cell>
          <cell r="L4068" t="str">
            <v>Boksburg Camera Club</v>
          </cell>
          <cell r="Q4068" t="str">
            <v>PDI</v>
          </cell>
          <cell r="AP4068">
            <v>1</v>
          </cell>
          <cell r="AT4068">
            <v>1</v>
          </cell>
          <cell r="AX4068">
            <v>0</v>
          </cell>
          <cell r="BB4068">
            <v>0</v>
          </cell>
          <cell r="BE4068">
            <v>0</v>
          </cell>
          <cell r="BF4068">
            <v>1</v>
          </cell>
          <cell r="BG4068">
            <v>0</v>
          </cell>
          <cell r="BJ4068">
            <v>0</v>
          </cell>
          <cell r="BK4068">
            <v>0</v>
          </cell>
          <cell r="BL4068">
            <v>0</v>
          </cell>
        </row>
        <row r="4069">
          <cell r="J4069" t="str">
            <v>Belinda  Ueckermann</v>
          </cell>
          <cell r="K4069" t="str">
            <v>M029486</v>
          </cell>
          <cell r="L4069" t="str">
            <v>Sandton Photographic Society</v>
          </cell>
          <cell r="Q4069" t="str">
            <v>PDI</v>
          </cell>
          <cell r="AP4069">
            <v>1</v>
          </cell>
          <cell r="AT4069">
            <v>1</v>
          </cell>
          <cell r="AX4069">
            <v>0</v>
          </cell>
          <cell r="BB4069">
            <v>0</v>
          </cell>
          <cell r="BE4069">
            <v>0</v>
          </cell>
          <cell r="BF4069">
            <v>1</v>
          </cell>
          <cell r="BG4069">
            <v>0</v>
          </cell>
          <cell r="BJ4069">
            <v>0</v>
          </cell>
          <cell r="BK4069">
            <v>0</v>
          </cell>
          <cell r="BL4069">
            <v>0</v>
          </cell>
        </row>
        <row r="4070">
          <cell r="J4070" t="str">
            <v>Belinda  Ueckermann</v>
          </cell>
          <cell r="K4070" t="str">
            <v>M029486</v>
          </cell>
          <cell r="L4070" t="str">
            <v>Sandton Photographic Society</v>
          </cell>
          <cell r="Q4070" t="str">
            <v>PDI</v>
          </cell>
          <cell r="AP4070">
            <v>1</v>
          </cell>
          <cell r="AT4070">
            <v>1</v>
          </cell>
          <cell r="AX4070">
            <v>0</v>
          </cell>
          <cell r="BB4070">
            <v>0</v>
          </cell>
          <cell r="BE4070">
            <v>1</v>
          </cell>
          <cell r="BF4070">
            <v>0</v>
          </cell>
          <cell r="BG4070">
            <v>0</v>
          </cell>
          <cell r="BJ4070">
            <v>0</v>
          </cell>
          <cell r="BK4070">
            <v>0</v>
          </cell>
          <cell r="BL4070">
            <v>0</v>
          </cell>
        </row>
        <row r="4071">
          <cell r="J4071" t="str">
            <v>Belinda  Ueckermann</v>
          </cell>
          <cell r="K4071" t="str">
            <v>M029486</v>
          </cell>
          <cell r="L4071" t="str">
            <v>Sandton Photographic Society</v>
          </cell>
          <cell r="Q4071" t="str">
            <v>PDI</v>
          </cell>
          <cell r="AP4071">
            <v>1</v>
          </cell>
          <cell r="AT4071">
            <v>1</v>
          </cell>
          <cell r="AX4071">
            <v>0</v>
          </cell>
          <cell r="BB4071">
            <v>0</v>
          </cell>
          <cell r="BE4071">
            <v>1</v>
          </cell>
          <cell r="BF4071">
            <v>0</v>
          </cell>
          <cell r="BG4071">
            <v>0</v>
          </cell>
          <cell r="BJ4071">
            <v>0</v>
          </cell>
          <cell r="BK4071">
            <v>0</v>
          </cell>
          <cell r="BL4071">
            <v>0</v>
          </cell>
        </row>
        <row r="4072">
          <cell r="J4072" t="str">
            <v>Belinda  Ueckermann</v>
          </cell>
          <cell r="K4072" t="str">
            <v>M029486</v>
          </cell>
          <cell r="L4072" t="str">
            <v>Sandton Photographic Society</v>
          </cell>
          <cell r="Q4072" t="str">
            <v>PDI</v>
          </cell>
          <cell r="AP4072">
            <v>1</v>
          </cell>
          <cell r="AT4072">
            <v>1</v>
          </cell>
          <cell r="AX4072">
            <v>0</v>
          </cell>
          <cell r="BB4072">
            <v>0</v>
          </cell>
          <cell r="BE4072">
            <v>1</v>
          </cell>
          <cell r="BF4072">
            <v>0</v>
          </cell>
          <cell r="BG4072">
            <v>0</v>
          </cell>
          <cell r="BJ4072">
            <v>0</v>
          </cell>
          <cell r="BK4072">
            <v>0</v>
          </cell>
          <cell r="BL4072">
            <v>0</v>
          </cell>
        </row>
        <row r="4073">
          <cell r="J4073" t="str">
            <v>Belinda  Ueckermann</v>
          </cell>
          <cell r="K4073" t="str">
            <v>M029486</v>
          </cell>
          <cell r="L4073" t="str">
            <v>Sandton Photographic Society</v>
          </cell>
          <cell r="Q4073" t="str">
            <v>PDI</v>
          </cell>
          <cell r="AP4073">
            <v>1</v>
          </cell>
          <cell r="AT4073">
            <v>1</v>
          </cell>
          <cell r="AX4073">
            <v>0</v>
          </cell>
          <cell r="BB4073">
            <v>0</v>
          </cell>
          <cell r="BE4073">
            <v>0</v>
          </cell>
          <cell r="BF4073">
            <v>0</v>
          </cell>
          <cell r="BG4073">
            <v>1</v>
          </cell>
          <cell r="BJ4073">
            <v>0</v>
          </cell>
          <cell r="BK4073">
            <v>0</v>
          </cell>
          <cell r="BL4073">
            <v>0</v>
          </cell>
        </row>
        <row r="4074">
          <cell r="J4074" t="str">
            <v>Belinda  Ueckermann</v>
          </cell>
          <cell r="K4074" t="str">
            <v>M029486</v>
          </cell>
          <cell r="L4074" t="str">
            <v>Sandton Photographic Society</v>
          </cell>
          <cell r="Q4074" t="str">
            <v>PDI</v>
          </cell>
          <cell r="AP4074">
            <v>1</v>
          </cell>
          <cell r="AT4074">
            <v>1</v>
          </cell>
          <cell r="AX4074">
            <v>0</v>
          </cell>
          <cell r="BB4074">
            <v>0</v>
          </cell>
          <cell r="BE4074">
            <v>0</v>
          </cell>
          <cell r="BF4074">
            <v>0</v>
          </cell>
          <cell r="BG4074">
            <v>1</v>
          </cell>
          <cell r="BJ4074">
            <v>0</v>
          </cell>
          <cell r="BK4074">
            <v>0</v>
          </cell>
          <cell r="BL4074">
            <v>0</v>
          </cell>
        </row>
        <row r="4075">
          <cell r="J4075" t="str">
            <v>Belinda  Ueckermann</v>
          </cell>
          <cell r="K4075" t="str">
            <v>M029486</v>
          </cell>
          <cell r="L4075" t="str">
            <v>Sandton Photographic Society</v>
          </cell>
          <cell r="Q4075" t="str">
            <v>PDI</v>
          </cell>
          <cell r="AP4075">
            <v>1</v>
          </cell>
          <cell r="AT4075">
            <v>1</v>
          </cell>
          <cell r="AX4075">
            <v>0</v>
          </cell>
          <cell r="BB4075">
            <v>0</v>
          </cell>
          <cell r="BE4075">
            <v>0</v>
          </cell>
          <cell r="BF4075">
            <v>0</v>
          </cell>
          <cell r="BG4075">
            <v>1</v>
          </cell>
          <cell r="BJ4075">
            <v>0</v>
          </cell>
          <cell r="BK4075">
            <v>0</v>
          </cell>
          <cell r="BL4075">
            <v>0</v>
          </cell>
        </row>
        <row r="4076">
          <cell r="J4076" t="str">
            <v>Belinda  Ueckermann</v>
          </cell>
          <cell r="K4076" t="str">
            <v>M029486</v>
          </cell>
          <cell r="L4076" t="str">
            <v>Sandton Photographic Society</v>
          </cell>
          <cell r="Q4076" t="str">
            <v>PDI</v>
          </cell>
          <cell r="AP4076">
            <v>1</v>
          </cell>
          <cell r="AT4076">
            <v>1</v>
          </cell>
          <cell r="AX4076">
            <v>0</v>
          </cell>
          <cell r="BB4076">
            <v>0</v>
          </cell>
          <cell r="BE4076">
            <v>0</v>
          </cell>
          <cell r="BF4076">
            <v>0</v>
          </cell>
          <cell r="BG4076">
            <v>1</v>
          </cell>
          <cell r="BJ4076">
            <v>0</v>
          </cell>
          <cell r="BK4076">
            <v>0</v>
          </cell>
          <cell r="BL4076">
            <v>0</v>
          </cell>
        </row>
        <row r="4077">
          <cell r="J4077" t="str">
            <v>Belinda  Ueckermann</v>
          </cell>
          <cell r="K4077" t="str">
            <v>M029486</v>
          </cell>
          <cell r="L4077" t="str">
            <v>Sandton Photographic Society</v>
          </cell>
          <cell r="Q4077" t="str">
            <v>PDI</v>
          </cell>
          <cell r="AP4077">
            <v>1</v>
          </cell>
          <cell r="AT4077">
            <v>1</v>
          </cell>
          <cell r="AX4077">
            <v>0</v>
          </cell>
          <cell r="BB4077">
            <v>0</v>
          </cell>
          <cell r="BE4077">
            <v>1</v>
          </cell>
          <cell r="BF4077">
            <v>0</v>
          </cell>
          <cell r="BG4077">
            <v>0</v>
          </cell>
          <cell r="BJ4077">
            <v>0</v>
          </cell>
          <cell r="BK4077">
            <v>0</v>
          </cell>
          <cell r="BL4077">
            <v>0</v>
          </cell>
        </row>
        <row r="4078">
          <cell r="J4078" t="str">
            <v>Belinda  Ueckermann</v>
          </cell>
          <cell r="K4078" t="str">
            <v>M029486</v>
          </cell>
          <cell r="L4078" t="str">
            <v>Sandton Photographic Society</v>
          </cell>
          <cell r="Q4078" t="str">
            <v>PDI</v>
          </cell>
          <cell r="AP4078">
            <v>2</v>
          </cell>
          <cell r="AT4078">
            <v>1</v>
          </cell>
          <cell r="AX4078">
            <v>0</v>
          </cell>
          <cell r="BB4078">
            <v>0</v>
          </cell>
          <cell r="BE4078">
            <v>2</v>
          </cell>
          <cell r="BF4078">
            <v>0</v>
          </cell>
          <cell r="BG4078">
            <v>0</v>
          </cell>
          <cell r="BJ4078">
            <v>0</v>
          </cell>
          <cell r="BK4078">
            <v>0</v>
          </cell>
          <cell r="BL4078">
            <v>0</v>
          </cell>
        </row>
        <row r="4079">
          <cell r="J4079" t="str">
            <v>Betsy Kee</v>
          </cell>
          <cell r="L4079" t="str">
            <v>Westville Camera Club</v>
          </cell>
          <cell r="Q4079" t="str">
            <v>PDI</v>
          </cell>
          <cell r="AP4079">
            <v>1</v>
          </cell>
          <cell r="AT4079">
            <v>1</v>
          </cell>
          <cell r="AX4079">
            <v>0</v>
          </cell>
          <cell r="BB4079">
            <v>0</v>
          </cell>
          <cell r="BE4079">
            <v>0</v>
          </cell>
          <cell r="BF4079">
            <v>0</v>
          </cell>
          <cell r="BG4079">
            <v>1</v>
          </cell>
          <cell r="BJ4079">
            <v>0</v>
          </cell>
          <cell r="BK4079">
            <v>0</v>
          </cell>
          <cell r="BL4079">
            <v>0</v>
          </cell>
        </row>
        <row r="4080">
          <cell r="J4080" t="str">
            <v>Boshoff Steenekamp</v>
          </cell>
          <cell r="K4080" t="str">
            <v>M049454</v>
          </cell>
          <cell r="L4080" t="str">
            <v>Pretoria Photographic Society</v>
          </cell>
          <cell r="Q4080" t="str">
            <v>PDI</v>
          </cell>
          <cell r="AP4080">
            <v>1</v>
          </cell>
          <cell r="AT4080">
            <v>1</v>
          </cell>
          <cell r="AX4080">
            <v>0</v>
          </cell>
          <cell r="BB4080">
            <v>0</v>
          </cell>
          <cell r="BE4080">
            <v>0</v>
          </cell>
          <cell r="BF4080">
            <v>1</v>
          </cell>
          <cell r="BG4080">
            <v>0</v>
          </cell>
          <cell r="BJ4080">
            <v>0</v>
          </cell>
          <cell r="BK4080">
            <v>0</v>
          </cell>
          <cell r="BL4080">
            <v>0</v>
          </cell>
        </row>
        <row r="4081">
          <cell r="J4081" t="str">
            <v>Brian Roberts</v>
          </cell>
          <cell r="K4081" t="str">
            <v>M047085</v>
          </cell>
          <cell r="L4081" t="str">
            <v>Ballito Photo Club</v>
          </cell>
          <cell r="Q4081" t="str">
            <v>PDI</v>
          </cell>
          <cell r="AP4081">
            <v>1</v>
          </cell>
          <cell r="AT4081">
            <v>1</v>
          </cell>
          <cell r="AX4081">
            <v>0</v>
          </cell>
          <cell r="BB4081">
            <v>0</v>
          </cell>
          <cell r="BE4081">
            <v>0</v>
          </cell>
          <cell r="BF4081">
            <v>1</v>
          </cell>
          <cell r="BG4081">
            <v>0</v>
          </cell>
          <cell r="BJ4081">
            <v>0</v>
          </cell>
          <cell r="BK4081">
            <v>0</v>
          </cell>
          <cell r="BL4081">
            <v>0</v>
          </cell>
        </row>
        <row r="4082">
          <cell r="J4082" t="str">
            <v>Brian Roberts</v>
          </cell>
          <cell r="K4082" t="str">
            <v>M047085</v>
          </cell>
          <cell r="L4082" t="str">
            <v>Ballito Photo Club</v>
          </cell>
          <cell r="Q4082" t="str">
            <v>PDI</v>
          </cell>
          <cell r="AP4082">
            <v>1</v>
          </cell>
          <cell r="AT4082">
            <v>1</v>
          </cell>
          <cell r="AX4082">
            <v>0</v>
          </cell>
          <cell r="BB4082">
            <v>0</v>
          </cell>
          <cell r="BE4082">
            <v>0</v>
          </cell>
          <cell r="BF4082">
            <v>0</v>
          </cell>
          <cell r="BG4082">
            <v>1</v>
          </cell>
          <cell r="BJ4082">
            <v>0</v>
          </cell>
          <cell r="BK4082">
            <v>0</v>
          </cell>
          <cell r="BL4082">
            <v>0</v>
          </cell>
        </row>
        <row r="4083">
          <cell r="J4083" t="str">
            <v>Brian Shaw</v>
          </cell>
          <cell r="K4083" t="str">
            <v>M048869</v>
          </cell>
          <cell r="L4083" t="str">
            <v>Edenvale Photographic Club</v>
          </cell>
          <cell r="Q4083" t="str">
            <v>PDI</v>
          </cell>
          <cell r="AP4083">
            <v>1</v>
          </cell>
          <cell r="AT4083">
            <v>1</v>
          </cell>
          <cell r="AX4083">
            <v>0</v>
          </cell>
          <cell r="BB4083">
            <v>0</v>
          </cell>
          <cell r="BE4083">
            <v>0</v>
          </cell>
          <cell r="BF4083">
            <v>1</v>
          </cell>
          <cell r="BG4083">
            <v>0</v>
          </cell>
          <cell r="BJ4083">
            <v>0</v>
          </cell>
          <cell r="BK4083">
            <v>0</v>
          </cell>
          <cell r="BL4083">
            <v>0</v>
          </cell>
        </row>
        <row r="4084">
          <cell r="J4084" t="str">
            <v>Brian Shaw</v>
          </cell>
          <cell r="K4084" t="str">
            <v>M048869</v>
          </cell>
          <cell r="L4084" t="str">
            <v>Edenvale Photographic Club</v>
          </cell>
          <cell r="Q4084" t="str">
            <v>PDI</v>
          </cell>
          <cell r="AP4084">
            <v>1</v>
          </cell>
          <cell r="AT4084">
            <v>1</v>
          </cell>
          <cell r="AX4084">
            <v>0</v>
          </cell>
          <cell r="BB4084">
            <v>0</v>
          </cell>
          <cell r="BE4084">
            <v>1</v>
          </cell>
          <cell r="BF4084">
            <v>0</v>
          </cell>
          <cell r="BG4084">
            <v>0</v>
          </cell>
          <cell r="BJ4084">
            <v>0</v>
          </cell>
          <cell r="BK4084">
            <v>0</v>
          </cell>
          <cell r="BL4084">
            <v>0</v>
          </cell>
        </row>
        <row r="4085">
          <cell r="J4085" t="str">
            <v>Brian Shaw</v>
          </cell>
          <cell r="K4085" t="str">
            <v>M048869</v>
          </cell>
          <cell r="L4085" t="str">
            <v>Edenvale Photographic Club</v>
          </cell>
          <cell r="Q4085" t="str">
            <v>PDI</v>
          </cell>
          <cell r="AP4085">
            <v>1</v>
          </cell>
          <cell r="AT4085">
            <v>1</v>
          </cell>
          <cell r="AX4085">
            <v>0</v>
          </cell>
          <cell r="BB4085">
            <v>0</v>
          </cell>
          <cell r="BE4085">
            <v>1</v>
          </cell>
          <cell r="BF4085">
            <v>0</v>
          </cell>
          <cell r="BG4085">
            <v>0</v>
          </cell>
          <cell r="BJ4085">
            <v>0</v>
          </cell>
          <cell r="BK4085">
            <v>0</v>
          </cell>
          <cell r="BL4085">
            <v>0</v>
          </cell>
        </row>
        <row r="4086">
          <cell r="J4086" t="str">
            <v>Brian Shaw</v>
          </cell>
          <cell r="K4086" t="str">
            <v>M048869</v>
          </cell>
          <cell r="L4086" t="str">
            <v>Edenvale Photographic Club</v>
          </cell>
          <cell r="Q4086" t="str">
            <v>PDI</v>
          </cell>
          <cell r="AP4086">
            <v>1</v>
          </cell>
          <cell r="AT4086">
            <v>1</v>
          </cell>
          <cell r="AX4086">
            <v>0</v>
          </cell>
          <cell r="BB4086">
            <v>0</v>
          </cell>
          <cell r="BE4086">
            <v>0</v>
          </cell>
          <cell r="BF4086">
            <v>0</v>
          </cell>
          <cell r="BG4086">
            <v>1</v>
          </cell>
          <cell r="BJ4086">
            <v>0</v>
          </cell>
          <cell r="BK4086">
            <v>0</v>
          </cell>
          <cell r="BL4086">
            <v>0</v>
          </cell>
        </row>
        <row r="4087">
          <cell r="J4087" t="str">
            <v>Brian Shaw</v>
          </cell>
          <cell r="K4087" t="str">
            <v>M048869</v>
          </cell>
          <cell r="L4087" t="str">
            <v>Edenvale Photographic Club</v>
          </cell>
          <cell r="Q4087" t="str">
            <v>PDI</v>
          </cell>
          <cell r="AP4087">
            <v>1</v>
          </cell>
          <cell r="AT4087">
            <v>1</v>
          </cell>
          <cell r="AX4087">
            <v>0</v>
          </cell>
          <cell r="BB4087">
            <v>0</v>
          </cell>
          <cell r="BE4087">
            <v>0</v>
          </cell>
          <cell r="BF4087">
            <v>0</v>
          </cell>
          <cell r="BG4087">
            <v>1</v>
          </cell>
          <cell r="BJ4087">
            <v>0</v>
          </cell>
          <cell r="BK4087">
            <v>0</v>
          </cell>
          <cell r="BL4087">
            <v>0</v>
          </cell>
        </row>
        <row r="4088">
          <cell r="J4088" t="str">
            <v>Brian Shaw</v>
          </cell>
          <cell r="K4088" t="str">
            <v>M048869</v>
          </cell>
          <cell r="L4088" t="str">
            <v>Edenvale Photographic Club</v>
          </cell>
          <cell r="Q4088" t="str">
            <v>PDI</v>
          </cell>
          <cell r="AP4088">
            <v>1</v>
          </cell>
          <cell r="AT4088">
            <v>1</v>
          </cell>
          <cell r="AX4088">
            <v>0</v>
          </cell>
          <cell r="BB4088">
            <v>0</v>
          </cell>
          <cell r="BE4088">
            <v>0</v>
          </cell>
          <cell r="BF4088">
            <v>0</v>
          </cell>
          <cell r="BG4088">
            <v>1</v>
          </cell>
          <cell r="BJ4088">
            <v>0</v>
          </cell>
          <cell r="BK4088">
            <v>0</v>
          </cell>
          <cell r="BL4088">
            <v>0</v>
          </cell>
        </row>
        <row r="4089">
          <cell r="J4089" t="str">
            <v>Brian Shaw</v>
          </cell>
          <cell r="K4089" t="str">
            <v>M048869</v>
          </cell>
          <cell r="L4089" t="str">
            <v>Edenvale Photographic Club</v>
          </cell>
          <cell r="Q4089" t="str">
            <v>PDI</v>
          </cell>
          <cell r="AP4089">
            <v>1</v>
          </cell>
          <cell r="AT4089">
            <v>1</v>
          </cell>
          <cell r="AX4089">
            <v>0</v>
          </cell>
          <cell r="BB4089">
            <v>0</v>
          </cell>
          <cell r="BE4089">
            <v>1</v>
          </cell>
          <cell r="BF4089">
            <v>0</v>
          </cell>
          <cell r="BG4089">
            <v>0</v>
          </cell>
          <cell r="BJ4089">
            <v>0</v>
          </cell>
          <cell r="BK4089">
            <v>0</v>
          </cell>
          <cell r="BL4089">
            <v>0</v>
          </cell>
        </row>
        <row r="4090">
          <cell r="J4090" t="str">
            <v>Brian Shaw</v>
          </cell>
          <cell r="K4090" t="str">
            <v>M048869</v>
          </cell>
          <cell r="L4090" t="str">
            <v>Edenvale Photographic Club</v>
          </cell>
          <cell r="Q4090" t="str">
            <v>PDI</v>
          </cell>
          <cell r="AP4090">
            <v>2</v>
          </cell>
          <cell r="AT4090">
            <v>1</v>
          </cell>
          <cell r="AX4090">
            <v>0</v>
          </cell>
          <cell r="BB4090">
            <v>0</v>
          </cell>
          <cell r="BE4090">
            <v>0</v>
          </cell>
          <cell r="BF4090">
            <v>2</v>
          </cell>
          <cell r="BG4090">
            <v>0</v>
          </cell>
          <cell r="BJ4090">
            <v>0</v>
          </cell>
          <cell r="BK4090">
            <v>0</v>
          </cell>
          <cell r="BL4090">
            <v>0</v>
          </cell>
        </row>
        <row r="4091">
          <cell r="J4091" t="str">
            <v>Bridgid Wickham</v>
          </cell>
          <cell r="K4091" t="str">
            <v>M040682</v>
          </cell>
          <cell r="L4091" t="str">
            <v>Highway Camera Club</v>
          </cell>
          <cell r="Q4091" t="str">
            <v>PDI</v>
          </cell>
          <cell r="AP4091">
            <v>1</v>
          </cell>
          <cell r="AT4091">
            <v>1</v>
          </cell>
          <cell r="AX4091">
            <v>0</v>
          </cell>
          <cell r="BB4091">
            <v>0</v>
          </cell>
          <cell r="BE4091">
            <v>1</v>
          </cell>
          <cell r="BF4091">
            <v>0</v>
          </cell>
          <cell r="BG4091">
            <v>0</v>
          </cell>
          <cell r="BJ4091">
            <v>0</v>
          </cell>
          <cell r="BK4091">
            <v>0</v>
          </cell>
          <cell r="BL4091">
            <v>0</v>
          </cell>
        </row>
        <row r="4092">
          <cell r="J4092" t="str">
            <v>Bridgid Wickham</v>
          </cell>
          <cell r="K4092" t="str">
            <v>M040682</v>
          </cell>
          <cell r="L4092" t="str">
            <v>Highway Camera Club</v>
          </cell>
          <cell r="Q4092" t="str">
            <v>PDI</v>
          </cell>
          <cell r="AP4092">
            <v>1</v>
          </cell>
          <cell r="AT4092">
            <v>1</v>
          </cell>
          <cell r="AX4092">
            <v>0</v>
          </cell>
          <cell r="BB4092">
            <v>0</v>
          </cell>
          <cell r="BE4092">
            <v>1</v>
          </cell>
          <cell r="BF4092">
            <v>0</v>
          </cell>
          <cell r="BG4092">
            <v>0</v>
          </cell>
          <cell r="BJ4092">
            <v>0</v>
          </cell>
          <cell r="BK4092">
            <v>0</v>
          </cell>
          <cell r="BL4092">
            <v>0</v>
          </cell>
        </row>
        <row r="4093">
          <cell r="J4093" t="str">
            <v>Bridgid Wickham</v>
          </cell>
          <cell r="K4093" t="str">
            <v>M040682</v>
          </cell>
          <cell r="L4093" t="str">
            <v>Highway Camera Club</v>
          </cell>
          <cell r="Q4093" t="str">
            <v>PDI</v>
          </cell>
          <cell r="AP4093">
            <v>0</v>
          </cell>
          <cell r="AT4093">
            <v>1</v>
          </cell>
          <cell r="AX4093">
            <v>0</v>
          </cell>
          <cell r="BB4093">
            <v>0</v>
          </cell>
          <cell r="BE4093">
            <v>0</v>
          </cell>
          <cell r="BF4093">
            <v>0</v>
          </cell>
          <cell r="BG4093">
            <v>0</v>
          </cell>
          <cell r="BJ4093">
            <v>0</v>
          </cell>
          <cell r="BK4093">
            <v>0</v>
          </cell>
          <cell r="BL4093">
            <v>0</v>
          </cell>
        </row>
        <row r="4094">
          <cell r="J4094" t="str">
            <v>Bridgid Wickham</v>
          </cell>
          <cell r="K4094" t="str">
            <v>M040682</v>
          </cell>
          <cell r="L4094" t="str">
            <v>Highway Camera Club</v>
          </cell>
          <cell r="Q4094" t="str">
            <v>PDI</v>
          </cell>
          <cell r="AP4094">
            <v>0</v>
          </cell>
          <cell r="AT4094">
            <v>1</v>
          </cell>
          <cell r="AX4094">
            <v>0</v>
          </cell>
          <cell r="BB4094">
            <v>0</v>
          </cell>
          <cell r="BE4094">
            <v>0</v>
          </cell>
          <cell r="BF4094">
            <v>0</v>
          </cell>
          <cell r="BG4094">
            <v>0</v>
          </cell>
          <cell r="BJ4094">
            <v>0</v>
          </cell>
          <cell r="BK4094">
            <v>0</v>
          </cell>
          <cell r="BL4094">
            <v>0</v>
          </cell>
        </row>
        <row r="4095">
          <cell r="J4095" t="str">
            <v>Bridgid Wickham</v>
          </cell>
          <cell r="K4095" t="str">
            <v>M040682</v>
          </cell>
          <cell r="L4095" t="str">
            <v>Highway Camera Club</v>
          </cell>
          <cell r="Q4095" t="str">
            <v>PDI</v>
          </cell>
          <cell r="AP4095">
            <v>1</v>
          </cell>
          <cell r="AT4095">
            <v>1</v>
          </cell>
          <cell r="AX4095">
            <v>0</v>
          </cell>
          <cell r="BB4095">
            <v>0</v>
          </cell>
          <cell r="BE4095">
            <v>1</v>
          </cell>
          <cell r="BF4095">
            <v>0</v>
          </cell>
          <cell r="BG4095">
            <v>0</v>
          </cell>
          <cell r="BJ4095">
            <v>0</v>
          </cell>
          <cell r="BK4095">
            <v>0</v>
          </cell>
          <cell r="BL4095">
            <v>0</v>
          </cell>
        </row>
        <row r="4096">
          <cell r="J4096" t="str">
            <v>Bruce Clark</v>
          </cell>
          <cell r="K4096" t="str">
            <v>M042434</v>
          </cell>
          <cell r="L4096" t="str">
            <v>IPIP Photographic Club</v>
          </cell>
          <cell r="Q4096" t="str">
            <v>PDI</v>
          </cell>
          <cell r="AP4096">
            <v>1</v>
          </cell>
          <cell r="AT4096">
            <v>1</v>
          </cell>
          <cell r="AX4096">
            <v>0</v>
          </cell>
          <cell r="BB4096">
            <v>0</v>
          </cell>
          <cell r="BE4096">
            <v>1</v>
          </cell>
          <cell r="BF4096">
            <v>0</v>
          </cell>
          <cell r="BG4096">
            <v>0</v>
          </cell>
          <cell r="BJ4096">
            <v>0</v>
          </cell>
          <cell r="BK4096">
            <v>0</v>
          </cell>
          <cell r="BL4096">
            <v>0</v>
          </cell>
        </row>
        <row r="4097">
          <cell r="J4097" t="str">
            <v>Carien Kruger</v>
          </cell>
          <cell r="K4097" t="str">
            <v>M033349</v>
          </cell>
          <cell r="L4097" t="str">
            <v>AFO</v>
          </cell>
          <cell r="Q4097" t="str">
            <v>PDI</v>
          </cell>
          <cell r="AP4097">
            <v>1</v>
          </cell>
          <cell r="AT4097">
            <v>1</v>
          </cell>
          <cell r="AX4097">
            <v>0</v>
          </cell>
          <cell r="BB4097">
            <v>0</v>
          </cell>
          <cell r="BE4097">
            <v>0</v>
          </cell>
          <cell r="BF4097">
            <v>1</v>
          </cell>
          <cell r="BG4097">
            <v>0</v>
          </cell>
          <cell r="BJ4097">
            <v>0</v>
          </cell>
          <cell r="BK4097">
            <v>0</v>
          </cell>
          <cell r="BL4097">
            <v>0</v>
          </cell>
        </row>
        <row r="4098">
          <cell r="J4098" t="str">
            <v>Carien Kruger</v>
          </cell>
          <cell r="K4098" t="str">
            <v>M033349</v>
          </cell>
          <cell r="L4098" t="str">
            <v>AFO</v>
          </cell>
          <cell r="Q4098" t="str">
            <v>PDI</v>
          </cell>
          <cell r="AP4098">
            <v>1</v>
          </cell>
          <cell r="AT4098">
            <v>1</v>
          </cell>
          <cell r="AX4098">
            <v>0</v>
          </cell>
          <cell r="BB4098">
            <v>0</v>
          </cell>
          <cell r="BE4098">
            <v>0</v>
          </cell>
          <cell r="BF4098">
            <v>1</v>
          </cell>
          <cell r="BG4098">
            <v>0</v>
          </cell>
          <cell r="BJ4098">
            <v>0</v>
          </cell>
          <cell r="BK4098">
            <v>0</v>
          </cell>
          <cell r="BL4098">
            <v>0</v>
          </cell>
        </row>
        <row r="4099">
          <cell r="J4099" t="str">
            <v>Carien Kruger</v>
          </cell>
          <cell r="K4099" t="str">
            <v>M033349</v>
          </cell>
          <cell r="L4099" t="str">
            <v>AFO</v>
          </cell>
          <cell r="Q4099" t="str">
            <v>PDI</v>
          </cell>
          <cell r="AP4099">
            <v>1</v>
          </cell>
          <cell r="AT4099">
            <v>1</v>
          </cell>
          <cell r="AX4099">
            <v>0</v>
          </cell>
          <cell r="BB4099">
            <v>0</v>
          </cell>
          <cell r="BE4099">
            <v>1</v>
          </cell>
          <cell r="BF4099">
            <v>0</v>
          </cell>
          <cell r="BG4099">
            <v>0</v>
          </cell>
          <cell r="BJ4099">
            <v>0</v>
          </cell>
          <cell r="BK4099">
            <v>0</v>
          </cell>
          <cell r="BL4099">
            <v>0</v>
          </cell>
        </row>
        <row r="4100">
          <cell r="J4100" t="str">
            <v>Carien Kruger</v>
          </cell>
          <cell r="K4100" t="str">
            <v>M033349</v>
          </cell>
          <cell r="L4100" t="str">
            <v>AFO</v>
          </cell>
          <cell r="Q4100" t="str">
            <v>PDI</v>
          </cell>
          <cell r="AP4100">
            <v>1</v>
          </cell>
          <cell r="AT4100">
            <v>1</v>
          </cell>
          <cell r="AX4100">
            <v>0</v>
          </cell>
          <cell r="BB4100">
            <v>0</v>
          </cell>
          <cell r="BE4100">
            <v>1</v>
          </cell>
          <cell r="BF4100">
            <v>0</v>
          </cell>
          <cell r="BG4100">
            <v>0</v>
          </cell>
          <cell r="BJ4100">
            <v>0</v>
          </cell>
          <cell r="BK4100">
            <v>0</v>
          </cell>
          <cell r="BL4100">
            <v>0</v>
          </cell>
        </row>
        <row r="4101">
          <cell r="J4101" t="str">
            <v>Carien Kruger</v>
          </cell>
          <cell r="K4101" t="str">
            <v>M033349</v>
          </cell>
          <cell r="L4101" t="str">
            <v>AFO</v>
          </cell>
          <cell r="Q4101" t="str">
            <v>PDI</v>
          </cell>
          <cell r="AP4101">
            <v>1</v>
          </cell>
          <cell r="AT4101">
            <v>1</v>
          </cell>
          <cell r="AX4101">
            <v>0</v>
          </cell>
          <cell r="BB4101">
            <v>0</v>
          </cell>
          <cell r="BE4101">
            <v>1</v>
          </cell>
          <cell r="BF4101">
            <v>0</v>
          </cell>
          <cell r="BG4101">
            <v>0</v>
          </cell>
          <cell r="BJ4101">
            <v>0</v>
          </cell>
          <cell r="BK4101">
            <v>0</v>
          </cell>
          <cell r="BL4101">
            <v>0</v>
          </cell>
        </row>
        <row r="4102">
          <cell r="J4102" t="str">
            <v>Carima van den Berg</v>
          </cell>
          <cell r="K4102" t="str">
            <v>M047879</v>
          </cell>
          <cell r="L4102" t="str">
            <v>AFO</v>
          </cell>
          <cell r="Q4102" t="str">
            <v>PDI</v>
          </cell>
          <cell r="AP4102">
            <v>1</v>
          </cell>
          <cell r="AT4102">
            <v>1</v>
          </cell>
          <cell r="AX4102">
            <v>0</v>
          </cell>
          <cell r="BB4102">
            <v>0</v>
          </cell>
          <cell r="BE4102">
            <v>1</v>
          </cell>
          <cell r="BF4102">
            <v>0</v>
          </cell>
          <cell r="BG4102">
            <v>0</v>
          </cell>
          <cell r="BJ4102">
            <v>0</v>
          </cell>
          <cell r="BK4102">
            <v>0</v>
          </cell>
          <cell r="BL4102">
            <v>0</v>
          </cell>
        </row>
        <row r="4103">
          <cell r="J4103" t="str">
            <v>Carima van den Berg</v>
          </cell>
          <cell r="K4103" t="str">
            <v>M047879</v>
          </cell>
          <cell r="L4103" t="str">
            <v>AFO</v>
          </cell>
          <cell r="Q4103" t="str">
            <v>PDI</v>
          </cell>
          <cell r="AP4103">
            <v>0</v>
          </cell>
          <cell r="AT4103">
            <v>1</v>
          </cell>
          <cell r="AX4103">
            <v>0</v>
          </cell>
          <cell r="BB4103">
            <v>0</v>
          </cell>
          <cell r="BE4103">
            <v>0</v>
          </cell>
          <cell r="BF4103">
            <v>0</v>
          </cell>
          <cell r="BG4103">
            <v>0</v>
          </cell>
          <cell r="BJ4103">
            <v>0</v>
          </cell>
          <cell r="BK4103">
            <v>0</v>
          </cell>
          <cell r="BL4103">
            <v>0</v>
          </cell>
        </row>
        <row r="4104">
          <cell r="J4104" t="str">
            <v>Carima van den Berg</v>
          </cell>
          <cell r="K4104" t="str">
            <v>M047879</v>
          </cell>
          <cell r="L4104" t="str">
            <v>AFO</v>
          </cell>
          <cell r="Q4104" t="str">
            <v>PDI</v>
          </cell>
          <cell r="AP4104">
            <v>1</v>
          </cell>
          <cell r="AT4104">
            <v>1</v>
          </cell>
          <cell r="AX4104">
            <v>0</v>
          </cell>
          <cell r="BB4104">
            <v>0</v>
          </cell>
          <cell r="BE4104">
            <v>0</v>
          </cell>
          <cell r="BF4104">
            <v>0</v>
          </cell>
          <cell r="BG4104">
            <v>1</v>
          </cell>
          <cell r="BJ4104">
            <v>0</v>
          </cell>
          <cell r="BK4104">
            <v>0</v>
          </cell>
          <cell r="BL4104">
            <v>0</v>
          </cell>
        </row>
        <row r="4105">
          <cell r="J4105" t="str">
            <v>Carima van den Berg</v>
          </cell>
          <cell r="K4105" t="str">
            <v>M047879</v>
          </cell>
          <cell r="L4105" t="str">
            <v>AFO</v>
          </cell>
          <cell r="Q4105" t="str">
            <v>PDI</v>
          </cell>
          <cell r="AP4105">
            <v>1</v>
          </cell>
          <cell r="AT4105">
            <v>1</v>
          </cell>
          <cell r="AX4105">
            <v>0</v>
          </cell>
          <cell r="BB4105">
            <v>0</v>
          </cell>
          <cell r="BE4105">
            <v>1</v>
          </cell>
          <cell r="BF4105">
            <v>0</v>
          </cell>
          <cell r="BG4105">
            <v>0</v>
          </cell>
          <cell r="BJ4105">
            <v>0</v>
          </cell>
          <cell r="BK4105">
            <v>0</v>
          </cell>
          <cell r="BL4105">
            <v>0</v>
          </cell>
        </row>
        <row r="4106">
          <cell r="J4106" t="str">
            <v>Carima van den Berg</v>
          </cell>
          <cell r="K4106" t="str">
            <v>M047879</v>
          </cell>
          <cell r="L4106" t="str">
            <v>AFO</v>
          </cell>
          <cell r="Q4106" t="str">
            <v>PDI</v>
          </cell>
          <cell r="AP4106">
            <v>0</v>
          </cell>
          <cell r="AT4106">
            <v>1</v>
          </cell>
          <cell r="AX4106">
            <v>0</v>
          </cell>
          <cell r="BB4106">
            <v>0</v>
          </cell>
          <cell r="BE4106">
            <v>0</v>
          </cell>
          <cell r="BF4106">
            <v>0</v>
          </cell>
          <cell r="BG4106">
            <v>0</v>
          </cell>
          <cell r="BJ4106">
            <v>0</v>
          </cell>
          <cell r="BK4106">
            <v>0</v>
          </cell>
          <cell r="BL4106">
            <v>0</v>
          </cell>
        </row>
        <row r="4107">
          <cell r="J4107" t="str">
            <v>Carima van den Berg</v>
          </cell>
          <cell r="K4107" t="str">
            <v>M047879</v>
          </cell>
          <cell r="L4107" t="str">
            <v>AFO</v>
          </cell>
          <cell r="Q4107" t="str">
            <v>PDI</v>
          </cell>
          <cell r="AP4107">
            <v>0</v>
          </cell>
          <cell r="AT4107">
            <v>1</v>
          </cell>
          <cell r="AX4107">
            <v>0</v>
          </cell>
          <cell r="BB4107">
            <v>0</v>
          </cell>
          <cell r="BE4107">
            <v>0</v>
          </cell>
          <cell r="BF4107">
            <v>0</v>
          </cell>
          <cell r="BG4107">
            <v>0</v>
          </cell>
          <cell r="BJ4107">
            <v>0</v>
          </cell>
          <cell r="BK4107">
            <v>0</v>
          </cell>
          <cell r="BL4107">
            <v>0</v>
          </cell>
        </row>
        <row r="4108">
          <cell r="J4108" t="str">
            <v>Carina de Klerk</v>
          </cell>
          <cell r="K4108" t="str">
            <v>M020449</v>
          </cell>
          <cell r="L4108" t="str">
            <v>Hermanus Photographic Society</v>
          </cell>
          <cell r="Q4108" t="str">
            <v>PDI</v>
          </cell>
          <cell r="AP4108">
            <v>1</v>
          </cell>
          <cell r="AT4108">
            <v>1</v>
          </cell>
          <cell r="AX4108">
            <v>0</v>
          </cell>
          <cell r="BB4108">
            <v>0</v>
          </cell>
          <cell r="BE4108">
            <v>0</v>
          </cell>
          <cell r="BF4108">
            <v>1</v>
          </cell>
          <cell r="BG4108">
            <v>0</v>
          </cell>
          <cell r="BJ4108">
            <v>0</v>
          </cell>
          <cell r="BK4108">
            <v>0</v>
          </cell>
          <cell r="BL4108">
            <v>0</v>
          </cell>
        </row>
        <row r="4109">
          <cell r="J4109" t="str">
            <v>Carina de Klerk</v>
          </cell>
          <cell r="K4109" t="str">
            <v>M020449</v>
          </cell>
          <cell r="L4109" t="str">
            <v>Hermanus Photographic Society</v>
          </cell>
          <cell r="Q4109" t="str">
            <v>PDI</v>
          </cell>
          <cell r="AP4109">
            <v>1</v>
          </cell>
          <cell r="AT4109">
            <v>1</v>
          </cell>
          <cell r="AX4109">
            <v>0</v>
          </cell>
          <cell r="BB4109">
            <v>0</v>
          </cell>
          <cell r="BE4109">
            <v>0</v>
          </cell>
          <cell r="BF4109">
            <v>1</v>
          </cell>
          <cell r="BG4109">
            <v>0</v>
          </cell>
          <cell r="BJ4109">
            <v>0</v>
          </cell>
          <cell r="BK4109">
            <v>0</v>
          </cell>
          <cell r="BL4109">
            <v>0</v>
          </cell>
        </row>
        <row r="4110">
          <cell r="J4110" t="str">
            <v>Carol Phillips</v>
          </cell>
          <cell r="K4110" t="str">
            <v>M012711</v>
          </cell>
          <cell r="L4110" t="str">
            <v>Knysna Photographic Society</v>
          </cell>
          <cell r="Q4110" t="str">
            <v>PDI</v>
          </cell>
          <cell r="AP4110">
            <v>1</v>
          </cell>
          <cell r="AT4110">
            <v>1</v>
          </cell>
          <cell r="AX4110">
            <v>0</v>
          </cell>
          <cell r="BB4110">
            <v>0</v>
          </cell>
          <cell r="BE4110">
            <v>0</v>
          </cell>
          <cell r="BF4110">
            <v>1</v>
          </cell>
          <cell r="BG4110">
            <v>0</v>
          </cell>
          <cell r="BJ4110">
            <v>0</v>
          </cell>
          <cell r="BK4110">
            <v>0</v>
          </cell>
          <cell r="BL4110">
            <v>0</v>
          </cell>
        </row>
        <row r="4111">
          <cell r="J4111" t="str">
            <v>Carol Phillips</v>
          </cell>
          <cell r="K4111" t="str">
            <v>M012711</v>
          </cell>
          <cell r="L4111" t="str">
            <v>Knysna Photographic Society</v>
          </cell>
          <cell r="Q4111" t="str">
            <v>PDI</v>
          </cell>
          <cell r="AP4111">
            <v>1</v>
          </cell>
          <cell r="AT4111">
            <v>1</v>
          </cell>
          <cell r="AX4111">
            <v>0</v>
          </cell>
          <cell r="BB4111">
            <v>0</v>
          </cell>
          <cell r="BE4111">
            <v>1</v>
          </cell>
          <cell r="BF4111">
            <v>0</v>
          </cell>
          <cell r="BG4111">
            <v>0</v>
          </cell>
          <cell r="BJ4111">
            <v>0</v>
          </cell>
          <cell r="BK4111">
            <v>0</v>
          </cell>
          <cell r="BL4111">
            <v>0</v>
          </cell>
        </row>
        <row r="4112">
          <cell r="J4112" t="str">
            <v>Carol Phillips</v>
          </cell>
          <cell r="K4112" t="str">
            <v>M012711</v>
          </cell>
          <cell r="L4112" t="str">
            <v>Knysna Photographic Society</v>
          </cell>
          <cell r="Q4112" t="str">
            <v>PDI</v>
          </cell>
          <cell r="AP4112">
            <v>1</v>
          </cell>
          <cell r="AT4112">
            <v>1</v>
          </cell>
          <cell r="AX4112">
            <v>0</v>
          </cell>
          <cell r="BB4112">
            <v>0</v>
          </cell>
          <cell r="BE4112">
            <v>1</v>
          </cell>
          <cell r="BF4112">
            <v>0</v>
          </cell>
          <cell r="BG4112">
            <v>0</v>
          </cell>
          <cell r="BJ4112">
            <v>0</v>
          </cell>
          <cell r="BK4112">
            <v>0</v>
          </cell>
          <cell r="BL4112">
            <v>0</v>
          </cell>
        </row>
        <row r="4113">
          <cell r="J4113" t="str">
            <v>Carol Phillips</v>
          </cell>
          <cell r="K4113" t="str">
            <v>M012711</v>
          </cell>
          <cell r="L4113" t="str">
            <v>Knysna Photographic Society</v>
          </cell>
          <cell r="Q4113" t="str">
            <v>PDI</v>
          </cell>
          <cell r="AP4113">
            <v>2</v>
          </cell>
          <cell r="AT4113">
            <v>1</v>
          </cell>
          <cell r="AX4113">
            <v>0</v>
          </cell>
          <cell r="BB4113">
            <v>0</v>
          </cell>
          <cell r="BE4113">
            <v>2</v>
          </cell>
          <cell r="BF4113">
            <v>0</v>
          </cell>
          <cell r="BG4113">
            <v>0</v>
          </cell>
          <cell r="BJ4113">
            <v>0</v>
          </cell>
          <cell r="BK4113">
            <v>0</v>
          </cell>
          <cell r="BL4113">
            <v>0</v>
          </cell>
        </row>
        <row r="4114">
          <cell r="J4114" t="str">
            <v>Carol Phillips</v>
          </cell>
          <cell r="K4114" t="str">
            <v>M012711</v>
          </cell>
          <cell r="L4114" t="str">
            <v>Knysna Photographic Society</v>
          </cell>
          <cell r="Q4114" t="str">
            <v>PDI</v>
          </cell>
          <cell r="AP4114">
            <v>0</v>
          </cell>
          <cell r="AT4114">
            <v>1</v>
          </cell>
          <cell r="AX4114">
            <v>0</v>
          </cell>
          <cell r="BB4114">
            <v>0</v>
          </cell>
          <cell r="BE4114">
            <v>0</v>
          </cell>
          <cell r="BF4114">
            <v>0</v>
          </cell>
          <cell r="BG4114">
            <v>0</v>
          </cell>
          <cell r="BJ4114">
            <v>0</v>
          </cell>
          <cell r="BK4114">
            <v>0</v>
          </cell>
          <cell r="BL4114">
            <v>0</v>
          </cell>
        </row>
        <row r="4115">
          <cell r="J4115" t="str">
            <v>Carol Phillips</v>
          </cell>
          <cell r="K4115" t="str">
            <v>M012711</v>
          </cell>
          <cell r="L4115" t="str">
            <v>Knysna Photographic Society</v>
          </cell>
          <cell r="Q4115" t="str">
            <v>PDI</v>
          </cell>
          <cell r="AP4115">
            <v>2</v>
          </cell>
          <cell r="AT4115">
            <v>1</v>
          </cell>
          <cell r="AX4115">
            <v>0</v>
          </cell>
          <cell r="BB4115">
            <v>0</v>
          </cell>
          <cell r="BE4115">
            <v>2</v>
          </cell>
          <cell r="BF4115">
            <v>0</v>
          </cell>
          <cell r="BG4115">
            <v>0</v>
          </cell>
          <cell r="BJ4115">
            <v>0</v>
          </cell>
          <cell r="BK4115">
            <v>0</v>
          </cell>
          <cell r="BL4115">
            <v>0</v>
          </cell>
        </row>
        <row r="4116">
          <cell r="J4116" t="str">
            <v>Cathy Birkett</v>
          </cell>
          <cell r="K4116" t="str">
            <v>M045908</v>
          </cell>
          <cell r="L4116" t="str">
            <v>Knysna Photographic Society</v>
          </cell>
          <cell r="Q4116" t="str">
            <v>PDI</v>
          </cell>
          <cell r="AP4116">
            <v>1</v>
          </cell>
          <cell r="AT4116">
            <v>1</v>
          </cell>
          <cell r="AX4116">
            <v>0</v>
          </cell>
          <cell r="BB4116">
            <v>0</v>
          </cell>
          <cell r="BE4116">
            <v>0</v>
          </cell>
          <cell r="BF4116">
            <v>0</v>
          </cell>
          <cell r="BG4116">
            <v>1</v>
          </cell>
          <cell r="BJ4116">
            <v>0</v>
          </cell>
          <cell r="BK4116">
            <v>0</v>
          </cell>
          <cell r="BL4116">
            <v>0</v>
          </cell>
        </row>
        <row r="4117">
          <cell r="J4117" t="str">
            <v>Cathy Birkett</v>
          </cell>
          <cell r="K4117" t="str">
            <v>M045908</v>
          </cell>
          <cell r="L4117" t="str">
            <v>Knysna Photographic Society</v>
          </cell>
          <cell r="Q4117" t="str">
            <v>PDI</v>
          </cell>
          <cell r="AP4117">
            <v>1</v>
          </cell>
          <cell r="AT4117">
            <v>1</v>
          </cell>
          <cell r="AX4117">
            <v>0</v>
          </cell>
          <cell r="BB4117">
            <v>0</v>
          </cell>
          <cell r="BE4117">
            <v>1</v>
          </cell>
          <cell r="BF4117">
            <v>0</v>
          </cell>
          <cell r="BG4117">
            <v>0</v>
          </cell>
          <cell r="BJ4117">
            <v>0</v>
          </cell>
          <cell r="BK4117">
            <v>0</v>
          </cell>
          <cell r="BL4117">
            <v>0</v>
          </cell>
        </row>
        <row r="4118">
          <cell r="J4118" t="str">
            <v>Chanel Enslin</v>
          </cell>
          <cell r="K4118" t="str">
            <v>M031871</v>
          </cell>
          <cell r="L4118" t="str">
            <v>Vanderbijlpark Fotografiese Vereniging</v>
          </cell>
          <cell r="Q4118" t="str">
            <v>PDI</v>
          </cell>
          <cell r="AP4118">
            <v>1</v>
          </cell>
          <cell r="AT4118">
            <v>1</v>
          </cell>
          <cell r="AX4118">
            <v>0</v>
          </cell>
          <cell r="BB4118">
            <v>0</v>
          </cell>
          <cell r="BE4118">
            <v>0</v>
          </cell>
          <cell r="BF4118">
            <v>1</v>
          </cell>
          <cell r="BG4118">
            <v>0</v>
          </cell>
          <cell r="BJ4118">
            <v>0</v>
          </cell>
          <cell r="BK4118">
            <v>0</v>
          </cell>
          <cell r="BL4118">
            <v>0</v>
          </cell>
        </row>
        <row r="4119">
          <cell r="J4119" t="str">
            <v>Chanel Enslin</v>
          </cell>
          <cell r="K4119" t="str">
            <v>M031871</v>
          </cell>
          <cell r="L4119" t="str">
            <v>Vanderbijlpark Fotografiese Vereniging</v>
          </cell>
          <cell r="Q4119" t="str">
            <v>PDI</v>
          </cell>
          <cell r="AP4119">
            <v>1</v>
          </cell>
          <cell r="AT4119">
            <v>1</v>
          </cell>
          <cell r="AX4119">
            <v>0</v>
          </cell>
          <cell r="BB4119">
            <v>0</v>
          </cell>
          <cell r="BE4119">
            <v>0</v>
          </cell>
          <cell r="BF4119">
            <v>1</v>
          </cell>
          <cell r="BG4119">
            <v>0</v>
          </cell>
          <cell r="BJ4119">
            <v>0</v>
          </cell>
          <cell r="BK4119">
            <v>0</v>
          </cell>
          <cell r="BL4119">
            <v>0</v>
          </cell>
        </row>
        <row r="4120">
          <cell r="J4120" t="str">
            <v>Chanel Enslin</v>
          </cell>
          <cell r="K4120" t="str">
            <v>M031871</v>
          </cell>
          <cell r="L4120" t="str">
            <v>Vanderbijlpark Fotografiese Vereniging</v>
          </cell>
          <cell r="Q4120" t="str">
            <v>PDI</v>
          </cell>
          <cell r="AP4120">
            <v>1</v>
          </cell>
          <cell r="AT4120">
            <v>1</v>
          </cell>
          <cell r="AX4120">
            <v>0</v>
          </cell>
          <cell r="BB4120">
            <v>0</v>
          </cell>
          <cell r="BE4120">
            <v>0</v>
          </cell>
          <cell r="BF4120">
            <v>1</v>
          </cell>
          <cell r="BG4120">
            <v>0</v>
          </cell>
          <cell r="BJ4120">
            <v>0</v>
          </cell>
          <cell r="BK4120">
            <v>0</v>
          </cell>
          <cell r="BL4120">
            <v>0</v>
          </cell>
        </row>
        <row r="4121">
          <cell r="J4121" t="str">
            <v>Chanel Enslin</v>
          </cell>
          <cell r="K4121" t="str">
            <v>M031871</v>
          </cell>
          <cell r="L4121" t="str">
            <v>Vanderbijlpark Fotografiese Vereniging</v>
          </cell>
          <cell r="Q4121" t="str">
            <v>PDI</v>
          </cell>
          <cell r="AP4121">
            <v>1</v>
          </cell>
          <cell r="AT4121">
            <v>1</v>
          </cell>
          <cell r="AX4121">
            <v>0</v>
          </cell>
          <cell r="BB4121">
            <v>0</v>
          </cell>
          <cell r="BE4121">
            <v>1</v>
          </cell>
          <cell r="BF4121">
            <v>0</v>
          </cell>
          <cell r="BG4121">
            <v>0</v>
          </cell>
          <cell r="BJ4121">
            <v>0</v>
          </cell>
          <cell r="BK4121">
            <v>0</v>
          </cell>
          <cell r="BL4121">
            <v>0</v>
          </cell>
        </row>
        <row r="4122">
          <cell r="J4122" t="str">
            <v>Chanel Enslin</v>
          </cell>
          <cell r="K4122" t="str">
            <v>M031871</v>
          </cell>
          <cell r="L4122" t="str">
            <v>Vanderbijlpark Fotografiese Vereniging</v>
          </cell>
          <cell r="Q4122" t="str">
            <v>PDI</v>
          </cell>
          <cell r="AP4122">
            <v>1</v>
          </cell>
          <cell r="AT4122">
            <v>1</v>
          </cell>
          <cell r="AX4122">
            <v>0</v>
          </cell>
          <cell r="BB4122">
            <v>0</v>
          </cell>
          <cell r="BE4122">
            <v>1</v>
          </cell>
          <cell r="BF4122">
            <v>0</v>
          </cell>
          <cell r="BG4122">
            <v>0</v>
          </cell>
          <cell r="BJ4122">
            <v>0</v>
          </cell>
          <cell r="BK4122">
            <v>0</v>
          </cell>
          <cell r="BL4122">
            <v>0</v>
          </cell>
        </row>
        <row r="4123">
          <cell r="J4123" t="str">
            <v>Chanel Enslin</v>
          </cell>
          <cell r="K4123" t="str">
            <v>M031871</v>
          </cell>
          <cell r="L4123" t="str">
            <v>Vanderbijlpark Fotografiese Vereniging</v>
          </cell>
          <cell r="Q4123" t="str">
            <v>PDI</v>
          </cell>
          <cell r="AP4123">
            <v>2</v>
          </cell>
          <cell r="AT4123">
            <v>1</v>
          </cell>
          <cell r="AX4123">
            <v>0</v>
          </cell>
          <cell r="BB4123">
            <v>0</v>
          </cell>
          <cell r="BE4123">
            <v>2</v>
          </cell>
          <cell r="BF4123">
            <v>0</v>
          </cell>
          <cell r="BG4123">
            <v>0</v>
          </cell>
          <cell r="BJ4123">
            <v>0</v>
          </cell>
          <cell r="BK4123">
            <v>0</v>
          </cell>
          <cell r="BL4123">
            <v>0</v>
          </cell>
        </row>
        <row r="4124">
          <cell r="J4124" t="str">
            <v>Charl Durand</v>
          </cell>
          <cell r="K4124" t="str">
            <v>M051252</v>
          </cell>
          <cell r="L4124" t="str">
            <v>Kowie Camera Club</v>
          </cell>
          <cell r="Q4124" t="str">
            <v>PDI</v>
          </cell>
          <cell r="AP4124">
            <v>1</v>
          </cell>
          <cell r="AT4124">
            <v>1</v>
          </cell>
          <cell r="AX4124">
            <v>0</v>
          </cell>
          <cell r="BB4124">
            <v>0</v>
          </cell>
          <cell r="BE4124">
            <v>1</v>
          </cell>
          <cell r="BF4124">
            <v>0</v>
          </cell>
          <cell r="BG4124">
            <v>0</v>
          </cell>
          <cell r="BJ4124">
            <v>0</v>
          </cell>
          <cell r="BK4124">
            <v>0</v>
          </cell>
          <cell r="BL4124">
            <v>0</v>
          </cell>
        </row>
        <row r="4125">
          <cell r="J4125" t="str">
            <v>Charlene Naude</v>
          </cell>
          <cell r="K4125" t="str">
            <v>M049065</v>
          </cell>
          <cell r="L4125" t="str">
            <v>Cape Town Photographic Society</v>
          </cell>
          <cell r="Q4125" t="str">
            <v>PDI</v>
          </cell>
          <cell r="AP4125">
            <v>1</v>
          </cell>
          <cell r="AT4125">
            <v>1</v>
          </cell>
          <cell r="AX4125">
            <v>0</v>
          </cell>
          <cell r="BB4125">
            <v>0</v>
          </cell>
          <cell r="BE4125">
            <v>1</v>
          </cell>
          <cell r="BF4125">
            <v>0</v>
          </cell>
          <cell r="BG4125">
            <v>0</v>
          </cell>
          <cell r="BJ4125">
            <v>0</v>
          </cell>
          <cell r="BK4125">
            <v>0</v>
          </cell>
          <cell r="BL4125">
            <v>0</v>
          </cell>
        </row>
        <row r="4126">
          <cell r="J4126" t="str">
            <v>Charles Adshade</v>
          </cell>
          <cell r="L4126" t="str">
            <v xml:space="preserve"> Independent</v>
          </cell>
          <cell r="Q4126" t="str">
            <v>PDI</v>
          </cell>
          <cell r="AP4126">
            <v>1</v>
          </cell>
          <cell r="AT4126">
            <v>1</v>
          </cell>
          <cell r="AX4126">
            <v>0</v>
          </cell>
          <cell r="BB4126">
            <v>0</v>
          </cell>
          <cell r="BE4126">
            <v>0</v>
          </cell>
          <cell r="BF4126">
            <v>0</v>
          </cell>
          <cell r="BG4126">
            <v>1</v>
          </cell>
          <cell r="BJ4126">
            <v>0</v>
          </cell>
          <cell r="BK4126">
            <v>0</v>
          </cell>
          <cell r="BL4126">
            <v>0</v>
          </cell>
        </row>
        <row r="4127">
          <cell r="J4127" t="str">
            <v>Charles Adshade</v>
          </cell>
          <cell r="L4127" t="str">
            <v xml:space="preserve"> Independent</v>
          </cell>
          <cell r="Q4127" t="str">
            <v>PDI</v>
          </cell>
          <cell r="AP4127">
            <v>1</v>
          </cell>
          <cell r="AT4127">
            <v>1</v>
          </cell>
          <cell r="AX4127">
            <v>0</v>
          </cell>
          <cell r="BB4127">
            <v>0</v>
          </cell>
          <cell r="BE4127">
            <v>1</v>
          </cell>
          <cell r="BF4127">
            <v>0</v>
          </cell>
          <cell r="BG4127">
            <v>0</v>
          </cell>
          <cell r="BJ4127">
            <v>0</v>
          </cell>
          <cell r="BK4127">
            <v>0</v>
          </cell>
          <cell r="BL4127">
            <v>0</v>
          </cell>
        </row>
        <row r="4128">
          <cell r="J4128" t="str">
            <v>Charmaine Venter</v>
          </cell>
          <cell r="K4128" t="str">
            <v>M043012</v>
          </cell>
          <cell r="L4128" t="str">
            <v>Sapphire Coast Camera Club</v>
          </cell>
          <cell r="Q4128" t="str">
            <v>PDI</v>
          </cell>
          <cell r="AP4128">
            <v>1</v>
          </cell>
          <cell r="AT4128">
            <v>1</v>
          </cell>
          <cell r="AX4128">
            <v>0</v>
          </cell>
          <cell r="BB4128">
            <v>0</v>
          </cell>
          <cell r="BE4128">
            <v>0</v>
          </cell>
          <cell r="BF4128">
            <v>1</v>
          </cell>
          <cell r="BG4128">
            <v>0</v>
          </cell>
          <cell r="BJ4128">
            <v>0</v>
          </cell>
          <cell r="BK4128">
            <v>0</v>
          </cell>
          <cell r="BL4128">
            <v>0</v>
          </cell>
        </row>
        <row r="4129">
          <cell r="J4129" t="str">
            <v>Charmaine Zietsman</v>
          </cell>
          <cell r="L4129" t="str">
            <v>Boksburg Camera Club</v>
          </cell>
          <cell r="Q4129" t="str">
            <v>PDI</v>
          </cell>
          <cell r="AP4129">
            <v>1</v>
          </cell>
          <cell r="AT4129">
            <v>1</v>
          </cell>
          <cell r="AX4129">
            <v>0</v>
          </cell>
          <cell r="BB4129">
            <v>0</v>
          </cell>
          <cell r="BE4129">
            <v>1</v>
          </cell>
          <cell r="BF4129">
            <v>0</v>
          </cell>
          <cell r="BG4129">
            <v>0</v>
          </cell>
          <cell r="BJ4129">
            <v>0</v>
          </cell>
          <cell r="BK4129">
            <v>0</v>
          </cell>
          <cell r="BL4129">
            <v>0</v>
          </cell>
        </row>
        <row r="4130">
          <cell r="J4130" t="str">
            <v>Charmaine Zietsman</v>
          </cell>
          <cell r="L4130" t="str">
            <v>Boksburg Camera Club</v>
          </cell>
          <cell r="Q4130" t="str">
            <v>PDI</v>
          </cell>
          <cell r="AP4130">
            <v>1</v>
          </cell>
          <cell r="AT4130">
            <v>1</v>
          </cell>
          <cell r="AX4130">
            <v>0</v>
          </cell>
          <cell r="BB4130">
            <v>0</v>
          </cell>
          <cell r="BE4130">
            <v>1</v>
          </cell>
          <cell r="BF4130">
            <v>0</v>
          </cell>
          <cell r="BG4130">
            <v>0</v>
          </cell>
          <cell r="BJ4130">
            <v>0</v>
          </cell>
          <cell r="BK4130">
            <v>0</v>
          </cell>
          <cell r="BL4130">
            <v>0</v>
          </cell>
        </row>
        <row r="4131">
          <cell r="J4131" t="str">
            <v>Cheryl Brooks</v>
          </cell>
          <cell r="K4131" t="str">
            <v>M046157</v>
          </cell>
          <cell r="L4131" t="str">
            <v>Springs Photographic Club</v>
          </cell>
          <cell r="Q4131" t="str">
            <v>PDI</v>
          </cell>
          <cell r="AP4131">
            <v>1</v>
          </cell>
          <cell r="AT4131">
            <v>1</v>
          </cell>
          <cell r="AX4131">
            <v>0</v>
          </cell>
          <cell r="BB4131">
            <v>0</v>
          </cell>
          <cell r="BE4131">
            <v>0</v>
          </cell>
          <cell r="BF4131">
            <v>1</v>
          </cell>
          <cell r="BG4131">
            <v>0</v>
          </cell>
          <cell r="BJ4131">
            <v>0</v>
          </cell>
          <cell r="BK4131">
            <v>0</v>
          </cell>
          <cell r="BL4131">
            <v>0</v>
          </cell>
        </row>
        <row r="4132">
          <cell r="J4132" t="str">
            <v>Cheryl Brooks</v>
          </cell>
          <cell r="K4132" t="str">
            <v>M046157</v>
          </cell>
          <cell r="L4132" t="str">
            <v>Springs Photographic Club</v>
          </cell>
          <cell r="Q4132" t="str">
            <v>PDI</v>
          </cell>
          <cell r="AP4132">
            <v>0</v>
          </cell>
          <cell r="AT4132">
            <v>1</v>
          </cell>
          <cell r="AX4132">
            <v>0</v>
          </cell>
          <cell r="BB4132">
            <v>0</v>
          </cell>
          <cell r="BE4132">
            <v>0</v>
          </cell>
          <cell r="BF4132">
            <v>0</v>
          </cell>
          <cell r="BG4132">
            <v>0</v>
          </cell>
          <cell r="BJ4132">
            <v>0</v>
          </cell>
          <cell r="BK4132">
            <v>0</v>
          </cell>
          <cell r="BL4132">
            <v>0</v>
          </cell>
        </row>
        <row r="4133">
          <cell r="J4133" t="str">
            <v>Cheryl Brooks</v>
          </cell>
          <cell r="K4133" t="str">
            <v>M046157</v>
          </cell>
          <cell r="L4133" t="str">
            <v>Springs Photographic Club</v>
          </cell>
          <cell r="Q4133" t="str">
            <v>PDI</v>
          </cell>
          <cell r="AP4133">
            <v>1</v>
          </cell>
          <cell r="AT4133">
            <v>1</v>
          </cell>
          <cell r="AX4133">
            <v>0</v>
          </cell>
          <cell r="BB4133">
            <v>0</v>
          </cell>
          <cell r="BE4133">
            <v>1</v>
          </cell>
          <cell r="BF4133">
            <v>0</v>
          </cell>
          <cell r="BG4133">
            <v>0</v>
          </cell>
          <cell r="BJ4133">
            <v>0</v>
          </cell>
          <cell r="BK4133">
            <v>0</v>
          </cell>
          <cell r="BL4133">
            <v>0</v>
          </cell>
        </row>
        <row r="4134">
          <cell r="J4134" t="str">
            <v>Cheryl Brooks</v>
          </cell>
          <cell r="K4134" t="str">
            <v>M046157</v>
          </cell>
          <cell r="L4134" t="str">
            <v>Springs Photographic Club</v>
          </cell>
          <cell r="Q4134" t="str">
            <v>PDI</v>
          </cell>
          <cell r="AP4134">
            <v>1</v>
          </cell>
          <cell r="AT4134">
            <v>1</v>
          </cell>
          <cell r="AX4134">
            <v>0</v>
          </cell>
          <cell r="BB4134">
            <v>0</v>
          </cell>
          <cell r="BE4134">
            <v>1</v>
          </cell>
          <cell r="BF4134">
            <v>0</v>
          </cell>
          <cell r="BG4134">
            <v>0</v>
          </cell>
          <cell r="BJ4134">
            <v>0</v>
          </cell>
          <cell r="BK4134">
            <v>0</v>
          </cell>
          <cell r="BL4134">
            <v>0</v>
          </cell>
        </row>
        <row r="4135">
          <cell r="J4135" t="str">
            <v>Cheryl Brooks</v>
          </cell>
          <cell r="K4135" t="str">
            <v>M046157</v>
          </cell>
          <cell r="L4135" t="str">
            <v>Springs Photographic Club</v>
          </cell>
          <cell r="Q4135" t="str">
            <v>PDI</v>
          </cell>
          <cell r="AP4135">
            <v>1</v>
          </cell>
          <cell r="AT4135">
            <v>1</v>
          </cell>
          <cell r="AX4135">
            <v>0</v>
          </cell>
          <cell r="BB4135">
            <v>0</v>
          </cell>
          <cell r="BE4135">
            <v>0</v>
          </cell>
          <cell r="BF4135">
            <v>0</v>
          </cell>
          <cell r="BG4135">
            <v>1</v>
          </cell>
          <cell r="BJ4135">
            <v>0</v>
          </cell>
          <cell r="BK4135">
            <v>0</v>
          </cell>
          <cell r="BL4135">
            <v>0</v>
          </cell>
        </row>
        <row r="4136">
          <cell r="J4136" t="str">
            <v>Cheryl Brooks</v>
          </cell>
          <cell r="K4136" t="str">
            <v>M046157</v>
          </cell>
          <cell r="L4136" t="str">
            <v>Springs Photographic Club</v>
          </cell>
          <cell r="Q4136" t="str">
            <v>PDI</v>
          </cell>
          <cell r="AP4136">
            <v>1</v>
          </cell>
          <cell r="AT4136">
            <v>1</v>
          </cell>
          <cell r="AX4136">
            <v>0</v>
          </cell>
          <cell r="BB4136">
            <v>0</v>
          </cell>
          <cell r="BE4136">
            <v>1</v>
          </cell>
          <cell r="BF4136">
            <v>0</v>
          </cell>
          <cell r="BG4136">
            <v>0</v>
          </cell>
          <cell r="BJ4136">
            <v>0</v>
          </cell>
          <cell r="BK4136">
            <v>0</v>
          </cell>
          <cell r="BL4136">
            <v>0</v>
          </cell>
        </row>
        <row r="4137">
          <cell r="J4137" t="str">
            <v>Cheryl Brooks</v>
          </cell>
          <cell r="K4137" t="str">
            <v>M046157</v>
          </cell>
          <cell r="L4137" t="str">
            <v>Springs Photographic Club</v>
          </cell>
          <cell r="Q4137" t="str">
            <v>PDI</v>
          </cell>
          <cell r="AP4137">
            <v>1</v>
          </cell>
          <cell r="AT4137">
            <v>1</v>
          </cell>
          <cell r="AX4137">
            <v>0</v>
          </cell>
          <cell r="BB4137">
            <v>0</v>
          </cell>
          <cell r="BE4137">
            <v>1</v>
          </cell>
          <cell r="BF4137">
            <v>0</v>
          </cell>
          <cell r="BG4137">
            <v>0</v>
          </cell>
          <cell r="BJ4137">
            <v>0</v>
          </cell>
          <cell r="BK4137">
            <v>0</v>
          </cell>
          <cell r="BL4137">
            <v>0</v>
          </cell>
        </row>
        <row r="4138">
          <cell r="J4138" t="str">
            <v>Cheryl Brooks</v>
          </cell>
          <cell r="K4138" t="str">
            <v>M046157</v>
          </cell>
          <cell r="L4138" t="str">
            <v>Springs Photographic Club</v>
          </cell>
          <cell r="Q4138" t="str">
            <v>PDI</v>
          </cell>
          <cell r="AP4138">
            <v>1</v>
          </cell>
          <cell r="AT4138">
            <v>1</v>
          </cell>
          <cell r="AX4138">
            <v>0</v>
          </cell>
          <cell r="BB4138">
            <v>0</v>
          </cell>
          <cell r="BE4138">
            <v>1</v>
          </cell>
          <cell r="BF4138">
            <v>0</v>
          </cell>
          <cell r="BG4138">
            <v>0</v>
          </cell>
          <cell r="BJ4138">
            <v>0</v>
          </cell>
          <cell r="BK4138">
            <v>0</v>
          </cell>
          <cell r="BL4138">
            <v>0</v>
          </cell>
        </row>
        <row r="4139">
          <cell r="J4139" t="str">
            <v>Cheryl Brooks</v>
          </cell>
          <cell r="K4139" t="str">
            <v>M046157</v>
          </cell>
          <cell r="L4139" t="str">
            <v>Springs Photographic Club</v>
          </cell>
          <cell r="Q4139" t="str">
            <v>PDI</v>
          </cell>
          <cell r="AP4139">
            <v>1</v>
          </cell>
          <cell r="AT4139">
            <v>1</v>
          </cell>
          <cell r="AX4139">
            <v>0</v>
          </cell>
          <cell r="BB4139">
            <v>0</v>
          </cell>
          <cell r="BE4139">
            <v>1</v>
          </cell>
          <cell r="BF4139">
            <v>0</v>
          </cell>
          <cell r="BG4139">
            <v>0</v>
          </cell>
          <cell r="BJ4139">
            <v>0</v>
          </cell>
          <cell r="BK4139">
            <v>0</v>
          </cell>
          <cell r="BL4139">
            <v>0</v>
          </cell>
        </row>
        <row r="4140">
          <cell r="J4140" t="str">
            <v>Cheryl Callanan</v>
          </cell>
          <cell r="L4140" t="str">
            <v>Durban Camera Club</v>
          </cell>
          <cell r="Q4140" t="str">
            <v>PDI</v>
          </cell>
          <cell r="AP4140">
            <v>1</v>
          </cell>
          <cell r="AT4140">
            <v>1</v>
          </cell>
          <cell r="AX4140">
            <v>0</v>
          </cell>
          <cell r="BB4140">
            <v>0</v>
          </cell>
          <cell r="BE4140">
            <v>0</v>
          </cell>
          <cell r="BF4140">
            <v>0</v>
          </cell>
          <cell r="BG4140">
            <v>1</v>
          </cell>
          <cell r="BJ4140">
            <v>0</v>
          </cell>
          <cell r="BK4140">
            <v>0</v>
          </cell>
          <cell r="BL4140">
            <v>0</v>
          </cell>
        </row>
        <row r="4141">
          <cell r="J4141" t="str">
            <v>Chris Clark</v>
          </cell>
          <cell r="L4141" t="str">
            <v>Hillcrest Camera Club</v>
          </cell>
          <cell r="Q4141" t="str">
            <v>PDI</v>
          </cell>
          <cell r="AP4141">
            <v>1</v>
          </cell>
          <cell r="AT4141">
            <v>1</v>
          </cell>
          <cell r="AX4141">
            <v>0</v>
          </cell>
          <cell r="BB4141">
            <v>0</v>
          </cell>
          <cell r="BE4141">
            <v>0</v>
          </cell>
          <cell r="BF4141">
            <v>1</v>
          </cell>
          <cell r="BG4141">
            <v>0</v>
          </cell>
          <cell r="BJ4141">
            <v>0</v>
          </cell>
          <cell r="BK4141">
            <v>0</v>
          </cell>
          <cell r="BL4141">
            <v>0</v>
          </cell>
        </row>
        <row r="4142">
          <cell r="J4142" t="str">
            <v>Chris Clark</v>
          </cell>
          <cell r="L4142" t="str">
            <v>Hillcrest Camera Club</v>
          </cell>
          <cell r="Q4142" t="str">
            <v>PDI</v>
          </cell>
          <cell r="AP4142">
            <v>1</v>
          </cell>
          <cell r="AT4142">
            <v>1</v>
          </cell>
          <cell r="AX4142">
            <v>0</v>
          </cell>
          <cell r="BB4142">
            <v>0</v>
          </cell>
          <cell r="BE4142">
            <v>1</v>
          </cell>
          <cell r="BF4142">
            <v>0</v>
          </cell>
          <cell r="BG4142">
            <v>0</v>
          </cell>
          <cell r="BJ4142">
            <v>0</v>
          </cell>
          <cell r="BK4142">
            <v>0</v>
          </cell>
          <cell r="BL4142">
            <v>0</v>
          </cell>
        </row>
        <row r="4143">
          <cell r="J4143" t="str">
            <v>Chris de Wet</v>
          </cell>
          <cell r="K4143" t="str">
            <v>M042503</v>
          </cell>
          <cell r="L4143" t="str">
            <v>Vereeniging Photographic Society</v>
          </cell>
          <cell r="Q4143" t="str">
            <v>PDI</v>
          </cell>
          <cell r="AP4143">
            <v>1</v>
          </cell>
          <cell r="AT4143">
            <v>1</v>
          </cell>
          <cell r="AX4143">
            <v>0</v>
          </cell>
          <cell r="BB4143">
            <v>0</v>
          </cell>
          <cell r="BE4143">
            <v>0</v>
          </cell>
          <cell r="BF4143">
            <v>1</v>
          </cell>
          <cell r="BG4143">
            <v>0</v>
          </cell>
          <cell r="BJ4143">
            <v>0</v>
          </cell>
          <cell r="BK4143">
            <v>0</v>
          </cell>
          <cell r="BL4143">
            <v>0</v>
          </cell>
        </row>
        <row r="4144">
          <cell r="J4144" t="str">
            <v>Chris de Wet</v>
          </cell>
          <cell r="K4144" t="str">
            <v>M042503</v>
          </cell>
          <cell r="L4144" t="str">
            <v>Vereeniging Photographic Society</v>
          </cell>
          <cell r="Q4144" t="str">
            <v>PDI</v>
          </cell>
          <cell r="AP4144">
            <v>1</v>
          </cell>
          <cell r="AT4144">
            <v>1</v>
          </cell>
          <cell r="AX4144">
            <v>0</v>
          </cell>
          <cell r="BB4144">
            <v>0</v>
          </cell>
          <cell r="BE4144">
            <v>1</v>
          </cell>
          <cell r="BF4144">
            <v>0</v>
          </cell>
          <cell r="BG4144">
            <v>0</v>
          </cell>
          <cell r="BJ4144">
            <v>0</v>
          </cell>
          <cell r="BK4144">
            <v>0</v>
          </cell>
          <cell r="BL4144">
            <v>0</v>
          </cell>
        </row>
        <row r="4145">
          <cell r="J4145" t="str">
            <v>Chris de Wet</v>
          </cell>
          <cell r="K4145" t="str">
            <v>M042503</v>
          </cell>
          <cell r="L4145" t="str">
            <v>Vereeniging Photographic Society</v>
          </cell>
          <cell r="Q4145" t="str">
            <v>PDI</v>
          </cell>
          <cell r="AP4145">
            <v>2</v>
          </cell>
          <cell r="AT4145">
            <v>1</v>
          </cell>
          <cell r="AX4145">
            <v>0</v>
          </cell>
          <cell r="BB4145">
            <v>0</v>
          </cell>
          <cell r="BE4145">
            <v>2</v>
          </cell>
          <cell r="BF4145">
            <v>0</v>
          </cell>
          <cell r="BG4145">
            <v>0</v>
          </cell>
          <cell r="BJ4145">
            <v>0</v>
          </cell>
          <cell r="BK4145">
            <v>0</v>
          </cell>
          <cell r="BL4145">
            <v>0</v>
          </cell>
        </row>
        <row r="4146">
          <cell r="J4146" t="str">
            <v>Chris Jones</v>
          </cell>
          <cell r="K4146" t="str">
            <v>M035656</v>
          </cell>
          <cell r="L4146" t="str">
            <v xml:space="preserve"> Independent</v>
          </cell>
          <cell r="Q4146" t="str">
            <v>PDI</v>
          </cell>
          <cell r="AP4146">
            <v>1</v>
          </cell>
          <cell r="AT4146">
            <v>1</v>
          </cell>
          <cell r="AX4146">
            <v>0</v>
          </cell>
          <cell r="BB4146">
            <v>0</v>
          </cell>
          <cell r="BE4146">
            <v>0</v>
          </cell>
          <cell r="BF4146">
            <v>1</v>
          </cell>
          <cell r="BG4146">
            <v>0</v>
          </cell>
          <cell r="BJ4146">
            <v>0</v>
          </cell>
          <cell r="BK4146">
            <v>0</v>
          </cell>
          <cell r="BL4146">
            <v>0</v>
          </cell>
        </row>
        <row r="4147">
          <cell r="J4147" t="str">
            <v>Chris Swingler</v>
          </cell>
          <cell r="K4147" t="str">
            <v>M027499</v>
          </cell>
          <cell r="L4147" t="str">
            <v>Amber Camera Club</v>
          </cell>
          <cell r="Q4147" t="str">
            <v>PDI</v>
          </cell>
          <cell r="AP4147">
            <v>1</v>
          </cell>
          <cell r="AT4147">
            <v>1</v>
          </cell>
          <cell r="AX4147">
            <v>0</v>
          </cell>
          <cell r="BB4147">
            <v>0</v>
          </cell>
          <cell r="BE4147">
            <v>0</v>
          </cell>
          <cell r="BF4147">
            <v>1</v>
          </cell>
          <cell r="BG4147">
            <v>0</v>
          </cell>
          <cell r="BJ4147">
            <v>0</v>
          </cell>
          <cell r="BK4147">
            <v>0</v>
          </cell>
          <cell r="BL4147">
            <v>0</v>
          </cell>
        </row>
        <row r="4148">
          <cell r="J4148" t="str">
            <v>Chris Swingler</v>
          </cell>
          <cell r="K4148" t="str">
            <v>M027499</v>
          </cell>
          <cell r="L4148" t="str">
            <v>Amber Camera Club</v>
          </cell>
          <cell r="Q4148" t="str">
            <v>PDI</v>
          </cell>
          <cell r="AP4148">
            <v>1</v>
          </cell>
          <cell r="AT4148">
            <v>1</v>
          </cell>
          <cell r="AX4148">
            <v>0</v>
          </cell>
          <cell r="BB4148">
            <v>0</v>
          </cell>
          <cell r="BE4148">
            <v>0</v>
          </cell>
          <cell r="BF4148">
            <v>1</v>
          </cell>
          <cell r="BG4148">
            <v>0</v>
          </cell>
          <cell r="BJ4148">
            <v>0</v>
          </cell>
          <cell r="BK4148">
            <v>0</v>
          </cell>
          <cell r="BL4148">
            <v>0</v>
          </cell>
        </row>
        <row r="4149">
          <cell r="J4149" t="str">
            <v>Chris Swingler</v>
          </cell>
          <cell r="K4149" t="str">
            <v>M027499</v>
          </cell>
          <cell r="L4149" t="str">
            <v>Amber Camera Club</v>
          </cell>
          <cell r="Q4149" t="str">
            <v>PDI</v>
          </cell>
          <cell r="AP4149">
            <v>1</v>
          </cell>
          <cell r="AT4149">
            <v>1</v>
          </cell>
          <cell r="AX4149">
            <v>0</v>
          </cell>
          <cell r="BB4149">
            <v>0</v>
          </cell>
          <cell r="BE4149">
            <v>0</v>
          </cell>
          <cell r="BF4149">
            <v>1</v>
          </cell>
          <cell r="BG4149">
            <v>0</v>
          </cell>
          <cell r="BJ4149">
            <v>0</v>
          </cell>
          <cell r="BK4149">
            <v>0</v>
          </cell>
          <cell r="BL4149">
            <v>0</v>
          </cell>
        </row>
        <row r="4150">
          <cell r="J4150" t="str">
            <v>Chris Swingler</v>
          </cell>
          <cell r="K4150" t="str">
            <v>M027499</v>
          </cell>
          <cell r="L4150" t="str">
            <v>Amber Camera Club</v>
          </cell>
          <cell r="Q4150" t="str">
            <v>PDI</v>
          </cell>
          <cell r="AP4150">
            <v>1</v>
          </cell>
          <cell r="AT4150">
            <v>1</v>
          </cell>
          <cell r="AX4150">
            <v>0</v>
          </cell>
          <cell r="BB4150">
            <v>0</v>
          </cell>
          <cell r="BE4150">
            <v>0</v>
          </cell>
          <cell r="BF4150">
            <v>1</v>
          </cell>
          <cell r="BG4150">
            <v>0</v>
          </cell>
          <cell r="BJ4150">
            <v>0</v>
          </cell>
          <cell r="BK4150">
            <v>0</v>
          </cell>
          <cell r="BL4150">
            <v>0</v>
          </cell>
        </row>
        <row r="4151">
          <cell r="J4151" t="str">
            <v>Chris Swingler</v>
          </cell>
          <cell r="K4151" t="str">
            <v>M027499</v>
          </cell>
          <cell r="L4151" t="str">
            <v>Amber Camera Club</v>
          </cell>
          <cell r="Q4151" t="str">
            <v>PDI</v>
          </cell>
          <cell r="AP4151">
            <v>1</v>
          </cell>
          <cell r="AT4151">
            <v>1</v>
          </cell>
          <cell r="AX4151">
            <v>0</v>
          </cell>
          <cell r="BB4151">
            <v>0</v>
          </cell>
          <cell r="BE4151">
            <v>0</v>
          </cell>
          <cell r="BF4151">
            <v>1</v>
          </cell>
          <cell r="BG4151">
            <v>0</v>
          </cell>
          <cell r="BJ4151">
            <v>0</v>
          </cell>
          <cell r="BK4151">
            <v>0</v>
          </cell>
          <cell r="BL4151">
            <v>0</v>
          </cell>
        </row>
        <row r="4152">
          <cell r="J4152" t="str">
            <v>Chris Swingler</v>
          </cell>
          <cell r="K4152" t="str">
            <v>M027499</v>
          </cell>
          <cell r="L4152" t="str">
            <v>Amber Camera Club</v>
          </cell>
          <cell r="Q4152" t="str">
            <v>PDI</v>
          </cell>
          <cell r="AP4152">
            <v>1</v>
          </cell>
          <cell r="AT4152">
            <v>1</v>
          </cell>
          <cell r="AX4152">
            <v>0</v>
          </cell>
          <cell r="BB4152">
            <v>0</v>
          </cell>
          <cell r="BE4152">
            <v>0</v>
          </cell>
          <cell r="BF4152">
            <v>0</v>
          </cell>
          <cell r="BG4152">
            <v>1</v>
          </cell>
          <cell r="BJ4152">
            <v>0</v>
          </cell>
          <cell r="BK4152">
            <v>0</v>
          </cell>
          <cell r="BL4152">
            <v>0</v>
          </cell>
        </row>
        <row r="4153">
          <cell r="J4153" t="str">
            <v>Chris Swingler</v>
          </cell>
          <cell r="K4153" t="str">
            <v>M027499</v>
          </cell>
          <cell r="L4153" t="str">
            <v>Amber Camera Club</v>
          </cell>
          <cell r="Q4153" t="str">
            <v>PDI</v>
          </cell>
          <cell r="AP4153">
            <v>1</v>
          </cell>
          <cell r="AT4153">
            <v>1</v>
          </cell>
          <cell r="AX4153">
            <v>0</v>
          </cell>
          <cell r="BB4153">
            <v>0</v>
          </cell>
          <cell r="BE4153">
            <v>0</v>
          </cell>
          <cell r="BF4153">
            <v>0</v>
          </cell>
          <cell r="BG4153">
            <v>1</v>
          </cell>
          <cell r="BJ4153">
            <v>0</v>
          </cell>
          <cell r="BK4153">
            <v>0</v>
          </cell>
          <cell r="BL4153">
            <v>0</v>
          </cell>
        </row>
        <row r="4154">
          <cell r="J4154" t="str">
            <v>Chris Swingler</v>
          </cell>
          <cell r="K4154" t="str">
            <v>M027499</v>
          </cell>
          <cell r="L4154" t="str">
            <v>Amber Camera Club</v>
          </cell>
          <cell r="Q4154" t="str">
            <v>PDI</v>
          </cell>
          <cell r="AP4154">
            <v>1</v>
          </cell>
          <cell r="AT4154">
            <v>1</v>
          </cell>
          <cell r="AX4154">
            <v>0</v>
          </cell>
          <cell r="BB4154">
            <v>0</v>
          </cell>
          <cell r="BE4154">
            <v>0</v>
          </cell>
          <cell r="BF4154">
            <v>0</v>
          </cell>
          <cell r="BG4154">
            <v>1</v>
          </cell>
          <cell r="BJ4154">
            <v>0</v>
          </cell>
          <cell r="BK4154">
            <v>0</v>
          </cell>
          <cell r="BL4154">
            <v>0</v>
          </cell>
        </row>
        <row r="4155">
          <cell r="J4155" t="str">
            <v>Christa Strauss</v>
          </cell>
          <cell r="K4155" t="str">
            <v>M015612</v>
          </cell>
          <cell r="L4155" t="str">
            <v>Ermelo Fotoklub</v>
          </cell>
          <cell r="Q4155" t="str">
            <v>PDI</v>
          </cell>
          <cell r="AP4155">
            <v>1</v>
          </cell>
          <cell r="AT4155">
            <v>1</v>
          </cell>
          <cell r="AX4155">
            <v>0</v>
          </cell>
          <cell r="BB4155">
            <v>0</v>
          </cell>
          <cell r="BE4155">
            <v>1</v>
          </cell>
          <cell r="BF4155">
            <v>0</v>
          </cell>
          <cell r="BG4155">
            <v>0</v>
          </cell>
          <cell r="BJ4155">
            <v>0</v>
          </cell>
          <cell r="BK4155">
            <v>0</v>
          </cell>
          <cell r="BL4155">
            <v>0</v>
          </cell>
        </row>
        <row r="4156">
          <cell r="J4156" t="str">
            <v>Christa Strauss</v>
          </cell>
          <cell r="K4156" t="str">
            <v>M015612</v>
          </cell>
          <cell r="L4156" t="str">
            <v>Ermelo Fotoklub</v>
          </cell>
          <cell r="Q4156" t="str">
            <v>PDI</v>
          </cell>
          <cell r="AP4156">
            <v>1</v>
          </cell>
          <cell r="AT4156">
            <v>1</v>
          </cell>
          <cell r="AX4156">
            <v>0</v>
          </cell>
          <cell r="BB4156">
            <v>0</v>
          </cell>
          <cell r="BE4156">
            <v>1</v>
          </cell>
          <cell r="BF4156">
            <v>0</v>
          </cell>
          <cell r="BG4156">
            <v>0</v>
          </cell>
          <cell r="BJ4156">
            <v>0</v>
          </cell>
          <cell r="BK4156">
            <v>0</v>
          </cell>
          <cell r="BL4156">
            <v>0</v>
          </cell>
        </row>
        <row r="4157">
          <cell r="J4157" t="str">
            <v>Christa Strauss</v>
          </cell>
          <cell r="K4157" t="str">
            <v>M015612</v>
          </cell>
          <cell r="L4157" t="str">
            <v>Ermelo Fotoklub</v>
          </cell>
          <cell r="Q4157" t="str">
            <v>PDI</v>
          </cell>
          <cell r="AP4157">
            <v>1</v>
          </cell>
          <cell r="AT4157">
            <v>1</v>
          </cell>
          <cell r="AX4157">
            <v>0</v>
          </cell>
          <cell r="BB4157">
            <v>0</v>
          </cell>
          <cell r="BE4157">
            <v>1</v>
          </cell>
          <cell r="BF4157">
            <v>0</v>
          </cell>
          <cell r="BG4157">
            <v>0</v>
          </cell>
          <cell r="BJ4157">
            <v>0</v>
          </cell>
          <cell r="BK4157">
            <v>0</v>
          </cell>
          <cell r="BL4157">
            <v>0</v>
          </cell>
        </row>
        <row r="4158">
          <cell r="J4158" t="str">
            <v>Christa Strauss</v>
          </cell>
          <cell r="K4158" t="str">
            <v>M015612</v>
          </cell>
          <cell r="L4158" t="str">
            <v>Ermelo Fotoklub</v>
          </cell>
          <cell r="Q4158" t="str">
            <v>PDI</v>
          </cell>
          <cell r="AP4158">
            <v>1</v>
          </cell>
          <cell r="AT4158">
            <v>1</v>
          </cell>
          <cell r="AX4158">
            <v>0</v>
          </cell>
          <cell r="BB4158">
            <v>0</v>
          </cell>
          <cell r="BE4158">
            <v>0</v>
          </cell>
          <cell r="BF4158">
            <v>0</v>
          </cell>
          <cell r="BG4158">
            <v>1</v>
          </cell>
          <cell r="BJ4158">
            <v>0</v>
          </cell>
          <cell r="BK4158">
            <v>0</v>
          </cell>
          <cell r="BL4158">
            <v>0</v>
          </cell>
        </row>
        <row r="4159">
          <cell r="J4159" t="str">
            <v>Christa Strauss</v>
          </cell>
          <cell r="K4159" t="str">
            <v>M015612</v>
          </cell>
          <cell r="L4159" t="str">
            <v>Ermelo Fotoklub</v>
          </cell>
          <cell r="Q4159" t="str">
            <v>PDI</v>
          </cell>
          <cell r="AP4159">
            <v>1</v>
          </cell>
          <cell r="AT4159">
            <v>1</v>
          </cell>
          <cell r="AX4159">
            <v>0</v>
          </cell>
          <cell r="BB4159">
            <v>0</v>
          </cell>
          <cell r="BE4159">
            <v>1</v>
          </cell>
          <cell r="BF4159">
            <v>0</v>
          </cell>
          <cell r="BG4159">
            <v>0</v>
          </cell>
          <cell r="BJ4159">
            <v>0</v>
          </cell>
          <cell r="BK4159">
            <v>0</v>
          </cell>
          <cell r="BL4159">
            <v>0</v>
          </cell>
        </row>
        <row r="4160">
          <cell r="J4160" t="str">
            <v>Christa Strauss</v>
          </cell>
          <cell r="K4160" t="str">
            <v>M015612</v>
          </cell>
          <cell r="L4160" t="str">
            <v>Ermelo Fotoklub</v>
          </cell>
          <cell r="Q4160" t="str">
            <v>PDI</v>
          </cell>
          <cell r="AP4160">
            <v>1</v>
          </cell>
          <cell r="AT4160">
            <v>1</v>
          </cell>
          <cell r="AX4160">
            <v>0</v>
          </cell>
          <cell r="BB4160">
            <v>0</v>
          </cell>
          <cell r="BE4160">
            <v>1</v>
          </cell>
          <cell r="BF4160">
            <v>0</v>
          </cell>
          <cell r="BG4160">
            <v>0</v>
          </cell>
          <cell r="BJ4160">
            <v>0</v>
          </cell>
          <cell r="BK4160">
            <v>0</v>
          </cell>
          <cell r="BL4160">
            <v>0</v>
          </cell>
        </row>
        <row r="4161">
          <cell r="J4161" t="str">
            <v>Christa Strauss</v>
          </cell>
          <cell r="K4161" t="str">
            <v>M015612</v>
          </cell>
          <cell r="L4161" t="str">
            <v>Ermelo Fotoklub</v>
          </cell>
          <cell r="Q4161" t="str">
            <v>PDI</v>
          </cell>
          <cell r="AP4161">
            <v>1</v>
          </cell>
          <cell r="AT4161">
            <v>1</v>
          </cell>
          <cell r="AX4161">
            <v>0</v>
          </cell>
          <cell r="BB4161">
            <v>0</v>
          </cell>
          <cell r="BE4161">
            <v>1</v>
          </cell>
          <cell r="BF4161">
            <v>0</v>
          </cell>
          <cell r="BG4161">
            <v>0</v>
          </cell>
          <cell r="BJ4161">
            <v>0</v>
          </cell>
          <cell r="BK4161">
            <v>0</v>
          </cell>
          <cell r="BL4161">
            <v>0</v>
          </cell>
        </row>
        <row r="4162">
          <cell r="J4162" t="str">
            <v>Christa Strauss</v>
          </cell>
          <cell r="K4162" t="str">
            <v>M015612</v>
          </cell>
          <cell r="L4162" t="str">
            <v>Ermelo Fotoklub</v>
          </cell>
          <cell r="Q4162" t="str">
            <v>PDI</v>
          </cell>
          <cell r="AP4162">
            <v>1</v>
          </cell>
          <cell r="AT4162">
            <v>1</v>
          </cell>
          <cell r="AX4162">
            <v>0</v>
          </cell>
          <cell r="BB4162">
            <v>0</v>
          </cell>
          <cell r="BE4162">
            <v>1</v>
          </cell>
          <cell r="BF4162">
            <v>0</v>
          </cell>
          <cell r="BG4162">
            <v>0</v>
          </cell>
          <cell r="BJ4162">
            <v>0</v>
          </cell>
          <cell r="BK4162">
            <v>0</v>
          </cell>
          <cell r="BL4162">
            <v>0</v>
          </cell>
        </row>
        <row r="4163">
          <cell r="J4163" t="str">
            <v>Christa Strauss</v>
          </cell>
          <cell r="K4163" t="str">
            <v>M015612</v>
          </cell>
          <cell r="L4163" t="str">
            <v>Ermelo Fotoklub</v>
          </cell>
          <cell r="Q4163" t="str">
            <v>PDI</v>
          </cell>
          <cell r="AP4163">
            <v>2</v>
          </cell>
          <cell r="AT4163">
            <v>1</v>
          </cell>
          <cell r="AX4163">
            <v>0</v>
          </cell>
          <cell r="BB4163">
            <v>0</v>
          </cell>
          <cell r="BE4163">
            <v>2</v>
          </cell>
          <cell r="BF4163">
            <v>0</v>
          </cell>
          <cell r="BG4163">
            <v>0</v>
          </cell>
          <cell r="BJ4163">
            <v>0</v>
          </cell>
          <cell r="BK4163">
            <v>0</v>
          </cell>
          <cell r="BL4163">
            <v>0</v>
          </cell>
        </row>
        <row r="4164">
          <cell r="J4164" t="str">
            <v>Christiaan Kotze</v>
          </cell>
          <cell r="K4164" t="str">
            <v>M041596</v>
          </cell>
          <cell r="L4164" t="str">
            <v>AFO</v>
          </cell>
          <cell r="Q4164" t="str">
            <v>PDI</v>
          </cell>
          <cell r="AP4164">
            <v>1</v>
          </cell>
          <cell r="AT4164">
            <v>1</v>
          </cell>
          <cell r="AX4164">
            <v>0</v>
          </cell>
          <cell r="BB4164">
            <v>0</v>
          </cell>
          <cell r="BE4164">
            <v>0</v>
          </cell>
          <cell r="BF4164">
            <v>1</v>
          </cell>
          <cell r="BG4164">
            <v>0</v>
          </cell>
          <cell r="BJ4164">
            <v>0</v>
          </cell>
          <cell r="BK4164">
            <v>0</v>
          </cell>
          <cell r="BL4164">
            <v>0</v>
          </cell>
        </row>
        <row r="4165">
          <cell r="J4165" t="str">
            <v>Christiaan Kotze</v>
          </cell>
          <cell r="K4165" t="str">
            <v>M041596</v>
          </cell>
          <cell r="L4165" t="str">
            <v>AFO</v>
          </cell>
          <cell r="Q4165" t="str">
            <v>PDI</v>
          </cell>
          <cell r="AP4165">
            <v>1</v>
          </cell>
          <cell r="AT4165">
            <v>1</v>
          </cell>
          <cell r="AX4165">
            <v>0</v>
          </cell>
          <cell r="BB4165">
            <v>0</v>
          </cell>
          <cell r="BE4165">
            <v>0</v>
          </cell>
          <cell r="BF4165">
            <v>1</v>
          </cell>
          <cell r="BG4165">
            <v>0</v>
          </cell>
          <cell r="BJ4165">
            <v>0</v>
          </cell>
          <cell r="BK4165">
            <v>0</v>
          </cell>
          <cell r="BL4165">
            <v>0</v>
          </cell>
        </row>
        <row r="4166">
          <cell r="J4166" t="str">
            <v>Christiaan Kotze</v>
          </cell>
          <cell r="K4166" t="str">
            <v>M041596</v>
          </cell>
          <cell r="L4166" t="str">
            <v>AFO</v>
          </cell>
          <cell r="Q4166" t="str">
            <v>PDI</v>
          </cell>
          <cell r="AP4166">
            <v>1</v>
          </cell>
          <cell r="AT4166">
            <v>1</v>
          </cell>
          <cell r="AX4166">
            <v>0</v>
          </cell>
          <cell r="BB4166">
            <v>0</v>
          </cell>
          <cell r="BE4166">
            <v>0</v>
          </cell>
          <cell r="BF4166">
            <v>1</v>
          </cell>
          <cell r="BG4166">
            <v>0</v>
          </cell>
          <cell r="BJ4166">
            <v>0</v>
          </cell>
          <cell r="BK4166">
            <v>0</v>
          </cell>
          <cell r="BL4166">
            <v>0</v>
          </cell>
        </row>
        <row r="4167">
          <cell r="J4167" t="str">
            <v>Christiaan Kotze</v>
          </cell>
          <cell r="K4167" t="str">
            <v>M041596</v>
          </cell>
          <cell r="L4167" t="str">
            <v>AFO</v>
          </cell>
          <cell r="Q4167" t="str">
            <v>PDI</v>
          </cell>
          <cell r="AP4167">
            <v>1</v>
          </cell>
          <cell r="AT4167">
            <v>1</v>
          </cell>
          <cell r="AX4167">
            <v>0</v>
          </cell>
          <cell r="BB4167">
            <v>0</v>
          </cell>
          <cell r="BE4167">
            <v>0</v>
          </cell>
          <cell r="BF4167">
            <v>0</v>
          </cell>
          <cell r="BG4167">
            <v>1</v>
          </cell>
          <cell r="BJ4167">
            <v>0</v>
          </cell>
          <cell r="BK4167">
            <v>0</v>
          </cell>
          <cell r="BL4167">
            <v>0</v>
          </cell>
        </row>
        <row r="4168">
          <cell r="J4168" t="str">
            <v>Christiaan Kotze</v>
          </cell>
          <cell r="K4168" t="str">
            <v>M041596</v>
          </cell>
          <cell r="L4168" t="str">
            <v>AFO</v>
          </cell>
          <cell r="Q4168" t="str">
            <v>PDI</v>
          </cell>
          <cell r="AP4168">
            <v>1</v>
          </cell>
          <cell r="AT4168">
            <v>1</v>
          </cell>
          <cell r="AX4168">
            <v>0</v>
          </cell>
          <cell r="BB4168">
            <v>0</v>
          </cell>
          <cell r="BE4168">
            <v>0</v>
          </cell>
          <cell r="BF4168">
            <v>0</v>
          </cell>
          <cell r="BG4168">
            <v>1</v>
          </cell>
          <cell r="BJ4168">
            <v>0</v>
          </cell>
          <cell r="BK4168">
            <v>0</v>
          </cell>
          <cell r="BL4168">
            <v>0</v>
          </cell>
        </row>
        <row r="4169">
          <cell r="J4169" t="str">
            <v>Christiaan Kotze</v>
          </cell>
          <cell r="K4169" t="str">
            <v>M041596</v>
          </cell>
          <cell r="L4169" t="str">
            <v>AFO</v>
          </cell>
          <cell r="Q4169" t="str">
            <v>PDI</v>
          </cell>
          <cell r="AP4169">
            <v>1</v>
          </cell>
          <cell r="AT4169">
            <v>1</v>
          </cell>
          <cell r="AX4169">
            <v>0</v>
          </cell>
          <cell r="BB4169">
            <v>0</v>
          </cell>
          <cell r="BE4169">
            <v>1</v>
          </cell>
          <cell r="BF4169">
            <v>0</v>
          </cell>
          <cell r="BG4169">
            <v>0</v>
          </cell>
          <cell r="BJ4169">
            <v>0</v>
          </cell>
          <cell r="BK4169">
            <v>0</v>
          </cell>
          <cell r="BL4169">
            <v>0</v>
          </cell>
        </row>
        <row r="4170">
          <cell r="J4170" t="str">
            <v>Christiaan Kotze</v>
          </cell>
          <cell r="K4170" t="str">
            <v>M041596</v>
          </cell>
          <cell r="L4170" t="str">
            <v>AFO</v>
          </cell>
          <cell r="Q4170" t="str">
            <v>PDI</v>
          </cell>
          <cell r="AP4170">
            <v>3</v>
          </cell>
          <cell r="AT4170">
            <v>1</v>
          </cell>
          <cell r="AX4170">
            <v>0</v>
          </cell>
          <cell r="BB4170">
            <v>0</v>
          </cell>
          <cell r="BE4170">
            <v>3</v>
          </cell>
          <cell r="BF4170">
            <v>0</v>
          </cell>
          <cell r="BG4170">
            <v>0</v>
          </cell>
          <cell r="BJ4170">
            <v>0</v>
          </cell>
          <cell r="BK4170">
            <v>0</v>
          </cell>
          <cell r="BL4170">
            <v>0</v>
          </cell>
        </row>
        <row r="4171">
          <cell r="J4171" t="str">
            <v>Christiaan Kotze</v>
          </cell>
          <cell r="K4171" t="str">
            <v>M041596</v>
          </cell>
          <cell r="L4171" t="str">
            <v>AFO</v>
          </cell>
          <cell r="Q4171" t="str">
            <v>PDI</v>
          </cell>
          <cell r="AP4171">
            <v>2</v>
          </cell>
          <cell r="AT4171">
            <v>1</v>
          </cell>
          <cell r="AX4171">
            <v>0</v>
          </cell>
          <cell r="BB4171">
            <v>0</v>
          </cell>
          <cell r="BE4171">
            <v>2</v>
          </cell>
          <cell r="BF4171">
            <v>0</v>
          </cell>
          <cell r="BG4171">
            <v>0</v>
          </cell>
          <cell r="BJ4171">
            <v>0</v>
          </cell>
          <cell r="BK4171">
            <v>0</v>
          </cell>
          <cell r="BL4171">
            <v>0</v>
          </cell>
        </row>
        <row r="4172">
          <cell r="J4172" t="str">
            <v>Christine Theron</v>
          </cell>
          <cell r="K4172" t="str">
            <v>M045404</v>
          </cell>
          <cell r="L4172" t="str">
            <v>Amber Camera Club</v>
          </cell>
          <cell r="Q4172" t="str">
            <v>PDI</v>
          </cell>
          <cell r="AP4172">
            <v>1</v>
          </cell>
          <cell r="AT4172">
            <v>1</v>
          </cell>
          <cell r="AX4172">
            <v>0</v>
          </cell>
          <cell r="BB4172">
            <v>0</v>
          </cell>
          <cell r="BE4172">
            <v>1</v>
          </cell>
          <cell r="BF4172">
            <v>0</v>
          </cell>
          <cell r="BG4172">
            <v>0</v>
          </cell>
          <cell r="BJ4172">
            <v>0</v>
          </cell>
          <cell r="BK4172">
            <v>0</v>
          </cell>
          <cell r="BL4172">
            <v>0</v>
          </cell>
        </row>
        <row r="4173">
          <cell r="J4173" t="str">
            <v>Christine Theron</v>
          </cell>
          <cell r="K4173" t="str">
            <v>M045404</v>
          </cell>
          <cell r="L4173" t="str">
            <v>Amber Camera Club</v>
          </cell>
          <cell r="Q4173" t="str">
            <v>PDI</v>
          </cell>
          <cell r="AP4173">
            <v>0</v>
          </cell>
          <cell r="AT4173">
            <v>1</v>
          </cell>
          <cell r="AX4173">
            <v>0</v>
          </cell>
          <cell r="BB4173">
            <v>0</v>
          </cell>
          <cell r="BE4173">
            <v>0</v>
          </cell>
          <cell r="BF4173">
            <v>0</v>
          </cell>
          <cell r="BG4173">
            <v>0</v>
          </cell>
          <cell r="BJ4173">
            <v>0</v>
          </cell>
          <cell r="BK4173">
            <v>0</v>
          </cell>
          <cell r="BL4173">
            <v>0</v>
          </cell>
        </row>
        <row r="4174">
          <cell r="J4174" t="str">
            <v>Christo Giliomee</v>
          </cell>
          <cell r="K4174" t="str">
            <v>M043553</v>
          </cell>
          <cell r="L4174" t="str">
            <v>Tafelberg  Fotografieklub</v>
          </cell>
          <cell r="Q4174" t="str">
            <v>PDI</v>
          </cell>
          <cell r="AP4174">
            <v>1</v>
          </cell>
          <cell r="AT4174">
            <v>1</v>
          </cell>
          <cell r="AX4174">
            <v>0</v>
          </cell>
          <cell r="BB4174">
            <v>0</v>
          </cell>
          <cell r="BE4174">
            <v>0</v>
          </cell>
          <cell r="BF4174">
            <v>1</v>
          </cell>
          <cell r="BG4174">
            <v>0</v>
          </cell>
          <cell r="BJ4174">
            <v>0</v>
          </cell>
          <cell r="BK4174">
            <v>0</v>
          </cell>
          <cell r="BL4174">
            <v>0</v>
          </cell>
        </row>
        <row r="4175">
          <cell r="J4175" t="str">
            <v>Christo Giliomee</v>
          </cell>
          <cell r="K4175" t="str">
            <v>M043553</v>
          </cell>
          <cell r="L4175" t="str">
            <v>Tafelberg  Fotografieklub</v>
          </cell>
          <cell r="Q4175" t="str">
            <v>PDI</v>
          </cell>
          <cell r="AP4175">
            <v>1</v>
          </cell>
          <cell r="AT4175">
            <v>1</v>
          </cell>
          <cell r="AX4175">
            <v>0</v>
          </cell>
          <cell r="BB4175">
            <v>0</v>
          </cell>
          <cell r="BE4175">
            <v>0</v>
          </cell>
          <cell r="BF4175">
            <v>1</v>
          </cell>
          <cell r="BG4175">
            <v>0</v>
          </cell>
          <cell r="BJ4175">
            <v>0</v>
          </cell>
          <cell r="BK4175">
            <v>0</v>
          </cell>
          <cell r="BL4175">
            <v>0</v>
          </cell>
        </row>
        <row r="4176">
          <cell r="J4176" t="str">
            <v>Christo Giliomee</v>
          </cell>
          <cell r="K4176" t="str">
            <v>M043553</v>
          </cell>
          <cell r="L4176" t="str">
            <v>Tafelberg  Fotografieklub</v>
          </cell>
          <cell r="Q4176" t="str">
            <v>PDI</v>
          </cell>
          <cell r="AP4176">
            <v>1</v>
          </cell>
          <cell r="AT4176">
            <v>1</v>
          </cell>
          <cell r="AX4176">
            <v>0</v>
          </cell>
          <cell r="BB4176">
            <v>0</v>
          </cell>
          <cell r="BE4176">
            <v>0</v>
          </cell>
          <cell r="BF4176">
            <v>1</v>
          </cell>
          <cell r="BG4176">
            <v>0</v>
          </cell>
          <cell r="BJ4176">
            <v>0</v>
          </cell>
          <cell r="BK4176">
            <v>0</v>
          </cell>
          <cell r="BL4176">
            <v>0</v>
          </cell>
        </row>
        <row r="4177">
          <cell r="J4177" t="str">
            <v>Christo Giliomee</v>
          </cell>
          <cell r="K4177" t="str">
            <v>M043553</v>
          </cell>
          <cell r="L4177" t="str">
            <v>Tafelberg  Fotografieklub</v>
          </cell>
          <cell r="Q4177" t="str">
            <v>PDI</v>
          </cell>
          <cell r="AP4177">
            <v>1</v>
          </cell>
          <cell r="AT4177">
            <v>1</v>
          </cell>
          <cell r="AX4177">
            <v>0</v>
          </cell>
          <cell r="BB4177">
            <v>0</v>
          </cell>
          <cell r="BE4177">
            <v>0</v>
          </cell>
          <cell r="BF4177">
            <v>1</v>
          </cell>
          <cell r="BG4177">
            <v>0</v>
          </cell>
          <cell r="BJ4177">
            <v>0</v>
          </cell>
          <cell r="BK4177">
            <v>0</v>
          </cell>
          <cell r="BL4177">
            <v>0</v>
          </cell>
        </row>
        <row r="4178">
          <cell r="J4178" t="str">
            <v>Christo Giliomee</v>
          </cell>
          <cell r="K4178" t="str">
            <v>M043553</v>
          </cell>
          <cell r="L4178" t="str">
            <v>Tafelberg  Fotografieklub</v>
          </cell>
          <cell r="Q4178" t="str">
            <v>PDI</v>
          </cell>
          <cell r="AP4178">
            <v>1</v>
          </cell>
          <cell r="AT4178">
            <v>1</v>
          </cell>
          <cell r="AX4178">
            <v>0</v>
          </cell>
          <cell r="BB4178">
            <v>0</v>
          </cell>
          <cell r="BE4178">
            <v>1</v>
          </cell>
          <cell r="BF4178">
            <v>0</v>
          </cell>
          <cell r="BG4178">
            <v>0</v>
          </cell>
          <cell r="BJ4178">
            <v>0</v>
          </cell>
          <cell r="BK4178">
            <v>0</v>
          </cell>
          <cell r="BL4178">
            <v>0</v>
          </cell>
        </row>
        <row r="4179">
          <cell r="J4179" t="str">
            <v>Christo Giliomee</v>
          </cell>
          <cell r="K4179" t="str">
            <v>M043553</v>
          </cell>
          <cell r="L4179" t="str">
            <v>Tafelberg  Fotografieklub</v>
          </cell>
          <cell r="Q4179" t="str">
            <v>PDI</v>
          </cell>
          <cell r="AP4179">
            <v>1</v>
          </cell>
          <cell r="AT4179">
            <v>1</v>
          </cell>
          <cell r="AX4179">
            <v>0</v>
          </cell>
          <cell r="BB4179">
            <v>0</v>
          </cell>
          <cell r="BE4179">
            <v>0</v>
          </cell>
          <cell r="BF4179">
            <v>0</v>
          </cell>
          <cell r="BG4179">
            <v>1</v>
          </cell>
          <cell r="BJ4179">
            <v>0</v>
          </cell>
          <cell r="BK4179">
            <v>0</v>
          </cell>
          <cell r="BL4179">
            <v>0</v>
          </cell>
        </row>
        <row r="4180">
          <cell r="J4180" t="str">
            <v>Christo Giliomee</v>
          </cell>
          <cell r="K4180" t="str">
            <v>M043553</v>
          </cell>
          <cell r="L4180" t="str">
            <v>Tafelberg  Fotografieklub</v>
          </cell>
          <cell r="Q4180" t="str">
            <v>PDI</v>
          </cell>
          <cell r="AP4180">
            <v>1</v>
          </cell>
          <cell r="AT4180">
            <v>1</v>
          </cell>
          <cell r="AX4180">
            <v>0</v>
          </cell>
          <cell r="BB4180">
            <v>0</v>
          </cell>
          <cell r="BE4180">
            <v>1</v>
          </cell>
          <cell r="BF4180">
            <v>0</v>
          </cell>
          <cell r="BG4180">
            <v>0</v>
          </cell>
          <cell r="BJ4180">
            <v>0</v>
          </cell>
          <cell r="BK4180">
            <v>0</v>
          </cell>
          <cell r="BL4180">
            <v>0</v>
          </cell>
        </row>
        <row r="4181">
          <cell r="J4181" t="str">
            <v>Christo Giliomee</v>
          </cell>
          <cell r="K4181" t="str">
            <v>M043553</v>
          </cell>
          <cell r="L4181" t="str">
            <v>Tafelberg  Fotografieklub</v>
          </cell>
          <cell r="Q4181" t="str">
            <v>PDI</v>
          </cell>
          <cell r="AP4181">
            <v>1</v>
          </cell>
          <cell r="AT4181">
            <v>1</v>
          </cell>
          <cell r="AX4181">
            <v>0</v>
          </cell>
          <cell r="BB4181">
            <v>0</v>
          </cell>
          <cell r="BE4181">
            <v>1</v>
          </cell>
          <cell r="BF4181">
            <v>0</v>
          </cell>
          <cell r="BG4181">
            <v>0</v>
          </cell>
          <cell r="BJ4181">
            <v>0</v>
          </cell>
          <cell r="BK4181">
            <v>0</v>
          </cell>
          <cell r="BL4181">
            <v>0</v>
          </cell>
        </row>
        <row r="4182">
          <cell r="J4182" t="str">
            <v>Christo Giliomee</v>
          </cell>
          <cell r="K4182" t="str">
            <v>M043553</v>
          </cell>
          <cell r="L4182" t="str">
            <v>Tafelberg  Fotografieklub</v>
          </cell>
          <cell r="Q4182" t="str">
            <v>PDI</v>
          </cell>
          <cell r="AP4182">
            <v>1</v>
          </cell>
          <cell r="AT4182">
            <v>1</v>
          </cell>
          <cell r="AX4182">
            <v>0</v>
          </cell>
          <cell r="BB4182">
            <v>0</v>
          </cell>
          <cell r="BE4182">
            <v>1</v>
          </cell>
          <cell r="BF4182">
            <v>0</v>
          </cell>
          <cell r="BG4182">
            <v>0</v>
          </cell>
          <cell r="BJ4182">
            <v>0</v>
          </cell>
          <cell r="BK4182">
            <v>0</v>
          </cell>
          <cell r="BL4182">
            <v>0</v>
          </cell>
        </row>
        <row r="4183">
          <cell r="J4183" t="str">
            <v>Christo Giliomee</v>
          </cell>
          <cell r="K4183" t="str">
            <v>M043553</v>
          </cell>
          <cell r="L4183" t="str">
            <v>Tafelberg  Fotografieklub</v>
          </cell>
          <cell r="Q4183" t="str">
            <v>PDI</v>
          </cell>
          <cell r="AP4183">
            <v>1</v>
          </cell>
          <cell r="AT4183">
            <v>1</v>
          </cell>
          <cell r="AX4183">
            <v>0</v>
          </cell>
          <cell r="BB4183">
            <v>0</v>
          </cell>
          <cell r="BE4183">
            <v>1</v>
          </cell>
          <cell r="BF4183">
            <v>0</v>
          </cell>
          <cell r="BG4183">
            <v>0</v>
          </cell>
          <cell r="BJ4183">
            <v>0</v>
          </cell>
          <cell r="BK4183">
            <v>0</v>
          </cell>
          <cell r="BL4183">
            <v>0</v>
          </cell>
        </row>
        <row r="4184">
          <cell r="J4184" t="str">
            <v>Christo Giliomee</v>
          </cell>
          <cell r="K4184" t="str">
            <v>M043553</v>
          </cell>
          <cell r="L4184" t="str">
            <v>Tafelberg  Fotografieklub</v>
          </cell>
          <cell r="Q4184" t="str">
            <v>PDI</v>
          </cell>
          <cell r="AP4184">
            <v>1</v>
          </cell>
          <cell r="AT4184">
            <v>1</v>
          </cell>
          <cell r="AX4184">
            <v>0</v>
          </cell>
          <cell r="BB4184">
            <v>0</v>
          </cell>
          <cell r="BE4184">
            <v>1</v>
          </cell>
          <cell r="BF4184">
            <v>0</v>
          </cell>
          <cell r="BG4184">
            <v>0</v>
          </cell>
          <cell r="BJ4184">
            <v>0</v>
          </cell>
          <cell r="BK4184">
            <v>0</v>
          </cell>
          <cell r="BL4184">
            <v>0</v>
          </cell>
        </row>
        <row r="4185">
          <cell r="J4185" t="str">
            <v>Christo Giliomee</v>
          </cell>
          <cell r="K4185" t="str">
            <v>M043553</v>
          </cell>
          <cell r="L4185" t="str">
            <v>Tafelberg  Fotografieklub</v>
          </cell>
          <cell r="Q4185" t="str">
            <v>PDI</v>
          </cell>
          <cell r="AP4185">
            <v>2</v>
          </cell>
          <cell r="AT4185">
            <v>1</v>
          </cell>
          <cell r="AX4185">
            <v>0</v>
          </cell>
          <cell r="BB4185">
            <v>0</v>
          </cell>
          <cell r="BE4185">
            <v>0</v>
          </cell>
          <cell r="BF4185">
            <v>0</v>
          </cell>
          <cell r="BG4185">
            <v>2</v>
          </cell>
          <cell r="BJ4185">
            <v>0</v>
          </cell>
          <cell r="BK4185">
            <v>0</v>
          </cell>
          <cell r="BL4185">
            <v>0</v>
          </cell>
        </row>
        <row r="4186">
          <cell r="J4186" t="str">
            <v>Christo Giliomee</v>
          </cell>
          <cell r="K4186" t="str">
            <v>M043553</v>
          </cell>
          <cell r="L4186" t="str">
            <v>Tafelberg  Fotografieklub</v>
          </cell>
          <cell r="Q4186" t="str">
            <v>PDI</v>
          </cell>
          <cell r="AP4186">
            <v>2</v>
          </cell>
          <cell r="AT4186">
            <v>1</v>
          </cell>
          <cell r="AX4186">
            <v>0</v>
          </cell>
          <cell r="BB4186">
            <v>0</v>
          </cell>
          <cell r="BE4186">
            <v>2</v>
          </cell>
          <cell r="BF4186">
            <v>0</v>
          </cell>
          <cell r="BG4186">
            <v>0</v>
          </cell>
          <cell r="BJ4186">
            <v>0</v>
          </cell>
          <cell r="BK4186">
            <v>0</v>
          </cell>
          <cell r="BL4186">
            <v>0</v>
          </cell>
        </row>
        <row r="4187">
          <cell r="J4187" t="str">
            <v>Claudette Gericke</v>
          </cell>
          <cell r="K4187" t="str">
            <v>M051542</v>
          </cell>
          <cell r="L4187" t="str">
            <v>Knysna Photographic Society</v>
          </cell>
          <cell r="Q4187" t="str">
            <v>PDI</v>
          </cell>
          <cell r="AP4187">
            <v>1</v>
          </cell>
          <cell r="AT4187">
            <v>1</v>
          </cell>
          <cell r="AX4187">
            <v>0</v>
          </cell>
          <cell r="BB4187">
            <v>0</v>
          </cell>
          <cell r="BE4187">
            <v>0</v>
          </cell>
          <cell r="BF4187">
            <v>1</v>
          </cell>
          <cell r="BG4187">
            <v>0</v>
          </cell>
          <cell r="BJ4187">
            <v>0</v>
          </cell>
          <cell r="BK4187">
            <v>0</v>
          </cell>
          <cell r="BL4187">
            <v>0</v>
          </cell>
        </row>
        <row r="4188">
          <cell r="J4188" t="str">
            <v>Claudette Gericke</v>
          </cell>
          <cell r="K4188" t="str">
            <v>M051542</v>
          </cell>
          <cell r="L4188" t="str">
            <v>Knysna Photographic Society</v>
          </cell>
          <cell r="Q4188" t="str">
            <v>PDI</v>
          </cell>
          <cell r="AP4188">
            <v>1</v>
          </cell>
          <cell r="AT4188">
            <v>1</v>
          </cell>
          <cell r="AX4188">
            <v>0</v>
          </cell>
          <cell r="BB4188">
            <v>0</v>
          </cell>
          <cell r="BE4188">
            <v>0</v>
          </cell>
          <cell r="BF4188">
            <v>1</v>
          </cell>
          <cell r="BG4188">
            <v>0</v>
          </cell>
          <cell r="BJ4188">
            <v>0</v>
          </cell>
          <cell r="BK4188">
            <v>0</v>
          </cell>
          <cell r="BL4188">
            <v>0</v>
          </cell>
        </row>
        <row r="4189">
          <cell r="J4189" t="str">
            <v>Claudette Gericke</v>
          </cell>
          <cell r="K4189" t="str">
            <v>M051542</v>
          </cell>
          <cell r="L4189" t="str">
            <v>Knysna Photographic Society</v>
          </cell>
          <cell r="Q4189" t="str">
            <v>PDI</v>
          </cell>
          <cell r="AP4189">
            <v>1</v>
          </cell>
          <cell r="AT4189">
            <v>1</v>
          </cell>
          <cell r="AX4189">
            <v>0</v>
          </cell>
          <cell r="BB4189">
            <v>0</v>
          </cell>
          <cell r="BE4189">
            <v>0</v>
          </cell>
          <cell r="BF4189">
            <v>0</v>
          </cell>
          <cell r="BG4189">
            <v>1</v>
          </cell>
          <cell r="BJ4189">
            <v>0</v>
          </cell>
          <cell r="BK4189">
            <v>0</v>
          </cell>
          <cell r="BL4189">
            <v>0</v>
          </cell>
        </row>
        <row r="4190">
          <cell r="J4190" t="str">
            <v>Cliffy Els</v>
          </cell>
          <cell r="K4190" t="str">
            <v>M005217</v>
          </cell>
          <cell r="L4190" t="str">
            <v>Southern Suburbs Camera Club</v>
          </cell>
          <cell r="Q4190" t="str">
            <v>PDI</v>
          </cell>
          <cell r="AP4190">
            <v>1</v>
          </cell>
          <cell r="AT4190">
            <v>1</v>
          </cell>
          <cell r="AX4190">
            <v>0</v>
          </cell>
          <cell r="BB4190">
            <v>0</v>
          </cell>
          <cell r="BE4190">
            <v>1</v>
          </cell>
          <cell r="BF4190">
            <v>0</v>
          </cell>
          <cell r="BG4190">
            <v>0</v>
          </cell>
          <cell r="BJ4190">
            <v>0</v>
          </cell>
          <cell r="BK4190">
            <v>0</v>
          </cell>
          <cell r="BL4190">
            <v>0</v>
          </cell>
        </row>
        <row r="4191">
          <cell r="J4191" t="str">
            <v>Cliffy Els</v>
          </cell>
          <cell r="K4191" t="str">
            <v>M005217</v>
          </cell>
          <cell r="L4191" t="str">
            <v>Southern Suburbs Camera Club</v>
          </cell>
          <cell r="Q4191" t="str">
            <v>PDI</v>
          </cell>
          <cell r="AP4191">
            <v>1</v>
          </cell>
          <cell r="AT4191">
            <v>1</v>
          </cell>
          <cell r="AX4191">
            <v>0</v>
          </cell>
          <cell r="BB4191">
            <v>0</v>
          </cell>
          <cell r="BE4191">
            <v>0</v>
          </cell>
          <cell r="BF4191">
            <v>0</v>
          </cell>
          <cell r="BG4191">
            <v>1</v>
          </cell>
          <cell r="BJ4191">
            <v>0</v>
          </cell>
          <cell r="BK4191">
            <v>0</v>
          </cell>
          <cell r="BL4191">
            <v>0</v>
          </cell>
        </row>
        <row r="4192">
          <cell r="J4192" t="str">
            <v>Cliffy Els</v>
          </cell>
          <cell r="K4192" t="str">
            <v>M005217</v>
          </cell>
          <cell r="L4192" t="str">
            <v>Southern Suburbs Camera Club</v>
          </cell>
          <cell r="Q4192" t="str">
            <v>PDI</v>
          </cell>
          <cell r="AP4192">
            <v>1</v>
          </cell>
          <cell r="AT4192">
            <v>1</v>
          </cell>
          <cell r="AX4192">
            <v>0</v>
          </cell>
          <cell r="BB4192">
            <v>0</v>
          </cell>
          <cell r="BE4192">
            <v>1</v>
          </cell>
          <cell r="BF4192">
            <v>0</v>
          </cell>
          <cell r="BG4192">
            <v>0</v>
          </cell>
          <cell r="BJ4192">
            <v>0</v>
          </cell>
          <cell r="BK4192">
            <v>0</v>
          </cell>
          <cell r="BL4192">
            <v>0</v>
          </cell>
        </row>
        <row r="4193">
          <cell r="J4193" t="str">
            <v>Conrad Kelsey</v>
          </cell>
          <cell r="K4193" t="str">
            <v xml:space="preserve">M049141 </v>
          </cell>
          <cell r="L4193" t="str">
            <v>Westville Camera Club</v>
          </cell>
          <cell r="Q4193" t="str">
            <v>PDI</v>
          </cell>
          <cell r="AP4193">
            <v>1</v>
          </cell>
          <cell r="AT4193">
            <v>1</v>
          </cell>
          <cell r="AX4193">
            <v>0</v>
          </cell>
          <cell r="BB4193">
            <v>0</v>
          </cell>
          <cell r="BE4193">
            <v>1</v>
          </cell>
          <cell r="BF4193">
            <v>0</v>
          </cell>
          <cell r="BG4193">
            <v>0</v>
          </cell>
          <cell r="BJ4193">
            <v>0</v>
          </cell>
          <cell r="BK4193">
            <v>0</v>
          </cell>
          <cell r="BL4193">
            <v>0</v>
          </cell>
        </row>
        <row r="4194">
          <cell r="J4194" t="str">
            <v>Corlia Mulder</v>
          </cell>
          <cell r="K4194" t="str">
            <v>M041757</v>
          </cell>
          <cell r="L4194" t="str">
            <v>Mosselbaai Kameraklub</v>
          </cell>
          <cell r="Q4194" t="str">
            <v>PDI</v>
          </cell>
          <cell r="AP4194">
            <v>1</v>
          </cell>
          <cell r="AT4194">
            <v>1</v>
          </cell>
          <cell r="AX4194">
            <v>0</v>
          </cell>
          <cell r="BB4194">
            <v>0</v>
          </cell>
          <cell r="BE4194">
            <v>1</v>
          </cell>
          <cell r="BF4194">
            <v>0</v>
          </cell>
          <cell r="BG4194">
            <v>0</v>
          </cell>
          <cell r="BJ4194">
            <v>0</v>
          </cell>
          <cell r="BK4194">
            <v>0</v>
          </cell>
          <cell r="BL4194">
            <v>0</v>
          </cell>
        </row>
        <row r="4195">
          <cell r="J4195" t="str">
            <v>Dalene Venter</v>
          </cell>
          <cell r="K4195" t="str">
            <v>M051459</v>
          </cell>
          <cell r="L4195" t="str">
            <v>Kroonstad Fotoklub</v>
          </cell>
          <cell r="Q4195" t="str">
            <v>PDI</v>
          </cell>
          <cell r="AP4195">
            <v>1</v>
          </cell>
          <cell r="AT4195">
            <v>1</v>
          </cell>
          <cell r="AX4195">
            <v>0</v>
          </cell>
          <cell r="BB4195">
            <v>0</v>
          </cell>
          <cell r="BE4195">
            <v>1</v>
          </cell>
          <cell r="BF4195">
            <v>0</v>
          </cell>
          <cell r="BG4195">
            <v>0</v>
          </cell>
          <cell r="BJ4195">
            <v>0</v>
          </cell>
          <cell r="BK4195">
            <v>0</v>
          </cell>
          <cell r="BL4195">
            <v>0</v>
          </cell>
        </row>
        <row r="4196">
          <cell r="J4196" t="str">
            <v>Dave Wickham</v>
          </cell>
          <cell r="K4196" t="str">
            <v>M040675</v>
          </cell>
          <cell r="L4196" t="str">
            <v>Highway Camera Club</v>
          </cell>
          <cell r="Q4196" t="str">
            <v>PDI</v>
          </cell>
          <cell r="AP4196">
            <v>1</v>
          </cell>
          <cell r="AT4196">
            <v>1</v>
          </cell>
          <cell r="AX4196">
            <v>0</v>
          </cell>
          <cell r="BB4196">
            <v>0</v>
          </cell>
          <cell r="BE4196">
            <v>0</v>
          </cell>
          <cell r="BF4196">
            <v>1</v>
          </cell>
          <cell r="BG4196">
            <v>0</v>
          </cell>
          <cell r="BJ4196">
            <v>0</v>
          </cell>
          <cell r="BK4196">
            <v>0</v>
          </cell>
          <cell r="BL4196">
            <v>0</v>
          </cell>
        </row>
        <row r="4197">
          <cell r="J4197" t="str">
            <v>Dave Wickham</v>
          </cell>
          <cell r="K4197" t="str">
            <v>M040675</v>
          </cell>
          <cell r="L4197" t="str">
            <v>Highway Camera Club</v>
          </cell>
          <cell r="Q4197" t="str">
            <v>PDI</v>
          </cell>
          <cell r="AP4197">
            <v>1</v>
          </cell>
          <cell r="AT4197">
            <v>1</v>
          </cell>
          <cell r="AX4197">
            <v>0</v>
          </cell>
          <cell r="BB4197">
            <v>0</v>
          </cell>
          <cell r="BE4197">
            <v>1</v>
          </cell>
          <cell r="BF4197">
            <v>0</v>
          </cell>
          <cell r="BG4197">
            <v>0</v>
          </cell>
          <cell r="BJ4197">
            <v>0</v>
          </cell>
          <cell r="BK4197">
            <v>0</v>
          </cell>
          <cell r="BL4197">
            <v>0</v>
          </cell>
        </row>
        <row r="4198">
          <cell r="J4198" t="str">
            <v>Dave Wickham</v>
          </cell>
          <cell r="K4198" t="str">
            <v>M040675</v>
          </cell>
          <cell r="L4198" t="str">
            <v>Highway Camera Club</v>
          </cell>
          <cell r="Q4198" t="str">
            <v>PDI</v>
          </cell>
          <cell r="AP4198">
            <v>1</v>
          </cell>
          <cell r="AT4198">
            <v>1</v>
          </cell>
          <cell r="AX4198">
            <v>0</v>
          </cell>
          <cell r="BB4198">
            <v>0</v>
          </cell>
          <cell r="BE4198">
            <v>0</v>
          </cell>
          <cell r="BF4198">
            <v>0</v>
          </cell>
          <cell r="BG4198">
            <v>1</v>
          </cell>
          <cell r="BJ4198">
            <v>0</v>
          </cell>
          <cell r="BK4198">
            <v>0</v>
          </cell>
          <cell r="BL4198">
            <v>0</v>
          </cell>
        </row>
        <row r="4199">
          <cell r="J4199" t="str">
            <v>Dave Wickham</v>
          </cell>
          <cell r="K4199" t="str">
            <v>M040675</v>
          </cell>
          <cell r="L4199" t="str">
            <v>Highway Camera Club</v>
          </cell>
          <cell r="Q4199" t="str">
            <v>PDI</v>
          </cell>
          <cell r="AP4199">
            <v>1</v>
          </cell>
          <cell r="AT4199">
            <v>1</v>
          </cell>
          <cell r="AX4199">
            <v>0</v>
          </cell>
          <cell r="BB4199">
            <v>0</v>
          </cell>
          <cell r="BE4199">
            <v>1</v>
          </cell>
          <cell r="BF4199">
            <v>0</v>
          </cell>
          <cell r="BG4199">
            <v>0</v>
          </cell>
          <cell r="BJ4199">
            <v>0</v>
          </cell>
          <cell r="BK4199">
            <v>0</v>
          </cell>
          <cell r="BL4199">
            <v>0</v>
          </cell>
        </row>
        <row r="4200">
          <cell r="J4200" t="str">
            <v>Dave Wickham</v>
          </cell>
          <cell r="K4200" t="str">
            <v>M040675</v>
          </cell>
          <cell r="L4200" t="str">
            <v>Highway Camera Club</v>
          </cell>
          <cell r="Q4200" t="str">
            <v>PDI</v>
          </cell>
          <cell r="AP4200">
            <v>1</v>
          </cell>
          <cell r="AT4200">
            <v>1</v>
          </cell>
          <cell r="AX4200">
            <v>0</v>
          </cell>
          <cell r="BB4200">
            <v>0</v>
          </cell>
          <cell r="BE4200">
            <v>1</v>
          </cell>
          <cell r="BF4200">
            <v>0</v>
          </cell>
          <cell r="BG4200">
            <v>0</v>
          </cell>
          <cell r="BJ4200">
            <v>0</v>
          </cell>
          <cell r="BK4200">
            <v>0</v>
          </cell>
          <cell r="BL4200">
            <v>0</v>
          </cell>
        </row>
        <row r="4201">
          <cell r="J4201" t="str">
            <v>David Gardner</v>
          </cell>
          <cell r="K4201" t="str">
            <v>M006152</v>
          </cell>
          <cell r="L4201" t="str">
            <v>Sandton Photographic Society</v>
          </cell>
          <cell r="Q4201" t="str">
            <v>PDI</v>
          </cell>
          <cell r="AP4201">
            <v>1</v>
          </cell>
          <cell r="AT4201">
            <v>1</v>
          </cell>
          <cell r="AX4201">
            <v>0</v>
          </cell>
          <cell r="BB4201">
            <v>0</v>
          </cell>
          <cell r="BE4201">
            <v>0</v>
          </cell>
          <cell r="BF4201">
            <v>1</v>
          </cell>
          <cell r="BG4201">
            <v>0</v>
          </cell>
          <cell r="BJ4201">
            <v>0</v>
          </cell>
          <cell r="BK4201">
            <v>0</v>
          </cell>
          <cell r="BL4201">
            <v>0</v>
          </cell>
        </row>
        <row r="4202">
          <cell r="J4202" t="str">
            <v>David Gardner</v>
          </cell>
          <cell r="K4202" t="str">
            <v>M006152</v>
          </cell>
          <cell r="L4202" t="str">
            <v>Sandton Photographic Society</v>
          </cell>
          <cell r="Q4202" t="str">
            <v>PDI</v>
          </cell>
          <cell r="AP4202">
            <v>1</v>
          </cell>
          <cell r="AT4202">
            <v>1</v>
          </cell>
          <cell r="AX4202">
            <v>0</v>
          </cell>
          <cell r="BB4202">
            <v>0</v>
          </cell>
          <cell r="BE4202">
            <v>0</v>
          </cell>
          <cell r="BF4202">
            <v>1</v>
          </cell>
          <cell r="BG4202">
            <v>0</v>
          </cell>
          <cell r="BJ4202">
            <v>0</v>
          </cell>
          <cell r="BK4202">
            <v>0</v>
          </cell>
          <cell r="BL4202">
            <v>0</v>
          </cell>
        </row>
        <row r="4203">
          <cell r="J4203" t="str">
            <v>David Gardner</v>
          </cell>
          <cell r="K4203" t="str">
            <v>M006152</v>
          </cell>
          <cell r="L4203" t="str">
            <v>Sandton Photographic Society</v>
          </cell>
          <cell r="Q4203" t="str">
            <v>PDI</v>
          </cell>
          <cell r="AP4203">
            <v>1</v>
          </cell>
          <cell r="AT4203">
            <v>1</v>
          </cell>
          <cell r="AX4203">
            <v>0</v>
          </cell>
          <cell r="BB4203">
            <v>0</v>
          </cell>
          <cell r="BE4203">
            <v>0</v>
          </cell>
          <cell r="BF4203">
            <v>1</v>
          </cell>
          <cell r="BG4203">
            <v>0</v>
          </cell>
          <cell r="BJ4203">
            <v>0</v>
          </cell>
          <cell r="BK4203">
            <v>0</v>
          </cell>
          <cell r="BL4203">
            <v>0</v>
          </cell>
        </row>
        <row r="4204">
          <cell r="J4204" t="str">
            <v>David Gardner</v>
          </cell>
          <cell r="K4204" t="str">
            <v>M006152</v>
          </cell>
          <cell r="L4204" t="str">
            <v>Sandton Photographic Society</v>
          </cell>
          <cell r="Q4204" t="str">
            <v>PDI</v>
          </cell>
          <cell r="AP4204">
            <v>1</v>
          </cell>
          <cell r="AT4204">
            <v>1</v>
          </cell>
          <cell r="AX4204">
            <v>0</v>
          </cell>
          <cell r="BB4204">
            <v>0</v>
          </cell>
          <cell r="BE4204">
            <v>0</v>
          </cell>
          <cell r="BF4204">
            <v>0</v>
          </cell>
          <cell r="BG4204">
            <v>1</v>
          </cell>
          <cell r="BJ4204">
            <v>0</v>
          </cell>
          <cell r="BK4204">
            <v>0</v>
          </cell>
          <cell r="BL4204">
            <v>0</v>
          </cell>
        </row>
        <row r="4205">
          <cell r="J4205" t="str">
            <v>David Gardner</v>
          </cell>
          <cell r="K4205" t="str">
            <v>M006152</v>
          </cell>
          <cell r="L4205" t="str">
            <v>Sandton Photographic Society</v>
          </cell>
          <cell r="Q4205" t="str">
            <v>PDI</v>
          </cell>
          <cell r="AP4205">
            <v>1</v>
          </cell>
          <cell r="AT4205">
            <v>1</v>
          </cell>
          <cell r="AX4205">
            <v>0</v>
          </cell>
          <cell r="BB4205">
            <v>0</v>
          </cell>
          <cell r="BE4205">
            <v>1</v>
          </cell>
          <cell r="BF4205">
            <v>0</v>
          </cell>
          <cell r="BG4205">
            <v>0</v>
          </cell>
          <cell r="BJ4205">
            <v>0</v>
          </cell>
          <cell r="BK4205">
            <v>0</v>
          </cell>
          <cell r="BL4205">
            <v>0</v>
          </cell>
        </row>
        <row r="4206">
          <cell r="J4206" t="str">
            <v>David MacIntyre</v>
          </cell>
          <cell r="K4206" t="str">
            <v>M041467</v>
          </cell>
          <cell r="L4206" t="str">
            <v>Boksburg Camera Club</v>
          </cell>
          <cell r="Q4206" t="str">
            <v>PDI</v>
          </cell>
          <cell r="AP4206">
            <v>1</v>
          </cell>
          <cell r="AT4206">
            <v>1</v>
          </cell>
          <cell r="AX4206">
            <v>0</v>
          </cell>
          <cell r="BB4206">
            <v>0</v>
          </cell>
          <cell r="BE4206">
            <v>0</v>
          </cell>
          <cell r="BF4206">
            <v>1</v>
          </cell>
          <cell r="BG4206">
            <v>0</v>
          </cell>
          <cell r="BJ4206">
            <v>0</v>
          </cell>
          <cell r="BK4206">
            <v>0</v>
          </cell>
          <cell r="BL4206">
            <v>0</v>
          </cell>
        </row>
        <row r="4207">
          <cell r="J4207" t="str">
            <v>David MacIntyre</v>
          </cell>
          <cell r="K4207" t="str">
            <v>M041467</v>
          </cell>
          <cell r="L4207" t="str">
            <v>Boksburg Camera Club</v>
          </cell>
          <cell r="Q4207" t="str">
            <v>PDI</v>
          </cell>
          <cell r="AP4207">
            <v>1</v>
          </cell>
          <cell r="AT4207">
            <v>1</v>
          </cell>
          <cell r="AX4207">
            <v>0</v>
          </cell>
          <cell r="BB4207">
            <v>0</v>
          </cell>
          <cell r="BE4207">
            <v>0</v>
          </cell>
          <cell r="BF4207">
            <v>1</v>
          </cell>
          <cell r="BG4207">
            <v>0</v>
          </cell>
          <cell r="BJ4207">
            <v>0</v>
          </cell>
          <cell r="BK4207">
            <v>0</v>
          </cell>
          <cell r="BL4207">
            <v>0</v>
          </cell>
        </row>
        <row r="4208">
          <cell r="J4208" t="str">
            <v>David MacIntyre</v>
          </cell>
          <cell r="K4208" t="str">
            <v>M041467</v>
          </cell>
          <cell r="L4208" t="str">
            <v>Boksburg Camera Club</v>
          </cell>
          <cell r="Q4208" t="str">
            <v>PDI</v>
          </cell>
          <cell r="AP4208">
            <v>1</v>
          </cell>
          <cell r="AT4208">
            <v>1</v>
          </cell>
          <cell r="AX4208">
            <v>0</v>
          </cell>
          <cell r="BB4208">
            <v>0</v>
          </cell>
          <cell r="BE4208">
            <v>0</v>
          </cell>
          <cell r="BF4208">
            <v>1</v>
          </cell>
          <cell r="BG4208">
            <v>0</v>
          </cell>
          <cell r="BJ4208">
            <v>0</v>
          </cell>
          <cell r="BK4208">
            <v>0</v>
          </cell>
          <cell r="BL4208">
            <v>0</v>
          </cell>
        </row>
        <row r="4209">
          <cell r="J4209" t="str">
            <v>David MacIntyre</v>
          </cell>
          <cell r="K4209" t="str">
            <v>M041467</v>
          </cell>
          <cell r="L4209" t="str">
            <v>Boksburg Camera Club</v>
          </cell>
          <cell r="Q4209" t="str">
            <v>PDI</v>
          </cell>
          <cell r="AP4209">
            <v>1</v>
          </cell>
          <cell r="AT4209">
            <v>1</v>
          </cell>
          <cell r="AX4209">
            <v>0</v>
          </cell>
          <cell r="BB4209">
            <v>0</v>
          </cell>
          <cell r="BE4209">
            <v>1</v>
          </cell>
          <cell r="BF4209">
            <v>0</v>
          </cell>
          <cell r="BG4209">
            <v>0</v>
          </cell>
          <cell r="BJ4209">
            <v>0</v>
          </cell>
          <cell r="BK4209">
            <v>0</v>
          </cell>
          <cell r="BL4209">
            <v>0</v>
          </cell>
        </row>
        <row r="4210">
          <cell r="J4210" t="str">
            <v>David MacIntyre</v>
          </cell>
          <cell r="K4210" t="str">
            <v>M041467</v>
          </cell>
          <cell r="L4210" t="str">
            <v>Boksburg Camera Club</v>
          </cell>
          <cell r="Q4210" t="str">
            <v>PDI</v>
          </cell>
          <cell r="AP4210">
            <v>1</v>
          </cell>
          <cell r="AT4210">
            <v>1</v>
          </cell>
          <cell r="AX4210">
            <v>0</v>
          </cell>
          <cell r="BB4210">
            <v>0</v>
          </cell>
          <cell r="BE4210">
            <v>1</v>
          </cell>
          <cell r="BF4210">
            <v>0</v>
          </cell>
          <cell r="BG4210">
            <v>0</v>
          </cell>
          <cell r="BJ4210">
            <v>0</v>
          </cell>
          <cell r="BK4210">
            <v>0</v>
          </cell>
          <cell r="BL4210">
            <v>0</v>
          </cell>
        </row>
        <row r="4211">
          <cell r="J4211" t="str">
            <v>David MacIntyre</v>
          </cell>
          <cell r="K4211" t="str">
            <v>M041467</v>
          </cell>
          <cell r="L4211" t="str">
            <v>Boksburg Camera Club</v>
          </cell>
          <cell r="Q4211" t="str">
            <v>PDI</v>
          </cell>
          <cell r="AP4211">
            <v>1</v>
          </cell>
          <cell r="AT4211">
            <v>1</v>
          </cell>
          <cell r="AX4211">
            <v>0</v>
          </cell>
          <cell r="BB4211">
            <v>0</v>
          </cell>
          <cell r="BE4211">
            <v>0</v>
          </cell>
          <cell r="BF4211">
            <v>0</v>
          </cell>
          <cell r="BG4211">
            <v>1</v>
          </cell>
          <cell r="BJ4211">
            <v>0</v>
          </cell>
          <cell r="BK4211">
            <v>0</v>
          </cell>
          <cell r="BL4211">
            <v>0</v>
          </cell>
        </row>
        <row r="4212">
          <cell r="J4212" t="str">
            <v>David MacIntyre</v>
          </cell>
          <cell r="K4212" t="str">
            <v>M041467</v>
          </cell>
          <cell r="L4212" t="str">
            <v>Boksburg Camera Club</v>
          </cell>
          <cell r="Q4212" t="str">
            <v>PDI</v>
          </cell>
          <cell r="AP4212">
            <v>1</v>
          </cell>
          <cell r="AT4212">
            <v>1</v>
          </cell>
          <cell r="AX4212">
            <v>0</v>
          </cell>
          <cell r="BB4212">
            <v>0</v>
          </cell>
          <cell r="BE4212">
            <v>0</v>
          </cell>
          <cell r="BF4212">
            <v>0</v>
          </cell>
          <cell r="BG4212">
            <v>1</v>
          </cell>
          <cell r="BJ4212">
            <v>0</v>
          </cell>
          <cell r="BK4212">
            <v>0</v>
          </cell>
          <cell r="BL4212">
            <v>0</v>
          </cell>
        </row>
        <row r="4213">
          <cell r="J4213" t="str">
            <v>David MacIntyre</v>
          </cell>
          <cell r="K4213" t="str">
            <v>M041467</v>
          </cell>
          <cell r="L4213" t="str">
            <v>Boksburg Camera Club</v>
          </cell>
          <cell r="Q4213" t="str">
            <v>PDI</v>
          </cell>
          <cell r="AP4213">
            <v>1</v>
          </cell>
          <cell r="AT4213">
            <v>1</v>
          </cell>
          <cell r="AX4213">
            <v>0</v>
          </cell>
          <cell r="BB4213">
            <v>0</v>
          </cell>
          <cell r="BE4213">
            <v>0</v>
          </cell>
          <cell r="BF4213">
            <v>0</v>
          </cell>
          <cell r="BG4213">
            <v>1</v>
          </cell>
          <cell r="BJ4213">
            <v>0</v>
          </cell>
          <cell r="BK4213">
            <v>0</v>
          </cell>
          <cell r="BL4213">
            <v>0</v>
          </cell>
        </row>
        <row r="4214">
          <cell r="J4214" t="str">
            <v>David MacIntyre</v>
          </cell>
          <cell r="K4214" t="str">
            <v>M041467</v>
          </cell>
          <cell r="L4214" t="str">
            <v>Boksburg Camera Club</v>
          </cell>
          <cell r="Q4214" t="str">
            <v>PDI</v>
          </cell>
          <cell r="AP4214">
            <v>1</v>
          </cell>
          <cell r="AT4214">
            <v>1</v>
          </cell>
          <cell r="AX4214">
            <v>0</v>
          </cell>
          <cell r="BB4214">
            <v>0</v>
          </cell>
          <cell r="BE4214">
            <v>1</v>
          </cell>
          <cell r="BF4214">
            <v>0</v>
          </cell>
          <cell r="BG4214">
            <v>0</v>
          </cell>
          <cell r="BJ4214">
            <v>0</v>
          </cell>
          <cell r="BK4214">
            <v>0</v>
          </cell>
          <cell r="BL4214">
            <v>0</v>
          </cell>
        </row>
        <row r="4215">
          <cell r="J4215" t="str">
            <v>David MacIntyre</v>
          </cell>
          <cell r="K4215" t="str">
            <v>M041467</v>
          </cell>
          <cell r="L4215" t="str">
            <v>Boksburg Camera Club</v>
          </cell>
          <cell r="Q4215" t="str">
            <v>PDI</v>
          </cell>
          <cell r="AP4215">
            <v>0</v>
          </cell>
          <cell r="AT4215">
            <v>1</v>
          </cell>
          <cell r="AX4215">
            <v>0</v>
          </cell>
          <cell r="BB4215">
            <v>0</v>
          </cell>
          <cell r="BE4215">
            <v>0</v>
          </cell>
          <cell r="BF4215">
            <v>0</v>
          </cell>
          <cell r="BG4215">
            <v>0</v>
          </cell>
          <cell r="BJ4215">
            <v>0</v>
          </cell>
          <cell r="BK4215">
            <v>0</v>
          </cell>
          <cell r="BL4215">
            <v>0</v>
          </cell>
        </row>
        <row r="4216">
          <cell r="J4216" t="str">
            <v>David Wilson</v>
          </cell>
          <cell r="K4216" t="str">
            <v>M043774</v>
          </cell>
          <cell r="L4216" t="str">
            <v>Hermanus Photographic Society</v>
          </cell>
          <cell r="Q4216" t="str">
            <v>PDI</v>
          </cell>
          <cell r="AP4216">
            <v>1</v>
          </cell>
          <cell r="AT4216">
            <v>1</v>
          </cell>
          <cell r="AX4216">
            <v>0</v>
          </cell>
          <cell r="BB4216">
            <v>0</v>
          </cell>
          <cell r="BE4216">
            <v>0</v>
          </cell>
          <cell r="BF4216">
            <v>1</v>
          </cell>
          <cell r="BG4216">
            <v>0</v>
          </cell>
          <cell r="BJ4216">
            <v>0</v>
          </cell>
          <cell r="BK4216">
            <v>0</v>
          </cell>
          <cell r="BL4216">
            <v>0</v>
          </cell>
        </row>
        <row r="4217">
          <cell r="J4217" t="str">
            <v>David Wilson</v>
          </cell>
          <cell r="K4217" t="str">
            <v>M043774</v>
          </cell>
          <cell r="L4217" t="str">
            <v>Hermanus Photographic Society</v>
          </cell>
          <cell r="Q4217" t="str">
            <v>PDI</v>
          </cell>
          <cell r="AP4217">
            <v>1</v>
          </cell>
          <cell r="AT4217">
            <v>1</v>
          </cell>
          <cell r="AX4217">
            <v>0</v>
          </cell>
          <cell r="BB4217">
            <v>0</v>
          </cell>
          <cell r="BE4217">
            <v>0</v>
          </cell>
          <cell r="BF4217">
            <v>0</v>
          </cell>
          <cell r="BG4217">
            <v>1</v>
          </cell>
          <cell r="BJ4217">
            <v>0</v>
          </cell>
          <cell r="BK4217">
            <v>0</v>
          </cell>
          <cell r="BL4217">
            <v>0</v>
          </cell>
        </row>
        <row r="4218">
          <cell r="J4218" t="str">
            <v>David Woolf  Stein</v>
          </cell>
          <cell r="K4218" t="str">
            <v>M051054</v>
          </cell>
          <cell r="L4218" t="str">
            <v>Sandton Photographic Society</v>
          </cell>
          <cell r="Q4218" t="str">
            <v>PDI</v>
          </cell>
          <cell r="AP4218">
            <v>1</v>
          </cell>
          <cell r="AT4218">
            <v>1</v>
          </cell>
          <cell r="AX4218">
            <v>0</v>
          </cell>
          <cell r="BB4218">
            <v>0</v>
          </cell>
          <cell r="BE4218">
            <v>0</v>
          </cell>
          <cell r="BF4218">
            <v>1</v>
          </cell>
          <cell r="BG4218">
            <v>0</v>
          </cell>
          <cell r="BJ4218">
            <v>0</v>
          </cell>
          <cell r="BK4218">
            <v>0</v>
          </cell>
          <cell r="BL4218">
            <v>0</v>
          </cell>
        </row>
        <row r="4219">
          <cell r="J4219" t="str">
            <v>David Woolf  Stein</v>
          </cell>
          <cell r="K4219" t="str">
            <v>M051054</v>
          </cell>
          <cell r="L4219" t="str">
            <v>Sandton Photographic Society</v>
          </cell>
          <cell r="Q4219" t="str">
            <v>PDI</v>
          </cell>
          <cell r="AP4219">
            <v>0</v>
          </cell>
          <cell r="AT4219">
            <v>1</v>
          </cell>
          <cell r="AX4219">
            <v>0</v>
          </cell>
          <cell r="BB4219">
            <v>0</v>
          </cell>
          <cell r="BE4219">
            <v>0</v>
          </cell>
          <cell r="BF4219">
            <v>0</v>
          </cell>
          <cell r="BG4219">
            <v>0</v>
          </cell>
          <cell r="BJ4219">
            <v>0</v>
          </cell>
          <cell r="BK4219">
            <v>0</v>
          </cell>
          <cell r="BL4219">
            <v>0</v>
          </cell>
        </row>
        <row r="4220">
          <cell r="J4220" t="str">
            <v>David Woolf  Stein</v>
          </cell>
          <cell r="K4220" t="str">
            <v>M051054</v>
          </cell>
          <cell r="L4220" t="str">
            <v>Sandton Photographic Society</v>
          </cell>
          <cell r="Q4220" t="str">
            <v>PDI</v>
          </cell>
          <cell r="AP4220">
            <v>1</v>
          </cell>
          <cell r="AT4220">
            <v>1</v>
          </cell>
          <cell r="AX4220">
            <v>0</v>
          </cell>
          <cell r="BB4220">
            <v>0</v>
          </cell>
          <cell r="BE4220">
            <v>1</v>
          </cell>
          <cell r="BF4220">
            <v>0</v>
          </cell>
          <cell r="BG4220">
            <v>0</v>
          </cell>
          <cell r="BJ4220">
            <v>0</v>
          </cell>
          <cell r="BK4220">
            <v>0</v>
          </cell>
          <cell r="BL4220">
            <v>0</v>
          </cell>
        </row>
        <row r="4221">
          <cell r="J4221" t="str">
            <v>David Woolf  Stein</v>
          </cell>
          <cell r="K4221" t="str">
            <v>M051054</v>
          </cell>
          <cell r="L4221" t="str">
            <v>Sandton Photographic Society</v>
          </cell>
          <cell r="Q4221" t="str">
            <v>PDI</v>
          </cell>
          <cell r="AP4221">
            <v>3</v>
          </cell>
          <cell r="AT4221">
            <v>1</v>
          </cell>
          <cell r="AX4221">
            <v>0</v>
          </cell>
          <cell r="BB4221">
            <v>0</v>
          </cell>
          <cell r="BE4221">
            <v>0</v>
          </cell>
          <cell r="BF4221">
            <v>0</v>
          </cell>
          <cell r="BG4221">
            <v>3</v>
          </cell>
          <cell r="BJ4221">
            <v>0</v>
          </cell>
          <cell r="BK4221">
            <v>0</v>
          </cell>
          <cell r="BL4221">
            <v>0</v>
          </cell>
        </row>
        <row r="4222">
          <cell r="J4222" t="str">
            <v>Debra Russell</v>
          </cell>
          <cell r="K4222" t="str">
            <v>M049279</v>
          </cell>
          <cell r="L4222" t="str">
            <v>Edenvale Photographic Club</v>
          </cell>
          <cell r="Q4222" t="str">
            <v>PDI</v>
          </cell>
          <cell r="AP4222">
            <v>1</v>
          </cell>
          <cell r="AT4222">
            <v>1</v>
          </cell>
          <cell r="AX4222">
            <v>0</v>
          </cell>
          <cell r="BB4222">
            <v>0</v>
          </cell>
          <cell r="BE4222">
            <v>0</v>
          </cell>
          <cell r="BF4222">
            <v>1</v>
          </cell>
          <cell r="BG4222">
            <v>0</v>
          </cell>
          <cell r="BJ4222">
            <v>0</v>
          </cell>
          <cell r="BK4222">
            <v>0</v>
          </cell>
          <cell r="BL4222">
            <v>0</v>
          </cell>
        </row>
        <row r="4223">
          <cell r="J4223" t="str">
            <v>Debra Russell</v>
          </cell>
          <cell r="K4223" t="str">
            <v>M049279</v>
          </cell>
          <cell r="L4223" t="str">
            <v>Edenvale Photographic Club</v>
          </cell>
          <cell r="Q4223" t="str">
            <v>PDI</v>
          </cell>
          <cell r="AP4223">
            <v>1</v>
          </cell>
          <cell r="AT4223">
            <v>1</v>
          </cell>
          <cell r="AX4223">
            <v>0</v>
          </cell>
          <cell r="BB4223">
            <v>0</v>
          </cell>
          <cell r="BE4223">
            <v>1</v>
          </cell>
          <cell r="BF4223">
            <v>0</v>
          </cell>
          <cell r="BG4223">
            <v>0</v>
          </cell>
          <cell r="BJ4223">
            <v>0</v>
          </cell>
          <cell r="BK4223">
            <v>0</v>
          </cell>
          <cell r="BL4223">
            <v>0</v>
          </cell>
        </row>
        <row r="4224">
          <cell r="J4224" t="str">
            <v>Debra Russell</v>
          </cell>
          <cell r="K4224" t="str">
            <v>M049279</v>
          </cell>
          <cell r="L4224" t="str">
            <v>Edenvale Photographic Club</v>
          </cell>
          <cell r="Q4224" t="str">
            <v>PDI</v>
          </cell>
          <cell r="AP4224">
            <v>1</v>
          </cell>
          <cell r="AT4224">
            <v>1</v>
          </cell>
          <cell r="AX4224">
            <v>0</v>
          </cell>
          <cell r="BB4224">
            <v>0</v>
          </cell>
          <cell r="BE4224">
            <v>0</v>
          </cell>
          <cell r="BF4224">
            <v>0</v>
          </cell>
          <cell r="BG4224">
            <v>1</v>
          </cell>
          <cell r="BJ4224">
            <v>0</v>
          </cell>
          <cell r="BK4224">
            <v>0</v>
          </cell>
          <cell r="BL4224">
            <v>0</v>
          </cell>
        </row>
        <row r="4225">
          <cell r="J4225" t="str">
            <v>Debra Russell</v>
          </cell>
          <cell r="K4225" t="str">
            <v>M049279</v>
          </cell>
          <cell r="L4225" t="str">
            <v>Edenvale Photographic Club</v>
          </cell>
          <cell r="Q4225" t="str">
            <v>PDI</v>
          </cell>
          <cell r="AP4225">
            <v>1</v>
          </cell>
          <cell r="AT4225">
            <v>1</v>
          </cell>
          <cell r="AX4225">
            <v>0</v>
          </cell>
          <cell r="BB4225">
            <v>0</v>
          </cell>
          <cell r="BE4225">
            <v>0</v>
          </cell>
          <cell r="BF4225">
            <v>0</v>
          </cell>
          <cell r="BG4225">
            <v>1</v>
          </cell>
          <cell r="BJ4225">
            <v>0</v>
          </cell>
          <cell r="BK4225">
            <v>0</v>
          </cell>
          <cell r="BL4225">
            <v>0</v>
          </cell>
        </row>
        <row r="4226">
          <cell r="J4226" t="str">
            <v>Denita Lawrence</v>
          </cell>
          <cell r="K4226" t="str">
            <v>M049293</v>
          </cell>
          <cell r="L4226" t="str">
            <v>Ballito Photo Club</v>
          </cell>
          <cell r="Q4226" t="str">
            <v>PDI</v>
          </cell>
          <cell r="AP4226">
            <v>1</v>
          </cell>
          <cell r="AT4226">
            <v>1</v>
          </cell>
          <cell r="AX4226">
            <v>0</v>
          </cell>
          <cell r="BB4226">
            <v>0</v>
          </cell>
          <cell r="BE4226">
            <v>1</v>
          </cell>
          <cell r="BF4226">
            <v>0</v>
          </cell>
          <cell r="BG4226">
            <v>0</v>
          </cell>
          <cell r="BJ4226">
            <v>0</v>
          </cell>
          <cell r="BK4226">
            <v>0</v>
          </cell>
          <cell r="BL4226">
            <v>0</v>
          </cell>
        </row>
        <row r="4227">
          <cell r="J4227" t="str">
            <v>Denita Lawrence</v>
          </cell>
          <cell r="K4227" t="str">
            <v>M049293</v>
          </cell>
          <cell r="L4227" t="str">
            <v>Ballito Photo Club</v>
          </cell>
          <cell r="Q4227" t="str">
            <v>PDI</v>
          </cell>
          <cell r="AP4227">
            <v>1</v>
          </cell>
          <cell r="AT4227">
            <v>1</v>
          </cell>
          <cell r="AX4227">
            <v>0</v>
          </cell>
          <cell r="BB4227">
            <v>0</v>
          </cell>
          <cell r="BE4227">
            <v>1</v>
          </cell>
          <cell r="BF4227">
            <v>0</v>
          </cell>
          <cell r="BG4227">
            <v>0</v>
          </cell>
          <cell r="BJ4227">
            <v>0</v>
          </cell>
          <cell r="BK4227">
            <v>0</v>
          </cell>
          <cell r="BL4227">
            <v>0</v>
          </cell>
        </row>
        <row r="4228">
          <cell r="J4228" t="str">
            <v>Denita Lawrence</v>
          </cell>
          <cell r="K4228" t="str">
            <v>M049293</v>
          </cell>
          <cell r="L4228" t="str">
            <v>Ballito Photo Club</v>
          </cell>
          <cell r="Q4228" t="str">
            <v>PDI</v>
          </cell>
          <cell r="AP4228">
            <v>1</v>
          </cell>
          <cell r="AT4228">
            <v>1</v>
          </cell>
          <cell r="AX4228">
            <v>0</v>
          </cell>
          <cell r="BB4228">
            <v>0</v>
          </cell>
          <cell r="BE4228">
            <v>1</v>
          </cell>
          <cell r="BF4228">
            <v>0</v>
          </cell>
          <cell r="BG4228">
            <v>0</v>
          </cell>
          <cell r="BJ4228">
            <v>0</v>
          </cell>
          <cell r="BK4228">
            <v>0</v>
          </cell>
          <cell r="BL4228">
            <v>0</v>
          </cell>
        </row>
        <row r="4229">
          <cell r="J4229" t="str">
            <v>Deon Heyns</v>
          </cell>
          <cell r="L4229" t="str">
            <v>IPIP Photographic Club</v>
          </cell>
          <cell r="Q4229" t="str">
            <v>PDI</v>
          </cell>
          <cell r="AP4229">
            <v>1</v>
          </cell>
          <cell r="AT4229">
            <v>1</v>
          </cell>
          <cell r="AX4229">
            <v>0</v>
          </cell>
          <cell r="BB4229">
            <v>0</v>
          </cell>
          <cell r="BE4229">
            <v>1</v>
          </cell>
          <cell r="BF4229">
            <v>0</v>
          </cell>
          <cell r="BG4229">
            <v>0</v>
          </cell>
          <cell r="BJ4229">
            <v>0</v>
          </cell>
          <cell r="BK4229">
            <v>0</v>
          </cell>
          <cell r="BL4229">
            <v>0</v>
          </cell>
        </row>
        <row r="4230">
          <cell r="J4230" t="str">
            <v>Deon Heyns</v>
          </cell>
          <cell r="L4230" t="str">
            <v>IPIP Photographic Club</v>
          </cell>
          <cell r="Q4230" t="str">
            <v>PDI</v>
          </cell>
          <cell r="AP4230">
            <v>3</v>
          </cell>
          <cell r="AT4230">
            <v>1</v>
          </cell>
          <cell r="AX4230">
            <v>0</v>
          </cell>
          <cell r="BB4230">
            <v>0</v>
          </cell>
          <cell r="BE4230">
            <v>3</v>
          </cell>
          <cell r="BF4230">
            <v>0</v>
          </cell>
          <cell r="BG4230">
            <v>0</v>
          </cell>
          <cell r="BJ4230">
            <v>0</v>
          </cell>
          <cell r="BK4230">
            <v>0</v>
          </cell>
          <cell r="BL4230">
            <v>0</v>
          </cell>
        </row>
        <row r="4231">
          <cell r="J4231" t="str">
            <v>Derek Goldman</v>
          </cell>
          <cell r="L4231" t="str">
            <v>Fish Hoek Photographic  Society</v>
          </cell>
          <cell r="Q4231" t="str">
            <v>PDI</v>
          </cell>
          <cell r="AP4231">
            <v>1</v>
          </cell>
          <cell r="AT4231">
            <v>1</v>
          </cell>
          <cell r="AX4231">
            <v>0</v>
          </cell>
          <cell r="BB4231">
            <v>0</v>
          </cell>
          <cell r="BE4231">
            <v>1</v>
          </cell>
          <cell r="BF4231">
            <v>0</v>
          </cell>
          <cell r="BG4231">
            <v>0</v>
          </cell>
          <cell r="BJ4231">
            <v>0</v>
          </cell>
          <cell r="BK4231">
            <v>0</v>
          </cell>
          <cell r="BL4231">
            <v>0</v>
          </cell>
        </row>
        <row r="4232">
          <cell r="J4232" t="str">
            <v>Derek Goldman</v>
          </cell>
          <cell r="L4232" t="str">
            <v>Fish Hoek Photographic  Society</v>
          </cell>
          <cell r="Q4232" t="str">
            <v>PDI</v>
          </cell>
          <cell r="AP4232">
            <v>1</v>
          </cell>
          <cell r="AT4232">
            <v>1</v>
          </cell>
          <cell r="AX4232">
            <v>0</v>
          </cell>
          <cell r="BB4232">
            <v>0</v>
          </cell>
          <cell r="BE4232">
            <v>1</v>
          </cell>
          <cell r="BF4232">
            <v>0</v>
          </cell>
          <cell r="BG4232">
            <v>0</v>
          </cell>
          <cell r="BJ4232">
            <v>0</v>
          </cell>
          <cell r="BK4232">
            <v>0</v>
          </cell>
          <cell r="BL4232">
            <v>0</v>
          </cell>
        </row>
        <row r="4233">
          <cell r="J4233" t="str">
            <v>Derick Jordaan</v>
          </cell>
          <cell r="L4233" t="str">
            <v>National Photographic Club</v>
          </cell>
          <cell r="Q4233" t="str">
            <v>PDI</v>
          </cell>
          <cell r="AP4233">
            <v>1</v>
          </cell>
          <cell r="AT4233">
            <v>1</v>
          </cell>
          <cell r="AX4233">
            <v>0</v>
          </cell>
          <cell r="BB4233">
            <v>0</v>
          </cell>
          <cell r="BE4233">
            <v>0</v>
          </cell>
          <cell r="BF4233">
            <v>0</v>
          </cell>
          <cell r="BG4233">
            <v>1</v>
          </cell>
          <cell r="BJ4233">
            <v>0</v>
          </cell>
          <cell r="BK4233">
            <v>0</v>
          </cell>
          <cell r="BL4233">
            <v>0</v>
          </cell>
        </row>
        <row r="4234">
          <cell r="J4234" t="str">
            <v>Derick Jordaan</v>
          </cell>
          <cell r="L4234" t="str">
            <v>National Photographic Club</v>
          </cell>
          <cell r="Q4234" t="str">
            <v>PDI</v>
          </cell>
          <cell r="AP4234">
            <v>1</v>
          </cell>
          <cell r="AT4234">
            <v>1</v>
          </cell>
          <cell r="AX4234">
            <v>0</v>
          </cell>
          <cell r="BB4234">
            <v>0</v>
          </cell>
          <cell r="BE4234">
            <v>1</v>
          </cell>
          <cell r="BF4234">
            <v>0</v>
          </cell>
          <cell r="BG4234">
            <v>0</v>
          </cell>
          <cell r="BJ4234">
            <v>0</v>
          </cell>
          <cell r="BK4234">
            <v>0</v>
          </cell>
          <cell r="BL4234">
            <v>0</v>
          </cell>
        </row>
        <row r="4235">
          <cell r="J4235" t="str">
            <v>Derick Jordaan</v>
          </cell>
          <cell r="L4235" t="str">
            <v>National Photographic Club</v>
          </cell>
          <cell r="Q4235" t="str">
            <v>PDI</v>
          </cell>
          <cell r="AP4235">
            <v>2</v>
          </cell>
          <cell r="AT4235">
            <v>1</v>
          </cell>
          <cell r="AX4235">
            <v>0</v>
          </cell>
          <cell r="BB4235">
            <v>0</v>
          </cell>
          <cell r="BE4235">
            <v>2</v>
          </cell>
          <cell r="BF4235">
            <v>0</v>
          </cell>
          <cell r="BG4235">
            <v>0</v>
          </cell>
          <cell r="BJ4235">
            <v>0</v>
          </cell>
          <cell r="BK4235">
            <v>0</v>
          </cell>
          <cell r="BL4235">
            <v>0</v>
          </cell>
        </row>
        <row r="4236">
          <cell r="J4236" t="str">
            <v>Derrick Smit</v>
          </cell>
          <cell r="K4236" t="str">
            <v>M045167</v>
          </cell>
          <cell r="L4236" t="str">
            <v>Tygerberg Photographic Society</v>
          </cell>
          <cell r="Q4236" t="str">
            <v>PDI</v>
          </cell>
          <cell r="AP4236">
            <v>1</v>
          </cell>
          <cell r="AT4236">
            <v>1</v>
          </cell>
          <cell r="AX4236">
            <v>0</v>
          </cell>
          <cell r="BB4236">
            <v>0</v>
          </cell>
          <cell r="BE4236">
            <v>0</v>
          </cell>
          <cell r="BF4236">
            <v>1</v>
          </cell>
          <cell r="BG4236">
            <v>0</v>
          </cell>
          <cell r="BJ4236">
            <v>0</v>
          </cell>
          <cell r="BK4236">
            <v>0</v>
          </cell>
          <cell r="BL4236">
            <v>0</v>
          </cell>
        </row>
        <row r="4237">
          <cell r="J4237" t="str">
            <v>Derrick Smit</v>
          </cell>
          <cell r="K4237" t="str">
            <v>M045167</v>
          </cell>
          <cell r="L4237" t="str">
            <v>Tygerberg Photographic Society</v>
          </cell>
          <cell r="Q4237" t="str">
            <v>PDI</v>
          </cell>
          <cell r="AP4237">
            <v>1</v>
          </cell>
          <cell r="AT4237">
            <v>1</v>
          </cell>
          <cell r="AX4237">
            <v>0</v>
          </cell>
          <cell r="BB4237">
            <v>0</v>
          </cell>
          <cell r="BE4237">
            <v>0</v>
          </cell>
          <cell r="BF4237">
            <v>1</v>
          </cell>
          <cell r="BG4237">
            <v>0</v>
          </cell>
          <cell r="BJ4237">
            <v>0</v>
          </cell>
          <cell r="BK4237">
            <v>0</v>
          </cell>
          <cell r="BL4237">
            <v>0</v>
          </cell>
        </row>
        <row r="4238">
          <cell r="J4238" t="str">
            <v>Derrick Smit</v>
          </cell>
          <cell r="K4238" t="str">
            <v>M045167</v>
          </cell>
          <cell r="L4238" t="str">
            <v>Tygerberg Photographic Society</v>
          </cell>
          <cell r="Q4238" t="str">
            <v>PDI</v>
          </cell>
          <cell r="AP4238">
            <v>1</v>
          </cell>
          <cell r="AT4238">
            <v>1</v>
          </cell>
          <cell r="AX4238">
            <v>0</v>
          </cell>
          <cell r="BB4238">
            <v>0</v>
          </cell>
          <cell r="BE4238">
            <v>0</v>
          </cell>
          <cell r="BF4238">
            <v>1</v>
          </cell>
          <cell r="BG4238">
            <v>0</v>
          </cell>
          <cell r="BJ4238">
            <v>0</v>
          </cell>
          <cell r="BK4238">
            <v>0</v>
          </cell>
          <cell r="BL4238">
            <v>0</v>
          </cell>
        </row>
        <row r="4239">
          <cell r="J4239" t="str">
            <v>Derrick Smit</v>
          </cell>
          <cell r="K4239" t="str">
            <v>M045167</v>
          </cell>
          <cell r="L4239" t="str">
            <v>Tygerberg Photographic Society</v>
          </cell>
          <cell r="Q4239" t="str">
            <v>PDI</v>
          </cell>
          <cell r="AP4239">
            <v>1</v>
          </cell>
          <cell r="AT4239">
            <v>1</v>
          </cell>
          <cell r="AX4239">
            <v>0</v>
          </cell>
          <cell r="BB4239">
            <v>0</v>
          </cell>
          <cell r="BE4239">
            <v>1</v>
          </cell>
          <cell r="BF4239">
            <v>0</v>
          </cell>
          <cell r="BG4239">
            <v>0</v>
          </cell>
          <cell r="BJ4239">
            <v>0</v>
          </cell>
          <cell r="BK4239">
            <v>0</v>
          </cell>
          <cell r="BL4239">
            <v>0</v>
          </cell>
        </row>
        <row r="4240">
          <cell r="J4240" t="str">
            <v>Derrick Smit</v>
          </cell>
          <cell r="K4240" t="str">
            <v>M045167</v>
          </cell>
          <cell r="L4240" t="str">
            <v>Tygerberg Photographic Society</v>
          </cell>
          <cell r="Q4240" t="str">
            <v>PDI</v>
          </cell>
          <cell r="AP4240">
            <v>1</v>
          </cell>
          <cell r="AT4240">
            <v>1</v>
          </cell>
          <cell r="AX4240">
            <v>0</v>
          </cell>
          <cell r="BB4240">
            <v>0</v>
          </cell>
          <cell r="BE4240">
            <v>1</v>
          </cell>
          <cell r="BF4240">
            <v>0</v>
          </cell>
          <cell r="BG4240">
            <v>0</v>
          </cell>
          <cell r="BJ4240">
            <v>0</v>
          </cell>
          <cell r="BK4240">
            <v>0</v>
          </cell>
          <cell r="BL4240">
            <v>0</v>
          </cell>
        </row>
        <row r="4241">
          <cell r="J4241" t="str">
            <v>Derrick Smit</v>
          </cell>
          <cell r="K4241" t="str">
            <v>M045167</v>
          </cell>
          <cell r="L4241" t="str">
            <v>Tygerberg Photographic Society</v>
          </cell>
          <cell r="Q4241" t="str">
            <v>PDI</v>
          </cell>
          <cell r="AP4241">
            <v>1</v>
          </cell>
          <cell r="AT4241">
            <v>1</v>
          </cell>
          <cell r="AX4241">
            <v>0</v>
          </cell>
          <cell r="BB4241">
            <v>0</v>
          </cell>
          <cell r="BE4241">
            <v>0</v>
          </cell>
          <cell r="BF4241">
            <v>0</v>
          </cell>
          <cell r="BG4241">
            <v>1</v>
          </cell>
          <cell r="BJ4241">
            <v>0</v>
          </cell>
          <cell r="BK4241">
            <v>0</v>
          </cell>
          <cell r="BL4241">
            <v>0</v>
          </cell>
        </row>
        <row r="4242">
          <cell r="J4242" t="str">
            <v>Derrick Smit</v>
          </cell>
          <cell r="K4242" t="str">
            <v>M045167</v>
          </cell>
          <cell r="L4242" t="str">
            <v>Tygerberg Photographic Society</v>
          </cell>
          <cell r="Q4242" t="str">
            <v>PDI</v>
          </cell>
          <cell r="AP4242">
            <v>1</v>
          </cell>
          <cell r="AT4242">
            <v>1</v>
          </cell>
          <cell r="AX4242">
            <v>0</v>
          </cell>
          <cell r="BB4242">
            <v>0</v>
          </cell>
          <cell r="BE4242">
            <v>0</v>
          </cell>
          <cell r="BF4242">
            <v>0</v>
          </cell>
          <cell r="BG4242">
            <v>1</v>
          </cell>
          <cell r="BJ4242">
            <v>0</v>
          </cell>
          <cell r="BK4242">
            <v>0</v>
          </cell>
          <cell r="BL4242">
            <v>0</v>
          </cell>
        </row>
        <row r="4243">
          <cell r="J4243" t="str">
            <v>Derrick Smit</v>
          </cell>
          <cell r="K4243" t="str">
            <v>M045167</v>
          </cell>
          <cell r="L4243" t="str">
            <v>Tygerberg Photographic Society</v>
          </cell>
          <cell r="Q4243" t="str">
            <v>PDI</v>
          </cell>
          <cell r="AP4243">
            <v>1</v>
          </cell>
          <cell r="AT4243">
            <v>1</v>
          </cell>
          <cell r="AX4243">
            <v>0</v>
          </cell>
          <cell r="BB4243">
            <v>0</v>
          </cell>
          <cell r="BE4243">
            <v>1</v>
          </cell>
          <cell r="BF4243">
            <v>0</v>
          </cell>
          <cell r="BG4243">
            <v>0</v>
          </cell>
          <cell r="BJ4243">
            <v>0</v>
          </cell>
          <cell r="BK4243">
            <v>0</v>
          </cell>
          <cell r="BL4243">
            <v>0</v>
          </cell>
        </row>
        <row r="4244">
          <cell r="J4244" t="str">
            <v>Derrick Smit</v>
          </cell>
          <cell r="K4244" t="str">
            <v>M045167</v>
          </cell>
          <cell r="L4244" t="str">
            <v>Tygerberg Photographic Society</v>
          </cell>
          <cell r="Q4244" t="str">
            <v>PDI</v>
          </cell>
          <cell r="AP4244">
            <v>1</v>
          </cell>
          <cell r="AT4244">
            <v>1</v>
          </cell>
          <cell r="AX4244">
            <v>0</v>
          </cell>
          <cell r="BB4244">
            <v>0</v>
          </cell>
          <cell r="BE4244">
            <v>1</v>
          </cell>
          <cell r="BF4244">
            <v>0</v>
          </cell>
          <cell r="BG4244">
            <v>0</v>
          </cell>
          <cell r="BJ4244">
            <v>0</v>
          </cell>
          <cell r="BK4244">
            <v>0</v>
          </cell>
          <cell r="BL4244">
            <v>0</v>
          </cell>
        </row>
        <row r="4245">
          <cell r="J4245" t="str">
            <v>Diane Goncalves</v>
          </cell>
          <cell r="K4245" t="str">
            <v>M043362</v>
          </cell>
          <cell r="L4245" t="str">
            <v>Brandpuntfotoklub</v>
          </cell>
          <cell r="Q4245" t="str">
            <v>PDI</v>
          </cell>
          <cell r="AP4245">
            <v>1</v>
          </cell>
          <cell r="AT4245">
            <v>1</v>
          </cell>
          <cell r="AX4245">
            <v>0</v>
          </cell>
          <cell r="BB4245">
            <v>0</v>
          </cell>
          <cell r="BE4245">
            <v>0</v>
          </cell>
          <cell r="BF4245">
            <v>0</v>
          </cell>
          <cell r="BG4245">
            <v>1</v>
          </cell>
          <cell r="BJ4245">
            <v>0</v>
          </cell>
          <cell r="BK4245">
            <v>0</v>
          </cell>
          <cell r="BL4245">
            <v>0</v>
          </cell>
        </row>
        <row r="4246">
          <cell r="J4246" t="str">
            <v>Dieter Butow</v>
          </cell>
          <cell r="K4246" t="str">
            <v>M045151</v>
          </cell>
          <cell r="L4246" t="str">
            <v>Cape Town Photographic Society</v>
          </cell>
          <cell r="Q4246" t="str">
            <v>PDI</v>
          </cell>
          <cell r="AP4246">
            <v>1</v>
          </cell>
          <cell r="AT4246">
            <v>1</v>
          </cell>
          <cell r="AX4246">
            <v>0</v>
          </cell>
          <cell r="BB4246">
            <v>0</v>
          </cell>
          <cell r="BE4246">
            <v>0</v>
          </cell>
          <cell r="BF4246">
            <v>1</v>
          </cell>
          <cell r="BG4246">
            <v>0</v>
          </cell>
          <cell r="BJ4246">
            <v>0</v>
          </cell>
          <cell r="BK4246">
            <v>0</v>
          </cell>
          <cell r="BL4246">
            <v>0</v>
          </cell>
        </row>
        <row r="4247">
          <cell r="J4247" t="str">
            <v>Dieter Butow</v>
          </cell>
          <cell r="K4247" t="str">
            <v>M045151</v>
          </cell>
          <cell r="L4247" t="str">
            <v>Cape Town Photographic Society</v>
          </cell>
          <cell r="Q4247" t="str">
            <v>PDI</v>
          </cell>
          <cell r="AP4247">
            <v>1</v>
          </cell>
          <cell r="AT4247">
            <v>1</v>
          </cell>
          <cell r="AX4247">
            <v>0</v>
          </cell>
          <cell r="BB4247">
            <v>0</v>
          </cell>
          <cell r="BE4247">
            <v>0</v>
          </cell>
          <cell r="BF4247">
            <v>1</v>
          </cell>
          <cell r="BG4247">
            <v>0</v>
          </cell>
          <cell r="BJ4247">
            <v>0</v>
          </cell>
          <cell r="BK4247">
            <v>0</v>
          </cell>
          <cell r="BL4247">
            <v>0</v>
          </cell>
        </row>
        <row r="4248">
          <cell r="J4248" t="str">
            <v>Dirk Heyns</v>
          </cell>
          <cell r="K4248" t="str">
            <v>M028077</v>
          </cell>
          <cell r="L4248" t="str">
            <v>AFO</v>
          </cell>
          <cell r="Q4248" t="str">
            <v>PDI</v>
          </cell>
          <cell r="AP4248">
            <v>1</v>
          </cell>
          <cell r="AT4248">
            <v>1</v>
          </cell>
          <cell r="AX4248">
            <v>0</v>
          </cell>
          <cell r="BB4248">
            <v>0</v>
          </cell>
          <cell r="BE4248">
            <v>0</v>
          </cell>
          <cell r="BF4248">
            <v>1</v>
          </cell>
          <cell r="BG4248">
            <v>0</v>
          </cell>
          <cell r="BJ4248">
            <v>0</v>
          </cell>
          <cell r="BK4248">
            <v>0</v>
          </cell>
          <cell r="BL4248">
            <v>0</v>
          </cell>
        </row>
        <row r="4249">
          <cell r="J4249" t="str">
            <v>Dirk Heyns</v>
          </cell>
          <cell r="K4249" t="str">
            <v>M028077</v>
          </cell>
          <cell r="L4249" t="str">
            <v>AFO</v>
          </cell>
          <cell r="Q4249" t="str">
            <v>PDI</v>
          </cell>
          <cell r="AP4249">
            <v>1</v>
          </cell>
          <cell r="AT4249">
            <v>1</v>
          </cell>
          <cell r="AX4249">
            <v>0</v>
          </cell>
          <cell r="BB4249">
            <v>0</v>
          </cell>
          <cell r="BE4249">
            <v>0</v>
          </cell>
          <cell r="BF4249">
            <v>1</v>
          </cell>
          <cell r="BG4249">
            <v>0</v>
          </cell>
          <cell r="BJ4249">
            <v>0</v>
          </cell>
          <cell r="BK4249">
            <v>0</v>
          </cell>
          <cell r="BL4249">
            <v>0</v>
          </cell>
        </row>
        <row r="4250">
          <cell r="J4250" t="str">
            <v>Dirk Heyns</v>
          </cell>
          <cell r="K4250" t="str">
            <v>M028077</v>
          </cell>
          <cell r="L4250" t="str">
            <v>AFO</v>
          </cell>
          <cell r="Q4250" t="str">
            <v>PDI</v>
          </cell>
          <cell r="AP4250">
            <v>1</v>
          </cell>
          <cell r="AT4250">
            <v>1</v>
          </cell>
          <cell r="AX4250">
            <v>0</v>
          </cell>
          <cell r="BB4250">
            <v>0</v>
          </cell>
          <cell r="BE4250">
            <v>1</v>
          </cell>
          <cell r="BF4250">
            <v>0</v>
          </cell>
          <cell r="BG4250">
            <v>0</v>
          </cell>
          <cell r="BJ4250">
            <v>0</v>
          </cell>
          <cell r="BK4250">
            <v>0</v>
          </cell>
          <cell r="BL4250">
            <v>0</v>
          </cell>
        </row>
        <row r="4251">
          <cell r="J4251" t="str">
            <v>Dirk Heyns</v>
          </cell>
          <cell r="K4251" t="str">
            <v>M028077</v>
          </cell>
          <cell r="L4251" t="str">
            <v>AFO</v>
          </cell>
          <cell r="Q4251" t="str">
            <v>PDI</v>
          </cell>
          <cell r="AP4251">
            <v>1</v>
          </cell>
          <cell r="AT4251">
            <v>1</v>
          </cell>
          <cell r="AX4251">
            <v>0</v>
          </cell>
          <cell r="BB4251">
            <v>0</v>
          </cell>
          <cell r="BE4251">
            <v>1</v>
          </cell>
          <cell r="BF4251">
            <v>0</v>
          </cell>
          <cell r="BG4251">
            <v>0</v>
          </cell>
          <cell r="BJ4251">
            <v>0</v>
          </cell>
          <cell r="BK4251">
            <v>0</v>
          </cell>
          <cell r="BL4251">
            <v>0</v>
          </cell>
        </row>
        <row r="4252">
          <cell r="J4252" t="str">
            <v>Dirk Heyns</v>
          </cell>
          <cell r="K4252" t="str">
            <v>M028077</v>
          </cell>
          <cell r="L4252" t="str">
            <v>AFO</v>
          </cell>
          <cell r="Q4252" t="str">
            <v>PDI</v>
          </cell>
          <cell r="AP4252">
            <v>1</v>
          </cell>
          <cell r="AT4252">
            <v>1</v>
          </cell>
          <cell r="AX4252">
            <v>0</v>
          </cell>
          <cell r="BB4252">
            <v>0</v>
          </cell>
          <cell r="BE4252">
            <v>0</v>
          </cell>
          <cell r="BF4252">
            <v>0</v>
          </cell>
          <cell r="BG4252">
            <v>1</v>
          </cell>
          <cell r="BJ4252">
            <v>0</v>
          </cell>
          <cell r="BK4252">
            <v>0</v>
          </cell>
          <cell r="BL4252">
            <v>0</v>
          </cell>
        </row>
        <row r="4253">
          <cell r="J4253" t="str">
            <v>Dirk Heyns</v>
          </cell>
          <cell r="K4253" t="str">
            <v>M028077</v>
          </cell>
          <cell r="L4253" t="str">
            <v>AFO</v>
          </cell>
          <cell r="Q4253" t="str">
            <v>PDI</v>
          </cell>
          <cell r="AP4253">
            <v>1</v>
          </cell>
          <cell r="AT4253">
            <v>1</v>
          </cell>
          <cell r="AX4253">
            <v>0</v>
          </cell>
          <cell r="BB4253">
            <v>0</v>
          </cell>
          <cell r="BE4253">
            <v>1</v>
          </cell>
          <cell r="BF4253">
            <v>0</v>
          </cell>
          <cell r="BG4253">
            <v>0</v>
          </cell>
          <cell r="BJ4253">
            <v>0</v>
          </cell>
          <cell r="BK4253">
            <v>0</v>
          </cell>
          <cell r="BL4253">
            <v>0</v>
          </cell>
        </row>
        <row r="4254">
          <cell r="J4254" t="str">
            <v>Dirk Heyns</v>
          </cell>
          <cell r="K4254" t="str">
            <v>M028077</v>
          </cell>
          <cell r="L4254" t="str">
            <v>AFO</v>
          </cell>
          <cell r="Q4254" t="str">
            <v>PDI</v>
          </cell>
          <cell r="AP4254">
            <v>0</v>
          </cell>
          <cell r="AT4254">
            <v>1</v>
          </cell>
          <cell r="AX4254">
            <v>0</v>
          </cell>
          <cell r="BB4254">
            <v>0</v>
          </cell>
          <cell r="BE4254">
            <v>0</v>
          </cell>
          <cell r="BF4254">
            <v>0</v>
          </cell>
          <cell r="BG4254">
            <v>0</v>
          </cell>
          <cell r="BJ4254">
            <v>0</v>
          </cell>
          <cell r="BK4254">
            <v>0</v>
          </cell>
          <cell r="BL4254">
            <v>0</v>
          </cell>
        </row>
        <row r="4255">
          <cell r="J4255" t="str">
            <v>Dirk Heyns</v>
          </cell>
          <cell r="K4255" t="str">
            <v>M028077</v>
          </cell>
          <cell r="L4255" t="str">
            <v>AFO</v>
          </cell>
          <cell r="Q4255" t="str">
            <v>PDI</v>
          </cell>
          <cell r="AP4255">
            <v>1</v>
          </cell>
          <cell r="AT4255">
            <v>1</v>
          </cell>
          <cell r="AX4255">
            <v>0</v>
          </cell>
          <cell r="BB4255">
            <v>0</v>
          </cell>
          <cell r="BE4255">
            <v>1</v>
          </cell>
          <cell r="BF4255">
            <v>0</v>
          </cell>
          <cell r="BG4255">
            <v>0</v>
          </cell>
          <cell r="BJ4255">
            <v>0</v>
          </cell>
          <cell r="BK4255">
            <v>0</v>
          </cell>
          <cell r="BL4255">
            <v>0</v>
          </cell>
        </row>
        <row r="4256">
          <cell r="J4256" t="str">
            <v>Dirk Heyns</v>
          </cell>
          <cell r="K4256" t="str">
            <v>M028077</v>
          </cell>
          <cell r="L4256" t="str">
            <v>AFO</v>
          </cell>
          <cell r="Q4256" t="str">
            <v>PDI</v>
          </cell>
          <cell r="AP4256">
            <v>1</v>
          </cell>
          <cell r="AT4256">
            <v>1</v>
          </cell>
          <cell r="AX4256">
            <v>0</v>
          </cell>
          <cell r="BB4256">
            <v>0</v>
          </cell>
          <cell r="BE4256">
            <v>1</v>
          </cell>
          <cell r="BF4256">
            <v>0</v>
          </cell>
          <cell r="BG4256">
            <v>0</v>
          </cell>
          <cell r="BJ4256">
            <v>0</v>
          </cell>
          <cell r="BK4256">
            <v>0</v>
          </cell>
          <cell r="BL4256">
            <v>0</v>
          </cell>
        </row>
        <row r="4257">
          <cell r="J4257" t="str">
            <v>Dirk Heyns</v>
          </cell>
          <cell r="K4257" t="str">
            <v>M028077</v>
          </cell>
          <cell r="L4257" t="str">
            <v>AFO</v>
          </cell>
          <cell r="Q4257" t="str">
            <v>PDI</v>
          </cell>
          <cell r="AP4257">
            <v>1</v>
          </cell>
          <cell r="AT4257">
            <v>1</v>
          </cell>
          <cell r="AX4257">
            <v>0</v>
          </cell>
          <cell r="BB4257">
            <v>0</v>
          </cell>
          <cell r="BE4257">
            <v>1</v>
          </cell>
          <cell r="BF4257">
            <v>0</v>
          </cell>
          <cell r="BG4257">
            <v>0</v>
          </cell>
          <cell r="BJ4257">
            <v>0</v>
          </cell>
          <cell r="BK4257">
            <v>0</v>
          </cell>
          <cell r="BL4257">
            <v>0</v>
          </cell>
        </row>
        <row r="4258">
          <cell r="J4258" t="str">
            <v>Dirk Heyns</v>
          </cell>
          <cell r="K4258" t="str">
            <v>M028077</v>
          </cell>
          <cell r="L4258" t="str">
            <v>AFO</v>
          </cell>
          <cell r="Q4258" t="str">
            <v>PDI</v>
          </cell>
          <cell r="AP4258">
            <v>0</v>
          </cell>
          <cell r="AT4258">
            <v>1</v>
          </cell>
          <cell r="AX4258">
            <v>0</v>
          </cell>
          <cell r="BB4258">
            <v>0</v>
          </cell>
          <cell r="BE4258">
            <v>0</v>
          </cell>
          <cell r="BF4258">
            <v>0</v>
          </cell>
          <cell r="BG4258">
            <v>0</v>
          </cell>
          <cell r="BJ4258">
            <v>0</v>
          </cell>
          <cell r="BK4258">
            <v>0</v>
          </cell>
          <cell r="BL4258">
            <v>0</v>
          </cell>
        </row>
        <row r="4259">
          <cell r="J4259" t="str">
            <v>Dirk van der Toorn</v>
          </cell>
          <cell r="K4259" t="str">
            <v>M041414</v>
          </cell>
          <cell r="L4259" t="str">
            <v>Eden Photographic Society</v>
          </cell>
          <cell r="Q4259" t="str">
            <v>PDI</v>
          </cell>
          <cell r="AP4259">
            <v>1</v>
          </cell>
          <cell r="AT4259">
            <v>1</v>
          </cell>
          <cell r="AX4259">
            <v>0</v>
          </cell>
          <cell r="BB4259">
            <v>0</v>
          </cell>
          <cell r="BE4259">
            <v>0</v>
          </cell>
          <cell r="BF4259">
            <v>1</v>
          </cell>
          <cell r="BG4259">
            <v>0</v>
          </cell>
          <cell r="BJ4259">
            <v>0</v>
          </cell>
          <cell r="BK4259">
            <v>0</v>
          </cell>
          <cell r="BL4259">
            <v>0</v>
          </cell>
        </row>
        <row r="4260">
          <cell r="J4260" t="str">
            <v>Dirk van der Toorn</v>
          </cell>
          <cell r="K4260" t="str">
            <v>M041414</v>
          </cell>
          <cell r="L4260" t="str">
            <v>Eden Photographic Society</v>
          </cell>
          <cell r="Q4260" t="str">
            <v>PDI</v>
          </cell>
          <cell r="AP4260">
            <v>0</v>
          </cell>
          <cell r="AT4260">
            <v>1</v>
          </cell>
          <cell r="AX4260">
            <v>0</v>
          </cell>
          <cell r="BB4260">
            <v>0</v>
          </cell>
          <cell r="BE4260">
            <v>0</v>
          </cell>
          <cell r="BF4260">
            <v>0</v>
          </cell>
          <cell r="BG4260">
            <v>0</v>
          </cell>
          <cell r="BJ4260">
            <v>0</v>
          </cell>
          <cell r="BK4260">
            <v>0</v>
          </cell>
          <cell r="BL4260">
            <v>0</v>
          </cell>
        </row>
        <row r="4261">
          <cell r="J4261" t="str">
            <v>Dirk van der Toorn</v>
          </cell>
          <cell r="K4261" t="str">
            <v>M041414</v>
          </cell>
          <cell r="L4261" t="str">
            <v>Eden Photographic Society</v>
          </cell>
          <cell r="Q4261" t="str">
            <v>PDI</v>
          </cell>
          <cell r="AP4261">
            <v>0</v>
          </cell>
          <cell r="AT4261">
            <v>1</v>
          </cell>
          <cell r="AX4261">
            <v>0</v>
          </cell>
          <cell r="BB4261">
            <v>0</v>
          </cell>
          <cell r="BE4261">
            <v>0</v>
          </cell>
          <cell r="BF4261">
            <v>0</v>
          </cell>
          <cell r="BG4261">
            <v>0</v>
          </cell>
          <cell r="BJ4261">
            <v>0</v>
          </cell>
          <cell r="BK4261">
            <v>0</v>
          </cell>
          <cell r="BL4261">
            <v>0</v>
          </cell>
        </row>
        <row r="4262">
          <cell r="J4262" t="str">
            <v>Dirk van der Toorn</v>
          </cell>
          <cell r="K4262" t="str">
            <v>M041414</v>
          </cell>
          <cell r="L4262" t="str">
            <v>Eden Photographic Society</v>
          </cell>
          <cell r="Q4262" t="str">
            <v>PDI</v>
          </cell>
          <cell r="AP4262">
            <v>0</v>
          </cell>
          <cell r="AT4262">
            <v>1</v>
          </cell>
          <cell r="AX4262">
            <v>0</v>
          </cell>
          <cell r="BB4262">
            <v>0</v>
          </cell>
          <cell r="BE4262">
            <v>0</v>
          </cell>
          <cell r="BF4262">
            <v>0</v>
          </cell>
          <cell r="BG4262">
            <v>0</v>
          </cell>
          <cell r="BJ4262">
            <v>0</v>
          </cell>
          <cell r="BK4262">
            <v>0</v>
          </cell>
          <cell r="BL4262">
            <v>0</v>
          </cell>
        </row>
        <row r="4263">
          <cell r="J4263" t="str">
            <v>DNE Smit</v>
          </cell>
          <cell r="K4263" t="str">
            <v>M044101</v>
          </cell>
          <cell r="L4263" t="str">
            <v>Sasol Highveld Photography Club</v>
          </cell>
          <cell r="Q4263" t="str">
            <v>PDI</v>
          </cell>
          <cell r="AP4263">
            <v>1</v>
          </cell>
          <cell r="AT4263">
            <v>1</v>
          </cell>
          <cell r="AX4263">
            <v>0</v>
          </cell>
          <cell r="BB4263">
            <v>0</v>
          </cell>
          <cell r="BE4263">
            <v>0</v>
          </cell>
          <cell r="BF4263">
            <v>1</v>
          </cell>
          <cell r="BG4263">
            <v>0</v>
          </cell>
          <cell r="BJ4263">
            <v>0</v>
          </cell>
          <cell r="BK4263">
            <v>0</v>
          </cell>
          <cell r="BL4263">
            <v>0</v>
          </cell>
        </row>
        <row r="4264">
          <cell r="J4264" t="str">
            <v>DNE Smit</v>
          </cell>
          <cell r="K4264" t="str">
            <v>M044101</v>
          </cell>
          <cell r="L4264" t="str">
            <v>Sasol Highveld Photography Club</v>
          </cell>
          <cell r="Q4264" t="str">
            <v>PDI</v>
          </cell>
          <cell r="AP4264">
            <v>1</v>
          </cell>
          <cell r="AT4264">
            <v>1</v>
          </cell>
          <cell r="AX4264">
            <v>0</v>
          </cell>
          <cell r="BB4264">
            <v>0</v>
          </cell>
          <cell r="BE4264">
            <v>1</v>
          </cell>
          <cell r="BF4264">
            <v>0</v>
          </cell>
          <cell r="BG4264">
            <v>0</v>
          </cell>
          <cell r="BJ4264">
            <v>0</v>
          </cell>
          <cell r="BK4264">
            <v>0</v>
          </cell>
          <cell r="BL4264">
            <v>0</v>
          </cell>
        </row>
        <row r="4265">
          <cell r="J4265" t="str">
            <v>DNE Smit</v>
          </cell>
          <cell r="K4265" t="str">
            <v>M044101</v>
          </cell>
          <cell r="L4265" t="str">
            <v>Sasol Highveld Photography Club</v>
          </cell>
          <cell r="Q4265" t="str">
            <v>PDI</v>
          </cell>
          <cell r="AP4265">
            <v>0</v>
          </cell>
          <cell r="AT4265">
            <v>1</v>
          </cell>
          <cell r="AX4265">
            <v>0</v>
          </cell>
          <cell r="BB4265">
            <v>0</v>
          </cell>
          <cell r="BE4265">
            <v>0</v>
          </cell>
          <cell r="BF4265">
            <v>0</v>
          </cell>
          <cell r="BG4265">
            <v>0</v>
          </cell>
          <cell r="BJ4265">
            <v>0</v>
          </cell>
          <cell r="BK4265">
            <v>0</v>
          </cell>
          <cell r="BL4265">
            <v>0</v>
          </cell>
        </row>
        <row r="4266">
          <cell r="J4266" t="str">
            <v>DNE Smit</v>
          </cell>
          <cell r="K4266" t="str">
            <v>M044101</v>
          </cell>
          <cell r="L4266" t="str">
            <v>Sasol Highveld Photography Club</v>
          </cell>
          <cell r="Q4266" t="str">
            <v>PDI</v>
          </cell>
          <cell r="AP4266">
            <v>1</v>
          </cell>
          <cell r="AT4266">
            <v>1</v>
          </cell>
          <cell r="AX4266">
            <v>0</v>
          </cell>
          <cell r="BB4266">
            <v>0</v>
          </cell>
          <cell r="BE4266">
            <v>1</v>
          </cell>
          <cell r="BF4266">
            <v>0</v>
          </cell>
          <cell r="BG4266">
            <v>0</v>
          </cell>
          <cell r="BJ4266">
            <v>0</v>
          </cell>
          <cell r="BK4266">
            <v>0</v>
          </cell>
          <cell r="BL4266">
            <v>0</v>
          </cell>
        </row>
        <row r="4267">
          <cell r="J4267" t="str">
            <v>DNE Smit</v>
          </cell>
          <cell r="K4267" t="str">
            <v>M044101</v>
          </cell>
          <cell r="L4267" t="str">
            <v>Sasol Highveld Photography Club</v>
          </cell>
          <cell r="Q4267" t="str">
            <v>PDI</v>
          </cell>
          <cell r="AP4267">
            <v>1</v>
          </cell>
          <cell r="AT4267">
            <v>1</v>
          </cell>
          <cell r="AX4267">
            <v>0</v>
          </cell>
          <cell r="BB4267">
            <v>0</v>
          </cell>
          <cell r="BE4267">
            <v>1</v>
          </cell>
          <cell r="BF4267">
            <v>0</v>
          </cell>
          <cell r="BG4267">
            <v>0</v>
          </cell>
          <cell r="BJ4267">
            <v>0</v>
          </cell>
          <cell r="BK4267">
            <v>0</v>
          </cell>
          <cell r="BL4267">
            <v>0</v>
          </cell>
        </row>
        <row r="4268">
          <cell r="J4268" t="str">
            <v>DNE Smit</v>
          </cell>
          <cell r="K4268" t="str">
            <v>M044101</v>
          </cell>
          <cell r="L4268" t="str">
            <v>Sasol Highveld Photography Club</v>
          </cell>
          <cell r="Q4268" t="str">
            <v>PDI</v>
          </cell>
          <cell r="AP4268">
            <v>0</v>
          </cell>
          <cell r="AT4268">
            <v>1</v>
          </cell>
          <cell r="AX4268">
            <v>0</v>
          </cell>
          <cell r="BB4268">
            <v>0</v>
          </cell>
          <cell r="BE4268">
            <v>0</v>
          </cell>
          <cell r="BF4268">
            <v>0</v>
          </cell>
          <cell r="BG4268">
            <v>0</v>
          </cell>
          <cell r="BJ4268">
            <v>0</v>
          </cell>
          <cell r="BK4268">
            <v>0</v>
          </cell>
          <cell r="BL4268">
            <v>0</v>
          </cell>
        </row>
        <row r="4269">
          <cell r="J4269" t="str">
            <v>Donald Brotherston</v>
          </cell>
          <cell r="K4269" t="str">
            <v>M002231</v>
          </cell>
          <cell r="L4269" t="str">
            <v>Southern Suburbs Camera Club</v>
          </cell>
          <cell r="Q4269" t="str">
            <v>PDI</v>
          </cell>
          <cell r="AP4269">
            <v>1</v>
          </cell>
          <cell r="AT4269">
            <v>1</v>
          </cell>
          <cell r="AX4269">
            <v>0</v>
          </cell>
          <cell r="BB4269">
            <v>0</v>
          </cell>
          <cell r="BE4269">
            <v>0</v>
          </cell>
          <cell r="BF4269">
            <v>1</v>
          </cell>
          <cell r="BG4269">
            <v>0</v>
          </cell>
          <cell r="BJ4269">
            <v>0</v>
          </cell>
          <cell r="BK4269">
            <v>0</v>
          </cell>
          <cell r="BL4269">
            <v>0</v>
          </cell>
        </row>
        <row r="4270">
          <cell r="J4270" t="str">
            <v>Donald Brotherston</v>
          </cell>
          <cell r="K4270" t="str">
            <v>M002231</v>
          </cell>
          <cell r="L4270" t="str">
            <v>Southern Suburbs Camera Club</v>
          </cell>
          <cell r="Q4270" t="str">
            <v>PDI</v>
          </cell>
          <cell r="AP4270">
            <v>1</v>
          </cell>
          <cell r="AT4270">
            <v>1</v>
          </cell>
          <cell r="AX4270">
            <v>0</v>
          </cell>
          <cell r="BB4270">
            <v>0</v>
          </cell>
          <cell r="BE4270">
            <v>1</v>
          </cell>
          <cell r="BF4270">
            <v>0</v>
          </cell>
          <cell r="BG4270">
            <v>0</v>
          </cell>
          <cell r="BJ4270">
            <v>0</v>
          </cell>
          <cell r="BK4270">
            <v>0</v>
          </cell>
          <cell r="BL4270">
            <v>0</v>
          </cell>
        </row>
        <row r="4271">
          <cell r="J4271" t="str">
            <v>Donald Brotherston</v>
          </cell>
          <cell r="K4271" t="str">
            <v>M002231</v>
          </cell>
          <cell r="L4271" t="str">
            <v>Southern Suburbs Camera Club</v>
          </cell>
          <cell r="Q4271" t="str">
            <v>PDI</v>
          </cell>
          <cell r="AP4271">
            <v>1</v>
          </cell>
          <cell r="AT4271">
            <v>1</v>
          </cell>
          <cell r="AX4271">
            <v>0</v>
          </cell>
          <cell r="BB4271">
            <v>0</v>
          </cell>
          <cell r="BE4271">
            <v>1</v>
          </cell>
          <cell r="BF4271">
            <v>0</v>
          </cell>
          <cell r="BG4271">
            <v>0</v>
          </cell>
          <cell r="BJ4271">
            <v>0</v>
          </cell>
          <cell r="BK4271">
            <v>0</v>
          </cell>
          <cell r="BL4271">
            <v>0</v>
          </cell>
        </row>
        <row r="4272">
          <cell r="J4272" t="str">
            <v>Donald Brotherston</v>
          </cell>
          <cell r="K4272" t="str">
            <v>M002231</v>
          </cell>
          <cell r="L4272" t="str">
            <v>Southern Suburbs Camera Club</v>
          </cell>
          <cell r="Q4272" t="str">
            <v>PDI</v>
          </cell>
          <cell r="AP4272">
            <v>1</v>
          </cell>
          <cell r="AT4272">
            <v>1</v>
          </cell>
          <cell r="AX4272">
            <v>0</v>
          </cell>
          <cell r="BB4272">
            <v>0</v>
          </cell>
          <cell r="BE4272">
            <v>1</v>
          </cell>
          <cell r="BF4272">
            <v>0</v>
          </cell>
          <cell r="BG4272">
            <v>0</v>
          </cell>
          <cell r="BJ4272">
            <v>0</v>
          </cell>
          <cell r="BK4272">
            <v>0</v>
          </cell>
          <cell r="BL4272">
            <v>0</v>
          </cell>
        </row>
        <row r="4273">
          <cell r="J4273" t="str">
            <v>Donald Brotherston</v>
          </cell>
          <cell r="K4273" t="str">
            <v>M002231</v>
          </cell>
          <cell r="L4273" t="str">
            <v>Southern Suburbs Camera Club</v>
          </cell>
          <cell r="Q4273" t="str">
            <v>PDI</v>
          </cell>
          <cell r="AP4273">
            <v>1</v>
          </cell>
          <cell r="AT4273">
            <v>1</v>
          </cell>
          <cell r="AX4273">
            <v>0</v>
          </cell>
          <cell r="BB4273">
            <v>0</v>
          </cell>
          <cell r="BE4273">
            <v>1</v>
          </cell>
          <cell r="BF4273">
            <v>0</v>
          </cell>
          <cell r="BG4273">
            <v>0</v>
          </cell>
          <cell r="BJ4273">
            <v>0</v>
          </cell>
          <cell r="BK4273">
            <v>0</v>
          </cell>
          <cell r="BL4273">
            <v>0</v>
          </cell>
        </row>
        <row r="4274">
          <cell r="J4274" t="str">
            <v>Donald Brotherston</v>
          </cell>
          <cell r="K4274" t="str">
            <v>M002231</v>
          </cell>
          <cell r="L4274" t="str">
            <v>Southern Suburbs Camera Club</v>
          </cell>
          <cell r="Q4274" t="str">
            <v>PDI</v>
          </cell>
          <cell r="AP4274">
            <v>2</v>
          </cell>
          <cell r="AT4274">
            <v>1</v>
          </cell>
          <cell r="AX4274">
            <v>0</v>
          </cell>
          <cell r="BB4274">
            <v>0</v>
          </cell>
          <cell r="BE4274">
            <v>2</v>
          </cell>
          <cell r="BF4274">
            <v>0</v>
          </cell>
          <cell r="BG4274">
            <v>0</v>
          </cell>
          <cell r="BJ4274">
            <v>0</v>
          </cell>
          <cell r="BK4274">
            <v>0</v>
          </cell>
          <cell r="BL4274">
            <v>0</v>
          </cell>
        </row>
        <row r="4275">
          <cell r="J4275" t="str">
            <v>Donald Brotherston</v>
          </cell>
          <cell r="K4275" t="str">
            <v>M002231</v>
          </cell>
          <cell r="L4275" t="str">
            <v>Southern Suburbs Camera Club</v>
          </cell>
          <cell r="Q4275" t="str">
            <v>PDI</v>
          </cell>
          <cell r="AP4275">
            <v>2</v>
          </cell>
          <cell r="AT4275">
            <v>1</v>
          </cell>
          <cell r="AX4275">
            <v>0</v>
          </cell>
          <cell r="BB4275">
            <v>0</v>
          </cell>
          <cell r="BE4275">
            <v>2</v>
          </cell>
          <cell r="BF4275">
            <v>0</v>
          </cell>
          <cell r="BG4275">
            <v>0</v>
          </cell>
          <cell r="BJ4275">
            <v>0</v>
          </cell>
          <cell r="BK4275">
            <v>0</v>
          </cell>
          <cell r="BL4275">
            <v>0</v>
          </cell>
        </row>
        <row r="4276">
          <cell r="J4276" t="str">
            <v>Elaine van der Toorn</v>
          </cell>
          <cell r="K4276" t="str">
            <v>M033906</v>
          </cell>
          <cell r="L4276" t="str">
            <v>Durban Camera Club</v>
          </cell>
          <cell r="Q4276" t="str">
            <v>PDI</v>
          </cell>
          <cell r="AP4276">
            <v>1</v>
          </cell>
          <cell r="AT4276">
            <v>1</v>
          </cell>
          <cell r="AX4276">
            <v>0</v>
          </cell>
          <cell r="BB4276">
            <v>0</v>
          </cell>
          <cell r="BE4276">
            <v>0</v>
          </cell>
          <cell r="BF4276">
            <v>1</v>
          </cell>
          <cell r="BG4276">
            <v>0</v>
          </cell>
          <cell r="BJ4276">
            <v>0</v>
          </cell>
          <cell r="BK4276">
            <v>0</v>
          </cell>
          <cell r="BL4276">
            <v>0</v>
          </cell>
        </row>
        <row r="4277">
          <cell r="J4277" t="str">
            <v>Elaine van der Toorn</v>
          </cell>
          <cell r="K4277" t="str">
            <v>M033906</v>
          </cell>
          <cell r="L4277" t="str">
            <v>Durban Camera Club</v>
          </cell>
          <cell r="Q4277" t="str">
            <v>PDI</v>
          </cell>
          <cell r="AP4277">
            <v>1</v>
          </cell>
          <cell r="AT4277">
            <v>1</v>
          </cell>
          <cell r="AX4277">
            <v>0</v>
          </cell>
          <cell r="BB4277">
            <v>0</v>
          </cell>
          <cell r="BE4277">
            <v>0</v>
          </cell>
          <cell r="BF4277">
            <v>1</v>
          </cell>
          <cell r="BG4277">
            <v>0</v>
          </cell>
          <cell r="BJ4277">
            <v>0</v>
          </cell>
          <cell r="BK4277">
            <v>0</v>
          </cell>
          <cell r="BL4277">
            <v>0</v>
          </cell>
        </row>
        <row r="4278">
          <cell r="J4278" t="str">
            <v>Elaine van der Toorn</v>
          </cell>
          <cell r="K4278" t="str">
            <v>M033906</v>
          </cell>
          <cell r="L4278" t="str">
            <v>Durban Camera Club</v>
          </cell>
          <cell r="Q4278" t="str">
            <v>PDI</v>
          </cell>
          <cell r="AP4278">
            <v>1</v>
          </cell>
          <cell r="AT4278">
            <v>1</v>
          </cell>
          <cell r="AX4278">
            <v>0</v>
          </cell>
          <cell r="BB4278">
            <v>0</v>
          </cell>
          <cell r="BE4278">
            <v>0</v>
          </cell>
          <cell r="BF4278">
            <v>0</v>
          </cell>
          <cell r="BG4278">
            <v>1</v>
          </cell>
          <cell r="BJ4278">
            <v>0</v>
          </cell>
          <cell r="BK4278">
            <v>0</v>
          </cell>
          <cell r="BL4278">
            <v>0</v>
          </cell>
        </row>
        <row r="4279">
          <cell r="J4279" t="str">
            <v>Elaine van der Toorn</v>
          </cell>
          <cell r="K4279" t="str">
            <v>M033906</v>
          </cell>
          <cell r="L4279" t="str">
            <v>Durban Camera Club</v>
          </cell>
          <cell r="Q4279" t="str">
            <v>PDI</v>
          </cell>
          <cell r="AP4279">
            <v>1</v>
          </cell>
          <cell r="AT4279">
            <v>1</v>
          </cell>
          <cell r="AX4279">
            <v>0</v>
          </cell>
          <cell r="BB4279">
            <v>0</v>
          </cell>
          <cell r="BE4279">
            <v>1</v>
          </cell>
          <cell r="BF4279">
            <v>0</v>
          </cell>
          <cell r="BG4279">
            <v>0</v>
          </cell>
          <cell r="BJ4279">
            <v>0</v>
          </cell>
          <cell r="BK4279">
            <v>0</v>
          </cell>
          <cell r="BL4279">
            <v>0</v>
          </cell>
        </row>
        <row r="4280">
          <cell r="J4280" t="str">
            <v>Elaine van der Toorn</v>
          </cell>
          <cell r="K4280" t="str">
            <v>M033906</v>
          </cell>
          <cell r="L4280" t="str">
            <v>Durban Camera Club</v>
          </cell>
          <cell r="Q4280" t="str">
            <v>PDI</v>
          </cell>
          <cell r="AP4280">
            <v>1</v>
          </cell>
          <cell r="AT4280">
            <v>1</v>
          </cell>
          <cell r="AX4280">
            <v>0</v>
          </cell>
          <cell r="BB4280">
            <v>0</v>
          </cell>
          <cell r="BE4280">
            <v>1</v>
          </cell>
          <cell r="BF4280">
            <v>0</v>
          </cell>
          <cell r="BG4280">
            <v>0</v>
          </cell>
          <cell r="BJ4280">
            <v>0</v>
          </cell>
          <cell r="BK4280">
            <v>0</v>
          </cell>
          <cell r="BL4280">
            <v>0</v>
          </cell>
        </row>
        <row r="4281">
          <cell r="J4281" t="str">
            <v>Elize Bokelmann</v>
          </cell>
          <cell r="K4281" t="str">
            <v>M040095</v>
          </cell>
          <cell r="L4281" t="str">
            <v>Southern Suburbs Camera Club</v>
          </cell>
          <cell r="Q4281" t="str">
            <v>PDI</v>
          </cell>
          <cell r="AP4281">
            <v>1</v>
          </cell>
          <cell r="AT4281">
            <v>1</v>
          </cell>
          <cell r="AX4281">
            <v>0</v>
          </cell>
          <cell r="BB4281">
            <v>0</v>
          </cell>
          <cell r="BE4281">
            <v>0</v>
          </cell>
          <cell r="BF4281">
            <v>0</v>
          </cell>
          <cell r="BG4281">
            <v>1</v>
          </cell>
          <cell r="BJ4281">
            <v>0</v>
          </cell>
          <cell r="BK4281">
            <v>0</v>
          </cell>
          <cell r="BL4281">
            <v>0</v>
          </cell>
        </row>
        <row r="4282">
          <cell r="J4282" t="str">
            <v>Elsa E van Dyk</v>
          </cell>
          <cell r="K4282" t="str">
            <v>M037772</v>
          </cell>
          <cell r="L4282" t="str">
            <v>Brandpuntfotoklub</v>
          </cell>
          <cell r="Q4282" t="str">
            <v>PDI</v>
          </cell>
          <cell r="AP4282">
            <v>1</v>
          </cell>
          <cell r="AT4282">
            <v>1</v>
          </cell>
          <cell r="AX4282">
            <v>0</v>
          </cell>
          <cell r="BB4282">
            <v>0</v>
          </cell>
          <cell r="BE4282">
            <v>1</v>
          </cell>
          <cell r="BF4282">
            <v>0</v>
          </cell>
          <cell r="BG4282">
            <v>0</v>
          </cell>
          <cell r="BJ4282">
            <v>0</v>
          </cell>
          <cell r="BK4282">
            <v>0</v>
          </cell>
          <cell r="BL4282">
            <v>0</v>
          </cell>
        </row>
        <row r="4283">
          <cell r="J4283" t="str">
            <v>Elsabe du Toit</v>
          </cell>
          <cell r="K4283" t="str">
            <v>M046928</v>
          </cell>
          <cell r="L4283" t="str">
            <v>Hibiscus Coast Photographic Society</v>
          </cell>
          <cell r="Q4283" t="str">
            <v>PDI</v>
          </cell>
          <cell r="AP4283">
            <v>1</v>
          </cell>
          <cell r="AT4283">
            <v>1</v>
          </cell>
          <cell r="AX4283">
            <v>0</v>
          </cell>
          <cell r="BB4283">
            <v>0</v>
          </cell>
          <cell r="BE4283">
            <v>0</v>
          </cell>
          <cell r="BF4283">
            <v>1</v>
          </cell>
          <cell r="BG4283">
            <v>0</v>
          </cell>
          <cell r="BJ4283">
            <v>0</v>
          </cell>
          <cell r="BK4283">
            <v>0</v>
          </cell>
          <cell r="BL4283">
            <v>0</v>
          </cell>
        </row>
        <row r="4284">
          <cell r="J4284" t="str">
            <v>Elsabe du Toit</v>
          </cell>
          <cell r="K4284" t="str">
            <v>M046928</v>
          </cell>
          <cell r="L4284" t="str">
            <v>Hibiscus Coast Photographic Society</v>
          </cell>
          <cell r="Q4284" t="str">
            <v>PDI</v>
          </cell>
          <cell r="AP4284">
            <v>1</v>
          </cell>
          <cell r="AT4284">
            <v>1</v>
          </cell>
          <cell r="AX4284">
            <v>0</v>
          </cell>
          <cell r="BB4284">
            <v>0</v>
          </cell>
          <cell r="BE4284">
            <v>0</v>
          </cell>
          <cell r="BF4284">
            <v>1</v>
          </cell>
          <cell r="BG4284">
            <v>0</v>
          </cell>
          <cell r="BJ4284">
            <v>0</v>
          </cell>
          <cell r="BK4284">
            <v>0</v>
          </cell>
          <cell r="BL4284">
            <v>0</v>
          </cell>
        </row>
        <row r="4285">
          <cell r="J4285" t="str">
            <v>Elsabe du Toit</v>
          </cell>
          <cell r="K4285" t="str">
            <v>M046928</v>
          </cell>
          <cell r="L4285" t="str">
            <v>Hibiscus Coast Photographic Society</v>
          </cell>
          <cell r="Q4285" t="str">
            <v>PDI</v>
          </cell>
          <cell r="AP4285">
            <v>1</v>
          </cell>
          <cell r="AT4285">
            <v>1</v>
          </cell>
          <cell r="AX4285">
            <v>0</v>
          </cell>
          <cell r="BB4285">
            <v>0</v>
          </cell>
          <cell r="BE4285">
            <v>0</v>
          </cell>
          <cell r="BF4285">
            <v>1</v>
          </cell>
          <cell r="BG4285">
            <v>0</v>
          </cell>
          <cell r="BJ4285">
            <v>0</v>
          </cell>
          <cell r="BK4285">
            <v>0</v>
          </cell>
          <cell r="BL4285">
            <v>0</v>
          </cell>
        </row>
        <row r="4286">
          <cell r="J4286" t="str">
            <v>Elsabe du Toit</v>
          </cell>
          <cell r="K4286" t="str">
            <v>M046928</v>
          </cell>
          <cell r="L4286" t="str">
            <v>Hibiscus Coast Photographic Society</v>
          </cell>
          <cell r="Q4286" t="str">
            <v>PDI</v>
          </cell>
          <cell r="AP4286">
            <v>1</v>
          </cell>
          <cell r="AT4286">
            <v>1</v>
          </cell>
          <cell r="AX4286">
            <v>0</v>
          </cell>
          <cell r="BB4286">
            <v>0</v>
          </cell>
          <cell r="BE4286">
            <v>1</v>
          </cell>
          <cell r="BF4286">
            <v>0</v>
          </cell>
          <cell r="BG4286">
            <v>0</v>
          </cell>
          <cell r="BJ4286">
            <v>0</v>
          </cell>
          <cell r="BK4286">
            <v>0</v>
          </cell>
          <cell r="BL4286">
            <v>0</v>
          </cell>
        </row>
        <row r="4287">
          <cell r="J4287" t="str">
            <v>Elsabe du Toit</v>
          </cell>
          <cell r="K4287" t="str">
            <v>M046928</v>
          </cell>
          <cell r="L4287" t="str">
            <v>Hibiscus Coast Photographic Society</v>
          </cell>
          <cell r="Q4287" t="str">
            <v>PDI</v>
          </cell>
          <cell r="AP4287">
            <v>1</v>
          </cell>
          <cell r="AT4287">
            <v>1</v>
          </cell>
          <cell r="AX4287">
            <v>0</v>
          </cell>
          <cell r="BB4287">
            <v>0</v>
          </cell>
          <cell r="BE4287">
            <v>0</v>
          </cell>
          <cell r="BF4287">
            <v>0</v>
          </cell>
          <cell r="BG4287">
            <v>1</v>
          </cell>
          <cell r="BJ4287">
            <v>0</v>
          </cell>
          <cell r="BK4287">
            <v>0</v>
          </cell>
          <cell r="BL4287">
            <v>0</v>
          </cell>
        </row>
        <row r="4288">
          <cell r="J4288" t="str">
            <v>Elsabe du Toit</v>
          </cell>
          <cell r="K4288" t="str">
            <v>M046928</v>
          </cell>
          <cell r="L4288" t="str">
            <v>Hibiscus Coast Photographic Society</v>
          </cell>
          <cell r="Q4288" t="str">
            <v>PDI</v>
          </cell>
          <cell r="AP4288">
            <v>0</v>
          </cell>
          <cell r="AT4288">
            <v>1</v>
          </cell>
          <cell r="AX4288">
            <v>0</v>
          </cell>
          <cell r="BB4288">
            <v>0</v>
          </cell>
          <cell r="BE4288">
            <v>0</v>
          </cell>
          <cell r="BF4288">
            <v>0</v>
          </cell>
          <cell r="BG4288">
            <v>0</v>
          </cell>
          <cell r="BJ4288">
            <v>0</v>
          </cell>
          <cell r="BK4288">
            <v>0</v>
          </cell>
          <cell r="BL4288">
            <v>0</v>
          </cell>
        </row>
        <row r="4289">
          <cell r="J4289" t="str">
            <v>Elsabe du Toit</v>
          </cell>
          <cell r="K4289" t="str">
            <v>M046928</v>
          </cell>
          <cell r="L4289" t="str">
            <v>Hibiscus Coast Photographic Society</v>
          </cell>
          <cell r="Q4289" t="str">
            <v>PDI</v>
          </cell>
          <cell r="AP4289">
            <v>1</v>
          </cell>
          <cell r="AT4289">
            <v>1</v>
          </cell>
          <cell r="AX4289">
            <v>0</v>
          </cell>
          <cell r="BB4289">
            <v>0</v>
          </cell>
          <cell r="BE4289">
            <v>1</v>
          </cell>
          <cell r="BF4289">
            <v>0</v>
          </cell>
          <cell r="BG4289">
            <v>0</v>
          </cell>
          <cell r="BJ4289">
            <v>0</v>
          </cell>
          <cell r="BK4289">
            <v>0</v>
          </cell>
          <cell r="BL4289">
            <v>0</v>
          </cell>
        </row>
        <row r="4290">
          <cell r="J4290" t="str">
            <v>Eric Bosman</v>
          </cell>
          <cell r="K4290" t="str">
            <v>M031217</v>
          </cell>
          <cell r="L4290" t="str">
            <v>Kriel Foto Club</v>
          </cell>
          <cell r="Q4290" t="str">
            <v>PDI</v>
          </cell>
          <cell r="AP4290">
            <v>0</v>
          </cell>
          <cell r="AT4290">
            <v>1</v>
          </cell>
          <cell r="AX4290">
            <v>0</v>
          </cell>
          <cell r="BB4290">
            <v>0</v>
          </cell>
          <cell r="BE4290">
            <v>0</v>
          </cell>
          <cell r="BF4290">
            <v>0</v>
          </cell>
          <cell r="BG4290">
            <v>0</v>
          </cell>
          <cell r="BJ4290">
            <v>0</v>
          </cell>
          <cell r="BK4290">
            <v>0</v>
          </cell>
          <cell r="BL4290">
            <v>0</v>
          </cell>
        </row>
        <row r="4291">
          <cell r="J4291" t="str">
            <v>Eric Bosman</v>
          </cell>
          <cell r="K4291" t="str">
            <v>M031217</v>
          </cell>
          <cell r="L4291" t="str">
            <v>Kriel Foto Club</v>
          </cell>
          <cell r="Q4291" t="str">
            <v>PDI</v>
          </cell>
          <cell r="AP4291">
            <v>1</v>
          </cell>
          <cell r="AT4291">
            <v>1</v>
          </cell>
          <cell r="AX4291">
            <v>0</v>
          </cell>
          <cell r="BB4291">
            <v>0</v>
          </cell>
          <cell r="BE4291">
            <v>1</v>
          </cell>
          <cell r="BF4291">
            <v>0</v>
          </cell>
          <cell r="BG4291">
            <v>0</v>
          </cell>
          <cell r="BJ4291">
            <v>0</v>
          </cell>
          <cell r="BK4291">
            <v>0</v>
          </cell>
          <cell r="BL4291">
            <v>0</v>
          </cell>
        </row>
        <row r="4292">
          <cell r="J4292" t="str">
            <v>Eric Bosman</v>
          </cell>
          <cell r="K4292" t="str">
            <v>M031217</v>
          </cell>
          <cell r="L4292" t="str">
            <v>Kriel Foto Club</v>
          </cell>
          <cell r="Q4292" t="str">
            <v>PDI</v>
          </cell>
          <cell r="AP4292">
            <v>1</v>
          </cell>
          <cell r="AT4292">
            <v>1</v>
          </cell>
          <cell r="AX4292">
            <v>0</v>
          </cell>
          <cell r="BB4292">
            <v>0</v>
          </cell>
          <cell r="BE4292">
            <v>1</v>
          </cell>
          <cell r="BF4292">
            <v>0</v>
          </cell>
          <cell r="BG4292">
            <v>0</v>
          </cell>
          <cell r="BJ4292">
            <v>0</v>
          </cell>
          <cell r="BK4292">
            <v>0</v>
          </cell>
          <cell r="BL4292">
            <v>0</v>
          </cell>
        </row>
        <row r="4293">
          <cell r="J4293" t="str">
            <v>Eric Bosman</v>
          </cell>
          <cell r="K4293" t="str">
            <v>M031217</v>
          </cell>
          <cell r="L4293" t="str">
            <v>Kriel Foto Club</v>
          </cell>
          <cell r="Q4293" t="str">
            <v>PDI</v>
          </cell>
          <cell r="AP4293">
            <v>1</v>
          </cell>
          <cell r="AT4293">
            <v>1</v>
          </cell>
          <cell r="AX4293">
            <v>0</v>
          </cell>
          <cell r="BB4293">
            <v>0</v>
          </cell>
          <cell r="BE4293">
            <v>0</v>
          </cell>
          <cell r="BF4293">
            <v>0</v>
          </cell>
          <cell r="BG4293">
            <v>1</v>
          </cell>
          <cell r="BJ4293">
            <v>0</v>
          </cell>
          <cell r="BK4293">
            <v>0</v>
          </cell>
          <cell r="BL4293">
            <v>0</v>
          </cell>
        </row>
        <row r="4294">
          <cell r="J4294" t="str">
            <v>Eric Bosman</v>
          </cell>
          <cell r="K4294" t="str">
            <v>M031217</v>
          </cell>
          <cell r="L4294" t="str">
            <v>Kriel Foto Club</v>
          </cell>
          <cell r="Q4294" t="str">
            <v>PDI</v>
          </cell>
          <cell r="AP4294">
            <v>0</v>
          </cell>
          <cell r="AT4294">
            <v>1</v>
          </cell>
          <cell r="AX4294">
            <v>0</v>
          </cell>
          <cell r="BB4294">
            <v>0</v>
          </cell>
          <cell r="BE4294">
            <v>0</v>
          </cell>
          <cell r="BF4294">
            <v>0</v>
          </cell>
          <cell r="BG4294">
            <v>0</v>
          </cell>
          <cell r="BJ4294">
            <v>0</v>
          </cell>
          <cell r="BK4294">
            <v>0</v>
          </cell>
          <cell r="BL4294">
            <v>0</v>
          </cell>
        </row>
        <row r="4295">
          <cell r="J4295" t="str">
            <v>Eric Bosman</v>
          </cell>
          <cell r="K4295" t="str">
            <v>M031217</v>
          </cell>
          <cell r="L4295" t="str">
            <v>Kriel Foto Club</v>
          </cell>
          <cell r="Q4295" t="str">
            <v>PDI</v>
          </cell>
          <cell r="AP4295">
            <v>1</v>
          </cell>
          <cell r="AT4295">
            <v>1</v>
          </cell>
          <cell r="AX4295">
            <v>0</v>
          </cell>
          <cell r="BB4295">
            <v>0</v>
          </cell>
          <cell r="BE4295">
            <v>1</v>
          </cell>
          <cell r="BF4295">
            <v>0</v>
          </cell>
          <cell r="BG4295">
            <v>0</v>
          </cell>
          <cell r="BJ4295">
            <v>0</v>
          </cell>
          <cell r="BK4295">
            <v>0</v>
          </cell>
          <cell r="BL4295">
            <v>0</v>
          </cell>
        </row>
        <row r="4296">
          <cell r="J4296" t="str">
            <v>Eric Bosman</v>
          </cell>
          <cell r="K4296" t="str">
            <v>M031217</v>
          </cell>
          <cell r="L4296" t="str">
            <v>Kriel Foto Club</v>
          </cell>
          <cell r="Q4296" t="str">
            <v>PDI</v>
          </cell>
          <cell r="AP4296">
            <v>1</v>
          </cell>
          <cell r="AT4296">
            <v>1</v>
          </cell>
          <cell r="AX4296">
            <v>0</v>
          </cell>
          <cell r="BB4296">
            <v>0</v>
          </cell>
          <cell r="BE4296">
            <v>1</v>
          </cell>
          <cell r="BF4296">
            <v>0</v>
          </cell>
          <cell r="BG4296">
            <v>0</v>
          </cell>
          <cell r="BJ4296">
            <v>0</v>
          </cell>
          <cell r="BK4296">
            <v>0</v>
          </cell>
          <cell r="BL4296">
            <v>0</v>
          </cell>
        </row>
        <row r="4297">
          <cell r="J4297" t="str">
            <v>Ertjies Jacobs</v>
          </cell>
          <cell r="K4297" t="str">
            <v>M050483</v>
          </cell>
          <cell r="L4297" t="str">
            <v>Rustenburg Photographic Society</v>
          </cell>
          <cell r="Q4297" t="str">
            <v>PDI</v>
          </cell>
          <cell r="AP4297">
            <v>1</v>
          </cell>
          <cell r="AT4297">
            <v>1</v>
          </cell>
          <cell r="AX4297">
            <v>0</v>
          </cell>
          <cell r="BB4297">
            <v>0</v>
          </cell>
          <cell r="BE4297">
            <v>1</v>
          </cell>
          <cell r="BF4297">
            <v>0</v>
          </cell>
          <cell r="BG4297">
            <v>0</v>
          </cell>
          <cell r="BJ4297">
            <v>0</v>
          </cell>
          <cell r="BK4297">
            <v>0</v>
          </cell>
          <cell r="BL4297">
            <v>0</v>
          </cell>
        </row>
        <row r="4298">
          <cell r="J4298" t="str">
            <v>Ertjies Jacobs</v>
          </cell>
          <cell r="K4298" t="str">
            <v>M050483</v>
          </cell>
          <cell r="L4298" t="str">
            <v>Rustenburg Photographic Society</v>
          </cell>
          <cell r="Q4298" t="str">
            <v>PDI</v>
          </cell>
          <cell r="AP4298">
            <v>1</v>
          </cell>
          <cell r="AT4298">
            <v>1</v>
          </cell>
          <cell r="AX4298">
            <v>0</v>
          </cell>
          <cell r="BB4298">
            <v>0</v>
          </cell>
          <cell r="BE4298">
            <v>1</v>
          </cell>
          <cell r="BF4298">
            <v>0</v>
          </cell>
          <cell r="BG4298">
            <v>0</v>
          </cell>
          <cell r="BJ4298">
            <v>0</v>
          </cell>
          <cell r="BK4298">
            <v>0</v>
          </cell>
          <cell r="BL4298">
            <v>0</v>
          </cell>
        </row>
        <row r="4299">
          <cell r="J4299" t="str">
            <v>Estelle Mouton</v>
          </cell>
          <cell r="K4299" t="str">
            <v>M043539</v>
          </cell>
          <cell r="L4299" t="str">
            <v>Brandpuntfotoklub</v>
          </cell>
          <cell r="Q4299" t="str">
            <v>PDI</v>
          </cell>
          <cell r="AP4299">
            <v>1</v>
          </cell>
          <cell r="AT4299">
            <v>1</v>
          </cell>
          <cell r="AX4299">
            <v>0</v>
          </cell>
          <cell r="BB4299">
            <v>0</v>
          </cell>
          <cell r="BE4299">
            <v>1</v>
          </cell>
          <cell r="BF4299">
            <v>0</v>
          </cell>
          <cell r="BG4299">
            <v>0</v>
          </cell>
          <cell r="BJ4299">
            <v>0</v>
          </cell>
          <cell r="BK4299">
            <v>0</v>
          </cell>
          <cell r="BL4299">
            <v>0</v>
          </cell>
        </row>
        <row r="4300">
          <cell r="J4300" t="str">
            <v>Eugene Dey-van Heerden</v>
          </cell>
          <cell r="L4300" t="str">
            <v>Durban Camera Club</v>
          </cell>
          <cell r="Q4300" t="str">
            <v>PDI</v>
          </cell>
          <cell r="AP4300">
            <v>1</v>
          </cell>
          <cell r="AT4300">
            <v>1</v>
          </cell>
          <cell r="AX4300">
            <v>0</v>
          </cell>
          <cell r="BB4300">
            <v>0</v>
          </cell>
          <cell r="BE4300">
            <v>1</v>
          </cell>
          <cell r="BF4300">
            <v>0</v>
          </cell>
          <cell r="BG4300">
            <v>0</v>
          </cell>
          <cell r="BJ4300">
            <v>0</v>
          </cell>
          <cell r="BK4300">
            <v>0</v>
          </cell>
          <cell r="BL4300">
            <v>0</v>
          </cell>
        </row>
        <row r="4301">
          <cell r="J4301" t="str">
            <v>Eugene Dey-van Heerden</v>
          </cell>
          <cell r="L4301" t="str">
            <v>Durban Camera Club</v>
          </cell>
          <cell r="Q4301" t="str">
            <v>PDI</v>
          </cell>
          <cell r="AP4301">
            <v>1</v>
          </cell>
          <cell r="AT4301">
            <v>1</v>
          </cell>
          <cell r="AX4301">
            <v>0</v>
          </cell>
          <cell r="BB4301">
            <v>0</v>
          </cell>
          <cell r="BE4301">
            <v>0</v>
          </cell>
          <cell r="BF4301">
            <v>0</v>
          </cell>
          <cell r="BG4301">
            <v>1</v>
          </cell>
          <cell r="BJ4301">
            <v>0</v>
          </cell>
          <cell r="BK4301">
            <v>0</v>
          </cell>
          <cell r="BL4301">
            <v>0</v>
          </cell>
        </row>
        <row r="4302">
          <cell r="J4302" t="str">
            <v>Eugene Dey-van Heerden</v>
          </cell>
          <cell r="L4302" t="str">
            <v>Durban Camera Club</v>
          </cell>
          <cell r="Q4302" t="str">
            <v>PDI</v>
          </cell>
          <cell r="AP4302">
            <v>1</v>
          </cell>
          <cell r="AT4302">
            <v>1</v>
          </cell>
          <cell r="AX4302">
            <v>0</v>
          </cell>
          <cell r="BB4302">
            <v>0</v>
          </cell>
          <cell r="BE4302">
            <v>1</v>
          </cell>
          <cell r="BF4302">
            <v>0</v>
          </cell>
          <cell r="BG4302">
            <v>0</v>
          </cell>
          <cell r="BJ4302">
            <v>0</v>
          </cell>
          <cell r="BK4302">
            <v>0</v>
          </cell>
          <cell r="BL4302">
            <v>0</v>
          </cell>
        </row>
        <row r="4303">
          <cell r="J4303" t="str">
            <v>Eugene Dey-van Heerden</v>
          </cell>
          <cell r="L4303" t="str">
            <v>Durban Camera Club</v>
          </cell>
          <cell r="Q4303" t="str">
            <v>PDI</v>
          </cell>
          <cell r="AP4303">
            <v>2</v>
          </cell>
          <cell r="AT4303">
            <v>1</v>
          </cell>
          <cell r="AX4303">
            <v>0</v>
          </cell>
          <cell r="BB4303">
            <v>0</v>
          </cell>
          <cell r="BE4303">
            <v>2</v>
          </cell>
          <cell r="BF4303">
            <v>0</v>
          </cell>
          <cell r="BG4303">
            <v>0</v>
          </cell>
          <cell r="BJ4303">
            <v>0</v>
          </cell>
          <cell r="BK4303">
            <v>0</v>
          </cell>
          <cell r="BL4303">
            <v>0</v>
          </cell>
        </row>
        <row r="4304">
          <cell r="J4304" t="str">
            <v>Faan Behrens</v>
          </cell>
          <cell r="K4304" t="str">
            <v>M036326</v>
          </cell>
          <cell r="L4304" t="str">
            <v>Hibiscus Coast Photographic Society</v>
          </cell>
          <cell r="Q4304" t="str">
            <v>PDI</v>
          </cell>
          <cell r="AP4304">
            <v>1</v>
          </cell>
          <cell r="AT4304">
            <v>1</v>
          </cell>
          <cell r="AX4304">
            <v>0</v>
          </cell>
          <cell r="BB4304">
            <v>0</v>
          </cell>
          <cell r="BE4304">
            <v>0</v>
          </cell>
          <cell r="BF4304">
            <v>0</v>
          </cell>
          <cell r="BG4304">
            <v>1</v>
          </cell>
          <cell r="BJ4304">
            <v>0</v>
          </cell>
          <cell r="BK4304">
            <v>0</v>
          </cell>
          <cell r="BL4304">
            <v>0</v>
          </cell>
        </row>
        <row r="4305">
          <cell r="J4305" t="str">
            <v>Faan Behrens</v>
          </cell>
          <cell r="K4305" t="str">
            <v>M036326</v>
          </cell>
          <cell r="L4305" t="str">
            <v>Hibiscus Coast Photographic Society</v>
          </cell>
          <cell r="Q4305" t="str">
            <v>PDI</v>
          </cell>
          <cell r="AP4305">
            <v>1</v>
          </cell>
          <cell r="AT4305">
            <v>1</v>
          </cell>
          <cell r="AX4305">
            <v>0</v>
          </cell>
          <cell r="BB4305">
            <v>0</v>
          </cell>
          <cell r="BE4305">
            <v>1</v>
          </cell>
          <cell r="BF4305">
            <v>0</v>
          </cell>
          <cell r="BG4305">
            <v>0</v>
          </cell>
          <cell r="BJ4305">
            <v>0</v>
          </cell>
          <cell r="BK4305">
            <v>0</v>
          </cell>
          <cell r="BL4305">
            <v>0</v>
          </cell>
        </row>
        <row r="4306">
          <cell r="J4306" t="str">
            <v>Faan Behrens</v>
          </cell>
          <cell r="K4306" t="str">
            <v>M036326</v>
          </cell>
          <cell r="L4306" t="str">
            <v>Hibiscus Coast Photographic Society</v>
          </cell>
          <cell r="Q4306" t="str">
            <v>PDI</v>
          </cell>
          <cell r="AP4306">
            <v>0</v>
          </cell>
          <cell r="AT4306">
            <v>1</v>
          </cell>
          <cell r="AX4306">
            <v>0</v>
          </cell>
          <cell r="BB4306">
            <v>0</v>
          </cell>
          <cell r="BE4306">
            <v>0</v>
          </cell>
          <cell r="BF4306">
            <v>0</v>
          </cell>
          <cell r="BG4306">
            <v>0</v>
          </cell>
          <cell r="BJ4306">
            <v>0</v>
          </cell>
          <cell r="BK4306">
            <v>0</v>
          </cell>
          <cell r="BL4306">
            <v>0</v>
          </cell>
        </row>
        <row r="4307">
          <cell r="J4307" t="str">
            <v>Francois du Bois</v>
          </cell>
          <cell r="K4307" t="str">
            <v>M039142</v>
          </cell>
          <cell r="L4307" t="str">
            <v>Tygerberg Photographic Society</v>
          </cell>
          <cell r="Q4307" t="str">
            <v>PDI</v>
          </cell>
          <cell r="AP4307">
            <v>1</v>
          </cell>
          <cell r="AT4307">
            <v>1</v>
          </cell>
          <cell r="AX4307">
            <v>0</v>
          </cell>
          <cell r="BB4307">
            <v>0</v>
          </cell>
          <cell r="BE4307">
            <v>1</v>
          </cell>
          <cell r="BF4307">
            <v>0</v>
          </cell>
          <cell r="BG4307">
            <v>0</v>
          </cell>
          <cell r="BJ4307">
            <v>0</v>
          </cell>
          <cell r="BK4307">
            <v>0</v>
          </cell>
          <cell r="BL4307">
            <v>0</v>
          </cell>
        </row>
        <row r="4308">
          <cell r="J4308" t="str">
            <v>Francois du Bois</v>
          </cell>
          <cell r="K4308" t="str">
            <v>M039142</v>
          </cell>
          <cell r="L4308" t="str">
            <v>Tygerberg Photographic Society</v>
          </cell>
          <cell r="Q4308" t="str">
            <v>PDI</v>
          </cell>
          <cell r="AP4308">
            <v>1</v>
          </cell>
          <cell r="AT4308">
            <v>1</v>
          </cell>
          <cell r="AX4308">
            <v>0</v>
          </cell>
          <cell r="BB4308">
            <v>0</v>
          </cell>
          <cell r="BE4308">
            <v>0</v>
          </cell>
          <cell r="BF4308">
            <v>0</v>
          </cell>
          <cell r="BG4308">
            <v>1</v>
          </cell>
          <cell r="BJ4308">
            <v>0</v>
          </cell>
          <cell r="BK4308">
            <v>0</v>
          </cell>
          <cell r="BL4308">
            <v>0</v>
          </cell>
        </row>
        <row r="4309">
          <cell r="J4309" t="str">
            <v>Francois du Bois</v>
          </cell>
          <cell r="K4309" t="str">
            <v>M039142</v>
          </cell>
          <cell r="L4309" t="str">
            <v>Tygerberg Photographic Society</v>
          </cell>
          <cell r="Q4309" t="str">
            <v>PDI</v>
          </cell>
          <cell r="AP4309">
            <v>0</v>
          </cell>
          <cell r="AT4309">
            <v>1</v>
          </cell>
          <cell r="AX4309">
            <v>0</v>
          </cell>
          <cell r="BB4309">
            <v>0</v>
          </cell>
          <cell r="BE4309">
            <v>0</v>
          </cell>
          <cell r="BF4309">
            <v>0</v>
          </cell>
          <cell r="BG4309">
            <v>0</v>
          </cell>
          <cell r="BJ4309">
            <v>0</v>
          </cell>
          <cell r="BK4309">
            <v>0</v>
          </cell>
          <cell r="BL4309">
            <v>0</v>
          </cell>
        </row>
        <row r="4310">
          <cell r="J4310" t="str">
            <v>Francois Roux</v>
          </cell>
          <cell r="K4310" t="str">
            <v>M013998</v>
          </cell>
          <cell r="L4310" t="str">
            <v>Vanderbijlpark Fotografiese Vereniging</v>
          </cell>
          <cell r="Q4310" t="str">
            <v>PDI</v>
          </cell>
          <cell r="AP4310">
            <v>1</v>
          </cell>
          <cell r="AT4310">
            <v>1</v>
          </cell>
          <cell r="AX4310">
            <v>0</v>
          </cell>
          <cell r="BB4310">
            <v>0</v>
          </cell>
          <cell r="BE4310">
            <v>1</v>
          </cell>
          <cell r="BF4310">
            <v>0</v>
          </cell>
          <cell r="BG4310">
            <v>0</v>
          </cell>
          <cell r="BJ4310">
            <v>0</v>
          </cell>
          <cell r="BK4310">
            <v>0</v>
          </cell>
          <cell r="BL4310">
            <v>0</v>
          </cell>
        </row>
        <row r="4311">
          <cell r="J4311" t="str">
            <v>Francois Roux</v>
          </cell>
          <cell r="K4311" t="str">
            <v>M013998</v>
          </cell>
          <cell r="L4311" t="str">
            <v>Vanderbijlpark Fotografiese Vereniging</v>
          </cell>
          <cell r="Q4311" t="str">
            <v>PDI</v>
          </cell>
          <cell r="AP4311">
            <v>1</v>
          </cell>
          <cell r="AT4311">
            <v>1</v>
          </cell>
          <cell r="AX4311">
            <v>0</v>
          </cell>
          <cell r="BB4311">
            <v>0</v>
          </cell>
          <cell r="BE4311">
            <v>0</v>
          </cell>
          <cell r="BF4311">
            <v>0</v>
          </cell>
          <cell r="BG4311">
            <v>1</v>
          </cell>
          <cell r="BJ4311">
            <v>0</v>
          </cell>
          <cell r="BK4311">
            <v>0</v>
          </cell>
          <cell r="BL4311">
            <v>0</v>
          </cell>
        </row>
        <row r="4312">
          <cell r="J4312" t="str">
            <v>Francois Roux</v>
          </cell>
          <cell r="K4312" t="str">
            <v>M013998</v>
          </cell>
          <cell r="L4312" t="str">
            <v>Vanderbijlpark Fotografiese Vereniging</v>
          </cell>
          <cell r="Q4312" t="str">
            <v>PDI</v>
          </cell>
          <cell r="AP4312">
            <v>1</v>
          </cell>
          <cell r="AT4312">
            <v>1</v>
          </cell>
          <cell r="AX4312">
            <v>0</v>
          </cell>
          <cell r="BB4312">
            <v>0</v>
          </cell>
          <cell r="BE4312">
            <v>1</v>
          </cell>
          <cell r="BF4312">
            <v>0</v>
          </cell>
          <cell r="BG4312">
            <v>0</v>
          </cell>
          <cell r="BJ4312">
            <v>0</v>
          </cell>
          <cell r="BK4312">
            <v>0</v>
          </cell>
          <cell r="BL4312">
            <v>0</v>
          </cell>
        </row>
        <row r="4313">
          <cell r="J4313" t="str">
            <v>Francois van der Watt</v>
          </cell>
          <cell r="K4313" t="str">
            <v>M017035</v>
          </cell>
          <cell r="L4313" t="str">
            <v>Bloemfontein Kameraklub</v>
          </cell>
          <cell r="Q4313" t="str">
            <v>PDI</v>
          </cell>
          <cell r="AP4313">
            <v>1</v>
          </cell>
          <cell r="AT4313">
            <v>1</v>
          </cell>
          <cell r="AX4313">
            <v>0</v>
          </cell>
          <cell r="BB4313">
            <v>0</v>
          </cell>
          <cell r="BE4313">
            <v>0</v>
          </cell>
          <cell r="BF4313">
            <v>1</v>
          </cell>
          <cell r="BG4313">
            <v>0</v>
          </cell>
          <cell r="BJ4313">
            <v>0</v>
          </cell>
          <cell r="BK4313">
            <v>0</v>
          </cell>
          <cell r="BL4313">
            <v>0</v>
          </cell>
        </row>
        <row r="4314">
          <cell r="J4314" t="str">
            <v>Francois van der Watt</v>
          </cell>
          <cell r="K4314" t="str">
            <v>M017035</v>
          </cell>
          <cell r="L4314" t="str">
            <v>Bloemfontein Kameraklub</v>
          </cell>
          <cell r="Q4314" t="str">
            <v>PDI</v>
          </cell>
          <cell r="AP4314">
            <v>1</v>
          </cell>
          <cell r="AT4314">
            <v>1</v>
          </cell>
          <cell r="AX4314">
            <v>0</v>
          </cell>
          <cell r="BB4314">
            <v>0</v>
          </cell>
          <cell r="BE4314">
            <v>0</v>
          </cell>
          <cell r="BF4314">
            <v>1</v>
          </cell>
          <cell r="BG4314">
            <v>0</v>
          </cell>
          <cell r="BJ4314">
            <v>0</v>
          </cell>
          <cell r="BK4314">
            <v>0</v>
          </cell>
          <cell r="BL4314">
            <v>0</v>
          </cell>
        </row>
        <row r="4315">
          <cell r="J4315" t="str">
            <v>Francois van der Watt</v>
          </cell>
          <cell r="K4315" t="str">
            <v>M017035</v>
          </cell>
          <cell r="L4315" t="str">
            <v>Bloemfontein Kameraklub</v>
          </cell>
          <cell r="Q4315" t="str">
            <v>PDI</v>
          </cell>
          <cell r="AP4315">
            <v>1</v>
          </cell>
          <cell r="AT4315">
            <v>1</v>
          </cell>
          <cell r="AX4315">
            <v>0</v>
          </cell>
          <cell r="BB4315">
            <v>0</v>
          </cell>
          <cell r="BE4315">
            <v>0</v>
          </cell>
          <cell r="BF4315">
            <v>1</v>
          </cell>
          <cell r="BG4315">
            <v>0</v>
          </cell>
          <cell r="BJ4315">
            <v>0</v>
          </cell>
          <cell r="BK4315">
            <v>0</v>
          </cell>
          <cell r="BL4315">
            <v>0</v>
          </cell>
        </row>
        <row r="4316">
          <cell r="J4316" t="str">
            <v>Francois van der Watt</v>
          </cell>
          <cell r="K4316" t="str">
            <v>M017035</v>
          </cell>
          <cell r="L4316" t="str">
            <v>Bloemfontein Kameraklub</v>
          </cell>
          <cell r="Q4316" t="str">
            <v>PDI</v>
          </cell>
          <cell r="AP4316">
            <v>1</v>
          </cell>
          <cell r="AT4316">
            <v>1</v>
          </cell>
          <cell r="AX4316">
            <v>0</v>
          </cell>
          <cell r="BB4316">
            <v>0</v>
          </cell>
          <cell r="BE4316">
            <v>0</v>
          </cell>
          <cell r="BF4316">
            <v>1</v>
          </cell>
          <cell r="BG4316">
            <v>0</v>
          </cell>
          <cell r="BJ4316">
            <v>0</v>
          </cell>
          <cell r="BK4316">
            <v>0</v>
          </cell>
          <cell r="BL4316">
            <v>0</v>
          </cell>
        </row>
        <row r="4317">
          <cell r="J4317" t="str">
            <v>Francois van der Watt</v>
          </cell>
          <cell r="K4317" t="str">
            <v>M017035</v>
          </cell>
          <cell r="L4317" t="str">
            <v>Bloemfontein Kameraklub</v>
          </cell>
          <cell r="Q4317" t="str">
            <v>PDI</v>
          </cell>
          <cell r="AP4317">
            <v>1</v>
          </cell>
          <cell r="AT4317">
            <v>1</v>
          </cell>
          <cell r="AX4317">
            <v>0</v>
          </cell>
          <cell r="BB4317">
            <v>0</v>
          </cell>
          <cell r="BE4317">
            <v>0</v>
          </cell>
          <cell r="BF4317">
            <v>1</v>
          </cell>
          <cell r="BG4317">
            <v>0</v>
          </cell>
          <cell r="BJ4317">
            <v>0</v>
          </cell>
          <cell r="BK4317">
            <v>0</v>
          </cell>
          <cell r="BL4317">
            <v>0</v>
          </cell>
        </row>
        <row r="4318">
          <cell r="J4318" t="str">
            <v>Francois van der Watt</v>
          </cell>
          <cell r="K4318" t="str">
            <v>M017035</v>
          </cell>
          <cell r="L4318" t="str">
            <v>Bloemfontein Kameraklub</v>
          </cell>
          <cell r="Q4318" t="str">
            <v>PDI</v>
          </cell>
          <cell r="AP4318">
            <v>3</v>
          </cell>
          <cell r="AT4318">
            <v>1</v>
          </cell>
          <cell r="AX4318">
            <v>0</v>
          </cell>
          <cell r="BB4318">
            <v>0</v>
          </cell>
          <cell r="BE4318">
            <v>0</v>
          </cell>
          <cell r="BF4318">
            <v>3</v>
          </cell>
          <cell r="BG4318">
            <v>0</v>
          </cell>
          <cell r="BJ4318">
            <v>0</v>
          </cell>
          <cell r="BK4318">
            <v>0</v>
          </cell>
          <cell r="BL4318">
            <v>0</v>
          </cell>
        </row>
        <row r="4319">
          <cell r="J4319" t="str">
            <v>Francois Venter</v>
          </cell>
          <cell r="K4319" t="str">
            <v>M018117</v>
          </cell>
          <cell r="L4319" t="str">
            <v>National Photographic Club</v>
          </cell>
          <cell r="Q4319" t="str">
            <v>PDI</v>
          </cell>
          <cell r="AP4319">
            <v>1</v>
          </cell>
          <cell r="AT4319">
            <v>1</v>
          </cell>
          <cell r="AX4319">
            <v>0</v>
          </cell>
          <cell r="BB4319">
            <v>0</v>
          </cell>
          <cell r="BE4319">
            <v>0</v>
          </cell>
          <cell r="BF4319">
            <v>1</v>
          </cell>
          <cell r="BG4319">
            <v>0</v>
          </cell>
          <cell r="BJ4319">
            <v>0</v>
          </cell>
          <cell r="BK4319">
            <v>0</v>
          </cell>
          <cell r="BL4319">
            <v>0</v>
          </cell>
        </row>
        <row r="4320">
          <cell r="J4320" t="str">
            <v>Francois Venter</v>
          </cell>
          <cell r="K4320" t="str">
            <v>M018117</v>
          </cell>
          <cell r="L4320" t="str">
            <v>National Photographic Club</v>
          </cell>
          <cell r="Q4320" t="str">
            <v>PDI</v>
          </cell>
          <cell r="AP4320">
            <v>0</v>
          </cell>
          <cell r="AT4320">
            <v>1</v>
          </cell>
          <cell r="AX4320">
            <v>0</v>
          </cell>
          <cell r="BB4320">
            <v>0</v>
          </cell>
          <cell r="BE4320">
            <v>0</v>
          </cell>
          <cell r="BF4320">
            <v>0</v>
          </cell>
          <cell r="BG4320">
            <v>0</v>
          </cell>
          <cell r="BJ4320">
            <v>0</v>
          </cell>
          <cell r="BK4320">
            <v>0</v>
          </cell>
          <cell r="BL4320">
            <v>0</v>
          </cell>
        </row>
        <row r="4321">
          <cell r="J4321" t="str">
            <v>Francois Venter</v>
          </cell>
          <cell r="K4321" t="str">
            <v>M018117</v>
          </cell>
          <cell r="L4321" t="str">
            <v>National Photographic Club</v>
          </cell>
          <cell r="Q4321" t="str">
            <v>PDI</v>
          </cell>
          <cell r="AP4321">
            <v>1</v>
          </cell>
          <cell r="AT4321">
            <v>1</v>
          </cell>
          <cell r="AX4321">
            <v>0</v>
          </cell>
          <cell r="BB4321">
            <v>0</v>
          </cell>
          <cell r="BE4321">
            <v>0</v>
          </cell>
          <cell r="BF4321">
            <v>1</v>
          </cell>
          <cell r="BG4321">
            <v>0</v>
          </cell>
          <cell r="BJ4321">
            <v>0</v>
          </cell>
          <cell r="BK4321">
            <v>0</v>
          </cell>
          <cell r="BL4321">
            <v>0</v>
          </cell>
        </row>
        <row r="4322">
          <cell r="J4322" t="str">
            <v>Francois Venter</v>
          </cell>
          <cell r="K4322" t="str">
            <v>M018117</v>
          </cell>
          <cell r="L4322" t="str">
            <v>National Photographic Club</v>
          </cell>
          <cell r="Q4322" t="str">
            <v>PDI</v>
          </cell>
          <cell r="AP4322">
            <v>1</v>
          </cell>
          <cell r="AT4322">
            <v>1</v>
          </cell>
          <cell r="AX4322">
            <v>0</v>
          </cell>
          <cell r="BB4322">
            <v>0</v>
          </cell>
          <cell r="BE4322">
            <v>0</v>
          </cell>
          <cell r="BF4322">
            <v>1</v>
          </cell>
          <cell r="BG4322">
            <v>0</v>
          </cell>
          <cell r="BJ4322">
            <v>0</v>
          </cell>
          <cell r="BK4322">
            <v>0</v>
          </cell>
          <cell r="BL4322">
            <v>0</v>
          </cell>
        </row>
        <row r="4323">
          <cell r="J4323" t="str">
            <v>Francois Venter</v>
          </cell>
          <cell r="K4323" t="str">
            <v>M018117</v>
          </cell>
          <cell r="L4323" t="str">
            <v>National Photographic Club</v>
          </cell>
          <cell r="Q4323" t="str">
            <v>PDI</v>
          </cell>
          <cell r="AP4323">
            <v>1</v>
          </cell>
          <cell r="AT4323">
            <v>1</v>
          </cell>
          <cell r="AX4323">
            <v>0</v>
          </cell>
          <cell r="BB4323">
            <v>0</v>
          </cell>
          <cell r="BE4323">
            <v>1</v>
          </cell>
          <cell r="BF4323">
            <v>0</v>
          </cell>
          <cell r="BG4323">
            <v>0</v>
          </cell>
          <cell r="BJ4323">
            <v>0</v>
          </cell>
          <cell r="BK4323">
            <v>0</v>
          </cell>
          <cell r="BL4323">
            <v>0</v>
          </cell>
        </row>
        <row r="4324">
          <cell r="J4324" t="str">
            <v>Francois Venter</v>
          </cell>
          <cell r="K4324" t="str">
            <v>M018117</v>
          </cell>
          <cell r="L4324" t="str">
            <v>National Photographic Club</v>
          </cell>
          <cell r="Q4324" t="str">
            <v>PDI</v>
          </cell>
          <cell r="AP4324">
            <v>1</v>
          </cell>
          <cell r="AT4324">
            <v>1</v>
          </cell>
          <cell r="AX4324">
            <v>0</v>
          </cell>
          <cell r="BB4324">
            <v>0</v>
          </cell>
          <cell r="BE4324">
            <v>1</v>
          </cell>
          <cell r="BF4324">
            <v>0</v>
          </cell>
          <cell r="BG4324">
            <v>0</v>
          </cell>
          <cell r="BJ4324">
            <v>0</v>
          </cell>
          <cell r="BK4324">
            <v>0</v>
          </cell>
          <cell r="BL4324">
            <v>0</v>
          </cell>
        </row>
        <row r="4325">
          <cell r="J4325" t="str">
            <v>Frans van Heerden</v>
          </cell>
          <cell r="K4325" t="str">
            <v>M040516</v>
          </cell>
          <cell r="L4325" t="str">
            <v xml:space="preserve"> Independent</v>
          </cell>
          <cell r="Q4325" t="str">
            <v>PDI</v>
          </cell>
          <cell r="AP4325">
            <v>1</v>
          </cell>
          <cell r="AT4325">
            <v>1</v>
          </cell>
          <cell r="AX4325">
            <v>0</v>
          </cell>
          <cell r="BB4325">
            <v>0</v>
          </cell>
          <cell r="BE4325">
            <v>1</v>
          </cell>
          <cell r="BF4325">
            <v>0</v>
          </cell>
          <cell r="BG4325">
            <v>0</v>
          </cell>
          <cell r="BJ4325">
            <v>0</v>
          </cell>
          <cell r="BK4325">
            <v>0</v>
          </cell>
          <cell r="BL4325">
            <v>0</v>
          </cell>
        </row>
        <row r="4326">
          <cell r="J4326" t="str">
            <v>Frans van Heerden</v>
          </cell>
          <cell r="K4326" t="str">
            <v>M040516</v>
          </cell>
          <cell r="L4326" t="str">
            <v xml:space="preserve"> Independent</v>
          </cell>
          <cell r="Q4326" t="str">
            <v>PDI</v>
          </cell>
          <cell r="AP4326">
            <v>1</v>
          </cell>
          <cell r="AT4326">
            <v>1</v>
          </cell>
          <cell r="AX4326">
            <v>0</v>
          </cell>
          <cell r="BB4326">
            <v>0</v>
          </cell>
          <cell r="BE4326">
            <v>1</v>
          </cell>
          <cell r="BF4326">
            <v>0</v>
          </cell>
          <cell r="BG4326">
            <v>0</v>
          </cell>
          <cell r="BJ4326">
            <v>0</v>
          </cell>
          <cell r="BK4326">
            <v>0</v>
          </cell>
          <cell r="BL4326">
            <v>0</v>
          </cell>
        </row>
        <row r="4327">
          <cell r="J4327" t="str">
            <v>Frik Bezuidenhoudt</v>
          </cell>
          <cell r="K4327" t="str">
            <v>M049988</v>
          </cell>
          <cell r="L4327" t="str">
            <v>National Photographic Club</v>
          </cell>
          <cell r="Q4327" t="str">
            <v>PDI</v>
          </cell>
          <cell r="AP4327">
            <v>1</v>
          </cell>
          <cell r="AT4327">
            <v>1</v>
          </cell>
          <cell r="AX4327">
            <v>0</v>
          </cell>
          <cell r="BB4327">
            <v>0</v>
          </cell>
          <cell r="BE4327">
            <v>0</v>
          </cell>
          <cell r="BF4327">
            <v>1</v>
          </cell>
          <cell r="BG4327">
            <v>0</v>
          </cell>
          <cell r="BJ4327">
            <v>0</v>
          </cell>
          <cell r="BK4327">
            <v>0</v>
          </cell>
          <cell r="BL4327">
            <v>0</v>
          </cell>
        </row>
        <row r="4328">
          <cell r="J4328" t="str">
            <v>Frik Bezuidenhoudt</v>
          </cell>
          <cell r="K4328" t="str">
            <v>M049988</v>
          </cell>
          <cell r="L4328" t="str">
            <v>National Photographic Club</v>
          </cell>
          <cell r="Q4328" t="str">
            <v>PDI</v>
          </cell>
          <cell r="AP4328">
            <v>1</v>
          </cell>
          <cell r="AT4328">
            <v>1</v>
          </cell>
          <cell r="AX4328">
            <v>0</v>
          </cell>
          <cell r="BB4328">
            <v>0</v>
          </cell>
          <cell r="BE4328">
            <v>1</v>
          </cell>
          <cell r="BF4328">
            <v>0</v>
          </cell>
          <cell r="BG4328">
            <v>0</v>
          </cell>
          <cell r="BJ4328">
            <v>0</v>
          </cell>
          <cell r="BK4328">
            <v>0</v>
          </cell>
          <cell r="BL4328">
            <v>0</v>
          </cell>
        </row>
        <row r="4329">
          <cell r="J4329" t="str">
            <v>Frik Bezuidenhoudt</v>
          </cell>
          <cell r="K4329" t="str">
            <v>M049988</v>
          </cell>
          <cell r="L4329" t="str">
            <v>National Photographic Club</v>
          </cell>
          <cell r="Q4329" t="str">
            <v>PDI</v>
          </cell>
          <cell r="AP4329">
            <v>1</v>
          </cell>
          <cell r="AT4329">
            <v>1</v>
          </cell>
          <cell r="AX4329">
            <v>0</v>
          </cell>
          <cell r="BB4329">
            <v>0</v>
          </cell>
          <cell r="BE4329">
            <v>1</v>
          </cell>
          <cell r="BF4329">
            <v>0</v>
          </cell>
          <cell r="BG4329">
            <v>0</v>
          </cell>
          <cell r="BJ4329">
            <v>0</v>
          </cell>
          <cell r="BK4329">
            <v>0</v>
          </cell>
          <cell r="BL4329">
            <v>0</v>
          </cell>
        </row>
        <row r="4330">
          <cell r="J4330" t="str">
            <v>Frik Bezuidenhoudt</v>
          </cell>
          <cell r="K4330" t="str">
            <v>M049988</v>
          </cell>
          <cell r="L4330" t="str">
            <v>National Photographic Club</v>
          </cell>
          <cell r="Q4330" t="str">
            <v>PDI</v>
          </cell>
          <cell r="AP4330">
            <v>1</v>
          </cell>
          <cell r="AT4330">
            <v>1</v>
          </cell>
          <cell r="AX4330">
            <v>0</v>
          </cell>
          <cell r="BB4330">
            <v>0</v>
          </cell>
          <cell r="BE4330">
            <v>1</v>
          </cell>
          <cell r="BF4330">
            <v>0</v>
          </cell>
          <cell r="BG4330">
            <v>0</v>
          </cell>
          <cell r="BJ4330">
            <v>0</v>
          </cell>
          <cell r="BK4330">
            <v>0</v>
          </cell>
          <cell r="BL4330">
            <v>0</v>
          </cell>
        </row>
        <row r="4331">
          <cell r="J4331" t="str">
            <v>Frikkie Hitge</v>
          </cell>
          <cell r="L4331" t="str">
            <v>Rustenburg Photographic Society</v>
          </cell>
          <cell r="Q4331" t="str">
            <v>PDI</v>
          </cell>
          <cell r="AP4331">
            <v>1</v>
          </cell>
          <cell r="AT4331">
            <v>1</v>
          </cell>
          <cell r="AX4331">
            <v>0</v>
          </cell>
          <cell r="BB4331">
            <v>0</v>
          </cell>
          <cell r="BE4331">
            <v>0</v>
          </cell>
          <cell r="BF4331">
            <v>1</v>
          </cell>
          <cell r="BG4331">
            <v>0</v>
          </cell>
          <cell r="BJ4331">
            <v>0</v>
          </cell>
          <cell r="BK4331">
            <v>0</v>
          </cell>
          <cell r="BL4331">
            <v>0</v>
          </cell>
        </row>
        <row r="4332">
          <cell r="J4332" t="str">
            <v>Frikkie Hitge</v>
          </cell>
          <cell r="L4332" t="str">
            <v>Rustenburg Photographic Society</v>
          </cell>
          <cell r="Q4332" t="str">
            <v>PDI</v>
          </cell>
          <cell r="AP4332">
            <v>1</v>
          </cell>
          <cell r="AT4332">
            <v>1</v>
          </cell>
          <cell r="AX4332">
            <v>0</v>
          </cell>
          <cell r="BB4332">
            <v>0</v>
          </cell>
          <cell r="BE4332">
            <v>1</v>
          </cell>
          <cell r="BF4332">
            <v>0</v>
          </cell>
          <cell r="BG4332">
            <v>0</v>
          </cell>
          <cell r="BJ4332">
            <v>0</v>
          </cell>
          <cell r="BK4332">
            <v>0</v>
          </cell>
          <cell r="BL4332">
            <v>0</v>
          </cell>
        </row>
        <row r="4333">
          <cell r="J4333" t="str">
            <v>Frikkie Hitge</v>
          </cell>
          <cell r="L4333" t="str">
            <v>Rustenburg Photographic Society</v>
          </cell>
          <cell r="Q4333" t="str">
            <v>PDI</v>
          </cell>
          <cell r="AP4333">
            <v>1</v>
          </cell>
          <cell r="AT4333">
            <v>1</v>
          </cell>
          <cell r="AX4333">
            <v>0</v>
          </cell>
          <cell r="BB4333">
            <v>0</v>
          </cell>
          <cell r="BE4333">
            <v>1</v>
          </cell>
          <cell r="BF4333">
            <v>0</v>
          </cell>
          <cell r="BG4333">
            <v>0</v>
          </cell>
          <cell r="BJ4333">
            <v>0</v>
          </cell>
          <cell r="BK4333">
            <v>0</v>
          </cell>
          <cell r="BL4333">
            <v>0</v>
          </cell>
        </row>
        <row r="4334">
          <cell r="J4334" t="str">
            <v>Frikkie Hitge</v>
          </cell>
          <cell r="L4334" t="str">
            <v>Rustenburg Photographic Society</v>
          </cell>
          <cell r="Q4334" t="str">
            <v>PDI</v>
          </cell>
          <cell r="AP4334">
            <v>0</v>
          </cell>
          <cell r="AT4334">
            <v>1</v>
          </cell>
          <cell r="AX4334">
            <v>0</v>
          </cell>
          <cell r="BB4334">
            <v>0</v>
          </cell>
          <cell r="BE4334">
            <v>0</v>
          </cell>
          <cell r="BF4334">
            <v>0</v>
          </cell>
          <cell r="BG4334">
            <v>0</v>
          </cell>
          <cell r="BJ4334">
            <v>0</v>
          </cell>
          <cell r="BK4334">
            <v>0</v>
          </cell>
          <cell r="BL4334">
            <v>0</v>
          </cell>
        </row>
        <row r="4335">
          <cell r="J4335" t="str">
            <v>Frikkie Hitge</v>
          </cell>
          <cell r="L4335" t="str">
            <v>Rustenburg Photographic Society</v>
          </cell>
          <cell r="Q4335" t="str">
            <v>PDI</v>
          </cell>
          <cell r="AP4335">
            <v>2</v>
          </cell>
          <cell r="AT4335">
            <v>1</v>
          </cell>
          <cell r="AX4335">
            <v>0</v>
          </cell>
          <cell r="BB4335">
            <v>0</v>
          </cell>
          <cell r="BE4335">
            <v>2</v>
          </cell>
          <cell r="BF4335">
            <v>0</v>
          </cell>
          <cell r="BG4335">
            <v>0</v>
          </cell>
          <cell r="BJ4335">
            <v>0</v>
          </cell>
          <cell r="BK4335">
            <v>0</v>
          </cell>
          <cell r="BL4335">
            <v>0</v>
          </cell>
        </row>
        <row r="4336">
          <cell r="J4336" t="str">
            <v>GB Jordaan</v>
          </cell>
          <cell r="K4336" t="str">
            <v>M008284</v>
          </cell>
          <cell r="L4336" t="str">
            <v>AFO</v>
          </cell>
          <cell r="Q4336" t="str">
            <v>PDI</v>
          </cell>
          <cell r="AP4336">
            <v>1</v>
          </cell>
          <cell r="AT4336">
            <v>1</v>
          </cell>
          <cell r="AX4336">
            <v>0</v>
          </cell>
          <cell r="BB4336">
            <v>0</v>
          </cell>
          <cell r="BE4336">
            <v>1</v>
          </cell>
          <cell r="BF4336">
            <v>0</v>
          </cell>
          <cell r="BG4336">
            <v>0</v>
          </cell>
          <cell r="BJ4336">
            <v>0</v>
          </cell>
          <cell r="BK4336">
            <v>0</v>
          </cell>
          <cell r="BL4336">
            <v>0</v>
          </cell>
        </row>
        <row r="4337">
          <cell r="J4337" t="str">
            <v>GB Jordaan</v>
          </cell>
          <cell r="K4337" t="str">
            <v>M008284</v>
          </cell>
          <cell r="L4337" t="str">
            <v>AFO</v>
          </cell>
          <cell r="Q4337" t="str">
            <v>PDI</v>
          </cell>
          <cell r="AP4337">
            <v>4</v>
          </cell>
          <cell r="AT4337">
            <v>1</v>
          </cell>
          <cell r="AX4337">
            <v>0</v>
          </cell>
          <cell r="BB4337">
            <v>0</v>
          </cell>
          <cell r="BE4337">
            <v>4</v>
          </cell>
          <cell r="BF4337">
            <v>0</v>
          </cell>
          <cell r="BG4337">
            <v>0</v>
          </cell>
          <cell r="BJ4337">
            <v>0</v>
          </cell>
          <cell r="BK4337">
            <v>0</v>
          </cell>
          <cell r="BL4337">
            <v>0</v>
          </cell>
        </row>
        <row r="4338">
          <cell r="J4338" t="str">
            <v>GB Jordaan</v>
          </cell>
          <cell r="K4338" t="str">
            <v>M008284</v>
          </cell>
          <cell r="L4338" t="str">
            <v>AFO</v>
          </cell>
          <cell r="Q4338" t="str">
            <v>PDI</v>
          </cell>
          <cell r="AP4338">
            <v>0</v>
          </cell>
          <cell r="AT4338">
            <v>1</v>
          </cell>
          <cell r="AX4338">
            <v>0</v>
          </cell>
          <cell r="BB4338">
            <v>0</v>
          </cell>
          <cell r="BE4338">
            <v>0</v>
          </cell>
          <cell r="BF4338">
            <v>0</v>
          </cell>
          <cell r="BG4338">
            <v>0</v>
          </cell>
          <cell r="BJ4338">
            <v>0</v>
          </cell>
          <cell r="BK4338">
            <v>0</v>
          </cell>
          <cell r="BL4338">
            <v>0</v>
          </cell>
        </row>
        <row r="4339">
          <cell r="J4339" t="str">
            <v>Geoffrey Peatling</v>
          </cell>
          <cell r="K4339" t="str">
            <v>M047734</v>
          </cell>
          <cell r="L4339" t="str">
            <v>Highway Camera Club</v>
          </cell>
          <cell r="Q4339" t="str">
            <v>PDI</v>
          </cell>
          <cell r="AP4339">
            <v>1</v>
          </cell>
          <cell r="AT4339">
            <v>1</v>
          </cell>
          <cell r="AX4339">
            <v>0</v>
          </cell>
          <cell r="BB4339">
            <v>0</v>
          </cell>
          <cell r="BE4339">
            <v>0</v>
          </cell>
          <cell r="BF4339">
            <v>1</v>
          </cell>
          <cell r="BG4339">
            <v>0</v>
          </cell>
          <cell r="BJ4339">
            <v>0</v>
          </cell>
          <cell r="BK4339">
            <v>0</v>
          </cell>
          <cell r="BL4339">
            <v>0</v>
          </cell>
        </row>
        <row r="4340">
          <cell r="J4340" t="str">
            <v>Gerbus Vermaak</v>
          </cell>
          <cell r="K4340" t="str">
            <v>M038306</v>
          </cell>
          <cell r="L4340" t="str">
            <v xml:space="preserve"> Independent</v>
          </cell>
          <cell r="Q4340" t="str">
            <v>PDI</v>
          </cell>
          <cell r="AP4340">
            <v>1</v>
          </cell>
          <cell r="AT4340">
            <v>1</v>
          </cell>
          <cell r="AX4340">
            <v>0</v>
          </cell>
          <cell r="BB4340">
            <v>0</v>
          </cell>
          <cell r="BE4340">
            <v>1</v>
          </cell>
          <cell r="BF4340">
            <v>0</v>
          </cell>
          <cell r="BG4340">
            <v>0</v>
          </cell>
          <cell r="BJ4340">
            <v>0</v>
          </cell>
          <cell r="BK4340">
            <v>0</v>
          </cell>
          <cell r="BL4340">
            <v>0</v>
          </cell>
        </row>
        <row r="4341">
          <cell r="J4341" t="str">
            <v>Gerbus Vermaak</v>
          </cell>
          <cell r="K4341" t="str">
            <v>M038306</v>
          </cell>
          <cell r="L4341" t="str">
            <v xml:space="preserve"> Independent</v>
          </cell>
          <cell r="Q4341" t="str">
            <v>PDI</v>
          </cell>
          <cell r="AP4341">
            <v>1</v>
          </cell>
          <cell r="AT4341">
            <v>1</v>
          </cell>
          <cell r="AX4341">
            <v>0</v>
          </cell>
          <cell r="BB4341">
            <v>0</v>
          </cell>
          <cell r="BE4341">
            <v>1</v>
          </cell>
          <cell r="BF4341">
            <v>0</v>
          </cell>
          <cell r="BG4341">
            <v>0</v>
          </cell>
          <cell r="BJ4341">
            <v>0</v>
          </cell>
          <cell r="BK4341">
            <v>0</v>
          </cell>
          <cell r="BL4341">
            <v>0</v>
          </cell>
        </row>
        <row r="4342">
          <cell r="J4342" t="str">
            <v>Gerbus Vermaak</v>
          </cell>
          <cell r="K4342" t="str">
            <v>M038306</v>
          </cell>
          <cell r="L4342" t="str">
            <v xml:space="preserve"> Independent</v>
          </cell>
          <cell r="Q4342" t="str">
            <v>PDI</v>
          </cell>
          <cell r="AP4342">
            <v>1</v>
          </cell>
          <cell r="AT4342">
            <v>1</v>
          </cell>
          <cell r="AX4342">
            <v>0</v>
          </cell>
          <cell r="BB4342">
            <v>0</v>
          </cell>
          <cell r="BE4342">
            <v>1</v>
          </cell>
          <cell r="BF4342">
            <v>0</v>
          </cell>
          <cell r="BG4342">
            <v>0</v>
          </cell>
          <cell r="BJ4342">
            <v>0</v>
          </cell>
          <cell r="BK4342">
            <v>0</v>
          </cell>
          <cell r="BL4342">
            <v>0</v>
          </cell>
        </row>
        <row r="4343">
          <cell r="J4343" t="str">
            <v>Gerbus Vermaak</v>
          </cell>
          <cell r="K4343" t="str">
            <v>M038306</v>
          </cell>
          <cell r="L4343" t="str">
            <v xml:space="preserve"> Independent</v>
          </cell>
          <cell r="Q4343" t="str">
            <v>PDI</v>
          </cell>
          <cell r="AP4343">
            <v>1</v>
          </cell>
          <cell r="AT4343">
            <v>1</v>
          </cell>
          <cell r="AX4343">
            <v>0</v>
          </cell>
          <cell r="BB4343">
            <v>0</v>
          </cell>
          <cell r="BE4343">
            <v>1</v>
          </cell>
          <cell r="BF4343">
            <v>0</v>
          </cell>
          <cell r="BG4343">
            <v>0</v>
          </cell>
          <cell r="BJ4343">
            <v>0</v>
          </cell>
          <cell r="BK4343">
            <v>0</v>
          </cell>
          <cell r="BL4343">
            <v>0</v>
          </cell>
        </row>
        <row r="4344">
          <cell r="J4344" t="str">
            <v>Gerbus Vermaak</v>
          </cell>
          <cell r="K4344" t="str">
            <v>M038306</v>
          </cell>
          <cell r="L4344" t="str">
            <v xml:space="preserve"> Independent</v>
          </cell>
          <cell r="Q4344" t="str">
            <v>PDI</v>
          </cell>
          <cell r="AP4344">
            <v>1</v>
          </cell>
          <cell r="AT4344">
            <v>1</v>
          </cell>
          <cell r="AX4344">
            <v>0</v>
          </cell>
          <cell r="BB4344">
            <v>0</v>
          </cell>
          <cell r="BE4344">
            <v>1</v>
          </cell>
          <cell r="BF4344">
            <v>0</v>
          </cell>
          <cell r="BG4344">
            <v>0</v>
          </cell>
          <cell r="BJ4344">
            <v>0</v>
          </cell>
          <cell r="BK4344">
            <v>0</v>
          </cell>
          <cell r="BL4344">
            <v>0</v>
          </cell>
        </row>
        <row r="4345">
          <cell r="J4345" t="str">
            <v>Gerhard Kroukamp</v>
          </cell>
          <cell r="L4345" t="str">
            <v>Tafelberg  Fotografieklub</v>
          </cell>
          <cell r="Q4345" t="str">
            <v>PDI</v>
          </cell>
          <cell r="AP4345">
            <v>1</v>
          </cell>
          <cell r="AT4345">
            <v>1</v>
          </cell>
          <cell r="AX4345">
            <v>0</v>
          </cell>
          <cell r="BB4345">
            <v>0</v>
          </cell>
          <cell r="BE4345">
            <v>1</v>
          </cell>
          <cell r="BF4345">
            <v>0</v>
          </cell>
          <cell r="BG4345">
            <v>0</v>
          </cell>
          <cell r="BJ4345">
            <v>0</v>
          </cell>
          <cell r="BK4345">
            <v>0</v>
          </cell>
          <cell r="BL4345">
            <v>0</v>
          </cell>
        </row>
        <row r="4346">
          <cell r="J4346" t="str">
            <v>Gerhard Thysse</v>
          </cell>
          <cell r="K4346" t="str">
            <v>M045701</v>
          </cell>
          <cell r="L4346" t="str">
            <v>Springs Photographic Club</v>
          </cell>
          <cell r="Q4346" t="str">
            <v>PDI</v>
          </cell>
          <cell r="AP4346">
            <v>1</v>
          </cell>
          <cell r="AT4346">
            <v>1</v>
          </cell>
          <cell r="AX4346">
            <v>0</v>
          </cell>
          <cell r="BB4346">
            <v>0</v>
          </cell>
          <cell r="BE4346">
            <v>0</v>
          </cell>
          <cell r="BF4346">
            <v>1</v>
          </cell>
          <cell r="BG4346">
            <v>0</v>
          </cell>
          <cell r="BJ4346">
            <v>0</v>
          </cell>
          <cell r="BK4346">
            <v>0</v>
          </cell>
          <cell r="BL4346">
            <v>0</v>
          </cell>
        </row>
        <row r="4347">
          <cell r="J4347" t="str">
            <v>Gerhard Thysse</v>
          </cell>
          <cell r="K4347" t="str">
            <v>M045701</v>
          </cell>
          <cell r="L4347" t="str">
            <v>Springs Photographic Club</v>
          </cell>
          <cell r="Q4347" t="str">
            <v>PDI</v>
          </cell>
          <cell r="AP4347">
            <v>1</v>
          </cell>
          <cell r="AT4347">
            <v>1</v>
          </cell>
          <cell r="AX4347">
            <v>0</v>
          </cell>
          <cell r="BB4347">
            <v>0</v>
          </cell>
          <cell r="BE4347">
            <v>1</v>
          </cell>
          <cell r="BF4347">
            <v>0</v>
          </cell>
          <cell r="BG4347">
            <v>0</v>
          </cell>
          <cell r="BJ4347">
            <v>0</v>
          </cell>
          <cell r="BK4347">
            <v>0</v>
          </cell>
          <cell r="BL4347">
            <v>0</v>
          </cell>
        </row>
        <row r="4348">
          <cell r="J4348" t="str">
            <v>Gerhard Thysse</v>
          </cell>
          <cell r="K4348" t="str">
            <v>M045701</v>
          </cell>
          <cell r="L4348" t="str">
            <v>Springs Photographic Club</v>
          </cell>
          <cell r="Q4348" t="str">
            <v>PDI</v>
          </cell>
          <cell r="AP4348">
            <v>1</v>
          </cell>
          <cell r="AT4348">
            <v>1</v>
          </cell>
          <cell r="AX4348">
            <v>0</v>
          </cell>
          <cell r="BB4348">
            <v>0</v>
          </cell>
          <cell r="BE4348">
            <v>0</v>
          </cell>
          <cell r="BF4348">
            <v>0</v>
          </cell>
          <cell r="BG4348">
            <v>1</v>
          </cell>
          <cell r="BJ4348">
            <v>0</v>
          </cell>
          <cell r="BK4348">
            <v>0</v>
          </cell>
          <cell r="BL4348">
            <v>0</v>
          </cell>
        </row>
        <row r="4349">
          <cell r="J4349" t="str">
            <v>Gerhard Thysse</v>
          </cell>
          <cell r="K4349" t="str">
            <v>M045701</v>
          </cell>
          <cell r="L4349" t="str">
            <v>Springs Photographic Club</v>
          </cell>
          <cell r="Q4349" t="str">
            <v>PDI</v>
          </cell>
          <cell r="AP4349">
            <v>1</v>
          </cell>
          <cell r="AT4349">
            <v>1</v>
          </cell>
          <cell r="AX4349">
            <v>0</v>
          </cell>
          <cell r="BB4349">
            <v>0</v>
          </cell>
          <cell r="BE4349">
            <v>1</v>
          </cell>
          <cell r="BF4349">
            <v>0</v>
          </cell>
          <cell r="BG4349">
            <v>0</v>
          </cell>
          <cell r="BJ4349">
            <v>0</v>
          </cell>
          <cell r="BK4349">
            <v>0</v>
          </cell>
          <cell r="BL4349">
            <v>0</v>
          </cell>
        </row>
        <row r="4350">
          <cell r="J4350" t="str">
            <v>Gerhard Thysse</v>
          </cell>
          <cell r="K4350" t="str">
            <v>M045701</v>
          </cell>
          <cell r="L4350" t="str">
            <v>Springs Photographic Club</v>
          </cell>
          <cell r="Q4350" t="str">
            <v>PDI</v>
          </cell>
          <cell r="AP4350">
            <v>2</v>
          </cell>
          <cell r="AT4350">
            <v>1</v>
          </cell>
          <cell r="AX4350">
            <v>0</v>
          </cell>
          <cell r="BB4350">
            <v>0</v>
          </cell>
          <cell r="BE4350">
            <v>0</v>
          </cell>
          <cell r="BF4350">
            <v>0</v>
          </cell>
          <cell r="BG4350">
            <v>2</v>
          </cell>
          <cell r="BJ4350">
            <v>0</v>
          </cell>
          <cell r="BK4350">
            <v>0</v>
          </cell>
          <cell r="BL4350">
            <v>0</v>
          </cell>
        </row>
        <row r="4351">
          <cell r="J4351" t="str">
            <v>Gerry Mullon</v>
          </cell>
          <cell r="K4351" t="str">
            <v>M050538</v>
          </cell>
          <cell r="L4351" t="str">
            <v>IPIP Photographic Club</v>
          </cell>
          <cell r="Q4351" t="str">
            <v>PDI</v>
          </cell>
          <cell r="AP4351">
            <v>1</v>
          </cell>
          <cell r="AT4351">
            <v>1</v>
          </cell>
          <cell r="AX4351">
            <v>0</v>
          </cell>
          <cell r="BB4351">
            <v>0</v>
          </cell>
          <cell r="BE4351">
            <v>1</v>
          </cell>
          <cell r="BF4351">
            <v>0</v>
          </cell>
          <cell r="BG4351">
            <v>0</v>
          </cell>
          <cell r="BJ4351">
            <v>0</v>
          </cell>
          <cell r="BK4351">
            <v>0</v>
          </cell>
          <cell r="BL4351">
            <v>0</v>
          </cell>
        </row>
        <row r="4352">
          <cell r="J4352" t="str">
            <v>Gerry Mullon</v>
          </cell>
          <cell r="K4352" t="str">
            <v>M050538</v>
          </cell>
          <cell r="L4352" t="str">
            <v>IPIP Photographic Club</v>
          </cell>
          <cell r="Q4352" t="str">
            <v>PDI</v>
          </cell>
          <cell r="AP4352">
            <v>0</v>
          </cell>
          <cell r="AT4352">
            <v>1</v>
          </cell>
          <cell r="AX4352">
            <v>0</v>
          </cell>
          <cell r="BB4352">
            <v>0</v>
          </cell>
          <cell r="BE4352">
            <v>0</v>
          </cell>
          <cell r="BF4352">
            <v>0</v>
          </cell>
          <cell r="BG4352">
            <v>0</v>
          </cell>
          <cell r="BJ4352">
            <v>0</v>
          </cell>
          <cell r="BK4352">
            <v>0</v>
          </cell>
          <cell r="BL4352">
            <v>0</v>
          </cell>
        </row>
        <row r="4353">
          <cell r="J4353" t="str">
            <v>Gerry Mullon</v>
          </cell>
          <cell r="K4353" t="str">
            <v>M050538</v>
          </cell>
          <cell r="L4353" t="str">
            <v>IPIP Photographic Club</v>
          </cell>
          <cell r="Q4353" t="str">
            <v>PDI</v>
          </cell>
          <cell r="AP4353">
            <v>0</v>
          </cell>
          <cell r="AT4353">
            <v>1</v>
          </cell>
          <cell r="AX4353">
            <v>0</v>
          </cell>
          <cell r="BB4353">
            <v>0</v>
          </cell>
          <cell r="BE4353">
            <v>0</v>
          </cell>
          <cell r="BF4353">
            <v>0</v>
          </cell>
          <cell r="BG4353">
            <v>0</v>
          </cell>
          <cell r="BJ4353">
            <v>0</v>
          </cell>
          <cell r="BK4353">
            <v>0</v>
          </cell>
          <cell r="BL4353">
            <v>0</v>
          </cell>
        </row>
        <row r="4354">
          <cell r="J4354" t="str">
            <v>Gert de Beer</v>
          </cell>
          <cell r="K4354" t="str">
            <v>M048853</v>
          </cell>
          <cell r="L4354" t="str">
            <v>Centurion Camera Club</v>
          </cell>
          <cell r="Q4354" t="str">
            <v>PDI</v>
          </cell>
          <cell r="AP4354">
            <v>1</v>
          </cell>
          <cell r="AT4354">
            <v>1</v>
          </cell>
          <cell r="AX4354">
            <v>0</v>
          </cell>
          <cell r="BB4354">
            <v>0</v>
          </cell>
          <cell r="BE4354">
            <v>0</v>
          </cell>
          <cell r="BF4354">
            <v>1</v>
          </cell>
          <cell r="BG4354">
            <v>0</v>
          </cell>
          <cell r="BJ4354">
            <v>0</v>
          </cell>
          <cell r="BK4354">
            <v>0</v>
          </cell>
          <cell r="BL4354">
            <v>0</v>
          </cell>
        </row>
        <row r="4355">
          <cell r="J4355" t="str">
            <v>Gert de Beer</v>
          </cell>
          <cell r="K4355" t="str">
            <v>M048853</v>
          </cell>
          <cell r="L4355" t="str">
            <v>Centurion Camera Club</v>
          </cell>
          <cell r="Q4355" t="str">
            <v>PDI</v>
          </cell>
          <cell r="AP4355">
            <v>1</v>
          </cell>
          <cell r="AT4355">
            <v>1</v>
          </cell>
          <cell r="AX4355">
            <v>0</v>
          </cell>
          <cell r="BB4355">
            <v>0</v>
          </cell>
          <cell r="BE4355">
            <v>0</v>
          </cell>
          <cell r="BF4355">
            <v>0</v>
          </cell>
          <cell r="BG4355">
            <v>1</v>
          </cell>
          <cell r="BJ4355">
            <v>0</v>
          </cell>
          <cell r="BK4355">
            <v>0</v>
          </cell>
          <cell r="BL4355">
            <v>0</v>
          </cell>
        </row>
        <row r="4356">
          <cell r="J4356" t="str">
            <v>Gert Kotze</v>
          </cell>
          <cell r="L4356" t="str">
            <v>Ermelo Fotoklub</v>
          </cell>
          <cell r="Q4356" t="str">
            <v>PDI</v>
          </cell>
          <cell r="AP4356">
            <v>1</v>
          </cell>
          <cell r="AT4356">
            <v>1</v>
          </cell>
          <cell r="AX4356">
            <v>0</v>
          </cell>
          <cell r="BB4356">
            <v>0</v>
          </cell>
          <cell r="BE4356">
            <v>0</v>
          </cell>
          <cell r="BF4356">
            <v>1</v>
          </cell>
          <cell r="BG4356">
            <v>0</v>
          </cell>
          <cell r="BJ4356">
            <v>0</v>
          </cell>
          <cell r="BK4356">
            <v>0</v>
          </cell>
          <cell r="BL4356">
            <v>0</v>
          </cell>
        </row>
        <row r="4357">
          <cell r="J4357" t="str">
            <v>Gert Van Der Linde</v>
          </cell>
          <cell r="K4357" t="str">
            <v>M037254</v>
          </cell>
          <cell r="L4357" t="str">
            <v>Westville Camera Club</v>
          </cell>
          <cell r="Q4357" t="str">
            <v>PDI</v>
          </cell>
          <cell r="AP4357">
            <v>1</v>
          </cell>
          <cell r="AT4357">
            <v>1</v>
          </cell>
          <cell r="AX4357">
            <v>0</v>
          </cell>
          <cell r="BB4357">
            <v>0</v>
          </cell>
          <cell r="BE4357">
            <v>0</v>
          </cell>
          <cell r="BF4357">
            <v>0</v>
          </cell>
          <cell r="BG4357">
            <v>1</v>
          </cell>
          <cell r="BJ4357">
            <v>0</v>
          </cell>
          <cell r="BK4357">
            <v>0</v>
          </cell>
          <cell r="BL4357">
            <v>0</v>
          </cell>
        </row>
        <row r="4358">
          <cell r="J4358" t="str">
            <v>Giel Du Toit</v>
          </cell>
          <cell r="L4358" t="str">
            <v>Pretoria Photographic Society</v>
          </cell>
          <cell r="Q4358" t="str">
            <v>PDI</v>
          </cell>
          <cell r="AP4358">
            <v>1</v>
          </cell>
          <cell r="AT4358">
            <v>1</v>
          </cell>
          <cell r="AX4358">
            <v>0</v>
          </cell>
          <cell r="BB4358">
            <v>0</v>
          </cell>
          <cell r="BE4358">
            <v>1</v>
          </cell>
          <cell r="BF4358">
            <v>0</v>
          </cell>
          <cell r="BG4358">
            <v>0</v>
          </cell>
          <cell r="BJ4358">
            <v>0</v>
          </cell>
          <cell r="BK4358">
            <v>0</v>
          </cell>
          <cell r="BL4358">
            <v>0</v>
          </cell>
        </row>
        <row r="4359">
          <cell r="J4359" t="str">
            <v>Gillian Bellengere</v>
          </cell>
          <cell r="L4359" t="str">
            <v>Amber Camera Club</v>
          </cell>
          <cell r="Q4359" t="str">
            <v>PDI</v>
          </cell>
          <cell r="AP4359">
            <v>1</v>
          </cell>
          <cell r="AT4359">
            <v>1</v>
          </cell>
          <cell r="AX4359">
            <v>0</v>
          </cell>
          <cell r="BB4359">
            <v>0</v>
          </cell>
          <cell r="BE4359">
            <v>1</v>
          </cell>
          <cell r="BF4359">
            <v>0</v>
          </cell>
          <cell r="BG4359">
            <v>0</v>
          </cell>
          <cell r="BJ4359">
            <v>0</v>
          </cell>
          <cell r="BK4359">
            <v>0</v>
          </cell>
          <cell r="BL4359">
            <v>0</v>
          </cell>
        </row>
        <row r="4360">
          <cell r="J4360" t="str">
            <v>Gillian Bellengere</v>
          </cell>
          <cell r="L4360" t="str">
            <v>Amber Camera Club</v>
          </cell>
          <cell r="Q4360" t="str">
            <v>PDI</v>
          </cell>
          <cell r="AP4360">
            <v>0</v>
          </cell>
          <cell r="AT4360">
            <v>1</v>
          </cell>
          <cell r="AX4360">
            <v>0</v>
          </cell>
          <cell r="BB4360">
            <v>0</v>
          </cell>
          <cell r="BE4360">
            <v>0</v>
          </cell>
          <cell r="BF4360">
            <v>0</v>
          </cell>
          <cell r="BG4360">
            <v>0</v>
          </cell>
          <cell r="BJ4360">
            <v>0</v>
          </cell>
          <cell r="BK4360">
            <v>0</v>
          </cell>
          <cell r="BL4360">
            <v>0</v>
          </cell>
        </row>
        <row r="4361">
          <cell r="J4361" t="str">
            <v>Haddon de Waal</v>
          </cell>
          <cell r="K4361" t="str">
            <v>M046797</v>
          </cell>
          <cell r="L4361" t="str">
            <v>Midlens Fotoklub</v>
          </cell>
          <cell r="Q4361" t="str">
            <v>PDI</v>
          </cell>
          <cell r="AP4361">
            <v>1</v>
          </cell>
          <cell r="AT4361">
            <v>1</v>
          </cell>
          <cell r="AX4361">
            <v>0</v>
          </cell>
          <cell r="BB4361">
            <v>0</v>
          </cell>
          <cell r="BE4361">
            <v>0</v>
          </cell>
          <cell r="BF4361">
            <v>1</v>
          </cell>
          <cell r="BG4361">
            <v>0</v>
          </cell>
          <cell r="BJ4361">
            <v>0</v>
          </cell>
          <cell r="BK4361">
            <v>0</v>
          </cell>
          <cell r="BL4361">
            <v>0</v>
          </cell>
        </row>
        <row r="4362">
          <cell r="J4362" t="str">
            <v>Haddon de Waal</v>
          </cell>
          <cell r="K4362" t="str">
            <v>M046797</v>
          </cell>
          <cell r="L4362" t="str">
            <v>Midlens Fotoklub</v>
          </cell>
          <cell r="Q4362" t="str">
            <v>PDI</v>
          </cell>
          <cell r="AP4362">
            <v>1</v>
          </cell>
          <cell r="AT4362">
            <v>1</v>
          </cell>
          <cell r="AX4362">
            <v>0</v>
          </cell>
          <cell r="BB4362">
            <v>0</v>
          </cell>
          <cell r="BE4362">
            <v>0</v>
          </cell>
          <cell r="BF4362">
            <v>1</v>
          </cell>
          <cell r="BG4362">
            <v>0</v>
          </cell>
          <cell r="BJ4362">
            <v>0</v>
          </cell>
          <cell r="BK4362">
            <v>0</v>
          </cell>
          <cell r="BL4362">
            <v>0</v>
          </cell>
        </row>
        <row r="4363">
          <cell r="J4363" t="str">
            <v>Haddon de Waal</v>
          </cell>
          <cell r="K4363" t="str">
            <v>M046797</v>
          </cell>
          <cell r="L4363" t="str">
            <v>Midlens Fotoklub</v>
          </cell>
          <cell r="Q4363" t="str">
            <v>PDI</v>
          </cell>
          <cell r="AP4363">
            <v>1</v>
          </cell>
          <cell r="AT4363">
            <v>1</v>
          </cell>
          <cell r="AX4363">
            <v>0</v>
          </cell>
          <cell r="BB4363">
            <v>0</v>
          </cell>
          <cell r="BE4363">
            <v>0</v>
          </cell>
          <cell r="BF4363">
            <v>0</v>
          </cell>
          <cell r="BG4363">
            <v>1</v>
          </cell>
          <cell r="BJ4363">
            <v>0</v>
          </cell>
          <cell r="BK4363">
            <v>0</v>
          </cell>
          <cell r="BL4363">
            <v>0</v>
          </cell>
        </row>
        <row r="4364">
          <cell r="J4364" t="str">
            <v>Hanli Smit</v>
          </cell>
          <cell r="K4364" t="str">
            <v>M030195</v>
          </cell>
          <cell r="L4364" t="str">
            <v>Edenvale Photographic Club</v>
          </cell>
          <cell r="Q4364" t="str">
            <v>PDI</v>
          </cell>
          <cell r="AP4364">
            <v>1</v>
          </cell>
          <cell r="AT4364">
            <v>1</v>
          </cell>
          <cell r="AX4364">
            <v>0</v>
          </cell>
          <cell r="BB4364">
            <v>0</v>
          </cell>
          <cell r="BE4364">
            <v>1</v>
          </cell>
          <cell r="BF4364">
            <v>0</v>
          </cell>
          <cell r="BG4364">
            <v>0</v>
          </cell>
          <cell r="BJ4364">
            <v>0</v>
          </cell>
          <cell r="BK4364">
            <v>0</v>
          </cell>
          <cell r="BL4364">
            <v>0</v>
          </cell>
        </row>
        <row r="4365">
          <cell r="J4365" t="str">
            <v>Hanli Smit</v>
          </cell>
          <cell r="K4365" t="str">
            <v>M030195</v>
          </cell>
          <cell r="L4365" t="str">
            <v>Edenvale Photographic Club</v>
          </cell>
          <cell r="Q4365" t="str">
            <v>PDI</v>
          </cell>
          <cell r="AP4365">
            <v>1</v>
          </cell>
          <cell r="AT4365">
            <v>1</v>
          </cell>
          <cell r="AX4365">
            <v>0</v>
          </cell>
          <cell r="BB4365">
            <v>0</v>
          </cell>
          <cell r="BE4365">
            <v>1</v>
          </cell>
          <cell r="BF4365">
            <v>0</v>
          </cell>
          <cell r="BG4365">
            <v>0</v>
          </cell>
          <cell r="BJ4365">
            <v>0</v>
          </cell>
          <cell r="BK4365">
            <v>0</v>
          </cell>
          <cell r="BL4365">
            <v>0</v>
          </cell>
        </row>
        <row r="4366">
          <cell r="J4366" t="str">
            <v>Hanli Smit</v>
          </cell>
          <cell r="K4366" t="str">
            <v>M030195</v>
          </cell>
          <cell r="L4366" t="str">
            <v>Edenvale Photographic Club</v>
          </cell>
          <cell r="Q4366" t="str">
            <v>PDI</v>
          </cell>
          <cell r="AP4366">
            <v>1</v>
          </cell>
          <cell r="AT4366">
            <v>1</v>
          </cell>
          <cell r="AX4366">
            <v>0</v>
          </cell>
          <cell r="BB4366">
            <v>0</v>
          </cell>
          <cell r="BE4366">
            <v>0</v>
          </cell>
          <cell r="BF4366">
            <v>0</v>
          </cell>
          <cell r="BG4366">
            <v>1</v>
          </cell>
          <cell r="BJ4366">
            <v>0</v>
          </cell>
          <cell r="BK4366">
            <v>0</v>
          </cell>
          <cell r="BL4366">
            <v>0</v>
          </cell>
        </row>
        <row r="4367">
          <cell r="J4367" t="str">
            <v>Hanli Smit</v>
          </cell>
          <cell r="K4367" t="str">
            <v>M030195</v>
          </cell>
          <cell r="L4367" t="str">
            <v>Edenvale Photographic Club</v>
          </cell>
          <cell r="Q4367" t="str">
            <v>PDI</v>
          </cell>
          <cell r="AP4367">
            <v>1</v>
          </cell>
          <cell r="AT4367">
            <v>1</v>
          </cell>
          <cell r="AX4367">
            <v>0</v>
          </cell>
          <cell r="BB4367">
            <v>0</v>
          </cell>
          <cell r="BE4367">
            <v>0</v>
          </cell>
          <cell r="BF4367">
            <v>0</v>
          </cell>
          <cell r="BG4367">
            <v>1</v>
          </cell>
          <cell r="BJ4367">
            <v>0</v>
          </cell>
          <cell r="BK4367">
            <v>0</v>
          </cell>
          <cell r="BL4367">
            <v>0</v>
          </cell>
        </row>
        <row r="4368">
          <cell r="J4368" t="str">
            <v>Hanli Smit</v>
          </cell>
          <cell r="K4368" t="str">
            <v>M030195</v>
          </cell>
          <cell r="L4368" t="str">
            <v>Edenvale Photographic Club</v>
          </cell>
          <cell r="Q4368" t="str">
            <v>PDI</v>
          </cell>
          <cell r="AP4368">
            <v>2</v>
          </cell>
          <cell r="AT4368">
            <v>1</v>
          </cell>
          <cell r="AX4368">
            <v>0</v>
          </cell>
          <cell r="BB4368">
            <v>0</v>
          </cell>
          <cell r="BE4368">
            <v>0</v>
          </cell>
          <cell r="BF4368">
            <v>0</v>
          </cell>
          <cell r="BG4368">
            <v>2</v>
          </cell>
          <cell r="BJ4368">
            <v>0</v>
          </cell>
          <cell r="BK4368">
            <v>0</v>
          </cell>
          <cell r="BL4368">
            <v>0</v>
          </cell>
        </row>
        <row r="4369">
          <cell r="J4369" t="str">
            <v>Hannes van den Berg</v>
          </cell>
          <cell r="K4369" t="str">
            <v>M033966</v>
          </cell>
          <cell r="L4369" t="str">
            <v>AFO</v>
          </cell>
          <cell r="Q4369" t="str">
            <v>PDI</v>
          </cell>
          <cell r="AP4369">
            <v>1</v>
          </cell>
          <cell r="AT4369">
            <v>1</v>
          </cell>
          <cell r="AX4369">
            <v>0</v>
          </cell>
          <cell r="BB4369">
            <v>0</v>
          </cell>
          <cell r="BE4369">
            <v>0</v>
          </cell>
          <cell r="BF4369">
            <v>1</v>
          </cell>
          <cell r="BG4369">
            <v>0</v>
          </cell>
          <cell r="BJ4369">
            <v>0</v>
          </cell>
          <cell r="BK4369">
            <v>0</v>
          </cell>
          <cell r="BL4369">
            <v>0</v>
          </cell>
        </row>
        <row r="4370">
          <cell r="J4370" t="str">
            <v>Hannes van den Berg</v>
          </cell>
          <cell r="K4370" t="str">
            <v>M033966</v>
          </cell>
          <cell r="L4370" t="str">
            <v>AFO</v>
          </cell>
          <cell r="Q4370" t="str">
            <v>PDI</v>
          </cell>
          <cell r="AP4370">
            <v>1</v>
          </cell>
          <cell r="AT4370">
            <v>1</v>
          </cell>
          <cell r="AX4370">
            <v>0</v>
          </cell>
          <cell r="BB4370">
            <v>0</v>
          </cell>
          <cell r="BE4370">
            <v>0</v>
          </cell>
          <cell r="BF4370">
            <v>1</v>
          </cell>
          <cell r="BG4370">
            <v>0</v>
          </cell>
          <cell r="BJ4370">
            <v>0</v>
          </cell>
          <cell r="BK4370">
            <v>0</v>
          </cell>
          <cell r="BL4370">
            <v>0</v>
          </cell>
        </row>
        <row r="4371">
          <cell r="J4371" t="str">
            <v>Hannes van den Berg</v>
          </cell>
          <cell r="K4371" t="str">
            <v>M033966</v>
          </cell>
          <cell r="L4371" t="str">
            <v>AFO</v>
          </cell>
          <cell r="Q4371" t="str">
            <v>PDI</v>
          </cell>
          <cell r="AP4371">
            <v>1</v>
          </cell>
          <cell r="AT4371">
            <v>1</v>
          </cell>
          <cell r="AX4371">
            <v>0</v>
          </cell>
          <cell r="BB4371">
            <v>0</v>
          </cell>
          <cell r="BE4371">
            <v>0</v>
          </cell>
          <cell r="BF4371">
            <v>1</v>
          </cell>
          <cell r="BG4371">
            <v>0</v>
          </cell>
          <cell r="BJ4371">
            <v>0</v>
          </cell>
          <cell r="BK4371">
            <v>0</v>
          </cell>
          <cell r="BL4371">
            <v>0</v>
          </cell>
        </row>
        <row r="4372">
          <cell r="J4372" t="str">
            <v>Hannes van den Berg</v>
          </cell>
          <cell r="K4372" t="str">
            <v>M033966</v>
          </cell>
          <cell r="L4372" t="str">
            <v>AFO</v>
          </cell>
          <cell r="Q4372" t="str">
            <v>PDI</v>
          </cell>
          <cell r="AP4372">
            <v>1</v>
          </cell>
          <cell r="AT4372">
            <v>1</v>
          </cell>
          <cell r="AX4372">
            <v>0</v>
          </cell>
          <cell r="BB4372">
            <v>0</v>
          </cell>
          <cell r="BE4372">
            <v>0</v>
          </cell>
          <cell r="BF4372">
            <v>1</v>
          </cell>
          <cell r="BG4372">
            <v>0</v>
          </cell>
          <cell r="BJ4372">
            <v>0</v>
          </cell>
          <cell r="BK4372">
            <v>0</v>
          </cell>
          <cell r="BL4372">
            <v>0</v>
          </cell>
        </row>
        <row r="4373">
          <cell r="J4373" t="str">
            <v>Hannes van den Berg</v>
          </cell>
          <cell r="K4373" t="str">
            <v>M033966</v>
          </cell>
          <cell r="L4373" t="str">
            <v>AFO</v>
          </cell>
          <cell r="Q4373" t="str">
            <v>PDI</v>
          </cell>
          <cell r="AP4373">
            <v>1</v>
          </cell>
          <cell r="AT4373">
            <v>1</v>
          </cell>
          <cell r="AX4373">
            <v>0</v>
          </cell>
          <cell r="BB4373">
            <v>0</v>
          </cell>
          <cell r="BE4373">
            <v>1</v>
          </cell>
          <cell r="BF4373">
            <v>0</v>
          </cell>
          <cell r="BG4373">
            <v>0</v>
          </cell>
          <cell r="BJ4373">
            <v>0</v>
          </cell>
          <cell r="BK4373">
            <v>0</v>
          </cell>
          <cell r="BL4373">
            <v>0</v>
          </cell>
        </row>
        <row r="4374">
          <cell r="J4374" t="str">
            <v>Hannes van den Berg</v>
          </cell>
          <cell r="K4374" t="str">
            <v>M033966</v>
          </cell>
          <cell r="L4374" t="str">
            <v>AFO</v>
          </cell>
          <cell r="Q4374" t="str">
            <v>PDI</v>
          </cell>
          <cell r="AP4374">
            <v>1</v>
          </cell>
          <cell r="AT4374">
            <v>1</v>
          </cell>
          <cell r="AX4374">
            <v>0</v>
          </cell>
          <cell r="BB4374">
            <v>0</v>
          </cell>
          <cell r="BE4374">
            <v>0</v>
          </cell>
          <cell r="BF4374">
            <v>0</v>
          </cell>
          <cell r="BG4374">
            <v>1</v>
          </cell>
          <cell r="BJ4374">
            <v>0</v>
          </cell>
          <cell r="BK4374">
            <v>0</v>
          </cell>
          <cell r="BL4374">
            <v>0</v>
          </cell>
        </row>
        <row r="4375">
          <cell r="J4375" t="str">
            <v>Hardus Pieters</v>
          </cell>
          <cell r="K4375" t="str">
            <v>M027941</v>
          </cell>
          <cell r="L4375" t="str">
            <v>Ermelo Fotoklub</v>
          </cell>
          <cell r="Q4375" t="str">
            <v>PDI</v>
          </cell>
          <cell r="AP4375">
            <v>1</v>
          </cell>
          <cell r="AT4375">
            <v>1</v>
          </cell>
          <cell r="AX4375">
            <v>0</v>
          </cell>
          <cell r="BB4375">
            <v>0</v>
          </cell>
          <cell r="BE4375">
            <v>0</v>
          </cell>
          <cell r="BF4375">
            <v>1</v>
          </cell>
          <cell r="BG4375">
            <v>0</v>
          </cell>
          <cell r="BJ4375">
            <v>0</v>
          </cell>
          <cell r="BK4375">
            <v>0</v>
          </cell>
          <cell r="BL4375">
            <v>0</v>
          </cell>
        </row>
        <row r="4376">
          <cell r="J4376" t="str">
            <v>Hardus Pieters</v>
          </cell>
          <cell r="K4376" t="str">
            <v>M027941</v>
          </cell>
          <cell r="L4376" t="str">
            <v>Ermelo Fotoklub</v>
          </cell>
          <cell r="Q4376" t="str">
            <v>PDI</v>
          </cell>
          <cell r="AP4376">
            <v>1</v>
          </cell>
          <cell r="AT4376">
            <v>1</v>
          </cell>
          <cell r="AX4376">
            <v>0</v>
          </cell>
          <cell r="BB4376">
            <v>0</v>
          </cell>
          <cell r="BE4376">
            <v>0</v>
          </cell>
          <cell r="BF4376">
            <v>1</v>
          </cell>
          <cell r="BG4376">
            <v>0</v>
          </cell>
          <cell r="BJ4376">
            <v>0</v>
          </cell>
          <cell r="BK4376">
            <v>0</v>
          </cell>
          <cell r="BL4376">
            <v>0</v>
          </cell>
        </row>
        <row r="4377">
          <cell r="J4377" t="str">
            <v>Hardus Pieters</v>
          </cell>
          <cell r="K4377" t="str">
            <v>M027941</v>
          </cell>
          <cell r="L4377" t="str">
            <v>Ermelo Fotoklub</v>
          </cell>
          <cell r="Q4377" t="str">
            <v>PDI</v>
          </cell>
          <cell r="AP4377">
            <v>1</v>
          </cell>
          <cell r="AT4377">
            <v>1</v>
          </cell>
          <cell r="AX4377">
            <v>0</v>
          </cell>
          <cell r="BB4377">
            <v>0</v>
          </cell>
          <cell r="BE4377">
            <v>0</v>
          </cell>
          <cell r="BF4377">
            <v>1</v>
          </cell>
          <cell r="BG4377">
            <v>0</v>
          </cell>
          <cell r="BJ4377">
            <v>0</v>
          </cell>
          <cell r="BK4377">
            <v>0</v>
          </cell>
          <cell r="BL4377">
            <v>0</v>
          </cell>
        </row>
        <row r="4378">
          <cell r="J4378" t="str">
            <v>Hardus Pieters</v>
          </cell>
          <cell r="K4378" t="str">
            <v>M027941</v>
          </cell>
          <cell r="L4378" t="str">
            <v>Ermelo Fotoklub</v>
          </cell>
          <cell r="Q4378" t="str">
            <v>PDI</v>
          </cell>
          <cell r="AP4378">
            <v>1</v>
          </cell>
          <cell r="AT4378">
            <v>1</v>
          </cell>
          <cell r="AX4378">
            <v>0</v>
          </cell>
          <cell r="BB4378">
            <v>0</v>
          </cell>
          <cell r="BE4378">
            <v>0</v>
          </cell>
          <cell r="BF4378">
            <v>0</v>
          </cell>
          <cell r="BG4378">
            <v>1</v>
          </cell>
          <cell r="BJ4378">
            <v>0</v>
          </cell>
          <cell r="BK4378">
            <v>0</v>
          </cell>
          <cell r="BL4378">
            <v>0</v>
          </cell>
        </row>
        <row r="4379">
          <cell r="J4379" t="str">
            <v>Hardus Pieters</v>
          </cell>
          <cell r="K4379" t="str">
            <v>M027941</v>
          </cell>
          <cell r="L4379" t="str">
            <v>Ermelo Fotoklub</v>
          </cell>
          <cell r="Q4379" t="str">
            <v>PDI</v>
          </cell>
          <cell r="AP4379">
            <v>0</v>
          </cell>
          <cell r="AT4379">
            <v>1</v>
          </cell>
          <cell r="AX4379">
            <v>0</v>
          </cell>
          <cell r="BB4379">
            <v>0</v>
          </cell>
          <cell r="BE4379">
            <v>0</v>
          </cell>
          <cell r="BF4379">
            <v>0</v>
          </cell>
          <cell r="BG4379">
            <v>0</v>
          </cell>
          <cell r="BJ4379">
            <v>0</v>
          </cell>
          <cell r="BK4379">
            <v>0</v>
          </cell>
          <cell r="BL4379">
            <v>0</v>
          </cell>
        </row>
        <row r="4380">
          <cell r="J4380" t="str">
            <v>Hardus Pieters</v>
          </cell>
          <cell r="K4380" t="str">
            <v>M027941</v>
          </cell>
          <cell r="L4380" t="str">
            <v>Ermelo Fotoklub</v>
          </cell>
          <cell r="Q4380" t="str">
            <v>PDI</v>
          </cell>
          <cell r="AP4380">
            <v>1</v>
          </cell>
          <cell r="AT4380">
            <v>1</v>
          </cell>
          <cell r="AX4380">
            <v>0</v>
          </cell>
          <cell r="BB4380">
            <v>0</v>
          </cell>
          <cell r="BE4380">
            <v>0</v>
          </cell>
          <cell r="BF4380">
            <v>0</v>
          </cell>
          <cell r="BG4380">
            <v>1</v>
          </cell>
          <cell r="BJ4380">
            <v>0</v>
          </cell>
          <cell r="BK4380">
            <v>0</v>
          </cell>
          <cell r="BL4380">
            <v>0</v>
          </cell>
        </row>
        <row r="4381">
          <cell r="J4381" t="str">
            <v>Hardus Pieters</v>
          </cell>
          <cell r="K4381" t="str">
            <v>M027941</v>
          </cell>
          <cell r="L4381" t="str">
            <v>Ermelo Fotoklub</v>
          </cell>
          <cell r="Q4381" t="str">
            <v>PDI</v>
          </cell>
          <cell r="AP4381">
            <v>1</v>
          </cell>
          <cell r="AT4381">
            <v>1</v>
          </cell>
          <cell r="AX4381">
            <v>0</v>
          </cell>
          <cell r="BB4381">
            <v>0</v>
          </cell>
          <cell r="BE4381">
            <v>1</v>
          </cell>
          <cell r="BF4381">
            <v>0</v>
          </cell>
          <cell r="BG4381">
            <v>0</v>
          </cell>
          <cell r="BJ4381">
            <v>0</v>
          </cell>
          <cell r="BK4381">
            <v>0</v>
          </cell>
          <cell r="BL4381">
            <v>0</v>
          </cell>
        </row>
        <row r="4382">
          <cell r="J4382" t="str">
            <v>Hardus Pieters</v>
          </cell>
          <cell r="K4382" t="str">
            <v>M027941</v>
          </cell>
          <cell r="L4382" t="str">
            <v>Ermelo Fotoklub</v>
          </cell>
          <cell r="Q4382" t="str">
            <v>PDI</v>
          </cell>
          <cell r="AP4382">
            <v>1</v>
          </cell>
          <cell r="AT4382">
            <v>1</v>
          </cell>
          <cell r="AX4382">
            <v>0</v>
          </cell>
          <cell r="BB4382">
            <v>0</v>
          </cell>
          <cell r="BE4382">
            <v>1</v>
          </cell>
          <cell r="BF4382">
            <v>0</v>
          </cell>
          <cell r="BG4382">
            <v>0</v>
          </cell>
          <cell r="BJ4382">
            <v>0</v>
          </cell>
          <cell r="BK4382">
            <v>0</v>
          </cell>
          <cell r="BL4382">
            <v>0</v>
          </cell>
        </row>
        <row r="4383">
          <cell r="J4383" t="str">
            <v>Hardus Pieters</v>
          </cell>
          <cell r="K4383" t="str">
            <v>M027941</v>
          </cell>
          <cell r="L4383" t="str">
            <v>Ermelo Fotoklub</v>
          </cell>
          <cell r="Q4383" t="str">
            <v>PDI</v>
          </cell>
          <cell r="AP4383">
            <v>1</v>
          </cell>
          <cell r="AT4383">
            <v>1</v>
          </cell>
          <cell r="AX4383">
            <v>0</v>
          </cell>
          <cell r="BB4383">
            <v>0</v>
          </cell>
          <cell r="BE4383">
            <v>1</v>
          </cell>
          <cell r="BF4383">
            <v>0</v>
          </cell>
          <cell r="BG4383">
            <v>0</v>
          </cell>
          <cell r="BJ4383">
            <v>0</v>
          </cell>
          <cell r="BK4383">
            <v>0</v>
          </cell>
          <cell r="BL4383">
            <v>0</v>
          </cell>
        </row>
        <row r="4384">
          <cell r="J4384" t="str">
            <v>Hardus Pieters</v>
          </cell>
          <cell r="K4384" t="str">
            <v>M027941</v>
          </cell>
          <cell r="L4384" t="str">
            <v>Ermelo Fotoklub</v>
          </cell>
          <cell r="Q4384" t="str">
            <v>PDI</v>
          </cell>
          <cell r="AP4384">
            <v>1</v>
          </cell>
          <cell r="AT4384">
            <v>1</v>
          </cell>
          <cell r="AX4384">
            <v>0</v>
          </cell>
          <cell r="BB4384">
            <v>0</v>
          </cell>
          <cell r="BE4384">
            <v>1</v>
          </cell>
          <cell r="BF4384">
            <v>0</v>
          </cell>
          <cell r="BG4384">
            <v>0</v>
          </cell>
          <cell r="BJ4384">
            <v>0</v>
          </cell>
          <cell r="BK4384">
            <v>0</v>
          </cell>
          <cell r="BL4384">
            <v>0</v>
          </cell>
        </row>
        <row r="4385">
          <cell r="J4385" t="str">
            <v>Hardus Pieters</v>
          </cell>
          <cell r="K4385" t="str">
            <v>M027941</v>
          </cell>
          <cell r="L4385" t="str">
            <v>Ermelo Fotoklub</v>
          </cell>
          <cell r="Q4385" t="str">
            <v>PDI</v>
          </cell>
          <cell r="AP4385">
            <v>0</v>
          </cell>
          <cell r="AT4385">
            <v>1</v>
          </cell>
          <cell r="AX4385">
            <v>0</v>
          </cell>
          <cell r="BB4385">
            <v>0</v>
          </cell>
          <cell r="BE4385">
            <v>0</v>
          </cell>
          <cell r="BF4385">
            <v>0</v>
          </cell>
          <cell r="BG4385">
            <v>0</v>
          </cell>
          <cell r="BJ4385">
            <v>0</v>
          </cell>
          <cell r="BK4385">
            <v>0</v>
          </cell>
          <cell r="BL4385">
            <v>0</v>
          </cell>
        </row>
        <row r="4386">
          <cell r="J4386" t="str">
            <v>Hardus Pieters</v>
          </cell>
          <cell r="K4386" t="str">
            <v>M027941</v>
          </cell>
          <cell r="L4386" t="str">
            <v>Ermelo Fotoklub</v>
          </cell>
          <cell r="Q4386" t="str">
            <v>PDI</v>
          </cell>
          <cell r="AP4386">
            <v>2</v>
          </cell>
          <cell r="AT4386">
            <v>1</v>
          </cell>
          <cell r="AX4386">
            <v>0</v>
          </cell>
          <cell r="BB4386">
            <v>0</v>
          </cell>
          <cell r="BE4386">
            <v>0</v>
          </cell>
          <cell r="BF4386">
            <v>0</v>
          </cell>
          <cell r="BG4386">
            <v>2</v>
          </cell>
          <cell r="BJ4386">
            <v>0</v>
          </cell>
          <cell r="BK4386">
            <v>0</v>
          </cell>
          <cell r="BL4386">
            <v>0</v>
          </cell>
        </row>
        <row r="4387">
          <cell r="J4387" t="str">
            <v>Heather Meintjes</v>
          </cell>
          <cell r="K4387" t="str">
            <v>M042151</v>
          </cell>
          <cell r="L4387" t="str">
            <v xml:space="preserve">Jeffreys Bay Camera Club </v>
          </cell>
          <cell r="Q4387" t="str">
            <v>PDI</v>
          </cell>
          <cell r="AP4387">
            <v>1</v>
          </cell>
          <cell r="AT4387">
            <v>1</v>
          </cell>
          <cell r="AX4387">
            <v>0</v>
          </cell>
          <cell r="BB4387">
            <v>0</v>
          </cell>
          <cell r="BE4387">
            <v>0</v>
          </cell>
          <cell r="BF4387">
            <v>1</v>
          </cell>
          <cell r="BG4387">
            <v>0</v>
          </cell>
          <cell r="BJ4387">
            <v>0</v>
          </cell>
          <cell r="BK4387">
            <v>0</v>
          </cell>
          <cell r="BL4387">
            <v>0</v>
          </cell>
        </row>
        <row r="4388">
          <cell r="J4388" t="str">
            <v>Heather Meintjes</v>
          </cell>
          <cell r="K4388" t="str">
            <v>M042151</v>
          </cell>
          <cell r="L4388" t="str">
            <v xml:space="preserve">Jeffreys Bay Camera Club </v>
          </cell>
          <cell r="Q4388" t="str">
            <v>PDI</v>
          </cell>
          <cell r="AP4388">
            <v>1</v>
          </cell>
          <cell r="AT4388">
            <v>1</v>
          </cell>
          <cell r="AX4388">
            <v>0</v>
          </cell>
          <cell r="BB4388">
            <v>0</v>
          </cell>
          <cell r="BE4388">
            <v>1</v>
          </cell>
          <cell r="BF4388">
            <v>0</v>
          </cell>
          <cell r="BG4388">
            <v>0</v>
          </cell>
          <cell r="BJ4388">
            <v>0</v>
          </cell>
          <cell r="BK4388">
            <v>0</v>
          </cell>
          <cell r="BL4388">
            <v>0</v>
          </cell>
        </row>
        <row r="4389">
          <cell r="J4389" t="str">
            <v>Heepko  van Kaam</v>
          </cell>
          <cell r="K4389" t="str">
            <v>M017286</v>
          </cell>
          <cell r="L4389" t="str">
            <v>Krugersdorp Camera Club</v>
          </cell>
          <cell r="Q4389" t="str">
            <v>PDI</v>
          </cell>
          <cell r="AP4389">
            <v>1</v>
          </cell>
          <cell r="AT4389">
            <v>1</v>
          </cell>
          <cell r="AX4389">
            <v>0</v>
          </cell>
          <cell r="BB4389">
            <v>0</v>
          </cell>
          <cell r="BE4389">
            <v>1</v>
          </cell>
          <cell r="BF4389">
            <v>0</v>
          </cell>
          <cell r="BG4389">
            <v>0</v>
          </cell>
          <cell r="BJ4389">
            <v>0</v>
          </cell>
          <cell r="BK4389">
            <v>0</v>
          </cell>
          <cell r="BL4389">
            <v>0</v>
          </cell>
        </row>
        <row r="4390">
          <cell r="J4390" t="str">
            <v>Heepko  van Kaam</v>
          </cell>
          <cell r="K4390" t="str">
            <v>M017286</v>
          </cell>
          <cell r="L4390" t="str">
            <v>Krugersdorp Camera Club</v>
          </cell>
          <cell r="Q4390" t="str">
            <v>PDI</v>
          </cell>
          <cell r="AP4390">
            <v>1</v>
          </cell>
          <cell r="AT4390">
            <v>1</v>
          </cell>
          <cell r="AX4390">
            <v>0</v>
          </cell>
          <cell r="BB4390">
            <v>0</v>
          </cell>
          <cell r="BE4390">
            <v>1</v>
          </cell>
          <cell r="BF4390">
            <v>0</v>
          </cell>
          <cell r="BG4390">
            <v>0</v>
          </cell>
          <cell r="BJ4390">
            <v>0</v>
          </cell>
          <cell r="BK4390">
            <v>0</v>
          </cell>
          <cell r="BL4390">
            <v>0</v>
          </cell>
        </row>
        <row r="4391">
          <cell r="J4391" t="str">
            <v>Heepko  van Kaam</v>
          </cell>
          <cell r="K4391" t="str">
            <v>M017286</v>
          </cell>
          <cell r="L4391" t="str">
            <v>Krugersdorp Camera Club</v>
          </cell>
          <cell r="Q4391" t="str">
            <v>PDI</v>
          </cell>
          <cell r="AP4391">
            <v>1</v>
          </cell>
          <cell r="AT4391">
            <v>1</v>
          </cell>
          <cell r="AX4391">
            <v>0</v>
          </cell>
          <cell r="BB4391">
            <v>0</v>
          </cell>
          <cell r="BE4391">
            <v>1</v>
          </cell>
          <cell r="BF4391">
            <v>0</v>
          </cell>
          <cell r="BG4391">
            <v>0</v>
          </cell>
          <cell r="BJ4391">
            <v>0</v>
          </cell>
          <cell r="BK4391">
            <v>0</v>
          </cell>
          <cell r="BL4391">
            <v>0</v>
          </cell>
        </row>
        <row r="4392">
          <cell r="J4392" t="str">
            <v>Helouise Mulder</v>
          </cell>
          <cell r="K4392" t="str">
            <v>M029097</v>
          </cell>
          <cell r="L4392" t="str">
            <v>Centurion Camera Club</v>
          </cell>
          <cell r="Q4392" t="str">
            <v>PDI</v>
          </cell>
          <cell r="AP4392">
            <v>1</v>
          </cell>
          <cell r="AT4392">
            <v>1</v>
          </cell>
          <cell r="AX4392">
            <v>0</v>
          </cell>
          <cell r="BB4392">
            <v>0</v>
          </cell>
          <cell r="BE4392">
            <v>1</v>
          </cell>
          <cell r="BF4392">
            <v>0</v>
          </cell>
          <cell r="BG4392">
            <v>0</v>
          </cell>
          <cell r="BJ4392">
            <v>0</v>
          </cell>
          <cell r="BK4392">
            <v>0</v>
          </cell>
          <cell r="BL4392">
            <v>0</v>
          </cell>
        </row>
        <row r="4393">
          <cell r="J4393" t="str">
            <v>Helouise Mulder</v>
          </cell>
          <cell r="K4393" t="str">
            <v>M029097</v>
          </cell>
          <cell r="L4393" t="str">
            <v>Centurion Camera Club</v>
          </cell>
          <cell r="Q4393" t="str">
            <v>PDI</v>
          </cell>
          <cell r="AP4393">
            <v>1</v>
          </cell>
          <cell r="AT4393">
            <v>1</v>
          </cell>
          <cell r="AX4393">
            <v>0</v>
          </cell>
          <cell r="BB4393">
            <v>0</v>
          </cell>
          <cell r="BE4393">
            <v>0</v>
          </cell>
          <cell r="BF4393">
            <v>0</v>
          </cell>
          <cell r="BG4393">
            <v>1</v>
          </cell>
          <cell r="BJ4393">
            <v>0</v>
          </cell>
          <cell r="BK4393">
            <v>0</v>
          </cell>
          <cell r="BL4393">
            <v>0</v>
          </cell>
        </row>
        <row r="4394">
          <cell r="J4394" t="str">
            <v>Helouise Mulder</v>
          </cell>
          <cell r="K4394" t="str">
            <v>M029097</v>
          </cell>
          <cell r="L4394" t="str">
            <v>Centurion Camera Club</v>
          </cell>
          <cell r="Q4394" t="str">
            <v>PDI</v>
          </cell>
          <cell r="AP4394">
            <v>1</v>
          </cell>
          <cell r="AT4394">
            <v>1</v>
          </cell>
          <cell r="AX4394">
            <v>0</v>
          </cell>
          <cell r="BB4394">
            <v>0</v>
          </cell>
          <cell r="BE4394">
            <v>0</v>
          </cell>
          <cell r="BF4394">
            <v>0</v>
          </cell>
          <cell r="BG4394">
            <v>1</v>
          </cell>
          <cell r="BJ4394">
            <v>0</v>
          </cell>
          <cell r="BK4394">
            <v>0</v>
          </cell>
          <cell r="BL4394">
            <v>0</v>
          </cell>
        </row>
        <row r="4395">
          <cell r="J4395" t="str">
            <v>Helouise Mulder</v>
          </cell>
          <cell r="K4395" t="str">
            <v>M029097</v>
          </cell>
          <cell r="L4395" t="str">
            <v>Centurion Camera Club</v>
          </cell>
          <cell r="Q4395" t="str">
            <v>PDI</v>
          </cell>
          <cell r="AP4395">
            <v>1</v>
          </cell>
          <cell r="AT4395">
            <v>1</v>
          </cell>
          <cell r="AX4395">
            <v>0</v>
          </cell>
          <cell r="BB4395">
            <v>0</v>
          </cell>
          <cell r="BE4395">
            <v>1</v>
          </cell>
          <cell r="BF4395">
            <v>0</v>
          </cell>
          <cell r="BG4395">
            <v>0</v>
          </cell>
          <cell r="BJ4395">
            <v>0</v>
          </cell>
          <cell r="BK4395">
            <v>0</v>
          </cell>
          <cell r="BL4395">
            <v>0</v>
          </cell>
        </row>
        <row r="4396">
          <cell r="J4396" t="str">
            <v>Hendriet Prinsloo</v>
          </cell>
          <cell r="K4396" t="str">
            <v>M046484</v>
          </cell>
          <cell r="L4396" t="str">
            <v>Kosmos Fotografie Klub</v>
          </cell>
          <cell r="Q4396" t="str">
            <v>PDI</v>
          </cell>
          <cell r="AP4396">
            <v>1</v>
          </cell>
          <cell r="AT4396">
            <v>1</v>
          </cell>
          <cell r="AX4396">
            <v>0</v>
          </cell>
          <cell r="BB4396">
            <v>0</v>
          </cell>
          <cell r="BE4396">
            <v>0</v>
          </cell>
          <cell r="BF4396">
            <v>0</v>
          </cell>
          <cell r="BG4396">
            <v>1</v>
          </cell>
          <cell r="BJ4396">
            <v>0</v>
          </cell>
          <cell r="BK4396">
            <v>0</v>
          </cell>
          <cell r="BL4396">
            <v>0</v>
          </cell>
        </row>
        <row r="4397">
          <cell r="J4397" t="str">
            <v>Hendriet Prinsloo</v>
          </cell>
          <cell r="K4397" t="str">
            <v>M046484</v>
          </cell>
          <cell r="L4397" t="str">
            <v>Kosmos Fotografie Klub</v>
          </cell>
          <cell r="Q4397" t="str">
            <v>PDI</v>
          </cell>
          <cell r="AP4397">
            <v>1</v>
          </cell>
          <cell r="AT4397">
            <v>1</v>
          </cell>
          <cell r="AX4397">
            <v>0</v>
          </cell>
          <cell r="BB4397">
            <v>0</v>
          </cell>
          <cell r="BE4397">
            <v>1</v>
          </cell>
          <cell r="BF4397">
            <v>0</v>
          </cell>
          <cell r="BG4397">
            <v>0</v>
          </cell>
          <cell r="BJ4397">
            <v>0</v>
          </cell>
          <cell r="BK4397">
            <v>0</v>
          </cell>
          <cell r="BL4397">
            <v>0</v>
          </cell>
        </row>
        <row r="4398">
          <cell r="J4398" t="str">
            <v>Hennie  Louw</v>
          </cell>
          <cell r="K4398" t="str">
            <v>M042761</v>
          </cell>
          <cell r="L4398" t="str">
            <v>Bosveld Fotografie Klub</v>
          </cell>
          <cell r="Q4398" t="str">
            <v>PDI</v>
          </cell>
          <cell r="AP4398">
            <v>1</v>
          </cell>
          <cell r="AT4398">
            <v>1</v>
          </cell>
          <cell r="AX4398">
            <v>0</v>
          </cell>
          <cell r="BB4398">
            <v>0</v>
          </cell>
          <cell r="BE4398">
            <v>0</v>
          </cell>
          <cell r="BF4398">
            <v>1</v>
          </cell>
          <cell r="BG4398">
            <v>0</v>
          </cell>
          <cell r="BJ4398">
            <v>0</v>
          </cell>
          <cell r="BK4398">
            <v>0</v>
          </cell>
          <cell r="BL4398">
            <v>0</v>
          </cell>
        </row>
        <row r="4399">
          <cell r="J4399" t="str">
            <v>Hennie  Louw</v>
          </cell>
          <cell r="K4399" t="str">
            <v>M042761</v>
          </cell>
          <cell r="L4399" t="str">
            <v>Bosveld Fotografie Klub</v>
          </cell>
          <cell r="Q4399" t="str">
            <v>PDI</v>
          </cell>
          <cell r="AP4399">
            <v>1</v>
          </cell>
          <cell r="AT4399">
            <v>1</v>
          </cell>
          <cell r="AX4399">
            <v>0</v>
          </cell>
          <cell r="BB4399">
            <v>0</v>
          </cell>
          <cell r="BE4399">
            <v>0</v>
          </cell>
          <cell r="BF4399">
            <v>1</v>
          </cell>
          <cell r="BG4399">
            <v>0</v>
          </cell>
          <cell r="BJ4399">
            <v>0</v>
          </cell>
          <cell r="BK4399">
            <v>0</v>
          </cell>
          <cell r="BL4399">
            <v>0</v>
          </cell>
        </row>
        <row r="4400">
          <cell r="J4400" t="str">
            <v>Hennie  Louw</v>
          </cell>
          <cell r="K4400" t="str">
            <v>M042761</v>
          </cell>
          <cell r="L4400" t="str">
            <v>Bosveld Fotografie Klub</v>
          </cell>
          <cell r="Q4400" t="str">
            <v>PDI</v>
          </cell>
          <cell r="AP4400">
            <v>1</v>
          </cell>
          <cell r="AT4400">
            <v>1</v>
          </cell>
          <cell r="AX4400">
            <v>0</v>
          </cell>
          <cell r="BB4400">
            <v>0</v>
          </cell>
          <cell r="BE4400">
            <v>0</v>
          </cell>
          <cell r="BF4400">
            <v>0</v>
          </cell>
          <cell r="BG4400">
            <v>1</v>
          </cell>
          <cell r="BJ4400">
            <v>0</v>
          </cell>
          <cell r="BK4400">
            <v>0</v>
          </cell>
          <cell r="BL4400">
            <v>0</v>
          </cell>
        </row>
        <row r="4401">
          <cell r="J4401" t="str">
            <v>Hennie  Louw</v>
          </cell>
          <cell r="K4401" t="str">
            <v>M042761</v>
          </cell>
          <cell r="L4401" t="str">
            <v>Bosveld Fotografie Klub</v>
          </cell>
          <cell r="Q4401" t="str">
            <v>PDI</v>
          </cell>
          <cell r="AP4401">
            <v>1</v>
          </cell>
          <cell r="AT4401">
            <v>1</v>
          </cell>
          <cell r="AX4401">
            <v>0</v>
          </cell>
          <cell r="BB4401">
            <v>0</v>
          </cell>
          <cell r="BE4401">
            <v>1</v>
          </cell>
          <cell r="BF4401">
            <v>0</v>
          </cell>
          <cell r="BG4401">
            <v>0</v>
          </cell>
          <cell r="BJ4401">
            <v>0</v>
          </cell>
          <cell r="BK4401">
            <v>0</v>
          </cell>
          <cell r="BL4401">
            <v>0</v>
          </cell>
        </row>
        <row r="4402">
          <cell r="J4402" t="str">
            <v>Hennie  Louw</v>
          </cell>
          <cell r="K4402" t="str">
            <v>M042761</v>
          </cell>
          <cell r="L4402" t="str">
            <v>Bosveld Fotografie Klub</v>
          </cell>
          <cell r="Q4402" t="str">
            <v>PDI</v>
          </cell>
          <cell r="AP4402">
            <v>1</v>
          </cell>
          <cell r="AT4402">
            <v>1</v>
          </cell>
          <cell r="AX4402">
            <v>0</v>
          </cell>
          <cell r="BB4402">
            <v>0</v>
          </cell>
          <cell r="BE4402">
            <v>1</v>
          </cell>
          <cell r="BF4402">
            <v>0</v>
          </cell>
          <cell r="BG4402">
            <v>0</v>
          </cell>
          <cell r="BJ4402">
            <v>0</v>
          </cell>
          <cell r="BK4402">
            <v>0</v>
          </cell>
          <cell r="BL4402">
            <v>0</v>
          </cell>
        </row>
        <row r="4403">
          <cell r="J4403" t="str">
            <v>Hennie Niemand</v>
          </cell>
          <cell r="K4403" t="str">
            <v>M044536</v>
          </cell>
          <cell r="L4403" t="str">
            <v>AFO</v>
          </cell>
          <cell r="Q4403" t="str">
            <v>PDI</v>
          </cell>
          <cell r="AP4403">
            <v>1</v>
          </cell>
          <cell r="AT4403">
            <v>1</v>
          </cell>
          <cell r="AX4403">
            <v>0</v>
          </cell>
          <cell r="BB4403">
            <v>0</v>
          </cell>
          <cell r="BE4403">
            <v>0</v>
          </cell>
          <cell r="BF4403">
            <v>1</v>
          </cell>
          <cell r="BG4403">
            <v>0</v>
          </cell>
          <cell r="BJ4403">
            <v>0</v>
          </cell>
          <cell r="BK4403">
            <v>0</v>
          </cell>
          <cell r="BL4403">
            <v>0</v>
          </cell>
        </row>
        <row r="4404">
          <cell r="J4404" t="str">
            <v>Hennie Niemand</v>
          </cell>
          <cell r="K4404" t="str">
            <v>M044536</v>
          </cell>
          <cell r="L4404" t="str">
            <v>AFO</v>
          </cell>
          <cell r="Q4404" t="str">
            <v>PDI</v>
          </cell>
          <cell r="AP4404">
            <v>1</v>
          </cell>
          <cell r="AT4404">
            <v>1</v>
          </cell>
          <cell r="AX4404">
            <v>0</v>
          </cell>
          <cell r="BB4404">
            <v>0</v>
          </cell>
          <cell r="BE4404">
            <v>0</v>
          </cell>
          <cell r="BF4404">
            <v>1</v>
          </cell>
          <cell r="BG4404">
            <v>0</v>
          </cell>
          <cell r="BJ4404">
            <v>0</v>
          </cell>
          <cell r="BK4404">
            <v>0</v>
          </cell>
          <cell r="BL4404">
            <v>0</v>
          </cell>
        </row>
        <row r="4405">
          <cell r="J4405" t="str">
            <v>Hennie Niemand</v>
          </cell>
          <cell r="K4405" t="str">
            <v>M044536</v>
          </cell>
          <cell r="L4405" t="str">
            <v>AFO</v>
          </cell>
          <cell r="Q4405" t="str">
            <v>PDI</v>
          </cell>
          <cell r="AP4405">
            <v>2</v>
          </cell>
          <cell r="AT4405">
            <v>1</v>
          </cell>
          <cell r="AX4405">
            <v>0</v>
          </cell>
          <cell r="BB4405">
            <v>0</v>
          </cell>
          <cell r="BE4405">
            <v>0</v>
          </cell>
          <cell r="BF4405">
            <v>2</v>
          </cell>
          <cell r="BG4405">
            <v>0</v>
          </cell>
          <cell r="BJ4405">
            <v>0</v>
          </cell>
          <cell r="BK4405">
            <v>0</v>
          </cell>
          <cell r="BL4405">
            <v>0</v>
          </cell>
        </row>
        <row r="4406">
          <cell r="J4406" t="str">
            <v>Hennie Niemand</v>
          </cell>
          <cell r="K4406" t="str">
            <v>M044536</v>
          </cell>
          <cell r="L4406" t="str">
            <v>AFO</v>
          </cell>
          <cell r="Q4406" t="str">
            <v>PDI</v>
          </cell>
          <cell r="AP4406">
            <v>2</v>
          </cell>
          <cell r="AT4406">
            <v>1</v>
          </cell>
          <cell r="AX4406">
            <v>0</v>
          </cell>
          <cell r="BB4406">
            <v>0</v>
          </cell>
          <cell r="BE4406">
            <v>0</v>
          </cell>
          <cell r="BF4406">
            <v>2</v>
          </cell>
          <cell r="BG4406">
            <v>0</v>
          </cell>
          <cell r="BJ4406">
            <v>0</v>
          </cell>
          <cell r="BK4406">
            <v>0</v>
          </cell>
          <cell r="BL4406">
            <v>0</v>
          </cell>
        </row>
        <row r="4407">
          <cell r="J4407" t="str">
            <v>Hennie Niemand</v>
          </cell>
          <cell r="K4407" t="str">
            <v>M044536</v>
          </cell>
          <cell r="L4407" t="str">
            <v>AFO</v>
          </cell>
          <cell r="Q4407" t="str">
            <v>PDI</v>
          </cell>
          <cell r="AP4407">
            <v>2</v>
          </cell>
          <cell r="AT4407">
            <v>1</v>
          </cell>
          <cell r="AX4407">
            <v>0</v>
          </cell>
          <cell r="BB4407">
            <v>0</v>
          </cell>
          <cell r="BE4407">
            <v>0</v>
          </cell>
          <cell r="BF4407">
            <v>2</v>
          </cell>
          <cell r="BG4407">
            <v>0</v>
          </cell>
          <cell r="BJ4407">
            <v>0</v>
          </cell>
          <cell r="BK4407">
            <v>0</v>
          </cell>
          <cell r="BL4407">
            <v>0</v>
          </cell>
        </row>
        <row r="4408">
          <cell r="J4408" t="str">
            <v>Howard Gillitt</v>
          </cell>
          <cell r="K4408" t="str">
            <v>M030379</v>
          </cell>
          <cell r="L4408" t="str">
            <v>Highway Camera Club</v>
          </cell>
          <cell r="Q4408" t="str">
            <v>PDI</v>
          </cell>
          <cell r="AP4408">
            <v>1</v>
          </cell>
          <cell r="AT4408">
            <v>1</v>
          </cell>
          <cell r="AX4408">
            <v>0</v>
          </cell>
          <cell r="BB4408">
            <v>0</v>
          </cell>
          <cell r="BE4408">
            <v>0</v>
          </cell>
          <cell r="BF4408">
            <v>1</v>
          </cell>
          <cell r="BG4408">
            <v>0</v>
          </cell>
          <cell r="BJ4408">
            <v>0</v>
          </cell>
          <cell r="BK4408">
            <v>0</v>
          </cell>
          <cell r="BL4408">
            <v>0</v>
          </cell>
        </row>
        <row r="4409">
          <cell r="J4409" t="str">
            <v>Howard Gillitt</v>
          </cell>
          <cell r="K4409" t="str">
            <v>M030379</v>
          </cell>
          <cell r="L4409" t="str">
            <v>Highway Camera Club</v>
          </cell>
          <cell r="Q4409" t="str">
            <v>PDI</v>
          </cell>
          <cell r="AP4409">
            <v>1</v>
          </cell>
          <cell r="AT4409">
            <v>1</v>
          </cell>
          <cell r="AX4409">
            <v>0</v>
          </cell>
          <cell r="BB4409">
            <v>0</v>
          </cell>
          <cell r="BE4409">
            <v>0</v>
          </cell>
          <cell r="BF4409">
            <v>1</v>
          </cell>
          <cell r="BG4409">
            <v>0</v>
          </cell>
          <cell r="BJ4409">
            <v>0</v>
          </cell>
          <cell r="BK4409">
            <v>0</v>
          </cell>
          <cell r="BL4409">
            <v>0</v>
          </cell>
        </row>
        <row r="4410">
          <cell r="J4410" t="str">
            <v>Howard Gillitt</v>
          </cell>
          <cell r="K4410" t="str">
            <v>M030379</v>
          </cell>
          <cell r="L4410" t="str">
            <v>Highway Camera Club</v>
          </cell>
          <cell r="Q4410" t="str">
            <v>PDI</v>
          </cell>
          <cell r="AP4410">
            <v>1</v>
          </cell>
          <cell r="AT4410">
            <v>1</v>
          </cell>
          <cell r="AX4410">
            <v>0</v>
          </cell>
          <cell r="BB4410">
            <v>0</v>
          </cell>
          <cell r="BE4410">
            <v>0</v>
          </cell>
          <cell r="BF4410">
            <v>1</v>
          </cell>
          <cell r="BG4410">
            <v>0</v>
          </cell>
          <cell r="BJ4410">
            <v>0</v>
          </cell>
          <cell r="BK4410">
            <v>0</v>
          </cell>
          <cell r="BL4410">
            <v>0</v>
          </cell>
        </row>
        <row r="4411">
          <cell r="J4411" t="str">
            <v>Howard Gillitt</v>
          </cell>
          <cell r="K4411" t="str">
            <v>M030379</v>
          </cell>
          <cell r="L4411" t="str">
            <v>Highway Camera Club</v>
          </cell>
          <cell r="Q4411" t="str">
            <v>PDI</v>
          </cell>
          <cell r="AP4411">
            <v>1</v>
          </cell>
          <cell r="AT4411">
            <v>1</v>
          </cell>
          <cell r="AX4411">
            <v>0</v>
          </cell>
          <cell r="BB4411">
            <v>0</v>
          </cell>
          <cell r="BE4411">
            <v>0</v>
          </cell>
          <cell r="BF4411">
            <v>0</v>
          </cell>
          <cell r="BG4411">
            <v>1</v>
          </cell>
          <cell r="BJ4411">
            <v>0</v>
          </cell>
          <cell r="BK4411">
            <v>0</v>
          </cell>
          <cell r="BL4411">
            <v>0</v>
          </cell>
        </row>
        <row r="4412">
          <cell r="J4412" t="str">
            <v>Howard Gillitt</v>
          </cell>
          <cell r="K4412" t="str">
            <v>M030379</v>
          </cell>
          <cell r="L4412" t="str">
            <v>Highway Camera Club</v>
          </cell>
          <cell r="Q4412" t="str">
            <v>PDI</v>
          </cell>
          <cell r="AP4412">
            <v>4</v>
          </cell>
          <cell r="AT4412">
            <v>1</v>
          </cell>
          <cell r="AX4412">
            <v>0</v>
          </cell>
          <cell r="BB4412">
            <v>0</v>
          </cell>
          <cell r="BE4412">
            <v>4</v>
          </cell>
          <cell r="BF4412">
            <v>0</v>
          </cell>
          <cell r="BG4412">
            <v>0</v>
          </cell>
          <cell r="BJ4412">
            <v>0</v>
          </cell>
          <cell r="BK4412">
            <v>0</v>
          </cell>
          <cell r="BL4412">
            <v>0</v>
          </cell>
        </row>
        <row r="4413">
          <cell r="J4413" t="str">
            <v>Hugh Watson</v>
          </cell>
          <cell r="L4413" t="str">
            <v>Highway Camera Club</v>
          </cell>
          <cell r="Q4413" t="str">
            <v>PDI</v>
          </cell>
          <cell r="AP4413">
            <v>1</v>
          </cell>
          <cell r="AT4413">
            <v>1</v>
          </cell>
          <cell r="AX4413">
            <v>0</v>
          </cell>
          <cell r="BB4413">
            <v>0</v>
          </cell>
          <cell r="BE4413">
            <v>0</v>
          </cell>
          <cell r="BF4413">
            <v>1</v>
          </cell>
          <cell r="BG4413">
            <v>0</v>
          </cell>
          <cell r="BJ4413">
            <v>0</v>
          </cell>
          <cell r="BK4413">
            <v>0</v>
          </cell>
          <cell r="BL4413">
            <v>0</v>
          </cell>
        </row>
        <row r="4414">
          <cell r="J4414" t="str">
            <v>Hugh Watson</v>
          </cell>
          <cell r="L4414" t="str">
            <v>Highway Camera Club</v>
          </cell>
          <cell r="Q4414" t="str">
            <v>PDI</v>
          </cell>
          <cell r="AP4414">
            <v>1</v>
          </cell>
          <cell r="AT4414">
            <v>1</v>
          </cell>
          <cell r="AX4414">
            <v>0</v>
          </cell>
          <cell r="BB4414">
            <v>0</v>
          </cell>
          <cell r="BE4414">
            <v>0</v>
          </cell>
          <cell r="BF4414">
            <v>0</v>
          </cell>
          <cell r="BG4414">
            <v>1</v>
          </cell>
          <cell r="BJ4414">
            <v>0</v>
          </cell>
          <cell r="BK4414">
            <v>0</v>
          </cell>
          <cell r="BL4414">
            <v>0</v>
          </cell>
        </row>
        <row r="4415">
          <cell r="J4415" t="str">
            <v>Human Meyer</v>
          </cell>
          <cell r="K4415" t="str">
            <v>M010982</v>
          </cell>
          <cell r="L4415" t="str">
            <v>Nelspruit Photographic Society</v>
          </cell>
          <cell r="Q4415" t="str">
            <v>PDI</v>
          </cell>
          <cell r="AP4415">
            <v>1</v>
          </cell>
          <cell r="AT4415">
            <v>1</v>
          </cell>
          <cell r="AX4415">
            <v>0</v>
          </cell>
          <cell r="BB4415">
            <v>0</v>
          </cell>
          <cell r="BE4415">
            <v>1</v>
          </cell>
          <cell r="BF4415">
            <v>0</v>
          </cell>
          <cell r="BG4415">
            <v>0</v>
          </cell>
          <cell r="BJ4415">
            <v>0</v>
          </cell>
          <cell r="BK4415">
            <v>0</v>
          </cell>
          <cell r="BL4415">
            <v>0</v>
          </cell>
        </row>
        <row r="4416">
          <cell r="J4416" t="str">
            <v>Human Meyer</v>
          </cell>
          <cell r="K4416" t="str">
            <v>M010982</v>
          </cell>
          <cell r="L4416" t="str">
            <v>Nelspruit Photographic Society</v>
          </cell>
          <cell r="Q4416" t="str">
            <v>PDI</v>
          </cell>
          <cell r="AP4416">
            <v>1</v>
          </cell>
          <cell r="AT4416">
            <v>1</v>
          </cell>
          <cell r="AX4416">
            <v>0</v>
          </cell>
          <cell r="BB4416">
            <v>0</v>
          </cell>
          <cell r="BE4416">
            <v>1</v>
          </cell>
          <cell r="BF4416">
            <v>0</v>
          </cell>
          <cell r="BG4416">
            <v>0</v>
          </cell>
          <cell r="BJ4416">
            <v>0</v>
          </cell>
          <cell r="BK4416">
            <v>0</v>
          </cell>
          <cell r="BL4416">
            <v>0</v>
          </cell>
        </row>
        <row r="4417">
          <cell r="J4417" t="str">
            <v>Human Meyer</v>
          </cell>
          <cell r="K4417" t="str">
            <v>M010982</v>
          </cell>
          <cell r="L4417" t="str">
            <v>Nelspruit Photographic Society</v>
          </cell>
          <cell r="Q4417" t="str">
            <v>PDI</v>
          </cell>
          <cell r="AP4417">
            <v>1</v>
          </cell>
          <cell r="AT4417">
            <v>1</v>
          </cell>
          <cell r="AX4417">
            <v>0</v>
          </cell>
          <cell r="BB4417">
            <v>0</v>
          </cell>
          <cell r="BE4417">
            <v>1</v>
          </cell>
          <cell r="BF4417">
            <v>0</v>
          </cell>
          <cell r="BG4417">
            <v>0</v>
          </cell>
          <cell r="BJ4417">
            <v>0</v>
          </cell>
          <cell r="BK4417">
            <v>0</v>
          </cell>
          <cell r="BL4417">
            <v>0</v>
          </cell>
        </row>
        <row r="4418">
          <cell r="J4418" t="str">
            <v>Human Meyer</v>
          </cell>
          <cell r="K4418" t="str">
            <v>M010982</v>
          </cell>
          <cell r="L4418" t="str">
            <v>Nelspruit Photographic Society</v>
          </cell>
          <cell r="Q4418" t="str">
            <v>PDI</v>
          </cell>
          <cell r="AP4418">
            <v>1</v>
          </cell>
          <cell r="AT4418">
            <v>1</v>
          </cell>
          <cell r="AX4418">
            <v>0</v>
          </cell>
          <cell r="BB4418">
            <v>0</v>
          </cell>
          <cell r="BE4418">
            <v>0</v>
          </cell>
          <cell r="BF4418">
            <v>0</v>
          </cell>
          <cell r="BG4418">
            <v>1</v>
          </cell>
          <cell r="BJ4418">
            <v>0</v>
          </cell>
          <cell r="BK4418">
            <v>0</v>
          </cell>
          <cell r="BL4418">
            <v>0</v>
          </cell>
        </row>
        <row r="4419">
          <cell r="J4419" t="str">
            <v>Human Meyer</v>
          </cell>
          <cell r="K4419" t="str">
            <v>M010982</v>
          </cell>
          <cell r="L4419" t="str">
            <v>Nelspruit Photographic Society</v>
          </cell>
          <cell r="Q4419" t="str">
            <v>PDI</v>
          </cell>
          <cell r="AP4419">
            <v>1</v>
          </cell>
          <cell r="AT4419">
            <v>1</v>
          </cell>
          <cell r="AX4419">
            <v>0</v>
          </cell>
          <cell r="BB4419">
            <v>0</v>
          </cell>
          <cell r="BE4419">
            <v>0</v>
          </cell>
          <cell r="BF4419">
            <v>0</v>
          </cell>
          <cell r="BG4419">
            <v>1</v>
          </cell>
          <cell r="BJ4419">
            <v>0</v>
          </cell>
          <cell r="BK4419">
            <v>0</v>
          </cell>
          <cell r="BL4419">
            <v>0</v>
          </cell>
        </row>
        <row r="4420">
          <cell r="J4420" t="str">
            <v>Humphrey Lewis</v>
          </cell>
          <cell r="K4420" t="str">
            <v>M038762</v>
          </cell>
          <cell r="L4420" t="str">
            <v>AFO</v>
          </cell>
          <cell r="Q4420" t="str">
            <v>PDI</v>
          </cell>
          <cell r="AP4420">
            <v>1</v>
          </cell>
          <cell r="AT4420">
            <v>1</v>
          </cell>
          <cell r="AX4420">
            <v>0</v>
          </cell>
          <cell r="BB4420">
            <v>0</v>
          </cell>
          <cell r="BE4420">
            <v>0</v>
          </cell>
          <cell r="BF4420">
            <v>1</v>
          </cell>
          <cell r="BG4420">
            <v>0</v>
          </cell>
          <cell r="BJ4420">
            <v>0</v>
          </cell>
          <cell r="BK4420">
            <v>0</v>
          </cell>
          <cell r="BL4420">
            <v>0</v>
          </cell>
        </row>
        <row r="4421">
          <cell r="J4421" t="str">
            <v>Humphrey Lewis</v>
          </cell>
          <cell r="K4421" t="str">
            <v>M038762</v>
          </cell>
          <cell r="L4421" t="str">
            <v>AFO</v>
          </cell>
          <cell r="Q4421" t="str">
            <v>PDI</v>
          </cell>
          <cell r="AP4421">
            <v>1</v>
          </cell>
          <cell r="AT4421">
            <v>1</v>
          </cell>
          <cell r="AX4421">
            <v>0</v>
          </cell>
          <cell r="BB4421">
            <v>0</v>
          </cell>
          <cell r="BE4421">
            <v>1</v>
          </cell>
          <cell r="BF4421">
            <v>0</v>
          </cell>
          <cell r="BG4421">
            <v>0</v>
          </cell>
          <cell r="BJ4421">
            <v>0</v>
          </cell>
          <cell r="BK4421">
            <v>0</v>
          </cell>
          <cell r="BL4421">
            <v>0</v>
          </cell>
        </row>
        <row r="4422">
          <cell r="J4422" t="str">
            <v>Humphrey Lewis</v>
          </cell>
          <cell r="K4422" t="str">
            <v>M038762</v>
          </cell>
          <cell r="L4422" t="str">
            <v>AFO</v>
          </cell>
          <cell r="Q4422" t="str">
            <v>PDI</v>
          </cell>
          <cell r="AP4422">
            <v>1</v>
          </cell>
          <cell r="AT4422">
            <v>1</v>
          </cell>
          <cell r="AX4422">
            <v>0</v>
          </cell>
          <cell r="BB4422">
            <v>0</v>
          </cell>
          <cell r="BE4422">
            <v>1</v>
          </cell>
          <cell r="BF4422">
            <v>0</v>
          </cell>
          <cell r="BG4422">
            <v>0</v>
          </cell>
          <cell r="BJ4422">
            <v>0</v>
          </cell>
          <cell r="BK4422">
            <v>0</v>
          </cell>
          <cell r="BL4422">
            <v>0</v>
          </cell>
        </row>
        <row r="4423">
          <cell r="J4423" t="str">
            <v>Ian Dodds</v>
          </cell>
          <cell r="K4423" t="str">
            <v>M028733</v>
          </cell>
          <cell r="L4423" t="str">
            <v>Sandton Photographic Society</v>
          </cell>
          <cell r="Q4423" t="str">
            <v>PDI</v>
          </cell>
          <cell r="AP4423">
            <v>1</v>
          </cell>
          <cell r="AT4423">
            <v>1</v>
          </cell>
          <cell r="AX4423">
            <v>0</v>
          </cell>
          <cell r="BB4423">
            <v>0</v>
          </cell>
          <cell r="BE4423">
            <v>1</v>
          </cell>
          <cell r="BF4423">
            <v>0</v>
          </cell>
          <cell r="BG4423">
            <v>0</v>
          </cell>
          <cell r="BJ4423">
            <v>0</v>
          </cell>
          <cell r="BK4423">
            <v>0</v>
          </cell>
          <cell r="BL4423">
            <v>0</v>
          </cell>
        </row>
        <row r="4424">
          <cell r="J4424" t="str">
            <v>Ineke Kleingeld</v>
          </cell>
          <cell r="K4424" t="str">
            <v>M045784</v>
          </cell>
          <cell r="L4424" t="str">
            <v>Heigel Fotoklub</v>
          </cell>
          <cell r="Q4424" t="str">
            <v>PDI</v>
          </cell>
          <cell r="AP4424">
            <v>0</v>
          </cell>
          <cell r="AT4424">
            <v>1</v>
          </cell>
          <cell r="AX4424">
            <v>0</v>
          </cell>
          <cell r="BB4424">
            <v>0</v>
          </cell>
          <cell r="BE4424">
            <v>0</v>
          </cell>
          <cell r="BF4424">
            <v>0</v>
          </cell>
          <cell r="BG4424">
            <v>0</v>
          </cell>
          <cell r="BJ4424">
            <v>0</v>
          </cell>
          <cell r="BK4424">
            <v>0</v>
          </cell>
          <cell r="BL4424">
            <v>0</v>
          </cell>
        </row>
        <row r="4425">
          <cell r="J4425" t="str">
            <v>Ineke Kleingeld</v>
          </cell>
          <cell r="K4425" t="str">
            <v>M045784</v>
          </cell>
          <cell r="L4425" t="str">
            <v>Heigel Fotoklub</v>
          </cell>
          <cell r="Q4425" t="str">
            <v>PDI</v>
          </cell>
          <cell r="AP4425">
            <v>1</v>
          </cell>
          <cell r="AT4425">
            <v>1</v>
          </cell>
          <cell r="AX4425">
            <v>0</v>
          </cell>
          <cell r="BB4425">
            <v>0</v>
          </cell>
          <cell r="BE4425">
            <v>0</v>
          </cell>
          <cell r="BF4425">
            <v>1</v>
          </cell>
          <cell r="BG4425">
            <v>0</v>
          </cell>
          <cell r="BJ4425">
            <v>0</v>
          </cell>
          <cell r="BK4425">
            <v>0</v>
          </cell>
          <cell r="BL4425">
            <v>0</v>
          </cell>
        </row>
        <row r="4426">
          <cell r="J4426" t="str">
            <v>Ineke Kleingeld</v>
          </cell>
          <cell r="K4426" t="str">
            <v>M045784</v>
          </cell>
          <cell r="L4426" t="str">
            <v>Heigel Fotoklub</v>
          </cell>
          <cell r="Q4426" t="str">
            <v>PDI</v>
          </cell>
          <cell r="AP4426">
            <v>0</v>
          </cell>
          <cell r="AT4426">
            <v>1</v>
          </cell>
          <cell r="AX4426">
            <v>0</v>
          </cell>
          <cell r="BB4426">
            <v>0</v>
          </cell>
          <cell r="BE4426">
            <v>0</v>
          </cell>
          <cell r="BF4426">
            <v>0</v>
          </cell>
          <cell r="BG4426">
            <v>0</v>
          </cell>
          <cell r="BJ4426">
            <v>0</v>
          </cell>
          <cell r="BK4426">
            <v>0</v>
          </cell>
          <cell r="BL4426">
            <v>0</v>
          </cell>
        </row>
        <row r="4427">
          <cell r="J4427" t="str">
            <v>Ineke Kleingeld</v>
          </cell>
          <cell r="K4427" t="str">
            <v>M045784</v>
          </cell>
          <cell r="L4427" t="str">
            <v>Heigel Fotoklub</v>
          </cell>
          <cell r="Q4427" t="str">
            <v>PDI</v>
          </cell>
          <cell r="AP4427">
            <v>0</v>
          </cell>
          <cell r="AT4427">
            <v>1</v>
          </cell>
          <cell r="AX4427">
            <v>0</v>
          </cell>
          <cell r="BB4427">
            <v>0</v>
          </cell>
          <cell r="BE4427">
            <v>0</v>
          </cell>
          <cell r="BF4427">
            <v>0</v>
          </cell>
          <cell r="BG4427">
            <v>0</v>
          </cell>
          <cell r="BJ4427">
            <v>0</v>
          </cell>
          <cell r="BK4427">
            <v>0</v>
          </cell>
          <cell r="BL4427">
            <v>0</v>
          </cell>
        </row>
        <row r="4428">
          <cell r="J4428" t="str">
            <v>Ineke Kleingeld</v>
          </cell>
          <cell r="K4428" t="str">
            <v>M045784</v>
          </cell>
          <cell r="L4428" t="str">
            <v>Heigel Fotoklub</v>
          </cell>
          <cell r="Q4428" t="str">
            <v>PDI</v>
          </cell>
          <cell r="AP4428">
            <v>0</v>
          </cell>
          <cell r="AT4428">
            <v>1</v>
          </cell>
          <cell r="AX4428">
            <v>0</v>
          </cell>
          <cell r="BB4428">
            <v>0</v>
          </cell>
          <cell r="BE4428">
            <v>0</v>
          </cell>
          <cell r="BF4428">
            <v>0</v>
          </cell>
          <cell r="BG4428">
            <v>0</v>
          </cell>
          <cell r="BJ4428">
            <v>0</v>
          </cell>
          <cell r="BK4428">
            <v>0</v>
          </cell>
          <cell r="BL4428">
            <v>0</v>
          </cell>
        </row>
        <row r="4429">
          <cell r="J4429" t="str">
            <v>Ingrid Marais</v>
          </cell>
          <cell r="K4429" t="str">
            <v>M042777</v>
          </cell>
          <cell r="L4429" t="str">
            <v>AFO</v>
          </cell>
          <cell r="Q4429" t="str">
            <v>PDI</v>
          </cell>
          <cell r="AP4429">
            <v>0</v>
          </cell>
          <cell r="AT4429">
            <v>1</v>
          </cell>
          <cell r="AX4429">
            <v>0</v>
          </cell>
          <cell r="BB4429">
            <v>0</v>
          </cell>
          <cell r="BE4429">
            <v>0</v>
          </cell>
          <cell r="BF4429">
            <v>0</v>
          </cell>
          <cell r="BG4429">
            <v>0</v>
          </cell>
          <cell r="BJ4429">
            <v>0</v>
          </cell>
          <cell r="BK4429">
            <v>0</v>
          </cell>
          <cell r="BL4429">
            <v>0</v>
          </cell>
        </row>
        <row r="4430">
          <cell r="J4430" t="str">
            <v>Ingrid Orrock</v>
          </cell>
          <cell r="K4430" t="str">
            <v>M046256</v>
          </cell>
          <cell r="L4430" t="str">
            <v>Brandpuntfotoklub</v>
          </cell>
          <cell r="Q4430" t="str">
            <v>PDI</v>
          </cell>
          <cell r="AP4430">
            <v>1</v>
          </cell>
          <cell r="AT4430">
            <v>1</v>
          </cell>
          <cell r="AX4430">
            <v>0</v>
          </cell>
          <cell r="BB4430">
            <v>0</v>
          </cell>
          <cell r="BE4430">
            <v>1</v>
          </cell>
          <cell r="BF4430">
            <v>0</v>
          </cell>
          <cell r="BG4430">
            <v>0</v>
          </cell>
          <cell r="BJ4430">
            <v>0</v>
          </cell>
          <cell r="BK4430">
            <v>0</v>
          </cell>
          <cell r="BL4430">
            <v>0</v>
          </cell>
        </row>
        <row r="4431">
          <cell r="J4431" t="str">
            <v>Ingrid Orrock</v>
          </cell>
          <cell r="K4431" t="str">
            <v>M046256</v>
          </cell>
          <cell r="L4431" t="str">
            <v>Brandpuntfotoklub</v>
          </cell>
          <cell r="Q4431" t="str">
            <v>PDI</v>
          </cell>
          <cell r="AP4431">
            <v>1</v>
          </cell>
          <cell r="AT4431">
            <v>1</v>
          </cell>
          <cell r="AX4431">
            <v>0</v>
          </cell>
          <cell r="BB4431">
            <v>0</v>
          </cell>
          <cell r="BE4431">
            <v>1</v>
          </cell>
          <cell r="BF4431">
            <v>0</v>
          </cell>
          <cell r="BG4431">
            <v>0</v>
          </cell>
          <cell r="BJ4431">
            <v>0</v>
          </cell>
          <cell r="BK4431">
            <v>0</v>
          </cell>
          <cell r="BL4431">
            <v>0</v>
          </cell>
        </row>
        <row r="4432">
          <cell r="J4432" t="str">
            <v>Jacoba van Zyl</v>
          </cell>
          <cell r="K4432" t="str">
            <v>M038541</v>
          </cell>
          <cell r="L4432" t="str">
            <v>Cape Town Photographic Society</v>
          </cell>
          <cell r="Q4432" t="str">
            <v>PDI</v>
          </cell>
          <cell r="AP4432">
            <v>1</v>
          </cell>
          <cell r="AT4432">
            <v>1</v>
          </cell>
          <cell r="AX4432">
            <v>0</v>
          </cell>
          <cell r="BB4432">
            <v>0</v>
          </cell>
          <cell r="BE4432">
            <v>1</v>
          </cell>
          <cell r="BF4432">
            <v>0</v>
          </cell>
          <cell r="BG4432">
            <v>0</v>
          </cell>
          <cell r="BJ4432">
            <v>0</v>
          </cell>
          <cell r="BK4432">
            <v>0</v>
          </cell>
          <cell r="BL4432">
            <v>0</v>
          </cell>
        </row>
        <row r="4433">
          <cell r="J4433" t="str">
            <v>Jacoba van Zyl</v>
          </cell>
          <cell r="K4433" t="str">
            <v>M038541</v>
          </cell>
          <cell r="L4433" t="str">
            <v>Cape Town Photographic Society</v>
          </cell>
          <cell r="Q4433" t="str">
            <v>PDI</v>
          </cell>
          <cell r="AP4433">
            <v>1</v>
          </cell>
          <cell r="AT4433">
            <v>1</v>
          </cell>
          <cell r="AX4433">
            <v>0</v>
          </cell>
          <cell r="BB4433">
            <v>0</v>
          </cell>
          <cell r="BE4433">
            <v>0</v>
          </cell>
          <cell r="BF4433">
            <v>0</v>
          </cell>
          <cell r="BG4433">
            <v>1</v>
          </cell>
          <cell r="BJ4433">
            <v>0</v>
          </cell>
          <cell r="BK4433">
            <v>0</v>
          </cell>
          <cell r="BL4433">
            <v>0</v>
          </cell>
        </row>
        <row r="4434">
          <cell r="J4434" t="str">
            <v>Jacoba van Zyl</v>
          </cell>
          <cell r="K4434" t="str">
            <v>M038541</v>
          </cell>
          <cell r="L4434" t="str">
            <v>Cape Town Photographic Society</v>
          </cell>
          <cell r="Q4434" t="str">
            <v>PDI</v>
          </cell>
          <cell r="AP4434">
            <v>1</v>
          </cell>
          <cell r="AT4434">
            <v>1</v>
          </cell>
          <cell r="AX4434">
            <v>0</v>
          </cell>
          <cell r="BB4434">
            <v>0</v>
          </cell>
          <cell r="BE4434">
            <v>0</v>
          </cell>
          <cell r="BF4434">
            <v>0</v>
          </cell>
          <cell r="BG4434">
            <v>1</v>
          </cell>
          <cell r="BJ4434">
            <v>0</v>
          </cell>
          <cell r="BK4434">
            <v>0</v>
          </cell>
          <cell r="BL4434">
            <v>0</v>
          </cell>
        </row>
        <row r="4435">
          <cell r="J4435" t="str">
            <v>Jacoba van Zyl</v>
          </cell>
          <cell r="K4435" t="str">
            <v>M038541</v>
          </cell>
          <cell r="L4435" t="str">
            <v>Cape Town Photographic Society</v>
          </cell>
          <cell r="Q4435" t="str">
            <v>PDI</v>
          </cell>
          <cell r="AP4435">
            <v>1</v>
          </cell>
          <cell r="AT4435">
            <v>1</v>
          </cell>
          <cell r="AX4435">
            <v>0</v>
          </cell>
          <cell r="BB4435">
            <v>0</v>
          </cell>
          <cell r="BE4435">
            <v>1</v>
          </cell>
          <cell r="BF4435">
            <v>0</v>
          </cell>
          <cell r="BG4435">
            <v>0</v>
          </cell>
          <cell r="BJ4435">
            <v>0</v>
          </cell>
          <cell r="BK4435">
            <v>0</v>
          </cell>
          <cell r="BL4435">
            <v>0</v>
          </cell>
        </row>
        <row r="4436">
          <cell r="J4436" t="str">
            <v>Jacoba van Zyl</v>
          </cell>
          <cell r="K4436" t="str">
            <v>M038541</v>
          </cell>
          <cell r="L4436" t="str">
            <v>Cape Town Photographic Society</v>
          </cell>
          <cell r="Q4436" t="str">
            <v>PDI</v>
          </cell>
          <cell r="AP4436">
            <v>2</v>
          </cell>
          <cell r="AT4436">
            <v>1</v>
          </cell>
          <cell r="AX4436">
            <v>0</v>
          </cell>
          <cell r="BB4436">
            <v>0</v>
          </cell>
          <cell r="BE4436">
            <v>2</v>
          </cell>
          <cell r="BF4436">
            <v>0</v>
          </cell>
          <cell r="BG4436">
            <v>0</v>
          </cell>
          <cell r="BJ4436">
            <v>0</v>
          </cell>
          <cell r="BK4436">
            <v>0</v>
          </cell>
          <cell r="BL4436">
            <v>0</v>
          </cell>
        </row>
        <row r="4437">
          <cell r="J4437" t="str">
            <v>Jacoba van Zyl</v>
          </cell>
          <cell r="K4437" t="str">
            <v>M038541</v>
          </cell>
          <cell r="L4437" t="str">
            <v>Cape Town Photographic Society</v>
          </cell>
          <cell r="Q4437" t="str">
            <v>PDI</v>
          </cell>
          <cell r="AP4437">
            <v>2</v>
          </cell>
          <cell r="AT4437">
            <v>1</v>
          </cell>
          <cell r="AX4437">
            <v>0</v>
          </cell>
          <cell r="BB4437">
            <v>0</v>
          </cell>
          <cell r="BE4437">
            <v>2</v>
          </cell>
          <cell r="BF4437">
            <v>0</v>
          </cell>
          <cell r="BG4437">
            <v>0</v>
          </cell>
          <cell r="BJ4437">
            <v>0</v>
          </cell>
          <cell r="BK4437">
            <v>0</v>
          </cell>
          <cell r="BL4437">
            <v>0</v>
          </cell>
        </row>
        <row r="4438">
          <cell r="J4438" t="str">
            <v>JACOBUS SWART</v>
          </cell>
          <cell r="K4438" t="str">
            <v>M049028</v>
          </cell>
          <cell r="L4438" t="str">
            <v>Springs Photographic Club</v>
          </cell>
          <cell r="Q4438" t="str">
            <v>PDI</v>
          </cell>
          <cell r="AP4438">
            <v>1</v>
          </cell>
          <cell r="AT4438">
            <v>1</v>
          </cell>
          <cell r="AX4438">
            <v>0</v>
          </cell>
          <cell r="BB4438">
            <v>0</v>
          </cell>
          <cell r="BE4438">
            <v>0</v>
          </cell>
          <cell r="BF4438">
            <v>0</v>
          </cell>
          <cell r="BG4438">
            <v>1</v>
          </cell>
          <cell r="BJ4438">
            <v>0</v>
          </cell>
          <cell r="BK4438">
            <v>0</v>
          </cell>
          <cell r="BL4438">
            <v>0</v>
          </cell>
        </row>
        <row r="4439">
          <cell r="J4439" t="str">
            <v>JACOBUS SWART</v>
          </cell>
          <cell r="K4439" t="str">
            <v>M049028</v>
          </cell>
          <cell r="L4439" t="str">
            <v>Springs Photographic Club</v>
          </cell>
          <cell r="Q4439" t="str">
            <v>PDI</v>
          </cell>
          <cell r="AP4439">
            <v>1</v>
          </cell>
          <cell r="AT4439">
            <v>1</v>
          </cell>
          <cell r="AX4439">
            <v>0</v>
          </cell>
          <cell r="BB4439">
            <v>0</v>
          </cell>
          <cell r="BE4439">
            <v>1</v>
          </cell>
          <cell r="BF4439">
            <v>0</v>
          </cell>
          <cell r="BG4439">
            <v>0</v>
          </cell>
          <cell r="BJ4439">
            <v>0</v>
          </cell>
          <cell r="BK4439">
            <v>0</v>
          </cell>
          <cell r="BL4439">
            <v>0</v>
          </cell>
        </row>
        <row r="4440">
          <cell r="J4440" t="str">
            <v>JACOBUS SWART</v>
          </cell>
          <cell r="K4440" t="str">
            <v>M049028</v>
          </cell>
          <cell r="L4440" t="str">
            <v>Springs Photographic Club</v>
          </cell>
          <cell r="Q4440" t="str">
            <v>PDI</v>
          </cell>
          <cell r="AP4440">
            <v>1</v>
          </cell>
          <cell r="AT4440">
            <v>1</v>
          </cell>
          <cell r="AX4440">
            <v>0</v>
          </cell>
          <cell r="BB4440">
            <v>0</v>
          </cell>
          <cell r="BE4440">
            <v>1</v>
          </cell>
          <cell r="BF4440">
            <v>0</v>
          </cell>
          <cell r="BG4440">
            <v>0</v>
          </cell>
          <cell r="BJ4440">
            <v>0</v>
          </cell>
          <cell r="BK4440">
            <v>0</v>
          </cell>
          <cell r="BL4440">
            <v>0</v>
          </cell>
        </row>
        <row r="4441">
          <cell r="J4441" t="str">
            <v>Jacques Blignaut</v>
          </cell>
          <cell r="K4441" t="str">
            <v>M001349</v>
          </cell>
          <cell r="L4441" t="str">
            <v>Randburg Foto Klub-Randburg Photo Club</v>
          </cell>
          <cell r="Q4441" t="str">
            <v>PDI</v>
          </cell>
          <cell r="AP4441">
            <v>1</v>
          </cell>
          <cell r="AT4441">
            <v>1</v>
          </cell>
          <cell r="AX4441">
            <v>0</v>
          </cell>
          <cell r="BB4441">
            <v>0</v>
          </cell>
          <cell r="BE4441">
            <v>0</v>
          </cell>
          <cell r="BF4441">
            <v>1</v>
          </cell>
          <cell r="BG4441">
            <v>0</v>
          </cell>
          <cell r="BJ4441">
            <v>0</v>
          </cell>
          <cell r="BK4441">
            <v>0</v>
          </cell>
          <cell r="BL4441">
            <v>0</v>
          </cell>
        </row>
        <row r="4442">
          <cell r="J4442" t="str">
            <v>Jacques Blignaut</v>
          </cell>
          <cell r="K4442" t="str">
            <v>M001349</v>
          </cell>
          <cell r="L4442" t="str">
            <v>Randburg Foto Klub-Randburg Photo Club</v>
          </cell>
          <cell r="Q4442" t="str">
            <v>PDI</v>
          </cell>
          <cell r="AP4442">
            <v>1</v>
          </cell>
          <cell r="AT4442">
            <v>1</v>
          </cell>
          <cell r="AX4442">
            <v>0</v>
          </cell>
          <cell r="BB4442">
            <v>0</v>
          </cell>
          <cell r="BE4442">
            <v>1</v>
          </cell>
          <cell r="BF4442">
            <v>0</v>
          </cell>
          <cell r="BG4442">
            <v>0</v>
          </cell>
          <cell r="BJ4442">
            <v>0</v>
          </cell>
          <cell r="BK4442">
            <v>0</v>
          </cell>
          <cell r="BL4442">
            <v>0</v>
          </cell>
        </row>
        <row r="4443">
          <cell r="J4443" t="str">
            <v>Jacques Kruger</v>
          </cell>
          <cell r="K4443" t="str">
            <v>M046226</v>
          </cell>
          <cell r="L4443" t="str">
            <v>Ermelo Fotoklub</v>
          </cell>
          <cell r="Q4443" t="str">
            <v>PDI</v>
          </cell>
          <cell r="AP4443">
            <v>1</v>
          </cell>
          <cell r="AT4443">
            <v>1</v>
          </cell>
          <cell r="AX4443">
            <v>0</v>
          </cell>
          <cell r="BB4443">
            <v>0</v>
          </cell>
          <cell r="BE4443">
            <v>0</v>
          </cell>
          <cell r="BF4443">
            <v>1</v>
          </cell>
          <cell r="BG4443">
            <v>0</v>
          </cell>
          <cell r="BJ4443">
            <v>0</v>
          </cell>
          <cell r="BK4443">
            <v>0</v>
          </cell>
          <cell r="BL4443">
            <v>0</v>
          </cell>
        </row>
        <row r="4444">
          <cell r="J4444" t="str">
            <v>Jacques Kruger</v>
          </cell>
          <cell r="K4444" t="str">
            <v>M046226</v>
          </cell>
          <cell r="L4444" t="str">
            <v>Ermelo Fotoklub</v>
          </cell>
          <cell r="Q4444" t="str">
            <v>PDI</v>
          </cell>
          <cell r="AP4444">
            <v>1</v>
          </cell>
          <cell r="AT4444">
            <v>1</v>
          </cell>
          <cell r="AX4444">
            <v>0</v>
          </cell>
          <cell r="BB4444">
            <v>0</v>
          </cell>
          <cell r="BE4444">
            <v>1</v>
          </cell>
          <cell r="BF4444">
            <v>0</v>
          </cell>
          <cell r="BG4444">
            <v>0</v>
          </cell>
          <cell r="BJ4444">
            <v>0</v>
          </cell>
          <cell r="BK4444">
            <v>0</v>
          </cell>
          <cell r="BL4444">
            <v>0</v>
          </cell>
        </row>
        <row r="4445">
          <cell r="J4445" t="str">
            <v>Jacques Kruger</v>
          </cell>
          <cell r="K4445" t="str">
            <v>M046226</v>
          </cell>
          <cell r="L4445" t="str">
            <v>Ermelo Fotoklub</v>
          </cell>
          <cell r="Q4445" t="str">
            <v>PDI</v>
          </cell>
          <cell r="AP4445">
            <v>1</v>
          </cell>
          <cell r="AT4445">
            <v>1</v>
          </cell>
          <cell r="AX4445">
            <v>0</v>
          </cell>
          <cell r="BB4445">
            <v>0</v>
          </cell>
          <cell r="BE4445">
            <v>0</v>
          </cell>
          <cell r="BF4445">
            <v>0</v>
          </cell>
          <cell r="BG4445">
            <v>1</v>
          </cell>
          <cell r="BJ4445">
            <v>0</v>
          </cell>
          <cell r="BK4445">
            <v>0</v>
          </cell>
          <cell r="BL4445">
            <v>0</v>
          </cell>
        </row>
        <row r="4446">
          <cell r="J4446" t="str">
            <v>Jacques Kruger</v>
          </cell>
          <cell r="K4446" t="str">
            <v>M046226</v>
          </cell>
          <cell r="L4446" t="str">
            <v>Ermelo Fotoklub</v>
          </cell>
          <cell r="Q4446" t="str">
            <v>PDI</v>
          </cell>
          <cell r="AP4446">
            <v>1</v>
          </cell>
          <cell r="AT4446">
            <v>1</v>
          </cell>
          <cell r="AX4446">
            <v>0</v>
          </cell>
          <cell r="BB4446">
            <v>0</v>
          </cell>
          <cell r="BE4446">
            <v>0</v>
          </cell>
          <cell r="BF4446">
            <v>0</v>
          </cell>
          <cell r="BG4446">
            <v>1</v>
          </cell>
          <cell r="BJ4446">
            <v>0</v>
          </cell>
          <cell r="BK4446">
            <v>0</v>
          </cell>
          <cell r="BL4446">
            <v>0</v>
          </cell>
        </row>
        <row r="4447">
          <cell r="J4447" t="str">
            <v>Jacques Kruger</v>
          </cell>
          <cell r="K4447" t="str">
            <v>M046226</v>
          </cell>
          <cell r="L4447" t="str">
            <v>Ermelo Fotoklub</v>
          </cell>
          <cell r="Q4447" t="str">
            <v>PDI</v>
          </cell>
          <cell r="AP4447">
            <v>2</v>
          </cell>
          <cell r="AT4447">
            <v>1</v>
          </cell>
          <cell r="AX4447">
            <v>0</v>
          </cell>
          <cell r="BB4447">
            <v>0</v>
          </cell>
          <cell r="BE4447">
            <v>0</v>
          </cell>
          <cell r="BF4447">
            <v>2</v>
          </cell>
          <cell r="BG4447">
            <v>0</v>
          </cell>
          <cell r="BJ4447">
            <v>0</v>
          </cell>
          <cell r="BK4447">
            <v>0</v>
          </cell>
          <cell r="BL4447">
            <v>0</v>
          </cell>
        </row>
        <row r="4448">
          <cell r="J4448" t="str">
            <v>Jacques Muller</v>
          </cell>
          <cell r="L4448" t="str">
            <v>Sandton Photographic Society</v>
          </cell>
          <cell r="Q4448" t="str">
            <v>PDI</v>
          </cell>
          <cell r="AP4448">
            <v>1</v>
          </cell>
          <cell r="AT4448">
            <v>1</v>
          </cell>
          <cell r="AX4448">
            <v>0</v>
          </cell>
          <cell r="BB4448">
            <v>0</v>
          </cell>
          <cell r="BE4448">
            <v>0</v>
          </cell>
          <cell r="BF4448">
            <v>1</v>
          </cell>
          <cell r="BG4448">
            <v>0</v>
          </cell>
          <cell r="BJ4448">
            <v>0</v>
          </cell>
          <cell r="BK4448">
            <v>0</v>
          </cell>
          <cell r="BL4448">
            <v>0</v>
          </cell>
        </row>
        <row r="4449">
          <cell r="J4449" t="str">
            <v>Jacques Muller</v>
          </cell>
          <cell r="L4449" t="str">
            <v>Sandton Photographic Society</v>
          </cell>
          <cell r="Q4449" t="str">
            <v>PDI</v>
          </cell>
          <cell r="AP4449">
            <v>1</v>
          </cell>
          <cell r="AT4449">
            <v>1</v>
          </cell>
          <cell r="AX4449">
            <v>0</v>
          </cell>
          <cell r="BB4449">
            <v>0</v>
          </cell>
          <cell r="BE4449">
            <v>1</v>
          </cell>
          <cell r="BF4449">
            <v>0</v>
          </cell>
          <cell r="BG4449">
            <v>0</v>
          </cell>
          <cell r="BJ4449">
            <v>0</v>
          </cell>
          <cell r="BK4449">
            <v>0</v>
          </cell>
          <cell r="BL4449">
            <v>0</v>
          </cell>
        </row>
        <row r="4450">
          <cell r="J4450" t="str">
            <v>Jacques Muller</v>
          </cell>
          <cell r="L4450" t="str">
            <v>Sandton Photographic Society</v>
          </cell>
          <cell r="Q4450" t="str">
            <v>PDI</v>
          </cell>
          <cell r="AP4450">
            <v>1</v>
          </cell>
          <cell r="AT4450">
            <v>1</v>
          </cell>
          <cell r="AX4450">
            <v>0</v>
          </cell>
          <cell r="BB4450">
            <v>0</v>
          </cell>
          <cell r="BE4450">
            <v>1</v>
          </cell>
          <cell r="BF4450">
            <v>0</v>
          </cell>
          <cell r="BG4450">
            <v>0</v>
          </cell>
          <cell r="BJ4450">
            <v>0</v>
          </cell>
          <cell r="BK4450">
            <v>0</v>
          </cell>
          <cell r="BL4450">
            <v>0</v>
          </cell>
        </row>
        <row r="4451">
          <cell r="J4451" t="str">
            <v>Jan Lens</v>
          </cell>
          <cell r="L4451" t="str">
            <v>Maritzburg Camera Club</v>
          </cell>
          <cell r="Q4451" t="str">
            <v>PDI</v>
          </cell>
          <cell r="AP4451">
            <v>1</v>
          </cell>
          <cell r="AT4451">
            <v>1</v>
          </cell>
          <cell r="AX4451">
            <v>0</v>
          </cell>
          <cell r="BB4451">
            <v>0</v>
          </cell>
          <cell r="BE4451">
            <v>0</v>
          </cell>
          <cell r="BF4451">
            <v>1</v>
          </cell>
          <cell r="BG4451">
            <v>0</v>
          </cell>
          <cell r="BJ4451">
            <v>0</v>
          </cell>
          <cell r="BK4451">
            <v>0</v>
          </cell>
          <cell r="BL4451">
            <v>0</v>
          </cell>
        </row>
        <row r="4452">
          <cell r="J4452" t="str">
            <v>Jan Roos</v>
          </cell>
          <cell r="K4452" t="str">
            <v>M050262</v>
          </cell>
          <cell r="L4452" t="str">
            <v>Brandpuntfotoklub</v>
          </cell>
          <cell r="Q4452" t="str">
            <v>PDI</v>
          </cell>
          <cell r="AP4452">
            <v>1</v>
          </cell>
          <cell r="AT4452">
            <v>1</v>
          </cell>
          <cell r="AX4452">
            <v>0</v>
          </cell>
          <cell r="BB4452">
            <v>0</v>
          </cell>
          <cell r="BE4452">
            <v>0</v>
          </cell>
          <cell r="BF4452">
            <v>1</v>
          </cell>
          <cell r="BG4452">
            <v>0</v>
          </cell>
          <cell r="BJ4452">
            <v>0</v>
          </cell>
          <cell r="BK4452">
            <v>0</v>
          </cell>
          <cell r="BL4452">
            <v>0</v>
          </cell>
        </row>
        <row r="4453">
          <cell r="J4453" t="str">
            <v>Jan Roos</v>
          </cell>
          <cell r="K4453" t="str">
            <v>M050262</v>
          </cell>
          <cell r="L4453" t="str">
            <v>Brandpuntfotoklub</v>
          </cell>
          <cell r="Q4453" t="str">
            <v>PDI</v>
          </cell>
          <cell r="AP4453">
            <v>1</v>
          </cell>
          <cell r="AT4453">
            <v>1</v>
          </cell>
          <cell r="AX4453">
            <v>0</v>
          </cell>
          <cell r="BB4453">
            <v>0</v>
          </cell>
          <cell r="BE4453">
            <v>1</v>
          </cell>
          <cell r="BF4453">
            <v>0</v>
          </cell>
          <cell r="BG4453">
            <v>0</v>
          </cell>
          <cell r="BJ4453">
            <v>0</v>
          </cell>
          <cell r="BK4453">
            <v>0</v>
          </cell>
          <cell r="BL4453">
            <v>0</v>
          </cell>
        </row>
        <row r="4454">
          <cell r="J4454" t="str">
            <v>Jan Roos</v>
          </cell>
          <cell r="K4454" t="str">
            <v>M050262</v>
          </cell>
          <cell r="L4454" t="str">
            <v>Brandpuntfotoklub</v>
          </cell>
          <cell r="Q4454" t="str">
            <v>PDI</v>
          </cell>
          <cell r="AP4454">
            <v>1</v>
          </cell>
          <cell r="AT4454">
            <v>1</v>
          </cell>
          <cell r="AX4454">
            <v>0</v>
          </cell>
          <cell r="BB4454">
            <v>0</v>
          </cell>
          <cell r="BE4454">
            <v>1</v>
          </cell>
          <cell r="BF4454">
            <v>0</v>
          </cell>
          <cell r="BG4454">
            <v>0</v>
          </cell>
          <cell r="BJ4454">
            <v>0</v>
          </cell>
          <cell r="BK4454">
            <v>0</v>
          </cell>
          <cell r="BL4454">
            <v>0</v>
          </cell>
        </row>
        <row r="4455">
          <cell r="J4455" t="str">
            <v>Jan Roos</v>
          </cell>
          <cell r="K4455" t="str">
            <v>M050262</v>
          </cell>
          <cell r="L4455" t="str">
            <v>Brandpuntfotoklub</v>
          </cell>
          <cell r="Q4455" t="str">
            <v>PDI</v>
          </cell>
          <cell r="AP4455">
            <v>2</v>
          </cell>
          <cell r="AT4455">
            <v>1</v>
          </cell>
          <cell r="AX4455">
            <v>0</v>
          </cell>
          <cell r="BB4455">
            <v>0</v>
          </cell>
          <cell r="BE4455">
            <v>0</v>
          </cell>
          <cell r="BF4455">
            <v>2</v>
          </cell>
          <cell r="BG4455">
            <v>0</v>
          </cell>
          <cell r="BJ4455">
            <v>0</v>
          </cell>
          <cell r="BK4455">
            <v>0</v>
          </cell>
          <cell r="BL4455">
            <v>0</v>
          </cell>
        </row>
        <row r="4456">
          <cell r="J4456" t="str">
            <v>Jan van Niekerk</v>
          </cell>
          <cell r="K4456" t="str">
            <v>M027119</v>
          </cell>
          <cell r="L4456" t="str">
            <v>Ermelo Fotoklub</v>
          </cell>
          <cell r="Q4456" t="str">
            <v>PDI</v>
          </cell>
          <cell r="AP4456">
            <v>1</v>
          </cell>
          <cell r="AT4456">
            <v>1</v>
          </cell>
          <cell r="AX4456">
            <v>0</v>
          </cell>
          <cell r="BB4456">
            <v>0</v>
          </cell>
          <cell r="BE4456">
            <v>0</v>
          </cell>
          <cell r="BF4456">
            <v>1</v>
          </cell>
          <cell r="BG4456">
            <v>0</v>
          </cell>
          <cell r="BJ4456">
            <v>0</v>
          </cell>
          <cell r="BK4456">
            <v>0</v>
          </cell>
          <cell r="BL4456">
            <v>0</v>
          </cell>
        </row>
        <row r="4457">
          <cell r="J4457" t="str">
            <v>Jan van Niekerk</v>
          </cell>
          <cell r="K4457" t="str">
            <v>M027119</v>
          </cell>
          <cell r="L4457" t="str">
            <v>Ermelo Fotoklub</v>
          </cell>
          <cell r="Q4457" t="str">
            <v>PDI</v>
          </cell>
          <cell r="AP4457">
            <v>1</v>
          </cell>
          <cell r="AT4457">
            <v>1</v>
          </cell>
          <cell r="AX4457">
            <v>0</v>
          </cell>
          <cell r="BB4457">
            <v>0</v>
          </cell>
          <cell r="BE4457">
            <v>0</v>
          </cell>
          <cell r="BF4457">
            <v>1</v>
          </cell>
          <cell r="BG4457">
            <v>0</v>
          </cell>
          <cell r="BJ4457">
            <v>0</v>
          </cell>
          <cell r="BK4457">
            <v>0</v>
          </cell>
          <cell r="BL4457">
            <v>0</v>
          </cell>
        </row>
        <row r="4458">
          <cell r="J4458" t="str">
            <v>Jan van Niekerk</v>
          </cell>
          <cell r="K4458" t="str">
            <v>M027119</v>
          </cell>
          <cell r="L4458" t="str">
            <v>Ermelo Fotoklub</v>
          </cell>
          <cell r="Q4458" t="str">
            <v>PDI</v>
          </cell>
          <cell r="AP4458">
            <v>1</v>
          </cell>
          <cell r="AT4458">
            <v>1</v>
          </cell>
          <cell r="AX4458">
            <v>0</v>
          </cell>
          <cell r="BB4458">
            <v>0</v>
          </cell>
          <cell r="BE4458">
            <v>0</v>
          </cell>
          <cell r="BF4458">
            <v>1</v>
          </cell>
          <cell r="BG4458">
            <v>0</v>
          </cell>
          <cell r="BJ4458">
            <v>0</v>
          </cell>
          <cell r="BK4458">
            <v>0</v>
          </cell>
          <cell r="BL4458">
            <v>0</v>
          </cell>
        </row>
        <row r="4459">
          <cell r="J4459" t="str">
            <v>Jan van Niekerk</v>
          </cell>
          <cell r="K4459" t="str">
            <v>M027119</v>
          </cell>
          <cell r="L4459" t="str">
            <v>Ermelo Fotoklub</v>
          </cell>
          <cell r="Q4459" t="str">
            <v>PDI</v>
          </cell>
          <cell r="AP4459">
            <v>1</v>
          </cell>
          <cell r="AT4459">
            <v>1</v>
          </cell>
          <cell r="AX4459">
            <v>0</v>
          </cell>
          <cell r="BB4459">
            <v>0</v>
          </cell>
          <cell r="BE4459">
            <v>1</v>
          </cell>
          <cell r="BF4459">
            <v>0</v>
          </cell>
          <cell r="BG4459">
            <v>0</v>
          </cell>
          <cell r="BJ4459">
            <v>0</v>
          </cell>
          <cell r="BK4459">
            <v>0</v>
          </cell>
          <cell r="BL4459">
            <v>0</v>
          </cell>
        </row>
        <row r="4460">
          <cell r="J4460" t="str">
            <v>Jan van Niekerk</v>
          </cell>
          <cell r="K4460" t="str">
            <v>M027119</v>
          </cell>
          <cell r="L4460" t="str">
            <v>Ermelo Fotoklub</v>
          </cell>
          <cell r="Q4460" t="str">
            <v>PDI</v>
          </cell>
          <cell r="AP4460">
            <v>1</v>
          </cell>
          <cell r="AT4460">
            <v>1</v>
          </cell>
          <cell r="AX4460">
            <v>0</v>
          </cell>
          <cell r="BB4460">
            <v>0</v>
          </cell>
          <cell r="BE4460">
            <v>0</v>
          </cell>
          <cell r="BF4460">
            <v>0</v>
          </cell>
          <cell r="BG4460">
            <v>1</v>
          </cell>
          <cell r="BJ4460">
            <v>0</v>
          </cell>
          <cell r="BK4460">
            <v>0</v>
          </cell>
          <cell r="BL4460">
            <v>0</v>
          </cell>
        </row>
        <row r="4461">
          <cell r="J4461" t="str">
            <v>Jan van Niekerk</v>
          </cell>
          <cell r="K4461" t="str">
            <v>M027119</v>
          </cell>
          <cell r="L4461" t="str">
            <v>Ermelo Fotoklub</v>
          </cell>
          <cell r="Q4461" t="str">
            <v>PDI</v>
          </cell>
          <cell r="AP4461">
            <v>1</v>
          </cell>
          <cell r="AT4461">
            <v>1</v>
          </cell>
          <cell r="AX4461">
            <v>0</v>
          </cell>
          <cell r="BB4461">
            <v>0</v>
          </cell>
          <cell r="BE4461">
            <v>0</v>
          </cell>
          <cell r="BF4461">
            <v>0</v>
          </cell>
          <cell r="BG4461">
            <v>1</v>
          </cell>
          <cell r="BJ4461">
            <v>0</v>
          </cell>
          <cell r="BK4461">
            <v>0</v>
          </cell>
          <cell r="BL4461">
            <v>0</v>
          </cell>
        </row>
        <row r="4462">
          <cell r="J4462" t="str">
            <v>Jan van Niekerk</v>
          </cell>
          <cell r="K4462" t="str">
            <v>M027119</v>
          </cell>
          <cell r="L4462" t="str">
            <v>Ermelo Fotoklub</v>
          </cell>
          <cell r="Q4462" t="str">
            <v>PDI</v>
          </cell>
          <cell r="AP4462">
            <v>1</v>
          </cell>
          <cell r="AT4462">
            <v>1</v>
          </cell>
          <cell r="AX4462">
            <v>0</v>
          </cell>
          <cell r="BB4462">
            <v>0</v>
          </cell>
          <cell r="BE4462">
            <v>1</v>
          </cell>
          <cell r="BF4462">
            <v>0</v>
          </cell>
          <cell r="BG4462">
            <v>0</v>
          </cell>
          <cell r="BJ4462">
            <v>0</v>
          </cell>
          <cell r="BK4462">
            <v>0</v>
          </cell>
          <cell r="BL4462">
            <v>0</v>
          </cell>
        </row>
        <row r="4463">
          <cell r="J4463" t="str">
            <v>Jan van Niekerk</v>
          </cell>
          <cell r="K4463" t="str">
            <v>M027119</v>
          </cell>
          <cell r="L4463" t="str">
            <v>Ermelo Fotoklub</v>
          </cell>
          <cell r="Q4463" t="str">
            <v>PDI</v>
          </cell>
          <cell r="AP4463">
            <v>1</v>
          </cell>
          <cell r="AT4463">
            <v>1</v>
          </cell>
          <cell r="AX4463">
            <v>0</v>
          </cell>
          <cell r="BB4463">
            <v>0</v>
          </cell>
          <cell r="BE4463">
            <v>1</v>
          </cell>
          <cell r="BF4463">
            <v>0</v>
          </cell>
          <cell r="BG4463">
            <v>0</v>
          </cell>
          <cell r="BJ4463">
            <v>0</v>
          </cell>
          <cell r="BK4463">
            <v>0</v>
          </cell>
          <cell r="BL4463">
            <v>0</v>
          </cell>
        </row>
        <row r="4464">
          <cell r="J4464" t="str">
            <v>Jan van Niekerk</v>
          </cell>
          <cell r="K4464" t="str">
            <v>M027119</v>
          </cell>
          <cell r="L4464" t="str">
            <v>Ermelo Fotoklub</v>
          </cell>
          <cell r="Q4464" t="str">
            <v>PDI</v>
          </cell>
          <cell r="AP4464">
            <v>1</v>
          </cell>
          <cell r="AT4464">
            <v>1</v>
          </cell>
          <cell r="AX4464">
            <v>0</v>
          </cell>
          <cell r="BB4464">
            <v>0</v>
          </cell>
          <cell r="BE4464">
            <v>1</v>
          </cell>
          <cell r="BF4464">
            <v>0</v>
          </cell>
          <cell r="BG4464">
            <v>0</v>
          </cell>
          <cell r="BJ4464">
            <v>0</v>
          </cell>
          <cell r="BK4464">
            <v>0</v>
          </cell>
          <cell r="BL4464">
            <v>0</v>
          </cell>
        </row>
        <row r="4465">
          <cell r="J4465" t="str">
            <v>Jan van Niekerk</v>
          </cell>
          <cell r="K4465" t="str">
            <v>M027119</v>
          </cell>
          <cell r="L4465" t="str">
            <v>Ermelo Fotoklub</v>
          </cell>
          <cell r="Q4465" t="str">
            <v>PDI</v>
          </cell>
          <cell r="AP4465">
            <v>1</v>
          </cell>
          <cell r="AT4465">
            <v>1</v>
          </cell>
          <cell r="AX4465">
            <v>0</v>
          </cell>
          <cell r="BB4465">
            <v>0</v>
          </cell>
          <cell r="BE4465">
            <v>1</v>
          </cell>
          <cell r="BF4465">
            <v>0</v>
          </cell>
          <cell r="BG4465">
            <v>0</v>
          </cell>
          <cell r="BJ4465">
            <v>0</v>
          </cell>
          <cell r="BK4465">
            <v>0</v>
          </cell>
          <cell r="BL4465">
            <v>0</v>
          </cell>
        </row>
        <row r="4466">
          <cell r="J4466" t="str">
            <v>Jane Booyse</v>
          </cell>
          <cell r="K4466" t="str">
            <v>M041513</v>
          </cell>
          <cell r="L4466" t="str">
            <v>Centurion Camera Club</v>
          </cell>
          <cell r="Q4466" t="str">
            <v>PDI</v>
          </cell>
          <cell r="AP4466">
            <v>1</v>
          </cell>
          <cell r="AT4466">
            <v>1</v>
          </cell>
          <cell r="AX4466">
            <v>0</v>
          </cell>
          <cell r="BB4466">
            <v>0</v>
          </cell>
          <cell r="BE4466">
            <v>1</v>
          </cell>
          <cell r="BF4466">
            <v>0</v>
          </cell>
          <cell r="BG4466">
            <v>0</v>
          </cell>
          <cell r="BJ4466">
            <v>0</v>
          </cell>
          <cell r="BK4466">
            <v>0</v>
          </cell>
          <cell r="BL4466">
            <v>0</v>
          </cell>
        </row>
        <row r="4467">
          <cell r="J4467" t="str">
            <v>Jane Booyse</v>
          </cell>
          <cell r="K4467" t="str">
            <v>M041513</v>
          </cell>
          <cell r="L4467" t="str">
            <v>Centurion Camera Club</v>
          </cell>
          <cell r="Q4467" t="str">
            <v>PDI</v>
          </cell>
          <cell r="AP4467">
            <v>1</v>
          </cell>
          <cell r="AT4467">
            <v>1</v>
          </cell>
          <cell r="AX4467">
            <v>0</v>
          </cell>
          <cell r="BB4467">
            <v>0</v>
          </cell>
          <cell r="BE4467">
            <v>1</v>
          </cell>
          <cell r="BF4467">
            <v>0</v>
          </cell>
          <cell r="BG4467">
            <v>0</v>
          </cell>
          <cell r="BJ4467">
            <v>0</v>
          </cell>
          <cell r="BK4467">
            <v>0</v>
          </cell>
          <cell r="BL4467">
            <v>0</v>
          </cell>
        </row>
        <row r="4468">
          <cell r="J4468" t="str">
            <v>Jane Booyse</v>
          </cell>
          <cell r="K4468" t="str">
            <v>M041513</v>
          </cell>
          <cell r="L4468" t="str">
            <v>Centurion Camera Club</v>
          </cell>
          <cell r="Q4468" t="str">
            <v>PDI</v>
          </cell>
          <cell r="AP4468">
            <v>1</v>
          </cell>
          <cell r="AT4468">
            <v>1</v>
          </cell>
          <cell r="AX4468">
            <v>0</v>
          </cell>
          <cell r="BB4468">
            <v>0</v>
          </cell>
          <cell r="BE4468">
            <v>1</v>
          </cell>
          <cell r="BF4468">
            <v>0</v>
          </cell>
          <cell r="BG4468">
            <v>0</v>
          </cell>
          <cell r="BJ4468">
            <v>0</v>
          </cell>
          <cell r="BK4468">
            <v>0</v>
          </cell>
          <cell r="BL4468">
            <v>0</v>
          </cell>
        </row>
        <row r="4469">
          <cell r="J4469" t="str">
            <v>Jan-Hendrik van Rooyen</v>
          </cell>
          <cell r="K4469" t="str">
            <v>M017553</v>
          </cell>
          <cell r="L4469" t="str">
            <v>AFO</v>
          </cell>
          <cell r="Q4469" t="str">
            <v>PDI</v>
          </cell>
          <cell r="AP4469">
            <v>0</v>
          </cell>
          <cell r="AT4469">
            <v>1</v>
          </cell>
          <cell r="AX4469">
            <v>0</v>
          </cell>
          <cell r="BB4469">
            <v>0</v>
          </cell>
          <cell r="BE4469">
            <v>0</v>
          </cell>
          <cell r="BF4469">
            <v>0</v>
          </cell>
          <cell r="BG4469">
            <v>0</v>
          </cell>
          <cell r="BJ4469">
            <v>0</v>
          </cell>
          <cell r="BK4469">
            <v>0</v>
          </cell>
          <cell r="BL4469">
            <v>0</v>
          </cell>
        </row>
        <row r="4470">
          <cell r="J4470" t="str">
            <v>JANICE  GASS</v>
          </cell>
          <cell r="L4470" t="str">
            <v xml:space="preserve"> Independent</v>
          </cell>
          <cell r="Q4470" t="str">
            <v>PDI</v>
          </cell>
          <cell r="AP4470">
            <v>1</v>
          </cell>
          <cell r="AT4470">
            <v>1</v>
          </cell>
          <cell r="AX4470">
            <v>0</v>
          </cell>
          <cell r="BB4470">
            <v>0</v>
          </cell>
          <cell r="BE4470">
            <v>0</v>
          </cell>
          <cell r="BF4470">
            <v>1</v>
          </cell>
          <cell r="BG4470">
            <v>0</v>
          </cell>
          <cell r="BJ4470">
            <v>0</v>
          </cell>
          <cell r="BK4470">
            <v>0</v>
          </cell>
          <cell r="BL4470">
            <v>0</v>
          </cell>
        </row>
        <row r="4471">
          <cell r="J4471" t="str">
            <v>JANICE  GASS</v>
          </cell>
          <cell r="L4471" t="str">
            <v xml:space="preserve"> Independent</v>
          </cell>
          <cell r="Q4471" t="str">
            <v>PDI</v>
          </cell>
          <cell r="AP4471">
            <v>1</v>
          </cell>
          <cell r="AT4471">
            <v>1</v>
          </cell>
          <cell r="AX4471">
            <v>0</v>
          </cell>
          <cell r="BB4471">
            <v>0</v>
          </cell>
          <cell r="BE4471">
            <v>0</v>
          </cell>
          <cell r="BF4471">
            <v>1</v>
          </cell>
          <cell r="BG4471">
            <v>0</v>
          </cell>
          <cell r="BJ4471">
            <v>0</v>
          </cell>
          <cell r="BK4471">
            <v>0</v>
          </cell>
          <cell r="BL4471">
            <v>0</v>
          </cell>
        </row>
        <row r="4472">
          <cell r="J4472" t="str">
            <v>JANICE  GASS</v>
          </cell>
          <cell r="L4472" t="str">
            <v xml:space="preserve"> Independent</v>
          </cell>
          <cell r="Q4472" t="str">
            <v>PDI</v>
          </cell>
          <cell r="AP4472">
            <v>1</v>
          </cell>
          <cell r="AT4472">
            <v>1</v>
          </cell>
          <cell r="AX4472">
            <v>0</v>
          </cell>
          <cell r="BB4472">
            <v>0</v>
          </cell>
          <cell r="BE4472">
            <v>0</v>
          </cell>
          <cell r="BF4472">
            <v>0</v>
          </cell>
          <cell r="BG4472">
            <v>1</v>
          </cell>
          <cell r="BJ4472">
            <v>0</v>
          </cell>
          <cell r="BK4472">
            <v>0</v>
          </cell>
          <cell r="BL4472">
            <v>0</v>
          </cell>
        </row>
        <row r="4473">
          <cell r="J4473" t="str">
            <v>Jill Ferraz</v>
          </cell>
          <cell r="K4473" t="str">
            <v>M050499</v>
          </cell>
          <cell r="L4473" t="str">
            <v>Westville Camera Club</v>
          </cell>
          <cell r="Q4473" t="str">
            <v>PDI</v>
          </cell>
          <cell r="AP4473">
            <v>1</v>
          </cell>
          <cell r="AT4473">
            <v>1</v>
          </cell>
          <cell r="AX4473">
            <v>0</v>
          </cell>
          <cell r="BB4473">
            <v>0</v>
          </cell>
          <cell r="BE4473">
            <v>0</v>
          </cell>
          <cell r="BF4473">
            <v>1</v>
          </cell>
          <cell r="BG4473">
            <v>0</v>
          </cell>
          <cell r="BJ4473">
            <v>0</v>
          </cell>
          <cell r="BK4473">
            <v>0</v>
          </cell>
          <cell r="BL4473">
            <v>0</v>
          </cell>
        </row>
        <row r="4474">
          <cell r="J4474" t="str">
            <v>Jill Ferraz</v>
          </cell>
          <cell r="K4474" t="str">
            <v>M050499</v>
          </cell>
          <cell r="L4474" t="str">
            <v>Westville Camera Club</v>
          </cell>
          <cell r="Q4474" t="str">
            <v>PDI</v>
          </cell>
          <cell r="AP4474">
            <v>1</v>
          </cell>
          <cell r="AT4474">
            <v>1</v>
          </cell>
          <cell r="AX4474">
            <v>0</v>
          </cell>
          <cell r="BB4474">
            <v>0</v>
          </cell>
          <cell r="BE4474">
            <v>1</v>
          </cell>
          <cell r="BF4474">
            <v>0</v>
          </cell>
          <cell r="BG4474">
            <v>0</v>
          </cell>
          <cell r="BJ4474">
            <v>0</v>
          </cell>
          <cell r="BK4474">
            <v>0</v>
          </cell>
          <cell r="BL4474">
            <v>0</v>
          </cell>
        </row>
        <row r="4475">
          <cell r="J4475" t="str">
            <v>Jill Ferraz</v>
          </cell>
          <cell r="K4475" t="str">
            <v>M050499</v>
          </cell>
          <cell r="L4475" t="str">
            <v>Westville Camera Club</v>
          </cell>
          <cell r="Q4475" t="str">
            <v>PDI</v>
          </cell>
          <cell r="AP4475">
            <v>1</v>
          </cell>
          <cell r="AT4475">
            <v>1</v>
          </cell>
          <cell r="AX4475">
            <v>0</v>
          </cell>
          <cell r="BB4475">
            <v>0</v>
          </cell>
          <cell r="BE4475">
            <v>1</v>
          </cell>
          <cell r="BF4475">
            <v>0</v>
          </cell>
          <cell r="BG4475">
            <v>0</v>
          </cell>
          <cell r="BJ4475">
            <v>0</v>
          </cell>
          <cell r="BK4475">
            <v>0</v>
          </cell>
          <cell r="BL4475">
            <v>0</v>
          </cell>
        </row>
        <row r="4476">
          <cell r="J4476" t="str">
            <v>Jill Ferraz</v>
          </cell>
          <cell r="K4476" t="str">
            <v>M050499</v>
          </cell>
          <cell r="L4476" t="str">
            <v>Westville Camera Club</v>
          </cell>
          <cell r="Q4476" t="str">
            <v>PDI</v>
          </cell>
          <cell r="AP4476">
            <v>1</v>
          </cell>
          <cell r="AT4476">
            <v>1</v>
          </cell>
          <cell r="AX4476">
            <v>0</v>
          </cell>
          <cell r="BB4476">
            <v>0</v>
          </cell>
          <cell r="BE4476">
            <v>0</v>
          </cell>
          <cell r="BF4476">
            <v>0</v>
          </cell>
          <cell r="BG4476">
            <v>1</v>
          </cell>
          <cell r="BJ4476">
            <v>0</v>
          </cell>
          <cell r="BK4476">
            <v>0</v>
          </cell>
          <cell r="BL4476">
            <v>0</v>
          </cell>
        </row>
        <row r="4477">
          <cell r="J4477" t="str">
            <v>Jill Ferraz</v>
          </cell>
          <cell r="K4477" t="str">
            <v>M050499</v>
          </cell>
          <cell r="L4477" t="str">
            <v>Westville Camera Club</v>
          </cell>
          <cell r="Q4477" t="str">
            <v>PDI</v>
          </cell>
          <cell r="AP4477">
            <v>1</v>
          </cell>
          <cell r="AT4477">
            <v>1</v>
          </cell>
          <cell r="AX4477">
            <v>0</v>
          </cell>
          <cell r="BB4477">
            <v>0</v>
          </cell>
          <cell r="BE4477">
            <v>1</v>
          </cell>
          <cell r="BF4477">
            <v>0</v>
          </cell>
          <cell r="BG4477">
            <v>0</v>
          </cell>
          <cell r="BJ4477">
            <v>0</v>
          </cell>
          <cell r="BK4477">
            <v>0</v>
          </cell>
          <cell r="BL4477">
            <v>0</v>
          </cell>
        </row>
        <row r="4478">
          <cell r="J4478" t="str">
            <v>Jill Ferraz</v>
          </cell>
          <cell r="K4478" t="str">
            <v>M050499</v>
          </cell>
          <cell r="L4478" t="str">
            <v>Westville Camera Club</v>
          </cell>
          <cell r="Q4478" t="str">
            <v>PDI</v>
          </cell>
          <cell r="AP4478">
            <v>1</v>
          </cell>
          <cell r="AT4478">
            <v>1</v>
          </cell>
          <cell r="AX4478">
            <v>0</v>
          </cell>
          <cell r="BB4478">
            <v>0</v>
          </cell>
          <cell r="BE4478">
            <v>1</v>
          </cell>
          <cell r="BF4478">
            <v>0</v>
          </cell>
          <cell r="BG4478">
            <v>0</v>
          </cell>
          <cell r="BJ4478">
            <v>0</v>
          </cell>
          <cell r="BK4478">
            <v>0</v>
          </cell>
          <cell r="BL4478">
            <v>0</v>
          </cell>
        </row>
        <row r="4479">
          <cell r="J4479" t="str">
            <v>JOAN JUNG</v>
          </cell>
          <cell r="L4479" t="str">
            <v>Maritzburg Camera Club</v>
          </cell>
          <cell r="Q4479" t="str">
            <v>PDI</v>
          </cell>
          <cell r="AP4479">
            <v>1</v>
          </cell>
          <cell r="AT4479">
            <v>1</v>
          </cell>
          <cell r="AX4479">
            <v>0</v>
          </cell>
          <cell r="BB4479">
            <v>0</v>
          </cell>
          <cell r="BE4479">
            <v>1</v>
          </cell>
          <cell r="BF4479">
            <v>0</v>
          </cell>
          <cell r="BG4479">
            <v>0</v>
          </cell>
          <cell r="BJ4479">
            <v>0</v>
          </cell>
          <cell r="BK4479">
            <v>0</v>
          </cell>
          <cell r="BL4479">
            <v>0</v>
          </cell>
        </row>
        <row r="4480">
          <cell r="J4480" t="str">
            <v>JOAN JUNG</v>
          </cell>
          <cell r="L4480" t="str">
            <v>Maritzburg Camera Club</v>
          </cell>
          <cell r="Q4480" t="str">
            <v>PDI</v>
          </cell>
          <cell r="AP4480">
            <v>1</v>
          </cell>
          <cell r="AT4480">
            <v>1</v>
          </cell>
          <cell r="AX4480">
            <v>0</v>
          </cell>
          <cell r="BB4480">
            <v>0</v>
          </cell>
          <cell r="BE4480">
            <v>1</v>
          </cell>
          <cell r="BF4480">
            <v>0</v>
          </cell>
          <cell r="BG4480">
            <v>0</v>
          </cell>
          <cell r="BJ4480">
            <v>0</v>
          </cell>
          <cell r="BK4480">
            <v>0</v>
          </cell>
          <cell r="BL4480">
            <v>0</v>
          </cell>
        </row>
        <row r="4481">
          <cell r="J4481" t="str">
            <v>JOAN JUNG</v>
          </cell>
          <cell r="L4481" t="str">
            <v>Maritzburg Camera Club</v>
          </cell>
          <cell r="Q4481" t="str">
            <v>PDI</v>
          </cell>
          <cell r="AP4481">
            <v>1</v>
          </cell>
          <cell r="AT4481">
            <v>1</v>
          </cell>
          <cell r="AX4481">
            <v>0</v>
          </cell>
          <cell r="BB4481">
            <v>0</v>
          </cell>
          <cell r="BE4481">
            <v>0</v>
          </cell>
          <cell r="BF4481">
            <v>0</v>
          </cell>
          <cell r="BG4481">
            <v>1</v>
          </cell>
          <cell r="BJ4481">
            <v>0</v>
          </cell>
          <cell r="BK4481">
            <v>0</v>
          </cell>
          <cell r="BL4481">
            <v>0</v>
          </cell>
        </row>
        <row r="4482">
          <cell r="J4482" t="str">
            <v>Job Ubbink</v>
          </cell>
          <cell r="K4482" t="str">
            <v>M048038</v>
          </cell>
          <cell r="L4482" t="str">
            <v>Eden Photographic Society</v>
          </cell>
          <cell r="Q4482" t="str">
            <v>PDI</v>
          </cell>
          <cell r="AP4482">
            <v>1</v>
          </cell>
          <cell r="AT4482">
            <v>1</v>
          </cell>
          <cell r="AX4482">
            <v>0</v>
          </cell>
          <cell r="BB4482">
            <v>0</v>
          </cell>
          <cell r="BE4482">
            <v>0</v>
          </cell>
          <cell r="BF4482">
            <v>1</v>
          </cell>
          <cell r="BG4482">
            <v>0</v>
          </cell>
          <cell r="BJ4482">
            <v>0</v>
          </cell>
          <cell r="BK4482">
            <v>0</v>
          </cell>
          <cell r="BL4482">
            <v>0</v>
          </cell>
        </row>
        <row r="4483">
          <cell r="J4483" t="str">
            <v>Johan Botha</v>
          </cell>
          <cell r="K4483" t="str">
            <v>M049392</v>
          </cell>
          <cell r="L4483" t="str">
            <v>Boksburg Camera Club</v>
          </cell>
          <cell r="Q4483" t="str">
            <v>PDI</v>
          </cell>
          <cell r="AP4483">
            <v>1</v>
          </cell>
          <cell r="AT4483">
            <v>1</v>
          </cell>
          <cell r="AX4483">
            <v>0</v>
          </cell>
          <cell r="BB4483">
            <v>0</v>
          </cell>
          <cell r="BE4483">
            <v>0</v>
          </cell>
          <cell r="BF4483">
            <v>1</v>
          </cell>
          <cell r="BG4483">
            <v>0</v>
          </cell>
          <cell r="BJ4483">
            <v>0</v>
          </cell>
          <cell r="BK4483">
            <v>0</v>
          </cell>
          <cell r="BL4483">
            <v>0</v>
          </cell>
        </row>
        <row r="4484">
          <cell r="J4484" t="str">
            <v>Johan Botha</v>
          </cell>
          <cell r="K4484" t="str">
            <v>M049392</v>
          </cell>
          <cell r="L4484" t="str">
            <v>Boksburg Camera Club</v>
          </cell>
          <cell r="Q4484" t="str">
            <v>PDI</v>
          </cell>
          <cell r="AP4484">
            <v>1</v>
          </cell>
          <cell r="AT4484">
            <v>1</v>
          </cell>
          <cell r="AX4484">
            <v>0</v>
          </cell>
          <cell r="BB4484">
            <v>0</v>
          </cell>
          <cell r="BE4484">
            <v>1</v>
          </cell>
          <cell r="BF4484">
            <v>0</v>
          </cell>
          <cell r="BG4484">
            <v>0</v>
          </cell>
          <cell r="BJ4484">
            <v>0</v>
          </cell>
          <cell r="BK4484">
            <v>0</v>
          </cell>
          <cell r="BL4484">
            <v>0</v>
          </cell>
        </row>
        <row r="4485">
          <cell r="J4485" t="str">
            <v>Johan Botha</v>
          </cell>
          <cell r="K4485" t="str">
            <v>M049392</v>
          </cell>
          <cell r="L4485" t="str">
            <v>Boksburg Camera Club</v>
          </cell>
          <cell r="Q4485" t="str">
            <v>PDI</v>
          </cell>
          <cell r="AP4485">
            <v>1</v>
          </cell>
          <cell r="AT4485">
            <v>1</v>
          </cell>
          <cell r="AX4485">
            <v>0</v>
          </cell>
          <cell r="BB4485">
            <v>0</v>
          </cell>
          <cell r="BE4485">
            <v>0</v>
          </cell>
          <cell r="BF4485">
            <v>0</v>
          </cell>
          <cell r="BG4485">
            <v>1</v>
          </cell>
          <cell r="BJ4485">
            <v>0</v>
          </cell>
          <cell r="BK4485">
            <v>0</v>
          </cell>
          <cell r="BL4485">
            <v>0</v>
          </cell>
        </row>
        <row r="4486">
          <cell r="J4486" t="str">
            <v>Johan Brits</v>
          </cell>
          <cell r="K4486" t="str">
            <v>M002178</v>
          </cell>
          <cell r="L4486" t="str">
            <v>Vanderbijlpark Fotografiese Vereniging</v>
          </cell>
          <cell r="Q4486" t="str">
            <v>PDI</v>
          </cell>
          <cell r="AP4486">
            <v>1</v>
          </cell>
          <cell r="AT4486">
            <v>1</v>
          </cell>
          <cell r="AX4486">
            <v>0</v>
          </cell>
          <cell r="BB4486">
            <v>0</v>
          </cell>
          <cell r="BE4486">
            <v>0</v>
          </cell>
          <cell r="BF4486">
            <v>0</v>
          </cell>
          <cell r="BG4486">
            <v>1</v>
          </cell>
          <cell r="BJ4486">
            <v>0</v>
          </cell>
          <cell r="BK4486">
            <v>0</v>
          </cell>
          <cell r="BL4486">
            <v>0</v>
          </cell>
        </row>
        <row r="4487">
          <cell r="J4487" t="str">
            <v>Johan Croukamp</v>
          </cell>
          <cell r="K4487" t="str">
            <v>M003465</v>
          </cell>
          <cell r="L4487" t="str">
            <v>Centurion Camera Club</v>
          </cell>
          <cell r="Q4487" t="str">
            <v>PDI</v>
          </cell>
          <cell r="AP4487">
            <v>1</v>
          </cell>
          <cell r="AT4487">
            <v>1</v>
          </cell>
          <cell r="AX4487">
            <v>0</v>
          </cell>
          <cell r="BB4487">
            <v>0</v>
          </cell>
          <cell r="BE4487">
            <v>0</v>
          </cell>
          <cell r="BF4487">
            <v>1</v>
          </cell>
          <cell r="BG4487">
            <v>0</v>
          </cell>
          <cell r="BJ4487">
            <v>0</v>
          </cell>
          <cell r="BK4487">
            <v>0</v>
          </cell>
          <cell r="BL4487">
            <v>0</v>
          </cell>
        </row>
        <row r="4488">
          <cell r="J4488" t="str">
            <v>Johan Croukamp</v>
          </cell>
          <cell r="K4488" t="str">
            <v>M003465</v>
          </cell>
          <cell r="L4488" t="str">
            <v>Centurion Camera Club</v>
          </cell>
          <cell r="Q4488" t="str">
            <v>PDI</v>
          </cell>
          <cell r="AP4488">
            <v>1</v>
          </cell>
          <cell r="AT4488">
            <v>1</v>
          </cell>
          <cell r="AX4488">
            <v>0</v>
          </cell>
          <cell r="BB4488">
            <v>0</v>
          </cell>
          <cell r="BE4488">
            <v>0</v>
          </cell>
          <cell r="BF4488">
            <v>1</v>
          </cell>
          <cell r="BG4488">
            <v>0</v>
          </cell>
          <cell r="BJ4488">
            <v>0</v>
          </cell>
          <cell r="BK4488">
            <v>0</v>
          </cell>
          <cell r="BL4488">
            <v>0</v>
          </cell>
        </row>
        <row r="4489">
          <cell r="J4489" t="str">
            <v>Johan Croukamp</v>
          </cell>
          <cell r="K4489" t="str">
            <v>M003465</v>
          </cell>
          <cell r="L4489" t="str">
            <v>Centurion Camera Club</v>
          </cell>
          <cell r="Q4489" t="str">
            <v>PDI</v>
          </cell>
          <cell r="AP4489">
            <v>1</v>
          </cell>
          <cell r="AT4489">
            <v>1</v>
          </cell>
          <cell r="AX4489">
            <v>0</v>
          </cell>
          <cell r="BB4489">
            <v>0</v>
          </cell>
          <cell r="BE4489">
            <v>0</v>
          </cell>
          <cell r="BF4489">
            <v>1</v>
          </cell>
          <cell r="BG4489">
            <v>0</v>
          </cell>
          <cell r="BJ4489">
            <v>0</v>
          </cell>
          <cell r="BK4489">
            <v>0</v>
          </cell>
          <cell r="BL4489">
            <v>0</v>
          </cell>
        </row>
        <row r="4490">
          <cell r="J4490" t="str">
            <v>Johan Croukamp</v>
          </cell>
          <cell r="K4490" t="str">
            <v>M003465</v>
          </cell>
          <cell r="L4490" t="str">
            <v>Centurion Camera Club</v>
          </cell>
          <cell r="Q4490" t="str">
            <v>PDI</v>
          </cell>
          <cell r="AP4490">
            <v>1</v>
          </cell>
          <cell r="AT4490">
            <v>1</v>
          </cell>
          <cell r="AX4490">
            <v>0</v>
          </cell>
          <cell r="BB4490">
            <v>0</v>
          </cell>
          <cell r="BE4490">
            <v>1</v>
          </cell>
          <cell r="BF4490">
            <v>0</v>
          </cell>
          <cell r="BG4490">
            <v>0</v>
          </cell>
          <cell r="BJ4490">
            <v>0</v>
          </cell>
          <cell r="BK4490">
            <v>0</v>
          </cell>
          <cell r="BL4490">
            <v>0</v>
          </cell>
        </row>
        <row r="4491">
          <cell r="J4491" t="str">
            <v>Johan Drotsky</v>
          </cell>
          <cell r="K4491" t="str">
            <v>M040638</v>
          </cell>
          <cell r="L4491" t="str">
            <v>Bethal Fotografie Klub</v>
          </cell>
          <cell r="Q4491" t="str">
            <v>PDI</v>
          </cell>
          <cell r="AP4491">
            <v>0</v>
          </cell>
          <cell r="AT4491">
            <v>1</v>
          </cell>
          <cell r="AX4491">
            <v>0</v>
          </cell>
          <cell r="BB4491">
            <v>0</v>
          </cell>
          <cell r="BE4491">
            <v>0</v>
          </cell>
          <cell r="BF4491">
            <v>0</v>
          </cell>
          <cell r="BG4491">
            <v>0</v>
          </cell>
          <cell r="BJ4491">
            <v>0</v>
          </cell>
          <cell r="BK4491">
            <v>0</v>
          </cell>
          <cell r="BL4491">
            <v>0</v>
          </cell>
        </row>
        <row r="4492">
          <cell r="J4492" t="str">
            <v>Johan Drotsky</v>
          </cell>
          <cell r="K4492" t="str">
            <v>M040638</v>
          </cell>
          <cell r="L4492" t="str">
            <v>Bethal Fotografie Klub</v>
          </cell>
          <cell r="Q4492" t="str">
            <v>PDI</v>
          </cell>
          <cell r="AP4492">
            <v>1</v>
          </cell>
          <cell r="AT4492">
            <v>1</v>
          </cell>
          <cell r="AX4492">
            <v>0</v>
          </cell>
          <cell r="BB4492">
            <v>0</v>
          </cell>
          <cell r="BE4492">
            <v>0</v>
          </cell>
          <cell r="BF4492">
            <v>1</v>
          </cell>
          <cell r="BG4492">
            <v>0</v>
          </cell>
          <cell r="BJ4492">
            <v>0</v>
          </cell>
          <cell r="BK4492">
            <v>0</v>
          </cell>
          <cell r="BL4492">
            <v>0</v>
          </cell>
        </row>
        <row r="4493">
          <cell r="J4493" t="str">
            <v>Johan Drotsky</v>
          </cell>
          <cell r="K4493" t="str">
            <v>M040638</v>
          </cell>
          <cell r="L4493" t="str">
            <v>Bethal Fotografie Klub</v>
          </cell>
          <cell r="Q4493" t="str">
            <v>PDI</v>
          </cell>
          <cell r="AP4493">
            <v>0</v>
          </cell>
          <cell r="AT4493">
            <v>1</v>
          </cell>
          <cell r="AX4493">
            <v>0</v>
          </cell>
          <cell r="BB4493">
            <v>0</v>
          </cell>
          <cell r="BE4493">
            <v>0</v>
          </cell>
          <cell r="BF4493">
            <v>0</v>
          </cell>
          <cell r="BG4493">
            <v>0</v>
          </cell>
          <cell r="BJ4493">
            <v>0</v>
          </cell>
          <cell r="BK4493">
            <v>0</v>
          </cell>
          <cell r="BL4493">
            <v>0</v>
          </cell>
        </row>
        <row r="4494">
          <cell r="J4494" t="str">
            <v>Johan Drotsky</v>
          </cell>
          <cell r="K4494" t="str">
            <v>M040638</v>
          </cell>
          <cell r="L4494" t="str">
            <v>Bethal Fotografie Klub</v>
          </cell>
          <cell r="Q4494" t="str">
            <v>PDI</v>
          </cell>
          <cell r="AP4494">
            <v>1</v>
          </cell>
          <cell r="AT4494">
            <v>1</v>
          </cell>
          <cell r="AX4494">
            <v>0</v>
          </cell>
          <cell r="BB4494">
            <v>0</v>
          </cell>
          <cell r="BE4494">
            <v>1</v>
          </cell>
          <cell r="BF4494">
            <v>0</v>
          </cell>
          <cell r="BG4494">
            <v>0</v>
          </cell>
          <cell r="BJ4494">
            <v>0</v>
          </cell>
          <cell r="BK4494">
            <v>0</v>
          </cell>
          <cell r="BL4494">
            <v>0</v>
          </cell>
        </row>
        <row r="4495">
          <cell r="J4495" t="str">
            <v>Johan Drotsky</v>
          </cell>
          <cell r="K4495" t="str">
            <v>M040638</v>
          </cell>
          <cell r="L4495" t="str">
            <v>Bethal Fotografie Klub</v>
          </cell>
          <cell r="Q4495" t="str">
            <v>PDI</v>
          </cell>
          <cell r="AP4495">
            <v>1</v>
          </cell>
          <cell r="AT4495">
            <v>1</v>
          </cell>
          <cell r="AX4495">
            <v>0</v>
          </cell>
          <cell r="BB4495">
            <v>0</v>
          </cell>
          <cell r="BE4495">
            <v>1</v>
          </cell>
          <cell r="BF4495">
            <v>0</v>
          </cell>
          <cell r="BG4495">
            <v>0</v>
          </cell>
          <cell r="BJ4495">
            <v>0</v>
          </cell>
          <cell r="BK4495">
            <v>0</v>
          </cell>
          <cell r="BL4495">
            <v>0</v>
          </cell>
        </row>
        <row r="4496">
          <cell r="J4496" t="str">
            <v>Johan Drotsky</v>
          </cell>
          <cell r="K4496" t="str">
            <v>M040638</v>
          </cell>
          <cell r="L4496" t="str">
            <v>Bethal Fotografie Klub</v>
          </cell>
          <cell r="Q4496" t="str">
            <v>PDI</v>
          </cell>
          <cell r="AP4496">
            <v>1</v>
          </cell>
          <cell r="AT4496">
            <v>1</v>
          </cell>
          <cell r="AX4496">
            <v>0</v>
          </cell>
          <cell r="BB4496">
            <v>0</v>
          </cell>
          <cell r="BE4496">
            <v>1</v>
          </cell>
          <cell r="BF4496">
            <v>0</v>
          </cell>
          <cell r="BG4496">
            <v>0</v>
          </cell>
          <cell r="BJ4496">
            <v>0</v>
          </cell>
          <cell r="BK4496">
            <v>0</v>
          </cell>
          <cell r="BL4496">
            <v>0</v>
          </cell>
        </row>
        <row r="4497">
          <cell r="J4497" t="str">
            <v>Johan Drotsky</v>
          </cell>
          <cell r="K4497" t="str">
            <v>M040638</v>
          </cell>
          <cell r="L4497" t="str">
            <v>Bethal Fotografie Klub</v>
          </cell>
          <cell r="Q4497" t="str">
            <v>PDI</v>
          </cell>
          <cell r="AP4497">
            <v>0</v>
          </cell>
          <cell r="AT4497">
            <v>1</v>
          </cell>
          <cell r="AX4497">
            <v>0</v>
          </cell>
          <cell r="BB4497">
            <v>0</v>
          </cell>
          <cell r="BE4497">
            <v>0</v>
          </cell>
          <cell r="BF4497">
            <v>0</v>
          </cell>
          <cell r="BG4497">
            <v>0</v>
          </cell>
          <cell r="BJ4497">
            <v>0</v>
          </cell>
          <cell r="BK4497">
            <v>0</v>
          </cell>
          <cell r="BL4497">
            <v>0</v>
          </cell>
        </row>
        <row r="4498">
          <cell r="J4498" t="str">
            <v>Johan Drotsky</v>
          </cell>
          <cell r="K4498" t="str">
            <v>M040638</v>
          </cell>
          <cell r="L4498" t="str">
            <v>Bethal Fotografie Klub</v>
          </cell>
          <cell r="Q4498" t="str">
            <v>PDI</v>
          </cell>
          <cell r="AP4498">
            <v>0</v>
          </cell>
          <cell r="AT4498">
            <v>1</v>
          </cell>
          <cell r="AX4498">
            <v>0</v>
          </cell>
          <cell r="BB4498">
            <v>0</v>
          </cell>
          <cell r="BE4498">
            <v>0</v>
          </cell>
          <cell r="BF4498">
            <v>0</v>
          </cell>
          <cell r="BG4498">
            <v>0</v>
          </cell>
          <cell r="BJ4498">
            <v>0</v>
          </cell>
          <cell r="BK4498">
            <v>0</v>
          </cell>
          <cell r="BL4498">
            <v>0</v>
          </cell>
        </row>
        <row r="4499">
          <cell r="J4499" t="str">
            <v>Johan Frost</v>
          </cell>
          <cell r="K4499" t="str">
            <v>M006039</v>
          </cell>
          <cell r="L4499" t="str">
            <v>Midlens Fotoklub</v>
          </cell>
          <cell r="Q4499" t="str">
            <v>PDI</v>
          </cell>
          <cell r="AP4499">
            <v>1</v>
          </cell>
          <cell r="AT4499">
            <v>1</v>
          </cell>
          <cell r="AX4499">
            <v>0</v>
          </cell>
          <cell r="BB4499">
            <v>0</v>
          </cell>
          <cell r="BE4499">
            <v>0</v>
          </cell>
          <cell r="BF4499">
            <v>1</v>
          </cell>
          <cell r="BG4499">
            <v>0</v>
          </cell>
          <cell r="BJ4499">
            <v>0</v>
          </cell>
          <cell r="BK4499">
            <v>0</v>
          </cell>
          <cell r="BL4499">
            <v>0</v>
          </cell>
        </row>
        <row r="4500">
          <cell r="J4500" t="str">
            <v>Johan Frost</v>
          </cell>
          <cell r="K4500" t="str">
            <v>M006039</v>
          </cell>
          <cell r="L4500" t="str">
            <v>Midlens Fotoklub</v>
          </cell>
          <cell r="Q4500" t="str">
            <v>PDI</v>
          </cell>
          <cell r="AP4500">
            <v>1</v>
          </cell>
          <cell r="AT4500">
            <v>1</v>
          </cell>
          <cell r="AX4500">
            <v>0</v>
          </cell>
          <cell r="BB4500">
            <v>0</v>
          </cell>
          <cell r="BE4500">
            <v>0</v>
          </cell>
          <cell r="BF4500">
            <v>1</v>
          </cell>
          <cell r="BG4500">
            <v>0</v>
          </cell>
          <cell r="BJ4500">
            <v>0</v>
          </cell>
          <cell r="BK4500">
            <v>0</v>
          </cell>
          <cell r="BL4500">
            <v>0</v>
          </cell>
        </row>
        <row r="4501">
          <cell r="J4501" t="str">
            <v>Johan Frost</v>
          </cell>
          <cell r="K4501" t="str">
            <v>M006039</v>
          </cell>
          <cell r="L4501" t="str">
            <v>Midlens Fotoklub</v>
          </cell>
          <cell r="Q4501" t="str">
            <v>PDI</v>
          </cell>
          <cell r="AP4501">
            <v>1</v>
          </cell>
          <cell r="AT4501">
            <v>1</v>
          </cell>
          <cell r="AX4501">
            <v>0</v>
          </cell>
          <cell r="BB4501">
            <v>0</v>
          </cell>
          <cell r="BE4501">
            <v>0</v>
          </cell>
          <cell r="BF4501">
            <v>1</v>
          </cell>
          <cell r="BG4501">
            <v>0</v>
          </cell>
          <cell r="BJ4501">
            <v>0</v>
          </cell>
          <cell r="BK4501">
            <v>0</v>
          </cell>
          <cell r="BL4501">
            <v>0</v>
          </cell>
        </row>
        <row r="4502">
          <cell r="J4502" t="str">
            <v>Johan Frost</v>
          </cell>
          <cell r="K4502" t="str">
            <v>M006039</v>
          </cell>
          <cell r="L4502" t="str">
            <v>Midlens Fotoklub</v>
          </cell>
          <cell r="Q4502" t="str">
            <v>PDI</v>
          </cell>
          <cell r="AP4502">
            <v>1</v>
          </cell>
          <cell r="AT4502">
            <v>1</v>
          </cell>
          <cell r="AX4502">
            <v>0</v>
          </cell>
          <cell r="BB4502">
            <v>0</v>
          </cell>
          <cell r="BE4502">
            <v>1</v>
          </cell>
          <cell r="BF4502">
            <v>0</v>
          </cell>
          <cell r="BG4502">
            <v>0</v>
          </cell>
          <cell r="BJ4502">
            <v>0</v>
          </cell>
          <cell r="BK4502">
            <v>0</v>
          </cell>
          <cell r="BL4502">
            <v>0</v>
          </cell>
        </row>
        <row r="4503">
          <cell r="J4503" t="str">
            <v>Johan Frost</v>
          </cell>
          <cell r="K4503" t="str">
            <v>M006039</v>
          </cell>
          <cell r="L4503" t="str">
            <v>Midlens Fotoklub</v>
          </cell>
          <cell r="Q4503" t="str">
            <v>PDI</v>
          </cell>
          <cell r="AP4503">
            <v>1</v>
          </cell>
          <cell r="AT4503">
            <v>1</v>
          </cell>
          <cell r="AX4503">
            <v>0</v>
          </cell>
          <cell r="BB4503">
            <v>0</v>
          </cell>
          <cell r="BE4503">
            <v>1</v>
          </cell>
          <cell r="BF4503">
            <v>0</v>
          </cell>
          <cell r="BG4503">
            <v>0</v>
          </cell>
          <cell r="BJ4503">
            <v>0</v>
          </cell>
          <cell r="BK4503">
            <v>0</v>
          </cell>
          <cell r="BL4503">
            <v>0</v>
          </cell>
        </row>
        <row r="4504">
          <cell r="J4504" t="str">
            <v>Johan Frost</v>
          </cell>
          <cell r="K4504" t="str">
            <v>M006039</v>
          </cell>
          <cell r="L4504" t="str">
            <v>Midlens Fotoklub</v>
          </cell>
          <cell r="Q4504" t="str">
            <v>PDI</v>
          </cell>
          <cell r="AP4504">
            <v>1</v>
          </cell>
          <cell r="AT4504">
            <v>1</v>
          </cell>
          <cell r="AX4504">
            <v>0</v>
          </cell>
          <cell r="BB4504">
            <v>0</v>
          </cell>
          <cell r="BE4504">
            <v>1</v>
          </cell>
          <cell r="BF4504">
            <v>0</v>
          </cell>
          <cell r="BG4504">
            <v>0</v>
          </cell>
          <cell r="BJ4504">
            <v>0</v>
          </cell>
          <cell r="BK4504">
            <v>0</v>
          </cell>
          <cell r="BL4504">
            <v>0</v>
          </cell>
        </row>
        <row r="4505">
          <cell r="J4505" t="str">
            <v>Johan Frost</v>
          </cell>
          <cell r="K4505" t="str">
            <v>M006039</v>
          </cell>
          <cell r="L4505" t="str">
            <v>Midlens Fotoklub</v>
          </cell>
          <cell r="Q4505" t="str">
            <v>PDI</v>
          </cell>
          <cell r="AP4505">
            <v>1</v>
          </cell>
          <cell r="AT4505">
            <v>1</v>
          </cell>
          <cell r="AX4505">
            <v>0</v>
          </cell>
          <cell r="BB4505">
            <v>0</v>
          </cell>
          <cell r="BE4505">
            <v>1</v>
          </cell>
          <cell r="BF4505">
            <v>0</v>
          </cell>
          <cell r="BG4505">
            <v>0</v>
          </cell>
          <cell r="BJ4505">
            <v>0</v>
          </cell>
          <cell r="BK4505">
            <v>0</v>
          </cell>
          <cell r="BL4505">
            <v>0</v>
          </cell>
        </row>
        <row r="4506">
          <cell r="J4506" t="str">
            <v>Johan Frost</v>
          </cell>
          <cell r="K4506" t="str">
            <v>M006039</v>
          </cell>
          <cell r="L4506" t="str">
            <v>Midlens Fotoklub</v>
          </cell>
          <cell r="Q4506" t="str">
            <v>PDI</v>
          </cell>
          <cell r="AP4506">
            <v>2</v>
          </cell>
          <cell r="AT4506">
            <v>1</v>
          </cell>
          <cell r="AX4506">
            <v>0</v>
          </cell>
          <cell r="BB4506">
            <v>0</v>
          </cell>
          <cell r="BE4506">
            <v>0</v>
          </cell>
          <cell r="BF4506">
            <v>2</v>
          </cell>
          <cell r="BG4506">
            <v>0</v>
          </cell>
          <cell r="BJ4506">
            <v>0</v>
          </cell>
          <cell r="BK4506">
            <v>0</v>
          </cell>
          <cell r="BL4506">
            <v>0</v>
          </cell>
        </row>
        <row r="4507">
          <cell r="J4507" t="str">
            <v>Johan Frost</v>
          </cell>
          <cell r="K4507" t="str">
            <v>M006039</v>
          </cell>
          <cell r="L4507" t="str">
            <v>Midlens Fotoklub</v>
          </cell>
          <cell r="Q4507" t="str">
            <v>PDI</v>
          </cell>
          <cell r="AP4507">
            <v>2</v>
          </cell>
          <cell r="AT4507">
            <v>1</v>
          </cell>
          <cell r="AX4507">
            <v>0</v>
          </cell>
          <cell r="BB4507">
            <v>0</v>
          </cell>
          <cell r="BE4507">
            <v>0</v>
          </cell>
          <cell r="BF4507">
            <v>2</v>
          </cell>
          <cell r="BG4507">
            <v>0</v>
          </cell>
          <cell r="BJ4507">
            <v>0</v>
          </cell>
          <cell r="BK4507">
            <v>0</v>
          </cell>
          <cell r="BL4507">
            <v>0</v>
          </cell>
        </row>
        <row r="4508">
          <cell r="J4508" t="str">
            <v>Johan Frost</v>
          </cell>
          <cell r="K4508" t="str">
            <v>M006039</v>
          </cell>
          <cell r="L4508" t="str">
            <v>Midlens Fotoklub</v>
          </cell>
          <cell r="Q4508" t="str">
            <v>PDI</v>
          </cell>
          <cell r="AP4508">
            <v>2</v>
          </cell>
          <cell r="AT4508">
            <v>1</v>
          </cell>
          <cell r="AX4508">
            <v>0</v>
          </cell>
          <cell r="BB4508">
            <v>0</v>
          </cell>
          <cell r="BE4508">
            <v>0</v>
          </cell>
          <cell r="BF4508">
            <v>2</v>
          </cell>
          <cell r="BG4508">
            <v>0</v>
          </cell>
          <cell r="BJ4508">
            <v>0</v>
          </cell>
          <cell r="BK4508">
            <v>0</v>
          </cell>
          <cell r="BL4508">
            <v>0</v>
          </cell>
        </row>
        <row r="4509">
          <cell r="J4509" t="str">
            <v>Johan Frost</v>
          </cell>
          <cell r="K4509" t="str">
            <v>M006039</v>
          </cell>
          <cell r="L4509" t="str">
            <v>Midlens Fotoklub</v>
          </cell>
          <cell r="Q4509" t="str">
            <v>PDI</v>
          </cell>
          <cell r="AP4509">
            <v>2</v>
          </cell>
          <cell r="AT4509">
            <v>1</v>
          </cell>
          <cell r="AX4509">
            <v>0</v>
          </cell>
          <cell r="BB4509">
            <v>0</v>
          </cell>
          <cell r="BE4509">
            <v>0</v>
          </cell>
          <cell r="BF4509">
            <v>2</v>
          </cell>
          <cell r="BG4509">
            <v>0</v>
          </cell>
          <cell r="BJ4509">
            <v>0</v>
          </cell>
          <cell r="BK4509">
            <v>0</v>
          </cell>
          <cell r="BL4509">
            <v>0</v>
          </cell>
        </row>
        <row r="4510">
          <cell r="J4510" t="str">
            <v>Johan Kotze</v>
          </cell>
          <cell r="L4510" t="str">
            <v>Kriel Foto Club</v>
          </cell>
          <cell r="Q4510" t="str">
            <v>PDI</v>
          </cell>
          <cell r="AP4510">
            <v>1</v>
          </cell>
          <cell r="AT4510">
            <v>1</v>
          </cell>
          <cell r="AX4510">
            <v>0</v>
          </cell>
          <cell r="BB4510">
            <v>0</v>
          </cell>
          <cell r="BE4510">
            <v>1</v>
          </cell>
          <cell r="BF4510">
            <v>0</v>
          </cell>
          <cell r="BG4510">
            <v>0</v>
          </cell>
          <cell r="BJ4510">
            <v>0</v>
          </cell>
          <cell r="BK4510">
            <v>0</v>
          </cell>
          <cell r="BL4510">
            <v>0</v>
          </cell>
        </row>
        <row r="4511">
          <cell r="J4511" t="str">
            <v>Johan Myburgh</v>
          </cell>
          <cell r="K4511" t="str">
            <v>M039814</v>
          </cell>
          <cell r="L4511" t="str">
            <v>Nelspruit Photographic Society</v>
          </cell>
          <cell r="Q4511" t="str">
            <v>PDI</v>
          </cell>
          <cell r="AP4511">
            <v>1</v>
          </cell>
          <cell r="AT4511">
            <v>1</v>
          </cell>
          <cell r="AX4511">
            <v>0</v>
          </cell>
          <cell r="BB4511">
            <v>0</v>
          </cell>
          <cell r="BE4511">
            <v>0</v>
          </cell>
          <cell r="BF4511">
            <v>1</v>
          </cell>
          <cell r="BG4511">
            <v>0</v>
          </cell>
          <cell r="BJ4511">
            <v>0</v>
          </cell>
          <cell r="BK4511">
            <v>0</v>
          </cell>
          <cell r="BL4511">
            <v>0</v>
          </cell>
        </row>
        <row r="4512">
          <cell r="J4512" t="str">
            <v>Johan Orton</v>
          </cell>
          <cell r="K4512" t="str">
            <v>M045427</v>
          </cell>
          <cell r="L4512" t="str">
            <v>AFO</v>
          </cell>
          <cell r="Q4512" t="str">
            <v>PDI</v>
          </cell>
          <cell r="AP4512">
            <v>1</v>
          </cell>
          <cell r="AT4512">
            <v>1</v>
          </cell>
          <cell r="AX4512">
            <v>0</v>
          </cell>
          <cell r="BB4512">
            <v>0</v>
          </cell>
          <cell r="BE4512">
            <v>1</v>
          </cell>
          <cell r="BF4512">
            <v>0</v>
          </cell>
          <cell r="BG4512">
            <v>0</v>
          </cell>
          <cell r="BJ4512">
            <v>0</v>
          </cell>
          <cell r="BK4512">
            <v>0</v>
          </cell>
          <cell r="BL4512">
            <v>0</v>
          </cell>
        </row>
        <row r="4513">
          <cell r="J4513" t="str">
            <v>Johan Orton</v>
          </cell>
          <cell r="K4513" t="str">
            <v>M045427</v>
          </cell>
          <cell r="L4513" t="str">
            <v>AFO</v>
          </cell>
          <cell r="Q4513" t="str">
            <v>PDI</v>
          </cell>
          <cell r="AP4513">
            <v>2</v>
          </cell>
          <cell r="AT4513">
            <v>1</v>
          </cell>
          <cell r="AX4513">
            <v>0</v>
          </cell>
          <cell r="BB4513">
            <v>0</v>
          </cell>
          <cell r="BE4513">
            <v>2</v>
          </cell>
          <cell r="BF4513">
            <v>0</v>
          </cell>
          <cell r="BG4513">
            <v>0</v>
          </cell>
          <cell r="BJ4513">
            <v>0</v>
          </cell>
          <cell r="BK4513">
            <v>0</v>
          </cell>
          <cell r="BL4513">
            <v>0</v>
          </cell>
        </row>
        <row r="4514">
          <cell r="J4514" t="str">
            <v>Johan Orton</v>
          </cell>
          <cell r="K4514" t="str">
            <v>M045427</v>
          </cell>
          <cell r="L4514" t="str">
            <v>AFO</v>
          </cell>
          <cell r="Q4514" t="str">
            <v>PDI</v>
          </cell>
          <cell r="AP4514">
            <v>2</v>
          </cell>
          <cell r="AT4514">
            <v>1</v>
          </cell>
          <cell r="AX4514">
            <v>0</v>
          </cell>
          <cell r="BB4514">
            <v>0</v>
          </cell>
          <cell r="BE4514">
            <v>2</v>
          </cell>
          <cell r="BF4514">
            <v>0</v>
          </cell>
          <cell r="BG4514">
            <v>0</v>
          </cell>
          <cell r="BJ4514">
            <v>0</v>
          </cell>
          <cell r="BK4514">
            <v>0</v>
          </cell>
          <cell r="BL4514">
            <v>0</v>
          </cell>
        </row>
        <row r="4515">
          <cell r="J4515" t="str">
            <v>Johan Steyn</v>
          </cell>
          <cell r="K4515" t="str">
            <v>M028611</v>
          </cell>
          <cell r="L4515" t="str">
            <v>AFO</v>
          </cell>
          <cell r="Q4515" t="str">
            <v>PDI</v>
          </cell>
          <cell r="AP4515">
            <v>1</v>
          </cell>
          <cell r="AT4515">
            <v>1</v>
          </cell>
          <cell r="AX4515">
            <v>0</v>
          </cell>
          <cell r="BB4515">
            <v>0</v>
          </cell>
          <cell r="BE4515">
            <v>0</v>
          </cell>
          <cell r="BF4515">
            <v>1</v>
          </cell>
          <cell r="BG4515">
            <v>0</v>
          </cell>
          <cell r="BJ4515">
            <v>0</v>
          </cell>
          <cell r="BK4515">
            <v>0</v>
          </cell>
          <cell r="BL4515">
            <v>0</v>
          </cell>
        </row>
        <row r="4516">
          <cell r="J4516" t="str">
            <v>Johan Steyn</v>
          </cell>
          <cell r="K4516" t="str">
            <v>M028611</v>
          </cell>
          <cell r="L4516" t="str">
            <v>AFO</v>
          </cell>
          <cell r="Q4516" t="str">
            <v>PDI</v>
          </cell>
          <cell r="AP4516">
            <v>1</v>
          </cell>
          <cell r="AT4516">
            <v>1</v>
          </cell>
          <cell r="AX4516">
            <v>0</v>
          </cell>
          <cell r="BB4516">
            <v>0</v>
          </cell>
          <cell r="BE4516">
            <v>0</v>
          </cell>
          <cell r="BF4516">
            <v>1</v>
          </cell>
          <cell r="BG4516">
            <v>0</v>
          </cell>
          <cell r="BJ4516">
            <v>0</v>
          </cell>
          <cell r="BK4516">
            <v>0</v>
          </cell>
          <cell r="BL4516">
            <v>0</v>
          </cell>
        </row>
        <row r="4517">
          <cell r="J4517" t="str">
            <v>Johan Steyn</v>
          </cell>
          <cell r="K4517" t="str">
            <v>M028611</v>
          </cell>
          <cell r="L4517" t="str">
            <v>AFO</v>
          </cell>
          <cell r="Q4517" t="str">
            <v>PDI</v>
          </cell>
          <cell r="AP4517">
            <v>1</v>
          </cell>
          <cell r="AT4517">
            <v>1</v>
          </cell>
          <cell r="AX4517">
            <v>0</v>
          </cell>
          <cell r="BB4517">
            <v>0</v>
          </cell>
          <cell r="BE4517">
            <v>1</v>
          </cell>
          <cell r="BF4517">
            <v>0</v>
          </cell>
          <cell r="BG4517">
            <v>0</v>
          </cell>
          <cell r="BJ4517">
            <v>0</v>
          </cell>
          <cell r="BK4517">
            <v>0</v>
          </cell>
          <cell r="BL4517">
            <v>0</v>
          </cell>
        </row>
        <row r="4518">
          <cell r="J4518" t="str">
            <v>Johan Steyn</v>
          </cell>
          <cell r="K4518" t="str">
            <v>M028611</v>
          </cell>
          <cell r="L4518" t="str">
            <v>AFO</v>
          </cell>
          <cell r="Q4518" t="str">
            <v>PDI</v>
          </cell>
          <cell r="AP4518">
            <v>1</v>
          </cell>
          <cell r="AT4518">
            <v>1</v>
          </cell>
          <cell r="AX4518">
            <v>0</v>
          </cell>
          <cell r="BB4518">
            <v>0</v>
          </cell>
          <cell r="BE4518">
            <v>0</v>
          </cell>
          <cell r="BF4518">
            <v>0</v>
          </cell>
          <cell r="BG4518">
            <v>1</v>
          </cell>
          <cell r="BJ4518">
            <v>0</v>
          </cell>
          <cell r="BK4518">
            <v>0</v>
          </cell>
          <cell r="BL4518">
            <v>0</v>
          </cell>
        </row>
        <row r="4519">
          <cell r="J4519" t="str">
            <v>Johan Steyn</v>
          </cell>
          <cell r="K4519" t="str">
            <v>M028611</v>
          </cell>
          <cell r="L4519" t="str">
            <v>AFO</v>
          </cell>
          <cell r="Q4519" t="str">
            <v>PDI</v>
          </cell>
          <cell r="AP4519">
            <v>0</v>
          </cell>
          <cell r="AT4519">
            <v>1</v>
          </cell>
          <cell r="AX4519">
            <v>0</v>
          </cell>
          <cell r="BB4519">
            <v>0</v>
          </cell>
          <cell r="BE4519">
            <v>0</v>
          </cell>
          <cell r="BF4519">
            <v>0</v>
          </cell>
          <cell r="BG4519">
            <v>0</v>
          </cell>
          <cell r="BJ4519">
            <v>0</v>
          </cell>
          <cell r="BK4519">
            <v>0</v>
          </cell>
          <cell r="BL4519">
            <v>0</v>
          </cell>
        </row>
        <row r="4520">
          <cell r="J4520" t="str">
            <v>Johan Steyn</v>
          </cell>
          <cell r="K4520" t="str">
            <v>M028611</v>
          </cell>
          <cell r="L4520" t="str">
            <v>AFO</v>
          </cell>
          <cell r="Q4520" t="str">
            <v>PDI</v>
          </cell>
          <cell r="AP4520">
            <v>1</v>
          </cell>
          <cell r="AT4520">
            <v>1</v>
          </cell>
          <cell r="AX4520">
            <v>0</v>
          </cell>
          <cell r="BB4520">
            <v>0</v>
          </cell>
          <cell r="BE4520">
            <v>1</v>
          </cell>
          <cell r="BF4520">
            <v>0</v>
          </cell>
          <cell r="BG4520">
            <v>0</v>
          </cell>
          <cell r="BJ4520">
            <v>0</v>
          </cell>
          <cell r="BK4520">
            <v>0</v>
          </cell>
          <cell r="BL4520">
            <v>0</v>
          </cell>
        </row>
        <row r="4521">
          <cell r="J4521" t="str">
            <v>Johan Strydom</v>
          </cell>
          <cell r="L4521" t="str">
            <v>Krugersdorp Camera Club</v>
          </cell>
          <cell r="Q4521" t="str">
            <v>PDI</v>
          </cell>
          <cell r="AP4521">
            <v>1</v>
          </cell>
          <cell r="AT4521">
            <v>1</v>
          </cell>
          <cell r="AX4521">
            <v>0</v>
          </cell>
          <cell r="BB4521">
            <v>0</v>
          </cell>
          <cell r="BE4521">
            <v>0</v>
          </cell>
          <cell r="BF4521">
            <v>1</v>
          </cell>
          <cell r="BG4521">
            <v>0</v>
          </cell>
          <cell r="BJ4521">
            <v>0</v>
          </cell>
          <cell r="BK4521">
            <v>0</v>
          </cell>
          <cell r="BL4521">
            <v>0</v>
          </cell>
        </row>
        <row r="4522">
          <cell r="J4522" t="str">
            <v>Johan Strydom</v>
          </cell>
          <cell r="L4522" t="str">
            <v>Krugersdorp Camera Club</v>
          </cell>
          <cell r="Q4522" t="str">
            <v>PDI</v>
          </cell>
          <cell r="AP4522">
            <v>1</v>
          </cell>
          <cell r="AT4522">
            <v>1</v>
          </cell>
          <cell r="AX4522">
            <v>0</v>
          </cell>
          <cell r="BB4522">
            <v>0</v>
          </cell>
          <cell r="BE4522">
            <v>0</v>
          </cell>
          <cell r="BF4522">
            <v>1</v>
          </cell>
          <cell r="BG4522">
            <v>0</v>
          </cell>
          <cell r="BJ4522">
            <v>0</v>
          </cell>
          <cell r="BK4522">
            <v>0</v>
          </cell>
          <cell r="BL4522">
            <v>0</v>
          </cell>
        </row>
        <row r="4523">
          <cell r="J4523" t="str">
            <v>Johan Strydom</v>
          </cell>
          <cell r="L4523" t="str">
            <v>Krugersdorp Camera Club</v>
          </cell>
          <cell r="Q4523" t="str">
            <v>PDI</v>
          </cell>
          <cell r="AP4523">
            <v>1</v>
          </cell>
          <cell r="AT4523">
            <v>1</v>
          </cell>
          <cell r="AX4523">
            <v>0</v>
          </cell>
          <cell r="BB4523">
            <v>0</v>
          </cell>
          <cell r="BE4523">
            <v>1</v>
          </cell>
          <cell r="BF4523">
            <v>0</v>
          </cell>
          <cell r="BG4523">
            <v>0</v>
          </cell>
          <cell r="BJ4523">
            <v>0</v>
          </cell>
          <cell r="BK4523">
            <v>0</v>
          </cell>
          <cell r="BL4523">
            <v>0</v>
          </cell>
        </row>
        <row r="4524">
          <cell r="J4524" t="str">
            <v>Johan Strydom</v>
          </cell>
          <cell r="L4524" t="str">
            <v>Krugersdorp Camera Club</v>
          </cell>
          <cell r="Q4524" t="str">
            <v>PDI</v>
          </cell>
          <cell r="AP4524">
            <v>1</v>
          </cell>
          <cell r="AT4524">
            <v>1</v>
          </cell>
          <cell r="AX4524">
            <v>0</v>
          </cell>
          <cell r="BB4524">
            <v>0</v>
          </cell>
          <cell r="BE4524">
            <v>0</v>
          </cell>
          <cell r="BF4524">
            <v>0</v>
          </cell>
          <cell r="BG4524">
            <v>1</v>
          </cell>
          <cell r="BJ4524">
            <v>0</v>
          </cell>
          <cell r="BK4524">
            <v>0</v>
          </cell>
          <cell r="BL4524">
            <v>0</v>
          </cell>
        </row>
        <row r="4525">
          <cell r="J4525" t="str">
            <v>Johan Strydom</v>
          </cell>
          <cell r="L4525" t="str">
            <v>Krugersdorp Camera Club</v>
          </cell>
          <cell r="Q4525" t="str">
            <v>PDI</v>
          </cell>
          <cell r="AP4525">
            <v>1</v>
          </cell>
          <cell r="AT4525">
            <v>1</v>
          </cell>
          <cell r="AX4525">
            <v>0</v>
          </cell>
          <cell r="BB4525">
            <v>0</v>
          </cell>
          <cell r="BE4525">
            <v>1</v>
          </cell>
          <cell r="BF4525">
            <v>0</v>
          </cell>
          <cell r="BG4525">
            <v>0</v>
          </cell>
          <cell r="BJ4525">
            <v>0</v>
          </cell>
          <cell r="BK4525">
            <v>0</v>
          </cell>
          <cell r="BL4525">
            <v>0</v>
          </cell>
        </row>
        <row r="4526">
          <cell r="J4526" t="str">
            <v>Johan van Aarde</v>
          </cell>
          <cell r="K4526" t="str">
            <v>M045823</v>
          </cell>
          <cell r="L4526" t="str">
            <v>Eden Photographic Society</v>
          </cell>
          <cell r="Q4526" t="str">
            <v>PDI</v>
          </cell>
          <cell r="AP4526">
            <v>1</v>
          </cell>
          <cell r="AT4526">
            <v>1</v>
          </cell>
          <cell r="AX4526">
            <v>0</v>
          </cell>
          <cell r="BB4526">
            <v>0</v>
          </cell>
          <cell r="BE4526">
            <v>0</v>
          </cell>
          <cell r="BF4526">
            <v>1</v>
          </cell>
          <cell r="BG4526">
            <v>0</v>
          </cell>
          <cell r="BJ4526">
            <v>0</v>
          </cell>
          <cell r="BK4526">
            <v>0</v>
          </cell>
          <cell r="BL4526">
            <v>0</v>
          </cell>
        </row>
        <row r="4527">
          <cell r="J4527" t="str">
            <v>Johan van Aarde</v>
          </cell>
          <cell r="K4527" t="str">
            <v>M045823</v>
          </cell>
          <cell r="L4527" t="str">
            <v>Eden Photographic Society</v>
          </cell>
          <cell r="Q4527" t="str">
            <v>PDI</v>
          </cell>
          <cell r="AP4527">
            <v>1</v>
          </cell>
          <cell r="AT4527">
            <v>1</v>
          </cell>
          <cell r="AX4527">
            <v>0</v>
          </cell>
          <cell r="BB4527">
            <v>0</v>
          </cell>
          <cell r="BE4527">
            <v>0</v>
          </cell>
          <cell r="BF4527">
            <v>1</v>
          </cell>
          <cell r="BG4527">
            <v>0</v>
          </cell>
          <cell r="BJ4527">
            <v>0</v>
          </cell>
          <cell r="BK4527">
            <v>0</v>
          </cell>
          <cell r="BL4527">
            <v>0</v>
          </cell>
        </row>
        <row r="4528">
          <cell r="J4528" t="str">
            <v>Johan van Aarde</v>
          </cell>
          <cell r="K4528" t="str">
            <v>M045823</v>
          </cell>
          <cell r="L4528" t="str">
            <v>Eden Photographic Society</v>
          </cell>
          <cell r="Q4528" t="str">
            <v>PDI</v>
          </cell>
          <cell r="AP4528">
            <v>1</v>
          </cell>
          <cell r="AT4528">
            <v>1</v>
          </cell>
          <cell r="AX4528">
            <v>0</v>
          </cell>
          <cell r="BB4528">
            <v>0</v>
          </cell>
          <cell r="BE4528">
            <v>0</v>
          </cell>
          <cell r="BF4528">
            <v>1</v>
          </cell>
          <cell r="BG4528">
            <v>0</v>
          </cell>
          <cell r="BJ4528">
            <v>0</v>
          </cell>
          <cell r="BK4528">
            <v>0</v>
          </cell>
          <cell r="BL4528">
            <v>0</v>
          </cell>
        </row>
        <row r="4529">
          <cell r="J4529" t="str">
            <v>Johan van Aarde</v>
          </cell>
          <cell r="K4529" t="str">
            <v>M045823</v>
          </cell>
          <cell r="L4529" t="str">
            <v>Eden Photographic Society</v>
          </cell>
          <cell r="Q4529" t="str">
            <v>PDI</v>
          </cell>
          <cell r="AP4529">
            <v>1</v>
          </cell>
          <cell r="AT4529">
            <v>1</v>
          </cell>
          <cell r="AX4529">
            <v>0</v>
          </cell>
          <cell r="BB4529">
            <v>0</v>
          </cell>
          <cell r="BE4529">
            <v>1</v>
          </cell>
          <cell r="BF4529">
            <v>0</v>
          </cell>
          <cell r="BG4529">
            <v>0</v>
          </cell>
          <cell r="BJ4529">
            <v>0</v>
          </cell>
          <cell r="BK4529">
            <v>0</v>
          </cell>
          <cell r="BL4529">
            <v>0</v>
          </cell>
        </row>
        <row r="4530">
          <cell r="J4530" t="str">
            <v>Johan van Aarde</v>
          </cell>
          <cell r="K4530" t="str">
            <v>M045823</v>
          </cell>
          <cell r="L4530" t="str">
            <v>Eden Photographic Society</v>
          </cell>
          <cell r="Q4530" t="str">
            <v>PDI</v>
          </cell>
          <cell r="AP4530">
            <v>1</v>
          </cell>
          <cell r="AT4530">
            <v>1</v>
          </cell>
          <cell r="AX4530">
            <v>0</v>
          </cell>
          <cell r="BB4530">
            <v>0</v>
          </cell>
          <cell r="BE4530">
            <v>1</v>
          </cell>
          <cell r="BF4530">
            <v>0</v>
          </cell>
          <cell r="BG4530">
            <v>0</v>
          </cell>
          <cell r="BJ4530">
            <v>0</v>
          </cell>
          <cell r="BK4530">
            <v>0</v>
          </cell>
          <cell r="BL4530">
            <v>0</v>
          </cell>
        </row>
        <row r="4531">
          <cell r="J4531" t="str">
            <v>JOHAN VAN WYK</v>
          </cell>
          <cell r="K4531" t="str">
            <v>M037574</v>
          </cell>
          <cell r="L4531" t="str">
            <v>Tygerberg Photographic Society</v>
          </cell>
          <cell r="Q4531" t="str">
            <v>PDI</v>
          </cell>
          <cell r="AP4531">
            <v>1</v>
          </cell>
          <cell r="AT4531">
            <v>1</v>
          </cell>
          <cell r="AX4531">
            <v>0</v>
          </cell>
          <cell r="BB4531">
            <v>0</v>
          </cell>
          <cell r="BE4531">
            <v>0</v>
          </cell>
          <cell r="BF4531">
            <v>1</v>
          </cell>
          <cell r="BG4531">
            <v>0</v>
          </cell>
          <cell r="BJ4531">
            <v>0</v>
          </cell>
          <cell r="BK4531">
            <v>0</v>
          </cell>
          <cell r="BL4531">
            <v>0</v>
          </cell>
        </row>
        <row r="4532">
          <cell r="J4532" t="str">
            <v>JOHAN VAN WYK</v>
          </cell>
          <cell r="K4532" t="str">
            <v>M037574</v>
          </cell>
          <cell r="L4532" t="str">
            <v>Tygerberg Photographic Society</v>
          </cell>
          <cell r="Q4532" t="str">
            <v>PDI</v>
          </cell>
          <cell r="AP4532">
            <v>1</v>
          </cell>
          <cell r="AT4532">
            <v>1</v>
          </cell>
          <cell r="AX4532">
            <v>0</v>
          </cell>
          <cell r="BB4532">
            <v>0</v>
          </cell>
          <cell r="BE4532">
            <v>0</v>
          </cell>
          <cell r="BF4532">
            <v>1</v>
          </cell>
          <cell r="BG4532">
            <v>0</v>
          </cell>
          <cell r="BJ4532">
            <v>0</v>
          </cell>
          <cell r="BK4532">
            <v>0</v>
          </cell>
          <cell r="BL4532">
            <v>0</v>
          </cell>
        </row>
        <row r="4533">
          <cell r="J4533" t="str">
            <v>JOHAN VAN WYK</v>
          </cell>
          <cell r="K4533" t="str">
            <v>M037574</v>
          </cell>
          <cell r="L4533" t="str">
            <v>Tygerberg Photographic Society</v>
          </cell>
          <cell r="Q4533" t="str">
            <v>PDI</v>
          </cell>
          <cell r="AP4533">
            <v>1</v>
          </cell>
          <cell r="AT4533">
            <v>1</v>
          </cell>
          <cell r="AX4533">
            <v>0</v>
          </cell>
          <cell r="BB4533">
            <v>0</v>
          </cell>
          <cell r="BE4533">
            <v>0</v>
          </cell>
          <cell r="BF4533">
            <v>1</v>
          </cell>
          <cell r="BG4533">
            <v>0</v>
          </cell>
          <cell r="BJ4533">
            <v>0</v>
          </cell>
          <cell r="BK4533">
            <v>0</v>
          </cell>
          <cell r="BL4533">
            <v>0</v>
          </cell>
        </row>
        <row r="4534">
          <cell r="J4534" t="str">
            <v>JOHAN VAN WYK</v>
          </cell>
          <cell r="K4534" t="str">
            <v>M037574</v>
          </cell>
          <cell r="L4534" t="str">
            <v>Tygerberg Photographic Society</v>
          </cell>
          <cell r="Q4534" t="str">
            <v>PDI</v>
          </cell>
          <cell r="AP4534">
            <v>1</v>
          </cell>
          <cell r="AT4534">
            <v>1</v>
          </cell>
          <cell r="AX4534">
            <v>0</v>
          </cell>
          <cell r="BB4534">
            <v>0</v>
          </cell>
          <cell r="BE4534">
            <v>1</v>
          </cell>
          <cell r="BF4534">
            <v>0</v>
          </cell>
          <cell r="BG4534">
            <v>0</v>
          </cell>
          <cell r="BJ4534">
            <v>0</v>
          </cell>
          <cell r="BK4534">
            <v>0</v>
          </cell>
          <cell r="BL4534">
            <v>0</v>
          </cell>
        </row>
        <row r="4535">
          <cell r="J4535" t="str">
            <v>JOHAN VAN WYK</v>
          </cell>
          <cell r="K4535" t="str">
            <v>M037574</v>
          </cell>
          <cell r="L4535" t="str">
            <v>Tygerberg Photographic Society</v>
          </cell>
          <cell r="Q4535" t="str">
            <v>PDI</v>
          </cell>
          <cell r="AP4535">
            <v>1</v>
          </cell>
          <cell r="AT4535">
            <v>1</v>
          </cell>
          <cell r="AX4535">
            <v>0</v>
          </cell>
          <cell r="BB4535">
            <v>0</v>
          </cell>
          <cell r="BE4535">
            <v>0</v>
          </cell>
          <cell r="BF4535">
            <v>0</v>
          </cell>
          <cell r="BG4535">
            <v>1</v>
          </cell>
          <cell r="BJ4535">
            <v>0</v>
          </cell>
          <cell r="BK4535">
            <v>0</v>
          </cell>
          <cell r="BL4535">
            <v>0</v>
          </cell>
        </row>
        <row r="4536">
          <cell r="J4536" t="str">
            <v>JOHAN VAN WYK</v>
          </cell>
          <cell r="K4536" t="str">
            <v>M037574</v>
          </cell>
          <cell r="L4536" t="str">
            <v>Tygerberg Photographic Society</v>
          </cell>
          <cell r="Q4536" t="str">
            <v>PDI</v>
          </cell>
          <cell r="AP4536">
            <v>1</v>
          </cell>
          <cell r="AT4536">
            <v>1</v>
          </cell>
          <cell r="AX4536">
            <v>0</v>
          </cell>
          <cell r="BB4536">
            <v>0</v>
          </cell>
          <cell r="BE4536">
            <v>0</v>
          </cell>
          <cell r="BF4536">
            <v>0</v>
          </cell>
          <cell r="BG4536">
            <v>1</v>
          </cell>
          <cell r="BJ4536">
            <v>0</v>
          </cell>
          <cell r="BK4536">
            <v>0</v>
          </cell>
          <cell r="BL4536">
            <v>0</v>
          </cell>
        </row>
        <row r="4537">
          <cell r="J4537" t="str">
            <v>JOHAN VAN WYK</v>
          </cell>
          <cell r="K4537" t="str">
            <v>M037574</v>
          </cell>
          <cell r="L4537" t="str">
            <v>Tygerberg Photographic Society</v>
          </cell>
          <cell r="Q4537" t="str">
            <v>PDI</v>
          </cell>
          <cell r="AP4537">
            <v>1</v>
          </cell>
          <cell r="AT4537">
            <v>1</v>
          </cell>
          <cell r="AX4537">
            <v>0</v>
          </cell>
          <cell r="BB4537">
            <v>0</v>
          </cell>
          <cell r="BE4537">
            <v>1</v>
          </cell>
          <cell r="BF4537">
            <v>0</v>
          </cell>
          <cell r="BG4537">
            <v>0</v>
          </cell>
          <cell r="BJ4537">
            <v>0</v>
          </cell>
          <cell r="BK4537">
            <v>0</v>
          </cell>
          <cell r="BL4537">
            <v>0</v>
          </cell>
        </row>
        <row r="4538">
          <cell r="J4538" t="str">
            <v>JOHAN VAN WYK</v>
          </cell>
          <cell r="K4538" t="str">
            <v>M037574</v>
          </cell>
          <cell r="L4538" t="str">
            <v>Tygerberg Photographic Society</v>
          </cell>
          <cell r="Q4538" t="str">
            <v>PDI</v>
          </cell>
          <cell r="AP4538">
            <v>2</v>
          </cell>
          <cell r="AT4538">
            <v>1</v>
          </cell>
          <cell r="AX4538">
            <v>0</v>
          </cell>
          <cell r="BB4538">
            <v>0</v>
          </cell>
          <cell r="BE4538">
            <v>2</v>
          </cell>
          <cell r="BF4538">
            <v>0</v>
          </cell>
          <cell r="BG4538">
            <v>0</v>
          </cell>
          <cell r="BJ4538">
            <v>0</v>
          </cell>
          <cell r="BK4538">
            <v>0</v>
          </cell>
          <cell r="BL4538">
            <v>0</v>
          </cell>
        </row>
        <row r="4539">
          <cell r="J4539" t="str">
            <v>Johann  Mader</v>
          </cell>
          <cell r="K4539" t="str">
            <v>M010259</v>
          </cell>
          <cell r="L4539" t="str">
            <v>AFO</v>
          </cell>
          <cell r="Q4539" t="str">
            <v>PDI</v>
          </cell>
          <cell r="AP4539">
            <v>1</v>
          </cell>
          <cell r="AT4539">
            <v>1</v>
          </cell>
          <cell r="AX4539">
            <v>0</v>
          </cell>
          <cell r="BB4539">
            <v>0</v>
          </cell>
          <cell r="BE4539">
            <v>1</v>
          </cell>
          <cell r="BF4539">
            <v>0</v>
          </cell>
          <cell r="BG4539">
            <v>0</v>
          </cell>
          <cell r="BJ4539">
            <v>0</v>
          </cell>
          <cell r="BK4539">
            <v>0</v>
          </cell>
          <cell r="BL4539">
            <v>0</v>
          </cell>
        </row>
        <row r="4540">
          <cell r="J4540" t="str">
            <v>John Alexander</v>
          </cell>
          <cell r="K4540" t="str">
            <v>M047467</v>
          </cell>
          <cell r="L4540" t="str">
            <v>Cape Town Photographic Society</v>
          </cell>
          <cell r="Q4540" t="str">
            <v>PDI</v>
          </cell>
          <cell r="AP4540">
            <v>1</v>
          </cell>
          <cell r="AT4540">
            <v>1</v>
          </cell>
          <cell r="AX4540">
            <v>0</v>
          </cell>
          <cell r="BB4540">
            <v>0</v>
          </cell>
          <cell r="BE4540">
            <v>0</v>
          </cell>
          <cell r="BF4540">
            <v>0</v>
          </cell>
          <cell r="BG4540">
            <v>1</v>
          </cell>
          <cell r="BJ4540">
            <v>0</v>
          </cell>
          <cell r="BK4540">
            <v>0</v>
          </cell>
          <cell r="BL4540">
            <v>0</v>
          </cell>
        </row>
        <row r="4541">
          <cell r="J4541" t="str">
            <v>John Roux</v>
          </cell>
          <cell r="K4541" t="str">
            <v>M045839</v>
          </cell>
          <cell r="L4541" t="str">
            <v>Ballito Photo Club</v>
          </cell>
          <cell r="Q4541" t="str">
            <v>PDI</v>
          </cell>
          <cell r="AP4541">
            <v>0</v>
          </cell>
          <cell r="AT4541">
            <v>1</v>
          </cell>
          <cell r="AX4541">
            <v>0</v>
          </cell>
          <cell r="BB4541">
            <v>0</v>
          </cell>
          <cell r="BE4541">
            <v>0</v>
          </cell>
          <cell r="BF4541">
            <v>0</v>
          </cell>
          <cell r="BG4541">
            <v>0</v>
          </cell>
          <cell r="BJ4541">
            <v>0</v>
          </cell>
          <cell r="BK4541">
            <v>0</v>
          </cell>
          <cell r="BL4541">
            <v>0</v>
          </cell>
        </row>
        <row r="4542">
          <cell r="J4542" t="str">
            <v>John Roux</v>
          </cell>
          <cell r="K4542" t="str">
            <v>M045839</v>
          </cell>
          <cell r="L4542" t="str">
            <v>Ballito Photo Club</v>
          </cell>
          <cell r="Q4542" t="str">
            <v>PDI</v>
          </cell>
          <cell r="AP4542">
            <v>1</v>
          </cell>
          <cell r="AT4542">
            <v>1</v>
          </cell>
          <cell r="AX4542">
            <v>0</v>
          </cell>
          <cell r="BB4542">
            <v>0</v>
          </cell>
          <cell r="BE4542">
            <v>1</v>
          </cell>
          <cell r="BF4542">
            <v>0</v>
          </cell>
          <cell r="BG4542">
            <v>0</v>
          </cell>
          <cell r="BJ4542">
            <v>0</v>
          </cell>
          <cell r="BK4542">
            <v>0</v>
          </cell>
          <cell r="BL4542">
            <v>0</v>
          </cell>
        </row>
        <row r="4543">
          <cell r="J4543" t="str">
            <v>John Roux</v>
          </cell>
          <cell r="K4543" t="str">
            <v>M045839</v>
          </cell>
          <cell r="L4543" t="str">
            <v>Ballito Photo Club</v>
          </cell>
          <cell r="Q4543" t="str">
            <v>PDI</v>
          </cell>
          <cell r="AP4543">
            <v>1</v>
          </cell>
          <cell r="AT4543">
            <v>1</v>
          </cell>
          <cell r="AX4543">
            <v>0</v>
          </cell>
          <cell r="BB4543">
            <v>0</v>
          </cell>
          <cell r="BE4543">
            <v>1</v>
          </cell>
          <cell r="BF4543">
            <v>0</v>
          </cell>
          <cell r="BG4543">
            <v>0</v>
          </cell>
          <cell r="BJ4543">
            <v>0</v>
          </cell>
          <cell r="BK4543">
            <v>0</v>
          </cell>
          <cell r="BL4543">
            <v>0</v>
          </cell>
        </row>
        <row r="4544">
          <cell r="J4544" t="str">
            <v>Jonathan Swart</v>
          </cell>
          <cell r="K4544" t="str">
            <v>M051687</v>
          </cell>
          <cell r="L4544" t="str">
            <v>Mosselbaai Kameraklub</v>
          </cell>
          <cell r="Q4544" t="str">
            <v>PDI</v>
          </cell>
          <cell r="AP4544">
            <v>1</v>
          </cell>
          <cell r="AT4544">
            <v>1</v>
          </cell>
          <cell r="AX4544">
            <v>0</v>
          </cell>
          <cell r="BB4544">
            <v>0</v>
          </cell>
          <cell r="BE4544">
            <v>0</v>
          </cell>
          <cell r="BF4544">
            <v>1</v>
          </cell>
          <cell r="BG4544">
            <v>0</v>
          </cell>
          <cell r="BJ4544">
            <v>0</v>
          </cell>
          <cell r="BK4544">
            <v>0</v>
          </cell>
          <cell r="BL4544">
            <v>0</v>
          </cell>
        </row>
        <row r="4545">
          <cell r="J4545" t="str">
            <v>Jonathan Swart</v>
          </cell>
          <cell r="K4545" t="str">
            <v>M051687</v>
          </cell>
          <cell r="L4545" t="str">
            <v>Mosselbaai Kameraklub</v>
          </cell>
          <cell r="Q4545" t="str">
            <v>PDI</v>
          </cell>
          <cell r="AP4545">
            <v>1</v>
          </cell>
          <cell r="AT4545">
            <v>1</v>
          </cell>
          <cell r="AX4545">
            <v>0</v>
          </cell>
          <cell r="BB4545">
            <v>0</v>
          </cell>
          <cell r="BE4545">
            <v>0</v>
          </cell>
          <cell r="BF4545">
            <v>1</v>
          </cell>
          <cell r="BG4545">
            <v>0</v>
          </cell>
          <cell r="BJ4545">
            <v>0</v>
          </cell>
          <cell r="BK4545">
            <v>0</v>
          </cell>
          <cell r="BL4545">
            <v>0</v>
          </cell>
        </row>
        <row r="4546">
          <cell r="J4546" t="str">
            <v>Jonathan Swart</v>
          </cell>
          <cell r="K4546" t="str">
            <v>M051687</v>
          </cell>
          <cell r="L4546" t="str">
            <v>Mosselbaai Kameraklub</v>
          </cell>
          <cell r="Q4546" t="str">
            <v>PDI</v>
          </cell>
          <cell r="AP4546">
            <v>1</v>
          </cell>
          <cell r="AT4546">
            <v>1</v>
          </cell>
          <cell r="AX4546">
            <v>0</v>
          </cell>
          <cell r="BB4546">
            <v>0</v>
          </cell>
          <cell r="BE4546">
            <v>1</v>
          </cell>
          <cell r="BF4546">
            <v>0</v>
          </cell>
          <cell r="BG4546">
            <v>0</v>
          </cell>
          <cell r="BJ4546">
            <v>0</v>
          </cell>
          <cell r="BK4546">
            <v>0</v>
          </cell>
          <cell r="BL4546">
            <v>0</v>
          </cell>
        </row>
        <row r="4547">
          <cell r="J4547" t="str">
            <v>Jonathan Swart</v>
          </cell>
          <cell r="K4547" t="str">
            <v>M051687</v>
          </cell>
          <cell r="L4547" t="str">
            <v>Mosselbaai Kameraklub</v>
          </cell>
          <cell r="Q4547" t="str">
            <v>PDI</v>
          </cell>
          <cell r="AP4547">
            <v>0</v>
          </cell>
          <cell r="AT4547">
            <v>1</v>
          </cell>
          <cell r="AX4547">
            <v>0</v>
          </cell>
          <cell r="BB4547">
            <v>0</v>
          </cell>
          <cell r="BE4547">
            <v>0</v>
          </cell>
          <cell r="BF4547">
            <v>0</v>
          </cell>
          <cell r="BG4547">
            <v>0</v>
          </cell>
          <cell r="BJ4547">
            <v>0</v>
          </cell>
          <cell r="BK4547">
            <v>0</v>
          </cell>
          <cell r="BL4547">
            <v>0</v>
          </cell>
        </row>
        <row r="4548">
          <cell r="J4548" t="str">
            <v>Jonathan Swart</v>
          </cell>
          <cell r="K4548" t="str">
            <v>M051687</v>
          </cell>
          <cell r="L4548" t="str">
            <v>Mosselbaai Kameraklub</v>
          </cell>
          <cell r="Q4548" t="str">
            <v>PDI</v>
          </cell>
          <cell r="AP4548">
            <v>1</v>
          </cell>
          <cell r="AT4548">
            <v>1</v>
          </cell>
          <cell r="AX4548">
            <v>0</v>
          </cell>
          <cell r="BB4548">
            <v>0</v>
          </cell>
          <cell r="BE4548">
            <v>0</v>
          </cell>
          <cell r="BF4548">
            <v>0</v>
          </cell>
          <cell r="BG4548">
            <v>1</v>
          </cell>
          <cell r="BJ4548">
            <v>0</v>
          </cell>
          <cell r="BK4548">
            <v>0</v>
          </cell>
          <cell r="BL4548">
            <v>0</v>
          </cell>
        </row>
        <row r="4549">
          <cell r="J4549" t="str">
            <v>Jonathan Swart</v>
          </cell>
          <cell r="K4549" t="str">
            <v>M051687</v>
          </cell>
          <cell r="L4549" t="str">
            <v>Mosselbaai Kameraklub</v>
          </cell>
          <cell r="Q4549" t="str">
            <v>PDI</v>
          </cell>
          <cell r="AP4549">
            <v>1</v>
          </cell>
          <cell r="AT4549">
            <v>1</v>
          </cell>
          <cell r="AX4549">
            <v>0</v>
          </cell>
          <cell r="BB4549">
            <v>0</v>
          </cell>
          <cell r="BE4549">
            <v>1</v>
          </cell>
          <cell r="BF4549">
            <v>0</v>
          </cell>
          <cell r="BG4549">
            <v>0</v>
          </cell>
          <cell r="BJ4549">
            <v>0</v>
          </cell>
          <cell r="BK4549">
            <v>0</v>
          </cell>
          <cell r="BL4549">
            <v>0</v>
          </cell>
        </row>
        <row r="4550">
          <cell r="J4550" t="str">
            <v>Jonathan Swart</v>
          </cell>
          <cell r="K4550" t="str">
            <v>M051687</v>
          </cell>
          <cell r="L4550" t="str">
            <v>Mosselbaai Kameraklub</v>
          </cell>
          <cell r="Q4550" t="str">
            <v>PDI</v>
          </cell>
          <cell r="AP4550">
            <v>1</v>
          </cell>
          <cell r="AT4550">
            <v>1</v>
          </cell>
          <cell r="AX4550">
            <v>0</v>
          </cell>
          <cell r="BB4550">
            <v>0</v>
          </cell>
          <cell r="BE4550">
            <v>1</v>
          </cell>
          <cell r="BF4550">
            <v>0</v>
          </cell>
          <cell r="BG4550">
            <v>0</v>
          </cell>
          <cell r="BJ4550">
            <v>0</v>
          </cell>
          <cell r="BK4550">
            <v>0</v>
          </cell>
          <cell r="BL4550">
            <v>0</v>
          </cell>
        </row>
        <row r="4551">
          <cell r="J4551" t="str">
            <v>Jonathan Swart</v>
          </cell>
          <cell r="K4551" t="str">
            <v>M051687</v>
          </cell>
          <cell r="L4551" t="str">
            <v>Mosselbaai Kameraklub</v>
          </cell>
          <cell r="Q4551" t="str">
            <v>PDI</v>
          </cell>
          <cell r="AP4551">
            <v>1</v>
          </cell>
          <cell r="AT4551">
            <v>1</v>
          </cell>
          <cell r="AX4551">
            <v>0</v>
          </cell>
          <cell r="BB4551">
            <v>0</v>
          </cell>
          <cell r="BE4551">
            <v>1</v>
          </cell>
          <cell r="BF4551">
            <v>0</v>
          </cell>
          <cell r="BG4551">
            <v>0</v>
          </cell>
          <cell r="BJ4551">
            <v>0</v>
          </cell>
          <cell r="BK4551">
            <v>0</v>
          </cell>
          <cell r="BL4551">
            <v>0</v>
          </cell>
        </row>
        <row r="4552">
          <cell r="J4552" t="str">
            <v>Jonathan Swart</v>
          </cell>
          <cell r="K4552" t="str">
            <v>M051687</v>
          </cell>
          <cell r="L4552" t="str">
            <v>Mosselbaai Kameraklub</v>
          </cell>
          <cell r="Q4552" t="str">
            <v>PDI</v>
          </cell>
          <cell r="AP4552">
            <v>1</v>
          </cell>
          <cell r="AT4552">
            <v>1</v>
          </cell>
          <cell r="AX4552">
            <v>0</v>
          </cell>
          <cell r="BB4552">
            <v>0</v>
          </cell>
          <cell r="BE4552">
            <v>1</v>
          </cell>
          <cell r="BF4552">
            <v>0</v>
          </cell>
          <cell r="BG4552">
            <v>0</v>
          </cell>
          <cell r="BJ4552">
            <v>0</v>
          </cell>
          <cell r="BK4552">
            <v>0</v>
          </cell>
          <cell r="BL4552">
            <v>0</v>
          </cell>
        </row>
        <row r="4553">
          <cell r="J4553" t="str">
            <v>Jonathan Swart</v>
          </cell>
          <cell r="K4553" t="str">
            <v>M051687</v>
          </cell>
          <cell r="L4553" t="str">
            <v>Mosselbaai Kameraklub</v>
          </cell>
          <cell r="Q4553" t="str">
            <v>PDI</v>
          </cell>
          <cell r="AP4553">
            <v>2</v>
          </cell>
          <cell r="AT4553">
            <v>1</v>
          </cell>
          <cell r="AX4553">
            <v>0</v>
          </cell>
          <cell r="BB4553">
            <v>0</v>
          </cell>
          <cell r="BE4553">
            <v>0</v>
          </cell>
          <cell r="BF4553">
            <v>0</v>
          </cell>
          <cell r="BG4553">
            <v>2</v>
          </cell>
          <cell r="BJ4553">
            <v>0</v>
          </cell>
          <cell r="BK4553">
            <v>0</v>
          </cell>
          <cell r="BL4553">
            <v>0</v>
          </cell>
        </row>
        <row r="4554">
          <cell r="J4554" t="str">
            <v>Joyce Goldschmidt</v>
          </cell>
          <cell r="K4554" t="str">
            <v>M050103</v>
          </cell>
          <cell r="L4554" t="str">
            <v>Cape Town Photographic Society</v>
          </cell>
          <cell r="Q4554" t="str">
            <v>PDI</v>
          </cell>
          <cell r="AP4554">
            <v>1</v>
          </cell>
          <cell r="AT4554">
            <v>1</v>
          </cell>
          <cell r="AX4554">
            <v>0</v>
          </cell>
          <cell r="BB4554">
            <v>0</v>
          </cell>
          <cell r="BE4554">
            <v>1</v>
          </cell>
          <cell r="BF4554">
            <v>0</v>
          </cell>
          <cell r="BG4554">
            <v>0</v>
          </cell>
          <cell r="BJ4554">
            <v>0</v>
          </cell>
          <cell r="BK4554">
            <v>0</v>
          </cell>
          <cell r="BL4554">
            <v>0</v>
          </cell>
        </row>
        <row r="4555">
          <cell r="J4555" t="str">
            <v>Joyce Goldschmidt</v>
          </cell>
          <cell r="K4555" t="str">
            <v>M050103</v>
          </cell>
          <cell r="L4555" t="str">
            <v>Cape Town Photographic Society</v>
          </cell>
          <cell r="Q4555" t="str">
            <v>PDI</v>
          </cell>
          <cell r="AP4555">
            <v>1</v>
          </cell>
          <cell r="AT4555">
            <v>1</v>
          </cell>
          <cell r="AX4555">
            <v>0</v>
          </cell>
          <cell r="BB4555">
            <v>0</v>
          </cell>
          <cell r="BE4555">
            <v>1</v>
          </cell>
          <cell r="BF4555">
            <v>0</v>
          </cell>
          <cell r="BG4555">
            <v>0</v>
          </cell>
          <cell r="BJ4555">
            <v>0</v>
          </cell>
          <cell r="BK4555">
            <v>0</v>
          </cell>
          <cell r="BL4555">
            <v>0</v>
          </cell>
        </row>
        <row r="4556">
          <cell r="J4556" t="str">
            <v>Joyce Goldschmidt</v>
          </cell>
          <cell r="K4556" t="str">
            <v>M050103</v>
          </cell>
          <cell r="L4556" t="str">
            <v>Cape Town Photographic Society</v>
          </cell>
          <cell r="Q4556" t="str">
            <v>PDI</v>
          </cell>
          <cell r="AP4556">
            <v>1</v>
          </cell>
          <cell r="AT4556">
            <v>1</v>
          </cell>
          <cell r="AX4556">
            <v>0</v>
          </cell>
          <cell r="BB4556">
            <v>0</v>
          </cell>
          <cell r="BE4556">
            <v>0</v>
          </cell>
          <cell r="BF4556">
            <v>0</v>
          </cell>
          <cell r="BG4556">
            <v>1</v>
          </cell>
          <cell r="BJ4556">
            <v>0</v>
          </cell>
          <cell r="BK4556">
            <v>0</v>
          </cell>
          <cell r="BL4556">
            <v>0</v>
          </cell>
        </row>
        <row r="4557">
          <cell r="J4557" t="str">
            <v>Joyce Goldschmidt</v>
          </cell>
          <cell r="K4557" t="str">
            <v>M050103</v>
          </cell>
          <cell r="L4557" t="str">
            <v>Cape Town Photographic Society</v>
          </cell>
          <cell r="Q4557" t="str">
            <v>PDI</v>
          </cell>
          <cell r="AP4557">
            <v>1</v>
          </cell>
          <cell r="AT4557">
            <v>1</v>
          </cell>
          <cell r="AX4557">
            <v>0</v>
          </cell>
          <cell r="BB4557">
            <v>0</v>
          </cell>
          <cell r="BE4557">
            <v>1</v>
          </cell>
          <cell r="BF4557">
            <v>0</v>
          </cell>
          <cell r="BG4557">
            <v>0</v>
          </cell>
          <cell r="BJ4557">
            <v>0</v>
          </cell>
          <cell r="BK4557">
            <v>0</v>
          </cell>
          <cell r="BL4557">
            <v>0</v>
          </cell>
        </row>
        <row r="4558">
          <cell r="J4558" t="str">
            <v>Joyce Goldschmidt</v>
          </cell>
          <cell r="K4558" t="str">
            <v>M050103</v>
          </cell>
          <cell r="L4558" t="str">
            <v>Cape Town Photographic Society</v>
          </cell>
          <cell r="Q4558" t="str">
            <v>PDI</v>
          </cell>
          <cell r="AP4558">
            <v>1</v>
          </cell>
          <cell r="AT4558">
            <v>1</v>
          </cell>
          <cell r="AX4558">
            <v>0</v>
          </cell>
          <cell r="BB4558">
            <v>0</v>
          </cell>
          <cell r="BE4558">
            <v>1</v>
          </cell>
          <cell r="BF4558">
            <v>0</v>
          </cell>
          <cell r="BG4558">
            <v>0</v>
          </cell>
          <cell r="BJ4558">
            <v>0</v>
          </cell>
          <cell r="BK4558">
            <v>0</v>
          </cell>
          <cell r="BL4558">
            <v>0</v>
          </cell>
        </row>
        <row r="4559">
          <cell r="J4559" t="str">
            <v>Joyce Goldschmidt</v>
          </cell>
          <cell r="K4559" t="str">
            <v>M050103</v>
          </cell>
          <cell r="L4559" t="str">
            <v>Cape Town Photographic Society</v>
          </cell>
          <cell r="Q4559" t="str">
            <v>PDI</v>
          </cell>
          <cell r="AP4559">
            <v>2</v>
          </cell>
          <cell r="AT4559">
            <v>1</v>
          </cell>
          <cell r="AX4559">
            <v>0</v>
          </cell>
          <cell r="BB4559">
            <v>0</v>
          </cell>
          <cell r="BE4559">
            <v>2</v>
          </cell>
          <cell r="BF4559">
            <v>0</v>
          </cell>
          <cell r="BG4559">
            <v>0</v>
          </cell>
          <cell r="BJ4559">
            <v>0</v>
          </cell>
          <cell r="BK4559">
            <v>0</v>
          </cell>
          <cell r="BL4559">
            <v>0</v>
          </cell>
        </row>
        <row r="4560">
          <cell r="J4560" t="str">
            <v>Judy Cronje</v>
          </cell>
          <cell r="K4560" t="str">
            <v>M050934</v>
          </cell>
          <cell r="L4560" t="str">
            <v>Ermelo Fotoklub</v>
          </cell>
          <cell r="Q4560" t="str">
            <v>PDI</v>
          </cell>
          <cell r="AP4560">
            <v>1</v>
          </cell>
          <cell r="AT4560">
            <v>1</v>
          </cell>
          <cell r="AX4560">
            <v>0</v>
          </cell>
          <cell r="BB4560">
            <v>0</v>
          </cell>
          <cell r="BE4560">
            <v>0</v>
          </cell>
          <cell r="BF4560">
            <v>1</v>
          </cell>
          <cell r="BG4560">
            <v>0</v>
          </cell>
          <cell r="BJ4560">
            <v>0</v>
          </cell>
          <cell r="BK4560">
            <v>0</v>
          </cell>
          <cell r="BL4560">
            <v>0</v>
          </cell>
        </row>
        <row r="4561">
          <cell r="J4561" t="str">
            <v>Judy Joubert</v>
          </cell>
          <cell r="K4561" t="str">
            <v>M046355</v>
          </cell>
          <cell r="L4561" t="str">
            <v>Southern Suburbs Camera Club</v>
          </cell>
          <cell r="Q4561" t="str">
            <v>PDI</v>
          </cell>
          <cell r="AP4561">
            <v>1</v>
          </cell>
          <cell r="AT4561">
            <v>1</v>
          </cell>
          <cell r="AX4561">
            <v>0</v>
          </cell>
          <cell r="BB4561">
            <v>0</v>
          </cell>
          <cell r="BE4561">
            <v>1</v>
          </cell>
          <cell r="BF4561">
            <v>0</v>
          </cell>
          <cell r="BG4561">
            <v>0</v>
          </cell>
          <cell r="BJ4561">
            <v>0</v>
          </cell>
          <cell r="BK4561">
            <v>0</v>
          </cell>
          <cell r="BL4561">
            <v>0</v>
          </cell>
        </row>
        <row r="4562">
          <cell r="J4562" t="str">
            <v>Judy Joubert</v>
          </cell>
          <cell r="K4562" t="str">
            <v>M046355</v>
          </cell>
          <cell r="L4562" t="str">
            <v>Southern Suburbs Camera Club</v>
          </cell>
          <cell r="Q4562" t="str">
            <v>PDI</v>
          </cell>
          <cell r="AP4562">
            <v>1</v>
          </cell>
          <cell r="AT4562">
            <v>1</v>
          </cell>
          <cell r="AX4562">
            <v>0</v>
          </cell>
          <cell r="BB4562">
            <v>0</v>
          </cell>
          <cell r="BE4562">
            <v>0</v>
          </cell>
          <cell r="BF4562">
            <v>0</v>
          </cell>
          <cell r="BG4562">
            <v>1</v>
          </cell>
          <cell r="BJ4562">
            <v>0</v>
          </cell>
          <cell r="BK4562">
            <v>0</v>
          </cell>
          <cell r="BL4562">
            <v>0</v>
          </cell>
        </row>
        <row r="4563">
          <cell r="J4563" t="str">
            <v>Judy Joubert</v>
          </cell>
          <cell r="K4563" t="str">
            <v>M046355</v>
          </cell>
          <cell r="L4563" t="str">
            <v>Southern Suburbs Camera Club</v>
          </cell>
          <cell r="Q4563" t="str">
            <v>PDI</v>
          </cell>
          <cell r="AP4563">
            <v>1</v>
          </cell>
          <cell r="AT4563">
            <v>1</v>
          </cell>
          <cell r="AX4563">
            <v>0</v>
          </cell>
          <cell r="BB4563">
            <v>0</v>
          </cell>
          <cell r="BE4563">
            <v>0</v>
          </cell>
          <cell r="BF4563">
            <v>0</v>
          </cell>
          <cell r="BG4563">
            <v>1</v>
          </cell>
          <cell r="BJ4563">
            <v>0</v>
          </cell>
          <cell r="BK4563">
            <v>0</v>
          </cell>
          <cell r="BL4563">
            <v>0</v>
          </cell>
        </row>
        <row r="4564">
          <cell r="J4564" t="str">
            <v>Juliane Van Dyk</v>
          </cell>
          <cell r="K4564" t="str">
            <v xml:space="preserve">M046744 </v>
          </cell>
          <cell r="L4564" t="str">
            <v>Tafelberg  Fotografieklub</v>
          </cell>
          <cell r="Q4564" t="str">
            <v>PDI</v>
          </cell>
          <cell r="AP4564">
            <v>1</v>
          </cell>
          <cell r="AT4564">
            <v>1</v>
          </cell>
          <cell r="AX4564">
            <v>0</v>
          </cell>
          <cell r="BB4564">
            <v>0</v>
          </cell>
          <cell r="BE4564">
            <v>0</v>
          </cell>
          <cell r="BF4564">
            <v>1</v>
          </cell>
          <cell r="BG4564">
            <v>0</v>
          </cell>
          <cell r="BJ4564">
            <v>0</v>
          </cell>
          <cell r="BK4564">
            <v>0</v>
          </cell>
          <cell r="BL4564">
            <v>0</v>
          </cell>
        </row>
        <row r="4565">
          <cell r="J4565" t="str">
            <v>Juliane Van Dyk</v>
          </cell>
          <cell r="K4565" t="str">
            <v xml:space="preserve">M046744 </v>
          </cell>
          <cell r="L4565" t="str">
            <v>Tafelberg  Fotografieklub</v>
          </cell>
          <cell r="Q4565" t="str">
            <v>PDI</v>
          </cell>
          <cell r="AP4565">
            <v>1</v>
          </cell>
          <cell r="AT4565">
            <v>1</v>
          </cell>
          <cell r="AX4565">
            <v>0</v>
          </cell>
          <cell r="BB4565">
            <v>0</v>
          </cell>
          <cell r="BE4565">
            <v>0</v>
          </cell>
          <cell r="BF4565">
            <v>1</v>
          </cell>
          <cell r="BG4565">
            <v>0</v>
          </cell>
          <cell r="BJ4565">
            <v>0</v>
          </cell>
          <cell r="BK4565">
            <v>0</v>
          </cell>
          <cell r="BL4565">
            <v>0</v>
          </cell>
        </row>
        <row r="4566">
          <cell r="J4566" t="str">
            <v>Juliane Van Dyk</v>
          </cell>
          <cell r="K4566" t="str">
            <v xml:space="preserve">M046744 </v>
          </cell>
          <cell r="L4566" t="str">
            <v>Tafelberg  Fotografieklub</v>
          </cell>
          <cell r="Q4566" t="str">
            <v>PDI</v>
          </cell>
          <cell r="AP4566">
            <v>1</v>
          </cell>
          <cell r="AT4566">
            <v>1</v>
          </cell>
          <cell r="AX4566">
            <v>0</v>
          </cell>
          <cell r="BB4566">
            <v>0</v>
          </cell>
          <cell r="BE4566">
            <v>1</v>
          </cell>
          <cell r="BF4566">
            <v>0</v>
          </cell>
          <cell r="BG4566">
            <v>0</v>
          </cell>
          <cell r="BJ4566">
            <v>0</v>
          </cell>
          <cell r="BK4566">
            <v>0</v>
          </cell>
          <cell r="BL4566">
            <v>0</v>
          </cell>
        </row>
        <row r="4567">
          <cell r="J4567" t="str">
            <v>Juliane Van Dyk</v>
          </cell>
          <cell r="K4567" t="str">
            <v xml:space="preserve">M046744 </v>
          </cell>
          <cell r="L4567" t="str">
            <v>Tafelberg  Fotografieklub</v>
          </cell>
          <cell r="Q4567" t="str">
            <v>PDI</v>
          </cell>
          <cell r="AP4567">
            <v>1</v>
          </cell>
          <cell r="AT4567">
            <v>1</v>
          </cell>
          <cell r="AX4567">
            <v>0</v>
          </cell>
          <cell r="BB4567">
            <v>0</v>
          </cell>
          <cell r="BE4567">
            <v>1</v>
          </cell>
          <cell r="BF4567">
            <v>0</v>
          </cell>
          <cell r="BG4567">
            <v>0</v>
          </cell>
          <cell r="BJ4567">
            <v>0</v>
          </cell>
          <cell r="BK4567">
            <v>0</v>
          </cell>
          <cell r="BL4567">
            <v>0</v>
          </cell>
        </row>
        <row r="4568">
          <cell r="J4568" t="str">
            <v>Juliane Van Dyk</v>
          </cell>
          <cell r="K4568" t="str">
            <v xml:space="preserve">M046744 </v>
          </cell>
          <cell r="L4568" t="str">
            <v>Tafelberg  Fotografieklub</v>
          </cell>
          <cell r="Q4568" t="str">
            <v>PDI</v>
          </cell>
          <cell r="AP4568">
            <v>1</v>
          </cell>
          <cell r="AT4568">
            <v>1</v>
          </cell>
          <cell r="AX4568">
            <v>0</v>
          </cell>
          <cell r="BB4568">
            <v>0</v>
          </cell>
          <cell r="BE4568">
            <v>1</v>
          </cell>
          <cell r="BF4568">
            <v>0</v>
          </cell>
          <cell r="BG4568">
            <v>0</v>
          </cell>
          <cell r="BJ4568">
            <v>0</v>
          </cell>
          <cell r="BK4568">
            <v>0</v>
          </cell>
          <cell r="BL4568">
            <v>0</v>
          </cell>
        </row>
        <row r="4569">
          <cell r="J4569" t="str">
            <v>Juliane Van Dyk</v>
          </cell>
          <cell r="K4569" t="str">
            <v xml:space="preserve">M046744 </v>
          </cell>
          <cell r="L4569" t="str">
            <v>Tafelberg  Fotografieklub</v>
          </cell>
          <cell r="Q4569" t="str">
            <v>PDI</v>
          </cell>
          <cell r="AP4569">
            <v>2</v>
          </cell>
          <cell r="AT4569">
            <v>1</v>
          </cell>
          <cell r="AX4569">
            <v>0</v>
          </cell>
          <cell r="BB4569">
            <v>0</v>
          </cell>
          <cell r="BE4569">
            <v>0</v>
          </cell>
          <cell r="BF4569">
            <v>0</v>
          </cell>
          <cell r="BG4569">
            <v>2</v>
          </cell>
          <cell r="BJ4569">
            <v>0</v>
          </cell>
          <cell r="BK4569">
            <v>0</v>
          </cell>
          <cell r="BL4569">
            <v>0</v>
          </cell>
        </row>
        <row r="4570">
          <cell r="J4570" t="str">
            <v>Julie Johnston</v>
          </cell>
          <cell r="L4570" t="str">
            <v>Amber Camera Club</v>
          </cell>
          <cell r="Q4570" t="str">
            <v>PDI</v>
          </cell>
          <cell r="AP4570">
            <v>1</v>
          </cell>
          <cell r="AT4570">
            <v>1</v>
          </cell>
          <cell r="AX4570">
            <v>0</v>
          </cell>
          <cell r="BB4570">
            <v>0</v>
          </cell>
          <cell r="BE4570">
            <v>1</v>
          </cell>
          <cell r="BF4570">
            <v>0</v>
          </cell>
          <cell r="BG4570">
            <v>0</v>
          </cell>
          <cell r="BJ4570">
            <v>0</v>
          </cell>
          <cell r="BK4570">
            <v>0</v>
          </cell>
          <cell r="BL4570">
            <v>0</v>
          </cell>
        </row>
        <row r="4571">
          <cell r="J4571" t="str">
            <v>Karien Behrens</v>
          </cell>
          <cell r="K4571" t="str">
            <v>M036333</v>
          </cell>
          <cell r="L4571" t="str">
            <v>Hibiscus Coast Photographic Society</v>
          </cell>
          <cell r="Q4571" t="str">
            <v>PDI</v>
          </cell>
          <cell r="AP4571">
            <v>1</v>
          </cell>
          <cell r="AT4571">
            <v>1</v>
          </cell>
          <cell r="AX4571">
            <v>0</v>
          </cell>
          <cell r="BB4571">
            <v>0</v>
          </cell>
          <cell r="BE4571">
            <v>1</v>
          </cell>
          <cell r="BF4571">
            <v>0</v>
          </cell>
          <cell r="BG4571">
            <v>0</v>
          </cell>
          <cell r="BJ4571">
            <v>0</v>
          </cell>
          <cell r="BK4571">
            <v>0</v>
          </cell>
          <cell r="BL4571">
            <v>0</v>
          </cell>
        </row>
        <row r="4572">
          <cell r="J4572" t="str">
            <v>Karien Behrens</v>
          </cell>
          <cell r="K4572" t="str">
            <v>M036333</v>
          </cell>
          <cell r="L4572" t="str">
            <v>Hibiscus Coast Photographic Society</v>
          </cell>
          <cell r="Q4572" t="str">
            <v>PDI</v>
          </cell>
          <cell r="AP4572">
            <v>0</v>
          </cell>
          <cell r="AT4572">
            <v>1</v>
          </cell>
          <cell r="AX4572">
            <v>0</v>
          </cell>
          <cell r="BB4572">
            <v>0</v>
          </cell>
          <cell r="BE4572">
            <v>0</v>
          </cell>
          <cell r="BF4572">
            <v>0</v>
          </cell>
          <cell r="BG4572">
            <v>0</v>
          </cell>
          <cell r="BJ4572">
            <v>0</v>
          </cell>
          <cell r="BK4572">
            <v>0</v>
          </cell>
          <cell r="BL4572">
            <v>0</v>
          </cell>
        </row>
        <row r="4573">
          <cell r="J4573" t="str">
            <v>Karin du Toit</v>
          </cell>
          <cell r="L4573" t="str">
            <v>Pretoria Photographic Society</v>
          </cell>
          <cell r="Q4573" t="str">
            <v>PDI</v>
          </cell>
          <cell r="AP4573">
            <v>1</v>
          </cell>
          <cell r="AT4573">
            <v>1</v>
          </cell>
          <cell r="AX4573">
            <v>0</v>
          </cell>
          <cell r="BB4573">
            <v>0</v>
          </cell>
          <cell r="BE4573">
            <v>1</v>
          </cell>
          <cell r="BF4573">
            <v>0</v>
          </cell>
          <cell r="BG4573">
            <v>0</v>
          </cell>
          <cell r="BJ4573">
            <v>0</v>
          </cell>
          <cell r="BK4573">
            <v>0</v>
          </cell>
          <cell r="BL4573">
            <v>0</v>
          </cell>
        </row>
        <row r="4574">
          <cell r="J4574" t="str">
            <v>Kathy Kay</v>
          </cell>
          <cell r="K4574" t="str">
            <v>M027674</v>
          </cell>
          <cell r="L4574" t="str">
            <v>Hibiscus Coast Photographic Society</v>
          </cell>
          <cell r="Q4574" t="str">
            <v>PDI</v>
          </cell>
          <cell r="AP4574">
            <v>1</v>
          </cell>
          <cell r="AT4574">
            <v>1</v>
          </cell>
          <cell r="AX4574">
            <v>0</v>
          </cell>
          <cell r="BB4574">
            <v>0</v>
          </cell>
          <cell r="BE4574">
            <v>0</v>
          </cell>
          <cell r="BF4574">
            <v>1</v>
          </cell>
          <cell r="BG4574">
            <v>0</v>
          </cell>
          <cell r="BJ4574">
            <v>0</v>
          </cell>
          <cell r="BK4574">
            <v>0</v>
          </cell>
          <cell r="BL4574">
            <v>0</v>
          </cell>
        </row>
        <row r="4575">
          <cell r="J4575" t="str">
            <v>Kathy Kay</v>
          </cell>
          <cell r="K4575" t="str">
            <v>M027674</v>
          </cell>
          <cell r="L4575" t="str">
            <v>Hibiscus Coast Photographic Society</v>
          </cell>
          <cell r="Q4575" t="str">
            <v>PDI</v>
          </cell>
          <cell r="AP4575">
            <v>1</v>
          </cell>
          <cell r="AT4575">
            <v>1</v>
          </cell>
          <cell r="AX4575">
            <v>0</v>
          </cell>
          <cell r="BB4575">
            <v>0</v>
          </cell>
          <cell r="BE4575">
            <v>0</v>
          </cell>
          <cell r="BF4575">
            <v>1</v>
          </cell>
          <cell r="BG4575">
            <v>0</v>
          </cell>
          <cell r="BJ4575">
            <v>0</v>
          </cell>
          <cell r="BK4575">
            <v>0</v>
          </cell>
          <cell r="BL4575">
            <v>0</v>
          </cell>
        </row>
        <row r="4576">
          <cell r="J4576" t="str">
            <v>Kathy Kay</v>
          </cell>
          <cell r="K4576" t="str">
            <v>M027674</v>
          </cell>
          <cell r="L4576" t="str">
            <v>Hibiscus Coast Photographic Society</v>
          </cell>
          <cell r="Q4576" t="str">
            <v>PDI</v>
          </cell>
          <cell r="AP4576">
            <v>1</v>
          </cell>
          <cell r="AT4576">
            <v>1</v>
          </cell>
          <cell r="AX4576">
            <v>0</v>
          </cell>
          <cell r="BB4576">
            <v>0</v>
          </cell>
          <cell r="BE4576">
            <v>0</v>
          </cell>
          <cell r="BF4576">
            <v>1</v>
          </cell>
          <cell r="BG4576">
            <v>0</v>
          </cell>
          <cell r="BJ4576">
            <v>0</v>
          </cell>
          <cell r="BK4576">
            <v>0</v>
          </cell>
          <cell r="BL4576">
            <v>0</v>
          </cell>
        </row>
        <row r="4577">
          <cell r="J4577" t="str">
            <v>Kathy Kay</v>
          </cell>
          <cell r="K4577" t="str">
            <v>M027674</v>
          </cell>
          <cell r="L4577" t="str">
            <v>Hibiscus Coast Photographic Society</v>
          </cell>
          <cell r="Q4577" t="str">
            <v>PDI</v>
          </cell>
          <cell r="AP4577">
            <v>1</v>
          </cell>
          <cell r="AT4577">
            <v>1</v>
          </cell>
          <cell r="AX4577">
            <v>0</v>
          </cell>
          <cell r="BB4577">
            <v>0</v>
          </cell>
          <cell r="BE4577">
            <v>1</v>
          </cell>
          <cell r="BF4577">
            <v>0</v>
          </cell>
          <cell r="BG4577">
            <v>0</v>
          </cell>
          <cell r="BJ4577">
            <v>0</v>
          </cell>
          <cell r="BK4577">
            <v>0</v>
          </cell>
          <cell r="BL4577">
            <v>0</v>
          </cell>
        </row>
        <row r="4578">
          <cell r="J4578" t="str">
            <v>Kathy Kay</v>
          </cell>
          <cell r="K4578" t="str">
            <v>M027674</v>
          </cell>
          <cell r="L4578" t="str">
            <v>Hibiscus Coast Photographic Society</v>
          </cell>
          <cell r="Q4578" t="str">
            <v>PDI</v>
          </cell>
          <cell r="AP4578">
            <v>1</v>
          </cell>
          <cell r="AT4578">
            <v>1</v>
          </cell>
          <cell r="AX4578">
            <v>0</v>
          </cell>
          <cell r="BB4578">
            <v>0</v>
          </cell>
          <cell r="BE4578">
            <v>0</v>
          </cell>
          <cell r="BF4578">
            <v>0</v>
          </cell>
          <cell r="BG4578">
            <v>1</v>
          </cell>
          <cell r="BJ4578">
            <v>0</v>
          </cell>
          <cell r="BK4578">
            <v>0</v>
          </cell>
          <cell r="BL4578">
            <v>0</v>
          </cell>
        </row>
        <row r="4579">
          <cell r="J4579" t="str">
            <v>Kathy Kay</v>
          </cell>
          <cell r="K4579" t="str">
            <v>M027674</v>
          </cell>
          <cell r="L4579" t="str">
            <v>Hibiscus Coast Photographic Society</v>
          </cell>
          <cell r="Q4579" t="str">
            <v>PDI</v>
          </cell>
          <cell r="AP4579">
            <v>1</v>
          </cell>
          <cell r="AT4579">
            <v>1</v>
          </cell>
          <cell r="AX4579">
            <v>0</v>
          </cell>
          <cell r="BB4579">
            <v>0</v>
          </cell>
          <cell r="BE4579">
            <v>1</v>
          </cell>
          <cell r="BF4579">
            <v>0</v>
          </cell>
          <cell r="BG4579">
            <v>0</v>
          </cell>
          <cell r="BJ4579">
            <v>0</v>
          </cell>
          <cell r="BK4579">
            <v>0</v>
          </cell>
          <cell r="BL4579">
            <v>0</v>
          </cell>
        </row>
        <row r="4580">
          <cell r="J4580" t="str">
            <v>Kathy Kay</v>
          </cell>
          <cell r="K4580" t="str">
            <v>M027674</v>
          </cell>
          <cell r="L4580" t="str">
            <v>Hibiscus Coast Photographic Society</v>
          </cell>
          <cell r="Q4580" t="str">
            <v>PDI</v>
          </cell>
          <cell r="AP4580">
            <v>1</v>
          </cell>
          <cell r="AT4580">
            <v>1</v>
          </cell>
          <cell r="AX4580">
            <v>0</v>
          </cell>
          <cell r="BB4580">
            <v>0</v>
          </cell>
          <cell r="BE4580">
            <v>1</v>
          </cell>
          <cell r="BF4580">
            <v>0</v>
          </cell>
          <cell r="BG4580">
            <v>0</v>
          </cell>
          <cell r="BJ4580">
            <v>0</v>
          </cell>
          <cell r="BK4580">
            <v>0</v>
          </cell>
          <cell r="BL4580">
            <v>0</v>
          </cell>
        </row>
        <row r="4581">
          <cell r="J4581" t="str">
            <v>Kathy Kay</v>
          </cell>
          <cell r="K4581" t="str">
            <v>M027674</v>
          </cell>
          <cell r="L4581" t="str">
            <v>Hibiscus Coast Photographic Society</v>
          </cell>
          <cell r="Q4581" t="str">
            <v>PDI</v>
          </cell>
          <cell r="AP4581">
            <v>1</v>
          </cell>
          <cell r="AT4581">
            <v>1</v>
          </cell>
          <cell r="AX4581">
            <v>0</v>
          </cell>
          <cell r="BB4581">
            <v>0</v>
          </cell>
          <cell r="BE4581">
            <v>1</v>
          </cell>
          <cell r="BF4581">
            <v>0</v>
          </cell>
          <cell r="BG4581">
            <v>0</v>
          </cell>
          <cell r="BJ4581">
            <v>0</v>
          </cell>
          <cell r="BK4581">
            <v>0</v>
          </cell>
          <cell r="BL4581">
            <v>0</v>
          </cell>
        </row>
        <row r="4582">
          <cell r="J4582" t="str">
            <v>Kathy Kay</v>
          </cell>
          <cell r="K4582" t="str">
            <v>M027674</v>
          </cell>
          <cell r="L4582" t="str">
            <v>Hibiscus Coast Photographic Society</v>
          </cell>
          <cell r="Q4582" t="str">
            <v>PDI</v>
          </cell>
          <cell r="AP4582">
            <v>2</v>
          </cell>
          <cell r="AT4582">
            <v>1</v>
          </cell>
          <cell r="AX4582">
            <v>0</v>
          </cell>
          <cell r="BB4582">
            <v>0</v>
          </cell>
          <cell r="BE4582">
            <v>0</v>
          </cell>
          <cell r="BF4582">
            <v>2</v>
          </cell>
          <cell r="BG4582">
            <v>0</v>
          </cell>
          <cell r="BJ4582">
            <v>0</v>
          </cell>
          <cell r="BK4582">
            <v>0</v>
          </cell>
          <cell r="BL4582">
            <v>0</v>
          </cell>
        </row>
        <row r="4583">
          <cell r="J4583" t="str">
            <v>Kathy Kay</v>
          </cell>
          <cell r="K4583" t="str">
            <v>M027674</v>
          </cell>
          <cell r="L4583" t="str">
            <v>Hibiscus Coast Photographic Society</v>
          </cell>
          <cell r="Q4583" t="str">
            <v>PDI</v>
          </cell>
          <cell r="AP4583">
            <v>2</v>
          </cell>
          <cell r="AT4583">
            <v>1</v>
          </cell>
          <cell r="AX4583">
            <v>0</v>
          </cell>
          <cell r="BB4583">
            <v>0</v>
          </cell>
          <cell r="BE4583">
            <v>0</v>
          </cell>
          <cell r="BF4583">
            <v>2</v>
          </cell>
          <cell r="BG4583">
            <v>0</v>
          </cell>
          <cell r="BJ4583">
            <v>0</v>
          </cell>
          <cell r="BK4583">
            <v>0</v>
          </cell>
          <cell r="BL4583">
            <v>0</v>
          </cell>
        </row>
        <row r="4584">
          <cell r="J4584" t="str">
            <v>Kathy Kay</v>
          </cell>
          <cell r="K4584" t="str">
            <v>M027674</v>
          </cell>
          <cell r="L4584" t="str">
            <v>Hibiscus Coast Photographic Society</v>
          </cell>
          <cell r="Q4584" t="str">
            <v>PDI</v>
          </cell>
          <cell r="AP4584">
            <v>2</v>
          </cell>
          <cell r="AT4584">
            <v>1</v>
          </cell>
          <cell r="AX4584">
            <v>0</v>
          </cell>
          <cell r="BB4584">
            <v>0</v>
          </cell>
          <cell r="BE4584">
            <v>2</v>
          </cell>
          <cell r="BF4584">
            <v>0</v>
          </cell>
          <cell r="BG4584">
            <v>0</v>
          </cell>
          <cell r="BJ4584">
            <v>0</v>
          </cell>
          <cell r="BK4584">
            <v>0</v>
          </cell>
          <cell r="BL4584">
            <v>0</v>
          </cell>
        </row>
        <row r="4585">
          <cell r="J4585" t="str">
            <v>Kathy Kay</v>
          </cell>
          <cell r="K4585" t="str">
            <v>M027674</v>
          </cell>
          <cell r="L4585" t="str">
            <v>Hibiscus Coast Photographic Society</v>
          </cell>
          <cell r="Q4585" t="str">
            <v>PDI</v>
          </cell>
          <cell r="AP4585">
            <v>2</v>
          </cell>
          <cell r="AT4585">
            <v>1</v>
          </cell>
          <cell r="AX4585">
            <v>0</v>
          </cell>
          <cell r="BB4585">
            <v>0</v>
          </cell>
          <cell r="BE4585">
            <v>0</v>
          </cell>
          <cell r="BF4585">
            <v>0</v>
          </cell>
          <cell r="BG4585">
            <v>2</v>
          </cell>
          <cell r="BJ4585">
            <v>0</v>
          </cell>
          <cell r="BK4585">
            <v>0</v>
          </cell>
          <cell r="BL4585">
            <v>0</v>
          </cell>
        </row>
        <row r="4586">
          <cell r="J4586" t="str">
            <v>Kazalette Pike</v>
          </cell>
          <cell r="K4586" t="str">
            <v>M046608</v>
          </cell>
          <cell r="L4586" t="str">
            <v>Highway Camera Club</v>
          </cell>
          <cell r="Q4586" t="str">
            <v>PDI</v>
          </cell>
          <cell r="AP4586">
            <v>0</v>
          </cell>
          <cell r="AT4586">
            <v>1</v>
          </cell>
          <cell r="AX4586">
            <v>0</v>
          </cell>
          <cell r="BB4586">
            <v>0</v>
          </cell>
          <cell r="BE4586">
            <v>0</v>
          </cell>
          <cell r="BF4586">
            <v>0</v>
          </cell>
          <cell r="BG4586">
            <v>0</v>
          </cell>
          <cell r="BJ4586">
            <v>0</v>
          </cell>
          <cell r="BK4586">
            <v>0</v>
          </cell>
          <cell r="BL4586">
            <v>0</v>
          </cell>
        </row>
        <row r="4587">
          <cell r="J4587" t="str">
            <v>Kazalette Pike</v>
          </cell>
          <cell r="K4587" t="str">
            <v>M046608</v>
          </cell>
          <cell r="L4587" t="str">
            <v>Highway Camera Club</v>
          </cell>
          <cell r="Q4587" t="str">
            <v>PDI</v>
          </cell>
          <cell r="AP4587">
            <v>0</v>
          </cell>
          <cell r="AT4587">
            <v>1</v>
          </cell>
          <cell r="AX4587">
            <v>0</v>
          </cell>
          <cell r="BB4587">
            <v>0</v>
          </cell>
          <cell r="BE4587">
            <v>0</v>
          </cell>
          <cell r="BF4587">
            <v>0</v>
          </cell>
          <cell r="BG4587">
            <v>0</v>
          </cell>
          <cell r="BJ4587">
            <v>0</v>
          </cell>
          <cell r="BK4587">
            <v>0</v>
          </cell>
          <cell r="BL4587">
            <v>0</v>
          </cell>
        </row>
        <row r="4588">
          <cell r="J4588" t="str">
            <v>Kazalette Pike</v>
          </cell>
          <cell r="K4588" t="str">
            <v>M046608</v>
          </cell>
          <cell r="L4588" t="str">
            <v>Highway Camera Club</v>
          </cell>
          <cell r="Q4588" t="str">
            <v>PDI</v>
          </cell>
          <cell r="AP4588">
            <v>0</v>
          </cell>
          <cell r="AT4588">
            <v>1</v>
          </cell>
          <cell r="AX4588">
            <v>0</v>
          </cell>
          <cell r="BB4588">
            <v>0</v>
          </cell>
          <cell r="BE4588">
            <v>0</v>
          </cell>
          <cell r="BF4588">
            <v>0</v>
          </cell>
          <cell r="BG4588">
            <v>0</v>
          </cell>
          <cell r="BJ4588">
            <v>0</v>
          </cell>
          <cell r="BK4588">
            <v>0</v>
          </cell>
          <cell r="BL4588">
            <v>0</v>
          </cell>
        </row>
        <row r="4589">
          <cell r="J4589" t="str">
            <v>Keith Marallich</v>
          </cell>
          <cell r="L4589" t="str">
            <v>Durban Camera Club</v>
          </cell>
          <cell r="Q4589" t="str">
            <v>PDI</v>
          </cell>
          <cell r="AP4589">
            <v>1</v>
          </cell>
          <cell r="AT4589">
            <v>1</v>
          </cell>
          <cell r="AX4589">
            <v>0</v>
          </cell>
          <cell r="BB4589">
            <v>0</v>
          </cell>
          <cell r="BE4589">
            <v>0</v>
          </cell>
          <cell r="BF4589">
            <v>1</v>
          </cell>
          <cell r="BG4589">
            <v>0</v>
          </cell>
          <cell r="BJ4589">
            <v>0</v>
          </cell>
          <cell r="BK4589">
            <v>0</v>
          </cell>
          <cell r="BL4589">
            <v>0</v>
          </cell>
        </row>
        <row r="4590">
          <cell r="J4590" t="str">
            <v>Keith Marallich</v>
          </cell>
          <cell r="L4590" t="str">
            <v>Durban Camera Club</v>
          </cell>
          <cell r="Q4590" t="str">
            <v>PDI</v>
          </cell>
          <cell r="AP4590">
            <v>1</v>
          </cell>
          <cell r="AT4590">
            <v>1</v>
          </cell>
          <cell r="AX4590">
            <v>0</v>
          </cell>
          <cell r="BB4590">
            <v>0</v>
          </cell>
          <cell r="BE4590">
            <v>0</v>
          </cell>
          <cell r="BF4590">
            <v>1</v>
          </cell>
          <cell r="BG4590">
            <v>0</v>
          </cell>
          <cell r="BJ4590">
            <v>0</v>
          </cell>
          <cell r="BK4590">
            <v>0</v>
          </cell>
          <cell r="BL4590">
            <v>0</v>
          </cell>
        </row>
        <row r="4591">
          <cell r="J4591" t="str">
            <v>Keith Marallich</v>
          </cell>
          <cell r="L4591" t="str">
            <v>Durban Camera Club</v>
          </cell>
          <cell r="Q4591" t="str">
            <v>PDI</v>
          </cell>
          <cell r="AP4591">
            <v>1</v>
          </cell>
          <cell r="AT4591">
            <v>1</v>
          </cell>
          <cell r="AX4591">
            <v>0</v>
          </cell>
          <cell r="BB4591">
            <v>0</v>
          </cell>
          <cell r="BE4591">
            <v>0</v>
          </cell>
          <cell r="BF4591">
            <v>1</v>
          </cell>
          <cell r="BG4591">
            <v>0</v>
          </cell>
          <cell r="BJ4591">
            <v>0</v>
          </cell>
          <cell r="BK4591">
            <v>0</v>
          </cell>
          <cell r="BL4591">
            <v>0</v>
          </cell>
        </row>
        <row r="4592">
          <cell r="J4592" t="str">
            <v>Keith Marallich</v>
          </cell>
          <cell r="L4592" t="str">
            <v>Durban Camera Club</v>
          </cell>
          <cell r="Q4592" t="str">
            <v>PDI</v>
          </cell>
          <cell r="AP4592">
            <v>1</v>
          </cell>
          <cell r="AT4592">
            <v>1</v>
          </cell>
          <cell r="AX4592">
            <v>0</v>
          </cell>
          <cell r="BB4592">
            <v>0</v>
          </cell>
          <cell r="BE4592">
            <v>0</v>
          </cell>
          <cell r="BF4592">
            <v>1</v>
          </cell>
          <cell r="BG4592">
            <v>0</v>
          </cell>
          <cell r="BJ4592">
            <v>0</v>
          </cell>
          <cell r="BK4592">
            <v>0</v>
          </cell>
          <cell r="BL4592">
            <v>0</v>
          </cell>
        </row>
        <row r="4593">
          <cell r="J4593" t="str">
            <v>Keith Marallich</v>
          </cell>
          <cell r="L4593" t="str">
            <v>Durban Camera Club</v>
          </cell>
          <cell r="Q4593" t="str">
            <v>PDI</v>
          </cell>
          <cell r="AP4593">
            <v>1</v>
          </cell>
          <cell r="AT4593">
            <v>1</v>
          </cell>
          <cell r="AX4593">
            <v>0</v>
          </cell>
          <cell r="BB4593">
            <v>0</v>
          </cell>
          <cell r="BE4593">
            <v>0</v>
          </cell>
          <cell r="BF4593">
            <v>1</v>
          </cell>
          <cell r="BG4593">
            <v>0</v>
          </cell>
          <cell r="BJ4593">
            <v>0</v>
          </cell>
          <cell r="BK4593">
            <v>0</v>
          </cell>
          <cell r="BL4593">
            <v>0</v>
          </cell>
        </row>
        <row r="4594">
          <cell r="J4594" t="str">
            <v>Keith Marallich</v>
          </cell>
          <cell r="L4594" t="str">
            <v>Durban Camera Club</v>
          </cell>
          <cell r="Q4594" t="str">
            <v>PDI</v>
          </cell>
          <cell r="AP4594">
            <v>1</v>
          </cell>
          <cell r="AT4594">
            <v>1</v>
          </cell>
          <cell r="AX4594">
            <v>0</v>
          </cell>
          <cell r="BB4594">
            <v>0</v>
          </cell>
          <cell r="BE4594">
            <v>0</v>
          </cell>
          <cell r="BF4594">
            <v>1</v>
          </cell>
          <cell r="BG4594">
            <v>0</v>
          </cell>
          <cell r="BJ4594">
            <v>0</v>
          </cell>
          <cell r="BK4594">
            <v>0</v>
          </cell>
          <cell r="BL4594">
            <v>0</v>
          </cell>
        </row>
        <row r="4595">
          <cell r="J4595" t="str">
            <v>Keith Marallich</v>
          </cell>
          <cell r="L4595" t="str">
            <v>Durban Camera Club</v>
          </cell>
          <cell r="Q4595" t="str">
            <v>PDI</v>
          </cell>
          <cell r="AP4595">
            <v>2</v>
          </cell>
          <cell r="AT4595">
            <v>1</v>
          </cell>
          <cell r="AX4595">
            <v>0</v>
          </cell>
          <cell r="BB4595">
            <v>0</v>
          </cell>
          <cell r="BE4595">
            <v>0</v>
          </cell>
          <cell r="BF4595">
            <v>2</v>
          </cell>
          <cell r="BG4595">
            <v>0</v>
          </cell>
          <cell r="BJ4595">
            <v>0</v>
          </cell>
          <cell r="BK4595">
            <v>0</v>
          </cell>
          <cell r="BL4595">
            <v>0</v>
          </cell>
        </row>
        <row r="4596">
          <cell r="J4596" t="str">
            <v>Kelly  Clarke</v>
          </cell>
          <cell r="K4596" t="str">
            <v>M049355</v>
          </cell>
          <cell r="L4596" t="str">
            <v>Springs Photographic Club</v>
          </cell>
          <cell r="Q4596" t="str">
            <v>PDI</v>
          </cell>
          <cell r="AP4596">
            <v>1</v>
          </cell>
          <cell r="AT4596">
            <v>1</v>
          </cell>
          <cell r="AX4596">
            <v>0</v>
          </cell>
          <cell r="BB4596">
            <v>0</v>
          </cell>
          <cell r="BE4596">
            <v>0</v>
          </cell>
          <cell r="BF4596">
            <v>1</v>
          </cell>
          <cell r="BG4596">
            <v>0</v>
          </cell>
          <cell r="BJ4596">
            <v>0</v>
          </cell>
          <cell r="BK4596">
            <v>0</v>
          </cell>
          <cell r="BL4596">
            <v>0</v>
          </cell>
        </row>
        <row r="4597">
          <cell r="J4597" t="str">
            <v>Kelly  Clarke</v>
          </cell>
          <cell r="K4597" t="str">
            <v>M049355</v>
          </cell>
          <cell r="L4597" t="str">
            <v>Springs Photographic Club</v>
          </cell>
          <cell r="Q4597" t="str">
            <v>PDI</v>
          </cell>
          <cell r="AP4597">
            <v>1</v>
          </cell>
          <cell r="AT4597">
            <v>1</v>
          </cell>
          <cell r="AX4597">
            <v>0</v>
          </cell>
          <cell r="BB4597">
            <v>0</v>
          </cell>
          <cell r="BE4597">
            <v>0</v>
          </cell>
          <cell r="BF4597">
            <v>1</v>
          </cell>
          <cell r="BG4597">
            <v>0</v>
          </cell>
          <cell r="BJ4597">
            <v>0</v>
          </cell>
          <cell r="BK4597">
            <v>0</v>
          </cell>
          <cell r="BL4597">
            <v>0</v>
          </cell>
        </row>
        <row r="4598">
          <cell r="J4598" t="str">
            <v>Kelly  Clarke</v>
          </cell>
          <cell r="K4598" t="str">
            <v>M049355</v>
          </cell>
          <cell r="L4598" t="str">
            <v>Springs Photographic Club</v>
          </cell>
          <cell r="Q4598" t="str">
            <v>PDI</v>
          </cell>
          <cell r="AP4598">
            <v>1</v>
          </cell>
          <cell r="AT4598">
            <v>1</v>
          </cell>
          <cell r="AX4598">
            <v>0</v>
          </cell>
          <cell r="BB4598">
            <v>0</v>
          </cell>
          <cell r="BE4598">
            <v>0</v>
          </cell>
          <cell r="BF4598">
            <v>1</v>
          </cell>
          <cell r="BG4598">
            <v>0</v>
          </cell>
          <cell r="BJ4598">
            <v>0</v>
          </cell>
          <cell r="BK4598">
            <v>0</v>
          </cell>
          <cell r="BL4598">
            <v>0</v>
          </cell>
        </row>
        <row r="4599">
          <cell r="J4599" t="str">
            <v>Kelly  Clarke</v>
          </cell>
          <cell r="K4599" t="str">
            <v>M049355</v>
          </cell>
          <cell r="L4599" t="str">
            <v>Springs Photographic Club</v>
          </cell>
          <cell r="Q4599" t="str">
            <v>PDI</v>
          </cell>
          <cell r="AP4599">
            <v>1</v>
          </cell>
          <cell r="AT4599">
            <v>1</v>
          </cell>
          <cell r="AX4599">
            <v>0</v>
          </cell>
          <cell r="BB4599">
            <v>0</v>
          </cell>
          <cell r="BE4599">
            <v>1</v>
          </cell>
          <cell r="BF4599">
            <v>0</v>
          </cell>
          <cell r="BG4599">
            <v>0</v>
          </cell>
          <cell r="BJ4599">
            <v>0</v>
          </cell>
          <cell r="BK4599">
            <v>0</v>
          </cell>
          <cell r="BL4599">
            <v>0</v>
          </cell>
        </row>
        <row r="4600">
          <cell r="J4600" t="str">
            <v>Kelly  Clarke</v>
          </cell>
          <cell r="K4600" t="str">
            <v>M049355</v>
          </cell>
          <cell r="L4600" t="str">
            <v>Springs Photographic Club</v>
          </cell>
          <cell r="Q4600" t="str">
            <v>PDI</v>
          </cell>
          <cell r="AP4600">
            <v>1</v>
          </cell>
          <cell r="AT4600">
            <v>1</v>
          </cell>
          <cell r="AX4600">
            <v>0</v>
          </cell>
          <cell r="BB4600">
            <v>0</v>
          </cell>
          <cell r="BE4600">
            <v>0</v>
          </cell>
          <cell r="BF4600">
            <v>0</v>
          </cell>
          <cell r="BG4600">
            <v>1</v>
          </cell>
          <cell r="BJ4600">
            <v>0</v>
          </cell>
          <cell r="BK4600">
            <v>0</v>
          </cell>
          <cell r="BL4600">
            <v>0</v>
          </cell>
        </row>
        <row r="4601">
          <cell r="J4601" t="str">
            <v>Kelly  Clarke</v>
          </cell>
          <cell r="K4601" t="str">
            <v>M049355</v>
          </cell>
          <cell r="L4601" t="str">
            <v>Springs Photographic Club</v>
          </cell>
          <cell r="Q4601" t="str">
            <v>PDI</v>
          </cell>
          <cell r="AP4601">
            <v>1</v>
          </cell>
          <cell r="AT4601">
            <v>1</v>
          </cell>
          <cell r="AX4601">
            <v>0</v>
          </cell>
          <cell r="BB4601">
            <v>0</v>
          </cell>
          <cell r="BE4601">
            <v>1</v>
          </cell>
          <cell r="BF4601">
            <v>0</v>
          </cell>
          <cell r="BG4601">
            <v>0</v>
          </cell>
          <cell r="BJ4601">
            <v>0</v>
          </cell>
          <cell r="BK4601">
            <v>0</v>
          </cell>
          <cell r="BL4601">
            <v>0</v>
          </cell>
        </row>
        <row r="4602">
          <cell r="J4602" t="str">
            <v>Kevin Fowler</v>
          </cell>
          <cell r="K4602" t="str">
            <v>M039609</v>
          </cell>
          <cell r="L4602" t="str">
            <v>Southern Suburbs Camera Club</v>
          </cell>
          <cell r="Q4602" t="str">
            <v>PDI</v>
          </cell>
          <cell r="AP4602">
            <v>1</v>
          </cell>
          <cell r="AT4602">
            <v>1</v>
          </cell>
          <cell r="AX4602">
            <v>0</v>
          </cell>
          <cell r="BB4602">
            <v>0</v>
          </cell>
          <cell r="BE4602">
            <v>0</v>
          </cell>
          <cell r="BF4602">
            <v>1</v>
          </cell>
          <cell r="BG4602">
            <v>0</v>
          </cell>
          <cell r="BJ4602">
            <v>0</v>
          </cell>
          <cell r="BK4602">
            <v>0</v>
          </cell>
          <cell r="BL4602">
            <v>0</v>
          </cell>
        </row>
        <row r="4603">
          <cell r="J4603" t="str">
            <v>Kevin Fowler</v>
          </cell>
          <cell r="K4603" t="str">
            <v>M039609</v>
          </cell>
          <cell r="L4603" t="str">
            <v>Southern Suburbs Camera Club</v>
          </cell>
          <cell r="Q4603" t="str">
            <v>PDI</v>
          </cell>
          <cell r="AP4603">
            <v>1</v>
          </cell>
          <cell r="AT4603">
            <v>1</v>
          </cell>
          <cell r="AX4603">
            <v>0</v>
          </cell>
          <cell r="BB4603">
            <v>0</v>
          </cell>
          <cell r="BE4603">
            <v>1</v>
          </cell>
          <cell r="BF4603">
            <v>0</v>
          </cell>
          <cell r="BG4603">
            <v>0</v>
          </cell>
          <cell r="BJ4603">
            <v>0</v>
          </cell>
          <cell r="BK4603">
            <v>0</v>
          </cell>
          <cell r="BL4603">
            <v>0</v>
          </cell>
        </row>
        <row r="4604">
          <cell r="J4604" t="str">
            <v>Kevin Fowler</v>
          </cell>
          <cell r="K4604" t="str">
            <v>M039609</v>
          </cell>
          <cell r="L4604" t="str">
            <v>Southern Suburbs Camera Club</v>
          </cell>
          <cell r="Q4604" t="str">
            <v>PDI</v>
          </cell>
          <cell r="AP4604">
            <v>0</v>
          </cell>
          <cell r="AT4604">
            <v>1</v>
          </cell>
          <cell r="AX4604">
            <v>0</v>
          </cell>
          <cell r="BB4604">
            <v>0</v>
          </cell>
          <cell r="BE4604">
            <v>0</v>
          </cell>
          <cell r="BF4604">
            <v>0</v>
          </cell>
          <cell r="BG4604">
            <v>0</v>
          </cell>
          <cell r="BJ4604">
            <v>0</v>
          </cell>
          <cell r="BK4604">
            <v>0</v>
          </cell>
          <cell r="BL4604">
            <v>0</v>
          </cell>
        </row>
        <row r="4605">
          <cell r="J4605" t="str">
            <v>Kevin Fowler</v>
          </cell>
          <cell r="K4605" t="str">
            <v>M039609</v>
          </cell>
          <cell r="L4605" t="str">
            <v>Southern Suburbs Camera Club</v>
          </cell>
          <cell r="Q4605" t="str">
            <v>PDI</v>
          </cell>
          <cell r="AP4605">
            <v>1</v>
          </cell>
          <cell r="AT4605">
            <v>1</v>
          </cell>
          <cell r="AX4605">
            <v>0</v>
          </cell>
          <cell r="BB4605">
            <v>0</v>
          </cell>
          <cell r="BE4605">
            <v>0</v>
          </cell>
          <cell r="BF4605">
            <v>0</v>
          </cell>
          <cell r="BG4605">
            <v>1</v>
          </cell>
          <cell r="BJ4605">
            <v>0</v>
          </cell>
          <cell r="BK4605">
            <v>0</v>
          </cell>
          <cell r="BL4605">
            <v>0</v>
          </cell>
        </row>
        <row r="4606">
          <cell r="J4606" t="str">
            <v>Kitty Steyn</v>
          </cell>
          <cell r="K4606" t="str">
            <v>M048791</v>
          </cell>
          <cell r="L4606" t="str">
            <v>Mosselbaai Kameraklub</v>
          </cell>
          <cell r="Q4606" t="str">
            <v>PDI</v>
          </cell>
          <cell r="AP4606">
            <v>1</v>
          </cell>
          <cell r="AT4606">
            <v>1</v>
          </cell>
          <cell r="AX4606">
            <v>0</v>
          </cell>
          <cell r="BB4606">
            <v>0</v>
          </cell>
          <cell r="BE4606">
            <v>1</v>
          </cell>
          <cell r="BF4606">
            <v>0</v>
          </cell>
          <cell r="BG4606">
            <v>0</v>
          </cell>
          <cell r="BJ4606">
            <v>0</v>
          </cell>
          <cell r="BK4606">
            <v>0</v>
          </cell>
          <cell r="BL4606">
            <v>0</v>
          </cell>
        </row>
        <row r="4607">
          <cell r="J4607" t="str">
            <v>Kitty Steyn</v>
          </cell>
          <cell r="K4607" t="str">
            <v>M048791</v>
          </cell>
          <cell r="L4607" t="str">
            <v>Mosselbaai Kameraklub</v>
          </cell>
          <cell r="Q4607" t="str">
            <v>PDI</v>
          </cell>
          <cell r="AP4607">
            <v>0</v>
          </cell>
          <cell r="AT4607">
            <v>1</v>
          </cell>
          <cell r="AX4607">
            <v>0</v>
          </cell>
          <cell r="BB4607">
            <v>0</v>
          </cell>
          <cell r="BE4607">
            <v>0</v>
          </cell>
          <cell r="BF4607">
            <v>0</v>
          </cell>
          <cell r="BG4607">
            <v>0</v>
          </cell>
          <cell r="BJ4607">
            <v>0</v>
          </cell>
          <cell r="BK4607">
            <v>0</v>
          </cell>
          <cell r="BL4607">
            <v>0</v>
          </cell>
        </row>
        <row r="4608">
          <cell r="J4608" t="str">
            <v>Kitty Steyn</v>
          </cell>
          <cell r="K4608" t="str">
            <v>M048791</v>
          </cell>
          <cell r="L4608" t="str">
            <v>Mosselbaai Kameraklub</v>
          </cell>
          <cell r="Q4608" t="str">
            <v>PDI</v>
          </cell>
          <cell r="AP4608">
            <v>0</v>
          </cell>
          <cell r="AT4608">
            <v>1</v>
          </cell>
          <cell r="AX4608">
            <v>0</v>
          </cell>
          <cell r="BB4608">
            <v>0</v>
          </cell>
          <cell r="BE4608">
            <v>0</v>
          </cell>
          <cell r="BF4608">
            <v>0</v>
          </cell>
          <cell r="BG4608">
            <v>0</v>
          </cell>
          <cell r="BJ4608">
            <v>0</v>
          </cell>
          <cell r="BK4608">
            <v>0</v>
          </cell>
          <cell r="BL4608">
            <v>0</v>
          </cell>
        </row>
        <row r="4609">
          <cell r="J4609" t="str">
            <v>Koos Marais</v>
          </cell>
          <cell r="K4609" t="str">
            <v>M038076</v>
          </cell>
          <cell r="L4609" t="str">
            <v>AFO</v>
          </cell>
          <cell r="Q4609" t="str">
            <v>PDI</v>
          </cell>
          <cell r="AP4609">
            <v>1</v>
          </cell>
          <cell r="AT4609">
            <v>1</v>
          </cell>
          <cell r="AX4609">
            <v>0</v>
          </cell>
          <cell r="BB4609">
            <v>0</v>
          </cell>
          <cell r="BE4609">
            <v>0</v>
          </cell>
          <cell r="BF4609">
            <v>1</v>
          </cell>
          <cell r="BG4609">
            <v>0</v>
          </cell>
          <cell r="BJ4609">
            <v>0</v>
          </cell>
          <cell r="BK4609">
            <v>0</v>
          </cell>
          <cell r="BL4609">
            <v>0</v>
          </cell>
        </row>
        <row r="4610">
          <cell r="J4610" t="str">
            <v>Koos Marais</v>
          </cell>
          <cell r="K4610" t="str">
            <v>M038076</v>
          </cell>
          <cell r="L4610" t="str">
            <v>AFO</v>
          </cell>
          <cell r="Q4610" t="str">
            <v>PDI</v>
          </cell>
          <cell r="AP4610">
            <v>1</v>
          </cell>
          <cell r="AT4610">
            <v>1</v>
          </cell>
          <cell r="AX4610">
            <v>0</v>
          </cell>
          <cell r="BB4610">
            <v>0</v>
          </cell>
          <cell r="BE4610">
            <v>0</v>
          </cell>
          <cell r="BF4610">
            <v>1</v>
          </cell>
          <cell r="BG4610">
            <v>0</v>
          </cell>
          <cell r="BJ4610">
            <v>0</v>
          </cell>
          <cell r="BK4610">
            <v>0</v>
          </cell>
          <cell r="BL4610">
            <v>0</v>
          </cell>
        </row>
        <row r="4611">
          <cell r="J4611" t="str">
            <v>Koos Marais</v>
          </cell>
          <cell r="K4611" t="str">
            <v>M038076</v>
          </cell>
          <cell r="L4611" t="str">
            <v>AFO</v>
          </cell>
          <cell r="Q4611" t="str">
            <v>PDI</v>
          </cell>
          <cell r="AP4611">
            <v>1</v>
          </cell>
          <cell r="AT4611">
            <v>1</v>
          </cell>
          <cell r="AX4611">
            <v>0</v>
          </cell>
          <cell r="BB4611">
            <v>0</v>
          </cell>
          <cell r="BE4611">
            <v>1</v>
          </cell>
          <cell r="BF4611">
            <v>0</v>
          </cell>
          <cell r="BG4611">
            <v>0</v>
          </cell>
          <cell r="BJ4611">
            <v>0</v>
          </cell>
          <cell r="BK4611">
            <v>0</v>
          </cell>
          <cell r="BL4611">
            <v>0</v>
          </cell>
        </row>
        <row r="4612">
          <cell r="J4612" t="str">
            <v>Koos Marais</v>
          </cell>
          <cell r="K4612" t="str">
            <v>M038076</v>
          </cell>
          <cell r="L4612" t="str">
            <v>AFO</v>
          </cell>
          <cell r="Q4612" t="str">
            <v>PDI</v>
          </cell>
          <cell r="AP4612">
            <v>1</v>
          </cell>
          <cell r="AT4612">
            <v>1</v>
          </cell>
          <cell r="AX4612">
            <v>0</v>
          </cell>
          <cell r="BB4612">
            <v>0</v>
          </cell>
          <cell r="BE4612">
            <v>1</v>
          </cell>
          <cell r="BF4612">
            <v>0</v>
          </cell>
          <cell r="BG4612">
            <v>0</v>
          </cell>
          <cell r="BJ4612">
            <v>0</v>
          </cell>
          <cell r="BK4612">
            <v>0</v>
          </cell>
          <cell r="BL4612">
            <v>0</v>
          </cell>
        </row>
        <row r="4613">
          <cell r="J4613" t="str">
            <v>Koos Van Niekerk</v>
          </cell>
          <cell r="L4613" t="str">
            <v>Sandton Photographic Society</v>
          </cell>
          <cell r="Q4613" t="str">
            <v>PDI</v>
          </cell>
          <cell r="AP4613">
            <v>1</v>
          </cell>
          <cell r="AT4613">
            <v>1</v>
          </cell>
          <cell r="AX4613">
            <v>0</v>
          </cell>
          <cell r="BB4613">
            <v>0</v>
          </cell>
          <cell r="BE4613">
            <v>1</v>
          </cell>
          <cell r="BF4613">
            <v>0</v>
          </cell>
          <cell r="BG4613">
            <v>0</v>
          </cell>
          <cell r="BJ4613">
            <v>0</v>
          </cell>
          <cell r="BK4613">
            <v>0</v>
          </cell>
          <cell r="BL4613">
            <v>0</v>
          </cell>
        </row>
        <row r="4614">
          <cell r="J4614" t="str">
            <v>Laetitia Kenny</v>
          </cell>
          <cell r="K4614" t="str">
            <v>M008498</v>
          </cell>
          <cell r="L4614" t="str">
            <v>Edenvale Photographic Club</v>
          </cell>
          <cell r="Q4614" t="str">
            <v>PDI</v>
          </cell>
          <cell r="AP4614">
            <v>1</v>
          </cell>
          <cell r="AT4614">
            <v>1</v>
          </cell>
          <cell r="AX4614">
            <v>0</v>
          </cell>
          <cell r="BB4614">
            <v>0</v>
          </cell>
          <cell r="BE4614">
            <v>1</v>
          </cell>
          <cell r="BF4614">
            <v>0</v>
          </cell>
          <cell r="BG4614">
            <v>0</v>
          </cell>
          <cell r="BJ4614">
            <v>0</v>
          </cell>
          <cell r="BK4614">
            <v>0</v>
          </cell>
          <cell r="BL4614">
            <v>0</v>
          </cell>
        </row>
        <row r="4615">
          <cell r="J4615" t="str">
            <v>Laetitia Kenny</v>
          </cell>
          <cell r="K4615" t="str">
            <v>M008498</v>
          </cell>
          <cell r="L4615" t="str">
            <v>Edenvale Photographic Club</v>
          </cell>
          <cell r="Q4615" t="str">
            <v>PDI</v>
          </cell>
          <cell r="AP4615">
            <v>1</v>
          </cell>
          <cell r="AT4615">
            <v>1</v>
          </cell>
          <cell r="AX4615">
            <v>0</v>
          </cell>
          <cell r="BB4615">
            <v>0</v>
          </cell>
          <cell r="BE4615">
            <v>1</v>
          </cell>
          <cell r="BF4615">
            <v>0</v>
          </cell>
          <cell r="BG4615">
            <v>0</v>
          </cell>
          <cell r="BJ4615">
            <v>0</v>
          </cell>
          <cell r="BK4615">
            <v>0</v>
          </cell>
          <cell r="BL4615">
            <v>0</v>
          </cell>
        </row>
        <row r="4616">
          <cell r="J4616" t="str">
            <v>Laetitia Kenny</v>
          </cell>
          <cell r="K4616" t="str">
            <v>M008498</v>
          </cell>
          <cell r="L4616" t="str">
            <v>Edenvale Photographic Club</v>
          </cell>
          <cell r="Q4616" t="str">
            <v>PDI</v>
          </cell>
          <cell r="AP4616">
            <v>1</v>
          </cell>
          <cell r="AT4616">
            <v>1</v>
          </cell>
          <cell r="AX4616">
            <v>0</v>
          </cell>
          <cell r="BB4616">
            <v>0</v>
          </cell>
          <cell r="BE4616">
            <v>1</v>
          </cell>
          <cell r="BF4616">
            <v>0</v>
          </cell>
          <cell r="BG4616">
            <v>0</v>
          </cell>
          <cell r="BJ4616">
            <v>0</v>
          </cell>
          <cell r="BK4616">
            <v>0</v>
          </cell>
          <cell r="BL4616">
            <v>0</v>
          </cell>
        </row>
        <row r="4617">
          <cell r="J4617" t="str">
            <v>Laetitia Kenny</v>
          </cell>
          <cell r="K4617" t="str">
            <v>M008498</v>
          </cell>
          <cell r="L4617" t="str">
            <v>Edenvale Photographic Club</v>
          </cell>
          <cell r="Q4617" t="str">
            <v>PDI</v>
          </cell>
          <cell r="AP4617">
            <v>1</v>
          </cell>
          <cell r="AT4617">
            <v>1</v>
          </cell>
          <cell r="AX4617">
            <v>0</v>
          </cell>
          <cell r="BB4617">
            <v>0</v>
          </cell>
          <cell r="BE4617">
            <v>0</v>
          </cell>
          <cell r="BF4617">
            <v>0</v>
          </cell>
          <cell r="BG4617">
            <v>1</v>
          </cell>
          <cell r="BJ4617">
            <v>0</v>
          </cell>
          <cell r="BK4617">
            <v>0</v>
          </cell>
          <cell r="BL4617">
            <v>0</v>
          </cell>
        </row>
        <row r="4618">
          <cell r="J4618" t="str">
            <v>Laetitia Kenny</v>
          </cell>
          <cell r="K4618" t="str">
            <v>M008498</v>
          </cell>
          <cell r="L4618" t="str">
            <v>Edenvale Photographic Club</v>
          </cell>
          <cell r="Q4618" t="str">
            <v>PDI</v>
          </cell>
          <cell r="AP4618">
            <v>1</v>
          </cell>
          <cell r="AT4618">
            <v>1</v>
          </cell>
          <cell r="AX4618">
            <v>0</v>
          </cell>
          <cell r="BB4618">
            <v>0</v>
          </cell>
          <cell r="BE4618">
            <v>1</v>
          </cell>
          <cell r="BF4618">
            <v>0</v>
          </cell>
          <cell r="BG4618">
            <v>0</v>
          </cell>
          <cell r="BJ4618">
            <v>0</v>
          </cell>
          <cell r="BK4618">
            <v>0</v>
          </cell>
          <cell r="BL4618">
            <v>0</v>
          </cell>
        </row>
        <row r="4619">
          <cell r="J4619" t="str">
            <v>Laetitia Kenny</v>
          </cell>
          <cell r="K4619" t="str">
            <v>M008498</v>
          </cell>
          <cell r="L4619" t="str">
            <v>Edenvale Photographic Club</v>
          </cell>
          <cell r="Q4619" t="str">
            <v>PDI</v>
          </cell>
          <cell r="AP4619">
            <v>1</v>
          </cell>
          <cell r="AT4619">
            <v>1</v>
          </cell>
          <cell r="AX4619">
            <v>0</v>
          </cell>
          <cell r="BB4619">
            <v>0</v>
          </cell>
          <cell r="BE4619">
            <v>1</v>
          </cell>
          <cell r="BF4619">
            <v>0</v>
          </cell>
          <cell r="BG4619">
            <v>0</v>
          </cell>
          <cell r="BJ4619">
            <v>0</v>
          </cell>
          <cell r="BK4619">
            <v>0</v>
          </cell>
          <cell r="BL4619">
            <v>0</v>
          </cell>
        </row>
        <row r="4620">
          <cell r="J4620" t="str">
            <v>Laetitia Kenny</v>
          </cell>
          <cell r="K4620" t="str">
            <v>M008498</v>
          </cell>
          <cell r="L4620" t="str">
            <v>Edenvale Photographic Club</v>
          </cell>
          <cell r="Q4620" t="str">
            <v>PDI</v>
          </cell>
          <cell r="AP4620">
            <v>1</v>
          </cell>
          <cell r="AT4620">
            <v>1</v>
          </cell>
          <cell r="AX4620">
            <v>0</v>
          </cell>
          <cell r="BB4620">
            <v>0</v>
          </cell>
          <cell r="BE4620">
            <v>1</v>
          </cell>
          <cell r="BF4620">
            <v>0</v>
          </cell>
          <cell r="BG4620">
            <v>0</v>
          </cell>
          <cell r="BJ4620">
            <v>0</v>
          </cell>
          <cell r="BK4620">
            <v>0</v>
          </cell>
          <cell r="BL4620">
            <v>0</v>
          </cell>
        </row>
        <row r="4621">
          <cell r="J4621" t="str">
            <v>Laetitia Kenny</v>
          </cell>
          <cell r="K4621" t="str">
            <v>M008498</v>
          </cell>
          <cell r="L4621" t="str">
            <v>Edenvale Photographic Club</v>
          </cell>
          <cell r="Q4621" t="str">
            <v>PDI</v>
          </cell>
          <cell r="AP4621">
            <v>1</v>
          </cell>
          <cell r="AT4621">
            <v>1</v>
          </cell>
          <cell r="AX4621">
            <v>0</v>
          </cell>
          <cell r="BB4621">
            <v>0</v>
          </cell>
          <cell r="BE4621">
            <v>1</v>
          </cell>
          <cell r="BF4621">
            <v>0</v>
          </cell>
          <cell r="BG4621">
            <v>0</v>
          </cell>
          <cell r="BJ4621">
            <v>0</v>
          </cell>
          <cell r="BK4621">
            <v>0</v>
          </cell>
          <cell r="BL4621">
            <v>0</v>
          </cell>
        </row>
        <row r="4622">
          <cell r="J4622" t="str">
            <v>Laura Smit</v>
          </cell>
          <cell r="L4622" t="str">
            <v>Maritzburg Camera Club</v>
          </cell>
          <cell r="Q4622" t="str">
            <v>PDI</v>
          </cell>
          <cell r="AP4622">
            <v>1</v>
          </cell>
          <cell r="AT4622">
            <v>1</v>
          </cell>
          <cell r="AX4622">
            <v>0</v>
          </cell>
          <cell r="BB4622">
            <v>0</v>
          </cell>
          <cell r="BE4622">
            <v>1</v>
          </cell>
          <cell r="BF4622">
            <v>0</v>
          </cell>
          <cell r="BG4622">
            <v>0</v>
          </cell>
          <cell r="BJ4622">
            <v>0</v>
          </cell>
          <cell r="BK4622">
            <v>0</v>
          </cell>
          <cell r="BL4622">
            <v>0</v>
          </cell>
        </row>
        <row r="4623">
          <cell r="J4623" t="str">
            <v>Laura Smit</v>
          </cell>
          <cell r="L4623" t="str">
            <v>Maritzburg Camera Club</v>
          </cell>
          <cell r="Q4623" t="str">
            <v>PDI</v>
          </cell>
          <cell r="AP4623">
            <v>1</v>
          </cell>
          <cell r="AT4623">
            <v>1</v>
          </cell>
          <cell r="AX4623">
            <v>0</v>
          </cell>
          <cell r="BB4623">
            <v>0</v>
          </cell>
          <cell r="BE4623">
            <v>1</v>
          </cell>
          <cell r="BF4623">
            <v>0</v>
          </cell>
          <cell r="BG4623">
            <v>0</v>
          </cell>
          <cell r="BJ4623">
            <v>0</v>
          </cell>
          <cell r="BK4623">
            <v>0</v>
          </cell>
          <cell r="BL4623">
            <v>0</v>
          </cell>
        </row>
        <row r="4624">
          <cell r="J4624" t="str">
            <v>Leon Drotsky</v>
          </cell>
          <cell r="K4624" t="str">
            <v>M004577</v>
          </cell>
          <cell r="L4624" t="str">
            <v>Ermelo Fotoklub</v>
          </cell>
          <cell r="Q4624" t="str">
            <v>PDI</v>
          </cell>
          <cell r="AP4624">
            <v>1</v>
          </cell>
          <cell r="AT4624">
            <v>1</v>
          </cell>
          <cell r="AX4624">
            <v>0</v>
          </cell>
          <cell r="BB4624">
            <v>0</v>
          </cell>
          <cell r="BE4624">
            <v>0</v>
          </cell>
          <cell r="BF4624">
            <v>1</v>
          </cell>
          <cell r="BG4624">
            <v>0</v>
          </cell>
          <cell r="BJ4624">
            <v>0</v>
          </cell>
          <cell r="BK4624">
            <v>0</v>
          </cell>
          <cell r="BL4624">
            <v>0</v>
          </cell>
        </row>
        <row r="4625">
          <cell r="J4625" t="str">
            <v>Leon Drotsky</v>
          </cell>
          <cell r="K4625" t="str">
            <v>M004577</v>
          </cell>
          <cell r="L4625" t="str">
            <v>Ermelo Fotoklub</v>
          </cell>
          <cell r="Q4625" t="str">
            <v>PDI</v>
          </cell>
          <cell r="AP4625">
            <v>1</v>
          </cell>
          <cell r="AT4625">
            <v>1</v>
          </cell>
          <cell r="AX4625">
            <v>0</v>
          </cell>
          <cell r="BB4625">
            <v>0</v>
          </cell>
          <cell r="BE4625">
            <v>0</v>
          </cell>
          <cell r="BF4625">
            <v>1</v>
          </cell>
          <cell r="BG4625">
            <v>0</v>
          </cell>
          <cell r="BJ4625">
            <v>0</v>
          </cell>
          <cell r="BK4625">
            <v>0</v>
          </cell>
          <cell r="BL4625">
            <v>0</v>
          </cell>
        </row>
        <row r="4626">
          <cell r="J4626" t="str">
            <v>Leon Drotsky</v>
          </cell>
          <cell r="K4626" t="str">
            <v>M004577</v>
          </cell>
          <cell r="L4626" t="str">
            <v>Ermelo Fotoklub</v>
          </cell>
          <cell r="Q4626" t="str">
            <v>PDI</v>
          </cell>
          <cell r="AP4626">
            <v>1</v>
          </cell>
          <cell r="AT4626">
            <v>1</v>
          </cell>
          <cell r="AX4626">
            <v>0</v>
          </cell>
          <cell r="BB4626">
            <v>0</v>
          </cell>
          <cell r="BE4626">
            <v>0</v>
          </cell>
          <cell r="BF4626">
            <v>1</v>
          </cell>
          <cell r="BG4626">
            <v>0</v>
          </cell>
          <cell r="BJ4626">
            <v>0</v>
          </cell>
          <cell r="BK4626">
            <v>0</v>
          </cell>
          <cell r="BL4626">
            <v>0</v>
          </cell>
        </row>
        <row r="4627">
          <cell r="J4627" t="str">
            <v>Leon Drotsky</v>
          </cell>
          <cell r="K4627" t="str">
            <v>M004577</v>
          </cell>
          <cell r="L4627" t="str">
            <v>Ermelo Fotoklub</v>
          </cell>
          <cell r="Q4627" t="str">
            <v>PDI</v>
          </cell>
          <cell r="AP4627">
            <v>1</v>
          </cell>
          <cell r="AT4627">
            <v>1</v>
          </cell>
          <cell r="AX4627">
            <v>0</v>
          </cell>
          <cell r="BB4627">
            <v>0</v>
          </cell>
          <cell r="BE4627">
            <v>1</v>
          </cell>
          <cell r="BF4627">
            <v>0</v>
          </cell>
          <cell r="BG4627">
            <v>0</v>
          </cell>
          <cell r="BJ4627">
            <v>0</v>
          </cell>
          <cell r="BK4627">
            <v>0</v>
          </cell>
          <cell r="BL4627">
            <v>0</v>
          </cell>
        </row>
        <row r="4628">
          <cell r="J4628" t="str">
            <v>Leon Drotsky</v>
          </cell>
          <cell r="K4628" t="str">
            <v>M004577</v>
          </cell>
          <cell r="L4628" t="str">
            <v>Ermelo Fotoklub</v>
          </cell>
          <cell r="Q4628" t="str">
            <v>PDI</v>
          </cell>
          <cell r="AP4628">
            <v>1</v>
          </cell>
          <cell r="AT4628">
            <v>1</v>
          </cell>
          <cell r="AX4628">
            <v>0</v>
          </cell>
          <cell r="BB4628">
            <v>0</v>
          </cell>
          <cell r="BE4628">
            <v>1</v>
          </cell>
          <cell r="BF4628">
            <v>0</v>
          </cell>
          <cell r="BG4628">
            <v>0</v>
          </cell>
          <cell r="BJ4628">
            <v>0</v>
          </cell>
          <cell r="BK4628">
            <v>0</v>
          </cell>
          <cell r="BL4628">
            <v>0</v>
          </cell>
        </row>
        <row r="4629">
          <cell r="J4629" t="str">
            <v>Leon Drotsky</v>
          </cell>
          <cell r="K4629" t="str">
            <v>M004577</v>
          </cell>
          <cell r="L4629" t="str">
            <v>Ermelo Fotoklub</v>
          </cell>
          <cell r="Q4629" t="str">
            <v>PDI</v>
          </cell>
          <cell r="AP4629">
            <v>1</v>
          </cell>
          <cell r="AT4629">
            <v>1</v>
          </cell>
          <cell r="AX4629">
            <v>0</v>
          </cell>
          <cell r="BB4629">
            <v>0</v>
          </cell>
          <cell r="BE4629">
            <v>1</v>
          </cell>
          <cell r="BF4629">
            <v>0</v>
          </cell>
          <cell r="BG4629">
            <v>0</v>
          </cell>
          <cell r="BJ4629">
            <v>0</v>
          </cell>
          <cell r="BK4629">
            <v>0</v>
          </cell>
          <cell r="BL4629">
            <v>0</v>
          </cell>
        </row>
        <row r="4630">
          <cell r="J4630" t="str">
            <v>Leon Drotsky</v>
          </cell>
          <cell r="K4630" t="str">
            <v>M004577</v>
          </cell>
          <cell r="L4630" t="str">
            <v>Ermelo Fotoklub</v>
          </cell>
          <cell r="Q4630" t="str">
            <v>PDI</v>
          </cell>
          <cell r="AP4630">
            <v>1</v>
          </cell>
          <cell r="AT4630">
            <v>1</v>
          </cell>
          <cell r="AX4630">
            <v>0</v>
          </cell>
          <cell r="BB4630">
            <v>0</v>
          </cell>
          <cell r="BE4630">
            <v>1</v>
          </cell>
          <cell r="BF4630">
            <v>0</v>
          </cell>
          <cell r="BG4630">
            <v>0</v>
          </cell>
          <cell r="BJ4630">
            <v>0</v>
          </cell>
          <cell r="BK4630">
            <v>0</v>
          </cell>
          <cell r="BL4630">
            <v>0</v>
          </cell>
        </row>
        <row r="4631">
          <cell r="J4631" t="str">
            <v>Leon Drotsky</v>
          </cell>
          <cell r="K4631" t="str">
            <v>M004577</v>
          </cell>
          <cell r="L4631" t="str">
            <v>Ermelo Fotoklub</v>
          </cell>
          <cell r="Q4631" t="str">
            <v>PDI</v>
          </cell>
          <cell r="AP4631">
            <v>1</v>
          </cell>
          <cell r="AT4631">
            <v>1</v>
          </cell>
          <cell r="AX4631">
            <v>0</v>
          </cell>
          <cell r="BB4631">
            <v>0</v>
          </cell>
          <cell r="BE4631">
            <v>0</v>
          </cell>
          <cell r="BF4631">
            <v>0</v>
          </cell>
          <cell r="BG4631">
            <v>1</v>
          </cell>
          <cell r="BJ4631">
            <v>0</v>
          </cell>
          <cell r="BK4631">
            <v>0</v>
          </cell>
          <cell r="BL4631">
            <v>0</v>
          </cell>
        </row>
        <row r="4632">
          <cell r="J4632" t="str">
            <v>Leon Drotsky</v>
          </cell>
          <cell r="K4632" t="str">
            <v>M004577</v>
          </cell>
          <cell r="L4632" t="str">
            <v>Ermelo Fotoklub</v>
          </cell>
          <cell r="Q4632" t="str">
            <v>PDI</v>
          </cell>
          <cell r="AP4632">
            <v>1</v>
          </cell>
          <cell r="AT4632">
            <v>1</v>
          </cell>
          <cell r="AX4632">
            <v>0</v>
          </cell>
          <cell r="BB4632">
            <v>0</v>
          </cell>
          <cell r="BE4632">
            <v>0</v>
          </cell>
          <cell r="BF4632">
            <v>0</v>
          </cell>
          <cell r="BG4632">
            <v>1</v>
          </cell>
          <cell r="BJ4632">
            <v>0</v>
          </cell>
          <cell r="BK4632">
            <v>0</v>
          </cell>
          <cell r="BL4632">
            <v>0</v>
          </cell>
        </row>
        <row r="4633">
          <cell r="J4633" t="str">
            <v>Leon Drotsky</v>
          </cell>
          <cell r="K4633" t="str">
            <v>M004577</v>
          </cell>
          <cell r="L4633" t="str">
            <v>Ermelo Fotoklub</v>
          </cell>
          <cell r="Q4633" t="str">
            <v>PDI</v>
          </cell>
          <cell r="AP4633">
            <v>1</v>
          </cell>
          <cell r="AT4633">
            <v>1</v>
          </cell>
          <cell r="AX4633">
            <v>0</v>
          </cell>
          <cell r="BB4633">
            <v>0</v>
          </cell>
          <cell r="BE4633">
            <v>0</v>
          </cell>
          <cell r="BF4633">
            <v>0</v>
          </cell>
          <cell r="BG4633">
            <v>1</v>
          </cell>
          <cell r="BJ4633">
            <v>0</v>
          </cell>
          <cell r="BK4633">
            <v>0</v>
          </cell>
          <cell r="BL4633">
            <v>0</v>
          </cell>
        </row>
        <row r="4634">
          <cell r="J4634" t="str">
            <v>Leon Drotsky</v>
          </cell>
          <cell r="K4634" t="str">
            <v>M004577</v>
          </cell>
          <cell r="L4634" t="str">
            <v>Ermelo Fotoklub</v>
          </cell>
          <cell r="Q4634" t="str">
            <v>PDI</v>
          </cell>
          <cell r="AP4634">
            <v>1</v>
          </cell>
          <cell r="AT4634">
            <v>1</v>
          </cell>
          <cell r="AX4634">
            <v>0</v>
          </cell>
          <cell r="BB4634">
            <v>0</v>
          </cell>
          <cell r="BE4634">
            <v>1</v>
          </cell>
          <cell r="BF4634">
            <v>0</v>
          </cell>
          <cell r="BG4634">
            <v>0</v>
          </cell>
          <cell r="BJ4634">
            <v>0</v>
          </cell>
          <cell r="BK4634">
            <v>0</v>
          </cell>
          <cell r="BL4634">
            <v>0</v>
          </cell>
        </row>
        <row r="4635">
          <cell r="J4635" t="str">
            <v>Leon Drotsky</v>
          </cell>
          <cell r="K4635" t="str">
            <v>M004577</v>
          </cell>
          <cell r="L4635" t="str">
            <v>Ermelo Fotoklub</v>
          </cell>
          <cell r="Q4635" t="str">
            <v>PDI</v>
          </cell>
          <cell r="AP4635">
            <v>1</v>
          </cell>
          <cell r="AT4635">
            <v>1</v>
          </cell>
          <cell r="AX4635">
            <v>0</v>
          </cell>
          <cell r="BB4635">
            <v>0</v>
          </cell>
          <cell r="BE4635">
            <v>1</v>
          </cell>
          <cell r="BF4635">
            <v>0</v>
          </cell>
          <cell r="BG4635">
            <v>0</v>
          </cell>
          <cell r="BJ4635">
            <v>0</v>
          </cell>
          <cell r="BK4635">
            <v>0</v>
          </cell>
          <cell r="BL4635">
            <v>0</v>
          </cell>
        </row>
        <row r="4636">
          <cell r="J4636" t="str">
            <v>Leon Drotsky</v>
          </cell>
          <cell r="K4636" t="str">
            <v>M004577</v>
          </cell>
          <cell r="L4636" t="str">
            <v>Ermelo Fotoklub</v>
          </cell>
          <cell r="Q4636" t="str">
            <v>PDI</v>
          </cell>
          <cell r="AP4636">
            <v>1</v>
          </cell>
          <cell r="AT4636">
            <v>1</v>
          </cell>
          <cell r="AX4636">
            <v>0</v>
          </cell>
          <cell r="BB4636">
            <v>0</v>
          </cell>
          <cell r="BE4636">
            <v>1</v>
          </cell>
          <cell r="BF4636">
            <v>0</v>
          </cell>
          <cell r="BG4636">
            <v>0</v>
          </cell>
          <cell r="BJ4636">
            <v>0</v>
          </cell>
          <cell r="BK4636">
            <v>0</v>
          </cell>
          <cell r="BL4636">
            <v>0</v>
          </cell>
        </row>
        <row r="4637">
          <cell r="J4637" t="str">
            <v>Leon Drotsky</v>
          </cell>
          <cell r="K4637" t="str">
            <v>M004577</v>
          </cell>
          <cell r="L4637" t="str">
            <v>Ermelo Fotoklub</v>
          </cell>
          <cell r="Q4637" t="str">
            <v>PDI</v>
          </cell>
          <cell r="AP4637">
            <v>1</v>
          </cell>
          <cell r="AT4637">
            <v>1</v>
          </cell>
          <cell r="AX4637">
            <v>0</v>
          </cell>
          <cell r="BB4637">
            <v>0</v>
          </cell>
          <cell r="BE4637">
            <v>1</v>
          </cell>
          <cell r="BF4637">
            <v>0</v>
          </cell>
          <cell r="BG4637">
            <v>0</v>
          </cell>
          <cell r="BJ4637">
            <v>0</v>
          </cell>
          <cell r="BK4637">
            <v>0</v>
          </cell>
          <cell r="BL4637">
            <v>0</v>
          </cell>
        </row>
        <row r="4638">
          <cell r="J4638" t="str">
            <v>Leon Drotsky</v>
          </cell>
          <cell r="K4638" t="str">
            <v>M004577</v>
          </cell>
          <cell r="L4638" t="str">
            <v>Ermelo Fotoklub</v>
          </cell>
          <cell r="Q4638" t="str">
            <v>PDI</v>
          </cell>
          <cell r="AP4638">
            <v>1</v>
          </cell>
          <cell r="AT4638">
            <v>1</v>
          </cell>
          <cell r="AX4638">
            <v>0</v>
          </cell>
          <cell r="BB4638">
            <v>0</v>
          </cell>
          <cell r="BE4638">
            <v>1</v>
          </cell>
          <cell r="BF4638">
            <v>0</v>
          </cell>
          <cell r="BG4638">
            <v>0</v>
          </cell>
          <cell r="BJ4638">
            <v>0</v>
          </cell>
          <cell r="BK4638">
            <v>0</v>
          </cell>
          <cell r="BL4638">
            <v>0</v>
          </cell>
        </row>
        <row r="4639">
          <cell r="J4639" t="str">
            <v>Leon Drotsky</v>
          </cell>
          <cell r="K4639" t="str">
            <v>M004577</v>
          </cell>
          <cell r="L4639" t="str">
            <v>Ermelo Fotoklub</v>
          </cell>
          <cell r="Q4639" t="str">
            <v>PDI</v>
          </cell>
          <cell r="AP4639">
            <v>1</v>
          </cell>
          <cell r="AT4639">
            <v>1</v>
          </cell>
          <cell r="AX4639">
            <v>0</v>
          </cell>
          <cell r="BB4639">
            <v>0</v>
          </cell>
          <cell r="BE4639">
            <v>1</v>
          </cell>
          <cell r="BF4639">
            <v>0</v>
          </cell>
          <cell r="BG4639">
            <v>0</v>
          </cell>
          <cell r="BJ4639">
            <v>0</v>
          </cell>
          <cell r="BK4639">
            <v>0</v>
          </cell>
          <cell r="BL4639">
            <v>0</v>
          </cell>
        </row>
        <row r="4640">
          <cell r="J4640" t="str">
            <v>Leon Heyes</v>
          </cell>
          <cell r="K4640" t="str">
            <v>M024644</v>
          </cell>
          <cell r="L4640" t="str">
            <v>Maritzburg Camera Club</v>
          </cell>
          <cell r="Q4640" t="str">
            <v>PDI</v>
          </cell>
          <cell r="AP4640">
            <v>1</v>
          </cell>
          <cell r="AT4640">
            <v>1</v>
          </cell>
          <cell r="AX4640">
            <v>0</v>
          </cell>
          <cell r="BB4640">
            <v>0</v>
          </cell>
          <cell r="BE4640">
            <v>0</v>
          </cell>
          <cell r="BF4640">
            <v>1</v>
          </cell>
          <cell r="BG4640">
            <v>0</v>
          </cell>
          <cell r="BJ4640">
            <v>0</v>
          </cell>
          <cell r="BK4640">
            <v>0</v>
          </cell>
          <cell r="BL4640">
            <v>0</v>
          </cell>
        </row>
        <row r="4641">
          <cell r="J4641" t="str">
            <v>Leon Heyes</v>
          </cell>
          <cell r="K4641" t="str">
            <v>M024644</v>
          </cell>
          <cell r="L4641" t="str">
            <v>Maritzburg Camera Club</v>
          </cell>
          <cell r="Q4641" t="str">
            <v>PDI</v>
          </cell>
          <cell r="AP4641">
            <v>0</v>
          </cell>
          <cell r="AT4641">
            <v>1</v>
          </cell>
          <cell r="AX4641">
            <v>0</v>
          </cell>
          <cell r="BB4641">
            <v>0</v>
          </cell>
          <cell r="BE4641">
            <v>0</v>
          </cell>
          <cell r="BF4641">
            <v>0</v>
          </cell>
          <cell r="BG4641">
            <v>0</v>
          </cell>
          <cell r="BJ4641">
            <v>0</v>
          </cell>
          <cell r="BK4641">
            <v>0</v>
          </cell>
          <cell r="BL4641">
            <v>0</v>
          </cell>
        </row>
        <row r="4642">
          <cell r="J4642" t="str">
            <v>Leon Heyes</v>
          </cell>
          <cell r="K4642" t="str">
            <v>M024644</v>
          </cell>
          <cell r="L4642" t="str">
            <v>Maritzburg Camera Club</v>
          </cell>
          <cell r="Q4642" t="str">
            <v>PDI</v>
          </cell>
          <cell r="AP4642">
            <v>0</v>
          </cell>
          <cell r="AT4642">
            <v>1</v>
          </cell>
          <cell r="AX4642">
            <v>0</v>
          </cell>
          <cell r="BB4642">
            <v>0</v>
          </cell>
          <cell r="BE4642">
            <v>0</v>
          </cell>
          <cell r="BF4642">
            <v>0</v>
          </cell>
          <cell r="BG4642">
            <v>0</v>
          </cell>
          <cell r="BJ4642">
            <v>0</v>
          </cell>
          <cell r="BK4642">
            <v>0</v>
          </cell>
          <cell r="BL4642">
            <v>0</v>
          </cell>
        </row>
        <row r="4643">
          <cell r="J4643" t="str">
            <v>Leon Heyes</v>
          </cell>
          <cell r="K4643" t="str">
            <v>M024644</v>
          </cell>
          <cell r="L4643" t="str">
            <v>Maritzburg Camera Club</v>
          </cell>
          <cell r="Q4643" t="str">
            <v>PDI</v>
          </cell>
          <cell r="AP4643">
            <v>1</v>
          </cell>
          <cell r="AT4643">
            <v>1</v>
          </cell>
          <cell r="AX4643">
            <v>0</v>
          </cell>
          <cell r="BB4643">
            <v>0</v>
          </cell>
          <cell r="BE4643">
            <v>0</v>
          </cell>
          <cell r="BF4643">
            <v>1</v>
          </cell>
          <cell r="BG4643">
            <v>0</v>
          </cell>
          <cell r="BJ4643">
            <v>0</v>
          </cell>
          <cell r="BK4643">
            <v>0</v>
          </cell>
          <cell r="BL4643">
            <v>0</v>
          </cell>
        </row>
        <row r="4644">
          <cell r="J4644" t="str">
            <v>Leon Heyes</v>
          </cell>
          <cell r="K4644" t="str">
            <v>M024644</v>
          </cell>
          <cell r="L4644" t="str">
            <v>Maritzburg Camera Club</v>
          </cell>
          <cell r="Q4644" t="str">
            <v>PDI</v>
          </cell>
          <cell r="AP4644">
            <v>1</v>
          </cell>
          <cell r="AT4644">
            <v>1</v>
          </cell>
          <cell r="AX4644">
            <v>0</v>
          </cell>
          <cell r="BB4644">
            <v>0</v>
          </cell>
          <cell r="BE4644">
            <v>1</v>
          </cell>
          <cell r="BF4644">
            <v>0</v>
          </cell>
          <cell r="BG4644">
            <v>0</v>
          </cell>
          <cell r="BJ4644">
            <v>0</v>
          </cell>
          <cell r="BK4644">
            <v>0</v>
          </cell>
          <cell r="BL4644">
            <v>0</v>
          </cell>
        </row>
        <row r="4645">
          <cell r="J4645" t="str">
            <v>Leon Heyes</v>
          </cell>
          <cell r="K4645" t="str">
            <v>M024644</v>
          </cell>
          <cell r="L4645" t="str">
            <v>Maritzburg Camera Club</v>
          </cell>
          <cell r="Q4645" t="str">
            <v>PDI</v>
          </cell>
          <cell r="AP4645">
            <v>1</v>
          </cell>
          <cell r="AT4645">
            <v>1</v>
          </cell>
          <cell r="AX4645">
            <v>0</v>
          </cell>
          <cell r="BB4645">
            <v>0</v>
          </cell>
          <cell r="BE4645">
            <v>1</v>
          </cell>
          <cell r="BF4645">
            <v>0</v>
          </cell>
          <cell r="BG4645">
            <v>0</v>
          </cell>
          <cell r="BJ4645">
            <v>0</v>
          </cell>
          <cell r="BK4645">
            <v>0</v>
          </cell>
          <cell r="BL4645">
            <v>0</v>
          </cell>
        </row>
        <row r="4646">
          <cell r="J4646" t="str">
            <v>Leon Heyes</v>
          </cell>
          <cell r="K4646" t="str">
            <v>M024644</v>
          </cell>
          <cell r="L4646" t="str">
            <v>Maritzburg Camera Club</v>
          </cell>
          <cell r="Q4646" t="str">
            <v>PDI</v>
          </cell>
          <cell r="AP4646">
            <v>1</v>
          </cell>
          <cell r="AT4646">
            <v>1</v>
          </cell>
          <cell r="AX4646">
            <v>0</v>
          </cell>
          <cell r="BB4646">
            <v>0</v>
          </cell>
          <cell r="BE4646">
            <v>0</v>
          </cell>
          <cell r="BF4646">
            <v>0</v>
          </cell>
          <cell r="BG4646">
            <v>1</v>
          </cell>
          <cell r="BJ4646">
            <v>0</v>
          </cell>
          <cell r="BK4646">
            <v>0</v>
          </cell>
          <cell r="BL4646">
            <v>0</v>
          </cell>
        </row>
        <row r="4647">
          <cell r="J4647" t="str">
            <v>Leon Heyes</v>
          </cell>
          <cell r="K4647" t="str">
            <v>M024644</v>
          </cell>
          <cell r="L4647" t="str">
            <v>Maritzburg Camera Club</v>
          </cell>
          <cell r="Q4647" t="str">
            <v>PDI</v>
          </cell>
          <cell r="AP4647">
            <v>1</v>
          </cell>
          <cell r="AT4647">
            <v>1</v>
          </cell>
          <cell r="AX4647">
            <v>0</v>
          </cell>
          <cell r="BB4647">
            <v>0</v>
          </cell>
          <cell r="BE4647">
            <v>1</v>
          </cell>
          <cell r="BF4647">
            <v>0</v>
          </cell>
          <cell r="BG4647">
            <v>0</v>
          </cell>
          <cell r="BJ4647">
            <v>0</v>
          </cell>
          <cell r="BK4647">
            <v>0</v>
          </cell>
          <cell r="BL4647">
            <v>0</v>
          </cell>
        </row>
        <row r="4648">
          <cell r="J4648" t="str">
            <v>Leon Heyes</v>
          </cell>
          <cell r="K4648" t="str">
            <v>M024644</v>
          </cell>
          <cell r="L4648" t="str">
            <v>Maritzburg Camera Club</v>
          </cell>
          <cell r="Q4648" t="str">
            <v>PDI</v>
          </cell>
          <cell r="AP4648">
            <v>1</v>
          </cell>
          <cell r="AT4648">
            <v>1</v>
          </cell>
          <cell r="AX4648">
            <v>0</v>
          </cell>
          <cell r="BB4648">
            <v>0</v>
          </cell>
          <cell r="BE4648">
            <v>1</v>
          </cell>
          <cell r="BF4648">
            <v>0</v>
          </cell>
          <cell r="BG4648">
            <v>0</v>
          </cell>
          <cell r="BJ4648">
            <v>0</v>
          </cell>
          <cell r="BK4648">
            <v>0</v>
          </cell>
          <cell r="BL4648">
            <v>0</v>
          </cell>
        </row>
        <row r="4649">
          <cell r="J4649" t="str">
            <v>Leon Venter</v>
          </cell>
          <cell r="K4649" t="str">
            <v>M041368</v>
          </cell>
          <cell r="L4649" t="str">
            <v>Bethal Fotografie Klub</v>
          </cell>
          <cell r="Q4649" t="str">
            <v>PDI</v>
          </cell>
          <cell r="AP4649">
            <v>1</v>
          </cell>
          <cell r="AT4649">
            <v>1</v>
          </cell>
          <cell r="AX4649">
            <v>0</v>
          </cell>
          <cell r="BB4649">
            <v>0</v>
          </cell>
          <cell r="BE4649">
            <v>0</v>
          </cell>
          <cell r="BF4649">
            <v>1</v>
          </cell>
          <cell r="BG4649">
            <v>0</v>
          </cell>
          <cell r="BJ4649">
            <v>0</v>
          </cell>
          <cell r="BK4649">
            <v>0</v>
          </cell>
          <cell r="BL4649">
            <v>0</v>
          </cell>
        </row>
        <row r="4650">
          <cell r="J4650" t="str">
            <v>Lesley Parolis</v>
          </cell>
          <cell r="K4650" t="str">
            <v>M034993</v>
          </cell>
          <cell r="L4650" t="str">
            <v>Cape Town Photographic Society</v>
          </cell>
          <cell r="Q4650" t="str">
            <v>PDI</v>
          </cell>
          <cell r="AP4650">
            <v>1</v>
          </cell>
          <cell r="AT4650">
            <v>1</v>
          </cell>
          <cell r="AX4650">
            <v>0</v>
          </cell>
          <cell r="BB4650">
            <v>0</v>
          </cell>
          <cell r="BE4650">
            <v>1</v>
          </cell>
          <cell r="BF4650">
            <v>0</v>
          </cell>
          <cell r="BG4650">
            <v>0</v>
          </cell>
          <cell r="BJ4650">
            <v>0</v>
          </cell>
          <cell r="BK4650">
            <v>0</v>
          </cell>
          <cell r="BL4650">
            <v>0</v>
          </cell>
        </row>
        <row r="4651">
          <cell r="J4651" t="str">
            <v>Lesley Parolis</v>
          </cell>
          <cell r="K4651" t="str">
            <v>M034993</v>
          </cell>
          <cell r="L4651" t="str">
            <v>Cape Town Photographic Society</v>
          </cell>
          <cell r="Q4651" t="str">
            <v>PDI</v>
          </cell>
          <cell r="AP4651">
            <v>1</v>
          </cell>
          <cell r="AT4651">
            <v>1</v>
          </cell>
          <cell r="AX4651">
            <v>0</v>
          </cell>
          <cell r="BB4651">
            <v>0</v>
          </cell>
          <cell r="BE4651">
            <v>0</v>
          </cell>
          <cell r="BF4651">
            <v>0</v>
          </cell>
          <cell r="BG4651">
            <v>1</v>
          </cell>
          <cell r="BJ4651">
            <v>0</v>
          </cell>
          <cell r="BK4651">
            <v>0</v>
          </cell>
          <cell r="BL4651">
            <v>0</v>
          </cell>
        </row>
        <row r="4652">
          <cell r="J4652" t="str">
            <v>Lesley Parolis</v>
          </cell>
          <cell r="K4652" t="str">
            <v>M034993</v>
          </cell>
          <cell r="L4652" t="str">
            <v>Cape Town Photographic Society</v>
          </cell>
          <cell r="Q4652" t="str">
            <v>PDI</v>
          </cell>
          <cell r="AP4652">
            <v>1</v>
          </cell>
          <cell r="AT4652">
            <v>1</v>
          </cell>
          <cell r="AX4652">
            <v>0</v>
          </cell>
          <cell r="BB4652">
            <v>0</v>
          </cell>
          <cell r="BE4652">
            <v>1</v>
          </cell>
          <cell r="BF4652">
            <v>0</v>
          </cell>
          <cell r="BG4652">
            <v>0</v>
          </cell>
          <cell r="BJ4652">
            <v>0</v>
          </cell>
          <cell r="BK4652">
            <v>0</v>
          </cell>
          <cell r="BL4652">
            <v>0</v>
          </cell>
        </row>
        <row r="4653">
          <cell r="J4653" t="str">
            <v>Lesley Parolis</v>
          </cell>
          <cell r="K4653" t="str">
            <v>M034993</v>
          </cell>
          <cell r="L4653" t="str">
            <v>Cape Town Photographic Society</v>
          </cell>
          <cell r="Q4653" t="str">
            <v>PDI</v>
          </cell>
          <cell r="AP4653">
            <v>2</v>
          </cell>
          <cell r="AT4653">
            <v>1</v>
          </cell>
          <cell r="AX4653">
            <v>0</v>
          </cell>
          <cell r="BB4653">
            <v>0</v>
          </cell>
          <cell r="BE4653">
            <v>2</v>
          </cell>
          <cell r="BF4653">
            <v>0</v>
          </cell>
          <cell r="BG4653">
            <v>0</v>
          </cell>
          <cell r="BJ4653">
            <v>0</v>
          </cell>
          <cell r="BK4653">
            <v>0</v>
          </cell>
          <cell r="BL4653">
            <v>0</v>
          </cell>
        </row>
        <row r="4654">
          <cell r="J4654" t="str">
            <v>Lesley Parolis</v>
          </cell>
          <cell r="K4654" t="str">
            <v>M034993</v>
          </cell>
          <cell r="L4654" t="str">
            <v>Cape Town Photographic Society</v>
          </cell>
          <cell r="Q4654" t="str">
            <v>PDI</v>
          </cell>
          <cell r="AP4654">
            <v>2</v>
          </cell>
          <cell r="AT4654">
            <v>1</v>
          </cell>
          <cell r="AX4654">
            <v>0</v>
          </cell>
          <cell r="BB4654">
            <v>0</v>
          </cell>
          <cell r="BE4654">
            <v>2</v>
          </cell>
          <cell r="BF4654">
            <v>0</v>
          </cell>
          <cell r="BG4654">
            <v>0</v>
          </cell>
          <cell r="BJ4654">
            <v>0</v>
          </cell>
          <cell r="BK4654">
            <v>0</v>
          </cell>
          <cell r="BL4654">
            <v>0</v>
          </cell>
        </row>
        <row r="4655">
          <cell r="J4655" t="str">
            <v>Leslie Crookes</v>
          </cell>
          <cell r="K4655" t="str">
            <v>M029159</v>
          </cell>
          <cell r="L4655" t="str">
            <v>Cape Town Photographic Society</v>
          </cell>
          <cell r="Q4655" t="str">
            <v>PDI</v>
          </cell>
          <cell r="AP4655">
            <v>1</v>
          </cell>
          <cell r="AT4655">
            <v>1</v>
          </cell>
          <cell r="AX4655">
            <v>0</v>
          </cell>
          <cell r="BB4655">
            <v>0</v>
          </cell>
          <cell r="BE4655">
            <v>0</v>
          </cell>
          <cell r="BF4655">
            <v>1</v>
          </cell>
          <cell r="BG4655">
            <v>0</v>
          </cell>
          <cell r="BJ4655">
            <v>0</v>
          </cell>
          <cell r="BK4655">
            <v>0</v>
          </cell>
          <cell r="BL4655">
            <v>0</v>
          </cell>
        </row>
        <row r="4656">
          <cell r="J4656" t="str">
            <v>Leslie Crookes</v>
          </cell>
          <cell r="K4656" t="str">
            <v>M029159</v>
          </cell>
          <cell r="L4656" t="str">
            <v>Cape Town Photographic Society</v>
          </cell>
          <cell r="Q4656" t="str">
            <v>PDI</v>
          </cell>
          <cell r="AP4656">
            <v>1</v>
          </cell>
          <cell r="AT4656">
            <v>1</v>
          </cell>
          <cell r="AX4656">
            <v>0</v>
          </cell>
          <cell r="BB4656">
            <v>0</v>
          </cell>
          <cell r="BE4656">
            <v>0</v>
          </cell>
          <cell r="BF4656">
            <v>1</v>
          </cell>
          <cell r="BG4656">
            <v>0</v>
          </cell>
          <cell r="BJ4656">
            <v>0</v>
          </cell>
          <cell r="BK4656">
            <v>0</v>
          </cell>
          <cell r="BL4656">
            <v>0</v>
          </cell>
        </row>
        <row r="4657">
          <cell r="J4657" t="str">
            <v>Letmari Dreeckmeier</v>
          </cell>
          <cell r="K4657" t="str">
            <v>M047704</v>
          </cell>
          <cell r="L4657" t="str">
            <v>Magalies Foto Fun Club</v>
          </cell>
          <cell r="Q4657" t="str">
            <v>PDI</v>
          </cell>
          <cell r="AP4657">
            <v>1</v>
          </cell>
          <cell r="AT4657">
            <v>1</v>
          </cell>
          <cell r="AX4657">
            <v>0</v>
          </cell>
          <cell r="BB4657">
            <v>0</v>
          </cell>
          <cell r="BE4657">
            <v>0</v>
          </cell>
          <cell r="BF4657">
            <v>1</v>
          </cell>
          <cell r="BG4657">
            <v>0</v>
          </cell>
          <cell r="BJ4657">
            <v>0</v>
          </cell>
          <cell r="BK4657">
            <v>0</v>
          </cell>
          <cell r="BL4657">
            <v>0</v>
          </cell>
        </row>
        <row r="4658">
          <cell r="J4658" t="str">
            <v>Letmari Dreeckmeier</v>
          </cell>
          <cell r="K4658" t="str">
            <v>M047704</v>
          </cell>
          <cell r="L4658" t="str">
            <v>Magalies Foto Fun Club</v>
          </cell>
          <cell r="Q4658" t="str">
            <v>PDI</v>
          </cell>
          <cell r="AP4658">
            <v>1</v>
          </cell>
          <cell r="AT4658">
            <v>1</v>
          </cell>
          <cell r="AX4658">
            <v>0</v>
          </cell>
          <cell r="BB4658">
            <v>0</v>
          </cell>
          <cell r="BE4658">
            <v>1</v>
          </cell>
          <cell r="BF4658">
            <v>0</v>
          </cell>
          <cell r="BG4658">
            <v>0</v>
          </cell>
          <cell r="BJ4658">
            <v>0</v>
          </cell>
          <cell r="BK4658">
            <v>0</v>
          </cell>
          <cell r="BL4658">
            <v>0</v>
          </cell>
        </row>
        <row r="4659">
          <cell r="J4659" t="str">
            <v>Letmari Dreeckmeier</v>
          </cell>
          <cell r="K4659" t="str">
            <v>M047704</v>
          </cell>
          <cell r="L4659" t="str">
            <v>Magalies Foto Fun Club</v>
          </cell>
          <cell r="Q4659" t="str">
            <v>PDI</v>
          </cell>
          <cell r="AP4659">
            <v>1</v>
          </cell>
          <cell r="AT4659">
            <v>1</v>
          </cell>
          <cell r="AX4659">
            <v>0</v>
          </cell>
          <cell r="BB4659">
            <v>0</v>
          </cell>
          <cell r="BE4659">
            <v>1</v>
          </cell>
          <cell r="BF4659">
            <v>0</v>
          </cell>
          <cell r="BG4659">
            <v>0</v>
          </cell>
          <cell r="BJ4659">
            <v>0</v>
          </cell>
          <cell r="BK4659">
            <v>0</v>
          </cell>
          <cell r="BL4659">
            <v>0</v>
          </cell>
        </row>
        <row r="4660">
          <cell r="J4660" t="str">
            <v>Letmari Dreeckmeier</v>
          </cell>
          <cell r="K4660" t="str">
            <v>M047704</v>
          </cell>
          <cell r="L4660" t="str">
            <v>Magalies Foto Fun Club</v>
          </cell>
          <cell r="Q4660" t="str">
            <v>PDI</v>
          </cell>
          <cell r="AP4660">
            <v>1</v>
          </cell>
          <cell r="AT4660">
            <v>1</v>
          </cell>
          <cell r="AX4660">
            <v>0</v>
          </cell>
          <cell r="BB4660">
            <v>0</v>
          </cell>
          <cell r="BE4660">
            <v>1</v>
          </cell>
          <cell r="BF4660">
            <v>0</v>
          </cell>
          <cell r="BG4660">
            <v>0</v>
          </cell>
          <cell r="BJ4660">
            <v>0</v>
          </cell>
          <cell r="BK4660">
            <v>0</v>
          </cell>
          <cell r="BL4660">
            <v>0</v>
          </cell>
        </row>
        <row r="4661">
          <cell r="J4661" t="str">
            <v>Letmari Dreeckmeier</v>
          </cell>
          <cell r="K4661" t="str">
            <v>M047704</v>
          </cell>
          <cell r="L4661" t="str">
            <v>Magalies Foto Fun Club</v>
          </cell>
          <cell r="Q4661" t="str">
            <v>PDI</v>
          </cell>
          <cell r="AP4661">
            <v>1</v>
          </cell>
          <cell r="AT4661">
            <v>1</v>
          </cell>
          <cell r="AX4661">
            <v>0</v>
          </cell>
          <cell r="BB4661">
            <v>0</v>
          </cell>
          <cell r="BE4661">
            <v>1</v>
          </cell>
          <cell r="BF4661">
            <v>0</v>
          </cell>
          <cell r="BG4661">
            <v>0</v>
          </cell>
          <cell r="BJ4661">
            <v>0</v>
          </cell>
          <cell r="BK4661">
            <v>0</v>
          </cell>
          <cell r="BL4661">
            <v>0</v>
          </cell>
        </row>
        <row r="4662">
          <cell r="J4662" t="str">
            <v>Liana Hoffman</v>
          </cell>
          <cell r="K4662" t="str">
            <v>M047757</v>
          </cell>
          <cell r="L4662" t="str">
            <v>Eden Photographic Society</v>
          </cell>
          <cell r="Q4662" t="str">
            <v>PDI</v>
          </cell>
          <cell r="AP4662">
            <v>1</v>
          </cell>
          <cell r="AT4662">
            <v>1</v>
          </cell>
          <cell r="AX4662">
            <v>0</v>
          </cell>
          <cell r="BB4662">
            <v>0</v>
          </cell>
          <cell r="BE4662">
            <v>0</v>
          </cell>
          <cell r="BF4662">
            <v>0</v>
          </cell>
          <cell r="BG4662">
            <v>1</v>
          </cell>
          <cell r="BJ4662">
            <v>0</v>
          </cell>
          <cell r="BK4662">
            <v>0</v>
          </cell>
          <cell r="BL4662">
            <v>0</v>
          </cell>
        </row>
        <row r="4663">
          <cell r="J4663" t="str">
            <v>Liana Hoffman</v>
          </cell>
          <cell r="K4663" t="str">
            <v>M047757</v>
          </cell>
          <cell r="L4663" t="str">
            <v>Eden Photographic Society</v>
          </cell>
          <cell r="Q4663" t="str">
            <v>PDI</v>
          </cell>
          <cell r="AP4663">
            <v>1</v>
          </cell>
          <cell r="AT4663">
            <v>1</v>
          </cell>
          <cell r="AX4663">
            <v>0</v>
          </cell>
          <cell r="BB4663">
            <v>0</v>
          </cell>
          <cell r="BE4663">
            <v>0</v>
          </cell>
          <cell r="BF4663">
            <v>0</v>
          </cell>
          <cell r="BG4663">
            <v>1</v>
          </cell>
          <cell r="BJ4663">
            <v>0</v>
          </cell>
          <cell r="BK4663">
            <v>0</v>
          </cell>
          <cell r="BL4663">
            <v>0</v>
          </cell>
        </row>
        <row r="4664">
          <cell r="J4664" t="str">
            <v>Linda Fullard</v>
          </cell>
          <cell r="L4664" t="str">
            <v>National Photographic Club</v>
          </cell>
          <cell r="Q4664" t="str">
            <v>PDI</v>
          </cell>
          <cell r="AP4664">
            <v>1</v>
          </cell>
          <cell r="AT4664">
            <v>1</v>
          </cell>
          <cell r="AX4664">
            <v>0</v>
          </cell>
          <cell r="BB4664">
            <v>0</v>
          </cell>
          <cell r="BE4664">
            <v>0</v>
          </cell>
          <cell r="BF4664">
            <v>1</v>
          </cell>
          <cell r="BG4664">
            <v>0</v>
          </cell>
          <cell r="BJ4664">
            <v>0</v>
          </cell>
          <cell r="BK4664">
            <v>0</v>
          </cell>
          <cell r="BL4664">
            <v>0</v>
          </cell>
        </row>
        <row r="4665">
          <cell r="J4665" t="str">
            <v>Linda Fullard</v>
          </cell>
          <cell r="L4665" t="str">
            <v>National Photographic Club</v>
          </cell>
          <cell r="Q4665" t="str">
            <v>PDI</v>
          </cell>
          <cell r="AP4665">
            <v>1</v>
          </cell>
          <cell r="AT4665">
            <v>1</v>
          </cell>
          <cell r="AX4665">
            <v>0</v>
          </cell>
          <cell r="BB4665">
            <v>0</v>
          </cell>
          <cell r="BE4665">
            <v>0</v>
          </cell>
          <cell r="BF4665">
            <v>1</v>
          </cell>
          <cell r="BG4665">
            <v>0</v>
          </cell>
          <cell r="BJ4665">
            <v>0</v>
          </cell>
          <cell r="BK4665">
            <v>0</v>
          </cell>
          <cell r="BL4665">
            <v>0</v>
          </cell>
        </row>
        <row r="4666">
          <cell r="J4666" t="str">
            <v>Linda Fullard</v>
          </cell>
          <cell r="L4666" t="str">
            <v>National Photographic Club</v>
          </cell>
          <cell r="Q4666" t="str">
            <v>PDI</v>
          </cell>
          <cell r="AP4666">
            <v>1</v>
          </cell>
          <cell r="AT4666">
            <v>1</v>
          </cell>
          <cell r="AX4666">
            <v>0</v>
          </cell>
          <cell r="BB4666">
            <v>0</v>
          </cell>
          <cell r="BE4666">
            <v>0</v>
          </cell>
          <cell r="BF4666">
            <v>1</v>
          </cell>
          <cell r="BG4666">
            <v>0</v>
          </cell>
          <cell r="BJ4666">
            <v>0</v>
          </cell>
          <cell r="BK4666">
            <v>0</v>
          </cell>
          <cell r="BL4666">
            <v>0</v>
          </cell>
        </row>
        <row r="4667">
          <cell r="J4667" t="str">
            <v>Linda Fullard</v>
          </cell>
          <cell r="L4667" t="str">
            <v>National Photographic Club</v>
          </cell>
          <cell r="Q4667" t="str">
            <v>PDI</v>
          </cell>
          <cell r="AP4667">
            <v>1</v>
          </cell>
          <cell r="AT4667">
            <v>1</v>
          </cell>
          <cell r="AX4667">
            <v>0</v>
          </cell>
          <cell r="BB4667">
            <v>0</v>
          </cell>
          <cell r="BE4667">
            <v>1</v>
          </cell>
          <cell r="BF4667">
            <v>0</v>
          </cell>
          <cell r="BG4667">
            <v>0</v>
          </cell>
          <cell r="BJ4667">
            <v>0</v>
          </cell>
          <cell r="BK4667">
            <v>0</v>
          </cell>
          <cell r="BL4667">
            <v>0</v>
          </cell>
        </row>
        <row r="4668">
          <cell r="J4668" t="str">
            <v>Linda Fullard</v>
          </cell>
          <cell r="L4668" t="str">
            <v>National Photographic Club</v>
          </cell>
          <cell r="Q4668" t="str">
            <v>PDI</v>
          </cell>
          <cell r="AP4668">
            <v>1</v>
          </cell>
          <cell r="AT4668">
            <v>1</v>
          </cell>
          <cell r="AX4668">
            <v>0</v>
          </cell>
          <cell r="BB4668">
            <v>0</v>
          </cell>
          <cell r="BE4668">
            <v>1</v>
          </cell>
          <cell r="BF4668">
            <v>0</v>
          </cell>
          <cell r="BG4668">
            <v>0</v>
          </cell>
          <cell r="BJ4668">
            <v>0</v>
          </cell>
          <cell r="BK4668">
            <v>0</v>
          </cell>
          <cell r="BL4668">
            <v>0</v>
          </cell>
        </row>
        <row r="4669">
          <cell r="J4669" t="str">
            <v>Linda Scott</v>
          </cell>
          <cell r="L4669" t="str">
            <v>Westville Camera Club</v>
          </cell>
          <cell r="Q4669" t="str">
            <v>PDI</v>
          </cell>
          <cell r="AP4669">
            <v>1</v>
          </cell>
          <cell r="AT4669">
            <v>1</v>
          </cell>
          <cell r="AX4669">
            <v>0</v>
          </cell>
          <cell r="BB4669">
            <v>0</v>
          </cell>
          <cell r="BE4669">
            <v>1</v>
          </cell>
          <cell r="BF4669">
            <v>0</v>
          </cell>
          <cell r="BG4669">
            <v>0</v>
          </cell>
          <cell r="BJ4669">
            <v>0</v>
          </cell>
          <cell r="BK4669">
            <v>0</v>
          </cell>
          <cell r="BL4669">
            <v>0</v>
          </cell>
        </row>
        <row r="4670">
          <cell r="J4670" t="str">
            <v>Linda Stedman</v>
          </cell>
          <cell r="K4670" t="str">
            <v>M050301</v>
          </cell>
          <cell r="L4670" t="str">
            <v>Benoni Camera Club</v>
          </cell>
          <cell r="Q4670" t="str">
            <v>PDI</v>
          </cell>
          <cell r="AP4670">
            <v>1</v>
          </cell>
          <cell r="AT4670">
            <v>1</v>
          </cell>
          <cell r="AX4670">
            <v>0</v>
          </cell>
          <cell r="BB4670">
            <v>0</v>
          </cell>
          <cell r="BE4670">
            <v>0</v>
          </cell>
          <cell r="BF4670">
            <v>0</v>
          </cell>
          <cell r="BG4670">
            <v>1</v>
          </cell>
          <cell r="BJ4670">
            <v>0</v>
          </cell>
          <cell r="BK4670">
            <v>0</v>
          </cell>
          <cell r="BL4670">
            <v>0</v>
          </cell>
        </row>
        <row r="4671">
          <cell r="J4671" t="str">
            <v>Lizelle Koch</v>
          </cell>
          <cell r="K4671" t="str">
            <v>M047992</v>
          </cell>
          <cell r="L4671" t="str">
            <v>Bosveld Fotografie Klub</v>
          </cell>
          <cell r="Q4671" t="str">
            <v>PDI</v>
          </cell>
          <cell r="AP4671">
            <v>1</v>
          </cell>
          <cell r="AT4671">
            <v>1</v>
          </cell>
          <cell r="AX4671">
            <v>0</v>
          </cell>
          <cell r="BB4671">
            <v>0</v>
          </cell>
          <cell r="BE4671">
            <v>0</v>
          </cell>
          <cell r="BF4671">
            <v>1</v>
          </cell>
          <cell r="BG4671">
            <v>0</v>
          </cell>
          <cell r="BJ4671">
            <v>0</v>
          </cell>
          <cell r="BK4671">
            <v>0</v>
          </cell>
          <cell r="BL4671">
            <v>0</v>
          </cell>
        </row>
        <row r="4672">
          <cell r="J4672" t="str">
            <v>Lizelle Koch</v>
          </cell>
          <cell r="K4672" t="str">
            <v>M047992</v>
          </cell>
          <cell r="L4672" t="str">
            <v>Bosveld Fotografie Klub</v>
          </cell>
          <cell r="Q4672" t="str">
            <v>PDI</v>
          </cell>
          <cell r="AP4672">
            <v>1</v>
          </cell>
          <cell r="AT4672">
            <v>1</v>
          </cell>
          <cell r="AX4672">
            <v>0</v>
          </cell>
          <cell r="BB4672">
            <v>0</v>
          </cell>
          <cell r="BE4672">
            <v>0</v>
          </cell>
          <cell r="BF4672">
            <v>1</v>
          </cell>
          <cell r="BG4672">
            <v>0</v>
          </cell>
          <cell r="BJ4672">
            <v>0</v>
          </cell>
          <cell r="BK4672">
            <v>0</v>
          </cell>
          <cell r="BL4672">
            <v>0</v>
          </cell>
        </row>
        <row r="4673">
          <cell r="J4673" t="str">
            <v>Lizelle Koch</v>
          </cell>
          <cell r="K4673" t="str">
            <v>M047992</v>
          </cell>
          <cell r="L4673" t="str">
            <v>Bosveld Fotografie Klub</v>
          </cell>
          <cell r="Q4673" t="str">
            <v>PDI</v>
          </cell>
          <cell r="AP4673">
            <v>1</v>
          </cell>
          <cell r="AT4673">
            <v>1</v>
          </cell>
          <cell r="AX4673">
            <v>0</v>
          </cell>
          <cell r="BB4673">
            <v>0</v>
          </cell>
          <cell r="BE4673">
            <v>0</v>
          </cell>
          <cell r="BF4673">
            <v>1</v>
          </cell>
          <cell r="BG4673">
            <v>0</v>
          </cell>
          <cell r="BJ4673">
            <v>0</v>
          </cell>
          <cell r="BK4673">
            <v>0</v>
          </cell>
          <cell r="BL4673">
            <v>0</v>
          </cell>
        </row>
        <row r="4674">
          <cell r="J4674" t="str">
            <v>Lizelle Koch</v>
          </cell>
          <cell r="K4674" t="str">
            <v>M047992</v>
          </cell>
          <cell r="L4674" t="str">
            <v>Bosveld Fotografie Klub</v>
          </cell>
          <cell r="Q4674" t="str">
            <v>PDI</v>
          </cell>
          <cell r="AP4674">
            <v>1</v>
          </cell>
          <cell r="AT4674">
            <v>1</v>
          </cell>
          <cell r="AX4674">
            <v>0</v>
          </cell>
          <cell r="BB4674">
            <v>0</v>
          </cell>
          <cell r="BE4674">
            <v>1</v>
          </cell>
          <cell r="BF4674">
            <v>0</v>
          </cell>
          <cell r="BG4674">
            <v>0</v>
          </cell>
          <cell r="BJ4674">
            <v>0</v>
          </cell>
          <cell r="BK4674">
            <v>0</v>
          </cell>
          <cell r="BL4674">
            <v>0</v>
          </cell>
        </row>
        <row r="4675">
          <cell r="J4675" t="str">
            <v>Lizelle Koch</v>
          </cell>
          <cell r="K4675" t="str">
            <v>M047992</v>
          </cell>
          <cell r="L4675" t="str">
            <v>Bosveld Fotografie Klub</v>
          </cell>
          <cell r="Q4675" t="str">
            <v>PDI</v>
          </cell>
          <cell r="AP4675">
            <v>1</v>
          </cell>
          <cell r="AT4675">
            <v>1</v>
          </cell>
          <cell r="AX4675">
            <v>0</v>
          </cell>
          <cell r="BB4675">
            <v>0</v>
          </cell>
          <cell r="BE4675">
            <v>1</v>
          </cell>
          <cell r="BF4675">
            <v>0</v>
          </cell>
          <cell r="BG4675">
            <v>0</v>
          </cell>
          <cell r="BJ4675">
            <v>0</v>
          </cell>
          <cell r="BK4675">
            <v>0</v>
          </cell>
          <cell r="BL4675">
            <v>0</v>
          </cell>
        </row>
        <row r="4676">
          <cell r="J4676" t="str">
            <v>Lizelle Koch</v>
          </cell>
          <cell r="K4676" t="str">
            <v>M047992</v>
          </cell>
          <cell r="L4676" t="str">
            <v>Bosveld Fotografie Klub</v>
          </cell>
          <cell r="Q4676" t="str">
            <v>PDI</v>
          </cell>
          <cell r="AP4676">
            <v>1</v>
          </cell>
          <cell r="AT4676">
            <v>1</v>
          </cell>
          <cell r="AX4676">
            <v>0</v>
          </cell>
          <cell r="BB4676">
            <v>0</v>
          </cell>
          <cell r="BE4676">
            <v>1</v>
          </cell>
          <cell r="BF4676">
            <v>0</v>
          </cell>
          <cell r="BG4676">
            <v>0</v>
          </cell>
          <cell r="BJ4676">
            <v>0</v>
          </cell>
          <cell r="BK4676">
            <v>0</v>
          </cell>
          <cell r="BL4676">
            <v>0</v>
          </cell>
        </row>
        <row r="4677">
          <cell r="J4677" t="str">
            <v>Lizelle Koch</v>
          </cell>
          <cell r="K4677" t="str">
            <v>M047992</v>
          </cell>
          <cell r="L4677" t="str">
            <v>Bosveld Fotografie Klub</v>
          </cell>
          <cell r="Q4677" t="str">
            <v>PDI</v>
          </cell>
          <cell r="AP4677">
            <v>1</v>
          </cell>
          <cell r="AT4677">
            <v>1</v>
          </cell>
          <cell r="AX4677">
            <v>0</v>
          </cell>
          <cell r="BB4677">
            <v>0</v>
          </cell>
          <cell r="BE4677">
            <v>0</v>
          </cell>
          <cell r="BF4677">
            <v>0</v>
          </cell>
          <cell r="BG4677">
            <v>1</v>
          </cell>
          <cell r="BJ4677">
            <v>0</v>
          </cell>
          <cell r="BK4677">
            <v>0</v>
          </cell>
          <cell r="BL4677">
            <v>0</v>
          </cell>
        </row>
        <row r="4678">
          <cell r="J4678" t="str">
            <v>Lizelle Koch</v>
          </cell>
          <cell r="K4678" t="str">
            <v>M047992</v>
          </cell>
          <cell r="L4678" t="str">
            <v>Bosveld Fotografie Klub</v>
          </cell>
          <cell r="Q4678" t="str">
            <v>PDI</v>
          </cell>
          <cell r="AP4678">
            <v>1</v>
          </cell>
          <cell r="AT4678">
            <v>1</v>
          </cell>
          <cell r="AX4678">
            <v>0</v>
          </cell>
          <cell r="BB4678">
            <v>0</v>
          </cell>
          <cell r="BE4678">
            <v>0</v>
          </cell>
          <cell r="BF4678">
            <v>0</v>
          </cell>
          <cell r="BG4678">
            <v>1</v>
          </cell>
          <cell r="BJ4678">
            <v>0</v>
          </cell>
          <cell r="BK4678">
            <v>0</v>
          </cell>
          <cell r="BL4678">
            <v>0</v>
          </cell>
        </row>
        <row r="4679">
          <cell r="J4679" t="str">
            <v>Lourens Durand</v>
          </cell>
          <cell r="K4679" t="str">
            <v>M027064</v>
          </cell>
          <cell r="L4679" t="str">
            <v>Bosveld Fotografie Klub</v>
          </cell>
          <cell r="Q4679" t="str">
            <v>PDI</v>
          </cell>
          <cell r="AP4679">
            <v>1</v>
          </cell>
          <cell r="AT4679">
            <v>1</v>
          </cell>
          <cell r="AX4679">
            <v>0</v>
          </cell>
          <cell r="BB4679">
            <v>0</v>
          </cell>
          <cell r="BE4679">
            <v>1</v>
          </cell>
          <cell r="BF4679">
            <v>0</v>
          </cell>
          <cell r="BG4679">
            <v>0</v>
          </cell>
          <cell r="BJ4679">
            <v>0</v>
          </cell>
          <cell r="BK4679">
            <v>0</v>
          </cell>
          <cell r="BL4679">
            <v>0</v>
          </cell>
        </row>
        <row r="4680">
          <cell r="J4680" t="str">
            <v>Lynette Neethling</v>
          </cell>
          <cell r="K4680" t="str">
            <v>M051183</v>
          </cell>
          <cell r="L4680" t="str">
            <v>George Camera Club</v>
          </cell>
          <cell r="Q4680" t="str">
            <v>PDI</v>
          </cell>
          <cell r="AP4680">
            <v>1</v>
          </cell>
          <cell r="AT4680">
            <v>1</v>
          </cell>
          <cell r="AX4680">
            <v>0</v>
          </cell>
          <cell r="BB4680">
            <v>0</v>
          </cell>
          <cell r="BE4680">
            <v>1</v>
          </cell>
          <cell r="BF4680">
            <v>0</v>
          </cell>
          <cell r="BG4680">
            <v>0</v>
          </cell>
          <cell r="BJ4680">
            <v>0</v>
          </cell>
          <cell r="BK4680">
            <v>0</v>
          </cell>
          <cell r="BL4680">
            <v>0</v>
          </cell>
        </row>
        <row r="4681">
          <cell r="J4681" t="str">
            <v>Lynette Neethling</v>
          </cell>
          <cell r="K4681" t="str">
            <v>M051183</v>
          </cell>
          <cell r="L4681" t="str">
            <v>George Camera Club</v>
          </cell>
          <cell r="Q4681" t="str">
            <v>PDI</v>
          </cell>
          <cell r="AP4681">
            <v>1</v>
          </cell>
          <cell r="AT4681">
            <v>1</v>
          </cell>
          <cell r="AX4681">
            <v>0</v>
          </cell>
          <cell r="BB4681">
            <v>0</v>
          </cell>
          <cell r="BE4681">
            <v>0</v>
          </cell>
          <cell r="BF4681">
            <v>0</v>
          </cell>
          <cell r="BG4681">
            <v>1</v>
          </cell>
          <cell r="BJ4681">
            <v>0</v>
          </cell>
          <cell r="BK4681">
            <v>0</v>
          </cell>
          <cell r="BL4681">
            <v>0</v>
          </cell>
        </row>
        <row r="4682">
          <cell r="J4682" t="str">
            <v>Madalein Nel</v>
          </cell>
          <cell r="K4682" t="str">
            <v>M050637</v>
          </cell>
          <cell r="L4682" t="str">
            <v>Harties Fotografie Klub</v>
          </cell>
          <cell r="Q4682" t="str">
            <v>PDI</v>
          </cell>
          <cell r="AP4682">
            <v>1</v>
          </cell>
          <cell r="AT4682">
            <v>1</v>
          </cell>
          <cell r="AX4682">
            <v>0</v>
          </cell>
          <cell r="BB4682">
            <v>0</v>
          </cell>
          <cell r="BE4682">
            <v>0</v>
          </cell>
          <cell r="BF4682">
            <v>1</v>
          </cell>
          <cell r="BG4682">
            <v>0</v>
          </cell>
          <cell r="BJ4682">
            <v>0</v>
          </cell>
          <cell r="BK4682">
            <v>0</v>
          </cell>
          <cell r="BL4682">
            <v>0</v>
          </cell>
        </row>
        <row r="4683">
          <cell r="J4683" t="str">
            <v>Magda Bezuidenhout</v>
          </cell>
          <cell r="L4683" t="str">
            <v>Maritzburg Camera Club</v>
          </cell>
          <cell r="Q4683" t="str">
            <v>PDI</v>
          </cell>
          <cell r="AP4683">
            <v>1</v>
          </cell>
          <cell r="AT4683">
            <v>1</v>
          </cell>
          <cell r="AX4683">
            <v>0</v>
          </cell>
          <cell r="BB4683">
            <v>0</v>
          </cell>
          <cell r="BE4683">
            <v>1</v>
          </cell>
          <cell r="BF4683">
            <v>0</v>
          </cell>
          <cell r="BG4683">
            <v>0</v>
          </cell>
          <cell r="BJ4683">
            <v>0</v>
          </cell>
          <cell r="BK4683">
            <v>0</v>
          </cell>
          <cell r="BL4683">
            <v>0</v>
          </cell>
        </row>
        <row r="4684">
          <cell r="J4684" t="str">
            <v>Magdel Daniell</v>
          </cell>
          <cell r="K4684" t="str">
            <v>M051671</v>
          </cell>
          <cell r="L4684" t="str">
            <v>Kroonstad Fotoklub</v>
          </cell>
          <cell r="Q4684" t="str">
            <v>PDI</v>
          </cell>
          <cell r="AP4684">
            <v>1</v>
          </cell>
          <cell r="AT4684">
            <v>1</v>
          </cell>
          <cell r="AX4684">
            <v>0</v>
          </cell>
          <cell r="BB4684">
            <v>0</v>
          </cell>
          <cell r="BE4684">
            <v>1</v>
          </cell>
          <cell r="BF4684">
            <v>0</v>
          </cell>
          <cell r="BG4684">
            <v>0</v>
          </cell>
          <cell r="BJ4684">
            <v>0</v>
          </cell>
          <cell r="BK4684">
            <v>0</v>
          </cell>
          <cell r="BL4684">
            <v>0</v>
          </cell>
        </row>
        <row r="4685">
          <cell r="J4685" t="str">
            <v>Magdel Daniell</v>
          </cell>
          <cell r="K4685" t="str">
            <v>M051671</v>
          </cell>
          <cell r="L4685" t="str">
            <v>Kroonstad Fotoklub</v>
          </cell>
          <cell r="Q4685" t="str">
            <v>PDI</v>
          </cell>
          <cell r="AP4685">
            <v>1</v>
          </cell>
          <cell r="AT4685">
            <v>1</v>
          </cell>
          <cell r="AX4685">
            <v>0</v>
          </cell>
          <cell r="BB4685">
            <v>0</v>
          </cell>
          <cell r="BE4685">
            <v>1</v>
          </cell>
          <cell r="BF4685">
            <v>0</v>
          </cell>
          <cell r="BG4685">
            <v>0</v>
          </cell>
          <cell r="BJ4685">
            <v>0</v>
          </cell>
          <cell r="BK4685">
            <v>0</v>
          </cell>
          <cell r="BL4685">
            <v>0</v>
          </cell>
        </row>
        <row r="4686">
          <cell r="J4686" t="str">
            <v>Marc Pentz</v>
          </cell>
          <cell r="K4686" t="str">
            <v>M051031</v>
          </cell>
          <cell r="L4686" t="str">
            <v>Tafelberg  Fotografieklub</v>
          </cell>
          <cell r="Q4686" t="str">
            <v>PDI</v>
          </cell>
          <cell r="AP4686">
            <v>1</v>
          </cell>
          <cell r="AT4686">
            <v>1</v>
          </cell>
          <cell r="AX4686">
            <v>0</v>
          </cell>
          <cell r="BB4686">
            <v>0</v>
          </cell>
          <cell r="BE4686">
            <v>0</v>
          </cell>
          <cell r="BF4686">
            <v>0</v>
          </cell>
          <cell r="BG4686">
            <v>1</v>
          </cell>
          <cell r="BJ4686">
            <v>0</v>
          </cell>
          <cell r="BK4686">
            <v>0</v>
          </cell>
          <cell r="BL4686">
            <v>0</v>
          </cell>
        </row>
        <row r="4687">
          <cell r="J4687" t="str">
            <v>Marc Pentz</v>
          </cell>
          <cell r="K4687" t="str">
            <v>M051031</v>
          </cell>
          <cell r="L4687" t="str">
            <v>Tafelberg  Fotografieklub</v>
          </cell>
          <cell r="Q4687" t="str">
            <v>PDI</v>
          </cell>
          <cell r="AP4687">
            <v>1</v>
          </cell>
          <cell r="AT4687">
            <v>1</v>
          </cell>
          <cell r="AX4687">
            <v>0</v>
          </cell>
          <cell r="BB4687">
            <v>0</v>
          </cell>
          <cell r="BE4687">
            <v>0</v>
          </cell>
          <cell r="BF4687">
            <v>0</v>
          </cell>
          <cell r="BG4687">
            <v>1</v>
          </cell>
          <cell r="BJ4687">
            <v>0</v>
          </cell>
          <cell r="BK4687">
            <v>0</v>
          </cell>
          <cell r="BL4687">
            <v>0</v>
          </cell>
        </row>
        <row r="4688">
          <cell r="J4688" t="str">
            <v>Marc Pentz</v>
          </cell>
          <cell r="K4688" t="str">
            <v>M051031</v>
          </cell>
          <cell r="L4688" t="str">
            <v>Tafelberg  Fotografieklub</v>
          </cell>
          <cell r="Q4688" t="str">
            <v>PDI</v>
          </cell>
          <cell r="AP4688">
            <v>1</v>
          </cell>
          <cell r="AT4688">
            <v>1</v>
          </cell>
          <cell r="AX4688">
            <v>0</v>
          </cell>
          <cell r="BB4688">
            <v>0</v>
          </cell>
          <cell r="BE4688">
            <v>1</v>
          </cell>
          <cell r="BF4688">
            <v>0</v>
          </cell>
          <cell r="BG4688">
            <v>0</v>
          </cell>
          <cell r="BJ4688">
            <v>0</v>
          </cell>
          <cell r="BK4688">
            <v>0</v>
          </cell>
          <cell r="BL4688">
            <v>0</v>
          </cell>
        </row>
        <row r="4689">
          <cell r="J4689" t="str">
            <v>Marc Pentz</v>
          </cell>
          <cell r="K4689" t="str">
            <v>M051031</v>
          </cell>
          <cell r="L4689" t="str">
            <v>Tafelberg  Fotografieklub</v>
          </cell>
          <cell r="Q4689" t="str">
            <v>PDI</v>
          </cell>
          <cell r="AP4689">
            <v>2</v>
          </cell>
          <cell r="AT4689">
            <v>1</v>
          </cell>
          <cell r="AX4689">
            <v>0</v>
          </cell>
          <cell r="BB4689">
            <v>0</v>
          </cell>
          <cell r="BE4689">
            <v>2</v>
          </cell>
          <cell r="BF4689">
            <v>0</v>
          </cell>
          <cell r="BG4689">
            <v>0</v>
          </cell>
          <cell r="BJ4689">
            <v>0</v>
          </cell>
          <cell r="BK4689">
            <v>0</v>
          </cell>
          <cell r="BL4689">
            <v>0</v>
          </cell>
        </row>
        <row r="4690">
          <cell r="J4690" t="str">
            <v>Mari Rossouw</v>
          </cell>
          <cell r="K4690" t="str">
            <v>M051374</v>
          </cell>
          <cell r="L4690" t="str">
            <v>Brandpuntfotoklub</v>
          </cell>
          <cell r="Q4690" t="str">
            <v>PDI</v>
          </cell>
          <cell r="AP4690">
            <v>1</v>
          </cell>
          <cell r="AT4690">
            <v>1</v>
          </cell>
          <cell r="AX4690">
            <v>0</v>
          </cell>
          <cell r="BB4690">
            <v>0</v>
          </cell>
          <cell r="BE4690">
            <v>0</v>
          </cell>
          <cell r="BF4690">
            <v>1</v>
          </cell>
          <cell r="BG4690">
            <v>0</v>
          </cell>
          <cell r="BJ4690">
            <v>0</v>
          </cell>
          <cell r="BK4690">
            <v>0</v>
          </cell>
          <cell r="BL4690">
            <v>0</v>
          </cell>
        </row>
        <row r="4691">
          <cell r="J4691" t="str">
            <v>Mari Rossouw</v>
          </cell>
          <cell r="K4691" t="str">
            <v>M051374</v>
          </cell>
          <cell r="L4691" t="str">
            <v>Brandpuntfotoklub</v>
          </cell>
          <cell r="Q4691" t="str">
            <v>PDI</v>
          </cell>
          <cell r="AP4691">
            <v>1</v>
          </cell>
          <cell r="AT4691">
            <v>1</v>
          </cell>
          <cell r="AX4691">
            <v>0</v>
          </cell>
          <cell r="BB4691">
            <v>0</v>
          </cell>
          <cell r="BE4691">
            <v>0</v>
          </cell>
          <cell r="BF4691">
            <v>0</v>
          </cell>
          <cell r="BG4691">
            <v>1</v>
          </cell>
          <cell r="BJ4691">
            <v>0</v>
          </cell>
          <cell r="BK4691">
            <v>0</v>
          </cell>
          <cell r="BL4691">
            <v>0</v>
          </cell>
        </row>
        <row r="4692">
          <cell r="J4692" t="str">
            <v>Mari Rossouw</v>
          </cell>
          <cell r="K4692" t="str">
            <v>M051374</v>
          </cell>
          <cell r="L4692" t="str">
            <v>Brandpuntfotoklub</v>
          </cell>
          <cell r="Q4692" t="str">
            <v>PDI</v>
          </cell>
          <cell r="AP4692">
            <v>1</v>
          </cell>
          <cell r="AT4692">
            <v>1</v>
          </cell>
          <cell r="AX4692">
            <v>0</v>
          </cell>
          <cell r="BB4692">
            <v>0</v>
          </cell>
          <cell r="BE4692">
            <v>1</v>
          </cell>
          <cell r="BF4692">
            <v>0</v>
          </cell>
          <cell r="BG4692">
            <v>0</v>
          </cell>
          <cell r="BJ4692">
            <v>0</v>
          </cell>
          <cell r="BK4692">
            <v>0</v>
          </cell>
          <cell r="BL4692">
            <v>0</v>
          </cell>
        </row>
        <row r="4693">
          <cell r="J4693" t="str">
            <v>Mari Rossouw</v>
          </cell>
          <cell r="K4693" t="str">
            <v>M051374</v>
          </cell>
          <cell r="L4693" t="str">
            <v>Brandpuntfotoklub</v>
          </cell>
          <cell r="Q4693" t="str">
            <v>PDI</v>
          </cell>
          <cell r="AP4693">
            <v>1</v>
          </cell>
          <cell r="AT4693">
            <v>1</v>
          </cell>
          <cell r="AX4693">
            <v>0</v>
          </cell>
          <cell r="BB4693">
            <v>0</v>
          </cell>
          <cell r="BE4693">
            <v>1</v>
          </cell>
          <cell r="BF4693">
            <v>0</v>
          </cell>
          <cell r="BG4693">
            <v>0</v>
          </cell>
          <cell r="BJ4693">
            <v>0</v>
          </cell>
          <cell r="BK4693">
            <v>0</v>
          </cell>
          <cell r="BL4693">
            <v>0</v>
          </cell>
        </row>
        <row r="4694">
          <cell r="J4694" t="str">
            <v>Mari Rossouw</v>
          </cell>
          <cell r="K4694" t="str">
            <v>M051374</v>
          </cell>
          <cell r="L4694" t="str">
            <v>Brandpuntfotoklub</v>
          </cell>
          <cell r="Q4694" t="str">
            <v>PDI</v>
          </cell>
          <cell r="AP4694">
            <v>1</v>
          </cell>
          <cell r="AT4694">
            <v>1</v>
          </cell>
          <cell r="AX4694">
            <v>0</v>
          </cell>
          <cell r="BB4694">
            <v>0</v>
          </cell>
          <cell r="BE4694">
            <v>1</v>
          </cell>
          <cell r="BF4694">
            <v>0</v>
          </cell>
          <cell r="BG4694">
            <v>0</v>
          </cell>
          <cell r="BJ4694">
            <v>0</v>
          </cell>
          <cell r="BK4694">
            <v>0</v>
          </cell>
          <cell r="BL4694">
            <v>0</v>
          </cell>
        </row>
        <row r="4695">
          <cell r="J4695" t="str">
            <v>Mariana Kruger</v>
          </cell>
          <cell r="K4695" t="str">
            <v>M048846</v>
          </cell>
          <cell r="L4695" t="str">
            <v>Sandton Photographic Society</v>
          </cell>
          <cell r="Q4695" t="str">
            <v>PDI</v>
          </cell>
          <cell r="AP4695">
            <v>1</v>
          </cell>
          <cell r="AT4695">
            <v>1</v>
          </cell>
          <cell r="AX4695">
            <v>0</v>
          </cell>
          <cell r="BB4695">
            <v>0</v>
          </cell>
          <cell r="BE4695">
            <v>0</v>
          </cell>
          <cell r="BF4695">
            <v>1</v>
          </cell>
          <cell r="BG4695">
            <v>0</v>
          </cell>
          <cell r="BJ4695">
            <v>0</v>
          </cell>
          <cell r="BK4695">
            <v>0</v>
          </cell>
          <cell r="BL4695">
            <v>0</v>
          </cell>
        </row>
        <row r="4696">
          <cell r="J4696" t="str">
            <v>Mariana Kruger</v>
          </cell>
          <cell r="K4696" t="str">
            <v>M048846</v>
          </cell>
          <cell r="L4696" t="str">
            <v>Sandton Photographic Society</v>
          </cell>
          <cell r="Q4696" t="str">
            <v>PDI</v>
          </cell>
          <cell r="AP4696">
            <v>1</v>
          </cell>
          <cell r="AT4696">
            <v>1</v>
          </cell>
          <cell r="AX4696">
            <v>0</v>
          </cell>
          <cell r="BB4696">
            <v>0</v>
          </cell>
          <cell r="BE4696">
            <v>0</v>
          </cell>
          <cell r="BF4696">
            <v>1</v>
          </cell>
          <cell r="BG4696">
            <v>0</v>
          </cell>
          <cell r="BJ4696">
            <v>0</v>
          </cell>
          <cell r="BK4696">
            <v>0</v>
          </cell>
          <cell r="BL4696">
            <v>0</v>
          </cell>
        </row>
        <row r="4697">
          <cell r="J4697" t="str">
            <v>Mariana Kruger</v>
          </cell>
          <cell r="K4697" t="str">
            <v>M048846</v>
          </cell>
          <cell r="L4697" t="str">
            <v>Sandton Photographic Society</v>
          </cell>
          <cell r="Q4697" t="str">
            <v>PDI</v>
          </cell>
          <cell r="AP4697">
            <v>1</v>
          </cell>
          <cell r="AT4697">
            <v>1</v>
          </cell>
          <cell r="AX4697">
            <v>0</v>
          </cell>
          <cell r="BB4697">
            <v>0</v>
          </cell>
          <cell r="BE4697">
            <v>0</v>
          </cell>
          <cell r="BF4697">
            <v>1</v>
          </cell>
          <cell r="BG4697">
            <v>0</v>
          </cell>
          <cell r="BJ4697">
            <v>0</v>
          </cell>
          <cell r="BK4697">
            <v>0</v>
          </cell>
          <cell r="BL4697">
            <v>0</v>
          </cell>
        </row>
        <row r="4698">
          <cell r="J4698" t="str">
            <v>Mariana Kruger</v>
          </cell>
          <cell r="K4698" t="str">
            <v>M048846</v>
          </cell>
          <cell r="L4698" t="str">
            <v>Sandton Photographic Society</v>
          </cell>
          <cell r="Q4698" t="str">
            <v>PDI</v>
          </cell>
          <cell r="AP4698">
            <v>1</v>
          </cell>
          <cell r="AT4698">
            <v>1</v>
          </cell>
          <cell r="AX4698">
            <v>0</v>
          </cell>
          <cell r="BB4698">
            <v>0</v>
          </cell>
          <cell r="BE4698">
            <v>1</v>
          </cell>
          <cell r="BF4698">
            <v>0</v>
          </cell>
          <cell r="BG4698">
            <v>0</v>
          </cell>
          <cell r="BJ4698">
            <v>0</v>
          </cell>
          <cell r="BK4698">
            <v>0</v>
          </cell>
          <cell r="BL4698">
            <v>0</v>
          </cell>
        </row>
        <row r="4699">
          <cell r="J4699" t="str">
            <v>Mariana Kruger</v>
          </cell>
          <cell r="K4699" t="str">
            <v>M048846</v>
          </cell>
          <cell r="L4699" t="str">
            <v>Sandton Photographic Society</v>
          </cell>
          <cell r="Q4699" t="str">
            <v>PDI</v>
          </cell>
          <cell r="AP4699">
            <v>1</v>
          </cell>
          <cell r="AT4699">
            <v>1</v>
          </cell>
          <cell r="AX4699">
            <v>0</v>
          </cell>
          <cell r="BB4699">
            <v>0</v>
          </cell>
          <cell r="BE4699">
            <v>1</v>
          </cell>
          <cell r="BF4699">
            <v>0</v>
          </cell>
          <cell r="BG4699">
            <v>0</v>
          </cell>
          <cell r="BJ4699">
            <v>0</v>
          </cell>
          <cell r="BK4699">
            <v>0</v>
          </cell>
          <cell r="BL4699">
            <v>0</v>
          </cell>
        </row>
        <row r="4700">
          <cell r="J4700" t="str">
            <v>Mariana Kruger</v>
          </cell>
          <cell r="K4700" t="str">
            <v>M048846</v>
          </cell>
          <cell r="L4700" t="str">
            <v>Sandton Photographic Society</v>
          </cell>
          <cell r="Q4700" t="str">
            <v>PDI</v>
          </cell>
          <cell r="AP4700">
            <v>0</v>
          </cell>
          <cell r="AT4700">
            <v>1</v>
          </cell>
          <cell r="AX4700">
            <v>0</v>
          </cell>
          <cell r="BB4700">
            <v>0</v>
          </cell>
          <cell r="BE4700">
            <v>0</v>
          </cell>
          <cell r="BF4700">
            <v>0</v>
          </cell>
          <cell r="BG4700">
            <v>0</v>
          </cell>
          <cell r="BJ4700">
            <v>0</v>
          </cell>
          <cell r="BK4700">
            <v>0</v>
          </cell>
          <cell r="BL4700">
            <v>0</v>
          </cell>
        </row>
        <row r="4701">
          <cell r="J4701" t="str">
            <v>Mariana Visser</v>
          </cell>
          <cell r="K4701" t="str">
            <v>M030547</v>
          </cell>
          <cell r="L4701" t="str">
            <v>Tafelberg  Fotografieklub</v>
          </cell>
          <cell r="Q4701" t="str">
            <v>PDI</v>
          </cell>
          <cell r="AP4701">
            <v>2</v>
          </cell>
          <cell r="AT4701">
            <v>1</v>
          </cell>
          <cell r="AX4701">
            <v>0</v>
          </cell>
          <cell r="BB4701">
            <v>0</v>
          </cell>
          <cell r="BE4701">
            <v>0</v>
          </cell>
          <cell r="BF4701">
            <v>0</v>
          </cell>
          <cell r="BG4701">
            <v>2</v>
          </cell>
          <cell r="BJ4701">
            <v>0</v>
          </cell>
          <cell r="BK4701">
            <v>0</v>
          </cell>
          <cell r="BL4701">
            <v>0</v>
          </cell>
        </row>
        <row r="4702">
          <cell r="J4702" t="str">
            <v>Marie Botha</v>
          </cell>
          <cell r="K4702" t="str">
            <v>M049401</v>
          </cell>
          <cell r="L4702" t="str">
            <v>Boksburg Camera Club</v>
          </cell>
          <cell r="Q4702" t="str">
            <v>PDI</v>
          </cell>
          <cell r="AP4702">
            <v>1</v>
          </cell>
          <cell r="AT4702">
            <v>1</v>
          </cell>
          <cell r="AX4702">
            <v>0</v>
          </cell>
          <cell r="BB4702">
            <v>0</v>
          </cell>
          <cell r="BE4702">
            <v>0</v>
          </cell>
          <cell r="BF4702">
            <v>1</v>
          </cell>
          <cell r="BG4702">
            <v>0</v>
          </cell>
          <cell r="BJ4702">
            <v>0</v>
          </cell>
          <cell r="BK4702">
            <v>0</v>
          </cell>
          <cell r="BL4702">
            <v>0</v>
          </cell>
        </row>
        <row r="4703">
          <cell r="J4703" t="str">
            <v>Marie Botha</v>
          </cell>
          <cell r="K4703" t="str">
            <v>M049401</v>
          </cell>
          <cell r="L4703" t="str">
            <v>Boksburg Camera Club</v>
          </cell>
          <cell r="Q4703" t="str">
            <v>PDI</v>
          </cell>
          <cell r="AP4703">
            <v>1</v>
          </cell>
          <cell r="AT4703">
            <v>1</v>
          </cell>
          <cell r="AX4703">
            <v>0</v>
          </cell>
          <cell r="BB4703">
            <v>0</v>
          </cell>
          <cell r="BE4703">
            <v>0</v>
          </cell>
          <cell r="BF4703">
            <v>1</v>
          </cell>
          <cell r="BG4703">
            <v>0</v>
          </cell>
          <cell r="BJ4703">
            <v>0</v>
          </cell>
          <cell r="BK4703">
            <v>0</v>
          </cell>
          <cell r="BL4703">
            <v>0</v>
          </cell>
        </row>
        <row r="4704">
          <cell r="J4704" t="str">
            <v>Marie Botha</v>
          </cell>
          <cell r="K4704" t="str">
            <v>M049401</v>
          </cell>
          <cell r="L4704" t="str">
            <v>Boksburg Camera Club</v>
          </cell>
          <cell r="Q4704" t="str">
            <v>PDI</v>
          </cell>
          <cell r="AP4704">
            <v>1</v>
          </cell>
          <cell r="AT4704">
            <v>1</v>
          </cell>
          <cell r="AX4704">
            <v>0</v>
          </cell>
          <cell r="BB4704">
            <v>0</v>
          </cell>
          <cell r="BE4704">
            <v>1</v>
          </cell>
          <cell r="BF4704">
            <v>0</v>
          </cell>
          <cell r="BG4704">
            <v>0</v>
          </cell>
          <cell r="BJ4704">
            <v>0</v>
          </cell>
          <cell r="BK4704">
            <v>0</v>
          </cell>
          <cell r="BL4704">
            <v>0</v>
          </cell>
        </row>
        <row r="4705">
          <cell r="J4705" t="str">
            <v>Marie Botha</v>
          </cell>
          <cell r="K4705" t="str">
            <v>M049401</v>
          </cell>
          <cell r="L4705" t="str">
            <v>Boksburg Camera Club</v>
          </cell>
          <cell r="Q4705" t="str">
            <v>PDI</v>
          </cell>
          <cell r="AP4705">
            <v>1</v>
          </cell>
          <cell r="AT4705">
            <v>1</v>
          </cell>
          <cell r="AX4705">
            <v>0</v>
          </cell>
          <cell r="BB4705">
            <v>0</v>
          </cell>
          <cell r="BE4705">
            <v>0</v>
          </cell>
          <cell r="BF4705">
            <v>0</v>
          </cell>
          <cell r="BG4705">
            <v>1</v>
          </cell>
          <cell r="BJ4705">
            <v>0</v>
          </cell>
          <cell r="BK4705">
            <v>0</v>
          </cell>
          <cell r="BL4705">
            <v>0</v>
          </cell>
        </row>
        <row r="4706">
          <cell r="J4706" t="str">
            <v>Marie Botha</v>
          </cell>
          <cell r="K4706" t="str">
            <v>M049401</v>
          </cell>
          <cell r="L4706" t="str">
            <v>Boksburg Camera Club</v>
          </cell>
          <cell r="Q4706" t="str">
            <v>PDI</v>
          </cell>
          <cell r="AP4706">
            <v>1</v>
          </cell>
          <cell r="AT4706">
            <v>1</v>
          </cell>
          <cell r="AX4706">
            <v>0</v>
          </cell>
          <cell r="BB4706">
            <v>0</v>
          </cell>
          <cell r="BE4706">
            <v>0</v>
          </cell>
          <cell r="BF4706">
            <v>0</v>
          </cell>
          <cell r="BG4706">
            <v>1</v>
          </cell>
          <cell r="BJ4706">
            <v>0</v>
          </cell>
          <cell r="BK4706">
            <v>0</v>
          </cell>
          <cell r="BL4706">
            <v>0</v>
          </cell>
        </row>
        <row r="4707">
          <cell r="J4707" t="str">
            <v>Marie Botha</v>
          </cell>
          <cell r="K4707" t="str">
            <v>M049401</v>
          </cell>
          <cell r="L4707" t="str">
            <v>Boksburg Camera Club</v>
          </cell>
          <cell r="Q4707" t="str">
            <v>PDI</v>
          </cell>
          <cell r="AP4707">
            <v>1</v>
          </cell>
          <cell r="AT4707">
            <v>1</v>
          </cell>
          <cell r="AX4707">
            <v>0</v>
          </cell>
          <cell r="BB4707">
            <v>0</v>
          </cell>
          <cell r="BE4707">
            <v>1</v>
          </cell>
          <cell r="BF4707">
            <v>0</v>
          </cell>
          <cell r="BG4707">
            <v>0</v>
          </cell>
          <cell r="BJ4707">
            <v>0</v>
          </cell>
          <cell r="BK4707">
            <v>0</v>
          </cell>
          <cell r="BL4707">
            <v>0</v>
          </cell>
        </row>
        <row r="4708">
          <cell r="J4708" t="str">
            <v>Marie Botha</v>
          </cell>
          <cell r="K4708" t="str">
            <v>M049401</v>
          </cell>
          <cell r="L4708" t="str">
            <v>Boksburg Camera Club</v>
          </cell>
          <cell r="Q4708" t="str">
            <v>PDI</v>
          </cell>
          <cell r="AP4708">
            <v>1</v>
          </cell>
          <cell r="AT4708">
            <v>1</v>
          </cell>
          <cell r="AX4708">
            <v>0</v>
          </cell>
          <cell r="BB4708">
            <v>0</v>
          </cell>
          <cell r="BE4708">
            <v>1</v>
          </cell>
          <cell r="BF4708">
            <v>0</v>
          </cell>
          <cell r="BG4708">
            <v>0</v>
          </cell>
          <cell r="BJ4708">
            <v>0</v>
          </cell>
          <cell r="BK4708">
            <v>0</v>
          </cell>
          <cell r="BL4708">
            <v>0</v>
          </cell>
        </row>
        <row r="4709">
          <cell r="J4709" t="str">
            <v>Marie Botha</v>
          </cell>
          <cell r="K4709" t="str">
            <v>M049401</v>
          </cell>
          <cell r="L4709" t="str">
            <v>Boksburg Camera Club</v>
          </cell>
          <cell r="Q4709" t="str">
            <v>PDI</v>
          </cell>
          <cell r="AP4709">
            <v>2</v>
          </cell>
          <cell r="AT4709">
            <v>1</v>
          </cell>
          <cell r="AX4709">
            <v>0</v>
          </cell>
          <cell r="BB4709">
            <v>0</v>
          </cell>
          <cell r="BE4709">
            <v>0</v>
          </cell>
          <cell r="BF4709">
            <v>2</v>
          </cell>
          <cell r="BG4709">
            <v>0</v>
          </cell>
          <cell r="BJ4709">
            <v>0</v>
          </cell>
          <cell r="BK4709">
            <v>0</v>
          </cell>
          <cell r="BL4709">
            <v>0</v>
          </cell>
        </row>
        <row r="4710">
          <cell r="J4710" t="str">
            <v>Marietjie Cronje</v>
          </cell>
          <cell r="K4710" t="str">
            <v>M051572</v>
          </cell>
          <cell r="L4710" t="str">
            <v>Ermelo Fotoklub</v>
          </cell>
          <cell r="Q4710" t="str">
            <v>PDI</v>
          </cell>
          <cell r="AP4710">
            <v>1</v>
          </cell>
          <cell r="AT4710">
            <v>1</v>
          </cell>
          <cell r="AX4710">
            <v>0</v>
          </cell>
          <cell r="BB4710">
            <v>0</v>
          </cell>
          <cell r="BE4710">
            <v>0</v>
          </cell>
          <cell r="BF4710">
            <v>1</v>
          </cell>
          <cell r="BG4710">
            <v>0</v>
          </cell>
          <cell r="BJ4710">
            <v>0</v>
          </cell>
          <cell r="BK4710">
            <v>0</v>
          </cell>
          <cell r="BL4710">
            <v>0</v>
          </cell>
        </row>
        <row r="4711">
          <cell r="J4711" t="str">
            <v>Marietjie Cronje</v>
          </cell>
          <cell r="K4711" t="str">
            <v>M051572</v>
          </cell>
          <cell r="L4711" t="str">
            <v>Ermelo Fotoklub</v>
          </cell>
          <cell r="Q4711" t="str">
            <v>PDI</v>
          </cell>
          <cell r="AP4711">
            <v>1</v>
          </cell>
          <cell r="AT4711">
            <v>1</v>
          </cell>
          <cell r="AX4711">
            <v>0</v>
          </cell>
          <cell r="BB4711">
            <v>0</v>
          </cell>
          <cell r="BE4711">
            <v>1</v>
          </cell>
          <cell r="BF4711">
            <v>0</v>
          </cell>
          <cell r="BG4711">
            <v>0</v>
          </cell>
          <cell r="BJ4711">
            <v>0</v>
          </cell>
          <cell r="BK4711">
            <v>0</v>
          </cell>
          <cell r="BL4711">
            <v>0</v>
          </cell>
        </row>
        <row r="4712">
          <cell r="J4712" t="str">
            <v>Marietjie Cronje</v>
          </cell>
          <cell r="K4712" t="str">
            <v>M051572</v>
          </cell>
          <cell r="L4712" t="str">
            <v>Ermelo Fotoklub</v>
          </cell>
          <cell r="Q4712" t="str">
            <v>PDI</v>
          </cell>
          <cell r="AP4712">
            <v>1</v>
          </cell>
          <cell r="AT4712">
            <v>1</v>
          </cell>
          <cell r="AX4712">
            <v>0</v>
          </cell>
          <cell r="BB4712">
            <v>0</v>
          </cell>
          <cell r="BE4712">
            <v>1</v>
          </cell>
          <cell r="BF4712">
            <v>0</v>
          </cell>
          <cell r="BG4712">
            <v>0</v>
          </cell>
          <cell r="BJ4712">
            <v>0</v>
          </cell>
          <cell r="BK4712">
            <v>0</v>
          </cell>
          <cell r="BL4712">
            <v>0</v>
          </cell>
        </row>
        <row r="4713">
          <cell r="J4713" t="str">
            <v>Marietjie Cronje</v>
          </cell>
          <cell r="K4713" t="str">
            <v>M051572</v>
          </cell>
          <cell r="L4713" t="str">
            <v>Ermelo Fotoklub</v>
          </cell>
          <cell r="Q4713" t="str">
            <v>PDI</v>
          </cell>
          <cell r="AP4713">
            <v>1</v>
          </cell>
          <cell r="AT4713">
            <v>1</v>
          </cell>
          <cell r="AX4713">
            <v>0</v>
          </cell>
          <cell r="BB4713">
            <v>0</v>
          </cell>
          <cell r="BE4713">
            <v>1</v>
          </cell>
          <cell r="BF4713">
            <v>0</v>
          </cell>
          <cell r="BG4713">
            <v>0</v>
          </cell>
          <cell r="BJ4713">
            <v>0</v>
          </cell>
          <cell r="BK4713">
            <v>0</v>
          </cell>
          <cell r="BL4713">
            <v>0</v>
          </cell>
        </row>
        <row r="4714">
          <cell r="J4714" t="str">
            <v>Marinda van Heerden</v>
          </cell>
          <cell r="K4714" t="str">
            <v>M050278</v>
          </cell>
          <cell r="L4714" t="str">
            <v>Brandpuntfotoklub</v>
          </cell>
          <cell r="Q4714" t="str">
            <v>PDI</v>
          </cell>
          <cell r="AP4714">
            <v>1</v>
          </cell>
          <cell r="AT4714">
            <v>1</v>
          </cell>
          <cell r="AX4714">
            <v>0</v>
          </cell>
          <cell r="BB4714">
            <v>0</v>
          </cell>
          <cell r="BE4714">
            <v>0</v>
          </cell>
          <cell r="BF4714">
            <v>1</v>
          </cell>
          <cell r="BG4714">
            <v>0</v>
          </cell>
          <cell r="BJ4714">
            <v>0</v>
          </cell>
          <cell r="BK4714">
            <v>0</v>
          </cell>
          <cell r="BL4714">
            <v>0</v>
          </cell>
        </row>
        <row r="4715">
          <cell r="J4715" t="str">
            <v>Maritha Koch</v>
          </cell>
          <cell r="K4715" t="str">
            <v>M046583</v>
          </cell>
          <cell r="L4715" t="str">
            <v>AFO</v>
          </cell>
          <cell r="Q4715" t="str">
            <v>PDI</v>
          </cell>
          <cell r="AP4715">
            <v>1</v>
          </cell>
          <cell r="AT4715">
            <v>1</v>
          </cell>
          <cell r="AX4715">
            <v>0</v>
          </cell>
          <cell r="BB4715">
            <v>0</v>
          </cell>
          <cell r="BE4715">
            <v>0</v>
          </cell>
          <cell r="BF4715">
            <v>1</v>
          </cell>
          <cell r="BG4715">
            <v>0</v>
          </cell>
          <cell r="BJ4715">
            <v>0</v>
          </cell>
          <cell r="BK4715">
            <v>0</v>
          </cell>
          <cell r="BL4715">
            <v>0</v>
          </cell>
        </row>
        <row r="4716">
          <cell r="J4716" t="str">
            <v>Maritha Koch</v>
          </cell>
          <cell r="K4716" t="str">
            <v>M046583</v>
          </cell>
          <cell r="L4716" t="str">
            <v>AFO</v>
          </cell>
          <cell r="Q4716" t="str">
            <v>PDI</v>
          </cell>
          <cell r="AP4716">
            <v>1</v>
          </cell>
          <cell r="AT4716">
            <v>1</v>
          </cell>
          <cell r="AX4716">
            <v>0</v>
          </cell>
          <cell r="BB4716">
            <v>0</v>
          </cell>
          <cell r="BE4716">
            <v>1</v>
          </cell>
          <cell r="BF4716">
            <v>0</v>
          </cell>
          <cell r="BG4716">
            <v>0</v>
          </cell>
          <cell r="BJ4716">
            <v>0</v>
          </cell>
          <cell r="BK4716">
            <v>0</v>
          </cell>
          <cell r="BL4716">
            <v>0</v>
          </cell>
        </row>
        <row r="4717">
          <cell r="J4717" t="str">
            <v>Marlou Schalkwyk</v>
          </cell>
          <cell r="K4717" t="str">
            <v>M049095</v>
          </cell>
          <cell r="L4717" t="str">
            <v>Springs Photographic Club</v>
          </cell>
          <cell r="Q4717" t="str">
            <v>PDI</v>
          </cell>
          <cell r="AP4717">
            <v>1</v>
          </cell>
          <cell r="AT4717">
            <v>1</v>
          </cell>
          <cell r="AX4717">
            <v>0</v>
          </cell>
          <cell r="BB4717">
            <v>0</v>
          </cell>
          <cell r="BE4717">
            <v>0</v>
          </cell>
          <cell r="BF4717">
            <v>1</v>
          </cell>
          <cell r="BG4717">
            <v>0</v>
          </cell>
          <cell r="BJ4717">
            <v>0</v>
          </cell>
          <cell r="BK4717">
            <v>0</v>
          </cell>
          <cell r="BL4717">
            <v>0</v>
          </cell>
        </row>
        <row r="4718">
          <cell r="J4718" t="str">
            <v>Marlou Schalkwyk</v>
          </cell>
          <cell r="K4718" t="str">
            <v>M049095</v>
          </cell>
          <cell r="L4718" t="str">
            <v>Springs Photographic Club</v>
          </cell>
          <cell r="Q4718" t="str">
            <v>PDI</v>
          </cell>
          <cell r="AP4718">
            <v>1</v>
          </cell>
          <cell r="AT4718">
            <v>1</v>
          </cell>
          <cell r="AX4718">
            <v>0</v>
          </cell>
          <cell r="BB4718">
            <v>0</v>
          </cell>
          <cell r="BE4718">
            <v>0</v>
          </cell>
          <cell r="BF4718">
            <v>1</v>
          </cell>
          <cell r="BG4718">
            <v>0</v>
          </cell>
          <cell r="BJ4718">
            <v>0</v>
          </cell>
          <cell r="BK4718">
            <v>0</v>
          </cell>
          <cell r="BL4718">
            <v>0</v>
          </cell>
        </row>
        <row r="4719">
          <cell r="J4719" t="str">
            <v>Marlou Schalkwyk</v>
          </cell>
          <cell r="K4719" t="str">
            <v>M049095</v>
          </cell>
          <cell r="L4719" t="str">
            <v>Springs Photographic Club</v>
          </cell>
          <cell r="Q4719" t="str">
            <v>PDI</v>
          </cell>
          <cell r="AP4719">
            <v>1</v>
          </cell>
          <cell r="AT4719">
            <v>1</v>
          </cell>
          <cell r="AX4719">
            <v>0</v>
          </cell>
          <cell r="BB4719">
            <v>0</v>
          </cell>
          <cell r="BE4719">
            <v>0</v>
          </cell>
          <cell r="BF4719">
            <v>1</v>
          </cell>
          <cell r="BG4719">
            <v>0</v>
          </cell>
          <cell r="BJ4719">
            <v>0</v>
          </cell>
          <cell r="BK4719">
            <v>0</v>
          </cell>
          <cell r="BL4719">
            <v>0</v>
          </cell>
        </row>
        <row r="4720">
          <cell r="J4720" t="str">
            <v>Marlou Schalkwyk</v>
          </cell>
          <cell r="K4720" t="str">
            <v>M049095</v>
          </cell>
          <cell r="L4720" t="str">
            <v>Springs Photographic Club</v>
          </cell>
          <cell r="Q4720" t="str">
            <v>PDI</v>
          </cell>
          <cell r="AP4720">
            <v>1</v>
          </cell>
          <cell r="AT4720">
            <v>1</v>
          </cell>
          <cell r="AX4720">
            <v>0</v>
          </cell>
          <cell r="BB4720">
            <v>0</v>
          </cell>
          <cell r="BE4720">
            <v>0</v>
          </cell>
          <cell r="BF4720">
            <v>0</v>
          </cell>
          <cell r="BG4720">
            <v>1</v>
          </cell>
          <cell r="BJ4720">
            <v>0</v>
          </cell>
          <cell r="BK4720">
            <v>0</v>
          </cell>
          <cell r="BL4720">
            <v>0</v>
          </cell>
        </row>
        <row r="4721">
          <cell r="J4721" t="str">
            <v>Marlou Schalkwyk</v>
          </cell>
          <cell r="K4721" t="str">
            <v>M049095</v>
          </cell>
          <cell r="L4721" t="str">
            <v>Springs Photographic Club</v>
          </cell>
          <cell r="Q4721" t="str">
            <v>PDI</v>
          </cell>
          <cell r="AP4721">
            <v>1</v>
          </cell>
          <cell r="AT4721">
            <v>1</v>
          </cell>
          <cell r="AX4721">
            <v>0</v>
          </cell>
          <cell r="BB4721">
            <v>0</v>
          </cell>
          <cell r="BE4721">
            <v>0</v>
          </cell>
          <cell r="BF4721">
            <v>0</v>
          </cell>
          <cell r="BG4721">
            <v>1</v>
          </cell>
          <cell r="BJ4721">
            <v>0</v>
          </cell>
          <cell r="BK4721">
            <v>0</v>
          </cell>
          <cell r="BL4721">
            <v>0</v>
          </cell>
        </row>
        <row r="4722">
          <cell r="J4722" t="str">
            <v>Marlou Schalkwyk</v>
          </cell>
          <cell r="K4722" t="str">
            <v>M049095</v>
          </cell>
          <cell r="L4722" t="str">
            <v>Springs Photographic Club</v>
          </cell>
          <cell r="Q4722" t="str">
            <v>PDI</v>
          </cell>
          <cell r="AP4722">
            <v>0</v>
          </cell>
          <cell r="AT4722">
            <v>1</v>
          </cell>
          <cell r="AX4722">
            <v>0</v>
          </cell>
          <cell r="BB4722">
            <v>0</v>
          </cell>
          <cell r="BE4722">
            <v>0</v>
          </cell>
          <cell r="BF4722">
            <v>0</v>
          </cell>
          <cell r="BG4722">
            <v>0</v>
          </cell>
          <cell r="BJ4722">
            <v>0</v>
          </cell>
          <cell r="BK4722">
            <v>0</v>
          </cell>
          <cell r="BL4722">
            <v>0</v>
          </cell>
        </row>
        <row r="4723">
          <cell r="J4723" t="str">
            <v>Martin Walters</v>
          </cell>
          <cell r="K4723" t="str">
            <v>M049164</v>
          </cell>
          <cell r="L4723" t="str">
            <v>Photographic Society of South Africa (PSSA)</v>
          </cell>
          <cell r="Q4723" t="str">
            <v>PDI</v>
          </cell>
          <cell r="AP4723">
            <v>1</v>
          </cell>
          <cell r="AT4723">
            <v>1</v>
          </cell>
          <cell r="AX4723">
            <v>0</v>
          </cell>
          <cell r="BB4723">
            <v>0</v>
          </cell>
          <cell r="BE4723">
            <v>1</v>
          </cell>
          <cell r="BF4723">
            <v>0</v>
          </cell>
          <cell r="BG4723">
            <v>0</v>
          </cell>
          <cell r="BJ4723">
            <v>0</v>
          </cell>
          <cell r="BK4723">
            <v>0</v>
          </cell>
          <cell r="BL4723">
            <v>0</v>
          </cell>
        </row>
        <row r="4724">
          <cell r="J4724" t="str">
            <v>Martin Walters</v>
          </cell>
          <cell r="K4724" t="str">
            <v>M049164</v>
          </cell>
          <cell r="L4724" t="str">
            <v>Photographic Society of South Africa (PSSA)</v>
          </cell>
          <cell r="Q4724" t="str">
            <v>PDI</v>
          </cell>
          <cell r="AP4724">
            <v>1</v>
          </cell>
          <cell r="AT4724">
            <v>1</v>
          </cell>
          <cell r="AX4724">
            <v>0</v>
          </cell>
          <cell r="BB4724">
            <v>0</v>
          </cell>
          <cell r="BE4724">
            <v>1</v>
          </cell>
          <cell r="BF4724">
            <v>0</v>
          </cell>
          <cell r="BG4724">
            <v>0</v>
          </cell>
          <cell r="BJ4724">
            <v>0</v>
          </cell>
          <cell r="BK4724">
            <v>0</v>
          </cell>
          <cell r="BL4724">
            <v>0</v>
          </cell>
        </row>
        <row r="4725">
          <cell r="J4725" t="str">
            <v>Maryke Wessels</v>
          </cell>
          <cell r="K4725" t="str">
            <v>M044474</v>
          </cell>
          <cell r="L4725" t="str">
            <v>Brandpuntfotoklub</v>
          </cell>
          <cell r="Q4725" t="str">
            <v>PDI</v>
          </cell>
          <cell r="AP4725">
            <v>0</v>
          </cell>
          <cell r="AT4725">
            <v>1</v>
          </cell>
          <cell r="AX4725">
            <v>0</v>
          </cell>
          <cell r="BB4725">
            <v>0</v>
          </cell>
          <cell r="BE4725">
            <v>0</v>
          </cell>
          <cell r="BF4725">
            <v>0</v>
          </cell>
          <cell r="BG4725">
            <v>0</v>
          </cell>
          <cell r="BJ4725">
            <v>0</v>
          </cell>
          <cell r="BK4725">
            <v>0</v>
          </cell>
          <cell r="BL4725">
            <v>0</v>
          </cell>
        </row>
        <row r="4726">
          <cell r="J4726" t="str">
            <v>Maryke Wessels</v>
          </cell>
          <cell r="K4726" t="str">
            <v>M044474</v>
          </cell>
          <cell r="L4726" t="str">
            <v>Brandpuntfotoklub</v>
          </cell>
          <cell r="Q4726" t="str">
            <v>PDI</v>
          </cell>
          <cell r="AP4726">
            <v>1</v>
          </cell>
          <cell r="AT4726">
            <v>1</v>
          </cell>
          <cell r="AX4726">
            <v>0</v>
          </cell>
          <cell r="BB4726">
            <v>0</v>
          </cell>
          <cell r="BE4726">
            <v>1</v>
          </cell>
          <cell r="BF4726">
            <v>0</v>
          </cell>
          <cell r="BG4726">
            <v>0</v>
          </cell>
          <cell r="BJ4726">
            <v>0</v>
          </cell>
          <cell r="BK4726">
            <v>0</v>
          </cell>
          <cell r="BL4726">
            <v>0</v>
          </cell>
        </row>
        <row r="4727">
          <cell r="J4727" t="str">
            <v>Maryke Wessels</v>
          </cell>
          <cell r="K4727" t="str">
            <v>M044474</v>
          </cell>
          <cell r="L4727" t="str">
            <v>Brandpuntfotoklub</v>
          </cell>
          <cell r="Q4727" t="str">
            <v>PDI</v>
          </cell>
          <cell r="AP4727">
            <v>1</v>
          </cell>
          <cell r="AT4727">
            <v>1</v>
          </cell>
          <cell r="AX4727">
            <v>0</v>
          </cell>
          <cell r="BB4727">
            <v>0</v>
          </cell>
          <cell r="BE4727">
            <v>0</v>
          </cell>
          <cell r="BF4727">
            <v>0</v>
          </cell>
          <cell r="BG4727">
            <v>1</v>
          </cell>
          <cell r="BJ4727">
            <v>0</v>
          </cell>
          <cell r="BK4727">
            <v>0</v>
          </cell>
          <cell r="BL4727">
            <v>0</v>
          </cell>
        </row>
        <row r="4728">
          <cell r="J4728" t="str">
            <v>Maureen Fourie</v>
          </cell>
          <cell r="K4728" t="str">
            <v>M028307</v>
          </cell>
          <cell r="L4728" t="str">
            <v xml:space="preserve"> Independent</v>
          </cell>
          <cell r="Q4728" t="str">
            <v>PDI</v>
          </cell>
          <cell r="AP4728">
            <v>1</v>
          </cell>
          <cell r="AT4728">
            <v>1</v>
          </cell>
          <cell r="AX4728">
            <v>0</v>
          </cell>
          <cell r="BB4728">
            <v>0</v>
          </cell>
          <cell r="BE4728">
            <v>1</v>
          </cell>
          <cell r="BF4728">
            <v>0</v>
          </cell>
          <cell r="BG4728">
            <v>0</v>
          </cell>
          <cell r="BJ4728">
            <v>0</v>
          </cell>
          <cell r="BK4728">
            <v>0</v>
          </cell>
          <cell r="BL4728">
            <v>0</v>
          </cell>
        </row>
        <row r="4729">
          <cell r="J4729" t="str">
            <v>Maureen Fourie</v>
          </cell>
          <cell r="K4729" t="str">
            <v>M028307</v>
          </cell>
          <cell r="L4729" t="str">
            <v xml:space="preserve"> Independent</v>
          </cell>
          <cell r="Q4729" t="str">
            <v>PDI</v>
          </cell>
          <cell r="AP4729">
            <v>1</v>
          </cell>
          <cell r="AT4729">
            <v>1</v>
          </cell>
          <cell r="AX4729">
            <v>0</v>
          </cell>
          <cell r="BB4729">
            <v>0</v>
          </cell>
          <cell r="BE4729">
            <v>1</v>
          </cell>
          <cell r="BF4729">
            <v>0</v>
          </cell>
          <cell r="BG4729">
            <v>0</v>
          </cell>
          <cell r="BJ4729">
            <v>0</v>
          </cell>
          <cell r="BK4729">
            <v>0</v>
          </cell>
          <cell r="BL4729">
            <v>0</v>
          </cell>
        </row>
        <row r="4730">
          <cell r="J4730" t="str">
            <v>Maureen Fourie</v>
          </cell>
          <cell r="K4730" t="str">
            <v>M028307</v>
          </cell>
          <cell r="L4730" t="str">
            <v xml:space="preserve"> Independent</v>
          </cell>
          <cell r="Q4730" t="str">
            <v>PDI</v>
          </cell>
          <cell r="AP4730">
            <v>1</v>
          </cell>
          <cell r="AT4730">
            <v>1</v>
          </cell>
          <cell r="AX4730">
            <v>0</v>
          </cell>
          <cell r="BB4730">
            <v>0</v>
          </cell>
          <cell r="BE4730">
            <v>1</v>
          </cell>
          <cell r="BF4730">
            <v>0</v>
          </cell>
          <cell r="BG4730">
            <v>0</v>
          </cell>
          <cell r="BJ4730">
            <v>0</v>
          </cell>
          <cell r="BK4730">
            <v>0</v>
          </cell>
          <cell r="BL4730">
            <v>0</v>
          </cell>
        </row>
        <row r="4731">
          <cell r="J4731" t="str">
            <v>Mia Joubert</v>
          </cell>
          <cell r="K4731" t="str">
            <v>M048082</v>
          </cell>
          <cell r="L4731" t="str">
            <v>Magalies Foto Fun Club</v>
          </cell>
          <cell r="Q4731" t="str">
            <v>PDI</v>
          </cell>
          <cell r="AP4731">
            <v>1</v>
          </cell>
          <cell r="AT4731">
            <v>1</v>
          </cell>
          <cell r="AX4731">
            <v>0</v>
          </cell>
          <cell r="BB4731">
            <v>0</v>
          </cell>
          <cell r="BE4731">
            <v>1</v>
          </cell>
          <cell r="BF4731">
            <v>0</v>
          </cell>
          <cell r="BG4731">
            <v>0</v>
          </cell>
          <cell r="BJ4731">
            <v>0</v>
          </cell>
          <cell r="BK4731">
            <v>0</v>
          </cell>
          <cell r="BL4731">
            <v>0</v>
          </cell>
        </row>
        <row r="4732">
          <cell r="J4732" t="str">
            <v>Mia Joubert</v>
          </cell>
          <cell r="K4732" t="str">
            <v>M048082</v>
          </cell>
          <cell r="L4732" t="str">
            <v>Magalies Foto Fun Club</v>
          </cell>
          <cell r="Q4732" t="str">
            <v>PDI</v>
          </cell>
          <cell r="AP4732">
            <v>1</v>
          </cell>
          <cell r="AT4732">
            <v>1</v>
          </cell>
          <cell r="AX4732">
            <v>0</v>
          </cell>
          <cell r="BB4732">
            <v>0</v>
          </cell>
          <cell r="BE4732">
            <v>1</v>
          </cell>
          <cell r="BF4732">
            <v>0</v>
          </cell>
          <cell r="BG4732">
            <v>0</v>
          </cell>
          <cell r="BJ4732">
            <v>0</v>
          </cell>
          <cell r="BK4732">
            <v>0</v>
          </cell>
          <cell r="BL4732">
            <v>0</v>
          </cell>
        </row>
        <row r="4733">
          <cell r="J4733" t="str">
            <v>Michael Blain</v>
          </cell>
          <cell r="K4733" t="str">
            <v>M029479</v>
          </cell>
          <cell r="L4733" t="str">
            <v>Sandton Photographic Society</v>
          </cell>
          <cell r="Q4733" t="str">
            <v>PDI</v>
          </cell>
          <cell r="AP4733">
            <v>1</v>
          </cell>
          <cell r="AT4733">
            <v>1</v>
          </cell>
          <cell r="AX4733">
            <v>0</v>
          </cell>
          <cell r="BB4733">
            <v>0</v>
          </cell>
          <cell r="BE4733">
            <v>1</v>
          </cell>
          <cell r="BF4733">
            <v>0</v>
          </cell>
          <cell r="BG4733">
            <v>0</v>
          </cell>
          <cell r="BJ4733">
            <v>0</v>
          </cell>
          <cell r="BK4733">
            <v>0</v>
          </cell>
          <cell r="BL4733">
            <v>0</v>
          </cell>
        </row>
        <row r="4734">
          <cell r="J4734" t="str">
            <v>Michael Blain</v>
          </cell>
          <cell r="K4734" t="str">
            <v>M029479</v>
          </cell>
          <cell r="L4734" t="str">
            <v>Sandton Photographic Society</v>
          </cell>
          <cell r="Q4734" t="str">
            <v>PDI</v>
          </cell>
          <cell r="AP4734">
            <v>1</v>
          </cell>
          <cell r="AT4734">
            <v>1</v>
          </cell>
          <cell r="AX4734">
            <v>0</v>
          </cell>
          <cell r="BB4734">
            <v>0</v>
          </cell>
          <cell r="BE4734">
            <v>1</v>
          </cell>
          <cell r="BF4734">
            <v>0</v>
          </cell>
          <cell r="BG4734">
            <v>0</v>
          </cell>
          <cell r="BJ4734">
            <v>0</v>
          </cell>
          <cell r="BK4734">
            <v>0</v>
          </cell>
          <cell r="BL4734">
            <v>0</v>
          </cell>
        </row>
        <row r="4735">
          <cell r="J4735" t="str">
            <v>Michael Blain</v>
          </cell>
          <cell r="K4735" t="str">
            <v>M029479</v>
          </cell>
          <cell r="L4735" t="str">
            <v>Sandton Photographic Society</v>
          </cell>
          <cell r="Q4735" t="str">
            <v>PDI</v>
          </cell>
          <cell r="AP4735">
            <v>1</v>
          </cell>
          <cell r="AT4735">
            <v>1</v>
          </cell>
          <cell r="AX4735">
            <v>0</v>
          </cell>
          <cell r="BB4735">
            <v>0</v>
          </cell>
          <cell r="BE4735">
            <v>1</v>
          </cell>
          <cell r="BF4735">
            <v>0</v>
          </cell>
          <cell r="BG4735">
            <v>0</v>
          </cell>
          <cell r="BJ4735">
            <v>0</v>
          </cell>
          <cell r="BK4735">
            <v>0</v>
          </cell>
          <cell r="BL4735">
            <v>0</v>
          </cell>
        </row>
        <row r="4736">
          <cell r="J4736" t="str">
            <v>Michael Blain</v>
          </cell>
          <cell r="K4736" t="str">
            <v>M029479</v>
          </cell>
          <cell r="L4736" t="str">
            <v>Sandton Photographic Society</v>
          </cell>
          <cell r="Q4736" t="str">
            <v>PDI</v>
          </cell>
          <cell r="AP4736">
            <v>1</v>
          </cell>
          <cell r="AT4736">
            <v>1</v>
          </cell>
          <cell r="AX4736">
            <v>0</v>
          </cell>
          <cell r="BB4736">
            <v>0</v>
          </cell>
          <cell r="BE4736">
            <v>1</v>
          </cell>
          <cell r="BF4736">
            <v>0</v>
          </cell>
          <cell r="BG4736">
            <v>0</v>
          </cell>
          <cell r="BJ4736">
            <v>0</v>
          </cell>
          <cell r="BK4736">
            <v>0</v>
          </cell>
          <cell r="BL4736">
            <v>0</v>
          </cell>
        </row>
        <row r="4737">
          <cell r="J4737" t="str">
            <v>Michael Blain</v>
          </cell>
          <cell r="K4737" t="str">
            <v>M029479</v>
          </cell>
          <cell r="L4737" t="str">
            <v>Sandton Photographic Society</v>
          </cell>
          <cell r="Q4737" t="str">
            <v>PDI</v>
          </cell>
          <cell r="AP4737">
            <v>1</v>
          </cell>
          <cell r="AT4737">
            <v>1</v>
          </cell>
          <cell r="AX4737">
            <v>0</v>
          </cell>
          <cell r="BB4737">
            <v>0</v>
          </cell>
          <cell r="BE4737">
            <v>1</v>
          </cell>
          <cell r="BF4737">
            <v>0</v>
          </cell>
          <cell r="BG4737">
            <v>0</v>
          </cell>
          <cell r="BJ4737">
            <v>0</v>
          </cell>
          <cell r="BK4737">
            <v>0</v>
          </cell>
          <cell r="BL4737">
            <v>0</v>
          </cell>
        </row>
        <row r="4738">
          <cell r="J4738" t="str">
            <v>Michael de Nobrega</v>
          </cell>
          <cell r="K4738" t="str">
            <v>M050865</v>
          </cell>
          <cell r="L4738" t="str">
            <v>Eden Photographic Society</v>
          </cell>
          <cell r="Q4738" t="str">
            <v>PDI</v>
          </cell>
          <cell r="AP4738">
            <v>1</v>
          </cell>
          <cell r="AT4738">
            <v>1</v>
          </cell>
          <cell r="AX4738">
            <v>0</v>
          </cell>
          <cell r="BB4738">
            <v>0</v>
          </cell>
          <cell r="BE4738">
            <v>0</v>
          </cell>
          <cell r="BF4738">
            <v>1</v>
          </cell>
          <cell r="BG4738">
            <v>0</v>
          </cell>
          <cell r="BJ4738">
            <v>0</v>
          </cell>
          <cell r="BK4738">
            <v>0</v>
          </cell>
          <cell r="BL4738">
            <v>0</v>
          </cell>
        </row>
        <row r="4739">
          <cell r="J4739" t="str">
            <v>Michael de Nobrega</v>
          </cell>
          <cell r="K4739" t="str">
            <v>M050865</v>
          </cell>
          <cell r="L4739" t="str">
            <v>Eden Photographic Society</v>
          </cell>
          <cell r="Q4739" t="str">
            <v>PDI</v>
          </cell>
          <cell r="AP4739">
            <v>1</v>
          </cell>
          <cell r="AT4739">
            <v>1</v>
          </cell>
          <cell r="AX4739">
            <v>0</v>
          </cell>
          <cell r="BB4739">
            <v>0</v>
          </cell>
          <cell r="BE4739">
            <v>0</v>
          </cell>
          <cell r="BF4739">
            <v>1</v>
          </cell>
          <cell r="BG4739">
            <v>0</v>
          </cell>
          <cell r="BJ4739">
            <v>0</v>
          </cell>
          <cell r="BK4739">
            <v>0</v>
          </cell>
          <cell r="BL4739">
            <v>0</v>
          </cell>
        </row>
        <row r="4740">
          <cell r="J4740" t="str">
            <v>Michael Feistel</v>
          </cell>
          <cell r="K4740" t="str">
            <v>M045945</v>
          </cell>
          <cell r="L4740" t="str">
            <v xml:space="preserve"> Independent</v>
          </cell>
          <cell r="Q4740" t="str">
            <v>PDI</v>
          </cell>
          <cell r="AP4740">
            <v>1</v>
          </cell>
          <cell r="AT4740">
            <v>1</v>
          </cell>
          <cell r="AX4740">
            <v>0</v>
          </cell>
          <cell r="BB4740">
            <v>0</v>
          </cell>
          <cell r="BE4740">
            <v>1</v>
          </cell>
          <cell r="BF4740">
            <v>0</v>
          </cell>
          <cell r="BG4740">
            <v>0</v>
          </cell>
          <cell r="BJ4740">
            <v>0</v>
          </cell>
          <cell r="BK4740">
            <v>0</v>
          </cell>
          <cell r="BL4740">
            <v>0</v>
          </cell>
        </row>
        <row r="4741">
          <cell r="J4741" t="str">
            <v>Michael Feistel</v>
          </cell>
          <cell r="K4741" t="str">
            <v>M045945</v>
          </cell>
          <cell r="L4741" t="str">
            <v xml:space="preserve"> Independent</v>
          </cell>
          <cell r="Q4741" t="str">
            <v>PDI</v>
          </cell>
          <cell r="AP4741">
            <v>1</v>
          </cell>
          <cell r="AT4741">
            <v>1</v>
          </cell>
          <cell r="AX4741">
            <v>0</v>
          </cell>
          <cell r="BB4741">
            <v>0</v>
          </cell>
          <cell r="BE4741">
            <v>0</v>
          </cell>
          <cell r="BF4741">
            <v>0</v>
          </cell>
          <cell r="BG4741">
            <v>1</v>
          </cell>
          <cell r="BJ4741">
            <v>0</v>
          </cell>
          <cell r="BK4741">
            <v>0</v>
          </cell>
          <cell r="BL4741">
            <v>0</v>
          </cell>
        </row>
        <row r="4742">
          <cell r="J4742" t="str">
            <v>Michael Feistel</v>
          </cell>
          <cell r="K4742" t="str">
            <v>M045945</v>
          </cell>
          <cell r="L4742" t="str">
            <v xml:space="preserve"> Independent</v>
          </cell>
          <cell r="Q4742" t="str">
            <v>PDI</v>
          </cell>
          <cell r="AP4742">
            <v>2</v>
          </cell>
          <cell r="AT4742">
            <v>1</v>
          </cell>
          <cell r="AX4742">
            <v>0</v>
          </cell>
          <cell r="BB4742">
            <v>0</v>
          </cell>
          <cell r="BE4742">
            <v>2</v>
          </cell>
          <cell r="BF4742">
            <v>0</v>
          </cell>
          <cell r="BG4742">
            <v>0</v>
          </cell>
          <cell r="BJ4742">
            <v>0</v>
          </cell>
          <cell r="BK4742">
            <v>0</v>
          </cell>
          <cell r="BL4742">
            <v>0</v>
          </cell>
        </row>
        <row r="4743">
          <cell r="J4743" t="str">
            <v>Michelle Rademeyer</v>
          </cell>
          <cell r="K4743" t="str">
            <v>M043491</v>
          </cell>
          <cell r="L4743" t="str">
            <v>Fstop Photographic Society</v>
          </cell>
          <cell r="Q4743" t="str">
            <v>PDI</v>
          </cell>
          <cell r="AP4743">
            <v>1</v>
          </cell>
          <cell r="AT4743">
            <v>1</v>
          </cell>
          <cell r="AX4743">
            <v>0</v>
          </cell>
          <cell r="BB4743">
            <v>0</v>
          </cell>
          <cell r="BE4743">
            <v>1</v>
          </cell>
          <cell r="BF4743">
            <v>0</v>
          </cell>
          <cell r="BG4743">
            <v>0</v>
          </cell>
          <cell r="BJ4743">
            <v>0</v>
          </cell>
          <cell r="BK4743">
            <v>0</v>
          </cell>
          <cell r="BL4743">
            <v>0</v>
          </cell>
        </row>
        <row r="4744">
          <cell r="J4744" t="str">
            <v>Michelle Rademeyer</v>
          </cell>
          <cell r="K4744" t="str">
            <v>M043491</v>
          </cell>
          <cell r="L4744" t="str">
            <v>Fstop Photographic Society</v>
          </cell>
          <cell r="Q4744" t="str">
            <v>PDI</v>
          </cell>
          <cell r="AP4744">
            <v>1</v>
          </cell>
          <cell r="AT4744">
            <v>1</v>
          </cell>
          <cell r="AX4744">
            <v>0</v>
          </cell>
          <cell r="BB4744">
            <v>0</v>
          </cell>
          <cell r="BE4744">
            <v>1</v>
          </cell>
          <cell r="BF4744">
            <v>0</v>
          </cell>
          <cell r="BG4744">
            <v>0</v>
          </cell>
          <cell r="BJ4744">
            <v>0</v>
          </cell>
          <cell r="BK4744">
            <v>0</v>
          </cell>
          <cell r="BL4744">
            <v>0</v>
          </cell>
        </row>
        <row r="4745">
          <cell r="J4745" t="str">
            <v>Michelle Rademeyer</v>
          </cell>
          <cell r="K4745" t="str">
            <v>M043491</v>
          </cell>
          <cell r="L4745" t="str">
            <v>Fstop Photographic Society</v>
          </cell>
          <cell r="Q4745" t="str">
            <v>PDI</v>
          </cell>
          <cell r="AP4745">
            <v>1</v>
          </cell>
          <cell r="AT4745">
            <v>1</v>
          </cell>
          <cell r="AX4745">
            <v>0</v>
          </cell>
          <cell r="BB4745">
            <v>0</v>
          </cell>
          <cell r="BE4745">
            <v>0</v>
          </cell>
          <cell r="BF4745">
            <v>0</v>
          </cell>
          <cell r="BG4745">
            <v>1</v>
          </cell>
          <cell r="BJ4745">
            <v>0</v>
          </cell>
          <cell r="BK4745">
            <v>0</v>
          </cell>
          <cell r="BL4745">
            <v>0</v>
          </cell>
        </row>
        <row r="4746">
          <cell r="J4746" t="str">
            <v>Monique Adams</v>
          </cell>
          <cell r="K4746" t="str">
            <v>M036699</v>
          </cell>
          <cell r="L4746" t="str">
            <v>Camera Club of Johannesburg</v>
          </cell>
          <cell r="Q4746" t="str">
            <v>PDI</v>
          </cell>
          <cell r="AP4746">
            <v>1</v>
          </cell>
          <cell r="AT4746">
            <v>1</v>
          </cell>
          <cell r="AX4746">
            <v>0</v>
          </cell>
          <cell r="BB4746">
            <v>0</v>
          </cell>
          <cell r="BE4746">
            <v>0</v>
          </cell>
          <cell r="BF4746">
            <v>1</v>
          </cell>
          <cell r="BG4746">
            <v>0</v>
          </cell>
          <cell r="BJ4746">
            <v>0</v>
          </cell>
          <cell r="BK4746">
            <v>0</v>
          </cell>
          <cell r="BL4746">
            <v>0</v>
          </cell>
        </row>
        <row r="4747">
          <cell r="J4747" t="str">
            <v>Monique Adams</v>
          </cell>
          <cell r="K4747" t="str">
            <v>M036699</v>
          </cell>
          <cell r="L4747" t="str">
            <v>Camera Club of Johannesburg</v>
          </cell>
          <cell r="Q4747" t="str">
            <v>PDI</v>
          </cell>
          <cell r="AP4747">
            <v>0</v>
          </cell>
          <cell r="AT4747">
            <v>1</v>
          </cell>
          <cell r="AX4747">
            <v>0</v>
          </cell>
          <cell r="BB4747">
            <v>0</v>
          </cell>
          <cell r="BE4747">
            <v>0</v>
          </cell>
          <cell r="BF4747">
            <v>0</v>
          </cell>
          <cell r="BG4747">
            <v>0</v>
          </cell>
          <cell r="BJ4747">
            <v>0</v>
          </cell>
          <cell r="BK4747">
            <v>0</v>
          </cell>
          <cell r="BL4747">
            <v>0</v>
          </cell>
        </row>
        <row r="4748">
          <cell r="J4748" t="str">
            <v>Monique Adams</v>
          </cell>
          <cell r="K4748" t="str">
            <v>M036699</v>
          </cell>
          <cell r="L4748" t="str">
            <v>Camera Club of Johannesburg</v>
          </cell>
          <cell r="Q4748" t="str">
            <v>PDI</v>
          </cell>
          <cell r="AP4748">
            <v>1</v>
          </cell>
          <cell r="AT4748">
            <v>1</v>
          </cell>
          <cell r="AX4748">
            <v>0</v>
          </cell>
          <cell r="BB4748">
            <v>0</v>
          </cell>
          <cell r="BE4748">
            <v>1</v>
          </cell>
          <cell r="BF4748">
            <v>0</v>
          </cell>
          <cell r="BG4748">
            <v>0</v>
          </cell>
          <cell r="BJ4748">
            <v>0</v>
          </cell>
          <cell r="BK4748">
            <v>0</v>
          </cell>
          <cell r="BL4748">
            <v>0</v>
          </cell>
        </row>
        <row r="4749">
          <cell r="J4749" t="str">
            <v>Monique Adams</v>
          </cell>
          <cell r="K4749" t="str">
            <v>M036699</v>
          </cell>
          <cell r="L4749" t="str">
            <v>Camera Club of Johannesburg</v>
          </cell>
          <cell r="Q4749" t="str">
            <v>PDI</v>
          </cell>
          <cell r="AP4749">
            <v>1</v>
          </cell>
          <cell r="AT4749">
            <v>1</v>
          </cell>
          <cell r="AX4749">
            <v>0</v>
          </cell>
          <cell r="BB4749">
            <v>0</v>
          </cell>
          <cell r="BE4749">
            <v>1</v>
          </cell>
          <cell r="BF4749">
            <v>0</v>
          </cell>
          <cell r="BG4749">
            <v>0</v>
          </cell>
          <cell r="BJ4749">
            <v>0</v>
          </cell>
          <cell r="BK4749">
            <v>0</v>
          </cell>
          <cell r="BL4749">
            <v>0</v>
          </cell>
        </row>
        <row r="4750">
          <cell r="J4750" t="str">
            <v>MONIQUE VAN ROOYEN</v>
          </cell>
          <cell r="K4750" t="str">
            <v>M044382</v>
          </cell>
          <cell r="L4750" t="str">
            <v>Klerksdorp Fotografie Klub</v>
          </cell>
          <cell r="Q4750" t="str">
            <v>PDI</v>
          </cell>
          <cell r="AP4750">
            <v>1</v>
          </cell>
          <cell r="AT4750">
            <v>1</v>
          </cell>
          <cell r="AX4750">
            <v>0</v>
          </cell>
          <cell r="BB4750">
            <v>0</v>
          </cell>
          <cell r="BE4750">
            <v>1</v>
          </cell>
          <cell r="BF4750">
            <v>0</v>
          </cell>
          <cell r="BG4750">
            <v>0</v>
          </cell>
          <cell r="BJ4750">
            <v>0</v>
          </cell>
          <cell r="BK4750">
            <v>0</v>
          </cell>
          <cell r="BL4750">
            <v>0</v>
          </cell>
        </row>
        <row r="4751">
          <cell r="J4751" t="str">
            <v>MONIQUE VAN ROOYEN</v>
          </cell>
          <cell r="K4751" t="str">
            <v>M044382</v>
          </cell>
          <cell r="L4751" t="str">
            <v>Klerksdorp Fotografie Klub</v>
          </cell>
          <cell r="Q4751" t="str">
            <v>PDI</v>
          </cell>
          <cell r="AP4751">
            <v>1</v>
          </cell>
          <cell r="AT4751">
            <v>1</v>
          </cell>
          <cell r="AX4751">
            <v>0</v>
          </cell>
          <cell r="BB4751">
            <v>0</v>
          </cell>
          <cell r="BE4751">
            <v>1</v>
          </cell>
          <cell r="BF4751">
            <v>0</v>
          </cell>
          <cell r="BG4751">
            <v>0</v>
          </cell>
          <cell r="BJ4751">
            <v>0</v>
          </cell>
          <cell r="BK4751">
            <v>0</v>
          </cell>
          <cell r="BL4751">
            <v>0</v>
          </cell>
        </row>
        <row r="4752">
          <cell r="J4752" t="str">
            <v>Neels Beyers</v>
          </cell>
          <cell r="K4752" t="str">
            <v>M001188</v>
          </cell>
          <cell r="L4752" t="str">
            <v>Cape Town Photographic Society</v>
          </cell>
          <cell r="Q4752" t="str">
            <v>PDI</v>
          </cell>
          <cell r="AP4752">
            <v>0</v>
          </cell>
          <cell r="AT4752">
            <v>1</v>
          </cell>
          <cell r="AX4752">
            <v>0</v>
          </cell>
          <cell r="BB4752">
            <v>0</v>
          </cell>
          <cell r="BE4752">
            <v>0</v>
          </cell>
          <cell r="BF4752">
            <v>0</v>
          </cell>
          <cell r="BG4752">
            <v>0</v>
          </cell>
          <cell r="BJ4752">
            <v>0</v>
          </cell>
          <cell r="BK4752">
            <v>0</v>
          </cell>
          <cell r="BL4752">
            <v>0</v>
          </cell>
        </row>
        <row r="4753">
          <cell r="J4753" t="str">
            <v>Neels Beyers</v>
          </cell>
          <cell r="K4753" t="str">
            <v>M001188</v>
          </cell>
          <cell r="L4753" t="str">
            <v>Cape Town Photographic Society</v>
          </cell>
          <cell r="Q4753" t="str">
            <v>PDI</v>
          </cell>
          <cell r="AP4753">
            <v>1</v>
          </cell>
          <cell r="AT4753">
            <v>1</v>
          </cell>
          <cell r="AX4753">
            <v>0</v>
          </cell>
          <cell r="BB4753">
            <v>0</v>
          </cell>
          <cell r="BE4753">
            <v>1</v>
          </cell>
          <cell r="BF4753">
            <v>0</v>
          </cell>
          <cell r="BG4753">
            <v>0</v>
          </cell>
          <cell r="BJ4753">
            <v>0</v>
          </cell>
          <cell r="BK4753">
            <v>0</v>
          </cell>
          <cell r="BL4753">
            <v>0</v>
          </cell>
        </row>
        <row r="4754">
          <cell r="J4754" t="str">
            <v>Neels Beyers</v>
          </cell>
          <cell r="K4754" t="str">
            <v>M001188</v>
          </cell>
          <cell r="L4754" t="str">
            <v>Cape Town Photographic Society</v>
          </cell>
          <cell r="Q4754" t="str">
            <v>PDI</v>
          </cell>
          <cell r="AP4754">
            <v>1</v>
          </cell>
          <cell r="AT4754">
            <v>1</v>
          </cell>
          <cell r="AX4754">
            <v>0</v>
          </cell>
          <cell r="BB4754">
            <v>0</v>
          </cell>
          <cell r="BE4754">
            <v>1</v>
          </cell>
          <cell r="BF4754">
            <v>0</v>
          </cell>
          <cell r="BG4754">
            <v>0</v>
          </cell>
          <cell r="BJ4754">
            <v>0</v>
          </cell>
          <cell r="BK4754">
            <v>0</v>
          </cell>
          <cell r="BL4754">
            <v>0</v>
          </cell>
        </row>
        <row r="4755">
          <cell r="J4755" t="str">
            <v>Nellie Tromp</v>
          </cell>
          <cell r="K4755" t="str">
            <v>M023723</v>
          </cell>
          <cell r="L4755" t="str">
            <v>Midlens Fotoklub</v>
          </cell>
          <cell r="Q4755" t="str">
            <v>PDI</v>
          </cell>
          <cell r="AP4755">
            <v>0</v>
          </cell>
          <cell r="AT4755">
            <v>1</v>
          </cell>
          <cell r="AX4755">
            <v>0</v>
          </cell>
          <cell r="BB4755">
            <v>0</v>
          </cell>
          <cell r="BE4755">
            <v>0</v>
          </cell>
          <cell r="BF4755">
            <v>0</v>
          </cell>
          <cell r="BG4755">
            <v>0</v>
          </cell>
          <cell r="BJ4755">
            <v>0</v>
          </cell>
          <cell r="BK4755">
            <v>0</v>
          </cell>
          <cell r="BL4755">
            <v>0</v>
          </cell>
        </row>
        <row r="4756">
          <cell r="J4756" t="str">
            <v>Nellie Tromp</v>
          </cell>
          <cell r="K4756" t="str">
            <v>M023723</v>
          </cell>
          <cell r="L4756" t="str">
            <v>Midlens Fotoklub</v>
          </cell>
          <cell r="Q4756" t="str">
            <v>PDI</v>
          </cell>
          <cell r="AP4756">
            <v>1</v>
          </cell>
          <cell r="AT4756">
            <v>1</v>
          </cell>
          <cell r="AX4756">
            <v>0</v>
          </cell>
          <cell r="BB4756">
            <v>0</v>
          </cell>
          <cell r="BE4756">
            <v>0</v>
          </cell>
          <cell r="BF4756">
            <v>1</v>
          </cell>
          <cell r="BG4756">
            <v>0</v>
          </cell>
          <cell r="BJ4756">
            <v>0</v>
          </cell>
          <cell r="BK4756">
            <v>0</v>
          </cell>
          <cell r="BL4756">
            <v>0</v>
          </cell>
        </row>
        <row r="4757">
          <cell r="J4757" t="str">
            <v>Nellie Tromp</v>
          </cell>
          <cell r="K4757" t="str">
            <v>M023723</v>
          </cell>
          <cell r="L4757" t="str">
            <v>Midlens Fotoklub</v>
          </cell>
          <cell r="Q4757" t="str">
            <v>PDI</v>
          </cell>
          <cell r="AP4757">
            <v>0</v>
          </cell>
          <cell r="AT4757">
            <v>1</v>
          </cell>
          <cell r="AX4757">
            <v>0</v>
          </cell>
          <cell r="BB4757">
            <v>0</v>
          </cell>
          <cell r="BE4757">
            <v>0</v>
          </cell>
          <cell r="BF4757">
            <v>0</v>
          </cell>
          <cell r="BG4757">
            <v>0</v>
          </cell>
          <cell r="BJ4757">
            <v>0</v>
          </cell>
          <cell r="BK4757">
            <v>0</v>
          </cell>
          <cell r="BL4757">
            <v>0</v>
          </cell>
        </row>
        <row r="4758">
          <cell r="J4758" t="str">
            <v>Nellie Tromp</v>
          </cell>
          <cell r="K4758" t="str">
            <v>M023723</v>
          </cell>
          <cell r="L4758" t="str">
            <v>Midlens Fotoklub</v>
          </cell>
          <cell r="Q4758" t="str">
            <v>PDI</v>
          </cell>
          <cell r="AP4758">
            <v>2</v>
          </cell>
          <cell r="AT4758">
            <v>1</v>
          </cell>
          <cell r="AX4758">
            <v>0</v>
          </cell>
          <cell r="BB4758">
            <v>0</v>
          </cell>
          <cell r="BE4758">
            <v>0</v>
          </cell>
          <cell r="BF4758">
            <v>2</v>
          </cell>
          <cell r="BG4758">
            <v>0</v>
          </cell>
          <cell r="BJ4758">
            <v>0</v>
          </cell>
          <cell r="BK4758">
            <v>0</v>
          </cell>
          <cell r="BL4758">
            <v>0</v>
          </cell>
        </row>
        <row r="4759">
          <cell r="J4759" t="str">
            <v>Nerissa  Naidoo</v>
          </cell>
          <cell r="K4759" t="str">
            <v>M031056</v>
          </cell>
          <cell r="L4759" t="str">
            <v>Hibiscus Coast Photographic Society</v>
          </cell>
          <cell r="Q4759" t="str">
            <v>PDI</v>
          </cell>
          <cell r="AP4759">
            <v>1</v>
          </cell>
          <cell r="AT4759">
            <v>1</v>
          </cell>
          <cell r="AX4759">
            <v>0</v>
          </cell>
          <cell r="BB4759">
            <v>0</v>
          </cell>
          <cell r="BE4759">
            <v>0</v>
          </cell>
          <cell r="BF4759">
            <v>1</v>
          </cell>
          <cell r="BG4759">
            <v>0</v>
          </cell>
          <cell r="BJ4759">
            <v>0</v>
          </cell>
          <cell r="BK4759">
            <v>0</v>
          </cell>
          <cell r="BL4759">
            <v>0</v>
          </cell>
        </row>
        <row r="4760">
          <cell r="J4760" t="str">
            <v>Nerissa  Naidoo</v>
          </cell>
          <cell r="K4760" t="str">
            <v>M031056</v>
          </cell>
          <cell r="L4760" t="str">
            <v>Hibiscus Coast Photographic Society</v>
          </cell>
          <cell r="Q4760" t="str">
            <v>PDI</v>
          </cell>
          <cell r="AP4760">
            <v>1</v>
          </cell>
          <cell r="AT4760">
            <v>1</v>
          </cell>
          <cell r="AX4760">
            <v>0</v>
          </cell>
          <cell r="BB4760">
            <v>0</v>
          </cell>
          <cell r="BE4760">
            <v>1</v>
          </cell>
          <cell r="BF4760">
            <v>0</v>
          </cell>
          <cell r="BG4760">
            <v>0</v>
          </cell>
          <cell r="BJ4760">
            <v>0</v>
          </cell>
          <cell r="BK4760">
            <v>0</v>
          </cell>
          <cell r="BL4760">
            <v>0</v>
          </cell>
        </row>
        <row r="4761">
          <cell r="J4761" t="str">
            <v>Nerissa  Naidoo</v>
          </cell>
          <cell r="K4761" t="str">
            <v>M031056</v>
          </cell>
          <cell r="L4761" t="str">
            <v>Hibiscus Coast Photographic Society</v>
          </cell>
          <cell r="Q4761" t="str">
            <v>PDI</v>
          </cell>
          <cell r="AP4761">
            <v>1</v>
          </cell>
          <cell r="AT4761">
            <v>1</v>
          </cell>
          <cell r="AX4761">
            <v>0</v>
          </cell>
          <cell r="BB4761">
            <v>0</v>
          </cell>
          <cell r="BE4761">
            <v>1</v>
          </cell>
          <cell r="BF4761">
            <v>0</v>
          </cell>
          <cell r="BG4761">
            <v>0</v>
          </cell>
          <cell r="BJ4761">
            <v>0</v>
          </cell>
          <cell r="BK4761">
            <v>0</v>
          </cell>
          <cell r="BL4761">
            <v>0</v>
          </cell>
        </row>
        <row r="4762">
          <cell r="J4762" t="str">
            <v>Nerissa  Naidoo</v>
          </cell>
          <cell r="K4762" t="str">
            <v>M031056</v>
          </cell>
          <cell r="L4762" t="str">
            <v>Hibiscus Coast Photographic Society</v>
          </cell>
          <cell r="Q4762" t="str">
            <v>PDI</v>
          </cell>
          <cell r="AP4762">
            <v>1</v>
          </cell>
          <cell r="AT4762">
            <v>1</v>
          </cell>
          <cell r="AX4762">
            <v>0</v>
          </cell>
          <cell r="BB4762">
            <v>0</v>
          </cell>
          <cell r="BE4762">
            <v>1</v>
          </cell>
          <cell r="BF4762">
            <v>0</v>
          </cell>
          <cell r="BG4762">
            <v>0</v>
          </cell>
          <cell r="BJ4762">
            <v>0</v>
          </cell>
          <cell r="BK4762">
            <v>0</v>
          </cell>
          <cell r="BL4762">
            <v>0</v>
          </cell>
        </row>
        <row r="4763">
          <cell r="J4763" t="str">
            <v>Nerissa  Naidoo</v>
          </cell>
          <cell r="K4763" t="str">
            <v>M031056</v>
          </cell>
          <cell r="L4763" t="str">
            <v>Hibiscus Coast Photographic Society</v>
          </cell>
          <cell r="Q4763" t="str">
            <v>PDI</v>
          </cell>
          <cell r="AP4763">
            <v>1</v>
          </cell>
          <cell r="AT4763">
            <v>1</v>
          </cell>
          <cell r="AX4763">
            <v>0</v>
          </cell>
          <cell r="BB4763">
            <v>0</v>
          </cell>
          <cell r="BE4763">
            <v>0</v>
          </cell>
          <cell r="BF4763">
            <v>0</v>
          </cell>
          <cell r="BG4763">
            <v>1</v>
          </cell>
          <cell r="BJ4763">
            <v>0</v>
          </cell>
          <cell r="BK4763">
            <v>0</v>
          </cell>
          <cell r="BL4763">
            <v>0</v>
          </cell>
        </row>
        <row r="4764">
          <cell r="J4764" t="str">
            <v>Nerissa  Naidoo</v>
          </cell>
          <cell r="K4764" t="str">
            <v>M031056</v>
          </cell>
          <cell r="L4764" t="str">
            <v>Hibiscus Coast Photographic Society</v>
          </cell>
          <cell r="Q4764" t="str">
            <v>PDI</v>
          </cell>
          <cell r="AP4764">
            <v>1</v>
          </cell>
          <cell r="AT4764">
            <v>1</v>
          </cell>
          <cell r="AX4764">
            <v>0</v>
          </cell>
          <cell r="BB4764">
            <v>0</v>
          </cell>
          <cell r="BE4764">
            <v>0</v>
          </cell>
          <cell r="BF4764">
            <v>0</v>
          </cell>
          <cell r="BG4764">
            <v>1</v>
          </cell>
          <cell r="BJ4764">
            <v>0</v>
          </cell>
          <cell r="BK4764">
            <v>0</v>
          </cell>
          <cell r="BL4764">
            <v>0</v>
          </cell>
        </row>
        <row r="4765">
          <cell r="J4765" t="str">
            <v>Nerissa  Naidoo</v>
          </cell>
          <cell r="K4765" t="str">
            <v>M031056</v>
          </cell>
          <cell r="L4765" t="str">
            <v>Hibiscus Coast Photographic Society</v>
          </cell>
          <cell r="Q4765" t="str">
            <v>PDI</v>
          </cell>
          <cell r="AP4765">
            <v>1</v>
          </cell>
          <cell r="AT4765">
            <v>1</v>
          </cell>
          <cell r="AX4765">
            <v>0</v>
          </cell>
          <cell r="BB4765">
            <v>0</v>
          </cell>
          <cell r="BE4765">
            <v>1</v>
          </cell>
          <cell r="BF4765">
            <v>0</v>
          </cell>
          <cell r="BG4765">
            <v>0</v>
          </cell>
          <cell r="BJ4765">
            <v>0</v>
          </cell>
          <cell r="BK4765">
            <v>0</v>
          </cell>
          <cell r="BL4765">
            <v>0</v>
          </cell>
        </row>
        <row r="4766">
          <cell r="J4766" t="str">
            <v>Nerissa  Naidoo</v>
          </cell>
          <cell r="K4766" t="str">
            <v>M031056</v>
          </cell>
          <cell r="L4766" t="str">
            <v>Hibiscus Coast Photographic Society</v>
          </cell>
          <cell r="Q4766" t="str">
            <v>PDI</v>
          </cell>
          <cell r="AP4766">
            <v>1</v>
          </cell>
          <cell r="AT4766">
            <v>1</v>
          </cell>
          <cell r="AX4766">
            <v>0</v>
          </cell>
          <cell r="BB4766">
            <v>0</v>
          </cell>
          <cell r="BE4766">
            <v>1</v>
          </cell>
          <cell r="BF4766">
            <v>0</v>
          </cell>
          <cell r="BG4766">
            <v>0</v>
          </cell>
          <cell r="BJ4766">
            <v>0</v>
          </cell>
          <cell r="BK4766">
            <v>0</v>
          </cell>
          <cell r="BL4766">
            <v>0</v>
          </cell>
        </row>
        <row r="4767">
          <cell r="J4767" t="str">
            <v>Nerissa  Naidoo</v>
          </cell>
          <cell r="K4767" t="str">
            <v>M031056</v>
          </cell>
          <cell r="L4767" t="str">
            <v>Hibiscus Coast Photographic Society</v>
          </cell>
          <cell r="Q4767" t="str">
            <v>PDI</v>
          </cell>
          <cell r="AP4767">
            <v>1</v>
          </cell>
          <cell r="AT4767">
            <v>1</v>
          </cell>
          <cell r="AX4767">
            <v>0</v>
          </cell>
          <cell r="BB4767">
            <v>0</v>
          </cell>
          <cell r="BE4767">
            <v>1</v>
          </cell>
          <cell r="BF4767">
            <v>0</v>
          </cell>
          <cell r="BG4767">
            <v>0</v>
          </cell>
          <cell r="BJ4767">
            <v>0</v>
          </cell>
          <cell r="BK4767">
            <v>0</v>
          </cell>
          <cell r="BL4767">
            <v>0</v>
          </cell>
        </row>
        <row r="4768">
          <cell r="J4768" t="str">
            <v>Nerissa  Naidoo</v>
          </cell>
          <cell r="K4768" t="str">
            <v>M031056</v>
          </cell>
          <cell r="L4768" t="str">
            <v>Hibiscus Coast Photographic Society</v>
          </cell>
          <cell r="Q4768" t="str">
            <v>PDI</v>
          </cell>
          <cell r="AP4768">
            <v>4</v>
          </cell>
          <cell r="AT4768">
            <v>1</v>
          </cell>
          <cell r="AX4768">
            <v>0</v>
          </cell>
          <cell r="BB4768">
            <v>0</v>
          </cell>
          <cell r="BE4768">
            <v>4</v>
          </cell>
          <cell r="BF4768">
            <v>0</v>
          </cell>
          <cell r="BG4768">
            <v>0</v>
          </cell>
          <cell r="BJ4768">
            <v>0</v>
          </cell>
          <cell r="BK4768">
            <v>0</v>
          </cell>
          <cell r="BL4768">
            <v>0</v>
          </cell>
        </row>
        <row r="4769">
          <cell r="J4769" t="str">
            <v>Nerissa  Naidoo</v>
          </cell>
          <cell r="K4769" t="str">
            <v>M031056</v>
          </cell>
          <cell r="L4769" t="str">
            <v>Hibiscus Coast Photographic Society</v>
          </cell>
          <cell r="Q4769" t="str">
            <v>PDI</v>
          </cell>
          <cell r="AP4769">
            <v>2</v>
          </cell>
          <cell r="AT4769">
            <v>1</v>
          </cell>
          <cell r="AX4769">
            <v>0</v>
          </cell>
          <cell r="BB4769">
            <v>0</v>
          </cell>
          <cell r="BE4769">
            <v>0</v>
          </cell>
          <cell r="BF4769">
            <v>2</v>
          </cell>
          <cell r="BG4769">
            <v>0</v>
          </cell>
          <cell r="BJ4769">
            <v>0</v>
          </cell>
          <cell r="BK4769">
            <v>0</v>
          </cell>
          <cell r="BL4769">
            <v>0</v>
          </cell>
        </row>
        <row r="4770">
          <cell r="J4770" t="str">
            <v>Nerissa  Naidoo</v>
          </cell>
          <cell r="K4770" t="str">
            <v>M031056</v>
          </cell>
          <cell r="L4770" t="str">
            <v>Hibiscus Coast Photographic Society</v>
          </cell>
          <cell r="Q4770" t="str">
            <v>PDI</v>
          </cell>
          <cell r="AP4770">
            <v>2</v>
          </cell>
          <cell r="AT4770">
            <v>1</v>
          </cell>
          <cell r="AX4770">
            <v>0</v>
          </cell>
          <cell r="BB4770">
            <v>0</v>
          </cell>
          <cell r="BE4770">
            <v>0</v>
          </cell>
          <cell r="BF4770">
            <v>0</v>
          </cell>
          <cell r="BG4770">
            <v>2</v>
          </cell>
          <cell r="BJ4770">
            <v>0</v>
          </cell>
          <cell r="BK4770">
            <v>0</v>
          </cell>
          <cell r="BL4770">
            <v>0</v>
          </cell>
        </row>
        <row r="4771">
          <cell r="J4771" t="str">
            <v>Nerissa  Naidoo</v>
          </cell>
          <cell r="K4771" t="str">
            <v>M031056</v>
          </cell>
          <cell r="L4771" t="str">
            <v>Hibiscus Coast Photographic Society</v>
          </cell>
          <cell r="Q4771" t="str">
            <v>PDI</v>
          </cell>
          <cell r="AP4771">
            <v>2</v>
          </cell>
          <cell r="AT4771">
            <v>1</v>
          </cell>
          <cell r="AX4771">
            <v>0</v>
          </cell>
          <cell r="BB4771">
            <v>0</v>
          </cell>
          <cell r="BE4771">
            <v>2</v>
          </cell>
          <cell r="BF4771">
            <v>0</v>
          </cell>
          <cell r="BG4771">
            <v>0</v>
          </cell>
          <cell r="BJ4771">
            <v>0</v>
          </cell>
          <cell r="BK4771">
            <v>0</v>
          </cell>
          <cell r="BL4771">
            <v>0</v>
          </cell>
        </row>
        <row r="4772">
          <cell r="J4772" t="str">
            <v>Nicci van As</v>
          </cell>
          <cell r="K4772" t="str">
            <v>M028429</v>
          </cell>
          <cell r="L4772" t="str">
            <v xml:space="preserve"> Independent</v>
          </cell>
          <cell r="Q4772" t="str">
            <v>PDI</v>
          </cell>
          <cell r="AP4772">
            <v>1</v>
          </cell>
          <cell r="AT4772">
            <v>1</v>
          </cell>
          <cell r="AX4772">
            <v>0</v>
          </cell>
          <cell r="BB4772">
            <v>0</v>
          </cell>
          <cell r="BE4772">
            <v>0</v>
          </cell>
          <cell r="BF4772">
            <v>1</v>
          </cell>
          <cell r="BG4772">
            <v>0</v>
          </cell>
          <cell r="BJ4772">
            <v>0</v>
          </cell>
          <cell r="BK4772">
            <v>0</v>
          </cell>
          <cell r="BL4772">
            <v>0</v>
          </cell>
        </row>
        <row r="4773">
          <cell r="J4773" t="str">
            <v>Nicci van As</v>
          </cell>
          <cell r="K4773" t="str">
            <v>M028429</v>
          </cell>
          <cell r="L4773" t="str">
            <v xml:space="preserve"> Independent</v>
          </cell>
          <cell r="Q4773" t="str">
            <v>PDI</v>
          </cell>
          <cell r="AP4773">
            <v>1</v>
          </cell>
          <cell r="AT4773">
            <v>1</v>
          </cell>
          <cell r="AX4773">
            <v>0</v>
          </cell>
          <cell r="BB4773">
            <v>0</v>
          </cell>
          <cell r="BE4773">
            <v>0</v>
          </cell>
          <cell r="BF4773">
            <v>1</v>
          </cell>
          <cell r="BG4773">
            <v>0</v>
          </cell>
          <cell r="BJ4773">
            <v>0</v>
          </cell>
          <cell r="BK4773">
            <v>0</v>
          </cell>
          <cell r="BL4773">
            <v>0</v>
          </cell>
        </row>
        <row r="4774">
          <cell r="J4774" t="str">
            <v>Nicci van As</v>
          </cell>
          <cell r="K4774" t="str">
            <v>M028429</v>
          </cell>
          <cell r="L4774" t="str">
            <v xml:space="preserve"> Independent</v>
          </cell>
          <cell r="Q4774" t="str">
            <v>PDI</v>
          </cell>
          <cell r="AP4774">
            <v>1</v>
          </cell>
          <cell r="AT4774">
            <v>1</v>
          </cell>
          <cell r="AX4774">
            <v>0</v>
          </cell>
          <cell r="BB4774">
            <v>0</v>
          </cell>
          <cell r="BE4774">
            <v>0</v>
          </cell>
          <cell r="BF4774">
            <v>1</v>
          </cell>
          <cell r="BG4774">
            <v>0</v>
          </cell>
          <cell r="BJ4774">
            <v>0</v>
          </cell>
          <cell r="BK4774">
            <v>0</v>
          </cell>
          <cell r="BL4774">
            <v>0</v>
          </cell>
        </row>
        <row r="4775">
          <cell r="J4775" t="str">
            <v>Nicci van As</v>
          </cell>
          <cell r="K4775" t="str">
            <v>M028429</v>
          </cell>
          <cell r="L4775" t="str">
            <v xml:space="preserve"> Independent</v>
          </cell>
          <cell r="Q4775" t="str">
            <v>PDI</v>
          </cell>
          <cell r="AP4775">
            <v>1</v>
          </cell>
          <cell r="AT4775">
            <v>1</v>
          </cell>
          <cell r="AX4775">
            <v>0</v>
          </cell>
          <cell r="BB4775">
            <v>0</v>
          </cell>
          <cell r="BE4775">
            <v>0</v>
          </cell>
          <cell r="BF4775">
            <v>1</v>
          </cell>
          <cell r="BG4775">
            <v>0</v>
          </cell>
          <cell r="BJ4775">
            <v>0</v>
          </cell>
          <cell r="BK4775">
            <v>0</v>
          </cell>
          <cell r="BL4775">
            <v>0</v>
          </cell>
        </row>
        <row r="4776">
          <cell r="J4776" t="str">
            <v>Nicci van As</v>
          </cell>
          <cell r="K4776" t="str">
            <v>M028429</v>
          </cell>
          <cell r="L4776" t="str">
            <v xml:space="preserve"> Independent</v>
          </cell>
          <cell r="Q4776" t="str">
            <v>PDI</v>
          </cell>
          <cell r="AP4776">
            <v>1</v>
          </cell>
          <cell r="AT4776">
            <v>1</v>
          </cell>
          <cell r="AX4776">
            <v>0</v>
          </cell>
          <cell r="BB4776">
            <v>0</v>
          </cell>
          <cell r="BE4776">
            <v>0</v>
          </cell>
          <cell r="BF4776">
            <v>1</v>
          </cell>
          <cell r="BG4776">
            <v>0</v>
          </cell>
          <cell r="BJ4776">
            <v>0</v>
          </cell>
          <cell r="BK4776">
            <v>0</v>
          </cell>
          <cell r="BL4776">
            <v>0</v>
          </cell>
        </row>
        <row r="4777">
          <cell r="J4777" t="str">
            <v>Nicci van As</v>
          </cell>
          <cell r="K4777" t="str">
            <v>M028429</v>
          </cell>
          <cell r="L4777" t="str">
            <v xml:space="preserve"> Independent</v>
          </cell>
          <cell r="Q4777" t="str">
            <v>PDI</v>
          </cell>
          <cell r="AP4777">
            <v>1</v>
          </cell>
          <cell r="AT4777">
            <v>1</v>
          </cell>
          <cell r="AX4777">
            <v>0</v>
          </cell>
          <cell r="BB4777">
            <v>0</v>
          </cell>
          <cell r="BE4777">
            <v>1</v>
          </cell>
          <cell r="BF4777">
            <v>0</v>
          </cell>
          <cell r="BG4777">
            <v>0</v>
          </cell>
          <cell r="BJ4777">
            <v>0</v>
          </cell>
          <cell r="BK4777">
            <v>0</v>
          </cell>
          <cell r="BL4777">
            <v>0</v>
          </cell>
        </row>
        <row r="4778">
          <cell r="J4778" t="str">
            <v>Nicci van As</v>
          </cell>
          <cell r="K4778" t="str">
            <v>M028429</v>
          </cell>
          <cell r="L4778" t="str">
            <v xml:space="preserve"> Independent</v>
          </cell>
          <cell r="Q4778" t="str">
            <v>PDI</v>
          </cell>
          <cell r="AP4778">
            <v>1</v>
          </cell>
          <cell r="AT4778">
            <v>1</v>
          </cell>
          <cell r="AX4778">
            <v>0</v>
          </cell>
          <cell r="BB4778">
            <v>0</v>
          </cell>
          <cell r="BE4778">
            <v>0</v>
          </cell>
          <cell r="BF4778">
            <v>0</v>
          </cell>
          <cell r="BG4778">
            <v>1</v>
          </cell>
          <cell r="BJ4778">
            <v>0</v>
          </cell>
          <cell r="BK4778">
            <v>0</v>
          </cell>
          <cell r="BL4778">
            <v>0</v>
          </cell>
        </row>
        <row r="4779">
          <cell r="J4779" t="str">
            <v>Nicci van As</v>
          </cell>
          <cell r="K4779" t="str">
            <v>M028429</v>
          </cell>
          <cell r="L4779" t="str">
            <v xml:space="preserve"> Independent</v>
          </cell>
          <cell r="Q4779" t="str">
            <v>PDI</v>
          </cell>
          <cell r="AP4779">
            <v>1</v>
          </cell>
          <cell r="AT4779">
            <v>1</v>
          </cell>
          <cell r="AX4779">
            <v>0</v>
          </cell>
          <cell r="BB4779">
            <v>0</v>
          </cell>
          <cell r="BE4779">
            <v>0</v>
          </cell>
          <cell r="BF4779">
            <v>0</v>
          </cell>
          <cell r="BG4779">
            <v>1</v>
          </cell>
          <cell r="BJ4779">
            <v>0</v>
          </cell>
          <cell r="BK4779">
            <v>0</v>
          </cell>
          <cell r="BL4779">
            <v>0</v>
          </cell>
        </row>
        <row r="4780">
          <cell r="J4780" t="str">
            <v>Nico Grobbelaar</v>
          </cell>
          <cell r="K4780" t="str">
            <v>M047826</v>
          </cell>
          <cell r="L4780" t="str">
            <v>Boksburg Camera Club</v>
          </cell>
          <cell r="Q4780" t="str">
            <v>PDI</v>
          </cell>
          <cell r="AP4780">
            <v>1</v>
          </cell>
          <cell r="AT4780">
            <v>1</v>
          </cell>
          <cell r="AX4780">
            <v>0</v>
          </cell>
          <cell r="BB4780">
            <v>0</v>
          </cell>
          <cell r="BE4780">
            <v>1</v>
          </cell>
          <cell r="BF4780">
            <v>0</v>
          </cell>
          <cell r="BG4780">
            <v>0</v>
          </cell>
          <cell r="BJ4780">
            <v>0</v>
          </cell>
          <cell r="BK4780">
            <v>0</v>
          </cell>
          <cell r="BL4780">
            <v>0</v>
          </cell>
        </row>
        <row r="4781">
          <cell r="J4781" t="str">
            <v>Nico Grobbelaar</v>
          </cell>
          <cell r="K4781" t="str">
            <v>M047826</v>
          </cell>
          <cell r="L4781" t="str">
            <v>Boksburg Camera Club</v>
          </cell>
          <cell r="Q4781" t="str">
            <v>PDI</v>
          </cell>
          <cell r="AP4781">
            <v>1</v>
          </cell>
          <cell r="AT4781">
            <v>1</v>
          </cell>
          <cell r="AX4781">
            <v>0</v>
          </cell>
          <cell r="BB4781">
            <v>0</v>
          </cell>
          <cell r="BE4781">
            <v>1</v>
          </cell>
          <cell r="BF4781">
            <v>0</v>
          </cell>
          <cell r="BG4781">
            <v>0</v>
          </cell>
          <cell r="BJ4781">
            <v>0</v>
          </cell>
          <cell r="BK4781">
            <v>0</v>
          </cell>
          <cell r="BL4781">
            <v>0</v>
          </cell>
        </row>
        <row r="4782">
          <cell r="J4782" t="str">
            <v>Nico Grobbelaar</v>
          </cell>
          <cell r="K4782" t="str">
            <v>M047826</v>
          </cell>
          <cell r="L4782" t="str">
            <v>Boksburg Camera Club</v>
          </cell>
          <cell r="Q4782" t="str">
            <v>PDI</v>
          </cell>
          <cell r="AP4782">
            <v>1</v>
          </cell>
          <cell r="AT4782">
            <v>1</v>
          </cell>
          <cell r="AX4782">
            <v>0</v>
          </cell>
          <cell r="BB4782">
            <v>0</v>
          </cell>
          <cell r="BE4782">
            <v>1</v>
          </cell>
          <cell r="BF4782">
            <v>0</v>
          </cell>
          <cell r="BG4782">
            <v>0</v>
          </cell>
          <cell r="BJ4782">
            <v>0</v>
          </cell>
          <cell r="BK4782">
            <v>0</v>
          </cell>
          <cell r="BL4782">
            <v>0</v>
          </cell>
        </row>
        <row r="4783">
          <cell r="J4783" t="str">
            <v>Nico Grobbelaar</v>
          </cell>
          <cell r="K4783" t="str">
            <v>M047826</v>
          </cell>
          <cell r="L4783" t="str">
            <v>Boksburg Camera Club</v>
          </cell>
          <cell r="Q4783" t="str">
            <v>PDI</v>
          </cell>
          <cell r="AP4783">
            <v>1</v>
          </cell>
          <cell r="AT4783">
            <v>1</v>
          </cell>
          <cell r="AX4783">
            <v>0</v>
          </cell>
          <cell r="BB4783">
            <v>0</v>
          </cell>
          <cell r="BE4783">
            <v>0</v>
          </cell>
          <cell r="BF4783">
            <v>0</v>
          </cell>
          <cell r="BG4783">
            <v>1</v>
          </cell>
          <cell r="BJ4783">
            <v>0</v>
          </cell>
          <cell r="BK4783">
            <v>0</v>
          </cell>
          <cell r="BL4783">
            <v>0</v>
          </cell>
        </row>
        <row r="4784">
          <cell r="J4784" t="str">
            <v>Nico Grobbelaar</v>
          </cell>
          <cell r="K4784" t="str">
            <v>M047826</v>
          </cell>
          <cell r="L4784" t="str">
            <v>Boksburg Camera Club</v>
          </cell>
          <cell r="Q4784" t="str">
            <v>PDI</v>
          </cell>
          <cell r="AP4784">
            <v>1</v>
          </cell>
          <cell r="AT4784">
            <v>1</v>
          </cell>
          <cell r="AX4784">
            <v>0</v>
          </cell>
          <cell r="BB4784">
            <v>0</v>
          </cell>
          <cell r="BE4784">
            <v>0</v>
          </cell>
          <cell r="BF4784">
            <v>0</v>
          </cell>
          <cell r="BG4784">
            <v>1</v>
          </cell>
          <cell r="BJ4784">
            <v>0</v>
          </cell>
          <cell r="BK4784">
            <v>0</v>
          </cell>
          <cell r="BL4784">
            <v>0</v>
          </cell>
        </row>
        <row r="4785">
          <cell r="J4785" t="str">
            <v>Nicol du Toit</v>
          </cell>
          <cell r="K4785" t="str">
            <v>M030059</v>
          </cell>
          <cell r="L4785" t="str">
            <v>Cape Town Photographic Society</v>
          </cell>
          <cell r="Q4785" t="str">
            <v>PDI</v>
          </cell>
          <cell r="AP4785">
            <v>1</v>
          </cell>
          <cell r="AT4785">
            <v>1</v>
          </cell>
          <cell r="AX4785">
            <v>0</v>
          </cell>
          <cell r="BB4785">
            <v>0</v>
          </cell>
          <cell r="BE4785">
            <v>0</v>
          </cell>
          <cell r="BF4785">
            <v>0</v>
          </cell>
          <cell r="BG4785">
            <v>1</v>
          </cell>
          <cell r="BJ4785">
            <v>0</v>
          </cell>
          <cell r="BK4785">
            <v>0</v>
          </cell>
          <cell r="BL4785">
            <v>0</v>
          </cell>
        </row>
        <row r="4786">
          <cell r="J4786" t="str">
            <v>Nicol du Toit</v>
          </cell>
          <cell r="K4786" t="str">
            <v>M030059</v>
          </cell>
          <cell r="L4786" t="str">
            <v>Cape Town Photographic Society</v>
          </cell>
          <cell r="Q4786" t="str">
            <v>PDI</v>
          </cell>
          <cell r="AP4786">
            <v>1</v>
          </cell>
          <cell r="AT4786">
            <v>1</v>
          </cell>
          <cell r="AX4786">
            <v>0</v>
          </cell>
          <cell r="BB4786">
            <v>0</v>
          </cell>
          <cell r="BE4786">
            <v>1</v>
          </cell>
          <cell r="BF4786">
            <v>0</v>
          </cell>
          <cell r="BG4786">
            <v>0</v>
          </cell>
          <cell r="BJ4786">
            <v>0</v>
          </cell>
          <cell r="BK4786">
            <v>0</v>
          </cell>
          <cell r="BL4786">
            <v>0</v>
          </cell>
        </row>
        <row r="4787">
          <cell r="J4787" t="str">
            <v>Nicola Paul</v>
          </cell>
          <cell r="K4787" t="str">
            <v>M046332</v>
          </cell>
          <cell r="L4787" t="str">
            <v>Ballito Photo Club</v>
          </cell>
          <cell r="Q4787" t="str">
            <v>PDI</v>
          </cell>
          <cell r="AP4787">
            <v>1</v>
          </cell>
          <cell r="AT4787">
            <v>1</v>
          </cell>
          <cell r="AX4787">
            <v>0</v>
          </cell>
          <cell r="BB4787">
            <v>0</v>
          </cell>
          <cell r="BE4787">
            <v>1</v>
          </cell>
          <cell r="BF4787">
            <v>0</v>
          </cell>
          <cell r="BG4787">
            <v>0</v>
          </cell>
          <cell r="BJ4787">
            <v>0</v>
          </cell>
          <cell r="BK4787">
            <v>0</v>
          </cell>
          <cell r="BL4787">
            <v>0</v>
          </cell>
        </row>
        <row r="4788">
          <cell r="J4788" t="str">
            <v>Nicola Paul</v>
          </cell>
          <cell r="K4788" t="str">
            <v>M046332</v>
          </cell>
          <cell r="L4788" t="str">
            <v>Ballito Photo Club</v>
          </cell>
          <cell r="Q4788" t="str">
            <v>PDI</v>
          </cell>
          <cell r="AP4788">
            <v>1</v>
          </cell>
          <cell r="AT4788">
            <v>1</v>
          </cell>
          <cell r="AX4788">
            <v>0</v>
          </cell>
          <cell r="BB4788">
            <v>0</v>
          </cell>
          <cell r="BE4788">
            <v>1</v>
          </cell>
          <cell r="BF4788">
            <v>0</v>
          </cell>
          <cell r="BG4788">
            <v>0</v>
          </cell>
          <cell r="BJ4788">
            <v>0</v>
          </cell>
          <cell r="BK4788">
            <v>0</v>
          </cell>
          <cell r="BL4788">
            <v>0</v>
          </cell>
        </row>
        <row r="4789">
          <cell r="J4789" t="str">
            <v>Nicolette Forbes</v>
          </cell>
          <cell r="K4789" t="str">
            <v>M047803</v>
          </cell>
          <cell r="L4789" t="str">
            <v>Ballito Photo Club</v>
          </cell>
          <cell r="Q4789" t="str">
            <v>PDI</v>
          </cell>
          <cell r="AP4789">
            <v>1</v>
          </cell>
          <cell r="AT4789">
            <v>1</v>
          </cell>
          <cell r="AX4789">
            <v>0</v>
          </cell>
          <cell r="BB4789">
            <v>0</v>
          </cell>
          <cell r="BE4789">
            <v>1</v>
          </cell>
          <cell r="BF4789">
            <v>0</v>
          </cell>
          <cell r="BG4789">
            <v>0</v>
          </cell>
          <cell r="BJ4789">
            <v>0</v>
          </cell>
          <cell r="BK4789">
            <v>0</v>
          </cell>
          <cell r="BL4789">
            <v>0</v>
          </cell>
        </row>
        <row r="4790">
          <cell r="J4790" t="str">
            <v>Nicolette Forbes</v>
          </cell>
          <cell r="K4790" t="str">
            <v>M047803</v>
          </cell>
          <cell r="L4790" t="str">
            <v>Ballito Photo Club</v>
          </cell>
          <cell r="Q4790" t="str">
            <v>PDI</v>
          </cell>
          <cell r="AP4790">
            <v>1</v>
          </cell>
          <cell r="AT4790">
            <v>1</v>
          </cell>
          <cell r="AX4790">
            <v>0</v>
          </cell>
          <cell r="BB4790">
            <v>0</v>
          </cell>
          <cell r="BE4790">
            <v>1</v>
          </cell>
          <cell r="BF4790">
            <v>0</v>
          </cell>
          <cell r="BG4790">
            <v>0</v>
          </cell>
          <cell r="BJ4790">
            <v>0</v>
          </cell>
          <cell r="BK4790">
            <v>0</v>
          </cell>
          <cell r="BL4790">
            <v>0</v>
          </cell>
        </row>
        <row r="4791">
          <cell r="J4791" t="str">
            <v>Nicolette Forbes</v>
          </cell>
          <cell r="K4791" t="str">
            <v>M047803</v>
          </cell>
          <cell r="L4791" t="str">
            <v>Ballito Photo Club</v>
          </cell>
          <cell r="Q4791" t="str">
            <v>PDI</v>
          </cell>
          <cell r="AP4791">
            <v>1</v>
          </cell>
          <cell r="AT4791">
            <v>1</v>
          </cell>
          <cell r="AX4791">
            <v>0</v>
          </cell>
          <cell r="BB4791">
            <v>0</v>
          </cell>
          <cell r="BE4791">
            <v>0</v>
          </cell>
          <cell r="BF4791">
            <v>0</v>
          </cell>
          <cell r="BG4791">
            <v>1</v>
          </cell>
          <cell r="BJ4791">
            <v>0</v>
          </cell>
          <cell r="BK4791">
            <v>0</v>
          </cell>
          <cell r="BL4791">
            <v>0</v>
          </cell>
        </row>
        <row r="4792">
          <cell r="J4792" t="str">
            <v>Nicolette Forbes</v>
          </cell>
          <cell r="K4792" t="str">
            <v>M047803</v>
          </cell>
          <cell r="L4792" t="str">
            <v>Ballito Photo Club</v>
          </cell>
          <cell r="Q4792" t="str">
            <v>PDI</v>
          </cell>
          <cell r="AP4792">
            <v>1</v>
          </cell>
          <cell r="AT4792">
            <v>1</v>
          </cell>
          <cell r="AX4792">
            <v>0</v>
          </cell>
          <cell r="BB4792">
            <v>0</v>
          </cell>
          <cell r="BE4792">
            <v>1</v>
          </cell>
          <cell r="BF4792">
            <v>0</v>
          </cell>
          <cell r="BG4792">
            <v>0</v>
          </cell>
          <cell r="BJ4792">
            <v>0</v>
          </cell>
          <cell r="BK4792">
            <v>0</v>
          </cell>
          <cell r="BL4792">
            <v>0</v>
          </cell>
        </row>
        <row r="4793">
          <cell r="J4793" t="str">
            <v>Nikki Twomey</v>
          </cell>
          <cell r="L4793" t="str">
            <v>IPIP Photographic Club</v>
          </cell>
          <cell r="Q4793" t="str">
            <v>PDI</v>
          </cell>
          <cell r="AP4793">
            <v>1</v>
          </cell>
          <cell r="AT4793">
            <v>1</v>
          </cell>
          <cell r="AX4793">
            <v>0</v>
          </cell>
          <cell r="BB4793">
            <v>0</v>
          </cell>
          <cell r="BE4793">
            <v>1</v>
          </cell>
          <cell r="BF4793">
            <v>0</v>
          </cell>
          <cell r="BG4793">
            <v>0</v>
          </cell>
          <cell r="BJ4793">
            <v>0</v>
          </cell>
          <cell r="BK4793">
            <v>0</v>
          </cell>
          <cell r="BL4793">
            <v>0</v>
          </cell>
        </row>
        <row r="4794">
          <cell r="J4794" t="str">
            <v>Nyasha Godoka</v>
          </cell>
          <cell r="L4794" t="str">
            <v>Maritzburg Camera Club</v>
          </cell>
          <cell r="Q4794" t="str">
            <v>PDI</v>
          </cell>
          <cell r="AP4794">
            <v>1</v>
          </cell>
          <cell r="AT4794">
            <v>1</v>
          </cell>
          <cell r="AX4794">
            <v>0</v>
          </cell>
          <cell r="BB4794">
            <v>0</v>
          </cell>
          <cell r="BE4794">
            <v>0</v>
          </cell>
          <cell r="BF4794">
            <v>0</v>
          </cell>
          <cell r="BG4794">
            <v>1</v>
          </cell>
          <cell r="BJ4794">
            <v>0</v>
          </cell>
          <cell r="BK4794">
            <v>0</v>
          </cell>
          <cell r="BL4794">
            <v>0</v>
          </cell>
        </row>
        <row r="4795">
          <cell r="J4795" t="str">
            <v>Nyasha Godoka</v>
          </cell>
          <cell r="L4795" t="str">
            <v>Maritzburg Camera Club</v>
          </cell>
          <cell r="Q4795" t="str">
            <v>PDI</v>
          </cell>
          <cell r="AP4795">
            <v>1</v>
          </cell>
          <cell r="AT4795">
            <v>1</v>
          </cell>
          <cell r="AX4795">
            <v>0</v>
          </cell>
          <cell r="BB4795">
            <v>0</v>
          </cell>
          <cell r="BE4795">
            <v>1</v>
          </cell>
          <cell r="BF4795">
            <v>0</v>
          </cell>
          <cell r="BG4795">
            <v>0</v>
          </cell>
          <cell r="BJ4795">
            <v>0</v>
          </cell>
          <cell r="BK4795">
            <v>0</v>
          </cell>
          <cell r="BL4795">
            <v>0</v>
          </cell>
        </row>
        <row r="4796">
          <cell r="J4796" t="str">
            <v>Nyasha Godoka</v>
          </cell>
          <cell r="L4796" t="str">
            <v>Maritzburg Camera Club</v>
          </cell>
          <cell r="Q4796" t="str">
            <v>PDI</v>
          </cell>
          <cell r="AP4796">
            <v>1</v>
          </cell>
          <cell r="AT4796">
            <v>1</v>
          </cell>
          <cell r="AX4796">
            <v>0</v>
          </cell>
          <cell r="BB4796">
            <v>0</v>
          </cell>
          <cell r="BE4796">
            <v>1</v>
          </cell>
          <cell r="BF4796">
            <v>0</v>
          </cell>
          <cell r="BG4796">
            <v>0</v>
          </cell>
          <cell r="BJ4796">
            <v>0</v>
          </cell>
          <cell r="BK4796">
            <v>0</v>
          </cell>
          <cell r="BL4796">
            <v>0</v>
          </cell>
        </row>
        <row r="4797">
          <cell r="J4797" t="str">
            <v>Ona Ackermann</v>
          </cell>
          <cell r="K4797" t="str">
            <v>M042266</v>
          </cell>
          <cell r="L4797" t="str">
            <v>AFO</v>
          </cell>
          <cell r="Q4797" t="str">
            <v>PDI</v>
          </cell>
          <cell r="AP4797">
            <v>0</v>
          </cell>
          <cell r="AT4797">
            <v>1</v>
          </cell>
          <cell r="AX4797">
            <v>0</v>
          </cell>
          <cell r="BB4797">
            <v>0</v>
          </cell>
          <cell r="BE4797">
            <v>0</v>
          </cell>
          <cell r="BF4797">
            <v>0</v>
          </cell>
          <cell r="BG4797">
            <v>0</v>
          </cell>
          <cell r="BJ4797">
            <v>0</v>
          </cell>
          <cell r="BK4797">
            <v>0</v>
          </cell>
          <cell r="BL4797">
            <v>0</v>
          </cell>
        </row>
        <row r="4798">
          <cell r="J4798" t="str">
            <v>Ona Ackermann</v>
          </cell>
          <cell r="K4798" t="str">
            <v>M042266</v>
          </cell>
          <cell r="L4798" t="str">
            <v>AFO</v>
          </cell>
          <cell r="Q4798" t="str">
            <v>PDI</v>
          </cell>
          <cell r="AP4798">
            <v>0</v>
          </cell>
          <cell r="AT4798">
            <v>1</v>
          </cell>
          <cell r="AX4798">
            <v>0</v>
          </cell>
          <cell r="BB4798">
            <v>0</v>
          </cell>
          <cell r="BE4798">
            <v>0</v>
          </cell>
          <cell r="BF4798">
            <v>0</v>
          </cell>
          <cell r="BG4798">
            <v>0</v>
          </cell>
          <cell r="BJ4798">
            <v>0</v>
          </cell>
          <cell r="BK4798">
            <v>0</v>
          </cell>
          <cell r="BL4798">
            <v>0</v>
          </cell>
        </row>
        <row r="4799">
          <cell r="J4799" t="str">
            <v>Ona Ackermann</v>
          </cell>
          <cell r="K4799" t="str">
            <v>M042266</v>
          </cell>
          <cell r="L4799" t="str">
            <v>AFO</v>
          </cell>
          <cell r="Q4799" t="str">
            <v>PDI</v>
          </cell>
          <cell r="AP4799">
            <v>0</v>
          </cell>
          <cell r="AT4799">
            <v>1</v>
          </cell>
          <cell r="AX4799">
            <v>0</v>
          </cell>
          <cell r="BB4799">
            <v>0</v>
          </cell>
          <cell r="BE4799">
            <v>0</v>
          </cell>
          <cell r="BF4799">
            <v>0</v>
          </cell>
          <cell r="BG4799">
            <v>0</v>
          </cell>
          <cell r="BJ4799">
            <v>0</v>
          </cell>
          <cell r="BK4799">
            <v>0</v>
          </cell>
          <cell r="BL4799">
            <v>0</v>
          </cell>
        </row>
        <row r="4800">
          <cell r="J4800" t="str">
            <v>Ona Ackermann</v>
          </cell>
          <cell r="K4800" t="str">
            <v>M042266</v>
          </cell>
          <cell r="L4800" t="str">
            <v>AFO</v>
          </cell>
          <cell r="Q4800" t="str">
            <v>PDI</v>
          </cell>
          <cell r="AP4800">
            <v>0</v>
          </cell>
          <cell r="AT4800">
            <v>1</v>
          </cell>
          <cell r="AX4800">
            <v>0</v>
          </cell>
          <cell r="BB4800">
            <v>0</v>
          </cell>
          <cell r="BE4800">
            <v>0</v>
          </cell>
          <cell r="BF4800">
            <v>0</v>
          </cell>
          <cell r="BG4800">
            <v>0</v>
          </cell>
          <cell r="BJ4800">
            <v>0</v>
          </cell>
          <cell r="BK4800">
            <v>0</v>
          </cell>
          <cell r="BL4800">
            <v>0</v>
          </cell>
        </row>
        <row r="4801">
          <cell r="J4801" t="str">
            <v>Ona Ackermann</v>
          </cell>
          <cell r="K4801" t="str">
            <v>M042266</v>
          </cell>
          <cell r="L4801" t="str">
            <v>AFO</v>
          </cell>
          <cell r="Q4801" t="str">
            <v>PDI</v>
          </cell>
          <cell r="AP4801">
            <v>2</v>
          </cell>
          <cell r="AT4801">
            <v>1</v>
          </cell>
          <cell r="AX4801">
            <v>0</v>
          </cell>
          <cell r="BB4801">
            <v>0</v>
          </cell>
          <cell r="BE4801">
            <v>2</v>
          </cell>
          <cell r="BF4801">
            <v>0</v>
          </cell>
          <cell r="BG4801">
            <v>0</v>
          </cell>
          <cell r="BJ4801">
            <v>0</v>
          </cell>
          <cell r="BK4801">
            <v>0</v>
          </cell>
          <cell r="BL4801">
            <v>0</v>
          </cell>
        </row>
        <row r="4802">
          <cell r="J4802" t="str">
            <v>Orpa Wessels</v>
          </cell>
          <cell r="L4802" t="str">
            <v>Kroonstad Fotoklub</v>
          </cell>
          <cell r="Q4802" t="str">
            <v>PDI</v>
          </cell>
          <cell r="AP4802">
            <v>0</v>
          </cell>
          <cell r="AT4802">
            <v>1</v>
          </cell>
          <cell r="AX4802">
            <v>0</v>
          </cell>
          <cell r="BB4802">
            <v>0</v>
          </cell>
          <cell r="BE4802">
            <v>0</v>
          </cell>
          <cell r="BF4802">
            <v>0</v>
          </cell>
          <cell r="BG4802">
            <v>0</v>
          </cell>
          <cell r="BJ4802">
            <v>0</v>
          </cell>
          <cell r="BK4802">
            <v>0</v>
          </cell>
          <cell r="BL4802">
            <v>0</v>
          </cell>
        </row>
        <row r="4803">
          <cell r="J4803" t="str">
            <v>Oupa Coetzee</v>
          </cell>
          <cell r="K4803" t="str">
            <v>M022183</v>
          </cell>
          <cell r="L4803" t="str">
            <v>Klerksdorp Fotografie Klub</v>
          </cell>
          <cell r="Q4803" t="str">
            <v>PDI</v>
          </cell>
          <cell r="AP4803">
            <v>1</v>
          </cell>
          <cell r="AT4803">
            <v>1</v>
          </cell>
          <cell r="AX4803">
            <v>0</v>
          </cell>
          <cell r="BB4803">
            <v>0</v>
          </cell>
          <cell r="BE4803">
            <v>0</v>
          </cell>
          <cell r="BF4803">
            <v>0</v>
          </cell>
          <cell r="BG4803">
            <v>1</v>
          </cell>
          <cell r="BJ4803">
            <v>0</v>
          </cell>
          <cell r="BK4803">
            <v>0</v>
          </cell>
          <cell r="BL4803">
            <v>0</v>
          </cell>
        </row>
        <row r="4804">
          <cell r="J4804" t="str">
            <v>Oupa Coetzee</v>
          </cell>
          <cell r="K4804" t="str">
            <v>M022183</v>
          </cell>
          <cell r="L4804" t="str">
            <v>Klerksdorp Fotografie Klub</v>
          </cell>
          <cell r="Q4804" t="str">
            <v>PDI</v>
          </cell>
          <cell r="AP4804">
            <v>1</v>
          </cell>
          <cell r="AT4804">
            <v>1</v>
          </cell>
          <cell r="AX4804">
            <v>0</v>
          </cell>
          <cell r="BB4804">
            <v>0</v>
          </cell>
          <cell r="BE4804">
            <v>1</v>
          </cell>
          <cell r="BF4804">
            <v>0</v>
          </cell>
          <cell r="BG4804">
            <v>0</v>
          </cell>
          <cell r="BJ4804">
            <v>0</v>
          </cell>
          <cell r="BK4804">
            <v>0</v>
          </cell>
          <cell r="BL4804">
            <v>0</v>
          </cell>
        </row>
        <row r="4805">
          <cell r="J4805" t="str">
            <v>Oupa Coetzee</v>
          </cell>
          <cell r="K4805" t="str">
            <v>M022183</v>
          </cell>
          <cell r="L4805" t="str">
            <v>Klerksdorp Fotografie Klub</v>
          </cell>
          <cell r="Q4805" t="str">
            <v>PDI</v>
          </cell>
          <cell r="AP4805">
            <v>1</v>
          </cell>
          <cell r="AT4805">
            <v>1</v>
          </cell>
          <cell r="AX4805">
            <v>0</v>
          </cell>
          <cell r="BB4805">
            <v>0</v>
          </cell>
          <cell r="BE4805">
            <v>1</v>
          </cell>
          <cell r="BF4805">
            <v>0</v>
          </cell>
          <cell r="BG4805">
            <v>0</v>
          </cell>
          <cell r="BJ4805">
            <v>0</v>
          </cell>
          <cell r="BK4805">
            <v>0</v>
          </cell>
          <cell r="BL4805">
            <v>0</v>
          </cell>
        </row>
        <row r="4806">
          <cell r="J4806" t="str">
            <v>Oupa Coetzee</v>
          </cell>
          <cell r="K4806" t="str">
            <v>M022183</v>
          </cell>
          <cell r="L4806" t="str">
            <v>Klerksdorp Fotografie Klub</v>
          </cell>
          <cell r="Q4806" t="str">
            <v>PDI</v>
          </cell>
          <cell r="AP4806">
            <v>1</v>
          </cell>
          <cell r="AT4806">
            <v>1</v>
          </cell>
          <cell r="AX4806">
            <v>0</v>
          </cell>
          <cell r="BB4806">
            <v>0</v>
          </cell>
          <cell r="BE4806">
            <v>1</v>
          </cell>
          <cell r="BF4806">
            <v>0</v>
          </cell>
          <cell r="BG4806">
            <v>0</v>
          </cell>
          <cell r="BJ4806">
            <v>0</v>
          </cell>
          <cell r="BK4806">
            <v>0</v>
          </cell>
          <cell r="BL4806">
            <v>0</v>
          </cell>
        </row>
        <row r="4807">
          <cell r="J4807" t="str">
            <v>Peter Cavanagh</v>
          </cell>
          <cell r="K4807" t="str">
            <v>M002689</v>
          </cell>
          <cell r="L4807" t="str">
            <v>Midlens Fotoklub</v>
          </cell>
          <cell r="Q4807" t="str">
            <v>PDI</v>
          </cell>
          <cell r="AP4807">
            <v>1</v>
          </cell>
          <cell r="AT4807">
            <v>1</v>
          </cell>
          <cell r="AX4807">
            <v>0</v>
          </cell>
          <cell r="BB4807">
            <v>0</v>
          </cell>
          <cell r="BE4807">
            <v>0</v>
          </cell>
          <cell r="BF4807">
            <v>1</v>
          </cell>
          <cell r="BG4807">
            <v>0</v>
          </cell>
          <cell r="BJ4807">
            <v>0</v>
          </cell>
          <cell r="BK4807">
            <v>0</v>
          </cell>
          <cell r="BL4807">
            <v>0</v>
          </cell>
        </row>
        <row r="4808">
          <cell r="J4808" t="str">
            <v>Peter Cavanagh</v>
          </cell>
          <cell r="K4808" t="str">
            <v>M002689</v>
          </cell>
          <cell r="L4808" t="str">
            <v>Midlens Fotoklub</v>
          </cell>
          <cell r="Q4808" t="str">
            <v>PDI</v>
          </cell>
          <cell r="AP4808">
            <v>1</v>
          </cell>
          <cell r="AT4808">
            <v>1</v>
          </cell>
          <cell r="AX4808">
            <v>0</v>
          </cell>
          <cell r="BB4808">
            <v>0</v>
          </cell>
          <cell r="BE4808">
            <v>0</v>
          </cell>
          <cell r="BF4808">
            <v>0</v>
          </cell>
          <cell r="BG4808">
            <v>1</v>
          </cell>
          <cell r="BJ4808">
            <v>0</v>
          </cell>
          <cell r="BK4808">
            <v>0</v>
          </cell>
          <cell r="BL4808">
            <v>0</v>
          </cell>
        </row>
        <row r="4809">
          <cell r="J4809" t="str">
            <v>Peter Cavanagh</v>
          </cell>
          <cell r="K4809" t="str">
            <v>M002689</v>
          </cell>
          <cell r="L4809" t="str">
            <v>Midlens Fotoklub</v>
          </cell>
          <cell r="Q4809" t="str">
            <v>PDI</v>
          </cell>
          <cell r="AP4809">
            <v>1</v>
          </cell>
          <cell r="AT4809">
            <v>1</v>
          </cell>
          <cell r="AX4809">
            <v>0</v>
          </cell>
          <cell r="BB4809">
            <v>0</v>
          </cell>
          <cell r="BE4809">
            <v>0</v>
          </cell>
          <cell r="BF4809">
            <v>0</v>
          </cell>
          <cell r="BG4809">
            <v>1</v>
          </cell>
          <cell r="BJ4809">
            <v>0</v>
          </cell>
          <cell r="BK4809">
            <v>0</v>
          </cell>
          <cell r="BL4809">
            <v>0</v>
          </cell>
        </row>
        <row r="4810">
          <cell r="J4810" t="str">
            <v>Peter Cavanagh</v>
          </cell>
          <cell r="K4810" t="str">
            <v>M002689</v>
          </cell>
          <cell r="L4810" t="str">
            <v>Midlens Fotoklub</v>
          </cell>
          <cell r="Q4810" t="str">
            <v>PDI</v>
          </cell>
          <cell r="AP4810">
            <v>1</v>
          </cell>
          <cell r="AT4810">
            <v>1</v>
          </cell>
          <cell r="AX4810">
            <v>0</v>
          </cell>
          <cell r="BB4810">
            <v>0</v>
          </cell>
          <cell r="BE4810">
            <v>0</v>
          </cell>
          <cell r="BF4810">
            <v>0</v>
          </cell>
          <cell r="BG4810">
            <v>1</v>
          </cell>
          <cell r="BJ4810">
            <v>0</v>
          </cell>
          <cell r="BK4810">
            <v>0</v>
          </cell>
          <cell r="BL4810">
            <v>0</v>
          </cell>
        </row>
        <row r="4811">
          <cell r="J4811" t="str">
            <v>Peter Cavanagh</v>
          </cell>
          <cell r="K4811" t="str">
            <v>M002689</v>
          </cell>
          <cell r="L4811" t="str">
            <v>Midlens Fotoklub</v>
          </cell>
          <cell r="Q4811" t="str">
            <v>PDI</v>
          </cell>
          <cell r="AP4811">
            <v>1</v>
          </cell>
          <cell r="AT4811">
            <v>1</v>
          </cell>
          <cell r="AX4811">
            <v>0</v>
          </cell>
          <cell r="BB4811">
            <v>0</v>
          </cell>
          <cell r="BE4811">
            <v>1</v>
          </cell>
          <cell r="BF4811">
            <v>0</v>
          </cell>
          <cell r="BG4811">
            <v>0</v>
          </cell>
          <cell r="BJ4811">
            <v>0</v>
          </cell>
          <cell r="BK4811">
            <v>0</v>
          </cell>
          <cell r="BL4811">
            <v>0</v>
          </cell>
        </row>
        <row r="4812">
          <cell r="J4812" t="str">
            <v>Peter Cavanagh</v>
          </cell>
          <cell r="K4812" t="str">
            <v>M002689</v>
          </cell>
          <cell r="L4812" t="str">
            <v>Midlens Fotoklub</v>
          </cell>
          <cell r="Q4812" t="str">
            <v>PDI</v>
          </cell>
          <cell r="AP4812">
            <v>1</v>
          </cell>
          <cell r="AT4812">
            <v>1</v>
          </cell>
          <cell r="AX4812">
            <v>0</v>
          </cell>
          <cell r="BB4812">
            <v>0</v>
          </cell>
          <cell r="BE4812">
            <v>1</v>
          </cell>
          <cell r="BF4812">
            <v>0</v>
          </cell>
          <cell r="BG4812">
            <v>0</v>
          </cell>
          <cell r="BJ4812">
            <v>0</v>
          </cell>
          <cell r="BK4812">
            <v>0</v>
          </cell>
          <cell r="BL4812">
            <v>0</v>
          </cell>
        </row>
        <row r="4813">
          <cell r="J4813" t="str">
            <v>Peter Charter</v>
          </cell>
          <cell r="K4813" t="str">
            <v>M051001</v>
          </cell>
          <cell r="L4813" t="str">
            <v>Durban Camera Club</v>
          </cell>
          <cell r="Q4813" t="str">
            <v>PDI</v>
          </cell>
          <cell r="AP4813">
            <v>1</v>
          </cell>
          <cell r="AT4813">
            <v>1</v>
          </cell>
          <cell r="AX4813">
            <v>0</v>
          </cell>
          <cell r="BB4813">
            <v>0</v>
          </cell>
          <cell r="BE4813">
            <v>0</v>
          </cell>
          <cell r="BF4813">
            <v>0</v>
          </cell>
          <cell r="BG4813">
            <v>1</v>
          </cell>
          <cell r="BJ4813">
            <v>0</v>
          </cell>
          <cell r="BK4813">
            <v>0</v>
          </cell>
          <cell r="BL4813">
            <v>0</v>
          </cell>
        </row>
        <row r="4814">
          <cell r="J4814" t="str">
            <v>Peter Oosthuizen</v>
          </cell>
          <cell r="K4814" t="str">
            <v>M045342</v>
          </cell>
          <cell r="L4814" t="str">
            <v>Knysna Photographic Society</v>
          </cell>
          <cell r="Q4814" t="str">
            <v>PDI</v>
          </cell>
          <cell r="AP4814">
            <v>1</v>
          </cell>
          <cell r="AT4814">
            <v>1</v>
          </cell>
          <cell r="AX4814">
            <v>0</v>
          </cell>
          <cell r="BB4814">
            <v>0</v>
          </cell>
          <cell r="BE4814">
            <v>1</v>
          </cell>
          <cell r="BF4814">
            <v>0</v>
          </cell>
          <cell r="BG4814">
            <v>0</v>
          </cell>
          <cell r="BJ4814">
            <v>0</v>
          </cell>
          <cell r="BK4814">
            <v>0</v>
          </cell>
          <cell r="BL4814">
            <v>0</v>
          </cell>
        </row>
        <row r="4815">
          <cell r="J4815" t="str">
            <v>Peter Robertson</v>
          </cell>
          <cell r="K4815" t="str">
            <v>M042206</v>
          </cell>
          <cell r="L4815" t="str">
            <v>Port Elizabeth Camera Club</v>
          </cell>
          <cell r="Q4815" t="str">
            <v>PDI</v>
          </cell>
          <cell r="AP4815">
            <v>1</v>
          </cell>
          <cell r="AT4815">
            <v>1</v>
          </cell>
          <cell r="AX4815">
            <v>0</v>
          </cell>
          <cell r="BB4815">
            <v>0</v>
          </cell>
          <cell r="BE4815">
            <v>1</v>
          </cell>
          <cell r="BF4815">
            <v>0</v>
          </cell>
          <cell r="BG4815">
            <v>0</v>
          </cell>
          <cell r="BJ4815">
            <v>0</v>
          </cell>
          <cell r="BK4815">
            <v>0</v>
          </cell>
          <cell r="BL4815">
            <v>0</v>
          </cell>
        </row>
        <row r="4816">
          <cell r="J4816" t="str">
            <v>Phillip de Lange</v>
          </cell>
          <cell r="K4816" t="str">
            <v>M004006</v>
          </cell>
          <cell r="L4816" t="str">
            <v>Witzenberg Photographic Society</v>
          </cell>
          <cell r="Q4816" t="str">
            <v>PDI</v>
          </cell>
          <cell r="AP4816">
            <v>1</v>
          </cell>
          <cell r="AT4816">
            <v>1</v>
          </cell>
          <cell r="AX4816">
            <v>0</v>
          </cell>
          <cell r="BB4816">
            <v>0</v>
          </cell>
          <cell r="BE4816">
            <v>0</v>
          </cell>
          <cell r="BF4816">
            <v>0</v>
          </cell>
          <cell r="BG4816">
            <v>1</v>
          </cell>
          <cell r="BJ4816">
            <v>0</v>
          </cell>
          <cell r="BK4816">
            <v>0</v>
          </cell>
          <cell r="BL4816">
            <v>0</v>
          </cell>
        </row>
        <row r="4817">
          <cell r="J4817" t="str">
            <v>Phillip de Lange</v>
          </cell>
          <cell r="K4817" t="str">
            <v>M004006</v>
          </cell>
          <cell r="L4817" t="str">
            <v>Witzenberg Photographic Society</v>
          </cell>
          <cell r="Q4817" t="str">
            <v>PDI</v>
          </cell>
          <cell r="AP4817">
            <v>1</v>
          </cell>
          <cell r="AT4817">
            <v>1</v>
          </cell>
          <cell r="AX4817">
            <v>0</v>
          </cell>
          <cell r="BB4817">
            <v>0</v>
          </cell>
          <cell r="BE4817">
            <v>1</v>
          </cell>
          <cell r="BF4817">
            <v>0</v>
          </cell>
          <cell r="BG4817">
            <v>0</v>
          </cell>
          <cell r="BJ4817">
            <v>0</v>
          </cell>
          <cell r="BK4817">
            <v>0</v>
          </cell>
          <cell r="BL4817">
            <v>0</v>
          </cell>
        </row>
        <row r="4818">
          <cell r="J4818" t="str">
            <v>Pieter Jordaan</v>
          </cell>
          <cell r="K4818" t="str">
            <v>M049905</v>
          </cell>
          <cell r="L4818" t="str">
            <v>AFO</v>
          </cell>
          <cell r="Q4818" t="str">
            <v>PDI</v>
          </cell>
          <cell r="AP4818">
            <v>1</v>
          </cell>
          <cell r="AT4818">
            <v>1</v>
          </cell>
          <cell r="AX4818">
            <v>0</v>
          </cell>
          <cell r="BB4818">
            <v>0</v>
          </cell>
          <cell r="BE4818">
            <v>0</v>
          </cell>
          <cell r="BF4818">
            <v>1</v>
          </cell>
          <cell r="BG4818">
            <v>0</v>
          </cell>
          <cell r="BJ4818">
            <v>0</v>
          </cell>
          <cell r="BK4818">
            <v>0</v>
          </cell>
          <cell r="BL4818">
            <v>0</v>
          </cell>
        </row>
        <row r="4819">
          <cell r="J4819" t="str">
            <v>Pieter Jordaan</v>
          </cell>
          <cell r="K4819" t="str">
            <v>M049905</v>
          </cell>
          <cell r="L4819" t="str">
            <v>AFO</v>
          </cell>
          <cell r="Q4819" t="str">
            <v>PDI</v>
          </cell>
          <cell r="AP4819">
            <v>1</v>
          </cell>
          <cell r="AT4819">
            <v>1</v>
          </cell>
          <cell r="AX4819">
            <v>0</v>
          </cell>
          <cell r="BB4819">
            <v>0</v>
          </cell>
          <cell r="BE4819">
            <v>0</v>
          </cell>
          <cell r="BF4819">
            <v>1</v>
          </cell>
          <cell r="BG4819">
            <v>0</v>
          </cell>
          <cell r="BJ4819">
            <v>0</v>
          </cell>
          <cell r="BK4819">
            <v>0</v>
          </cell>
          <cell r="BL4819">
            <v>0</v>
          </cell>
        </row>
        <row r="4820">
          <cell r="J4820" t="str">
            <v>Pieter Jordaan</v>
          </cell>
          <cell r="K4820" t="str">
            <v>M049905</v>
          </cell>
          <cell r="L4820" t="str">
            <v>AFO</v>
          </cell>
          <cell r="Q4820" t="str">
            <v>PDI</v>
          </cell>
          <cell r="AP4820">
            <v>1</v>
          </cell>
          <cell r="AT4820">
            <v>1</v>
          </cell>
          <cell r="AX4820">
            <v>0</v>
          </cell>
          <cell r="BB4820">
            <v>0</v>
          </cell>
          <cell r="BE4820">
            <v>0</v>
          </cell>
          <cell r="BF4820">
            <v>1</v>
          </cell>
          <cell r="BG4820">
            <v>0</v>
          </cell>
          <cell r="BJ4820">
            <v>0</v>
          </cell>
          <cell r="BK4820">
            <v>0</v>
          </cell>
          <cell r="BL4820">
            <v>0</v>
          </cell>
        </row>
        <row r="4821">
          <cell r="J4821" t="str">
            <v>Pieter Jordaan</v>
          </cell>
          <cell r="K4821" t="str">
            <v>M049905</v>
          </cell>
          <cell r="L4821" t="str">
            <v>AFO</v>
          </cell>
          <cell r="Q4821" t="str">
            <v>PDI</v>
          </cell>
          <cell r="AP4821">
            <v>1</v>
          </cell>
          <cell r="AT4821">
            <v>1</v>
          </cell>
          <cell r="AX4821">
            <v>0</v>
          </cell>
          <cell r="BB4821">
            <v>0</v>
          </cell>
          <cell r="BE4821">
            <v>0</v>
          </cell>
          <cell r="BF4821">
            <v>1</v>
          </cell>
          <cell r="BG4821">
            <v>0</v>
          </cell>
          <cell r="BJ4821">
            <v>0</v>
          </cell>
          <cell r="BK4821">
            <v>0</v>
          </cell>
          <cell r="BL4821">
            <v>0</v>
          </cell>
        </row>
        <row r="4822">
          <cell r="J4822" t="str">
            <v>Pieter Jordaan</v>
          </cell>
          <cell r="K4822" t="str">
            <v>M049905</v>
          </cell>
          <cell r="L4822" t="str">
            <v>AFO</v>
          </cell>
          <cell r="Q4822" t="str">
            <v>PDI</v>
          </cell>
          <cell r="AP4822">
            <v>1</v>
          </cell>
          <cell r="AT4822">
            <v>1</v>
          </cell>
          <cell r="AX4822">
            <v>0</v>
          </cell>
          <cell r="BB4822">
            <v>0</v>
          </cell>
          <cell r="BE4822">
            <v>0</v>
          </cell>
          <cell r="BF4822">
            <v>1</v>
          </cell>
          <cell r="BG4822">
            <v>0</v>
          </cell>
          <cell r="BJ4822">
            <v>0</v>
          </cell>
          <cell r="BK4822">
            <v>0</v>
          </cell>
          <cell r="BL4822">
            <v>0</v>
          </cell>
        </row>
        <row r="4823">
          <cell r="J4823" t="str">
            <v>Pieter Jordaan</v>
          </cell>
          <cell r="K4823" t="str">
            <v>M049905</v>
          </cell>
          <cell r="L4823" t="str">
            <v>AFO</v>
          </cell>
          <cell r="Q4823" t="str">
            <v>PDI</v>
          </cell>
          <cell r="AP4823">
            <v>1</v>
          </cell>
          <cell r="AT4823">
            <v>1</v>
          </cell>
          <cell r="AX4823">
            <v>0</v>
          </cell>
          <cell r="BB4823">
            <v>0</v>
          </cell>
          <cell r="BE4823">
            <v>1</v>
          </cell>
          <cell r="BF4823">
            <v>0</v>
          </cell>
          <cell r="BG4823">
            <v>0</v>
          </cell>
          <cell r="BJ4823">
            <v>0</v>
          </cell>
          <cell r="BK4823">
            <v>0</v>
          </cell>
          <cell r="BL4823">
            <v>0</v>
          </cell>
        </row>
        <row r="4824">
          <cell r="J4824" t="str">
            <v>Pieter Jordaan</v>
          </cell>
          <cell r="K4824" t="str">
            <v>M049905</v>
          </cell>
          <cell r="L4824" t="str">
            <v>AFO</v>
          </cell>
          <cell r="Q4824" t="str">
            <v>PDI</v>
          </cell>
          <cell r="AP4824">
            <v>1</v>
          </cell>
          <cell r="AT4824">
            <v>1</v>
          </cell>
          <cell r="AX4824">
            <v>0</v>
          </cell>
          <cell r="BB4824">
            <v>0</v>
          </cell>
          <cell r="BE4824">
            <v>1</v>
          </cell>
          <cell r="BF4824">
            <v>0</v>
          </cell>
          <cell r="BG4824">
            <v>0</v>
          </cell>
          <cell r="BJ4824">
            <v>0</v>
          </cell>
          <cell r="BK4824">
            <v>0</v>
          </cell>
          <cell r="BL4824">
            <v>0</v>
          </cell>
        </row>
        <row r="4825">
          <cell r="J4825" t="str">
            <v>Pieter Jordaan</v>
          </cell>
          <cell r="K4825" t="str">
            <v>M049905</v>
          </cell>
          <cell r="L4825" t="str">
            <v>AFO</v>
          </cell>
          <cell r="Q4825" t="str">
            <v>PDI</v>
          </cell>
          <cell r="AP4825">
            <v>1</v>
          </cell>
          <cell r="AT4825">
            <v>1</v>
          </cell>
          <cell r="AX4825">
            <v>0</v>
          </cell>
          <cell r="BB4825">
            <v>0</v>
          </cell>
          <cell r="BE4825">
            <v>1</v>
          </cell>
          <cell r="BF4825">
            <v>0</v>
          </cell>
          <cell r="BG4825">
            <v>0</v>
          </cell>
          <cell r="BJ4825">
            <v>0</v>
          </cell>
          <cell r="BK4825">
            <v>0</v>
          </cell>
          <cell r="BL4825">
            <v>0</v>
          </cell>
        </row>
        <row r="4826">
          <cell r="J4826" t="str">
            <v>Pieter Jordaan</v>
          </cell>
          <cell r="K4826" t="str">
            <v>M049905</v>
          </cell>
          <cell r="L4826" t="str">
            <v>AFO</v>
          </cell>
          <cell r="Q4826" t="str">
            <v>PDI</v>
          </cell>
          <cell r="AP4826">
            <v>1</v>
          </cell>
          <cell r="AT4826">
            <v>1</v>
          </cell>
          <cell r="AX4826">
            <v>0</v>
          </cell>
          <cell r="BB4826">
            <v>0</v>
          </cell>
          <cell r="BE4826">
            <v>0</v>
          </cell>
          <cell r="BF4826">
            <v>0</v>
          </cell>
          <cell r="BG4826">
            <v>1</v>
          </cell>
          <cell r="BJ4826">
            <v>0</v>
          </cell>
          <cell r="BK4826">
            <v>0</v>
          </cell>
          <cell r="BL4826">
            <v>0</v>
          </cell>
        </row>
        <row r="4827">
          <cell r="J4827" t="str">
            <v>Pieter Jordaan</v>
          </cell>
          <cell r="K4827" t="str">
            <v>M049905</v>
          </cell>
          <cell r="L4827" t="str">
            <v>AFO</v>
          </cell>
          <cell r="Q4827" t="str">
            <v>PDI</v>
          </cell>
          <cell r="AP4827">
            <v>1</v>
          </cell>
          <cell r="AT4827">
            <v>1</v>
          </cell>
          <cell r="AX4827">
            <v>0</v>
          </cell>
          <cell r="BB4827">
            <v>0</v>
          </cell>
          <cell r="BE4827">
            <v>0</v>
          </cell>
          <cell r="BF4827">
            <v>0</v>
          </cell>
          <cell r="BG4827">
            <v>1</v>
          </cell>
          <cell r="BJ4827">
            <v>0</v>
          </cell>
          <cell r="BK4827">
            <v>0</v>
          </cell>
          <cell r="BL4827">
            <v>0</v>
          </cell>
        </row>
        <row r="4828">
          <cell r="J4828" t="str">
            <v>Pieter Jordaan</v>
          </cell>
          <cell r="K4828" t="str">
            <v>M049905</v>
          </cell>
          <cell r="L4828" t="str">
            <v>AFO</v>
          </cell>
          <cell r="Q4828" t="str">
            <v>PDI</v>
          </cell>
          <cell r="AP4828">
            <v>1</v>
          </cell>
          <cell r="AT4828">
            <v>1</v>
          </cell>
          <cell r="AX4828">
            <v>0</v>
          </cell>
          <cell r="BB4828">
            <v>0</v>
          </cell>
          <cell r="BE4828">
            <v>1</v>
          </cell>
          <cell r="BF4828">
            <v>0</v>
          </cell>
          <cell r="BG4828">
            <v>0</v>
          </cell>
          <cell r="BJ4828">
            <v>0</v>
          </cell>
          <cell r="BK4828">
            <v>0</v>
          </cell>
          <cell r="BL4828">
            <v>0</v>
          </cell>
        </row>
        <row r="4829">
          <cell r="J4829" t="str">
            <v>Pieter Mare</v>
          </cell>
          <cell r="K4829" t="str">
            <v>M010526</v>
          </cell>
          <cell r="L4829" t="str">
            <v>Knysna Photographic Society</v>
          </cell>
          <cell r="Q4829" t="str">
            <v>PDI</v>
          </cell>
          <cell r="AP4829">
            <v>1</v>
          </cell>
          <cell r="AT4829">
            <v>1</v>
          </cell>
          <cell r="AX4829">
            <v>0</v>
          </cell>
          <cell r="BB4829">
            <v>0</v>
          </cell>
          <cell r="BE4829">
            <v>0</v>
          </cell>
          <cell r="BF4829">
            <v>1</v>
          </cell>
          <cell r="BG4829">
            <v>0</v>
          </cell>
          <cell r="BJ4829">
            <v>0</v>
          </cell>
          <cell r="BK4829">
            <v>0</v>
          </cell>
          <cell r="BL4829">
            <v>0</v>
          </cell>
        </row>
        <row r="4830">
          <cell r="J4830" t="str">
            <v>Pieter Mare</v>
          </cell>
          <cell r="K4830" t="str">
            <v>M010526</v>
          </cell>
          <cell r="L4830" t="str">
            <v>Knysna Photographic Society</v>
          </cell>
          <cell r="Q4830" t="str">
            <v>PDI</v>
          </cell>
          <cell r="AP4830">
            <v>1</v>
          </cell>
          <cell r="AT4830">
            <v>1</v>
          </cell>
          <cell r="AX4830">
            <v>0</v>
          </cell>
          <cell r="BB4830">
            <v>0</v>
          </cell>
          <cell r="BE4830">
            <v>0</v>
          </cell>
          <cell r="BF4830">
            <v>1</v>
          </cell>
          <cell r="BG4830">
            <v>0</v>
          </cell>
          <cell r="BJ4830">
            <v>0</v>
          </cell>
          <cell r="BK4830">
            <v>0</v>
          </cell>
          <cell r="BL4830">
            <v>0</v>
          </cell>
        </row>
        <row r="4831">
          <cell r="J4831" t="str">
            <v>Pieter Mare</v>
          </cell>
          <cell r="K4831" t="str">
            <v>M010526</v>
          </cell>
          <cell r="L4831" t="str">
            <v>Knysna Photographic Society</v>
          </cell>
          <cell r="Q4831" t="str">
            <v>PDI</v>
          </cell>
          <cell r="AP4831">
            <v>1</v>
          </cell>
          <cell r="AT4831">
            <v>1</v>
          </cell>
          <cell r="AX4831">
            <v>0</v>
          </cell>
          <cell r="BB4831">
            <v>0</v>
          </cell>
          <cell r="BE4831">
            <v>0</v>
          </cell>
          <cell r="BF4831">
            <v>1</v>
          </cell>
          <cell r="BG4831">
            <v>0</v>
          </cell>
          <cell r="BJ4831">
            <v>0</v>
          </cell>
          <cell r="BK4831">
            <v>0</v>
          </cell>
          <cell r="BL4831">
            <v>0</v>
          </cell>
        </row>
        <row r="4832">
          <cell r="J4832" t="str">
            <v>Pieter Mare</v>
          </cell>
          <cell r="K4832" t="str">
            <v>M010526</v>
          </cell>
          <cell r="L4832" t="str">
            <v>Knysna Photographic Society</v>
          </cell>
          <cell r="Q4832" t="str">
            <v>PDI</v>
          </cell>
          <cell r="AP4832">
            <v>1</v>
          </cell>
          <cell r="AT4832">
            <v>1</v>
          </cell>
          <cell r="AX4832">
            <v>0</v>
          </cell>
          <cell r="BB4832">
            <v>0</v>
          </cell>
          <cell r="BE4832">
            <v>1</v>
          </cell>
          <cell r="BF4832">
            <v>0</v>
          </cell>
          <cell r="BG4832">
            <v>0</v>
          </cell>
          <cell r="BJ4832">
            <v>0</v>
          </cell>
          <cell r="BK4832">
            <v>0</v>
          </cell>
          <cell r="BL4832">
            <v>0</v>
          </cell>
        </row>
        <row r="4833">
          <cell r="J4833" t="str">
            <v>Pieter Mare</v>
          </cell>
          <cell r="K4833" t="str">
            <v>M010526</v>
          </cell>
          <cell r="L4833" t="str">
            <v>Knysna Photographic Society</v>
          </cell>
          <cell r="Q4833" t="str">
            <v>PDI</v>
          </cell>
          <cell r="AP4833">
            <v>1</v>
          </cell>
          <cell r="AT4833">
            <v>1</v>
          </cell>
          <cell r="AX4833">
            <v>0</v>
          </cell>
          <cell r="BB4833">
            <v>0</v>
          </cell>
          <cell r="BE4833">
            <v>1</v>
          </cell>
          <cell r="BF4833">
            <v>0</v>
          </cell>
          <cell r="BG4833">
            <v>0</v>
          </cell>
          <cell r="BJ4833">
            <v>0</v>
          </cell>
          <cell r="BK4833">
            <v>0</v>
          </cell>
          <cell r="BL4833">
            <v>0</v>
          </cell>
        </row>
        <row r="4834">
          <cell r="J4834" t="str">
            <v>Pieter Mare</v>
          </cell>
          <cell r="K4834" t="str">
            <v>M010526</v>
          </cell>
          <cell r="L4834" t="str">
            <v>Knysna Photographic Society</v>
          </cell>
          <cell r="Q4834" t="str">
            <v>PDI</v>
          </cell>
          <cell r="AP4834">
            <v>2</v>
          </cell>
          <cell r="AT4834">
            <v>1</v>
          </cell>
          <cell r="AX4834">
            <v>0</v>
          </cell>
          <cell r="BB4834">
            <v>0</v>
          </cell>
          <cell r="BE4834">
            <v>0</v>
          </cell>
          <cell r="BF4834">
            <v>0</v>
          </cell>
          <cell r="BG4834">
            <v>2</v>
          </cell>
          <cell r="BJ4834">
            <v>0</v>
          </cell>
          <cell r="BK4834">
            <v>0</v>
          </cell>
          <cell r="BL4834">
            <v>0</v>
          </cell>
        </row>
        <row r="4835">
          <cell r="J4835" t="str">
            <v>Pieter Swart</v>
          </cell>
          <cell r="K4835" t="str">
            <v>M043912</v>
          </cell>
          <cell r="L4835" t="str">
            <v>Tygerberg Photographic Society</v>
          </cell>
          <cell r="Q4835" t="str">
            <v>PDI</v>
          </cell>
          <cell r="AP4835">
            <v>1</v>
          </cell>
          <cell r="AT4835">
            <v>1</v>
          </cell>
          <cell r="AX4835">
            <v>0</v>
          </cell>
          <cell r="BB4835">
            <v>0</v>
          </cell>
          <cell r="BE4835">
            <v>0</v>
          </cell>
          <cell r="BF4835">
            <v>1</v>
          </cell>
          <cell r="BG4835">
            <v>0</v>
          </cell>
          <cell r="BJ4835">
            <v>0</v>
          </cell>
          <cell r="BK4835">
            <v>0</v>
          </cell>
          <cell r="BL4835">
            <v>0</v>
          </cell>
        </row>
        <row r="4836">
          <cell r="J4836" t="str">
            <v>Pieter Swart</v>
          </cell>
          <cell r="K4836" t="str">
            <v>M043912</v>
          </cell>
          <cell r="L4836" t="str">
            <v>Tygerberg Photographic Society</v>
          </cell>
          <cell r="Q4836" t="str">
            <v>PDI</v>
          </cell>
          <cell r="AP4836">
            <v>1</v>
          </cell>
          <cell r="AT4836">
            <v>1</v>
          </cell>
          <cell r="AX4836">
            <v>0</v>
          </cell>
          <cell r="BB4836">
            <v>0</v>
          </cell>
          <cell r="BE4836">
            <v>0</v>
          </cell>
          <cell r="BF4836">
            <v>1</v>
          </cell>
          <cell r="BG4836">
            <v>0</v>
          </cell>
          <cell r="BJ4836">
            <v>0</v>
          </cell>
          <cell r="BK4836">
            <v>0</v>
          </cell>
          <cell r="BL4836">
            <v>0</v>
          </cell>
        </row>
        <row r="4837">
          <cell r="J4837" t="str">
            <v>Pieter Swart</v>
          </cell>
          <cell r="K4837" t="str">
            <v>M043912</v>
          </cell>
          <cell r="L4837" t="str">
            <v>Tygerberg Photographic Society</v>
          </cell>
          <cell r="Q4837" t="str">
            <v>PDI</v>
          </cell>
          <cell r="AP4837">
            <v>1</v>
          </cell>
          <cell r="AT4837">
            <v>1</v>
          </cell>
          <cell r="AX4837">
            <v>0</v>
          </cell>
          <cell r="BB4837">
            <v>0</v>
          </cell>
          <cell r="BE4837">
            <v>1</v>
          </cell>
          <cell r="BF4837">
            <v>0</v>
          </cell>
          <cell r="BG4837">
            <v>0</v>
          </cell>
          <cell r="BJ4837">
            <v>0</v>
          </cell>
          <cell r="BK4837">
            <v>0</v>
          </cell>
          <cell r="BL4837">
            <v>0</v>
          </cell>
        </row>
        <row r="4838">
          <cell r="J4838" t="str">
            <v>Pitts Patel</v>
          </cell>
          <cell r="K4838" t="str">
            <v>M048563</v>
          </cell>
          <cell r="L4838" t="str">
            <v>Springs Photographic Club</v>
          </cell>
          <cell r="Q4838" t="str">
            <v>PDI</v>
          </cell>
          <cell r="AP4838">
            <v>1</v>
          </cell>
          <cell r="AT4838">
            <v>1</v>
          </cell>
          <cell r="AX4838">
            <v>0</v>
          </cell>
          <cell r="BB4838">
            <v>0</v>
          </cell>
          <cell r="BE4838">
            <v>0</v>
          </cell>
          <cell r="BF4838">
            <v>1</v>
          </cell>
          <cell r="BG4838">
            <v>0</v>
          </cell>
          <cell r="BJ4838">
            <v>0</v>
          </cell>
          <cell r="BK4838">
            <v>0</v>
          </cell>
          <cell r="BL4838">
            <v>0</v>
          </cell>
        </row>
        <row r="4839">
          <cell r="J4839" t="str">
            <v>Pitts Patel</v>
          </cell>
          <cell r="K4839" t="str">
            <v>M048563</v>
          </cell>
          <cell r="L4839" t="str">
            <v>Springs Photographic Club</v>
          </cell>
          <cell r="Q4839" t="str">
            <v>PDI</v>
          </cell>
          <cell r="AP4839">
            <v>1</v>
          </cell>
          <cell r="AT4839">
            <v>1</v>
          </cell>
          <cell r="AX4839">
            <v>0</v>
          </cell>
          <cell r="BB4839">
            <v>0</v>
          </cell>
          <cell r="BE4839">
            <v>0</v>
          </cell>
          <cell r="BF4839">
            <v>1</v>
          </cell>
          <cell r="BG4839">
            <v>0</v>
          </cell>
          <cell r="BJ4839">
            <v>0</v>
          </cell>
          <cell r="BK4839">
            <v>0</v>
          </cell>
          <cell r="BL4839">
            <v>0</v>
          </cell>
        </row>
        <row r="4840">
          <cell r="J4840" t="str">
            <v>Pitts Patel</v>
          </cell>
          <cell r="K4840" t="str">
            <v>M048563</v>
          </cell>
          <cell r="L4840" t="str">
            <v>Springs Photographic Club</v>
          </cell>
          <cell r="Q4840" t="str">
            <v>PDI</v>
          </cell>
          <cell r="AP4840">
            <v>1</v>
          </cell>
          <cell r="AT4840">
            <v>1</v>
          </cell>
          <cell r="AX4840">
            <v>0</v>
          </cell>
          <cell r="BB4840">
            <v>0</v>
          </cell>
          <cell r="BE4840">
            <v>0</v>
          </cell>
          <cell r="BF4840">
            <v>1</v>
          </cell>
          <cell r="BG4840">
            <v>0</v>
          </cell>
          <cell r="BJ4840">
            <v>0</v>
          </cell>
          <cell r="BK4840">
            <v>0</v>
          </cell>
          <cell r="BL4840">
            <v>0</v>
          </cell>
        </row>
        <row r="4841">
          <cell r="J4841" t="str">
            <v>Pitts Patel</v>
          </cell>
          <cell r="K4841" t="str">
            <v>M048563</v>
          </cell>
          <cell r="L4841" t="str">
            <v>Springs Photographic Club</v>
          </cell>
          <cell r="Q4841" t="str">
            <v>PDI</v>
          </cell>
          <cell r="AP4841">
            <v>1</v>
          </cell>
          <cell r="AT4841">
            <v>1</v>
          </cell>
          <cell r="AX4841">
            <v>0</v>
          </cell>
          <cell r="BB4841">
            <v>0</v>
          </cell>
          <cell r="BE4841">
            <v>0</v>
          </cell>
          <cell r="BF4841">
            <v>1</v>
          </cell>
          <cell r="BG4841">
            <v>0</v>
          </cell>
          <cell r="BJ4841">
            <v>0</v>
          </cell>
          <cell r="BK4841">
            <v>0</v>
          </cell>
          <cell r="BL4841">
            <v>0</v>
          </cell>
        </row>
        <row r="4842">
          <cell r="J4842" t="str">
            <v>Pitts Patel</v>
          </cell>
          <cell r="K4842" t="str">
            <v>M048563</v>
          </cell>
          <cell r="L4842" t="str">
            <v>Springs Photographic Club</v>
          </cell>
          <cell r="Q4842" t="str">
            <v>PDI</v>
          </cell>
          <cell r="AP4842">
            <v>1</v>
          </cell>
          <cell r="AT4842">
            <v>1</v>
          </cell>
          <cell r="AX4842">
            <v>0</v>
          </cell>
          <cell r="BB4842">
            <v>0</v>
          </cell>
          <cell r="BE4842">
            <v>0</v>
          </cell>
          <cell r="BF4842">
            <v>0</v>
          </cell>
          <cell r="BG4842">
            <v>1</v>
          </cell>
          <cell r="BJ4842">
            <v>0</v>
          </cell>
          <cell r="BK4842">
            <v>0</v>
          </cell>
          <cell r="BL4842">
            <v>0</v>
          </cell>
        </row>
        <row r="4843">
          <cell r="J4843" t="str">
            <v>quintis richter</v>
          </cell>
          <cell r="K4843" t="str">
            <v>M031742</v>
          </cell>
          <cell r="L4843" t="str">
            <v>Musina</v>
          </cell>
          <cell r="Q4843" t="str">
            <v>PDI</v>
          </cell>
          <cell r="AP4843">
            <v>1</v>
          </cell>
          <cell r="AT4843">
            <v>1</v>
          </cell>
          <cell r="AX4843">
            <v>0</v>
          </cell>
          <cell r="BB4843">
            <v>0</v>
          </cell>
          <cell r="BE4843">
            <v>0</v>
          </cell>
          <cell r="BF4843">
            <v>1</v>
          </cell>
          <cell r="BG4843">
            <v>0</v>
          </cell>
          <cell r="BJ4843">
            <v>0</v>
          </cell>
          <cell r="BK4843">
            <v>0</v>
          </cell>
          <cell r="BL4843">
            <v>0</v>
          </cell>
        </row>
        <row r="4844">
          <cell r="J4844" t="str">
            <v>quintis richter</v>
          </cell>
          <cell r="K4844" t="str">
            <v>M031742</v>
          </cell>
          <cell r="L4844" t="str">
            <v>Musina</v>
          </cell>
          <cell r="Q4844" t="str">
            <v>PDI</v>
          </cell>
          <cell r="AP4844">
            <v>1</v>
          </cell>
          <cell r="AT4844">
            <v>1</v>
          </cell>
          <cell r="AX4844">
            <v>0</v>
          </cell>
          <cell r="BB4844">
            <v>0</v>
          </cell>
          <cell r="BE4844">
            <v>0</v>
          </cell>
          <cell r="BF4844">
            <v>1</v>
          </cell>
          <cell r="BG4844">
            <v>0</v>
          </cell>
          <cell r="BJ4844">
            <v>0</v>
          </cell>
          <cell r="BK4844">
            <v>0</v>
          </cell>
          <cell r="BL4844">
            <v>0</v>
          </cell>
        </row>
        <row r="4845">
          <cell r="J4845" t="str">
            <v>quintis richter</v>
          </cell>
          <cell r="K4845" t="str">
            <v>M031742</v>
          </cell>
          <cell r="L4845" t="str">
            <v>Musina</v>
          </cell>
          <cell r="Q4845" t="str">
            <v>PDI</v>
          </cell>
          <cell r="AP4845">
            <v>1</v>
          </cell>
          <cell r="AT4845">
            <v>1</v>
          </cell>
          <cell r="AX4845">
            <v>0</v>
          </cell>
          <cell r="BB4845">
            <v>0</v>
          </cell>
          <cell r="BE4845">
            <v>0</v>
          </cell>
          <cell r="BF4845">
            <v>1</v>
          </cell>
          <cell r="BG4845">
            <v>0</v>
          </cell>
          <cell r="BJ4845">
            <v>0</v>
          </cell>
          <cell r="BK4845">
            <v>0</v>
          </cell>
          <cell r="BL4845">
            <v>0</v>
          </cell>
        </row>
        <row r="4846">
          <cell r="J4846" t="str">
            <v>quintis richter</v>
          </cell>
          <cell r="K4846" t="str">
            <v>M031742</v>
          </cell>
          <cell r="L4846" t="str">
            <v>Musina</v>
          </cell>
          <cell r="Q4846" t="str">
            <v>PDI</v>
          </cell>
          <cell r="AP4846">
            <v>1</v>
          </cell>
          <cell r="AT4846">
            <v>1</v>
          </cell>
          <cell r="AX4846">
            <v>0</v>
          </cell>
          <cell r="BB4846">
            <v>0</v>
          </cell>
          <cell r="BE4846">
            <v>1</v>
          </cell>
          <cell r="BF4846">
            <v>0</v>
          </cell>
          <cell r="BG4846">
            <v>0</v>
          </cell>
          <cell r="BJ4846">
            <v>0</v>
          </cell>
          <cell r="BK4846">
            <v>0</v>
          </cell>
          <cell r="BL4846">
            <v>0</v>
          </cell>
        </row>
        <row r="4847">
          <cell r="J4847" t="str">
            <v>Reinhardt  Herselman</v>
          </cell>
          <cell r="K4847" t="str">
            <v>M051786</v>
          </cell>
          <cell r="L4847" t="str">
            <v>Bethal Fotografie Klub</v>
          </cell>
          <cell r="Q4847" t="str">
            <v>PDI</v>
          </cell>
          <cell r="AP4847">
            <v>1</v>
          </cell>
          <cell r="AT4847">
            <v>1</v>
          </cell>
          <cell r="AX4847">
            <v>0</v>
          </cell>
          <cell r="BB4847">
            <v>0</v>
          </cell>
          <cell r="BE4847">
            <v>0</v>
          </cell>
          <cell r="BF4847">
            <v>1</v>
          </cell>
          <cell r="BG4847">
            <v>0</v>
          </cell>
          <cell r="BJ4847">
            <v>0</v>
          </cell>
          <cell r="BK4847">
            <v>0</v>
          </cell>
          <cell r="BL4847">
            <v>0</v>
          </cell>
        </row>
        <row r="4848">
          <cell r="J4848" t="str">
            <v>Reinhardt  Herselman</v>
          </cell>
          <cell r="K4848" t="str">
            <v>M051786</v>
          </cell>
          <cell r="L4848" t="str">
            <v>Bethal Fotografie Klub</v>
          </cell>
          <cell r="Q4848" t="str">
            <v>PDI</v>
          </cell>
          <cell r="AP4848">
            <v>1</v>
          </cell>
          <cell r="AT4848">
            <v>1</v>
          </cell>
          <cell r="AX4848">
            <v>0</v>
          </cell>
          <cell r="BB4848">
            <v>0</v>
          </cell>
          <cell r="BE4848">
            <v>0</v>
          </cell>
          <cell r="BF4848">
            <v>1</v>
          </cell>
          <cell r="BG4848">
            <v>0</v>
          </cell>
          <cell r="BJ4848">
            <v>0</v>
          </cell>
          <cell r="BK4848">
            <v>0</v>
          </cell>
          <cell r="BL4848">
            <v>0</v>
          </cell>
        </row>
        <row r="4849">
          <cell r="J4849" t="str">
            <v>Reinhardt  Herselman</v>
          </cell>
          <cell r="K4849" t="str">
            <v>M051786</v>
          </cell>
          <cell r="L4849" t="str">
            <v>Bethal Fotografie Klub</v>
          </cell>
          <cell r="Q4849" t="str">
            <v>PDI</v>
          </cell>
          <cell r="AP4849">
            <v>0</v>
          </cell>
          <cell r="AT4849">
            <v>1</v>
          </cell>
          <cell r="AX4849">
            <v>0</v>
          </cell>
          <cell r="BB4849">
            <v>0</v>
          </cell>
          <cell r="BE4849">
            <v>0</v>
          </cell>
          <cell r="BF4849">
            <v>0</v>
          </cell>
          <cell r="BG4849">
            <v>0</v>
          </cell>
          <cell r="BJ4849">
            <v>0</v>
          </cell>
          <cell r="BK4849">
            <v>0</v>
          </cell>
          <cell r="BL4849">
            <v>0</v>
          </cell>
        </row>
        <row r="4850">
          <cell r="J4850" t="str">
            <v>Reinhardt  Herselman</v>
          </cell>
          <cell r="K4850" t="str">
            <v>M051786</v>
          </cell>
          <cell r="L4850" t="str">
            <v>Bethal Fotografie Klub</v>
          </cell>
          <cell r="Q4850" t="str">
            <v>PDI</v>
          </cell>
          <cell r="AP4850">
            <v>0</v>
          </cell>
          <cell r="AT4850">
            <v>1</v>
          </cell>
          <cell r="AX4850">
            <v>0</v>
          </cell>
          <cell r="BB4850">
            <v>0</v>
          </cell>
          <cell r="BE4850">
            <v>0</v>
          </cell>
          <cell r="BF4850">
            <v>0</v>
          </cell>
          <cell r="BG4850">
            <v>0</v>
          </cell>
          <cell r="BJ4850">
            <v>0</v>
          </cell>
          <cell r="BK4850">
            <v>0</v>
          </cell>
          <cell r="BL4850">
            <v>0</v>
          </cell>
        </row>
        <row r="4851">
          <cell r="J4851" t="str">
            <v>Reinhardt  Herselman</v>
          </cell>
          <cell r="K4851" t="str">
            <v>M051786</v>
          </cell>
          <cell r="L4851" t="str">
            <v>Bethal Fotografie Klub</v>
          </cell>
          <cell r="Q4851" t="str">
            <v>PDI</v>
          </cell>
          <cell r="AP4851">
            <v>0</v>
          </cell>
          <cell r="AT4851">
            <v>1</v>
          </cell>
          <cell r="AX4851">
            <v>0</v>
          </cell>
          <cell r="BB4851">
            <v>0</v>
          </cell>
          <cell r="BE4851">
            <v>0</v>
          </cell>
          <cell r="BF4851">
            <v>0</v>
          </cell>
          <cell r="BG4851">
            <v>0</v>
          </cell>
          <cell r="BJ4851">
            <v>0</v>
          </cell>
          <cell r="BK4851">
            <v>0</v>
          </cell>
          <cell r="BL4851">
            <v>0</v>
          </cell>
        </row>
        <row r="4852">
          <cell r="J4852" t="str">
            <v>Reinhardt  Herselman</v>
          </cell>
          <cell r="K4852" t="str">
            <v>M051786</v>
          </cell>
          <cell r="L4852" t="str">
            <v>Bethal Fotografie Klub</v>
          </cell>
          <cell r="Q4852" t="str">
            <v>PDI</v>
          </cell>
          <cell r="AP4852">
            <v>1</v>
          </cell>
          <cell r="AT4852">
            <v>1</v>
          </cell>
          <cell r="AX4852">
            <v>0</v>
          </cell>
          <cell r="BB4852">
            <v>0</v>
          </cell>
          <cell r="BE4852">
            <v>1</v>
          </cell>
          <cell r="BF4852">
            <v>0</v>
          </cell>
          <cell r="BG4852">
            <v>0</v>
          </cell>
          <cell r="BJ4852">
            <v>0</v>
          </cell>
          <cell r="BK4852">
            <v>0</v>
          </cell>
          <cell r="BL4852">
            <v>0</v>
          </cell>
        </row>
        <row r="4853">
          <cell r="J4853" t="str">
            <v>Reinhardt  Herselman</v>
          </cell>
          <cell r="K4853" t="str">
            <v>M051786</v>
          </cell>
          <cell r="L4853" t="str">
            <v>Bethal Fotografie Klub</v>
          </cell>
          <cell r="Q4853" t="str">
            <v>PDI</v>
          </cell>
          <cell r="AP4853">
            <v>1</v>
          </cell>
          <cell r="AT4853">
            <v>1</v>
          </cell>
          <cell r="AX4853">
            <v>0</v>
          </cell>
          <cell r="BB4853">
            <v>0</v>
          </cell>
          <cell r="BE4853">
            <v>1</v>
          </cell>
          <cell r="BF4853">
            <v>0</v>
          </cell>
          <cell r="BG4853">
            <v>0</v>
          </cell>
          <cell r="BJ4853">
            <v>0</v>
          </cell>
          <cell r="BK4853">
            <v>0</v>
          </cell>
          <cell r="BL4853">
            <v>0</v>
          </cell>
        </row>
        <row r="4854">
          <cell r="J4854" t="str">
            <v>Renee Storme</v>
          </cell>
          <cell r="K4854" t="str">
            <v>M029113</v>
          </cell>
          <cell r="L4854" t="str">
            <v>Vanderbijlpark Fotografiese Vereniging</v>
          </cell>
          <cell r="Q4854" t="str">
            <v>PDI</v>
          </cell>
          <cell r="AP4854">
            <v>1</v>
          </cell>
          <cell r="AT4854">
            <v>1</v>
          </cell>
          <cell r="AX4854">
            <v>0</v>
          </cell>
          <cell r="BB4854">
            <v>0</v>
          </cell>
          <cell r="BE4854">
            <v>0</v>
          </cell>
          <cell r="BF4854">
            <v>1</v>
          </cell>
          <cell r="BG4854">
            <v>0</v>
          </cell>
          <cell r="BJ4854">
            <v>0</v>
          </cell>
          <cell r="BK4854">
            <v>0</v>
          </cell>
          <cell r="BL4854">
            <v>0</v>
          </cell>
        </row>
        <row r="4855">
          <cell r="J4855" t="str">
            <v>Renee Storme</v>
          </cell>
          <cell r="K4855" t="str">
            <v>M029113</v>
          </cell>
          <cell r="L4855" t="str">
            <v>Vanderbijlpark Fotografiese Vereniging</v>
          </cell>
          <cell r="Q4855" t="str">
            <v>PDI</v>
          </cell>
          <cell r="AP4855">
            <v>1</v>
          </cell>
          <cell r="AT4855">
            <v>1</v>
          </cell>
          <cell r="AX4855">
            <v>0</v>
          </cell>
          <cell r="BB4855">
            <v>0</v>
          </cell>
          <cell r="BE4855">
            <v>0</v>
          </cell>
          <cell r="BF4855">
            <v>1</v>
          </cell>
          <cell r="BG4855">
            <v>0</v>
          </cell>
          <cell r="BJ4855">
            <v>0</v>
          </cell>
          <cell r="BK4855">
            <v>0</v>
          </cell>
          <cell r="BL4855">
            <v>0</v>
          </cell>
        </row>
        <row r="4856">
          <cell r="J4856" t="str">
            <v>Renee Storme</v>
          </cell>
          <cell r="K4856" t="str">
            <v>M029113</v>
          </cell>
          <cell r="L4856" t="str">
            <v>Vanderbijlpark Fotografiese Vereniging</v>
          </cell>
          <cell r="Q4856" t="str">
            <v>PDI</v>
          </cell>
          <cell r="AP4856">
            <v>1</v>
          </cell>
          <cell r="AT4856">
            <v>1</v>
          </cell>
          <cell r="AX4856">
            <v>0</v>
          </cell>
          <cell r="BB4856">
            <v>0</v>
          </cell>
          <cell r="BE4856">
            <v>0</v>
          </cell>
          <cell r="BF4856">
            <v>1</v>
          </cell>
          <cell r="BG4856">
            <v>0</v>
          </cell>
          <cell r="BJ4856">
            <v>0</v>
          </cell>
          <cell r="BK4856">
            <v>0</v>
          </cell>
          <cell r="BL4856">
            <v>0</v>
          </cell>
        </row>
        <row r="4857">
          <cell r="J4857" t="str">
            <v>Renee Storme</v>
          </cell>
          <cell r="K4857" t="str">
            <v>M029113</v>
          </cell>
          <cell r="L4857" t="str">
            <v>Vanderbijlpark Fotografiese Vereniging</v>
          </cell>
          <cell r="Q4857" t="str">
            <v>PDI</v>
          </cell>
          <cell r="AP4857">
            <v>1</v>
          </cell>
          <cell r="AT4857">
            <v>1</v>
          </cell>
          <cell r="AX4857">
            <v>0</v>
          </cell>
          <cell r="BB4857">
            <v>0</v>
          </cell>
          <cell r="BE4857">
            <v>1</v>
          </cell>
          <cell r="BF4857">
            <v>0</v>
          </cell>
          <cell r="BG4857">
            <v>0</v>
          </cell>
          <cell r="BJ4857">
            <v>0</v>
          </cell>
          <cell r="BK4857">
            <v>0</v>
          </cell>
          <cell r="BL4857">
            <v>0</v>
          </cell>
        </row>
        <row r="4858">
          <cell r="J4858" t="str">
            <v>Renee Storme</v>
          </cell>
          <cell r="K4858" t="str">
            <v>M029113</v>
          </cell>
          <cell r="L4858" t="str">
            <v>Vanderbijlpark Fotografiese Vereniging</v>
          </cell>
          <cell r="Q4858" t="str">
            <v>PDI</v>
          </cell>
          <cell r="AP4858">
            <v>1</v>
          </cell>
          <cell r="AT4858">
            <v>1</v>
          </cell>
          <cell r="AX4858">
            <v>0</v>
          </cell>
          <cell r="BB4858">
            <v>0</v>
          </cell>
          <cell r="BE4858">
            <v>1</v>
          </cell>
          <cell r="BF4858">
            <v>0</v>
          </cell>
          <cell r="BG4858">
            <v>0</v>
          </cell>
          <cell r="BJ4858">
            <v>0</v>
          </cell>
          <cell r="BK4858">
            <v>0</v>
          </cell>
          <cell r="BL4858">
            <v>0</v>
          </cell>
        </row>
        <row r="4859">
          <cell r="J4859" t="str">
            <v>Riaan van den Berg</v>
          </cell>
          <cell r="K4859" t="str">
            <v>M016662</v>
          </cell>
          <cell r="L4859" t="str">
            <v>AFO</v>
          </cell>
          <cell r="Q4859" t="str">
            <v>PDI</v>
          </cell>
          <cell r="AP4859">
            <v>1</v>
          </cell>
          <cell r="AT4859">
            <v>1</v>
          </cell>
          <cell r="AX4859">
            <v>0</v>
          </cell>
          <cell r="BB4859">
            <v>0</v>
          </cell>
          <cell r="BE4859">
            <v>0</v>
          </cell>
          <cell r="BF4859">
            <v>1</v>
          </cell>
          <cell r="BG4859">
            <v>0</v>
          </cell>
          <cell r="BJ4859">
            <v>0</v>
          </cell>
          <cell r="BK4859">
            <v>0</v>
          </cell>
          <cell r="BL4859">
            <v>0</v>
          </cell>
        </row>
        <row r="4860">
          <cell r="J4860" t="str">
            <v>Riaan van den Berg</v>
          </cell>
          <cell r="K4860" t="str">
            <v>M016662</v>
          </cell>
          <cell r="L4860" t="str">
            <v>AFO</v>
          </cell>
          <cell r="Q4860" t="str">
            <v>PDI</v>
          </cell>
          <cell r="AP4860">
            <v>1</v>
          </cell>
          <cell r="AT4860">
            <v>1</v>
          </cell>
          <cell r="AX4860">
            <v>0</v>
          </cell>
          <cell r="BB4860">
            <v>0</v>
          </cell>
          <cell r="BE4860">
            <v>1</v>
          </cell>
          <cell r="BF4860">
            <v>0</v>
          </cell>
          <cell r="BG4860">
            <v>0</v>
          </cell>
          <cell r="BJ4860">
            <v>0</v>
          </cell>
          <cell r="BK4860">
            <v>0</v>
          </cell>
          <cell r="BL4860">
            <v>0</v>
          </cell>
        </row>
        <row r="4861">
          <cell r="J4861" t="str">
            <v>Riaan van den Berg</v>
          </cell>
          <cell r="K4861" t="str">
            <v>M016662</v>
          </cell>
          <cell r="L4861" t="str">
            <v>AFO</v>
          </cell>
          <cell r="Q4861" t="str">
            <v>PDI</v>
          </cell>
          <cell r="AP4861">
            <v>1</v>
          </cell>
          <cell r="AT4861">
            <v>1</v>
          </cell>
          <cell r="AX4861">
            <v>0</v>
          </cell>
          <cell r="BB4861">
            <v>0</v>
          </cell>
          <cell r="BE4861">
            <v>1</v>
          </cell>
          <cell r="BF4861">
            <v>0</v>
          </cell>
          <cell r="BG4861">
            <v>0</v>
          </cell>
          <cell r="BJ4861">
            <v>0</v>
          </cell>
          <cell r="BK4861">
            <v>0</v>
          </cell>
          <cell r="BL4861">
            <v>0</v>
          </cell>
        </row>
        <row r="4862">
          <cell r="J4862" t="str">
            <v>Riaan van den Berg</v>
          </cell>
          <cell r="K4862" t="str">
            <v>M016662</v>
          </cell>
          <cell r="L4862" t="str">
            <v>AFO</v>
          </cell>
          <cell r="Q4862" t="str">
            <v>PDI</v>
          </cell>
          <cell r="AP4862">
            <v>1</v>
          </cell>
          <cell r="AT4862">
            <v>1</v>
          </cell>
          <cell r="AX4862">
            <v>0</v>
          </cell>
          <cell r="BB4862">
            <v>0</v>
          </cell>
          <cell r="BE4862">
            <v>1</v>
          </cell>
          <cell r="BF4862">
            <v>0</v>
          </cell>
          <cell r="BG4862">
            <v>0</v>
          </cell>
          <cell r="BJ4862">
            <v>0</v>
          </cell>
          <cell r="BK4862">
            <v>0</v>
          </cell>
          <cell r="BL4862">
            <v>0</v>
          </cell>
        </row>
        <row r="4863">
          <cell r="J4863" t="str">
            <v>Riaan van den Berg</v>
          </cell>
          <cell r="K4863" t="str">
            <v>M016662</v>
          </cell>
          <cell r="L4863" t="str">
            <v>AFO</v>
          </cell>
          <cell r="Q4863" t="str">
            <v>PDI</v>
          </cell>
          <cell r="AP4863">
            <v>1</v>
          </cell>
          <cell r="AT4863">
            <v>1</v>
          </cell>
          <cell r="AX4863">
            <v>0</v>
          </cell>
          <cell r="BB4863">
            <v>0</v>
          </cell>
          <cell r="BE4863">
            <v>0</v>
          </cell>
          <cell r="BF4863">
            <v>0</v>
          </cell>
          <cell r="BG4863">
            <v>1</v>
          </cell>
          <cell r="BJ4863">
            <v>0</v>
          </cell>
          <cell r="BK4863">
            <v>0</v>
          </cell>
          <cell r="BL4863">
            <v>0</v>
          </cell>
        </row>
        <row r="4864">
          <cell r="J4864" t="str">
            <v>Riaan van den Berg</v>
          </cell>
          <cell r="K4864" t="str">
            <v>M016662</v>
          </cell>
          <cell r="L4864" t="str">
            <v>AFO</v>
          </cell>
          <cell r="Q4864" t="str">
            <v>PDI</v>
          </cell>
          <cell r="AP4864">
            <v>1</v>
          </cell>
          <cell r="AT4864">
            <v>1</v>
          </cell>
          <cell r="AX4864">
            <v>0</v>
          </cell>
          <cell r="BB4864">
            <v>0</v>
          </cell>
          <cell r="BE4864">
            <v>1</v>
          </cell>
          <cell r="BF4864">
            <v>0</v>
          </cell>
          <cell r="BG4864">
            <v>0</v>
          </cell>
          <cell r="BJ4864">
            <v>0</v>
          </cell>
          <cell r="BK4864">
            <v>0</v>
          </cell>
          <cell r="BL4864">
            <v>0</v>
          </cell>
        </row>
        <row r="4865">
          <cell r="J4865" t="str">
            <v>Riaan van den Berg</v>
          </cell>
          <cell r="K4865" t="str">
            <v>M016662</v>
          </cell>
          <cell r="L4865" t="str">
            <v>AFO</v>
          </cell>
          <cell r="Q4865" t="str">
            <v>PDI</v>
          </cell>
          <cell r="AP4865">
            <v>1</v>
          </cell>
          <cell r="AT4865">
            <v>1</v>
          </cell>
          <cell r="AX4865">
            <v>0</v>
          </cell>
          <cell r="BB4865">
            <v>0</v>
          </cell>
          <cell r="BE4865">
            <v>1</v>
          </cell>
          <cell r="BF4865">
            <v>0</v>
          </cell>
          <cell r="BG4865">
            <v>0</v>
          </cell>
          <cell r="BJ4865">
            <v>0</v>
          </cell>
          <cell r="BK4865">
            <v>0</v>
          </cell>
          <cell r="BL4865">
            <v>0</v>
          </cell>
        </row>
        <row r="4866">
          <cell r="J4866" t="str">
            <v>Riaan van den Berg</v>
          </cell>
          <cell r="K4866" t="str">
            <v>M016662</v>
          </cell>
          <cell r="L4866" t="str">
            <v>AFO</v>
          </cell>
          <cell r="Q4866" t="str">
            <v>PDI</v>
          </cell>
          <cell r="AP4866">
            <v>1</v>
          </cell>
          <cell r="AT4866">
            <v>1</v>
          </cell>
          <cell r="AX4866">
            <v>0</v>
          </cell>
          <cell r="BB4866">
            <v>0</v>
          </cell>
          <cell r="BE4866">
            <v>1</v>
          </cell>
          <cell r="BF4866">
            <v>0</v>
          </cell>
          <cell r="BG4866">
            <v>0</v>
          </cell>
          <cell r="BJ4866">
            <v>0</v>
          </cell>
          <cell r="BK4866">
            <v>0</v>
          </cell>
          <cell r="BL4866">
            <v>0</v>
          </cell>
        </row>
        <row r="4867">
          <cell r="J4867" t="str">
            <v>Riaan van den Berg</v>
          </cell>
          <cell r="K4867" t="str">
            <v>M016662</v>
          </cell>
          <cell r="L4867" t="str">
            <v>AFO</v>
          </cell>
          <cell r="Q4867" t="str">
            <v>PDI</v>
          </cell>
          <cell r="AP4867">
            <v>2</v>
          </cell>
          <cell r="AT4867">
            <v>1</v>
          </cell>
          <cell r="AX4867">
            <v>0</v>
          </cell>
          <cell r="BB4867">
            <v>0</v>
          </cell>
          <cell r="BE4867">
            <v>0</v>
          </cell>
          <cell r="BF4867">
            <v>2</v>
          </cell>
          <cell r="BG4867">
            <v>0</v>
          </cell>
          <cell r="BJ4867">
            <v>0</v>
          </cell>
          <cell r="BK4867">
            <v>0</v>
          </cell>
          <cell r="BL4867">
            <v>0</v>
          </cell>
        </row>
        <row r="4868">
          <cell r="J4868" t="str">
            <v>Riaan van den Berg</v>
          </cell>
          <cell r="K4868" t="str">
            <v>M016662</v>
          </cell>
          <cell r="L4868" t="str">
            <v>AFO</v>
          </cell>
          <cell r="Q4868" t="str">
            <v>PDI</v>
          </cell>
          <cell r="AP4868">
            <v>0</v>
          </cell>
          <cell r="AT4868">
            <v>1</v>
          </cell>
          <cell r="AX4868">
            <v>0</v>
          </cell>
          <cell r="BB4868">
            <v>0</v>
          </cell>
          <cell r="BE4868">
            <v>0</v>
          </cell>
          <cell r="BF4868">
            <v>0</v>
          </cell>
          <cell r="BG4868">
            <v>0</v>
          </cell>
          <cell r="BJ4868">
            <v>0</v>
          </cell>
          <cell r="BK4868">
            <v>0</v>
          </cell>
          <cell r="BL4868">
            <v>0</v>
          </cell>
        </row>
        <row r="4869">
          <cell r="J4869" t="str">
            <v>Riaan van den Berg</v>
          </cell>
          <cell r="K4869" t="str">
            <v>M016662</v>
          </cell>
          <cell r="L4869" t="str">
            <v>AFO</v>
          </cell>
          <cell r="Q4869" t="str">
            <v>PDI</v>
          </cell>
          <cell r="AP4869">
            <v>2</v>
          </cell>
          <cell r="AT4869">
            <v>1</v>
          </cell>
          <cell r="AX4869">
            <v>0</v>
          </cell>
          <cell r="BB4869">
            <v>0</v>
          </cell>
          <cell r="BE4869">
            <v>2</v>
          </cell>
          <cell r="BF4869">
            <v>0</v>
          </cell>
          <cell r="BG4869">
            <v>0</v>
          </cell>
          <cell r="BJ4869">
            <v>0</v>
          </cell>
          <cell r="BK4869">
            <v>0</v>
          </cell>
          <cell r="BL4869">
            <v>0</v>
          </cell>
        </row>
        <row r="4870">
          <cell r="J4870" t="str">
            <v>Richard Goldschmidt</v>
          </cell>
          <cell r="K4870" t="str">
            <v>M043424</v>
          </cell>
          <cell r="L4870" t="str">
            <v>Cape Town Photographic Society</v>
          </cell>
          <cell r="Q4870" t="str">
            <v>PDI</v>
          </cell>
          <cell r="AP4870">
            <v>1</v>
          </cell>
          <cell r="AT4870">
            <v>1</v>
          </cell>
          <cell r="AX4870">
            <v>0</v>
          </cell>
          <cell r="BB4870">
            <v>0</v>
          </cell>
          <cell r="BE4870">
            <v>0</v>
          </cell>
          <cell r="BF4870">
            <v>1</v>
          </cell>
          <cell r="BG4870">
            <v>0</v>
          </cell>
          <cell r="BJ4870">
            <v>0</v>
          </cell>
          <cell r="BK4870">
            <v>0</v>
          </cell>
          <cell r="BL4870">
            <v>0</v>
          </cell>
        </row>
        <row r="4871">
          <cell r="J4871" t="str">
            <v>Richard Goldschmidt</v>
          </cell>
          <cell r="K4871" t="str">
            <v>M043424</v>
          </cell>
          <cell r="L4871" t="str">
            <v>Cape Town Photographic Society</v>
          </cell>
          <cell r="Q4871" t="str">
            <v>PDI</v>
          </cell>
          <cell r="AP4871">
            <v>1</v>
          </cell>
          <cell r="AT4871">
            <v>1</v>
          </cell>
          <cell r="AX4871">
            <v>0</v>
          </cell>
          <cell r="BB4871">
            <v>0</v>
          </cell>
          <cell r="BE4871">
            <v>0</v>
          </cell>
          <cell r="BF4871">
            <v>0</v>
          </cell>
          <cell r="BG4871">
            <v>1</v>
          </cell>
          <cell r="BJ4871">
            <v>0</v>
          </cell>
          <cell r="BK4871">
            <v>0</v>
          </cell>
          <cell r="BL4871">
            <v>0</v>
          </cell>
        </row>
        <row r="4872">
          <cell r="J4872" t="str">
            <v>Richard Goldschmidt</v>
          </cell>
          <cell r="K4872" t="str">
            <v>M043424</v>
          </cell>
          <cell r="L4872" t="str">
            <v>Cape Town Photographic Society</v>
          </cell>
          <cell r="Q4872" t="str">
            <v>PDI</v>
          </cell>
          <cell r="AP4872">
            <v>2</v>
          </cell>
          <cell r="AT4872">
            <v>1</v>
          </cell>
          <cell r="AX4872">
            <v>0</v>
          </cell>
          <cell r="BB4872">
            <v>0</v>
          </cell>
          <cell r="BE4872">
            <v>2</v>
          </cell>
          <cell r="BF4872">
            <v>0</v>
          </cell>
          <cell r="BG4872">
            <v>0</v>
          </cell>
          <cell r="BJ4872">
            <v>0</v>
          </cell>
          <cell r="BK4872">
            <v>0</v>
          </cell>
          <cell r="BL4872">
            <v>0</v>
          </cell>
        </row>
        <row r="4873">
          <cell r="J4873" t="str">
            <v>RINA HATTINGH</v>
          </cell>
          <cell r="K4873" t="str">
            <v>M034445</v>
          </cell>
          <cell r="L4873" t="str">
            <v>AFO</v>
          </cell>
          <cell r="Q4873" t="str">
            <v>PDI</v>
          </cell>
          <cell r="AP4873">
            <v>1</v>
          </cell>
          <cell r="AT4873">
            <v>1</v>
          </cell>
          <cell r="AX4873">
            <v>0</v>
          </cell>
          <cell r="BB4873">
            <v>0</v>
          </cell>
          <cell r="BE4873">
            <v>0</v>
          </cell>
          <cell r="BF4873">
            <v>1</v>
          </cell>
          <cell r="BG4873">
            <v>0</v>
          </cell>
          <cell r="BJ4873">
            <v>0</v>
          </cell>
          <cell r="BK4873">
            <v>0</v>
          </cell>
          <cell r="BL4873">
            <v>0</v>
          </cell>
        </row>
        <row r="4874">
          <cell r="J4874" t="str">
            <v>RINA HATTINGH</v>
          </cell>
          <cell r="K4874" t="str">
            <v>M034445</v>
          </cell>
          <cell r="L4874" t="str">
            <v>AFO</v>
          </cell>
          <cell r="Q4874" t="str">
            <v>PDI</v>
          </cell>
          <cell r="AP4874">
            <v>0</v>
          </cell>
          <cell r="AT4874">
            <v>1</v>
          </cell>
          <cell r="AX4874">
            <v>0</v>
          </cell>
          <cell r="BB4874">
            <v>0</v>
          </cell>
          <cell r="BE4874">
            <v>0</v>
          </cell>
          <cell r="BF4874">
            <v>0</v>
          </cell>
          <cell r="BG4874">
            <v>0</v>
          </cell>
          <cell r="BJ4874">
            <v>0</v>
          </cell>
          <cell r="BK4874">
            <v>0</v>
          </cell>
          <cell r="BL4874">
            <v>0</v>
          </cell>
        </row>
        <row r="4875">
          <cell r="J4875" t="str">
            <v>RINA HATTINGH</v>
          </cell>
          <cell r="K4875" t="str">
            <v>M034445</v>
          </cell>
          <cell r="L4875" t="str">
            <v>AFO</v>
          </cell>
          <cell r="Q4875" t="str">
            <v>PDI</v>
          </cell>
          <cell r="AP4875">
            <v>1</v>
          </cell>
          <cell r="AT4875">
            <v>1</v>
          </cell>
          <cell r="AX4875">
            <v>0</v>
          </cell>
          <cell r="BB4875">
            <v>0</v>
          </cell>
          <cell r="BE4875">
            <v>1</v>
          </cell>
          <cell r="BF4875">
            <v>0</v>
          </cell>
          <cell r="BG4875">
            <v>0</v>
          </cell>
          <cell r="BJ4875">
            <v>0</v>
          </cell>
          <cell r="BK4875">
            <v>0</v>
          </cell>
          <cell r="BL4875">
            <v>0</v>
          </cell>
        </row>
        <row r="4876">
          <cell r="J4876" t="str">
            <v>RINA HATTINGH</v>
          </cell>
          <cell r="K4876" t="str">
            <v>M034445</v>
          </cell>
          <cell r="L4876" t="str">
            <v>AFO</v>
          </cell>
          <cell r="Q4876" t="str">
            <v>PDI</v>
          </cell>
          <cell r="AP4876">
            <v>1</v>
          </cell>
          <cell r="AT4876">
            <v>1</v>
          </cell>
          <cell r="AX4876">
            <v>0</v>
          </cell>
          <cell r="BB4876">
            <v>0</v>
          </cell>
          <cell r="BE4876">
            <v>1</v>
          </cell>
          <cell r="BF4876">
            <v>0</v>
          </cell>
          <cell r="BG4876">
            <v>0</v>
          </cell>
          <cell r="BJ4876">
            <v>0</v>
          </cell>
          <cell r="BK4876">
            <v>0</v>
          </cell>
          <cell r="BL4876">
            <v>0</v>
          </cell>
        </row>
        <row r="4877">
          <cell r="J4877" t="str">
            <v>RINA HATTINGH</v>
          </cell>
          <cell r="K4877" t="str">
            <v>M034445</v>
          </cell>
          <cell r="L4877" t="str">
            <v>AFO</v>
          </cell>
          <cell r="Q4877" t="str">
            <v>PDI</v>
          </cell>
          <cell r="AP4877">
            <v>1</v>
          </cell>
          <cell r="AT4877">
            <v>1</v>
          </cell>
          <cell r="AX4877">
            <v>0</v>
          </cell>
          <cell r="BB4877">
            <v>0</v>
          </cell>
          <cell r="BE4877">
            <v>0</v>
          </cell>
          <cell r="BF4877">
            <v>0</v>
          </cell>
          <cell r="BG4877">
            <v>1</v>
          </cell>
          <cell r="BJ4877">
            <v>0</v>
          </cell>
          <cell r="BK4877">
            <v>0</v>
          </cell>
          <cell r="BL4877">
            <v>0</v>
          </cell>
        </row>
        <row r="4878">
          <cell r="J4878" t="str">
            <v>RINA HATTINGH</v>
          </cell>
          <cell r="K4878" t="str">
            <v>M034445</v>
          </cell>
          <cell r="L4878" t="str">
            <v>AFO</v>
          </cell>
          <cell r="Q4878" t="str">
            <v>PDI</v>
          </cell>
          <cell r="AP4878">
            <v>1</v>
          </cell>
          <cell r="AT4878">
            <v>1</v>
          </cell>
          <cell r="AX4878">
            <v>0</v>
          </cell>
          <cell r="BB4878">
            <v>0</v>
          </cell>
          <cell r="BE4878">
            <v>0</v>
          </cell>
          <cell r="BF4878">
            <v>0</v>
          </cell>
          <cell r="BG4878">
            <v>1</v>
          </cell>
          <cell r="BJ4878">
            <v>0</v>
          </cell>
          <cell r="BK4878">
            <v>0</v>
          </cell>
          <cell r="BL4878">
            <v>0</v>
          </cell>
        </row>
        <row r="4879">
          <cell r="J4879" t="str">
            <v>RINA HATTINGH</v>
          </cell>
          <cell r="K4879" t="str">
            <v>M034445</v>
          </cell>
          <cell r="L4879" t="str">
            <v>AFO</v>
          </cell>
          <cell r="Q4879" t="str">
            <v>PDI</v>
          </cell>
          <cell r="AP4879">
            <v>0</v>
          </cell>
          <cell r="AT4879">
            <v>1</v>
          </cell>
          <cell r="AX4879">
            <v>0</v>
          </cell>
          <cell r="BB4879">
            <v>0</v>
          </cell>
          <cell r="BE4879">
            <v>0</v>
          </cell>
          <cell r="BF4879">
            <v>0</v>
          </cell>
          <cell r="BG4879">
            <v>0</v>
          </cell>
          <cell r="BJ4879">
            <v>0</v>
          </cell>
          <cell r="BK4879">
            <v>0</v>
          </cell>
          <cell r="BL4879">
            <v>0</v>
          </cell>
        </row>
        <row r="4880">
          <cell r="J4880" t="str">
            <v>RINA HATTINGH</v>
          </cell>
          <cell r="K4880" t="str">
            <v>M034445</v>
          </cell>
          <cell r="L4880" t="str">
            <v>AFO</v>
          </cell>
          <cell r="Q4880" t="str">
            <v>PDI</v>
          </cell>
          <cell r="AP4880">
            <v>1</v>
          </cell>
          <cell r="AT4880">
            <v>1</v>
          </cell>
          <cell r="AX4880">
            <v>0</v>
          </cell>
          <cell r="BB4880">
            <v>0</v>
          </cell>
          <cell r="BE4880">
            <v>1</v>
          </cell>
          <cell r="BF4880">
            <v>0</v>
          </cell>
          <cell r="BG4880">
            <v>0</v>
          </cell>
          <cell r="BJ4880">
            <v>0</v>
          </cell>
          <cell r="BK4880">
            <v>0</v>
          </cell>
          <cell r="BL4880">
            <v>0</v>
          </cell>
        </row>
        <row r="4881">
          <cell r="J4881" t="str">
            <v>Rob Glenister</v>
          </cell>
          <cell r="K4881" t="str">
            <v>M049203</v>
          </cell>
          <cell r="L4881" t="str">
            <v>George Camera Club</v>
          </cell>
          <cell r="Q4881" t="str">
            <v>PDI</v>
          </cell>
          <cell r="AP4881">
            <v>0</v>
          </cell>
          <cell r="AT4881">
            <v>1</v>
          </cell>
          <cell r="AX4881">
            <v>0</v>
          </cell>
          <cell r="BB4881">
            <v>0</v>
          </cell>
          <cell r="BE4881">
            <v>0</v>
          </cell>
          <cell r="BF4881">
            <v>0</v>
          </cell>
          <cell r="BG4881">
            <v>0</v>
          </cell>
          <cell r="BJ4881">
            <v>0</v>
          </cell>
          <cell r="BK4881">
            <v>0</v>
          </cell>
          <cell r="BL4881">
            <v>0</v>
          </cell>
        </row>
        <row r="4882">
          <cell r="J4882" t="str">
            <v>Rob Glenister</v>
          </cell>
          <cell r="K4882" t="str">
            <v>M049203</v>
          </cell>
          <cell r="L4882" t="str">
            <v>George Camera Club</v>
          </cell>
          <cell r="Q4882" t="str">
            <v>PDI</v>
          </cell>
          <cell r="AP4882">
            <v>0</v>
          </cell>
          <cell r="AT4882">
            <v>1</v>
          </cell>
          <cell r="AX4882">
            <v>0</v>
          </cell>
          <cell r="BB4882">
            <v>0</v>
          </cell>
          <cell r="BE4882">
            <v>0</v>
          </cell>
          <cell r="BF4882">
            <v>0</v>
          </cell>
          <cell r="BG4882">
            <v>0</v>
          </cell>
          <cell r="BJ4882">
            <v>0</v>
          </cell>
          <cell r="BK4882">
            <v>0</v>
          </cell>
          <cell r="BL4882">
            <v>0</v>
          </cell>
        </row>
        <row r="4883">
          <cell r="J4883" t="str">
            <v>Rob Hart</v>
          </cell>
          <cell r="K4883" t="str">
            <v>M034231</v>
          </cell>
          <cell r="L4883" t="str">
            <v>Maritzburg Camera Club</v>
          </cell>
          <cell r="Q4883" t="str">
            <v>PDI</v>
          </cell>
          <cell r="AP4883">
            <v>1</v>
          </cell>
          <cell r="AT4883">
            <v>1</v>
          </cell>
          <cell r="AX4883">
            <v>0</v>
          </cell>
          <cell r="BB4883">
            <v>0</v>
          </cell>
          <cell r="BE4883">
            <v>0</v>
          </cell>
          <cell r="BF4883">
            <v>1</v>
          </cell>
          <cell r="BG4883">
            <v>0</v>
          </cell>
          <cell r="BJ4883">
            <v>0</v>
          </cell>
          <cell r="BK4883">
            <v>0</v>
          </cell>
          <cell r="BL4883">
            <v>0</v>
          </cell>
        </row>
        <row r="4884">
          <cell r="J4884" t="str">
            <v>Robbie Aspeling</v>
          </cell>
          <cell r="K4884" t="str">
            <v>M047375</v>
          </cell>
          <cell r="L4884" t="str">
            <v xml:space="preserve"> Independent</v>
          </cell>
          <cell r="Q4884" t="str">
            <v>PDI</v>
          </cell>
          <cell r="AP4884">
            <v>1</v>
          </cell>
          <cell r="AT4884">
            <v>1</v>
          </cell>
          <cell r="AX4884">
            <v>0</v>
          </cell>
          <cell r="BB4884">
            <v>0</v>
          </cell>
          <cell r="BE4884">
            <v>0</v>
          </cell>
          <cell r="BF4884">
            <v>1</v>
          </cell>
          <cell r="BG4884">
            <v>0</v>
          </cell>
          <cell r="BJ4884">
            <v>0</v>
          </cell>
          <cell r="BK4884">
            <v>0</v>
          </cell>
          <cell r="BL4884">
            <v>0</v>
          </cell>
        </row>
        <row r="4885">
          <cell r="J4885" t="str">
            <v>Robbie Aspeling</v>
          </cell>
          <cell r="K4885" t="str">
            <v>M047375</v>
          </cell>
          <cell r="L4885" t="str">
            <v xml:space="preserve"> Independent</v>
          </cell>
          <cell r="Q4885" t="str">
            <v>PDI</v>
          </cell>
          <cell r="AP4885">
            <v>1</v>
          </cell>
          <cell r="AT4885">
            <v>1</v>
          </cell>
          <cell r="AX4885">
            <v>0</v>
          </cell>
          <cell r="BB4885">
            <v>0</v>
          </cell>
          <cell r="BE4885">
            <v>0</v>
          </cell>
          <cell r="BF4885">
            <v>1</v>
          </cell>
          <cell r="BG4885">
            <v>0</v>
          </cell>
          <cell r="BJ4885">
            <v>0</v>
          </cell>
          <cell r="BK4885">
            <v>0</v>
          </cell>
          <cell r="BL4885">
            <v>0</v>
          </cell>
        </row>
        <row r="4886">
          <cell r="J4886" t="str">
            <v>Robbie Aspeling</v>
          </cell>
          <cell r="K4886" t="str">
            <v>M047375</v>
          </cell>
          <cell r="L4886" t="str">
            <v xml:space="preserve"> Independent</v>
          </cell>
          <cell r="Q4886" t="str">
            <v>PDI</v>
          </cell>
          <cell r="AP4886">
            <v>1</v>
          </cell>
          <cell r="AT4886">
            <v>1</v>
          </cell>
          <cell r="AX4886">
            <v>0</v>
          </cell>
          <cell r="BB4886">
            <v>0</v>
          </cell>
          <cell r="BE4886">
            <v>0</v>
          </cell>
          <cell r="BF4886">
            <v>1</v>
          </cell>
          <cell r="BG4886">
            <v>0</v>
          </cell>
          <cell r="BJ4886">
            <v>0</v>
          </cell>
          <cell r="BK4886">
            <v>0</v>
          </cell>
          <cell r="BL4886">
            <v>0</v>
          </cell>
        </row>
        <row r="4887">
          <cell r="J4887" t="str">
            <v>Robbie Aspeling</v>
          </cell>
          <cell r="K4887" t="str">
            <v>M047375</v>
          </cell>
          <cell r="L4887" t="str">
            <v xml:space="preserve"> Independent</v>
          </cell>
          <cell r="Q4887" t="str">
            <v>PDI</v>
          </cell>
          <cell r="AP4887">
            <v>1</v>
          </cell>
          <cell r="AT4887">
            <v>1</v>
          </cell>
          <cell r="AX4887">
            <v>0</v>
          </cell>
          <cell r="BB4887">
            <v>0</v>
          </cell>
          <cell r="BE4887">
            <v>0</v>
          </cell>
          <cell r="BF4887">
            <v>1</v>
          </cell>
          <cell r="BG4887">
            <v>0</v>
          </cell>
          <cell r="BJ4887">
            <v>0</v>
          </cell>
          <cell r="BK4887">
            <v>0</v>
          </cell>
          <cell r="BL4887">
            <v>0</v>
          </cell>
        </row>
        <row r="4888">
          <cell r="J4888" t="str">
            <v>Robbie Aspeling</v>
          </cell>
          <cell r="K4888" t="str">
            <v>M047375</v>
          </cell>
          <cell r="L4888" t="str">
            <v xml:space="preserve"> Independent</v>
          </cell>
          <cell r="Q4888" t="str">
            <v>PDI</v>
          </cell>
          <cell r="AP4888">
            <v>1</v>
          </cell>
          <cell r="AT4888">
            <v>1</v>
          </cell>
          <cell r="AX4888">
            <v>0</v>
          </cell>
          <cell r="BB4888">
            <v>0</v>
          </cell>
          <cell r="BE4888">
            <v>1</v>
          </cell>
          <cell r="BF4888">
            <v>0</v>
          </cell>
          <cell r="BG4888">
            <v>0</v>
          </cell>
          <cell r="BJ4888">
            <v>0</v>
          </cell>
          <cell r="BK4888">
            <v>0</v>
          </cell>
          <cell r="BL4888">
            <v>0</v>
          </cell>
        </row>
        <row r="4889">
          <cell r="J4889" t="str">
            <v>Robbie Aspeling</v>
          </cell>
          <cell r="K4889" t="str">
            <v>M047375</v>
          </cell>
          <cell r="L4889" t="str">
            <v xml:space="preserve"> Independent</v>
          </cell>
          <cell r="Q4889" t="str">
            <v>PDI</v>
          </cell>
          <cell r="AP4889">
            <v>1</v>
          </cell>
          <cell r="AT4889">
            <v>1</v>
          </cell>
          <cell r="AX4889">
            <v>0</v>
          </cell>
          <cell r="BB4889">
            <v>0</v>
          </cell>
          <cell r="BE4889">
            <v>1</v>
          </cell>
          <cell r="BF4889">
            <v>0</v>
          </cell>
          <cell r="BG4889">
            <v>0</v>
          </cell>
          <cell r="BJ4889">
            <v>0</v>
          </cell>
          <cell r="BK4889">
            <v>0</v>
          </cell>
          <cell r="BL4889">
            <v>0</v>
          </cell>
        </row>
        <row r="4890">
          <cell r="J4890" t="str">
            <v>Robbie Aspeling</v>
          </cell>
          <cell r="K4890" t="str">
            <v>M047375</v>
          </cell>
          <cell r="L4890" t="str">
            <v xml:space="preserve"> Independent</v>
          </cell>
          <cell r="Q4890" t="str">
            <v>PDI</v>
          </cell>
          <cell r="AP4890">
            <v>1</v>
          </cell>
          <cell r="AT4890">
            <v>1</v>
          </cell>
          <cell r="AX4890">
            <v>0</v>
          </cell>
          <cell r="BB4890">
            <v>0</v>
          </cell>
          <cell r="BE4890">
            <v>1</v>
          </cell>
          <cell r="BF4890">
            <v>0</v>
          </cell>
          <cell r="BG4890">
            <v>0</v>
          </cell>
          <cell r="BJ4890">
            <v>0</v>
          </cell>
          <cell r="BK4890">
            <v>0</v>
          </cell>
          <cell r="BL4890">
            <v>0</v>
          </cell>
        </row>
        <row r="4891">
          <cell r="J4891" t="str">
            <v>Robbie Aspeling</v>
          </cell>
          <cell r="K4891" t="str">
            <v>M047375</v>
          </cell>
          <cell r="L4891" t="str">
            <v xml:space="preserve"> Independent</v>
          </cell>
          <cell r="Q4891" t="str">
            <v>PDI</v>
          </cell>
          <cell r="AP4891">
            <v>0</v>
          </cell>
          <cell r="AT4891">
            <v>1</v>
          </cell>
          <cell r="AX4891">
            <v>0</v>
          </cell>
          <cell r="BB4891">
            <v>0</v>
          </cell>
          <cell r="BE4891">
            <v>0</v>
          </cell>
          <cell r="BF4891">
            <v>0</v>
          </cell>
          <cell r="BG4891">
            <v>0</v>
          </cell>
          <cell r="BJ4891">
            <v>0</v>
          </cell>
          <cell r="BK4891">
            <v>0</v>
          </cell>
          <cell r="BL4891">
            <v>0</v>
          </cell>
        </row>
        <row r="4892">
          <cell r="J4892" t="str">
            <v>Robbie Aspeling</v>
          </cell>
          <cell r="K4892" t="str">
            <v>M047375</v>
          </cell>
          <cell r="L4892" t="str">
            <v xml:space="preserve"> Independent</v>
          </cell>
          <cell r="Q4892" t="str">
            <v>PDI</v>
          </cell>
          <cell r="AP4892">
            <v>1</v>
          </cell>
          <cell r="AT4892">
            <v>1</v>
          </cell>
          <cell r="AX4892">
            <v>0</v>
          </cell>
          <cell r="BB4892">
            <v>0</v>
          </cell>
          <cell r="BE4892">
            <v>0</v>
          </cell>
          <cell r="BF4892">
            <v>0</v>
          </cell>
          <cell r="BG4892">
            <v>1</v>
          </cell>
          <cell r="BJ4892">
            <v>0</v>
          </cell>
          <cell r="BK4892">
            <v>0</v>
          </cell>
          <cell r="BL4892">
            <v>0</v>
          </cell>
        </row>
        <row r="4893">
          <cell r="J4893" t="str">
            <v>Robbie Aspeling</v>
          </cell>
          <cell r="K4893" t="str">
            <v>M047375</v>
          </cell>
          <cell r="L4893" t="str">
            <v xml:space="preserve"> Independent</v>
          </cell>
          <cell r="Q4893" t="str">
            <v>PDI</v>
          </cell>
          <cell r="AP4893">
            <v>1</v>
          </cell>
          <cell r="AT4893">
            <v>1</v>
          </cell>
          <cell r="AX4893">
            <v>0</v>
          </cell>
          <cell r="BB4893">
            <v>0</v>
          </cell>
          <cell r="BE4893">
            <v>1</v>
          </cell>
          <cell r="BF4893">
            <v>0</v>
          </cell>
          <cell r="BG4893">
            <v>0</v>
          </cell>
          <cell r="BJ4893">
            <v>0</v>
          </cell>
          <cell r="BK4893">
            <v>0</v>
          </cell>
          <cell r="BL4893">
            <v>0</v>
          </cell>
        </row>
        <row r="4894">
          <cell r="J4894" t="str">
            <v>Robbie Aspeling</v>
          </cell>
          <cell r="K4894" t="str">
            <v>M047375</v>
          </cell>
          <cell r="L4894" t="str">
            <v xml:space="preserve"> Independent</v>
          </cell>
          <cell r="Q4894" t="str">
            <v>PDI</v>
          </cell>
          <cell r="AP4894">
            <v>1</v>
          </cell>
          <cell r="AT4894">
            <v>1</v>
          </cell>
          <cell r="AX4894">
            <v>0</v>
          </cell>
          <cell r="BB4894">
            <v>0</v>
          </cell>
          <cell r="BE4894">
            <v>1</v>
          </cell>
          <cell r="BF4894">
            <v>0</v>
          </cell>
          <cell r="BG4894">
            <v>0</v>
          </cell>
          <cell r="BJ4894">
            <v>0</v>
          </cell>
          <cell r="BK4894">
            <v>0</v>
          </cell>
          <cell r="BL4894">
            <v>0</v>
          </cell>
        </row>
        <row r="4895">
          <cell r="J4895" t="str">
            <v>Robbie Aspeling</v>
          </cell>
          <cell r="K4895" t="str">
            <v>M047375</v>
          </cell>
          <cell r="L4895" t="str">
            <v xml:space="preserve"> Independent</v>
          </cell>
          <cell r="Q4895" t="str">
            <v>PDI</v>
          </cell>
          <cell r="AP4895">
            <v>2</v>
          </cell>
          <cell r="AT4895">
            <v>1</v>
          </cell>
          <cell r="AX4895">
            <v>0</v>
          </cell>
          <cell r="BB4895">
            <v>0</v>
          </cell>
          <cell r="BE4895">
            <v>0</v>
          </cell>
          <cell r="BF4895">
            <v>2</v>
          </cell>
          <cell r="BG4895">
            <v>0</v>
          </cell>
          <cell r="BJ4895">
            <v>0</v>
          </cell>
          <cell r="BK4895">
            <v>0</v>
          </cell>
          <cell r="BL4895">
            <v>0</v>
          </cell>
        </row>
        <row r="4896">
          <cell r="J4896" t="str">
            <v>Robert Spoon</v>
          </cell>
          <cell r="K4896" t="str">
            <v>M047635</v>
          </cell>
          <cell r="L4896" t="str">
            <v>Benoni Camera Club</v>
          </cell>
          <cell r="Q4896" t="str">
            <v>PDI</v>
          </cell>
          <cell r="AP4896">
            <v>1</v>
          </cell>
          <cell r="AT4896">
            <v>1</v>
          </cell>
          <cell r="AX4896">
            <v>0</v>
          </cell>
          <cell r="BB4896">
            <v>0</v>
          </cell>
          <cell r="BE4896">
            <v>1</v>
          </cell>
          <cell r="BF4896">
            <v>0</v>
          </cell>
          <cell r="BG4896">
            <v>0</v>
          </cell>
          <cell r="BJ4896">
            <v>0</v>
          </cell>
          <cell r="BK4896">
            <v>0</v>
          </cell>
          <cell r="BL4896">
            <v>0</v>
          </cell>
        </row>
        <row r="4897">
          <cell r="J4897" t="str">
            <v>Rodney  Cory</v>
          </cell>
          <cell r="K4897" t="str">
            <v>M044856</v>
          </cell>
          <cell r="L4897" t="str">
            <v>Springs Photographic Club</v>
          </cell>
          <cell r="Q4897" t="str">
            <v>PDI</v>
          </cell>
          <cell r="AP4897">
            <v>1</v>
          </cell>
          <cell r="AT4897">
            <v>1</v>
          </cell>
          <cell r="AX4897">
            <v>0</v>
          </cell>
          <cell r="BB4897">
            <v>0</v>
          </cell>
          <cell r="BE4897">
            <v>0</v>
          </cell>
          <cell r="BF4897">
            <v>1</v>
          </cell>
          <cell r="BG4897">
            <v>0</v>
          </cell>
          <cell r="BJ4897">
            <v>0</v>
          </cell>
          <cell r="BK4897">
            <v>0</v>
          </cell>
          <cell r="BL4897">
            <v>0</v>
          </cell>
        </row>
        <row r="4898">
          <cell r="J4898" t="str">
            <v>Rodney  Cory</v>
          </cell>
          <cell r="K4898" t="str">
            <v>M044856</v>
          </cell>
          <cell r="L4898" t="str">
            <v>Springs Photographic Club</v>
          </cell>
          <cell r="Q4898" t="str">
            <v>PDI</v>
          </cell>
          <cell r="AP4898">
            <v>1</v>
          </cell>
          <cell r="AT4898">
            <v>1</v>
          </cell>
          <cell r="AX4898">
            <v>0</v>
          </cell>
          <cell r="BB4898">
            <v>0</v>
          </cell>
          <cell r="BE4898">
            <v>0</v>
          </cell>
          <cell r="BF4898">
            <v>1</v>
          </cell>
          <cell r="BG4898">
            <v>0</v>
          </cell>
          <cell r="BJ4898">
            <v>0</v>
          </cell>
          <cell r="BK4898">
            <v>0</v>
          </cell>
          <cell r="BL4898">
            <v>0</v>
          </cell>
        </row>
        <row r="4899">
          <cell r="J4899" t="str">
            <v>Rodney  Cory</v>
          </cell>
          <cell r="K4899" t="str">
            <v>M044856</v>
          </cell>
          <cell r="L4899" t="str">
            <v>Springs Photographic Club</v>
          </cell>
          <cell r="Q4899" t="str">
            <v>PDI</v>
          </cell>
          <cell r="AP4899">
            <v>1</v>
          </cell>
          <cell r="AT4899">
            <v>1</v>
          </cell>
          <cell r="AX4899">
            <v>0</v>
          </cell>
          <cell r="BB4899">
            <v>0</v>
          </cell>
          <cell r="BE4899">
            <v>0</v>
          </cell>
          <cell r="BF4899">
            <v>1</v>
          </cell>
          <cell r="BG4899">
            <v>0</v>
          </cell>
          <cell r="BJ4899">
            <v>0</v>
          </cell>
          <cell r="BK4899">
            <v>0</v>
          </cell>
          <cell r="BL4899">
            <v>0</v>
          </cell>
        </row>
        <row r="4900">
          <cell r="J4900" t="str">
            <v>Rodney  Cory</v>
          </cell>
          <cell r="K4900" t="str">
            <v>M044856</v>
          </cell>
          <cell r="L4900" t="str">
            <v>Springs Photographic Club</v>
          </cell>
          <cell r="Q4900" t="str">
            <v>PDI</v>
          </cell>
          <cell r="AP4900">
            <v>1</v>
          </cell>
          <cell r="AT4900">
            <v>1</v>
          </cell>
          <cell r="AX4900">
            <v>0</v>
          </cell>
          <cell r="BB4900">
            <v>0</v>
          </cell>
          <cell r="BE4900">
            <v>0</v>
          </cell>
          <cell r="BF4900">
            <v>1</v>
          </cell>
          <cell r="BG4900">
            <v>0</v>
          </cell>
          <cell r="BJ4900">
            <v>0</v>
          </cell>
          <cell r="BK4900">
            <v>0</v>
          </cell>
          <cell r="BL4900">
            <v>0</v>
          </cell>
        </row>
        <row r="4901">
          <cell r="J4901" t="str">
            <v>Rodney  Cory</v>
          </cell>
          <cell r="K4901" t="str">
            <v>M044856</v>
          </cell>
          <cell r="L4901" t="str">
            <v>Springs Photographic Club</v>
          </cell>
          <cell r="Q4901" t="str">
            <v>PDI</v>
          </cell>
          <cell r="AP4901">
            <v>1</v>
          </cell>
          <cell r="AT4901">
            <v>1</v>
          </cell>
          <cell r="AX4901">
            <v>0</v>
          </cell>
          <cell r="BB4901">
            <v>0</v>
          </cell>
          <cell r="BE4901">
            <v>1</v>
          </cell>
          <cell r="BF4901">
            <v>0</v>
          </cell>
          <cell r="BG4901">
            <v>0</v>
          </cell>
          <cell r="BJ4901">
            <v>0</v>
          </cell>
          <cell r="BK4901">
            <v>0</v>
          </cell>
          <cell r="BL4901">
            <v>0</v>
          </cell>
        </row>
        <row r="4902">
          <cell r="J4902" t="str">
            <v>Rodney  Cory</v>
          </cell>
          <cell r="K4902" t="str">
            <v>M044856</v>
          </cell>
          <cell r="L4902" t="str">
            <v>Springs Photographic Club</v>
          </cell>
          <cell r="Q4902" t="str">
            <v>PDI</v>
          </cell>
          <cell r="AP4902">
            <v>1</v>
          </cell>
          <cell r="AT4902">
            <v>1</v>
          </cell>
          <cell r="AX4902">
            <v>0</v>
          </cell>
          <cell r="BB4902">
            <v>0</v>
          </cell>
          <cell r="BE4902">
            <v>0</v>
          </cell>
          <cell r="BF4902">
            <v>0</v>
          </cell>
          <cell r="BG4902">
            <v>1</v>
          </cell>
          <cell r="BJ4902">
            <v>0</v>
          </cell>
          <cell r="BK4902">
            <v>0</v>
          </cell>
          <cell r="BL4902">
            <v>0</v>
          </cell>
        </row>
        <row r="4903">
          <cell r="J4903" t="str">
            <v>Rodney  Cory</v>
          </cell>
          <cell r="K4903" t="str">
            <v>M044856</v>
          </cell>
          <cell r="L4903" t="str">
            <v>Springs Photographic Club</v>
          </cell>
          <cell r="Q4903" t="str">
            <v>PDI</v>
          </cell>
          <cell r="AP4903">
            <v>1</v>
          </cell>
          <cell r="AT4903">
            <v>1</v>
          </cell>
          <cell r="AX4903">
            <v>0</v>
          </cell>
          <cell r="BB4903">
            <v>0</v>
          </cell>
          <cell r="BE4903">
            <v>0</v>
          </cell>
          <cell r="BF4903">
            <v>0</v>
          </cell>
          <cell r="BG4903">
            <v>1</v>
          </cell>
          <cell r="BJ4903">
            <v>0</v>
          </cell>
          <cell r="BK4903">
            <v>0</v>
          </cell>
          <cell r="BL4903">
            <v>0</v>
          </cell>
        </row>
        <row r="4904">
          <cell r="J4904" t="str">
            <v>Rodney  Cory</v>
          </cell>
          <cell r="K4904" t="str">
            <v>M044856</v>
          </cell>
          <cell r="L4904" t="str">
            <v>Springs Photographic Club</v>
          </cell>
          <cell r="Q4904" t="str">
            <v>PDI</v>
          </cell>
          <cell r="AP4904">
            <v>1</v>
          </cell>
          <cell r="AT4904">
            <v>1</v>
          </cell>
          <cell r="AX4904">
            <v>0</v>
          </cell>
          <cell r="BB4904">
            <v>0</v>
          </cell>
          <cell r="BE4904">
            <v>1</v>
          </cell>
          <cell r="BF4904">
            <v>0</v>
          </cell>
          <cell r="BG4904">
            <v>0</v>
          </cell>
          <cell r="BJ4904">
            <v>0</v>
          </cell>
          <cell r="BK4904">
            <v>0</v>
          </cell>
          <cell r="BL4904">
            <v>0</v>
          </cell>
        </row>
        <row r="4905">
          <cell r="J4905" t="str">
            <v>Rodney  Cory</v>
          </cell>
          <cell r="K4905" t="str">
            <v>M044856</v>
          </cell>
          <cell r="L4905" t="str">
            <v>Springs Photographic Club</v>
          </cell>
          <cell r="Q4905" t="str">
            <v>PDI</v>
          </cell>
          <cell r="AP4905">
            <v>1</v>
          </cell>
          <cell r="AT4905">
            <v>1</v>
          </cell>
          <cell r="AX4905">
            <v>0</v>
          </cell>
          <cell r="BB4905">
            <v>0</v>
          </cell>
          <cell r="BE4905">
            <v>1</v>
          </cell>
          <cell r="BF4905">
            <v>0</v>
          </cell>
          <cell r="BG4905">
            <v>0</v>
          </cell>
          <cell r="BJ4905">
            <v>0</v>
          </cell>
          <cell r="BK4905">
            <v>0</v>
          </cell>
          <cell r="BL4905">
            <v>0</v>
          </cell>
        </row>
        <row r="4906">
          <cell r="J4906" t="str">
            <v xml:space="preserve">Roelf Beukes </v>
          </cell>
          <cell r="K4906" t="str">
            <v>M050971</v>
          </cell>
          <cell r="L4906" t="str">
            <v>Centurion Camera Club</v>
          </cell>
          <cell r="Q4906" t="str">
            <v>PDI</v>
          </cell>
          <cell r="AP4906">
            <v>1</v>
          </cell>
          <cell r="AT4906">
            <v>1</v>
          </cell>
          <cell r="AX4906">
            <v>0</v>
          </cell>
          <cell r="BB4906">
            <v>0</v>
          </cell>
          <cell r="BE4906">
            <v>0</v>
          </cell>
          <cell r="BF4906">
            <v>1</v>
          </cell>
          <cell r="BG4906">
            <v>0</v>
          </cell>
          <cell r="BJ4906">
            <v>0</v>
          </cell>
          <cell r="BK4906">
            <v>0</v>
          </cell>
          <cell r="BL4906">
            <v>0</v>
          </cell>
        </row>
        <row r="4907">
          <cell r="J4907" t="str">
            <v>Rosa van Schalkwyk</v>
          </cell>
          <cell r="K4907" t="str">
            <v>M024469</v>
          </cell>
          <cell r="L4907" t="str">
            <v>Ermelo Fotoklub</v>
          </cell>
          <cell r="Q4907" t="str">
            <v>PDI</v>
          </cell>
          <cell r="AP4907">
            <v>1</v>
          </cell>
          <cell r="AT4907">
            <v>1</v>
          </cell>
          <cell r="AX4907">
            <v>0</v>
          </cell>
          <cell r="BB4907">
            <v>0</v>
          </cell>
          <cell r="BE4907">
            <v>0</v>
          </cell>
          <cell r="BF4907">
            <v>1</v>
          </cell>
          <cell r="BG4907">
            <v>0</v>
          </cell>
          <cell r="BJ4907">
            <v>0</v>
          </cell>
          <cell r="BK4907">
            <v>0</v>
          </cell>
          <cell r="BL4907">
            <v>0</v>
          </cell>
        </row>
        <row r="4908">
          <cell r="J4908" t="str">
            <v>Rosa van Schalkwyk</v>
          </cell>
          <cell r="K4908" t="str">
            <v>M024469</v>
          </cell>
          <cell r="L4908" t="str">
            <v>Ermelo Fotoklub</v>
          </cell>
          <cell r="Q4908" t="str">
            <v>PDI</v>
          </cell>
          <cell r="AP4908">
            <v>1</v>
          </cell>
          <cell r="AT4908">
            <v>1</v>
          </cell>
          <cell r="AX4908">
            <v>0</v>
          </cell>
          <cell r="BB4908">
            <v>0</v>
          </cell>
          <cell r="BE4908">
            <v>0</v>
          </cell>
          <cell r="BF4908">
            <v>1</v>
          </cell>
          <cell r="BG4908">
            <v>0</v>
          </cell>
          <cell r="BJ4908">
            <v>0</v>
          </cell>
          <cell r="BK4908">
            <v>0</v>
          </cell>
          <cell r="BL4908">
            <v>0</v>
          </cell>
        </row>
        <row r="4909">
          <cell r="J4909" t="str">
            <v>Rosa van Schalkwyk</v>
          </cell>
          <cell r="K4909" t="str">
            <v>M024469</v>
          </cell>
          <cell r="L4909" t="str">
            <v>Ermelo Fotoklub</v>
          </cell>
          <cell r="Q4909" t="str">
            <v>PDI</v>
          </cell>
          <cell r="AP4909">
            <v>1</v>
          </cell>
          <cell r="AT4909">
            <v>1</v>
          </cell>
          <cell r="AX4909">
            <v>0</v>
          </cell>
          <cell r="BB4909">
            <v>0</v>
          </cell>
          <cell r="BE4909">
            <v>0</v>
          </cell>
          <cell r="BF4909">
            <v>1</v>
          </cell>
          <cell r="BG4909">
            <v>0</v>
          </cell>
          <cell r="BJ4909">
            <v>0</v>
          </cell>
          <cell r="BK4909">
            <v>0</v>
          </cell>
          <cell r="BL4909">
            <v>0</v>
          </cell>
        </row>
        <row r="4910">
          <cell r="J4910" t="str">
            <v>Rosa van Schalkwyk</v>
          </cell>
          <cell r="K4910" t="str">
            <v>M024469</v>
          </cell>
          <cell r="L4910" t="str">
            <v>Ermelo Fotoklub</v>
          </cell>
          <cell r="Q4910" t="str">
            <v>PDI</v>
          </cell>
          <cell r="AP4910">
            <v>0</v>
          </cell>
          <cell r="AT4910">
            <v>1</v>
          </cell>
          <cell r="AX4910">
            <v>0</v>
          </cell>
          <cell r="BB4910">
            <v>0</v>
          </cell>
          <cell r="BE4910">
            <v>0</v>
          </cell>
          <cell r="BF4910">
            <v>0</v>
          </cell>
          <cell r="BG4910">
            <v>0</v>
          </cell>
          <cell r="BJ4910">
            <v>0</v>
          </cell>
          <cell r="BK4910">
            <v>0</v>
          </cell>
          <cell r="BL4910">
            <v>0</v>
          </cell>
        </row>
        <row r="4911">
          <cell r="J4911" t="str">
            <v>Rosa van Schalkwyk</v>
          </cell>
          <cell r="K4911" t="str">
            <v>M024469</v>
          </cell>
          <cell r="L4911" t="str">
            <v>Ermelo Fotoklub</v>
          </cell>
          <cell r="Q4911" t="str">
            <v>PDI</v>
          </cell>
          <cell r="AP4911">
            <v>1</v>
          </cell>
          <cell r="AT4911">
            <v>1</v>
          </cell>
          <cell r="AX4911">
            <v>0</v>
          </cell>
          <cell r="BB4911">
            <v>0</v>
          </cell>
          <cell r="BE4911">
            <v>0</v>
          </cell>
          <cell r="BF4911">
            <v>0</v>
          </cell>
          <cell r="BG4911">
            <v>1</v>
          </cell>
          <cell r="BJ4911">
            <v>0</v>
          </cell>
          <cell r="BK4911">
            <v>0</v>
          </cell>
          <cell r="BL4911">
            <v>0</v>
          </cell>
        </row>
        <row r="4912">
          <cell r="J4912" t="str">
            <v>Rosa van Schalkwyk</v>
          </cell>
          <cell r="K4912" t="str">
            <v>M024469</v>
          </cell>
          <cell r="L4912" t="str">
            <v>Ermelo Fotoklub</v>
          </cell>
          <cell r="Q4912" t="str">
            <v>PDI</v>
          </cell>
          <cell r="AP4912">
            <v>1</v>
          </cell>
          <cell r="AT4912">
            <v>1</v>
          </cell>
          <cell r="AX4912">
            <v>0</v>
          </cell>
          <cell r="BB4912">
            <v>0</v>
          </cell>
          <cell r="BE4912">
            <v>1</v>
          </cell>
          <cell r="BF4912">
            <v>0</v>
          </cell>
          <cell r="BG4912">
            <v>0</v>
          </cell>
          <cell r="BJ4912">
            <v>0</v>
          </cell>
          <cell r="BK4912">
            <v>0</v>
          </cell>
          <cell r="BL4912">
            <v>0</v>
          </cell>
        </row>
        <row r="4913">
          <cell r="J4913" t="str">
            <v>Rosa van Schalkwyk</v>
          </cell>
          <cell r="K4913" t="str">
            <v>M024469</v>
          </cell>
          <cell r="L4913" t="str">
            <v>Ermelo Fotoklub</v>
          </cell>
          <cell r="Q4913" t="str">
            <v>PDI</v>
          </cell>
          <cell r="AP4913">
            <v>3</v>
          </cell>
          <cell r="AT4913">
            <v>1</v>
          </cell>
          <cell r="AX4913">
            <v>0</v>
          </cell>
          <cell r="BB4913">
            <v>0</v>
          </cell>
          <cell r="BE4913">
            <v>0</v>
          </cell>
          <cell r="BF4913">
            <v>3</v>
          </cell>
          <cell r="BG4913">
            <v>0</v>
          </cell>
          <cell r="BJ4913">
            <v>0</v>
          </cell>
          <cell r="BK4913">
            <v>0</v>
          </cell>
          <cell r="BL4913">
            <v>0</v>
          </cell>
        </row>
        <row r="4914">
          <cell r="J4914" t="str">
            <v>Rosalie Rothner</v>
          </cell>
          <cell r="L4914" t="str">
            <v>Port Elizabeth Camera Club</v>
          </cell>
          <cell r="Q4914" t="str">
            <v>PDI</v>
          </cell>
          <cell r="AP4914">
            <v>1</v>
          </cell>
          <cell r="AT4914">
            <v>1</v>
          </cell>
          <cell r="AX4914">
            <v>0</v>
          </cell>
          <cell r="BB4914">
            <v>0</v>
          </cell>
          <cell r="BE4914">
            <v>1</v>
          </cell>
          <cell r="BF4914">
            <v>0</v>
          </cell>
          <cell r="BG4914">
            <v>0</v>
          </cell>
          <cell r="BJ4914">
            <v>0</v>
          </cell>
          <cell r="BK4914">
            <v>0</v>
          </cell>
          <cell r="BL4914">
            <v>0</v>
          </cell>
        </row>
        <row r="4915">
          <cell r="J4915" t="str">
            <v>Rosalie Rothner</v>
          </cell>
          <cell r="L4915" t="str">
            <v>Port Elizabeth Camera Club</v>
          </cell>
          <cell r="Q4915" t="str">
            <v>PDI</v>
          </cell>
          <cell r="AP4915">
            <v>1</v>
          </cell>
          <cell r="AT4915">
            <v>1</v>
          </cell>
          <cell r="AX4915">
            <v>0</v>
          </cell>
          <cell r="BB4915">
            <v>0</v>
          </cell>
          <cell r="BE4915">
            <v>0</v>
          </cell>
          <cell r="BF4915">
            <v>0</v>
          </cell>
          <cell r="BG4915">
            <v>1</v>
          </cell>
          <cell r="BJ4915">
            <v>0</v>
          </cell>
          <cell r="BK4915">
            <v>0</v>
          </cell>
          <cell r="BL4915">
            <v>0</v>
          </cell>
        </row>
        <row r="4916">
          <cell r="J4916" t="str">
            <v>Rosalie Rothner</v>
          </cell>
          <cell r="L4916" t="str">
            <v>Port Elizabeth Camera Club</v>
          </cell>
          <cell r="Q4916" t="str">
            <v>PDI</v>
          </cell>
          <cell r="AP4916">
            <v>1</v>
          </cell>
          <cell r="AT4916">
            <v>1</v>
          </cell>
          <cell r="AX4916">
            <v>0</v>
          </cell>
          <cell r="BB4916">
            <v>0</v>
          </cell>
          <cell r="BE4916">
            <v>1</v>
          </cell>
          <cell r="BF4916">
            <v>0</v>
          </cell>
          <cell r="BG4916">
            <v>0</v>
          </cell>
          <cell r="BJ4916">
            <v>0</v>
          </cell>
          <cell r="BK4916">
            <v>0</v>
          </cell>
          <cell r="BL4916">
            <v>0</v>
          </cell>
        </row>
        <row r="4917">
          <cell r="J4917" t="str">
            <v>Ross Dovey</v>
          </cell>
          <cell r="L4917" t="str">
            <v>Durban Camera Club</v>
          </cell>
          <cell r="Q4917" t="str">
            <v>PDI</v>
          </cell>
          <cell r="AP4917">
            <v>2</v>
          </cell>
          <cell r="AT4917">
            <v>1</v>
          </cell>
          <cell r="AX4917">
            <v>0</v>
          </cell>
          <cell r="BB4917">
            <v>0</v>
          </cell>
          <cell r="BE4917">
            <v>2</v>
          </cell>
          <cell r="BF4917">
            <v>0</v>
          </cell>
          <cell r="BG4917">
            <v>0</v>
          </cell>
          <cell r="BJ4917">
            <v>0</v>
          </cell>
          <cell r="BK4917">
            <v>0</v>
          </cell>
          <cell r="BL4917">
            <v>0</v>
          </cell>
        </row>
        <row r="4918">
          <cell r="J4918" t="str">
            <v>Rung Button</v>
          </cell>
          <cell r="K4918" t="str">
            <v>M042662</v>
          </cell>
          <cell r="L4918" t="str">
            <v>Ballito Photo Club</v>
          </cell>
          <cell r="Q4918" t="str">
            <v>PDI</v>
          </cell>
          <cell r="AP4918">
            <v>1</v>
          </cell>
          <cell r="AT4918">
            <v>1</v>
          </cell>
          <cell r="AX4918">
            <v>0</v>
          </cell>
          <cell r="BB4918">
            <v>0</v>
          </cell>
          <cell r="BE4918">
            <v>1</v>
          </cell>
          <cell r="BF4918">
            <v>0</v>
          </cell>
          <cell r="BG4918">
            <v>0</v>
          </cell>
          <cell r="BJ4918">
            <v>0</v>
          </cell>
          <cell r="BK4918">
            <v>0</v>
          </cell>
          <cell r="BL4918">
            <v>0</v>
          </cell>
        </row>
        <row r="4919">
          <cell r="J4919" t="str">
            <v>Rung Button</v>
          </cell>
          <cell r="K4919" t="str">
            <v>M042662</v>
          </cell>
          <cell r="L4919" t="str">
            <v>Ballito Photo Club</v>
          </cell>
          <cell r="Q4919" t="str">
            <v>PDI</v>
          </cell>
          <cell r="AP4919">
            <v>1</v>
          </cell>
          <cell r="AT4919">
            <v>1</v>
          </cell>
          <cell r="AX4919">
            <v>0</v>
          </cell>
          <cell r="BB4919">
            <v>0</v>
          </cell>
          <cell r="BE4919">
            <v>1</v>
          </cell>
          <cell r="BF4919">
            <v>0</v>
          </cell>
          <cell r="BG4919">
            <v>0</v>
          </cell>
          <cell r="BJ4919">
            <v>0</v>
          </cell>
          <cell r="BK4919">
            <v>0</v>
          </cell>
          <cell r="BL4919">
            <v>0</v>
          </cell>
        </row>
        <row r="4920">
          <cell r="J4920" t="str">
            <v>Rung Button</v>
          </cell>
          <cell r="K4920" t="str">
            <v>M042662</v>
          </cell>
          <cell r="L4920" t="str">
            <v>Ballito Photo Club</v>
          </cell>
          <cell r="Q4920" t="str">
            <v>PDI</v>
          </cell>
          <cell r="AP4920">
            <v>2</v>
          </cell>
          <cell r="AT4920">
            <v>1</v>
          </cell>
          <cell r="AX4920">
            <v>0</v>
          </cell>
          <cell r="BB4920">
            <v>0</v>
          </cell>
          <cell r="BE4920">
            <v>2</v>
          </cell>
          <cell r="BF4920">
            <v>0</v>
          </cell>
          <cell r="BG4920">
            <v>0</v>
          </cell>
          <cell r="BJ4920">
            <v>0</v>
          </cell>
          <cell r="BK4920">
            <v>0</v>
          </cell>
          <cell r="BL4920">
            <v>0</v>
          </cell>
        </row>
        <row r="4921">
          <cell r="J4921" t="str">
            <v>Russell James</v>
          </cell>
          <cell r="K4921" t="str">
            <v>M030294</v>
          </cell>
          <cell r="L4921" t="str">
            <v>Southern Suburbs Camera Club</v>
          </cell>
          <cell r="Q4921" t="str">
            <v>PDI</v>
          </cell>
          <cell r="AP4921">
            <v>1</v>
          </cell>
          <cell r="AT4921">
            <v>1</v>
          </cell>
          <cell r="AX4921">
            <v>0</v>
          </cell>
          <cell r="BB4921">
            <v>0</v>
          </cell>
          <cell r="BE4921">
            <v>1</v>
          </cell>
          <cell r="BF4921">
            <v>0</v>
          </cell>
          <cell r="BG4921">
            <v>0</v>
          </cell>
          <cell r="BJ4921">
            <v>0</v>
          </cell>
          <cell r="BK4921">
            <v>0</v>
          </cell>
          <cell r="BL4921">
            <v>0</v>
          </cell>
        </row>
        <row r="4922">
          <cell r="J4922" t="str">
            <v>Russell James</v>
          </cell>
          <cell r="K4922" t="str">
            <v>M030294</v>
          </cell>
          <cell r="L4922" t="str">
            <v>Southern Suburbs Camera Club</v>
          </cell>
          <cell r="Q4922" t="str">
            <v>PDI</v>
          </cell>
          <cell r="AP4922">
            <v>1</v>
          </cell>
          <cell r="AT4922">
            <v>1</v>
          </cell>
          <cell r="AX4922">
            <v>0</v>
          </cell>
          <cell r="BB4922">
            <v>0</v>
          </cell>
          <cell r="BE4922">
            <v>0</v>
          </cell>
          <cell r="BF4922">
            <v>0</v>
          </cell>
          <cell r="BG4922">
            <v>1</v>
          </cell>
          <cell r="BJ4922">
            <v>0</v>
          </cell>
          <cell r="BK4922">
            <v>0</v>
          </cell>
          <cell r="BL4922">
            <v>0</v>
          </cell>
        </row>
        <row r="4923">
          <cell r="J4923" t="str">
            <v>Russell James</v>
          </cell>
          <cell r="K4923" t="str">
            <v>M030294</v>
          </cell>
          <cell r="L4923" t="str">
            <v>Southern Suburbs Camera Club</v>
          </cell>
          <cell r="Q4923" t="str">
            <v>PDI</v>
          </cell>
          <cell r="AP4923">
            <v>1</v>
          </cell>
          <cell r="AT4923">
            <v>1</v>
          </cell>
          <cell r="AX4923">
            <v>0</v>
          </cell>
          <cell r="BB4923">
            <v>0</v>
          </cell>
          <cell r="BE4923">
            <v>0</v>
          </cell>
          <cell r="BF4923">
            <v>0</v>
          </cell>
          <cell r="BG4923">
            <v>1</v>
          </cell>
          <cell r="BJ4923">
            <v>0</v>
          </cell>
          <cell r="BK4923">
            <v>0</v>
          </cell>
          <cell r="BL4923">
            <v>0</v>
          </cell>
        </row>
        <row r="4924">
          <cell r="J4924" t="str">
            <v>Russell James</v>
          </cell>
          <cell r="K4924" t="str">
            <v>M030294</v>
          </cell>
          <cell r="L4924" t="str">
            <v>Southern Suburbs Camera Club</v>
          </cell>
          <cell r="Q4924" t="str">
            <v>PDI</v>
          </cell>
          <cell r="AP4924">
            <v>0</v>
          </cell>
          <cell r="AT4924">
            <v>1</v>
          </cell>
          <cell r="AX4924">
            <v>0</v>
          </cell>
          <cell r="BB4924">
            <v>0</v>
          </cell>
          <cell r="BE4924">
            <v>0</v>
          </cell>
          <cell r="BF4924">
            <v>0</v>
          </cell>
          <cell r="BG4924">
            <v>0</v>
          </cell>
          <cell r="BJ4924">
            <v>0</v>
          </cell>
          <cell r="BK4924">
            <v>0</v>
          </cell>
          <cell r="BL4924">
            <v>0</v>
          </cell>
        </row>
        <row r="4925">
          <cell r="J4925" t="str">
            <v>Russell James</v>
          </cell>
          <cell r="K4925" t="str">
            <v>M030294</v>
          </cell>
          <cell r="L4925" t="str">
            <v>Southern Suburbs Camera Club</v>
          </cell>
          <cell r="Q4925" t="str">
            <v>PDI</v>
          </cell>
          <cell r="AP4925">
            <v>1</v>
          </cell>
          <cell r="AT4925">
            <v>1</v>
          </cell>
          <cell r="AX4925">
            <v>0</v>
          </cell>
          <cell r="BB4925">
            <v>0</v>
          </cell>
          <cell r="BE4925">
            <v>1</v>
          </cell>
          <cell r="BF4925">
            <v>0</v>
          </cell>
          <cell r="BG4925">
            <v>0</v>
          </cell>
          <cell r="BJ4925">
            <v>0</v>
          </cell>
          <cell r="BK4925">
            <v>0</v>
          </cell>
          <cell r="BL4925">
            <v>0</v>
          </cell>
        </row>
        <row r="4926">
          <cell r="J4926" t="str">
            <v>Russell James</v>
          </cell>
          <cell r="K4926" t="str">
            <v>M030294</v>
          </cell>
          <cell r="L4926" t="str">
            <v>Southern Suburbs Camera Club</v>
          </cell>
          <cell r="Q4926" t="str">
            <v>PDI</v>
          </cell>
          <cell r="AP4926">
            <v>1</v>
          </cell>
          <cell r="AT4926">
            <v>1</v>
          </cell>
          <cell r="AX4926">
            <v>0</v>
          </cell>
          <cell r="BB4926">
            <v>0</v>
          </cell>
          <cell r="BE4926">
            <v>1</v>
          </cell>
          <cell r="BF4926">
            <v>0</v>
          </cell>
          <cell r="BG4926">
            <v>0</v>
          </cell>
          <cell r="BJ4926">
            <v>0</v>
          </cell>
          <cell r="BK4926">
            <v>0</v>
          </cell>
          <cell r="BL4926">
            <v>0</v>
          </cell>
        </row>
        <row r="4927">
          <cell r="J4927" t="str">
            <v>Russell James</v>
          </cell>
          <cell r="K4927" t="str">
            <v>M030294</v>
          </cell>
          <cell r="L4927" t="str">
            <v>Southern Suburbs Camera Club</v>
          </cell>
          <cell r="Q4927" t="str">
            <v>PDI</v>
          </cell>
          <cell r="AP4927">
            <v>1</v>
          </cell>
          <cell r="AT4927">
            <v>1</v>
          </cell>
          <cell r="AX4927">
            <v>0</v>
          </cell>
          <cell r="BB4927">
            <v>0</v>
          </cell>
          <cell r="BE4927">
            <v>1</v>
          </cell>
          <cell r="BF4927">
            <v>0</v>
          </cell>
          <cell r="BG4927">
            <v>0</v>
          </cell>
          <cell r="BJ4927">
            <v>0</v>
          </cell>
          <cell r="BK4927">
            <v>0</v>
          </cell>
          <cell r="BL4927">
            <v>0</v>
          </cell>
        </row>
        <row r="4928">
          <cell r="J4928" t="str">
            <v>Ryno Eksteen</v>
          </cell>
          <cell r="K4928" t="str">
            <v>M044239</v>
          </cell>
          <cell r="L4928" t="str">
            <v>AFO</v>
          </cell>
          <cell r="Q4928" t="str">
            <v>PDI</v>
          </cell>
          <cell r="AP4928">
            <v>0</v>
          </cell>
          <cell r="AT4928">
            <v>1</v>
          </cell>
          <cell r="AX4928">
            <v>0</v>
          </cell>
          <cell r="BB4928">
            <v>0</v>
          </cell>
          <cell r="BE4928">
            <v>0</v>
          </cell>
          <cell r="BF4928">
            <v>0</v>
          </cell>
          <cell r="BG4928">
            <v>0</v>
          </cell>
          <cell r="BJ4928">
            <v>0</v>
          </cell>
          <cell r="BK4928">
            <v>0</v>
          </cell>
          <cell r="BL4928">
            <v>0</v>
          </cell>
        </row>
        <row r="4929">
          <cell r="J4929" t="str">
            <v>San3 de Wet</v>
          </cell>
          <cell r="K4929" t="str">
            <v>M045365</v>
          </cell>
          <cell r="L4929" t="str">
            <v>Magalies Foto Fun Club</v>
          </cell>
          <cell r="Q4929" t="str">
            <v>PDI</v>
          </cell>
          <cell r="AP4929">
            <v>1</v>
          </cell>
          <cell r="AT4929">
            <v>1</v>
          </cell>
          <cell r="AX4929">
            <v>0</v>
          </cell>
          <cell r="BB4929">
            <v>0</v>
          </cell>
          <cell r="BE4929">
            <v>0</v>
          </cell>
          <cell r="BF4929">
            <v>1</v>
          </cell>
          <cell r="BG4929">
            <v>0</v>
          </cell>
          <cell r="BJ4929">
            <v>0</v>
          </cell>
          <cell r="BK4929">
            <v>0</v>
          </cell>
          <cell r="BL4929">
            <v>0</v>
          </cell>
        </row>
        <row r="4930">
          <cell r="J4930" t="str">
            <v>San3 de Wet</v>
          </cell>
          <cell r="K4930" t="str">
            <v>M045365</v>
          </cell>
          <cell r="L4930" t="str">
            <v>Magalies Foto Fun Club</v>
          </cell>
          <cell r="Q4930" t="str">
            <v>PDI</v>
          </cell>
          <cell r="AP4930">
            <v>1</v>
          </cell>
          <cell r="AT4930">
            <v>1</v>
          </cell>
          <cell r="AX4930">
            <v>0</v>
          </cell>
          <cell r="BB4930">
            <v>0</v>
          </cell>
          <cell r="BE4930">
            <v>0</v>
          </cell>
          <cell r="BF4930">
            <v>1</v>
          </cell>
          <cell r="BG4930">
            <v>0</v>
          </cell>
          <cell r="BJ4930">
            <v>0</v>
          </cell>
          <cell r="BK4930">
            <v>0</v>
          </cell>
          <cell r="BL4930">
            <v>0</v>
          </cell>
        </row>
        <row r="4931">
          <cell r="J4931" t="str">
            <v>San3 de Wet</v>
          </cell>
          <cell r="K4931" t="str">
            <v>M045365</v>
          </cell>
          <cell r="L4931" t="str">
            <v>Magalies Foto Fun Club</v>
          </cell>
          <cell r="Q4931" t="str">
            <v>PDI</v>
          </cell>
          <cell r="AP4931">
            <v>1</v>
          </cell>
          <cell r="AT4931">
            <v>1</v>
          </cell>
          <cell r="AX4931">
            <v>0</v>
          </cell>
          <cell r="BB4931">
            <v>0</v>
          </cell>
          <cell r="BE4931">
            <v>1</v>
          </cell>
          <cell r="BF4931">
            <v>0</v>
          </cell>
          <cell r="BG4931">
            <v>0</v>
          </cell>
          <cell r="BJ4931">
            <v>0</v>
          </cell>
          <cell r="BK4931">
            <v>0</v>
          </cell>
          <cell r="BL4931">
            <v>0</v>
          </cell>
        </row>
        <row r="4932">
          <cell r="J4932" t="str">
            <v>San3 de Wet</v>
          </cell>
          <cell r="K4932" t="str">
            <v>M045365</v>
          </cell>
          <cell r="L4932" t="str">
            <v>Magalies Foto Fun Club</v>
          </cell>
          <cell r="Q4932" t="str">
            <v>PDI</v>
          </cell>
          <cell r="AP4932">
            <v>1</v>
          </cell>
          <cell r="AT4932">
            <v>1</v>
          </cell>
          <cell r="AX4932">
            <v>0</v>
          </cell>
          <cell r="BB4932">
            <v>0</v>
          </cell>
          <cell r="BE4932">
            <v>0</v>
          </cell>
          <cell r="BF4932">
            <v>0</v>
          </cell>
          <cell r="BG4932">
            <v>1</v>
          </cell>
          <cell r="BJ4932">
            <v>0</v>
          </cell>
          <cell r="BK4932">
            <v>0</v>
          </cell>
          <cell r="BL4932">
            <v>0</v>
          </cell>
        </row>
        <row r="4933">
          <cell r="J4933" t="str">
            <v>San3 de Wet</v>
          </cell>
          <cell r="K4933" t="str">
            <v>M045365</v>
          </cell>
          <cell r="L4933" t="str">
            <v>Magalies Foto Fun Club</v>
          </cell>
          <cell r="Q4933" t="str">
            <v>PDI</v>
          </cell>
          <cell r="AP4933">
            <v>1</v>
          </cell>
          <cell r="AT4933">
            <v>1</v>
          </cell>
          <cell r="AX4933">
            <v>0</v>
          </cell>
          <cell r="BB4933">
            <v>0</v>
          </cell>
          <cell r="BE4933">
            <v>1</v>
          </cell>
          <cell r="BF4933">
            <v>0</v>
          </cell>
          <cell r="BG4933">
            <v>0</v>
          </cell>
          <cell r="BJ4933">
            <v>0</v>
          </cell>
          <cell r="BK4933">
            <v>0</v>
          </cell>
          <cell r="BL4933">
            <v>0</v>
          </cell>
        </row>
        <row r="4934">
          <cell r="J4934" t="str">
            <v>Sandy van Heerden</v>
          </cell>
          <cell r="K4934" t="str">
            <v>M045968</v>
          </cell>
          <cell r="L4934" t="str">
            <v>Durban Camera Club</v>
          </cell>
          <cell r="Q4934" t="str">
            <v>PDI</v>
          </cell>
          <cell r="AP4934">
            <v>0</v>
          </cell>
          <cell r="AT4934">
            <v>1</v>
          </cell>
          <cell r="AX4934">
            <v>0</v>
          </cell>
          <cell r="BB4934">
            <v>0</v>
          </cell>
          <cell r="BE4934">
            <v>0</v>
          </cell>
          <cell r="BF4934">
            <v>0</v>
          </cell>
          <cell r="BG4934">
            <v>0</v>
          </cell>
          <cell r="BJ4934">
            <v>0</v>
          </cell>
          <cell r="BK4934">
            <v>0</v>
          </cell>
          <cell r="BL4934">
            <v>0</v>
          </cell>
        </row>
        <row r="4935">
          <cell r="J4935" t="str">
            <v>Sandy van Heerden</v>
          </cell>
          <cell r="K4935" t="str">
            <v>M045968</v>
          </cell>
          <cell r="L4935" t="str">
            <v>Durban Camera Club</v>
          </cell>
          <cell r="Q4935" t="str">
            <v>PDI</v>
          </cell>
          <cell r="AP4935">
            <v>1</v>
          </cell>
          <cell r="AT4935">
            <v>1</v>
          </cell>
          <cell r="AX4935">
            <v>0</v>
          </cell>
          <cell r="BB4935">
            <v>0</v>
          </cell>
          <cell r="BE4935">
            <v>0</v>
          </cell>
          <cell r="BF4935">
            <v>1</v>
          </cell>
          <cell r="BG4935">
            <v>0</v>
          </cell>
          <cell r="BJ4935">
            <v>0</v>
          </cell>
          <cell r="BK4935">
            <v>0</v>
          </cell>
          <cell r="BL4935">
            <v>0</v>
          </cell>
        </row>
        <row r="4936">
          <cell r="J4936" t="str">
            <v>Sandy van Heerden</v>
          </cell>
          <cell r="K4936" t="str">
            <v>M045968</v>
          </cell>
          <cell r="L4936" t="str">
            <v>Durban Camera Club</v>
          </cell>
          <cell r="Q4936" t="str">
            <v>PDI</v>
          </cell>
          <cell r="AP4936">
            <v>1</v>
          </cell>
          <cell r="AT4936">
            <v>1</v>
          </cell>
          <cell r="AX4936">
            <v>0</v>
          </cell>
          <cell r="BB4936">
            <v>0</v>
          </cell>
          <cell r="BE4936">
            <v>0</v>
          </cell>
          <cell r="BF4936">
            <v>1</v>
          </cell>
          <cell r="BG4936">
            <v>0</v>
          </cell>
          <cell r="BJ4936">
            <v>0</v>
          </cell>
          <cell r="BK4936">
            <v>0</v>
          </cell>
          <cell r="BL4936">
            <v>0</v>
          </cell>
        </row>
        <row r="4937">
          <cell r="J4937" t="str">
            <v>Sandy van Heerden</v>
          </cell>
          <cell r="K4937" t="str">
            <v>M045968</v>
          </cell>
          <cell r="L4937" t="str">
            <v>Durban Camera Club</v>
          </cell>
          <cell r="Q4937" t="str">
            <v>PDI</v>
          </cell>
          <cell r="AP4937">
            <v>0</v>
          </cell>
          <cell r="AT4937">
            <v>1</v>
          </cell>
          <cell r="AX4937">
            <v>0</v>
          </cell>
          <cell r="BB4937">
            <v>0</v>
          </cell>
          <cell r="BE4937">
            <v>0</v>
          </cell>
          <cell r="BF4937">
            <v>0</v>
          </cell>
          <cell r="BG4937">
            <v>0</v>
          </cell>
          <cell r="BJ4937">
            <v>0</v>
          </cell>
          <cell r="BK4937">
            <v>0</v>
          </cell>
          <cell r="BL4937">
            <v>0</v>
          </cell>
        </row>
        <row r="4938">
          <cell r="J4938" t="str">
            <v>Sandy van Heerden</v>
          </cell>
          <cell r="K4938" t="str">
            <v>M045968</v>
          </cell>
          <cell r="L4938" t="str">
            <v>Durban Camera Club</v>
          </cell>
          <cell r="Q4938" t="str">
            <v>PDI</v>
          </cell>
          <cell r="AP4938">
            <v>1</v>
          </cell>
          <cell r="AT4938">
            <v>1</v>
          </cell>
          <cell r="AX4938">
            <v>0</v>
          </cell>
          <cell r="BB4938">
            <v>0</v>
          </cell>
          <cell r="BE4938">
            <v>1</v>
          </cell>
          <cell r="BF4938">
            <v>0</v>
          </cell>
          <cell r="BG4938">
            <v>0</v>
          </cell>
          <cell r="BJ4938">
            <v>0</v>
          </cell>
          <cell r="BK4938">
            <v>0</v>
          </cell>
          <cell r="BL4938">
            <v>0</v>
          </cell>
        </row>
        <row r="4939">
          <cell r="J4939" t="str">
            <v>Sandy van Heerden</v>
          </cell>
          <cell r="K4939" t="str">
            <v>M045968</v>
          </cell>
          <cell r="L4939" t="str">
            <v>Durban Camera Club</v>
          </cell>
          <cell r="Q4939" t="str">
            <v>PDI</v>
          </cell>
          <cell r="AP4939">
            <v>1</v>
          </cell>
          <cell r="AT4939">
            <v>1</v>
          </cell>
          <cell r="AX4939">
            <v>0</v>
          </cell>
          <cell r="BB4939">
            <v>0</v>
          </cell>
          <cell r="BE4939">
            <v>1</v>
          </cell>
          <cell r="BF4939">
            <v>0</v>
          </cell>
          <cell r="BG4939">
            <v>0</v>
          </cell>
          <cell r="BJ4939">
            <v>0</v>
          </cell>
          <cell r="BK4939">
            <v>0</v>
          </cell>
          <cell r="BL4939">
            <v>0</v>
          </cell>
        </row>
        <row r="4940">
          <cell r="J4940" t="str">
            <v>Sandy van Heerden</v>
          </cell>
          <cell r="K4940" t="str">
            <v>M045968</v>
          </cell>
          <cell r="L4940" t="str">
            <v>Durban Camera Club</v>
          </cell>
          <cell r="Q4940" t="str">
            <v>PDI</v>
          </cell>
          <cell r="AP4940">
            <v>2</v>
          </cell>
          <cell r="AT4940">
            <v>1</v>
          </cell>
          <cell r="AX4940">
            <v>0</v>
          </cell>
          <cell r="BB4940">
            <v>0</v>
          </cell>
          <cell r="BE4940">
            <v>2</v>
          </cell>
          <cell r="BF4940">
            <v>0</v>
          </cell>
          <cell r="BG4940">
            <v>0</v>
          </cell>
          <cell r="BJ4940">
            <v>0</v>
          </cell>
          <cell r="BK4940">
            <v>0</v>
          </cell>
          <cell r="BL4940">
            <v>0</v>
          </cell>
        </row>
        <row r="4941">
          <cell r="J4941" t="str">
            <v>Sandy van Heerden</v>
          </cell>
          <cell r="K4941" t="str">
            <v>M045968</v>
          </cell>
          <cell r="L4941" t="str">
            <v>Durban Camera Club</v>
          </cell>
          <cell r="Q4941" t="str">
            <v>PDI</v>
          </cell>
          <cell r="AP4941">
            <v>0</v>
          </cell>
          <cell r="AT4941">
            <v>1</v>
          </cell>
          <cell r="AX4941">
            <v>0</v>
          </cell>
          <cell r="BB4941">
            <v>0</v>
          </cell>
          <cell r="BE4941">
            <v>0</v>
          </cell>
          <cell r="BF4941">
            <v>0</v>
          </cell>
          <cell r="BG4941">
            <v>0</v>
          </cell>
          <cell r="BJ4941">
            <v>0</v>
          </cell>
          <cell r="BK4941">
            <v>0</v>
          </cell>
          <cell r="BL4941">
            <v>0</v>
          </cell>
        </row>
        <row r="4942">
          <cell r="J4942" t="str">
            <v>Sarie Du Plessis</v>
          </cell>
          <cell r="K4942" t="str">
            <v>M048968</v>
          </cell>
          <cell r="L4942" t="str">
            <v>Brandpuntfotoklub</v>
          </cell>
          <cell r="Q4942" t="str">
            <v>PDI</v>
          </cell>
          <cell r="AP4942">
            <v>1</v>
          </cell>
          <cell r="AT4942">
            <v>1</v>
          </cell>
          <cell r="AX4942">
            <v>0</v>
          </cell>
          <cell r="BB4942">
            <v>0</v>
          </cell>
          <cell r="BE4942">
            <v>0</v>
          </cell>
          <cell r="BF4942">
            <v>1</v>
          </cell>
          <cell r="BG4942">
            <v>0</v>
          </cell>
          <cell r="BJ4942">
            <v>0</v>
          </cell>
          <cell r="BK4942">
            <v>0</v>
          </cell>
          <cell r="BL4942">
            <v>0</v>
          </cell>
        </row>
        <row r="4943">
          <cell r="J4943" t="str">
            <v>Sarie Du Plessis</v>
          </cell>
          <cell r="K4943" t="str">
            <v>M048968</v>
          </cell>
          <cell r="L4943" t="str">
            <v>Brandpuntfotoklub</v>
          </cell>
          <cell r="Q4943" t="str">
            <v>PDI</v>
          </cell>
          <cell r="AP4943">
            <v>1</v>
          </cell>
          <cell r="AT4943">
            <v>1</v>
          </cell>
          <cell r="AX4943">
            <v>0</v>
          </cell>
          <cell r="BB4943">
            <v>0</v>
          </cell>
          <cell r="BE4943">
            <v>0</v>
          </cell>
          <cell r="BF4943">
            <v>1</v>
          </cell>
          <cell r="BG4943">
            <v>0</v>
          </cell>
          <cell r="BJ4943">
            <v>0</v>
          </cell>
          <cell r="BK4943">
            <v>0</v>
          </cell>
          <cell r="BL4943">
            <v>0</v>
          </cell>
        </row>
        <row r="4944">
          <cell r="J4944" t="str">
            <v>Sarie Du Plessis</v>
          </cell>
          <cell r="K4944" t="str">
            <v>M048968</v>
          </cell>
          <cell r="L4944" t="str">
            <v>Brandpuntfotoklub</v>
          </cell>
          <cell r="Q4944" t="str">
            <v>PDI</v>
          </cell>
          <cell r="AP4944">
            <v>1</v>
          </cell>
          <cell r="AT4944">
            <v>1</v>
          </cell>
          <cell r="AX4944">
            <v>0</v>
          </cell>
          <cell r="BB4944">
            <v>0</v>
          </cell>
          <cell r="BE4944">
            <v>1</v>
          </cell>
          <cell r="BF4944">
            <v>0</v>
          </cell>
          <cell r="BG4944">
            <v>0</v>
          </cell>
          <cell r="BJ4944">
            <v>0</v>
          </cell>
          <cell r="BK4944">
            <v>0</v>
          </cell>
          <cell r="BL4944">
            <v>0</v>
          </cell>
        </row>
        <row r="4945">
          <cell r="J4945" t="str">
            <v>Sarie Du Plessis</v>
          </cell>
          <cell r="K4945" t="str">
            <v>M048968</v>
          </cell>
          <cell r="L4945" t="str">
            <v>Brandpuntfotoklub</v>
          </cell>
          <cell r="Q4945" t="str">
            <v>PDI</v>
          </cell>
          <cell r="AP4945">
            <v>1</v>
          </cell>
          <cell r="AT4945">
            <v>1</v>
          </cell>
          <cell r="AX4945">
            <v>0</v>
          </cell>
          <cell r="BB4945">
            <v>0</v>
          </cell>
          <cell r="BE4945">
            <v>0</v>
          </cell>
          <cell r="BF4945">
            <v>0</v>
          </cell>
          <cell r="BG4945">
            <v>1</v>
          </cell>
          <cell r="BJ4945">
            <v>0</v>
          </cell>
          <cell r="BK4945">
            <v>0</v>
          </cell>
          <cell r="BL4945">
            <v>0</v>
          </cell>
        </row>
        <row r="4946">
          <cell r="J4946" t="str">
            <v>Sarie Du Plessis</v>
          </cell>
          <cell r="K4946" t="str">
            <v>M048968</v>
          </cell>
          <cell r="L4946" t="str">
            <v>Brandpuntfotoklub</v>
          </cell>
          <cell r="Q4946" t="str">
            <v>PDI</v>
          </cell>
          <cell r="AP4946">
            <v>1</v>
          </cell>
          <cell r="AT4946">
            <v>1</v>
          </cell>
          <cell r="AX4946">
            <v>0</v>
          </cell>
          <cell r="BB4946">
            <v>0</v>
          </cell>
          <cell r="BE4946">
            <v>1</v>
          </cell>
          <cell r="BF4946">
            <v>0</v>
          </cell>
          <cell r="BG4946">
            <v>0</v>
          </cell>
          <cell r="BJ4946">
            <v>0</v>
          </cell>
          <cell r="BK4946">
            <v>0</v>
          </cell>
          <cell r="BL4946">
            <v>0</v>
          </cell>
        </row>
        <row r="4947">
          <cell r="J4947" t="str">
            <v>Schalk Vorster</v>
          </cell>
          <cell r="K4947" t="str">
            <v>M046516</v>
          </cell>
          <cell r="L4947" t="str">
            <v>Magalies Foto Fun Club</v>
          </cell>
          <cell r="Q4947" t="str">
            <v>PDI</v>
          </cell>
          <cell r="AP4947">
            <v>1</v>
          </cell>
          <cell r="AT4947">
            <v>1</v>
          </cell>
          <cell r="AX4947">
            <v>0</v>
          </cell>
          <cell r="BB4947">
            <v>0</v>
          </cell>
          <cell r="BE4947">
            <v>0</v>
          </cell>
          <cell r="BF4947">
            <v>1</v>
          </cell>
          <cell r="BG4947">
            <v>0</v>
          </cell>
          <cell r="BJ4947">
            <v>0</v>
          </cell>
          <cell r="BK4947">
            <v>0</v>
          </cell>
          <cell r="BL4947">
            <v>0</v>
          </cell>
        </row>
        <row r="4948">
          <cell r="J4948" t="str">
            <v>Schalk Vorster</v>
          </cell>
          <cell r="K4948" t="str">
            <v>M046516</v>
          </cell>
          <cell r="L4948" t="str">
            <v>Magalies Foto Fun Club</v>
          </cell>
          <cell r="Q4948" t="str">
            <v>PDI</v>
          </cell>
          <cell r="AP4948">
            <v>1</v>
          </cell>
          <cell r="AT4948">
            <v>1</v>
          </cell>
          <cell r="AX4948">
            <v>0</v>
          </cell>
          <cell r="BB4948">
            <v>0</v>
          </cell>
          <cell r="BE4948">
            <v>0</v>
          </cell>
          <cell r="BF4948">
            <v>0</v>
          </cell>
          <cell r="BG4948">
            <v>1</v>
          </cell>
          <cell r="BJ4948">
            <v>0</v>
          </cell>
          <cell r="BK4948">
            <v>0</v>
          </cell>
          <cell r="BL4948">
            <v>0</v>
          </cell>
        </row>
        <row r="4949">
          <cell r="J4949" t="str">
            <v>Schalk Vorster</v>
          </cell>
          <cell r="K4949" t="str">
            <v>M046516</v>
          </cell>
          <cell r="L4949" t="str">
            <v>Magalies Foto Fun Club</v>
          </cell>
          <cell r="Q4949" t="str">
            <v>PDI</v>
          </cell>
          <cell r="AP4949">
            <v>1</v>
          </cell>
          <cell r="AT4949">
            <v>1</v>
          </cell>
          <cell r="AX4949">
            <v>0</v>
          </cell>
          <cell r="BB4949">
            <v>0</v>
          </cell>
          <cell r="BE4949">
            <v>0</v>
          </cell>
          <cell r="BF4949">
            <v>0</v>
          </cell>
          <cell r="BG4949">
            <v>1</v>
          </cell>
          <cell r="BJ4949">
            <v>0</v>
          </cell>
          <cell r="BK4949">
            <v>0</v>
          </cell>
          <cell r="BL4949">
            <v>0</v>
          </cell>
        </row>
        <row r="4950">
          <cell r="J4950" t="str">
            <v>Schalk Vorster</v>
          </cell>
          <cell r="K4950" t="str">
            <v>M046516</v>
          </cell>
          <cell r="L4950" t="str">
            <v>Magalies Foto Fun Club</v>
          </cell>
          <cell r="Q4950" t="str">
            <v>PDI</v>
          </cell>
          <cell r="AP4950">
            <v>1</v>
          </cell>
          <cell r="AT4950">
            <v>1</v>
          </cell>
          <cell r="AX4950">
            <v>0</v>
          </cell>
          <cell r="BB4950">
            <v>0</v>
          </cell>
          <cell r="BE4950">
            <v>1</v>
          </cell>
          <cell r="BF4950">
            <v>0</v>
          </cell>
          <cell r="BG4950">
            <v>0</v>
          </cell>
          <cell r="BJ4950">
            <v>0</v>
          </cell>
          <cell r="BK4950">
            <v>0</v>
          </cell>
          <cell r="BL4950">
            <v>0</v>
          </cell>
        </row>
        <row r="4951">
          <cell r="J4951" t="str">
            <v>Scott Chalmers</v>
          </cell>
          <cell r="L4951" t="str">
            <v>Westville Camera Club</v>
          </cell>
          <cell r="Q4951" t="str">
            <v>PDI</v>
          </cell>
          <cell r="AP4951">
            <v>1</v>
          </cell>
          <cell r="AT4951">
            <v>1</v>
          </cell>
          <cell r="AX4951">
            <v>0</v>
          </cell>
          <cell r="BB4951">
            <v>0</v>
          </cell>
          <cell r="BE4951">
            <v>0</v>
          </cell>
          <cell r="BF4951">
            <v>1</v>
          </cell>
          <cell r="BG4951">
            <v>0</v>
          </cell>
          <cell r="BJ4951">
            <v>0</v>
          </cell>
          <cell r="BK4951">
            <v>0</v>
          </cell>
          <cell r="BL4951">
            <v>0</v>
          </cell>
        </row>
        <row r="4952">
          <cell r="J4952" t="str">
            <v>Shannon Clark</v>
          </cell>
          <cell r="K4952" t="str">
            <v>M051351</v>
          </cell>
          <cell r="L4952" t="str">
            <v>Ballito Photo Club</v>
          </cell>
          <cell r="Q4952" t="str">
            <v>PDI</v>
          </cell>
          <cell r="AP4952">
            <v>1</v>
          </cell>
          <cell r="AT4952">
            <v>1</v>
          </cell>
          <cell r="AX4952">
            <v>0</v>
          </cell>
          <cell r="BB4952">
            <v>0</v>
          </cell>
          <cell r="BE4952">
            <v>1</v>
          </cell>
          <cell r="BF4952">
            <v>0</v>
          </cell>
          <cell r="BG4952">
            <v>0</v>
          </cell>
          <cell r="BJ4952">
            <v>0</v>
          </cell>
          <cell r="BK4952">
            <v>0</v>
          </cell>
          <cell r="BL4952">
            <v>0</v>
          </cell>
        </row>
        <row r="4953">
          <cell r="J4953" t="str">
            <v>Shannon Clark</v>
          </cell>
          <cell r="K4953" t="str">
            <v>M051351</v>
          </cell>
          <cell r="L4953" t="str">
            <v>Ballito Photo Club</v>
          </cell>
          <cell r="Q4953" t="str">
            <v>PDI</v>
          </cell>
          <cell r="AP4953">
            <v>1</v>
          </cell>
          <cell r="AT4953">
            <v>1</v>
          </cell>
          <cell r="AX4953">
            <v>0</v>
          </cell>
          <cell r="BB4953">
            <v>0</v>
          </cell>
          <cell r="BE4953">
            <v>1</v>
          </cell>
          <cell r="BF4953">
            <v>0</v>
          </cell>
          <cell r="BG4953">
            <v>0</v>
          </cell>
          <cell r="BJ4953">
            <v>0</v>
          </cell>
          <cell r="BK4953">
            <v>0</v>
          </cell>
          <cell r="BL4953">
            <v>0</v>
          </cell>
        </row>
        <row r="4954">
          <cell r="J4954" t="str">
            <v>Sharlene Cathro</v>
          </cell>
          <cell r="K4954" t="str">
            <v>M046171</v>
          </cell>
          <cell r="L4954" t="str">
            <v>Prince's Grant Camera Club</v>
          </cell>
          <cell r="Q4954" t="str">
            <v>PDI</v>
          </cell>
          <cell r="AP4954">
            <v>1</v>
          </cell>
          <cell r="AT4954">
            <v>1</v>
          </cell>
          <cell r="AX4954">
            <v>0</v>
          </cell>
          <cell r="BB4954">
            <v>0</v>
          </cell>
          <cell r="BE4954">
            <v>0</v>
          </cell>
          <cell r="BF4954">
            <v>1</v>
          </cell>
          <cell r="BG4954">
            <v>0</v>
          </cell>
          <cell r="BJ4954">
            <v>0</v>
          </cell>
          <cell r="BK4954">
            <v>0</v>
          </cell>
          <cell r="BL4954">
            <v>0</v>
          </cell>
        </row>
        <row r="4955">
          <cell r="J4955" t="str">
            <v>Sharlene Cathro</v>
          </cell>
          <cell r="K4955" t="str">
            <v>M046171</v>
          </cell>
          <cell r="L4955" t="str">
            <v>Prince's Grant Camera Club</v>
          </cell>
          <cell r="Q4955" t="str">
            <v>PDI</v>
          </cell>
          <cell r="AP4955">
            <v>1</v>
          </cell>
          <cell r="AT4955">
            <v>1</v>
          </cell>
          <cell r="AX4955">
            <v>0</v>
          </cell>
          <cell r="BB4955">
            <v>0</v>
          </cell>
          <cell r="BE4955">
            <v>1</v>
          </cell>
          <cell r="BF4955">
            <v>0</v>
          </cell>
          <cell r="BG4955">
            <v>0</v>
          </cell>
          <cell r="BJ4955">
            <v>0</v>
          </cell>
          <cell r="BK4955">
            <v>0</v>
          </cell>
          <cell r="BL4955">
            <v>0</v>
          </cell>
        </row>
        <row r="4956">
          <cell r="J4956" t="str">
            <v>Shawn Bubb</v>
          </cell>
          <cell r="K4956" t="str">
            <v>M050508</v>
          </cell>
          <cell r="L4956" t="str">
            <v>Klerksdorp Fotografie Klub</v>
          </cell>
          <cell r="Q4956" t="str">
            <v>PDI</v>
          </cell>
          <cell r="AP4956">
            <v>1</v>
          </cell>
          <cell r="AT4956">
            <v>1</v>
          </cell>
          <cell r="AX4956">
            <v>0</v>
          </cell>
          <cell r="BB4956">
            <v>0</v>
          </cell>
          <cell r="BE4956">
            <v>1</v>
          </cell>
          <cell r="BF4956">
            <v>0</v>
          </cell>
          <cell r="BG4956">
            <v>0</v>
          </cell>
          <cell r="BJ4956">
            <v>0</v>
          </cell>
          <cell r="BK4956">
            <v>0</v>
          </cell>
          <cell r="BL4956">
            <v>0</v>
          </cell>
        </row>
        <row r="4957">
          <cell r="J4957" t="str">
            <v>Shirley Gillitt</v>
          </cell>
          <cell r="K4957" t="str">
            <v>M030386</v>
          </cell>
          <cell r="L4957" t="str">
            <v>Highway Camera Club</v>
          </cell>
          <cell r="Q4957" t="str">
            <v>PDI</v>
          </cell>
          <cell r="AP4957">
            <v>1</v>
          </cell>
          <cell r="AT4957">
            <v>1</v>
          </cell>
          <cell r="AX4957">
            <v>0</v>
          </cell>
          <cell r="BB4957">
            <v>0</v>
          </cell>
          <cell r="BE4957">
            <v>0</v>
          </cell>
          <cell r="BF4957">
            <v>0</v>
          </cell>
          <cell r="BG4957">
            <v>1</v>
          </cell>
          <cell r="BJ4957">
            <v>0</v>
          </cell>
          <cell r="BK4957">
            <v>0</v>
          </cell>
          <cell r="BL4957">
            <v>0</v>
          </cell>
        </row>
        <row r="4958">
          <cell r="J4958" t="str">
            <v>Shirley Gillitt</v>
          </cell>
          <cell r="K4958" t="str">
            <v>M030386</v>
          </cell>
          <cell r="L4958" t="str">
            <v>Highway Camera Club</v>
          </cell>
          <cell r="Q4958" t="str">
            <v>PDI</v>
          </cell>
          <cell r="AP4958">
            <v>1</v>
          </cell>
          <cell r="AT4958">
            <v>1</v>
          </cell>
          <cell r="AX4958">
            <v>0</v>
          </cell>
          <cell r="BB4958">
            <v>0</v>
          </cell>
          <cell r="BE4958">
            <v>0</v>
          </cell>
          <cell r="BF4958">
            <v>0</v>
          </cell>
          <cell r="BG4958">
            <v>1</v>
          </cell>
          <cell r="BJ4958">
            <v>0</v>
          </cell>
          <cell r="BK4958">
            <v>0</v>
          </cell>
          <cell r="BL4958">
            <v>0</v>
          </cell>
        </row>
        <row r="4959">
          <cell r="J4959" t="str">
            <v>Shirley Gillitt</v>
          </cell>
          <cell r="K4959" t="str">
            <v>M030386</v>
          </cell>
          <cell r="L4959" t="str">
            <v>Highway Camera Club</v>
          </cell>
          <cell r="Q4959" t="str">
            <v>PDI</v>
          </cell>
          <cell r="AP4959">
            <v>1</v>
          </cell>
          <cell r="AT4959">
            <v>1</v>
          </cell>
          <cell r="AX4959">
            <v>0</v>
          </cell>
          <cell r="BB4959">
            <v>0</v>
          </cell>
          <cell r="BE4959">
            <v>0</v>
          </cell>
          <cell r="BF4959">
            <v>0</v>
          </cell>
          <cell r="BG4959">
            <v>1</v>
          </cell>
          <cell r="BJ4959">
            <v>0</v>
          </cell>
          <cell r="BK4959">
            <v>0</v>
          </cell>
          <cell r="BL4959">
            <v>0</v>
          </cell>
        </row>
        <row r="4960">
          <cell r="J4960" t="str">
            <v>Shirley Swingler</v>
          </cell>
          <cell r="K4960" t="str">
            <v>M027508</v>
          </cell>
          <cell r="L4960" t="str">
            <v>Amber Camera Club</v>
          </cell>
          <cell r="Q4960" t="str">
            <v>PDI</v>
          </cell>
          <cell r="AP4960">
            <v>1</v>
          </cell>
          <cell r="AT4960">
            <v>1</v>
          </cell>
          <cell r="AX4960">
            <v>0</v>
          </cell>
          <cell r="BB4960">
            <v>0</v>
          </cell>
          <cell r="BE4960">
            <v>0</v>
          </cell>
          <cell r="BF4960">
            <v>1</v>
          </cell>
          <cell r="BG4960">
            <v>0</v>
          </cell>
          <cell r="BJ4960">
            <v>0</v>
          </cell>
          <cell r="BK4960">
            <v>0</v>
          </cell>
          <cell r="BL4960">
            <v>0</v>
          </cell>
        </row>
        <row r="4961">
          <cell r="J4961" t="str">
            <v>Shirley Swingler</v>
          </cell>
          <cell r="K4961" t="str">
            <v>M027508</v>
          </cell>
          <cell r="L4961" t="str">
            <v>Amber Camera Club</v>
          </cell>
          <cell r="Q4961" t="str">
            <v>PDI</v>
          </cell>
          <cell r="AP4961">
            <v>1</v>
          </cell>
          <cell r="AT4961">
            <v>1</v>
          </cell>
          <cell r="AX4961">
            <v>0</v>
          </cell>
          <cell r="BB4961">
            <v>0</v>
          </cell>
          <cell r="BE4961">
            <v>0</v>
          </cell>
          <cell r="BF4961">
            <v>1</v>
          </cell>
          <cell r="BG4961">
            <v>0</v>
          </cell>
          <cell r="BJ4961">
            <v>0</v>
          </cell>
          <cell r="BK4961">
            <v>0</v>
          </cell>
          <cell r="BL4961">
            <v>0</v>
          </cell>
        </row>
        <row r="4962">
          <cell r="J4962" t="str">
            <v>Shirley Swingler</v>
          </cell>
          <cell r="K4962" t="str">
            <v>M027508</v>
          </cell>
          <cell r="L4962" t="str">
            <v>Amber Camera Club</v>
          </cell>
          <cell r="Q4962" t="str">
            <v>PDI</v>
          </cell>
          <cell r="AP4962">
            <v>1</v>
          </cell>
          <cell r="AT4962">
            <v>1</v>
          </cell>
          <cell r="AX4962">
            <v>0</v>
          </cell>
          <cell r="BB4962">
            <v>0</v>
          </cell>
          <cell r="BE4962">
            <v>0</v>
          </cell>
          <cell r="BF4962">
            <v>1</v>
          </cell>
          <cell r="BG4962">
            <v>0</v>
          </cell>
          <cell r="BJ4962">
            <v>0</v>
          </cell>
          <cell r="BK4962">
            <v>0</v>
          </cell>
          <cell r="BL4962">
            <v>0</v>
          </cell>
        </row>
        <row r="4963">
          <cell r="J4963" t="str">
            <v>Shirley Swingler</v>
          </cell>
          <cell r="K4963" t="str">
            <v>M027508</v>
          </cell>
          <cell r="L4963" t="str">
            <v>Amber Camera Club</v>
          </cell>
          <cell r="Q4963" t="str">
            <v>PDI</v>
          </cell>
          <cell r="AP4963">
            <v>1</v>
          </cell>
          <cell r="AT4963">
            <v>1</v>
          </cell>
          <cell r="AX4963">
            <v>0</v>
          </cell>
          <cell r="BB4963">
            <v>0</v>
          </cell>
          <cell r="BE4963">
            <v>1</v>
          </cell>
          <cell r="BF4963">
            <v>0</v>
          </cell>
          <cell r="BG4963">
            <v>0</v>
          </cell>
          <cell r="BJ4963">
            <v>0</v>
          </cell>
          <cell r="BK4963">
            <v>0</v>
          </cell>
          <cell r="BL4963">
            <v>0</v>
          </cell>
        </row>
        <row r="4964">
          <cell r="J4964" t="str">
            <v>Shirley Swingler</v>
          </cell>
          <cell r="K4964" t="str">
            <v>M027508</v>
          </cell>
          <cell r="L4964" t="str">
            <v>Amber Camera Club</v>
          </cell>
          <cell r="Q4964" t="str">
            <v>PDI</v>
          </cell>
          <cell r="AP4964">
            <v>1</v>
          </cell>
          <cell r="AT4964">
            <v>1</v>
          </cell>
          <cell r="AX4964">
            <v>0</v>
          </cell>
          <cell r="BB4964">
            <v>0</v>
          </cell>
          <cell r="BE4964">
            <v>1</v>
          </cell>
          <cell r="BF4964">
            <v>0</v>
          </cell>
          <cell r="BG4964">
            <v>0</v>
          </cell>
          <cell r="BJ4964">
            <v>0</v>
          </cell>
          <cell r="BK4964">
            <v>0</v>
          </cell>
          <cell r="BL4964">
            <v>0</v>
          </cell>
        </row>
        <row r="4965">
          <cell r="J4965" t="str">
            <v>Shirley Swingler</v>
          </cell>
          <cell r="K4965" t="str">
            <v>M027508</v>
          </cell>
          <cell r="L4965" t="str">
            <v>Amber Camera Club</v>
          </cell>
          <cell r="Q4965" t="str">
            <v>PDI</v>
          </cell>
          <cell r="AP4965">
            <v>1</v>
          </cell>
          <cell r="AT4965">
            <v>1</v>
          </cell>
          <cell r="AX4965">
            <v>0</v>
          </cell>
          <cell r="BB4965">
            <v>0</v>
          </cell>
          <cell r="BE4965">
            <v>1</v>
          </cell>
          <cell r="BF4965">
            <v>0</v>
          </cell>
          <cell r="BG4965">
            <v>0</v>
          </cell>
          <cell r="BJ4965">
            <v>0</v>
          </cell>
          <cell r="BK4965">
            <v>0</v>
          </cell>
          <cell r="BL4965">
            <v>0</v>
          </cell>
        </row>
        <row r="4966">
          <cell r="J4966" t="str">
            <v>Shirley Swingler</v>
          </cell>
          <cell r="K4966" t="str">
            <v>M027508</v>
          </cell>
          <cell r="L4966" t="str">
            <v>Amber Camera Club</v>
          </cell>
          <cell r="Q4966" t="str">
            <v>PDI</v>
          </cell>
          <cell r="AP4966">
            <v>1</v>
          </cell>
          <cell r="AT4966">
            <v>1</v>
          </cell>
          <cell r="AX4966">
            <v>0</v>
          </cell>
          <cell r="BB4966">
            <v>0</v>
          </cell>
          <cell r="BE4966">
            <v>0</v>
          </cell>
          <cell r="BF4966">
            <v>0</v>
          </cell>
          <cell r="BG4966">
            <v>1</v>
          </cell>
          <cell r="BJ4966">
            <v>0</v>
          </cell>
          <cell r="BK4966">
            <v>0</v>
          </cell>
          <cell r="BL4966">
            <v>0</v>
          </cell>
        </row>
        <row r="4967">
          <cell r="J4967" t="str">
            <v>Shirley Swingler</v>
          </cell>
          <cell r="K4967" t="str">
            <v>M027508</v>
          </cell>
          <cell r="L4967" t="str">
            <v>Amber Camera Club</v>
          </cell>
          <cell r="Q4967" t="str">
            <v>PDI</v>
          </cell>
          <cell r="AP4967">
            <v>1</v>
          </cell>
          <cell r="AT4967">
            <v>1</v>
          </cell>
          <cell r="AX4967">
            <v>0</v>
          </cell>
          <cell r="BB4967">
            <v>0</v>
          </cell>
          <cell r="BE4967">
            <v>1</v>
          </cell>
          <cell r="BF4967">
            <v>0</v>
          </cell>
          <cell r="BG4967">
            <v>0</v>
          </cell>
          <cell r="BJ4967">
            <v>0</v>
          </cell>
          <cell r="BK4967">
            <v>0</v>
          </cell>
          <cell r="BL4967">
            <v>0</v>
          </cell>
        </row>
        <row r="4968">
          <cell r="J4968" t="str">
            <v>Shirley Swingler</v>
          </cell>
          <cell r="K4968" t="str">
            <v>M027508</v>
          </cell>
          <cell r="L4968" t="str">
            <v>Amber Camera Club</v>
          </cell>
          <cell r="Q4968" t="str">
            <v>PDI</v>
          </cell>
          <cell r="AP4968">
            <v>1</v>
          </cell>
          <cell r="AT4968">
            <v>1</v>
          </cell>
          <cell r="AX4968">
            <v>0</v>
          </cell>
          <cell r="BB4968">
            <v>0</v>
          </cell>
          <cell r="BE4968">
            <v>1</v>
          </cell>
          <cell r="BF4968">
            <v>0</v>
          </cell>
          <cell r="BG4968">
            <v>0</v>
          </cell>
          <cell r="BJ4968">
            <v>0</v>
          </cell>
          <cell r="BK4968">
            <v>0</v>
          </cell>
          <cell r="BL4968">
            <v>0</v>
          </cell>
        </row>
        <row r="4969">
          <cell r="J4969" t="str">
            <v>Sonja de Klerk</v>
          </cell>
          <cell r="K4969" t="str">
            <v>M047421</v>
          </cell>
          <cell r="L4969" t="str">
            <v>Pretoria Photographic Society</v>
          </cell>
          <cell r="Q4969" t="str">
            <v>PDI</v>
          </cell>
          <cell r="AP4969">
            <v>1</v>
          </cell>
          <cell r="AT4969">
            <v>1</v>
          </cell>
          <cell r="AX4969">
            <v>0</v>
          </cell>
          <cell r="BB4969">
            <v>0</v>
          </cell>
          <cell r="BE4969">
            <v>0</v>
          </cell>
          <cell r="BF4969">
            <v>1</v>
          </cell>
          <cell r="BG4969">
            <v>0</v>
          </cell>
          <cell r="BJ4969">
            <v>0</v>
          </cell>
          <cell r="BK4969">
            <v>0</v>
          </cell>
          <cell r="BL4969">
            <v>0</v>
          </cell>
        </row>
        <row r="4970">
          <cell r="J4970" t="str">
            <v>Sonja de Klerk</v>
          </cell>
          <cell r="K4970" t="str">
            <v>M047421</v>
          </cell>
          <cell r="L4970" t="str">
            <v>Pretoria Photographic Society</v>
          </cell>
          <cell r="Q4970" t="str">
            <v>PDI</v>
          </cell>
          <cell r="AP4970">
            <v>1</v>
          </cell>
          <cell r="AT4970">
            <v>1</v>
          </cell>
          <cell r="AX4970">
            <v>0</v>
          </cell>
          <cell r="BB4970">
            <v>0</v>
          </cell>
          <cell r="BE4970">
            <v>1</v>
          </cell>
          <cell r="BF4970">
            <v>0</v>
          </cell>
          <cell r="BG4970">
            <v>0</v>
          </cell>
          <cell r="BJ4970">
            <v>0</v>
          </cell>
          <cell r="BK4970">
            <v>0</v>
          </cell>
          <cell r="BL4970">
            <v>0</v>
          </cell>
        </row>
        <row r="4971">
          <cell r="J4971" t="str">
            <v>Sonja de Klerk</v>
          </cell>
          <cell r="K4971" t="str">
            <v>M047421</v>
          </cell>
          <cell r="L4971" t="str">
            <v>Pretoria Photographic Society</v>
          </cell>
          <cell r="Q4971" t="str">
            <v>PDI</v>
          </cell>
          <cell r="AP4971">
            <v>1</v>
          </cell>
          <cell r="AT4971">
            <v>1</v>
          </cell>
          <cell r="AX4971">
            <v>0</v>
          </cell>
          <cell r="BB4971">
            <v>0</v>
          </cell>
          <cell r="BE4971">
            <v>1</v>
          </cell>
          <cell r="BF4971">
            <v>0</v>
          </cell>
          <cell r="BG4971">
            <v>0</v>
          </cell>
          <cell r="BJ4971">
            <v>0</v>
          </cell>
          <cell r="BK4971">
            <v>0</v>
          </cell>
          <cell r="BL4971">
            <v>0</v>
          </cell>
        </row>
        <row r="4972">
          <cell r="J4972" t="str">
            <v>Sonja de Klerk</v>
          </cell>
          <cell r="K4972" t="str">
            <v>M047421</v>
          </cell>
          <cell r="L4972" t="str">
            <v>Pretoria Photographic Society</v>
          </cell>
          <cell r="Q4972" t="str">
            <v>PDI</v>
          </cell>
          <cell r="AP4972">
            <v>1</v>
          </cell>
          <cell r="AT4972">
            <v>1</v>
          </cell>
          <cell r="AX4972">
            <v>0</v>
          </cell>
          <cell r="BB4972">
            <v>0</v>
          </cell>
          <cell r="BE4972">
            <v>0</v>
          </cell>
          <cell r="BF4972">
            <v>0</v>
          </cell>
          <cell r="BG4972">
            <v>1</v>
          </cell>
          <cell r="BJ4972">
            <v>0</v>
          </cell>
          <cell r="BK4972">
            <v>0</v>
          </cell>
          <cell r="BL4972">
            <v>0</v>
          </cell>
        </row>
        <row r="4973">
          <cell r="J4973" t="str">
            <v>Sonja de Klerk</v>
          </cell>
          <cell r="K4973" t="str">
            <v>M047421</v>
          </cell>
          <cell r="L4973" t="str">
            <v>Pretoria Photographic Society</v>
          </cell>
          <cell r="Q4973" t="str">
            <v>PDI</v>
          </cell>
          <cell r="AP4973">
            <v>1</v>
          </cell>
          <cell r="AT4973">
            <v>1</v>
          </cell>
          <cell r="AX4973">
            <v>0</v>
          </cell>
          <cell r="BB4973">
            <v>0</v>
          </cell>
          <cell r="BE4973">
            <v>1</v>
          </cell>
          <cell r="BF4973">
            <v>0</v>
          </cell>
          <cell r="BG4973">
            <v>0</v>
          </cell>
          <cell r="BJ4973">
            <v>0</v>
          </cell>
          <cell r="BK4973">
            <v>0</v>
          </cell>
          <cell r="BL4973">
            <v>0</v>
          </cell>
        </row>
        <row r="4974">
          <cell r="J4974" t="str">
            <v>Sonja Myburgh</v>
          </cell>
          <cell r="K4974" t="str">
            <v>M021285</v>
          </cell>
          <cell r="L4974" t="str">
            <v>Tafelberg  Fotografieklub</v>
          </cell>
          <cell r="Q4974" t="str">
            <v>PDI</v>
          </cell>
          <cell r="AP4974">
            <v>1</v>
          </cell>
          <cell r="AT4974">
            <v>1</v>
          </cell>
          <cell r="AX4974">
            <v>0</v>
          </cell>
          <cell r="BB4974">
            <v>0</v>
          </cell>
          <cell r="BE4974">
            <v>0</v>
          </cell>
          <cell r="BF4974">
            <v>1</v>
          </cell>
          <cell r="BG4974">
            <v>0</v>
          </cell>
          <cell r="BJ4974">
            <v>0</v>
          </cell>
          <cell r="BK4974">
            <v>0</v>
          </cell>
          <cell r="BL4974">
            <v>0</v>
          </cell>
        </row>
        <row r="4975">
          <cell r="J4975" t="str">
            <v>Sonja Myburgh</v>
          </cell>
          <cell r="K4975" t="str">
            <v>M021285</v>
          </cell>
          <cell r="L4975" t="str">
            <v>Tafelberg  Fotografieklub</v>
          </cell>
          <cell r="Q4975" t="str">
            <v>PDI</v>
          </cell>
          <cell r="AP4975">
            <v>1</v>
          </cell>
          <cell r="AT4975">
            <v>1</v>
          </cell>
          <cell r="AX4975">
            <v>0</v>
          </cell>
          <cell r="BB4975">
            <v>0</v>
          </cell>
          <cell r="BE4975">
            <v>0</v>
          </cell>
          <cell r="BF4975">
            <v>1</v>
          </cell>
          <cell r="BG4975">
            <v>0</v>
          </cell>
          <cell r="BJ4975">
            <v>0</v>
          </cell>
          <cell r="BK4975">
            <v>0</v>
          </cell>
          <cell r="BL4975">
            <v>0</v>
          </cell>
        </row>
        <row r="4976">
          <cell r="J4976" t="str">
            <v>Sonja Myburgh</v>
          </cell>
          <cell r="K4976" t="str">
            <v>M021285</v>
          </cell>
          <cell r="L4976" t="str">
            <v>Tafelberg  Fotografieklub</v>
          </cell>
          <cell r="Q4976" t="str">
            <v>PDI</v>
          </cell>
          <cell r="AP4976">
            <v>1</v>
          </cell>
          <cell r="AT4976">
            <v>1</v>
          </cell>
          <cell r="AX4976">
            <v>0</v>
          </cell>
          <cell r="BB4976">
            <v>0</v>
          </cell>
          <cell r="BE4976">
            <v>0</v>
          </cell>
          <cell r="BF4976">
            <v>1</v>
          </cell>
          <cell r="BG4976">
            <v>0</v>
          </cell>
          <cell r="BJ4976">
            <v>0</v>
          </cell>
          <cell r="BK4976">
            <v>0</v>
          </cell>
          <cell r="BL4976">
            <v>0</v>
          </cell>
        </row>
        <row r="4977">
          <cell r="J4977" t="str">
            <v>Sonja Myburgh</v>
          </cell>
          <cell r="K4977" t="str">
            <v>M021285</v>
          </cell>
          <cell r="L4977" t="str">
            <v>Tafelberg  Fotografieklub</v>
          </cell>
          <cell r="Q4977" t="str">
            <v>PDI</v>
          </cell>
          <cell r="AP4977">
            <v>1</v>
          </cell>
          <cell r="AT4977">
            <v>1</v>
          </cell>
          <cell r="AX4977">
            <v>0</v>
          </cell>
          <cell r="BB4977">
            <v>0</v>
          </cell>
          <cell r="BE4977">
            <v>0</v>
          </cell>
          <cell r="BF4977">
            <v>1</v>
          </cell>
          <cell r="BG4977">
            <v>0</v>
          </cell>
          <cell r="BJ4977">
            <v>0</v>
          </cell>
          <cell r="BK4977">
            <v>0</v>
          </cell>
          <cell r="BL4977">
            <v>0</v>
          </cell>
        </row>
        <row r="4978">
          <cell r="J4978" t="str">
            <v>Sonja Myburgh</v>
          </cell>
          <cell r="K4978" t="str">
            <v>M021285</v>
          </cell>
          <cell r="L4978" t="str">
            <v>Tafelberg  Fotografieklub</v>
          </cell>
          <cell r="Q4978" t="str">
            <v>PDI</v>
          </cell>
          <cell r="AP4978">
            <v>1</v>
          </cell>
          <cell r="AT4978">
            <v>1</v>
          </cell>
          <cell r="AX4978">
            <v>0</v>
          </cell>
          <cell r="BB4978">
            <v>0</v>
          </cell>
          <cell r="BE4978">
            <v>0</v>
          </cell>
          <cell r="BF4978">
            <v>1</v>
          </cell>
          <cell r="BG4978">
            <v>0</v>
          </cell>
          <cell r="BJ4978">
            <v>0</v>
          </cell>
          <cell r="BK4978">
            <v>0</v>
          </cell>
          <cell r="BL4978">
            <v>0</v>
          </cell>
        </row>
        <row r="4979">
          <cell r="J4979" t="str">
            <v>Sonja Myburgh</v>
          </cell>
          <cell r="K4979" t="str">
            <v>M021285</v>
          </cell>
          <cell r="L4979" t="str">
            <v>Tafelberg  Fotografieklub</v>
          </cell>
          <cell r="Q4979" t="str">
            <v>PDI</v>
          </cell>
          <cell r="AP4979">
            <v>1</v>
          </cell>
          <cell r="AT4979">
            <v>1</v>
          </cell>
          <cell r="AX4979">
            <v>0</v>
          </cell>
          <cell r="BB4979">
            <v>0</v>
          </cell>
          <cell r="BE4979">
            <v>1</v>
          </cell>
          <cell r="BF4979">
            <v>0</v>
          </cell>
          <cell r="BG4979">
            <v>0</v>
          </cell>
          <cell r="BJ4979">
            <v>0</v>
          </cell>
          <cell r="BK4979">
            <v>0</v>
          </cell>
          <cell r="BL4979">
            <v>0</v>
          </cell>
        </row>
        <row r="4980">
          <cell r="J4980" t="str">
            <v>Sonja Myburgh</v>
          </cell>
          <cell r="K4980" t="str">
            <v>M021285</v>
          </cell>
          <cell r="L4980" t="str">
            <v>Tafelberg  Fotografieklub</v>
          </cell>
          <cell r="Q4980" t="str">
            <v>PDI</v>
          </cell>
          <cell r="AP4980">
            <v>1</v>
          </cell>
          <cell r="AT4980">
            <v>1</v>
          </cell>
          <cell r="AX4980">
            <v>0</v>
          </cell>
          <cell r="BB4980">
            <v>0</v>
          </cell>
          <cell r="BE4980">
            <v>1</v>
          </cell>
          <cell r="BF4980">
            <v>0</v>
          </cell>
          <cell r="BG4980">
            <v>0</v>
          </cell>
          <cell r="BJ4980">
            <v>0</v>
          </cell>
          <cell r="BK4980">
            <v>0</v>
          </cell>
          <cell r="BL4980">
            <v>0</v>
          </cell>
        </row>
        <row r="4981">
          <cell r="J4981" t="str">
            <v>Sonja Myburgh</v>
          </cell>
          <cell r="K4981" t="str">
            <v>M021285</v>
          </cell>
          <cell r="L4981" t="str">
            <v>Tafelberg  Fotografieklub</v>
          </cell>
          <cell r="Q4981" t="str">
            <v>PDI</v>
          </cell>
          <cell r="AP4981">
            <v>1</v>
          </cell>
          <cell r="AT4981">
            <v>1</v>
          </cell>
          <cell r="AX4981">
            <v>0</v>
          </cell>
          <cell r="BB4981">
            <v>0</v>
          </cell>
          <cell r="BE4981">
            <v>1</v>
          </cell>
          <cell r="BF4981">
            <v>0</v>
          </cell>
          <cell r="BG4981">
            <v>0</v>
          </cell>
          <cell r="BJ4981">
            <v>0</v>
          </cell>
          <cell r="BK4981">
            <v>0</v>
          </cell>
          <cell r="BL4981">
            <v>0</v>
          </cell>
        </row>
        <row r="4982">
          <cell r="J4982" t="str">
            <v>Sonja Myburgh</v>
          </cell>
          <cell r="K4982" t="str">
            <v>M021285</v>
          </cell>
          <cell r="L4982" t="str">
            <v>Tafelberg  Fotografieklub</v>
          </cell>
          <cell r="Q4982" t="str">
            <v>PDI</v>
          </cell>
          <cell r="AP4982">
            <v>1</v>
          </cell>
          <cell r="AT4982">
            <v>1</v>
          </cell>
          <cell r="AX4982">
            <v>0</v>
          </cell>
          <cell r="BB4982">
            <v>0</v>
          </cell>
          <cell r="BE4982">
            <v>0</v>
          </cell>
          <cell r="BF4982">
            <v>0</v>
          </cell>
          <cell r="BG4982">
            <v>1</v>
          </cell>
          <cell r="BJ4982">
            <v>0</v>
          </cell>
          <cell r="BK4982">
            <v>0</v>
          </cell>
          <cell r="BL4982">
            <v>0</v>
          </cell>
        </row>
        <row r="4983">
          <cell r="J4983" t="str">
            <v>Sonja Myburgh</v>
          </cell>
          <cell r="K4983" t="str">
            <v>M021285</v>
          </cell>
          <cell r="L4983" t="str">
            <v>Tafelberg  Fotografieklub</v>
          </cell>
          <cell r="Q4983" t="str">
            <v>PDI</v>
          </cell>
          <cell r="AP4983">
            <v>1</v>
          </cell>
          <cell r="AT4983">
            <v>1</v>
          </cell>
          <cell r="AX4983">
            <v>0</v>
          </cell>
          <cell r="BB4983">
            <v>0</v>
          </cell>
          <cell r="BE4983">
            <v>1</v>
          </cell>
          <cell r="BF4983">
            <v>0</v>
          </cell>
          <cell r="BG4983">
            <v>0</v>
          </cell>
          <cell r="BJ4983">
            <v>0</v>
          </cell>
          <cell r="BK4983">
            <v>0</v>
          </cell>
          <cell r="BL4983">
            <v>0</v>
          </cell>
        </row>
        <row r="4984">
          <cell r="J4984" t="str">
            <v>Sonja Myburgh</v>
          </cell>
          <cell r="K4984" t="str">
            <v>M021285</v>
          </cell>
          <cell r="L4984" t="str">
            <v>Tafelberg  Fotografieklub</v>
          </cell>
          <cell r="Q4984" t="str">
            <v>PDI</v>
          </cell>
          <cell r="AP4984">
            <v>0</v>
          </cell>
          <cell r="AT4984">
            <v>1</v>
          </cell>
          <cell r="AX4984">
            <v>0</v>
          </cell>
          <cell r="BB4984">
            <v>0</v>
          </cell>
          <cell r="BE4984">
            <v>0</v>
          </cell>
          <cell r="BF4984">
            <v>0</v>
          </cell>
          <cell r="BG4984">
            <v>0</v>
          </cell>
          <cell r="BJ4984">
            <v>0</v>
          </cell>
          <cell r="BK4984">
            <v>0</v>
          </cell>
          <cell r="BL4984">
            <v>0</v>
          </cell>
        </row>
        <row r="4985">
          <cell r="J4985" t="str">
            <v>Stephen Kangisser</v>
          </cell>
          <cell r="K4985" t="str">
            <v>M046028</v>
          </cell>
          <cell r="L4985" t="str">
            <v>Sandton Photographic Society</v>
          </cell>
          <cell r="Q4985" t="str">
            <v>PDI</v>
          </cell>
          <cell r="AP4985">
            <v>1</v>
          </cell>
          <cell r="AT4985">
            <v>1</v>
          </cell>
          <cell r="AX4985">
            <v>0</v>
          </cell>
          <cell r="BB4985">
            <v>0</v>
          </cell>
          <cell r="BE4985">
            <v>0</v>
          </cell>
          <cell r="BF4985">
            <v>1</v>
          </cell>
          <cell r="BG4985">
            <v>0</v>
          </cell>
          <cell r="BJ4985">
            <v>0</v>
          </cell>
          <cell r="BK4985">
            <v>0</v>
          </cell>
          <cell r="BL4985">
            <v>0</v>
          </cell>
        </row>
        <row r="4986">
          <cell r="J4986" t="str">
            <v>Stephen Kangisser</v>
          </cell>
          <cell r="K4986" t="str">
            <v>M046028</v>
          </cell>
          <cell r="L4986" t="str">
            <v>Sandton Photographic Society</v>
          </cell>
          <cell r="Q4986" t="str">
            <v>PDI</v>
          </cell>
          <cell r="AP4986">
            <v>1</v>
          </cell>
          <cell r="AT4986">
            <v>1</v>
          </cell>
          <cell r="AX4986">
            <v>0</v>
          </cell>
          <cell r="BB4986">
            <v>0</v>
          </cell>
          <cell r="BE4986">
            <v>0</v>
          </cell>
          <cell r="BF4986">
            <v>0</v>
          </cell>
          <cell r="BG4986">
            <v>1</v>
          </cell>
          <cell r="BJ4986">
            <v>0</v>
          </cell>
          <cell r="BK4986">
            <v>0</v>
          </cell>
          <cell r="BL4986">
            <v>0</v>
          </cell>
        </row>
        <row r="4987">
          <cell r="J4987" t="str">
            <v>Stephen Kangisser</v>
          </cell>
          <cell r="K4987" t="str">
            <v>M046028</v>
          </cell>
          <cell r="L4987" t="str">
            <v>Sandton Photographic Society</v>
          </cell>
          <cell r="Q4987" t="str">
            <v>PDI</v>
          </cell>
          <cell r="AP4987">
            <v>1</v>
          </cell>
          <cell r="AT4987">
            <v>1</v>
          </cell>
          <cell r="AX4987">
            <v>0</v>
          </cell>
          <cell r="BB4987">
            <v>0</v>
          </cell>
          <cell r="BE4987">
            <v>1</v>
          </cell>
          <cell r="BF4987">
            <v>0</v>
          </cell>
          <cell r="BG4987">
            <v>0</v>
          </cell>
          <cell r="BJ4987">
            <v>0</v>
          </cell>
          <cell r="BK4987">
            <v>0</v>
          </cell>
          <cell r="BL4987">
            <v>0</v>
          </cell>
        </row>
        <row r="4988">
          <cell r="J4988" t="str">
            <v>Stuart Collen</v>
          </cell>
          <cell r="K4988" t="str">
            <v>M050706</v>
          </cell>
          <cell r="L4988" t="str">
            <v>SAVAS</v>
          </cell>
          <cell r="Q4988" t="str">
            <v>PDI</v>
          </cell>
          <cell r="AP4988">
            <v>1</v>
          </cell>
          <cell r="AT4988">
            <v>1</v>
          </cell>
          <cell r="AX4988">
            <v>0</v>
          </cell>
          <cell r="BB4988">
            <v>0</v>
          </cell>
          <cell r="BE4988">
            <v>1</v>
          </cell>
          <cell r="BF4988">
            <v>0</v>
          </cell>
          <cell r="BG4988">
            <v>0</v>
          </cell>
          <cell r="BJ4988">
            <v>0</v>
          </cell>
          <cell r="BK4988">
            <v>0</v>
          </cell>
          <cell r="BL4988">
            <v>0</v>
          </cell>
        </row>
        <row r="4989">
          <cell r="J4989" t="str">
            <v>Susie Benecke</v>
          </cell>
          <cell r="K4989" t="str">
            <v>M051208</v>
          </cell>
          <cell r="L4989" t="str">
            <v>Scottburgh Camera Club</v>
          </cell>
          <cell r="Q4989" t="str">
            <v>PDI</v>
          </cell>
          <cell r="AP4989">
            <v>1</v>
          </cell>
          <cell r="AT4989">
            <v>1</v>
          </cell>
          <cell r="AX4989">
            <v>0</v>
          </cell>
          <cell r="BB4989">
            <v>0</v>
          </cell>
          <cell r="BE4989">
            <v>0</v>
          </cell>
          <cell r="BF4989">
            <v>1</v>
          </cell>
          <cell r="BG4989">
            <v>0</v>
          </cell>
          <cell r="BJ4989">
            <v>0</v>
          </cell>
          <cell r="BK4989">
            <v>0</v>
          </cell>
          <cell r="BL4989">
            <v>0</v>
          </cell>
        </row>
        <row r="4990">
          <cell r="J4990" t="str">
            <v>Susie Benecke</v>
          </cell>
          <cell r="K4990" t="str">
            <v>M051208</v>
          </cell>
          <cell r="L4990" t="str">
            <v>Scottburgh Camera Club</v>
          </cell>
          <cell r="Q4990" t="str">
            <v>PDI</v>
          </cell>
          <cell r="AP4990">
            <v>1</v>
          </cell>
          <cell r="AT4990">
            <v>1</v>
          </cell>
          <cell r="AX4990">
            <v>0</v>
          </cell>
          <cell r="BB4990">
            <v>0</v>
          </cell>
          <cell r="BE4990">
            <v>1</v>
          </cell>
          <cell r="BF4990">
            <v>0</v>
          </cell>
          <cell r="BG4990">
            <v>0</v>
          </cell>
          <cell r="BJ4990">
            <v>0</v>
          </cell>
          <cell r="BK4990">
            <v>0</v>
          </cell>
          <cell r="BL4990">
            <v>0</v>
          </cell>
        </row>
        <row r="4991">
          <cell r="J4991" t="str">
            <v>Susie Bishop</v>
          </cell>
          <cell r="K4991" t="str">
            <v>M051611</v>
          </cell>
          <cell r="L4991" t="str">
            <v>Hillcrest Camera Club</v>
          </cell>
          <cell r="Q4991" t="str">
            <v>PDI</v>
          </cell>
          <cell r="AP4991">
            <v>1</v>
          </cell>
          <cell r="AT4991">
            <v>1</v>
          </cell>
          <cell r="AX4991">
            <v>0</v>
          </cell>
          <cell r="BB4991">
            <v>0</v>
          </cell>
          <cell r="BE4991">
            <v>1</v>
          </cell>
          <cell r="BF4991">
            <v>0</v>
          </cell>
          <cell r="BG4991">
            <v>0</v>
          </cell>
          <cell r="BJ4991">
            <v>0</v>
          </cell>
          <cell r="BK4991">
            <v>0</v>
          </cell>
          <cell r="BL4991">
            <v>0</v>
          </cell>
        </row>
        <row r="4992">
          <cell r="J4992" t="str">
            <v>Susie Bishop</v>
          </cell>
          <cell r="K4992" t="str">
            <v>M051611</v>
          </cell>
          <cell r="L4992" t="str">
            <v>Hillcrest Camera Club</v>
          </cell>
          <cell r="Q4992" t="str">
            <v>PDI</v>
          </cell>
          <cell r="AP4992">
            <v>1</v>
          </cell>
          <cell r="AT4992">
            <v>1</v>
          </cell>
          <cell r="AX4992">
            <v>0</v>
          </cell>
          <cell r="BB4992">
            <v>0</v>
          </cell>
          <cell r="BE4992">
            <v>1</v>
          </cell>
          <cell r="BF4992">
            <v>0</v>
          </cell>
          <cell r="BG4992">
            <v>0</v>
          </cell>
          <cell r="BJ4992">
            <v>0</v>
          </cell>
          <cell r="BK4992">
            <v>0</v>
          </cell>
          <cell r="BL4992">
            <v>0</v>
          </cell>
        </row>
        <row r="4993">
          <cell r="J4993" t="str">
            <v>Sussa Pelser</v>
          </cell>
          <cell r="K4993" t="str">
            <v>M042038</v>
          </cell>
          <cell r="L4993" t="str">
            <v>Sasol Highveld Photography Club</v>
          </cell>
          <cell r="Q4993" t="str">
            <v>PDI</v>
          </cell>
          <cell r="AP4993">
            <v>1</v>
          </cell>
          <cell r="AT4993">
            <v>1</v>
          </cell>
          <cell r="AX4993">
            <v>0</v>
          </cell>
          <cell r="BB4993">
            <v>0</v>
          </cell>
          <cell r="BE4993">
            <v>1</v>
          </cell>
          <cell r="BF4993">
            <v>0</v>
          </cell>
          <cell r="BG4993">
            <v>0</v>
          </cell>
          <cell r="BJ4993">
            <v>0</v>
          </cell>
          <cell r="BK4993">
            <v>0</v>
          </cell>
          <cell r="BL4993">
            <v>0</v>
          </cell>
        </row>
        <row r="4994">
          <cell r="J4994" t="str">
            <v>Tammy Harding</v>
          </cell>
          <cell r="L4994" t="str">
            <v>Highway Camera Club</v>
          </cell>
          <cell r="Q4994" t="str">
            <v>PDI</v>
          </cell>
          <cell r="AP4994">
            <v>1</v>
          </cell>
          <cell r="AT4994">
            <v>1</v>
          </cell>
          <cell r="AX4994">
            <v>0</v>
          </cell>
          <cell r="BB4994">
            <v>0</v>
          </cell>
          <cell r="BE4994">
            <v>0</v>
          </cell>
          <cell r="BF4994">
            <v>1</v>
          </cell>
          <cell r="BG4994">
            <v>0</v>
          </cell>
          <cell r="BJ4994">
            <v>0</v>
          </cell>
          <cell r="BK4994">
            <v>0</v>
          </cell>
          <cell r="BL4994">
            <v>0</v>
          </cell>
        </row>
        <row r="4995">
          <cell r="J4995" t="str">
            <v>Tammy Harding</v>
          </cell>
          <cell r="L4995" t="str">
            <v>Highway Camera Club</v>
          </cell>
          <cell r="Q4995" t="str">
            <v>PDI</v>
          </cell>
          <cell r="AP4995">
            <v>1</v>
          </cell>
          <cell r="AT4995">
            <v>1</v>
          </cell>
          <cell r="AX4995">
            <v>0</v>
          </cell>
          <cell r="BB4995">
            <v>0</v>
          </cell>
          <cell r="BE4995">
            <v>1</v>
          </cell>
          <cell r="BF4995">
            <v>0</v>
          </cell>
          <cell r="BG4995">
            <v>0</v>
          </cell>
          <cell r="BJ4995">
            <v>0</v>
          </cell>
          <cell r="BK4995">
            <v>0</v>
          </cell>
          <cell r="BL4995">
            <v>0</v>
          </cell>
        </row>
        <row r="4996">
          <cell r="J4996" t="str">
            <v>Tammy Harding</v>
          </cell>
          <cell r="L4996" t="str">
            <v>Highway Camera Club</v>
          </cell>
          <cell r="Q4996" t="str">
            <v>PDI</v>
          </cell>
          <cell r="AP4996">
            <v>1</v>
          </cell>
          <cell r="AT4996">
            <v>1</v>
          </cell>
          <cell r="AX4996">
            <v>0</v>
          </cell>
          <cell r="BB4996">
            <v>0</v>
          </cell>
          <cell r="BE4996">
            <v>1</v>
          </cell>
          <cell r="BF4996">
            <v>0</v>
          </cell>
          <cell r="BG4996">
            <v>0</v>
          </cell>
          <cell r="BJ4996">
            <v>0</v>
          </cell>
          <cell r="BK4996">
            <v>0</v>
          </cell>
          <cell r="BL4996">
            <v>0</v>
          </cell>
        </row>
        <row r="4997">
          <cell r="J4997" t="str">
            <v>Tammy Harding</v>
          </cell>
          <cell r="L4997" t="str">
            <v>Highway Camera Club</v>
          </cell>
          <cell r="Q4997" t="str">
            <v>PDI</v>
          </cell>
          <cell r="AP4997">
            <v>2</v>
          </cell>
          <cell r="AT4997">
            <v>1</v>
          </cell>
          <cell r="AX4997">
            <v>0</v>
          </cell>
          <cell r="BB4997">
            <v>0</v>
          </cell>
          <cell r="BE4997">
            <v>0</v>
          </cell>
          <cell r="BF4997">
            <v>0</v>
          </cell>
          <cell r="BG4997">
            <v>2</v>
          </cell>
          <cell r="BJ4997">
            <v>0</v>
          </cell>
          <cell r="BK4997">
            <v>0</v>
          </cell>
          <cell r="BL4997">
            <v>0</v>
          </cell>
        </row>
        <row r="4998">
          <cell r="J4998" t="str">
            <v>Terry Burne</v>
          </cell>
          <cell r="K4998" t="str">
            <v>M048312</v>
          </cell>
          <cell r="L4998" t="str">
            <v>Maritzburg Camera Club</v>
          </cell>
          <cell r="Q4998" t="str">
            <v>PDI</v>
          </cell>
          <cell r="AP4998">
            <v>1</v>
          </cell>
          <cell r="AT4998">
            <v>1</v>
          </cell>
          <cell r="AX4998">
            <v>0</v>
          </cell>
          <cell r="BB4998">
            <v>0</v>
          </cell>
          <cell r="BE4998">
            <v>1</v>
          </cell>
          <cell r="BF4998">
            <v>0</v>
          </cell>
          <cell r="BG4998">
            <v>0</v>
          </cell>
          <cell r="BJ4998">
            <v>0</v>
          </cell>
          <cell r="BK4998">
            <v>0</v>
          </cell>
          <cell r="BL4998">
            <v>0</v>
          </cell>
        </row>
        <row r="4999">
          <cell r="J4999" t="str">
            <v>Terry Burne</v>
          </cell>
          <cell r="K4999" t="str">
            <v>M048312</v>
          </cell>
          <cell r="L4999" t="str">
            <v>Maritzburg Camera Club</v>
          </cell>
          <cell r="Q4999" t="str">
            <v>PDI</v>
          </cell>
          <cell r="AP4999">
            <v>1</v>
          </cell>
          <cell r="AT4999">
            <v>1</v>
          </cell>
          <cell r="AX4999">
            <v>0</v>
          </cell>
          <cell r="BB4999">
            <v>0</v>
          </cell>
          <cell r="BE4999">
            <v>0</v>
          </cell>
          <cell r="BF4999">
            <v>0</v>
          </cell>
          <cell r="BG4999">
            <v>1</v>
          </cell>
          <cell r="BJ4999">
            <v>0</v>
          </cell>
          <cell r="BK4999">
            <v>0</v>
          </cell>
          <cell r="BL4999">
            <v>0</v>
          </cell>
        </row>
        <row r="5000">
          <cell r="J5000" t="str">
            <v>Terry Burne</v>
          </cell>
          <cell r="K5000" t="str">
            <v>M048312</v>
          </cell>
          <cell r="L5000" t="str">
            <v>Maritzburg Camera Club</v>
          </cell>
          <cell r="Q5000" t="str">
            <v>PDI</v>
          </cell>
          <cell r="AP5000">
            <v>1</v>
          </cell>
          <cell r="AT5000">
            <v>1</v>
          </cell>
          <cell r="AX5000">
            <v>0</v>
          </cell>
          <cell r="BB5000">
            <v>0</v>
          </cell>
          <cell r="BE5000">
            <v>1</v>
          </cell>
          <cell r="BF5000">
            <v>0</v>
          </cell>
          <cell r="BG5000">
            <v>0</v>
          </cell>
          <cell r="BJ5000">
            <v>0</v>
          </cell>
          <cell r="BK5000">
            <v>0</v>
          </cell>
          <cell r="BL5000">
            <v>0</v>
          </cell>
        </row>
        <row r="5001">
          <cell r="J5001" t="str">
            <v>Theo Van Der Merwe</v>
          </cell>
          <cell r="K5001" t="str">
            <v>M016823</v>
          </cell>
          <cell r="L5001" t="str">
            <v>Boksburg Camera Club</v>
          </cell>
          <cell r="Q5001" t="str">
            <v>PDI</v>
          </cell>
          <cell r="AP5001">
            <v>0</v>
          </cell>
          <cell r="AT5001">
            <v>1</v>
          </cell>
          <cell r="AX5001">
            <v>0</v>
          </cell>
          <cell r="BB5001">
            <v>0</v>
          </cell>
          <cell r="BE5001">
            <v>0</v>
          </cell>
          <cell r="BF5001">
            <v>0</v>
          </cell>
          <cell r="BG5001">
            <v>0</v>
          </cell>
          <cell r="BJ5001">
            <v>0</v>
          </cell>
          <cell r="BK5001">
            <v>0</v>
          </cell>
          <cell r="BL5001">
            <v>0</v>
          </cell>
        </row>
        <row r="5002">
          <cell r="J5002" t="str">
            <v>Theo Van Der Merwe</v>
          </cell>
          <cell r="K5002" t="str">
            <v>M016823</v>
          </cell>
          <cell r="L5002" t="str">
            <v>Boksburg Camera Club</v>
          </cell>
          <cell r="Q5002" t="str">
            <v>PDI</v>
          </cell>
          <cell r="AP5002">
            <v>0</v>
          </cell>
          <cell r="AT5002">
            <v>1</v>
          </cell>
          <cell r="AX5002">
            <v>0</v>
          </cell>
          <cell r="BB5002">
            <v>0</v>
          </cell>
          <cell r="BE5002">
            <v>0</v>
          </cell>
          <cell r="BF5002">
            <v>0</v>
          </cell>
          <cell r="BG5002">
            <v>0</v>
          </cell>
          <cell r="BJ5002">
            <v>0</v>
          </cell>
          <cell r="BK5002">
            <v>0</v>
          </cell>
          <cell r="BL5002">
            <v>0</v>
          </cell>
        </row>
        <row r="5003">
          <cell r="J5003" t="str">
            <v>Theo Van Der Merwe</v>
          </cell>
          <cell r="K5003" t="str">
            <v>M016823</v>
          </cell>
          <cell r="L5003" t="str">
            <v>Boksburg Camera Club</v>
          </cell>
          <cell r="Q5003" t="str">
            <v>PDI</v>
          </cell>
          <cell r="AP5003">
            <v>1</v>
          </cell>
          <cell r="AT5003">
            <v>1</v>
          </cell>
          <cell r="AX5003">
            <v>0</v>
          </cell>
          <cell r="BB5003">
            <v>0</v>
          </cell>
          <cell r="BE5003">
            <v>1</v>
          </cell>
          <cell r="BF5003">
            <v>0</v>
          </cell>
          <cell r="BG5003">
            <v>0</v>
          </cell>
          <cell r="BJ5003">
            <v>0</v>
          </cell>
          <cell r="BK5003">
            <v>0</v>
          </cell>
          <cell r="BL5003">
            <v>0</v>
          </cell>
        </row>
        <row r="5004">
          <cell r="J5004" t="str">
            <v>Theo Van Der Merwe</v>
          </cell>
          <cell r="K5004" t="str">
            <v>M016823</v>
          </cell>
          <cell r="L5004" t="str">
            <v>Boksburg Camera Club</v>
          </cell>
          <cell r="Q5004" t="str">
            <v>PDI</v>
          </cell>
          <cell r="AP5004">
            <v>0</v>
          </cell>
          <cell r="AT5004">
            <v>1</v>
          </cell>
          <cell r="AX5004">
            <v>0</v>
          </cell>
          <cell r="BB5004">
            <v>0</v>
          </cell>
          <cell r="BE5004">
            <v>0</v>
          </cell>
          <cell r="BF5004">
            <v>0</v>
          </cell>
          <cell r="BG5004">
            <v>0</v>
          </cell>
          <cell r="BJ5004">
            <v>0</v>
          </cell>
          <cell r="BK5004">
            <v>0</v>
          </cell>
          <cell r="BL5004">
            <v>0</v>
          </cell>
        </row>
        <row r="5005">
          <cell r="J5005" t="str">
            <v>Theo Van Der Merwe</v>
          </cell>
          <cell r="K5005" t="str">
            <v>M016823</v>
          </cell>
          <cell r="L5005" t="str">
            <v>Boksburg Camera Club</v>
          </cell>
          <cell r="Q5005" t="str">
            <v>PDI</v>
          </cell>
          <cell r="AP5005">
            <v>1</v>
          </cell>
          <cell r="AT5005">
            <v>1</v>
          </cell>
          <cell r="AX5005">
            <v>0</v>
          </cell>
          <cell r="BB5005">
            <v>0</v>
          </cell>
          <cell r="BE5005">
            <v>0</v>
          </cell>
          <cell r="BF5005">
            <v>0</v>
          </cell>
          <cell r="BG5005">
            <v>1</v>
          </cell>
          <cell r="BJ5005">
            <v>0</v>
          </cell>
          <cell r="BK5005">
            <v>0</v>
          </cell>
          <cell r="BL5005">
            <v>0</v>
          </cell>
        </row>
        <row r="5006">
          <cell r="J5006" t="str">
            <v>Theo Van Der Merwe</v>
          </cell>
          <cell r="K5006" t="str">
            <v>M016823</v>
          </cell>
          <cell r="L5006" t="str">
            <v>Boksburg Camera Club</v>
          </cell>
          <cell r="Q5006" t="str">
            <v>PDI</v>
          </cell>
          <cell r="AP5006">
            <v>1</v>
          </cell>
          <cell r="AT5006">
            <v>1</v>
          </cell>
          <cell r="AX5006">
            <v>0</v>
          </cell>
          <cell r="BB5006">
            <v>0</v>
          </cell>
          <cell r="BE5006">
            <v>0</v>
          </cell>
          <cell r="BF5006">
            <v>0</v>
          </cell>
          <cell r="BG5006">
            <v>1</v>
          </cell>
          <cell r="BJ5006">
            <v>0</v>
          </cell>
          <cell r="BK5006">
            <v>0</v>
          </cell>
          <cell r="BL5006">
            <v>0</v>
          </cell>
        </row>
        <row r="5007">
          <cell r="J5007" t="str">
            <v>Theo Van Der Merwe</v>
          </cell>
          <cell r="K5007" t="str">
            <v>M016823</v>
          </cell>
          <cell r="L5007" t="str">
            <v>Boksburg Camera Club</v>
          </cell>
          <cell r="Q5007" t="str">
            <v>PDI</v>
          </cell>
          <cell r="AP5007">
            <v>1</v>
          </cell>
          <cell r="AT5007">
            <v>1</v>
          </cell>
          <cell r="AX5007">
            <v>0</v>
          </cell>
          <cell r="BB5007">
            <v>0</v>
          </cell>
          <cell r="BE5007">
            <v>1</v>
          </cell>
          <cell r="BF5007">
            <v>0</v>
          </cell>
          <cell r="BG5007">
            <v>0</v>
          </cell>
          <cell r="BJ5007">
            <v>0</v>
          </cell>
          <cell r="BK5007">
            <v>0</v>
          </cell>
          <cell r="BL5007">
            <v>0</v>
          </cell>
        </row>
        <row r="5008">
          <cell r="J5008" t="str">
            <v>Theo Van Der Merwe</v>
          </cell>
          <cell r="K5008" t="str">
            <v>M016823</v>
          </cell>
          <cell r="L5008" t="str">
            <v>Boksburg Camera Club</v>
          </cell>
          <cell r="Q5008" t="str">
            <v>PDI</v>
          </cell>
          <cell r="AP5008">
            <v>1</v>
          </cell>
          <cell r="AT5008">
            <v>1</v>
          </cell>
          <cell r="AX5008">
            <v>0</v>
          </cell>
          <cell r="BB5008">
            <v>0</v>
          </cell>
          <cell r="BE5008">
            <v>1</v>
          </cell>
          <cell r="BF5008">
            <v>0</v>
          </cell>
          <cell r="BG5008">
            <v>0</v>
          </cell>
          <cell r="BJ5008">
            <v>0</v>
          </cell>
          <cell r="BK5008">
            <v>0</v>
          </cell>
          <cell r="BL5008">
            <v>0</v>
          </cell>
        </row>
        <row r="5009">
          <cell r="J5009" t="str">
            <v>Theo Van Der Merwe</v>
          </cell>
          <cell r="K5009" t="str">
            <v>M016823</v>
          </cell>
          <cell r="L5009" t="str">
            <v>Boksburg Camera Club</v>
          </cell>
          <cell r="Q5009" t="str">
            <v>PDI</v>
          </cell>
          <cell r="AP5009">
            <v>4</v>
          </cell>
          <cell r="AT5009">
            <v>1</v>
          </cell>
          <cell r="AX5009">
            <v>0</v>
          </cell>
          <cell r="BB5009">
            <v>0</v>
          </cell>
          <cell r="BE5009">
            <v>0</v>
          </cell>
          <cell r="BF5009">
            <v>4</v>
          </cell>
          <cell r="BG5009">
            <v>0</v>
          </cell>
          <cell r="BJ5009">
            <v>0</v>
          </cell>
          <cell r="BK5009">
            <v>0</v>
          </cell>
          <cell r="BL5009">
            <v>0</v>
          </cell>
        </row>
        <row r="5010">
          <cell r="J5010" t="str">
            <v>Theo Van Der Merwe</v>
          </cell>
          <cell r="K5010" t="str">
            <v>M016823</v>
          </cell>
          <cell r="L5010" t="str">
            <v>Boksburg Camera Club</v>
          </cell>
          <cell r="Q5010" t="str">
            <v>PDI</v>
          </cell>
          <cell r="AP5010">
            <v>2</v>
          </cell>
          <cell r="AT5010">
            <v>1</v>
          </cell>
          <cell r="AX5010">
            <v>0</v>
          </cell>
          <cell r="BB5010">
            <v>0</v>
          </cell>
          <cell r="BE5010">
            <v>0</v>
          </cell>
          <cell r="BF5010">
            <v>2</v>
          </cell>
          <cell r="BG5010">
            <v>0</v>
          </cell>
          <cell r="BJ5010">
            <v>0</v>
          </cell>
          <cell r="BK5010">
            <v>0</v>
          </cell>
          <cell r="BL5010">
            <v>0</v>
          </cell>
        </row>
        <row r="5011">
          <cell r="J5011" t="str">
            <v>Theo Van Der Merwe</v>
          </cell>
          <cell r="K5011" t="str">
            <v>M016823</v>
          </cell>
          <cell r="L5011" t="str">
            <v>Boksburg Camera Club</v>
          </cell>
          <cell r="Q5011" t="str">
            <v>PDI</v>
          </cell>
          <cell r="AP5011">
            <v>2</v>
          </cell>
          <cell r="AT5011">
            <v>1</v>
          </cell>
          <cell r="AX5011">
            <v>0</v>
          </cell>
          <cell r="BB5011">
            <v>0</v>
          </cell>
          <cell r="BE5011">
            <v>2</v>
          </cell>
          <cell r="BF5011">
            <v>0</v>
          </cell>
          <cell r="BG5011">
            <v>0</v>
          </cell>
          <cell r="BJ5011">
            <v>0</v>
          </cell>
          <cell r="BK5011">
            <v>0</v>
          </cell>
          <cell r="BL5011">
            <v>0</v>
          </cell>
        </row>
        <row r="5012">
          <cell r="J5012" t="str">
            <v>Theo Van Der Merwe</v>
          </cell>
          <cell r="K5012" t="str">
            <v>M016823</v>
          </cell>
          <cell r="L5012" t="str">
            <v>Boksburg Camera Club</v>
          </cell>
          <cell r="Q5012" t="str">
            <v>PDI</v>
          </cell>
          <cell r="AP5012">
            <v>2</v>
          </cell>
          <cell r="AT5012">
            <v>1</v>
          </cell>
          <cell r="AX5012">
            <v>0</v>
          </cell>
          <cell r="BB5012">
            <v>0</v>
          </cell>
          <cell r="BE5012">
            <v>0</v>
          </cell>
          <cell r="BF5012">
            <v>0</v>
          </cell>
          <cell r="BG5012">
            <v>2</v>
          </cell>
          <cell r="BJ5012">
            <v>0</v>
          </cell>
          <cell r="BK5012">
            <v>0</v>
          </cell>
          <cell r="BL5012">
            <v>0</v>
          </cell>
        </row>
        <row r="5013">
          <cell r="J5013" t="str">
            <v>Theo Wassenaar</v>
          </cell>
          <cell r="K5013" t="str">
            <v>M035359</v>
          </cell>
          <cell r="L5013" t="str">
            <v>Krugersdorp Camera Club</v>
          </cell>
          <cell r="Q5013" t="str">
            <v>PDI</v>
          </cell>
          <cell r="AP5013">
            <v>1</v>
          </cell>
          <cell r="AT5013">
            <v>1</v>
          </cell>
          <cell r="AX5013">
            <v>0</v>
          </cell>
          <cell r="BB5013">
            <v>0</v>
          </cell>
          <cell r="BE5013">
            <v>0</v>
          </cell>
          <cell r="BF5013">
            <v>1</v>
          </cell>
          <cell r="BG5013">
            <v>0</v>
          </cell>
          <cell r="BJ5013">
            <v>0</v>
          </cell>
          <cell r="BK5013">
            <v>0</v>
          </cell>
          <cell r="BL5013">
            <v>0</v>
          </cell>
        </row>
        <row r="5014">
          <cell r="J5014" t="str">
            <v>Theo Wassenaar</v>
          </cell>
          <cell r="K5014" t="str">
            <v>M035359</v>
          </cell>
          <cell r="L5014" t="str">
            <v>Krugersdorp Camera Club</v>
          </cell>
          <cell r="Q5014" t="str">
            <v>PDI</v>
          </cell>
          <cell r="AP5014">
            <v>1</v>
          </cell>
          <cell r="AT5014">
            <v>1</v>
          </cell>
          <cell r="AX5014">
            <v>0</v>
          </cell>
          <cell r="BB5014">
            <v>0</v>
          </cell>
          <cell r="BE5014">
            <v>0</v>
          </cell>
          <cell r="BF5014">
            <v>0</v>
          </cell>
          <cell r="BG5014">
            <v>1</v>
          </cell>
          <cell r="BJ5014">
            <v>0</v>
          </cell>
          <cell r="BK5014">
            <v>0</v>
          </cell>
          <cell r="BL5014">
            <v>0</v>
          </cell>
        </row>
        <row r="5015">
          <cell r="J5015" t="str">
            <v>Theo Wassenaar</v>
          </cell>
          <cell r="K5015" t="str">
            <v>M035359</v>
          </cell>
          <cell r="L5015" t="str">
            <v>Krugersdorp Camera Club</v>
          </cell>
          <cell r="Q5015" t="str">
            <v>PDI</v>
          </cell>
          <cell r="AP5015">
            <v>1</v>
          </cell>
          <cell r="AT5015">
            <v>1</v>
          </cell>
          <cell r="AX5015">
            <v>0</v>
          </cell>
          <cell r="BB5015">
            <v>0</v>
          </cell>
          <cell r="BE5015">
            <v>0</v>
          </cell>
          <cell r="BF5015">
            <v>0</v>
          </cell>
          <cell r="BG5015">
            <v>1</v>
          </cell>
          <cell r="BJ5015">
            <v>0</v>
          </cell>
          <cell r="BK5015">
            <v>0</v>
          </cell>
          <cell r="BL5015">
            <v>0</v>
          </cell>
        </row>
        <row r="5016">
          <cell r="J5016" t="str">
            <v>Theo Wassenaar</v>
          </cell>
          <cell r="K5016" t="str">
            <v>M035359</v>
          </cell>
          <cell r="L5016" t="str">
            <v>Krugersdorp Camera Club</v>
          </cell>
          <cell r="Q5016" t="str">
            <v>PDI</v>
          </cell>
          <cell r="AP5016">
            <v>2</v>
          </cell>
          <cell r="AT5016">
            <v>1</v>
          </cell>
          <cell r="AX5016">
            <v>0</v>
          </cell>
          <cell r="BB5016">
            <v>0</v>
          </cell>
          <cell r="BE5016">
            <v>0</v>
          </cell>
          <cell r="BF5016">
            <v>0</v>
          </cell>
          <cell r="BG5016">
            <v>2</v>
          </cell>
          <cell r="BJ5016">
            <v>0</v>
          </cell>
          <cell r="BK5016">
            <v>0</v>
          </cell>
          <cell r="BL5016">
            <v>0</v>
          </cell>
        </row>
        <row r="5017">
          <cell r="J5017" t="str">
            <v>Tian Olivier</v>
          </cell>
          <cell r="K5017" t="str">
            <v>M050377</v>
          </cell>
          <cell r="L5017" t="str">
            <v>Prince's Grant Camera Club</v>
          </cell>
          <cell r="Q5017" t="str">
            <v>PDI</v>
          </cell>
          <cell r="AP5017">
            <v>1</v>
          </cell>
          <cell r="AT5017">
            <v>1</v>
          </cell>
          <cell r="AX5017">
            <v>0</v>
          </cell>
          <cell r="BB5017">
            <v>0</v>
          </cell>
          <cell r="BE5017">
            <v>1</v>
          </cell>
          <cell r="BF5017">
            <v>0</v>
          </cell>
          <cell r="BG5017">
            <v>0</v>
          </cell>
          <cell r="BJ5017">
            <v>0</v>
          </cell>
          <cell r="BK5017">
            <v>0</v>
          </cell>
          <cell r="BL5017">
            <v>0</v>
          </cell>
        </row>
        <row r="5018">
          <cell r="J5018" t="str">
            <v>Tian Olivier</v>
          </cell>
          <cell r="K5018" t="str">
            <v>M050377</v>
          </cell>
          <cell r="L5018" t="str">
            <v>Prince's Grant Camera Club</v>
          </cell>
          <cell r="Q5018" t="str">
            <v>PDI</v>
          </cell>
          <cell r="AP5018">
            <v>1</v>
          </cell>
          <cell r="AT5018">
            <v>1</v>
          </cell>
          <cell r="AX5018">
            <v>0</v>
          </cell>
          <cell r="BB5018">
            <v>0</v>
          </cell>
          <cell r="BE5018">
            <v>1</v>
          </cell>
          <cell r="BF5018">
            <v>0</v>
          </cell>
          <cell r="BG5018">
            <v>0</v>
          </cell>
          <cell r="BJ5018">
            <v>0</v>
          </cell>
          <cell r="BK5018">
            <v>0</v>
          </cell>
          <cell r="BL5018">
            <v>0</v>
          </cell>
        </row>
        <row r="5019">
          <cell r="J5019" t="str">
            <v xml:space="preserve">Tokkie Labuschagne </v>
          </cell>
          <cell r="K5019" t="str">
            <v>M033669</v>
          </cell>
          <cell r="L5019" t="str">
            <v>Magalies Foto Fun Club</v>
          </cell>
          <cell r="Q5019" t="str">
            <v>PDI</v>
          </cell>
          <cell r="AP5019">
            <v>1</v>
          </cell>
          <cell r="AT5019">
            <v>1</v>
          </cell>
          <cell r="AX5019">
            <v>0</v>
          </cell>
          <cell r="BB5019">
            <v>0</v>
          </cell>
          <cell r="BE5019">
            <v>0</v>
          </cell>
          <cell r="BF5019">
            <v>1</v>
          </cell>
          <cell r="BG5019">
            <v>0</v>
          </cell>
          <cell r="BJ5019">
            <v>0</v>
          </cell>
          <cell r="BK5019">
            <v>0</v>
          </cell>
          <cell r="BL5019">
            <v>0</v>
          </cell>
        </row>
        <row r="5020">
          <cell r="J5020" t="str">
            <v xml:space="preserve">Tokkie Labuschagne </v>
          </cell>
          <cell r="K5020" t="str">
            <v>M033669</v>
          </cell>
          <cell r="L5020" t="str">
            <v>Magalies Foto Fun Club</v>
          </cell>
          <cell r="Q5020" t="str">
            <v>PDI</v>
          </cell>
          <cell r="AP5020">
            <v>1</v>
          </cell>
          <cell r="AT5020">
            <v>1</v>
          </cell>
          <cell r="AX5020">
            <v>0</v>
          </cell>
          <cell r="BB5020">
            <v>0</v>
          </cell>
          <cell r="BE5020">
            <v>0</v>
          </cell>
          <cell r="BF5020">
            <v>1</v>
          </cell>
          <cell r="BG5020">
            <v>0</v>
          </cell>
          <cell r="BJ5020">
            <v>0</v>
          </cell>
          <cell r="BK5020">
            <v>0</v>
          </cell>
          <cell r="BL5020">
            <v>0</v>
          </cell>
        </row>
        <row r="5021">
          <cell r="J5021" t="str">
            <v xml:space="preserve">Tokkie Labuschagne </v>
          </cell>
          <cell r="K5021" t="str">
            <v>M033669</v>
          </cell>
          <cell r="L5021" t="str">
            <v>Magalies Foto Fun Club</v>
          </cell>
          <cell r="Q5021" t="str">
            <v>PDI</v>
          </cell>
          <cell r="AP5021">
            <v>1</v>
          </cell>
          <cell r="AT5021">
            <v>1</v>
          </cell>
          <cell r="AX5021">
            <v>0</v>
          </cell>
          <cell r="BB5021">
            <v>0</v>
          </cell>
          <cell r="BE5021">
            <v>0</v>
          </cell>
          <cell r="BF5021">
            <v>1</v>
          </cell>
          <cell r="BG5021">
            <v>0</v>
          </cell>
          <cell r="BJ5021">
            <v>0</v>
          </cell>
          <cell r="BK5021">
            <v>0</v>
          </cell>
          <cell r="BL5021">
            <v>0</v>
          </cell>
        </row>
        <row r="5022">
          <cell r="J5022" t="str">
            <v xml:space="preserve">Tokkie Labuschagne </v>
          </cell>
          <cell r="K5022" t="str">
            <v>M033669</v>
          </cell>
          <cell r="L5022" t="str">
            <v>Magalies Foto Fun Club</v>
          </cell>
          <cell r="Q5022" t="str">
            <v>PDI</v>
          </cell>
          <cell r="AP5022">
            <v>1</v>
          </cell>
          <cell r="AT5022">
            <v>1</v>
          </cell>
          <cell r="AX5022">
            <v>0</v>
          </cell>
          <cell r="BB5022">
            <v>0</v>
          </cell>
          <cell r="BE5022">
            <v>0</v>
          </cell>
          <cell r="BF5022">
            <v>1</v>
          </cell>
          <cell r="BG5022">
            <v>0</v>
          </cell>
          <cell r="BJ5022">
            <v>0</v>
          </cell>
          <cell r="BK5022">
            <v>0</v>
          </cell>
          <cell r="BL5022">
            <v>0</v>
          </cell>
        </row>
        <row r="5023">
          <cell r="J5023" t="str">
            <v xml:space="preserve">Tokkie Labuschagne </v>
          </cell>
          <cell r="K5023" t="str">
            <v>M033669</v>
          </cell>
          <cell r="L5023" t="str">
            <v>Magalies Foto Fun Club</v>
          </cell>
          <cell r="Q5023" t="str">
            <v>PDI</v>
          </cell>
          <cell r="AP5023">
            <v>1</v>
          </cell>
          <cell r="AT5023">
            <v>1</v>
          </cell>
          <cell r="AX5023">
            <v>0</v>
          </cell>
          <cell r="BB5023">
            <v>0</v>
          </cell>
          <cell r="BE5023">
            <v>0</v>
          </cell>
          <cell r="BF5023">
            <v>1</v>
          </cell>
          <cell r="BG5023">
            <v>0</v>
          </cell>
          <cell r="BJ5023">
            <v>0</v>
          </cell>
          <cell r="BK5023">
            <v>0</v>
          </cell>
          <cell r="BL5023">
            <v>0</v>
          </cell>
        </row>
        <row r="5024">
          <cell r="J5024" t="str">
            <v xml:space="preserve">Tokkie Labuschagne </v>
          </cell>
          <cell r="K5024" t="str">
            <v>M033669</v>
          </cell>
          <cell r="L5024" t="str">
            <v>Magalies Foto Fun Club</v>
          </cell>
          <cell r="Q5024" t="str">
            <v>PDI</v>
          </cell>
          <cell r="AP5024">
            <v>1</v>
          </cell>
          <cell r="AT5024">
            <v>1</v>
          </cell>
          <cell r="AX5024">
            <v>0</v>
          </cell>
          <cell r="BB5024">
            <v>0</v>
          </cell>
          <cell r="BE5024">
            <v>0</v>
          </cell>
          <cell r="BF5024">
            <v>1</v>
          </cell>
          <cell r="BG5024">
            <v>0</v>
          </cell>
          <cell r="BJ5024">
            <v>0</v>
          </cell>
          <cell r="BK5024">
            <v>0</v>
          </cell>
          <cell r="BL5024">
            <v>0</v>
          </cell>
        </row>
        <row r="5025">
          <cell r="J5025" t="str">
            <v xml:space="preserve">Tokkie Labuschagne </v>
          </cell>
          <cell r="K5025" t="str">
            <v>M033669</v>
          </cell>
          <cell r="L5025" t="str">
            <v>Magalies Foto Fun Club</v>
          </cell>
          <cell r="Q5025" t="str">
            <v>PDI</v>
          </cell>
          <cell r="AP5025">
            <v>1</v>
          </cell>
          <cell r="AT5025">
            <v>1</v>
          </cell>
          <cell r="AX5025">
            <v>0</v>
          </cell>
          <cell r="BB5025">
            <v>0</v>
          </cell>
          <cell r="BE5025">
            <v>1</v>
          </cell>
          <cell r="BF5025">
            <v>0</v>
          </cell>
          <cell r="BG5025">
            <v>0</v>
          </cell>
          <cell r="BJ5025">
            <v>0</v>
          </cell>
          <cell r="BK5025">
            <v>0</v>
          </cell>
          <cell r="BL5025">
            <v>0</v>
          </cell>
        </row>
        <row r="5026">
          <cell r="J5026" t="str">
            <v xml:space="preserve">Tokkie Labuschagne </v>
          </cell>
          <cell r="K5026" t="str">
            <v>M033669</v>
          </cell>
          <cell r="L5026" t="str">
            <v>Magalies Foto Fun Club</v>
          </cell>
          <cell r="Q5026" t="str">
            <v>PDI</v>
          </cell>
          <cell r="AP5026">
            <v>1</v>
          </cell>
          <cell r="AT5026">
            <v>1</v>
          </cell>
          <cell r="AX5026">
            <v>0</v>
          </cell>
          <cell r="BB5026">
            <v>0</v>
          </cell>
          <cell r="BE5026">
            <v>1</v>
          </cell>
          <cell r="BF5026">
            <v>0</v>
          </cell>
          <cell r="BG5026">
            <v>0</v>
          </cell>
          <cell r="BJ5026">
            <v>0</v>
          </cell>
          <cell r="BK5026">
            <v>0</v>
          </cell>
          <cell r="BL5026">
            <v>0</v>
          </cell>
        </row>
        <row r="5027">
          <cell r="J5027" t="str">
            <v xml:space="preserve">Tokkie Labuschagne </v>
          </cell>
          <cell r="K5027" t="str">
            <v>M033669</v>
          </cell>
          <cell r="L5027" t="str">
            <v>Magalies Foto Fun Club</v>
          </cell>
          <cell r="Q5027" t="str">
            <v>PDI</v>
          </cell>
          <cell r="AP5027">
            <v>1</v>
          </cell>
          <cell r="AT5027">
            <v>1</v>
          </cell>
          <cell r="AX5027">
            <v>0</v>
          </cell>
          <cell r="BB5027">
            <v>0</v>
          </cell>
          <cell r="BE5027">
            <v>1</v>
          </cell>
          <cell r="BF5027">
            <v>0</v>
          </cell>
          <cell r="BG5027">
            <v>0</v>
          </cell>
          <cell r="BJ5027">
            <v>0</v>
          </cell>
          <cell r="BK5027">
            <v>0</v>
          </cell>
          <cell r="BL5027">
            <v>0</v>
          </cell>
        </row>
        <row r="5028">
          <cell r="J5028" t="str">
            <v>Tom Gosh</v>
          </cell>
          <cell r="K5028" t="str">
            <v>M050179</v>
          </cell>
          <cell r="L5028" t="str">
            <v>Cape Town Photographic Society</v>
          </cell>
          <cell r="Q5028" t="str">
            <v>PDI</v>
          </cell>
          <cell r="AP5028">
            <v>1</v>
          </cell>
          <cell r="AT5028">
            <v>1</v>
          </cell>
          <cell r="AX5028">
            <v>0</v>
          </cell>
          <cell r="BB5028">
            <v>0</v>
          </cell>
          <cell r="BE5028">
            <v>0</v>
          </cell>
          <cell r="BF5028">
            <v>1</v>
          </cell>
          <cell r="BG5028">
            <v>0</v>
          </cell>
          <cell r="BJ5028">
            <v>0</v>
          </cell>
          <cell r="BK5028">
            <v>0</v>
          </cell>
          <cell r="BL5028">
            <v>0</v>
          </cell>
        </row>
        <row r="5029">
          <cell r="J5029" t="str">
            <v>Tom Loughran</v>
          </cell>
          <cell r="K5029" t="str">
            <v>M048678</v>
          </cell>
          <cell r="L5029" t="str">
            <v>Benoni Camera Club</v>
          </cell>
          <cell r="Q5029" t="str">
            <v>PDI</v>
          </cell>
          <cell r="AP5029">
            <v>1</v>
          </cell>
          <cell r="AT5029">
            <v>1</v>
          </cell>
          <cell r="AX5029">
            <v>0</v>
          </cell>
          <cell r="BB5029">
            <v>0</v>
          </cell>
          <cell r="BE5029">
            <v>0</v>
          </cell>
          <cell r="BF5029">
            <v>0</v>
          </cell>
          <cell r="BG5029">
            <v>1</v>
          </cell>
          <cell r="BJ5029">
            <v>0</v>
          </cell>
          <cell r="BK5029">
            <v>0</v>
          </cell>
          <cell r="BL5029">
            <v>0</v>
          </cell>
        </row>
        <row r="5030">
          <cell r="J5030" t="str">
            <v>Tom Loughran</v>
          </cell>
          <cell r="K5030" t="str">
            <v>M048678</v>
          </cell>
          <cell r="L5030" t="str">
            <v>Benoni Camera Club</v>
          </cell>
          <cell r="Q5030" t="str">
            <v>PDI</v>
          </cell>
          <cell r="AP5030">
            <v>0</v>
          </cell>
          <cell r="AT5030">
            <v>1</v>
          </cell>
          <cell r="AX5030">
            <v>0</v>
          </cell>
          <cell r="BB5030">
            <v>0</v>
          </cell>
          <cell r="BE5030">
            <v>0</v>
          </cell>
          <cell r="BF5030">
            <v>0</v>
          </cell>
          <cell r="BG5030">
            <v>0</v>
          </cell>
          <cell r="BJ5030">
            <v>0</v>
          </cell>
          <cell r="BK5030">
            <v>0</v>
          </cell>
          <cell r="BL5030">
            <v>0</v>
          </cell>
        </row>
        <row r="5031">
          <cell r="J5031" t="str">
            <v>Tom Loughran</v>
          </cell>
          <cell r="K5031" t="str">
            <v>M048678</v>
          </cell>
          <cell r="L5031" t="str">
            <v>Benoni Camera Club</v>
          </cell>
          <cell r="Q5031" t="str">
            <v>PDI</v>
          </cell>
          <cell r="AP5031">
            <v>1</v>
          </cell>
          <cell r="AT5031">
            <v>1</v>
          </cell>
          <cell r="AX5031">
            <v>0</v>
          </cell>
          <cell r="BB5031">
            <v>0</v>
          </cell>
          <cell r="BE5031">
            <v>1</v>
          </cell>
          <cell r="BF5031">
            <v>0</v>
          </cell>
          <cell r="BG5031">
            <v>0</v>
          </cell>
          <cell r="BJ5031">
            <v>0</v>
          </cell>
          <cell r="BK5031">
            <v>0</v>
          </cell>
          <cell r="BL5031">
            <v>0</v>
          </cell>
        </row>
        <row r="5032">
          <cell r="J5032" t="str">
            <v>Tom Loughran</v>
          </cell>
          <cell r="K5032" t="str">
            <v>M048678</v>
          </cell>
          <cell r="L5032" t="str">
            <v>Benoni Camera Club</v>
          </cell>
          <cell r="Q5032" t="str">
            <v>PDI</v>
          </cell>
          <cell r="AP5032">
            <v>2</v>
          </cell>
          <cell r="AT5032">
            <v>1</v>
          </cell>
          <cell r="AX5032">
            <v>0</v>
          </cell>
          <cell r="BB5032">
            <v>0</v>
          </cell>
          <cell r="BE5032">
            <v>2</v>
          </cell>
          <cell r="BF5032">
            <v>0</v>
          </cell>
          <cell r="BG5032">
            <v>0</v>
          </cell>
          <cell r="BJ5032">
            <v>0</v>
          </cell>
          <cell r="BK5032">
            <v>0</v>
          </cell>
          <cell r="BL5032">
            <v>0</v>
          </cell>
        </row>
        <row r="5033">
          <cell r="J5033" t="str">
            <v>Toni Harley</v>
          </cell>
          <cell r="L5033" t="str">
            <v>Maritzburg Camera Club</v>
          </cell>
          <cell r="Q5033" t="str">
            <v>PDI</v>
          </cell>
          <cell r="AP5033">
            <v>1</v>
          </cell>
          <cell r="AT5033">
            <v>1</v>
          </cell>
          <cell r="AX5033">
            <v>0</v>
          </cell>
          <cell r="BB5033">
            <v>0</v>
          </cell>
          <cell r="BE5033">
            <v>1</v>
          </cell>
          <cell r="BF5033">
            <v>0</v>
          </cell>
          <cell r="BG5033">
            <v>0</v>
          </cell>
          <cell r="BJ5033">
            <v>0</v>
          </cell>
          <cell r="BK5033">
            <v>0</v>
          </cell>
          <cell r="BL5033">
            <v>0</v>
          </cell>
        </row>
        <row r="5034">
          <cell r="J5034" t="str">
            <v>Toni Harley</v>
          </cell>
          <cell r="L5034" t="str">
            <v>Maritzburg Camera Club</v>
          </cell>
          <cell r="Q5034" t="str">
            <v>PDI</v>
          </cell>
          <cell r="AP5034">
            <v>1</v>
          </cell>
          <cell r="AT5034">
            <v>1</v>
          </cell>
          <cell r="AX5034">
            <v>0</v>
          </cell>
          <cell r="BB5034">
            <v>0</v>
          </cell>
          <cell r="BE5034">
            <v>1</v>
          </cell>
          <cell r="BF5034">
            <v>0</v>
          </cell>
          <cell r="BG5034">
            <v>0</v>
          </cell>
          <cell r="BJ5034">
            <v>0</v>
          </cell>
          <cell r="BK5034">
            <v>0</v>
          </cell>
          <cell r="BL5034">
            <v>0</v>
          </cell>
        </row>
        <row r="5035">
          <cell r="J5035" t="str">
            <v>Trevor Trump</v>
          </cell>
          <cell r="K5035" t="str">
            <v>M049652</v>
          </cell>
          <cell r="L5035" t="str">
            <v>Southern Suburbs Camera Club</v>
          </cell>
          <cell r="Q5035" t="str">
            <v>PDI</v>
          </cell>
          <cell r="AP5035">
            <v>1</v>
          </cell>
          <cell r="AT5035">
            <v>1</v>
          </cell>
          <cell r="AX5035">
            <v>0</v>
          </cell>
          <cell r="BB5035">
            <v>0</v>
          </cell>
          <cell r="BE5035">
            <v>1</v>
          </cell>
          <cell r="BF5035">
            <v>0</v>
          </cell>
          <cell r="BG5035">
            <v>0</v>
          </cell>
          <cell r="BJ5035">
            <v>0</v>
          </cell>
          <cell r="BK5035">
            <v>0</v>
          </cell>
          <cell r="BL5035">
            <v>0</v>
          </cell>
        </row>
        <row r="5036">
          <cell r="J5036" t="str">
            <v>Trevor Trump</v>
          </cell>
          <cell r="K5036" t="str">
            <v>M049652</v>
          </cell>
          <cell r="L5036" t="str">
            <v>Southern Suburbs Camera Club</v>
          </cell>
          <cell r="Q5036" t="str">
            <v>PDI</v>
          </cell>
          <cell r="AP5036">
            <v>1</v>
          </cell>
          <cell r="AT5036">
            <v>1</v>
          </cell>
          <cell r="AX5036">
            <v>0</v>
          </cell>
          <cell r="BB5036">
            <v>0</v>
          </cell>
          <cell r="BE5036">
            <v>0</v>
          </cell>
          <cell r="BF5036">
            <v>0</v>
          </cell>
          <cell r="BG5036">
            <v>1</v>
          </cell>
          <cell r="BJ5036">
            <v>0</v>
          </cell>
          <cell r="BK5036">
            <v>0</v>
          </cell>
          <cell r="BL5036">
            <v>0</v>
          </cell>
        </row>
        <row r="5037">
          <cell r="J5037" t="str">
            <v>Ursula Baumann</v>
          </cell>
          <cell r="K5037" t="str">
            <v>M035389</v>
          </cell>
          <cell r="L5037" t="str">
            <v>Randburg Foto Klub-Randburg Photo Club</v>
          </cell>
          <cell r="Q5037" t="str">
            <v>PDI</v>
          </cell>
          <cell r="AP5037">
            <v>1</v>
          </cell>
          <cell r="AT5037">
            <v>1</v>
          </cell>
          <cell r="AX5037">
            <v>0</v>
          </cell>
          <cell r="BB5037">
            <v>0</v>
          </cell>
          <cell r="BE5037">
            <v>1</v>
          </cell>
          <cell r="BF5037">
            <v>0</v>
          </cell>
          <cell r="BG5037">
            <v>0</v>
          </cell>
          <cell r="BJ5037">
            <v>0</v>
          </cell>
          <cell r="BK5037">
            <v>0</v>
          </cell>
          <cell r="BL5037">
            <v>0</v>
          </cell>
        </row>
        <row r="5038">
          <cell r="J5038" t="str">
            <v>Ursula Baumann</v>
          </cell>
          <cell r="K5038" t="str">
            <v>M035389</v>
          </cell>
          <cell r="L5038" t="str">
            <v>Randburg Foto Klub-Randburg Photo Club</v>
          </cell>
          <cell r="Q5038" t="str">
            <v>PDI</v>
          </cell>
          <cell r="AP5038">
            <v>1</v>
          </cell>
          <cell r="AT5038">
            <v>1</v>
          </cell>
          <cell r="AX5038">
            <v>0</v>
          </cell>
          <cell r="BB5038">
            <v>0</v>
          </cell>
          <cell r="BE5038">
            <v>0</v>
          </cell>
          <cell r="BF5038">
            <v>0</v>
          </cell>
          <cell r="BG5038">
            <v>1</v>
          </cell>
          <cell r="BJ5038">
            <v>0</v>
          </cell>
          <cell r="BK5038">
            <v>0</v>
          </cell>
          <cell r="BL5038">
            <v>0</v>
          </cell>
        </row>
        <row r="5039">
          <cell r="J5039" t="str">
            <v>Ursula Baumann</v>
          </cell>
          <cell r="K5039" t="str">
            <v>M035389</v>
          </cell>
          <cell r="L5039" t="str">
            <v>Randburg Foto Klub-Randburg Photo Club</v>
          </cell>
          <cell r="Q5039" t="str">
            <v>PDI</v>
          </cell>
          <cell r="AP5039">
            <v>1</v>
          </cell>
          <cell r="AT5039">
            <v>1</v>
          </cell>
          <cell r="AX5039">
            <v>0</v>
          </cell>
          <cell r="BB5039">
            <v>0</v>
          </cell>
          <cell r="BE5039">
            <v>0</v>
          </cell>
          <cell r="BF5039">
            <v>0</v>
          </cell>
          <cell r="BG5039">
            <v>1</v>
          </cell>
          <cell r="BJ5039">
            <v>0</v>
          </cell>
          <cell r="BK5039">
            <v>0</v>
          </cell>
          <cell r="BL5039">
            <v>0</v>
          </cell>
        </row>
        <row r="5040">
          <cell r="J5040" t="str">
            <v>Ursula Baumann</v>
          </cell>
          <cell r="K5040" t="str">
            <v>M035389</v>
          </cell>
          <cell r="L5040" t="str">
            <v>Randburg Foto Klub-Randburg Photo Club</v>
          </cell>
          <cell r="Q5040" t="str">
            <v>PDI</v>
          </cell>
          <cell r="AP5040">
            <v>1</v>
          </cell>
          <cell r="AT5040">
            <v>1</v>
          </cell>
          <cell r="AX5040">
            <v>0</v>
          </cell>
          <cell r="BB5040">
            <v>0</v>
          </cell>
          <cell r="BE5040">
            <v>0</v>
          </cell>
          <cell r="BF5040">
            <v>0</v>
          </cell>
          <cell r="BG5040">
            <v>1</v>
          </cell>
          <cell r="BJ5040">
            <v>0</v>
          </cell>
          <cell r="BK5040">
            <v>0</v>
          </cell>
          <cell r="BL5040">
            <v>0</v>
          </cell>
        </row>
        <row r="5041">
          <cell r="J5041" t="str">
            <v>Ursula Baumann</v>
          </cell>
          <cell r="K5041" t="str">
            <v>M035389</v>
          </cell>
          <cell r="L5041" t="str">
            <v>Randburg Foto Klub-Randburg Photo Club</v>
          </cell>
          <cell r="Q5041" t="str">
            <v>PDI</v>
          </cell>
          <cell r="AP5041">
            <v>1</v>
          </cell>
          <cell r="AT5041">
            <v>1</v>
          </cell>
          <cell r="AX5041">
            <v>0</v>
          </cell>
          <cell r="BB5041">
            <v>0</v>
          </cell>
          <cell r="BE5041">
            <v>0</v>
          </cell>
          <cell r="BF5041">
            <v>0</v>
          </cell>
          <cell r="BG5041">
            <v>1</v>
          </cell>
          <cell r="BJ5041">
            <v>0</v>
          </cell>
          <cell r="BK5041">
            <v>0</v>
          </cell>
          <cell r="BL5041">
            <v>0</v>
          </cell>
        </row>
        <row r="5042">
          <cell r="J5042" t="str">
            <v>Ursula Baumann</v>
          </cell>
          <cell r="K5042" t="str">
            <v>M035389</v>
          </cell>
          <cell r="L5042" t="str">
            <v>Randburg Foto Klub-Randburg Photo Club</v>
          </cell>
          <cell r="Q5042" t="str">
            <v>PDI</v>
          </cell>
          <cell r="AP5042">
            <v>1</v>
          </cell>
          <cell r="AT5042">
            <v>1</v>
          </cell>
          <cell r="AX5042">
            <v>0</v>
          </cell>
          <cell r="BB5042">
            <v>0</v>
          </cell>
          <cell r="BE5042">
            <v>1</v>
          </cell>
          <cell r="BF5042">
            <v>0</v>
          </cell>
          <cell r="BG5042">
            <v>0</v>
          </cell>
          <cell r="BJ5042">
            <v>0</v>
          </cell>
          <cell r="BK5042">
            <v>0</v>
          </cell>
          <cell r="BL5042">
            <v>0</v>
          </cell>
        </row>
        <row r="5043">
          <cell r="J5043" t="str">
            <v>Ursula Baumann</v>
          </cell>
          <cell r="K5043" t="str">
            <v>M035389</v>
          </cell>
          <cell r="L5043" t="str">
            <v>Randburg Foto Klub-Randburg Photo Club</v>
          </cell>
          <cell r="Q5043" t="str">
            <v>PDI</v>
          </cell>
          <cell r="AP5043">
            <v>1</v>
          </cell>
          <cell r="AT5043">
            <v>1</v>
          </cell>
          <cell r="AX5043">
            <v>0</v>
          </cell>
          <cell r="BB5043">
            <v>0</v>
          </cell>
          <cell r="BE5043">
            <v>1</v>
          </cell>
          <cell r="BF5043">
            <v>0</v>
          </cell>
          <cell r="BG5043">
            <v>0</v>
          </cell>
          <cell r="BJ5043">
            <v>0</v>
          </cell>
          <cell r="BK5043">
            <v>0</v>
          </cell>
          <cell r="BL5043">
            <v>0</v>
          </cell>
        </row>
        <row r="5044">
          <cell r="J5044" t="str">
            <v>Ursula Baumann</v>
          </cell>
          <cell r="K5044" t="str">
            <v>M035389</v>
          </cell>
          <cell r="L5044" t="str">
            <v>Randburg Foto Klub-Randburg Photo Club</v>
          </cell>
          <cell r="Q5044" t="str">
            <v>PDI</v>
          </cell>
          <cell r="AP5044">
            <v>3</v>
          </cell>
          <cell r="AT5044">
            <v>1</v>
          </cell>
          <cell r="AX5044">
            <v>0</v>
          </cell>
          <cell r="BB5044">
            <v>0</v>
          </cell>
          <cell r="BE5044">
            <v>3</v>
          </cell>
          <cell r="BF5044">
            <v>0</v>
          </cell>
          <cell r="BG5044">
            <v>0</v>
          </cell>
          <cell r="BJ5044">
            <v>0</v>
          </cell>
          <cell r="BK5044">
            <v>0</v>
          </cell>
          <cell r="BL5044">
            <v>0</v>
          </cell>
        </row>
        <row r="5045">
          <cell r="J5045" t="str">
            <v>Vicki Street</v>
          </cell>
          <cell r="L5045" t="str">
            <v>Maritzburg Camera Club</v>
          </cell>
          <cell r="Q5045" t="str">
            <v>PDI</v>
          </cell>
          <cell r="AP5045">
            <v>1</v>
          </cell>
          <cell r="AT5045">
            <v>1</v>
          </cell>
          <cell r="AX5045">
            <v>0</v>
          </cell>
          <cell r="BB5045">
            <v>0</v>
          </cell>
          <cell r="BE5045">
            <v>0</v>
          </cell>
          <cell r="BF5045">
            <v>1</v>
          </cell>
          <cell r="BG5045">
            <v>0</v>
          </cell>
          <cell r="BJ5045">
            <v>0</v>
          </cell>
          <cell r="BK5045">
            <v>0</v>
          </cell>
          <cell r="BL5045">
            <v>0</v>
          </cell>
        </row>
        <row r="5046">
          <cell r="J5046" t="str">
            <v>Vicki Street</v>
          </cell>
          <cell r="L5046" t="str">
            <v>Maritzburg Camera Club</v>
          </cell>
          <cell r="Q5046" t="str">
            <v>PDI</v>
          </cell>
          <cell r="AP5046">
            <v>1</v>
          </cell>
          <cell r="AT5046">
            <v>1</v>
          </cell>
          <cell r="AX5046">
            <v>0</v>
          </cell>
          <cell r="BB5046">
            <v>0</v>
          </cell>
          <cell r="BE5046">
            <v>0</v>
          </cell>
          <cell r="BF5046">
            <v>0</v>
          </cell>
          <cell r="BG5046">
            <v>1</v>
          </cell>
          <cell r="BJ5046">
            <v>0</v>
          </cell>
          <cell r="BK5046">
            <v>0</v>
          </cell>
          <cell r="BL5046">
            <v>0</v>
          </cell>
        </row>
        <row r="5047">
          <cell r="J5047" t="str">
            <v>Vicki Street</v>
          </cell>
          <cell r="L5047" t="str">
            <v>Maritzburg Camera Club</v>
          </cell>
          <cell r="Q5047" t="str">
            <v>PDI</v>
          </cell>
          <cell r="AP5047">
            <v>1</v>
          </cell>
          <cell r="AT5047">
            <v>1</v>
          </cell>
          <cell r="AX5047">
            <v>0</v>
          </cell>
          <cell r="BB5047">
            <v>0</v>
          </cell>
          <cell r="BE5047">
            <v>1</v>
          </cell>
          <cell r="BF5047">
            <v>0</v>
          </cell>
          <cell r="BG5047">
            <v>0</v>
          </cell>
          <cell r="BJ5047">
            <v>0</v>
          </cell>
          <cell r="BK5047">
            <v>0</v>
          </cell>
          <cell r="BL5047">
            <v>0</v>
          </cell>
        </row>
        <row r="5048">
          <cell r="J5048" t="str">
            <v>Vicki Street</v>
          </cell>
          <cell r="L5048" t="str">
            <v>Maritzburg Camera Club</v>
          </cell>
          <cell r="Q5048" t="str">
            <v>PDI</v>
          </cell>
          <cell r="AP5048">
            <v>2</v>
          </cell>
          <cell r="AT5048">
            <v>1</v>
          </cell>
          <cell r="AX5048">
            <v>0</v>
          </cell>
          <cell r="BB5048">
            <v>0</v>
          </cell>
          <cell r="BE5048">
            <v>2</v>
          </cell>
          <cell r="BF5048">
            <v>0</v>
          </cell>
          <cell r="BG5048">
            <v>0</v>
          </cell>
          <cell r="BJ5048">
            <v>0</v>
          </cell>
          <cell r="BK5048">
            <v>0</v>
          </cell>
          <cell r="BL5048">
            <v>0</v>
          </cell>
        </row>
        <row r="5049">
          <cell r="J5049" t="str">
            <v>Warren Dick</v>
          </cell>
          <cell r="L5049" t="str">
            <v>Bluff Camera Club</v>
          </cell>
          <cell r="Q5049" t="str">
            <v>PDI</v>
          </cell>
          <cell r="AP5049">
            <v>1</v>
          </cell>
          <cell r="AT5049">
            <v>1</v>
          </cell>
          <cell r="AX5049">
            <v>0</v>
          </cell>
          <cell r="BB5049">
            <v>0</v>
          </cell>
          <cell r="BE5049">
            <v>0</v>
          </cell>
          <cell r="BF5049">
            <v>1</v>
          </cell>
          <cell r="BG5049">
            <v>0</v>
          </cell>
          <cell r="BJ5049">
            <v>0</v>
          </cell>
          <cell r="BK5049">
            <v>0</v>
          </cell>
          <cell r="BL5049">
            <v>0</v>
          </cell>
        </row>
        <row r="5050">
          <cell r="J5050" t="str">
            <v>Warren Dick</v>
          </cell>
          <cell r="L5050" t="str">
            <v>Bluff Camera Club</v>
          </cell>
          <cell r="Q5050" t="str">
            <v>PDI</v>
          </cell>
          <cell r="AP5050">
            <v>1</v>
          </cell>
          <cell r="AT5050">
            <v>1</v>
          </cell>
          <cell r="AX5050">
            <v>0</v>
          </cell>
          <cell r="BB5050">
            <v>0</v>
          </cell>
          <cell r="BE5050">
            <v>1</v>
          </cell>
          <cell r="BF5050">
            <v>0</v>
          </cell>
          <cell r="BG5050">
            <v>0</v>
          </cell>
          <cell r="BJ5050">
            <v>0</v>
          </cell>
          <cell r="BK5050">
            <v>0</v>
          </cell>
          <cell r="BL5050">
            <v>0</v>
          </cell>
        </row>
        <row r="5051">
          <cell r="J5051" t="str">
            <v>Warren Dick</v>
          </cell>
          <cell r="L5051" t="str">
            <v>Bluff Camera Club</v>
          </cell>
          <cell r="Q5051" t="str">
            <v>PDI</v>
          </cell>
          <cell r="AP5051">
            <v>1</v>
          </cell>
          <cell r="AT5051">
            <v>1</v>
          </cell>
          <cell r="AX5051">
            <v>0</v>
          </cell>
          <cell r="BB5051">
            <v>0</v>
          </cell>
          <cell r="BE5051">
            <v>1</v>
          </cell>
          <cell r="BF5051">
            <v>0</v>
          </cell>
          <cell r="BG5051">
            <v>0</v>
          </cell>
          <cell r="BJ5051">
            <v>0</v>
          </cell>
          <cell r="BK5051">
            <v>0</v>
          </cell>
          <cell r="BL5051">
            <v>0</v>
          </cell>
        </row>
        <row r="5052">
          <cell r="J5052" t="str">
            <v>Wendy Brown</v>
          </cell>
          <cell r="L5052" t="str">
            <v>Hillcrest Camera Club</v>
          </cell>
          <cell r="Q5052" t="str">
            <v>PDI</v>
          </cell>
          <cell r="AP5052">
            <v>1</v>
          </cell>
          <cell r="AT5052">
            <v>1</v>
          </cell>
          <cell r="AX5052">
            <v>0</v>
          </cell>
          <cell r="BB5052">
            <v>0</v>
          </cell>
          <cell r="BE5052">
            <v>0</v>
          </cell>
          <cell r="BF5052">
            <v>1</v>
          </cell>
          <cell r="BG5052">
            <v>0</v>
          </cell>
          <cell r="BJ5052">
            <v>0</v>
          </cell>
          <cell r="BK5052">
            <v>0</v>
          </cell>
          <cell r="BL5052">
            <v>0</v>
          </cell>
        </row>
        <row r="5053">
          <cell r="J5053" t="str">
            <v>Wendy Brown</v>
          </cell>
          <cell r="L5053" t="str">
            <v>Hillcrest Camera Club</v>
          </cell>
          <cell r="Q5053" t="str">
            <v>PDI</v>
          </cell>
          <cell r="AP5053">
            <v>1</v>
          </cell>
          <cell r="AT5053">
            <v>1</v>
          </cell>
          <cell r="AX5053">
            <v>0</v>
          </cell>
          <cell r="BB5053">
            <v>0</v>
          </cell>
          <cell r="BE5053">
            <v>0</v>
          </cell>
          <cell r="BF5053">
            <v>0</v>
          </cell>
          <cell r="BG5053">
            <v>1</v>
          </cell>
          <cell r="BJ5053">
            <v>0</v>
          </cell>
          <cell r="BK5053">
            <v>0</v>
          </cell>
          <cell r="BL5053">
            <v>0</v>
          </cell>
        </row>
        <row r="5054">
          <cell r="J5054" t="str">
            <v>Wendy Freer</v>
          </cell>
          <cell r="K5054" t="str">
            <v>M005993</v>
          </cell>
          <cell r="L5054" t="str">
            <v>Durban Camera Club</v>
          </cell>
          <cell r="Q5054" t="str">
            <v>PDI</v>
          </cell>
          <cell r="AP5054">
            <v>1</v>
          </cell>
          <cell r="AT5054">
            <v>1</v>
          </cell>
          <cell r="AX5054">
            <v>0</v>
          </cell>
          <cell r="BB5054">
            <v>0</v>
          </cell>
          <cell r="BE5054">
            <v>0</v>
          </cell>
          <cell r="BF5054">
            <v>1</v>
          </cell>
          <cell r="BG5054">
            <v>0</v>
          </cell>
          <cell r="BJ5054">
            <v>0</v>
          </cell>
          <cell r="BK5054">
            <v>0</v>
          </cell>
          <cell r="BL5054">
            <v>0</v>
          </cell>
        </row>
        <row r="5055">
          <cell r="J5055" t="str">
            <v>Wendy Freer</v>
          </cell>
          <cell r="K5055" t="str">
            <v>M005993</v>
          </cell>
          <cell r="L5055" t="str">
            <v>Durban Camera Club</v>
          </cell>
          <cell r="Q5055" t="str">
            <v>PDI</v>
          </cell>
          <cell r="AP5055">
            <v>1</v>
          </cell>
          <cell r="AT5055">
            <v>1</v>
          </cell>
          <cell r="AX5055">
            <v>0</v>
          </cell>
          <cell r="BB5055">
            <v>0</v>
          </cell>
          <cell r="BE5055">
            <v>0</v>
          </cell>
          <cell r="BF5055">
            <v>1</v>
          </cell>
          <cell r="BG5055">
            <v>0</v>
          </cell>
          <cell r="BJ5055">
            <v>0</v>
          </cell>
          <cell r="BK5055">
            <v>0</v>
          </cell>
          <cell r="BL5055">
            <v>0</v>
          </cell>
        </row>
        <row r="5056">
          <cell r="J5056" t="str">
            <v>Wendy Freer</v>
          </cell>
          <cell r="K5056" t="str">
            <v>M005993</v>
          </cell>
          <cell r="L5056" t="str">
            <v>Durban Camera Club</v>
          </cell>
          <cell r="Q5056" t="str">
            <v>PDI</v>
          </cell>
          <cell r="AP5056">
            <v>1</v>
          </cell>
          <cell r="AT5056">
            <v>1</v>
          </cell>
          <cell r="AX5056">
            <v>0</v>
          </cell>
          <cell r="BB5056">
            <v>0</v>
          </cell>
          <cell r="BE5056">
            <v>1</v>
          </cell>
          <cell r="BF5056">
            <v>0</v>
          </cell>
          <cell r="BG5056">
            <v>0</v>
          </cell>
          <cell r="BJ5056">
            <v>0</v>
          </cell>
          <cell r="BK5056">
            <v>0</v>
          </cell>
          <cell r="BL5056">
            <v>0</v>
          </cell>
        </row>
        <row r="5057">
          <cell r="J5057" t="str">
            <v>Wendy Freer</v>
          </cell>
          <cell r="K5057" t="str">
            <v>M005993</v>
          </cell>
          <cell r="L5057" t="str">
            <v>Durban Camera Club</v>
          </cell>
          <cell r="Q5057" t="str">
            <v>PDI</v>
          </cell>
          <cell r="AP5057">
            <v>0</v>
          </cell>
          <cell r="AT5057">
            <v>1</v>
          </cell>
          <cell r="AX5057">
            <v>0</v>
          </cell>
          <cell r="BB5057">
            <v>0</v>
          </cell>
          <cell r="BE5057">
            <v>0</v>
          </cell>
          <cell r="BF5057">
            <v>0</v>
          </cell>
          <cell r="BG5057">
            <v>0</v>
          </cell>
          <cell r="BJ5057">
            <v>0</v>
          </cell>
          <cell r="BK5057">
            <v>0</v>
          </cell>
          <cell r="BL5057">
            <v>0</v>
          </cell>
        </row>
        <row r="5058">
          <cell r="J5058" t="str">
            <v>Wendy Freer</v>
          </cell>
          <cell r="K5058" t="str">
            <v>M005993</v>
          </cell>
          <cell r="L5058" t="str">
            <v>Durban Camera Club</v>
          </cell>
          <cell r="Q5058" t="str">
            <v>PDI</v>
          </cell>
          <cell r="AP5058">
            <v>1</v>
          </cell>
          <cell r="AT5058">
            <v>1</v>
          </cell>
          <cell r="AX5058">
            <v>0</v>
          </cell>
          <cell r="BB5058">
            <v>0</v>
          </cell>
          <cell r="BE5058">
            <v>1</v>
          </cell>
          <cell r="BF5058">
            <v>0</v>
          </cell>
          <cell r="BG5058">
            <v>0</v>
          </cell>
          <cell r="BJ5058">
            <v>0</v>
          </cell>
          <cell r="BK5058">
            <v>0</v>
          </cell>
          <cell r="BL5058">
            <v>0</v>
          </cell>
        </row>
        <row r="5059">
          <cell r="J5059" t="str">
            <v>Wendy Freer</v>
          </cell>
          <cell r="K5059" t="str">
            <v>M005993</v>
          </cell>
          <cell r="L5059" t="str">
            <v>Durban Camera Club</v>
          </cell>
          <cell r="Q5059" t="str">
            <v>PDI</v>
          </cell>
          <cell r="AP5059">
            <v>1</v>
          </cell>
          <cell r="AT5059">
            <v>1</v>
          </cell>
          <cell r="AX5059">
            <v>0</v>
          </cell>
          <cell r="BB5059">
            <v>0</v>
          </cell>
          <cell r="BE5059">
            <v>1</v>
          </cell>
          <cell r="BF5059">
            <v>0</v>
          </cell>
          <cell r="BG5059">
            <v>0</v>
          </cell>
          <cell r="BJ5059">
            <v>0</v>
          </cell>
          <cell r="BK5059">
            <v>0</v>
          </cell>
          <cell r="BL5059">
            <v>0</v>
          </cell>
        </row>
        <row r="5060">
          <cell r="J5060" t="str">
            <v>Wendy Freer</v>
          </cell>
          <cell r="K5060" t="str">
            <v>M005993</v>
          </cell>
          <cell r="L5060" t="str">
            <v>Durban Camera Club</v>
          </cell>
          <cell r="Q5060" t="str">
            <v>PDI</v>
          </cell>
          <cell r="AP5060">
            <v>1</v>
          </cell>
          <cell r="AT5060">
            <v>1</v>
          </cell>
          <cell r="AX5060">
            <v>0</v>
          </cell>
          <cell r="BB5060">
            <v>0</v>
          </cell>
          <cell r="BE5060">
            <v>1</v>
          </cell>
          <cell r="BF5060">
            <v>0</v>
          </cell>
          <cell r="BG5060">
            <v>0</v>
          </cell>
          <cell r="BJ5060">
            <v>0</v>
          </cell>
          <cell r="BK5060">
            <v>0</v>
          </cell>
          <cell r="BL5060">
            <v>0</v>
          </cell>
        </row>
        <row r="5061">
          <cell r="J5061" t="str">
            <v>Wendy Freer</v>
          </cell>
          <cell r="K5061" t="str">
            <v>M005993</v>
          </cell>
          <cell r="L5061" t="str">
            <v>Durban Camera Club</v>
          </cell>
          <cell r="Q5061" t="str">
            <v>PDI</v>
          </cell>
          <cell r="AP5061">
            <v>2</v>
          </cell>
          <cell r="AT5061">
            <v>1</v>
          </cell>
          <cell r="AX5061">
            <v>0</v>
          </cell>
          <cell r="BB5061">
            <v>0</v>
          </cell>
          <cell r="BE5061">
            <v>2</v>
          </cell>
          <cell r="BF5061">
            <v>0</v>
          </cell>
          <cell r="BG5061">
            <v>0</v>
          </cell>
          <cell r="BJ5061">
            <v>0</v>
          </cell>
          <cell r="BK5061">
            <v>0</v>
          </cell>
          <cell r="BL5061">
            <v>0</v>
          </cell>
        </row>
        <row r="5062">
          <cell r="J5062" t="str">
            <v>Wendy Freer</v>
          </cell>
          <cell r="K5062" t="str">
            <v>M005993</v>
          </cell>
          <cell r="L5062" t="str">
            <v>Durban Camera Club</v>
          </cell>
          <cell r="Q5062" t="str">
            <v>PDI</v>
          </cell>
          <cell r="AP5062">
            <v>2</v>
          </cell>
          <cell r="AT5062">
            <v>1</v>
          </cell>
          <cell r="AX5062">
            <v>0</v>
          </cell>
          <cell r="BB5062">
            <v>0</v>
          </cell>
          <cell r="BE5062">
            <v>0</v>
          </cell>
          <cell r="BF5062">
            <v>0</v>
          </cell>
          <cell r="BG5062">
            <v>2</v>
          </cell>
          <cell r="BJ5062">
            <v>0</v>
          </cell>
          <cell r="BK5062">
            <v>0</v>
          </cell>
          <cell r="BL5062">
            <v>0</v>
          </cell>
        </row>
        <row r="5063">
          <cell r="J5063" t="str">
            <v>Wendy Freer</v>
          </cell>
          <cell r="K5063" t="str">
            <v>M005993</v>
          </cell>
          <cell r="L5063" t="str">
            <v>Durban Camera Club</v>
          </cell>
          <cell r="Q5063" t="str">
            <v>PDI</v>
          </cell>
          <cell r="AP5063">
            <v>2</v>
          </cell>
          <cell r="AT5063">
            <v>1</v>
          </cell>
          <cell r="AX5063">
            <v>0</v>
          </cell>
          <cell r="BB5063">
            <v>0</v>
          </cell>
          <cell r="BE5063">
            <v>2</v>
          </cell>
          <cell r="BF5063">
            <v>0</v>
          </cell>
          <cell r="BG5063">
            <v>0</v>
          </cell>
          <cell r="BJ5063">
            <v>0</v>
          </cell>
          <cell r="BK5063">
            <v>0</v>
          </cell>
          <cell r="BL5063">
            <v>0</v>
          </cell>
        </row>
        <row r="5064">
          <cell r="J5064" t="str">
            <v>Willem Kruger</v>
          </cell>
          <cell r="K5064" t="str">
            <v>M028321</v>
          </cell>
          <cell r="L5064" t="str">
            <v xml:space="preserve"> Independent</v>
          </cell>
          <cell r="Q5064" t="str">
            <v>PDI</v>
          </cell>
          <cell r="AP5064">
            <v>1</v>
          </cell>
          <cell r="AT5064">
            <v>1</v>
          </cell>
          <cell r="AX5064">
            <v>0</v>
          </cell>
          <cell r="BB5064">
            <v>0</v>
          </cell>
          <cell r="BE5064">
            <v>0</v>
          </cell>
          <cell r="BF5064">
            <v>1</v>
          </cell>
          <cell r="BG5064">
            <v>0</v>
          </cell>
          <cell r="BJ5064">
            <v>0</v>
          </cell>
          <cell r="BK5064">
            <v>0</v>
          </cell>
          <cell r="BL5064">
            <v>0</v>
          </cell>
        </row>
        <row r="5065">
          <cell r="J5065" t="str">
            <v>Willem Kruger</v>
          </cell>
          <cell r="K5065" t="str">
            <v>M028321</v>
          </cell>
          <cell r="L5065" t="str">
            <v xml:space="preserve"> Independent</v>
          </cell>
          <cell r="Q5065" t="str">
            <v>PDI</v>
          </cell>
          <cell r="AP5065">
            <v>1</v>
          </cell>
          <cell r="AT5065">
            <v>1</v>
          </cell>
          <cell r="AX5065">
            <v>0</v>
          </cell>
          <cell r="BB5065">
            <v>0</v>
          </cell>
          <cell r="BE5065">
            <v>0</v>
          </cell>
          <cell r="BF5065">
            <v>0</v>
          </cell>
          <cell r="BG5065">
            <v>1</v>
          </cell>
          <cell r="BJ5065">
            <v>0</v>
          </cell>
          <cell r="BK5065">
            <v>0</v>
          </cell>
          <cell r="BL5065">
            <v>0</v>
          </cell>
        </row>
        <row r="5066">
          <cell r="J5066" t="str">
            <v>Willem Kruger</v>
          </cell>
          <cell r="K5066" t="str">
            <v>M028321</v>
          </cell>
          <cell r="L5066" t="str">
            <v xml:space="preserve"> Independent</v>
          </cell>
          <cell r="Q5066" t="str">
            <v>PDI</v>
          </cell>
          <cell r="AP5066">
            <v>4</v>
          </cell>
          <cell r="AT5066">
            <v>1</v>
          </cell>
          <cell r="AX5066">
            <v>0</v>
          </cell>
          <cell r="BB5066">
            <v>0</v>
          </cell>
          <cell r="BE5066">
            <v>0</v>
          </cell>
          <cell r="BF5066">
            <v>4</v>
          </cell>
          <cell r="BG5066">
            <v>0</v>
          </cell>
          <cell r="BJ5066">
            <v>0</v>
          </cell>
          <cell r="BK5066">
            <v>0</v>
          </cell>
          <cell r="BL5066">
            <v>0</v>
          </cell>
        </row>
        <row r="5067">
          <cell r="J5067" t="str">
            <v>Willem Kruger</v>
          </cell>
          <cell r="K5067" t="str">
            <v>M028321</v>
          </cell>
          <cell r="L5067" t="str">
            <v xml:space="preserve"> Independent</v>
          </cell>
          <cell r="Q5067" t="str">
            <v>PDI</v>
          </cell>
          <cell r="AP5067">
            <v>2</v>
          </cell>
          <cell r="AT5067">
            <v>1</v>
          </cell>
          <cell r="AX5067">
            <v>0</v>
          </cell>
          <cell r="BB5067">
            <v>0</v>
          </cell>
          <cell r="BE5067">
            <v>0</v>
          </cell>
          <cell r="BF5067">
            <v>2</v>
          </cell>
          <cell r="BG5067">
            <v>0</v>
          </cell>
          <cell r="BJ5067">
            <v>0</v>
          </cell>
          <cell r="BK5067">
            <v>0</v>
          </cell>
          <cell r="BL5067">
            <v>0</v>
          </cell>
        </row>
        <row r="5068">
          <cell r="J5068" t="str">
            <v>Willem Kruger</v>
          </cell>
          <cell r="K5068" t="str">
            <v>M028321</v>
          </cell>
          <cell r="L5068" t="str">
            <v xml:space="preserve"> Independent</v>
          </cell>
          <cell r="Q5068" t="str">
            <v>PDI</v>
          </cell>
          <cell r="AP5068">
            <v>2</v>
          </cell>
          <cell r="AT5068">
            <v>1</v>
          </cell>
          <cell r="AX5068">
            <v>0</v>
          </cell>
          <cell r="BB5068">
            <v>0</v>
          </cell>
          <cell r="BE5068">
            <v>0</v>
          </cell>
          <cell r="BF5068">
            <v>2</v>
          </cell>
          <cell r="BG5068">
            <v>0</v>
          </cell>
          <cell r="BJ5068">
            <v>0</v>
          </cell>
          <cell r="BK5068">
            <v>0</v>
          </cell>
          <cell r="BL5068">
            <v>0</v>
          </cell>
        </row>
        <row r="5069">
          <cell r="J5069" t="str">
            <v>Willem Kruger</v>
          </cell>
          <cell r="K5069" t="str">
            <v>M028321</v>
          </cell>
          <cell r="L5069" t="str">
            <v xml:space="preserve"> Independent</v>
          </cell>
          <cell r="Q5069" t="str">
            <v>PDI</v>
          </cell>
          <cell r="AP5069">
            <v>2</v>
          </cell>
          <cell r="AT5069">
            <v>1</v>
          </cell>
          <cell r="AX5069">
            <v>0</v>
          </cell>
          <cell r="BB5069">
            <v>0</v>
          </cell>
          <cell r="BE5069">
            <v>0</v>
          </cell>
          <cell r="BF5069">
            <v>2</v>
          </cell>
          <cell r="BG5069">
            <v>0</v>
          </cell>
          <cell r="BJ5069">
            <v>0</v>
          </cell>
          <cell r="BK5069">
            <v>0</v>
          </cell>
          <cell r="BL5069">
            <v>0</v>
          </cell>
        </row>
        <row r="5070">
          <cell r="J5070" t="str">
            <v>Willem Kruger</v>
          </cell>
          <cell r="K5070" t="str">
            <v>M028321</v>
          </cell>
          <cell r="L5070" t="str">
            <v xml:space="preserve"> Independent</v>
          </cell>
          <cell r="Q5070" t="str">
            <v>PDI</v>
          </cell>
          <cell r="AP5070">
            <v>0</v>
          </cell>
          <cell r="AT5070">
            <v>1</v>
          </cell>
          <cell r="AX5070">
            <v>0</v>
          </cell>
          <cell r="BB5070">
            <v>0</v>
          </cell>
          <cell r="BE5070">
            <v>0</v>
          </cell>
          <cell r="BF5070">
            <v>0</v>
          </cell>
          <cell r="BG5070">
            <v>0</v>
          </cell>
          <cell r="BJ5070">
            <v>0</v>
          </cell>
          <cell r="BK5070">
            <v>0</v>
          </cell>
          <cell r="BL5070">
            <v>0</v>
          </cell>
        </row>
        <row r="5071">
          <cell r="J5071" t="str">
            <v>Willie Dalgleish</v>
          </cell>
          <cell r="K5071" t="str">
            <v>M035306</v>
          </cell>
          <cell r="L5071" t="str">
            <v>Knysna Photographic Society</v>
          </cell>
          <cell r="Q5071" t="str">
            <v>PDI</v>
          </cell>
          <cell r="AP5071">
            <v>1</v>
          </cell>
          <cell r="AT5071">
            <v>1</v>
          </cell>
          <cell r="AX5071">
            <v>0</v>
          </cell>
          <cell r="BB5071">
            <v>0</v>
          </cell>
          <cell r="BE5071">
            <v>0</v>
          </cell>
          <cell r="BF5071">
            <v>1</v>
          </cell>
          <cell r="BG5071">
            <v>0</v>
          </cell>
          <cell r="BJ5071">
            <v>0</v>
          </cell>
          <cell r="BK5071">
            <v>0</v>
          </cell>
          <cell r="BL5071">
            <v>0</v>
          </cell>
        </row>
        <row r="5072">
          <cell r="J5072" t="str">
            <v>Willie Dalgleish</v>
          </cell>
          <cell r="K5072" t="str">
            <v>M035306</v>
          </cell>
          <cell r="L5072" t="str">
            <v>Knysna Photographic Society</v>
          </cell>
          <cell r="Q5072" t="str">
            <v>PDI</v>
          </cell>
          <cell r="AP5072">
            <v>1</v>
          </cell>
          <cell r="AT5072">
            <v>1</v>
          </cell>
          <cell r="AX5072">
            <v>0</v>
          </cell>
          <cell r="BB5072">
            <v>0</v>
          </cell>
          <cell r="BE5072">
            <v>1</v>
          </cell>
          <cell r="BF5072">
            <v>0</v>
          </cell>
          <cell r="BG5072">
            <v>0</v>
          </cell>
          <cell r="BJ5072">
            <v>0</v>
          </cell>
          <cell r="BK5072">
            <v>0</v>
          </cell>
          <cell r="BL5072">
            <v>0</v>
          </cell>
        </row>
        <row r="5073">
          <cell r="J5073" t="str">
            <v>Willie Labuschagne</v>
          </cell>
          <cell r="K5073" t="str">
            <v>M009168</v>
          </cell>
          <cell r="L5073" t="str">
            <v>Magalies Foto Fun Club</v>
          </cell>
          <cell r="Q5073" t="str">
            <v>PDI</v>
          </cell>
          <cell r="AP5073">
            <v>1</v>
          </cell>
          <cell r="AT5073">
            <v>1</v>
          </cell>
          <cell r="AX5073">
            <v>0</v>
          </cell>
          <cell r="BB5073">
            <v>0</v>
          </cell>
          <cell r="BE5073">
            <v>0</v>
          </cell>
          <cell r="BF5073">
            <v>1</v>
          </cell>
          <cell r="BG5073">
            <v>0</v>
          </cell>
          <cell r="BJ5073">
            <v>0</v>
          </cell>
          <cell r="BK5073">
            <v>0</v>
          </cell>
          <cell r="BL5073">
            <v>0</v>
          </cell>
        </row>
        <row r="5074">
          <cell r="J5074" t="str">
            <v>Willie Labuschagne</v>
          </cell>
          <cell r="K5074" t="str">
            <v>M009168</v>
          </cell>
          <cell r="L5074" t="str">
            <v>Magalies Foto Fun Club</v>
          </cell>
          <cell r="Q5074" t="str">
            <v>PDI</v>
          </cell>
          <cell r="AP5074">
            <v>1</v>
          </cell>
          <cell r="AT5074">
            <v>1</v>
          </cell>
          <cell r="AX5074">
            <v>0</v>
          </cell>
          <cell r="BB5074">
            <v>0</v>
          </cell>
          <cell r="BE5074">
            <v>0</v>
          </cell>
          <cell r="BF5074">
            <v>1</v>
          </cell>
          <cell r="BG5074">
            <v>0</v>
          </cell>
          <cell r="BJ5074">
            <v>0</v>
          </cell>
          <cell r="BK5074">
            <v>0</v>
          </cell>
          <cell r="BL5074">
            <v>0</v>
          </cell>
        </row>
        <row r="5075">
          <cell r="J5075" t="str">
            <v>Willie Labuschagne</v>
          </cell>
          <cell r="K5075" t="str">
            <v>M009168</v>
          </cell>
          <cell r="L5075" t="str">
            <v>Magalies Foto Fun Club</v>
          </cell>
          <cell r="Q5075" t="str">
            <v>PDI</v>
          </cell>
          <cell r="AP5075">
            <v>1</v>
          </cell>
          <cell r="AT5075">
            <v>1</v>
          </cell>
          <cell r="AX5075">
            <v>0</v>
          </cell>
          <cell r="BB5075">
            <v>0</v>
          </cell>
          <cell r="BE5075">
            <v>0</v>
          </cell>
          <cell r="BF5075">
            <v>1</v>
          </cell>
          <cell r="BG5075">
            <v>0</v>
          </cell>
          <cell r="BJ5075">
            <v>0</v>
          </cell>
          <cell r="BK5075">
            <v>0</v>
          </cell>
          <cell r="BL5075">
            <v>0</v>
          </cell>
        </row>
        <row r="5076">
          <cell r="J5076" t="str">
            <v>Willie Labuschagne</v>
          </cell>
          <cell r="K5076" t="str">
            <v>M009168</v>
          </cell>
          <cell r="L5076" t="str">
            <v>Magalies Foto Fun Club</v>
          </cell>
          <cell r="Q5076" t="str">
            <v>PDI</v>
          </cell>
          <cell r="AP5076">
            <v>1</v>
          </cell>
          <cell r="AT5076">
            <v>1</v>
          </cell>
          <cell r="AX5076">
            <v>0</v>
          </cell>
          <cell r="BB5076">
            <v>0</v>
          </cell>
          <cell r="BE5076">
            <v>0</v>
          </cell>
          <cell r="BF5076">
            <v>1</v>
          </cell>
          <cell r="BG5076">
            <v>0</v>
          </cell>
          <cell r="BJ5076">
            <v>0</v>
          </cell>
          <cell r="BK5076">
            <v>0</v>
          </cell>
          <cell r="BL5076">
            <v>0</v>
          </cell>
        </row>
        <row r="5077">
          <cell r="J5077" t="str">
            <v>Willie Labuschagne</v>
          </cell>
          <cell r="K5077" t="str">
            <v>M009168</v>
          </cell>
          <cell r="L5077" t="str">
            <v>Magalies Foto Fun Club</v>
          </cell>
          <cell r="Q5077" t="str">
            <v>PDI</v>
          </cell>
          <cell r="AP5077">
            <v>1</v>
          </cell>
          <cell r="AT5077">
            <v>1</v>
          </cell>
          <cell r="AX5077">
            <v>0</v>
          </cell>
          <cell r="BB5077">
            <v>0</v>
          </cell>
          <cell r="BE5077">
            <v>0</v>
          </cell>
          <cell r="BF5077">
            <v>1</v>
          </cell>
          <cell r="BG5077">
            <v>0</v>
          </cell>
          <cell r="BJ5077">
            <v>0</v>
          </cell>
          <cell r="BK5077">
            <v>0</v>
          </cell>
          <cell r="BL5077">
            <v>0</v>
          </cell>
        </row>
        <row r="5078">
          <cell r="J5078" t="str">
            <v>Willie Labuschagne</v>
          </cell>
          <cell r="K5078" t="str">
            <v>M009168</v>
          </cell>
          <cell r="L5078" t="str">
            <v>Magalies Foto Fun Club</v>
          </cell>
          <cell r="Q5078" t="str">
            <v>PDI</v>
          </cell>
          <cell r="AP5078">
            <v>1</v>
          </cell>
          <cell r="AT5078">
            <v>1</v>
          </cell>
          <cell r="AX5078">
            <v>0</v>
          </cell>
          <cell r="BB5078">
            <v>0</v>
          </cell>
          <cell r="BE5078">
            <v>0</v>
          </cell>
          <cell r="BF5078">
            <v>0</v>
          </cell>
          <cell r="BG5078">
            <v>1</v>
          </cell>
          <cell r="BJ5078">
            <v>0</v>
          </cell>
          <cell r="BK5078">
            <v>0</v>
          </cell>
          <cell r="BL5078">
            <v>0</v>
          </cell>
        </row>
        <row r="5079">
          <cell r="J5079" t="str">
            <v>Willie Labuschagne</v>
          </cell>
          <cell r="K5079" t="str">
            <v>M009168</v>
          </cell>
          <cell r="L5079" t="str">
            <v>Magalies Foto Fun Club</v>
          </cell>
          <cell r="Q5079" t="str">
            <v>PDI</v>
          </cell>
          <cell r="AP5079">
            <v>1</v>
          </cell>
          <cell r="AT5079">
            <v>1</v>
          </cell>
          <cell r="AX5079">
            <v>0</v>
          </cell>
          <cell r="BB5079">
            <v>0</v>
          </cell>
          <cell r="BE5079">
            <v>1</v>
          </cell>
          <cell r="BF5079">
            <v>0</v>
          </cell>
          <cell r="BG5079">
            <v>0</v>
          </cell>
          <cell r="BJ5079">
            <v>0</v>
          </cell>
          <cell r="BK5079">
            <v>0</v>
          </cell>
          <cell r="BL5079">
            <v>0</v>
          </cell>
        </row>
        <row r="5080">
          <cell r="J5080" t="str">
            <v>Willie Labuschagne</v>
          </cell>
          <cell r="K5080" t="str">
            <v>M009168</v>
          </cell>
          <cell r="L5080" t="str">
            <v>Magalies Foto Fun Club</v>
          </cell>
          <cell r="Q5080" t="str">
            <v>PDI</v>
          </cell>
          <cell r="AP5080">
            <v>1</v>
          </cell>
          <cell r="AT5080">
            <v>1</v>
          </cell>
          <cell r="AX5080">
            <v>0</v>
          </cell>
          <cell r="BB5080">
            <v>0</v>
          </cell>
          <cell r="BE5080">
            <v>1</v>
          </cell>
          <cell r="BF5080">
            <v>0</v>
          </cell>
          <cell r="BG5080">
            <v>0</v>
          </cell>
          <cell r="BJ5080">
            <v>0</v>
          </cell>
          <cell r="BK5080">
            <v>0</v>
          </cell>
          <cell r="BL5080">
            <v>0</v>
          </cell>
        </row>
        <row r="5081">
          <cell r="J5081" t="str">
            <v>Willie Labuschagne</v>
          </cell>
          <cell r="K5081" t="str">
            <v>M009168</v>
          </cell>
          <cell r="L5081" t="str">
            <v>Magalies Foto Fun Club</v>
          </cell>
          <cell r="Q5081" t="str">
            <v>PDI</v>
          </cell>
          <cell r="AP5081">
            <v>1</v>
          </cell>
          <cell r="AT5081">
            <v>1</v>
          </cell>
          <cell r="AX5081">
            <v>0</v>
          </cell>
          <cell r="BB5081">
            <v>0</v>
          </cell>
          <cell r="BE5081">
            <v>1</v>
          </cell>
          <cell r="BF5081">
            <v>0</v>
          </cell>
          <cell r="BG5081">
            <v>0</v>
          </cell>
          <cell r="BJ5081">
            <v>0</v>
          </cell>
          <cell r="BK5081">
            <v>0</v>
          </cell>
          <cell r="BL5081">
            <v>0</v>
          </cell>
        </row>
        <row r="5082">
          <cell r="J5082" t="str">
            <v>Willie Labuschagne</v>
          </cell>
          <cell r="K5082" t="str">
            <v>M009168</v>
          </cell>
          <cell r="L5082" t="str">
            <v>Magalies Foto Fun Club</v>
          </cell>
          <cell r="Q5082" t="str">
            <v>PDI</v>
          </cell>
          <cell r="AP5082">
            <v>2</v>
          </cell>
          <cell r="AT5082">
            <v>1</v>
          </cell>
          <cell r="AX5082">
            <v>0</v>
          </cell>
          <cell r="BB5082">
            <v>0</v>
          </cell>
          <cell r="BE5082">
            <v>0</v>
          </cell>
          <cell r="BF5082">
            <v>2</v>
          </cell>
          <cell r="BG5082">
            <v>0</v>
          </cell>
          <cell r="BJ5082">
            <v>0</v>
          </cell>
          <cell r="BK5082">
            <v>0</v>
          </cell>
          <cell r="BL5082">
            <v>0</v>
          </cell>
        </row>
        <row r="5083">
          <cell r="J5083" t="str">
            <v>Wilma Drotsky</v>
          </cell>
          <cell r="K5083" t="str">
            <v>M042137</v>
          </cell>
          <cell r="L5083" t="str">
            <v>Bethal Fotografie Klub</v>
          </cell>
          <cell r="Q5083" t="str">
            <v>PDI</v>
          </cell>
          <cell r="AP5083">
            <v>1</v>
          </cell>
          <cell r="AT5083">
            <v>1</v>
          </cell>
          <cell r="AX5083">
            <v>0</v>
          </cell>
          <cell r="BB5083">
            <v>0</v>
          </cell>
          <cell r="BE5083">
            <v>0</v>
          </cell>
          <cell r="BF5083">
            <v>1</v>
          </cell>
          <cell r="BG5083">
            <v>0</v>
          </cell>
          <cell r="BJ5083">
            <v>0</v>
          </cell>
          <cell r="BK5083">
            <v>0</v>
          </cell>
          <cell r="BL5083">
            <v>0</v>
          </cell>
        </row>
        <row r="5084">
          <cell r="J5084" t="str">
            <v>Wilma Drotsky</v>
          </cell>
          <cell r="K5084" t="str">
            <v>M042137</v>
          </cell>
          <cell r="L5084" t="str">
            <v>Bethal Fotografie Klub</v>
          </cell>
          <cell r="Q5084" t="str">
            <v>PDI</v>
          </cell>
          <cell r="AP5084">
            <v>1</v>
          </cell>
          <cell r="AT5084">
            <v>1</v>
          </cell>
          <cell r="AX5084">
            <v>0</v>
          </cell>
          <cell r="BB5084">
            <v>0</v>
          </cell>
          <cell r="BE5084">
            <v>0</v>
          </cell>
          <cell r="BF5084">
            <v>1</v>
          </cell>
          <cell r="BG5084">
            <v>0</v>
          </cell>
          <cell r="BJ5084">
            <v>0</v>
          </cell>
          <cell r="BK5084">
            <v>0</v>
          </cell>
          <cell r="BL5084">
            <v>0</v>
          </cell>
        </row>
        <row r="5085">
          <cell r="J5085" t="str">
            <v>Wilma Drotsky</v>
          </cell>
          <cell r="K5085" t="str">
            <v>M042137</v>
          </cell>
          <cell r="L5085" t="str">
            <v>Bethal Fotografie Klub</v>
          </cell>
          <cell r="Q5085" t="str">
            <v>PDI</v>
          </cell>
          <cell r="AP5085">
            <v>0</v>
          </cell>
          <cell r="AT5085">
            <v>1</v>
          </cell>
          <cell r="AX5085">
            <v>0</v>
          </cell>
          <cell r="BB5085">
            <v>0</v>
          </cell>
          <cell r="BE5085">
            <v>0</v>
          </cell>
          <cell r="BF5085">
            <v>0</v>
          </cell>
          <cell r="BG5085">
            <v>0</v>
          </cell>
          <cell r="BJ5085">
            <v>0</v>
          </cell>
          <cell r="BK5085">
            <v>0</v>
          </cell>
          <cell r="BL5085">
            <v>0</v>
          </cell>
        </row>
        <row r="5086">
          <cell r="J5086" t="str">
            <v>Wilma Drotsky</v>
          </cell>
          <cell r="K5086" t="str">
            <v>M042137</v>
          </cell>
          <cell r="L5086" t="str">
            <v>Bethal Fotografie Klub</v>
          </cell>
          <cell r="Q5086" t="str">
            <v>PDI</v>
          </cell>
          <cell r="AP5086">
            <v>1</v>
          </cell>
          <cell r="AT5086">
            <v>1</v>
          </cell>
          <cell r="AX5086">
            <v>0</v>
          </cell>
          <cell r="BB5086">
            <v>0</v>
          </cell>
          <cell r="BE5086">
            <v>1</v>
          </cell>
          <cell r="BF5086">
            <v>0</v>
          </cell>
          <cell r="BG5086">
            <v>0</v>
          </cell>
          <cell r="BJ5086">
            <v>0</v>
          </cell>
          <cell r="BK5086">
            <v>0</v>
          </cell>
          <cell r="BL5086">
            <v>0</v>
          </cell>
        </row>
        <row r="5087">
          <cell r="J5087" t="str">
            <v>Wilma Drotsky</v>
          </cell>
          <cell r="K5087" t="str">
            <v>M042137</v>
          </cell>
          <cell r="L5087" t="str">
            <v>Bethal Fotografie Klub</v>
          </cell>
          <cell r="Q5087" t="str">
            <v>PDI</v>
          </cell>
          <cell r="AP5087">
            <v>0</v>
          </cell>
          <cell r="AT5087">
            <v>1</v>
          </cell>
          <cell r="AX5087">
            <v>0</v>
          </cell>
          <cell r="BB5087">
            <v>0</v>
          </cell>
          <cell r="BE5087">
            <v>0</v>
          </cell>
          <cell r="BF5087">
            <v>0</v>
          </cell>
          <cell r="BG5087">
            <v>0</v>
          </cell>
          <cell r="BJ5087">
            <v>0</v>
          </cell>
          <cell r="BK5087">
            <v>0</v>
          </cell>
          <cell r="BL5087">
            <v>0</v>
          </cell>
        </row>
        <row r="5088">
          <cell r="J5088" t="str">
            <v>Wilma Drotsky</v>
          </cell>
          <cell r="K5088" t="str">
            <v>M042137</v>
          </cell>
          <cell r="L5088" t="str">
            <v>Bethal Fotografie Klub</v>
          </cell>
          <cell r="Q5088" t="str">
            <v>PDI</v>
          </cell>
          <cell r="AP5088">
            <v>1</v>
          </cell>
          <cell r="AT5088">
            <v>1</v>
          </cell>
          <cell r="AX5088">
            <v>0</v>
          </cell>
          <cell r="BB5088">
            <v>0</v>
          </cell>
          <cell r="BE5088">
            <v>1</v>
          </cell>
          <cell r="BF5088">
            <v>0</v>
          </cell>
          <cell r="BG5088">
            <v>0</v>
          </cell>
          <cell r="BJ5088">
            <v>0</v>
          </cell>
          <cell r="BK5088">
            <v>0</v>
          </cell>
          <cell r="BL5088">
            <v>0</v>
          </cell>
        </row>
        <row r="5089">
          <cell r="J5089" t="str">
            <v>Wilma Drotsky</v>
          </cell>
          <cell r="K5089" t="str">
            <v>M042137</v>
          </cell>
          <cell r="L5089" t="str">
            <v>Bethal Fotografie Klub</v>
          </cell>
          <cell r="Q5089" t="str">
            <v>PDI</v>
          </cell>
          <cell r="AP5089">
            <v>0</v>
          </cell>
          <cell r="AT5089">
            <v>1</v>
          </cell>
          <cell r="AX5089">
            <v>0</v>
          </cell>
          <cell r="BB5089">
            <v>0</v>
          </cell>
          <cell r="BE5089">
            <v>0</v>
          </cell>
          <cell r="BF5089">
            <v>0</v>
          </cell>
          <cell r="BG5089">
            <v>0</v>
          </cell>
          <cell r="BJ5089">
            <v>0</v>
          </cell>
          <cell r="BK5089">
            <v>0</v>
          </cell>
          <cell r="BL5089">
            <v>0</v>
          </cell>
        </row>
        <row r="5090">
          <cell r="J5090" t="str">
            <v>wouter veldman</v>
          </cell>
          <cell r="K5090" t="str">
            <v>M031772</v>
          </cell>
          <cell r="L5090" t="str">
            <v>Musina</v>
          </cell>
          <cell r="Q5090" t="str">
            <v>PDI</v>
          </cell>
          <cell r="AP5090">
            <v>1</v>
          </cell>
          <cell r="AT5090">
            <v>1</v>
          </cell>
          <cell r="AX5090">
            <v>0</v>
          </cell>
          <cell r="BB5090">
            <v>0</v>
          </cell>
          <cell r="BE5090">
            <v>1</v>
          </cell>
          <cell r="BF5090">
            <v>0</v>
          </cell>
          <cell r="BG5090">
            <v>0</v>
          </cell>
          <cell r="BJ5090">
            <v>0</v>
          </cell>
          <cell r="BK5090">
            <v>0</v>
          </cell>
          <cell r="BL5090">
            <v>0</v>
          </cell>
        </row>
        <row r="5091">
          <cell r="J5091" t="str">
            <v>wouter veldman</v>
          </cell>
          <cell r="K5091" t="str">
            <v>M031772</v>
          </cell>
          <cell r="L5091" t="str">
            <v>Musina</v>
          </cell>
          <cell r="Q5091" t="str">
            <v>PDI</v>
          </cell>
          <cell r="AP5091">
            <v>0</v>
          </cell>
          <cell r="AT5091">
            <v>1</v>
          </cell>
          <cell r="AX5091">
            <v>0</v>
          </cell>
          <cell r="BB5091">
            <v>0</v>
          </cell>
          <cell r="BE5091">
            <v>0</v>
          </cell>
          <cell r="BF5091">
            <v>0</v>
          </cell>
          <cell r="BG5091">
            <v>0</v>
          </cell>
          <cell r="BJ5091">
            <v>0</v>
          </cell>
          <cell r="BK5091">
            <v>0</v>
          </cell>
          <cell r="BL5091">
            <v>0</v>
          </cell>
        </row>
        <row r="5092">
          <cell r="J5092" t="str">
            <v>Wynand Grobler</v>
          </cell>
          <cell r="L5092" t="str">
            <v>Sapphire Coast Camera Club</v>
          </cell>
          <cell r="Q5092" t="str">
            <v>PDI</v>
          </cell>
          <cell r="AP5092">
            <v>1</v>
          </cell>
          <cell r="AT5092">
            <v>1</v>
          </cell>
          <cell r="AX5092">
            <v>0</v>
          </cell>
          <cell r="BB5092">
            <v>0</v>
          </cell>
          <cell r="BE5092">
            <v>1</v>
          </cell>
          <cell r="BF5092">
            <v>0</v>
          </cell>
          <cell r="BG5092">
            <v>0</v>
          </cell>
          <cell r="BJ5092">
            <v>0</v>
          </cell>
          <cell r="BK5092">
            <v>0</v>
          </cell>
          <cell r="BL5092">
            <v>0</v>
          </cell>
        </row>
        <row r="5093">
          <cell r="J5093" t="str">
            <v>Wynand Scholtz</v>
          </cell>
          <cell r="K5093" t="str">
            <v>M051367</v>
          </cell>
          <cell r="L5093" t="str">
            <v>Brandpuntfotoklub</v>
          </cell>
          <cell r="Q5093" t="str">
            <v>PDI</v>
          </cell>
          <cell r="AP5093">
            <v>1</v>
          </cell>
          <cell r="AT5093">
            <v>1</v>
          </cell>
          <cell r="AX5093">
            <v>0</v>
          </cell>
          <cell r="BB5093">
            <v>0</v>
          </cell>
          <cell r="BE5093">
            <v>0</v>
          </cell>
          <cell r="BF5093">
            <v>0</v>
          </cell>
          <cell r="BG5093">
            <v>1</v>
          </cell>
          <cell r="BJ5093">
            <v>0</v>
          </cell>
          <cell r="BK5093">
            <v>0</v>
          </cell>
          <cell r="BL5093">
            <v>0</v>
          </cell>
        </row>
        <row r="5094">
          <cell r="J5094" t="str">
            <v>Wynand Scholtz</v>
          </cell>
          <cell r="K5094" t="str">
            <v>M051367</v>
          </cell>
          <cell r="L5094" t="str">
            <v>Brandpuntfotoklub</v>
          </cell>
          <cell r="Q5094" t="str">
            <v>PDI</v>
          </cell>
          <cell r="AP5094">
            <v>1</v>
          </cell>
          <cell r="AT5094">
            <v>1</v>
          </cell>
          <cell r="AX5094">
            <v>0</v>
          </cell>
          <cell r="BB5094">
            <v>0</v>
          </cell>
          <cell r="BE5094">
            <v>1</v>
          </cell>
          <cell r="BF5094">
            <v>0</v>
          </cell>
          <cell r="BG5094">
            <v>0</v>
          </cell>
          <cell r="BJ5094">
            <v>0</v>
          </cell>
          <cell r="BK5094">
            <v>0</v>
          </cell>
          <cell r="BL5094">
            <v>0</v>
          </cell>
        </row>
        <row r="5095">
          <cell r="J5095" t="str">
            <v>Wynand Scholtz</v>
          </cell>
          <cell r="K5095" t="str">
            <v>M051367</v>
          </cell>
          <cell r="L5095" t="str">
            <v>Brandpuntfotoklub</v>
          </cell>
          <cell r="Q5095" t="str">
            <v>PDI</v>
          </cell>
          <cell r="AP5095">
            <v>1</v>
          </cell>
          <cell r="AT5095">
            <v>1</v>
          </cell>
          <cell r="AX5095">
            <v>0</v>
          </cell>
          <cell r="BB5095">
            <v>0</v>
          </cell>
          <cell r="BE5095">
            <v>1</v>
          </cell>
          <cell r="BF5095">
            <v>0</v>
          </cell>
          <cell r="BG5095">
            <v>0</v>
          </cell>
          <cell r="BJ5095">
            <v>0</v>
          </cell>
          <cell r="BK5095">
            <v>0</v>
          </cell>
          <cell r="BL5095">
            <v>0</v>
          </cell>
        </row>
        <row r="5096">
          <cell r="J5096" t="str">
            <v>Ziets Zietsman</v>
          </cell>
          <cell r="K5096" t="str">
            <v>M019464</v>
          </cell>
          <cell r="L5096" t="str">
            <v>Bosveld Fotografie Klub</v>
          </cell>
          <cell r="Q5096" t="str">
            <v>PDI</v>
          </cell>
          <cell r="AP5096">
            <v>1</v>
          </cell>
          <cell r="AT5096">
            <v>1</v>
          </cell>
          <cell r="AX5096">
            <v>0</v>
          </cell>
          <cell r="BB5096">
            <v>0</v>
          </cell>
          <cell r="BE5096">
            <v>0</v>
          </cell>
          <cell r="BF5096">
            <v>1</v>
          </cell>
          <cell r="BG5096">
            <v>0</v>
          </cell>
          <cell r="BJ5096">
            <v>0</v>
          </cell>
          <cell r="BK5096">
            <v>0</v>
          </cell>
          <cell r="BL5096">
            <v>0</v>
          </cell>
        </row>
        <row r="5097">
          <cell r="J5097" t="str">
            <v>Ziets Zietsman</v>
          </cell>
          <cell r="K5097" t="str">
            <v>M019464</v>
          </cell>
          <cell r="L5097" t="str">
            <v>Bosveld Fotografie Klub</v>
          </cell>
          <cell r="Q5097" t="str">
            <v>PDI</v>
          </cell>
          <cell r="AP5097">
            <v>1</v>
          </cell>
          <cell r="AT5097">
            <v>1</v>
          </cell>
          <cell r="AX5097">
            <v>0</v>
          </cell>
          <cell r="BB5097">
            <v>0</v>
          </cell>
          <cell r="BE5097">
            <v>0</v>
          </cell>
          <cell r="BF5097">
            <v>1</v>
          </cell>
          <cell r="BG5097">
            <v>0</v>
          </cell>
          <cell r="BJ5097">
            <v>0</v>
          </cell>
          <cell r="BK5097">
            <v>0</v>
          </cell>
          <cell r="BL5097">
            <v>0</v>
          </cell>
        </row>
        <row r="5098">
          <cell r="J5098" t="str">
            <v>Ziets Zietsman</v>
          </cell>
          <cell r="K5098" t="str">
            <v>M019464</v>
          </cell>
          <cell r="L5098" t="str">
            <v>Bosveld Fotografie Klub</v>
          </cell>
          <cell r="Q5098" t="str">
            <v>PDI</v>
          </cell>
          <cell r="AP5098">
            <v>1</v>
          </cell>
          <cell r="AT5098">
            <v>1</v>
          </cell>
          <cell r="AX5098">
            <v>0</v>
          </cell>
          <cell r="BB5098">
            <v>0</v>
          </cell>
          <cell r="BE5098">
            <v>0</v>
          </cell>
          <cell r="BF5098">
            <v>0</v>
          </cell>
          <cell r="BG5098">
            <v>1</v>
          </cell>
          <cell r="BJ5098">
            <v>0</v>
          </cell>
          <cell r="BK5098">
            <v>0</v>
          </cell>
          <cell r="BL5098">
            <v>0</v>
          </cell>
        </row>
        <row r="5099">
          <cell r="J5099" t="str">
            <v>Ziets Zietsman</v>
          </cell>
          <cell r="K5099" t="str">
            <v>M019464</v>
          </cell>
          <cell r="L5099" t="str">
            <v>Bosveld Fotografie Klub</v>
          </cell>
          <cell r="Q5099" t="str">
            <v>PDI</v>
          </cell>
          <cell r="AP5099">
            <v>1</v>
          </cell>
          <cell r="AT5099">
            <v>1</v>
          </cell>
          <cell r="AX5099">
            <v>0</v>
          </cell>
          <cell r="BB5099">
            <v>0</v>
          </cell>
          <cell r="BE5099">
            <v>1</v>
          </cell>
          <cell r="BF5099">
            <v>0</v>
          </cell>
          <cell r="BG5099">
            <v>0</v>
          </cell>
          <cell r="BJ5099">
            <v>0</v>
          </cell>
          <cell r="BK5099">
            <v>0</v>
          </cell>
          <cell r="BL5099">
            <v>0</v>
          </cell>
        </row>
        <row r="5100">
          <cell r="J5100" t="str">
            <v>Ziets Zietsman</v>
          </cell>
          <cell r="K5100" t="str">
            <v>M019464</v>
          </cell>
          <cell r="L5100" t="str">
            <v>Bosveld Fotografie Klub</v>
          </cell>
          <cell r="Q5100" t="str">
            <v>PDI</v>
          </cell>
          <cell r="AP5100">
            <v>1</v>
          </cell>
          <cell r="AT5100">
            <v>1</v>
          </cell>
          <cell r="AX5100">
            <v>0</v>
          </cell>
          <cell r="BB5100">
            <v>0</v>
          </cell>
          <cell r="BE5100">
            <v>1</v>
          </cell>
          <cell r="BF5100">
            <v>0</v>
          </cell>
          <cell r="BG5100">
            <v>0</v>
          </cell>
          <cell r="BJ5100">
            <v>0</v>
          </cell>
          <cell r="BK5100">
            <v>0</v>
          </cell>
          <cell r="BL5100">
            <v>0</v>
          </cell>
        </row>
        <row r="5101">
          <cell r="J5101" t="str">
            <v>Abigail Pretorius</v>
          </cell>
          <cell r="K5101" t="str">
            <v>M051321</v>
          </cell>
          <cell r="L5101" t="str">
            <v>AFO</v>
          </cell>
          <cell r="Q5101" t="str">
            <v>PDI</v>
          </cell>
          <cell r="AP5101">
            <v>1</v>
          </cell>
          <cell r="AT5101">
            <v>1</v>
          </cell>
          <cell r="AX5101">
            <v>0</v>
          </cell>
          <cell r="BB5101">
            <v>0</v>
          </cell>
          <cell r="BE5101">
            <v>1</v>
          </cell>
          <cell r="BF5101">
            <v>0</v>
          </cell>
          <cell r="BG5101">
            <v>0</v>
          </cell>
          <cell r="BJ5101">
            <v>0</v>
          </cell>
          <cell r="BK5101">
            <v>0</v>
          </cell>
          <cell r="BL5101">
            <v>0</v>
          </cell>
        </row>
        <row r="5102">
          <cell r="J5102" t="str">
            <v>Abigail Pretorius</v>
          </cell>
          <cell r="K5102" t="str">
            <v>M051321</v>
          </cell>
          <cell r="L5102" t="str">
            <v>AFO</v>
          </cell>
          <cell r="Q5102" t="str">
            <v>PDI</v>
          </cell>
          <cell r="AP5102">
            <v>1</v>
          </cell>
          <cell r="AT5102">
            <v>1</v>
          </cell>
          <cell r="AX5102">
            <v>0</v>
          </cell>
          <cell r="BB5102">
            <v>0</v>
          </cell>
          <cell r="BE5102">
            <v>1</v>
          </cell>
          <cell r="BF5102">
            <v>0</v>
          </cell>
          <cell r="BG5102">
            <v>0</v>
          </cell>
          <cell r="BJ5102">
            <v>0</v>
          </cell>
          <cell r="BK5102">
            <v>0</v>
          </cell>
          <cell r="BL5102">
            <v>0</v>
          </cell>
        </row>
        <row r="5103">
          <cell r="J5103" t="str">
            <v>Ane Sauer</v>
          </cell>
          <cell r="K5103" t="str">
            <v>M049318</v>
          </cell>
          <cell r="L5103" t="str">
            <v>Schools - Charlie Hofmeyr HS</v>
          </cell>
          <cell r="Q5103" t="str">
            <v>PDI</v>
          </cell>
          <cell r="AP5103">
            <v>1</v>
          </cell>
          <cell r="AT5103">
            <v>1</v>
          </cell>
          <cell r="AX5103">
            <v>0</v>
          </cell>
          <cell r="BB5103">
            <v>0</v>
          </cell>
          <cell r="BE5103">
            <v>0</v>
          </cell>
          <cell r="BF5103">
            <v>1</v>
          </cell>
          <cell r="BG5103">
            <v>0</v>
          </cell>
          <cell r="BJ5103">
            <v>0</v>
          </cell>
          <cell r="BK5103">
            <v>0</v>
          </cell>
          <cell r="BL5103">
            <v>0</v>
          </cell>
        </row>
        <row r="5104">
          <cell r="J5104" t="str">
            <v>Ane Sauer</v>
          </cell>
          <cell r="K5104" t="str">
            <v>M049318</v>
          </cell>
          <cell r="L5104" t="str">
            <v>Schools - Charlie Hofmeyr HS</v>
          </cell>
          <cell r="Q5104" t="str">
            <v>PDI</v>
          </cell>
          <cell r="AP5104">
            <v>1</v>
          </cell>
          <cell r="AT5104">
            <v>1</v>
          </cell>
          <cell r="AX5104">
            <v>0</v>
          </cell>
          <cell r="BB5104">
            <v>0</v>
          </cell>
          <cell r="BE5104">
            <v>1</v>
          </cell>
          <cell r="BF5104">
            <v>0</v>
          </cell>
          <cell r="BG5104">
            <v>0</v>
          </cell>
          <cell r="BJ5104">
            <v>0</v>
          </cell>
          <cell r="BK5104">
            <v>0</v>
          </cell>
          <cell r="BL5104">
            <v>0</v>
          </cell>
        </row>
        <row r="5105">
          <cell r="J5105" t="str">
            <v>Ane Sauer</v>
          </cell>
          <cell r="K5105" t="str">
            <v>M049318</v>
          </cell>
          <cell r="L5105" t="str">
            <v>Schools - Charlie Hofmeyr HS</v>
          </cell>
          <cell r="Q5105" t="str">
            <v>PDI</v>
          </cell>
          <cell r="AP5105">
            <v>1</v>
          </cell>
          <cell r="AT5105">
            <v>1</v>
          </cell>
          <cell r="AX5105">
            <v>0</v>
          </cell>
          <cell r="BB5105">
            <v>0</v>
          </cell>
          <cell r="BE5105">
            <v>0</v>
          </cell>
          <cell r="BF5105">
            <v>0</v>
          </cell>
          <cell r="BG5105">
            <v>1</v>
          </cell>
          <cell r="BJ5105">
            <v>0</v>
          </cell>
          <cell r="BK5105">
            <v>0</v>
          </cell>
          <cell r="BL5105">
            <v>0</v>
          </cell>
        </row>
        <row r="5106">
          <cell r="J5106" t="str">
            <v>Ane Sauer</v>
          </cell>
          <cell r="K5106" t="str">
            <v>M049318</v>
          </cell>
          <cell r="L5106" t="str">
            <v>Schools - Charlie Hofmeyr HS</v>
          </cell>
          <cell r="Q5106" t="str">
            <v>PDI</v>
          </cell>
          <cell r="AP5106">
            <v>1</v>
          </cell>
          <cell r="AT5106">
            <v>1</v>
          </cell>
          <cell r="AX5106">
            <v>0</v>
          </cell>
          <cell r="BB5106">
            <v>0</v>
          </cell>
          <cell r="BE5106">
            <v>1</v>
          </cell>
          <cell r="BF5106">
            <v>0</v>
          </cell>
          <cell r="BG5106">
            <v>0</v>
          </cell>
          <cell r="BJ5106">
            <v>0</v>
          </cell>
          <cell r="BK5106">
            <v>0</v>
          </cell>
          <cell r="BL5106">
            <v>0</v>
          </cell>
        </row>
        <row r="5107">
          <cell r="J5107" t="str">
            <v>Ane Sauer</v>
          </cell>
          <cell r="K5107" t="str">
            <v>M049318</v>
          </cell>
          <cell r="L5107" t="str">
            <v>Schools - Charlie Hofmeyr HS</v>
          </cell>
          <cell r="Q5107" t="str">
            <v>PDI</v>
          </cell>
          <cell r="AP5107">
            <v>1</v>
          </cell>
          <cell r="AT5107">
            <v>1</v>
          </cell>
          <cell r="AX5107">
            <v>0</v>
          </cell>
          <cell r="BB5107">
            <v>0</v>
          </cell>
          <cell r="BE5107">
            <v>1</v>
          </cell>
          <cell r="BF5107">
            <v>0</v>
          </cell>
          <cell r="BG5107">
            <v>0</v>
          </cell>
          <cell r="BJ5107">
            <v>0</v>
          </cell>
          <cell r="BK5107">
            <v>0</v>
          </cell>
          <cell r="BL5107">
            <v>0</v>
          </cell>
        </row>
        <row r="5108">
          <cell r="J5108" t="str">
            <v>Ane Sauer</v>
          </cell>
          <cell r="K5108" t="str">
            <v>M049318</v>
          </cell>
          <cell r="L5108" t="str">
            <v>Schools - Charlie Hofmeyr HS</v>
          </cell>
          <cell r="Q5108" t="str">
            <v>PDI</v>
          </cell>
          <cell r="AP5108">
            <v>1</v>
          </cell>
          <cell r="AT5108">
            <v>1</v>
          </cell>
          <cell r="AX5108">
            <v>0</v>
          </cell>
          <cell r="BB5108">
            <v>0</v>
          </cell>
          <cell r="BE5108">
            <v>1</v>
          </cell>
          <cell r="BF5108">
            <v>0</v>
          </cell>
          <cell r="BG5108">
            <v>0</v>
          </cell>
          <cell r="BJ5108">
            <v>0</v>
          </cell>
          <cell r="BK5108">
            <v>0</v>
          </cell>
          <cell r="BL5108">
            <v>0</v>
          </cell>
        </row>
        <row r="5109">
          <cell r="J5109" t="str">
            <v>Anine Engelbrecht</v>
          </cell>
          <cell r="K5109" t="str">
            <v>M049829</v>
          </cell>
          <cell r="L5109" t="str">
            <v>Witzenberg Photographic Society</v>
          </cell>
          <cell r="Q5109" t="str">
            <v>PDI</v>
          </cell>
          <cell r="AP5109">
            <v>1</v>
          </cell>
          <cell r="AT5109">
            <v>1</v>
          </cell>
          <cell r="AX5109">
            <v>0</v>
          </cell>
          <cell r="BB5109">
            <v>0</v>
          </cell>
          <cell r="BE5109">
            <v>0</v>
          </cell>
          <cell r="BF5109">
            <v>1</v>
          </cell>
          <cell r="BG5109">
            <v>0</v>
          </cell>
          <cell r="BJ5109">
            <v>0</v>
          </cell>
          <cell r="BK5109">
            <v>0</v>
          </cell>
          <cell r="BL5109">
            <v>0</v>
          </cell>
        </row>
        <row r="5110">
          <cell r="J5110" t="str">
            <v>Anine Engelbrecht</v>
          </cell>
          <cell r="K5110" t="str">
            <v>M049829</v>
          </cell>
          <cell r="L5110" t="str">
            <v>Witzenberg Photographic Society</v>
          </cell>
          <cell r="Q5110" t="str">
            <v>PDI</v>
          </cell>
          <cell r="AP5110">
            <v>1</v>
          </cell>
          <cell r="AT5110">
            <v>1</v>
          </cell>
          <cell r="AX5110">
            <v>0</v>
          </cell>
          <cell r="BB5110">
            <v>0</v>
          </cell>
          <cell r="BE5110">
            <v>1</v>
          </cell>
          <cell r="BF5110">
            <v>0</v>
          </cell>
          <cell r="BG5110">
            <v>0</v>
          </cell>
          <cell r="BJ5110">
            <v>0</v>
          </cell>
          <cell r="BK5110">
            <v>0</v>
          </cell>
          <cell r="BL5110">
            <v>0</v>
          </cell>
        </row>
        <row r="5111">
          <cell r="J5111" t="str">
            <v>Anjani Kara</v>
          </cell>
          <cell r="L5111" t="str">
            <v>Schools - Charlie Hofmeyr HS</v>
          </cell>
          <cell r="Q5111" t="str">
            <v>PDI</v>
          </cell>
          <cell r="AP5111">
            <v>1</v>
          </cell>
          <cell r="AT5111">
            <v>1</v>
          </cell>
          <cell r="AX5111">
            <v>0</v>
          </cell>
          <cell r="BB5111">
            <v>0</v>
          </cell>
          <cell r="BE5111">
            <v>1</v>
          </cell>
          <cell r="BF5111">
            <v>0</v>
          </cell>
          <cell r="BG5111">
            <v>0</v>
          </cell>
          <cell r="BJ5111">
            <v>0</v>
          </cell>
          <cell r="BK5111">
            <v>0</v>
          </cell>
          <cell r="BL5111">
            <v>0</v>
          </cell>
        </row>
        <row r="5112">
          <cell r="J5112" t="str">
            <v>Anjani Kara</v>
          </cell>
          <cell r="L5112" t="str">
            <v>Schools - Charlie Hofmeyr HS</v>
          </cell>
          <cell r="Q5112" t="str">
            <v>PDI</v>
          </cell>
          <cell r="AP5112">
            <v>1</v>
          </cell>
          <cell r="AT5112">
            <v>1</v>
          </cell>
          <cell r="AX5112">
            <v>0</v>
          </cell>
          <cell r="BB5112">
            <v>0</v>
          </cell>
          <cell r="BE5112">
            <v>1</v>
          </cell>
          <cell r="BF5112">
            <v>0</v>
          </cell>
          <cell r="BG5112">
            <v>0</v>
          </cell>
          <cell r="BJ5112">
            <v>0</v>
          </cell>
          <cell r="BK5112">
            <v>0</v>
          </cell>
          <cell r="BL5112">
            <v>0</v>
          </cell>
        </row>
        <row r="5113">
          <cell r="J5113" t="str">
            <v>Anke de Villiers</v>
          </cell>
          <cell r="L5113" t="str">
            <v>Heigel Fotoklub</v>
          </cell>
          <cell r="Q5113" t="str">
            <v>PDI</v>
          </cell>
          <cell r="AP5113">
            <v>1</v>
          </cell>
          <cell r="AT5113">
            <v>1</v>
          </cell>
          <cell r="AX5113">
            <v>0</v>
          </cell>
          <cell r="BB5113">
            <v>0</v>
          </cell>
          <cell r="BE5113">
            <v>0</v>
          </cell>
          <cell r="BF5113">
            <v>1</v>
          </cell>
          <cell r="BG5113">
            <v>0</v>
          </cell>
          <cell r="BJ5113">
            <v>0</v>
          </cell>
          <cell r="BK5113">
            <v>0</v>
          </cell>
          <cell r="BL5113">
            <v>0</v>
          </cell>
        </row>
        <row r="5114">
          <cell r="J5114" t="str">
            <v>Anke de Villiers</v>
          </cell>
          <cell r="L5114" t="str">
            <v>Heigel Fotoklub</v>
          </cell>
          <cell r="Q5114" t="str">
            <v>PDI</v>
          </cell>
          <cell r="AP5114">
            <v>1</v>
          </cell>
          <cell r="AT5114">
            <v>1</v>
          </cell>
          <cell r="AX5114">
            <v>0</v>
          </cell>
          <cell r="BB5114">
            <v>0</v>
          </cell>
          <cell r="BE5114">
            <v>0</v>
          </cell>
          <cell r="BF5114">
            <v>1</v>
          </cell>
          <cell r="BG5114">
            <v>0</v>
          </cell>
          <cell r="BJ5114">
            <v>0</v>
          </cell>
          <cell r="BK5114">
            <v>0</v>
          </cell>
          <cell r="BL5114">
            <v>0</v>
          </cell>
        </row>
        <row r="5115">
          <cell r="J5115" t="str">
            <v>Anke de Villiers</v>
          </cell>
          <cell r="L5115" t="str">
            <v>Heigel Fotoklub</v>
          </cell>
          <cell r="Q5115" t="str">
            <v>PDI</v>
          </cell>
          <cell r="AP5115">
            <v>1</v>
          </cell>
          <cell r="AT5115">
            <v>1</v>
          </cell>
          <cell r="AX5115">
            <v>0</v>
          </cell>
          <cell r="BB5115">
            <v>0</v>
          </cell>
          <cell r="BE5115">
            <v>1</v>
          </cell>
          <cell r="BF5115">
            <v>0</v>
          </cell>
          <cell r="BG5115">
            <v>0</v>
          </cell>
          <cell r="BJ5115">
            <v>0</v>
          </cell>
          <cell r="BK5115">
            <v>0</v>
          </cell>
          <cell r="BL5115">
            <v>0</v>
          </cell>
        </row>
        <row r="5116">
          <cell r="J5116" t="str">
            <v>Bianca Breytenbach</v>
          </cell>
          <cell r="L5116" t="str">
            <v>Ermelo Fotoklub</v>
          </cell>
          <cell r="Q5116" t="str">
            <v>PDI</v>
          </cell>
          <cell r="AP5116">
            <v>1</v>
          </cell>
          <cell r="AT5116">
            <v>1</v>
          </cell>
          <cell r="AX5116">
            <v>0</v>
          </cell>
          <cell r="BB5116">
            <v>0</v>
          </cell>
          <cell r="BE5116">
            <v>0</v>
          </cell>
          <cell r="BF5116">
            <v>1</v>
          </cell>
          <cell r="BG5116">
            <v>0</v>
          </cell>
          <cell r="BJ5116">
            <v>0</v>
          </cell>
          <cell r="BK5116">
            <v>0</v>
          </cell>
          <cell r="BL5116">
            <v>0</v>
          </cell>
        </row>
        <row r="5117">
          <cell r="J5117" t="str">
            <v>Bianca Breytenbach</v>
          </cell>
          <cell r="L5117" t="str">
            <v>Ermelo Fotoklub</v>
          </cell>
          <cell r="Q5117" t="str">
            <v>PDI</v>
          </cell>
          <cell r="AP5117">
            <v>1</v>
          </cell>
          <cell r="AT5117">
            <v>1</v>
          </cell>
          <cell r="AX5117">
            <v>0</v>
          </cell>
          <cell r="BB5117">
            <v>0</v>
          </cell>
          <cell r="BE5117">
            <v>0</v>
          </cell>
          <cell r="BF5117">
            <v>0</v>
          </cell>
          <cell r="BG5117">
            <v>1</v>
          </cell>
          <cell r="BJ5117">
            <v>0</v>
          </cell>
          <cell r="BK5117">
            <v>0</v>
          </cell>
          <cell r="BL5117">
            <v>0</v>
          </cell>
        </row>
        <row r="5118">
          <cell r="J5118" t="str">
            <v>Bianca Breytenbach</v>
          </cell>
          <cell r="L5118" t="str">
            <v>Ermelo Fotoklub</v>
          </cell>
          <cell r="Q5118" t="str">
            <v>PDI</v>
          </cell>
          <cell r="AP5118">
            <v>1</v>
          </cell>
          <cell r="AT5118">
            <v>1</v>
          </cell>
          <cell r="AX5118">
            <v>0</v>
          </cell>
          <cell r="BB5118">
            <v>0</v>
          </cell>
          <cell r="BE5118">
            <v>0</v>
          </cell>
          <cell r="BF5118">
            <v>0</v>
          </cell>
          <cell r="BG5118">
            <v>1</v>
          </cell>
          <cell r="BJ5118">
            <v>0</v>
          </cell>
          <cell r="BK5118">
            <v>0</v>
          </cell>
          <cell r="BL5118">
            <v>0</v>
          </cell>
        </row>
        <row r="5119">
          <cell r="J5119" t="str">
            <v>Bianca Breytenbach</v>
          </cell>
          <cell r="L5119" t="str">
            <v>Ermelo Fotoklub</v>
          </cell>
          <cell r="Q5119" t="str">
            <v>PDI</v>
          </cell>
          <cell r="AP5119">
            <v>1</v>
          </cell>
          <cell r="AT5119">
            <v>1</v>
          </cell>
          <cell r="AX5119">
            <v>0</v>
          </cell>
          <cell r="BB5119">
            <v>0</v>
          </cell>
          <cell r="BE5119">
            <v>1</v>
          </cell>
          <cell r="BF5119">
            <v>0</v>
          </cell>
          <cell r="BG5119">
            <v>0</v>
          </cell>
          <cell r="BJ5119">
            <v>0</v>
          </cell>
          <cell r="BK5119">
            <v>0</v>
          </cell>
          <cell r="BL5119">
            <v>0</v>
          </cell>
        </row>
        <row r="5120">
          <cell r="J5120" t="str">
            <v>Bianca Breytenbach</v>
          </cell>
          <cell r="L5120" t="str">
            <v>Ermelo Fotoklub</v>
          </cell>
          <cell r="Q5120" t="str">
            <v>PDI</v>
          </cell>
          <cell r="AP5120">
            <v>1</v>
          </cell>
          <cell r="AT5120">
            <v>1</v>
          </cell>
          <cell r="AX5120">
            <v>0</v>
          </cell>
          <cell r="BB5120">
            <v>0</v>
          </cell>
          <cell r="BE5120">
            <v>1</v>
          </cell>
          <cell r="BF5120">
            <v>0</v>
          </cell>
          <cell r="BG5120">
            <v>0</v>
          </cell>
          <cell r="BJ5120">
            <v>0</v>
          </cell>
          <cell r="BK5120">
            <v>0</v>
          </cell>
          <cell r="BL5120">
            <v>0</v>
          </cell>
        </row>
        <row r="5121">
          <cell r="J5121" t="str">
            <v>Bianca Breytenbach</v>
          </cell>
          <cell r="L5121" t="str">
            <v>Ermelo Fotoklub</v>
          </cell>
          <cell r="Q5121" t="str">
            <v>PDI</v>
          </cell>
          <cell r="AP5121">
            <v>1</v>
          </cell>
          <cell r="AT5121">
            <v>1</v>
          </cell>
          <cell r="AX5121">
            <v>0</v>
          </cell>
          <cell r="BB5121">
            <v>0</v>
          </cell>
          <cell r="BE5121">
            <v>1</v>
          </cell>
          <cell r="BF5121">
            <v>0</v>
          </cell>
          <cell r="BG5121">
            <v>0</v>
          </cell>
          <cell r="BJ5121">
            <v>0</v>
          </cell>
          <cell r="BK5121">
            <v>0</v>
          </cell>
          <cell r="BL5121">
            <v>0</v>
          </cell>
        </row>
        <row r="5122">
          <cell r="J5122" t="str">
            <v>Chloe  Sarikaki</v>
          </cell>
          <cell r="K5122" t="str">
            <v>M049134</v>
          </cell>
          <cell r="L5122" t="str">
            <v>Witzenberg Photographic Society</v>
          </cell>
          <cell r="Q5122" t="str">
            <v>PDI</v>
          </cell>
          <cell r="AP5122">
            <v>1</v>
          </cell>
          <cell r="AT5122">
            <v>1</v>
          </cell>
          <cell r="AX5122">
            <v>0</v>
          </cell>
          <cell r="BB5122">
            <v>0</v>
          </cell>
          <cell r="BE5122">
            <v>1</v>
          </cell>
          <cell r="BF5122">
            <v>0</v>
          </cell>
          <cell r="BG5122">
            <v>0</v>
          </cell>
          <cell r="BJ5122">
            <v>0</v>
          </cell>
          <cell r="BK5122">
            <v>0</v>
          </cell>
          <cell r="BL5122">
            <v>0</v>
          </cell>
        </row>
        <row r="5123">
          <cell r="J5123" t="str">
            <v>Chloe  Sarikaki</v>
          </cell>
          <cell r="K5123" t="str">
            <v>M049134</v>
          </cell>
          <cell r="L5123" t="str">
            <v>Witzenberg Photographic Society</v>
          </cell>
          <cell r="Q5123" t="str">
            <v>PDI</v>
          </cell>
          <cell r="AP5123">
            <v>1</v>
          </cell>
          <cell r="AT5123">
            <v>1</v>
          </cell>
          <cell r="AX5123">
            <v>0</v>
          </cell>
          <cell r="BB5123">
            <v>0</v>
          </cell>
          <cell r="BE5123">
            <v>1</v>
          </cell>
          <cell r="BF5123">
            <v>0</v>
          </cell>
          <cell r="BG5123">
            <v>0</v>
          </cell>
          <cell r="BJ5123">
            <v>0</v>
          </cell>
          <cell r="BK5123">
            <v>0</v>
          </cell>
          <cell r="BL5123">
            <v>0</v>
          </cell>
        </row>
        <row r="5124">
          <cell r="J5124" t="str">
            <v>Chloe  Sarikaki</v>
          </cell>
          <cell r="K5124" t="str">
            <v>M049134</v>
          </cell>
          <cell r="L5124" t="str">
            <v>Witzenberg Photographic Society</v>
          </cell>
          <cell r="Q5124" t="str">
            <v>PDI</v>
          </cell>
          <cell r="AP5124">
            <v>1</v>
          </cell>
          <cell r="AT5124">
            <v>1</v>
          </cell>
          <cell r="AX5124">
            <v>0</v>
          </cell>
          <cell r="BB5124">
            <v>0</v>
          </cell>
          <cell r="BE5124">
            <v>0</v>
          </cell>
          <cell r="BF5124">
            <v>0</v>
          </cell>
          <cell r="BG5124">
            <v>1</v>
          </cell>
          <cell r="BJ5124">
            <v>0</v>
          </cell>
          <cell r="BK5124">
            <v>0</v>
          </cell>
          <cell r="BL5124">
            <v>0</v>
          </cell>
        </row>
        <row r="5125">
          <cell r="J5125" t="str">
            <v>Chloe  Sarikaki</v>
          </cell>
          <cell r="K5125" t="str">
            <v>M049134</v>
          </cell>
          <cell r="L5125" t="str">
            <v>Witzenberg Photographic Society</v>
          </cell>
          <cell r="Q5125" t="str">
            <v>PDI</v>
          </cell>
          <cell r="AP5125">
            <v>1</v>
          </cell>
          <cell r="AT5125">
            <v>1</v>
          </cell>
          <cell r="AX5125">
            <v>0</v>
          </cell>
          <cell r="BB5125">
            <v>0</v>
          </cell>
          <cell r="BE5125">
            <v>1</v>
          </cell>
          <cell r="BF5125">
            <v>0</v>
          </cell>
          <cell r="BG5125">
            <v>0</v>
          </cell>
          <cell r="BJ5125">
            <v>0</v>
          </cell>
          <cell r="BK5125">
            <v>0</v>
          </cell>
          <cell r="BL5125">
            <v>0</v>
          </cell>
        </row>
        <row r="5126">
          <cell r="J5126" t="str">
            <v>Christelle Engelbrecht</v>
          </cell>
          <cell r="L5126" t="str">
            <v>Schools - Charlie Hofmeyr HS</v>
          </cell>
          <cell r="Q5126" t="str">
            <v>PDI</v>
          </cell>
          <cell r="AP5126">
            <v>1</v>
          </cell>
          <cell r="AT5126">
            <v>1</v>
          </cell>
          <cell r="AX5126">
            <v>0</v>
          </cell>
          <cell r="BB5126">
            <v>0</v>
          </cell>
          <cell r="BE5126">
            <v>0</v>
          </cell>
          <cell r="BF5126">
            <v>1</v>
          </cell>
          <cell r="BG5126">
            <v>0</v>
          </cell>
          <cell r="BJ5126">
            <v>0</v>
          </cell>
          <cell r="BK5126">
            <v>0</v>
          </cell>
          <cell r="BL5126">
            <v>0</v>
          </cell>
        </row>
        <row r="5127">
          <cell r="J5127" t="str">
            <v>Christi  van Dyk</v>
          </cell>
          <cell r="L5127" t="str">
            <v>Bethal Fotografie Klub</v>
          </cell>
          <cell r="Q5127" t="str">
            <v>PDI</v>
          </cell>
          <cell r="AP5127">
            <v>1</v>
          </cell>
          <cell r="AT5127">
            <v>1</v>
          </cell>
          <cell r="AX5127">
            <v>0</v>
          </cell>
          <cell r="BB5127">
            <v>0</v>
          </cell>
          <cell r="BE5127">
            <v>1</v>
          </cell>
          <cell r="BF5127">
            <v>0</v>
          </cell>
          <cell r="BG5127">
            <v>0</v>
          </cell>
          <cell r="BJ5127">
            <v>0</v>
          </cell>
          <cell r="BK5127">
            <v>0</v>
          </cell>
          <cell r="BL5127">
            <v>0</v>
          </cell>
        </row>
        <row r="5128">
          <cell r="J5128" t="str">
            <v>Christi  van Dyk</v>
          </cell>
          <cell r="L5128" t="str">
            <v>Bethal Fotografie Klub</v>
          </cell>
          <cell r="Q5128" t="str">
            <v>PDI</v>
          </cell>
          <cell r="AP5128">
            <v>1</v>
          </cell>
          <cell r="AT5128">
            <v>1</v>
          </cell>
          <cell r="AX5128">
            <v>0</v>
          </cell>
          <cell r="BB5128">
            <v>0</v>
          </cell>
          <cell r="BE5128">
            <v>0</v>
          </cell>
          <cell r="BF5128">
            <v>0</v>
          </cell>
          <cell r="BG5128">
            <v>1</v>
          </cell>
          <cell r="BJ5128">
            <v>0</v>
          </cell>
          <cell r="BK5128">
            <v>0</v>
          </cell>
          <cell r="BL5128">
            <v>0</v>
          </cell>
        </row>
        <row r="5129">
          <cell r="J5129" t="str">
            <v>Clarissa Loots</v>
          </cell>
          <cell r="K5129" t="str">
            <v>M051084</v>
          </cell>
          <cell r="L5129" t="str">
            <v>Sapphire Coast Camera Club</v>
          </cell>
          <cell r="Q5129" t="str">
            <v>PDI</v>
          </cell>
          <cell r="AP5129">
            <v>1</v>
          </cell>
          <cell r="AT5129">
            <v>1</v>
          </cell>
          <cell r="AX5129">
            <v>0</v>
          </cell>
          <cell r="BB5129">
            <v>0</v>
          </cell>
          <cell r="BE5129">
            <v>0</v>
          </cell>
          <cell r="BF5129">
            <v>1</v>
          </cell>
          <cell r="BG5129">
            <v>0</v>
          </cell>
          <cell r="BJ5129">
            <v>0</v>
          </cell>
          <cell r="BK5129">
            <v>0</v>
          </cell>
          <cell r="BL5129">
            <v>0</v>
          </cell>
        </row>
        <row r="5130">
          <cell r="J5130" t="str">
            <v>Clarissa Loots</v>
          </cell>
          <cell r="K5130" t="str">
            <v>M051084</v>
          </cell>
          <cell r="L5130" t="str">
            <v>Sapphire Coast Camera Club</v>
          </cell>
          <cell r="Q5130" t="str">
            <v>PDI</v>
          </cell>
          <cell r="AP5130">
            <v>1</v>
          </cell>
          <cell r="AT5130">
            <v>1</v>
          </cell>
          <cell r="AX5130">
            <v>0</v>
          </cell>
          <cell r="BB5130">
            <v>0</v>
          </cell>
          <cell r="BE5130">
            <v>0</v>
          </cell>
          <cell r="BF5130">
            <v>1</v>
          </cell>
          <cell r="BG5130">
            <v>0</v>
          </cell>
          <cell r="BJ5130">
            <v>0</v>
          </cell>
          <cell r="BK5130">
            <v>0</v>
          </cell>
          <cell r="BL5130">
            <v>0</v>
          </cell>
        </row>
        <row r="5131">
          <cell r="J5131" t="str">
            <v>Clarissa Loots</v>
          </cell>
          <cell r="K5131" t="str">
            <v>M051084</v>
          </cell>
          <cell r="L5131" t="str">
            <v>Sapphire Coast Camera Club</v>
          </cell>
          <cell r="Q5131" t="str">
            <v>PDI</v>
          </cell>
          <cell r="AP5131">
            <v>1</v>
          </cell>
          <cell r="AT5131">
            <v>1</v>
          </cell>
          <cell r="AX5131">
            <v>0</v>
          </cell>
          <cell r="BB5131">
            <v>0</v>
          </cell>
          <cell r="BE5131">
            <v>1</v>
          </cell>
          <cell r="BF5131">
            <v>0</v>
          </cell>
          <cell r="BG5131">
            <v>0</v>
          </cell>
          <cell r="BJ5131">
            <v>0</v>
          </cell>
          <cell r="BK5131">
            <v>0</v>
          </cell>
          <cell r="BL5131">
            <v>0</v>
          </cell>
        </row>
        <row r="5132">
          <cell r="J5132" t="str">
            <v>Clarissa Loots</v>
          </cell>
          <cell r="K5132" t="str">
            <v>M051084</v>
          </cell>
          <cell r="L5132" t="str">
            <v>Sapphire Coast Camera Club</v>
          </cell>
          <cell r="Q5132" t="str">
            <v>PDI</v>
          </cell>
          <cell r="AP5132">
            <v>1</v>
          </cell>
          <cell r="AT5132">
            <v>1</v>
          </cell>
          <cell r="AX5132">
            <v>0</v>
          </cell>
          <cell r="BB5132">
            <v>0</v>
          </cell>
          <cell r="BE5132">
            <v>1</v>
          </cell>
          <cell r="BF5132">
            <v>0</v>
          </cell>
          <cell r="BG5132">
            <v>0</v>
          </cell>
          <cell r="BJ5132">
            <v>0</v>
          </cell>
          <cell r="BK5132">
            <v>0</v>
          </cell>
          <cell r="BL5132">
            <v>0</v>
          </cell>
        </row>
        <row r="5133">
          <cell r="J5133" t="str">
            <v>Clarissa Loots</v>
          </cell>
          <cell r="K5133" t="str">
            <v>M051084</v>
          </cell>
          <cell r="L5133" t="str">
            <v>Sapphire Coast Camera Club</v>
          </cell>
          <cell r="Q5133" t="str">
            <v>PDI</v>
          </cell>
          <cell r="AP5133">
            <v>2</v>
          </cell>
          <cell r="AT5133">
            <v>1</v>
          </cell>
          <cell r="AX5133">
            <v>0</v>
          </cell>
          <cell r="BB5133">
            <v>0</v>
          </cell>
          <cell r="BE5133">
            <v>2</v>
          </cell>
          <cell r="BF5133">
            <v>0</v>
          </cell>
          <cell r="BG5133">
            <v>0</v>
          </cell>
          <cell r="BJ5133">
            <v>0</v>
          </cell>
          <cell r="BK5133">
            <v>0</v>
          </cell>
          <cell r="BL5133">
            <v>0</v>
          </cell>
        </row>
        <row r="5134">
          <cell r="J5134" t="str">
            <v>Danica Del Rio Maree</v>
          </cell>
          <cell r="K5134" t="str">
            <v>M050057</v>
          </cell>
          <cell r="L5134" t="str">
            <v xml:space="preserve">Schools - Zwarrie Fotografieklub </v>
          </cell>
          <cell r="Q5134" t="str">
            <v>PDI</v>
          </cell>
          <cell r="AP5134">
            <v>2</v>
          </cell>
          <cell r="AT5134">
            <v>1</v>
          </cell>
          <cell r="AX5134">
            <v>0</v>
          </cell>
          <cell r="BB5134">
            <v>0</v>
          </cell>
          <cell r="BE5134">
            <v>0</v>
          </cell>
          <cell r="BF5134">
            <v>0</v>
          </cell>
          <cell r="BG5134">
            <v>2</v>
          </cell>
          <cell r="BJ5134">
            <v>0</v>
          </cell>
          <cell r="BK5134">
            <v>0</v>
          </cell>
          <cell r="BL5134">
            <v>0</v>
          </cell>
        </row>
        <row r="5135">
          <cell r="J5135" t="str">
            <v>Danica Del Rio Maree</v>
          </cell>
          <cell r="K5135" t="str">
            <v>M050057</v>
          </cell>
          <cell r="L5135" t="str">
            <v xml:space="preserve">Schools - Zwarrie Fotografieklub </v>
          </cell>
          <cell r="Q5135" t="str">
            <v>PDI</v>
          </cell>
          <cell r="AP5135">
            <v>2</v>
          </cell>
          <cell r="AT5135">
            <v>1</v>
          </cell>
          <cell r="AX5135">
            <v>0</v>
          </cell>
          <cell r="BB5135">
            <v>0</v>
          </cell>
          <cell r="BE5135">
            <v>0</v>
          </cell>
          <cell r="BF5135">
            <v>0</v>
          </cell>
          <cell r="BG5135">
            <v>2</v>
          </cell>
          <cell r="BJ5135">
            <v>0</v>
          </cell>
          <cell r="BK5135">
            <v>0</v>
          </cell>
          <cell r="BL5135">
            <v>0</v>
          </cell>
        </row>
        <row r="5136">
          <cell r="J5136" t="str">
            <v>Darius Strydom</v>
          </cell>
          <cell r="L5136" t="str">
            <v>Sapphire Coast Camera Club</v>
          </cell>
          <cell r="Q5136" t="str">
            <v>PDI</v>
          </cell>
          <cell r="AP5136">
            <v>1</v>
          </cell>
          <cell r="AT5136">
            <v>1</v>
          </cell>
          <cell r="AX5136">
            <v>0</v>
          </cell>
          <cell r="BB5136">
            <v>0</v>
          </cell>
          <cell r="BE5136">
            <v>0</v>
          </cell>
          <cell r="BF5136">
            <v>1</v>
          </cell>
          <cell r="BG5136">
            <v>0</v>
          </cell>
          <cell r="BJ5136">
            <v>0</v>
          </cell>
          <cell r="BK5136">
            <v>0</v>
          </cell>
          <cell r="BL5136">
            <v>0</v>
          </cell>
        </row>
        <row r="5137">
          <cell r="J5137" t="str">
            <v>Divaldo Venter</v>
          </cell>
          <cell r="L5137" t="str">
            <v>Bethal Fotografie Klub</v>
          </cell>
          <cell r="Q5137" t="str">
            <v>PDI</v>
          </cell>
          <cell r="AP5137">
            <v>1</v>
          </cell>
          <cell r="AT5137">
            <v>1</v>
          </cell>
          <cell r="AX5137">
            <v>0</v>
          </cell>
          <cell r="BB5137">
            <v>0</v>
          </cell>
          <cell r="BE5137">
            <v>1</v>
          </cell>
          <cell r="BF5137">
            <v>0</v>
          </cell>
          <cell r="BG5137">
            <v>0</v>
          </cell>
          <cell r="BJ5137">
            <v>0</v>
          </cell>
          <cell r="BK5137">
            <v>0</v>
          </cell>
          <cell r="BL5137">
            <v>0</v>
          </cell>
        </row>
        <row r="5138">
          <cell r="J5138" t="str">
            <v>Divaldo Venter</v>
          </cell>
          <cell r="L5138" t="str">
            <v>Bethal Fotografie Klub</v>
          </cell>
          <cell r="Q5138" t="str">
            <v>PDI</v>
          </cell>
          <cell r="AP5138">
            <v>1</v>
          </cell>
          <cell r="AT5138">
            <v>1</v>
          </cell>
          <cell r="AX5138">
            <v>0</v>
          </cell>
          <cell r="BB5138">
            <v>0</v>
          </cell>
          <cell r="BE5138">
            <v>1</v>
          </cell>
          <cell r="BF5138">
            <v>0</v>
          </cell>
          <cell r="BG5138">
            <v>0</v>
          </cell>
          <cell r="BJ5138">
            <v>0</v>
          </cell>
          <cell r="BK5138">
            <v>0</v>
          </cell>
          <cell r="BL5138">
            <v>0</v>
          </cell>
        </row>
        <row r="5139">
          <cell r="J5139" t="str">
            <v>Divaldo Venter</v>
          </cell>
          <cell r="L5139" t="str">
            <v>Bethal Fotografie Klub</v>
          </cell>
          <cell r="Q5139" t="str">
            <v>PDI</v>
          </cell>
          <cell r="AP5139">
            <v>1</v>
          </cell>
          <cell r="AT5139">
            <v>1</v>
          </cell>
          <cell r="AX5139">
            <v>0</v>
          </cell>
          <cell r="BB5139">
            <v>0</v>
          </cell>
          <cell r="BE5139">
            <v>1</v>
          </cell>
          <cell r="BF5139">
            <v>0</v>
          </cell>
          <cell r="BG5139">
            <v>0</v>
          </cell>
          <cell r="BJ5139">
            <v>0</v>
          </cell>
          <cell r="BK5139">
            <v>0</v>
          </cell>
          <cell r="BL5139">
            <v>0</v>
          </cell>
        </row>
        <row r="5140">
          <cell r="J5140" t="str">
            <v>Duane Langner</v>
          </cell>
          <cell r="K5140" t="str">
            <v>M048618</v>
          </cell>
          <cell r="L5140" t="str">
            <v>Schools - HS Centurion</v>
          </cell>
          <cell r="Q5140" t="str">
            <v>PDI</v>
          </cell>
          <cell r="AP5140">
            <v>1</v>
          </cell>
          <cell r="AT5140">
            <v>1</v>
          </cell>
          <cell r="AX5140">
            <v>0</v>
          </cell>
          <cell r="BB5140">
            <v>0</v>
          </cell>
          <cell r="BE5140">
            <v>0</v>
          </cell>
          <cell r="BF5140">
            <v>1</v>
          </cell>
          <cell r="BG5140">
            <v>0</v>
          </cell>
          <cell r="BJ5140">
            <v>0</v>
          </cell>
          <cell r="BK5140">
            <v>0</v>
          </cell>
          <cell r="BL5140">
            <v>0</v>
          </cell>
        </row>
        <row r="5141">
          <cell r="J5141" t="str">
            <v>Duane Langner</v>
          </cell>
          <cell r="K5141" t="str">
            <v>M048618</v>
          </cell>
          <cell r="L5141" t="str">
            <v>Schools - HS Centurion</v>
          </cell>
          <cell r="Q5141" t="str">
            <v>PDI</v>
          </cell>
          <cell r="AP5141">
            <v>1</v>
          </cell>
          <cell r="AT5141">
            <v>1</v>
          </cell>
          <cell r="AX5141">
            <v>0</v>
          </cell>
          <cell r="BB5141">
            <v>0</v>
          </cell>
          <cell r="BE5141">
            <v>0</v>
          </cell>
          <cell r="BF5141">
            <v>1</v>
          </cell>
          <cell r="BG5141">
            <v>0</v>
          </cell>
          <cell r="BJ5141">
            <v>0</v>
          </cell>
          <cell r="BK5141">
            <v>0</v>
          </cell>
          <cell r="BL5141">
            <v>0</v>
          </cell>
        </row>
        <row r="5142">
          <cell r="J5142" t="str">
            <v>Duane Langner</v>
          </cell>
          <cell r="K5142" t="str">
            <v>M048618</v>
          </cell>
          <cell r="L5142" t="str">
            <v>Schools - HS Centurion</v>
          </cell>
          <cell r="Q5142" t="str">
            <v>PDI</v>
          </cell>
          <cell r="AP5142">
            <v>1</v>
          </cell>
          <cell r="AT5142">
            <v>1</v>
          </cell>
          <cell r="AX5142">
            <v>0</v>
          </cell>
          <cell r="BB5142">
            <v>0</v>
          </cell>
          <cell r="BE5142">
            <v>1</v>
          </cell>
          <cell r="BF5142">
            <v>0</v>
          </cell>
          <cell r="BG5142">
            <v>0</v>
          </cell>
          <cell r="BJ5142">
            <v>0</v>
          </cell>
          <cell r="BK5142">
            <v>0</v>
          </cell>
          <cell r="BL5142">
            <v>0</v>
          </cell>
        </row>
        <row r="5143">
          <cell r="J5143" t="str">
            <v>Duane Langner</v>
          </cell>
          <cell r="K5143" t="str">
            <v>M048618</v>
          </cell>
          <cell r="L5143" t="str">
            <v>Schools - HS Centurion</v>
          </cell>
          <cell r="Q5143" t="str">
            <v>PDI</v>
          </cell>
          <cell r="AP5143">
            <v>1</v>
          </cell>
          <cell r="AT5143">
            <v>1</v>
          </cell>
          <cell r="AX5143">
            <v>0</v>
          </cell>
          <cell r="BB5143">
            <v>0</v>
          </cell>
          <cell r="BE5143">
            <v>1</v>
          </cell>
          <cell r="BF5143">
            <v>0</v>
          </cell>
          <cell r="BG5143">
            <v>0</v>
          </cell>
          <cell r="BJ5143">
            <v>0</v>
          </cell>
          <cell r="BK5143">
            <v>0</v>
          </cell>
          <cell r="BL5143">
            <v>0</v>
          </cell>
        </row>
        <row r="5144">
          <cell r="J5144" t="str">
            <v>Duane Langner</v>
          </cell>
          <cell r="K5144" t="str">
            <v>M048618</v>
          </cell>
          <cell r="L5144" t="str">
            <v>Schools - HS Centurion</v>
          </cell>
          <cell r="Q5144" t="str">
            <v>PDI</v>
          </cell>
          <cell r="AP5144">
            <v>1</v>
          </cell>
          <cell r="AT5144">
            <v>1</v>
          </cell>
          <cell r="AX5144">
            <v>0</v>
          </cell>
          <cell r="BB5144">
            <v>0</v>
          </cell>
          <cell r="BE5144">
            <v>0</v>
          </cell>
          <cell r="BF5144">
            <v>0</v>
          </cell>
          <cell r="BG5144">
            <v>1</v>
          </cell>
          <cell r="BJ5144">
            <v>0</v>
          </cell>
          <cell r="BK5144">
            <v>0</v>
          </cell>
          <cell r="BL5144">
            <v>0</v>
          </cell>
        </row>
        <row r="5145">
          <cell r="J5145" t="str">
            <v>Duane Langner</v>
          </cell>
          <cell r="K5145" t="str">
            <v>M048618</v>
          </cell>
          <cell r="L5145" t="str">
            <v>Schools - HS Centurion</v>
          </cell>
          <cell r="Q5145" t="str">
            <v>PDI</v>
          </cell>
          <cell r="AP5145">
            <v>1</v>
          </cell>
          <cell r="AT5145">
            <v>1</v>
          </cell>
          <cell r="AX5145">
            <v>0</v>
          </cell>
          <cell r="BB5145">
            <v>0</v>
          </cell>
          <cell r="BE5145">
            <v>0</v>
          </cell>
          <cell r="BF5145">
            <v>0</v>
          </cell>
          <cell r="BG5145">
            <v>1</v>
          </cell>
          <cell r="BJ5145">
            <v>0</v>
          </cell>
          <cell r="BK5145">
            <v>0</v>
          </cell>
          <cell r="BL5145">
            <v>0</v>
          </cell>
        </row>
        <row r="5146">
          <cell r="J5146" t="str">
            <v>Duane Langner</v>
          </cell>
          <cell r="K5146" t="str">
            <v>M048618</v>
          </cell>
          <cell r="L5146" t="str">
            <v>Schools - HS Centurion</v>
          </cell>
          <cell r="Q5146" t="str">
            <v>PDI</v>
          </cell>
          <cell r="AP5146">
            <v>1</v>
          </cell>
          <cell r="AT5146">
            <v>1</v>
          </cell>
          <cell r="AX5146">
            <v>0</v>
          </cell>
          <cell r="BB5146">
            <v>0</v>
          </cell>
          <cell r="BE5146">
            <v>0</v>
          </cell>
          <cell r="BF5146">
            <v>0</v>
          </cell>
          <cell r="BG5146">
            <v>1</v>
          </cell>
          <cell r="BJ5146">
            <v>0</v>
          </cell>
          <cell r="BK5146">
            <v>0</v>
          </cell>
          <cell r="BL5146">
            <v>0</v>
          </cell>
        </row>
        <row r="5147">
          <cell r="J5147" t="str">
            <v>Duane Langner</v>
          </cell>
          <cell r="K5147" t="str">
            <v>M048618</v>
          </cell>
          <cell r="L5147" t="str">
            <v>Schools - HS Centurion</v>
          </cell>
          <cell r="Q5147" t="str">
            <v>PDI</v>
          </cell>
          <cell r="AP5147">
            <v>1</v>
          </cell>
          <cell r="AT5147">
            <v>1</v>
          </cell>
          <cell r="AX5147">
            <v>0</v>
          </cell>
          <cell r="BB5147">
            <v>0</v>
          </cell>
          <cell r="BE5147">
            <v>1</v>
          </cell>
          <cell r="BF5147">
            <v>0</v>
          </cell>
          <cell r="BG5147">
            <v>0</v>
          </cell>
          <cell r="BJ5147">
            <v>0</v>
          </cell>
          <cell r="BK5147">
            <v>0</v>
          </cell>
          <cell r="BL5147">
            <v>0</v>
          </cell>
        </row>
        <row r="5148">
          <cell r="J5148" t="str">
            <v>Duane Langner</v>
          </cell>
          <cell r="K5148" t="str">
            <v>M048618</v>
          </cell>
          <cell r="L5148" t="str">
            <v>Schools - HS Centurion</v>
          </cell>
          <cell r="Q5148" t="str">
            <v>PDI</v>
          </cell>
          <cell r="AP5148">
            <v>1</v>
          </cell>
          <cell r="AT5148">
            <v>1</v>
          </cell>
          <cell r="AX5148">
            <v>0</v>
          </cell>
          <cell r="BB5148">
            <v>0</v>
          </cell>
          <cell r="BE5148">
            <v>1</v>
          </cell>
          <cell r="BF5148">
            <v>0</v>
          </cell>
          <cell r="BG5148">
            <v>0</v>
          </cell>
          <cell r="BJ5148">
            <v>0</v>
          </cell>
          <cell r="BK5148">
            <v>0</v>
          </cell>
          <cell r="BL5148">
            <v>0</v>
          </cell>
        </row>
        <row r="5149">
          <cell r="J5149" t="str">
            <v>Duane Langner</v>
          </cell>
          <cell r="K5149" t="str">
            <v>M048618</v>
          </cell>
          <cell r="L5149" t="str">
            <v>Schools - HS Centurion</v>
          </cell>
          <cell r="Q5149" t="str">
            <v>PDI</v>
          </cell>
          <cell r="AP5149">
            <v>2</v>
          </cell>
          <cell r="AT5149">
            <v>1</v>
          </cell>
          <cell r="AX5149">
            <v>0</v>
          </cell>
          <cell r="BB5149">
            <v>0</v>
          </cell>
          <cell r="BE5149">
            <v>2</v>
          </cell>
          <cell r="BF5149">
            <v>0</v>
          </cell>
          <cell r="BG5149">
            <v>0</v>
          </cell>
          <cell r="BJ5149">
            <v>0</v>
          </cell>
          <cell r="BK5149">
            <v>0</v>
          </cell>
          <cell r="BL5149">
            <v>0</v>
          </cell>
        </row>
        <row r="5150">
          <cell r="J5150" t="str">
            <v>Ellie Hertz</v>
          </cell>
          <cell r="L5150" t="str">
            <v>Schools - HS Centurion</v>
          </cell>
          <cell r="Q5150" t="str">
            <v>PDI</v>
          </cell>
          <cell r="AP5150">
            <v>1</v>
          </cell>
          <cell r="AT5150">
            <v>1</v>
          </cell>
          <cell r="AX5150">
            <v>0</v>
          </cell>
          <cell r="BB5150">
            <v>0</v>
          </cell>
          <cell r="BE5150">
            <v>0</v>
          </cell>
          <cell r="BF5150">
            <v>0</v>
          </cell>
          <cell r="BG5150">
            <v>1</v>
          </cell>
          <cell r="BJ5150">
            <v>0</v>
          </cell>
          <cell r="BK5150">
            <v>0</v>
          </cell>
          <cell r="BL5150">
            <v>0</v>
          </cell>
        </row>
        <row r="5151">
          <cell r="J5151" t="str">
            <v>Elme Smit</v>
          </cell>
          <cell r="L5151" t="str">
            <v>Schools - HS Centurion</v>
          </cell>
          <cell r="Q5151" t="str">
            <v>PDI</v>
          </cell>
          <cell r="AP5151">
            <v>1</v>
          </cell>
          <cell r="AT5151">
            <v>1</v>
          </cell>
          <cell r="AX5151">
            <v>0</v>
          </cell>
          <cell r="BB5151">
            <v>0</v>
          </cell>
          <cell r="BE5151">
            <v>1</v>
          </cell>
          <cell r="BF5151">
            <v>0</v>
          </cell>
          <cell r="BG5151">
            <v>0</v>
          </cell>
          <cell r="BJ5151">
            <v>0</v>
          </cell>
          <cell r="BK5151">
            <v>0</v>
          </cell>
          <cell r="BL5151">
            <v>0</v>
          </cell>
        </row>
        <row r="5152">
          <cell r="J5152" t="str">
            <v>Elme Smit</v>
          </cell>
          <cell r="L5152" t="str">
            <v>Schools - HS Centurion</v>
          </cell>
          <cell r="Q5152" t="str">
            <v>PDI</v>
          </cell>
          <cell r="AP5152">
            <v>1</v>
          </cell>
          <cell r="AT5152">
            <v>1</v>
          </cell>
          <cell r="AX5152">
            <v>0</v>
          </cell>
          <cell r="BB5152">
            <v>0</v>
          </cell>
          <cell r="BE5152">
            <v>1</v>
          </cell>
          <cell r="BF5152">
            <v>0</v>
          </cell>
          <cell r="BG5152">
            <v>0</v>
          </cell>
          <cell r="BJ5152">
            <v>0</v>
          </cell>
          <cell r="BK5152">
            <v>0</v>
          </cell>
          <cell r="BL5152">
            <v>0</v>
          </cell>
        </row>
        <row r="5153">
          <cell r="J5153" t="str">
            <v>Esias  Riekert</v>
          </cell>
          <cell r="L5153" t="str">
            <v>Schools - HS Centurion</v>
          </cell>
          <cell r="Q5153" t="str">
            <v>PDI</v>
          </cell>
          <cell r="AP5153">
            <v>1</v>
          </cell>
          <cell r="AT5153">
            <v>1</v>
          </cell>
          <cell r="AX5153">
            <v>0</v>
          </cell>
          <cell r="BB5153">
            <v>0</v>
          </cell>
          <cell r="BE5153">
            <v>1</v>
          </cell>
          <cell r="BF5153">
            <v>0</v>
          </cell>
          <cell r="BG5153">
            <v>0</v>
          </cell>
          <cell r="BJ5153">
            <v>0</v>
          </cell>
          <cell r="BK5153">
            <v>0</v>
          </cell>
          <cell r="BL5153">
            <v>0</v>
          </cell>
        </row>
        <row r="5154">
          <cell r="J5154" t="str">
            <v>Esias  Riekert</v>
          </cell>
          <cell r="L5154" t="str">
            <v>Schools - HS Centurion</v>
          </cell>
          <cell r="Q5154" t="str">
            <v>PDI</v>
          </cell>
          <cell r="AP5154">
            <v>1</v>
          </cell>
          <cell r="AT5154">
            <v>1</v>
          </cell>
          <cell r="AX5154">
            <v>0</v>
          </cell>
          <cell r="BB5154">
            <v>0</v>
          </cell>
          <cell r="BE5154">
            <v>1</v>
          </cell>
          <cell r="BF5154">
            <v>0</v>
          </cell>
          <cell r="BG5154">
            <v>0</v>
          </cell>
          <cell r="BJ5154">
            <v>0</v>
          </cell>
          <cell r="BK5154">
            <v>0</v>
          </cell>
          <cell r="BL5154">
            <v>0</v>
          </cell>
        </row>
        <row r="5155">
          <cell r="J5155" t="str">
            <v>Esias  Riekert</v>
          </cell>
          <cell r="L5155" t="str">
            <v>Schools - HS Centurion</v>
          </cell>
          <cell r="Q5155" t="str">
            <v>PDI</v>
          </cell>
          <cell r="AP5155">
            <v>1</v>
          </cell>
          <cell r="AT5155">
            <v>1</v>
          </cell>
          <cell r="AX5155">
            <v>0</v>
          </cell>
          <cell r="BB5155">
            <v>0</v>
          </cell>
          <cell r="BE5155">
            <v>1</v>
          </cell>
          <cell r="BF5155">
            <v>0</v>
          </cell>
          <cell r="BG5155">
            <v>0</v>
          </cell>
          <cell r="BJ5155">
            <v>0</v>
          </cell>
          <cell r="BK5155">
            <v>0</v>
          </cell>
          <cell r="BL5155">
            <v>0</v>
          </cell>
        </row>
        <row r="5156">
          <cell r="J5156" t="str">
            <v>Esias  Riekert</v>
          </cell>
          <cell r="L5156" t="str">
            <v>Schools - HS Centurion</v>
          </cell>
          <cell r="Q5156" t="str">
            <v>PDI</v>
          </cell>
          <cell r="AP5156">
            <v>1</v>
          </cell>
          <cell r="AT5156">
            <v>1</v>
          </cell>
          <cell r="AX5156">
            <v>0</v>
          </cell>
          <cell r="BB5156">
            <v>0</v>
          </cell>
          <cell r="BE5156">
            <v>0</v>
          </cell>
          <cell r="BF5156">
            <v>0</v>
          </cell>
          <cell r="BG5156">
            <v>1</v>
          </cell>
          <cell r="BJ5156">
            <v>0</v>
          </cell>
          <cell r="BK5156">
            <v>0</v>
          </cell>
          <cell r="BL5156">
            <v>0</v>
          </cell>
        </row>
        <row r="5157">
          <cell r="J5157" t="str">
            <v>Esias  Riekert</v>
          </cell>
          <cell r="L5157" t="str">
            <v>Schools - HS Centurion</v>
          </cell>
          <cell r="Q5157" t="str">
            <v>PDI</v>
          </cell>
          <cell r="AP5157">
            <v>1</v>
          </cell>
          <cell r="AT5157">
            <v>1</v>
          </cell>
          <cell r="AX5157">
            <v>0</v>
          </cell>
          <cell r="BB5157">
            <v>0</v>
          </cell>
          <cell r="BE5157">
            <v>0</v>
          </cell>
          <cell r="BF5157">
            <v>0</v>
          </cell>
          <cell r="BG5157">
            <v>1</v>
          </cell>
          <cell r="BJ5157">
            <v>0</v>
          </cell>
          <cell r="BK5157">
            <v>0</v>
          </cell>
          <cell r="BL5157">
            <v>0</v>
          </cell>
        </row>
        <row r="5158">
          <cell r="J5158" t="str">
            <v>Esias  Riekert</v>
          </cell>
          <cell r="L5158" t="str">
            <v>Schools - HS Centurion</v>
          </cell>
          <cell r="Q5158" t="str">
            <v>PDI</v>
          </cell>
          <cell r="AP5158">
            <v>1</v>
          </cell>
          <cell r="AT5158">
            <v>1</v>
          </cell>
          <cell r="AX5158">
            <v>0</v>
          </cell>
          <cell r="BB5158">
            <v>0</v>
          </cell>
          <cell r="BE5158">
            <v>0</v>
          </cell>
          <cell r="BF5158">
            <v>0</v>
          </cell>
          <cell r="BG5158">
            <v>1</v>
          </cell>
          <cell r="BJ5158">
            <v>0</v>
          </cell>
          <cell r="BK5158">
            <v>0</v>
          </cell>
          <cell r="BL5158">
            <v>0</v>
          </cell>
        </row>
        <row r="5159">
          <cell r="J5159" t="str">
            <v>Esias  Riekert</v>
          </cell>
          <cell r="L5159" t="str">
            <v>Schools - HS Centurion</v>
          </cell>
          <cell r="Q5159" t="str">
            <v>PDI</v>
          </cell>
          <cell r="AP5159">
            <v>1</v>
          </cell>
          <cell r="AT5159">
            <v>1</v>
          </cell>
          <cell r="AX5159">
            <v>0</v>
          </cell>
          <cell r="BB5159">
            <v>0</v>
          </cell>
          <cell r="BE5159">
            <v>0</v>
          </cell>
          <cell r="BF5159">
            <v>0</v>
          </cell>
          <cell r="BG5159">
            <v>1</v>
          </cell>
          <cell r="BJ5159">
            <v>0</v>
          </cell>
          <cell r="BK5159">
            <v>0</v>
          </cell>
          <cell r="BL5159">
            <v>0</v>
          </cell>
        </row>
        <row r="5160">
          <cell r="J5160" t="str">
            <v>Haydn Mc Clure</v>
          </cell>
          <cell r="K5160" t="str">
            <v>M048075</v>
          </cell>
          <cell r="L5160" t="str">
            <v xml:space="preserve"> Independent</v>
          </cell>
          <cell r="Q5160" t="str">
            <v>PDI</v>
          </cell>
          <cell r="AP5160">
            <v>1</v>
          </cell>
          <cell r="AT5160">
            <v>1</v>
          </cell>
          <cell r="AX5160">
            <v>0</v>
          </cell>
          <cell r="BB5160">
            <v>0</v>
          </cell>
          <cell r="BE5160">
            <v>0</v>
          </cell>
          <cell r="BF5160">
            <v>1</v>
          </cell>
          <cell r="BG5160">
            <v>0</v>
          </cell>
          <cell r="BJ5160">
            <v>0</v>
          </cell>
          <cell r="BK5160">
            <v>0</v>
          </cell>
          <cell r="BL5160">
            <v>0</v>
          </cell>
        </row>
        <row r="5161">
          <cell r="J5161" t="str">
            <v>Haydn Mc Clure</v>
          </cell>
          <cell r="K5161" t="str">
            <v>M048075</v>
          </cell>
          <cell r="L5161" t="str">
            <v xml:space="preserve"> Independent</v>
          </cell>
          <cell r="Q5161" t="str">
            <v>PDI</v>
          </cell>
          <cell r="AP5161">
            <v>1</v>
          </cell>
          <cell r="AT5161">
            <v>1</v>
          </cell>
          <cell r="AX5161">
            <v>0</v>
          </cell>
          <cell r="BB5161">
            <v>0</v>
          </cell>
          <cell r="BE5161">
            <v>0</v>
          </cell>
          <cell r="BF5161">
            <v>1</v>
          </cell>
          <cell r="BG5161">
            <v>0</v>
          </cell>
          <cell r="BJ5161">
            <v>0</v>
          </cell>
          <cell r="BK5161">
            <v>0</v>
          </cell>
          <cell r="BL5161">
            <v>0</v>
          </cell>
        </row>
        <row r="5162">
          <cell r="J5162" t="str">
            <v>Haydn Mc Clure</v>
          </cell>
          <cell r="K5162" t="str">
            <v>M048075</v>
          </cell>
          <cell r="L5162" t="str">
            <v xml:space="preserve"> Independent</v>
          </cell>
          <cell r="Q5162" t="str">
            <v>PDI</v>
          </cell>
          <cell r="AP5162">
            <v>1</v>
          </cell>
          <cell r="AT5162">
            <v>1</v>
          </cell>
          <cell r="AX5162">
            <v>0</v>
          </cell>
          <cell r="BB5162">
            <v>0</v>
          </cell>
          <cell r="BE5162">
            <v>0</v>
          </cell>
          <cell r="BF5162">
            <v>1</v>
          </cell>
          <cell r="BG5162">
            <v>0</v>
          </cell>
          <cell r="BJ5162">
            <v>0</v>
          </cell>
          <cell r="BK5162">
            <v>0</v>
          </cell>
          <cell r="BL5162">
            <v>0</v>
          </cell>
        </row>
        <row r="5163">
          <cell r="J5163" t="str">
            <v>Haydn Mc Clure</v>
          </cell>
          <cell r="K5163" t="str">
            <v>M048075</v>
          </cell>
          <cell r="L5163" t="str">
            <v xml:space="preserve"> Independent</v>
          </cell>
          <cell r="Q5163" t="str">
            <v>PDI</v>
          </cell>
          <cell r="AP5163">
            <v>1</v>
          </cell>
          <cell r="AT5163">
            <v>1</v>
          </cell>
          <cell r="AX5163">
            <v>0</v>
          </cell>
          <cell r="BB5163">
            <v>0</v>
          </cell>
          <cell r="BE5163">
            <v>0</v>
          </cell>
          <cell r="BF5163">
            <v>1</v>
          </cell>
          <cell r="BG5163">
            <v>0</v>
          </cell>
          <cell r="BJ5163">
            <v>0</v>
          </cell>
          <cell r="BK5163">
            <v>0</v>
          </cell>
          <cell r="BL5163">
            <v>0</v>
          </cell>
        </row>
        <row r="5164">
          <cell r="J5164" t="str">
            <v>heinrich van der merwe</v>
          </cell>
          <cell r="L5164" t="str">
            <v>Heigel Fotoklub</v>
          </cell>
          <cell r="Q5164" t="str">
            <v>PDI</v>
          </cell>
          <cell r="AP5164">
            <v>1</v>
          </cell>
          <cell r="AT5164">
            <v>1</v>
          </cell>
          <cell r="AX5164">
            <v>0</v>
          </cell>
          <cell r="BB5164">
            <v>0</v>
          </cell>
          <cell r="BE5164">
            <v>0</v>
          </cell>
          <cell r="BF5164">
            <v>0</v>
          </cell>
          <cell r="BG5164">
            <v>1</v>
          </cell>
          <cell r="BJ5164">
            <v>0</v>
          </cell>
          <cell r="BK5164">
            <v>0</v>
          </cell>
          <cell r="BL5164">
            <v>0</v>
          </cell>
        </row>
        <row r="5165">
          <cell r="J5165" t="str">
            <v>heinrich van der merwe</v>
          </cell>
          <cell r="L5165" t="str">
            <v>Heigel Fotoklub</v>
          </cell>
          <cell r="Q5165" t="str">
            <v>PDI</v>
          </cell>
          <cell r="AP5165">
            <v>1</v>
          </cell>
          <cell r="AT5165">
            <v>1</v>
          </cell>
          <cell r="AX5165">
            <v>0</v>
          </cell>
          <cell r="BB5165">
            <v>0</v>
          </cell>
          <cell r="BE5165">
            <v>0</v>
          </cell>
          <cell r="BF5165">
            <v>0</v>
          </cell>
          <cell r="BG5165">
            <v>1</v>
          </cell>
          <cell r="BJ5165">
            <v>0</v>
          </cell>
          <cell r="BK5165">
            <v>0</v>
          </cell>
          <cell r="BL5165">
            <v>0</v>
          </cell>
        </row>
        <row r="5166">
          <cell r="J5166" t="str">
            <v xml:space="preserve">Isabella  Von Wielligh </v>
          </cell>
          <cell r="L5166" t="str">
            <v>Schools - HS Centurion</v>
          </cell>
          <cell r="Q5166" t="str">
            <v>PDI</v>
          </cell>
          <cell r="AP5166">
            <v>1</v>
          </cell>
          <cell r="AT5166">
            <v>1</v>
          </cell>
          <cell r="AX5166">
            <v>0</v>
          </cell>
          <cell r="BB5166">
            <v>0</v>
          </cell>
          <cell r="BE5166">
            <v>0</v>
          </cell>
          <cell r="BF5166">
            <v>1</v>
          </cell>
          <cell r="BG5166">
            <v>0</v>
          </cell>
          <cell r="BJ5166">
            <v>0</v>
          </cell>
          <cell r="BK5166">
            <v>0</v>
          </cell>
          <cell r="BL5166">
            <v>0</v>
          </cell>
        </row>
        <row r="5167">
          <cell r="J5167" t="str">
            <v xml:space="preserve">Isabella  Von Wielligh </v>
          </cell>
          <cell r="L5167" t="str">
            <v>Schools - HS Centurion</v>
          </cell>
          <cell r="Q5167" t="str">
            <v>PDI</v>
          </cell>
          <cell r="AP5167">
            <v>1</v>
          </cell>
          <cell r="AT5167">
            <v>1</v>
          </cell>
          <cell r="AX5167">
            <v>0</v>
          </cell>
          <cell r="BB5167">
            <v>0</v>
          </cell>
          <cell r="BE5167">
            <v>1</v>
          </cell>
          <cell r="BF5167">
            <v>0</v>
          </cell>
          <cell r="BG5167">
            <v>0</v>
          </cell>
          <cell r="BJ5167">
            <v>0</v>
          </cell>
          <cell r="BK5167">
            <v>0</v>
          </cell>
          <cell r="BL5167">
            <v>0</v>
          </cell>
        </row>
        <row r="5168">
          <cell r="J5168" t="str">
            <v xml:space="preserve">Isabella  Von Wielligh </v>
          </cell>
          <cell r="L5168" t="str">
            <v>Schools - HS Centurion</v>
          </cell>
          <cell r="Q5168" t="str">
            <v>PDI</v>
          </cell>
          <cell r="AP5168">
            <v>1</v>
          </cell>
          <cell r="AT5168">
            <v>1</v>
          </cell>
          <cell r="AX5168">
            <v>0</v>
          </cell>
          <cell r="BB5168">
            <v>0</v>
          </cell>
          <cell r="BE5168">
            <v>0</v>
          </cell>
          <cell r="BF5168">
            <v>0</v>
          </cell>
          <cell r="BG5168">
            <v>1</v>
          </cell>
          <cell r="BJ5168">
            <v>0</v>
          </cell>
          <cell r="BK5168">
            <v>0</v>
          </cell>
          <cell r="BL5168">
            <v>0</v>
          </cell>
        </row>
        <row r="5169">
          <cell r="J5169" t="str">
            <v xml:space="preserve">Isabella  Von Wielligh </v>
          </cell>
          <cell r="L5169" t="str">
            <v>Schools - HS Centurion</v>
          </cell>
          <cell r="Q5169" t="str">
            <v>PDI</v>
          </cell>
          <cell r="AP5169">
            <v>1</v>
          </cell>
          <cell r="AT5169">
            <v>1</v>
          </cell>
          <cell r="AX5169">
            <v>0</v>
          </cell>
          <cell r="BB5169">
            <v>0</v>
          </cell>
          <cell r="BE5169">
            <v>0</v>
          </cell>
          <cell r="BF5169">
            <v>0</v>
          </cell>
          <cell r="BG5169">
            <v>1</v>
          </cell>
          <cell r="BJ5169">
            <v>0</v>
          </cell>
          <cell r="BK5169">
            <v>0</v>
          </cell>
          <cell r="BL5169">
            <v>0</v>
          </cell>
        </row>
        <row r="5170">
          <cell r="J5170" t="str">
            <v xml:space="preserve">Isabella  Von Wielligh </v>
          </cell>
          <cell r="L5170" t="str">
            <v>Schools - HS Centurion</v>
          </cell>
          <cell r="Q5170" t="str">
            <v>PDI</v>
          </cell>
          <cell r="AP5170">
            <v>1</v>
          </cell>
          <cell r="AT5170">
            <v>1</v>
          </cell>
          <cell r="AX5170">
            <v>0</v>
          </cell>
          <cell r="BB5170">
            <v>0</v>
          </cell>
          <cell r="BE5170">
            <v>1</v>
          </cell>
          <cell r="BF5170">
            <v>0</v>
          </cell>
          <cell r="BG5170">
            <v>0</v>
          </cell>
          <cell r="BJ5170">
            <v>0</v>
          </cell>
          <cell r="BK5170">
            <v>0</v>
          </cell>
          <cell r="BL5170">
            <v>0</v>
          </cell>
        </row>
        <row r="5171">
          <cell r="J5171" t="str">
            <v>Jayden Esterhuizen</v>
          </cell>
          <cell r="L5171" t="str">
            <v>Schools - HS Centurion</v>
          </cell>
          <cell r="Q5171" t="str">
            <v>PDI</v>
          </cell>
          <cell r="AP5171">
            <v>1</v>
          </cell>
          <cell r="AT5171">
            <v>1</v>
          </cell>
          <cell r="AX5171">
            <v>0</v>
          </cell>
          <cell r="BB5171">
            <v>0</v>
          </cell>
          <cell r="BE5171">
            <v>0</v>
          </cell>
          <cell r="BF5171">
            <v>1</v>
          </cell>
          <cell r="BG5171">
            <v>0</v>
          </cell>
          <cell r="BJ5171">
            <v>0</v>
          </cell>
          <cell r="BK5171">
            <v>0</v>
          </cell>
          <cell r="BL5171">
            <v>0</v>
          </cell>
        </row>
        <row r="5172">
          <cell r="J5172" t="str">
            <v>Jayden Esterhuizen</v>
          </cell>
          <cell r="L5172" t="str">
            <v>Schools - HS Centurion</v>
          </cell>
          <cell r="Q5172" t="str">
            <v>PDI</v>
          </cell>
          <cell r="AP5172">
            <v>1</v>
          </cell>
          <cell r="AT5172">
            <v>1</v>
          </cell>
          <cell r="AX5172">
            <v>0</v>
          </cell>
          <cell r="BB5172">
            <v>0</v>
          </cell>
          <cell r="BE5172">
            <v>1</v>
          </cell>
          <cell r="BF5172">
            <v>0</v>
          </cell>
          <cell r="BG5172">
            <v>0</v>
          </cell>
          <cell r="BJ5172">
            <v>0</v>
          </cell>
          <cell r="BK5172">
            <v>0</v>
          </cell>
          <cell r="BL5172">
            <v>0</v>
          </cell>
        </row>
        <row r="5173">
          <cell r="J5173" t="str">
            <v>Jayden Esterhuizen</v>
          </cell>
          <cell r="L5173" t="str">
            <v>Schools - HS Centurion</v>
          </cell>
          <cell r="Q5173" t="str">
            <v>PDI</v>
          </cell>
          <cell r="AP5173">
            <v>1</v>
          </cell>
          <cell r="AT5173">
            <v>1</v>
          </cell>
          <cell r="AX5173">
            <v>0</v>
          </cell>
          <cell r="BB5173">
            <v>0</v>
          </cell>
          <cell r="BE5173">
            <v>1</v>
          </cell>
          <cell r="BF5173">
            <v>0</v>
          </cell>
          <cell r="BG5173">
            <v>0</v>
          </cell>
          <cell r="BJ5173">
            <v>0</v>
          </cell>
          <cell r="BK5173">
            <v>0</v>
          </cell>
          <cell r="BL5173">
            <v>0</v>
          </cell>
        </row>
        <row r="5174">
          <cell r="J5174" t="str">
            <v>Jayden Esterhuizen</v>
          </cell>
          <cell r="L5174" t="str">
            <v>Schools - HS Centurion</v>
          </cell>
          <cell r="Q5174" t="str">
            <v>PDI</v>
          </cell>
          <cell r="AP5174">
            <v>1</v>
          </cell>
          <cell r="AT5174">
            <v>1</v>
          </cell>
          <cell r="AX5174">
            <v>0</v>
          </cell>
          <cell r="BB5174">
            <v>0</v>
          </cell>
          <cell r="BE5174">
            <v>0</v>
          </cell>
          <cell r="BF5174">
            <v>0</v>
          </cell>
          <cell r="BG5174">
            <v>1</v>
          </cell>
          <cell r="BJ5174">
            <v>0</v>
          </cell>
          <cell r="BK5174">
            <v>0</v>
          </cell>
          <cell r="BL5174">
            <v>0</v>
          </cell>
        </row>
        <row r="5175">
          <cell r="J5175" t="str">
            <v>Jeanine  du Rand</v>
          </cell>
          <cell r="K5175" t="str">
            <v>M048632</v>
          </cell>
          <cell r="L5175" t="str">
            <v>Centurion Camera Club</v>
          </cell>
          <cell r="Q5175" t="str">
            <v>PDI</v>
          </cell>
          <cell r="AP5175">
            <v>1</v>
          </cell>
          <cell r="AT5175">
            <v>1</v>
          </cell>
          <cell r="AX5175">
            <v>0</v>
          </cell>
          <cell r="BB5175">
            <v>0</v>
          </cell>
          <cell r="BE5175">
            <v>0</v>
          </cell>
          <cell r="BF5175">
            <v>1</v>
          </cell>
          <cell r="BG5175">
            <v>0</v>
          </cell>
          <cell r="BJ5175">
            <v>0</v>
          </cell>
          <cell r="BK5175">
            <v>0</v>
          </cell>
          <cell r="BL5175">
            <v>0</v>
          </cell>
        </row>
        <row r="5176">
          <cell r="J5176" t="str">
            <v>Jeanine  du Rand</v>
          </cell>
          <cell r="K5176" t="str">
            <v>M048632</v>
          </cell>
          <cell r="L5176" t="str">
            <v>Centurion Camera Club</v>
          </cell>
          <cell r="Q5176" t="str">
            <v>PDI</v>
          </cell>
          <cell r="AP5176">
            <v>0</v>
          </cell>
          <cell r="AT5176">
            <v>1</v>
          </cell>
          <cell r="AX5176">
            <v>0</v>
          </cell>
          <cell r="BB5176">
            <v>0</v>
          </cell>
          <cell r="BE5176">
            <v>0</v>
          </cell>
          <cell r="BF5176">
            <v>0</v>
          </cell>
          <cell r="BG5176">
            <v>0</v>
          </cell>
          <cell r="BJ5176">
            <v>0</v>
          </cell>
          <cell r="BK5176">
            <v>0</v>
          </cell>
          <cell r="BL5176">
            <v>0</v>
          </cell>
        </row>
        <row r="5177">
          <cell r="J5177" t="str">
            <v>Jeanine  du Rand</v>
          </cell>
          <cell r="K5177" t="str">
            <v>M048632</v>
          </cell>
          <cell r="L5177" t="str">
            <v>Centurion Camera Club</v>
          </cell>
          <cell r="Q5177" t="str">
            <v>PDI</v>
          </cell>
          <cell r="AP5177">
            <v>1</v>
          </cell>
          <cell r="AT5177">
            <v>1</v>
          </cell>
          <cell r="AX5177">
            <v>0</v>
          </cell>
          <cell r="BB5177">
            <v>0</v>
          </cell>
          <cell r="BE5177">
            <v>1</v>
          </cell>
          <cell r="BF5177">
            <v>0</v>
          </cell>
          <cell r="BG5177">
            <v>0</v>
          </cell>
          <cell r="BJ5177">
            <v>0</v>
          </cell>
          <cell r="BK5177">
            <v>0</v>
          </cell>
          <cell r="BL5177">
            <v>0</v>
          </cell>
        </row>
        <row r="5178">
          <cell r="J5178" t="str">
            <v>Jeanine  du Rand</v>
          </cell>
          <cell r="K5178" t="str">
            <v>M048632</v>
          </cell>
          <cell r="L5178" t="str">
            <v>Centurion Camera Club</v>
          </cell>
          <cell r="Q5178" t="str">
            <v>PDI</v>
          </cell>
          <cell r="AP5178">
            <v>1</v>
          </cell>
          <cell r="AT5178">
            <v>1</v>
          </cell>
          <cell r="AX5178">
            <v>0</v>
          </cell>
          <cell r="BB5178">
            <v>0</v>
          </cell>
          <cell r="BE5178">
            <v>1</v>
          </cell>
          <cell r="BF5178">
            <v>0</v>
          </cell>
          <cell r="BG5178">
            <v>0</v>
          </cell>
          <cell r="BJ5178">
            <v>0</v>
          </cell>
          <cell r="BK5178">
            <v>0</v>
          </cell>
          <cell r="BL5178">
            <v>0</v>
          </cell>
        </row>
        <row r="5179">
          <cell r="J5179" t="str">
            <v>Jeanine  du Rand</v>
          </cell>
          <cell r="K5179" t="str">
            <v>M048632</v>
          </cell>
          <cell r="L5179" t="str">
            <v>Centurion Camera Club</v>
          </cell>
          <cell r="Q5179" t="str">
            <v>PDI</v>
          </cell>
          <cell r="AP5179">
            <v>1</v>
          </cell>
          <cell r="AT5179">
            <v>1</v>
          </cell>
          <cell r="AX5179">
            <v>0</v>
          </cell>
          <cell r="BB5179">
            <v>0</v>
          </cell>
          <cell r="BE5179">
            <v>1</v>
          </cell>
          <cell r="BF5179">
            <v>0</v>
          </cell>
          <cell r="BG5179">
            <v>0</v>
          </cell>
          <cell r="BJ5179">
            <v>0</v>
          </cell>
          <cell r="BK5179">
            <v>0</v>
          </cell>
          <cell r="BL5179">
            <v>0</v>
          </cell>
        </row>
        <row r="5180">
          <cell r="J5180" t="str">
            <v>Jeanine  du Rand</v>
          </cell>
          <cell r="K5180" t="str">
            <v>M048632</v>
          </cell>
          <cell r="L5180" t="str">
            <v>Centurion Camera Club</v>
          </cell>
          <cell r="Q5180" t="str">
            <v>PDI</v>
          </cell>
          <cell r="AP5180">
            <v>1</v>
          </cell>
          <cell r="AT5180">
            <v>1</v>
          </cell>
          <cell r="AX5180">
            <v>0</v>
          </cell>
          <cell r="BB5180">
            <v>0</v>
          </cell>
          <cell r="BE5180">
            <v>0</v>
          </cell>
          <cell r="BF5180">
            <v>0</v>
          </cell>
          <cell r="BG5180">
            <v>1</v>
          </cell>
          <cell r="BJ5180">
            <v>0</v>
          </cell>
          <cell r="BK5180">
            <v>0</v>
          </cell>
          <cell r="BL5180">
            <v>0</v>
          </cell>
        </row>
        <row r="5181">
          <cell r="J5181" t="str">
            <v>Jeanine  du Rand</v>
          </cell>
          <cell r="K5181" t="str">
            <v>M048632</v>
          </cell>
          <cell r="L5181" t="str">
            <v>Centurion Camera Club</v>
          </cell>
          <cell r="Q5181" t="str">
            <v>PDI</v>
          </cell>
          <cell r="AP5181">
            <v>1</v>
          </cell>
          <cell r="AT5181">
            <v>1</v>
          </cell>
          <cell r="AX5181">
            <v>0</v>
          </cell>
          <cell r="BB5181">
            <v>0</v>
          </cell>
          <cell r="BE5181">
            <v>1</v>
          </cell>
          <cell r="BF5181">
            <v>0</v>
          </cell>
          <cell r="BG5181">
            <v>0</v>
          </cell>
          <cell r="BJ5181">
            <v>0</v>
          </cell>
          <cell r="BK5181">
            <v>0</v>
          </cell>
          <cell r="BL5181">
            <v>0</v>
          </cell>
        </row>
        <row r="5182">
          <cell r="J5182" t="str">
            <v>Jeanine  du Rand</v>
          </cell>
          <cell r="K5182" t="str">
            <v>M048632</v>
          </cell>
          <cell r="L5182" t="str">
            <v>Centurion Camera Club</v>
          </cell>
          <cell r="Q5182" t="str">
            <v>PDI</v>
          </cell>
          <cell r="AP5182">
            <v>1</v>
          </cell>
          <cell r="AT5182">
            <v>1</v>
          </cell>
          <cell r="AX5182">
            <v>0</v>
          </cell>
          <cell r="BB5182">
            <v>0</v>
          </cell>
          <cell r="BE5182">
            <v>1</v>
          </cell>
          <cell r="BF5182">
            <v>0</v>
          </cell>
          <cell r="BG5182">
            <v>0</v>
          </cell>
          <cell r="BJ5182">
            <v>0</v>
          </cell>
          <cell r="BK5182">
            <v>0</v>
          </cell>
          <cell r="BL5182">
            <v>0</v>
          </cell>
        </row>
        <row r="5183">
          <cell r="J5183" t="str">
            <v>Jeanine  du Rand</v>
          </cell>
          <cell r="K5183" t="str">
            <v>M048632</v>
          </cell>
          <cell r="L5183" t="str">
            <v>Centurion Camera Club</v>
          </cell>
          <cell r="Q5183" t="str">
            <v>PDI</v>
          </cell>
          <cell r="AP5183">
            <v>3</v>
          </cell>
          <cell r="AT5183">
            <v>1</v>
          </cell>
          <cell r="AX5183">
            <v>0</v>
          </cell>
          <cell r="BB5183">
            <v>0</v>
          </cell>
          <cell r="BE5183">
            <v>3</v>
          </cell>
          <cell r="BF5183">
            <v>0</v>
          </cell>
          <cell r="BG5183">
            <v>0</v>
          </cell>
          <cell r="BJ5183">
            <v>0</v>
          </cell>
          <cell r="BK5183">
            <v>0</v>
          </cell>
          <cell r="BL5183">
            <v>0</v>
          </cell>
        </row>
        <row r="5184">
          <cell r="J5184" t="str">
            <v>Jeanine  du Rand</v>
          </cell>
          <cell r="K5184" t="str">
            <v>M048632</v>
          </cell>
          <cell r="L5184" t="str">
            <v>Centurion Camera Club</v>
          </cell>
          <cell r="Q5184" t="str">
            <v>PDI</v>
          </cell>
          <cell r="AP5184">
            <v>2</v>
          </cell>
          <cell r="AT5184">
            <v>1</v>
          </cell>
          <cell r="AX5184">
            <v>0</v>
          </cell>
          <cell r="BB5184">
            <v>0</v>
          </cell>
          <cell r="BE5184">
            <v>2</v>
          </cell>
          <cell r="BF5184">
            <v>0</v>
          </cell>
          <cell r="BG5184">
            <v>0</v>
          </cell>
          <cell r="BJ5184">
            <v>0</v>
          </cell>
          <cell r="BK5184">
            <v>0</v>
          </cell>
          <cell r="BL5184">
            <v>0</v>
          </cell>
        </row>
        <row r="5185">
          <cell r="J5185" t="str">
            <v>Jeanine  du Rand</v>
          </cell>
          <cell r="K5185" t="str">
            <v>M048632</v>
          </cell>
          <cell r="L5185" t="str">
            <v>Centurion Camera Club</v>
          </cell>
          <cell r="Q5185" t="str">
            <v>PDI</v>
          </cell>
          <cell r="AP5185">
            <v>2</v>
          </cell>
          <cell r="AT5185">
            <v>1</v>
          </cell>
          <cell r="AX5185">
            <v>0</v>
          </cell>
          <cell r="BB5185">
            <v>0</v>
          </cell>
          <cell r="BE5185">
            <v>2</v>
          </cell>
          <cell r="BF5185">
            <v>0</v>
          </cell>
          <cell r="BG5185">
            <v>0</v>
          </cell>
          <cell r="BJ5185">
            <v>0</v>
          </cell>
          <cell r="BK5185">
            <v>0</v>
          </cell>
          <cell r="BL5185">
            <v>0</v>
          </cell>
        </row>
        <row r="5186">
          <cell r="J5186" t="str">
            <v>Jenevieve Kruger</v>
          </cell>
          <cell r="L5186" t="str">
            <v>Ermelo Fotoklub</v>
          </cell>
          <cell r="Q5186" t="str">
            <v>PDI</v>
          </cell>
          <cell r="AP5186">
            <v>1</v>
          </cell>
          <cell r="AT5186">
            <v>1</v>
          </cell>
          <cell r="AX5186">
            <v>0</v>
          </cell>
          <cell r="BB5186">
            <v>0</v>
          </cell>
          <cell r="BE5186">
            <v>1</v>
          </cell>
          <cell r="BF5186">
            <v>0</v>
          </cell>
          <cell r="BG5186">
            <v>0</v>
          </cell>
          <cell r="BJ5186">
            <v>0</v>
          </cell>
          <cell r="BK5186">
            <v>0</v>
          </cell>
          <cell r="BL5186">
            <v>0</v>
          </cell>
        </row>
        <row r="5187">
          <cell r="J5187" t="str">
            <v>Jenevieve Kruger</v>
          </cell>
          <cell r="L5187" t="str">
            <v>Ermelo Fotoklub</v>
          </cell>
          <cell r="Q5187" t="str">
            <v>PDI</v>
          </cell>
          <cell r="AP5187">
            <v>3</v>
          </cell>
          <cell r="AT5187">
            <v>1</v>
          </cell>
          <cell r="AX5187">
            <v>0</v>
          </cell>
          <cell r="BB5187">
            <v>0</v>
          </cell>
          <cell r="BE5187">
            <v>0</v>
          </cell>
          <cell r="BF5187">
            <v>3</v>
          </cell>
          <cell r="BG5187">
            <v>0</v>
          </cell>
          <cell r="BJ5187">
            <v>0</v>
          </cell>
          <cell r="BK5187">
            <v>0</v>
          </cell>
          <cell r="BL5187">
            <v>0</v>
          </cell>
        </row>
        <row r="5188">
          <cell r="J5188" t="str">
            <v>Joubert de Wet</v>
          </cell>
          <cell r="L5188" t="str">
            <v>National Photographic Club</v>
          </cell>
          <cell r="Q5188" t="str">
            <v>PDI</v>
          </cell>
          <cell r="AP5188">
            <v>1</v>
          </cell>
          <cell r="AT5188">
            <v>1</v>
          </cell>
          <cell r="AX5188">
            <v>0</v>
          </cell>
          <cell r="BB5188">
            <v>0</v>
          </cell>
          <cell r="BE5188">
            <v>0</v>
          </cell>
          <cell r="BF5188">
            <v>1</v>
          </cell>
          <cell r="BG5188">
            <v>0</v>
          </cell>
          <cell r="BJ5188">
            <v>0</v>
          </cell>
          <cell r="BK5188">
            <v>0</v>
          </cell>
          <cell r="BL5188">
            <v>0</v>
          </cell>
        </row>
        <row r="5189">
          <cell r="J5189" t="str">
            <v>Joubert de Wet</v>
          </cell>
          <cell r="L5189" t="str">
            <v>National Photographic Club</v>
          </cell>
          <cell r="Q5189" t="str">
            <v>PDI</v>
          </cell>
          <cell r="AP5189">
            <v>1</v>
          </cell>
          <cell r="AT5189">
            <v>1</v>
          </cell>
          <cell r="AX5189">
            <v>0</v>
          </cell>
          <cell r="BB5189">
            <v>0</v>
          </cell>
          <cell r="BE5189">
            <v>0</v>
          </cell>
          <cell r="BF5189">
            <v>1</v>
          </cell>
          <cell r="BG5189">
            <v>0</v>
          </cell>
          <cell r="BJ5189">
            <v>0</v>
          </cell>
          <cell r="BK5189">
            <v>0</v>
          </cell>
          <cell r="BL5189">
            <v>0</v>
          </cell>
        </row>
        <row r="5190">
          <cell r="J5190" t="str">
            <v>Joubert de Wet</v>
          </cell>
          <cell r="L5190" t="str">
            <v>National Photographic Club</v>
          </cell>
          <cell r="Q5190" t="str">
            <v>PDI</v>
          </cell>
          <cell r="AP5190">
            <v>1</v>
          </cell>
          <cell r="AT5190">
            <v>1</v>
          </cell>
          <cell r="AX5190">
            <v>0</v>
          </cell>
          <cell r="BB5190">
            <v>0</v>
          </cell>
          <cell r="BE5190">
            <v>0</v>
          </cell>
          <cell r="BF5190">
            <v>1</v>
          </cell>
          <cell r="BG5190">
            <v>0</v>
          </cell>
          <cell r="BJ5190">
            <v>0</v>
          </cell>
          <cell r="BK5190">
            <v>0</v>
          </cell>
          <cell r="BL5190">
            <v>0</v>
          </cell>
        </row>
        <row r="5191">
          <cell r="J5191" t="str">
            <v>Joubert de Wet</v>
          </cell>
          <cell r="L5191" t="str">
            <v>National Photographic Club</v>
          </cell>
          <cell r="Q5191" t="str">
            <v>PDI</v>
          </cell>
          <cell r="AP5191">
            <v>1</v>
          </cell>
          <cell r="AT5191">
            <v>1</v>
          </cell>
          <cell r="AX5191">
            <v>0</v>
          </cell>
          <cell r="BB5191">
            <v>0</v>
          </cell>
          <cell r="BE5191">
            <v>0</v>
          </cell>
          <cell r="BF5191">
            <v>0</v>
          </cell>
          <cell r="BG5191">
            <v>1</v>
          </cell>
          <cell r="BJ5191">
            <v>0</v>
          </cell>
          <cell r="BK5191">
            <v>0</v>
          </cell>
          <cell r="BL5191">
            <v>0</v>
          </cell>
        </row>
        <row r="5192">
          <cell r="J5192" t="str">
            <v>Joubert de Wet</v>
          </cell>
          <cell r="L5192" t="str">
            <v>National Photographic Club</v>
          </cell>
          <cell r="Q5192" t="str">
            <v>PDI</v>
          </cell>
          <cell r="AP5192">
            <v>1</v>
          </cell>
          <cell r="AT5192">
            <v>1</v>
          </cell>
          <cell r="AX5192">
            <v>0</v>
          </cell>
          <cell r="BB5192">
            <v>0</v>
          </cell>
          <cell r="BE5192">
            <v>1</v>
          </cell>
          <cell r="BF5192">
            <v>0</v>
          </cell>
          <cell r="BG5192">
            <v>0</v>
          </cell>
          <cell r="BJ5192">
            <v>0</v>
          </cell>
          <cell r="BK5192">
            <v>0</v>
          </cell>
          <cell r="BL5192">
            <v>0</v>
          </cell>
        </row>
        <row r="5193">
          <cell r="J5193" t="str">
            <v>Joubert de Wet</v>
          </cell>
          <cell r="L5193" t="str">
            <v>National Photographic Club</v>
          </cell>
          <cell r="Q5193" t="str">
            <v>PDI</v>
          </cell>
          <cell r="AP5193">
            <v>2</v>
          </cell>
          <cell r="AT5193">
            <v>1</v>
          </cell>
          <cell r="AX5193">
            <v>0</v>
          </cell>
          <cell r="BB5193">
            <v>0</v>
          </cell>
          <cell r="BE5193">
            <v>0</v>
          </cell>
          <cell r="BF5193">
            <v>2</v>
          </cell>
          <cell r="BG5193">
            <v>0</v>
          </cell>
          <cell r="BJ5193">
            <v>0</v>
          </cell>
          <cell r="BK5193">
            <v>0</v>
          </cell>
          <cell r="BL5193">
            <v>0</v>
          </cell>
        </row>
        <row r="5194">
          <cell r="J5194" t="str">
            <v>Karlien Grobler</v>
          </cell>
          <cell r="L5194" t="str">
            <v>Ermelo Fotoklub</v>
          </cell>
          <cell r="Q5194" t="str">
            <v>PDI</v>
          </cell>
          <cell r="AP5194">
            <v>1</v>
          </cell>
          <cell r="AT5194">
            <v>1</v>
          </cell>
          <cell r="AX5194">
            <v>0</v>
          </cell>
          <cell r="BB5194">
            <v>0</v>
          </cell>
          <cell r="BE5194">
            <v>1</v>
          </cell>
          <cell r="BF5194">
            <v>0</v>
          </cell>
          <cell r="BG5194">
            <v>0</v>
          </cell>
          <cell r="BJ5194">
            <v>0</v>
          </cell>
          <cell r="BK5194">
            <v>0</v>
          </cell>
          <cell r="BL5194">
            <v>0</v>
          </cell>
        </row>
        <row r="5195">
          <cell r="J5195" t="str">
            <v>Kyla Eksteen</v>
          </cell>
          <cell r="L5195" t="str">
            <v>Ermelo Fotoklub</v>
          </cell>
          <cell r="Q5195" t="str">
            <v>PDI</v>
          </cell>
          <cell r="AP5195">
            <v>1</v>
          </cell>
          <cell r="AT5195">
            <v>1</v>
          </cell>
          <cell r="AX5195">
            <v>0</v>
          </cell>
          <cell r="BB5195">
            <v>0</v>
          </cell>
          <cell r="BE5195">
            <v>1</v>
          </cell>
          <cell r="BF5195">
            <v>0</v>
          </cell>
          <cell r="BG5195">
            <v>0</v>
          </cell>
          <cell r="BJ5195">
            <v>0</v>
          </cell>
          <cell r="BK5195">
            <v>0</v>
          </cell>
          <cell r="BL5195">
            <v>0</v>
          </cell>
        </row>
        <row r="5196">
          <cell r="J5196" t="str">
            <v>Kyla Eksteen</v>
          </cell>
          <cell r="L5196" t="str">
            <v>Ermelo Fotoklub</v>
          </cell>
          <cell r="Q5196" t="str">
            <v>PDI</v>
          </cell>
          <cell r="AP5196">
            <v>1</v>
          </cell>
          <cell r="AT5196">
            <v>1</v>
          </cell>
          <cell r="AX5196">
            <v>0</v>
          </cell>
          <cell r="BB5196">
            <v>0</v>
          </cell>
          <cell r="BE5196">
            <v>1</v>
          </cell>
          <cell r="BF5196">
            <v>0</v>
          </cell>
          <cell r="BG5196">
            <v>0</v>
          </cell>
          <cell r="BJ5196">
            <v>0</v>
          </cell>
          <cell r="BK5196">
            <v>0</v>
          </cell>
          <cell r="BL5196">
            <v>0</v>
          </cell>
        </row>
        <row r="5197">
          <cell r="J5197" t="str">
            <v>Kyla Eksteen</v>
          </cell>
          <cell r="L5197" t="str">
            <v>Ermelo Fotoklub</v>
          </cell>
          <cell r="Q5197" t="str">
            <v>PDI</v>
          </cell>
          <cell r="AP5197">
            <v>1</v>
          </cell>
          <cell r="AT5197">
            <v>1</v>
          </cell>
          <cell r="AX5197">
            <v>0</v>
          </cell>
          <cell r="BB5197">
            <v>0</v>
          </cell>
          <cell r="BE5197">
            <v>1</v>
          </cell>
          <cell r="BF5197">
            <v>0</v>
          </cell>
          <cell r="BG5197">
            <v>0</v>
          </cell>
          <cell r="BJ5197">
            <v>0</v>
          </cell>
          <cell r="BK5197">
            <v>0</v>
          </cell>
          <cell r="BL5197">
            <v>0</v>
          </cell>
        </row>
        <row r="5198">
          <cell r="J5198" t="str">
            <v>Kyla Eksteen</v>
          </cell>
          <cell r="L5198" t="str">
            <v>Ermelo Fotoklub</v>
          </cell>
          <cell r="Q5198" t="str">
            <v>PDI</v>
          </cell>
          <cell r="AP5198">
            <v>1</v>
          </cell>
          <cell r="AT5198">
            <v>1</v>
          </cell>
          <cell r="AX5198">
            <v>0</v>
          </cell>
          <cell r="BB5198">
            <v>0</v>
          </cell>
          <cell r="BE5198">
            <v>0</v>
          </cell>
          <cell r="BF5198">
            <v>0</v>
          </cell>
          <cell r="BG5198">
            <v>1</v>
          </cell>
          <cell r="BJ5198">
            <v>0</v>
          </cell>
          <cell r="BK5198">
            <v>0</v>
          </cell>
          <cell r="BL5198">
            <v>0</v>
          </cell>
        </row>
        <row r="5199">
          <cell r="J5199" t="str">
            <v>Kyla Eksteen</v>
          </cell>
          <cell r="L5199" t="str">
            <v>Ermelo Fotoklub</v>
          </cell>
          <cell r="Q5199" t="str">
            <v>PDI</v>
          </cell>
          <cell r="AP5199">
            <v>1</v>
          </cell>
          <cell r="AT5199">
            <v>1</v>
          </cell>
          <cell r="AX5199">
            <v>0</v>
          </cell>
          <cell r="BB5199">
            <v>0</v>
          </cell>
          <cell r="BE5199">
            <v>1</v>
          </cell>
          <cell r="BF5199">
            <v>0</v>
          </cell>
          <cell r="BG5199">
            <v>0</v>
          </cell>
          <cell r="BJ5199">
            <v>0</v>
          </cell>
          <cell r="BK5199">
            <v>0</v>
          </cell>
          <cell r="BL5199">
            <v>0</v>
          </cell>
        </row>
        <row r="5200">
          <cell r="J5200" t="str">
            <v>Kyla Eksteen</v>
          </cell>
          <cell r="L5200" t="str">
            <v>Ermelo Fotoklub</v>
          </cell>
          <cell r="Q5200" t="str">
            <v>PDI</v>
          </cell>
          <cell r="AP5200">
            <v>1</v>
          </cell>
          <cell r="AT5200">
            <v>1</v>
          </cell>
          <cell r="AX5200">
            <v>0</v>
          </cell>
          <cell r="BB5200">
            <v>0</v>
          </cell>
          <cell r="BE5200">
            <v>1</v>
          </cell>
          <cell r="BF5200">
            <v>0</v>
          </cell>
          <cell r="BG5200">
            <v>0</v>
          </cell>
          <cell r="BJ5200">
            <v>0</v>
          </cell>
          <cell r="BK5200">
            <v>0</v>
          </cell>
          <cell r="BL5200">
            <v>0</v>
          </cell>
        </row>
        <row r="5201">
          <cell r="J5201" t="str">
            <v>Kyla Eksteen</v>
          </cell>
          <cell r="L5201" t="str">
            <v>Ermelo Fotoklub</v>
          </cell>
          <cell r="Q5201" t="str">
            <v>PDI</v>
          </cell>
          <cell r="AP5201">
            <v>1</v>
          </cell>
          <cell r="AT5201">
            <v>1</v>
          </cell>
          <cell r="AX5201">
            <v>0</v>
          </cell>
          <cell r="BB5201">
            <v>0</v>
          </cell>
          <cell r="BE5201">
            <v>1</v>
          </cell>
          <cell r="BF5201">
            <v>0</v>
          </cell>
          <cell r="BG5201">
            <v>0</v>
          </cell>
          <cell r="BJ5201">
            <v>0</v>
          </cell>
          <cell r="BK5201">
            <v>0</v>
          </cell>
          <cell r="BL5201">
            <v>0</v>
          </cell>
        </row>
        <row r="5202">
          <cell r="J5202" t="str">
            <v>Layla Joy  Adams</v>
          </cell>
          <cell r="L5202" t="str">
            <v>Schools - Aristea Fotoklub/Photoclub</v>
          </cell>
          <cell r="Q5202" t="str">
            <v>PDI</v>
          </cell>
          <cell r="AP5202">
            <v>1</v>
          </cell>
          <cell r="AT5202">
            <v>1</v>
          </cell>
          <cell r="AX5202">
            <v>0</v>
          </cell>
          <cell r="BB5202">
            <v>0</v>
          </cell>
          <cell r="BE5202">
            <v>1</v>
          </cell>
          <cell r="BF5202">
            <v>0</v>
          </cell>
          <cell r="BG5202">
            <v>0</v>
          </cell>
          <cell r="BJ5202">
            <v>0</v>
          </cell>
          <cell r="BK5202">
            <v>0</v>
          </cell>
          <cell r="BL5202">
            <v>0</v>
          </cell>
        </row>
        <row r="5203">
          <cell r="J5203" t="str">
            <v>Layla Joy  Adams</v>
          </cell>
          <cell r="L5203" t="str">
            <v>Schools - Aristea Fotoklub/Photoclub</v>
          </cell>
          <cell r="Q5203" t="str">
            <v>PDI</v>
          </cell>
          <cell r="AP5203">
            <v>1</v>
          </cell>
          <cell r="AT5203">
            <v>1</v>
          </cell>
          <cell r="AX5203">
            <v>0</v>
          </cell>
          <cell r="BB5203">
            <v>0</v>
          </cell>
          <cell r="BE5203">
            <v>1</v>
          </cell>
          <cell r="BF5203">
            <v>0</v>
          </cell>
          <cell r="BG5203">
            <v>0</v>
          </cell>
          <cell r="BJ5203">
            <v>0</v>
          </cell>
          <cell r="BK5203">
            <v>0</v>
          </cell>
          <cell r="BL5203">
            <v>0</v>
          </cell>
        </row>
        <row r="5204">
          <cell r="J5204" t="str">
            <v>Leahanna van der Merwe</v>
          </cell>
          <cell r="L5204" t="str">
            <v>Ermelo Fotoklub</v>
          </cell>
          <cell r="Q5204" t="str">
            <v>PDI</v>
          </cell>
          <cell r="AP5204">
            <v>1</v>
          </cell>
          <cell r="AT5204">
            <v>1</v>
          </cell>
          <cell r="AX5204">
            <v>0</v>
          </cell>
          <cell r="BB5204">
            <v>0</v>
          </cell>
          <cell r="BE5204">
            <v>1</v>
          </cell>
          <cell r="BF5204">
            <v>0</v>
          </cell>
          <cell r="BG5204">
            <v>0</v>
          </cell>
          <cell r="BJ5204">
            <v>0</v>
          </cell>
          <cell r="BK5204">
            <v>0</v>
          </cell>
          <cell r="BL5204">
            <v>0</v>
          </cell>
        </row>
        <row r="5205">
          <cell r="J5205" t="str">
            <v>Linken Noble</v>
          </cell>
          <cell r="L5205" t="str">
            <v>IPIP Photographic Club</v>
          </cell>
          <cell r="Q5205" t="str">
            <v>PDI</v>
          </cell>
          <cell r="AP5205">
            <v>1</v>
          </cell>
          <cell r="AT5205">
            <v>1</v>
          </cell>
          <cell r="AX5205">
            <v>0</v>
          </cell>
          <cell r="BB5205">
            <v>0</v>
          </cell>
          <cell r="BE5205">
            <v>1</v>
          </cell>
          <cell r="BF5205">
            <v>0</v>
          </cell>
          <cell r="BG5205">
            <v>0</v>
          </cell>
          <cell r="BJ5205">
            <v>0</v>
          </cell>
          <cell r="BK5205">
            <v>0</v>
          </cell>
          <cell r="BL5205">
            <v>0</v>
          </cell>
        </row>
        <row r="5206">
          <cell r="J5206" t="str">
            <v>Lizhan Ruschenbaum</v>
          </cell>
          <cell r="K5206" t="str">
            <v>M050964</v>
          </cell>
          <cell r="L5206" t="str">
            <v>Tafelberg  Fotografieklub</v>
          </cell>
          <cell r="Q5206" t="str">
            <v>PDI</v>
          </cell>
          <cell r="AP5206">
            <v>1</v>
          </cell>
          <cell r="AT5206">
            <v>1</v>
          </cell>
          <cell r="AX5206">
            <v>0</v>
          </cell>
          <cell r="BB5206">
            <v>0</v>
          </cell>
          <cell r="BE5206">
            <v>1</v>
          </cell>
          <cell r="BF5206">
            <v>0</v>
          </cell>
          <cell r="BG5206">
            <v>0</v>
          </cell>
          <cell r="BJ5206">
            <v>0</v>
          </cell>
          <cell r="BK5206">
            <v>0</v>
          </cell>
          <cell r="BL5206">
            <v>0</v>
          </cell>
        </row>
        <row r="5207">
          <cell r="J5207" t="str">
            <v>Lizhan Ruschenbaum</v>
          </cell>
          <cell r="K5207" t="str">
            <v>M050964</v>
          </cell>
          <cell r="L5207" t="str">
            <v>Tafelberg  Fotografieklub</v>
          </cell>
          <cell r="Q5207" t="str">
            <v>PDI</v>
          </cell>
          <cell r="AP5207">
            <v>1</v>
          </cell>
          <cell r="AT5207">
            <v>1</v>
          </cell>
          <cell r="AX5207">
            <v>0</v>
          </cell>
          <cell r="BB5207">
            <v>0</v>
          </cell>
          <cell r="BE5207">
            <v>1</v>
          </cell>
          <cell r="BF5207">
            <v>0</v>
          </cell>
          <cell r="BG5207">
            <v>0</v>
          </cell>
          <cell r="BJ5207">
            <v>0</v>
          </cell>
          <cell r="BK5207">
            <v>0</v>
          </cell>
          <cell r="BL5207">
            <v>0</v>
          </cell>
        </row>
        <row r="5208">
          <cell r="J5208" t="str">
            <v>Lizhan Ruschenbaum</v>
          </cell>
          <cell r="K5208" t="str">
            <v>M050964</v>
          </cell>
          <cell r="L5208" t="str">
            <v>Tafelberg  Fotografieklub</v>
          </cell>
          <cell r="Q5208" t="str">
            <v>PDI</v>
          </cell>
          <cell r="AP5208">
            <v>1</v>
          </cell>
          <cell r="AT5208">
            <v>1</v>
          </cell>
          <cell r="AX5208">
            <v>0</v>
          </cell>
          <cell r="BB5208">
            <v>0</v>
          </cell>
          <cell r="BE5208">
            <v>1</v>
          </cell>
          <cell r="BF5208">
            <v>0</v>
          </cell>
          <cell r="BG5208">
            <v>0</v>
          </cell>
          <cell r="BJ5208">
            <v>0</v>
          </cell>
          <cell r="BK5208">
            <v>0</v>
          </cell>
          <cell r="BL5208">
            <v>0</v>
          </cell>
        </row>
        <row r="5209">
          <cell r="J5209" t="str">
            <v>Lizhan Ruschenbaum</v>
          </cell>
          <cell r="K5209" t="str">
            <v>M050964</v>
          </cell>
          <cell r="L5209" t="str">
            <v>Tafelberg  Fotografieklub</v>
          </cell>
          <cell r="Q5209" t="str">
            <v>PDI</v>
          </cell>
          <cell r="AP5209">
            <v>1</v>
          </cell>
          <cell r="AT5209">
            <v>1</v>
          </cell>
          <cell r="AX5209">
            <v>0</v>
          </cell>
          <cell r="BB5209">
            <v>0</v>
          </cell>
          <cell r="BE5209">
            <v>1</v>
          </cell>
          <cell r="BF5209">
            <v>0</v>
          </cell>
          <cell r="BG5209">
            <v>0</v>
          </cell>
          <cell r="BJ5209">
            <v>0</v>
          </cell>
          <cell r="BK5209">
            <v>0</v>
          </cell>
          <cell r="BL5209">
            <v>0</v>
          </cell>
        </row>
        <row r="5210">
          <cell r="J5210" t="str">
            <v>Lizhan Ruschenbaum</v>
          </cell>
          <cell r="K5210" t="str">
            <v>M050964</v>
          </cell>
          <cell r="L5210" t="str">
            <v>Tafelberg  Fotografieklub</v>
          </cell>
          <cell r="Q5210" t="str">
            <v>PDI</v>
          </cell>
          <cell r="AP5210">
            <v>1</v>
          </cell>
          <cell r="AT5210">
            <v>1</v>
          </cell>
          <cell r="AX5210">
            <v>0</v>
          </cell>
          <cell r="BB5210">
            <v>0</v>
          </cell>
          <cell r="BE5210">
            <v>0</v>
          </cell>
          <cell r="BF5210">
            <v>0</v>
          </cell>
          <cell r="BG5210">
            <v>1</v>
          </cell>
          <cell r="BJ5210">
            <v>0</v>
          </cell>
          <cell r="BK5210">
            <v>0</v>
          </cell>
          <cell r="BL5210">
            <v>0</v>
          </cell>
        </row>
        <row r="5211">
          <cell r="J5211" t="str">
            <v>Lizhan Ruschenbaum</v>
          </cell>
          <cell r="K5211" t="str">
            <v>M050964</v>
          </cell>
          <cell r="L5211" t="str">
            <v>Tafelberg  Fotografieklub</v>
          </cell>
          <cell r="Q5211" t="str">
            <v>PDI</v>
          </cell>
          <cell r="AP5211">
            <v>1</v>
          </cell>
          <cell r="AT5211">
            <v>1</v>
          </cell>
          <cell r="AX5211">
            <v>0</v>
          </cell>
          <cell r="BB5211">
            <v>0</v>
          </cell>
          <cell r="BE5211">
            <v>0</v>
          </cell>
          <cell r="BF5211">
            <v>0</v>
          </cell>
          <cell r="BG5211">
            <v>1</v>
          </cell>
          <cell r="BJ5211">
            <v>0</v>
          </cell>
          <cell r="BK5211">
            <v>0</v>
          </cell>
          <cell r="BL5211">
            <v>0</v>
          </cell>
        </row>
        <row r="5212">
          <cell r="J5212" t="str">
            <v>Lizhan Ruschenbaum</v>
          </cell>
          <cell r="K5212" t="str">
            <v>M050964</v>
          </cell>
          <cell r="L5212" t="str">
            <v>Tafelberg  Fotografieklub</v>
          </cell>
          <cell r="Q5212" t="str">
            <v>PDI</v>
          </cell>
          <cell r="AP5212">
            <v>1</v>
          </cell>
          <cell r="AT5212">
            <v>1</v>
          </cell>
          <cell r="AX5212">
            <v>0</v>
          </cell>
          <cell r="BB5212">
            <v>0</v>
          </cell>
          <cell r="BE5212">
            <v>1</v>
          </cell>
          <cell r="BF5212">
            <v>0</v>
          </cell>
          <cell r="BG5212">
            <v>0</v>
          </cell>
          <cell r="BJ5212">
            <v>0</v>
          </cell>
          <cell r="BK5212">
            <v>0</v>
          </cell>
          <cell r="BL5212">
            <v>0</v>
          </cell>
        </row>
        <row r="5213">
          <cell r="J5213" t="str">
            <v>Luane Kruger</v>
          </cell>
          <cell r="K5213" t="str">
            <v>M051558</v>
          </cell>
          <cell r="L5213" t="str">
            <v>Ermelo Fotoklub</v>
          </cell>
          <cell r="Q5213" t="str">
            <v>PDI</v>
          </cell>
          <cell r="AP5213">
            <v>1</v>
          </cell>
          <cell r="AT5213">
            <v>1</v>
          </cell>
          <cell r="AX5213">
            <v>0</v>
          </cell>
          <cell r="BB5213">
            <v>0</v>
          </cell>
          <cell r="BE5213">
            <v>0</v>
          </cell>
          <cell r="BF5213">
            <v>1</v>
          </cell>
          <cell r="BG5213">
            <v>0</v>
          </cell>
          <cell r="BJ5213">
            <v>0</v>
          </cell>
          <cell r="BK5213">
            <v>0</v>
          </cell>
          <cell r="BL5213">
            <v>0</v>
          </cell>
        </row>
        <row r="5214">
          <cell r="J5214" t="str">
            <v>Luane Kruger</v>
          </cell>
          <cell r="K5214" t="str">
            <v>M051558</v>
          </cell>
          <cell r="L5214" t="str">
            <v>Ermelo Fotoklub</v>
          </cell>
          <cell r="Q5214" t="str">
            <v>PDI</v>
          </cell>
          <cell r="AP5214">
            <v>1</v>
          </cell>
          <cell r="AT5214">
            <v>1</v>
          </cell>
          <cell r="AX5214">
            <v>0</v>
          </cell>
          <cell r="BB5214">
            <v>0</v>
          </cell>
          <cell r="BE5214">
            <v>0</v>
          </cell>
          <cell r="BF5214">
            <v>1</v>
          </cell>
          <cell r="BG5214">
            <v>0</v>
          </cell>
          <cell r="BJ5214">
            <v>0</v>
          </cell>
          <cell r="BK5214">
            <v>0</v>
          </cell>
          <cell r="BL5214">
            <v>0</v>
          </cell>
        </row>
        <row r="5215">
          <cell r="J5215" t="str">
            <v>Luane Kruger</v>
          </cell>
          <cell r="K5215" t="str">
            <v>M051558</v>
          </cell>
          <cell r="L5215" t="str">
            <v>Ermelo Fotoklub</v>
          </cell>
          <cell r="Q5215" t="str">
            <v>PDI</v>
          </cell>
          <cell r="AP5215">
            <v>1</v>
          </cell>
          <cell r="AT5215">
            <v>1</v>
          </cell>
          <cell r="AX5215">
            <v>0</v>
          </cell>
          <cell r="BB5215">
            <v>0</v>
          </cell>
          <cell r="BE5215">
            <v>1</v>
          </cell>
          <cell r="BF5215">
            <v>0</v>
          </cell>
          <cell r="BG5215">
            <v>0</v>
          </cell>
          <cell r="BJ5215">
            <v>0</v>
          </cell>
          <cell r="BK5215">
            <v>0</v>
          </cell>
          <cell r="BL5215">
            <v>0</v>
          </cell>
        </row>
        <row r="5216">
          <cell r="J5216" t="str">
            <v>Luane Kruger</v>
          </cell>
          <cell r="K5216" t="str">
            <v>M051558</v>
          </cell>
          <cell r="L5216" t="str">
            <v>Ermelo Fotoklub</v>
          </cell>
          <cell r="Q5216" t="str">
            <v>PDI</v>
          </cell>
          <cell r="AP5216">
            <v>1</v>
          </cell>
          <cell r="AT5216">
            <v>1</v>
          </cell>
          <cell r="AX5216">
            <v>0</v>
          </cell>
          <cell r="BB5216">
            <v>0</v>
          </cell>
          <cell r="BE5216">
            <v>1</v>
          </cell>
          <cell r="BF5216">
            <v>0</v>
          </cell>
          <cell r="BG5216">
            <v>0</v>
          </cell>
          <cell r="BJ5216">
            <v>0</v>
          </cell>
          <cell r="BK5216">
            <v>0</v>
          </cell>
          <cell r="BL5216">
            <v>0</v>
          </cell>
        </row>
        <row r="5217">
          <cell r="J5217" t="str">
            <v>Luane Kruger</v>
          </cell>
          <cell r="K5217" t="str">
            <v>M051558</v>
          </cell>
          <cell r="L5217" t="str">
            <v>Ermelo Fotoklub</v>
          </cell>
          <cell r="Q5217" t="str">
            <v>PDI</v>
          </cell>
          <cell r="AP5217">
            <v>1</v>
          </cell>
          <cell r="AT5217">
            <v>1</v>
          </cell>
          <cell r="AX5217">
            <v>0</v>
          </cell>
          <cell r="BB5217">
            <v>0</v>
          </cell>
          <cell r="BE5217">
            <v>1</v>
          </cell>
          <cell r="BF5217">
            <v>0</v>
          </cell>
          <cell r="BG5217">
            <v>0</v>
          </cell>
          <cell r="BJ5217">
            <v>0</v>
          </cell>
          <cell r="BK5217">
            <v>0</v>
          </cell>
          <cell r="BL5217">
            <v>0</v>
          </cell>
        </row>
        <row r="5218">
          <cell r="J5218" t="str">
            <v>Luane Kruger</v>
          </cell>
          <cell r="K5218" t="str">
            <v>M051558</v>
          </cell>
          <cell r="L5218" t="str">
            <v>Ermelo Fotoklub</v>
          </cell>
          <cell r="Q5218" t="str">
            <v>PDI</v>
          </cell>
          <cell r="AP5218">
            <v>1</v>
          </cell>
          <cell r="AT5218">
            <v>1</v>
          </cell>
          <cell r="AX5218">
            <v>0</v>
          </cell>
          <cell r="BB5218">
            <v>0</v>
          </cell>
          <cell r="BE5218">
            <v>1</v>
          </cell>
          <cell r="BF5218">
            <v>0</v>
          </cell>
          <cell r="BG5218">
            <v>0</v>
          </cell>
          <cell r="BJ5218">
            <v>0</v>
          </cell>
          <cell r="BK5218">
            <v>0</v>
          </cell>
          <cell r="BL5218">
            <v>0</v>
          </cell>
        </row>
        <row r="5219">
          <cell r="J5219" t="str">
            <v>Luane Kruger</v>
          </cell>
          <cell r="K5219" t="str">
            <v>M051558</v>
          </cell>
          <cell r="L5219" t="str">
            <v>Ermelo Fotoklub</v>
          </cell>
          <cell r="Q5219" t="str">
            <v>PDI</v>
          </cell>
          <cell r="AP5219">
            <v>1</v>
          </cell>
          <cell r="AT5219">
            <v>1</v>
          </cell>
          <cell r="AX5219">
            <v>0</v>
          </cell>
          <cell r="BB5219">
            <v>0</v>
          </cell>
          <cell r="BE5219">
            <v>1</v>
          </cell>
          <cell r="BF5219">
            <v>0</v>
          </cell>
          <cell r="BG5219">
            <v>0</v>
          </cell>
          <cell r="BJ5219">
            <v>0</v>
          </cell>
          <cell r="BK5219">
            <v>0</v>
          </cell>
          <cell r="BL5219">
            <v>0</v>
          </cell>
        </row>
        <row r="5220">
          <cell r="J5220" t="str">
            <v>Luane Kruger</v>
          </cell>
          <cell r="K5220" t="str">
            <v>M051558</v>
          </cell>
          <cell r="L5220" t="str">
            <v>Ermelo Fotoklub</v>
          </cell>
          <cell r="Q5220" t="str">
            <v>PDI</v>
          </cell>
          <cell r="AP5220">
            <v>2</v>
          </cell>
          <cell r="AT5220">
            <v>1</v>
          </cell>
          <cell r="AX5220">
            <v>0</v>
          </cell>
          <cell r="BB5220">
            <v>0</v>
          </cell>
          <cell r="BE5220">
            <v>0</v>
          </cell>
          <cell r="BF5220">
            <v>2</v>
          </cell>
          <cell r="BG5220">
            <v>0</v>
          </cell>
          <cell r="BJ5220">
            <v>0</v>
          </cell>
          <cell r="BK5220">
            <v>0</v>
          </cell>
          <cell r="BL5220">
            <v>0</v>
          </cell>
        </row>
        <row r="5221">
          <cell r="J5221" t="str">
            <v>Luke Bratby</v>
          </cell>
          <cell r="L5221" t="str">
            <v>Schools - King Edward VIII School</v>
          </cell>
          <cell r="Q5221" t="str">
            <v>PDI</v>
          </cell>
          <cell r="AP5221">
            <v>1</v>
          </cell>
          <cell r="AT5221">
            <v>1</v>
          </cell>
          <cell r="AX5221">
            <v>0</v>
          </cell>
          <cell r="BB5221">
            <v>0</v>
          </cell>
          <cell r="BE5221">
            <v>1</v>
          </cell>
          <cell r="BF5221">
            <v>0</v>
          </cell>
          <cell r="BG5221">
            <v>0</v>
          </cell>
          <cell r="BJ5221">
            <v>0</v>
          </cell>
          <cell r="BK5221">
            <v>0</v>
          </cell>
          <cell r="BL5221">
            <v>0</v>
          </cell>
        </row>
        <row r="5222">
          <cell r="J5222" t="str">
            <v>Luke Bratby</v>
          </cell>
          <cell r="L5222" t="str">
            <v>Schools - King Edward VIII School</v>
          </cell>
          <cell r="Q5222" t="str">
            <v>PDI</v>
          </cell>
          <cell r="AP5222">
            <v>2</v>
          </cell>
          <cell r="AT5222">
            <v>1</v>
          </cell>
          <cell r="AX5222">
            <v>0</v>
          </cell>
          <cell r="BB5222">
            <v>0</v>
          </cell>
          <cell r="BE5222">
            <v>0</v>
          </cell>
          <cell r="BF5222">
            <v>0</v>
          </cell>
          <cell r="BG5222">
            <v>2</v>
          </cell>
          <cell r="BJ5222">
            <v>0</v>
          </cell>
          <cell r="BK5222">
            <v>0</v>
          </cell>
          <cell r="BL5222">
            <v>0</v>
          </cell>
        </row>
        <row r="5223">
          <cell r="J5223" t="str">
            <v>Marina Van Niekerk</v>
          </cell>
          <cell r="L5223" t="str">
            <v>Ermelo Fotoklub</v>
          </cell>
          <cell r="Q5223" t="str">
            <v>PDI</v>
          </cell>
          <cell r="AP5223">
            <v>1</v>
          </cell>
          <cell r="AT5223">
            <v>1</v>
          </cell>
          <cell r="AX5223">
            <v>0</v>
          </cell>
          <cell r="BB5223">
            <v>0</v>
          </cell>
          <cell r="BE5223">
            <v>1</v>
          </cell>
          <cell r="BF5223">
            <v>0</v>
          </cell>
          <cell r="BG5223">
            <v>0</v>
          </cell>
          <cell r="BJ5223">
            <v>0</v>
          </cell>
          <cell r="BK5223">
            <v>0</v>
          </cell>
          <cell r="BL5223">
            <v>0</v>
          </cell>
        </row>
        <row r="5224">
          <cell r="J5224" t="str">
            <v>Marli Coetzee</v>
          </cell>
          <cell r="L5224" t="str">
            <v>Schools - Piketberg HS Fotoklub</v>
          </cell>
          <cell r="Q5224" t="str">
            <v>PDI</v>
          </cell>
          <cell r="AP5224">
            <v>1</v>
          </cell>
          <cell r="AT5224">
            <v>1</v>
          </cell>
          <cell r="AX5224">
            <v>0</v>
          </cell>
          <cell r="BB5224">
            <v>0</v>
          </cell>
          <cell r="BE5224">
            <v>0</v>
          </cell>
          <cell r="BF5224">
            <v>0</v>
          </cell>
          <cell r="BG5224">
            <v>1</v>
          </cell>
          <cell r="BJ5224">
            <v>0</v>
          </cell>
          <cell r="BK5224">
            <v>0</v>
          </cell>
          <cell r="BL5224">
            <v>0</v>
          </cell>
        </row>
        <row r="5225">
          <cell r="J5225" t="str">
            <v>Martin Walters</v>
          </cell>
          <cell r="K5225" t="str">
            <v>M049164</v>
          </cell>
          <cell r="L5225" t="str">
            <v>Photographic Society of South Africa (PSSA)</v>
          </cell>
          <cell r="Q5225" t="str">
            <v>PDI</v>
          </cell>
          <cell r="AP5225">
            <v>1</v>
          </cell>
          <cell r="AT5225">
            <v>1</v>
          </cell>
          <cell r="AX5225">
            <v>0</v>
          </cell>
          <cell r="BB5225">
            <v>0</v>
          </cell>
          <cell r="BE5225">
            <v>1</v>
          </cell>
          <cell r="BF5225">
            <v>0</v>
          </cell>
          <cell r="BG5225">
            <v>0</v>
          </cell>
          <cell r="BJ5225">
            <v>0</v>
          </cell>
          <cell r="BK5225">
            <v>0</v>
          </cell>
          <cell r="BL5225">
            <v>0</v>
          </cell>
        </row>
        <row r="5226">
          <cell r="J5226" t="str">
            <v>Martin Walters</v>
          </cell>
          <cell r="K5226" t="str">
            <v>M049164</v>
          </cell>
          <cell r="L5226" t="str">
            <v>Photographic Society of South Africa (PSSA)</v>
          </cell>
          <cell r="Q5226" t="str">
            <v>PDI</v>
          </cell>
          <cell r="AP5226">
            <v>1</v>
          </cell>
          <cell r="AT5226">
            <v>1</v>
          </cell>
          <cell r="AX5226">
            <v>0</v>
          </cell>
          <cell r="BB5226">
            <v>0</v>
          </cell>
          <cell r="BE5226">
            <v>1</v>
          </cell>
          <cell r="BF5226">
            <v>0</v>
          </cell>
          <cell r="BG5226">
            <v>0</v>
          </cell>
          <cell r="BJ5226">
            <v>0</v>
          </cell>
          <cell r="BK5226">
            <v>0</v>
          </cell>
          <cell r="BL5226">
            <v>0</v>
          </cell>
        </row>
        <row r="5227">
          <cell r="J5227" t="str">
            <v>Martin Walters</v>
          </cell>
          <cell r="K5227" t="str">
            <v>M049164</v>
          </cell>
          <cell r="L5227" t="str">
            <v>Photographic Society of South Africa (PSSA)</v>
          </cell>
          <cell r="Q5227" t="str">
            <v>PDI</v>
          </cell>
          <cell r="AP5227">
            <v>1</v>
          </cell>
          <cell r="AT5227">
            <v>1</v>
          </cell>
          <cell r="AX5227">
            <v>0</v>
          </cell>
          <cell r="BB5227">
            <v>0</v>
          </cell>
          <cell r="BE5227">
            <v>0</v>
          </cell>
          <cell r="BF5227">
            <v>0</v>
          </cell>
          <cell r="BG5227">
            <v>1</v>
          </cell>
          <cell r="BJ5227">
            <v>0</v>
          </cell>
          <cell r="BK5227">
            <v>0</v>
          </cell>
          <cell r="BL5227">
            <v>0</v>
          </cell>
        </row>
        <row r="5228">
          <cell r="J5228" t="str">
            <v>Merie Langner</v>
          </cell>
          <cell r="L5228" t="str">
            <v>Schools - HS Centurion</v>
          </cell>
          <cell r="Q5228" t="str">
            <v>PDI</v>
          </cell>
          <cell r="AP5228">
            <v>1</v>
          </cell>
          <cell r="AT5228">
            <v>1</v>
          </cell>
          <cell r="AX5228">
            <v>0</v>
          </cell>
          <cell r="BB5228">
            <v>0</v>
          </cell>
          <cell r="BE5228">
            <v>0</v>
          </cell>
          <cell r="BF5228">
            <v>1</v>
          </cell>
          <cell r="BG5228">
            <v>0</v>
          </cell>
          <cell r="BJ5228">
            <v>0</v>
          </cell>
          <cell r="BK5228">
            <v>0</v>
          </cell>
          <cell r="BL5228">
            <v>0</v>
          </cell>
        </row>
        <row r="5229">
          <cell r="J5229" t="str">
            <v>Merie Langner</v>
          </cell>
          <cell r="L5229" t="str">
            <v>Schools - HS Centurion</v>
          </cell>
          <cell r="Q5229" t="str">
            <v>PDI</v>
          </cell>
          <cell r="AP5229">
            <v>1</v>
          </cell>
          <cell r="AT5229">
            <v>1</v>
          </cell>
          <cell r="AX5229">
            <v>0</v>
          </cell>
          <cell r="BB5229">
            <v>0</v>
          </cell>
          <cell r="BE5229">
            <v>0</v>
          </cell>
          <cell r="BF5229">
            <v>1</v>
          </cell>
          <cell r="BG5229">
            <v>0</v>
          </cell>
          <cell r="BJ5229">
            <v>0</v>
          </cell>
          <cell r="BK5229">
            <v>0</v>
          </cell>
          <cell r="BL5229">
            <v>0</v>
          </cell>
        </row>
        <row r="5230">
          <cell r="J5230" t="str">
            <v>Merie Langner</v>
          </cell>
          <cell r="L5230" t="str">
            <v>Schools - HS Centurion</v>
          </cell>
          <cell r="Q5230" t="str">
            <v>PDI</v>
          </cell>
          <cell r="AP5230">
            <v>1</v>
          </cell>
          <cell r="AT5230">
            <v>1</v>
          </cell>
          <cell r="AX5230">
            <v>0</v>
          </cell>
          <cell r="BB5230">
            <v>0</v>
          </cell>
          <cell r="BE5230">
            <v>1</v>
          </cell>
          <cell r="BF5230">
            <v>0</v>
          </cell>
          <cell r="BG5230">
            <v>0</v>
          </cell>
          <cell r="BJ5230">
            <v>0</v>
          </cell>
          <cell r="BK5230">
            <v>0</v>
          </cell>
          <cell r="BL5230">
            <v>0</v>
          </cell>
        </row>
        <row r="5231">
          <cell r="J5231" t="str">
            <v>Merie Langner</v>
          </cell>
          <cell r="L5231" t="str">
            <v>Schools - HS Centurion</v>
          </cell>
          <cell r="Q5231" t="str">
            <v>PDI</v>
          </cell>
          <cell r="AP5231">
            <v>1</v>
          </cell>
          <cell r="AT5231">
            <v>1</v>
          </cell>
          <cell r="AX5231">
            <v>0</v>
          </cell>
          <cell r="BB5231">
            <v>0</v>
          </cell>
          <cell r="BE5231">
            <v>0</v>
          </cell>
          <cell r="BF5231">
            <v>0</v>
          </cell>
          <cell r="BG5231">
            <v>1</v>
          </cell>
          <cell r="BJ5231">
            <v>0</v>
          </cell>
          <cell r="BK5231">
            <v>0</v>
          </cell>
          <cell r="BL5231">
            <v>0</v>
          </cell>
        </row>
        <row r="5232">
          <cell r="J5232" t="str">
            <v>Merie Langner</v>
          </cell>
          <cell r="L5232" t="str">
            <v>Schools - HS Centurion</v>
          </cell>
          <cell r="Q5232" t="str">
            <v>PDI</v>
          </cell>
          <cell r="AP5232">
            <v>1</v>
          </cell>
          <cell r="AT5232">
            <v>1</v>
          </cell>
          <cell r="AX5232">
            <v>0</v>
          </cell>
          <cell r="BB5232">
            <v>0</v>
          </cell>
          <cell r="BE5232">
            <v>0</v>
          </cell>
          <cell r="BF5232">
            <v>0</v>
          </cell>
          <cell r="BG5232">
            <v>1</v>
          </cell>
          <cell r="BJ5232">
            <v>0</v>
          </cell>
          <cell r="BK5232">
            <v>0</v>
          </cell>
          <cell r="BL5232">
            <v>0</v>
          </cell>
        </row>
        <row r="5233">
          <cell r="J5233" t="str">
            <v>Merie Langner</v>
          </cell>
          <cell r="L5233" t="str">
            <v>Schools - HS Centurion</v>
          </cell>
          <cell r="Q5233" t="str">
            <v>PDI</v>
          </cell>
          <cell r="AP5233">
            <v>2</v>
          </cell>
          <cell r="AT5233">
            <v>1</v>
          </cell>
          <cell r="AX5233">
            <v>0</v>
          </cell>
          <cell r="BB5233">
            <v>0</v>
          </cell>
          <cell r="BE5233">
            <v>0</v>
          </cell>
          <cell r="BF5233">
            <v>2</v>
          </cell>
          <cell r="BG5233">
            <v>0</v>
          </cell>
          <cell r="BJ5233">
            <v>0</v>
          </cell>
          <cell r="BK5233">
            <v>0</v>
          </cell>
          <cell r="BL5233">
            <v>0</v>
          </cell>
        </row>
        <row r="5234">
          <cell r="J5234" t="str">
            <v>Merie Langner</v>
          </cell>
          <cell r="L5234" t="str">
            <v>Schools - HS Centurion</v>
          </cell>
          <cell r="Q5234" t="str">
            <v>PDI</v>
          </cell>
          <cell r="AP5234">
            <v>2</v>
          </cell>
          <cell r="AT5234">
            <v>1</v>
          </cell>
          <cell r="AX5234">
            <v>0</v>
          </cell>
          <cell r="BB5234">
            <v>0</v>
          </cell>
          <cell r="BE5234">
            <v>2</v>
          </cell>
          <cell r="BF5234">
            <v>0</v>
          </cell>
          <cell r="BG5234">
            <v>0</v>
          </cell>
          <cell r="BJ5234">
            <v>0</v>
          </cell>
          <cell r="BK5234">
            <v>0</v>
          </cell>
          <cell r="BL5234">
            <v>0</v>
          </cell>
        </row>
        <row r="5235">
          <cell r="J5235" t="str">
            <v>Merie Langner</v>
          </cell>
          <cell r="L5235" t="str">
            <v>Schools - HS Centurion</v>
          </cell>
          <cell r="Q5235" t="str">
            <v>PDI</v>
          </cell>
          <cell r="AP5235">
            <v>2</v>
          </cell>
          <cell r="AT5235">
            <v>1</v>
          </cell>
          <cell r="AX5235">
            <v>0</v>
          </cell>
          <cell r="BB5235">
            <v>0</v>
          </cell>
          <cell r="BE5235">
            <v>2</v>
          </cell>
          <cell r="BF5235">
            <v>0</v>
          </cell>
          <cell r="BG5235">
            <v>0</v>
          </cell>
          <cell r="BJ5235">
            <v>0</v>
          </cell>
          <cell r="BK5235">
            <v>0</v>
          </cell>
          <cell r="BL5235">
            <v>0</v>
          </cell>
        </row>
        <row r="5236">
          <cell r="J5236" t="str">
            <v>Mia Broodryk</v>
          </cell>
          <cell r="L5236" t="str">
            <v>Schools - Laerskool Hennopspark</v>
          </cell>
          <cell r="Q5236" t="str">
            <v>PDI</v>
          </cell>
          <cell r="AP5236">
            <v>1</v>
          </cell>
          <cell r="AT5236">
            <v>1</v>
          </cell>
          <cell r="AX5236">
            <v>0</v>
          </cell>
          <cell r="BB5236">
            <v>0</v>
          </cell>
          <cell r="BE5236">
            <v>1</v>
          </cell>
          <cell r="BF5236">
            <v>0</v>
          </cell>
          <cell r="BG5236">
            <v>0</v>
          </cell>
          <cell r="BJ5236">
            <v>0</v>
          </cell>
          <cell r="BK5236">
            <v>0</v>
          </cell>
          <cell r="BL5236">
            <v>0</v>
          </cell>
        </row>
        <row r="5237">
          <cell r="J5237" t="str">
            <v>Mia Broodryk</v>
          </cell>
          <cell r="L5237" t="str">
            <v>Schools - Laerskool Hennopspark</v>
          </cell>
          <cell r="Q5237" t="str">
            <v>PDI</v>
          </cell>
          <cell r="AP5237">
            <v>1</v>
          </cell>
          <cell r="AT5237">
            <v>1</v>
          </cell>
          <cell r="AX5237">
            <v>0</v>
          </cell>
          <cell r="BB5237">
            <v>0</v>
          </cell>
          <cell r="BE5237">
            <v>1</v>
          </cell>
          <cell r="BF5237">
            <v>0</v>
          </cell>
          <cell r="BG5237">
            <v>0</v>
          </cell>
          <cell r="BJ5237">
            <v>0</v>
          </cell>
          <cell r="BK5237">
            <v>0</v>
          </cell>
          <cell r="BL5237">
            <v>0</v>
          </cell>
        </row>
        <row r="5238">
          <cell r="J5238" t="str">
            <v>Mia Broodryk</v>
          </cell>
          <cell r="L5238" t="str">
            <v>Schools - Laerskool Hennopspark</v>
          </cell>
          <cell r="Q5238" t="str">
            <v>PDI</v>
          </cell>
          <cell r="AP5238">
            <v>1</v>
          </cell>
          <cell r="AT5238">
            <v>1</v>
          </cell>
          <cell r="AX5238">
            <v>0</v>
          </cell>
          <cell r="BB5238">
            <v>0</v>
          </cell>
          <cell r="BE5238">
            <v>0</v>
          </cell>
          <cell r="BF5238">
            <v>0</v>
          </cell>
          <cell r="BG5238">
            <v>1</v>
          </cell>
          <cell r="BJ5238">
            <v>0</v>
          </cell>
          <cell r="BK5238">
            <v>0</v>
          </cell>
          <cell r="BL5238">
            <v>0</v>
          </cell>
        </row>
        <row r="5239">
          <cell r="J5239" t="str">
            <v>Mia Vogel</v>
          </cell>
          <cell r="L5239" t="str">
            <v>Schools - HS Centurion</v>
          </cell>
          <cell r="Q5239" t="str">
            <v>PDI</v>
          </cell>
          <cell r="AP5239">
            <v>1</v>
          </cell>
          <cell r="AT5239">
            <v>1</v>
          </cell>
          <cell r="AX5239">
            <v>0</v>
          </cell>
          <cell r="BB5239">
            <v>0</v>
          </cell>
          <cell r="BE5239">
            <v>0</v>
          </cell>
          <cell r="BF5239">
            <v>0</v>
          </cell>
          <cell r="BG5239">
            <v>1</v>
          </cell>
          <cell r="BJ5239">
            <v>0</v>
          </cell>
          <cell r="BK5239">
            <v>0</v>
          </cell>
          <cell r="BL5239">
            <v>0</v>
          </cell>
        </row>
        <row r="5240">
          <cell r="J5240" t="str">
            <v>Mia Vogel</v>
          </cell>
          <cell r="L5240" t="str">
            <v>Schools - HS Centurion</v>
          </cell>
          <cell r="Q5240" t="str">
            <v>PDI</v>
          </cell>
          <cell r="AP5240">
            <v>1</v>
          </cell>
          <cell r="AT5240">
            <v>1</v>
          </cell>
          <cell r="AX5240">
            <v>0</v>
          </cell>
          <cell r="BB5240">
            <v>0</v>
          </cell>
          <cell r="BE5240">
            <v>1</v>
          </cell>
          <cell r="BF5240">
            <v>0</v>
          </cell>
          <cell r="BG5240">
            <v>0</v>
          </cell>
          <cell r="BJ5240">
            <v>0</v>
          </cell>
          <cell r="BK5240">
            <v>0</v>
          </cell>
          <cell r="BL5240">
            <v>0</v>
          </cell>
        </row>
        <row r="5241">
          <cell r="J5241" t="str">
            <v>Mia Vogel</v>
          </cell>
          <cell r="L5241" t="str">
            <v>Schools - HS Centurion</v>
          </cell>
          <cell r="Q5241" t="str">
            <v>PDI</v>
          </cell>
          <cell r="AP5241">
            <v>3</v>
          </cell>
          <cell r="AT5241">
            <v>1</v>
          </cell>
          <cell r="AX5241">
            <v>0</v>
          </cell>
          <cell r="BB5241">
            <v>0</v>
          </cell>
          <cell r="BE5241">
            <v>3</v>
          </cell>
          <cell r="BF5241">
            <v>0</v>
          </cell>
          <cell r="BG5241">
            <v>0</v>
          </cell>
          <cell r="BJ5241">
            <v>0</v>
          </cell>
          <cell r="BK5241">
            <v>0</v>
          </cell>
          <cell r="BL5241">
            <v>0</v>
          </cell>
        </row>
        <row r="5242">
          <cell r="J5242" t="str">
            <v>Mikaela Smulders</v>
          </cell>
          <cell r="L5242" t="str">
            <v>Sapphire Coast Camera Club</v>
          </cell>
          <cell r="Q5242" t="str">
            <v>PDI</v>
          </cell>
          <cell r="AP5242">
            <v>1</v>
          </cell>
          <cell r="AT5242">
            <v>1</v>
          </cell>
          <cell r="AX5242">
            <v>0</v>
          </cell>
          <cell r="BB5242">
            <v>0</v>
          </cell>
          <cell r="BE5242">
            <v>0</v>
          </cell>
          <cell r="BF5242">
            <v>1</v>
          </cell>
          <cell r="BG5242">
            <v>0</v>
          </cell>
          <cell r="BJ5242">
            <v>0</v>
          </cell>
          <cell r="BK5242">
            <v>0</v>
          </cell>
          <cell r="BL5242">
            <v>0</v>
          </cell>
        </row>
        <row r="5243">
          <cell r="J5243" t="str">
            <v>Mikaela Smulders</v>
          </cell>
          <cell r="L5243" t="str">
            <v>Sapphire Coast Camera Club</v>
          </cell>
          <cell r="Q5243" t="str">
            <v>PDI</v>
          </cell>
          <cell r="AP5243">
            <v>1</v>
          </cell>
          <cell r="AT5243">
            <v>1</v>
          </cell>
          <cell r="AX5243">
            <v>0</v>
          </cell>
          <cell r="BB5243">
            <v>0</v>
          </cell>
          <cell r="BE5243">
            <v>0</v>
          </cell>
          <cell r="BF5243">
            <v>1</v>
          </cell>
          <cell r="BG5243">
            <v>0</v>
          </cell>
          <cell r="BJ5243">
            <v>0</v>
          </cell>
          <cell r="BK5243">
            <v>0</v>
          </cell>
          <cell r="BL5243">
            <v>0</v>
          </cell>
        </row>
        <row r="5244">
          <cell r="J5244" t="str">
            <v>Mikaela Smulders</v>
          </cell>
          <cell r="L5244" t="str">
            <v>Sapphire Coast Camera Club</v>
          </cell>
          <cell r="Q5244" t="str">
            <v>PDI</v>
          </cell>
          <cell r="AP5244">
            <v>1</v>
          </cell>
          <cell r="AT5244">
            <v>1</v>
          </cell>
          <cell r="AX5244">
            <v>0</v>
          </cell>
          <cell r="BB5244">
            <v>0</v>
          </cell>
          <cell r="BE5244">
            <v>1</v>
          </cell>
          <cell r="BF5244">
            <v>0</v>
          </cell>
          <cell r="BG5244">
            <v>0</v>
          </cell>
          <cell r="BJ5244">
            <v>0</v>
          </cell>
          <cell r="BK5244">
            <v>0</v>
          </cell>
          <cell r="BL5244">
            <v>0</v>
          </cell>
        </row>
        <row r="5245">
          <cell r="J5245" t="str">
            <v>Mikaela Smulders</v>
          </cell>
          <cell r="L5245" t="str">
            <v>Sapphire Coast Camera Club</v>
          </cell>
          <cell r="Q5245" t="str">
            <v>PDI</v>
          </cell>
          <cell r="AP5245">
            <v>1</v>
          </cell>
          <cell r="AT5245">
            <v>1</v>
          </cell>
          <cell r="AX5245">
            <v>0</v>
          </cell>
          <cell r="BB5245">
            <v>0</v>
          </cell>
          <cell r="BE5245">
            <v>0</v>
          </cell>
          <cell r="BF5245">
            <v>0</v>
          </cell>
          <cell r="BG5245">
            <v>1</v>
          </cell>
          <cell r="BJ5245">
            <v>0</v>
          </cell>
          <cell r="BK5245">
            <v>0</v>
          </cell>
          <cell r="BL5245">
            <v>0</v>
          </cell>
        </row>
        <row r="5246">
          <cell r="J5246" t="str">
            <v>Nicola Rossouw</v>
          </cell>
          <cell r="L5246" t="str">
            <v>Schools - Aristea Fotoklub/Photoclub</v>
          </cell>
          <cell r="Q5246" t="str">
            <v>PDI</v>
          </cell>
          <cell r="AP5246">
            <v>2</v>
          </cell>
          <cell r="AT5246">
            <v>1</v>
          </cell>
          <cell r="AX5246">
            <v>0</v>
          </cell>
          <cell r="BB5246">
            <v>0</v>
          </cell>
          <cell r="BE5246">
            <v>2</v>
          </cell>
          <cell r="BF5246">
            <v>0</v>
          </cell>
          <cell r="BG5246">
            <v>0</v>
          </cell>
          <cell r="BJ5246">
            <v>0</v>
          </cell>
          <cell r="BK5246">
            <v>0</v>
          </cell>
          <cell r="BL5246">
            <v>0</v>
          </cell>
        </row>
        <row r="5247">
          <cell r="J5247" t="str">
            <v>Nina Keyser</v>
          </cell>
          <cell r="L5247" t="str">
            <v>Schools - HS Centurion</v>
          </cell>
          <cell r="Q5247" t="str">
            <v>PDI</v>
          </cell>
          <cell r="AP5247">
            <v>1</v>
          </cell>
          <cell r="AT5247">
            <v>1</v>
          </cell>
          <cell r="AX5247">
            <v>0</v>
          </cell>
          <cell r="BB5247">
            <v>0</v>
          </cell>
          <cell r="BE5247">
            <v>1</v>
          </cell>
          <cell r="BF5247">
            <v>0</v>
          </cell>
          <cell r="BG5247">
            <v>0</v>
          </cell>
          <cell r="BJ5247">
            <v>0</v>
          </cell>
          <cell r="BK5247">
            <v>0</v>
          </cell>
          <cell r="BL5247">
            <v>0</v>
          </cell>
        </row>
        <row r="5248">
          <cell r="J5248" t="str">
            <v>Phiane Oosthuizen</v>
          </cell>
          <cell r="K5248" t="str">
            <v>M049995</v>
          </cell>
          <cell r="L5248" t="str">
            <v>Schools - HS Linden</v>
          </cell>
          <cell r="Q5248" t="str">
            <v>PDI</v>
          </cell>
          <cell r="AP5248">
            <v>1</v>
          </cell>
          <cell r="AT5248">
            <v>1</v>
          </cell>
          <cell r="AX5248">
            <v>0</v>
          </cell>
          <cell r="BB5248">
            <v>0</v>
          </cell>
          <cell r="BE5248">
            <v>1</v>
          </cell>
          <cell r="BF5248">
            <v>0</v>
          </cell>
          <cell r="BG5248">
            <v>0</v>
          </cell>
          <cell r="BJ5248">
            <v>0</v>
          </cell>
          <cell r="BK5248">
            <v>0</v>
          </cell>
          <cell r="BL5248">
            <v>0</v>
          </cell>
        </row>
        <row r="5249">
          <cell r="J5249" t="str">
            <v>Phiane Oosthuizen</v>
          </cell>
          <cell r="K5249" t="str">
            <v>M049995</v>
          </cell>
          <cell r="L5249" t="str">
            <v>Schools - HS Linden</v>
          </cell>
          <cell r="Q5249" t="str">
            <v>PDI</v>
          </cell>
          <cell r="AP5249">
            <v>1</v>
          </cell>
          <cell r="AT5249">
            <v>1</v>
          </cell>
          <cell r="AX5249">
            <v>0</v>
          </cell>
          <cell r="BB5249">
            <v>0</v>
          </cell>
          <cell r="BE5249">
            <v>1</v>
          </cell>
          <cell r="BF5249">
            <v>0</v>
          </cell>
          <cell r="BG5249">
            <v>0</v>
          </cell>
          <cell r="BJ5249">
            <v>0</v>
          </cell>
          <cell r="BK5249">
            <v>0</v>
          </cell>
          <cell r="BL5249">
            <v>0</v>
          </cell>
        </row>
        <row r="5250">
          <cell r="J5250" t="str">
            <v>Phiane Oosthuizen</v>
          </cell>
          <cell r="K5250" t="str">
            <v>M049995</v>
          </cell>
          <cell r="L5250" t="str">
            <v>Schools - HS Linden</v>
          </cell>
          <cell r="Q5250" t="str">
            <v>PDI</v>
          </cell>
          <cell r="AP5250">
            <v>1</v>
          </cell>
          <cell r="AT5250">
            <v>1</v>
          </cell>
          <cell r="AX5250">
            <v>0</v>
          </cell>
          <cell r="BB5250">
            <v>0</v>
          </cell>
          <cell r="BE5250">
            <v>1</v>
          </cell>
          <cell r="BF5250">
            <v>0</v>
          </cell>
          <cell r="BG5250">
            <v>0</v>
          </cell>
          <cell r="BJ5250">
            <v>0</v>
          </cell>
          <cell r="BK5250">
            <v>0</v>
          </cell>
          <cell r="BL5250">
            <v>0</v>
          </cell>
        </row>
        <row r="5251">
          <cell r="J5251" t="str">
            <v>Phiane Oosthuizen</v>
          </cell>
          <cell r="K5251" t="str">
            <v>M049995</v>
          </cell>
          <cell r="L5251" t="str">
            <v>Schools - HS Linden</v>
          </cell>
          <cell r="Q5251" t="str">
            <v>PDI</v>
          </cell>
          <cell r="AP5251">
            <v>1</v>
          </cell>
          <cell r="AT5251">
            <v>1</v>
          </cell>
          <cell r="AX5251">
            <v>0</v>
          </cell>
          <cell r="BB5251">
            <v>0</v>
          </cell>
          <cell r="BE5251">
            <v>0</v>
          </cell>
          <cell r="BF5251">
            <v>0</v>
          </cell>
          <cell r="BG5251">
            <v>1</v>
          </cell>
          <cell r="BJ5251">
            <v>0</v>
          </cell>
          <cell r="BK5251">
            <v>0</v>
          </cell>
          <cell r="BL5251">
            <v>0</v>
          </cell>
        </row>
        <row r="5252">
          <cell r="J5252" t="str">
            <v>Phiane Oosthuizen</v>
          </cell>
          <cell r="K5252" t="str">
            <v>M049995</v>
          </cell>
          <cell r="L5252" t="str">
            <v>Schools - HS Linden</v>
          </cell>
          <cell r="Q5252" t="str">
            <v>PDI</v>
          </cell>
          <cell r="AP5252">
            <v>1</v>
          </cell>
          <cell r="AT5252">
            <v>1</v>
          </cell>
          <cell r="AX5252">
            <v>0</v>
          </cell>
          <cell r="BB5252">
            <v>0</v>
          </cell>
          <cell r="BE5252">
            <v>0</v>
          </cell>
          <cell r="BF5252">
            <v>0</v>
          </cell>
          <cell r="BG5252">
            <v>1</v>
          </cell>
          <cell r="BJ5252">
            <v>0</v>
          </cell>
          <cell r="BK5252">
            <v>0</v>
          </cell>
          <cell r="BL5252">
            <v>0</v>
          </cell>
        </row>
        <row r="5253">
          <cell r="J5253" t="str">
            <v>Phiane Oosthuizen</v>
          </cell>
          <cell r="K5253" t="str">
            <v>M049995</v>
          </cell>
          <cell r="L5253" t="str">
            <v>Schools - HS Linden</v>
          </cell>
          <cell r="Q5253" t="str">
            <v>PDI</v>
          </cell>
          <cell r="AP5253">
            <v>1</v>
          </cell>
          <cell r="AT5253">
            <v>1</v>
          </cell>
          <cell r="AX5253">
            <v>0</v>
          </cell>
          <cell r="BB5253">
            <v>0</v>
          </cell>
          <cell r="BE5253">
            <v>1</v>
          </cell>
          <cell r="BF5253">
            <v>0</v>
          </cell>
          <cell r="BG5253">
            <v>0</v>
          </cell>
          <cell r="BJ5253">
            <v>0</v>
          </cell>
          <cell r="BK5253">
            <v>0</v>
          </cell>
          <cell r="BL5253">
            <v>0</v>
          </cell>
        </row>
        <row r="5254">
          <cell r="J5254" t="str">
            <v>Phiane Oosthuizen</v>
          </cell>
          <cell r="K5254" t="str">
            <v>M049995</v>
          </cell>
          <cell r="L5254" t="str">
            <v>Schools - HS Linden</v>
          </cell>
          <cell r="Q5254" t="str">
            <v>PDI</v>
          </cell>
          <cell r="AP5254">
            <v>1</v>
          </cell>
          <cell r="AT5254">
            <v>1</v>
          </cell>
          <cell r="AX5254">
            <v>0</v>
          </cell>
          <cell r="BB5254">
            <v>0</v>
          </cell>
          <cell r="BE5254">
            <v>1</v>
          </cell>
          <cell r="BF5254">
            <v>0</v>
          </cell>
          <cell r="BG5254">
            <v>0</v>
          </cell>
          <cell r="BJ5254">
            <v>0</v>
          </cell>
          <cell r="BK5254">
            <v>0</v>
          </cell>
          <cell r="BL5254">
            <v>0</v>
          </cell>
        </row>
        <row r="5255">
          <cell r="J5255" t="str">
            <v>Phiane Oosthuizen</v>
          </cell>
          <cell r="K5255" t="str">
            <v>M049995</v>
          </cell>
          <cell r="L5255" t="str">
            <v>Schools - HS Linden</v>
          </cell>
          <cell r="Q5255" t="str">
            <v>PDI</v>
          </cell>
          <cell r="AP5255">
            <v>1</v>
          </cell>
          <cell r="AT5255">
            <v>1</v>
          </cell>
          <cell r="AX5255">
            <v>0</v>
          </cell>
          <cell r="BB5255">
            <v>0</v>
          </cell>
          <cell r="BE5255">
            <v>1</v>
          </cell>
          <cell r="BF5255">
            <v>0</v>
          </cell>
          <cell r="BG5255">
            <v>0</v>
          </cell>
          <cell r="BJ5255">
            <v>0</v>
          </cell>
          <cell r="BK5255">
            <v>0</v>
          </cell>
          <cell r="BL5255">
            <v>0</v>
          </cell>
        </row>
        <row r="5256">
          <cell r="J5256" t="str">
            <v>Phiane Oosthuizen</v>
          </cell>
          <cell r="K5256" t="str">
            <v>M049995</v>
          </cell>
          <cell r="L5256" t="str">
            <v>Schools - HS Linden</v>
          </cell>
          <cell r="Q5256" t="str">
            <v>PDI</v>
          </cell>
          <cell r="AP5256">
            <v>1</v>
          </cell>
          <cell r="AT5256">
            <v>1</v>
          </cell>
          <cell r="AX5256">
            <v>0</v>
          </cell>
          <cell r="BB5256">
            <v>0</v>
          </cell>
          <cell r="BE5256">
            <v>1</v>
          </cell>
          <cell r="BF5256">
            <v>0</v>
          </cell>
          <cell r="BG5256">
            <v>0</v>
          </cell>
          <cell r="BJ5256">
            <v>0</v>
          </cell>
          <cell r="BK5256">
            <v>0</v>
          </cell>
          <cell r="BL5256">
            <v>0</v>
          </cell>
        </row>
        <row r="5257">
          <cell r="J5257" t="str">
            <v>Phiane Oosthuizen</v>
          </cell>
          <cell r="K5257" t="str">
            <v>M049995</v>
          </cell>
          <cell r="L5257" t="str">
            <v>Schools - HS Linden</v>
          </cell>
          <cell r="Q5257" t="str">
            <v>PDI</v>
          </cell>
          <cell r="AP5257">
            <v>0</v>
          </cell>
          <cell r="AT5257">
            <v>1</v>
          </cell>
          <cell r="AX5257">
            <v>0</v>
          </cell>
          <cell r="BB5257">
            <v>0</v>
          </cell>
          <cell r="BE5257">
            <v>0</v>
          </cell>
          <cell r="BF5257">
            <v>0</v>
          </cell>
          <cell r="BG5257">
            <v>0</v>
          </cell>
          <cell r="BJ5257">
            <v>0</v>
          </cell>
          <cell r="BK5257">
            <v>0</v>
          </cell>
          <cell r="BL5257">
            <v>0</v>
          </cell>
        </row>
        <row r="5258">
          <cell r="J5258" t="str">
            <v>Phiane Oosthuizen</v>
          </cell>
          <cell r="K5258" t="str">
            <v>M049995</v>
          </cell>
          <cell r="L5258" t="str">
            <v>Schools - HS Linden</v>
          </cell>
          <cell r="Q5258" t="str">
            <v>PDI</v>
          </cell>
          <cell r="AP5258">
            <v>0</v>
          </cell>
          <cell r="AT5258">
            <v>1</v>
          </cell>
          <cell r="AX5258">
            <v>0</v>
          </cell>
          <cell r="BB5258">
            <v>0</v>
          </cell>
          <cell r="BE5258">
            <v>0</v>
          </cell>
          <cell r="BF5258">
            <v>0</v>
          </cell>
          <cell r="BG5258">
            <v>0</v>
          </cell>
          <cell r="BJ5258">
            <v>0</v>
          </cell>
          <cell r="BK5258">
            <v>0</v>
          </cell>
          <cell r="BL5258">
            <v>0</v>
          </cell>
        </row>
        <row r="5259">
          <cell r="J5259" t="str">
            <v>Raidon Myburgh</v>
          </cell>
          <cell r="L5259" t="str">
            <v>Schools - Aristea Fotoklub/Photoclub</v>
          </cell>
          <cell r="Q5259" t="str">
            <v>PDI</v>
          </cell>
          <cell r="AP5259">
            <v>1</v>
          </cell>
          <cell r="AT5259">
            <v>1</v>
          </cell>
          <cell r="AX5259">
            <v>0</v>
          </cell>
          <cell r="BB5259">
            <v>0</v>
          </cell>
          <cell r="BE5259">
            <v>0</v>
          </cell>
          <cell r="BF5259">
            <v>1</v>
          </cell>
          <cell r="BG5259">
            <v>0</v>
          </cell>
          <cell r="BJ5259">
            <v>0</v>
          </cell>
          <cell r="BK5259">
            <v>0</v>
          </cell>
          <cell r="BL5259">
            <v>0</v>
          </cell>
        </row>
        <row r="5260">
          <cell r="J5260" t="str">
            <v>Raidon Myburgh</v>
          </cell>
          <cell r="L5260" t="str">
            <v>Schools - Aristea Fotoklub/Photoclub</v>
          </cell>
          <cell r="Q5260" t="str">
            <v>PDI</v>
          </cell>
          <cell r="AP5260">
            <v>1</v>
          </cell>
          <cell r="AT5260">
            <v>1</v>
          </cell>
          <cell r="AX5260">
            <v>0</v>
          </cell>
          <cell r="BB5260">
            <v>0</v>
          </cell>
          <cell r="BE5260">
            <v>1</v>
          </cell>
          <cell r="BF5260">
            <v>0</v>
          </cell>
          <cell r="BG5260">
            <v>0</v>
          </cell>
          <cell r="BJ5260">
            <v>0</v>
          </cell>
          <cell r="BK5260">
            <v>0</v>
          </cell>
          <cell r="BL5260">
            <v>0</v>
          </cell>
        </row>
        <row r="5261">
          <cell r="J5261" t="str">
            <v>Reuben Loots</v>
          </cell>
          <cell r="K5261" t="str">
            <v>M051091</v>
          </cell>
          <cell r="L5261" t="str">
            <v>Sapphire Coast Camera Club</v>
          </cell>
          <cell r="Q5261" t="str">
            <v>PDI</v>
          </cell>
          <cell r="AP5261">
            <v>1</v>
          </cell>
          <cell r="AT5261">
            <v>1</v>
          </cell>
          <cell r="AX5261">
            <v>0</v>
          </cell>
          <cell r="BB5261">
            <v>0</v>
          </cell>
          <cell r="BE5261">
            <v>1</v>
          </cell>
          <cell r="BF5261">
            <v>0</v>
          </cell>
          <cell r="BG5261">
            <v>0</v>
          </cell>
          <cell r="BJ5261">
            <v>0</v>
          </cell>
          <cell r="BK5261">
            <v>0</v>
          </cell>
          <cell r="BL5261">
            <v>0</v>
          </cell>
        </row>
        <row r="5262">
          <cell r="J5262" t="str">
            <v>Rian Engelbrecht</v>
          </cell>
          <cell r="L5262" t="str">
            <v>Schools - Charlie Hofmeyr HS</v>
          </cell>
          <cell r="Q5262" t="str">
            <v>PDI</v>
          </cell>
          <cell r="AP5262">
            <v>1</v>
          </cell>
          <cell r="AT5262">
            <v>1</v>
          </cell>
          <cell r="AX5262">
            <v>0</v>
          </cell>
          <cell r="BB5262">
            <v>0</v>
          </cell>
          <cell r="BE5262">
            <v>0</v>
          </cell>
          <cell r="BF5262">
            <v>1</v>
          </cell>
          <cell r="BG5262">
            <v>0</v>
          </cell>
          <cell r="BJ5262">
            <v>0</v>
          </cell>
          <cell r="BK5262">
            <v>0</v>
          </cell>
          <cell r="BL5262">
            <v>0</v>
          </cell>
        </row>
        <row r="5263">
          <cell r="J5263" t="str">
            <v>Rian Engelbrecht</v>
          </cell>
          <cell r="L5263" t="str">
            <v>Schools - Charlie Hofmeyr HS</v>
          </cell>
          <cell r="Q5263" t="str">
            <v>PDI</v>
          </cell>
          <cell r="AP5263">
            <v>1</v>
          </cell>
          <cell r="AT5263">
            <v>1</v>
          </cell>
          <cell r="AX5263">
            <v>0</v>
          </cell>
          <cell r="BB5263">
            <v>0</v>
          </cell>
          <cell r="BE5263">
            <v>1</v>
          </cell>
          <cell r="BF5263">
            <v>0</v>
          </cell>
          <cell r="BG5263">
            <v>0</v>
          </cell>
          <cell r="BJ5263">
            <v>0</v>
          </cell>
          <cell r="BK5263">
            <v>0</v>
          </cell>
          <cell r="BL5263">
            <v>0</v>
          </cell>
        </row>
        <row r="5264">
          <cell r="J5264" t="str">
            <v>Rian Engelbrecht</v>
          </cell>
          <cell r="L5264" t="str">
            <v>Schools - Charlie Hofmeyr HS</v>
          </cell>
          <cell r="Q5264" t="str">
            <v>PDI</v>
          </cell>
          <cell r="AP5264">
            <v>2</v>
          </cell>
          <cell r="AT5264">
            <v>1</v>
          </cell>
          <cell r="AX5264">
            <v>0</v>
          </cell>
          <cell r="BB5264">
            <v>0</v>
          </cell>
          <cell r="BE5264">
            <v>2</v>
          </cell>
          <cell r="BF5264">
            <v>0</v>
          </cell>
          <cell r="BG5264">
            <v>0</v>
          </cell>
          <cell r="BJ5264">
            <v>0</v>
          </cell>
          <cell r="BK5264">
            <v>0</v>
          </cell>
          <cell r="BL5264">
            <v>0</v>
          </cell>
        </row>
        <row r="5265">
          <cell r="J5265" t="str">
            <v>Sofia Van Der Merwe</v>
          </cell>
          <cell r="K5265" t="str">
            <v>M048586</v>
          </cell>
          <cell r="L5265" t="str">
            <v>Schools - Charlie Hofmeyr HS</v>
          </cell>
          <cell r="Q5265" t="str">
            <v>PDI</v>
          </cell>
          <cell r="AP5265">
            <v>1</v>
          </cell>
          <cell r="AT5265">
            <v>1</v>
          </cell>
          <cell r="AX5265">
            <v>0</v>
          </cell>
          <cell r="BB5265">
            <v>0</v>
          </cell>
          <cell r="BE5265">
            <v>1</v>
          </cell>
          <cell r="BF5265">
            <v>0</v>
          </cell>
          <cell r="BG5265">
            <v>0</v>
          </cell>
          <cell r="BJ5265">
            <v>0</v>
          </cell>
          <cell r="BK5265">
            <v>0</v>
          </cell>
          <cell r="BL5265">
            <v>0</v>
          </cell>
        </row>
        <row r="5266">
          <cell r="J5266" t="str">
            <v>Sofia Van Der Merwe</v>
          </cell>
          <cell r="K5266" t="str">
            <v>M048586</v>
          </cell>
          <cell r="L5266" t="str">
            <v>Schools - Charlie Hofmeyr HS</v>
          </cell>
          <cell r="Q5266" t="str">
            <v>PDI</v>
          </cell>
          <cell r="AP5266">
            <v>1</v>
          </cell>
          <cell r="AT5266">
            <v>1</v>
          </cell>
          <cell r="AX5266">
            <v>0</v>
          </cell>
          <cell r="BB5266">
            <v>0</v>
          </cell>
          <cell r="BE5266">
            <v>0</v>
          </cell>
          <cell r="BF5266">
            <v>0</v>
          </cell>
          <cell r="BG5266">
            <v>1</v>
          </cell>
          <cell r="BJ5266">
            <v>0</v>
          </cell>
          <cell r="BK5266">
            <v>0</v>
          </cell>
          <cell r="BL5266">
            <v>0</v>
          </cell>
        </row>
        <row r="5267">
          <cell r="J5267" t="str">
            <v>Sofia Van Der Merwe</v>
          </cell>
          <cell r="K5267" t="str">
            <v>M048586</v>
          </cell>
          <cell r="L5267" t="str">
            <v>Schools - Charlie Hofmeyr HS</v>
          </cell>
          <cell r="Q5267" t="str">
            <v>PDI</v>
          </cell>
          <cell r="AP5267">
            <v>1</v>
          </cell>
          <cell r="AT5267">
            <v>1</v>
          </cell>
          <cell r="AX5267">
            <v>0</v>
          </cell>
          <cell r="BB5267">
            <v>0</v>
          </cell>
          <cell r="BE5267">
            <v>0</v>
          </cell>
          <cell r="BF5267">
            <v>0</v>
          </cell>
          <cell r="BG5267">
            <v>1</v>
          </cell>
          <cell r="BJ5267">
            <v>0</v>
          </cell>
          <cell r="BK5267">
            <v>0</v>
          </cell>
          <cell r="BL5267">
            <v>0</v>
          </cell>
        </row>
        <row r="5268">
          <cell r="J5268" t="str">
            <v>Sofia Van Der Merwe</v>
          </cell>
          <cell r="K5268" t="str">
            <v>M048586</v>
          </cell>
          <cell r="L5268" t="str">
            <v>Schools - Charlie Hofmeyr HS</v>
          </cell>
          <cell r="Q5268" t="str">
            <v>PDI</v>
          </cell>
          <cell r="AP5268">
            <v>1</v>
          </cell>
          <cell r="AT5268">
            <v>1</v>
          </cell>
          <cell r="AX5268">
            <v>0</v>
          </cell>
          <cell r="BB5268">
            <v>0</v>
          </cell>
          <cell r="BE5268">
            <v>1</v>
          </cell>
          <cell r="BF5268">
            <v>0</v>
          </cell>
          <cell r="BG5268">
            <v>0</v>
          </cell>
          <cell r="BJ5268">
            <v>0</v>
          </cell>
          <cell r="BK5268">
            <v>0</v>
          </cell>
          <cell r="BL5268">
            <v>0</v>
          </cell>
        </row>
        <row r="5269">
          <cell r="J5269" t="str">
            <v>Sofia Van Der Merwe</v>
          </cell>
          <cell r="K5269" t="str">
            <v>M048586</v>
          </cell>
          <cell r="L5269" t="str">
            <v>Schools - Charlie Hofmeyr HS</v>
          </cell>
          <cell r="Q5269" t="str">
            <v>PDI</v>
          </cell>
          <cell r="AP5269">
            <v>0</v>
          </cell>
          <cell r="AT5269">
            <v>1</v>
          </cell>
          <cell r="AX5269">
            <v>0</v>
          </cell>
          <cell r="BB5269">
            <v>0</v>
          </cell>
          <cell r="BE5269">
            <v>0</v>
          </cell>
          <cell r="BF5269">
            <v>0</v>
          </cell>
          <cell r="BG5269">
            <v>0</v>
          </cell>
          <cell r="BJ5269">
            <v>0</v>
          </cell>
          <cell r="BK5269">
            <v>0</v>
          </cell>
          <cell r="BL5269">
            <v>0</v>
          </cell>
        </row>
        <row r="5270">
          <cell r="J5270" t="str">
            <v>Sofia Van Der Merwe</v>
          </cell>
          <cell r="K5270" t="str">
            <v>M048586</v>
          </cell>
          <cell r="L5270" t="str">
            <v>Schools - Charlie Hofmeyr HS</v>
          </cell>
          <cell r="Q5270" t="str">
            <v>PDI</v>
          </cell>
          <cell r="AP5270">
            <v>1</v>
          </cell>
          <cell r="AT5270">
            <v>1</v>
          </cell>
          <cell r="AX5270">
            <v>0</v>
          </cell>
          <cell r="BB5270">
            <v>0</v>
          </cell>
          <cell r="BE5270">
            <v>1</v>
          </cell>
          <cell r="BF5270">
            <v>0</v>
          </cell>
          <cell r="BG5270">
            <v>0</v>
          </cell>
          <cell r="BJ5270">
            <v>0</v>
          </cell>
          <cell r="BK5270">
            <v>0</v>
          </cell>
          <cell r="BL5270">
            <v>0</v>
          </cell>
        </row>
        <row r="5271">
          <cell r="J5271" t="str">
            <v>Sofia Van Der Merwe</v>
          </cell>
          <cell r="K5271" t="str">
            <v>M048586</v>
          </cell>
          <cell r="L5271" t="str">
            <v>Schools - Charlie Hofmeyr HS</v>
          </cell>
          <cell r="Q5271" t="str">
            <v>PDI</v>
          </cell>
          <cell r="AP5271">
            <v>1</v>
          </cell>
          <cell r="AT5271">
            <v>1</v>
          </cell>
          <cell r="AX5271">
            <v>0</v>
          </cell>
          <cell r="BB5271">
            <v>0</v>
          </cell>
          <cell r="BE5271">
            <v>1</v>
          </cell>
          <cell r="BF5271">
            <v>0</v>
          </cell>
          <cell r="BG5271">
            <v>0</v>
          </cell>
          <cell r="BJ5271">
            <v>0</v>
          </cell>
          <cell r="BK5271">
            <v>0</v>
          </cell>
          <cell r="BL5271">
            <v>0</v>
          </cell>
        </row>
        <row r="5272">
          <cell r="J5272" t="str">
            <v>Stefan Botha</v>
          </cell>
          <cell r="L5272" t="str">
            <v>Hermanus Photographic Society</v>
          </cell>
          <cell r="Q5272" t="str">
            <v>PDI</v>
          </cell>
          <cell r="AP5272">
            <v>1</v>
          </cell>
          <cell r="AT5272">
            <v>1</v>
          </cell>
          <cell r="AX5272">
            <v>0</v>
          </cell>
          <cell r="BB5272">
            <v>0</v>
          </cell>
          <cell r="BE5272">
            <v>0</v>
          </cell>
          <cell r="BF5272">
            <v>1</v>
          </cell>
          <cell r="BG5272">
            <v>0</v>
          </cell>
          <cell r="BJ5272">
            <v>0</v>
          </cell>
          <cell r="BK5272">
            <v>0</v>
          </cell>
          <cell r="BL5272">
            <v>0</v>
          </cell>
        </row>
        <row r="5273">
          <cell r="J5273" t="str">
            <v>Stefan Botha</v>
          </cell>
          <cell r="L5273" t="str">
            <v>Hermanus Photographic Society</v>
          </cell>
          <cell r="Q5273" t="str">
            <v>PDI</v>
          </cell>
          <cell r="AP5273">
            <v>1</v>
          </cell>
          <cell r="AT5273">
            <v>1</v>
          </cell>
          <cell r="AX5273">
            <v>0</v>
          </cell>
          <cell r="BB5273">
            <v>0</v>
          </cell>
          <cell r="BE5273">
            <v>0</v>
          </cell>
          <cell r="BF5273">
            <v>1</v>
          </cell>
          <cell r="BG5273">
            <v>0</v>
          </cell>
          <cell r="BJ5273">
            <v>0</v>
          </cell>
          <cell r="BK5273">
            <v>0</v>
          </cell>
          <cell r="BL5273">
            <v>0</v>
          </cell>
        </row>
        <row r="5274">
          <cell r="J5274" t="str">
            <v>Stefan Botha</v>
          </cell>
          <cell r="L5274" t="str">
            <v>Hermanus Photographic Society</v>
          </cell>
          <cell r="Q5274" t="str">
            <v>PDI</v>
          </cell>
          <cell r="AP5274">
            <v>1</v>
          </cell>
          <cell r="AT5274">
            <v>1</v>
          </cell>
          <cell r="AX5274">
            <v>0</v>
          </cell>
          <cell r="BB5274">
            <v>0</v>
          </cell>
          <cell r="BE5274">
            <v>0</v>
          </cell>
          <cell r="BF5274">
            <v>1</v>
          </cell>
          <cell r="BG5274">
            <v>0</v>
          </cell>
          <cell r="BJ5274">
            <v>0</v>
          </cell>
          <cell r="BK5274">
            <v>0</v>
          </cell>
          <cell r="BL5274">
            <v>0</v>
          </cell>
        </row>
        <row r="5275">
          <cell r="J5275" t="str">
            <v>Stefan Botha</v>
          </cell>
          <cell r="L5275" t="str">
            <v>Hermanus Photographic Society</v>
          </cell>
          <cell r="Q5275" t="str">
            <v>PDI</v>
          </cell>
          <cell r="AP5275">
            <v>1</v>
          </cell>
          <cell r="AT5275">
            <v>1</v>
          </cell>
          <cell r="AX5275">
            <v>0</v>
          </cell>
          <cell r="BB5275">
            <v>0</v>
          </cell>
          <cell r="BE5275">
            <v>1</v>
          </cell>
          <cell r="BF5275">
            <v>0</v>
          </cell>
          <cell r="BG5275">
            <v>0</v>
          </cell>
          <cell r="BJ5275">
            <v>0</v>
          </cell>
          <cell r="BK5275">
            <v>0</v>
          </cell>
          <cell r="BL5275">
            <v>0</v>
          </cell>
        </row>
        <row r="5276">
          <cell r="J5276" t="str">
            <v>Stefan Botha</v>
          </cell>
          <cell r="L5276" t="str">
            <v>Hermanus Photographic Society</v>
          </cell>
          <cell r="Q5276" t="str">
            <v>PDI</v>
          </cell>
          <cell r="AP5276">
            <v>1</v>
          </cell>
          <cell r="AT5276">
            <v>1</v>
          </cell>
          <cell r="AX5276">
            <v>0</v>
          </cell>
          <cell r="BB5276">
            <v>0</v>
          </cell>
          <cell r="BE5276">
            <v>0</v>
          </cell>
          <cell r="BF5276">
            <v>0</v>
          </cell>
          <cell r="BG5276">
            <v>1</v>
          </cell>
          <cell r="BJ5276">
            <v>0</v>
          </cell>
          <cell r="BK5276">
            <v>0</v>
          </cell>
          <cell r="BL5276">
            <v>0</v>
          </cell>
        </row>
        <row r="5277">
          <cell r="J5277" t="str">
            <v>Stefan Botha</v>
          </cell>
          <cell r="L5277" t="str">
            <v>Hermanus Photographic Society</v>
          </cell>
          <cell r="Q5277" t="str">
            <v>PDI</v>
          </cell>
          <cell r="AP5277">
            <v>1</v>
          </cell>
          <cell r="AT5277">
            <v>1</v>
          </cell>
          <cell r="AX5277">
            <v>0</v>
          </cell>
          <cell r="BB5277">
            <v>0</v>
          </cell>
          <cell r="BE5277">
            <v>1</v>
          </cell>
          <cell r="BF5277">
            <v>0</v>
          </cell>
          <cell r="BG5277">
            <v>0</v>
          </cell>
          <cell r="BJ5277">
            <v>0</v>
          </cell>
          <cell r="BK5277">
            <v>0</v>
          </cell>
          <cell r="BL5277">
            <v>0</v>
          </cell>
        </row>
        <row r="5278">
          <cell r="J5278" t="str">
            <v>Stella Hanekom</v>
          </cell>
          <cell r="L5278" t="str">
            <v>Schools - Charlie Hofmeyr HS</v>
          </cell>
          <cell r="Q5278" t="str">
            <v>PDI</v>
          </cell>
          <cell r="AP5278">
            <v>1</v>
          </cell>
          <cell r="AT5278">
            <v>1</v>
          </cell>
          <cell r="AX5278">
            <v>0</v>
          </cell>
          <cell r="BB5278">
            <v>0</v>
          </cell>
          <cell r="BE5278">
            <v>1</v>
          </cell>
          <cell r="BF5278">
            <v>0</v>
          </cell>
          <cell r="BG5278">
            <v>0</v>
          </cell>
          <cell r="BJ5278">
            <v>0</v>
          </cell>
          <cell r="BK5278">
            <v>0</v>
          </cell>
          <cell r="BL5278">
            <v>0</v>
          </cell>
        </row>
        <row r="5279">
          <cell r="J5279" t="str">
            <v>Stella Hanekom</v>
          </cell>
          <cell r="L5279" t="str">
            <v>Schools - Charlie Hofmeyr HS</v>
          </cell>
          <cell r="Q5279" t="str">
            <v>PDI</v>
          </cell>
          <cell r="AP5279">
            <v>1</v>
          </cell>
          <cell r="AT5279">
            <v>1</v>
          </cell>
          <cell r="AX5279">
            <v>0</v>
          </cell>
          <cell r="BB5279">
            <v>0</v>
          </cell>
          <cell r="BE5279">
            <v>0</v>
          </cell>
          <cell r="BF5279">
            <v>0</v>
          </cell>
          <cell r="BG5279">
            <v>1</v>
          </cell>
          <cell r="BJ5279">
            <v>0</v>
          </cell>
          <cell r="BK5279">
            <v>0</v>
          </cell>
          <cell r="BL5279">
            <v>0</v>
          </cell>
        </row>
        <row r="5280">
          <cell r="J5280" t="str">
            <v>Stella Hanekom</v>
          </cell>
          <cell r="L5280" t="str">
            <v>Schools - Charlie Hofmeyr HS</v>
          </cell>
          <cell r="Q5280" t="str">
            <v>PDI</v>
          </cell>
          <cell r="AP5280">
            <v>1</v>
          </cell>
          <cell r="AT5280">
            <v>1</v>
          </cell>
          <cell r="AX5280">
            <v>0</v>
          </cell>
          <cell r="BB5280">
            <v>0</v>
          </cell>
          <cell r="BE5280">
            <v>1</v>
          </cell>
          <cell r="BF5280">
            <v>0</v>
          </cell>
          <cell r="BG5280">
            <v>0</v>
          </cell>
          <cell r="BJ5280">
            <v>0</v>
          </cell>
          <cell r="BK5280">
            <v>0</v>
          </cell>
          <cell r="BL5280">
            <v>0</v>
          </cell>
        </row>
        <row r="5281">
          <cell r="J5281" t="str">
            <v>Stella Hanekom</v>
          </cell>
          <cell r="L5281" t="str">
            <v>Schools - Charlie Hofmeyr HS</v>
          </cell>
          <cell r="Q5281" t="str">
            <v>PDI</v>
          </cell>
          <cell r="AP5281">
            <v>1</v>
          </cell>
          <cell r="AT5281">
            <v>1</v>
          </cell>
          <cell r="AX5281">
            <v>0</v>
          </cell>
          <cell r="BB5281">
            <v>0</v>
          </cell>
          <cell r="BE5281">
            <v>1</v>
          </cell>
          <cell r="BF5281">
            <v>0</v>
          </cell>
          <cell r="BG5281">
            <v>0</v>
          </cell>
          <cell r="BJ5281">
            <v>0</v>
          </cell>
          <cell r="BK5281">
            <v>0</v>
          </cell>
          <cell r="BL5281">
            <v>0</v>
          </cell>
        </row>
        <row r="5282">
          <cell r="J5282" t="str">
            <v>Stella Hanekom</v>
          </cell>
          <cell r="L5282" t="str">
            <v>Schools - Charlie Hofmeyr HS</v>
          </cell>
          <cell r="Q5282" t="str">
            <v>PDI</v>
          </cell>
          <cell r="AP5282">
            <v>2</v>
          </cell>
          <cell r="AT5282">
            <v>1</v>
          </cell>
          <cell r="AX5282">
            <v>0</v>
          </cell>
          <cell r="BB5282">
            <v>0</v>
          </cell>
          <cell r="BE5282">
            <v>0</v>
          </cell>
          <cell r="BF5282">
            <v>0</v>
          </cell>
          <cell r="BG5282">
            <v>2</v>
          </cell>
          <cell r="BJ5282">
            <v>0</v>
          </cell>
          <cell r="BK5282">
            <v>0</v>
          </cell>
          <cell r="BL5282">
            <v>0</v>
          </cell>
        </row>
        <row r="5283">
          <cell r="J5283" t="str">
            <v>Tavaria Rajoo</v>
          </cell>
          <cell r="K5283" t="str">
            <v>M050927</v>
          </cell>
          <cell r="L5283" t="str">
            <v xml:space="preserve"> Independent</v>
          </cell>
          <cell r="Q5283" t="str">
            <v>PDI</v>
          </cell>
          <cell r="AP5283">
            <v>1</v>
          </cell>
          <cell r="AT5283">
            <v>1</v>
          </cell>
          <cell r="AX5283">
            <v>0</v>
          </cell>
          <cell r="BB5283">
            <v>0</v>
          </cell>
          <cell r="BE5283">
            <v>0</v>
          </cell>
          <cell r="BF5283">
            <v>1</v>
          </cell>
          <cell r="BG5283">
            <v>0</v>
          </cell>
          <cell r="BJ5283">
            <v>0</v>
          </cell>
          <cell r="BK5283">
            <v>0</v>
          </cell>
          <cell r="BL5283">
            <v>0</v>
          </cell>
        </row>
        <row r="5284">
          <cell r="J5284" t="str">
            <v>Tavaria Rajoo</v>
          </cell>
          <cell r="K5284" t="str">
            <v>M050927</v>
          </cell>
          <cell r="L5284" t="str">
            <v xml:space="preserve"> Independent</v>
          </cell>
          <cell r="Q5284" t="str">
            <v>PDI</v>
          </cell>
          <cell r="AP5284">
            <v>1</v>
          </cell>
          <cell r="AT5284">
            <v>1</v>
          </cell>
          <cell r="AX5284">
            <v>0</v>
          </cell>
          <cell r="BB5284">
            <v>0</v>
          </cell>
          <cell r="BE5284">
            <v>0</v>
          </cell>
          <cell r="BF5284">
            <v>0</v>
          </cell>
          <cell r="BG5284">
            <v>1</v>
          </cell>
          <cell r="BJ5284">
            <v>0</v>
          </cell>
          <cell r="BK5284">
            <v>0</v>
          </cell>
          <cell r="BL5284">
            <v>0</v>
          </cell>
        </row>
        <row r="5285">
          <cell r="J5285" t="str">
            <v>Usivile Poyo</v>
          </cell>
          <cell r="L5285" t="str">
            <v>Schools - Youth Photographers</v>
          </cell>
          <cell r="Q5285" t="str">
            <v>PDI</v>
          </cell>
          <cell r="AP5285">
            <v>1</v>
          </cell>
          <cell r="AT5285">
            <v>1</v>
          </cell>
          <cell r="AX5285">
            <v>0</v>
          </cell>
          <cell r="BB5285">
            <v>0</v>
          </cell>
          <cell r="BE5285">
            <v>1</v>
          </cell>
          <cell r="BF5285">
            <v>0</v>
          </cell>
          <cell r="BG5285">
            <v>0</v>
          </cell>
          <cell r="BJ5285">
            <v>0</v>
          </cell>
          <cell r="BK5285">
            <v>0</v>
          </cell>
          <cell r="BL5285">
            <v>0</v>
          </cell>
        </row>
        <row r="5286">
          <cell r="J5286" t="str">
            <v>Anna Engelhardt</v>
          </cell>
          <cell r="K5286" t="str">
            <v>M046859</v>
          </cell>
          <cell r="L5286" t="str">
            <v>Cape Town Photographic Society</v>
          </cell>
          <cell r="Q5286" t="str">
            <v>Prints</v>
          </cell>
          <cell r="AP5286">
            <v>1</v>
          </cell>
          <cell r="AT5286">
            <v>0</v>
          </cell>
          <cell r="AX5286">
            <v>1</v>
          </cell>
          <cell r="BB5286">
            <v>0</v>
          </cell>
          <cell r="BE5286">
            <v>0</v>
          </cell>
          <cell r="BF5286">
            <v>0</v>
          </cell>
          <cell r="BG5286">
            <v>0</v>
          </cell>
          <cell r="BJ5286">
            <v>1</v>
          </cell>
          <cell r="BK5286">
            <v>0</v>
          </cell>
          <cell r="BL5286">
            <v>0</v>
          </cell>
        </row>
        <row r="5287">
          <cell r="J5287" t="str">
            <v>Anna Engelhardt</v>
          </cell>
          <cell r="K5287" t="str">
            <v>M046859</v>
          </cell>
          <cell r="L5287" t="str">
            <v>Cape Town Photographic Society</v>
          </cell>
          <cell r="Q5287" t="str">
            <v>Prints</v>
          </cell>
          <cell r="AP5287">
            <v>0</v>
          </cell>
          <cell r="AT5287">
            <v>0</v>
          </cell>
          <cell r="AX5287">
            <v>1</v>
          </cell>
          <cell r="BB5287">
            <v>0</v>
          </cell>
          <cell r="BE5287">
            <v>0</v>
          </cell>
          <cell r="BF5287">
            <v>0</v>
          </cell>
          <cell r="BG5287">
            <v>0</v>
          </cell>
          <cell r="BJ5287">
            <v>0</v>
          </cell>
          <cell r="BK5287">
            <v>0</v>
          </cell>
          <cell r="BL5287">
            <v>0</v>
          </cell>
        </row>
        <row r="5288">
          <cell r="J5288" t="str">
            <v>Anna Engelhardt</v>
          </cell>
          <cell r="K5288" t="str">
            <v>M046859</v>
          </cell>
          <cell r="L5288" t="str">
            <v>Cape Town Photographic Society</v>
          </cell>
          <cell r="Q5288" t="str">
            <v>Prints</v>
          </cell>
          <cell r="AP5288">
            <v>1</v>
          </cell>
          <cell r="AT5288">
            <v>0</v>
          </cell>
          <cell r="AX5288">
            <v>1</v>
          </cell>
          <cell r="BB5288">
            <v>0</v>
          </cell>
          <cell r="BE5288">
            <v>0</v>
          </cell>
          <cell r="BF5288">
            <v>0</v>
          </cell>
          <cell r="BG5288">
            <v>0</v>
          </cell>
          <cell r="BJ5288">
            <v>0</v>
          </cell>
          <cell r="BK5288">
            <v>0</v>
          </cell>
          <cell r="BL5288">
            <v>1</v>
          </cell>
        </row>
        <row r="5289">
          <cell r="J5289" t="str">
            <v>Anna Engelhardt</v>
          </cell>
          <cell r="K5289" t="str">
            <v>M046859</v>
          </cell>
          <cell r="L5289" t="str">
            <v>Cape Town Photographic Society</v>
          </cell>
          <cell r="Q5289" t="str">
            <v>Prints</v>
          </cell>
          <cell r="AP5289">
            <v>1</v>
          </cell>
          <cell r="AT5289">
            <v>0</v>
          </cell>
          <cell r="AX5289">
            <v>1</v>
          </cell>
          <cell r="BB5289">
            <v>0</v>
          </cell>
          <cell r="BE5289">
            <v>0</v>
          </cell>
          <cell r="BF5289">
            <v>0</v>
          </cell>
          <cell r="BG5289">
            <v>0</v>
          </cell>
          <cell r="BJ5289">
            <v>0</v>
          </cell>
          <cell r="BK5289">
            <v>0</v>
          </cell>
          <cell r="BL5289">
            <v>1</v>
          </cell>
        </row>
        <row r="5290">
          <cell r="J5290" t="str">
            <v>Anna Engelhardt</v>
          </cell>
          <cell r="K5290" t="str">
            <v>M046859</v>
          </cell>
          <cell r="L5290" t="str">
            <v>Cape Town Photographic Society</v>
          </cell>
          <cell r="Q5290" t="str">
            <v>Prints</v>
          </cell>
          <cell r="AP5290">
            <v>0</v>
          </cell>
          <cell r="AT5290">
            <v>0</v>
          </cell>
          <cell r="AX5290">
            <v>1</v>
          </cell>
          <cell r="BB5290">
            <v>0</v>
          </cell>
          <cell r="BE5290">
            <v>0</v>
          </cell>
          <cell r="BF5290">
            <v>0</v>
          </cell>
          <cell r="BG5290">
            <v>0</v>
          </cell>
          <cell r="BJ5290">
            <v>0</v>
          </cell>
          <cell r="BK5290">
            <v>0</v>
          </cell>
          <cell r="BL5290">
            <v>0</v>
          </cell>
        </row>
        <row r="5291">
          <cell r="J5291" t="str">
            <v>Anna Engelhardt</v>
          </cell>
          <cell r="K5291" t="str">
            <v>M046859</v>
          </cell>
          <cell r="L5291" t="str">
            <v>Cape Town Photographic Society</v>
          </cell>
          <cell r="Q5291" t="str">
            <v>Prints</v>
          </cell>
          <cell r="AP5291">
            <v>1</v>
          </cell>
          <cell r="AT5291">
            <v>0</v>
          </cell>
          <cell r="AX5291">
            <v>1</v>
          </cell>
          <cell r="BB5291">
            <v>0</v>
          </cell>
          <cell r="BE5291">
            <v>0</v>
          </cell>
          <cell r="BF5291">
            <v>0</v>
          </cell>
          <cell r="BG5291">
            <v>0</v>
          </cell>
          <cell r="BJ5291">
            <v>1</v>
          </cell>
          <cell r="BK5291">
            <v>0</v>
          </cell>
          <cell r="BL5291">
            <v>0</v>
          </cell>
        </row>
        <row r="5292">
          <cell r="J5292" t="str">
            <v>Anna Engelhardt</v>
          </cell>
          <cell r="K5292" t="str">
            <v>M046859</v>
          </cell>
          <cell r="L5292" t="str">
            <v>Cape Town Photographic Society</v>
          </cell>
          <cell r="Q5292" t="str">
            <v>Prints</v>
          </cell>
          <cell r="AP5292">
            <v>1</v>
          </cell>
          <cell r="AT5292">
            <v>0</v>
          </cell>
          <cell r="AX5292">
            <v>1</v>
          </cell>
          <cell r="BB5292">
            <v>0</v>
          </cell>
          <cell r="BE5292">
            <v>0</v>
          </cell>
          <cell r="BF5292">
            <v>0</v>
          </cell>
          <cell r="BG5292">
            <v>0</v>
          </cell>
          <cell r="BJ5292">
            <v>1</v>
          </cell>
          <cell r="BK5292">
            <v>0</v>
          </cell>
          <cell r="BL5292">
            <v>0</v>
          </cell>
        </row>
        <row r="5293">
          <cell r="J5293" t="str">
            <v>Anna Engelhardt</v>
          </cell>
          <cell r="K5293" t="str">
            <v>M046859</v>
          </cell>
          <cell r="L5293" t="str">
            <v>Cape Town Photographic Society</v>
          </cell>
          <cell r="Q5293" t="str">
            <v>Prints</v>
          </cell>
          <cell r="AP5293">
            <v>0</v>
          </cell>
          <cell r="AT5293">
            <v>0</v>
          </cell>
          <cell r="AX5293">
            <v>1</v>
          </cell>
          <cell r="BB5293">
            <v>0</v>
          </cell>
          <cell r="BE5293">
            <v>0</v>
          </cell>
          <cell r="BF5293">
            <v>0</v>
          </cell>
          <cell r="BG5293">
            <v>0</v>
          </cell>
          <cell r="BJ5293">
            <v>0</v>
          </cell>
          <cell r="BK5293">
            <v>0</v>
          </cell>
          <cell r="BL5293">
            <v>0</v>
          </cell>
        </row>
        <row r="5294">
          <cell r="J5294" t="str">
            <v>Anna Engelhardt</v>
          </cell>
          <cell r="K5294" t="str">
            <v>M046859</v>
          </cell>
          <cell r="L5294" t="str">
            <v>Cape Town Photographic Society</v>
          </cell>
          <cell r="Q5294" t="str">
            <v>Prints</v>
          </cell>
          <cell r="AP5294">
            <v>1</v>
          </cell>
          <cell r="AT5294">
            <v>0</v>
          </cell>
          <cell r="AX5294">
            <v>1</v>
          </cell>
          <cell r="BB5294">
            <v>0</v>
          </cell>
          <cell r="BE5294">
            <v>0</v>
          </cell>
          <cell r="BF5294">
            <v>0</v>
          </cell>
          <cell r="BG5294">
            <v>0</v>
          </cell>
          <cell r="BJ5294">
            <v>0</v>
          </cell>
          <cell r="BK5294">
            <v>0</v>
          </cell>
          <cell r="BL5294">
            <v>1</v>
          </cell>
        </row>
        <row r="5295">
          <cell r="J5295" t="str">
            <v>Anna Engelhardt</v>
          </cell>
          <cell r="K5295" t="str">
            <v>M046859</v>
          </cell>
          <cell r="L5295" t="str">
            <v>Cape Town Photographic Society</v>
          </cell>
          <cell r="Q5295" t="str">
            <v>Prints</v>
          </cell>
          <cell r="AP5295">
            <v>2</v>
          </cell>
          <cell r="AT5295">
            <v>0</v>
          </cell>
          <cell r="AX5295">
            <v>1</v>
          </cell>
          <cell r="BB5295">
            <v>0</v>
          </cell>
          <cell r="BE5295">
            <v>0</v>
          </cell>
          <cell r="BF5295">
            <v>0</v>
          </cell>
          <cell r="BG5295">
            <v>0</v>
          </cell>
          <cell r="BJ5295">
            <v>2</v>
          </cell>
          <cell r="BK5295">
            <v>0</v>
          </cell>
          <cell r="BL5295">
            <v>0</v>
          </cell>
        </row>
        <row r="5296">
          <cell r="J5296" t="str">
            <v>Anna Engelhardt</v>
          </cell>
          <cell r="K5296" t="str">
            <v>M046859</v>
          </cell>
          <cell r="L5296" t="str">
            <v>Cape Town Photographic Society</v>
          </cell>
          <cell r="Q5296" t="str">
            <v>Prints</v>
          </cell>
          <cell r="AP5296">
            <v>3</v>
          </cell>
          <cell r="AT5296">
            <v>0</v>
          </cell>
          <cell r="AX5296">
            <v>1</v>
          </cell>
          <cell r="BB5296">
            <v>0</v>
          </cell>
          <cell r="BE5296">
            <v>0</v>
          </cell>
          <cell r="BF5296">
            <v>0</v>
          </cell>
          <cell r="BG5296">
            <v>0</v>
          </cell>
          <cell r="BJ5296">
            <v>3</v>
          </cell>
          <cell r="BK5296">
            <v>0</v>
          </cell>
          <cell r="BL5296">
            <v>0</v>
          </cell>
        </row>
        <row r="5297">
          <cell r="J5297" t="str">
            <v>Anri Wessels</v>
          </cell>
          <cell r="K5297" t="str">
            <v>M043454</v>
          </cell>
          <cell r="L5297" t="str">
            <v>Brandpuntfotoklub</v>
          </cell>
          <cell r="Q5297" t="str">
            <v>Prints</v>
          </cell>
          <cell r="AP5297">
            <v>1</v>
          </cell>
          <cell r="AT5297">
            <v>0</v>
          </cell>
          <cell r="AX5297">
            <v>1</v>
          </cell>
          <cell r="BB5297">
            <v>0</v>
          </cell>
          <cell r="BE5297">
            <v>0</v>
          </cell>
          <cell r="BF5297">
            <v>0</v>
          </cell>
          <cell r="BG5297">
            <v>0</v>
          </cell>
          <cell r="BJ5297">
            <v>0</v>
          </cell>
          <cell r="BK5297">
            <v>0</v>
          </cell>
          <cell r="BL5297">
            <v>1</v>
          </cell>
        </row>
        <row r="5298">
          <cell r="J5298" t="str">
            <v>Anri Wessels</v>
          </cell>
          <cell r="K5298" t="str">
            <v>M043454</v>
          </cell>
          <cell r="L5298" t="str">
            <v>Brandpuntfotoklub</v>
          </cell>
          <cell r="Q5298" t="str">
            <v>Prints</v>
          </cell>
          <cell r="AP5298">
            <v>1</v>
          </cell>
          <cell r="AT5298">
            <v>0</v>
          </cell>
          <cell r="AX5298">
            <v>1</v>
          </cell>
          <cell r="BB5298">
            <v>0</v>
          </cell>
          <cell r="BE5298">
            <v>0</v>
          </cell>
          <cell r="BF5298">
            <v>0</v>
          </cell>
          <cell r="BG5298">
            <v>0</v>
          </cell>
          <cell r="BJ5298">
            <v>1</v>
          </cell>
          <cell r="BK5298">
            <v>0</v>
          </cell>
          <cell r="BL5298">
            <v>0</v>
          </cell>
        </row>
        <row r="5299">
          <cell r="J5299" t="str">
            <v>Anri Wessels</v>
          </cell>
          <cell r="K5299" t="str">
            <v>M043454</v>
          </cell>
          <cell r="L5299" t="str">
            <v>Brandpuntfotoklub</v>
          </cell>
          <cell r="Q5299" t="str">
            <v>Prints</v>
          </cell>
          <cell r="AP5299">
            <v>1</v>
          </cell>
          <cell r="AT5299">
            <v>0</v>
          </cell>
          <cell r="AX5299">
            <v>1</v>
          </cell>
          <cell r="BB5299">
            <v>0</v>
          </cell>
          <cell r="BE5299">
            <v>0</v>
          </cell>
          <cell r="BF5299">
            <v>0</v>
          </cell>
          <cell r="BG5299">
            <v>0</v>
          </cell>
          <cell r="BJ5299">
            <v>1</v>
          </cell>
          <cell r="BK5299">
            <v>0</v>
          </cell>
          <cell r="BL5299">
            <v>0</v>
          </cell>
        </row>
        <row r="5300">
          <cell r="J5300" t="str">
            <v>Gerry Mullon</v>
          </cell>
          <cell r="K5300" t="str">
            <v>M050538</v>
          </cell>
          <cell r="L5300" t="str">
            <v>IPIP Photographic Club</v>
          </cell>
          <cell r="Q5300" t="str">
            <v>Prints</v>
          </cell>
          <cell r="AP5300">
            <v>0</v>
          </cell>
          <cell r="AT5300">
            <v>0</v>
          </cell>
          <cell r="AX5300">
            <v>1</v>
          </cell>
          <cell r="BB5300">
            <v>0</v>
          </cell>
          <cell r="BE5300">
            <v>0</v>
          </cell>
          <cell r="BF5300">
            <v>0</v>
          </cell>
          <cell r="BG5300">
            <v>0</v>
          </cell>
          <cell r="BJ5300">
            <v>0</v>
          </cell>
          <cell r="BK5300">
            <v>0</v>
          </cell>
          <cell r="BL5300">
            <v>0</v>
          </cell>
        </row>
        <row r="5301">
          <cell r="J5301" t="str">
            <v>Gerry Mullon</v>
          </cell>
          <cell r="K5301" t="str">
            <v>M050538</v>
          </cell>
          <cell r="L5301" t="str">
            <v>IPIP Photographic Club</v>
          </cell>
          <cell r="Q5301" t="str">
            <v>Prints</v>
          </cell>
          <cell r="AP5301">
            <v>1</v>
          </cell>
          <cell r="AT5301">
            <v>0</v>
          </cell>
          <cell r="AX5301">
            <v>1</v>
          </cell>
          <cell r="BB5301">
            <v>0</v>
          </cell>
          <cell r="BE5301">
            <v>0</v>
          </cell>
          <cell r="BF5301">
            <v>0</v>
          </cell>
          <cell r="BG5301">
            <v>0</v>
          </cell>
          <cell r="BJ5301">
            <v>0</v>
          </cell>
          <cell r="BK5301">
            <v>0</v>
          </cell>
          <cell r="BL5301">
            <v>1</v>
          </cell>
        </row>
        <row r="5302">
          <cell r="J5302" t="str">
            <v>Gerry Mullon</v>
          </cell>
          <cell r="K5302" t="str">
            <v>M050538</v>
          </cell>
          <cell r="L5302" t="str">
            <v>IPIP Photographic Club</v>
          </cell>
          <cell r="Q5302" t="str">
            <v>Prints</v>
          </cell>
          <cell r="AP5302">
            <v>0</v>
          </cell>
          <cell r="AT5302">
            <v>0</v>
          </cell>
          <cell r="AX5302">
            <v>1</v>
          </cell>
          <cell r="BB5302">
            <v>0</v>
          </cell>
          <cell r="BE5302">
            <v>0</v>
          </cell>
          <cell r="BF5302">
            <v>0</v>
          </cell>
          <cell r="BG5302">
            <v>0</v>
          </cell>
          <cell r="BJ5302">
            <v>0</v>
          </cell>
          <cell r="BK5302">
            <v>0</v>
          </cell>
          <cell r="BL5302">
            <v>0</v>
          </cell>
        </row>
        <row r="5303">
          <cell r="J5303" t="str">
            <v>Gerry Mullon</v>
          </cell>
          <cell r="K5303" t="str">
            <v>M050538</v>
          </cell>
          <cell r="L5303" t="str">
            <v>IPIP Photographic Club</v>
          </cell>
          <cell r="Q5303" t="str">
            <v>Prints</v>
          </cell>
          <cell r="AP5303">
            <v>0</v>
          </cell>
          <cell r="AT5303">
            <v>0</v>
          </cell>
          <cell r="AX5303">
            <v>1</v>
          </cell>
          <cell r="BB5303">
            <v>0</v>
          </cell>
          <cell r="BE5303">
            <v>0</v>
          </cell>
          <cell r="BF5303">
            <v>0</v>
          </cell>
          <cell r="BG5303">
            <v>0</v>
          </cell>
          <cell r="BJ5303">
            <v>0</v>
          </cell>
          <cell r="BK5303">
            <v>0</v>
          </cell>
          <cell r="BL5303">
            <v>0</v>
          </cell>
        </row>
        <row r="5304">
          <cell r="J5304" t="str">
            <v>Gerry Mullon</v>
          </cell>
          <cell r="K5304" t="str">
            <v>M050538</v>
          </cell>
          <cell r="L5304" t="str">
            <v>IPIP Photographic Club</v>
          </cell>
          <cell r="Q5304" t="str">
            <v>Prints</v>
          </cell>
          <cell r="AP5304">
            <v>1</v>
          </cell>
          <cell r="AT5304">
            <v>0</v>
          </cell>
          <cell r="AX5304">
            <v>1</v>
          </cell>
          <cell r="BB5304">
            <v>0</v>
          </cell>
          <cell r="BE5304">
            <v>0</v>
          </cell>
          <cell r="BF5304">
            <v>0</v>
          </cell>
          <cell r="BG5304">
            <v>0</v>
          </cell>
          <cell r="BJ5304">
            <v>1</v>
          </cell>
          <cell r="BK5304">
            <v>0</v>
          </cell>
          <cell r="BL5304">
            <v>0</v>
          </cell>
        </row>
        <row r="5305">
          <cell r="J5305" t="str">
            <v>JOHAN VAN WYK</v>
          </cell>
          <cell r="K5305" t="str">
            <v>M037574</v>
          </cell>
          <cell r="L5305" t="str">
            <v>Tygerberg Photographic Society</v>
          </cell>
          <cell r="Q5305" t="str">
            <v>Prints</v>
          </cell>
          <cell r="AP5305">
            <v>0</v>
          </cell>
          <cell r="AT5305">
            <v>0</v>
          </cell>
          <cell r="AX5305">
            <v>1</v>
          </cell>
          <cell r="BB5305">
            <v>0</v>
          </cell>
          <cell r="BE5305">
            <v>0</v>
          </cell>
          <cell r="BF5305">
            <v>0</v>
          </cell>
          <cell r="BG5305">
            <v>0</v>
          </cell>
          <cell r="BJ5305">
            <v>0</v>
          </cell>
          <cell r="BK5305">
            <v>0</v>
          </cell>
          <cell r="BL5305">
            <v>0</v>
          </cell>
        </row>
        <row r="5306">
          <cell r="J5306" t="str">
            <v>JOHAN VAN WYK</v>
          </cell>
          <cell r="K5306" t="str">
            <v>M037574</v>
          </cell>
          <cell r="L5306" t="str">
            <v>Tygerberg Photographic Society</v>
          </cell>
          <cell r="Q5306" t="str">
            <v>Prints</v>
          </cell>
          <cell r="AP5306">
            <v>0</v>
          </cell>
          <cell r="AT5306">
            <v>0</v>
          </cell>
          <cell r="AX5306">
            <v>1</v>
          </cell>
          <cell r="BB5306">
            <v>0</v>
          </cell>
          <cell r="BE5306">
            <v>0</v>
          </cell>
          <cell r="BF5306">
            <v>0</v>
          </cell>
          <cell r="BG5306">
            <v>0</v>
          </cell>
          <cell r="BJ5306">
            <v>0</v>
          </cell>
          <cell r="BK5306">
            <v>0</v>
          </cell>
          <cell r="BL5306">
            <v>0</v>
          </cell>
        </row>
        <row r="5307">
          <cell r="J5307" t="str">
            <v>JOHAN VAN WYK</v>
          </cell>
          <cell r="K5307" t="str">
            <v>M037574</v>
          </cell>
          <cell r="L5307" t="str">
            <v>Tygerberg Photographic Society</v>
          </cell>
          <cell r="Q5307" t="str">
            <v>Prints</v>
          </cell>
          <cell r="AP5307">
            <v>0</v>
          </cell>
          <cell r="AT5307">
            <v>0</v>
          </cell>
          <cell r="AX5307">
            <v>1</v>
          </cell>
          <cell r="BB5307">
            <v>0</v>
          </cell>
          <cell r="BE5307">
            <v>0</v>
          </cell>
          <cell r="BF5307">
            <v>0</v>
          </cell>
          <cell r="BG5307">
            <v>0</v>
          </cell>
          <cell r="BJ5307">
            <v>0</v>
          </cell>
          <cell r="BK5307">
            <v>0</v>
          </cell>
          <cell r="BL5307">
            <v>0</v>
          </cell>
        </row>
        <row r="5308">
          <cell r="J5308" t="str">
            <v>JOHAN VAN WYK</v>
          </cell>
          <cell r="K5308" t="str">
            <v>M037574</v>
          </cell>
          <cell r="L5308" t="str">
            <v>Tygerberg Photographic Society</v>
          </cell>
          <cell r="Q5308" t="str">
            <v>Prints</v>
          </cell>
          <cell r="AP5308">
            <v>1</v>
          </cell>
          <cell r="AT5308">
            <v>0</v>
          </cell>
          <cell r="AX5308">
            <v>1</v>
          </cell>
          <cell r="BB5308">
            <v>0</v>
          </cell>
          <cell r="BE5308">
            <v>0</v>
          </cell>
          <cell r="BF5308">
            <v>0</v>
          </cell>
          <cell r="BG5308">
            <v>0</v>
          </cell>
          <cell r="BJ5308">
            <v>1</v>
          </cell>
          <cell r="BK5308">
            <v>0</v>
          </cell>
          <cell r="BL5308">
            <v>0</v>
          </cell>
        </row>
        <row r="5309">
          <cell r="J5309" t="str">
            <v>JOHAN VAN WYK</v>
          </cell>
          <cell r="K5309" t="str">
            <v>M037574</v>
          </cell>
          <cell r="L5309" t="str">
            <v>Tygerberg Photographic Society</v>
          </cell>
          <cell r="Q5309" t="str">
            <v>Prints</v>
          </cell>
          <cell r="AP5309">
            <v>1</v>
          </cell>
          <cell r="AT5309">
            <v>0</v>
          </cell>
          <cell r="AX5309">
            <v>1</v>
          </cell>
          <cell r="BB5309">
            <v>0</v>
          </cell>
          <cell r="BE5309">
            <v>0</v>
          </cell>
          <cell r="BF5309">
            <v>0</v>
          </cell>
          <cell r="BG5309">
            <v>0</v>
          </cell>
          <cell r="BJ5309">
            <v>1</v>
          </cell>
          <cell r="BK5309">
            <v>0</v>
          </cell>
          <cell r="BL5309">
            <v>0</v>
          </cell>
        </row>
        <row r="5310">
          <cell r="J5310" t="str">
            <v>JOHAN VAN WYK</v>
          </cell>
          <cell r="K5310" t="str">
            <v>M037574</v>
          </cell>
          <cell r="L5310" t="str">
            <v>Tygerberg Photographic Society</v>
          </cell>
          <cell r="Q5310" t="str">
            <v>Prints</v>
          </cell>
          <cell r="AP5310">
            <v>1</v>
          </cell>
          <cell r="AT5310">
            <v>0</v>
          </cell>
          <cell r="AX5310">
            <v>1</v>
          </cell>
          <cell r="BB5310">
            <v>0</v>
          </cell>
          <cell r="BE5310">
            <v>0</v>
          </cell>
          <cell r="BF5310">
            <v>0</v>
          </cell>
          <cell r="BG5310">
            <v>0</v>
          </cell>
          <cell r="BJ5310">
            <v>0</v>
          </cell>
          <cell r="BK5310">
            <v>0</v>
          </cell>
          <cell r="BL5310">
            <v>1</v>
          </cell>
        </row>
        <row r="5311">
          <cell r="J5311" t="str">
            <v>JOHAN VAN WYK</v>
          </cell>
          <cell r="K5311" t="str">
            <v>M037574</v>
          </cell>
          <cell r="L5311" t="str">
            <v>Tygerberg Photographic Society</v>
          </cell>
          <cell r="Q5311" t="str">
            <v>Prints</v>
          </cell>
          <cell r="AP5311">
            <v>1</v>
          </cell>
          <cell r="AT5311">
            <v>0</v>
          </cell>
          <cell r="AX5311">
            <v>1</v>
          </cell>
          <cell r="BB5311">
            <v>0</v>
          </cell>
          <cell r="BE5311">
            <v>0</v>
          </cell>
          <cell r="BF5311">
            <v>0</v>
          </cell>
          <cell r="BG5311">
            <v>0</v>
          </cell>
          <cell r="BJ5311">
            <v>1</v>
          </cell>
          <cell r="BK5311">
            <v>0</v>
          </cell>
          <cell r="BL5311">
            <v>0</v>
          </cell>
        </row>
        <row r="5312">
          <cell r="J5312" t="str">
            <v>JOHAN VAN WYK</v>
          </cell>
          <cell r="K5312" t="str">
            <v>M037574</v>
          </cell>
          <cell r="L5312" t="str">
            <v>Tygerberg Photographic Society</v>
          </cell>
          <cell r="Q5312" t="str">
            <v>Prints</v>
          </cell>
          <cell r="AP5312">
            <v>1</v>
          </cell>
          <cell r="AT5312">
            <v>0</v>
          </cell>
          <cell r="AX5312">
            <v>1</v>
          </cell>
          <cell r="BB5312">
            <v>0</v>
          </cell>
          <cell r="BE5312">
            <v>0</v>
          </cell>
          <cell r="BF5312">
            <v>0</v>
          </cell>
          <cell r="BG5312">
            <v>0</v>
          </cell>
          <cell r="BJ5312">
            <v>0</v>
          </cell>
          <cell r="BK5312">
            <v>0</v>
          </cell>
          <cell r="BL5312">
            <v>1</v>
          </cell>
        </row>
        <row r="5313">
          <cell r="J5313" t="str">
            <v>JOHAN VAN WYK</v>
          </cell>
          <cell r="K5313" t="str">
            <v>M037574</v>
          </cell>
          <cell r="L5313" t="str">
            <v>Tygerberg Photographic Society</v>
          </cell>
          <cell r="Q5313" t="str">
            <v>Prints</v>
          </cell>
          <cell r="AP5313">
            <v>1</v>
          </cell>
          <cell r="AT5313">
            <v>0</v>
          </cell>
          <cell r="AX5313">
            <v>1</v>
          </cell>
          <cell r="BB5313">
            <v>0</v>
          </cell>
          <cell r="BE5313">
            <v>0</v>
          </cell>
          <cell r="BF5313">
            <v>0</v>
          </cell>
          <cell r="BG5313">
            <v>0</v>
          </cell>
          <cell r="BJ5313">
            <v>0</v>
          </cell>
          <cell r="BK5313">
            <v>0</v>
          </cell>
          <cell r="BL5313">
            <v>1</v>
          </cell>
        </row>
        <row r="5314">
          <cell r="J5314" t="str">
            <v>JOHAN VAN WYK</v>
          </cell>
          <cell r="K5314" t="str">
            <v>M037574</v>
          </cell>
          <cell r="L5314" t="str">
            <v>Tygerberg Photographic Society</v>
          </cell>
          <cell r="Q5314" t="str">
            <v>Prints</v>
          </cell>
          <cell r="AP5314">
            <v>1</v>
          </cell>
          <cell r="AT5314">
            <v>0</v>
          </cell>
          <cell r="AX5314">
            <v>1</v>
          </cell>
          <cell r="BB5314">
            <v>0</v>
          </cell>
          <cell r="BE5314">
            <v>0</v>
          </cell>
          <cell r="BF5314">
            <v>0</v>
          </cell>
          <cell r="BG5314">
            <v>0</v>
          </cell>
          <cell r="BJ5314">
            <v>1</v>
          </cell>
          <cell r="BK5314">
            <v>0</v>
          </cell>
          <cell r="BL5314">
            <v>0</v>
          </cell>
        </row>
        <row r="5315">
          <cell r="J5315" t="str">
            <v>JOHAN VAN WYK</v>
          </cell>
          <cell r="K5315" t="str">
            <v>M037574</v>
          </cell>
          <cell r="L5315" t="str">
            <v>Tygerberg Photographic Society</v>
          </cell>
          <cell r="Q5315" t="str">
            <v>Prints</v>
          </cell>
          <cell r="AP5315">
            <v>0</v>
          </cell>
          <cell r="AT5315">
            <v>0</v>
          </cell>
          <cell r="AX5315">
            <v>1</v>
          </cell>
          <cell r="BB5315">
            <v>0</v>
          </cell>
          <cell r="BE5315">
            <v>0</v>
          </cell>
          <cell r="BF5315">
            <v>0</v>
          </cell>
          <cell r="BG5315">
            <v>0</v>
          </cell>
          <cell r="BJ5315">
            <v>0</v>
          </cell>
          <cell r="BK5315">
            <v>0</v>
          </cell>
          <cell r="BL5315">
            <v>0</v>
          </cell>
        </row>
        <row r="5316">
          <cell r="J5316" t="str">
            <v>JOHAN VAN WYK</v>
          </cell>
          <cell r="K5316" t="str">
            <v>M037574</v>
          </cell>
          <cell r="L5316" t="str">
            <v>Tygerberg Photographic Society</v>
          </cell>
          <cell r="Q5316" t="str">
            <v>Prints</v>
          </cell>
          <cell r="AP5316">
            <v>0</v>
          </cell>
          <cell r="AT5316">
            <v>0</v>
          </cell>
          <cell r="AX5316">
            <v>1</v>
          </cell>
          <cell r="BB5316">
            <v>0</v>
          </cell>
          <cell r="BE5316">
            <v>0</v>
          </cell>
          <cell r="BF5316">
            <v>0</v>
          </cell>
          <cell r="BG5316">
            <v>0</v>
          </cell>
          <cell r="BJ5316">
            <v>0</v>
          </cell>
          <cell r="BK5316">
            <v>0</v>
          </cell>
          <cell r="BL5316">
            <v>0</v>
          </cell>
        </row>
        <row r="5317">
          <cell r="J5317" t="str">
            <v>JOHAN VAN WYK</v>
          </cell>
          <cell r="K5317" t="str">
            <v>M037574</v>
          </cell>
          <cell r="L5317" t="str">
            <v>Tygerberg Photographic Society</v>
          </cell>
          <cell r="Q5317" t="str">
            <v>Prints</v>
          </cell>
          <cell r="AP5317">
            <v>3</v>
          </cell>
          <cell r="AT5317">
            <v>0</v>
          </cell>
          <cell r="AX5317">
            <v>1</v>
          </cell>
          <cell r="BB5317">
            <v>0</v>
          </cell>
          <cell r="BE5317">
            <v>0</v>
          </cell>
          <cell r="BF5317">
            <v>0</v>
          </cell>
          <cell r="BG5317">
            <v>0</v>
          </cell>
          <cell r="BJ5317">
            <v>0</v>
          </cell>
          <cell r="BK5317">
            <v>0</v>
          </cell>
          <cell r="BL5317">
            <v>3</v>
          </cell>
        </row>
        <row r="5318">
          <cell r="J5318" t="str">
            <v>JOHAN VAN WYK</v>
          </cell>
          <cell r="K5318" t="str">
            <v>M037574</v>
          </cell>
          <cell r="L5318" t="str">
            <v>Tygerberg Photographic Society</v>
          </cell>
          <cell r="Q5318" t="str">
            <v>Prints</v>
          </cell>
          <cell r="AP5318">
            <v>4</v>
          </cell>
          <cell r="AT5318">
            <v>0</v>
          </cell>
          <cell r="AX5318">
            <v>1</v>
          </cell>
          <cell r="BB5318">
            <v>0</v>
          </cell>
          <cell r="BE5318">
            <v>0</v>
          </cell>
          <cell r="BF5318">
            <v>0</v>
          </cell>
          <cell r="BG5318">
            <v>0</v>
          </cell>
          <cell r="BJ5318">
            <v>4</v>
          </cell>
          <cell r="BK5318">
            <v>0</v>
          </cell>
          <cell r="BL5318">
            <v>0</v>
          </cell>
        </row>
        <row r="5319">
          <cell r="J5319" t="str">
            <v>Joyce Goldschmidt</v>
          </cell>
          <cell r="K5319" t="str">
            <v>M050103</v>
          </cell>
          <cell r="L5319" t="str">
            <v>Cape Town Photographic Society</v>
          </cell>
          <cell r="Q5319" t="str">
            <v>Prints</v>
          </cell>
          <cell r="AP5319">
            <v>0</v>
          </cell>
          <cell r="AT5319">
            <v>0</v>
          </cell>
          <cell r="AX5319">
            <v>1</v>
          </cell>
          <cell r="BB5319">
            <v>0</v>
          </cell>
          <cell r="BE5319">
            <v>0</v>
          </cell>
          <cell r="BF5319">
            <v>0</v>
          </cell>
          <cell r="BG5319">
            <v>0</v>
          </cell>
          <cell r="BJ5319">
            <v>0</v>
          </cell>
          <cell r="BK5319">
            <v>0</v>
          </cell>
          <cell r="BL5319">
            <v>0</v>
          </cell>
        </row>
        <row r="5320">
          <cell r="J5320" t="str">
            <v>Joyce Goldschmidt</v>
          </cell>
          <cell r="K5320" t="str">
            <v>M050103</v>
          </cell>
          <cell r="L5320" t="str">
            <v>Cape Town Photographic Society</v>
          </cell>
          <cell r="Q5320" t="str">
            <v>Prints</v>
          </cell>
          <cell r="AP5320">
            <v>1</v>
          </cell>
          <cell r="AT5320">
            <v>0</v>
          </cell>
          <cell r="AX5320">
            <v>1</v>
          </cell>
          <cell r="BB5320">
            <v>0</v>
          </cell>
          <cell r="BE5320">
            <v>0</v>
          </cell>
          <cell r="BF5320">
            <v>0</v>
          </cell>
          <cell r="BG5320">
            <v>0</v>
          </cell>
          <cell r="BJ5320">
            <v>1</v>
          </cell>
          <cell r="BK5320">
            <v>0</v>
          </cell>
          <cell r="BL5320">
            <v>0</v>
          </cell>
        </row>
        <row r="5321">
          <cell r="J5321" t="str">
            <v>Joyce Goldschmidt</v>
          </cell>
          <cell r="K5321" t="str">
            <v>M050103</v>
          </cell>
          <cell r="L5321" t="str">
            <v>Cape Town Photographic Society</v>
          </cell>
          <cell r="Q5321" t="str">
            <v>Prints</v>
          </cell>
          <cell r="AP5321">
            <v>0</v>
          </cell>
          <cell r="AT5321">
            <v>0</v>
          </cell>
          <cell r="AX5321">
            <v>1</v>
          </cell>
          <cell r="BB5321">
            <v>0</v>
          </cell>
          <cell r="BE5321">
            <v>0</v>
          </cell>
          <cell r="BF5321">
            <v>0</v>
          </cell>
          <cell r="BG5321">
            <v>0</v>
          </cell>
          <cell r="BJ5321">
            <v>0</v>
          </cell>
          <cell r="BK5321">
            <v>0</v>
          </cell>
          <cell r="BL5321">
            <v>0</v>
          </cell>
        </row>
        <row r="5322">
          <cell r="J5322" t="str">
            <v>Joyce Goldschmidt</v>
          </cell>
          <cell r="K5322" t="str">
            <v>M050103</v>
          </cell>
          <cell r="L5322" t="str">
            <v>Cape Town Photographic Society</v>
          </cell>
          <cell r="Q5322" t="str">
            <v>Prints</v>
          </cell>
          <cell r="AP5322">
            <v>1</v>
          </cell>
          <cell r="AT5322">
            <v>0</v>
          </cell>
          <cell r="AX5322">
            <v>1</v>
          </cell>
          <cell r="BB5322">
            <v>0</v>
          </cell>
          <cell r="BE5322">
            <v>0</v>
          </cell>
          <cell r="BF5322">
            <v>0</v>
          </cell>
          <cell r="BG5322">
            <v>0</v>
          </cell>
          <cell r="BJ5322">
            <v>1</v>
          </cell>
          <cell r="BK5322">
            <v>0</v>
          </cell>
          <cell r="BL5322">
            <v>0</v>
          </cell>
        </row>
        <row r="5323">
          <cell r="J5323" t="str">
            <v>Joyce Goldschmidt</v>
          </cell>
          <cell r="K5323" t="str">
            <v>M050103</v>
          </cell>
          <cell r="L5323" t="str">
            <v>Cape Town Photographic Society</v>
          </cell>
          <cell r="Q5323" t="str">
            <v>Prints</v>
          </cell>
          <cell r="AP5323">
            <v>0</v>
          </cell>
          <cell r="AT5323">
            <v>0</v>
          </cell>
          <cell r="AX5323">
            <v>1</v>
          </cell>
          <cell r="BB5323">
            <v>0</v>
          </cell>
          <cell r="BE5323">
            <v>0</v>
          </cell>
          <cell r="BF5323">
            <v>0</v>
          </cell>
          <cell r="BG5323">
            <v>0</v>
          </cell>
          <cell r="BJ5323">
            <v>0</v>
          </cell>
          <cell r="BK5323">
            <v>0</v>
          </cell>
          <cell r="BL5323">
            <v>0</v>
          </cell>
        </row>
        <row r="5324">
          <cell r="J5324" t="str">
            <v>Joyce Goldschmidt</v>
          </cell>
          <cell r="K5324" t="str">
            <v>M050103</v>
          </cell>
          <cell r="L5324" t="str">
            <v>Cape Town Photographic Society</v>
          </cell>
          <cell r="Q5324" t="str">
            <v>Prints</v>
          </cell>
          <cell r="AP5324">
            <v>1</v>
          </cell>
          <cell r="AT5324">
            <v>0</v>
          </cell>
          <cell r="AX5324">
            <v>1</v>
          </cell>
          <cell r="BB5324">
            <v>0</v>
          </cell>
          <cell r="BE5324">
            <v>0</v>
          </cell>
          <cell r="BF5324">
            <v>0</v>
          </cell>
          <cell r="BG5324">
            <v>0</v>
          </cell>
          <cell r="BJ5324">
            <v>0</v>
          </cell>
          <cell r="BK5324">
            <v>0</v>
          </cell>
          <cell r="BL5324">
            <v>1</v>
          </cell>
        </row>
        <row r="5325">
          <cell r="J5325" t="str">
            <v>Joyce Goldschmidt</v>
          </cell>
          <cell r="K5325" t="str">
            <v>M050103</v>
          </cell>
          <cell r="L5325" t="str">
            <v>Cape Town Photographic Society</v>
          </cell>
          <cell r="Q5325" t="str">
            <v>Prints</v>
          </cell>
          <cell r="AP5325">
            <v>1</v>
          </cell>
          <cell r="AT5325">
            <v>0</v>
          </cell>
          <cell r="AX5325">
            <v>1</v>
          </cell>
          <cell r="BB5325">
            <v>0</v>
          </cell>
          <cell r="BE5325">
            <v>0</v>
          </cell>
          <cell r="BF5325">
            <v>0</v>
          </cell>
          <cell r="BG5325">
            <v>0</v>
          </cell>
          <cell r="BJ5325">
            <v>1</v>
          </cell>
          <cell r="BK5325">
            <v>0</v>
          </cell>
          <cell r="BL5325">
            <v>0</v>
          </cell>
        </row>
        <row r="5326">
          <cell r="J5326" t="str">
            <v>Joyce Goldschmidt</v>
          </cell>
          <cell r="K5326" t="str">
            <v>M050103</v>
          </cell>
          <cell r="L5326" t="str">
            <v>Cape Town Photographic Society</v>
          </cell>
          <cell r="Q5326" t="str">
            <v>Prints</v>
          </cell>
          <cell r="AP5326">
            <v>1</v>
          </cell>
          <cell r="AT5326">
            <v>0</v>
          </cell>
          <cell r="AX5326">
            <v>1</v>
          </cell>
          <cell r="BB5326">
            <v>0</v>
          </cell>
          <cell r="BE5326">
            <v>0</v>
          </cell>
          <cell r="BF5326">
            <v>0</v>
          </cell>
          <cell r="BG5326">
            <v>0</v>
          </cell>
          <cell r="BJ5326">
            <v>1</v>
          </cell>
          <cell r="BK5326">
            <v>0</v>
          </cell>
          <cell r="BL5326">
            <v>0</v>
          </cell>
        </row>
        <row r="5327">
          <cell r="J5327" t="str">
            <v>Joyce Goldschmidt</v>
          </cell>
          <cell r="K5327" t="str">
            <v>M050103</v>
          </cell>
          <cell r="L5327" t="str">
            <v>Cape Town Photographic Society</v>
          </cell>
          <cell r="Q5327" t="str">
            <v>Prints</v>
          </cell>
          <cell r="AP5327">
            <v>1</v>
          </cell>
          <cell r="AT5327">
            <v>0</v>
          </cell>
          <cell r="AX5327">
            <v>1</v>
          </cell>
          <cell r="BB5327">
            <v>0</v>
          </cell>
          <cell r="BE5327">
            <v>0</v>
          </cell>
          <cell r="BF5327">
            <v>0</v>
          </cell>
          <cell r="BG5327">
            <v>0</v>
          </cell>
          <cell r="BJ5327">
            <v>1</v>
          </cell>
          <cell r="BK5327">
            <v>0</v>
          </cell>
          <cell r="BL5327">
            <v>0</v>
          </cell>
        </row>
        <row r="5328">
          <cell r="J5328" t="str">
            <v>Joyce Goldschmidt</v>
          </cell>
          <cell r="K5328" t="str">
            <v>M050103</v>
          </cell>
          <cell r="L5328" t="str">
            <v>Cape Town Photographic Society</v>
          </cell>
          <cell r="Q5328" t="str">
            <v>Prints</v>
          </cell>
          <cell r="AP5328">
            <v>0</v>
          </cell>
          <cell r="AT5328">
            <v>0</v>
          </cell>
          <cell r="AX5328">
            <v>1</v>
          </cell>
          <cell r="BB5328">
            <v>0</v>
          </cell>
          <cell r="BE5328">
            <v>0</v>
          </cell>
          <cell r="BF5328">
            <v>0</v>
          </cell>
          <cell r="BG5328">
            <v>0</v>
          </cell>
          <cell r="BJ5328">
            <v>0</v>
          </cell>
          <cell r="BK5328">
            <v>0</v>
          </cell>
          <cell r="BL5328">
            <v>0</v>
          </cell>
        </row>
        <row r="5329">
          <cell r="J5329" t="str">
            <v>Joyce Goldschmidt</v>
          </cell>
          <cell r="K5329" t="str">
            <v>M050103</v>
          </cell>
          <cell r="L5329" t="str">
            <v>Cape Town Photographic Society</v>
          </cell>
          <cell r="Q5329" t="str">
            <v>Prints</v>
          </cell>
          <cell r="AP5329">
            <v>1</v>
          </cell>
          <cell r="AT5329">
            <v>0</v>
          </cell>
          <cell r="AX5329">
            <v>1</v>
          </cell>
          <cell r="BB5329">
            <v>0</v>
          </cell>
          <cell r="BE5329">
            <v>0</v>
          </cell>
          <cell r="BF5329">
            <v>0</v>
          </cell>
          <cell r="BG5329">
            <v>0</v>
          </cell>
          <cell r="BJ5329">
            <v>1</v>
          </cell>
          <cell r="BK5329">
            <v>0</v>
          </cell>
          <cell r="BL5329">
            <v>0</v>
          </cell>
        </row>
        <row r="5330">
          <cell r="J5330" t="str">
            <v>Joyce Goldschmidt</v>
          </cell>
          <cell r="K5330" t="str">
            <v>M050103</v>
          </cell>
          <cell r="L5330" t="str">
            <v>Cape Town Photographic Society</v>
          </cell>
          <cell r="Q5330" t="str">
            <v>Prints</v>
          </cell>
          <cell r="AP5330">
            <v>1</v>
          </cell>
          <cell r="AT5330">
            <v>0</v>
          </cell>
          <cell r="AX5330">
            <v>1</v>
          </cell>
          <cell r="BB5330">
            <v>0</v>
          </cell>
          <cell r="BE5330">
            <v>0</v>
          </cell>
          <cell r="BF5330">
            <v>0</v>
          </cell>
          <cell r="BG5330">
            <v>0</v>
          </cell>
          <cell r="BJ5330">
            <v>1</v>
          </cell>
          <cell r="BK5330">
            <v>0</v>
          </cell>
          <cell r="BL5330">
            <v>0</v>
          </cell>
        </row>
        <row r="5331">
          <cell r="J5331" t="str">
            <v>Joyce Goldschmidt</v>
          </cell>
          <cell r="K5331" t="str">
            <v>M050103</v>
          </cell>
          <cell r="L5331" t="str">
            <v>Cape Town Photographic Society</v>
          </cell>
          <cell r="Q5331" t="str">
            <v>Prints</v>
          </cell>
          <cell r="AP5331">
            <v>0</v>
          </cell>
          <cell r="AT5331">
            <v>0</v>
          </cell>
          <cell r="AX5331">
            <v>1</v>
          </cell>
          <cell r="BB5331">
            <v>0</v>
          </cell>
          <cell r="BE5331">
            <v>0</v>
          </cell>
          <cell r="BF5331">
            <v>0</v>
          </cell>
          <cell r="BG5331">
            <v>0</v>
          </cell>
          <cell r="BJ5331">
            <v>0</v>
          </cell>
          <cell r="BK5331">
            <v>0</v>
          </cell>
          <cell r="BL5331">
            <v>0</v>
          </cell>
        </row>
        <row r="5332">
          <cell r="J5332" t="str">
            <v>Joyce Goldschmidt</v>
          </cell>
          <cell r="K5332" t="str">
            <v>M050103</v>
          </cell>
          <cell r="L5332" t="str">
            <v>Cape Town Photographic Society</v>
          </cell>
          <cell r="Q5332" t="str">
            <v>Prints</v>
          </cell>
          <cell r="AP5332">
            <v>1</v>
          </cell>
          <cell r="AT5332">
            <v>0</v>
          </cell>
          <cell r="AX5332">
            <v>1</v>
          </cell>
          <cell r="BB5332">
            <v>0</v>
          </cell>
          <cell r="BE5332">
            <v>0</v>
          </cell>
          <cell r="BF5332">
            <v>0</v>
          </cell>
          <cell r="BG5332">
            <v>0</v>
          </cell>
          <cell r="BJ5332">
            <v>1</v>
          </cell>
          <cell r="BK5332">
            <v>0</v>
          </cell>
          <cell r="BL5332">
            <v>0</v>
          </cell>
        </row>
        <row r="5333">
          <cell r="J5333" t="str">
            <v>Joyce Goldschmidt</v>
          </cell>
          <cell r="K5333" t="str">
            <v>M050103</v>
          </cell>
          <cell r="L5333" t="str">
            <v>Cape Town Photographic Society</v>
          </cell>
          <cell r="Q5333" t="str">
            <v>Prints</v>
          </cell>
          <cell r="AP5333">
            <v>0</v>
          </cell>
          <cell r="AT5333">
            <v>0</v>
          </cell>
          <cell r="AX5333">
            <v>1</v>
          </cell>
          <cell r="BB5333">
            <v>0</v>
          </cell>
          <cell r="BE5333">
            <v>0</v>
          </cell>
          <cell r="BF5333">
            <v>0</v>
          </cell>
          <cell r="BG5333">
            <v>0</v>
          </cell>
          <cell r="BJ5333">
            <v>0</v>
          </cell>
          <cell r="BK5333">
            <v>0</v>
          </cell>
          <cell r="BL5333">
            <v>0</v>
          </cell>
        </row>
        <row r="5334">
          <cell r="J5334" t="str">
            <v>Joyce Goldschmidt</v>
          </cell>
          <cell r="K5334" t="str">
            <v>M050103</v>
          </cell>
          <cell r="L5334" t="str">
            <v>Cape Town Photographic Society</v>
          </cell>
          <cell r="Q5334" t="str">
            <v>Prints</v>
          </cell>
          <cell r="AP5334">
            <v>1</v>
          </cell>
          <cell r="AT5334">
            <v>0</v>
          </cell>
          <cell r="AX5334">
            <v>1</v>
          </cell>
          <cell r="BB5334">
            <v>0</v>
          </cell>
          <cell r="BE5334">
            <v>0</v>
          </cell>
          <cell r="BF5334">
            <v>0</v>
          </cell>
          <cell r="BG5334">
            <v>0</v>
          </cell>
          <cell r="BJ5334">
            <v>1</v>
          </cell>
          <cell r="BK5334">
            <v>0</v>
          </cell>
          <cell r="BL5334">
            <v>0</v>
          </cell>
        </row>
        <row r="5335">
          <cell r="J5335" t="str">
            <v>Joyce Goldschmidt</v>
          </cell>
          <cell r="K5335" t="str">
            <v>M050103</v>
          </cell>
          <cell r="L5335" t="str">
            <v>Cape Town Photographic Society</v>
          </cell>
          <cell r="Q5335" t="str">
            <v>Prints</v>
          </cell>
          <cell r="AP5335">
            <v>1</v>
          </cell>
          <cell r="AT5335">
            <v>0</v>
          </cell>
          <cell r="AX5335">
            <v>1</v>
          </cell>
          <cell r="BB5335">
            <v>0</v>
          </cell>
          <cell r="BE5335">
            <v>0</v>
          </cell>
          <cell r="BF5335">
            <v>0</v>
          </cell>
          <cell r="BG5335">
            <v>0</v>
          </cell>
          <cell r="BJ5335">
            <v>0</v>
          </cell>
          <cell r="BK5335">
            <v>0</v>
          </cell>
          <cell r="BL5335">
            <v>1</v>
          </cell>
        </row>
        <row r="5336">
          <cell r="J5336" t="str">
            <v>Joyce Goldschmidt</v>
          </cell>
          <cell r="K5336" t="str">
            <v>M050103</v>
          </cell>
          <cell r="L5336" t="str">
            <v>Cape Town Photographic Society</v>
          </cell>
          <cell r="Q5336" t="str">
            <v>Prints</v>
          </cell>
          <cell r="AP5336">
            <v>0</v>
          </cell>
          <cell r="AT5336">
            <v>0</v>
          </cell>
          <cell r="AX5336">
            <v>1</v>
          </cell>
          <cell r="BB5336">
            <v>0</v>
          </cell>
          <cell r="BE5336">
            <v>0</v>
          </cell>
          <cell r="BF5336">
            <v>0</v>
          </cell>
          <cell r="BG5336">
            <v>0</v>
          </cell>
          <cell r="BJ5336">
            <v>0</v>
          </cell>
          <cell r="BK5336">
            <v>0</v>
          </cell>
          <cell r="BL5336">
            <v>0</v>
          </cell>
        </row>
        <row r="5337">
          <cell r="J5337" t="str">
            <v>Joyce Goldschmidt</v>
          </cell>
          <cell r="K5337" t="str">
            <v>M050103</v>
          </cell>
          <cell r="L5337" t="str">
            <v>Cape Town Photographic Society</v>
          </cell>
          <cell r="Q5337" t="str">
            <v>Prints</v>
          </cell>
          <cell r="AP5337">
            <v>0</v>
          </cell>
          <cell r="AT5337">
            <v>0</v>
          </cell>
          <cell r="AX5337">
            <v>1</v>
          </cell>
          <cell r="BB5337">
            <v>0</v>
          </cell>
          <cell r="BE5337">
            <v>0</v>
          </cell>
          <cell r="BF5337">
            <v>0</v>
          </cell>
          <cell r="BG5337">
            <v>0</v>
          </cell>
          <cell r="BJ5337">
            <v>0</v>
          </cell>
          <cell r="BK5337">
            <v>0</v>
          </cell>
          <cell r="BL5337">
            <v>0</v>
          </cell>
        </row>
        <row r="5338">
          <cell r="J5338" t="str">
            <v>Joyce Goldschmidt</v>
          </cell>
          <cell r="K5338" t="str">
            <v>M050103</v>
          </cell>
          <cell r="L5338" t="str">
            <v>Cape Town Photographic Society</v>
          </cell>
          <cell r="Q5338" t="str">
            <v>Prints</v>
          </cell>
          <cell r="AP5338">
            <v>0</v>
          </cell>
          <cell r="AT5338">
            <v>0</v>
          </cell>
          <cell r="AX5338">
            <v>1</v>
          </cell>
          <cell r="BB5338">
            <v>0</v>
          </cell>
          <cell r="BE5338">
            <v>0</v>
          </cell>
          <cell r="BF5338">
            <v>0</v>
          </cell>
          <cell r="BG5338">
            <v>0</v>
          </cell>
          <cell r="BJ5338">
            <v>0</v>
          </cell>
          <cell r="BK5338">
            <v>0</v>
          </cell>
          <cell r="BL5338">
            <v>0</v>
          </cell>
        </row>
        <row r="5339">
          <cell r="J5339" t="str">
            <v>Karen Van Zyl</v>
          </cell>
          <cell r="K5339" t="str">
            <v>M046707</v>
          </cell>
          <cell r="L5339" t="str">
            <v>Tafelberg  Fotografieklub</v>
          </cell>
          <cell r="Q5339" t="str">
            <v>Prints</v>
          </cell>
          <cell r="AP5339">
            <v>1</v>
          </cell>
          <cell r="AT5339">
            <v>0</v>
          </cell>
          <cell r="AX5339">
            <v>1</v>
          </cell>
          <cell r="BB5339">
            <v>0</v>
          </cell>
          <cell r="BE5339">
            <v>0</v>
          </cell>
          <cell r="BF5339">
            <v>0</v>
          </cell>
          <cell r="BG5339">
            <v>0</v>
          </cell>
          <cell r="BJ5339">
            <v>0</v>
          </cell>
          <cell r="BK5339">
            <v>0</v>
          </cell>
          <cell r="BL5339">
            <v>1</v>
          </cell>
        </row>
        <row r="5340">
          <cell r="J5340" t="str">
            <v>Karen Van Zyl</v>
          </cell>
          <cell r="K5340" t="str">
            <v>M046707</v>
          </cell>
          <cell r="L5340" t="str">
            <v>Tafelberg  Fotografieklub</v>
          </cell>
          <cell r="Q5340" t="str">
            <v>Prints</v>
          </cell>
          <cell r="AP5340">
            <v>1</v>
          </cell>
          <cell r="AT5340">
            <v>0</v>
          </cell>
          <cell r="AX5340">
            <v>1</v>
          </cell>
          <cell r="BB5340">
            <v>0</v>
          </cell>
          <cell r="BE5340">
            <v>0</v>
          </cell>
          <cell r="BF5340">
            <v>0</v>
          </cell>
          <cell r="BG5340">
            <v>0</v>
          </cell>
          <cell r="BJ5340">
            <v>1</v>
          </cell>
          <cell r="BK5340">
            <v>0</v>
          </cell>
          <cell r="BL5340">
            <v>0</v>
          </cell>
        </row>
        <row r="5341">
          <cell r="J5341" t="str">
            <v>Karen Van Zyl</v>
          </cell>
          <cell r="K5341" t="str">
            <v>M046707</v>
          </cell>
          <cell r="L5341" t="str">
            <v>Tafelberg  Fotografieklub</v>
          </cell>
          <cell r="Q5341" t="str">
            <v>Prints</v>
          </cell>
          <cell r="AP5341">
            <v>1</v>
          </cell>
          <cell r="AT5341">
            <v>0</v>
          </cell>
          <cell r="AX5341">
            <v>1</v>
          </cell>
          <cell r="BB5341">
            <v>0</v>
          </cell>
          <cell r="BE5341">
            <v>0</v>
          </cell>
          <cell r="BF5341">
            <v>0</v>
          </cell>
          <cell r="BG5341">
            <v>0</v>
          </cell>
          <cell r="BJ5341">
            <v>1</v>
          </cell>
          <cell r="BK5341">
            <v>0</v>
          </cell>
          <cell r="BL5341">
            <v>0</v>
          </cell>
        </row>
        <row r="5342">
          <cell r="J5342" t="str">
            <v>Karen Van Zyl</v>
          </cell>
          <cell r="K5342" t="str">
            <v>M046707</v>
          </cell>
          <cell r="L5342" t="str">
            <v>Tafelberg  Fotografieklub</v>
          </cell>
          <cell r="Q5342" t="str">
            <v>Prints</v>
          </cell>
          <cell r="AP5342">
            <v>1</v>
          </cell>
          <cell r="AT5342">
            <v>0</v>
          </cell>
          <cell r="AX5342">
            <v>1</v>
          </cell>
          <cell r="BB5342">
            <v>0</v>
          </cell>
          <cell r="BE5342">
            <v>0</v>
          </cell>
          <cell r="BF5342">
            <v>0</v>
          </cell>
          <cell r="BG5342">
            <v>0</v>
          </cell>
          <cell r="BJ5342">
            <v>0</v>
          </cell>
          <cell r="BK5342">
            <v>0</v>
          </cell>
          <cell r="BL5342">
            <v>1</v>
          </cell>
        </row>
        <row r="5343">
          <cell r="J5343" t="str">
            <v>Karen Van Zyl</v>
          </cell>
          <cell r="K5343" t="str">
            <v>M046707</v>
          </cell>
          <cell r="L5343" t="str">
            <v>Tafelberg  Fotografieklub</v>
          </cell>
          <cell r="Q5343" t="str">
            <v>Prints</v>
          </cell>
          <cell r="AP5343">
            <v>1</v>
          </cell>
          <cell r="AT5343">
            <v>0</v>
          </cell>
          <cell r="AX5343">
            <v>1</v>
          </cell>
          <cell r="BB5343">
            <v>0</v>
          </cell>
          <cell r="BE5343">
            <v>0</v>
          </cell>
          <cell r="BF5343">
            <v>0</v>
          </cell>
          <cell r="BG5343">
            <v>0</v>
          </cell>
          <cell r="BJ5343">
            <v>0</v>
          </cell>
          <cell r="BK5343">
            <v>0</v>
          </cell>
          <cell r="BL5343">
            <v>1</v>
          </cell>
        </row>
        <row r="5344">
          <cell r="J5344" t="str">
            <v>Karen Van Zyl</v>
          </cell>
          <cell r="K5344" t="str">
            <v>M046707</v>
          </cell>
          <cell r="L5344" t="str">
            <v>Tafelberg  Fotografieklub</v>
          </cell>
          <cell r="Q5344" t="str">
            <v>Prints</v>
          </cell>
          <cell r="AP5344">
            <v>1</v>
          </cell>
          <cell r="AT5344">
            <v>0</v>
          </cell>
          <cell r="AX5344">
            <v>1</v>
          </cell>
          <cell r="BB5344">
            <v>0</v>
          </cell>
          <cell r="BE5344">
            <v>0</v>
          </cell>
          <cell r="BF5344">
            <v>0</v>
          </cell>
          <cell r="BG5344">
            <v>0</v>
          </cell>
          <cell r="BJ5344">
            <v>1</v>
          </cell>
          <cell r="BK5344">
            <v>0</v>
          </cell>
          <cell r="BL5344">
            <v>0</v>
          </cell>
        </row>
        <row r="5345">
          <cell r="J5345" t="str">
            <v>Karen Van Zyl</v>
          </cell>
          <cell r="K5345" t="str">
            <v>M046707</v>
          </cell>
          <cell r="L5345" t="str">
            <v>Tafelberg  Fotografieklub</v>
          </cell>
          <cell r="Q5345" t="str">
            <v>Prints</v>
          </cell>
          <cell r="AP5345">
            <v>1</v>
          </cell>
          <cell r="AT5345">
            <v>0</v>
          </cell>
          <cell r="AX5345">
            <v>1</v>
          </cell>
          <cell r="BB5345">
            <v>0</v>
          </cell>
          <cell r="BE5345">
            <v>0</v>
          </cell>
          <cell r="BF5345">
            <v>0</v>
          </cell>
          <cell r="BG5345">
            <v>0</v>
          </cell>
          <cell r="BJ5345">
            <v>1</v>
          </cell>
          <cell r="BK5345">
            <v>0</v>
          </cell>
          <cell r="BL5345">
            <v>0</v>
          </cell>
        </row>
        <row r="5346">
          <cell r="J5346" t="str">
            <v>Karen Van Zyl</v>
          </cell>
          <cell r="K5346" t="str">
            <v>M046707</v>
          </cell>
          <cell r="L5346" t="str">
            <v>Tafelberg  Fotografieklub</v>
          </cell>
          <cell r="Q5346" t="str">
            <v>Prints</v>
          </cell>
          <cell r="AP5346">
            <v>1</v>
          </cell>
          <cell r="AT5346">
            <v>0</v>
          </cell>
          <cell r="AX5346">
            <v>1</v>
          </cell>
          <cell r="BB5346">
            <v>0</v>
          </cell>
          <cell r="BE5346">
            <v>0</v>
          </cell>
          <cell r="BF5346">
            <v>0</v>
          </cell>
          <cell r="BG5346">
            <v>0</v>
          </cell>
          <cell r="BJ5346">
            <v>0</v>
          </cell>
          <cell r="BK5346">
            <v>0</v>
          </cell>
          <cell r="BL5346">
            <v>1</v>
          </cell>
        </row>
        <row r="5347">
          <cell r="J5347" t="str">
            <v>Karen Van Zyl</v>
          </cell>
          <cell r="K5347" t="str">
            <v>M046707</v>
          </cell>
          <cell r="L5347" t="str">
            <v>Tafelberg  Fotografieklub</v>
          </cell>
          <cell r="Q5347" t="str">
            <v>Prints</v>
          </cell>
          <cell r="AP5347">
            <v>2</v>
          </cell>
          <cell r="AT5347">
            <v>0</v>
          </cell>
          <cell r="AX5347">
            <v>1</v>
          </cell>
          <cell r="BB5347">
            <v>0</v>
          </cell>
          <cell r="BE5347">
            <v>0</v>
          </cell>
          <cell r="BF5347">
            <v>0</v>
          </cell>
          <cell r="BG5347">
            <v>0</v>
          </cell>
          <cell r="BJ5347">
            <v>0</v>
          </cell>
          <cell r="BK5347">
            <v>0</v>
          </cell>
          <cell r="BL5347">
            <v>2</v>
          </cell>
        </row>
        <row r="5348">
          <cell r="J5348" t="str">
            <v>Kim Stevens</v>
          </cell>
          <cell r="K5348" t="str">
            <v>M030066</v>
          </cell>
          <cell r="L5348" t="str">
            <v>Cape Town Photographic Society</v>
          </cell>
          <cell r="Q5348" t="str">
            <v>Prints</v>
          </cell>
          <cell r="AP5348">
            <v>1</v>
          </cell>
          <cell r="AT5348">
            <v>0</v>
          </cell>
          <cell r="AX5348">
            <v>1</v>
          </cell>
          <cell r="BB5348">
            <v>0</v>
          </cell>
          <cell r="BE5348">
            <v>0</v>
          </cell>
          <cell r="BF5348">
            <v>0</v>
          </cell>
          <cell r="BG5348">
            <v>0</v>
          </cell>
          <cell r="BJ5348">
            <v>1</v>
          </cell>
          <cell r="BK5348">
            <v>0</v>
          </cell>
          <cell r="BL5348">
            <v>0</v>
          </cell>
        </row>
        <row r="5349">
          <cell r="J5349" t="str">
            <v>Kim Stevens</v>
          </cell>
          <cell r="K5349" t="str">
            <v>M030066</v>
          </cell>
          <cell r="L5349" t="str">
            <v>Cape Town Photographic Society</v>
          </cell>
          <cell r="Q5349" t="str">
            <v>Prints</v>
          </cell>
          <cell r="AP5349">
            <v>1</v>
          </cell>
          <cell r="AT5349">
            <v>0</v>
          </cell>
          <cell r="AX5349">
            <v>1</v>
          </cell>
          <cell r="BB5349">
            <v>0</v>
          </cell>
          <cell r="BE5349">
            <v>0</v>
          </cell>
          <cell r="BF5349">
            <v>0</v>
          </cell>
          <cell r="BG5349">
            <v>0</v>
          </cell>
          <cell r="BJ5349">
            <v>1</v>
          </cell>
          <cell r="BK5349">
            <v>0</v>
          </cell>
          <cell r="BL5349">
            <v>0</v>
          </cell>
        </row>
        <row r="5350">
          <cell r="J5350" t="str">
            <v>Kim Stevens</v>
          </cell>
          <cell r="K5350" t="str">
            <v>M030066</v>
          </cell>
          <cell r="L5350" t="str">
            <v>Cape Town Photographic Society</v>
          </cell>
          <cell r="Q5350" t="str">
            <v>Prints</v>
          </cell>
          <cell r="AP5350">
            <v>1</v>
          </cell>
          <cell r="AT5350">
            <v>0</v>
          </cell>
          <cell r="AX5350">
            <v>1</v>
          </cell>
          <cell r="BB5350">
            <v>0</v>
          </cell>
          <cell r="BE5350">
            <v>0</v>
          </cell>
          <cell r="BF5350">
            <v>0</v>
          </cell>
          <cell r="BG5350">
            <v>0</v>
          </cell>
          <cell r="BJ5350">
            <v>1</v>
          </cell>
          <cell r="BK5350">
            <v>0</v>
          </cell>
          <cell r="BL5350">
            <v>0</v>
          </cell>
        </row>
        <row r="5351">
          <cell r="J5351" t="str">
            <v>Kim Stevens</v>
          </cell>
          <cell r="K5351" t="str">
            <v>M030066</v>
          </cell>
          <cell r="L5351" t="str">
            <v>Cape Town Photographic Society</v>
          </cell>
          <cell r="Q5351" t="str">
            <v>Prints</v>
          </cell>
          <cell r="AP5351">
            <v>1</v>
          </cell>
          <cell r="AT5351">
            <v>0</v>
          </cell>
          <cell r="AX5351">
            <v>1</v>
          </cell>
          <cell r="BB5351">
            <v>0</v>
          </cell>
          <cell r="BE5351">
            <v>0</v>
          </cell>
          <cell r="BF5351">
            <v>0</v>
          </cell>
          <cell r="BG5351">
            <v>0</v>
          </cell>
          <cell r="BJ5351">
            <v>1</v>
          </cell>
          <cell r="BK5351">
            <v>0</v>
          </cell>
          <cell r="BL5351">
            <v>0</v>
          </cell>
        </row>
        <row r="5352">
          <cell r="J5352" t="str">
            <v>Kim Stevens</v>
          </cell>
          <cell r="K5352" t="str">
            <v>M030066</v>
          </cell>
          <cell r="L5352" t="str">
            <v>Cape Town Photographic Society</v>
          </cell>
          <cell r="Q5352" t="str">
            <v>Prints</v>
          </cell>
          <cell r="AP5352">
            <v>1</v>
          </cell>
          <cell r="AT5352">
            <v>0</v>
          </cell>
          <cell r="AX5352">
            <v>1</v>
          </cell>
          <cell r="BB5352">
            <v>0</v>
          </cell>
          <cell r="BE5352">
            <v>0</v>
          </cell>
          <cell r="BF5352">
            <v>0</v>
          </cell>
          <cell r="BG5352">
            <v>0</v>
          </cell>
          <cell r="BJ5352">
            <v>0</v>
          </cell>
          <cell r="BK5352">
            <v>0</v>
          </cell>
          <cell r="BL5352">
            <v>1</v>
          </cell>
        </row>
        <row r="5353">
          <cell r="J5353" t="str">
            <v>Kim Stevens</v>
          </cell>
          <cell r="K5353" t="str">
            <v>M030066</v>
          </cell>
          <cell r="L5353" t="str">
            <v>Cape Town Photographic Society</v>
          </cell>
          <cell r="Q5353" t="str">
            <v>Prints</v>
          </cell>
          <cell r="AP5353">
            <v>1</v>
          </cell>
          <cell r="AT5353">
            <v>0</v>
          </cell>
          <cell r="AX5353">
            <v>1</v>
          </cell>
          <cell r="BB5353">
            <v>0</v>
          </cell>
          <cell r="BE5353">
            <v>0</v>
          </cell>
          <cell r="BF5353">
            <v>0</v>
          </cell>
          <cell r="BG5353">
            <v>0</v>
          </cell>
          <cell r="BJ5353">
            <v>0</v>
          </cell>
          <cell r="BK5353">
            <v>0</v>
          </cell>
          <cell r="BL5353">
            <v>1</v>
          </cell>
        </row>
        <row r="5354">
          <cell r="J5354" t="str">
            <v>Kim Stevens</v>
          </cell>
          <cell r="K5354" t="str">
            <v>M030066</v>
          </cell>
          <cell r="L5354" t="str">
            <v>Cape Town Photographic Society</v>
          </cell>
          <cell r="Q5354" t="str">
            <v>Prints</v>
          </cell>
          <cell r="AP5354">
            <v>1</v>
          </cell>
          <cell r="AT5354">
            <v>0</v>
          </cell>
          <cell r="AX5354">
            <v>1</v>
          </cell>
          <cell r="BB5354">
            <v>0</v>
          </cell>
          <cell r="BE5354">
            <v>0</v>
          </cell>
          <cell r="BF5354">
            <v>0</v>
          </cell>
          <cell r="BG5354">
            <v>0</v>
          </cell>
          <cell r="BJ5354">
            <v>0</v>
          </cell>
          <cell r="BK5354">
            <v>0</v>
          </cell>
          <cell r="BL5354">
            <v>1</v>
          </cell>
        </row>
        <row r="5355">
          <cell r="J5355" t="str">
            <v>Kim Stevens</v>
          </cell>
          <cell r="K5355" t="str">
            <v>M030066</v>
          </cell>
          <cell r="L5355" t="str">
            <v>Cape Town Photographic Society</v>
          </cell>
          <cell r="Q5355" t="str">
            <v>Prints</v>
          </cell>
          <cell r="AP5355">
            <v>1</v>
          </cell>
          <cell r="AT5355">
            <v>0</v>
          </cell>
          <cell r="AX5355">
            <v>1</v>
          </cell>
          <cell r="BB5355">
            <v>0</v>
          </cell>
          <cell r="BE5355">
            <v>0</v>
          </cell>
          <cell r="BF5355">
            <v>0</v>
          </cell>
          <cell r="BG5355">
            <v>0</v>
          </cell>
          <cell r="BJ5355">
            <v>1</v>
          </cell>
          <cell r="BK5355">
            <v>0</v>
          </cell>
          <cell r="BL5355">
            <v>0</v>
          </cell>
        </row>
        <row r="5356">
          <cell r="J5356" t="str">
            <v>Kim Stevens</v>
          </cell>
          <cell r="K5356" t="str">
            <v>M030066</v>
          </cell>
          <cell r="L5356" t="str">
            <v>Cape Town Photographic Society</v>
          </cell>
          <cell r="Q5356" t="str">
            <v>Prints</v>
          </cell>
          <cell r="AP5356">
            <v>1</v>
          </cell>
          <cell r="AT5356">
            <v>0</v>
          </cell>
          <cell r="AX5356">
            <v>1</v>
          </cell>
          <cell r="BB5356">
            <v>0</v>
          </cell>
          <cell r="BE5356">
            <v>0</v>
          </cell>
          <cell r="BF5356">
            <v>0</v>
          </cell>
          <cell r="BG5356">
            <v>0</v>
          </cell>
          <cell r="BJ5356">
            <v>0</v>
          </cell>
          <cell r="BK5356">
            <v>0</v>
          </cell>
          <cell r="BL5356">
            <v>1</v>
          </cell>
        </row>
        <row r="5357">
          <cell r="J5357" t="str">
            <v>Kim Stevens</v>
          </cell>
          <cell r="K5357" t="str">
            <v>M030066</v>
          </cell>
          <cell r="L5357" t="str">
            <v>Cape Town Photographic Society</v>
          </cell>
          <cell r="Q5357" t="str">
            <v>Prints</v>
          </cell>
          <cell r="AP5357">
            <v>1</v>
          </cell>
          <cell r="AT5357">
            <v>0</v>
          </cell>
          <cell r="AX5357">
            <v>1</v>
          </cell>
          <cell r="BB5357">
            <v>0</v>
          </cell>
          <cell r="BE5357">
            <v>0</v>
          </cell>
          <cell r="BF5357">
            <v>0</v>
          </cell>
          <cell r="BG5357">
            <v>0</v>
          </cell>
          <cell r="BJ5357">
            <v>0</v>
          </cell>
          <cell r="BK5357">
            <v>0</v>
          </cell>
          <cell r="BL5357">
            <v>1</v>
          </cell>
        </row>
        <row r="5358">
          <cell r="J5358" t="str">
            <v>Kim Stevens</v>
          </cell>
          <cell r="K5358" t="str">
            <v>M030066</v>
          </cell>
          <cell r="L5358" t="str">
            <v>Cape Town Photographic Society</v>
          </cell>
          <cell r="Q5358" t="str">
            <v>Prints</v>
          </cell>
          <cell r="AP5358">
            <v>0</v>
          </cell>
          <cell r="AT5358">
            <v>0</v>
          </cell>
          <cell r="AX5358">
            <v>1</v>
          </cell>
          <cell r="BB5358">
            <v>0</v>
          </cell>
          <cell r="BE5358">
            <v>0</v>
          </cell>
          <cell r="BF5358">
            <v>0</v>
          </cell>
          <cell r="BG5358">
            <v>0</v>
          </cell>
          <cell r="BJ5358">
            <v>0</v>
          </cell>
          <cell r="BK5358">
            <v>0</v>
          </cell>
          <cell r="BL5358">
            <v>0</v>
          </cell>
        </row>
        <row r="5359">
          <cell r="J5359" t="str">
            <v>Kim Stevens</v>
          </cell>
          <cell r="K5359" t="str">
            <v>M030066</v>
          </cell>
          <cell r="L5359" t="str">
            <v>Cape Town Photographic Society</v>
          </cell>
          <cell r="Q5359" t="str">
            <v>Prints</v>
          </cell>
          <cell r="AP5359">
            <v>1</v>
          </cell>
          <cell r="AT5359">
            <v>0</v>
          </cell>
          <cell r="AX5359">
            <v>1</v>
          </cell>
          <cell r="BB5359">
            <v>0</v>
          </cell>
          <cell r="BE5359">
            <v>0</v>
          </cell>
          <cell r="BF5359">
            <v>0</v>
          </cell>
          <cell r="BG5359">
            <v>0</v>
          </cell>
          <cell r="BJ5359">
            <v>0</v>
          </cell>
          <cell r="BK5359">
            <v>0</v>
          </cell>
          <cell r="BL5359">
            <v>1</v>
          </cell>
        </row>
        <row r="5360">
          <cell r="J5360" t="str">
            <v>Kim Stevens</v>
          </cell>
          <cell r="K5360" t="str">
            <v>M030066</v>
          </cell>
          <cell r="L5360" t="str">
            <v>Cape Town Photographic Society</v>
          </cell>
          <cell r="Q5360" t="str">
            <v>Prints</v>
          </cell>
          <cell r="AP5360">
            <v>1</v>
          </cell>
          <cell r="AT5360">
            <v>0</v>
          </cell>
          <cell r="AX5360">
            <v>1</v>
          </cell>
          <cell r="BB5360">
            <v>0</v>
          </cell>
          <cell r="BE5360">
            <v>0</v>
          </cell>
          <cell r="BF5360">
            <v>0</v>
          </cell>
          <cell r="BG5360">
            <v>0</v>
          </cell>
          <cell r="BJ5360">
            <v>1</v>
          </cell>
          <cell r="BK5360">
            <v>0</v>
          </cell>
          <cell r="BL5360">
            <v>0</v>
          </cell>
        </row>
        <row r="5361">
          <cell r="J5361" t="str">
            <v>Kim Stevens</v>
          </cell>
          <cell r="K5361" t="str">
            <v>M030066</v>
          </cell>
          <cell r="L5361" t="str">
            <v>Cape Town Photographic Society</v>
          </cell>
          <cell r="Q5361" t="str">
            <v>Prints</v>
          </cell>
          <cell r="AP5361">
            <v>1</v>
          </cell>
          <cell r="AT5361">
            <v>0</v>
          </cell>
          <cell r="AX5361">
            <v>1</v>
          </cell>
          <cell r="BB5361">
            <v>0</v>
          </cell>
          <cell r="BE5361">
            <v>0</v>
          </cell>
          <cell r="BF5361">
            <v>0</v>
          </cell>
          <cell r="BG5361">
            <v>0</v>
          </cell>
          <cell r="BJ5361">
            <v>1</v>
          </cell>
          <cell r="BK5361">
            <v>0</v>
          </cell>
          <cell r="BL5361">
            <v>0</v>
          </cell>
        </row>
        <row r="5362">
          <cell r="J5362" t="str">
            <v>Kim Stevens</v>
          </cell>
          <cell r="K5362" t="str">
            <v>M030066</v>
          </cell>
          <cell r="L5362" t="str">
            <v>Cape Town Photographic Society</v>
          </cell>
          <cell r="Q5362" t="str">
            <v>Prints</v>
          </cell>
          <cell r="AP5362">
            <v>1</v>
          </cell>
          <cell r="AT5362">
            <v>0</v>
          </cell>
          <cell r="AX5362">
            <v>1</v>
          </cell>
          <cell r="BB5362">
            <v>0</v>
          </cell>
          <cell r="BE5362">
            <v>0</v>
          </cell>
          <cell r="BF5362">
            <v>0</v>
          </cell>
          <cell r="BG5362">
            <v>0</v>
          </cell>
          <cell r="BJ5362">
            <v>1</v>
          </cell>
          <cell r="BK5362">
            <v>0</v>
          </cell>
          <cell r="BL5362">
            <v>0</v>
          </cell>
        </row>
        <row r="5363">
          <cell r="J5363" t="str">
            <v>Kim Stevens</v>
          </cell>
          <cell r="K5363" t="str">
            <v>M030066</v>
          </cell>
          <cell r="L5363" t="str">
            <v>Cape Town Photographic Society</v>
          </cell>
          <cell r="Q5363" t="str">
            <v>Prints</v>
          </cell>
          <cell r="AP5363">
            <v>1</v>
          </cell>
          <cell r="AT5363">
            <v>0</v>
          </cell>
          <cell r="AX5363">
            <v>1</v>
          </cell>
          <cell r="BB5363">
            <v>0</v>
          </cell>
          <cell r="BE5363">
            <v>0</v>
          </cell>
          <cell r="BF5363">
            <v>0</v>
          </cell>
          <cell r="BG5363">
            <v>0</v>
          </cell>
          <cell r="BJ5363">
            <v>0</v>
          </cell>
          <cell r="BK5363">
            <v>0</v>
          </cell>
          <cell r="BL5363">
            <v>1</v>
          </cell>
        </row>
        <row r="5364">
          <cell r="J5364" t="str">
            <v>Kim Stevens</v>
          </cell>
          <cell r="K5364" t="str">
            <v>M030066</v>
          </cell>
          <cell r="L5364" t="str">
            <v>Cape Town Photographic Society</v>
          </cell>
          <cell r="Q5364" t="str">
            <v>Prints</v>
          </cell>
          <cell r="AP5364">
            <v>1</v>
          </cell>
          <cell r="AT5364">
            <v>0</v>
          </cell>
          <cell r="AX5364">
            <v>1</v>
          </cell>
          <cell r="BB5364">
            <v>0</v>
          </cell>
          <cell r="BE5364">
            <v>0</v>
          </cell>
          <cell r="BF5364">
            <v>0</v>
          </cell>
          <cell r="BG5364">
            <v>0</v>
          </cell>
          <cell r="BJ5364">
            <v>0</v>
          </cell>
          <cell r="BK5364">
            <v>0</v>
          </cell>
          <cell r="BL5364">
            <v>1</v>
          </cell>
        </row>
        <row r="5365">
          <cell r="J5365" t="str">
            <v>Kim Stevens</v>
          </cell>
          <cell r="K5365" t="str">
            <v>M030066</v>
          </cell>
          <cell r="L5365" t="str">
            <v>Cape Town Photographic Society</v>
          </cell>
          <cell r="Q5365" t="str">
            <v>Prints</v>
          </cell>
          <cell r="AP5365">
            <v>1</v>
          </cell>
          <cell r="AT5365">
            <v>0</v>
          </cell>
          <cell r="AX5365">
            <v>1</v>
          </cell>
          <cell r="BB5365">
            <v>0</v>
          </cell>
          <cell r="BE5365">
            <v>0</v>
          </cell>
          <cell r="BF5365">
            <v>0</v>
          </cell>
          <cell r="BG5365">
            <v>0</v>
          </cell>
          <cell r="BJ5365">
            <v>0</v>
          </cell>
          <cell r="BK5365">
            <v>0</v>
          </cell>
          <cell r="BL5365">
            <v>1</v>
          </cell>
        </row>
        <row r="5366">
          <cell r="J5366" t="str">
            <v>Kim Stevens</v>
          </cell>
          <cell r="K5366" t="str">
            <v>M030066</v>
          </cell>
          <cell r="L5366" t="str">
            <v>Cape Town Photographic Society</v>
          </cell>
          <cell r="Q5366" t="str">
            <v>Prints</v>
          </cell>
          <cell r="AP5366">
            <v>2</v>
          </cell>
          <cell r="AT5366">
            <v>0</v>
          </cell>
          <cell r="AX5366">
            <v>1</v>
          </cell>
          <cell r="BB5366">
            <v>0</v>
          </cell>
          <cell r="BE5366">
            <v>0</v>
          </cell>
          <cell r="BF5366">
            <v>0</v>
          </cell>
          <cell r="BG5366">
            <v>0</v>
          </cell>
          <cell r="BJ5366">
            <v>2</v>
          </cell>
          <cell r="BK5366">
            <v>0</v>
          </cell>
          <cell r="BL5366">
            <v>0</v>
          </cell>
        </row>
        <row r="5367">
          <cell r="J5367" t="str">
            <v>Kim Stevens</v>
          </cell>
          <cell r="K5367" t="str">
            <v>M030066</v>
          </cell>
          <cell r="L5367" t="str">
            <v>Cape Town Photographic Society</v>
          </cell>
          <cell r="Q5367" t="str">
            <v>Prints</v>
          </cell>
          <cell r="AP5367">
            <v>2</v>
          </cell>
          <cell r="AT5367">
            <v>0</v>
          </cell>
          <cell r="AX5367">
            <v>1</v>
          </cell>
          <cell r="BB5367">
            <v>0</v>
          </cell>
          <cell r="BE5367">
            <v>0</v>
          </cell>
          <cell r="BF5367">
            <v>0</v>
          </cell>
          <cell r="BG5367">
            <v>0</v>
          </cell>
          <cell r="BJ5367">
            <v>0</v>
          </cell>
          <cell r="BK5367">
            <v>0</v>
          </cell>
          <cell r="BL5367">
            <v>2</v>
          </cell>
        </row>
        <row r="5368">
          <cell r="J5368" t="str">
            <v>Kim Stevens</v>
          </cell>
          <cell r="K5368" t="str">
            <v>M030066</v>
          </cell>
          <cell r="L5368" t="str">
            <v>Cape Town Photographic Society</v>
          </cell>
          <cell r="Q5368" t="str">
            <v>Prints</v>
          </cell>
          <cell r="AP5368">
            <v>0</v>
          </cell>
          <cell r="AT5368">
            <v>0</v>
          </cell>
          <cell r="AX5368">
            <v>1</v>
          </cell>
          <cell r="BB5368">
            <v>0</v>
          </cell>
          <cell r="BE5368">
            <v>0</v>
          </cell>
          <cell r="BF5368">
            <v>0</v>
          </cell>
          <cell r="BG5368">
            <v>0</v>
          </cell>
          <cell r="BJ5368">
            <v>0</v>
          </cell>
          <cell r="BK5368">
            <v>0</v>
          </cell>
          <cell r="BL5368">
            <v>0</v>
          </cell>
        </row>
        <row r="5369">
          <cell r="J5369" t="str">
            <v>Kim Stevens</v>
          </cell>
          <cell r="K5369" t="str">
            <v>M030066</v>
          </cell>
          <cell r="L5369" t="str">
            <v>Cape Town Photographic Society</v>
          </cell>
          <cell r="Q5369" t="str">
            <v>Prints</v>
          </cell>
          <cell r="AP5369">
            <v>0</v>
          </cell>
          <cell r="AT5369">
            <v>0</v>
          </cell>
          <cell r="AX5369">
            <v>1</v>
          </cell>
          <cell r="BB5369">
            <v>0</v>
          </cell>
          <cell r="BE5369">
            <v>0</v>
          </cell>
          <cell r="BF5369">
            <v>0</v>
          </cell>
          <cell r="BG5369">
            <v>0</v>
          </cell>
          <cell r="BJ5369">
            <v>0</v>
          </cell>
          <cell r="BK5369">
            <v>0</v>
          </cell>
          <cell r="BL5369">
            <v>0</v>
          </cell>
        </row>
        <row r="5370">
          <cell r="J5370" t="str">
            <v>Kim Stevens</v>
          </cell>
          <cell r="K5370" t="str">
            <v>M030066</v>
          </cell>
          <cell r="L5370" t="str">
            <v>Cape Town Photographic Society</v>
          </cell>
          <cell r="Q5370" t="str">
            <v>Prints</v>
          </cell>
          <cell r="AP5370">
            <v>2</v>
          </cell>
          <cell r="AT5370">
            <v>0</v>
          </cell>
          <cell r="AX5370">
            <v>1</v>
          </cell>
          <cell r="BB5370">
            <v>0</v>
          </cell>
          <cell r="BE5370">
            <v>0</v>
          </cell>
          <cell r="BF5370">
            <v>0</v>
          </cell>
          <cell r="BG5370">
            <v>0</v>
          </cell>
          <cell r="BJ5370">
            <v>2</v>
          </cell>
          <cell r="BK5370">
            <v>0</v>
          </cell>
          <cell r="BL5370">
            <v>0</v>
          </cell>
        </row>
        <row r="5371">
          <cell r="J5371" t="str">
            <v>Kim Stevens</v>
          </cell>
          <cell r="K5371" t="str">
            <v>M030066</v>
          </cell>
          <cell r="L5371" t="str">
            <v>Cape Town Photographic Society</v>
          </cell>
          <cell r="Q5371" t="str">
            <v>Prints</v>
          </cell>
          <cell r="AP5371">
            <v>2</v>
          </cell>
          <cell r="AT5371">
            <v>0</v>
          </cell>
          <cell r="AX5371">
            <v>1</v>
          </cell>
          <cell r="BB5371">
            <v>0</v>
          </cell>
          <cell r="BE5371">
            <v>0</v>
          </cell>
          <cell r="BF5371">
            <v>0</v>
          </cell>
          <cell r="BG5371">
            <v>0</v>
          </cell>
          <cell r="BJ5371">
            <v>0</v>
          </cell>
          <cell r="BK5371">
            <v>0</v>
          </cell>
          <cell r="BL5371">
            <v>2</v>
          </cell>
        </row>
        <row r="5372">
          <cell r="J5372" t="str">
            <v>Kim Stevens</v>
          </cell>
          <cell r="K5372" t="str">
            <v>M030066</v>
          </cell>
          <cell r="L5372" t="str">
            <v>Cape Town Photographic Society</v>
          </cell>
          <cell r="Q5372" t="str">
            <v>Prints</v>
          </cell>
          <cell r="AP5372">
            <v>3</v>
          </cell>
          <cell r="AT5372">
            <v>0</v>
          </cell>
          <cell r="AX5372">
            <v>1</v>
          </cell>
          <cell r="BB5372">
            <v>0</v>
          </cell>
          <cell r="BE5372">
            <v>0</v>
          </cell>
          <cell r="BF5372">
            <v>0</v>
          </cell>
          <cell r="BG5372">
            <v>0</v>
          </cell>
          <cell r="BJ5372">
            <v>3</v>
          </cell>
          <cell r="BK5372">
            <v>0</v>
          </cell>
          <cell r="BL5372">
            <v>0</v>
          </cell>
        </row>
        <row r="5373">
          <cell r="J5373" t="str">
            <v>Kim Stevens</v>
          </cell>
          <cell r="K5373" t="str">
            <v>M030066</v>
          </cell>
          <cell r="L5373" t="str">
            <v>Cape Town Photographic Society</v>
          </cell>
          <cell r="Q5373" t="str">
            <v>Prints</v>
          </cell>
          <cell r="AP5373">
            <v>4</v>
          </cell>
          <cell r="AT5373">
            <v>0</v>
          </cell>
          <cell r="AX5373">
            <v>1</v>
          </cell>
          <cell r="BB5373">
            <v>0</v>
          </cell>
          <cell r="BE5373">
            <v>0</v>
          </cell>
          <cell r="BF5373">
            <v>0</v>
          </cell>
          <cell r="BG5373">
            <v>0</v>
          </cell>
          <cell r="BJ5373">
            <v>4</v>
          </cell>
          <cell r="BK5373">
            <v>0</v>
          </cell>
          <cell r="BL5373">
            <v>0</v>
          </cell>
        </row>
        <row r="5374">
          <cell r="J5374" t="str">
            <v>Kim Stevens</v>
          </cell>
          <cell r="K5374" t="str">
            <v>M030066</v>
          </cell>
          <cell r="L5374" t="str">
            <v>Cape Town Photographic Society</v>
          </cell>
          <cell r="Q5374" t="str">
            <v>Prints</v>
          </cell>
          <cell r="AP5374">
            <v>4</v>
          </cell>
          <cell r="AT5374">
            <v>0</v>
          </cell>
          <cell r="AX5374">
            <v>1</v>
          </cell>
          <cell r="BB5374">
            <v>0</v>
          </cell>
          <cell r="BE5374">
            <v>0</v>
          </cell>
          <cell r="BF5374">
            <v>0</v>
          </cell>
          <cell r="BG5374">
            <v>0</v>
          </cell>
          <cell r="BJ5374">
            <v>4</v>
          </cell>
          <cell r="BK5374">
            <v>0</v>
          </cell>
          <cell r="BL5374">
            <v>0</v>
          </cell>
        </row>
        <row r="5375">
          <cell r="J5375" t="str">
            <v>Kim Stevens</v>
          </cell>
          <cell r="K5375" t="str">
            <v>M030066</v>
          </cell>
          <cell r="L5375" t="str">
            <v>Cape Town Photographic Society</v>
          </cell>
          <cell r="Q5375" t="str">
            <v>Prints</v>
          </cell>
          <cell r="AP5375">
            <v>4</v>
          </cell>
          <cell r="AT5375">
            <v>0</v>
          </cell>
          <cell r="AX5375">
            <v>1</v>
          </cell>
          <cell r="BB5375">
            <v>0</v>
          </cell>
          <cell r="BE5375">
            <v>0</v>
          </cell>
          <cell r="BF5375">
            <v>0</v>
          </cell>
          <cell r="BG5375">
            <v>0</v>
          </cell>
          <cell r="BJ5375">
            <v>0</v>
          </cell>
          <cell r="BK5375">
            <v>0</v>
          </cell>
          <cell r="BL5375">
            <v>4</v>
          </cell>
        </row>
        <row r="5376">
          <cell r="J5376" t="str">
            <v>Lesley Parolis</v>
          </cell>
          <cell r="K5376" t="str">
            <v>M034993</v>
          </cell>
          <cell r="L5376" t="str">
            <v>Cape Town Photographic Society</v>
          </cell>
          <cell r="Q5376" t="str">
            <v>Prints</v>
          </cell>
          <cell r="AP5376">
            <v>0</v>
          </cell>
          <cell r="AT5376">
            <v>0</v>
          </cell>
          <cell r="AX5376">
            <v>1</v>
          </cell>
          <cell r="BB5376">
            <v>0</v>
          </cell>
          <cell r="BE5376">
            <v>0</v>
          </cell>
          <cell r="BF5376">
            <v>0</v>
          </cell>
          <cell r="BG5376">
            <v>0</v>
          </cell>
          <cell r="BJ5376">
            <v>0</v>
          </cell>
          <cell r="BK5376">
            <v>0</v>
          </cell>
          <cell r="BL5376">
            <v>0</v>
          </cell>
        </row>
        <row r="5377">
          <cell r="J5377" t="str">
            <v>Lesley Parolis</v>
          </cell>
          <cell r="K5377" t="str">
            <v>M034993</v>
          </cell>
          <cell r="L5377" t="str">
            <v>Cape Town Photographic Society</v>
          </cell>
          <cell r="Q5377" t="str">
            <v>Prints</v>
          </cell>
          <cell r="AP5377">
            <v>1</v>
          </cell>
          <cell r="AT5377">
            <v>0</v>
          </cell>
          <cell r="AX5377">
            <v>1</v>
          </cell>
          <cell r="BB5377">
            <v>0</v>
          </cell>
          <cell r="BE5377">
            <v>0</v>
          </cell>
          <cell r="BF5377">
            <v>0</v>
          </cell>
          <cell r="BG5377">
            <v>0</v>
          </cell>
          <cell r="BJ5377">
            <v>1</v>
          </cell>
          <cell r="BK5377">
            <v>0</v>
          </cell>
          <cell r="BL5377">
            <v>0</v>
          </cell>
        </row>
        <row r="5378">
          <cell r="J5378" t="str">
            <v>Lesley Parolis</v>
          </cell>
          <cell r="K5378" t="str">
            <v>M034993</v>
          </cell>
          <cell r="L5378" t="str">
            <v>Cape Town Photographic Society</v>
          </cell>
          <cell r="Q5378" t="str">
            <v>Prints</v>
          </cell>
          <cell r="AP5378">
            <v>1</v>
          </cell>
          <cell r="AT5378">
            <v>0</v>
          </cell>
          <cell r="AX5378">
            <v>1</v>
          </cell>
          <cell r="BB5378">
            <v>0</v>
          </cell>
          <cell r="BE5378">
            <v>0</v>
          </cell>
          <cell r="BF5378">
            <v>0</v>
          </cell>
          <cell r="BG5378">
            <v>0</v>
          </cell>
          <cell r="BJ5378">
            <v>1</v>
          </cell>
          <cell r="BK5378">
            <v>0</v>
          </cell>
          <cell r="BL5378">
            <v>0</v>
          </cell>
        </row>
        <row r="5379">
          <cell r="J5379" t="str">
            <v>Lesley Parolis</v>
          </cell>
          <cell r="K5379" t="str">
            <v>M034993</v>
          </cell>
          <cell r="L5379" t="str">
            <v>Cape Town Photographic Society</v>
          </cell>
          <cell r="Q5379" t="str">
            <v>Prints</v>
          </cell>
          <cell r="AP5379">
            <v>0</v>
          </cell>
          <cell r="AT5379">
            <v>0</v>
          </cell>
          <cell r="AX5379">
            <v>1</v>
          </cell>
          <cell r="BB5379">
            <v>0</v>
          </cell>
          <cell r="BE5379">
            <v>0</v>
          </cell>
          <cell r="BF5379">
            <v>0</v>
          </cell>
          <cell r="BG5379">
            <v>0</v>
          </cell>
          <cell r="BJ5379">
            <v>0</v>
          </cell>
          <cell r="BK5379">
            <v>0</v>
          </cell>
          <cell r="BL5379">
            <v>0</v>
          </cell>
        </row>
        <row r="5380">
          <cell r="J5380" t="str">
            <v>Lesley Parolis</v>
          </cell>
          <cell r="K5380" t="str">
            <v>M034993</v>
          </cell>
          <cell r="L5380" t="str">
            <v>Cape Town Photographic Society</v>
          </cell>
          <cell r="Q5380" t="str">
            <v>Prints</v>
          </cell>
          <cell r="AP5380">
            <v>1</v>
          </cell>
          <cell r="AT5380">
            <v>0</v>
          </cell>
          <cell r="AX5380">
            <v>1</v>
          </cell>
          <cell r="BB5380">
            <v>0</v>
          </cell>
          <cell r="BE5380">
            <v>0</v>
          </cell>
          <cell r="BF5380">
            <v>0</v>
          </cell>
          <cell r="BG5380">
            <v>0</v>
          </cell>
          <cell r="BJ5380">
            <v>1</v>
          </cell>
          <cell r="BK5380">
            <v>0</v>
          </cell>
          <cell r="BL5380">
            <v>0</v>
          </cell>
        </row>
        <row r="5381">
          <cell r="J5381" t="str">
            <v>Lesley Parolis</v>
          </cell>
          <cell r="K5381" t="str">
            <v>M034993</v>
          </cell>
          <cell r="L5381" t="str">
            <v>Cape Town Photographic Society</v>
          </cell>
          <cell r="Q5381" t="str">
            <v>Prints</v>
          </cell>
          <cell r="AP5381">
            <v>1</v>
          </cell>
          <cell r="AT5381">
            <v>0</v>
          </cell>
          <cell r="AX5381">
            <v>1</v>
          </cell>
          <cell r="BB5381">
            <v>0</v>
          </cell>
          <cell r="BE5381">
            <v>0</v>
          </cell>
          <cell r="BF5381">
            <v>0</v>
          </cell>
          <cell r="BG5381">
            <v>0</v>
          </cell>
          <cell r="BJ5381">
            <v>1</v>
          </cell>
          <cell r="BK5381">
            <v>0</v>
          </cell>
          <cell r="BL5381">
            <v>0</v>
          </cell>
        </row>
        <row r="5382">
          <cell r="J5382" t="str">
            <v>Lesley Parolis</v>
          </cell>
          <cell r="K5382" t="str">
            <v>M034993</v>
          </cell>
          <cell r="L5382" t="str">
            <v>Cape Town Photographic Society</v>
          </cell>
          <cell r="Q5382" t="str">
            <v>Prints</v>
          </cell>
          <cell r="AP5382">
            <v>1</v>
          </cell>
          <cell r="AT5382">
            <v>0</v>
          </cell>
          <cell r="AX5382">
            <v>1</v>
          </cell>
          <cell r="BB5382">
            <v>0</v>
          </cell>
          <cell r="BE5382">
            <v>0</v>
          </cell>
          <cell r="BF5382">
            <v>0</v>
          </cell>
          <cell r="BG5382">
            <v>0</v>
          </cell>
          <cell r="BJ5382">
            <v>1</v>
          </cell>
          <cell r="BK5382">
            <v>0</v>
          </cell>
          <cell r="BL5382">
            <v>0</v>
          </cell>
        </row>
        <row r="5383">
          <cell r="J5383" t="str">
            <v>Lesley Parolis</v>
          </cell>
          <cell r="K5383" t="str">
            <v>M034993</v>
          </cell>
          <cell r="L5383" t="str">
            <v>Cape Town Photographic Society</v>
          </cell>
          <cell r="Q5383" t="str">
            <v>Prints</v>
          </cell>
          <cell r="AP5383">
            <v>1</v>
          </cell>
          <cell r="AT5383">
            <v>0</v>
          </cell>
          <cell r="AX5383">
            <v>1</v>
          </cell>
          <cell r="BB5383">
            <v>0</v>
          </cell>
          <cell r="BE5383">
            <v>0</v>
          </cell>
          <cell r="BF5383">
            <v>0</v>
          </cell>
          <cell r="BG5383">
            <v>0</v>
          </cell>
          <cell r="BJ5383">
            <v>1</v>
          </cell>
          <cell r="BK5383">
            <v>0</v>
          </cell>
          <cell r="BL5383">
            <v>0</v>
          </cell>
        </row>
        <row r="5384">
          <cell r="J5384" t="str">
            <v>Lesley Parolis</v>
          </cell>
          <cell r="K5384" t="str">
            <v>M034993</v>
          </cell>
          <cell r="L5384" t="str">
            <v>Cape Town Photographic Society</v>
          </cell>
          <cell r="Q5384" t="str">
            <v>Prints</v>
          </cell>
          <cell r="AP5384">
            <v>0</v>
          </cell>
          <cell r="AT5384">
            <v>0</v>
          </cell>
          <cell r="AX5384">
            <v>1</v>
          </cell>
          <cell r="BB5384">
            <v>0</v>
          </cell>
          <cell r="BE5384">
            <v>0</v>
          </cell>
          <cell r="BF5384">
            <v>0</v>
          </cell>
          <cell r="BG5384">
            <v>0</v>
          </cell>
          <cell r="BJ5384">
            <v>0</v>
          </cell>
          <cell r="BK5384">
            <v>0</v>
          </cell>
          <cell r="BL5384">
            <v>0</v>
          </cell>
        </row>
        <row r="5385">
          <cell r="J5385" t="str">
            <v>Mia Joubert</v>
          </cell>
          <cell r="K5385" t="str">
            <v>M048082</v>
          </cell>
          <cell r="L5385" t="str">
            <v>Magalies Foto Fun Club</v>
          </cell>
          <cell r="Q5385" t="str">
            <v>Prints</v>
          </cell>
          <cell r="AP5385">
            <v>1</v>
          </cell>
          <cell r="AT5385">
            <v>0</v>
          </cell>
          <cell r="AX5385">
            <v>1</v>
          </cell>
          <cell r="BB5385">
            <v>0</v>
          </cell>
          <cell r="BE5385">
            <v>0</v>
          </cell>
          <cell r="BF5385">
            <v>0</v>
          </cell>
          <cell r="BG5385">
            <v>0</v>
          </cell>
          <cell r="BJ5385">
            <v>1</v>
          </cell>
          <cell r="BK5385">
            <v>0</v>
          </cell>
          <cell r="BL5385">
            <v>0</v>
          </cell>
        </row>
        <row r="5386">
          <cell r="J5386" t="str">
            <v>Mia Joubert</v>
          </cell>
          <cell r="K5386" t="str">
            <v>M048082</v>
          </cell>
          <cell r="L5386" t="str">
            <v>Magalies Foto Fun Club</v>
          </cell>
          <cell r="Q5386" t="str">
            <v>Prints</v>
          </cell>
          <cell r="AP5386">
            <v>1</v>
          </cell>
          <cell r="AT5386">
            <v>0</v>
          </cell>
          <cell r="AX5386">
            <v>1</v>
          </cell>
          <cell r="BB5386">
            <v>0</v>
          </cell>
          <cell r="BE5386">
            <v>0</v>
          </cell>
          <cell r="BF5386">
            <v>0</v>
          </cell>
          <cell r="BG5386">
            <v>0</v>
          </cell>
          <cell r="BJ5386">
            <v>1</v>
          </cell>
          <cell r="BK5386">
            <v>0</v>
          </cell>
          <cell r="BL5386">
            <v>0</v>
          </cell>
        </row>
        <row r="5387">
          <cell r="J5387" t="str">
            <v>Mia Joubert</v>
          </cell>
          <cell r="K5387" t="str">
            <v>M048082</v>
          </cell>
          <cell r="L5387" t="str">
            <v>Magalies Foto Fun Club</v>
          </cell>
          <cell r="Q5387" t="str">
            <v>Prints</v>
          </cell>
          <cell r="AP5387">
            <v>1</v>
          </cell>
          <cell r="AT5387">
            <v>0</v>
          </cell>
          <cell r="AX5387">
            <v>1</v>
          </cell>
          <cell r="BB5387">
            <v>0</v>
          </cell>
          <cell r="BE5387">
            <v>0</v>
          </cell>
          <cell r="BF5387">
            <v>0</v>
          </cell>
          <cell r="BG5387">
            <v>0</v>
          </cell>
          <cell r="BJ5387">
            <v>0</v>
          </cell>
          <cell r="BK5387">
            <v>0</v>
          </cell>
          <cell r="BL5387">
            <v>1</v>
          </cell>
        </row>
        <row r="5388">
          <cell r="J5388" t="str">
            <v>Mia Joubert</v>
          </cell>
          <cell r="K5388" t="str">
            <v>M048082</v>
          </cell>
          <cell r="L5388" t="str">
            <v>Magalies Foto Fun Club</v>
          </cell>
          <cell r="Q5388" t="str">
            <v>Prints</v>
          </cell>
          <cell r="AP5388">
            <v>1</v>
          </cell>
          <cell r="AT5388">
            <v>0</v>
          </cell>
          <cell r="AX5388">
            <v>1</v>
          </cell>
          <cell r="BB5388">
            <v>0</v>
          </cell>
          <cell r="BE5388">
            <v>0</v>
          </cell>
          <cell r="BF5388">
            <v>0</v>
          </cell>
          <cell r="BG5388">
            <v>0</v>
          </cell>
          <cell r="BJ5388">
            <v>1</v>
          </cell>
          <cell r="BK5388">
            <v>0</v>
          </cell>
          <cell r="BL5388">
            <v>0</v>
          </cell>
        </row>
        <row r="5389">
          <cell r="J5389" t="str">
            <v>Mia Joubert</v>
          </cell>
          <cell r="K5389" t="str">
            <v>M048082</v>
          </cell>
          <cell r="L5389" t="str">
            <v>Magalies Foto Fun Club</v>
          </cell>
          <cell r="Q5389" t="str">
            <v>Prints</v>
          </cell>
          <cell r="AP5389">
            <v>1</v>
          </cell>
          <cell r="AT5389">
            <v>0</v>
          </cell>
          <cell r="AX5389">
            <v>1</v>
          </cell>
          <cell r="BB5389">
            <v>0</v>
          </cell>
          <cell r="BE5389">
            <v>0</v>
          </cell>
          <cell r="BF5389">
            <v>0</v>
          </cell>
          <cell r="BG5389">
            <v>0</v>
          </cell>
          <cell r="BJ5389">
            <v>1</v>
          </cell>
          <cell r="BK5389">
            <v>0</v>
          </cell>
          <cell r="BL5389">
            <v>0</v>
          </cell>
        </row>
        <row r="5390">
          <cell r="J5390" t="str">
            <v>Mia Joubert</v>
          </cell>
          <cell r="K5390" t="str">
            <v>M048082</v>
          </cell>
          <cell r="L5390" t="str">
            <v>Magalies Foto Fun Club</v>
          </cell>
          <cell r="Q5390" t="str">
            <v>Prints</v>
          </cell>
          <cell r="AP5390">
            <v>1</v>
          </cell>
          <cell r="AT5390">
            <v>0</v>
          </cell>
          <cell r="AX5390">
            <v>1</v>
          </cell>
          <cell r="BB5390">
            <v>0</v>
          </cell>
          <cell r="BE5390">
            <v>0</v>
          </cell>
          <cell r="BF5390">
            <v>0</v>
          </cell>
          <cell r="BG5390">
            <v>0</v>
          </cell>
          <cell r="BJ5390">
            <v>1</v>
          </cell>
          <cell r="BK5390">
            <v>0</v>
          </cell>
          <cell r="BL5390">
            <v>0</v>
          </cell>
        </row>
        <row r="5391">
          <cell r="J5391" t="str">
            <v>Mia Joubert</v>
          </cell>
          <cell r="K5391" t="str">
            <v>M048082</v>
          </cell>
          <cell r="L5391" t="str">
            <v>Magalies Foto Fun Club</v>
          </cell>
          <cell r="Q5391" t="str">
            <v>Prints</v>
          </cell>
          <cell r="AP5391">
            <v>1</v>
          </cell>
          <cell r="AT5391">
            <v>0</v>
          </cell>
          <cell r="AX5391">
            <v>1</v>
          </cell>
          <cell r="BB5391">
            <v>0</v>
          </cell>
          <cell r="BE5391">
            <v>0</v>
          </cell>
          <cell r="BF5391">
            <v>0</v>
          </cell>
          <cell r="BG5391">
            <v>0</v>
          </cell>
          <cell r="BJ5391">
            <v>1</v>
          </cell>
          <cell r="BK5391">
            <v>0</v>
          </cell>
          <cell r="BL5391">
            <v>0</v>
          </cell>
        </row>
        <row r="5392">
          <cell r="J5392" t="str">
            <v>Mia Joubert</v>
          </cell>
          <cell r="K5392" t="str">
            <v>M048082</v>
          </cell>
          <cell r="L5392" t="str">
            <v>Magalies Foto Fun Club</v>
          </cell>
          <cell r="Q5392" t="str">
            <v>Prints</v>
          </cell>
          <cell r="AP5392">
            <v>1</v>
          </cell>
          <cell r="AT5392">
            <v>0</v>
          </cell>
          <cell r="AX5392">
            <v>1</v>
          </cell>
          <cell r="BB5392">
            <v>0</v>
          </cell>
          <cell r="BE5392">
            <v>0</v>
          </cell>
          <cell r="BF5392">
            <v>0</v>
          </cell>
          <cell r="BG5392">
            <v>0</v>
          </cell>
          <cell r="BJ5392">
            <v>0</v>
          </cell>
          <cell r="BK5392">
            <v>0</v>
          </cell>
          <cell r="BL5392">
            <v>1</v>
          </cell>
        </row>
        <row r="5393">
          <cell r="J5393" t="str">
            <v>Mia Joubert</v>
          </cell>
          <cell r="K5393" t="str">
            <v>M048082</v>
          </cell>
          <cell r="L5393" t="str">
            <v>Magalies Foto Fun Club</v>
          </cell>
          <cell r="Q5393" t="str">
            <v>Prints</v>
          </cell>
          <cell r="AP5393">
            <v>1</v>
          </cell>
          <cell r="AT5393">
            <v>0</v>
          </cell>
          <cell r="AX5393">
            <v>1</v>
          </cell>
          <cell r="BB5393">
            <v>0</v>
          </cell>
          <cell r="BE5393">
            <v>0</v>
          </cell>
          <cell r="BF5393">
            <v>0</v>
          </cell>
          <cell r="BG5393">
            <v>0</v>
          </cell>
          <cell r="BJ5393">
            <v>0</v>
          </cell>
          <cell r="BK5393">
            <v>0</v>
          </cell>
          <cell r="BL5393">
            <v>1</v>
          </cell>
        </row>
        <row r="5394">
          <cell r="J5394" t="str">
            <v>Mia Joubert</v>
          </cell>
          <cell r="K5394" t="str">
            <v>M048082</v>
          </cell>
          <cell r="L5394" t="str">
            <v>Magalies Foto Fun Club</v>
          </cell>
          <cell r="Q5394" t="str">
            <v>Prints</v>
          </cell>
          <cell r="AP5394">
            <v>1</v>
          </cell>
          <cell r="AT5394">
            <v>0</v>
          </cell>
          <cell r="AX5394">
            <v>1</v>
          </cell>
          <cell r="BB5394">
            <v>0</v>
          </cell>
          <cell r="BE5394">
            <v>0</v>
          </cell>
          <cell r="BF5394">
            <v>0</v>
          </cell>
          <cell r="BG5394">
            <v>0</v>
          </cell>
          <cell r="BJ5394">
            <v>0</v>
          </cell>
          <cell r="BK5394">
            <v>0</v>
          </cell>
          <cell r="BL5394">
            <v>1</v>
          </cell>
        </row>
        <row r="5395">
          <cell r="J5395" t="str">
            <v>Mia Joubert</v>
          </cell>
          <cell r="K5395" t="str">
            <v>M048082</v>
          </cell>
          <cell r="L5395" t="str">
            <v>Magalies Foto Fun Club</v>
          </cell>
          <cell r="Q5395" t="str">
            <v>Prints</v>
          </cell>
          <cell r="AP5395">
            <v>1</v>
          </cell>
          <cell r="AT5395">
            <v>0</v>
          </cell>
          <cell r="AX5395">
            <v>1</v>
          </cell>
          <cell r="BB5395">
            <v>0</v>
          </cell>
          <cell r="BE5395">
            <v>0</v>
          </cell>
          <cell r="BF5395">
            <v>0</v>
          </cell>
          <cell r="BG5395">
            <v>0</v>
          </cell>
          <cell r="BJ5395">
            <v>0</v>
          </cell>
          <cell r="BK5395">
            <v>0</v>
          </cell>
          <cell r="BL5395">
            <v>1</v>
          </cell>
        </row>
        <row r="5396">
          <cell r="J5396" t="str">
            <v>Mia Joubert</v>
          </cell>
          <cell r="K5396" t="str">
            <v>M048082</v>
          </cell>
          <cell r="L5396" t="str">
            <v>Magalies Foto Fun Club</v>
          </cell>
          <cell r="Q5396" t="str">
            <v>Prints</v>
          </cell>
          <cell r="AP5396">
            <v>1</v>
          </cell>
          <cell r="AT5396">
            <v>0</v>
          </cell>
          <cell r="AX5396">
            <v>1</v>
          </cell>
          <cell r="BB5396">
            <v>0</v>
          </cell>
          <cell r="BE5396">
            <v>0</v>
          </cell>
          <cell r="BF5396">
            <v>0</v>
          </cell>
          <cell r="BG5396">
            <v>0</v>
          </cell>
          <cell r="BJ5396">
            <v>1</v>
          </cell>
          <cell r="BK5396">
            <v>0</v>
          </cell>
          <cell r="BL5396">
            <v>0</v>
          </cell>
        </row>
        <row r="5397">
          <cell r="J5397" t="str">
            <v>Mia Joubert</v>
          </cell>
          <cell r="K5397" t="str">
            <v>M048082</v>
          </cell>
          <cell r="L5397" t="str">
            <v>Magalies Foto Fun Club</v>
          </cell>
          <cell r="Q5397" t="str">
            <v>Prints</v>
          </cell>
          <cell r="AP5397">
            <v>1</v>
          </cell>
          <cell r="AT5397">
            <v>0</v>
          </cell>
          <cell r="AX5397">
            <v>1</v>
          </cell>
          <cell r="BB5397">
            <v>0</v>
          </cell>
          <cell r="BE5397">
            <v>0</v>
          </cell>
          <cell r="BF5397">
            <v>0</v>
          </cell>
          <cell r="BG5397">
            <v>0</v>
          </cell>
          <cell r="BJ5397">
            <v>0</v>
          </cell>
          <cell r="BK5397">
            <v>0</v>
          </cell>
          <cell r="BL5397">
            <v>1</v>
          </cell>
        </row>
        <row r="5398">
          <cell r="J5398" t="str">
            <v>Mia Joubert</v>
          </cell>
          <cell r="K5398" t="str">
            <v>M048082</v>
          </cell>
          <cell r="L5398" t="str">
            <v>Magalies Foto Fun Club</v>
          </cell>
          <cell r="Q5398" t="str">
            <v>Prints</v>
          </cell>
          <cell r="AP5398">
            <v>1</v>
          </cell>
          <cell r="AT5398">
            <v>0</v>
          </cell>
          <cell r="AX5398">
            <v>1</v>
          </cell>
          <cell r="BB5398">
            <v>0</v>
          </cell>
          <cell r="BE5398">
            <v>0</v>
          </cell>
          <cell r="BF5398">
            <v>0</v>
          </cell>
          <cell r="BG5398">
            <v>0</v>
          </cell>
          <cell r="BJ5398">
            <v>0</v>
          </cell>
          <cell r="BK5398">
            <v>0</v>
          </cell>
          <cell r="BL5398">
            <v>1</v>
          </cell>
        </row>
        <row r="5399">
          <cell r="J5399" t="str">
            <v>Mia Joubert</v>
          </cell>
          <cell r="K5399" t="str">
            <v>M048082</v>
          </cell>
          <cell r="L5399" t="str">
            <v>Magalies Foto Fun Club</v>
          </cell>
          <cell r="Q5399" t="str">
            <v>Prints</v>
          </cell>
          <cell r="AP5399">
            <v>1</v>
          </cell>
          <cell r="AT5399">
            <v>0</v>
          </cell>
          <cell r="AX5399">
            <v>1</v>
          </cell>
          <cell r="BB5399">
            <v>0</v>
          </cell>
          <cell r="BE5399">
            <v>0</v>
          </cell>
          <cell r="BF5399">
            <v>0</v>
          </cell>
          <cell r="BG5399">
            <v>0</v>
          </cell>
          <cell r="BJ5399">
            <v>0</v>
          </cell>
          <cell r="BK5399">
            <v>0</v>
          </cell>
          <cell r="BL5399">
            <v>1</v>
          </cell>
        </row>
        <row r="5400">
          <cell r="J5400" t="str">
            <v>Mia Joubert</v>
          </cell>
          <cell r="K5400" t="str">
            <v>M048082</v>
          </cell>
          <cell r="L5400" t="str">
            <v>Magalies Foto Fun Club</v>
          </cell>
          <cell r="Q5400" t="str">
            <v>Prints</v>
          </cell>
          <cell r="AP5400">
            <v>1</v>
          </cell>
          <cell r="AT5400">
            <v>0</v>
          </cell>
          <cell r="AX5400">
            <v>1</v>
          </cell>
          <cell r="BB5400">
            <v>0</v>
          </cell>
          <cell r="BE5400">
            <v>0</v>
          </cell>
          <cell r="BF5400">
            <v>0</v>
          </cell>
          <cell r="BG5400">
            <v>0</v>
          </cell>
          <cell r="BJ5400">
            <v>0</v>
          </cell>
          <cell r="BK5400">
            <v>0</v>
          </cell>
          <cell r="BL5400">
            <v>1</v>
          </cell>
        </row>
        <row r="5401">
          <cell r="J5401" t="str">
            <v>Mia Joubert</v>
          </cell>
          <cell r="K5401" t="str">
            <v>M048082</v>
          </cell>
          <cell r="L5401" t="str">
            <v>Magalies Foto Fun Club</v>
          </cell>
          <cell r="Q5401" t="str">
            <v>Prints</v>
          </cell>
          <cell r="AP5401">
            <v>3</v>
          </cell>
          <cell r="AT5401">
            <v>0</v>
          </cell>
          <cell r="AX5401">
            <v>1</v>
          </cell>
          <cell r="BB5401">
            <v>0</v>
          </cell>
          <cell r="BE5401">
            <v>0</v>
          </cell>
          <cell r="BF5401">
            <v>0</v>
          </cell>
          <cell r="BG5401">
            <v>0</v>
          </cell>
          <cell r="BJ5401">
            <v>3</v>
          </cell>
          <cell r="BK5401">
            <v>0</v>
          </cell>
          <cell r="BL5401">
            <v>0</v>
          </cell>
        </row>
        <row r="5402">
          <cell r="J5402" t="str">
            <v>Mia Joubert</v>
          </cell>
          <cell r="K5402" t="str">
            <v>M048082</v>
          </cell>
          <cell r="L5402" t="str">
            <v>Magalies Foto Fun Club</v>
          </cell>
          <cell r="Q5402" t="str">
            <v>Prints</v>
          </cell>
          <cell r="AP5402">
            <v>4</v>
          </cell>
          <cell r="AT5402">
            <v>0</v>
          </cell>
          <cell r="AX5402">
            <v>1</v>
          </cell>
          <cell r="BB5402">
            <v>0</v>
          </cell>
          <cell r="BE5402">
            <v>0</v>
          </cell>
          <cell r="BF5402">
            <v>0</v>
          </cell>
          <cell r="BG5402">
            <v>0</v>
          </cell>
          <cell r="BJ5402">
            <v>0</v>
          </cell>
          <cell r="BK5402">
            <v>0</v>
          </cell>
          <cell r="BL5402">
            <v>4</v>
          </cell>
        </row>
        <row r="5403">
          <cell r="J5403" t="str">
            <v>Neels Beyers</v>
          </cell>
          <cell r="K5403" t="str">
            <v>M001188</v>
          </cell>
          <cell r="L5403" t="str">
            <v>Cape Town Photographic Society</v>
          </cell>
          <cell r="Q5403" t="str">
            <v>Prints</v>
          </cell>
          <cell r="AP5403">
            <v>1</v>
          </cell>
          <cell r="AT5403">
            <v>0</v>
          </cell>
          <cell r="AX5403">
            <v>1</v>
          </cell>
          <cell r="BB5403">
            <v>0</v>
          </cell>
          <cell r="BE5403">
            <v>0</v>
          </cell>
          <cell r="BF5403">
            <v>0</v>
          </cell>
          <cell r="BG5403">
            <v>0</v>
          </cell>
          <cell r="BJ5403">
            <v>1</v>
          </cell>
          <cell r="BK5403">
            <v>0</v>
          </cell>
          <cell r="BL5403">
            <v>0</v>
          </cell>
        </row>
        <row r="5404">
          <cell r="J5404" t="str">
            <v>Neels Beyers</v>
          </cell>
          <cell r="K5404" t="str">
            <v>M001188</v>
          </cell>
          <cell r="L5404" t="str">
            <v>Cape Town Photographic Society</v>
          </cell>
          <cell r="Q5404" t="str">
            <v>Prints</v>
          </cell>
          <cell r="AP5404">
            <v>1</v>
          </cell>
          <cell r="AT5404">
            <v>0</v>
          </cell>
          <cell r="AX5404">
            <v>1</v>
          </cell>
          <cell r="BB5404">
            <v>0</v>
          </cell>
          <cell r="BE5404">
            <v>0</v>
          </cell>
          <cell r="BF5404">
            <v>0</v>
          </cell>
          <cell r="BG5404">
            <v>0</v>
          </cell>
          <cell r="BJ5404">
            <v>1</v>
          </cell>
          <cell r="BK5404">
            <v>0</v>
          </cell>
          <cell r="BL5404">
            <v>0</v>
          </cell>
        </row>
        <row r="5405">
          <cell r="J5405" t="str">
            <v>Peter Thomas</v>
          </cell>
          <cell r="K5405" t="str">
            <v>M029684</v>
          </cell>
          <cell r="L5405" t="str">
            <v>Brandpuntfotoklub</v>
          </cell>
          <cell r="Q5405" t="str">
            <v>Prints</v>
          </cell>
          <cell r="AP5405">
            <v>1</v>
          </cell>
          <cell r="AT5405">
            <v>0</v>
          </cell>
          <cell r="AX5405">
            <v>1</v>
          </cell>
          <cell r="BB5405">
            <v>0</v>
          </cell>
          <cell r="BE5405">
            <v>0</v>
          </cell>
          <cell r="BF5405">
            <v>0</v>
          </cell>
          <cell r="BG5405">
            <v>0</v>
          </cell>
          <cell r="BJ5405">
            <v>1</v>
          </cell>
          <cell r="BK5405">
            <v>0</v>
          </cell>
          <cell r="BL5405">
            <v>0</v>
          </cell>
        </row>
        <row r="5406">
          <cell r="J5406" t="str">
            <v>Peter Thomas</v>
          </cell>
          <cell r="K5406" t="str">
            <v>M029684</v>
          </cell>
          <cell r="L5406" t="str">
            <v>Brandpuntfotoklub</v>
          </cell>
          <cell r="Q5406" t="str">
            <v>Prints</v>
          </cell>
          <cell r="AP5406">
            <v>1</v>
          </cell>
          <cell r="AT5406">
            <v>0</v>
          </cell>
          <cell r="AX5406">
            <v>1</v>
          </cell>
          <cell r="BB5406">
            <v>0</v>
          </cell>
          <cell r="BE5406">
            <v>0</v>
          </cell>
          <cell r="BF5406">
            <v>0</v>
          </cell>
          <cell r="BG5406">
            <v>0</v>
          </cell>
          <cell r="BJ5406">
            <v>0</v>
          </cell>
          <cell r="BK5406">
            <v>0</v>
          </cell>
          <cell r="BL5406">
            <v>1</v>
          </cell>
        </row>
        <row r="5407">
          <cell r="J5407" t="str">
            <v>Peter Thomas</v>
          </cell>
          <cell r="K5407" t="str">
            <v>M029684</v>
          </cell>
          <cell r="L5407" t="str">
            <v>Brandpuntfotoklub</v>
          </cell>
          <cell r="Q5407" t="str">
            <v>Prints</v>
          </cell>
          <cell r="AP5407">
            <v>1</v>
          </cell>
          <cell r="AT5407">
            <v>0</v>
          </cell>
          <cell r="AX5407">
            <v>1</v>
          </cell>
          <cell r="BB5407">
            <v>0</v>
          </cell>
          <cell r="BE5407">
            <v>0</v>
          </cell>
          <cell r="BF5407">
            <v>0</v>
          </cell>
          <cell r="BG5407">
            <v>0</v>
          </cell>
          <cell r="BJ5407">
            <v>0</v>
          </cell>
          <cell r="BK5407">
            <v>0</v>
          </cell>
          <cell r="BL5407">
            <v>1</v>
          </cell>
        </row>
        <row r="5408">
          <cell r="J5408" t="str">
            <v>Peter Thomas</v>
          </cell>
          <cell r="K5408" t="str">
            <v>M029684</v>
          </cell>
          <cell r="L5408" t="str">
            <v>Brandpuntfotoklub</v>
          </cell>
          <cell r="Q5408" t="str">
            <v>Prints</v>
          </cell>
          <cell r="AP5408">
            <v>1</v>
          </cell>
          <cell r="AT5408">
            <v>0</v>
          </cell>
          <cell r="AX5408">
            <v>1</v>
          </cell>
          <cell r="BB5408">
            <v>0</v>
          </cell>
          <cell r="BE5408">
            <v>0</v>
          </cell>
          <cell r="BF5408">
            <v>0</v>
          </cell>
          <cell r="BG5408">
            <v>0</v>
          </cell>
          <cell r="BJ5408">
            <v>1</v>
          </cell>
          <cell r="BK5408">
            <v>0</v>
          </cell>
          <cell r="BL5408">
            <v>0</v>
          </cell>
        </row>
        <row r="5409">
          <cell r="J5409" t="str">
            <v>Peter Thomas</v>
          </cell>
          <cell r="K5409" t="str">
            <v>M029684</v>
          </cell>
          <cell r="L5409" t="str">
            <v>Brandpuntfotoklub</v>
          </cell>
          <cell r="Q5409" t="str">
            <v>Prints</v>
          </cell>
          <cell r="AP5409">
            <v>1</v>
          </cell>
          <cell r="AT5409">
            <v>0</v>
          </cell>
          <cell r="AX5409">
            <v>1</v>
          </cell>
          <cell r="BB5409">
            <v>0</v>
          </cell>
          <cell r="BE5409">
            <v>0</v>
          </cell>
          <cell r="BF5409">
            <v>0</v>
          </cell>
          <cell r="BG5409">
            <v>0</v>
          </cell>
          <cell r="BJ5409">
            <v>1</v>
          </cell>
          <cell r="BK5409">
            <v>0</v>
          </cell>
          <cell r="BL5409">
            <v>0</v>
          </cell>
        </row>
        <row r="5410">
          <cell r="J5410" t="str">
            <v>Peter Thomas</v>
          </cell>
          <cell r="K5410" t="str">
            <v>M029684</v>
          </cell>
          <cell r="L5410" t="str">
            <v>Brandpuntfotoklub</v>
          </cell>
          <cell r="Q5410" t="str">
            <v>Prints</v>
          </cell>
          <cell r="AP5410">
            <v>1</v>
          </cell>
          <cell r="AT5410">
            <v>0</v>
          </cell>
          <cell r="AX5410">
            <v>1</v>
          </cell>
          <cell r="BB5410">
            <v>0</v>
          </cell>
          <cell r="BE5410">
            <v>0</v>
          </cell>
          <cell r="BF5410">
            <v>0</v>
          </cell>
          <cell r="BG5410">
            <v>0</v>
          </cell>
          <cell r="BJ5410">
            <v>1</v>
          </cell>
          <cell r="BK5410">
            <v>0</v>
          </cell>
          <cell r="BL5410">
            <v>0</v>
          </cell>
        </row>
        <row r="5411">
          <cell r="J5411" t="str">
            <v>Peter Thomas</v>
          </cell>
          <cell r="K5411" t="str">
            <v>M029684</v>
          </cell>
          <cell r="L5411" t="str">
            <v>Brandpuntfotoklub</v>
          </cell>
          <cell r="Q5411" t="str">
            <v>Prints</v>
          </cell>
          <cell r="AP5411">
            <v>1</v>
          </cell>
          <cell r="AT5411">
            <v>0</v>
          </cell>
          <cell r="AX5411">
            <v>1</v>
          </cell>
          <cell r="BB5411">
            <v>0</v>
          </cell>
          <cell r="BE5411">
            <v>0</v>
          </cell>
          <cell r="BF5411">
            <v>0</v>
          </cell>
          <cell r="BG5411">
            <v>0</v>
          </cell>
          <cell r="BJ5411">
            <v>1</v>
          </cell>
          <cell r="BK5411">
            <v>0</v>
          </cell>
          <cell r="BL5411">
            <v>0</v>
          </cell>
        </row>
        <row r="5412">
          <cell r="J5412" t="str">
            <v>Phiane Oosthuizen</v>
          </cell>
          <cell r="K5412" t="str">
            <v>M049995</v>
          </cell>
          <cell r="L5412" t="str">
            <v>Schools - HS Linden</v>
          </cell>
          <cell r="Q5412" t="str">
            <v>Prints</v>
          </cell>
          <cell r="AP5412">
            <v>1</v>
          </cell>
          <cell r="AT5412">
            <v>0</v>
          </cell>
          <cell r="AX5412">
            <v>1</v>
          </cell>
          <cell r="BB5412">
            <v>0</v>
          </cell>
          <cell r="BE5412">
            <v>0</v>
          </cell>
          <cell r="BF5412">
            <v>0</v>
          </cell>
          <cell r="BG5412">
            <v>0</v>
          </cell>
          <cell r="BJ5412">
            <v>1</v>
          </cell>
          <cell r="BK5412">
            <v>0</v>
          </cell>
          <cell r="BL5412">
            <v>0</v>
          </cell>
        </row>
        <row r="5413">
          <cell r="J5413" t="str">
            <v>Phiane Oosthuizen</v>
          </cell>
          <cell r="K5413" t="str">
            <v>M049995</v>
          </cell>
          <cell r="L5413" t="str">
            <v>Schools - HS Linden</v>
          </cell>
          <cell r="Q5413" t="str">
            <v>Prints</v>
          </cell>
          <cell r="AP5413">
            <v>1</v>
          </cell>
          <cell r="AT5413">
            <v>0</v>
          </cell>
          <cell r="AX5413">
            <v>1</v>
          </cell>
          <cell r="BB5413">
            <v>0</v>
          </cell>
          <cell r="BE5413">
            <v>0</v>
          </cell>
          <cell r="BF5413">
            <v>0</v>
          </cell>
          <cell r="BG5413">
            <v>0</v>
          </cell>
          <cell r="BJ5413">
            <v>1</v>
          </cell>
          <cell r="BK5413">
            <v>0</v>
          </cell>
          <cell r="BL5413">
            <v>0</v>
          </cell>
        </row>
        <row r="5414">
          <cell r="J5414" t="str">
            <v>Phiane Oosthuizen</v>
          </cell>
          <cell r="K5414" t="str">
            <v>M049995</v>
          </cell>
          <cell r="L5414" t="str">
            <v>Schools - HS Linden</v>
          </cell>
          <cell r="Q5414" t="str">
            <v>Prints</v>
          </cell>
          <cell r="AP5414">
            <v>1</v>
          </cell>
          <cell r="AT5414">
            <v>0</v>
          </cell>
          <cell r="AX5414">
            <v>1</v>
          </cell>
          <cell r="BB5414">
            <v>0</v>
          </cell>
          <cell r="BE5414">
            <v>0</v>
          </cell>
          <cell r="BF5414">
            <v>0</v>
          </cell>
          <cell r="BG5414">
            <v>0</v>
          </cell>
          <cell r="BJ5414">
            <v>1</v>
          </cell>
          <cell r="BK5414">
            <v>0</v>
          </cell>
          <cell r="BL5414">
            <v>0</v>
          </cell>
        </row>
        <row r="5415">
          <cell r="J5415" t="str">
            <v>Phillip de Lange</v>
          </cell>
          <cell r="K5415" t="str">
            <v>M004006</v>
          </cell>
          <cell r="L5415" t="str">
            <v>Witzenberg Photographic Society</v>
          </cell>
          <cell r="Q5415" t="str">
            <v>Prints</v>
          </cell>
          <cell r="AP5415">
            <v>1</v>
          </cell>
          <cell r="AT5415">
            <v>0</v>
          </cell>
          <cell r="AX5415">
            <v>1</v>
          </cell>
          <cell r="BB5415">
            <v>0</v>
          </cell>
          <cell r="BE5415">
            <v>0</v>
          </cell>
          <cell r="BF5415">
            <v>0</v>
          </cell>
          <cell r="BG5415">
            <v>0</v>
          </cell>
          <cell r="BJ5415">
            <v>0</v>
          </cell>
          <cell r="BK5415">
            <v>0</v>
          </cell>
          <cell r="BL5415">
            <v>1</v>
          </cell>
        </row>
        <row r="5416">
          <cell r="J5416" t="str">
            <v>Phillip de Lange</v>
          </cell>
          <cell r="K5416" t="str">
            <v>M004006</v>
          </cell>
          <cell r="L5416" t="str">
            <v>Witzenberg Photographic Society</v>
          </cell>
          <cell r="Q5416" t="str">
            <v>Prints</v>
          </cell>
          <cell r="AP5416">
            <v>1</v>
          </cell>
          <cell r="AT5416">
            <v>0</v>
          </cell>
          <cell r="AX5416">
            <v>1</v>
          </cell>
          <cell r="BB5416">
            <v>0</v>
          </cell>
          <cell r="BE5416">
            <v>0</v>
          </cell>
          <cell r="BF5416">
            <v>0</v>
          </cell>
          <cell r="BG5416">
            <v>0</v>
          </cell>
          <cell r="BJ5416">
            <v>0</v>
          </cell>
          <cell r="BK5416">
            <v>0</v>
          </cell>
          <cell r="BL5416">
            <v>1</v>
          </cell>
        </row>
        <row r="5417">
          <cell r="J5417" t="str">
            <v>Phillip de Lange</v>
          </cell>
          <cell r="K5417" t="str">
            <v>M004006</v>
          </cell>
          <cell r="L5417" t="str">
            <v>Witzenberg Photographic Society</v>
          </cell>
          <cell r="Q5417" t="str">
            <v>Prints</v>
          </cell>
          <cell r="AP5417">
            <v>1</v>
          </cell>
          <cell r="AT5417">
            <v>0</v>
          </cell>
          <cell r="AX5417">
            <v>1</v>
          </cell>
          <cell r="BB5417">
            <v>0</v>
          </cell>
          <cell r="BE5417">
            <v>0</v>
          </cell>
          <cell r="BF5417">
            <v>0</v>
          </cell>
          <cell r="BG5417">
            <v>0</v>
          </cell>
          <cell r="BJ5417">
            <v>0</v>
          </cell>
          <cell r="BK5417">
            <v>0</v>
          </cell>
          <cell r="BL5417">
            <v>1</v>
          </cell>
        </row>
        <row r="5418">
          <cell r="J5418" t="str">
            <v>Phillip de Lange</v>
          </cell>
          <cell r="K5418" t="str">
            <v>M004006</v>
          </cell>
          <cell r="L5418" t="str">
            <v>Witzenberg Photographic Society</v>
          </cell>
          <cell r="Q5418" t="str">
            <v>Prints</v>
          </cell>
          <cell r="AP5418">
            <v>1</v>
          </cell>
          <cell r="AT5418">
            <v>0</v>
          </cell>
          <cell r="AX5418">
            <v>1</v>
          </cell>
          <cell r="BB5418">
            <v>0</v>
          </cell>
          <cell r="BE5418">
            <v>0</v>
          </cell>
          <cell r="BF5418">
            <v>0</v>
          </cell>
          <cell r="BG5418">
            <v>0</v>
          </cell>
          <cell r="BJ5418">
            <v>1</v>
          </cell>
          <cell r="BK5418">
            <v>0</v>
          </cell>
          <cell r="BL5418">
            <v>0</v>
          </cell>
        </row>
        <row r="5419">
          <cell r="J5419" t="str">
            <v>Phillip de Lange</v>
          </cell>
          <cell r="K5419" t="str">
            <v>M004006</v>
          </cell>
          <cell r="L5419" t="str">
            <v>Witzenberg Photographic Society</v>
          </cell>
          <cell r="Q5419" t="str">
            <v>Prints</v>
          </cell>
          <cell r="AP5419">
            <v>1</v>
          </cell>
          <cell r="AT5419">
            <v>0</v>
          </cell>
          <cell r="AX5419">
            <v>1</v>
          </cell>
          <cell r="BB5419">
            <v>0</v>
          </cell>
          <cell r="BE5419">
            <v>0</v>
          </cell>
          <cell r="BF5419">
            <v>0</v>
          </cell>
          <cell r="BG5419">
            <v>0</v>
          </cell>
          <cell r="BJ5419">
            <v>1</v>
          </cell>
          <cell r="BK5419">
            <v>0</v>
          </cell>
          <cell r="BL5419">
            <v>0</v>
          </cell>
        </row>
        <row r="5420">
          <cell r="J5420" t="str">
            <v>Phillip de Lange</v>
          </cell>
          <cell r="K5420" t="str">
            <v>M004006</v>
          </cell>
          <cell r="L5420" t="str">
            <v>Witzenberg Photographic Society</v>
          </cell>
          <cell r="Q5420" t="str">
            <v>Prints</v>
          </cell>
          <cell r="AP5420">
            <v>1</v>
          </cell>
          <cell r="AT5420">
            <v>0</v>
          </cell>
          <cell r="AX5420">
            <v>1</v>
          </cell>
          <cell r="BB5420">
            <v>0</v>
          </cell>
          <cell r="BE5420">
            <v>0</v>
          </cell>
          <cell r="BF5420">
            <v>0</v>
          </cell>
          <cell r="BG5420">
            <v>0</v>
          </cell>
          <cell r="BJ5420">
            <v>1</v>
          </cell>
          <cell r="BK5420">
            <v>0</v>
          </cell>
          <cell r="BL5420">
            <v>0</v>
          </cell>
        </row>
        <row r="5421">
          <cell r="J5421" t="str">
            <v>Phillip de Lange</v>
          </cell>
          <cell r="K5421" t="str">
            <v>M004006</v>
          </cell>
          <cell r="L5421" t="str">
            <v>Witzenberg Photographic Society</v>
          </cell>
          <cell r="Q5421" t="str">
            <v>Prints</v>
          </cell>
          <cell r="AP5421">
            <v>1</v>
          </cell>
          <cell r="AT5421">
            <v>0</v>
          </cell>
          <cell r="AX5421">
            <v>1</v>
          </cell>
          <cell r="BB5421">
            <v>0</v>
          </cell>
          <cell r="BE5421">
            <v>0</v>
          </cell>
          <cell r="BF5421">
            <v>0</v>
          </cell>
          <cell r="BG5421">
            <v>0</v>
          </cell>
          <cell r="BJ5421">
            <v>0</v>
          </cell>
          <cell r="BK5421">
            <v>0</v>
          </cell>
          <cell r="BL5421">
            <v>1</v>
          </cell>
        </row>
        <row r="5422">
          <cell r="J5422" t="str">
            <v>Phillip de Lange</v>
          </cell>
          <cell r="K5422" t="str">
            <v>M004006</v>
          </cell>
          <cell r="L5422" t="str">
            <v>Witzenberg Photographic Society</v>
          </cell>
          <cell r="Q5422" t="str">
            <v>Prints</v>
          </cell>
          <cell r="AP5422">
            <v>1</v>
          </cell>
          <cell r="AT5422">
            <v>0</v>
          </cell>
          <cell r="AX5422">
            <v>1</v>
          </cell>
          <cell r="BB5422">
            <v>0</v>
          </cell>
          <cell r="BE5422">
            <v>0</v>
          </cell>
          <cell r="BF5422">
            <v>0</v>
          </cell>
          <cell r="BG5422">
            <v>0</v>
          </cell>
          <cell r="BJ5422">
            <v>0</v>
          </cell>
          <cell r="BK5422">
            <v>0</v>
          </cell>
          <cell r="BL5422">
            <v>1</v>
          </cell>
        </row>
        <row r="5423">
          <cell r="J5423" t="str">
            <v>Phillip de Lange</v>
          </cell>
          <cell r="K5423" t="str">
            <v>M004006</v>
          </cell>
          <cell r="L5423" t="str">
            <v>Witzenberg Photographic Society</v>
          </cell>
          <cell r="Q5423" t="str">
            <v>Prints</v>
          </cell>
          <cell r="AP5423">
            <v>3</v>
          </cell>
          <cell r="AT5423">
            <v>0</v>
          </cell>
          <cell r="AX5423">
            <v>1</v>
          </cell>
          <cell r="BB5423">
            <v>0</v>
          </cell>
          <cell r="BE5423">
            <v>0</v>
          </cell>
          <cell r="BF5423">
            <v>0</v>
          </cell>
          <cell r="BG5423">
            <v>0</v>
          </cell>
          <cell r="BJ5423">
            <v>0</v>
          </cell>
          <cell r="BK5423">
            <v>0</v>
          </cell>
          <cell r="BL5423">
            <v>3</v>
          </cell>
        </row>
        <row r="5424">
          <cell r="J5424" t="str">
            <v>Richard Goldschmidt</v>
          </cell>
          <cell r="K5424" t="str">
            <v>M043424</v>
          </cell>
          <cell r="L5424" t="str">
            <v>Cape Town Photographic Society</v>
          </cell>
          <cell r="Q5424" t="str">
            <v>Prints</v>
          </cell>
          <cell r="AP5424">
            <v>1</v>
          </cell>
          <cell r="AT5424">
            <v>0</v>
          </cell>
          <cell r="AX5424">
            <v>1</v>
          </cell>
          <cell r="BB5424">
            <v>0</v>
          </cell>
          <cell r="BE5424">
            <v>0</v>
          </cell>
          <cell r="BF5424">
            <v>0</v>
          </cell>
          <cell r="BG5424">
            <v>0</v>
          </cell>
          <cell r="BJ5424">
            <v>1</v>
          </cell>
          <cell r="BK5424">
            <v>0</v>
          </cell>
          <cell r="BL5424">
            <v>0</v>
          </cell>
        </row>
        <row r="5425">
          <cell r="J5425" t="str">
            <v>Richard Goldschmidt</v>
          </cell>
          <cell r="K5425" t="str">
            <v>M043424</v>
          </cell>
          <cell r="L5425" t="str">
            <v>Cape Town Photographic Society</v>
          </cell>
          <cell r="Q5425" t="str">
            <v>Prints</v>
          </cell>
          <cell r="AP5425">
            <v>1</v>
          </cell>
          <cell r="AT5425">
            <v>0</v>
          </cell>
          <cell r="AX5425">
            <v>1</v>
          </cell>
          <cell r="BB5425">
            <v>0</v>
          </cell>
          <cell r="BE5425">
            <v>0</v>
          </cell>
          <cell r="BF5425">
            <v>0</v>
          </cell>
          <cell r="BG5425">
            <v>0</v>
          </cell>
          <cell r="BJ5425">
            <v>1</v>
          </cell>
          <cell r="BK5425">
            <v>0</v>
          </cell>
          <cell r="BL5425">
            <v>0</v>
          </cell>
        </row>
        <row r="5426">
          <cell r="J5426" t="str">
            <v>Richard Goldschmidt</v>
          </cell>
          <cell r="K5426" t="str">
            <v>M043424</v>
          </cell>
          <cell r="L5426" t="str">
            <v>Cape Town Photographic Society</v>
          </cell>
          <cell r="Q5426" t="str">
            <v>Prints</v>
          </cell>
          <cell r="AP5426">
            <v>1</v>
          </cell>
          <cell r="AT5426">
            <v>0</v>
          </cell>
          <cell r="AX5426">
            <v>1</v>
          </cell>
          <cell r="BB5426">
            <v>0</v>
          </cell>
          <cell r="BE5426">
            <v>0</v>
          </cell>
          <cell r="BF5426">
            <v>0</v>
          </cell>
          <cell r="BG5426">
            <v>0</v>
          </cell>
          <cell r="BJ5426">
            <v>1</v>
          </cell>
          <cell r="BK5426">
            <v>0</v>
          </cell>
          <cell r="BL5426">
            <v>0</v>
          </cell>
        </row>
        <row r="5427">
          <cell r="J5427" t="str">
            <v>Richard Goldschmidt</v>
          </cell>
          <cell r="K5427" t="str">
            <v>M043424</v>
          </cell>
          <cell r="L5427" t="str">
            <v>Cape Town Photographic Society</v>
          </cell>
          <cell r="Q5427" t="str">
            <v>Prints</v>
          </cell>
          <cell r="AP5427">
            <v>1</v>
          </cell>
          <cell r="AT5427">
            <v>0</v>
          </cell>
          <cell r="AX5427">
            <v>1</v>
          </cell>
          <cell r="BB5427">
            <v>0</v>
          </cell>
          <cell r="BE5427">
            <v>0</v>
          </cell>
          <cell r="BF5427">
            <v>0</v>
          </cell>
          <cell r="BG5427">
            <v>0</v>
          </cell>
          <cell r="BJ5427">
            <v>1</v>
          </cell>
          <cell r="BK5427">
            <v>0</v>
          </cell>
          <cell r="BL5427">
            <v>0</v>
          </cell>
        </row>
        <row r="5428">
          <cell r="J5428" t="str">
            <v>Richard Goldschmidt</v>
          </cell>
          <cell r="K5428" t="str">
            <v>M043424</v>
          </cell>
          <cell r="L5428" t="str">
            <v>Cape Town Photographic Society</v>
          </cell>
          <cell r="Q5428" t="str">
            <v>Prints</v>
          </cell>
          <cell r="AP5428">
            <v>1</v>
          </cell>
          <cell r="AT5428">
            <v>0</v>
          </cell>
          <cell r="AX5428">
            <v>1</v>
          </cell>
          <cell r="BB5428">
            <v>0</v>
          </cell>
          <cell r="BE5428">
            <v>0</v>
          </cell>
          <cell r="BF5428">
            <v>0</v>
          </cell>
          <cell r="BG5428">
            <v>0</v>
          </cell>
          <cell r="BJ5428">
            <v>0</v>
          </cell>
          <cell r="BK5428">
            <v>0</v>
          </cell>
          <cell r="BL5428">
            <v>1</v>
          </cell>
        </row>
        <row r="5429">
          <cell r="J5429" t="str">
            <v>Richard Goldschmidt</v>
          </cell>
          <cell r="K5429" t="str">
            <v>M043424</v>
          </cell>
          <cell r="L5429" t="str">
            <v>Cape Town Photographic Society</v>
          </cell>
          <cell r="Q5429" t="str">
            <v>Prints</v>
          </cell>
          <cell r="AP5429">
            <v>1</v>
          </cell>
          <cell r="AT5429">
            <v>0</v>
          </cell>
          <cell r="AX5429">
            <v>1</v>
          </cell>
          <cell r="BB5429">
            <v>0</v>
          </cell>
          <cell r="BE5429">
            <v>0</v>
          </cell>
          <cell r="BF5429">
            <v>0</v>
          </cell>
          <cell r="BG5429">
            <v>0</v>
          </cell>
          <cell r="BJ5429">
            <v>1</v>
          </cell>
          <cell r="BK5429">
            <v>0</v>
          </cell>
          <cell r="BL5429">
            <v>0</v>
          </cell>
        </row>
        <row r="5430">
          <cell r="J5430" t="str">
            <v>Richard Goldschmidt</v>
          </cell>
          <cell r="K5430" t="str">
            <v>M043424</v>
          </cell>
          <cell r="L5430" t="str">
            <v>Cape Town Photographic Society</v>
          </cell>
          <cell r="Q5430" t="str">
            <v>Prints</v>
          </cell>
          <cell r="AP5430">
            <v>1</v>
          </cell>
          <cell r="AT5430">
            <v>0</v>
          </cell>
          <cell r="AX5430">
            <v>1</v>
          </cell>
          <cell r="BB5430">
            <v>0</v>
          </cell>
          <cell r="BE5430">
            <v>0</v>
          </cell>
          <cell r="BF5430">
            <v>0</v>
          </cell>
          <cell r="BG5430">
            <v>0</v>
          </cell>
          <cell r="BJ5430">
            <v>1</v>
          </cell>
          <cell r="BK5430">
            <v>0</v>
          </cell>
          <cell r="BL5430">
            <v>0</v>
          </cell>
        </row>
        <row r="5431">
          <cell r="J5431" t="str">
            <v>Richard Goldschmidt</v>
          </cell>
          <cell r="K5431" t="str">
            <v>M043424</v>
          </cell>
          <cell r="L5431" t="str">
            <v>Cape Town Photographic Society</v>
          </cell>
          <cell r="Q5431" t="str">
            <v>Prints</v>
          </cell>
          <cell r="AP5431">
            <v>1</v>
          </cell>
          <cell r="AT5431">
            <v>0</v>
          </cell>
          <cell r="AX5431">
            <v>1</v>
          </cell>
          <cell r="BB5431">
            <v>0</v>
          </cell>
          <cell r="BE5431">
            <v>0</v>
          </cell>
          <cell r="BF5431">
            <v>0</v>
          </cell>
          <cell r="BG5431">
            <v>0</v>
          </cell>
          <cell r="BJ5431">
            <v>1</v>
          </cell>
          <cell r="BK5431">
            <v>0</v>
          </cell>
          <cell r="BL5431">
            <v>0</v>
          </cell>
        </row>
        <row r="5432">
          <cell r="J5432" t="str">
            <v>Richard Goldschmidt</v>
          </cell>
          <cell r="K5432" t="str">
            <v>M043424</v>
          </cell>
          <cell r="L5432" t="str">
            <v>Cape Town Photographic Society</v>
          </cell>
          <cell r="Q5432" t="str">
            <v>Prints</v>
          </cell>
          <cell r="AP5432">
            <v>1</v>
          </cell>
          <cell r="AT5432">
            <v>0</v>
          </cell>
          <cell r="AX5432">
            <v>1</v>
          </cell>
          <cell r="BB5432">
            <v>0</v>
          </cell>
          <cell r="BE5432">
            <v>0</v>
          </cell>
          <cell r="BF5432">
            <v>0</v>
          </cell>
          <cell r="BG5432">
            <v>0</v>
          </cell>
          <cell r="BJ5432">
            <v>1</v>
          </cell>
          <cell r="BK5432">
            <v>0</v>
          </cell>
          <cell r="BL5432">
            <v>0</v>
          </cell>
        </row>
        <row r="5433">
          <cell r="J5433" t="str">
            <v>Richard Goldschmidt</v>
          </cell>
          <cell r="K5433" t="str">
            <v>M043424</v>
          </cell>
          <cell r="L5433" t="str">
            <v>Cape Town Photographic Society</v>
          </cell>
          <cell r="Q5433" t="str">
            <v>Prints</v>
          </cell>
          <cell r="AP5433">
            <v>1</v>
          </cell>
          <cell r="AT5433">
            <v>0</v>
          </cell>
          <cell r="AX5433">
            <v>1</v>
          </cell>
          <cell r="BB5433">
            <v>0</v>
          </cell>
          <cell r="BE5433">
            <v>0</v>
          </cell>
          <cell r="BF5433">
            <v>0</v>
          </cell>
          <cell r="BG5433">
            <v>0</v>
          </cell>
          <cell r="BJ5433">
            <v>1</v>
          </cell>
          <cell r="BK5433">
            <v>0</v>
          </cell>
          <cell r="BL5433">
            <v>0</v>
          </cell>
        </row>
        <row r="5434">
          <cell r="J5434" t="str">
            <v>Richard Goldschmidt</v>
          </cell>
          <cell r="K5434" t="str">
            <v>M043424</v>
          </cell>
          <cell r="L5434" t="str">
            <v>Cape Town Photographic Society</v>
          </cell>
          <cell r="Q5434" t="str">
            <v>Prints</v>
          </cell>
          <cell r="AP5434">
            <v>1</v>
          </cell>
          <cell r="AT5434">
            <v>0</v>
          </cell>
          <cell r="AX5434">
            <v>1</v>
          </cell>
          <cell r="BB5434">
            <v>0</v>
          </cell>
          <cell r="BE5434">
            <v>0</v>
          </cell>
          <cell r="BF5434">
            <v>0</v>
          </cell>
          <cell r="BG5434">
            <v>0</v>
          </cell>
          <cell r="BJ5434">
            <v>0</v>
          </cell>
          <cell r="BK5434">
            <v>0</v>
          </cell>
          <cell r="BL5434">
            <v>1</v>
          </cell>
        </row>
        <row r="5435">
          <cell r="J5435" t="str">
            <v>Richard Goldschmidt</v>
          </cell>
          <cell r="K5435" t="str">
            <v>M043424</v>
          </cell>
          <cell r="L5435" t="str">
            <v>Cape Town Photographic Society</v>
          </cell>
          <cell r="Q5435" t="str">
            <v>Prints</v>
          </cell>
          <cell r="AP5435">
            <v>1</v>
          </cell>
          <cell r="AT5435">
            <v>0</v>
          </cell>
          <cell r="AX5435">
            <v>1</v>
          </cell>
          <cell r="BB5435">
            <v>0</v>
          </cell>
          <cell r="BE5435">
            <v>0</v>
          </cell>
          <cell r="BF5435">
            <v>0</v>
          </cell>
          <cell r="BG5435">
            <v>0</v>
          </cell>
          <cell r="BJ5435">
            <v>0</v>
          </cell>
          <cell r="BK5435">
            <v>0</v>
          </cell>
          <cell r="BL5435">
            <v>1</v>
          </cell>
        </row>
        <row r="5436">
          <cell r="J5436" t="str">
            <v>Richard Goldschmidt</v>
          </cell>
          <cell r="K5436" t="str">
            <v>M043424</v>
          </cell>
          <cell r="L5436" t="str">
            <v>Cape Town Photographic Society</v>
          </cell>
          <cell r="Q5436" t="str">
            <v>Prints</v>
          </cell>
          <cell r="AP5436">
            <v>1</v>
          </cell>
          <cell r="AT5436">
            <v>0</v>
          </cell>
          <cell r="AX5436">
            <v>1</v>
          </cell>
          <cell r="BB5436">
            <v>0</v>
          </cell>
          <cell r="BE5436">
            <v>0</v>
          </cell>
          <cell r="BF5436">
            <v>0</v>
          </cell>
          <cell r="BG5436">
            <v>0</v>
          </cell>
          <cell r="BJ5436">
            <v>0</v>
          </cell>
          <cell r="BK5436">
            <v>0</v>
          </cell>
          <cell r="BL5436">
            <v>1</v>
          </cell>
        </row>
        <row r="5437">
          <cell r="J5437" t="str">
            <v>Richard Goldschmidt</v>
          </cell>
          <cell r="K5437" t="str">
            <v>M043424</v>
          </cell>
          <cell r="L5437" t="str">
            <v>Cape Town Photographic Society</v>
          </cell>
          <cell r="Q5437" t="str">
            <v>Prints</v>
          </cell>
          <cell r="AP5437">
            <v>1</v>
          </cell>
          <cell r="AT5437">
            <v>0</v>
          </cell>
          <cell r="AX5437">
            <v>1</v>
          </cell>
          <cell r="BB5437">
            <v>0</v>
          </cell>
          <cell r="BE5437">
            <v>0</v>
          </cell>
          <cell r="BF5437">
            <v>0</v>
          </cell>
          <cell r="BG5437">
            <v>0</v>
          </cell>
          <cell r="BJ5437">
            <v>1</v>
          </cell>
          <cell r="BK5437">
            <v>0</v>
          </cell>
          <cell r="BL5437">
            <v>0</v>
          </cell>
        </row>
        <row r="5438">
          <cell r="J5438" t="str">
            <v>Richard Goldschmidt</v>
          </cell>
          <cell r="K5438" t="str">
            <v>M043424</v>
          </cell>
          <cell r="L5438" t="str">
            <v>Cape Town Photographic Society</v>
          </cell>
          <cell r="Q5438" t="str">
            <v>Prints</v>
          </cell>
          <cell r="AP5438">
            <v>1</v>
          </cell>
          <cell r="AT5438">
            <v>0</v>
          </cell>
          <cell r="AX5438">
            <v>1</v>
          </cell>
          <cell r="BB5438">
            <v>0</v>
          </cell>
          <cell r="BE5438">
            <v>0</v>
          </cell>
          <cell r="BF5438">
            <v>0</v>
          </cell>
          <cell r="BG5438">
            <v>0</v>
          </cell>
          <cell r="BJ5438">
            <v>1</v>
          </cell>
          <cell r="BK5438">
            <v>0</v>
          </cell>
          <cell r="BL5438">
            <v>0</v>
          </cell>
        </row>
        <row r="5439">
          <cell r="J5439" t="str">
            <v>Richard Goldschmidt</v>
          </cell>
          <cell r="K5439" t="str">
            <v>M043424</v>
          </cell>
          <cell r="L5439" t="str">
            <v>Cape Town Photographic Society</v>
          </cell>
          <cell r="Q5439" t="str">
            <v>Prints</v>
          </cell>
          <cell r="AP5439">
            <v>1</v>
          </cell>
          <cell r="AT5439">
            <v>0</v>
          </cell>
          <cell r="AX5439">
            <v>1</v>
          </cell>
          <cell r="BB5439">
            <v>0</v>
          </cell>
          <cell r="BE5439">
            <v>0</v>
          </cell>
          <cell r="BF5439">
            <v>0</v>
          </cell>
          <cell r="BG5439">
            <v>0</v>
          </cell>
          <cell r="BJ5439">
            <v>0</v>
          </cell>
          <cell r="BK5439">
            <v>0</v>
          </cell>
          <cell r="BL5439">
            <v>1</v>
          </cell>
        </row>
        <row r="5440">
          <cell r="J5440" t="str">
            <v>Richard Goldschmidt</v>
          </cell>
          <cell r="K5440" t="str">
            <v>M043424</v>
          </cell>
          <cell r="L5440" t="str">
            <v>Cape Town Photographic Society</v>
          </cell>
          <cell r="Q5440" t="str">
            <v>Prints</v>
          </cell>
          <cell r="AP5440">
            <v>1</v>
          </cell>
          <cell r="AT5440">
            <v>0</v>
          </cell>
          <cell r="AX5440">
            <v>1</v>
          </cell>
          <cell r="BB5440">
            <v>0</v>
          </cell>
          <cell r="BE5440">
            <v>0</v>
          </cell>
          <cell r="BF5440">
            <v>0</v>
          </cell>
          <cell r="BG5440">
            <v>0</v>
          </cell>
          <cell r="BJ5440">
            <v>0</v>
          </cell>
          <cell r="BK5440">
            <v>0</v>
          </cell>
          <cell r="BL5440">
            <v>1</v>
          </cell>
        </row>
        <row r="5441">
          <cell r="J5441" t="str">
            <v>Richard Goldschmidt</v>
          </cell>
          <cell r="K5441" t="str">
            <v>M043424</v>
          </cell>
          <cell r="L5441" t="str">
            <v>Cape Town Photographic Society</v>
          </cell>
          <cell r="Q5441" t="str">
            <v>Prints</v>
          </cell>
          <cell r="AP5441">
            <v>1</v>
          </cell>
          <cell r="AT5441">
            <v>0</v>
          </cell>
          <cell r="AX5441">
            <v>1</v>
          </cell>
          <cell r="BB5441">
            <v>0</v>
          </cell>
          <cell r="BE5441">
            <v>0</v>
          </cell>
          <cell r="BF5441">
            <v>0</v>
          </cell>
          <cell r="BG5441">
            <v>0</v>
          </cell>
          <cell r="BJ5441">
            <v>0</v>
          </cell>
          <cell r="BK5441">
            <v>0</v>
          </cell>
          <cell r="BL5441">
            <v>1</v>
          </cell>
        </row>
        <row r="5442">
          <cell r="J5442" t="str">
            <v>Richard Goldschmidt</v>
          </cell>
          <cell r="K5442" t="str">
            <v>M043424</v>
          </cell>
          <cell r="L5442" t="str">
            <v>Cape Town Photographic Society</v>
          </cell>
          <cell r="Q5442" t="str">
            <v>Prints</v>
          </cell>
          <cell r="AP5442">
            <v>1</v>
          </cell>
          <cell r="AT5442">
            <v>0</v>
          </cell>
          <cell r="AX5442">
            <v>1</v>
          </cell>
          <cell r="BB5442">
            <v>0</v>
          </cell>
          <cell r="BE5442">
            <v>0</v>
          </cell>
          <cell r="BF5442">
            <v>0</v>
          </cell>
          <cell r="BG5442">
            <v>0</v>
          </cell>
          <cell r="BJ5442">
            <v>0</v>
          </cell>
          <cell r="BK5442">
            <v>0</v>
          </cell>
          <cell r="BL5442">
            <v>1</v>
          </cell>
        </row>
        <row r="5443">
          <cell r="J5443" t="str">
            <v>Richard Goldschmidt</v>
          </cell>
          <cell r="K5443" t="str">
            <v>M043424</v>
          </cell>
          <cell r="L5443" t="str">
            <v>Cape Town Photographic Society</v>
          </cell>
          <cell r="Q5443" t="str">
            <v>Prints</v>
          </cell>
          <cell r="AP5443">
            <v>3</v>
          </cell>
          <cell r="AT5443">
            <v>0</v>
          </cell>
          <cell r="AX5443">
            <v>1</v>
          </cell>
          <cell r="BB5443">
            <v>0</v>
          </cell>
          <cell r="BE5443">
            <v>0</v>
          </cell>
          <cell r="BF5443">
            <v>0</v>
          </cell>
          <cell r="BG5443">
            <v>0</v>
          </cell>
          <cell r="BJ5443">
            <v>0</v>
          </cell>
          <cell r="BK5443">
            <v>0</v>
          </cell>
          <cell r="BL5443">
            <v>3</v>
          </cell>
        </row>
        <row r="5444">
          <cell r="J5444" t="str">
            <v>Richard Goldschmidt</v>
          </cell>
          <cell r="K5444" t="str">
            <v>M043424</v>
          </cell>
          <cell r="L5444" t="str">
            <v>Cape Town Photographic Society</v>
          </cell>
          <cell r="Q5444" t="str">
            <v>Prints</v>
          </cell>
          <cell r="AP5444">
            <v>4</v>
          </cell>
          <cell r="AT5444">
            <v>0</v>
          </cell>
          <cell r="AX5444">
            <v>1</v>
          </cell>
          <cell r="BB5444">
            <v>0</v>
          </cell>
          <cell r="BE5444">
            <v>0</v>
          </cell>
          <cell r="BF5444">
            <v>0</v>
          </cell>
          <cell r="BG5444">
            <v>0</v>
          </cell>
          <cell r="BJ5444">
            <v>0</v>
          </cell>
          <cell r="BK5444">
            <v>0</v>
          </cell>
          <cell r="BL5444">
            <v>4</v>
          </cell>
        </row>
        <row r="5445">
          <cell r="J5445" t="str">
            <v>Adri de Waal</v>
          </cell>
          <cell r="K5445" t="str">
            <v>M046806</v>
          </cell>
          <cell r="L5445" t="str">
            <v>Midlens Fotoklub</v>
          </cell>
          <cell r="Q5445" t="str">
            <v>PDI</v>
          </cell>
          <cell r="AP5445">
            <v>1</v>
          </cell>
          <cell r="AT5445">
            <v>1</v>
          </cell>
          <cell r="AX5445">
            <v>0</v>
          </cell>
          <cell r="BB5445">
            <v>0</v>
          </cell>
          <cell r="BE5445">
            <v>0</v>
          </cell>
          <cell r="BF5445">
            <v>0</v>
          </cell>
          <cell r="BG5445">
            <v>1</v>
          </cell>
          <cell r="BJ5445">
            <v>0</v>
          </cell>
          <cell r="BK5445">
            <v>0</v>
          </cell>
          <cell r="BL5445">
            <v>0</v>
          </cell>
        </row>
        <row r="5446">
          <cell r="J5446" t="str">
            <v>Adriaan Van Zyl</v>
          </cell>
          <cell r="K5446" t="str">
            <v>M046682</v>
          </cell>
          <cell r="L5446" t="str">
            <v>Tafelberg  Fotografieklub</v>
          </cell>
          <cell r="Q5446" t="str">
            <v>PDI</v>
          </cell>
          <cell r="AP5446">
            <v>1</v>
          </cell>
          <cell r="AT5446">
            <v>1</v>
          </cell>
          <cell r="AX5446">
            <v>0</v>
          </cell>
          <cell r="BB5446">
            <v>0</v>
          </cell>
          <cell r="BE5446">
            <v>0</v>
          </cell>
          <cell r="BF5446">
            <v>0</v>
          </cell>
          <cell r="BG5446">
            <v>1</v>
          </cell>
          <cell r="BJ5446">
            <v>0</v>
          </cell>
          <cell r="BK5446">
            <v>0</v>
          </cell>
          <cell r="BL5446">
            <v>0</v>
          </cell>
        </row>
        <row r="5447">
          <cell r="J5447" t="str">
            <v>Adriaan Van Zyl</v>
          </cell>
          <cell r="K5447" t="str">
            <v>M046682</v>
          </cell>
          <cell r="L5447" t="str">
            <v>Tafelberg  Fotografieklub</v>
          </cell>
          <cell r="Q5447" t="str">
            <v>PDI</v>
          </cell>
          <cell r="AP5447">
            <v>1</v>
          </cell>
          <cell r="AT5447">
            <v>1</v>
          </cell>
          <cell r="AX5447">
            <v>0</v>
          </cell>
          <cell r="BB5447">
            <v>0</v>
          </cell>
          <cell r="BE5447">
            <v>0</v>
          </cell>
          <cell r="BF5447">
            <v>0</v>
          </cell>
          <cell r="BG5447">
            <v>1</v>
          </cell>
          <cell r="BJ5447">
            <v>0</v>
          </cell>
          <cell r="BK5447">
            <v>0</v>
          </cell>
          <cell r="BL5447">
            <v>0</v>
          </cell>
        </row>
        <row r="5448">
          <cell r="J5448" t="str">
            <v>Adriaan Van Zyl</v>
          </cell>
          <cell r="K5448" t="str">
            <v>M046682</v>
          </cell>
          <cell r="L5448" t="str">
            <v>Tafelberg  Fotografieklub</v>
          </cell>
          <cell r="Q5448" t="str">
            <v>PDI</v>
          </cell>
          <cell r="AP5448">
            <v>1</v>
          </cell>
          <cell r="AT5448">
            <v>1</v>
          </cell>
          <cell r="AX5448">
            <v>0</v>
          </cell>
          <cell r="BB5448">
            <v>0</v>
          </cell>
          <cell r="BE5448">
            <v>1</v>
          </cell>
          <cell r="BF5448">
            <v>0</v>
          </cell>
          <cell r="BG5448">
            <v>0</v>
          </cell>
          <cell r="BJ5448">
            <v>0</v>
          </cell>
          <cell r="BK5448">
            <v>0</v>
          </cell>
          <cell r="BL5448">
            <v>0</v>
          </cell>
        </row>
        <row r="5449">
          <cell r="J5449" t="str">
            <v>Adriaan Van Zyl</v>
          </cell>
          <cell r="K5449" t="str">
            <v>M046682</v>
          </cell>
          <cell r="L5449" t="str">
            <v>Tafelberg  Fotografieklub</v>
          </cell>
          <cell r="Q5449" t="str">
            <v>PDI</v>
          </cell>
          <cell r="AP5449">
            <v>1</v>
          </cell>
          <cell r="AT5449">
            <v>1</v>
          </cell>
          <cell r="AX5449">
            <v>0</v>
          </cell>
          <cell r="BB5449">
            <v>0</v>
          </cell>
          <cell r="BE5449">
            <v>1</v>
          </cell>
          <cell r="BF5449">
            <v>0</v>
          </cell>
          <cell r="BG5449">
            <v>0</v>
          </cell>
          <cell r="BJ5449">
            <v>0</v>
          </cell>
          <cell r="BK5449">
            <v>0</v>
          </cell>
          <cell r="BL5449">
            <v>0</v>
          </cell>
        </row>
        <row r="5450">
          <cell r="J5450" t="str">
            <v>Adriaan Van Zyl</v>
          </cell>
          <cell r="K5450" t="str">
            <v>M046682</v>
          </cell>
          <cell r="L5450" t="str">
            <v>Tafelberg  Fotografieklub</v>
          </cell>
          <cell r="Q5450" t="str">
            <v>PDI</v>
          </cell>
          <cell r="AP5450">
            <v>2</v>
          </cell>
          <cell r="AT5450">
            <v>1</v>
          </cell>
          <cell r="AX5450">
            <v>0</v>
          </cell>
          <cell r="BB5450">
            <v>0</v>
          </cell>
          <cell r="BE5450">
            <v>2</v>
          </cell>
          <cell r="BF5450">
            <v>0</v>
          </cell>
          <cell r="BG5450">
            <v>0</v>
          </cell>
          <cell r="BJ5450">
            <v>0</v>
          </cell>
          <cell r="BK5450">
            <v>0</v>
          </cell>
          <cell r="BL5450">
            <v>0</v>
          </cell>
        </row>
        <row r="5451">
          <cell r="J5451" t="str">
            <v>Aidan McCarthy</v>
          </cell>
          <cell r="L5451" t="str">
            <v>Sandton Photographic Society</v>
          </cell>
          <cell r="Q5451" t="str">
            <v>PDI</v>
          </cell>
          <cell r="AP5451">
            <v>1</v>
          </cell>
          <cell r="AT5451">
            <v>1</v>
          </cell>
          <cell r="AX5451">
            <v>0</v>
          </cell>
          <cell r="BB5451">
            <v>0</v>
          </cell>
          <cell r="BE5451">
            <v>1</v>
          </cell>
          <cell r="BF5451">
            <v>0</v>
          </cell>
          <cell r="BG5451">
            <v>0</v>
          </cell>
          <cell r="BJ5451">
            <v>0</v>
          </cell>
          <cell r="BK5451">
            <v>0</v>
          </cell>
          <cell r="BL5451">
            <v>0</v>
          </cell>
        </row>
        <row r="5452">
          <cell r="J5452" t="str">
            <v>Aidan McCarthy</v>
          </cell>
          <cell r="L5452" t="str">
            <v>Sandton Photographic Society</v>
          </cell>
          <cell r="Q5452" t="str">
            <v>PDI</v>
          </cell>
          <cell r="AP5452">
            <v>1</v>
          </cell>
          <cell r="AT5452">
            <v>1</v>
          </cell>
          <cell r="AX5452">
            <v>0</v>
          </cell>
          <cell r="BB5452">
            <v>0</v>
          </cell>
          <cell r="BE5452">
            <v>1</v>
          </cell>
          <cell r="BF5452">
            <v>0</v>
          </cell>
          <cell r="BG5452">
            <v>0</v>
          </cell>
          <cell r="BJ5452">
            <v>0</v>
          </cell>
          <cell r="BK5452">
            <v>0</v>
          </cell>
          <cell r="BL5452">
            <v>0</v>
          </cell>
        </row>
        <row r="5453">
          <cell r="J5453" t="str">
            <v>Aidan McCarthy</v>
          </cell>
          <cell r="L5453" t="str">
            <v>Sandton Photographic Society</v>
          </cell>
          <cell r="Q5453" t="str">
            <v>PDI</v>
          </cell>
          <cell r="AP5453">
            <v>1</v>
          </cell>
          <cell r="AT5453">
            <v>1</v>
          </cell>
          <cell r="AX5453">
            <v>0</v>
          </cell>
          <cell r="BB5453">
            <v>0</v>
          </cell>
          <cell r="BE5453">
            <v>1</v>
          </cell>
          <cell r="BF5453">
            <v>0</v>
          </cell>
          <cell r="BG5453">
            <v>0</v>
          </cell>
          <cell r="BJ5453">
            <v>0</v>
          </cell>
          <cell r="BK5453">
            <v>0</v>
          </cell>
          <cell r="BL5453">
            <v>0</v>
          </cell>
        </row>
        <row r="5454">
          <cell r="J5454" t="str">
            <v>AJ de Klerk</v>
          </cell>
          <cell r="L5454" t="str">
            <v>AFO</v>
          </cell>
          <cell r="Q5454" t="str">
            <v>PDI</v>
          </cell>
          <cell r="AP5454">
            <v>0</v>
          </cell>
          <cell r="AT5454">
            <v>1</v>
          </cell>
          <cell r="AX5454">
            <v>0</v>
          </cell>
          <cell r="BB5454">
            <v>0</v>
          </cell>
          <cell r="BE5454">
            <v>0</v>
          </cell>
          <cell r="BF5454">
            <v>0</v>
          </cell>
          <cell r="BG5454">
            <v>0</v>
          </cell>
          <cell r="BJ5454">
            <v>0</v>
          </cell>
          <cell r="BK5454">
            <v>0</v>
          </cell>
          <cell r="BL5454">
            <v>0</v>
          </cell>
        </row>
        <row r="5455">
          <cell r="J5455" t="str">
            <v>AJ de Klerk</v>
          </cell>
          <cell r="L5455" t="str">
            <v>AFO</v>
          </cell>
          <cell r="Q5455" t="str">
            <v>PDI</v>
          </cell>
          <cell r="AP5455">
            <v>1</v>
          </cell>
          <cell r="AT5455">
            <v>1</v>
          </cell>
          <cell r="AX5455">
            <v>0</v>
          </cell>
          <cell r="BB5455">
            <v>0</v>
          </cell>
          <cell r="BE5455">
            <v>0</v>
          </cell>
          <cell r="BF5455">
            <v>1</v>
          </cell>
          <cell r="BG5455">
            <v>0</v>
          </cell>
          <cell r="BJ5455">
            <v>0</v>
          </cell>
          <cell r="BK5455">
            <v>0</v>
          </cell>
          <cell r="BL5455">
            <v>0</v>
          </cell>
        </row>
        <row r="5456">
          <cell r="J5456" t="str">
            <v>AJ de Klerk</v>
          </cell>
          <cell r="L5456" t="str">
            <v>AFO</v>
          </cell>
          <cell r="Q5456" t="str">
            <v>PDI</v>
          </cell>
          <cell r="AP5456">
            <v>1</v>
          </cell>
          <cell r="AT5456">
            <v>1</v>
          </cell>
          <cell r="AX5456">
            <v>0</v>
          </cell>
          <cell r="BB5456">
            <v>0</v>
          </cell>
          <cell r="BE5456">
            <v>0</v>
          </cell>
          <cell r="BF5456">
            <v>1</v>
          </cell>
          <cell r="BG5456">
            <v>0</v>
          </cell>
          <cell r="BJ5456">
            <v>0</v>
          </cell>
          <cell r="BK5456">
            <v>0</v>
          </cell>
          <cell r="BL5456">
            <v>0</v>
          </cell>
        </row>
        <row r="5457">
          <cell r="J5457" t="str">
            <v>AJ de Klerk</v>
          </cell>
          <cell r="L5457" t="str">
            <v>AFO</v>
          </cell>
          <cell r="Q5457" t="str">
            <v>PDI</v>
          </cell>
          <cell r="AP5457">
            <v>1</v>
          </cell>
          <cell r="AT5457">
            <v>1</v>
          </cell>
          <cell r="AX5457">
            <v>0</v>
          </cell>
          <cell r="BB5457">
            <v>0</v>
          </cell>
          <cell r="BE5457">
            <v>0</v>
          </cell>
          <cell r="BF5457">
            <v>1</v>
          </cell>
          <cell r="BG5457">
            <v>0</v>
          </cell>
          <cell r="BJ5457">
            <v>0</v>
          </cell>
          <cell r="BK5457">
            <v>0</v>
          </cell>
          <cell r="BL5457">
            <v>0</v>
          </cell>
        </row>
        <row r="5458">
          <cell r="J5458" t="str">
            <v>AJ de Klerk</v>
          </cell>
          <cell r="L5458" t="str">
            <v>AFO</v>
          </cell>
          <cell r="Q5458" t="str">
            <v>PDI</v>
          </cell>
          <cell r="AP5458">
            <v>1</v>
          </cell>
          <cell r="AT5458">
            <v>1</v>
          </cell>
          <cell r="AX5458">
            <v>0</v>
          </cell>
          <cell r="BB5458">
            <v>0</v>
          </cell>
          <cell r="BE5458">
            <v>0</v>
          </cell>
          <cell r="BF5458">
            <v>1</v>
          </cell>
          <cell r="BG5458">
            <v>0</v>
          </cell>
          <cell r="BJ5458">
            <v>0</v>
          </cell>
          <cell r="BK5458">
            <v>0</v>
          </cell>
          <cell r="BL5458">
            <v>0</v>
          </cell>
        </row>
        <row r="5459">
          <cell r="J5459" t="str">
            <v>AJ de Klerk</v>
          </cell>
          <cell r="L5459" t="str">
            <v>AFO</v>
          </cell>
          <cell r="Q5459" t="str">
            <v>PDI</v>
          </cell>
          <cell r="AP5459">
            <v>1</v>
          </cell>
          <cell r="AT5459">
            <v>1</v>
          </cell>
          <cell r="AX5459">
            <v>0</v>
          </cell>
          <cell r="BB5459">
            <v>0</v>
          </cell>
          <cell r="BE5459">
            <v>1</v>
          </cell>
          <cell r="BF5459">
            <v>0</v>
          </cell>
          <cell r="BG5459">
            <v>0</v>
          </cell>
          <cell r="BJ5459">
            <v>0</v>
          </cell>
          <cell r="BK5459">
            <v>0</v>
          </cell>
          <cell r="BL5459">
            <v>0</v>
          </cell>
        </row>
        <row r="5460">
          <cell r="J5460" t="str">
            <v>Alan King</v>
          </cell>
          <cell r="K5460" t="str">
            <v xml:space="preserve">M049042 </v>
          </cell>
          <cell r="L5460" t="str">
            <v>Knysna Photographic Society</v>
          </cell>
          <cell r="Q5460" t="str">
            <v>PDI</v>
          </cell>
          <cell r="AP5460">
            <v>1</v>
          </cell>
          <cell r="AT5460">
            <v>1</v>
          </cell>
          <cell r="AX5460">
            <v>0</v>
          </cell>
          <cell r="BB5460">
            <v>0</v>
          </cell>
          <cell r="BE5460">
            <v>1</v>
          </cell>
          <cell r="BF5460">
            <v>0</v>
          </cell>
          <cell r="BG5460">
            <v>0</v>
          </cell>
          <cell r="BJ5460">
            <v>0</v>
          </cell>
          <cell r="BK5460">
            <v>0</v>
          </cell>
          <cell r="BL5460">
            <v>0</v>
          </cell>
        </row>
        <row r="5461">
          <cell r="J5461" t="str">
            <v>Alan King</v>
          </cell>
          <cell r="K5461" t="str">
            <v xml:space="preserve">M049042 </v>
          </cell>
          <cell r="L5461" t="str">
            <v>Knysna Photographic Society</v>
          </cell>
          <cell r="Q5461" t="str">
            <v>PDI</v>
          </cell>
          <cell r="AP5461">
            <v>1</v>
          </cell>
          <cell r="AT5461">
            <v>1</v>
          </cell>
          <cell r="AX5461">
            <v>0</v>
          </cell>
          <cell r="BB5461">
            <v>0</v>
          </cell>
          <cell r="BE5461">
            <v>1</v>
          </cell>
          <cell r="BF5461">
            <v>0</v>
          </cell>
          <cell r="BG5461">
            <v>0</v>
          </cell>
          <cell r="BJ5461">
            <v>0</v>
          </cell>
          <cell r="BK5461">
            <v>0</v>
          </cell>
          <cell r="BL5461">
            <v>0</v>
          </cell>
        </row>
        <row r="5462">
          <cell r="J5462" t="str">
            <v>Alan King</v>
          </cell>
          <cell r="K5462" t="str">
            <v xml:space="preserve">M049042 </v>
          </cell>
          <cell r="L5462" t="str">
            <v>Knysna Photographic Society</v>
          </cell>
          <cell r="Q5462" t="str">
            <v>PDI</v>
          </cell>
          <cell r="AP5462">
            <v>1</v>
          </cell>
          <cell r="AT5462">
            <v>1</v>
          </cell>
          <cell r="AX5462">
            <v>0</v>
          </cell>
          <cell r="BB5462">
            <v>0</v>
          </cell>
          <cell r="BE5462">
            <v>0</v>
          </cell>
          <cell r="BF5462">
            <v>0</v>
          </cell>
          <cell r="BG5462">
            <v>1</v>
          </cell>
          <cell r="BJ5462">
            <v>0</v>
          </cell>
          <cell r="BK5462">
            <v>0</v>
          </cell>
          <cell r="BL5462">
            <v>0</v>
          </cell>
        </row>
        <row r="5463">
          <cell r="J5463" t="str">
            <v>Alan King</v>
          </cell>
          <cell r="K5463" t="str">
            <v xml:space="preserve">M049042 </v>
          </cell>
          <cell r="L5463" t="str">
            <v>Knysna Photographic Society</v>
          </cell>
          <cell r="Q5463" t="str">
            <v>PDI</v>
          </cell>
          <cell r="AP5463">
            <v>1</v>
          </cell>
          <cell r="AT5463">
            <v>1</v>
          </cell>
          <cell r="AX5463">
            <v>0</v>
          </cell>
          <cell r="BB5463">
            <v>0</v>
          </cell>
          <cell r="BE5463">
            <v>1</v>
          </cell>
          <cell r="BF5463">
            <v>0</v>
          </cell>
          <cell r="BG5463">
            <v>0</v>
          </cell>
          <cell r="BJ5463">
            <v>0</v>
          </cell>
          <cell r="BK5463">
            <v>0</v>
          </cell>
          <cell r="BL5463">
            <v>0</v>
          </cell>
        </row>
        <row r="5464">
          <cell r="J5464" t="str">
            <v>Albertus Johannes Botha</v>
          </cell>
          <cell r="K5464" t="str">
            <v>M051146</v>
          </cell>
          <cell r="L5464" t="str">
            <v>Sapphire Coast Camera Club</v>
          </cell>
          <cell r="Q5464" t="str">
            <v>PDI</v>
          </cell>
          <cell r="AP5464">
            <v>1</v>
          </cell>
          <cell r="AT5464">
            <v>1</v>
          </cell>
          <cell r="AX5464">
            <v>0</v>
          </cell>
          <cell r="BB5464">
            <v>0</v>
          </cell>
          <cell r="BE5464">
            <v>1</v>
          </cell>
          <cell r="BF5464">
            <v>0</v>
          </cell>
          <cell r="BG5464">
            <v>0</v>
          </cell>
          <cell r="BJ5464">
            <v>0</v>
          </cell>
          <cell r="BK5464">
            <v>0</v>
          </cell>
          <cell r="BL5464">
            <v>0</v>
          </cell>
        </row>
        <row r="5465">
          <cell r="J5465" t="str">
            <v>Albie Knoetze</v>
          </cell>
          <cell r="K5465" t="str">
            <v>M045434</v>
          </cell>
          <cell r="L5465" t="str">
            <v>Musina</v>
          </cell>
          <cell r="Q5465" t="str">
            <v>PDI</v>
          </cell>
          <cell r="AP5465">
            <v>1</v>
          </cell>
          <cell r="AT5465">
            <v>1</v>
          </cell>
          <cell r="AX5465">
            <v>0</v>
          </cell>
          <cell r="BB5465">
            <v>0</v>
          </cell>
          <cell r="BE5465">
            <v>0</v>
          </cell>
          <cell r="BF5465">
            <v>0</v>
          </cell>
          <cell r="BG5465">
            <v>1</v>
          </cell>
          <cell r="BJ5465">
            <v>0</v>
          </cell>
          <cell r="BK5465">
            <v>0</v>
          </cell>
          <cell r="BL5465">
            <v>0</v>
          </cell>
        </row>
        <row r="5466">
          <cell r="J5466" t="str">
            <v>Albie Knoetze</v>
          </cell>
          <cell r="K5466" t="str">
            <v>M045434</v>
          </cell>
          <cell r="L5466" t="str">
            <v>Musina</v>
          </cell>
          <cell r="Q5466" t="str">
            <v>PDI</v>
          </cell>
          <cell r="AP5466">
            <v>1</v>
          </cell>
          <cell r="AT5466">
            <v>1</v>
          </cell>
          <cell r="AX5466">
            <v>0</v>
          </cell>
          <cell r="BB5466">
            <v>0</v>
          </cell>
          <cell r="BE5466">
            <v>1</v>
          </cell>
          <cell r="BF5466">
            <v>0</v>
          </cell>
          <cell r="BG5466">
            <v>0</v>
          </cell>
          <cell r="BJ5466">
            <v>0</v>
          </cell>
          <cell r="BK5466">
            <v>0</v>
          </cell>
          <cell r="BL5466">
            <v>0</v>
          </cell>
        </row>
        <row r="5467">
          <cell r="J5467" t="str">
            <v>Alta Oosthuizen</v>
          </cell>
          <cell r="K5467" t="str">
            <v>M041253</v>
          </cell>
          <cell r="L5467" t="str">
            <v>National Photographic Club</v>
          </cell>
          <cell r="Q5467" t="str">
            <v>PDI</v>
          </cell>
          <cell r="AP5467">
            <v>1</v>
          </cell>
          <cell r="AT5467">
            <v>1</v>
          </cell>
          <cell r="AX5467">
            <v>0</v>
          </cell>
          <cell r="BB5467">
            <v>0</v>
          </cell>
          <cell r="BE5467">
            <v>1</v>
          </cell>
          <cell r="BF5467">
            <v>0</v>
          </cell>
          <cell r="BG5467">
            <v>0</v>
          </cell>
          <cell r="BJ5467">
            <v>0</v>
          </cell>
          <cell r="BK5467">
            <v>0</v>
          </cell>
          <cell r="BL5467">
            <v>0</v>
          </cell>
        </row>
        <row r="5468">
          <cell r="J5468" t="str">
            <v>Alta Oosthuizen</v>
          </cell>
          <cell r="K5468" t="str">
            <v>M041253</v>
          </cell>
          <cell r="L5468" t="str">
            <v>National Photographic Club</v>
          </cell>
          <cell r="Q5468" t="str">
            <v>PDI</v>
          </cell>
          <cell r="AP5468">
            <v>1</v>
          </cell>
          <cell r="AT5468">
            <v>1</v>
          </cell>
          <cell r="AX5468">
            <v>0</v>
          </cell>
          <cell r="BB5468">
            <v>0</v>
          </cell>
          <cell r="BE5468">
            <v>1</v>
          </cell>
          <cell r="BF5468">
            <v>0</v>
          </cell>
          <cell r="BG5468">
            <v>0</v>
          </cell>
          <cell r="BJ5468">
            <v>0</v>
          </cell>
          <cell r="BK5468">
            <v>0</v>
          </cell>
          <cell r="BL5468">
            <v>0</v>
          </cell>
        </row>
        <row r="5469">
          <cell r="J5469" t="str">
            <v>Alta Oosthuizen</v>
          </cell>
          <cell r="K5469" t="str">
            <v>M041253</v>
          </cell>
          <cell r="L5469" t="str">
            <v>National Photographic Club</v>
          </cell>
          <cell r="Q5469" t="str">
            <v>PDI</v>
          </cell>
          <cell r="AP5469">
            <v>1</v>
          </cell>
          <cell r="AT5469">
            <v>1</v>
          </cell>
          <cell r="AX5469">
            <v>0</v>
          </cell>
          <cell r="BB5469">
            <v>0</v>
          </cell>
          <cell r="BE5469">
            <v>1</v>
          </cell>
          <cell r="BF5469">
            <v>0</v>
          </cell>
          <cell r="BG5469">
            <v>0</v>
          </cell>
          <cell r="BJ5469">
            <v>0</v>
          </cell>
          <cell r="BK5469">
            <v>0</v>
          </cell>
          <cell r="BL5469">
            <v>0</v>
          </cell>
        </row>
        <row r="5470">
          <cell r="J5470" t="str">
            <v>Alta Oosthuizen</v>
          </cell>
          <cell r="K5470" t="str">
            <v>M041253</v>
          </cell>
          <cell r="L5470" t="str">
            <v>National Photographic Club</v>
          </cell>
          <cell r="Q5470" t="str">
            <v>PDI</v>
          </cell>
          <cell r="AP5470">
            <v>1</v>
          </cell>
          <cell r="AT5470">
            <v>1</v>
          </cell>
          <cell r="AX5470">
            <v>0</v>
          </cell>
          <cell r="BB5470">
            <v>0</v>
          </cell>
          <cell r="BE5470">
            <v>0</v>
          </cell>
          <cell r="BF5470">
            <v>1</v>
          </cell>
          <cell r="BG5470">
            <v>0</v>
          </cell>
          <cell r="BJ5470">
            <v>0</v>
          </cell>
          <cell r="BK5470">
            <v>0</v>
          </cell>
          <cell r="BL5470">
            <v>0</v>
          </cell>
        </row>
        <row r="5471">
          <cell r="J5471" t="str">
            <v>Alta Oosthuizen</v>
          </cell>
          <cell r="K5471" t="str">
            <v>M041253</v>
          </cell>
          <cell r="L5471" t="str">
            <v>National Photographic Club</v>
          </cell>
          <cell r="Q5471" t="str">
            <v>PDI</v>
          </cell>
          <cell r="AP5471">
            <v>1</v>
          </cell>
          <cell r="AT5471">
            <v>1</v>
          </cell>
          <cell r="AX5471">
            <v>0</v>
          </cell>
          <cell r="BB5471">
            <v>0</v>
          </cell>
          <cell r="BE5471">
            <v>0</v>
          </cell>
          <cell r="BF5471">
            <v>1</v>
          </cell>
          <cell r="BG5471">
            <v>0</v>
          </cell>
          <cell r="BJ5471">
            <v>0</v>
          </cell>
          <cell r="BK5471">
            <v>0</v>
          </cell>
          <cell r="BL5471">
            <v>0</v>
          </cell>
        </row>
        <row r="5472">
          <cell r="J5472" t="str">
            <v>Alta Oosthuizen</v>
          </cell>
          <cell r="K5472" t="str">
            <v>M041253</v>
          </cell>
          <cell r="L5472" t="str">
            <v>National Photographic Club</v>
          </cell>
          <cell r="Q5472" t="str">
            <v>PDI</v>
          </cell>
          <cell r="AP5472">
            <v>1</v>
          </cell>
          <cell r="AT5472">
            <v>1</v>
          </cell>
          <cell r="AX5472">
            <v>0</v>
          </cell>
          <cell r="BB5472">
            <v>0</v>
          </cell>
          <cell r="BE5472">
            <v>0</v>
          </cell>
          <cell r="BF5472">
            <v>1</v>
          </cell>
          <cell r="BG5472">
            <v>0</v>
          </cell>
          <cell r="BJ5472">
            <v>0</v>
          </cell>
          <cell r="BK5472">
            <v>0</v>
          </cell>
          <cell r="BL5472">
            <v>0</v>
          </cell>
        </row>
        <row r="5473">
          <cell r="J5473" t="str">
            <v>Alta Oosthuizen</v>
          </cell>
          <cell r="K5473" t="str">
            <v>M041253</v>
          </cell>
          <cell r="L5473" t="str">
            <v>National Photographic Club</v>
          </cell>
          <cell r="Q5473" t="str">
            <v>PDI</v>
          </cell>
          <cell r="AP5473">
            <v>1</v>
          </cell>
          <cell r="AT5473">
            <v>1</v>
          </cell>
          <cell r="AX5473">
            <v>0</v>
          </cell>
          <cell r="BB5473">
            <v>0</v>
          </cell>
          <cell r="BE5473">
            <v>1</v>
          </cell>
          <cell r="BF5473">
            <v>0</v>
          </cell>
          <cell r="BG5473">
            <v>0</v>
          </cell>
          <cell r="BJ5473">
            <v>0</v>
          </cell>
          <cell r="BK5473">
            <v>0</v>
          </cell>
          <cell r="BL5473">
            <v>0</v>
          </cell>
        </row>
        <row r="5474">
          <cell r="J5474" t="str">
            <v>Alta Oosthuizen</v>
          </cell>
          <cell r="K5474" t="str">
            <v>M041253</v>
          </cell>
          <cell r="L5474" t="str">
            <v>National Photographic Club</v>
          </cell>
          <cell r="Q5474" t="str">
            <v>PDI</v>
          </cell>
          <cell r="AP5474">
            <v>1</v>
          </cell>
          <cell r="AT5474">
            <v>1</v>
          </cell>
          <cell r="AX5474">
            <v>0</v>
          </cell>
          <cell r="BB5474">
            <v>0</v>
          </cell>
          <cell r="BE5474">
            <v>1</v>
          </cell>
          <cell r="BF5474">
            <v>0</v>
          </cell>
          <cell r="BG5474">
            <v>0</v>
          </cell>
          <cell r="BJ5474">
            <v>0</v>
          </cell>
          <cell r="BK5474">
            <v>0</v>
          </cell>
          <cell r="BL5474">
            <v>0</v>
          </cell>
        </row>
        <row r="5475">
          <cell r="J5475" t="str">
            <v>Alta Oosthuizen</v>
          </cell>
          <cell r="K5475" t="str">
            <v>M041253</v>
          </cell>
          <cell r="L5475" t="str">
            <v>National Photographic Club</v>
          </cell>
          <cell r="Q5475" t="str">
            <v>PDI</v>
          </cell>
          <cell r="AP5475">
            <v>1</v>
          </cell>
          <cell r="AT5475">
            <v>1</v>
          </cell>
          <cell r="AX5475">
            <v>0</v>
          </cell>
          <cell r="BB5475">
            <v>0</v>
          </cell>
          <cell r="BE5475">
            <v>0</v>
          </cell>
          <cell r="BF5475">
            <v>0</v>
          </cell>
          <cell r="BG5475">
            <v>1</v>
          </cell>
          <cell r="BJ5475">
            <v>0</v>
          </cell>
          <cell r="BK5475">
            <v>0</v>
          </cell>
          <cell r="BL5475">
            <v>0</v>
          </cell>
        </row>
        <row r="5476">
          <cell r="J5476" t="str">
            <v>Alta Oosthuizen</v>
          </cell>
          <cell r="K5476" t="str">
            <v>M041253</v>
          </cell>
          <cell r="L5476" t="str">
            <v>National Photographic Club</v>
          </cell>
          <cell r="Q5476" t="str">
            <v>PDI</v>
          </cell>
          <cell r="AP5476">
            <v>1</v>
          </cell>
          <cell r="AT5476">
            <v>1</v>
          </cell>
          <cell r="AX5476">
            <v>0</v>
          </cell>
          <cell r="BB5476">
            <v>0</v>
          </cell>
          <cell r="BE5476">
            <v>0</v>
          </cell>
          <cell r="BF5476">
            <v>0</v>
          </cell>
          <cell r="BG5476">
            <v>1</v>
          </cell>
          <cell r="BJ5476">
            <v>0</v>
          </cell>
          <cell r="BK5476">
            <v>0</v>
          </cell>
          <cell r="BL5476">
            <v>0</v>
          </cell>
        </row>
        <row r="5477">
          <cell r="J5477" t="str">
            <v>Alta Oosthuizen</v>
          </cell>
          <cell r="K5477" t="str">
            <v>M041253</v>
          </cell>
          <cell r="L5477" t="str">
            <v>National Photographic Club</v>
          </cell>
          <cell r="Q5477" t="str">
            <v>PDI</v>
          </cell>
          <cell r="AP5477">
            <v>1</v>
          </cell>
          <cell r="AT5477">
            <v>1</v>
          </cell>
          <cell r="AX5477">
            <v>0</v>
          </cell>
          <cell r="BB5477">
            <v>0</v>
          </cell>
          <cell r="BE5477">
            <v>0</v>
          </cell>
          <cell r="BF5477">
            <v>0</v>
          </cell>
          <cell r="BG5477">
            <v>1</v>
          </cell>
          <cell r="BJ5477">
            <v>0</v>
          </cell>
          <cell r="BK5477">
            <v>0</v>
          </cell>
          <cell r="BL5477">
            <v>0</v>
          </cell>
        </row>
        <row r="5478">
          <cell r="J5478" t="str">
            <v>Alta Oosthuizen</v>
          </cell>
          <cell r="K5478" t="str">
            <v>M041253</v>
          </cell>
          <cell r="L5478" t="str">
            <v>National Photographic Club</v>
          </cell>
          <cell r="Q5478" t="str">
            <v>PDI</v>
          </cell>
          <cell r="AP5478">
            <v>1</v>
          </cell>
          <cell r="AT5478">
            <v>1</v>
          </cell>
          <cell r="AX5478">
            <v>0</v>
          </cell>
          <cell r="BB5478">
            <v>0</v>
          </cell>
          <cell r="BE5478">
            <v>1</v>
          </cell>
          <cell r="BF5478">
            <v>0</v>
          </cell>
          <cell r="BG5478">
            <v>0</v>
          </cell>
          <cell r="BJ5478">
            <v>0</v>
          </cell>
          <cell r="BK5478">
            <v>0</v>
          </cell>
          <cell r="BL5478">
            <v>0</v>
          </cell>
        </row>
        <row r="5479">
          <cell r="J5479" t="str">
            <v>Alta Oosthuizen</v>
          </cell>
          <cell r="K5479" t="str">
            <v>M041253</v>
          </cell>
          <cell r="L5479" t="str">
            <v>National Photographic Club</v>
          </cell>
          <cell r="Q5479" t="str">
            <v>PDI</v>
          </cell>
          <cell r="AP5479">
            <v>2</v>
          </cell>
          <cell r="AT5479">
            <v>1</v>
          </cell>
          <cell r="AX5479">
            <v>0</v>
          </cell>
          <cell r="BB5479">
            <v>0</v>
          </cell>
          <cell r="BE5479">
            <v>2</v>
          </cell>
          <cell r="BF5479">
            <v>0</v>
          </cell>
          <cell r="BG5479">
            <v>0</v>
          </cell>
          <cell r="BJ5479">
            <v>0</v>
          </cell>
          <cell r="BK5479">
            <v>0</v>
          </cell>
          <cell r="BL5479">
            <v>0</v>
          </cell>
        </row>
        <row r="5480">
          <cell r="J5480" t="str">
            <v>Amanda Whiteman</v>
          </cell>
          <cell r="K5480" t="str">
            <v>M039699</v>
          </cell>
          <cell r="L5480" t="str">
            <v>Mosselbaai Kameraklub</v>
          </cell>
          <cell r="Q5480" t="str">
            <v>PDI</v>
          </cell>
          <cell r="AP5480">
            <v>1</v>
          </cell>
          <cell r="AT5480">
            <v>1</v>
          </cell>
          <cell r="AX5480">
            <v>0</v>
          </cell>
          <cell r="BB5480">
            <v>0</v>
          </cell>
          <cell r="BE5480">
            <v>1</v>
          </cell>
          <cell r="BF5480">
            <v>0</v>
          </cell>
          <cell r="BG5480">
            <v>0</v>
          </cell>
          <cell r="BJ5480">
            <v>0</v>
          </cell>
          <cell r="BK5480">
            <v>0</v>
          </cell>
          <cell r="BL5480">
            <v>0</v>
          </cell>
        </row>
        <row r="5481">
          <cell r="J5481" t="str">
            <v>Amanda Whiteman</v>
          </cell>
          <cell r="K5481" t="str">
            <v>M039699</v>
          </cell>
          <cell r="L5481" t="str">
            <v>Mosselbaai Kameraklub</v>
          </cell>
          <cell r="Q5481" t="str">
            <v>PDI</v>
          </cell>
          <cell r="AP5481">
            <v>1</v>
          </cell>
          <cell r="AT5481">
            <v>1</v>
          </cell>
          <cell r="AX5481">
            <v>0</v>
          </cell>
          <cell r="BB5481">
            <v>0</v>
          </cell>
          <cell r="BE5481">
            <v>0</v>
          </cell>
          <cell r="BF5481">
            <v>0</v>
          </cell>
          <cell r="BG5481">
            <v>1</v>
          </cell>
          <cell r="BJ5481">
            <v>0</v>
          </cell>
          <cell r="BK5481">
            <v>0</v>
          </cell>
          <cell r="BL5481">
            <v>0</v>
          </cell>
        </row>
        <row r="5482">
          <cell r="J5482" t="str">
            <v>Ana Kaplan</v>
          </cell>
          <cell r="K5482" t="str">
            <v>M047932</v>
          </cell>
          <cell r="L5482" t="str">
            <v>Cape Town Photographic Society</v>
          </cell>
          <cell r="Q5482" t="str">
            <v>PDI</v>
          </cell>
          <cell r="AP5482">
            <v>1</v>
          </cell>
          <cell r="AT5482">
            <v>1</v>
          </cell>
          <cell r="AX5482">
            <v>0</v>
          </cell>
          <cell r="BB5482">
            <v>0</v>
          </cell>
          <cell r="BE5482">
            <v>1</v>
          </cell>
          <cell r="BF5482">
            <v>0</v>
          </cell>
          <cell r="BG5482">
            <v>0</v>
          </cell>
          <cell r="BJ5482">
            <v>0</v>
          </cell>
          <cell r="BK5482">
            <v>0</v>
          </cell>
          <cell r="BL5482">
            <v>0</v>
          </cell>
        </row>
        <row r="5483">
          <cell r="J5483" t="str">
            <v>Ana Kaplan</v>
          </cell>
          <cell r="K5483" t="str">
            <v>M047932</v>
          </cell>
          <cell r="L5483" t="str">
            <v>Cape Town Photographic Society</v>
          </cell>
          <cell r="Q5483" t="str">
            <v>PDI</v>
          </cell>
          <cell r="AP5483">
            <v>1</v>
          </cell>
          <cell r="AT5483">
            <v>1</v>
          </cell>
          <cell r="AX5483">
            <v>0</v>
          </cell>
          <cell r="BB5483">
            <v>0</v>
          </cell>
          <cell r="BE5483">
            <v>1</v>
          </cell>
          <cell r="BF5483">
            <v>0</v>
          </cell>
          <cell r="BG5483">
            <v>0</v>
          </cell>
          <cell r="BJ5483">
            <v>0</v>
          </cell>
          <cell r="BK5483">
            <v>0</v>
          </cell>
          <cell r="BL5483">
            <v>0</v>
          </cell>
        </row>
        <row r="5484">
          <cell r="J5484" t="str">
            <v>Ana Kaplan</v>
          </cell>
          <cell r="K5484" t="str">
            <v>M047932</v>
          </cell>
          <cell r="L5484" t="str">
            <v>Cape Town Photographic Society</v>
          </cell>
          <cell r="Q5484" t="str">
            <v>PDI</v>
          </cell>
          <cell r="AP5484">
            <v>1</v>
          </cell>
          <cell r="AT5484">
            <v>1</v>
          </cell>
          <cell r="AX5484">
            <v>0</v>
          </cell>
          <cell r="BB5484">
            <v>0</v>
          </cell>
          <cell r="BE5484">
            <v>0</v>
          </cell>
          <cell r="BF5484">
            <v>1</v>
          </cell>
          <cell r="BG5484">
            <v>0</v>
          </cell>
          <cell r="BJ5484">
            <v>0</v>
          </cell>
          <cell r="BK5484">
            <v>0</v>
          </cell>
          <cell r="BL5484">
            <v>0</v>
          </cell>
        </row>
        <row r="5485">
          <cell r="J5485" t="str">
            <v>Ana Kaplan</v>
          </cell>
          <cell r="K5485" t="str">
            <v>M047932</v>
          </cell>
          <cell r="L5485" t="str">
            <v>Cape Town Photographic Society</v>
          </cell>
          <cell r="Q5485" t="str">
            <v>PDI</v>
          </cell>
          <cell r="AP5485">
            <v>0</v>
          </cell>
          <cell r="AT5485">
            <v>1</v>
          </cell>
          <cell r="AX5485">
            <v>0</v>
          </cell>
          <cell r="BB5485">
            <v>0</v>
          </cell>
          <cell r="BE5485">
            <v>0</v>
          </cell>
          <cell r="BF5485">
            <v>0</v>
          </cell>
          <cell r="BG5485">
            <v>0</v>
          </cell>
          <cell r="BJ5485">
            <v>0</v>
          </cell>
          <cell r="BK5485">
            <v>0</v>
          </cell>
          <cell r="BL5485">
            <v>0</v>
          </cell>
        </row>
        <row r="5486">
          <cell r="J5486" t="str">
            <v>Ana Kaplan</v>
          </cell>
          <cell r="K5486" t="str">
            <v>M047932</v>
          </cell>
          <cell r="L5486" t="str">
            <v>Cape Town Photographic Society</v>
          </cell>
          <cell r="Q5486" t="str">
            <v>PDI</v>
          </cell>
          <cell r="AP5486">
            <v>1</v>
          </cell>
          <cell r="AT5486">
            <v>1</v>
          </cell>
          <cell r="AX5486">
            <v>0</v>
          </cell>
          <cell r="BB5486">
            <v>0</v>
          </cell>
          <cell r="BE5486">
            <v>1</v>
          </cell>
          <cell r="BF5486">
            <v>0</v>
          </cell>
          <cell r="BG5486">
            <v>0</v>
          </cell>
          <cell r="BJ5486">
            <v>0</v>
          </cell>
          <cell r="BK5486">
            <v>0</v>
          </cell>
          <cell r="BL5486">
            <v>0</v>
          </cell>
        </row>
        <row r="5487">
          <cell r="J5487" t="str">
            <v>Ana Kaplan</v>
          </cell>
          <cell r="K5487" t="str">
            <v>M047932</v>
          </cell>
          <cell r="L5487" t="str">
            <v>Cape Town Photographic Society</v>
          </cell>
          <cell r="Q5487" t="str">
            <v>PDI</v>
          </cell>
          <cell r="AP5487">
            <v>1</v>
          </cell>
          <cell r="AT5487">
            <v>1</v>
          </cell>
          <cell r="AX5487">
            <v>0</v>
          </cell>
          <cell r="BB5487">
            <v>0</v>
          </cell>
          <cell r="BE5487">
            <v>1</v>
          </cell>
          <cell r="BF5487">
            <v>0</v>
          </cell>
          <cell r="BG5487">
            <v>0</v>
          </cell>
          <cell r="BJ5487">
            <v>0</v>
          </cell>
          <cell r="BK5487">
            <v>0</v>
          </cell>
          <cell r="BL5487">
            <v>0</v>
          </cell>
        </row>
        <row r="5488">
          <cell r="J5488" t="str">
            <v>Ana Kaplan</v>
          </cell>
          <cell r="K5488" t="str">
            <v>M047932</v>
          </cell>
          <cell r="L5488" t="str">
            <v>Cape Town Photographic Society</v>
          </cell>
          <cell r="Q5488" t="str">
            <v>PDI</v>
          </cell>
          <cell r="AP5488">
            <v>1</v>
          </cell>
          <cell r="AT5488">
            <v>1</v>
          </cell>
          <cell r="AX5488">
            <v>0</v>
          </cell>
          <cell r="BB5488">
            <v>0</v>
          </cell>
          <cell r="BE5488">
            <v>1</v>
          </cell>
          <cell r="BF5488">
            <v>0</v>
          </cell>
          <cell r="BG5488">
            <v>0</v>
          </cell>
          <cell r="BJ5488">
            <v>0</v>
          </cell>
          <cell r="BK5488">
            <v>0</v>
          </cell>
          <cell r="BL5488">
            <v>0</v>
          </cell>
        </row>
        <row r="5489">
          <cell r="J5489" t="str">
            <v>Ana Kaplan</v>
          </cell>
          <cell r="K5489" t="str">
            <v>M047932</v>
          </cell>
          <cell r="L5489" t="str">
            <v>Cape Town Photographic Society</v>
          </cell>
          <cell r="Q5489" t="str">
            <v>PDI</v>
          </cell>
          <cell r="AP5489">
            <v>1</v>
          </cell>
          <cell r="AT5489">
            <v>1</v>
          </cell>
          <cell r="AX5489">
            <v>0</v>
          </cell>
          <cell r="BB5489">
            <v>0</v>
          </cell>
          <cell r="BE5489">
            <v>1</v>
          </cell>
          <cell r="BF5489">
            <v>0</v>
          </cell>
          <cell r="BG5489">
            <v>0</v>
          </cell>
          <cell r="BJ5489">
            <v>0</v>
          </cell>
          <cell r="BK5489">
            <v>0</v>
          </cell>
          <cell r="BL5489">
            <v>0</v>
          </cell>
        </row>
        <row r="5490">
          <cell r="J5490" t="str">
            <v>Ancia du Plessis</v>
          </cell>
          <cell r="K5490" t="str">
            <v>M047154</v>
          </cell>
          <cell r="L5490" t="str">
            <v>Bosveld Fotografie Klub</v>
          </cell>
          <cell r="Q5490" t="str">
            <v>PDI</v>
          </cell>
          <cell r="AP5490">
            <v>1</v>
          </cell>
          <cell r="AT5490">
            <v>1</v>
          </cell>
          <cell r="AX5490">
            <v>0</v>
          </cell>
          <cell r="BB5490">
            <v>0</v>
          </cell>
          <cell r="BE5490">
            <v>1</v>
          </cell>
          <cell r="BF5490">
            <v>0</v>
          </cell>
          <cell r="BG5490">
            <v>0</v>
          </cell>
          <cell r="BJ5490">
            <v>0</v>
          </cell>
          <cell r="BK5490">
            <v>0</v>
          </cell>
          <cell r="BL5490">
            <v>0</v>
          </cell>
        </row>
        <row r="5491">
          <cell r="J5491" t="str">
            <v>Ancia du Plessis</v>
          </cell>
          <cell r="K5491" t="str">
            <v>M047154</v>
          </cell>
          <cell r="L5491" t="str">
            <v>Bosveld Fotografie Klub</v>
          </cell>
          <cell r="Q5491" t="str">
            <v>PDI</v>
          </cell>
          <cell r="AP5491">
            <v>1</v>
          </cell>
          <cell r="AT5491">
            <v>1</v>
          </cell>
          <cell r="AX5491">
            <v>0</v>
          </cell>
          <cell r="BB5491">
            <v>0</v>
          </cell>
          <cell r="BE5491">
            <v>1</v>
          </cell>
          <cell r="BF5491">
            <v>0</v>
          </cell>
          <cell r="BG5491">
            <v>0</v>
          </cell>
          <cell r="BJ5491">
            <v>0</v>
          </cell>
          <cell r="BK5491">
            <v>0</v>
          </cell>
          <cell r="BL5491">
            <v>0</v>
          </cell>
        </row>
        <row r="5492">
          <cell r="J5492" t="str">
            <v>Ancia du Plessis</v>
          </cell>
          <cell r="K5492" t="str">
            <v>M047154</v>
          </cell>
          <cell r="L5492" t="str">
            <v>Bosveld Fotografie Klub</v>
          </cell>
          <cell r="Q5492" t="str">
            <v>PDI</v>
          </cell>
          <cell r="AP5492">
            <v>1</v>
          </cell>
          <cell r="AT5492">
            <v>1</v>
          </cell>
          <cell r="AX5492">
            <v>0</v>
          </cell>
          <cell r="BB5492">
            <v>0</v>
          </cell>
          <cell r="BE5492">
            <v>1</v>
          </cell>
          <cell r="BF5492">
            <v>0</v>
          </cell>
          <cell r="BG5492">
            <v>0</v>
          </cell>
          <cell r="BJ5492">
            <v>0</v>
          </cell>
          <cell r="BK5492">
            <v>0</v>
          </cell>
          <cell r="BL5492">
            <v>0</v>
          </cell>
        </row>
        <row r="5493">
          <cell r="J5493" t="str">
            <v>Ancia du Plessis</v>
          </cell>
          <cell r="K5493" t="str">
            <v>M047154</v>
          </cell>
          <cell r="L5493" t="str">
            <v>Bosveld Fotografie Klub</v>
          </cell>
          <cell r="Q5493" t="str">
            <v>PDI</v>
          </cell>
          <cell r="AP5493">
            <v>2</v>
          </cell>
          <cell r="AT5493">
            <v>1</v>
          </cell>
          <cell r="AX5493">
            <v>0</v>
          </cell>
          <cell r="BB5493">
            <v>0</v>
          </cell>
          <cell r="BE5493">
            <v>2</v>
          </cell>
          <cell r="BF5493">
            <v>0</v>
          </cell>
          <cell r="BG5493">
            <v>0</v>
          </cell>
          <cell r="BJ5493">
            <v>0</v>
          </cell>
          <cell r="BK5493">
            <v>0</v>
          </cell>
          <cell r="BL5493">
            <v>0</v>
          </cell>
        </row>
        <row r="5494">
          <cell r="J5494" t="str">
            <v>Andre De Koker</v>
          </cell>
          <cell r="K5494" t="str">
            <v>M041101</v>
          </cell>
          <cell r="L5494" t="str">
            <v>Tafelberg  Fotografieklub</v>
          </cell>
          <cell r="Q5494" t="str">
            <v>PDI</v>
          </cell>
          <cell r="AP5494">
            <v>1</v>
          </cell>
          <cell r="AT5494">
            <v>1</v>
          </cell>
          <cell r="AX5494">
            <v>0</v>
          </cell>
          <cell r="BB5494">
            <v>0</v>
          </cell>
          <cell r="BE5494">
            <v>1</v>
          </cell>
          <cell r="BF5494">
            <v>0</v>
          </cell>
          <cell r="BG5494">
            <v>0</v>
          </cell>
          <cell r="BJ5494">
            <v>0</v>
          </cell>
          <cell r="BK5494">
            <v>0</v>
          </cell>
          <cell r="BL5494">
            <v>0</v>
          </cell>
        </row>
        <row r="5495">
          <cell r="J5495" t="str">
            <v>Andre De Koker</v>
          </cell>
          <cell r="K5495" t="str">
            <v>M041101</v>
          </cell>
          <cell r="L5495" t="str">
            <v>Tafelberg  Fotografieklub</v>
          </cell>
          <cell r="Q5495" t="str">
            <v>PDI</v>
          </cell>
          <cell r="AP5495">
            <v>1</v>
          </cell>
          <cell r="AT5495">
            <v>1</v>
          </cell>
          <cell r="AX5495">
            <v>0</v>
          </cell>
          <cell r="BB5495">
            <v>0</v>
          </cell>
          <cell r="BE5495">
            <v>0</v>
          </cell>
          <cell r="BF5495">
            <v>0</v>
          </cell>
          <cell r="BG5495">
            <v>1</v>
          </cell>
          <cell r="BJ5495">
            <v>0</v>
          </cell>
          <cell r="BK5495">
            <v>0</v>
          </cell>
          <cell r="BL5495">
            <v>0</v>
          </cell>
        </row>
        <row r="5496">
          <cell r="J5496" t="str">
            <v>Andre De Koker</v>
          </cell>
          <cell r="K5496" t="str">
            <v>M041101</v>
          </cell>
          <cell r="L5496" t="str">
            <v>Tafelberg  Fotografieklub</v>
          </cell>
          <cell r="Q5496" t="str">
            <v>PDI</v>
          </cell>
          <cell r="AP5496">
            <v>1</v>
          </cell>
          <cell r="AT5496">
            <v>1</v>
          </cell>
          <cell r="AX5496">
            <v>0</v>
          </cell>
          <cell r="BB5496">
            <v>0</v>
          </cell>
          <cell r="BE5496">
            <v>1</v>
          </cell>
          <cell r="BF5496">
            <v>0</v>
          </cell>
          <cell r="BG5496">
            <v>0</v>
          </cell>
          <cell r="BJ5496">
            <v>0</v>
          </cell>
          <cell r="BK5496">
            <v>0</v>
          </cell>
          <cell r="BL5496">
            <v>0</v>
          </cell>
        </row>
        <row r="5497">
          <cell r="J5497" t="str">
            <v>Andre De Koker</v>
          </cell>
          <cell r="K5497" t="str">
            <v>M041101</v>
          </cell>
          <cell r="L5497" t="str">
            <v>Tafelberg  Fotografieklub</v>
          </cell>
          <cell r="Q5497" t="str">
            <v>PDI</v>
          </cell>
          <cell r="AP5497">
            <v>1</v>
          </cell>
          <cell r="AT5497">
            <v>1</v>
          </cell>
          <cell r="AX5497">
            <v>0</v>
          </cell>
          <cell r="BB5497">
            <v>0</v>
          </cell>
          <cell r="BE5497">
            <v>1</v>
          </cell>
          <cell r="BF5497">
            <v>0</v>
          </cell>
          <cell r="BG5497">
            <v>0</v>
          </cell>
          <cell r="BJ5497">
            <v>0</v>
          </cell>
          <cell r="BK5497">
            <v>0</v>
          </cell>
          <cell r="BL5497">
            <v>0</v>
          </cell>
        </row>
        <row r="5498">
          <cell r="J5498" t="str">
            <v>Andre Ligthelm</v>
          </cell>
          <cell r="K5498" t="str">
            <v>M009755</v>
          </cell>
          <cell r="L5498" t="str">
            <v>AFO</v>
          </cell>
          <cell r="Q5498" t="str">
            <v>PDI</v>
          </cell>
          <cell r="AP5498">
            <v>1</v>
          </cell>
          <cell r="AT5498">
            <v>1</v>
          </cell>
          <cell r="AX5498">
            <v>0</v>
          </cell>
          <cell r="BB5498">
            <v>0</v>
          </cell>
          <cell r="BE5498">
            <v>0</v>
          </cell>
          <cell r="BF5498">
            <v>1</v>
          </cell>
          <cell r="BG5498">
            <v>0</v>
          </cell>
          <cell r="BJ5498">
            <v>0</v>
          </cell>
          <cell r="BK5498">
            <v>0</v>
          </cell>
          <cell r="BL5498">
            <v>0</v>
          </cell>
        </row>
        <row r="5499">
          <cell r="J5499" t="str">
            <v>Andre Ligthelm</v>
          </cell>
          <cell r="K5499" t="str">
            <v>M009755</v>
          </cell>
          <cell r="L5499" t="str">
            <v>AFO</v>
          </cell>
          <cell r="Q5499" t="str">
            <v>PDI</v>
          </cell>
          <cell r="AP5499">
            <v>1</v>
          </cell>
          <cell r="AT5499">
            <v>1</v>
          </cell>
          <cell r="AX5499">
            <v>0</v>
          </cell>
          <cell r="BB5499">
            <v>0</v>
          </cell>
          <cell r="BE5499">
            <v>0</v>
          </cell>
          <cell r="BF5499">
            <v>1</v>
          </cell>
          <cell r="BG5499">
            <v>0</v>
          </cell>
          <cell r="BJ5499">
            <v>0</v>
          </cell>
          <cell r="BK5499">
            <v>0</v>
          </cell>
          <cell r="BL5499">
            <v>0</v>
          </cell>
        </row>
        <row r="5500">
          <cell r="J5500" t="str">
            <v>Andre Ligthelm</v>
          </cell>
          <cell r="K5500" t="str">
            <v>M009755</v>
          </cell>
          <cell r="L5500" t="str">
            <v>AFO</v>
          </cell>
          <cell r="Q5500" t="str">
            <v>PDI</v>
          </cell>
          <cell r="AP5500">
            <v>1</v>
          </cell>
          <cell r="AT5500">
            <v>1</v>
          </cell>
          <cell r="AX5500">
            <v>0</v>
          </cell>
          <cell r="BB5500">
            <v>0</v>
          </cell>
          <cell r="BE5500">
            <v>0</v>
          </cell>
          <cell r="BF5500">
            <v>1</v>
          </cell>
          <cell r="BG5500">
            <v>0</v>
          </cell>
          <cell r="BJ5500">
            <v>0</v>
          </cell>
          <cell r="BK5500">
            <v>0</v>
          </cell>
          <cell r="BL5500">
            <v>0</v>
          </cell>
        </row>
        <row r="5501">
          <cell r="J5501" t="str">
            <v>Andre Ligthelm</v>
          </cell>
          <cell r="K5501" t="str">
            <v>M009755</v>
          </cell>
          <cell r="L5501" t="str">
            <v>AFO</v>
          </cell>
          <cell r="Q5501" t="str">
            <v>PDI</v>
          </cell>
          <cell r="AP5501">
            <v>1</v>
          </cell>
          <cell r="AT5501">
            <v>1</v>
          </cell>
          <cell r="AX5501">
            <v>0</v>
          </cell>
          <cell r="BB5501">
            <v>0</v>
          </cell>
          <cell r="BE5501">
            <v>1</v>
          </cell>
          <cell r="BF5501">
            <v>0</v>
          </cell>
          <cell r="BG5501">
            <v>0</v>
          </cell>
          <cell r="BJ5501">
            <v>0</v>
          </cell>
          <cell r="BK5501">
            <v>0</v>
          </cell>
          <cell r="BL5501">
            <v>0</v>
          </cell>
        </row>
        <row r="5502">
          <cell r="J5502" t="str">
            <v>Andre Serfontein</v>
          </cell>
          <cell r="K5502" t="str">
            <v>M014569</v>
          </cell>
          <cell r="L5502" t="str">
            <v>Imagelink Virtual Club</v>
          </cell>
          <cell r="Q5502" t="str">
            <v>PDI</v>
          </cell>
          <cell r="AP5502">
            <v>1</v>
          </cell>
          <cell r="AT5502">
            <v>1</v>
          </cell>
          <cell r="AX5502">
            <v>0</v>
          </cell>
          <cell r="BB5502">
            <v>0</v>
          </cell>
          <cell r="BE5502">
            <v>0</v>
          </cell>
          <cell r="BF5502">
            <v>1</v>
          </cell>
          <cell r="BG5502">
            <v>0</v>
          </cell>
          <cell r="BJ5502">
            <v>0</v>
          </cell>
          <cell r="BK5502">
            <v>0</v>
          </cell>
          <cell r="BL5502">
            <v>0</v>
          </cell>
        </row>
        <row r="5503">
          <cell r="J5503" t="str">
            <v>Andre Serfontein</v>
          </cell>
          <cell r="K5503" t="str">
            <v>M014569</v>
          </cell>
          <cell r="L5503" t="str">
            <v>Imagelink Virtual Club</v>
          </cell>
          <cell r="Q5503" t="str">
            <v>PDI</v>
          </cell>
          <cell r="AP5503">
            <v>1</v>
          </cell>
          <cell r="AT5503">
            <v>1</v>
          </cell>
          <cell r="AX5503">
            <v>0</v>
          </cell>
          <cell r="BB5503">
            <v>0</v>
          </cell>
          <cell r="BE5503">
            <v>0</v>
          </cell>
          <cell r="BF5503">
            <v>1</v>
          </cell>
          <cell r="BG5503">
            <v>0</v>
          </cell>
          <cell r="BJ5503">
            <v>0</v>
          </cell>
          <cell r="BK5503">
            <v>0</v>
          </cell>
          <cell r="BL5503">
            <v>0</v>
          </cell>
        </row>
        <row r="5504">
          <cell r="J5504" t="str">
            <v>Andre Serfontein</v>
          </cell>
          <cell r="K5504" t="str">
            <v>M014569</v>
          </cell>
          <cell r="L5504" t="str">
            <v>Imagelink Virtual Club</v>
          </cell>
          <cell r="Q5504" t="str">
            <v>PDI</v>
          </cell>
          <cell r="AP5504">
            <v>1</v>
          </cell>
          <cell r="AT5504">
            <v>1</v>
          </cell>
          <cell r="AX5504">
            <v>0</v>
          </cell>
          <cell r="BB5504">
            <v>0</v>
          </cell>
          <cell r="BE5504">
            <v>0</v>
          </cell>
          <cell r="BF5504">
            <v>1</v>
          </cell>
          <cell r="BG5504">
            <v>0</v>
          </cell>
          <cell r="BJ5504">
            <v>0</v>
          </cell>
          <cell r="BK5504">
            <v>0</v>
          </cell>
          <cell r="BL5504">
            <v>0</v>
          </cell>
        </row>
        <row r="5505">
          <cell r="J5505" t="str">
            <v>Andre Serfontein</v>
          </cell>
          <cell r="K5505" t="str">
            <v>M014569</v>
          </cell>
          <cell r="L5505" t="str">
            <v>Imagelink Virtual Club</v>
          </cell>
          <cell r="Q5505" t="str">
            <v>PDI</v>
          </cell>
          <cell r="AP5505">
            <v>1</v>
          </cell>
          <cell r="AT5505">
            <v>1</v>
          </cell>
          <cell r="AX5505">
            <v>0</v>
          </cell>
          <cell r="BB5505">
            <v>0</v>
          </cell>
          <cell r="BE5505">
            <v>1</v>
          </cell>
          <cell r="BF5505">
            <v>0</v>
          </cell>
          <cell r="BG5505">
            <v>0</v>
          </cell>
          <cell r="BJ5505">
            <v>0</v>
          </cell>
          <cell r="BK5505">
            <v>0</v>
          </cell>
          <cell r="BL5505">
            <v>0</v>
          </cell>
        </row>
        <row r="5506">
          <cell r="J5506" t="str">
            <v>Andre Serfontein</v>
          </cell>
          <cell r="K5506" t="str">
            <v>M014569</v>
          </cell>
          <cell r="L5506" t="str">
            <v>Imagelink Virtual Club</v>
          </cell>
          <cell r="Q5506" t="str">
            <v>PDI</v>
          </cell>
          <cell r="AP5506">
            <v>1</v>
          </cell>
          <cell r="AT5506">
            <v>1</v>
          </cell>
          <cell r="AX5506">
            <v>0</v>
          </cell>
          <cell r="BB5506">
            <v>0</v>
          </cell>
          <cell r="BE5506">
            <v>0</v>
          </cell>
          <cell r="BF5506">
            <v>0</v>
          </cell>
          <cell r="BG5506">
            <v>1</v>
          </cell>
          <cell r="BJ5506">
            <v>0</v>
          </cell>
          <cell r="BK5506">
            <v>0</v>
          </cell>
          <cell r="BL5506">
            <v>0</v>
          </cell>
        </row>
        <row r="5507">
          <cell r="J5507" t="str">
            <v>Andrew Mayes</v>
          </cell>
          <cell r="K5507" t="str">
            <v>M050064</v>
          </cell>
          <cell r="L5507" t="str">
            <v>Edenvale Photographic Club</v>
          </cell>
          <cell r="Q5507" t="str">
            <v>PDI</v>
          </cell>
          <cell r="AP5507">
            <v>1</v>
          </cell>
          <cell r="AT5507">
            <v>1</v>
          </cell>
          <cell r="AX5507">
            <v>0</v>
          </cell>
          <cell r="BB5507">
            <v>0</v>
          </cell>
          <cell r="BE5507">
            <v>0</v>
          </cell>
          <cell r="BF5507">
            <v>1</v>
          </cell>
          <cell r="BG5507">
            <v>0</v>
          </cell>
          <cell r="BJ5507">
            <v>0</v>
          </cell>
          <cell r="BK5507">
            <v>0</v>
          </cell>
          <cell r="BL5507">
            <v>0</v>
          </cell>
        </row>
        <row r="5508">
          <cell r="J5508" t="str">
            <v>Andrew Mayes</v>
          </cell>
          <cell r="K5508" t="str">
            <v>M050064</v>
          </cell>
          <cell r="L5508" t="str">
            <v>Edenvale Photographic Club</v>
          </cell>
          <cell r="Q5508" t="str">
            <v>PDI</v>
          </cell>
          <cell r="AP5508">
            <v>1</v>
          </cell>
          <cell r="AT5508">
            <v>1</v>
          </cell>
          <cell r="AX5508">
            <v>0</v>
          </cell>
          <cell r="BB5508">
            <v>0</v>
          </cell>
          <cell r="BE5508">
            <v>1</v>
          </cell>
          <cell r="BF5508">
            <v>0</v>
          </cell>
          <cell r="BG5508">
            <v>0</v>
          </cell>
          <cell r="BJ5508">
            <v>0</v>
          </cell>
          <cell r="BK5508">
            <v>0</v>
          </cell>
          <cell r="BL5508">
            <v>0</v>
          </cell>
        </row>
        <row r="5509">
          <cell r="J5509" t="str">
            <v>Andrew Pike</v>
          </cell>
          <cell r="K5509" t="str">
            <v>M046599</v>
          </cell>
          <cell r="L5509" t="str">
            <v>Highway Camera Club</v>
          </cell>
          <cell r="Q5509" t="str">
            <v>PDI</v>
          </cell>
          <cell r="AP5509">
            <v>1</v>
          </cell>
          <cell r="AT5509">
            <v>1</v>
          </cell>
          <cell r="AX5509">
            <v>0</v>
          </cell>
          <cell r="BB5509">
            <v>0</v>
          </cell>
          <cell r="BE5509">
            <v>1</v>
          </cell>
          <cell r="BF5509">
            <v>0</v>
          </cell>
          <cell r="BG5509">
            <v>0</v>
          </cell>
          <cell r="BJ5509">
            <v>0</v>
          </cell>
          <cell r="BK5509">
            <v>0</v>
          </cell>
          <cell r="BL5509">
            <v>0</v>
          </cell>
        </row>
        <row r="5510">
          <cell r="J5510" t="str">
            <v>Andrew Pike</v>
          </cell>
          <cell r="K5510" t="str">
            <v>M046599</v>
          </cell>
          <cell r="L5510" t="str">
            <v>Highway Camera Club</v>
          </cell>
          <cell r="Q5510" t="str">
            <v>PDI</v>
          </cell>
          <cell r="AP5510">
            <v>1</v>
          </cell>
          <cell r="AT5510">
            <v>1</v>
          </cell>
          <cell r="AX5510">
            <v>0</v>
          </cell>
          <cell r="BB5510">
            <v>0</v>
          </cell>
          <cell r="BE5510">
            <v>1</v>
          </cell>
          <cell r="BF5510">
            <v>0</v>
          </cell>
          <cell r="BG5510">
            <v>0</v>
          </cell>
          <cell r="BJ5510">
            <v>0</v>
          </cell>
          <cell r="BK5510">
            <v>0</v>
          </cell>
          <cell r="BL5510">
            <v>0</v>
          </cell>
        </row>
        <row r="5511">
          <cell r="J5511" t="str">
            <v>Andrew Pike</v>
          </cell>
          <cell r="K5511" t="str">
            <v>M046599</v>
          </cell>
          <cell r="L5511" t="str">
            <v>Highway Camera Club</v>
          </cell>
          <cell r="Q5511" t="str">
            <v>PDI</v>
          </cell>
          <cell r="AP5511">
            <v>1</v>
          </cell>
          <cell r="AT5511">
            <v>1</v>
          </cell>
          <cell r="AX5511">
            <v>0</v>
          </cell>
          <cell r="BB5511">
            <v>0</v>
          </cell>
          <cell r="BE5511">
            <v>1</v>
          </cell>
          <cell r="BF5511">
            <v>0</v>
          </cell>
          <cell r="BG5511">
            <v>0</v>
          </cell>
          <cell r="BJ5511">
            <v>0</v>
          </cell>
          <cell r="BK5511">
            <v>0</v>
          </cell>
          <cell r="BL5511">
            <v>0</v>
          </cell>
        </row>
        <row r="5512">
          <cell r="J5512" t="str">
            <v>Andries Francois Botha</v>
          </cell>
          <cell r="L5512" t="str">
            <v>Fstop Photographic Society</v>
          </cell>
          <cell r="Q5512" t="str">
            <v>PDI</v>
          </cell>
          <cell r="AP5512">
            <v>1</v>
          </cell>
          <cell r="AT5512">
            <v>1</v>
          </cell>
          <cell r="AX5512">
            <v>0</v>
          </cell>
          <cell r="BB5512">
            <v>0</v>
          </cell>
          <cell r="BE5512">
            <v>1</v>
          </cell>
          <cell r="BF5512">
            <v>0</v>
          </cell>
          <cell r="BG5512">
            <v>0</v>
          </cell>
          <cell r="BJ5512">
            <v>0</v>
          </cell>
          <cell r="BK5512">
            <v>0</v>
          </cell>
          <cell r="BL5512">
            <v>0</v>
          </cell>
        </row>
        <row r="5513">
          <cell r="J5513" t="str">
            <v>Anna Engelhardt</v>
          </cell>
          <cell r="K5513" t="str">
            <v>M046859</v>
          </cell>
          <cell r="L5513" t="str">
            <v>Cape Town Photographic Society</v>
          </cell>
          <cell r="Q5513" t="str">
            <v>PDI</v>
          </cell>
          <cell r="AP5513">
            <v>1</v>
          </cell>
          <cell r="AT5513">
            <v>1</v>
          </cell>
          <cell r="AX5513">
            <v>0</v>
          </cell>
          <cell r="BB5513">
            <v>0</v>
          </cell>
          <cell r="BE5513">
            <v>1</v>
          </cell>
          <cell r="BF5513">
            <v>0</v>
          </cell>
          <cell r="BG5513">
            <v>0</v>
          </cell>
          <cell r="BJ5513">
            <v>0</v>
          </cell>
          <cell r="BK5513">
            <v>0</v>
          </cell>
          <cell r="BL5513">
            <v>0</v>
          </cell>
        </row>
        <row r="5514">
          <cell r="J5514" t="str">
            <v>Annatjie Bruyns</v>
          </cell>
          <cell r="K5514" t="str">
            <v>M047612</v>
          </cell>
          <cell r="L5514" t="str">
            <v>SAVAS</v>
          </cell>
          <cell r="Q5514" t="str">
            <v>PDI</v>
          </cell>
          <cell r="AP5514">
            <v>1</v>
          </cell>
          <cell r="AT5514">
            <v>1</v>
          </cell>
          <cell r="AX5514">
            <v>0</v>
          </cell>
          <cell r="BB5514">
            <v>0</v>
          </cell>
          <cell r="BE5514">
            <v>1</v>
          </cell>
          <cell r="BF5514">
            <v>0</v>
          </cell>
          <cell r="BG5514">
            <v>0</v>
          </cell>
          <cell r="BJ5514">
            <v>0</v>
          </cell>
          <cell r="BK5514">
            <v>0</v>
          </cell>
          <cell r="BL5514">
            <v>0</v>
          </cell>
        </row>
        <row r="5515">
          <cell r="J5515" t="str">
            <v>Annelie de Beer</v>
          </cell>
          <cell r="K5515" t="str">
            <v>M037284</v>
          </cell>
          <cell r="L5515" t="str">
            <v>Krugersdorp Camera Club</v>
          </cell>
          <cell r="Q5515" t="str">
            <v>PDI</v>
          </cell>
          <cell r="AP5515">
            <v>1</v>
          </cell>
          <cell r="AT5515">
            <v>1</v>
          </cell>
          <cell r="AX5515">
            <v>0</v>
          </cell>
          <cell r="BB5515">
            <v>0</v>
          </cell>
          <cell r="BE5515">
            <v>0</v>
          </cell>
          <cell r="BF5515">
            <v>1</v>
          </cell>
          <cell r="BG5515">
            <v>0</v>
          </cell>
          <cell r="BJ5515">
            <v>0</v>
          </cell>
          <cell r="BK5515">
            <v>0</v>
          </cell>
          <cell r="BL5515">
            <v>0</v>
          </cell>
        </row>
        <row r="5516">
          <cell r="J5516" t="str">
            <v>Annelie de Beer</v>
          </cell>
          <cell r="K5516" t="str">
            <v>M037284</v>
          </cell>
          <cell r="L5516" t="str">
            <v>Krugersdorp Camera Club</v>
          </cell>
          <cell r="Q5516" t="str">
            <v>PDI</v>
          </cell>
          <cell r="AP5516">
            <v>1</v>
          </cell>
          <cell r="AT5516">
            <v>1</v>
          </cell>
          <cell r="AX5516">
            <v>0</v>
          </cell>
          <cell r="BB5516">
            <v>0</v>
          </cell>
          <cell r="BE5516">
            <v>1</v>
          </cell>
          <cell r="BF5516">
            <v>0</v>
          </cell>
          <cell r="BG5516">
            <v>0</v>
          </cell>
          <cell r="BJ5516">
            <v>0</v>
          </cell>
          <cell r="BK5516">
            <v>0</v>
          </cell>
          <cell r="BL5516">
            <v>0</v>
          </cell>
        </row>
        <row r="5517">
          <cell r="J5517" t="str">
            <v>Annelie de Beer</v>
          </cell>
          <cell r="K5517" t="str">
            <v>M037284</v>
          </cell>
          <cell r="L5517" t="str">
            <v>Krugersdorp Camera Club</v>
          </cell>
          <cell r="Q5517" t="str">
            <v>PDI</v>
          </cell>
          <cell r="AP5517">
            <v>1</v>
          </cell>
          <cell r="AT5517">
            <v>1</v>
          </cell>
          <cell r="AX5517">
            <v>0</v>
          </cell>
          <cell r="BB5517">
            <v>0</v>
          </cell>
          <cell r="BE5517">
            <v>1</v>
          </cell>
          <cell r="BF5517">
            <v>0</v>
          </cell>
          <cell r="BG5517">
            <v>0</v>
          </cell>
          <cell r="BJ5517">
            <v>0</v>
          </cell>
          <cell r="BK5517">
            <v>0</v>
          </cell>
          <cell r="BL5517">
            <v>0</v>
          </cell>
        </row>
        <row r="5518">
          <cell r="J5518" t="str">
            <v>Annelie de Beer</v>
          </cell>
          <cell r="K5518" t="str">
            <v>M037284</v>
          </cell>
          <cell r="L5518" t="str">
            <v>Krugersdorp Camera Club</v>
          </cell>
          <cell r="Q5518" t="str">
            <v>PDI</v>
          </cell>
          <cell r="AP5518">
            <v>1</v>
          </cell>
          <cell r="AT5518">
            <v>1</v>
          </cell>
          <cell r="AX5518">
            <v>0</v>
          </cell>
          <cell r="BB5518">
            <v>0</v>
          </cell>
          <cell r="BE5518">
            <v>1</v>
          </cell>
          <cell r="BF5518">
            <v>0</v>
          </cell>
          <cell r="BG5518">
            <v>0</v>
          </cell>
          <cell r="BJ5518">
            <v>0</v>
          </cell>
          <cell r="BK5518">
            <v>0</v>
          </cell>
          <cell r="BL5518">
            <v>0</v>
          </cell>
        </row>
        <row r="5519">
          <cell r="J5519" t="str">
            <v>Annelie de Beer</v>
          </cell>
          <cell r="K5519" t="str">
            <v>M037284</v>
          </cell>
          <cell r="L5519" t="str">
            <v>Krugersdorp Camera Club</v>
          </cell>
          <cell r="Q5519" t="str">
            <v>PDI</v>
          </cell>
          <cell r="AP5519">
            <v>1</v>
          </cell>
          <cell r="AT5519">
            <v>1</v>
          </cell>
          <cell r="AX5519">
            <v>0</v>
          </cell>
          <cell r="BB5519">
            <v>0</v>
          </cell>
          <cell r="BE5519">
            <v>1</v>
          </cell>
          <cell r="BF5519">
            <v>0</v>
          </cell>
          <cell r="BG5519">
            <v>0</v>
          </cell>
          <cell r="BJ5519">
            <v>0</v>
          </cell>
          <cell r="BK5519">
            <v>0</v>
          </cell>
          <cell r="BL5519">
            <v>0</v>
          </cell>
        </row>
        <row r="5520">
          <cell r="J5520" t="str">
            <v>Annemarie Robertson</v>
          </cell>
          <cell r="K5520" t="str">
            <v>M042197</v>
          </cell>
          <cell r="L5520" t="str">
            <v>Port Elizabeth Camera Club</v>
          </cell>
          <cell r="Q5520" t="str">
            <v>PDI</v>
          </cell>
          <cell r="AP5520">
            <v>1</v>
          </cell>
          <cell r="AT5520">
            <v>1</v>
          </cell>
          <cell r="AX5520">
            <v>0</v>
          </cell>
          <cell r="BB5520">
            <v>0</v>
          </cell>
          <cell r="BE5520">
            <v>0</v>
          </cell>
          <cell r="BF5520">
            <v>1</v>
          </cell>
          <cell r="BG5520">
            <v>0</v>
          </cell>
          <cell r="BJ5520">
            <v>0</v>
          </cell>
          <cell r="BK5520">
            <v>0</v>
          </cell>
          <cell r="BL5520">
            <v>0</v>
          </cell>
        </row>
        <row r="5521">
          <cell r="J5521" t="str">
            <v>Annemarie Robertson</v>
          </cell>
          <cell r="K5521" t="str">
            <v>M042197</v>
          </cell>
          <cell r="L5521" t="str">
            <v>Port Elizabeth Camera Club</v>
          </cell>
          <cell r="Q5521" t="str">
            <v>PDI</v>
          </cell>
          <cell r="AP5521">
            <v>1</v>
          </cell>
          <cell r="AT5521">
            <v>1</v>
          </cell>
          <cell r="AX5521">
            <v>0</v>
          </cell>
          <cell r="BB5521">
            <v>0</v>
          </cell>
          <cell r="BE5521">
            <v>0</v>
          </cell>
          <cell r="BF5521">
            <v>0</v>
          </cell>
          <cell r="BG5521">
            <v>1</v>
          </cell>
          <cell r="BJ5521">
            <v>0</v>
          </cell>
          <cell r="BK5521">
            <v>0</v>
          </cell>
          <cell r="BL5521">
            <v>0</v>
          </cell>
        </row>
        <row r="5522">
          <cell r="J5522" t="str">
            <v>Annette  Ligthelm</v>
          </cell>
          <cell r="K5522" t="str">
            <v>M020021</v>
          </cell>
          <cell r="L5522" t="str">
            <v>AFO</v>
          </cell>
          <cell r="Q5522" t="str">
            <v>PDI</v>
          </cell>
          <cell r="AP5522">
            <v>1</v>
          </cell>
          <cell r="AT5522">
            <v>1</v>
          </cell>
          <cell r="AX5522">
            <v>0</v>
          </cell>
          <cell r="BB5522">
            <v>0</v>
          </cell>
          <cell r="BE5522">
            <v>0</v>
          </cell>
          <cell r="BF5522">
            <v>1</v>
          </cell>
          <cell r="BG5522">
            <v>0</v>
          </cell>
          <cell r="BJ5522">
            <v>0</v>
          </cell>
          <cell r="BK5522">
            <v>0</v>
          </cell>
          <cell r="BL5522">
            <v>0</v>
          </cell>
        </row>
        <row r="5523">
          <cell r="J5523" t="str">
            <v>Annette  Ligthelm</v>
          </cell>
          <cell r="K5523" t="str">
            <v>M020021</v>
          </cell>
          <cell r="L5523" t="str">
            <v>AFO</v>
          </cell>
          <cell r="Q5523" t="str">
            <v>PDI</v>
          </cell>
          <cell r="AP5523">
            <v>1</v>
          </cell>
          <cell r="AT5523">
            <v>1</v>
          </cell>
          <cell r="AX5523">
            <v>0</v>
          </cell>
          <cell r="BB5523">
            <v>0</v>
          </cell>
          <cell r="BE5523">
            <v>0</v>
          </cell>
          <cell r="BF5523">
            <v>1</v>
          </cell>
          <cell r="BG5523">
            <v>0</v>
          </cell>
          <cell r="BJ5523">
            <v>0</v>
          </cell>
          <cell r="BK5523">
            <v>0</v>
          </cell>
          <cell r="BL5523">
            <v>0</v>
          </cell>
        </row>
        <row r="5524">
          <cell r="J5524" t="str">
            <v>Annette  Ligthelm</v>
          </cell>
          <cell r="K5524" t="str">
            <v>M020021</v>
          </cell>
          <cell r="L5524" t="str">
            <v>AFO</v>
          </cell>
          <cell r="Q5524" t="str">
            <v>PDI</v>
          </cell>
          <cell r="AP5524">
            <v>1</v>
          </cell>
          <cell r="AT5524">
            <v>1</v>
          </cell>
          <cell r="AX5524">
            <v>0</v>
          </cell>
          <cell r="BB5524">
            <v>0</v>
          </cell>
          <cell r="BE5524">
            <v>0</v>
          </cell>
          <cell r="BF5524">
            <v>1</v>
          </cell>
          <cell r="BG5524">
            <v>0</v>
          </cell>
          <cell r="BJ5524">
            <v>0</v>
          </cell>
          <cell r="BK5524">
            <v>0</v>
          </cell>
          <cell r="BL5524">
            <v>0</v>
          </cell>
        </row>
        <row r="5525">
          <cell r="J5525" t="str">
            <v>Annette  Ligthelm</v>
          </cell>
          <cell r="K5525" t="str">
            <v>M020021</v>
          </cell>
          <cell r="L5525" t="str">
            <v>AFO</v>
          </cell>
          <cell r="Q5525" t="str">
            <v>PDI</v>
          </cell>
          <cell r="AP5525">
            <v>1</v>
          </cell>
          <cell r="AT5525">
            <v>1</v>
          </cell>
          <cell r="AX5525">
            <v>0</v>
          </cell>
          <cell r="BB5525">
            <v>0</v>
          </cell>
          <cell r="BE5525">
            <v>0</v>
          </cell>
          <cell r="BF5525">
            <v>1</v>
          </cell>
          <cell r="BG5525">
            <v>0</v>
          </cell>
          <cell r="BJ5525">
            <v>0</v>
          </cell>
          <cell r="BK5525">
            <v>0</v>
          </cell>
          <cell r="BL5525">
            <v>0</v>
          </cell>
        </row>
        <row r="5526">
          <cell r="J5526" t="str">
            <v>Anri Wessels</v>
          </cell>
          <cell r="K5526" t="str">
            <v>M043454</v>
          </cell>
          <cell r="L5526" t="str">
            <v>Brandpuntfotoklub</v>
          </cell>
          <cell r="Q5526" t="str">
            <v>PDI</v>
          </cell>
          <cell r="AP5526">
            <v>1</v>
          </cell>
          <cell r="AT5526">
            <v>1</v>
          </cell>
          <cell r="AX5526">
            <v>0</v>
          </cell>
          <cell r="BB5526">
            <v>0</v>
          </cell>
          <cell r="BE5526">
            <v>1</v>
          </cell>
          <cell r="BF5526">
            <v>0</v>
          </cell>
          <cell r="BG5526">
            <v>0</v>
          </cell>
          <cell r="BJ5526">
            <v>0</v>
          </cell>
          <cell r="BK5526">
            <v>0</v>
          </cell>
          <cell r="BL5526">
            <v>0</v>
          </cell>
        </row>
        <row r="5527">
          <cell r="J5527" t="str">
            <v>Anri Wessels</v>
          </cell>
          <cell r="K5527" t="str">
            <v>M043454</v>
          </cell>
          <cell r="L5527" t="str">
            <v>Brandpuntfotoklub</v>
          </cell>
          <cell r="Q5527" t="str">
            <v>PDI</v>
          </cell>
          <cell r="AP5527">
            <v>1</v>
          </cell>
          <cell r="AT5527">
            <v>1</v>
          </cell>
          <cell r="AX5527">
            <v>0</v>
          </cell>
          <cell r="BB5527">
            <v>0</v>
          </cell>
          <cell r="BE5527">
            <v>1</v>
          </cell>
          <cell r="BF5527">
            <v>0</v>
          </cell>
          <cell r="BG5527">
            <v>0</v>
          </cell>
          <cell r="BJ5527">
            <v>0</v>
          </cell>
          <cell r="BK5527">
            <v>0</v>
          </cell>
          <cell r="BL5527">
            <v>0</v>
          </cell>
        </row>
        <row r="5528">
          <cell r="J5528" t="str">
            <v>Anri Wessels</v>
          </cell>
          <cell r="K5528" t="str">
            <v>M043454</v>
          </cell>
          <cell r="L5528" t="str">
            <v>Brandpuntfotoklub</v>
          </cell>
          <cell r="Q5528" t="str">
            <v>PDI</v>
          </cell>
          <cell r="AP5528">
            <v>1</v>
          </cell>
          <cell r="AT5528">
            <v>1</v>
          </cell>
          <cell r="AX5528">
            <v>0</v>
          </cell>
          <cell r="BB5528">
            <v>0</v>
          </cell>
          <cell r="BE5528">
            <v>1</v>
          </cell>
          <cell r="BF5528">
            <v>0</v>
          </cell>
          <cell r="BG5528">
            <v>0</v>
          </cell>
          <cell r="BJ5528">
            <v>0</v>
          </cell>
          <cell r="BK5528">
            <v>0</v>
          </cell>
          <cell r="BL5528">
            <v>0</v>
          </cell>
        </row>
        <row r="5529">
          <cell r="J5529" t="str">
            <v>Anri Wessels</v>
          </cell>
          <cell r="K5529" t="str">
            <v>M043454</v>
          </cell>
          <cell r="L5529" t="str">
            <v>Brandpuntfotoklub</v>
          </cell>
          <cell r="Q5529" t="str">
            <v>PDI</v>
          </cell>
          <cell r="AP5529">
            <v>1</v>
          </cell>
          <cell r="AT5529">
            <v>1</v>
          </cell>
          <cell r="AX5529">
            <v>0</v>
          </cell>
          <cell r="BB5529">
            <v>0</v>
          </cell>
          <cell r="BE5529">
            <v>1</v>
          </cell>
          <cell r="BF5529">
            <v>0</v>
          </cell>
          <cell r="BG5529">
            <v>0</v>
          </cell>
          <cell r="BJ5529">
            <v>0</v>
          </cell>
          <cell r="BK5529">
            <v>0</v>
          </cell>
          <cell r="BL5529">
            <v>0</v>
          </cell>
        </row>
        <row r="5530">
          <cell r="J5530" t="str">
            <v>Anri Wessels</v>
          </cell>
          <cell r="K5530" t="str">
            <v>M043454</v>
          </cell>
          <cell r="L5530" t="str">
            <v>Brandpuntfotoklub</v>
          </cell>
          <cell r="Q5530" t="str">
            <v>PDI</v>
          </cell>
          <cell r="AP5530">
            <v>1</v>
          </cell>
          <cell r="AT5530">
            <v>1</v>
          </cell>
          <cell r="AX5530">
            <v>0</v>
          </cell>
          <cell r="BB5530">
            <v>0</v>
          </cell>
          <cell r="BE5530">
            <v>0</v>
          </cell>
          <cell r="BF5530">
            <v>0</v>
          </cell>
          <cell r="BG5530">
            <v>1</v>
          </cell>
          <cell r="BJ5530">
            <v>0</v>
          </cell>
          <cell r="BK5530">
            <v>0</v>
          </cell>
          <cell r="BL5530">
            <v>0</v>
          </cell>
        </row>
        <row r="5531">
          <cell r="J5531" t="str">
            <v>Anri Wessels</v>
          </cell>
          <cell r="K5531" t="str">
            <v>M043454</v>
          </cell>
          <cell r="L5531" t="str">
            <v>Brandpuntfotoklub</v>
          </cell>
          <cell r="Q5531" t="str">
            <v>PDI</v>
          </cell>
          <cell r="AP5531">
            <v>2</v>
          </cell>
          <cell r="AT5531">
            <v>1</v>
          </cell>
          <cell r="AX5531">
            <v>0</v>
          </cell>
          <cell r="BB5531">
            <v>0</v>
          </cell>
          <cell r="BE5531">
            <v>2</v>
          </cell>
          <cell r="BF5531">
            <v>0</v>
          </cell>
          <cell r="BG5531">
            <v>0</v>
          </cell>
          <cell r="BJ5531">
            <v>0</v>
          </cell>
          <cell r="BK5531">
            <v>0</v>
          </cell>
          <cell r="BL5531">
            <v>0</v>
          </cell>
        </row>
        <row r="5532">
          <cell r="J5532" t="str">
            <v>Ansie Meintjes</v>
          </cell>
          <cell r="K5532" t="str">
            <v>M044948</v>
          </cell>
          <cell r="L5532" t="str">
            <v>SAVAS</v>
          </cell>
          <cell r="Q5532" t="str">
            <v>PDI</v>
          </cell>
          <cell r="AP5532">
            <v>1</v>
          </cell>
          <cell r="AT5532">
            <v>1</v>
          </cell>
          <cell r="AX5532">
            <v>0</v>
          </cell>
          <cell r="BB5532">
            <v>0</v>
          </cell>
          <cell r="BE5532">
            <v>1</v>
          </cell>
          <cell r="BF5532">
            <v>0</v>
          </cell>
          <cell r="BG5532">
            <v>0</v>
          </cell>
          <cell r="BJ5532">
            <v>0</v>
          </cell>
          <cell r="BK5532">
            <v>0</v>
          </cell>
          <cell r="BL5532">
            <v>0</v>
          </cell>
        </row>
        <row r="5533">
          <cell r="J5533" t="str">
            <v>Ansie Meintjes</v>
          </cell>
          <cell r="K5533" t="str">
            <v>M044948</v>
          </cell>
          <cell r="L5533" t="str">
            <v>SAVAS</v>
          </cell>
          <cell r="Q5533" t="str">
            <v>PDI</v>
          </cell>
          <cell r="AP5533">
            <v>1</v>
          </cell>
          <cell r="AT5533">
            <v>1</v>
          </cell>
          <cell r="AX5533">
            <v>0</v>
          </cell>
          <cell r="BB5533">
            <v>0</v>
          </cell>
          <cell r="BE5533">
            <v>1</v>
          </cell>
          <cell r="BF5533">
            <v>0</v>
          </cell>
          <cell r="BG5533">
            <v>0</v>
          </cell>
          <cell r="BJ5533">
            <v>0</v>
          </cell>
          <cell r="BK5533">
            <v>0</v>
          </cell>
          <cell r="BL5533">
            <v>0</v>
          </cell>
        </row>
        <row r="5534">
          <cell r="J5534" t="str">
            <v>Ansie Meintjes</v>
          </cell>
          <cell r="K5534" t="str">
            <v>M044948</v>
          </cell>
          <cell r="L5534" t="str">
            <v>SAVAS</v>
          </cell>
          <cell r="Q5534" t="str">
            <v>PDI</v>
          </cell>
          <cell r="AP5534">
            <v>1</v>
          </cell>
          <cell r="AT5534">
            <v>1</v>
          </cell>
          <cell r="AX5534">
            <v>0</v>
          </cell>
          <cell r="BB5534">
            <v>0</v>
          </cell>
          <cell r="BE5534">
            <v>1</v>
          </cell>
          <cell r="BF5534">
            <v>0</v>
          </cell>
          <cell r="BG5534">
            <v>0</v>
          </cell>
          <cell r="BJ5534">
            <v>0</v>
          </cell>
          <cell r="BK5534">
            <v>0</v>
          </cell>
          <cell r="BL5534">
            <v>0</v>
          </cell>
        </row>
        <row r="5535">
          <cell r="J5535" t="str">
            <v>Ansie Meintjes</v>
          </cell>
          <cell r="K5535" t="str">
            <v>M044948</v>
          </cell>
          <cell r="L5535" t="str">
            <v>SAVAS</v>
          </cell>
          <cell r="Q5535" t="str">
            <v>PDI</v>
          </cell>
          <cell r="AP5535">
            <v>1</v>
          </cell>
          <cell r="AT5535">
            <v>1</v>
          </cell>
          <cell r="AX5535">
            <v>0</v>
          </cell>
          <cell r="BB5535">
            <v>0</v>
          </cell>
          <cell r="BE5535">
            <v>1</v>
          </cell>
          <cell r="BF5535">
            <v>0</v>
          </cell>
          <cell r="BG5535">
            <v>0</v>
          </cell>
          <cell r="BJ5535">
            <v>0</v>
          </cell>
          <cell r="BK5535">
            <v>0</v>
          </cell>
          <cell r="BL5535">
            <v>0</v>
          </cell>
        </row>
        <row r="5536">
          <cell r="J5536" t="str">
            <v>Ansie Meintjes</v>
          </cell>
          <cell r="K5536" t="str">
            <v>M044948</v>
          </cell>
          <cell r="L5536" t="str">
            <v>SAVAS</v>
          </cell>
          <cell r="Q5536" t="str">
            <v>PDI</v>
          </cell>
          <cell r="AP5536">
            <v>1</v>
          </cell>
          <cell r="AT5536">
            <v>1</v>
          </cell>
          <cell r="AX5536">
            <v>0</v>
          </cell>
          <cell r="BB5536">
            <v>0</v>
          </cell>
          <cell r="BE5536">
            <v>1</v>
          </cell>
          <cell r="BF5536">
            <v>0</v>
          </cell>
          <cell r="BG5536">
            <v>0</v>
          </cell>
          <cell r="BJ5536">
            <v>0</v>
          </cell>
          <cell r="BK5536">
            <v>0</v>
          </cell>
          <cell r="BL5536">
            <v>0</v>
          </cell>
        </row>
        <row r="5537">
          <cell r="J5537" t="str">
            <v>Antionette Morkel</v>
          </cell>
          <cell r="K5537" t="str">
            <v>M041078</v>
          </cell>
          <cell r="L5537" t="str">
            <v>Port Elizabeth Camera Club</v>
          </cell>
          <cell r="Q5537" t="str">
            <v>PDI</v>
          </cell>
          <cell r="AP5537">
            <v>1</v>
          </cell>
          <cell r="AT5537">
            <v>1</v>
          </cell>
          <cell r="AX5537">
            <v>0</v>
          </cell>
          <cell r="BB5537">
            <v>0</v>
          </cell>
          <cell r="BE5537">
            <v>0</v>
          </cell>
          <cell r="BF5537">
            <v>1</v>
          </cell>
          <cell r="BG5537">
            <v>0</v>
          </cell>
          <cell r="BJ5537">
            <v>0</v>
          </cell>
          <cell r="BK5537">
            <v>0</v>
          </cell>
          <cell r="BL5537">
            <v>0</v>
          </cell>
        </row>
        <row r="5538">
          <cell r="J5538" t="str">
            <v>Antionette Morkel</v>
          </cell>
          <cell r="K5538" t="str">
            <v>M041078</v>
          </cell>
          <cell r="L5538" t="str">
            <v>Port Elizabeth Camera Club</v>
          </cell>
          <cell r="Q5538" t="str">
            <v>PDI</v>
          </cell>
          <cell r="AP5538">
            <v>1</v>
          </cell>
          <cell r="AT5538">
            <v>1</v>
          </cell>
          <cell r="AX5538">
            <v>0</v>
          </cell>
          <cell r="BB5538">
            <v>0</v>
          </cell>
          <cell r="BE5538">
            <v>0</v>
          </cell>
          <cell r="BF5538">
            <v>1</v>
          </cell>
          <cell r="BG5538">
            <v>0</v>
          </cell>
          <cell r="BJ5538">
            <v>0</v>
          </cell>
          <cell r="BK5538">
            <v>0</v>
          </cell>
          <cell r="BL5538">
            <v>0</v>
          </cell>
        </row>
        <row r="5539">
          <cell r="J5539" t="str">
            <v>Antionette Morkel</v>
          </cell>
          <cell r="K5539" t="str">
            <v>M041078</v>
          </cell>
          <cell r="L5539" t="str">
            <v>Port Elizabeth Camera Club</v>
          </cell>
          <cell r="Q5539" t="str">
            <v>PDI</v>
          </cell>
          <cell r="AP5539">
            <v>1</v>
          </cell>
          <cell r="AT5539">
            <v>1</v>
          </cell>
          <cell r="AX5539">
            <v>0</v>
          </cell>
          <cell r="BB5539">
            <v>0</v>
          </cell>
          <cell r="BE5539">
            <v>0</v>
          </cell>
          <cell r="BF5539">
            <v>0</v>
          </cell>
          <cell r="BG5539">
            <v>1</v>
          </cell>
          <cell r="BJ5539">
            <v>0</v>
          </cell>
          <cell r="BK5539">
            <v>0</v>
          </cell>
          <cell r="BL5539">
            <v>0</v>
          </cell>
        </row>
        <row r="5540">
          <cell r="J5540" t="str">
            <v>Anton Grobler</v>
          </cell>
          <cell r="K5540" t="str">
            <v>M033517</v>
          </cell>
          <cell r="L5540" t="str">
            <v>National Photographic Club</v>
          </cell>
          <cell r="Q5540" t="str">
            <v>PDI</v>
          </cell>
          <cell r="AP5540">
            <v>1</v>
          </cell>
          <cell r="AT5540">
            <v>1</v>
          </cell>
          <cell r="AX5540">
            <v>0</v>
          </cell>
          <cell r="BB5540">
            <v>0</v>
          </cell>
          <cell r="BE5540">
            <v>0</v>
          </cell>
          <cell r="BF5540">
            <v>1</v>
          </cell>
          <cell r="BG5540">
            <v>0</v>
          </cell>
          <cell r="BJ5540">
            <v>0</v>
          </cell>
          <cell r="BK5540">
            <v>0</v>
          </cell>
          <cell r="BL5540">
            <v>0</v>
          </cell>
        </row>
        <row r="5541">
          <cell r="J5541" t="str">
            <v>Anton Mulder</v>
          </cell>
          <cell r="K5541" t="str">
            <v>M041741</v>
          </cell>
          <cell r="L5541" t="str">
            <v>Mosselbaai Kameraklub</v>
          </cell>
          <cell r="Q5541" t="str">
            <v>PDI</v>
          </cell>
          <cell r="AP5541">
            <v>1</v>
          </cell>
          <cell r="AT5541">
            <v>1</v>
          </cell>
          <cell r="AX5541">
            <v>0</v>
          </cell>
          <cell r="BB5541">
            <v>0</v>
          </cell>
          <cell r="BE5541">
            <v>1</v>
          </cell>
          <cell r="BF5541">
            <v>0</v>
          </cell>
          <cell r="BG5541">
            <v>0</v>
          </cell>
          <cell r="BJ5541">
            <v>0</v>
          </cell>
          <cell r="BK5541">
            <v>0</v>
          </cell>
          <cell r="BL5541">
            <v>0</v>
          </cell>
        </row>
        <row r="5542">
          <cell r="J5542" t="str">
            <v>Antonette Bezuidenhout</v>
          </cell>
          <cell r="L5542" t="str">
            <v>Edenvale Photographic Club</v>
          </cell>
          <cell r="Q5542" t="str">
            <v>PDI</v>
          </cell>
          <cell r="AP5542">
            <v>1</v>
          </cell>
          <cell r="AT5542">
            <v>1</v>
          </cell>
          <cell r="AX5542">
            <v>0</v>
          </cell>
          <cell r="BB5542">
            <v>0</v>
          </cell>
          <cell r="BE5542">
            <v>1</v>
          </cell>
          <cell r="BF5542">
            <v>0</v>
          </cell>
          <cell r="BG5542">
            <v>0</v>
          </cell>
          <cell r="BJ5542">
            <v>0</v>
          </cell>
          <cell r="BK5542">
            <v>0</v>
          </cell>
          <cell r="BL5542">
            <v>0</v>
          </cell>
        </row>
        <row r="5543">
          <cell r="J5543" t="str">
            <v>Antonette Bezuidenhout</v>
          </cell>
          <cell r="L5543" t="str">
            <v>Edenvale Photographic Club</v>
          </cell>
          <cell r="Q5543" t="str">
            <v>PDI</v>
          </cell>
          <cell r="AP5543">
            <v>1</v>
          </cell>
          <cell r="AT5543">
            <v>1</v>
          </cell>
          <cell r="AX5543">
            <v>0</v>
          </cell>
          <cell r="BB5543">
            <v>0</v>
          </cell>
          <cell r="BE5543">
            <v>1</v>
          </cell>
          <cell r="BF5543">
            <v>0</v>
          </cell>
          <cell r="BG5543">
            <v>0</v>
          </cell>
          <cell r="BJ5543">
            <v>0</v>
          </cell>
          <cell r="BK5543">
            <v>0</v>
          </cell>
          <cell r="BL5543">
            <v>0</v>
          </cell>
        </row>
        <row r="5544">
          <cell r="J5544" t="str">
            <v>Arnold van Dyk</v>
          </cell>
          <cell r="K5544" t="str">
            <v>M048662</v>
          </cell>
          <cell r="L5544" t="str">
            <v>Tafelberg  Fotografieklub</v>
          </cell>
          <cell r="Q5544" t="str">
            <v>PDI</v>
          </cell>
          <cell r="AP5544">
            <v>1</v>
          </cell>
          <cell r="AT5544">
            <v>1</v>
          </cell>
          <cell r="AX5544">
            <v>0</v>
          </cell>
          <cell r="BB5544">
            <v>0</v>
          </cell>
          <cell r="BE5544">
            <v>0</v>
          </cell>
          <cell r="BF5544">
            <v>1</v>
          </cell>
          <cell r="BG5544">
            <v>0</v>
          </cell>
          <cell r="BJ5544">
            <v>0</v>
          </cell>
          <cell r="BK5544">
            <v>0</v>
          </cell>
          <cell r="BL5544">
            <v>0</v>
          </cell>
        </row>
        <row r="5545">
          <cell r="J5545" t="str">
            <v>Arnold van Dyk</v>
          </cell>
          <cell r="K5545" t="str">
            <v>M048662</v>
          </cell>
          <cell r="L5545" t="str">
            <v>Tafelberg  Fotografieklub</v>
          </cell>
          <cell r="Q5545" t="str">
            <v>PDI</v>
          </cell>
          <cell r="AP5545">
            <v>1</v>
          </cell>
          <cell r="AT5545">
            <v>1</v>
          </cell>
          <cell r="AX5545">
            <v>0</v>
          </cell>
          <cell r="BB5545">
            <v>0</v>
          </cell>
          <cell r="BE5545">
            <v>0</v>
          </cell>
          <cell r="BF5545">
            <v>1</v>
          </cell>
          <cell r="BG5545">
            <v>0</v>
          </cell>
          <cell r="BJ5545">
            <v>0</v>
          </cell>
          <cell r="BK5545">
            <v>0</v>
          </cell>
          <cell r="BL5545">
            <v>0</v>
          </cell>
        </row>
        <row r="5546">
          <cell r="J5546" t="str">
            <v>Arnold van Dyk</v>
          </cell>
          <cell r="K5546" t="str">
            <v>M048662</v>
          </cell>
          <cell r="L5546" t="str">
            <v>Tafelberg  Fotografieklub</v>
          </cell>
          <cell r="Q5546" t="str">
            <v>PDI</v>
          </cell>
          <cell r="AP5546">
            <v>1</v>
          </cell>
          <cell r="AT5546">
            <v>1</v>
          </cell>
          <cell r="AX5546">
            <v>0</v>
          </cell>
          <cell r="BB5546">
            <v>0</v>
          </cell>
          <cell r="BE5546">
            <v>0</v>
          </cell>
          <cell r="BF5546">
            <v>1</v>
          </cell>
          <cell r="BG5546">
            <v>0</v>
          </cell>
          <cell r="BJ5546">
            <v>0</v>
          </cell>
          <cell r="BK5546">
            <v>0</v>
          </cell>
          <cell r="BL5546">
            <v>0</v>
          </cell>
        </row>
        <row r="5547">
          <cell r="J5547" t="str">
            <v>Arthur Edward Ahrens</v>
          </cell>
          <cell r="K5547" t="str">
            <v>M045593</v>
          </cell>
          <cell r="L5547" t="str">
            <v>AFO</v>
          </cell>
          <cell r="Q5547" t="str">
            <v>PDI</v>
          </cell>
          <cell r="AP5547">
            <v>1</v>
          </cell>
          <cell r="AT5547">
            <v>1</v>
          </cell>
          <cell r="AX5547">
            <v>0</v>
          </cell>
          <cell r="BB5547">
            <v>0</v>
          </cell>
          <cell r="BE5547">
            <v>1</v>
          </cell>
          <cell r="BF5547">
            <v>0</v>
          </cell>
          <cell r="BG5547">
            <v>0</v>
          </cell>
          <cell r="BJ5547">
            <v>0</v>
          </cell>
          <cell r="BK5547">
            <v>0</v>
          </cell>
          <cell r="BL5547">
            <v>0</v>
          </cell>
        </row>
        <row r="5548">
          <cell r="J5548" t="str">
            <v>Arthur Edward Ahrens</v>
          </cell>
          <cell r="K5548" t="str">
            <v>M045593</v>
          </cell>
          <cell r="L5548" t="str">
            <v>AFO</v>
          </cell>
          <cell r="Q5548" t="str">
            <v>PDI</v>
          </cell>
          <cell r="AP5548">
            <v>1</v>
          </cell>
          <cell r="AT5548">
            <v>1</v>
          </cell>
          <cell r="AX5548">
            <v>0</v>
          </cell>
          <cell r="BB5548">
            <v>0</v>
          </cell>
          <cell r="BE5548">
            <v>0</v>
          </cell>
          <cell r="BF5548">
            <v>0</v>
          </cell>
          <cell r="BG5548">
            <v>1</v>
          </cell>
          <cell r="BJ5548">
            <v>0</v>
          </cell>
          <cell r="BK5548">
            <v>0</v>
          </cell>
          <cell r="BL5548">
            <v>0</v>
          </cell>
        </row>
        <row r="5549">
          <cell r="J5549" t="str">
            <v xml:space="preserve">Avril Eshmade </v>
          </cell>
          <cell r="K5549" t="str">
            <v>M038373</v>
          </cell>
          <cell r="L5549" t="str">
            <v>Ballito Photo Club</v>
          </cell>
          <cell r="Q5549" t="str">
            <v>PDI</v>
          </cell>
          <cell r="AP5549">
            <v>0</v>
          </cell>
          <cell r="AT5549">
            <v>1</v>
          </cell>
          <cell r="AX5549">
            <v>0</v>
          </cell>
          <cell r="BB5549">
            <v>0</v>
          </cell>
          <cell r="BE5549">
            <v>0</v>
          </cell>
          <cell r="BF5549">
            <v>0</v>
          </cell>
          <cell r="BG5549">
            <v>0</v>
          </cell>
          <cell r="BJ5549">
            <v>0</v>
          </cell>
          <cell r="BK5549">
            <v>0</v>
          </cell>
          <cell r="BL5549">
            <v>0</v>
          </cell>
        </row>
        <row r="5550">
          <cell r="J5550" t="str">
            <v xml:space="preserve">Avril Eshmade </v>
          </cell>
          <cell r="K5550" t="str">
            <v>M038373</v>
          </cell>
          <cell r="L5550" t="str">
            <v>Ballito Photo Club</v>
          </cell>
          <cell r="Q5550" t="str">
            <v>PDI</v>
          </cell>
          <cell r="AP5550">
            <v>2</v>
          </cell>
          <cell r="AT5550">
            <v>1</v>
          </cell>
          <cell r="AX5550">
            <v>0</v>
          </cell>
          <cell r="BB5550">
            <v>0</v>
          </cell>
          <cell r="BE5550">
            <v>2</v>
          </cell>
          <cell r="BF5550">
            <v>0</v>
          </cell>
          <cell r="BG5550">
            <v>0</v>
          </cell>
          <cell r="BJ5550">
            <v>0</v>
          </cell>
          <cell r="BK5550">
            <v>0</v>
          </cell>
          <cell r="BL5550">
            <v>0</v>
          </cell>
        </row>
        <row r="5551">
          <cell r="J5551" t="str">
            <v>Barry Clayton</v>
          </cell>
          <cell r="K5551" t="str">
            <v>M045273</v>
          </cell>
          <cell r="L5551" t="str">
            <v>Boksburg Camera Club</v>
          </cell>
          <cell r="Q5551" t="str">
            <v>PDI</v>
          </cell>
          <cell r="AP5551">
            <v>1</v>
          </cell>
          <cell r="AT5551">
            <v>1</v>
          </cell>
          <cell r="AX5551">
            <v>0</v>
          </cell>
          <cell r="BB5551">
            <v>0</v>
          </cell>
          <cell r="BE5551">
            <v>1</v>
          </cell>
          <cell r="BF5551">
            <v>0</v>
          </cell>
          <cell r="BG5551">
            <v>0</v>
          </cell>
          <cell r="BJ5551">
            <v>0</v>
          </cell>
          <cell r="BK5551">
            <v>0</v>
          </cell>
          <cell r="BL5551">
            <v>0</v>
          </cell>
        </row>
        <row r="5552">
          <cell r="J5552" t="str">
            <v>Barry Clayton</v>
          </cell>
          <cell r="K5552" t="str">
            <v>M045273</v>
          </cell>
          <cell r="L5552" t="str">
            <v>Boksburg Camera Club</v>
          </cell>
          <cell r="Q5552" t="str">
            <v>PDI</v>
          </cell>
          <cell r="AP5552">
            <v>1</v>
          </cell>
          <cell r="AT5552">
            <v>1</v>
          </cell>
          <cell r="AX5552">
            <v>0</v>
          </cell>
          <cell r="BB5552">
            <v>0</v>
          </cell>
          <cell r="BE5552">
            <v>1</v>
          </cell>
          <cell r="BF5552">
            <v>0</v>
          </cell>
          <cell r="BG5552">
            <v>0</v>
          </cell>
          <cell r="BJ5552">
            <v>0</v>
          </cell>
          <cell r="BK5552">
            <v>0</v>
          </cell>
          <cell r="BL5552">
            <v>0</v>
          </cell>
        </row>
        <row r="5553">
          <cell r="J5553" t="str">
            <v>Belinda  Ueckermann</v>
          </cell>
          <cell r="K5553" t="str">
            <v>M029486</v>
          </cell>
          <cell r="L5553" t="str">
            <v>Sandton Photographic Society</v>
          </cell>
          <cell r="Q5553" t="str">
            <v>PDI</v>
          </cell>
          <cell r="AP5553">
            <v>1</v>
          </cell>
          <cell r="AT5553">
            <v>1</v>
          </cell>
          <cell r="AX5553">
            <v>0</v>
          </cell>
          <cell r="BB5553">
            <v>0</v>
          </cell>
          <cell r="BE5553">
            <v>1</v>
          </cell>
          <cell r="BF5553">
            <v>0</v>
          </cell>
          <cell r="BG5553">
            <v>0</v>
          </cell>
          <cell r="BJ5553">
            <v>0</v>
          </cell>
          <cell r="BK5553">
            <v>0</v>
          </cell>
          <cell r="BL5553">
            <v>0</v>
          </cell>
        </row>
        <row r="5554">
          <cell r="J5554" t="str">
            <v>Belinda  Ueckermann</v>
          </cell>
          <cell r="K5554" t="str">
            <v>M029486</v>
          </cell>
          <cell r="L5554" t="str">
            <v>Sandton Photographic Society</v>
          </cell>
          <cell r="Q5554" t="str">
            <v>PDI</v>
          </cell>
          <cell r="AP5554">
            <v>1</v>
          </cell>
          <cell r="AT5554">
            <v>1</v>
          </cell>
          <cell r="AX5554">
            <v>0</v>
          </cell>
          <cell r="BB5554">
            <v>0</v>
          </cell>
          <cell r="BE5554">
            <v>0</v>
          </cell>
          <cell r="BF5554">
            <v>1</v>
          </cell>
          <cell r="BG5554">
            <v>0</v>
          </cell>
          <cell r="BJ5554">
            <v>0</v>
          </cell>
          <cell r="BK5554">
            <v>0</v>
          </cell>
          <cell r="BL5554">
            <v>0</v>
          </cell>
        </row>
        <row r="5555">
          <cell r="J5555" t="str">
            <v>Belinda  Ueckermann</v>
          </cell>
          <cell r="K5555" t="str">
            <v>M029486</v>
          </cell>
          <cell r="L5555" t="str">
            <v>Sandton Photographic Society</v>
          </cell>
          <cell r="Q5555" t="str">
            <v>PDI</v>
          </cell>
          <cell r="AP5555">
            <v>1</v>
          </cell>
          <cell r="AT5555">
            <v>1</v>
          </cell>
          <cell r="AX5555">
            <v>0</v>
          </cell>
          <cell r="BB5555">
            <v>0</v>
          </cell>
          <cell r="BE5555">
            <v>1</v>
          </cell>
          <cell r="BF5555">
            <v>0</v>
          </cell>
          <cell r="BG5555">
            <v>0</v>
          </cell>
          <cell r="BJ5555">
            <v>0</v>
          </cell>
          <cell r="BK5555">
            <v>0</v>
          </cell>
          <cell r="BL5555">
            <v>0</v>
          </cell>
        </row>
        <row r="5556">
          <cell r="J5556" t="str">
            <v>Belinda  Ueckermann</v>
          </cell>
          <cell r="K5556" t="str">
            <v>M029486</v>
          </cell>
          <cell r="L5556" t="str">
            <v>Sandton Photographic Society</v>
          </cell>
          <cell r="Q5556" t="str">
            <v>PDI</v>
          </cell>
          <cell r="AP5556">
            <v>1</v>
          </cell>
          <cell r="AT5556">
            <v>1</v>
          </cell>
          <cell r="AX5556">
            <v>0</v>
          </cell>
          <cell r="BB5556">
            <v>0</v>
          </cell>
          <cell r="BE5556">
            <v>0</v>
          </cell>
          <cell r="BF5556">
            <v>0</v>
          </cell>
          <cell r="BG5556">
            <v>1</v>
          </cell>
          <cell r="BJ5556">
            <v>0</v>
          </cell>
          <cell r="BK5556">
            <v>0</v>
          </cell>
          <cell r="BL5556">
            <v>0</v>
          </cell>
        </row>
        <row r="5557">
          <cell r="J5557" t="str">
            <v>Belinda  Ueckermann</v>
          </cell>
          <cell r="K5557" t="str">
            <v>M029486</v>
          </cell>
          <cell r="L5557" t="str">
            <v>Sandton Photographic Society</v>
          </cell>
          <cell r="Q5557" t="str">
            <v>PDI</v>
          </cell>
          <cell r="AP5557">
            <v>1</v>
          </cell>
          <cell r="AT5557">
            <v>1</v>
          </cell>
          <cell r="AX5557">
            <v>0</v>
          </cell>
          <cell r="BB5557">
            <v>0</v>
          </cell>
          <cell r="BE5557">
            <v>0</v>
          </cell>
          <cell r="BF5557">
            <v>0</v>
          </cell>
          <cell r="BG5557">
            <v>1</v>
          </cell>
          <cell r="BJ5557">
            <v>0</v>
          </cell>
          <cell r="BK5557">
            <v>0</v>
          </cell>
          <cell r="BL5557">
            <v>0</v>
          </cell>
        </row>
        <row r="5558">
          <cell r="J5558" t="str">
            <v>Belinda  Ueckermann</v>
          </cell>
          <cell r="K5558" t="str">
            <v>M029486</v>
          </cell>
          <cell r="L5558" t="str">
            <v>Sandton Photographic Society</v>
          </cell>
          <cell r="Q5558" t="str">
            <v>PDI</v>
          </cell>
          <cell r="AP5558">
            <v>1</v>
          </cell>
          <cell r="AT5558">
            <v>1</v>
          </cell>
          <cell r="AX5558">
            <v>0</v>
          </cell>
          <cell r="BB5558">
            <v>0</v>
          </cell>
          <cell r="BE5558">
            <v>1</v>
          </cell>
          <cell r="BF5558">
            <v>0</v>
          </cell>
          <cell r="BG5558">
            <v>0</v>
          </cell>
          <cell r="BJ5558">
            <v>0</v>
          </cell>
          <cell r="BK5558">
            <v>0</v>
          </cell>
          <cell r="BL5558">
            <v>0</v>
          </cell>
        </row>
        <row r="5559">
          <cell r="J5559" t="str">
            <v>Belinda  Ueckermann</v>
          </cell>
          <cell r="K5559" t="str">
            <v>M029486</v>
          </cell>
          <cell r="L5559" t="str">
            <v>Sandton Photographic Society</v>
          </cell>
          <cell r="Q5559" t="str">
            <v>PDI</v>
          </cell>
          <cell r="AP5559">
            <v>1</v>
          </cell>
          <cell r="AT5559">
            <v>1</v>
          </cell>
          <cell r="AX5559">
            <v>0</v>
          </cell>
          <cell r="BB5559">
            <v>0</v>
          </cell>
          <cell r="BE5559">
            <v>1</v>
          </cell>
          <cell r="BF5559">
            <v>0</v>
          </cell>
          <cell r="BG5559">
            <v>0</v>
          </cell>
          <cell r="BJ5559">
            <v>0</v>
          </cell>
          <cell r="BK5559">
            <v>0</v>
          </cell>
          <cell r="BL5559">
            <v>0</v>
          </cell>
        </row>
        <row r="5560">
          <cell r="J5560" t="str">
            <v>Brian Roberts</v>
          </cell>
          <cell r="K5560" t="str">
            <v>M047085</v>
          </cell>
          <cell r="L5560" t="str">
            <v>Ballito Photo Club</v>
          </cell>
          <cell r="Q5560" t="str">
            <v>PDI</v>
          </cell>
          <cell r="AP5560">
            <v>1</v>
          </cell>
          <cell r="AT5560">
            <v>1</v>
          </cell>
          <cell r="AX5560">
            <v>0</v>
          </cell>
          <cell r="BB5560">
            <v>0</v>
          </cell>
          <cell r="BE5560">
            <v>0</v>
          </cell>
          <cell r="BF5560">
            <v>1</v>
          </cell>
          <cell r="BG5560">
            <v>0</v>
          </cell>
          <cell r="BJ5560">
            <v>0</v>
          </cell>
          <cell r="BK5560">
            <v>0</v>
          </cell>
          <cell r="BL5560">
            <v>0</v>
          </cell>
        </row>
        <row r="5561">
          <cell r="J5561" t="str">
            <v>Brian Roberts</v>
          </cell>
          <cell r="K5561" t="str">
            <v>M047085</v>
          </cell>
          <cell r="L5561" t="str">
            <v>Ballito Photo Club</v>
          </cell>
          <cell r="Q5561" t="str">
            <v>PDI</v>
          </cell>
          <cell r="AP5561">
            <v>1</v>
          </cell>
          <cell r="AT5561">
            <v>1</v>
          </cell>
          <cell r="AX5561">
            <v>0</v>
          </cell>
          <cell r="BB5561">
            <v>0</v>
          </cell>
          <cell r="BE5561">
            <v>1</v>
          </cell>
          <cell r="BF5561">
            <v>0</v>
          </cell>
          <cell r="BG5561">
            <v>0</v>
          </cell>
          <cell r="BJ5561">
            <v>0</v>
          </cell>
          <cell r="BK5561">
            <v>0</v>
          </cell>
          <cell r="BL5561">
            <v>0</v>
          </cell>
        </row>
        <row r="5562">
          <cell r="J5562" t="str">
            <v>Brian Roberts</v>
          </cell>
          <cell r="K5562" t="str">
            <v>M047085</v>
          </cell>
          <cell r="L5562" t="str">
            <v>Ballito Photo Club</v>
          </cell>
          <cell r="Q5562" t="str">
            <v>PDI</v>
          </cell>
          <cell r="AP5562">
            <v>1</v>
          </cell>
          <cell r="AT5562">
            <v>1</v>
          </cell>
          <cell r="AX5562">
            <v>0</v>
          </cell>
          <cell r="BB5562">
            <v>0</v>
          </cell>
          <cell r="BE5562">
            <v>1</v>
          </cell>
          <cell r="BF5562">
            <v>0</v>
          </cell>
          <cell r="BG5562">
            <v>0</v>
          </cell>
          <cell r="BJ5562">
            <v>0</v>
          </cell>
          <cell r="BK5562">
            <v>0</v>
          </cell>
          <cell r="BL5562">
            <v>0</v>
          </cell>
        </row>
        <row r="5563">
          <cell r="J5563" t="str">
            <v>Brian Roberts</v>
          </cell>
          <cell r="K5563" t="str">
            <v>M047085</v>
          </cell>
          <cell r="L5563" t="str">
            <v>Ballito Photo Club</v>
          </cell>
          <cell r="Q5563" t="str">
            <v>PDI</v>
          </cell>
          <cell r="AP5563">
            <v>1</v>
          </cell>
          <cell r="AT5563">
            <v>1</v>
          </cell>
          <cell r="AX5563">
            <v>0</v>
          </cell>
          <cell r="BB5563">
            <v>0</v>
          </cell>
          <cell r="BE5563">
            <v>0</v>
          </cell>
          <cell r="BF5563">
            <v>0</v>
          </cell>
          <cell r="BG5563">
            <v>1</v>
          </cell>
          <cell r="BJ5563">
            <v>0</v>
          </cell>
          <cell r="BK5563">
            <v>0</v>
          </cell>
          <cell r="BL5563">
            <v>0</v>
          </cell>
        </row>
        <row r="5564">
          <cell r="J5564" t="str">
            <v>Brian Roberts</v>
          </cell>
          <cell r="K5564" t="str">
            <v>M047085</v>
          </cell>
          <cell r="L5564" t="str">
            <v>Ballito Photo Club</v>
          </cell>
          <cell r="Q5564" t="str">
            <v>PDI</v>
          </cell>
          <cell r="AP5564">
            <v>1</v>
          </cell>
          <cell r="AT5564">
            <v>1</v>
          </cell>
          <cell r="AX5564">
            <v>0</v>
          </cell>
          <cell r="BB5564">
            <v>0</v>
          </cell>
          <cell r="BE5564">
            <v>0</v>
          </cell>
          <cell r="BF5564">
            <v>0</v>
          </cell>
          <cell r="BG5564">
            <v>1</v>
          </cell>
          <cell r="BJ5564">
            <v>0</v>
          </cell>
          <cell r="BK5564">
            <v>0</v>
          </cell>
          <cell r="BL5564">
            <v>0</v>
          </cell>
        </row>
        <row r="5565">
          <cell r="J5565" t="str">
            <v>Brian Roberts</v>
          </cell>
          <cell r="K5565" t="str">
            <v>M047085</v>
          </cell>
          <cell r="L5565" t="str">
            <v>Ballito Photo Club</v>
          </cell>
          <cell r="Q5565" t="str">
            <v>PDI</v>
          </cell>
          <cell r="AP5565">
            <v>1</v>
          </cell>
          <cell r="AT5565">
            <v>1</v>
          </cell>
          <cell r="AX5565">
            <v>0</v>
          </cell>
          <cell r="BB5565">
            <v>0</v>
          </cell>
          <cell r="BE5565">
            <v>0</v>
          </cell>
          <cell r="BF5565">
            <v>0</v>
          </cell>
          <cell r="BG5565">
            <v>1</v>
          </cell>
          <cell r="BJ5565">
            <v>0</v>
          </cell>
          <cell r="BK5565">
            <v>0</v>
          </cell>
          <cell r="BL5565">
            <v>0</v>
          </cell>
        </row>
        <row r="5566">
          <cell r="J5566" t="str">
            <v>Brian Shaw</v>
          </cell>
          <cell r="K5566" t="str">
            <v>M048869</v>
          </cell>
          <cell r="L5566" t="str">
            <v>Edenvale Photographic Club</v>
          </cell>
          <cell r="Q5566" t="str">
            <v>PDI</v>
          </cell>
          <cell r="AP5566">
            <v>1</v>
          </cell>
          <cell r="AT5566">
            <v>1</v>
          </cell>
          <cell r="AX5566">
            <v>0</v>
          </cell>
          <cell r="BB5566">
            <v>0</v>
          </cell>
          <cell r="BE5566">
            <v>0</v>
          </cell>
          <cell r="BF5566">
            <v>1</v>
          </cell>
          <cell r="BG5566">
            <v>0</v>
          </cell>
          <cell r="BJ5566">
            <v>0</v>
          </cell>
          <cell r="BK5566">
            <v>0</v>
          </cell>
          <cell r="BL5566">
            <v>0</v>
          </cell>
        </row>
        <row r="5567">
          <cell r="J5567" t="str">
            <v>Brian Shaw</v>
          </cell>
          <cell r="K5567" t="str">
            <v>M048869</v>
          </cell>
          <cell r="L5567" t="str">
            <v>Edenvale Photographic Club</v>
          </cell>
          <cell r="Q5567" t="str">
            <v>PDI</v>
          </cell>
          <cell r="AP5567">
            <v>1</v>
          </cell>
          <cell r="AT5567">
            <v>1</v>
          </cell>
          <cell r="AX5567">
            <v>0</v>
          </cell>
          <cell r="BB5567">
            <v>0</v>
          </cell>
          <cell r="BE5567">
            <v>0</v>
          </cell>
          <cell r="BF5567">
            <v>1</v>
          </cell>
          <cell r="BG5567">
            <v>0</v>
          </cell>
          <cell r="BJ5567">
            <v>0</v>
          </cell>
          <cell r="BK5567">
            <v>0</v>
          </cell>
          <cell r="BL5567">
            <v>0</v>
          </cell>
        </row>
        <row r="5568">
          <cell r="J5568" t="str">
            <v>Brian Shaw</v>
          </cell>
          <cell r="K5568" t="str">
            <v>M048869</v>
          </cell>
          <cell r="L5568" t="str">
            <v>Edenvale Photographic Club</v>
          </cell>
          <cell r="Q5568" t="str">
            <v>PDI</v>
          </cell>
          <cell r="AP5568">
            <v>1</v>
          </cell>
          <cell r="AT5568">
            <v>1</v>
          </cell>
          <cell r="AX5568">
            <v>0</v>
          </cell>
          <cell r="BB5568">
            <v>0</v>
          </cell>
          <cell r="BE5568">
            <v>0</v>
          </cell>
          <cell r="BF5568">
            <v>1</v>
          </cell>
          <cell r="BG5568">
            <v>0</v>
          </cell>
          <cell r="BJ5568">
            <v>0</v>
          </cell>
          <cell r="BK5568">
            <v>0</v>
          </cell>
          <cell r="BL5568">
            <v>0</v>
          </cell>
        </row>
        <row r="5569">
          <cell r="J5569" t="str">
            <v>Brian Shaw</v>
          </cell>
          <cell r="K5569" t="str">
            <v>M048869</v>
          </cell>
          <cell r="L5569" t="str">
            <v>Edenvale Photographic Club</v>
          </cell>
          <cell r="Q5569" t="str">
            <v>PDI</v>
          </cell>
          <cell r="AP5569">
            <v>1</v>
          </cell>
          <cell r="AT5569">
            <v>1</v>
          </cell>
          <cell r="AX5569">
            <v>0</v>
          </cell>
          <cell r="BB5569">
            <v>0</v>
          </cell>
          <cell r="BE5569">
            <v>0</v>
          </cell>
          <cell r="BF5569">
            <v>0</v>
          </cell>
          <cell r="BG5569">
            <v>1</v>
          </cell>
          <cell r="BJ5569">
            <v>0</v>
          </cell>
          <cell r="BK5569">
            <v>0</v>
          </cell>
          <cell r="BL5569">
            <v>0</v>
          </cell>
        </row>
        <row r="5570">
          <cell r="J5570" t="str">
            <v>Brian Shaw</v>
          </cell>
          <cell r="K5570" t="str">
            <v>M048869</v>
          </cell>
          <cell r="L5570" t="str">
            <v>Edenvale Photographic Club</v>
          </cell>
          <cell r="Q5570" t="str">
            <v>PDI</v>
          </cell>
          <cell r="AP5570">
            <v>1</v>
          </cell>
          <cell r="AT5570">
            <v>1</v>
          </cell>
          <cell r="AX5570">
            <v>0</v>
          </cell>
          <cell r="BB5570">
            <v>0</v>
          </cell>
          <cell r="BE5570">
            <v>1</v>
          </cell>
          <cell r="BF5570">
            <v>0</v>
          </cell>
          <cell r="BG5570">
            <v>0</v>
          </cell>
          <cell r="BJ5570">
            <v>0</v>
          </cell>
          <cell r="BK5570">
            <v>0</v>
          </cell>
          <cell r="BL5570">
            <v>0</v>
          </cell>
        </row>
        <row r="5571">
          <cell r="J5571" t="str">
            <v>Bridgid Wickham</v>
          </cell>
          <cell r="K5571" t="str">
            <v>M040682</v>
          </cell>
          <cell r="L5571" t="str">
            <v>Highway Camera Club</v>
          </cell>
          <cell r="Q5571" t="str">
            <v>PDI</v>
          </cell>
          <cell r="AP5571">
            <v>0</v>
          </cell>
          <cell r="AT5571">
            <v>1</v>
          </cell>
          <cell r="AX5571">
            <v>0</v>
          </cell>
          <cell r="BB5571">
            <v>0</v>
          </cell>
          <cell r="BE5571">
            <v>0</v>
          </cell>
          <cell r="BF5571">
            <v>0</v>
          </cell>
          <cell r="BG5571">
            <v>0</v>
          </cell>
          <cell r="BJ5571">
            <v>0</v>
          </cell>
          <cell r="BK5571">
            <v>0</v>
          </cell>
          <cell r="BL5571">
            <v>0</v>
          </cell>
        </row>
        <row r="5572">
          <cell r="J5572" t="str">
            <v>Bridgid Wickham</v>
          </cell>
          <cell r="K5572" t="str">
            <v>M040682</v>
          </cell>
          <cell r="L5572" t="str">
            <v>Highway Camera Club</v>
          </cell>
          <cell r="Q5572" t="str">
            <v>PDI</v>
          </cell>
          <cell r="AP5572">
            <v>1</v>
          </cell>
          <cell r="AT5572">
            <v>1</v>
          </cell>
          <cell r="AX5572">
            <v>0</v>
          </cell>
          <cell r="BB5572">
            <v>0</v>
          </cell>
          <cell r="BE5572">
            <v>1</v>
          </cell>
          <cell r="BF5572">
            <v>0</v>
          </cell>
          <cell r="BG5572">
            <v>0</v>
          </cell>
          <cell r="BJ5572">
            <v>0</v>
          </cell>
          <cell r="BK5572">
            <v>0</v>
          </cell>
          <cell r="BL5572">
            <v>0</v>
          </cell>
        </row>
        <row r="5573">
          <cell r="J5573" t="str">
            <v>Carien Kruger</v>
          </cell>
          <cell r="K5573" t="str">
            <v>M033349</v>
          </cell>
          <cell r="L5573" t="str">
            <v>AFO</v>
          </cell>
          <cell r="Q5573" t="str">
            <v>PDI</v>
          </cell>
          <cell r="AP5573">
            <v>1</v>
          </cell>
          <cell r="AT5573">
            <v>1</v>
          </cell>
          <cell r="AX5573">
            <v>0</v>
          </cell>
          <cell r="BB5573">
            <v>0</v>
          </cell>
          <cell r="BE5573">
            <v>0</v>
          </cell>
          <cell r="BF5573">
            <v>1</v>
          </cell>
          <cell r="BG5573">
            <v>0</v>
          </cell>
          <cell r="BJ5573">
            <v>0</v>
          </cell>
          <cell r="BK5573">
            <v>0</v>
          </cell>
          <cell r="BL5573">
            <v>0</v>
          </cell>
        </row>
        <row r="5574">
          <cell r="J5574" t="str">
            <v>Carien Kruger</v>
          </cell>
          <cell r="K5574" t="str">
            <v>M033349</v>
          </cell>
          <cell r="L5574" t="str">
            <v>AFO</v>
          </cell>
          <cell r="Q5574" t="str">
            <v>PDI</v>
          </cell>
          <cell r="AP5574">
            <v>1</v>
          </cell>
          <cell r="AT5574">
            <v>1</v>
          </cell>
          <cell r="AX5574">
            <v>0</v>
          </cell>
          <cell r="BB5574">
            <v>0</v>
          </cell>
          <cell r="BE5574">
            <v>0</v>
          </cell>
          <cell r="BF5574">
            <v>1</v>
          </cell>
          <cell r="BG5574">
            <v>0</v>
          </cell>
          <cell r="BJ5574">
            <v>0</v>
          </cell>
          <cell r="BK5574">
            <v>0</v>
          </cell>
          <cell r="BL5574">
            <v>0</v>
          </cell>
        </row>
        <row r="5575">
          <cell r="J5575" t="str">
            <v>Carien Kruger</v>
          </cell>
          <cell r="K5575" t="str">
            <v>M033349</v>
          </cell>
          <cell r="L5575" t="str">
            <v>AFO</v>
          </cell>
          <cell r="Q5575" t="str">
            <v>PDI</v>
          </cell>
          <cell r="AP5575">
            <v>1</v>
          </cell>
          <cell r="AT5575">
            <v>1</v>
          </cell>
          <cell r="AX5575">
            <v>0</v>
          </cell>
          <cell r="BB5575">
            <v>0</v>
          </cell>
          <cell r="BE5575">
            <v>0</v>
          </cell>
          <cell r="BF5575">
            <v>1</v>
          </cell>
          <cell r="BG5575">
            <v>0</v>
          </cell>
          <cell r="BJ5575">
            <v>0</v>
          </cell>
          <cell r="BK5575">
            <v>0</v>
          </cell>
          <cell r="BL5575">
            <v>0</v>
          </cell>
        </row>
        <row r="5576">
          <cell r="J5576" t="str">
            <v>Carien Kruger</v>
          </cell>
          <cell r="K5576" t="str">
            <v>M033349</v>
          </cell>
          <cell r="L5576" t="str">
            <v>AFO</v>
          </cell>
          <cell r="Q5576" t="str">
            <v>PDI</v>
          </cell>
          <cell r="AP5576">
            <v>1</v>
          </cell>
          <cell r="AT5576">
            <v>1</v>
          </cell>
          <cell r="AX5576">
            <v>0</v>
          </cell>
          <cell r="BB5576">
            <v>0</v>
          </cell>
          <cell r="BE5576">
            <v>0</v>
          </cell>
          <cell r="BF5576">
            <v>1</v>
          </cell>
          <cell r="BG5576">
            <v>0</v>
          </cell>
          <cell r="BJ5576">
            <v>0</v>
          </cell>
          <cell r="BK5576">
            <v>0</v>
          </cell>
          <cell r="BL5576">
            <v>0</v>
          </cell>
        </row>
        <row r="5577">
          <cell r="J5577" t="str">
            <v>Carien Kruger</v>
          </cell>
          <cell r="K5577" t="str">
            <v>M033349</v>
          </cell>
          <cell r="L5577" t="str">
            <v>AFO</v>
          </cell>
          <cell r="Q5577" t="str">
            <v>PDI</v>
          </cell>
          <cell r="AP5577">
            <v>1</v>
          </cell>
          <cell r="AT5577">
            <v>1</v>
          </cell>
          <cell r="AX5577">
            <v>0</v>
          </cell>
          <cell r="BB5577">
            <v>0</v>
          </cell>
          <cell r="BE5577">
            <v>1</v>
          </cell>
          <cell r="BF5577">
            <v>0</v>
          </cell>
          <cell r="BG5577">
            <v>0</v>
          </cell>
          <cell r="BJ5577">
            <v>0</v>
          </cell>
          <cell r="BK5577">
            <v>0</v>
          </cell>
          <cell r="BL5577">
            <v>0</v>
          </cell>
        </row>
        <row r="5578">
          <cell r="J5578" t="str">
            <v>Carien Kruger</v>
          </cell>
          <cell r="K5578" t="str">
            <v>M033349</v>
          </cell>
          <cell r="L5578" t="str">
            <v>AFO</v>
          </cell>
          <cell r="Q5578" t="str">
            <v>PDI</v>
          </cell>
          <cell r="AP5578">
            <v>1</v>
          </cell>
          <cell r="AT5578">
            <v>1</v>
          </cell>
          <cell r="AX5578">
            <v>0</v>
          </cell>
          <cell r="BB5578">
            <v>0</v>
          </cell>
          <cell r="BE5578">
            <v>0</v>
          </cell>
          <cell r="BF5578">
            <v>0</v>
          </cell>
          <cell r="BG5578">
            <v>1</v>
          </cell>
          <cell r="BJ5578">
            <v>0</v>
          </cell>
          <cell r="BK5578">
            <v>0</v>
          </cell>
          <cell r="BL5578">
            <v>0</v>
          </cell>
        </row>
        <row r="5579">
          <cell r="J5579" t="str">
            <v>Carien Kruger</v>
          </cell>
          <cell r="K5579" t="str">
            <v>M033349</v>
          </cell>
          <cell r="L5579" t="str">
            <v>AFO</v>
          </cell>
          <cell r="Q5579" t="str">
            <v>PDI</v>
          </cell>
          <cell r="AP5579">
            <v>1</v>
          </cell>
          <cell r="AT5579">
            <v>1</v>
          </cell>
          <cell r="AX5579">
            <v>0</v>
          </cell>
          <cell r="BB5579">
            <v>0</v>
          </cell>
          <cell r="BE5579">
            <v>1</v>
          </cell>
          <cell r="BF5579">
            <v>0</v>
          </cell>
          <cell r="BG5579">
            <v>0</v>
          </cell>
          <cell r="BJ5579">
            <v>0</v>
          </cell>
          <cell r="BK5579">
            <v>0</v>
          </cell>
          <cell r="BL5579">
            <v>0</v>
          </cell>
        </row>
        <row r="5580">
          <cell r="J5580" t="str">
            <v>Carima van den Berg</v>
          </cell>
          <cell r="K5580" t="str">
            <v>M047879</v>
          </cell>
          <cell r="L5580" t="str">
            <v>AFO</v>
          </cell>
          <cell r="Q5580" t="str">
            <v>PDI</v>
          </cell>
          <cell r="AP5580">
            <v>0</v>
          </cell>
          <cell r="AT5580">
            <v>1</v>
          </cell>
          <cell r="AX5580">
            <v>0</v>
          </cell>
          <cell r="BB5580">
            <v>0</v>
          </cell>
          <cell r="BE5580">
            <v>0</v>
          </cell>
          <cell r="BF5580">
            <v>0</v>
          </cell>
          <cell r="BG5580">
            <v>0</v>
          </cell>
          <cell r="BJ5580">
            <v>0</v>
          </cell>
          <cell r="BK5580">
            <v>0</v>
          </cell>
          <cell r="BL5580">
            <v>0</v>
          </cell>
        </row>
        <row r="5581">
          <cell r="J5581" t="str">
            <v>Carima van den Berg</v>
          </cell>
          <cell r="K5581" t="str">
            <v>M047879</v>
          </cell>
          <cell r="L5581" t="str">
            <v>AFO</v>
          </cell>
          <cell r="Q5581" t="str">
            <v>PDI</v>
          </cell>
          <cell r="AP5581">
            <v>1</v>
          </cell>
          <cell r="AT5581">
            <v>1</v>
          </cell>
          <cell r="AX5581">
            <v>0</v>
          </cell>
          <cell r="BB5581">
            <v>0</v>
          </cell>
          <cell r="BE5581">
            <v>1</v>
          </cell>
          <cell r="BF5581">
            <v>0</v>
          </cell>
          <cell r="BG5581">
            <v>0</v>
          </cell>
          <cell r="BJ5581">
            <v>0</v>
          </cell>
          <cell r="BK5581">
            <v>0</v>
          </cell>
          <cell r="BL5581">
            <v>0</v>
          </cell>
        </row>
        <row r="5582">
          <cell r="J5582" t="str">
            <v>Carima van den Berg</v>
          </cell>
          <cell r="K5582" t="str">
            <v>M047879</v>
          </cell>
          <cell r="L5582" t="str">
            <v>AFO</v>
          </cell>
          <cell r="Q5582" t="str">
            <v>PDI</v>
          </cell>
          <cell r="AP5582">
            <v>1</v>
          </cell>
          <cell r="AT5582">
            <v>1</v>
          </cell>
          <cell r="AX5582">
            <v>0</v>
          </cell>
          <cell r="BB5582">
            <v>0</v>
          </cell>
          <cell r="BE5582">
            <v>1</v>
          </cell>
          <cell r="BF5582">
            <v>0</v>
          </cell>
          <cell r="BG5582">
            <v>0</v>
          </cell>
          <cell r="BJ5582">
            <v>0</v>
          </cell>
          <cell r="BK5582">
            <v>0</v>
          </cell>
          <cell r="BL5582">
            <v>0</v>
          </cell>
        </row>
        <row r="5583">
          <cell r="J5583" t="str">
            <v>Carima van den Berg</v>
          </cell>
          <cell r="K5583" t="str">
            <v>M047879</v>
          </cell>
          <cell r="L5583" t="str">
            <v>AFO</v>
          </cell>
          <cell r="Q5583" t="str">
            <v>PDI</v>
          </cell>
          <cell r="AP5583">
            <v>0</v>
          </cell>
          <cell r="AT5583">
            <v>1</v>
          </cell>
          <cell r="AX5583">
            <v>0</v>
          </cell>
          <cell r="BB5583">
            <v>0</v>
          </cell>
          <cell r="BE5583">
            <v>0</v>
          </cell>
          <cell r="BF5583">
            <v>0</v>
          </cell>
          <cell r="BG5583">
            <v>0</v>
          </cell>
          <cell r="BJ5583">
            <v>0</v>
          </cell>
          <cell r="BK5583">
            <v>0</v>
          </cell>
          <cell r="BL5583">
            <v>0</v>
          </cell>
        </row>
        <row r="5584">
          <cell r="J5584" t="str">
            <v>Carol Visser</v>
          </cell>
          <cell r="K5584" t="str">
            <v>M046141</v>
          </cell>
          <cell r="L5584" t="str">
            <v xml:space="preserve"> Independent</v>
          </cell>
          <cell r="Q5584" t="str">
            <v>PDI</v>
          </cell>
          <cell r="AP5584">
            <v>1</v>
          </cell>
          <cell r="AT5584">
            <v>1</v>
          </cell>
          <cell r="AX5584">
            <v>0</v>
          </cell>
          <cell r="BB5584">
            <v>0</v>
          </cell>
          <cell r="BE5584">
            <v>1</v>
          </cell>
          <cell r="BF5584">
            <v>0</v>
          </cell>
          <cell r="BG5584">
            <v>0</v>
          </cell>
          <cell r="BJ5584">
            <v>0</v>
          </cell>
          <cell r="BK5584">
            <v>0</v>
          </cell>
          <cell r="BL5584">
            <v>0</v>
          </cell>
        </row>
        <row r="5585">
          <cell r="J5585" t="str">
            <v>Carol Visser</v>
          </cell>
          <cell r="K5585" t="str">
            <v>M046141</v>
          </cell>
          <cell r="L5585" t="str">
            <v xml:space="preserve"> Independent</v>
          </cell>
          <cell r="Q5585" t="str">
            <v>PDI</v>
          </cell>
          <cell r="AP5585">
            <v>1</v>
          </cell>
          <cell r="AT5585">
            <v>1</v>
          </cell>
          <cell r="AX5585">
            <v>0</v>
          </cell>
          <cell r="BB5585">
            <v>0</v>
          </cell>
          <cell r="BE5585">
            <v>1</v>
          </cell>
          <cell r="BF5585">
            <v>0</v>
          </cell>
          <cell r="BG5585">
            <v>0</v>
          </cell>
          <cell r="BJ5585">
            <v>0</v>
          </cell>
          <cell r="BK5585">
            <v>0</v>
          </cell>
          <cell r="BL5585">
            <v>0</v>
          </cell>
        </row>
        <row r="5586">
          <cell r="J5586" t="str">
            <v>Carol Visser</v>
          </cell>
          <cell r="K5586" t="str">
            <v>M046141</v>
          </cell>
          <cell r="L5586" t="str">
            <v xml:space="preserve"> Independent</v>
          </cell>
          <cell r="Q5586" t="str">
            <v>PDI</v>
          </cell>
          <cell r="AP5586">
            <v>1</v>
          </cell>
          <cell r="AT5586">
            <v>1</v>
          </cell>
          <cell r="AX5586">
            <v>0</v>
          </cell>
          <cell r="BB5586">
            <v>0</v>
          </cell>
          <cell r="BE5586">
            <v>1</v>
          </cell>
          <cell r="BF5586">
            <v>0</v>
          </cell>
          <cell r="BG5586">
            <v>0</v>
          </cell>
          <cell r="BJ5586">
            <v>0</v>
          </cell>
          <cell r="BK5586">
            <v>0</v>
          </cell>
          <cell r="BL5586">
            <v>0</v>
          </cell>
        </row>
        <row r="5587">
          <cell r="J5587" t="str">
            <v>Carol Visser</v>
          </cell>
          <cell r="K5587" t="str">
            <v>M046141</v>
          </cell>
          <cell r="L5587" t="str">
            <v xml:space="preserve"> Independent</v>
          </cell>
          <cell r="Q5587" t="str">
            <v>PDI</v>
          </cell>
          <cell r="AP5587">
            <v>1</v>
          </cell>
          <cell r="AT5587">
            <v>1</v>
          </cell>
          <cell r="AX5587">
            <v>0</v>
          </cell>
          <cell r="BB5587">
            <v>0</v>
          </cell>
          <cell r="BE5587">
            <v>1</v>
          </cell>
          <cell r="BF5587">
            <v>0</v>
          </cell>
          <cell r="BG5587">
            <v>0</v>
          </cell>
          <cell r="BJ5587">
            <v>0</v>
          </cell>
          <cell r="BK5587">
            <v>0</v>
          </cell>
          <cell r="BL5587">
            <v>0</v>
          </cell>
        </row>
        <row r="5588">
          <cell r="J5588" t="str">
            <v>Carol Visser</v>
          </cell>
          <cell r="K5588" t="str">
            <v>M046141</v>
          </cell>
          <cell r="L5588" t="str">
            <v xml:space="preserve"> Independent</v>
          </cell>
          <cell r="Q5588" t="str">
            <v>PDI</v>
          </cell>
          <cell r="AP5588">
            <v>1</v>
          </cell>
          <cell r="AT5588">
            <v>1</v>
          </cell>
          <cell r="AX5588">
            <v>0</v>
          </cell>
          <cell r="BB5588">
            <v>0</v>
          </cell>
          <cell r="BE5588">
            <v>0</v>
          </cell>
          <cell r="BF5588">
            <v>0</v>
          </cell>
          <cell r="BG5588">
            <v>1</v>
          </cell>
          <cell r="BJ5588">
            <v>0</v>
          </cell>
          <cell r="BK5588">
            <v>0</v>
          </cell>
          <cell r="BL5588">
            <v>0</v>
          </cell>
        </row>
        <row r="5589">
          <cell r="J5589" t="str">
            <v>Carol Visser</v>
          </cell>
          <cell r="K5589" t="str">
            <v>M046141</v>
          </cell>
          <cell r="L5589" t="str">
            <v xml:space="preserve"> Independent</v>
          </cell>
          <cell r="Q5589" t="str">
            <v>PDI</v>
          </cell>
          <cell r="AP5589">
            <v>1</v>
          </cell>
          <cell r="AT5589">
            <v>1</v>
          </cell>
          <cell r="AX5589">
            <v>0</v>
          </cell>
          <cell r="BB5589">
            <v>0</v>
          </cell>
          <cell r="BE5589">
            <v>0</v>
          </cell>
          <cell r="BF5589">
            <v>0</v>
          </cell>
          <cell r="BG5589">
            <v>1</v>
          </cell>
          <cell r="BJ5589">
            <v>0</v>
          </cell>
          <cell r="BK5589">
            <v>0</v>
          </cell>
          <cell r="BL5589">
            <v>0</v>
          </cell>
        </row>
        <row r="5590">
          <cell r="J5590" t="str">
            <v>Carol Visser</v>
          </cell>
          <cell r="K5590" t="str">
            <v>M046141</v>
          </cell>
          <cell r="L5590" t="str">
            <v xml:space="preserve"> Independent</v>
          </cell>
          <cell r="Q5590" t="str">
            <v>PDI</v>
          </cell>
          <cell r="AP5590">
            <v>2</v>
          </cell>
          <cell r="AT5590">
            <v>1</v>
          </cell>
          <cell r="AX5590">
            <v>0</v>
          </cell>
          <cell r="BB5590">
            <v>0</v>
          </cell>
          <cell r="BE5590">
            <v>2</v>
          </cell>
          <cell r="BF5590">
            <v>0</v>
          </cell>
          <cell r="BG5590">
            <v>0</v>
          </cell>
          <cell r="BJ5590">
            <v>0</v>
          </cell>
          <cell r="BK5590">
            <v>0</v>
          </cell>
          <cell r="BL5590">
            <v>0</v>
          </cell>
        </row>
        <row r="5591">
          <cell r="J5591" t="str">
            <v>Carol Visser</v>
          </cell>
          <cell r="K5591" t="str">
            <v>M046141</v>
          </cell>
          <cell r="L5591" t="str">
            <v xml:space="preserve"> Independent</v>
          </cell>
          <cell r="Q5591" t="str">
            <v>PDI</v>
          </cell>
          <cell r="AP5591">
            <v>2</v>
          </cell>
          <cell r="AT5591">
            <v>1</v>
          </cell>
          <cell r="AX5591">
            <v>0</v>
          </cell>
          <cell r="BB5591">
            <v>0</v>
          </cell>
          <cell r="BE5591">
            <v>2</v>
          </cell>
          <cell r="BF5591">
            <v>0</v>
          </cell>
          <cell r="BG5591">
            <v>0</v>
          </cell>
          <cell r="BJ5591">
            <v>0</v>
          </cell>
          <cell r="BK5591">
            <v>0</v>
          </cell>
          <cell r="BL5591">
            <v>0</v>
          </cell>
        </row>
        <row r="5592">
          <cell r="J5592" t="str">
            <v>Carol Visser</v>
          </cell>
          <cell r="K5592" t="str">
            <v>M046141</v>
          </cell>
          <cell r="L5592" t="str">
            <v xml:space="preserve"> Independent</v>
          </cell>
          <cell r="Q5592" t="str">
            <v>PDI</v>
          </cell>
          <cell r="AP5592">
            <v>2</v>
          </cell>
          <cell r="AT5592">
            <v>1</v>
          </cell>
          <cell r="AX5592">
            <v>0</v>
          </cell>
          <cell r="BB5592">
            <v>0</v>
          </cell>
          <cell r="BE5592">
            <v>0</v>
          </cell>
          <cell r="BF5592">
            <v>0</v>
          </cell>
          <cell r="BG5592">
            <v>2</v>
          </cell>
          <cell r="BJ5592">
            <v>0</v>
          </cell>
          <cell r="BK5592">
            <v>0</v>
          </cell>
          <cell r="BL5592">
            <v>0</v>
          </cell>
        </row>
        <row r="5593">
          <cell r="J5593" t="str">
            <v>Cathy Birkett</v>
          </cell>
          <cell r="K5593" t="str">
            <v>M045908</v>
          </cell>
          <cell r="L5593" t="str">
            <v>Knysna Photographic Society</v>
          </cell>
          <cell r="Q5593" t="str">
            <v>PDI</v>
          </cell>
          <cell r="AP5593">
            <v>1</v>
          </cell>
          <cell r="AT5593">
            <v>1</v>
          </cell>
          <cell r="AX5593">
            <v>0</v>
          </cell>
          <cell r="BB5593">
            <v>0</v>
          </cell>
          <cell r="BE5593">
            <v>1</v>
          </cell>
          <cell r="BF5593">
            <v>0</v>
          </cell>
          <cell r="BG5593">
            <v>0</v>
          </cell>
          <cell r="BJ5593">
            <v>0</v>
          </cell>
          <cell r="BK5593">
            <v>0</v>
          </cell>
          <cell r="BL5593">
            <v>0</v>
          </cell>
        </row>
        <row r="5594">
          <cell r="J5594" t="str">
            <v>Cathy Dooley</v>
          </cell>
          <cell r="K5594" t="str">
            <v>M045213</v>
          </cell>
          <cell r="L5594" t="str">
            <v>Southern Suburbs Camera Club</v>
          </cell>
          <cell r="Q5594" t="str">
            <v>PDI</v>
          </cell>
          <cell r="AP5594">
            <v>1</v>
          </cell>
          <cell r="AT5594">
            <v>1</v>
          </cell>
          <cell r="AX5594">
            <v>0</v>
          </cell>
          <cell r="BB5594">
            <v>0</v>
          </cell>
          <cell r="BE5594">
            <v>1</v>
          </cell>
          <cell r="BF5594">
            <v>0</v>
          </cell>
          <cell r="BG5594">
            <v>0</v>
          </cell>
          <cell r="BJ5594">
            <v>0</v>
          </cell>
          <cell r="BK5594">
            <v>0</v>
          </cell>
          <cell r="BL5594">
            <v>0</v>
          </cell>
        </row>
        <row r="5595">
          <cell r="J5595" t="str">
            <v>Cathy Dooley</v>
          </cell>
          <cell r="K5595" t="str">
            <v>M045213</v>
          </cell>
          <cell r="L5595" t="str">
            <v>Southern Suburbs Camera Club</v>
          </cell>
          <cell r="Q5595" t="str">
            <v>PDI</v>
          </cell>
          <cell r="AP5595">
            <v>1</v>
          </cell>
          <cell r="AT5595">
            <v>1</v>
          </cell>
          <cell r="AX5595">
            <v>0</v>
          </cell>
          <cell r="BB5595">
            <v>0</v>
          </cell>
          <cell r="BE5595">
            <v>1</v>
          </cell>
          <cell r="BF5595">
            <v>0</v>
          </cell>
          <cell r="BG5595">
            <v>0</v>
          </cell>
          <cell r="BJ5595">
            <v>0</v>
          </cell>
          <cell r="BK5595">
            <v>0</v>
          </cell>
          <cell r="BL5595">
            <v>0</v>
          </cell>
        </row>
        <row r="5596">
          <cell r="J5596" t="str">
            <v>Cathy Dooley</v>
          </cell>
          <cell r="K5596" t="str">
            <v>M045213</v>
          </cell>
          <cell r="L5596" t="str">
            <v>Southern Suburbs Camera Club</v>
          </cell>
          <cell r="Q5596" t="str">
            <v>PDI</v>
          </cell>
          <cell r="AP5596">
            <v>1</v>
          </cell>
          <cell r="AT5596">
            <v>1</v>
          </cell>
          <cell r="AX5596">
            <v>0</v>
          </cell>
          <cell r="BB5596">
            <v>0</v>
          </cell>
          <cell r="BE5596">
            <v>1</v>
          </cell>
          <cell r="BF5596">
            <v>0</v>
          </cell>
          <cell r="BG5596">
            <v>0</v>
          </cell>
          <cell r="BJ5596">
            <v>0</v>
          </cell>
          <cell r="BK5596">
            <v>0</v>
          </cell>
          <cell r="BL5596">
            <v>0</v>
          </cell>
        </row>
        <row r="5597">
          <cell r="J5597" t="str">
            <v>Cathy Dooley</v>
          </cell>
          <cell r="K5597" t="str">
            <v>M045213</v>
          </cell>
          <cell r="L5597" t="str">
            <v>Southern Suburbs Camera Club</v>
          </cell>
          <cell r="Q5597" t="str">
            <v>PDI</v>
          </cell>
          <cell r="AP5597">
            <v>1</v>
          </cell>
          <cell r="AT5597">
            <v>1</v>
          </cell>
          <cell r="AX5597">
            <v>0</v>
          </cell>
          <cell r="BB5597">
            <v>0</v>
          </cell>
          <cell r="BE5597">
            <v>1</v>
          </cell>
          <cell r="BF5597">
            <v>0</v>
          </cell>
          <cell r="BG5597">
            <v>0</v>
          </cell>
          <cell r="BJ5597">
            <v>0</v>
          </cell>
          <cell r="BK5597">
            <v>0</v>
          </cell>
          <cell r="BL5597">
            <v>0</v>
          </cell>
        </row>
        <row r="5598">
          <cell r="J5598" t="str">
            <v>Cathy Dooley</v>
          </cell>
          <cell r="K5598" t="str">
            <v>M045213</v>
          </cell>
          <cell r="L5598" t="str">
            <v>Southern Suburbs Camera Club</v>
          </cell>
          <cell r="Q5598" t="str">
            <v>PDI</v>
          </cell>
          <cell r="AP5598">
            <v>1</v>
          </cell>
          <cell r="AT5598">
            <v>1</v>
          </cell>
          <cell r="AX5598">
            <v>0</v>
          </cell>
          <cell r="BB5598">
            <v>0</v>
          </cell>
          <cell r="BE5598">
            <v>0</v>
          </cell>
          <cell r="BF5598">
            <v>0</v>
          </cell>
          <cell r="BG5598">
            <v>1</v>
          </cell>
          <cell r="BJ5598">
            <v>0</v>
          </cell>
          <cell r="BK5598">
            <v>0</v>
          </cell>
          <cell r="BL5598">
            <v>0</v>
          </cell>
        </row>
        <row r="5599">
          <cell r="J5599" t="str">
            <v>Cathy Dooley</v>
          </cell>
          <cell r="K5599" t="str">
            <v>M045213</v>
          </cell>
          <cell r="L5599" t="str">
            <v>Southern Suburbs Camera Club</v>
          </cell>
          <cell r="Q5599" t="str">
            <v>PDI</v>
          </cell>
          <cell r="AP5599">
            <v>1</v>
          </cell>
          <cell r="AT5599">
            <v>1</v>
          </cell>
          <cell r="AX5599">
            <v>0</v>
          </cell>
          <cell r="BB5599">
            <v>0</v>
          </cell>
          <cell r="BE5599">
            <v>0</v>
          </cell>
          <cell r="BF5599">
            <v>0</v>
          </cell>
          <cell r="BG5599">
            <v>1</v>
          </cell>
          <cell r="BJ5599">
            <v>0</v>
          </cell>
          <cell r="BK5599">
            <v>0</v>
          </cell>
          <cell r="BL5599">
            <v>0</v>
          </cell>
        </row>
        <row r="5600">
          <cell r="J5600" t="str">
            <v>Cathy Dooley</v>
          </cell>
          <cell r="K5600" t="str">
            <v>M045213</v>
          </cell>
          <cell r="L5600" t="str">
            <v>Southern Suburbs Camera Club</v>
          </cell>
          <cell r="Q5600" t="str">
            <v>PDI</v>
          </cell>
          <cell r="AP5600">
            <v>1</v>
          </cell>
          <cell r="AT5600">
            <v>1</v>
          </cell>
          <cell r="AX5600">
            <v>0</v>
          </cell>
          <cell r="BB5600">
            <v>0</v>
          </cell>
          <cell r="BE5600">
            <v>0</v>
          </cell>
          <cell r="BF5600">
            <v>0</v>
          </cell>
          <cell r="BG5600">
            <v>1</v>
          </cell>
          <cell r="BJ5600">
            <v>0</v>
          </cell>
          <cell r="BK5600">
            <v>0</v>
          </cell>
          <cell r="BL5600">
            <v>0</v>
          </cell>
        </row>
        <row r="5601">
          <cell r="J5601" t="str">
            <v>Cathy Dooley</v>
          </cell>
          <cell r="K5601" t="str">
            <v>M045213</v>
          </cell>
          <cell r="L5601" t="str">
            <v>Southern Suburbs Camera Club</v>
          </cell>
          <cell r="Q5601" t="str">
            <v>PDI</v>
          </cell>
          <cell r="AP5601">
            <v>1</v>
          </cell>
          <cell r="AT5601">
            <v>1</v>
          </cell>
          <cell r="AX5601">
            <v>0</v>
          </cell>
          <cell r="BB5601">
            <v>0</v>
          </cell>
          <cell r="BE5601">
            <v>0</v>
          </cell>
          <cell r="BF5601">
            <v>0</v>
          </cell>
          <cell r="BG5601">
            <v>1</v>
          </cell>
          <cell r="BJ5601">
            <v>0</v>
          </cell>
          <cell r="BK5601">
            <v>0</v>
          </cell>
          <cell r="BL5601">
            <v>0</v>
          </cell>
        </row>
        <row r="5602">
          <cell r="J5602" t="str">
            <v>Cathy Dooley</v>
          </cell>
          <cell r="K5602" t="str">
            <v>M045213</v>
          </cell>
          <cell r="L5602" t="str">
            <v>Southern Suburbs Camera Club</v>
          </cell>
          <cell r="Q5602" t="str">
            <v>PDI</v>
          </cell>
          <cell r="AP5602">
            <v>4</v>
          </cell>
          <cell r="AT5602">
            <v>1</v>
          </cell>
          <cell r="AX5602">
            <v>0</v>
          </cell>
          <cell r="BB5602">
            <v>0</v>
          </cell>
          <cell r="BE5602">
            <v>4</v>
          </cell>
          <cell r="BF5602">
            <v>0</v>
          </cell>
          <cell r="BG5602">
            <v>0</v>
          </cell>
          <cell r="BJ5602">
            <v>0</v>
          </cell>
          <cell r="BK5602">
            <v>0</v>
          </cell>
          <cell r="BL5602">
            <v>0</v>
          </cell>
        </row>
        <row r="5603">
          <cell r="J5603" t="str">
            <v>Cathy Dooley</v>
          </cell>
          <cell r="K5603" t="str">
            <v>M045213</v>
          </cell>
          <cell r="L5603" t="str">
            <v>Southern Suburbs Camera Club</v>
          </cell>
          <cell r="Q5603" t="str">
            <v>PDI</v>
          </cell>
          <cell r="AP5603">
            <v>2</v>
          </cell>
          <cell r="AT5603">
            <v>1</v>
          </cell>
          <cell r="AX5603">
            <v>0</v>
          </cell>
          <cell r="BB5603">
            <v>0</v>
          </cell>
          <cell r="BE5603">
            <v>2</v>
          </cell>
          <cell r="BF5603">
            <v>0</v>
          </cell>
          <cell r="BG5603">
            <v>0</v>
          </cell>
          <cell r="BJ5603">
            <v>0</v>
          </cell>
          <cell r="BK5603">
            <v>0</v>
          </cell>
          <cell r="BL5603">
            <v>0</v>
          </cell>
        </row>
        <row r="5604">
          <cell r="J5604" t="str">
            <v>Cecil Mayhew</v>
          </cell>
          <cell r="K5604" t="str">
            <v>M040836</v>
          </cell>
          <cell r="L5604" t="str">
            <v>Edenvale Photographic Club</v>
          </cell>
          <cell r="Q5604" t="str">
            <v>PDI</v>
          </cell>
          <cell r="AP5604">
            <v>1</v>
          </cell>
          <cell r="AT5604">
            <v>1</v>
          </cell>
          <cell r="AX5604">
            <v>0</v>
          </cell>
          <cell r="BB5604">
            <v>0</v>
          </cell>
          <cell r="BE5604">
            <v>1</v>
          </cell>
          <cell r="BF5604">
            <v>0</v>
          </cell>
          <cell r="BG5604">
            <v>0</v>
          </cell>
          <cell r="BJ5604">
            <v>0</v>
          </cell>
          <cell r="BK5604">
            <v>0</v>
          </cell>
          <cell r="BL5604">
            <v>0</v>
          </cell>
        </row>
        <row r="5605">
          <cell r="J5605" t="str">
            <v>Cecil Mayhew</v>
          </cell>
          <cell r="K5605" t="str">
            <v>M040836</v>
          </cell>
          <cell r="L5605" t="str">
            <v>Edenvale Photographic Club</v>
          </cell>
          <cell r="Q5605" t="str">
            <v>PDI</v>
          </cell>
          <cell r="AP5605">
            <v>1</v>
          </cell>
          <cell r="AT5605">
            <v>1</v>
          </cell>
          <cell r="AX5605">
            <v>0</v>
          </cell>
          <cell r="BB5605">
            <v>0</v>
          </cell>
          <cell r="BE5605">
            <v>1</v>
          </cell>
          <cell r="BF5605">
            <v>0</v>
          </cell>
          <cell r="BG5605">
            <v>0</v>
          </cell>
          <cell r="BJ5605">
            <v>0</v>
          </cell>
          <cell r="BK5605">
            <v>0</v>
          </cell>
          <cell r="BL5605">
            <v>0</v>
          </cell>
        </row>
        <row r="5606">
          <cell r="J5606" t="str">
            <v>Cecil Mayhew</v>
          </cell>
          <cell r="K5606" t="str">
            <v>M040836</v>
          </cell>
          <cell r="L5606" t="str">
            <v>Edenvale Photographic Club</v>
          </cell>
          <cell r="Q5606" t="str">
            <v>PDI</v>
          </cell>
          <cell r="AP5606">
            <v>2</v>
          </cell>
          <cell r="AT5606">
            <v>1</v>
          </cell>
          <cell r="AX5606">
            <v>0</v>
          </cell>
          <cell r="BB5606">
            <v>0</v>
          </cell>
          <cell r="BE5606">
            <v>0</v>
          </cell>
          <cell r="BF5606">
            <v>0</v>
          </cell>
          <cell r="BG5606">
            <v>2</v>
          </cell>
          <cell r="BJ5606">
            <v>0</v>
          </cell>
          <cell r="BK5606">
            <v>0</v>
          </cell>
          <cell r="BL5606">
            <v>0</v>
          </cell>
        </row>
        <row r="5607">
          <cell r="J5607" t="str">
            <v>Chanel Enslin</v>
          </cell>
          <cell r="K5607" t="str">
            <v>M031871</v>
          </cell>
          <cell r="L5607" t="str">
            <v>Vanderbijlpark Fotografiese Vereniging</v>
          </cell>
          <cell r="Q5607" t="str">
            <v>PDI</v>
          </cell>
          <cell r="AP5607">
            <v>1</v>
          </cell>
          <cell r="AT5607">
            <v>1</v>
          </cell>
          <cell r="AX5607">
            <v>0</v>
          </cell>
          <cell r="BB5607">
            <v>0</v>
          </cell>
          <cell r="BE5607">
            <v>0</v>
          </cell>
          <cell r="BF5607">
            <v>1</v>
          </cell>
          <cell r="BG5607">
            <v>0</v>
          </cell>
          <cell r="BJ5607">
            <v>0</v>
          </cell>
          <cell r="BK5607">
            <v>0</v>
          </cell>
          <cell r="BL5607">
            <v>0</v>
          </cell>
        </row>
        <row r="5608">
          <cell r="J5608" t="str">
            <v>Chanel Enslin</v>
          </cell>
          <cell r="K5608" t="str">
            <v>M031871</v>
          </cell>
          <cell r="L5608" t="str">
            <v>Vanderbijlpark Fotografiese Vereniging</v>
          </cell>
          <cell r="Q5608" t="str">
            <v>PDI</v>
          </cell>
          <cell r="AP5608">
            <v>1</v>
          </cell>
          <cell r="AT5608">
            <v>1</v>
          </cell>
          <cell r="AX5608">
            <v>0</v>
          </cell>
          <cell r="BB5608">
            <v>0</v>
          </cell>
          <cell r="BE5608">
            <v>0</v>
          </cell>
          <cell r="BF5608">
            <v>1</v>
          </cell>
          <cell r="BG5608">
            <v>0</v>
          </cell>
          <cell r="BJ5608">
            <v>0</v>
          </cell>
          <cell r="BK5608">
            <v>0</v>
          </cell>
          <cell r="BL5608">
            <v>0</v>
          </cell>
        </row>
        <row r="5609">
          <cell r="J5609" t="str">
            <v>Chanel Enslin</v>
          </cell>
          <cell r="K5609" t="str">
            <v>M031871</v>
          </cell>
          <cell r="L5609" t="str">
            <v>Vanderbijlpark Fotografiese Vereniging</v>
          </cell>
          <cell r="Q5609" t="str">
            <v>PDI</v>
          </cell>
          <cell r="AP5609">
            <v>1</v>
          </cell>
          <cell r="AT5609">
            <v>1</v>
          </cell>
          <cell r="AX5609">
            <v>0</v>
          </cell>
          <cell r="BB5609">
            <v>0</v>
          </cell>
          <cell r="BE5609">
            <v>0</v>
          </cell>
          <cell r="BF5609">
            <v>1</v>
          </cell>
          <cell r="BG5609">
            <v>0</v>
          </cell>
          <cell r="BJ5609">
            <v>0</v>
          </cell>
          <cell r="BK5609">
            <v>0</v>
          </cell>
          <cell r="BL5609">
            <v>0</v>
          </cell>
        </row>
        <row r="5610">
          <cell r="J5610" t="str">
            <v>Chanel Enslin</v>
          </cell>
          <cell r="K5610" t="str">
            <v>M031871</v>
          </cell>
          <cell r="L5610" t="str">
            <v>Vanderbijlpark Fotografiese Vereniging</v>
          </cell>
          <cell r="Q5610" t="str">
            <v>PDI</v>
          </cell>
          <cell r="AP5610">
            <v>1</v>
          </cell>
          <cell r="AT5610">
            <v>1</v>
          </cell>
          <cell r="AX5610">
            <v>0</v>
          </cell>
          <cell r="BB5610">
            <v>0</v>
          </cell>
          <cell r="BE5610">
            <v>1</v>
          </cell>
          <cell r="BF5610">
            <v>0</v>
          </cell>
          <cell r="BG5610">
            <v>0</v>
          </cell>
          <cell r="BJ5610">
            <v>0</v>
          </cell>
          <cell r="BK5610">
            <v>0</v>
          </cell>
          <cell r="BL5610">
            <v>0</v>
          </cell>
        </row>
        <row r="5611">
          <cell r="J5611" t="str">
            <v>Chanel Enslin</v>
          </cell>
          <cell r="K5611" t="str">
            <v>M031871</v>
          </cell>
          <cell r="L5611" t="str">
            <v>Vanderbijlpark Fotografiese Vereniging</v>
          </cell>
          <cell r="Q5611" t="str">
            <v>PDI</v>
          </cell>
          <cell r="AP5611">
            <v>1</v>
          </cell>
          <cell r="AT5611">
            <v>1</v>
          </cell>
          <cell r="AX5611">
            <v>0</v>
          </cell>
          <cell r="BB5611">
            <v>0</v>
          </cell>
          <cell r="BE5611">
            <v>1</v>
          </cell>
          <cell r="BF5611">
            <v>0</v>
          </cell>
          <cell r="BG5611">
            <v>0</v>
          </cell>
          <cell r="BJ5611">
            <v>0</v>
          </cell>
          <cell r="BK5611">
            <v>0</v>
          </cell>
          <cell r="BL5611">
            <v>0</v>
          </cell>
        </row>
        <row r="5612">
          <cell r="J5612" t="str">
            <v>Chanel Enslin</v>
          </cell>
          <cell r="K5612" t="str">
            <v>M031871</v>
          </cell>
          <cell r="L5612" t="str">
            <v>Vanderbijlpark Fotografiese Vereniging</v>
          </cell>
          <cell r="Q5612" t="str">
            <v>PDI</v>
          </cell>
          <cell r="AP5612">
            <v>1</v>
          </cell>
          <cell r="AT5612">
            <v>1</v>
          </cell>
          <cell r="AX5612">
            <v>0</v>
          </cell>
          <cell r="BB5612">
            <v>0</v>
          </cell>
          <cell r="BE5612">
            <v>1</v>
          </cell>
          <cell r="BF5612">
            <v>0</v>
          </cell>
          <cell r="BG5612">
            <v>0</v>
          </cell>
          <cell r="BJ5612">
            <v>0</v>
          </cell>
          <cell r="BK5612">
            <v>0</v>
          </cell>
          <cell r="BL5612">
            <v>0</v>
          </cell>
        </row>
        <row r="5613">
          <cell r="J5613" t="str">
            <v>Chanel Enslin</v>
          </cell>
          <cell r="K5613" t="str">
            <v>M031871</v>
          </cell>
          <cell r="L5613" t="str">
            <v>Vanderbijlpark Fotografiese Vereniging</v>
          </cell>
          <cell r="Q5613" t="str">
            <v>PDI</v>
          </cell>
          <cell r="AP5613">
            <v>2</v>
          </cell>
          <cell r="AT5613">
            <v>1</v>
          </cell>
          <cell r="AX5613">
            <v>0</v>
          </cell>
          <cell r="BB5613">
            <v>0</v>
          </cell>
          <cell r="BE5613">
            <v>0</v>
          </cell>
          <cell r="BF5613">
            <v>2</v>
          </cell>
          <cell r="BG5613">
            <v>0</v>
          </cell>
          <cell r="BJ5613">
            <v>0</v>
          </cell>
          <cell r="BK5613">
            <v>0</v>
          </cell>
          <cell r="BL5613">
            <v>0</v>
          </cell>
        </row>
        <row r="5614">
          <cell r="J5614" t="str">
            <v>Charl Durand</v>
          </cell>
          <cell r="K5614" t="str">
            <v>M051252</v>
          </cell>
          <cell r="L5614" t="str">
            <v>Kowie Camera Club</v>
          </cell>
          <cell r="Q5614" t="str">
            <v>PDI</v>
          </cell>
          <cell r="AP5614">
            <v>1</v>
          </cell>
          <cell r="AT5614">
            <v>1</v>
          </cell>
          <cell r="AX5614">
            <v>0</v>
          </cell>
          <cell r="BB5614">
            <v>0</v>
          </cell>
          <cell r="BE5614">
            <v>0</v>
          </cell>
          <cell r="BF5614">
            <v>0</v>
          </cell>
          <cell r="BG5614">
            <v>1</v>
          </cell>
          <cell r="BJ5614">
            <v>0</v>
          </cell>
          <cell r="BK5614">
            <v>0</v>
          </cell>
          <cell r="BL5614">
            <v>0</v>
          </cell>
        </row>
        <row r="5615">
          <cell r="J5615" t="str">
            <v>Cheryl Brooks</v>
          </cell>
          <cell r="K5615" t="str">
            <v>M046157</v>
          </cell>
          <cell r="L5615" t="str">
            <v>Southern Suburbs Camera Club</v>
          </cell>
          <cell r="Q5615" t="str">
            <v>PDI</v>
          </cell>
          <cell r="AP5615">
            <v>0</v>
          </cell>
          <cell r="AT5615">
            <v>1</v>
          </cell>
          <cell r="AX5615">
            <v>0</v>
          </cell>
          <cell r="BB5615">
            <v>0</v>
          </cell>
          <cell r="BE5615">
            <v>0</v>
          </cell>
          <cell r="BF5615">
            <v>0</v>
          </cell>
          <cell r="BG5615">
            <v>0</v>
          </cell>
          <cell r="BJ5615">
            <v>0</v>
          </cell>
          <cell r="BK5615">
            <v>0</v>
          </cell>
          <cell r="BL5615">
            <v>0</v>
          </cell>
        </row>
        <row r="5616">
          <cell r="J5616" t="str">
            <v>Cheryl Brooks</v>
          </cell>
          <cell r="K5616" t="str">
            <v>M046157</v>
          </cell>
          <cell r="L5616" t="str">
            <v>Southern Suburbs Camera Club</v>
          </cell>
          <cell r="Q5616" t="str">
            <v>PDI</v>
          </cell>
          <cell r="AP5616">
            <v>2</v>
          </cell>
          <cell r="AT5616">
            <v>1</v>
          </cell>
          <cell r="AX5616">
            <v>0</v>
          </cell>
          <cell r="BB5616">
            <v>0</v>
          </cell>
          <cell r="BE5616">
            <v>2</v>
          </cell>
          <cell r="BF5616">
            <v>0</v>
          </cell>
          <cell r="BG5616">
            <v>0</v>
          </cell>
          <cell r="BJ5616">
            <v>0</v>
          </cell>
          <cell r="BK5616">
            <v>0</v>
          </cell>
          <cell r="BL5616">
            <v>0</v>
          </cell>
        </row>
        <row r="5617">
          <cell r="J5617" t="str">
            <v>Chris Clark</v>
          </cell>
          <cell r="L5617" t="str">
            <v>Hillcrest Camera Club</v>
          </cell>
          <cell r="Q5617" t="str">
            <v>PDI</v>
          </cell>
          <cell r="AP5617">
            <v>1</v>
          </cell>
          <cell r="AT5617">
            <v>1</v>
          </cell>
          <cell r="AX5617">
            <v>0</v>
          </cell>
          <cell r="BB5617">
            <v>0</v>
          </cell>
          <cell r="BE5617">
            <v>0</v>
          </cell>
          <cell r="BF5617">
            <v>1</v>
          </cell>
          <cell r="BG5617">
            <v>0</v>
          </cell>
          <cell r="BJ5617">
            <v>0</v>
          </cell>
          <cell r="BK5617">
            <v>0</v>
          </cell>
          <cell r="BL5617">
            <v>0</v>
          </cell>
        </row>
        <row r="5618">
          <cell r="J5618" t="str">
            <v>Chris Clark</v>
          </cell>
          <cell r="L5618" t="str">
            <v>Hillcrest Camera Club</v>
          </cell>
          <cell r="Q5618" t="str">
            <v>PDI</v>
          </cell>
          <cell r="AP5618">
            <v>1</v>
          </cell>
          <cell r="AT5618">
            <v>1</v>
          </cell>
          <cell r="AX5618">
            <v>0</v>
          </cell>
          <cell r="BB5618">
            <v>0</v>
          </cell>
          <cell r="BE5618">
            <v>1</v>
          </cell>
          <cell r="BF5618">
            <v>0</v>
          </cell>
          <cell r="BG5618">
            <v>0</v>
          </cell>
          <cell r="BJ5618">
            <v>0</v>
          </cell>
          <cell r="BK5618">
            <v>0</v>
          </cell>
          <cell r="BL5618">
            <v>0</v>
          </cell>
        </row>
        <row r="5619">
          <cell r="J5619" t="str">
            <v>Chris de Wet</v>
          </cell>
          <cell r="K5619" t="str">
            <v>M042503</v>
          </cell>
          <cell r="L5619" t="str">
            <v>Vereeniging Photographic Society</v>
          </cell>
          <cell r="Q5619" t="str">
            <v>PDI</v>
          </cell>
          <cell r="AP5619">
            <v>1</v>
          </cell>
          <cell r="AT5619">
            <v>1</v>
          </cell>
          <cell r="AX5619">
            <v>0</v>
          </cell>
          <cell r="BB5619">
            <v>0</v>
          </cell>
          <cell r="BE5619">
            <v>0</v>
          </cell>
          <cell r="BF5619">
            <v>1</v>
          </cell>
          <cell r="BG5619">
            <v>0</v>
          </cell>
          <cell r="BJ5619">
            <v>0</v>
          </cell>
          <cell r="BK5619">
            <v>0</v>
          </cell>
          <cell r="BL5619">
            <v>0</v>
          </cell>
        </row>
        <row r="5620">
          <cell r="J5620" t="str">
            <v>Chris de Wet</v>
          </cell>
          <cell r="K5620" t="str">
            <v>M042503</v>
          </cell>
          <cell r="L5620" t="str">
            <v>Vereeniging Photographic Society</v>
          </cell>
          <cell r="Q5620" t="str">
            <v>PDI</v>
          </cell>
          <cell r="AP5620">
            <v>1</v>
          </cell>
          <cell r="AT5620">
            <v>1</v>
          </cell>
          <cell r="AX5620">
            <v>0</v>
          </cell>
          <cell r="BB5620">
            <v>0</v>
          </cell>
          <cell r="BE5620">
            <v>0</v>
          </cell>
          <cell r="BF5620">
            <v>0</v>
          </cell>
          <cell r="BG5620">
            <v>1</v>
          </cell>
          <cell r="BJ5620">
            <v>0</v>
          </cell>
          <cell r="BK5620">
            <v>0</v>
          </cell>
          <cell r="BL5620">
            <v>0</v>
          </cell>
        </row>
        <row r="5621">
          <cell r="J5621" t="str">
            <v>Chris de Wet</v>
          </cell>
          <cell r="K5621" t="str">
            <v>M042503</v>
          </cell>
          <cell r="L5621" t="str">
            <v>Vereeniging Photographic Society</v>
          </cell>
          <cell r="Q5621" t="str">
            <v>PDI</v>
          </cell>
          <cell r="AP5621">
            <v>1</v>
          </cell>
          <cell r="AT5621">
            <v>1</v>
          </cell>
          <cell r="AX5621">
            <v>0</v>
          </cell>
          <cell r="BB5621">
            <v>0</v>
          </cell>
          <cell r="BE5621">
            <v>0</v>
          </cell>
          <cell r="BF5621">
            <v>0</v>
          </cell>
          <cell r="BG5621">
            <v>1</v>
          </cell>
          <cell r="BJ5621">
            <v>0</v>
          </cell>
          <cell r="BK5621">
            <v>0</v>
          </cell>
          <cell r="BL5621">
            <v>0</v>
          </cell>
        </row>
        <row r="5622">
          <cell r="J5622" t="str">
            <v>Chris de Wet</v>
          </cell>
          <cell r="K5622" t="str">
            <v>M042503</v>
          </cell>
          <cell r="L5622" t="str">
            <v>Vereeniging Photographic Society</v>
          </cell>
          <cell r="Q5622" t="str">
            <v>PDI</v>
          </cell>
          <cell r="AP5622">
            <v>1</v>
          </cell>
          <cell r="AT5622">
            <v>1</v>
          </cell>
          <cell r="AX5622">
            <v>0</v>
          </cell>
          <cell r="BB5622">
            <v>0</v>
          </cell>
          <cell r="BE5622">
            <v>1</v>
          </cell>
          <cell r="BF5622">
            <v>0</v>
          </cell>
          <cell r="BG5622">
            <v>0</v>
          </cell>
          <cell r="BJ5622">
            <v>0</v>
          </cell>
          <cell r="BK5622">
            <v>0</v>
          </cell>
          <cell r="BL5622">
            <v>0</v>
          </cell>
        </row>
        <row r="5623">
          <cell r="J5623" t="str">
            <v>Chris de Wet</v>
          </cell>
          <cell r="K5623" t="str">
            <v>M042503</v>
          </cell>
          <cell r="L5623" t="str">
            <v>Vereeniging Photographic Society</v>
          </cell>
          <cell r="Q5623" t="str">
            <v>PDI</v>
          </cell>
          <cell r="AP5623">
            <v>1</v>
          </cell>
          <cell r="AT5623">
            <v>1</v>
          </cell>
          <cell r="AX5623">
            <v>0</v>
          </cell>
          <cell r="BB5623">
            <v>0</v>
          </cell>
          <cell r="BE5623">
            <v>1</v>
          </cell>
          <cell r="BF5623">
            <v>0</v>
          </cell>
          <cell r="BG5623">
            <v>0</v>
          </cell>
          <cell r="BJ5623">
            <v>0</v>
          </cell>
          <cell r="BK5623">
            <v>0</v>
          </cell>
          <cell r="BL5623">
            <v>0</v>
          </cell>
        </row>
        <row r="5624">
          <cell r="J5624" t="str">
            <v>Chris Swingler</v>
          </cell>
          <cell r="K5624" t="str">
            <v>M027499</v>
          </cell>
          <cell r="L5624" t="str">
            <v>Amber Camera Club</v>
          </cell>
          <cell r="Q5624" t="str">
            <v>PDI</v>
          </cell>
          <cell r="AP5624">
            <v>1</v>
          </cell>
          <cell r="AT5624">
            <v>1</v>
          </cell>
          <cell r="AX5624">
            <v>0</v>
          </cell>
          <cell r="BB5624">
            <v>0</v>
          </cell>
          <cell r="BE5624">
            <v>0</v>
          </cell>
          <cell r="BF5624">
            <v>1</v>
          </cell>
          <cell r="BG5624">
            <v>0</v>
          </cell>
          <cell r="BJ5624">
            <v>0</v>
          </cell>
          <cell r="BK5624">
            <v>0</v>
          </cell>
          <cell r="BL5624">
            <v>0</v>
          </cell>
        </row>
        <row r="5625">
          <cell r="J5625" t="str">
            <v>Chris Swingler</v>
          </cell>
          <cell r="K5625" t="str">
            <v>M027499</v>
          </cell>
          <cell r="L5625" t="str">
            <v>Amber Camera Club</v>
          </cell>
          <cell r="Q5625" t="str">
            <v>PDI</v>
          </cell>
          <cell r="AP5625">
            <v>1</v>
          </cell>
          <cell r="AT5625">
            <v>1</v>
          </cell>
          <cell r="AX5625">
            <v>0</v>
          </cell>
          <cell r="BB5625">
            <v>0</v>
          </cell>
          <cell r="BE5625">
            <v>0</v>
          </cell>
          <cell r="BF5625">
            <v>1</v>
          </cell>
          <cell r="BG5625">
            <v>0</v>
          </cell>
          <cell r="BJ5625">
            <v>0</v>
          </cell>
          <cell r="BK5625">
            <v>0</v>
          </cell>
          <cell r="BL5625">
            <v>0</v>
          </cell>
        </row>
        <row r="5626">
          <cell r="J5626" t="str">
            <v>Chris Swingler</v>
          </cell>
          <cell r="K5626" t="str">
            <v>M027499</v>
          </cell>
          <cell r="L5626" t="str">
            <v>Amber Camera Club</v>
          </cell>
          <cell r="Q5626" t="str">
            <v>PDI</v>
          </cell>
          <cell r="AP5626">
            <v>1</v>
          </cell>
          <cell r="AT5626">
            <v>1</v>
          </cell>
          <cell r="AX5626">
            <v>0</v>
          </cell>
          <cell r="BB5626">
            <v>0</v>
          </cell>
          <cell r="BE5626">
            <v>0</v>
          </cell>
          <cell r="BF5626">
            <v>1</v>
          </cell>
          <cell r="BG5626">
            <v>0</v>
          </cell>
          <cell r="BJ5626">
            <v>0</v>
          </cell>
          <cell r="BK5626">
            <v>0</v>
          </cell>
          <cell r="BL5626">
            <v>0</v>
          </cell>
        </row>
        <row r="5627">
          <cell r="J5627" t="str">
            <v>Chris Swingler</v>
          </cell>
          <cell r="K5627" t="str">
            <v>M027499</v>
          </cell>
          <cell r="L5627" t="str">
            <v>Amber Camera Club</v>
          </cell>
          <cell r="Q5627" t="str">
            <v>PDI</v>
          </cell>
          <cell r="AP5627">
            <v>1</v>
          </cell>
          <cell r="AT5627">
            <v>1</v>
          </cell>
          <cell r="AX5627">
            <v>0</v>
          </cell>
          <cell r="BB5627">
            <v>0</v>
          </cell>
          <cell r="BE5627">
            <v>0</v>
          </cell>
          <cell r="BF5627">
            <v>1</v>
          </cell>
          <cell r="BG5627">
            <v>0</v>
          </cell>
          <cell r="BJ5627">
            <v>0</v>
          </cell>
          <cell r="BK5627">
            <v>0</v>
          </cell>
          <cell r="BL5627">
            <v>0</v>
          </cell>
        </row>
        <row r="5628">
          <cell r="J5628" t="str">
            <v>Chris Swingler</v>
          </cell>
          <cell r="K5628" t="str">
            <v>M027499</v>
          </cell>
          <cell r="L5628" t="str">
            <v>Amber Camera Club</v>
          </cell>
          <cell r="Q5628" t="str">
            <v>PDI</v>
          </cell>
          <cell r="AP5628">
            <v>1</v>
          </cell>
          <cell r="AT5628">
            <v>1</v>
          </cell>
          <cell r="AX5628">
            <v>0</v>
          </cell>
          <cell r="BB5628">
            <v>0</v>
          </cell>
          <cell r="BE5628">
            <v>1</v>
          </cell>
          <cell r="BF5628">
            <v>0</v>
          </cell>
          <cell r="BG5628">
            <v>0</v>
          </cell>
          <cell r="BJ5628">
            <v>0</v>
          </cell>
          <cell r="BK5628">
            <v>0</v>
          </cell>
          <cell r="BL5628">
            <v>0</v>
          </cell>
        </row>
        <row r="5629">
          <cell r="J5629" t="str">
            <v>Chris Swingler</v>
          </cell>
          <cell r="K5629" t="str">
            <v>M027499</v>
          </cell>
          <cell r="L5629" t="str">
            <v>Amber Camera Club</v>
          </cell>
          <cell r="Q5629" t="str">
            <v>PDI</v>
          </cell>
          <cell r="AP5629">
            <v>1</v>
          </cell>
          <cell r="AT5629">
            <v>1</v>
          </cell>
          <cell r="AX5629">
            <v>0</v>
          </cell>
          <cell r="BB5629">
            <v>0</v>
          </cell>
          <cell r="BE5629">
            <v>0</v>
          </cell>
          <cell r="BF5629">
            <v>0</v>
          </cell>
          <cell r="BG5629">
            <v>1</v>
          </cell>
          <cell r="BJ5629">
            <v>0</v>
          </cell>
          <cell r="BK5629">
            <v>0</v>
          </cell>
          <cell r="BL5629">
            <v>0</v>
          </cell>
        </row>
        <row r="5630">
          <cell r="J5630" t="str">
            <v>Chris van den Heever</v>
          </cell>
          <cell r="L5630" t="str">
            <v>Kroonstad Fotoklub</v>
          </cell>
          <cell r="Q5630" t="str">
            <v>PDI</v>
          </cell>
          <cell r="AP5630">
            <v>1</v>
          </cell>
          <cell r="AT5630">
            <v>1</v>
          </cell>
          <cell r="AX5630">
            <v>0</v>
          </cell>
          <cell r="BB5630">
            <v>0</v>
          </cell>
          <cell r="BE5630">
            <v>1</v>
          </cell>
          <cell r="BF5630">
            <v>0</v>
          </cell>
          <cell r="BG5630">
            <v>0</v>
          </cell>
          <cell r="BJ5630">
            <v>0</v>
          </cell>
          <cell r="BK5630">
            <v>0</v>
          </cell>
          <cell r="BL5630">
            <v>0</v>
          </cell>
        </row>
        <row r="5631">
          <cell r="J5631" t="str">
            <v>Christa Strauss</v>
          </cell>
          <cell r="K5631" t="str">
            <v>M015612</v>
          </cell>
          <cell r="L5631" t="str">
            <v>Ermelo Fotoklub</v>
          </cell>
          <cell r="Q5631" t="str">
            <v>PDI</v>
          </cell>
          <cell r="AP5631">
            <v>1</v>
          </cell>
          <cell r="AT5631">
            <v>1</v>
          </cell>
          <cell r="AX5631">
            <v>0</v>
          </cell>
          <cell r="BB5631">
            <v>0</v>
          </cell>
          <cell r="BE5631">
            <v>1</v>
          </cell>
          <cell r="BF5631">
            <v>0</v>
          </cell>
          <cell r="BG5631">
            <v>0</v>
          </cell>
          <cell r="BJ5631">
            <v>0</v>
          </cell>
          <cell r="BK5631">
            <v>0</v>
          </cell>
          <cell r="BL5631">
            <v>0</v>
          </cell>
        </row>
        <row r="5632">
          <cell r="J5632" t="str">
            <v>Christa Strauss</v>
          </cell>
          <cell r="K5632" t="str">
            <v>M015612</v>
          </cell>
          <cell r="L5632" t="str">
            <v>Ermelo Fotoklub</v>
          </cell>
          <cell r="Q5632" t="str">
            <v>PDI</v>
          </cell>
          <cell r="AP5632">
            <v>1</v>
          </cell>
          <cell r="AT5632">
            <v>1</v>
          </cell>
          <cell r="AX5632">
            <v>0</v>
          </cell>
          <cell r="BB5632">
            <v>0</v>
          </cell>
          <cell r="BE5632">
            <v>1</v>
          </cell>
          <cell r="BF5632">
            <v>0</v>
          </cell>
          <cell r="BG5632">
            <v>0</v>
          </cell>
          <cell r="BJ5632">
            <v>0</v>
          </cell>
          <cell r="BK5632">
            <v>0</v>
          </cell>
          <cell r="BL5632">
            <v>0</v>
          </cell>
        </row>
        <row r="5633">
          <cell r="J5633" t="str">
            <v>Christa Strauss</v>
          </cell>
          <cell r="K5633" t="str">
            <v>M015612</v>
          </cell>
          <cell r="L5633" t="str">
            <v>Ermelo Fotoklub</v>
          </cell>
          <cell r="Q5633" t="str">
            <v>PDI</v>
          </cell>
          <cell r="AP5633">
            <v>1</v>
          </cell>
          <cell r="AT5633">
            <v>1</v>
          </cell>
          <cell r="AX5633">
            <v>0</v>
          </cell>
          <cell r="BB5633">
            <v>0</v>
          </cell>
          <cell r="BE5633">
            <v>0</v>
          </cell>
          <cell r="BF5633">
            <v>1</v>
          </cell>
          <cell r="BG5633">
            <v>0</v>
          </cell>
          <cell r="BJ5633">
            <v>0</v>
          </cell>
          <cell r="BK5633">
            <v>0</v>
          </cell>
          <cell r="BL5633">
            <v>0</v>
          </cell>
        </row>
        <row r="5634">
          <cell r="J5634" t="str">
            <v>Christa Strauss</v>
          </cell>
          <cell r="K5634" t="str">
            <v>M015612</v>
          </cell>
          <cell r="L5634" t="str">
            <v>Ermelo Fotoklub</v>
          </cell>
          <cell r="Q5634" t="str">
            <v>PDI</v>
          </cell>
          <cell r="AP5634">
            <v>1</v>
          </cell>
          <cell r="AT5634">
            <v>1</v>
          </cell>
          <cell r="AX5634">
            <v>0</v>
          </cell>
          <cell r="BB5634">
            <v>0</v>
          </cell>
          <cell r="BE5634">
            <v>1</v>
          </cell>
          <cell r="BF5634">
            <v>0</v>
          </cell>
          <cell r="BG5634">
            <v>0</v>
          </cell>
          <cell r="BJ5634">
            <v>0</v>
          </cell>
          <cell r="BK5634">
            <v>0</v>
          </cell>
          <cell r="BL5634">
            <v>0</v>
          </cell>
        </row>
        <row r="5635">
          <cell r="J5635" t="str">
            <v>Christa Strauss</v>
          </cell>
          <cell r="K5635" t="str">
            <v>M015612</v>
          </cell>
          <cell r="L5635" t="str">
            <v>Ermelo Fotoklub</v>
          </cell>
          <cell r="Q5635" t="str">
            <v>PDI</v>
          </cell>
          <cell r="AP5635">
            <v>1</v>
          </cell>
          <cell r="AT5635">
            <v>1</v>
          </cell>
          <cell r="AX5635">
            <v>0</v>
          </cell>
          <cell r="BB5635">
            <v>0</v>
          </cell>
          <cell r="BE5635">
            <v>1</v>
          </cell>
          <cell r="BF5635">
            <v>0</v>
          </cell>
          <cell r="BG5635">
            <v>0</v>
          </cell>
          <cell r="BJ5635">
            <v>0</v>
          </cell>
          <cell r="BK5635">
            <v>0</v>
          </cell>
          <cell r="BL5635">
            <v>0</v>
          </cell>
        </row>
        <row r="5636">
          <cell r="J5636" t="str">
            <v>Christa Strauss</v>
          </cell>
          <cell r="K5636" t="str">
            <v>M015612</v>
          </cell>
          <cell r="L5636" t="str">
            <v>Ermelo Fotoklub</v>
          </cell>
          <cell r="Q5636" t="str">
            <v>PDI</v>
          </cell>
          <cell r="AP5636">
            <v>0</v>
          </cell>
          <cell r="AT5636">
            <v>1</v>
          </cell>
          <cell r="AX5636">
            <v>0</v>
          </cell>
          <cell r="BB5636">
            <v>0</v>
          </cell>
          <cell r="BE5636">
            <v>0</v>
          </cell>
          <cell r="BF5636">
            <v>0</v>
          </cell>
          <cell r="BG5636">
            <v>0</v>
          </cell>
          <cell r="BJ5636">
            <v>0</v>
          </cell>
          <cell r="BK5636">
            <v>0</v>
          </cell>
          <cell r="BL5636">
            <v>0</v>
          </cell>
        </row>
        <row r="5637">
          <cell r="J5637" t="str">
            <v>Christa Strauss</v>
          </cell>
          <cell r="K5637" t="str">
            <v>M015612</v>
          </cell>
          <cell r="L5637" t="str">
            <v>Ermelo Fotoklub</v>
          </cell>
          <cell r="Q5637" t="str">
            <v>PDI</v>
          </cell>
          <cell r="AP5637">
            <v>1</v>
          </cell>
          <cell r="AT5637">
            <v>1</v>
          </cell>
          <cell r="AX5637">
            <v>0</v>
          </cell>
          <cell r="BB5637">
            <v>0</v>
          </cell>
          <cell r="BE5637">
            <v>0</v>
          </cell>
          <cell r="BF5637">
            <v>0</v>
          </cell>
          <cell r="BG5637">
            <v>1</v>
          </cell>
          <cell r="BJ5637">
            <v>0</v>
          </cell>
          <cell r="BK5637">
            <v>0</v>
          </cell>
          <cell r="BL5637">
            <v>0</v>
          </cell>
        </row>
        <row r="5638">
          <cell r="J5638" t="str">
            <v>Christa Strauss</v>
          </cell>
          <cell r="K5638" t="str">
            <v>M015612</v>
          </cell>
          <cell r="L5638" t="str">
            <v>Ermelo Fotoklub</v>
          </cell>
          <cell r="Q5638" t="str">
            <v>PDI</v>
          </cell>
          <cell r="AP5638">
            <v>1</v>
          </cell>
          <cell r="AT5638">
            <v>1</v>
          </cell>
          <cell r="AX5638">
            <v>0</v>
          </cell>
          <cell r="BB5638">
            <v>0</v>
          </cell>
          <cell r="BE5638">
            <v>1</v>
          </cell>
          <cell r="BF5638">
            <v>0</v>
          </cell>
          <cell r="BG5638">
            <v>0</v>
          </cell>
          <cell r="BJ5638">
            <v>0</v>
          </cell>
          <cell r="BK5638">
            <v>0</v>
          </cell>
          <cell r="BL5638">
            <v>0</v>
          </cell>
        </row>
        <row r="5639">
          <cell r="J5639" t="str">
            <v>Christine Theron</v>
          </cell>
          <cell r="K5639" t="str">
            <v>M045404</v>
          </cell>
          <cell r="L5639" t="str">
            <v>Amber Camera Club</v>
          </cell>
          <cell r="Q5639" t="str">
            <v>PDI</v>
          </cell>
          <cell r="AP5639">
            <v>2</v>
          </cell>
          <cell r="AT5639">
            <v>1</v>
          </cell>
          <cell r="AX5639">
            <v>0</v>
          </cell>
          <cell r="BB5639">
            <v>0</v>
          </cell>
          <cell r="BE5639">
            <v>0</v>
          </cell>
          <cell r="BF5639">
            <v>0</v>
          </cell>
          <cell r="BG5639">
            <v>2</v>
          </cell>
          <cell r="BJ5639">
            <v>0</v>
          </cell>
          <cell r="BK5639">
            <v>0</v>
          </cell>
          <cell r="BL5639">
            <v>0</v>
          </cell>
        </row>
        <row r="5640">
          <cell r="J5640" t="str">
            <v>Christo Giliomee</v>
          </cell>
          <cell r="K5640" t="str">
            <v>M043553</v>
          </cell>
          <cell r="L5640" t="str">
            <v>Tafelberg  Fotografieklub</v>
          </cell>
          <cell r="Q5640" t="str">
            <v>PDI</v>
          </cell>
          <cell r="AP5640">
            <v>1</v>
          </cell>
          <cell r="AT5640">
            <v>1</v>
          </cell>
          <cell r="AX5640">
            <v>0</v>
          </cell>
          <cell r="BB5640">
            <v>0</v>
          </cell>
          <cell r="BE5640">
            <v>0</v>
          </cell>
          <cell r="BF5640">
            <v>1</v>
          </cell>
          <cell r="BG5640">
            <v>0</v>
          </cell>
          <cell r="BJ5640">
            <v>0</v>
          </cell>
          <cell r="BK5640">
            <v>0</v>
          </cell>
          <cell r="BL5640">
            <v>0</v>
          </cell>
        </row>
        <row r="5641">
          <cell r="J5641" t="str">
            <v>Christo Giliomee</v>
          </cell>
          <cell r="K5641" t="str">
            <v>M043553</v>
          </cell>
          <cell r="L5641" t="str">
            <v>Tafelberg  Fotografieklub</v>
          </cell>
          <cell r="Q5641" t="str">
            <v>PDI</v>
          </cell>
          <cell r="AP5641">
            <v>1</v>
          </cell>
          <cell r="AT5641">
            <v>1</v>
          </cell>
          <cell r="AX5641">
            <v>0</v>
          </cell>
          <cell r="BB5641">
            <v>0</v>
          </cell>
          <cell r="BE5641">
            <v>0</v>
          </cell>
          <cell r="BF5641">
            <v>1</v>
          </cell>
          <cell r="BG5641">
            <v>0</v>
          </cell>
          <cell r="BJ5641">
            <v>0</v>
          </cell>
          <cell r="BK5641">
            <v>0</v>
          </cell>
          <cell r="BL5641">
            <v>0</v>
          </cell>
        </row>
        <row r="5642">
          <cell r="J5642" t="str">
            <v>Christo Giliomee</v>
          </cell>
          <cell r="K5642" t="str">
            <v>M043553</v>
          </cell>
          <cell r="L5642" t="str">
            <v>Tafelberg  Fotografieklub</v>
          </cell>
          <cell r="Q5642" t="str">
            <v>PDI</v>
          </cell>
          <cell r="AP5642">
            <v>1</v>
          </cell>
          <cell r="AT5642">
            <v>1</v>
          </cell>
          <cell r="AX5642">
            <v>0</v>
          </cell>
          <cell r="BB5642">
            <v>0</v>
          </cell>
          <cell r="BE5642">
            <v>1</v>
          </cell>
          <cell r="BF5642">
            <v>0</v>
          </cell>
          <cell r="BG5642">
            <v>0</v>
          </cell>
          <cell r="BJ5642">
            <v>0</v>
          </cell>
          <cell r="BK5642">
            <v>0</v>
          </cell>
          <cell r="BL5642">
            <v>0</v>
          </cell>
        </row>
        <row r="5643">
          <cell r="J5643" t="str">
            <v>Christo Giliomee</v>
          </cell>
          <cell r="K5643" t="str">
            <v>M043553</v>
          </cell>
          <cell r="L5643" t="str">
            <v>Tafelberg  Fotografieklub</v>
          </cell>
          <cell r="Q5643" t="str">
            <v>PDI</v>
          </cell>
          <cell r="AP5643">
            <v>1</v>
          </cell>
          <cell r="AT5643">
            <v>1</v>
          </cell>
          <cell r="AX5643">
            <v>0</v>
          </cell>
          <cell r="BB5643">
            <v>0</v>
          </cell>
          <cell r="BE5643">
            <v>1</v>
          </cell>
          <cell r="BF5643">
            <v>0</v>
          </cell>
          <cell r="BG5643">
            <v>0</v>
          </cell>
          <cell r="BJ5643">
            <v>0</v>
          </cell>
          <cell r="BK5643">
            <v>0</v>
          </cell>
          <cell r="BL5643">
            <v>0</v>
          </cell>
        </row>
        <row r="5644">
          <cell r="J5644" t="str">
            <v>Christo Giliomee</v>
          </cell>
          <cell r="K5644" t="str">
            <v>M043553</v>
          </cell>
          <cell r="L5644" t="str">
            <v>Tafelberg  Fotografieklub</v>
          </cell>
          <cell r="Q5644" t="str">
            <v>PDI</v>
          </cell>
          <cell r="AP5644">
            <v>1</v>
          </cell>
          <cell r="AT5644">
            <v>1</v>
          </cell>
          <cell r="AX5644">
            <v>0</v>
          </cell>
          <cell r="BB5644">
            <v>0</v>
          </cell>
          <cell r="BE5644">
            <v>0</v>
          </cell>
          <cell r="BF5644">
            <v>0</v>
          </cell>
          <cell r="BG5644">
            <v>1</v>
          </cell>
          <cell r="BJ5644">
            <v>0</v>
          </cell>
          <cell r="BK5644">
            <v>0</v>
          </cell>
          <cell r="BL5644">
            <v>0</v>
          </cell>
        </row>
        <row r="5645">
          <cell r="J5645" t="str">
            <v>Christo Giliomee</v>
          </cell>
          <cell r="K5645" t="str">
            <v>M043553</v>
          </cell>
          <cell r="L5645" t="str">
            <v>Tafelberg  Fotografieklub</v>
          </cell>
          <cell r="Q5645" t="str">
            <v>PDI</v>
          </cell>
          <cell r="AP5645">
            <v>1</v>
          </cell>
          <cell r="AT5645">
            <v>1</v>
          </cell>
          <cell r="AX5645">
            <v>0</v>
          </cell>
          <cell r="BB5645">
            <v>0</v>
          </cell>
          <cell r="BE5645">
            <v>0</v>
          </cell>
          <cell r="BF5645">
            <v>0</v>
          </cell>
          <cell r="BG5645">
            <v>1</v>
          </cell>
          <cell r="BJ5645">
            <v>0</v>
          </cell>
          <cell r="BK5645">
            <v>0</v>
          </cell>
          <cell r="BL5645">
            <v>0</v>
          </cell>
        </row>
        <row r="5646">
          <cell r="J5646" t="str">
            <v>Christo Giliomee</v>
          </cell>
          <cell r="K5646" t="str">
            <v>M043553</v>
          </cell>
          <cell r="L5646" t="str">
            <v>Tafelberg  Fotografieklub</v>
          </cell>
          <cell r="Q5646" t="str">
            <v>PDI</v>
          </cell>
          <cell r="AP5646">
            <v>3</v>
          </cell>
          <cell r="AT5646">
            <v>1</v>
          </cell>
          <cell r="AX5646">
            <v>0</v>
          </cell>
          <cell r="BB5646">
            <v>0</v>
          </cell>
          <cell r="BE5646">
            <v>0</v>
          </cell>
          <cell r="BF5646">
            <v>3</v>
          </cell>
          <cell r="BG5646">
            <v>0</v>
          </cell>
          <cell r="BJ5646">
            <v>0</v>
          </cell>
          <cell r="BK5646">
            <v>0</v>
          </cell>
          <cell r="BL5646">
            <v>0</v>
          </cell>
        </row>
        <row r="5647">
          <cell r="J5647" t="str">
            <v>Christo Giliomee</v>
          </cell>
          <cell r="K5647" t="str">
            <v>M043553</v>
          </cell>
          <cell r="L5647" t="str">
            <v>Tafelberg  Fotografieklub</v>
          </cell>
          <cell r="Q5647" t="str">
            <v>PDI</v>
          </cell>
          <cell r="AP5647">
            <v>2</v>
          </cell>
          <cell r="AT5647">
            <v>1</v>
          </cell>
          <cell r="AX5647">
            <v>0</v>
          </cell>
          <cell r="BB5647">
            <v>0</v>
          </cell>
          <cell r="BE5647">
            <v>0</v>
          </cell>
          <cell r="BF5647">
            <v>2</v>
          </cell>
          <cell r="BG5647">
            <v>0</v>
          </cell>
          <cell r="BJ5647">
            <v>0</v>
          </cell>
          <cell r="BK5647">
            <v>0</v>
          </cell>
          <cell r="BL5647">
            <v>0</v>
          </cell>
        </row>
        <row r="5648">
          <cell r="J5648" t="str">
            <v>Christo Giliomee</v>
          </cell>
          <cell r="K5648" t="str">
            <v>M043553</v>
          </cell>
          <cell r="L5648" t="str">
            <v>Tafelberg  Fotografieklub</v>
          </cell>
          <cell r="Q5648" t="str">
            <v>PDI</v>
          </cell>
          <cell r="AP5648">
            <v>2</v>
          </cell>
          <cell r="AT5648">
            <v>1</v>
          </cell>
          <cell r="AX5648">
            <v>0</v>
          </cell>
          <cell r="BB5648">
            <v>0</v>
          </cell>
          <cell r="BE5648">
            <v>2</v>
          </cell>
          <cell r="BF5648">
            <v>0</v>
          </cell>
          <cell r="BG5648">
            <v>0</v>
          </cell>
          <cell r="BJ5648">
            <v>0</v>
          </cell>
          <cell r="BK5648">
            <v>0</v>
          </cell>
          <cell r="BL5648">
            <v>0</v>
          </cell>
        </row>
        <row r="5649">
          <cell r="J5649" t="str">
            <v>Claudette Gericke</v>
          </cell>
          <cell r="K5649" t="str">
            <v>M051542</v>
          </cell>
          <cell r="L5649" t="str">
            <v>Knysna Photographic Society</v>
          </cell>
          <cell r="Q5649" t="str">
            <v>PDI</v>
          </cell>
          <cell r="AP5649">
            <v>1</v>
          </cell>
          <cell r="AT5649">
            <v>1</v>
          </cell>
          <cell r="AX5649">
            <v>0</v>
          </cell>
          <cell r="BB5649">
            <v>0</v>
          </cell>
          <cell r="BE5649">
            <v>0</v>
          </cell>
          <cell r="BF5649">
            <v>1</v>
          </cell>
          <cell r="BG5649">
            <v>0</v>
          </cell>
          <cell r="BJ5649">
            <v>0</v>
          </cell>
          <cell r="BK5649">
            <v>0</v>
          </cell>
          <cell r="BL5649">
            <v>0</v>
          </cell>
        </row>
        <row r="5650">
          <cell r="J5650" t="str">
            <v>Craig Morgan</v>
          </cell>
          <cell r="K5650" t="str">
            <v>M041131</v>
          </cell>
          <cell r="L5650" t="str">
            <v>Randburg Foto Klub-Randburg Photo Club</v>
          </cell>
          <cell r="Q5650" t="str">
            <v>PDI</v>
          </cell>
          <cell r="AP5650">
            <v>0</v>
          </cell>
          <cell r="AT5650">
            <v>1</v>
          </cell>
          <cell r="AX5650">
            <v>0</v>
          </cell>
          <cell r="BB5650">
            <v>0</v>
          </cell>
          <cell r="BE5650">
            <v>0</v>
          </cell>
          <cell r="BF5650">
            <v>0</v>
          </cell>
          <cell r="BG5650">
            <v>0</v>
          </cell>
          <cell r="BJ5650">
            <v>0</v>
          </cell>
          <cell r="BK5650">
            <v>0</v>
          </cell>
          <cell r="BL5650">
            <v>0</v>
          </cell>
        </row>
        <row r="5651">
          <cell r="J5651" t="str">
            <v>Craig Morgan</v>
          </cell>
          <cell r="K5651" t="str">
            <v>M041131</v>
          </cell>
          <cell r="L5651" t="str">
            <v>Randburg Foto Klub-Randburg Photo Club</v>
          </cell>
          <cell r="Q5651" t="str">
            <v>PDI</v>
          </cell>
          <cell r="AP5651">
            <v>1</v>
          </cell>
          <cell r="AT5651">
            <v>1</v>
          </cell>
          <cell r="AX5651">
            <v>0</v>
          </cell>
          <cell r="BB5651">
            <v>0</v>
          </cell>
          <cell r="BE5651">
            <v>0</v>
          </cell>
          <cell r="BF5651">
            <v>1</v>
          </cell>
          <cell r="BG5651">
            <v>0</v>
          </cell>
          <cell r="BJ5651">
            <v>0</v>
          </cell>
          <cell r="BK5651">
            <v>0</v>
          </cell>
          <cell r="BL5651">
            <v>0</v>
          </cell>
        </row>
        <row r="5652">
          <cell r="J5652" t="str">
            <v>Craig Morgan</v>
          </cell>
          <cell r="K5652" t="str">
            <v>M041131</v>
          </cell>
          <cell r="L5652" t="str">
            <v>Randburg Foto Klub-Randburg Photo Club</v>
          </cell>
          <cell r="Q5652" t="str">
            <v>PDI</v>
          </cell>
          <cell r="AP5652">
            <v>4</v>
          </cell>
          <cell r="AT5652">
            <v>1</v>
          </cell>
          <cell r="AX5652">
            <v>0</v>
          </cell>
          <cell r="BB5652">
            <v>0</v>
          </cell>
          <cell r="BE5652">
            <v>4</v>
          </cell>
          <cell r="BF5652">
            <v>0</v>
          </cell>
          <cell r="BG5652">
            <v>0</v>
          </cell>
          <cell r="BJ5652">
            <v>0</v>
          </cell>
          <cell r="BK5652">
            <v>0</v>
          </cell>
          <cell r="BL5652">
            <v>0</v>
          </cell>
        </row>
        <row r="5653">
          <cell r="J5653" t="str">
            <v>Craig Morgan</v>
          </cell>
          <cell r="K5653" t="str">
            <v>M041131</v>
          </cell>
          <cell r="L5653" t="str">
            <v>Randburg Foto Klub-Randburg Photo Club</v>
          </cell>
          <cell r="Q5653" t="str">
            <v>PDI</v>
          </cell>
          <cell r="AP5653">
            <v>0</v>
          </cell>
          <cell r="AT5653">
            <v>1</v>
          </cell>
          <cell r="AX5653">
            <v>0</v>
          </cell>
          <cell r="BB5653">
            <v>0</v>
          </cell>
          <cell r="BE5653">
            <v>0</v>
          </cell>
          <cell r="BF5653">
            <v>0</v>
          </cell>
          <cell r="BG5653">
            <v>0</v>
          </cell>
          <cell r="BJ5653">
            <v>0</v>
          </cell>
          <cell r="BK5653">
            <v>0</v>
          </cell>
          <cell r="BL5653">
            <v>0</v>
          </cell>
        </row>
        <row r="5654">
          <cell r="J5654" t="str">
            <v>Craig Morgan</v>
          </cell>
          <cell r="K5654" t="str">
            <v>M041131</v>
          </cell>
          <cell r="L5654" t="str">
            <v>Randburg Foto Klub-Randburg Photo Club</v>
          </cell>
          <cell r="Q5654" t="str">
            <v>PDI</v>
          </cell>
          <cell r="AP5654">
            <v>0</v>
          </cell>
          <cell r="AT5654">
            <v>1</v>
          </cell>
          <cell r="AX5654">
            <v>0</v>
          </cell>
          <cell r="BB5654">
            <v>0</v>
          </cell>
          <cell r="BE5654">
            <v>0</v>
          </cell>
          <cell r="BF5654">
            <v>0</v>
          </cell>
          <cell r="BG5654">
            <v>0</v>
          </cell>
          <cell r="BJ5654">
            <v>0</v>
          </cell>
          <cell r="BK5654">
            <v>0</v>
          </cell>
          <cell r="BL5654">
            <v>0</v>
          </cell>
        </row>
        <row r="5655">
          <cell r="J5655" t="str">
            <v>Craig Morgan</v>
          </cell>
          <cell r="K5655" t="str">
            <v>M041131</v>
          </cell>
          <cell r="L5655" t="str">
            <v>Randburg Foto Klub-Randburg Photo Club</v>
          </cell>
          <cell r="Q5655" t="str">
            <v>PDI</v>
          </cell>
          <cell r="AP5655">
            <v>2</v>
          </cell>
          <cell r="AT5655">
            <v>1</v>
          </cell>
          <cell r="AX5655">
            <v>0</v>
          </cell>
          <cell r="BB5655">
            <v>0</v>
          </cell>
          <cell r="BE5655">
            <v>2</v>
          </cell>
          <cell r="BF5655">
            <v>0</v>
          </cell>
          <cell r="BG5655">
            <v>0</v>
          </cell>
          <cell r="BJ5655">
            <v>0</v>
          </cell>
          <cell r="BK5655">
            <v>0</v>
          </cell>
          <cell r="BL5655">
            <v>0</v>
          </cell>
        </row>
        <row r="5656">
          <cell r="J5656" t="str">
            <v>Craig Morgan</v>
          </cell>
          <cell r="K5656" t="str">
            <v>M041131</v>
          </cell>
          <cell r="L5656" t="str">
            <v>Randburg Foto Klub-Randburg Photo Club</v>
          </cell>
          <cell r="Q5656" t="str">
            <v>PDI</v>
          </cell>
          <cell r="AP5656">
            <v>2</v>
          </cell>
          <cell r="AT5656">
            <v>1</v>
          </cell>
          <cell r="AX5656">
            <v>0</v>
          </cell>
          <cell r="BB5656">
            <v>0</v>
          </cell>
          <cell r="BE5656">
            <v>2</v>
          </cell>
          <cell r="BF5656">
            <v>0</v>
          </cell>
          <cell r="BG5656">
            <v>0</v>
          </cell>
          <cell r="BJ5656">
            <v>0</v>
          </cell>
          <cell r="BK5656">
            <v>0</v>
          </cell>
          <cell r="BL5656">
            <v>0</v>
          </cell>
        </row>
        <row r="5657">
          <cell r="J5657" t="str">
            <v>Darryll Benecke</v>
          </cell>
          <cell r="K5657" t="str">
            <v>M051208</v>
          </cell>
          <cell r="L5657" t="str">
            <v>Scottburgh Camera Club</v>
          </cell>
          <cell r="Q5657" t="str">
            <v>PDI</v>
          </cell>
          <cell r="AP5657">
            <v>1</v>
          </cell>
          <cell r="AT5657">
            <v>1</v>
          </cell>
          <cell r="AX5657">
            <v>0</v>
          </cell>
          <cell r="BB5657">
            <v>0</v>
          </cell>
          <cell r="BE5657">
            <v>0</v>
          </cell>
          <cell r="BF5657">
            <v>1</v>
          </cell>
          <cell r="BG5657">
            <v>0</v>
          </cell>
          <cell r="BJ5657">
            <v>0</v>
          </cell>
          <cell r="BK5657">
            <v>0</v>
          </cell>
          <cell r="BL5657">
            <v>0</v>
          </cell>
        </row>
        <row r="5658">
          <cell r="J5658" t="str">
            <v>Dave Wickham</v>
          </cell>
          <cell r="K5658" t="str">
            <v>M040675</v>
          </cell>
          <cell r="L5658" t="str">
            <v>Highway Camera Club</v>
          </cell>
          <cell r="Q5658" t="str">
            <v>PDI</v>
          </cell>
          <cell r="AP5658">
            <v>1</v>
          </cell>
          <cell r="AT5658">
            <v>1</v>
          </cell>
          <cell r="AX5658">
            <v>0</v>
          </cell>
          <cell r="BB5658">
            <v>0</v>
          </cell>
          <cell r="BE5658">
            <v>0</v>
          </cell>
          <cell r="BF5658">
            <v>1</v>
          </cell>
          <cell r="BG5658">
            <v>0</v>
          </cell>
          <cell r="BJ5658">
            <v>0</v>
          </cell>
          <cell r="BK5658">
            <v>0</v>
          </cell>
          <cell r="BL5658">
            <v>0</v>
          </cell>
        </row>
        <row r="5659">
          <cell r="J5659" t="str">
            <v>Dave Wickham</v>
          </cell>
          <cell r="K5659" t="str">
            <v>M040675</v>
          </cell>
          <cell r="L5659" t="str">
            <v>Highway Camera Club</v>
          </cell>
          <cell r="Q5659" t="str">
            <v>PDI</v>
          </cell>
          <cell r="AP5659">
            <v>1</v>
          </cell>
          <cell r="AT5659">
            <v>1</v>
          </cell>
          <cell r="AX5659">
            <v>0</v>
          </cell>
          <cell r="BB5659">
            <v>0</v>
          </cell>
          <cell r="BE5659">
            <v>1</v>
          </cell>
          <cell r="BF5659">
            <v>0</v>
          </cell>
          <cell r="BG5659">
            <v>0</v>
          </cell>
          <cell r="BJ5659">
            <v>0</v>
          </cell>
          <cell r="BK5659">
            <v>0</v>
          </cell>
          <cell r="BL5659">
            <v>0</v>
          </cell>
        </row>
        <row r="5660">
          <cell r="J5660" t="str">
            <v>Dave Wickham</v>
          </cell>
          <cell r="K5660" t="str">
            <v>M040675</v>
          </cell>
          <cell r="L5660" t="str">
            <v>Highway Camera Club</v>
          </cell>
          <cell r="Q5660" t="str">
            <v>PDI</v>
          </cell>
          <cell r="AP5660">
            <v>1</v>
          </cell>
          <cell r="AT5660">
            <v>1</v>
          </cell>
          <cell r="AX5660">
            <v>0</v>
          </cell>
          <cell r="BB5660">
            <v>0</v>
          </cell>
          <cell r="BE5660">
            <v>1</v>
          </cell>
          <cell r="BF5660">
            <v>0</v>
          </cell>
          <cell r="BG5660">
            <v>0</v>
          </cell>
          <cell r="BJ5660">
            <v>0</v>
          </cell>
          <cell r="BK5660">
            <v>0</v>
          </cell>
          <cell r="BL5660">
            <v>0</v>
          </cell>
        </row>
        <row r="5661">
          <cell r="J5661" t="str">
            <v>Dave Wickham</v>
          </cell>
          <cell r="K5661" t="str">
            <v>M040675</v>
          </cell>
          <cell r="L5661" t="str">
            <v>Highway Camera Club</v>
          </cell>
          <cell r="Q5661" t="str">
            <v>PDI</v>
          </cell>
          <cell r="AP5661">
            <v>1</v>
          </cell>
          <cell r="AT5661">
            <v>1</v>
          </cell>
          <cell r="AX5661">
            <v>0</v>
          </cell>
          <cell r="BB5661">
            <v>0</v>
          </cell>
          <cell r="BE5661">
            <v>1</v>
          </cell>
          <cell r="BF5661">
            <v>0</v>
          </cell>
          <cell r="BG5661">
            <v>0</v>
          </cell>
          <cell r="BJ5661">
            <v>0</v>
          </cell>
          <cell r="BK5661">
            <v>0</v>
          </cell>
          <cell r="BL5661">
            <v>0</v>
          </cell>
        </row>
        <row r="5662">
          <cell r="J5662" t="str">
            <v>Dave Wickham</v>
          </cell>
          <cell r="K5662" t="str">
            <v>M040675</v>
          </cell>
          <cell r="L5662" t="str">
            <v>Highway Camera Club</v>
          </cell>
          <cell r="Q5662" t="str">
            <v>PDI</v>
          </cell>
          <cell r="AP5662">
            <v>0</v>
          </cell>
          <cell r="AT5662">
            <v>1</v>
          </cell>
          <cell r="AX5662">
            <v>0</v>
          </cell>
          <cell r="BB5662">
            <v>0</v>
          </cell>
          <cell r="BE5662">
            <v>0</v>
          </cell>
          <cell r="BF5662">
            <v>0</v>
          </cell>
          <cell r="BG5662">
            <v>0</v>
          </cell>
          <cell r="BJ5662">
            <v>0</v>
          </cell>
          <cell r="BK5662">
            <v>0</v>
          </cell>
          <cell r="BL5662">
            <v>0</v>
          </cell>
        </row>
        <row r="5663">
          <cell r="J5663" t="str">
            <v>David Gardner</v>
          </cell>
          <cell r="K5663" t="str">
            <v>M006152</v>
          </cell>
          <cell r="L5663" t="str">
            <v>Sandton Photographic Society</v>
          </cell>
          <cell r="Q5663" t="str">
            <v>PDI</v>
          </cell>
          <cell r="AP5663">
            <v>1</v>
          </cell>
          <cell r="AT5663">
            <v>1</v>
          </cell>
          <cell r="AX5663">
            <v>0</v>
          </cell>
          <cell r="BB5663">
            <v>0</v>
          </cell>
          <cell r="BE5663">
            <v>1</v>
          </cell>
          <cell r="BF5663">
            <v>0</v>
          </cell>
          <cell r="BG5663">
            <v>0</v>
          </cell>
          <cell r="BJ5663">
            <v>0</v>
          </cell>
          <cell r="BK5663">
            <v>0</v>
          </cell>
          <cell r="BL5663">
            <v>0</v>
          </cell>
        </row>
        <row r="5664">
          <cell r="J5664" t="str">
            <v>David Gardner</v>
          </cell>
          <cell r="K5664" t="str">
            <v>M006152</v>
          </cell>
          <cell r="L5664" t="str">
            <v>Sandton Photographic Society</v>
          </cell>
          <cell r="Q5664" t="str">
            <v>PDI</v>
          </cell>
          <cell r="AP5664">
            <v>1</v>
          </cell>
          <cell r="AT5664">
            <v>1</v>
          </cell>
          <cell r="AX5664">
            <v>0</v>
          </cell>
          <cell r="BB5664">
            <v>0</v>
          </cell>
          <cell r="BE5664">
            <v>0</v>
          </cell>
          <cell r="BF5664">
            <v>1</v>
          </cell>
          <cell r="BG5664">
            <v>0</v>
          </cell>
          <cell r="BJ5664">
            <v>0</v>
          </cell>
          <cell r="BK5664">
            <v>0</v>
          </cell>
          <cell r="BL5664">
            <v>0</v>
          </cell>
        </row>
        <row r="5665">
          <cell r="J5665" t="str">
            <v>David Gardner</v>
          </cell>
          <cell r="K5665" t="str">
            <v>M006152</v>
          </cell>
          <cell r="L5665" t="str">
            <v>Sandton Photographic Society</v>
          </cell>
          <cell r="Q5665" t="str">
            <v>PDI</v>
          </cell>
          <cell r="AP5665">
            <v>1</v>
          </cell>
          <cell r="AT5665">
            <v>1</v>
          </cell>
          <cell r="AX5665">
            <v>0</v>
          </cell>
          <cell r="BB5665">
            <v>0</v>
          </cell>
          <cell r="BE5665">
            <v>0</v>
          </cell>
          <cell r="BF5665">
            <v>0</v>
          </cell>
          <cell r="BG5665">
            <v>1</v>
          </cell>
          <cell r="BJ5665">
            <v>0</v>
          </cell>
          <cell r="BK5665">
            <v>0</v>
          </cell>
          <cell r="BL5665">
            <v>0</v>
          </cell>
        </row>
        <row r="5666">
          <cell r="J5666" t="str">
            <v>David Gardner</v>
          </cell>
          <cell r="K5666" t="str">
            <v>M006152</v>
          </cell>
          <cell r="L5666" t="str">
            <v>Sandton Photographic Society</v>
          </cell>
          <cell r="Q5666" t="str">
            <v>PDI</v>
          </cell>
          <cell r="AP5666">
            <v>2</v>
          </cell>
          <cell r="AT5666">
            <v>1</v>
          </cell>
          <cell r="AX5666">
            <v>0</v>
          </cell>
          <cell r="BB5666">
            <v>0</v>
          </cell>
          <cell r="BE5666">
            <v>2</v>
          </cell>
          <cell r="BF5666">
            <v>0</v>
          </cell>
          <cell r="BG5666">
            <v>0</v>
          </cell>
          <cell r="BJ5666">
            <v>0</v>
          </cell>
          <cell r="BK5666">
            <v>0</v>
          </cell>
          <cell r="BL5666">
            <v>0</v>
          </cell>
        </row>
        <row r="5667">
          <cell r="J5667" t="str">
            <v>David MacIntyre</v>
          </cell>
          <cell r="K5667" t="str">
            <v>M041467</v>
          </cell>
          <cell r="L5667" t="str">
            <v>Boksburg Camera Club</v>
          </cell>
          <cell r="Q5667" t="str">
            <v>PDI</v>
          </cell>
          <cell r="AP5667">
            <v>1</v>
          </cell>
          <cell r="AT5667">
            <v>1</v>
          </cell>
          <cell r="AX5667">
            <v>0</v>
          </cell>
          <cell r="BB5667">
            <v>0</v>
          </cell>
          <cell r="BE5667">
            <v>1</v>
          </cell>
          <cell r="BF5667">
            <v>0</v>
          </cell>
          <cell r="BG5667">
            <v>0</v>
          </cell>
          <cell r="BJ5667">
            <v>0</v>
          </cell>
          <cell r="BK5667">
            <v>0</v>
          </cell>
          <cell r="BL5667">
            <v>0</v>
          </cell>
        </row>
        <row r="5668">
          <cell r="J5668" t="str">
            <v>David MacIntyre</v>
          </cell>
          <cell r="K5668" t="str">
            <v>M041467</v>
          </cell>
          <cell r="L5668" t="str">
            <v>Boksburg Camera Club</v>
          </cell>
          <cell r="Q5668" t="str">
            <v>PDI</v>
          </cell>
          <cell r="AP5668">
            <v>1</v>
          </cell>
          <cell r="AT5668">
            <v>1</v>
          </cell>
          <cell r="AX5668">
            <v>0</v>
          </cell>
          <cell r="BB5668">
            <v>0</v>
          </cell>
          <cell r="BE5668">
            <v>1</v>
          </cell>
          <cell r="BF5668">
            <v>0</v>
          </cell>
          <cell r="BG5668">
            <v>0</v>
          </cell>
          <cell r="BJ5668">
            <v>0</v>
          </cell>
          <cell r="BK5668">
            <v>0</v>
          </cell>
          <cell r="BL5668">
            <v>0</v>
          </cell>
        </row>
        <row r="5669">
          <cell r="J5669" t="str">
            <v>David MacIntyre</v>
          </cell>
          <cell r="K5669" t="str">
            <v>M041467</v>
          </cell>
          <cell r="L5669" t="str">
            <v>Boksburg Camera Club</v>
          </cell>
          <cell r="Q5669" t="str">
            <v>PDI</v>
          </cell>
          <cell r="AP5669">
            <v>1</v>
          </cell>
          <cell r="AT5669">
            <v>1</v>
          </cell>
          <cell r="AX5669">
            <v>0</v>
          </cell>
          <cell r="BB5669">
            <v>0</v>
          </cell>
          <cell r="BE5669">
            <v>0</v>
          </cell>
          <cell r="BF5669">
            <v>1</v>
          </cell>
          <cell r="BG5669">
            <v>0</v>
          </cell>
          <cell r="BJ5669">
            <v>0</v>
          </cell>
          <cell r="BK5669">
            <v>0</v>
          </cell>
          <cell r="BL5669">
            <v>0</v>
          </cell>
        </row>
        <row r="5670">
          <cell r="J5670" t="str">
            <v>David MacIntyre</v>
          </cell>
          <cell r="K5670" t="str">
            <v>M041467</v>
          </cell>
          <cell r="L5670" t="str">
            <v>Boksburg Camera Club</v>
          </cell>
          <cell r="Q5670" t="str">
            <v>PDI</v>
          </cell>
          <cell r="AP5670">
            <v>1</v>
          </cell>
          <cell r="AT5670">
            <v>1</v>
          </cell>
          <cell r="AX5670">
            <v>0</v>
          </cell>
          <cell r="BB5670">
            <v>0</v>
          </cell>
          <cell r="BE5670">
            <v>0</v>
          </cell>
          <cell r="BF5670">
            <v>1</v>
          </cell>
          <cell r="BG5670">
            <v>0</v>
          </cell>
          <cell r="BJ5670">
            <v>0</v>
          </cell>
          <cell r="BK5670">
            <v>0</v>
          </cell>
          <cell r="BL5670">
            <v>0</v>
          </cell>
        </row>
        <row r="5671">
          <cell r="J5671" t="str">
            <v>David MacIntyre</v>
          </cell>
          <cell r="K5671" t="str">
            <v>M041467</v>
          </cell>
          <cell r="L5671" t="str">
            <v>Boksburg Camera Club</v>
          </cell>
          <cell r="Q5671" t="str">
            <v>PDI</v>
          </cell>
          <cell r="AP5671">
            <v>1</v>
          </cell>
          <cell r="AT5671">
            <v>1</v>
          </cell>
          <cell r="AX5671">
            <v>0</v>
          </cell>
          <cell r="BB5671">
            <v>0</v>
          </cell>
          <cell r="BE5671">
            <v>1</v>
          </cell>
          <cell r="BF5671">
            <v>0</v>
          </cell>
          <cell r="BG5671">
            <v>0</v>
          </cell>
          <cell r="BJ5671">
            <v>0</v>
          </cell>
          <cell r="BK5671">
            <v>0</v>
          </cell>
          <cell r="BL5671">
            <v>0</v>
          </cell>
        </row>
        <row r="5672">
          <cell r="J5672" t="str">
            <v>David MacIntyre</v>
          </cell>
          <cell r="K5672" t="str">
            <v>M041467</v>
          </cell>
          <cell r="L5672" t="str">
            <v>Boksburg Camera Club</v>
          </cell>
          <cell r="Q5672" t="str">
            <v>PDI</v>
          </cell>
          <cell r="AP5672">
            <v>1</v>
          </cell>
          <cell r="AT5672">
            <v>1</v>
          </cell>
          <cell r="AX5672">
            <v>0</v>
          </cell>
          <cell r="BB5672">
            <v>0</v>
          </cell>
          <cell r="BE5672">
            <v>1</v>
          </cell>
          <cell r="BF5672">
            <v>0</v>
          </cell>
          <cell r="BG5672">
            <v>0</v>
          </cell>
          <cell r="BJ5672">
            <v>0</v>
          </cell>
          <cell r="BK5672">
            <v>0</v>
          </cell>
          <cell r="BL5672">
            <v>0</v>
          </cell>
        </row>
        <row r="5673">
          <cell r="J5673" t="str">
            <v>David Woolf  Stein</v>
          </cell>
          <cell r="K5673" t="str">
            <v>M051054</v>
          </cell>
          <cell r="L5673" t="str">
            <v>Sandton Photographic Society</v>
          </cell>
          <cell r="Q5673" t="str">
            <v>PDI</v>
          </cell>
          <cell r="AP5673">
            <v>1</v>
          </cell>
          <cell r="AT5673">
            <v>1</v>
          </cell>
          <cell r="AX5673">
            <v>0</v>
          </cell>
          <cell r="BB5673">
            <v>0</v>
          </cell>
          <cell r="BE5673">
            <v>1</v>
          </cell>
          <cell r="BF5673">
            <v>0</v>
          </cell>
          <cell r="BG5673">
            <v>0</v>
          </cell>
          <cell r="BJ5673">
            <v>0</v>
          </cell>
          <cell r="BK5673">
            <v>0</v>
          </cell>
          <cell r="BL5673">
            <v>0</v>
          </cell>
        </row>
        <row r="5674">
          <cell r="J5674" t="str">
            <v>David Woolf  Stein</v>
          </cell>
          <cell r="K5674" t="str">
            <v>M051054</v>
          </cell>
          <cell r="L5674" t="str">
            <v>Sandton Photographic Society</v>
          </cell>
          <cell r="Q5674" t="str">
            <v>PDI</v>
          </cell>
          <cell r="AP5674">
            <v>1</v>
          </cell>
          <cell r="AT5674">
            <v>1</v>
          </cell>
          <cell r="AX5674">
            <v>0</v>
          </cell>
          <cell r="BB5674">
            <v>0</v>
          </cell>
          <cell r="BE5674">
            <v>0</v>
          </cell>
          <cell r="BF5674">
            <v>1</v>
          </cell>
          <cell r="BG5674">
            <v>0</v>
          </cell>
          <cell r="BJ5674">
            <v>0</v>
          </cell>
          <cell r="BK5674">
            <v>0</v>
          </cell>
          <cell r="BL5674">
            <v>0</v>
          </cell>
        </row>
        <row r="5675">
          <cell r="J5675" t="str">
            <v>David Woolf  Stein</v>
          </cell>
          <cell r="K5675" t="str">
            <v>M051054</v>
          </cell>
          <cell r="L5675" t="str">
            <v>Sandton Photographic Society</v>
          </cell>
          <cell r="Q5675" t="str">
            <v>PDI</v>
          </cell>
          <cell r="AP5675">
            <v>1</v>
          </cell>
          <cell r="AT5675">
            <v>1</v>
          </cell>
          <cell r="AX5675">
            <v>0</v>
          </cell>
          <cell r="BB5675">
            <v>0</v>
          </cell>
          <cell r="BE5675">
            <v>0</v>
          </cell>
          <cell r="BF5675">
            <v>1</v>
          </cell>
          <cell r="BG5675">
            <v>0</v>
          </cell>
          <cell r="BJ5675">
            <v>0</v>
          </cell>
          <cell r="BK5675">
            <v>0</v>
          </cell>
          <cell r="BL5675">
            <v>0</v>
          </cell>
        </row>
        <row r="5676">
          <cell r="J5676" t="str">
            <v>David Woolf  Stein</v>
          </cell>
          <cell r="K5676" t="str">
            <v>M051054</v>
          </cell>
          <cell r="L5676" t="str">
            <v>Sandton Photographic Society</v>
          </cell>
          <cell r="Q5676" t="str">
            <v>PDI</v>
          </cell>
          <cell r="AP5676">
            <v>1</v>
          </cell>
          <cell r="AT5676">
            <v>1</v>
          </cell>
          <cell r="AX5676">
            <v>0</v>
          </cell>
          <cell r="BB5676">
            <v>0</v>
          </cell>
          <cell r="BE5676">
            <v>0</v>
          </cell>
          <cell r="BF5676">
            <v>1</v>
          </cell>
          <cell r="BG5676">
            <v>0</v>
          </cell>
          <cell r="BJ5676">
            <v>0</v>
          </cell>
          <cell r="BK5676">
            <v>0</v>
          </cell>
          <cell r="BL5676">
            <v>0</v>
          </cell>
        </row>
        <row r="5677">
          <cell r="J5677" t="str">
            <v>Debra Russell</v>
          </cell>
          <cell r="K5677" t="str">
            <v>M049279</v>
          </cell>
          <cell r="L5677" t="str">
            <v>Edenvale Photographic Club</v>
          </cell>
          <cell r="Q5677" t="str">
            <v>PDI</v>
          </cell>
          <cell r="AP5677">
            <v>1</v>
          </cell>
          <cell r="AT5677">
            <v>1</v>
          </cell>
          <cell r="AX5677">
            <v>0</v>
          </cell>
          <cell r="BB5677">
            <v>0</v>
          </cell>
          <cell r="BE5677">
            <v>1</v>
          </cell>
          <cell r="BF5677">
            <v>0</v>
          </cell>
          <cell r="BG5677">
            <v>0</v>
          </cell>
          <cell r="BJ5677">
            <v>0</v>
          </cell>
          <cell r="BK5677">
            <v>0</v>
          </cell>
          <cell r="BL5677">
            <v>0</v>
          </cell>
        </row>
        <row r="5678">
          <cell r="J5678" t="str">
            <v>Debra Russell</v>
          </cell>
          <cell r="K5678" t="str">
            <v>M049279</v>
          </cell>
          <cell r="L5678" t="str">
            <v>Edenvale Photographic Club</v>
          </cell>
          <cell r="Q5678" t="str">
            <v>PDI</v>
          </cell>
          <cell r="AP5678">
            <v>1</v>
          </cell>
          <cell r="AT5678">
            <v>1</v>
          </cell>
          <cell r="AX5678">
            <v>0</v>
          </cell>
          <cell r="BB5678">
            <v>0</v>
          </cell>
          <cell r="BE5678">
            <v>1</v>
          </cell>
          <cell r="BF5678">
            <v>0</v>
          </cell>
          <cell r="BG5678">
            <v>0</v>
          </cell>
          <cell r="BJ5678">
            <v>0</v>
          </cell>
          <cell r="BK5678">
            <v>0</v>
          </cell>
          <cell r="BL5678">
            <v>0</v>
          </cell>
        </row>
        <row r="5679">
          <cell r="J5679" t="str">
            <v>Derek de Beer</v>
          </cell>
          <cell r="K5679" t="str">
            <v>M021957</v>
          </cell>
          <cell r="L5679" t="str">
            <v>Krugersdorp Camera Club</v>
          </cell>
          <cell r="Q5679" t="str">
            <v>PDI</v>
          </cell>
          <cell r="AP5679">
            <v>1</v>
          </cell>
          <cell r="AT5679">
            <v>1</v>
          </cell>
          <cell r="AX5679">
            <v>0</v>
          </cell>
          <cell r="BB5679">
            <v>0</v>
          </cell>
          <cell r="BE5679">
            <v>0</v>
          </cell>
          <cell r="BF5679">
            <v>1</v>
          </cell>
          <cell r="BG5679">
            <v>0</v>
          </cell>
          <cell r="BJ5679">
            <v>0</v>
          </cell>
          <cell r="BK5679">
            <v>0</v>
          </cell>
          <cell r="BL5679">
            <v>0</v>
          </cell>
        </row>
        <row r="5680">
          <cell r="J5680" t="str">
            <v>Derek de Beer</v>
          </cell>
          <cell r="K5680" t="str">
            <v>M021957</v>
          </cell>
          <cell r="L5680" t="str">
            <v>Krugersdorp Camera Club</v>
          </cell>
          <cell r="Q5680" t="str">
            <v>PDI</v>
          </cell>
          <cell r="AP5680">
            <v>1</v>
          </cell>
          <cell r="AT5680">
            <v>1</v>
          </cell>
          <cell r="AX5680">
            <v>0</v>
          </cell>
          <cell r="BB5680">
            <v>0</v>
          </cell>
          <cell r="BE5680">
            <v>1</v>
          </cell>
          <cell r="BF5680">
            <v>0</v>
          </cell>
          <cell r="BG5680">
            <v>0</v>
          </cell>
          <cell r="BJ5680">
            <v>0</v>
          </cell>
          <cell r="BK5680">
            <v>0</v>
          </cell>
          <cell r="BL5680">
            <v>0</v>
          </cell>
        </row>
        <row r="5681">
          <cell r="J5681" t="str">
            <v>Derek de Beer</v>
          </cell>
          <cell r="K5681" t="str">
            <v>M021957</v>
          </cell>
          <cell r="L5681" t="str">
            <v>Krugersdorp Camera Club</v>
          </cell>
          <cell r="Q5681" t="str">
            <v>PDI</v>
          </cell>
          <cell r="AP5681">
            <v>1</v>
          </cell>
          <cell r="AT5681">
            <v>1</v>
          </cell>
          <cell r="AX5681">
            <v>0</v>
          </cell>
          <cell r="BB5681">
            <v>0</v>
          </cell>
          <cell r="BE5681">
            <v>1</v>
          </cell>
          <cell r="BF5681">
            <v>0</v>
          </cell>
          <cell r="BG5681">
            <v>0</v>
          </cell>
          <cell r="BJ5681">
            <v>0</v>
          </cell>
          <cell r="BK5681">
            <v>0</v>
          </cell>
          <cell r="BL5681">
            <v>0</v>
          </cell>
        </row>
        <row r="5682">
          <cell r="J5682" t="str">
            <v>Derrick Smit</v>
          </cell>
          <cell r="K5682" t="str">
            <v>M045167</v>
          </cell>
          <cell r="L5682" t="str">
            <v>Tygerberg Photographic Society</v>
          </cell>
          <cell r="Q5682" t="str">
            <v>PDI</v>
          </cell>
          <cell r="AP5682">
            <v>1</v>
          </cell>
          <cell r="AT5682">
            <v>1</v>
          </cell>
          <cell r="AX5682">
            <v>0</v>
          </cell>
          <cell r="BB5682">
            <v>0</v>
          </cell>
          <cell r="BE5682">
            <v>0</v>
          </cell>
          <cell r="BF5682">
            <v>1</v>
          </cell>
          <cell r="BG5682">
            <v>0</v>
          </cell>
          <cell r="BJ5682">
            <v>0</v>
          </cell>
          <cell r="BK5682">
            <v>0</v>
          </cell>
          <cell r="BL5682">
            <v>0</v>
          </cell>
        </row>
        <row r="5683">
          <cell r="J5683" t="str">
            <v>Derrick Smit</v>
          </cell>
          <cell r="K5683" t="str">
            <v>M045167</v>
          </cell>
          <cell r="L5683" t="str">
            <v>Tygerberg Photographic Society</v>
          </cell>
          <cell r="Q5683" t="str">
            <v>PDI</v>
          </cell>
          <cell r="AP5683">
            <v>1</v>
          </cell>
          <cell r="AT5683">
            <v>1</v>
          </cell>
          <cell r="AX5683">
            <v>0</v>
          </cell>
          <cell r="BB5683">
            <v>0</v>
          </cell>
          <cell r="BE5683">
            <v>0</v>
          </cell>
          <cell r="BF5683">
            <v>1</v>
          </cell>
          <cell r="BG5683">
            <v>0</v>
          </cell>
          <cell r="BJ5683">
            <v>0</v>
          </cell>
          <cell r="BK5683">
            <v>0</v>
          </cell>
          <cell r="BL5683">
            <v>0</v>
          </cell>
        </row>
        <row r="5684">
          <cell r="J5684" t="str">
            <v>Derrick Smit</v>
          </cell>
          <cell r="K5684" t="str">
            <v>M045167</v>
          </cell>
          <cell r="L5684" t="str">
            <v>Tygerberg Photographic Society</v>
          </cell>
          <cell r="Q5684" t="str">
            <v>PDI</v>
          </cell>
          <cell r="AP5684">
            <v>1</v>
          </cell>
          <cell r="AT5684">
            <v>1</v>
          </cell>
          <cell r="AX5684">
            <v>0</v>
          </cell>
          <cell r="BB5684">
            <v>0</v>
          </cell>
          <cell r="BE5684">
            <v>1</v>
          </cell>
          <cell r="BF5684">
            <v>0</v>
          </cell>
          <cell r="BG5684">
            <v>0</v>
          </cell>
          <cell r="BJ5684">
            <v>0</v>
          </cell>
          <cell r="BK5684">
            <v>0</v>
          </cell>
          <cell r="BL5684">
            <v>0</v>
          </cell>
        </row>
        <row r="5685">
          <cell r="J5685" t="str">
            <v>Diane Goncalves</v>
          </cell>
          <cell r="K5685" t="str">
            <v>M043362</v>
          </cell>
          <cell r="L5685" t="str">
            <v>Brandpuntfotoklub</v>
          </cell>
          <cell r="Q5685" t="str">
            <v>PDI</v>
          </cell>
          <cell r="AP5685">
            <v>1</v>
          </cell>
          <cell r="AT5685">
            <v>1</v>
          </cell>
          <cell r="AX5685">
            <v>0</v>
          </cell>
          <cell r="BB5685">
            <v>0</v>
          </cell>
          <cell r="BE5685">
            <v>0</v>
          </cell>
          <cell r="BF5685">
            <v>0</v>
          </cell>
          <cell r="BG5685">
            <v>1</v>
          </cell>
          <cell r="BJ5685">
            <v>0</v>
          </cell>
          <cell r="BK5685">
            <v>0</v>
          </cell>
          <cell r="BL5685">
            <v>0</v>
          </cell>
        </row>
        <row r="5686">
          <cell r="J5686" t="str">
            <v>Diane Goncalves</v>
          </cell>
          <cell r="K5686" t="str">
            <v>M043362</v>
          </cell>
          <cell r="L5686" t="str">
            <v>Brandpuntfotoklub</v>
          </cell>
          <cell r="Q5686" t="str">
            <v>PDI</v>
          </cell>
          <cell r="AP5686">
            <v>1</v>
          </cell>
          <cell r="AT5686">
            <v>1</v>
          </cell>
          <cell r="AX5686">
            <v>0</v>
          </cell>
          <cell r="BB5686">
            <v>0</v>
          </cell>
          <cell r="BE5686">
            <v>0</v>
          </cell>
          <cell r="BF5686">
            <v>0</v>
          </cell>
          <cell r="BG5686">
            <v>1</v>
          </cell>
          <cell r="BJ5686">
            <v>0</v>
          </cell>
          <cell r="BK5686">
            <v>0</v>
          </cell>
          <cell r="BL5686">
            <v>0</v>
          </cell>
        </row>
        <row r="5687">
          <cell r="J5687" t="str">
            <v>Dieter Butow</v>
          </cell>
          <cell r="K5687" t="str">
            <v>M045151</v>
          </cell>
          <cell r="L5687" t="str">
            <v>Cape Town Photographic Society</v>
          </cell>
          <cell r="Q5687" t="str">
            <v>PDI</v>
          </cell>
          <cell r="AP5687">
            <v>1</v>
          </cell>
          <cell r="AT5687">
            <v>1</v>
          </cell>
          <cell r="AX5687">
            <v>0</v>
          </cell>
          <cell r="BB5687">
            <v>0</v>
          </cell>
          <cell r="BE5687">
            <v>0</v>
          </cell>
          <cell r="BF5687">
            <v>0</v>
          </cell>
          <cell r="BG5687">
            <v>1</v>
          </cell>
          <cell r="BJ5687">
            <v>0</v>
          </cell>
          <cell r="BK5687">
            <v>0</v>
          </cell>
          <cell r="BL5687">
            <v>0</v>
          </cell>
        </row>
        <row r="5688">
          <cell r="J5688" t="str">
            <v>Dirk Heyns</v>
          </cell>
          <cell r="K5688" t="str">
            <v>M028077</v>
          </cell>
          <cell r="L5688" t="str">
            <v>AFO</v>
          </cell>
          <cell r="Q5688" t="str">
            <v>PDI</v>
          </cell>
          <cell r="AP5688">
            <v>0</v>
          </cell>
          <cell r="AT5688">
            <v>1</v>
          </cell>
          <cell r="AX5688">
            <v>0</v>
          </cell>
          <cell r="BB5688">
            <v>0</v>
          </cell>
          <cell r="BE5688">
            <v>0</v>
          </cell>
          <cell r="BF5688">
            <v>0</v>
          </cell>
          <cell r="BG5688">
            <v>0</v>
          </cell>
          <cell r="BJ5688">
            <v>0</v>
          </cell>
          <cell r="BK5688">
            <v>0</v>
          </cell>
          <cell r="BL5688">
            <v>0</v>
          </cell>
        </row>
        <row r="5689">
          <cell r="J5689" t="str">
            <v>Dirk Heyns</v>
          </cell>
          <cell r="K5689" t="str">
            <v>M028077</v>
          </cell>
          <cell r="L5689" t="str">
            <v>AFO</v>
          </cell>
          <cell r="Q5689" t="str">
            <v>PDI</v>
          </cell>
          <cell r="AP5689">
            <v>1</v>
          </cell>
          <cell r="AT5689">
            <v>1</v>
          </cell>
          <cell r="AX5689">
            <v>0</v>
          </cell>
          <cell r="BB5689">
            <v>0</v>
          </cell>
          <cell r="BE5689">
            <v>0</v>
          </cell>
          <cell r="BF5689">
            <v>1</v>
          </cell>
          <cell r="BG5689">
            <v>0</v>
          </cell>
          <cell r="BJ5689">
            <v>0</v>
          </cell>
          <cell r="BK5689">
            <v>0</v>
          </cell>
          <cell r="BL5689">
            <v>0</v>
          </cell>
        </row>
        <row r="5690">
          <cell r="J5690" t="str">
            <v>Dirk Heyns</v>
          </cell>
          <cell r="K5690" t="str">
            <v>M028077</v>
          </cell>
          <cell r="L5690" t="str">
            <v>AFO</v>
          </cell>
          <cell r="Q5690" t="str">
            <v>PDI</v>
          </cell>
          <cell r="AP5690">
            <v>1</v>
          </cell>
          <cell r="AT5690">
            <v>1</v>
          </cell>
          <cell r="AX5690">
            <v>0</v>
          </cell>
          <cell r="BB5690">
            <v>0</v>
          </cell>
          <cell r="BE5690">
            <v>0</v>
          </cell>
          <cell r="BF5690">
            <v>1</v>
          </cell>
          <cell r="BG5690">
            <v>0</v>
          </cell>
          <cell r="BJ5690">
            <v>0</v>
          </cell>
          <cell r="BK5690">
            <v>0</v>
          </cell>
          <cell r="BL5690">
            <v>0</v>
          </cell>
        </row>
        <row r="5691">
          <cell r="J5691" t="str">
            <v>Dirk Heyns</v>
          </cell>
          <cell r="K5691" t="str">
            <v>M028077</v>
          </cell>
          <cell r="L5691" t="str">
            <v>AFO</v>
          </cell>
          <cell r="Q5691" t="str">
            <v>PDI</v>
          </cell>
          <cell r="AP5691">
            <v>0</v>
          </cell>
          <cell r="AT5691">
            <v>1</v>
          </cell>
          <cell r="AX5691">
            <v>0</v>
          </cell>
          <cell r="BB5691">
            <v>0</v>
          </cell>
          <cell r="BE5691">
            <v>0</v>
          </cell>
          <cell r="BF5691">
            <v>0</v>
          </cell>
          <cell r="BG5691">
            <v>0</v>
          </cell>
          <cell r="BJ5691">
            <v>0</v>
          </cell>
          <cell r="BK5691">
            <v>0</v>
          </cell>
          <cell r="BL5691">
            <v>0</v>
          </cell>
        </row>
        <row r="5692">
          <cell r="J5692" t="str">
            <v>Dirk Heyns</v>
          </cell>
          <cell r="K5692" t="str">
            <v>M028077</v>
          </cell>
          <cell r="L5692" t="str">
            <v>AFO</v>
          </cell>
          <cell r="Q5692" t="str">
            <v>PDI</v>
          </cell>
          <cell r="AP5692">
            <v>1</v>
          </cell>
          <cell r="AT5692">
            <v>1</v>
          </cell>
          <cell r="AX5692">
            <v>0</v>
          </cell>
          <cell r="BB5692">
            <v>0</v>
          </cell>
          <cell r="BE5692">
            <v>1</v>
          </cell>
          <cell r="BF5692">
            <v>0</v>
          </cell>
          <cell r="BG5692">
            <v>0</v>
          </cell>
          <cell r="BJ5692">
            <v>0</v>
          </cell>
          <cell r="BK5692">
            <v>0</v>
          </cell>
          <cell r="BL5692">
            <v>0</v>
          </cell>
        </row>
        <row r="5693">
          <cell r="J5693" t="str">
            <v>Dirk Heyns</v>
          </cell>
          <cell r="K5693" t="str">
            <v>M028077</v>
          </cell>
          <cell r="L5693" t="str">
            <v>AFO</v>
          </cell>
          <cell r="Q5693" t="str">
            <v>PDI</v>
          </cell>
          <cell r="AP5693">
            <v>1</v>
          </cell>
          <cell r="AT5693">
            <v>1</v>
          </cell>
          <cell r="AX5693">
            <v>0</v>
          </cell>
          <cell r="BB5693">
            <v>0</v>
          </cell>
          <cell r="BE5693">
            <v>1</v>
          </cell>
          <cell r="BF5693">
            <v>0</v>
          </cell>
          <cell r="BG5693">
            <v>0</v>
          </cell>
          <cell r="BJ5693">
            <v>0</v>
          </cell>
          <cell r="BK5693">
            <v>0</v>
          </cell>
          <cell r="BL5693">
            <v>0</v>
          </cell>
        </row>
        <row r="5694">
          <cell r="J5694" t="str">
            <v>Dirk Heyns</v>
          </cell>
          <cell r="K5694" t="str">
            <v>M028077</v>
          </cell>
          <cell r="L5694" t="str">
            <v>AFO</v>
          </cell>
          <cell r="Q5694" t="str">
            <v>PDI</v>
          </cell>
          <cell r="AP5694">
            <v>1</v>
          </cell>
          <cell r="AT5694">
            <v>1</v>
          </cell>
          <cell r="AX5694">
            <v>0</v>
          </cell>
          <cell r="BB5694">
            <v>0</v>
          </cell>
          <cell r="BE5694">
            <v>0</v>
          </cell>
          <cell r="BF5694">
            <v>0</v>
          </cell>
          <cell r="BG5694">
            <v>1</v>
          </cell>
          <cell r="BJ5694">
            <v>0</v>
          </cell>
          <cell r="BK5694">
            <v>0</v>
          </cell>
          <cell r="BL5694">
            <v>0</v>
          </cell>
        </row>
        <row r="5695">
          <cell r="J5695" t="str">
            <v>Dirk Heyns</v>
          </cell>
          <cell r="K5695" t="str">
            <v>M028077</v>
          </cell>
          <cell r="L5695" t="str">
            <v>AFO</v>
          </cell>
          <cell r="Q5695" t="str">
            <v>PDI</v>
          </cell>
          <cell r="AP5695">
            <v>1</v>
          </cell>
          <cell r="AT5695">
            <v>1</v>
          </cell>
          <cell r="AX5695">
            <v>0</v>
          </cell>
          <cell r="BB5695">
            <v>0</v>
          </cell>
          <cell r="BE5695">
            <v>0</v>
          </cell>
          <cell r="BF5695">
            <v>0</v>
          </cell>
          <cell r="BG5695">
            <v>1</v>
          </cell>
          <cell r="BJ5695">
            <v>0</v>
          </cell>
          <cell r="BK5695">
            <v>0</v>
          </cell>
          <cell r="BL5695">
            <v>0</v>
          </cell>
        </row>
        <row r="5696">
          <cell r="J5696" t="str">
            <v>Dirk van der Toorn</v>
          </cell>
          <cell r="K5696" t="str">
            <v>M041414</v>
          </cell>
          <cell r="L5696" t="str">
            <v>Eden Photographic Society</v>
          </cell>
          <cell r="Q5696" t="str">
            <v>PDI</v>
          </cell>
          <cell r="AP5696">
            <v>1</v>
          </cell>
          <cell r="AT5696">
            <v>1</v>
          </cell>
          <cell r="AX5696">
            <v>0</v>
          </cell>
          <cell r="BB5696">
            <v>0</v>
          </cell>
          <cell r="BE5696">
            <v>1</v>
          </cell>
          <cell r="BF5696">
            <v>0</v>
          </cell>
          <cell r="BG5696">
            <v>0</v>
          </cell>
          <cell r="BJ5696">
            <v>0</v>
          </cell>
          <cell r="BK5696">
            <v>0</v>
          </cell>
          <cell r="BL5696">
            <v>0</v>
          </cell>
        </row>
        <row r="5697">
          <cell r="J5697" t="str">
            <v>Dirk van der Toorn</v>
          </cell>
          <cell r="K5697" t="str">
            <v>M041414</v>
          </cell>
          <cell r="L5697" t="str">
            <v>Eden Photographic Society</v>
          </cell>
          <cell r="Q5697" t="str">
            <v>PDI</v>
          </cell>
          <cell r="AP5697">
            <v>1</v>
          </cell>
          <cell r="AT5697">
            <v>1</v>
          </cell>
          <cell r="AX5697">
            <v>0</v>
          </cell>
          <cell r="BB5697">
            <v>0</v>
          </cell>
          <cell r="BE5697">
            <v>0</v>
          </cell>
          <cell r="BF5697">
            <v>1</v>
          </cell>
          <cell r="BG5697">
            <v>0</v>
          </cell>
          <cell r="BJ5697">
            <v>0</v>
          </cell>
          <cell r="BK5697">
            <v>0</v>
          </cell>
          <cell r="BL5697">
            <v>0</v>
          </cell>
        </row>
        <row r="5698">
          <cell r="J5698" t="str">
            <v>Dirk van der Toorn</v>
          </cell>
          <cell r="K5698" t="str">
            <v>M041414</v>
          </cell>
          <cell r="L5698" t="str">
            <v>Eden Photographic Society</v>
          </cell>
          <cell r="Q5698" t="str">
            <v>PDI</v>
          </cell>
          <cell r="AP5698">
            <v>1</v>
          </cell>
          <cell r="AT5698">
            <v>1</v>
          </cell>
          <cell r="AX5698">
            <v>0</v>
          </cell>
          <cell r="BB5698">
            <v>0</v>
          </cell>
          <cell r="BE5698">
            <v>1</v>
          </cell>
          <cell r="BF5698">
            <v>0</v>
          </cell>
          <cell r="BG5698">
            <v>0</v>
          </cell>
          <cell r="BJ5698">
            <v>0</v>
          </cell>
          <cell r="BK5698">
            <v>0</v>
          </cell>
          <cell r="BL5698">
            <v>0</v>
          </cell>
        </row>
        <row r="5699">
          <cell r="J5699" t="str">
            <v>Dirk van der Toorn</v>
          </cell>
          <cell r="K5699" t="str">
            <v>M041414</v>
          </cell>
          <cell r="L5699" t="str">
            <v>Eden Photographic Society</v>
          </cell>
          <cell r="Q5699" t="str">
            <v>PDI</v>
          </cell>
          <cell r="AP5699">
            <v>1</v>
          </cell>
          <cell r="AT5699">
            <v>1</v>
          </cell>
          <cell r="AX5699">
            <v>0</v>
          </cell>
          <cell r="BB5699">
            <v>0</v>
          </cell>
          <cell r="BE5699">
            <v>1</v>
          </cell>
          <cell r="BF5699">
            <v>0</v>
          </cell>
          <cell r="BG5699">
            <v>0</v>
          </cell>
          <cell r="BJ5699">
            <v>0</v>
          </cell>
          <cell r="BK5699">
            <v>0</v>
          </cell>
          <cell r="BL5699">
            <v>0</v>
          </cell>
        </row>
        <row r="5700">
          <cell r="J5700" t="str">
            <v>Dirk van der Toorn</v>
          </cell>
          <cell r="K5700" t="str">
            <v>M041414</v>
          </cell>
          <cell r="L5700" t="str">
            <v>Eden Photographic Society</v>
          </cell>
          <cell r="Q5700" t="str">
            <v>PDI</v>
          </cell>
          <cell r="AP5700">
            <v>0</v>
          </cell>
          <cell r="AT5700">
            <v>1</v>
          </cell>
          <cell r="AX5700">
            <v>0</v>
          </cell>
          <cell r="BB5700">
            <v>0</v>
          </cell>
          <cell r="BE5700">
            <v>0</v>
          </cell>
          <cell r="BF5700">
            <v>0</v>
          </cell>
          <cell r="BG5700">
            <v>0</v>
          </cell>
          <cell r="BJ5700">
            <v>0</v>
          </cell>
          <cell r="BK5700">
            <v>0</v>
          </cell>
          <cell r="BL5700">
            <v>0</v>
          </cell>
        </row>
        <row r="5701">
          <cell r="J5701" t="str">
            <v>DNE Smit</v>
          </cell>
          <cell r="K5701" t="str">
            <v>M044101</v>
          </cell>
          <cell r="L5701" t="str">
            <v>Sasol Highveld Photography Club</v>
          </cell>
          <cell r="Q5701" t="str">
            <v>PDI</v>
          </cell>
          <cell r="AP5701">
            <v>0</v>
          </cell>
          <cell r="AT5701">
            <v>1</v>
          </cell>
          <cell r="AX5701">
            <v>0</v>
          </cell>
          <cell r="BB5701">
            <v>0</v>
          </cell>
          <cell r="BE5701">
            <v>0</v>
          </cell>
          <cell r="BF5701">
            <v>0</v>
          </cell>
          <cell r="BG5701">
            <v>0</v>
          </cell>
          <cell r="BJ5701">
            <v>0</v>
          </cell>
          <cell r="BK5701">
            <v>0</v>
          </cell>
          <cell r="BL5701">
            <v>0</v>
          </cell>
        </row>
        <row r="5702">
          <cell r="J5702" t="str">
            <v>DNE Smit</v>
          </cell>
          <cell r="K5702" t="str">
            <v>M044101</v>
          </cell>
          <cell r="L5702" t="str">
            <v>Sasol Highveld Photography Club</v>
          </cell>
          <cell r="Q5702" t="str">
            <v>PDI</v>
          </cell>
          <cell r="AP5702">
            <v>0</v>
          </cell>
          <cell r="AT5702">
            <v>1</v>
          </cell>
          <cell r="AX5702">
            <v>0</v>
          </cell>
          <cell r="BB5702">
            <v>0</v>
          </cell>
          <cell r="BE5702">
            <v>0</v>
          </cell>
          <cell r="BF5702">
            <v>0</v>
          </cell>
          <cell r="BG5702">
            <v>0</v>
          </cell>
          <cell r="BJ5702">
            <v>0</v>
          </cell>
          <cell r="BK5702">
            <v>0</v>
          </cell>
          <cell r="BL5702">
            <v>0</v>
          </cell>
        </row>
        <row r="5703">
          <cell r="J5703" t="str">
            <v>DNE Smit</v>
          </cell>
          <cell r="K5703" t="str">
            <v>M044101</v>
          </cell>
          <cell r="L5703" t="str">
            <v>Sasol Highveld Photography Club</v>
          </cell>
          <cell r="Q5703" t="str">
            <v>PDI</v>
          </cell>
          <cell r="AP5703">
            <v>1</v>
          </cell>
          <cell r="AT5703">
            <v>1</v>
          </cell>
          <cell r="AX5703">
            <v>0</v>
          </cell>
          <cell r="BB5703">
            <v>0</v>
          </cell>
          <cell r="BE5703">
            <v>0</v>
          </cell>
          <cell r="BF5703">
            <v>0</v>
          </cell>
          <cell r="BG5703">
            <v>1</v>
          </cell>
          <cell r="BJ5703">
            <v>0</v>
          </cell>
          <cell r="BK5703">
            <v>0</v>
          </cell>
          <cell r="BL5703">
            <v>0</v>
          </cell>
        </row>
        <row r="5704">
          <cell r="J5704" t="str">
            <v>DNE Smit</v>
          </cell>
          <cell r="K5704" t="str">
            <v>M044101</v>
          </cell>
          <cell r="L5704" t="str">
            <v>Sasol Highveld Photography Club</v>
          </cell>
          <cell r="Q5704" t="str">
            <v>PDI</v>
          </cell>
          <cell r="AP5704">
            <v>1</v>
          </cell>
          <cell r="AT5704">
            <v>1</v>
          </cell>
          <cell r="AX5704">
            <v>0</v>
          </cell>
          <cell r="BB5704">
            <v>0</v>
          </cell>
          <cell r="BE5704">
            <v>1</v>
          </cell>
          <cell r="BF5704">
            <v>0</v>
          </cell>
          <cell r="BG5704">
            <v>0</v>
          </cell>
          <cell r="BJ5704">
            <v>0</v>
          </cell>
          <cell r="BK5704">
            <v>0</v>
          </cell>
          <cell r="BL5704">
            <v>0</v>
          </cell>
        </row>
        <row r="5705">
          <cell r="J5705" t="str">
            <v>Dudley Schnetler</v>
          </cell>
          <cell r="K5705" t="str">
            <v>M035557</v>
          </cell>
          <cell r="L5705" t="str">
            <v>IPIP Photographic Club</v>
          </cell>
          <cell r="Q5705" t="str">
            <v>PDI</v>
          </cell>
          <cell r="AP5705">
            <v>1</v>
          </cell>
          <cell r="AT5705">
            <v>1</v>
          </cell>
          <cell r="AX5705">
            <v>0</v>
          </cell>
          <cell r="BB5705">
            <v>0</v>
          </cell>
          <cell r="BE5705">
            <v>1</v>
          </cell>
          <cell r="BF5705">
            <v>0</v>
          </cell>
          <cell r="BG5705">
            <v>0</v>
          </cell>
          <cell r="BJ5705">
            <v>0</v>
          </cell>
          <cell r="BK5705">
            <v>0</v>
          </cell>
          <cell r="BL5705">
            <v>0</v>
          </cell>
        </row>
        <row r="5706">
          <cell r="J5706" t="str">
            <v>EFRAIM VAN DER WALT</v>
          </cell>
          <cell r="K5706" t="str">
            <v>M038359</v>
          </cell>
          <cell r="L5706" t="str">
            <v>Bloemfontein Kameraklub</v>
          </cell>
          <cell r="Q5706" t="str">
            <v>PDI</v>
          </cell>
          <cell r="AP5706">
            <v>1</v>
          </cell>
          <cell r="AT5706">
            <v>1</v>
          </cell>
          <cell r="AX5706">
            <v>0</v>
          </cell>
          <cell r="BB5706">
            <v>0</v>
          </cell>
          <cell r="BE5706">
            <v>0</v>
          </cell>
          <cell r="BF5706">
            <v>1</v>
          </cell>
          <cell r="BG5706">
            <v>0</v>
          </cell>
          <cell r="BJ5706">
            <v>0</v>
          </cell>
          <cell r="BK5706">
            <v>0</v>
          </cell>
          <cell r="BL5706">
            <v>0</v>
          </cell>
        </row>
        <row r="5707">
          <cell r="J5707" t="str">
            <v>EFRAIM VAN DER WALT</v>
          </cell>
          <cell r="K5707" t="str">
            <v>M038359</v>
          </cell>
          <cell r="L5707" t="str">
            <v>Bloemfontein Kameraklub</v>
          </cell>
          <cell r="Q5707" t="str">
            <v>PDI</v>
          </cell>
          <cell r="AP5707">
            <v>1</v>
          </cell>
          <cell r="AT5707">
            <v>1</v>
          </cell>
          <cell r="AX5707">
            <v>0</v>
          </cell>
          <cell r="BB5707">
            <v>0</v>
          </cell>
          <cell r="BE5707">
            <v>1</v>
          </cell>
          <cell r="BF5707">
            <v>0</v>
          </cell>
          <cell r="BG5707">
            <v>0</v>
          </cell>
          <cell r="BJ5707">
            <v>0</v>
          </cell>
          <cell r="BK5707">
            <v>0</v>
          </cell>
          <cell r="BL5707">
            <v>0</v>
          </cell>
        </row>
        <row r="5708">
          <cell r="J5708" t="str">
            <v>EFRAIM VAN DER WALT</v>
          </cell>
          <cell r="K5708" t="str">
            <v>M038359</v>
          </cell>
          <cell r="L5708" t="str">
            <v>Bloemfontein Kameraklub</v>
          </cell>
          <cell r="Q5708" t="str">
            <v>PDI</v>
          </cell>
          <cell r="AP5708">
            <v>3</v>
          </cell>
          <cell r="AT5708">
            <v>1</v>
          </cell>
          <cell r="AX5708">
            <v>0</v>
          </cell>
          <cell r="BB5708">
            <v>0</v>
          </cell>
          <cell r="BE5708">
            <v>0</v>
          </cell>
          <cell r="BF5708">
            <v>0</v>
          </cell>
          <cell r="BG5708">
            <v>3</v>
          </cell>
          <cell r="BJ5708">
            <v>0</v>
          </cell>
          <cell r="BK5708">
            <v>0</v>
          </cell>
          <cell r="BL5708">
            <v>0</v>
          </cell>
        </row>
        <row r="5709">
          <cell r="J5709" t="str">
            <v>Elaine van der Toorn</v>
          </cell>
          <cell r="K5709" t="str">
            <v>M033906</v>
          </cell>
          <cell r="L5709" t="str">
            <v>Eden Photographic Society</v>
          </cell>
          <cell r="Q5709" t="str">
            <v>PDI</v>
          </cell>
          <cell r="AP5709">
            <v>3</v>
          </cell>
          <cell r="AT5709">
            <v>1</v>
          </cell>
          <cell r="AX5709">
            <v>0</v>
          </cell>
          <cell r="BB5709">
            <v>0</v>
          </cell>
          <cell r="BE5709">
            <v>3</v>
          </cell>
          <cell r="BF5709">
            <v>0</v>
          </cell>
          <cell r="BG5709">
            <v>0</v>
          </cell>
          <cell r="BJ5709">
            <v>0</v>
          </cell>
          <cell r="BK5709">
            <v>0</v>
          </cell>
          <cell r="BL5709">
            <v>0</v>
          </cell>
        </row>
        <row r="5710">
          <cell r="J5710" t="str">
            <v>Elaine van der Toorn</v>
          </cell>
          <cell r="K5710" t="str">
            <v>M033906</v>
          </cell>
          <cell r="L5710" t="str">
            <v>Eden Photographic Society</v>
          </cell>
          <cell r="Q5710" t="str">
            <v>PDI</v>
          </cell>
          <cell r="AP5710">
            <v>0</v>
          </cell>
          <cell r="AT5710">
            <v>1</v>
          </cell>
          <cell r="AX5710">
            <v>0</v>
          </cell>
          <cell r="BB5710">
            <v>0</v>
          </cell>
          <cell r="BE5710">
            <v>0</v>
          </cell>
          <cell r="BF5710">
            <v>0</v>
          </cell>
          <cell r="BG5710">
            <v>0</v>
          </cell>
          <cell r="BJ5710">
            <v>0</v>
          </cell>
          <cell r="BK5710">
            <v>0</v>
          </cell>
          <cell r="BL5710">
            <v>0</v>
          </cell>
        </row>
        <row r="5711">
          <cell r="J5711" t="str">
            <v>Elaine van der Toorn</v>
          </cell>
          <cell r="K5711" t="str">
            <v>M033906</v>
          </cell>
          <cell r="L5711" t="str">
            <v>Eden Photographic Society</v>
          </cell>
          <cell r="Q5711" t="str">
            <v>PDI</v>
          </cell>
          <cell r="AP5711">
            <v>1</v>
          </cell>
          <cell r="AT5711">
            <v>1</v>
          </cell>
          <cell r="AX5711">
            <v>0</v>
          </cell>
          <cell r="BB5711">
            <v>0</v>
          </cell>
          <cell r="BE5711">
            <v>0</v>
          </cell>
          <cell r="BF5711">
            <v>1</v>
          </cell>
          <cell r="BG5711">
            <v>0</v>
          </cell>
          <cell r="BJ5711">
            <v>0</v>
          </cell>
          <cell r="BK5711">
            <v>0</v>
          </cell>
          <cell r="BL5711">
            <v>0</v>
          </cell>
        </row>
        <row r="5712">
          <cell r="J5712" t="str">
            <v>Elaine van der Toorn</v>
          </cell>
          <cell r="K5712" t="str">
            <v>M033906</v>
          </cell>
          <cell r="L5712" t="str">
            <v>Eden Photographic Society</v>
          </cell>
          <cell r="Q5712" t="str">
            <v>PDI</v>
          </cell>
          <cell r="AP5712">
            <v>1</v>
          </cell>
          <cell r="AT5712">
            <v>1</v>
          </cell>
          <cell r="AX5712">
            <v>0</v>
          </cell>
          <cell r="BB5712">
            <v>0</v>
          </cell>
          <cell r="BE5712">
            <v>1</v>
          </cell>
          <cell r="BF5712">
            <v>0</v>
          </cell>
          <cell r="BG5712">
            <v>0</v>
          </cell>
          <cell r="BJ5712">
            <v>0</v>
          </cell>
          <cell r="BK5712">
            <v>0</v>
          </cell>
          <cell r="BL5712">
            <v>0</v>
          </cell>
        </row>
        <row r="5713">
          <cell r="J5713" t="str">
            <v>Elaine van der Toorn</v>
          </cell>
          <cell r="K5713" t="str">
            <v>M033906</v>
          </cell>
          <cell r="L5713" t="str">
            <v>Eden Photographic Society</v>
          </cell>
          <cell r="Q5713" t="str">
            <v>PDI</v>
          </cell>
          <cell r="AP5713">
            <v>1</v>
          </cell>
          <cell r="AT5713">
            <v>1</v>
          </cell>
          <cell r="AX5713">
            <v>0</v>
          </cell>
          <cell r="BB5713">
            <v>0</v>
          </cell>
          <cell r="BE5713">
            <v>0</v>
          </cell>
          <cell r="BF5713">
            <v>0</v>
          </cell>
          <cell r="BG5713">
            <v>1</v>
          </cell>
          <cell r="BJ5713">
            <v>0</v>
          </cell>
          <cell r="BK5713">
            <v>0</v>
          </cell>
          <cell r="BL5713">
            <v>0</v>
          </cell>
        </row>
        <row r="5714">
          <cell r="J5714" t="str">
            <v>Elaine van der Toorn</v>
          </cell>
          <cell r="K5714" t="str">
            <v>M033906</v>
          </cell>
          <cell r="L5714" t="str">
            <v>Eden Photographic Society</v>
          </cell>
          <cell r="Q5714" t="str">
            <v>PDI</v>
          </cell>
          <cell r="AP5714">
            <v>1</v>
          </cell>
          <cell r="AT5714">
            <v>1</v>
          </cell>
          <cell r="AX5714">
            <v>0</v>
          </cell>
          <cell r="BB5714">
            <v>0</v>
          </cell>
          <cell r="BE5714">
            <v>1</v>
          </cell>
          <cell r="BF5714">
            <v>0</v>
          </cell>
          <cell r="BG5714">
            <v>0</v>
          </cell>
          <cell r="BJ5714">
            <v>0</v>
          </cell>
          <cell r="BK5714">
            <v>0</v>
          </cell>
          <cell r="BL5714">
            <v>0</v>
          </cell>
        </row>
        <row r="5715">
          <cell r="J5715" t="str">
            <v>Elaine van der Toorn</v>
          </cell>
          <cell r="K5715" t="str">
            <v>M033906</v>
          </cell>
          <cell r="L5715" t="str">
            <v>Eden Photographic Society</v>
          </cell>
          <cell r="Q5715" t="str">
            <v>PDI</v>
          </cell>
          <cell r="AP5715">
            <v>1</v>
          </cell>
          <cell r="AT5715">
            <v>1</v>
          </cell>
          <cell r="AX5715">
            <v>0</v>
          </cell>
          <cell r="BB5715">
            <v>0</v>
          </cell>
          <cell r="BE5715">
            <v>1</v>
          </cell>
          <cell r="BF5715">
            <v>0</v>
          </cell>
          <cell r="BG5715">
            <v>0</v>
          </cell>
          <cell r="BJ5715">
            <v>0</v>
          </cell>
          <cell r="BK5715">
            <v>0</v>
          </cell>
          <cell r="BL5715">
            <v>0</v>
          </cell>
        </row>
        <row r="5716">
          <cell r="J5716" t="str">
            <v>Elna Breed</v>
          </cell>
          <cell r="K5716" t="str">
            <v>M051664</v>
          </cell>
          <cell r="L5716" t="str">
            <v>Centurion Camera Club</v>
          </cell>
          <cell r="Q5716" t="str">
            <v>PDI</v>
          </cell>
          <cell r="AP5716">
            <v>1</v>
          </cell>
          <cell r="AT5716">
            <v>1</v>
          </cell>
          <cell r="AX5716">
            <v>0</v>
          </cell>
          <cell r="BB5716">
            <v>0</v>
          </cell>
          <cell r="BE5716">
            <v>0</v>
          </cell>
          <cell r="BF5716">
            <v>1</v>
          </cell>
          <cell r="BG5716">
            <v>0</v>
          </cell>
          <cell r="BJ5716">
            <v>0</v>
          </cell>
          <cell r="BK5716">
            <v>0</v>
          </cell>
          <cell r="BL5716">
            <v>0</v>
          </cell>
        </row>
        <row r="5717">
          <cell r="J5717" t="str">
            <v>Elna Breed</v>
          </cell>
          <cell r="K5717" t="str">
            <v>M051664</v>
          </cell>
          <cell r="L5717" t="str">
            <v>Centurion Camera Club</v>
          </cell>
          <cell r="Q5717" t="str">
            <v>PDI</v>
          </cell>
          <cell r="AP5717">
            <v>1</v>
          </cell>
          <cell r="AT5717">
            <v>1</v>
          </cell>
          <cell r="AX5717">
            <v>0</v>
          </cell>
          <cell r="BB5717">
            <v>0</v>
          </cell>
          <cell r="BE5717">
            <v>0</v>
          </cell>
          <cell r="BF5717">
            <v>0</v>
          </cell>
          <cell r="BG5717">
            <v>1</v>
          </cell>
          <cell r="BJ5717">
            <v>0</v>
          </cell>
          <cell r="BK5717">
            <v>0</v>
          </cell>
          <cell r="BL5717">
            <v>0</v>
          </cell>
        </row>
        <row r="5718">
          <cell r="J5718" t="str">
            <v>Elna Breed</v>
          </cell>
          <cell r="K5718" t="str">
            <v>M051664</v>
          </cell>
          <cell r="L5718" t="str">
            <v>Centurion Camera Club</v>
          </cell>
          <cell r="Q5718" t="str">
            <v>PDI</v>
          </cell>
          <cell r="AP5718">
            <v>1</v>
          </cell>
          <cell r="AT5718">
            <v>1</v>
          </cell>
          <cell r="AX5718">
            <v>0</v>
          </cell>
          <cell r="BB5718">
            <v>0</v>
          </cell>
          <cell r="BE5718">
            <v>1</v>
          </cell>
          <cell r="BF5718">
            <v>0</v>
          </cell>
          <cell r="BG5718">
            <v>0</v>
          </cell>
          <cell r="BJ5718">
            <v>0</v>
          </cell>
          <cell r="BK5718">
            <v>0</v>
          </cell>
          <cell r="BL5718">
            <v>0</v>
          </cell>
        </row>
        <row r="5719">
          <cell r="J5719" t="str">
            <v>Elsabe du Toit</v>
          </cell>
          <cell r="K5719" t="str">
            <v>M046928</v>
          </cell>
          <cell r="L5719" t="str">
            <v>Hibiscus Coast Photographic Society</v>
          </cell>
          <cell r="Q5719" t="str">
            <v>PDI</v>
          </cell>
          <cell r="AP5719">
            <v>0</v>
          </cell>
          <cell r="AT5719">
            <v>1</v>
          </cell>
          <cell r="AX5719">
            <v>0</v>
          </cell>
          <cell r="BB5719">
            <v>0</v>
          </cell>
          <cell r="BE5719">
            <v>0</v>
          </cell>
          <cell r="BF5719">
            <v>0</v>
          </cell>
          <cell r="BG5719">
            <v>0</v>
          </cell>
          <cell r="BJ5719">
            <v>0</v>
          </cell>
          <cell r="BK5719">
            <v>0</v>
          </cell>
          <cell r="BL5719">
            <v>0</v>
          </cell>
        </row>
        <row r="5720">
          <cell r="J5720" t="str">
            <v>Elsabe du Toit</v>
          </cell>
          <cell r="K5720" t="str">
            <v>M046928</v>
          </cell>
          <cell r="L5720" t="str">
            <v>Hibiscus Coast Photographic Society</v>
          </cell>
          <cell r="Q5720" t="str">
            <v>PDI</v>
          </cell>
          <cell r="AP5720">
            <v>1</v>
          </cell>
          <cell r="AT5720">
            <v>1</v>
          </cell>
          <cell r="AX5720">
            <v>0</v>
          </cell>
          <cell r="BB5720">
            <v>0</v>
          </cell>
          <cell r="BE5720">
            <v>0</v>
          </cell>
          <cell r="BF5720">
            <v>0</v>
          </cell>
          <cell r="BG5720">
            <v>1</v>
          </cell>
          <cell r="BJ5720">
            <v>0</v>
          </cell>
          <cell r="BK5720">
            <v>0</v>
          </cell>
          <cell r="BL5720">
            <v>0</v>
          </cell>
        </row>
        <row r="5721">
          <cell r="J5721" t="str">
            <v>Elsabe du Toit</v>
          </cell>
          <cell r="K5721" t="str">
            <v>M046928</v>
          </cell>
          <cell r="L5721" t="str">
            <v>Hibiscus Coast Photographic Society</v>
          </cell>
          <cell r="Q5721" t="str">
            <v>PDI</v>
          </cell>
          <cell r="AP5721">
            <v>1</v>
          </cell>
          <cell r="AT5721">
            <v>1</v>
          </cell>
          <cell r="AX5721">
            <v>0</v>
          </cell>
          <cell r="BB5721">
            <v>0</v>
          </cell>
          <cell r="BE5721">
            <v>1</v>
          </cell>
          <cell r="BF5721">
            <v>0</v>
          </cell>
          <cell r="BG5721">
            <v>0</v>
          </cell>
          <cell r="BJ5721">
            <v>0</v>
          </cell>
          <cell r="BK5721">
            <v>0</v>
          </cell>
          <cell r="BL5721">
            <v>0</v>
          </cell>
        </row>
        <row r="5722">
          <cell r="J5722" t="str">
            <v>Elsabe du Toit</v>
          </cell>
          <cell r="K5722" t="str">
            <v>M046928</v>
          </cell>
          <cell r="L5722" t="str">
            <v>Hibiscus Coast Photographic Society</v>
          </cell>
          <cell r="Q5722" t="str">
            <v>PDI</v>
          </cell>
          <cell r="AP5722">
            <v>0</v>
          </cell>
          <cell r="AT5722">
            <v>1</v>
          </cell>
          <cell r="AX5722">
            <v>0</v>
          </cell>
          <cell r="BB5722">
            <v>0</v>
          </cell>
          <cell r="BE5722">
            <v>0</v>
          </cell>
          <cell r="BF5722">
            <v>0</v>
          </cell>
          <cell r="BG5722">
            <v>0</v>
          </cell>
          <cell r="BJ5722">
            <v>0</v>
          </cell>
          <cell r="BK5722">
            <v>0</v>
          </cell>
          <cell r="BL5722">
            <v>0</v>
          </cell>
        </row>
        <row r="5723">
          <cell r="J5723" t="str">
            <v>Eric Bosman</v>
          </cell>
          <cell r="K5723" t="str">
            <v>M031217</v>
          </cell>
          <cell r="L5723" t="str">
            <v>Kriel Foto Club</v>
          </cell>
          <cell r="Q5723" t="str">
            <v>PDI</v>
          </cell>
          <cell r="AP5723">
            <v>1</v>
          </cell>
          <cell r="AT5723">
            <v>1</v>
          </cell>
          <cell r="AX5723">
            <v>0</v>
          </cell>
          <cell r="BB5723">
            <v>0</v>
          </cell>
          <cell r="BE5723">
            <v>0</v>
          </cell>
          <cell r="BF5723">
            <v>1</v>
          </cell>
          <cell r="BG5723">
            <v>0</v>
          </cell>
          <cell r="BJ5723">
            <v>0</v>
          </cell>
          <cell r="BK5723">
            <v>0</v>
          </cell>
          <cell r="BL5723">
            <v>0</v>
          </cell>
        </row>
        <row r="5724">
          <cell r="J5724" t="str">
            <v>Eric Bosman</v>
          </cell>
          <cell r="K5724" t="str">
            <v>M031217</v>
          </cell>
          <cell r="L5724" t="str">
            <v>Kriel Foto Club</v>
          </cell>
          <cell r="Q5724" t="str">
            <v>PDI</v>
          </cell>
          <cell r="AP5724">
            <v>0</v>
          </cell>
          <cell r="AT5724">
            <v>1</v>
          </cell>
          <cell r="AX5724">
            <v>0</v>
          </cell>
          <cell r="BB5724">
            <v>0</v>
          </cell>
          <cell r="BE5724">
            <v>0</v>
          </cell>
          <cell r="BF5724">
            <v>0</v>
          </cell>
          <cell r="BG5724">
            <v>0</v>
          </cell>
          <cell r="BJ5724">
            <v>0</v>
          </cell>
          <cell r="BK5724">
            <v>0</v>
          </cell>
          <cell r="BL5724">
            <v>0</v>
          </cell>
        </row>
        <row r="5725">
          <cell r="J5725" t="str">
            <v>Eric Bosman</v>
          </cell>
          <cell r="K5725" t="str">
            <v>M031217</v>
          </cell>
          <cell r="L5725" t="str">
            <v>Kriel Foto Club</v>
          </cell>
          <cell r="Q5725" t="str">
            <v>PDI</v>
          </cell>
          <cell r="AP5725">
            <v>0</v>
          </cell>
          <cell r="AT5725">
            <v>1</v>
          </cell>
          <cell r="AX5725">
            <v>0</v>
          </cell>
          <cell r="BB5725">
            <v>0</v>
          </cell>
          <cell r="BE5725">
            <v>0</v>
          </cell>
          <cell r="BF5725">
            <v>0</v>
          </cell>
          <cell r="BG5725">
            <v>0</v>
          </cell>
          <cell r="BJ5725">
            <v>0</v>
          </cell>
          <cell r="BK5725">
            <v>0</v>
          </cell>
          <cell r="BL5725">
            <v>0</v>
          </cell>
        </row>
        <row r="5726">
          <cell r="J5726" t="str">
            <v>Eric Bosman</v>
          </cell>
          <cell r="K5726" t="str">
            <v>M031217</v>
          </cell>
          <cell r="L5726" t="str">
            <v>Kriel Foto Club</v>
          </cell>
          <cell r="Q5726" t="str">
            <v>PDI</v>
          </cell>
          <cell r="AP5726">
            <v>1</v>
          </cell>
          <cell r="AT5726">
            <v>1</v>
          </cell>
          <cell r="AX5726">
            <v>0</v>
          </cell>
          <cell r="BB5726">
            <v>0</v>
          </cell>
          <cell r="BE5726">
            <v>0</v>
          </cell>
          <cell r="BF5726">
            <v>1</v>
          </cell>
          <cell r="BG5726">
            <v>0</v>
          </cell>
          <cell r="BJ5726">
            <v>0</v>
          </cell>
          <cell r="BK5726">
            <v>0</v>
          </cell>
          <cell r="BL5726">
            <v>0</v>
          </cell>
        </row>
        <row r="5727">
          <cell r="J5727" t="str">
            <v>Eric Bosman</v>
          </cell>
          <cell r="K5727" t="str">
            <v>M031217</v>
          </cell>
          <cell r="L5727" t="str">
            <v>Kriel Foto Club</v>
          </cell>
          <cell r="Q5727" t="str">
            <v>PDI</v>
          </cell>
          <cell r="AP5727">
            <v>1</v>
          </cell>
          <cell r="AT5727">
            <v>1</v>
          </cell>
          <cell r="AX5727">
            <v>0</v>
          </cell>
          <cell r="BB5727">
            <v>0</v>
          </cell>
          <cell r="BE5727">
            <v>0</v>
          </cell>
          <cell r="BF5727">
            <v>1</v>
          </cell>
          <cell r="BG5727">
            <v>0</v>
          </cell>
          <cell r="BJ5727">
            <v>0</v>
          </cell>
          <cell r="BK5727">
            <v>0</v>
          </cell>
          <cell r="BL5727">
            <v>0</v>
          </cell>
        </row>
        <row r="5728">
          <cell r="J5728" t="str">
            <v>Eric Bosman</v>
          </cell>
          <cell r="K5728" t="str">
            <v>M031217</v>
          </cell>
          <cell r="L5728" t="str">
            <v>Kriel Foto Club</v>
          </cell>
          <cell r="Q5728" t="str">
            <v>PDI</v>
          </cell>
          <cell r="AP5728">
            <v>1</v>
          </cell>
          <cell r="AT5728">
            <v>1</v>
          </cell>
          <cell r="AX5728">
            <v>0</v>
          </cell>
          <cell r="BB5728">
            <v>0</v>
          </cell>
          <cell r="BE5728">
            <v>1</v>
          </cell>
          <cell r="BF5728">
            <v>0</v>
          </cell>
          <cell r="BG5728">
            <v>0</v>
          </cell>
          <cell r="BJ5728">
            <v>0</v>
          </cell>
          <cell r="BK5728">
            <v>0</v>
          </cell>
          <cell r="BL5728">
            <v>0</v>
          </cell>
        </row>
        <row r="5729">
          <cell r="J5729" t="str">
            <v>Eric Bosman</v>
          </cell>
          <cell r="K5729" t="str">
            <v>M031217</v>
          </cell>
          <cell r="L5729" t="str">
            <v>Kriel Foto Club</v>
          </cell>
          <cell r="Q5729" t="str">
            <v>PDI</v>
          </cell>
          <cell r="AP5729">
            <v>0</v>
          </cell>
          <cell r="AT5729">
            <v>1</v>
          </cell>
          <cell r="AX5729">
            <v>0</v>
          </cell>
          <cell r="BB5729">
            <v>0</v>
          </cell>
          <cell r="BE5729">
            <v>0</v>
          </cell>
          <cell r="BF5729">
            <v>0</v>
          </cell>
          <cell r="BG5729">
            <v>0</v>
          </cell>
          <cell r="BJ5729">
            <v>0</v>
          </cell>
          <cell r="BK5729">
            <v>0</v>
          </cell>
          <cell r="BL5729">
            <v>0</v>
          </cell>
        </row>
        <row r="5730">
          <cell r="J5730" t="str">
            <v>Ernst Laubscher</v>
          </cell>
          <cell r="K5730" t="str">
            <v>M051694</v>
          </cell>
          <cell r="L5730" t="str">
            <v>Worcester Fotografie Klub</v>
          </cell>
          <cell r="Q5730" t="str">
            <v>PDI</v>
          </cell>
          <cell r="AP5730">
            <v>1</v>
          </cell>
          <cell r="AT5730">
            <v>1</v>
          </cell>
          <cell r="AX5730">
            <v>0</v>
          </cell>
          <cell r="BB5730">
            <v>0</v>
          </cell>
          <cell r="BE5730">
            <v>1</v>
          </cell>
          <cell r="BF5730">
            <v>0</v>
          </cell>
          <cell r="BG5730">
            <v>0</v>
          </cell>
          <cell r="BJ5730">
            <v>0</v>
          </cell>
          <cell r="BK5730">
            <v>0</v>
          </cell>
          <cell r="BL5730">
            <v>0</v>
          </cell>
        </row>
        <row r="5731">
          <cell r="J5731" t="str">
            <v>Ernst Laubscher</v>
          </cell>
          <cell r="K5731" t="str">
            <v>M051694</v>
          </cell>
          <cell r="L5731" t="str">
            <v>Worcester Fotografie Klub</v>
          </cell>
          <cell r="Q5731" t="str">
            <v>PDI</v>
          </cell>
          <cell r="AP5731">
            <v>1</v>
          </cell>
          <cell r="AT5731">
            <v>1</v>
          </cell>
          <cell r="AX5731">
            <v>0</v>
          </cell>
          <cell r="BB5731">
            <v>0</v>
          </cell>
          <cell r="BE5731">
            <v>1</v>
          </cell>
          <cell r="BF5731">
            <v>0</v>
          </cell>
          <cell r="BG5731">
            <v>0</v>
          </cell>
          <cell r="BJ5731">
            <v>0</v>
          </cell>
          <cell r="BK5731">
            <v>0</v>
          </cell>
          <cell r="BL5731">
            <v>0</v>
          </cell>
        </row>
        <row r="5732">
          <cell r="J5732" t="str">
            <v>Ertjies Jacobs</v>
          </cell>
          <cell r="K5732" t="str">
            <v>M050483</v>
          </cell>
          <cell r="L5732" t="str">
            <v>Rustenburg Photographic Society</v>
          </cell>
          <cell r="Q5732" t="str">
            <v>PDI</v>
          </cell>
          <cell r="AP5732">
            <v>1</v>
          </cell>
          <cell r="AT5732">
            <v>1</v>
          </cell>
          <cell r="AX5732">
            <v>0</v>
          </cell>
          <cell r="BB5732">
            <v>0</v>
          </cell>
          <cell r="BE5732">
            <v>0</v>
          </cell>
          <cell r="BF5732">
            <v>0</v>
          </cell>
          <cell r="BG5732">
            <v>1</v>
          </cell>
          <cell r="BJ5732">
            <v>0</v>
          </cell>
          <cell r="BK5732">
            <v>0</v>
          </cell>
          <cell r="BL5732">
            <v>0</v>
          </cell>
        </row>
        <row r="5733">
          <cell r="J5733" t="str">
            <v>Esme Bruwer</v>
          </cell>
          <cell r="K5733" t="str">
            <v>M048151</v>
          </cell>
          <cell r="L5733" t="str">
            <v>Tafelberg  Fotografieklub</v>
          </cell>
          <cell r="Q5733" t="str">
            <v>PDI</v>
          </cell>
          <cell r="AP5733">
            <v>1</v>
          </cell>
          <cell r="AT5733">
            <v>1</v>
          </cell>
          <cell r="AX5733">
            <v>0</v>
          </cell>
          <cell r="BB5733">
            <v>0</v>
          </cell>
          <cell r="BE5733">
            <v>1</v>
          </cell>
          <cell r="BF5733">
            <v>0</v>
          </cell>
          <cell r="BG5733">
            <v>0</v>
          </cell>
          <cell r="BJ5733">
            <v>0</v>
          </cell>
          <cell r="BK5733">
            <v>0</v>
          </cell>
          <cell r="BL5733">
            <v>0</v>
          </cell>
        </row>
        <row r="5734">
          <cell r="J5734" t="str">
            <v>Esme Bruwer</v>
          </cell>
          <cell r="K5734" t="str">
            <v>M048151</v>
          </cell>
          <cell r="L5734" t="str">
            <v>Tafelberg  Fotografieklub</v>
          </cell>
          <cell r="Q5734" t="str">
            <v>PDI</v>
          </cell>
          <cell r="AP5734">
            <v>2</v>
          </cell>
          <cell r="AT5734">
            <v>1</v>
          </cell>
          <cell r="AX5734">
            <v>0</v>
          </cell>
          <cell r="BB5734">
            <v>0</v>
          </cell>
          <cell r="BE5734">
            <v>2</v>
          </cell>
          <cell r="BF5734">
            <v>0</v>
          </cell>
          <cell r="BG5734">
            <v>0</v>
          </cell>
          <cell r="BJ5734">
            <v>0</v>
          </cell>
          <cell r="BK5734">
            <v>0</v>
          </cell>
          <cell r="BL5734">
            <v>0</v>
          </cell>
        </row>
        <row r="5735">
          <cell r="J5735" t="str">
            <v>Ethan Blofield</v>
          </cell>
          <cell r="K5735" t="str">
            <v>M051528</v>
          </cell>
          <cell r="L5735" t="str">
            <v xml:space="preserve"> Independent</v>
          </cell>
          <cell r="Q5735" t="str">
            <v>PDI</v>
          </cell>
          <cell r="AP5735">
            <v>1</v>
          </cell>
          <cell r="AT5735">
            <v>1</v>
          </cell>
          <cell r="AX5735">
            <v>0</v>
          </cell>
          <cell r="BB5735">
            <v>0</v>
          </cell>
          <cell r="BE5735">
            <v>0</v>
          </cell>
          <cell r="BF5735">
            <v>1</v>
          </cell>
          <cell r="BG5735">
            <v>0</v>
          </cell>
          <cell r="BJ5735">
            <v>0</v>
          </cell>
          <cell r="BK5735">
            <v>0</v>
          </cell>
          <cell r="BL5735">
            <v>0</v>
          </cell>
        </row>
        <row r="5736">
          <cell r="J5736" t="str">
            <v>Eurica Scholtz</v>
          </cell>
          <cell r="L5736" t="str">
            <v>Tafelberg  Fotografieklub</v>
          </cell>
          <cell r="Q5736" t="str">
            <v>PDI</v>
          </cell>
          <cell r="AP5736">
            <v>1</v>
          </cell>
          <cell r="AT5736">
            <v>1</v>
          </cell>
          <cell r="AX5736">
            <v>0</v>
          </cell>
          <cell r="BB5736">
            <v>0</v>
          </cell>
          <cell r="BE5736">
            <v>1</v>
          </cell>
          <cell r="BF5736">
            <v>0</v>
          </cell>
          <cell r="BG5736">
            <v>0</v>
          </cell>
          <cell r="BJ5736">
            <v>0</v>
          </cell>
          <cell r="BK5736">
            <v>0</v>
          </cell>
          <cell r="BL5736">
            <v>0</v>
          </cell>
        </row>
        <row r="5737">
          <cell r="J5737" t="str">
            <v>Faan Behrens</v>
          </cell>
          <cell r="K5737" t="str">
            <v>M036326</v>
          </cell>
          <cell r="L5737" t="str">
            <v>Hibiscus Coast Photographic Society</v>
          </cell>
          <cell r="Q5737" t="str">
            <v>PDI</v>
          </cell>
          <cell r="AP5737">
            <v>1</v>
          </cell>
          <cell r="AT5737">
            <v>1</v>
          </cell>
          <cell r="AX5737">
            <v>0</v>
          </cell>
          <cell r="BB5737">
            <v>0</v>
          </cell>
          <cell r="BE5737">
            <v>0</v>
          </cell>
          <cell r="BF5737">
            <v>0</v>
          </cell>
          <cell r="BG5737">
            <v>1</v>
          </cell>
          <cell r="BJ5737">
            <v>0</v>
          </cell>
          <cell r="BK5737">
            <v>0</v>
          </cell>
          <cell r="BL5737">
            <v>0</v>
          </cell>
        </row>
        <row r="5738">
          <cell r="J5738" t="str">
            <v>Faan Behrens</v>
          </cell>
          <cell r="K5738" t="str">
            <v>M036326</v>
          </cell>
          <cell r="L5738" t="str">
            <v>Hibiscus Coast Photographic Society</v>
          </cell>
          <cell r="Q5738" t="str">
            <v>PDI</v>
          </cell>
          <cell r="AP5738">
            <v>1</v>
          </cell>
          <cell r="AT5738">
            <v>1</v>
          </cell>
          <cell r="AX5738">
            <v>0</v>
          </cell>
          <cell r="BB5738">
            <v>0</v>
          </cell>
          <cell r="BE5738">
            <v>1</v>
          </cell>
          <cell r="BF5738">
            <v>0</v>
          </cell>
          <cell r="BG5738">
            <v>0</v>
          </cell>
          <cell r="BJ5738">
            <v>0</v>
          </cell>
          <cell r="BK5738">
            <v>0</v>
          </cell>
          <cell r="BL5738">
            <v>0</v>
          </cell>
        </row>
        <row r="5739">
          <cell r="J5739" t="str">
            <v>Fanus Theron</v>
          </cell>
          <cell r="K5739" t="str">
            <v>M051061</v>
          </cell>
          <cell r="L5739" t="str">
            <v>Bloemfontein Kameraklub</v>
          </cell>
          <cell r="Q5739" t="str">
            <v>PDI</v>
          </cell>
          <cell r="AP5739">
            <v>1</v>
          </cell>
          <cell r="AT5739">
            <v>1</v>
          </cell>
          <cell r="AX5739">
            <v>0</v>
          </cell>
          <cell r="BB5739">
            <v>0</v>
          </cell>
          <cell r="BE5739">
            <v>0</v>
          </cell>
          <cell r="BF5739">
            <v>1</v>
          </cell>
          <cell r="BG5739">
            <v>0</v>
          </cell>
          <cell r="BJ5739">
            <v>0</v>
          </cell>
          <cell r="BK5739">
            <v>0</v>
          </cell>
          <cell r="BL5739">
            <v>0</v>
          </cell>
        </row>
        <row r="5740">
          <cell r="J5740" t="str">
            <v>Fanus Theron</v>
          </cell>
          <cell r="K5740" t="str">
            <v>M051061</v>
          </cell>
          <cell r="L5740" t="str">
            <v>Bloemfontein Kameraklub</v>
          </cell>
          <cell r="Q5740" t="str">
            <v>PDI</v>
          </cell>
          <cell r="AP5740">
            <v>1</v>
          </cell>
          <cell r="AT5740">
            <v>1</v>
          </cell>
          <cell r="AX5740">
            <v>0</v>
          </cell>
          <cell r="BB5740">
            <v>0</v>
          </cell>
          <cell r="BE5740">
            <v>1</v>
          </cell>
          <cell r="BF5740">
            <v>0</v>
          </cell>
          <cell r="BG5740">
            <v>0</v>
          </cell>
          <cell r="BJ5740">
            <v>0</v>
          </cell>
          <cell r="BK5740">
            <v>0</v>
          </cell>
          <cell r="BL5740">
            <v>0</v>
          </cell>
        </row>
        <row r="5741">
          <cell r="J5741" t="str">
            <v>Fanus Theron</v>
          </cell>
          <cell r="K5741" t="str">
            <v>M051061</v>
          </cell>
          <cell r="L5741" t="str">
            <v>Bloemfontein Kameraklub</v>
          </cell>
          <cell r="Q5741" t="str">
            <v>PDI</v>
          </cell>
          <cell r="AP5741">
            <v>1</v>
          </cell>
          <cell r="AT5741">
            <v>1</v>
          </cell>
          <cell r="AX5741">
            <v>0</v>
          </cell>
          <cell r="BB5741">
            <v>0</v>
          </cell>
          <cell r="BE5741">
            <v>0</v>
          </cell>
          <cell r="BF5741">
            <v>0</v>
          </cell>
          <cell r="BG5741">
            <v>1</v>
          </cell>
          <cell r="BJ5741">
            <v>0</v>
          </cell>
          <cell r="BK5741">
            <v>0</v>
          </cell>
          <cell r="BL5741">
            <v>0</v>
          </cell>
        </row>
        <row r="5742">
          <cell r="J5742" t="str">
            <v>Francois du Bois</v>
          </cell>
          <cell r="K5742" t="str">
            <v>M039142</v>
          </cell>
          <cell r="L5742" t="str">
            <v>Tygerberg Photographic Society</v>
          </cell>
          <cell r="Q5742" t="str">
            <v>PDI</v>
          </cell>
          <cell r="AP5742">
            <v>1</v>
          </cell>
          <cell r="AT5742">
            <v>1</v>
          </cell>
          <cell r="AX5742">
            <v>0</v>
          </cell>
          <cell r="BB5742">
            <v>0</v>
          </cell>
          <cell r="BE5742">
            <v>1</v>
          </cell>
          <cell r="BF5742">
            <v>0</v>
          </cell>
          <cell r="BG5742">
            <v>0</v>
          </cell>
          <cell r="BJ5742">
            <v>0</v>
          </cell>
          <cell r="BK5742">
            <v>0</v>
          </cell>
          <cell r="BL5742">
            <v>0</v>
          </cell>
        </row>
        <row r="5743">
          <cell r="J5743" t="str">
            <v>Francois du Bois</v>
          </cell>
          <cell r="K5743" t="str">
            <v>M039142</v>
          </cell>
          <cell r="L5743" t="str">
            <v>Tygerberg Photographic Society</v>
          </cell>
          <cell r="Q5743" t="str">
            <v>PDI</v>
          </cell>
          <cell r="AP5743">
            <v>1</v>
          </cell>
          <cell r="AT5743">
            <v>1</v>
          </cell>
          <cell r="AX5743">
            <v>0</v>
          </cell>
          <cell r="BB5743">
            <v>0</v>
          </cell>
          <cell r="BE5743">
            <v>0</v>
          </cell>
          <cell r="BF5743">
            <v>0</v>
          </cell>
          <cell r="BG5743">
            <v>1</v>
          </cell>
          <cell r="BJ5743">
            <v>0</v>
          </cell>
          <cell r="BK5743">
            <v>0</v>
          </cell>
          <cell r="BL5743">
            <v>0</v>
          </cell>
        </row>
        <row r="5744">
          <cell r="J5744" t="str">
            <v>Francois du Bois</v>
          </cell>
          <cell r="K5744" t="str">
            <v>M039142</v>
          </cell>
          <cell r="L5744" t="str">
            <v>Tygerberg Photographic Society</v>
          </cell>
          <cell r="Q5744" t="str">
            <v>PDI</v>
          </cell>
          <cell r="AP5744">
            <v>1</v>
          </cell>
          <cell r="AT5744">
            <v>1</v>
          </cell>
          <cell r="AX5744">
            <v>0</v>
          </cell>
          <cell r="BB5744">
            <v>0</v>
          </cell>
          <cell r="BE5744">
            <v>1</v>
          </cell>
          <cell r="BF5744">
            <v>0</v>
          </cell>
          <cell r="BG5744">
            <v>0</v>
          </cell>
          <cell r="BJ5744">
            <v>0</v>
          </cell>
          <cell r="BK5744">
            <v>0</v>
          </cell>
          <cell r="BL5744">
            <v>0</v>
          </cell>
        </row>
        <row r="5745">
          <cell r="J5745" t="str">
            <v>Francois Roux</v>
          </cell>
          <cell r="K5745" t="str">
            <v>M013998</v>
          </cell>
          <cell r="L5745" t="str">
            <v>Vanderbijlpark Fotografiese Vereniging</v>
          </cell>
          <cell r="Q5745" t="str">
            <v>PDI</v>
          </cell>
          <cell r="AP5745">
            <v>1</v>
          </cell>
          <cell r="AT5745">
            <v>1</v>
          </cell>
          <cell r="AX5745">
            <v>0</v>
          </cell>
          <cell r="BB5745">
            <v>0</v>
          </cell>
          <cell r="BE5745">
            <v>1</v>
          </cell>
          <cell r="BF5745">
            <v>0</v>
          </cell>
          <cell r="BG5745">
            <v>0</v>
          </cell>
          <cell r="BJ5745">
            <v>0</v>
          </cell>
          <cell r="BK5745">
            <v>0</v>
          </cell>
          <cell r="BL5745">
            <v>0</v>
          </cell>
        </row>
        <row r="5746">
          <cell r="J5746" t="str">
            <v>Francois Roux</v>
          </cell>
          <cell r="K5746" t="str">
            <v>M013998</v>
          </cell>
          <cell r="L5746" t="str">
            <v>Vanderbijlpark Fotografiese Vereniging</v>
          </cell>
          <cell r="Q5746" t="str">
            <v>PDI</v>
          </cell>
          <cell r="AP5746">
            <v>1</v>
          </cell>
          <cell r="AT5746">
            <v>1</v>
          </cell>
          <cell r="AX5746">
            <v>0</v>
          </cell>
          <cell r="BB5746">
            <v>0</v>
          </cell>
          <cell r="BE5746">
            <v>1</v>
          </cell>
          <cell r="BF5746">
            <v>0</v>
          </cell>
          <cell r="BG5746">
            <v>0</v>
          </cell>
          <cell r="BJ5746">
            <v>0</v>
          </cell>
          <cell r="BK5746">
            <v>0</v>
          </cell>
          <cell r="BL5746">
            <v>0</v>
          </cell>
        </row>
        <row r="5747">
          <cell r="J5747" t="str">
            <v>Francois van der Watt</v>
          </cell>
          <cell r="K5747" t="str">
            <v>M017035</v>
          </cell>
          <cell r="L5747" t="str">
            <v>Bloemfontein Kameraklub</v>
          </cell>
          <cell r="Q5747" t="str">
            <v>PDI</v>
          </cell>
          <cell r="AP5747">
            <v>1</v>
          </cell>
          <cell r="AT5747">
            <v>1</v>
          </cell>
          <cell r="AX5747">
            <v>0</v>
          </cell>
          <cell r="BB5747">
            <v>0</v>
          </cell>
          <cell r="BE5747">
            <v>0</v>
          </cell>
          <cell r="BF5747">
            <v>1</v>
          </cell>
          <cell r="BG5747">
            <v>0</v>
          </cell>
          <cell r="BJ5747">
            <v>0</v>
          </cell>
          <cell r="BK5747">
            <v>0</v>
          </cell>
          <cell r="BL5747">
            <v>0</v>
          </cell>
        </row>
        <row r="5748">
          <cell r="J5748" t="str">
            <v>Francois van der Watt</v>
          </cell>
          <cell r="K5748" t="str">
            <v>M017035</v>
          </cell>
          <cell r="L5748" t="str">
            <v>Bloemfontein Kameraklub</v>
          </cell>
          <cell r="Q5748" t="str">
            <v>PDI</v>
          </cell>
          <cell r="AP5748">
            <v>1</v>
          </cell>
          <cell r="AT5748">
            <v>1</v>
          </cell>
          <cell r="AX5748">
            <v>0</v>
          </cell>
          <cell r="BB5748">
            <v>0</v>
          </cell>
          <cell r="BE5748">
            <v>0</v>
          </cell>
          <cell r="BF5748">
            <v>1</v>
          </cell>
          <cell r="BG5748">
            <v>0</v>
          </cell>
          <cell r="BJ5748">
            <v>0</v>
          </cell>
          <cell r="BK5748">
            <v>0</v>
          </cell>
          <cell r="BL5748">
            <v>0</v>
          </cell>
        </row>
        <row r="5749">
          <cell r="J5749" t="str">
            <v>Francois van der Watt</v>
          </cell>
          <cell r="K5749" t="str">
            <v>M017035</v>
          </cell>
          <cell r="L5749" t="str">
            <v>Bloemfontein Kameraklub</v>
          </cell>
          <cell r="Q5749" t="str">
            <v>PDI</v>
          </cell>
          <cell r="AP5749">
            <v>2</v>
          </cell>
          <cell r="AT5749">
            <v>1</v>
          </cell>
          <cell r="AX5749">
            <v>0</v>
          </cell>
          <cell r="BB5749">
            <v>0</v>
          </cell>
          <cell r="BE5749">
            <v>0</v>
          </cell>
          <cell r="BF5749">
            <v>2</v>
          </cell>
          <cell r="BG5749">
            <v>0</v>
          </cell>
          <cell r="BJ5749">
            <v>0</v>
          </cell>
          <cell r="BK5749">
            <v>0</v>
          </cell>
          <cell r="BL5749">
            <v>0</v>
          </cell>
        </row>
        <row r="5750">
          <cell r="J5750" t="str">
            <v>Francois Venter</v>
          </cell>
          <cell r="K5750" t="str">
            <v>M018117</v>
          </cell>
          <cell r="L5750" t="str">
            <v>National Photographic Club</v>
          </cell>
          <cell r="Q5750" t="str">
            <v>PDI</v>
          </cell>
          <cell r="AP5750">
            <v>1</v>
          </cell>
          <cell r="AT5750">
            <v>1</v>
          </cell>
          <cell r="AX5750">
            <v>0</v>
          </cell>
          <cell r="BB5750">
            <v>0</v>
          </cell>
          <cell r="BE5750">
            <v>0</v>
          </cell>
          <cell r="BF5750">
            <v>1</v>
          </cell>
          <cell r="BG5750">
            <v>0</v>
          </cell>
          <cell r="BJ5750">
            <v>0</v>
          </cell>
          <cell r="BK5750">
            <v>0</v>
          </cell>
          <cell r="BL5750">
            <v>0</v>
          </cell>
        </row>
        <row r="5751">
          <cell r="J5751" t="str">
            <v>Francois Venter</v>
          </cell>
          <cell r="K5751" t="str">
            <v>M018117</v>
          </cell>
          <cell r="L5751" t="str">
            <v>National Photographic Club</v>
          </cell>
          <cell r="Q5751" t="str">
            <v>PDI</v>
          </cell>
          <cell r="AP5751">
            <v>1</v>
          </cell>
          <cell r="AT5751">
            <v>1</v>
          </cell>
          <cell r="AX5751">
            <v>0</v>
          </cell>
          <cell r="BB5751">
            <v>0</v>
          </cell>
          <cell r="BE5751">
            <v>1</v>
          </cell>
          <cell r="BF5751">
            <v>0</v>
          </cell>
          <cell r="BG5751">
            <v>0</v>
          </cell>
          <cell r="BJ5751">
            <v>0</v>
          </cell>
          <cell r="BK5751">
            <v>0</v>
          </cell>
          <cell r="BL5751">
            <v>0</v>
          </cell>
        </row>
        <row r="5752">
          <cell r="J5752" t="str">
            <v>Francois Venter</v>
          </cell>
          <cell r="K5752" t="str">
            <v>M018117</v>
          </cell>
          <cell r="L5752" t="str">
            <v>National Photographic Club</v>
          </cell>
          <cell r="Q5752" t="str">
            <v>PDI</v>
          </cell>
          <cell r="AP5752">
            <v>1</v>
          </cell>
          <cell r="AT5752">
            <v>1</v>
          </cell>
          <cell r="AX5752">
            <v>0</v>
          </cell>
          <cell r="BB5752">
            <v>0</v>
          </cell>
          <cell r="BE5752">
            <v>1</v>
          </cell>
          <cell r="BF5752">
            <v>0</v>
          </cell>
          <cell r="BG5752">
            <v>0</v>
          </cell>
          <cell r="BJ5752">
            <v>0</v>
          </cell>
          <cell r="BK5752">
            <v>0</v>
          </cell>
          <cell r="BL5752">
            <v>0</v>
          </cell>
        </row>
        <row r="5753">
          <cell r="J5753" t="str">
            <v>Francois Venter</v>
          </cell>
          <cell r="K5753" t="str">
            <v>M018117</v>
          </cell>
          <cell r="L5753" t="str">
            <v>National Photographic Club</v>
          </cell>
          <cell r="Q5753" t="str">
            <v>PDI</v>
          </cell>
          <cell r="AP5753">
            <v>1</v>
          </cell>
          <cell r="AT5753">
            <v>1</v>
          </cell>
          <cell r="AX5753">
            <v>0</v>
          </cell>
          <cell r="BB5753">
            <v>0</v>
          </cell>
          <cell r="BE5753">
            <v>1</v>
          </cell>
          <cell r="BF5753">
            <v>0</v>
          </cell>
          <cell r="BG5753">
            <v>0</v>
          </cell>
          <cell r="BJ5753">
            <v>0</v>
          </cell>
          <cell r="BK5753">
            <v>0</v>
          </cell>
          <cell r="BL5753">
            <v>0</v>
          </cell>
        </row>
        <row r="5754">
          <cell r="J5754" t="str">
            <v>Frik Bezuidenhoudt</v>
          </cell>
          <cell r="K5754" t="str">
            <v>M049988</v>
          </cell>
          <cell r="L5754" t="str">
            <v>National Photographic Club</v>
          </cell>
          <cell r="Q5754" t="str">
            <v>PDI</v>
          </cell>
          <cell r="AP5754">
            <v>0</v>
          </cell>
          <cell r="AT5754">
            <v>1</v>
          </cell>
          <cell r="AX5754">
            <v>0</v>
          </cell>
          <cell r="BB5754">
            <v>0</v>
          </cell>
          <cell r="BE5754">
            <v>0</v>
          </cell>
          <cell r="BF5754">
            <v>0</v>
          </cell>
          <cell r="BG5754">
            <v>0</v>
          </cell>
          <cell r="BJ5754">
            <v>0</v>
          </cell>
          <cell r="BK5754">
            <v>0</v>
          </cell>
          <cell r="BL5754">
            <v>0</v>
          </cell>
        </row>
        <row r="5755">
          <cell r="J5755" t="str">
            <v>Frik Bezuidenhoudt</v>
          </cell>
          <cell r="K5755" t="str">
            <v>M049988</v>
          </cell>
          <cell r="L5755" t="str">
            <v>National Photographic Club</v>
          </cell>
          <cell r="Q5755" t="str">
            <v>PDI</v>
          </cell>
          <cell r="AP5755">
            <v>2</v>
          </cell>
          <cell r="AT5755">
            <v>1</v>
          </cell>
          <cell r="AX5755">
            <v>0</v>
          </cell>
          <cell r="BB5755">
            <v>0</v>
          </cell>
          <cell r="BE5755">
            <v>2</v>
          </cell>
          <cell r="BF5755">
            <v>0</v>
          </cell>
          <cell r="BG5755">
            <v>0</v>
          </cell>
          <cell r="BJ5755">
            <v>0</v>
          </cell>
          <cell r="BK5755">
            <v>0</v>
          </cell>
          <cell r="BL5755">
            <v>0</v>
          </cell>
        </row>
        <row r="5756">
          <cell r="J5756" t="str">
            <v>GB Jordaan</v>
          </cell>
          <cell r="K5756" t="str">
            <v>M008284</v>
          </cell>
          <cell r="L5756" t="str">
            <v>AFO</v>
          </cell>
          <cell r="Q5756" t="str">
            <v>PDI</v>
          </cell>
          <cell r="AP5756">
            <v>1</v>
          </cell>
          <cell r="AT5756">
            <v>1</v>
          </cell>
          <cell r="AX5756">
            <v>0</v>
          </cell>
          <cell r="BB5756">
            <v>0</v>
          </cell>
          <cell r="BE5756">
            <v>1</v>
          </cell>
          <cell r="BF5756">
            <v>0</v>
          </cell>
          <cell r="BG5756">
            <v>0</v>
          </cell>
          <cell r="BJ5756">
            <v>0</v>
          </cell>
          <cell r="BK5756">
            <v>0</v>
          </cell>
          <cell r="BL5756">
            <v>0</v>
          </cell>
        </row>
        <row r="5757">
          <cell r="J5757" t="str">
            <v>GB Jordaan</v>
          </cell>
          <cell r="K5757" t="str">
            <v>M008284</v>
          </cell>
          <cell r="L5757" t="str">
            <v>AFO</v>
          </cell>
          <cell r="Q5757" t="str">
            <v>PDI</v>
          </cell>
          <cell r="AP5757">
            <v>1</v>
          </cell>
          <cell r="AT5757">
            <v>1</v>
          </cell>
          <cell r="AX5757">
            <v>0</v>
          </cell>
          <cell r="BB5757">
            <v>0</v>
          </cell>
          <cell r="BE5757">
            <v>1</v>
          </cell>
          <cell r="BF5757">
            <v>0</v>
          </cell>
          <cell r="BG5757">
            <v>0</v>
          </cell>
          <cell r="BJ5757">
            <v>0</v>
          </cell>
          <cell r="BK5757">
            <v>0</v>
          </cell>
          <cell r="BL5757">
            <v>0</v>
          </cell>
        </row>
        <row r="5758">
          <cell r="J5758" t="str">
            <v>Gerbus Vermaak</v>
          </cell>
          <cell r="K5758" t="str">
            <v>M038306</v>
          </cell>
          <cell r="L5758" t="str">
            <v xml:space="preserve"> Independent</v>
          </cell>
          <cell r="Q5758" t="str">
            <v>PDI</v>
          </cell>
          <cell r="AP5758">
            <v>1</v>
          </cell>
          <cell r="AT5758">
            <v>1</v>
          </cell>
          <cell r="AX5758">
            <v>0</v>
          </cell>
          <cell r="BB5758">
            <v>0</v>
          </cell>
          <cell r="BE5758">
            <v>0</v>
          </cell>
          <cell r="BF5758">
            <v>1</v>
          </cell>
          <cell r="BG5758">
            <v>0</v>
          </cell>
          <cell r="BJ5758">
            <v>0</v>
          </cell>
          <cell r="BK5758">
            <v>0</v>
          </cell>
          <cell r="BL5758">
            <v>0</v>
          </cell>
        </row>
        <row r="5759">
          <cell r="J5759" t="str">
            <v>Gerbus Vermaak</v>
          </cell>
          <cell r="K5759" t="str">
            <v>M038306</v>
          </cell>
          <cell r="L5759" t="str">
            <v xml:space="preserve"> Independent</v>
          </cell>
          <cell r="Q5759" t="str">
            <v>PDI</v>
          </cell>
          <cell r="AP5759">
            <v>1</v>
          </cell>
          <cell r="AT5759">
            <v>1</v>
          </cell>
          <cell r="AX5759">
            <v>0</v>
          </cell>
          <cell r="BB5759">
            <v>0</v>
          </cell>
          <cell r="BE5759">
            <v>0</v>
          </cell>
          <cell r="BF5759">
            <v>1</v>
          </cell>
          <cell r="BG5759">
            <v>0</v>
          </cell>
          <cell r="BJ5759">
            <v>0</v>
          </cell>
          <cell r="BK5759">
            <v>0</v>
          </cell>
          <cell r="BL5759">
            <v>0</v>
          </cell>
        </row>
        <row r="5760">
          <cell r="J5760" t="str">
            <v>Gerbus Vermaak</v>
          </cell>
          <cell r="K5760" t="str">
            <v>M038306</v>
          </cell>
          <cell r="L5760" t="str">
            <v xml:space="preserve"> Independent</v>
          </cell>
          <cell r="Q5760" t="str">
            <v>PDI</v>
          </cell>
          <cell r="AP5760">
            <v>1</v>
          </cell>
          <cell r="AT5760">
            <v>1</v>
          </cell>
          <cell r="AX5760">
            <v>0</v>
          </cell>
          <cell r="BB5760">
            <v>0</v>
          </cell>
          <cell r="BE5760">
            <v>0</v>
          </cell>
          <cell r="BF5760">
            <v>1</v>
          </cell>
          <cell r="BG5760">
            <v>0</v>
          </cell>
          <cell r="BJ5760">
            <v>0</v>
          </cell>
          <cell r="BK5760">
            <v>0</v>
          </cell>
          <cell r="BL5760">
            <v>0</v>
          </cell>
        </row>
        <row r="5761">
          <cell r="J5761" t="str">
            <v>Gerbus Vermaak</v>
          </cell>
          <cell r="K5761" t="str">
            <v>M038306</v>
          </cell>
          <cell r="L5761" t="str">
            <v xml:space="preserve"> Independent</v>
          </cell>
          <cell r="Q5761" t="str">
            <v>PDI</v>
          </cell>
          <cell r="AP5761">
            <v>1</v>
          </cell>
          <cell r="AT5761">
            <v>1</v>
          </cell>
          <cell r="AX5761">
            <v>0</v>
          </cell>
          <cell r="BB5761">
            <v>0</v>
          </cell>
          <cell r="BE5761">
            <v>0</v>
          </cell>
          <cell r="BF5761">
            <v>1</v>
          </cell>
          <cell r="BG5761">
            <v>0</v>
          </cell>
          <cell r="BJ5761">
            <v>0</v>
          </cell>
          <cell r="BK5761">
            <v>0</v>
          </cell>
          <cell r="BL5761">
            <v>0</v>
          </cell>
        </row>
        <row r="5762">
          <cell r="J5762" t="str">
            <v>Gerhard Thysse</v>
          </cell>
          <cell r="K5762" t="str">
            <v>M045701</v>
          </cell>
          <cell r="L5762" t="str">
            <v>Springs Photographic Club</v>
          </cell>
          <cell r="Q5762" t="str">
            <v>PDI</v>
          </cell>
          <cell r="AP5762">
            <v>1</v>
          </cell>
          <cell r="AT5762">
            <v>1</v>
          </cell>
          <cell r="AX5762">
            <v>0</v>
          </cell>
          <cell r="BB5762">
            <v>0</v>
          </cell>
          <cell r="BE5762">
            <v>1</v>
          </cell>
          <cell r="BF5762">
            <v>0</v>
          </cell>
          <cell r="BG5762">
            <v>0</v>
          </cell>
          <cell r="BJ5762">
            <v>0</v>
          </cell>
          <cell r="BK5762">
            <v>0</v>
          </cell>
          <cell r="BL5762">
            <v>0</v>
          </cell>
        </row>
        <row r="5763">
          <cell r="J5763" t="str">
            <v>Gerhard Thysse</v>
          </cell>
          <cell r="K5763" t="str">
            <v>M045701</v>
          </cell>
          <cell r="L5763" t="str">
            <v>Springs Photographic Club</v>
          </cell>
          <cell r="Q5763" t="str">
            <v>PDI</v>
          </cell>
          <cell r="AP5763">
            <v>1</v>
          </cell>
          <cell r="AT5763">
            <v>1</v>
          </cell>
          <cell r="AX5763">
            <v>0</v>
          </cell>
          <cell r="BB5763">
            <v>0</v>
          </cell>
          <cell r="BE5763">
            <v>1</v>
          </cell>
          <cell r="BF5763">
            <v>0</v>
          </cell>
          <cell r="BG5763">
            <v>0</v>
          </cell>
          <cell r="BJ5763">
            <v>0</v>
          </cell>
          <cell r="BK5763">
            <v>0</v>
          </cell>
          <cell r="BL5763">
            <v>0</v>
          </cell>
        </row>
        <row r="5764">
          <cell r="J5764" t="str">
            <v>Gerhard Thysse</v>
          </cell>
          <cell r="K5764" t="str">
            <v>M045701</v>
          </cell>
          <cell r="L5764" t="str">
            <v>Springs Photographic Club</v>
          </cell>
          <cell r="Q5764" t="str">
            <v>PDI</v>
          </cell>
          <cell r="AP5764">
            <v>1</v>
          </cell>
          <cell r="AT5764">
            <v>1</v>
          </cell>
          <cell r="AX5764">
            <v>0</v>
          </cell>
          <cell r="BB5764">
            <v>0</v>
          </cell>
          <cell r="BE5764">
            <v>1</v>
          </cell>
          <cell r="BF5764">
            <v>0</v>
          </cell>
          <cell r="BG5764">
            <v>0</v>
          </cell>
          <cell r="BJ5764">
            <v>0</v>
          </cell>
          <cell r="BK5764">
            <v>0</v>
          </cell>
          <cell r="BL5764">
            <v>0</v>
          </cell>
        </row>
        <row r="5765">
          <cell r="J5765" t="str">
            <v>Gerhard Thysse</v>
          </cell>
          <cell r="K5765" t="str">
            <v>M045701</v>
          </cell>
          <cell r="L5765" t="str">
            <v>Springs Photographic Club</v>
          </cell>
          <cell r="Q5765" t="str">
            <v>PDI</v>
          </cell>
          <cell r="AP5765">
            <v>1</v>
          </cell>
          <cell r="AT5765">
            <v>1</v>
          </cell>
          <cell r="AX5765">
            <v>0</v>
          </cell>
          <cell r="BB5765">
            <v>0</v>
          </cell>
          <cell r="BE5765">
            <v>1</v>
          </cell>
          <cell r="BF5765">
            <v>0</v>
          </cell>
          <cell r="BG5765">
            <v>0</v>
          </cell>
          <cell r="BJ5765">
            <v>0</v>
          </cell>
          <cell r="BK5765">
            <v>0</v>
          </cell>
          <cell r="BL5765">
            <v>0</v>
          </cell>
        </row>
        <row r="5766">
          <cell r="J5766" t="str">
            <v>Gerhard Thysse</v>
          </cell>
          <cell r="K5766" t="str">
            <v>M045701</v>
          </cell>
          <cell r="L5766" t="str">
            <v>Springs Photographic Club</v>
          </cell>
          <cell r="Q5766" t="str">
            <v>PDI</v>
          </cell>
          <cell r="AP5766">
            <v>1</v>
          </cell>
          <cell r="AT5766">
            <v>1</v>
          </cell>
          <cell r="AX5766">
            <v>0</v>
          </cell>
          <cell r="BB5766">
            <v>0</v>
          </cell>
          <cell r="BE5766">
            <v>1</v>
          </cell>
          <cell r="BF5766">
            <v>0</v>
          </cell>
          <cell r="BG5766">
            <v>0</v>
          </cell>
          <cell r="BJ5766">
            <v>0</v>
          </cell>
          <cell r="BK5766">
            <v>0</v>
          </cell>
          <cell r="BL5766">
            <v>0</v>
          </cell>
        </row>
        <row r="5767">
          <cell r="J5767" t="str">
            <v>Gerhard Thysse</v>
          </cell>
          <cell r="K5767" t="str">
            <v>M045701</v>
          </cell>
          <cell r="L5767" t="str">
            <v>Springs Photographic Club</v>
          </cell>
          <cell r="Q5767" t="str">
            <v>PDI</v>
          </cell>
          <cell r="AP5767">
            <v>1</v>
          </cell>
          <cell r="AT5767">
            <v>1</v>
          </cell>
          <cell r="AX5767">
            <v>0</v>
          </cell>
          <cell r="BB5767">
            <v>0</v>
          </cell>
          <cell r="BE5767">
            <v>0</v>
          </cell>
          <cell r="BF5767">
            <v>0</v>
          </cell>
          <cell r="BG5767">
            <v>1</v>
          </cell>
          <cell r="BJ5767">
            <v>0</v>
          </cell>
          <cell r="BK5767">
            <v>0</v>
          </cell>
          <cell r="BL5767">
            <v>0</v>
          </cell>
        </row>
        <row r="5768">
          <cell r="J5768" t="str">
            <v>Gerry Mullon</v>
          </cell>
          <cell r="K5768" t="str">
            <v>M050538</v>
          </cell>
          <cell r="L5768" t="str">
            <v>IPIP Photographic Club</v>
          </cell>
          <cell r="Q5768" t="str">
            <v>PDI</v>
          </cell>
          <cell r="AP5768">
            <v>1</v>
          </cell>
          <cell r="AT5768">
            <v>1</v>
          </cell>
          <cell r="AX5768">
            <v>0</v>
          </cell>
          <cell r="BB5768">
            <v>0</v>
          </cell>
          <cell r="BE5768">
            <v>1</v>
          </cell>
          <cell r="BF5768">
            <v>0</v>
          </cell>
          <cell r="BG5768">
            <v>0</v>
          </cell>
          <cell r="BJ5768">
            <v>0</v>
          </cell>
          <cell r="BK5768">
            <v>0</v>
          </cell>
          <cell r="BL5768">
            <v>0</v>
          </cell>
        </row>
        <row r="5769">
          <cell r="J5769" t="str">
            <v>Gerry Mullon</v>
          </cell>
          <cell r="K5769" t="str">
            <v>M050538</v>
          </cell>
          <cell r="L5769" t="str">
            <v>IPIP Photographic Club</v>
          </cell>
          <cell r="Q5769" t="str">
            <v>PDI</v>
          </cell>
          <cell r="AP5769">
            <v>0</v>
          </cell>
          <cell r="AT5769">
            <v>1</v>
          </cell>
          <cell r="AX5769">
            <v>0</v>
          </cell>
          <cell r="BB5769">
            <v>0</v>
          </cell>
          <cell r="BE5769">
            <v>0</v>
          </cell>
          <cell r="BF5769">
            <v>0</v>
          </cell>
          <cell r="BG5769">
            <v>0</v>
          </cell>
          <cell r="BJ5769">
            <v>0</v>
          </cell>
          <cell r="BK5769">
            <v>0</v>
          </cell>
          <cell r="BL5769">
            <v>0</v>
          </cell>
        </row>
        <row r="5770">
          <cell r="J5770" t="str">
            <v>Gerry Mullon</v>
          </cell>
          <cell r="K5770" t="str">
            <v>M050538</v>
          </cell>
          <cell r="L5770" t="str">
            <v>IPIP Photographic Club</v>
          </cell>
          <cell r="Q5770" t="str">
            <v>PDI</v>
          </cell>
          <cell r="AP5770">
            <v>1</v>
          </cell>
          <cell r="AT5770">
            <v>1</v>
          </cell>
          <cell r="AX5770">
            <v>0</v>
          </cell>
          <cell r="BB5770">
            <v>0</v>
          </cell>
          <cell r="BE5770">
            <v>0</v>
          </cell>
          <cell r="BF5770">
            <v>1</v>
          </cell>
          <cell r="BG5770">
            <v>0</v>
          </cell>
          <cell r="BJ5770">
            <v>0</v>
          </cell>
          <cell r="BK5770">
            <v>0</v>
          </cell>
          <cell r="BL5770">
            <v>0</v>
          </cell>
        </row>
        <row r="5771">
          <cell r="J5771" t="str">
            <v>Gerry Mullon</v>
          </cell>
          <cell r="K5771" t="str">
            <v>M050538</v>
          </cell>
          <cell r="L5771" t="str">
            <v>IPIP Photographic Club</v>
          </cell>
          <cell r="Q5771" t="str">
            <v>PDI</v>
          </cell>
          <cell r="AP5771">
            <v>1</v>
          </cell>
          <cell r="AT5771">
            <v>1</v>
          </cell>
          <cell r="AX5771">
            <v>0</v>
          </cell>
          <cell r="BB5771">
            <v>0</v>
          </cell>
          <cell r="BE5771">
            <v>0</v>
          </cell>
          <cell r="BF5771">
            <v>0</v>
          </cell>
          <cell r="BG5771">
            <v>1</v>
          </cell>
          <cell r="BJ5771">
            <v>0</v>
          </cell>
          <cell r="BK5771">
            <v>0</v>
          </cell>
          <cell r="BL5771">
            <v>0</v>
          </cell>
        </row>
        <row r="5772">
          <cell r="J5772" t="str">
            <v>Gerry Mullon</v>
          </cell>
          <cell r="K5772" t="str">
            <v>M050538</v>
          </cell>
          <cell r="L5772" t="str">
            <v>IPIP Photographic Club</v>
          </cell>
          <cell r="Q5772" t="str">
            <v>PDI</v>
          </cell>
          <cell r="AP5772">
            <v>3</v>
          </cell>
          <cell r="AT5772">
            <v>1</v>
          </cell>
          <cell r="AX5772">
            <v>0</v>
          </cell>
          <cell r="BB5772">
            <v>0</v>
          </cell>
          <cell r="BE5772">
            <v>0</v>
          </cell>
          <cell r="BF5772">
            <v>0</v>
          </cell>
          <cell r="BG5772">
            <v>3</v>
          </cell>
          <cell r="BJ5772">
            <v>0</v>
          </cell>
          <cell r="BK5772">
            <v>0</v>
          </cell>
          <cell r="BL5772">
            <v>0</v>
          </cell>
        </row>
        <row r="5773">
          <cell r="J5773" t="str">
            <v>Gert de Beer</v>
          </cell>
          <cell r="K5773" t="str">
            <v>M048853</v>
          </cell>
          <cell r="L5773" t="str">
            <v>Centurion Camera Club</v>
          </cell>
          <cell r="Q5773" t="str">
            <v>PDI</v>
          </cell>
          <cell r="AP5773">
            <v>1</v>
          </cell>
          <cell r="AT5773">
            <v>1</v>
          </cell>
          <cell r="AX5773">
            <v>0</v>
          </cell>
          <cell r="BB5773">
            <v>0</v>
          </cell>
          <cell r="BE5773">
            <v>0</v>
          </cell>
          <cell r="BF5773">
            <v>0</v>
          </cell>
          <cell r="BG5773">
            <v>1</v>
          </cell>
          <cell r="BJ5773">
            <v>0</v>
          </cell>
          <cell r="BK5773">
            <v>0</v>
          </cell>
          <cell r="BL5773">
            <v>0</v>
          </cell>
        </row>
        <row r="5774">
          <cell r="J5774" t="str">
            <v>Giel Du Toit</v>
          </cell>
          <cell r="L5774" t="str">
            <v>Pretoria Photographic Society</v>
          </cell>
          <cell r="Q5774" t="str">
            <v>PDI</v>
          </cell>
          <cell r="AP5774">
            <v>1</v>
          </cell>
          <cell r="AT5774">
            <v>1</v>
          </cell>
          <cell r="AX5774">
            <v>0</v>
          </cell>
          <cell r="BB5774">
            <v>0</v>
          </cell>
          <cell r="BE5774">
            <v>1</v>
          </cell>
          <cell r="BF5774">
            <v>0</v>
          </cell>
          <cell r="BG5774">
            <v>0</v>
          </cell>
          <cell r="BJ5774">
            <v>0</v>
          </cell>
          <cell r="BK5774">
            <v>0</v>
          </cell>
          <cell r="BL5774">
            <v>0</v>
          </cell>
        </row>
        <row r="5775">
          <cell r="J5775" t="str">
            <v>Glen Meyer</v>
          </cell>
          <cell r="K5775" t="str">
            <v>M051763</v>
          </cell>
          <cell r="L5775" t="str">
            <v>On the Rocks Camera Club</v>
          </cell>
          <cell r="Q5775" t="str">
            <v>PDI</v>
          </cell>
          <cell r="AP5775">
            <v>1</v>
          </cell>
          <cell r="AT5775">
            <v>1</v>
          </cell>
          <cell r="AX5775">
            <v>0</v>
          </cell>
          <cell r="BB5775">
            <v>0</v>
          </cell>
          <cell r="BE5775">
            <v>1</v>
          </cell>
          <cell r="BF5775">
            <v>0</v>
          </cell>
          <cell r="BG5775">
            <v>0</v>
          </cell>
          <cell r="BJ5775">
            <v>0</v>
          </cell>
          <cell r="BK5775">
            <v>0</v>
          </cell>
          <cell r="BL5775">
            <v>0</v>
          </cell>
        </row>
        <row r="5776">
          <cell r="J5776" t="str">
            <v>Glenda Patterson</v>
          </cell>
          <cell r="L5776" t="str">
            <v>Hillcrest Camera Club</v>
          </cell>
          <cell r="Q5776" t="str">
            <v>PDI</v>
          </cell>
          <cell r="AP5776">
            <v>1</v>
          </cell>
          <cell r="AT5776">
            <v>1</v>
          </cell>
          <cell r="AX5776">
            <v>0</v>
          </cell>
          <cell r="BB5776">
            <v>0</v>
          </cell>
          <cell r="BE5776">
            <v>0</v>
          </cell>
          <cell r="BF5776">
            <v>1</v>
          </cell>
          <cell r="BG5776">
            <v>0</v>
          </cell>
          <cell r="BJ5776">
            <v>0</v>
          </cell>
          <cell r="BK5776">
            <v>0</v>
          </cell>
          <cell r="BL5776">
            <v>0</v>
          </cell>
        </row>
        <row r="5777">
          <cell r="J5777" t="str">
            <v>Glenda Patterson</v>
          </cell>
          <cell r="L5777" t="str">
            <v>Hillcrest Camera Club</v>
          </cell>
          <cell r="Q5777" t="str">
            <v>PDI</v>
          </cell>
          <cell r="AP5777">
            <v>2</v>
          </cell>
          <cell r="AT5777">
            <v>1</v>
          </cell>
          <cell r="AX5777">
            <v>0</v>
          </cell>
          <cell r="BB5777">
            <v>0</v>
          </cell>
          <cell r="BE5777">
            <v>2</v>
          </cell>
          <cell r="BF5777">
            <v>0</v>
          </cell>
          <cell r="BG5777">
            <v>0</v>
          </cell>
          <cell r="BJ5777">
            <v>0</v>
          </cell>
          <cell r="BK5777">
            <v>0</v>
          </cell>
          <cell r="BL5777">
            <v>0</v>
          </cell>
        </row>
        <row r="5778">
          <cell r="J5778" t="str">
            <v>Haddon de Waal</v>
          </cell>
          <cell r="K5778" t="str">
            <v>M046797</v>
          </cell>
          <cell r="L5778" t="str">
            <v>Midlens Fotoklub</v>
          </cell>
          <cell r="Q5778" t="str">
            <v>PDI</v>
          </cell>
          <cell r="AP5778">
            <v>1</v>
          </cell>
          <cell r="AT5778">
            <v>1</v>
          </cell>
          <cell r="AX5778">
            <v>0</v>
          </cell>
          <cell r="BB5778">
            <v>0</v>
          </cell>
          <cell r="BE5778">
            <v>0</v>
          </cell>
          <cell r="BF5778">
            <v>1</v>
          </cell>
          <cell r="BG5778">
            <v>0</v>
          </cell>
          <cell r="BJ5778">
            <v>0</v>
          </cell>
          <cell r="BK5778">
            <v>0</v>
          </cell>
          <cell r="BL5778">
            <v>0</v>
          </cell>
        </row>
        <row r="5779">
          <cell r="J5779" t="str">
            <v>Haddon de Waal</v>
          </cell>
          <cell r="K5779" t="str">
            <v>M046797</v>
          </cell>
          <cell r="L5779" t="str">
            <v>Midlens Fotoklub</v>
          </cell>
          <cell r="Q5779" t="str">
            <v>PDI</v>
          </cell>
          <cell r="AP5779">
            <v>1</v>
          </cell>
          <cell r="AT5779">
            <v>1</v>
          </cell>
          <cell r="AX5779">
            <v>0</v>
          </cell>
          <cell r="BB5779">
            <v>0</v>
          </cell>
          <cell r="BE5779">
            <v>0</v>
          </cell>
          <cell r="BF5779">
            <v>1</v>
          </cell>
          <cell r="BG5779">
            <v>0</v>
          </cell>
          <cell r="BJ5779">
            <v>0</v>
          </cell>
          <cell r="BK5779">
            <v>0</v>
          </cell>
          <cell r="BL5779">
            <v>0</v>
          </cell>
        </row>
        <row r="5780">
          <cell r="J5780" t="str">
            <v>Hanli Smit</v>
          </cell>
          <cell r="K5780" t="str">
            <v>M030195</v>
          </cell>
          <cell r="L5780" t="str">
            <v>Edenvale Photographic Club</v>
          </cell>
          <cell r="Q5780" t="str">
            <v>PDI</v>
          </cell>
          <cell r="AP5780">
            <v>1</v>
          </cell>
          <cell r="AT5780">
            <v>1</v>
          </cell>
          <cell r="AX5780">
            <v>0</v>
          </cell>
          <cell r="BB5780">
            <v>0</v>
          </cell>
          <cell r="BE5780">
            <v>1</v>
          </cell>
          <cell r="BF5780">
            <v>0</v>
          </cell>
          <cell r="BG5780">
            <v>0</v>
          </cell>
          <cell r="BJ5780">
            <v>0</v>
          </cell>
          <cell r="BK5780">
            <v>0</v>
          </cell>
          <cell r="BL5780">
            <v>0</v>
          </cell>
        </row>
        <row r="5781">
          <cell r="J5781" t="str">
            <v>Hanli Smit</v>
          </cell>
          <cell r="K5781" t="str">
            <v>M030195</v>
          </cell>
          <cell r="L5781" t="str">
            <v>Edenvale Photographic Club</v>
          </cell>
          <cell r="Q5781" t="str">
            <v>PDI</v>
          </cell>
          <cell r="AP5781">
            <v>1</v>
          </cell>
          <cell r="AT5781">
            <v>1</v>
          </cell>
          <cell r="AX5781">
            <v>0</v>
          </cell>
          <cell r="BB5781">
            <v>0</v>
          </cell>
          <cell r="BE5781">
            <v>1</v>
          </cell>
          <cell r="BF5781">
            <v>0</v>
          </cell>
          <cell r="BG5781">
            <v>0</v>
          </cell>
          <cell r="BJ5781">
            <v>0</v>
          </cell>
          <cell r="BK5781">
            <v>0</v>
          </cell>
          <cell r="BL5781">
            <v>0</v>
          </cell>
        </row>
        <row r="5782">
          <cell r="J5782" t="str">
            <v>Hanli Smit</v>
          </cell>
          <cell r="K5782" t="str">
            <v>M030195</v>
          </cell>
          <cell r="L5782" t="str">
            <v>Edenvale Photographic Club</v>
          </cell>
          <cell r="Q5782" t="str">
            <v>PDI</v>
          </cell>
          <cell r="AP5782">
            <v>1</v>
          </cell>
          <cell r="AT5782">
            <v>1</v>
          </cell>
          <cell r="AX5782">
            <v>0</v>
          </cell>
          <cell r="BB5782">
            <v>0</v>
          </cell>
          <cell r="BE5782">
            <v>1</v>
          </cell>
          <cell r="BF5782">
            <v>0</v>
          </cell>
          <cell r="BG5782">
            <v>0</v>
          </cell>
          <cell r="BJ5782">
            <v>0</v>
          </cell>
          <cell r="BK5782">
            <v>0</v>
          </cell>
          <cell r="BL5782">
            <v>0</v>
          </cell>
        </row>
        <row r="5783">
          <cell r="J5783" t="str">
            <v>Hanli Smit</v>
          </cell>
          <cell r="K5783" t="str">
            <v>M030195</v>
          </cell>
          <cell r="L5783" t="str">
            <v>Edenvale Photographic Club</v>
          </cell>
          <cell r="Q5783" t="str">
            <v>PDI</v>
          </cell>
          <cell r="AP5783">
            <v>1</v>
          </cell>
          <cell r="AT5783">
            <v>1</v>
          </cell>
          <cell r="AX5783">
            <v>0</v>
          </cell>
          <cell r="BB5783">
            <v>0</v>
          </cell>
          <cell r="BE5783">
            <v>1</v>
          </cell>
          <cell r="BF5783">
            <v>0</v>
          </cell>
          <cell r="BG5783">
            <v>0</v>
          </cell>
          <cell r="BJ5783">
            <v>0</v>
          </cell>
          <cell r="BK5783">
            <v>0</v>
          </cell>
          <cell r="BL5783">
            <v>0</v>
          </cell>
        </row>
        <row r="5784">
          <cell r="J5784" t="str">
            <v>Hanli Smit</v>
          </cell>
          <cell r="K5784" t="str">
            <v>M030195</v>
          </cell>
          <cell r="L5784" t="str">
            <v>Edenvale Photographic Club</v>
          </cell>
          <cell r="Q5784" t="str">
            <v>PDI</v>
          </cell>
          <cell r="AP5784">
            <v>1</v>
          </cell>
          <cell r="AT5784">
            <v>1</v>
          </cell>
          <cell r="AX5784">
            <v>0</v>
          </cell>
          <cell r="BB5784">
            <v>0</v>
          </cell>
          <cell r="BE5784">
            <v>1</v>
          </cell>
          <cell r="BF5784">
            <v>0</v>
          </cell>
          <cell r="BG5784">
            <v>0</v>
          </cell>
          <cell r="BJ5784">
            <v>0</v>
          </cell>
          <cell r="BK5784">
            <v>0</v>
          </cell>
          <cell r="BL5784">
            <v>0</v>
          </cell>
        </row>
        <row r="5785">
          <cell r="J5785" t="str">
            <v>Hanli Smit</v>
          </cell>
          <cell r="K5785" t="str">
            <v>M030195</v>
          </cell>
          <cell r="L5785" t="str">
            <v>Edenvale Photographic Club</v>
          </cell>
          <cell r="Q5785" t="str">
            <v>PDI</v>
          </cell>
          <cell r="AP5785">
            <v>1</v>
          </cell>
          <cell r="AT5785">
            <v>1</v>
          </cell>
          <cell r="AX5785">
            <v>0</v>
          </cell>
          <cell r="BB5785">
            <v>0</v>
          </cell>
          <cell r="BE5785">
            <v>0</v>
          </cell>
          <cell r="BF5785">
            <v>0</v>
          </cell>
          <cell r="BG5785">
            <v>1</v>
          </cell>
          <cell r="BJ5785">
            <v>0</v>
          </cell>
          <cell r="BK5785">
            <v>0</v>
          </cell>
          <cell r="BL5785">
            <v>0</v>
          </cell>
        </row>
        <row r="5786">
          <cell r="J5786" t="str">
            <v>Hanli Smit</v>
          </cell>
          <cell r="K5786" t="str">
            <v>M030195</v>
          </cell>
          <cell r="L5786" t="str">
            <v>Edenvale Photographic Club</v>
          </cell>
          <cell r="Q5786" t="str">
            <v>PDI</v>
          </cell>
          <cell r="AP5786">
            <v>0</v>
          </cell>
          <cell r="AT5786">
            <v>1</v>
          </cell>
          <cell r="AX5786">
            <v>0</v>
          </cell>
          <cell r="BB5786">
            <v>0</v>
          </cell>
          <cell r="BE5786">
            <v>0</v>
          </cell>
          <cell r="BF5786">
            <v>0</v>
          </cell>
          <cell r="BG5786">
            <v>0</v>
          </cell>
          <cell r="BJ5786">
            <v>0</v>
          </cell>
          <cell r="BK5786">
            <v>0</v>
          </cell>
          <cell r="BL5786">
            <v>0</v>
          </cell>
        </row>
        <row r="5787">
          <cell r="J5787" t="str">
            <v>Hanli Smit</v>
          </cell>
          <cell r="K5787" t="str">
            <v>M030195</v>
          </cell>
          <cell r="L5787" t="str">
            <v>Edenvale Photographic Club</v>
          </cell>
          <cell r="Q5787" t="str">
            <v>PDI</v>
          </cell>
          <cell r="AP5787">
            <v>1</v>
          </cell>
          <cell r="AT5787">
            <v>1</v>
          </cell>
          <cell r="AX5787">
            <v>0</v>
          </cell>
          <cell r="BB5787">
            <v>0</v>
          </cell>
          <cell r="BE5787">
            <v>1</v>
          </cell>
          <cell r="BF5787">
            <v>0</v>
          </cell>
          <cell r="BG5787">
            <v>0</v>
          </cell>
          <cell r="BJ5787">
            <v>0</v>
          </cell>
          <cell r="BK5787">
            <v>0</v>
          </cell>
          <cell r="BL5787">
            <v>0</v>
          </cell>
        </row>
        <row r="5788">
          <cell r="J5788" t="str">
            <v>Hanli Smit</v>
          </cell>
          <cell r="K5788" t="str">
            <v>M030195</v>
          </cell>
          <cell r="L5788" t="str">
            <v>Edenvale Photographic Club</v>
          </cell>
          <cell r="Q5788" t="str">
            <v>PDI</v>
          </cell>
          <cell r="AP5788">
            <v>1</v>
          </cell>
          <cell r="AT5788">
            <v>1</v>
          </cell>
          <cell r="AX5788">
            <v>0</v>
          </cell>
          <cell r="BB5788">
            <v>0</v>
          </cell>
          <cell r="BE5788">
            <v>1</v>
          </cell>
          <cell r="BF5788">
            <v>0</v>
          </cell>
          <cell r="BG5788">
            <v>0</v>
          </cell>
          <cell r="BJ5788">
            <v>0</v>
          </cell>
          <cell r="BK5788">
            <v>0</v>
          </cell>
          <cell r="BL5788">
            <v>0</v>
          </cell>
        </row>
        <row r="5789">
          <cell r="J5789" t="str">
            <v>Hanlie Fourie</v>
          </cell>
          <cell r="K5789" t="str">
            <v>M005871</v>
          </cell>
          <cell r="L5789" t="str">
            <v>Bloemfontein Kameraklub</v>
          </cell>
          <cell r="Q5789" t="str">
            <v>PDI</v>
          </cell>
          <cell r="AP5789">
            <v>1</v>
          </cell>
          <cell r="AT5789">
            <v>1</v>
          </cell>
          <cell r="AX5789">
            <v>0</v>
          </cell>
          <cell r="BB5789">
            <v>0</v>
          </cell>
          <cell r="BE5789">
            <v>0</v>
          </cell>
          <cell r="BF5789">
            <v>1</v>
          </cell>
          <cell r="BG5789">
            <v>0</v>
          </cell>
          <cell r="BJ5789">
            <v>0</v>
          </cell>
          <cell r="BK5789">
            <v>0</v>
          </cell>
          <cell r="BL5789">
            <v>0</v>
          </cell>
        </row>
        <row r="5790">
          <cell r="J5790" t="str">
            <v>Hanlie Fourie</v>
          </cell>
          <cell r="K5790" t="str">
            <v>M005871</v>
          </cell>
          <cell r="L5790" t="str">
            <v>Bloemfontein Kameraklub</v>
          </cell>
          <cell r="Q5790" t="str">
            <v>PDI</v>
          </cell>
          <cell r="AP5790">
            <v>1</v>
          </cell>
          <cell r="AT5790">
            <v>1</v>
          </cell>
          <cell r="AX5790">
            <v>0</v>
          </cell>
          <cell r="BB5790">
            <v>0</v>
          </cell>
          <cell r="BE5790">
            <v>0</v>
          </cell>
          <cell r="BF5790">
            <v>1</v>
          </cell>
          <cell r="BG5790">
            <v>0</v>
          </cell>
          <cell r="BJ5790">
            <v>0</v>
          </cell>
          <cell r="BK5790">
            <v>0</v>
          </cell>
          <cell r="BL5790">
            <v>0</v>
          </cell>
        </row>
        <row r="5791">
          <cell r="J5791" t="str">
            <v>Hannelie Webster</v>
          </cell>
          <cell r="K5791" t="str">
            <v>M038428</v>
          </cell>
          <cell r="L5791" t="str">
            <v>Cape Town Photographic Society</v>
          </cell>
          <cell r="Q5791" t="str">
            <v>PDI</v>
          </cell>
          <cell r="AP5791">
            <v>1</v>
          </cell>
          <cell r="AT5791">
            <v>1</v>
          </cell>
          <cell r="AX5791">
            <v>0</v>
          </cell>
          <cell r="BB5791">
            <v>0</v>
          </cell>
          <cell r="BE5791">
            <v>1</v>
          </cell>
          <cell r="BF5791">
            <v>0</v>
          </cell>
          <cell r="BG5791">
            <v>0</v>
          </cell>
          <cell r="BJ5791">
            <v>0</v>
          </cell>
          <cell r="BK5791">
            <v>0</v>
          </cell>
          <cell r="BL5791">
            <v>0</v>
          </cell>
        </row>
        <row r="5792">
          <cell r="J5792" t="str">
            <v>Hannes van den Berg</v>
          </cell>
          <cell r="K5792" t="str">
            <v>M033966</v>
          </cell>
          <cell r="L5792" t="str">
            <v>AFO</v>
          </cell>
          <cell r="Q5792" t="str">
            <v>PDI</v>
          </cell>
          <cell r="AP5792">
            <v>1</v>
          </cell>
          <cell r="AT5792">
            <v>1</v>
          </cell>
          <cell r="AX5792">
            <v>0</v>
          </cell>
          <cell r="BB5792">
            <v>0</v>
          </cell>
          <cell r="BE5792">
            <v>0</v>
          </cell>
          <cell r="BF5792">
            <v>1</v>
          </cell>
          <cell r="BG5792">
            <v>0</v>
          </cell>
          <cell r="BJ5792">
            <v>0</v>
          </cell>
          <cell r="BK5792">
            <v>0</v>
          </cell>
          <cell r="BL5792">
            <v>0</v>
          </cell>
        </row>
        <row r="5793">
          <cell r="J5793" t="str">
            <v>Hannes van den Berg</v>
          </cell>
          <cell r="K5793" t="str">
            <v>M033966</v>
          </cell>
          <cell r="L5793" t="str">
            <v>AFO</v>
          </cell>
          <cell r="Q5793" t="str">
            <v>PDI</v>
          </cell>
          <cell r="AP5793">
            <v>1</v>
          </cell>
          <cell r="AT5793">
            <v>1</v>
          </cell>
          <cell r="AX5793">
            <v>0</v>
          </cell>
          <cell r="BB5793">
            <v>0</v>
          </cell>
          <cell r="BE5793">
            <v>1</v>
          </cell>
          <cell r="BF5793">
            <v>0</v>
          </cell>
          <cell r="BG5793">
            <v>0</v>
          </cell>
          <cell r="BJ5793">
            <v>0</v>
          </cell>
          <cell r="BK5793">
            <v>0</v>
          </cell>
          <cell r="BL5793">
            <v>0</v>
          </cell>
        </row>
        <row r="5794">
          <cell r="J5794" t="str">
            <v>Hardus Pieters</v>
          </cell>
          <cell r="K5794" t="str">
            <v>M027941</v>
          </cell>
          <cell r="L5794" t="str">
            <v>Ermelo Fotoklub</v>
          </cell>
          <cell r="Q5794" t="str">
            <v>PDI</v>
          </cell>
          <cell r="AP5794">
            <v>1</v>
          </cell>
          <cell r="AT5794">
            <v>1</v>
          </cell>
          <cell r="AX5794">
            <v>0</v>
          </cell>
          <cell r="BB5794">
            <v>0</v>
          </cell>
          <cell r="BE5794">
            <v>0</v>
          </cell>
          <cell r="BF5794">
            <v>1</v>
          </cell>
          <cell r="BG5794">
            <v>0</v>
          </cell>
          <cell r="BJ5794">
            <v>0</v>
          </cell>
          <cell r="BK5794">
            <v>0</v>
          </cell>
          <cell r="BL5794">
            <v>0</v>
          </cell>
        </row>
        <row r="5795">
          <cell r="J5795" t="str">
            <v>Hardus Pieters</v>
          </cell>
          <cell r="K5795" t="str">
            <v>M027941</v>
          </cell>
          <cell r="L5795" t="str">
            <v>Ermelo Fotoklub</v>
          </cell>
          <cell r="Q5795" t="str">
            <v>PDI</v>
          </cell>
          <cell r="AP5795">
            <v>1</v>
          </cell>
          <cell r="AT5795">
            <v>1</v>
          </cell>
          <cell r="AX5795">
            <v>0</v>
          </cell>
          <cell r="BB5795">
            <v>0</v>
          </cell>
          <cell r="BE5795">
            <v>0</v>
          </cell>
          <cell r="BF5795">
            <v>1</v>
          </cell>
          <cell r="BG5795">
            <v>0</v>
          </cell>
          <cell r="BJ5795">
            <v>0</v>
          </cell>
          <cell r="BK5795">
            <v>0</v>
          </cell>
          <cell r="BL5795">
            <v>0</v>
          </cell>
        </row>
        <row r="5796">
          <cell r="J5796" t="str">
            <v>Hardus Pieters</v>
          </cell>
          <cell r="K5796" t="str">
            <v>M027941</v>
          </cell>
          <cell r="L5796" t="str">
            <v>Ermelo Fotoklub</v>
          </cell>
          <cell r="Q5796" t="str">
            <v>PDI</v>
          </cell>
          <cell r="AP5796">
            <v>1</v>
          </cell>
          <cell r="AT5796">
            <v>1</v>
          </cell>
          <cell r="AX5796">
            <v>0</v>
          </cell>
          <cell r="BB5796">
            <v>0</v>
          </cell>
          <cell r="BE5796">
            <v>1</v>
          </cell>
          <cell r="BF5796">
            <v>0</v>
          </cell>
          <cell r="BG5796">
            <v>0</v>
          </cell>
          <cell r="BJ5796">
            <v>0</v>
          </cell>
          <cell r="BK5796">
            <v>0</v>
          </cell>
          <cell r="BL5796">
            <v>0</v>
          </cell>
        </row>
        <row r="5797">
          <cell r="J5797" t="str">
            <v>Hardus Pieters</v>
          </cell>
          <cell r="K5797" t="str">
            <v>M027941</v>
          </cell>
          <cell r="L5797" t="str">
            <v>Ermelo Fotoklub</v>
          </cell>
          <cell r="Q5797" t="str">
            <v>PDI</v>
          </cell>
          <cell r="AP5797">
            <v>1</v>
          </cell>
          <cell r="AT5797">
            <v>1</v>
          </cell>
          <cell r="AX5797">
            <v>0</v>
          </cell>
          <cell r="BB5797">
            <v>0</v>
          </cell>
          <cell r="BE5797">
            <v>1</v>
          </cell>
          <cell r="BF5797">
            <v>0</v>
          </cell>
          <cell r="BG5797">
            <v>0</v>
          </cell>
          <cell r="BJ5797">
            <v>0</v>
          </cell>
          <cell r="BK5797">
            <v>0</v>
          </cell>
          <cell r="BL5797">
            <v>0</v>
          </cell>
        </row>
        <row r="5798">
          <cell r="J5798" t="str">
            <v>Hardus Pieters</v>
          </cell>
          <cell r="K5798" t="str">
            <v>M027941</v>
          </cell>
          <cell r="L5798" t="str">
            <v>Ermelo Fotoklub</v>
          </cell>
          <cell r="Q5798" t="str">
            <v>PDI</v>
          </cell>
          <cell r="AP5798">
            <v>1</v>
          </cell>
          <cell r="AT5798">
            <v>1</v>
          </cell>
          <cell r="AX5798">
            <v>0</v>
          </cell>
          <cell r="BB5798">
            <v>0</v>
          </cell>
          <cell r="BE5798">
            <v>0</v>
          </cell>
          <cell r="BF5798">
            <v>0</v>
          </cell>
          <cell r="BG5798">
            <v>1</v>
          </cell>
          <cell r="BJ5798">
            <v>0</v>
          </cell>
          <cell r="BK5798">
            <v>0</v>
          </cell>
          <cell r="BL5798">
            <v>0</v>
          </cell>
        </row>
        <row r="5799">
          <cell r="J5799" t="str">
            <v>Hardus Pieters</v>
          </cell>
          <cell r="K5799" t="str">
            <v>M027941</v>
          </cell>
          <cell r="L5799" t="str">
            <v>Ermelo Fotoklub</v>
          </cell>
          <cell r="Q5799" t="str">
            <v>PDI</v>
          </cell>
          <cell r="AP5799">
            <v>1</v>
          </cell>
          <cell r="AT5799">
            <v>1</v>
          </cell>
          <cell r="AX5799">
            <v>0</v>
          </cell>
          <cell r="BB5799">
            <v>0</v>
          </cell>
          <cell r="BE5799">
            <v>0</v>
          </cell>
          <cell r="BF5799">
            <v>0</v>
          </cell>
          <cell r="BG5799">
            <v>1</v>
          </cell>
          <cell r="BJ5799">
            <v>0</v>
          </cell>
          <cell r="BK5799">
            <v>0</v>
          </cell>
          <cell r="BL5799">
            <v>0</v>
          </cell>
        </row>
        <row r="5800">
          <cell r="J5800" t="str">
            <v>Hardus Pieters</v>
          </cell>
          <cell r="K5800" t="str">
            <v>M027941</v>
          </cell>
          <cell r="L5800" t="str">
            <v>Ermelo Fotoklub</v>
          </cell>
          <cell r="Q5800" t="str">
            <v>PDI</v>
          </cell>
          <cell r="AP5800">
            <v>2</v>
          </cell>
          <cell r="AT5800">
            <v>1</v>
          </cell>
          <cell r="AX5800">
            <v>0</v>
          </cell>
          <cell r="BB5800">
            <v>0</v>
          </cell>
          <cell r="BE5800">
            <v>0</v>
          </cell>
          <cell r="BF5800">
            <v>2</v>
          </cell>
          <cell r="BG5800">
            <v>0</v>
          </cell>
          <cell r="BJ5800">
            <v>0</v>
          </cell>
          <cell r="BK5800">
            <v>0</v>
          </cell>
          <cell r="BL5800">
            <v>0</v>
          </cell>
        </row>
        <row r="5801">
          <cell r="J5801" t="str">
            <v>Hardus Pieters</v>
          </cell>
          <cell r="K5801" t="str">
            <v>M027941</v>
          </cell>
          <cell r="L5801" t="str">
            <v>Ermelo Fotoklub</v>
          </cell>
          <cell r="Q5801" t="str">
            <v>PDI</v>
          </cell>
          <cell r="AP5801">
            <v>2</v>
          </cell>
          <cell r="AT5801">
            <v>1</v>
          </cell>
          <cell r="AX5801">
            <v>0</v>
          </cell>
          <cell r="BB5801">
            <v>0</v>
          </cell>
          <cell r="BE5801">
            <v>0</v>
          </cell>
          <cell r="BF5801">
            <v>2</v>
          </cell>
          <cell r="BG5801">
            <v>0</v>
          </cell>
          <cell r="BJ5801">
            <v>0</v>
          </cell>
          <cell r="BK5801">
            <v>0</v>
          </cell>
          <cell r="BL5801">
            <v>0</v>
          </cell>
        </row>
        <row r="5802">
          <cell r="J5802" t="str">
            <v>Heather Meintjes</v>
          </cell>
          <cell r="K5802" t="str">
            <v>M042151</v>
          </cell>
          <cell r="L5802" t="str">
            <v xml:space="preserve"> Independent</v>
          </cell>
          <cell r="Q5802" t="str">
            <v>PDI</v>
          </cell>
          <cell r="AP5802">
            <v>1</v>
          </cell>
          <cell r="AT5802">
            <v>1</v>
          </cell>
          <cell r="AX5802">
            <v>0</v>
          </cell>
          <cell r="BB5802">
            <v>0</v>
          </cell>
          <cell r="BE5802">
            <v>0</v>
          </cell>
          <cell r="BF5802">
            <v>1</v>
          </cell>
          <cell r="BG5802">
            <v>0</v>
          </cell>
          <cell r="BJ5802">
            <v>0</v>
          </cell>
          <cell r="BK5802">
            <v>0</v>
          </cell>
          <cell r="BL5802">
            <v>0</v>
          </cell>
        </row>
        <row r="5803">
          <cell r="J5803" t="str">
            <v>Heather Meintjes</v>
          </cell>
          <cell r="K5803" t="str">
            <v>M042151</v>
          </cell>
          <cell r="L5803" t="str">
            <v xml:space="preserve"> Independent</v>
          </cell>
          <cell r="Q5803" t="str">
            <v>PDI</v>
          </cell>
          <cell r="AP5803">
            <v>1</v>
          </cell>
          <cell r="AT5803">
            <v>1</v>
          </cell>
          <cell r="AX5803">
            <v>0</v>
          </cell>
          <cell r="BB5803">
            <v>0</v>
          </cell>
          <cell r="BE5803">
            <v>0</v>
          </cell>
          <cell r="BF5803">
            <v>1</v>
          </cell>
          <cell r="BG5803">
            <v>0</v>
          </cell>
          <cell r="BJ5803">
            <v>0</v>
          </cell>
          <cell r="BK5803">
            <v>0</v>
          </cell>
          <cell r="BL5803">
            <v>0</v>
          </cell>
        </row>
        <row r="5804">
          <cell r="J5804" t="str">
            <v>Heather Meintjes</v>
          </cell>
          <cell r="K5804" t="str">
            <v>M042151</v>
          </cell>
          <cell r="L5804" t="str">
            <v xml:space="preserve"> Independent</v>
          </cell>
          <cell r="Q5804" t="str">
            <v>PDI</v>
          </cell>
          <cell r="AP5804">
            <v>1</v>
          </cell>
          <cell r="AT5804">
            <v>1</v>
          </cell>
          <cell r="AX5804">
            <v>0</v>
          </cell>
          <cell r="BB5804">
            <v>0</v>
          </cell>
          <cell r="BE5804">
            <v>0</v>
          </cell>
          <cell r="BF5804">
            <v>1</v>
          </cell>
          <cell r="BG5804">
            <v>0</v>
          </cell>
          <cell r="BJ5804">
            <v>0</v>
          </cell>
          <cell r="BK5804">
            <v>0</v>
          </cell>
          <cell r="BL5804">
            <v>0</v>
          </cell>
        </row>
        <row r="5805">
          <cell r="J5805" t="str">
            <v>Heather Meintjes</v>
          </cell>
          <cell r="K5805" t="str">
            <v>M042151</v>
          </cell>
          <cell r="L5805" t="str">
            <v xml:space="preserve"> Independent</v>
          </cell>
          <cell r="Q5805" t="str">
            <v>PDI</v>
          </cell>
          <cell r="AP5805">
            <v>1</v>
          </cell>
          <cell r="AT5805">
            <v>1</v>
          </cell>
          <cell r="AX5805">
            <v>0</v>
          </cell>
          <cell r="BB5805">
            <v>0</v>
          </cell>
          <cell r="BE5805">
            <v>0</v>
          </cell>
          <cell r="BF5805">
            <v>1</v>
          </cell>
          <cell r="BG5805">
            <v>0</v>
          </cell>
          <cell r="BJ5805">
            <v>0</v>
          </cell>
          <cell r="BK5805">
            <v>0</v>
          </cell>
          <cell r="BL5805">
            <v>0</v>
          </cell>
        </row>
        <row r="5806">
          <cell r="J5806" t="str">
            <v>Heather Meintjes</v>
          </cell>
          <cell r="K5806" t="str">
            <v>M042151</v>
          </cell>
          <cell r="L5806" t="str">
            <v xml:space="preserve"> Independent</v>
          </cell>
          <cell r="Q5806" t="str">
            <v>PDI</v>
          </cell>
          <cell r="AP5806">
            <v>1</v>
          </cell>
          <cell r="AT5806">
            <v>1</v>
          </cell>
          <cell r="AX5806">
            <v>0</v>
          </cell>
          <cell r="BB5806">
            <v>0</v>
          </cell>
          <cell r="BE5806">
            <v>0</v>
          </cell>
          <cell r="BF5806">
            <v>1</v>
          </cell>
          <cell r="BG5806">
            <v>0</v>
          </cell>
          <cell r="BJ5806">
            <v>0</v>
          </cell>
          <cell r="BK5806">
            <v>0</v>
          </cell>
          <cell r="BL5806">
            <v>0</v>
          </cell>
        </row>
        <row r="5807">
          <cell r="J5807" t="str">
            <v>Heather Meintjes</v>
          </cell>
          <cell r="K5807" t="str">
            <v>M042151</v>
          </cell>
          <cell r="L5807" t="str">
            <v xml:space="preserve"> Independent</v>
          </cell>
          <cell r="Q5807" t="str">
            <v>PDI</v>
          </cell>
          <cell r="AP5807">
            <v>1</v>
          </cell>
          <cell r="AT5807">
            <v>1</v>
          </cell>
          <cell r="AX5807">
            <v>0</v>
          </cell>
          <cell r="BB5807">
            <v>0</v>
          </cell>
          <cell r="BE5807">
            <v>0</v>
          </cell>
          <cell r="BF5807">
            <v>1</v>
          </cell>
          <cell r="BG5807">
            <v>0</v>
          </cell>
          <cell r="BJ5807">
            <v>0</v>
          </cell>
          <cell r="BK5807">
            <v>0</v>
          </cell>
          <cell r="BL5807">
            <v>0</v>
          </cell>
        </row>
        <row r="5808">
          <cell r="J5808" t="str">
            <v>Heather Meintjes</v>
          </cell>
          <cell r="K5808" t="str">
            <v>M042151</v>
          </cell>
          <cell r="L5808" t="str">
            <v xml:space="preserve"> Independent</v>
          </cell>
          <cell r="Q5808" t="str">
            <v>PDI</v>
          </cell>
          <cell r="AP5808">
            <v>1</v>
          </cell>
          <cell r="AT5808">
            <v>1</v>
          </cell>
          <cell r="AX5808">
            <v>0</v>
          </cell>
          <cell r="BB5808">
            <v>0</v>
          </cell>
          <cell r="BE5808">
            <v>1</v>
          </cell>
          <cell r="BF5808">
            <v>0</v>
          </cell>
          <cell r="BG5808">
            <v>0</v>
          </cell>
          <cell r="BJ5808">
            <v>0</v>
          </cell>
          <cell r="BK5808">
            <v>0</v>
          </cell>
          <cell r="BL5808">
            <v>0</v>
          </cell>
        </row>
        <row r="5809">
          <cell r="J5809" t="str">
            <v>Heather Meintjes</v>
          </cell>
          <cell r="K5809" t="str">
            <v>M042151</v>
          </cell>
          <cell r="L5809" t="str">
            <v xml:space="preserve"> Independent</v>
          </cell>
          <cell r="Q5809" t="str">
            <v>PDI</v>
          </cell>
          <cell r="AP5809">
            <v>1</v>
          </cell>
          <cell r="AT5809">
            <v>1</v>
          </cell>
          <cell r="AX5809">
            <v>0</v>
          </cell>
          <cell r="BB5809">
            <v>0</v>
          </cell>
          <cell r="BE5809">
            <v>1</v>
          </cell>
          <cell r="BF5809">
            <v>0</v>
          </cell>
          <cell r="BG5809">
            <v>0</v>
          </cell>
          <cell r="BJ5809">
            <v>0</v>
          </cell>
          <cell r="BK5809">
            <v>0</v>
          </cell>
          <cell r="BL5809">
            <v>0</v>
          </cell>
        </row>
        <row r="5810">
          <cell r="J5810" t="str">
            <v>Heepko  van Kaam</v>
          </cell>
          <cell r="K5810" t="str">
            <v>M017286</v>
          </cell>
          <cell r="L5810" t="str">
            <v>Krugersdorp Camera Club</v>
          </cell>
          <cell r="Q5810" t="str">
            <v>PDI</v>
          </cell>
          <cell r="AP5810">
            <v>2</v>
          </cell>
          <cell r="AT5810">
            <v>1</v>
          </cell>
          <cell r="AX5810">
            <v>0</v>
          </cell>
          <cell r="BB5810">
            <v>0</v>
          </cell>
          <cell r="BE5810">
            <v>2</v>
          </cell>
          <cell r="BF5810">
            <v>0</v>
          </cell>
          <cell r="BG5810">
            <v>0</v>
          </cell>
          <cell r="BJ5810">
            <v>0</v>
          </cell>
          <cell r="BK5810">
            <v>0</v>
          </cell>
          <cell r="BL5810">
            <v>0</v>
          </cell>
        </row>
        <row r="5811">
          <cell r="J5811" t="str">
            <v>Helena  Du Plessis</v>
          </cell>
          <cell r="K5811" t="str">
            <v>M051123</v>
          </cell>
          <cell r="L5811" t="str">
            <v xml:space="preserve"> Independent</v>
          </cell>
          <cell r="Q5811" t="str">
            <v>PDI</v>
          </cell>
          <cell r="AP5811">
            <v>1</v>
          </cell>
          <cell r="AT5811">
            <v>1</v>
          </cell>
          <cell r="AX5811">
            <v>0</v>
          </cell>
          <cell r="BB5811">
            <v>0</v>
          </cell>
          <cell r="BE5811">
            <v>0</v>
          </cell>
          <cell r="BF5811">
            <v>1</v>
          </cell>
          <cell r="BG5811">
            <v>0</v>
          </cell>
          <cell r="BJ5811">
            <v>0</v>
          </cell>
          <cell r="BK5811">
            <v>0</v>
          </cell>
          <cell r="BL5811">
            <v>0</v>
          </cell>
        </row>
        <row r="5812">
          <cell r="J5812" t="str">
            <v>Helena  Du Plessis</v>
          </cell>
          <cell r="K5812" t="str">
            <v>M051123</v>
          </cell>
          <cell r="L5812" t="str">
            <v xml:space="preserve"> Independent</v>
          </cell>
          <cell r="Q5812" t="str">
            <v>PDI</v>
          </cell>
          <cell r="AP5812">
            <v>1</v>
          </cell>
          <cell r="AT5812">
            <v>1</v>
          </cell>
          <cell r="AX5812">
            <v>0</v>
          </cell>
          <cell r="BB5812">
            <v>0</v>
          </cell>
          <cell r="BE5812">
            <v>0</v>
          </cell>
          <cell r="BF5812">
            <v>1</v>
          </cell>
          <cell r="BG5812">
            <v>0</v>
          </cell>
          <cell r="BJ5812">
            <v>0</v>
          </cell>
          <cell r="BK5812">
            <v>0</v>
          </cell>
          <cell r="BL5812">
            <v>0</v>
          </cell>
        </row>
        <row r="5813">
          <cell r="J5813" t="str">
            <v>Helouise Mulder</v>
          </cell>
          <cell r="K5813" t="str">
            <v>M029097</v>
          </cell>
          <cell r="L5813" t="str">
            <v>Centurion Camera Club</v>
          </cell>
          <cell r="Q5813" t="str">
            <v>PDI</v>
          </cell>
          <cell r="AP5813">
            <v>1</v>
          </cell>
          <cell r="AT5813">
            <v>1</v>
          </cell>
          <cell r="AX5813">
            <v>0</v>
          </cell>
          <cell r="BB5813">
            <v>0</v>
          </cell>
          <cell r="BE5813">
            <v>1</v>
          </cell>
          <cell r="BF5813">
            <v>0</v>
          </cell>
          <cell r="BG5813">
            <v>0</v>
          </cell>
          <cell r="BJ5813">
            <v>0</v>
          </cell>
          <cell r="BK5813">
            <v>0</v>
          </cell>
          <cell r="BL5813">
            <v>0</v>
          </cell>
        </row>
        <row r="5814">
          <cell r="J5814" t="str">
            <v>Helouise Mulder</v>
          </cell>
          <cell r="K5814" t="str">
            <v>M029097</v>
          </cell>
          <cell r="L5814" t="str">
            <v>Centurion Camera Club</v>
          </cell>
          <cell r="Q5814" t="str">
            <v>PDI</v>
          </cell>
          <cell r="AP5814">
            <v>1</v>
          </cell>
          <cell r="AT5814">
            <v>1</v>
          </cell>
          <cell r="AX5814">
            <v>0</v>
          </cell>
          <cell r="BB5814">
            <v>0</v>
          </cell>
          <cell r="BE5814">
            <v>1</v>
          </cell>
          <cell r="BF5814">
            <v>0</v>
          </cell>
          <cell r="BG5814">
            <v>0</v>
          </cell>
          <cell r="BJ5814">
            <v>0</v>
          </cell>
          <cell r="BK5814">
            <v>0</v>
          </cell>
          <cell r="BL5814">
            <v>0</v>
          </cell>
        </row>
        <row r="5815">
          <cell r="J5815" t="str">
            <v>Helouise Mulder</v>
          </cell>
          <cell r="K5815" t="str">
            <v>M029097</v>
          </cell>
          <cell r="L5815" t="str">
            <v>Centurion Camera Club</v>
          </cell>
          <cell r="Q5815" t="str">
            <v>PDI</v>
          </cell>
          <cell r="AP5815">
            <v>1</v>
          </cell>
          <cell r="AT5815">
            <v>1</v>
          </cell>
          <cell r="AX5815">
            <v>0</v>
          </cell>
          <cell r="BB5815">
            <v>0</v>
          </cell>
          <cell r="BE5815">
            <v>1</v>
          </cell>
          <cell r="BF5815">
            <v>0</v>
          </cell>
          <cell r="BG5815">
            <v>0</v>
          </cell>
          <cell r="BJ5815">
            <v>0</v>
          </cell>
          <cell r="BK5815">
            <v>0</v>
          </cell>
          <cell r="BL5815">
            <v>0</v>
          </cell>
        </row>
        <row r="5816">
          <cell r="J5816" t="str">
            <v>Helouise Mulder</v>
          </cell>
          <cell r="K5816" t="str">
            <v>M029097</v>
          </cell>
          <cell r="L5816" t="str">
            <v>Centurion Camera Club</v>
          </cell>
          <cell r="Q5816" t="str">
            <v>PDI</v>
          </cell>
          <cell r="AP5816">
            <v>1</v>
          </cell>
          <cell r="AT5816">
            <v>1</v>
          </cell>
          <cell r="AX5816">
            <v>0</v>
          </cell>
          <cell r="BB5816">
            <v>0</v>
          </cell>
          <cell r="BE5816">
            <v>0</v>
          </cell>
          <cell r="BF5816">
            <v>0</v>
          </cell>
          <cell r="BG5816">
            <v>1</v>
          </cell>
          <cell r="BJ5816">
            <v>0</v>
          </cell>
          <cell r="BK5816">
            <v>0</v>
          </cell>
          <cell r="BL5816">
            <v>0</v>
          </cell>
        </row>
        <row r="5817">
          <cell r="J5817" t="str">
            <v>Helouise Mulder</v>
          </cell>
          <cell r="K5817" t="str">
            <v>M029097</v>
          </cell>
          <cell r="L5817" t="str">
            <v>Centurion Camera Club</v>
          </cell>
          <cell r="Q5817" t="str">
            <v>PDI</v>
          </cell>
          <cell r="AP5817">
            <v>1</v>
          </cell>
          <cell r="AT5817">
            <v>1</v>
          </cell>
          <cell r="AX5817">
            <v>0</v>
          </cell>
          <cell r="BB5817">
            <v>0</v>
          </cell>
          <cell r="BE5817">
            <v>0</v>
          </cell>
          <cell r="BF5817">
            <v>0</v>
          </cell>
          <cell r="BG5817">
            <v>1</v>
          </cell>
          <cell r="BJ5817">
            <v>0</v>
          </cell>
          <cell r="BK5817">
            <v>0</v>
          </cell>
          <cell r="BL5817">
            <v>0</v>
          </cell>
        </row>
        <row r="5818">
          <cell r="J5818" t="str">
            <v>Hendriet Prinsloo</v>
          </cell>
          <cell r="K5818" t="str">
            <v>M046484</v>
          </cell>
          <cell r="L5818" t="str">
            <v>Kosmos Fotografie Klub</v>
          </cell>
          <cell r="Q5818" t="str">
            <v>PDI</v>
          </cell>
          <cell r="AP5818">
            <v>1</v>
          </cell>
          <cell r="AT5818">
            <v>1</v>
          </cell>
          <cell r="AX5818">
            <v>0</v>
          </cell>
          <cell r="BB5818">
            <v>0</v>
          </cell>
          <cell r="BE5818">
            <v>0</v>
          </cell>
          <cell r="BF5818">
            <v>0</v>
          </cell>
          <cell r="BG5818">
            <v>1</v>
          </cell>
          <cell r="BJ5818">
            <v>0</v>
          </cell>
          <cell r="BK5818">
            <v>0</v>
          </cell>
          <cell r="BL5818">
            <v>0</v>
          </cell>
        </row>
        <row r="5819">
          <cell r="J5819" t="str">
            <v>Hennie  Louw</v>
          </cell>
          <cell r="K5819" t="str">
            <v>M042761</v>
          </cell>
          <cell r="L5819" t="str">
            <v>Bosveld Fotografie Klub</v>
          </cell>
          <cell r="Q5819" t="str">
            <v>PDI</v>
          </cell>
          <cell r="AP5819">
            <v>1</v>
          </cell>
          <cell r="AT5819">
            <v>1</v>
          </cell>
          <cell r="AX5819">
            <v>0</v>
          </cell>
          <cell r="BB5819">
            <v>0</v>
          </cell>
          <cell r="BE5819">
            <v>0</v>
          </cell>
          <cell r="BF5819">
            <v>1</v>
          </cell>
          <cell r="BG5819">
            <v>0</v>
          </cell>
          <cell r="BJ5819">
            <v>0</v>
          </cell>
          <cell r="BK5819">
            <v>0</v>
          </cell>
          <cell r="BL5819">
            <v>0</v>
          </cell>
        </row>
        <row r="5820">
          <cell r="J5820" t="str">
            <v>Hennie  Louw</v>
          </cell>
          <cell r="K5820" t="str">
            <v>M042761</v>
          </cell>
          <cell r="L5820" t="str">
            <v>Bosveld Fotografie Klub</v>
          </cell>
          <cell r="Q5820" t="str">
            <v>PDI</v>
          </cell>
          <cell r="AP5820">
            <v>1</v>
          </cell>
          <cell r="AT5820">
            <v>1</v>
          </cell>
          <cell r="AX5820">
            <v>0</v>
          </cell>
          <cell r="BB5820">
            <v>0</v>
          </cell>
          <cell r="BE5820">
            <v>0</v>
          </cell>
          <cell r="BF5820">
            <v>1</v>
          </cell>
          <cell r="BG5820">
            <v>0</v>
          </cell>
          <cell r="BJ5820">
            <v>0</v>
          </cell>
          <cell r="BK5820">
            <v>0</v>
          </cell>
          <cell r="BL5820">
            <v>0</v>
          </cell>
        </row>
        <row r="5821">
          <cell r="J5821" t="str">
            <v>Hennie  Louw</v>
          </cell>
          <cell r="K5821" t="str">
            <v>M042761</v>
          </cell>
          <cell r="L5821" t="str">
            <v>Bosveld Fotografie Klub</v>
          </cell>
          <cell r="Q5821" t="str">
            <v>PDI</v>
          </cell>
          <cell r="AP5821">
            <v>1</v>
          </cell>
          <cell r="AT5821">
            <v>1</v>
          </cell>
          <cell r="AX5821">
            <v>0</v>
          </cell>
          <cell r="BB5821">
            <v>0</v>
          </cell>
          <cell r="BE5821">
            <v>0</v>
          </cell>
          <cell r="BF5821">
            <v>1</v>
          </cell>
          <cell r="BG5821">
            <v>0</v>
          </cell>
          <cell r="BJ5821">
            <v>0</v>
          </cell>
          <cell r="BK5821">
            <v>0</v>
          </cell>
          <cell r="BL5821">
            <v>0</v>
          </cell>
        </row>
        <row r="5822">
          <cell r="J5822" t="str">
            <v>Hennie  Louw</v>
          </cell>
          <cell r="K5822" t="str">
            <v>M042761</v>
          </cell>
          <cell r="L5822" t="str">
            <v>Bosveld Fotografie Klub</v>
          </cell>
          <cell r="Q5822" t="str">
            <v>PDI</v>
          </cell>
          <cell r="AP5822">
            <v>1</v>
          </cell>
          <cell r="AT5822">
            <v>1</v>
          </cell>
          <cell r="AX5822">
            <v>0</v>
          </cell>
          <cell r="BB5822">
            <v>0</v>
          </cell>
          <cell r="BE5822">
            <v>0</v>
          </cell>
          <cell r="BF5822">
            <v>1</v>
          </cell>
          <cell r="BG5822">
            <v>0</v>
          </cell>
          <cell r="BJ5822">
            <v>0</v>
          </cell>
          <cell r="BK5822">
            <v>0</v>
          </cell>
          <cell r="BL5822">
            <v>0</v>
          </cell>
        </row>
        <row r="5823">
          <cell r="J5823" t="str">
            <v>Hennie  Louw</v>
          </cell>
          <cell r="K5823" t="str">
            <v>M042761</v>
          </cell>
          <cell r="L5823" t="str">
            <v>Bosveld Fotografie Klub</v>
          </cell>
          <cell r="Q5823" t="str">
            <v>PDI</v>
          </cell>
          <cell r="AP5823">
            <v>1</v>
          </cell>
          <cell r="AT5823">
            <v>1</v>
          </cell>
          <cell r="AX5823">
            <v>0</v>
          </cell>
          <cell r="BB5823">
            <v>0</v>
          </cell>
          <cell r="BE5823">
            <v>0</v>
          </cell>
          <cell r="BF5823">
            <v>1</v>
          </cell>
          <cell r="BG5823">
            <v>0</v>
          </cell>
          <cell r="BJ5823">
            <v>0</v>
          </cell>
          <cell r="BK5823">
            <v>0</v>
          </cell>
          <cell r="BL5823">
            <v>0</v>
          </cell>
        </row>
        <row r="5824">
          <cell r="J5824" t="str">
            <v>Hennie  Louw</v>
          </cell>
          <cell r="K5824" t="str">
            <v>M042761</v>
          </cell>
          <cell r="L5824" t="str">
            <v>Bosveld Fotografie Klub</v>
          </cell>
          <cell r="Q5824" t="str">
            <v>PDI</v>
          </cell>
          <cell r="AP5824">
            <v>1</v>
          </cell>
          <cell r="AT5824">
            <v>1</v>
          </cell>
          <cell r="AX5824">
            <v>0</v>
          </cell>
          <cell r="BB5824">
            <v>0</v>
          </cell>
          <cell r="BE5824">
            <v>0</v>
          </cell>
          <cell r="BF5824">
            <v>0</v>
          </cell>
          <cell r="BG5824">
            <v>1</v>
          </cell>
          <cell r="BJ5824">
            <v>0</v>
          </cell>
          <cell r="BK5824">
            <v>0</v>
          </cell>
          <cell r="BL5824">
            <v>0</v>
          </cell>
        </row>
        <row r="5825">
          <cell r="J5825" t="str">
            <v>Hennie Niemand</v>
          </cell>
          <cell r="K5825" t="str">
            <v>M044536</v>
          </cell>
          <cell r="L5825" t="str">
            <v>AFO</v>
          </cell>
          <cell r="Q5825" t="str">
            <v>PDI</v>
          </cell>
          <cell r="AP5825">
            <v>1</v>
          </cell>
          <cell r="AT5825">
            <v>1</v>
          </cell>
          <cell r="AX5825">
            <v>0</v>
          </cell>
          <cell r="BB5825">
            <v>0</v>
          </cell>
          <cell r="BE5825">
            <v>0</v>
          </cell>
          <cell r="BF5825">
            <v>1</v>
          </cell>
          <cell r="BG5825">
            <v>0</v>
          </cell>
          <cell r="BJ5825">
            <v>0</v>
          </cell>
          <cell r="BK5825">
            <v>0</v>
          </cell>
          <cell r="BL5825">
            <v>0</v>
          </cell>
        </row>
        <row r="5826">
          <cell r="J5826" t="str">
            <v>Hennie Niemand</v>
          </cell>
          <cell r="K5826" t="str">
            <v>M044536</v>
          </cell>
          <cell r="L5826" t="str">
            <v>AFO</v>
          </cell>
          <cell r="Q5826" t="str">
            <v>PDI</v>
          </cell>
          <cell r="AP5826">
            <v>0</v>
          </cell>
          <cell r="AT5826">
            <v>1</v>
          </cell>
          <cell r="AX5826">
            <v>0</v>
          </cell>
          <cell r="BB5826">
            <v>0</v>
          </cell>
          <cell r="BE5826">
            <v>0</v>
          </cell>
          <cell r="BF5826">
            <v>0</v>
          </cell>
          <cell r="BG5826">
            <v>0</v>
          </cell>
          <cell r="BJ5826">
            <v>0</v>
          </cell>
          <cell r="BK5826">
            <v>0</v>
          </cell>
          <cell r="BL5826">
            <v>0</v>
          </cell>
        </row>
        <row r="5827">
          <cell r="J5827" t="str">
            <v>Hennie Niemand</v>
          </cell>
          <cell r="K5827" t="str">
            <v>M044536</v>
          </cell>
          <cell r="L5827" t="str">
            <v>AFO</v>
          </cell>
          <cell r="Q5827" t="str">
            <v>PDI</v>
          </cell>
          <cell r="AP5827">
            <v>0</v>
          </cell>
          <cell r="AT5827">
            <v>1</v>
          </cell>
          <cell r="AX5827">
            <v>0</v>
          </cell>
          <cell r="BB5827">
            <v>0</v>
          </cell>
          <cell r="BE5827">
            <v>0</v>
          </cell>
          <cell r="BF5827">
            <v>0</v>
          </cell>
          <cell r="BG5827">
            <v>0</v>
          </cell>
          <cell r="BJ5827">
            <v>0</v>
          </cell>
          <cell r="BK5827">
            <v>0</v>
          </cell>
          <cell r="BL5827">
            <v>0</v>
          </cell>
        </row>
        <row r="5828">
          <cell r="J5828" t="str">
            <v>Hennie Niemand</v>
          </cell>
          <cell r="K5828" t="str">
            <v>M044536</v>
          </cell>
          <cell r="L5828" t="str">
            <v>AFO</v>
          </cell>
          <cell r="Q5828" t="str">
            <v>PDI</v>
          </cell>
          <cell r="AP5828">
            <v>0</v>
          </cell>
          <cell r="AT5828">
            <v>1</v>
          </cell>
          <cell r="AX5828">
            <v>0</v>
          </cell>
          <cell r="BB5828">
            <v>0</v>
          </cell>
          <cell r="BE5828">
            <v>0</v>
          </cell>
          <cell r="BF5828">
            <v>0</v>
          </cell>
          <cell r="BG5828">
            <v>0</v>
          </cell>
          <cell r="BJ5828">
            <v>0</v>
          </cell>
          <cell r="BK5828">
            <v>0</v>
          </cell>
          <cell r="BL5828">
            <v>0</v>
          </cell>
        </row>
        <row r="5829">
          <cell r="J5829" t="str">
            <v>Howard Gillitt</v>
          </cell>
          <cell r="K5829" t="str">
            <v>M030379</v>
          </cell>
          <cell r="L5829" t="str">
            <v>Highway Camera Club</v>
          </cell>
          <cell r="Q5829" t="str">
            <v>PDI</v>
          </cell>
          <cell r="AP5829">
            <v>1</v>
          </cell>
          <cell r="AT5829">
            <v>1</v>
          </cell>
          <cell r="AX5829">
            <v>0</v>
          </cell>
          <cell r="BB5829">
            <v>0</v>
          </cell>
          <cell r="BE5829">
            <v>1</v>
          </cell>
          <cell r="BF5829">
            <v>0</v>
          </cell>
          <cell r="BG5829">
            <v>0</v>
          </cell>
          <cell r="BJ5829">
            <v>0</v>
          </cell>
          <cell r="BK5829">
            <v>0</v>
          </cell>
          <cell r="BL5829">
            <v>0</v>
          </cell>
        </row>
        <row r="5830">
          <cell r="J5830" t="str">
            <v>Howard Gillitt</v>
          </cell>
          <cell r="K5830" t="str">
            <v>M030379</v>
          </cell>
          <cell r="L5830" t="str">
            <v>Highway Camera Club</v>
          </cell>
          <cell r="Q5830" t="str">
            <v>PDI</v>
          </cell>
          <cell r="AP5830">
            <v>1</v>
          </cell>
          <cell r="AT5830">
            <v>1</v>
          </cell>
          <cell r="AX5830">
            <v>0</v>
          </cell>
          <cell r="BB5830">
            <v>0</v>
          </cell>
          <cell r="BE5830">
            <v>0</v>
          </cell>
          <cell r="BF5830">
            <v>1</v>
          </cell>
          <cell r="BG5830">
            <v>0</v>
          </cell>
          <cell r="BJ5830">
            <v>0</v>
          </cell>
          <cell r="BK5830">
            <v>0</v>
          </cell>
          <cell r="BL5830">
            <v>0</v>
          </cell>
        </row>
        <row r="5831">
          <cell r="J5831" t="str">
            <v>Howard Gillitt</v>
          </cell>
          <cell r="K5831" t="str">
            <v>M030379</v>
          </cell>
          <cell r="L5831" t="str">
            <v>Highway Camera Club</v>
          </cell>
          <cell r="Q5831" t="str">
            <v>PDI</v>
          </cell>
          <cell r="AP5831">
            <v>1</v>
          </cell>
          <cell r="AT5831">
            <v>1</v>
          </cell>
          <cell r="AX5831">
            <v>0</v>
          </cell>
          <cell r="BB5831">
            <v>0</v>
          </cell>
          <cell r="BE5831">
            <v>0</v>
          </cell>
          <cell r="BF5831">
            <v>1</v>
          </cell>
          <cell r="BG5831">
            <v>0</v>
          </cell>
          <cell r="BJ5831">
            <v>0</v>
          </cell>
          <cell r="BK5831">
            <v>0</v>
          </cell>
          <cell r="BL5831">
            <v>0</v>
          </cell>
        </row>
        <row r="5832">
          <cell r="J5832" t="str">
            <v>Howard Gillitt</v>
          </cell>
          <cell r="K5832" t="str">
            <v>M030379</v>
          </cell>
          <cell r="L5832" t="str">
            <v>Highway Camera Club</v>
          </cell>
          <cell r="Q5832" t="str">
            <v>PDI</v>
          </cell>
          <cell r="AP5832">
            <v>1</v>
          </cell>
          <cell r="AT5832">
            <v>1</v>
          </cell>
          <cell r="AX5832">
            <v>0</v>
          </cell>
          <cell r="BB5832">
            <v>0</v>
          </cell>
          <cell r="BE5832">
            <v>1</v>
          </cell>
          <cell r="BF5832">
            <v>0</v>
          </cell>
          <cell r="BG5832">
            <v>0</v>
          </cell>
          <cell r="BJ5832">
            <v>0</v>
          </cell>
          <cell r="BK5832">
            <v>0</v>
          </cell>
          <cell r="BL5832">
            <v>0</v>
          </cell>
        </row>
        <row r="5833">
          <cell r="J5833" t="str">
            <v>Howard Gillitt</v>
          </cell>
          <cell r="K5833" t="str">
            <v>M030379</v>
          </cell>
          <cell r="L5833" t="str">
            <v>Highway Camera Club</v>
          </cell>
          <cell r="Q5833" t="str">
            <v>PDI</v>
          </cell>
          <cell r="AP5833">
            <v>2</v>
          </cell>
          <cell r="AT5833">
            <v>1</v>
          </cell>
          <cell r="AX5833">
            <v>0</v>
          </cell>
          <cell r="BB5833">
            <v>0</v>
          </cell>
          <cell r="BE5833">
            <v>0</v>
          </cell>
          <cell r="BF5833">
            <v>0</v>
          </cell>
          <cell r="BG5833">
            <v>2</v>
          </cell>
          <cell r="BJ5833">
            <v>0</v>
          </cell>
          <cell r="BK5833">
            <v>0</v>
          </cell>
          <cell r="BL5833">
            <v>0</v>
          </cell>
        </row>
        <row r="5834">
          <cell r="J5834" t="str">
            <v>Human Meyer</v>
          </cell>
          <cell r="K5834" t="str">
            <v>M010982</v>
          </cell>
          <cell r="L5834" t="str">
            <v>Nelspruit Photographic Society</v>
          </cell>
          <cell r="Q5834" t="str">
            <v>PDI</v>
          </cell>
          <cell r="AP5834">
            <v>1</v>
          </cell>
          <cell r="AT5834">
            <v>1</v>
          </cell>
          <cell r="AX5834">
            <v>0</v>
          </cell>
          <cell r="BB5834">
            <v>0</v>
          </cell>
          <cell r="BE5834">
            <v>1</v>
          </cell>
          <cell r="BF5834">
            <v>0</v>
          </cell>
          <cell r="BG5834">
            <v>0</v>
          </cell>
          <cell r="BJ5834">
            <v>0</v>
          </cell>
          <cell r="BK5834">
            <v>0</v>
          </cell>
          <cell r="BL5834">
            <v>0</v>
          </cell>
        </row>
        <row r="5835">
          <cell r="J5835" t="str">
            <v>Human Meyer</v>
          </cell>
          <cell r="K5835" t="str">
            <v>M010982</v>
          </cell>
          <cell r="L5835" t="str">
            <v>Nelspruit Photographic Society</v>
          </cell>
          <cell r="Q5835" t="str">
            <v>PDI</v>
          </cell>
          <cell r="AP5835">
            <v>1</v>
          </cell>
          <cell r="AT5835">
            <v>1</v>
          </cell>
          <cell r="AX5835">
            <v>0</v>
          </cell>
          <cell r="BB5835">
            <v>0</v>
          </cell>
          <cell r="BE5835">
            <v>1</v>
          </cell>
          <cell r="BF5835">
            <v>0</v>
          </cell>
          <cell r="BG5835">
            <v>0</v>
          </cell>
          <cell r="BJ5835">
            <v>0</v>
          </cell>
          <cell r="BK5835">
            <v>0</v>
          </cell>
          <cell r="BL5835">
            <v>0</v>
          </cell>
        </row>
        <row r="5836">
          <cell r="J5836" t="str">
            <v>Human Meyer</v>
          </cell>
          <cell r="K5836" t="str">
            <v>M010982</v>
          </cell>
          <cell r="L5836" t="str">
            <v>Nelspruit Photographic Society</v>
          </cell>
          <cell r="Q5836" t="str">
            <v>PDI</v>
          </cell>
          <cell r="AP5836">
            <v>1</v>
          </cell>
          <cell r="AT5836">
            <v>1</v>
          </cell>
          <cell r="AX5836">
            <v>0</v>
          </cell>
          <cell r="BB5836">
            <v>0</v>
          </cell>
          <cell r="BE5836">
            <v>0</v>
          </cell>
          <cell r="BF5836">
            <v>0</v>
          </cell>
          <cell r="BG5836">
            <v>1</v>
          </cell>
          <cell r="BJ5836">
            <v>0</v>
          </cell>
          <cell r="BK5836">
            <v>0</v>
          </cell>
          <cell r="BL5836">
            <v>0</v>
          </cell>
        </row>
        <row r="5837">
          <cell r="J5837" t="str">
            <v>Human Meyer</v>
          </cell>
          <cell r="K5837" t="str">
            <v>M010982</v>
          </cell>
          <cell r="L5837" t="str">
            <v>Nelspruit Photographic Society</v>
          </cell>
          <cell r="Q5837" t="str">
            <v>PDI</v>
          </cell>
          <cell r="AP5837">
            <v>1</v>
          </cell>
          <cell r="AT5837">
            <v>1</v>
          </cell>
          <cell r="AX5837">
            <v>0</v>
          </cell>
          <cell r="BB5837">
            <v>0</v>
          </cell>
          <cell r="BE5837">
            <v>0</v>
          </cell>
          <cell r="BF5837">
            <v>0</v>
          </cell>
          <cell r="BG5837">
            <v>1</v>
          </cell>
          <cell r="BJ5837">
            <v>0</v>
          </cell>
          <cell r="BK5837">
            <v>0</v>
          </cell>
          <cell r="BL5837">
            <v>0</v>
          </cell>
        </row>
        <row r="5838">
          <cell r="J5838" t="str">
            <v>Human Meyer</v>
          </cell>
          <cell r="K5838" t="str">
            <v>M010982</v>
          </cell>
          <cell r="L5838" t="str">
            <v>Nelspruit Photographic Society</v>
          </cell>
          <cell r="Q5838" t="str">
            <v>PDI</v>
          </cell>
          <cell r="AP5838">
            <v>1</v>
          </cell>
          <cell r="AT5838">
            <v>1</v>
          </cell>
          <cell r="AX5838">
            <v>0</v>
          </cell>
          <cell r="BB5838">
            <v>0</v>
          </cell>
          <cell r="BE5838">
            <v>0</v>
          </cell>
          <cell r="BF5838">
            <v>0</v>
          </cell>
          <cell r="BG5838">
            <v>1</v>
          </cell>
          <cell r="BJ5838">
            <v>0</v>
          </cell>
          <cell r="BK5838">
            <v>0</v>
          </cell>
          <cell r="BL5838">
            <v>0</v>
          </cell>
        </row>
        <row r="5839">
          <cell r="J5839" t="str">
            <v>Humphrey Lewis</v>
          </cell>
          <cell r="K5839" t="str">
            <v>M038762</v>
          </cell>
          <cell r="L5839" t="str">
            <v>AFO</v>
          </cell>
          <cell r="Q5839" t="str">
            <v>PDI</v>
          </cell>
          <cell r="AP5839">
            <v>1</v>
          </cell>
          <cell r="AT5839">
            <v>1</v>
          </cell>
          <cell r="AX5839">
            <v>0</v>
          </cell>
          <cell r="BB5839">
            <v>0</v>
          </cell>
          <cell r="BE5839">
            <v>0</v>
          </cell>
          <cell r="BF5839">
            <v>1</v>
          </cell>
          <cell r="BG5839">
            <v>0</v>
          </cell>
          <cell r="BJ5839">
            <v>0</v>
          </cell>
          <cell r="BK5839">
            <v>0</v>
          </cell>
          <cell r="BL5839">
            <v>0</v>
          </cell>
        </row>
        <row r="5840">
          <cell r="J5840" t="str">
            <v>Humphrey Lewis</v>
          </cell>
          <cell r="K5840" t="str">
            <v>M038762</v>
          </cell>
          <cell r="L5840" t="str">
            <v>AFO</v>
          </cell>
          <cell r="Q5840" t="str">
            <v>PDI</v>
          </cell>
          <cell r="AP5840">
            <v>1</v>
          </cell>
          <cell r="AT5840">
            <v>1</v>
          </cell>
          <cell r="AX5840">
            <v>0</v>
          </cell>
          <cell r="BB5840">
            <v>0</v>
          </cell>
          <cell r="BE5840">
            <v>0</v>
          </cell>
          <cell r="BF5840">
            <v>1</v>
          </cell>
          <cell r="BG5840">
            <v>0</v>
          </cell>
          <cell r="BJ5840">
            <v>0</v>
          </cell>
          <cell r="BK5840">
            <v>0</v>
          </cell>
          <cell r="BL5840">
            <v>0</v>
          </cell>
        </row>
        <row r="5841">
          <cell r="J5841" t="str">
            <v>Humphrey Lewis</v>
          </cell>
          <cell r="K5841" t="str">
            <v>M038762</v>
          </cell>
          <cell r="L5841" t="str">
            <v>AFO</v>
          </cell>
          <cell r="Q5841" t="str">
            <v>PDI</v>
          </cell>
          <cell r="AP5841">
            <v>1</v>
          </cell>
          <cell r="AT5841">
            <v>1</v>
          </cell>
          <cell r="AX5841">
            <v>0</v>
          </cell>
          <cell r="BB5841">
            <v>0</v>
          </cell>
          <cell r="BE5841">
            <v>1</v>
          </cell>
          <cell r="BF5841">
            <v>0</v>
          </cell>
          <cell r="BG5841">
            <v>0</v>
          </cell>
          <cell r="BJ5841">
            <v>0</v>
          </cell>
          <cell r="BK5841">
            <v>0</v>
          </cell>
          <cell r="BL5841">
            <v>0</v>
          </cell>
        </row>
        <row r="5842">
          <cell r="J5842" t="str">
            <v>Humphrey Lewis</v>
          </cell>
          <cell r="K5842" t="str">
            <v>M038762</v>
          </cell>
          <cell r="L5842" t="str">
            <v>AFO</v>
          </cell>
          <cell r="Q5842" t="str">
            <v>PDI</v>
          </cell>
          <cell r="AP5842">
            <v>2</v>
          </cell>
          <cell r="AT5842">
            <v>1</v>
          </cell>
          <cell r="AX5842">
            <v>0</v>
          </cell>
          <cell r="BB5842">
            <v>0</v>
          </cell>
          <cell r="BE5842">
            <v>2</v>
          </cell>
          <cell r="BF5842">
            <v>0</v>
          </cell>
          <cell r="BG5842">
            <v>0</v>
          </cell>
          <cell r="BJ5842">
            <v>0</v>
          </cell>
          <cell r="BK5842">
            <v>0</v>
          </cell>
          <cell r="BL5842">
            <v>0</v>
          </cell>
        </row>
        <row r="5843">
          <cell r="J5843" t="str">
            <v>Humphrey Lewis</v>
          </cell>
          <cell r="K5843" t="str">
            <v>M038762</v>
          </cell>
          <cell r="L5843" t="str">
            <v>AFO</v>
          </cell>
          <cell r="Q5843" t="str">
            <v>PDI</v>
          </cell>
          <cell r="AP5843">
            <v>2</v>
          </cell>
          <cell r="AT5843">
            <v>1</v>
          </cell>
          <cell r="AX5843">
            <v>0</v>
          </cell>
          <cell r="BB5843">
            <v>0</v>
          </cell>
          <cell r="BE5843">
            <v>2</v>
          </cell>
          <cell r="BF5843">
            <v>0</v>
          </cell>
          <cell r="BG5843">
            <v>0</v>
          </cell>
          <cell r="BJ5843">
            <v>0</v>
          </cell>
          <cell r="BK5843">
            <v>0</v>
          </cell>
          <cell r="BL5843">
            <v>0</v>
          </cell>
        </row>
        <row r="5844">
          <cell r="J5844" t="str">
            <v>Ingrid Louw</v>
          </cell>
          <cell r="K5844" t="str">
            <v>M047893</v>
          </cell>
          <cell r="L5844" t="str">
            <v>Eden Photographic Society</v>
          </cell>
          <cell r="Q5844" t="str">
            <v>PDI</v>
          </cell>
          <cell r="AP5844">
            <v>1</v>
          </cell>
          <cell r="AT5844">
            <v>1</v>
          </cell>
          <cell r="AX5844">
            <v>0</v>
          </cell>
          <cell r="BB5844">
            <v>0</v>
          </cell>
          <cell r="BE5844">
            <v>1</v>
          </cell>
          <cell r="BF5844">
            <v>0</v>
          </cell>
          <cell r="BG5844">
            <v>0</v>
          </cell>
          <cell r="BJ5844">
            <v>0</v>
          </cell>
          <cell r="BK5844">
            <v>0</v>
          </cell>
          <cell r="BL5844">
            <v>0</v>
          </cell>
        </row>
        <row r="5845">
          <cell r="J5845" t="str">
            <v>Ingrid Louw</v>
          </cell>
          <cell r="K5845" t="str">
            <v>M047893</v>
          </cell>
          <cell r="L5845" t="str">
            <v>Eden Photographic Society</v>
          </cell>
          <cell r="Q5845" t="str">
            <v>PDI</v>
          </cell>
          <cell r="AP5845">
            <v>1</v>
          </cell>
          <cell r="AT5845">
            <v>1</v>
          </cell>
          <cell r="AX5845">
            <v>0</v>
          </cell>
          <cell r="BB5845">
            <v>0</v>
          </cell>
          <cell r="BE5845">
            <v>1</v>
          </cell>
          <cell r="BF5845">
            <v>0</v>
          </cell>
          <cell r="BG5845">
            <v>0</v>
          </cell>
          <cell r="BJ5845">
            <v>0</v>
          </cell>
          <cell r="BK5845">
            <v>0</v>
          </cell>
          <cell r="BL5845">
            <v>0</v>
          </cell>
        </row>
        <row r="5846">
          <cell r="J5846" t="str">
            <v>Ingrid Louw</v>
          </cell>
          <cell r="K5846" t="str">
            <v>M047893</v>
          </cell>
          <cell r="L5846" t="str">
            <v>Eden Photographic Society</v>
          </cell>
          <cell r="Q5846" t="str">
            <v>PDI</v>
          </cell>
          <cell r="AP5846">
            <v>1</v>
          </cell>
          <cell r="AT5846">
            <v>1</v>
          </cell>
          <cell r="AX5846">
            <v>0</v>
          </cell>
          <cell r="BB5846">
            <v>0</v>
          </cell>
          <cell r="BE5846">
            <v>1</v>
          </cell>
          <cell r="BF5846">
            <v>0</v>
          </cell>
          <cell r="BG5846">
            <v>0</v>
          </cell>
          <cell r="BJ5846">
            <v>0</v>
          </cell>
          <cell r="BK5846">
            <v>0</v>
          </cell>
          <cell r="BL5846">
            <v>0</v>
          </cell>
        </row>
        <row r="5847">
          <cell r="J5847" t="str">
            <v>Ingrid Louw</v>
          </cell>
          <cell r="K5847" t="str">
            <v>M047893</v>
          </cell>
          <cell r="L5847" t="str">
            <v>Eden Photographic Society</v>
          </cell>
          <cell r="Q5847" t="str">
            <v>PDI</v>
          </cell>
          <cell r="AP5847">
            <v>2</v>
          </cell>
          <cell r="AT5847">
            <v>1</v>
          </cell>
          <cell r="AX5847">
            <v>0</v>
          </cell>
          <cell r="BB5847">
            <v>0</v>
          </cell>
          <cell r="BE5847">
            <v>0</v>
          </cell>
          <cell r="BF5847">
            <v>0</v>
          </cell>
          <cell r="BG5847">
            <v>2</v>
          </cell>
          <cell r="BJ5847">
            <v>0</v>
          </cell>
          <cell r="BK5847">
            <v>0</v>
          </cell>
          <cell r="BL5847">
            <v>0</v>
          </cell>
        </row>
        <row r="5848">
          <cell r="J5848" t="str">
            <v>Ingrid Orrock</v>
          </cell>
          <cell r="K5848" t="str">
            <v>M046256</v>
          </cell>
          <cell r="L5848" t="str">
            <v>Brandpuntfotoklub</v>
          </cell>
          <cell r="Q5848" t="str">
            <v>PDI</v>
          </cell>
          <cell r="AP5848">
            <v>1</v>
          </cell>
          <cell r="AT5848">
            <v>1</v>
          </cell>
          <cell r="AX5848">
            <v>0</v>
          </cell>
          <cell r="BB5848">
            <v>0</v>
          </cell>
          <cell r="BE5848">
            <v>1</v>
          </cell>
          <cell r="BF5848">
            <v>0</v>
          </cell>
          <cell r="BG5848">
            <v>0</v>
          </cell>
          <cell r="BJ5848">
            <v>0</v>
          </cell>
          <cell r="BK5848">
            <v>0</v>
          </cell>
          <cell r="BL5848">
            <v>0</v>
          </cell>
        </row>
        <row r="5849">
          <cell r="J5849" t="str">
            <v>Ingrid Orrock</v>
          </cell>
          <cell r="K5849" t="str">
            <v>M046256</v>
          </cell>
          <cell r="L5849" t="str">
            <v>Brandpuntfotoklub</v>
          </cell>
          <cell r="Q5849" t="str">
            <v>PDI</v>
          </cell>
          <cell r="AP5849">
            <v>2</v>
          </cell>
          <cell r="AT5849">
            <v>1</v>
          </cell>
          <cell r="AX5849">
            <v>0</v>
          </cell>
          <cell r="BB5849">
            <v>0</v>
          </cell>
          <cell r="BE5849">
            <v>2</v>
          </cell>
          <cell r="BF5849">
            <v>0</v>
          </cell>
          <cell r="BG5849">
            <v>0</v>
          </cell>
          <cell r="BJ5849">
            <v>0</v>
          </cell>
          <cell r="BK5849">
            <v>0</v>
          </cell>
          <cell r="BL5849">
            <v>0</v>
          </cell>
        </row>
        <row r="5850">
          <cell r="J5850" t="str">
            <v>Jack James</v>
          </cell>
          <cell r="K5850" t="str">
            <v>M044421</v>
          </cell>
          <cell r="L5850" t="str">
            <v>IPIP</v>
          </cell>
          <cell r="Q5850" t="str">
            <v>PDI</v>
          </cell>
          <cell r="AP5850">
            <v>1</v>
          </cell>
          <cell r="AT5850">
            <v>1</v>
          </cell>
          <cell r="AX5850">
            <v>0</v>
          </cell>
          <cell r="BB5850">
            <v>0</v>
          </cell>
          <cell r="BE5850">
            <v>0</v>
          </cell>
          <cell r="BF5850">
            <v>0</v>
          </cell>
          <cell r="BG5850">
            <v>1</v>
          </cell>
          <cell r="BJ5850">
            <v>0</v>
          </cell>
          <cell r="BK5850">
            <v>0</v>
          </cell>
          <cell r="BL5850">
            <v>0</v>
          </cell>
        </row>
        <row r="5851">
          <cell r="J5851" t="str">
            <v>Jacoba van Zyl</v>
          </cell>
          <cell r="K5851" t="str">
            <v>M038541</v>
          </cell>
          <cell r="L5851" t="str">
            <v>Cape Town Photographic Society</v>
          </cell>
          <cell r="Q5851" t="str">
            <v>PDI</v>
          </cell>
          <cell r="AP5851">
            <v>1</v>
          </cell>
          <cell r="AT5851">
            <v>1</v>
          </cell>
          <cell r="AX5851">
            <v>0</v>
          </cell>
          <cell r="BB5851">
            <v>0</v>
          </cell>
          <cell r="BE5851">
            <v>1</v>
          </cell>
          <cell r="BF5851">
            <v>0</v>
          </cell>
          <cell r="BG5851">
            <v>0</v>
          </cell>
          <cell r="BJ5851">
            <v>0</v>
          </cell>
          <cell r="BK5851">
            <v>0</v>
          </cell>
          <cell r="BL5851">
            <v>0</v>
          </cell>
        </row>
        <row r="5852">
          <cell r="J5852" t="str">
            <v>Jacoba van Zyl</v>
          </cell>
          <cell r="K5852" t="str">
            <v>M038541</v>
          </cell>
          <cell r="L5852" t="str">
            <v>Cape Town Photographic Society</v>
          </cell>
          <cell r="Q5852" t="str">
            <v>PDI</v>
          </cell>
          <cell r="AP5852">
            <v>1</v>
          </cell>
          <cell r="AT5852">
            <v>1</v>
          </cell>
          <cell r="AX5852">
            <v>0</v>
          </cell>
          <cell r="BB5852">
            <v>0</v>
          </cell>
          <cell r="BE5852">
            <v>1</v>
          </cell>
          <cell r="BF5852">
            <v>0</v>
          </cell>
          <cell r="BG5852">
            <v>0</v>
          </cell>
          <cell r="BJ5852">
            <v>0</v>
          </cell>
          <cell r="BK5852">
            <v>0</v>
          </cell>
          <cell r="BL5852">
            <v>0</v>
          </cell>
        </row>
        <row r="5853">
          <cell r="J5853" t="str">
            <v>Jacoba van Zyl</v>
          </cell>
          <cell r="K5853" t="str">
            <v>M038541</v>
          </cell>
          <cell r="L5853" t="str">
            <v>Cape Town Photographic Society</v>
          </cell>
          <cell r="Q5853" t="str">
            <v>PDI</v>
          </cell>
          <cell r="AP5853">
            <v>1</v>
          </cell>
          <cell r="AT5853">
            <v>1</v>
          </cell>
          <cell r="AX5853">
            <v>0</v>
          </cell>
          <cell r="BB5853">
            <v>0</v>
          </cell>
          <cell r="BE5853">
            <v>1</v>
          </cell>
          <cell r="BF5853">
            <v>0</v>
          </cell>
          <cell r="BG5853">
            <v>0</v>
          </cell>
          <cell r="BJ5853">
            <v>0</v>
          </cell>
          <cell r="BK5853">
            <v>0</v>
          </cell>
          <cell r="BL5853">
            <v>0</v>
          </cell>
        </row>
        <row r="5854">
          <cell r="J5854" t="str">
            <v>Jacoba van Zyl</v>
          </cell>
          <cell r="K5854" t="str">
            <v>M038541</v>
          </cell>
          <cell r="L5854" t="str">
            <v>Cape Town Photographic Society</v>
          </cell>
          <cell r="Q5854" t="str">
            <v>PDI</v>
          </cell>
          <cell r="AP5854">
            <v>1</v>
          </cell>
          <cell r="AT5854">
            <v>1</v>
          </cell>
          <cell r="AX5854">
            <v>0</v>
          </cell>
          <cell r="BB5854">
            <v>0</v>
          </cell>
          <cell r="BE5854">
            <v>1</v>
          </cell>
          <cell r="BF5854">
            <v>0</v>
          </cell>
          <cell r="BG5854">
            <v>0</v>
          </cell>
          <cell r="BJ5854">
            <v>0</v>
          </cell>
          <cell r="BK5854">
            <v>0</v>
          </cell>
          <cell r="BL5854">
            <v>0</v>
          </cell>
        </row>
        <row r="5855">
          <cell r="J5855" t="str">
            <v>Jacques Blignaut</v>
          </cell>
          <cell r="K5855" t="str">
            <v>M001349</v>
          </cell>
          <cell r="L5855" t="str">
            <v>Randburg Foto Klub-Randburg Photo Club</v>
          </cell>
          <cell r="Q5855" t="str">
            <v>PDI</v>
          </cell>
          <cell r="AP5855">
            <v>1</v>
          </cell>
          <cell r="AT5855">
            <v>1</v>
          </cell>
          <cell r="AX5855">
            <v>0</v>
          </cell>
          <cell r="BB5855">
            <v>0</v>
          </cell>
          <cell r="BE5855">
            <v>1</v>
          </cell>
          <cell r="BF5855">
            <v>0</v>
          </cell>
          <cell r="BG5855">
            <v>0</v>
          </cell>
          <cell r="BJ5855">
            <v>0</v>
          </cell>
          <cell r="BK5855">
            <v>0</v>
          </cell>
          <cell r="BL5855">
            <v>0</v>
          </cell>
        </row>
        <row r="5856">
          <cell r="J5856" t="str">
            <v>Jacques Kruger</v>
          </cell>
          <cell r="K5856" t="str">
            <v>M046226</v>
          </cell>
          <cell r="L5856" t="str">
            <v>Ermelo Fotoklub</v>
          </cell>
          <cell r="Q5856" t="str">
            <v>PDI</v>
          </cell>
          <cell r="AP5856">
            <v>1</v>
          </cell>
          <cell r="AT5856">
            <v>1</v>
          </cell>
          <cell r="AX5856">
            <v>0</v>
          </cell>
          <cell r="BB5856">
            <v>0</v>
          </cell>
          <cell r="BE5856">
            <v>0</v>
          </cell>
          <cell r="BF5856">
            <v>1</v>
          </cell>
          <cell r="BG5856">
            <v>0</v>
          </cell>
          <cell r="BJ5856">
            <v>0</v>
          </cell>
          <cell r="BK5856">
            <v>0</v>
          </cell>
          <cell r="BL5856">
            <v>0</v>
          </cell>
        </row>
        <row r="5857">
          <cell r="J5857" t="str">
            <v>Jacques Kruger</v>
          </cell>
          <cell r="K5857" t="str">
            <v>M046226</v>
          </cell>
          <cell r="L5857" t="str">
            <v>Ermelo Fotoklub</v>
          </cell>
          <cell r="Q5857" t="str">
            <v>PDI</v>
          </cell>
          <cell r="AP5857">
            <v>1</v>
          </cell>
          <cell r="AT5857">
            <v>1</v>
          </cell>
          <cell r="AX5857">
            <v>0</v>
          </cell>
          <cell r="BB5857">
            <v>0</v>
          </cell>
          <cell r="BE5857">
            <v>0</v>
          </cell>
          <cell r="BF5857">
            <v>1</v>
          </cell>
          <cell r="BG5857">
            <v>0</v>
          </cell>
          <cell r="BJ5857">
            <v>0</v>
          </cell>
          <cell r="BK5857">
            <v>0</v>
          </cell>
          <cell r="BL5857">
            <v>0</v>
          </cell>
        </row>
        <row r="5858">
          <cell r="J5858" t="str">
            <v>Jacques Kruger</v>
          </cell>
          <cell r="K5858" t="str">
            <v>M046226</v>
          </cell>
          <cell r="L5858" t="str">
            <v>Ermelo Fotoklub</v>
          </cell>
          <cell r="Q5858" t="str">
            <v>PDI</v>
          </cell>
          <cell r="AP5858">
            <v>1</v>
          </cell>
          <cell r="AT5858">
            <v>1</v>
          </cell>
          <cell r="AX5858">
            <v>0</v>
          </cell>
          <cell r="BB5858">
            <v>0</v>
          </cell>
          <cell r="BE5858">
            <v>0</v>
          </cell>
          <cell r="BF5858">
            <v>1</v>
          </cell>
          <cell r="BG5858">
            <v>0</v>
          </cell>
          <cell r="BJ5858">
            <v>0</v>
          </cell>
          <cell r="BK5858">
            <v>0</v>
          </cell>
          <cell r="BL5858">
            <v>0</v>
          </cell>
        </row>
        <row r="5859">
          <cell r="J5859" t="str">
            <v>Jacques Kruger</v>
          </cell>
          <cell r="K5859" t="str">
            <v>M046226</v>
          </cell>
          <cell r="L5859" t="str">
            <v>Ermelo Fotoklub</v>
          </cell>
          <cell r="Q5859" t="str">
            <v>PDI</v>
          </cell>
          <cell r="AP5859">
            <v>1</v>
          </cell>
          <cell r="AT5859">
            <v>1</v>
          </cell>
          <cell r="AX5859">
            <v>0</v>
          </cell>
          <cell r="BB5859">
            <v>0</v>
          </cell>
          <cell r="BE5859">
            <v>1</v>
          </cell>
          <cell r="BF5859">
            <v>0</v>
          </cell>
          <cell r="BG5859">
            <v>0</v>
          </cell>
          <cell r="BJ5859">
            <v>0</v>
          </cell>
          <cell r="BK5859">
            <v>0</v>
          </cell>
          <cell r="BL5859">
            <v>0</v>
          </cell>
        </row>
        <row r="5860">
          <cell r="J5860" t="str">
            <v>Jacques Muller</v>
          </cell>
          <cell r="L5860" t="str">
            <v>Sandton Photographic Society</v>
          </cell>
          <cell r="Q5860" t="str">
            <v>PDI</v>
          </cell>
          <cell r="AP5860">
            <v>1</v>
          </cell>
          <cell r="AT5860">
            <v>1</v>
          </cell>
          <cell r="AX5860">
            <v>0</v>
          </cell>
          <cell r="BB5860">
            <v>0</v>
          </cell>
          <cell r="BE5860">
            <v>0</v>
          </cell>
          <cell r="BF5860">
            <v>1</v>
          </cell>
          <cell r="BG5860">
            <v>0</v>
          </cell>
          <cell r="BJ5860">
            <v>0</v>
          </cell>
          <cell r="BK5860">
            <v>0</v>
          </cell>
          <cell r="BL5860">
            <v>0</v>
          </cell>
        </row>
        <row r="5861">
          <cell r="J5861" t="str">
            <v>Jacques Muller</v>
          </cell>
          <cell r="L5861" t="str">
            <v>Sandton Photographic Society</v>
          </cell>
          <cell r="Q5861" t="str">
            <v>PDI</v>
          </cell>
          <cell r="AP5861">
            <v>1</v>
          </cell>
          <cell r="AT5861">
            <v>1</v>
          </cell>
          <cell r="AX5861">
            <v>0</v>
          </cell>
          <cell r="BB5861">
            <v>0</v>
          </cell>
          <cell r="BE5861">
            <v>0</v>
          </cell>
          <cell r="BF5861">
            <v>0</v>
          </cell>
          <cell r="BG5861">
            <v>1</v>
          </cell>
          <cell r="BJ5861">
            <v>0</v>
          </cell>
          <cell r="BK5861">
            <v>0</v>
          </cell>
          <cell r="BL5861">
            <v>0</v>
          </cell>
        </row>
        <row r="5862">
          <cell r="J5862" t="str">
            <v>Jacques Muller</v>
          </cell>
          <cell r="L5862" t="str">
            <v>Sandton Photographic Society</v>
          </cell>
          <cell r="Q5862" t="str">
            <v>PDI</v>
          </cell>
          <cell r="AP5862">
            <v>0</v>
          </cell>
          <cell r="AT5862">
            <v>1</v>
          </cell>
          <cell r="AX5862">
            <v>0</v>
          </cell>
          <cell r="BB5862">
            <v>0</v>
          </cell>
          <cell r="BE5862">
            <v>0</v>
          </cell>
          <cell r="BF5862">
            <v>0</v>
          </cell>
          <cell r="BG5862">
            <v>0</v>
          </cell>
          <cell r="BJ5862">
            <v>0</v>
          </cell>
          <cell r="BK5862">
            <v>0</v>
          </cell>
          <cell r="BL5862">
            <v>0</v>
          </cell>
        </row>
        <row r="5863">
          <cell r="J5863" t="str">
            <v>Jacques Muller</v>
          </cell>
          <cell r="L5863" t="str">
            <v>Sandton Photographic Society</v>
          </cell>
          <cell r="Q5863" t="str">
            <v>PDI</v>
          </cell>
          <cell r="AP5863">
            <v>1</v>
          </cell>
          <cell r="AT5863">
            <v>1</v>
          </cell>
          <cell r="AX5863">
            <v>0</v>
          </cell>
          <cell r="BB5863">
            <v>0</v>
          </cell>
          <cell r="BE5863">
            <v>1</v>
          </cell>
          <cell r="BF5863">
            <v>0</v>
          </cell>
          <cell r="BG5863">
            <v>0</v>
          </cell>
          <cell r="BJ5863">
            <v>0</v>
          </cell>
          <cell r="BK5863">
            <v>0</v>
          </cell>
          <cell r="BL5863">
            <v>0</v>
          </cell>
        </row>
        <row r="5864">
          <cell r="J5864" t="str">
            <v>Jan Roos</v>
          </cell>
          <cell r="K5864" t="str">
            <v>M050262</v>
          </cell>
          <cell r="L5864" t="str">
            <v>Brandpuntfotoklub</v>
          </cell>
          <cell r="Q5864" t="str">
            <v>PDI</v>
          </cell>
          <cell r="AP5864">
            <v>1</v>
          </cell>
          <cell r="AT5864">
            <v>1</v>
          </cell>
          <cell r="AX5864">
            <v>0</v>
          </cell>
          <cell r="BB5864">
            <v>0</v>
          </cell>
          <cell r="BE5864">
            <v>1</v>
          </cell>
          <cell r="BF5864">
            <v>0</v>
          </cell>
          <cell r="BG5864">
            <v>0</v>
          </cell>
          <cell r="BJ5864">
            <v>0</v>
          </cell>
          <cell r="BK5864">
            <v>0</v>
          </cell>
          <cell r="BL5864">
            <v>0</v>
          </cell>
        </row>
        <row r="5865">
          <cell r="J5865" t="str">
            <v>Jan Roos</v>
          </cell>
          <cell r="K5865" t="str">
            <v>M050262</v>
          </cell>
          <cell r="L5865" t="str">
            <v>Brandpuntfotoklub</v>
          </cell>
          <cell r="Q5865" t="str">
            <v>PDI</v>
          </cell>
          <cell r="AP5865">
            <v>1</v>
          </cell>
          <cell r="AT5865">
            <v>1</v>
          </cell>
          <cell r="AX5865">
            <v>0</v>
          </cell>
          <cell r="BB5865">
            <v>0</v>
          </cell>
          <cell r="BE5865">
            <v>0</v>
          </cell>
          <cell r="BF5865">
            <v>1</v>
          </cell>
          <cell r="BG5865">
            <v>0</v>
          </cell>
          <cell r="BJ5865">
            <v>0</v>
          </cell>
          <cell r="BK5865">
            <v>0</v>
          </cell>
          <cell r="BL5865">
            <v>0</v>
          </cell>
        </row>
        <row r="5866">
          <cell r="J5866" t="str">
            <v>Jan Roos</v>
          </cell>
          <cell r="K5866" t="str">
            <v>M050262</v>
          </cell>
          <cell r="L5866" t="str">
            <v>Brandpuntfotoklub</v>
          </cell>
          <cell r="Q5866" t="str">
            <v>PDI</v>
          </cell>
          <cell r="AP5866">
            <v>1</v>
          </cell>
          <cell r="AT5866">
            <v>1</v>
          </cell>
          <cell r="AX5866">
            <v>0</v>
          </cell>
          <cell r="BB5866">
            <v>0</v>
          </cell>
          <cell r="BE5866">
            <v>0</v>
          </cell>
          <cell r="BF5866">
            <v>1</v>
          </cell>
          <cell r="BG5866">
            <v>0</v>
          </cell>
          <cell r="BJ5866">
            <v>0</v>
          </cell>
          <cell r="BK5866">
            <v>0</v>
          </cell>
          <cell r="BL5866">
            <v>0</v>
          </cell>
        </row>
        <row r="5867">
          <cell r="J5867" t="str">
            <v>Jan Roos</v>
          </cell>
          <cell r="K5867" t="str">
            <v>M050262</v>
          </cell>
          <cell r="L5867" t="str">
            <v>Brandpuntfotoklub</v>
          </cell>
          <cell r="Q5867" t="str">
            <v>PDI</v>
          </cell>
          <cell r="AP5867">
            <v>1</v>
          </cell>
          <cell r="AT5867">
            <v>1</v>
          </cell>
          <cell r="AX5867">
            <v>0</v>
          </cell>
          <cell r="BB5867">
            <v>0</v>
          </cell>
          <cell r="BE5867">
            <v>1</v>
          </cell>
          <cell r="BF5867">
            <v>0</v>
          </cell>
          <cell r="BG5867">
            <v>0</v>
          </cell>
          <cell r="BJ5867">
            <v>0</v>
          </cell>
          <cell r="BK5867">
            <v>0</v>
          </cell>
          <cell r="BL5867">
            <v>0</v>
          </cell>
        </row>
        <row r="5868">
          <cell r="J5868" t="str">
            <v>Jan van Niekerk</v>
          </cell>
          <cell r="K5868" t="str">
            <v>M027119</v>
          </cell>
          <cell r="L5868" t="str">
            <v>Ermelo Fotoklub</v>
          </cell>
          <cell r="Q5868" t="str">
            <v>PDI</v>
          </cell>
          <cell r="AP5868">
            <v>1</v>
          </cell>
          <cell r="AT5868">
            <v>1</v>
          </cell>
          <cell r="AX5868">
            <v>0</v>
          </cell>
          <cell r="BB5868">
            <v>0</v>
          </cell>
          <cell r="BE5868">
            <v>0</v>
          </cell>
          <cell r="BF5868">
            <v>1</v>
          </cell>
          <cell r="BG5868">
            <v>0</v>
          </cell>
          <cell r="BJ5868">
            <v>0</v>
          </cell>
          <cell r="BK5868">
            <v>0</v>
          </cell>
          <cell r="BL5868">
            <v>0</v>
          </cell>
        </row>
        <row r="5869">
          <cell r="J5869" t="str">
            <v>Jan van Niekerk</v>
          </cell>
          <cell r="K5869" t="str">
            <v>M027119</v>
          </cell>
          <cell r="L5869" t="str">
            <v>Ermelo Fotoklub</v>
          </cell>
          <cell r="Q5869" t="str">
            <v>PDI</v>
          </cell>
          <cell r="AP5869">
            <v>1</v>
          </cell>
          <cell r="AT5869">
            <v>1</v>
          </cell>
          <cell r="AX5869">
            <v>0</v>
          </cell>
          <cell r="BB5869">
            <v>0</v>
          </cell>
          <cell r="BE5869">
            <v>0</v>
          </cell>
          <cell r="BF5869">
            <v>1</v>
          </cell>
          <cell r="BG5869">
            <v>0</v>
          </cell>
          <cell r="BJ5869">
            <v>0</v>
          </cell>
          <cell r="BK5869">
            <v>0</v>
          </cell>
          <cell r="BL5869">
            <v>0</v>
          </cell>
        </row>
        <row r="5870">
          <cell r="J5870" t="str">
            <v>Jan van Niekerk</v>
          </cell>
          <cell r="K5870" t="str">
            <v>M027119</v>
          </cell>
          <cell r="L5870" t="str">
            <v>Ermelo Fotoklub</v>
          </cell>
          <cell r="Q5870" t="str">
            <v>PDI</v>
          </cell>
          <cell r="AP5870">
            <v>1</v>
          </cell>
          <cell r="AT5870">
            <v>1</v>
          </cell>
          <cell r="AX5870">
            <v>0</v>
          </cell>
          <cell r="BB5870">
            <v>0</v>
          </cell>
          <cell r="BE5870">
            <v>0</v>
          </cell>
          <cell r="BF5870">
            <v>1</v>
          </cell>
          <cell r="BG5870">
            <v>0</v>
          </cell>
          <cell r="BJ5870">
            <v>0</v>
          </cell>
          <cell r="BK5870">
            <v>0</v>
          </cell>
          <cell r="BL5870">
            <v>0</v>
          </cell>
        </row>
        <row r="5871">
          <cell r="J5871" t="str">
            <v>Jan van Niekerk</v>
          </cell>
          <cell r="K5871" t="str">
            <v>M027119</v>
          </cell>
          <cell r="L5871" t="str">
            <v>Ermelo Fotoklub</v>
          </cell>
          <cell r="Q5871" t="str">
            <v>PDI</v>
          </cell>
          <cell r="AP5871">
            <v>4</v>
          </cell>
          <cell r="AT5871">
            <v>1</v>
          </cell>
          <cell r="AX5871">
            <v>0</v>
          </cell>
          <cell r="BB5871">
            <v>0</v>
          </cell>
          <cell r="BE5871">
            <v>0</v>
          </cell>
          <cell r="BF5871">
            <v>0</v>
          </cell>
          <cell r="BG5871">
            <v>4</v>
          </cell>
          <cell r="BJ5871">
            <v>0</v>
          </cell>
          <cell r="BK5871">
            <v>0</v>
          </cell>
          <cell r="BL5871">
            <v>0</v>
          </cell>
        </row>
        <row r="5872">
          <cell r="J5872" t="str">
            <v>Jan van Niekerk</v>
          </cell>
          <cell r="K5872" t="str">
            <v>M027119</v>
          </cell>
          <cell r="L5872" t="str">
            <v>Ermelo Fotoklub</v>
          </cell>
          <cell r="Q5872" t="str">
            <v>PDI</v>
          </cell>
          <cell r="AP5872">
            <v>2</v>
          </cell>
          <cell r="AT5872">
            <v>1</v>
          </cell>
          <cell r="AX5872">
            <v>0</v>
          </cell>
          <cell r="BB5872">
            <v>0</v>
          </cell>
          <cell r="BE5872">
            <v>0</v>
          </cell>
          <cell r="BF5872">
            <v>2</v>
          </cell>
          <cell r="BG5872">
            <v>0</v>
          </cell>
          <cell r="BJ5872">
            <v>0</v>
          </cell>
          <cell r="BK5872">
            <v>0</v>
          </cell>
          <cell r="BL5872">
            <v>0</v>
          </cell>
        </row>
        <row r="5873">
          <cell r="J5873" t="str">
            <v>Jane Bailey</v>
          </cell>
          <cell r="K5873" t="str">
            <v>M000472</v>
          </cell>
          <cell r="L5873" t="str">
            <v>Gansbaai Photography Club</v>
          </cell>
          <cell r="Q5873" t="str">
            <v>PDI</v>
          </cell>
          <cell r="AP5873">
            <v>1</v>
          </cell>
          <cell r="AT5873">
            <v>1</v>
          </cell>
          <cell r="AX5873">
            <v>0</v>
          </cell>
          <cell r="BB5873">
            <v>0</v>
          </cell>
          <cell r="BE5873">
            <v>1</v>
          </cell>
          <cell r="BF5873">
            <v>0</v>
          </cell>
          <cell r="BG5873">
            <v>0</v>
          </cell>
          <cell r="BJ5873">
            <v>0</v>
          </cell>
          <cell r="BK5873">
            <v>0</v>
          </cell>
          <cell r="BL5873">
            <v>0</v>
          </cell>
        </row>
        <row r="5874">
          <cell r="J5874" t="str">
            <v>Jane Bailey</v>
          </cell>
          <cell r="K5874" t="str">
            <v>M000472</v>
          </cell>
          <cell r="L5874" t="str">
            <v>Gansbaai Photography Club</v>
          </cell>
          <cell r="Q5874" t="str">
            <v>PDI</v>
          </cell>
          <cell r="AP5874">
            <v>1</v>
          </cell>
          <cell r="AT5874">
            <v>1</v>
          </cell>
          <cell r="AX5874">
            <v>0</v>
          </cell>
          <cell r="BB5874">
            <v>0</v>
          </cell>
          <cell r="BE5874">
            <v>0</v>
          </cell>
          <cell r="BF5874">
            <v>0</v>
          </cell>
          <cell r="BG5874">
            <v>1</v>
          </cell>
          <cell r="BJ5874">
            <v>0</v>
          </cell>
          <cell r="BK5874">
            <v>0</v>
          </cell>
          <cell r="BL5874">
            <v>0</v>
          </cell>
        </row>
        <row r="5875">
          <cell r="J5875" t="str">
            <v>Jenny Kruger</v>
          </cell>
          <cell r="K5875" t="str">
            <v>M045045</v>
          </cell>
          <cell r="L5875" t="str">
            <v>Amber Camera Club</v>
          </cell>
          <cell r="Q5875" t="str">
            <v>PDI</v>
          </cell>
          <cell r="AP5875">
            <v>1</v>
          </cell>
          <cell r="AT5875">
            <v>1</v>
          </cell>
          <cell r="AX5875">
            <v>0</v>
          </cell>
          <cell r="BB5875">
            <v>0</v>
          </cell>
          <cell r="BE5875">
            <v>1</v>
          </cell>
          <cell r="BF5875">
            <v>0</v>
          </cell>
          <cell r="BG5875">
            <v>0</v>
          </cell>
          <cell r="BJ5875">
            <v>0</v>
          </cell>
          <cell r="BK5875">
            <v>0</v>
          </cell>
          <cell r="BL5875">
            <v>0</v>
          </cell>
        </row>
        <row r="5876">
          <cell r="J5876" t="str">
            <v>Jenny Kruger</v>
          </cell>
          <cell r="K5876" t="str">
            <v>M045045</v>
          </cell>
          <cell r="L5876" t="str">
            <v>Amber Camera Club</v>
          </cell>
          <cell r="Q5876" t="str">
            <v>PDI</v>
          </cell>
          <cell r="AP5876">
            <v>1</v>
          </cell>
          <cell r="AT5876">
            <v>1</v>
          </cell>
          <cell r="AX5876">
            <v>0</v>
          </cell>
          <cell r="BB5876">
            <v>0</v>
          </cell>
          <cell r="BE5876">
            <v>0</v>
          </cell>
          <cell r="BF5876">
            <v>0</v>
          </cell>
          <cell r="BG5876">
            <v>1</v>
          </cell>
          <cell r="BJ5876">
            <v>0</v>
          </cell>
          <cell r="BK5876">
            <v>0</v>
          </cell>
          <cell r="BL5876">
            <v>0</v>
          </cell>
        </row>
        <row r="5877">
          <cell r="J5877" t="str">
            <v>Jenny Williamson</v>
          </cell>
          <cell r="K5877" t="str">
            <v>M019137</v>
          </cell>
          <cell r="L5877" t="str">
            <v>IPIP</v>
          </cell>
          <cell r="Q5877" t="str">
            <v>PDI</v>
          </cell>
          <cell r="AP5877">
            <v>1</v>
          </cell>
          <cell r="AT5877">
            <v>1</v>
          </cell>
          <cell r="AX5877">
            <v>0</v>
          </cell>
          <cell r="BB5877">
            <v>0</v>
          </cell>
          <cell r="BE5877">
            <v>0</v>
          </cell>
          <cell r="BF5877">
            <v>0</v>
          </cell>
          <cell r="BG5877">
            <v>1</v>
          </cell>
          <cell r="BJ5877">
            <v>0</v>
          </cell>
          <cell r="BK5877">
            <v>0</v>
          </cell>
          <cell r="BL5877">
            <v>0</v>
          </cell>
        </row>
        <row r="5878">
          <cell r="J5878" t="str">
            <v>Johan Botha</v>
          </cell>
          <cell r="K5878" t="str">
            <v>M049392</v>
          </cell>
          <cell r="L5878" t="str">
            <v>Boksburg Camera Club</v>
          </cell>
          <cell r="Q5878" t="str">
            <v>PDI</v>
          </cell>
          <cell r="AP5878">
            <v>1</v>
          </cell>
          <cell r="AT5878">
            <v>1</v>
          </cell>
          <cell r="AX5878">
            <v>0</v>
          </cell>
          <cell r="BB5878">
            <v>0</v>
          </cell>
          <cell r="BE5878">
            <v>0</v>
          </cell>
          <cell r="BF5878">
            <v>1</v>
          </cell>
          <cell r="BG5878">
            <v>0</v>
          </cell>
          <cell r="BJ5878">
            <v>0</v>
          </cell>
          <cell r="BK5878">
            <v>0</v>
          </cell>
          <cell r="BL5878">
            <v>0</v>
          </cell>
        </row>
        <row r="5879">
          <cell r="J5879" t="str">
            <v>Johan Botha</v>
          </cell>
          <cell r="K5879" t="str">
            <v>M049392</v>
          </cell>
          <cell r="L5879" t="str">
            <v>Boksburg Camera Club</v>
          </cell>
          <cell r="Q5879" t="str">
            <v>PDI</v>
          </cell>
          <cell r="AP5879">
            <v>1</v>
          </cell>
          <cell r="AT5879">
            <v>1</v>
          </cell>
          <cell r="AX5879">
            <v>0</v>
          </cell>
          <cell r="BB5879">
            <v>0</v>
          </cell>
          <cell r="BE5879">
            <v>0</v>
          </cell>
          <cell r="BF5879">
            <v>1</v>
          </cell>
          <cell r="BG5879">
            <v>0</v>
          </cell>
          <cell r="BJ5879">
            <v>0</v>
          </cell>
          <cell r="BK5879">
            <v>0</v>
          </cell>
          <cell r="BL5879">
            <v>0</v>
          </cell>
        </row>
        <row r="5880">
          <cell r="J5880" t="str">
            <v>Johan Botha</v>
          </cell>
          <cell r="K5880" t="str">
            <v>M049392</v>
          </cell>
          <cell r="L5880" t="str">
            <v>Boksburg Camera Club</v>
          </cell>
          <cell r="Q5880" t="str">
            <v>PDI</v>
          </cell>
          <cell r="AP5880">
            <v>1</v>
          </cell>
          <cell r="AT5880">
            <v>1</v>
          </cell>
          <cell r="AX5880">
            <v>0</v>
          </cell>
          <cell r="BB5880">
            <v>0</v>
          </cell>
          <cell r="BE5880">
            <v>1</v>
          </cell>
          <cell r="BF5880">
            <v>0</v>
          </cell>
          <cell r="BG5880">
            <v>0</v>
          </cell>
          <cell r="BJ5880">
            <v>0</v>
          </cell>
          <cell r="BK5880">
            <v>0</v>
          </cell>
          <cell r="BL5880">
            <v>0</v>
          </cell>
        </row>
        <row r="5881">
          <cell r="J5881" t="str">
            <v>Johan Botha</v>
          </cell>
          <cell r="K5881" t="str">
            <v>M049392</v>
          </cell>
          <cell r="L5881" t="str">
            <v>Boksburg Camera Club</v>
          </cell>
          <cell r="Q5881" t="str">
            <v>PDI</v>
          </cell>
          <cell r="AP5881">
            <v>1</v>
          </cell>
          <cell r="AT5881">
            <v>1</v>
          </cell>
          <cell r="AX5881">
            <v>0</v>
          </cell>
          <cell r="BB5881">
            <v>0</v>
          </cell>
          <cell r="BE5881">
            <v>0</v>
          </cell>
          <cell r="BF5881">
            <v>0</v>
          </cell>
          <cell r="BG5881">
            <v>1</v>
          </cell>
          <cell r="BJ5881">
            <v>0</v>
          </cell>
          <cell r="BK5881">
            <v>0</v>
          </cell>
          <cell r="BL5881">
            <v>0</v>
          </cell>
        </row>
        <row r="5882">
          <cell r="J5882" t="str">
            <v>Johan Botha</v>
          </cell>
          <cell r="K5882" t="str">
            <v>M049392</v>
          </cell>
          <cell r="L5882" t="str">
            <v>Boksburg Camera Club</v>
          </cell>
          <cell r="Q5882" t="str">
            <v>PDI</v>
          </cell>
          <cell r="AP5882">
            <v>1</v>
          </cell>
          <cell r="AT5882">
            <v>1</v>
          </cell>
          <cell r="AX5882">
            <v>0</v>
          </cell>
          <cell r="BB5882">
            <v>0</v>
          </cell>
          <cell r="BE5882">
            <v>0</v>
          </cell>
          <cell r="BF5882">
            <v>0</v>
          </cell>
          <cell r="BG5882">
            <v>1</v>
          </cell>
          <cell r="BJ5882">
            <v>0</v>
          </cell>
          <cell r="BK5882">
            <v>0</v>
          </cell>
          <cell r="BL5882">
            <v>0</v>
          </cell>
        </row>
        <row r="5883">
          <cell r="J5883" t="str">
            <v>Johan Drotsky</v>
          </cell>
          <cell r="K5883" t="str">
            <v>M040638</v>
          </cell>
          <cell r="L5883" t="str">
            <v>Bethal Fotografie Klub</v>
          </cell>
          <cell r="Q5883" t="str">
            <v>PDI</v>
          </cell>
          <cell r="AP5883">
            <v>1</v>
          </cell>
          <cell r="AT5883">
            <v>1</v>
          </cell>
          <cell r="AX5883">
            <v>0</v>
          </cell>
          <cell r="BB5883">
            <v>0</v>
          </cell>
          <cell r="BE5883">
            <v>0</v>
          </cell>
          <cell r="BF5883">
            <v>1</v>
          </cell>
          <cell r="BG5883">
            <v>0</v>
          </cell>
          <cell r="BJ5883">
            <v>0</v>
          </cell>
          <cell r="BK5883">
            <v>0</v>
          </cell>
          <cell r="BL5883">
            <v>0</v>
          </cell>
        </row>
        <row r="5884">
          <cell r="J5884" t="str">
            <v>Johan Drotsky</v>
          </cell>
          <cell r="K5884" t="str">
            <v>M040638</v>
          </cell>
          <cell r="L5884" t="str">
            <v>Bethal Fotografie Klub</v>
          </cell>
          <cell r="Q5884" t="str">
            <v>PDI</v>
          </cell>
          <cell r="AP5884">
            <v>1</v>
          </cell>
          <cell r="AT5884">
            <v>1</v>
          </cell>
          <cell r="AX5884">
            <v>0</v>
          </cell>
          <cell r="BB5884">
            <v>0</v>
          </cell>
          <cell r="BE5884">
            <v>0</v>
          </cell>
          <cell r="BF5884">
            <v>1</v>
          </cell>
          <cell r="BG5884">
            <v>0</v>
          </cell>
          <cell r="BJ5884">
            <v>0</v>
          </cell>
          <cell r="BK5884">
            <v>0</v>
          </cell>
          <cell r="BL5884">
            <v>0</v>
          </cell>
        </row>
        <row r="5885">
          <cell r="J5885" t="str">
            <v>Johan Drotsky</v>
          </cell>
          <cell r="K5885" t="str">
            <v>M040638</v>
          </cell>
          <cell r="L5885" t="str">
            <v>Bethal Fotografie Klub</v>
          </cell>
          <cell r="Q5885" t="str">
            <v>PDI</v>
          </cell>
          <cell r="AP5885">
            <v>1</v>
          </cell>
          <cell r="AT5885">
            <v>1</v>
          </cell>
          <cell r="AX5885">
            <v>0</v>
          </cell>
          <cell r="BB5885">
            <v>0</v>
          </cell>
          <cell r="BE5885">
            <v>0</v>
          </cell>
          <cell r="BF5885">
            <v>1</v>
          </cell>
          <cell r="BG5885">
            <v>0</v>
          </cell>
          <cell r="BJ5885">
            <v>0</v>
          </cell>
          <cell r="BK5885">
            <v>0</v>
          </cell>
          <cell r="BL5885">
            <v>0</v>
          </cell>
        </row>
        <row r="5886">
          <cell r="J5886" t="str">
            <v>Johan Drotsky</v>
          </cell>
          <cell r="K5886" t="str">
            <v>M040638</v>
          </cell>
          <cell r="L5886" t="str">
            <v>Bethal Fotografie Klub</v>
          </cell>
          <cell r="Q5886" t="str">
            <v>PDI</v>
          </cell>
          <cell r="AP5886">
            <v>1</v>
          </cell>
          <cell r="AT5886">
            <v>1</v>
          </cell>
          <cell r="AX5886">
            <v>0</v>
          </cell>
          <cell r="BB5886">
            <v>0</v>
          </cell>
          <cell r="BE5886">
            <v>0</v>
          </cell>
          <cell r="BF5886">
            <v>1</v>
          </cell>
          <cell r="BG5886">
            <v>0</v>
          </cell>
          <cell r="BJ5886">
            <v>0</v>
          </cell>
          <cell r="BK5886">
            <v>0</v>
          </cell>
          <cell r="BL5886">
            <v>0</v>
          </cell>
        </row>
        <row r="5887">
          <cell r="J5887" t="str">
            <v>Johan Drotsky</v>
          </cell>
          <cell r="K5887" t="str">
            <v>M040638</v>
          </cell>
          <cell r="L5887" t="str">
            <v>Bethal Fotografie Klub</v>
          </cell>
          <cell r="Q5887" t="str">
            <v>PDI</v>
          </cell>
          <cell r="AP5887">
            <v>1</v>
          </cell>
          <cell r="AT5887">
            <v>1</v>
          </cell>
          <cell r="AX5887">
            <v>0</v>
          </cell>
          <cell r="BB5887">
            <v>0</v>
          </cell>
          <cell r="BE5887">
            <v>1</v>
          </cell>
          <cell r="BF5887">
            <v>0</v>
          </cell>
          <cell r="BG5887">
            <v>0</v>
          </cell>
          <cell r="BJ5887">
            <v>0</v>
          </cell>
          <cell r="BK5887">
            <v>0</v>
          </cell>
          <cell r="BL5887">
            <v>0</v>
          </cell>
        </row>
        <row r="5888">
          <cell r="J5888" t="str">
            <v>Johan Drotsky</v>
          </cell>
          <cell r="K5888" t="str">
            <v>M040638</v>
          </cell>
          <cell r="L5888" t="str">
            <v>Bethal Fotografie Klub</v>
          </cell>
          <cell r="Q5888" t="str">
            <v>PDI</v>
          </cell>
          <cell r="AP5888">
            <v>1</v>
          </cell>
          <cell r="AT5888">
            <v>1</v>
          </cell>
          <cell r="AX5888">
            <v>0</v>
          </cell>
          <cell r="BB5888">
            <v>0</v>
          </cell>
          <cell r="BE5888">
            <v>0</v>
          </cell>
          <cell r="BF5888">
            <v>0</v>
          </cell>
          <cell r="BG5888">
            <v>1</v>
          </cell>
          <cell r="BJ5888">
            <v>0</v>
          </cell>
          <cell r="BK5888">
            <v>0</v>
          </cell>
          <cell r="BL5888">
            <v>0</v>
          </cell>
        </row>
        <row r="5889">
          <cell r="J5889" t="str">
            <v>Johan Drotsky</v>
          </cell>
          <cell r="K5889" t="str">
            <v>M040638</v>
          </cell>
          <cell r="L5889" t="str">
            <v>Bethal Fotografie Klub</v>
          </cell>
          <cell r="Q5889" t="str">
            <v>PDI</v>
          </cell>
          <cell r="AP5889">
            <v>1</v>
          </cell>
          <cell r="AT5889">
            <v>1</v>
          </cell>
          <cell r="AX5889">
            <v>0</v>
          </cell>
          <cell r="BB5889">
            <v>0</v>
          </cell>
          <cell r="BE5889">
            <v>1</v>
          </cell>
          <cell r="BF5889">
            <v>0</v>
          </cell>
          <cell r="BG5889">
            <v>0</v>
          </cell>
          <cell r="BJ5889">
            <v>0</v>
          </cell>
          <cell r="BK5889">
            <v>0</v>
          </cell>
          <cell r="BL5889">
            <v>0</v>
          </cell>
        </row>
        <row r="5890">
          <cell r="J5890" t="str">
            <v>Johan Frost</v>
          </cell>
          <cell r="K5890" t="str">
            <v>M006039</v>
          </cell>
          <cell r="L5890" t="str">
            <v>Midlens Fotoklub</v>
          </cell>
          <cell r="Q5890" t="str">
            <v>PDI</v>
          </cell>
          <cell r="AP5890">
            <v>1</v>
          </cell>
          <cell r="AT5890">
            <v>1</v>
          </cell>
          <cell r="AX5890">
            <v>0</v>
          </cell>
          <cell r="BB5890">
            <v>0</v>
          </cell>
          <cell r="BE5890">
            <v>0</v>
          </cell>
          <cell r="BF5890">
            <v>1</v>
          </cell>
          <cell r="BG5890">
            <v>0</v>
          </cell>
          <cell r="BJ5890">
            <v>0</v>
          </cell>
          <cell r="BK5890">
            <v>0</v>
          </cell>
          <cell r="BL5890">
            <v>0</v>
          </cell>
        </row>
        <row r="5891">
          <cell r="J5891" t="str">
            <v>Johan Frost</v>
          </cell>
          <cell r="K5891" t="str">
            <v>M006039</v>
          </cell>
          <cell r="L5891" t="str">
            <v>Midlens Fotoklub</v>
          </cell>
          <cell r="Q5891" t="str">
            <v>PDI</v>
          </cell>
          <cell r="AP5891">
            <v>1</v>
          </cell>
          <cell r="AT5891">
            <v>1</v>
          </cell>
          <cell r="AX5891">
            <v>0</v>
          </cell>
          <cell r="BB5891">
            <v>0</v>
          </cell>
          <cell r="BE5891">
            <v>0</v>
          </cell>
          <cell r="BF5891">
            <v>1</v>
          </cell>
          <cell r="BG5891">
            <v>0</v>
          </cell>
          <cell r="BJ5891">
            <v>0</v>
          </cell>
          <cell r="BK5891">
            <v>0</v>
          </cell>
          <cell r="BL5891">
            <v>0</v>
          </cell>
        </row>
        <row r="5892">
          <cell r="J5892" t="str">
            <v>Johan Frost</v>
          </cell>
          <cell r="K5892" t="str">
            <v>M006039</v>
          </cell>
          <cell r="L5892" t="str">
            <v>Midlens Fotoklub</v>
          </cell>
          <cell r="Q5892" t="str">
            <v>PDI</v>
          </cell>
          <cell r="AP5892">
            <v>1</v>
          </cell>
          <cell r="AT5892">
            <v>1</v>
          </cell>
          <cell r="AX5892">
            <v>0</v>
          </cell>
          <cell r="BB5892">
            <v>0</v>
          </cell>
          <cell r="BE5892">
            <v>0</v>
          </cell>
          <cell r="BF5892">
            <v>1</v>
          </cell>
          <cell r="BG5892">
            <v>0</v>
          </cell>
          <cell r="BJ5892">
            <v>0</v>
          </cell>
          <cell r="BK5892">
            <v>0</v>
          </cell>
          <cell r="BL5892">
            <v>0</v>
          </cell>
        </row>
        <row r="5893">
          <cell r="J5893" t="str">
            <v>Johan Frost</v>
          </cell>
          <cell r="K5893" t="str">
            <v>M006039</v>
          </cell>
          <cell r="L5893" t="str">
            <v>Midlens Fotoklub</v>
          </cell>
          <cell r="Q5893" t="str">
            <v>PDI</v>
          </cell>
          <cell r="AP5893">
            <v>1</v>
          </cell>
          <cell r="AT5893">
            <v>1</v>
          </cell>
          <cell r="AX5893">
            <v>0</v>
          </cell>
          <cell r="BB5893">
            <v>0</v>
          </cell>
          <cell r="BE5893">
            <v>0</v>
          </cell>
          <cell r="BF5893">
            <v>1</v>
          </cell>
          <cell r="BG5893">
            <v>0</v>
          </cell>
          <cell r="BJ5893">
            <v>0</v>
          </cell>
          <cell r="BK5893">
            <v>0</v>
          </cell>
          <cell r="BL5893">
            <v>0</v>
          </cell>
        </row>
        <row r="5894">
          <cell r="J5894" t="str">
            <v>Johan Frost</v>
          </cell>
          <cell r="K5894" t="str">
            <v>M006039</v>
          </cell>
          <cell r="L5894" t="str">
            <v>Midlens Fotoklub</v>
          </cell>
          <cell r="Q5894" t="str">
            <v>PDI</v>
          </cell>
          <cell r="AP5894">
            <v>1</v>
          </cell>
          <cell r="AT5894">
            <v>1</v>
          </cell>
          <cell r="AX5894">
            <v>0</v>
          </cell>
          <cell r="BB5894">
            <v>0</v>
          </cell>
          <cell r="BE5894">
            <v>0</v>
          </cell>
          <cell r="BF5894">
            <v>1</v>
          </cell>
          <cell r="BG5894">
            <v>0</v>
          </cell>
          <cell r="BJ5894">
            <v>0</v>
          </cell>
          <cell r="BK5894">
            <v>0</v>
          </cell>
          <cell r="BL5894">
            <v>0</v>
          </cell>
        </row>
        <row r="5895">
          <cell r="J5895" t="str">
            <v>Johan Frost</v>
          </cell>
          <cell r="K5895" t="str">
            <v>M006039</v>
          </cell>
          <cell r="L5895" t="str">
            <v>Midlens Fotoklub</v>
          </cell>
          <cell r="Q5895" t="str">
            <v>PDI</v>
          </cell>
          <cell r="AP5895">
            <v>1</v>
          </cell>
          <cell r="AT5895">
            <v>1</v>
          </cell>
          <cell r="AX5895">
            <v>0</v>
          </cell>
          <cell r="BB5895">
            <v>0</v>
          </cell>
          <cell r="BE5895">
            <v>0</v>
          </cell>
          <cell r="BF5895">
            <v>1</v>
          </cell>
          <cell r="BG5895">
            <v>0</v>
          </cell>
          <cell r="BJ5895">
            <v>0</v>
          </cell>
          <cell r="BK5895">
            <v>0</v>
          </cell>
          <cell r="BL5895">
            <v>0</v>
          </cell>
        </row>
        <row r="5896">
          <cell r="J5896" t="str">
            <v>Johan Frost</v>
          </cell>
          <cell r="K5896" t="str">
            <v>M006039</v>
          </cell>
          <cell r="L5896" t="str">
            <v>Midlens Fotoklub</v>
          </cell>
          <cell r="Q5896" t="str">
            <v>PDI</v>
          </cell>
          <cell r="AP5896">
            <v>1</v>
          </cell>
          <cell r="AT5896">
            <v>1</v>
          </cell>
          <cell r="AX5896">
            <v>0</v>
          </cell>
          <cell r="BB5896">
            <v>0</v>
          </cell>
          <cell r="BE5896">
            <v>0</v>
          </cell>
          <cell r="BF5896">
            <v>0</v>
          </cell>
          <cell r="BG5896">
            <v>1</v>
          </cell>
          <cell r="BJ5896">
            <v>0</v>
          </cell>
          <cell r="BK5896">
            <v>0</v>
          </cell>
          <cell r="BL5896">
            <v>0</v>
          </cell>
        </row>
        <row r="5897">
          <cell r="J5897" t="str">
            <v>Johan Frost</v>
          </cell>
          <cell r="K5897" t="str">
            <v>M006039</v>
          </cell>
          <cell r="L5897" t="str">
            <v>Midlens Fotoklub</v>
          </cell>
          <cell r="Q5897" t="str">
            <v>PDI</v>
          </cell>
          <cell r="AP5897">
            <v>1</v>
          </cell>
          <cell r="AT5897">
            <v>1</v>
          </cell>
          <cell r="AX5897">
            <v>0</v>
          </cell>
          <cell r="BB5897">
            <v>0</v>
          </cell>
          <cell r="BE5897">
            <v>1</v>
          </cell>
          <cell r="BF5897">
            <v>0</v>
          </cell>
          <cell r="BG5897">
            <v>0</v>
          </cell>
          <cell r="BJ5897">
            <v>0</v>
          </cell>
          <cell r="BK5897">
            <v>0</v>
          </cell>
          <cell r="BL5897">
            <v>0</v>
          </cell>
        </row>
        <row r="5898">
          <cell r="J5898" t="str">
            <v>Johan Frost</v>
          </cell>
          <cell r="K5898" t="str">
            <v>M006039</v>
          </cell>
          <cell r="L5898" t="str">
            <v>Midlens Fotoklub</v>
          </cell>
          <cell r="Q5898" t="str">
            <v>PDI</v>
          </cell>
          <cell r="AP5898">
            <v>1</v>
          </cell>
          <cell r="AT5898">
            <v>1</v>
          </cell>
          <cell r="AX5898">
            <v>0</v>
          </cell>
          <cell r="BB5898">
            <v>0</v>
          </cell>
          <cell r="BE5898">
            <v>1</v>
          </cell>
          <cell r="BF5898">
            <v>0</v>
          </cell>
          <cell r="BG5898">
            <v>0</v>
          </cell>
          <cell r="BJ5898">
            <v>0</v>
          </cell>
          <cell r="BK5898">
            <v>0</v>
          </cell>
          <cell r="BL5898">
            <v>0</v>
          </cell>
        </row>
        <row r="5899">
          <cell r="J5899" t="str">
            <v>Johan Jordaan</v>
          </cell>
          <cell r="K5899" t="str">
            <v>M040194</v>
          </cell>
          <cell r="L5899" t="str">
            <v>Bloemfontein Kameraklub</v>
          </cell>
          <cell r="Q5899" t="str">
            <v>PDI</v>
          </cell>
          <cell r="AP5899">
            <v>1</v>
          </cell>
          <cell r="AT5899">
            <v>1</v>
          </cell>
          <cell r="AX5899">
            <v>0</v>
          </cell>
          <cell r="BB5899">
            <v>0</v>
          </cell>
          <cell r="BE5899">
            <v>0</v>
          </cell>
          <cell r="BF5899">
            <v>1</v>
          </cell>
          <cell r="BG5899">
            <v>0</v>
          </cell>
          <cell r="BJ5899">
            <v>0</v>
          </cell>
          <cell r="BK5899">
            <v>0</v>
          </cell>
          <cell r="BL5899">
            <v>0</v>
          </cell>
        </row>
        <row r="5900">
          <cell r="J5900" t="str">
            <v>Johan Jordaan</v>
          </cell>
          <cell r="K5900" t="str">
            <v>M040194</v>
          </cell>
          <cell r="L5900" t="str">
            <v>Bloemfontein Kameraklub</v>
          </cell>
          <cell r="Q5900" t="str">
            <v>PDI</v>
          </cell>
          <cell r="AP5900">
            <v>1</v>
          </cell>
          <cell r="AT5900">
            <v>1</v>
          </cell>
          <cell r="AX5900">
            <v>0</v>
          </cell>
          <cell r="BB5900">
            <v>0</v>
          </cell>
          <cell r="BE5900">
            <v>0</v>
          </cell>
          <cell r="BF5900">
            <v>1</v>
          </cell>
          <cell r="BG5900">
            <v>0</v>
          </cell>
          <cell r="BJ5900">
            <v>0</v>
          </cell>
          <cell r="BK5900">
            <v>0</v>
          </cell>
          <cell r="BL5900">
            <v>0</v>
          </cell>
        </row>
        <row r="5901">
          <cell r="J5901" t="str">
            <v>Johan Jordaan</v>
          </cell>
          <cell r="K5901" t="str">
            <v>M040194</v>
          </cell>
          <cell r="L5901" t="str">
            <v>Bloemfontein Kameraklub</v>
          </cell>
          <cell r="Q5901" t="str">
            <v>PDI</v>
          </cell>
          <cell r="AP5901">
            <v>1</v>
          </cell>
          <cell r="AT5901">
            <v>1</v>
          </cell>
          <cell r="AX5901">
            <v>0</v>
          </cell>
          <cell r="BB5901">
            <v>0</v>
          </cell>
          <cell r="BE5901">
            <v>0</v>
          </cell>
          <cell r="BF5901">
            <v>1</v>
          </cell>
          <cell r="BG5901">
            <v>0</v>
          </cell>
          <cell r="BJ5901">
            <v>0</v>
          </cell>
          <cell r="BK5901">
            <v>0</v>
          </cell>
          <cell r="BL5901">
            <v>0</v>
          </cell>
        </row>
        <row r="5902">
          <cell r="J5902" t="str">
            <v>Johan Jordaan</v>
          </cell>
          <cell r="K5902" t="str">
            <v>M040194</v>
          </cell>
          <cell r="L5902" t="str">
            <v>Bloemfontein Kameraklub</v>
          </cell>
          <cell r="Q5902" t="str">
            <v>PDI</v>
          </cell>
          <cell r="AP5902">
            <v>1</v>
          </cell>
          <cell r="AT5902">
            <v>1</v>
          </cell>
          <cell r="AX5902">
            <v>0</v>
          </cell>
          <cell r="BB5902">
            <v>0</v>
          </cell>
          <cell r="BE5902">
            <v>1</v>
          </cell>
          <cell r="BF5902">
            <v>0</v>
          </cell>
          <cell r="BG5902">
            <v>0</v>
          </cell>
          <cell r="BJ5902">
            <v>0</v>
          </cell>
          <cell r="BK5902">
            <v>0</v>
          </cell>
          <cell r="BL5902">
            <v>0</v>
          </cell>
        </row>
        <row r="5903">
          <cell r="J5903" t="str">
            <v>Johan Myburgh</v>
          </cell>
          <cell r="K5903" t="str">
            <v>M039814</v>
          </cell>
          <cell r="L5903" t="str">
            <v>Nelspruit Photographic Society</v>
          </cell>
          <cell r="Q5903" t="str">
            <v>PDI</v>
          </cell>
          <cell r="AP5903">
            <v>1</v>
          </cell>
          <cell r="AT5903">
            <v>1</v>
          </cell>
          <cell r="AX5903">
            <v>0</v>
          </cell>
          <cell r="BB5903">
            <v>0</v>
          </cell>
          <cell r="BE5903">
            <v>0</v>
          </cell>
          <cell r="BF5903">
            <v>1</v>
          </cell>
          <cell r="BG5903">
            <v>0</v>
          </cell>
          <cell r="BJ5903">
            <v>0</v>
          </cell>
          <cell r="BK5903">
            <v>0</v>
          </cell>
          <cell r="BL5903">
            <v>0</v>
          </cell>
        </row>
        <row r="5904">
          <cell r="J5904" t="str">
            <v>Johan van Aarde</v>
          </cell>
          <cell r="K5904" t="str">
            <v>M045823</v>
          </cell>
          <cell r="L5904" t="str">
            <v>Eden Photographic Society</v>
          </cell>
          <cell r="Q5904" t="str">
            <v>PDI</v>
          </cell>
          <cell r="AP5904">
            <v>1</v>
          </cell>
          <cell r="AT5904">
            <v>1</v>
          </cell>
          <cell r="AX5904">
            <v>0</v>
          </cell>
          <cell r="BB5904">
            <v>0</v>
          </cell>
          <cell r="BE5904">
            <v>1</v>
          </cell>
          <cell r="BF5904">
            <v>0</v>
          </cell>
          <cell r="BG5904">
            <v>0</v>
          </cell>
          <cell r="BJ5904">
            <v>0</v>
          </cell>
          <cell r="BK5904">
            <v>0</v>
          </cell>
          <cell r="BL5904">
            <v>0</v>
          </cell>
        </row>
        <row r="5905">
          <cell r="J5905" t="str">
            <v>Johan van Aarde</v>
          </cell>
          <cell r="K5905" t="str">
            <v>M045823</v>
          </cell>
          <cell r="L5905" t="str">
            <v>Eden Photographic Society</v>
          </cell>
          <cell r="Q5905" t="str">
            <v>PDI</v>
          </cell>
          <cell r="AP5905">
            <v>1</v>
          </cell>
          <cell r="AT5905">
            <v>1</v>
          </cell>
          <cell r="AX5905">
            <v>0</v>
          </cell>
          <cell r="BB5905">
            <v>0</v>
          </cell>
          <cell r="BE5905">
            <v>1</v>
          </cell>
          <cell r="BF5905">
            <v>0</v>
          </cell>
          <cell r="BG5905">
            <v>0</v>
          </cell>
          <cell r="BJ5905">
            <v>0</v>
          </cell>
          <cell r="BK5905">
            <v>0</v>
          </cell>
          <cell r="BL5905">
            <v>0</v>
          </cell>
        </row>
        <row r="5906">
          <cell r="J5906" t="str">
            <v>Johan van Aarde</v>
          </cell>
          <cell r="K5906" t="str">
            <v>M045823</v>
          </cell>
          <cell r="L5906" t="str">
            <v>Eden Photographic Society</v>
          </cell>
          <cell r="Q5906" t="str">
            <v>PDI</v>
          </cell>
          <cell r="AP5906">
            <v>1</v>
          </cell>
          <cell r="AT5906">
            <v>1</v>
          </cell>
          <cell r="AX5906">
            <v>0</v>
          </cell>
          <cell r="BB5906">
            <v>0</v>
          </cell>
          <cell r="BE5906">
            <v>1</v>
          </cell>
          <cell r="BF5906">
            <v>0</v>
          </cell>
          <cell r="BG5906">
            <v>0</v>
          </cell>
          <cell r="BJ5906">
            <v>0</v>
          </cell>
          <cell r="BK5906">
            <v>0</v>
          </cell>
          <cell r="BL5906">
            <v>0</v>
          </cell>
        </row>
        <row r="5907">
          <cell r="J5907" t="str">
            <v>Johann  Mader</v>
          </cell>
          <cell r="K5907" t="str">
            <v>M010259</v>
          </cell>
          <cell r="L5907" t="str">
            <v>AFO</v>
          </cell>
          <cell r="Q5907" t="str">
            <v>PDI</v>
          </cell>
          <cell r="AP5907">
            <v>1</v>
          </cell>
          <cell r="AT5907">
            <v>1</v>
          </cell>
          <cell r="AX5907">
            <v>0</v>
          </cell>
          <cell r="BB5907">
            <v>0</v>
          </cell>
          <cell r="BE5907">
            <v>0</v>
          </cell>
          <cell r="BF5907">
            <v>1</v>
          </cell>
          <cell r="BG5907">
            <v>0</v>
          </cell>
          <cell r="BJ5907">
            <v>0</v>
          </cell>
          <cell r="BK5907">
            <v>0</v>
          </cell>
          <cell r="BL5907">
            <v>0</v>
          </cell>
        </row>
        <row r="5908">
          <cell r="J5908" t="str">
            <v>Johann  Mader</v>
          </cell>
          <cell r="K5908" t="str">
            <v>M010259</v>
          </cell>
          <cell r="L5908" t="str">
            <v>AFO</v>
          </cell>
          <cell r="Q5908" t="str">
            <v>PDI</v>
          </cell>
          <cell r="AP5908">
            <v>1</v>
          </cell>
          <cell r="AT5908">
            <v>1</v>
          </cell>
          <cell r="AX5908">
            <v>0</v>
          </cell>
          <cell r="BB5908">
            <v>0</v>
          </cell>
          <cell r="BE5908">
            <v>0</v>
          </cell>
          <cell r="BF5908">
            <v>1</v>
          </cell>
          <cell r="BG5908">
            <v>0</v>
          </cell>
          <cell r="BJ5908">
            <v>0</v>
          </cell>
          <cell r="BK5908">
            <v>0</v>
          </cell>
          <cell r="BL5908">
            <v>0</v>
          </cell>
        </row>
        <row r="5909">
          <cell r="J5909" t="str">
            <v>Johann  Mader</v>
          </cell>
          <cell r="K5909" t="str">
            <v>M010259</v>
          </cell>
          <cell r="L5909" t="str">
            <v>AFO</v>
          </cell>
          <cell r="Q5909" t="str">
            <v>PDI</v>
          </cell>
          <cell r="AP5909">
            <v>1</v>
          </cell>
          <cell r="AT5909">
            <v>1</v>
          </cell>
          <cell r="AX5909">
            <v>0</v>
          </cell>
          <cell r="BB5909">
            <v>0</v>
          </cell>
          <cell r="BE5909">
            <v>1</v>
          </cell>
          <cell r="BF5909">
            <v>0</v>
          </cell>
          <cell r="BG5909">
            <v>0</v>
          </cell>
          <cell r="BJ5909">
            <v>0</v>
          </cell>
          <cell r="BK5909">
            <v>0</v>
          </cell>
          <cell r="BL5909">
            <v>0</v>
          </cell>
        </row>
        <row r="5910">
          <cell r="J5910" t="str">
            <v>John Hatton</v>
          </cell>
          <cell r="K5910" t="str">
            <v>M042174</v>
          </cell>
          <cell r="L5910" t="str">
            <v>Scottburgh Camera Club</v>
          </cell>
          <cell r="Q5910" t="str">
            <v>PDI</v>
          </cell>
          <cell r="AP5910">
            <v>1</v>
          </cell>
          <cell r="AT5910">
            <v>1</v>
          </cell>
          <cell r="AX5910">
            <v>0</v>
          </cell>
          <cell r="BB5910">
            <v>0</v>
          </cell>
          <cell r="BE5910">
            <v>1</v>
          </cell>
          <cell r="BF5910">
            <v>0</v>
          </cell>
          <cell r="BG5910">
            <v>0</v>
          </cell>
          <cell r="BJ5910">
            <v>0</v>
          </cell>
          <cell r="BK5910">
            <v>0</v>
          </cell>
          <cell r="BL5910">
            <v>0</v>
          </cell>
        </row>
        <row r="5911">
          <cell r="J5911" t="str">
            <v>John Hatton</v>
          </cell>
          <cell r="K5911" t="str">
            <v>M042174</v>
          </cell>
          <cell r="L5911" t="str">
            <v>Scottburgh Camera Club</v>
          </cell>
          <cell r="Q5911" t="str">
            <v>PDI</v>
          </cell>
          <cell r="AP5911">
            <v>1</v>
          </cell>
          <cell r="AT5911">
            <v>1</v>
          </cell>
          <cell r="AX5911">
            <v>0</v>
          </cell>
          <cell r="BB5911">
            <v>0</v>
          </cell>
          <cell r="BE5911">
            <v>1</v>
          </cell>
          <cell r="BF5911">
            <v>0</v>
          </cell>
          <cell r="BG5911">
            <v>0</v>
          </cell>
          <cell r="BJ5911">
            <v>0</v>
          </cell>
          <cell r="BK5911">
            <v>0</v>
          </cell>
          <cell r="BL5911">
            <v>0</v>
          </cell>
        </row>
        <row r="5912">
          <cell r="J5912" t="str">
            <v>Joyce Goldschmidt</v>
          </cell>
          <cell r="K5912" t="str">
            <v>M050103</v>
          </cell>
          <cell r="L5912" t="str">
            <v>Cape Town Photographic Society</v>
          </cell>
          <cell r="Q5912" t="str">
            <v>PDI</v>
          </cell>
          <cell r="AP5912">
            <v>0</v>
          </cell>
          <cell r="AT5912">
            <v>1</v>
          </cell>
          <cell r="AX5912">
            <v>0</v>
          </cell>
          <cell r="BB5912">
            <v>0</v>
          </cell>
          <cell r="BE5912">
            <v>0</v>
          </cell>
          <cell r="BF5912">
            <v>0</v>
          </cell>
          <cell r="BG5912">
            <v>0</v>
          </cell>
          <cell r="BJ5912">
            <v>0</v>
          </cell>
          <cell r="BK5912">
            <v>0</v>
          </cell>
          <cell r="BL5912">
            <v>0</v>
          </cell>
        </row>
        <row r="5913">
          <cell r="J5913" t="str">
            <v>Joyce Goldschmidt</v>
          </cell>
          <cell r="K5913" t="str">
            <v>M050103</v>
          </cell>
          <cell r="L5913" t="str">
            <v>Cape Town Photographic Society</v>
          </cell>
          <cell r="Q5913" t="str">
            <v>PDI</v>
          </cell>
          <cell r="AP5913">
            <v>1</v>
          </cell>
          <cell r="AT5913">
            <v>1</v>
          </cell>
          <cell r="AX5913">
            <v>0</v>
          </cell>
          <cell r="BB5913">
            <v>0</v>
          </cell>
          <cell r="BE5913">
            <v>1</v>
          </cell>
          <cell r="BF5913">
            <v>0</v>
          </cell>
          <cell r="BG5913">
            <v>0</v>
          </cell>
          <cell r="BJ5913">
            <v>0</v>
          </cell>
          <cell r="BK5913">
            <v>0</v>
          </cell>
          <cell r="BL5913">
            <v>0</v>
          </cell>
        </row>
        <row r="5914">
          <cell r="J5914" t="str">
            <v>Joyce Goldschmidt</v>
          </cell>
          <cell r="K5914" t="str">
            <v>M050103</v>
          </cell>
          <cell r="L5914" t="str">
            <v>Cape Town Photographic Society</v>
          </cell>
          <cell r="Q5914" t="str">
            <v>PDI</v>
          </cell>
          <cell r="AP5914">
            <v>1</v>
          </cell>
          <cell r="AT5914">
            <v>1</v>
          </cell>
          <cell r="AX5914">
            <v>0</v>
          </cell>
          <cell r="BB5914">
            <v>0</v>
          </cell>
          <cell r="BE5914">
            <v>1</v>
          </cell>
          <cell r="BF5914">
            <v>0</v>
          </cell>
          <cell r="BG5914">
            <v>0</v>
          </cell>
          <cell r="BJ5914">
            <v>0</v>
          </cell>
          <cell r="BK5914">
            <v>0</v>
          </cell>
          <cell r="BL5914">
            <v>0</v>
          </cell>
        </row>
        <row r="5915">
          <cell r="J5915" t="str">
            <v>Joyce Goldschmidt</v>
          </cell>
          <cell r="K5915" t="str">
            <v>M050103</v>
          </cell>
          <cell r="L5915" t="str">
            <v>Cape Town Photographic Society</v>
          </cell>
          <cell r="Q5915" t="str">
            <v>PDI</v>
          </cell>
          <cell r="AP5915">
            <v>1</v>
          </cell>
          <cell r="AT5915">
            <v>1</v>
          </cell>
          <cell r="AX5915">
            <v>0</v>
          </cell>
          <cell r="BB5915">
            <v>0</v>
          </cell>
          <cell r="BE5915">
            <v>1</v>
          </cell>
          <cell r="BF5915">
            <v>0</v>
          </cell>
          <cell r="BG5915">
            <v>0</v>
          </cell>
          <cell r="BJ5915">
            <v>0</v>
          </cell>
          <cell r="BK5915">
            <v>0</v>
          </cell>
          <cell r="BL5915">
            <v>0</v>
          </cell>
        </row>
        <row r="5916">
          <cell r="J5916" t="str">
            <v>Judy Cronje</v>
          </cell>
          <cell r="K5916" t="str">
            <v>M050934</v>
          </cell>
          <cell r="L5916" t="str">
            <v>Ermelo Fotoklub</v>
          </cell>
          <cell r="Q5916" t="str">
            <v>PDI</v>
          </cell>
          <cell r="AP5916">
            <v>1</v>
          </cell>
          <cell r="AT5916">
            <v>1</v>
          </cell>
          <cell r="AX5916">
            <v>0</v>
          </cell>
          <cell r="BB5916">
            <v>0</v>
          </cell>
          <cell r="BE5916">
            <v>0</v>
          </cell>
          <cell r="BF5916">
            <v>0</v>
          </cell>
          <cell r="BG5916">
            <v>1</v>
          </cell>
          <cell r="BJ5916">
            <v>0</v>
          </cell>
          <cell r="BK5916">
            <v>0</v>
          </cell>
          <cell r="BL5916">
            <v>0</v>
          </cell>
        </row>
        <row r="5917">
          <cell r="J5917" t="str">
            <v>Judy Joubert</v>
          </cell>
          <cell r="K5917" t="str">
            <v>M046355</v>
          </cell>
          <cell r="L5917" t="str">
            <v>Southern Suburbs Camera Club</v>
          </cell>
          <cell r="Q5917" t="str">
            <v>PDI</v>
          </cell>
          <cell r="AP5917">
            <v>1</v>
          </cell>
          <cell r="AT5917">
            <v>1</v>
          </cell>
          <cell r="AX5917">
            <v>0</v>
          </cell>
          <cell r="BB5917">
            <v>0</v>
          </cell>
          <cell r="BE5917">
            <v>1</v>
          </cell>
          <cell r="BF5917">
            <v>0</v>
          </cell>
          <cell r="BG5917">
            <v>0</v>
          </cell>
          <cell r="BJ5917">
            <v>0</v>
          </cell>
          <cell r="BK5917">
            <v>0</v>
          </cell>
          <cell r="BL5917">
            <v>0</v>
          </cell>
        </row>
        <row r="5918">
          <cell r="J5918" t="str">
            <v>Judy Joubert</v>
          </cell>
          <cell r="K5918" t="str">
            <v>M046355</v>
          </cell>
          <cell r="L5918" t="str">
            <v>Southern Suburbs Camera Club</v>
          </cell>
          <cell r="Q5918" t="str">
            <v>PDI</v>
          </cell>
          <cell r="AP5918">
            <v>1</v>
          </cell>
          <cell r="AT5918">
            <v>1</v>
          </cell>
          <cell r="AX5918">
            <v>0</v>
          </cell>
          <cell r="BB5918">
            <v>0</v>
          </cell>
          <cell r="BE5918">
            <v>1</v>
          </cell>
          <cell r="BF5918">
            <v>0</v>
          </cell>
          <cell r="BG5918">
            <v>0</v>
          </cell>
          <cell r="BJ5918">
            <v>0</v>
          </cell>
          <cell r="BK5918">
            <v>0</v>
          </cell>
          <cell r="BL5918">
            <v>0</v>
          </cell>
        </row>
        <row r="5919">
          <cell r="J5919" t="str">
            <v>Judy Joubert</v>
          </cell>
          <cell r="K5919" t="str">
            <v>M046355</v>
          </cell>
          <cell r="L5919" t="str">
            <v>Southern Suburbs Camera Club</v>
          </cell>
          <cell r="Q5919" t="str">
            <v>PDI</v>
          </cell>
          <cell r="AP5919">
            <v>1</v>
          </cell>
          <cell r="AT5919">
            <v>1</v>
          </cell>
          <cell r="AX5919">
            <v>0</v>
          </cell>
          <cell r="BB5919">
            <v>0</v>
          </cell>
          <cell r="BE5919">
            <v>1</v>
          </cell>
          <cell r="BF5919">
            <v>0</v>
          </cell>
          <cell r="BG5919">
            <v>0</v>
          </cell>
          <cell r="BJ5919">
            <v>0</v>
          </cell>
          <cell r="BK5919">
            <v>0</v>
          </cell>
          <cell r="BL5919">
            <v>0</v>
          </cell>
        </row>
        <row r="5920">
          <cell r="J5920" t="str">
            <v>Judy Joubert</v>
          </cell>
          <cell r="K5920" t="str">
            <v>M046355</v>
          </cell>
          <cell r="L5920" t="str">
            <v>Southern Suburbs Camera Club</v>
          </cell>
          <cell r="Q5920" t="str">
            <v>PDI</v>
          </cell>
          <cell r="AP5920">
            <v>1</v>
          </cell>
          <cell r="AT5920">
            <v>1</v>
          </cell>
          <cell r="AX5920">
            <v>0</v>
          </cell>
          <cell r="BB5920">
            <v>0</v>
          </cell>
          <cell r="BE5920">
            <v>1</v>
          </cell>
          <cell r="BF5920">
            <v>0</v>
          </cell>
          <cell r="BG5920">
            <v>0</v>
          </cell>
          <cell r="BJ5920">
            <v>0</v>
          </cell>
          <cell r="BK5920">
            <v>0</v>
          </cell>
          <cell r="BL5920">
            <v>0</v>
          </cell>
        </row>
        <row r="5921">
          <cell r="J5921" t="str">
            <v>Judy Joubert</v>
          </cell>
          <cell r="K5921" t="str">
            <v>M046355</v>
          </cell>
          <cell r="L5921" t="str">
            <v>Southern Suburbs Camera Club</v>
          </cell>
          <cell r="Q5921" t="str">
            <v>PDI</v>
          </cell>
          <cell r="AP5921">
            <v>1</v>
          </cell>
          <cell r="AT5921">
            <v>1</v>
          </cell>
          <cell r="AX5921">
            <v>0</v>
          </cell>
          <cell r="BB5921">
            <v>0</v>
          </cell>
          <cell r="BE5921">
            <v>1</v>
          </cell>
          <cell r="BF5921">
            <v>0</v>
          </cell>
          <cell r="BG5921">
            <v>0</v>
          </cell>
          <cell r="BJ5921">
            <v>0</v>
          </cell>
          <cell r="BK5921">
            <v>0</v>
          </cell>
          <cell r="BL5921">
            <v>0</v>
          </cell>
        </row>
        <row r="5922">
          <cell r="J5922" t="str">
            <v>Judy Joubert</v>
          </cell>
          <cell r="K5922" t="str">
            <v>M046355</v>
          </cell>
          <cell r="L5922" t="str">
            <v>Southern Suburbs Camera Club</v>
          </cell>
          <cell r="Q5922" t="str">
            <v>PDI</v>
          </cell>
          <cell r="AP5922">
            <v>2</v>
          </cell>
          <cell r="AT5922">
            <v>1</v>
          </cell>
          <cell r="AX5922">
            <v>0</v>
          </cell>
          <cell r="BB5922">
            <v>0</v>
          </cell>
          <cell r="BE5922">
            <v>0</v>
          </cell>
          <cell r="BF5922">
            <v>0</v>
          </cell>
          <cell r="BG5922">
            <v>2</v>
          </cell>
          <cell r="BJ5922">
            <v>0</v>
          </cell>
          <cell r="BK5922">
            <v>0</v>
          </cell>
          <cell r="BL5922">
            <v>0</v>
          </cell>
        </row>
        <row r="5923">
          <cell r="J5923" t="str">
            <v>Julia Mukheibir</v>
          </cell>
          <cell r="K5923" t="str">
            <v>M042586</v>
          </cell>
          <cell r="L5923" t="str">
            <v>Port Elizabeth Camera Club</v>
          </cell>
          <cell r="Q5923" t="str">
            <v>PDI</v>
          </cell>
          <cell r="AP5923">
            <v>1</v>
          </cell>
          <cell r="AT5923">
            <v>1</v>
          </cell>
          <cell r="AX5923">
            <v>0</v>
          </cell>
          <cell r="BB5923">
            <v>0</v>
          </cell>
          <cell r="BE5923">
            <v>1</v>
          </cell>
          <cell r="BF5923">
            <v>0</v>
          </cell>
          <cell r="BG5923">
            <v>0</v>
          </cell>
          <cell r="BJ5923">
            <v>0</v>
          </cell>
          <cell r="BK5923">
            <v>0</v>
          </cell>
          <cell r="BL5923">
            <v>0</v>
          </cell>
        </row>
        <row r="5924">
          <cell r="J5924" t="str">
            <v>Julia Mukheibir</v>
          </cell>
          <cell r="K5924" t="str">
            <v>M042586</v>
          </cell>
          <cell r="L5924" t="str">
            <v>Port Elizabeth Camera Club</v>
          </cell>
          <cell r="Q5924" t="str">
            <v>PDI</v>
          </cell>
          <cell r="AP5924">
            <v>1</v>
          </cell>
          <cell r="AT5924">
            <v>1</v>
          </cell>
          <cell r="AX5924">
            <v>0</v>
          </cell>
          <cell r="BB5924">
            <v>0</v>
          </cell>
          <cell r="BE5924">
            <v>0</v>
          </cell>
          <cell r="BF5924">
            <v>0</v>
          </cell>
          <cell r="BG5924">
            <v>1</v>
          </cell>
          <cell r="BJ5924">
            <v>0</v>
          </cell>
          <cell r="BK5924">
            <v>0</v>
          </cell>
          <cell r="BL5924">
            <v>0</v>
          </cell>
        </row>
        <row r="5925">
          <cell r="J5925" t="str">
            <v>Julia Mukheibir</v>
          </cell>
          <cell r="K5925" t="str">
            <v>M042586</v>
          </cell>
          <cell r="L5925" t="str">
            <v>Port Elizabeth Camera Club</v>
          </cell>
          <cell r="Q5925" t="str">
            <v>PDI</v>
          </cell>
          <cell r="AP5925">
            <v>1</v>
          </cell>
          <cell r="AT5925">
            <v>1</v>
          </cell>
          <cell r="AX5925">
            <v>0</v>
          </cell>
          <cell r="BB5925">
            <v>0</v>
          </cell>
          <cell r="BE5925">
            <v>1</v>
          </cell>
          <cell r="BF5925">
            <v>0</v>
          </cell>
          <cell r="BG5925">
            <v>0</v>
          </cell>
          <cell r="BJ5925">
            <v>0</v>
          </cell>
          <cell r="BK5925">
            <v>0</v>
          </cell>
          <cell r="BL5925">
            <v>0</v>
          </cell>
        </row>
        <row r="5926">
          <cell r="J5926" t="str">
            <v>Julia Mukheibir</v>
          </cell>
          <cell r="K5926" t="str">
            <v>M042586</v>
          </cell>
          <cell r="L5926" t="str">
            <v>Port Elizabeth Camera Club</v>
          </cell>
          <cell r="Q5926" t="str">
            <v>PDI</v>
          </cell>
          <cell r="AP5926">
            <v>1</v>
          </cell>
          <cell r="AT5926">
            <v>1</v>
          </cell>
          <cell r="AX5926">
            <v>0</v>
          </cell>
          <cell r="BB5926">
            <v>0</v>
          </cell>
          <cell r="BE5926">
            <v>1</v>
          </cell>
          <cell r="BF5926">
            <v>0</v>
          </cell>
          <cell r="BG5926">
            <v>0</v>
          </cell>
          <cell r="BJ5926">
            <v>0</v>
          </cell>
          <cell r="BK5926">
            <v>0</v>
          </cell>
          <cell r="BL5926">
            <v>0</v>
          </cell>
        </row>
        <row r="5927">
          <cell r="J5927" t="str">
            <v>Julia Mukheibir</v>
          </cell>
          <cell r="K5927" t="str">
            <v>M042586</v>
          </cell>
          <cell r="L5927" t="str">
            <v>Port Elizabeth Camera Club</v>
          </cell>
          <cell r="Q5927" t="str">
            <v>PDI</v>
          </cell>
          <cell r="AP5927">
            <v>2</v>
          </cell>
          <cell r="AT5927">
            <v>1</v>
          </cell>
          <cell r="AX5927">
            <v>0</v>
          </cell>
          <cell r="BB5927">
            <v>0</v>
          </cell>
          <cell r="BE5927">
            <v>2</v>
          </cell>
          <cell r="BF5927">
            <v>0</v>
          </cell>
          <cell r="BG5927">
            <v>0</v>
          </cell>
          <cell r="BJ5927">
            <v>0</v>
          </cell>
          <cell r="BK5927">
            <v>0</v>
          </cell>
          <cell r="BL5927">
            <v>0</v>
          </cell>
        </row>
        <row r="5928">
          <cell r="J5928" t="str">
            <v>Juliane Van Dyk</v>
          </cell>
          <cell r="K5928" t="str">
            <v xml:space="preserve">M046744 </v>
          </cell>
          <cell r="L5928" t="str">
            <v>Tafelberg  Fotografieklub</v>
          </cell>
          <cell r="Q5928" t="str">
            <v>PDI</v>
          </cell>
          <cell r="AP5928">
            <v>1</v>
          </cell>
          <cell r="AT5928">
            <v>1</v>
          </cell>
          <cell r="AX5928">
            <v>0</v>
          </cell>
          <cell r="BB5928">
            <v>0</v>
          </cell>
          <cell r="BE5928">
            <v>1</v>
          </cell>
          <cell r="BF5928">
            <v>0</v>
          </cell>
          <cell r="BG5928">
            <v>0</v>
          </cell>
          <cell r="BJ5928">
            <v>0</v>
          </cell>
          <cell r="BK5928">
            <v>0</v>
          </cell>
          <cell r="BL5928">
            <v>0</v>
          </cell>
        </row>
        <row r="5929">
          <cell r="J5929" t="str">
            <v>Juliane Van Dyk</v>
          </cell>
          <cell r="K5929" t="str">
            <v xml:space="preserve">M046744 </v>
          </cell>
          <cell r="L5929" t="str">
            <v>Tafelberg  Fotografieklub</v>
          </cell>
          <cell r="Q5929" t="str">
            <v>PDI</v>
          </cell>
          <cell r="AP5929">
            <v>1</v>
          </cell>
          <cell r="AT5929">
            <v>1</v>
          </cell>
          <cell r="AX5929">
            <v>0</v>
          </cell>
          <cell r="BB5929">
            <v>0</v>
          </cell>
          <cell r="BE5929">
            <v>0</v>
          </cell>
          <cell r="BF5929">
            <v>1</v>
          </cell>
          <cell r="BG5929">
            <v>0</v>
          </cell>
          <cell r="BJ5929">
            <v>0</v>
          </cell>
          <cell r="BK5929">
            <v>0</v>
          </cell>
          <cell r="BL5929">
            <v>0</v>
          </cell>
        </row>
        <row r="5930">
          <cell r="J5930" t="str">
            <v>Juliane Van Dyk</v>
          </cell>
          <cell r="K5930" t="str">
            <v xml:space="preserve">M046744 </v>
          </cell>
          <cell r="L5930" t="str">
            <v>Tafelberg  Fotografieklub</v>
          </cell>
          <cell r="Q5930" t="str">
            <v>PDI</v>
          </cell>
          <cell r="AP5930">
            <v>1</v>
          </cell>
          <cell r="AT5930">
            <v>1</v>
          </cell>
          <cell r="AX5930">
            <v>0</v>
          </cell>
          <cell r="BB5930">
            <v>0</v>
          </cell>
          <cell r="BE5930">
            <v>0</v>
          </cell>
          <cell r="BF5930">
            <v>1</v>
          </cell>
          <cell r="BG5930">
            <v>0</v>
          </cell>
          <cell r="BJ5930">
            <v>0</v>
          </cell>
          <cell r="BK5930">
            <v>0</v>
          </cell>
          <cell r="BL5930">
            <v>0</v>
          </cell>
        </row>
        <row r="5931">
          <cell r="J5931" t="str">
            <v>Juliane Van Dyk</v>
          </cell>
          <cell r="K5931" t="str">
            <v xml:space="preserve">M046744 </v>
          </cell>
          <cell r="L5931" t="str">
            <v>Tafelberg  Fotografieklub</v>
          </cell>
          <cell r="Q5931" t="str">
            <v>PDI</v>
          </cell>
          <cell r="AP5931">
            <v>1</v>
          </cell>
          <cell r="AT5931">
            <v>1</v>
          </cell>
          <cell r="AX5931">
            <v>0</v>
          </cell>
          <cell r="BB5931">
            <v>0</v>
          </cell>
          <cell r="BE5931">
            <v>1</v>
          </cell>
          <cell r="BF5931">
            <v>0</v>
          </cell>
          <cell r="BG5931">
            <v>0</v>
          </cell>
          <cell r="BJ5931">
            <v>0</v>
          </cell>
          <cell r="BK5931">
            <v>0</v>
          </cell>
          <cell r="BL5931">
            <v>0</v>
          </cell>
        </row>
        <row r="5932">
          <cell r="J5932" t="str">
            <v>Juliane Van Dyk</v>
          </cell>
          <cell r="K5932" t="str">
            <v xml:space="preserve">M046744 </v>
          </cell>
          <cell r="L5932" t="str">
            <v>Tafelberg  Fotografieklub</v>
          </cell>
          <cell r="Q5932" t="str">
            <v>PDI</v>
          </cell>
          <cell r="AP5932">
            <v>1</v>
          </cell>
          <cell r="AT5932">
            <v>1</v>
          </cell>
          <cell r="AX5932">
            <v>0</v>
          </cell>
          <cell r="BB5932">
            <v>0</v>
          </cell>
          <cell r="BE5932">
            <v>0</v>
          </cell>
          <cell r="BF5932">
            <v>0</v>
          </cell>
          <cell r="BG5932">
            <v>1</v>
          </cell>
          <cell r="BJ5932">
            <v>0</v>
          </cell>
          <cell r="BK5932">
            <v>0</v>
          </cell>
          <cell r="BL5932">
            <v>0</v>
          </cell>
        </row>
        <row r="5933">
          <cell r="J5933" t="str">
            <v>Juliane Van Dyk</v>
          </cell>
          <cell r="K5933" t="str">
            <v xml:space="preserve">M046744 </v>
          </cell>
          <cell r="L5933" t="str">
            <v>Tafelberg  Fotografieklub</v>
          </cell>
          <cell r="Q5933" t="str">
            <v>PDI</v>
          </cell>
          <cell r="AP5933">
            <v>1</v>
          </cell>
          <cell r="AT5933">
            <v>1</v>
          </cell>
          <cell r="AX5933">
            <v>0</v>
          </cell>
          <cell r="BB5933">
            <v>0</v>
          </cell>
          <cell r="BE5933">
            <v>1</v>
          </cell>
          <cell r="BF5933">
            <v>0</v>
          </cell>
          <cell r="BG5933">
            <v>0</v>
          </cell>
          <cell r="BJ5933">
            <v>0</v>
          </cell>
          <cell r="BK5933">
            <v>0</v>
          </cell>
          <cell r="BL5933">
            <v>0</v>
          </cell>
        </row>
        <row r="5934">
          <cell r="J5934" t="str">
            <v>Juliane Van Dyk</v>
          </cell>
          <cell r="K5934" t="str">
            <v xml:space="preserve">M046744 </v>
          </cell>
          <cell r="L5934" t="str">
            <v>Tafelberg  Fotografieklub</v>
          </cell>
          <cell r="Q5934" t="str">
            <v>PDI</v>
          </cell>
          <cell r="AP5934">
            <v>0</v>
          </cell>
          <cell r="AT5934">
            <v>1</v>
          </cell>
          <cell r="AX5934">
            <v>0</v>
          </cell>
          <cell r="BB5934">
            <v>0</v>
          </cell>
          <cell r="BE5934">
            <v>0</v>
          </cell>
          <cell r="BF5934">
            <v>0</v>
          </cell>
          <cell r="BG5934">
            <v>0</v>
          </cell>
          <cell r="BJ5934">
            <v>0</v>
          </cell>
          <cell r="BK5934">
            <v>0</v>
          </cell>
          <cell r="BL5934">
            <v>0</v>
          </cell>
        </row>
        <row r="5935">
          <cell r="J5935" t="str">
            <v>Julie Johnston</v>
          </cell>
          <cell r="L5935" t="str">
            <v>Amber Camera Club</v>
          </cell>
          <cell r="Q5935" t="str">
            <v>PDI</v>
          </cell>
          <cell r="AP5935">
            <v>1</v>
          </cell>
          <cell r="AT5935">
            <v>1</v>
          </cell>
          <cell r="AX5935">
            <v>0</v>
          </cell>
          <cell r="BB5935">
            <v>0</v>
          </cell>
          <cell r="BE5935">
            <v>1</v>
          </cell>
          <cell r="BF5935">
            <v>0</v>
          </cell>
          <cell r="BG5935">
            <v>0</v>
          </cell>
          <cell r="BJ5935">
            <v>0</v>
          </cell>
          <cell r="BK5935">
            <v>0</v>
          </cell>
          <cell r="BL5935">
            <v>0</v>
          </cell>
        </row>
        <row r="5936">
          <cell r="J5936" t="str">
            <v>Julie Johnston</v>
          </cell>
          <cell r="L5936" t="str">
            <v>Amber Camera Club</v>
          </cell>
          <cell r="Q5936" t="str">
            <v>PDI</v>
          </cell>
          <cell r="AP5936">
            <v>2</v>
          </cell>
          <cell r="AT5936">
            <v>1</v>
          </cell>
          <cell r="AX5936">
            <v>0</v>
          </cell>
          <cell r="BB5936">
            <v>0</v>
          </cell>
          <cell r="BE5936">
            <v>0</v>
          </cell>
          <cell r="BF5936">
            <v>0</v>
          </cell>
          <cell r="BG5936">
            <v>2</v>
          </cell>
          <cell r="BJ5936">
            <v>0</v>
          </cell>
          <cell r="BK5936">
            <v>0</v>
          </cell>
          <cell r="BL5936">
            <v>0</v>
          </cell>
        </row>
        <row r="5937">
          <cell r="J5937" t="str">
            <v>Karen Van Zyl</v>
          </cell>
          <cell r="K5937" t="str">
            <v>M046707</v>
          </cell>
          <cell r="L5937" t="str">
            <v>Tafelberg  Fotografieklub</v>
          </cell>
          <cell r="Q5937" t="str">
            <v>PDI</v>
          </cell>
          <cell r="AP5937">
            <v>1</v>
          </cell>
          <cell r="AT5937">
            <v>1</v>
          </cell>
          <cell r="AX5937">
            <v>0</v>
          </cell>
          <cell r="BB5937">
            <v>0</v>
          </cell>
          <cell r="BE5937">
            <v>1</v>
          </cell>
          <cell r="BF5937">
            <v>0</v>
          </cell>
          <cell r="BG5937">
            <v>0</v>
          </cell>
          <cell r="BJ5937">
            <v>0</v>
          </cell>
          <cell r="BK5937">
            <v>0</v>
          </cell>
          <cell r="BL5937">
            <v>0</v>
          </cell>
        </row>
        <row r="5938">
          <cell r="J5938" t="str">
            <v>Karen Van Zyl</v>
          </cell>
          <cell r="K5938" t="str">
            <v>M046707</v>
          </cell>
          <cell r="L5938" t="str">
            <v>Tafelberg  Fotografieklub</v>
          </cell>
          <cell r="Q5938" t="str">
            <v>PDI</v>
          </cell>
          <cell r="AP5938">
            <v>2</v>
          </cell>
          <cell r="AT5938">
            <v>1</v>
          </cell>
          <cell r="AX5938">
            <v>0</v>
          </cell>
          <cell r="BB5938">
            <v>0</v>
          </cell>
          <cell r="BE5938">
            <v>0</v>
          </cell>
          <cell r="BF5938">
            <v>0</v>
          </cell>
          <cell r="BG5938">
            <v>2</v>
          </cell>
          <cell r="BJ5938">
            <v>0</v>
          </cell>
          <cell r="BK5938">
            <v>0</v>
          </cell>
          <cell r="BL5938">
            <v>0</v>
          </cell>
        </row>
        <row r="5939">
          <cell r="J5939" t="str">
            <v>Kathy Kay</v>
          </cell>
          <cell r="K5939" t="str">
            <v>M027674</v>
          </cell>
          <cell r="L5939" t="str">
            <v>Hibiscus Coast Photographic Society</v>
          </cell>
          <cell r="Q5939" t="str">
            <v>PDI</v>
          </cell>
          <cell r="AP5939">
            <v>0</v>
          </cell>
          <cell r="AT5939">
            <v>1</v>
          </cell>
          <cell r="AX5939">
            <v>0</v>
          </cell>
          <cell r="BB5939">
            <v>0</v>
          </cell>
          <cell r="BE5939">
            <v>0</v>
          </cell>
          <cell r="BF5939">
            <v>0</v>
          </cell>
          <cell r="BG5939">
            <v>0</v>
          </cell>
          <cell r="BJ5939">
            <v>0</v>
          </cell>
          <cell r="BK5939">
            <v>0</v>
          </cell>
          <cell r="BL5939">
            <v>0</v>
          </cell>
        </row>
        <row r="5940">
          <cell r="J5940" t="str">
            <v>Kathy Kay</v>
          </cell>
          <cell r="K5940" t="str">
            <v>M027674</v>
          </cell>
          <cell r="L5940" t="str">
            <v>Hibiscus Coast Photographic Society</v>
          </cell>
          <cell r="Q5940" t="str">
            <v>PDI</v>
          </cell>
          <cell r="AP5940">
            <v>1</v>
          </cell>
          <cell r="AT5940">
            <v>1</v>
          </cell>
          <cell r="AX5940">
            <v>0</v>
          </cell>
          <cell r="BB5940">
            <v>0</v>
          </cell>
          <cell r="BE5940">
            <v>0</v>
          </cell>
          <cell r="BF5940">
            <v>1</v>
          </cell>
          <cell r="BG5940">
            <v>0</v>
          </cell>
          <cell r="BJ5940">
            <v>0</v>
          </cell>
          <cell r="BK5940">
            <v>0</v>
          </cell>
          <cell r="BL5940">
            <v>0</v>
          </cell>
        </row>
        <row r="5941">
          <cell r="J5941" t="str">
            <v>Kathy Kay</v>
          </cell>
          <cell r="K5941" t="str">
            <v>M027674</v>
          </cell>
          <cell r="L5941" t="str">
            <v>Hibiscus Coast Photographic Society</v>
          </cell>
          <cell r="Q5941" t="str">
            <v>PDI</v>
          </cell>
          <cell r="AP5941">
            <v>1</v>
          </cell>
          <cell r="AT5941">
            <v>1</v>
          </cell>
          <cell r="AX5941">
            <v>0</v>
          </cell>
          <cell r="BB5941">
            <v>0</v>
          </cell>
          <cell r="BE5941">
            <v>0</v>
          </cell>
          <cell r="BF5941">
            <v>1</v>
          </cell>
          <cell r="BG5941">
            <v>0</v>
          </cell>
          <cell r="BJ5941">
            <v>0</v>
          </cell>
          <cell r="BK5941">
            <v>0</v>
          </cell>
          <cell r="BL5941">
            <v>0</v>
          </cell>
        </row>
        <row r="5942">
          <cell r="J5942" t="str">
            <v>Kathy Kay</v>
          </cell>
          <cell r="K5942" t="str">
            <v>M027674</v>
          </cell>
          <cell r="L5942" t="str">
            <v>Hibiscus Coast Photographic Society</v>
          </cell>
          <cell r="Q5942" t="str">
            <v>PDI</v>
          </cell>
          <cell r="AP5942">
            <v>1</v>
          </cell>
          <cell r="AT5942">
            <v>1</v>
          </cell>
          <cell r="AX5942">
            <v>0</v>
          </cell>
          <cell r="BB5942">
            <v>0</v>
          </cell>
          <cell r="BE5942">
            <v>1</v>
          </cell>
          <cell r="BF5942">
            <v>0</v>
          </cell>
          <cell r="BG5942">
            <v>0</v>
          </cell>
          <cell r="BJ5942">
            <v>0</v>
          </cell>
          <cell r="BK5942">
            <v>0</v>
          </cell>
          <cell r="BL5942">
            <v>0</v>
          </cell>
        </row>
        <row r="5943">
          <cell r="J5943" t="str">
            <v>Kathy Kay</v>
          </cell>
          <cell r="K5943" t="str">
            <v>M027674</v>
          </cell>
          <cell r="L5943" t="str">
            <v>Hibiscus Coast Photographic Society</v>
          </cell>
          <cell r="Q5943" t="str">
            <v>PDI</v>
          </cell>
          <cell r="AP5943">
            <v>1</v>
          </cell>
          <cell r="AT5943">
            <v>1</v>
          </cell>
          <cell r="AX5943">
            <v>0</v>
          </cell>
          <cell r="BB5943">
            <v>0</v>
          </cell>
          <cell r="BE5943">
            <v>1</v>
          </cell>
          <cell r="BF5943">
            <v>0</v>
          </cell>
          <cell r="BG5943">
            <v>0</v>
          </cell>
          <cell r="BJ5943">
            <v>0</v>
          </cell>
          <cell r="BK5943">
            <v>0</v>
          </cell>
          <cell r="BL5943">
            <v>0</v>
          </cell>
        </row>
        <row r="5944">
          <cell r="J5944" t="str">
            <v>Kathy Kay</v>
          </cell>
          <cell r="K5944" t="str">
            <v>M027674</v>
          </cell>
          <cell r="L5944" t="str">
            <v>Hibiscus Coast Photographic Society</v>
          </cell>
          <cell r="Q5944" t="str">
            <v>PDI</v>
          </cell>
          <cell r="AP5944">
            <v>1</v>
          </cell>
          <cell r="AT5944">
            <v>1</v>
          </cell>
          <cell r="AX5944">
            <v>0</v>
          </cell>
          <cell r="BB5944">
            <v>0</v>
          </cell>
          <cell r="BE5944">
            <v>1</v>
          </cell>
          <cell r="BF5944">
            <v>0</v>
          </cell>
          <cell r="BG5944">
            <v>0</v>
          </cell>
          <cell r="BJ5944">
            <v>0</v>
          </cell>
          <cell r="BK5944">
            <v>0</v>
          </cell>
          <cell r="BL5944">
            <v>0</v>
          </cell>
        </row>
        <row r="5945">
          <cell r="J5945" t="str">
            <v>Kathy Kay</v>
          </cell>
          <cell r="K5945" t="str">
            <v>M027674</v>
          </cell>
          <cell r="L5945" t="str">
            <v>Hibiscus Coast Photographic Society</v>
          </cell>
          <cell r="Q5945" t="str">
            <v>PDI</v>
          </cell>
          <cell r="AP5945">
            <v>1</v>
          </cell>
          <cell r="AT5945">
            <v>1</v>
          </cell>
          <cell r="AX5945">
            <v>0</v>
          </cell>
          <cell r="BB5945">
            <v>0</v>
          </cell>
          <cell r="BE5945">
            <v>0</v>
          </cell>
          <cell r="BF5945">
            <v>0</v>
          </cell>
          <cell r="BG5945">
            <v>1</v>
          </cell>
          <cell r="BJ5945">
            <v>0</v>
          </cell>
          <cell r="BK5945">
            <v>0</v>
          </cell>
          <cell r="BL5945">
            <v>0</v>
          </cell>
        </row>
        <row r="5946">
          <cell r="J5946" t="str">
            <v>Kathy Kay</v>
          </cell>
          <cell r="K5946" t="str">
            <v>M027674</v>
          </cell>
          <cell r="L5946" t="str">
            <v>Hibiscus Coast Photographic Society</v>
          </cell>
          <cell r="Q5946" t="str">
            <v>PDI</v>
          </cell>
          <cell r="AP5946">
            <v>1</v>
          </cell>
          <cell r="AT5946">
            <v>1</v>
          </cell>
          <cell r="AX5946">
            <v>0</v>
          </cell>
          <cell r="BB5946">
            <v>0</v>
          </cell>
          <cell r="BE5946">
            <v>0</v>
          </cell>
          <cell r="BF5946">
            <v>0</v>
          </cell>
          <cell r="BG5946">
            <v>1</v>
          </cell>
          <cell r="BJ5946">
            <v>0</v>
          </cell>
          <cell r="BK5946">
            <v>0</v>
          </cell>
          <cell r="BL5946">
            <v>0</v>
          </cell>
        </row>
        <row r="5947">
          <cell r="J5947" t="str">
            <v>Kathy Kay</v>
          </cell>
          <cell r="K5947" t="str">
            <v>M027674</v>
          </cell>
          <cell r="L5947" t="str">
            <v>Hibiscus Coast Photographic Society</v>
          </cell>
          <cell r="Q5947" t="str">
            <v>PDI</v>
          </cell>
          <cell r="AP5947">
            <v>1</v>
          </cell>
          <cell r="AT5947">
            <v>1</v>
          </cell>
          <cell r="AX5947">
            <v>0</v>
          </cell>
          <cell r="BB5947">
            <v>0</v>
          </cell>
          <cell r="BE5947">
            <v>1</v>
          </cell>
          <cell r="BF5947">
            <v>0</v>
          </cell>
          <cell r="BG5947">
            <v>0</v>
          </cell>
          <cell r="BJ5947">
            <v>0</v>
          </cell>
          <cell r="BK5947">
            <v>0</v>
          </cell>
          <cell r="BL5947">
            <v>0</v>
          </cell>
        </row>
        <row r="5948">
          <cell r="J5948" t="str">
            <v>Kathy Kay</v>
          </cell>
          <cell r="K5948" t="str">
            <v>M027674</v>
          </cell>
          <cell r="L5948" t="str">
            <v>Hibiscus Coast Photographic Society</v>
          </cell>
          <cell r="Q5948" t="str">
            <v>PDI</v>
          </cell>
          <cell r="AP5948">
            <v>1</v>
          </cell>
          <cell r="AT5948">
            <v>1</v>
          </cell>
          <cell r="AX5948">
            <v>0</v>
          </cell>
          <cell r="BB5948">
            <v>0</v>
          </cell>
          <cell r="BE5948">
            <v>1</v>
          </cell>
          <cell r="BF5948">
            <v>0</v>
          </cell>
          <cell r="BG5948">
            <v>0</v>
          </cell>
          <cell r="BJ5948">
            <v>0</v>
          </cell>
          <cell r="BK5948">
            <v>0</v>
          </cell>
          <cell r="BL5948">
            <v>0</v>
          </cell>
        </row>
        <row r="5949">
          <cell r="J5949" t="str">
            <v>Kazalette Pike</v>
          </cell>
          <cell r="K5949" t="str">
            <v>M046608</v>
          </cell>
          <cell r="L5949" t="str">
            <v>Highway Camera Club</v>
          </cell>
          <cell r="Q5949" t="str">
            <v>PDI</v>
          </cell>
          <cell r="AP5949">
            <v>1</v>
          </cell>
          <cell r="AT5949">
            <v>1</v>
          </cell>
          <cell r="AX5949">
            <v>0</v>
          </cell>
          <cell r="BB5949">
            <v>0</v>
          </cell>
          <cell r="BE5949">
            <v>1</v>
          </cell>
          <cell r="BF5949">
            <v>0</v>
          </cell>
          <cell r="BG5949">
            <v>0</v>
          </cell>
          <cell r="BJ5949">
            <v>0</v>
          </cell>
          <cell r="BK5949">
            <v>0</v>
          </cell>
          <cell r="BL5949">
            <v>0</v>
          </cell>
        </row>
        <row r="5950">
          <cell r="J5950" t="str">
            <v>Kazalette Pike</v>
          </cell>
          <cell r="K5950" t="str">
            <v>M046608</v>
          </cell>
          <cell r="L5950" t="str">
            <v>Highway Camera Club</v>
          </cell>
          <cell r="Q5950" t="str">
            <v>PDI</v>
          </cell>
          <cell r="AP5950">
            <v>1</v>
          </cell>
          <cell r="AT5950">
            <v>1</v>
          </cell>
          <cell r="AX5950">
            <v>0</v>
          </cell>
          <cell r="BB5950">
            <v>0</v>
          </cell>
          <cell r="BE5950">
            <v>1</v>
          </cell>
          <cell r="BF5950">
            <v>0</v>
          </cell>
          <cell r="BG5950">
            <v>0</v>
          </cell>
          <cell r="BJ5950">
            <v>0</v>
          </cell>
          <cell r="BK5950">
            <v>0</v>
          </cell>
          <cell r="BL5950">
            <v>0</v>
          </cell>
        </row>
        <row r="5951">
          <cell r="J5951" t="str">
            <v>Kazalette Pike</v>
          </cell>
          <cell r="K5951" t="str">
            <v>M046608</v>
          </cell>
          <cell r="L5951" t="str">
            <v>Highway Camera Club</v>
          </cell>
          <cell r="Q5951" t="str">
            <v>PDI</v>
          </cell>
          <cell r="AP5951">
            <v>0</v>
          </cell>
          <cell r="AT5951">
            <v>1</v>
          </cell>
          <cell r="AX5951">
            <v>0</v>
          </cell>
          <cell r="BB5951">
            <v>0</v>
          </cell>
          <cell r="BE5951">
            <v>0</v>
          </cell>
          <cell r="BF5951">
            <v>0</v>
          </cell>
          <cell r="BG5951">
            <v>0</v>
          </cell>
          <cell r="BJ5951">
            <v>0</v>
          </cell>
          <cell r="BK5951">
            <v>0</v>
          </cell>
          <cell r="BL5951">
            <v>0</v>
          </cell>
        </row>
        <row r="5952">
          <cell r="J5952" t="str">
            <v xml:space="preserve">Keith  ARNOLD </v>
          </cell>
          <cell r="L5952" t="str">
            <v>Tafelberg  Fotografieklub</v>
          </cell>
          <cell r="Q5952" t="str">
            <v>PDI</v>
          </cell>
          <cell r="AP5952">
            <v>1</v>
          </cell>
          <cell r="AT5952">
            <v>1</v>
          </cell>
          <cell r="AX5952">
            <v>0</v>
          </cell>
          <cell r="BB5952">
            <v>0</v>
          </cell>
          <cell r="BE5952">
            <v>0</v>
          </cell>
          <cell r="BF5952">
            <v>1</v>
          </cell>
          <cell r="BG5952">
            <v>0</v>
          </cell>
          <cell r="BJ5952">
            <v>0</v>
          </cell>
          <cell r="BK5952">
            <v>0</v>
          </cell>
          <cell r="BL5952">
            <v>0</v>
          </cell>
        </row>
        <row r="5953">
          <cell r="J5953" t="str">
            <v>Kelly  Clarke</v>
          </cell>
          <cell r="K5953" t="str">
            <v>M049355</v>
          </cell>
          <cell r="L5953" t="str">
            <v>Springs Photographic Club</v>
          </cell>
          <cell r="Q5953" t="str">
            <v>PDI</v>
          </cell>
          <cell r="AP5953">
            <v>1</v>
          </cell>
          <cell r="AT5953">
            <v>1</v>
          </cell>
          <cell r="AX5953">
            <v>0</v>
          </cell>
          <cell r="BB5953">
            <v>0</v>
          </cell>
          <cell r="BE5953">
            <v>0</v>
          </cell>
          <cell r="BF5953">
            <v>1</v>
          </cell>
          <cell r="BG5953">
            <v>0</v>
          </cell>
          <cell r="BJ5953">
            <v>0</v>
          </cell>
          <cell r="BK5953">
            <v>0</v>
          </cell>
          <cell r="BL5953">
            <v>0</v>
          </cell>
        </row>
        <row r="5954">
          <cell r="J5954" t="str">
            <v>Kelly  Clarke</v>
          </cell>
          <cell r="K5954" t="str">
            <v>M049355</v>
          </cell>
          <cell r="L5954" t="str">
            <v>Springs Photographic Club</v>
          </cell>
          <cell r="Q5954" t="str">
            <v>PDI</v>
          </cell>
          <cell r="AP5954">
            <v>1</v>
          </cell>
          <cell r="AT5954">
            <v>1</v>
          </cell>
          <cell r="AX5954">
            <v>0</v>
          </cell>
          <cell r="BB5954">
            <v>0</v>
          </cell>
          <cell r="BE5954">
            <v>0</v>
          </cell>
          <cell r="BF5954">
            <v>1</v>
          </cell>
          <cell r="BG5954">
            <v>0</v>
          </cell>
          <cell r="BJ5954">
            <v>0</v>
          </cell>
          <cell r="BK5954">
            <v>0</v>
          </cell>
          <cell r="BL5954">
            <v>0</v>
          </cell>
        </row>
        <row r="5955">
          <cell r="J5955" t="str">
            <v>Kelly  Clarke</v>
          </cell>
          <cell r="K5955" t="str">
            <v>M049355</v>
          </cell>
          <cell r="L5955" t="str">
            <v>Springs Photographic Club</v>
          </cell>
          <cell r="Q5955" t="str">
            <v>PDI</v>
          </cell>
          <cell r="AP5955">
            <v>1</v>
          </cell>
          <cell r="AT5955">
            <v>1</v>
          </cell>
          <cell r="AX5955">
            <v>0</v>
          </cell>
          <cell r="BB5955">
            <v>0</v>
          </cell>
          <cell r="BE5955">
            <v>1</v>
          </cell>
          <cell r="BF5955">
            <v>0</v>
          </cell>
          <cell r="BG5955">
            <v>0</v>
          </cell>
          <cell r="BJ5955">
            <v>0</v>
          </cell>
          <cell r="BK5955">
            <v>0</v>
          </cell>
          <cell r="BL5955">
            <v>0</v>
          </cell>
        </row>
        <row r="5956">
          <cell r="J5956" t="str">
            <v>Kelly  Clarke</v>
          </cell>
          <cell r="K5956" t="str">
            <v>M049355</v>
          </cell>
          <cell r="L5956" t="str">
            <v>Springs Photographic Club</v>
          </cell>
          <cell r="Q5956" t="str">
            <v>PDI</v>
          </cell>
          <cell r="AP5956">
            <v>1</v>
          </cell>
          <cell r="AT5956">
            <v>1</v>
          </cell>
          <cell r="AX5956">
            <v>0</v>
          </cell>
          <cell r="BB5956">
            <v>0</v>
          </cell>
          <cell r="BE5956">
            <v>1</v>
          </cell>
          <cell r="BF5956">
            <v>0</v>
          </cell>
          <cell r="BG5956">
            <v>0</v>
          </cell>
          <cell r="BJ5956">
            <v>0</v>
          </cell>
          <cell r="BK5956">
            <v>0</v>
          </cell>
          <cell r="BL5956">
            <v>0</v>
          </cell>
        </row>
        <row r="5957">
          <cell r="J5957" t="str">
            <v>Kevin Fowler</v>
          </cell>
          <cell r="K5957" t="str">
            <v>M039609</v>
          </cell>
          <cell r="L5957" t="str">
            <v>Southern Suburbs Camera Club</v>
          </cell>
          <cell r="Q5957" t="str">
            <v>PDI</v>
          </cell>
          <cell r="AP5957">
            <v>1</v>
          </cell>
          <cell r="AT5957">
            <v>1</v>
          </cell>
          <cell r="AX5957">
            <v>0</v>
          </cell>
          <cell r="BB5957">
            <v>0</v>
          </cell>
          <cell r="BE5957">
            <v>1</v>
          </cell>
          <cell r="BF5957">
            <v>0</v>
          </cell>
          <cell r="BG5957">
            <v>0</v>
          </cell>
          <cell r="BJ5957">
            <v>0</v>
          </cell>
          <cell r="BK5957">
            <v>0</v>
          </cell>
          <cell r="BL5957">
            <v>0</v>
          </cell>
        </row>
        <row r="5958">
          <cell r="J5958" t="str">
            <v>Kevin Fowler</v>
          </cell>
          <cell r="K5958" t="str">
            <v>M039609</v>
          </cell>
          <cell r="L5958" t="str">
            <v>Southern Suburbs Camera Club</v>
          </cell>
          <cell r="Q5958" t="str">
            <v>PDI</v>
          </cell>
          <cell r="AP5958">
            <v>1</v>
          </cell>
          <cell r="AT5958">
            <v>1</v>
          </cell>
          <cell r="AX5958">
            <v>0</v>
          </cell>
          <cell r="BB5958">
            <v>0</v>
          </cell>
          <cell r="BE5958">
            <v>1</v>
          </cell>
          <cell r="BF5958">
            <v>0</v>
          </cell>
          <cell r="BG5958">
            <v>0</v>
          </cell>
          <cell r="BJ5958">
            <v>0</v>
          </cell>
          <cell r="BK5958">
            <v>0</v>
          </cell>
          <cell r="BL5958">
            <v>0</v>
          </cell>
        </row>
        <row r="5959">
          <cell r="J5959" t="str">
            <v>Kevin Fowler</v>
          </cell>
          <cell r="K5959" t="str">
            <v>M039609</v>
          </cell>
          <cell r="L5959" t="str">
            <v>Southern Suburbs Camera Club</v>
          </cell>
          <cell r="Q5959" t="str">
            <v>PDI</v>
          </cell>
          <cell r="AP5959">
            <v>1</v>
          </cell>
          <cell r="AT5959">
            <v>1</v>
          </cell>
          <cell r="AX5959">
            <v>0</v>
          </cell>
          <cell r="BB5959">
            <v>0</v>
          </cell>
          <cell r="BE5959">
            <v>0</v>
          </cell>
          <cell r="BF5959">
            <v>1</v>
          </cell>
          <cell r="BG5959">
            <v>0</v>
          </cell>
          <cell r="BJ5959">
            <v>0</v>
          </cell>
          <cell r="BK5959">
            <v>0</v>
          </cell>
          <cell r="BL5959">
            <v>0</v>
          </cell>
        </row>
        <row r="5960">
          <cell r="J5960" t="str">
            <v>Kevin Fowler</v>
          </cell>
          <cell r="K5960" t="str">
            <v>M039609</v>
          </cell>
          <cell r="L5960" t="str">
            <v>Southern Suburbs Camera Club</v>
          </cell>
          <cell r="Q5960" t="str">
            <v>PDI</v>
          </cell>
          <cell r="AP5960">
            <v>1</v>
          </cell>
          <cell r="AT5960">
            <v>1</v>
          </cell>
          <cell r="AX5960">
            <v>0</v>
          </cell>
          <cell r="BB5960">
            <v>0</v>
          </cell>
          <cell r="BE5960">
            <v>0</v>
          </cell>
          <cell r="BF5960">
            <v>1</v>
          </cell>
          <cell r="BG5960">
            <v>0</v>
          </cell>
          <cell r="BJ5960">
            <v>0</v>
          </cell>
          <cell r="BK5960">
            <v>0</v>
          </cell>
          <cell r="BL5960">
            <v>0</v>
          </cell>
        </row>
        <row r="5961">
          <cell r="J5961" t="str">
            <v>Kevin Fowler</v>
          </cell>
          <cell r="K5961" t="str">
            <v>M039609</v>
          </cell>
          <cell r="L5961" t="str">
            <v>Southern Suburbs Camera Club</v>
          </cell>
          <cell r="Q5961" t="str">
            <v>PDI</v>
          </cell>
          <cell r="AP5961">
            <v>1</v>
          </cell>
          <cell r="AT5961">
            <v>1</v>
          </cell>
          <cell r="AX5961">
            <v>0</v>
          </cell>
          <cell r="BB5961">
            <v>0</v>
          </cell>
          <cell r="BE5961">
            <v>0</v>
          </cell>
          <cell r="BF5961">
            <v>1</v>
          </cell>
          <cell r="BG5961">
            <v>0</v>
          </cell>
          <cell r="BJ5961">
            <v>0</v>
          </cell>
          <cell r="BK5961">
            <v>0</v>
          </cell>
          <cell r="BL5961">
            <v>0</v>
          </cell>
        </row>
        <row r="5962">
          <cell r="J5962" t="str">
            <v>Kevin Fowler</v>
          </cell>
          <cell r="K5962" t="str">
            <v>M039609</v>
          </cell>
          <cell r="L5962" t="str">
            <v>Southern Suburbs Camera Club</v>
          </cell>
          <cell r="Q5962" t="str">
            <v>PDI</v>
          </cell>
          <cell r="AP5962">
            <v>1</v>
          </cell>
          <cell r="AT5962">
            <v>1</v>
          </cell>
          <cell r="AX5962">
            <v>0</v>
          </cell>
          <cell r="BB5962">
            <v>0</v>
          </cell>
          <cell r="BE5962">
            <v>1</v>
          </cell>
          <cell r="BF5962">
            <v>0</v>
          </cell>
          <cell r="BG5962">
            <v>0</v>
          </cell>
          <cell r="BJ5962">
            <v>0</v>
          </cell>
          <cell r="BK5962">
            <v>0</v>
          </cell>
          <cell r="BL5962">
            <v>0</v>
          </cell>
        </row>
        <row r="5963">
          <cell r="J5963" t="str">
            <v>Kevin Fowler</v>
          </cell>
          <cell r="K5963" t="str">
            <v>M039609</v>
          </cell>
          <cell r="L5963" t="str">
            <v>Southern Suburbs Camera Club</v>
          </cell>
          <cell r="Q5963" t="str">
            <v>PDI</v>
          </cell>
          <cell r="AP5963">
            <v>1</v>
          </cell>
          <cell r="AT5963">
            <v>1</v>
          </cell>
          <cell r="AX5963">
            <v>0</v>
          </cell>
          <cell r="BB5963">
            <v>0</v>
          </cell>
          <cell r="BE5963">
            <v>0</v>
          </cell>
          <cell r="BF5963">
            <v>0</v>
          </cell>
          <cell r="BG5963">
            <v>1</v>
          </cell>
          <cell r="BJ5963">
            <v>0</v>
          </cell>
          <cell r="BK5963">
            <v>0</v>
          </cell>
          <cell r="BL5963">
            <v>0</v>
          </cell>
        </row>
        <row r="5964">
          <cell r="J5964" t="str">
            <v>Kevin Fowler</v>
          </cell>
          <cell r="K5964" t="str">
            <v>M039609</v>
          </cell>
          <cell r="L5964" t="str">
            <v>Southern Suburbs Camera Club</v>
          </cell>
          <cell r="Q5964" t="str">
            <v>PDI</v>
          </cell>
          <cell r="AP5964">
            <v>1</v>
          </cell>
          <cell r="AT5964">
            <v>1</v>
          </cell>
          <cell r="AX5964">
            <v>0</v>
          </cell>
          <cell r="BB5964">
            <v>0</v>
          </cell>
          <cell r="BE5964">
            <v>0</v>
          </cell>
          <cell r="BF5964">
            <v>0</v>
          </cell>
          <cell r="BG5964">
            <v>1</v>
          </cell>
          <cell r="BJ5964">
            <v>0</v>
          </cell>
          <cell r="BK5964">
            <v>0</v>
          </cell>
          <cell r="BL5964">
            <v>0</v>
          </cell>
        </row>
        <row r="5965">
          <cell r="J5965" t="str">
            <v>Kevin Fowler</v>
          </cell>
          <cell r="K5965" t="str">
            <v>M039609</v>
          </cell>
          <cell r="L5965" t="str">
            <v>Southern Suburbs Camera Club</v>
          </cell>
          <cell r="Q5965" t="str">
            <v>PDI</v>
          </cell>
          <cell r="AP5965">
            <v>1</v>
          </cell>
          <cell r="AT5965">
            <v>1</v>
          </cell>
          <cell r="AX5965">
            <v>0</v>
          </cell>
          <cell r="BB5965">
            <v>0</v>
          </cell>
          <cell r="BE5965">
            <v>1</v>
          </cell>
          <cell r="BF5965">
            <v>0</v>
          </cell>
          <cell r="BG5965">
            <v>0</v>
          </cell>
          <cell r="BJ5965">
            <v>0</v>
          </cell>
          <cell r="BK5965">
            <v>0</v>
          </cell>
          <cell r="BL5965">
            <v>0</v>
          </cell>
        </row>
        <row r="5966">
          <cell r="J5966" t="str">
            <v>Kevin Fowler</v>
          </cell>
          <cell r="K5966" t="str">
            <v>M039609</v>
          </cell>
          <cell r="L5966" t="str">
            <v>Southern Suburbs Camera Club</v>
          </cell>
          <cell r="Q5966" t="str">
            <v>PDI</v>
          </cell>
          <cell r="AP5966">
            <v>2</v>
          </cell>
          <cell r="AT5966">
            <v>1</v>
          </cell>
          <cell r="AX5966">
            <v>0</v>
          </cell>
          <cell r="BB5966">
            <v>0</v>
          </cell>
          <cell r="BE5966">
            <v>2</v>
          </cell>
          <cell r="BF5966">
            <v>0</v>
          </cell>
          <cell r="BG5966">
            <v>0</v>
          </cell>
          <cell r="BJ5966">
            <v>0</v>
          </cell>
          <cell r="BK5966">
            <v>0</v>
          </cell>
          <cell r="BL5966">
            <v>0</v>
          </cell>
        </row>
        <row r="5967">
          <cell r="J5967" t="str">
            <v>Kitty Steyn</v>
          </cell>
          <cell r="K5967" t="str">
            <v>M048791</v>
          </cell>
          <cell r="L5967" t="str">
            <v>Mosselbaai Kameraklub</v>
          </cell>
          <cell r="Q5967" t="str">
            <v>PDI</v>
          </cell>
          <cell r="AP5967">
            <v>0</v>
          </cell>
          <cell r="AT5967">
            <v>1</v>
          </cell>
          <cell r="AX5967">
            <v>0</v>
          </cell>
          <cell r="BB5967">
            <v>0</v>
          </cell>
          <cell r="BE5967">
            <v>0</v>
          </cell>
          <cell r="BF5967">
            <v>0</v>
          </cell>
          <cell r="BG5967">
            <v>0</v>
          </cell>
          <cell r="BJ5967">
            <v>0</v>
          </cell>
          <cell r="BK5967">
            <v>0</v>
          </cell>
          <cell r="BL5967">
            <v>0</v>
          </cell>
        </row>
        <row r="5968">
          <cell r="J5968" t="str">
            <v>Koos Van Niekerk</v>
          </cell>
          <cell r="L5968" t="str">
            <v>Sandton Photographic Society</v>
          </cell>
          <cell r="Q5968" t="str">
            <v>PDI</v>
          </cell>
          <cell r="AP5968">
            <v>1</v>
          </cell>
          <cell r="AT5968">
            <v>1</v>
          </cell>
          <cell r="AX5968">
            <v>0</v>
          </cell>
          <cell r="BB5968">
            <v>0</v>
          </cell>
          <cell r="BE5968">
            <v>0</v>
          </cell>
          <cell r="BF5968">
            <v>0</v>
          </cell>
          <cell r="BG5968">
            <v>1</v>
          </cell>
          <cell r="BJ5968">
            <v>0</v>
          </cell>
          <cell r="BK5968">
            <v>0</v>
          </cell>
          <cell r="BL5968">
            <v>0</v>
          </cell>
        </row>
        <row r="5969">
          <cell r="J5969" t="str">
            <v>Laura Smit</v>
          </cell>
          <cell r="L5969" t="str">
            <v>Maritzburg Camera Club</v>
          </cell>
          <cell r="Q5969" t="str">
            <v>PDI</v>
          </cell>
          <cell r="AP5969">
            <v>1</v>
          </cell>
          <cell r="AT5969">
            <v>1</v>
          </cell>
          <cell r="AX5969">
            <v>0</v>
          </cell>
          <cell r="BB5969">
            <v>0</v>
          </cell>
          <cell r="BE5969">
            <v>1</v>
          </cell>
          <cell r="BF5969">
            <v>0</v>
          </cell>
          <cell r="BG5969">
            <v>0</v>
          </cell>
          <cell r="BJ5969">
            <v>0</v>
          </cell>
          <cell r="BK5969">
            <v>0</v>
          </cell>
          <cell r="BL5969">
            <v>0</v>
          </cell>
        </row>
        <row r="5970">
          <cell r="J5970" t="str">
            <v>Leon Drotsky</v>
          </cell>
          <cell r="K5970" t="str">
            <v>M004577</v>
          </cell>
          <cell r="L5970" t="str">
            <v>Ermelo Fotoklub</v>
          </cell>
          <cell r="Q5970" t="str">
            <v>PDI</v>
          </cell>
          <cell r="AP5970">
            <v>1</v>
          </cell>
          <cell r="AT5970">
            <v>1</v>
          </cell>
          <cell r="AX5970">
            <v>0</v>
          </cell>
          <cell r="BB5970">
            <v>0</v>
          </cell>
          <cell r="BE5970">
            <v>0</v>
          </cell>
          <cell r="BF5970">
            <v>1</v>
          </cell>
          <cell r="BG5970">
            <v>0</v>
          </cell>
          <cell r="BJ5970">
            <v>0</v>
          </cell>
          <cell r="BK5970">
            <v>0</v>
          </cell>
          <cell r="BL5970">
            <v>0</v>
          </cell>
        </row>
        <row r="5971">
          <cell r="J5971" t="str">
            <v>Leon Drotsky</v>
          </cell>
          <cell r="K5971" t="str">
            <v>M004577</v>
          </cell>
          <cell r="L5971" t="str">
            <v>Ermelo Fotoklub</v>
          </cell>
          <cell r="Q5971" t="str">
            <v>PDI</v>
          </cell>
          <cell r="AP5971">
            <v>1</v>
          </cell>
          <cell r="AT5971">
            <v>1</v>
          </cell>
          <cell r="AX5971">
            <v>0</v>
          </cell>
          <cell r="BB5971">
            <v>0</v>
          </cell>
          <cell r="BE5971">
            <v>0</v>
          </cell>
          <cell r="BF5971">
            <v>1</v>
          </cell>
          <cell r="BG5971">
            <v>0</v>
          </cell>
          <cell r="BJ5971">
            <v>0</v>
          </cell>
          <cell r="BK5971">
            <v>0</v>
          </cell>
          <cell r="BL5971">
            <v>0</v>
          </cell>
        </row>
        <row r="5972">
          <cell r="J5972" t="str">
            <v>Leon Drotsky</v>
          </cell>
          <cell r="K5972" t="str">
            <v>M004577</v>
          </cell>
          <cell r="L5972" t="str">
            <v>Ermelo Fotoklub</v>
          </cell>
          <cell r="Q5972" t="str">
            <v>PDI</v>
          </cell>
          <cell r="AP5972">
            <v>1</v>
          </cell>
          <cell r="AT5972">
            <v>1</v>
          </cell>
          <cell r="AX5972">
            <v>0</v>
          </cell>
          <cell r="BB5972">
            <v>0</v>
          </cell>
          <cell r="BE5972">
            <v>0</v>
          </cell>
          <cell r="BF5972">
            <v>1</v>
          </cell>
          <cell r="BG5972">
            <v>0</v>
          </cell>
          <cell r="BJ5972">
            <v>0</v>
          </cell>
          <cell r="BK5972">
            <v>0</v>
          </cell>
          <cell r="BL5972">
            <v>0</v>
          </cell>
        </row>
        <row r="5973">
          <cell r="J5973" t="str">
            <v>Leon Drotsky</v>
          </cell>
          <cell r="K5973" t="str">
            <v>M004577</v>
          </cell>
          <cell r="L5973" t="str">
            <v>Ermelo Fotoklub</v>
          </cell>
          <cell r="Q5973" t="str">
            <v>PDI</v>
          </cell>
          <cell r="AP5973">
            <v>1</v>
          </cell>
          <cell r="AT5973">
            <v>1</v>
          </cell>
          <cell r="AX5973">
            <v>0</v>
          </cell>
          <cell r="BB5973">
            <v>0</v>
          </cell>
          <cell r="BE5973">
            <v>0</v>
          </cell>
          <cell r="BF5973">
            <v>1</v>
          </cell>
          <cell r="BG5973">
            <v>0</v>
          </cell>
          <cell r="BJ5973">
            <v>0</v>
          </cell>
          <cell r="BK5973">
            <v>0</v>
          </cell>
          <cell r="BL5973">
            <v>0</v>
          </cell>
        </row>
        <row r="5974">
          <cell r="J5974" t="str">
            <v>Leon Drotsky</v>
          </cell>
          <cell r="K5974" t="str">
            <v>M004577</v>
          </cell>
          <cell r="L5974" t="str">
            <v>Ermelo Fotoklub</v>
          </cell>
          <cell r="Q5974" t="str">
            <v>PDI</v>
          </cell>
          <cell r="AP5974">
            <v>1</v>
          </cell>
          <cell r="AT5974">
            <v>1</v>
          </cell>
          <cell r="AX5974">
            <v>0</v>
          </cell>
          <cell r="BB5974">
            <v>0</v>
          </cell>
          <cell r="BE5974">
            <v>0</v>
          </cell>
          <cell r="BF5974">
            <v>1</v>
          </cell>
          <cell r="BG5974">
            <v>0</v>
          </cell>
          <cell r="BJ5974">
            <v>0</v>
          </cell>
          <cell r="BK5974">
            <v>0</v>
          </cell>
          <cell r="BL5974">
            <v>0</v>
          </cell>
        </row>
        <row r="5975">
          <cell r="J5975" t="str">
            <v>Leon Drotsky</v>
          </cell>
          <cell r="K5975" t="str">
            <v>M004577</v>
          </cell>
          <cell r="L5975" t="str">
            <v>Ermelo Fotoklub</v>
          </cell>
          <cell r="Q5975" t="str">
            <v>PDI</v>
          </cell>
          <cell r="AP5975">
            <v>1</v>
          </cell>
          <cell r="AT5975">
            <v>1</v>
          </cell>
          <cell r="AX5975">
            <v>0</v>
          </cell>
          <cell r="BB5975">
            <v>0</v>
          </cell>
          <cell r="BE5975">
            <v>0</v>
          </cell>
          <cell r="BF5975">
            <v>1</v>
          </cell>
          <cell r="BG5975">
            <v>0</v>
          </cell>
          <cell r="BJ5975">
            <v>0</v>
          </cell>
          <cell r="BK5975">
            <v>0</v>
          </cell>
          <cell r="BL5975">
            <v>0</v>
          </cell>
        </row>
        <row r="5976">
          <cell r="J5976" t="str">
            <v>Leon Drotsky</v>
          </cell>
          <cell r="K5976" t="str">
            <v>M004577</v>
          </cell>
          <cell r="L5976" t="str">
            <v>Ermelo Fotoklub</v>
          </cell>
          <cell r="Q5976" t="str">
            <v>PDI</v>
          </cell>
          <cell r="AP5976">
            <v>1</v>
          </cell>
          <cell r="AT5976">
            <v>1</v>
          </cell>
          <cell r="AX5976">
            <v>0</v>
          </cell>
          <cell r="BB5976">
            <v>0</v>
          </cell>
          <cell r="BE5976">
            <v>1</v>
          </cell>
          <cell r="BF5976">
            <v>0</v>
          </cell>
          <cell r="BG5976">
            <v>0</v>
          </cell>
          <cell r="BJ5976">
            <v>0</v>
          </cell>
          <cell r="BK5976">
            <v>0</v>
          </cell>
          <cell r="BL5976">
            <v>0</v>
          </cell>
        </row>
        <row r="5977">
          <cell r="J5977" t="str">
            <v>Leon Drotsky</v>
          </cell>
          <cell r="K5977" t="str">
            <v>M004577</v>
          </cell>
          <cell r="L5977" t="str">
            <v>Ermelo Fotoklub</v>
          </cell>
          <cell r="Q5977" t="str">
            <v>PDI</v>
          </cell>
          <cell r="AP5977">
            <v>1</v>
          </cell>
          <cell r="AT5977">
            <v>1</v>
          </cell>
          <cell r="AX5977">
            <v>0</v>
          </cell>
          <cell r="BB5977">
            <v>0</v>
          </cell>
          <cell r="BE5977">
            <v>1</v>
          </cell>
          <cell r="BF5977">
            <v>0</v>
          </cell>
          <cell r="BG5977">
            <v>0</v>
          </cell>
          <cell r="BJ5977">
            <v>0</v>
          </cell>
          <cell r="BK5977">
            <v>0</v>
          </cell>
          <cell r="BL5977">
            <v>0</v>
          </cell>
        </row>
        <row r="5978">
          <cell r="J5978" t="str">
            <v>Leon Drotsky</v>
          </cell>
          <cell r="K5978" t="str">
            <v>M004577</v>
          </cell>
          <cell r="L5978" t="str">
            <v>Ermelo Fotoklub</v>
          </cell>
          <cell r="Q5978" t="str">
            <v>PDI</v>
          </cell>
          <cell r="AP5978">
            <v>1</v>
          </cell>
          <cell r="AT5978">
            <v>1</v>
          </cell>
          <cell r="AX5978">
            <v>0</v>
          </cell>
          <cell r="BB5978">
            <v>0</v>
          </cell>
          <cell r="BE5978">
            <v>1</v>
          </cell>
          <cell r="BF5978">
            <v>0</v>
          </cell>
          <cell r="BG5978">
            <v>0</v>
          </cell>
          <cell r="BJ5978">
            <v>0</v>
          </cell>
          <cell r="BK5978">
            <v>0</v>
          </cell>
          <cell r="BL5978">
            <v>0</v>
          </cell>
        </row>
        <row r="5979">
          <cell r="J5979" t="str">
            <v>Leon Drotsky</v>
          </cell>
          <cell r="K5979" t="str">
            <v>M004577</v>
          </cell>
          <cell r="L5979" t="str">
            <v>Ermelo Fotoklub</v>
          </cell>
          <cell r="Q5979" t="str">
            <v>PDI</v>
          </cell>
          <cell r="AP5979">
            <v>1</v>
          </cell>
          <cell r="AT5979">
            <v>1</v>
          </cell>
          <cell r="AX5979">
            <v>0</v>
          </cell>
          <cell r="BB5979">
            <v>0</v>
          </cell>
          <cell r="BE5979">
            <v>0</v>
          </cell>
          <cell r="BF5979">
            <v>0</v>
          </cell>
          <cell r="BG5979">
            <v>1</v>
          </cell>
          <cell r="BJ5979">
            <v>0</v>
          </cell>
          <cell r="BK5979">
            <v>0</v>
          </cell>
          <cell r="BL5979">
            <v>0</v>
          </cell>
        </row>
        <row r="5980">
          <cell r="J5980" t="str">
            <v>Leon Drotsky</v>
          </cell>
          <cell r="K5980" t="str">
            <v>M004577</v>
          </cell>
          <cell r="L5980" t="str">
            <v>Ermelo Fotoklub</v>
          </cell>
          <cell r="Q5980" t="str">
            <v>PDI</v>
          </cell>
          <cell r="AP5980">
            <v>1</v>
          </cell>
          <cell r="AT5980">
            <v>1</v>
          </cell>
          <cell r="AX5980">
            <v>0</v>
          </cell>
          <cell r="BB5980">
            <v>0</v>
          </cell>
          <cell r="BE5980">
            <v>0</v>
          </cell>
          <cell r="BF5980">
            <v>0</v>
          </cell>
          <cell r="BG5980">
            <v>1</v>
          </cell>
          <cell r="BJ5980">
            <v>0</v>
          </cell>
          <cell r="BK5980">
            <v>0</v>
          </cell>
          <cell r="BL5980">
            <v>0</v>
          </cell>
        </row>
        <row r="5981">
          <cell r="J5981" t="str">
            <v>Leon Drotsky</v>
          </cell>
          <cell r="K5981" t="str">
            <v>M004577</v>
          </cell>
          <cell r="L5981" t="str">
            <v>Ermelo Fotoklub</v>
          </cell>
          <cell r="Q5981" t="str">
            <v>PDI</v>
          </cell>
          <cell r="AP5981">
            <v>1</v>
          </cell>
          <cell r="AT5981">
            <v>1</v>
          </cell>
          <cell r="AX5981">
            <v>0</v>
          </cell>
          <cell r="BB5981">
            <v>0</v>
          </cell>
          <cell r="BE5981">
            <v>1</v>
          </cell>
          <cell r="BF5981">
            <v>0</v>
          </cell>
          <cell r="BG5981">
            <v>0</v>
          </cell>
          <cell r="BJ5981">
            <v>0</v>
          </cell>
          <cell r="BK5981">
            <v>0</v>
          </cell>
          <cell r="BL5981">
            <v>0</v>
          </cell>
        </row>
        <row r="5982">
          <cell r="J5982" t="str">
            <v>Leon Drotsky</v>
          </cell>
          <cell r="K5982" t="str">
            <v>M004577</v>
          </cell>
          <cell r="L5982" t="str">
            <v>Ermelo Fotoklub</v>
          </cell>
          <cell r="Q5982" t="str">
            <v>PDI</v>
          </cell>
          <cell r="AP5982">
            <v>2</v>
          </cell>
          <cell r="AT5982">
            <v>1</v>
          </cell>
          <cell r="AX5982">
            <v>0</v>
          </cell>
          <cell r="BB5982">
            <v>0</v>
          </cell>
          <cell r="BE5982">
            <v>0</v>
          </cell>
          <cell r="BF5982">
            <v>2</v>
          </cell>
          <cell r="BG5982">
            <v>0</v>
          </cell>
          <cell r="BJ5982">
            <v>0</v>
          </cell>
          <cell r="BK5982">
            <v>0</v>
          </cell>
          <cell r="BL5982">
            <v>0</v>
          </cell>
        </row>
        <row r="5983">
          <cell r="J5983" t="str">
            <v>Leon Heyes</v>
          </cell>
          <cell r="K5983" t="str">
            <v>M024644</v>
          </cell>
          <cell r="L5983" t="str">
            <v>Maritzburg Camera Club</v>
          </cell>
          <cell r="Q5983" t="str">
            <v>PDI</v>
          </cell>
          <cell r="AP5983">
            <v>1</v>
          </cell>
          <cell r="AT5983">
            <v>1</v>
          </cell>
          <cell r="AX5983">
            <v>0</v>
          </cell>
          <cell r="BB5983">
            <v>0</v>
          </cell>
          <cell r="BE5983">
            <v>1</v>
          </cell>
          <cell r="BF5983">
            <v>0</v>
          </cell>
          <cell r="BG5983">
            <v>0</v>
          </cell>
          <cell r="BJ5983">
            <v>0</v>
          </cell>
          <cell r="BK5983">
            <v>0</v>
          </cell>
          <cell r="BL5983">
            <v>0</v>
          </cell>
        </row>
        <row r="5984">
          <cell r="J5984" t="str">
            <v>Leon Heyes</v>
          </cell>
          <cell r="K5984" t="str">
            <v>M024644</v>
          </cell>
          <cell r="L5984" t="str">
            <v>Maritzburg Camera Club</v>
          </cell>
          <cell r="Q5984" t="str">
            <v>PDI</v>
          </cell>
          <cell r="AP5984">
            <v>1</v>
          </cell>
          <cell r="AT5984">
            <v>1</v>
          </cell>
          <cell r="AX5984">
            <v>0</v>
          </cell>
          <cell r="BB5984">
            <v>0</v>
          </cell>
          <cell r="BE5984">
            <v>0</v>
          </cell>
          <cell r="BF5984">
            <v>1</v>
          </cell>
          <cell r="BG5984">
            <v>0</v>
          </cell>
          <cell r="BJ5984">
            <v>0</v>
          </cell>
          <cell r="BK5984">
            <v>0</v>
          </cell>
          <cell r="BL5984">
            <v>0</v>
          </cell>
        </row>
        <row r="5985">
          <cell r="J5985" t="str">
            <v>Leon Heyes</v>
          </cell>
          <cell r="K5985" t="str">
            <v>M024644</v>
          </cell>
          <cell r="L5985" t="str">
            <v>Maritzburg Camera Club</v>
          </cell>
          <cell r="Q5985" t="str">
            <v>PDI</v>
          </cell>
          <cell r="AP5985">
            <v>1</v>
          </cell>
          <cell r="AT5985">
            <v>1</v>
          </cell>
          <cell r="AX5985">
            <v>0</v>
          </cell>
          <cell r="BB5985">
            <v>0</v>
          </cell>
          <cell r="BE5985">
            <v>0</v>
          </cell>
          <cell r="BF5985">
            <v>1</v>
          </cell>
          <cell r="BG5985">
            <v>0</v>
          </cell>
          <cell r="BJ5985">
            <v>0</v>
          </cell>
          <cell r="BK5985">
            <v>0</v>
          </cell>
          <cell r="BL5985">
            <v>0</v>
          </cell>
        </row>
        <row r="5986">
          <cell r="J5986" t="str">
            <v>Leon Heyes</v>
          </cell>
          <cell r="K5986" t="str">
            <v>M024644</v>
          </cell>
          <cell r="L5986" t="str">
            <v>Maritzburg Camera Club</v>
          </cell>
          <cell r="Q5986" t="str">
            <v>PDI</v>
          </cell>
          <cell r="AP5986">
            <v>1</v>
          </cell>
          <cell r="AT5986">
            <v>1</v>
          </cell>
          <cell r="AX5986">
            <v>0</v>
          </cell>
          <cell r="BB5986">
            <v>0</v>
          </cell>
          <cell r="BE5986">
            <v>0</v>
          </cell>
          <cell r="BF5986">
            <v>1</v>
          </cell>
          <cell r="BG5986">
            <v>0</v>
          </cell>
          <cell r="BJ5986">
            <v>0</v>
          </cell>
          <cell r="BK5986">
            <v>0</v>
          </cell>
          <cell r="BL5986">
            <v>0</v>
          </cell>
        </row>
        <row r="5987">
          <cell r="J5987" t="str">
            <v>Leon Heyes</v>
          </cell>
          <cell r="K5987" t="str">
            <v>M024644</v>
          </cell>
          <cell r="L5987" t="str">
            <v>Maritzburg Camera Club</v>
          </cell>
          <cell r="Q5987" t="str">
            <v>PDI</v>
          </cell>
          <cell r="AP5987">
            <v>1</v>
          </cell>
          <cell r="AT5987">
            <v>1</v>
          </cell>
          <cell r="AX5987">
            <v>0</v>
          </cell>
          <cell r="BB5987">
            <v>0</v>
          </cell>
          <cell r="BE5987">
            <v>1</v>
          </cell>
          <cell r="BF5987">
            <v>0</v>
          </cell>
          <cell r="BG5987">
            <v>0</v>
          </cell>
          <cell r="BJ5987">
            <v>0</v>
          </cell>
          <cell r="BK5987">
            <v>0</v>
          </cell>
          <cell r="BL5987">
            <v>0</v>
          </cell>
        </row>
        <row r="5988">
          <cell r="J5988" t="str">
            <v>Leon Heyes</v>
          </cell>
          <cell r="K5988" t="str">
            <v>M024644</v>
          </cell>
          <cell r="L5988" t="str">
            <v>Maritzburg Camera Club</v>
          </cell>
          <cell r="Q5988" t="str">
            <v>PDI</v>
          </cell>
          <cell r="AP5988">
            <v>1</v>
          </cell>
          <cell r="AT5988">
            <v>1</v>
          </cell>
          <cell r="AX5988">
            <v>0</v>
          </cell>
          <cell r="BB5988">
            <v>0</v>
          </cell>
          <cell r="BE5988">
            <v>1</v>
          </cell>
          <cell r="BF5988">
            <v>0</v>
          </cell>
          <cell r="BG5988">
            <v>0</v>
          </cell>
          <cell r="BJ5988">
            <v>0</v>
          </cell>
          <cell r="BK5988">
            <v>0</v>
          </cell>
          <cell r="BL5988">
            <v>0</v>
          </cell>
        </row>
        <row r="5989">
          <cell r="J5989" t="str">
            <v>Leon Heyes</v>
          </cell>
          <cell r="K5989" t="str">
            <v>M024644</v>
          </cell>
          <cell r="L5989" t="str">
            <v>Maritzburg Camera Club</v>
          </cell>
          <cell r="Q5989" t="str">
            <v>PDI</v>
          </cell>
          <cell r="AP5989">
            <v>1</v>
          </cell>
          <cell r="AT5989">
            <v>1</v>
          </cell>
          <cell r="AX5989">
            <v>0</v>
          </cell>
          <cell r="BB5989">
            <v>0</v>
          </cell>
          <cell r="BE5989">
            <v>0</v>
          </cell>
          <cell r="BF5989">
            <v>0</v>
          </cell>
          <cell r="BG5989">
            <v>1</v>
          </cell>
          <cell r="BJ5989">
            <v>0</v>
          </cell>
          <cell r="BK5989">
            <v>0</v>
          </cell>
          <cell r="BL5989">
            <v>0</v>
          </cell>
        </row>
        <row r="5990">
          <cell r="J5990" t="str">
            <v>Leon Heyes</v>
          </cell>
          <cell r="K5990" t="str">
            <v>M024644</v>
          </cell>
          <cell r="L5990" t="str">
            <v>Maritzburg Camera Club</v>
          </cell>
          <cell r="Q5990" t="str">
            <v>PDI</v>
          </cell>
          <cell r="AP5990">
            <v>1</v>
          </cell>
          <cell r="AT5990">
            <v>1</v>
          </cell>
          <cell r="AX5990">
            <v>0</v>
          </cell>
          <cell r="BB5990">
            <v>0</v>
          </cell>
          <cell r="BE5990">
            <v>0</v>
          </cell>
          <cell r="BF5990">
            <v>0</v>
          </cell>
          <cell r="BG5990">
            <v>1</v>
          </cell>
          <cell r="BJ5990">
            <v>0</v>
          </cell>
          <cell r="BK5990">
            <v>0</v>
          </cell>
          <cell r="BL5990">
            <v>0</v>
          </cell>
        </row>
        <row r="5991">
          <cell r="J5991" t="str">
            <v>Leon Heyes</v>
          </cell>
          <cell r="K5991" t="str">
            <v>M024644</v>
          </cell>
          <cell r="L5991" t="str">
            <v>Maritzburg Camera Club</v>
          </cell>
          <cell r="Q5991" t="str">
            <v>PDI</v>
          </cell>
          <cell r="AP5991">
            <v>0</v>
          </cell>
          <cell r="AT5991">
            <v>1</v>
          </cell>
          <cell r="AX5991">
            <v>0</v>
          </cell>
          <cell r="BB5991">
            <v>0</v>
          </cell>
          <cell r="BE5991">
            <v>0</v>
          </cell>
          <cell r="BF5991">
            <v>0</v>
          </cell>
          <cell r="BG5991">
            <v>0</v>
          </cell>
          <cell r="BJ5991">
            <v>0</v>
          </cell>
          <cell r="BK5991">
            <v>0</v>
          </cell>
          <cell r="BL5991">
            <v>0</v>
          </cell>
        </row>
        <row r="5992">
          <cell r="J5992" t="str">
            <v>Leon Heyes</v>
          </cell>
          <cell r="K5992" t="str">
            <v>M024644</v>
          </cell>
          <cell r="L5992" t="str">
            <v>Maritzburg Camera Club</v>
          </cell>
          <cell r="Q5992" t="str">
            <v>PDI</v>
          </cell>
          <cell r="AP5992">
            <v>2</v>
          </cell>
          <cell r="AT5992">
            <v>1</v>
          </cell>
          <cell r="AX5992">
            <v>0</v>
          </cell>
          <cell r="BB5992">
            <v>0</v>
          </cell>
          <cell r="BE5992">
            <v>2</v>
          </cell>
          <cell r="BF5992">
            <v>0</v>
          </cell>
          <cell r="BG5992">
            <v>0</v>
          </cell>
          <cell r="BJ5992">
            <v>0</v>
          </cell>
          <cell r="BK5992">
            <v>0</v>
          </cell>
          <cell r="BL5992">
            <v>0</v>
          </cell>
        </row>
        <row r="5993">
          <cell r="J5993" t="str">
            <v>Leon Venter</v>
          </cell>
          <cell r="K5993" t="str">
            <v>M041368</v>
          </cell>
          <cell r="L5993" t="str">
            <v>Bethal Fotografie Klub</v>
          </cell>
          <cell r="Q5993" t="str">
            <v>PDI</v>
          </cell>
          <cell r="AP5993">
            <v>1</v>
          </cell>
          <cell r="AT5993">
            <v>1</v>
          </cell>
          <cell r="AX5993">
            <v>0</v>
          </cell>
          <cell r="BB5993">
            <v>0</v>
          </cell>
          <cell r="BE5993">
            <v>0</v>
          </cell>
          <cell r="BF5993">
            <v>1</v>
          </cell>
          <cell r="BG5993">
            <v>0</v>
          </cell>
          <cell r="BJ5993">
            <v>0</v>
          </cell>
          <cell r="BK5993">
            <v>0</v>
          </cell>
          <cell r="BL5993">
            <v>0</v>
          </cell>
        </row>
        <row r="5994">
          <cell r="J5994" t="str">
            <v>Leon Venter</v>
          </cell>
          <cell r="K5994" t="str">
            <v>M041368</v>
          </cell>
          <cell r="L5994" t="str">
            <v>Bethal Fotografie Klub</v>
          </cell>
          <cell r="Q5994" t="str">
            <v>PDI</v>
          </cell>
          <cell r="AP5994">
            <v>1</v>
          </cell>
          <cell r="AT5994">
            <v>1</v>
          </cell>
          <cell r="AX5994">
            <v>0</v>
          </cell>
          <cell r="BB5994">
            <v>0</v>
          </cell>
          <cell r="BE5994">
            <v>0</v>
          </cell>
          <cell r="BF5994">
            <v>1</v>
          </cell>
          <cell r="BG5994">
            <v>0</v>
          </cell>
          <cell r="BJ5994">
            <v>0</v>
          </cell>
          <cell r="BK5994">
            <v>0</v>
          </cell>
          <cell r="BL5994">
            <v>0</v>
          </cell>
        </row>
        <row r="5995">
          <cell r="J5995" t="str">
            <v>Leon Venter</v>
          </cell>
          <cell r="K5995" t="str">
            <v>M041368</v>
          </cell>
          <cell r="L5995" t="str">
            <v>Bethal Fotografie Klub</v>
          </cell>
          <cell r="Q5995" t="str">
            <v>PDI</v>
          </cell>
          <cell r="AP5995">
            <v>1</v>
          </cell>
          <cell r="AT5995">
            <v>1</v>
          </cell>
          <cell r="AX5995">
            <v>0</v>
          </cell>
          <cell r="BB5995">
            <v>0</v>
          </cell>
          <cell r="BE5995">
            <v>0</v>
          </cell>
          <cell r="BF5995">
            <v>1</v>
          </cell>
          <cell r="BG5995">
            <v>0</v>
          </cell>
          <cell r="BJ5995">
            <v>0</v>
          </cell>
          <cell r="BK5995">
            <v>0</v>
          </cell>
          <cell r="BL5995">
            <v>0</v>
          </cell>
        </row>
        <row r="5996">
          <cell r="J5996" t="str">
            <v>Leon Venter</v>
          </cell>
          <cell r="K5996" t="str">
            <v>M041368</v>
          </cell>
          <cell r="L5996" t="str">
            <v>Bethal Fotografie Klub</v>
          </cell>
          <cell r="Q5996" t="str">
            <v>PDI</v>
          </cell>
          <cell r="AP5996">
            <v>1</v>
          </cell>
          <cell r="AT5996">
            <v>1</v>
          </cell>
          <cell r="AX5996">
            <v>0</v>
          </cell>
          <cell r="BB5996">
            <v>0</v>
          </cell>
          <cell r="BE5996">
            <v>0</v>
          </cell>
          <cell r="BF5996">
            <v>1</v>
          </cell>
          <cell r="BG5996">
            <v>0</v>
          </cell>
          <cell r="BJ5996">
            <v>0</v>
          </cell>
          <cell r="BK5996">
            <v>0</v>
          </cell>
          <cell r="BL5996">
            <v>0</v>
          </cell>
        </row>
        <row r="5997">
          <cell r="J5997" t="str">
            <v>Leon Venter</v>
          </cell>
          <cell r="K5997" t="str">
            <v>M041368</v>
          </cell>
          <cell r="L5997" t="str">
            <v>Bethal Fotografie Klub</v>
          </cell>
          <cell r="Q5997" t="str">
            <v>PDI</v>
          </cell>
          <cell r="AP5997">
            <v>2</v>
          </cell>
          <cell r="AT5997">
            <v>1</v>
          </cell>
          <cell r="AX5997">
            <v>0</v>
          </cell>
          <cell r="BB5997">
            <v>0</v>
          </cell>
          <cell r="BE5997">
            <v>0</v>
          </cell>
          <cell r="BF5997">
            <v>2</v>
          </cell>
          <cell r="BG5997">
            <v>0</v>
          </cell>
          <cell r="BJ5997">
            <v>0</v>
          </cell>
          <cell r="BK5997">
            <v>0</v>
          </cell>
          <cell r="BL5997">
            <v>0</v>
          </cell>
        </row>
        <row r="5998">
          <cell r="J5998" t="str">
            <v>Leslie Crookes</v>
          </cell>
          <cell r="K5998" t="str">
            <v>M029159</v>
          </cell>
          <cell r="L5998" t="str">
            <v>Cape Town Photographic Society</v>
          </cell>
          <cell r="Q5998" t="str">
            <v>PDI</v>
          </cell>
          <cell r="AP5998">
            <v>1</v>
          </cell>
          <cell r="AT5998">
            <v>1</v>
          </cell>
          <cell r="AX5998">
            <v>0</v>
          </cell>
          <cell r="BB5998">
            <v>0</v>
          </cell>
          <cell r="BE5998">
            <v>0</v>
          </cell>
          <cell r="BF5998">
            <v>1</v>
          </cell>
          <cell r="BG5998">
            <v>0</v>
          </cell>
          <cell r="BJ5998">
            <v>0</v>
          </cell>
          <cell r="BK5998">
            <v>0</v>
          </cell>
          <cell r="BL5998">
            <v>0</v>
          </cell>
        </row>
        <row r="5999">
          <cell r="J5999" t="str">
            <v>Letmari Dreeckmeier</v>
          </cell>
          <cell r="K5999" t="str">
            <v>M047704</v>
          </cell>
          <cell r="L5999" t="str">
            <v>Magalies Foto Fun Club</v>
          </cell>
          <cell r="Q5999" t="str">
            <v>PDI</v>
          </cell>
          <cell r="AP5999">
            <v>1</v>
          </cell>
          <cell r="AT5999">
            <v>1</v>
          </cell>
          <cell r="AX5999">
            <v>0</v>
          </cell>
          <cell r="BB5999">
            <v>0</v>
          </cell>
          <cell r="BE5999">
            <v>0</v>
          </cell>
          <cell r="BF5999">
            <v>1</v>
          </cell>
          <cell r="BG5999">
            <v>0</v>
          </cell>
          <cell r="BJ5999">
            <v>0</v>
          </cell>
          <cell r="BK5999">
            <v>0</v>
          </cell>
          <cell r="BL5999">
            <v>0</v>
          </cell>
        </row>
        <row r="6000">
          <cell r="J6000" t="str">
            <v>Letmari Dreeckmeier</v>
          </cell>
          <cell r="K6000" t="str">
            <v>M047704</v>
          </cell>
          <cell r="L6000" t="str">
            <v>Magalies Foto Fun Club</v>
          </cell>
          <cell r="Q6000" t="str">
            <v>PDI</v>
          </cell>
          <cell r="AP6000">
            <v>1</v>
          </cell>
          <cell r="AT6000">
            <v>1</v>
          </cell>
          <cell r="AX6000">
            <v>0</v>
          </cell>
          <cell r="BB6000">
            <v>0</v>
          </cell>
          <cell r="BE6000">
            <v>0</v>
          </cell>
          <cell r="BF6000">
            <v>1</v>
          </cell>
          <cell r="BG6000">
            <v>0</v>
          </cell>
          <cell r="BJ6000">
            <v>0</v>
          </cell>
          <cell r="BK6000">
            <v>0</v>
          </cell>
          <cell r="BL6000">
            <v>0</v>
          </cell>
        </row>
        <row r="6001">
          <cell r="J6001" t="str">
            <v>Letmari Dreeckmeier</v>
          </cell>
          <cell r="K6001" t="str">
            <v>M047704</v>
          </cell>
          <cell r="L6001" t="str">
            <v>Magalies Foto Fun Club</v>
          </cell>
          <cell r="Q6001" t="str">
            <v>PDI</v>
          </cell>
          <cell r="AP6001">
            <v>1</v>
          </cell>
          <cell r="AT6001">
            <v>1</v>
          </cell>
          <cell r="AX6001">
            <v>0</v>
          </cell>
          <cell r="BB6001">
            <v>0</v>
          </cell>
          <cell r="BE6001">
            <v>0</v>
          </cell>
          <cell r="BF6001">
            <v>0</v>
          </cell>
          <cell r="BG6001">
            <v>1</v>
          </cell>
          <cell r="BJ6001">
            <v>0</v>
          </cell>
          <cell r="BK6001">
            <v>0</v>
          </cell>
          <cell r="BL6001">
            <v>0</v>
          </cell>
        </row>
        <row r="6002">
          <cell r="J6002" t="str">
            <v>Letmari Dreeckmeier</v>
          </cell>
          <cell r="K6002" t="str">
            <v>M047704</v>
          </cell>
          <cell r="L6002" t="str">
            <v>Magalies Foto Fun Club</v>
          </cell>
          <cell r="Q6002" t="str">
            <v>PDI</v>
          </cell>
          <cell r="AP6002">
            <v>1</v>
          </cell>
          <cell r="AT6002">
            <v>1</v>
          </cell>
          <cell r="AX6002">
            <v>0</v>
          </cell>
          <cell r="BB6002">
            <v>0</v>
          </cell>
          <cell r="BE6002">
            <v>1</v>
          </cell>
          <cell r="BF6002">
            <v>0</v>
          </cell>
          <cell r="BG6002">
            <v>0</v>
          </cell>
          <cell r="BJ6002">
            <v>0</v>
          </cell>
          <cell r="BK6002">
            <v>0</v>
          </cell>
          <cell r="BL6002">
            <v>0</v>
          </cell>
        </row>
        <row r="6003">
          <cell r="J6003" t="str">
            <v>Linda Fullard</v>
          </cell>
          <cell r="L6003" t="str">
            <v>National Photographic Club</v>
          </cell>
          <cell r="Q6003" t="str">
            <v>PDI</v>
          </cell>
          <cell r="AP6003">
            <v>1</v>
          </cell>
          <cell r="AT6003">
            <v>1</v>
          </cell>
          <cell r="AX6003">
            <v>0</v>
          </cell>
          <cell r="BB6003">
            <v>0</v>
          </cell>
          <cell r="BE6003">
            <v>1</v>
          </cell>
          <cell r="BF6003">
            <v>0</v>
          </cell>
          <cell r="BG6003">
            <v>0</v>
          </cell>
          <cell r="BJ6003">
            <v>0</v>
          </cell>
          <cell r="BK6003">
            <v>0</v>
          </cell>
          <cell r="BL6003">
            <v>0</v>
          </cell>
        </row>
        <row r="6004">
          <cell r="J6004" t="str">
            <v>Linda Fullard</v>
          </cell>
          <cell r="L6004" t="str">
            <v>National Photographic Club</v>
          </cell>
          <cell r="Q6004" t="str">
            <v>PDI</v>
          </cell>
          <cell r="AP6004">
            <v>1</v>
          </cell>
          <cell r="AT6004">
            <v>1</v>
          </cell>
          <cell r="AX6004">
            <v>0</v>
          </cell>
          <cell r="BB6004">
            <v>0</v>
          </cell>
          <cell r="BE6004">
            <v>0</v>
          </cell>
          <cell r="BF6004">
            <v>1</v>
          </cell>
          <cell r="BG6004">
            <v>0</v>
          </cell>
          <cell r="BJ6004">
            <v>0</v>
          </cell>
          <cell r="BK6004">
            <v>0</v>
          </cell>
          <cell r="BL6004">
            <v>0</v>
          </cell>
        </row>
        <row r="6005">
          <cell r="J6005" t="str">
            <v>Linda Fullard</v>
          </cell>
          <cell r="L6005" t="str">
            <v>National Photographic Club</v>
          </cell>
          <cell r="Q6005" t="str">
            <v>PDI</v>
          </cell>
          <cell r="AP6005">
            <v>1</v>
          </cell>
          <cell r="AT6005">
            <v>1</v>
          </cell>
          <cell r="AX6005">
            <v>0</v>
          </cell>
          <cell r="BB6005">
            <v>0</v>
          </cell>
          <cell r="BE6005">
            <v>0</v>
          </cell>
          <cell r="BF6005">
            <v>1</v>
          </cell>
          <cell r="BG6005">
            <v>0</v>
          </cell>
          <cell r="BJ6005">
            <v>0</v>
          </cell>
          <cell r="BK6005">
            <v>0</v>
          </cell>
          <cell r="BL6005">
            <v>0</v>
          </cell>
        </row>
        <row r="6006">
          <cell r="J6006" t="str">
            <v>Linda Fullard</v>
          </cell>
          <cell r="L6006" t="str">
            <v>National Photographic Club</v>
          </cell>
          <cell r="Q6006" t="str">
            <v>PDI</v>
          </cell>
          <cell r="AP6006">
            <v>1</v>
          </cell>
          <cell r="AT6006">
            <v>1</v>
          </cell>
          <cell r="AX6006">
            <v>0</v>
          </cell>
          <cell r="BB6006">
            <v>0</v>
          </cell>
          <cell r="BE6006">
            <v>1</v>
          </cell>
          <cell r="BF6006">
            <v>0</v>
          </cell>
          <cell r="BG6006">
            <v>0</v>
          </cell>
          <cell r="BJ6006">
            <v>0</v>
          </cell>
          <cell r="BK6006">
            <v>0</v>
          </cell>
          <cell r="BL6006">
            <v>0</v>
          </cell>
        </row>
        <row r="6007">
          <cell r="J6007" t="str">
            <v>Linda Fullard</v>
          </cell>
          <cell r="L6007" t="str">
            <v>National Photographic Club</v>
          </cell>
          <cell r="Q6007" t="str">
            <v>PDI</v>
          </cell>
          <cell r="AP6007">
            <v>1</v>
          </cell>
          <cell r="AT6007">
            <v>1</v>
          </cell>
          <cell r="AX6007">
            <v>0</v>
          </cell>
          <cell r="BB6007">
            <v>0</v>
          </cell>
          <cell r="BE6007">
            <v>1</v>
          </cell>
          <cell r="BF6007">
            <v>0</v>
          </cell>
          <cell r="BG6007">
            <v>0</v>
          </cell>
          <cell r="BJ6007">
            <v>0</v>
          </cell>
          <cell r="BK6007">
            <v>0</v>
          </cell>
          <cell r="BL6007">
            <v>0</v>
          </cell>
        </row>
        <row r="6008">
          <cell r="J6008" t="str">
            <v>Linda Fullard</v>
          </cell>
          <cell r="L6008" t="str">
            <v>National Photographic Club</v>
          </cell>
          <cell r="Q6008" t="str">
            <v>PDI</v>
          </cell>
          <cell r="AP6008">
            <v>1</v>
          </cell>
          <cell r="AT6008">
            <v>1</v>
          </cell>
          <cell r="AX6008">
            <v>0</v>
          </cell>
          <cell r="BB6008">
            <v>0</v>
          </cell>
          <cell r="BE6008">
            <v>1</v>
          </cell>
          <cell r="BF6008">
            <v>0</v>
          </cell>
          <cell r="BG6008">
            <v>0</v>
          </cell>
          <cell r="BJ6008">
            <v>0</v>
          </cell>
          <cell r="BK6008">
            <v>0</v>
          </cell>
          <cell r="BL6008">
            <v>0</v>
          </cell>
        </row>
        <row r="6009">
          <cell r="J6009" t="str">
            <v>Linda Stedman</v>
          </cell>
          <cell r="K6009" t="str">
            <v>M050301</v>
          </cell>
          <cell r="L6009" t="str">
            <v>Benoni Camera Club</v>
          </cell>
          <cell r="Q6009" t="str">
            <v>PDI</v>
          </cell>
          <cell r="AP6009">
            <v>1</v>
          </cell>
          <cell r="AT6009">
            <v>1</v>
          </cell>
          <cell r="AX6009">
            <v>0</v>
          </cell>
          <cell r="BB6009">
            <v>0</v>
          </cell>
          <cell r="BE6009">
            <v>0</v>
          </cell>
          <cell r="BF6009">
            <v>1</v>
          </cell>
          <cell r="BG6009">
            <v>0</v>
          </cell>
          <cell r="BJ6009">
            <v>0</v>
          </cell>
          <cell r="BK6009">
            <v>0</v>
          </cell>
          <cell r="BL6009">
            <v>0</v>
          </cell>
        </row>
        <row r="6010">
          <cell r="J6010" t="str">
            <v>Linda Stedman</v>
          </cell>
          <cell r="K6010" t="str">
            <v>M050301</v>
          </cell>
          <cell r="L6010" t="str">
            <v>Benoni Camera Club</v>
          </cell>
          <cell r="Q6010" t="str">
            <v>PDI</v>
          </cell>
          <cell r="AP6010">
            <v>1</v>
          </cell>
          <cell r="AT6010">
            <v>1</v>
          </cell>
          <cell r="AX6010">
            <v>0</v>
          </cell>
          <cell r="BB6010">
            <v>0</v>
          </cell>
          <cell r="BE6010">
            <v>0</v>
          </cell>
          <cell r="BF6010">
            <v>1</v>
          </cell>
          <cell r="BG6010">
            <v>0</v>
          </cell>
          <cell r="BJ6010">
            <v>0</v>
          </cell>
          <cell r="BK6010">
            <v>0</v>
          </cell>
          <cell r="BL6010">
            <v>0</v>
          </cell>
        </row>
        <row r="6011">
          <cell r="J6011" t="str">
            <v>Lizelle Koch</v>
          </cell>
          <cell r="K6011" t="str">
            <v>M047992</v>
          </cell>
          <cell r="L6011" t="str">
            <v>Bosveld Fotografie Klub</v>
          </cell>
          <cell r="Q6011" t="str">
            <v>PDI</v>
          </cell>
          <cell r="AP6011">
            <v>1</v>
          </cell>
          <cell r="AT6011">
            <v>1</v>
          </cell>
          <cell r="AX6011">
            <v>0</v>
          </cell>
          <cell r="BB6011">
            <v>0</v>
          </cell>
          <cell r="BE6011">
            <v>0</v>
          </cell>
          <cell r="BF6011">
            <v>1</v>
          </cell>
          <cell r="BG6011">
            <v>0</v>
          </cell>
          <cell r="BJ6011">
            <v>0</v>
          </cell>
          <cell r="BK6011">
            <v>0</v>
          </cell>
          <cell r="BL6011">
            <v>0</v>
          </cell>
        </row>
        <row r="6012">
          <cell r="J6012" t="str">
            <v>Lizelle Koch</v>
          </cell>
          <cell r="K6012" t="str">
            <v>M047992</v>
          </cell>
          <cell r="L6012" t="str">
            <v>Bosveld Fotografie Klub</v>
          </cell>
          <cell r="Q6012" t="str">
            <v>PDI</v>
          </cell>
          <cell r="AP6012">
            <v>1</v>
          </cell>
          <cell r="AT6012">
            <v>1</v>
          </cell>
          <cell r="AX6012">
            <v>0</v>
          </cell>
          <cell r="BB6012">
            <v>0</v>
          </cell>
          <cell r="BE6012">
            <v>0</v>
          </cell>
          <cell r="BF6012">
            <v>1</v>
          </cell>
          <cell r="BG6012">
            <v>0</v>
          </cell>
          <cell r="BJ6012">
            <v>0</v>
          </cell>
          <cell r="BK6012">
            <v>0</v>
          </cell>
          <cell r="BL6012">
            <v>0</v>
          </cell>
        </row>
        <row r="6013">
          <cell r="J6013" t="str">
            <v>Lizelle Koch</v>
          </cell>
          <cell r="K6013" t="str">
            <v>M047992</v>
          </cell>
          <cell r="L6013" t="str">
            <v>Bosveld Fotografie Klub</v>
          </cell>
          <cell r="Q6013" t="str">
            <v>PDI</v>
          </cell>
          <cell r="AP6013">
            <v>1</v>
          </cell>
          <cell r="AT6013">
            <v>1</v>
          </cell>
          <cell r="AX6013">
            <v>0</v>
          </cell>
          <cell r="BB6013">
            <v>0</v>
          </cell>
          <cell r="BE6013">
            <v>0</v>
          </cell>
          <cell r="BF6013">
            <v>1</v>
          </cell>
          <cell r="BG6013">
            <v>0</v>
          </cell>
          <cell r="BJ6013">
            <v>0</v>
          </cell>
          <cell r="BK6013">
            <v>0</v>
          </cell>
          <cell r="BL6013">
            <v>0</v>
          </cell>
        </row>
        <row r="6014">
          <cell r="J6014" t="str">
            <v>Lizelle Koch</v>
          </cell>
          <cell r="K6014" t="str">
            <v>M047992</v>
          </cell>
          <cell r="L6014" t="str">
            <v>Bosveld Fotografie Klub</v>
          </cell>
          <cell r="Q6014" t="str">
            <v>PDI</v>
          </cell>
          <cell r="AP6014">
            <v>1</v>
          </cell>
          <cell r="AT6014">
            <v>1</v>
          </cell>
          <cell r="AX6014">
            <v>0</v>
          </cell>
          <cell r="BB6014">
            <v>0</v>
          </cell>
          <cell r="BE6014">
            <v>0</v>
          </cell>
          <cell r="BF6014">
            <v>1</v>
          </cell>
          <cell r="BG6014">
            <v>0</v>
          </cell>
          <cell r="BJ6014">
            <v>0</v>
          </cell>
          <cell r="BK6014">
            <v>0</v>
          </cell>
          <cell r="BL6014">
            <v>0</v>
          </cell>
        </row>
        <row r="6015">
          <cell r="J6015" t="str">
            <v>Lizelle Koch</v>
          </cell>
          <cell r="K6015" t="str">
            <v>M047992</v>
          </cell>
          <cell r="L6015" t="str">
            <v>Bosveld Fotografie Klub</v>
          </cell>
          <cell r="Q6015" t="str">
            <v>PDI</v>
          </cell>
          <cell r="AP6015">
            <v>1</v>
          </cell>
          <cell r="AT6015">
            <v>1</v>
          </cell>
          <cell r="AX6015">
            <v>0</v>
          </cell>
          <cell r="BB6015">
            <v>0</v>
          </cell>
          <cell r="BE6015">
            <v>1</v>
          </cell>
          <cell r="BF6015">
            <v>0</v>
          </cell>
          <cell r="BG6015">
            <v>0</v>
          </cell>
          <cell r="BJ6015">
            <v>0</v>
          </cell>
          <cell r="BK6015">
            <v>0</v>
          </cell>
          <cell r="BL6015">
            <v>0</v>
          </cell>
        </row>
        <row r="6016">
          <cell r="J6016" t="str">
            <v>Lizelle Koch</v>
          </cell>
          <cell r="K6016" t="str">
            <v>M047992</v>
          </cell>
          <cell r="L6016" t="str">
            <v>Bosveld Fotografie Klub</v>
          </cell>
          <cell r="Q6016" t="str">
            <v>PDI</v>
          </cell>
          <cell r="AP6016">
            <v>1</v>
          </cell>
          <cell r="AT6016">
            <v>1</v>
          </cell>
          <cell r="AX6016">
            <v>0</v>
          </cell>
          <cell r="BB6016">
            <v>0</v>
          </cell>
          <cell r="BE6016">
            <v>0</v>
          </cell>
          <cell r="BF6016">
            <v>0</v>
          </cell>
          <cell r="BG6016">
            <v>1</v>
          </cell>
          <cell r="BJ6016">
            <v>0</v>
          </cell>
          <cell r="BK6016">
            <v>0</v>
          </cell>
          <cell r="BL6016">
            <v>0</v>
          </cell>
        </row>
        <row r="6017">
          <cell r="J6017" t="str">
            <v>Lizelle Koch</v>
          </cell>
          <cell r="K6017" t="str">
            <v>M047992</v>
          </cell>
          <cell r="L6017" t="str">
            <v>Bosveld Fotografie Klub</v>
          </cell>
          <cell r="Q6017" t="str">
            <v>PDI</v>
          </cell>
          <cell r="AP6017">
            <v>1</v>
          </cell>
          <cell r="AT6017">
            <v>1</v>
          </cell>
          <cell r="AX6017">
            <v>0</v>
          </cell>
          <cell r="BB6017">
            <v>0</v>
          </cell>
          <cell r="BE6017">
            <v>0</v>
          </cell>
          <cell r="BF6017">
            <v>0</v>
          </cell>
          <cell r="BG6017">
            <v>1</v>
          </cell>
          <cell r="BJ6017">
            <v>0</v>
          </cell>
          <cell r="BK6017">
            <v>0</v>
          </cell>
          <cell r="BL6017">
            <v>0</v>
          </cell>
        </row>
        <row r="6018">
          <cell r="J6018" t="str">
            <v>Lizelle Koch</v>
          </cell>
          <cell r="K6018" t="str">
            <v>M047992</v>
          </cell>
          <cell r="L6018" t="str">
            <v>Bosveld Fotografie Klub</v>
          </cell>
          <cell r="Q6018" t="str">
            <v>PDI</v>
          </cell>
          <cell r="AP6018">
            <v>2</v>
          </cell>
          <cell r="AT6018">
            <v>1</v>
          </cell>
          <cell r="AX6018">
            <v>0</v>
          </cell>
          <cell r="BB6018">
            <v>0</v>
          </cell>
          <cell r="BE6018">
            <v>0</v>
          </cell>
          <cell r="BF6018">
            <v>0</v>
          </cell>
          <cell r="BG6018">
            <v>2</v>
          </cell>
          <cell r="BJ6018">
            <v>0</v>
          </cell>
          <cell r="BK6018">
            <v>0</v>
          </cell>
          <cell r="BL6018">
            <v>0</v>
          </cell>
        </row>
        <row r="6019">
          <cell r="J6019" t="str">
            <v>Louise Jackson</v>
          </cell>
          <cell r="K6019" t="str">
            <v>M037247</v>
          </cell>
          <cell r="L6019" t="str">
            <v>AFO</v>
          </cell>
          <cell r="Q6019" t="str">
            <v>PDI</v>
          </cell>
          <cell r="AP6019">
            <v>1</v>
          </cell>
          <cell r="AT6019">
            <v>1</v>
          </cell>
          <cell r="AX6019">
            <v>0</v>
          </cell>
          <cell r="BB6019">
            <v>0</v>
          </cell>
          <cell r="BE6019">
            <v>0</v>
          </cell>
          <cell r="BF6019">
            <v>1</v>
          </cell>
          <cell r="BG6019">
            <v>0</v>
          </cell>
          <cell r="BJ6019">
            <v>0</v>
          </cell>
          <cell r="BK6019">
            <v>0</v>
          </cell>
          <cell r="BL6019">
            <v>0</v>
          </cell>
        </row>
        <row r="6020">
          <cell r="J6020" t="str">
            <v>Louise Jackson</v>
          </cell>
          <cell r="K6020" t="str">
            <v>M037247</v>
          </cell>
          <cell r="L6020" t="str">
            <v>AFO</v>
          </cell>
          <cell r="Q6020" t="str">
            <v>PDI</v>
          </cell>
          <cell r="AP6020">
            <v>1</v>
          </cell>
          <cell r="AT6020">
            <v>1</v>
          </cell>
          <cell r="AX6020">
            <v>0</v>
          </cell>
          <cell r="BB6020">
            <v>0</v>
          </cell>
          <cell r="BE6020">
            <v>1</v>
          </cell>
          <cell r="BF6020">
            <v>0</v>
          </cell>
          <cell r="BG6020">
            <v>0</v>
          </cell>
          <cell r="BJ6020">
            <v>0</v>
          </cell>
          <cell r="BK6020">
            <v>0</v>
          </cell>
          <cell r="BL6020">
            <v>0</v>
          </cell>
        </row>
        <row r="6021">
          <cell r="J6021" t="str">
            <v>Louise Jackson</v>
          </cell>
          <cell r="K6021" t="str">
            <v>M037247</v>
          </cell>
          <cell r="L6021" t="str">
            <v>AFO</v>
          </cell>
          <cell r="Q6021" t="str">
            <v>PDI</v>
          </cell>
          <cell r="AP6021">
            <v>1</v>
          </cell>
          <cell r="AT6021">
            <v>1</v>
          </cell>
          <cell r="AX6021">
            <v>0</v>
          </cell>
          <cell r="BB6021">
            <v>0</v>
          </cell>
          <cell r="BE6021">
            <v>1</v>
          </cell>
          <cell r="BF6021">
            <v>0</v>
          </cell>
          <cell r="BG6021">
            <v>0</v>
          </cell>
          <cell r="BJ6021">
            <v>0</v>
          </cell>
          <cell r="BK6021">
            <v>0</v>
          </cell>
          <cell r="BL6021">
            <v>0</v>
          </cell>
        </row>
        <row r="6022">
          <cell r="J6022" t="str">
            <v>Louise Jackson</v>
          </cell>
          <cell r="K6022" t="str">
            <v>M037247</v>
          </cell>
          <cell r="L6022" t="str">
            <v>AFO</v>
          </cell>
          <cell r="Q6022" t="str">
            <v>PDI</v>
          </cell>
          <cell r="AP6022">
            <v>1</v>
          </cell>
          <cell r="AT6022">
            <v>1</v>
          </cell>
          <cell r="AX6022">
            <v>0</v>
          </cell>
          <cell r="BB6022">
            <v>0</v>
          </cell>
          <cell r="BE6022">
            <v>0</v>
          </cell>
          <cell r="BF6022">
            <v>0</v>
          </cell>
          <cell r="BG6022">
            <v>1</v>
          </cell>
          <cell r="BJ6022">
            <v>0</v>
          </cell>
          <cell r="BK6022">
            <v>0</v>
          </cell>
          <cell r="BL6022">
            <v>0</v>
          </cell>
        </row>
        <row r="6023">
          <cell r="J6023" t="str">
            <v>Lourens Durand</v>
          </cell>
          <cell r="K6023" t="str">
            <v>M027064</v>
          </cell>
          <cell r="L6023" t="str">
            <v>Bosveld Fotografie Klub</v>
          </cell>
          <cell r="Q6023" t="str">
            <v>PDI</v>
          </cell>
          <cell r="AP6023">
            <v>1</v>
          </cell>
          <cell r="AT6023">
            <v>1</v>
          </cell>
          <cell r="AX6023">
            <v>0</v>
          </cell>
          <cell r="BB6023">
            <v>0</v>
          </cell>
          <cell r="BE6023">
            <v>0</v>
          </cell>
          <cell r="BF6023">
            <v>0</v>
          </cell>
          <cell r="BG6023">
            <v>1</v>
          </cell>
          <cell r="BJ6023">
            <v>0</v>
          </cell>
          <cell r="BK6023">
            <v>0</v>
          </cell>
          <cell r="BL6023">
            <v>0</v>
          </cell>
        </row>
        <row r="6024">
          <cell r="J6024" t="str">
            <v>Lynette Neethling</v>
          </cell>
          <cell r="K6024" t="str">
            <v>M051183</v>
          </cell>
          <cell r="L6024" t="str">
            <v>George Camera Club</v>
          </cell>
          <cell r="Q6024" t="str">
            <v>PDI</v>
          </cell>
          <cell r="AP6024">
            <v>1</v>
          </cell>
          <cell r="AT6024">
            <v>1</v>
          </cell>
          <cell r="AX6024">
            <v>0</v>
          </cell>
          <cell r="BB6024">
            <v>0</v>
          </cell>
          <cell r="BE6024">
            <v>1</v>
          </cell>
          <cell r="BF6024">
            <v>0</v>
          </cell>
          <cell r="BG6024">
            <v>0</v>
          </cell>
          <cell r="BJ6024">
            <v>0</v>
          </cell>
          <cell r="BK6024">
            <v>0</v>
          </cell>
          <cell r="BL6024">
            <v>0</v>
          </cell>
        </row>
        <row r="6025">
          <cell r="J6025" t="str">
            <v>Lynette Neethling</v>
          </cell>
          <cell r="K6025" t="str">
            <v>M051183</v>
          </cell>
          <cell r="L6025" t="str">
            <v>George Camera Club</v>
          </cell>
          <cell r="Q6025" t="str">
            <v>PDI</v>
          </cell>
          <cell r="AP6025">
            <v>1</v>
          </cell>
          <cell r="AT6025">
            <v>1</v>
          </cell>
          <cell r="AX6025">
            <v>0</v>
          </cell>
          <cell r="BB6025">
            <v>0</v>
          </cell>
          <cell r="BE6025">
            <v>1</v>
          </cell>
          <cell r="BF6025">
            <v>0</v>
          </cell>
          <cell r="BG6025">
            <v>0</v>
          </cell>
          <cell r="BJ6025">
            <v>0</v>
          </cell>
          <cell r="BK6025">
            <v>0</v>
          </cell>
          <cell r="BL6025">
            <v>0</v>
          </cell>
        </row>
        <row r="6026">
          <cell r="J6026" t="str">
            <v>Lynette Neethling</v>
          </cell>
          <cell r="K6026" t="str">
            <v>M051183</v>
          </cell>
          <cell r="L6026" t="str">
            <v>George Camera Club</v>
          </cell>
          <cell r="Q6026" t="str">
            <v>PDI</v>
          </cell>
          <cell r="AP6026">
            <v>1</v>
          </cell>
          <cell r="AT6026">
            <v>1</v>
          </cell>
          <cell r="AX6026">
            <v>0</v>
          </cell>
          <cell r="BB6026">
            <v>0</v>
          </cell>
          <cell r="BE6026">
            <v>1</v>
          </cell>
          <cell r="BF6026">
            <v>0</v>
          </cell>
          <cell r="BG6026">
            <v>0</v>
          </cell>
          <cell r="BJ6026">
            <v>0</v>
          </cell>
          <cell r="BK6026">
            <v>0</v>
          </cell>
          <cell r="BL6026">
            <v>0</v>
          </cell>
        </row>
        <row r="6027">
          <cell r="J6027" t="str">
            <v>Lynette Taljaard</v>
          </cell>
          <cell r="K6027" t="str">
            <v>M044794</v>
          </cell>
          <cell r="L6027" t="str">
            <v>Kriel Foto Club</v>
          </cell>
          <cell r="Q6027" t="str">
            <v>PDI</v>
          </cell>
          <cell r="AP6027">
            <v>1</v>
          </cell>
          <cell r="AT6027">
            <v>1</v>
          </cell>
          <cell r="AX6027">
            <v>0</v>
          </cell>
          <cell r="BB6027">
            <v>0</v>
          </cell>
          <cell r="BE6027">
            <v>0</v>
          </cell>
          <cell r="BF6027">
            <v>1</v>
          </cell>
          <cell r="BG6027">
            <v>0</v>
          </cell>
          <cell r="BJ6027">
            <v>0</v>
          </cell>
          <cell r="BK6027">
            <v>0</v>
          </cell>
          <cell r="BL6027">
            <v>0</v>
          </cell>
        </row>
        <row r="6028">
          <cell r="J6028" t="str">
            <v>Lynette Taljaard</v>
          </cell>
          <cell r="K6028" t="str">
            <v>M044794</v>
          </cell>
          <cell r="L6028" t="str">
            <v>Kriel Foto Club</v>
          </cell>
          <cell r="Q6028" t="str">
            <v>PDI</v>
          </cell>
          <cell r="AP6028">
            <v>1</v>
          </cell>
          <cell r="AT6028">
            <v>1</v>
          </cell>
          <cell r="AX6028">
            <v>0</v>
          </cell>
          <cell r="BB6028">
            <v>0</v>
          </cell>
          <cell r="BE6028">
            <v>1</v>
          </cell>
          <cell r="BF6028">
            <v>0</v>
          </cell>
          <cell r="BG6028">
            <v>0</v>
          </cell>
          <cell r="BJ6028">
            <v>0</v>
          </cell>
          <cell r="BK6028">
            <v>0</v>
          </cell>
          <cell r="BL6028">
            <v>0</v>
          </cell>
        </row>
        <row r="6029">
          <cell r="J6029" t="str">
            <v>Marc Gordon</v>
          </cell>
          <cell r="L6029" t="str">
            <v>Maritzburg Camera Club</v>
          </cell>
          <cell r="Q6029" t="str">
            <v>PDI</v>
          </cell>
          <cell r="AP6029">
            <v>1</v>
          </cell>
          <cell r="AT6029">
            <v>1</v>
          </cell>
          <cell r="AX6029">
            <v>0</v>
          </cell>
          <cell r="BB6029">
            <v>0</v>
          </cell>
          <cell r="BE6029">
            <v>1</v>
          </cell>
          <cell r="BF6029">
            <v>0</v>
          </cell>
          <cell r="BG6029">
            <v>0</v>
          </cell>
          <cell r="BJ6029">
            <v>0</v>
          </cell>
          <cell r="BK6029">
            <v>0</v>
          </cell>
          <cell r="BL6029">
            <v>0</v>
          </cell>
        </row>
        <row r="6030">
          <cell r="J6030" t="str">
            <v>Marc Gordon</v>
          </cell>
          <cell r="L6030" t="str">
            <v>Maritzburg Camera Club</v>
          </cell>
          <cell r="Q6030" t="str">
            <v>PDI</v>
          </cell>
          <cell r="AP6030">
            <v>1</v>
          </cell>
          <cell r="AT6030">
            <v>1</v>
          </cell>
          <cell r="AX6030">
            <v>0</v>
          </cell>
          <cell r="BB6030">
            <v>0</v>
          </cell>
          <cell r="BE6030">
            <v>0</v>
          </cell>
          <cell r="BF6030">
            <v>0</v>
          </cell>
          <cell r="BG6030">
            <v>1</v>
          </cell>
          <cell r="BJ6030">
            <v>0</v>
          </cell>
          <cell r="BK6030">
            <v>0</v>
          </cell>
          <cell r="BL6030">
            <v>0</v>
          </cell>
        </row>
        <row r="6031">
          <cell r="J6031" t="str">
            <v>Marc Gordon</v>
          </cell>
          <cell r="L6031" t="str">
            <v>Maritzburg Camera Club</v>
          </cell>
          <cell r="Q6031" t="str">
            <v>PDI</v>
          </cell>
          <cell r="AP6031">
            <v>1</v>
          </cell>
          <cell r="AT6031">
            <v>1</v>
          </cell>
          <cell r="AX6031">
            <v>0</v>
          </cell>
          <cell r="BB6031">
            <v>0</v>
          </cell>
          <cell r="BE6031">
            <v>0</v>
          </cell>
          <cell r="BF6031">
            <v>0</v>
          </cell>
          <cell r="BG6031">
            <v>1</v>
          </cell>
          <cell r="BJ6031">
            <v>0</v>
          </cell>
          <cell r="BK6031">
            <v>0</v>
          </cell>
          <cell r="BL6031">
            <v>0</v>
          </cell>
        </row>
        <row r="6032">
          <cell r="J6032" t="str">
            <v>Marc Gordon</v>
          </cell>
          <cell r="L6032" t="str">
            <v>Maritzburg Camera Club</v>
          </cell>
          <cell r="Q6032" t="str">
            <v>PDI</v>
          </cell>
          <cell r="AP6032">
            <v>3</v>
          </cell>
          <cell r="AT6032">
            <v>1</v>
          </cell>
          <cell r="AX6032">
            <v>0</v>
          </cell>
          <cell r="BB6032">
            <v>0</v>
          </cell>
          <cell r="BE6032">
            <v>3</v>
          </cell>
          <cell r="BF6032">
            <v>0</v>
          </cell>
          <cell r="BG6032">
            <v>0</v>
          </cell>
          <cell r="BJ6032">
            <v>0</v>
          </cell>
          <cell r="BK6032">
            <v>0</v>
          </cell>
          <cell r="BL6032">
            <v>0</v>
          </cell>
        </row>
        <row r="6033">
          <cell r="J6033" t="str">
            <v>Mari Rossouw</v>
          </cell>
          <cell r="K6033" t="str">
            <v>M051374</v>
          </cell>
          <cell r="L6033" t="str">
            <v>Brandpuntfotoklub</v>
          </cell>
          <cell r="Q6033" t="str">
            <v>PDI</v>
          </cell>
          <cell r="AP6033">
            <v>1</v>
          </cell>
          <cell r="AT6033">
            <v>1</v>
          </cell>
          <cell r="AX6033">
            <v>0</v>
          </cell>
          <cell r="BB6033">
            <v>0</v>
          </cell>
          <cell r="BE6033">
            <v>0</v>
          </cell>
          <cell r="BF6033">
            <v>1</v>
          </cell>
          <cell r="BG6033">
            <v>0</v>
          </cell>
          <cell r="BJ6033">
            <v>0</v>
          </cell>
          <cell r="BK6033">
            <v>0</v>
          </cell>
          <cell r="BL6033">
            <v>0</v>
          </cell>
        </row>
        <row r="6034">
          <cell r="J6034" t="str">
            <v>Mari Rossouw</v>
          </cell>
          <cell r="K6034" t="str">
            <v>M051374</v>
          </cell>
          <cell r="L6034" t="str">
            <v>Brandpuntfotoklub</v>
          </cell>
          <cell r="Q6034" t="str">
            <v>PDI</v>
          </cell>
          <cell r="AP6034">
            <v>1</v>
          </cell>
          <cell r="AT6034">
            <v>1</v>
          </cell>
          <cell r="AX6034">
            <v>0</v>
          </cell>
          <cell r="BB6034">
            <v>0</v>
          </cell>
          <cell r="BE6034">
            <v>0</v>
          </cell>
          <cell r="BF6034">
            <v>1</v>
          </cell>
          <cell r="BG6034">
            <v>0</v>
          </cell>
          <cell r="BJ6034">
            <v>0</v>
          </cell>
          <cell r="BK6034">
            <v>0</v>
          </cell>
          <cell r="BL6034">
            <v>0</v>
          </cell>
        </row>
        <row r="6035">
          <cell r="J6035" t="str">
            <v>Mari Rossouw</v>
          </cell>
          <cell r="K6035" t="str">
            <v>M051374</v>
          </cell>
          <cell r="L6035" t="str">
            <v>Brandpuntfotoklub</v>
          </cell>
          <cell r="Q6035" t="str">
            <v>PDI</v>
          </cell>
          <cell r="AP6035">
            <v>1</v>
          </cell>
          <cell r="AT6035">
            <v>1</v>
          </cell>
          <cell r="AX6035">
            <v>0</v>
          </cell>
          <cell r="BB6035">
            <v>0</v>
          </cell>
          <cell r="BE6035">
            <v>0</v>
          </cell>
          <cell r="BF6035">
            <v>1</v>
          </cell>
          <cell r="BG6035">
            <v>0</v>
          </cell>
          <cell r="BJ6035">
            <v>0</v>
          </cell>
          <cell r="BK6035">
            <v>0</v>
          </cell>
          <cell r="BL6035">
            <v>0</v>
          </cell>
        </row>
        <row r="6036">
          <cell r="J6036" t="str">
            <v>Mari Rossouw</v>
          </cell>
          <cell r="K6036" t="str">
            <v>M051374</v>
          </cell>
          <cell r="L6036" t="str">
            <v>Brandpuntfotoklub</v>
          </cell>
          <cell r="Q6036" t="str">
            <v>PDI</v>
          </cell>
          <cell r="AP6036">
            <v>1</v>
          </cell>
          <cell r="AT6036">
            <v>1</v>
          </cell>
          <cell r="AX6036">
            <v>0</v>
          </cell>
          <cell r="BB6036">
            <v>0</v>
          </cell>
          <cell r="BE6036">
            <v>0</v>
          </cell>
          <cell r="BF6036">
            <v>1</v>
          </cell>
          <cell r="BG6036">
            <v>0</v>
          </cell>
          <cell r="BJ6036">
            <v>0</v>
          </cell>
          <cell r="BK6036">
            <v>0</v>
          </cell>
          <cell r="BL6036">
            <v>0</v>
          </cell>
        </row>
        <row r="6037">
          <cell r="J6037" t="str">
            <v>Mari Rossouw</v>
          </cell>
          <cell r="K6037" t="str">
            <v>M051374</v>
          </cell>
          <cell r="L6037" t="str">
            <v>Brandpuntfotoklub</v>
          </cell>
          <cell r="Q6037" t="str">
            <v>PDI</v>
          </cell>
          <cell r="AP6037">
            <v>1</v>
          </cell>
          <cell r="AT6037">
            <v>1</v>
          </cell>
          <cell r="AX6037">
            <v>0</v>
          </cell>
          <cell r="BB6037">
            <v>0</v>
          </cell>
          <cell r="BE6037">
            <v>0</v>
          </cell>
          <cell r="BF6037">
            <v>1</v>
          </cell>
          <cell r="BG6037">
            <v>0</v>
          </cell>
          <cell r="BJ6037">
            <v>0</v>
          </cell>
          <cell r="BK6037">
            <v>0</v>
          </cell>
          <cell r="BL6037">
            <v>0</v>
          </cell>
        </row>
        <row r="6038">
          <cell r="J6038" t="str">
            <v>Mari Rossouw</v>
          </cell>
          <cell r="K6038" t="str">
            <v>M051374</v>
          </cell>
          <cell r="L6038" t="str">
            <v>Brandpuntfotoklub</v>
          </cell>
          <cell r="Q6038" t="str">
            <v>PDI</v>
          </cell>
          <cell r="AP6038">
            <v>1</v>
          </cell>
          <cell r="AT6038">
            <v>1</v>
          </cell>
          <cell r="AX6038">
            <v>0</v>
          </cell>
          <cell r="BB6038">
            <v>0</v>
          </cell>
          <cell r="BE6038">
            <v>1</v>
          </cell>
          <cell r="BF6038">
            <v>0</v>
          </cell>
          <cell r="BG6038">
            <v>0</v>
          </cell>
          <cell r="BJ6038">
            <v>0</v>
          </cell>
          <cell r="BK6038">
            <v>0</v>
          </cell>
          <cell r="BL6038">
            <v>0</v>
          </cell>
        </row>
        <row r="6039">
          <cell r="J6039" t="str">
            <v>Mari Rossouw</v>
          </cell>
          <cell r="K6039" t="str">
            <v>M051374</v>
          </cell>
          <cell r="L6039" t="str">
            <v>Brandpuntfotoklub</v>
          </cell>
          <cell r="Q6039" t="str">
            <v>PDI</v>
          </cell>
          <cell r="AP6039">
            <v>1</v>
          </cell>
          <cell r="AT6039">
            <v>1</v>
          </cell>
          <cell r="AX6039">
            <v>0</v>
          </cell>
          <cell r="BB6039">
            <v>0</v>
          </cell>
          <cell r="BE6039">
            <v>1</v>
          </cell>
          <cell r="BF6039">
            <v>0</v>
          </cell>
          <cell r="BG6039">
            <v>0</v>
          </cell>
          <cell r="BJ6039">
            <v>0</v>
          </cell>
          <cell r="BK6039">
            <v>0</v>
          </cell>
          <cell r="BL6039">
            <v>0</v>
          </cell>
        </row>
        <row r="6040">
          <cell r="J6040" t="str">
            <v>Mari Rossouw</v>
          </cell>
          <cell r="K6040" t="str">
            <v>M051374</v>
          </cell>
          <cell r="L6040" t="str">
            <v>Brandpuntfotoklub</v>
          </cell>
          <cell r="Q6040" t="str">
            <v>PDI</v>
          </cell>
          <cell r="AP6040">
            <v>1</v>
          </cell>
          <cell r="AT6040">
            <v>1</v>
          </cell>
          <cell r="AX6040">
            <v>0</v>
          </cell>
          <cell r="BB6040">
            <v>0</v>
          </cell>
          <cell r="BE6040">
            <v>0</v>
          </cell>
          <cell r="BF6040">
            <v>0</v>
          </cell>
          <cell r="BG6040">
            <v>1</v>
          </cell>
          <cell r="BJ6040">
            <v>0</v>
          </cell>
          <cell r="BK6040">
            <v>0</v>
          </cell>
          <cell r="BL6040">
            <v>0</v>
          </cell>
        </row>
        <row r="6041">
          <cell r="J6041" t="str">
            <v>Mari Rossouw</v>
          </cell>
          <cell r="K6041" t="str">
            <v>M051374</v>
          </cell>
          <cell r="L6041" t="str">
            <v>Brandpuntfotoklub</v>
          </cell>
          <cell r="Q6041" t="str">
            <v>PDI</v>
          </cell>
          <cell r="AP6041">
            <v>1</v>
          </cell>
          <cell r="AT6041">
            <v>1</v>
          </cell>
          <cell r="AX6041">
            <v>0</v>
          </cell>
          <cell r="BB6041">
            <v>0</v>
          </cell>
          <cell r="BE6041">
            <v>0</v>
          </cell>
          <cell r="BF6041">
            <v>0</v>
          </cell>
          <cell r="BG6041">
            <v>1</v>
          </cell>
          <cell r="BJ6041">
            <v>0</v>
          </cell>
          <cell r="BK6041">
            <v>0</v>
          </cell>
          <cell r="BL6041">
            <v>0</v>
          </cell>
        </row>
        <row r="6042">
          <cell r="J6042" t="str">
            <v>Mariana Kruger</v>
          </cell>
          <cell r="K6042" t="str">
            <v>M048846</v>
          </cell>
          <cell r="L6042" t="str">
            <v>Sandton Photographic Society</v>
          </cell>
          <cell r="Q6042" t="str">
            <v>PDI</v>
          </cell>
          <cell r="AP6042">
            <v>1</v>
          </cell>
          <cell r="AT6042">
            <v>1</v>
          </cell>
          <cell r="AX6042">
            <v>0</v>
          </cell>
          <cell r="BB6042">
            <v>0</v>
          </cell>
          <cell r="BE6042">
            <v>1</v>
          </cell>
          <cell r="BF6042">
            <v>0</v>
          </cell>
          <cell r="BG6042">
            <v>0</v>
          </cell>
          <cell r="BJ6042">
            <v>0</v>
          </cell>
          <cell r="BK6042">
            <v>0</v>
          </cell>
          <cell r="BL6042">
            <v>0</v>
          </cell>
        </row>
        <row r="6043">
          <cell r="J6043" t="str">
            <v>Mariana Kruger</v>
          </cell>
          <cell r="K6043" t="str">
            <v>M048846</v>
          </cell>
          <cell r="L6043" t="str">
            <v>Sandton Photographic Society</v>
          </cell>
          <cell r="Q6043" t="str">
            <v>PDI</v>
          </cell>
          <cell r="AP6043">
            <v>1</v>
          </cell>
          <cell r="AT6043">
            <v>1</v>
          </cell>
          <cell r="AX6043">
            <v>0</v>
          </cell>
          <cell r="BB6043">
            <v>0</v>
          </cell>
          <cell r="BE6043">
            <v>0</v>
          </cell>
          <cell r="BF6043">
            <v>1</v>
          </cell>
          <cell r="BG6043">
            <v>0</v>
          </cell>
          <cell r="BJ6043">
            <v>0</v>
          </cell>
          <cell r="BK6043">
            <v>0</v>
          </cell>
          <cell r="BL6043">
            <v>0</v>
          </cell>
        </row>
        <row r="6044">
          <cell r="J6044" t="str">
            <v>Mariana Kruger</v>
          </cell>
          <cell r="K6044" t="str">
            <v>M048846</v>
          </cell>
          <cell r="L6044" t="str">
            <v>Sandton Photographic Society</v>
          </cell>
          <cell r="Q6044" t="str">
            <v>PDI</v>
          </cell>
          <cell r="AP6044">
            <v>1</v>
          </cell>
          <cell r="AT6044">
            <v>1</v>
          </cell>
          <cell r="AX6044">
            <v>0</v>
          </cell>
          <cell r="BB6044">
            <v>0</v>
          </cell>
          <cell r="BE6044">
            <v>0</v>
          </cell>
          <cell r="BF6044">
            <v>1</v>
          </cell>
          <cell r="BG6044">
            <v>0</v>
          </cell>
          <cell r="BJ6044">
            <v>0</v>
          </cell>
          <cell r="BK6044">
            <v>0</v>
          </cell>
          <cell r="BL6044">
            <v>0</v>
          </cell>
        </row>
        <row r="6045">
          <cell r="J6045" t="str">
            <v>Mariana Kruger</v>
          </cell>
          <cell r="K6045" t="str">
            <v>M048846</v>
          </cell>
          <cell r="L6045" t="str">
            <v>Sandton Photographic Society</v>
          </cell>
          <cell r="Q6045" t="str">
            <v>PDI</v>
          </cell>
          <cell r="AP6045">
            <v>1</v>
          </cell>
          <cell r="AT6045">
            <v>1</v>
          </cell>
          <cell r="AX6045">
            <v>0</v>
          </cell>
          <cell r="BB6045">
            <v>0</v>
          </cell>
          <cell r="BE6045">
            <v>1</v>
          </cell>
          <cell r="BF6045">
            <v>0</v>
          </cell>
          <cell r="BG6045">
            <v>0</v>
          </cell>
          <cell r="BJ6045">
            <v>0</v>
          </cell>
          <cell r="BK6045">
            <v>0</v>
          </cell>
          <cell r="BL6045">
            <v>0</v>
          </cell>
        </row>
        <row r="6046">
          <cell r="J6046" t="str">
            <v>Mariana Kruger</v>
          </cell>
          <cell r="K6046" t="str">
            <v>M048846</v>
          </cell>
          <cell r="L6046" t="str">
            <v>Sandton Photographic Society</v>
          </cell>
          <cell r="Q6046" t="str">
            <v>PDI</v>
          </cell>
          <cell r="AP6046">
            <v>2</v>
          </cell>
          <cell r="AT6046">
            <v>1</v>
          </cell>
          <cell r="AX6046">
            <v>0</v>
          </cell>
          <cell r="BB6046">
            <v>0</v>
          </cell>
          <cell r="BE6046">
            <v>2</v>
          </cell>
          <cell r="BF6046">
            <v>0</v>
          </cell>
          <cell r="BG6046">
            <v>0</v>
          </cell>
          <cell r="BJ6046">
            <v>0</v>
          </cell>
          <cell r="BK6046">
            <v>0</v>
          </cell>
          <cell r="BL6046">
            <v>0</v>
          </cell>
        </row>
        <row r="6047">
          <cell r="J6047" t="str">
            <v>Mariana Kruger</v>
          </cell>
          <cell r="K6047" t="str">
            <v>M048846</v>
          </cell>
          <cell r="L6047" t="str">
            <v>Sandton Photographic Society</v>
          </cell>
          <cell r="Q6047" t="str">
            <v>PDI</v>
          </cell>
          <cell r="AP6047">
            <v>2</v>
          </cell>
          <cell r="AT6047">
            <v>1</v>
          </cell>
          <cell r="AX6047">
            <v>0</v>
          </cell>
          <cell r="BB6047">
            <v>0</v>
          </cell>
          <cell r="BE6047">
            <v>2</v>
          </cell>
          <cell r="BF6047">
            <v>0</v>
          </cell>
          <cell r="BG6047">
            <v>0</v>
          </cell>
          <cell r="BJ6047">
            <v>0</v>
          </cell>
          <cell r="BK6047">
            <v>0</v>
          </cell>
          <cell r="BL6047">
            <v>0</v>
          </cell>
        </row>
        <row r="6048">
          <cell r="J6048" t="str">
            <v>Marie Botha</v>
          </cell>
          <cell r="K6048" t="str">
            <v>M049401</v>
          </cell>
          <cell r="L6048" t="str">
            <v>Boksburg Camera Club</v>
          </cell>
          <cell r="Q6048" t="str">
            <v>PDI</v>
          </cell>
          <cell r="AP6048">
            <v>1</v>
          </cell>
          <cell r="AT6048">
            <v>1</v>
          </cell>
          <cell r="AX6048">
            <v>0</v>
          </cell>
          <cell r="BB6048">
            <v>0</v>
          </cell>
          <cell r="BE6048">
            <v>0</v>
          </cell>
          <cell r="BF6048">
            <v>1</v>
          </cell>
          <cell r="BG6048">
            <v>0</v>
          </cell>
          <cell r="BJ6048">
            <v>0</v>
          </cell>
          <cell r="BK6048">
            <v>0</v>
          </cell>
          <cell r="BL6048">
            <v>0</v>
          </cell>
        </row>
        <row r="6049">
          <cell r="J6049" t="str">
            <v>Marie Botha</v>
          </cell>
          <cell r="K6049" t="str">
            <v>M049401</v>
          </cell>
          <cell r="L6049" t="str">
            <v>Boksburg Camera Club</v>
          </cell>
          <cell r="Q6049" t="str">
            <v>PDI</v>
          </cell>
          <cell r="AP6049">
            <v>1</v>
          </cell>
          <cell r="AT6049">
            <v>1</v>
          </cell>
          <cell r="AX6049">
            <v>0</v>
          </cell>
          <cell r="BB6049">
            <v>0</v>
          </cell>
          <cell r="BE6049">
            <v>0</v>
          </cell>
          <cell r="BF6049">
            <v>1</v>
          </cell>
          <cell r="BG6049">
            <v>0</v>
          </cell>
          <cell r="BJ6049">
            <v>0</v>
          </cell>
          <cell r="BK6049">
            <v>0</v>
          </cell>
          <cell r="BL6049">
            <v>0</v>
          </cell>
        </row>
        <row r="6050">
          <cell r="J6050" t="str">
            <v>Marie Botha</v>
          </cell>
          <cell r="K6050" t="str">
            <v>M049401</v>
          </cell>
          <cell r="L6050" t="str">
            <v>Boksburg Camera Club</v>
          </cell>
          <cell r="Q6050" t="str">
            <v>PDI</v>
          </cell>
          <cell r="AP6050">
            <v>1</v>
          </cell>
          <cell r="AT6050">
            <v>1</v>
          </cell>
          <cell r="AX6050">
            <v>0</v>
          </cell>
          <cell r="BB6050">
            <v>0</v>
          </cell>
          <cell r="BE6050">
            <v>0</v>
          </cell>
          <cell r="BF6050">
            <v>1</v>
          </cell>
          <cell r="BG6050">
            <v>0</v>
          </cell>
          <cell r="BJ6050">
            <v>0</v>
          </cell>
          <cell r="BK6050">
            <v>0</v>
          </cell>
          <cell r="BL6050">
            <v>0</v>
          </cell>
        </row>
        <row r="6051">
          <cell r="J6051" t="str">
            <v>Marie Botha</v>
          </cell>
          <cell r="K6051" t="str">
            <v>M049401</v>
          </cell>
          <cell r="L6051" t="str">
            <v>Boksburg Camera Club</v>
          </cell>
          <cell r="Q6051" t="str">
            <v>PDI</v>
          </cell>
          <cell r="AP6051">
            <v>1</v>
          </cell>
          <cell r="AT6051">
            <v>1</v>
          </cell>
          <cell r="AX6051">
            <v>0</v>
          </cell>
          <cell r="BB6051">
            <v>0</v>
          </cell>
          <cell r="BE6051">
            <v>0</v>
          </cell>
          <cell r="BF6051">
            <v>1</v>
          </cell>
          <cell r="BG6051">
            <v>0</v>
          </cell>
          <cell r="BJ6051">
            <v>0</v>
          </cell>
          <cell r="BK6051">
            <v>0</v>
          </cell>
          <cell r="BL6051">
            <v>0</v>
          </cell>
        </row>
        <row r="6052">
          <cell r="J6052" t="str">
            <v>Marie Botha</v>
          </cell>
          <cell r="K6052" t="str">
            <v>M049401</v>
          </cell>
          <cell r="L6052" t="str">
            <v>Boksburg Camera Club</v>
          </cell>
          <cell r="Q6052" t="str">
            <v>PDI</v>
          </cell>
          <cell r="AP6052">
            <v>1</v>
          </cell>
          <cell r="AT6052">
            <v>1</v>
          </cell>
          <cell r="AX6052">
            <v>0</v>
          </cell>
          <cell r="BB6052">
            <v>0</v>
          </cell>
          <cell r="BE6052">
            <v>0</v>
          </cell>
          <cell r="BF6052">
            <v>1</v>
          </cell>
          <cell r="BG6052">
            <v>0</v>
          </cell>
          <cell r="BJ6052">
            <v>0</v>
          </cell>
          <cell r="BK6052">
            <v>0</v>
          </cell>
          <cell r="BL6052">
            <v>0</v>
          </cell>
        </row>
        <row r="6053">
          <cell r="J6053" t="str">
            <v>Marie Botha</v>
          </cell>
          <cell r="K6053" t="str">
            <v>M049401</v>
          </cell>
          <cell r="L6053" t="str">
            <v>Boksburg Camera Club</v>
          </cell>
          <cell r="Q6053" t="str">
            <v>PDI</v>
          </cell>
          <cell r="AP6053">
            <v>1</v>
          </cell>
          <cell r="AT6053">
            <v>1</v>
          </cell>
          <cell r="AX6053">
            <v>0</v>
          </cell>
          <cell r="BB6053">
            <v>0</v>
          </cell>
          <cell r="BE6053">
            <v>1</v>
          </cell>
          <cell r="BF6053">
            <v>0</v>
          </cell>
          <cell r="BG6053">
            <v>0</v>
          </cell>
          <cell r="BJ6053">
            <v>0</v>
          </cell>
          <cell r="BK6053">
            <v>0</v>
          </cell>
          <cell r="BL6053">
            <v>0</v>
          </cell>
        </row>
        <row r="6054">
          <cell r="J6054" t="str">
            <v>Marie Botha</v>
          </cell>
          <cell r="K6054" t="str">
            <v>M049401</v>
          </cell>
          <cell r="L6054" t="str">
            <v>Boksburg Camera Club</v>
          </cell>
          <cell r="Q6054" t="str">
            <v>PDI</v>
          </cell>
          <cell r="AP6054">
            <v>1</v>
          </cell>
          <cell r="AT6054">
            <v>1</v>
          </cell>
          <cell r="AX6054">
            <v>0</v>
          </cell>
          <cell r="BB6054">
            <v>0</v>
          </cell>
          <cell r="BE6054">
            <v>0</v>
          </cell>
          <cell r="BF6054">
            <v>0</v>
          </cell>
          <cell r="BG6054">
            <v>1</v>
          </cell>
          <cell r="BJ6054">
            <v>0</v>
          </cell>
          <cell r="BK6054">
            <v>0</v>
          </cell>
          <cell r="BL6054">
            <v>0</v>
          </cell>
        </row>
        <row r="6055">
          <cell r="J6055" t="str">
            <v>Marie-Louise Cardwell</v>
          </cell>
          <cell r="L6055" t="str">
            <v>Fish Hoek Photographic  Society</v>
          </cell>
          <cell r="Q6055" t="str">
            <v>PDI</v>
          </cell>
          <cell r="AP6055">
            <v>1</v>
          </cell>
          <cell r="AT6055">
            <v>1</v>
          </cell>
          <cell r="AX6055">
            <v>0</v>
          </cell>
          <cell r="BB6055">
            <v>0</v>
          </cell>
          <cell r="BE6055">
            <v>0</v>
          </cell>
          <cell r="BF6055">
            <v>1</v>
          </cell>
          <cell r="BG6055">
            <v>0</v>
          </cell>
          <cell r="BJ6055">
            <v>0</v>
          </cell>
          <cell r="BK6055">
            <v>0</v>
          </cell>
          <cell r="BL6055">
            <v>0</v>
          </cell>
        </row>
        <row r="6056">
          <cell r="J6056" t="str">
            <v>Marie-Louise Cardwell</v>
          </cell>
          <cell r="L6056" t="str">
            <v>Fish Hoek Photographic  Society</v>
          </cell>
          <cell r="Q6056" t="str">
            <v>PDI</v>
          </cell>
          <cell r="AP6056">
            <v>1</v>
          </cell>
          <cell r="AT6056">
            <v>1</v>
          </cell>
          <cell r="AX6056">
            <v>0</v>
          </cell>
          <cell r="BB6056">
            <v>0</v>
          </cell>
          <cell r="BE6056">
            <v>0</v>
          </cell>
          <cell r="BF6056">
            <v>1</v>
          </cell>
          <cell r="BG6056">
            <v>0</v>
          </cell>
          <cell r="BJ6056">
            <v>0</v>
          </cell>
          <cell r="BK6056">
            <v>0</v>
          </cell>
          <cell r="BL6056">
            <v>0</v>
          </cell>
        </row>
        <row r="6057">
          <cell r="J6057" t="str">
            <v>Marietjie Cronje</v>
          </cell>
          <cell r="K6057" t="str">
            <v>M051572</v>
          </cell>
          <cell r="L6057" t="str">
            <v>Ermelo Fotoklub</v>
          </cell>
          <cell r="Q6057" t="str">
            <v>PDI</v>
          </cell>
          <cell r="AP6057">
            <v>1</v>
          </cell>
          <cell r="AT6057">
            <v>1</v>
          </cell>
          <cell r="AX6057">
            <v>0</v>
          </cell>
          <cell r="BB6057">
            <v>0</v>
          </cell>
          <cell r="BE6057">
            <v>0</v>
          </cell>
          <cell r="BF6057">
            <v>1</v>
          </cell>
          <cell r="BG6057">
            <v>0</v>
          </cell>
          <cell r="BJ6057">
            <v>0</v>
          </cell>
          <cell r="BK6057">
            <v>0</v>
          </cell>
          <cell r="BL6057">
            <v>0</v>
          </cell>
        </row>
        <row r="6058">
          <cell r="J6058" t="str">
            <v>Marietjie Cronje</v>
          </cell>
          <cell r="K6058" t="str">
            <v>M051572</v>
          </cell>
          <cell r="L6058" t="str">
            <v>Ermelo Fotoklub</v>
          </cell>
          <cell r="Q6058" t="str">
            <v>PDI</v>
          </cell>
          <cell r="AP6058">
            <v>1</v>
          </cell>
          <cell r="AT6058">
            <v>1</v>
          </cell>
          <cell r="AX6058">
            <v>0</v>
          </cell>
          <cell r="BB6058">
            <v>0</v>
          </cell>
          <cell r="BE6058">
            <v>0</v>
          </cell>
          <cell r="BF6058">
            <v>1</v>
          </cell>
          <cell r="BG6058">
            <v>0</v>
          </cell>
          <cell r="BJ6058">
            <v>0</v>
          </cell>
          <cell r="BK6058">
            <v>0</v>
          </cell>
          <cell r="BL6058">
            <v>0</v>
          </cell>
        </row>
        <row r="6059">
          <cell r="J6059" t="str">
            <v>Marietjie Cronje</v>
          </cell>
          <cell r="K6059" t="str">
            <v>M051572</v>
          </cell>
          <cell r="L6059" t="str">
            <v>Ermelo Fotoklub</v>
          </cell>
          <cell r="Q6059" t="str">
            <v>PDI</v>
          </cell>
          <cell r="AP6059">
            <v>1</v>
          </cell>
          <cell r="AT6059">
            <v>1</v>
          </cell>
          <cell r="AX6059">
            <v>0</v>
          </cell>
          <cell r="BB6059">
            <v>0</v>
          </cell>
          <cell r="BE6059">
            <v>1</v>
          </cell>
          <cell r="BF6059">
            <v>0</v>
          </cell>
          <cell r="BG6059">
            <v>0</v>
          </cell>
          <cell r="BJ6059">
            <v>0</v>
          </cell>
          <cell r="BK6059">
            <v>0</v>
          </cell>
          <cell r="BL6059">
            <v>0</v>
          </cell>
        </row>
        <row r="6060">
          <cell r="J6060" t="str">
            <v>Mariette Goosen</v>
          </cell>
          <cell r="K6060" t="str">
            <v>M049005</v>
          </cell>
          <cell r="L6060" t="str">
            <v>Magalies Foto Fun Club</v>
          </cell>
          <cell r="Q6060" t="str">
            <v>PDI</v>
          </cell>
          <cell r="AP6060">
            <v>1</v>
          </cell>
          <cell r="AT6060">
            <v>1</v>
          </cell>
          <cell r="AX6060">
            <v>0</v>
          </cell>
          <cell r="BB6060">
            <v>0</v>
          </cell>
          <cell r="BE6060">
            <v>0</v>
          </cell>
          <cell r="BF6060">
            <v>1</v>
          </cell>
          <cell r="BG6060">
            <v>0</v>
          </cell>
          <cell r="BJ6060">
            <v>0</v>
          </cell>
          <cell r="BK6060">
            <v>0</v>
          </cell>
          <cell r="BL6060">
            <v>0</v>
          </cell>
        </row>
        <row r="6061">
          <cell r="J6061" t="str">
            <v>Marina Rutter</v>
          </cell>
          <cell r="L6061" t="str">
            <v>Randburg Foto Klub-Randburg Photo Club</v>
          </cell>
          <cell r="Q6061" t="str">
            <v>PDI</v>
          </cell>
          <cell r="AP6061">
            <v>1</v>
          </cell>
          <cell r="AT6061">
            <v>1</v>
          </cell>
          <cell r="AX6061">
            <v>0</v>
          </cell>
          <cell r="BB6061">
            <v>0</v>
          </cell>
          <cell r="BE6061">
            <v>1</v>
          </cell>
          <cell r="BF6061">
            <v>0</v>
          </cell>
          <cell r="BG6061">
            <v>0</v>
          </cell>
          <cell r="BJ6061">
            <v>0</v>
          </cell>
          <cell r="BK6061">
            <v>0</v>
          </cell>
          <cell r="BL6061">
            <v>0</v>
          </cell>
        </row>
        <row r="6062">
          <cell r="J6062" t="str">
            <v>Marinda van Heerden</v>
          </cell>
          <cell r="K6062" t="str">
            <v>M050278</v>
          </cell>
          <cell r="L6062" t="str">
            <v>Brandpuntfotoklub</v>
          </cell>
          <cell r="Q6062" t="str">
            <v>PDI</v>
          </cell>
          <cell r="AP6062">
            <v>1</v>
          </cell>
          <cell r="AT6062">
            <v>1</v>
          </cell>
          <cell r="AX6062">
            <v>0</v>
          </cell>
          <cell r="BB6062">
            <v>0</v>
          </cell>
          <cell r="BE6062">
            <v>0</v>
          </cell>
          <cell r="BF6062">
            <v>1</v>
          </cell>
          <cell r="BG6062">
            <v>0</v>
          </cell>
          <cell r="BJ6062">
            <v>0</v>
          </cell>
          <cell r="BK6062">
            <v>0</v>
          </cell>
          <cell r="BL6062">
            <v>0</v>
          </cell>
        </row>
        <row r="6063">
          <cell r="J6063" t="str">
            <v>Maritha Koch</v>
          </cell>
          <cell r="K6063" t="str">
            <v>M046583</v>
          </cell>
          <cell r="L6063" t="str">
            <v>AFO</v>
          </cell>
          <cell r="Q6063" t="str">
            <v>PDI</v>
          </cell>
          <cell r="AP6063">
            <v>1</v>
          </cell>
          <cell r="AT6063">
            <v>1</v>
          </cell>
          <cell r="AX6063">
            <v>0</v>
          </cell>
          <cell r="BB6063">
            <v>0</v>
          </cell>
          <cell r="BE6063">
            <v>0</v>
          </cell>
          <cell r="BF6063">
            <v>1</v>
          </cell>
          <cell r="BG6063">
            <v>0</v>
          </cell>
          <cell r="BJ6063">
            <v>0</v>
          </cell>
          <cell r="BK6063">
            <v>0</v>
          </cell>
          <cell r="BL6063">
            <v>0</v>
          </cell>
        </row>
        <row r="6064">
          <cell r="J6064" t="str">
            <v>Maritha Koch</v>
          </cell>
          <cell r="K6064" t="str">
            <v>M046583</v>
          </cell>
          <cell r="L6064" t="str">
            <v>AFO</v>
          </cell>
          <cell r="Q6064" t="str">
            <v>PDI</v>
          </cell>
          <cell r="AP6064">
            <v>1</v>
          </cell>
          <cell r="AT6064">
            <v>1</v>
          </cell>
          <cell r="AX6064">
            <v>0</v>
          </cell>
          <cell r="BB6064">
            <v>0</v>
          </cell>
          <cell r="BE6064">
            <v>0</v>
          </cell>
          <cell r="BF6064">
            <v>1</v>
          </cell>
          <cell r="BG6064">
            <v>0</v>
          </cell>
          <cell r="BJ6064">
            <v>0</v>
          </cell>
          <cell r="BK6064">
            <v>0</v>
          </cell>
          <cell r="BL6064">
            <v>0</v>
          </cell>
        </row>
        <row r="6065">
          <cell r="J6065" t="str">
            <v>Marlou Schalkwyk</v>
          </cell>
          <cell r="K6065" t="str">
            <v>M049095</v>
          </cell>
          <cell r="L6065" t="str">
            <v>Springs Photographic Club</v>
          </cell>
          <cell r="Q6065" t="str">
            <v>PDI</v>
          </cell>
          <cell r="AP6065">
            <v>1</v>
          </cell>
          <cell r="AT6065">
            <v>1</v>
          </cell>
          <cell r="AX6065">
            <v>0</v>
          </cell>
          <cell r="BB6065">
            <v>0</v>
          </cell>
          <cell r="BE6065">
            <v>1</v>
          </cell>
          <cell r="BF6065">
            <v>0</v>
          </cell>
          <cell r="BG6065">
            <v>0</v>
          </cell>
          <cell r="BJ6065">
            <v>0</v>
          </cell>
          <cell r="BK6065">
            <v>0</v>
          </cell>
          <cell r="BL6065">
            <v>0</v>
          </cell>
        </row>
        <row r="6066">
          <cell r="J6066" t="str">
            <v>Marlou Schalkwyk</v>
          </cell>
          <cell r="K6066" t="str">
            <v>M049095</v>
          </cell>
          <cell r="L6066" t="str">
            <v>Springs Photographic Club</v>
          </cell>
          <cell r="Q6066" t="str">
            <v>PDI</v>
          </cell>
          <cell r="AP6066">
            <v>1</v>
          </cell>
          <cell r="AT6066">
            <v>1</v>
          </cell>
          <cell r="AX6066">
            <v>0</v>
          </cell>
          <cell r="BB6066">
            <v>0</v>
          </cell>
          <cell r="BE6066">
            <v>1</v>
          </cell>
          <cell r="BF6066">
            <v>0</v>
          </cell>
          <cell r="BG6066">
            <v>0</v>
          </cell>
          <cell r="BJ6066">
            <v>0</v>
          </cell>
          <cell r="BK6066">
            <v>0</v>
          </cell>
          <cell r="BL6066">
            <v>0</v>
          </cell>
        </row>
        <row r="6067">
          <cell r="J6067" t="str">
            <v>Marlou Schalkwyk</v>
          </cell>
          <cell r="K6067" t="str">
            <v>M049095</v>
          </cell>
          <cell r="L6067" t="str">
            <v>Springs Photographic Club</v>
          </cell>
          <cell r="Q6067" t="str">
            <v>PDI</v>
          </cell>
          <cell r="AP6067">
            <v>1</v>
          </cell>
          <cell r="AT6067">
            <v>1</v>
          </cell>
          <cell r="AX6067">
            <v>0</v>
          </cell>
          <cell r="BB6067">
            <v>0</v>
          </cell>
          <cell r="BE6067">
            <v>0</v>
          </cell>
          <cell r="BF6067">
            <v>0</v>
          </cell>
          <cell r="BG6067">
            <v>1</v>
          </cell>
          <cell r="BJ6067">
            <v>0</v>
          </cell>
          <cell r="BK6067">
            <v>0</v>
          </cell>
          <cell r="BL6067">
            <v>0</v>
          </cell>
        </row>
        <row r="6068">
          <cell r="J6068" t="str">
            <v>Maryke McGeer</v>
          </cell>
          <cell r="K6068" t="str">
            <v>M051793</v>
          </cell>
          <cell r="L6068" t="str">
            <v>Highway Camera Club</v>
          </cell>
          <cell r="Q6068" t="str">
            <v>PDI</v>
          </cell>
          <cell r="AP6068">
            <v>1</v>
          </cell>
          <cell r="AT6068">
            <v>1</v>
          </cell>
          <cell r="AX6068">
            <v>0</v>
          </cell>
          <cell r="BB6068">
            <v>0</v>
          </cell>
          <cell r="BE6068">
            <v>1</v>
          </cell>
          <cell r="BF6068">
            <v>0</v>
          </cell>
          <cell r="BG6068">
            <v>0</v>
          </cell>
          <cell r="BJ6068">
            <v>0</v>
          </cell>
          <cell r="BK6068">
            <v>0</v>
          </cell>
          <cell r="BL6068">
            <v>0</v>
          </cell>
        </row>
        <row r="6069">
          <cell r="J6069" t="str">
            <v>Maryke McGeer</v>
          </cell>
          <cell r="K6069" t="str">
            <v>M051793</v>
          </cell>
          <cell r="L6069" t="str">
            <v>Highway Camera Club</v>
          </cell>
          <cell r="Q6069" t="str">
            <v>PDI</v>
          </cell>
          <cell r="AP6069">
            <v>1</v>
          </cell>
          <cell r="AT6069">
            <v>1</v>
          </cell>
          <cell r="AX6069">
            <v>0</v>
          </cell>
          <cell r="BB6069">
            <v>0</v>
          </cell>
          <cell r="BE6069">
            <v>1</v>
          </cell>
          <cell r="BF6069">
            <v>0</v>
          </cell>
          <cell r="BG6069">
            <v>0</v>
          </cell>
          <cell r="BJ6069">
            <v>0</v>
          </cell>
          <cell r="BK6069">
            <v>0</v>
          </cell>
          <cell r="BL6069">
            <v>0</v>
          </cell>
        </row>
        <row r="6070">
          <cell r="J6070" t="str">
            <v>Maryke McGeer</v>
          </cell>
          <cell r="K6070" t="str">
            <v>M051793</v>
          </cell>
          <cell r="L6070" t="str">
            <v>Highway Camera Club</v>
          </cell>
          <cell r="Q6070" t="str">
            <v>PDI</v>
          </cell>
          <cell r="AP6070">
            <v>1</v>
          </cell>
          <cell r="AT6070">
            <v>1</v>
          </cell>
          <cell r="AX6070">
            <v>0</v>
          </cell>
          <cell r="BB6070">
            <v>0</v>
          </cell>
          <cell r="BE6070">
            <v>1</v>
          </cell>
          <cell r="BF6070">
            <v>0</v>
          </cell>
          <cell r="BG6070">
            <v>0</v>
          </cell>
          <cell r="BJ6070">
            <v>0</v>
          </cell>
          <cell r="BK6070">
            <v>0</v>
          </cell>
          <cell r="BL6070">
            <v>0</v>
          </cell>
        </row>
        <row r="6071">
          <cell r="J6071" t="str">
            <v>Maryke McGeer</v>
          </cell>
          <cell r="K6071" t="str">
            <v>M051793</v>
          </cell>
          <cell r="L6071" t="str">
            <v>Highway Camera Club</v>
          </cell>
          <cell r="Q6071" t="str">
            <v>PDI</v>
          </cell>
          <cell r="AP6071">
            <v>1</v>
          </cell>
          <cell r="AT6071">
            <v>1</v>
          </cell>
          <cell r="AX6071">
            <v>0</v>
          </cell>
          <cell r="BB6071">
            <v>0</v>
          </cell>
          <cell r="BE6071">
            <v>1</v>
          </cell>
          <cell r="BF6071">
            <v>0</v>
          </cell>
          <cell r="BG6071">
            <v>0</v>
          </cell>
          <cell r="BJ6071">
            <v>0</v>
          </cell>
          <cell r="BK6071">
            <v>0</v>
          </cell>
          <cell r="BL6071">
            <v>0</v>
          </cell>
        </row>
        <row r="6072">
          <cell r="J6072" t="str">
            <v>Maryke McGeer</v>
          </cell>
          <cell r="K6072" t="str">
            <v>M051793</v>
          </cell>
          <cell r="L6072" t="str">
            <v>Highway Camera Club</v>
          </cell>
          <cell r="Q6072" t="str">
            <v>PDI</v>
          </cell>
          <cell r="AP6072">
            <v>1</v>
          </cell>
          <cell r="AT6072">
            <v>1</v>
          </cell>
          <cell r="AX6072">
            <v>0</v>
          </cell>
          <cell r="BB6072">
            <v>0</v>
          </cell>
          <cell r="BE6072">
            <v>1</v>
          </cell>
          <cell r="BF6072">
            <v>0</v>
          </cell>
          <cell r="BG6072">
            <v>0</v>
          </cell>
          <cell r="BJ6072">
            <v>0</v>
          </cell>
          <cell r="BK6072">
            <v>0</v>
          </cell>
          <cell r="BL6072">
            <v>0</v>
          </cell>
        </row>
        <row r="6073">
          <cell r="J6073" t="str">
            <v>Maryke Wessels</v>
          </cell>
          <cell r="K6073" t="str">
            <v>M044474</v>
          </cell>
          <cell r="L6073" t="str">
            <v>Brandpuntfotoklub</v>
          </cell>
          <cell r="Q6073" t="str">
            <v>PDI</v>
          </cell>
          <cell r="AP6073">
            <v>1</v>
          </cell>
          <cell r="AT6073">
            <v>1</v>
          </cell>
          <cell r="AX6073">
            <v>0</v>
          </cell>
          <cell r="BB6073">
            <v>0</v>
          </cell>
          <cell r="BE6073">
            <v>1</v>
          </cell>
          <cell r="BF6073">
            <v>0</v>
          </cell>
          <cell r="BG6073">
            <v>0</v>
          </cell>
          <cell r="BJ6073">
            <v>0</v>
          </cell>
          <cell r="BK6073">
            <v>0</v>
          </cell>
          <cell r="BL6073">
            <v>0</v>
          </cell>
        </row>
        <row r="6074">
          <cell r="J6074" t="str">
            <v>Maryke Wessels</v>
          </cell>
          <cell r="K6074" t="str">
            <v>M044474</v>
          </cell>
          <cell r="L6074" t="str">
            <v>Brandpuntfotoklub</v>
          </cell>
          <cell r="Q6074" t="str">
            <v>PDI</v>
          </cell>
          <cell r="AP6074">
            <v>1</v>
          </cell>
          <cell r="AT6074">
            <v>1</v>
          </cell>
          <cell r="AX6074">
            <v>0</v>
          </cell>
          <cell r="BB6074">
            <v>0</v>
          </cell>
          <cell r="BE6074">
            <v>0</v>
          </cell>
          <cell r="BF6074">
            <v>0</v>
          </cell>
          <cell r="BG6074">
            <v>1</v>
          </cell>
          <cell r="BJ6074">
            <v>0</v>
          </cell>
          <cell r="BK6074">
            <v>0</v>
          </cell>
          <cell r="BL6074">
            <v>0</v>
          </cell>
        </row>
        <row r="6075">
          <cell r="J6075" t="str">
            <v>Maureen Fourie</v>
          </cell>
          <cell r="K6075" t="str">
            <v>M028307</v>
          </cell>
          <cell r="L6075" t="str">
            <v>F-Stop Fotografiese Vereniging</v>
          </cell>
          <cell r="Q6075" t="str">
            <v>PDI</v>
          </cell>
          <cell r="AP6075">
            <v>1</v>
          </cell>
          <cell r="AT6075">
            <v>1</v>
          </cell>
          <cell r="AX6075">
            <v>0</v>
          </cell>
          <cell r="BB6075">
            <v>0</v>
          </cell>
          <cell r="BE6075">
            <v>1</v>
          </cell>
          <cell r="BF6075">
            <v>0</v>
          </cell>
          <cell r="BG6075">
            <v>0</v>
          </cell>
          <cell r="BJ6075">
            <v>0</v>
          </cell>
          <cell r="BK6075">
            <v>0</v>
          </cell>
          <cell r="BL6075">
            <v>0</v>
          </cell>
        </row>
        <row r="6076">
          <cell r="J6076" t="str">
            <v>Maureen Fourie</v>
          </cell>
          <cell r="K6076" t="str">
            <v>M028307</v>
          </cell>
          <cell r="L6076" t="str">
            <v>F-Stop Fotografiese Vereniging</v>
          </cell>
          <cell r="Q6076" t="str">
            <v>PDI</v>
          </cell>
          <cell r="AP6076">
            <v>2</v>
          </cell>
          <cell r="AT6076">
            <v>1</v>
          </cell>
          <cell r="AX6076">
            <v>0</v>
          </cell>
          <cell r="BB6076">
            <v>0</v>
          </cell>
          <cell r="BE6076">
            <v>2</v>
          </cell>
          <cell r="BF6076">
            <v>0</v>
          </cell>
          <cell r="BG6076">
            <v>0</v>
          </cell>
          <cell r="BJ6076">
            <v>0</v>
          </cell>
          <cell r="BK6076">
            <v>0</v>
          </cell>
          <cell r="BL6076">
            <v>0</v>
          </cell>
        </row>
        <row r="6077">
          <cell r="J6077" t="str">
            <v>Mia Joubert</v>
          </cell>
          <cell r="K6077" t="str">
            <v>M048082</v>
          </cell>
          <cell r="L6077" t="str">
            <v>Magalies Foto Fun Club</v>
          </cell>
          <cell r="Q6077" t="str">
            <v>PDI</v>
          </cell>
          <cell r="AP6077">
            <v>1</v>
          </cell>
          <cell r="AT6077">
            <v>1</v>
          </cell>
          <cell r="AX6077">
            <v>0</v>
          </cell>
          <cell r="BB6077">
            <v>0</v>
          </cell>
          <cell r="BE6077">
            <v>1</v>
          </cell>
          <cell r="BF6077">
            <v>0</v>
          </cell>
          <cell r="BG6077">
            <v>0</v>
          </cell>
          <cell r="BJ6077">
            <v>0</v>
          </cell>
          <cell r="BK6077">
            <v>0</v>
          </cell>
          <cell r="BL6077">
            <v>0</v>
          </cell>
        </row>
        <row r="6078">
          <cell r="J6078" t="str">
            <v>Mia Joubert</v>
          </cell>
          <cell r="K6078" t="str">
            <v>M048082</v>
          </cell>
          <cell r="L6078" t="str">
            <v>Magalies Foto Fun Club</v>
          </cell>
          <cell r="Q6078" t="str">
            <v>PDI</v>
          </cell>
          <cell r="AP6078">
            <v>1</v>
          </cell>
          <cell r="AT6078">
            <v>1</v>
          </cell>
          <cell r="AX6078">
            <v>0</v>
          </cell>
          <cell r="BB6078">
            <v>0</v>
          </cell>
          <cell r="BE6078">
            <v>1</v>
          </cell>
          <cell r="BF6078">
            <v>0</v>
          </cell>
          <cell r="BG6078">
            <v>0</v>
          </cell>
          <cell r="BJ6078">
            <v>0</v>
          </cell>
          <cell r="BK6078">
            <v>0</v>
          </cell>
          <cell r="BL6078">
            <v>0</v>
          </cell>
        </row>
        <row r="6079">
          <cell r="J6079" t="str">
            <v>Mia Joubert</v>
          </cell>
          <cell r="K6079" t="str">
            <v>M048082</v>
          </cell>
          <cell r="L6079" t="str">
            <v>Magalies Foto Fun Club</v>
          </cell>
          <cell r="Q6079" t="str">
            <v>PDI</v>
          </cell>
          <cell r="AP6079">
            <v>1</v>
          </cell>
          <cell r="AT6079">
            <v>1</v>
          </cell>
          <cell r="AX6079">
            <v>0</v>
          </cell>
          <cell r="BB6079">
            <v>0</v>
          </cell>
          <cell r="BE6079">
            <v>1</v>
          </cell>
          <cell r="BF6079">
            <v>0</v>
          </cell>
          <cell r="BG6079">
            <v>0</v>
          </cell>
          <cell r="BJ6079">
            <v>0</v>
          </cell>
          <cell r="BK6079">
            <v>0</v>
          </cell>
          <cell r="BL6079">
            <v>0</v>
          </cell>
        </row>
        <row r="6080">
          <cell r="J6080" t="str">
            <v>Mia Joubert</v>
          </cell>
          <cell r="K6080" t="str">
            <v>M048082</v>
          </cell>
          <cell r="L6080" t="str">
            <v>Magalies Foto Fun Club</v>
          </cell>
          <cell r="Q6080" t="str">
            <v>PDI</v>
          </cell>
          <cell r="AP6080">
            <v>1</v>
          </cell>
          <cell r="AT6080">
            <v>1</v>
          </cell>
          <cell r="AX6080">
            <v>0</v>
          </cell>
          <cell r="BB6080">
            <v>0</v>
          </cell>
          <cell r="BE6080">
            <v>1</v>
          </cell>
          <cell r="BF6080">
            <v>0</v>
          </cell>
          <cell r="BG6080">
            <v>0</v>
          </cell>
          <cell r="BJ6080">
            <v>0</v>
          </cell>
          <cell r="BK6080">
            <v>0</v>
          </cell>
          <cell r="BL6080">
            <v>0</v>
          </cell>
        </row>
        <row r="6081">
          <cell r="J6081" t="str">
            <v>Mia Joubert</v>
          </cell>
          <cell r="K6081" t="str">
            <v>M048082</v>
          </cell>
          <cell r="L6081" t="str">
            <v>Magalies Foto Fun Club</v>
          </cell>
          <cell r="Q6081" t="str">
            <v>PDI</v>
          </cell>
          <cell r="AP6081">
            <v>1</v>
          </cell>
          <cell r="AT6081">
            <v>1</v>
          </cell>
          <cell r="AX6081">
            <v>0</v>
          </cell>
          <cell r="BB6081">
            <v>0</v>
          </cell>
          <cell r="BE6081">
            <v>0</v>
          </cell>
          <cell r="BF6081">
            <v>0</v>
          </cell>
          <cell r="BG6081">
            <v>1</v>
          </cell>
          <cell r="BJ6081">
            <v>0</v>
          </cell>
          <cell r="BK6081">
            <v>0</v>
          </cell>
          <cell r="BL6081">
            <v>0</v>
          </cell>
        </row>
        <row r="6082">
          <cell r="J6082" t="str">
            <v>Mia Joubert</v>
          </cell>
          <cell r="K6082" t="str">
            <v>M048082</v>
          </cell>
          <cell r="L6082" t="str">
            <v>Magalies Foto Fun Club</v>
          </cell>
          <cell r="Q6082" t="str">
            <v>PDI</v>
          </cell>
          <cell r="AP6082">
            <v>1</v>
          </cell>
          <cell r="AT6082">
            <v>1</v>
          </cell>
          <cell r="AX6082">
            <v>0</v>
          </cell>
          <cell r="BB6082">
            <v>0</v>
          </cell>
          <cell r="BE6082">
            <v>1</v>
          </cell>
          <cell r="BF6082">
            <v>0</v>
          </cell>
          <cell r="BG6082">
            <v>0</v>
          </cell>
          <cell r="BJ6082">
            <v>0</v>
          </cell>
          <cell r="BK6082">
            <v>0</v>
          </cell>
          <cell r="BL6082">
            <v>0</v>
          </cell>
        </row>
        <row r="6083">
          <cell r="J6083" t="str">
            <v>Michele-Ann Nel</v>
          </cell>
          <cell r="K6083" t="str">
            <v>M042724</v>
          </cell>
          <cell r="L6083" t="str">
            <v>Creative Camera Club</v>
          </cell>
          <cell r="Q6083" t="str">
            <v>PDI</v>
          </cell>
          <cell r="AP6083">
            <v>1</v>
          </cell>
          <cell r="AT6083">
            <v>1</v>
          </cell>
          <cell r="AX6083">
            <v>0</v>
          </cell>
          <cell r="BB6083">
            <v>0</v>
          </cell>
          <cell r="BE6083">
            <v>1</v>
          </cell>
          <cell r="BF6083">
            <v>0</v>
          </cell>
          <cell r="BG6083">
            <v>0</v>
          </cell>
          <cell r="BJ6083">
            <v>0</v>
          </cell>
          <cell r="BK6083">
            <v>0</v>
          </cell>
          <cell r="BL6083">
            <v>0</v>
          </cell>
        </row>
        <row r="6084">
          <cell r="J6084" t="str">
            <v>Michelle Cloete</v>
          </cell>
          <cell r="K6084" t="str">
            <v>M048685</v>
          </cell>
          <cell r="L6084" t="str">
            <v>Midlens Fotoklub</v>
          </cell>
          <cell r="Q6084" t="str">
            <v>PDI</v>
          </cell>
          <cell r="AP6084">
            <v>1</v>
          </cell>
          <cell r="AT6084">
            <v>1</v>
          </cell>
          <cell r="AX6084">
            <v>0</v>
          </cell>
          <cell r="BB6084">
            <v>0</v>
          </cell>
          <cell r="BE6084">
            <v>0</v>
          </cell>
          <cell r="BF6084">
            <v>1</v>
          </cell>
          <cell r="BG6084">
            <v>0</v>
          </cell>
          <cell r="BJ6084">
            <v>0</v>
          </cell>
          <cell r="BK6084">
            <v>0</v>
          </cell>
          <cell r="BL6084">
            <v>0</v>
          </cell>
        </row>
        <row r="6085">
          <cell r="J6085" t="str">
            <v>Michelle Cloete</v>
          </cell>
          <cell r="K6085" t="str">
            <v>M048685</v>
          </cell>
          <cell r="L6085" t="str">
            <v>Midlens Fotoklub</v>
          </cell>
          <cell r="Q6085" t="str">
            <v>PDI</v>
          </cell>
          <cell r="AP6085">
            <v>0</v>
          </cell>
          <cell r="AT6085">
            <v>1</v>
          </cell>
          <cell r="AX6085">
            <v>0</v>
          </cell>
          <cell r="BB6085">
            <v>0</v>
          </cell>
          <cell r="BE6085">
            <v>0</v>
          </cell>
          <cell r="BF6085">
            <v>0</v>
          </cell>
          <cell r="BG6085">
            <v>0</v>
          </cell>
          <cell r="BJ6085">
            <v>0</v>
          </cell>
          <cell r="BK6085">
            <v>0</v>
          </cell>
          <cell r="BL6085">
            <v>0</v>
          </cell>
        </row>
        <row r="6086">
          <cell r="J6086" t="str">
            <v>Mike Dollmann</v>
          </cell>
          <cell r="L6086" t="str">
            <v>Hillcrest Camera Club</v>
          </cell>
          <cell r="Q6086" t="str">
            <v>PDI</v>
          </cell>
          <cell r="AP6086">
            <v>1</v>
          </cell>
          <cell r="AT6086">
            <v>1</v>
          </cell>
          <cell r="AX6086">
            <v>0</v>
          </cell>
          <cell r="BB6086">
            <v>0</v>
          </cell>
          <cell r="BE6086">
            <v>0</v>
          </cell>
          <cell r="BF6086">
            <v>0</v>
          </cell>
          <cell r="BG6086">
            <v>1</v>
          </cell>
          <cell r="BJ6086">
            <v>0</v>
          </cell>
          <cell r="BK6086">
            <v>0</v>
          </cell>
          <cell r="BL6086">
            <v>0</v>
          </cell>
        </row>
        <row r="6087">
          <cell r="J6087" t="str">
            <v>Monique Adams</v>
          </cell>
          <cell r="K6087" t="str">
            <v>M036699</v>
          </cell>
          <cell r="L6087" t="str">
            <v>Camera Club of Johannesburg</v>
          </cell>
          <cell r="Q6087" t="str">
            <v>PDI</v>
          </cell>
          <cell r="AP6087">
            <v>1</v>
          </cell>
          <cell r="AT6087">
            <v>1</v>
          </cell>
          <cell r="AX6087">
            <v>0</v>
          </cell>
          <cell r="BB6087">
            <v>0</v>
          </cell>
          <cell r="BE6087">
            <v>0</v>
          </cell>
          <cell r="BF6087">
            <v>1</v>
          </cell>
          <cell r="BG6087">
            <v>0</v>
          </cell>
          <cell r="BJ6087">
            <v>0</v>
          </cell>
          <cell r="BK6087">
            <v>0</v>
          </cell>
          <cell r="BL6087">
            <v>0</v>
          </cell>
        </row>
        <row r="6088">
          <cell r="J6088" t="str">
            <v>Monique Adams</v>
          </cell>
          <cell r="K6088" t="str">
            <v>M036699</v>
          </cell>
          <cell r="L6088" t="str">
            <v>Camera Club of Johannesburg</v>
          </cell>
          <cell r="Q6088" t="str">
            <v>PDI</v>
          </cell>
          <cell r="AP6088">
            <v>1</v>
          </cell>
          <cell r="AT6088">
            <v>1</v>
          </cell>
          <cell r="AX6088">
            <v>0</v>
          </cell>
          <cell r="BB6088">
            <v>0</v>
          </cell>
          <cell r="BE6088">
            <v>0</v>
          </cell>
          <cell r="BF6088">
            <v>1</v>
          </cell>
          <cell r="BG6088">
            <v>0</v>
          </cell>
          <cell r="BJ6088">
            <v>0</v>
          </cell>
          <cell r="BK6088">
            <v>0</v>
          </cell>
          <cell r="BL6088">
            <v>0</v>
          </cell>
        </row>
        <row r="6089">
          <cell r="J6089" t="str">
            <v>Monique Adams</v>
          </cell>
          <cell r="K6089" t="str">
            <v>M036699</v>
          </cell>
          <cell r="L6089" t="str">
            <v>Camera Club of Johannesburg</v>
          </cell>
          <cell r="Q6089" t="str">
            <v>PDI</v>
          </cell>
          <cell r="AP6089">
            <v>1</v>
          </cell>
          <cell r="AT6089">
            <v>1</v>
          </cell>
          <cell r="AX6089">
            <v>0</v>
          </cell>
          <cell r="BB6089">
            <v>0</v>
          </cell>
          <cell r="BE6089">
            <v>0</v>
          </cell>
          <cell r="BF6089">
            <v>1</v>
          </cell>
          <cell r="BG6089">
            <v>0</v>
          </cell>
          <cell r="BJ6089">
            <v>0</v>
          </cell>
          <cell r="BK6089">
            <v>0</v>
          </cell>
          <cell r="BL6089">
            <v>0</v>
          </cell>
        </row>
        <row r="6090">
          <cell r="J6090" t="str">
            <v>Monique Adams</v>
          </cell>
          <cell r="K6090" t="str">
            <v>M036699</v>
          </cell>
          <cell r="L6090" t="str">
            <v>Camera Club of Johannesburg</v>
          </cell>
          <cell r="Q6090" t="str">
            <v>PDI</v>
          </cell>
          <cell r="AP6090">
            <v>1</v>
          </cell>
          <cell r="AT6090">
            <v>1</v>
          </cell>
          <cell r="AX6090">
            <v>0</v>
          </cell>
          <cell r="BB6090">
            <v>0</v>
          </cell>
          <cell r="BE6090">
            <v>1</v>
          </cell>
          <cell r="BF6090">
            <v>0</v>
          </cell>
          <cell r="BG6090">
            <v>0</v>
          </cell>
          <cell r="BJ6090">
            <v>0</v>
          </cell>
          <cell r="BK6090">
            <v>0</v>
          </cell>
          <cell r="BL6090">
            <v>0</v>
          </cell>
        </row>
        <row r="6091">
          <cell r="J6091" t="str">
            <v>Monique Adams</v>
          </cell>
          <cell r="K6091" t="str">
            <v>M036699</v>
          </cell>
          <cell r="L6091" t="str">
            <v>Camera Club of Johannesburg</v>
          </cell>
          <cell r="Q6091" t="str">
            <v>PDI</v>
          </cell>
          <cell r="AP6091">
            <v>2</v>
          </cell>
          <cell r="AT6091">
            <v>1</v>
          </cell>
          <cell r="AX6091">
            <v>0</v>
          </cell>
          <cell r="BB6091">
            <v>0</v>
          </cell>
          <cell r="BE6091">
            <v>0</v>
          </cell>
          <cell r="BF6091">
            <v>2</v>
          </cell>
          <cell r="BG6091">
            <v>0</v>
          </cell>
          <cell r="BJ6091">
            <v>0</v>
          </cell>
          <cell r="BK6091">
            <v>0</v>
          </cell>
          <cell r="BL6091">
            <v>0</v>
          </cell>
        </row>
        <row r="6092">
          <cell r="J6092" t="str">
            <v>MONIQUE VAN ROOYEN</v>
          </cell>
          <cell r="K6092" t="str">
            <v>M044382</v>
          </cell>
          <cell r="L6092" t="str">
            <v>Klerksdorp Fotografie Klub</v>
          </cell>
          <cell r="Q6092" t="str">
            <v>PDI</v>
          </cell>
          <cell r="AP6092">
            <v>1</v>
          </cell>
          <cell r="AT6092">
            <v>1</v>
          </cell>
          <cell r="AX6092">
            <v>0</v>
          </cell>
          <cell r="BB6092">
            <v>0</v>
          </cell>
          <cell r="BE6092">
            <v>1</v>
          </cell>
          <cell r="BF6092">
            <v>0</v>
          </cell>
          <cell r="BG6092">
            <v>0</v>
          </cell>
          <cell r="BJ6092">
            <v>0</v>
          </cell>
          <cell r="BK6092">
            <v>0</v>
          </cell>
          <cell r="BL6092">
            <v>0</v>
          </cell>
        </row>
        <row r="6093">
          <cell r="J6093" t="str">
            <v>MONIQUE VAN ROOYEN</v>
          </cell>
          <cell r="K6093" t="str">
            <v>M044382</v>
          </cell>
          <cell r="L6093" t="str">
            <v>Klerksdorp Fotografie Klub</v>
          </cell>
          <cell r="Q6093" t="str">
            <v>PDI</v>
          </cell>
          <cell r="AP6093">
            <v>1</v>
          </cell>
          <cell r="AT6093">
            <v>1</v>
          </cell>
          <cell r="AX6093">
            <v>0</v>
          </cell>
          <cell r="BB6093">
            <v>0</v>
          </cell>
          <cell r="BE6093">
            <v>1</v>
          </cell>
          <cell r="BF6093">
            <v>0</v>
          </cell>
          <cell r="BG6093">
            <v>0</v>
          </cell>
          <cell r="BJ6093">
            <v>0</v>
          </cell>
          <cell r="BK6093">
            <v>0</v>
          </cell>
          <cell r="BL6093">
            <v>0</v>
          </cell>
        </row>
        <row r="6094">
          <cell r="J6094" t="str">
            <v>MONIQUE VAN ROOYEN</v>
          </cell>
          <cell r="K6094" t="str">
            <v>M044382</v>
          </cell>
          <cell r="L6094" t="str">
            <v>Klerksdorp Fotografie Klub</v>
          </cell>
          <cell r="Q6094" t="str">
            <v>PDI</v>
          </cell>
          <cell r="AP6094">
            <v>1</v>
          </cell>
          <cell r="AT6094">
            <v>1</v>
          </cell>
          <cell r="AX6094">
            <v>0</v>
          </cell>
          <cell r="BB6094">
            <v>0</v>
          </cell>
          <cell r="BE6094">
            <v>0</v>
          </cell>
          <cell r="BF6094">
            <v>0</v>
          </cell>
          <cell r="BG6094">
            <v>1</v>
          </cell>
          <cell r="BJ6094">
            <v>0</v>
          </cell>
          <cell r="BK6094">
            <v>0</v>
          </cell>
          <cell r="BL6094">
            <v>0</v>
          </cell>
        </row>
        <row r="6095">
          <cell r="J6095" t="str">
            <v>MONIQUE VAN ROOYEN</v>
          </cell>
          <cell r="K6095" t="str">
            <v>M044382</v>
          </cell>
          <cell r="L6095" t="str">
            <v>Klerksdorp Fotografie Klub</v>
          </cell>
          <cell r="Q6095" t="str">
            <v>PDI</v>
          </cell>
          <cell r="AP6095">
            <v>2</v>
          </cell>
          <cell r="AT6095">
            <v>1</v>
          </cell>
          <cell r="AX6095">
            <v>0</v>
          </cell>
          <cell r="BB6095">
            <v>0</v>
          </cell>
          <cell r="BE6095">
            <v>2</v>
          </cell>
          <cell r="BF6095">
            <v>0</v>
          </cell>
          <cell r="BG6095">
            <v>0</v>
          </cell>
          <cell r="BJ6095">
            <v>0</v>
          </cell>
          <cell r="BK6095">
            <v>0</v>
          </cell>
          <cell r="BL6095">
            <v>0</v>
          </cell>
        </row>
        <row r="6096">
          <cell r="J6096" t="str">
            <v>Natalia Lumgair</v>
          </cell>
          <cell r="L6096" t="str">
            <v>Edenvale Photographic Club</v>
          </cell>
          <cell r="Q6096" t="str">
            <v>PDI</v>
          </cell>
          <cell r="AP6096">
            <v>1</v>
          </cell>
          <cell r="AT6096">
            <v>1</v>
          </cell>
          <cell r="AX6096">
            <v>0</v>
          </cell>
          <cell r="BB6096">
            <v>0</v>
          </cell>
          <cell r="BE6096">
            <v>1</v>
          </cell>
          <cell r="BF6096">
            <v>0</v>
          </cell>
          <cell r="BG6096">
            <v>0</v>
          </cell>
          <cell r="BJ6096">
            <v>0</v>
          </cell>
          <cell r="BK6096">
            <v>0</v>
          </cell>
          <cell r="BL6096">
            <v>0</v>
          </cell>
        </row>
        <row r="6097">
          <cell r="J6097" t="str">
            <v>Natalia Lumgair</v>
          </cell>
          <cell r="L6097" t="str">
            <v>Edenvale Photographic Club</v>
          </cell>
          <cell r="Q6097" t="str">
            <v>PDI</v>
          </cell>
          <cell r="AP6097">
            <v>1</v>
          </cell>
          <cell r="AT6097">
            <v>1</v>
          </cell>
          <cell r="AX6097">
            <v>0</v>
          </cell>
          <cell r="BB6097">
            <v>0</v>
          </cell>
          <cell r="BE6097">
            <v>1</v>
          </cell>
          <cell r="BF6097">
            <v>0</v>
          </cell>
          <cell r="BG6097">
            <v>0</v>
          </cell>
          <cell r="BJ6097">
            <v>0</v>
          </cell>
          <cell r="BK6097">
            <v>0</v>
          </cell>
          <cell r="BL6097">
            <v>0</v>
          </cell>
        </row>
        <row r="6098">
          <cell r="J6098" t="str">
            <v>Natalia Lumgair</v>
          </cell>
          <cell r="L6098" t="str">
            <v>Edenvale Photographic Club</v>
          </cell>
          <cell r="Q6098" t="str">
            <v>PDI</v>
          </cell>
          <cell r="AP6098">
            <v>4</v>
          </cell>
          <cell r="AT6098">
            <v>1</v>
          </cell>
          <cell r="AX6098">
            <v>0</v>
          </cell>
          <cell r="BB6098">
            <v>0</v>
          </cell>
          <cell r="BE6098">
            <v>4</v>
          </cell>
          <cell r="BF6098">
            <v>0</v>
          </cell>
          <cell r="BG6098">
            <v>0</v>
          </cell>
          <cell r="BJ6098">
            <v>0</v>
          </cell>
          <cell r="BK6098">
            <v>0</v>
          </cell>
          <cell r="BL6098">
            <v>0</v>
          </cell>
        </row>
        <row r="6099">
          <cell r="J6099" t="str">
            <v>Natalia Lumgair</v>
          </cell>
          <cell r="L6099" t="str">
            <v>Edenvale Photographic Club</v>
          </cell>
          <cell r="Q6099" t="str">
            <v>PDI</v>
          </cell>
          <cell r="AP6099">
            <v>2</v>
          </cell>
          <cell r="AT6099">
            <v>1</v>
          </cell>
          <cell r="AX6099">
            <v>0</v>
          </cell>
          <cell r="BB6099">
            <v>0</v>
          </cell>
          <cell r="BE6099">
            <v>2</v>
          </cell>
          <cell r="BF6099">
            <v>0</v>
          </cell>
          <cell r="BG6099">
            <v>0</v>
          </cell>
          <cell r="BJ6099">
            <v>0</v>
          </cell>
          <cell r="BK6099">
            <v>0</v>
          </cell>
          <cell r="BL6099">
            <v>0</v>
          </cell>
        </row>
        <row r="6100">
          <cell r="J6100" t="str">
            <v>Neels Beyers</v>
          </cell>
          <cell r="K6100" t="str">
            <v>M001188</v>
          </cell>
          <cell r="L6100" t="str">
            <v>Cape Town Photographic Society</v>
          </cell>
          <cell r="Q6100" t="str">
            <v>PDI</v>
          </cell>
          <cell r="AP6100">
            <v>1</v>
          </cell>
          <cell r="AT6100">
            <v>1</v>
          </cell>
          <cell r="AX6100">
            <v>0</v>
          </cell>
          <cell r="BB6100">
            <v>0</v>
          </cell>
          <cell r="BE6100">
            <v>0</v>
          </cell>
          <cell r="BF6100">
            <v>1</v>
          </cell>
          <cell r="BG6100">
            <v>0</v>
          </cell>
          <cell r="BJ6100">
            <v>0</v>
          </cell>
          <cell r="BK6100">
            <v>0</v>
          </cell>
          <cell r="BL6100">
            <v>0</v>
          </cell>
        </row>
        <row r="6101">
          <cell r="J6101" t="str">
            <v>Neels Beyers</v>
          </cell>
          <cell r="K6101" t="str">
            <v>M001188</v>
          </cell>
          <cell r="L6101" t="str">
            <v>Cape Town Photographic Society</v>
          </cell>
          <cell r="Q6101" t="str">
            <v>PDI</v>
          </cell>
          <cell r="AP6101">
            <v>1</v>
          </cell>
          <cell r="AT6101">
            <v>1</v>
          </cell>
          <cell r="AX6101">
            <v>0</v>
          </cell>
          <cell r="BB6101">
            <v>0</v>
          </cell>
          <cell r="BE6101">
            <v>0</v>
          </cell>
          <cell r="BF6101">
            <v>0</v>
          </cell>
          <cell r="BG6101">
            <v>1</v>
          </cell>
          <cell r="BJ6101">
            <v>0</v>
          </cell>
          <cell r="BK6101">
            <v>0</v>
          </cell>
          <cell r="BL6101">
            <v>0</v>
          </cell>
        </row>
        <row r="6102">
          <cell r="J6102" t="str">
            <v>Neels Beyers</v>
          </cell>
          <cell r="K6102" t="str">
            <v>M001188</v>
          </cell>
          <cell r="L6102" t="str">
            <v>Cape Town Photographic Society</v>
          </cell>
          <cell r="Q6102" t="str">
            <v>PDI</v>
          </cell>
          <cell r="AP6102">
            <v>1</v>
          </cell>
          <cell r="AT6102">
            <v>1</v>
          </cell>
          <cell r="AX6102">
            <v>0</v>
          </cell>
          <cell r="BB6102">
            <v>0</v>
          </cell>
          <cell r="BE6102">
            <v>0</v>
          </cell>
          <cell r="BF6102">
            <v>0</v>
          </cell>
          <cell r="BG6102">
            <v>1</v>
          </cell>
          <cell r="BJ6102">
            <v>0</v>
          </cell>
          <cell r="BK6102">
            <v>0</v>
          </cell>
          <cell r="BL6102">
            <v>0</v>
          </cell>
        </row>
        <row r="6103">
          <cell r="J6103" t="str">
            <v>Neels Beyers</v>
          </cell>
          <cell r="K6103" t="str">
            <v>M001188</v>
          </cell>
          <cell r="L6103" t="str">
            <v>Cape Town Photographic Society</v>
          </cell>
          <cell r="Q6103" t="str">
            <v>PDI</v>
          </cell>
          <cell r="AP6103">
            <v>1</v>
          </cell>
          <cell r="AT6103">
            <v>1</v>
          </cell>
          <cell r="AX6103">
            <v>0</v>
          </cell>
          <cell r="BB6103">
            <v>0</v>
          </cell>
          <cell r="BE6103">
            <v>1</v>
          </cell>
          <cell r="BF6103">
            <v>0</v>
          </cell>
          <cell r="BG6103">
            <v>0</v>
          </cell>
          <cell r="BJ6103">
            <v>0</v>
          </cell>
          <cell r="BK6103">
            <v>0</v>
          </cell>
          <cell r="BL6103">
            <v>0</v>
          </cell>
        </row>
        <row r="6104">
          <cell r="J6104" t="str">
            <v>Nerissa  Naidoo</v>
          </cell>
          <cell r="K6104" t="str">
            <v>M031056</v>
          </cell>
          <cell r="L6104" t="str">
            <v>Hibiscus Coast Photographic Society</v>
          </cell>
          <cell r="Q6104" t="str">
            <v>PDI</v>
          </cell>
          <cell r="AP6104">
            <v>1</v>
          </cell>
          <cell r="AT6104">
            <v>1</v>
          </cell>
          <cell r="AX6104">
            <v>0</v>
          </cell>
          <cell r="BB6104">
            <v>0</v>
          </cell>
          <cell r="BE6104">
            <v>0</v>
          </cell>
          <cell r="BF6104">
            <v>1</v>
          </cell>
          <cell r="BG6104">
            <v>0</v>
          </cell>
          <cell r="BJ6104">
            <v>0</v>
          </cell>
          <cell r="BK6104">
            <v>0</v>
          </cell>
          <cell r="BL6104">
            <v>0</v>
          </cell>
        </row>
        <row r="6105">
          <cell r="J6105" t="str">
            <v>Nerissa  Naidoo</v>
          </cell>
          <cell r="K6105" t="str">
            <v>M031056</v>
          </cell>
          <cell r="L6105" t="str">
            <v>Hibiscus Coast Photographic Society</v>
          </cell>
          <cell r="Q6105" t="str">
            <v>PDI</v>
          </cell>
          <cell r="AP6105">
            <v>1</v>
          </cell>
          <cell r="AT6105">
            <v>1</v>
          </cell>
          <cell r="AX6105">
            <v>0</v>
          </cell>
          <cell r="BB6105">
            <v>0</v>
          </cell>
          <cell r="BE6105">
            <v>0</v>
          </cell>
          <cell r="BF6105">
            <v>1</v>
          </cell>
          <cell r="BG6105">
            <v>0</v>
          </cell>
          <cell r="BJ6105">
            <v>0</v>
          </cell>
          <cell r="BK6105">
            <v>0</v>
          </cell>
          <cell r="BL6105">
            <v>0</v>
          </cell>
        </row>
        <row r="6106">
          <cell r="J6106" t="str">
            <v>Nerissa  Naidoo</v>
          </cell>
          <cell r="K6106" t="str">
            <v>M031056</v>
          </cell>
          <cell r="L6106" t="str">
            <v>Hibiscus Coast Photographic Society</v>
          </cell>
          <cell r="Q6106" t="str">
            <v>PDI</v>
          </cell>
          <cell r="AP6106">
            <v>1</v>
          </cell>
          <cell r="AT6106">
            <v>1</v>
          </cell>
          <cell r="AX6106">
            <v>0</v>
          </cell>
          <cell r="BB6106">
            <v>0</v>
          </cell>
          <cell r="BE6106">
            <v>1</v>
          </cell>
          <cell r="BF6106">
            <v>0</v>
          </cell>
          <cell r="BG6106">
            <v>0</v>
          </cell>
          <cell r="BJ6106">
            <v>0</v>
          </cell>
          <cell r="BK6106">
            <v>0</v>
          </cell>
          <cell r="BL6106">
            <v>0</v>
          </cell>
        </row>
        <row r="6107">
          <cell r="J6107" t="str">
            <v>Nerissa  Naidoo</v>
          </cell>
          <cell r="K6107" t="str">
            <v>M031056</v>
          </cell>
          <cell r="L6107" t="str">
            <v>Hibiscus Coast Photographic Society</v>
          </cell>
          <cell r="Q6107" t="str">
            <v>PDI</v>
          </cell>
          <cell r="AP6107">
            <v>1</v>
          </cell>
          <cell r="AT6107">
            <v>1</v>
          </cell>
          <cell r="AX6107">
            <v>0</v>
          </cell>
          <cell r="BB6107">
            <v>0</v>
          </cell>
          <cell r="BE6107">
            <v>0</v>
          </cell>
          <cell r="BF6107">
            <v>0</v>
          </cell>
          <cell r="BG6107">
            <v>1</v>
          </cell>
          <cell r="BJ6107">
            <v>0</v>
          </cell>
          <cell r="BK6107">
            <v>0</v>
          </cell>
          <cell r="BL6107">
            <v>0</v>
          </cell>
        </row>
        <row r="6108">
          <cell r="J6108" t="str">
            <v>Nerissa  Naidoo</v>
          </cell>
          <cell r="K6108" t="str">
            <v>M031056</v>
          </cell>
          <cell r="L6108" t="str">
            <v>Hibiscus Coast Photographic Society</v>
          </cell>
          <cell r="Q6108" t="str">
            <v>PDI</v>
          </cell>
          <cell r="AP6108">
            <v>1</v>
          </cell>
          <cell r="AT6108">
            <v>1</v>
          </cell>
          <cell r="AX6108">
            <v>0</v>
          </cell>
          <cell r="BB6108">
            <v>0</v>
          </cell>
          <cell r="BE6108">
            <v>1</v>
          </cell>
          <cell r="BF6108">
            <v>0</v>
          </cell>
          <cell r="BG6108">
            <v>0</v>
          </cell>
          <cell r="BJ6108">
            <v>0</v>
          </cell>
          <cell r="BK6108">
            <v>0</v>
          </cell>
          <cell r="BL6108">
            <v>0</v>
          </cell>
        </row>
        <row r="6109">
          <cell r="J6109" t="str">
            <v>Nerissa  Naidoo</v>
          </cell>
          <cell r="K6109" t="str">
            <v>M031056</v>
          </cell>
          <cell r="L6109" t="str">
            <v>Hibiscus Coast Photographic Society</v>
          </cell>
          <cell r="Q6109" t="str">
            <v>PDI</v>
          </cell>
          <cell r="AP6109">
            <v>1</v>
          </cell>
          <cell r="AT6109">
            <v>1</v>
          </cell>
          <cell r="AX6109">
            <v>0</v>
          </cell>
          <cell r="BB6109">
            <v>0</v>
          </cell>
          <cell r="BE6109">
            <v>1</v>
          </cell>
          <cell r="BF6109">
            <v>0</v>
          </cell>
          <cell r="BG6109">
            <v>0</v>
          </cell>
          <cell r="BJ6109">
            <v>0</v>
          </cell>
          <cell r="BK6109">
            <v>0</v>
          </cell>
          <cell r="BL6109">
            <v>0</v>
          </cell>
        </row>
        <row r="6110">
          <cell r="J6110" t="str">
            <v>Nerissa  Naidoo</v>
          </cell>
          <cell r="K6110" t="str">
            <v>M031056</v>
          </cell>
          <cell r="L6110" t="str">
            <v>Hibiscus Coast Photographic Society</v>
          </cell>
          <cell r="Q6110" t="str">
            <v>PDI</v>
          </cell>
          <cell r="AP6110">
            <v>2</v>
          </cell>
          <cell r="AT6110">
            <v>1</v>
          </cell>
          <cell r="AX6110">
            <v>0</v>
          </cell>
          <cell r="BB6110">
            <v>0</v>
          </cell>
          <cell r="BE6110">
            <v>0</v>
          </cell>
          <cell r="BF6110">
            <v>2</v>
          </cell>
          <cell r="BG6110">
            <v>0</v>
          </cell>
          <cell r="BJ6110">
            <v>0</v>
          </cell>
          <cell r="BK6110">
            <v>0</v>
          </cell>
          <cell r="BL6110">
            <v>0</v>
          </cell>
        </row>
        <row r="6111">
          <cell r="J6111" t="str">
            <v>Nerissa  Naidoo</v>
          </cell>
          <cell r="K6111" t="str">
            <v>M031056</v>
          </cell>
          <cell r="L6111" t="str">
            <v>Hibiscus Coast Photographic Society</v>
          </cell>
          <cell r="Q6111" t="str">
            <v>PDI</v>
          </cell>
          <cell r="AP6111">
            <v>2</v>
          </cell>
          <cell r="AT6111">
            <v>1</v>
          </cell>
          <cell r="AX6111">
            <v>0</v>
          </cell>
          <cell r="BB6111">
            <v>0</v>
          </cell>
          <cell r="BE6111">
            <v>0</v>
          </cell>
          <cell r="BF6111">
            <v>2</v>
          </cell>
          <cell r="BG6111">
            <v>0</v>
          </cell>
          <cell r="BJ6111">
            <v>0</v>
          </cell>
          <cell r="BK6111">
            <v>0</v>
          </cell>
          <cell r="BL6111">
            <v>0</v>
          </cell>
        </row>
        <row r="6112">
          <cell r="J6112" t="str">
            <v>Nerissa  Naidoo</v>
          </cell>
          <cell r="K6112" t="str">
            <v>M031056</v>
          </cell>
          <cell r="L6112" t="str">
            <v>Hibiscus Coast Photographic Society</v>
          </cell>
          <cell r="Q6112" t="str">
            <v>PDI</v>
          </cell>
          <cell r="AP6112">
            <v>2</v>
          </cell>
          <cell r="AT6112">
            <v>1</v>
          </cell>
          <cell r="AX6112">
            <v>0</v>
          </cell>
          <cell r="BB6112">
            <v>0</v>
          </cell>
          <cell r="BE6112">
            <v>2</v>
          </cell>
          <cell r="BF6112">
            <v>0</v>
          </cell>
          <cell r="BG6112">
            <v>0</v>
          </cell>
          <cell r="BJ6112">
            <v>0</v>
          </cell>
          <cell r="BK6112">
            <v>0</v>
          </cell>
          <cell r="BL6112">
            <v>0</v>
          </cell>
        </row>
        <row r="6113">
          <cell r="J6113" t="str">
            <v>Nerissa  Naidoo</v>
          </cell>
          <cell r="K6113" t="str">
            <v>M031056</v>
          </cell>
          <cell r="L6113" t="str">
            <v>Hibiscus Coast Photographic Society</v>
          </cell>
          <cell r="Q6113" t="str">
            <v>PDI</v>
          </cell>
          <cell r="AP6113">
            <v>2</v>
          </cell>
          <cell r="AT6113">
            <v>1</v>
          </cell>
          <cell r="AX6113">
            <v>0</v>
          </cell>
          <cell r="BB6113">
            <v>0</v>
          </cell>
          <cell r="BE6113">
            <v>2</v>
          </cell>
          <cell r="BF6113">
            <v>0</v>
          </cell>
          <cell r="BG6113">
            <v>0</v>
          </cell>
          <cell r="BJ6113">
            <v>0</v>
          </cell>
          <cell r="BK6113">
            <v>0</v>
          </cell>
          <cell r="BL6113">
            <v>0</v>
          </cell>
        </row>
        <row r="6114">
          <cell r="J6114" t="str">
            <v>Nicci van As</v>
          </cell>
          <cell r="K6114" t="str">
            <v>M028429</v>
          </cell>
          <cell r="L6114" t="str">
            <v xml:space="preserve"> Independent</v>
          </cell>
          <cell r="Q6114" t="str">
            <v>PDI</v>
          </cell>
          <cell r="AP6114">
            <v>1</v>
          </cell>
          <cell r="AT6114">
            <v>1</v>
          </cell>
          <cell r="AX6114">
            <v>0</v>
          </cell>
          <cell r="BB6114">
            <v>0</v>
          </cell>
          <cell r="BE6114">
            <v>1</v>
          </cell>
          <cell r="BF6114">
            <v>0</v>
          </cell>
          <cell r="BG6114">
            <v>0</v>
          </cell>
          <cell r="BJ6114">
            <v>0</v>
          </cell>
          <cell r="BK6114">
            <v>0</v>
          </cell>
          <cell r="BL6114">
            <v>0</v>
          </cell>
        </row>
        <row r="6115">
          <cell r="J6115" t="str">
            <v>Nicci van As</v>
          </cell>
          <cell r="K6115" t="str">
            <v>M028429</v>
          </cell>
          <cell r="L6115" t="str">
            <v xml:space="preserve"> Independent</v>
          </cell>
          <cell r="Q6115" t="str">
            <v>PDI</v>
          </cell>
          <cell r="AP6115">
            <v>1</v>
          </cell>
          <cell r="AT6115">
            <v>1</v>
          </cell>
          <cell r="AX6115">
            <v>0</v>
          </cell>
          <cell r="BB6115">
            <v>0</v>
          </cell>
          <cell r="BE6115">
            <v>1</v>
          </cell>
          <cell r="BF6115">
            <v>0</v>
          </cell>
          <cell r="BG6115">
            <v>0</v>
          </cell>
          <cell r="BJ6115">
            <v>0</v>
          </cell>
          <cell r="BK6115">
            <v>0</v>
          </cell>
          <cell r="BL6115">
            <v>0</v>
          </cell>
        </row>
        <row r="6116">
          <cell r="J6116" t="str">
            <v>Nicci van As</v>
          </cell>
          <cell r="K6116" t="str">
            <v>M028429</v>
          </cell>
          <cell r="L6116" t="str">
            <v xml:space="preserve"> Independent</v>
          </cell>
          <cell r="Q6116" t="str">
            <v>PDI</v>
          </cell>
          <cell r="AP6116">
            <v>0</v>
          </cell>
          <cell r="AT6116">
            <v>1</v>
          </cell>
          <cell r="AX6116">
            <v>0</v>
          </cell>
          <cell r="BB6116">
            <v>0</v>
          </cell>
          <cell r="BE6116">
            <v>0</v>
          </cell>
          <cell r="BF6116">
            <v>0</v>
          </cell>
          <cell r="BG6116">
            <v>0</v>
          </cell>
          <cell r="BJ6116">
            <v>0</v>
          </cell>
          <cell r="BK6116">
            <v>0</v>
          </cell>
          <cell r="BL6116">
            <v>0</v>
          </cell>
        </row>
        <row r="6117">
          <cell r="J6117" t="str">
            <v>Nicci van As</v>
          </cell>
          <cell r="K6117" t="str">
            <v>M028429</v>
          </cell>
          <cell r="L6117" t="str">
            <v xml:space="preserve"> Independent</v>
          </cell>
          <cell r="Q6117" t="str">
            <v>PDI</v>
          </cell>
          <cell r="AP6117">
            <v>1</v>
          </cell>
          <cell r="AT6117">
            <v>1</v>
          </cell>
          <cell r="AX6117">
            <v>0</v>
          </cell>
          <cell r="BB6117">
            <v>0</v>
          </cell>
          <cell r="BE6117">
            <v>0</v>
          </cell>
          <cell r="BF6117">
            <v>1</v>
          </cell>
          <cell r="BG6117">
            <v>0</v>
          </cell>
          <cell r="BJ6117">
            <v>0</v>
          </cell>
          <cell r="BK6117">
            <v>0</v>
          </cell>
          <cell r="BL6117">
            <v>0</v>
          </cell>
        </row>
        <row r="6118">
          <cell r="J6118" t="str">
            <v>Nicci van As</v>
          </cell>
          <cell r="K6118" t="str">
            <v>M028429</v>
          </cell>
          <cell r="L6118" t="str">
            <v xml:space="preserve"> Independent</v>
          </cell>
          <cell r="Q6118" t="str">
            <v>PDI</v>
          </cell>
          <cell r="AP6118">
            <v>1</v>
          </cell>
          <cell r="AT6118">
            <v>1</v>
          </cell>
          <cell r="AX6118">
            <v>0</v>
          </cell>
          <cell r="BB6118">
            <v>0</v>
          </cell>
          <cell r="BE6118">
            <v>1</v>
          </cell>
          <cell r="BF6118">
            <v>0</v>
          </cell>
          <cell r="BG6118">
            <v>0</v>
          </cell>
          <cell r="BJ6118">
            <v>0</v>
          </cell>
          <cell r="BK6118">
            <v>0</v>
          </cell>
          <cell r="BL6118">
            <v>0</v>
          </cell>
        </row>
        <row r="6119">
          <cell r="J6119" t="str">
            <v>Nicci van As</v>
          </cell>
          <cell r="K6119" t="str">
            <v>M028429</v>
          </cell>
          <cell r="L6119" t="str">
            <v xml:space="preserve"> Independent</v>
          </cell>
          <cell r="Q6119" t="str">
            <v>PDI</v>
          </cell>
          <cell r="AP6119">
            <v>1</v>
          </cell>
          <cell r="AT6119">
            <v>1</v>
          </cell>
          <cell r="AX6119">
            <v>0</v>
          </cell>
          <cell r="BB6119">
            <v>0</v>
          </cell>
          <cell r="BE6119">
            <v>1</v>
          </cell>
          <cell r="BF6119">
            <v>0</v>
          </cell>
          <cell r="BG6119">
            <v>0</v>
          </cell>
          <cell r="BJ6119">
            <v>0</v>
          </cell>
          <cell r="BK6119">
            <v>0</v>
          </cell>
          <cell r="BL6119">
            <v>0</v>
          </cell>
        </row>
        <row r="6120">
          <cell r="J6120" t="str">
            <v>Nicci van As</v>
          </cell>
          <cell r="K6120" t="str">
            <v>M028429</v>
          </cell>
          <cell r="L6120" t="str">
            <v xml:space="preserve"> Independent</v>
          </cell>
          <cell r="Q6120" t="str">
            <v>PDI</v>
          </cell>
          <cell r="AP6120">
            <v>1</v>
          </cell>
          <cell r="AT6120">
            <v>1</v>
          </cell>
          <cell r="AX6120">
            <v>0</v>
          </cell>
          <cell r="BB6120">
            <v>0</v>
          </cell>
          <cell r="BE6120">
            <v>0</v>
          </cell>
          <cell r="BF6120">
            <v>0</v>
          </cell>
          <cell r="BG6120">
            <v>1</v>
          </cell>
          <cell r="BJ6120">
            <v>0</v>
          </cell>
          <cell r="BK6120">
            <v>0</v>
          </cell>
          <cell r="BL6120">
            <v>0</v>
          </cell>
        </row>
        <row r="6121">
          <cell r="J6121" t="str">
            <v>Nicci van As</v>
          </cell>
          <cell r="K6121" t="str">
            <v>M028429</v>
          </cell>
          <cell r="L6121" t="str">
            <v xml:space="preserve"> Independent</v>
          </cell>
          <cell r="Q6121" t="str">
            <v>PDI</v>
          </cell>
          <cell r="AP6121">
            <v>1</v>
          </cell>
          <cell r="AT6121">
            <v>1</v>
          </cell>
          <cell r="AX6121">
            <v>0</v>
          </cell>
          <cell r="BB6121">
            <v>0</v>
          </cell>
          <cell r="BE6121">
            <v>0</v>
          </cell>
          <cell r="BF6121">
            <v>0</v>
          </cell>
          <cell r="BG6121">
            <v>1</v>
          </cell>
          <cell r="BJ6121">
            <v>0</v>
          </cell>
          <cell r="BK6121">
            <v>0</v>
          </cell>
          <cell r="BL6121">
            <v>0</v>
          </cell>
        </row>
        <row r="6122">
          <cell r="J6122" t="str">
            <v>Nicci van As</v>
          </cell>
          <cell r="K6122" t="str">
            <v>M028429</v>
          </cell>
          <cell r="L6122" t="str">
            <v xml:space="preserve"> Independent</v>
          </cell>
          <cell r="Q6122" t="str">
            <v>PDI</v>
          </cell>
          <cell r="AP6122">
            <v>1</v>
          </cell>
          <cell r="AT6122">
            <v>1</v>
          </cell>
          <cell r="AX6122">
            <v>0</v>
          </cell>
          <cell r="BB6122">
            <v>0</v>
          </cell>
          <cell r="BE6122">
            <v>0</v>
          </cell>
          <cell r="BF6122">
            <v>0</v>
          </cell>
          <cell r="BG6122">
            <v>1</v>
          </cell>
          <cell r="BJ6122">
            <v>0</v>
          </cell>
          <cell r="BK6122">
            <v>0</v>
          </cell>
          <cell r="BL6122">
            <v>0</v>
          </cell>
        </row>
        <row r="6123">
          <cell r="J6123" t="str">
            <v>Nicci van As</v>
          </cell>
          <cell r="K6123" t="str">
            <v>M028429</v>
          </cell>
          <cell r="L6123" t="str">
            <v xml:space="preserve"> Independent</v>
          </cell>
          <cell r="Q6123" t="str">
            <v>PDI</v>
          </cell>
          <cell r="AP6123">
            <v>1</v>
          </cell>
          <cell r="AT6123">
            <v>1</v>
          </cell>
          <cell r="AX6123">
            <v>0</v>
          </cell>
          <cell r="BB6123">
            <v>0</v>
          </cell>
          <cell r="BE6123">
            <v>0</v>
          </cell>
          <cell r="BF6123">
            <v>0</v>
          </cell>
          <cell r="BG6123">
            <v>1</v>
          </cell>
          <cell r="BJ6123">
            <v>0</v>
          </cell>
          <cell r="BK6123">
            <v>0</v>
          </cell>
          <cell r="BL6123">
            <v>0</v>
          </cell>
        </row>
        <row r="6124">
          <cell r="J6124" t="str">
            <v>Nicol du Toit</v>
          </cell>
          <cell r="K6124" t="str">
            <v>M030059</v>
          </cell>
          <cell r="L6124" t="str">
            <v>Cape Town Photographic Society</v>
          </cell>
          <cell r="Q6124" t="str">
            <v>PDI</v>
          </cell>
          <cell r="AP6124">
            <v>1</v>
          </cell>
          <cell r="AT6124">
            <v>1</v>
          </cell>
          <cell r="AX6124">
            <v>0</v>
          </cell>
          <cell r="BB6124">
            <v>0</v>
          </cell>
          <cell r="BE6124">
            <v>1</v>
          </cell>
          <cell r="BF6124">
            <v>0</v>
          </cell>
          <cell r="BG6124">
            <v>0</v>
          </cell>
          <cell r="BJ6124">
            <v>0</v>
          </cell>
          <cell r="BK6124">
            <v>0</v>
          </cell>
          <cell r="BL6124">
            <v>0</v>
          </cell>
        </row>
        <row r="6125">
          <cell r="J6125" t="str">
            <v>Nicol du Toit</v>
          </cell>
          <cell r="K6125" t="str">
            <v>M030059</v>
          </cell>
          <cell r="L6125" t="str">
            <v>Cape Town Photographic Society</v>
          </cell>
          <cell r="Q6125" t="str">
            <v>PDI</v>
          </cell>
          <cell r="AP6125">
            <v>1</v>
          </cell>
          <cell r="AT6125">
            <v>1</v>
          </cell>
          <cell r="AX6125">
            <v>0</v>
          </cell>
          <cell r="BB6125">
            <v>0</v>
          </cell>
          <cell r="BE6125">
            <v>0</v>
          </cell>
          <cell r="BF6125">
            <v>0</v>
          </cell>
          <cell r="BG6125">
            <v>1</v>
          </cell>
          <cell r="BJ6125">
            <v>0</v>
          </cell>
          <cell r="BK6125">
            <v>0</v>
          </cell>
          <cell r="BL6125">
            <v>0</v>
          </cell>
        </row>
        <row r="6126">
          <cell r="J6126" t="str">
            <v>Nicolette Forbes</v>
          </cell>
          <cell r="K6126" t="str">
            <v>M047803</v>
          </cell>
          <cell r="L6126" t="str">
            <v>Ballito Photo Club</v>
          </cell>
          <cell r="Q6126" t="str">
            <v>PDI</v>
          </cell>
          <cell r="AP6126">
            <v>1</v>
          </cell>
          <cell r="AT6126">
            <v>1</v>
          </cell>
          <cell r="AX6126">
            <v>0</v>
          </cell>
          <cell r="BB6126">
            <v>0</v>
          </cell>
          <cell r="BE6126">
            <v>0</v>
          </cell>
          <cell r="BF6126">
            <v>1</v>
          </cell>
          <cell r="BG6126">
            <v>0</v>
          </cell>
          <cell r="BJ6126">
            <v>0</v>
          </cell>
          <cell r="BK6126">
            <v>0</v>
          </cell>
          <cell r="BL6126">
            <v>0</v>
          </cell>
        </row>
        <row r="6127">
          <cell r="J6127" t="str">
            <v>Nicolette Forbes</v>
          </cell>
          <cell r="K6127" t="str">
            <v>M047803</v>
          </cell>
          <cell r="L6127" t="str">
            <v>Ballito Photo Club</v>
          </cell>
          <cell r="Q6127" t="str">
            <v>PDI</v>
          </cell>
          <cell r="AP6127">
            <v>1</v>
          </cell>
          <cell r="AT6127">
            <v>1</v>
          </cell>
          <cell r="AX6127">
            <v>0</v>
          </cell>
          <cell r="BB6127">
            <v>0</v>
          </cell>
          <cell r="BE6127">
            <v>0</v>
          </cell>
          <cell r="BF6127">
            <v>0</v>
          </cell>
          <cell r="BG6127">
            <v>1</v>
          </cell>
          <cell r="BJ6127">
            <v>0</v>
          </cell>
          <cell r="BK6127">
            <v>0</v>
          </cell>
          <cell r="BL6127">
            <v>0</v>
          </cell>
        </row>
        <row r="6128">
          <cell r="J6128" t="str">
            <v>Nicolette Forbes</v>
          </cell>
          <cell r="K6128" t="str">
            <v>M047803</v>
          </cell>
          <cell r="L6128" t="str">
            <v>Ballito Photo Club</v>
          </cell>
          <cell r="Q6128" t="str">
            <v>PDI</v>
          </cell>
          <cell r="AP6128">
            <v>1</v>
          </cell>
          <cell r="AT6128">
            <v>1</v>
          </cell>
          <cell r="AX6128">
            <v>0</v>
          </cell>
          <cell r="BB6128">
            <v>0</v>
          </cell>
          <cell r="BE6128">
            <v>1</v>
          </cell>
          <cell r="BF6128">
            <v>0</v>
          </cell>
          <cell r="BG6128">
            <v>0</v>
          </cell>
          <cell r="BJ6128">
            <v>0</v>
          </cell>
          <cell r="BK6128">
            <v>0</v>
          </cell>
          <cell r="BL6128">
            <v>0</v>
          </cell>
        </row>
        <row r="6129">
          <cell r="J6129" t="str">
            <v>Nikki Twomey</v>
          </cell>
          <cell r="L6129" t="str">
            <v>IPIP Photographic Club</v>
          </cell>
          <cell r="Q6129" t="str">
            <v>PDI</v>
          </cell>
          <cell r="AP6129">
            <v>1</v>
          </cell>
          <cell r="AT6129">
            <v>1</v>
          </cell>
          <cell r="AX6129">
            <v>0</v>
          </cell>
          <cell r="BB6129">
            <v>0</v>
          </cell>
          <cell r="BE6129">
            <v>0</v>
          </cell>
          <cell r="BF6129">
            <v>0</v>
          </cell>
          <cell r="BG6129">
            <v>1</v>
          </cell>
          <cell r="BJ6129">
            <v>0</v>
          </cell>
          <cell r="BK6129">
            <v>0</v>
          </cell>
          <cell r="BL6129">
            <v>0</v>
          </cell>
        </row>
        <row r="6130">
          <cell r="J6130" t="str">
            <v>Nikki Twomey</v>
          </cell>
          <cell r="L6130" t="str">
            <v>IPIP Photographic Club</v>
          </cell>
          <cell r="Q6130" t="str">
            <v>PDI</v>
          </cell>
          <cell r="AP6130">
            <v>1</v>
          </cell>
          <cell r="AT6130">
            <v>1</v>
          </cell>
          <cell r="AX6130">
            <v>0</v>
          </cell>
          <cell r="BB6130">
            <v>0</v>
          </cell>
          <cell r="BE6130">
            <v>1</v>
          </cell>
          <cell r="BF6130">
            <v>0</v>
          </cell>
          <cell r="BG6130">
            <v>0</v>
          </cell>
          <cell r="BJ6130">
            <v>0</v>
          </cell>
          <cell r="BK6130">
            <v>0</v>
          </cell>
          <cell r="BL6130">
            <v>0</v>
          </cell>
        </row>
        <row r="6131">
          <cell r="J6131" t="str">
            <v>Nyasha Godoka</v>
          </cell>
          <cell r="L6131" t="str">
            <v>Port Elizabeth Camera Club</v>
          </cell>
          <cell r="Q6131" t="str">
            <v>PDI</v>
          </cell>
          <cell r="AP6131">
            <v>1</v>
          </cell>
          <cell r="AT6131">
            <v>1</v>
          </cell>
          <cell r="AX6131">
            <v>0</v>
          </cell>
          <cell r="BB6131">
            <v>0</v>
          </cell>
          <cell r="BE6131">
            <v>1</v>
          </cell>
          <cell r="BF6131">
            <v>0</v>
          </cell>
          <cell r="BG6131">
            <v>0</v>
          </cell>
          <cell r="BJ6131">
            <v>0</v>
          </cell>
          <cell r="BK6131">
            <v>0</v>
          </cell>
          <cell r="BL6131">
            <v>0</v>
          </cell>
        </row>
        <row r="6132">
          <cell r="J6132" t="str">
            <v>Olga Collet-Serret</v>
          </cell>
          <cell r="K6132" t="str">
            <v>M042579</v>
          </cell>
          <cell r="L6132" t="str">
            <v>Bosveld Fotografie Klub</v>
          </cell>
          <cell r="Q6132" t="str">
            <v>PDI</v>
          </cell>
          <cell r="AP6132">
            <v>1</v>
          </cell>
          <cell r="AT6132">
            <v>1</v>
          </cell>
          <cell r="AX6132">
            <v>0</v>
          </cell>
          <cell r="BB6132">
            <v>0</v>
          </cell>
          <cell r="BE6132">
            <v>0</v>
          </cell>
          <cell r="BF6132">
            <v>1</v>
          </cell>
          <cell r="BG6132">
            <v>0</v>
          </cell>
          <cell r="BJ6132">
            <v>0</v>
          </cell>
          <cell r="BK6132">
            <v>0</v>
          </cell>
          <cell r="BL6132">
            <v>0</v>
          </cell>
        </row>
        <row r="6133">
          <cell r="J6133" t="str">
            <v>Olga Collet-Serret</v>
          </cell>
          <cell r="K6133" t="str">
            <v>M042579</v>
          </cell>
          <cell r="L6133" t="str">
            <v>Bosveld Fotografie Klub</v>
          </cell>
          <cell r="Q6133" t="str">
            <v>PDI</v>
          </cell>
          <cell r="AP6133">
            <v>3</v>
          </cell>
          <cell r="AT6133">
            <v>1</v>
          </cell>
          <cell r="AX6133">
            <v>0</v>
          </cell>
          <cell r="BB6133">
            <v>0</v>
          </cell>
          <cell r="BE6133">
            <v>3</v>
          </cell>
          <cell r="BF6133">
            <v>0</v>
          </cell>
          <cell r="BG6133">
            <v>0</v>
          </cell>
          <cell r="BJ6133">
            <v>0</v>
          </cell>
          <cell r="BK6133">
            <v>0</v>
          </cell>
          <cell r="BL6133">
            <v>0</v>
          </cell>
        </row>
        <row r="6134">
          <cell r="J6134" t="str">
            <v>Ona Ackermann</v>
          </cell>
          <cell r="K6134" t="str">
            <v>M042266</v>
          </cell>
          <cell r="L6134" t="str">
            <v>AFO</v>
          </cell>
          <cell r="Q6134" t="str">
            <v>PDI</v>
          </cell>
          <cell r="AP6134">
            <v>1</v>
          </cell>
          <cell r="AT6134">
            <v>1</v>
          </cell>
          <cell r="AX6134">
            <v>0</v>
          </cell>
          <cell r="BB6134">
            <v>0</v>
          </cell>
          <cell r="BE6134">
            <v>1</v>
          </cell>
          <cell r="BF6134">
            <v>0</v>
          </cell>
          <cell r="BG6134">
            <v>0</v>
          </cell>
          <cell r="BJ6134">
            <v>0</v>
          </cell>
          <cell r="BK6134">
            <v>0</v>
          </cell>
          <cell r="BL6134">
            <v>0</v>
          </cell>
        </row>
        <row r="6135">
          <cell r="J6135" t="str">
            <v>Ona Ackermann</v>
          </cell>
          <cell r="K6135" t="str">
            <v>M042266</v>
          </cell>
          <cell r="L6135" t="str">
            <v>AFO</v>
          </cell>
          <cell r="Q6135" t="str">
            <v>PDI</v>
          </cell>
          <cell r="AP6135">
            <v>1</v>
          </cell>
          <cell r="AT6135">
            <v>1</v>
          </cell>
          <cell r="AX6135">
            <v>0</v>
          </cell>
          <cell r="BB6135">
            <v>0</v>
          </cell>
          <cell r="BE6135">
            <v>0</v>
          </cell>
          <cell r="BF6135">
            <v>1</v>
          </cell>
          <cell r="BG6135">
            <v>0</v>
          </cell>
          <cell r="BJ6135">
            <v>0</v>
          </cell>
          <cell r="BK6135">
            <v>0</v>
          </cell>
          <cell r="BL6135">
            <v>0</v>
          </cell>
        </row>
        <row r="6136">
          <cell r="J6136" t="str">
            <v>Ona Ackermann</v>
          </cell>
          <cell r="K6136" t="str">
            <v>M042266</v>
          </cell>
          <cell r="L6136" t="str">
            <v>AFO</v>
          </cell>
          <cell r="Q6136" t="str">
            <v>PDI</v>
          </cell>
          <cell r="AP6136">
            <v>1</v>
          </cell>
          <cell r="AT6136">
            <v>1</v>
          </cell>
          <cell r="AX6136">
            <v>0</v>
          </cell>
          <cell r="BB6136">
            <v>0</v>
          </cell>
          <cell r="BE6136">
            <v>0</v>
          </cell>
          <cell r="BF6136">
            <v>0</v>
          </cell>
          <cell r="BG6136">
            <v>1</v>
          </cell>
          <cell r="BJ6136">
            <v>0</v>
          </cell>
          <cell r="BK6136">
            <v>0</v>
          </cell>
          <cell r="BL6136">
            <v>0</v>
          </cell>
        </row>
        <row r="6137">
          <cell r="J6137" t="str">
            <v>Peter Cavanagh</v>
          </cell>
          <cell r="K6137" t="str">
            <v>M002689</v>
          </cell>
          <cell r="L6137" t="str">
            <v>Midlens Fotoklub</v>
          </cell>
          <cell r="Q6137" t="str">
            <v>PDI</v>
          </cell>
          <cell r="AP6137">
            <v>1</v>
          </cell>
          <cell r="AT6137">
            <v>1</v>
          </cell>
          <cell r="AX6137">
            <v>0</v>
          </cell>
          <cell r="BB6137">
            <v>0</v>
          </cell>
          <cell r="BE6137">
            <v>0</v>
          </cell>
          <cell r="BF6137">
            <v>1</v>
          </cell>
          <cell r="BG6137">
            <v>0</v>
          </cell>
          <cell r="BJ6137">
            <v>0</v>
          </cell>
          <cell r="BK6137">
            <v>0</v>
          </cell>
          <cell r="BL6137">
            <v>0</v>
          </cell>
        </row>
        <row r="6138">
          <cell r="J6138" t="str">
            <v>Peter Cavanagh</v>
          </cell>
          <cell r="K6138" t="str">
            <v>M002689</v>
          </cell>
          <cell r="L6138" t="str">
            <v>Midlens Fotoklub</v>
          </cell>
          <cell r="Q6138" t="str">
            <v>PDI</v>
          </cell>
          <cell r="AP6138">
            <v>1</v>
          </cell>
          <cell r="AT6138">
            <v>1</v>
          </cell>
          <cell r="AX6138">
            <v>0</v>
          </cell>
          <cell r="BB6138">
            <v>0</v>
          </cell>
          <cell r="BE6138">
            <v>1</v>
          </cell>
          <cell r="BF6138">
            <v>0</v>
          </cell>
          <cell r="BG6138">
            <v>0</v>
          </cell>
          <cell r="BJ6138">
            <v>0</v>
          </cell>
          <cell r="BK6138">
            <v>0</v>
          </cell>
          <cell r="BL6138">
            <v>0</v>
          </cell>
        </row>
        <row r="6139">
          <cell r="J6139" t="str">
            <v>Peter Cavanagh</v>
          </cell>
          <cell r="K6139" t="str">
            <v>M002689</v>
          </cell>
          <cell r="L6139" t="str">
            <v>Midlens Fotoklub</v>
          </cell>
          <cell r="Q6139" t="str">
            <v>PDI</v>
          </cell>
          <cell r="AP6139">
            <v>1</v>
          </cell>
          <cell r="AT6139">
            <v>1</v>
          </cell>
          <cell r="AX6139">
            <v>0</v>
          </cell>
          <cell r="BB6139">
            <v>0</v>
          </cell>
          <cell r="BE6139">
            <v>0</v>
          </cell>
          <cell r="BF6139">
            <v>0</v>
          </cell>
          <cell r="BG6139">
            <v>1</v>
          </cell>
          <cell r="BJ6139">
            <v>0</v>
          </cell>
          <cell r="BK6139">
            <v>0</v>
          </cell>
          <cell r="BL6139">
            <v>0</v>
          </cell>
        </row>
        <row r="6140">
          <cell r="J6140" t="str">
            <v>Peter Cavanagh</v>
          </cell>
          <cell r="K6140" t="str">
            <v>M002689</v>
          </cell>
          <cell r="L6140" t="str">
            <v>Midlens Fotoklub</v>
          </cell>
          <cell r="Q6140" t="str">
            <v>PDI</v>
          </cell>
          <cell r="AP6140">
            <v>1</v>
          </cell>
          <cell r="AT6140">
            <v>1</v>
          </cell>
          <cell r="AX6140">
            <v>0</v>
          </cell>
          <cell r="BB6140">
            <v>0</v>
          </cell>
          <cell r="BE6140">
            <v>0</v>
          </cell>
          <cell r="BF6140">
            <v>0</v>
          </cell>
          <cell r="BG6140">
            <v>1</v>
          </cell>
          <cell r="BJ6140">
            <v>0</v>
          </cell>
          <cell r="BK6140">
            <v>0</v>
          </cell>
          <cell r="BL6140">
            <v>0</v>
          </cell>
        </row>
        <row r="6141">
          <cell r="J6141" t="str">
            <v>Peter Cavanagh</v>
          </cell>
          <cell r="K6141" t="str">
            <v>M002689</v>
          </cell>
          <cell r="L6141" t="str">
            <v>Midlens Fotoklub</v>
          </cell>
          <cell r="Q6141" t="str">
            <v>PDI</v>
          </cell>
          <cell r="AP6141">
            <v>1</v>
          </cell>
          <cell r="AT6141">
            <v>1</v>
          </cell>
          <cell r="AX6141">
            <v>0</v>
          </cell>
          <cell r="BB6141">
            <v>0</v>
          </cell>
          <cell r="BE6141">
            <v>1</v>
          </cell>
          <cell r="BF6141">
            <v>0</v>
          </cell>
          <cell r="BG6141">
            <v>0</v>
          </cell>
          <cell r="BJ6141">
            <v>0</v>
          </cell>
          <cell r="BK6141">
            <v>0</v>
          </cell>
          <cell r="BL6141">
            <v>0</v>
          </cell>
        </row>
        <row r="6142">
          <cell r="J6142" t="str">
            <v>Peter Oosthuizen</v>
          </cell>
          <cell r="K6142" t="str">
            <v>M045342</v>
          </cell>
          <cell r="L6142" t="str">
            <v>Knysna Photographic Society</v>
          </cell>
          <cell r="Q6142" t="str">
            <v>PDI</v>
          </cell>
          <cell r="AP6142">
            <v>1</v>
          </cell>
          <cell r="AT6142">
            <v>1</v>
          </cell>
          <cell r="AX6142">
            <v>0</v>
          </cell>
          <cell r="BB6142">
            <v>0</v>
          </cell>
          <cell r="BE6142">
            <v>0</v>
          </cell>
          <cell r="BF6142">
            <v>1</v>
          </cell>
          <cell r="BG6142">
            <v>0</v>
          </cell>
          <cell r="BJ6142">
            <v>0</v>
          </cell>
          <cell r="BK6142">
            <v>0</v>
          </cell>
          <cell r="BL6142">
            <v>0</v>
          </cell>
        </row>
        <row r="6143">
          <cell r="J6143" t="str">
            <v>Peter Oosthuizen</v>
          </cell>
          <cell r="K6143" t="str">
            <v>M045342</v>
          </cell>
          <cell r="L6143" t="str">
            <v>Knysna Photographic Society</v>
          </cell>
          <cell r="Q6143" t="str">
            <v>PDI</v>
          </cell>
          <cell r="AP6143">
            <v>1</v>
          </cell>
          <cell r="AT6143">
            <v>1</v>
          </cell>
          <cell r="AX6143">
            <v>0</v>
          </cell>
          <cell r="BB6143">
            <v>0</v>
          </cell>
          <cell r="BE6143">
            <v>1</v>
          </cell>
          <cell r="BF6143">
            <v>0</v>
          </cell>
          <cell r="BG6143">
            <v>0</v>
          </cell>
          <cell r="BJ6143">
            <v>0</v>
          </cell>
          <cell r="BK6143">
            <v>0</v>
          </cell>
          <cell r="BL6143">
            <v>0</v>
          </cell>
        </row>
        <row r="6144">
          <cell r="J6144" t="str">
            <v>Peter-Kersey Blofield</v>
          </cell>
          <cell r="K6144" t="str">
            <v>M051512</v>
          </cell>
          <cell r="L6144" t="str">
            <v xml:space="preserve"> Independent</v>
          </cell>
          <cell r="Q6144" t="str">
            <v>PDI</v>
          </cell>
          <cell r="AP6144">
            <v>1</v>
          </cell>
          <cell r="AT6144">
            <v>1</v>
          </cell>
          <cell r="AX6144">
            <v>0</v>
          </cell>
          <cell r="BB6144">
            <v>0</v>
          </cell>
          <cell r="BE6144">
            <v>0</v>
          </cell>
          <cell r="BF6144">
            <v>1</v>
          </cell>
          <cell r="BG6144">
            <v>0</v>
          </cell>
          <cell r="BJ6144">
            <v>0</v>
          </cell>
          <cell r="BK6144">
            <v>0</v>
          </cell>
          <cell r="BL6144">
            <v>0</v>
          </cell>
        </row>
        <row r="6145">
          <cell r="J6145" t="str">
            <v>Petra Scheepers</v>
          </cell>
          <cell r="K6145" t="str">
            <v>M046516</v>
          </cell>
          <cell r="L6145" t="str">
            <v>Magalies Foto Fun Club</v>
          </cell>
          <cell r="Q6145" t="str">
            <v>PDI</v>
          </cell>
          <cell r="AP6145">
            <v>1</v>
          </cell>
          <cell r="AT6145">
            <v>1</v>
          </cell>
          <cell r="AX6145">
            <v>0</v>
          </cell>
          <cell r="BB6145">
            <v>0</v>
          </cell>
          <cell r="BE6145">
            <v>0</v>
          </cell>
          <cell r="BF6145">
            <v>1</v>
          </cell>
          <cell r="BG6145">
            <v>0</v>
          </cell>
          <cell r="BJ6145">
            <v>0</v>
          </cell>
          <cell r="BK6145">
            <v>0</v>
          </cell>
          <cell r="BL6145">
            <v>0</v>
          </cell>
        </row>
        <row r="6146">
          <cell r="J6146" t="str">
            <v>Phillip Breedt</v>
          </cell>
          <cell r="K6146" t="str">
            <v>M051627</v>
          </cell>
          <cell r="L6146" t="str">
            <v xml:space="preserve"> Independent</v>
          </cell>
          <cell r="Q6146" t="str">
            <v>PDI</v>
          </cell>
          <cell r="AP6146">
            <v>1</v>
          </cell>
          <cell r="AT6146">
            <v>1</v>
          </cell>
          <cell r="AX6146">
            <v>0</v>
          </cell>
          <cell r="BB6146">
            <v>0</v>
          </cell>
          <cell r="BE6146">
            <v>1</v>
          </cell>
          <cell r="BF6146">
            <v>0</v>
          </cell>
          <cell r="BG6146">
            <v>0</v>
          </cell>
          <cell r="BJ6146">
            <v>0</v>
          </cell>
          <cell r="BK6146">
            <v>0</v>
          </cell>
          <cell r="BL6146">
            <v>0</v>
          </cell>
        </row>
        <row r="6147">
          <cell r="J6147" t="str">
            <v>Phillip de Lange</v>
          </cell>
          <cell r="K6147" t="str">
            <v>M004006</v>
          </cell>
          <cell r="L6147" t="str">
            <v>Witzenberg Photographic Society</v>
          </cell>
          <cell r="Q6147" t="str">
            <v>PDI</v>
          </cell>
          <cell r="AP6147">
            <v>1</v>
          </cell>
          <cell r="AT6147">
            <v>1</v>
          </cell>
          <cell r="AX6147">
            <v>0</v>
          </cell>
          <cell r="BB6147">
            <v>0</v>
          </cell>
          <cell r="BE6147">
            <v>1</v>
          </cell>
          <cell r="BF6147">
            <v>0</v>
          </cell>
          <cell r="BG6147">
            <v>0</v>
          </cell>
          <cell r="BJ6147">
            <v>0</v>
          </cell>
          <cell r="BK6147">
            <v>0</v>
          </cell>
          <cell r="BL6147">
            <v>0</v>
          </cell>
        </row>
        <row r="6148">
          <cell r="J6148" t="str">
            <v>Phillip de Lange</v>
          </cell>
          <cell r="K6148" t="str">
            <v>M004006</v>
          </cell>
          <cell r="L6148" t="str">
            <v>Witzenberg Photographic Society</v>
          </cell>
          <cell r="Q6148" t="str">
            <v>PDI</v>
          </cell>
          <cell r="AP6148">
            <v>1</v>
          </cell>
          <cell r="AT6148">
            <v>1</v>
          </cell>
          <cell r="AX6148">
            <v>0</v>
          </cell>
          <cell r="BB6148">
            <v>0</v>
          </cell>
          <cell r="BE6148">
            <v>1</v>
          </cell>
          <cell r="BF6148">
            <v>0</v>
          </cell>
          <cell r="BG6148">
            <v>0</v>
          </cell>
          <cell r="BJ6148">
            <v>0</v>
          </cell>
          <cell r="BK6148">
            <v>0</v>
          </cell>
          <cell r="BL6148">
            <v>0</v>
          </cell>
        </row>
        <row r="6149">
          <cell r="J6149" t="str">
            <v>Phillip de Lange</v>
          </cell>
          <cell r="K6149" t="str">
            <v>M004006</v>
          </cell>
          <cell r="L6149" t="str">
            <v>Witzenberg Photographic Society</v>
          </cell>
          <cell r="Q6149" t="str">
            <v>PDI</v>
          </cell>
          <cell r="AP6149">
            <v>1</v>
          </cell>
          <cell r="AT6149">
            <v>1</v>
          </cell>
          <cell r="AX6149">
            <v>0</v>
          </cell>
          <cell r="BB6149">
            <v>0</v>
          </cell>
          <cell r="BE6149">
            <v>0</v>
          </cell>
          <cell r="BF6149">
            <v>0</v>
          </cell>
          <cell r="BG6149">
            <v>1</v>
          </cell>
          <cell r="BJ6149">
            <v>0</v>
          </cell>
          <cell r="BK6149">
            <v>0</v>
          </cell>
          <cell r="BL6149">
            <v>0</v>
          </cell>
        </row>
        <row r="6150">
          <cell r="J6150" t="str">
            <v>Phillip de Lange</v>
          </cell>
          <cell r="K6150" t="str">
            <v>M004006</v>
          </cell>
          <cell r="L6150" t="str">
            <v>Witzenberg Photographic Society</v>
          </cell>
          <cell r="Q6150" t="str">
            <v>PDI</v>
          </cell>
          <cell r="AP6150">
            <v>1</v>
          </cell>
          <cell r="AT6150">
            <v>1</v>
          </cell>
          <cell r="AX6150">
            <v>0</v>
          </cell>
          <cell r="BB6150">
            <v>0</v>
          </cell>
          <cell r="BE6150">
            <v>1</v>
          </cell>
          <cell r="BF6150">
            <v>0</v>
          </cell>
          <cell r="BG6150">
            <v>0</v>
          </cell>
          <cell r="BJ6150">
            <v>0</v>
          </cell>
          <cell r="BK6150">
            <v>0</v>
          </cell>
          <cell r="BL6150">
            <v>0</v>
          </cell>
        </row>
        <row r="6151">
          <cell r="J6151" t="str">
            <v>Phillip de Lange</v>
          </cell>
          <cell r="K6151" t="str">
            <v>M004006</v>
          </cell>
          <cell r="L6151" t="str">
            <v>Witzenberg Photographic Society</v>
          </cell>
          <cell r="Q6151" t="str">
            <v>PDI</v>
          </cell>
          <cell r="AP6151">
            <v>1</v>
          </cell>
          <cell r="AT6151">
            <v>1</v>
          </cell>
          <cell r="AX6151">
            <v>0</v>
          </cell>
          <cell r="BB6151">
            <v>0</v>
          </cell>
          <cell r="BE6151">
            <v>1</v>
          </cell>
          <cell r="BF6151">
            <v>0</v>
          </cell>
          <cell r="BG6151">
            <v>0</v>
          </cell>
          <cell r="BJ6151">
            <v>0</v>
          </cell>
          <cell r="BK6151">
            <v>0</v>
          </cell>
          <cell r="BL6151">
            <v>0</v>
          </cell>
        </row>
        <row r="6152">
          <cell r="J6152" t="str">
            <v>Pieter Jordaan</v>
          </cell>
          <cell r="K6152" t="str">
            <v>M049905</v>
          </cell>
          <cell r="L6152" t="str">
            <v>AFO</v>
          </cell>
          <cell r="Q6152" t="str">
            <v>PDI</v>
          </cell>
          <cell r="AP6152">
            <v>1</v>
          </cell>
          <cell r="AT6152">
            <v>1</v>
          </cell>
          <cell r="AX6152">
            <v>0</v>
          </cell>
          <cell r="BB6152">
            <v>0</v>
          </cell>
          <cell r="BE6152">
            <v>1</v>
          </cell>
          <cell r="BF6152">
            <v>0</v>
          </cell>
          <cell r="BG6152">
            <v>0</v>
          </cell>
          <cell r="BJ6152">
            <v>0</v>
          </cell>
          <cell r="BK6152">
            <v>0</v>
          </cell>
          <cell r="BL6152">
            <v>0</v>
          </cell>
        </row>
        <row r="6153">
          <cell r="J6153" t="str">
            <v>Pieter Jordaan</v>
          </cell>
          <cell r="K6153" t="str">
            <v>M049905</v>
          </cell>
          <cell r="L6153" t="str">
            <v>AFO</v>
          </cell>
          <cell r="Q6153" t="str">
            <v>PDI</v>
          </cell>
          <cell r="AP6153">
            <v>1</v>
          </cell>
          <cell r="AT6153">
            <v>1</v>
          </cell>
          <cell r="AX6153">
            <v>0</v>
          </cell>
          <cell r="BB6153">
            <v>0</v>
          </cell>
          <cell r="BE6153">
            <v>0</v>
          </cell>
          <cell r="BF6153">
            <v>1</v>
          </cell>
          <cell r="BG6153">
            <v>0</v>
          </cell>
          <cell r="BJ6153">
            <v>0</v>
          </cell>
          <cell r="BK6153">
            <v>0</v>
          </cell>
          <cell r="BL6153">
            <v>0</v>
          </cell>
        </row>
        <row r="6154">
          <cell r="J6154" t="str">
            <v>Pieter Jordaan</v>
          </cell>
          <cell r="K6154" t="str">
            <v>M049905</v>
          </cell>
          <cell r="L6154" t="str">
            <v>AFO</v>
          </cell>
          <cell r="Q6154" t="str">
            <v>PDI</v>
          </cell>
          <cell r="AP6154">
            <v>1</v>
          </cell>
          <cell r="AT6154">
            <v>1</v>
          </cell>
          <cell r="AX6154">
            <v>0</v>
          </cell>
          <cell r="BB6154">
            <v>0</v>
          </cell>
          <cell r="BE6154">
            <v>0</v>
          </cell>
          <cell r="BF6154">
            <v>1</v>
          </cell>
          <cell r="BG6154">
            <v>0</v>
          </cell>
          <cell r="BJ6154">
            <v>0</v>
          </cell>
          <cell r="BK6154">
            <v>0</v>
          </cell>
          <cell r="BL6154">
            <v>0</v>
          </cell>
        </row>
        <row r="6155">
          <cell r="J6155" t="str">
            <v>Pieter Jordaan</v>
          </cell>
          <cell r="K6155" t="str">
            <v>M049905</v>
          </cell>
          <cell r="L6155" t="str">
            <v>AFO</v>
          </cell>
          <cell r="Q6155" t="str">
            <v>PDI</v>
          </cell>
          <cell r="AP6155">
            <v>1</v>
          </cell>
          <cell r="AT6155">
            <v>1</v>
          </cell>
          <cell r="AX6155">
            <v>0</v>
          </cell>
          <cell r="BB6155">
            <v>0</v>
          </cell>
          <cell r="BE6155">
            <v>1</v>
          </cell>
          <cell r="BF6155">
            <v>0</v>
          </cell>
          <cell r="BG6155">
            <v>0</v>
          </cell>
          <cell r="BJ6155">
            <v>0</v>
          </cell>
          <cell r="BK6155">
            <v>0</v>
          </cell>
          <cell r="BL6155">
            <v>0</v>
          </cell>
        </row>
        <row r="6156">
          <cell r="J6156" t="str">
            <v>Pieter Jordaan</v>
          </cell>
          <cell r="K6156" t="str">
            <v>M049905</v>
          </cell>
          <cell r="L6156" t="str">
            <v>AFO</v>
          </cell>
          <cell r="Q6156" t="str">
            <v>PDI</v>
          </cell>
          <cell r="AP6156">
            <v>1</v>
          </cell>
          <cell r="AT6156">
            <v>1</v>
          </cell>
          <cell r="AX6156">
            <v>0</v>
          </cell>
          <cell r="BB6156">
            <v>0</v>
          </cell>
          <cell r="BE6156">
            <v>1</v>
          </cell>
          <cell r="BF6156">
            <v>0</v>
          </cell>
          <cell r="BG6156">
            <v>0</v>
          </cell>
          <cell r="BJ6156">
            <v>0</v>
          </cell>
          <cell r="BK6156">
            <v>0</v>
          </cell>
          <cell r="BL6156">
            <v>0</v>
          </cell>
        </row>
        <row r="6157">
          <cell r="J6157" t="str">
            <v>Pieter Jordaan</v>
          </cell>
          <cell r="K6157" t="str">
            <v>M049905</v>
          </cell>
          <cell r="L6157" t="str">
            <v>AFO</v>
          </cell>
          <cell r="Q6157" t="str">
            <v>PDI</v>
          </cell>
          <cell r="AP6157">
            <v>1</v>
          </cell>
          <cell r="AT6157">
            <v>1</v>
          </cell>
          <cell r="AX6157">
            <v>0</v>
          </cell>
          <cell r="BB6157">
            <v>0</v>
          </cell>
          <cell r="BE6157">
            <v>0</v>
          </cell>
          <cell r="BF6157">
            <v>0</v>
          </cell>
          <cell r="BG6157">
            <v>1</v>
          </cell>
          <cell r="BJ6157">
            <v>0</v>
          </cell>
          <cell r="BK6157">
            <v>0</v>
          </cell>
          <cell r="BL6157">
            <v>0</v>
          </cell>
        </row>
        <row r="6158">
          <cell r="J6158" t="str">
            <v>Pieter Mare</v>
          </cell>
          <cell r="K6158" t="str">
            <v>M010526</v>
          </cell>
          <cell r="L6158" t="str">
            <v>Knysna Photographic Society</v>
          </cell>
          <cell r="Q6158" t="str">
            <v>PDI</v>
          </cell>
          <cell r="AP6158">
            <v>1</v>
          </cell>
          <cell r="AT6158">
            <v>1</v>
          </cell>
          <cell r="AX6158">
            <v>0</v>
          </cell>
          <cell r="BB6158">
            <v>0</v>
          </cell>
          <cell r="BE6158">
            <v>0</v>
          </cell>
          <cell r="BF6158">
            <v>1</v>
          </cell>
          <cell r="BG6158">
            <v>0</v>
          </cell>
          <cell r="BJ6158">
            <v>0</v>
          </cell>
          <cell r="BK6158">
            <v>0</v>
          </cell>
          <cell r="BL6158">
            <v>0</v>
          </cell>
        </row>
        <row r="6159">
          <cell r="J6159" t="str">
            <v>Pieter Mare</v>
          </cell>
          <cell r="K6159" t="str">
            <v>M010526</v>
          </cell>
          <cell r="L6159" t="str">
            <v>Knysna Photographic Society</v>
          </cell>
          <cell r="Q6159" t="str">
            <v>PDI</v>
          </cell>
          <cell r="AP6159">
            <v>1</v>
          </cell>
          <cell r="AT6159">
            <v>1</v>
          </cell>
          <cell r="AX6159">
            <v>0</v>
          </cell>
          <cell r="BB6159">
            <v>0</v>
          </cell>
          <cell r="BE6159">
            <v>0</v>
          </cell>
          <cell r="BF6159">
            <v>1</v>
          </cell>
          <cell r="BG6159">
            <v>0</v>
          </cell>
          <cell r="BJ6159">
            <v>0</v>
          </cell>
          <cell r="BK6159">
            <v>0</v>
          </cell>
          <cell r="BL6159">
            <v>0</v>
          </cell>
        </row>
        <row r="6160">
          <cell r="J6160" t="str">
            <v>Pieter Mare</v>
          </cell>
          <cell r="K6160" t="str">
            <v>M010526</v>
          </cell>
          <cell r="L6160" t="str">
            <v>Knysna Photographic Society</v>
          </cell>
          <cell r="Q6160" t="str">
            <v>PDI</v>
          </cell>
          <cell r="AP6160">
            <v>1</v>
          </cell>
          <cell r="AT6160">
            <v>1</v>
          </cell>
          <cell r="AX6160">
            <v>0</v>
          </cell>
          <cell r="BB6160">
            <v>0</v>
          </cell>
          <cell r="BE6160">
            <v>0</v>
          </cell>
          <cell r="BF6160">
            <v>1</v>
          </cell>
          <cell r="BG6160">
            <v>0</v>
          </cell>
          <cell r="BJ6160">
            <v>0</v>
          </cell>
          <cell r="BK6160">
            <v>0</v>
          </cell>
          <cell r="BL6160">
            <v>0</v>
          </cell>
        </row>
        <row r="6161">
          <cell r="J6161" t="str">
            <v>Pieter Mare</v>
          </cell>
          <cell r="K6161" t="str">
            <v>M010526</v>
          </cell>
          <cell r="L6161" t="str">
            <v>Knysna Photographic Society</v>
          </cell>
          <cell r="Q6161" t="str">
            <v>PDI</v>
          </cell>
          <cell r="AP6161">
            <v>1</v>
          </cell>
          <cell r="AT6161">
            <v>1</v>
          </cell>
          <cell r="AX6161">
            <v>0</v>
          </cell>
          <cell r="BB6161">
            <v>0</v>
          </cell>
          <cell r="BE6161">
            <v>0</v>
          </cell>
          <cell r="BF6161">
            <v>1</v>
          </cell>
          <cell r="BG6161">
            <v>0</v>
          </cell>
          <cell r="BJ6161">
            <v>0</v>
          </cell>
          <cell r="BK6161">
            <v>0</v>
          </cell>
          <cell r="BL6161">
            <v>0</v>
          </cell>
        </row>
        <row r="6162">
          <cell r="J6162" t="str">
            <v>Pieter Mare</v>
          </cell>
          <cell r="K6162" t="str">
            <v>M010526</v>
          </cell>
          <cell r="L6162" t="str">
            <v>Knysna Photographic Society</v>
          </cell>
          <cell r="Q6162" t="str">
            <v>PDI</v>
          </cell>
          <cell r="AP6162">
            <v>1</v>
          </cell>
          <cell r="AT6162">
            <v>1</v>
          </cell>
          <cell r="AX6162">
            <v>0</v>
          </cell>
          <cell r="BB6162">
            <v>0</v>
          </cell>
          <cell r="BE6162">
            <v>1</v>
          </cell>
          <cell r="BF6162">
            <v>0</v>
          </cell>
          <cell r="BG6162">
            <v>0</v>
          </cell>
          <cell r="BJ6162">
            <v>0</v>
          </cell>
          <cell r="BK6162">
            <v>0</v>
          </cell>
          <cell r="BL6162">
            <v>0</v>
          </cell>
        </row>
        <row r="6163">
          <cell r="J6163" t="str">
            <v>Pieter Mare</v>
          </cell>
          <cell r="K6163" t="str">
            <v>M010526</v>
          </cell>
          <cell r="L6163" t="str">
            <v>Knysna Photographic Society</v>
          </cell>
          <cell r="Q6163" t="str">
            <v>PDI</v>
          </cell>
          <cell r="AP6163">
            <v>1</v>
          </cell>
          <cell r="AT6163">
            <v>1</v>
          </cell>
          <cell r="AX6163">
            <v>0</v>
          </cell>
          <cell r="BB6163">
            <v>0</v>
          </cell>
          <cell r="BE6163">
            <v>1</v>
          </cell>
          <cell r="BF6163">
            <v>0</v>
          </cell>
          <cell r="BG6163">
            <v>0</v>
          </cell>
          <cell r="BJ6163">
            <v>0</v>
          </cell>
          <cell r="BK6163">
            <v>0</v>
          </cell>
          <cell r="BL6163">
            <v>0</v>
          </cell>
        </row>
        <row r="6164">
          <cell r="J6164" t="str">
            <v>Pieter Mare</v>
          </cell>
          <cell r="K6164" t="str">
            <v>M010526</v>
          </cell>
          <cell r="L6164" t="str">
            <v>Knysna Photographic Society</v>
          </cell>
          <cell r="Q6164" t="str">
            <v>PDI</v>
          </cell>
          <cell r="AP6164">
            <v>4</v>
          </cell>
          <cell r="AT6164">
            <v>1</v>
          </cell>
          <cell r="AX6164">
            <v>0</v>
          </cell>
          <cell r="BB6164">
            <v>0</v>
          </cell>
          <cell r="BE6164">
            <v>0</v>
          </cell>
          <cell r="BF6164">
            <v>4</v>
          </cell>
          <cell r="BG6164">
            <v>0</v>
          </cell>
          <cell r="BJ6164">
            <v>0</v>
          </cell>
          <cell r="BK6164">
            <v>0</v>
          </cell>
          <cell r="BL6164">
            <v>0</v>
          </cell>
        </row>
        <row r="6165">
          <cell r="J6165" t="str">
            <v>Pieter Swart</v>
          </cell>
          <cell r="K6165" t="str">
            <v>M043912</v>
          </cell>
          <cell r="L6165" t="str">
            <v>Tygerberg Photographic Society</v>
          </cell>
          <cell r="Q6165" t="str">
            <v>PDI</v>
          </cell>
          <cell r="AP6165">
            <v>1</v>
          </cell>
          <cell r="AT6165">
            <v>1</v>
          </cell>
          <cell r="AX6165">
            <v>0</v>
          </cell>
          <cell r="BB6165">
            <v>0</v>
          </cell>
          <cell r="BE6165">
            <v>0</v>
          </cell>
          <cell r="BF6165">
            <v>1</v>
          </cell>
          <cell r="BG6165">
            <v>0</v>
          </cell>
          <cell r="BJ6165">
            <v>0</v>
          </cell>
          <cell r="BK6165">
            <v>0</v>
          </cell>
          <cell r="BL6165">
            <v>0</v>
          </cell>
        </row>
        <row r="6166">
          <cell r="J6166" t="str">
            <v>Pieter Swart</v>
          </cell>
          <cell r="K6166" t="str">
            <v>M043912</v>
          </cell>
          <cell r="L6166" t="str">
            <v>Tygerberg Photographic Society</v>
          </cell>
          <cell r="Q6166" t="str">
            <v>PDI</v>
          </cell>
          <cell r="AP6166">
            <v>1</v>
          </cell>
          <cell r="AT6166">
            <v>1</v>
          </cell>
          <cell r="AX6166">
            <v>0</v>
          </cell>
          <cell r="BB6166">
            <v>0</v>
          </cell>
          <cell r="BE6166">
            <v>1</v>
          </cell>
          <cell r="BF6166">
            <v>0</v>
          </cell>
          <cell r="BG6166">
            <v>0</v>
          </cell>
          <cell r="BJ6166">
            <v>0</v>
          </cell>
          <cell r="BK6166">
            <v>0</v>
          </cell>
          <cell r="BL6166">
            <v>0</v>
          </cell>
        </row>
        <row r="6167">
          <cell r="J6167" t="str">
            <v>Pieter Swart</v>
          </cell>
          <cell r="K6167" t="str">
            <v>M043912</v>
          </cell>
          <cell r="L6167" t="str">
            <v>Tygerberg Photographic Society</v>
          </cell>
          <cell r="Q6167" t="str">
            <v>PDI</v>
          </cell>
          <cell r="AP6167">
            <v>1</v>
          </cell>
          <cell r="AT6167">
            <v>1</v>
          </cell>
          <cell r="AX6167">
            <v>0</v>
          </cell>
          <cell r="BB6167">
            <v>0</v>
          </cell>
          <cell r="BE6167">
            <v>1</v>
          </cell>
          <cell r="BF6167">
            <v>0</v>
          </cell>
          <cell r="BG6167">
            <v>0</v>
          </cell>
          <cell r="BJ6167">
            <v>0</v>
          </cell>
          <cell r="BK6167">
            <v>0</v>
          </cell>
          <cell r="BL6167">
            <v>0</v>
          </cell>
        </row>
        <row r="6168">
          <cell r="J6168" t="str">
            <v>Pieter Swart</v>
          </cell>
          <cell r="K6168" t="str">
            <v>M043912</v>
          </cell>
          <cell r="L6168" t="str">
            <v>Tygerberg Photographic Society</v>
          </cell>
          <cell r="Q6168" t="str">
            <v>PDI</v>
          </cell>
          <cell r="AP6168">
            <v>1</v>
          </cell>
          <cell r="AT6168">
            <v>1</v>
          </cell>
          <cell r="AX6168">
            <v>0</v>
          </cell>
          <cell r="BB6168">
            <v>0</v>
          </cell>
          <cell r="BE6168">
            <v>1</v>
          </cell>
          <cell r="BF6168">
            <v>0</v>
          </cell>
          <cell r="BG6168">
            <v>0</v>
          </cell>
          <cell r="BJ6168">
            <v>0</v>
          </cell>
          <cell r="BK6168">
            <v>0</v>
          </cell>
          <cell r="BL6168">
            <v>0</v>
          </cell>
        </row>
        <row r="6169">
          <cell r="J6169" t="str">
            <v>Pitts Patel</v>
          </cell>
          <cell r="K6169" t="str">
            <v>M048563</v>
          </cell>
          <cell r="L6169" t="str">
            <v>Springs Photographic Club</v>
          </cell>
          <cell r="Q6169" t="str">
            <v>PDI</v>
          </cell>
          <cell r="AP6169">
            <v>1</v>
          </cell>
          <cell r="AT6169">
            <v>1</v>
          </cell>
          <cell r="AX6169">
            <v>0</v>
          </cell>
          <cell r="BB6169">
            <v>0</v>
          </cell>
          <cell r="BE6169">
            <v>0</v>
          </cell>
          <cell r="BF6169">
            <v>1</v>
          </cell>
          <cell r="BG6169">
            <v>0</v>
          </cell>
          <cell r="BJ6169">
            <v>0</v>
          </cell>
          <cell r="BK6169">
            <v>0</v>
          </cell>
          <cell r="BL6169">
            <v>0</v>
          </cell>
        </row>
        <row r="6170">
          <cell r="J6170" t="str">
            <v>Pitts Patel</v>
          </cell>
          <cell r="K6170" t="str">
            <v>M048563</v>
          </cell>
          <cell r="L6170" t="str">
            <v>Springs Photographic Club</v>
          </cell>
          <cell r="Q6170" t="str">
            <v>PDI</v>
          </cell>
          <cell r="AP6170">
            <v>1</v>
          </cell>
          <cell r="AT6170">
            <v>1</v>
          </cell>
          <cell r="AX6170">
            <v>0</v>
          </cell>
          <cell r="BB6170">
            <v>0</v>
          </cell>
          <cell r="BE6170">
            <v>0</v>
          </cell>
          <cell r="BF6170">
            <v>0</v>
          </cell>
          <cell r="BG6170">
            <v>1</v>
          </cell>
          <cell r="BJ6170">
            <v>0</v>
          </cell>
          <cell r="BK6170">
            <v>0</v>
          </cell>
          <cell r="BL6170">
            <v>0</v>
          </cell>
        </row>
        <row r="6171">
          <cell r="J6171" t="str">
            <v>quintis richter</v>
          </cell>
          <cell r="K6171" t="str">
            <v>M031742</v>
          </cell>
          <cell r="L6171" t="str">
            <v>Musina</v>
          </cell>
          <cell r="Q6171" t="str">
            <v>PDI</v>
          </cell>
          <cell r="AP6171">
            <v>1</v>
          </cell>
          <cell r="AT6171">
            <v>1</v>
          </cell>
          <cell r="AX6171">
            <v>0</v>
          </cell>
          <cell r="BB6171">
            <v>0</v>
          </cell>
          <cell r="BE6171">
            <v>1</v>
          </cell>
          <cell r="BF6171">
            <v>0</v>
          </cell>
          <cell r="BG6171">
            <v>0</v>
          </cell>
          <cell r="BJ6171">
            <v>0</v>
          </cell>
          <cell r="BK6171">
            <v>0</v>
          </cell>
          <cell r="BL6171">
            <v>0</v>
          </cell>
        </row>
        <row r="6172">
          <cell r="J6172" t="str">
            <v>quintis richter</v>
          </cell>
          <cell r="K6172" t="str">
            <v>M031742</v>
          </cell>
          <cell r="L6172" t="str">
            <v>Musina</v>
          </cell>
          <cell r="Q6172" t="str">
            <v>PDI</v>
          </cell>
          <cell r="AP6172">
            <v>0</v>
          </cell>
          <cell r="AT6172">
            <v>1</v>
          </cell>
          <cell r="AX6172">
            <v>0</v>
          </cell>
          <cell r="BB6172">
            <v>0</v>
          </cell>
          <cell r="BE6172">
            <v>0</v>
          </cell>
          <cell r="BF6172">
            <v>0</v>
          </cell>
          <cell r="BG6172">
            <v>0</v>
          </cell>
          <cell r="BJ6172">
            <v>0</v>
          </cell>
          <cell r="BK6172">
            <v>0</v>
          </cell>
          <cell r="BL6172">
            <v>0</v>
          </cell>
        </row>
        <row r="6173">
          <cell r="J6173" t="str">
            <v>quintis richter</v>
          </cell>
          <cell r="K6173" t="str">
            <v>M031742</v>
          </cell>
          <cell r="L6173" t="str">
            <v>Musina</v>
          </cell>
          <cell r="Q6173" t="str">
            <v>PDI</v>
          </cell>
          <cell r="AP6173">
            <v>1</v>
          </cell>
          <cell r="AT6173">
            <v>1</v>
          </cell>
          <cell r="AX6173">
            <v>0</v>
          </cell>
          <cell r="BB6173">
            <v>0</v>
          </cell>
          <cell r="BE6173">
            <v>1</v>
          </cell>
          <cell r="BF6173">
            <v>0</v>
          </cell>
          <cell r="BG6173">
            <v>0</v>
          </cell>
          <cell r="BJ6173">
            <v>0</v>
          </cell>
          <cell r="BK6173">
            <v>0</v>
          </cell>
          <cell r="BL6173">
            <v>0</v>
          </cell>
        </row>
        <row r="6174">
          <cell r="J6174" t="str">
            <v>Reinhardt  Herselman</v>
          </cell>
          <cell r="K6174" t="str">
            <v>M051786</v>
          </cell>
          <cell r="L6174" t="str">
            <v>Bethal Fotografie Klub</v>
          </cell>
          <cell r="Q6174" t="str">
            <v>PDI</v>
          </cell>
          <cell r="AP6174">
            <v>0</v>
          </cell>
          <cell r="AT6174">
            <v>1</v>
          </cell>
          <cell r="AX6174">
            <v>0</v>
          </cell>
          <cell r="BB6174">
            <v>0</v>
          </cell>
          <cell r="BE6174">
            <v>0</v>
          </cell>
          <cell r="BF6174">
            <v>0</v>
          </cell>
          <cell r="BG6174">
            <v>0</v>
          </cell>
          <cell r="BJ6174">
            <v>0</v>
          </cell>
          <cell r="BK6174">
            <v>0</v>
          </cell>
          <cell r="BL6174">
            <v>0</v>
          </cell>
        </row>
        <row r="6175">
          <cell r="J6175" t="str">
            <v>Reinhardt  Herselman</v>
          </cell>
          <cell r="K6175" t="str">
            <v>M051786</v>
          </cell>
          <cell r="L6175" t="str">
            <v>Bethal Fotografie Klub</v>
          </cell>
          <cell r="Q6175" t="str">
            <v>PDI</v>
          </cell>
          <cell r="AP6175">
            <v>0</v>
          </cell>
          <cell r="AT6175">
            <v>1</v>
          </cell>
          <cell r="AX6175">
            <v>0</v>
          </cell>
          <cell r="BB6175">
            <v>0</v>
          </cell>
          <cell r="BE6175">
            <v>0</v>
          </cell>
          <cell r="BF6175">
            <v>0</v>
          </cell>
          <cell r="BG6175">
            <v>0</v>
          </cell>
          <cell r="BJ6175">
            <v>0</v>
          </cell>
          <cell r="BK6175">
            <v>0</v>
          </cell>
          <cell r="BL6175">
            <v>0</v>
          </cell>
        </row>
        <row r="6176">
          <cell r="J6176" t="str">
            <v>Renate Jute</v>
          </cell>
          <cell r="K6176" t="str">
            <v>M050911</v>
          </cell>
          <cell r="L6176" t="str">
            <v>Brandpuntfotoklub</v>
          </cell>
          <cell r="Q6176" t="str">
            <v>PDI</v>
          </cell>
          <cell r="AP6176">
            <v>1</v>
          </cell>
          <cell r="AT6176">
            <v>1</v>
          </cell>
          <cell r="AX6176">
            <v>0</v>
          </cell>
          <cell r="BB6176">
            <v>0</v>
          </cell>
          <cell r="BE6176">
            <v>1</v>
          </cell>
          <cell r="BF6176">
            <v>0</v>
          </cell>
          <cell r="BG6176">
            <v>0</v>
          </cell>
          <cell r="BJ6176">
            <v>0</v>
          </cell>
          <cell r="BK6176">
            <v>0</v>
          </cell>
          <cell r="BL6176">
            <v>0</v>
          </cell>
        </row>
        <row r="6177">
          <cell r="J6177" t="str">
            <v>Renate Jute</v>
          </cell>
          <cell r="K6177" t="str">
            <v>M050911</v>
          </cell>
          <cell r="L6177" t="str">
            <v>Brandpuntfotoklub</v>
          </cell>
          <cell r="Q6177" t="str">
            <v>PDI</v>
          </cell>
          <cell r="AP6177">
            <v>1</v>
          </cell>
          <cell r="AT6177">
            <v>1</v>
          </cell>
          <cell r="AX6177">
            <v>0</v>
          </cell>
          <cell r="BB6177">
            <v>0</v>
          </cell>
          <cell r="BE6177">
            <v>1</v>
          </cell>
          <cell r="BF6177">
            <v>0</v>
          </cell>
          <cell r="BG6177">
            <v>0</v>
          </cell>
          <cell r="BJ6177">
            <v>0</v>
          </cell>
          <cell r="BK6177">
            <v>0</v>
          </cell>
          <cell r="BL6177">
            <v>0</v>
          </cell>
        </row>
        <row r="6178">
          <cell r="J6178" t="str">
            <v>Renate Jute</v>
          </cell>
          <cell r="K6178" t="str">
            <v>M050911</v>
          </cell>
          <cell r="L6178" t="str">
            <v>Brandpuntfotoklub</v>
          </cell>
          <cell r="Q6178" t="str">
            <v>PDI</v>
          </cell>
          <cell r="AP6178">
            <v>1</v>
          </cell>
          <cell r="AT6178">
            <v>1</v>
          </cell>
          <cell r="AX6178">
            <v>0</v>
          </cell>
          <cell r="BB6178">
            <v>0</v>
          </cell>
          <cell r="BE6178">
            <v>1</v>
          </cell>
          <cell r="BF6178">
            <v>0</v>
          </cell>
          <cell r="BG6178">
            <v>0</v>
          </cell>
          <cell r="BJ6178">
            <v>0</v>
          </cell>
          <cell r="BK6178">
            <v>0</v>
          </cell>
          <cell r="BL6178">
            <v>0</v>
          </cell>
        </row>
        <row r="6179">
          <cell r="J6179" t="str">
            <v>Renee Storme</v>
          </cell>
          <cell r="K6179" t="str">
            <v>M029113</v>
          </cell>
          <cell r="L6179" t="str">
            <v>Vanderbijlpark Fotografiese Vereniging</v>
          </cell>
          <cell r="Q6179" t="str">
            <v>PDI</v>
          </cell>
          <cell r="AP6179">
            <v>1</v>
          </cell>
          <cell r="AT6179">
            <v>1</v>
          </cell>
          <cell r="AX6179">
            <v>0</v>
          </cell>
          <cell r="BB6179">
            <v>0</v>
          </cell>
          <cell r="BE6179">
            <v>0</v>
          </cell>
          <cell r="BF6179">
            <v>1</v>
          </cell>
          <cell r="BG6179">
            <v>0</v>
          </cell>
          <cell r="BJ6179">
            <v>0</v>
          </cell>
          <cell r="BK6179">
            <v>0</v>
          </cell>
          <cell r="BL6179">
            <v>0</v>
          </cell>
        </row>
        <row r="6180">
          <cell r="J6180" t="str">
            <v>Renee Storme</v>
          </cell>
          <cell r="K6180" t="str">
            <v>M029113</v>
          </cell>
          <cell r="L6180" t="str">
            <v>Vanderbijlpark Fotografiese Vereniging</v>
          </cell>
          <cell r="Q6180" t="str">
            <v>PDI</v>
          </cell>
          <cell r="AP6180">
            <v>1</v>
          </cell>
          <cell r="AT6180">
            <v>1</v>
          </cell>
          <cell r="AX6180">
            <v>0</v>
          </cell>
          <cell r="BB6180">
            <v>0</v>
          </cell>
          <cell r="BE6180">
            <v>0</v>
          </cell>
          <cell r="BF6180">
            <v>1</v>
          </cell>
          <cell r="BG6180">
            <v>0</v>
          </cell>
          <cell r="BJ6180">
            <v>0</v>
          </cell>
          <cell r="BK6180">
            <v>0</v>
          </cell>
          <cell r="BL6180">
            <v>0</v>
          </cell>
        </row>
        <row r="6181">
          <cell r="J6181" t="str">
            <v>Renee Storme</v>
          </cell>
          <cell r="K6181" t="str">
            <v>M029113</v>
          </cell>
          <cell r="L6181" t="str">
            <v>Vanderbijlpark Fotografiese Vereniging</v>
          </cell>
          <cell r="Q6181" t="str">
            <v>PDI</v>
          </cell>
          <cell r="AP6181">
            <v>1</v>
          </cell>
          <cell r="AT6181">
            <v>1</v>
          </cell>
          <cell r="AX6181">
            <v>0</v>
          </cell>
          <cell r="BB6181">
            <v>0</v>
          </cell>
          <cell r="BE6181">
            <v>0</v>
          </cell>
          <cell r="BF6181">
            <v>1</v>
          </cell>
          <cell r="BG6181">
            <v>0</v>
          </cell>
          <cell r="BJ6181">
            <v>0</v>
          </cell>
          <cell r="BK6181">
            <v>0</v>
          </cell>
          <cell r="BL6181">
            <v>0</v>
          </cell>
        </row>
        <row r="6182">
          <cell r="J6182" t="str">
            <v>Renee Storme</v>
          </cell>
          <cell r="K6182" t="str">
            <v>M029113</v>
          </cell>
          <cell r="L6182" t="str">
            <v>Vanderbijlpark Fotografiese Vereniging</v>
          </cell>
          <cell r="Q6182" t="str">
            <v>PDI</v>
          </cell>
          <cell r="AP6182">
            <v>1</v>
          </cell>
          <cell r="AT6182">
            <v>1</v>
          </cell>
          <cell r="AX6182">
            <v>0</v>
          </cell>
          <cell r="BB6182">
            <v>0</v>
          </cell>
          <cell r="BE6182">
            <v>0</v>
          </cell>
          <cell r="BF6182">
            <v>0</v>
          </cell>
          <cell r="BG6182">
            <v>1</v>
          </cell>
          <cell r="BJ6182">
            <v>0</v>
          </cell>
          <cell r="BK6182">
            <v>0</v>
          </cell>
          <cell r="BL6182">
            <v>0</v>
          </cell>
        </row>
        <row r="6183">
          <cell r="J6183" t="str">
            <v>Renee Storme</v>
          </cell>
          <cell r="K6183" t="str">
            <v>M029113</v>
          </cell>
          <cell r="L6183" t="str">
            <v>Vanderbijlpark Fotografiese Vereniging</v>
          </cell>
          <cell r="Q6183" t="str">
            <v>PDI</v>
          </cell>
          <cell r="AP6183">
            <v>1</v>
          </cell>
          <cell r="AT6183">
            <v>1</v>
          </cell>
          <cell r="AX6183">
            <v>0</v>
          </cell>
          <cell r="BB6183">
            <v>0</v>
          </cell>
          <cell r="BE6183">
            <v>0</v>
          </cell>
          <cell r="BF6183">
            <v>0</v>
          </cell>
          <cell r="BG6183">
            <v>1</v>
          </cell>
          <cell r="BJ6183">
            <v>0</v>
          </cell>
          <cell r="BK6183">
            <v>0</v>
          </cell>
          <cell r="BL6183">
            <v>0</v>
          </cell>
        </row>
        <row r="6184">
          <cell r="J6184" t="str">
            <v>Renee Storme</v>
          </cell>
          <cell r="K6184" t="str">
            <v>M029113</v>
          </cell>
          <cell r="L6184" t="str">
            <v>Vanderbijlpark Fotografiese Vereniging</v>
          </cell>
          <cell r="Q6184" t="str">
            <v>PDI</v>
          </cell>
          <cell r="AP6184">
            <v>1</v>
          </cell>
          <cell r="AT6184">
            <v>1</v>
          </cell>
          <cell r="AX6184">
            <v>0</v>
          </cell>
          <cell r="BB6184">
            <v>0</v>
          </cell>
          <cell r="BE6184">
            <v>1</v>
          </cell>
          <cell r="BF6184">
            <v>0</v>
          </cell>
          <cell r="BG6184">
            <v>0</v>
          </cell>
          <cell r="BJ6184">
            <v>0</v>
          </cell>
          <cell r="BK6184">
            <v>0</v>
          </cell>
          <cell r="BL6184">
            <v>0</v>
          </cell>
        </row>
        <row r="6185">
          <cell r="J6185" t="str">
            <v>Renske Jordaan</v>
          </cell>
          <cell r="K6185" t="str">
            <v>M040187</v>
          </cell>
          <cell r="L6185" t="str">
            <v>Bloemfontein Kameraklub</v>
          </cell>
          <cell r="Q6185" t="str">
            <v>PDI</v>
          </cell>
          <cell r="AP6185">
            <v>1</v>
          </cell>
          <cell r="AT6185">
            <v>1</v>
          </cell>
          <cell r="AX6185">
            <v>0</v>
          </cell>
          <cell r="BB6185">
            <v>0</v>
          </cell>
          <cell r="BE6185">
            <v>0</v>
          </cell>
          <cell r="BF6185">
            <v>1</v>
          </cell>
          <cell r="BG6185">
            <v>0</v>
          </cell>
          <cell r="BJ6185">
            <v>0</v>
          </cell>
          <cell r="BK6185">
            <v>0</v>
          </cell>
          <cell r="BL6185">
            <v>0</v>
          </cell>
        </row>
        <row r="6186">
          <cell r="J6186" t="str">
            <v>Renske Jordaan</v>
          </cell>
          <cell r="K6186" t="str">
            <v>M040187</v>
          </cell>
          <cell r="L6186" t="str">
            <v>Bloemfontein Kameraklub</v>
          </cell>
          <cell r="Q6186" t="str">
            <v>PDI</v>
          </cell>
          <cell r="AP6186">
            <v>1</v>
          </cell>
          <cell r="AT6186">
            <v>1</v>
          </cell>
          <cell r="AX6186">
            <v>0</v>
          </cell>
          <cell r="BB6186">
            <v>0</v>
          </cell>
          <cell r="BE6186">
            <v>1</v>
          </cell>
          <cell r="BF6186">
            <v>0</v>
          </cell>
          <cell r="BG6186">
            <v>0</v>
          </cell>
          <cell r="BJ6186">
            <v>0</v>
          </cell>
          <cell r="BK6186">
            <v>0</v>
          </cell>
          <cell r="BL6186">
            <v>0</v>
          </cell>
        </row>
        <row r="6187">
          <cell r="J6187" t="str">
            <v>Renske Jordaan</v>
          </cell>
          <cell r="K6187" t="str">
            <v>M040187</v>
          </cell>
          <cell r="L6187" t="str">
            <v>Bloemfontein Kameraklub</v>
          </cell>
          <cell r="Q6187" t="str">
            <v>PDI</v>
          </cell>
          <cell r="AP6187">
            <v>2</v>
          </cell>
          <cell r="AT6187">
            <v>1</v>
          </cell>
          <cell r="AX6187">
            <v>0</v>
          </cell>
          <cell r="BB6187">
            <v>0</v>
          </cell>
          <cell r="BE6187">
            <v>0</v>
          </cell>
          <cell r="BF6187">
            <v>2</v>
          </cell>
          <cell r="BG6187">
            <v>0</v>
          </cell>
          <cell r="BJ6187">
            <v>0</v>
          </cell>
          <cell r="BK6187">
            <v>0</v>
          </cell>
          <cell r="BL6187">
            <v>0</v>
          </cell>
        </row>
        <row r="6188">
          <cell r="J6188" t="str">
            <v>Riaan van den Berg</v>
          </cell>
          <cell r="K6188" t="str">
            <v>M016662</v>
          </cell>
          <cell r="L6188" t="str">
            <v>AFO</v>
          </cell>
          <cell r="Q6188" t="str">
            <v>PDI</v>
          </cell>
          <cell r="AP6188">
            <v>1</v>
          </cell>
          <cell r="AT6188">
            <v>1</v>
          </cell>
          <cell r="AX6188">
            <v>0</v>
          </cell>
          <cell r="BB6188">
            <v>0</v>
          </cell>
          <cell r="BE6188">
            <v>0</v>
          </cell>
          <cell r="BF6188">
            <v>1</v>
          </cell>
          <cell r="BG6188">
            <v>0</v>
          </cell>
          <cell r="BJ6188">
            <v>0</v>
          </cell>
          <cell r="BK6188">
            <v>0</v>
          </cell>
          <cell r="BL6188">
            <v>0</v>
          </cell>
        </row>
        <row r="6189">
          <cell r="J6189" t="str">
            <v>Riaan van den Berg</v>
          </cell>
          <cell r="K6189" t="str">
            <v>M016662</v>
          </cell>
          <cell r="L6189" t="str">
            <v>AFO</v>
          </cell>
          <cell r="Q6189" t="str">
            <v>PDI</v>
          </cell>
          <cell r="AP6189">
            <v>1</v>
          </cell>
          <cell r="AT6189">
            <v>1</v>
          </cell>
          <cell r="AX6189">
            <v>0</v>
          </cell>
          <cell r="BB6189">
            <v>0</v>
          </cell>
          <cell r="BE6189">
            <v>0</v>
          </cell>
          <cell r="BF6189">
            <v>1</v>
          </cell>
          <cell r="BG6189">
            <v>0</v>
          </cell>
          <cell r="BJ6189">
            <v>0</v>
          </cell>
          <cell r="BK6189">
            <v>0</v>
          </cell>
          <cell r="BL6189">
            <v>0</v>
          </cell>
        </row>
        <row r="6190">
          <cell r="J6190" t="str">
            <v>Riaan van den Berg</v>
          </cell>
          <cell r="K6190" t="str">
            <v>M016662</v>
          </cell>
          <cell r="L6190" t="str">
            <v>AFO</v>
          </cell>
          <cell r="Q6190" t="str">
            <v>PDI</v>
          </cell>
          <cell r="AP6190">
            <v>0</v>
          </cell>
          <cell r="AT6190">
            <v>1</v>
          </cell>
          <cell r="AX6190">
            <v>0</v>
          </cell>
          <cell r="BB6190">
            <v>0</v>
          </cell>
          <cell r="BE6190">
            <v>0</v>
          </cell>
          <cell r="BF6190">
            <v>0</v>
          </cell>
          <cell r="BG6190">
            <v>0</v>
          </cell>
          <cell r="BJ6190">
            <v>0</v>
          </cell>
          <cell r="BK6190">
            <v>0</v>
          </cell>
          <cell r="BL6190">
            <v>0</v>
          </cell>
        </row>
        <row r="6191">
          <cell r="J6191" t="str">
            <v>Riaan van den Berg</v>
          </cell>
          <cell r="K6191" t="str">
            <v>M016662</v>
          </cell>
          <cell r="L6191" t="str">
            <v>AFO</v>
          </cell>
          <cell r="Q6191" t="str">
            <v>PDI</v>
          </cell>
          <cell r="AP6191">
            <v>1</v>
          </cell>
          <cell r="AT6191">
            <v>1</v>
          </cell>
          <cell r="AX6191">
            <v>0</v>
          </cell>
          <cell r="BB6191">
            <v>0</v>
          </cell>
          <cell r="BE6191">
            <v>0</v>
          </cell>
          <cell r="BF6191">
            <v>1</v>
          </cell>
          <cell r="BG6191">
            <v>0</v>
          </cell>
          <cell r="BJ6191">
            <v>0</v>
          </cell>
          <cell r="BK6191">
            <v>0</v>
          </cell>
          <cell r="BL6191">
            <v>0</v>
          </cell>
        </row>
        <row r="6192">
          <cell r="J6192" t="str">
            <v>Riaan van den Berg</v>
          </cell>
          <cell r="K6192" t="str">
            <v>M016662</v>
          </cell>
          <cell r="L6192" t="str">
            <v>AFO</v>
          </cell>
          <cell r="Q6192" t="str">
            <v>PDI</v>
          </cell>
          <cell r="AP6192">
            <v>1</v>
          </cell>
          <cell r="AT6192">
            <v>1</v>
          </cell>
          <cell r="AX6192">
            <v>0</v>
          </cell>
          <cell r="BB6192">
            <v>0</v>
          </cell>
          <cell r="BE6192">
            <v>0</v>
          </cell>
          <cell r="BF6192">
            <v>1</v>
          </cell>
          <cell r="BG6192">
            <v>0</v>
          </cell>
          <cell r="BJ6192">
            <v>0</v>
          </cell>
          <cell r="BK6192">
            <v>0</v>
          </cell>
          <cell r="BL6192">
            <v>0</v>
          </cell>
        </row>
        <row r="6193">
          <cell r="J6193" t="str">
            <v>Riaan van den Berg</v>
          </cell>
          <cell r="K6193" t="str">
            <v>M016662</v>
          </cell>
          <cell r="L6193" t="str">
            <v>AFO</v>
          </cell>
          <cell r="Q6193" t="str">
            <v>PDI</v>
          </cell>
          <cell r="AP6193">
            <v>1</v>
          </cell>
          <cell r="AT6193">
            <v>1</v>
          </cell>
          <cell r="AX6193">
            <v>0</v>
          </cell>
          <cell r="BB6193">
            <v>0</v>
          </cell>
          <cell r="BE6193">
            <v>1</v>
          </cell>
          <cell r="BF6193">
            <v>0</v>
          </cell>
          <cell r="BG6193">
            <v>0</v>
          </cell>
          <cell r="BJ6193">
            <v>0</v>
          </cell>
          <cell r="BK6193">
            <v>0</v>
          </cell>
          <cell r="BL6193">
            <v>0</v>
          </cell>
        </row>
        <row r="6194">
          <cell r="J6194" t="str">
            <v>Riaan van den Berg</v>
          </cell>
          <cell r="K6194" t="str">
            <v>M016662</v>
          </cell>
          <cell r="L6194" t="str">
            <v>AFO</v>
          </cell>
          <cell r="Q6194" t="str">
            <v>PDI</v>
          </cell>
          <cell r="AP6194">
            <v>1</v>
          </cell>
          <cell r="AT6194">
            <v>1</v>
          </cell>
          <cell r="AX6194">
            <v>0</v>
          </cell>
          <cell r="BB6194">
            <v>0</v>
          </cell>
          <cell r="BE6194">
            <v>1</v>
          </cell>
          <cell r="BF6194">
            <v>0</v>
          </cell>
          <cell r="BG6194">
            <v>0</v>
          </cell>
          <cell r="BJ6194">
            <v>0</v>
          </cell>
          <cell r="BK6194">
            <v>0</v>
          </cell>
          <cell r="BL6194">
            <v>0</v>
          </cell>
        </row>
        <row r="6195">
          <cell r="J6195" t="str">
            <v>Riaan van den Berg</v>
          </cell>
          <cell r="K6195" t="str">
            <v>M016662</v>
          </cell>
          <cell r="L6195" t="str">
            <v>AFO</v>
          </cell>
          <cell r="Q6195" t="str">
            <v>PDI</v>
          </cell>
          <cell r="AP6195">
            <v>1</v>
          </cell>
          <cell r="AT6195">
            <v>1</v>
          </cell>
          <cell r="AX6195">
            <v>0</v>
          </cell>
          <cell r="BB6195">
            <v>0</v>
          </cell>
          <cell r="BE6195">
            <v>0</v>
          </cell>
          <cell r="BF6195">
            <v>0</v>
          </cell>
          <cell r="BG6195">
            <v>1</v>
          </cell>
          <cell r="BJ6195">
            <v>0</v>
          </cell>
          <cell r="BK6195">
            <v>0</v>
          </cell>
          <cell r="BL6195">
            <v>0</v>
          </cell>
        </row>
        <row r="6196">
          <cell r="J6196" t="str">
            <v>Riaan van den Berg</v>
          </cell>
          <cell r="K6196" t="str">
            <v>M016662</v>
          </cell>
          <cell r="L6196" t="str">
            <v>AFO</v>
          </cell>
          <cell r="Q6196" t="str">
            <v>PDI</v>
          </cell>
          <cell r="AP6196">
            <v>1</v>
          </cell>
          <cell r="AT6196">
            <v>1</v>
          </cell>
          <cell r="AX6196">
            <v>0</v>
          </cell>
          <cell r="BB6196">
            <v>0</v>
          </cell>
          <cell r="BE6196">
            <v>1</v>
          </cell>
          <cell r="BF6196">
            <v>0</v>
          </cell>
          <cell r="BG6196">
            <v>0</v>
          </cell>
          <cell r="BJ6196">
            <v>0</v>
          </cell>
          <cell r="BK6196">
            <v>0</v>
          </cell>
          <cell r="BL6196">
            <v>0</v>
          </cell>
        </row>
        <row r="6197">
          <cell r="J6197" t="str">
            <v>Riaan van den Berg</v>
          </cell>
          <cell r="K6197" t="str">
            <v>M016662</v>
          </cell>
          <cell r="L6197" t="str">
            <v>AFO</v>
          </cell>
          <cell r="Q6197" t="str">
            <v>PDI</v>
          </cell>
          <cell r="AP6197">
            <v>1</v>
          </cell>
          <cell r="AT6197">
            <v>1</v>
          </cell>
          <cell r="AX6197">
            <v>0</v>
          </cell>
          <cell r="BB6197">
            <v>0</v>
          </cell>
          <cell r="BE6197">
            <v>1</v>
          </cell>
          <cell r="BF6197">
            <v>0</v>
          </cell>
          <cell r="BG6197">
            <v>0</v>
          </cell>
          <cell r="BJ6197">
            <v>0</v>
          </cell>
          <cell r="BK6197">
            <v>0</v>
          </cell>
          <cell r="BL6197">
            <v>0</v>
          </cell>
        </row>
        <row r="6198">
          <cell r="J6198" t="str">
            <v>Riaan van den Berg</v>
          </cell>
          <cell r="K6198" t="str">
            <v>M016662</v>
          </cell>
          <cell r="L6198" t="str">
            <v>AFO</v>
          </cell>
          <cell r="Q6198" t="str">
            <v>PDI</v>
          </cell>
          <cell r="AP6198">
            <v>1</v>
          </cell>
          <cell r="AT6198">
            <v>1</v>
          </cell>
          <cell r="AX6198">
            <v>0</v>
          </cell>
          <cell r="BB6198">
            <v>0</v>
          </cell>
          <cell r="BE6198">
            <v>1</v>
          </cell>
          <cell r="BF6198">
            <v>0</v>
          </cell>
          <cell r="BG6198">
            <v>0</v>
          </cell>
          <cell r="BJ6198">
            <v>0</v>
          </cell>
          <cell r="BK6198">
            <v>0</v>
          </cell>
          <cell r="BL6198">
            <v>0</v>
          </cell>
        </row>
        <row r="6199">
          <cell r="J6199" t="str">
            <v>Riana Knouwds</v>
          </cell>
          <cell r="K6199" t="str">
            <v>M049447</v>
          </cell>
          <cell r="L6199" t="str">
            <v>VPS and Vanderbijlpark Interclub</v>
          </cell>
          <cell r="Q6199" t="str">
            <v>PDI</v>
          </cell>
          <cell r="AP6199">
            <v>1</v>
          </cell>
          <cell r="AT6199">
            <v>1</v>
          </cell>
          <cell r="AX6199">
            <v>0</v>
          </cell>
          <cell r="BB6199">
            <v>0</v>
          </cell>
          <cell r="BE6199">
            <v>1</v>
          </cell>
          <cell r="BF6199">
            <v>0</v>
          </cell>
          <cell r="BG6199">
            <v>0</v>
          </cell>
          <cell r="BJ6199">
            <v>0</v>
          </cell>
          <cell r="BK6199">
            <v>0</v>
          </cell>
          <cell r="BL6199">
            <v>0</v>
          </cell>
        </row>
        <row r="6200">
          <cell r="J6200" t="str">
            <v>Riana Liebenberg</v>
          </cell>
          <cell r="L6200" t="str">
            <v>National Photographic Club</v>
          </cell>
          <cell r="Q6200" t="str">
            <v>PDI</v>
          </cell>
          <cell r="AP6200">
            <v>1</v>
          </cell>
          <cell r="AT6200">
            <v>1</v>
          </cell>
          <cell r="AX6200">
            <v>0</v>
          </cell>
          <cell r="BB6200">
            <v>0</v>
          </cell>
          <cell r="BE6200">
            <v>0</v>
          </cell>
          <cell r="BF6200">
            <v>1</v>
          </cell>
          <cell r="BG6200">
            <v>0</v>
          </cell>
          <cell r="BJ6200">
            <v>0</v>
          </cell>
          <cell r="BK6200">
            <v>0</v>
          </cell>
          <cell r="BL6200">
            <v>0</v>
          </cell>
        </row>
        <row r="6201">
          <cell r="J6201" t="str">
            <v>Richard Goldschmidt</v>
          </cell>
          <cell r="K6201" t="str">
            <v>M043424</v>
          </cell>
          <cell r="L6201" t="str">
            <v>Cape Town Photographic Society</v>
          </cell>
          <cell r="Q6201" t="str">
            <v>PDI</v>
          </cell>
          <cell r="AP6201">
            <v>1</v>
          </cell>
          <cell r="AT6201">
            <v>1</v>
          </cell>
          <cell r="AX6201">
            <v>0</v>
          </cell>
          <cell r="BB6201">
            <v>0</v>
          </cell>
          <cell r="BE6201">
            <v>1</v>
          </cell>
          <cell r="BF6201">
            <v>0</v>
          </cell>
          <cell r="BG6201">
            <v>0</v>
          </cell>
          <cell r="BJ6201">
            <v>0</v>
          </cell>
          <cell r="BK6201">
            <v>0</v>
          </cell>
          <cell r="BL6201">
            <v>0</v>
          </cell>
        </row>
        <row r="6202">
          <cell r="J6202" t="str">
            <v>Richard Goldschmidt</v>
          </cell>
          <cell r="K6202" t="str">
            <v>M043424</v>
          </cell>
          <cell r="L6202" t="str">
            <v>Cape Town Photographic Society</v>
          </cell>
          <cell r="Q6202" t="str">
            <v>PDI</v>
          </cell>
          <cell r="AP6202">
            <v>1</v>
          </cell>
          <cell r="AT6202">
            <v>1</v>
          </cell>
          <cell r="AX6202">
            <v>0</v>
          </cell>
          <cell r="BB6202">
            <v>0</v>
          </cell>
          <cell r="BE6202">
            <v>0</v>
          </cell>
          <cell r="BF6202">
            <v>1</v>
          </cell>
          <cell r="BG6202">
            <v>0</v>
          </cell>
          <cell r="BJ6202">
            <v>0</v>
          </cell>
          <cell r="BK6202">
            <v>0</v>
          </cell>
          <cell r="BL6202">
            <v>0</v>
          </cell>
        </row>
        <row r="6203">
          <cell r="J6203" t="str">
            <v>Richard Goldschmidt</v>
          </cell>
          <cell r="K6203" t="str">
            <v>M043424</v>
          </cell>
          <cell r="L6203" t="str">
            <v>Cape Town Photographic Society</v>
          </cell>
          <cell r="Q6203" t="str">
            <v>PDI</v>
          </cell>
          <cell r="AP6203">
            <v>1</v>
          </cell>
          <cell r="AT6203">
            <v>1</v>
          </cell>
          <cell r="AX6203">
            <v>0</v>
          </cell>
          <cell r="BB6203">
            <v>0</v>
          </cell>
          <cell r="BE6203">
            <v>1</v>
          </cell>
          <cell r="BF6203">
            <v>0</v>
          </cell>
          <cell r="BG6203">
            <v>0</v>
          </cell>
          <cell r="BJ6203">
            <v>0</v>
          </cell>
          <cell r="BK6203">
            <v>0</v>
          </cell>
          <cell r="BL6203">
            <v>0</v>
          </cell>
        </row>
        <row r="6204">
          <cell r="J6204" t="str">
            <v>Robbie Aspeling</v>
          </cell>
          <cell r="K6204" t="str">
            <v>M047375</v>
          </cell>
          <cell r="L6204" t="str">
            <v xml:space="preserve"> Independent</v>
          </cell>
          <cell r="Q6204" t="str">
            <v>PDI</v>
          </cell>
          <cell r="AP6204">
            <v>1</v>
          </cell>
          <cell r="AT6204">
            <v>1</v>
          </cell>
          <cell r="AX6204">
            <v>0</v>
          </cell>
          <cell r="BB6204">
            <v>0</v>
          </cell>
          <cell r="BE6204">
            <v>1</v>
          </cell>
          <cell r="BF6204">
            <v>0</v>
          </cell>
          <cell r="BG6204">
            <v>0</v>
          </cell>
          <cell r="BJ6204">
            <v>0</v>
          </cell>
          <cell r="BK6204">
            <v>0</v>
          </cell>
          <cell r="BL6204">
            <v>0</v>
          </cell>
        </row>
        <row r="6205">
          <cell r="J6205" t="str">
            <v>Robbie Aspeling</v>
          </cell>
          <cell r="K6205" t="str">
            <v>M047375</v>
          </cell>
          <cell r="L6205" t="str">
            <v xml:space="preserve"> Independent</v>
          </cell>
          <cell r="Q6205" t="str">
            <v>PDI</v>
          </cell>
          <cell r="AP6205">
            <v>1</v>
          </cell>
          <cell r="AT6205">
            <v>1</v>
          </cell>
          <cell r="AX6205">
            <v>0</v>
          </cell>
          <cell r="BB6205">
            <v>0</v>
          </cell>
          <cell r="BE6205">
            <v>1</v>
          </cell>
          <cell r="BF6205">
            <v>0</v>
          </cell>
          <cell r="BG6205">
            <v>0</v>
          </cell>
          <cell r="BJ6205">
            <v>0</v>
          </cell>
          <cell r="BK6205">
            <v>0</v>
          </cell>
          <cell r="BL6205">
            <v>0</v>
          </cell>
        </row>
        <row r="6206">
          <cell r="J6206" t="str">
            <v>Robbie Aspeling</v>
          </cell>
          <cell r="K6206" t="str">
            <v>M047375</v>
          </cell>
          <cell r="L6206" t="str">
            <v xml:space="preserve"> Independent</v>
          </cell>
          <cell r="Q6206" t="str">
            <v>PDI</v>
          </cell>
          <cell r="AP6206">
            <v>1</v>
          </cell>
          <cell r="AT6206">
            <v>1</v>
          </cell>
          <cell r="AX6206">
            <v>0</v>
          </cell>
          <cell r="BB6206">
            <v>0</v>
          </cell>
          <cell r="BE6206">
            <v>1</v>
          </cell>
          <cell r="BF6206">
            <v>0</v>
          </cell>
          <cell r="BG6206">
            <v>0</v>
          </cell>
          <cell r="BJ6206">
            <v>0</v>
          </cell>
          <cell r="BK6206">
            <v>0</v>
          </cell>
          <cell r="BL6206">
            <v>0</v>
          </cell>
        </row>
        <row r="6207">
          <cell r="J6207" t="str">
            <v>Robbie Aspeling</v>
          </cell>
          <cell r="K6207" t="str">
            <v>M047375</v>
          </cell>
          <cell r="L6207" t="str">
            <v xml:space="preserve"> Independent</v>
          </cell>
          <cell r="Q6207" t="str">
            <v>PDI</v>
          </cell>
          <cell r="AP6207">
            <v>1</v>
          </cell>
          <cell r="AT6207">
            <v>1</v>
          </cell>
          <cell r="AX6207">
            <v>0</v>
          </cell>
          <cell r="BB6207">
            <v>0</v>
          </cell>
          <cell r="BE6207">
            <v>0</v>
          </cell>
          <cell r="BF6207">
            <v>1</v>
          </cell>
          <cell r="BG6207">
            <v>0</v>
          </cell>
          <cell r="BJ6207">
            <v>0</v>
          </cell>
          <cell r="BK6207">
            <v>0</v>
          </cell>
          <cell r="BL6207">
            <v>0</v>
          </cell>
        </row>
        <row r="6208">
          <cell r="J6208" t="str">
            <v>Robbie Aspeling</v>
          </cell>
          <cell r="K6208" t="str">
            <v>M047375</v>
          </cell>
          <cell r="L6208" t="str">
            <v xml:space="preserve"> Independent</v>
          </cell>
          <cell r="Q6208" t="str">
            <v>PDI</v>
          </cell>
          <cell r="AP6208">
            <v>1</v>
          </cell>
          <cell r="AT6208">
            <v>1</v>
          </cell>
          <cell r="AX6208">
            <v>0</v>
          </cell>
          <cell r="BB6208">
            <v>0</v>
          </cell>
          <cell r="BE6208">
            <v>0</v>
          </cell>
          <cell r="BF6208">
            <v>1</v>
          </cell>
          <cell r="BG6208">
            <v>0</v>
          </cell>
          <cell r="BJ6208">
            <v>0</v>
          </cell>
          <cell r="BK6208">
            <v>0</v>
          </cell>
          <cell r="BL6208">
            <v>0</v>
          </cell>
        </row>
        <row r="6209">
          <cell r="J6209" t="str">
            <v>Robbie Aspeling</v>
          </cell>
          <cell r="K6209" t="str">
            <v>M047375</v>
          </cell>
          <cell r="L6209" t="str">
            <v xml:space="preserve"> Independent</v>
          </cell>
          <cell r="Q6209" t="str">
            <v>PDI</v>
          </cell>
          <cell r="AP6209">
            <v>1</v>
          </cell>
          <cell r="AT6209">
            <v>1</v>
          </cell>
          <cell r="AX6209">
            <v>0</v>
          </cell>
          <cell r="BB6209">
            <v>0</v>
          </cell>
          <cell r="BE6209">
            <v>0</v>
          </cell>
          <cell r="BF6209">
            <v>1</v>
          </cell>
          <cell r="BG6209">
            <v>0</v>
          </cell>
          <cell r="BJ6209">
            <v>0</v>
          </cell>
          <cell r="BK6209">
            <v>0</v>
          </cell>
          <cell r="BL6209">
            <v>0</v>
          </cell>
        </row>
        <row r="6210">
          <cell r="J6210" t="str">
            <v>Robbie Aspeling</v>
          </cell>
          <cell r="K6210" t="str">
            <v>M047375</v>
          </cell>
          <cell r="L6210" t="str">
            <v xml:space="preserve"> Independent</v>
          </cell>
          <cell r="Q6210" t="str">
            <v>PDI</v>
          </cell>
          <cell r="AP6210">
            <v>1</v>
          </cell>
          <cell r="AT6210">
            <v>1</v>
          </cell>
          <cell r="AX6210">
            <v>0</v>
          </cell>
          <cell r="BB6210">
            <v>0</v>
          </cell>
          <cell r="BE6210">
            <v>1</v>
          </cell>
          <cell r="BF6210">
            <v>0</v>
          </cell>
          <cell r="BG6210">
            <v>0</v>
          </cell>
          <cell r="BJ6210">
            <v>0</v>
          </cell>
          <cell r="BK6210">
            <v>0</v>
          </cell>
          <cell r="BL6210">
            <v>0</v>
          </cell>
        </row>
        <row r="6211">
          <cell r="J6211" t="str">
            <v>Robbie Aspeling</v>
          </cell>
          <cell r="K6211" t="str">
            <v>M047375</v>
          </cell>
          <cell r="L6211" t="str">
            <v xml:space="preserve"> Independent</v>
          </cell>
          <cell r="Q6211" t="str">
            <v>PDI</v>
          </cell>
          <cell r="AP6211">
            <v>1</v>
          </cell>
          <cell r="AT6211">
            <v>1</v>
          </cell>
          <cell r="AX6211">
            <v>0</v>
          </cell>
          <cell r="BB6211">
            <v>0</v>
          </cell>
          <cell r="BE6211">
            <v>1</v>
          </cell>
          <cell r="BF6211">
            <v>0</v>
          </cell>
          <cell r="BG6211">
            <v>0</v>
          </cell>
          <cell r="BJ6211">
            <v>0</v>
          </cell>
          <cell r="BK6211">
            <v>0</v>
          </cell>
          <cell r="BL6211">
            <v>0</v>
          </cell>
        </row>
        <row r="6212">
          <cell r="J6212" t="str">
            <v>Robbie Aspeling</v>
          </cell>
          <cell r="K6212" t="str">
            <v>M047375</v>
          </cell>
          <cell r="L6212" t="str">
            <v xml:space="preserve"> Independent</v>
          </cell>
          <cell r="Q6212" t="str">
            <v>PDI</v>
          </cell>
          <cell r="AP6212">
            <v>1</v>
          </cell>
          <cell r="AT6212">
            <v>1</v>
          </cell>
          <cell r="AX6212">
            <v>0</v>
          </cell>
          <cell r="BB6212">
            <v>0</v>
          </cell>
          <cell r="BE6212">
            <v>1</v>
          </cell>
          <cell r="BF6212">
            <v>0</v>
          </cell>
          <cell r="BG6212">
            <v>0</v>
          </cell>
          <cell r="BJ6212">
            <v>0</v>
          </cell>
          <cell r="BK6212">
            <v>0</v>
          </cell>
          <cell r="BL6212">
            <v>0</v>
          </cell>
        </row>
        <row r="6213">
          <cell r="J6213" t="str">
            <v>Robbie Aspeling</v>
          </cell>
          <cell r="K6213" t="str">
            <v>M047375</v>
          </cell>
          <cell r="L6213" t="str">
            <v xml:space="preserve"> Independent</v>
          </cell>
          <cell r="Q6213" t="str">
            <v>PDI</v>
          </cell>
          <cell r="AP6213">
            <v>1</v>
          </cell>
          <cell r="AT6213">
            <v>1</v>
          </cell>
          <cell r="AX6213">
            <v>0</v>
          </cell>
          <cell r="BB6213">
            <v>0</v>
          </cell>
          <cell r="BE6213">
            <v>1</v>
          </cell>
          <cell r="BF6213">
            <v>0</v>
          </cell>
          <cell r="BG6213">
            <v>0</v>
          </cell>
          <cell r="BJ6213">
            <v>0</v>
          </cell>
          <cell r="BK6213">
            <v>0</v>
          </cell>
          <cell r="BL6213">
            <v>0</v>
          </cell>
        </row>
        <row r="6214">
          <cell r="J6214" t="str">
            <v>Robbie Aspeling</v>
          </cell>
          <cell r="K6214" t="str">
            <v>M047375</v>
          </cell>
          <cell r="L6214" t="str">
            <v xml:space="preserve"> Independent</v>
          </cell>
          <cell r="Q6214" t="str">
            <v>PDI</v>
          </cell>
          <cell r="AP6214">
            <v>1</v>
          </cell>
          <cell r="AT6214">
            <v>1</v>
          </cell>
          <cell r="AX6214">
            <v>0</v>
          </cell>
          <cell r="BB6214">
            <v>0</v>
          </cell>
          <cell r="BE6214">
            <v>0</v>
          </cell>
          <cell r="BF6214">
            <v>0</v>
          </cell>
          <cell r="BG6214">
            <v>1</v>
          </cell>
          <cell r="BJ6214">
            <v>0</v>
          </cell>
          <cell r="BK6214">
            <v>0</v>
          </cell>
          <cell r="BL6214">
            <v>0</v>
          </cell>
        </row>
        <row r="6215">
          <cell r="J6215" t="str">
            <v>Robbie Aspeling</v>
          </cell>
          <cell r="K6215" t="str">
            <v>M047375</v>
          </cell>
          <cell r="L6215" t="str">
            <v xml:space="preserve"> Independent</v>
          </cell>
          <cell r="Q6215" t="str">
            <v>PDI</v>
          </cell>
          <cell r="AP6215">
            <v>1</v>
          </cell>
          <cell r="AT6215">
            <v>1</v>
          </cell>
          <cell r="AX6215">
            <v>0</v>
          </cell>
          <cell r="BB6215">
            <v>0</v>
          </cell>
          <cell r="BE6215">
            <v>0</v>
          </cell>
          <cell r="BF6215">
            <v>0</v>
          </cell>
          <cell r="BG6215">
            <v>1</v>
          </cell>
          <cell r="BJ6215">
            <v>0</v>
          </cell>
          <cell r="BK6215">
            <v>0</v>
          </cell>
          <cell r="BL6215">
            <v>0</v>
          </cell>
        </row>
        <row r="6216">
          <cell r="J6216" t="str">
            <v>Robbie Aspeling</v>
          </cell>
          <cell r="K6216" t="str">
            <v>M047375</v>
          </cell>
          <cell r="L6216" t="str">
            <v xml:space="preserve"> Independent</v>
          </cell>
          <cell r="Q6216" t="str">
            <v>PDI</v>
          </cell>
          <cell r="AP6216">
            <v>1</v>
          </cell>
          <cell r="AT6216">
            <v>1</v>
          </cell>
          <cell r="AX6216">
            <v>0</v>
          </cell>
          <cell r="BB6216">
            <v>0</v>
          </cell>
          <cell r="BE6216">
            <v>0</v>
          </cell>
          <cell r="BF6216">
            <v>0</v>
          </cell>
          <cell r="BG6216">
            <v>1</v>
          </cell>
          <cell r="BJ6216">
            <v>0</v>
          </cell>
          <cell r="BK6216">
            <v>0</v>
          </cell>
          <cell r="BL6216">
            <v>0</v>
          </cell>
        </row>
        <row r="6217">
          <cell r="J6217" t="str">
            <v>Robbie Aspeling</v>
          </cell>
          <cell r="K6217" t="str">
            <v>M047375</v>
          </cell>
          <cell r="L6217" t="str">
            <v xml:space="preserve"> Independent</v>
          </cell>
          <cell r="Q6217" t="str">
            <v>PDI</v>
          </cell>
          <cell r="AP6217">
            <v>1</v>
          </cell>
          <cell r="AT6217">
            <v>1</v>
          </cell>
          <cell r="AX6217">
            <v>0</v>
          </cell>
          <cell r="BB6217">
            <v>0</v>
          </cell>
          <cell r="BE6217">
            <v>0</v>
          </cell>
          <cell r="BF6217">
            <v>0</v>
          </cell>
          <cell r="BG6217">
            <v>1</v>
          </cell>
          <cell r="BJ6217">
            <v>0</v>
          </cell>
          <cell r="BK6217">
            <v>0</v>
          </cell>
          <cell r="BL6217">
            <v>0</v>
          </cell>
        </row>
        <row r="6218">
          <cell r="J6218" t="str">
            <v>Robbie Aspeling</v>
          </cell>
          <cell r="K6218" t="str">
            <v>M047375</v>
          </cell>
          <cell r="L6218" t="str">
            <v xml:space="preserve"> Independent</v>
          </cell>
          <cell r="Q6218" t="str">
            <v>PDI</v>
          </cell>
          <cell r="AP6218">
            <v>1</v>
          </cell>
          <cell r="AT6218">
            <v>1</v>
          </cell>
          <cell r="AX6218">
            <v>0</v>
          </cell>
          <cell r="BB6218">
            <v>0</v>
          </cell>
          <cell r="BE6218">
            <v>1</v>
          </cell>
          <cell r="BF6218">
            <v>0</v>
          </cell>
          <cell r="BG6218">
            <v>0</v>
          </cell>
          <cell r="BJ6218">
            <v>0</v>
          </cell>
          <cell r="BK6218">
            <v>0</v>
          </cell>
          <cell r="BL6218">
            <v>0</v>
          </cell>
        </row>
        <row r="6219">
          <cell r="J6219" t="str">
            <v>Robert Spoon</v>
          </cell>
          <cell r="K6219" t="str">
            <v>M047635</v>
          </cell>
          <cell r="L6219" t="str">
            <v>Benoni Camera Club</v>
          </cell>
          <cell r="Q6219" t="str">
            <v>PDI</v>
          </cell>
          <cell r="AP6219">
            <v>1</v>
          </cell>
          <cell r="AT6219">
            <v>1</v>
          </cell>
          <cell r="AX6219">
            <v>0</v>
          </cell>
          <cell r="BB6219">
            <v>0</v>
          </cell>
          <cell r="BE6219">
            <v>1</v>
          </cell>
          <cell r="BF6219">
            <v>0</v>
          </cell>
          <cell r="BG6219">
            <v>0</v>
          </cell>
          <cell r="BJ6219">
            <v>0</v>
          </cell>
          <cell r="BK6219">
            <v>0</v>
          </cell>
          <cell r="BL6219">
            <v>0</v>
          </cell>
        </row>
        <row r="6220">
          <cell r="J6220" t="str">
            <v>Rodney  Cory</v>
          </cell>
          <cell r="K6220" t="str">
            <v>M044856</v>
          </cell>
          <cell r="L6220" t="str">
            <v>Springs Photographic Club</v>
          </cell>
          <cell r="Q6220" t="str">
            <v>PDI</v>
          </cell>
          <cell r="AP6220">
            <v>1</v>
          </cell>
          <cell r="AT6220">
            <v>1</v>
          </cell>
          <cell r="AX6220">
            <v>0</v>
          </cell>
          <cell r="BB6220">
            <v>0</v>
          </cell>
          <cell r="BE6220">
            <v>1</v>
          </cell>
          <cell r="BF6220">
            <v>0</v>
          </cell>
          <cell r="BG6220">
            <v>0</v>
          </cell>
          <cell r="BJ6220">
            <v>0</v>
          </cell>
          <cell r="BK6220">
            <v>0</v>
          </cell>
          <cell r="BL6220">
            <v>0</v>
          </cell>
        </row>
        <row r="6221">
          <cell r="J6221" t="str">
            <v>Rodney  Cory</v>
          </cell>
          <cell r="K6221" t="str">
            <v>M044856</v>
          </cell>
          <cell r="L6221" t="str">
            <v>Springs Photographic Club</v>
          </cell>
          <cell r="Q6221" t="str">
            <v>PDI</v>
          </cell>
          <cell r="AP6221">
            <v>1</v>
          </cell>
          <cell r="AT6221">
            <v>1</v>
          </cell>
          <cell r="AX6221">
            <v>0</v>
          </cell>
          <cell r="BB6221">
            <v>0</v>
          </cell>
          <cell r="BE6221">
            <v>1</v>
          </cell>
          <cell r="BF6221">
            <v>0</v>
          </cell>
          <cell r="BG6221">
            <v>0</v>
          </cell>
          <cell r="BJ6221">
            <v>0</v>
          </cell>
          <cell r="BK6221">
            <v>0</v>
          </cell>
          <cell r="BL6221">
            <v>0</v>
          </cell>
        </row>
        <row r="6222">
          <cell r="J6222" t="str">
            <v>Rodney  Cory</v>
          </cell>
          <cell r="K6222" t="str">
            <v>M044856</v>
          </cell>
          <cell r="L6222" t="str">
            <v>Springs Photographic Club</v>
          </cell>
          <cell r="Q6222" t="str">
            <v>PDI</v>
          </cell>
          <cell r="AP6222">
            <v>1</v>
          </cell>
          <cell r="AT6222">
            <v>1</v>
          </cell>
          <cell r="AX6222">
            <v>0</v>
          </cell>
          <cell r="BB6222">
            <v>0</v>
          </cell>
          <cell r="BE6222">
            <v>1</v>
          </cell>
          <cell r="BF6222">
            <v>0</v>
          </cell>
          <cell r="BG6222">
            <v>0</v>
          </cell>
          <cell r="BJ6222">
            <v>0</v>
          </cell>
          <cell r="BK6222">
            <v>0</v>
          </cell>
          <cell r="BL6222">
            <v>0</v>
          </cell>
        </row>
        <row r="6223">
          <cell r="J6223" t="str">
            <v>Rodney  Cory</v>
          </cell>
          <cell r="K6223" t="str">
            <v>M044856</v>
          </cell>
          <cell r="L6223" t="str">
            <v>Springs Photographic Club</v>
          </cell>
          <cell r="Q6223" t="str">
            <v>PDI</v>
          </cell>
          <cell r="AP6223">
            <v>1</v>
          </cell>
          <cell r="AT6223">
            <v>1</v>
          </cell>
          <cell r="AX6223">
            <v>0</v>
          </cell>
          <cell r="BB6223">
            <v>0</v>
          </cell>
          <cell r="BE6223">
            <v>0</v>
          </cell>
          <cell r="BF6223">
            <v>1</v>
          </cell>
          <cell r="BG6223">
            <v>0</v>
          </cell>
          <cell r="BJ6223">
            <v>0</v>
          </cell>
          <cell r="BK6223">
            <v>0</v>
          </cell>
          <cell r="BL6223">
            <v>0</v>
          </cell>
        </row>
        <row r="6224">
          <cell r="J6224" t="str">
            <v>Rodney  Cory</v>
          </cell>
          <cell r="K6224" t="str">
            <v>M044856</v>
          </cell>
          <cell r="L6224" t="str">
            <v>Springs Photographic Club</v>
          </cell>
          <cell r="Q6224" t="str">
            <v>PDI</v>
          </cell>
          <cell r="AP6224">
            <v>1</v>
          </cell>
          <cell r="AT6224">
            <v>1</v>
          </cell>
          <cell r="AX6224">
            <v>0</v>
          </cell>
          <cell r="BB6224">
            <v>0</v>
          </cell>
          <cell r="BE6224">
            <v>0</v>
          </cell>
          <cell r="BF6224">
            <v>1</v>
          </cell>
          <cell r="BG6224">
            <v>0</v>
          </cell>
          <cell r="BJ6224">
            <v>0</v>
          </cell>
          <cell r="BK6224">
            <v>0</v>
          </cell>
          <cell r="BL6224">
            <v>0</v>
          </cell>
        </row>
        <row r="6225">
          <cell r="J6225" t="str">
            <v>Rodney  Cory</v>
          </cell>
          <cell r="K6225" t="str">
            <v>M044856</v>
          </cell>
          <cell r="L6225" t="str">
            <v>Springs Photographic Club</v>
          </cell>
          <cell r="Q6225" t="str">
            <v>PDI</v>
          </cell>
          <cell r="AP6225">
            <v>0</v>
          </cell>
          <cell r="AT6225">
            <v>1</v>
          </cell>
          <cell r="AX6225">
            <v>0</v>
          </cell>
          <cell r="BB6225">
            <v>0</v>
          </cell>
          <cell r="BE6225">
            <v>0</v>
          </cell>
          <cell r="BF6225">
            <v>0</v>
          </cell>
          <cell r="BG6225">
            <v>0</v>
          </cell>
          <cell r="BJ6225">
            <v>0</v>
          </cell>
          <cell r="BK6225">
            <v>0</v>
          </cell>
          <cell r="BL6225">
            <v>0</v>
          </cell>
        </row>
        <row r="6226">
          <cell r="J6226" t="str">
            <v>Rodney  Cory</v>
          </cell>
          <cell r="K6226" t="str">
            <v>M044856</v>
          </cell>
          <cell r="L6226" t="str">
            <v>Springs Photographic Club</v>
          </cell>
          <cell r="Q6226" t="str">
            <v>PDI</v>
          </cell>
          <cell r="AP6226">
            <v>1</v>
          </cell>
          <cell r="AT6226">
            <v>1</v>
          </cell>
          <cell r="AX6226">
            <v>0</v>
          </cell>
          <cell r="BB6226">
            <v>0</v>
          </cell>
          <cell r="BE6226">
            <v>0</v>
          </cell>
          <cell r="BF6226">
            <v>1</v>
          </cell>
          <cell r="BG6226">
            <v>0</v>
          </cell>
          <cell r="BJ6226">
            <v>0</v>
          </cell>
          <cell r="BK6226">
            <v>0</v>
          </cell>
          <cell r="BL6226">
            <v>0</v>
          </cell>
        </row>
        <row r="6227">
          <cell r="J6227" t="str">
            <v>Rodney  Cory</v>
          </cell>
          <cell r="K6227" t="str">
            <v>M044856</v>
          </cell>
          <cell r="L6227" t="str">
            <v>Springs Photographic Club</v>
          </cell>
          <cell r="Q6227" t="str">
            <v>PDI</v>
          </cell>
          <cell r="AP6227">
            <v>1</v>
          </cell>
          <cell r="AT6227">
            <v>1</v>
          </cell>
          <cell r="AX6227">
            <v>0</v>
          </cell>
          <cell r="BB6227">
            <v>0</v>
          </cell>
          <cell r="BE6227">
            <v>0</v>
          </cell>
          <cell r="BF6227">
            <v>1</v>
          </cell>
          <cell r="BG6227">
            <v>0</v>
          </cell>
          <cell r="BJ6227">
            <v>0</v>
          </cell>
          <cell r="BK6227">
            <v>0</v>
          </cell>
          <cell r="BL6227">
            <v>0</v>
          </cell>
        </row>
        <row r="6228">
          <cell r="J6228" t="str">
            <v>Rodney  Cory</v>
          </cell>
          <cell r="K6228" t="str">
            <v>M044856</v>
          </cell>
          <cell r="L6228" t="str">
            <v>Springs Photographic Club</v>
          </cell>
          <cell r="Q6228" t="str">
            <v>PDI</v>
          </cell>
          <cell r="AP6228">
            <v>0</v>
          </cell>
          <cell r="AT6228">
            <v>1</v>
          </cell>
          <cell r="AX6228">
            <v>0</v>
          </cell>
          <cell r="BB6228">
            <v>0</v>
          </cell>
          <cell r="BE6228">
            <v>0</v>
          </cell>
          <cell r="BF6228">
            <v>0</v>
          </cell>
          <cell r="BG6228">
            <v>0</v>
          </cell>
          <cell r="BJ6228">
            <v>0</v>
          </cell>
          <cell r="BK6228">
            <v>0</v>
          </cell>
          <cell r="BL6228">
            <v>0</v>
          </cell>
        </row>
        <row r="6229">
          <cell r="J6229" t="str">
            <v>Rodney  Cory</v>
          </cell>
          <cell r="K6229" t="str">
            <v>M044856</v>
          </cell>
          <cell r="L6229" t="str">
            <v>Springs Photographic Club</v>
          </cell>
          <cell r="Q6229" t="str">
            <v>PDI</v>
          </cell>
          <cell r="AP6229">
            <v>1</v>
          </cell>
          <cell r="AT6229">
            <v>1</v>
          </cell>
          <cell r="AX6229">
            <v>0</v>
          </cell>
          <cell r="BB6229">
            <v>0</v>
          </cell>
          <cell r="BE6229">
            <v>1</v>
          </cell>
          <cell r="BF6229">
            <v>0</v>
          </cell>
          <cell r="BG6229">
            <v>0</v>
          </cell>
          <cell r="BJ6229">
            <v>0</v>
          </cell>
          <cell r="BK6229">
            <v>0</v>
          </cell>
          <cell r="BL6229">
            <v>0</v>
          </cell>
        </row>
        <row r="6230">
          <cell r="J6230" t="str">
            <v>Rodney  Cory</v>
          </cell>
          <cell r="K6230" t="str">
            <v>M044856</v>
          </cell>
          <cell r="L6230" t="str">
            <v>Springs Photographic Club</v>
          </cell>
          <cell r="Q6230" t="str">
            <v>PDI</v>
          </cell>
          <cell r="AP6230">
            <v>1</v>
          </cell>
          <cell r="AT6230">
            <v>1</v>
          </cell>
          <cell r="AX6230">
            <v>0</v>
          </cell>
          <cell r="BB6230">
            <v>0</v>
          </cell>
          <cell r="BE6230">
            <v>1</v>
          </cell>
          <cell r="BF6230">
            <v>0</v>
          </cell>
          <cell r="BG6230">
            <v>0</v>
          </cell>
          <cell r="BJ6230">
            <v>0</v>
          </cell>
          <cell r="BK6230">
            <v>0</v>
          </cell>
          <cell r="BL6230">
            <v>0</v>
          </cell>
        </row>
        <row r="6231">
          <cell r="J6231" t="str">
            <v>Rodney  Cory</v>
          </cell>
          <cell r="K6231" t="str">
            <v>M044856</v>
          </cell>
          <cell r="L6231" t="str">
            <v>Springs Photographic Club</v>
          </cell>
          <cell r="Q6231" t="str">
            <v>PDI</v>
          </cell>
          <cell r="AP6231">
            <v>1</v>
          </cell>
          <cell r="AT6231">
            <v>1</v>
          </cell>
          <cell r="AX6231">
            <v>0</v>
          </cell>
          <cell r="BB6231">
            <v>0</v>
          </cell>
          <cell r="BE6231">
            <v>1</v>
          </cell>
          <cell r="BF6231">
            <v>0</v>
          </cell>
          <cell r="BG6231">
            <v>0</v>
          </cell>
          <cell r="BJ6231">
            <v>0</v>
          </cell>
          <cell r="BK6231">
            <v>0</v>
          </cell>
          <cell r="BL6231">
            <v>0</v>
          </cell>
        </row>
        <row r="6232">
          <cell r="J6232" t="str">
            <v>Rodney  Cory</v>
          </cell>
          <cell r="K6232" t="str">
            <v>M044856</v>
          </cell>
          <cell r="L6232" t="str">
            <v>Springs Photographic Club</v>
          </cell>
          <cell r="Q6232" t="str">
            <v>PDI</v>
          </cell>
          <cell r="AP6232">
            <v>1</v>
          </cell>
          <cell r="AT6232">
            <v>1</v>
          </cell>
          <cell r="AX6232">
            <v>0</v>
          </cell>
          <cell r="BB6232">
            <v>0</v>
          </cell>
          <cell r="BE6232">
            <v>1</v>
          </cell>
          <cell r="BF6232">
            <v>0</v>
          </cell>
          <cell r="BG6232">
            <v>0</v>
          </cell>
          <cell r="BJ6232">
            <v>0</v>
          </cell>
          <cell r="BK6232">
            <v>0</v>
          </cell>
          <cell r="BL6232">
            <v>0</v>
          </cell>
        </row>
        <row r="6233">
          <cell r="J6233" t="str">
            <v>Rodney  Cory</v>
          </cell>
          <cell r="K6233" t="str">
            <v>M044856</v>
          </cell>
          <cell r="L6233" t="str">
            <v>Springs Photographic Club</v>
          </cell>
          <cell r="Q6233" t="str">
            <v>PDI</v>
          </cell>
          <cell r="AP6233">
            <v>1</v>
          </cell>
          <cell r="AT6233">
            <v>1</v>
          </cell>
          <cell r="AX6233">
            <v>0</v>
          </cell>
          <cell r="BB6233">
            <v>0</v>
          </cell>
          <cell r="BE6233">
            <v>0</v>
          </cell>
          <cell r="BF6233">
            <v>0</v>
          </cell>
          <cell r="BG6233">
            <v>1</v>
          </cell>
          <cell r="BJ6233">
            <v>0</v>
          </cell>
          <cell r="BK6233">
            <v>0</v>
          </cell>
          <cell r="BL6233">
            <v>0</v>
          </cell>
        </row>
        <row r="6234">
          <cell r="J6234" t="str">
            <v>Rodney  Cory</v>
          </cell>
          <cell r="K6234" t="str">
            <v>M044856</v>
          </cell>
          <cell r="L6234" t="str">
            <v>Springs Photographic Club</v>
          </cell>
          <cell r="Q6234" t="str">
            <v>PDI</v>
          </cell>
          <cell r="AP6234">
            <v>1</v>
          </cell>
          <cell r="AT6234">
            <v>1</v>
          </cell>
          <cell r="AX6234">
            <v>0</v>
          </cell>
          <cell r="BB6234">
            <v>0</v>
          </cell>
          <cell r="BE6234">
            <v>0</v>
          </cell>
          <cell r="BF6234">
            <v>0</v>
          </cell>
          <cell r="BG6234">
            <v>1</v>
          </cell>
          <cell r="BJ6234">
            <v>0</v>
          </cell>
          <cell r="BK6234">
            <v>0</v>
          </cell>
          <cell r="BL6234">
            <v>0</v>
          </cell>
        </row>
        <row r="6235">
          <cell r="J6235" t="str">
            <v>Rodney  Cory</v>
          </cell>
          <cell r="K6235" t="str">
            <v>M044856</v>
          </cell>
          <cell r="L6235" t="str">
            <v>Springs Photographic Club</v>
          </cell>
          <cell r="Q6235" t="str">
            <v>PDI</v>
          </cell>
          <cell r="AP6235">
            <v>1</v>
          </cell>
          <cell r="AT6235">
            <v>1</v>
          </cell>
          <cell r="AX6235">
            <v>0</v>
          </cell>
          <cell r="BB6235">
            <v>0</v>
          </cell>
          <cell r="BE6235">
            <v>0</v>
          </cell>
          <cell r="BF6235">
            <v>0</v>
          </cell>
          <cell r="BG6235">
            <v>1</v>
          </cell>
          <cell r="BJ6235">
            <v>0</v>
          </cell>
          <cell r="BK6235">
            <v>0</v>
          </cell>
          <cell r="BL6235">
            <v>0</v>
          </cell>
        </row>
        <row r="6236">
          <cell r="J6236" t="str">
            <v>Rodney  Cory</v>
          </cell>
          <cell r="K6236" t="str">
            <v>M044856</v>
          </cell>
          <cell r="L6236" t="str">
            <v>Springs Photographic Club</v>
          </cell>
          <cell r="Q6236" t="str">
            <v>PDI</v>
          </cell>
          <cell r="AP6236">
            <v>1</v>
          </cell>
          <cell r="AT6236">
            <v>1</v>
          </cell>
          <cell r="AX6236">
            <v>0</v>
          </cell>
          <cell r="BB6236">
            <v>0</v>
          </cell>
          <cell r="BE6236">
            <v>1</v>
          </cell>
          <cell r="BF6236">
            <v>0</v>
          </cell>
          <cell r="BG6236">
            <v>0</v>
          </cell>
          <cell r="BJ6236">
            <v>0</v>
          </cell>
          <cell r="BK6236">
            <v>0</v>
          </cell>
          <cell r="BL6236">
            <v>0</v>
          </cell>
        </row>
        <row r="6237">
          <cell r="J6237" t="str">
            <v>Rodney  Cory</v>
          </cell>
          <cell r="K6237" t="str">
            <v>M044856</v>
          </cell>
          <cell r="L6237" t="str">
            <v>Springs Photographic Club</v>
          </cell>
          <cell r="Q6237" t="str">
            <v>PDI</v>
          </cell>
          <cell r="AP6237">
            <v>2</v>
          </cell>
          <cell r="AT6237">
            <v>1</v>
          </cell>
          <cell r="AX6237">
            <v>0</v>
          </cell>
          <cell r="BB6237">
            <v>0</v>
          </cell>
          <cell r="BE6237">
            <v>0</v>
          </cell>
          <cell r="BF6237">
            <v>2</v>
          </cell>
          <cell r="BG6237">
            <v>0</v>
          </cell>
          <cell r="BJ6237">
            <v>0</v>
          </cell>
          <cell r="BK6237">
            <v>0</v>
          </cell>
          <cell r="BL6237">
            <v>0</v>
          </cell>
        </row>
        <row r="6238">
          <cell r="J6238" t="str">
            <v>Rodney  Cory</v>
          </cell>
          <cell r="K6238" t="str">
            <v>M044856</v>
          </cell>
          <cell r="L6238" t="str">
            <v>Springs Photographic Club</v>
          </cell>
          <cell r="Q6238" t="str">
            <v>PDI</v>
          </cell>
          <cell r="AP6238">
            <v>2</v>
          </cell>
          <cell r="AT6238">
            <v>1</v>
          </cell>
          <cell r="AX6238">
            <v>0</v>
          </cell>
          <cell r="BB6238">
            <v>0</v>
          </cell>
          <cell r="BE6238">
            <v>0</v>
          </cell>
          <cell r="BF6238">
            <v>2</v>
          </cell>
          <cell r="BG6238">
            <v>0</v>
          </cell>
          <cell r="BJ6238">
            <v>0</v>
          </cell>
          <cell r="BK6238">
            <v>0</v>
          </cell>
          <cell r="BL6238">
            <v>0</v>
          </cell>
        </row>
        <row r="6239">
          <cell r="J6239" t="str">
            <v>Roelf Ackerman</v>
          </cell>
          <cell r="K6239" t="str">
            <v>M050729</v>
          </cell>
          <cell r="L6239" t="str">
            <v>Midlens Fotoklub</v>
          </cell>
          <cell r="Q6239" t="str">
            <v>PDI</v>
          </cell>
          <cell r="AP6239">
            <v>1</v>
          </cell>
          <cell r="AT6239">
            <v>1</v>
          </cell>
          <cell r="AX6239">
            <v>0</v>
          </cell>
          <cell r="BB6239">
            <v>0</v>
          </cell>
          <cell r="BE6239">
            <v>0</v>
          </cell>
          <cell r="BF6239">
            <v>1</v>
          </cell>
          <cell r="BG6239">
            <v>0</v>
          </cell>
          <cell r="BJ6239">
            <v>0</v>
          </cell>
          <cell r="BK6239">
            <v>0</v>
          </cell>
          <cell r="BL6239">
            <v>0</v>
          </cell>
        </row>
        <row r="6240">
          <cell r="J6240" t="str">
            <v>Roelf Ackerman</v>
          </cell>
          <cell r="K6240" t="str">
            <v>M050729</v>
          </cell>
          <cell r="L6240" t="str">
            <v>Midlens Fotoklub</v>
          </cell>
          <cell r="Q6240" t="str">
            <v>PDI</v>
          </cell>
          <cell r="AP6240">
            <v>1</v>
          </cell>
          <cell r="AT6240">
            <v>1</v>
          </cell>
          <cell r="AX6240">
            <v>0</v>
          </cell>
          <cell r="BB6240">
            <v>0</v>
          </cell>
          <cell r="BE6240">
            <v>1</v>
          </cell>
          <cell r="BF6240">
            <v>0</v>
          </cell>
          <cell r="BG6240">
            <v>0</v>
          </cell>
          <cell r="BJ6240">
            <v>0</v>
          </cell>
          <cell r="BK6240">
            <v>0</v>
          </cell>
          <cell r="BL6240">
            <v>0</v>
          </cell>
        </row>
        <row r="6241">
          <cell r="J6241" t="str">
            <v>Roelf Ackerman</v>
          </cell>
          <cell r="K6241" t="str">
            <v>M050729</v>
          </cell>
          <cell r="L6241" t="str">
            <v>Midlens Fotoklub</v>
          </cell>
          <cell r="Q6241" t="str">
            <v>PDI</v>
          </cell>
          <cell r="AP6241">
            <v>1</v>
          </cell>
          <cell r="AT6241">
            <v>1</v>
          </cell>
          <cell r="AX6241">
            <v>0</v>
          </cell>
          <cell r="BB6241">
            <v>0</v>
          </cell>
          <cell r="BE6241">
            <v>1</v>
          </cell>
          <cell r="BF6241">
            <v>0</v>
          </cell>
          <cell r="BG6241">
            <v>0</v>
          </cell>
          <cell r="BJ6241">
            <v>0</v>
          </cell>
          <cell r="BK6241">
            <v>0</v>
          </cell>
          <cell r="BL6241">
            <v>0</v>
          </cell>
        </row>
        <row r="6242">
          <cell r="J6242" t="str">
            <v>Roelf Ackerman</v>
          </cell>
          <cell r="K6242" t="str">
            <v>M050729</v>
          </cell>
          <cell r="L6242" t="str">
            <v>Midlens Fotoklub</v>
          </cell>
          <cell r="Q6242" t="str">
            <v>PDI</v>
          </cell>
          <cell r="AP6242">
            <v>2</v>
          </cell>
          <cell r="AT6242">
            <v>1</v>
          </cell>
          <cell r="AX6242">
            <v>0</v>
          </cell>
          <cell r="BB6242">
            <v>0</v>
          </cell>
          <cell r="BE6242">
            <v>2</v>
          </cell>
          <cell r="BF6242">
            <v>0</v>
          </cell>
          <cell r="BG6242">
            <v>0</v>
          </cell>
          <cell r="BJ6242">
            <v>0</v>
          </cell>
          <cell r="BK6242">
            <v>0</v>
          </cell>
          <cell r="BL6242">
            <v>0</v>
          </cell>
        </row>
        <row r="6243">
          <cell r="J6243" t="str">
            <v xml:space="preserve">Roelf Beukes </v>
          </cell>
          <cell r="K6243" t="str">
            <v>M050971</v>
          </cell>
          <cell r="L6243" t="str">
            <v>Centurion Camera Club</v>
          </cell>
          <cell r="Q6243" t="str">
            <v>PDI</v>
          </cell>
          <cell r="AP6243">
            <v>1</v>
          </cell>
          <cell r="AT6243">
            <v>1</v>
          </cell>
          <cell r="AX6243">
            <v>0</v>
          </cell>
          <cell r="BB6243">
            <v>0</v>
          </cell>
          <cell r="BE6243">
            <v>1</v>
          </cell>
          <cell r="BF6243">
            <v>0</v>
          </cell>
          <cell r="BG6243">
            <v>0</v>
          </cell>
          <cell r="BJ6243">
            <v>0</v>
          </cell>
          <cell r="BK6243">
            <v>0</v>
          </cell>
          <cell r="BL6243">
            <v>0</v>
          </cell>
        </row>
        <row r="6244">
          <cell r="J6244" t="str">
            <v xml:space="preserve">Roelf Beukes </v>
          </cell>
          <cell r="K6244" t="str">
            <v>M050971</v>
          </cell>
          <cell r="L6244" t="str">
            <v>Centurion Camera Club</v>
          </cell>
          <cell r="Q6244" t="str">
            <v>PDI</v>
          </cell>
          <cell r="AP6244">
            <v>1</v>
          </cell>
          <cell r="AT6244">
            <v>1</v>
          </cell>
          <cell r="AX6244">
            <v>0</v>
          </cell>
          <cell r="BB6244">
            <v>0</v>
          </cell>
          <cell r="BE6244">
            <v>1</v>
          </cell>
          <cell r="BF6244">
            <v>0</v>
          </cell>
          <cell r="BG6244">
            <v>0</v>
          </cell>
          <cell r="BJ6244">
            <v>0</v>
          </cell>
          <cell r="BK6244">
            <v>0</v>
          </cell>
          <cell r="BL6244">
            <v>0</v>
          </cell>
        </row>
        <row r="6245">
          <cell r="J6245" t="str">
            <v xml:space="preserve">Roelf Beukes </v>
          </cell>
          <cell r="K6245" t="str">
            <v>M050971</v>
          </cell>
          <cell r="L6245" t="str">
            <v>Centurion Camera Club</v>
          </cell>
          <cell r="Q6245" t="str">
            <v>PDI</v>
          </cell>
          <cell r="AP6245">
            <v>1</v>
          </cell>
          <cell r="AT6245">
            <v>1</v>
          </cell>
          <cell r="AX6245">
            <v>0</v>
          </cell>
          <cell r="BB6245">
            <v>0</v>
          </cell>
          <cell r="BE6245">
            <v>1</v>
          </cell>
          <cell r="BF6245">
            <v>0</v>
          </cell>
          <cell r="BG6245">
            <v>0</v>
          </cell>
          <cell r="BJ6245">
            <v>0</v>
          </cell>
          <cell r="BK6245">
            <v>0</v>
          </cell>
          <cell r="BL6245">
            <v>0</v>
          </cell>
        </row>
        <row r="6246">
          <cell r="J6246" t="str">
            <v xml:space="preserve">Roelf Beukes </v>
          </cell>
          <cell r="K6246" t="str">
            <v>M050971</v>
          </cell>
          <cell r="L6246" t="str">
            <v>Centurion Camera Club</v>
          </cell>
          <cell r="Q6246" t="str">
            <v>PDI</v>
          </cell>
          <cell r="AP6246">
            <v>0</v>
          </cell>
          <cell r="AT6246">
            <v>1</v>
          </cell>
          <cell r="AX6246">
            <v>0</v>
          </cell>
          <cell r="BB6246">
            <v>0</v>
          </cell>
          <cell r="BE6246">
            <v>0</v>
          </cell>
          <cell r="BF6246">
            <v>0</v>
          </cell>
          <cell r="BG6246">
            <v>0</v>
          </cell>
          <cell r="BJ6246">
            <v>0</v>
          </cell>
          <cell r="BK6246">
            <v>0</v>
          </cell>
          <cell r="BL6246">
            <v>0</v>
          </cell>
        </row>
        <row r="6247">
          <cell r="J6247" t="str">
            <v xml:space="preserve">Roelf Beukes </v>
          </cell>
          <cell r="K6247" t="str">
            <v>M050971</v>
          </cell>
          <cell r="L6247" t="str">
            <v>Centurion Camera Club</v>
          </cell>
          <cell r="Q6247" t="str">
            <v>PDI</v>
          </cell>
          <cell r="AP6247">
            <v>1</v>
          </cell>
          <cell r="AT6247">
            <v>1</v>
          </cell>
          <cell r="AX6247">
            <v>0</v>
          </cell>
          <cell r="BB6247">
            <v>0</v>
          </cell>
          <cell r="BE6247">
            <v>0</v>
          </cell>
          <cell r="BF6247">
            <v>0</v>
          </cell>
          <cell r="BG6247">
            <v>1</v>
          </cell>
          <cell r="BJ6247">
            <v>0</v>
          </cell>
          <cell r="BK6247">
            <v>0</v>
          </cell>
          <cell r="BL6247">
            <v>0</v>
          </cell>
        </row>
        <row r="6248">
          <cell r="J6248" t="str">
            <v>Ron Reynolds</v>
          </cell>
          <cell r="K6248" t="str">
            <v>M044893</v>
          </cell>
          <cell r="L6248" t="str">
            <v>Benoni Camera Club</v>
          </cell>
          <cell r="Q6248" t="str">
            <v>PDI</v>
          </cell>
          <cell r="AP6248">
            <v>1</v>
          </cell>
          <cell r="AT6248">
            <v>1</v>
          </cell>
          <cell r="AX6248">
            <v>0</v>
          </cell>
          <cell r="BB6248">
            <v>0</v>
          </cell>
          <cell r="BE6248">
            <v>0</v>
          </cell>
          <cell r="BF6248">
            <v>1</v>
          </cell>
          <cell r="BG6248">
            <v>0</v>
          </cell>
          <cell r="BJ6248">
            <v>0</v>
          </cell>
          <cell r="BK6248">
            <v>0</v>
          </cell>
          <cell r="BL6248">
            <v>0</v>
          </cell>
        </row>
        <row r="6249">
          <cell r="J6249" t="str">
            <v>Ron Reynolds</v>
          </cell>
          <cell r="K6249" t="str">
            <v>M044893</v>
          </cell>
          <cell r="L6249" t="str">
            <v>Benoni Camera Club</v>
          </cell>
          <cell r="Q6249" t="str">
            <v>PDI</v>
          </cell>
          <cell r="AP6249">
            <v>1</v>
          </cell>
          <cell r="AT6249">
            <v>1</v>
          </cell>
          <cell r="AX6249">
            <v>0</v>
          </cell>
          <cell r="BB6249">
            <v>0</v>
          </cell>
          <cell r="BE6249">
            <v>1</v>
          </cell>
          <cell r="BF6249">
            <v>0</v>
          </cell>
          <cell r="BG6249">
            <v>0</v>
          </cell>
          <cell r="BJ6249">
            <v>0</v>
          </cell>
          <cell r="BK6249">
            <v>0</v>
          </cell>
          <cell r="BL6249">
            <v>0</v>
          </cell>
        </row>
        <row r="6250">
          <cell r="J6250" t="str">
            <v>Ron Reynolds</v>
          </cell>
          <cell r="K6250" t="str">
            <v>M044893</v>
          </cell>
          <cell r="L6250" t="str">
            <v>Benoni Camera Club</v>
          </cell>
          <cell r="Q6250" t="str">
            <v>PDI</v>
          </cell>
          <cell r="AP6250">
            <v>1</v>
          </cell>
          <cell r="AT6250">
            <v>1</v>
          </cell>
          <cell r="AX6250">
            <v>0</v>
          </cell>
          <cell r="BB6250">
            <v>0</v>
          </cell>
          <cell r="BE6250">
            <v>0</v>
          </cell>
          <cell r="BF6250">
            <v>0</v>
          </cell>
          <cell r="BG6250">
            <v>1</v>
          </cell>
          <cell r="BJ6250">
            <v>0</v>
          </cell>
          <cell r="BK6250">
            <v>0</v>
          </cell>
          <cell r="BL6250">
            <v>0</v>
          </cell>
        </row>
        <row r="6251">
          <cell r="J6251" t="str">
            <v>Ronelle van den Heever</v>
          </cell>
          <cell r="L6251" t="str">
            <v>Maritzburg Camera Club</v>
          </cell>
          <cell r="Q6251" t="str">
            <v>PDI</v>
          </cell>
          <cell r="AP6251">
            <v>1</v>
          </cell>
          <cell r="AT6251">
            <v>1</v>
          </cell>
          <cell r="AX6251">
            <v>0</v>
          </cell>
          <cell r="BB6251">
            <v>0</v>
          </cell>
          <cell r="BE6251">
            <v>1</v>
          </cell>
          <cell r="BF6251">
            <v>0</v>
          </cell>
          <cell r="BG6251">
            <v>0</v>
          </cell>
          <cell r="BJ6251">
            <v>0</v>
          </cell>
          <cell r="BK6251">
            <v>0</v>
          </cell>
          <cell r="BL6251">
            <v>0</v>
          </cell>
        </row>
        <row r="6252">
          <cell r="J6252" t="str">
            <v>Ronelle van den Heever</v>
          </cell>
          <cell r="L6252" t="str">
            <v>Maritzburg Camera Club</v>
          </cell>
          <cell r="Q6252" t="str">
            <v>PDI</v>
          </cell>
          <cell r="AP6252">
            <v>1</v>
          </cell>
          <cell r="AT6252">
            <v>1</v>
          </cell>
          <cell r="AX6252">
            <v>0</v>
          </cell>
          <cell r="BB6252">
            <v>0</v>
          </cell>
          <cell r="BE6252">
            <v>0</v>
          </cell>
          <cell r="BF6252">
            <v>0</v>
          </cell>
          <cell r="BG6252">
            <v>1</v>
          </cell>
          <cell r="BJ6252">
            <v>0</v>
          </cell>
          <cell r="BK6252">
            <v>0</v>
          </cell>
          <cell r="BL6252">
            <v>0</v>
          </cell>
        </row>
        <row r="6253">
          <cell r="J6253" t="str">
            <v>Rosa van Schalkwyk</v>
          </cell>
          <cell r="K6253" t="str">
            <v>M024469</v>
          </cell>
          <cell r="L6253" t="str">
            <v>Ermelo Fotoklub</v>
          </cell>
          <cell r="Q6253" t="str">
            <v>PDI</v>
          </cell>
          <cell r="AP6253">
            <v>1</v>
          </cell>
          <cell r="AT6253">
            <v>1</v>
          </cell>
          <cell r="AX6253">
            <v>0</v>
          </cell>
          <cell r="BB6253">
            <v>0</v>
          </cell>
          <cell r="BE6253">
            <v>0</v>
          </cell>
          <cell r="BF6253">
            <v>1</v>
          </cell>
          <cell r="BG6253">
            <v>0</v>
          </cell>
          <cell r="BJ6253">
            <v>0</v>
          </cell>
          <cell r="BK6253">
            <v>0</v>
          </cell>
          <cell r="BL6253">
            <v>0</v>
          </cell>
        </row>
        <row r="6254">
          <cell r="J6254" t="str">
            <v>Rosa van Schalkwyk</v>
          </cell>
          <cell r="K6254" t="str">
            <v>M024469</v>
          </cell>
          <cell r="L6254" t="str">
            <v>Ermelo Fotoklub</v>
          </cell>
          <cell r="Q6254" t="str">
            <v>PDI</v>
          </cell>
          <cell r="AP6254">
            <v>1</v>
          </cell>
          <cell r="AT6254">
            <v>1</v>
          </cell>
          <cell r="AX6254">
            <v>0</v>
          </cell>
          <cell r="BB6254">
            <v>0</v>
          </cell>
          <cell r="BE6254">
            <v>0</v>
          </cell>
          <cell r="BF6254">
            <v>1</v>
          </cell>
          <cell r="BG6254">
            <v>0</v>
          </cell>
          <cell r="BJ6254">
            <v>0</v>
          </cell>
          <cell r="BK6254">
            <v>0</v>
          </cell>
          <cell r="BL6254">
            <v>0</v>
          </cell>
        </row>
        <row r="6255">
          <cell r="J6255" t="str">
            <v>Rosa van Schalkwyk</v>
          </cell>
          <cell r="K6255" t="str">
            <v>M024469</v>
          </cell>
          <cell r="L6255" t="str">
            <v>Ermelo Fotoklub</v>
          </cell>
          <cell r="Q6255" t="str">
            <v>PDI</v>
          </cell>
          <cell r="AP6255">
            <v>1</v>
          </cell>
          <cell r="AT6255">
            <v>1</v>
          </cell>
          <cell r="AX6255">
            <v>0</v>
          </cell>
          <cell r="BB6255">
            <v>0</v>
          </cell>
          <cell r="BE6255">
            <v>0</v>
          </cell>
          <cell r="BF6255">
            <v>1</v>
          </cell>
          <cell r="BG6255">
            <v>0</v>
          </cell>
          <cell r="BJ6255">
            <v>0</v>
          </cell>
          <cell r="BK6255">
            <v>0</v>
          </cell>
          <cell r="BL6255">
            <v>0</v>
          </cell>
        </row>
        <row r="6256">
          <cell r="J6256" t="str">
            <v>Rosa van Schalkwyk</v>
          </cell>
          <cell r="K6256" t="str">
            <v>M024469</v>
          </cell>
          <cell r="L6256" t="str">
            <v>Ermelo Fotoklub</v>
          </cell>
          <cell r="Q6256" t="str">
            <v>PDI</v>
          </cell>
          <cell r="AP6256">
            <v>1</v>
          </cell>
          <cell r="AT6256">
            <v>1</v>
          </cell>
          <cell r="AX6256">
            <v>0</v>
          </cell>
          <cell r="BB6256">
            <v>0</v>
          </cell>
          <cell r="BE6256">
            <v>0</v>
          </cell>
          <cell r="BF6256">
            <v>1</v>
          </cell>
          <cell r="BG6256">
            <v>0</v>
          </cell>
          <cell r="BJ6256">
            <v>0</v>
          </cell>
          <cell r="BK6256">
            <v>0</v>
          </cell>
          <cell r="BL6256">
            <v>0</v>
          </cell>
        </row>
        <row r="6257">
          <cell r="J6257" t="str">
            <v>Rosa van Schalkwyk</v>
          </cell>
          <cell r="K6257" t="str">
            <v>M024469</v>
          </cell>
          <cell r="L6257" t="str">
            <v>Ermelo Fotoklub</v>
          </cell>
          <cell r="Q6257" t="str">
            <v>PDI</v>
          </cell>
          <cell r="AP6257">
            <v>1</v>
          </cell>
          <cell r="AT6257">
            <v>1</v>
          </cell>
          <cell r="AX6257">
            <v>0</v>
          </cell>
          <cell r="BB6257">
            <v>0</v>
          </cell>
          <cell r="BE6257">
            <v>1</v>
          </cell>
          <cell r="BF6257">
            <v>0</v>
          </cell>
          <cell r="BG6257">
            <v>0</v>
          </cell>
          <cell r="BJ6257">
            <v>0</v>
          </cell>
          <cell r="BK6257">
            <v>0</v>
          </cell>
          <cell r="BL6257">
            <v>0</v>
          </cell>
        </row>
        <row r="6258">
          <cell r="J6258" t="str">
            <v>Rosa van Schalkwyk</v>
          </cell>
          <cell r="K6258" t="str">
            <v>M024469</v>
          </cell>
          <cell r="L6258" t="str">
            <v>Ermelo Fotoklub</v>
          </cell>
          <cell r="Q6258" t="str">
            <v>PDI</v>
          </cell>
          <cell r="AP6258">
            <v>1</v>
          </cell>
          <cell r="AT6258">
            <v>1</v>
          </cell>
          <cell r="AX6258">
            <v>0</v>
          </cell>
          <cell r="BB6258">
            <v>0</v>
          </cell>
          <cell r="BE6258">
            <v>1</v>
          </cell>
          <cell r="BF6258">
            <v>0</v>
          </cell>
          <cell r="BG6258">
            <v>0</v>
          </cell>
          <cell r="BJ6258">
            <v>0</v>
          </cell>
          <cell r="BK6258">
            <v>0</v>
          </cell>
          <cell r="BL6258">
            <v>0</v>
          </cell>
        </row>
        <row r="6259">
          <cell r="J6259" t="str">
            <v>Rosa van Schalkwyk</v>
          </cell>
          <cell r="K6259" t="str">
            <v>M024469</v>
          </cell>
          <cell r="L6259" t="str">
            <v>Ermelo Fotoklub</v>
          </cell>
          <cell r="Q6259" t="str">
            <v>PDI</v>
          </cell>
          <cell r="AP6259">
            <v>1</v>
          </cell>
          <cell r="AT6259">
            <v>1</v>
          </cell>
          <cell r="AX6259">
            <v>0</v>
          </cell>
          <cell r="BB6259">
            <v>0</v>
          </cell>
          <cell r="BE6259">
            <v>1</v>
          </cell>
          <cell r="BF6259">
            <v>0</v>
          </cell>
          <cell r="BG6259">
            <v>0</v>
          </cell>
          <cell r="BJ6259">
            <v>0</v>
          </cell>
          <cell r="BK6259">
            <v>0</v>
          </cell>
          <cell r="BL6259">
            <v>0</v>
          </cell>
        </row>
        <row r="6260">
          <cell r="J6260" t="str">
            <v>Rosa van Schalkwyk</v>
          </cell>
          <cell r="K6260" t="str">
            <v>M024469</v>
          </cell>
          <cell r="L6260" t="str">
            <v>Ermelo Fotoklub</v>
          </cell>
          <cell r="Q6260" t="str">
            <v>PDI</v>
          </cell>
          <cell r="AP6260">
            <v>1</v>
          </cell>
          <cell r="AT6260">
            <v>1</v>
          </cell>
          <cell r="AX6260">
            <v>0</v>
          </cell>
          <cell r="BB6260">
            <v>0</v>
          </cell>
          <cell r="BE6260">
            <v>0</v>
          </cell>
          <cell r="BF6260">
            <v>0</v>
          </cell>
          <cell r="BG6260">
            <v>1</v>
          </cell>
          <cell r="BJ6260">
            <v>0</v>
          </cell>
          <cell r="BK6260">
            <v>0</v>
          </cell>
          <cell r="BL6260">
            <v>0</v>
          </cell>
        </row>
        <row r="6261">
          <cell r="J6261" t="str">
            <v>Rosa van Schalkwyk</v>
          </cell>
          <cell r="K6261" t="str">
            <v>M024469</v>
          </cell>
          <cell r="L6261" t="str">
            <v>Ermelo Fotoklub</v>
          </cell>
          <cell r="Q6261" t="str">
            <v>PDI</v>
          </cell>
          <cell r="AP6261">
            <v>1</v>
          </cell>
          <cell r="AT6261">
            <v>1</v>
          </cell>
          <cell r="AX6261">
            <v>0</v>
          </cell>
          <cell r="BB6261">
            <v>0</v>
          </cell>
          <cell r="BE6261">
            <v>1</v>
          </cell>
          <cell r="BF6261">
            <v>0</v>
          </cell>
          <cell r="BG6261">
            <v>0</v>
          </cell>
          <cell r="BJ6261">
            <v>0</v>
          </cell>
          <cell r="BK6261">
            <v>0</v>
          </cell>
          <cell r="BL6261">
            <v>0</v>
          </cell>
        </row>
        <row r="6262">
          <cell r="J6262" t="str">
            <v>Rosa van Schalkwyk</v>
          </cell>
          <cell r="K6262" t="str">
            <v>M024469</v>
          </cell>
          <cell r="L6262" t="str">
            <v>Ermelo Fotoklub</v>
          </cell>
          <cell r="Q6262" t="str">
            <v>PDI</v>
          </cell>
          <cell r="AP6262">
            <v>0</v>
          </cell>
          <cell r="AT6262">
            <v>1</v>
          </cell>
          <cell r="AX6262">
            <v>0</v>
          </cell>
          <cell r="BB6262">
            <v>0</v>
          </cell>
          <cell r="BE6262">
            <v>0</v>
          </cell>
          <cell r="BF6262">
            <v>0</v>
          </cell>
          <cell r="BG6262">
            <v>0</v>
          </cell>
          <cell r="BJ6262">
            <v>0</v>
          </cell>
          <cell r="BK6262">
            <v>0</v>
          </cell>
          <cell r="BL6262">
            <v>0</v>
          </cell>
        </row>
        <row r="6263">
          <cell r="J6263" t="str">
            <v>Rosa van Schalkwyk</v>
          </cell>
          <cell r="K6263" t="str">
            <v>M024469</v>
          </cell>
          <cell r="L6263" t="str">
            <v>Ermelo Fotoklub</v>
          </cell>
          <cell r="Q6263" t="str">
            <v>PDI</v>
          </cell>
          <cell r="AP6263">
            <v>2</v>
          </cell>
          <cell r="AT6263">
            <v>1</v>
          </cell>
          <cell r="AX6263">
            <v>0</v>
          </cell>
          <cell r="BB6263">
            <v>0</v>
          </cell>
          <cell r="BE6263">
            <v>2</v>
          </cell>
          <cell r="BF6263">
            <v>0</v>
          </cell>
          <cell r="BG6263">
            <v>0</v>
          </cell>
          <cell r="BJ6263">
            <v>0</v>
          </cell>
          <cell r="BK6263">
            <v>0</v>
          </cell>
          <cell r="BL6263">
            <v>0</v>
          </cell>
        </row>
        <row r="6264">
          <cell r="J6264" t="str">
            <v>Rose Fowler</v>
          </cell>
          <cell r="K6264" t="str">
            <v>M039616</v>
          </cell>
          <cell r="L6264" t="str">
            <v>Southern Suburbs Camera Club</v>
          </cell>
          <cell r="Q6264" t="str">
            <v>PDI</v>
          </cell>
          <cell r="AP6264">
            <v>1</v>
          </cell>
          <cell r="AT6264">
            <v>1</v>
          </cell>
          <cell r="AX6264">
            <v>0</v>
          </cell>
          <cell r="BB6264">
            <v>0</v>
          </cell>
          <cell r="BE6264">
            <v>1</v>
          </cell>
          <cell r="BF6264">
            <v>0</v>
          </cell>
          <cell r="BG6264">
            <v>0</v>
          </cell>
          <cell r="BJ6264">
            <v>0</v>
          </cell>
          <cell r="BK6264">
            <v>0</v>
          </cell>
          <cell r="BL6264">
            <v>0</v>
          </cell>
        </row>
        <row r="6265">
          <cell r="J6265" t="str">
            <v>Rose Fowler</v>
          </cell>
          <cell r="K6265" t="str">
            <v>M039616</v>
          </cell>
          <cell r="L6265" t="str">
            <v>Southern Suburbs Camera Club</v>
          </cell>
          <cell r="Q6265" t="str">
            <v>PDI</v>
          </cell>
          <cell r="AP6265">
            <v>1</v>
          </cell>
          <cell r="AT6265">
            <v>1</v>
          </cell>
          <cell r="AX6265">
            <v>0</v>
          </cell>
          <cell r="BB6265">
            <v>0</v>
          </cell>
          <cell r="BE6265">
            <v>1</v>
          </cell>
          <cell r="BF6265">
            <v>0</v>
          </cell>
          <cell r="BG6265">
            <v>0</v>
          </cell>
          <cell r="BJ6265">
            <v>0</v>
          </cell>
          <cell r="BK6265">
            <v>0</v>
          </cell>
          <cell r="BL6265">
            <v>0</v>
          </cell>
        </row>
        <row r="6266">
          <cell r="J6266" t="str">
            <v>Rung Button</v>
          </cell>
          <cell r="K6266" t="str">
            <v>M042662</v>
          </cell>
          <cell r="L6266" t="str">
            <v>Ballito Photo Club</v>
          </cell>
          <cell r="Q6266" t="str">
            <v>PDI</v>
          </cell>
          <cell r="AP6266">
            <v>1</v>
          </cell>
          <cell r="AT6266">
            <v>1</v>
          </cell>
          <cell r="AX6266">
            <v>0</v>
          </cell>
          <cell r="BB6266">
            <v>0</v>
          </cell>
          <cell r="BE6266">
            <v>1</v>
          </cell>
          <cell r="BF6266">
            <v>0</v>
          </cell>
          <cell r="BG6266">
            <v>0</v>
          </cell>
          <cell r="BJ6266">
            <v>0</v>
          </cell>
          <cell r="BK6266">
            <v>0</v>
          </cell>
          <cell r="BL6266">
            <v>0</v>
          </cell>
        </row>
        <row r="6267">
          <cell r="J6267" t="str">
            <v>Rung Button</v>
          </cell>
          <cell r="K6267" t="str">
            <v>M042662</v>
          </cell>
          <cell r="L6267" t="str">
            <v>Ballito Photo Club</v>
          </cell>
          <cell r="Q6267" t="str">
            <v>PDI</v>
          </cell>
          <cell r="AP6267">
            <v>1</v>
          </cell>
          <cell r="AT6267">
            <v>1</v>
          </cell>
          <cell r="AX6267">
            <v>0</v>
          </cell>
          <cell r="BB6267">
            <v>0</v>
          </cell>
          <cell r="BE6267">
            <v>1</v>
          </cell>
          <cell r="BF6267">
            <v>0</v>
          </cell>
          <cell r="BG6267">
            <v>0</v>
          </cell>
          <cell r="BJ6267">
            <v>0</v>
          </cell>
          <cell r="BK6267">
            <v>0</v>
          </cell>
          <cell r="BL6267">
            <v>0</v>
          </cell>
        </row>
        <row r="6268">
          <cell r="J6268" t="str">
            <v>Russell James</v>
          </cell>
          <cell r="K6268" t="str">
            <v>M030294</v>
          </cell>
          <cell r="L6268" t="str">
            <v>Southern Suburbs Camera Club</v>
          </cell>
          <cell r="Q6268" t="str">
            <v>PDI</v>
          </cell>
          <cell r="AP6268">
            <v>1</v>
          </cell>
          <cell r="AT6268">
            <v>1</v>
          </cell>
          <cell r="AX6268">
            <v>0</v>
          </cell>
          <cell r="BB6268">
            <v>0</v>
          </cell>
          <cell r="BE6268">
            <v>0</v>
          </cell>
          <cell r="BF6268">
            <v>1</v>
          </cell>
          <cell r="BG6268">
            <v>0</v>
          </cell>
          <cell r="BJ6268">
            <v>0</v>
          </cell>
          <cell r="BK6268">
            <v>0</v>
          </cell>
          <cell r="BL6268">
            <v>0</v>
          </cell>
        </row>
        <row r="6269">
          <cell r="J6269" t="str">
            <v>Russell James</v>
          </cell>
          <cell r="K6269" t="str">
            <v>M030294</v>
          </cell>
          <cell r="L6269" t="str">
            <v>Southern Suburbs Camera Club</v>
          </cell>
          <cell r="Q6269" t="str">
            <v>PDI</v>
          </cell>
          <cell r="AP6269">
            <v>1</v>
          </cell>
          <cell r="AT6269">
            <v>1</v>
          </cell>
          <cell r="AX6269">
            <v>0</v>
          </cell>
          <cell r="BB6269">
            <v>0</v>
          </cell>
          <cell r="BE6269">
            <v>1</v>
          </cell>
          <cell r="BF6269">
            <v>0</v>
          </cell>
          <cell r="BG6269">
            <v>0</v>
          </cell>
          <cell r="BJ6269">
            <v>0</v>
          </cell>
          <cell r="BK6269">
            <v>0</v>
          </cell>
          <cell r="BL6269">
            <v>0</v>
          </cell>
        </row>
        <row r="6270">
          <cell r="J6270" t="str">
            <v>Russell James</v>
          </cell>
          <cell r="K6270" t="str">
            <v>M030294</v>
          </cell>
          <cell r="L6270" t="str">
            <v>Southern Suburbs Camera Club</v>
          </cell>
          <cell r="Q6270" t="str">
            <v>PDI</v>
          </cell>
          <cell r="AP6270">
            <v>2</v>
          </cell>
          <cell r="AT6270">
            <v>1</v>
          </cell>
          <cell r="AX6270">
            <v>0</v>
          </cell>
          <cell r="BB6270">
            <v>0</v>
          </cell>
          <cell r="BE6270">
            <v>0</v>
          </cell>
          <cell r="BF6270">
            <v>0</v>
          </cell>
          <cell r="BG6270">
            <v>2</v>
          </cell>
          <cell r="BJ6270">
            <v>0</v>
          </cell>
          <cell r="BK6270">
            <v>0</v>
          </cell>
          <cell r="BL6270">
            <v>0</v>
          </cell>
        </row>
        <row r="6271">
          <cell r="J6271" t="str">
            <v>San3 de Wet</v>
          </cell>
          <cell r="K6271" t="str">
            <v>M045365</v>
          </cell>
          <cell r="L6271" t="str">
            <v>Magalies Foto Fun Club</v>
          </cell>
          <cell r="Q6271" t="str">
            <v>PDI</v>
          </cell>
          <cell r="AP6271">
            <v>1</v>
          </cell>
          <cell r="AT6271">
            <v>1</v>
          </cell>
          <cell r="AX6271">
            <v>0</v>
          </cell>
          <cell r="BB6271">
            <v>0</v>
          </cell>
          <cell r="BE6271">
            <v>0</v>
          </cell>
          <cell r="BF6271">
            <v>1</v>
          </cell>
          <cell r="BG6271">
            <v>0</v>
          </cell>
          <cell r="BJ6271">
            <v>0</v>
          </cell>
          <cell r="BK6271">
            <v>0</v>
          </cell>
          <cell r="BL6271">
            <v>0</v>
          </cell>
        </row>
        <row r="6272">
          <cell r="J6272" t="str">
            <v>San3 de Wet</v>
          </cell>
          <cell r="K6272" t="str">
            <v>M045365</v>
          </cell>
          <cell r="L6272" t="str">
            <v>Magalies Foto Fun Club</v>
          </cell>
          <cell r="Q6272" t="str">
            <v>PDI</v>
          </cell>
          <cell r="AP6272">
            <v>1</v>
          </cell>
          <cell r="AT6272">
            <v>1</v>
          </cell>
          <cell r="AX6272">
            <v>0</v>
          </cell>
          <cell r="BB6272">
            <v>0</v>
          </cell>
          <cell r="BE6272">
            <v>0</v>
          </cell>
          <cell r="BF6272">
            <v>1</v>
          </cell>
          <cell r="BG6272">
            <v>0</v>
          </cell>
          <cell r="BJ6272">
            <v>0</v>
          </cell>
          <cell r="BK6272">
            <v>0</v>
          </cell>
          <cell r="BL6272">
            <v>0</v>
          </cell>
        </row>
        <row r="6273">
          <cell r="J6273" t="str">
            <v>San3 de Wet</v>
          </cell>
          <cell r="K6273" t="str">
            <v>M045365</v>
          </cell>
          <cell r="L6273" t="str">
            <v>Magalies Foto Fun Club</v>
          </cell>
          <cell r="Q6273" t="str">
            <v>PDI</v>
          </cell>
          <cell r="AP6273">
            <v>1</v>
          </cell>
          <cell r="AT6273">
            <v>1</v>
          </cell>
          <cell r="AX6273">
            <v>0</v>
          </cell>
          <cell r="BB6273">
            <v>0</v>
          </cell>
          <cell r="BE6273">
            <v>0</v>
          </cell>
          <cell r="BF6273">
            <v>1</v>
          </cell>
          <cell r="BG6273">
            <v>0</v>
          </cell>
          <cell r="BJ6273">
            <v>0</v>
          </cell>
          <cell r="BK6273">
            <v>0</v>
          </cell>
          <cell r="BL6273">
            <v>0</v>
          </cell>
        </row>
        <row r="6274">
          <cell r="J6274" t="str">
            <v>San3 de Wet</v>
          </cell>
          <cell r="K6274" t="str">
            <v>M045365</v>
          </cell>
          <cell r="L6274" t="str">
            <v>Magalies Foto Fun Club</v>
          </cell>
          <cell r="Q6274" t="str">
            <v>PDI</v>
          </cell>
          <cell r="AP6274">
            <v>1</v>
          </cell>
          <cell r="AT6274">
            <v>1</v>
          </cell>
          <cell r="AX6274">
            <v>0</v>
          </cell>
          <cell r="BB6274">
            <v>0</v>
          </cell>
          <cell r="BE6274">
            <v>0</v>
          </cell>
          <cell r="BF6274">
            <v>0</v>
          </cell>
          <cell r="BG6274">
            <v>1</v>
          </cell>
          <cell r="BJ6274">
            <v>0</v>
          </cell>
          <cell r="BK6274">
            <v>0</v>
          </cell>
          <cell r="BL6274">
            <v>0</v>
          </cell>
        </row>
        <row r="6275">
          <cell r="J6275" t="str">
            <v>San3 de Wet</v>
          </cell>
          <cell r="K6275" t="str">
            <v>M045365</v>
          </cell>
          <cell r="L6275" t="str">
            <v>Magalies Foto Fun Club</v>
          </cell>
          <cell r="Q6275" t="str">
            <v>PDI</v>
          </cell>
          <cell r="AP6275">
            <v>1</v>
          </cell>
          <cell r="AT6275">
            <v>1</v>
          </cell>
          <cell r="AX6275">
            <v>0</v>
          </cell>
          <cell r="BB6275">
            <v>0</v>
          </cell>
          <cell r="BE6275">
            <v>0</v>
          </cell>
          <cell r="BF6275">
            <v>0</v>
          </cell>
          <cell r="BG6275">
            <v>1</v>
          </cell>
          <cell r="BJ6275">
            <v>0</v>
          </cell>
          <cell r="BK6275">
            <v>0</v>
          </cell>
          <cell r="BL6275">
            <v>0</v>
          </cell>
        </row>
        <row r="6276">
          <cell r="J6276" t="str">
            <v>San3 de Wet</v>
          </cell>
          <cell r="K6276" t="str">
            <v>M045365</v>
          </cell>
          <cell r="L6276" t="str">
            <v>Magalies Foto Fun Club</v>
          </cell>
          <cell r="Q6276" t="str">
            <v>PDI</v>
          </cell>
          <cell r="AP6276">
            <v>1</v>
          </cell>
          <cell r="AT6276">
            <v>1</v>
          </cell>
          <cell r="AX6276">
            <v>0</v>
          </cell>
          <cell r="BB6276">
            <v>0</v>
          </cell>
          <cell r="BE6276">
            <v>1</v>
          </cell>
          <cell r="BF6276">
            <v>0</v>
          </cell>
          <cell r="BG6276">
            <v>0</v>
          </cell>
          <cell r="BJ6276">
            <v>0</v>
          </cell>
          <cell r="BK6276">
            <v>0</v>
          </cell>
          <cell r="BL6276">
            <v>0</v>
          </cell>
        </row>
        <row r="6277">
          <cell r="J6277" t="str">
            <v>San3 de Wet</v>
          </cell>
          <cell r="K6277" t="str">
            <v>M045365</v>
          </cell>
          <cell r="L6277" t="str">
            <v>Magalies Foto Fun Club</v>
          </cell>
          <cell r="Q6277" t="str">
            <v>PDI</v>
          </cell>
          <cell r="AP6277">
            <v>2</v>
          </cell>
          <cell r="AT6277">
            <v>1</v>
          </cell>
          <cell r="AX6277">
            <v>0</v>
          </cell>
          <cell r="BB6277">
            <v>0</v>
          </cell>
          <cell r="BE6277">
            <v>2</v>
          </cell>
          <cell r="BF6277">
            <v>0</v>
          </cell>
          <cell r="BG6277">
            <v>0</v>
          </cell>
          <cell r="BJ6277">
            <v>0</v>
          </cell>
          <cell r="BK6277">
            <v>0</v>
          </cell>
          <cell r="BL6277">
            <v>0</v>
          </cell>
        </row>
        <row r="6278">
          <cell r="J6278" t="str">
            <v>Sandy van Heerden</v>
          </cell>
          <cell r="K6278" t="str">
            <v>M045968</v>
          </cell>
          <cell r="L6278" t="str">
            <v>Durban Camera Club</v>
          </cell>
          <cell r="Q6278" t="str">
            <v>PDI</v>
          </cell>
          <cell r="AP6278">
            <v>1</v>
          </cell>
          <cell r="AT6278">
            <v>1</v>
          </cell>
          <cell r="AX6278">
            <v>0</v>
          </cell>
          <cell r="BB6278">
            <v>0</v>
          </cell>
          <cell r="BE6278">
            <v>0</v>
          </cell>
          <cell r="BF6278">
            <v>1</v>
          </cell>
          <cell r="BG6278">
            <v>0</v>
          </cell>
          <cell r="BJ6278">
            <v>0</v>
          </cell>
          <cell r="BK6278">
            <v>0</v>
          </cell>
          <cell r="BL6278">
            <v>0</v>
          </cell>
        </row>
        <row r="6279">
          <cell r="J6279" t="str">
            <v>Sandy van Heerden</v>
          </cell>
          <cell r="K6279" t="str">
            <v>M045968</v>
          </cell>
          <cell r="L6279" t="str">
            <v>Durban Camera Club</v>
          </cell>
          <cell r="Q6279" t="str">
            <v>PDI</v>
          </cell>
          <cell r="AP6279">
            <v>1</v>
          </cell>
          <cell r="AT6279">
            <v>1</v>
          </cell>
          <cell r="AX6279">
            <v>0</v>
          </cell>
          <cell r="BB6279">
            <v>0</v>
          </cell>
          <cell r="BE6279">
            <v>0</v>
          </cell>
          <cell r="BF6279">
            <v>1</v>
          </cell>
          <cell r="BG6279">
            <v>0</v>
          </cell>
          <cell r="BJ6279">
            <v>0</v>
          </cell>
          <cell r="BK6279">
            <v>0</v>
          </cell>
          <cell r="BL6279">
            <v>0</v>
          </cell>
        </row>
        <row r="6280">
          <cell r="J6280" t="str">
            <v>Sandy van Heerden</v>
          </cell>
          <cell r="K6280" t="str">
            <v>M045968</v>
          </cell>
          <cell r="L6280" t="str">
            <v>Durban Camera Club</v>
          </cell>
          <cell r="Q6280" t="str">
            <v>PDI</v>
          </cell>
          <cell r="AP6280">
            <v>1</v>
          </cell>
          <cell r="AT6280">
            <v>1</v>
          </cell>
          <cell r="AX6280">
            <v>0</v>
          </cell>
          <cell r="BB6280">
            <v>0</v>
          </cell>
          <cell r="BE6280">
            <v>1</v>
          </cell>
          <cell r="BF6280">
            <v>0</v>
          </cell>
          <cell r="BG6280">
            <v>0</v>
          </cell>
          <cell r="BJ6280">
            <v>0</v>
          </cell>
          <cell r="BK6280">
            <v>0</v>
          </cell>
          <cell r="BL6280">
            <v>0</v>
          </cell>
        </row>
        <row r="6281">
          <cell r="J6281" t="str">
            <v>Sandy van Heerden</v>
          </cell>
          <cell r="K6281" t="str">
            <v>M045968</v>
          </cell>
          <cell r="L6281" t="str">
            <v>Durban Camera Club</v>
          </cell>
          <cell r="Q6281" t="str">
            <v>PDI</v>
          </cell>
          <cell r="AP6281">
            <v>1</v>
          </cell>
          <cell r="AT6281">
            <v>1</v>
          </cell>
          <cell r="AX6281">
            <v>0</v>
          </cell>
          <cell r="BB6281">
            <v>0</v>
          </cell>
          <cell r="BE6281">
            <v>1</v>
          </cell>
          <cell r="BF6281">
            <v>0</v>
          </cell>
          <cell r="BG6281">
            <v>0</v>
          </cell>
          <cell r="BJ6281">
            <v>0</v>
          </cell>
          <cell r="BK6281">
            <v>0</v>
          </cell>
          <cell r="BL6281">
            <v>0</v>
          </cell>
        </row>
        <row r="6282">
          <cell r="J6282" t="str">
            <v>Sandy van Heerden</v>
          </cell>
          <cell r="K6282" t="str">
            <v>M045968</v>
          </cell>
          <cell r="L6282" t="str">
            <v>Durban Camera Club</v>
          </cell>
          <cell r="Q6282" t="str">
            <v>PDI</v>
          </cell>
          <cell r="AP6282">
            <v>1</v>
          </cell>
          <cell r="AT6282">
            <v>1</v>
          </cell>
          <cell r="AX6282">
            <v>0</v>
          </cell>
          <cell r="BB6282">
            <v>0</v>
          </cell>
          <cell r="BE6282">
            <v>1</v>
          </cell>
          <cell r="BF6282">
            <v>0</v>
          </cell>
          <cell r="BG6282">
            <v>0</v>
          </cell>
          <cell r="BJ6282">
            <v>0</v>
          </cell>
          <cell r="BK6282">
            <v>0</v>
          </cell>
          <cell r="BL6282">
            <v>0</v>
          </cell>
        </row>
        <row r="6283">
          <cell r="J6283" t="str">
            <v>Sandy van Heerden</v>
          </cell>
          <cell r="K6283" t="str">
            <v>M045968</v>
          </cell>
          <cell r="L6283" t="str">
            <v>Durban Camera Club</v>
          </cell>
          <cell r="Q6283" t="str">
            <v>PDI</v>
          </cell>
          <cell r="AP6283">
            <v>2</v>
          </cell>
          <cell r="AT6283">
            <v>1</v>
          </cell>
          <cell r="AX6283">
            <v>0</v>
          </cell>
          <cell r="BB6283">
            <v>0</v>
          </cell>
          <cell r="BE6283">
            <v>2</v>
          </cell>
          <cell r="BF6283">
            <v>0</v>
          </cell>
          <cell r="BG6283">
            <v>0</v>
          </cell>
          <cell r="BJ6283">
            <v>0</v>
          </cell>
          <cell r="BK6283">
            <v>0</v>
          </cell>
          <cell r="BL6283">
            <v>0</v>
          </cell>
        </row>
        <row r="6284">
          <cell r="J6284" t="str">
            <v>Sarie Du Plessis</v>
          </cell>
          <cell r="K6284" t="str">
            <v>M048968</v>
          </cell>
          <cell r="L6284" t="str">
            <v>Brandpuntfotoklub</v>
          </cell>
          <cell r="Q6284" t="str">
            <v>PDI</v>
          </cell>
          <cell r="AP6284">
            <v>1</v>
          </cell>
          <cell r="AT6284">
            <v>1</v>
          </cell>
          <cell r="AX6284">
            <v>0</v>
          </cell>
          <cell r="BB6284">
            <v>0</v>
          </cell>
          <cell r="BE6284">
            <v>0</v>
          </cell>
          <cell r="BF6284">
            <v>1</v>
          </cell>
          <cell r="BG6284">
            <v>0</v>
          </cell>
          <cell r="BJ6284">
            <v>0</v>
          </cell>
          <cell r="BK6284">
            <v>0</v>
          </cell>
          <cell r="BL6284">
            <v>0</v>
          </cell>
        </row>
        <row r="6285">
          <cell r="J6285" t="str">
            <v>Sarie Du Plessis</v>
          </cell>
          <cell r="K6285" t="str">
            <v>M048968</v>
          </cell>
          <cell r="L6285" t="str">
            <v>Brandpuntfotoklub</v>
          </cell>
          <cell r="Q6285" t="str">
            <v>PDI</v>
          </cell>
          <cell r="AP6285">
            <v>0</v>
          </cell>
          <cell r="AT6285">
            <v>1</v>
          </cell>
          <cell r="AX6285">
            <v>0</v>
          </cell>
          <cell r="BB6285">
            <v>0</v>
          </cell>
          <cell r="BE6285">
            <v>0</v>
          </cell>
          <cell r="BF6285">
            <v>0</v>
          </cell>
          <cell r="BG6285">
            <v>0</v>
          </cell>
          <cell r="BJ6285">
            <v>0</v>
          </cell>
          <cell r="BK6285">
            <v>0</v>
          </cell>
          <cell r="BL6285">
            <v>0</v>
          </cell>
        </row>
        <row r="6286">
          <cell r="J6286" t="str">
            <v>Sarie Du Plessis</v>
          </cell>
          <cell r="K6286" t="str">
            <v>M048968</v>
          </cell>
          <cell r="L6286" t="str">
            <v>Brandpuntfotoklub</v>
          </cell>
          <cell r="Q6286" t="str">
            <v>PDI</v>
          </cell>
          <cell r="AP6286">
            <v>1</v>
          </cell>
          <cell r="AT6286">
            <v>1</v>
          </cell>
          <cell r="AX6286">
            <v>0</v>
          </cell>
          <cell r="BB6286">
            <v>0</v>
          </cell>
          <cell r="BE6286">
            <v>0</v>
          </cell>
          <cell r="BF6286">
            <v>0</v>
          </cell>
          <cell r="BG6286">
            <v>1</v>
          </cell>
          <cell r="BJ6286">
            <v>0</v>
          </cell>
          <cell r="BK6286">
            <v>0</v>
          </cell>
          <cell r="BL6286">
            <v>0</v>
          </cell>
        </row>
        <row r="6287">
          <cell r="J6287" t="str">
            <v>Sarie Du Plessis</v>
          </cell>
          <cell r="K6287" t="str">
            <v>M048968</v>
          </cell>
          <cell r="L6287" t="str">
            <v>Brandpuntfotoklub</v>
          </cell>
          <cell r="Q6287" t="str">
            <v>PDI</v>
          </cell>
          <cell r="AP6287">
            <v>1</v>
          </cell>
          <cell r="AT6287">
            <v>1</v>
          </cell>
          <cell r="AX6287">
            <v>0</v>
          </cell>
          <cell r="BB6287">
            <v>0</v>
          </cell>
          <cell r="BE6287">
            <v>1</v>
          </cell>
          <cell r="BF6287">
            <v>0</v>
          </cell>
          <cell r="BG6287">
            <v>0</v>
          </cell>
          <cell r="BJ6287">
            <v>0</v>
          </cell>
          <cell r="BK6287">
            <v>0</v>
          </cell>
          <cell r="BL6287">
            <v>0</v>
          </cell>
        </row>
        <row r="6288">
          <cell r="J6288" t="str">
            <v>Schalk Vorster</v>
          </cell>
          <cell r="K6288" t="str">
            <v>M046516</v>
          </cell>
          <cell r="L6288" t="str">
            <v>Magalies Foto Fun Club</v>
          </cell>
          <cell r="Q6288" t="str">
            <v>PDI</v>
          </cell>
          <cell r="AP6288">
            <v>1</v>
          </cell>
          <cell r="AT6288">
            <v>1</v>
          </cell>
          <cell r="AX6288">
            <v>0</v>
          </cell>
          <cell r="BB6288">
            <v>0</v>
          </cell>
          <cell r="BE6288">
            <v>1</v>
          </cell>
          <cell r="BF6288">
            <v>0</v>
          </cell>
          <cell r="BG6288">
            <v>0</v>
          </cell>
          <cell r="BJ6288">
            <v>0</v>
          </cell>
          <cell r="BK6288">
            <v>0</v>
          </cell>
          <cell r="BL6288">
            <v>0</v>
          </cell>
        </row>
        <row r="6289">
          <cell r="J6289" t="str">
            <v>Schalk Vorster</v>
          </cell>
          <cell r="K6289" t="str">
            <v>M046516</v>
          </cell>
          <cell r="L6289" t="str">
            <v>Magalies Foto Fun Club</v>
          </cell>
          <cell r="Q6289" t="str">
            <v>PDI</v>
          </cell>
          <cell r="AP6289">
            <v>1</v>
          </cell>
          <cell r="AT6289">
            <v>1</v>
          </cell>
          <cell r="AX6289">
            <v>0</v>
          </cell>
          <cell r="BB6289">
            <v>0</v>
          </cell>
          <cell r="BE6289">
            <v>0</v>
          </cell>
          <cell r="BF6289">
            <v>1</v>
          </cell>
          <cell r="BG6289">
            <v>0</v>
          </cell>
          <cell r="BJ6289">
            <v>0</v>
          </cell>
          <cell r="BK6289">
            <v>0</v>
          </cell>
          <cell r="BL6289">
            <v>0</v>
          </cell>
        </row>
        <row r="6290">
          <cell r="J6290" t="str">
            <v>Schalk Vorster</v>
          </cell>
          <cell r="K6290" t="str">
            <v>M046516</v>
          </cell>
          <cell r="L6290" t="str">
            <v>Magalies Foto Fun Club</v>
          </cell>
          <cell r="Q6290" t="str">
            <v>PDI</v>
          </cell>
          <cell r="AP6290">
            <v>1</v>
          </cell>
          <cell r="AT6290">
            <v>1</v>
          </cell>
          <cell r="AX6290">
            <v>0</v>
          </cell>
          <cell r="BB6290">
            <v>0</v>
          </cell>
          <cell r="BE6290">
            <v>0</v>
          </cell>
          <cell r="BF6290">
            <v>0</v>
          </cell>
          <cell r="BG6290">
            <v>1</v>
          </cell>
          <cell r="BJ6290">
            <v>0</v>
          </cell>
          <cell r="BK6290">
            <v>0</v>
          </cell>
          <cell r="BL6290">
            <v>0</v>
          </cell>
        </row>
        <row r="6291">
          <cell r="J6291" t="str">
            <v>Schalk Vorster</v>
          </cell>
          <cell r="K6291" t="str">
            <v>M046516</v>
          </cell>
          <cell r="L6291" t="str">
            <v>Magalies Foto Fun Club</v>
          </cell>
          <cell r="Q6291" t="str">
            <v>PDI</v>
          </cell>
          <cell r="AP6291">
            <v>1</v>
          </cell>
          <cell r="AT6291">
            <v>1</v>
          </cell>
          <cell r="AX6291">
            <v>0</v>
          </cell>
          <cell r="BB6291">
            <v>0</v>
          </cell>
          <cell r="BE6291">
            <v>0</v>
          </cell>
          <cell r="BF6291">
            <v>0</v>
          </cell>
          <cell r="BG6291">
            <v>1</v>
          </cell>
          <cell r="BJ6291">
            <v>0</v>
          </cell>
          <cell r="BK6291">
            <v>0</v>
          </cell>
          <cell r="BL6291">
            <v>0</v>
          </cell>
        </row>
        <row r="6292">
          <cell r="J6292" t="str">
            <v>Schalk Vorster</v>
          </cell>
          <cell r="K6292" t="str">
            <v>M046516</v>
          </cell>
          <cell r="L6292" t="str">
            <v>Magalies Foto Fun Club</v>
          </cell>
          <cell r="Q6292" t="str">
            <v>PDI</v>
          </cell>
          <cell r="AP6292">
            <v>1</v>
          </cell>
          <cell r="AT6292">
            <v>1</v>
          </cell>
          <cell r="AX6292">
            <v>0</v>
          </cell>
          <cell r="BB6292">
            <v>0</v>
          </cell>
          <cell r="BE6292">
            <v>1</v>
          </cell>
          <cell r="BF6292">
            <v>0</v>
          </cell>
          <cell r="BG6292">
            <v>0</v>
          </cell>
          <cell r="BJ6292">
            <v>0</v>
          </cell>
          <cell r="BK6292">
            <v>0</v>
          </cell>
          <cell r="BL6292">
            <v>0</v>
          </cell>
        </row>
        <row r="6293">
          <cell r="J6293" t="str">
            <v>Shawn Bubb</v>
          </cell>
          <cell r="K6293" t="str">
            <v>M050508</v>
          </cell>
          <cell r="L6293" t="str">
            <v>Klerksdorp Fotografie Klub</v>
          </cell>
          <cell r="Q6293" t="str">
            <v>PDI</v>
          </cell>
          <cell r="AP6293">
            <v>1</v>
          </cell>
          <cell r="AT6293">
            <v>1</v>
          </cell>
          <cell r="AX6293">
            <v>0</v>
          </cell>
          <cell r="BB6293">
            <v>0</v>
          </cell>
          <cell r="BE6293">
            <v>0</v>
          </cell>
          <cell r="BF6293">
            <v>0</v>
          </cell>
          <cell r="BG6293">
            <v>1</v>
          </cell>
          <cell r="BJ6293">
            <v>0</v>
          </cell>
          <cell r="BK6293">
            <v>0</v>
          </cell>
          <cell r="BL6293">
            <v>0</v>
          </cell>
        </row>
        <row r="6294">
          <cell r="J6294" t="str">
            <v>Shirley Gillitt</v>
          </cell>
          <cell r="K6294" t="str">
            <v>M030386</v>
          </cell>
          <cell r="L6294" t="str">
            <v>Highway Camera Club</v>
          </cell>
          <cell r="Q6294" t="str">
            <v>PDI</v>
          </cell>
          <cell r="AP6294">
            <v>1</v>
          </cell>
          <cell r="AT6294">
            <v>1</v>
          </cell>
          <cell r="AX6294">
            <v>0</v>
          </cell>
          <cell r="BB6294">
            <v>0</v>
          </cell>
          <cell r="BE6294">
            <v>0</v>
          </cell>
          <cell r="BF6294">
            <v>1</v>
          </cell>
          <cell r="BG6294">
            <v>0</v>
          </cell>
          <cell r="BJ6294">
            <v>0</v>
          </cell>
          <cell r="BK6294">
            <v>0</v>
          </cell>
          <cell r="BL6294">
            <v>0</v>
          </cell>
        </row>
        <row r="6295">
          <cell r="J6295" t="str">
            <v>Shirley Gillitt</v>
          </cell>
          <cell r="K6295" t="str">
            <v>M030386</v>
          </cell>
          <cell r="L6295" t="str">
            <v>Highway Camera Club</v>
          </cell>
          <cell r="Q6295" t="str">
            <v>PDI</v>
          </cell>
          <cell r="AP6295">
            <v>1</v>
          </cell>
          <cell r="AT6295">
            <v>1</v>
          </cell>
          <cell r="AX6295">
            <v>0</v>
          </cell>
          <cell r="BB6295">
            <v>0</v>
          </cell>
          <cell r="BE6295">
            <v>0</v>
          </cell>
          <cell r="BF6295">
            <v>1</v>
          </cell>
          <cell r="BG6295">
            <v>0</v>
          </cell>
          <cell r="BJ6295">
            <v>0</v>
          </cell>
          <cell r="BK6295">
            <v>0</v>
          </cell>
          <cell r="BL6295">
            <v>0</v>
          </cell>
        </row>
        <row r="6296">
          <cell r="J6296" t="str">
            <v>Shirley Gillitt</v>
          </cell>
          <cell r="K6296" t="str">
            <v>M030386</v>
          </cell>
          <cell r="L6296" t="str">
            <v>Highway Camera Club</v>
          </cell>
          <cell r="Q6296" t="str">
            <v>PDI</v>
          </cell>
          <cell r="AP6296">
            <v>1</v>
          </cell>
          <cell r="AT6296">
            <v>1</v>
          </cell>
          <cell r="AX6296">
            <v>0</v>
          </cell>
          <cell r="BB6296">
            <v>0</v>
          </cell>
          <cell r="BE6296">
            <v>1</v>
          </cell>
          <cell r="BF6296">
            <v>0</v>
          </cell>
          <cell r="BG6296">
            <v>0</v>
          </cell>
          <cell r="BJ6296">
            <v>0</v>
          </cell>
          <cell r="BK6296">
            <v>0</v>
          </cell>
          <cell r="BL6296">
            <v>0</v>
          </cell>
        </row>
        <row r="6297">
          <cell r="J6297" t="str">
            <v>Shirley Gillitt</v>
          </cell>
          <cell r="K6297" t="str">
            <v>M030386</v>
          </cell>
          <cell r="L6297" t="str">
            <v>Highway Camera Club</v>
          </cell>
          <cell r="Q6297" t="str">
            <v>PDI</v>
          </cell>
          <cell r="AP6297">
            <v>1</v>
          </cell>
          <cell r="AT6297">
            <v>1</v>
          </cell>
          <cell r="AX6297">
            <v>0</v>
          </cell>
          <cell r="BB6297">
            <v>0</v>
          </cell>
          <cell r="BE6297">
            <v>1</v>
          </cell>
          <cell r="BF6297">
            <v>0</v>
          </cell>
          <cell r="BG6297">
            <v>0</v>
          </cell>
          <cell r="BJ6297">
            <v>0</v>
          </cell>
          <cell r="BK6297">
            <v>0</v>
          </cell>
          <cell r="BL6297">
            <v>0</v>
          </cell>
        </row>
        <row r="6298">
          <cell r="J6298" t="str">
            <v>Shirley Gillitt</v>
          </cell>
          <cell r="K6298" t="str">
            <v>M030386</v>
          </cell>
          <cell r="L6298" t="str">
            <v>Highway Camera Club</v>
          </cell>
          <cell r="Q6298" t="str">
            <v>PDI</v>
          </cell>
          <cell r="AP6298">
            <v>1</v>
          </cell>
          <cell r="AT6298">
            <v>1</v>
          </cell>
          <cell r="AX6298">
            <v>0</v>
          </cell>
          <cell r="BB6298">
            <v>0</v>
          </cell>
          <cell r="BE6298">
            <v>1</v>
          </cell>
          <cell r="BF6298">
            <v>0</v>
          </cell>
          <cell r="BG6298">
            <v>0</v>
          </cell>
          <cell r="BJ6298">
            <v>0</v>
          </cell>
          <cell r="BK6298">
            <v>0</v>
          </cell>
          <cell r="BL6298">
            <v>0</v>
          </cell>
        </row>
        <row r="6299">
          <cell r="J6299" t="str">
            <v>Shirley Gillitt</v>
          </cell>
          <cell r="K6299" t="str">
            <v>M030386</v>
          </cell>
          <cell r="L6299" t="str">
            <v>Highway Camera Club</v>
          </cell>
          <cell r="Q6299" t="str">
            <v>PDI</v>
          </cell>
          <cell r="AP6299">
            <v>1</v>
          </cell>
          <cell r="AT6299">
            <v>1</v>
          </cell>
          <cell r="AX6299">
            <v>0</v>
          </cell>
          <cell r="BB6299">
            <v>0</v>
          </cell>
          <cell r="BE6299">
            <v>0</v>
          </cell>
          <cell r="BF6299">
            <v>0</v>
          </cell>
          <cell r="BG6299">
            <v>1</v>
          </cell>
          <cell r="BJ6299">
            <v>0</v>
          </cell>
          <cell r="BK6299">
            <v>0</v>
          </cell>
          <cell r="BL6299">
            <v>0</v>
          </cell>
        </row>
        <row r="6300">
          <cell r="J6300" t="str">
            <v>Shirley Gillitt</v>
          </cell>
          <cell r="K6300" t="str">
            <v>M030386</v>
          </cell>
          <cell r="L6300" t="str">
            <v>Highway Camera Club</v>
          </cell>
          <cell r="Q6300" t="str">
            <v>PDI</v>
          </cell>
          <cell r="AP6300">
            <v>1</v>
          </cell>
          <cell r="AT6300">
            <v>1</v>
          </cell>
          <cell r="AX6300">
            <v>0</v>
          </cell>
          <cell r="BB6300">
            <v>0</v>
          </cell>
          <cell r="BE6300">
            <v>0</v>
          </cell>
          <cell r="BF6300">
            <v>0</v>
          </cell>
          <cell r="BG6300">
            <v>1</v>
          </cell>
          <cell r="BJ6300">
            <v>0</v>
          </cell>
          <cell r="BK6300">
            <v>0</v>
          </cell>
          <cell r="BL6300">
            <v>0</v>
          </cell>
        </row>
        <row r="6301">
          <cell r="J6301" t="str">
            <v>Shirley Gillitt</v>
          </cell>
          <cell r="K6301" t="str">
            <v>M030386</v>
          </cell>
          <cell r="L6301" t="str">
            <v>Highway Camera Club</v>
          </cell>
          <cell r="Q6301" t="str">
            <v>PDI</v>
          </cell>
          <cell r="AP6301">
            <v>1</v>
          </cell>
          <cell r="AT6301">
            <v>1</v>
          </cell>
          <cell r="AX6301">
            <v>0</v>
          </cell>
          <cell r="BB6301">
            <v>0</v>
          </cell>
          <cell r="BE6301">
            <v>0</v>
          </cell>
          <cell r="BF6301">
            <v>0</v>
          </cell>
          <cell r="BG6301">
            <v>1</v>
          </cell>
          <cell r="BJ6301">
            <v>0</v>
          </cell>
          <cell r="BK6301">
            <v>0</v>
          </cell>
          <cell r="BL6301">
            <v>0</v>
          </cell>
        </row>
        <row r="6302">
          <cell r="J6302" t="str">
            <v>Shirley Gillitt</v>
          </cell>
          <cell r="K6302" t="str">
            <v>M030386</v>
          </cell>
          <cell r="L6302" t="str">
            <v>Highway Camera Club</v>
          </cell>
          <cell r="Q6302" t="str">
            <v>PDI</v>
          </cell>
          <cell r="AP6302">
            <v>2</v>
          </cell>
          <cell r="AT6302">
            <v>1</v>
          </cell>
          <cell r="AX6302">
            <v>0</v>
          </cell>
          <cell r="BB6302">
            <v>0</v>
          </cell>
          <cell r="BE6302">
            <v>0</v>
          </cell>
          <cell r="BF6302">
            <v>2</v>
          </cell>
          <cell r="BG6302">
            <v>0</v>
          </cell>
          <cell r="BJ6302">
            <v>0</v>
          </cell>
          <cell r="BK6302">
            <v>0</v>
          </cell>
          <cell r="BL6302">
            <v>0</v>
          </cell>
        </row>
        <row r="6303">
          <cell r="J6303" t="str">
            <v>Shirley Gillitt</v>
          </cell>
          <cell r="K6303" t="str">
            <v>M030386</v>
          </cell>
          <cell r="L6303" t="str">
            <v>Highway Camera Club</v>
          </cell>
          <cell r="Q6303" t="str">
            <v>PDI</v>
          </cell>
          <cell r="AP6303">
            <v>2</v>
          </cell>
          <cell r="AT6303">
            <v>1</v>
          </cell>
          <cell r="AX6303">
            <v>0</v>
          </cell>
          <cell r="BB6303">
            <v>0</v>
          </cell>
          <cell r="BE6303">
            <v>0</v>
          </cell>
          <cell r="BF6303">
            <v>2</v>
          </cell>
          <cell r="BG6303">
            <v>0</v>
          </cell>
          <cell r="BJ6303">
            <v>0</v>
          </cell>
          <cell r="BK6303">
            <v>0</v>
          </cell>
          <cell r="BL6303">
            <v>0</v>
          </cell>
        </row>
        <row r="6304">
          <cell r="J6304" t="str">
            <v>Shirley Gillitt</v>
          </cell>
          <cell r="K6304" t="str">
            <v>M030386</v>
          </cell>
          <cell r="L6304" t="str">
            <v>Highway Camera Club</v>
          </cell>
          <cell r="Q6304" t="str">
            <v>PDI</v>
          </cell>
          <cell r="AP6304">
            <v>2</v>
          </cell>
          <cell r="AT6304">
            <v>1</v>
          </cell>
          <cell r="AX6304">
            <v>0</v>
          </cell>
          <cell r="BB6304">
            <v>0</v>
          </cell>
          <cell r="BE6304">
            <v>0</v>
          </cell>
          <cell r="BF6304">
            <v>2</v>
          </cell>
          <cell r="BG6304">
            <v>0</v>
          </cell>
          <cell r="BJ6304">
            <v>0</v>
          </cell>
          <cell r="BK6304">
            <v>0</v>
          </cell>
          <cell r="BL6304">
            <v>0</v>
          </cell>
        </row>
        <row r="6305">
          <cell r="J6305" t="str">
            <v>Shirley Gillitt</v>
          </cell>
          <cell r="K6305" t="str">
            <v>M030386</v>
          </cell>
          <cell r="L6305" t="str">
            <v>Highway Camera Club</v>
          </cell>
          <cell r="Q6305" t="str">
            <v>PDI</v>
          </cell>
          <cell r="AP6305">
            <v>2</v>
          </cell>
          <cell r="AT6305">
            <v>1</v>
          </cell>
          <cell r="AX6305">
            <v>0</v>
          </cell>
          <cell r="BB6305">
            <v>0</v>
          </cell>
          <cell r="BE6305">
            <v>2</v>
          </cell>
          <cell r="BF6305">
            <v>0</v>
          </cell>
          <cell r="BG6305">
            <v>0</v>
          </cell>
          <cell r="BJ6305">
            <v>0</v>
          </cell>
          <cell r="BK6305">
            <v>0</v>
          </cell>
          <cell r="BL6305">
            <v>0</v>
          </cell>
        </row>
        <row r="6306">
          <cell r="J6306" t="str">
            <v>Shirley Gillitt</v>
          </cell>
          <cell r="K6306" t="str">
            <v>M030386</v>
          </cell>
          <cell r="L6306" t="str">
            <v>Highway Camera Club</v>
          </cell>
          <cell r="Q6306" t="str">
            <v>PDI</v>
          </cell>
          <cell r="AP6306">
            <v>2</v>
          </cell>
          <cell r="AT6306">
            <v>1</v>
          </cell>
          <cell r="AX6306">
            <v>0</v>
          </cell>
          <cell r="BB6306">
            <v>0</v>
          </cell>
          <cell r="BE6306">
            <v>0</v>
          </cell>
          <cell r="BF6306">
            <v>0</v>
          </cell>
          <cell r="BG6306">
            <v>2</v>
          </cell>
          <cell r="BJ6306">
            <v>0</v>
          </cell>
          <cell r="BK6306">
            <v>0</v>
          </cell>
          <cell r="BL6306">
            <v>0</v>
          </cell>
        </row>
        <row r="6307">
          <cell r="J6307" t="str">
            <v>Shirley Swingler</v>
          </cell>
          <cell r="K6307" t="str">
            <v>M027508</v>
          </cell>
          <cell r="L6307" t="str">
            <v>Amber Camera Club</v>
          </cell>
          <cell r="Q6307" t="str">
            <v>PDI</v>
          </cell>
          <cell r="AP6307">
            <v>1</v>
          </cell>
          <cell r="AT6307">
            <v>1</v>
          </cell>
          <cell r="AX6307">
            <v>0</v>
          </cell>
          <cell r="BB6307">
            <v>0</v>
          </cell>
          <cell r="BE6307">
            <v>1</v>
          </cell>
          <cell r="BF6307">
            <v>0</v>
          </cell>
          <cell r="BG6307">
            <v>0</v>
          </cell>
          <cell r="BJ6307">
            <v>0</v>
          </cell>
          <cell r="BK6307">
            <v>0</v>
          </cell>
          <cell r="BL6307">
            <v>0</v>
          </cell>
        </row>
        <row r="6308">
          <cell r="J6308" t="str">
            <v>Shirley Swingler</v>
          </cell>
          <cell r="K6308" t="str">
            <v>M027508</v>
          </cell>
          <cell r="L6308" t="str">
            <v>Amber Camera Club</v>
          </cell>
          <cell r="Q6308" t="str">
            <v>PDI</v>
          </cell>
          <cell r="AP6308">
            <v>1</v>
          </cell>
          <cell r="AT6308">
            <v>1</v>
          </cell>
          <cell r="AX6308">
            <v>0</v>
          </cell>
          <cell r="BB6308">
            <v>0</v>
          </cell>
          <cell r="BE6308">
            <v>0</v>
          </cell>
          <cell r="BF6308">
            <v>1</v>
          </cell>
          <cell r="BG6308">
            <v>0</v>
          </cell>
          <cell r="BJ6308">
            <v>0</v>
          </cell>
          <cell r="BK6308">
            <v>0</v>
          </cell>
          <cell r="BL6308">
            <v>0</v>
          </cell>
        </row>
        <row r="6309">
          <cell r="J6309" t="str">
            <v>Shirley Swingler</v>
          </cell>
          <cell r="K6309" t="str">
            <v>M027508</v>
          </cell>
          <cell r="L6309" t="str">
            <v>Amber Camera Club</v>
          </cell>
          <cell r="Q6309" t="str">
            <v>PDI</v>
          </cell>
          <cell r="AP6309">
            <v>1</v>
          </cell>
          <cell r="AT6309">
            <v>1</v>
          </cell>
          <cell r="AX6309">
            <v>0</v>
          </cell>
          <cell r="BB6309">
            <v>0</v>
          </cell>
          <cell r="BE6309">
            <v>0</v>
          </cell>
          <cell r="BF6309">
            <v>1</v>
          </cell>
          <cell r="BG6309">
            <v>0</v>
          </cell>
          <cell r="BJ6309">
            <v>0</v>
          </cell>
          <cell r="BK6309">
            <v>0</v>
          </cell>
          <cell r="BL6309">
            <v>0</v>
          </cell>
        </row>
        <row r="6310">
          <cell r="J6310" t="str">
            <v>Shirley Swingler</v>
          </cell>
          <cell r="K6310" t="str">
            <v>M027508</v>
          </cell>
          <cell r="L6310" t="str">
            <v>Amber Camera Club</v>
          </cell>
          <cell r="Q6310" t="str">
            <v>PDI</v>
          </cell>
          <cell r="AP6310">
            <v>1</v>
          </cell>
          <cell r="AT6310">
            <v>1</v>
          </cell>
          <cell r="AX6310">
            <v>0</v>
          </cell>
          <cell r="BB6310">
            <v>0</v>
          </cell>
          <cell r="BE6310">
            <v>0</v>
          </cell>
          <cell r="BF6310">
            <v>1</v>
          </cell>
          <cell r="BG6310">
            <v>0</v>
          </cell>
          <cell r="BJ6310">
            <v>0</v>
          </cell>
          <cell r="BK6310">
            <v>0</v>
          </cell>
          <cell r="BL6310">
            <v>0</v>
          </cell>
        </row>
        <row r="6311">
          <cell r="J6311" t="str">
            <v>Shirley Swingler</v>
          </cell>
          <cell r="K6311" t="str">
            <v>M027508</v>
          </cell>
          <cell r="L6311" t="str">
            <v>Amber Camera Club</v>
          </cell>
          <cell r="Q6311" t="str">
            <v>PDI</v>
          </cell>
          <cell r="AP6311">
            <v>1</v>
          </cell>
          <cell r="AT6311">
            <v>1</v>
          </cell>
          <cell r="AX6311">
            <v>0</v>
          </cell>
          <cell r="BB6311">
            <v>0</v>
          </cell>
          <cell r="BE6311">
            <v>0</v>
          </cell>
          <cell r="BF6311">
            <v>1</v>
          </cell>
          <cell r="BG6311">
            <v>0</v>
          </cell>
          <cell r="BJ6311">
            <v>0</v>
          </cell>
          <cell r="BK6311">
            <v>0</v>
          </cell>
          <cell r="BL6311">
            <v>0</v>
          </cell>
        </row>
        <row r="6312">
          <cell r="J6312" t="str">
            <v>Shirley Swingler</v>
          </cell>
          <cell r="K6312" t="str">
            <v>M027508</v>
          </cell>
          <cell r="L6312" t="str">
            <v>Amber Camera Club</v>
          </cell>
          <cell r="Q6312" t="str">
            <v>PDI</v>
          </cell>
          <cell r="AP6312">
            <v>1</v>
          </cell>
          <cell r="AT6312">
            <v>1</v>
          </cell>
          <cell r="AX6312">
            <v>0</v>
          </cell>
          <cell r="BB6312">
            <v>0</v>
          </cell>
          <cell r="BE6312">
            <v>1</v>
          </cell>
          <cell r="BF6312">
            <v>0</v>
          </cell>
          <cell r="BG6312">
            <v>0</v>
          </cell>
          <cell r="BJ6312">
            <v>0</v>
          </cell>
          <cell r="BK6312">
            <v>0</v>
          </cell>
          <cell r="BL6312">
            <v>0</v>
          </cell>
        </row>
        <row r="6313">
          <cell r="J6313" t="str">
            <v>Shirley Swingler</v>
          </cell>
          <cell r="K6313" t="str">
            <v>M027508</v>
          </cell>
          <cell r="L6313" t="str">
            <v>Amber Camera Club</v>
          </cell>
          <cell r="Q6313" t="str">
            <v>PDI</v>
          </cell>
          <cell r="AP6313">
            <v>1</v>
          </cell>
          <cell r="AT6313">
            <v>1</v>
          </cell>
          <cell r="AX6313">
            <v>0</v>
          </cell>
          <cell r="BB6313">
            <v>0</v>
          </cell>
          <cell r="BE6313">
            <v>1</v>
          </cell>
          <cell r="BF6313">
            <v>0</v>
          </cell>
          <cell r="BG6313">
            <v>0</v>
          </cell>
          <cell r="BJ6313">
            <v>0</v>
          </cell>
          <cell r="BK6313">
            <v>0</v>
          </cell>
          <cell r="BL6313">
            <v>0</v>
          </cell>
        </row>
        <row r="6314">
          <cell r="J6314" t="str">
            <v>Shirley Swingler</v>
          </cell>
          <cell r="K6314" t="str">
            <v>M027508</v>
          </cell>
          <cell r="L6314" t="str">
            <v>Amber Camera Club</v>
          </cell>
          <cell r="Q6314" t="str">
            <v>PDI</v>
          </cell>
          <cell r="AP6314">
            <v>1</v>
          </cell>
          <cell r="AT6314">
            <v>1</v>
          </cell>
          <cell r="AX6314">
            <v>0</v>
          </cell>
          <cell r="BB6314">
            <v>0</v>
          </cell>
          <cell r="BE6314">
            <v>0</v>
          </cell>
          <cell r="BF6314">
            <v>0</v>
          </cell>
          <cell r="BG6314">
            <v>1</v>
          </cell>
          <cell r="BJ6314">
            <v>0</v>
          </cell>
          <cell r="BK6314">
            <v>0</v>
          </cell>
          <cell r="BL6314">
            <v>0</v>
          </cell>
        </row>
        <row r="6315">
          <cell r="J6315" t="str">
            <v>Shirley Swingler</v>
          </cell>
          <cell r="K6315" t="str">
            <v>M027508</v>
          </cell>
          <cell r="L6315" t="str">
            <v>Amber Camera Club</v>
          </cell>
          <cell r="Q6315" t="str">
            <v>PDI</v>
          </cell>
          <cell r="AP6315">
            <v>1</v>
          </cell>
          <cell r="AT6315">
            <v>1</v>
          </cell>
          <cell r="AX6315">
            <v>0</v>
          </cell>
          <cell r="BB6315">
            <v>0</v>
          </cell>
          <cell r="BE6315">
            <v>0</v>
          </cell>
          <cell r="BF6315">
            <v>0</v>
          </cell>
          <cell r="BG6315">
            <v>1</v>
          </cell>
          <cell r="BJ6315">
            <v>0</v>
          </cell>
          <cell r="BK6315">
            <v>0</v>
          </cell>
          <cell r="BL6315">
            <v>0</v>
          </cell>
        </row>
        <row r="6316">
          <cell r="J6316" t="str">
            <v>Shirley Swingler</v>
          </cell>
          <cell r="K6316" t="str">
            <v>M027508</v>
          </cell>
          <cell r="L6316" t="str">
            <v>Amber Camera Club</v>
          </cell>
          <cell r="Q6316" t="str">
            <v>PDI</v>
          </cell>
          <cell r="AP6316">
            <v>2</v>
          </cell>
          <cell r="AT6316">
            <v>1</v>
          </cell>
          <cell r="AX6316">
            <v>0</v>
          </cell>
          <cell r="BB6316">
            <v>0</v>
          </cell>
          <cell r="BE6316">
            <v>0</v>
          </cell>
          <cell r="BF6316">
            <v>2</v>
          </cell>
          <cell r="BG6316">
            <v>0</v>
          </cell>
          <cell r="BJ6316">
            <v>0</v>
          </cell>
          <cell r="BK6316">
            <v>0</v>
          </cell>
          <cell r="BL6316">
            <v>0</v>
          </cell>
        </row>
        <row r="6317">
          <cell r="J6317" t="str">
            <v>Shirley Swingler</v>
          </cell>
          <cell r="K6317" t="str">
            <v>M027508</v>
          </cell>
          <cell r="L6317" t="str">
            <v>Amber Camera Club</v>
          </cell>
          <cell r="Q6317" t="str">
            <v>PDI</v>
          </cell>
          <cell r="AP6317">
            <v>2</v>
          </cell>
          <cell r="AT6317">
            <v>1</v>
          </cell>
          <cell r="AX6317">
            <v>0</v>
          </cell>
          <cell r="BB6317">
            <v>0</v>
          </cell>
          <cell r="BE6317">
            <v>2</v>
          </cell>
          <cell r="BF6317">
            <v>0</v>
          </cell>
          <cell r="BG6317">
            <v>0</v>
          </cell>
          <cell r="BJ6317">
            <v>0</v>
          </cell>
          <cell r="BK6317">
            <v>0</v>
          </cell>
          <cell r="BL6317">
            <v>0</v>
          </cell>
        </row>
        <row r="6318">
          <cell r="J6318" t="str">
            <v>Simon Frank Mouton</v>
          </cell>
          <cell r="K6318" t="str">
            <v>M050041</v>
          </cell>
          <cell r="L6318" t="str">
            <v>Cape Town Photographic Society</v>
          </cell>
          <cell r="Q6318" t="str">
            <v>PDI</v>
          </cell>
          <cell r="AP6318">
            <v>1</v>
          </cell>
          <cell r="AT6318">
            <v>1</v>
          </cell>
          <cell r="AX6318">
            <v>0</v>
          </cell>
          <cell r="BB6318">
            <v>0</v>
          </cell>
          <cell r="BE6318">
            <v>0</v>
          </cell>
          <cell r="BF6318">
            <v>0</v>
          </cell>
          <cell r="BG6318">
            <v>1</v>
          </cell>
          <cell r="BJ6318">
            <v>0</v>
          </cell>
          <cell r="BK6318">
            <v>0</v>
          </cell>
          <cell r="BL6318">
            <v>0</v>
          </cell>
        </row>
        <row r="6319">
          <cell r="J6319" t="str">
            <v>Simon Frank Mouton</v>
          </cell>
          <cell r="K6319" t="str">
            <v>M050041</v>
          </cell>
          <cell r="L6319" t="str">
            <v>Cape Town Photographic Society</v>
          </cell>
          <cell r="Q6319" t="str">
            <v>PDI</v>
          </cell>
          <cell r="AP6319">
            <v>1</v>
          </cell>
          <cell r="AT6319">
            <v>1</v>
          </cell>
          <cell r="AX6319">
            <v>0</v>
          </cell>
          <cell r="BB6319">
            <v>0</v>
          </cell>
          <cell r="BE6319">
            <v>1</v>
          </cell>
          <cell r="BF6319">
            <v>0</v>
          </cell>
          <cell r="BG6319">
            <v>0</v>
          </cell>
          <cell r="BJ6319">
            <v>0</v>
          </cell>
          <cell r="BK6319">
            <v>0</v>
          </cell>
          <cell r="BL6319">
            <v>0</v>
          </cell>
        </row>
        <row r="6320">
          <cell r="J6320" t="str">
            <v>Sonja de Klerk</v>
          </cell>
          <cell r="K6320" t="str">
            <v>M047421</v>
          </cell>
          <cell r="L6320" t="str">
            <v>Pretoria Photographic Society</v>
          </cell>
          <cell r="Q6320" t="str">
            <v>PDI</v>
          </cell>
          <cell r="AP6320">
            <v>1</v>
          </cell>
          <cell r="AT6320">
            <v>1</v>
          </cell>
          <cell r="AX6320">
            <v>0</v>
          </cell>
          <cell r="BB6320">
            <v>0</v>
          </cell>
          <cell r="BE6320">
            <v>0</v>
          </cell>
          <cell r="BF6320">
            <v>1</v>
          </cell>
          <cell r="BG6320">
            <v>0</v>
          </cell>
          <cell r="BJ6320">
            <v>0</v>
          </cell>
          <cell r="BK6320">
            <v>0</v>
          </cell>
          <cell r="BL6320">
            <v>0</v>
          </cell>
        </row>
        <row r="6321">
          <cell r="J6321" t="str">
            <v>Sonja de Klerk</v>
          </cell>
          <cell r="K6321" t="str">
            <v>M047421</v>
          </cell>
          <cell r="L6321" t="str">
            <v>Pretoria Photographic Society</v>
          </cell>
          <cell r="Q6321" t="str">
            <v>PDI</v>
          </cell>
          <cell r="AP6321">
            <v>1</v>
          </cell>
          <cell r="AT6321">
            <v>1</v>
          </cell>
          <cell r="AX6321">
            <v>0</v>
          </cell>
          <cell r="BB6321">
            <v>0</v>
          </cell>
          <cell r="BE6321">
            <v>0</v>
          </cell>
          <cell r="BF6321">
            <v>0</v>
          </cell>
          <cell r="BG6321">
            <v>1</v>
          </cell>
          <cell r="BJ6321">
            <v>0</v>
          </cell>
          <cell r="BK6321">
            <v>0</v>
          </cell>
          <cell r="BL6321">
            <v>0</v>
          </cell>
        </row>
        <row r="6322">
          <cell r="J6322" t="str">
            <v>Sonja Myburgh</v>
          </cell>
          <cell r="K6322" t="str">
            <v>M021285</v>
          </cell>
          <cell r="L6322" t="str">
            <v xml:space="preserve"> Independent</v>
          </cell>
          <cell r="Q6322" t="str">
            <v>PDI</v>
          </cell>
          <cell r="AP6322">
            <v>1</v>
          </cell>
          <cell r="AT6322">
            <v>1</v>
          </cell>
          <cell r="AX6322">
            <v>0</v>
          </cell>
          <cell r="BB6322">
            <v>0</v>
          </cell>
          <cell r="BE6322">
            <v>0</v>
          </cell>
          <cell r="BF6322">
            <v>1</v>
          </cell>
          <cell r="BG6322">
            <v>0</v>
          </cell>
          <cell r="BJ6322">
            <v>0</v>
          </cell>
          <cell r="BK6322">
            <v>0</v>
          </cell>
          <cell r="BL6322">
            <v>0</v>
          </cell>
        </row>
        <row r="6323">
          <cell r="J6323" t="str">
            <v>Sonja Myburgh</v>
          </cell>
          <cell r="K6323" t="str">
            <v>M021285</v>
          </cell>
          <cell r="L6323" t="str">
            <v xml:space="preserve"> Independent</v>
          </cell>
          <cell r="Q6323" t="str">
            <v>PDI</v>
          </cell>
          <cell r="AP6323">
            <v>1</v>
          </cell>
          <cell r="AT6323">
            <v>1</v>
          </cell>
          <cell r="AX6323">
            <v>0</v>
          </cell>
          <cell r="BB6323">
            <v>0</v>
          </cell>
          <cell r="BE6323">
            <v>0</v>
          </cell>
          <cell r="BF6323">
            <v>1</v>
          </cell>
          <cell r="BG6323">
            <v>0</v>
          </cell>
          <cell r="BJ6323">
            <v>0</v>
          </cell>
          <cell r="BK6323">
            <v>0</v>
          </cell>
          <cell r="BL6323">
            <v>0</v>
          </cell>
        </row>
        <row r="6324">
          <cell r="J6324" t="str">
            <v>Sonja Myburgh</v>
          </cell>
          <cell r="K6324" t="str">
            <v>M021285</v>
          </cell>
          <cell r="L6324" t="str">
            <v xml:space="preserve"> Independent</v>
          </cell>
          <cell r="Q6324" t="str">
            <v>PDI</v>
          </cell>
          <cell r="AP6324">
            <v>1</v>
          </cell>
          <cell r="AT6324">
            <v>1</v>
          </cell>
          <cell r="AX6324">
            <v>0</v>
          </cell>
          <cell r="BB6324">
            <v>0</v>
          </cell>
          <cell r="BE6324">
            <v>0</v>
          </cell>
          <cell r="BF6324">
            <v>1</v>
          </cell>
          <cell r="BG6324">
            <v>0</v>
          </cell>
          <cell r="BJ6324">
            <v>0</v>
          </cell>
          <cell r="BK6324">
            <v>0</v>
          </cell>
          <cell r="BL6324">
            <v>0</v>
          </cell>
        </row>
        <row r="6325">
          <cell r="J6325" t="str">
            <v>Sonja Myburgh</v>
          </cell>
          <cell r="K6325" t="str">
            <v>M021285</v>
          </cell>
          <cell r="L6325" t="str">
            <v xml:space="preserve"> Independent</v>
          </cell>
          <cell r="Q6325" t="str">
            <v>PDI</v>
          </cell>
          <cell r="AP6325">
            <v>1</v>
          </cell>
          <cell r="AT6325">
            <v>1</v>
          </cell>
          <cell r="AX6325">
            <v>0</v>
          </cell>
          <cell r="BB6325">
            <v>0</v>
          </cell>
          <cell r="BE6325">
            <v>0</v>
          </cell>
          <cell r="BF6325">
            <v>1</v>
          </cell>
          <cell r="BG6325">
            <v>0</v>
          </cell>
          <cell r="BJ6325">
            <v>0</v>
          </cell>
          <cell r="BK6325">
            <v>0</v>
          </cell>
          <cell r="BL6325">
            <v>0</v>
          </cell>
        </row>
        <row r="6326">
          <cell r="J6326" t="str">
            <v>Sonja Myburgh</v>
          </cell>
          <cell r="K6326" t="str">
            <v>M021285</v>
          </cell>
          <cell r="L6326" t="str">
            <v xml:space="preserve"> Independent</v>
          </cell>
          <cell r="Q6326" t="str">
            <v>PDI</v>
          </cell>
          <cell r="AP6326">
            <v>1</v>
          </cell>
          <cell r="AT6326">
            <v>1</v>
          </cell>
          <cell r="AX6326">
            <v>0</v>
          </cell>
          <cell r="BB6326">
            <v>0</v>
          </cell>
          <cell r="BE6326">
            <v>0</v>
          </cell>
          <cell r="BF6326">
            <v>1</v>
          </cell>
          <cell r="BG6326">
            <v>0</v>
          </cell>
          <cell r="BJ6326">
            <v>0</v>
          </cell>
          <cell r="BK6326">
            <v>0</v>
          </cell>
          <cell r="BL6326">
            <v>0</v>
          </cell>
        </row>
        <row r="6327">
          <cell r="J6327" t="str">
            <v>Sonja Myburgh</v>
          </cell>
          <cell r="K6327" t="str">
            <v>M021285</v>
          </cell>
          <cell r="L6327" t="str">
            <v xml:space="preserve"> Independent</v>
          </cell>
          <cell r="Q6327" t="str">
            <v>PDI</v>
          </cell>
          <cell r="AP6327">
            <v>1</v>
          </cell>
          <cell r="AT6327">
            <v>1</v>
          </cell>
          <cell r="AX6327">
            <v>0</v>
          </cell>
          <cell r="BB6327">
            <v>0</v>
          </cell>
          <cell r="BE6327">
            <v>1</v>
          </cell>
          <cell r="BF6327">
            <v>0</v>
          </cell>
          <cell r="BG6327">
            <v>0</v>
          </cell>
          <cell r="BJ6327">
            <v>0</v>
          </cell>
          <cell r="BK6327">
            <v>0</v>
          </cell>
          <cell r="BL6327">
            <v>0</v>
          </cell>
        </row>
        <row r="6328">
          <cell r="J6328" t="str">
            <v>Sonja Myburgh</v>
          </cell>
          <cell r="K6328" t="str">
            <v>M021285</v>
          </cell>
          <cell r="L6328" t="str">
            <v xml:space="preserve"> Independent</v>
          </cell>
          <cell r="Q6328" t="str">
            <v>PDI</v>
          </cell>
          <cell r="AP6328">
            <v>1</v>
          </cell>
          <cell r="AT6328">
            <v>1</v>
          </cell>
          <cell r="AX6328">
            <v>0</v>
          </cell>
          <cell r="BB6328">
            <v>0</v>
          </cell>
          <cell r="BE6328">
            <v>0</v>
          </cell>
          <cell r="BF6328">
            <v>0</v>
          </cell>
          <cell r="BG6328">
            <v>1</v>
          </cell>
          <cell r="BJ6328">
            <v>0</v>
          </cell>
          <cell r="BK6328">
            <v>0</v>
          </cell>
          <cell r="BL6328">
            <v>0</v>
          </cell>
        </row>
        <row r="6329">
          <cell r="J6329" t="str">
            <v>Sonja Myburgh</v>
          </cell>
          <cell r="K6329" t="str">
            <v>M021285</v>
          </cell>
          <cell r="L6329" t="str">
            <v xml:space="preserve"> Independent</v>
          </cell>
          <cell r="Q6329" t="str">
            <v>PDI</v>
          </cell>
          <cell r="AP6329">
            <v>0</v>
          </cell>
          <cell r="AT6329">
            <v>1</v>
          </cell>
          <cell r="AX6329">
            <v>0</v>
          </cell>
          <cell r="BB6329">
            <v>0</v>
          </cell>
          <cell r="BE6329">
            <v>0</v>
          </cell>
          <cell r="BF6329">
            <v>0</v>
          </cell>
          <cell r="BG6329">
            <v>0</v>
          </cell>
          <cell r="BJ6329">
            <v>0</v>
          </cell>
          <cell r="BK6329">
            <v>0</v>
          </cell>
          <cell r="BL6329">
            <v>0</v>
          </cell>
        </row>
        <row r="6330">
          <cell r="J6330" t="str">
            <v>Stephan Goosen</v>
          </cell>
          <cell r="K6330" t="str">
            <v>M048998</v>
          </cell>
          <cell r="L6330" t="str">
            <v>Magalies Foto Fun Club</v>
          </cell>
          <cell r="Q6330" t="str">
            <v>PDI</v>
          </cell>
          <cell r="AP6330">
            <v>1</v>
          </cell>
          <cell r="AT6330">
            <v>1</v>
          </cell>
          <cell r="AX6330">
            <v>0</v>
          </cell>
          <cell r="BB6330">
            <v>0</v>
          </cell>
          <cell r="BE6330">
            <v>0</v>
          </cell>
          <cell r="BF6330">
            <v>1</v>
          </cell>
          <cell r="BG6330">
            <v>0</v>
          </cell>
          <cell r="BJ6330">
            <v>0</v>
          </cell>
          <cell r="BK6330">
            <v>0</v>
          </cell>
          <cell r="BL6330">
            <v>0</v>
          </cell>
        </row>
        <row r="6331">
          <cell r="J6331" t="str">
            <v>Stephan Goosen</v>
          </cell>
          <cell r="K6331" t="str">
            <v>M048998</v>
          </cell>
          <cell r="L6331" t="str">
            <v>Magalies Foto Fun Club</v>
          </cell>
          <cell r="Q6331" t="str">
            <v>PDI</v>
          </cell>
          <cell r="AP6331">
            <v>1</v>
          </cell>
          <cell r="AT6331">
            <v>1</v>
          </cell>
          <cell r="AX6331">
            <v>0</v>
          </cell>
          <cell r="BB6331">
            <v>0</v>
          </cell>
          <cell r="BE6331">
            <v>0</v>
          </cell>
          <cell r="BF6331">
            <v>1</v>
          </cell>
          <cell r="BG6331">
            <v>0</v>
          </cell>
          <cell r="BJ6331">
            <v>0</v>
          </cell>
          <cell r="BK6331">
            <v>0</v>
          </cell>
          <cell r="BL6331">
            <v>0</v>
          </cell>
        </row>
        <row r="6332">
          <cell r="J6332" t="str">
            <v>Stephan Goosen</v>
          </cell>
          <cell r="K6332" t="str">
            <v>M048998</v>
          </cell>
          <cell r="L6332" t="str">
            <v>Magalies Foto Fun Club</v>
          </cell>
          <cell r="Q6332" t="str">
            <v>PDI</v>
          </cell>
          <cell r="AP6332">
            <v>1</v>
          </cell>
          <cell r="AT6332">
            <v>1</v>
          </cell>
          <cell r="AX6332">
            <v>0</v>
          </cell>
          <cell r="BB6332">
            <v>0</v>
          </cell>
          <cell r="BE6332">
            <v>0</v>
          </cell>
          <cell r="BF6332">
            <v>1</v>
          </cell>
          <cell r="BG6332">
            <v>0</v>
          </cell>
          <cell r="BJ6332">
            <v>0</v>
          </cell>
          <cell r="BK6332">
            <v>0</v>
          </cell>
          <cell r="BL6332">
            <v>0</v>
          </cell>
        </row>
        <row r="6333">
          <cell r="J6333" t="str">
            <v>Stephen Kangisser</v>
          </cell>
          <cell r="K6333" t="str">
            <v>M046028</v>
          </cell>
          <cell r="L6333" t="str">
            <v>Sandton Photographic Society</v>
          </cell>
          <cell r="Q6333" t="str">
            <v>PDI</v>
          </cell>
          <cell r="AP6333">
            <v>1</v>
          </cell>
          <cell r="AT6333">
            <v>1</v>
          </cell>
          <cell r="AX6333">
            <v>0</v>
          </cell>
          <cell r="BB6333">
            <v>0</v>
          </cell>
          <cell r="BE6333">
            <v>1</v>
          </cell>
          <cell r="BF6333">
            <v>0</v>
          </cell>
          <cell r="BG6333">
            <v>0</v>
          </cell>
          <cell r="BJ6333">
            <v>0</v>
          </cell>
          <cell r="BK6333">
            <v>0</v>
          </cell>
          <cell r="BL6333">
            <v>0</v>
          </cell>
        </row>
        <row r="6334">
          <cell r="J6334" t="str">
            <v>Stephen Kangisser</v>
          </cell>
          <cell r="K6334" t="str">
            <v>M046028</v>
          </cell>
          <cell r="L6334" t="str">
            <v>Sandton Photographic Society</v>
          </cell>
          <cell r="Q6334" t="str">
            <v>PDI</v>
          </cell>
          <cell r="AP6334">
            <v>1</v>
          </cell>
          <cell r="AT6334">
            <v>1</v>
          </cell>
          <cell r="AX6334">
            <v>0</v>
          </cell>
          <cell r="BB6334">
            <v>0</v>
          </cell>
          <cell r="BE6334">
            <v>1</v>
          </cell>
          <cell r="BF6334">
            <v>0</v>
          </cell>
          <cell r="BG6334">
            <v>0</v>
          </cell>
          <cell r="BJ6334">
            <v>0</v>
          </cell>
          <cell r="BK6334">
            <v>0</v>
          </cell>
          <cell r="BL6334">
            <v>0</v>
          </cell>
        </row>
        <row r="6335">
          <cell r="J6335" t="str">
            <v>Stephen Kangisser</v>
          </cell>
          <cell r="K6335" t="str">
            <v>M046028</v>
          </cell>
          <cell r="L6335" t="str">
            <v>Sandton Photographic Society</v>
          </cell>
          <cell r="Q6335" t="str">
            <v>PDI</v>
          </cell>
          <cell r="AP6335">
            <v>1</v>
          </cell>
          <cell r="AT6335">
            <v>1</v>
          </cell>
          <cell r="AX6335">
            <v>0</v>
          </cell>
          <cell r="BB6335">
            <v>0</v>
          </cell>
          <cell r="BE6335">
            <v>1</v>
          </cell>
          <cell r="BF6335">
            <v>0</v>
          </cell>
          <cell r="BG6335">
            <v>0</v>
          </cell>
          <cell r="BJ6335">
            <v>0</v>
          </cell>
          <cell r="BK6335">
            <v>0</v>
          </cell>
          <cell r="BL6335">
            <v>0</v>
          </cell>
        </row>
        <row r="6336">
          <cell r="J6336" t="str">
            <v>Stephen Kangisser</v>
          </cell>
          <cell r="K6336" t="str">
            <v>M046028</v>
          </cell>
          <cell r="L6336" t="str">
            <v>Sandton Photographic Society</v>
          </cell>
          <cell r="Q6336" t="str">
            <v>PDI</v>
          </cell>
          <cell r="AP6336">
            <v>1</v>
          </cell>
          <cell r="AT6336">
            <v>1</v>
          </cell>
          <cell r="AX6336">
            <v>0</v>
          </cell>
          <cell r="BB6336">
            <v>0</v>
          </cell>
          <cell r="BE6336">
            <v>1</v>
          </cell>
          <cell r="BF6336">
            <v>0</v>
          </cell>
          <cell r="BG6336">
            <v>0</v>
          </cell>
          <cell r="BJ6336">
            <v>0</v>
          </cell>
          <cell r="BK6336">
            <v>0</v>
          </cell>
          <cell r="BL6336">
            <v>0</v>
          </cell>
        </row>
        <row r="6337">
          <cell r="J6337" t="str">
            <v>Susan Otten</v>
          </cell>
          <cell r="K6337" t="str">
            <v>M044849</v>
          </cell>
          <cell r="L6337" t="str">
            <v>Midlens Fotoklub</v>
          </cell>
          <cell r="Q6337" t="str">
            <v>PDI</v>
          </cell>
          <cell r="AP6337">
            <v>1</v>
          </cell>
          <cell r="AT6337">
            <v>1</v>
          </cell>
          <cell r="AX6337">
            <v>0</v>
          </cell>
          <cell r="BB6337">
            <v>0</v>
          </cell>
          <cell r="BE6337">
            <v>0</v>
          </cell>
          <cell r="BF6337">
            <v>1</v>
          </cell>
          <cell r="BG6337">
            <v>0</v>
          </cell>
          <cell r="BJ6337">
            <v>0</v>
          </cell>
          <cell r="BK6337">
            <v>0</v>
          </cell>
          <cell r="BL6337">
            <v>0</v>
          </cell>
        </row>
        <row r="6338">
          <cell r="J6338" t="str">
            <v>Susan Otten</v>
          </cell>
          <cell r="K6338" t="str">
            <v>M044849</v>
          </cell>
          <cell r="L6338" t="str">
            <v>Midlens Fotoklub</v>
          </cell>
          <cell r="Q6338" t="str">
            <v>PDI</v>
          </cell>
          <cell r="AP6338">
            <v>1</v>
          </cell>
          <cell r="AT6338">
            <v>1</v>
          </cell>
          <cell r="AX6338">
            <v>0</v>
          </cell>
          <cell r="BB6338">
            <v>0</v>
          </cell>
          <cell r="BE6338">
            <v>1</v>
          </cell>
          <cell r="BF6338">
            <v>0</v>
          </cell>
          <cell r="BG6338">
            <v>0</v>
          </cell>
          <cell r="BJ6338">
            <v>0</v>
          </cell>
          <cell r="BK6338">
            <v>0</v>
          </cell>
          <cell r="BL6338">
            <v>0</v>
          </cell>
        </row>
        <row r="6339">
          <cell r="J6339" t="str">
            <v>Susan Troskie</v>
          </cell>
          <cell r="K6339" t="str">
            <v>M051139</v>
          </cell>
          <cell r="L6339" t="str">
            <v>Sapphire Coast Camera Club</v>
          </cell>
          <cell r="Q6339" t="str">
            <v>PDI</v>
          </cell>
          <cell r="AP6339">
            <v>1</v>
          </cell>
          <cell r="AT6339">
            <v>1</v>
          </cell>
          <cell r="AX6339">
            <v>0</v>
          </cell>
          <cell r="BB6339">
            <v>0</v>
          </cell>
          <cell r="BE6339">
            <v>0</v>
          </cell>
          <cell r="BF6339">
            <v>1</v>
          </cell>
          <cell r="BG6339">
            <v>0</v>
          </cell>
          <cell r="BJ6339">
            <v>0</v>
          </cell>
          <cell r="BK6339">
            <v>0</v>
          </cell>
          <cell r="BL6339">
            <v>0</v>
          </cell>
        </row>
        <row r="6340">
          <cell r="J6340" t="str">
            <v>Susan Troskie</v>
          </cell>
          <cell r="K6340" t="str">
            <v>M051139</v>
          </cell>
          <cell r="L6340" t="str">
            <v>Sapphire Coast Camera Club</v>
          </cell>
          <cell r="Q6340" t="str">
            <v>PDI</v>
          </cell>
          <cell r="AP6340">
            <v>1</v>
          </cell>
          <cell r="AT6340">
            <v>1</v>
          </cell>
          <cell r="AX6340">
            <v>0</v>
          </cell>
          <cell r="BB6340">
            <v>0</v>
          </cell>
          <cell r="BE6340">
            <v>0</v>
          </cell>
          <cell r="BF6340">
            <v>1</v>
          </cell>
          <cell r="BG6340">
            <v>0</v>
          </cell>
          <cell r="BJ6340">
            <v>0</v>
          </cell>
          <cell r="BK6340">
            <v>0</v>
          </cell>
          <cell r="BL6340">
            <v>0</v>
          </cell>
        </row>
        <row r="6341">
          <cell r="J6341" t="str">
            <v>Susan Troskie</v>
          </cell>
          <cell r="K6341" t="str">
            <v>M051139</v>
          </cell>
          <cell r="L6341" t="str">
            <v>Sapphire Coast Camera Club</v>
          </cell>
          <cell r="Q6341" t="str">
            <v>PDI</v>
          </cell>
          <cell r="AP6341">
            <v>1</v>
          </cell>
          <cell r="AT6341">
            <v>1</v>
          </cell>
          <cell r="AX6341">
            <v>0</v>
          </cell>
          <cell r="BB6341">
            <v>0</v>
          </cell>
          <cell r="BE6341">
            <v>0</v>
          </cell>
          <cell r="BF6341">
            <v>1</v>
          </cell>
          <cell r="BG6341">
            <v>0</v>
          </cell>
          <cell r="BJ6341">
            <v>0</v>
          </cell>
          <cell r="BK6341">
            <v>0</v>
          </cell>
          <cell r="BL6341">
            <v>0</v>
          </cell>
        </row>
        <row r="6342">
          <cell r="J6342" t="str">
            <v>Susan Troskie</v>
          </cell>
          <cell r="K6342" t="str">
            <v>M051139</v>
          </cell>
          <cell r="L6342" t="str">
            <v>Sapphire Coast Camera Club</v>
          </cell>
          <cell r="Q6342" t="str">
            <v>PDI</v>
          </cell>
          <cell r="AP6342">
            <v>1</v>
          </cell>
          <cell r="AT6342">
            <v>1</v>
          </cell>
          <cell r="AX6342">
            <v>0</v>
          </cell>
          <cell r="BB6342">
            <v>0</v>
          </cell>
          <cell r="BE6342">
            <v>1</v>
          </cell>
          <cell r="BF6342">
            <v>0</v>
          </cell>
          <cell r="BG6342">
            <v>0</v>
          </cell>
          <cell r="BJ6342">
            <v>0</v>
          </cell>
          <cell r="BK6342">
            <v>0</v>
          </cell>
          <cell r="BL6342">
            <v>0</v>
          </cell>
        </row>
        <row r="6343">
          <cell r="J6343" t="str">
            <v>Susie Bishop</v>
          </cell>
          <cell r="K6343" t="str">
            <v>M051611</v>
          </cell>
          <cell r="L6343" t="str">
            <v>Hillcrest Camera Club</v>
          </cell>
          <cell r="Q6343" t="str">
            <v>PDI</v>
          </cell>
          <cell r="AP6343">
            <v>3</v>
          </cell>
          <cell r="AT6343">
            <v>1</v>
          </cell>
          <cell r="AX6343">
            <v>0</v>
          </cell>
          <cell r="BB6343">
            <v>0</v>
          </cell>
          <cell r="BE6343">
            <v>3</v>
          </cell>
          <cell r="BF6343">
            <v>0</v>
          </cell>
          <cell r="BG6343">
            <v>0</v>
          </cell>
          <cell r="BJ6343">
            <v>0</v>
          </cell>
          <cell r="BK6343">
            <v>0</v>
          </cell>
          <cell r="BL6343">
            <v>0</v>
          </cell>
        </row>
        <row r="6344">
          <cell r="J6344" t="str">
            <v>Susie Bishop</v>
          </cell>
          <cell r="K6344" t="str">
            <v>M051611</v>
          </cell>
          <cell r="L6344" t="str">
            <v>Hillcrest Camera Club</v>
          </cell>
          <cell r="Q6344" t="str">
            <v>PDI</v>
          </cell>
          <cell r="AP6344">
            <v>3</v>
          </cell>
          <cell r="AT6344">
            <v>1</v>
          </cell>
          <cell r="AX6344">
            <v>0</v>
          </cell>
          <cell r="BB6344">
            <v>0</v>
          </cell>
          <cell r="BE6344">
            <v>0</v>
          </cell>
          <cell r="BF6344">
            <v>0</v>
          </cell>
          <cell r="BG6344">
            <v>3</v>
          </cell>
          <cell r="BJ6344">
            <v>0</v>
          </cell>
          <cell r="BK6344">
            <v>0</v>
          </cell>
          <cell r="BL6344">
            <v>0</v>
          </cell>
        </row>
        <row r="6345">
          <cell r="J6345" t="str">
            <v>Sussa Pelser</v>
          </cell>
          <cell r="K6345" t="str">
            <v>M042038</v>
          </cell>
          <cell r="L6345" t="str">
            <v>Sasol Highveld Photography Club</v>
          </cell>
          <cell r="Q6345" t="str">
            <v>PDI</v>
          </cell>
          <cell r="AP6345">
            <v>1</v>
          </cell>
          <cell r="AT6345">
            <v>1</v>
          </cell>
          <cell r="AX6345">
            <v>0</v>
          </cell>
          <cell r="BB6345">
            <v>0</v>
          </cell>
          <cell r="BE6345">
            <v>0</v>
          </cell>
          <cell r="BF6345">
            <v>1</v>
          </cell>
          <cell r="BG6345">
            <v>0</v>
          </cell>
          <cell r="BJ6345">
            <v>0</v>
          </cell>
          <cell r="BK6345">
            <v>0</v>
          </cell>
          <cell r="BL6345">
            <v>0</v>
          </cell>
        </row>
        <row r="6346">
          <cell r="J6346" t="str">
            <v>Sussa Pelser</v>
          </cell>
          <cell r="K6346" t="str">
            <v>M042038</v>
          </cell>
          <cell r="L6346" t="str">
            <v>Sasol Highveld Photography Club</v>
          </cell>
          <cell r="Q6346" t="str">
            <v>PDI</v>
          </cell>
          <cell r="AP6346">
            <v>1</v>
          </cell>
          <cell r="AT6346">
            <v>1</v>
          </cell>
          <cell r="AX6346">
            <v>0</v>
          </cell>
          <cell r="BB6346">
            <v>0</v>
          </cell>
          <cell r="BE6346">
            <v>1</v>
          </cell>
          <cell r="BF6346">
            <v>0</v>
          </cell>
          <cell r="BG6346">
            <v>0</v>
          </cell>
          <cell r="BJ6346">
            <v>0</v>
          </cell>
          <cell r="BK6346">
            <v>0</v>
          </cell>
          <cell r="BL6346">
            <v>0</v>
          </cell>
        </row>
        <row r="6347">
          <cell r="J6347" t="str">
            <v>Sussa Pelser</v>
          </cell>
          <cell r="K6347" t="str">
            <v>M042038</v>
          </cell>
          <cell r="L6347" t="str">
            <v>Sasol Highveld Photography Club</v>
          </cell>
          <cell r="Q6347" t="str">
            <v>PDI</v>
          </cell>
          <cell r="AP6347">
            <v>1</v>
          </cell>
          <cell r="AT6347">
            <v>1</v>
          </cell>
          <cell r="AX6347">
            <v>0</v>
          </cell>
          <cell r="BB6347">
            <v>0</v>
          </cell>
          <cell r="BE6347">
            <v>0</v>
          </cell>
          <cell r="BF6347">
            <v>0</v>
          </cell>
          <cell r="BG6347">
            <v>1</v>
          </cell>
          <cell r="BJ6347">
            <v>0</v>
          </cell>
          <cell r="BK6347">
            <v>0</v>
          </cell>
          <cell r="BL6347">
            <v>0</v>
          </cell>
        </row>
        <row r="6348">
          <cell r="J6348" t="str">
            <v>Sussa Pelser</v>
          </cell>
          <cell r="K6348" t="str">
            <v>M042038</v>
          </cell>
          <cell r="L6348" t="str">
            <v>Sasol Highveld Photography Club</v>
          </cell>
          <cell r="Q6348" t="str">
            <v>PDI</v>
          </cell>
          <cell r="AP6348">
            <v>1</v>
          </cell>
          <cell r="AT6348">
            <v>1</v>
          </cell>
          <cell r="AX6348">
            <v>0</v>
          </cell>
          <cell r="BB6348">
            <v>0</v>
          </cell>
          <cell r="BE6348">
            <v>0</v>
          </cell>
          <cell r="BF6348">
            <v>0</v>
          </cell>
          <cell r="BG6348">
            <v>1</v>
          </cell>
          <cell r="BJ6348">
            <v>0</v>
          </cell>
          <cell r="BK6348">
            <v>0</v>
          </cell>
          <cell r="BL6348">
            <v>0</v>
          </cell>
        </row>
        <row r="6349">
          <cell r="J6349" t="str">
            <v>Sussa Pelser</v>
          </cell>
          <cell r="K6349" t="str">
            <v>M042038</v>
          </cell>
          <cell r="L6349" t="str">
            <v>Sasol Highveld Photography Club</v>
          </cell>
          <cell r="Q6349" t="str">
            <v>PDI</v>
          </cell>
          <cell r="AP6349">
            <v>1</v>
          </cell>
          <cell r="AT6349">
            <v>1</v>
          </cell>
          <cell r="AX6349">
            <v>0</v>
          </cell>
          <cell r="BB6349">
            <v>0</v>
          </cell>
          <cell r="BE6349">
            <v>1</v>
          </cell>
          <cell r="BF6349">
            <v>0</v>
          </cell>
          <cell r="BG6349">
            <v>0</v>
          </cell>
          <cell r="BJ6349">
            <v>0</v>
          </cell>
          <cell r="BK6349">
            <v>0</v>
          </cell>
          <cell r="BL6349">
            <v>0</v>
          </cell>
        </row>
        <row r="6350">
          <cell r="J6350" t="str">
            <v>Sussa Pelser</v>
          </cell>
          <cell r="K6350" t="str">
            <v>M042038</v>
          </cell>
          <cell r="L6350" t="str">
            <v>Sasol Highveld Photography Club</v>
          </cell>
          <cell r="Q6350" t="str">
            <v>PDI</v>
          </cell>
          <cell r="AP6350">
            <v>1</v>
          </cell>
          <cell r="AT6350">
            <v>1</v>
          </cell>
          <cell r="AX6350">
            <v>0</v>
          </cell>
          <cell r="BB6350">
            <v>0</v>
          </cell>
          <cell r="BE6350">
            <v>1</v>
          </cell>
          <cell r="BF6350">
            <v>0</v>
          </cell>
          <cell r="BG6350">
            <v>0</v>
          </cell>
          <cell r="BJ6350">
            <v>0</v>
          </cell>
          <cell r="BK6350">
            <v>0</v>
          </cell>
          <cell r="BL6350">
            <v>0</v>
          </cell>
        </row>
        <row r="6351">
          <cell r="J6351" t="str">
            <v>Tallies Taljaard</v>
          </cell>
          <cell r="K6351" t="str">
            <v>M044787</v>
          </cell>
          <cell r="L6351" t="str">
            <v>Kriel Foto Club</v>
          </cell>
          <cell r="Q6351" t="str">
            <v>PDI</v>
          </cell>
          <cell r="AP6351">
            <v>0</v>
          </cell>
          <cell r="AT6351">
            <v>1</v>
          </cell>
          <cell r="AX6351">
            <v>0</v>
          </cell>
          <cell r="BB6351">
            <v>0</v>
          </cell>
          <cell r="BE6351">
            <v>0</v>
          </cell>
          <cell r="BF6351">
            <v>0</v>
          </cell>
          <cell r="BG6351">
            <v>0</v>
          </cell>
          <cell r="BJ6351">
            <v>0</v>
          </cell>
          <cell r="BK6351">
            <v>0</v>
          </cell>
          <cell r="BL6351">
            <v>0</v>
          </cell>
        </row>
        <row r="6352">
          <cell r="J6352" t="str">
            <v>Terry Burne</v>
          </cell>
          <cell r="K6352" t="str">
            <v>M048312</v>
          </cell>
          <cell r="L6352" t="str">
            <v>Maritzburg Camera Club</v>
          </cell>
          <cell r="Q6352" t="str">
            <v>PDI</v>
          </cell>
          <cell r="AP6352">
            <v>1</v>
          </cell>
          <cell r="AT6352">
            <v>1</v>
          </cell>
          <cell r="AX6352">
            <v>0</v>
          </cell>
          <cell r="BB6352">
            <v>0</v>
          </cell>
          <cell r="BE6352">
            <v>0</v>
          </cell>
          <cell r="BF6352">
            <v>1</v>
          </cell>
          <cell r="BG6352">
            <v>0</v>
          </cell>
          <cell r="BJ6352">
            <v>0</v>
          </cell>
          <cell r="BK6352">
            <v>0</v>
          </cell>
          <cell r="BL6352">
            <v>0</v>
          </cell>
        </row>
        <row r="6353">
          <cell r="J6353" t="str">
            <v>Terry Burne</v>
          </cell>
          <cell r="K6353" t="str">
            <v>M048312</v>
          </cell>
          <cell r="L6353" t="str">
            <v>Maritzburg Camera Club</v>
          </cell>
          <cell r="Q6353" t="str">
            <v>PDI</v>
          </cell>
          <cell r="AP6353">
            <v>1</v>
          </cell>
          <cell r="AT6353">
            <v>1</v>
          </cell>
          <cell r="AX6353">
            <v>0</v>
          </cell>
          <cell r="BB6353">
            <v>0</v>
          </cell>
          <cell r="BE6353">
            <v>1</v>
          </cell>
          <cell r="BF6353">
            <v>0</v>
          </cell>
          <cell r="BG6353">
            <v>0</v>
          </cell>
          <cell r="BJ6353">
            <v>0</v>
          </cell>
          <cell r="BK6353">
            <v>0</v>
          </cell>
          <cell r="BL6353">
            <v>0</v>
          </cell>
        </row>
        <row r="6354">
          <cell r="J6354" t="str">
            <v>Terry Burne</v>
          </cell>
          <cell r="K6354" t="str">
            <v>M048312</v>
          </cell>
          <cell r="L6354" t="str">
            <v>Maritzburg Camera Club</v>
          </cell>
          <cell r="Q6354" t="str">
            <v>PDI</v>
          </cell>
          <cell r="AP6354">
            <v>1</v>
          </cell>
          <cell r="AT6354">
            <v>1</v>
          </cell>
          <cell r="AX6354">
            <v>0</v>
          </cell>
          <cell r="BB6354">
            <v>0</v>
          </cell>
          <cell r="BE6354">
            <v>0</v>
          </cell>
          <cell r="BF6354">
            <v>0</v>
          </cell>
          <cell r="BG6354">
            <v>1</v>
          </cell>
          <cell r="BJ6354">
            <v>0</v>
          </cell>
          <cell r="BK6354">
            <v>0</v>
          </cell>
          <cell r="BL6354">
            <v>0</v>
          </cell>
        </row>
        <row r="6355">
          <cell r="J6355" t="str">
            <v>Theo Van Der Merwe</v>
          </cell>
          <cell r="K6355" t="str">
            <v>M016823</v>
          </cell>
          <cell r="L6355" t="str">
            <v>Boksburg Camera Club</v>
          </cell>
          <cell r="Q6355" t="str">
            <v>PDI</v>
          </cell>
          <cell r="AP6355">
            <v>1</v>
          </cell>
          <cell r="AT6355">
            <v>1</v>
          </cell>
          <cell r="AX6355">
            <v>0</v>
          </cell>
          <cell r="BB6355">
            <v>0</v>
          </cell>
          <cell r="BE6355">
            <v>0</v>
          </cell>
          <cell r="BF6355">
            <v>1</v>
          </cell>
          <cell r="BG6355">
            <v>0</v>
          </cell>
          <cell r="BJ6355">
            <v>0</v>
          </cell>
          <cell r="BK6355">
            <v>0</v>
          </cell>
          <cell r="BL6355">
            <v>0</v>
          </cell>
        </row>
        <row r="6356">
          <cell r="J6356" t="str">
            <v>Theo Van Der Merwe</v>
          </cell>
          <cell r="K6356" t="str">
            <v>M016823</v>
          </cell>
          <cell r="L6356" t="str">
            <v>Boksburg Camera Club</v>
          </cell>
          <cell r="Q6356" t="str">
            <v>PDI</v>
          </cell>
          <cell r="AP6356">
            <v>1</v>
          </cell>
          <cell r="AT6356">
            <v>1</v>
          </cell>
          <cell r="AX6356">
            <v>0</v>
          </cell>
          <cell r="BB6356">
            <v>0</v>
          </cell>
          <cell r="BE6356">
            <v>0</v>
          </cell>
          <cell r="BF6356">
            <v>1</v>
          </cell>
          <cell r="BG6356">
            <v>0</v>
          </cell>
          <cell r="BJ6356">
            <v>0</v>
          </cell>
          <cell r="BK6356">
            <v>0</v>
          </cell>
          <cell r="BL6356">
            <v>0</v>
          </cell>
        </row>
        <row r="6357">
          <cell r="J6357" t="str">
            <v>Theo Van Der Merwe</v>
          </cell>
          <cell r="K6357" t="str">
            <v>M016823</v>
          </cell>
          <cell r="L6357" t="str">
            <v>Boksburg Camera Club</v>
          </cell>
          <cell r="Q6357" t="str">
            <v>PDI</v>
          </cell>
          <cell r="AP6357">
            <v>0</v>
          </cell>
          <cell r="AT6357">
            <v>1</v>
          </cell>
          <cell r="AX6357">
            <v>0</v>
          </cell>
          <cell r="BB6357">
            <v>0</v>
          </cell>
          <cell r="BE6357">
            <v>0</v>
          </cell>
          <cell r="BF6357">
            <v>0</v>
          </cell>
          <cell r="BG6357">
            <v>0</v>
          </cell>
          <cell r="BJ6357">
            <v>0</v>
          </cell>
          <cell r="BK6357">
            <v>0</v>
          </cell>
          <cell r="BL6357">
            <v>0</v>
          </cell>
        </row>
        <row r="6358">
          <cell r="J6358" t="str">
            <v>Theo Van Der Merwe</v>
          </cell>
          <cell r="K6358" t="str">
            <v>M016823</v>
          </cell>
          <cell r="L6358" t="str">
            <v>Boksburg Camera Club</v>
          </cell>
          <cell r="Q6358" t="str">
            <v>PDI</v>
          </cell>
          <cell r="AP6358">
            <v>1</v>
          </cell>
          <cell r="AT6358">
            <v>1</v>
          </cell>
          <cell r="AX6358">
            <v>0</v>
          </cell>
          <cell r="BB6358">
            <v>0</v>
          </cell>
          <cell r="BE6358">
            <v>1</v>
          </cell>
          <cell r="BF6358">
            <v>0</v>
          </cell>
          <cell r="BG6358">
            <v>0</v>
          </cell>
          <cell r="BJ6358">
            <v>0</v>
          </cell>
          <cell r="BK6358">
            <v>0</v>
          </cell>
          <cell r="BL6358">
            <v>0</v>
          </cell>
        </row>
        <row r="6359">
          <cell r="J6359" t="str">
            <v>Theo Van Der Merwe</v>
          </cell>
          <cell r="K6359" t="str">
            <v>M016823</v>
          </cell>
          <cell r="L6359" t="str">
            <v>Boksburg Camera Club</v>
          </cell>
          <cell r="Q6359" t="str">
            <v>PDI</v>
          </cell>
          <cell r="AP6359">
            <v>0</v>
          </cell>
          <cell r="AT6359">
            <v>1</v>
          </cell>
          <cell r="AX6359">
            <v>0</v>
          </cell>
          <cell r="BB6359">
            <v>0</v>
          </cell>
          <cell r="BE6359">
            <v>0</v>
          </cell>
          <cell r="BF6359">
            <v>0</v>
          </cell>
          <cell r="BG6359">
            <v>0</v>
          </cell>
          <cell r="BJ6359">
            <v>0</v>
          </cell>
          <cell r="BK6359">
            <v>0</v>
          </cell>
          <cell r="BL6359">
            <v>0</v>
          </cell>
        </row>
        <row r="6360">
          <cell r="J6360" t="str">
            <v>Theo Van Der Merwe</v>
          </cell>
          <cell r="K6360" t="str">
            <v>M016823</v>
          </cell>
          <cell r="L6360" t="str">
            <v>Boksburg Camera Club</v>
          </cell>
          <cell r="Q6360" t="str">
            <v>PDI</v>
          </cell>
          <cell r="AP6360">
            <v>2</v>
          </cell>
          <cell r="AT6360">
            <v>1</v>
          </cell>
          <cell r="AX6360">
            <v>0</v>
          </cell>
          <cell r="BB6360">
            <v>0</v>
          </cell>
          <cell r="BE6360">
            <v>0</v>
          </cell>
          <cell r="BF6360">
            <v>2</v>
          </cell>
          <cell r="BG6360">
            <v>0</v>
          </cell>
          <cell r="BJ6360">
            <v>0</v>
          </cell>
          <cell r="BK6360">
            <v>0</v>
          </cell>
          <cell r="BL6360">
            <v>0</v>
          </cell>
        </row>
        <row r="6361">
          <cell r="J6361" t="str">
            <v>Theo Van Der Merwe</v>
          </cell>
          <cell r="K6361" t="str">
            <v>M016823</v>
          </cell>
          <cell r="L6361" t="str">
            <v>Boksburg Camera Club</v>
          </cell>
          <cell r="Q6361" t="str">
            <v>PDI</v>
          </cell>
          <cell r="AP6361">
            <v>2</v>
          </cell>
          <cell r="AT6361">
            <v>1</v>
          </cell>
          <cell r="AX6361">
            <v>0</v>
          </cell>
          <cell r="BB6361">
            <v>0</v>
          </cell>
          <cell r="BE6361">
            <v>0</v>
          </cell>
          <cell r="BF6361">
            <v>0</v>
          </cell>
          <cell r="BG6361">
            <v>2</v>
          </cell>
          <cell r="BJ6361">
            <v>0</v>
          </cell>
          <cell r="BK6361">
            <v>0</v>
          </cell>
          <cell r="BL6361">
            <v>0</v>
          </cell>
        </row>
        <row r="6362">
          <cell r="J6362" t="str">
            <v>Theo Wassenaar</v>
          </cell>
          <cell r="K6362" t="str">
            <v>M035359</v>
          </cell>
          <cell r="L6362" t="str">
            <v>Krugersdorp Camera Club</v>
          </cell>
          <cell r="Q6362" t="str">
            <v>PDI</v>
          </cell>
          <cell r="AP6362">
            <v>1</v>
          </cell>
          <cell r="AT6362">
            <v>1</v>
          </cell>
          <cell r="AX6362">
            <v>0</v>
          </cell>
          <cell r="BB6362">
            <v>0</v>
          </cell>
          <cell r="BE6362">
            <v>0</v>
          </cell>
          <cell r="BF6362">
            <v>1</v>
          </cell>
          <cell r="BG6362">
            <v>0</v>
          </cell>
          <cell r="BJ6362">
            <v>0</v>
          </cell>
          <cell r="BK6362">
            <v>0</v>
          </cell>
          <cell r="BL6362">
            <v>0</v>
          </cell>
        </row>
        <row r="6363">
          <cell r="J6363" t="str">
            <v xml:space="preserve">Tokkie Labuschagne </v>
          </cell>
          <cell r="K6363" t="str">
            <v>M033669</v>
          </cell>
          <cell r="L6363" t="str">
            <v>Magalies Foto Fun Club</v>
          </cell>
          <cell r="Q6363" t="str">
            <v>PDI</v>
          </cell>
          <cell r="AP6363">
            <v>1</v>
          </cell>
          <cell r="AT6363">
            <v>1</v>
          </cell>
          <cell r="AX6363">
            <v>0</v>
          </cell>
          <cell r="BB6363">
            <v>0</v>
          </cell>
          <cell r="BE6363">
            <v>0</v>
          </cell>
          <cell r="BF6363">
            <v>1</v>
          </cell>
          <cell r="BG6363">
            <v>0</v>
          </cell>
          <cell r="BJ6363">
            <v>0</v>
          </cell>
          <cell r="BK6363">
            <v>0</v>
          </cell>
          <cell r="BL6363">
            <v>0</v>
          </cell>
        </row>
        <row r="6364">
          <cell r="J6364" t="str">
            <v xml:space="preserve">Tokkie Labuschagne </v>
          </cell>
          <cell r="K6364" t="str">
            <v>M033669</v>
          </cell>
          <cell r="L6364" t="str">
            <v>Magalies Foto Fun Club</v>
          </cell>
          <cell r="Q6364" t="str">
            <v>PDI</v>
          </cell>
          <cell r="AP6364">
            <v>1</v>
          </cell>
          <cell r="AT6364">
            <v>1</v>
          </cell>
          <cell r="AX6364">
            <v>0</v>
          </cell>
          <cell r="BB6364">
            <v>0</v>
          </cell>
          <cell r="BE6364">
            <v>0</v>
          </cell>
          <cell r="BF6364">
            <v>1</v>
          </cell>
          <cell r="BG6364">
            <v>0</v>
          </cell>
          <cell r="BJ6364">
            <v>0</v>
          </cell>
          <cell r="BK6364">
            <v>0</v>
          </cell>
          <cell r="BL6364">
            <v>0</v>
          </cell>
        </row>
        <row r="6365">
          <cell r="J6365" t="str">
            <v xml:space="preserve">Tokkie Labuschagne </v>
          </cell>
          <cell r="K6365" t="str">
            <v>M033669</v>
          </cell>
          <cell r="L6365" t="str">
            <v>Magalies Foto Fun Club</v>
          </cell>
          <cell r="Q6365" t="str">
            <v>PDI</v>
          </cell>
          <cell r="AP6365">
            <v>1</v>
          </cell>
          <cell r="AT6365">
            <v>1</v>
          </cell>
          <cell r="AX6365">
            <v>0</v>
          </cell>
          <cell r="BB6365">
            <v>0</v>
          </cell>
          <cell r="BE6365">
            <v>0</v>
          </cell>
          <cell r="BF6365">
            <v>1</v>
          </cell>
          <cell r="BG6365">
            <v>0</v>
          </cell>
          <cell r="BJ6365">
            <v>0</v>
          </cell>
          <cell r="BK6365">
            <v>0</v>
          </cell>
          <cell r="BL6365">
            <v>0</v>
          </cell>
        </row>
        <row r="6366">
          <cell r="J6366" t="str">
            <v xml:space="preserve">Tokkie Labuschagne </v>
          </cell>
          <cell r="K6366" t="str">
            <v>M033669</v>
          </cell>
          <cell r="L6366" t="str">
            <v>Magalies Foto Fun Club</v>
          </cell>
          <cell r="Q6366" t="str">
            <v>PDI</v>
          </cell>
          <cell r="AP6366">
            <v>1</v>
          </cell>
          <cell r="AT6366">
            <v>1</v>
          </cell>
          <cell r="AX6366">
            <v>0</v>
          </cell>
          <cell r="BB6366">
            <v>0</v>
          </cell>
          <cell r="BE6366">
            <v>1</v>
          </cell>
          <cell r="BF6366">
            <v>0</v>
          </cell>
          <cell r="BG6366">
            <v>0</v>
          </cell>
          <cell r="BJ6366">
            <v>0</v>
          </cell>
          <cell r="BK6366">
            <v>0</v>
          </cell>
          <cell r="BL6366">
            <v>0</v>
          </cell>
        </row>
        <row r="6367">
          <cell r="J6367" t="str">
            <v xml:space="preserve">Tokkie Labuschagne </v>
          </cell>
          <cell r="K6367" t="str">
            <v>M033669</v>
          </cell>
          <cell r="L6367" t="str">
            <v>Magalies Foto Fun Club</v>
          </cell>
          <cell r="Q6367" t="str">
            <v>PDI</v>
          </cell>
          <cell r="AP6367">
            <v>1</v>
          </cell>
          <cell r="AT6367">
            <v>1</v>
          </cell>
          <cell r="AX6367">
            <v>0</v>
          </cell>
          <cell r="BB6367">
            <v>0</v>
          </cell>
          <cell r="BE6367">
            <v>0</v>
          </cell>
          <cell r="BF6367">
            <v>0</v>
          </cell>
          <cell r="BG6367">
            <v>1</v>
          </cell>
          <cell r="BJ6367">
            <v>0</v>
          </cell>
          <cell r="BK6367">
            <v>0</v>
          </cell>
          <cell r="BL6367">
            <v>0</v>
          </cell>
        </row>
        <row r="6368">
          <cell r="J6368" t="str">
            <v xml:space="preserve">Tokkie Labuschagne </v>
          </cell>
          <cell r="K6368" t="str">
            <v>M033669</v>
          </cell>
          <cell r="L6368" t="str">
            <v>Magalies Foto Fun Club</v>
          </cell>
          <cell r="Q6368" t="str">
            <v>PDI</v>
          </cell>
          <cell r="AP6368">
            <v>1</v>
          </cell>
          <cell r="AT6368">
            <v>1</v>
          </cell>
          <cell r="AX6368">
            <v>0</v>
          </cell>
          <cell r="BB6368">
            <v>0</v>
          </cell>
          <cell r="BE6368">
            <v>1</v>
          </cell>
          <cell r="BF6368">
            <v>0</v>
          </cell>
          <cell r="BG6368">
            <v>0</v>
          </cell>
          <cell r="BJ6368">
            <v>0</v>
          </cell>
          <cell r="BK6368">
            <v>0</v>
          </cell>
          <cell r="BL6368">
            <v>0</v>
          </cell>
        </row>
        <row r="6369">
          <cell r="J6369" t="str">
            <v xml:space="preserve">Tokkie Labuschagne </v>
          </cell>
          <cell r="K6369" t="str">
            <v>M033669</v>
          </cell>
          <cell r="L6369" t="str">
            <v>Magalies Foto Fun Club</v>
          </cell>
          <cell r="Q6369" t="str">
            <v>PDI</v>
          </cell>
          <cell r="AP6369">
            <v>0</v>
          </cell>
          <cell r="AT6369">
            <v>1</v>
          </cell>
          <cell r="AX6369">
            <v>0</v>
          </cell>
          <cell r="BB6369">
            <v>0</v>
          </cell>
          <cell r="BE6369">
            <v>0</v>
          </cell>
          <cell r="BF6369">
            <v>0</v>
          </cell>
          <cell r="BG6369">
            <v>0</v>
          </cell>
          <cell r="BJ6369">
            <v>0</v>
          </cell>
          <cell r="BK6369">
            <v>0</v>
          </cell>
          <cell r="BL6369">
            <v>0</v>
          </cell>
        </row>
        <row r="6370">
          <cell r="J6370" t="str">
            <v xml:space="preserve">Tokkie Labuschagne </v>
          </cell>
          <cell r="K6370" t="str">
            <v>M033669</v>
          </cell>
          <cell r="L6370" t="str">
            <v>Magalies Foto Fun Club</v>
          </cell>
          <cell r="Q6370" t="str">
            <v>PDI</v>
          </cell>
          <cell r="AP6370">
            <v>2</v>
          </cell>
          <cell r="AT6370">
            <v>1</v>
          </cell>
          <cell r="AX6370">
            <v>0</v>
          </cell>
          <cell r="BB6370">
            <v>0</v>
          </cell>
          <cell r="BE6370">
            <v>0</v>
          </cell>
          <cell r="BF6370">
            <v>2</v>
          </cell>
          <cell r="BG6370">
            <v>0</v>
          </cell>
          <cell r="BJ6370">
            <v>0</v>
          </cell>
          <cell r="BK6370">
            <v>0</v>
          </cell>
          <cell r="BL6370">
            <v>0</v>
          </cell>
        </row>
        <row r="6371">
          <cell r="J6371" t="str">
            <v xml:space="preserve">Tokkie Labuschagne </v>
          </cell>
          <cell r="K6371" t="str">
            <v>M033669</v>
          </cell>
          <cell r="L6371" t="str">
            <v>Magalies Foto Fun Club</v>
          </cell>
          <cell r="Q6371" t="str">
            <v>PDI</v>
          </cell>
          <cell r="AP6371">
            <v>2</v>
          </cell>
          <cell r="AT6371">
            <v>1</v>
          </cell>
          <cell r="AX6371">
            <v>0</v>
          </cell>
          <cell r="BB6371">
            <v>0</v>
          </cell>
          <cell r="BE6371">
            <v>0</v>
          </cell>
          <cell r="BF6371">
            <v>2</v>
          </cell>
          <cell r="BG6371">
            <v>0</v>
          </cell>
          <cell r="BJ6371">
            <v>0</v>
          </cell>
          <cell r="BK6371">
            <v>0</v>
          </cell>
          <cell r="BL6371">
            <v>0</v>
          </cell>
        </row>
        <row r="6372">
          <cell r="J6372" t="str">
            <v xml:space="preserve">Tokkie Labuschagne </v>
          </cell>
          <cell r="K6372" t="str">
            <v>M033669</v>
          </cell>
          <cell r="L6372" t="str">
            <v>Magalies Foto Fun Club</v>
          </cell>
          <cell r="Q6372" t="str">
            <v>PDI</v>
          </cell>
          <cell r="AP6372">
            <v>2</v>
          </cell>
          <cell r="AT6372">
            <v>1</v>
          </cell>
          <cell r="AX6372">
            <v>0</v>
          </cell>
          <cell r="BB6372">
            <v>0</v>
          </cell>
          <cell r="BE6372">
            <v>0</v>
          </cell>
          <cell r="BF6372">
            <v>0</v>
          </cell>
          <cell r="BG6372">
            <v>2</v>
          </cell>
          <cell r="BJ6372">
            <v>0</v>
          </cell>
          <cell r="BK6372">
            <v>0</v>
          </cell>
          <cell r="BL6372">
            <v>0</v>
          </cell>
        </row>
        <row r="6373">
          <cell r="J6373" t="str">
            <v>Tom Loughran</v>
          </cell>
          <cell r="K6373" t="str">
            <v>M048678</v>
          </cell>
          <cell r="L6373" t="str">
            <v>Benoni Camera Club</v>
          </cell>
          <cell r="Q6373" t="str">
            <v>PDI</v>
          </cell>
          <cell r="AP6373">
            <v>1</v>
          </cell>
          <cell r="AT6373">
            <v>1</v>
          </cell>
          <cell r="AX6373">
            <v>0</v>
          </cell>
          <cell r="BB6373">
            <v>0</v>
          </cell>
          <cell r="BE6373">
            <v>1</v>
          </cell>
          <cell r="BF6373">
            <v>0</v>
          </cell>
          <cell r="BG6373">
            <v>0</v>
          </cell>
          <cell r="BJ6373">
            <v>0</v>
          </cell>
          <cell r="BK6373">
            <v>0</v>
          </cell>
          <cell r="BL6373">
            <v>0</v>
          </cell>
        </row>
        <row r="6374">
          <cell r="J6374" t="str">
            <v>Tom Loughran</v>
          </cell>
          <cell r="K6374" t="str">
            <v>M048678</v>
          </cell>
          <cell r="L6374" t="str">
            <v>Benoni Camera Club</v>
          </cell>
          <cell r="Q6374" t="str">
            <v>PDI</v>
          </cell>
          <cell r="AP6374">
            <v>1</v>
          </cell>
          <cell r="AT6374">
            <v>1</v>
          </cell>
          <cell r="AX6374">
            <v>0</v>
          </cell>
          <cell r="BB6374">
            <v>0</v>
          </cell>
          <cell r="BE6374">
            <v>0</v>
          </cell>
          <cell r="BF6374">
            <v>1</v>
          </cell>
          <cell r="BG6374">
            <v>0</v>
          </cell>
          <cell r="BJ6374">
            <v>0</v>
          </cell>
          <cell r="BK6374">
            <v>0</v>
          </cell>
          <cell r="BL6374">
            <v>0</v>
          </cell>
        </row>
        <row r="6375">
          <cell r="J6375" t="str">
            <v>Tom Loughran</v>
          </cell>
          <cell r="K6375" t="str">
            <v>M048678</v>
          </cell>
          <cell r="L6375" t="str">
            <v>Benoni Camera Club</v>
          </cell>
          <cell r="Q6375" t="str">
            <v>PDI</v>
          </cell>
          <cell r="AP6375">
            <v>1</v>
          </cell>
          <cell r="AT6375">
            <v>1</v>
          </cell>
          <cell r="AX6375">
            <v>0</v>
          </cell>
          <cell r="BB6375">
            <v>0</v>
          </cell>
          <cell r="BE6375">
            <v>0</v>
          </cell>
          <cell r="BF6375">
            <v>1</v>
          </cell>
          <cell r="BG6375">
            <v>0</v>
          </cell>
          <cell r="BJ6375">
            <v>0</v>
          </cell>
          <cell r="BK6375">
            <v>0</v>
          </cell>
          <cell r="BL6375">
            <v>0</v>
          </cell>
        </row>
        <row r="6376">
          <cell r="J6376" t="str">
            <v>Tom Loughran</v>
          </cell>
          <cell r="K6376" t="str">
            <v>M048678</v>
          </cell>
          <cell r="L6376" t="str">
            <v>Benoni Camera Club</v>
          </cell>
          <cell r="Q6376" t="str">
            <v>PDI</v>
          </cell>
          <cell r="AP6376">
            <v>1</v>
          </cell>
          <cell r="AT6376">
            <v>1</v>
          </cell>
          <cell r="AX6376">
            <v>0</v>
          </cell>
          <cell r="BB6376">
            <v>0</v>
          </cell>
          <cell r="BE6376">
            <v>1</v>
          </cell>
          <cell r="BF6376">
            <v>0</v>
          </cell>
          <cell r="BG6376">
            <v>0</v>
          </cell>
          <cell r="BJ6376">
            <v>0</v>
          </cell>
          <cell r="BK6376">
            <v>0</v>
          </cell>
          <cell r="BL6376">
            <v>0</v>
          </cell>
        </row>
        <row r="6377">
          <cell r="J6377" t="str">
            <v>Tom Loughran</v>
          </cell>
          <cell r="K6377" t="str">
            <v>M048678</v>
          </cell>
          <cell r="L6377" t="str">
            <v>Benoni Camera Club</v>
          </cell>
          <cell r="Q6377" t="str">
            <v>PDI</v>
          </cell>
          <cell r="AP6377">
            <v>1</v>
          </cell>
          <cell r="AT6377">
            <v>1</v>
          </cell>
          <cell r="AX6377">
            <v>0</v>
          </cell>
          <cell r="BB6377">
            <v>0</v>
          </cell>
          <cell r="BE6377">
            <v>1</v>
          </cell>
          <cell r="BF6377">
            <v>0</v>
          </cell>
          <cell r="BG6377">
            <v>0</v>
          </cell>
          <cell r="BJ6377">
            <v>0</v>
          </cell>
          <cell r="BK6377">
            <v>0</v>
          </cell>
          <cell r="BL6377">
            <v>0</v>
          </cell>
        </row>
        <row r="6378">
          <cell r="J6378" t="str">
            <v>Toni Le Roux</v>
          </cell>
          <cell r="K6378" t="str">
            <v>M028031</v>
          </cell>
          <cell r="L6378" t="str">
            <v>Amber Camera Club</v>
          </cell>
          <cell r="Q6378" t="str">
            <v>PDI</v>
          </cell>
          <cell r="AP6378">
            <v>1</v>
          </cell>
          <cell r="AT6378">
            <v>1</v>
          </cell>
          <cell r="AX6378">
            <v>0</v>
          </cell>
          <cell r="BB6378">
            <v>0</v>
          </cell>
          <cell r="BE6378">
            <v>1</v>
          </cell>
          <cell r="BF6378">
            <v>0</v>
          </cell>
          <cell r="BG6378">
            <v>0</v>
          </cell>
          <cell r="BJ6378">
            <v>0</v>
          </cell>
          <cell r="BK6378">
            <v>0</v>
          </cell>
          <cell r="BL6378">
            <v>0</v>
          </cell>
        </row>
        <row r="6379">
          <cell r="J6379" t="str">
            <v>Toni Le Roux</v>
          </cell>
          <cell r="K6379" t="str">
            <v>M028031</v>
          </cell>
          <cell r="L6379" t="str">
            <v>Amber Camera Club</v>
          </cell>
          <cell r="Q6379" t="str">
            <v>PDI</v>
          </cell>
          <cell r="AP6379">
            <v>0</v>
          </cell>
          <cell r="AT6379">
            <v>1</v>
          </cell>
          <cell r="AX6379">
            <v>0</v>
          </cell>
          <cell r="BB6379">
            <v>0</v>
          </cell>
          <cell r="BE6379">
            <v>0</v>
          </cell>
          <cell r="BF6379">
            <v>0</v>
          </cell>
          <cell r="BG6379">
            <v>0</v>
          </cell>
          <cell r="BJ6379">
            <v>0</v>
          </cell>
          <cell r="BK6379">
            <v>0</v>
          </cell>
          <cell r="BL6379">
            <v>0</v>
          </cell>
        </row>
        <row r="6380">
          <cell r="J6380" t="str">
            <v>Toni Le Roux</v>
          </cell>
          <cell r="K6380" t="str">
            <v>M028031</v>
          </cell>
          <cell r="L6380" t="str">
            <v>Amber Camera Club</v>
          </cell>
          <cell r="Q6380" t="str">
            <v>PDI</v>
          </cell>
          <cell r="AP6380">
            <v>1</v>
          </cell>
          <cell r="AT6380">
            <v>1</v>
          </cell>
          <cell r="AX6380">
            <v>0</v>
          </cell>
          <cell r="BB6380">
            <v>0</v>
          </cell>
          <cell r="BE6380">
            <v>0</v>
          </cell>
          <cell r="BF6380">
            <v>1</v>
          </cell>
          <cell r="BG6380">
            <v>0</v>
          </cell>
          <cell r="BJ6380">
            <v>0</v>
          </cell>
          <cell r="BK6380">
            <v>0</v>
          </cell>
          <cell r="BL6380">
            <v>0</v>
          </cell>
        </row>
        <row r="6381">
          <cell r="J6381" t="str">
            <v>Toni Le Roux</v>
          </cell>
          <cell r="K6381" t="str">
            <v>M028031</v>
          </cell>
          <cell r="L6381" t="str">
            <v>Amber Camera Club</v>
          </cell>
          <cell r="Q6381" t="str">
            <v>PDI</v>
          </cell>
          <cell r="AP6381">
            <v>3</v>
          </cell>
          <cell r="AT6381">
            <v>1</v>
          </cell>
          <cell r="AX6381">
            <v>0</v>
          </cell>
          <cell r="BB6381">
            <v>0</v>
          </cell>
          <cell r="BE6381">
            <v>3</v>
          </cell>
          <cell r="BF6381">
            <v>0</v>
          </cell>
          <cell r="BG6381">
            <v>0</v>
          </cell>
          <cell r="BJ6381">
            <v>0</v>
          </cell>
          <cell r="BK6381">
            <v>0</v>
          </cell>
          <cell r="BL6381">
            <v>0</v>
          </cell>
        </row>
        <row r="6382">
          <cell r="J6382" t="str">
            <v>Trevor Rose</v>
          </cell>
          <cell r="L6382" t="str">
            <v>Edenvale Photographic Club</v>
          </cell>
          <cell r="Q6382" t="str">
            <v>PDI</v>
          </cell>
          <cell r="AP6382">
            <v>1</v>
          </cell>
          <cell r="AT6382">
            <v>1</v>
          </cell>
          <cell r="AX6382">
            <v>0</v>
          </cell>
          <cell r="BB6382">
            <v>0</v>
          </cell>
          <cell r="BE6382">
            <v>0</v>
          </cell>
          <cell r="BF6382">
            <v>1</v>
          </cell>
          <cell r="BG6382">
            <v>0</v>
          </cell>
          <cell r="BJ6382">
            <v>0</v>
          </cell>
          <cell r="BK6382">
            <v>0</v>
          </cell>
          <cell r="BL6382">
            <v>0</v>
          </cell>
        </row>
        <row r="6383">
          <cell r="J6383" t="str">
            <v>Trevor Rose</v>
          </cell>
          <cell r="L6383" t="str">
            <v>Edenvale Photographic Club</v>
          </cell>
          <cell r="Q6383" t="str">
            <v>PDI</v>
          </cell>
          <cell r="AP6383">
            <v>1</v>
          </cell>
          <cell r="AT6383">
            <v>1</v>
          </cell>
          <cell r="AX6383">
            <v>0</v>
          </cell>
          <cell r="BB6383">
            <v>0</v>
          </cell>
          <cell r="BE6383">
            <v>0</v>
          </cell>
          <cell r="BF6383">
            <v>1</v>
          </cell>
          <cell r="BG6383">
            <v>0</v>
          </cell>
          <cell r="BJ6383">
            <v>0</v>
          </cell>
          <cell r="BK6383">
            <v>0</v>
          </cell>
          <cell r="BL6383">
            <v>0</v>
          </cell>
        </row>
        <row r="6384">
          <cell r="J6384" t="str">
            <v>Trevor Trump</v>
          </cell>
          <cell r="K6384" t="str">
            <v>M049652</v>
          </cell>
          <cell r="L6384" t="str">
            <v>Southern Suburbs Camera Club</v>
          </cell>
          <cell r="Q6384" t="str">
            <v>PDI</v>
          </cell>
          <cell r="AP6384">
            <v>0</v>
          </cell>
          <cell r="AT6384">
            <v>1</v>
          </cell>
          <cell r="AX6384">
            <v>0</v>
          </cell>
          <cell r="BB6384">
            <v>0</v>
          </cell>
          <cell r="BE6384">
            <v>0</v>
          </cell>
          <cell r="BF6384">
            <v>0</v>
          </cell>
          <cell r="BG6384">
            <v>0</v>
          </cell>
          <cell r="BJ6384">
            <v>0</v>
          </cell>
          <cell r="BK6384">
            <v>0</v>
          </cell>
          <cell r="BL6384">
            <v>0</v>
          </cell>
        </row>
        <row r="6385">
          <cell r="J6385" t="str">
            <v>Willem Kruger</v>
          </cell>
          <cell r="K6385" t="str">
            <v>M028321</v>
          </cell>
          <cell r="L6385" t="str">
            <v xml:space="preserve"> Independent</v>
          </cell>
          <cell r="Q6385" t="str">
            <v>PDI</v>
          </cell>
          <cell r="AP6385">
            <v>1</v>
          </cell>
          <cell r="AT6385">
            <v>1</v>
          </cell>
          <cell r="AX6385">
            <v>0</v>
          </cell>
          <cell r="BB6385">
            <v>0</v>
          </cell>
          <cell r="BE6385">
            <v>0</v>
          </cell>
          <cell r="BF6385">
            <v>1</v>
          </cell>
          <cell r="BG6385">
            <v>0</v>
          </cell>
          <cell r="BJ6385">
            <v>0</v>
          </cell>
          <cell r="BK6385">
            <v>0</v>
          </cell>
          <cell r="BL6385">
            <v>0</v>
          </cell>
        </row>
        <row r="6386">
          <cell r="J6386" t="str">
            <v>Willem Kruger</v>
          </cell>
          <cell r="K6386" t="str">
            <v>M028321</v>
          </cell>
          <cell r="L6386" t="str">
            <v xml:space="preserve"> Independent</v>
          </cell>
          <cell r="Q6386" t="str">
            <v>PDI</v>
          </cell>
          <cell r="AP6386">
            <v>1</v>
          </cell>
          <cell r="AT6386">
            <v>1</v>
          </cell>
          <cell r="AX6386">
            <v>0</v>
          </cell>
          <cell r="BB6386">
            <v>0</v>
          </cell>
          <cell r="BE6386">
            <v>0</v>
          </cell>
          <cell r="BF6386">
            <v>1</v>
          </cell>
          <cell r="BG6386">
            <v>0</v>
          </cell>
          <cell r="BJ6386">
            <v>0</v>
          </cell>
          <cell r="BK6386">
            <v>0</v>
          </cell>
          <cell r="BL6386">
            <v>0</v>
          </cell>
        </row>
        <row r="6387">
          <cell r="J6387" t="str">
            <v>Willem Kruger</v>
          </cell>
          <cell r="K6387" t="str">
            <v>M028321</v>
          </cell>
          <cell r="L6387" t="str">
            <v xml:space="preserve"> Independent</v>
          </cell>
          <cell r="Q6387" t="str">
            <v>PDI</v>
          </cell>
          <cell r="AP6387">
            <v>3</v>
          </cell>
          <cell r="AT6387">
            <v>1</v>
          </cell>
          <cell r="AX6387">
            <v>0</v>
          </cell>
          <cell r="BB6387">
            <v>0</v>
          </cell>
          <cell r="BE6387">
            <v>0</v>
          </cell>
          <cell r="BF6387">
            <v>3</v>
          </cell>
          <cell r="BG6387">
            <v>0</v>
          </cell>
          <cell r="BJ6387">
            <v>0</v>
          </cell>
          <cell r="BK6387">
            <v>0</v>
          </cell>
          <cell r="BL6387">
            <v>0</v>
          </cell>
        </row>
        <row r="6388">
          <cell r="J6388" t="str">
            <v>Willem Kruger</v>
          </cell>
          <cell r="K6388" t="str">
            <v>M028321</v>
          </cell>
          <cell r="L6388" t="str">
            <v xml:space="preserve"> Independent</v>
          </cell>
          <cell r="Q6388" t="str">
            <v>PDI</v>
          </cell>
          <cell r="AP6388">
            <v>2</v>
          </cell>
          <cell r="AT6388">
            <v>1</v>
          </cell>
          <cell r="AX6388">
            <v>0</v>
          </cell>
          <cell r="BB6388">
            <v>0</v>
          </cell>
          <cell r="BE6388">
            <v>0</v>
          </cell>
          <cell r="BF6388">
            <v>2</v>
          </cell>
          <cell r="BG6388">
            <v>0</v>
          </cell>
          <cell r="BJ6388">
            <v>0</v>
          </cell>
          <cell r="BK6388">
            <v>0</v>
          </cell>
          <cell r="BL6388">
            <v>0</v>
          </cell>
        </row>
        <row r="6389">
          <cell r="J6389" t="str">
            <v>Willem Kruger</v>
          </cell>
          <cell r="K6389" t="str">
            <v>M028321</v>
          </cell>
          <cell r="L6389" t="str">
            <v xml:space="preserve"> Independent</v>
          </cell>
          <cell r="Q6389" t="str">
            <v>PDI</v>
          </cell>
          <cell r="AP6389">
            <v>2</v>
          </cell>
          <cell r="AT6389">
            <v>1</v>
          </cell>
          <cell r="AX6389">
            <v>0</v>
          </cell>
          <cell r="BB6389">
            <v>0</v>
          </cell>
          <cell r="BE6389">
            <v>0</v>
          </cell>
          <cell r="BF6389">
            <v>2</v>
          </cell>
          <cell r="BG6389">
            <v>0</v>
          </cell>
          <cell r="BJ6389">
            <v>0</v>
          </cell>
          <cell r="BK6389">
            <v>0</v>
          </cell>
          <cell r="BL6389">
            <v>0</v>
          </cell>
        </row>
        <row r="6390">
          <cell r="J6390" t="str">
            <v>Willem Kruger</v>
          </cell>
          <cell r="K6390" t="str">
            <v>M028321</v>
          </cell>
          <cell r="L6390" t="str">
            <v xml:space="preserve"> Independent</v>
          </cell>
          <cell r="Q6390" t="str">
            <v>PDI</v>
          </cell>
          <cell r="AP6390">
            <v>2</v>
          </cell>
          <cell r="AT6390">
            <v>1</v>
          </cell>
          <cell r="AX6390">
            <v>0</v>
          </cell>
          <cell r="BB6390">
            <v>0</v>
          </cell>
          <cell r="BE6390">
            <v>0</v>
          </cell>
          <cell r="BF6390">
            <v>2</v>
          </cell>
          <cell r="BG6390">
            <v>0</v>
          </cell>
          <cell r="BJ6390">
            <v>0</v>
          </cell>
          <cell r="BK6390">
            <v>0</v>
          </cell>
          <cell r="BL6390">
            <v>0</v>
          </cell>
        </row>
        <row r="6391">
          <cell r="J6391" t="str">
            <v>Willem Kruger</v>
          </cell>
          <cell r="K6391" t="str">
            <v>M028321</v>
          </cell>
          <cell r="L6391" t="str">
            <v xml:space="preserve"> Independent</v>
          </cell>
          <cell r="Q6391" t="str">
            <v>PDI</v>
          </cell>
          <cell r="AP6391">
            <v>2</v>
          </cell>
          <cell r="AT6391">
            <v>1</v>
          </cell>
          <cell r="AX6391">
            <v>0</v>
          </cell>
          <cell r="BB6391">
            <v>0</v>
          </cell>
          <cell r="BE6391">
            <v>0</v>
          </cell>
          <cell r="BF6391">
            <v>2</v>
          </cell>
          <cell r="BG6391">
            <v>0</v>
          </cell>
          <cell r="BJ6391">
            <v>0</v>
          </cell>
          <cell r="BK6391">
            <v>0</v>
          </cell>
          <cell r="BL6391">
            <v>0</v>
          </cell>
        </row>
        <row r="6392">
          <cell r="J6392" t="str">
            <v>Willie Dalgleish</v>
          </cell>
          <cell r="K6392" t="str">
            <v>M035306</v>
          </cell>
          <cell r="L6392" t="str">
            <v>Knysna Photographic Society</v>
          </cell>
          <cell r="Q6392" t="str">
            <v>PDI</v>
          </cell>
          <cell r="AP6392">
            <v>1</v>
          </cell>
          <cell r="AT6392">
            <v>1</v>
          </cell>
          <cell r="AX6392">
            <v>0</v>
          </cell>
          <cell r="BB6392">
            <v>0</v>
          </cell>
          <cell r="BE6392">
            <v>1</v>
          </cell>
          <cell r="BF6392">
            <v>0</v>
          </cell>
          <cell r="BG6392">
            <v>0</v>
          </cell>
          <cell r="BJ6392">
            <v>0</v>
          </cell>
          <cell r="BK6392">
            <v>0</v>
          </cell>
          <cell r="BL6392">
            <v>0</v>
          </cell>
        </row>
        <row r="6393">
          <cell r="J6393" t="str">
            <v>Willie Dalgleish</v>
          </cell>
          <cell r="K6393" t="str">
            <v>M035306</v>
          </cell>
          <cell r="L6393" t="str">
            <v>Knysna Photographic Society</v>
          </cell>
          <cell r="Q6393" t="str">
            <v>PDI</v>
          </cell>
          <cell r="AP6393">
            <v>1</v>
          </cell>
          <cell r="AT6393">
            <v>1</v>
          </cell>
          <cell r="AX6393">
            <v>0</v>
          </cell>
          <cell r="BB6393">
            <v>0</v>
          </cell>
          <cell r="BE6393">
            <v>1</v>
          </cell>
          <cell r="BF6393">
            <v>0</v>
          </cell>
          <cell r="BG6393">
            <v>0</v>
          </cell>
          <cell r="BJ6393">
            <v>0</v>
          </cell>
          <cell r="BK6393">
            <v>0</v>
          </cell>
          <cell r="BL6393">
            <v>0</v>
          </cell>
        </row>
        <row r="6394">
          <cell r="J6394" t="str">
            <v>Willie Labuschagne</v>
          </cell>
          <cell r="K6394" t="str">
            <v>M009168</v>
          </cell>
          <cell r="L6394" t="str">
            <v>Magalies Foto Fun Club</v>
          </cell>
          <cell r="Q6394" t="str">
            <v>PDI</v>
          </cell>
          <cell r="AP6394">
            <v>1</v>
          </cell>
          <cell r="AT6394">
            <v>1</v>
          </cell>
          <cell r="AX6394">
            <v>0</v>
          </cell>
          <cell r="BB6394">
            <v>0</v>
          </cell>
          <cell r="BE6394">
            <v>1</v>
          </cell>
          <cell r="BF6394">
            <v>0</v>
          </cell>
          <cell r="BG6394">
            <v>0</v>
          </cell>
          <cell r="BJ6394">
            <v>0</v>
          </cell>
          <cell r="BK6394">
            <v>0</v>
          </cell>
          <cell r="BL6394">
            <v>0</v>
          </cell>
        </row>
        <row r="6395">
          <cell r="J6395" t="str">
            <v>Willie Labuschagne</v>
          </cell>
          <cell r="K6395" t="str">
            <v>M009168</v>
          </cell>
          <cell r="L6395" t="str">
            <v>Magalies Foto Fun Club</v>
          </cell>
          <cell r="Q6395" t="str">
            <v>PDI</v>
          </cell>
          <cell r="AP6395">
            <v>1</v>
          </cell>
          <cell r="AT6395">
            <v>1</v>
          </cell>
          <cell r="AX6395">
            <v>0</v>
          </cell>
          <cell r="BB6395">
            <v>0</v>
          </cell>
          <cell r="BE6395">
            <v>0</v>
          </cell>
          <cell r="BF6395">
            <v>1</v>
          </cell>
          <cell r="BG6395">
            <v>0</v>
          </cell>
          <cell r="BJ6395">
            <v>0</v>
          </cell>
          <cell r="BK6395">
            <v>0</v>
          </cell>
          <cell r="BL6395">
            <v>0</v>
          </cell>
        </row>
        <row r="6396">
          <cell r="J6396" t="str">
            <v>Willie Labuschagne</v>
          </cell>
          <cell r="K6396" t="str">
            <v>M009168</v>
          </cell>
          <cell r="L6396" t="str">
            <v>Magalies Foto Fun Club</v>
          </cell>
          <cell r="Q6396" t="str">
            <v>PDI</v>
          </cell>
          <cell r="AP6396">
            <v>1</v>
          </cell>
          <cell r="AT6396">
            <v>1</v>
          </cell>
          <cell r="AX6396">
            <v>0</v>
          </cell>
          <cell r="BB6396">
            <v>0</v>
          </cell>
          <cell r="BE6396">
            <v>0</v>
          </cell>
          <cell r="BF6396">
            <v>1</v>
          </cell>
          <cell r="BG6396">
            <v>0</v>
          </cell>
          <cell r="BJ6396">
            <v>0</v>
          </cell>
          <cell r="BK6396">
            <v>0</v>
          </cell>
          <cell r="BL6396">
            <v>0</v>
          </cell>
        </row>
        <row r="6397">
          <cell r="J6397" t="str">
            <v>Willie Labuschagne</v>
          </cell>
          <cell r="K6397" t="str">
            <v>M009168</v>
          </cell>
          <cell r="L6397" t="str">
            <v>Magalies Foto Fun Club</v>
          </cell>
          <cell r="Q6397" t="str">
            <v>PDI</v>
          </cell>
          <cell r="AP6397">
            <v>1</v>
          </cell>
          <cell r="AT6397">
            <v>1</v>
          </cell>
          <cell r="AX6397">
            <v>0</v>
          </cell>
          <cell r="BB6397">
            <v>0</v>
          </cell>
          <cell r="BE6397">
            <v>0</v>
          </cell>
          <cell r="BF6397">
            <v>1</v>
          </cell>
          <cell r="BG6397">
            <v>0</v>
          </cell>
          <cell r="BJ6397">
            <v>0</v>
          </cell>
          <cell r="BK6397">
            <v>0</v>
          </cell>
          <cell r="BL6397">
            <v>0</v>
          </cell>
        </row>
        <row r="6398">
          <cell r="J6398" t="str">
            <v>Willie Labuschagne</v>
          </cell>
          <cell r="K6398" t="str">
            <v>M009168</v>
          </cell>
          <cell r="L6398" t="str">
            <v>Magalies Foto Fun Club</v>
          </cell>
          <cell r="Q6398" t="str">
            <v>PDI</v>
          </cell>
          <cell r="AP6398">
            <v>1</v>
          </cell>
          <cell r="AT6398">
            <v>1</v>
          </cell>
          <cell r="AX6398">
            <v>0</v>
          </cell>
          <cell r="BB6398">
            <v>0</v>
          </cell>
          <cell r="BE6398">
            <v>0</v>
          </cell>
          <cell r="BF6398">
            <v>1</v>
          </cell>
          <cell r="BG6398">
            <v>0</v>
          </cell>
          <cell r="BJ6398">
            <v>0</v>
          </cell>
          <cell r="BK6398">
            <v>0</v>
          </cell>
          <cell r="BL6398">
            <v>0</v>
          </cell>
        </row>
        <row r="6399">
          <cell r="J6399" t="str">
            <v>Willie Labuschagne</v>
          </cell>
          <cell r="K6399" t="str">
            <v>M009168</v>
          </cell>
          <cell r="L6399" t="str">
            <v>Magalies Foto Fun Club</v>
          </cell>
          <cell r="Q6399" t="str">
            <v>PDI</v>
          </cell>
          <cell r="AP6399">
            <v>1</v>
          </cell>
          <cell r="AT6399">
            <v>1</v>
          </cell>
          <cell r="AX6399">
            <v>0</v>
          </cell>
          <cell r="BB6399">
            <v>0</v>
          </cell>
          <cell r="BE6399">
            <v>0</v>
          </cell>
          <cell r="BF6399">
            <v>1</v>
          </cell>
          <cell r="BG6399">
            <v>0</v>
          </cell>
          <cell r="BJ6399">
            <v>0</v>
          </cell>
          <cell r="BK6399">
            <v>0</v>
          </cell>
          <cell r="BL6399">
            <v>0</v>
          </cell>
        </row>
        <row r="6400">
          <cell r="J6400" t="str">
            <v>Willie Labuschagne</v>
          </cell>
          <cell r="K6400" t="str">
            <v>M009168</v>
          </cell>
          <cell r="L6400" t="str">
            <v>Magalies Foto Fun Club</v>
          </cell>
          <cell r="Q6400" t="str">
            <v>PDI</v>
          </cell>
          <cell r="AP6400">
            <v>1</v>
          </cell>
          <cell r="AT6400">
            <v>1</v>
          </cell>
          <cell r="AX6400">
            <v>0</v>
          </cell>
          <cell r="BB6400">
            <v>0</v>
          </cell>
          <cell r="BE6400">
            <v>0</v>
          </cell>
          <cell r="BF6400">
            <v>1</v>
          </cell>
          <cell r="BG6400">
            <v>0</v>
          </cell>
          <cell r="BJ6400">
            <v>0</v>
          </cell>
          <cell r="BK6400">
            <v>0</v>
          </cell>
          <cell r="BL6400">
            <v>0</v>
          </cell>
        </row>
        <row r="6401">
          <cell r="J6401" t="str">
            <v>Willie Labuschagne</v>
          </cell>
          <cell r="K6401" t="str">
            <v>M009168</v>
          </cell>
          <cell r="L6401" t="str">
            <v>Magalies Foto Fun Club</v>
          </cell>
          <cell r="Q6401" t="str">
            <v>PDI</v>
          </cell>
          <cell r="AP6401">
            <v>1</v>
          </cell>
          <cell r="AT6401">
            <v>1</v>
          </cell>
          <cell r="AX6401">
            <v>0</v>
          </cell>
          <cell r="BB6401">
            <v>0</v>
          </cell>
          <cell r="BE6401">
            <v>0</v>
          </cell>
          <cell r="BF6401">
            <v>1</v>
          </cell>
          <cell r="BG6401">
            <v>0</v>
          </cell>
          <cell r="BJ6401">
            <v>0</v>
          </cell>
          <cell r="BK6401">
            <v>0</v>
          </cell>
          <cell r="BL6401">
            <v>0</v>
          </cell>
        </row>
        <row r="6402">
          <cell r="J6402" t="str">
            <v>Willie Labuschagne</v>
          </cell>
          <cell r="K6402" t="str">
            <v>M009168</v>
          </cell>
          <cell r="L6402" t="str">
            <v>Magalies Foto Fun Club</v>
          </cell>
          <cell r="Q6402" t="str">
            <v>PDI</v>
          </cell>
          <cell r="AP6402">
            <v>1</v>
          </cell>
          <cell r="AT6402">
            <v>1</v>
          </cell>
          <cell r="AX6402">
            <v>0</v>
          </cell>
          <cell r="BB6402">
            <v>0</v>
          </cell>
          <cell r="BE6402">
            <v>1</v>
          </cell>
          <cell r="BF6402">
            <v>0</v>
          </cell>
          <cell r="BG6402">
            <v>0</v>
          </cell>
          <cell r="BJ6402">
            <v>0</v>
          </cell>
          <cell r="BK6402">
            <v>0</v>
          </cell>
          <cell r="BL6402">
            <v>0</v>
          </cell>
        </row>
        <row r="6403">
          <cell r="J6403" t="str">
            <v>Willie Labuschagne</v>
          </cell>
          <cell r="K6403" t="str">
            <v>M009168</v>
          </cell>
          <cell r="L6403" t="str">
            <v>Magalies Foto Fun Club</v>
          </cell>
          <cell r="Q6403" t="str">
            <v>PDI</v>
          </cell>
          <cell r="AP6403">
            <v>1</v>
          </cell>
          <cell r="AT6403">
            <v>1</v>
          </cell>
          <cell r="AX6403">
            <v>0</v>
          </cell>
          <cell r="BB6403">
            <v>0</v>
          </cell>
          <cell r="BE6403">
            <v>1</v>
          </cell>
          <cell r="BF6403">
            <v>0</v>
          </cell>
          <cell r="BG6403">
            <v>0</v>
          </cell>
          <cell r="BJ6403">
            <v>0</v>
          </cell>
          <cell r="BK6403">
            <v>0</v>
          </cell>
          <cell r="BL6403">
            <v>0</v>
          </cell>
        </row>
        <row r="6404">
          <cell r="J6404" t="str">
            <v>Willie Labuschagne</v>
          </cell>
          <cell r="K6404" t="str">
            <v>M009168</v>
          </cell>
          <cell r="L6404" t="str">
            <v>Magalies Foto Fun Club</v>
          </cell>
          <cell r="Q6404" t="str">
            <v>PDI</v>
          </cell>
          <cell r="AP6404">
            <v>1</v>
          </cell>
          <cell r="AT6404">
            <v>1</v>
          </cell>
          <cell r="AX6404">
            <v>0</v>
          </cell>
          <cell r="BB6404">
            <v>0</v>
          </cell>
          <cell r="BE6404">
            <v>1</v>
          </cell>
          <cell r="BF6404">
            <v>0</v>
          </cell>
          <cell r="BG6404">
            <v>0</v>
          </cell>
          <cell r="BJ6404">
            <v>0</v>
          </cell>
          <cell r="BK6404">
            <v>0</v>
          </cell>
          <cell r="BL6404">
            <v>0</v>
          </cell>
        </row>
        <row r="6405">
          <cell r="J6405" t="str">
            <v>Willie Labuschagne</v>
          </cell>
          <cell r="K6405" t="str">
            <v>M009168</v>
          </cell>
          <cell r="L6405" t="str">
            <v>Magalies Foto Fun Club</v>
          </cell>
          <cell r="Q6405" t="str">
            <v>PDI</v>
          </cell>
          <cell r="AP6405">
            <v>1</v>
          </cell>
          <cell r="AT6405">
            <v>1</v>
          </cell>
          <cell r="AX6405">
            <v>0</v>
          </cell>
          <cell r="BB6405">
            <v>0</v>
          </cell>
          <cell r="BE6405">
            <v>1</v>
          </cell>
          <cell r="BF6405">
            <v>0</v>
          </cell>
          <cell r="BG6405">
            <v>0</v>
          </cell>
          <cell r="BJ6405">
            <v>0</v>
          </cell>
          <cell r="BK6405">
            <v>0</v>
          </cell>
          <cell r="BL6405">
            <v>0</v>
          </cell>
        </row>
        <row r="6406">
          <cell r="J6406" t="str">
            <v>Wilma Drotsky</v>
          </cell>
          <cell r="K6406" t="str">
            <v>M042137</v>
          </cell>
          <cell r="L6406" t="str">
            <v>Bethal Fotografie Klub</v>
          </cell>
          <cell r="Q6406" t="str">
            <v>PDI</v>
          </cell>
          <cell r="AP6406">
            <v>1</v>
          </cell>
          <cell r="AT6406">
            <v>1</v>
          </cell>
          <cell r="AX6406">
            <v>0</v>
          </cell>
          <cell r="BB6406">
            <v>0</v>
          </cell>
          <cell r="BE6406">
            <v>0</v>
          </cell>
          <cell r="BF6406">
            <v>1</v>
          </cell>
          <cell r="BG6406">
            <v>0</v>
          </cell>
          <cell r="BJ6406">
            <v>0</v>
          </cell>
          <cell r="BK6406">
            <v>0</v>
          </cell>
          <cell r="BL6406">
            <v>0</v>
          </cell>
        </row>
        <row r="6407">
          <cell r="J6407" t="str">
            <v>Wilma Drotsky</v>
          </cell>
          <cell r="K6407" t="str">
            <v>M042137</v>
          </cell>
          <cell r="L6407" t="str">
            <v>Bethal Fotografie Klub</v>
          </cell>
          <cell r="Q6407" t="str">
            <v>PDI</v>
          </cell>
          <cell r="AP6407">
            <v>1</v>
          </cell>
          <cell r="AT6407">
            <v>1</v>
          </cell>
          <cell r="AX6407">
            <v>0</v>
          </cell>
          <cell r="BB6407">
            <v>0</v>
          </cell>
          <cell r="BE6407">
            <v>0</v>
          </cell>
          <cell r="BF6407">
            <v>1</v>
          </cell>
          <cell r="BG6407">
            <v>0</v>
          </cell>
          <cell r="BJ6407">
            <v>0</v>
          </cell>
          <cell r="BK6407">
            <v>0</v>
          </cell>
          <cell r="BL6407">
            <v>0</v>
          </cell>
        </row>
        <row r="6408">
          <cell r="J6408" t="str">
            <v>Wilma Drotsky</v>
          </cell>
          <cell r="K6408" t="str">
            <v>M042137</v>
          </cell>
          <cell r="L6408" t="str">
            <v>Bethal Fotografie Klub</v>
          </cell>
          <cell r="Q6408" t="str">
            <v>PDI</v>
          </cell>
          <cell r="AP6408">
            <v>0</v>
          </cell>
          <cell r="AT6408">
            <v>1</v>
          </cell>
          <cell r="AX6408">
            <v>0</v>
          </cell>
          <cell r="BB6408">
            <v>0</v>
          </cell>
          <cell r="BE6408">
            <v>0</v>
          </cell>
          <cell r="BF6408">
            <v>0</v>
          </cell>
          <cell r="BG6408">
            <v>0</v>
          </cell>
          <cell r="BJ6408">
            <v>0</v>
          </cell>
          <cell r="BK6408">
            <v>0</v>
          </cell>
          <cell r="BL6408">
            <v>0</v>
          </cell>
        </row>
        <row r="6409">
          <cell r="J6409" t="str">
            <v>Wilma Drotsky</v>
          </cell>
          <cell r="K6409" t="str">
            <v>M042137</v>
          </cell>
          <cell r="L6409" t="str">
            <v>Bethal Fotografie Klub</v>
          </cell>
          <cell r="Q6409" t="str">
            <v>PDI</v>
          </cell>
          <cell r="AP6409">
            <v>1</v>
          </cell>
          <cell r="AT6409">
            <v>1</v>
          </cell>
          <cell r="AX6409">
            <v>0</v>
          </cell>
          <cell r="BB6409">
            <v>0</v>
          </cell>
          <cell r="BE6409">
            <v>1</v>
          </cell>
          <cell r="BF6409">
            <v>0</v>
          </cell>
          <cell r="BG6409">
            <v>0</v>
          </cell>
          <cell r="BJ6409">
            <v>0</v>
          </cell>
          <cell r="BK6409">
            <v>0</v>
          </cell>
          <cell r="BL6409">
            <v>0</v>
          </cell>
        </row>
        <row r="6410">
          <cell r="J6410" t="str">
            <v>Wouter Veldman</v>
          </cell>
          <cell r="K6410" t="str">
            <v>M031772</v>
          </cell>
          <cell r="L6410" t="str">
            <v>Musina</v>
          </cell>
          <cell r="Q6410" t="str">
            <v>PDI</v>
          </cell>
          <cell r="AP6410">
            <v>1</v>
          </cell>
          <cell r="AT6410">
            <v>1</v>
          </cell>
          <cell r="AX6410">
            <v>0</v>
          </cell>
          <cell r="BB6410">
            <v>0</v>
          </cell>
          <cell r="BE6410">
            <v>0</v>
          </cell>
          <cell r="BF6410">
            <v>1</v>
          </cell>
          <cell r="BG6410">
            <v>0</v>
          </cell>
          <cell r="BJ6410">
            <v>0</v>
          </cell>
          <cell r="BK6410">
            <v>0</v>
          </cell>
          <cell r="BL6410">
            <v>0</v>
          </cell>
        </row>
        <row r="6411">
          <cell r="J6411" t="str">
            <v>Wouter Veldman</v>
          </cell>
          <cell r="K6411" t="str">
            <v>M031772</v>
          </cell>
          <cell r="L6411" t="str">
            <v>Musina</v>
          </cell>
          <cell r="Q6411" t="str">
            <v>PDI</v>
          </cell>
          <cell r="AP6411">
            <v>0</v>
          </cell>
          <cell r="AT6411">
            <v>1</v>
          </cell>
          <cell r="AX6411">
            <v>0</v>
          </cell>
          <cell r="BB6411">
            <v>0</v>
          </cell>
          <cell r="BE6411">
            <v>0</v>
          </cell>
          <cell r="BF6411">
            <v>0</v>
          </cell>
          <cell r="BG6411">
            <v>0</v>
          </cell>
          <cell r="BJ6411">
            <v>0</v>
          </cell>
          <cell r="BK6411">
            <v>0</v>
          </cell>
          <cell r="BL6411">
            <v>0</v>
          </cell>
        </row>
        <row r="6412">
          <cell r="J6412" t="str">
            <v>Wynand Scholtz</v>
          </cell>
          <cell r="K6412" t="str">
            <v>M051367</v>
          </cell>
          <cell r="L6412" t="str">
            <v>Brandpuntfotoklub</v>
          </cell>
          <cell r="Q6412" t="str">
            <v>PDI</v>
          </cell>
          <cell r="AP6412">
            <v>1</v>
          </cell>
          <cell r="AT6412">
            <v>1</v>
          </cell>
          <cell r="AX6412">
            <v>0</v>
          </cell>
          <cell r="BB6412">
            <v>0</v>
          </cell>
          <cell r="BE6412">
            <v>0</v>
          </cell>
          <cell r="BF6412">
            <v>0</v>
          </cell>
          <cell r="BG6412">
            <v>1</v>
          </cell>
          <cell r="BJ6412">
            <v>0</v>
          </cell>
          <cell r="BK6412">
            <v>0</v>
          </cell>
          <cell r="BL6412">
            <v>0</v>
          </cell>
        </row>
        <row r="6413">
          <cell r="J6413" t="str">
            <v>Zenobia Geldenhuys</v>
          </cell>
          <cell r="K6413" t="str">
            <v>M041177</v>
          </cell>
          <cell r="L6413" t="str">
            <v>Mosselbaai Kameraklub</v>
          </cell>
          <cell r="Q6413" t="str">
            <v>PDI</v>
          </cell>
          <cell r="AP6413">
            <v>1</v>
          </cell>
          <cell r="AT6413">
            <v>1</v>
          </cell>
          <cell r="AX6413">
            <v>0</v>
          </cell>
          <cell r="BB6413">
            <v>0</v>
          </cell>
          <cell r="BE6413">
            <v>1</v>
          </cell>
          <cell r="BF6413">
            <v>0</v>
          </cell>
          <cell r="BG6413">
            <v>0</v>
          </cell>
          <cell r="BJ6413">
            <v>0</v>
          </cell>
          <cell r="BK6413">
            <v>0</v>
          </cell>
          <cell r="BL6413">
            <v>0</v>
          </cell>
        </row>
        <row r="6414">
          <cell r="J6414" t="str">
            <v>Ziets Zietsman</v>
          </cell>
          <cell r="K6414" t="str">
            <v>M019464</v>
          </cell>
          <cell r="L6414" t="str">
            <v>Bosveld Fotografie Klub</v>
          </cell>
          <cell r="Q6414" t="str">
            <v>PDI</v>
          </cell>
          <cell r="AP6414">
            <v>1</v>
          </cell>
          <cell r="AT6414">
            <v>1</v>
          </cell>
          <cell r="AX6414">
            <v>0</v>
          </cell>
          <cell r="BB6414">
            <v>0</v>
          </cell>
          <cell r="BE6414">
            <v>0</v>
          </cell>
          <cell r="BF6414">
            <v>1</v>
          </cell>
          <cell r="BG6414">
            <v>0</v>
          </cell>
          <cell r="BJ6414">
            <v>0</v>
          </cell>
          <cell r="BK6414">
            <v>0</v>
          </cell>
          <cell r="BL6414">
            <v>0</v>
          </cell>
        </row>
        <row r="6415">
          <cell r="J6415" t="str">
            <v>Ziets Zietsman</v>
          </cell>
          <cell r="K6415" t="str">
            <v>M019464</v>
          </cell>
          <cell r="L6415" t="str">
            <v>Bosveld Fotografie Klub</v>
          </cell>
          <cell r="Q6415" t="str">
            <v>PDI</v>
          </cell>
          <cell r="AP6415">
            <v>1</v>
          </cell>
          <cell r="AT6415">
            <v>1</v>
          </cell>
          <cell r="AX6415">
            <v>0</v>
          </cell>
          <cell r="BB6415">
            <v>0</v>
          </cell>
          <cell r="BE6415">
            <v>0</v>
          </cell>
          <cell r="BF6415">
            <v>1</v>
          </cell>
          <cell r="BG6415">
            <v>0</v>
          </cell>
          <cell r="BJ6415">
            <v>0</v>
          </cell>
          <cell r="BK6415">
            <v>0</v>
          </cell>
          <cell r="BL6415">
            <v>0</v>
          </cell>
        </row>
        <row r="6416">
          <cell r="J6416" t="str">
            <v>Ziets Zietsman</v>
          </cell>
          <cell r="K6416" t="str">
            <v>M019464</v>
          </cell>
          <cell r="L6416" t="str">
            <v>Bosveld Fotografie Klub</v>
          </cell>
          <cell r="Q6416" t="str">
            <v>PDI</v>
          </cell>
          <cell r="AP6416">
            <v>1</v>
          </cell>
          <cell r="AT6416">
            <v>1</v>
          </cell>
          <cell r="AX6416">
            <v>0</v>
          </cell>
          <cell r="BB6416">
            <v>0</v>
          </cell>
          <cell r="BE6416">
            <v>0</v>
          </cell>
          <cell r="BF6416">
            <v>1</v>
          </cell>
          <cell r="BG6416">
            <v>0</v>
          </cell>
          <cell r="BJ6416">
            <v>0</v>
          </cell>
          <cell r="BK6416">
            <v>0</v>
          </cell>
          <cell r="BL6416">
            <v>0</v>
          </cell>
        </row>
        <row r="6417">
          <cell r="J6417" t="str">
            <v>Ziets Zietsman</v>
          </cell>
          <cell r="K6417" t="str">
            <v>M019464</v>
          </cell>
          <cell r="L6417" t="str">
            <v>Bosveld Fotografie Klub</v>
          </cell>
          <cell r="Q6417" t="str">
            <v>PDI</v>
          </cell>
          <cell r="AP6417">
            <v>1</v>
          </cell>
          <cell r="AT6417">
            <v>1</v>
          </cell>
          <cell r="AX6417">
            <v>0</v>
          </cell>
          <cell r="BB6417">
            <v>0</v>
          </cell>
          <cell r="BE6417">
            <v>0</v>
          </cell>
          <cell r="BF6417">
            <v>1</v>
          </cell>
          <cell r="BG6417">
            <v>0</v>
          </cell>
          <cell r="BJ6417">
            <v>0</v>
          </cell>
          <cell r="BK6417">
            <v>0</v>
          </cell>
          <cell r="BL6417">
            <v>0</v>
          </cell>
        </row>
        <row r="6418">
          <cell r="J6418" t="str">
            <v>Ziets Zietsman</v>
          </cell>
          <cell r="K6418" t="str">
            <v>M019464</v>
          </cell>
          <cell r="L6418" t="str">
            <v>Bosveld Fotografie Klub</v>
          </cell>
          <cell r="Q6418" t="str">
            <v>PDI</v>
          </cell>
          <cell r="AP6418">
            <v>1</v>
          </cell>
          <cell r="AT6418">
            <v>1</v>
          </cell>
          <cell r="AX6418">
            <v>0</v>
          </cell>
          <cell r="BB6418">
            <v>0</v>
          </cell>
          <cell r="BE6418">
            <v>1</v>
          </cell>
          <cell r="BF6418">
            <v>0</v>
          </cell>
          <cell r="BG6418">
            <v>0</v>
          </cell>
          <cell r="BJ6418">
            <v>0</v>
          </cell>
          <cell r="BK6418">
            <v>0</v>
          </cell>
          <cell r="BL6418">
            <v>0</v>
          </cell>
        </row>
        <row r="6419">
          <cell r="J6419" t="str">
            <v>Ziets Zietsman</v>
          </cell>
          <cell r="K6419" t="str">
            <v>M019464</v>
          </cell>
          <cell r="L6419" t="str">
            <v>Bosveld Fotografie Klub</v>
          </cell>
          <cell r="Q6419" t="str">
            <v>PDI</v>
          </cell>
          <cell r="AP6419">
            <v>1</v>
          </cell>
          <cell r="AT6419">
            <v>1</v>
          </cell>
          <cell r="AX6419">
            <v>0</v>
          </cell>
          <cell r="BB6419">
            <v>0</v>
          </cell>
          <cell r="BE6419">
            <v>0</v>
          </cell>
          <cell r="BF6419">
            <v>0</v>
          </cell>
          <cell r="BG6419">
            <v>1</v>
          </cell>
          <cell r="BJ6419">
            <v>0</v>
          </cell>
          <cell r="BK6419">
            <v>0</v>
          </cell>
          <cell r="BL6419">
            <v>0</v>
          </cell>
        </row>
        <row r="6420">
          <cell r="J6420" t="str">
            <v>Ziets Zietsman</v>
          </cell>
          <cell r="K6420" t="str">
            <v>M019464</v>
          </cell>
          <cell r="L6420" t="str">
            <v>Bosveld Fotografie Klub</v>
          </cell>
          <cell r="Q6420" t="str">
            <v>PDI</v>
          </cell>
          <cell r="AP6420">
            <v>4</v>
          </cell>
          <cell r="AT6420">
            <v>1</v>
          </cell>
          <cell r="AX6420">
            <v>0</v>
          </cell>
          <cell r="BB6420">
            <v>0</v>
          </cell>
          <cell r="BE6420">
            <v>0</v>
          </cell>
          <cell r="BF6420">
            <v>4</v>
          </cell>
          <cell r="BG6420">
            <v>0</v>
          </cell>
          <cell r="BJ6420">
            <v>0</v>
          </cell>
          <cell r="BK6420">
            <v>0</v>
          </cell>
          <cell r="BL6420">
            <v>0</v>
          </cell>
        </row>
        <row r="6421">
          <cell r="J6421" t="str">
            <v>Ziets Zietsman</v>
          </cell>
          <cell r="K6421" t="str">
            <v>M019464</v>
          </cell>
          <cell r="L6421" t="str">
            <v>Bosveld Fotografie Klub</v>
          </cell>
          <cell r="Q6421" t="str">
            <v>PDI</v>
          </cell>
          <cell r="AP6421">
            <v>2</v>
          </cell>
          <cell r="AT6421">
            <v>1</v>
          </cell>
          <cell r="AX6421">
            <v>0</v>
          </cell>
          <cell r="BB6421">
            <v>0</v>
          </cell>
          <cell r="BE6421">
            <v>2</v>
          </cell>
          <cell r="BF6421">
            <v>0</v>
          </cell>
          <cell r="BG6421">
            <v>0</v>
          </cell>
          <cell r="BJ6421">
            <v>0</v>
          </cell>
          <cell r="BK6421">
            <v>0</v>
          </cell>
          <cell r="BL6421">
            <v>0</v>
          </cell>
        </row>
        <row r="6422">
          <cell r="AP6422">
            <v>0</v>
          </cell>
          <cell r="AT6422" t="str">
            <v>-</v>
          </cell>
          <cell r="AX6422" t="str">
            <v>-</v>
          </cell>
          <cell r="BB6422" t="str">
            <v>-</v>
          </cell>
          <cell r="BE6422">
            <v>0</v>
          </cell>
          <cell r="BF6422">
            <v>0</v>
          </cell>
          <cell r="BG6422">
            <v>0</v>
          </cell>
          <cell r="BJ6422">
            <v>0</v>
          </cell>
          <cell r="BK6422">
            <v>0</v>
          </cell>
          <cell r="BL6422">
            <v>0</v>
          </cell>
        </row>
        <row r="6423">
          <cell r="AP6423">
            <v>0</v>
          </cell>
          <cell r="AT6423" t="str">
            <v>-</v>
          </cell>
          <cell r="AX6423" t="str">
            <v>-</v>
          </cell>
          <cell r="BB6423" t="str">
            <v>-</v>
          </cell>
          <cell r="BE6423">
            <v>0</v>
          </cell>
          <cell r="BF6423">
            <v>0</v>
          </cell>
          <cell r="BG6423">
            <v>0</v>
          </cell>
          <cell r="BJ6423">
            <v>0</v>
          </cell>
          <cell r="BK6423">
            <v>0</v>
          </cell>
          <cell r="BL6423">
            <v>0</v>
          </cell>
        </row>
        <row r="6424">
          <cell r="AP6424">
            <v>0</v>
          </cell>
          <cell r="AT6424" t="str">
            <v>-</v>
          </cell>
          <cell r="AX6424" t="str">
            <v>-</v>
          </cell>
          <cell r="BB6424" t="str">
            <v>-</v>
          </cell>
          <cell r="BE6424">
            <v>0</v>
          </cell>
          <cell r="BF6424">
            <v>0</v>
          </cell>
          <cell r="BG6424">
            <v>0</v>
          </cell>
          <cell r="BJ6424">
            <v>0</v>
          </cell>
          <cell r="BK6424">
            <v>0</v>
          </cell>
          <cell r="BL6424">
            <v>0</v>
          </cell>
        </row>
        <row r="6425">
          <cell r="AP6425">
            <v>0</v>
          </cell>
          <cell r="AT6425" t="str">
            <v>-</v>
          </cell>
          <cell r="AX6425" t="str">
            <v>-</v>
          </cell>
          <cell r="BB6425" t="str">
            <v>-</v>
          </cell>
          <cell r="BE6425">
            <v>0</v>
          </cell>
          <cell r="BF6425">
            <v>0</v>
          </cell>
          <cell r="BG6425">
            <v>0</v>
          </cell>
          <cell r="BJ6425">
            <v>0</v>
          </cell>
          <cell r="BK6425">
            <v>0</v>
          </cell>
          <cell r="BL6425">
            <v>0</v>
          </cell>
        </row>
        <row r="6426">
          <cell r="AP6426">
            <v>0</v>
          </cell>
          <cell r="AT6426" t="str">
            <v>-</v>
          </cell>
          <cell r="AX6426" t="str">
            <v>-</v>
          </cell>
          <cell r="BB6426" t="str">
            <v>-</v>
          </cell>
          <cell r="BE6426">
            <v>0</v>
          </cell>
          <cell r="BF6426">
            <v>0</v>
          </cell>
          <cell r="BG6426">
            <v>0</v>
          </cell>
          <cell r="BJ6426">
            <v>0</v>
          </cell>
          <cell r="BK6426">
            <v>0</v>
          </cell>
          <cell r="BL6426">
            <v>0</v>
          </cell>
        </row>
        <row r="6427">
          <cell r="AP6427">
            <v>0</v>
          </cell>
          <cell r="AT6427" t="str">
            <v>-</v>
          </cell>
          <cell r="AX6427" t="str">
            <v>-</v>
          </cell>
          <cell r="BB6427" t="str">
            <v>-</v>
          </cell>
          <cell r="BE6427">
            <v>0</v>
          </cell>
          <cell r="BF6427">
            <v>0</v>
          </cell>
          <cell r="BG6427">
            <v>0</v>
          </cell>
          <cell r="BJ6427">
            <v>0</v>
          </cell>
          <cell r="BK6427">
            <v>0</v>
          </cell>
          <cell r="BL6427">
            <v>0</v>
          </cell>
        </row>
        <row r="6428">
          <cell r="AP6428">
            <v>0</v>
          </cell>
          <cell r="AT6428" t="str">
            <v>-</v>
          </cell>
          <cell r="AX6428" t="str">
            <v>-</v>
          </cell>
          <cell r="BB6428" t="str">
            <v>-</v>
          </cell>
          <cell r="BE6428">
            <v>0</v>
          </cell>
          <cell r="BF6428">
            <v>0</v>
          </cell>
          <cell r="BG6428">
            <v>0</v>
          </cell>
          <cell r="BJ6428">
            <v>0</v>
          </cell>
          <cell r="BK6428">
            <v>0</v>
          </cell>
          <cell r="BL6428">
            <v>0</v>
          </cell>
        </row>
        <row r="6429">
          <cell r="AP6429">
            <v>0</v>
          </cell>
          <cell r="AT6429" t="str">
            <v>-</v>
          </cell>
          <cell r="AX6429" t="str">
            <v>-</v>
          </cell>
          <cell r="BB6429" t="str">
            <v>-</v>
          </cell>
          <cell r="BE6429">
            <v>0</v>
          </cell>
          <cell r="BF6429">
            <v>0</v>
          </cell>
          <cell r="BG6429">
            <v>0</v>
          </cell>
          <cell r="BJ6429">
            <v>0</v>
          </cell>
          <cell r="BK6429">
            <v>0</v>
          </cell>
          <cell r="BL6429">
            <v>0</v>
          </cell>
        </row>
        <row r="6430">
          <cell r="AP6430">
            <v>0</v>
          </cell>
          <cell r="AT6430" t="str">
            <v>-</v>
          </cell>
          <cell r="AX6430" t="str">
            <v>-</v>
          </cell>
          <cell r="BB6430" t="str">
            <v>-</v>
          </cell>
          <cell r="BE6430">
            <v>0</v>
          </cell>
          <cell r="BF6430">
            <v>0</v>
          </cell>
          <cell r="BG6430">
            <v>0</v>
          </cell>
          <cell r="BJ6430">
            <v>0</v>
          </cell>
          <cell r="BK6430">
            <v>0</v>
          </cell>
          <cell r="BL6430">
            <v>0</v>
          </cell>
        </row>
        <row r="6431">
          <cell r="AP6431">
            <v>0</v>
          </cell>
          <cell r="AT6431" t="str">
            <v>-</v>
          </cell>
          <cell r="AX6431" t="str">
            <v>-</v>
          </cell>
          <cell r="BB6431" t="str">
            <v>-</v>
          </cell>
          <cell r="BE6431">
            <v>0</v>
          </cell>
          <cell r="BF6431">
            <v>0</v>
          </cell>
          <cell r="BG6431">
            <v>0</v>
          </cell>
          <cell r="BJ6431">
            <v>0</v>
          </cell>
          <cell r="BK6431">
            <v>0</v>
          </cell>
          <cell r="BL6431">
            <v>0</v>
          </cell>
        </row>
        <row r="6432">
          <cell r="AP6432">
            <v>0</v>
          </cell>
          <cell r="AT6432" t="str">
            <v>-</v>
          </cell>
          <cell r="AX6432" t="str">
            <v>-</v>
          </cell>
          <cell r="BB6432" t="str">
            <v>-</v>
          </cell>
          <cell r="BE6432">
            <v>0</v>
          </cell>
          <cell r="BF6432">
            <v>0</v>
          </cell>
          <cell r="BG6432">
            <v>0</v>
          </cell>
          <cell r="BJ6432">
            <v>0</v>
          </cell>
          <cell r="BK6432">
            <v>0</v>
          </cell>
          <cell r="BL6432">
            <v>0</v>
          </cell>
        </row>
        <row r="6433">
          <cell r="AP6433">
            <v>0</v>
          </cell>
          <cell r="AT6433" t="str">
            <v>-</v>
          </cell>
          <cell r="AX6433" t="str">
            <v>-</v>
          </cell>
          <cell r="BB6433" t="str">
            <v>-</v>
          </cell>
          <cell r="BE6433">
            <v>0</v>
          </cell>
          <cell r="BF6433">
            <v>0</v>
          </cell>
          <cell r="BG6433">
            <v>0</v>
          </cell>
          <cell r="BJ6433">
            <v>0</v>
          </cell>
          <cell r="BK6433">
            <v>0</v>
          </cell>
          <cell r="BL6433">
            <v>0</v>
          </cell>
        </row>
        <row r="6434">
          <cell r="AP6434">
            <v>0</v>
          </cell>
          <cell r="AT6434" t="str">
            <v>-</v>
          </cell>
          <cell r="AX6434" t="str">
            <v>-</v>
          </cell>
          <cell r="BB6434" t="str">
            <v>-</v>
          </cell>
          <cell r="BE6434">
            <v>0</v>
          </cell>
          <cell r="BF6434">
            <v>0</v>
          </cell>
          <cell r="BG6434">
            <v>0</v>
          </cell>
          <cell r="BJ6434">
            <v>0</v>
          </cell>
          <cell r="BK6434">
            <v>0</v>
          </cell>
          <cell r="BL6434">
            <v>0</v>
          </cell>
        </row>
        <row r="6435">
          <cell r="AP6435">
            <v>0</v>
          </cell>
          <cell r="AT6435" t="str">
            <v>-</v>
          </cell>
          <cell r="AX6435" t="str">
            <v>-</v>
          </cell>
          <cell r="BB6435" t="str">
            <v>-</v>
          </cell>
          <cell r="BE6435">
            <v>0</v>
          </cell>
          <cell r="BF6435">
            <v>0</v>
          </cell>
          <cell r="BG6435">
            <v>0</v>
          </cell>
          <cell r="BJ6435">
            <v>0</v>
          </cell>
          <cell r="BK6435">
            <v>0</v>
          </cell>
          <cell r="BL6435">
            <v>0</v>
          </cell>
        </row>
        <row r="6436">
          <cell r="AP6436">
            <v>0</v>
          </cell>
          <cell r="AT6436" t="str">
            <v>-</v>
          </cell>
          <cell r="AX6436" t="str">
            <v>-</v>
          </cell>
          <cell r="BB6436" t="str">
            <v>-</v>
          </cell>
          <cell r="BE6436">
            <v>0</v>
          </cell>
          <cell r="BF6436">
            <v>0</v>
          </cell>
          <cell r="BG6436">
            <v>0</v>
          </cell>
          <cell r="BJ6436">
            <v>0</v>
          </cell>
          <cell r="BK6436">
            <v>0</v>
          </cell>
          <cell r="BL6436">
            <v>0</v>
          </cell>
        </row>
        <row r="6437">
          <cell r="AP6437">
            <v>0</v>
          </cell>
          <cell r="AT6437" t="str">
            <v>-</v>
          </cell>
          <cell r="AX6437" t="str">
            <v>-</v>
          </cell>
          <cell r="BB6437" t="str">
            <v>-</v>
          </cell>
          <cell r="BE6437">
            <v>0</v>
          </cell>
          <cell r="BF6437">
            <v>0</v>
          </cell>
          <cell r="BG6437">
            <v>0</v>
          </cell>
          <cell r="BJ6437">
            <v>0</v>
          </cell>
          <cell r="BK6437">
            <v>0</v>
          </cell>
          <cell r="BL6437">
            <v>0</v>
          </cell>
        </row>
        <row r="6438">
          <cell r="AP6438">
            <v>0</v>
          </cell>
          <cell r="AT6438" t="str">
            <v>-</v>
          </cell>
          <cell r="AX6438" t="str">
            <v>-</v>
          </cell>
          <cell r="BB6438" t="str">
            <v>-</v>
          </cell>
          <cell r="BE6438">
            <v>0</v>
          </cell>
          <cell r="BF6438">
            <v>0</v>
          </cell>
          <cell r="BG6438">
            <v>0</v>
          </cell>
          <cell r="BJ6438">
            <v>0</v>
          </cell>
          <cell r="BK6438">
            <v>0</v>
          </cell>
          <cell r="BL6438">
            <v>0</v>
          </cell>
        </row>
        <row r="6439">
          <cell r="AP6439">
            <v>0</v>
          </cell>
          <cell r="AT6439" t="str">
            <v>-</v>
          </cell>
          <cell r="AX6439" t="str">
            <v>-</v>
          </cell>
          <cell r="BB6439" t="str">
            <v>-</v>
          </cell>
          <cell r="BE6439">
            <v>0</v>
          </cell>
          <cell r="BF6439">
            <v>0</v>
          </cell>
          <cell r="BG6439">
            <v>0</v>
          </cell>
          <cell r="BJ6439">
            <v>0</v>
          </cell>
          <cell r="BK6439">
            <v>0</v>
          </cell>
          <cell r="BL6439">
            <v>0</v>
          </cell>
        </row>
        <row r="6440">
          <cell r="AP6440">
            <v>0</v>
          </cell>
          <cell r="AT6440" t="str">
            <v>-</v>
          </cell>
          <cell r="AX6440" t="str">
            <v>-</v>
          </cell>
          <cell r="BB6440" t="str">
            <v>-</v>
          </cell>
          <cell r="BE6440">
            <v>0</v>
          </cell>
          <cell r="BF6440">
            <v>0</v>
          </cell>
          <cell r="BG6440">
            <v>0</v>
          </cell>
          <cell r="BJ6440">
            <v>0</v>
          </cell>
          <cell r="BK6440">
            <v>0</v>
          </cell>
          <cell r="BL6440">
            <v>0</v>
          </cell>
        </row>
        <row r="6441">
          <cell r="AP6441">
            <v>0</v>
          </cell>
          <cell r="AT6441" t="str">
            <v>-</v>
          </cell>
          <cell r="AX6441" t="str">
            <v>-</v>
          </cell>
          <cell r="BB6441" t="str">
            <v>-</v>
          </cell>
          <cell r="BE6441">
            <v>0</v>
          </cell>
          <cell r="BF6441">
            <v>0</v>
          </cell>
          <cell r="BG6441">
            <v>0</v>
          </cell>
          <cell r="BJ6441">
            <v>0</v>
          </cell>
          <cell r="BK6441">
            <v>0</v>
          </cell>
          <cell r="BL6441">
            <v>0</v>
          </cell>
        </row>
        <row r="6442">
          <cell r="AP6442">
            <v>0</v>
          </cell>
          <cell r="AT6442" t="str">
            <v>-</v>
          </cell>
          <cell r="AX6442" t="str">
            <v>-</v>
          </cell>
          <cell r="BB6442" t="str">
            <v>-</v>
          </cell>
          <cell r="BE6442">
            <v>0</v>
          </cell>
          <cell r="BF6442">
            <v>0</v>
          </cell>
          <cell r="BG6442">
            <v>0</v>
          </cell>
          <cell r="BJ6442">
            <v>0</v>
          </cell>
          <cell r="BK6442">
            <v>0</v>
          </cell>
          <cell r="BL6442">
            <v>0</v>
          </cell>
        </row>
        <row r="6443">
          <cell r="AP6443">
            <v>0</v>
          </cell>
          <cell r="AT6443" t="str">
            <v>-</v>
          </cell>
          <cell r="AX6443" t="str">
            <v>-</v>
          </cell>
          <cell r="BB6443" t="str">
            <v>-</v>
          </cell>
          <cell r="BE6443">
            <v>0</v>
          </cell>
          <cell r="BF6443">
            <v>0</v>
          </cell>
          <cell r="BG6443">
            <v>0</v>
          </cell>
          <cell r="BJ6443">
            <v>0</v>
          </cell>
          <cell r="BK6443">
            <v>0</v>
          </cell>
          <cell r="BL6443">
            <v>0</v>
          </cell>
        </row>
        <row r="6444">
          <cell r="AP6444">
            <v>0</v>
          </cell>
          <cell r="AT6444" t="str">
            <v>-</v>
          </cell>
          <cell r="AX6444" t="str">
            <v>-</v>
          </cell>
          <cell r="BB6444" t="str">
            <v>-</v>
          </cell>
          <cell r="BE6444">
            <v>0</v>
          </cell>
          <cell r="BF6444">
            <v>0</v>
          </cell>
          <cell r="BG6444">
            <v>0</v>
          </cell>
          <cell r="BJ6444">
            <v>0</v>
          </cell>
          <cell r="BK6444">
            <v>0</v>
          </cell>
          <cell r="BL6444">
            <v>0</v>
          </cell>
        </row>
        <row r="6445">
          <cell r="AP6445">
            <v>0</v>
          </cell>
          <cell r="AT6445" t="str">
            <v>-</v>
          </cell>
          <cell r="AX6445" t="str">
            <v>-</v>
          </cell>
          <cell r="BB6445" t="str">
            <v>-</v>
          </cell>
          <cell r="BE6445">
            <v>0</v>
          </cell>
          <cell r="BF6445">
            <v>0</v>
          </cell>
          <cell r="BG6445">
            <v>0</v>
          </cell>
          <cell r="BJ6445">
            <v>0</v>
          </cell>
          <cell r="BK6445">
            <v>0</v>
          </cell>
          <cell r="BL6445">
            <v>0</v>
          </cell>
        </row>
        <row r="6446">
          <cell r="AP6446">
            <v>0</v>
          </cell>
          <cell r="AT6446" t="str">
            <v>-</v>
          </cell>
          <cell r="AX6446" t="str">
            <v>-</v>
          </cell>
          <cell r="BB6446" t="str">
            <v>-</v>
          </cell>
          <cell r="BE6446">
            <v>0</v>
          </cell>
          <cell r="BF6446">
            <v>0</v>
          </cell>
          <cell r="BG6446">
            <v>0</v>
          </cell>
          <cell r="BJ6446">
            <v>0</v>
          </cell>
          <cell r="BK6446">
            <v>0</v>
          </cell>
          <cell r="BL6446">
            <v>0</v>
          </cell>
        </row>
        <row r="6447">
          <cell r="AP6447">
            <v>0</v>
          </cell>
          <cell r="AT6447" t="str">
            <v>-</v>
          </cell>
          <cell r="AX6447" t="str">
            <v>-</v>
          </cell>
          <cell r="BB6447" t="str">
            <v>-</v>
          </cell>
          <cell r="BE6447">
            <v>0</v>
          </cell>
          <cell r="BF6447">
            <v>0</v>
          </cell>
          <cell r="BG6447">
            <v>0</v>
          </cell>
          <cell r="BJ6447">
            <v>0</v>
          </cell>
          <cell r="BK6447">
            <v>0</v>
          </cell>
          <cell r="BL6447">
            <v>0</v>
          </cell>
        </row>
        <row r="6448">
          <cell r="AP6448">
            <v>0</v>
          </cell>
          <cell r="AT6448" t="str">
            <v>-</v>
          </cell>
          <cell r="AX6448" t="str">
            <v>-</v>
          </cell>
          <cell r="BB6448" t="str">
            <v>-</v>
          </cell>
          <cell r="BE6448">
            <v>0</v>
          </cell>
          <cell r="BF6448">
            <v>0</v>
          </cell>
          <cell r="BG6448">
            <v>0</v>
          </cell>
          <cell r="BJ6448">
            <v>0</v>
          </cell>
          <cell r="BK6448">
            <v>0</v>
          </cell>
          <cell r="BL6448">
            <v>0</v>
          </cell>
        </row>
        <row r="6449">
          <cell r="AP6449">
            <v>0</v>
          </cell>
          <cell r="AT6449" t="str">
            <v>-</v>
          </cell>
          <cell r="AX6449" t="str">
            <v>-</v>
          </cell>
          <cell r="BB6449" t="str">
            <v>-</v>
          </cell>
          <cell r="BE6449">
            <v>0</v>
          </cell>
          <cell r="BF6449">
            <v>0</v>
          </cell>
          <cell r="BG6449">
            <v>0</v>
          </cell>
          <cell r="BJ6449">
            <v>0</v>
          </cell>
          <cell r="BK6449">
            <v>0</v>
          </cell>
          <cell r="BL6449">
            <v>0</v>
          </cell>
        </row>
        <row r="6450">
          <cell r="AP6450">
            <v>0</v>
          </cell>
          <cell r="AT6450" t="str">
            <v>-</v>
          </cell>
          <cell r="AX6450" t="str">
            <v>-</v>
          </cell>
          <cell r="BB6450" t="str">
            <v>-</v>
          </cell>
          <cell r="BE6450">
            <v>0</v>
          </cell>
          <cell r="BF6450">
            <v>0</v>
          </cell>
          <cell r="BG6450">
            <v>0</v>
          </cell>
          <cell r="BJ6450">
            <v>0</v>
          </cell>
          <cell r="BK6450">
            <v>0</v>
          </cell>
          <cell r="BL6450">
            <v>0</v>
          </cell>
        </row>
        <row r="6451">
          <cell r="AP6451">
            <v>0</v>
          </cell>
          <cell r="AT6451" t="str">
            <v>-</v>
          </cell>
          <cell r="AX6451" t="str">
            <v>-</v>
          </cell>
          <cell r="BB6451" t="str">
            <v>-</v>
          </cell>
          <cell r="BE6451">
            <v>0</v>
          </cell>
          <cell r="BF6451">
            <v>0</v>
          </cell>
          <cell r="BG6451">
            <v>0</v>
          </cell>
          <cell r="BJ6451">
            <v>0</v>
          </cell>
          <cell r="BK6451">
            <v>0</v>
          </cell>
          <cell r="BL6451">
            <v>0</v>
          </cell>
        </row>
        <row r="6452">
          <cell r="AP6452">
            <v>0</v>
          </cell>
          <cell r="AT6452" t="str">
            <v>-</v>
          </cell>
          <cell r="AX6452" t="str">
            <v>-</v>
          </cell>
          <cell r="BB6452" t="str">
            <v>-</v>
          </cell>
          <cell r="BE6452">
            <v>0</v>
          </cell>
          <cell r="BF6452">
            <v>0</v>
          </cell>
          <cell r="BG6452">
            <v>0</v>
          </cell>
          <cell r="BJ6452">
            <v>0</v>
          </cell>
          <cell r="BK6452">
            <v>0</v>
          </cell>
          <cell r="BL6452">
            <v>0</v>
          </cell>
        </row>
        <row r="6453">
          <cell r="AP6453">
            <v>0</v>
          </cell>
          <cell r="AT6453" t="str">
            <v>-</v>
          </cell>
          <cell r="AX6453" t="str">
            <v>-</v>
          </cell>
          <cell r="BB6453" t="str">
            <v>-</v>
          </cell>
          <cell r="BE6453">
            <v>0</v>
          </cell>
          <cell r="BF6453">
            <v>0</v>
          </cell>
          <cell r="BG6453">
            <v>0</v>
          </cell>
          <cell r="BJ6453">
            <v>0</v>
          </cell>
          <cell r="BK6453">
            <v>0</v>
          </cell>
          <cell r="BL6453">
            <v>0</v>
          </cell>
        </row>
        <row r="6454">
          <cell r="AP6454">
            <v>0</v>
          </cell>
          <cell r="AT6454" t="str">
            <v>-</v>
          </cell>
          <cell r="AX6454" t="str">
            <v>-</v>
          </cell>
          <cell r="BB6454" t="str">
            <v>-</v>
          </cell>
          <cell r="BE6454">
            <v>0</v>
          </cell>
          <cell r="BF6454">
            <v>0</v>
          </cell>
          <cell r="BG6454">
            <v>0</v>
          </cell>
          <cell r="BJ6454">
            <v>0</v>
          </cell>
          <cell r="BK6454">
            <v>0</v>
          </cell>
          <cell r="BL6454">
            <v>0</v>
          </cell>
        </row>
        <row r="6455">
          <cell r="AP6455">
            <v>0</v>
          </cell>
          <cell r="AT6455" t="str">
            <v>-</v>
          </cell>
          <cell r="AX6455" t="str">
            <v>-</v>
          </cell>
          <cell r="BB6455" t="str">
            <v>-</v>
          </cell>
          <cell r="BE6455">
            <v>0</v>
          </cell>
          <cell r="BF6455">
            <v>0</v>
          </cell>
          <cell r="BG6455">
            <v>0</v>
          </cell>
          <cell r="BJ6455">
            <v>0</v>
          </cell>
          <cell r="BK6455">
            <v>0</v>
          </cell>
          <cell r="BL6455">
            <v>0</v>
          </cell>
        </row>
        <row r="6456">
          <cell r="AP6456">
            <v>0</v>
          </cell>
          <cell r="AT6456" t="str">
            <v>-</v>
          </cell>
          <cell r="AX6456" t="str">
            <v>-</v>
          </cell>
          <cell r="BB6456" t="str">
            <v>-</v>
          </cell>
          <cell r="BE6456">
            <v>0</v>
          </cell>
          <cell r="BF6456">
            <v>0</v>
          </cell>
          <cell r="BG6456">
            <v>0</v>
          </cell>
          <cell r="BJ6456">
            <v>0</v>
          </cell>
          <cell r="BK6456">
            <v>0</v>
          </cell>
          <cell r="BL6456">
            <v>0</v>
          </cell>
        </row>
        <row r="6457">
          <cell r="AP6457">
            <v>0</v>
          </cell>
          <cell r="AT6457" t="str">
            <v>-</v>
          </cell>
          <cell r="AX6457" t="str">
            <v>-</v>
          </cell>
          <cell r="BB6457" t="str">
            <v>-</v>
          </cell>
          <cell r="BE6457">
            <v>0</v>
          </cell>
          <cell r="BF6457">
            <v>0</v>
          </cell>
          <cell r="BG6457">
            <v>0</v>
          </cell>
          <cell r="BJ6457">
            <v>0</v>
          </cell>
          <cell r="BK6457">
            <v>0</v>
          </cell>
          <cell r="BL6457">
            <v>0</v>
          </cell>
        </row>
        <row r="6458">
          <cell r="AP6458">
            <v>0</v>
          </cell>
          <cell r="AT6458" t="str">
            <v>-</v>
          </cell>
          <cell r="AX6458" t="str">
            <v>-</v>
          </cell>
          <cell r="BB6458" t="str">
            <v>-</v>
          </cell>
          <cell r="BE6458">
            <v>0</v>
          </cell>
          <cell r="BF6458">
            <v>0</v>
          </cell>
          <cell r="BG6458">
            <v>0</v>
          </cell>
          <cell r="BJ6458">
            <v>0</v>
          </cell>
          <cell r="BK6458">
            <v>0</v>
          </cell>
          <cell r="BL6458">
            <v>0</v>
          </cell>
        </row>
        <row r="6459">
          <cell r="AP6459">
            <v>0</v>
          </cell>
          <cell r="AT6459" t="str">
            <v>-</v>
          </cell>
          <cell r="AX6459" t="str">
            <v>-</v>
          </cell>
          <cell r="BB6459" t="str">
            <v>-</v>
          </cell>
          <cell r="BE6459">
            <v>0</v>
          </cell>
          <cell r="BF6459">
            <v>0</v>
          </cell>
          <cell r="BG6459">
            <v>0</v>
          </cell>
          <cell r="BJ6459">
            <v>0</v>
          </cell>
          <cell r="BK6459">
            <v>0</v>
          </cell>
          <cell r="BL6459">
            <v>0</v>
          </cell>
        </row>
        <row r="6460">
          <cell r="AP6460">
            <v>0</v>
          </cell>
          <cell r="AT6460" t="str">
            <v>-</v>
          </cell>
          <cell r="AX6460" t="str">
            <v>-</v>
          </cell>
          <cell r="BB6460" t="str">
            <v>-</v>
          </cell>
          <cell r="BE6460">
            <v>0</v>
          </cell>
          <cell r="BF6460">
            <v>0</v>
          </cell>
          <cell r="BG6460">
            <v>0</v>
          </cell>
          <cell r="BJ6460">
            <v>0</v>
          </cell>
          <cell r="BK6460">
            <v>0</v>
          </cell>
          <cell r="BL6460">
            <v>0</v>
          </cell>
        </row>
        <row r="6461">
          <cell r="AP6461">
            <v>0</v>
          </cell>
          <cell r="AT6461" t="str">
            <v>-</v>
          </cell>
          <cell r="AX6461" t="str">
            <v>-</v>
          </cell>
          <cell r="BB6461" t="str">
            <v>-</v>
          </cell>
          <cell r="BE6461">
            <v>0</v>
          </cell>
          <cell r="BF6461">
            <v>0</v>
          </cell>
          <cell r="BG6461">
            <v>0</v>
          </cell>
          <cell r="BJ6461">
            <v>0</v>
          </cell>
          <cell r="BK6461">
            <v>0</v>
          </cell>
          <cell r="BL6461">
            <v>0</v>
          </cell>
        </row>
        <row r="6462">
          <cell r="AP6462">
            <v>0</v>
          </cell>
          <cell r="AT6462" t="str">
            <v>-</v>
          </cell>
          <cell r="AX6462" t="str">
            <v>-</v>
          </cell>
          <cell r="BB6462" t="str">
            <v>-</v>
          </cell>
          <cell r="BE6462">
            <v>0</v>
          </cell>
          <cell r="BF6462">
            <v>0</v>
          </cell>
          <cell r="BG6462">
            <v>0</v>
          </cell>
          <cell r="BJ6462">
            <v>0</v>
          </cell>
          <cell r="BK6462">
            <v>0</v>
          </cell>
          <cell r="BL6462">
            <v>0</v>
          </cell>
        </row>
        <row r="6463">
          <cell r="AP6463">
            <v>0</v>
          </cell>
          <cell r="AT6463" t="str">
            <v>-</v>
          </cell>
          <cell r="AX6463" t="str">
            <v>-</v>
          </cell>
          <cell r="BB6463" t="str">
            <v>-</v>
          </cell>
          <cell r="BE6463">
            <v>0</v>
          </cell>
          <cell r="BF6463">
            <v>0</v>
          </cell>
          <cell r="BG6463">
            <v>0</v>
          </cell>
          <cell r="BJ6463">
            <v>0</v>
          </cell>
          <cell r="BK6463">
            <v>0</v>
          </cell>
          <cell r="BL6463">
            <v>0</v>
          </cell>
        </row>
        <row r="6464">
          <cell r="AP6464">
            <v>0</v>
          </cell>
          <cell r="AT6464" t="str">
            <v>-</v>
          </cell>
          <cell r="AX6464" t="str">
            <v>-</v>
          </cell>
          <cell r="BB6464" t="str">
            <v>-</v>
          </cell>
          <cell r="BE6464">
            <v>0</v>
          </cell>
          <cell r="BF6464">
            <v>0</v>
          </cell>
          <cell r="BG6464">
            <v>0</v>
          </cell>
          <cell r="BJ6464">
            <v>0</v>
          </cell>
          <cell r="BK6464">
            <v>0</v>
          </cell>
          <cell r="BL6464">
            <v>0</v>
          </cell>
        </row>
        <row r="6465">
          <cell r="AP6465">
            <v>0</v>
          </cell>
          <cell r="AT6465" t="str">
            <v>-</v>
          </cell>
          <cell r="AX6465" t="str">
            <v>-</v>
          </cell>
          <cell r="BB6465" t="str">
            <v>-</v>
          </cell>
          <cell r="BE6465">
            <v>0</v>
          </cell>
          <cell r="BF6465">
            <v>0</v>
          </cell>
          <cell r="BG6465">
            <v>0</v>
          </cell>
          <cell r="BJ6465">
            <v>0</v>
          </cell>
          <cell r="BK6465">
            <v>0</v>
          </cell>
          <cell r="BL6465">
            <v>0</v>
          </cell>
        </row>
        <row r="6466">
          <cell r="AP6466">
            <v>0</v>
          </cell>
          <cell r="AT6466" t="str">
            <v>-</v>
          </cell>
          <cell r="AX6466" t="str">
            <v>-</v>
          </cell>
          <cell r="BB6466" t="str">
            <v>-</v>
          </cell>
          <cell r="BE6466">
            <v>0</v>
          </cell>
          <cell r="BF6466">
            <v>0</v>
          </cell>
          <cell r="BG6466">
            <v>0</v>
          </cell>
          <cell r="BJ6466">
            <v>0</v>
          </cell>
          <cell r="BK6466">
            <v>0</v>
          </cell>
          <cell r="BL6466">
            <v>0</v>
          </cell>
        </row>
        <row r="6467">
          <cell r="AP6467">
            <v>0</v>
          </cell>
          <cell r="AT6467" t="str">
            <v>-</v>
          </cell>
          <cell r="AX6467" t="str">
            <v>-</v>
          </cell>
          <cell r="BB6467" t="str">
            <v>-</v>
          </cell>
          <cell r="BE6467">
            <v>0</v>
          </cell>
          <cell r="BF6467">
            <v>0</v>
          </cell>
          <cell r="BG6467">
            <v>0</v>
          </cell>
          <cell r="BJ6467">
            <v>0</v>
          </cell>
          <cell r="BK6467">
            <v>0</v>
          </cell>
          <cell r="BL6467">
            <v>0</v>
          </cell>
        </row>
        <row r="6468">
          <cell r="AP6468">
            <v>0</v>
          </cell>
          <cell r="AT6468" t="str">
            <v>-</v>
          </cell>
          <cell r="AX6468" t="str">
            <v>-</v>
          </cell>
          <cell r="BB6468" t="str">
            <v>-</v>
          </cell>
          <cell r="BE6468">
            <v>0</v>
          </cell>
          <cell r="BF6468">
            <v>0</v>
          </cell>
          <cell r="BG6468">
            <v>0</v>
          </cell>
          <cell r="BJ6468">
            <v>0</v>
          </cell>
          <cell r="BK6468">
            <v>0</v>
          </cell>
          <cell r="BL6468">
            <v>0</v>
          </cell>
        </row>
        <row r="6469">
          <cell r="AP6469">
            <v>0</v>
          </cell>
          <cell r="AT6469" t="str">
            <v>-</v>
          </cell>
          <cell r="AX6469" t="str">
            <v>-</v>
          </cell>
          <cell r="BB6469" t="str">
            <v>-</v>
          </cell>
          <cell r="BE6469">
            <v>0</v>
          </cell>
          <cell r="BF6469">
            <v>0</v>
          </cell>
          <cell r="BG6469">
            <v>0</v>
          </cell>
          <cell r="BJ6469">
            <v>0</v>
          </cell>
          <cell r="BK6469">
            <v>0</v>
          </cell>
          <cell r="BL6469">
            <v>0</v>
          </cell>
        </row>
        <row r="6470">
          <cell r="AP6470">
            <v>0</v>
          </cell>
          <cell r="AT6470" t="str">
            <v>-</v>
          </cell>
          <cell r="AX6470" t="str">
            <v>-</v>
          </cell>
          <cell r="BB6470" t="str">
            <v>-</v>
          </cell>
          <cell r="BE6470">
            <v>0</v>
          </cell>
          <cell r="BF6470">
            <v>0</v>
          </cell>
          <cell r="BG6470">
            <v>0</v>
          </cell>
          <cell r="BJ6470">
            <v>0</v>
          </cell>
          <cell r="BK6470">
            <v>0</v>
          </cell>
          <cell r="BL6470">
            <v>0</v>
          </cell>
        </row>
        <row r="6471">
          <cell r="AP6471">
            <v>0</v>
          </cell>
          <cell r="AT6471" t="str">
            <v>-</v>
          </cell>
          <cell r="AX6471" t="str">
            <v>-</v>
          </cell>
          <cell r="BB6471" t="str">
            <v>-</v>
          </cell>
          <cell r="BE6471">
            <v>0</v>
          </cell>
          <cell r="BF6471">
            <v>0</v>
          </cell>
          <cell r="BG6471">
            <v>0</v>
          </cell>
          <cell r="BJ6471">
            <v>0</v>
          </cell>
          <cell r="BK6471">
            <v>0</v>
          </cell>
          <cell r="BL6471">
            <v>0</v>
          </cell>
        </row>
        <row r="6472">
          <cell r="AP6472">
            <v>0</v>
          </cell>
          <cell r="AT6472" t="str">
            <v>-</v>
          </cell>
          <cell r="AX6472" t="str">
            <v>-</v>
          </cell>
          <cell r="BB6472" t="str">
            <v>-</v>
          </cell>
          <cell r="BE6472">
            <v>0</v>
          </cell>
          <cell r="BF6472">
            <v>0</v>
          </cell>
          <cell r="BG6472">
            <v>0</v>
          </cell>
          <cell r="BJ6472">
            <v>0</v>
          </cell>
          <cell r="BK6472">
            <v>0</v>
          </cell>
          <cell r="BL6472">
            <v>0</v>
          </cell>
        </row>
        <row r="6473">
          <cell r="AP6473">
            <v>0</v>
          </cell>
          <cell r="AT6473" t="str">
            <v>-</v>
          </cell>
          <cell r="AX6473" t="str">
            <v>-</v>
          </cell>
          <cell r="BB6473" t="str">
            <v>-</v>
          </cell>
          <cell r="BE6473">
            <v>0</v>
          </cell>
          <cell r="BF6473">
            <v>0</v>
          </cell>
          <cell r="BG6473">
            <v>0</v>
          </cell>
          <cell r="BJ6473">
            <v>0</v>
          </cell>
          <cell r="BK6473">
            <v>0</v>
          </cell>
          <cell r="BL6473">
            <v>0</v>
          </cell>
        </row>
        <row r="6474">
          <cell r="AP6474">
            <v>0</v>
          </cell>
          <cell r="AT6474" t="str">
            <v>-</v>
          </cell>
          <cell r="AX6474" t="str">
            <v>-</v>
          </cell>
          <cell r="BB6474" t="str">
            <v>-</v>
          </cell>
          <cell r="BE6474">
            <v>0</v>
          </cell>
          <cell r="BF6474">
            <v>0</v>
          </cell>
          <cell r="BG6474">
            <v>0</v>
          </cell>
          <cell r="BJ6474">
            <v>0</v>
          </cell>
          <cell r="BK6474">
            <v>0</v>
          </cell>
          <cell r="BL6474">
            <v>0</v>
          </cell>
        </row>
        <row r="6475">
          <cell r="AP6475">
            <v>0</v>
          </cell>
          <cell r="AT6475" t="str">
            <v>-</v>
          </cell>
          <cell r="AX6475" t="str">
            <v>-</v>
          </cell>
          <cell r="BB6475" t="str">
            <v>-</v>
          </cell>
          <cell r="BE6475">
            <v>0</v>
          </cell>
          <cell r="BF6475">
            <v>0</v>
          </cell>
          <cell r="BG6475">
            <v>0</v>
          </cell>
          <cell r="BJ6475">
            <v>0</v>
          </cell>
          <cell r="BK6475">
            <v>0</v>
          </cell>
          <cell r="BL6475">
            <v>0</v>
          </cell>
        </row>
        <row r="6476">
          <cell r="AP6476">
            <v>0</v>
          </cell>
          <cell r="AT6476" t="str">
            <v>-</v>
          </cell>
          <cell r="AX6476" t="str">
            <v>-</v>
          </cell>
          <cell r="BB6476" t="str">
            <v>-</v>
          </cell>
          <cell r="BE6476">
            <v>0</v>
          </cell>
          <cell r="BF6476">
            <v>0</v>
          </cell>
          <cell r="BG6476">
            <v>0</v>
          </cell>
          <cell r="BJ6476">
            <v>0</v>
          </cell>
          <cell r="BK6476">
            <v>0</v>
          </cell>
          <cell r="BL6476">
            <v>0</v>
          </cell>
        </row>
        <row r="6477">
          <cell r="AP6477">
            <v>0</v>
          </cell>
          <cell r="AT6477" t="str">
            <v>-</v>
          </cell>
          <cell r="AX6477" t="str">
            <v>-</v>
          </cell>
          <cell r="BB6477" t="str">
            <v>-</v>
          </cell>
          <cell r="BE6477">
            <v>0</v>
          </cell>
          <cell r="BF6477">
            <v>0</v>
          </cell>
          <cell r="BG6477">
            <v>0</v>
          </cell>
          <cell r="BJ6477">
            <v>0</v>
          </cell>
          <cell r="BK6477">
            <v>0</v>
          </cell>
          <cell r="BL6477">
            <v>0</v>
          </cell>
        </row>
        <row r="6478">
          <cell r="AP6478">
            <v>0</v>
          </cell>
          <cell r="AT6478" t="str">
            <v>-</v>
          </cell>
          <cell r="AX6478" t="str">
            <v>-</v>
          </cell>
          <cell r="BB6478" t="str">
            <v>-</v>
          </cell>
          <cell r="BE6478">
            <v>0</v>
          </cell>
          <cell r="BF6478">
            <v>0</v>
          </cell>
          <cell r="BG6478">
            <v>0</v>
          </cell>
          <cell r="BJ6478">
            <v>0</v>
          </cell>
          <cell r="BK6478">
            <v>0</v>
          </cell>
          <cell r="BL6478">
            <v>0</v>
          </cell>
        </row>
        <row r="6479">
          <cell r="AP6479">
            <v>0</v>
          </cell>
          <cell r="AT6479" t="str">
            <v>-</v>
          </cell>
          <cell r="AX6479" t="str">
            <v>-</v>
          </cell>
          <cell r="BB6479" t="str">
            <v>-</v>
          </cell>
          <cell r="BE6479">
            <v>0</v>
          </cell>
          <cell r="BF6479">
            <v>0</v>
          </cell>
          <cell r="BG6479">
            <v>0</v>
          </cell>
          <cell r="BJ6479">
            <v>0</v>
          </cell>
          <cell r="BK6479">
            <v>0</v>
          </cell>
          <cell r="BL6479">
            <v>0</v>
          </cell>
        </row>
        <row r="6480">
          <cell r="AP6480">
            <v>0</v>
          </cell>
          <cell r="AT6480" t="str">
            <v>-</v>
          </cell>
          <cell r="AX6480" t="str">
            <v>-</v>
          </cell>
          <cell r="BB6480" t="str">
            <v>-</v>
          </cell>
          <cell r="BE6480">
            <v>0</v>
          </cell>
          <cell r="BF6480">
            <v>0</v>
          </cell>
          <cell r="BG6480">
            <v>0</v>
          </cell>
          <cell r="BJ6480">
            <v>0</v>
          </cell>
          <cell r="BK6480">
            <v>0</v>
          </cell>
          <cell r="BL6480">
            <v>0</v>
          </cell>
        </row>
        <row r="6481">
          <cell r="AP6481">
            <v>0</v>
          </cell>
          <cell r="AT6481" t="str">
            <v>-</v>
          </cell>
          <cell r="AX6481" t="str">
            <v>-</v>
          </cell>
          <cell r="BB6481" t="str">
            <v>-</v>
          </cell>
          <cell r="BE6481">
            <v>0</v>
          </cell>
          <cell r="BF6481">
            <v>0</v>
          </cell>
          <cell r="BG6481">
            <v>0</v>
          </cell>
          <cell r="BJ6481">
            <v>0</v>
          </cell>
          <cell r="BK6481">
            <v>0</v>
          </cell>
          <cell r="BL6481">
            <v>0</v>
          </cell>
        </row>
        <row r="6482">
          <cell r="AP6482">
            <v>0</v>
          </cell>
          <cell r="AT6482" t="str">
            <v>-</v>
          </cell>
          <cell r="AX6482" t="str">
            <v>-</v>
          </cell>
          <cell r="BB6482" t="str">
            <v>-</v>
          </cell>
          <cell r="BE6482">
            <v>0</v>
          </cell>
          <cell r="BF6482">
            <v>0</v>
          </cell>
          <cell r="BG6482">
            <v>0</v>
          </cell>
          <cell r="BJ6482">
            <v>0</v>
          </cell>
          <cell r="BK6482">
            <v>0</v>
          </cell>
          <cell r="BL6482">
            <v>0</v>
          </cell>
        </row>
        <row r="6483">
          <cell r="AP6483">
            <v>0</v>
          </cell>
          <cell r="AT6483" t="str">
            <v>-</v>
          </cell>
          <cell r="AX6483" t="str">
            <v>-</v>
          </cell>
          <cell r="BB6483" t="str">
            <v>-</v>
          </cell>
          <cell r="BE6483">
            <v>0</v>
          </cell>
          <cell r="BF6483">
            <v>0</v>
          </cell>
          <cell r="BG6483">
            <v>0</v>
          </cell>
          <cell r="BJ6483">
            <v>0</v>
          </cell>
          <cell r="BK6483">
            <v>0</v>
          </cell>
          <cell r="BL6483">
            <v>0</v>
          </cell>
        </row>
        <row r="6484">
          <cell r="AP6484">
            <v>0</v>
          </cell>
          <cell r="AT6484" t="str">
            <v>-</v>
          </cell>
          <cell r="AX6484" t="str">
            <v>-</v>
          </cell>
          <cell r="BB6484" t="str">
            <v>-</v>
          </cell>
          <cell r="BE6484">
            <v>0</v>
          </cell>
          <cell r="BF6484">
            <v>0</v>
          </cell>
          <cell r="BG6484">
            <v>0</v>
          </cell>
          <cell r="BJ6484">
            <v>0</v>
          </cell>
          <cell r="BK6484">
            <v>0</v>
          </cell>
          <cell r="BL6484">
            <v>0</v>
          </cell>
        </row>
        <row r="6485">
          <cell r="AP6485">
            <v>0</v>
          </cell>
          <cell r="AT6485" t="str">
            <v>-</v>
          </cell>
          <cell r="AX6485" t="str">
            <v>-</v>
          </cell>
          <cell r="BB6485" t="str">
            <v>-</v>
          </cell>
          <cell r="BE6485">
            <v>0</v>
          </cell>
          <cell r="BF6485">
            <v>0</v>
          </cell>
          <cell r="BG6485">
            <v>0</v>
          </cell>
          <cell r="BJ6485">
            <v>0</v>
          </cell>
          <cell r="BK6485">
            <v>0</v>
          </cell>
          <cell r="BL6485">
            <v>0</v>
          </cell>
        </row>
        <row r="6486">
          <cell r="AP6486">
            <v>0</v>
          </cell>
          <cell r="AT6486" t="str">
            <v>-</v>
          </cell>
          <cell r="AX6486" t="str">
            <v>-</v>
          </cell>
          <cell r="BB6486" t="str">
            <v>-</v>
          </cell>
          <cell r="BE6486">
            <v>0</v>
          </cell>
          <cell r="BF6486">
            <v>0</v>
          </cell>
          <cell r="BG6486">
            <v>0</v>
          </cell>
          <cell r="BJ6486">
            <v>0</v>
          </cell>
          <cell r="BK6486">
            <v>0</v>
          </cell>
          <cell r="BL6486">
            <v>0</v>
          </cell>
        </row>
        <row r="6487">
          <cell r="AP6487">
            <v>0</v>
          </cell>
          <cell r="AT6487" t="str">
            <v>-</v>
          </cell>
          <cell r="AX6487" t="str">
            <v>-</v>
          </cell>
          <cell r="BB6487" t="str">
            <v>-</v>
          </cell>
          <cell r="BE6487">
            <v>0</v>
          </cell>
          <cell r="BF6487">
            <v>0</v>
          </cell>
          <cell r="BG6487">
            <v>0</v>
          </cell>
          <cell r="BJ6487">
            <v>0</v>
          </cell>
          <cell r="BK6487">
            <v>0</v>
          </cell>
          <cell r="BL6487">
            <v>0</v>
          </cell>
        </row>
        <row r="6488">
          <cell r="AP6488">
            <v>0</v>
          </cell>
          <cell r="AT6488" t="str">
            <v>-</v>
          </cell>
          <cell r="AX6488" t="str">
            <v>-</v>
          </cell>
          <cell r="BB6488" t="str">
            <v>-</v>
          </cell>
          <cell r="BE6488">
            <v>0</v>
          </cell>
          <cell r="BF6488">
            <v>0</v>
          </cell>
          <cell r="BG6488">
            <v>0</v>
          </cell>
          <cell r="BJ6488">
            <v>0</v>
          </cell>
          <cell r="BK6488">
            <v>0</v>
          </cell>
          <cell r="BL6488">
            <v>0</v>
          </cell>
        </row>
        <row r="6489">
          <cell r="AP6489">
            <v>0</v>
          </cell>
          <cell r="AT6489" t="str">
            <v>-</v>
          </cell>
          <cell r="AX6489" t="str">
            <v>-</v>
          </cell>
          <cell r="BB6489" t="str">
            <v>-</v>
          </cell>
          <cell r="BE6489">
            <v>0</v>
          </cell>
          <cell r="BF6489">
            <v>0</v>
          </cell>
          <cell r="BG6489">
            <v>0</v>
          </cell>
          <cell r="BJ6489">
            <v>0</v>
          </cell>
          <cell r="BK6489">
            <v>0</v>
          </cell>
          <cell r="BL6489">
            <v>0</v>
          </cell>
        </row>
        <row r="6490">
          <cell r="AP6490">
            <v>0</v>
          </cell>
          <cell r="AT6490" t="str">
            <v>-</v>
          </cell>
          <cell r="AX6490" t="str">
            <v>-</v>
          </cell>
          <cell r="BB6490" t="str">
            <v>-</v>
          </cell>
          <cell r="BE6490">
            <v>0</v>
          </cell>
          <cell r="BF6490">
            <v>0</v>
          </cell>
          <cell r="BG6490">
            <v>0</v>
          </cell>
          <cell r="BJ6490">
            <v>0</v>
          </cell>
          <cell r="BK6490">
            <v>0</v>
          </cell>
          <cell r="BL6490">
            <v>0</v>
          </cell>
        </row>
        <row r="6491">
          <cell r="AP6491">
            <v>0</v>
          </cell>
          <cell r="AT6491" t="str">
            <v>-</v>
          </cell>
          <cell r="AX6491" t="str">
            <v>-</v>
          </cell>
          <cell r="BB6491" t="str">
            <v>-</v>
          </cell>
          <cell r="BE6491">
            <v>0</v>
          </cell>
          <cell r="BF6491">
            <v>0</v>
          </cell>
          <cell r="BG6491">
            <v>0</v>
          </cell>
          <cell r="BJ6491">
            <v>0</v>
          </cell>
          <cell r="BK6491">
            <v>0</v>
          </cell>
          <cell r="BL6491">
            <v>0</v>
          </cell>
        </row>
        <row r="6492">
          <cell r="AP6492">
            <v>0</v>
          </cell>
          <cell r="AT6492" t="str">
            <v>-</v>
          </cell>
          <cell r="AX6492" t="str">
            <v>-</v>
          </cell>
          <cell r="BB6492" t="str">
            <v>-</v>
          </cell>
          <cell r="BE6492">
            <v>0</v>
          </cell>
          <cell r="BF6492">
            <v>0</v>
          </cell>
          <cell r="BG6492">
            <v>0</v>
          </cell>
          <cell r="BJ6492">
            <v>0</v>
          </cell>
          <cell r="BK6492">
            <v>0</v>
          </cell>
          <cell r="BL6492">
            <v>0</v>
          </cell>
        </row>
        <row r="6493">
          <cell r="AP6493">
            <v>0</v>
          </cell>
          <cell r="AT6493" t="str">
            <v>-</v>
          </cell>
          <cell r="AX6493" t="str">
            <v>-</v>
          </cell>
          <cell r="BB6493" t="str">
            <v>-</v>
          </cell>
          <cell r="BE6493">
            <v>0</v>
          </cell>
          <cell r="BF6493">
            <v>0</v>
          </cell>
          <cell r="BG6493">
            <v>0</v>
          </cell>
          <cell r="BJ6493">
            <v>0</v>
          </cell>
          <cell r="BK6493">
            <v>0</v>
          </cell>
          <cell r="BL6493">
            <v>0</v>
          </cell>
        </row>
        <row r="6494">
          <cell r="AP6494">
            <v>0</v>
          </cell>
          <cell r="AT6494" t="str">
            <v>-</v>
          </cell>
          <cell r="AX6494" t="str">
            <v>-</v>
          </cell>
          <cell r="BB6494" t="str">
            <v>-</v>
          </cell>
          <cell r="BE6494">
            <v>0</v>
          </cell>
          <cell r="BF6494">
            <v>0</v>
          </cell>
          <cell r="BG6494">
            <v>0</v>
          </cell>
          <cell r="BJ6494">
            <v>0</v>
          </cell>
          <cell r="BK6494">
            <v>0</v>
          </cell>
          <cell r="BL6494">
            <v>0</v>
          </cell>
        </row>
        <row r="6495">
          <cell r="AP6495">
            <v>0</v>
          </cell>
          <cell r="AT6495" t="str">
            <v>-</v>
          </cell>
          <cell r="AX6495" t="str">
            <v>-</v>
          </cell>
          <cell r="BB6495" t="str">
            <v>-</v>
          </cell>
          <cell r="BE6495">
            <v>0</v>
          </cell>
          <cell r="BF6495">
            <v>0</v>
          </cell>
          <cell r="BG6495">
            <v>0</v>
          </cell>
          <cell r="BJ6495">
            <v>0</v>
          </cell>
          <cell r="BK6495">
            <v>0</v>
          </cell>
          <cell r="BL6495">
            <v>0</v>
          </cell>
        </row>
        <row r="6496">
          <cell r="AP6496">
            <v>0</v>
          </cell>
          <cell r="AT6496" t="str">
            <v>-</v>
          </cell>
          <cell r="AX6496" t="str">
            <v>-</v>
          </cell>
          <cell r="BB6496" t="str">
            <v>-</v>
          </cell>
          <cell r="BE6496">
            <v>0</v>
          </cell>
          <cell r="BF6496">
            <v>0</v>
          </cell>
          <cell r="BG6496">
            <v>0</v>
          </cell>
          <cell r="BJ6496">
            <v>0</v>
          </cell>
          <cell r="BK6496">
            <v>0</v>
          </cell>
          <cell r="BL6496">
            <v>0</v>
          </cell>
        </row>
        <row r="6497">
          <cell r="AP6497">
            <v>0</v>
          </cell>
          <cell r="AT6497" t="str">
            <v>-</v>
          </cell>
          <cell r="AX6497" t="str">
            <v>-</v>
          </cell>
          <cell r="BB6497" t="str">
            <v>-</v>
          </cell>
          <cell r="BE6497">
            <v>0</v>
          </cell>
          <cell r="BF6497">
            <v>0</v>
          </cell>
          <cell r="BG6497">
            <v>0</v>
          </cell>
          <cell r="BJ6497">
            <v>0</v>
          </cell>
          <cell r="BK6497">
            <v>0</v>
          </cell>
          <cell r="BL6497">
            <v>0</v>
          </cell>
        </row>
        <row r="6498">
          <cell r="AP6498">
            <v>0</v>
          </cell>
          <cell r="AT6498" t="str">
            <v>-</v>
          </cell>
          <cell r="AX6498" t="str">
            <v>-</v>
          </cell>
          <cell r="BB6498" t="str">
            <v>-</v>
          </cell>
          <cell r="BE6498">
            <v>0</v>
          </cell>
          <cell r="BF6498">
            <v>0</v>
          </cell>
          <cell r="BG6498">
            <v>0</v>
          </cell>
          <cell r="BJ6498">
            <v>0</v>
          </cell>
          <cell r="BK6498">
            <v>0</v>
          </cell>
          <cell r="BL6498">
            <v>0</v>
          </cell>
        </row>
        <row r="6499">
          <cell r="AP6499">
            <v>0</v>
          </cell>
          <cell r="AT6499" t="str">
            <v>-</v>
          </cell>
          <cell r="AX6499" t="str">
            <v>-</v>
          </cell>
          <cell r="BB6499" t="str">
            <v>-</v>
          </cell>
          <cell r="BE6499">
            <v>0</v>
          </cell>
          <cell r="BF6499">
            <v>0</v>
          </cell>
          <cell r="BG6499">
            <v>0</v>
          </cell>
          <cell r="BJ6499">
            <v>0</v>
          </cell>
          <cell r="BK6499">
            <v>0</v>
          </cell>
          <cell r="BL6499">
            <v>0</v>
          </cell>
        </row>
        <row r="6500">
          <cell r="AP6500">
            <v>0</v>
          </cell>
          <cell r="AT6500" t="str">
            <v>-</v>
          </cell>
          <cell r="AX6500" t="str">
            <v>-</v>
          </cell>
          <cell r="BB6500" t="str">
            <v>-</v>
          </cell>
          <cell r="BE6500">
            <v>0</v>
          </cell>
          <cell r="BF6500">
            <v>0</v>
          </cell>
          <cell r="BG6500">
            <v>0</v>
          </cell>
          <cell r="BJ6500">
            <v>0</v>
          </cell>
          <cell r="BK6500">
            <v>0</v>
          </cell>
          <cell r="BL6500">
            <v>0</v>
          </cell>
        </row>
        <row r="6501">
          <cell r="AP6501">
            <v>0</v>
          </cell>
          <cell r="AT6501" t="str">
            <v>-</v>
          </cell>
          <cell r="AX6501" t="str">
            <v>-</v>
          </cell>
          <cell r="BB6501" t="str">
            <v>-</v>
          </cell>
          <cell r="BE6501">
            <v>0</v>
          </cell>
          <cell r="BF6501">
            <v>0</v>
          </cell>
          <cell r="BG6501">
            <v>0</v>
          </cell>
          <cell r="BJ6501">
            <v>0</v>
          </cell>
          <cell r="BK6501">
            <v>0</v>
          </cell>
          <cell r="BL6501">
            <v>0</v>
          </cell>
        </row>
        <row r="6502">
          <cell r="AP6502">
            <v>0</v>
          </cell>
          <cell r="AT6502" t="str">
            <v>-</v>
          </cell>
          <cell r="AX6502" t="str">
            <v>-</v>
          </cell>
          <cell r="BB6502" t="str">
            <v>-</v>
          </cell>
          <cell r="BE6502">
            <v>0</v>
          </cell>
          <cell r="BF6502">
            <v>0</v>
          </cell>
          <cell r="BG6502">
            <v>0</v>
          </cell>
          <cell r="BJ6502">
            <v>0</v>
          </cell>
          <cell r="BK6502">
            <v>0</v>
          </cell>
          <cell r="BL6502">
            <v>0</v>
          </cell>
        </row>
        <row r="6503">
          <cell r="AP6503">
            <v>0</v>
          </cell>
          <cell r="AT6503" t="str">
            <v>-</v>
          </cell>
          <cell r="AX6503" t="str">
            <v>-</v>
          </cell>
          <cell r="BB6503" t="str">
            <v>-</v>
          </cell>
          <cell r="BE6503">
            <v>0</v>
          </cell>
          <cell r="BF6503">
            <v>0</v>
          </cell>
          <cell r="BG6503">
            <v>0</v>
          </cell>
          <cell r="BJ6503">
            <v>0</v>
          </cell>
          <cell r="BK6503">
            <v>0</v>
          </cell>
          <cell r="BL6503">
            <v>0</v>
          </cell>
        </row>
        <row r="6504">
          <cell r="AP6504">
            <v>0</v>
          </cell>
          <cell r="AT6504" t="str">
            <v>-</v>
          </cell>
          <cell r="AX6504" t="str">
            <v>-</v>
          </cell>
          <cell r="BB6504" t="str">
            <v>-</v>
          </cell>
          <cell r="BE6504">
            <v>0</v>
          </cell>
          <cell r="BF6504">
            <v>0</v>
          </cell>
          <cell r="BG6504">
            <v>0</v>
          </cell>
          <cell r="BJ6504">
            <v>0</v>
          </cell>
          <cell r="BK6504">
            <v>0</v>
          </cell>
          <cell r="BL6504">
            <v>0</v>
          </cell>
        </row>
        <row r="6505">
          <cell r="AP6505">
            <v>0</v>
          </cell>
          <cell r="AT6505" t="str">
            <v>-</v>
          </cell>
          <cell r="AX6505" t="str">
            <v>-</v>
          </cell>
          <cell r="BB6505" t="str">
            <v>-</v>
          </cell>
          <cell r="BE6505">
            <v>0</v>
          </cell>
          <cell r="BF6505">
            <v>0</v>
          </cell>
          <cell r="BG6505">
            <v>0</v>
          </cell>
          <cell r="BJ6505">
            <v>0</v>
          </cell>
          <cell r="BK6505">
            <v>0</v>
          </cell>
          <cell r="BL6505">
            <v>0</v>
          </cell>
        </row>
        <row r="6506">
          <cell r="AP6506">
            <v>0</v>
          </cell>
          <cell r="AT6506" t="str">
            <v>-</v>
          </cell>
          <cell r="AX6506" t="str">
            <v>-</v>
          </cell>
          <cell r="BB6506" t="str">
            <v>-</v>
          </cell>
          <cell r="BE6506">
            <v>0</v>
          </cell>
          <cell r="BF6506">
            <v>0</v>
          </cell>
          <cell r="BG6506">
            <v>0</v>
          </cell>
          <cell r="BJ6506">
            <v>0</v>
          </cell>
          <cell r="BK6506">
            <v>0</v>
          </cell>
          <cell r="BL6506">
            <v>0</v>
          </cell>
        </row>
        <row r="6507">
          <cell r="AP6507">
            <v>0</v>
          </cell>
          <cell r="AT6507" t="str">
            <v>-</v>
          </cell>
          <cell r="AX6507" t="str">
            <v>-</v>
          </cell>
          <cell r="BB6507" t="str">
            <v>-</v>
          </cell>
          <cell r="BE6507">
            <v>0</v>
          </cell>
          <cell r="BF6507">
            <v>0</v>
          </cell>
          <cell r="BG6507">
            <v>0</v>
          </cell>
          <cell r="BJ6507">
            <v>0</v>
          </cell>
          <cell r="BK6507">
            <v>0</v>
          </cell>
          <cell r="BL6507">
            <v>0</v>
          </cell>
        </row>
        <row r="6508">
          <cell r="AP6508">
            <v>0</v>
          </cell>
          <cell r="AT6508" t="str">
            <v>-</v>
          </cell>
          <cell r="AX6508" t="str">
            <v>-</v>
          </cell>
          <cell r="BB6508" t="str">
            <v>-</v>
          </cell>
          <cell r="BE6508">
            <v>0</v>
          </cell>
          <cell r="BF6508">
            <v>0</v>
          </cell>
          <cell r="BG6508">
            <v>0</v>
          </cell>
          <cell r="BJ6508">
            <v>0</v>
          </cell>
          <cell r="BK6508">
            <v>0</v>
          </cell>
          <cell r="BL6508">
            <v>0</v>
          </cell>
        </row>
        <row r="6509">
          <cell r="AP6509">
            <v>0</v>
          </cell>
          <cell r="AT6509" t="str">
            <v>-</v>
          </cell>
          <cell r="AX6509" t="str">
            <v>-</v>
          </cell>
          <cell r="BB6509" t="str">
            <v>-</v>
          </cell>
          <cell r="BE6509">
            <v>0</v>
          </cell>
          <cell r="BF6509">
            <v>0</v>
          </cell>
          <cell r="BG6509">
            <v>0</v>
          </cell>
          <cell r="BJ6509">
            <v>0</v>
          </cell>
          <cell r="BK6509">
            <v>0</v>
          </cell>
          <cell r="BL6509">
            <v>0</v>
          </cell>
        </row>
        <row r="6510">
          <cell r="AP6510">
            <v>0</v>
          </cell>
          <cell r="AT6510" t="str">
            <v>-</v>
          </cell>
          <cell r="AX6510" t="str">
            <v>-</v>
          </cell>
          <cell r="BB6510" t="str">
            <v>-</v>
          </cell>
          <cell r="BE6510">
            <v>0</v>
          </cell>
          <cell r="BF6510">
            <v>0</v>
          </cell>
          <cell r="BG6510">
            <v>0</v>
          </cell>
          <cell r="BJ6510">
            <v>0</v>
          </cell>
          <cell r="BK6510">
            <v>0</v>
          </cell>
          <cell r="BL6510">
            <v>0</v>
          </cell>
        </row>
        <row r="6511">
          <cell r="AP6511">
            <v>0</v>
          </cell>
          <cell r="AT6511" t="str">
            <v>-</v>
          </cell>
          <cell r="AX6511" t="str">
            <v>-</v>
          </cell>
          <cell r="BB6511" t="str">
            <v>-</v>
          </cell>
          <cell r="BE6511">
            <v>0</v>
          </cell>
          <cell r="BF6511">
            <v>0</v>
          </cell>
          <cell r="BG6511">
            <v>0</v>
          </cell>
          <cell r="BJ6511">
            <v>0</v>
          </cell>
          <cell r="BK6511">
            <v>0</v>
          </cell>
          <cell r="BL6511">
            <v>0</v>
          </cell>
        </row>
        <row r="6512">
          <cell r="AP6512">
            <v>0</v>
          </cell>
          <cell r="AT6512" t="str">
            <v>-</v>
          </cell>
          <cell r="AX6512" t="str">
            <v>-</v>
          </cell>
          <cell r="BB6512" t="str">
            <v>-</v>
          </cell>
          <cell r="BE6512">
            <v>0</v>
          </cell>
          <cell r="BF6512">
            <v>0</v>
          </cell>
          <cell r="BG6512">
            <v>0</v>
          </cell>
          <cell r="BJ6512">
            <v>0</v>
          </cell>
          <cell r="BK6512">
            <v>0</v>
          </cell>
          <cell r="BL6512">
            <v>0</v>
          </cell>
        </row>
        <row r="6513">
          <cell r="AP6513">
            <v>0</v>
          </cell>
          <cell r="AT6513" t="str">
            <v>-</v>
          </cell>
          <cell r="AX6513" t="str">
            <v>-</v>
          </cell>
          <cell r="BB6513" t="str">
            <v>-</v>
          </cell>
          <cell r="BE6513">
            <v>0</v>
          </cell>
          <cell r="BF6513">
            <v>0</v>
          </cell>
          <cell r="BG6513">
            <v>0</v>
          </cell>
          <cell r="BJ6513">
            <v>0</v>
          </cell>
          <cell r="BK6513">
            <v>0</v>
          </cell>
          <cell r="BL6513">
            <v>0</v>
          </cell>
        </row>
        <row r="6514">
          <cell r="AP6514">
            <v>0</v>
          </cell>
          <cell r="AT6514" t="str">
            <v>-</v>
          </cell>
          <cell r="AX6514" t="str">
            <v>-</v>
          </cell>
          <cell r="BB6514" t="str">
            <v>-</v>
          </cell>
          <cell r="BE6514">
            <v>0</v>
          </cell>
          <cell r="BF6514">
            <v>0</v>
          </cell>
          <cell r="BG6514">
            <v>0</v>
          </cell>
          <cell r="BJ6514">
            <v>0</v>
          </cell>
          <cell r="BK6514">
            <v>0</v>
          </cell>
          <cell r="BL6514">
            <v>0</v>
          </cell>
        </row>
        <row r="6515">
          <cell r="AP6515">
            <v>0</v>
          </cell>
          <cell r="AT6515" t="str">
            <v>-</v>
          </cell>
          <cell r="AX6515" t="str">
            <v>-</v>
          </cell>
          <cell r="BB6515" t="str">
            <v>-</v>
          </cell>
          <cell r="BE6515">
            <v>0</v>
          </cell>
          <cell r="BF6515">
            <v>0</v>
          </cell>
          <cell r="BG6515">
            <v>0</v>
          </cell>
          <cell r="BJ6515">
            <v>0</v>
          </cell>
          <cell r="BK6515">
            <v>0</v>
          </cell>
          <cell r="BL6515">
            <v>0</v>
          </cell>
        </row>
        <row r="6516">
          <cell r="AP6516">
            <v>0</v>
          </cell>
          <cell r="AT6516" t="str">
            <v>-</v>
          </cell>
          <cell r="AX6516" t="str">
            <v>-</v>
          </cell>
          <cell r="BB6516" t="str">
            <v>-</v>
          </cell>
          <cell r="BE6516">
            <v>0</v>
          </cell>
          <cell r="BF6516">
            <v>0</v>
          </cell>
          <cell r="BG6516">
            <v>0</v>
          </cell>
          <cell r="BJ6516">
            <v>0</v>
          </cell>
          <cell r="BK6516">
            <v>0</v>
          </cell>
          <cell r="BL6516">
            <v>0</v>
          </cell>
        </row>
        <row r="6517">
          <cell r="AP6517">
            <v>0</v>
          </cell>
          <cell r="AT6517" t="str">
            <v>-</v>
          </cell>
          <cell r="AX6517" t="str">
            <v>-</v>
          </cell>
          <cell r="BB6517" t="str">
            <v>-</v>
          </cell>
          <cell r="BE6517">
            <v>0</v>
          </cell>
          <cell r="BF6517">
            <v>0</v>
          </cell>
          <cell r="BG6517">
            <v>0</v>
          </cell>
          <cell r="BJ6517">
            <v>0</v>
          </cell>
          <cell r="BK6517">
            <v>0</v>
          </cell>
          <cell r="BL6517">
            <v>0</v>
          </cell>
        </row>
        <row r="6518">
          <cell r="AP6518">
            <v>0</v>
          </cell>
          <cell r="AT6518" t="str">
            <v>-</v>
          </cell>
          <cell r="AX6518" t="str">
            <v>-</v>
          </cell>
          <cell r="BB6518" t="str">
            <v>-</v>
          </cell>
          <cell r="BE6518">
            <v>0</v>
          </cell>
          <cell r="BF6518">
            <v>0</v>
          </cell>
          <cell r="BG6518">
            <v>0</v>
          </cell>
          <cell r="BJ6518">
            <v>0</v>
          </cell>
          <cell r="BK6518">
            <v>0</v>
          </cell>
          <cell r="BL6518">
            <v>0</v>
          </cell>
        </row>
        <row r="6519">
          <cell r="AP6519">
            <v>0</v>
          </cell>
          <cell r="AT6519" t="str">
            <v>-</v>
          </cell>
          <cell r="AX6519" t="str">
            <v>-</v>
          </cell>
          <cell r="BB6519" t="str">
            <v>-</v>
          </cell>
          <cell r="BE6519">
            <v>0</v>
          </cell>
          <cell r="BF6519">
            <v>0</v>
          </cell>
          <cell r="BG6519">
            <v>0</v>
          </cell>
          <cell r="BJ6519">
            <v>0</v>
          </cell>
          <cell r="BK6519">
            <v>0</v>
          </cell>
          <cell r="BL6519">
            <v>0</v>
          </cell>
        </row>
        <row r="6520">
          <cell r="AP6520">
            <v>0</v>
          </cell>
          <cell r="AT6520" t="str">
            <v>-</v>
          </cell>
          <cell r="AX6520" t="str">
            <v>-</v>
          </cell>
          <cell r="BB6520" t="str">
            <v>-</v>
          </cell>
          <cell r="BE6520">
            <v>0</v>
          </cell>
          <cell r="BF6520">
            <v>0</v>
          </cell>
          <cell r="BG6520">
            <v>0</v>
          </cell>
          <cell r="BJ6520">
            <v>0</v>
          </cell>
          <cell r="BK6520">
            <v>0</v>
          </cell>
          <cell r="BL6520">
            <v>0</v>
          </cell>
        </row>
        <row r="6521">
          <cell r="AP6521">
            <v>0</v>
          </cell>
          <cell r="AT6521" t="str">
            <v>-</v>
          </cell>
          <cell r="AX6521" t="str">
            <v>-</v>
          </cell>
          <cell r="BB6521" t="str">
            <v>-</v>
          </cell>
          <cell r="BE6521">
            <v>0</v>
          </cell>
          <cell r="BF6521">
            <v>0</v>
          </cell>
          <cell r="BG6521">
            <v>0</v>
          </cell>
          <cell r="BJ6521">
            <v>0</v>
          </cell>
          <cell r="BK6521">
            <v>0</v>
          </cell>
          <cell r="BL6521">
            <v>0</v>
          </cell>
        </row>
        <row r="6522">
          <cell r="AP6522">
            <v>0</v>
          </cell>
          <cell r="AT6522" t="str">
            <v>-</v>
          </cell>
          <cell r="AX6522" t="str">
            <v>-</v>
          </cell>
          <cell r="BB6522" t="str">
            <v>-</v>
          </cell>
          <cell r="BE6522">
            <v>0</v>
          </cell>
          <cell r="BF6522">
            <v>0</v>
          </cell>
          <cell r="BG6522">
            <v>0</v>
          </cell>
          <cell r="BJ6522">
            <v>0</v>
          </cell>
          <cell r="BK6522">
            <v>0</v>
          </cell>
          <cell r="BL6522">
            <v>0</v>
          </cell>
        </row>
        <row r="6523">
          <cell r="AP6523">
            <v>0</v>
          </cell>
          <cell r="AT6523" t="str">
            <v>-</v>
          </cell>
          <cell r="AX6523" t="str">
            <v>-</v>
          </cell>
          <cell r="BB6523" t="str">
            <v>-</v>
          </cell>
          <cell r="BE6523">
            <v>0</v>
          </cell>
          <cell r="BF6523">
            <v>0</v>
          </cell>
          <cell r="BG6523">
            <v>0</v>
          </cell>
          <cell r="BJ6523">
            <v>0</v>
          </cell>
          <cell r="BK6523">
            <v>0</v>
          </cell>
          <cell r="BL6523">
            <v>0</v>
          </cell>
        </row>
        <row r="6524">
          <cell r="AP6524">
            <v>0</v>
          </cell>
          <cell r="AT6524" t="str">
            <v>-</v>
          </cell>
          <cell r="AX6524" t="str">
            <v>-</v>
          </cell>
          <cell r="BB6524" t="str">
            <v>-</v>
          </cell>
          <cell r="BE6524">
            <v>0</v>
          </cell>
          <cell r="BF6524">
            <v>0</v>
          </cell>
          <cell r="BG6524">
            <v>0</v>
          </cell>
          <cell r="BJ6524">
            <v>0</v>
          </cell>
          <cell r="BK6524">
            <v>0</v>
          </cell>
          <cell r="BL6524">
            <v>0</v>
          </cell>
        </row>
        <row r="6525">
          <cell r="AP6525">
            <v>0</v>
          </cell>
          <cell r="AT6525" t="str">
            <v>-</v>
          </cell>
          <cell r="AX6525" t="str">
            <v>-</v>
          </cell>
          <cell r="BB6525" t="str">
            <v>-</v>
          </cell>
          <cell r="BE6525">
            <v>0</v>
          </cell>
          <cell r="BF6525">
            <v>0</v>
          </cell>
          <cell r="BG6525">
            <v>0</v>
          </cell>
          <cell r="BJ6525">
            <v>0</v>
          </cell>
          <cell r="BK6525">
            <v>0</v>
          </cell>
          <cell r="BL6525">
            <v>0</v>
          </cell>
        </row>
        <row r="6526">
          <cell r="AP6526">
            <v>0</v>
          </cell>
          <cell r="AT6526" t="str">
            <v>-</v>
          </cell>
          <cell r="AX6526" t="str">
            <v>-</v>
          </cell>
          <cell r="BB6526" t="str">
            <v>-</v>
          </cell>
          <cell r="BE6526">
            <v>0</v>
          </cell>
          <cell r="BF6526">
            <v>0</v>
          </cell>
          <cell r="BG6526">
            <v>0</v>
          </cell>
          <cell r="BJ6526">
            <v>0</v>
          </cell>
          <cell r="BK6526">
            <v>0</v>
          </cell>
          <cell r="BL6526">
            <v>0</v>
          </cell>
        </row>
        <row r="6527">
          <cell r="AP6527">
            <v>0</v>
          </cell>
          <cell r="AT6527" t="str">
            <v>-</v>
          </cell>
          <cell r="AX6527" t="str">
            <v>-</v>
          </cell>
          <cell r="BB6527" t="str">
            <v>-</v>
          </cell>
          <cell r="BE6527">
            <v>0</v>
          </cell>
          <cell r="BF6527">
            <v>0</v>
          </cell>
          <cell r="BG6527">
            <v>0</v>
          </cell>
          <cell r="BJ6527">
            <v>0</v>
          </cell>
          <cell r="BK6527">
            <v>0</v>
          </cell>
          <cell r="BL6527">
            <v>0</v>
          </cell>
        </row>
        <row r="6528">
          <cell r="AP6528">
            <v>0</v>
          </cell>
          <cell r="AT6528" t="str">
            <v>-</v>
          </cell>
          <cell r="AX6528" t="str">
            <v>-</v>
          </cell>
          <cell r="BB6528" t="str">
            <v>-</v>
          </cell>
          <cell r="BE6528">
            <v>0</v>
          </cell>
          <cell r="BF6528">
            <v>0</v>
          </cell>
          <cell r="BG6528">
            <v>0</v>
          </cell>
          <cell r="BJ6528">
            <v>0</v>
          </cell>
          <cell r="BK6528">
            <v>0</v>
          </cell>
          <cell r="BL6528">
            <v>0</v>
          </cell>
        </row>
        <row r="6529">
          <cell r="AP6529">
            <v>0</v>
          </cell>
          <cell r="AT6529" t="str">
            <v>-</v>
          </cell>
          <cell r="AX6529" t="str">
            <v>-</v>
          </cell>
          <cell r="BB6529" t="str">
            <v>-</v>
          </cell>
          <cell r="BE6529">
            <v>0</v>
          </cell>
          <cell r="BF6529">
            <v>0</v>
          </cell>
          <cell r="BG6529">
            <v>0</v>
          </cell>
          <cell r="BJ6529">
            <v>0</v>
          </cell>
          <cell r="BK6529">
            <v>0</v>
          </cell>
          <cell r="BL6529">
            <v>0</v>
          </cell>
        </row>
        <row r="6530">
          <cell r="AP6530">
            <v>0</v>
          </cell>
          <cell r="AT6530" t="str">
            <v>-</v>
          </cell>
          <cell r="AX6530" t="str">
            <v>-</v>
          </cell>
          <cell r="BB6530" t="str">
            <v>-</v>
          </cell>
          <cell r="BE6530">
            <v>0</v>
          </cell>
          <cell r="BF6530">
            <v>0</v>
          </cell>
          <cell r="BG6530">
            <v>0</v>
          </cell>
          <cell r="BJ6530">
            <v>0</v>
          </cell>
          <cell r="BK6530">
            <v>0</v>
          </cell>
          <cell r="BL6530">
            <v>0</v>
          </cell>
        </row>
        <row r="6531">
          <cell r="AP6531">
            <v>0</v>
          </cell>
          <cell r="AT6531" t="str">
            <v>-</v>
          </cell>
          <cell r="AX6531" t="str">
            <v>-</v>
          </cell>
          <cell r="BB6531" t="str">
            <v>-</v>
          </cell>
          <cell r="BE6531">
            <v>0</v>
          </cell>
          <cell r="BF6531">
            <v>0</v>
          </cell>
          <cell r="BG6531">
            <v>0</v>
          </cell>
          <cell r="BJ6531">
            <v>0</v>
          </cell>
          <cell r="BK6531">
            <v>0</v>
          </cell>
          <cell r="BL6531">
            <v>0</v>
          </cell>
        </row>
        <row r="6532">
          <cell r="AP6532">
            <v>0</v>
          </cell>
          <cell r="AT6532" t="str">
            <v>-</v>
          </cell>
          <cell r="AX6532" t="str">
            <v>-</v>
          </cell>
          <cell r="BB6532" t="str">
            <v>-</v>
          </cell>
          <cell r="BE6532">
            <v>0</v>
          </cell>
          <cell r="BF6532">
            <v>0</v>
          </cell>
          <cell r="BG6532">
            <v>0</v>
          </cell>
          <cell r="BJ6532">
            <v>0</v>
          </cell>
          <cell r="BK6532">
            <v>0</v>
          </cell>
          <cell r="BL6532">
            <v>0</v>
          </cell>
        </row>
        <row r="6533">
          <cell r="AP6533">
            <v>0</v>
          </cell>
          <cell r="AT6533" t="str">
            <v>-</v>
          </cell>
          <cell r="AX6533" t="str">
            <v>-</v>
          </cell>
          <cell r="BB6533" t="str">
            <v>-</v>
          </cell>
          <cell r="BE6533">
            <v>0</v>
          </cell>
          <cell r="BF6533">
            <v>0</v>
          </cell>
          <cell r="BG6533">
            <v>0</v>
          </cell>
          <cell r="BJ6533">
            <v>0</v>
          </cell>
          <cell r="BK6533">
            <v>0</v>
          </cell>
          <cell r="BL6533">
            <v>0</v>
          </cell>
        </row>
        <row r="6534">
          <cell r="AP6534">
            <v>0</v>
          </cell>
          <cell r="AT6534" t="str">
            <v>-</v>
          </cell>
          <cell r="AX6534" t="str">
            <v>-</v>
          </cell>
          <cell r="BB6534" t="str">
            <v>-</v>
          </cell>
          <cell r="BE6534">
            <v>0</v>
          </cell>
          <cell r="BF6534">
            <v>0</v>
          </cell>
          <cell r="BG6534">
            <v>0</v>
          </cell>
          <cell r="BJ6534">
            <v>0</v>
          </cell>
          <cell r="BK6534">
            <v>0</v>
          </cell>
          <cell r="BL6534">
            <v>0</v>
          </cell>
        </row>
        <row r="6535">
          <cell r="AP6535">
            <v>0</v>
          </cell>
          <cell r="AT6535" t="str">
            <v>-</v>
          </cell>
          <cell r="AX6535" t="str">
            <v>-</v>
          </cell>
          <cell r="BB6535" t="str">
            <v>-</v>
          </cell>
          <cell r="BE6535">
            <v>0</v>
          </cell>
          <cell r="BF6535">
            <v>0</v>
          </cell>
          <cell r="BG6535">
            <v>0</v>
          </cell>
          <cell r="BJ6535">
            <v>0</v>
          </cell>
          <cell r="BK6535">
            <v>0</v>
          </cell>
          <cell r="BL6535">
            <v>0</v>
          </cell>
        </row>
        <row r="6536">
          <cell r="AP6536">
            <v>0</v>
          </cell>
          <cell r="AT6536" t="str">
            <v>-</v>
          </cell>
          <cell r="AX6536" t="str">
            <v>-</v>
          </cell>
          <cell r="BB6536" t="str">
            <v>-</v>
          </cell>
          <cell r="BE6536">
            <v>0</v>
          </cell>
          <cell r="BF6536">
            <v>0</v>
          </cell>
          <cell r="BG6536">
            <v>0</v>
          </cell>
          <cell r="BJ6536">
            <v>0</v>
          </cell>
          <cell r="BK6536">
            <v>0</v>
          </cell>
          <cell r="BL6536">
            <v>0</v>
          </cell>
        </row>
        <row r="6537">
          <cell r="AP6537">
            <v>0</v>
          </cell>
          <cell r="AT6537" t="str">
            <v>-</v>
          </cell>
          <cell r="AX6537" t="str">
            <v>-</v>
          </cell>
          <cell r="BB6537" t="str">
            <v>-</v>
          </cell>
          <cell r="BE6537">
            <v>0</v>
          </cell>
          <cell r="BF6537">
            <v>0</v>
          </cell>
          <cell r="BG6537">
            <v>0</v>
          </cell>
          <cell r="BJ6537">
            <v>0</v>
          </cell>
          <cell r="BK6537">
            <v>0</v>
          </cell>
          <cell r="BL6537">
            <v>0</v>
          </cell>
        </row>
        <row r="6538">
          <cell r="AP6538">
            <v>0</v>
          </cell>
          <cell r="AT6538" t="str">
            <v>-</v>
          </cell>
          <cell r="AX6538" t="str">
            <v>-</v>
          </cell>
          <cell r="BB6538" t="str">
            <v>-</v>
          </cell>
          <cell r="BE6538">
            <v>0</v>
          </cell>
          <cell r="BF6538">
            <v>0</v>
          </cell>
          <cell r="BG6538">
            <v>0</v>
          </cell>
          <cell r="BJ6538">
            <v>0</v>
          </cell>
          <cell r="BK6538">
            <v>0</v>
          </cell>
          <cell r="BL6538">
            <v>0</v>
          </cell>
        </row>
        <row r="6539">
          <cell r="AP6539">
            <v>0</v>
          </cell>
          <cell r="AT6539" t="str">
            <v>-</v>
          </cell>
          <cell r="AX6539" t="str">
            <v>-</v>
          </cell>
          <cell r="BB6539" t="str">
            <v>-</v>
          </cell>
          <cell r="BE6539">
            <v>0</v>
          </cell>
          <cell r="BF6539">
            <v>0</v>
          </cell>
          <cell r="BG6539">
            <v>0</v>
          </cell>
          <cell r="BJ6539">
            <v>0</v>
          </cell>
          <cell r="BK6539">
            <v>0</v>
          </cell>
          <cell r="BL6539">
            <v>0</v>
          </cell>
        </row>
        <row r="6540">
          <cell r="AP6540">
            <v>0</v>
          </cell>
          <cell r="AT6540" t="str">
            <v>-</v>
          </cell>
          <cell r="AX6540" t="str">
            <v>-</v>
          </cell>
          <cell r="BB6540" t="str">
            <v>-</v>
          </cell>
          <cell r="BE6540">
            <v>0</v>
          </cell>
          <cell r="BF6540">
            <v>0</v>
          </cell>
          <cell r="BG6540">
            <v>0</v>
          </cell>
          <cell r="BJ6540">
            <v>0</v>
          </cell>
          <cell r="BK6540">
            <v>0</v>
          </cell>
          <cell r="BL6540">
            <v>0</v>
          </cell>
        </row>
        <row r="6541">
          <cell r="AP6541">
            <v>0</v>
          </cell>
          <cell r="AT6541" t="str">
            <v>-</v>
          </cell>
          <cell r="AX6541" t="str">
            <v>-</v>
          </cell>
          <cell r="BB6541" t="str">
            <v>-</v>
          </cell>
          <cell r="BE6541">
            <v>0</v>
          </cell>
          <cell r="BF6541">
            <v>0</v>
          </cell>
          <cell r="BG6541">
            <v>0</v>
          </cell>
          <cell r="BJ6541">
            <v>0</v>
          </cell>
          <cell r="BK6541">
            <v>0</v>
          </cell>
          <cell r="BL6541">
            <v>0</v>
          </cell>
        </row>
        <row r="6542">
          <cell r="AP6542">
            <v>0</v>
          </cell>
          <cell r="AT6542" t="str">
            <v>-</v>
          </cell>
          <cell r="AX6542" t="str">
            <v>-</v>
          </cell>
          <cell r="BB6542" t="str">
            <v>-</v>
          </cell>
          <cell r="BE6542">
            <v>0</v>
          </cell>
          <cell r="BF6542">
            <v>0</v>
          </cell>
          <cell r="BG6542">
            <v>0</v>
          </cell>
          <cell r="BJ6542">
            <v>0</v>
          </cell>
          <cell r="BK6542">
            <v>0</v>
          </cell>
          <cell r="BL6542">
            <v>0</v>
          </cell>
        </row>
        <row r="6543">
          <cell r="AP6543">
            <v>0</v>
          </cell>
          <cell r="AT6543" t="str">
            <v>-</v>
          </cell>
          <cell r="AX6543" t="str">
            <v>-</v>
          </cell>
          <cell r="BB6543" t="str">
            <v>-</v>
          </cell>
          <cell r="BE6543">
            <v>0</v>
          </cell>
          <cell r="BF6543">
            <v>0</v>
          </cell>
          <cell r="BG6543">
            <v>0</v>
          </cell>
          <cell r="BJ6543">
            <v>0</v>
          </cell>
          <cell r="BK6543">
            <v>0</v>
          </cell>
          <cell r="BL6543">
            <v>0</v>
          </cell>
        </row>
        <row r="6544">
          <cell r="AP6544">
            <v>0</v>
          </cell>
          <cell r="AT6544" t="str">
            <v>-</v>
          </cell>
          <cell r="AX6544" t="str">
            <v>-</v>
          </cell>
          <cell r="BB6544" t="str">
            <v>-</v>
          </cell>
          <cell r="BE6544">
            <v>0</v>
          </cell>
          <cell r="BF6544">
            <v>0</v>
          </cell>
          <cell r="BG6544">
            <v>0</v>
          </cell>
          <cell r="BJ6544">
            <v>0</v>
          </cell>
          <cell r="BK6544">
            <v>0</v>
          </cell>
          <cell r="BL6544">
            <v>0</v>
          </cell>
        </row>
        <row r="6545">
          <cell r="AP6545">
            <v>0</v>
          </cell>
          <cell r="AT6545" t="str">
            <v>-</v>
          </cell>
          <cell r="AX6545" t="str">
            <v>-</v>
          </cell>
          <cell r="BB6545" t="str">
            <v>-</v>
          </cell>
          <cell r="BE6545">
            <v>0</v>
          </cell>
          <cell r="BF6545">
            <v>0</v>
          </cell>
          <cell r="BG6545">
            <v>0</v>
          </cell>
          <cell r="BJ6545">
            <v>0</v>
          </cell>
          <cell r="BK6545">
            <v>0</v>
          </cell>
          <cell r="BL6545">
            <v>0</v>
          </cell>
        </row>
        <row r="6546">
          <cell r="AP6546">
            <v>0</v>
          </cell>
          <cell r="AT6546" t="str">
            <v>-</v>
          </cell>
          <cell r="AX6546" t="str">
            <v>-</v>
          </cell>
          <cell r="BB6546" t="str">
            <v>-</v>
          </cell>
          <cell r="BE6546">
            <v>0</v>
          </cell>
          <cell r="BF6546">
            <v>0</v>
          </cell>
          <cell r="BG6546">
            <v>0</v>
          </cell>
          <cell r="BJ6546">
            <v>0</v>
          </cell>
          <cell r="BK6546">
            <v>0</v>
          </cell>
          <cell r="BL6546">
            <v>0</v>
          </cell>
        </row>
        <row r="6547">
          <cell r="AP6547">
            <v>0</v>
          </cell>
          <cell r="AT6547" t="str">
            <v>-</v>
          </cell>
          <cell r="AX6547" t="str">
            <v>-</v>
          </cell>
          <cell r="BB6547" t="str">
            <v>-</v>
          </cell>
          <cell r="BE6547">
            <v>0</v>
          </cell>
          <cell r="BF6547">
            <v>0</v>
          </cell>
          <cell r="BG6547">
            <v>0</v>
          </cell>
          <cell r="BJ6547">
            <v>0</v>
          </cell>
          <cell r="BK6547">
            <v>0</v>
          </cell>
          <cell r="BL6547">
            <v>0</v>
          </cell>
        </row>
        <row r="6548">
          <cell r="AP6548">
            <v>0</v>
          </cell>
          <cell r="AT6548" t="str">
            <v>-</v>
          </cell>
          <cell r="AX6548" t="str">
            <v>-</v>
          </cell>
          <cell r="BB6548" t="str">
            <v>-</v>
          </cell>
          <cell r="BE6548">
            <v>0</v>
          </cell>
          <cell r="BF6548">
            <v>0</v>
          </cell>
          <cell r="BG6548">
            <v>0</v>
          </cell>
          <cell r="BJ6548">
            <v>0</v>
          </cell>
          <cell r="BK6548">
            <v>0</v>
          </cell>
          <cell r="BL6548">
            <v>0</v>
          </cell>
        </row>
        <row r="6549">
          <cell r="AP6549">
            <v>0</v>
          </cell>
          <cell r="AT6549" t="str">
            <v>-</v>
          </cell>
          <cell r="AX6549" t="str">
            <v>-</v>
          </cell>
          <cell r="BB6549" t="str">
            <v>-</v>
          </cell>
          <cell r="BE6549">
            <v>0</v>
          </cell>
          <cell r="BF6549">
            <v>0</v>
          </cell>
          <cell r="BG6549">
            <v>0</v>
          </cell>
          <cell r="BJ6549">
            <v>0</v>
          </cell>
          <cell r="BK6549">
            <v>0</v>
          </cell>
          <cell r="BL6549">
            <v>0</v>
          </cell>
        </row>
        <row r="6550">
          <cell r="AP6550">
            <v>0</v>
          </cell>
          <cell r="AT6550" t="str">
            <v>-</v>
          </cell>
          <cell r="AX6550" t="str">
            <v>-</v>
          </cell>
          <cell r="BB6550" t="str">
            <v>-</v>
          </cell>
          <cell r="BE6550">
            <v>0</v>
          </cell>
          <cell r="BF6550">
            <v>0</v>
          </cell>
          <cell r="BG6550">
            <v>0</v>
          </cell>
          <cell r="BJ6550">
            <v>0</v>
          </cell>
          <cell r="BK6550">
            <v>0</v>
          </cell>
          <cell r="BL6550">
            <v>0</v>
          </cell>
        </row>
        <row r="6551">
          <cell r="AP6551">
            <v>0</v>
          </cell>
          <cell r="AT6551" t="str">
            <v>-</v>
          </cell>
          <cell r="AX6551" t="str">
            <v>-</v>
          </cell>
          <cell r="BB6551" t="str">
            <v>-</v>
          </cell>
          <cell r="BE6551">
            <v>0</v>
          </cell>
          <cell r="BF6551">
            <v>0</v>
          </cell>
          <cell r="BG6551">
            <v>0</v>
          </cell>
          <cell r="BJ6551">
            <v>0</v>
          </cell>
          <cell r="BK6551">
            <v>0</v>
          </cell>
          <cell r="BL6551">
            <v>0</v>
          </cell>
        </row>
        <row r="6552">
          <cell r="AP6552">
            <v>0</v>
          </cell>
          <cell r="AT6552" t="str">
            <v>-</v>
          </cell>
          <cell r="AX6552" t="str">
            <v>-</v>
          </cell>
          <cell r="BB6552" t="str">
            <v>-</v>
          </cell>
          <cell r="BE6552">
            <v>0</v>
          </cell>
          <cell r="BF6552">
            <v>0</v>
          </cell>
          <cell r="BG6552">
            <v>0</v>
          </cell>
          <cell r="BJ6552">
            <v>0</v>
          </cell>
          <cell r="BK6552">
            <v>0</v>
          </cell>
          <cell r="BL6552">
            <v>0</v>
          </cell>
        </row>
        <row r="6553">
          <cell r="AP6553">
            <v>0</v>
          </cell>
          <cell r="AT6553" t="str">
            <v>-</v>
          </cell>
          <cell r="AX6553" t="str">
            <v>-</v>
          </cell>
          <cell r="BB6553" t="str">
            <v>-</v>
          </cell>
          <cell r="BE6553">
            <v>0</v>
          </cell>
          <cell r="BF6553">
            <v>0</v>
          </cell>
          <cell r="BG6553">
            <v>0</v>
          </cell>
          <cell r="BJ6553">
            <v>0</v>
          </cell>
          <cell r="BK6553">
            <v>0</v>
          </cell>
          <cell r="BL6553">
            <v>0</v>
          </cell>
        </row>
        <row r="6554">
          <cell r="AP6554">
            <v>0</v>
          </cell>
          <cell r="AT6554" t="str">
            <v>-</v>
          </cell>
          <cell r="AX6554" t="str">
            <v>-</v>
          </cell>
          <cell r="BB6554" t="str">
            <v>-</v>
          </cell>
          <cell r="BE6554">
            <v>0</v>
          </cell>
          <cell r="BF6554">
            <v>0</v>
          </cell>
          <cell r="BG6554">
            <v>0</v>
          </cell>
          <cell r="BJ6554">
            <v>0</v>
          </cell>
          <cell r="BK6554">
            <v>0</v>
          </cell>
          <cell r="BL6554">
            <v>0</v>
          </cell>
        </row>
        <row r="6555">
          <cell r="AP6555">
            <v>0</v>
          </cell>
          <cell r="AT6555" t="str">
            <v>-</v>
          </cell>
          <cell r="AX6555" t="str">
            <v>-</v>
          </cell>
          <cell r="BB6555" t="str">
            <v>-</v>
          </cell>
          <cell r="BE6555">
            <v>0</v>
          </cell>
          <cell r="BF6555">
            <v>0</v>
          </cell>
          <cell r="BG6555">
            <v>0</v>
          </cell>
          <cell r="BJ6555">
            <v>0</v>
          </cell>
          <cell r="BK6555">
            <v>0</v>
          </cell>
          <cell r="BL6555">
            <v>0</v>
          </cell>
        </row>
        <row r="6556">
          <cell r="AP6556">
            <v>0</v>
          </cell>
          <cell r="AT6556" t="str">
            <v>-</v>
          </cell>
          <cell r="AX6556" t="str">
            <v>-</v>
          </cell>
          <cell r="BB6556" t="str">
            <v>-</v>
          </cell>
          <cell r="BE6556">
            <v>0</v>
          </cell>
          <cell r="BF6556">
            <v>0</v>
          </cell>
          <cell r="BG6556">
            <v>0</v>
          </cell>
          <cell r="BJ6556">
            <v>0</v>
          </cell>
          <cell r="BK6556">
            <v>0</v>
          </cell>
          <cell r="BL6556">
            <v>0</v>
          </cell>
        </row>
        <row r="6557">
          <cell r="AP6557">
            <v>0</v>
          </cell>
          <cell r="AT6557" t="str">
            <v>-</v>
          </cell>
          <cell r="AX6557" t="str">
            <v>-</v>
          </cell>
          <cell r="BB6557" t="str">
            <v>-</v>
          </cell>
          <cell r="BE6557">
            <v>0</v>
          </cell>
          <cell r="BF6557">
            <v>0</v>
          </cell>
          <cell r="BG6557">
            <v>0</v>
          </cell>
          <cell r="BJ6557">
            <v>0</v>
          </cell>
          <cell r="BK6557">
            <v>0</v>
          </cell>
          <cell r="BL6557">
            <v>0</v>
          </cell>
        </row>
        <row r="6558">
          <cell r="AP6558">
            <v>0</v>
          </cell>
          <cell r="AT6558" t="str">
            <v>-</v>
          </cell>
          <cell r="AX6558" t="str">
            <v>-</v>
          </cell>
          <cell r="BB6558" t="str">
            <v>-</v>
          </cell>
          <cell r="BE6558">
            <v>0</v>
          </cell>
          <cell r="BF6558">
            <v>0</v>
          </cell>
          <cell r="BG6558">
            <v>0</v>
          </cell>
          <cell r="BJ6558">
            <v>0</v>
          </cell>
          <cell r="BK6558">
            <v>0</v>
          </cell>
          <cell r="BL6558">
            <v>0</v>
          </cell>
        </row>
        <row r="6559">
          <cell r="AP6559">
            <v>0</v>
          </cell>
          <cell r="AT6559" t="str">
            <v>-</v>
          </cell>
          <cell r="AX6559" t="str">
            <v>-</v>
          </cell>
          <cell r="BB6559" t="str">
            <v>-</v>
          </cell>
          <cell r="BE6559">
            <v>0</v>
          </cell>
          <cell r="BF6559">
            <v>0</v>
          </cell>
          <cell r="BG6559">
            <v>0</v>
          </cell>
          <cell r="BJ6559">
            <v>0</v>
          </cell>
          <cell r="BK6559">
            <v>0</v>
          </cell>
          <cell r="BL6559">
            <v>0</v>
          </cell>
        </row>
        <row r="6560">
          <cell r="AP6560">
            <v>0</v>
          </cell>
          <cell r="AT6560" t="str">
            <v>-</v>
          </cell>
          <cell r="AX6560" t="str">
            <v>-</v>
          </cell>
          <cell r="BB6560" t="str">
            <v>-</v>
          </cell>
          <cell r="BE6560">
            <v>0</v>
          </cell>
          <cell r="BF6560">
            <v>0</v>
          </cell>
          <cell r="BG6560">
            <v>0</v>
          </cell>
          <cell r="BJ6560">
            <v>0</v>
          </cell>
          <cell r="BK6560">
            <v>0</v>
          </cell>
          <cell r="BL6560">
            <v>0</v>
          </cell>
        </row>
        <row r="6561">
          <cell r="AP6561">
            <v>0</v>
          </cell>
          <cell r="AT6561" t="str">
            <v>-</v>
          </cell>
          <cell r="AX6561" t="str">
            <v>-</v>
          </cell>
          <cell r="BB6561" t="str">
            <v>-</v>
          </cell>
          <cell r="BE6561">
            <v>0</v>
          </cell>
          <cell r="BF6561">
            <v>0</v>
          </cell>
          <cell r="BG6561">
            <v>0</v>
          </cell>
          <cell r="BJ6561">
            <v>0</v>
          </cell>
          <cell r="BK6561">
            <v>0</v>
          </cell>
          <cell r="BL6561">
            <v>0</v>
          </cell>
        </row>
        <row r="6562">
          <cell r="AP6562">
            <v>0</v>
          </cell>
          <cell r="AT6562" t="str">
            <v>-</v>
          </cell>
          <cell r="AX6562" t="str">
            <v>-</v>
          </cell>
          <cell r="BB6562" t="str">
            <v>-</v>
          </cell>
          <cell r="BE6562">
            <v>0</v>
          </cell>
          <cell r="BF6562">
            <v>0</v>
          </cell>
          <cell r="BG6562">
            <v>0</v>
          </cell>
          <cell r="BJ6562">
            <v>0</v>
          </cell>
          <cell r="BK6562">
            <v>0</v>
          </cell>
          <cell r="BL6562">
            <v>0</v>
          </cell>
        </row>
        <row r="6563">
          <cell r="AP6563">
            <v>0</v>
          </cell>
          <cell r="AT6563" t="str">
            <v>-</v>
          </cell>
          <cell r="AX6563" t="str">
            <v>-</v>
          </cell>
          <cell r="BB6563" t="str">
            <v>-</v>
          </cell>
          <cell r="BE6563">
            <v>0</v>
          </cell>
          <cell r="BF6563">
            <v>0</v>
          </cell>
          <cell r="BG6563">
            <v>0</v>
          </cell>
          <cell r="BJ6563">
            <v>0</v>
          </cell>
          <cell r="BK6563">
            <v>0</v>
          </cell>
          <cell r="BL6563">
            <v>0</v>
          </cell>
        </row>
        <row r="6564">
          <cell r="AP6564">
            <v>0</v>
          </cell>
          <cell r="AT6564" t="str">
            <v>-</v>
          </cell>
          <cell r="AX6564" t="str">
            <v>-</v>
          </cell>
          <cell r="BB6564" t="str">
            <v>-</v>
          </cell>
          <cell r="BE6564">
            <v>0</v>
          </cell>
          <cell r="BF6564">
            <v>0</v>
          </cell>
          <cell r="BG6564">
            <v>0</v>
          </cell>
          <cell r="BJ6564">
            <v>0</v>
          </cell>
          <cell r="BK6564">
            <v>0</v>
          </cell>
          <cell r="BL6564">
            <v>0</v>
          </cell>
        </row>
        <row r="6565">
          <cell r="AP6565">
            <v>0</v>
          </cell>
          <cell r="AT6565" t="str">
            <v>-</v>
          </cell>
          <cell r="AX6565" t="str">
            <v>-</v>
          </cell>
          <cell r="BB6565" t="str">
            <v>-</v>
          </cell>
          <cell r="BE6565">
            <v>0</v>
          </cell>
          <cell r="BF6565">
            <v>0</v>
          </cell>
          <cell r="BG6565">
            <v>0</v>
          </cell>
          <cell r="BJ6565">
            <v>0</v>
          </cell>
          <cell r="BK6565">
            <v>0</v>
          </cell>
          <cell r="BL6565">
            <v>0</v>
          </cell>
        </row>
        <row r="6566">
          <cell r="AP6566">
            <v>0</v>
          </cell>
          <cell r="AT6566" t="str">
            <v>-</v>
          </cell>
          <cell r="AX6566" t="str">
            <v>-</v>
          </cell>
          <cell r="BB6566" t="str">
            <v>-</v>
          </cell>
          <cell r="BE6566">
            <v>0</v>
          </cell>
          <cell r="BF6566">
            <v>0</v>
          </cell>
          <cell r="BG6566">
            <v>0</v>
          </cell>
          <cell r="BJ6566">
            <v>0</v>
          </cell>
          <cell r="BK6566">
            <v>0</v>
          </cell>
          <cell r="BL6566">
            <v>0</v>
          </cell>
        </row>
        <row r="6567">
          <cell r="AP6567">
            <v>0</v>
          </cell>
          <cell r="AT6567" t="str">
            <v>-</v>
          </cell>
          <cell r="AX6567" t="str">
            <v>-</v>
          </cell>
          <cell r="BB6567" t="str">
            <v>-</v>
          </cell>
          <cell r="BE6567">
            <v>0</v>
          </cell>
          <cell r="BF6567">
            <v>0</v>
          </cell>
          <cell r="BG6567">
            <v>0</v>
          </cell>
          <cell r="BJ6567">
            <v>0</v>
          </cell>
          <cell r="BK6567">
            <v>0</v>
          </cell>
          <cell r="BL6567">
            <v>0</v>
          </cell>
        </row>
        <row r="6568">
          <cell r="AP6568">
            <v>0</v>
          </cell>
          <cell r="AT6568" t="str">
            <v>-</v>
          </cell>
          <cell r="AX6568" t="str">
            <v>-</v>
          </cell>
          <cell r="BB6568" t="str">
            <v>-</v>
          </cell>
          <cell r="BE6568">
            <v>0</v>
          </cell>
          <cell r="BF6568">
            <v>0</v>
          </cell>
          <cell r="BG6568">
            <v>0</v>
          </cell>
          <cell r="BJ6568">
            <v>0</v>
          </cell>
          <cell r="BK6568">
            <v>0</v>
          </cell>
          <cell r="BL6568">
            <v>0</v>
          </cell>
        </row>
        <row r="6569">
          <cell r="AP6569">
            <v>0</v>
          </cell>
          <cell r="AT6569" t="str">
            <v>-</v>
          </cell>
          <cell r="AX6569" t="str">
            <v>-</v>
          </cell>
          <cell r="BB6569" t="str">
            <v>-</v>
          </cell>
          <cell r="BE6569">
            <v>0</v>
          </cell>
          <cell r="BF6569">
            <v>0</v>
          </cell>
          <cell r="BG6569">
            <v>0</v>
          </cell>
          <cell r="BJ6569">
            <v>0</v>
          </cell>
          <cell r="BK6569">
            <v>0</v>
          </cell>
          <cell r="BL6569">
            <v>0</v>
          </cell>
        </row>
        <row r="6570">
          <cell r="AP6570">
            <v>0</v>
          </cell>
          <cell r="AT6570" t="str">
            <v>-</v>
          </cell>
          <cell r="AX6570" t="str">
            <v>-</v>
          </cell>
          <cell r="BB6570" t="str">
            <v>-</v>
          </cell>
          <cell r="BE6570">
            <v>0</v>
          </cell>
          <cell r="BF6570">
            <v>0</v>
          </cell>
          <cell r="BG6570">
            <v>0</v>
          </cell>
          <cell r="BJ6570">
            <v>0</v>
          </cell>
          <cell r="BK6570">
            <v>0</v>
          </cell>
          <cell r="BL6570">
            <v>0</v>
          </cell>
        </row>
        <row r="6571">
          <cell r="AP6571">
            <v>0</v>
          </cell>
          <cell r="AT6571" t="str">
            <v>-</v>
          </cell>
          <cell r="AX6571" t="str">
            <v>-</v>
          </cell>
          <cell r="BB6571" t="str">
            <v>-</v>
          </cell>
          <cell r="BE6571">
            <v>0</v>
          </cell>
          <cell r="BF6571">
            <v>0</v>
          </cell>
          <cell r="BG6571">
            <v>0</v>
          </cell>
          <cell r="BJ6571">
            <v>0</v>
          </cell>
          <cell r="BK6571">
            <v>0</v>
          </cell>
          <cell r="BL6571">
            <v>0</v>
          </cell>
        </row>
        <row r="6572">
          <cell r="AP6572">
            <v>0</v>
          </cell>
          <cell r="AT6572" t="str">
            <v>-</v>
          </cell>
          <cell r="AX6572" t="str">
            <v>-</v>
          </cell>
          <cell r="BB6572" t="str">
            <v>-</v>
          </cell>
          <cell r="BE6572">
            <v>0</v>
          </cell>
          <cell r="BF6572">
            <v>0</v>
          </cell>
          <cell r="BG6572">
            <v>0</v>
          </cell>
          <cell r="BJ6572">
            <v>0</v>
          </cell>
          <cell r="BK6572">
            <v>0</v>
          </cell>
          <cell r="BL6572">
            <v>0</v>
          </cell>
        </row>
        <row r="6573">
          <cell r="AP6573">
            <v>0</v>
          </cell>
          <cell r="AT6573" t="str">
            <v>-</v>
          </cell>
          <cell r="AX6573" t="str">
            <v>-</v>
          </cell>
          <cell r="BB6573" t="str">
            <v>-</v>
          </cell>
          <cell r="BE6573">
            <v>0</v>
          </cell>
          <cell r="BF6573">
            <v>0</v>
          </cell>
          <cell r="BG6573">
            <v>0</v>
          </cell>
          <cell r="BJ6573">
            <v>0</v>
          </cell>
          <cell r="BK6573">
            <v>0</v>
          </cell>
          <cell r="BL6573">
            <v>0</v>
          </cell>
        </row>
        <row r="6574">
          <cell r="AP6574">
            <v>0</v>
          </cell>
          <cell r="AT6574" t="str">
            <v>-</v>
          </cell>
          <cell r="AX6574" t="str">
            <v>-</v>
          </cell>
          <cell r="BB6574" t="str">
            <v>-</v>
          </cell>
          <cell r="BE6574">
            <v>0</v>
          </cell>
          <cell r="BF6574">
            <v>0</v>
          </cell>
          <cell r="BG6574">
            <v>0</v>
          </cell>
          <cell r="BJ6574">
            <v>0</v>
          </cell>
          <cell r="BK6574">
            <v>0</v>
          </cell>
          <cell r="BL6574">
            <v>0</v>
          </cell>
        </row>
        <row r="6575">
          <cell r="AP6575">
            <v>0</v>
          </cell>
          <cell r="AT6575" t="str">
            <v>-</v>
          </cell>
          <cell r="AX6575" t="str">
            <v>-</v>
          </cell>
          <cell r="BB6575" t="str">
            <v>-</v>
          </cell>
          <cell r="BE6575">
            <v>0</v>
          </cell>
          <cell r="BF6575">
            <v>0</v>
          </cell>
          <cell r="BG6575">
            <v>0</v>
          </cell>
          <cell r="BJ6575">
            <v>0</v>
          </cell>
          <cell r="BK6575">
            <v>0</v>
          </cell>
          <cell r="BL6575">
            <v>0</v>
          </cell>
        </row>
        <row r="6576">
          <cell r="AP6576">
            <v>0</v>
          </cell>
          <cell r="AT6576" t="str">
            <v>-</v>
          </cell>
          <cell r="AX6576" t="str">
            <v>-</v>
          </cell>
          <cell r="BB6576" t="str">
            <v>-</v>
          </cell>
          <cell r="BE6576">
            <v>0</v>
          </cell>
          <cell r="BF6576">
            <v>0</v>
          </cell>
          <cell r="BG6576">
            <v>0</v>
          </cell>
          <cell r="BJ6576">
            <v>0</v>
          </cell>
          <cell r="BK6576">
            <v>0</v>
          </cell>
          <cell r="BL6576">
            <v>0</v>
          </cell>
        </row>
        <row r="6577">
          <cell r="AP6577">
            <v>0</v>
          </cell>
          <cell r="AT6577" t="str">
            <v>-</v>
          </cell>
          <cell r="AX6577" t="str">
            <v>-</v>
          </cell>
          <cell r="BB6577" t="str">
            <v>-</v>
          </cell>
          <cell r="BE6577">
            <v>0</v>
          </cell>
          <cell r="BF6577">
            <v>0</v>
          </cell>
          <cell r="BG6577">
            <v>0</v>
          </cell>
          <cell r="BJ6577">
            <v>0</v>
          </cell>
          <cell r="BK6577">
            <v>0</v>
          </cell>
          <cell r="BL6577">
            <v>0</v>
          </cell>
        </row>
        <row r="6578">
          <cell r="AP6578">
            <v>0</v>
          </cell>
          <cell r="AT6578" t="str">
            <v>-</v>
          </cell>
          <cell r="AX6578" t="str">
            <v>-</v>
          </cell>
          <cell r="BB6578" t="str">
            <v>-</v>
          </cell>
          <cell r="BE6578">
            <v>0</v>
          </cell>
          <cell r="BF6578">
            <v>0</v>
          </cell>
          <cell r="BG6578">
            <v>0</v>
          </cell>
          <cell r="BJ6578">
            <v>0</v>
          </cell>
          <cell r="BK6578">
            <v>0</v>
          </cell>
          <cell r="BL6578">
            <v>0</v>
          </cell>
        </row>
        <row r="6579">
          <cell r="AP6579">
            <v>0</v>
          </cell>
          <cell r="AT6579" t="str">
            <v>-</v>
          </cell>
          <cell r="AX6579" t="str">
            <v>-</v>
          </cell>
          <cell r="BB6579" t="str">
            <v>-</v>
          </cell>
          <cell r="BE6579">
            <v>0</v>
          </cell>
          <cell r="BF6579">
            <v>0</v>
          </cell>
          <cell r="BG6579">
            <v>0</v>
          </cell>
          <cell r="BJ6579">
            <v>0</v>
          </cell>
          <cell r="BK6579">
            <v>0</v>
          </cell>
          <cell r="BL6579">
            <v>0</v>
          </cell>
        </row>
        <row r="6580">
          <cell r="AP6580">
            <v>0</v>
          </cell>
          <cell r="AT6580" t="str">
            <v>-</v>
          </cell>
          <cell r="AX6580" t="str">
            <v>-</v>
          </cell>
          <cell r="BB6580" t="str">
            <v>-</v>
          </cell>
          <cell r="BE6580">
            <v>0</v>
          </cell>
          <cell r="BF6580">
            <v>0</v>
          </cell>
          <cell r="BG6580">
            <v>0</v>
          </cell>
          <cell r="BJ6580">
            <v>0</v>
          </cell>
          <cell r="BK6580">
            <v>0</v>
          </cell>
          <cell r="BL6580">
            <v>0</v>
          </cell>
        </row>
        <row r="6581">
          <cell r="AP6581">
            <v>0</v>
          </cell>
          <cell r="AT6581" t="str">
            <v>-</v>
          </cell>
          <cell r="AX6581" t="str">
            <v>-</v>
          </cell>
          <cell r="BB6581" t="str">
            <v>-</v>
          </cell>
          <cell r="BE6581">
            <v>0</v>
          </cell>
          <cell r="BF6581">
            <v>0</v>
          </cell>
          <cell r="BG6581">
            <v>0</v>
          </cell>
          <cell r="BJ6581">
            <v>0</v>
          </cell>
          <cell r="BK6581">
            <v>0</v>
          </cell>
          <cell r="BL6581">
            <v>0</v>
          </cell>
        </row>
        <row r="6582">
          <cell r="AP6582">
            <v>0</v>
          </cell>
          <cell r="AT6582" t="str">
            <v>-</v>
          </cell>
          <cell r="AX6582" t="str">
            <v>-</v>
          </cell>
          <cell r="BB6582" t="str">
            <v>-</v>
          </cell>
          <cell r="BE6582">
            <v>0</v>
          </cell>
          <cell r="BF6582">
            <v>0</v>
          </cell>
          <cell r="BG6582">
            <v>0</v>
          </cell>
          <cell r="BJ6582">
            <v>0</v>
          </cell>
          <cell r="BK6582">
            <v>0</v>
          </cell>
          <cell r="BL6582">
            <v>0</v>
          </cell>
        </row>
        <row r="6583">
          <cell r="AP6583">
            <v>0</v>
          </cell>
          <cell r="AT6583" t="str">
            <v>-</v>
          </cell>
          <cell r="AX6583" t="str">
            <v>-</v>
          </cell>
          <cell r="BB6583" t="str">
            <v>-</v>
          </cell>
          <cell r="BE6583">
            <v>0</v>
          </cell>
          <cell r="BF6583">
            <v>0</v>
          </cell>
          <cell r="BG6583">
            <v>0</v>
          </cell>
          <cell r="BJ6583">
            <v>0</v>
          </cell>
          <cell r="BK6583">
            <v>0</v>
          </cell>
          <cell r="BL6583">
            <v>0</v>
          </cell>
        </row>
        <row r="6584">
          <cell r="AP6584">
            <v>0</v>
          </cell>
          <cell r="AT6584" t="str">
            <v>-</v>
          </cell>
          <cell r="AX6584" t="str">
            <v>-</v>
          </cell>
          <cell r="BB6584" t="str">
            <v>-</v>
          </cell>
          <cell r="BE6584">
            <v>0</v>
          </cell>
          <cell r="BF6584">
            <v>0</v>
          </cell>
          <cell r="BG6584">
            <v>0</v>
          </cell>
          <cell r="BJ6584">
            <v>0</v>
          </cell>
          <cell r="BK6584">
            <v>0</v>
          </cell>
          <cell r="BL6584">
            <v>0</v>
          </cell>
        </row>
        <row r="6585">
          <cell r="AP6585">
            <v>0</v>
          </cell>
          <cell r="AT6585" t="str">
            <v>-</v>
          </cell>
          <cell r="AX6585" t="str">
            <v>-</v>
          </cell>
          <cell r="BB6585" t="str">
            <v>-</v>
          </cell>
          <cell r="BE6585">
            <v>0</v>
          </cell>
          <cell r="BF6585">
            <v>0</v>
          </cell>
          <cell r="BG6585">
            <v>0</v>
          </cell>
          <cell r="BJ6585">
            <v>0</v>
          </cell>
          <cell r="BK6585">
            <v>0</v>
          </cell>
          <cell r="BL6585">
            <v>0</v>
          </cell>
        </row>
        <row r="6586">
          <cell r="AP6586">
            <v>0</v>
          </cell>
          <cell r="AT6586" t="str">
            <v>-</v>
          </cell>
          <cell r="AX6586" t="str">
            <v>-</v>
          </cell>
          <cell r="BB6586" t="str">
            <v>-</v>
          </cell>
          <cell r="BE6586">
            <v>0</v>
          </cell>
          <cell r="BF6586">
            <v>0</v>
          </cell>
          <cell r="BG6586">
            <v>0</v>
          </cell>
          <cell r="BJ6586">
            <v>0</v>
          </cell>
          <cell r="BK6586">
            <v>0</v>
          </cell>
          <cell r="BL6586">
            <v>0</v>
          </cell>
        </row>
        <row r="6587">
          <cell r="AP6587">
            <v>0</v>
          </cell>
          <cell r="AT6587" t="str">
            <v>-</v>
          </cell>
          <cell r="AX6587" t="str">
            <v>-</v>
          </cell>
          <cell r="BB6587" t="str">
            <v>-</v>
          </cell>
          <cell r="BE6587">
            <v>0</v>
          </cell>
          <cell r="BF6587">
            <v>0</v>
          </cell>
          <cell r="BG6587">
            <v>0</v>
          </cell>
          <cell r="BJ6587">
            <v>0</v>
          </cell>
          <cell r="BK6587">
            <v>0</v>
          </cell>
          <cell r="BL6587">
            <v>0</v>
          </cell>
        </row>
        <row r="6588">
          <cell r="AP6588">
            <v>0</v>
          </cell>
          <cell r="AT6588" t="str">
            <v>-</v>
          </cell>
          <cell r="AX6588" t="str">
            <v>-</v>
          </cell>
          <cell r="BB6588" t="str">
            <v>-</v>
          </cell>
          <cell r="BE6588">
            <v>0</v>
          </cell>
          <cell r="BF6588">
            <v>0</v>
          </cell>
          <cell r="BG6588">
            <v>0</v>
          </cell>
          <cell r="BJ6588">
            <v>0</v>
          </cell>
          <cell r="BK6588">
            <v>0</v>
          </cell>
          <cell r="BL6588">
            <v>0</v>
          </cell>
        </row>
        <row r="6589">
          <cell r="AP6589">
            <v>0</v>
          </cell>
          <cell r="AT6589" t="str">
            <v>-</v>
          </cell>
          <cell r="AX6589" t="str">
            <v>-</v>
          </cell>
          <cell r="BB6589" t="str">
            <v>-</v>
          </cell>
          <cell r="BE6589">
            <v>0</v>
          </cell>
          <cell r="BF6589">
            <v>0</v>
          </cell>
          <cell r="BG6589">
            <v>0</v>
          </cell>
          <cell r="BJ6589">
            <v>0</v>
          </cell>
          <cell r="BK6589">
            <v>0</v>
          </cell>
          <cell r="BL6589">
            <v>0</v>
          </cell>
        </row>
        <row r="6590">
          <cell r="AP6590">
            <v>0</v>
          </cell>
          <cell r="AT6590" t="str">
            <v>-</v>
          </cell>
          <cell r="AX6590" t="str">
            <v>-</v>
          </cell>
          <cell r="BB6590" t="str">
            <v>-</v>
          </cell>
          <cell r="BE6590">
            <v>0</v>
          </cell>
          <cell r="BF6590">
            <v>0</v>
          </cell>
          <cell r="BG6590">
            <v>0</v>
          </cell>
          <cell r="BJ6590">
            <v>0</v>
          </cell>
          <cell r="BK6590">
            <v>0</v>
          </cell>
          <cell r="BL6590">
            <v>0</v>
          </cell>
        </row>
        <row r="6591">
          <cell r="AP6591">
            <v>0</v>
          </cell>
          <cell r="AT6591" t="str">
            <v>-</v>
          </cell>
          <cell r="AX6591" t="str">
            <v>-</v>
          </cell>
          <cell r="BB6591" t="str">
            <v>-</v>
          </cell>
          <cell r="BE6591">
            <v>0</v>
          </cell>
          <cell r="BF6591">
            <v>0</v>
          </cell>
          <cell r="BG6591">
            <v>0</v>
          </cell>
          <cell r="BJ6591">
            <v>0</v>
          </cell>
          <cell r="BK6591">
            <v>0</v>
          </cell>
          <cell r="BL6591">
            <v>0</v>
          </cell>
        </row>
        <row r="6592">
          <cell r="AP6592">
            <v>0</v>
          </cell>
          <cell r="AT6592" t="str">
            <v>-</v>
          </cell>
          <cell r="AX6592" t="str">
            <v>-</v>
          </cell>
          <cell r="BB6592" t="str">
            <v>-</v>
          </cell>
          <cell r="BE6592">
            <v>0</v>
          </cell>
          <cell r="BF6592">
            <v>0</v>
          </cell>
          <cell r="BG6592">
            <v>0</v>
          </cell>
          <cell r="BJ6592">
            <v>0</v>
          </cell>
          <cell r="BK6592">
            <v>0</v>
          </cell>
          <cell r="BL6592">
            <v>0</v>
          </cell>
        </row>
        <row r="6593">
          <cell r="AP6593">
            <v>0</v>
          </cell>
          <cell r="AT6593" t="str">
            <v>-</v>
          </cell>
          <cell r="AX6593" t="str">
            <v>-</v>
          </cell>
          <cell r="BB6593" t="str">
            <v>-</v>
          </cell>
          <cell r="BE6593">
            <v>0</v>
          </cell>
          <cell r="BF6593">
            <v>0</v>
          </cell>
          <cell r="BG6593">
            <v>0</v>
          </cell>
          <cell r="BJ6593">
            <v>0</v>
          </cell>
          <cell r="BK6593">
            <v>0</v>
          </cell>
          <cell r="BL6593">
            <v>0</v>
          </cell>
        </row>
        <row r="6594">
          <cell r="AP6594">
            <v>0</v>
          </cell>
          <cell r="AT6594" t="str">
            <v>-</v>
          </cell>
          <cell r="AX6594" t="str">
            <v>-</v>
          </cell>
          <cell r="BB6594" t="str">
            <v>-</v>
          </cell>
          <cell r="BE6594">
            <v>0</v>
          </cell>
          <cell r="BF6594">
            <v>0</v>
          </cell>
          <cell r="BG6594">
            <v>0</v>
          </cell>
          <cell r="BJ6594">
            <v>0</v>
          </cell>
          <cell r="BK6594">
            <v>0</v>
          </cell>
          <cell r="BL6594">
            <v>0</v>
          </cell>
        </row>
        <row r="6595">
          <cell r="AP6595">
            <v>0</v>
          </cell>
          <cell r="AT6595" t="str">
            <v>-</v>
          </cell>
          <cell r="AX6595" t="str">
            <v>-</v>
          </cell>
          <cell r="BB6595" t="str">
            <v>-</v>
          </cell>
          <cell r="BE6595">
            <v>0</v>
          </cell>
          <cell r="BF6595">
            <v>0</v>
          </cell>
          <cell r="BG6595">
            <v>0</v>
          </cell>
          <cell r="BJ6595">
            <v>0</v>
          </cell>
          <cell r="BK6595">
            <v>0</v>
          </cell>
          <cell r="BL6595">
            <v>0</v>
          </cell>
        </row>
        <row r="6596">
          <cell r="AP6596">
            <v>0</v>
          </cell>
          <cell r="AT6596" t="str">
            <v>-</v>
          </cell>
          <cell r="AX6596" t="str">
            <v>-</v>
          </cell>
          <cell r="BB6596" t="str">
            <v>-</v>
          </cell>
          <cell r="BE6596">
            <v>0</v>
          </cell>
          <cell r="BF6596">
            <v>0</v>
          </cell>
          <cell r="BG6596">
            <v>0</v>
          </cell>
          <cell r="BJ6596">
            <v>0</v>
          </cell>
          <cell r="BK6596">
            <v>0</v>
          </cell>
          <cell r="BL6596">
            <v>0</v>
          </cell>
        </row>
        <row r="6597">
          <cell r="AP6597">
            <v>0</v>
          </cell>
          <cell r="AT6597" t="str">
            <v>-</v>
          </cell>
          <cell r="AX6597" t="str">
            <v>-</v>
          </cell>
          <cell r="BB6597" t="str">
            <v>-</v>
          </cell>
          <cell r="BE6597">
            <v>0</v>
          </cell>
          <cell r="BF6597">
            <v>0</v>
          </cell>
          <cell r="BG6597">
            <v>0</v>
          </cell>
          <cell r="BJ6597">
            <v>0</v>
          </cell>
          <cell r="BK6597">
            <v>0</v>
          </cell>
          <cell r="BL6597">
            <v>0</v>
          </cell>
        </row>
        <row r="6598">
          <cell r="AP6598">
            <v>0</v>
          </cell>
          <cell r="AT6598" t="str">
            <v>-</v>
          </cell>
          <cell r="AX6598" t="str">
            <v>-</v>
          </cell>
          <cell r="BB6598" t="str">
            <v>-</v>
          </cell>
          <cell r="BE6598">
            <v>0</v>
          </cell>
          <cell r="BF6598">
            <v>0</v>
          </cell>
          <cell r="BG6598">
            <v>0</v>
          </cell>
          <cell r="BJ6598">
            <v>0</v>
          </cell>
          <cell r="BK6598">
            <v>0</v>
          </cell>
          <cell r="BL6598">
            <v>0</v>
          </cell>
        </row>
        <row r="6599">
          <cell r="AP6599">
            <v>0</v>
          </cell>
          <cell r="AT6599" t="str">
            <v>-</v>
          </cell>
          <cell r="AX6599" t="str">
            <v>-</v>
          </cell>
          <cell r="BB6599" t="str">
            <v>-</v>
          </cell>
          <cell r="BE6599">
            <v>0</v>
          </cell>
          <cell r="BF6599">
            <v>0</v>
          </cell>
          <cell r="BG6599">
            <v>0</v>
          </cell>
          <cell r="BJ6599">
            <v>0</v>
          </cell>
          <cell r="BK6599">
            <v>0</v>
          </cell>
          <cell r="BL6599">
            <v>0</v>
          </cell>
        </row>
        <row r="6600">
          <cell r="AP6600">
            <v>0</v>
          </cell>
          <cell r="AT6600" t="str">
            <v>-</v>
          </cell>
          <cell r="AX6600" t="str">
            <v>-</v>
          </cell>
          <cell r="BB6600" t="str">
            <v>-</v>
          </cell>
          <cell r="BE6600">
            <v>0</v>
          </cell>
          <cell r="BF6600">
            <v>0</v>
          </cell>
          <cell r="BG6600">
            <v>0</v>
          </cell>
          <cell r="BJ6600">
            <v>0</v>
          </cell>
          <cell r="BK6600">
            <v>0</v>
          </cell>
          <cell r="BL6600">
            <v>0</v>
          </cell>
        </row>
        <row r="6601">
          <cell r="AP6601">
            <v>0</v>
          </cell>
          <cell r="AT6601" t="str">
            <v>-</v>
          </cell>
          <cell r="AX6601" t="str">
            <v>-</v>
          </cell>
          <cell r="BB6601" t="str">
            <v>-</v>
          </cell>
          <cell r="BE6601">
            <v>0</v>
          </cell>
          <cell r="BF6601">
            <v>0</v>
          </cell>
          <cell r="BG6601">
            <v>0</v>
          </cell>
          <cell r="BJ6601">
            <v>0</v>
          </cell>
          <cell r="BK6601">
            <v>0</v>
          </cell>
          <cell r="BL6601">
            <v>0</v>
          </cell>
        </row>
        <row r="6602">
          <cell r="AP6602">
            <v>0</v>
          </cell>
          <cell r="AT6602" t="str">
            <v>-</v>
          </cell>
          <cell r="AX6602" t="str">
            <v>-</v>
          </cell>
          <cell r="BB6602" t="str">
            <v>-</v>
          </cell>
          <cell r="BE6602">
            <v>0</v>
          </cell>
          <cell r="BF6602">
            <v>0</v>
          </cell>
          <cell r="BG6602">
            <v>0</v>
          </cell>
          <cell r="BJ6602">
            <v>0</v>
          </cell>
          <cell r="BK6602">
            <v>0</v>
          </cell>
          <cell r="BL6602">
            <v>0</v>
          </cell>
        </row>
        <row r="6603">
          <cell r="AP6603">
            <v>0</v>
          </cell>
          <cell r="AT6603" t="str">
            <v>-</v>
          </cell>
          <cell r="AX6603" t="str">
            <v>-</v>
          </cell>
          <cell r="BB6603" t="str">
            <v>-</v>
          </cell>
          <cell r="BE6603">
            <v>0</v>
          </cell>
          <cell r="BF6603">
            <v>0</v>
          </cell>
          <cell r="BG6603">
            <v>0</v>
          </cell>
          <cell r="BJ6603">
            <v>0</v>
          </cell>
          <cell r="BK6603">
            <v>0</v>
          </cell>
          <cell r="BL6603">
            <v>0</v>
          </cell>
        </row>
        <row r="6604">
          <cell r="AP6604">
            <v>0</v>
          </cell>
          <cell r="AT6604" t="str">
            <v>-</v>
          </cell>
          <cell r="AX6604" t="str">
            <v>-</v>
          </cell>
          <cell r="BB6604" t="str">
            <v>-</v>
          </cell>
          <cell r="BE6604">
            <v>0</v>
          </cell>
          <cell r="BF6604">
            <v>0</v>
          </cell>
          <cell r="BG6604">
            <v>0</v>
          </cell>
          <cell r="BJ6604">
            <v>0</v>
          </cell>
          <cell r="BK6604">
            <v>0</v>
          </cell>
          <cell r="BL6604">
            <v>0</v>
          </cell>
        </row>
        <row r="6605">
          <cell r="AP6605">
            <v>0</v>
          </cell>
          <cell r="AT6605" t="str">
            <v>-</v>
          </cell>
          <cell r="AX6605" t="str">
            <v>-</v>
          </cell>
          <cell r="BB6605" t="str">
            <v>-</v>
          </cell>
          <cell r="BE6605">
            <v>0</v>
          </cell>
          <cell r="BF6605">
            <v>0</v>
          </cell>
          <cell r="BG6605">
            <v>0</v>
          </cell>
          <cell r="BJ6605">
            <v>0</v>
          </cell>
          <cell r="BK6605">
            <v>0</v>
          </cell>
          <cell r="BL6605">
            <v>0</v>
          </cell>
        </row>
        <row r="6606">
          <cell r="AP6606">
            <v>0</v>
          </cell>
          <cell r="AT6606" t="str">
            <v>-</v>
          </cell>
          <cell r="AX6606" t="str">
            <v>-</v>
          </cell>
          <cell r="BB6606" t="str">
            <v>-</v>
          </cell>
          <cell r="BE6606">
            <v>0</v>
          </cell>
          <cell r="BF6606">
            <v>0</v>
          </cell>
          <cell r="BG6606">
            <v>0</v>
          </cell>
          <cell r="BJ6606">
            <v>0</v>
          </cell>
          <cell r="BK6606">
            <v>0</v>
          </cell>
          <cell r="BL6606">
            <v>0</v>
          </cell>
        </row>
        <row r="6607">
          <cell r="AP6607">
            <v>0</v>
          </cell>
          <cell r="AT6607" t="str">
            <v>-</v>
          </cell>
          <cell r="AX6607" t="str">
            <v>-</v>
          </cell>
          <cell r="BB6607" t="str">
            <v>-</v>
          </cell>
          <cell r="BE6607">
            <v>0</v>
          </cell>
          <cell r="BF6607">
            <v>0</v>
          </cell>
          <cell r="BG6607">
            <v>0</v>
          </cell>
          <cell r="BJ6607">
            <v>0</v>
          </cell>
          <cell r="BK6607">
            <v>0</v>
          </cell>
          <cell r="BL6607">
            <v>0</v>
          </cell>
        </row>
        <row r="6608">
          <cell r="AP6608">
            <v>0</v>
          </cell>
          <cell r="AT6608" t="str">
            <v>-</v>
          </cell>
          <cell r="AX6608" t="str">
            <v>-</v>
          </cell>
          <cell r="BB6608" t="str">
            <v>-</v>
          </cell>
          <cell r="BE6608">
            <v>0</v>
          </cell>
          <cell r="BF6608">
            <v>0</v>
          </cell>
          <cell r="BG6608">
            <v>0</v>
          </cell>
          <cell r="BJ6608">
            <v>0</v>
          </cell>
          <cell r="BK6608">
            <v>0</v>
          </cell>
          <cell r="BL6608">
            <v>0</v>
          </cell>
        </row>
        <row r="6609">
          <cell r="AP6609">
            <v>0</v>
          </cell>
          <cell r="AT6609" t="str">
            <v>-</v>
          </cell>
          <cell r="AX6609" t="str">
            <v>-</v>
          </cell>
          <cell r="BB6609" t="str">
            <v>-</v>
          </cell>
          <cell r="BE6609">
            <v>0</v>
          </cell>
          <cell r="BF6609">
            <v>0</v>
          </cell>
          <cell r="BG6609">
            <v>0</v>
          </cell>
          <cell r="BJ6609">
            <v>0</v>
          </cell>
          <cell r="BK6609">
            <v>0</v>
          </cell>
          <cell r="BL6609">
            <v>0</v>
          </cell>
        </row>
        <row r="6610">
          <cell r="AP6610">
            <v>0</v>
          </cell>
          <cell r="AT6610" t="str">
            <v>-</v>
          </cell>
          <cell r="AX6610" t="str">
            <v>-</v>
          </cell>
          <cell r="BB6610" t="str">
            <v>-</v>
          </cell>
          <cell r="BE6610">
            <v>0</v>
          </cell>
          <cell r="BF6610">
            <v>0</v>
          </cell>
          <cell r="BG6610">
            <v>0</v>
          </cell>
          <cell r="BJ6610">
            <v>0</v>
          </cell>
          <cell r="BK6610">
            <v>0</v>
          </cell>
          <cell r="BL6610">
            <v>0</v>
          </cell>
        </row>
        <row r="6611">
          <cell r="AP6611">
            <v>0</v>
          </cell>
          <cell r="AT6611" t="str">
            <v>-</v>
          </cell>
          <cell r="AX6611" t="str">
            <v>-</v>
          </cell>
          <cell r="BB6611" t="str">
            <v>-</v>
          </cell>
          <cell r="BE6611">
            <v>0</v>
          </cell>
          <cell r="BF6611">
            <v>0</v>
          </cell>
          <cell r="BG6611">
            <v>0</v>
          </cell>
          <cell r="BJ6611">
            <v>0</v>
          </cell>
          <cell r="BK6611">
            <v>0</v>
          </cell>
          <cell r="BL6611">
            <v>0</v>
          </cell>
        </row>
        <row r="6612">
          <cell r="AP6612">
            <v>0</v>
          </cell>
          <cell r="AT6612" t="str">
            <v>-</v>
          </cell>
          <cell r="AX6612" t="str">
            <v>-</v>
          </cell>
          <cell r="BB6612" t="str">
            <v>-</v>
          </cell>
          <cell r="BE6612">
            <v>0</v>
          </cell>
          <cell r="BF6612">
            <v>0</v>
          </cell>
          <cell r="BG6612">
            <v>0</v>
          </cell>
          <cell r="BJ6612">
            <v>0</v>
          </cell>
          <cell r="BK6612">
            <v>0</v>
          </cell>
          <cell r="BL6612">
            <v>0</v>
          </cell>
        </row>
        <row r="6613">
          <cell r="AP6613">
            <v>0</v>
          </cell>
          <cell r="AT6613" t="str">
            <v>-</v>
          </cell>
          <cell r="AX6613" t="str">
            <v>-</v>
          </cell>
          <cell r="BB6613" t="str">
            <v>-</v>
          </cell>
          <cell r="BE6613">
            <v>0</v>
          </cell>
          <cell r="BF6613">
            <v>0</v>
          </cell>
          <cell r="BG6613">
            <v>0</v>
          </cell>
          <cell r="BJ6613">
            <v>0</v>
          </cell>
          <cell r="BK6613">
            <v>0</v>
          </cell>
          <cell r="BL6613">
            <v>0</v>
          </cell>
        </row>
        <row r="6614">
          <cell r="AP6614">
            <v>0</v>
          </cell>
          <cell r="AT6614" t="str">
            <v>-</v>
          </cell>
          <cell r="AX6614" t="str">
            <v>-</v>
          </cell>
          <cell r="BB6614" t="str">
            <v>-</v>
          </cell>
          <cell r="BE6614">
            <v>0</v>
          </cell>
          <cell r="BF6614">
            <v>0</v>
          </cell>
          <cell r="BG6614">
            <v>0</v>
          </cell>
          <cell r="BJ6614">
            <v>0</v>
          </cell>
          <cell r="BK6614">
            <v>0</v>
          </cell>
          <cell r="BL6614">
            <v>0</v>
          </cell>
        </row>
        <row r="6615">
          <cell r="AP6615">
            <v>0</v>
          </cell>
          <cell r="AT6615" t="str">
            <v>-</v>
          </cell>
          <cell r="AX6615" t="str">
            <v>-</v>
          </cell>
          <cell r="BB6615" t="str">
            <v>-</v>
          </cell>
          <cell r="BE6615">
            <v>0</v>
          </cell>
          <cell r="BF6615">
            <v>0</v>
          </cell>
          <cell r="BG6615">
            <v>0</v>
          </cell>
          <cell r="BJ6615">
            <v>0</v>
          </cell>
          <cell r="BK6615">
            <v>0</v>
          </cell>
          <cell r="BL6615">
            <v>0</v>
          </cell>
        </row>
        <row r="6616">
          <cell r="AP6616">
            <v>0</v>
          </cell>
          <cell r="AT6616" t="str">
            <v>-</v>
          </cell>
          <cell r="AX6616" t="str">
            <v>-</v>
          </cell>
          <cell r="BB6616" t="str">
            <v>-</v>
          </cell>
          <cell r="BE6616">
            <v>0</v>
          </cell>
          <cell r="BF6616">
            <v>0</v>
          </cell>
          <cell r="BG6616">
            <v>0</v>
          </cell>
          <cell r="BJ6616">
            <v>0</v>
          </cell>
          <cell r="BK6616">
            <v>0</v>
          </cell>
          <cell r="BL6616">
            <v>0</v>
          </cell>
        </row>
        <row r="6617">
          <cell r="AP6617">
            <v>0</v>
          </cell>
          <cell r="AT6617" t="str">
            <v>-</v>
          </cell>
          <cell r="AX6617" t="str">
            <v>-</v>
          </cell>
          <cell r="BB6617" t="str">
            <v>-</v>
          </cell>
          <cell r="BE6617">
            <v>0</v>
          </cell>
          <cell r="BF6617">
            <v>0</v>
          </cell>
          <cell r="BG6617">
            <v>0</v>
          </cell>
          <cell r="BJ6617">
            <v>0</v>
          </cell>
          <cell r="BK6617">
            <v>0</v>
          </cell>
          <cell r="BL6617">
            <v>0</v>
          </cell>
        </row>
        <row r="6618">
          <cell r="AP6618">
            <v>0</v>
          </cell>
          <cell r="AT6618" t="str">
            <v>-</v>
          </cell>
          <cell r="AX6618" t="str">
            <v>-</v>
          </cell>
          <cell r="BB6618" t="str">
            <v>-</v>
          </cell>
          <cell r="BE6618">
            <v>0</v>
          </cell>
          <cell r="BF6618">
            <v>0</v>
          </cell>
          <cell r="BG6618">
            <v>0</v>
          </cell>
          <cell r="BJ6618">
            <v>0</v>
          </cell>
          <cell r="BK6618">
            <v>0</v>
          </cell>
          <cell r="BL6618">
            <v>0</v>
          </cell>
        </row>
        <row r="6619">
          <cell r="AP6619">
            <v>0</v>
          </cell>
          <cell r="AT6619" t="str">
            <v>-</v>
          </cell>
          <cell r="AX6619" t="str">
            <v>-</v>
          </cell>
          <cell r="BB6619" t="str">
            <v>-</v>
          </cell>
          <cell r="BE6619">
            <v>0</v>
          </cell>
          <cell r="BF6619">
            <v>0</v>
          </cell>
          <cell r="BG6619">
            <v>0</v>
          </cell>
          <cell r="BJ6619">
            <v>0</v>
          </cell>
          <cell r="BK6619">
            <v>0</v>
          </cell>
          <cell r="BL6619">
            <v>0</v>
          </cell>
        </row>
        <row r="6620">
          <cell r="AP6620">
            <v>0</v>
          </cell>
          <cell r="AT6620" t="str">
            <v>-</v>
          </cell>
          <cell r="AX6620" t="str">
            <v>-</v>
          </cell>
          <cell r="BB6620" t="str">
            <v>-</v>
          </cell>
          <cell r="BE6620">
            <v>0</v>
          </cell>
          <cell r="BF6620">
            <v>0</v>
          </cell>
          <cell r="BG6620">
            <v>0</v>
          </cell>
          <cell r="BJ6620">
            <v>0</v>
          </cell>
          <cell r="BK6620">
            <v>0</v>
          </cell>
          <cell r="BL6620">
            <v>0</v>
          </cell>
        </row>
        <row r="6621">
          <cell r="AP6621">
            <v>0</v>
          </cell>
          <cell r="AT6621" t="str">
            <v>-</v>
          </cell>
          <cell r="AX6621" t="str">
            <v>-</v>
          </cell>
          <cell r="BB6621" t="str">
            <v>-</v>
          </cell>
          <cell r="BE6621">
            <v>0</v>
          </cell>
          <cell r="BF6621">
            <v>0</v>
          </cell>
          <cell r="BG6621">
            <v>0</v>
          </cell>
          <cell r="BJ6621">
            <v>0</v>
          </cell>
          <cell r="BK6621">
            <v>0</v>
          </cell>
          <cell r="BL6621">
            <v>0</v>
          </cell>
        </row>
        <row r="6622">
          <cell r="AP6622">
            <v>0</v>
          </cell>
          <cell r="AT6622" t="str">
            <v>-</v>
          </cell>
          <cell r="AX6622" t="str">
            <v>-</v>
          </cell>
          <cell r="BB6622" t="str">
            <v>-</v>
          </cell>
          <cell r="BE6622">
            <v>0</v>
          </cell>
          <cell r="BF6622">
            <v>0</v>
          </cell>
          <cell r="BG6622">
            <v>0</v>
          </cell>
          <cell r="BJ6622">
            <v>0</v>
          </cell>
          <cell r="BK6622">
            <v>0</v>
          </cell>
          <cell r="BL6622">
            <v>0</v>
          </cell>
        </row>
        <row r="6623">
          <cell r="AP6623">
            <v>0</v>
          </cell>
          <cell r="AT6623" t="str">
            <v>-</v>
          </cell>
          <cell r="AX6623" t="str">
            <v>-</v>
          </cell>
          <cell r="BB6623" t="str">
            <v>-</v>
          </cell>
          <cell r="BE6623">
            <v>0</v>
          </cell>
          <cell r="BF6623">
            <v>0</v>
          </cell>
          <cell r="BG6623">
            <v>0</v>
          </cell>
          <cell r="BJ6623">
            <v>0</v>
          </cell>
          <cell r="BK6623">
            <v>0</v>
          </cell>
          <cell r="BL6623">
            <v>0</v>
          </cell>
        </row>
        <row r="6624">
          <cell r="AP6624">
            <v>0</v>
          </cell>
          <cell r="AT6624" t="str">
            <v>-</v>
          </cell>
          <cell r="AX6624" t="str">
            <v>-</v>
          </cell>
          <cell r="BB6624" t="str">
            <v>-</v>
          </cell>
          <cell r="BE6624">
            <v>0</v>
          </cell>
          <cell r="BF6624">
            <v>0</v>
          </cell>
          <cell r="BG6624">
            <v>0</v>
          </cell>
          <cell r="BJ6624">
            <v>0</v>
          </cell>
          <cell r="BK6624">
            <v>0</v>
          </cell>
          <cell r="BL6624">
            <v>0</v>
          </cell>
        </row>
        <row r="6625">
          <cell r="AP6625">
            <v>0</v>
          </cell>
          <cell r="AT6625" t="str">
            <v>-</v>
          </cell>
          <cell r="AX6625" t="str">
            <v>-</v>
          </cell>
          <cell r="BB6625" t="str">
            <v>-</v>
          </cell>
          <cell r="BE6625">
            <v>0</v>
          </cell>
          <cell r="BF6625">
            <v>0</v>
          </cell>
          <cell r="BG6625">
            <v>0</v>
          </cell>
          <cell r="BJ6625">
            <v>0</v>
          </cell>
          <cell r="BK6625">
            <v>0</v>
          </cell>
          <cell r="BL6625">
            <v>0</v>
          </cell>
        </row>
        <row r="6626">
          <cell r="AP6626">
            <v>0</v>
          </cell>
          <cell r="AT6626" t="str">
            <v>-</v>
          </cell>
          <cell r="AX6626" t="str">
            <v>-</v>
          </cell>
          <cell r="BB6626" t="str">
            <v>-</v>
          </cell>
          <cell r="BE6626">
            <v>0</v>
          </cell>
          <cell r="BF6626">
            <v>0</v>
          </cell>
          <cell r="BG6626">
            <v>0</v>
          </cell>
          <cell r="BJ6626">
            <v>0</v>
          </cell>
          <cell r="BK6626">
            <v>0</v>
          </cell>
          <cell r="BL6626">
            <v>0</v>
          </cell>
        </row>
        <row r="6627">
          <cell r="AP6627">
            <v>0</v>
          </cell>
          <cell r="AT6627" t="str">
            <v>-</v>
          </cell>
          <cell r="AX6627" t="str">
            <v>-</v>
          </cell>
          <cell r="BB6627" t="str">
            <v>-</v>
          </cell>
          <cell r="BE6627">
            <v>0</v>
          </cell>
          <cell r="BF6627">
            <v>0</v>
          </cell>
          <cell r="BG6627">
            <v>0</v>
          </cell>
          <cell r="BJ6627">
            <v>0</v>
          </cell>
          <cell r="BK6627">
            <v>0</v>
          </cell>
          <cell r="BL6627">
            <v>0</v>
          </cell>
        </row>
        <row r="6628">
          <cell r="AP6628">
            <v>0</v>
          </cell>
          <cell r="AT6628" t="str">
            <v>-</v>
          </cell>
          <cell r="AX6628" t="str">
            <v>-</v>
          </cell>
          <cell r="BB6628" t="str">
            <v>-</v>
          </cell>
          <cell r="BE6628">
            <v>0</v>
          </cell>
          <cell r="BF6628">
            <v>0</v>
          </cell>
          <cell r="BG6628">
            <v>0</v>
          </cell>
          <cell r="BJ6628">
            <v>0</v>
          </cell>
          <cell r="BK6628">
            <v>0</v>
          </cell>
          <cell r="BL6628">
            <v>0</v>
          </cell>
        </row>
        <row r="6629">
          <cell r="AP6629">
            <v>0</v>
          </cell>
          <cell r="AT6629" t="str">
            <v>-</v>
          </cell>
          <cell r="AX6629" t="str">
            <v>-</v>
          </cell>
          <cell r="BB6629" t="str">
            <v>-</v>
          </cell>
          <cell r="BE6629">
            <v>0</v>
          </cell>
          <cell r="BF6629">
            <v>0</v>
          </cell>
          <cell r="BG6629">
            <v>0</v>
          </cell>
          <cell r="BJ6629">
            <v>0</v>
          </cell>
          <cell r="BK6629">
            <v>0</v>
          </cell>
          <cell r="BL6629">
            <v>0</v>
          </cell>
        </row>
        <row r="6630">
          <cell r="AP6630">
            <v>0</v>
          </cell>
          <cell r="AT6630" t="str">
            <v>-</v>
          </cell>
          <cell r="AX6630" t="str">
            <v>-</v>
          </cell>
          <cell r="BB6630" t="str">
            <v>-</v>
          </cell>
          <cell r="BE6630">
            <v>0</v>
          </cell>
          <cell r="BF6630">
            <v>0</v>
          </cell>
          <cell r="BG6630">
            <v>0</v>
          </cell>
          <cell r="BJ6630">
            <v>0</v>
          </cell>
          <cell r="BK6630">
            <v>0</v>
          </cell>
          <cell r="BL6630">
            <v>0</v>
          </cell>
        </row>
        <row r="6631">
          <cell r="AP6631">
            <v>0</v>
          </cell>
          <cell r="AT6631" t="str">
            <v>-</v>
          </cell>
          <cell r="AX6631" t="str">
            <v>-</v>
          </cell>
          <cell r="BB6631" t="str">
            <v>-</v>
          </cell>
          <cell r="BE6631">
            <v>0</v>
          </cell>
          <cell r="BF6631">
            <v>0</v>
          </cell>
          <cell r="BG6631">
            <v>0</v>
          </cell>
          <cell r="BJ6631">
            <v>0</v>
          </cell>
          <cell r="BK6631">
            <v>0</v>
          </cell>
          <cell r="BL6631">
            <v>0</v>
          </cell>
        </row>
        <row r="6632">
          <cell r="AP6632">
            <v>0</v>
          </cell>
          <cell r="AT6632" t="str">
            <v>-</v>
          </cell>
          <cell r="AX6632" t="str">
            <v>-</v>
          </cell>
          <cell r="BB6632" t="str">
            <v>-</v>
          </cell>
          <cell r="BE6632">
            <v>0</v>
          </cell>
          <cell r="BF6632">
            <v>0</v>
          </cell>
          <cell r="BG6632">
            <v>0</v>
          </cell>
          <cell r="BJ6632">
            <v>0</v>
          </cell>
          <cell r="BK6632">
            <v>0</v>
          </cell>
          <cell r="BL6632">
            <v>0</v>
          </cell>
        </row>
        <row r="6633">
          <cell r="AP6633">
            <v>0</v>
          </cell>
          <cell r="AT6633" t="str">
            <v>-</v>
          </cell>
          <cell r="AX6633" t="str">
            <v>-</v>
          </cell>
          <cell r="BB6633" t="str">
            <v>-</v>
          </cell>
          <cell r="BE6633">
            <v>0</v>
          </cell>
          <cell r="BF6633">
            <v>0</v>
          </cell>
          <cell r="BG6633">
            <v>0</v>
          </cell>
          <cell r="BJ6633">
            <v>0</v>
          </cell>
          <cell r="BK6633">
            <v>0</v>
          </cell>
          <cell r="BL6633">
            <v>0</v>
          </cell>
        </row>
        <row r="6634">
          <cell r="AP6634">
            <v>0</v>
          </cell>
          <cell r="AT6634" t="str">
            <v>-</v>
          </cell>
          <cell r="AX6634" t="str">
            <v>-</v>
          </cell>
          <cell r="BB6634" t="str">
            <v>-</v>
          </cell>
          <cell r="BE6634">
            <v>0</v>
          </cell>
          <cell r="BF6634">
            <v>0</v>
          </cell>
          <cell r="BG6634">
            <v>0</v>
          </cell>
          <cell r="BJ6634">
            <v>0</v>
          </cell>
          <cell r="BK6634">
            <v>0</v>
          </cell>
          <cell r="BL6634">
            <v>0</v>
          </cell>
        </row>
        <row r="6635">
          <cell r="AP6635">
            <v>0</v>
          </cell>
          <cell r="AT6635" t="str">
            <v>-</v>
          </cell>
          <cell r="AX6635" t="str">
            <v>-</v>
          </cell>
          <cell r="BB6635" t="str">
            <v>-</v>
          </cell>
          <cell r="BE6635">
            <v>0</v>
          </cell>
          <cell r="BF6635">
            <v>0</v>
          </cell>
          <cell r="BG6635">
            <v>0</v>
          </cell>
          <cell r="BJ6635">
            <v>0</v>
          </cell>
          <cell r="BK6635">
            <v>0</v>
          </cell>
          <cell r="BL6635">
            <v>0</v>
          </cell>
        </row>
        <row r="6636">
          <cell r="AP6636">
            <v>0</v>
          </cell>
          <cell r="AT6636" t="str">
            <v>-</v>
          </cell>
          <cell r="AX6636" t="str">
            <v>-</v>
          </cell>
          <cell r="BB6636" t="str">
            <v>-</v>
          </cell>
          <cell r="BE6636">
            <v>0</v>
          </cell>
          <cell r="BF6636">
            <v>0</v>
          </cell>
          <cell r="BG6636">
            <v>0</v>
          </cell>
          <cell r="BJ6636">
            <v>0</v>
          </cell>
          <cell r="BK6636">
            <v>0</v>
          </cell>
          <cell r="BL6636">
            <v>0</v>
          </cell>
        </row>
        <row r="6637">
          <cell r="AP6637">
            <v>0</v>
          </cell>
          <cell r="AT6637" t="str">
            <v>-</v>
          </cell>
          <cell r="AX6637" t="str">
            <v>-</v>
          </cell>
          <cell r="BB6637" t="str">
            <v>-</v>
          </cell>
          <cell r="BE6637">
            <v>0</v>
          </cell>
          <cell r="BF6637">
            <v>0</v>
          </cell>
          <cell r="BG6637">
            <v>0</v>
          </cell>
          <cell r="BJ6637">
            <v>0</v>
          </cell>
          <cell r="BK6637">
            <v>0</v>
          </cell>
          <cell r="BL6637">
            <v>0</v>
          </cell>
        </row>
        <row r="6638">
          <cell r="AP6638">
            <v>0</v>
          </cell>
          <cell r="AT6638" t="str">
            <v>-</v>
          </cell>
          <cell r="AX6638" t="str">
            <v>-</v>
          </cell>
          <cell r="BB6638" t="str">
            <v>-</v>
          </cell>
          <cell r="BE6638">
            <v>0</v>
          </cell>
          <cell r="BF6638">
            <v>0</v>
          </cell>
          <cell r="BG6638">
            <v>0</v>
          </cell>
          <cell r="BJ6638">
            <v>0</v>
          </cell>
          <cell r="BK6638">
            <v>0</v>
          </cell>
          <cell r="BL6638">
            <v>0</v>
          </cell>
        </row>
        <row r="6639">
          <cell r="AP6639">
            <v>0</v>
          </cell>
          <cell r="AT6639" t="str">
            <v>-</v>
          </cell>
          <cell r="AX6639" t="str">
            <v>-</v>
          </cell>
          <cell r="BB6639" t="str">
            <v>-</v>
          </cell>
          <cell r="BE6639">
            <v>0</v>
          </cell>
          <cell r="BF6639">
            <v>0</v>
          </cell>
          <cell r="BG6639">
            <v>0</v>
          </cell>
          <cell r="BJ6639">
            <v>0</v>
          </cell>
          <cell r="BK6639">
            <v>0</v>
          </cell>
          <cell r="BL6639">
            <v>0</v>
          </cell>
        </row>
        <row r="6640">
          <cell r="AP6640">
            <v>0</v>
          </cell>
          <cell r="AT6640" t="str">
            <v>-</v>
          </cell>
          <cell r="AX6640" t="str">
            <v>-</v>
          </cell>
          <cell r="BB6640" t="str">
            <v>-</v>
          </cell>
          <cell r="BE6640">
            <v>0</v>
          </cell>
          <cell r="BF6640">
            <v>0</v>
          </cell>
          <cell r="BG6640">
            <v>0</v>
          </cell>
          <cell r="BJ6640">
            <v>0</v>
          </cell>
          <cell r="BK6640">
            <v>0</v>
          </cell>
          <cell r="BL6640">
            <v>0</v>
          </cell>
        </row>
        <row r="6641">
          <cell r="AP6641">
            <v>0</v>
          </cell>
          <cell r="AT6641" t="str">
            <v>-</v>
          </cell>
          <cell r="AX6641" t="str">
            <v>-</v>
          </cell>
          <cell r="BB6641" t="str">
            <v>-</v>
          </cell>
          <cell r="BE6641">
            <v>0</v>
          </cell>
          <cell r="BF6641">
            <v>0</v>
          </cell>
          <cell r="BG6641">
            <v>0</v>
          </cell>
          <cell r="BJ6641">
            <v>0</v>
          </cell>
          <cell r="BK6641">
            <v>0</v>
          </cell>
          <cell r="BL6641">
            <v>0</v>
          </cell>
        </row>
        <row r="6642">
          <cell r="AP6642">
            <v>0</v>
          </cell>
          <cell r="AT6642" t="str">
            <v>-</v>
          </cell>
          <cell r="AX6642" t="str">
            <v>-</v>
          </cell>
          <cell r="BB6642" t="str">
            <v>-</v>
          </cell>
          <cell r="BE6642">
            <v>0</v>
          </cell>
          <cell r="BF6642">
            <v>0</v>
          </cell>
          <cell r="BG6642">
            <v>0</v>
          </cell>
          <cell r="BJ6642">
            <v>0</v>
          </cell>
          <cell r="BK6642">
            <v>0</v>
          </cell>
          <cell r="BL6642">
            <v>0</v>
          </cell>
        </row>
        <row r="6643">
          <cell r="AP6643">
            <v>0</v>
          </cell>
          <cell r="AT6643" t="str">
            <v>-</v>
          </cell>
          <cell r="AX6643" t="str">
            <v>-</v>
          </cell>
          <cell r="BB6643" t="str">
            <v>-</v>
          </cell>
          <cell r="BE6643">
            <v>0</v>
          </cell>
          <cell r="BF6643">
            <v>0</v>
          </cell>
          <cell r="BG6643">
            <v>0</v>
          </cell>
          <cell r="BJ6643">
            <v>0</v>
          </cell>
          <cell r="BK6643">
            <v>0</v>
          </cell>
          <cell r="BL6643">
            <v>0</v>
          </cell>
        </row>
        <row r="6644">
          <cell r="AP6644">
            <v>0</v>
          </cell>
          <cell r="AT6644" t="str">
            <v>-</v>
          </cell>
          <cell r="AX6644" t="str">
            <v>-</v>
          </cell>
          <cell r="BB6644" t="str">
            <v>-</v>
          </cell>
          <cell r="BE6644">
            <v>0</v>
          </cell>
          <cell r="BF6644">
            <v>0</v>
          </cell>
          <cell r="BG6644">
            <v>0</v>
          </cell>
          <cell r="BJ6644">
            <v>0</v>
          </cell>
          <cell r="BK6644">
            <v>0</v>
          </cell>
          <cell r="BL6644">
            <v>0</v>
          </cell>
        </row>
        <row r="6645">
          <cell r="AP6645">
            <v>0</v>
          </cell>
          <cell r="AT6645" t="str">
            <v>-</v>
          </cell>
          <cell r="AX6645" t="str">
            <v>-</v>
          </cell>
          <cell r="BB6645" t="str">
            <v>-</v>
          </cell>
          <cell r="BE6645">
            <v>0</v>
          </cell>
          <cell r="BF6645">
            <v>0</v>
          </cell>
          <cell r="BG6645">
            <v>0</v>
          </cell>
          <cell r="BJ6645">
            <v>0</v>
          </cell>
          <cell r="BK6645">
            <v>0</v>
          </cell>
          <cell r="BL6645">
            <v>0</v>
          </cell>
        </row>
        <row r="6646">
          <cell r="AP6646">
            <v>0</v>
          </cell>
          <cell r="AT6646" t="str">
            <v>-</v>
          </cell>
          <cell r="AX6646" t="str">
            <v>-</v>
          </cell>
          <cell r="BB6646" t="str">
            <v>-</v>
          </cell>
          <cell r="BE6646">
            <v>0</v>
          </cell>
          <cell r="BF6646">
            <v>0</v>
          </cell>
          <cell r="BG6646">
            <v>0</v>
          </cell>
          <cell r="BJ6646">
            <v>0</v>
          </cell>
          <cell r="BK6646">
            <v>0</v>
          </cell>
          <cell r="BL6646">
            <v>0</v>
          </cell>
        </row>
        <row r="6647">
          <cell r="AP6647">
            <v>0</v>
          </cell>
          <cell r="AT6647" t="str">
            <v>-</v>
          </cell>
          <cell r="AX6647" t="str">
            <v>-</v>
          </cell>
          <cell r="BB6647" t="str">
            <v>-</v>
          </cell>
          <cell r="BE6647">
            <v>0</v>
          </cell>
          <cell r="BF6647">
            <v>0</v>
          </cell>
          <cell r="BG6647">
            <v>0</v>
          </cell>
          <cell r="BJ6647">
            <v>0</v>
          </cell>
          <cell r="BK6647">
            <v>0</v>
          </cell>
          <cell r="BL6647">
            <v>0</v>
          </cell>
        </row>
        <row r="6648">
          <cell r="AP6648">
            <v>0</v>
          </cell>
          <cell r="AT6648" t="str">
            <v>-</v>
          </cell>
          <cell r="AX6648" t="str">
            <v>-</v>
          </cell>
          <cell r="BB6648" t="str">
            <v>-</v>
          </cell>
          <cell r="BE6648">
            <v>0</v>
          </cell>
          <cell r="BF6648">
            <v>0</v>
          </cell>
          <cell r="BG6648">
            <v>0</v>
          </cell>
          <cell r="BJ6648">
            <v>0</v>
          </cell>
          <cell r="BK6648">
            <v>0</v>
          </cell>
          <cell r="BL6648">
            <v>0</v>
          </cell>
        </row>
        <row r="6649">
          <cell r="AP6649">
            <v>0</v>
          </cell>
          <cell r="AT6649" t="str">
            <v>-</v>
          </cell>
          <cell r="AX6649" t="str">
            <v>-</v>
          </cell>
          <cell r="BB6649" t="str">
            <v>-</v>
          </cell>
          <cell r="BE6649">
            <v>0</v>
          </cell>
          <cell r="BF6649">
            <v>0</v>
          </cell>
          <cell r="BG6649">
            <v>0</v>
          </cell>
          <cell r="BJ6649">
            <v>0</v>
          </cell>
          <cell r="BK6649">
            <v>0</v>
          </cell>
          <cell r="BL6649">
            <v>0</v>
          </cell>
        </row>
        <row r="6650">
          <cell r="AP6650">
            <v>0</v>
          </cell>
          <cell r="AT6650" t="str">
            <v>-</v>
          </cell>
          <cell r="AX6650" t="str">
            <v>-</v>
          </cell>
          <cell r="BB6650" t="str">
            <v>-</v>
          </cell>
          <cell r="BE6650">
            <v>0</v>
          </cell>
          <cell r="BF6650">
            <v>0</v>
          </cell>
          <cell r="BG6650">
            <v>0</v>
          </cell>
          <cell r="BJ6650">
            <v>0</v>
          </cell>
          <cell r="BK6650">
            <v>0</v>
          </cell>
          <cell r="BL6650">
            <v>0</v>
          </cell>
        </row>
        <row r="6651">
          <cell r="AP6651">
            <v>0</v>
          </cell>
          <cell r="AT6651" t="str">
            <v>-</v>
          </cell>
          <cell r="AX6651" t="str">
            <v>-</v>
          </cell>
          <cell r="BB6651" t="str">
            <v>-</v>
          </cell>
          <cell r="BE6651">
            <v>0</v>
          </cell>
          <cell r="BF6651">
            <v>0</v>
          </cell>
          <cell r="BG6651">
            <v>0</v>
          </cell>
          <cell r="BJ6651">
            <v>0</v>
          </cell>
          <cell r="BK6651">
            <v>0</v>
          </cell>
          <cell r="BL6651">
            <v>0</v>
          </cell>
        </row>
        <row r="6652">
          <cell r="AP6652">
            <v>0</v>
          </cell>
          <cell r="AT6652" t="str">
            <v>-</v>
          </cell>
          <cell r="AX6652" t="str">
            <v>-</v>
          </cell>
          <cell r="BB6652" t="str">
            <v>-</v>
          </cell>
          <cell r="BE6652">
            <v>0</v>
          </cell>
          <cell r="BF6652">
            <v>0</v>
          </cell>
          <cell r="BG6652">
            <v>0</v>
          </cell>
          <cell r="BJ6652">
            <v>0</v>
          </cell>
          <cell r="BK6652">
            <v>0</v>
          </cell>
          <cell r="BL6652">
            <v>0</v>
          </cell>
        </row>
        <row r="6653">
          <cell r="AP6653">
            <v>0</v>
          </cell>
          <cell r="AT6653" t="str">
            <v>-</v>
          </cell>
          <cell r="AX6653" t="str">
            <v>-</v>
          </cell>
          <cell r="BB6653" t="str">
            <v>-</v>
          </cell>
          <cell r="BE6653">
            <v>0</v>
          </cell>
          <cell r="BF6653">
            <v>0</v>
          </cell>
          <cell r="BG6653">
            <v>0</v>
          </cell>
          <cell r="BJ6653">
            <v>0</v>
          </cell>
          <cell r="BK6653">
            <v>0</v>
          </cell>
          <cell r="BL6653">
            <v>0</v>
          </cell>
        </row>
        <row r="6654">
          <cell r="AP6654">
            <v>0</v>
          </cell>
          <cell r="AT6654" t="str">
            <v>-</v>
          </cell>
          <cell r="AX6654" t="str">
            <v>-</v>
          </cell>
          <cell r="BB6654" t="str">
            <v>-</v>
          </cell>
          <cell r="BE6654">
            <v>0</v>
          </cell>
          <cell r="BF6654">
            <v>0</v>
          </cell>
          <cell r="BG6654">
            <v>0</v>
          </cell>
          <cell r="BJ6654">
            <v>0</v>
          </cell>
          <cell r="BK6654">
            <v>0</v>
          </cell>
          <cell r="BL6654">
            <v>0</v>
          </cell>
        </row>
        <row r="6655">
          <cell r="AP6655">
            <v>0</v>
          </cell>
          <cell r="AT6655" t="str">
            <v>-</v>
          </cell>
          <cell r="AX6655" t="str">
            <v>-</v>
          </cell>
          <cell r="BB6655" t="str">
            <v>-</v>
          </cell>
          <cell r="BE6655">
            <v>0</v>
          </cell>
          <cell r="BF6655">
            <v>0</v>
          </cell>
          <cell r="BG6655">
            <v>0</v>
          </cell>
          <cell r="BJ6655">
            <v>0</v>
          </cell>
          <cell r="BK6655">
            <v>0</v>
          </cell>
          <cell r="BL6655">
            <v>0</v>
          </cell>
        </row>
        <row r="6656">
          <cell r="AP6656">
            <v>0</v>
          </cell>
          <cell r="AT6656" t="str">
            <v>-</v>
          </cell>
          <cell r="AX6656" t="str">
            <v>-</v>
          </cell>
          <cell r="BB6656" t="str">
            <v>-</v>
          </cell>
          <cell r="BE6656">
            <v>0</v>
          </cell>
          <cell r="BF6656">
            <v>0</v>
          </cell>
          <cell r="BG6656">
            <v>0</v>
          </cell>
          <cell r="BJ6656">
            <v>0</v>
          </cell>
          <cell r="BK6656">
            <v>0</v>
          </cell>
          <cell r="BL6656">
            <v>0</v>
          </cell>
        </row>
        <row r="6657">
          <cell r="AP6657">
            <v>0</v>
          </cell>
          <cell r="AT6657" t="str">
            <v>-</v>
          </cell>
          <cell r="AX6657" t="str">
            <v>-</v>
          </cell>
          <cell r="BB6657" t="str">
            <v>-</v>
          </cell>
          <cell r="BE6657">
            <v>0</v>
          </cell>
          <cell r="BF6657">
            <v>0</v>
          </cell>
          <cell r="BG6657">
            <v>0</v>
          </cell>
          <cell r="BJ6657">
            <v>0</v>
          </cell>
          <cell r="BK6657">
            <v>0</v>
          </cell>
          <cell r="BL6657">
            <v>0</v>
          </cell>
        </row>
        <row r="6658">
          <cell r="AP6658">
            <v>0</v>
          </cell>
          <cell r="AT6658" t="str">
            <v>-</v>
          </cell>
          <cell r="AX6658" t="str">
            <v>-</v>
          </cell>
          <cell r="BB6658" t="str">
            <v>-</v>
          </cell>
          <cell r="BE6658">
            <v>0</v>
          </cell>
          <cell r="BF6658">
            <v>0</v>
          </cell>
          <cell r="BG6658">
            <v>0</v>
          </cell>
          <cell r="BJ6658">
            <v>0</v>
          </cell>
          <cell r="BK6658">
            <v>0</v>
          </cell>
          <cell r="BL6658">
            <v>0</v>
          </cell>
        </row>
        <row r="6659">
          <cell r="AP6659">
            <v>0</v>
          </cell>
          <cell r="AT6659" t="str">
            <v>-</v>
          </cell>
          <cell r="AX6659" t="str">
            <v>-</v>
          </cell>
          <cell r="BB6659" t="str">
            <v>-</v>
          </cell>
          <cell r="BE6659">
            <v>0</v>
          </cell>
          <cell r="BF6659">
            <v>0</v>
          </cell>
          <cell r="BG6659">
            <v>0</v>
          </cell>
          <cell r="BJ6659">
            <v>0</v>
          </cell>
          <cell r="BK6659">
            <v>0</v>
          </cell>
          <cell r="BL6659">
            <v>0</v>
          </cell>
        </row>
        <row r="6660">
          <cell r="AP6660">
            <v>0</v>
          </cell>
          <cell r="AT6660" t="str">
            <v>-</v>
          </cell>
          <cell r="AX6660" t="str">
            <v>-</v>
          </cell>
          <cell r="BB6660" t="str">
            <v>-</v>
          </cell>
          <cell r="BE6660">
            <v>0</v>
          </cell>
          <cell r="BF6660">
            <v>0</v>
          </cell>
          <cell r="BG6660">
            <v>0</v>
          </cell>
          <cell r="BJ6660">
            <v>0</v>
          </cell>
          <cell r="BK6660">
            <v>0</v>
          </cell>
          <cell r="BL6660">
            <v>0</v>
          </cell>
        </row>
        <row r="6661">
          <cell r="AP6661">
            <v>0</v>
          </cell>
          <cell r="AT6661" t="str">
            <v>-</v>
          </cell>
          <cell r="AX6661" t="str">
            <v>-</v>
          </cell>
          <cell r="BB6661" t="str">
            <v>-</v>
          </cell>
          <cell r="BE6661">
            <v>0</v>
          </cell>
          <cell r="BF6661">
            <v>0</v>
          </cell>
          <cell r="BG6661">
            <v>0</v>
          </cell>
          <cell r="BJ6661">
            <v>0</v>
          </cell>
          <cell r="BK6661">
            <v>0</v>
          </cell>
          <cell r="BL6661">
            <v>0</v>
          </cell>
        </row>
        <row r="6662">
          <cell r="AP6662">
            <v>0</v>
          </cell>
          <cell r="AT6662" t="str">
            <v>-</v>
          </cell>
          <cell r="AX6662" t="str">
            <v>-</v>
          </cell>
          <cell r="BB6662" t="str">
            <v>-</v>
          </cell>
          <cell r="BE6662">
            <v>0</v>
          </cell>
          <cell r="BF6662">
            <v>0</v>
          </cell>
          <cell r="BG6662">
            <v>0</v>
          </cell>
          <cell r="BJ6662">
            <v>0</v>
          </cell>
          <cell r="BK6662">
            <v>0</v>
          </cell>
          <cell r="BL6662">
            <v>0</v>
          </cell>
        </row>
        <row r="6663">
          <cell r="AP6663">
            <v>0</v>
          </cell>
          <cell r="AT6663" t="str">
            <v>-</v>
          </cell>
          <cell r="AX6663" t="str">
            <v>-</v>
          </cell>
          <cell r="BB6663" t="str">
            <v>-</v>
          </cell>
          <cell r="BE6663">
            <v>0</v>
          </cell>
          <cell r="BF6663">
            <v>0</v>
          </cell>
          <cell r="BG6663">
            <v>0</v>
          </cell>
          <cell r="BJ6663">
            <v>0</v>
          </cell>
          <cell r="BK6663">
            <v>0</v>
          </cell>
          <cell r="BL6663">
            <v>0</v>
          </cell>
        </row>
        <row r="6664">
          <cell r="AP6664">
            <v>0</v>
          </cell>
          <cell r="AT6664" t="str">
            <v>-</v>
          </cell>
          <cell r="AX6664" t="str">
            <v>-</v>
          </cell>
          <cell r="BB6664" t="str">
            <v>-</v>
          </cell>
          <cell r="BE6664">
            <v>0</v>
          </cell>
          <cell r="BF6664">
            <v>0</v>
          </cell>
          <cell r="BG6664">
            <v>0</v>
          </cell>
          <cell r="BJ6664">
            <v>0</v>
          </cell>
          <cell r="BK6664">
            <v>0</v>
          </cell>
          <cell r="BL6664">
            <v>0</v>
          </cell>
        </row>
        <row r="6665">
          <cell r="AP6665">
            <v>0</v>
          </cell>
          <cell r="AT6665" t="str">
            <v>-</v>
          </cell>
          <cell r="AX6665" t="str">
            <v>-</v>
          </cell>
          <cell r="BB6665" t="str">
            <v>-</v>
          </cell>
          <cell r="BE6665">
            <v>0</v>
          </cell>
          <cell r="BF6665">
            <v>0</v>
          </cell>
          <cell r="BG6665">
            <v>0</v>
          </cell>
          <cell r="BJ6665">
            <v>0</v>
          </cell>
          <cell r="BK6665">
            <v>0</v>
          </cell>
          <cell r="BL6665">
            <v>0</v>
          </cell>
        </row>
        <row r="6666">
          <cell r="AP6666">
            <v>0</v>
          </cell>
          <cell r="AT6666" t="str">
            <v>-</v>
          </cell>
          <cell r="AX6666" t="str">
            <v>-</v>
          </cell>
          <cell r="BB6666" t="str">
            <v>-</v>
          </cell>
          <cell r="BE6666">
            <v>0</v>
          </cell>
          <cell r="BF6666">
            <v>0</v>
          </cell>
          <cell r="BG6666">
            <v>0</v>
          </cell>
          <cell r="BJ6666">
            <v>0</v>
          </cell>
          <cell r="BK6666">
            <v>0</v>
          </cell>
          <cell r="BL6666">
            <v>0</v>
          </cell>
        </row>
        <row r="6667">
          <cell r="AP6667">
            <v>0</v>
          </cell>
          <cell r="AT6667" t="str">
            <v>-</v>
          </cell>
          <cell r="AX6667" t="str">
            <v>-</v>
          </cell>
          <cell r="BB6667" t="str">
            <v>-</v>
          </cell>
          <cell r="BE6667">
            <v>0</v>
          </cell>
          <cell r="BF6667">
            <v>0</v>
          </cell>
          <cell r="BG6667">
            <v>0</v>
          </cell>
          <cell r="BJ6667">
            <v>0</v>
          </cell>
          <cell r="BK6667">
            <v>0</v>
          </cell>
          <cell r="BL6667">
            <v>0</v>
          </cell>
        </row>
        <row r="6668">
          <cell r="AP6668">
            <v>0</v>
          </cell>
          <cell r="AT6668" t="str">
            <v>-</v>
          </cell>
          <cell r="AX6668" t="str">
            <v>-</v>
          </cell>
          <cell r="BB6668" t="str">
            <v>-</v>
          </cell>
          <cell r="BE6668">
            <v>0</v>
          </cell>
          <cell r="BF6668">
            <v>0</v>
          </cell>
          <cell r="BG6668">
            <v>0</v>
          </cell>
          <cell r="BJ6668">
            <v>0</v>
          </cell>
          <cell r="BK6668">
            <v>0</v>
          </cell>
          <cell r="BL6668">
            <v>0</v>
          </cell>
        </row>
        <row r="6669">
          <cell r="AP6669">
            <v>0</v>
          </cell>
          <cell r="AT6669" t="str">
            <v>-</v>
          </cell>
          <cell r="AX6669" t="str">
            <v>-</v>
          </cell>
          <cell r="BB6669" t="str">
            <v>-</v>
          </cell>
          <cell r="BE6669">
            <v>0</v>
          </cell>
          <cell r="BF6669">
            <v>0</v>
          </cell>
          <cell r="BG6669">
            <v>0</v>
          </cell>
          <cell r="BJ6669">
            <v>0</v>
          </cell>
          <cell r="BK6669">
            <v>0</v>
          </cell>
          <cell r="BL6669">
            <v>0</v>
          </cell>
        </row>
        <row r="6670">
          <cell r="AP6670">
            <v>0</v>
          </cell>
          <cell r="AT6670" t="str">
            <v>-</v>
          </cell>
          <cell r="AX6670" t="str">
            <v>-</v>
          </cell>
          <cell r="BB6670" t="str">
            <v>-</v>
          </cell>
          <cell r="BE6670">
            <v>0</v>
          </cell>
          <cell r="BF6670">
            <v>0</v>
          </cell>
          <cell r="BG6670">
            <v>0</v>
          </cell>
          <cell r="BJ6670">
            <v>0</v>
          </cell>
          <cell r="BK6670">
            <v>0</v>
          </cell>
          <cell r="BL6670">
            <v>0</v>
          </cell>
        </row>
        <row r="6671">
          <cell r="AP6671">
            <v>0</v>
          </cell>
          <cell r="AT6671" t="str">
            <v>-</v>
          </cell>
          <cell r="AX6671" t="str">
            <v>-</v>
          </cell>
          <cell r="BB6671" t="str">
            <v>-</v>
          </cell>
          <cell r="BE6671">
            <v>0</v>
          </cell>
          <cell r="BF6671">
            <v>0</v>
          </cell>
          <cell r="BG6671">
            <v>0</v>
          </cell>
          <cell r="BJ6671">
            <v>0</v>
          </cell>
          <cell r="BK6671">
            <v>0</v>
          </cell>
          <cell r="BL6671">
            <v>0</v>
          </cell>
        </row>
        <row r="6672">
          <cell r="AP6672">
            <v>0</v>
          </cell>
          <cell r="AT6672" t="str">
            <v>-</v>
          </cell>
          <cell r="AX6672" t="str">
            <v>-</v>
          </cell>
          <cell r="BB6672" t="str">
            <v>-</v>
          </cell>
          <cell r="BE6672">
            <v>0</v>
          </cell>
          <cell r="BF6672">
            <v>0</v>
          </cell>
          <cell r="BG6672">
            <v>0</v>
          </cell>
          <cell r="BJ6672">
            <v>0</v>
          </cell>
          <cell r="BK6672">
            <v>0</v>
          </cell>
          <cell r="BL6672">
            <v>0</v>
          </cell>
        </row>
        <row r="6673">
          <cell r="AP6673">
            <v>0</v>
          </cell>
          <cell r="AT6673" t="str">
            <v>-</v>
          </cell>
          <cell r="AX6673" t="str">
            <v>-</v>
          </cell>
          <cell r="BB6673" t="str">
            <v>-</v>
          </cell>
          <cell r="BE6673">
            <v>0</v>
          </cell>
          <cell r="BF6673">
            <v>0</v>
          </cell>
          <cell r="BG6673">
            <v>0</v>
          </cell>
          <cell r="BJ6673">
            <v>0</v>
          </cell>
          <cell r="BK6673">
            <v>0</v>
          </cell>
          <cell r="BL6673">
            <v>0</v>
          </cell>
        </row>
        <row r="6674">
          <cell r="AP6674">
            <v>0</v>
          </cell>
          <cell r="AT6674" t="str">
            <v>-</v>
          </cell>
          <cell r="AX6674" t="str">
            <v>-</v>
          </cell>
          <cell r="BB6674" t="str">
            <v>-</v>
          </cell>
          <cell r="BE6674">
            <v>0</v>
          </cell>
          <cell r="BF6674">
            <v>0</v>
          </cell>
          <cell r="BG6674">
            <v>0</v>
          </cell>
          <cell r="BJ6674">
            <v>0</v>
          </cell>
          <cell r="BK6674">
            <v>0</v>
          </cell>
          <cell r="BL6674">
            <v>0</v>
          </cell>
        </row>
        <row r="6675">
          <cell r="AP6675">
            <v>0</v>
          </cell>
          <cell r="AT6675" t="str">
            <v>-</v>
          </cell>
          <cell r="AX6675" t="str">
            <v>-</v>
          </cell>
          <cell r="BB6675" t="str">
            <v>-</v>
          </cell>
          <cell r="BE6675">
            <v>0</v>
          </cell>
          <cell r="BF6675">
            <v>0</v>
          </cell>
          <cell r="BG6675">
            <v>0</v>
          </cell>
          <cell r="BJ6675">
            <v>0</v>
          </cell>
          <cell r="BK6675">
            <v>0</v>
          </cell>
          <cell r="BL6675">
            <v>0</v>
          </cell>
        </row>
        <row r="6676">
          <cell r="AP6676">
            <v>0</v>
          </cell>
          <cell r="AT6676" t="str">
            <v>-</v>
          </cell>
          <cell r="AX6676" t="str">
            <v>-</v>
          </cell>
          <cell r="BB6676" t="str">
            <v>-</v>
          </cell>
          <cell r="BE6676">
            <v>0</v>
          </cell>
          <cell r="BF6676">
            <v>0</v>
          </cell>
          <cell r="BG6676">
            <v>0</v>
          </cell>
          <cell r="BJ6676">
            <v>0</v>
          </cell>
          <cell r="BK6676">
            <v>0</v>
          </cell>
          <cell r="BL6676">
            <v>0</v>
          </cell>
        </row>
        <row r="6677">
          <cell r="AP6677">
            <v>0</v>
          </cell>
          <cell r="AT6677" t="str">
            <v>-</v>
          </cell>
          <cell r="AX6677" t="str">
            <v>-</v>
          </cell>
          <cell r="BB6677" t="str">
            <v>-</v>
          </cell>
          <cell r="BE6677">
            <v>0</v>
          </cell>
          <cell r="BF6677">
            <v>0</v>
          </cell>
          <cell r="BG6677">
            <v>0</v>
          </cell>
          <cell r="BJ6677">
            <v>0</v>
          </cell>
          <cell r="BK6677">
            <v>0</v>
          </cell>
          <cell r="BL6677">
            <v>0</v>
          </cell>
        </row>
        <row r="6678">
          <cell r="AP6678">
            <v>0</v>
          </cell>
          <cell r="AT6678" t="str">
            <v>-</v>
          </cell>
          <cell r="AX6678" t="str">
            <v>-</v>
          </cell>
          <cell r="BB6678" t="str">
            <v>-</v>
          </cell>
          <cell r="BE6678">
            <v>0</v>
          </cell>
          <cell r="BF6678">
            <v>0</v>
          </cell>
          <cell r="BG6678">
            <v>0</v>
          </cell>
          <cell r="BJ6678">
            <v>0</v>
          </cell>
          <cell r="BK6678">
            <v>0</v>
          </cell>
          <cell r="BL6678">
            <v>0</v>
          </cell>
        </row>
        <row r="6679">
          <cell r="AP6679">
            <v>0</v>
          </cell>
          <cell r="AT6679" t="str">
            <v>-</v>
          </cell>
          <cell r="AX6679" t="str">
            <v>-</v>
          </cell>
          <cell r="BB6679" t="str">
            <v>-</v>
          </cell>
          <cell r="BE6679">
            <v>0</v>
          </cell>
          <cell r="BF6679">
            <v>0</v>
          </cell>
          <cell r="BG6679">
            <v>0</v>
          </cell>
          <cell r="BJ6679">
            <v>0</v>
          </cell>
          <cell r="BK6679">
            <v>0</v>
          </cell>
          <cell r="BL6679">
            <v>0</v>
          </cell>
        </row>
        <row r="6680">
          <cell r="AP6680">
            <v>0</v>
          </cell>
          <cell r="AT6680" t="str">
            <v>-</v>
          </cell>
          <cell r="AX6680" t="str">
            <v>-</v>
          </cell>
          <cell r="BB6680" t="str">
            <v>-</v>
          </cell>
          <cell r="BE6680">
            <v>0</v>
          </cell>
          <cell r="BF6680">
            <v>0</v>
          </cell>
          <cell r="BG6680">
            <v>0</v>
          </cell>
          <cell r="BJ6680">
            <v>0</v>
          </cell>
          <cell r="BK6680">
            <v>0</v>
          </cell>
          <cell r="BL6680">
            <v>0</v>
          </cell>
        </row>
        <row r="6681">
          <cell r="AP6681">
            <v>0</v>
          </cell>
          <cell r="AT6681" t="str">
            <v>-</v>
          </cell>
          <cell r="AX6681" t="str">
            <v>-</v>
          </cell>
          <cell r="BB6681" t="str">
            <v>-</v>
          </cell>
          <cell r="BE6681">
            <v>0</v>
          </cell>
          <cell r="BF6681">
            <v>0</v>
          </cell>
          <cell r="BG6681">
            <v>0</v>
          </cell>
          <cell r="BJ6681">
            <v>0</v>
          </cell>
          <cell r="BK6681">
            <v>0</v>
          </cell>
          <cell r="BL6681">
            <v>0</v>
          </cell>
        </row>
        <row r="6682">
          <cell r="AP6682">
            <v>0</v>
          </cell>
          <cell r="AT6682" t="str">
            <v>-</v>
          </cell>
          <cell r="AX6682" t="str">
            <v>-</v>
          </cell>
          <cell r="BB6682" t="str">
            <v>-</v>
          </cell>
          <cell r="BE6682">
            <v>0</v>
          </cell>
          <cell r="BF6682">
            <v>0</v>
          </cell>
          <cell r="BG6682">
            <v>0</v>
          </cell>
          <cell r="BJ6682">
            <v>0</v>
          </cell>
          <cell r="BK6682">
            <v>0</v>
          </cell>
          <cell r="BL6682">
            <v>0</v>
          </cell>
        </row>
        <row r="6683">
          <cell r="AP6683">
            <v>0</v>
          </cell>
          <cell r="AT6683" t="str">
            <v>-</v>
          </cell>
          <cell r="AX6683" t="str">
            <v>-</v>
          </cell>
          <cell r="BB6683" t="str">
            <v>-</v>
          </cell>
          <cell r="BE6683">
            <v>0</v>
          </cell>
          <cell r="BF6683">
            <v>0</v>
          </cell>
          <cell r="BG6683">
            <v>0</v>
          </cell>
          <cell r="BJ6683">
            <v>0</v>
          </cell>
          <cell r="BK6683">
            <v>0</v>
          </cell>
          <cell r="BL6683">
            <v>0</v>
          </cell>
        </row>
        <row r="6684">
          <cell r="AP6684">
            <v>0</v>
          </cell>
          <cell r="AT6684" t="str">
            <v>-</v>
          </cell>
          <cell r="AX6684" t="str">
            <v>-</v>
          </cell>
          <cell r="BB6684" t="str">
            <v>-</v>
          </cell>
          <cell r="BE6684">
            <v>0</v>
          </cell>
          <cell r="BF6684">
            <v>0</v>
          </cell>
          <cell r="BG6684">
            <v>0</v>
          </cell>
          <cell r="BJ6684">
            <v>0</v>
          </cell>
          <cell r="BK6684">
            <v>0</v>
          </cell>
          <cell r="BL6684">
            <v>0</v>
          </cell>
        </row>
        <row r="6685">
          <cell r="AP6685">
            <v>0</v>
          </cell>
          <cell r="AT6685" t="str">
            <v>-</v>
          </cell>
          <cell r="AX6685" t="str">
            <v>-</v>
          </cell>
          <cell r="BB6685" t="str">
            <v>-</v>
          </cell>
          <cell r="BE6685">
            <v>0</v>
          </cell>
          <cell r="BF6685">
            <v>0</v>
          </cell>
          <cell r="BG6685">
            <v>0</v>
          </cell>
          <cell r="BJ6685">
            <v>0</v>
          </cell>
          <cell r="BK6685">
            <v>0</v>
          </cell>
          <cell r="BL6685">
            <v>0</v>
          </cell>
        </row>
        <row r="6686">
          <cell r="AP6686">
            <v>0</v>
          </cell>
          <cell r="AT6686" t="str">
            <v>-</v>
          </cell>
          <cell r="AX6686" t="str">
            <v>-</v>
          </cell>
          <cell r="BB6686" t="str">
            <v>-</v>
          </cell>
          <cell r="BE6686">
            <v>0</v>
          </cell>
          <cell r="BF6686">
            <v>0</v>
          </cell>
          <cell r="BG6686">
            <v>0</v>
          </cell>
          <cell r="BJ6686">
            <v>0</v>
          </cell>
          <cell r="BK6686">
            <v>0</v>
          </cell>
          <cell r="BL6686">
            <v>0</v>
          </cell>
        </row>
        <row r="6687">
          <cell r="AP6687">
            <v>0</v>
          </cell>
          <cell r="AT6687" t="str">
            <v>-</v>
          </cell>
          <cell r="AX6687" t="str">
            <v>-</v>
          </cell>
          <cell r="BB6687" t="str">
            <v>-</v>
          </cell>
          <cell r="BE6687">
            <v>0</v>
          </cell>
          <cell r="BF6687">
            <v>0</v>
          </cell>
          <cell r="BG6687">
            <v>0</v>
          </cell>
          <cell r="BJ6687">
            <v>0</v>
          </cell>
          <cell r="BK6687">
            <v>0</v>
          </cell>
          <cell r="BL6687">
            <v>0</v>
          </cell>
        </row>
        <row r="6688">
          <cell r="AP6688">
            <v>0</v>
          </cell>
          <cell r="AT6688" t="str">
            <v>-</v>
          </cell>
          <cell r="AX6688" t="str">
            <v>-</v>
          </cell>
          <cell r="BB6688" t="str">
            <v>-</v>
          </cell>
          <cell r="BE6688">
            <v>0</v>
          </cell>
          <cell r="BF6688">
            <v>0</v>
          </cell>
          <cell r="BG6688">
            <v>0</v>
          </cell>
          <cell r="BJ6688">
            <v>0</v>
          </cell>
          <cell r="BK6688">
            <v>0</v>
          </cell>
          <cell r="BL6688">
            <v>0</v>
          </cell>
        </row>
        <row r="6689">
          <cell r="AP6689">
            <v>0</v>
          </cell>
          <cell r="AT6689" t="str">
            <v>-</v>
          </cell>
          <cell r="AX6689" t="str">
            <v>-</v>
          </cell>
          <cell r="BB6689" t="str">
            <v>-</v>
          </cell>
          <cell r="BE6689">
            <v>0</v>
          </cell>
          <cell r="BF6689">
            <v>0</v>
          </cell>
          <cell r="BG6689">
            <v>0</v>
          </cell>
          <cell r="BJ6689">
            <v>0</v>
          </cell>
          <cell r="BK6689">
            <v>0</v>
          </cell>
          <cell r="BL6689">
            <v>0</v>
          </cell>
        </row>
        <row r="6690">
          <cell r="AP6690">
            <v>0</v>
          </cell>
          <cell r="AT6690" t="str">
            <v>-</v>
          </cell>
          <cell r="AX6690" t="str">
            <v>-</v>
          </cell>
          <cell r="BB6690" t="str">
            <v>-</v>
          </cell>
          <cell r="BE6690">
            <v>0</v>
          </cell>
          <cell r="BF6690">
            <v>0</v>
          </cell>
          <cell r="BG6690">
            <v>0</v>
          </cell>
          <cell r="BJ6690">
            <v>0</v>
          </cell>
          <cell r="BK6690">
            <v>0</v>
          </cell>
          <cell r="BL6690">
            <v>0</v>
          </cell>
        </row>
        <row r="6691">
          <cell r="AP6691">
            <v>0</v>
          </cell>
          <cell r="AT6691" t="str">
            <v>-</v>
          </cell>
          <cell r="AX6691" t="str">
            <v>-</v>
          </cell>
          <cell r="BB6691" t="str">
            <v>-</v>
          </cell>
          <cell r="BE6691">
            <v>0</v>
          </cell>
          <cell r="BF6691">
            <v>0</v>
          </cell>
          <cell r="BG6691">
            <v>0</v>
          </cell>
          <cell r="BJ6691">
            <v>0</v>
          </cell>
          <cell r="BK6691">
            <v>0</v>
          </cell>
          <cell r="BL6691">
            <v>0</v>
          </cell>
        </row>
        <row r="6692">
          <cell r="AP6692">
            <v>0</v>
          </cell>
          <cell r="AT6692" t="str">
            <v>-</v>
          </cell>
          <cell r="AX6692" t="str">
            <v>-</v>
          </cell>
          <cell r="BB6692" t="str">
            <v>-</v>
          </cell>
          <cell r="BE6692">
            <v>0</v>
          </cell>
          <cell r="BF6692">
            <v>0</v>
          </cell>
          <cell r="BG6692">
            <v>0</v>
          </cell>
          <cell r="BJ6692">
            <v>0</v>
          </cell>
          <cell r="BK6692">
            <v>0</v>
          </cell>
          <cell r="BL6692">
            <v>0</v>
          </cell>
        </row>
        <row r="6693">
          <cell r="AP6693">
            <v>0</v>
          </cell>
          <cell r="AT6693" t="str">
            <v>-</v>
          </cell>
          <cell r="AX6693" t="str">
            <v>-</v>
          </cell>
          <cell r="BB6693" t="str">
            <v>-</v>
          </cell>
          <cell r="BE6693">
            <v>0</v>
          </cell>
          <cell r="BF6693">
            <v>0</v>
          </cell>
          <cell r="BG6693">
            <v>0</v>
          </cell>
          <cell r="BJ6693">
            <v>0</v>
          </cell>
          <cell r="BK6693">
            <v>0</v>
          </cell>
          <cell r="BL6693">
            <v>0</v>
          </cell>
        </row>
        <row r="6694">
          <cell r="AP6694">
            <v>0</v>
          </cell>
          <cell r="AT6694" t="str">
            <v>-</v>
          </cell>
          <cell r="AX6694" t="str">
            <v>-</v>
          </cell>
          <cell r="BB6694" t="str">
            <v>-</v>
          </cell>
          <cell r="BE6694">
            <v>0</v>
          </cell>
          <cell r="BF6694">
            <v>0</v>
          </cell>
          <cell r="BG6694">
            <v>0</v>
          </cell>
          <cell r="BJ6694">
            <v>0</v>
          </cell>
          <cell r="BK6694">
            <v>0</v>
          </cell>
          <cell r="BL6694">
            <v>0</v>
          </cell>
        </row>
        <row r="6695">
          <cell r="AP6695">
            <v>0</v>
          </cell>
          <cell r="AT6695" t="str">
            <v>-</v>
          </cell>
          <cell r="AX6695" t="str">
            <v>-</v>
          </cell>
          <cell r="BB6695" t="str">
            <v>-</v>
          </cell>
          <cell r="BE6695">
            <v>0</v>
          </cell>
          <cell r="BF6695">
            <v>0</v>
          </cell>
          <cell r="BG6695">
            <v>0</v>
          </cell>
          <cell r="BJ6695">
            <v>0</v>
          </cell>
          <cell r="BK6695">
            <v>0</v>
          </cell>
          <cell r="BL6695">
            <v>0</v>
          </cell>
        </row>
        <row r="6696">
          <cell r="AP6696">
            <v>0</v>
          </cell>
          <cell r="AT6696" t="str">
            <v>-</v>
          </cell>
          <cell r="AX6696" t="str">
            <v>-</v>
          </cell>
          <cell r="BB6696" t="str">
            <v>-</v>
          </cell>
          <cell r="BE6696">
            <v>0</v>
          </cell>
          <cell r="BF6696">
            <v>0</v>
          </cell>
          <cell r="BG6696">
            <v>0</v>
          </cell>
          <cell r="BJ6696">
            <v>0</v>
          </cell>
          <cell r="BK6696">
            <v>0</v>
          </cell>
          <cell r="BL6696">
            <v>0</v>
          </cell>
        </row>
        <row r="6697">
          <cell r="AP6697">
            <v>0</v>
          </cell>
          <cell r="AT6697" t="str">
            <v>-</v>
          </cell>
          <cell r="AX6697" t="str">
            <v>-</v>
          </cell>
          <cell r="BB6697" t="str">
            <v>-</v>
          </cell>
          <cell r="BE6697">
            <v>0</v>
          </cell>
          <cell r="BF6697">
            <v>0</v>
          </cell>
          <cell r="BG6697">
            <v>0</v>
          </cell>
          <cell r="BJ6697">
            <v>0</v>
          </cell>
          <cell r="BK6697">
            <v>0</v>
          </cell>
          <cell r="BL6697">
            <v>0</v>
          </cell>
        </row>
        <row r="6698">
          <cell r="AP6698">
            <v>0</v>
          </cell>
          <cell r="AT6698" t="str">
            <v>-</v>
          </cell>
          <cell r="AX6698" t="str">
            <v>-</v>
          </cell>
          <cell r="BB6698" t="str">
            <v>-</v>
          </cell>
          <cell r="BE6698">
            <v>0</v>
          </cell>
          <cell r="BF6698">
            <v>0</v>
          </cell>
          <cell r="BG6698">
            <v>0</v>
          </cell>
          <cell r="BJ6698">
            <v>0</v>
          </cell>
          <cell r="BK6698">
            <v>0</v>
          </cell>
          <cell r="BL6698">
            <v>0</v>
          </cell>
        </row>
        <row r="6699">
          <cell r="AP6699">
            <v>0</v>
          </cell>
          <cell r="AT6699" t="str">
            <v>-</v>
          </cell>
          <cell r="AX6699" t="str">
            <v>-</v>
          </cell>
          <cell r="BB6699" t="str">
            <v>-</v>
          </cell>
          <cell r="BE6699">
            <v>0</v>
          </cell>
          <cell r="BF6699">
            <v>0</v>
          </cell>
          <cell r="BG6699">
            <v>0</v>
          </cell>
          <cell r="BJ6699">
            <v>0</v>
          </cell>
          <cell r="BK6699">
            <v>0</v>
          </cell>
          <cell r="BL6699">
            <v>0</v>
          </cell>
        </row>
        <row r="6700">
          <cell r="AP6700">
            <v>0</v>
          </cell>
          <cell r="AT6700" t="str">
            <v>-</v>
          </cell>
          <cell r="AX6700" t="str">
            <v>-</v>
          </cell>
          <cell r="BB6700" t="str">
            <v>-</v>
          </cell>
          <cell r="BE6700">
            <v>0</v>
          </cell>
          <cell r="BF6700">
            <v>0</v>
          </cell>
          <cell r="BG6700">
            <v>0</v>
          </cell>
          <cell r="BJ6700">
            <v>0</v>
          </cell>
          <cell r="BK6700">
            <v>0</v>
          </cell>
          <cell r="BL6700">
            <v>0</v>
          </cell>
        </row>
        <row r="6701">
          <cell r="AP6701">
            <v>0</v>
          </cell>
          <cell r="AT6701" t="str">
            <v>-</v>
          </cell>
          <cell r="AX6701" t="str">
            <v>-</v>
          </cell>
          <cell r="BB6701" t="str">
            <v>-</v>
          </cell>
          <cell r="BE6701">
            <v>0</v>
          </cell>
          <cell r="BF6701">
            <v>0</v>
          </cell>
          <cell r="BG6701">
            <v>0</v>
          </cell>
          <cell r="BJ6701">
            <v>0</v>
          </cell>
          <cell r="BK6701">
            <v>0</v>
          </cell>
          <cell r="BL6701">
            <v>0</v>
          </cell>
        </row>
        <row r="6702">
          <cell r="AP6702">
            <v>0</v>
          </cell>
          <cell r="AT6702" t="str">
            <v>-</v>
          </cell>
          <cell r="AX6702" t="str">
            <v>-</v>
          </cell>
          <cell r="BB6702" t="str">
            <v>-</v>
          </cell>
          <cell r="BE6702">
            <v>0</v>
          </cell>
          <cell r="BF6702">
            <v>0</v>
          </cell>
          <cell r="BG6702">
            <v>0</v>
          </cell>
          <cell r="BJ6702">
            <v>0</v>
          </cell>
          <cell r="BK6702">
            <v>0</v>
          </cell>
          <cell r="BL6702">
            <v>0</v>
          </cell>
        </row>
        <row r="6703">
          <cell r="AP6703">
            <v>0</v>
          </cell>
          <cell r="AT6703" t="str">
            <v>-</v>
          </cell>
          <cell r="AX6703" t="str">
            <v>-</v>
          </cell>
          <cell r="BB6703" t="str">
            <v>-</v>
          </cell>
          <cell r="BE6703">
            <v>0</v>
          </cell>
          <cell r="BF6703">
            <v>0</v>
          </cell>
          <cell r="BG6703">
            <v>0</v>
          </cell>
          <cell r="BJ6703">
            <v>0</v>
          </cell>
          <cell r="BK6703">
            <v>0</v>
          </cell>
          <cell r="BL6703">
            <v>0</v>
          </cell>
        </row>
        <row r="6704">
          <cell r="AP6704">
            <v>0</v>
          </cell>
          <cell r="AT6704" t="str">
            <v>-</v>
          </cell>
          <cell r="AX6704" t="str">
            <v>-</v>
          </cell>
          <cell r="BB6704" t="str">
            <v>-</v>
          </cell>
          <cell r="BE6704">
            <v>0</v>
          </cell>
          <cell r="BF6704">
            <v>0</v>
          </cell>
          <cell r="BG6704">
            <v>0</v>
          </cell>
          <cell r="BJ6704">
            <v>0</v>
          </cell>
          <cell r="BK6704">
            <v>0</v>
          </cell>
          <cell r="BL6704">
            <v>0</v>
          </cell>
        </row>
        <row r="6705">
          <cell r="AP6705">
            <v>0</v>
          </cell>
          <cell r="AT6705" t="str">
            <v>-</v>
          </cell>
          <cell r="AX6705" t="str">
            <v>-</v>
          </cell>
          <cell r="BB6705" t="str">
            <v>-</v>
          </cell>
          <cell r="BE6705">
            <v>0</v>
          </cell>
          <cell r="BF6705">
            <v>0</v>
          </cell>
          <cell r="BG6705">
            <v>0</v>
          </cell>
          <cell r="BJ6705">
            <v>0</v>
          </cell>
          <cell r="BK6705">
            <v>0</v>
          </cell>
          <cell r="BL6705">
            <v>0</v>
          </cell>
        </row>
        <row r="6706">
          <cell r="AP6706">
            <v>0</v>
          </cell>
          <cell r="AT6706" t="str">
            <v>-</v>
          </cell>
          <cell r="AX6706" t="str">
            <v>-</v>
          </cell>
          <cell r="BB6706" t="str">
            <v>-</v>
          </cell>
          <cell r="BE6706">
            <v>0</v>
          </cell>
          <cell r="BF6706">
            <v>0</v>
          </cell>
          <cell r="BG6706">
            <v>0</v>
          </cell>
          <cell r="BJ6706">
            <v>0</v>
          </cell>
          <cell r="BK6706">
            <v>0</v>
          </cell>
          <cell r="BL6706">
            <v>0</v>
          </cell>
        </row>
        <row r="6707">
          <cell r="AP6707">
            <v>0</v>
          </cell>
          <cell r="AT6707" t="str">
            <v>-</v>
          </cell>
          <cell r="AX6707" t="str">
            <v>-</v>
          </cell>
          <cell r="BB6707" t="str">
            <v>-</v>
          </cell>
          <cell r="BE6707">
            <v>0</v>
          </cell>
          <cell r="BF6707">
            <v>0</v>
          </cell>
          <cell r="BG6707">
            <v>0</v>
          </cell>
          <cell r="BJ6707">
            <v>0</v>
          </cell>
          <cell r="BK6707">
            <v>0</v>
          </cell>
          <cell r="BL6707">
            <v>0</v>
          </cell>
        </row>
        <row r="6708">
          <cell r="AP6708">
            <v>0</v>
          </cell>
          <cell r="AT6708" t="str">
            <v>-</v>
          </cell>
          <cell r="AX6708" t="str">
            <v>-</v>
          </cell>
          <cell r="BB6708" t="str">
            <v>-</v>
          </cell>
          <cell r="BE6708">
            <v>0</v>
          </cell>
          <cell r="BF6708">
            <v>0</v>
          </cell>
          <cell r="BG6708">
            <v>0</v>
          </cell>
          <cell r="BJ6708">
            <v>0</v>
          </cell>
          <cell r="BK6708">
            <v>0</v>
          </cell>
          <cell r="BL6708">
            <v>0</v>
          </cell>
        </row>
        <row r="6709">
          <cell r="AP6709">
            <v>0</v>
          </cell>
          <cell r="AT6709" t="str">
            <v>-</v>
          </cell>
          <cell r="AX6709" t="str">
            <v>-</v>
          </cell>
          <cell r="BB6709" t="str">
            <v>-</v>
          </cell>
          <cell r="BE6709">
            <v>0</v>
          </cell>
          <cell r="BF6709">
            <v>0</v>
          </cell>
          <cell r="BG6709">
            <v>0</v>
          </cell>
          <cell r="BJ6709">
            <v>0</v>
          </cell>
          <cell r="BK6709">
            <v>0</v>
          </cell>
          <cell r="BL6709">
            <v>0</v>
          </cell>
        </row>
        <row r="6710">
          <cell r="AP6710">
            <v>0</v>
          </cell>
          <cell r="AT6710" t="str">
            <v>-</v>
          </cell>
          <cell r="AX6710" t="str">
            <v>-</v>
          </cell>
          <cell r="BB6710" t="str">
            <v>-</v>
          </cell>
          <cell r="BE6710">
            <v>0</v>
          </cell>
          <cell r="BF6710">
            <v>0</v>
          </cell>
          <cell r="BG6710">
            <v>0</v>
          </cell>
          <cell r="BJ6710">
            <v>0</v>
          </cell>
          <cell r="BK6710">
            <v>0</v>
          </cell>
          <cell r="BL6710">
            <v>0</v>
          </cell>
        </row>
        <row r="6711">
          <cell r="AP6711">
            <v>0</v>
          </cell>
          <cell r="AT6711" t="str">
            <v>-</v>
          </cell>
          <cell r="AX6711" t="str">
            <v>-</v>
          </cell>
          <cell r="BB6711" t="str">
            <v>-</v>
          </cell>
          <cell r="BE6711">
            <v>0</v>
          </cell>
          <cell r="BF6711">
            <v>0</v>
          </cell>
          <cell r="BG6711">
            <v>0</v>
          </cell>
          <cell r="BJ6711">
            <v>0</v>
          </cell>
          <cell r="BK6711">
            <v>0</v>
          </cell>
          <cell r="BL6711">
            <v>0</v>
          </cell>
        </row>
        <row r="6712">
          <cell r="AP6712">
            <v>0</v>
          </cell>
          <cell r="AT6712" t="str">
            <v>-</v>
          </cell>
          <cell r="AX6712" t="str">
            <v>-</v>
          </cell>
          <cell r="BB6712" t="str">
            <v>-</v>
          </cell>
          <cell r="BE6712">
            <v>0</v>
          </cell>
          <cell r="BF6712">
            <v>0</v>
          </cell>
          <cell r="BG6712">
            <v>0</v>
          </cell>
          <cell r="BJ6712">
            <v>0</v>
          </cell>
          <cell r="BK6712">
            <v>0</v>
          </cell>
          <cell r="BL6712">
            <v>0</v>
          </cell>
        </row>
        <row r="6713">
          <cell r="AP6713">
            <v>0</v>
          </cell>
          <cell r="AT6713" t="str">
            <v>-</v>
          </cell>
          <cell r="AX6713" t="str">
            <v>-</v>
          </cell>
          <cell r="BB6713" t="str">
            <v>-</v>
          </cell>
          <cell r="BE6713">
            <v>0</v>
          </cell>
          <cell r="BF6713">
            <v>0</v>
          </cell>
          <cell r="BG6713">
            <v>0</v>
          </cell>
          <cell r="BJ6713">
            <v>0</v>
          </cell>
          <cell r="BK6713">
            <v>0</v>
          </cell>
          <cell r="BL6713">
            <v>0</v>
          </cell>
        </row>
        <row r="6714">
          <cell r="AP6714">
            <v>0</v>
          </cell>
          <cell r="AT6714" t="str">
            <v>-</v>
          </cell>
          <cell r="AX6714" t="str">
            <v>-</v>
          </cell>
          <cell r="BB6714" t="str">
            <v>-</v>
          </cell>
          <cell r="BE6714">
            <v>0</v>
          </cell>
          <cell r="BF6714">
            <v>0</v>
          </cell>
          <cell r="BG6714">
            <v>0</v>
          </cell>
          <cell r="BJ6714">
            <v>0</v>
          </cell>
          <cell r="BK6714">
            <v>0</v>
          </cell>
          <cell r="BL6714">
            <v>0</v>
          </cell>
        </row>
        <row r="6715">
          <cell r="AP6715">
            <v>0</v>
          </cell>
          <cell r="AT6715" t="str">
            <v>-</v>
          </cell>
          <cell r="AX6715" t="str">
            <v>-</v>
          </cell>
          <cell r="BB6715" t="str">
            <v>-</v>
          </cell>
          <cell r="BE6715">
            <v>0</v>
          </cell>
          <cell r="BF6715">
            <v>0</v>
          </cell>
          <cell r="BG6715">
            <v>0</v>
          </cell>
          <cell r="BJ6715">
            <v>0</v>
          </cell>
          <cell r="BK6715">
            <v>0</v>
          </cell>
          <cell r="BL6715">
            <v>0</v>
          </cell>
        </row>
        <row r="6716">
          <cell r="AP6716">
            <v>0</v>
          </cell>
          <cell r="AT6716" t="str">
            <v>-</v>
          </cell>
          <cell r="AX6716" t="str">
            <v>-</v>
          </cell>
          <cell r="BB6716" t="str">
            <v>-</v>
          </cell>
          <cell r="BE6716">
            <v>0</v>
          </cell>
          <cell r="BF6716">
            <v>0</v>
          </cell>
          <cell r="BG6716">
            <v>0</v>
          </cell>
          <cell r="BJ6716">
            <v>0</v>
          </cell>
          <cell r="BK6716">
            <v>0</v>
          </cell>
          <cell r="BL6716">
            <v>0</v>
          </cell>
        </row>
        <row r="6717">
          <cell r="AP6717">
            <v>0</v>
          </cell>
          <cell r="AT6717" t="str">
            <v>-</v>
          </cell>
          <cell r="AX6717" t="str">
            <v>-</v>
          </cell>
          <cell r="BB6717" t="str">
            <v>-</v>
          </cell>
          <cell r="BE6717">
            <v>0</v>
          </cell>
          <cell r="BF6717">
            <v>0</v>
          </cell>
          <cell r="BG6717">
            <v>0</v>
          </cell>
          <cell r="BJ6717">
            <v>0</v>
          </cell>
          <cell r="BK6717">
            <v>0</v>
          </cell>
          <cell r="BL6717">
            <v>0</v>
          </cell>
        </row>
        <row r="6718">
          <cell r="AP6718">
            <v>0</v>
          </cell>
          <cell r="AT6718" t="str">
            <v>-</v>
          </cell>
          <cell r="AX6718" t="str">
            <v>-</v>
          </cell>
          <cell r="BB6718" t="str">
            <v>-</v>
          </cell>
          <cell r="BE6718">
            <v>0</v>
          </cell>
          <cell r="BF6718">
            <v>0</v>
          </cell>
          <cell r="BG6718">
            <v>0</v>
          </cell>
          <cell r="BJ6718">
            <v>0</v>
          </cell>
          <cell r="BK6718">
            <v>0</v>
          </cell>
          <cell r="BL6718">
            <v>0</v>
          </cell>
        </row>
        <row r="6719">
          <cell r="AP6719">
            <v>0</v>
          </cell>
          <cell r="AT6719" t="str">
            <v>-</v>
          </cell>
          <cell r="AX6719" t="str">
            <v>-</v>
          </cell>
          <cell r="BB6719" t="str">
            <v>-</v>
          </cell>
          <cell r="BE6719">
            <v>0</v>
          </cell>
          <cell r="BF6719">
            <v>0</v>
          </cell>
          <cell r="BG6719">
            <v>0</v>
          </cell>
          <cell r="BJ6719">
            <v>0</v>
          </cell>
          <cell r="BK6719">
            <v>0</v>
          </cell>
          <cell r="BL6719">
            <v>0</v>
          </cell>
        </row>
        <row r="6720">
          <cell r="AP6720">
            <v>0</v>
          </cell>
          <cell r="AT6720" t="str">
            <v>-</v>
          </cell>
          <cell r="AX6720" t="str">
            <v>-</v>
          </cell>
          <cell r="BB6720" t="str">
            <v>-</v>
          </cell>
          <cell r="BE6720">
            <v>0</v>
          </cell>
          <cell r="BF6720">
            <v>0</v>
          </cell>
          <cell r="BG6720">
            <v>0</v>
          </cell>
          <cell r="BJ6720">
            <v>0</v>
          </cell>
          <cell r="BK6720">
            <v>0</v>
          </cell>
          <cell r="BL6720">
            <v>0</v>
          </cell>
        </row>
        <row r="6721">
          <cell r="AP6721">
            <v>0</v>
          </cell>
          <cell r="AT6721" t="str">
            <v>-</v>
          </cell>
          <cell r="AX6721" t="str">
            <v>-</v>
          </cell>
          <cell r="BB6721" t="str">
            <v>-</v>
          </cell>
          <cell r="BE6721">
            <v>0</v>
          </cell>
          <cell r="BF6721">
            <v>0</v>
          </cell>
          <cell r="BG6721">
            <v>0</v>
          </cell>
          <cell r="BJ6721">
            <v>0</v>
          </cell>
          <cell r="BK6721">
            <v>0</v>
          </cell>
          <cell r="BL6721">
            <v>0</v>
          </cell>
        </row>
        <row r="6722">
          <cell r="AP6722">
            <v>0</v>
          </cell>
          <cell r="AT6722" t="str">
            <v>-</v>
          </cell>
          <cell r="AX6722" t="str">
            <v>-</v>
          </cell>
          <cell r="BB6722" t="str">
            <v>-</v>
          </cell>
          <cell r="BE6722">
            <v>0</v>
          </cell>
          <cell r="BF6722">
            <v>0</v>
          </cell>
          <cell r="BG6722">
            <v>0</v>
          </cell>
          <cell r="BJ6722">
            <v>0</v>
          </cell>
          <cell r="BK6722">
            <v>0</v>
          </cell>
          <cell r="BL6722">
            <v>0</v>
          </cell>
        </row>
        <row r="6723">
          <cell r="AP6723">
            <v>0</v>
          </cell>
          <cell r="AT6723" t="str">
            <v>-</v>
          </cell>
          <cell r="AX6723" t="str">
            <v>-</v>
          </cell>
          <cell r="BB6723" t="str">
            <v>-</v>
          </cell>
          <cell r="BE6723">
            <v>0</v>
          </cell>
          <cell r="BF6723">
            <v>0</v>
          </cell>
          <cell r="BG6723">
            <v>0</v>
          </cell>
          <cell r="BJ6723">
            <v>0</v>
          </cell>
          <cell r="BK6723">
            <v>0</v>
          </cell>
          <cell r="BL6723">
            <v>0</v>
          </cell>
        </row>
        <row r="6724">
          <cell r="AP6724">
            <v>0</v>
          </cell>
          <cell r="AT6724" t="str">
            <v>-</v>
          </cell>
          <cell r="AX6724" t="str">
            <v>-</v>
          </cell>
          <cell r="BB6724" t="str">
            <v>-</v>
          </cell>
          <cell r="BE6724">
            <v>0</v>
          </cell>
          <cell r="BF6724">
            <v>0</v>
          </cell>
          <cell r="BG6724">
            <v>0</v>
          </cell>
          <cell r="BJ6724">
            <v>0</v>
          </cell>
          <cell r="BK6724">
            <v>0</v>
          </cell>
          <cell r="BL6724">
            <v>0</v>
          </cell>
        </row>
        <row r="6725">
          <cell r="AP6725">
            <v>0</v>
          </cell>
          <cell r="AT6725" t="str">
            <v>-</v>
          </cell>
          <cell r="AX6725" t="str">
            <v>-</v>
          </cell>
          <cell r="BB6725" t="str">
            <v>-</v>
          </cell>
          <cell r="BE6725">
            <v>0</v>
          </cell>
          <cell r="BF6725">
            <v>0</v>
          </cell>
          <cell r="BG6725">
            <v>0</v>
          </cell>
          <cell r="BJ6725">
            <v>0</v>
          </cell>
          <cell r="BK6725">
            <v>0</v>
          </cell>
          <cell r="BL6725">
            <v>0</v>
          </cell>
        </row>
        <row r="6726">
          <cell r="AP6726">
            <v>0</v>
          </cell>
          <cell r="AT6726" t="str">
            <v>-</v>
          </cell>
          <cell r="AX6726" t="str">
            <v>-</v>
          </cell>
          <cell r="BB6726" t="str">
            <v>-</v>
          </cell>
          <cell r="BE6726">
            <v>0</v>
          </cell>
          <cell r="BF6726">
            <v>0</v>
          </cell>
          <cell r="BG6726">
            <v>0</v>
          </cell>
          <cell r="BJ6726">
            <v>0</v>
          </cell>
          <cell r="BK6726">
            <v>0</v>
          </cell>
          <cell r="BL6726">
            <v>0</v>
          </cell>
        </row>
        <row r="6727">
          <cell r="AP6727">
            <v>0</v>
          </cell>
          <cell r="AT6727" t="str">
            <v>-</v>
          </cell>
          <cell r="AX6727" t="str">
            <v>-</v>
          </cell>
          <cell r="BB6727" t="str">
            <v>-</v>
          </cell>
          <cell r="BE6727">
            <v>0</v>
          </cell>
          <cell r="BF6727">
            <v>0</v>
          </cell>
          <cell r="BG6727">
            <v>0</v>
          </cell>
          <cell r="BJ6727">
            <v>0</v>
          </cell>
          <cell r="BK6727">
            <v>0</v>
          </cell>
          <cell r="BL6727">
            <v>0</v>
          </cell>
        </row>
        <row r="6728">
          <cell r="AP6728">
            <v>0</v>
          </cell>
          <cell r="AT6728" t="str">
            <v>-</v>
          </cell>
          <cell r="AX6728" t="str">
            <v>-</v>
          </cell>
          <cell r="BB6728" t="str">
            <v>-</v>
          </cell>
          <cell r="BE6728">
            <v>0</v>
          </cell>
          <cell r="BF6728">
            <v>0</v>
          </cell>
          <cell r="BG6728">
            <v>0</v>
          </cell>
          <cell r="BJ6728">
            <v>0</v>
          </cell>
          <cell r="BK6728">
            <v>0</v>
          </cell>
          <cell r="BL6728">
            <v>0</v>
          </cell>
        </row>
        <row r="6729">
          <cell r="AP6729">
            <v>0</v>
          </cell>
          <cell r="AT6729" t="str">
            <v>-</v>
          </cell>
          <cell r="AX6729" t="str">
            <v>-</v>
          </cell>
          <cell r="BB6729" t="str">
            <v>-</v>
          </cell>
          <cell r="BE6729">
            <v>0</v>
          </cell>
          <cell r="BF6729">
            <v>0</v>
          </cell>
          <cell r="BG6729">
            <v>0</v>
          </cell>
          <cell r="BJ6729">
            <v>0</v>
          </cell>
          <cell r="BK6729">
            <v>0</v>
          </cell>
          <cell r="BL6729">
            <v>0</v>
          </cell>
        </row>
        <row r="6730">
          <cell r="AP6730">
            <v>0</v>
          </cell>
          <cell r="AT6730" t="str">
            <v>-</v>
          </cell>
          <cell r="AX6730" t="str">
            <v>-</v>
          </cell>
          <cell r="BB6730" t="str">
            <v>-</v>
          </cell>
          <cell r="BE6730">
            <v>0</v>
          </cell>
          <cell r="BF6730">
            <v>0</v>
          </cell>
          <cell r="BG6730">
            <v>0</v>
          </cell>
          <cell r="BJ6730">
            <v>0</v>
          </cell>
          <cell r="BK6730">
            <v>0</v>
          </cell>
          <cell r="BL6730">
            <v>0</v>
          </cell>
        </row>
        <row r="6731">
          <cell r="AP6731">
            <v>0</v>
          </cell>
          <cell r="AT6731" t="str">
            <v>-</v>
          </cell>
          <cell r="AX6731" t="str">
            <v>-</v>
          </cell>
          <cell r="BB6731" t="str">
            <v>-</v>
          </cell>
          <cell r="BE6731">
            <v>0</v>
          </cell>
          <cell r="BF6731">
            <v>0</v>
          </cell>
          <cell r="BG6731">
            <v>0</v>
          </cell>
          <cell r="BJ6731">
            <v>0</v>
          </cell>
          <cell r="BK6731">
            <v>0</v>
          </cell>
          <cell r="BL6731">
            <v>0</v>
          </cell>
        </row>
        <row r="6732">
          <cell r="AP6732">
            <v>0</v>
          </cell>
          <cell r="AT6732" t="str">
            <v>-</v>
          </cell>
          <cell r="AX6732" t="str">
            <v>-</v>
          </cell>
          <cell r="BB6732" t="str">
            <v>-</v>
          </cell>
          <cell r="BE6732">
            <v>0</v>
          </cell>
          <cell r="BF6732">
            <v>0</v>
          </cell>
          <cell r="BG6732">
            <v>0</v>
          </cell>
          <cell r="BJ6732">
            <v>0</v>
          </cell>
          <cell r="BK6732">
            <v>0</v>
          </cell>
          <cell r="BL6732">
            <v>0</v>
          </cell>
        </row>
        <row r="6733">
          <cell r="AP6733">
            <v>0</v>
          </cell>
          <cell r="AT6733" t="str">
            <v>-</v>
          </cell>
          <cell r="AX6733" t="str">
            <v>-</v>
          </cell>
          <cell r="BB6733" t="str">
            <v>-</v>
          </cell>
          <cell r="BE6733">
            <v>0</v>
          </cell>
          <cell r="BF6733">
            <v>0</v>
          </cell>
          <cell r="BG6733">
            <v>0</v>
          </cell>
          <cell r="BJ6733">
            <v>0</v>
          </cell>
          <cell r="BK6733">
            <v>0</v>
          </cell>
          <cell r="BL6733">
            <v>0</v>
          </cell>
        </row>
        <row r="6734">
          <cell r="AP6734">
            <v>0</v>
          </cell>
          <cell r="AT6734" t="str">
            <v>-</v>
          </cell>
          <cell r="AX6734" t="str">
            <v>-</v>
          </cell>
          <cell r="BB6734" t="str">
            <v>-</v>
          </cell>
          <cell r="BE6734">
            <v>0</v>
          </cell>
          <cell r="BF6734">
            <v>0</v>
          </cell>
          <cell r="BG6734">
            <v>0</v>
          </cell>
          <cell r="BJ6734">
            <v>0</v>
          </cell>
          <cell r="BK6734">
            <v>0</v>
          </cell>
          <cell r="BL6734">
            <v>0</v>
          </cell>
        </row>
        <row r="6735">
          <cell r="AP6735">
            <v>0</v>
          </cell>
          <cell r="AT6735" t="str">
            <v>-</v>
          </cell>
          <cell r="AX6735" t="str">
            <v>-</v>
          </cell>
          <cell r="BB6735" t="str">
            <v>-</v>
          </cell>
          <cell r="BE6735">
            <v>0</v>
          </cell>
          <cell r="BF6735">
            <v>0</v>
          </cell>
          <cell r="BG6735">
            <v>0</v>
          </cell>
          <cell r="BJ6735">
            <v>0</v>
          </cell>
          <cell r="BK6735">
            <v>0</v>
          </cell>
          <cell r="BL6735">
            <v>0</v>
          </cell>
        </row>
        <row r="6736">
          <cell r="AP6736">
            <v>0</v>
          </cell>
          <cell r="AT6736" t="str">
            <v>-</v>
          </cell>
          <cell r="AX6736" t="str">
            <v>-</v>
          </cell>
          <cell r="BB6736" t="str">
            <v>-</v>
          </cell>
          <cell r="BE6736">
            <v>0</v>
          </cell>
          <cell r="BF6736">
            <v>0</v>
          </cell>
          <cell r="BG6736">
            <v>0</v>
          </cell>
          <cell r="BJ6736">
            <v>0</v>
          </cell>
          <cell r="BK6736">
            <v>0</v>
          </cell>
          <cell r="BL6736">
            <v>0</v>
          </cell>
        </row>
        <row r="6737">
          <cell r="AP6737">
            <v>0</v>
          </cell>
          <cell r="AT6737" t="str">
            <v>-</v>
          </cell>
          <cell r="AX6737" t="str">
            <v>-</v>
          </cell>
          <cell r="BB6737" t="str">
            <v>-</v>
          </cell>
          <cell r="BE6737">
            <v>0</v>
          </cell>
          <cell r="BF6737">
            <v>0</v>
          </cell>
          <cell r="BG6737">
            <v>0</v>
          </cell>
          <cell r="BJ6737">
            <v>0</v>
          </cell>
          <cell r="BK6737">
            <v>0</v>
          </cell>
          <cell r="BL6737">
            <v>0</v>
          </cell>
        </row>
        <row r="6738">
          <cell r="AP6738">
            <v>0</v>
          </cell>
          <cell r="AT6738" t="str">
            <v>-</v>
          </cell>
          <cell r="AX6738" t="str">
            <v>-</v>
          </cell>
          <cell r="BB6738" t="str">
            <v>-</v>
          </cell>
          <cell r="BE6738">
            <v>0</v>
          </cell>
          <cell r="BF6738">
            <v>0</v>
          </cell>
          <cell r="BG6738">
            <v>0</v>
          </cell>
          <cell r="BJ6738">
            <v>0</v>
          </cell>
          <cell r="BK6738">
            <v>0</v>
          </cell>
          <cell r="BL6738">
            <v>0</v>
          </cell>
        </row>
        <row r="6739">
          <cell r="AP6739">
            <v>0</v>
          </cell>
          <cell r="AT6739" t="str">
            <v>-</v>
          </cell>
          <cell r="AX6739" t="str">
            <v>-</v>
          </cell>
          <cell r="BB6739" t="str">
            <v>-</v>
          </cell>
          <cell r="BE6739">
            <v>0</v>
          </cell>
          <cell r="BF6739">
            <v>0</v>
          </cell>
          <cell r="BG6739">
            <v>0</v>
          </cell>
          <cell r="BJ6739">
            <v>0</v>
          </cell>
          <cell r="BK6739">
            <v>0</v>
          </cell>
          <cell r="BL6739">
            <v>0</v>
          </cell>
        </row>
        <row r="6740">
          <cell r="AP6740">
            <v>0</v>
          </cell>
          <cell r="AT6740" t="str">
            <v>-</v>
          </cell>
          <cell r="AX6740" t="str">
            <v>-</v>
          </cell>
          <cell r="BB6740" t="str">
            <v>-</v>
          </cell>
          <cell r="BE6740">
            <v>0</v>
          </cell>
          <cell r="BF6740">
            <v>0</v>
          </cell>
          <cell r="BG6740">
            <v>0</v>
          </cell>
          <cell r="BJ6740">
            <v>0</v>
          </cell>
          <cell r="BK6740">
            <v>0</v>
          </cell>
          <cell r="BL6740">
            <v>0</v>
          </cell>
        </row>
        <row r="6741">
          <cell r="AP6741">
            <v>0</v>
          </cell>
          <cell r="AT6741" t="str">
            <v>-</v>
          </cell>
          <cell r="AX6741" t="str">
            <v>-</v>
          </cell>
          <cell r="BB6741" t="str">
            <v>-</v>
          </cell>
          <cell r="BE6741">
            <v>0</v>
          </cell>
          <cell r="BF6741">
            <v>0</v>
          </cell>
          <cell r="BG6741">
            <v>0</v>
          </cell>
          <cell r="BJ6741">
            <v>0</v>
          </cell>
          <cell r="BK6741">
            <v>0</v>
          </cell>
          <cell r="BL6741">
            <v>0</v>
          </cell>
        </row>
        <row r="6742">
          <cell r="AP6742">
            <v>0</v>
          </cell>
          <cell r="AT6742" t="str">
            <v>-</v>
          </cell>
          <cell r="AX6742" t="str">
            <v>-</v>
          </cell>
          <cell r="BB6742" t="str">
            <v>-</v>
          </cell>
          <cell r="BE6742">
            <v>0</v>
          </cell>
          <cell r="BF6742">
            <v>0</v>
          </cell>
          <cell r="BG6742">
            <v>0</v>
          </cell>
          <cell r="BJ6742">
            <v>0</v>
          </cell>
          <cell r="BK6742">
            <v>0</v>
          </cell>
          <cell r="BL6742">
            <v>0</v>
          </cell>
        </row>
        <row r="6743">
          <cell r="AP6743">
            <v>0</v>
          </cell>
          <cell r="AT6743" t="str">
            <v>-</v>
          </cell>
          <cell r="AX6743" t="str">
            <v>-</v>
          </cell>
          <cell r="BB6743" t="str">
            <v>-</v>
          </cell>
          <cell r="BE6743">
            <v>0</v>
          </cell>
          <cell r="BF6743">
            <v>0</v>
          </cell>
          <cell r="BG6743">
            <v>0</v>
          </cell>
          <cell r="BJ6743">
            <v>0</v>
          </cell>
          <cell r="BK6743">
            <v>0</v>
          </cell>
          <cell r="BL6743">
            <v>0</v>
          </cell>
        </row>
        <row r="6744">
          <cell r="AP6744">
            <v>0</v>
          </cell>
          <cell r="AT6744" t="str">
            <v>-</v>
          </cell>
          <cell r="AX6744" t="str">
            <v>-</v>
          </cell>
          <cell r="BB6744" t="str">
            <v>-</v>
          </cell>
          <cell r="BE6744">
            <v>0</v>
          </cell>
          <cell r="BF6744">
            <v>0</v>
          </cell>
          <cell r="BG6744">
            <v>0</v>
          </cell>
          <cell r="BJ6744">
            <v>0</v>
          </cell>
          <cell r="BK6744">
            <v>0</v>
          </cell>
          <cell r="BL6744">
            <v>0</v>
          </cell>
        </row>
        <row r="6745">
          <cell r="AP6745">
            <v>0</v>
          </cell>
          <cell r="AT6745" t="str">
            <v>-</v>
          </cell>
          <cell r="AX6745" t="str">
            <v>-</v>
          </cell>
          <cell r="BB6745" t="str">
            <v>-</v>
          </cell>
          <cell r="BE6745">
            <v>0</v>
          </cell>
          <cell r="BF6745">
            <v>0</v>
          </cell>
          <cell r="BG6745">
            <v>0</v>
          </cell>
          <cell r="BJ6745">
            <v>0</v>
          </cell>
          <cell r="BK6745">
            <v>0</v>
          </cell>
          <cell r="BL6745">
            <v>0</v>
          </cell>
        </row>
        <row r="6746">
          <cell r="AP6746">
            <v>0</v>
          </cell>
          <cell r="AT6746" t="str">
            <v>-</v>
          </cell>
          <cell r="AX6746" t="str">
            <v>-</v>
          </cell>
          <cell r="BB6746" t="str">
            <v>-</v>
          </cell>
          <cell r="BE6746">
            <v>0</v>
          </cell>
          <cell r="BF6746">
            <v>0</v>
          </cell>
          <cell r="BG6746">
            <v>0</v>
          </cell>
          <cell r="BJ6746">
            <v>0</v>
          </cell>
          <cell r="BK6746">
            <v>0</v>
          </cell>
          <cell r="BL6746">
            <v>0</v>
          </cell>
        </row>
        <row r="6747">
          <cell r="AP6747">
            <v>0</v>
          </cell>
          <cell r="AT6747" t="str">
            <v>-</v>
          </cell>
          <cell r="AX6747" t="str">
            <v>-</v>
          </cell>
          <cell r="BB6747" t="str">
            <v>-</v>
          </cell>
          <cell r="BE6747">
            <v>0</v>
          </cell>
          <cell r="BF6747">
            <v>0</v>
          </cell>
          <cell r="BG6747">
            <v>0</v>
          </cell>
          <cell r="BJ6747">
            <v>0</v>
          </cell>
          <cell r="BK6747">
            <v>0</v>
          </cell>
          <cell r="BL6747">
            <v>0</v>
          </cell>
        </row>
        <row r="6748">
          <cell r="AP6748">
            <v>0</v>
          </cell>
          <cell r="AT6748" t="str">
            <v>-</v>
          </cell>
          <cell r="AX6748" t="str">
            <v>-</v>
          </cell>
          <cell r="BB6748" t="str">
            <v>-</v>
          </cell>
          <cell r="BE6748">
            <v>0</v>
          </cell>
          <cell r="BF6748">
            <v>0</v>
          </cell>
          <cell r="BG6748">
            <v>0</v>
          </cell>
          <cell r="BJ6748">
            <v>0</v>
          </cell>
          <cell r="BK6748">
            <v>0</v>
          </cell>
          <cell r="BL6748">
            <v>0</v>
          </cell>
        </row>
        <row r="6749">
          <cell r="AP6749">
            <v>0</v>
          </cell>
          <cell r="AT6749" t="str">
            <v>-</v>
          </cell>
          <cell r="AX6749" t="str">
            <v>-</v>
          </cell>
          <cell r="BB6749" t="str">
            <v>-</v>
          </cell>
          <cell r="BE6749">
            <v>0</v>
          </cell>
          <cell r="BF6749">
            <v>0</v>
          </cell>
          <cell r="BG6749">
            <v>0</v>
          </cell>
          <cell r="BJ6749">
            <v>0</v>
          </cell>
          <cell r="BK6749">
            <v>0</v>
          </cell>
          <cell r="BL6749">
            <v>0</v>
          </cell>
        </row>
        <row r="6750">
          <cell r="AP6750">
            <v>0</v>
          </cell>
          <cell r="AT6750" t="str">
            <v>-</v>
          </cell>
          <cell r="AX6750" t="str">
            <v>-</v>
          </cell>
          <cell r="BB6750" t="str">
            <v>-</v>
          </cell>
          <cell r="BE6750">
            <v>0</v>
          </cell>
          <cell r="BF6750">
            <v>0</v>
          </cell>
          <cell r="BG6750">
            <v>0</v>
          </cell>
          <cell r="BJ6750">
            <v>0</v>
          </cell>
          <cell r="BK6750">
            <v>0</v>
          </cell>
          <cell r="BL6750">
            <v>0</v>
          </cell>
        </row>
        <row r="6751">
          <cell r="AP6751">
            <v>0</v>
          </cell>
          <cell r="AT6751" t="str">
            <v>-</v>
          </cell>
          <cell r="AX6751" t="str">
            <v>-</v>
          </cell>
          <cell r="BB6751" t="str">
            <v>-</v>
          </cell>
          <cell r="BE6751">
            <v>0</v>
          </cell>
          <cell r="BF6751">
            <v>0</v>
          </cell>
          <cell r="BG6751">
            <v>0</v>
          </cell>
          <cell r="BJ6751">
            <v>0</v>
          </cell>
          <cell r="BK6751">
            <v>0</v>
          </cell>
          <cell r="BL6751">
            <v>0</v>
          </cell>
        </row>
        <row r="6752">
          <cell r="AP6752">
            <v>0</v>
          </cell>
          <cell r="AT6752" t="str">
            <v>-</v>
          </cell>
          <cell r="AX6752" t="str">
            <v>-</v>
          </cell>
          <cell r="BB6752" t="str">
            <v>-</v>
          </cell>
          <cell r="BE6752">
            <v>0</v>
          </cell>
          <cell r="BF6752">
            <v>0</v>
          </cell>
          <cell r="BG6752">
            <v>0</v>
          </cell>
          <cell r="BJ6752">
            <v>0</v>
          </cell>
          <cell r="BK6752">
            <v>0</v>
          </cell>
          <cell r="BL6752">
            <v>0</v>
          </cell>
        </row>
        <row r="6753">
          <cell r="AP6753">
            <v>0</v>
          </cell>
          <cell r="AT6753" t="str">
            <v>-</v>
          </cell>
          <cell r="AX6753" t="str">
            <v>-</v>
          </cell>
          <cell r="BB6753" t="str">
            <v>-</v>
          </cell>
          <cell r="BE6753">
            <v>0</v>
          </cell>
          <cell r="BF6753">
            <v>0</v>
          </cell>
          <cell r="BG6753">
            <v>0</v>
          </cell>
          <cell r="BJ6753">
            <v>0</v>
          </cell>
          <cell r="BK6753">
            <v>0</v>
          </cell>
          <cell r="BL6753">
            <v>0</v>
          </cell>
        </row>
        <row r="6754">
          <cell r="AP6754">
            <v>0</v>
          </cell>
          <cell r="AT6754" t="str">
            <v>-</v>
          </cell>
          <cell r="AX6754" t="str">
            <v>-</v>
          </cell>
          <cell r="BB6754" t="str">
            <v>-</v>
          </cell>
          <cell r="BE6754">
            <v>0</v>
          </cell>
          <cell r="BF6754">
            <v>0</v>
          </cell>
          <cell r="BG6754">
            <v>0</v>
          </cell>
          <cell r="BJ6754">
            <v>0</v>
          </cell>
          <cell r="BK6754">
            <v>0</v>
          </cell>
          <cell r="BL6754">
            <v>0</v>
          </cell>
        </row>
        <row r="6755">
          <cell r="AP6755">
            <v>0</v>
          </cell>
          <cell r="AT6755" t="str">
            <v>-</v>
          </cell>
          <cell r="AX6755" t="str">
            <v>-</v>
          </cell>
          <cell r="BB6755" t="str">
            <v>-</v>
          </cell>
          <cell r="BE6755">
            <v>0</v>
          </cell>
          <cell r="BF6755">
            <v>0</v>
          </cell>
          <cell r="BG6755">
            <v>0</v>
          </cell>
          <cell r="BJ6755">
            <v>0</v>
          </cell>
          <cell r="BK6755">
            <v>0</v>
          </cell>
          <cell r="BL6755">
            <v>0</v>
          </cell>
        </row>
        <row r="6756">
          <cell r="AP6756">
            <v>0</v>
          </cell>
          <cell r="AT6756" t="str">
            <v>-</v>
          </cell>
          <cell r="AX6756" t="str">
            <v>-</v>
          </cell>
          <cell r="BB6756" t="str">
            <v>-</v>
          </cell>
          <cell r="BE6756">
            <v>0</v>
          </cell>
          <cell r="BF6756">
            <v>0</v>
          </cell>
          <cell r="BG6756">
            <v>0</v>
          </cell>
          <cell r="BJ6756">
            <v>0</v>
          </cell>
          <cell r="BK6756">
            <v>0</v>
          </cell>
          <cell r="BL6756">
            <v>0</v>
          </cell>
        </row>
        <row r="6757">
          <cell r="AP6757">
            <v>0</v>
          </cell>
          <cell r="AT6757" t="str">
            <v>-</v>
          </cell>
          <cell r="AX6757" t="str">
            <v>-</v>
          </cell>
          <cell r="BB6757" t="str">
            <v>-</v>
          </cell>
          <cell r="BE6757">
            <v>0</v>
          </cell>
          <cell r="BF6757">
            <v>0</v>
          </cell>
          <cell r="BG6757">
            <v>0</v>
          </cell>
          <cell r="BJ6757">
            <v>0</v>
          </cell>
          <cell r="BK6757">
            <v>0</v>
          </cell>
          <cell r="BL6757">
            <v>0</v>
          </cell>
        </row>
        <row r="6758">
          <cell r="AP6758">
            <v>0</v>
          </cell>
          <cell r="AT6758" t="str">
            <v>-</v>
          </cell>
          <cell r="AX6758" t="str">
            <v>-</v>
          </cell>
          <cell r="BB6758" t="str">
            <v>-</v>
          </cell>
          <cell r="BE6758">
            <v>0</v>
          </cell>
          <cell r="BF6758">
            <v>0</v>
          </cell>
          <cell r="BG6758">
            <v>0</v>
          </cell>
          <cell r="BJ6758">
            <v>0</v>
          </cell>
          <cell r="BK6758">
            <v>0</v>
          </cell>
          <cell r="BL6758">
            <v>0</v>
          </cell>
        </row>
        <row r="6759">
          <cell r="AP6759">
            <v>0</v>
          </cell>
          <cell r="AT6759" t="str">
            <v>-</v>
          </cell>
          <cell r="AX6759" t="str">
            <v>-</v>
          </cell>
          <cell r="BB6759" t="str">
            <v>-</v>
          </cell>
          <cell r="BE6759">
            <v>0</v>
          </cell>
          <cell r="BF6759">
            <v>0</v>
          </cell>
          <cell r="BG6759">
            <v>0</v>
          </cell>
          <cell r="BJ6759">
            <v>0</v>
          </cell>
          <cell r="BK6759">
            <v>0</v>
          </cell>
          <cell r="BL6759">
            <v>0</v>
          </cell>
        </row>
        <row r="6760">
          <cell r="AP6760">
            <v>0</v>
          </cell>
          <cell r="AT6760" t="str">
            <v>-</v>
          </cell>
          <cell r="AX6760" t="str">
            <v>-</v>
          </cell>
          <cell r="BB6760" t="str">
            <v>-</v>
          </cell>
          <cell r="BE6760">
            <v>0</v>
          </cell>
          <cell r="BF6760">
            <v>0</v>
          </cell>
          <cell r="BG6760">
            <v>0</v>
          </cell>
          <cell r="BJ6760">
            <v>0</v>
          </cell>
          <cell r="BK6760">
            <v>0</v>
          </cell>
          <cell r="BL6760">
            <v>0</v>
          </cell>
        </row>
        <row r="6761">
          <cell r="AP6761">
            <v>0</v>
          </cell>
          <cell r="AT6761" t="str">
            <v>-</v>
          </cell>
          <cell r="AX6761" t="str">
            <v>-</v>
          </cell>
          <cell r="BB6761" t="str">
            <v>-</v>
          </cell>
          <cell r="BE6761">
            <v>0</v>
          </cell>
          <cell r="BF6761">
            <v>0</v>
          </cell>
          <cell r="BG6761">
            <v>0</v>
          </cell>
          <cell r="BJ6761">
            <v>0</v>
          </cell>
          <cell r="BK6761">
            <v>0</v>
          </cell>
          <cell r="BL6761">
            <v>0</v>
          </cell>
        </row>
        <row r="6762">
          <cell r="AP6762">
            <v>0</v>
          </cell>
          <cell r="AT6762" t="str">
            <v>-</v>
          </cell>
          <cell r="AX6762" t="str">
            <v>-</v>
          </cell>
          <cell r="BB6762" t="str">
            <v>-</v>
          </cell>
          <cell r="BE6762">
            <v>0</v>
          </cell>
          <cell r="BF6762">
            <v>0</v>
          </cell>
          <cell r="BG6762">
            <v>0</v>
          </cell>
          <cell r="BJ6762">
            <v>0</v>
          </cell>
          <cell r="BK6762">
            <v>0</v>
          </cell>
          <cell r="BL6762">
            <v>0</v>
          </cell>
        </row>
        <row r="6763">
          <cell r="AP6763">
            <v>0</v>
          </cell>
          <cell r="AT6763" t="str">
            <v>-</v>
          </cell>
          <cell r="AX6763" t="str">
            <v>-</v>
          </cell>
          <cell r="BB6763" t="str">
            <v>-</v>
          </cell>
          <cell r="BE6763">
            <v>0</v>
          </cell>
          <cell r="BF6763">
            <v>0</v>
          </cell>
          <cell r="BG6763">
            <v>0</v>
          </cell>
          <cell r="BJ6763">
            <v>0</v>
          </cell>
          <cell r="BK6763">
            <v>0</v>
          </cell>
          <cell r="BL6763">
            <v>0</v>
          </cell>
        </row>
        <row r="6764">
          <cell r="AP6764">
            <v>0</v>
          </cell>
          <cell r="AT6764" t="str">
            <v>-</v>
          </cell>
          <cell r="AX6764" t="str">
            <v>-</v>
          </cell>
          <cell r="BB6764" t="str">
            <v>-</v>
          </cell>
          <cell r="BE6764">
            <v>0</v>
          </cell>
          <cell r="BF6764">
            <v>0</v>
          </cell>
          <cell r="BG6764">
            <v>0</v>
          </cell>
          <cell r="BJ6764">
            <v>0</v>
          </cell>
          <cell r="BK6764">
            <v>0</v>
          </cell>
          <cell r="BL6764">
            <v>0</v>
          </cell>
        </row>
        <row r="6765">
          <cell r="AP6765">
            <v>0</v>
          </cell>
          <cell r="AT6765" t="str">
            <v>-</v>
          </cell>
          <cell r="AX6765" t="str">
            <v>-</v>
          </cell>
          <cell r="BB6765" t="str">
            <v>-</v>
          </cell>
          <cell r="BE6765">
            <v>0</v>
          </cell>
          <cell r="BF6765">
            <v>0</v>
          </cell>
          <cell r="BG6765">
            <v>0</v>
          </cell>
          <cell r="BJ6765">
            <v>0</v>
          </cell>
          <cell r="BK6765">
            <v>0</v>
          </cell>
          <cell r="BL6765">
            <v>0</v>
          </cell>
        </row>
        <row r="6766">
          <cell r="AP6766">
            <v>0</v>
          </cell>
          <cell r="AT6766" t="str">
            <v>-</v>
          </cell>
          <cell r="AX6766" t="str">
            <v>-</v>
          </cell>
          <cell r="BB6766" t="str">
            <v>-</v>
          </cell>
          <cell r="BE6766">
            <v>0</v>
          </cell>
          <cell r="BF6766">
            <v>0</v>
          </cell>
          <cell r="BG6766">
            <v>0</v>
          </cell>
          <cell r="BJ6766">
            <v>0</v>
          </cell>
          <cell r="BK6766">
            <v>0</v>
          </cell>
          <cell r="BL6766">
            <v>0</v>
          </cell>
        </row>
        <row r="6767">
          <cell r="AP6767">
            <v>0</v>
          </cell>
          <cell r="AT6767" t="str">
            <v>-</v>
          </cell>
          <cell r="AX6767" t="str">
            <v>-</v>
          </cell>
          <cell r="BB6767" t="str">
            <v>-</v>
          </cell>
          <cell r="BE6767">
            <v>0</v>
          </cell>
          <cell r="BF6767">
            <v>0</v>
          </cell>
          <cell r="BG6767">
            <v>0</v>
          </cell>
          <cell r="BJ6767">
            <v>0</v>
          </cell>
          <cell r="BK6767">
            <v>0</v>
          </cell>
          <cell r="BL6767">
            <v>0</v>
          </cell>
        </row>
        <row r="6768">
          <cell r="AP6768">
            <v>0</v>
          </cell>
          <cell r="AT6768" t="str">
            <v>-</v>
          </cell>
          <cell r="AX6768" t="str">
            <v>-</v>
          </cell>
          <cell r="BB6768" t="str">
            <v>-</v>
          </cell>
          <cell r="BE6768">
            <v>0</v>
          </cell>
          <cell r="BF6768">
            <v>0</v>
          </cell>
          <cell r="BG6768">
            <v>0</v>
          </cell>
          <cell r="BJ6768">
            <v>0</v>
          </cell>
          <cell r="BK6768">
            <v>0</v>
          </cell>
          <cell r="BL6768">
            <v>0</v>
          </cell>
        </row>
        <row r="6769">
          <cell r="AP6769">
            <v>0</v>
          </cell>
          <cell r="AT6769" t="str">
            <v>-</v>
          </cell>
          <cell r="AX6769" t="str">
            <v>-</v>
          </cell>
          <cell r="BB6769" t="str">
            <v>-</v>
          </cell>
          <cell r="BE6769">
            <v>0</v>
          </cell>
          <cell r="BF6769">
            <v>0</v>
          </cell>
          <cell r="BG6769">
            <v>0</v>
          </cell>
          <cell r="BJ6769">
            <v>0</v>
          </cell>
          <cell r="BK6769">
            <v>0</v>
          </cell>
          <cell r="BL6769">
            <v>0</v>
          </cell>
        </row>
        <row r="6770">
          <cell r="AP6770">
            <v>0</v>
          </cell>
          <cell r="AT6770" t="str">
            <v>-</v>
          </cell>
          <cell r="AX6770" t="str">
            <v>-</v>
          </cell>
          <cell r="BB6770" t="str">
            <v>-</v>
          </cell>
          <cell r="BE6770">
            <v>0</v>
          </cell>
          <cell r="BF6770">
            <v>0</v>
          </cell>
          <cell r="BG6770">
            <v>0</v>
          </cell>
          <cell r="BJ6770">
            <v>0</v>
          </cell>
          <cell r="BK6770">
            <v>0</v>
          </cell>
          <cell r="BL6770">
            <v>0</v>
          </cell>
        </row>
        <row r="6771">
          <cell r="AP6771">
            <v>0</v>
          </cell>
          <cell r="AT6771" t="str">
            <v>-</v>
          </cell>
          <cell r="AX6771" t="str">
            <v>-</v>
          </cell>
          <cell r="BB6771" t="str">
            <v>-</v>
          </cell>
          <cell r="BE6771">
            <v>0</v>
          </cell>
          <cell r="BF6771">
            <v>0</v>
          </cell>
          <cell r="BG6771">
            <v>0</v>
          </cell>
          <cell r="BJ6771">
            <v>0</v>
          </cell>
          <cell r="BK6771">
            <v>0</v>
          </cell>
          <cell r="BL6771">
            <v>0</v>
          </cell>
        </row>
        <row r="6772">
          <cell r="AP6772">
            <v>0</v>
          </cell>
          <cell r="AT6772" t="str">
            <v>-</v>
          </cell>
          <cell r="AX6772" t="str">
            <v>-</v>
          </cell>
          <cell r="BB6772" t="str">
            <v>-</v>
          </cell>
          <cell r="BE6772">
            <v>0</v>
          </cell>
          <cell r="BF6772">
            <v>0</v>
          </cell>
          <cell r="BG6772">
            <v>0</v>
          </cell>
          <cell r="BJ6772">
            <v>0</v>
          </cell>
          <cell r="BK6772">
            <v>0</v>
          </cell>
          <cell r="BL6772">
            <v>0</v>
          </cell>
        </row>
        <row r="6773">
          <cell r="AP6773">
            <v>0</v>
          </cell>
          <cell r="AT6773" t="str">
            <v>-</v>
          </cell>
          <cell r="AX6773" t="str">
            <v>-</v>
          </cell>
          <cell r="BB6773" t="str">
            <v>-</v>
          </cell>
          <cell r="BE6773">
            <v>0</v>
          </cell>
          <cell r="BF6773">
            <v>0</v>
          </cell>
          <cell r="BG6773">
            <v>0</v>
          </cell>
          <cell r="BJ6773">
            <v>0</v>
          </cell>
          <cell r="BK6773">
            <v>0</v>
          </cell>
          <cell r="BL6773">
            <v>0</v>
          </cell>
        </row>
        <row r="6774">
          <cell r="AP6774">
            <v>0</v>
          </cell>
          <cell r="AT6774" t="str">
            <v>-</v>
          </cell>
          <cell r="AX6774" t="str">
            <v>-</v>
          </cell>
          <cell r="BB6774" t="str">
            <v>-</v>
          </cell>
          <cell r="BE6774">
            <v>0</v>
          </cell>
          <cell r="BF6774">
            <v>0</v>
          </cell>
          <cell r="BG6774">
            <v>0</v>
          </cell>
          <cell r="BJ6774">
            <v>0</v>
          </cell>
          <cell r="BK6774">
            <v>0</v>
          </cell>
          <cell r="BL6774">
            <v>0</v>
          </cell>
        </row>
        <row r="6775">
          <cell r="AP6775">
            <v>0</v>
          </cell>
          <cell r="AT6775" t="str">
            <v>-</v>
          </cell>
          <cell r="AX6775" t="str">
            <v>-</v>
          </cell>
          <cell r="BB6775" t="str">
            <v>-</v>
          </cell>
          <cell r="BE6775">
            <v>0</v>
          </cell>
          <cell r="BF6775">
            <v>0</v>
          </cell>
          <cell r="BG6775">
            <v>0</v>
          </cell>
          <cell r="BJ6775">
            <v>0</v>
          </cell>
          <cell r="BK6775">
            <v>0</v>
          </cell>
          <cell r="BL6775">
            <v>0</v>
          </cell>
        </row>
        <row r="6776">
          <cell r="AP6776">
            <v>0</v>
          </cell>
          <cell r="AT6776" t="str">
            <v>-</v>
          </cell>
          <cell r="AX6776" t="str">
            <v>-</v>
          </cell>
          <cell r="BB6776" t="str">
            <v>-</v>
          </cell>
          <cell r="BE6776">
            <v>0</v>
          </cell>
          <cell r="BF6776">
            <v>0</v>
          </cell>
          <cell r="BG6776">
            <v>0</v>
          </cell>
          <cell r="BJ6776">
            <v>0</v>
          </cell>
          <cell r="BK6776">
            <v>0</v>
          </cell>
          <cell r="BL6776">
            <v>0</v>
          </cell>
        </row>
        <row r="6777">
          <cell r="AP6777">
            <v>0</v>
          </cell>
          <cell r="AT6777" t="str">
            <v>-</v>
          </cell>
          <cell r="AX6777" t="str">
            <v>-</v>
          </cell>
          <cell r="BB6777" t="str">
            <v>-</v>
          </cell>
          <cell r="BE6777">
            <v>0</v>
          </cell>
          <cell r="BF6777">
            <v>0</v>
          </cell>
          <cell r="BG6777">
            <v>0</v>
          </cell>
          <cell r="BJ6777">
            <v>0</v>
          </cell>
          <cell r="BK6777">
            <v>0</v>
          </cell>
          <cell r="BL6777">
            <v>0</v>
          </cell>
        </row>
        <row r="6778">
          <cell r="AP6778">
            <v>0</v>
          </cell>
          <cell r="AT6778" t="str">
            <v>-</v>
          </cell>
          <cell r="AX6778" t="str">
            <v>-</v>
          </cell>
          <cell r="BB6778" t="str">
            <v>-</v>
          </cell>
          <cell r="BE6778">
            <v>0</v>
          </cell>
          <cell r="BF6778">
            <v>0</v>
          </cell>
          <cell r="BG6778">
            <v>0</v>
          </cell>
          <cell r="BJ6778">
            <v>0</v>
          </cell>
          <cell r="BK6778">
            <v>0</v>
          </cell>
          <cell r="BL6778">
            <v>0</v>
          </cell>
        </row>
        <row r="6779">
          <cell r="AP6779">
            <v>0</v>
          </cell>
          <cell r="AT6779" t="str">
            <v>-</v>
          </cell>
          <cell r="AX6779" t="str">
            <v>-</v>
          </cell>
          <cell r="BB6779" t="str">
            <v>-</v>
          </cell>
          <cell r="BE6779">
            <v>0</v>
          </cell>
          <cell r="BF6779">
            <v>0</v>
          </cell>
          <cell r="BG6779">
            <v>0</v>
          </cell>
          <cell r="BJ6779">
            <v>0</v>
          </cell>
          <cell r="BK6779">
            <v>0</v>
          </cell>
          <cell r="BL6779">
            <v>0</v>
          </cell>
        </row>
        <row r="6780">
          <cell r="AP6780">
            <v>0</v>
          </cell>
          <cell r="AT6780" t="str">
            <v>-</v>
          </cell>
          <cell r="AX6780" t="str">
            <v>-</v>
          </cell>
          <cell r="BB6780" t="str">
            <v>-</v>
          </cell>
          <cell r="BE6780">
            <v>0</v>
          </cell>
          <cell r="BF6780">
            <v>0</v>
          </cell>
          <cell r="BG6780">
            <v>0</v>
          </cell>
          <cell r="BJ6780">
            <v>0</v>
          </cell>
          <cell r="BK6780">
            <v>0</v>
          </cell>
          <cell r="BL6780">
            <v>0</v>
          </cell>
        </row>
        <row r="6781">
          <cell r="AP6781">
            <v>0</v>
          </cell>
          <cell r="AT6781" t="str">
            <v>-</v>
          </cell>
          <cell r="AX6781" t="str">
            <v>-</v>
          </cell>
          <cell r="BB6781" t="str">
            <v>-</v>
          </cell>
          <cell r="BE6781">
            <v>0</v>
          </cell>
          <cell r="BF6781">
            <v>0</v>
          </cell>
          <cell r="BG6781">
            <v>0</v>
          </cell>
          <cell r="BJ6781">
            <v>0</v>
          </cell>
          <cell r="BK6781">
            <v>0</v>
          </cell>
          <cell r="BL6781">
            <v>0</v>
          </cell>
        </row>
        <row r="6782">
          <cell r="AP6782">
            <v>0</v>
          </cell>
          <cell r="AT6782" t="str">
            <v>-</v>
          </cell>
          <cell r="AX6782" t="str">
            <v>-</v>
          </cell>
          <cell r="BB6782" t="str">
            <v>-</v>
          </cell>
          <cell r="BE6782">
            <v>0</v>
          </cell>
          <cell r="BF6782">
            <v>0</v>
          </cell>
          <cell r="BG6782">
            <v>0</v>
          </cell>
          <cell r="BJ6782">
            <v>0</v>
          </cell>
          <cell r="BK6782">
            <v>0</v>
          </cell>
          <cell r="BL6782">
            <v>0</v>
          </cell>
        </row>
        <row r="6783">
          <cell r="AP6783">
            <v>0</v>
          </cell>
          <cell r="AT6783" t="str">
            <v>-</v>
          </cell>
          <cell r="AX6783" t="str">
            <v>-</v>
          </cell>
          <cell r="BB6783" t="str">
            <v>-</v>
          </cell>
          <cell r="BE6783">
            <v>0</v>
          </cell>
          <cell r="BF6783">
            <v>0</v>
          </cell>
          <cell r="BG6783">
            <v>0</v>
          </cell>
          <cell r="BJ6783">
            <v>0</v>
          </cell>
          <cell r="BK6783">
            <v>0</v>
          </cell>
          <cell r="BL6783">
            <v>0</v>
          </cell>
        </row>
        <row r="6784">
          <cell r="AP6784">
            <v>0</v>
          </cell>
          <cell r="AT6784" t="str">
            <v>-</v>
          </cell>
          <cell r="AX6784" t="str">
            <v>-</v>
          </cell>
          <cell r="BB6784" t="str">
            <v>-</v>
          </cell>
          <cell r="BE6784">
            <v>0</v>
          </cell>
          <cell r="BF6784">
            <v>0</v>
          </cell>
          <cell r="BG6784">
            <v>0</v>
          </cell>
          <cell r="BJ6784">
            <v>0</v>
          </cell>
          <cell r="BK6784">
            <v>0</v>
          </cell>
          <cell r="BL6784">
            <v>0</v>
          </cell>
        </row>
        <row r="6785">
          <cell r="AP6785">
            <v>0</v>
          </cell>
          <cell r="AT6785" t="str">
            <v>-</v>
          </cell>
          <cell r="AX6785" t="str">
            <v>-</v>
          </cell>
          <cell r="BB6785" t="str">
            <v>-</v>
          </cell>
          <cell r="BE6785">
            <v>0</v>
          </cell>
          <cell r="BF6785">
            <v>0</v>
          </cell>
          <cell r="BG6785">
            <v>0</v>
          </cell>
          <cell r="BJ6785">
            <v>0</v>
          </cell>
          <cell r="BK6785">
            <v>0</v>
          </cell>
          <cell r="BL6785">
            <v>0</v>
          </cell>
        </row>
        <row r="6786">
          <cell r="AP6786">
            <v>0</v>
          </cell>
          <cell r="AT6786" t="str">
            <v>-</v>
          </cell>
          <cell r="AX6786" t="str">
            <v>-</v>
          </cell>
          <cell r="BB6786" t="str">
            <v>-</v>
          </cell>
          <cell r="BE6786">
            <v>0</v>
          </cell>
          <cell r="BF6786">
            <v>0</v>
          </cell>
          <cell r="BG6786">
            <v>0</v>
          </cell>
          <cell r="BJ6786">
            <v>0</v>
          </cell>
          <cell r="BK6786">
            <v>0</v>
          </cell>
          <cell r="BL6786">
            <v>0</v>
          </cell>
        </row>
        <row r="6787">
          <cell r="AP6787">
            <v>0</v>
          </cell>
          <cell r="AT6787" t="str">
            <v>-</v>
          </cell>
          <cell r="AX6787" t="str">
            <v>-</v>
          </cell>
          <cell r="BB6787" t="str">
            <v>-</v>
          </cell>
          <cell r="BE6787">
            <v>0</v>
          </cell>
          <cell r="BF6787">
            <v>0</v>
          </cell>
          <cell r="BG6787">
            <v>0</v>
          </cell>
          <cell r="BJ6787">
            <v>0</v>
          </cell>
          <cell r="BK6787">
            <v>0</v>
          </cell>
          <cell r="BL6787">
            <v>0</v>
          </cell>
        </row>
        <row r="6788">
          <cell r="AP6788">
            <v>0</v>
          </cell>
          <cell r="AT6788" t="str">
            <v>-</v>
          </cell>
          <cell r="AX6788" t="str">
            <v>-</v>
          </cell>
          <cell r="BB6788" t="str">
            <v>-</v>
          </cell>
          <cell r="BE6788">
            <v>0</v>
          </cell>
          <cell r="BF6788">
            <v>0</v>
          </cell>
          <cell r="BG6788">
            <v>0</v>
          </cell>
          <cell r="BJ6788">
            <v>0</v>
          </cell>
          <cell r="BK6788">
            <v>0</v>
          </cell>
          <cell r="BL6788">
            <v>0</v>
          </cell>
        </row>
        <row r="6789">
          <cell r="AP6789">
            <v>0</v>
          </cell>
          <cell r="AT6789" t="str">
            <v>-</v>
          </cell>
          <cell r="AX6789" t="str">
            <v>-</v>
          </cell>
          <cell r="BB6789" t="str">
            <v>-</v>
          </cell>
          <cell r="BE6789">
            <v>0</v>
          </cell>
          <cell r="BF6789">
            <v>0</v>
          </cell>
          <cell r="BG6789">
            <v>0</v>
          </cell>
          <cell r="BJ6789">
            <v>0</v>
          </cell>
          <cell r="BK6789">
            <v>0</v>
          </cell>
          <cell r="BL6789">
            <v>0</v>
          </cell>
        </row>
        <row r="6790">
          <cell r="AP6790">
            <v>0</v>
          </cell>
          <cell r="AT6790" t="str">
            <v>-</v>
          </cell>
          <cell r="AX6790" t="str">
            <v>-</v>
          </cell>
          <cell r="BB6790" t="str">
            <v>-</v>
          </cell>
          <cell r="BE6790">
            <v>0</v>
          </cell>
          <cell r="BF6790">
            <v>0</v>
          </cell>
          <cell r="BG6790">
            <v>0</v>
          </cell>
          <cell r="BJ6790">
            <v>0</v>
          </cell>
          <cell r="BK6790">
            <v>0</v>
          </cell>
          <cell r="BL6790">
            <v>0</v>
          </cell>
        </row>
        <row r="6791">
          <cell r="AP6791">
            <v>0</v>
          </cell>
          <cell r="AT6791" t="str">
            <v>-</v>
          </cell>
          <cell r="AX6791" t="str">
            <v>-</v>
          </cell>
          <cell r="BB6791" t="str">
            <v>-</v>
          </cell>
          <cell r="BE6791">
            <v>0</v>
          </cell>
          <cell r="BF6791">
            <v>0</v>
          </cell>
          <cell r="BG6791">
            <v>0</v>
          </cell>
          <cell r="BJ6791">
            <v>0</v>
          </cell>
          <cell r="BK6791">
            <v>0</v>
          </cell>
          <cell r="BL6791">
            <v>0</v>
          </cell>
        </row>
        <row r="6792">
          <cell r="AP6792">
            <v>0</v>
          </cell>
          <cell r="AT6792" t="str">
            <v>-</v>
          </cell>
          <cell r="AX6792" t="str">
            <v>-</v>
          </cell>
          <cell r="BB6792" t="str">
            <v>-</v>
          </cell>
          <cell r="BE6792">
            <v>0</v>
          </cell>
          <cell r="BF6792">
            <v>0</v>
          </cell>
          <cell r="BG6792">
            <v>0</v>
          </cell>
          <cell r="BJ6792">
            <v>0</v>
          </cell>
          <cell r="BK6792">
            <v>0</v>
          </cell>
          <cell r="BL6792">
            <v>0</v>
          </cell>
        </row>
        <row r="6793">
          <cell r="AP6793">
            <v>0</v>
          </cell>
          <cell r="AT6793" t="str">
            <v>-</v>
          </cell>
          <cell r="AX6793" t="str">
            <v>-</v>
          </cell>
          <cell r="BB6793" t="str">
            <v>-</v>
          </cell>
          <cell r="BE6793">
            <v>0</v>
          </cell>
          <cell r="BF6793">
            <v>0</v>
          </cell>
          <cell r="BG6793">
            <v>0</v>
          </cell>
          <cell r="BJ6793">
            <v>0</v>
          </cell>
          <cell r="BK6793">
            <v>0</v>
          </cell>
          <cell r="BL6793">
            <v>0</v>
          </cell>
        </row>
        <row r="6794">
          <cell r="AP6794">
            <v>0</v>
          </cell>
          <cell r="AT6794" t="str">
            <v>-</v>
          </cell>
          <cell r="AX6794" t="str">
            <v>-</v>
          </cell>
          <cell r="BB6794" t="str">
            <v>-</v>
          </cell>
          <cell r="BE6794">
            <v>0</v>
          </cell>
          <cell r="BF6794">
            <v>0</v>
          </cell>
          <cell r="BG6794">
            <v>0</v>
          </cell>
          <cell r="BJ6794">
            <v>0</v>
          </cell>
          <cell r="BK6794">
            <v>0</v>
          </cell>
          <cell r="BL6794">
            <v>0</v>
          </cell>
        </row>
        <row r="6795">
          <cell r="AP6795">
            <v>0</v>
          </cell>
          <cell r="AT6795" t="str">
            <v>-</v>
          </cell>
          <cell r="AX6795" t="str">
            <v>-</v>
          </cell>
          <cell r="BB6795" t="str">
            <v>-</v>
          </cell>
          <cell r="BE6795">
            <v>0</v>
          </cell>
          <cell r="BF6795">
            <v>0</v>
          </cell>
          <cell r="BG6795">
            <v>0</v>
          </cell>
          <cell r="BJ6795">
            <v>0</v>
          </cell>
          <cell r="BK6795">
            <v>0</v>
          </cell>
          <cell r="BL6795">
            <v>0</v>
          </cell>
        </row>
        <row r="6796">
          <cell r="AP6796">
            <v>0</v>
          </cell>
          <cell r="AT6796" t="str">
            <v>-</v>
          </cell>
          <cell r="AX6796" t="str">
            <v>-</v>
          </cell>
          <cell r="BB6796" t="str">
            <v>-</v>
          </cell>
          <cell r="BE6796">
            <v>0</v>
          </cell>
          <cell r="BF6796">
            <v>0</v>
          </cell>
          <cell r="BG6796">
            <v>0</v>
          </cell>
          <cell r="BJ6796">
            <v>0</v>
          </cell>
          <cell r="BK6796">
            <v>0</v>
          </cell>
          <cell r="BL6796">
            <v>0</v>
          </cell>
        </row>
        <row r="6797">
          <cell r="AP6797">
            <v>0</v>
          </cell>
          <cell r="AT6797" t="str">
            <v>-</v>
          </cell>
          <cell r="AX6797" t="str">
            <v>-</v>
          </cell>
          <cell r="BB6797" t="str">
            <v>-</v>
          </cell>
          <cell r="BE6797">
            <v>0</v>
          </cell>
          <cell r="BF6797">
            <v>0</v>
          </cell>
          <cell r="BG6797">
            <v>0</v>
          </cell>
          <cell r="BJ6797">
            <v>0</v>
          </cell>
          <cell r="BK6797">
            <v>0</v>
          </cell>
          <cell r="BL6797">
            <v>0</v>
          </cell>
        </row>
        <row r="6798">
          <cell r="AP6798">
            <v>0</v>
          </cell>
          <cell r="AT6798" t="str">
            <v>-</v>
          </cell>
          <cell r="AX6798" t="str">
            <v>-</v>
          </cell>
          <cell r="BB6798" t="str">
            <v>-</v>
          </cell>
          <cell r="BE6798">
            <v>0</v>
          </cell>
          <cell r="BF6798">
            <v>0</v>
          </cell>
          <cell r="BG6798">
            <v>0</v>
          </cell>
          <cell r="BJ6798">
            <v>0</v>
          </cell>
          <cell r="BK6798">
            <v>0</v>
          </cell>
          <cell r="BL6798">
            <v>0</v>
          </cell>
        </row>
        <row r="6799">
          <cell r="AP6799">
            <v>0</v>
          </cell>
          <cell r="AT6799" t="str">
            <v>-</v>
          </cell>
          <cell r="AX6799" t="str">
            <v>-</v>
          </cell>
          <cell r="BB6799" t="str">
            <v>-</v>
          </cell>
          <cell r="BE6799">
            <v>0</v>
          </cell>
          <cell r="BF6799">
            <v>0</v>
          </cell>
          <cell r="BG6799">
            <v>0</v>
          </cell>
          <cell r="BJ6799">
            <v>0</v>
          </cell>
          <cell r="BK6799">
            <v>0</v>
          </cell>
          <cell r="BL6799">
            <v>0</v>
          </cell>
        </row>
        <row r="6800">
          <cell r="AP6800">
            <v>0</v>
          </cell>
          <cell r="AT6800" t="str">
            <v>-</v>
          </cell>
          <cell r="AX6800" t="str">
            <v>-</v>
          </cell>
          <cell r="BB6800" t="str">
            <v>-</v>
          </cell>
          <cell r="BE6800">
            <v>0</v>
          </cell>
          <cell r="BF6800">
            <v>0</v>
          </cell>
          <cell r="BG6800">
            <v>0</v>
          </cell>
          <cell r="BJ6800">
            <v>0</v>
          </cell>
          <cell r="BK6800">
            <v>0</v>
          </cell>
          <cell r="BL6800">
            <v>0</v>
          </cell>
        </row>
        <row r="6801">
          <cell r="AP6801">
            <v>0</v>
          </cell>
          <cell r="AT6801" t="str">
            <v>-</v>
          </cell>
          <cell r="AX6801" t="str">
            <v>-</v>
          </cell>
          <cell r="BB6801" t="str">
            <v>-</v>
          </cell>
          <cell r="BE6801">
            <v>0</v>
          </cell>
          <cell r="BF6801">
            <v>0</v>
          </cell>
          <cell r="BG6801">
            <v>0</v>
          </cell>
          <cell r="BJ6801">
            <v>0</v>
          </cell>
          <cell r="BK6801">
            <v>0</v>
          </cell>
          <cell r="BL6801">
            <v>0</v>
          </cell>
        </row>
        <row r="6802">
          <cell r="AP6802">
            <v>0</v>
          </cell>
          <cell r="AT6802" t="str">
            <v>-</v>
          </cell>
          <cell r="AX6802" t="str">
            <v>-</v>
          </cell>
          <cell r="BB6802" t="str">
            <v>-</v>
          </cell>
          <cell r="BE6802">
            <v>0</v>
          </cell>
          <cell r="BF6802">
            <v>0</v>
          </cell>
          <cell r="BG6802">
            <v>0</v>
          </cell>
          <cell r="BJ6802">
            <v>0</v>
          </cell>
          <cell r="BK6802">
            <v>0</v>
          </cell>
          <cell r="BL6802">
            <v>0</v>
          </cell>
        </row>
        <row r="6803">
          <cell r="AP6803">
            <v>0</v>
          </cell>
          <cell r="AT6803" t="str">
            <v>-</v>
          </cell>
          <cell r="AX6803" t="str">
            <v>-</v>
          </cell>
          <cell r="BB6803" t="str">
            <v>-</v>
          </cell>
          <cell r="BE6803">
            <v>0</v>
          </cell>
          <cell r="BF6803">
            <v>0</v>
          </cell>
          <cell r="BG6803">
            <v>0</v>
          </cell>
          <cell r="BJ6803">
            <v>0</v>
          </cell>
          <cell r="BK6803">
            <v>0</v>
          </cell>
          <cell r="BL6803">
            <v>0</v>
          </cell>
        </row>
        <row r="6804">
          <cell r="AP6804">
            <v>0</v>
          </cell>
          <cell r="AT6804" t="str">
            <v>-</v>
          </cell>
          <cell r="AX6804" t="str">
            <v>-</v>
          </cell>
          <cell r="BB6804" t="str">
            <v>-</v>
          </cell>
          <cell r="BE6804">
            <v>0</v>
          </cell>
          <cell r="BF6804">
            <v>0</v>
          </cell>
          <cell r="BG6804">
            <v>0</v>
          </cell>
          <cell r="BJ6804">
            <v>0</v>
          </cell>
          <cell r="BK6804">
            <v>0</v>
          </cell>
          <cell r="BL6804">
            <v>0</v>
          </cell>
        </row>
        <row r="6805">
          <cell r="AP6805">
            <v>0</v>
          </cell>
          <cell r="AT6805" t="str">
            <v>-</v>
          </cell>
          <cell r="AX6805" t="str">
            <v>-</v>
          </cell>
          <cell r="BB6805" t="str">
            <v>-</v>
          </cell>
          <cell r="BE6805">
            <v>0</v>
          </cell>
          <cell r="BF6805">
            <v>0</v>
          </cell>
          <cell r="BG6805">
            <v>0</v>
          </cell>
          <cell r="BJ6805">
            <v>0</v>
          </cell>
          <cell r="BK6805">
            <v>0</v>
          </cell>
          <cell r="BL6805">
            <v>0</v>
          </cell>
        </row>
        <row r="6806">
          <cell r="AP6806">
            <v>0</v>
          </cell>
          <cell r="AT6806" t="str">
            <v>-</v>
          </cell>
          <cell r="AX6806" t="str">
            <v>-</v>
          </cell>
          <cell r="BB6806" t="str">
            <v>-</v>
          </cell>
          <cell r="BE6806">
            <v>0</v>
          </cell>
          <cell r="BF6806">
            <v>0</v>
          </cell>
          <cell r="BG6806">
            <v>0</v>
          </cell>
          <cell r="BJ6806">
            <v>0</v>
          </cell>
          <cell r="BK6806">
            <v>0</v>
          </cell>
          <cell r="BL6806">
            <v>0</v>
          </cell>
        </row>
        <row r="6807">
          <cell r="AP6807">
            <v>0</v>
          </cell>
          <cell r="AT6807" t="str">
            <v>-</v>
          </cell>
          <cell r="AX6807" t="str">
            <v>-</v>
          </cell>
          <cell r="BB6807" t="str">
            <v>-</v>
          </cell>
          <cell r="BE6807">
            <v>0</v>
          </cell>
          <cell r="BF6807">
            <v>0</v>
          </cell>
          <cell r="BG6807">
            <v>0</v>
          </cell>
          <cell r="BJ6807">
            <v>0</v>
          </cell>
          <cell r="BK6807">
            <v>0</v>
          </cell>
          <cell r="BL6807">
            <v>0</v>
          </cell>
        </row>
        <row r="6808">
          <cell r="AP6808">
            <v>0</v>
          </cell>
          <cell r="AT6808" t="str">
            <v>-</v>
          </cell>
          <cell r="AX6808" t="str">
            <v>-</v>
          </cell>
          <cell r="BB6808" t="str">
            <v>-</v>
          </cell>
          <cell r="BE6808">
            <v>0</v>
          </cell>
          <cell r="BF6808">
            <v>0</v>
          </cell>
          <cell r="BG6808">
            <v>0</v>
          </cell>
          <cell r="BJ6808">
            <v>0</v>
          </cell>
          <cell r="BK6808">
            <v>0</v>
          </cell>
          <cell r="BL6808">
            <v>0</v>
          </cell>
        </row>
        <row r="6809">
          <cell r="AP6809">
            <v>0</v>
          </cell>
          <cell r="AT6809" t="str">
            <v>-</v>
          </cell>
          <cell r="AX6809" t="str">
            <v>-</v>
          </cell>
          <cell r="BB6809" t="str">
            <v>-</v>
          </cell>
          <cell r="BE6809">
            <v>0</v>
          </cell>
          <cell r="BF6809">
            <v>0</v>
          </cell>
          <cell r="BG6809">
            <v>0</v>
          </cell>
          <cell r="BJ6809">
            <v>0</v>
          </cell>
          <cell r="BK6809">
            <v>0</v>
          </cell>
          <cell r="BL6809">
            <v>0</v>
          </cell>
        </row>
        <row r="6810">
          <cell r="AP6810">
            <v>0</v>
          </cell>
          <cell r="AT6810" t="str">
            <v>-</v>
          </cell>
          <cell r="AX6810" t="str">
            <v>-</v>
          </cell>
          <cell r="BB6810" t="str">
            <v>-</v>
          </cell>
          <cell r="BE6810">
            <v>0</v>
          </cell>
          <cell r="BF6810">
            <v>0</v>
          </cell>
          <cell r="BG6810">
            <v>0</v>
          </cell>
          <cell r="BJ6810">
            <v>0</v>
          </cell>
          <cell r="BK6810">
            <v>0</v>
          </cell>
          <cell r="BL6810">
            <v>0</v>
          </cell>
        </row>
        <row r="6811">
          <cell r="AP6811">
            <v>0</v>
          </cell>
          <cell r="AT6811" t="str">
            <v>-</v>
          </cell>
          <cell r="AX6811" t="str">
            <v>-</v>
          </cell>
          <cell r="BB6811" t="str">
            <v>-</v>
          </cell>
          <cell r="BE6811">
            <v>0</v>
          </cell>
          <cell r="BF6811">
            <v>0</v>
          </cell>
          <cell r="BG6811">
            <v>0</v>
          </cell>
          <cell r="BJ6811">
            <v>0</v>
          </cell>
          <cell r="BK6811">
            <v>0</v>
          </cell>
          <cell r="BL6811">
            <v>0</v>
          </cell>
        </row>
        <row r="6812">
          <cell r="AP6812">
            <v>0</v>
          </cell>
          <cell r="AT6812" t="str">
            <v>-</v>
          </cell>
          <cell r="AX6812" t="str">
            <v>-</v>
          </cell>
          <cell r="BB6812" t="str">
            <v>-</v>
          </cell>
          <cell r="BE6812">
            <v>0</v>
          </cell>
          <cell r="BF6812">
            <v>0</v>
          </cell>
          <cell r="BG6812">
            <v>0</v>
          </cell>
          <cell r="BJ6812">
            <v>0</v>
          </cell>
          <cell r="BK6812">
            <v>0</v>
          </cell>
          <cell r="BL6812">
            <v>0</v>
          </cell>
        </row>
        <row r="6813">
          <cell r="AP6813">
            <v>0</v>
          </cell>
          <cell r="AT6813" t="str">
            <v>-</v>
          </cell>
          <cell r="AX6813" t="str">
            <v>-</v>
          </cell>
          <cell r="BB6813" t="str">
            <v>-</v>
          </cell>
          <cell r="BE6813">
            <v>0</v>
          </cell>
          <cell r="BF6813">
            <v>0</v>
          </cell>
          <cell r="BG6813">
            <v>0</v>
          </cell>
          <cell r="BJ6813">
            <v>0</v>
          </cell>
          <cell r="BK6813">
            <v>0</v>
          </cell>
          <cell r="BL6813">
            <v>0</v>
          </cell>
        </row>
        <row r="6814">
          <cell r="AP6814">
            <v>0</v>
          </cell>
          <cell r="AT6814" t="str">
            <v>-</v>
          </cell>
          <cell r="AX6814" t="str">
            <v>-</v>
          </cell>
          <cell r="BB6814" t="str">
            <v>-</v>
          </cell>
          <cell r="BE6814">
            <v>0</v>
          </cell>
          <cell r="BF6814">
            <v>0</v>
          </cell>
          <cell r="BG6814">
            <v>0</v>
          </cell>
          <cell r="BJ6814">
            <v>0</v>
          </cell>
          <cell r="BK6814">
            <v>0</v>
          </cell>
          <cell r="BL6814">
            <v>0</v>
          </cell>
        </row>
        <row r="6815">
          <cell r="AP6815">
            <v>0</v>
          </cell>
          <cell r="AT6815" t="str">
            <v>-</v>
          </cell>
          <cell r="AX6815" t="str">
            <v>-</v>
          </cell>
          <cell r="BB6815" t="str">
            <v>-</v>
          </cell>
          <cell r="BE6815">
            <v>0</v>
          </cell>
          <cell r="BF6815">
            <v>0</v>
          </cell>
          <cell r="BG6815">
            <v>0</v>
          </cell>
          <cell r="BJ6815">
            <v>0</v>
          </cell>
          <cell r="BK6815">
            <v>0</v>
          </cell>
          <cell r="BL6815">
            <v>0</v>
          </cell>
        </row>
        <row r="6816">
          <cell r="AP6816">
            <v>0</v>
          </cell>
          <cell r="AT6816" t="str">
            <v>-</v>
          </cell>
          <cell r="AX6816" t="str">
            <v>-</v>
          </cell>
          <cell r="BB6816" t="str">
            <v>-</v>
          </cell>
          <cell r="BE6816">
            <v>0</v>
          </cell>
          <cell r="BF6816">
            <v>0</v>
          </cell>
          <cell r="BG6816">
            <v>0</v>
          </cell>
          <cell r="BJ6816">
            <v>0</v>
          </cell>
          <cell r="BK6816">
            <v>0</v>
          </cell>
          <cell r="BL6816">
            <v>0</v>
          </cell>
        </row>
        <row r="6817">
          <cell r="AP6817">
            <v>0</v>
          </cell>
          <cell r="AT6817" t="str">
            <v>-</v>
          </cell>
          <cell r="AX6817" t="str">
            <v>-</v>
          </cell>
          <cell r="BB6817" t="str">
            <v>-</v>
          </cell>
          <cell r="BE6817">
            <v>0</v>
          </cell>
          <cell r="BF6817">
            <v>0</v>
          </cell>
          <cell r="BG6817">
            <v>0</v>
          </cell>
          <cell r="BJ6817">
            <v>0</v>
          </cell>
          <cell r="BK6817">
            <v>0</v>
          </cell>
          <cell r="BL6817">
            <v>0</v>
          </cell>
        </row>
        <row r="6818">
          <cell r="AP6818">
            <v>0</v>
          </cell>
          <cell r="AT6818" t="str">
            <v>-</v>
          </cell>
          <cell r="AX6818" t="str">
            <v>-</v>
          </cell>
          <cell r="BB6818" t="str">
            <v>-</v>
          </cell>
          <cell r="BE6818">
            <v>0</v>
          </cell>
          <cell r="BF6818">
            <v>0</v>
          </cell>
          <cell r="BG6818">
            <v>0</v>
          </cell>
          <cell r="BJ6818">
            <v>0</v>
          </cell>
          <cell r="BK6818">
            <v>0</v>
          </cell>
          <cell r="BL6818">
            <v>0</v>
          </cell>
        </row>
        <row r="6819">
          <cell r="AP6819">
            <v>0</v>
          </cell>
          <cell r="AT6819" t="str">
            <v>-</v>
          </cell>
          <cell r="AX6819" t="str">
            <v>-</v>
          </cell>
          <cell r="BB6819" t="str">
            <v>-</v>
          </cell>
          <cell r="BE6819">
            <v>0</v>
          </cell>
          <cell r="BF6819">
            <v>0</v>
          </cell>
          <cell r="BG6819">
            <v>0</v>
          </cell>
          <cell r="BJ6819">
            <v>0</v>
          </cell>
          <cell r="BK6819">
            <v>0</v>
          </cell>
          <cell r="BL6819">
            <v>0</v>
          </cell>
        </row>
        <row r="6820">
          <cell r="AP6820">
            <v>0</v>
          </cell>
          <cell r="AT6820" t="str">
            <v>-</v>
          </cell>
          <cell r="AX6820" t="str">
            <v>-</v>
          </cell>
          <cell r="BB6820" t="str">
            <v>-</v>
          </cell>
          <cell r="BE6820">
            <v>0</v>
          </cell>
          <cell r="BF6820">
            <v>0</v>
          </cell>
          <cell r="BG6820">
            <v>0</v>
          </cell>
          <cell r="BJ6820">
            <v>0</v>
          </cell>
          <cell r="BK6820">
            <v>0</v>
          </cell>
          <cell r="BL6820">
            <v>0</v>
          </cell>
        </row>
        <row r="6821">
          <cell r="AP6821">
            <v>0</v>
          </cell>
          <cell r="AT6821" t="str">
            <v>-</v>
          </cell>
          <cell r="AX6821" t="str">
            <v>-</v>
          </cell>
          <cell r="BB6821" t="str">
            <v>-</v>
          </cell>
          <cell r="BE6821">
            <v>0</v>
          </cell>
          <cell r="BF6821">
            <v>0</v>
          </cell>
          <cell r="BG6821">
            <v>0</v>
          </cell>
          <cell r="BJ6821">
            <v>0</v>
          </cell>
          <cell r="BK6821">
            <v>0</v>
          </cell>
          <cell r="BL6821">
            <v>0</v>
          </cell>
        </row>
        <row r="6822">
          <cell r="AP6822">
            <v>0</v>
          </cell>
          <cell r="AT6822" t="str">
            <v>-</v>
          </cell>
          <cell r="AX6822" t="str">
            <v>-</v>
          </cell>
          <cell r="BB6822" t="str">
            <v>-</v>
          </cell>
          <cell r="BE6822">
            <v>0</v>
          </cell>
          <cell r="BF6822">
            <v>0</v>
          </cell>
          <cell r="BG6822">
            <v>0</v>
          </cell>
          <cell r="BJ6822">
            <v>0</v>
          </cell>
          <cell r="BK6822">
            <v>0</v>
          </cell>
          <cell r="BL6822">
            <v>0</v>
          </cell>
        </row>
        <row r="6823">
          <cell r="AP6823">
            <v>0</v>
          </cell>
          <cell r="AT6823" t="str">
            <v>-</v>
          </cell>
          <cell r="AX6823" t="str">
            <v>-</v>
          </cell>
          <cell r="BB6823" t="str">
            <v>-</v>
          </cell>
          <cell r="BE6823">
            <v>0</v>
          </cell>
          <cell r="BF6823">
            <v>0</v>
          </cell>
          <cell r="BG6823">
            <v>0</v>
          </cell>
          <cell r="BJ6823">
            <v>0</v>
          </cell>
          <cell r="BK6823">
            <v>0</v>
          </cell>
          <cell r="BL6823">
            <v>0</v>
          </cell>
        </row>
        <row r="6824">
          <cell r="AP6824">
            <v>0</v>
          </cell>
          <cell r="AT6824" t="str">
            <v>-</v>
          </cell>
          <cell r="AX6824" t="str">
            <v>-</v>
          </cell>
          <cell r="BB6824" t="str">
            <v>-</v>
          </cell>
          <cell r="BE6824">
            <v>0</v>
          </cell>
          <cell r="BF6824">
            <v>0</v>
          </cell>
          <cell r="BG6824">
            <v>0</v>
          </cell>
          <cell r="BJ6824">
            <v>0</v>
          </cell>
          <cell r="BK6824">
            <v>0</v>
          </cell>
          <cell r="BL6824">
            <v>0</v>
          </cell>
        </row>
        <row r="6825">
          <cell r="AP6825">
            <v>0</v>
          </cell>
          <cell r="AT6825" t="str">
            <v>-</v>
          </cell>
          <cell r="AX6825" t="str">
            <v>-</v>
          </cell>
          <cell r="BB6825" t="str">
            <v>-</v>
          </cell>
          <cell r="BE6825">
            <v>0</v>
          </cell>
          <cell r="BF6825">
            <v>0</v>
          </cell>
          <cell r="BG6825">
            <v>0</v>
          </cell>
          <cell r="BJ6825">
            <v>0</v>
          </cell>
          <cell r="BK6825">
            <v>0</v>
          </cell>
          <cell r="BL6825">
            <v>0</v>
          </cell>
        </row>
        <row r="6826">
          <cell r="AP6826">
            <v>0</v>
          </cell>
          <cell r="AT6826" t="str">
            <v>-</v>
          </cell>
          <cell r="AX6826" t="str">
            <v>-</v>
          </cell>
          <cell r="BB6826" t="str">
            <v>-</v>
          </cell>
          <cell r="BE6826">
            <v>0</v>
          </cell>
          <cell r="BF6826">
            <v>0</v>
          </cell>
          <cell r="BG6826">
            <v>0</v>
          </cell>
          <cell r="BJ6826">
            <v>0</v>
          </cell>
          <cell r="BK6826">
            <v>0</v>
          </cell>
          <cell r="BL6826">
            <v>0</v>
          </cell>
        </row>
        <row r="6827">
          <cell r="AP6827">
            <v>0</v>
          </cell>
          <cell r="AT6827" t="str">
            <v>-</v>
          </cell>
          <cell r="AX6827" t="str">
            <v>-</v>
          </cell>
          <cell r="BB6827" t="str">
            <v>-</v>
          </cell>
          <cell r="BE6827">
            <v>0</v>
          </cell>
          <cell r="BF6827">
            <v>0</v>
          </cell>
          <cell r="BG6827">
            <v>0</v>
          </cell>
          <cell r="BJ6827">
            <v>0</v>
          </cell>
          <cell r="BK6827">
            <v>0</v>
          </cell>
          <cell r="BL6827">
            <v>0</v>
          </cell>
        </row>
        <row r="6828">
          <cell r="AP6828">
            <v>0</v>
          </cell>
          <cell r="AT6828" t="str">
            <v>-</v>
          </cell>
          <cell r="AX6828" t="str">
            <v>-</v>
          </cell>
          <cell r="BB6828" t="str">
            <v>-</v>
          </cell>
          <cell r="BE6828">
            <v>0</v>
          </cell>
          <cell r="BF6828">
            <v>0</v>
          </cell>
          <cell r="BG6828">
            <v>0</v>
          </cell>
          <cell r="BJ6828">
            <v>0</v>
          </cell>
          <cell r="BK6828">
            <v>0</v>
          </cell>
          <cell r="BL6828">
            <v>0</v>
          </cell>
        </row>
        <row r="6829">
          <cell r="AP6829">
            <v>0</v>
          </cell>
          <cell r="AT6829" t="str">
            <v>-</v>
          </cell>
          <cell r="AX6829" t="str">
            <v>-</v>
          </cell>
          <cell r="BB6829" t="str">
            <v>-</v>
          </cell>
          <cell r="BE6829">
            <v>0</v>
          </cell>
          <cell r="BF6829">
            <v>0</v>
          </cell>
          <cell r="BG6829">
            <v>0</v>
          </cell>
          <cell r="BJ6829">
            <v>0</v>
          </cell>
          <cell r="BK6829">
            <v>0</v>
          </cell>
          <cell r="BL6829">
            <v>0</v>
          </cell>
        </row>
        <row r="6830">
          <cell r="AP6830">
            <v>0</v>
          </cell>
          <cell r="AT6830" t="str">
            <v>-</v>
          </cell>
          <cell r="AX6830" t="str">
            <v>-</v>
          </cell>
          <cell r="BB6830" t="str">
            <v>-</v>
          </cell>
          <cell r="BE6830">
            <v>0</v>
          </cell>
          <cell r="BF6830">
            <v>0</v>
          </cell>
          <cell r="BG6830">
            <v>0</v>
          </cell>
          <cell r="BJ6830">
            <v>0</v>
          </cell>
          <cell r="BK6830">
            <v>0</v>
          </cell>
          <cell r="BL6830">
            <v>0</v>
          </cell>
        </row>
        <row r="6831">
          <cell r="AP6831">
            <v>0</v>
          </cell>
          <cell r="AT6831" t="str">
            <v>-</v>
          </cell>
          <cell r="AX6831" t="str">
            <v>-</v>
          </cell>
          <cell r="BB6831" t="str">
            <v>-</v>
          </cell>
          <cell r="BE6831">
            <v>0</v>
          </cell>
          <cell r="BF6831">
            <v>0</v>
          </cell>
          <cell r="BG6831">
            <v>0</v>
          </cell>
          <cell r="BJ6831">
            <v>0</v>
          </cell>
          <cell r="BK6831">
            <v>0</v>
          </cell>
          <cell r="BL6831">
            <v>0</v>
          </cell>
        </row>
        <row r="6832">
          <cell r="AP6832">
            <v>0</v>
          </cell>
          <cell r="AT6832" t="str">
            <v>-</v>
          </cell>
          <cell r="AX6832" t="str">
            <v>-</v>
          </cell>
          <cell r="BB6832" t="str">
            <v>-</v>
          </cell>
          <cell r="BE6832">
            <v>0</v>
          </cell>
          <cell r="BF6832">
            <v>0</v>
          </cell>
          <cell r="BG6832">
            <v>0</v>
          </cell>
          <cell r="BJ6832">
            <v>0</v>
          </cell>
          <cell r="BK6832">
            <v>0</v>
          </cell>
          <cell r="BL6832">
            <v>0</v>
          </cell>
        </row>
        <row r="6833">
          <cell r="AP6833">
            <v>0</v>
          </cell>
          <cell r="AT6833" t="str">
            <v>-</v>
          </cell>
          <cell r="AX6833" t="str">
            <v>-</v>
          </cell>
          <cell r="BB6833" t="str">
            <v>-</v>
          </cell>
          <cell r="BE6833">
            <v>0</v>
          </cell>
          <cell r="BF6833">
            <v>0</v>
          </cell>
          <cell r="BG6833">
            <v>0</v>
          </cell>
          <cell r="BJ6833">
            <v>0</v>
          </cell>
          <cell r="BK6833">
            <v>0</v>
          </cell>
          <cell r="BL6833">
            <v>0</v>
          </cell>
        </row>
        <row r="6834">
          <cell r="AP6834">
            <v>0</v>
          </cell>
          <cell r="AT6834" t="str">
            <v>-</v>
          </cell>
          <cell r="AX6834" t="str">
            <v>-</v>
          </cell>
          <cell r="BB6834" t="str">
            <v>-</v>
          </cell>
          <cell r="BE6834">
            <v>0</v>
          </cell>
          <cell r="BF6834">
            <v>0</v>
          </cell>
          <cell r="BG6834">
            <v>0</v>
          </cell>
          <cell r="BJ6834">
            <v>0</v>
          </cell>
          <cell r="BK6834">
            <v>0</v>
          </cell>
          <cell r="BL6834">
            <v>0</v>
          </cell>
        </row>
        <row r="6835">
          <cell r="AP6835">
            <v>0</v>
          </cell>
          <cell r="AT6835" t="str">
            <v>-</v>
          </cell>
          <cell r="AX6835" t="str">
            <v>-</v>
          </cell>
          <cell r="BB6835" t="str">
            <v>-</v>
          </cell>
          <cell r="BE6835">
            <v>0</v>
          </cell>
          <cell r="BF6835">
            <v>0</v>
          </cell>
          <cell r="BG6835">
            <v>0</v>
          </cell>
          <cell r="BJ6835">
            <v>0</v>
          </cell>
          <cell r="BK6835">
            <v>0</v>
          </cell>
          <cell r="BL6835">
            <v>0</v>
          </cell>
        </row>
        <row r="6836">
          <cell r="AP6836">
            <v>0</v>
          </cell>
          <cell r="AT6836" t="str">
            <v>-</v>
          </cell>
          <cell r="AX6836" t="str">
            <v>-</v>
          </cell>
          <cell r="BB6836" t="str">
            <v>-</v>
          </cell>
          <cell r="BE6836">
            <v>0</v>
          </cell>
          <cell r="BF6836">
            <v>0</v>
          </cell>
          <cell r="BG6836">
            <v>0</v>
          </cell>
          <cell r="BJ6836">
            <v>0</v>
          </cell>
          <cell r="BK6836">
            <v>0</v>
          </cell>
          <cell r="BL6836">
            <v>0</v>
          </cell>
        </row>
        <row r="6837">
          <cell r="AP6837">
            <v>0</v>
          </cell>
          <cell r="AT6837" t="str">
            <v>-</v>
          </cell>
          <cell r="AX6837" t="str">
            <v>-</v>
          </cell>
          <cell r="BB6837" t="str">
            <v>-</v>
          </cell>
          <cell r="BE6837">
            <v>0</v>
          </cell>
          <cell r="BF6837">
            <v>0</v>
          </cell>
          <cell r="BG6837">
            <v>0</v>
          </cell>
          <cell r="BJ6837">
            <v>0</v>
          </cell>
          <cell r="BK6837">
            <v>0</v>
          </cell>
          <cell r="BL6837">
            <v>0</v>
          </cell>
        </row>
        <row r="6838">
          <cell r="AP6838">
            <v>0</v>
          </cell>
          <cell r="AT6838" t="str">
            <v>-</v>
          </cell>
          <cell r="AX6838" t="str">
            <v>-</v>
          </cell>
          <cell r="BB6838" t="str">
            <v>-</v>
          </cell>
          <cell r="BE6838">
            <v>0</v>
          </cell>
          <cell r="BF6838">
            <v>0</v>
          </cell>
          <cell r="BG6838">
            <v>0</v>
          </cell>
          <cell r="BJ6838">
            <v>0</v>
          </cell>
          <cell r="BK6838">
            <v>0</v>
          </cell>
          <cell r="BL6838">
            <v>0</v>
          </cell>
        </row>
        <row r="6839">
          <cell r="AP6839">
            <v>0</v>
          </cell>
          <cell r="AT6839" t="str">
            <v>-</v>
          </cell>
          <cell r="AX6839" t="str">
            <v>-</v>
          </cell>
          <cell r="BB6839" t="str">
            <v>-</v>
          </cell>
          <cell r="BE6839">
            <v>0</v>
          </cell>
          <cell r="BF6839">
            <v>0</v>
          </cell>
          <cell r="BG6839">
            <v>0</v>
          </cell>
          <cell r="BJ6839">
            <v>0</v>
          </cell>
          <cell r="BK6839">
            <v>0</v>
          </cell>
          <cell r="BL6839">
            <v>0</v>
          </cell>
        </row>
        <row r="6840">
          <cell r="AP6840">
            <v>0</v>
          </cell>
          <cell r="AT6840" t="str">
            <v>-</v>
          </cell>
          <cell r="AX6840" t="str">
            <v>-</v>
          </cell>
          <cell r="BB6840" t="str">
            <v>-</v>
          </cell>
          <cell r="BE6840">
            <v>0</v>
          </cell>
          <cell r="BF6840">
            <v>0</v>
          </cell>
          <cell r="BG6840">
            <v>0</v>
          </cell>
          <cell r="BJ6840">
            <v>0</v>
          </cell>
          <cell r="BK6840">
            <v>0</v>
          </cell>
          <cell r="BL6840">
            <v>0</v>
          </cell>
        </row>
        <row r="6841">
          <cell r="AP6841">
            <v>0</v>
          </cell>
          <cell r="AT6841" t="str">
            <v>-</v>
          </cell>
          <cell r="AX6841" t="str">
            <v>-</v>
          </cell>
          <cell r="BB6841" t="str">
            <v>-</v>
          </cell>
          <cell r="BE6841">
            <v>0</v>
          </cell>
          <cell r="BF6841">
            <v>0</v>
          </cell>
          <cell r="BG6841">
            <v>0</v>
          </cell>
          <cell r="BJ6841">
            <v>0</v>
          </cell>
          <cell r="BK6841">
            <v>0</v>
          </cell>
          <cell r="BL6841">
            <v>0</v>
          </cell>
        </row>
        <row r="6842">
          <cell r="AP6842">
            <v>0</v>
          </cell>
          <cell r="AT6842" t="str">
            <v>-</v>
          </cell>
          <cell r="AX6842" t="str">
            <v>-</v>
          </cell>
          <cell r="BB6842" t="str">
            <v>-</v>
          </cell>
          <cell r="BE6842">
            <v>0</v>
          </cell>
          <cell r="BF6842">
            <v>0</v>
          </cell>
          <cell r="BG6842">
            <v>0</v>
          </cell>
          <cell r="BJ6842">
            <v>0</v>
          </cell>
          <cell r="BK6842">
            <v>0</v>
          </cell>
          <cell r="BL6842">
            <v>0</v>
          </cell>
        </row>
        <row r="6843">
          <cell r="AP6843">
            <v>0</v>
          </cell>
          <cell r="AT6843" t="str">
            <v>-</v>
          </cell>
          <cell r="AX6843" t="str">
            <v>-</v>
          </cell>
          <cell r="BB6843" t="str">
            <v>-</v>
          </cell>
          <cell r="BE6843">
            <v>0</v>
          </cell>
          <cell r="BF6843">
            <v>0</v>
          </cell>
          <cell r="BG6843">
            <v>0</v>
          </cell>
          <cell r="BJ6843">
            <v>0</v>
          </cell>
          <cell r="BK6843">
            <v>0</v>
          </cell>
          <cell r="BL6843">
            <v>0</v>
          </cell>
        </row>
        <row r="6844">
          <cell r="AP6844">
            <v>0</v>
          </cell>
          <cell r="AT6844" t="str">
            <v>-</v>
          </cell>
          <cell r="AX6844" t="str">
            <v>-</v>
          </cell>
          <cell r="BB6844" t="str">
            <v>-</v>
          </cell>
          <cell r="BE6844">
            <v>0</v>
          </cell>
          <cell r="BF6844">
            <v>0</v>
          </cell>
          <cell r="BG6844">
            <v>0</v>
          </cell>
          <cell r="BJ6844">
            <v>0</v>
          </cell>
          <cell r="BK6844">
            <v>0</v>
          </cell>
          <cell r="BL6844">
            <v>0</v>
          </cell>
        </row>
        <row r="6845">
          <cell r="AP6845">
            <v>0</v>
          </cell>
          <cell r="AT6845" t="str">
            <v>-</v>
          </cell>
          <cell r="AX6845" t="str">
            <v>-</v>
          </cell>
          <cell r="BB6845" t="str">
            <v>-</v>
          </cell>
          <cell r="BE6845">
            <v>0</v>
          </cell>
          <cell r="BF6845">
            <v>0</v>
          </cell>
          <cell r="BG6845">
            <v>0</v>
          </cell>
          <cell r="BJ6845">
            <v>0</v>
          </cell>
          <cell r="BK6845">
            <v>0</v>
          </cell>
          <cell r="BL6845">
            <v>0</v>
          </cell>
        </row>
        <row r="6846">
          <cell r="AP6846">
            <v>0</v>
          </cell>
          <cell r="AT6846" t="str">
            <v>-</v>
          </cell>
          <cell r="AX6846" t="str">
            <v>-</v>
          </cell>
          <cell r="BB6846" t="str">
            <v>-</v>
          </cell>
          <cell r="BE6846">
            <v>0</v>
          </cell>
          <cell r="BF6846">
            <v>0</v>
          </cell>
          <cell r="BG6846">
            <v>0</v>
          </cell>
          <cell r="BJ6846">
            <v>0</v>
          </cell>
          <cell r="BK6846">
            <v>0</v>
          </cell>
          <cell r="BL6846">
            <v>0</v>
          </cell>
        </row>
        <row r="6847">
          <cell r="AP6847">
            <v>0</v>
          </cell>
          <cell r="AT6847" t="str">
            <v>-</v>
          </cell>
          <cell r="AX6847" t="str">
            <v>-</v>
          </cell>
          <cell r="BB6847" t="str">
            <v>-</v>
          </cell>
          <cell r="BE6847">
            <v>0</v>
          </cell>
          <cell r="BF6847">
            <v>0</v>
          </cell>
          <cell r="BG6847">
            <v>0</v>
          </cell>
          <cell r="BJ6847">
            <v>0</v>
          </cell>
          <cell r="BK6847">
            <v>0</v>
          </cell>
          <cell r="BL6847">
            <v>0</v>
          </cell>
        </row>
        <row r="6848">
          <cell r="AP6848">
            <v>0</v>
          </cell>
          <cell r="AT6848" t="str">
            <v>-</v>
          </cell>
          <cell r="AX6848" t="str">
            <v>-</v>
          </cell>
          <cell r="BB6848" t="str">
            <v>-</v>
          </cell>
          <cell r="BE6848">
            <v>0</v>
          </cell>
          <cell r="BF6848">
            <v>0</v>
          </cell>
          <cell r="BG6848">
            <v>0</v>
          </cell>
          <cell r="BJ6848">
            <v>0</v>
          </cell>
          <cell r="BK6848">
            <v>0</v>
          </cell>
          <cell r="BL6848">
            <v>0</v>
          </cell>
        </row>
        <row r="6849">
          <cell r="AP6849">
            <v>0</v>
          </cell>
          <cell r="AT6849" t="str">
            <v>-</v>
          </cell>
          <cell r="AX6849" t="str">
            <v>-</v>
          </cell>
          <cell r="BB6849" t="str">
            <v>-</v>
          </cell>
          <cell r="BE6849">
            <v>0</v>
          </cell>
          <cell r="BF6849">
            <v>0</v>
          </cell>
          <cell r="BG6849">
            <v>0</v>
          </cell>
          <cell r="BJ6849">
            <v>0</v>
          </cell>
          <cell r="BK6849">
            <v>0</v>
          </cell>
          <cell r="BL6849">
            <v>0</v>
          </cell>
        </row>
        <row r="6850">
          <cell r="AP6850">
            <v>0</v>
          </cell>
          <cell r="AT6850" t="str">
            <v>-</v>
          </cell>
          <cell r="AX6850" t="str">
            <v>-</v>
          </cell>
          <cell r="BB6850" t="str">
            <v>-</v>
          </cell>
          <cell r="BE6850">
            <v>0</v>
          </cell>
          <cell r="BF6850">
            <v>0</v>
          </cell>
          <cell r="BG6850">
            <v>0</v>
          </cell>
          <cell r="BJ6850">
            <v>0</v>
          </cell>
          <cell r="BK6850">
            <v>0</v>
          </cell>
          <cell r="BL6850">
            <v>0</v>
          </cell>
        </row>
        <row r="6851">
          <cell r="AP6851">
            <v>0</v>
          </cell>
          <cell r="AT6851" t="str">
            <v>-</v>
          </cell>
          <cell r="AX6851" t="str">
            <v>-</v>
          </cell>
          <cell r="BB6851" t="str">
            <v>-</v>
          </cell>
          <cell r="BE6851">
            <v>0</v>
          </cell>
          <cell r="BF6851">
            <v>0</v>
          </cell>
          <cell r="BG6851">
            <v>0</v>
          </cell>
          <cell r="BJ6851">
            <v>0</v>
          </cell>
          <cell r="BK6851">
            <v>0</v>
          </cell>
          <cell r="BL6851">
            <v>0</v>
          </cell>
        </row>
        <row r="6852">
          <cell r="AP6852">
            <v>0</v>
          </cell>
          <cell r="AT6852" t="str">
            <v>-</v>
          </cell>
          <cell r="AX6852" t="str">
            <v>-</v>
          </cell>
          <cell r="BB6852" t="str">
            <v>-</v>
          </cell>
          <cell r="BE6852">
            <v>0</v>
          </cell>
          <cell r="BF6852">
            <v>0</v>
          </cell>
          <cell r="BG6852">
            <v>0</v>
          </cell>
          <cell r="BJ6852">
            <v>0</v>
          </cell>
          <cell r="BK6852">
            <v>0</v>
          </cell>
          <cell r="BL6852">
            <v>0</v>
          </cell>
        </row>
        <row r="6853">
          <cell r="AP6853">
            <v>0</v>
          </cell>
          <cell r="AT6853" t="str">
            <v>-</v>
          </cell>
          <cell r="AX6853" t="str">
            <v>-</v>
          </cell>
          <cell r="BB6853" t="str">
            <v>-</v>
          </cell>
          <cell r="BE6853">
            <v>0</v>
          </cell>
          <cell r="BF6853">
            <v>0</v>
          </cell>
          <cell r="BG6853">
            <v>0</v>
          </cell>
          <cell r="BJ6853">
            <v>0</v>
          </cell>
          <cell r="BK6853">
            <v>0</v>
          </cell>
          <cell r="BL6853">
            <v>0</v>
          </cell>
        </row>
        <row r="6854">
          <cell r="AP6854">
            <v>0</v>
          </cell>
          <cell r="AT6854" t="str">
            <v>-</v>
          </cell>
          <cell r="AX6854" t="str">
            <v>-</v>
          </cell>
          <cell r="BB6854" t="str">
            <v>-</v>
          </cell>
          <cell r="BE6854">
            <v>0</v>
          </cell>
          <cell r="BF6854">
            <v>0</v>
          </cell>
          <cell r="BG6854">
            <v>0</v>
          </cell>
          <cell r="BJ6854">
            <v>0</v>
          </cell>
          <cell r="BK6854">
            <v>0</v>
          </cell>
          <cell r="BL6854">
            <v>0</v>
          </cell>
        </row>
        <row r="6855">
          <cell r="AP6855">
            <v>0</v>
          </cell>
          <cell r="AT6855" t="str">
            <v>-</v>
          </cell>
          <cell r="AX6855" t="str">
            <v>-</v>
          </cell>
          <cell r="BB6855" t="str">
            <v>-</v>
          </cell>
          <cell r="BE6855">
            <v>0</v>
          </cell>
          <cell r="BF6855">
            <v>0</v>
          </cell>
          <cell r="BG6855">
            <v>0</v>
          </cell>
          <cell r="BJ6855">
            <v>0</v>
          </cell>
          <cell r="BK6855">
            <v>0</v>
          </cell>
          <cell r="BL6855">
            <v>0</v>
          </cell>
        </row>
        <row r="6856">
          <cell r="AP6856">
            <v>0</v>
          </cell>
          <cell r="AT6856" t="str">
            <v>-</v>
          </cell>
          <cell r="AX6856" t="str">
            <v>-</v>
          </cell>
          <cell r="BB6856" t="str">
            <v>-</v>
          </cell>
          <cell r="BE6856">
            <v>0</v>
          </cell>
          <cell r="BF6856">
            <v>0</v>
          </cell>
          <cell r="BG6856">
            <v>0</v>
          </cell>
          <cell r="BJ6856">
            <v>0</v>
          </cell>
          <cell r="BK6856">
            <v>0</v>
          </cell>
          <cell r="BL6856">
            <v>0</v>
          </cell>
        </row>
        <row r="6857">
          <cell r="AP6857">
            <v>0</v>
          </cell>
          <cell r="AT6857" t="str">
            <v>-</v>
          </cell>
          <cell r="AX6857" t="str">
            <v>-</v>
          </cell>
          <cell r="BB6857" t="str">
            <v>-</v>
          </cell>
          <cell r="BE6857">
            <v>0</v>
          </cell>
          <cell r="BF6857">
            <v>0</v>
          </cell>
          <cell r="BG6857">
            <v>0</v>
          </cell>
          <cell r="BJ6857">
            <v>0</v>
          </cell>
          <cell r="BK6857">
            <v>0</v>
          </cell>
          <cell r="BL6857">
            <v>0</v>
          </cell>
        </row>
        <row r="6858">
          <cell r="AP6858">
            <v>0</v>
          </cell>
          <cell r="AT6858" t="str">
            <v>-</v>
          </cell>
          <cell r="AX6858" t="str">
            <v>-</v>
          </cell>
          <cell r="BB6858" t="str">
            <v>-</v>
          </cell>
          <cell r="BE6858">
            <v>0</v>
          </cell>
          <cell r="BF6858">
            <v>0</v>
          </cell>
          <cell r="BG6858">
            <v>0</v>
          </cell>
          <cell r="BJ6858">
            <v>0</v>
          </cell>
          <cell r="BK6858">
            <v>0</v>
          </cell>
          <cell r="BL6858">
            <v>0</v>
          </cell>
        </row>
        <row r="6859">
          <cell r="AP6859">
            <v>0</v>
          </cell>
          <cell r="AT6859" t="str">
            <v>-</v>
          </cell>
          <cell r="AX6859" t="str">
            <v>-</v>
          </cell>
          <cell r="BB6859" t="str">
            <v>-</v>
          </cell>
          <cell r="BE6859">
            <v>0</v>
          </cell>
          <cell r="BF6859">
            <v>0</v>
          </cell>
          <cell r="BG6859">
            <v>0</v>
          </cell>
          <cell r="BJ6859">
            <v>0</v>
          </cell>
          <cell r="BK6859">
            <v>0</v>
          </cell>
          <cell r="BL6859">
            <v>0</v>
          </cell>
        </row>
        <row r="6860">
          <cell r="AP6860">
            <v>0</v>
          </cell>
          <cell r="AT6860" t="str">
            <v>-</v>
          </cell>
          <cell r="AX6860" t="str">
            <v>-</v>
          </cell>
          <cell r="BB6860" t="str">
            <v>-</v>
          </cell>
          <cell r="BE6860">
            <v>0</v>
          </cell>
          <cell r="BF6860">
            <v>0</v>
          </cell>
          <cell r="BG6860">
            <v>0</v>
          </cell>
          <cell r="BJ6860">
            <v>0</v>
          </cell>
          <cell r="BK6860">
            <v>0</v>
          </cell>
          <cell r="BL6860">
            <v>0</v>
          </cell>
        </row>
        <row r="6861">
          <cell r="AP6861">
            <v>0</v>
          </cell>
          <cell r="AT6861" t="str">
            <v>-</v>
          </cell>
          <cell r="AX6861" t="str">
            <v>-</v>
          </cell>
          <cell r="BB6861" t="str">
            <v>-</v>
          </cell>
          <cell r="BE6861">
            <v>0</v>
          </cell>
          <cell r="BF6861">
            <v>0</v>
          </cell>
          <cell r="BG6861">
            <v>0</v>
          </cell>
          <cell r="BJ6861">
            <v>0</v>
          </cell>
          <cell r="BK6861">
            <v>0</v>
          </cell>
          <cell r="BL6861">
            <v>0</v>
          </cell>
        </row>
        <row r="6862">
          <cell r="AP6862">
            <v>0</v>
          </cell>
          <cell r="AT6862" t="str">
            <v>-</v>
          </cell>
          <cell r="AX6862" t="str">
            <v>-</v>
          </cell>
          <cell r="BB6862" t="str">
            <v>-</v>
          </cell>
          <cell r="BE6862">
            <v>0</v>
          </cell>
          <cell r="BF6862">
            <v>0</v>
          </cell>
          <cell r="BG6862">
            <v>0</v>
          </cell>
          <cell r="BJ6862">
            <v>0</v>
          </cell>
          <cell r="BK6862">
            <v>0</v>
          </cell>
          <cell r="BL6862">
            <v>0</v>
          </cell>
        </row>
        <row r="6863">
          <cell r="AP6863">
            <v>0</v>
          </cell>
          <cell r="AT6863" t="str">
            <v>-</v>
          </cell>
          <cell r="AX6863" t="str">
            <v>-</v>
          </cell>
          <cell r="BB6863" t="str">
            <v>-</v>
          </cell>
          <cell r="BE6863">
            <v>0</v>
          </cell>
          <cell r="BF6863">
            <v>0</v>
          </cell>
          <cell r="BG6863">
            <v>0</v>
          </cell>
          <cell r="BJ6863">
            <v>0</v>
          </cell>
          <cell r="BK6863">
            <v>0</v>
          </cell>
          <cell r="BL6863">
            <v>0</v>
          </cell>
        </row>
        <row r="6864">
          <cell r="AP6864">
            <v>0</v>
          </cell>
          <cell r="AT6864" t="str">
            <v>-</v>
          </cell>
          <cell r="AX6864" t="str">
            <v>-</v>
          </cell>
          <cell r="BB6864" t="str">
            <v>-</v>
          </cell>
          <cell r="BE6864">
            <v>0</v>
          </cell>
          <cell r="BF6864">
            <v>0</v>
          </cell>
          <cell r="BG6864">
            <v>0</v>
          </cell>
          <cell r="BJ6864">
            <v>0</v>
          </cell>
          <cell r="BK6864">
            <v>0</v>
          </cell>
          <cell r="BL6864">
            <v>0</v>
          </cell>
        </row>
        <row r="6865">
          <cell r="AP6865">
            <v>0</v>
          </cell>
          <cell r="AT6865" t="str">
            <v>-</v>
          </cell>
          <cell r="AX6865" t="str">
            <v>-</v>
          </cell>
          <cell r="BB6865" t="str">
            <v>-</v>
          </cell>
          <cell r="BE6865">
            <v>0</v>
          </cell>
          <cell r="BF6865">
            <v>0</v>
          </cell>
          <cell r="BG6865">
            <v>0</v>
          </cell>
          <cell r="BJ6865">
            <v>0</v>
          </cell>
          <cell r="BK6865">
            <v>0</v>
          </cell>
          <cell r="BL6865">
            <v>0</v>
          </cell>
        </row>
        <row r="6866">
          <cell r="AP6866">
            <v>0</v>
          </cell>
          <cell r="AT6866" t="str">
            <v>-</v>
          </cell>
          <cell r="AX6866" t="str">
            <v>-</v>
          </cell>
          <cell r="BB6866" t="str">
            <v>-</v>
          </cell>
          <cell r="BE6866">
            <v>0</v>
          </cell>
          <cell r="BF6866">
            <v>0</v>
          </cell>
          <cell r="BG6866">
            <v>0</v>
          </cell>
          <cell r="BJ6866">
            <v>0</v>
          </cell>
          <cell r="BK6866">
            <v>0</v>
          </cell>
          <cell r="BL6866">
            <v>0</v>
          </cell>
        </row>
        <row r="6867">
          <cell r="AP6867">
            <v>0</v>
          </cell>
          <cell r="AT6867" t="str">
            <v>-</v>
          </cell>
          <cell r="AX6867" t="str">
            <v>-</v>
          </cell>
          <cell r="BB6867" t="str">
            <v>-</v>
          </cell>
          <cell r="BE6867">
            <v>0</v>
          </cell>
          <cell r="BF6867">
            <v>0</v>
          </cell>
          <cell r="BG6867">
            <v>0</v>
          </cell>
          <cell r="BJ6867">
            <v>0</v>
          </cell>
          <cell r="BK6867">
            <v>0</v>
          </cell>
          <cell r="BL6867">
            <v>0</v>
          </cell>
        </row>
        <row r="6868">
          <cell r="AP6868">
            <v>0</v>
          </cell>
          <cell r="AT6868" t="str">
            <v>-</v>
          </cell>
          <cell r="AX6868" t="str">
            <v>-</v>
          </cell>
          <cell r="BB6868" t="str">
            <v>-</v>
          </cell>
          <cell r="BE6868">
            <v>0</v>
          </cell>
          <cell r="BF6868">
            <v>0</v>
          </cell>
          <cell r="BG6868">
            <v>0</v>
          </cell>
          <cell r="BJ6868">
            <v>0</v>
          </cell>
          <cell r="BK6868">
            <v>0</v>
          </cell>
          <cell r="BL6868">
            <v>0</v>
          </cell>
        </row>
        <row r="6869">
          <cell r="AP6869">
            <v>0</v>
          </cell>
          <cell r="AT6869" t="str">
            <v>-</v>
          </cell>
          <cell r="AX6869" t="str">
            <v>-</v>
          </cell>
          <cell r="BB6869" t="str">
            <v>-</v>
          </cell>
          <cell r="BE6869">
            <v>0</v>
          </cell>
          <cell r="BF6869">
            <v>0</v>
          </cell>
          <cell r="BG6869">
            <v>0</v>
          </cell>
          <cell r="BJ6869">
            <v>0</v>
          </cell>
          <cell r="BK6869">
            <v>0</v>
          </cell>
          <cell r="BL6869">
            <v>0</v>
          </cell>
        </row>
        <row r="6870">
          <cell r="AP6870">
            <v>0</v>
          </cell>
          <cell r="AT6870" t="str">
            <v>-</v>
          </cell>
          <cell r="AX6870" t="str">
            <v>-</v>
          </cell>
          <cell r="BB6870" t="str">
            <v>-</v>
          </cell>
          <cell r="BE6870">
            <v>0</v>
          </cell>
          <cell r="BF6870">
            <v>0</v>
          </cell>
          <cell r="BG6870">
            <v>0</v>
          </cell>
          <cell r="BJ6870">
            <v>0</v>
          </cell>
          <cell r="BK6870">
            <v>0</v>
          </cell>
          <cell r="BL6870">
            <v>0</v>
          </cell>
        </row>
        <row r="6871">
          <cell r="AP6871">
            <v>0</v>
          </cell>
          <cell r="AT6871" t="str">
            <v>-</v>
          </cell>
          <cell r="AX6871" t="str">
            <v>-</v>
          </cell>
          <cell r="BB6871" t="str">
            <v>-</v>
          </cell>
          <cell r="BE6871">
            <v>0</v>
          </cell>
          <cell r="BF6871">
            <v>0</v>
          </cell>
          <cell r="BG6871">
            <v>0</v>
          </cell>
          <cell r="BJ6871">
            <v>0</v>
          </cell>
          <cell r="BK6871">
            <v>0</v>
          </cell>
          <cell r="BL6871">
            <v>0</v>
          </cell>
        </row>
        <row r="6872">
          <cell r="AP6872">
            <v>0</v>
          </cell>
          <cell r="AT6872" t="str">
            <v>-</v>
          </cell>
          <cell r="AX6872" t="str">
            <v>-</v>
          </cell>
          <cell r="BB6872" t="str">
            <v>-</v>
          </cell>
          <cell r="BE6872">
            <v>0</v>
          </cell>
          <cell r="BF6872">
            <v>0</v>
          </cell>
          <cell r="BG6872">
            <v>0</v>
          </cell>
          <cell r="BJ6872">
            <v>0</v>
          </cell>
          <cell r="BK6872">
            <v>0</v>
          </cell>
          <cell r="BL6872">
            <v>0</v>
          </cell>
        </row>
        <row r="6873">
          <cell r="AP6873">
            <v>0</v>
          </cell>
          <cell r="AT6873" t="str">
            <v>-</v>
          </cell>
          <cell r="AX6873" t="str">
            <v>-</v>
          </cell>
          <cell r="BB6873" t="str">
            <v>-</v>
          </cell>
          <cell r="BE6873">
            <v>0</v>
          </cell>
          <cell r="BF6873">
            <v>0</v>
          </cell>
          <cell r="BG6873">
            <v>0</v>
          </cell>
          <cell r="BJ6873">
            <v>0</v>
          </cell>
          <cell r="BK6873">
            <v>0</v>
          </cell>
          <cell r="BL6873">
            <v>0</v>
          </cell>
        </row>
        <row r="6874">
          <cell r="AP6874">
            <v>0</v>
          </cell>
          <cell r="AT6874" t="str">
            <v>-</v>
          </cell>
          <cell r="AX6874" t="str">
            <v>-</v>
          </cell>
          <cell r="BB6874" t="str">
            <v>-</v>
          </cell>
          <cell r="BE6874">
            <v>0</v>
          </cell>
          <cell r="BF6874">
            <v>0</v>
          </cell>
          <cell r="BG6874">
            <v>0</v>
          </cell>
          <cell r="BJ6874">
            <v>0</v>
          </cell>
          <cell r="BK6874">
            <v>0</v>
          </cell>
          <cell r="BL6874">
            <v>0</v>
          </cell>
        </row>
        <row r="6875">
          <cell r="AP6875">
            <v>0</v>
          </cell>
          <cell r="AT6875" t="str">
            <v>-</v>
          </cell>
          <cell r="AX6875" t="str">
            <v>-</v>
          </cell>
          <cell r="BB6875" t="str">
            <v>-</v>
          </cell>
          <cell r="BE6875">
            <v>0</v>
          </cell>
          <cell r="BF6875">
            <v>0</v>
          </cell>
          <cell r="BG6875">
            <v>0</v>
          </cell>
          <cell r="BJ6875">
            <v>0</v>
          </cell>
          <cell r="BK6875">
            <v>0</v>
          </cell>
          <cell r="BL6875">
            <v>0</v>
          </cell>
        </row>
        <row r="6876">
          <cell r="AP6876">
            <v>0</v>
          </cell>
          <cell r="AT6876" t="str">
            <v>-</v>
          </cell>
          <cell r="AX6876" t="str">
            <v>-</v>
          </cell>
          <cell r="BB6876" t="str">
            <v>-</v>
          </cell>
          <cell r="BE6876">
            <v>0</v>
          </cell>
          <cell r="BF6876">
            <v>0</v>
          </cell>
          <cell r="BG6876">
            <v>0</v>
          </cell>
          <cell r="BJ6876">
            <v>0</v>
          </cell>
          <cell r="BK6876">
            <v>0</v>
          </cell>
          <cell r="BL6876">
            <v>0</v>
          </cell>
        </row>
        <row r="6877">
          <cell r="AP6877">
            <v>0</v>
          </cell>
          <cell r="AT6877" t="str">
            <v>-</v>
          </cell>
          <cell r="AX6877" t="str">
            <v>-</v>
          </cell>
          <cell r="BB6877" t="str">
            <v>-</v>
          </cell>
          <cell r="BE6877">
            <v>0</v>
          </cell>
          <cell r="BF6877">
            <v>0</v>
          </cell>
          <cell r="BG6877">
            <v>0</v>
          </cell>
          <cell r="BJ6877">
            <v>0</v>
          </cell>
          <cell r="BK6877">
            <v>0</v>
          </cell>
          <cell r="BL6877">
            <v>0</v>
          </cell>
        </row>
        <row r="6878">
          <cell r="AP6878">
            <v>0</v>
          </cell>
          <cell r="AT6878" t="str">
            <v>-</v>
          </cell>
          <cell r="AX6878" t="str">
            <v>-</v>
          </cell>
          <cell r="BB6878" t="str">
            <v>-</v>
          </cell>
          <cell r="BE6878">
            <v>0</v>
          </cell>
          <cell r="BF6878">
            <v>0</v>
          </cell>
          <cell r="BG6878">
            <v>0</v>
          </cell>
          <cell r="BJ6878">
            <v>0</v>
          </cell>
          <cell r="BK6878">
            <v>0</v>
          </cell>
          <cell r="BL6878">
            <v>0</v>
          </cell>
        </row>
        <row r="6879">
          <cell r="AP6879">
            <v>0</v>
          </cell>
          <cell r="AT6879" t="str">
            <v>-</v>
          </cell>
          <cell r="AX6879" t="str">
            <v>-</v>
          </cell>
          <cell r="BB6879" t="str">
            <v>-</v>
          </cell>
          <cell r="BE6879">
            <v>0</v>
          </cell>
          <cell r="BF6879">
            <v>0</v>
          </cell>
          <cell r="BG6879">
            <v>0</v>
          </cell>
          <cell r="BJ6879">
            <v>0</v>
          </cell>
          <cell r="BK6879">
            <v>0</v>
          </cell>
          <cell r="BL6879">
            <v>0</v>
          </cell>
        </row>
        <row r="6880">
          <cell r="AP6880">
            <v>0</v>
          </cell>
          <cell r="AT6880" t="str">
            <v>-</v>
          </cell>
          <cell r="AX6880" t="str">
            <v>-</v>
          </cell>
          <cell r="BB6880" t="str">
            <v>-</v>
          </cell>
          <cell r="BE6880">
            <v>0</v>
          </cell>
          <cell r="BF6880">
            <v>0</v>
          </cell>
          <cell r="BG6880">
            <v>0</v>
          </cell>
          <cell r="BJ6880">
            <v>0</v>
          </cell>
          <cell r="BK6880">
            <v>0</v>
          </cell>
          <cell r="BL6880">
            <v>0</v>
          </cell>
        </row>
        <row r="6881">
          <cell r="AP6881">
            <v>0</v>
          </cell>
          <cell r="AT6881" t="str">
            <v>-</v>
          </cell>
          <cell r="AX6881" t="str">
            <v>-</v>
          </cell>
          <cell r="BB6881" t="str">
            <v>-</v>
          </cell>
          <cell r="BE6881">
            <v>0</v>
          </cell>
          <cell r="BF6881">
            <v>0</v>
          </cell>
          <cell r="BG6881">
            <v>0</v>
          </cell>
          <cell r="BJ6881">
            <v>0</v>
          </cell>
          <cell r="BK6881">
            <v>0</v>
          </cell>
          <cell r="BL6881">
            <v>0</v>
          </cell>
        </row>
        <row r="6882">
          <cell r="AP6882">
            <v>0</v>
          </cell>
          <cell r="AT6882" t="str">
            <v>-</v>
          </cell>
          <cell r="AX6882" t="str">
            <v>-</v>
          </cell>
          <cell r="BB6882" t="str">
            <v>-</v>
          </cell>
          <cell r="BE6882">
            <v>0</v>
          </cell>
          <cell r="BF6882">
            <v>0</v>
          </cell>
          <cell r="BG6882">
            <v>0</v>
          </cell>
          <cell r="BJ6882">
            <v>0</v>
          </cell>
          <cell r="BK6882">
            <v>0</v>
          </cell>
          <cell r="BL6882">
            <v>0</v>
          </cell>
        </row>
        <row r="6883">
          <cell r="AP6883">
            <v>0</v>
          </cell>
          <cell r="AT6883" t="str">
            <v>-</v>
          </cell>
          <cell r="AX6883" t="str">
            <v>-</v>
          </cell>
          <cell r="BB6883" t="str">
            <v>-</v>
          </cell>
          <cell r="BE6883">
            <v>0</v>
          </cell>
          <cell r="BF6883">
            <v>0</v>
          </cell>
          <cell r="BG6883">
            <v>0</v>
          </cell>
          <cell r="BJ6883">
            <v>0</v>
          </cell>
          <cell r="BK6883">
            <v>0</v>
          </cell>
          <cell r="BL6883">
            <v>0</v>
          </cell>
        </row>
        <row r="6884">
          <cell r="AP6884">
            <v>0</v>
          </cell>
          <cell r="AT6884" t="str">
            <v>-</v>
          </cell>
          <cell r="AX6884" t="str">
            <v>-</v>
          </cell>
          <cell r="BB6884" t="str">
            <v>-</v>
          </cell>
          <cell r="BE6884">
            <v>0</v>
          </cell>
          <cell r="BF6884">
            <v>0</v>
          </cell>
          <cell r="BG6884">
            <v>0</v>
          </cell>
          <cell r="BJ6884">
            <v>0</v>
          </cell>
          <cell r="BK6884">
            <v>0</v>
          </cell>
          <cell r="BL6884">
            <v>0</v>
          </cell>
        </row>
        <row r="6885">
          <cell r="AP6885">
            <v>0</v>
          </cell>
          <cell r="AT6885" t="str">
            <v>-</v>
          </cell>
          <cell r="AX6885" t="str">
            <v>-</v>
          </cell>
          <cell r="BB6885" t="str">
            <v>-</v>
          </cell>
          <cell r="BE6885">
            <v>0</v>
          </cell>
          <cell r="BF6885">
            <v>0</v>
          </cell>
          <cell r="BG6885">
            <v>0</v>
          </cell>
          <cell r="BJ6885">
            <v>0</v>
          </cell>
          <cell r="BK6885">
            <v>0</v>
          </cell>
          <cell r="BL6885">
            <v>0</v>
          </cell>
        </row>
        <row r="6886">
          <cell r="AP6886">
            <v>0</v>
          </cell>
          <cell r="AT6886" t="str">
            <v>-</v>
          </cell>
          <cell r="AX6886" t="str">
            <v>-</v>
          </cell>
          <cell r="BB6886" t="str">
            <v>-</v>
          </cell>
          <cell r="BE6886">
            <v>0</v>
          </cell>
          <cell r="BF6886">
            <v>0</v>
          </cell>
          <cell r="BG6886">
            <v>0</v>
          </cell>
          <cell r="BJ6886">
            <v>0</v>
          </cell>
          <cell r="BK6886">
            <v>0</v>
          </cell>
          <cell r="BL6886">
            <v>0</v>
          </cell>
        </row>
        <row r="6887">
          <cell r="AP6887">
            <v>0</v>
          </cell>
          <cell r="AT6887" t="str">
            <v>-</v>
          </cell>
          <cell r="AX6887" t="str">
            <v>-</v>
          </cell>
          <cell r="BB6887" t="str">
            <v>-</v>
          </cell>
          <cell r="BE6887">
            <v>0</v>
          </cell>
          <cell r="BF6887">
            <v>0</v>
          </cell>
          <cell r="BG6887">
            <v>0</v>
          </cell>
          <cell r="BJ6887">
            <v>0</v>
          </cell>
          <cell r="BK6887">
            <v>0</v>
          </cell>
          <cell r="BL6887">
            <v>0</v>
          </cell>
        </row>
        <row r="6888">
          <cell r="AP6888">
            <v>0</v>
          </cell>
          <cell r="AT6888" t="str">
            <v>-</v>
          </cell>
          <cell r="AX6888" t="str">
            <v>-</v>
          </cell>
          <cell r="BB6888" t="str">
            <v>-</v>
          </cell>
          <cell r="BE6888">
            <v>0</v>
          </cell>
          <cell r="BF6888">
            <v>0</v>
          </cell>
          <cell r="BG6888">
            <v>0</v>
          </cell>
          <cell r="BJ6888">
            <v>0</v>
          </cell>
          <cell r="BK6888">
            <v>0</v>
          </cell>
          <cell r="BL6888">
            <v>0</v>
          </cell>
        </row>
        <row r="6889">
          <cell r="AP6889">
            <v>0</v>
          </cell>
          <cell r="AT6889" t="str">
            <v>-</v>
          </cell>
          <cell r="AX6889" t="str">
            <v>-</v>
          </cell>
          <cell r="BB6889" t="str">
            <v>-</v>
          </cell>
          <cell r="BE6889">
            <v>0</v>
          </cell>
          <cell r="BF6889">
            <v>0</v>
          </cell>
          <cell r="BG6889">
            <v>0</v>
          </cell>
          <cell r="BJ6889">
            <v>0</v>
          </cell>
          <cell r="BK6889">
            <v>0</v>
          </cell>
          <cell r="BL6889">
            <v>0</v>
          </cell>
        </row>
        <row r="6890">
          <cell r="AP6890">
            <v>0</v>
          </cell>
          <cell r="AT6890" t="str">
            <v>-</v>
          </cell>
          <cell r="AX6890" t="str">
            <v>-</v>
          </cell>
          <cell r="BB6890" t="str">
            <v>-</v>
          </cell>
          <cell r="BE6890">
            <v>0</v>
          </cell>
          <cell r="BF6890">
            <v>0</v>
          </cell>
          <cell r="BG6890">
            <v>0</v>
          </cell>
          <cell r="BJ6890">
            <v>0</v>
          </cell>
          <cell r="BK6890">
            <v>0</v>
          </cell>
          <cell r="BL6890">
            <v>0</v>
          </cell>
        </row>
        <row r="6891">
          <cell r="AP6891">
            <v>0</v>
          </cell>
          <cell r="AT6891" t="str">
            <v>-</v>
          </cell>
          <cell r="AX6891" t="str">
            <v>-</v>
          </cell>
          <cell r="BB6891" t="str">
            <v>-</v>
          </cell>
          <cell r="BE6891">
            <v>0</v>
          </cell>
          <cell r="BF6891">
            <v>0</v>
          </cell>
          <cell r="BG6891">
            <v>0</v>
          </cell>
          <cell r="BJ6891">
            <v>0</v>
          </cell>
          <cell r="BK6891">
            <v>0</v>
          </cell>
          <cell r="BL6891">
            <v>0</v>
          </cell>
        </row>
        <row r="6892">
          <cell r="AP6892">
            <v>0</v>
          </cell>
          <cell r="AT6892" t="str">
            <v>-</v>
          </cell>
          <cell r="AX6892" t="str">
            <v>-</v>
          </cell>
          <cell r="BB6892" t="str">
            <v>-</v>
          </cell>
          <cell r="BE6892">
            <v>0</v>
          </cell>
          <cell r="BF6892">
            <v>0</v>
          </cell>
          <cell r="BG6892">
            <v>0</v>
          </cell>
          <cell r="BJ6892">
            <v>0</v>
          </cell>
          <cell r="BK6892">
            <v>0</v>
          </cell>
          <cell r="BL6892">
            <v>0</v>
          </cell>
        </row>
        <row r="6893">
          <cell r="AP6893">
            <v>0</v>
          </cell>
          <cell r="AT6893" t="str">
            <v>-</v>
          </cell>
          <cell r="AX6893" t="str">
            <v>-</v>
          </cell>
          <cell r="BB6893" t="str">
            <v>-</v>
          </cell>
          <cell r="BE6893">
            <v>0</v>
          </cell>
          <cell r="BF6893">
            <v>0</v>
          </cell>
          <cell r="BG6893">
            <v>0</v>
          </cell>
          <cell r="BJ6893">
            <v>0</v>
          </cell>
          <cell r="BK6893">
            <v>0</v>
          </cell>
          <cell r="BL6893">
            <v>0</v>
          </cell>
        </row>
        <row r="6894">
          <cell r="AP6894">
            <v>0</v>
          </cell>
          <cell r="AT6894" t="str">
            <v>-</v>
          </cell>
          <cell r="AX6894" t="str">
            <v>-</v>
          </cell>
          <cell r="BB6894" t="str">
            <v>-</v>
          </cell>
          <cell r="BE6894">
            <v>0</v>
          </cell>
          <cell r="BF6894">
            <v>0</v>
          </cell>
          <cell r="BG6894">
            <v>0</v>
          </cell>
          <cell r="BJ6894">
            <v>0</v>
          </cell>
          <cell r="BK6894">
            <v>0</v>
          </cell>
          <cell r="BL6894">
            <v>0</v>
          </cell>
        </row>
        <row r="6895">
          <cell r="AP6895">
            <v>0</v>
          </cell>
          <cell r="AT6895" t="str">
            <v>-</v>
          </cell>
          <cell r="AX6895" t="str">
            <v>-</v>
          </cell>
          <cell r="BB6895" t="str">
            <v>-</v>
          </cell>
          <cell r="BE6895">
            <v>0</v>
          </cell>
          <cell r="BF6895">
            <v>0</v>
          </cell>
          <cell r="BG6895">
            <v>0</v>
          </cell>
          <cell r="BJ6895">
            <v>0</v>
          </cell>
          <cell r="BK6895">
            <v>0</v>
          </cell>
          <cell r="BL6895">
            <v>0</v>
          </cell>
        </row>
        <row r="6896">
          <cell r="AP6896">
            <v>0</v>
          </cell>
          <cell r="AT6896" t="str">
            <v>-</v>
          </cell>
          <cell r="AX6896" t="str">
            <v>-</v>
          </cell>
          <cell r="BB6896" t="str">
            <v>-</v>
          </cell>
          <cell r="BE6896">
            <v>0</v>
          </cell>
          <cell r="BF6896">
            <v>0</v>
          </cell>
          <cell r="BG6896">
            <v>0</v>
          </cell>
          <cell r="BJ6896">
            <v>0</v>
          </cell>
          <cell r="BK6896">
            <v>0</v>
          </cell>
          <cell r="BL6896">
            <v>0</v>
          </cell>
        </row>
        <row r="6897">
          <cell r="AP6897">
            <v>0</v>
          </cell>
          <cell r="AT6897" t="str">
            <v>-</v>
          </cell>
          <cell r="AX6897" t="str">
            <v>-</v>
          </cell>
          <cell r="BB6897" t="str">
            <v>-</v>
          </cell>
          <cell r="BE6897">
            <v>0</v>
          </cell>
          <cell r="BF6897">
            <v>0</v>
          </cell>
          <cell r="BG6897">
            <v>0</v>
          </cell>
          <cell r="BJ6897">
            <v>0</v>
          </cell>
          <cell r="BK6897">
            <v>0</v>
          </cell>
          <cell r="BL6897">
            <v>0</v>
          </cell>
        </row>
        <row r="6898">
          <cell r="AP6898">
            <v>0</v>
          </cell>
          <cell r="AT6898" t="str">
            <v>-</v>
          </cell>
          <cell r="AX6898" t="str">
            <v>-</v>
          </cell>
          <cell r="BB6898" t="str">
            <v>-</v>
          </cell>
          <cell r="BE6898">
            <v>0</v>
          </cell>
          <cell r="BF6898">
            <v>0</v>
          </cell>
          <cell r="BG6898">
            <v>0</v>
          </cell>
          <cell r="BJ6898">
            <v>0</v>
          </cell>
          <cell r="BK6898">
            <v>0</v>
          </cell>
          <cell r="BL6898">
            <v>0</v>
          </cell>
        </row>
        <row r="6899">
          <cell r="AP6899">
            <v>0</v>
          </cell>
          <cell r="AT6899" t="str">
            <v>-</v>
          </cell>
          <cell r="AX6899" t="str">
            <v>-</v>
          </cell>
          <cell r="BB6899" t="str">
            <v>-</v>
          </cell>
          <cell r="BE6899">
            <v>0</v>
          </cell>
          <cell r="BF6899">
            <v>0</v>
          </cell>
          <cell r="BG6899">
            <v>0</v>
          </cell>
          <cell r="BJ6899">
            <v>0</v>
          </cell>
          <cell r="BK6899">
            <v>0</v>
          </cell>
          <cell r="BL6899">
            <v>0</v>
          </cell>
        </row>
        <row r="6900">
          <cell r="AP6900">
            <v>0</v>
          </cell>
          <cell r="AT6900" t="str">
            <v>-</v>
          </cell>
          <cell r="AX6900" t="str">
            <v>-</v>
          </cell>
          <cell r="BB6900" t="str">
            <v>-</v>
          </cell>
          <cell r="BE6900">
            <v>0</v>
          </cell>
          <cell r="BF6900">
            <v>0</v>
          </cell>
          <cell r="BG6900">
            <v>0</v>
          </cell>
          <cell r="BJ6900">
            <v>0</v>
          </cell>
          <cell r="BK6900">
            <v>0</v>
          </cell>
          <cell r="BL6900">
            <v>0</v>
          </cell>
        </row>
        <row r="6901">
          <cell r="AP6901">
            <v>0</v>
          </cell>
          <cell r="AT6901" t="str">
            <v>-</v>
          </cell>
          <cell r="AX6901" t="str">
            <v>-</v>
          </cell>
          <cell r="BB6901" t="str">
            <v>-</v>
          </cell>
          <cell r="BE6901">
            <v>0</v>
          </cell>
          <cell r="BF6901">
            <v>0</v>
          </cell>
          <cell r="BG6901">
            <v>0</v>
          </cell>
          <cell r="BJ6901">
            <v>0</v>
          </cell>
          <cell r="BK6901">
            <v>0</v>
          </cell>
          <cell r="BL6901">
            <v>0</v>
          </cell>
        </row>
        <row r="6902">
          <cell r="AP6902">
            <v>0</v>
          </cell>
          <cell r="AT6902" t="str">
            <v>-</v>
          </cell>
          <cell r="AX6902" t="str">
            <v>-</v>
          </cell>
          <cell r="BB6902" t="str">
            <v>-</v>
          </cell>
          <cell r="BE6902">
            <v>0</v>
          </cell>
          <cell r="BF6902">
            <v>0</v>
          </cell>
          <cell r="BG6902">
            <v>0</v>
          </cell>
          <cell r="BJ6902">
            <v>0</v>
          </cell>
          <cell r="BK6902">
            <v>0</v>
          </cell>
          <cell r="BL6902">
            <v>0</v>
          </cell>
        </row>
        <row r="6903">
          <cell r="AP6903">
            <v>0</v>
          </cell>
          <cell r="AT6903" t="str">
            <v>-</v>
          </cell>
          <cell r="AX6903" t="str">
            <v>-</v>
          </cell>
          <cell r="BB6903" t="str">
            <v>-</v>
          </cell>
          <cell r="BE6903">
            <v>0</v>
          </cell>
          <cell r="BF6903">
            <v>0</v>
          </cell>
          <cell r="BG6903">
            <v>0</v>
          </cell>
          <cell r="BJ6903">
            <v>0</v>
          </cell>
          <cell r="BK6903">
            <v>0</v>
          </cell>
          <cell r="BL6903">
            <v>0</v>
          </cell>
        </row>
        <row r="6904">
          <cell r="AP6904">
            <v>0</v>
          </cell>
          <cell r="AT6904" t="str">
            <v>-</v>
          </cell>
          <cell r="AX6904" t="str">
            <v>-</v>
          </cell>
          <cell r="BB6904" t="str">
            <v>-</v>
          </cell>
          <cell r="BE6904">
            <v>0</v>
          </cell>
          <cell r="BF6904">
            <v>0</v>
          </cell>
          <cell r="BG6904">
            <v>0</v>
          </cell>
          <cell r="BJ6904">
            <v>0</v>
          </cell>
          <cell r="BK6904">
            <v>0</v>
          </cell>
          <cell r="BL6904">
            <v>0</v>
          </cell>
        </row>
        <row r="6905">
          <cell r="AP6905">
            <v>0</v>
          </cell>
          <cell r="AT6905" t="str">
            <v>-</v>
          </cell>
          <cell r="AX6905" t="str">
            <v>-</v>
          </cell>
          <cell r="BB6905" t="str">
            <v>-</v>
          </cell>
          <cell r="BE6905">
            <v>0</v>
          </cell>
          <cell r="BF6905">
            <v>0</v>
          </cell>
          <cell r="BG6905">
            <v>0</v>
          </cell>
          <cell r="BJ6905">
            <v>0</v>
          </cell>
          <cell r="BK6905">
            <v>0</v>
          </cell>
          <cell r="BL6905">
            <v>0</v>
          </cell>
        </row>
        <row r="6906">
          <cell r="AP6906">
            <v>0</v>
          </cell>
          <cell r="AT6906" t="str">
            <v>-</v>
          </cell>
          <cell r="AX6906" t="str">
            <v>-</v>
          </cell>
          <cell r="BB6906" t="str">
            <v>-</v>
          </cell>
          <cell r="BE6906">
            <v>0</v>
          </cell>
          <cell r="BF6906">
            <v>0</v>
          </cell>
          <cell r="BG6906">
            <v>0</v>
          </cell>
          <cell r="BJ6906">
            <v>0</v>
          </cell>
          <cell r="BK6906">
            <v>0</v>
          </cell>
          <cell r="BL6906">
            <v>0</v>
          </cell>
        </row>
        <row r="6907">
          <cell r="AP6907">
            <v>0</v>
          </cell>
          <cell r="AT6907" t="str">
            <v>-</v>
          </cell>
          <cell r="AX6907" t="str">
            <v>-</v>
          </cell>
          <cell r="BB6907" t="str">
            <v>-</v>
          </cell>
          <cell r="BE6907">
            <v>0</v>
          </cell>
          <cell r="BF6907">
            <v>0</v>
          </cell>
          <cell r="BG6907">
            <v>0</v>
          </cell>
          <cell r="BJ6907">
            <v>0</v>
          </cell>
          <cell r="BK6907">
            <v>0</v>
          </cell>
          <cell r="BL6907">
            <v>0</v>
          </cell>
        </row>
        <row r="6908">
          <cell r="AP6908">
            <v>0</v>
          </cell>
          <cell r="AT6908" t="str">
            <v>-</v>
          </cell>
          <cell r="AX6908" t="str">
            <v>-</v>
          </cell>
          <cell r="BB6908" t="str">
            <v>-</v>
          </cell>
          <cell r="BE6908">
            <v>0</v>
          </cell>
          <cell r="BF6908">
            <v>0</v>
          </cell>
          <cell r="BG6908">
            <v>0</v>
          </cell>
          <cell r="BJ6908">
            <v>0</v>
          </cell>
          <cell r="BK6908">
            <v>0</v>
          </cell>
          <cell r="BL6908">
            <v>0</v>
          </cell>
        </row>
        <row r="6909">
          <cell r="AP6909">
            <v>0</v>
          </cell>
          <cell r="AT6909" t="str">
            <v>-</v>
          </cell>
          <cell r="AX6909" t="str">
            <v>-</v>
          </cell>
          <cell r="BB6909" t="str">
            <v>-</v>
          </cell>
          <cell r="BE6909">
            <v>0</v>
          </cell>
          <cell r="BF6909">
            <v>0</v>
          </cell>
          <cell r="BG6909">
            <v>0</v>
          </cell>
          <cell r="BJ6909">
            <v>0</v>
          </cell>
          <cell r="BK6909">
            <v>0</v>
          </cell>
          <cell r="BL6909">
            <v>0</v>
          </cell>
        </row>
        <row r="6910">
          <cell r="AP6910">
            <v>0</v>
          </cell>
          <cell r="AT6910" t="str">
            <v>-</v>
          </cell>
          <cell r="AX6910" t="str">
            <v>-</v>
          </cell>
          <cell r="BB6910" t="str">
            <v>-</v>
          </cell>
          <cell r="BE6910">
            <v>0</v>
          </cell>
          <cell r="BF6910">
            <v>0</v>
          </cell>
          <cell r="BG6910">
            <v>0</v>
          </cell>
          <cell r="BJ6910">
            <v>0</v>
          </cell>
          <cell r="BK6910">
            <v>0</v>
          </cell>
          <cell r="BL6910">
            <v>0</v>
          </cell>
        </row>
        <row r="6911">
          <cell r="AP6911">
            <v>0</v>
          </cell>
          <cell r="AT6911" t="str">
            <v>-</v>
          </cell>
          <cell r="AX6911" t="str">
            <v>-</v>
          </cell>
          <cell r="BB6911" t="str">
            <v>-</v>
          </cell>
          <cell r="BE6911">
            <v>0</v>
          </cell>
          <cell r="BF6911">
            <v>0</v>
          </cell>
          <cell r="BG6911">
            <v>0</v>
          </cell>
          <cell r="BJ6911">
            <v>0</v>
          </cell>
          <cell r="BK6911">
            <v>0</v>
          </cell>
          <cell r="BL6911">
            <v>0</v>
          </cell>
        </row>
        <row r="6912">
          <cell r="AP6912">
            <v>0</v>
          </cell>
          <cell r="AT6912" t="str">
            <v>-</v>
          </cell>
          <cell r="AX6912" t="str">
            <v>-</v>
          </cell>
          <cell r="BB6912" t="str">
            <v>-</v>
          </cell>
          <cell r="BE6912">
            <v>0</v>
          </cell>
          <cell r="BF6912">
            <v>0</v>
          </cell>
          <cell r="BG6912">
            <v>0</v>
          </cell>
          <cell r="BJ6912">
            <v>0</v>
          </cell>
          <cell r="BK6912">
            <v>0</v>
          </cell>
          <cell r="BL6912">
            <v>0</v>
          </cell>
        </row>
        <row r="6913">
          <cell r="AP6913">
            <v>0</v>
          </cell>
          <cell r="AT6913" t="str">
            <v>-</v>
          </cell>
          <cell r="AX6913" t="str">
            <v>-</v>
          </cell>
          <cell r="BB6913" t="str">
            <v>-</v>
          </cell>
          <cell r="BE6913">
            <v>0</v>
          </cell>
          <cell r="BF6913">
            <v>0</v>
          </cell>
          <cell r="BG6913">
            <v>0</v>
          </cell>
          <cell r="BJ6913">
            <v>0</v>
          </cell>
          <cell r="BK6913">
            <v>0</v>
          </cell>
          <cell r="BL6913">
            <v>0</v>
          </cell>
        </row>
        <row r="6914">
          <cell r="AP6914">
            <v>0</v>
          </cell>
          <cell r="AT6914" t="str">
            <v>-</v>
          </cell>
          <cell r="AX6914" t="str">
            <v>-</v>
          </cell>
          <cell r="BB6914" t="str">
            <v>-</v>
          </cell>
          <cell r="BE6914">
            <v>0</v>
          </cell>
          <cell r="BF6914">
            <v>0</v>
          </cell>
          <cell r="BG6914">
            <v>0</v>
          </cell>
          <cell r="BJ6914">
            <v>0</v>
          </cell>
          <cell r="BK6914">
            <v>0</v>
          </cell>
          <cell r="BL6914">
            <v>0</v>
          </cell>
        </row>
        <row r="6915">
          <cell r="AP6915">
            <v>0</v>
          </cell>
          <cell r="AT6915" t="str">
            <v>-</v>
          </cell>
          <cell r="AX6915" t="str">
            <v>-</v>
          </cell>
          <cell r="BB6915" t="str">
            <v>-</v>
          </cell>
          <cell r="BE6915">
            <v>0</v>
          </cell>
          <cell r="BF6915">
            <v>0</v>
          </cell>
          <cell r="BG6915">
            <v>0</v>
          </cell>
          <cell r="BJ6915">
            <v>0</v>
          </cell>
          <cell r="BK6915">
            <v>0</v>
          </cell>
          <cell r="BL6915">
            <v>0</v>
          </cell>
        </row>
        <row r="6916">
          <cell r="AP6916">
            <v>0</v>
          </cell>
          <cell r="AT6916" t="str">
            <v>-</v>
          </cell>
          <cell r="AX6916" t="str">
            <v>-</v>
          </cell>
          <cell r="BB6916" t="str">
            <v>-</v>
          </cell>
          <cell r="BE6916">
            <v>0</v>
          </cell>
          <cell r="BF6916">
            <v>0</v>
          </cell>
          <cell r="BG6916">
            <v>0</v>
          </cell>
          <cell r="BJ6916">
            <v>0</v>
          </cell>
          <cell r="BK6916">
            <v>0</v>
          </cell>
          <cell r="BL6916">
            <v>0</v>
          </cell>
        </row>
        <row r="6917">
          <cell r="AP6917">
            <v>0</v>
          </cell>
          <cell r="AT6917" t="str">
            <v>-</v>
          </cell>
          <cell r="AX6917" t="str">
            <v>-</v>
          </cell>
          <cell r="BB6917" t="str">
            <v>-</v>
          </cell>
          <cell r="BE6917">
            <v>0</v>
          </cell>
          <cell r="BF6917">
            <v>0</v>
          </cell>
          <cell r="BG6917">
            <v>0</v>
          </cell>
          <cell r="BJ6917">
            <v>0</v>
          </cell>
          <cell r="BK6917">
            <v>0</v>
          </cell>
          <cell r="BL6917">
            <v>0</v>
          </cell>
        </row>
        <row r="6918">
          <cell r="AP6918">
            <v>0</v>
          </cell>
          <cell r="AT6918" t="str">
            <v>-</v>
          </cell>
          <cell r="AX6918" t="str">
            <v>-</v>
          </cell>
          <cell r="BB6918" t="str">
            <v>-</v>
          </cell>
          <cell r="BE6918">
            <v>0</v>
          </cell>
          <cell r="BF6918">
            <v>0</v>
          </cell>
          <cell r="BG6918">
            <v>0</v>
          </cell>
          <cell r="BJ6918">
            <v>0</v>
          </cell>
          <cell r="BK6918">
            <v>0</v>
          </cell>
          <cell r="BL6918">
            <v>0</v>
          </cell>
        </row>
        <row r="6919">
          <cell r="AP6919">
            <v>0</v>
          </cell>
          <cell r="AT6919" t="str">
            <v>-</v>
          </cell>
          <cell r="AX6919" t="str">
            <v>-</v>
          </cell>
          <cell r="BB6919" t="str">
            <v>-</v>
          </cell>
          <cell r="BE6919">
            <v>0</v>
          </cell>
          <cell r="BF6919">
            <v>0</v>
          </cell>
          <cell r="BG6919">
            <v>0</v>
          </cell>
          <cell r="BJ6919">
            <v>0</v>
          </cell>
          <cell r="BK6919">
            <v>0</v>
          </cell>
          <cell r="BL6919">
            <v>0</v>
          </cell>
        </row>
        <row r="6920">
          <cell r="AP6920">
            <v>0</v>
          </cell>
          <cell r="AT6920" t="str">
            <v>-</v>
          </cell>
          <cell r="AX6920" t="str">
            <v>-</v>
          </cell>
          <cell r="BB6920" t="str">
            <v>-</v>
          </cell>
          <cell r="BE6920">
            <v>0</v>
          </cell>
          <cell r="BF6920">
            <v>0</v>
          </cell>
          <cell r="BG6920">
            <v>0</v>
          </cell>
          <cell r="BJ6920">
            <v>0</v>
          </cell>
          <cell r="BK6920">
            <v>0</v>
          </cell>
          <cell r="BL6920">
            <v>0</v>
          </cell>
        </row>
        <row r="6921">
          <cell r="AP6921">
            <v>0</v>
          </cell>
          <cell r="AT6921" t="str">
            <v>-</v>
          </cell>
          <cell r="AX6921" t="str">
            <v>-</v>
          </cell>
          <cell r="BB6921" t="str">
            <v>-</v>
          </cell>
          <cell r="BE6921">
            <v>0</v>
          </cell>
          <cell r="BF6921">
            <v>0</v>
          </cell>
          <cell r="BG6921">
            <v>0</v>
          </cell>
          <cell r="BJ6921">
            <v>0</v>
          </cell>
          <cell r="BK6921">
            <v>0</v>
          </cell>
          <cell r="BL6921">
            <v>0</v>
          </cell>
        </row>
        <row r="6922">
          <cell r="AP6922">
            <v>0</v>
          </cell>
          <cell r="AT6922" t="str">
            <v>-</v>
          </cell>
          <cell r="AX6922" t="str">
            <v>-</v>
          </cell>
          <cell r="BB6922" t="str">
            <v>-</v>
          </cell>
          <cell r="BE6922">
            <v>0</v>
          </cell>
          <cell r="BF6922">
            <v>0</v>
          </cell>
          <cell r="BG6922">
            <v>0</v>
          </cell>
          <cell r="BJ6922">
            <v>0</v>
          </cell>
          <cell r="BK6922">
            <v>0</v>
          </cell>
          <cell r="BL6922">
            <v>0</v>
          </cell>
        </row>
        <row r="6923">
          <cell r="AP6923">
            <v>0</v>
          </cell>
          <cell r="AT6923" t="str">
            <v>-</v>
          </cell>
          <cell r="AX6923" t="str">
            <v>-</v>
          </cell>
          <cell r="BB6923" t="str">
            <v>-</v>
          </cell>
          <cell r="BE6923">
            <v>0</v>
          </cell>
          <cell r="BF6923">
            <v>0</v>
          </cell>
          <cell r="BG6923">
            <v>0</v>
          </cell>
          <cell r="BJ6923">
            <v>0</v>
          </cell>
          <cell r="BK6923">
            <v>0</v>
          </cell>
          <cell r="BL6923">
            <v>0</v>
          </cell>
        </row>
        <row r="6924">
          <cell r="AP6924">
            <v>0</v>
          </cell>
          <cell r="AT6924" t="str">
            <v>-</v>
          </cell>
          <cell r="AX6924" t="str">
            <v>-</v>
          </cell>
          <cell r="BB6924" t="str">
            <v>-</v>
          </cell>
          <cell r="BE6924">
            <v>0</v>
          </cell>
          <cell r="BF6924">
            <v>0</v>
          </cell>
          <cell r="BG6924">
            <v>0</v>
          </cell>
          <cell r="BJ6924">
            <v>0</v>
          </cell>
          <cell r="BK6924">
            <v>0</v>
          </cell>
          <cell r="BL6924">
            <v>0</v>
          </cell>
        </row>
        <row r="6925">
          <cell r="AP6925">
            <v>0</v>
          </cell>
          <cell r="AT6925" t="str">
            <v>-</v>
          </cell>
          <cell r="AX6925" t="str">
            <v>-</v>
          </cell>
          <cell r="BB6925" t="str">
            <v>-</v>
          </cell>
          <cell r="BE6925">
            <v>0</v>
          </cell>
          <cell r="BF6925">
            <v>0</v>
          </cell>
          <cell r="BG6925">
            <v>0</v>
          </cell>
          <cell r="BJ6925">
            <v>0</v>
          </cell>
          <cell r="BK6925">
            <v>0</v>
          </cell>
          <cell r="BL6925">
            <v>0</v>
          </cell>
        </row>
        <row r="6926">
          <cell r="AP6926">
            <v>0</v>
          </cell>
          <cell r="AT6926" t="str">
            <v>-</v>
          </cell>
          <cell r="AX6926" t="str">
            <v>-</v>
          </cell>
          <cell r="BB6926" t="str">
            <v>-</v>
          </cell>
          <cell r="BE6926">
            <v>0</v>
          </cell>
          <cell r="BF6926">
            <v>0</v>
          </cell>
          <cell r="BG6926">
            <v>0</v>
          </cell>
          <cell r="BJ6926">
            <v>0</v>
          </cell>
          <cell r="BK6926">
            <v>0</v>
          </cell>
          <cell r="BL6926">
            <v>0</v>
          </cell>
        </row>
        <row r="6927">
          <cell r="AP6927">
            <v>0</v>
          </cell>
          <cell r="AT6927" t="str">
            <v>-</v>
          </cell>
          <cell r="AX6927" t="str">
            <v>-</v>
          </cell>
          <cell r="BB6927" t="str">
            <v>-</v>
          </cell>
          <cell r="BE6927">
            <v>0</v>
          </cell>
          <cell r="BF6927">
            <v>0</v>
          </cell>
          <cell r="BG6927">
            <v>0</v>
          </cell>
          <cell r="BJ6927">
            <v>0</v>
          </cell>
          <cell r="BK6927">
            <v>0</v>
          </cell>
          <cell r="BL6927">
            <v>0</v>
          </cell>
        </row>
        <row r="6928">
          <cell r="AP6928">
            <v>0</v>
          </cell>
          <cell r="AT6928" t="str">
            <v>-</v>
          </cell>
          <cell r="AX6928" t="str">
            <v>-</v>
          </cell>
          <cell r="BB6928" t="str">
            <v>-</v>
          </cell>
          <cell r="BE6928">
            <v>0</v>
          </cell>
          <cell r="BF6928">
            <v>0</v>
          </cell>
          <cell r="BG6928">
            <v>0</v>
          </cell>
          <cell r="BJ6928">
            <v>0</v>
          </cell>
          <cell r="BK6928">
            <v>0</v>
          </cell>
          <cell r="BL6928">
            <v>0</v>
          </cell>
        </row>
        <row r="6929">
          <cell r="AP6929">
            <v>0</v>
          </cell>
          <cell r="AT6929" t="str">
            <v>-</v>
          </cell>
          <cell r="AX6929" t="str">
            <v>-</v>
          </cell>
          <cell r="BB6929" t="str">
            <v>-</v>
          </cell>
          <cell r="BE6929">
            <v>0</v>
          </cell>
          <cell r="BF6929">
            <v>0</v>
          </cell>
          <cell r="BG6929">
            <v>0</v>
          </cell>
          <cell r="BJ6929">
            <v>0</v>
          </cell>
          <cell r="BK6929">
            <v>0</v>
          </cell>
          <cell r="BL6929">
            <v>0</v>
          </cell>
        </row>
        <row r="6930">
          <cell r="AP6930">
            <v>0</v>
          </cell>
          <cell r="AT6930" t="str">
            <v>-</v>
          </cell>
          <cell r="AX6930" t="str">
            <v>-</v>
          </cell>
          <cell r="BB6930" t="str">
            <v>-</v>
          </cell>
          <cell r="BE6930">
            <v>0</v>
          </cell>
          <cell r="BF6930">
            <v>0</v>
          </cell>
          <cell r="BG6930">
            <v>0</v>
          </cell>
          <cell r="BJ6930">
            <v>0</v>
          </cell>
          <cell r="BK6930">
            <v>0</v>
          </cell>
          <cell r="BL6930">
            <v>0</v>
          </cell>
        </row>
        <row r="6931">
          <cell r="AP6931">
            <v>0</v>
          </cell>
          <cell r="AT6931" t="str">
            <v>-</v>
          </cell>
          <cell r="AX6931" t="str">
            <v>-</v>
          </cell>
          <cell r="BB6931" t="str">
            <v>-</v>
          </cell>
          <cell r="BE6931">
            <v>0</v>
          </cell>
          <cell r="BF6931">
            <v>0</v>
          </cell>
          <cell r="BG6931">
            <v>0</v>
          </cell>
          <cell r="BJ6931">
            <v>0</v>
          </cell>
          <cell r="BK6931">
            <v>0</v>
          </cell>
          <cell r="BL6931">
            <v>0</v>
          </cell>
        </row>
        <row r="6932">
          <cell r="AP6932">
            <v>0</v>
          </cell>
          <cell r="AT6932" t="str">
            <v>-</v>
          </cell>
          <cell r="AX6932" t="str">
            <v>-</v>
          </cell>
          <cell r="BB6932" t="str">
            <v>-</v>
          </cell>
          <cell r="BE6932">
            <v>0</v>
          </cell>
          <cell r="BF6932">
            <v>0</v>
          </cell>
          <cell r="BG6932">
            <v>0</v>
          </cell>
          <cell r="BJ6932">
            <v>0</v>
          </cell>
          <cell r="BK6932">
            <v>0</v>
          </cell>
          <cell r="BL6932">
            <v>0</v>
          </cell>
        </row>
        <row r="6933">
          <cell r="AP6933">
            <v>0</v>
          </cell>
          <cell r="AT6933" t="str">
            <v>-</v>
          </cell>
          <cell r="AX6933" t="str">
            <v>-</v>
          </cell>
          <cell r="BB6933" t="str">
            <v>-</v>
          </cell>
          <cell r="BE6933">
            <v>0</v>
          </cell>
          <cell r="BF6933">
            <v>0</v>
          </cell>
          <cell r="BG6933">
            <v>0</v>
          </cell>
          <cell r="BJ6933">
            <v>0</v>
          </cell>
          <cell r="BK6933">
            <v>0</v>
          </cell>
          <cell r="BL6933">
            <v>0</v>
          </cell>
        </row>
        <row r="6934">
          <cell r="AP6934">
            <v>0</v>
          </cell>
          <cell r="AT6934" t="str">
            <v>-</v>
          </cell>
          <cell r="AX6934" t="str">
            <v>-</v>
          </cell>
          <cell r="BB6934" t="str">
            <v>-</v>
          </cell>
          <cell r="BE6934">
            <v>0</v>
          </cell>
          <cell r="BF6934">
            <v>0</v>
          </cell>
          <cell r="BG6934">
            <v>0</v>
          </cell>
          <cell r="BJ6934">
            <v>0</v>
          </cell>
          <cell r="BK6934">
            <v>0</v>
          </cell>
          <cell r="BL6934">
            <v>0</v>
          </cell>
        </row>
        <row r="6935">
          <cell r="AP6935">
            <v>0</v>
          </cell>
          <cell r="AT6935" t="str">
            <v>-</v>
          </cell>
          <cell r="AX6935" t="str">
            <v>-</v>
          </cell>
          <cell r="BB6935" t="str">
            <v>-</v>
          </cell>
          <cell r="BE6935">
            <v>0</v>
          </cell>
          <cell r="BF6935">
            <v>0</v>
          </cell>
          <cell r="BG6935">
            <v>0</v>
          </cell>
          <cell r="BJ6935">
            <v>0</v>
          </cell>
          <cell r="BK6935">
            <v>0</v>
          </cell>
          <cell r="BL6935">
            <v>0</v>
          </cell>
        </row>
        <row r="6936">
          <cell r="AP6936">
            <v>0</v>
          </cell>
          <cell r="AT6936" t="str">
            <v>-</v>
          </cell>
          <cell r="AX6936" t="str">
            <v>-</v>
          </cell>
          <cell r="BB6936" t="str">
            <v>-</v>
          </cell>
          <cell r="BE6936">
            <v>0</v>
          </cell>
          <cell r="BF6936">
            <v>0</v>
          </cell>
          <cell r="BG6936">
            <v>0</v>
          </cell>
          <cell r="BJ6936">
            <v>0</v>
          </cell>
          <cell r="BK6936">
            <v>0</v>
          </cell>
          <cell r="BL6936">
            <v>0</v>
          </cell>
        </row>
        <row r="6937">
          <cell r="AP6937">
            <v>0</v>
          </cell>
          <cell r="AT6937" t="str">
            <v>-</v>
          </cell>
          <cell r="AX6937" t="str">
            <v>-</v>
          </cell>
          <cell r="BB6937" t="str">
            <v>-</v>
          </cell>
          <cell r="BE6937">
            <v>0</v>
          </cell>
          <cell r="BF6937">
            <v>0</v>
          </cell>
          <cell r="BG6937">
            <v>0</v>
          </cell>
          <cell r="BJ6937">
            <v>0</v>
          </cell>
          <cell r="BK6937">
            <v>0</v>
          </cell>
          <cell r="BL6937">
            <v>0</v>
          </cell>
        </row>
        <row r="6938">
          <cell r="AP6938">
            <v>0</v>
          </cell>
          <cell r="AT6938" t="str">
            <v>-</v>
          </cell>
          <cell r="AX6938" t="str">
            <v>-</v>
          </cell>
          <cell r="BB6938" t="str">
            <v>-</v>
          </cell>
          <cell r="BE6938">
            <v>0</v>
          </cell>
          <cell r="BF6938">
            <v>0</v>
          </cell>
          <cell r="BG6938">
            <v>0</v>
          </cell>
          <cell r="BJ6938">
            <v>0</v>
          </cell>
          <cell r="BK6938">
            <v>0</v>
          </cell>
          <cell r="BL6938">
            <v>0</v>
          </cell>
        </row>
        <row r="6939">
          <cell r="AP6939">
            <v>0</v>
          </cell>
          <cell r="AT6939" t="str">
            <v>-</v>
          </cell>
          <cell r="AX6939" t="str">
            <v>-</v>
          </cell>
          <cell r="BB6939" t="str">
            <v>-</v>
          </cell>
          <cell r="BE6939">
            <v>0</v>
          </cell>
          <cell r="BF6939">
            <v>0</v>
          </cell>
          <cell r="BG6939">
            <v>0</v>
          </cell>
          <cell r="BJ6939">
            <v>0</v>
          </cell>
          <cell r="BK6939">
            <v>0</v>
          </cell>
          <cell r="BL6939">
            <v>0</v>
          </cell>
        </row>
        <row r="6940">
          <cell r="AP6940">
            <v>0</v>
          </cell>
          <cell r="AT6940" t="str">
            <v>-</v>
          </cell>
          <cell r="AX6940" t="str">
            <v>-</v>
          </cell>
          <cell r="BB6940" t="str">
            <v>-</v>
          </cell>
          <cell r="BE6940">
            <v>0</v>
          </cell>
          <cell r="BF6940">
            <v>0</v>
          </cell>
          <cell r="BG6940">
            <v>0</v>
          </cell>
          <cell r="BJ6940">
            <v>0</v>
          </cell>
          <cell r="BK6940">
            <v>0</v>
          </cell>
          <cell r="BL6940">
            <v>0</v>
          </cell>
        </row>
        <row r="6941">
          <cell r="AP6941">
            <v>0</v>
          </cell>
          <cell r="AT6941" t="str">
            <v>-</v>
          </cell>
          <cell r="AX6941" t="str">
            <v>-</v>
          </cell>
          <cell r="BB6941" t="str">
            <v>-</v>
          </cell>
          <cell r="BE6941">
            <v>0</v>
          </cell>
          <cell r="BF6941">
            <v>0</v>
          </cell>
          <cell r="BG6941">
            <v>0</v>
          </cell>
          <cell r="BJ6941">
            <v>0</v>
          </cell>
          <cell r="BK6941">
            <v>0</v>
          </cell>
          <cell r="BL6941">
            <v>0</v>
          </cell>
        </row>
        <row r="6942">
          <cell r="AP6942">
            <v>0</v>
          </cell>
          <cell r="AT6942" t="str">
            <v>-</v>
          </cell>
          <cell r="AX6942" t="str">
            <v>-</v>
          </cell>
          <cell r="BB6942" t="str">
            <v>-</v>
          </cell>
          <cell r="BE6942">
            <v>0</v>
          </cell>
          <cell r="BF6942">
            <v>0</v>
          </cell>
          <cell r="BG6942">
            <v>0</v>
          </cell>
          <cell r="BJ6942">
            <v>0</v>
          </cell>
          <cell r="BK6942">
            <v>0</v>
          </cell>
          <cell r="BL6942">
            <v>0</v>
          </cell>
        </row>
        <row r="6943">
          <cell r="AP6943">
            <v>0</v>
          </cell>
          <cell r="AT6943" t="str">
            <v>-</v>
          </cell>
          <cell r="AX6943" t="str">
            <v>-</v>
          </cell>
          <cell r="BB6943" t="str">
            <v>-</v>
          </cell>
          <cell r="BE6943">
            <v>0</v>
          </cell>
          <cell r="BF6943">
            <v>0</v>
          </cell>
          <cell r="BG6943">
            <v>0</v>
          </cell>
          <cell r="BJ6943">
            <v>0</v>
          </cell>
          <cell r="BK6943">
            <v>0</v>
          </cell>
          <cell r="BL6943">
            <v>0</v>
          </cell>
        </row>
        <row r="6944">
          <cell r="AP6944">
            <v>0</v>
          </cell>
          <cell r="AT6944" t="str">
            <v>-</v>
          </cell>
          <cell r="AX6944" t="str">
            <v>-</v>
          </cell>
          <cell r="BB6944" t="str">
            <v>-</v>
          </cell>
          <cell r="BE6944">
            <v>0</v>
          </cell>
          <cell r="BF6944">
            <v>0</v>
          </cell>
          <cell r="BG6944">
            <v>0</v>
          </cell>
          <cell r="BJ6944">
            <v>0</v>
          </cell>
          <cell r="BK6944">
            <v>0</v>
          </cell>
          <cell r="BL6944">
            <v>0</v>
          </cell>
        </row>
        <row r="6945">
          <cell r="AP6945">
            <v>0</v>
          </cell>
          <cell r="AT6945" t="str">
            <v>-</v>
          </cell>
          <cell r="AX6945" t="str">
            <v>-</v>
          </cell>
          <cell r="BB6945" t="str">
            <v>-</v>
          </cell>
          <cell r="BE6945">
            <v>0</v>
          </cell>
          <cell r="BF6945">
            <v>0</v>
          </cell>
          <cell r="BG6945">
            <v>0</v>
          </cell>
          <cell r="BJ6945">
            <v>0</v>
          </cell>
          <cell r="BK6945">
            <v>0</v>
          </cell>
          <cell r="BL6945">
            <v>0</v>
          </cell>
        </row>
        <row r="6946">
          <cell r="AP6946">
            <v>0</v>
          </cell>
          <cell r="AT6946" t="str">
            <v>-</v>
          </cell>
          <cell r="AX6946" t="str">
            <v>-</v>
          </cell>
          <cell r="BB6946" t="str">
            <v>-</v>
          </cell>
          <cell r="BE6946">
            <v>0</v>
          </cell>
          <cell r="BF6946">
            <v>0</v>
          </cell>
          <cell r="BG6946">
            <v>0</v>
          </cell>
          <cell r="BJ6946">
            <v>0</v>
          </cell>
          <cell r="BK6946">
            <v>0</v>
          </cell>
          <cell r="BL6946">
            <v>0</v>
          </cell>
        </row>
        <row r="6947">
          <cell r="AP6947">
            <v>0</v>
          </cell>
          <cell r="AT6947" t="str">
            <v>-</v>
          </cell>
          <cell r="AX6947" t="str">
            <v>-</v>
          </cell>
          <cell r="BB6947" t="str">
            <v>-</v>
          </cell>
          <cell r="BE6947">
            <v>0</v>
          </cell>
          <cell r="BF6947">
            <v>0</v>
          </cell>
          <cell r="BG6947">
            <v>0</v>
          </cell>
          <cell r="BJ6947">
            <v>0</v>
          </cell>
          <cell r="BK6947">
            <v>0</v>
          </cell>
          <cell r="BL6947">
            <v>0</v>
          </cell>
        </row>
        <row r="6948">
          <cell r="AP6948">
            <v>0</v>
          </cell>
          <cell r="AT6948" t="str">
            <v>-</v>
          </cell>
          <cell r="AX6948" t="str">
            <v>-</v>
          </cell>
          <cell r="BB6948" t="str">
            <v>-</v>
          </cell>
          <cell r="BE6948">
            <v>0</v>
          </cell>
          <cell r="BF6948">
            <v>0</v>
          </cell>
          <cell r="BG6948">
            <v>0</v>
          </cell>
          <cell r="BJ6948">
            <v>0</v>
          </cell>
          <cell r="BK6948">
            <v>0</v>
          </cell>
          <cell r="BL6948">
            <v>0</v>
          </cell>
        </row>
        <row r="6949">
          <cell r="AP6949">
            <v>0</v>
          </cell>
          <cell r="AT6949" t="str">
            <v>-</v>
          </cell>
          <cell r="AX6949" t="str">
            <v>-</v>
          </cell>
          <cell r="BB6949" t="str">
            <v>-</v>
          </cell>
          <cell r="BE6949">
            <v>0</v>
          </cell>
          <cell r="BF6949">
            <v>0</v>
          </cell>
          <cell r="BG6949">
            <v>0</v>
          </cell>
          <cell r="BJ6949">
            <v>0</v>
          </cell>
          <cell r="BK6949">
            <v>0</v>
          </cell>
          <cell r="BL6949">
            <v>0</v>
          </cell>
        </row>
        <row r="6950">
          <cell r="AP6950">
            <v>0</v>
          </cell>
          <cell r="AT6950" t="str">
            <v>-</v>
          </cell>
          <cell r="AX6950" t="str">
            <v>-</v>
          </cell>
          <cell r="BB6950" t="str">
            <v>-</v>
          </cell>
          <cell r="BE6950">
            <v>0</v>
          </cell>
          <cell r="BF6950">
            <v>0</v>
          </cell>
          <cell r="BG6950">
            <v>0</v>
          </cell>
          <cell r="BJ6950">
            <v>0</v>
          </cell>
          <cell r="BK6950">
            <v>0</v>
          </cell>
          <cell r="BL6950">
            <v>0</v>
          </cell>
        </row>
        <row r="6951">
          <cell r="AP6951">
            <v>0</v>
          </cell>
          <cell r="AT6951" t="str">
            <v>-</v>
          </cell>
          <cell r="AX6951" t="str">
            <v>-</v>
          </cell>
          <cell r="BB6951" t="str">
            <v>-</v>
          </cell>
          <cell r="BE6951">
            <v>0</v>
          </cell>
          <cell r="BF6951">
            <v>0</v>
          </cell>
          <cell r="BG6951">
            <v>0</v>
          </cell>
          <cell r="BJ6951">
            <v>0</v>
          </cell>
          <cell r="BK6951">
            <v>0</v>
          </cell>
          <cell r="BL6951">
            <v>0</v>
          </cell>
        </row>
        <row r="6952">
          <cell r="AP6952">
            <v>0</v>
          </cell>
          <cell r="AT6952" t="str">
            <v>-</v>
          </cell>
          <cell r="AX6952" t="str">
            <v>-</v>
          </cell>
          <cell r="BB6952" t="str">
            <v>-</v>
          </cell>
          <cell r="BE6952">
            <v>0</v>
          </cell>
          <cell r="BF6952">
            <v>0</v>
          </cell>
          <cell r="BG6952">
            <v>0</v>
          </cell>
          <cell r="BJ6952">
            <v>0</v>
          </cell>
          <cell r="BK6952">
            <v>0</v>
          </cell>
          <cell r="BL6952">
            <v>0</v>
          </cell>
        </row>
        <row r="6953">
          <cell r="AP6953">
            <v>0</v>
          </cell>
          <cell r="AT6953" t="str">
            <v>-</v>
          </cell>
          <cell r="AX6953" t="str">
            <v>-</v>
          </cell>
          <cell r="BB6953" t="str">
            <v>-</v>
          </cell>
          <cell r="BE6953">
            <v>0</v>
          </cell>
          <cell r="BF6953">
            <v>0</v>
          </cell>
          <cell r="BG6953">
            <v>0</v>
          </cell>
          <cell r="BJ6953">
            <v>0</v>
          </cell>
          <cell r="BK6953">
            <v>0</v>
          </cell>
          <cell r="BL6953">
            <v>0</v>
          </cell>
        </row>
        <row r="6954">
          <cell r="AP6954">
            <v>0</v>
          </cell>
          <cell r="AT6954" t="str">
            <v>-</v>
          </cell>
          <cell r="AX6954" t="str">
            <v>-</v>
          </cell>
          <cell r="BB6954" t="str">
            <v>-</v>
          </cell>
          <cell r="BE6954">
            <v>0</v>
          </cell>
          <cell r="BF6954">
            <v>0</v>
          </cell>
          <cell r="BG6954">
            <v>0</v>
          </cell>
          <cell r="BJ6954">
            <v>0</v>
          </cell>
          <cell r="BK6954">
            <v>0</v>
          </cell>
          <cell r="BL6954">
            <v>0</v>
          </cell>
        </row>
        <row r="6955">
          <cell r="AP6955">
            <v>0</v>
          </cell>
          <cell r="AT6955" t="str">
            <v>-</v>
          </cell>
          <cell r="AX6955" t="str">
            <v>-</v>
          </cell>
          <cell r="BB6955" t="str">
            <v>-</v>
          </cell>
          <cell r="BE6955">
            <v>0</v>
          </cell>
          <cell r="BF6955">
            <v>0</v>
          </cell>
          <cell r="BG6955">
            <v>0</v>
          </cell>
          <cell r="BJ6955">
            <v>0</v>
          </cell>
          <cell r="BK6955">
            <v>0</v>
          </cell>
          <cell r="BL6955">
            <v>0</v>
          </cell>
        </row>
        <row r="6956">
          <cell r="AP6956">
            <v>0</v>
          </cell>
          <cell r="AT6956" t="str">
            <v>-</v>
          </cell>
          <cell r="AX6956" t="str">
            <v>-</v>
          </cell>
          <cell r="BB6956" t="str">
            <v>-</v>
          </cell>
          <cell r="BE6956">
            <v>0</v>
          </cell>
          <cell r="BF6956">
            <v>0</v>
          </cell>
          <cell r="BG6956">
            <v>0</v>
          </cell>
          <cell r="BJ6956">
            <v>0</v>
          </cell>
          <cell r="BK6956">
            <v>0</v>
          </cell>
          <cell r="BL6956">
            <v>0</v>
          </cell>
        </row>
        <row r="6957">
          <cell r="AP6957">
            <v>0</v>
          </cell>
          <cell r="AT6957" t="str">
            <v>-</v>
          </cell>
          <cell r="AX6957" t="str">
            <v>-</v>
          </cell>
          <cell r="BB6957" t="str">
            <v>-</v>
          </cell>
          <cell r="BE6957">
            <v>0</v>
          </cell>
          <cell r="BF6957">
            <v>0</v>
          </cell>
          <cell r="BG6957">
            <v>0</v>
          </cell>
          <cell r="BJ6957">
            <v>0</v>
          </cell>
          <cell r="BK6957">
            <v>0</v>
          </cell>
          <cell r="BL6957">
            <v>0</v>
          </cell>
        </row>
        <row r="6958">
          <cell r="AP6958">
            <v>0</v>
          </cell>
          <cell r="AT6958" t="str">
            <v>-</v>
          </cell>
          <cell r="AX6958" t="str">
            <v>-</v>
          </cell>
          <cell r="BB6958" t="str">
            <v>-</v>
          </cell>
          <cell r="BE6958">
            <v>0</v>
          </cell>
          <cell r="BF6958">
            <v>0</v>
          </cell>
          <cell r="BG6958">
            <v>0</v>
          </cell>
          <cell r="BJ6958">
            <v>0</v>
          </cell>
          <cell r="BK6958">
            <v>0</v>
          </cell>
          <cell r="BL6958">
            <v>0</v>
          </cell>
        </row>
        <row r="6959">
          <cell r="AP6959">
            <v>0</v>
          </cell>
          <cell r="AT6959" t="str">
            <v>-</v>
          </cell>
          <cell r="AX6959" t="str">
            <v>-</v>
          </cell>
          <cell r="BB6959" t="str">
            <v>-</v>
          </cell>
          <cell r="BE6959">
            <v>0</v>
          </cell>
          <cell r="BF6959">
            <v>0</v>
          </cell>
          <cell r="BG6959">
            <v>0</v>
          </cell>
          <cell r="BJ6959">
            <v>0</v>
          </cell>
          <cell r="BK6959">
            <v>0</v>
          </cell>
          <cell r="BL6959">
            <v>0</v>
          </cell>
        </row>
        <row r="6960">
          <cell r="AP6960">
            <v>0</v>
          </cell>
          <cell r="AT6960" t="str">
            <v>-</v>
          </cell>
          <cell r="AX6960" t="str">
            <v>-</v>
          </cell>
          <cell r="BB6960" t="str">
            <v>-</v>
          </cell>
          <cell r="BE6960">
            <v>0</v>
          </cell>
          <cell r="BF6960">
            <v>0</v>
          </cell>
          <cell r="BG6960">
            <v>0</v>
          </cell>
          <cell r="BJ6960">
            <v>0</v>
          </cell>
          <cell r="BK6960">
            <v>0</v>
          </cell>
          <cell r="BL6960">
            <v>0</v>
          </cell>
        </row>
        <row r="6961">
          <cell r="AP6961">
            <v>0</v>
          </cell>
          <cell r="AT6961" t="str">
            <v>-</v>
          </cell>
          <cell r="AX6961" t="str">
            <v>-</v>
          </cell>
          <cell r="BB6961" t="str">
            <v>-</v>
          </cell>
          <cell r="BE6961">
            <v>0</v>
          </cell>
          <cell r="BF6961">
            <v>0</v>
          </cell>
          <cell r="BG6961">
            <v>0</v>
          </cell>
          <cell r="BJ6961">
            <v>0</v>
          </cell>
          <cell r="BK6961">
            <v>0</v>
          </cell>
          <cell r="BL6961">
            <v>0</v>
          </cell>
        </row>
        <row r="6962">
          <cell r="AP6962">
            <v>0</v>
          </cell>
          <cell r="AT6962" t="str">
            <v>-</v>
          </cell>
          <cell r="AX6962" t="str">
            <v>-</v>
          </cell>
          <cell r="BB6962" t="str">
            <v>-</v>
          </cell>
          <cell r="BE6962">
            <v>0</v>
          </cell>
          <cell r="BF6962">
            <v>0</v>
          </cell>
          <cell r="BG6962">
            <v>0</v>
          </cell>
          <cell r="BJ6962">
            <v>0</v>
          </cell>
          <cell r="BK6962">
            <v>0</v>
          </cell>
          <cell r="BL6962">
            <v>0</v>
          </cell>
        </row>
        <row r="6963">
          <cell r="AP6963">
            <v>0</v>
          </cell>
          <cell r="AT6963" t="str">
            <v>-</v>
          </cell>
          <cell r="AX6963" t="str">
            <v>-</v>
          </cell>
          <cell r="BB6963" t="str">
            <v>-</v>
          </cell>
          <cell r="BE6963">
            <v>0</v>
          </cell>
          <cell r="BF6963">
            <v>0</v>
          </cell>
          <cell r="BG6963">
            <v>0</v>
          </cell>
          <cell r="BJ6963">
            <v>0</v>
          </cell>
          <cell r="BK6963">
            <v>0</v>
          </cell>
          <cell r="BL6963">
            <v>0</v>
          </cell>
        </row>
        <row r="6964">
          <cell r="AP6964">
            <v>0</v>
          </cell>
          <cell r="AT6964" t="str">
            <v>-</v>
          </cell>
          <cell r="AX6964" t="str">
            <v>-</v>
          </cell>
          <cell r="BB6964" t="str">
            <v>-</v>
          </cell>
          <cell r="BE6964">
            <v>0</v>
          </cell>
          <cell r="BF6964">
            <v>0</v>
          </cell>
          <cell r="BG6964">
            <v>0</v>
          </cell>
          <cell r="BJ6964">
            <v>0</v>
          </cell>
          <cell r="BK6964">
            <v>0</v>
          </cell>
          <cell r="BL6964">
            <v>0</v>
          </cell>
        </row>
        <row r="6965">
          <cell r="AP6965">
            <v>0</v>
          </cell>
          <cell r="AT6965" t="str">
            <v>-</v>
          </cell>
          <cell r="AX6965" t="str">
            <v>-</v>
          </cell>
          <cell r="BB6965" t="str">
            <v>-</v>
          </cell>
          <cell r="BE6965">
            <v>0</v>
          </cell>
          <cell r="BF6965">
            <v>0</v>
          </cell>
          <cell r="BG6965">
            <v>0</v>
          </cell>
          <cell r="BJ6965">
            <v>0</v>
          </cell>
          <cell r="BK6965">
            <v>0</v>
          </cell>
          <cell r="BL6965">
            <v>0</v>
          </cell>
        </row>
        <row r="6966">
          <cell r="AP6966">
            <v>0</v>
          </cell>
          <cell r="AT6966" t="str">
            <v>-</v>
          </cell>
          <cell r="AX6966" t="str">
            <v>-</v>
          </cell>
          <cell r="BB6966" t="str">
            <v>-</v>
          </cell>
          <cell r="BE6966">
            <v>0</v>
          </cell>
          <cell r="BF6966">
            <v>0</v>
          </cell>
          <cell r="BG6966">
            <v>0</v>
          </cell>
          <cell r="BJ6966">
            <v>0</v>
          </cell>
          <cell r="BK6966">
            <v>0</v>
          </cell>
          <cell r="BL6966">
            <v>0</v>
          </cell>
        </row>
        <row r="6967">
          <cell r="AP6967">
            <v>0</v>
          </cell>
          <cell r="AT6967" t="str">
            <v>-</v>
          </cell>
          <cell r="AX6967" t="str">
            <v>-</v>
          </cell>
          <cell r="BB6967" t="str">
            <v>-</v>
          </cell>
          <cell r="BE6967">
            <v>0</v>
          </cell>
          <cell r="BF6967">
            <v>0</v>
          </cell>
          <cell r="BG6967">
            <v>0</v>
          </cell>
          <cell r="BJ6967">
            <v>0</v>
          </cell>
          <cell r="BK6967">
            <v>0</v>
          </cell>
          <cell r="BL6967">
            <v>0</v>
          </cell>
        </row>
        <row r="6968">
          <cell r="AP6968">
            <v>0</v>
          </cell>
          <cell r="AT6968" t="str">
            <v>-</v>
          </cell>
          <cell r="AX6968" t="str">
            <v>-</v>
          </cell>
          <cell r="BB6968" t="str">
            <v>-</v>
          </cell>
          <cell r="BE6968">
            <v>0</v>
          </cell>
          <cell r="BF6968">
            <v>0</v>
          </cell>
          <cell r="BG6968">
            <v>0</v>
          </cell>
          <cell r="BJ6968">
            <v>0</v>
          </cell>
          <cell r="BK6968">
            <v>0</v>
          </cell>
          <cell r="BL6968">
            <v>0</v>
          </cell>
        </row>
        <row r="6969">
          <cell r="AP6969">
            <v>0</v>
          </cell>
          <cell r="AT6969" t="str">
            <v>-</v>
          </cell>
          <cell r="AX6969" t="str">
            <v>-</v>
          </cell>
          <cell r="BB6969" t="str">
            <v>-</v>
          </cell>
          <cell r="BE6969">
            <v>0</v>
          </cell>
          <cell r="BF6969">
            <v>0</v>
          </cell>
          <cell r="BG6969">
            <v>0</v>
          </cell>
          <cell r="BJ6969">
            <v>0</v>
          </cell>
          <cell r="BK6969">
            <v>0</v>
          </cell>
          <cell r="BL6969">
            <v>0</v>
          </cell>
        </row>
        <row r="6970">
          <cell r="AP6970">
            <v>0</v>
          </cell>
          <cell r="AT6970" t="str">
            <v>-</v>
          </cell>
          <cell r="AX6970" t="str">
            <v>-</v>
          </cell>
          <cell r="BB6970" t="str">
            <v>-</v>
          </cell>
          <cell r="BE6970">
            <v>0</v>
          </cell>
          <cell r="BF6970">
            <v>0</v>
          </cell>
          <cell r="BG6970">
            <v>0</v>
          </cell>
          <cell r="BJ6970">
            <v>0</v>
          </cell>
          <cell r="BK6970">
            <v>0</v>
          </cell>
          <cell r="BL6970">
            <v>0</v>
          </cell>
        </row>
        <row r="6971">
          <cell r="AP6971">
            <v>0</v>
          </cell>
          <cell r="AT6971" t="str">
            <v>-</v>
          </cell>
          <cell r="AX6971" t="str">
            <v>-</v>
          </cell>
          <cell r="BB6971" t="str">
            <v>-</v>
          </cell>
          <cell r="BE6971">
            <v>0</v>
          </cell>
          <cell r="BF6971">
            <v>0</v>
          </cell>
          <cell r="BG6971">
            <v>0</v>
          </cell>
          <cell r="BJ6971">
            <v>0</v>
          </cell>
          <cell r="BK6971">
            <v>0</v>
          </cell>
          <cell r="BL6971">
            <v>0</v>
          </cell>
        </row>
        <row r="6972">
          <cell r="AP6972">
            <v>0</v>
          </cell>
          <cell r="AT6972" t="str">
            <v>-</v>
          </cell>
          <cell r="AX6972" t="str">
            <v>-</v>
          </cell>
          <cell r="BB6972" t="str">
            <v>-</v>
          </cell>
          <cell r="BE6972">
            <v>0</v>
          </cell>
          <cell r="BF6972">
            <v>0</v>
          </cell>
          <cell r="BG6972">
            <v>0</v>
          </cell>
          <cell r="BJ6972">
            <v>0</v>
          </cell>
          <cell r="BK6972">
            <v>0</v>
          </cell>
          <cell r="BL6972">
            <v>0</v>
          </cell>
        </row>
        <row r="6973">
          <cell r="AP6973">
            <v>0</v>
          </cell>
          <cell r="AT6973" t="str">
            <v>-</v>
          </cell>
          <cell r="AX6973" t="str">
            <v>-</v>
          </cell>
          <cell r="BB6973" t="str">
            <v>-</v>
          </cell>
          <cell r="BE6973">
            <v>0</v>
          </cell>
          <cell r="BF6973">
            <v>0</v>
          </cell>
          <cell r="BG6973">
            <v>0</v>
          </cell>
          <cell r="BJ6973">
            <v>0</v>
          </cell>
          <cell r="BK6973">
            <v>0</v>
          </cell>
          <cell r="BL6973">
            <v>0</v>
          </cell>
        </row>
        <row r="6974">
          <cell r="AP6974">
            <v>0</v>
          </cell>
          <cell r="AT6974" t="str">
            <v>-</v>
          </cell>
          <cell r="AX6974" t="str">
            <v>-</v>
          </cell>
          <cell r="BB6974" t="str">
            <v>-</v>
          </cell>
          <cell r="BE6974">
            <v>0</v>
          </cell>
          <cell r="BF6974">
            <v>0</v>
          </cell>
          <cell r="BG6974">
            <v>0</v>
          </cell>
          <cell r="BJ6974">
            <v>0</v>
          </cell>
          <cell r="BK6974">
            <v>0</v>
          </cell>
          <cell r="BL6974">
            <v>0</v>
          </cell>
        </row>
        <row r="6975">
          <cell r="AP6975">
            <v>0</v>
          </cell>
          <cell r="AT6975" t="str">
            <v>-</v>
          </cell>
          <cell r="AX6975" t="str">
            <v>-</v>
          </cell>
          <cell r="BB6975" t="str">
            <v>-</v>
          </cell>
          <cell r="BE6975">
            <v>0</v>
          </cell>
          <cell r="BF6975">
            <v>0</v>
          </cell>
          <cell r="BG6975">
            <v>0</v>
          </cell>
          <cell r="BJ6975">
            <v>0</v>
          </cell>
          <cell r="BK6975">
            <v>0</v>
          </cell>
          <cell r="BL6975">
            <v>0</v>
          </cell>
        </row>
        <row r="6976">
          <cell r="AP6976">
            <v>0</v>
          </cell>
          <cell r="AT6976" t="str">
            <v>-</v>
          </cell>
          <cell r="AX6976" t="str">
            <v>-</v>
          </cell>
          <cell r="BB6976" t="str">
            <v>-</v>
          </cell>
          <cell r="BE6976">
            <v>0</v>
          </cell>
          <cell r="BF6976">
            <v>0</v>
          </cell>
          <cell r="BG6976">
            <v>0</v>
          </cell>
          <cell r="BJ6976">
            <v>0</v>
          </cell>
          <cell r="BK6976">
            <v>0</v>
          </cell>
          <cell r="BL6976">
            <v>0</v>
          </cell>
        </row>
        <row r="6977">
          <cell r="AP6977">
            <v>0</v>
          </cell>
          <cell r="AT6977" t="str">
            <v>-</v>
          </cell>
          <cell r="AX6977" t="str">
            <v>-</v>
          </cell>
          <cell r="BB6977" t="str">
            <v>-</v>
          </cell>
          <cell r="BE6977">
            <v>0</v>
          </cell>
          <cell r="BF6977">
            <v>0</v>
          </cell>
          <cell r="BG6977">
            <v>0</v>
          </cell>
          <cell r="BJ6977">
            <v>0</v>
          </cell>
          <cell r="BK6977">
            <v>0</v>
          </cell>
          <cell r="BL6977">
            <v>0</v>
          </cell>
        </row>
        <row r="6978">
          <cell r="AP6978">
            <v>0</v>
          </cell>
          <cell r="AT6978" t="str">
            <v>-</v>
          </cell>
          <cell r="AX6978" t="str">
            <v>-</v>
          </cell>
          <cell r="BB6978" t="str">
            <v>-</v>
          </cell>
          <cell r="BE6978">
            <v>0</v>
          </cell>
          <cell r="BF6978">
            <v>0</v>
          </cell>
          <cell r="BG6978">
            <v>0</v>
          </cell>
          <cell r="BJ6978">
            <v>0</v>
          </cell>
          <cell r="BK6978">
            <v>0</v>
          </cell>
          <cell r="BL6978">
            <v>0</v>
          </cell>
        </row>
        <row r="6979">
          <cell r="AP6979">
            <v>0</v>
          </cell>
          <cell r="AT6979" t="str">
            <v>-</v>
          </cell>
          <cell r="AX6979" t="str">
            <v>-</v>
          </cell>
          <cell r="BB6979" t="str">
            <v>-</v>
          </cell>
          <cell r="BE6979">
            <v>0</v>
          </cell>
          <cell r="BF6979">
            <v>0</v>
          </cell>
          <cell r="BG6979">
            <v>0</v>
          </cell>
          <cell r="BJ6979">
            <v>0</v>
          </cell>
          <cell r="BK6979">
            <v>0</v>
          </cell>
          <cell r="BL6979">
            <v>0</v>
          </cell>
        </row>
        <row r="6980">
          <cell r="AP6980">
            <v>0</v>
          </cell>
          <cell r="AT6980" t="str">
            <v>-</v>
          </cell>
          <cell r="AX6980" t="str">
            <v>-</v>
          </cell>
          <cell r="BB6980" t="str">
            <v>-</v>
          </cell>
          <cell r="BE6980">
            <v>0</v>
          </cell>
          <cell r="BF6980">
            <v>0</v>
          </cell>
          <cell r="BG6980">
            <v>0</v>
          </cell>
          <cell r="BJ6980">
            <v>0</v>
          </cell>
          <cell r="BK6980">
            <v>0</v>
          </cell>
          <cell r="BL6980">
            <v>0</v>
          </cell>
        </row>
        <row r="6981">
          <cell r="AP6981">
            <v>0</v>
          </cell>
          <cell r="AT6981" t="str">
            <v>-</v>
          </cell>
          <cell r="AX6981" t="str">
            <v>-</v>
          </cell>
          <cell r="BB6981" t="str">
            <v>-</v>
          </cell>
          <cell r="BE6981">
            <v>0</v>
          </cell>
          <cell r="BF6981">
            <v>0</v>
          </cell>
          <cell r="BG6981">
            <v>0</v>
          </cell>
          <cell r="BJ6981">
            <v>0</v>
          </cell>
          <cell r="BK6981">
            <v>0</v>
          </cell>
          <cell r="BL6981">
            <v>0</v>
          </cell>
        </row>
        <row r="6982">
          <cell r="AP6982">
            <v>0</v>
          </cell>
          <cell r="AT6982" t="str">
            <v>-</v>
          </cell>
          <cell r="AX6982" t="str">
            <v>-</v>
          </cell>
          <cell r="BB6982" t="str">
            <v>-</v>
          </cell>
          <cell r="BE6982">
            <v>0</v>
          </cell>
          <cell r="BF6982">
            <v>0</v>
          </cell>
          <cell r="BG6982">
            <v>0</v>
          </cell>
          <cell r="BJ6982">
            <v>0</v>
          </cell>
          <cell r="BK6982">
            <v>0</v>
          </cell>
          <cell r="BL6982">
            <v>0</v>
          </cell>
        </row>
        <row r="6983">
          <cell r="AP6983">
            <v>0</v>
          </cell>
          <cell r="AT6983" t="str">
            <v>-</v>
          </cell>
          <cell r="AX6983" t="str">
            <v>-</v>
          </cell>
          <cell r="BB6983" t="str">
            <v>-</v>
          </cell>
          <cell r="BE6983">
            <v>0</v>
          </cell>
          <cell r="BF6983">
            <v>0</v>
          </cell>
          <cell r="BG6983">
            <v>0</v>
          </cell>
          <cell r="BJ6983">
            <v>0</v>
          </cell>
          <cell r="BK6983">
            <v>0</v>
          </cell>
          <cell r="BL6983">
            <v>0</v>
          </cell>
        </row>
        <row r="6984">
          <cell r="AP6984">
            <v>0</v>
          </cell>
          <cell r="AT6984" t="str">
            <v>-</v>
          </cell>
          <cell r="AX6984" t="str">
            <v>-</v>
          </cell>
          <cell r="BB6984" t="str">
            <v>-</v>
          </cell>
          <cell r="BE6984">
            <v>0</v>
          </cell>
          <cell r="BF6984">
            <v>0</v>
          </cell>
          <cell r="BG6984">
            <v>0</v>
          </cell>
          <cell r="BJ6984">
            <v>0</v>
          </cell>
          <cell r="BK6984">
            <v>0</v>
          </cell>
          <cell r="BL6984">
            <v>0</v>
          </cell>
        </row>
        <row r="6985">
          <cell r="AP6985">
            <v>0</v>
          </cell>
          <cell r="AT6985" t="str">
            <v>-</v>
          </cell>
          <cell r="AX6985" t="str">
            <v>-</v>
          </cell>
          <cell r="BB6985" t="str">
            <v>-</v>
          </cell>
          <cell r="BE6985">
            <v>0</v>
          </cell>
          <cell r="BF6985">
            <v>0</v>
          </cell>
          <cell r="BG6985">
            <v>0</v>
          </cell>
          <cell r="BJ6985">
            <v>0</v>
          </cell>
          <cell r="BK6985">
            <v>0</v>
          </cell>
          <cell r="BL6985">
            <v>0</v>
          </cell>
        </row>
        <row r="6986">
          <cell r="AP6986">
            <v>0</v>
          </cell>
          <cell r="AT6986" t="str">
            <v>-</v>
          </cell>
          <cell r="AX6986" t="str">
            <v>-</v>
          </cell>
          <cell r="BB6986" t="str">
            <v>-</v>
          </cell>
          <cell r="BE6986">
            <v>0</v>
          </cell>
          <cell r="BF6986">
            <v>0</v>
          </cell>
          <cell r="BG6986">
            <v>0</v>
          </cell>
          <cell r="BJ6986">
            <v>0</v>
          </cell>
          <cell r="BK6986">
            <v>0</v>
          </cell>
          <cell r="BL6986">
            <v>0</v>
          </cell>
        </row>
        <row r="6987">
          <cell r="AP6987">
            <v>0</v>
          </cell>
          <cell r="AT6987" t="str">
            <v>-</v>
          </cell>
          <cell r="AX6987" t="str">
            <v>-</v>
          </cell>
          <cell r="BB6987" t="str">
            <v>-</v>
          </cell>
          <cell r="BE6987">
            <v>0</v>
          </cell>
          <cell r="BF6987">
            <v>0</v>
          </cell>
          <cell r="BG6987">
            <v>0</v>
          </cell>
          <cell r="BJ6987">
            <v>0</v>
          </cell>
          <cell r="BK6987">
            <v>0</v>
          </cell>
          <cell r="BL6987">
            <v>0</v>
          </cell>
        </row>
        <row r="6988">
          <cell r="AP6988">
            <v>0</v>
          </cell>
          <cell r="AT6988" t="str">
            <v>-</v>
          </cell>
          <cell r="AX6988" t="str">
            <v>-</v>
          </cell>
          <cell r="BB6988" t="str">
            <v>-</v>
          </cell>
          <cell r="BE6988">
            <v>0</v>
          </cell>
          <cell r="BF6988">
            <v>0</v>
          </cell>
          <cell r="BG6988">
            <v>0</v>
          </cell>
          <cell r="BJ6988">
            <v>0</v>
          </cell>
          <cell r="BK6988">
            <v>0</v>
          </cell>
          <cell r="BL6988">
            <v>0</v>
          </cell>
        </row>
        <row r="6989">
          <cell r="AP6989">
            <v>0</v>
          </cell>
          <cell r="AT6989" t="str">
            <v>-</v>
          </cell>
          <cell r="AX6989" t="str">
            <v>-</v>
          </cell>
          <cell r="BB6989" t="str">
            <v>-</v>
          </cell>
          <cell r="BE6989">
            <v>0</v>
          </cell>
          <cell r="BF6989">
            <v>0</v>
          </cell>
          <cell r="BG6989">
            <v>0</v>
          </cell>
          <cell r="BJ6989">
            <v>0</v>
          </cell>
          <cell r="BK6989">
            <v>0</v>
          </cell>
          <cell r="BL6989">
            <v>0</v>
          </cell>
        </row>
        <row r="6990">
          <cell r="AP6990">
            <v>0</v>
          </cell>
          <cell r="AT6990" t="str">
            <v>-</v>
          </cell>
          <cell r="AX6990" t="str">
            <v>-</v>
          </cell>
          <cell r="BB6990" t="str">
            <v>-</v>
          </cell>
          <cell r="BE6990">
            <v>0</v>
          </cell>
          <cell r="BF6990">
            <v>0</v>
          </cell>
          <cell r="BG6990">
            <v>0</v>
          </cell>
          <cell r="BJ6990">
            <v>0</v>
          </cell>
          <cell r="BK6990">
            <v>0</v>
          </cell>
          <cell r="BL6990">
            <v>0</v>
          </cell>
        </row>
        <row r="6991">
          <cell r="AP6991">
            <v>0</v>
          </cell>
          <cell r="AT6991" t="str">
            <v>-</v>
          </cell>
          <cell r="AX6991" t="str">
            <v>-</v>
          </cell>
          <cell r="BB6991" t="str">
            <v>-</v>
          </cell>
          <cell r="BE6991">
            <v>0</v>
          </cell>
          <cell r="BF6991">
            <v>0</v>
          </cell>
          <cell r="BG6991">
            <v>0</v>
          </cell>
          <cell r="BJ6991">
            <v>0</v>
          </cell>
          <cell r="BK6991">
            <v>0</v>
          </cell>
          <cell r="BL6991">
            <v>0</v>
          </cell>
        </row>
        <row r="6992">
          <cell r="AP6992">
            <v>0</v>
          </cell>
          <cell r="AT6992" t="str">
            <v>-</v>
          </cell>
          <cell r="AX6992" t="str">
            <v>-</v>
          </cell>
          <cell r="BB6992" t="str">
            <v>-</v>
          </cell>
          <cell r="BE6992">
            <v>0</v>
          </cell>
          <cell r="BF6992">
            <v>0</v>
          </cell>
          <cell r="BG6992">
            <v>0</v>
          </cell>
          <cell r="BJ6992">
            <v>0</v>
          </cell>
          <cell r="BK6992">
            <v>0</v>
          </cell>
          <cell r="BL6992">
            <v>0</v>
          </cell>
        </row>
        <row r="6993">
          <cell r="AP6993">
            <v>0</v>
          </cell>
          <cell r="AT6993" t="str">
            <v>-</v>
          </cell>
          <cell r="AX6993" t="str">
            <v>-</v>
          </cell>
          <cell r="BB6993" t="str">
            <v>-</v>
          </cell>
          <cell r="BE6993">
            <v>0</v>
          </cell>
          <cell r="BF6993">
            <v>0</v>
          </cell>
          <cell r="BG6993">
            <v>0</v>
          </cell>
          <cell r="BJ6993">
            <v>0</v>
          </cell>
          <cell r="BK6993">
            <v>0</v>
          </cell>
          <cell r="BL6993">
            <v>0</v>
          </cell>
        </row>
        <row r="6994">
          <cell r="AP6994">
            <v>0</v>
          </cell>
          <cell r="AT6994" t="str">
            <v>-</v>
          </cell>
          <cell r="AX6994" t="str">
            <v>-</v>
          </cell>
          <cell r="BB6994" t="str">
            <v>-</v>
          </cell>
          <cell r="BE6994">
            <v>0</v>
          </cell>
          <cell r="BF6994">
            <v>0</v>
          </cell>
          <cell r="BG6994">
            <v>0</v>
          </cell>
          <cell r="BJ6994">
            <v>0</v>
          </cell>
          <cell r="BK6994">
            <v>0</v>
          </cell>
          <cell r="BL6994">
            <v>0</v>
          </cell>
        </row>
        <row r="6995">
          <cell r="AP6995">
            <v>0</v>
          </cell>
          <cell r="AT6995" t="str">
            <v>-</v>
          </cell>
          <cell r="AX6995" t="str">
            <v>-</v>
          </cell>
          <cell r="BB6995" t="str">
            <v>-</v>
          </cell>
          <cell r="BE6995">
            <v>0</v>
          </cell>
          <cell r="BF6995">
            <v>0</v>
          </cell>
          <cell r="BG6995">
            <v>0</v>
          </cell>
          <cell r="BJ6995">
            <v>0</v>
          </cell>
          <cell r="BK6995">
            <v>0</v>
          </cell>
          <cell r="BL6995">
            <v>0</v>
          </cell>
        </row>
        <row r="6996">
          <cell r="AP6996">
            <v>0</v>
          </cell>
          <cell r="AT6996" t="str">
            <v>-</v>
          </cell>
          <cell r="AX6996" t="str">
            <v>-</v>
          </cell>
          <cell r="BB6996" t="str">
            <v>-</v>
          </cell>
          <cell r="BE6996">
            <v>0</v>
          </cell>
          <cell r="BF6996">
            <v>0</v>
          </cell>
          <cell r="BG6996">
            <v>0</v>
          </cell>
          <cell r="BJ6996">
            <v>0</v>
          </cell>
          <cell r="BK6996">
            <v>0</v>
          </cell>
          <cell r="BL6996">
            <v>0</v>
          </cell>
        </row>
        <row r="6997">
          <cell r="AP6997">
            <v>0</v>
          </cell>
          <cell r="AT6997" t="str">
            <v>-</v>
          </cell>
          <cell r="AX6997" t="str">
            <v>-</v>
          </cell>
          <cell r="BB6997" t="str">
            <v>-</v>
          </cell>
          <cell r="BE6997">
            <v>0</v>
          </cell>
          <cell r="BF6997">
            <v>0</v>
          </cell>
          <cell r="BG6997">
            <v>0</v>
          </cell>
          <cell r="BJ6997">
            <v>0</v>
          </cell>
          <cell r="BK6997">
            <v>0</v>
          </cell>
          <cell r="BL6997">
            <v>0</v>
          </cell>
        </row>
        <row r="6998">
          <cell r="AP6998">
            <v>0</v>
          </cell>
          <cell r="AT6998" t="str">
            <v>-</v>
          </cell>
          <cell r="AX6998" t="str">
            <v>-</v>
          </cell>
          <cell r="BB6998" t="str">
            <v>-</v>
          </cell>
          <cell r="BE6998">
            <v>0</v>
          </cell>
          <cell r="BF6998">
            <v>0</v>
          </cell>
          <cell r="BG6998">
            <v>0</v>
          </cell>
          <cell r="BJ6998">
            <v>0</v>
          </cell>
          <cell r="BK6998">
            <v>0</v>
          </cell>
          <cell r="BL6998">
            <v>0</v>
          </cell>
        </row>
        <row r="6999">
          <cell r="AP6999">
            <v>0</v>
          </cell>
          <cell r="AT6999" t="str">
            <v>-</v>
          </cell>
          <cell r="AX6999" t="str">
            <v>-</v>
          </cell>
          <cell r="BB6999" t="str">
            <v>-</v>
          </cell>
          <cell r="BE6999">
            <v>0</v>
          </cell>
          <cell r="BF6999">
            <v>0</v>
          </cell>
          <cell r="BG6999">
            <v>0</v>
          </cell>
          <cell r="BJ6999">
            <v>0</v>
          </cell>
          <cell r="BK6999">
            <v>0</v>
          </cell>
          <cell r="BL6999">
            <v>0</v>
          </cell>
        </row>
        <row r="7000">
          <cell r="AP7000">
            <v>0</v>
          </cell>
          <cell r="AT7000" t="str">
            <v>-</v>
          </cell>
          <cell r="AX7000" t="str">
            <v>-</v>
          </cell>
          <cell r="BB7000" t="str">
            <v>-</v>
          </cell>
          <cell r="BE7000">
            <v>0</v>
          </cell>
          <cell r="BF7000">
            <v>0</v>
          </cell>
          <cell r="BG7000">
            <v>0</v>
          </cell>
          <cell r="BJ7000">
            <v>0</v>
          </cell>
          <cell r="BK7000">
            <v>0</v>
          </cell>
          <cell r="BL7000">
            <v>0</v>
          </cell>
        </row>
        <row r="7001">
          <cell r="AP7001">
            <v>0</v>
          </cell>
          <cell r="AT7001" t="str">
            <v>-</v>
          </cell>
          <cell r="AX7001" t="str">
            <v>-</v>
          </cell>
          <cell r="BB7001" t="str">
            <v>-</v>
          </cell>
          <cell r="BE7001">
            <v>0</v>
          </cell>
          <cell r="BF7001">
            <v>0</v>
          </cell>
          <cell r="BG7001">
            <v>0</v>
          </cell>
          <cell r="BJ7001">
            <v>0</v>
          </cell>
          <cell r="BK7001">
            <v>0</v>
          </cell>
          <cell r="BL7001">
            <v>0</v>
          </cell>
        </row>
        <row r="7002">
          <cell r="AP7002">
            <v>0</v>
          </cell>
          <cell r="AT7002" t="str">
            <v>-</v>
          </cell>
          <cell r="AX7002" t="str">
            <v>-</v>
          </cell>
          <cell r="BB7002" t="str">
            <v>-</v>
          </cell>
          <cell r="BE7002">
            <v>0</v>
          </cell>
          <cell r="BF7002">
            <v>0</v>
          </cell>
          <cell r="BG7002">
            <v>0</v>
          </cell>
          <cell r="BJ7002">
            <v>0</v>
          </cell>
          <cell r="BK7002">
            <v>0</v>
          </cell>
          <cell r="BL7002">
            <v>0</v>
          </cell>
        </row>
        <row r="7003">
          <cell r="AP7003">
            <v>0</v>
          </cell>
          <cell r="AT7003" t="str">
            <v>-</v>
          </cell>
          <cell r="AX7003" t="str">
            <v>-</v>
          </cell>
          <cell r="BB7003" t="str">
            <v>-</v>
          </cell>
          <cell r="BE7003">
            <v>0</v>
          </cell>
          <cell r="BF7003">
            <v>0</v>
          </cell>
          <cell r="BG7003">
            <v>0</v>
          </cell>
          <cell r="BJ7003">
            <v>0</v>
          </cell>
          <cell r="BK7003">
            <v>0</v>
          </cell>
          <cell r="BL7003">
            <v>0</v>
          </cell>
        </row>
        <row r="7004">
          <cell r="AP7004">
            <v>0</v>
          </cell>
          <cell r="AT7004" t="str">
            <v>-</v>
          </cell>
          <cell r="AX7004" t="str">
            <v>-</v>
          </cell>
          <cell r="BB7004" t="str">
            <v>-</v>
          </cell>
          <cell r="BE7004">
            <v>0</v>
          </cell>
          <cell r="BF7004">
            <v>0</v>
          </cell>
          <cell r="BG7004">
            <v>0</v>
          </cell>
          <cell r="BJ7004">
            <v>0</v>
          </cell>
          <cell r="BK7004">
            <v>0</v>
          </cell>
          <cell r="BL7004">
            <v>0</v>
          </cell>
        </row>
        <row r="7005">
          <cell r="AP7005">
            <v>0</v>
          </cell>
          <cell r="AT7005" t="str">
            <v>-</v>
          </cell>
          <cell r="AX7005" t="str">
            <v>-</v>
          </cell>
          <cell r="BB7005" t="str">
            <v>-</v>
          </cell>
          <cell r="BE7005">
            <v>0</v>
          </cell>
          <cell r="BF7005">
            <v>0</v>
          </cell>
          <cell r="BG7005">
            <v>0</v>
          </cell>
          <cell r="BJ7005">
            <v>0</v>
          </cell>
          <cell r="BK7005">
            <v>0</v>
          </cell>
          <cell r="BL7005">
            <v>0</v>
          </cell>
        </row>
        <row r="7006">
          <cell r="AP7006">
            <v>0</v>
          </cell>
          <cell r="AT7006" t="str">
            <v>-</v>
          </cell>
          <cell r="AX7006" t="str">
            <v>-</v>
          </cell>
          <cell r="BB7006" t="str">
            <v>-</v>
          </cell>
          <cell r="BE7006">
            <v>0</v>
          </cell>
          <cell r="BF7006">
            <v>0</v>
          </cell>
          <cell r="BG7006">
            <v>0</v>
          </cell>
          <cell r="BJ7006">
            <v>0</v>
          </cell>
          <cell r="BK7006">
            <v>0</v>
          </cell>
          <cell r="BL7006">
            <v>0</v>
          </cell>
        </row>
        <row r="7007">
          <cell r="AP7007">
            <v>0</v>
          </cell>
          <cell r="AT7007" t="str">
            <v>-</v>
          </cell>
          <cell r="AX7007" t="str">
            <v>-</v>
          </cell>
          <cell r="BB7007" t="str">
            <v>-</v>
          </cell>
          <cell r="BE7007">
            <v>0</v>
          </cell>
          <cell r="BF7007">
            <v>0</v>
          </cell>
          <cell r="BG7007">
            <v>0</v>
          </cell>
          <cell r="BJ7007">
            <v>0</v>
          </cell>
          <cell r="BK7007">
            <v>0</v>
          </cell>
          <cell r="BL7007">
            <v>0</v>
          </cell>
        </row>
        <row r="7008">
          <cell r="AP7008">
            <v>0</v>
          </cell>
          <cell r="AT7008" t="str">
            <v>-</v>
          </cell>
          <cell r="AX7008" t="str">
            <v>-</v>
          </cell>
          <cell r="BB7008" t="str">
            <v>-</v>
          </cell>
          <cell r="BE7008">
            <v>0</v>
          </cell>
          <cell r="BF7008">
            <v>0</v>
          </cell>
          <cell r="BG7008">
            <v>0</v>
          </cell>
          <cell r="BJ7008">
            <v>0</v>
          </cell>
          <cell r="BK7008">
            <v>0</v>
          </cell>
          <cell r="BL7008">
            <v>0</v>
          </cell>
        </row>
        <row r="7009">
          <cell r="AP7009">
            <v>0</v>
          </cell>
          <cell r="AT7009" t="str">
            <v>-</v>
          </cell>
          <cell r="AX7009" t="str">
            <v>-</v>
          </cell>
          <cell r="BB7009" t="str">
            <v>-</v>
          </cell>
          <cell r="BE7009">
            <v>0</v>
          </cell>
          <cell r="BF7009">
            <v>0</v>
          </cell>
          <cell r="BG7009">
            <v>0</v>
          </cell>
          <cell r="BJ7009">
            <v>0</v>
          </cell>
          <cell r="BK7009">
            <v>0</v>
          </cell>
          <cell r="BL7009">
            <v>0</v>
          </cell>
        </row>
        <row r="7010">
          <cell r="AP7010">
            <v>0</v>
          </cell>
          <cell r="AT7010" t="str">
            <v>-</v>
          </cell>
          <cell r="AX7010" t="str">
            <v>-</v>
          </cell>
          <cell r="BB7010" t="str">
            <v>-</v>
          </cell>
          <cell r="BE7010">
            <v>0</v>
          </cell>
          <cell r="BF7010">
            <v>0</v>
          </cell>
          <cell r="BG7010">
            <v>0</v>
          </cell>
          <cell r="BJ7010">
            <v>0</v>
          </cell>
          <cell r="BK7010">
            <v>0</v>
          </cell>
          <cell r="BL7010">
            <v>0</v>
          </cell>
        </row>
        <row r="7011">
          <cell r="AP7011">
            <v>0</v>
          </cell>
          <cell r="AT7011" t="str">
            <v>-</v>
          </cell>
          <cell r="AX7011" t="str">
            <v>-</v>
          </cell>
          <cell r="BB7011" t="str">
            <v>-</v>
          </cell>
          <cell r="BE7011">
            <v>0</v>
          </cell>
          <cell r="BF7011">
            <v>0</v>
          </cell>
          <cell r="BG7011">
            <v>0</v>
          </cell>
          <cell r="BJ7011">
            <v>0</v>
          </cell>
          <cell r="BK7011">
            <v>0</v>
          </cell>
          <cell r="BL7011">
            <v>0</v>
          </cell>
        </row>
        <row r="7012">
          <cell r="AP7012">
            <v>0</v>
          </cell>
          <cell r="AT7012" t="str">
            <v>-</v>
          </cell>
          <cell r="AX7012" t="str">
            <v>-</v>
          </cell>
          <cell r="BB7012" t="str">
            <v>-</v>
          </cell>
          <cell r="BE7012">
            <v>0</v>
          </cell>
          <cell r="BF7012">
            <v>0</v>
          </cell>
          <cell r="BG7012">
            <v>0</v>
          </cell>
          <cell r="BJ7012">
            <v>0</v>
          </cell>
          <cell r="BK7012">
            <v>0</v>
          </cell>
          <cell r="BL7012">
            <v>0</v>
          </cell>
        </row>
        <row r="7013">
          <cell r="AP7013">
            <v>0</v>
          </cell>
          <cell r="AT7013" t="str">
            <v>-</v>
          </cell>
          <cell r="AX7013" t="str">
            <v>-</v>
          </cell>
          <cell r="BB7013" t="str">
            <v>-</v>
          </cell>
          <cell r="BE7013">
            <v>0</v>
          </cell>
          <cell r="BF7013">
            <v>0</v>
          </cell>
          <cell r="BG7013">
            <v>0</v>
          </cell>
          <cell r="BJ7013">
            <v>0</v>
          </cell>
          <cell r="BK7013">
            <v>0</v>
          </cell>
          <cell r="BL7013">
            <v>0</v>
          </cell>
        </row>
        <row r="7014">
          <cell r="AP7014">
            <v>0</v>
          </cell>
          <cell r="AT7014" t="str">
            <v>-</v>
          </cell>
          <cell r="AX7014" t="str">
            <v>-</v>
          </cell>
          <cell r="BB7014" t="str">
            <v>-</v>
          </cell>
          <cell r="BE7014">
            <v>0</v>
          </cell>
          <cell r="BF7014">
            <v>0</v>
          </cell>
          <cell r="BG7014">
            <v>0</v>
          </cell>
          <cell r="BJ7014">
            <v>0</v>
          </cell>
          <cell r="BK7014">
            <v>0</v>
          </cell>
          <cell r="BL7014">
            <v>0</v>
          </cell>
        </row>
        <row r="7015">
          <cell r="AP7015">
            <v>0</v>
          </cell>
          <cell r="AT7015" t="str">
            <v>-</v>
          </cell>
          <cell r="AX7015" t="str">
            <v>-</v>
          </cell>
          <cell r="BB7015" t="str">
            <v>-</v>
          </cell>
          <cell r="BE7015">
            <v>0</v>
          </cell>
          <cell r="BF7015">
            <v>0</v>
          </cell>
          <cell r="BG7015">
            <v>0</v>
          </cell>
          <cell r="BJ7015">
            <v>0</v>
          </cell>
          <cell r="BK7015">
            <v>0</v>
          </cell>
          <cell r="BL7015">
            <v>0</v>
          </cell>
        </row>
        <row r="7016">
          <cell r="AP7016">
            <v>0</v>
          </cell>
          <cell r="AT7016" t="str">
            <v>-</v>
          </cell>
          <cell r="AX7016" t="str">
            <v>-</v>
          </cell>
          <cell r="BB7016" t="str">
            <v>-</v>
          </cell>
          <cell r="BE7016">
            <v>0</v>
          </cell>
          <cell r="BF7016">
            <v>0</v>
          </cell>
          <cell r="BG7016">
            <v>0</v>
          </cell>
          <cell r="BJ7016">
            <v>0</v>
          </cell>
          <cell r="BK7016">
            <v>0</v>
          </cell>
          <cell r="BL7016">
            <v>0</v>
          </cell>
        </row>
        <row r="7017">
          <cell r="AP7017">
            <v>0</v>
          </cell>
          <cell r="AT7017" t="str">
            <v>-</v>
          </cell>
          <cell r="AX7017" t="str">
            <v>-</v>
          </cell>
          <cell r="BB7017" t="str">
            <v>-</v>
          </cell>
          <cell r="BE7017">
            <v>0</v>
          </cell>
          <cell r="BF7017">
            <v>0</v>
          </cell>
          <cell r="BG7017">
            <v>0</v>
          </cell>
          <cell r="BJ7017">
            <v>0</v>
          </cell>
          <cell r="BK7017">
            <v>0</v>
          </cell>
          <cell r="BL7017">
            <v>0</v>
          </cell>
        </row>
        <row r="7018">
          <cell r="AP7018">
            <v>0</v>
          </cell>
          <cell r="AT7018" t="str">
            <v>-</v>
          </cell>
          <cell r="AX7018" t="str">
            <v>-</v>
          </cell>
          <cell r="BB7018" t="str">
            <v>-</v>
          </cell>
          <cell r="BE7018">
            <v>0</v>
          </cell>
          <cell r="BF7018">
            <v>0</v>
          </cell>
          <cell r="BG7018">
            <v>0</v>
          </cell>
          <cell r="BJ7018">
            <v>0</v>
          </cell>
          <cell r="BK7018">
            <v>0</v>
          </cell>
          <cell r="BL7018">
            <v>0</v>
          </cell>
        </row>
        <row r="7019">
          <cell r="AP7019">
            <v>0</v>
          </cell>
          <cell r="AT7019" t="str">
            <v>-</v>
          </cell>
          <cell r="AX7019" t="str">
            <v>-</v>
          </cell>
          <cell r="BB7019" t="str">
            <v>-</v>
          </cell>
          <cell r="BE7019">
            <v>0</v>
          </cell>
          <cell r="BF7019">
            <v>0</v>
          </cell>
          <cell r="BG7019">
            <v>0</v>
          </cell>
          <cell r="BJ7019">
            <v>0</v>
          </cell>
          <cell r="BK7019">
            <v>0</v>
          </cell>
          <cell r="BL7019">
            <v>0</v>
          </cell>
        </row>
        <row r="7020">
          <cell r="AP7020">
            <v>0</v>
          </cell>
          <cell r="AT7020" t="str">
            <v>-</v>
          </cell>
          <cell r="AX7020" t="str">
            <v>-</v>
          </cell>
          <cell r="BB7020" t="str">
            <v>-</v>
          </cell>
          <cell r="BE7020">
            <v>0</v>
          </cell>
          <cell r="BF7020">
            <v>0</v>
          </cell>
          <cell r="BG7020">
            <v>0</v>
          </cell>
          <cell r="BJ7020">
            <v>0</v>
          </cell>
          <cell r="BK7020">
            <v>0</v>
          </cell>
          <cell r="BL7020">
            <v>0</v>
          </cell>
        </row>
        <row r="7021">
          <cell r="AP7021">
            <v>0</v>
          </cell>
          <cell r="AT7021" t="str">
            <v>-</v>
          </cell>
          <cell r="AX7021" t="str">
            <v>-</v>
          </cell>
          <cell r="BB7021" t="str">
            <v>-</v>
          </cell>
          <cell r="BE7021">
            <v>0</v>
          </cell>
          <cell r="BF7021">
            <v>0</v>
          </cell>
          <cell r="BG7021">
            <v>0</v>
          </cell>
          <cell r="BJ7021">
            <v>0</v>
          </cell>
          <cell r="BK7021">
            <v>0</v>
          </cell>
          <cell r="BL7021">
            <v>0</v>
          </cell>
        </row>
        <row r="7022">
          <cell r="AP7022">
            <v>0</v>
          </cell>
          <cell r="AT7022" t="str">
            <v>-</v>
          </cell>
          <cell r="AX7022" t="str">
            <v>-</v>
          </cell>
          <cell r="BB7022" t="str">
            <v>-</v>
          </cell>
          <cell r="BE7022">
            <v>0</v>
          </cell>
          <cell r="BF7022">
            <v>0</v>
          </cell>
          <cell r="BG7022">
            <v>0</v>
          </cell>
          <cell r="BJ7022">
            <v>0</v>
          </cell>
          <cell r="BK7022">
            <v>0</v>
          </cell>
          <cell r="BL7022">
            <v>0</v>
          </cell>
        </row>
        <row r="7023">
          <cell r="AP7023">
            <v>0</v>
          </cell>
          <cell r="AT7023" t="str">
            <v>-</v>
          </cell>
          <cell r="AX7023" t="str">
            <v>-</v>
          </cell>
          <cell r="BB7023" t="str">
            <v>-</v>
          </cell>
          <cell r="BE7023">
            <v>0</v>
          </cell>
          <cell r="BF7023">
            <v>0</v>
          </cell>
          <cell r="BG7023">
            <v>0</v>
          </cell>
          <cell r="BJ7023">
            <v>0</v>
          </cell>
          <cell r="BK7023">
            <v>0</v>
          </cell>
          <cell r="BL7023">
            <v>0</v>
          </cell>
        </row>
        <row r="7024">
          <cell r="AP7024">
            <v>0</v>
          </cell>
          <cell r="AT7024" t="str">
            <v>-</v>
          </cell>
          <cell r="AX7024" t="str">
            <v>-</v>
          </cell>
          <cell r="BB7024" t="str">
            <v>-</v>
          </cell>
          <cell r="BE7024">
            <v>0</v>
          </cell>
          <cell r="BF7024">
            <v>0</v>
          </cell>
          <cell r="BG7024">
            <v>0</v>
          </cell>
          <cell r="BJ7024">
            <v>0</v>
          </cell>
          <cell r="BK7024">
            <v>0</v>
          </cell>
          <cell r="BL7024">
            <v>0</v>
          </cell>
        </row>
        <row r="7025">
          <cell r="AP7025">
            <v>0</v>
          </cell>
          <cell r="AT7025" t="str">
            <v>-</v>
          </cell>
          <cell r="AX7025" t="str">
            <v>-</v>
          </cell>
          <cell r="BB7025" t="str">
            <v>-</v>
          </cell>
          <cell r="BE7025">
            <v>0</v>
          </cell>
          <cell r="BF7025">
            <v>0</v>
          </cell>
          <cell r="BG7025">
            <v>0</v>
          </cell>
          <cell r="BJ7025">
            <v>0</v>
          </cell>
          <cell r="BK7025">
            <v>0</v>
          </cell>
          <cell r="BL7025">
            <v>0</v>
          </cell>
        </row>
        <row r="7026">
          <cell r="AP7026">
            <v>0</v>
          </cell>
          <cell r="AT7026" t="str">
            <v>-</v>
          </cell>
          <cell r="AX7026" t="str">
            <v>-</v>
          </cell>
          <cell r="BB7026" t="str">
            <v>-</v>
          </cell>
          <cell r="BE7026">
            <v>0</v>
          </cell>
          <cell r="BF7026">
            <v>0</v>
          </cell>
          <cell r="BG7026">
            <v>0</v>
          </cell>
          <cell r="BJ7026">
            <v>0</v>
          </cell>
          <cell r="BK7026">
            <v>0</v>
          </cell>
          <cell r="BL7026">
            <v>0</v>
          </cell>
        </row>
        <row r="7027">
          <cell r="AP7027">
            <v>0</v>
          </cell>
          <cell r="AT7027" t="str">
            <v>-</v>
          </cell>
          <cell r="AX7027" t="str">
            <v>-</v>
          </cell>
          <cell r="BB7027" t="str">
            <v>-</v>
          </cell>
          <cell r="BE7027">
            <v>0</v>
          </cell>
          <cell r="BF7027">
            <v>0</v>
          </cell>
          <cell r="BG7027">
            <v>0</v>
          </cell>
          <cell r="BJ7027">
            <v>0</v>
          </cell>
          <cell r="BK7027">
            <v>0</v>
          </cell>
          <cell r="BL7027">
            <v>0</v>
          </cell>
        </row>
        <row r="7028">
          <cell r="AP7028">
            <v>0</v>
          </cell>
          <cell r="AT7028" t="str">
            <v>-</v>
          </cell>
          <cell r="AX7028" t="str">
            <v>-</v>
          </cell>
          <cell r="BB7028" t="str">
            <v>-</v>
          </cell>
          <cell r="BE7028">
            <v>0</v>
          </cell>
          <cell r="BF7028">
            <v>0</v>
          </cell>
          <cell r="BG7028">
            <v>0</v>
          </cell>
          <cell r="BJ7028">
            <v>0</v>
          </cell>
          <cell r="BK7028">
            <v>0</v>
          </cell>
          <cell r="BL7028">
            <v>0</v>
          </cell>
        </row>
        <row r="7029">
          <cell r="AP7029">
            <v>0</v>
          </cell>
          <cell r="AT7029" t="str">
            <v>-</v>
          </cell>
          <cell r="AX7029" t="str">
            <v>-</v>
          </cell>
          <cell r="BB7029" t="str">
            <v>-</v>
          </cell>
          <cell r="BE7029">
            <v>0</v>
          </cell>
          <cell r="BF7029">
            <v>0</v>
          </cell>
          <cell r="BG7029">
            <v>0</v>
          </cell>
          <cell r="BJ7029">
            <v>0</v>
          </cell>
          <cell r="BK7029">
            <v>0</v>
          </cell>
          <cell r="BL7029">
            <v>0</v>
          </cell>
        </row>
        <row r="7030">
          <cell r="AP7030">
            <v>0</v>
          </cell>
          <cell r="AT7030" t="str">
            <v>-</v>
          </cell>
          <cell r="AX7030" t="str">
            <v>-</v>
          </cell>
          <cell r="BB7030" t="str">
            <v>-</v>
          </cell>
          <cell r="BE7030">
            <v>0</v>
          </cell>
          <cell r="BF7030">
            <v>0</v>
          </cell>
          <cell r="BG7030">
            <v>0</v>
          </cell>
          <cell r="BJ7030">
            <v>0</v>
          </cell>
          <cell r="BK7030">
            <v>0</v>
          </cell>
          <cell r="BL7030">
            <v>0</v>
          </cell>
        </row>
        <row r="7031">
          <cell r="AP7031">
            <v>0</v>
          </cell>
          <cell r="AT7031" t="str">
            <v>-</v>
          </cell>
          <cell r="AX7031" t="str">
            <v>-</v>
          </cell>
          <cell r="BB7031" t="str">
            <v>-</v>
          </cell>
          <cell r="BE7031">
            <v>0</v>
          </cell>
          <cell r="BF7031">
            <v>0</v>
          </cell>
          <cell r="BG7031">
            <v>0</v>
          </cell>
          <cell r="BJ7031">
            <v>0</v>
          </cell>
          <cell r="BK7031">
            <v>0</v>
          </cell>
          <cell r="BL7031">
            <v>0</v>
          </cell>
        </row>
        <row r="7032">
          <cell r="AP7032">
            <v>0</v>
          </cell>
          <cell r="AT7032" t="str">
            <v>-</v>
          </cell>
          <cell r="AX7032" t="str">
            <v>-</v>
          </cell>
          <cell r="BB7032" t="str">
            <v>-</v>
          </cell>
          <cell r="BE7032">
            <v>0</v>
          </cell>
          <cell r="BF7032">
            <v>0</v>
          </cell>
          <cell r="BG7032">
            <v>0</v>
          </cell>
          <cell r="BJ7032">
            <v>0</v>
          </cell>
          <cell r="BK7032">
            <v>0</v>
          </cell>
          <cell r="BL7032">
            <v>0</v>
          </cell>
        </row>
        <row r="7033">
          <cell r="AP7033">
            <v>0</v>
          </cell>
          <cell r="AT7033" t="str">
            <v>-</v>
          </cell>
          <cell r="AX7033" t="str">
            <v>-</v>
          </cell>
          <cell r="BB7033" t="str">
            <v>-</v>
          </cell>
          <cell r="BE7033">
            <v>0</v>
          </cell>
          <cell r="BF7033">
            <v>0</v>
          </cell>
          <cell r="BG7033">
            <v>0</v>
          </cell>
          <cell r="BJ7033">
            <v>0</v>
          </cell>
          <cell r="BK7033">
            <v>0</v>
          </cell>
          <cell r="BL7033">
            <v>0</v>
          </cell>
        </row>
        <row r="7034">
          <cell r="AP7034">
            <v>0</v>
          </cell>
          <cell r="AT7034" t="str">
            <v>-</v>
          </cell>
          <cell r="AX7034" t="str">
            <v>-</v>
          </cell>
          <cell r="BB7034" t="str">
            <v>-</v>
          </cell>
          <cell r="BE7034">
            <v>0</v>
          </cell>
          <cell r="BF7034">
            <v>0</v>
          </cell>
          <cell r="BG7034">
            <v>0</v>
          </cell>
          <cell r="BJ7034">
            <v>0</v>
          </cell>
          <cell r="BK7034">
            <v>0</v>
          </cell>
          <cell r="BL7034">
            <v>0</v>
          </cell>
        </row>
        <row r="7035">
          <cell r="AP7035">
            <v>0</v>
          </cell>
          <cell r="AT7035" t="str">
            <v>-</v>
          </cell>
          <cell r="AX7035" t="str">
            <v>-</v>
          </cell>
          <cell r="BB7035" t="str">
            <v>-</v>
          </cell>
          <cell r="BE7035">
            <v>0</v>
          </cell>
          <cell r="BF7035">
            <v>0</v>
          </cell>
          <cell r="BG7035">
            <v>0</v>
          </cell>
          <cell r="BJ7035">
            <v>0</v>
          </cell>
          <cell r="BK7035">
            <v>0</v>
          </cell>
          <cell r="BL7035">
            <v>0</v>
          </cell>
        </row>
        <row r="7036">
          <cell r="AP7036">
            <v>0</v>
          </cell>
          <cell r="AT7036" t="str">
            <v>-</v>
          </cell>
          <cell r="AX7036" t="str">
            <v>-</v>
          </cell>
          <cell r="BB7036" t="str">
            <v>-</v>
          </cell>
          <cell r="BE7036">
            <v>0</v>
          </cell>
          <cell r="BF7036">
            <v>0</v>
          </cell>
          <cell r="BG7036">
            <v>0</v>
          </cell>
          <cell r="BJ7036">
            <v>0</v>
          </cell>
          <cell r="BK7036">
            <v>0</v>
          </cell>
          <cell r="BL7036">
            <v>0</v>
          </cell>
        </row>
        <row r="7037">
          <cell r="AP7037">
            <v>0</v>
          </cell>
          <cell r="AT7037" t="str">
            <v>-</v>
          </cell>
          <cell r="AX7037" t="str">
            <v>-</v>
          </cell>
          <cell r="BB7037" t="str">
            <v>-</v>
          </cell>
          <cell r="BE7037">
            <v>0</v>
          </cell>
          <cell r="BF7037">
            <v>0</v>
          </cell>
          <cell r="BG7037">
            <v>0</v>
          </cell>
          <cell r="BJ7037">
            <v>0</v>
          </cell>
          <cell r="BK7037">
            <v>0</v>
          </cell>
          <cell r="BL7037">
            <v>0</v>
          </cell>
        </row>
        <row r="7038">
          <cell r="AP7038">
            <v>0</v>
          </cell>
          <cell r="AT7038" t="str">
            <v>-</v>
          </cell>
          <cell r="AX7038" t="str">
            <v>-</v>
          </cell>
          <cell r="BB7038" t="str">
            <v>-</v>
          </cell>
          <cell r="BE7038">
            <v>0</v>
          </cell>
          <cell r="BF7038">
            <v>0</v>
          </cell>
          <cell r="BG7038">
            <v>0</v>
          </cell>
          <cell r="BJ7038">
            <v>0</v>
          </cell>
          <cell r="BK7038">
            <v>0</v>
          </cell>
          <cell r="BL7038">
            <v>0</v>
          </cell>
        </row>
        <row r="7039">
          <cell r="AP7039">
            <v>0</v>
          </cell>
          <cell r="AT7039" t="str">
            <v>-</v>
          </cell>
          <cell r="AX7039" t="str">
            <v>-</v>
          </cell>
          <cell r="BB7039" t="str">
            <v>-</v>
          </cell>
          <cell r="BE7039">
            <v>0</v>
          </cell>
          <cell r="BF7039">
            <v>0</v>
          </cell>
          <cell r="BG7039">
            <v>0</v>
          </cell>
          <cell r="BJ7039">
            <v>0</v>
          </cell>
          <cell r="BK7039">
            <v>0</v>
          </cell>
          <cell r="BL7039">
            <v>0</v>
          </cell>
        </row>
        <row r="7040">
          <cell r="AP7040">
            <v>0</v>
          </cell>
          <cell r="AT7040" t="str">
            <v>-</v>
          </cell>
          <cell r="AX7040" t="str">
            <v>-</v>
          </cell>
          <cell r="BB7040" t="str">
            <v>-</v>
          </cell>
          <cell r="BE7040">
            <v>0</v>
          </cell>
          <cell r="BF7040">
            <v>0</v>
          </cell>
          <cell r="BG7040">
            <v>0</v>
          </cell>
          <cell r="BJ7040">
            <v>0</v>
          </cell>
          <cell r="BK7040">
            <v>0</v>
          </cell>
          <cell r="BL7040">
            <v>0</v>
          </cell>
        </row>
        <row r="7041">
          <cell r="AP7041">
            <v>0</v>
          </cell>
          <cell r="AT7041" t="str">
            <v>-</v>
          </cell>
          <cell r="AX7041" t="str">
            <v>-</v>
          </cell>
          <cell r="BB7041" t="str">
            <v>-</v>
          </cell>
          <cell r="BE7041">
            <v>0</v>
          </cell>
          <cell r="BF7041">
            <v>0</v>
          </cell>
          <cell r="BG7041">
            <v>0</v>
          </cell>
          <cell r="BJ7041">
            <v>0</v>
          </cell>
          <cell r="BK7041">
            <v>0</v>
          </cell>
          <cell r="BL7041">
            <v>0</v>
          </cell>
        </row>
        <row r="7042">
          <cell r="AP7042">
            <v>0</v>
          </cell>
          <cell r="AT7042" t="str">
            <v>-</v>
          </cell>
          <cell r="AX7042" t="str">
            <v>-</v>
          </cell>
          <cell r="BB7042" t="str">
            <v>-</v>
          </cell>
          <cell r="BE7042">
            <v>0</v>
          </cell>
          <cell r="BF7042">
            <v>0</v>
          </cell>
          <cell r="BG7042">
            <v>0</v>
          </cell>
          <cell r="BJ7042">
            <v>0</v>
          </cell>
          <cell r="BK7042">
            <v>0</v>
          </cell>
          <cell r="BL7042">
            <v>0</v>
          </cell>
        </row>
        <row r="7043">
          <cell r="AP7043">
            <v>0</v>
          </cell>
          <cell r="AT7043" t="str">
            <v>-</v>
          </cell>
          <cell r="AX7043" t="str">
            <v>-</v>
          </cell>
          <cell r="BB7043" t="str">
            <v>-</v>
          </cell>
          <cell r="BE7043">
            <v>0</v>
          </cell>
          <cell r="BF7043">
            <v>0</v>
          </cell>
          <cell r="BG7043">
            <v>0</v>
          </cell>
          <cell r="BJ7043">
            <v>0</v>
          </cell>
          <cell r="BK7043">
            <v>0</v>
          </cell>
          <cell r="BL7043">
            <v>0</v>
          </cell>
        </row>
        <row r="7044">
          <cell r="AP7044">
            <v>0</v>
          </cell>
          <cell r="AT7044" t="str">
            <v>-</v>
          </cell>
          <cell r="AX7044" t="str">
            <v>-</v>
          </cell>
          <cell r="BB7044" t="str">
            <v>-</v>
          </cell>
          <cell r="BE7044">
            <v>0</v>
          </cell>
          <cell r="BF7044">
            <v>0</v>
          </cell>
          <cell r="BG7044">
            <v>0</v>
          </cell>
          <cell r="BJ7044">
            <v>0</v>
          </cell>
          <cell r="BK7044">
            <v>0</v>
          </cell>
          <cell r="BL7044">
            <v>0</v>
          </cell>
        </row>
        <row r="7045">
          <cell r="AP7045">
            <v>0</v>
          </cell>
          <cell r="AT7045" t="str">
            <v>-</v>
          </cell>
          <cell r="AX7045" t="str">
            <v>-</v>
          </cell>
          <cell r="BB7045" t="str">
            <v>-</v>
          </cell>
          <cell r="BE7045">
            <v>0</v>
          </cell>
          <cell r="BF7045">
            <v>0</v>
          </cell>
          <cell r="BG7045">
            <v>0</v>
          </cell>
          <cell r="BJ7045">
            <v>0</v>
          </cell>
          <cell r="BK7045">
            <v>0</v>
          </cell>
          <cell r="BL7045">
            <v>0</v>
          </cell>
        </row>
        <row r="7046">
          <cell r="AP7046">
            <v>0</v>
          </cell>
          <cell r="AT7046" t="str">
            <v>-</v>
          </cell>
          <cell r="AX7046" t="str">
            <v>-</v>
          </cell>
          <cell r="BB7046" t="str">
            <v>-</v>
          </cell>
          <cell r="BE7046">
            <v>0</v>
          </cell>
          <cell r="BF7046">
            <v>0</v>
          </cell>
          <cell r="BG7046">
            <v>0</v>
          </cell>
          <cell r="BJ7046">
            <v>0</v>
          </cell>
          <cell r="BK7046">
            <v>0</v>
          </cell>
          <cell r="BL7046">
            <v>0</v>
          </cell>
        </row>
        <row r="7047">
          <cell r="AP7047">
            <v>0</v>
          </cell>
          <cell r="AT7047" t="str">
            <v>-</v>
          </cell>
          <cell r="AX7047" t="str">
            <v>-</v>
          </cell>
          <cell r="BB7047" t="str">
            <v>-</v>
          </cell>
          <cell r="BE7047">
            <v>0</v>
          </cell>
          <cell r="BF7047">
            <v>0</v>
          </cell>
          <cell r="BG7047">
            <v>0</v>
          </cell>
          <cell r="BJ7047">
            <v>0</v>
          </cell>
          <cell r="BK7047">
            <v>0</v>
          </cell>
          <cell r="BL7047">
            <v>0</v>
          </cell>
        </row>
        <row r="7048">
          <cell r="AP7048">
            <v>0</v>
          </cell>
          <cell r="AT7048" t="str">
            <v>-</v>
          </cell>
          <cell r="AX7048" t="str">
            <v>-</v>
          </cell>
          <cell r="BB7048" t="str">
            <v>-</v>
          </cell>
          <cell r="BE7048">
            <v>0</v>
          </cell>
          <cell r="BF7048">
            <v>0</v>
          </cell>
          <cell r="BG7048">
            <v>0</v>
          </cell>
          <cell r="BJ7048">
            <v>0</v>
          </cell>
          <cell r="BK7048">
            <v>0</v>
          </cell>
          <cell r="BL7048">
            <v>0</v>
          </cell>
        </row>
        <row r="7049">
          <cell r="AP7049">
            <v>0</v>
          </cell>
          <cell r="AT7049" t="str">
            <v>-</v>
          </cell>
          <cell r="AX7049" t="str">
            <v>-</v>
          </cell>
          <cell r="BB7049" t="str">
            <v>-</v>
          </cell>
          <cell r="BE7049">
            <v>0</v>
          </cell>
          <cell r="BF7049">
            <v>0</v>
          </cell>
          <cell r="BG7049">
            <v>0</v>
          </cell>
          <cell r="BJ7049">
            <v>0</v>
          </cell>
          <cell r="BK7049">
            <v>0</v>
          </cell>
          <cell r="BL7049">
            <v>0</v>
          </cell>
        </row>
        <row r="7050">
          <cell r="AP7050">
            <v>0</v>
          </cell>
          <cell r="AT7050" t="str">
            <v>-</v>
          </cell>
          <cell r="AX7050" t="str">
            <v>-</v>
          </cell>
          <cell r="BB7050" t="str">
            <v>-</v>
          </cell>
          <cell r="BE7050">
            <v>0</v>
          </cell>
          <cell r="BF7050">
            <v>0</v>
          </cell>
          <cell r="BG7050">
            <v>0</v>
          </cell>
          <cell r="BJ7050">
            <v>0</v>
          </cell>
          <cell r="BK7050">
            <v>0</v>
          </cell>
          <cell r="BL7050">
            <v>0</v>
          </cell>
        </row>
        <row r="7051">
          <cell r="AP7051">
            <v>0</v>
          </cell>
          <cell r="AT7051" t="str">
            <v>-</v>
          </cell>
          <cell r="AX7051" t="str">
            <v>-</v>
          </cell>
          <cell r="BB7051" t="str">
            <v>-</v>
          </cell>
          <cell r="BE7051">
            <v>0</v>
          </cell>
          <cell r="BF7051">
            <v>0</v>
          </cell>
          <cell r="BG7051">
            <v>0</v>
          </cell>
          <cell r="BJ7051">
            <v>0</v>
          </cell>
          <cell r="BK7051">
            <v>0</v>
          </cell>
          <cell r="BL7051">
            <v>0</v>
          </cell>
        </row>
        <row r="7052">
          <cell r="AP7052">
            <v>0</v>
          </cell>
          <cell r="AT7052" t="str">
            <v>-</v>
          </cell>
          <cell r="AX7052" t="str">
            <v>-</v>
          </cell>
          <cell r="BB7052" t="str">
            <v>-</v>
          </cell>
          <cell r="BE7052">
            <v>0</v>
          </cell>
          <cell r="BF7052">
            <v>0</v>
          </cell>
          <cell r="BG7052">
            <v>0</v>
          </cell>
          <cell r="BJ7052">
            <v>0</v>
          </cell>
          <cell r="BK7052">
            <v>0</v>
          </cell>
          <cell r="BL7052">
            <v>0</v>
          </cell>
        </row>
        <row r="7053">
          <cell r="AP7053">
            <v>0</v>
          </cell>
          <cell r="AT7053" t="str">
            <v>-</v>
          </cell>
          <cell r="AX7053" t="str">
            <v>-</v>
          </cell>
          <cell r="BB7053" t="str">
            <v>-</v>
          </cell>
          <cell r="BE7053">
            <v>0</v>
          </cell>
          <cell r="BF7053">
            <v>0</v>
          </cell>
          <cell r="BG7053">
            <v>0</v>
          </cell>
          <cell r="BJ7053">
            <v>0</v>
          </cell>
          <cell r="BK7053">
            <v>0</v>
          </cell>
          <cell r="BL7053">
            <v>0</v>
          </cell>
        </row>
        <row r="7054">
          <cell r="AP7054">
            <v>0</v>
          </cell>
          <cell r="AT7054" t="str">
            <v>-</v>
          </cell>
          <cell r="AX7054" t="str">
            <v>-</v>
          </cell>
          <cell r="BB7054" t="str">
            <v>-</v>
          </cell>
          <cell r="BE7054">
            <v>0</v>
          </cell>
          <cell r="BF7054">
            <v>0</v>
          </cell>
          <cell r="BG7054">
            <v>0</v>
          </cell>
          <cell r="BJ7054">
            <v>0</v>
          </cell>
          <cell r="BK7054">
            <v>0</v>
          </cell>
          <cell r="BL7054">
            <v>0</v>
          </cell>
        </row>
        <row r="7055">
          <cell r="AP7055">
            <v>0</v>
          </cell>
          <cell r="AT7055" t="str">
            <v>-</v>
          </cell>
          <cell r="AX7055" t="str">
            <v>-</v>
          </cell>
          <cell r="BB7055" t="str">
            <v>-</v>
          </cell>
          <cell r="BE7055">
            <v>0</v>
          </cell>
          <cell r="BF7055">
            <v>0</v>
          </cell>
          <cell r="BG7055">
            <v>0</v>
          </cell>
          <cell r="BJ7055">
            <v>0</v>
          </cell>
          <cell r="BK7055">
            <v>0</v>
          </cell>
          <cell r="BL7055">
            <v>0</v>
          </cell>
        </row>
        <row r="7056">
          <cell r="AP7056">
            <v>0</v>
          </cell>
          <cell r="AT7056" t="str">
            <v>-</v>
          </cell>
          <cell r="AX7056" t="str">
            <v>-</v>
          </cell>
          <cell r="BB7056" t="str">
            <v>-</v>
          </cell>
          <cell r="BE7056">
            <v>0</v>
          </cell>
          <cell r="BF7056">
            <v>0</v>
          </cell>
          <cell r="BG7056">
            <v>0</v>
          </cell>
          <cell r="BJ7056">
            <v>0</v>
          </cell>
          <cell r="BK7056">
            <v>0</v>
          </cell>
          <cell r="BL7056">
            <v>0</v>
          </cell>
        </row>
        <row r="7057">
          <cell r="AP7057">
            <v>0</v>
          </cell>
          <cell r="AT7057" t="str">
            <v>-</v>
          </cell>
          <cell r="AX7057" t="str">
            <v>-</v>
          </cell>
          <cell r="BB7057" t="str">
            <v>-</v>
          </cell>
          <cell r="BE7057">
            <v>0</v>
          </cell>
          <cell r="BF7057">
            <v>0</v>
          </cell>
          <cell r="BG7057">
            <v>0</v>
          </cell>
          <cell r="BJ7057">
            <v>0</v>
          </cell>
          <cell r="BK7057">
            <v>0</v>
          </cell>
          <cell r="BL7057">
            <v>0</v>
          </cell>
        </row>
        <row r="7058">
          <cell r="AP7058">
            <v>0</v>
          </cell>
          <cell r="AT7058" t="str">
            <v>-</v>
          </cell>
          <cell r="AX7058" t="str">
            <v>-</v>
          </cell>
          <cell r="BB7058" t="str">
            <v>-</v>
          </cell>
          <cell r="BE7058">
            <v>0</v>
          </cell>
          <cell r="BF7058">
            <v>0</v>
          </cell>
          <cell r="BG7058">
            <v>0</v>
          </cell>
          <cell r="BJ7058">
            <v>0</v>
          </cell>
          <cell r="BK7058">
            <v>0</v>
          </cell>
          <cell r="BL7058">
            <v>0</v>
          </cell>
        </row>
        <row r="7059">
          <cell r="AP7059">
            <v>0</v>
          </cell>
          <cell r="AT7059" t="str">
            <v>-</v>
          </cell>
          <cell r="AX7059" t="str">
            <v>-</v>
          </cell>
          <cell r="BB7059" t="str">
            <v>-</v>
          </cell>
          <cell r="BE7059">
            <v>0</v>
          </cell>
          <cell r="BF7059">
            <v>0</v>
          </cell>
          <cell r="BG7059">
            <v>0</v>
          </cell>
          <cell r="BJ7059">
            <v>0</v>
          </cell>
          <cell r="BK7059">
            <v>0</v>
          </cell>
          <cell r="BL7059">
            <v>0</v>
          </cell>
        </row>
        <row r="7060">
          <cell r="AP7060">
            <v>0</v>
          </cell>
          <cell r="AT7060" t="str">
            <v>-</v>
          </cell>
          <cell r="AX7060" t="str">
            <v>-</v>
          </cell>
          <cell r="BB7060" t="str">
            <v>-</v>
          </cell>
          <cell r="BE7060">
            <v>0</v>
          </cell>
          <cell r="BF7060">
            <v>0</v>
          </cell>
          <cell r="BG7060">
            <v>0</v>
          </cell>
          <cell r="BJ7060">
            <v>0</v>
          </cell>
          <cell r="BK7060">
            <v>0</v>
          </cell>
          <cell r="BL7060">
            <v>0</v>
          </cell>
        </row>
        <row r="7061">
          <cell r="AP7061">
            <v>0</v>
          </cell>
          <cell r="AT7061" t="str">
            <v>-</v>
          </cell>
          <cell r="AX7061" t="str">
            <v>-</v>
          </cell>
          <cell r="BB7061" t="str">
            <v>-</v>
          </cell>
          <cell r="BE7061">
            <v>0</v>
          </cell>
          <cell r="BF7061">
            <v>0</v>
          </cell>
          <cell r="BG7061">
            <v>0</v>
          </cell>
          <cell r="BJ7061">
            <v>0</v>
          </cell>
          <cell r="BK7061">
            <v>0</v>
          </cell>
          <cell r="BL7061">
            <v>0</v>
          </cell>
        </row>
        <row r="7062">
          <cell r="AP7062">
            <v>0</v>
          </cell>
          <cell r="AT7062" t="str">
            <v>-</v>
          </cell>
          <cell r="AX7062" t="str">
            <v>-</v>
          </cell>
          <cell r="BB7062" t="str">
            <v>-</v>
          </cell>
          <cell r="BE7062">
            <v>0</v>
          </cell>
          <cell r="BF7062">
            <v>0</v>
          </cell>
          <cell r="BG7062">
            <v>0</v>
          </cell>
          <cell r="BJ7062">
            <v>0</v>
          </cell>
          <cell r="BK7062">
            <v>0</v>
          </cell>
          <cell r="BL7062">
            <v>0</v>
          </cell>
        </row>
        <row r="7063">
          <cell r="AP7063">
            <v>0</v>
          </cell>
          <cell r="AT7063" t="str">
            <v>-</v>
          </cell>
          <cell r="AX7063" t="str">
            <v>-</v>
          </cell>
          <cell r="BB7063" t="str">
            <v>-</v>
          </cell>
          <cell r="BE7063">
            <v>0</v>
          </cell>
          <cell r="BF7063">
            <v>0</v>
          </cell>
          <cell r="BG7063">
            <v>0</v>
          </cell>
          <cell r="BJ7063">
            <v>0</v>
          </cell>
          <cell r="BK7063">
            <v>0</v>
          </cell>
          <cell r="BL7063">
            <v>0</v>
          </cell>
        </row>
        <row r="7064">
          <cell r="AP7064">
            <v>0</v>
          </cell>
          <cell r="AT7064" t="str">
            <v>-</v>
          </cell>
          <cell r="AX7064" t="str">
            <v>-</v>
          </cell>
          <cell r="BB7064" t="str">
            <v>-</v>
          </cell>
          <cell r="BE7064">
            <v>0</v>
          </cell>
          <cell r="BF7064">
            <v>0</v>
          </cell>
          <cell r="BG7064">
            <v>0</v>
          </cell>
          <cell r="BJ7064">
            <v>0</v>
          </cell>
          <cell r="BK7064">
            <v>0</v>
          </cell>
          <cell r="BL7064">
            <v>0</v>
          </cell>
        </row>
        <row r="7065">
          <cell r="AP7065">
            <v>0</v>
          </cell>
          <cell r="AT7065" t="str">
            <v>-</v>
          </cell>
          <cell r="AX7065" t="str">
            <v>-</v>
          </cell>
          <cell r="BB7065" t="str">
            <v>-</v>
          </cell>
          <cell r="BE7065">
            <v>0</v>
          </cell>
          <cell r="BF7065">
            <v>0</v>
          </cell>
          <cell r="BG7065">
            <v>0</v>
          </cell>
          <cell r="BJ7065">
            <v>0</v>
          </cell>
          <cell r="BK7065">
            <v>0</v>
          </cell>
          <cell r="BL7065">
            <v>0</v>
          </cell>
        </row>
        <row r="7066">
          <cell r="AP7066">
            <v>0</v>
          </cell>
          <cell r="AT7066" t="str">
            <v>-</v>
          </cell>
          <cell r="AX7066" t="str">
            <v>-</v>
          </cell>
          <cell r="BB7066" t="str">
            <v>-</v>
          </cell>
          <cell r="BE7066">
            <v>0</v>
          </cell>
          <cell r="BF7066">
            <v>0</v>
          </cell>
          <cell r="BG7066">
            <v>0</v>
          </cell>
          <cell r="BJ7066">
            <v>0</v>
          </cell>
          <cell r="BK7066">
            <v>0</v>
          </cell>
          <cell r="BL7066">
            <v>0</v>
          </cell>
        </row>
        <row r="7067">
          <cell r="AP7067">
            <v>0</v>
          </cell>
          <cell r="AT7067" t="str">
            <v>-</v>
          </cell>
          <cell r="AX7067" t="str">
            <v>-</v>
          </cell>
          <cell r="BB7067" t="str">
            <v>-</v>
          </cell>
          <cell r="BE7067">
            <v>0</v>
          </cell>
          <cell r="BF7067">
            <v>0</v>
          </cell>
          <cell r="BG7067">
            <v>0</v>
          </cell>
          <cell r="BJ7067">
            <v>0</v>
          </cell>
          <cell r="BK7067">
            <v>0</v>
          </cell>
          <cell r="BL7067">
            <v>0</v>
          </cell>
        </row>
        <row r="7068">
          <cell r="AP7068">
            <v>0</v>
          </cell>
          <cell r="AT7068" t="str">
            <v>-</v>
          </cell>
          <cell r="AX7068" t="str">
            <v>-</v>
          </cell>
          <cell r="BB7068" t="str">
            <v>-</v>
          </cell>
          <cell r="BE7068">
            <v>0</v>
          </cell>
          <cell r="BF7068">
            <v>0</v>
          </cell>
          <cell r="BG7068">
            <v>0</v>
          </cell>
          <cell r="BJ7068">
            <v>0</v>
          </cell>
          <cell r="BK7068">
            <v>0</v>
          </cell>
          <cell r="BL7068">
            <v>0</v>
          </cell>
        </row>
        <row r="7069">
          <cell r="AP7069">
            <v>0</v>
          </cell>
          <cell r="AT7069" t="str">
            <v>-</v>
          </cell>
          <cell r="AX7069" t="str">
            <v>-</v>
          </cell>
          <cell r="BB7069" t="str">
            <v>-</v>
          </cell>
          <cell r="BE7069">
            <v>0</v>
          </cell>
          <cell r="BF7069">
            <v>0</v>
          </cell>
          <cell r="BG7069">
            <v>0</v>
          </cell>
          <cell r="BJ7069">
            <v>0</v>
          </cell>
          <cell r="BK7069">
            <v>0</v>
          </cell>
          <cell r="BL7069">
            <v>0</v>
          </cell>
        </row>
        <row r="7070">
          <cell r="AP7070">
            <v>0</v>
          </cell>
          <cell r="AT7070" t="str">
            <v>-</v>
          </cell>
          <cell r="AX7070" t="str">
            <v>-</v>
          </cell>
          <cell r="BB7070" t="str">
            <v>-</v>
          </cell>
          <cell r="BE7070">
            <v>0</v>
          </cell>
          <cell r="BF7070">
            <v>0</v>
          </cell>
          <cell r="BG7070">
            <v>0</v>
          </cell>
          <cell r="BJ7070">
            <v>0</v>
          </cell>
          <cell r="BK7070">
            <v>0</v>
          </cell>
          <cell r="BL7070">
            <v>0</v>
          </cell>
        </row>
        <row r="7071">
          <cell r="AP7071">
            <v>0</v>
          </cell>
          <cell r="AT7071" t="str">
            <v>-</v>
          </cell>
          <cell r="AX7071" t="str">
            <v>-</v>
          </cell>
          <cell r="BB7071" t="str">
            <v>-</v>
          </cell>
          <cell r="BE7071">
            <v>0</v>
          </cell>
          <cell r="BF7071">
            <v>0</v>
          </cell>
          <cell r="BG7071">
            <v>0</v>
          </cell>
          <cell r="BJ7071">
            <v>0</v>
          </cell>
          <cell r="BK7071">
            <v>0</v>
          </cell>
          <cell r="BL7071">
            <v>0</v>
          </cell>
        </row>
        <row r="7072">
          <cell r="AP7072">
            <v>0</v>
          </cell>
          <cell r="AT7072" t="str">
            <v>-</v>
          </cell>
          <cell r="AX7072" t="str">
            <v>-</v>
          </cell>
          <cell r="BB7072" t="str">
            <v>-</v>
          </cell>
          <cell r="BE7072">
            <v>0</v>
          </cell>
          <cell r="BF7072">
            <v>0</v>
          </cell>
          <cell r="BG7072">
            <v>0</v>
          </cell>
          <cell r="BJ7072">
            <v>0</v>
          </cell>
          <cell r="BK7072">
            <v>0</v>
          </cell>
          <cell r="BL7072">
            <v>0</v>
          </cell>
        </row>
        <row r="7073">
          <cell r="AP7073">
            <v>0</v>
          </cell>
          <cell r="AT7073" t="str">
            <v>-</v>
          </cell>
          <cell r="AX7073" t="str">
            <v>-</v>
          </cell>
          <cell r="BB7073" t="str">
            <v>-</v>
          </cell>
          <cell r="BE7073">
            <v>0</v>
          </cell>
          <cell r="BF7073">
            <v>0</v>
          </cell>
          <cell r="BG7073">
            <v>0</v>
          </cell>
          <cell r="BJ7073">
            <v>0</v>
          </cell>
          <cell r="BK7073">
            <v>0</v>
          </cell>
          <cell r="BL7073">
            <v>0</v>
          </cell>
        </row>
        <row r="7074">
          <cell r="AP7074">
            <v>0</v>
          </cell>
          <cell r="AT7074" t="str">
            <v>-</v>
          </cell>
          <cell r="AX7074" t="str">
            <v>-</v>
          </cell>
          <cell r="BB7074" t="str">
            <v>-</v>
          </cell>
          <cell r="BE7074">
            <v>0</v>
          </cell>
          <cell r="BF7074">
            <v>0</v>
          </cell>
          <cell r="BG7074">
            <v>0</v>
          </cell>
          <cell r="BJ7074">
            <v>0</v>
          </cell>
          <cell r="BK7074">
            <v>0</v>
          </cell>
          <cell r="BL7074">
            <v>0</v>
          </cell>
        </row>
        <row r="7075">
          <cell r="AP7075">
            <v>0</v>
          </cell>
          <cell r="AT7075" t="str">
            <v>-</v>
          </cell>
          <cell r="AX7075" t="str">
            <v>-</v>
          </cell>
          <cell r="BB7075" t="str">
            <v>-</v>
          </cell>
          <cell r="BE7075">
            <v>0</v>
          </cell>
          <cell r="BF7075">
            <v>0</v>
          </cell>
          <cell r="BG7075">
            <v>0</v>
          </cell>
          <cell r="BJ7075">
            <v>0</v>
          </cell>
          <cell r="BK7075">
            <v>0</v>
          </cell>
          <cell r="BL7075">
            <v>0</v>
          </cell>
        </row>
        <row r="7076">
          <cell r="AP7076">
            <v>0</v>
          </cell>
          <cell r="AT7076" t="str">
            <v>-</v>
          </cell>
          <cell r="AX7076" t="str">
            <v>-</v>
          </cell>
          <cell r="BB7076" t="str">
            <v>-</v>
          </cell>
          <cell r="BE7076">
            <v>0</v>
          </cell>
          <cell r="BF7076">
            <v>0</v>
          </cell>
          <cell r="BG7076">
            <v>0</v>
          </cell>
          <cell r="BJ7076">
            <v>0</v>
          </cell>
          <cell r="BK7076">
            <v>0</v>
          </cell>
          <cell r="BL7076">
            <v>0</v>
          </cell>
        </row>
        <row r="7077">
          <cell r="AP7077">
            <v>0</v>
          </cell>
          <cell r="AT7077" t="str">
            <v>-</v>
          </cell>
          <cell r="AX7077" t="str">
            <v>-</v>
          </cell>
          <cell r="BB7077" t="str">
            <v>-</v>
          </cell>
          <cell r="BE7077">
            <v>0</v>
          </cell>
          <cell r="BF7077">
            <v>0</v>
          </cell>
          <cell r="BG7077">
            <v>0</v>
          </cell>
          <cell r="BJ7077">
            <v>0</v>
          </cell>
          <cell r="BK7077">
            <v>0</v>
          </cell>
          <cell r="BL7077">
            <v>0</v>
          </cell>
        </row>
        <row r="7078">
          <cell r="AP7078">
            <v>0</v>
          </cell>
          <cell r="AT7078" t="str">
            <v>-</v>
          </cell>
          <cell r="AX7078" t="str">
            <v>-</v>
          </cell>
          <cell r="BB7078" t="str">
            <v>-</v>
          </cell>
          <cell r="BE7078">
            <v>0</v>
          </cell>
          <cell r="BF7078">
            <v>0</v>
          </cell>
          <cell r="BG7078">
            <v>0</v>
          </cell>
          <cell r="BJ7078">
            <v>0</v>
          </cell>
          <cell r="BK7078">
            <v>0</v>
          </cell>
          <cell r="BL7078">
            <v>0</v>
          </cell>
        </row>
        <row r="7079">
          <cell r="AP7079">
            <v>0</v>
          </cell>
          <cell r="AT7079" t="str">
            <v>-</v>
          </cell>
          <cell r="AX7079" t="str">
            <v>-</v>
          </cell>
          <cell r="BB7079" t="str">
            <v>-</v>
          </cell>
          <cell r="BE7079">
            <v>0</v>
          </cell>
          <cell r="BF7079">
            <v>0</v>
          </cell>
          <cell r="BG7079">
            <v>0</v>
          </cell>
          <cell r="BJ7079">
            <v>0</v>
          </cell>
          <cell r="BK7079">
            <v>0</v>
          </cell>
          <cell r="BL7079">
            <v>0</v>
          </cell>
        </row>
        <row r="7080">
          <cell r="AP7080">
            <v>0</v>
          </cell>
          <cell r="AT7080" t="str">
            <v>-</v>
          </cell>
          <cell r="AX7080" t="str">
            <v>-</v>
          </cell>
          <cell r="BB7080" t="str">
            <v>-</v>
          </cell>
          <cell r="BE7080">
            <v>0</v>
          </cell>
          <cell r="BF7080">
            <v>0</v>
          </cell>
          <cell r="BG7080">
            <v>0</v>
          </cell>
          <cell r="BJ7080">
            <v>0</v>
          </cell>
          <cell r="BK7080">
            <v>0</v>
          </cell>
          <cell r="BL7080">
            <v>0</v>
          </cell>
        </row>
        <row r="7081">
          <cell r="AP7081">
            <v>0</v>
          </cell>
          <cell r="AT7081" t="str">
            <v>-</v>
          </cell>
          <cell r="AX7081" t="str">
            <v>-</v>
          </cell>
          <cell r="BB7081" t="str">
            <v>-</v>
          </cell>
          <cell r="BE7081">
            <v>0</v>
          </cell>
          <cell r="BF7081">
            <v>0</v>
          </cell>
          <cell r="BG7081">
            <v>0</v>
          </cell>
          <cell r="BJ7081">
            <v>0</v>
          </cell>
          <cell r="BK7081">
            <v>0</v>
          </cell>
          <cell r="BL7081">
            <v>0</v>
          </cell>
        </row>
        <row r="7082">
          <cell r="AP7082">
            <v>0</v>
          </cell>
          <cell r="AT7082" t="str">
            <v>-</v>
          </cell>
          <cell r="AX7082" t="str">
            <v>-</v>
          </cell>
          <cell r="BB7082" t="str">
            <v>-</v>
          </cell>
          <cell r="BE7082">
            <v>0</v>
          </cell>
          <cell r="BF7082">
            <v>0</v>
          </cell>
          <cell r="BG7082">
            <v>0</v>
          </cell>
          <cell r="BJ7082">
            <v>0</v>
          </cell>
          <cell r="BK7082">
            <v>0</v>
          </cell>
          <cell r="BL7082">
            <v>0</v>
          </cell>
        </row>
        <row r="7083">
          <cell r="AP7083">
            <v>0</v>
          </cell>
          <cell r="AT7083" t="str">
            <v>-</v>
          </cell>
          <cell r="AX7083" t="str">
            <v>-</v>
          </cell>
          <cell r="BB7083" t="str">
            <v>-</v>
          </cell>
          <cell r="BE7083">
            <v>0</v>
          </cell>
          <cell r="BF7083">
            <v>0</v>
          </cell>
          <cell r="BG7083">
            <v>0</v>
          </cell>
          <cell r="BJ7083">
            <v>0</v>
          </cell>
          <cell r="BK7083">
            <v>0</v>
          </cell>
          <cell r="BL7083">
            <v>0</v>
          </cell>
        </row>
        <row r="7084">
          <cell r="AP7084">
            <v>0</v>
          </cell>
          <cell r="AT7084" t="str">
            <v>-</v>
          </cell>
          <cell r="AX7084" t="str">
            <v>-</v>
          </cell>
          <cell r="BB7084" t="str">
            <v>-</v>
          </cell>
          <cell r="BE7084">
            <v>0</v>
          </cell>
          <cell r="BF7084">
            <v>0</v>
          </cell>
          <cell r="BG7084">
            <v>0</v>
          </cell>
          <cell r="BJ7084">
            <v>0</v>
          </cell>
          <cell r="BK7084">
            <v>0</v>
          </cell>
          <cell r="BL7084">
            <v>0</v>
          </cell>
        </row>
        <row r="7085">
          <cell r="AP7085">
            <v>0</v>
          </cell>
          <cell r="AT7085" t="str">
            <v>-</v>
          </cell>
          <cell r="AX7085" t="str">
            <v>-</v>
          </cell>
          <cell r="BB7085" t="str">
            <v>-</v>
          </cell>
          <cell r="BE7085">
            <v>0</v>
          </cell>
          <cell r="BF7085">
            <v>0</v>
          </cell>
          <cell r="BG7085">
            <v>0</v>
          </cell>
          <cell r="BJ7085">
            <v>0</v>
          </cell>
          <cell r="BK7085">
            <v>0</v>
          </cell>
          <cell r="BL7085">
            <v>0</v>
          </cell>
        </row>
        <row r="7086">
          <cell r="AP7086">
            <v>0</v>
          </cell>
          <cell r="AT7086" t="str">
            <v>-</v>
          </cell>
          <cell r="AX7086" t="str">
            <v>-</v>
          </cell>
          <cell r="BB7086" t="str">
            <v>-</v>
          </cell>
          <cell r="BE7086">
            <v>0</v>
          </cell>
          <cell r="BF7086">
            <v>0</v>
          </cell>
          <cell r="BG7086">
            <v>0</v>
          </cell>
          <cell r="BJ7086">
            <v>0</v>
          </cell>
          <cell r="BK7086">
            <v>0</v>
          </cell>
          <cell r="BL7086">
            <v>0</v>
          </cell>
        </row>
        <row r="7087">
          <cell r="AP7087">
            <v>0</v>
          </cell>
          <cell r="AT7087" t="str">
            <v>-</v>
          </cell>
          <cell r="AX7087" t="str">
            <v>-</v>
          </cell>
          <cell r="BB7087" t="str">
            <v>-</v>
          </cell>
          <cell r="BE7087">
            <v>0</v>
          </cell>
          <cell r="BF7087">
            <v>0</v>
          </cell>
          <cell r="BG7087">
            <v>0</v>
          </cell>
          <cell r="BJ7087">
            <v>0</v>
          </cell>
          <cell r="BK7087">
            <v>0</v>
          </cell>
          <cell r="BL7087">
            <v>0</v>
          </cell>
        </row>
        <row r="7088">
          <cell r="AP7088">
            <v>0</v>
          </cell>
          <cell r="AT7088" t="str">
            <v>-</v>
          </cell>
          <cell r="AX7088" t="str">
            <v>-</v>
          </cell>
          <cell r="BB7088" t="str">
            <v>-</v>
          </cell>
          <cell r="BE7088">
            <v>0</v>
          </cell>
          <cell r="BF7088">
            <v>0</v>
          </cell>
          <cell r="BG7088">
            <v>0</v>
          </cell>
          <cell r="BJ7088">
            <v>0</v>
          </cell>
          <cell r="BK7088">
            <v>0</v>
          </cell>
          <cell r="BL7088">
            <v>0</v>
          </cell>
        </row>
        <row r="7089">
          <cell r="AP7089">
            <v>0</v>
          </cell>
          <cell r="AT7089" t="str">
            <v>-</v>
          </cell>
          <cell r="AX7089" t="str">
            <v>-</v>
          </cell>
          <cell r="BB7089" t="str">
            <v>-</v>
          </cell>
          <cell r="BE7089">
            <v>0</v>
          </cell>
          <cell r="BF7089">
            <v>0</v>
          </cell>
          <cell r="BG7089">
            <v>0</v>
          </cell>
          <cell r="BJ7089">
            <v>0</v>
          </cell>
          <cell r="BK7089">
            <v>0</v>
          </cell>
          <cell r="BL7089">
            <v>0</v>
          </cell>
        </row>
        <row r="7090">
          <cell r="AP7090">
            <v>0</v>
          </cell>
          <cell r="AT7090" t="str">
            <v>-</v>
          </cell>
          <cell r="AX7090" t="str">
            <v>-</v>
          </cell>
          <cell r="BB7090" t="str">
            <v>-</v>
          </cell>
          <cell r="BE7090">
            <v>0</v>
          </cell>
          <cell r="BF7090">
            <v>0</v>
          </cell>
          <cell r="BG7090">
            <v>0</v>
          </cell>
          <cell r="BJ7090">
            <v>0</v>
          </cell>
          <cell r="BK7090">
            <v>0</v>
          </cell>
          <cell r="BL7090">
            <v>0</v>
          </cell>
        </row>
        <row r="7091">
          <cell r="AP7091">
            <v>0</v>
          </cell>
          <cell r="AT7091" t="str">
            <v>-</v>
          </cell>
          <cell r="AX7091" t="str">
            <v>-</v>
          </cell>
          <cell r="BB7091" t="str">
            <v>-</v>
          </cell>
          <cell r="BE7091">
            <v>0</v>
          </cell>
          <cell r="BF7091">
            <v>0</v>
          </cell>
          <cell r="BG7091">
            <v>0</v>
          </cell>
          <cell r="BJ7091">
            <v>0</v>
          </cell>
          <cell r="BK7091">
            <v>0</v>
          </cell>
          <cell r="BL7091">
            <v>0</v>
          </cell>
        </row>
        <row r="7092">
          <cell r="AP7092">
            <v>0</v>
          </cell>
          <cell r="AT7092" t="str">
            <v>-</v>
          </cell>
          <cell r="AX7092" t="str">
            <v>-</v>
          </cell>
          <cell r="BB7092" t="str">
            <v>-</v>
          </cell>
          <cell r="BE7092">
            <v>0</v>
          </cell>
          <cell r="BF7092">
            <v>0</v>
          </cell>
          <cell r="BG7092">
            <v>0</v>
          </cell>
          <cell r="BJ7092">
            <v>0</v>
          </cell>
          <cell r="BK7092">
            <v>0</v>
          </cell>
          <cell r="BL7092">
            <v>0</v>
          </cell>
        </row>
        <row r="7093">
          <cell r="AP7093">
            <v>0</v>
          </cell>
          <cell r="AT7093" t="str">
            <v>-</v>
          </cell>
          <cell r="AX7093" t="str">
            <v>-</v>
          </cell>
          <cell r="BB7093" t="str">
            <v>-</v>
          </cell>
          <cell r="BE7093">
            <v>0</v>
          </cell>
          <cell r="BF7093">
            <v>0</v>
          </cell>
          <cell r="BG7093">
            <v>0</v>
          </cell>
          <cell r="BJ7093">
            <v>0</v>
          </cell>
          <cell r="BK7093">
            <v>0</v>
          </cell>
          <cell r="BL7093">
            <v>0</v>
          </cell>
        </row>
        <row r="7094">
          <cell r="AP7094">
            <v>0</v>
          </cell>
          <cell r="AT7094" t="str">
            <v>-</v>
          </cell>
          <cell r="AX7094" t="str">
            <v>-</v>
          </cell>
          <cell r="BB7094" t="str">
            <v>-</v>
          </cell>
          <cell r="BE7094">
            <v>0</v>
          </cell>
          <cell r="BF7094">
            <v>0</v>
          </cell>
          <cell r="BG7094">
            <v>0</v>
          </cell>
          <cell r="BJ7094">
            <v>0</v>
          </cell>
          <cell r="BK7094">
            <v>0</v>
          </cell>
          <cell r="BL7094">
            <v>0</v>
          </cell>
        </row>
        <row r="7095">
          <cell r="AP7095">
            <v>0</v>
          </cell>
          <cell r="AT7095" t="str">
            <v>-</v>
          </cell>
          <cell r="AX7095" t="str">
            <v>-</v>
          </cell>
          <cell r="BB7095" t="str">
            <v>-</v>
          </cell>
          <cell r="BE7095">
            <v>0</v>
          </cell>
          <cell r="BF7095">
            <v>0</v>
          </cell>
          <cell r="BG7095">
            <v>0</v>
          </cell>
          <cell r="BJ7095">
            <v>0</v>
          </cell>
          <cell r="BK7095">
            <v>0</v>
          </cell>
          <cell r="BL7095">
            <v>0</v>
          </cell>
        </row>
        <row r="7096">
          <cell r="AP7096">
            <v>0</v>
          </cell>
          <cell r="AT7096" t="str">
            <v>-</v>
          </cell>
          <cell r="AX7096" t="str">
            <v>-</v>
          </cell>
          <cell r="BB7096" t="str">
            <v>-</v>
          </cell>
          <cell r="BE7096">
            <v>0</v>
          </cell>
          <cell r="BF7096">
            <v>0</v>
          </cell>
          <cell r="BG7096">
            <v>0</v>
          </cell>
          <cell r="BJ7096">
            <v>0</v>
          </cell>
          <cell r="BK7096">
            <v>0</v>
          </cell>
          <cell r="BL7096">
            <v>0</v>
          </cell>
        </row>
        <row r="7097">
          <cell r="AP7097">
            <v>0</v>
          </cell>
          <cell r="AT7097" t="str">
            <v>-</v>
          </cell>
          <cell r="AX7097" t="str">
            <v>-</v>
          </cell>
          <cell r="BB7097" t="str">
            <v>-</v>
          </cell>
          <cell r="BE7097">
            <v>0</v>
          </cell>
          <cell r="BF7097">
            <v>0</v>
          </cell>
          <cell r="BG7097">
            <v>0</v>
          </cell>
          <cell r="BJ7097">
            <v>0</v>
          </cell>
          <cell r="BK7097">
            <v>0</v>
          </cell>
          <cell r="BL7097">
            <v>0</v>
          </cell>
        </row>
        <row r="7098">
          <cell r="AP7098">
            <v>0</v>
          </cell>
          <cell r="AT7098" t="str">
            <v>-</v>
          </cell>
          <cell r="AX7098" t="str">
            <v>-</v>
          </cell>
          <cell r="BB7098" t="str">
            <v>-</v>
          </cell>
          <cell r="BE7098">
            <v>0</v>
          </cell>
          <cell r="BF7098">
            <v>0</v>
          </cell>
          <cell r="BG7098">
            <v>0</v>
          </cell>
          <cell r="BJ7098">
            <v>0</v>
          </cell>
          <cell r="BK7098">
            <v>0</v>
          </cell>
          <cell r="BL7098">
            <v>0</v>
          </cell>
        </row>
        <row r="7099">
          <cell r="AP7099">
            <v>0</v>
          </cell>
          <cell r="AT7099" t="str">
            <v>-</v>
          </cell>
          <cell r="AX7099" t="str">
            <v>-</v>
          </cell>
          <cell r="BB7099" t="str">
            <v>-</v>
          </cell>
          <cell r="BE7099">
            <v>0</v>
          </cell>
          <cell r="BF7099">
            <v>0</v>
          </cell>
          <cell r="BG7099">
            <v>0</v>
          </cell>
          <cell r="BJ7099">
            <v>0</v>
          </cell>
          <cell r="BK7099">
            <v>0</v>
          </cell>
          <cell r="BL7099">
            <v>0</v>
          </cell>
        </row>
        <row r="7100">
          <cell r="AP7100">
            <v>0</v>
          </cell>
          <cell r="AT7100" t="str">
            <v>-</v>
          </cell>
          <cell r="AX7100" t="str">
            <v>-</v>
          </cell>
          <cell r="BB7100" t="str">
            <v>-</v>
          </cell>
          <cell r="BE7100">
            <v>0</v>
          </cell>
          <cell r="BF7100">
            <v>0</v>
          </cell>
          <cell r="BG7100">
            <v>0</v>
          </cell>
          <cell r="BJ7100">
            <v>0</v>
          </cell>
          <cell r="BK7100">
            <v>0</v>
          </cell>
          <cell r="BL7100">
            <v>0</v>
          </cell>
        </row>
        <row r="7101">
          <cell r="AP7101">
            <v>0</v>
          </cell>
          <cell r="AT7101" t="str">
            <v>-</v>
          </cell>
          <cell r="AX7101" t="str">
            <v>-</v>
          </cell>
          <cell r="BB7101" t="str">
            <v>-</v>
          </cell>
          <cell r="BE7101">
            <v>0</v>
          </cell>
          <cell r="BF7101">
            <v>0</v>
          </cell>
          <cell r="BG7101">
            <v>0</v>
          </cell>
          <cell r="BJ7101">
            <v>0</v>
          </cell>
          <cell r="BK7101">
            <v>0</v>
          </cell>
          <cell r="BL7101">
            <v>0</v>
          </cell>
        </row>
        <row r="7102">
          <cell r="AP7102">
            <v>0</v>
          </cell>
          <cell r="AT7102" t="str">
            <v>-</v>
          </cell>
          <cell r="AX7102" t="str">
            <v>-</v>
          </cell>
          <cell r="BB7102" t="str">
            <v>-</v>
          </cell>
          <cell r="BE7102">
            <v>0</v>
          </cell>
          <cell r="BF7102">
            <v>0</v>
          </cell>
          <cell r="BG7102">
            <v>0</v>
          </cell>
          <cell r="BJ7102">
            <v>0</v>
          </cell>
          <cell r="BK7102">
            <v>0</v>
          </cell>
          <cell r="BL7102">
            <v>0</v>
          </cell>
        </row>
        <row r="7103">
          <cell r="AP7103">
            <v>0</v>
          </cell>
          <cell r="AT7103" t="str">
            <v>-</v>
          </cell>
          <cell r="AX7103" t="str">
            <v>-</v>
          </cell>
          <cell r="BB7103" t="str">
            <v>-</v>
          </cell>
          <cell r="BE7103">
            <v>0</v>
          </cell>
          <cell r="BF7103">
            <v>0</v>
          </cell>
          <cell r="BG7103">
            <v>0</v>
          </cell>
          <cell r="BJ7103">
            <v>0</v>
          </cell>
          <cell r="BK7103">
            <v>0</v>
          </cell>
          <cell r="BL7103">
            <v>0</v>
          </cell>
        </row>
        <row r="7104">
          <cell r="AP7104">
            <v>0</v>
          </cell>
          <cell r="AT7104" t="str">
            <v>-</v>
          </cell>
          <cell r="AX7104" t="str">
            <v>-</v>
          </cell>
          <cell r="BB7104" t="str">
            <v>-</v>
          </cell>
          <cell r="BE7104">
            <v>0</v>
          </cell>
          <cell r="BF7104">
            <v>0</v>
          </cell>
          <cell r="BG7104">
            <v>0</v>
          </cell>
          <cell r="BJ7104">
            <v>0</v>
          </cell>
          <cell r="BK7104">
            <v>0</v>
          </cell>
          <cell r="BL7104">
            <v>0</v>
          </cell>
        </row>
        <row r="7105">
          <cell r="AP7105">
            <v>0</v>
          </cell>
          <cell r="AT7105" t="str">
            <v>-</v>
          </cell>
          <cell r="AX7105" t="str">
            <v>-</v>
          </cell>
          <cell r="BB7105" t="str">
            <v>-</v>
          </cell>
          <cell r="BE7105">
            <v>0</v>
          </cell>
          <cell r="BF7105">
            <v>0</v>
          </cell>
          <cell r="BG7105">
            <v>0</v>
          </cell>
          <cell r="BJ7105">
            <v>0</v>
          </cell>
          <cell r="BK7105">
            <v>0</v>
          </cell>
          <cell r="BL7105">
            <v>0</v>
          </cell>
        </row>
        <row r="7106">
          <cell r="AP7106">
            <v>0</v>
          </cell>
          <cell r="AT7106" t="str">
            <v>-</v>
          </cell>
          <cell r="AX7106" t="str">
            <v>-</v>
          </cell>
          <cell r="BB7106" t="str">
            <v>-</v>
          </cell>
          <cell r="BE7106">
            <v>0</v>
          </cell>
          <cell r="BF7106">
            <v>0</v>
          </cell>
          <cell r="BG7106">
            <v>0</v>
          </cell>
          <cell r="BJ7106">
            <v>0</v>
          </cell>
          <cell r="BK7106">
            <v>0</v>
          </cell>
          <cell r="BL7106">
            <v>0</v>
          </cell>
        </row>
        <row r="7107">
          <cell r="AP7107">
            <v>0</v>
          </cell>
          <cell r="AT7107" t="str">
            <v>-</v>
          </cell>
          <cell r="AX7107" t="str">
            <v>-</v>
          </cell>
          <cell r="BB7107" t="str">
            <v>-</v>
          </cell>
          <cell r="BE7107">
            <v>0</v>
          </cell>
          <cell r="BF7107">
            <v>0</v>
          </cell>
          <cell r="BG7107">
            <v>0</v>
          </cell>
          <cell r="BJ7107">
            <v>0</v>
          </cell>
          <cell r="BK7107">
            <v>0</v>
          </cell>
          <cell r="BL7107">
            <v>0</v>
          </cell>
        </row>
        <row r="7108">
          <cell r="AP7108">
            <v>0</v>
          </cell>
          <cell r="AT7108" t="str">
            <v>-</v>
          </cell>
          <cell r="AX7108" t="str">
            <v>-</v>
          </cell>
          <cell r="BB7108" t="str">
            <v>-</v>
          </cell>
          <cell r="BE7108">
            <v>0</v>
          </cell>
          <cell r="BF7108">
            <v>0</v>
          </cell>
          <cell r="BG7108">
            <v>0</v>
          </cell>
          <cell r="BJ7108">
            <v>0</v>
          </cell>
          <cell r="BK7108">
            <v>0</v>
          </cell>
          <cell r="BL7108">
            <v>0</v>
          </cell>
        </row>
        <row r="7109">
          <cell r="AP7109">
            <v>0</v>
          </cell>
          <cell r="AT7109" t="str">
            <v>-</v>
          </cell>
          <cell r="AX7109" t="str">
            <v>-</v>
          </cell>
          <cell r="BB7109" t="str">
            <v>-</v>
          </cell>
          <cell r="BE7109">
            <v>0</v>
          </cell>
          <cell r="BF7109">
            <v>0</v>
          </cell>
          <cell r="BG7109">
            <v>0</v>
          </cell>
          <cell r="BJ7109">
            <v>0</v>
          </cell>
          <cell r="BK7109">
            <v>0</v>
          </cell>
          <cell r="BL7109">
            <v>0</v>
          </cell>
        </row>
        <row r="7110">
          <cell r="AP7110">
            <v>0</v>
          </cell>
          <cell r="AT7110" t="str">
            <v>-</v>
          </cell>
          <cell r="AX7110" t="str">
            <v>-</v>
          </cell>
          <cell r="BB7110" t="str">
            <v>-</v>
          </cell>
          <cell r="BE7110">
            <v>0</v>
          </cell>
          <cell r="BF7110">
            <v>0</v>
          </cell>
          <cell r="BG7110">
            <v>0</v>
          </cell>
          <cell r="BJ7110">
            <v>0</v>
          </cell>
          <cell r="BK7110">
            <v>0</v>
          </cell>
          <cell r="BL7110">
            <v>0</v>
          </cell>
        </row>
        <row r="7111">
          <cell r="AP7111">
            <v>0</v>
          </cell>
          <cell r="AT7111" t="str">
            <v>-</v>
          </cell>
          <cell r="AX7111" t="str">
            <v>-</v>
          </cell>
          <cell r="BB7111" t="str">
            <v>-</v>
          </cell>
          <cell r="BE7111">
            <v>0</v>
          </cell>
          <cell r="BF7111">
            <v>0</v>
          </cell>
          <cell r="BG7111">
            <v>0</v>
          </cell>
          <cell r="BJ7111">
            <v>0</v>
          </cell>
          <cell r="BK7111">
            <v>0</v>
          </cell>
          <cell r="BL7111">
            <v>0</v>
          </cell>
        </row>
        <row r="7112">
          <cell r="AP7112">
            <v>0</v>
          </cell>
          <cell r="AT7112" t="str">
            <v>-</v>
          </cell>
          <cell r="AX7112" t="str">
            <v>-</v>
          </cell>
          <cell r="BB7112" t="str">
            <v>-</v>
          </cell>
          <cell r="BE7112">
            <v>0</v>
          </cell>
          <cell r="BF7112">
            <v>0</v>
          </cell>
          <cell r="BG7112">
            <v>0</v>
          </cell>
          <cell r="BJ7112">
            <v>0</v>
          </cell>
          <cell r="BK7112">
            <v>0</v>
          </cell>
          <cell r="BL7112">
            <v>0</v>
          </cell>
        </row>
        <row r="7113">
          <cell r="AP7113">
            <v>0</v>
          </cell>
          <cell r="AT7113" t="str">
            <v>-</v>
          </cell>
          <cell r="AX7113" t="str">
            <v>-</v>
          </cell>
          <cell r="BB7113" t="str">
            <v>-</v>
          </cell>
          <cell r="BE7113">
            <v>0</v>
          </cell>
          <cell r="BF7113">
            <v>0</v>
          </cell>
          <cell r="BG7113">
            <v>0</v>
          </cell>
          <cell r="BJ7113">
            <v>0</v>
          </cell>
          <cell r="BK7113">
            <v>0</v>
          </cell>
          <cell r="BL7113">
            <v>0</v>
          </cell>
        </row>
        <row r="7114">
          <cell r="AP7114">
            <v>0</v>
          </cell>
          <cell r="AT7114" t="str">
            <v>-</v>
          </cell>
          <cell r="AX7114" t="str">
            <v>-</v>
          </cell>
          <cell r="BB7114" t="str">
            <v>-</v>
          </cell>
          <cell r="BE7114">
            <v>0</v>
          </cell>
          <cell r="BF7114">
            <v>0</v>
          </cell>
          <cell r="BG7114">
            <v>0</v>
          </cell>
          <cell r="BJ7114">
            <v>0</v>
          </cell>
          <cell r="BK7114">
            <v>0</v>
          </cell>
          <cell r="BL7114">
            <v>0</v>
          </cell>
        </row>
        <row r="7115">
          <cell r="AP7115">
            <v>0</v>
          </cell>
          <cell r="AT7115" t="str">
            <v>-</v>
          </cell>
          <cell r="AX7115" t="str">
            <v>-</v>
          </cell>
          <cell r="BB7115" t="str">
            <v>-</v>
          </cell>
          <cell r="BE7115">
            <v>0</v>
          </cell>
          <cell r="BF7115">
            <v>0</v>
          </cell>
          <cell r="BG7115">
            <v>0</v>
          </cell>
          <cell r="BJ7115">
            <v>0</v>
          </cell>
          <cell r="BK7115">
            <v>0</v>
          </cell>
          <cell r="BL7115">
            <v>0</v>
          </cell>
        </row>
        <row r="7116">
          <cell r="AP7116">
            <v>0</v>
          </cell>
          <cell r="AT7116" t="str">
            <v>-</v>
          </cell>
          <cell r="AX7116" t="str">
            <v>-</v>
          </cell>
          <cell r="BB7116" t="str">
            <v>-</v>
          </cell>
          <cell r="BE7116">
            <v>0</v>
          </cell>
          <cell r="BF7116">
            <v>0</v>
          </cell>
          <cell r="BG7116">
            <v>0</v>
          </cell>
          <cell r="BJ7116">
            <v>0</v>
          </cell>
          <cell r="BK7116">
            <v>0</v>
          </cell>
          <cell r="BL7116">
            <v>0</v>
          </cell>
        </row>
        <row r="7117">
          <cell r="AP7117">
            <v>0</v>
          </cell>
          <cell r="AT7117" t="str">
            <v>-</v>
          </cell>
          <cell r="AX7117" t="str">
            <v>-</v>
          </cell>
          <cell r="BB7117" t="str">
            <v>-</v>
          </cell>
          <cell r="BE7117">
            <v>0</v>
          </cell>
          <cell r="BF7117">
            <v>0</v>
          </cell>
          <cell r="BG7117">
            <v>0</v>
          </cell>
          <cell r="BJ7117">
            <v>0</v>
          </cell>
          <cell r="BK7117">
            <v>0</v>
          </cell>
          <cell r="BL7117">
            <v>0</v>
          </cell>
        </row>
        <row r="7118">
          <cell r="AP7118">
            <v>0</v>
          </cell>
          <cell r="AT7118" t="str">
            <v>-</v>
          </cell>
          <cell r="AX7118" t="str">
            <v>-</v>
          </cell>
          <cell r="BB7118" t="str">
            <v>-</v>
          </cell>
          <cell r="BE7118">
            <v>0</v>
          </cell>
          <cell r="BF7118">
            <v>0</v>
          </cell>
          <cell r="BG7118">
            <v>0</v>
          </cell>
          <cell r="BJ7118">
            <v>0</v>
          </cell>
          <cell r="BK7118">
            <v>0</v>
          </cell>
          <cell r="BL7118">
            <v>0</v>
          </cell>
        </row>
        <row r="7119">
          <cell r="AP7119">
            <v>0</v>
          </cell>
          <cell r="AT7119" t="str">
            <v>-</v>
          </cell>
          <cell r="AX7119" t="str">
            <v>-</v>
          </cell>
          <cell r="BB7119" t="str">
            <v>-</v>
          </cell>
          <cell r="BE7119">
            <v>0</v>
          </cell>
          <cell r="BF7119">
            <v>0</v>
          </cell>
          <cell r="BG7119">
            <v>0</v>
          </cell>
          <cell r="BJ7119">
            <v>0</v>
          </cell>
          <cell r="BK7119">
            <v>0</v>
          </cell>
          <cell r="BL7119">
            <v>0</v>
          </cell>
        </row>
        <row r="7120">
          <cell r="AP7120">
            <v>0</v>
          </cell>
          <cell r="AT7120" t="str">
            <v>-</v>
          </cell>
          <cell r="AX7120" t="str">
            <v>-</v>
          </cell>
          <cell r="BB7120" t="str">
            <v>-</v>
          </cell>
          <cell r="BE7120">
            <v>0</v>
          </cell>
          <cell r="BF7120">
            <v>0</v>
          </cell>
          <cell r="BG7120">
            <v>0</v>
          </cell>
          <cell r="BJ7120">
            <v>0</v>
          </cell>
          <cell r="BK7120">
            <v>0</v>
          </cell>
          <cell r="BL7120">
            <v>0</v>
          </cell>
        </row>
        <row r="7121">
          <cell r="AP7121">
            <v>0</v>
          </cell>
          <cell r="AT7121" t="str">
            <v>-</v>
          </cell>
          <cell r="AX7121" t="str">
            <v>-</v>
          </cell>
          <cell r="BB7121" t="str">
            <v>-</v>
          </cell>
          <cell r="BE7121">
            <v>0</v>
          </cell>
          <cell r="BF7121">
            <v>0</v>
          </cell>
          <cell r="BG7121">
            <v>0</v>
          </cell>
          <cell r="BJ7121">
            <v>0</v>
          </cell>
          <cell r="BK7121">
            <v>0</v>
          </cell>
          <cell r="BL7121">
            <v>0</v>
          </cell>
        </row>
        <row r="7122">
          <cell r="AP7122">
            <v>0</v>
          </cell>
          <cell r="AT7122" t="str">
            <v>-</v>
          </cell>
          <cell r="AX7122" t="str">
            <v>-</v>
          </cell>
          <cell r="BB7122" t="str">
            <v>-</v>
          </cell>
          <cell r="BE7122">
            <v>0</v>
          </cell>
          <cell r="BF7122">
            <v>0</v>
          </cell>
          <cell r="BG7122">
            <v>0</v>
          </cell>
          <cell r="BJ7122">
            <v>0</v>
          </cell>
          <cell r="BK7122">
            <v>0</v>
          </cell>
          <cell r="BL7122">
            <v>0</v>
          </cell>
        </row>
        <row r="7123">
          <cell r="AP7123">
            <v>0</v>
          </cell>
          <cell r="AT7123" t="str">
            <v>-</v>
          </cell>
          <cell r="AX7123" t="str">
            <v>-</v>
          </cell>
          <cell r="BB7123" t="str">
            <v>-</v>
          </cell>
          <cell r="BE7123">
            <v>0</v>
          </cell>
          <cell r="BF7123">
            <v>0</v>
          </cell>
          <cell r="BG7123">
            <v>0</v>
          </cell>
          <cell r="BJ7123">
            <v>0</v>
          </cell>
          <cell r="BK7123">
            <v>0</v>
          </cell>
          <cell r="BL7123">
            <v>0</v>
          </cell>
        </row>
        <row r="7124">
          <cell r="AP7124">
            <v>0</v>
          </cell>
          <cell r="AT7124" t="str">
            <v>-</v>
          </cell>
          <cell r="AX7124" t="str">
            <v>-</v>
          </cell>
          <cell r="BB7124" t="str">
            <v>-</v>
          </cell>
          <cell r="BE7124">
            <v>0</v>
          </cell>
          <cell r="BF7124">
            <v>0</v>
          </cell>
          <cell r="BG7124">
            <v>0</v>
          </cell>
          <cell r="BJ7124">
            <v>0</v>
          </cell>
          <cell r="BK7124">
            <v>0</v>
          </cell>
          <cell r="BL7124">
            <v>0</v>
          </cell>
        </row>
        <row r="7125">
          <cell r="AP7125">
            <v>0</v>
          </cell>
          <cell r="AT7125" t="str">
            <v>-</v>
          </cell>
          <cell r="AX7125" t="str">
            <v>-</v>
          </cell>
          <cell r="BB7125" t="str">
            <v>-</v>
          </cell>
          <cell r="BE7125">
            <v>0</v>
          </cell>
          <cell r="BF7125">
            <v>0</v>
          </cell>
          <cell r="BG7125">
            <v>0</v>
          </cell>
          <cell r="BJ7125">
            <v>0</v>
          </cell>
          <cell r="BK7125">
            <v>0</v>
          </cell>
          <cell r="BL7125">
            <v>0</v>
          </cell>
        </row>
        <row r="7126">
          <cell r="AP7126">
            <v>0</v>
          </cell>
          <cell r="AT7126" t="str">
            <v>-</v>
          </cell>
          <cell r="AX7126" t="str">
            <v>-</v>
          </cell>
          <cell r="BB7126" t="str">
            <v>-</v>
          </cell>
          <cell r="BE7126">
            <v>0</v>
          </cell>
          <cell r="BF7126">
            <v>0</v>
          </cell>
          <cell r="BG7126">
            <v>0</v>
          </cell>
          <cell r="BJ7126">
            <v>0</v>
          </cell>
          <cell r="BK7126">
            <v>0</v>
          </cell>
          <cell r="BL7126">
            <v>0</v>
          </cell>
        </row>
        <row r="7127">
          <cell r="AP7127">
            <v>0</v>
          </cell>
          <cell r="AT7127" t="str">
            <v>-</v>
          </cell>
          <cell r="AX7127" t="str">
            <v>-</v>
          </cell>
          <cell r="BB7127" t="str">
            <v>-</v>
          </cell>
          <cell r="BE7127">
            <v>0</v>
          </cell>
          <cell r="BF7127">
            <v>0</v>
          </cell>
          <cell r="BG7127">
            <v>0</v>
          </cell>
          <cell r="BJ7127">
            <v>0</v>
          </cell>
          <cell r="BK7127">
            <v>0</v>
          </cell>
          <cell r="BL7127">
            <v>0</v>
          </cell>
        </row>
        <row r="7128">
          <cell r="AP7128">
            <v>0</v>
          </cell>
          <cell r="AT7128" t="str">
            <v>-</v>
          </cell>
          <cell r="AX7128" t="str">
            <v>-</v>
          </cell>
          <cell r="BB7128" t="str">
            <v>-</v>
          </cell>
          <cell r="BE7128">
            <v>0</v>
          </cell>
          <cell r="BF7128">
            <v>0</v>
          </cell>
          <cell r="BG7128">
            <v>0</v>
          </cell>
          <cell r="BJ7128">
            <v>0</v>
          </cell>
          <cell r="BK7128">
            <v>0</v>
          </cell>
          <cell r="BL7128">
            <v>0</v>
          </cell>
        </row>
        <row r="7129">
          <cell r="AP7129">
            <v>0</v>
          </cell>
          <cell r="AT7129" t="str">
            <v>-</v>
          </cell>
          <cell r="AX7129" t="str">
            <v>-</v>
          </cell>
          <cell r="BB7129" t="str">
            <v>-</v>
          </cell>
          <cell r="BE7129">
            <v>0</v>
          </cell>
          <cell r="BF7129">
            <v>0</v>
          </cell>
          <cell r="BG7129">
            <v>0</v>
          </cell>
          <cell r="BJ7129">
            <v>0</v>
          </cell>
          <cell r="BK7129">
            <v>0</v>
          </cell>
          <cell r="BL7129">
            <v>0</v>
          </cell>
        </row>
        <row r="7130">
          <cell r="AP7130">
            <v>0</v>
          </cell>
          <cell r="AT7130" t="str">
            <v>-</v>
          </cell>
          <cell r="AX7130" t="str">
            <v>-</v>
          </cell>
          <cell r="BB7130" t="str">
            <v>-</v>
          </cell>
          <cell r="BE7130">
            <v>0</v>
          </cell>
          <cell r="BF7130">
            <v>0</v>
          </cell>
          <cell r="BG7130">
            <v>0</v>
          </cell>
          <cell r="BJ7130">
            <v>0</v>
          </cell>
          <cell r="BK7130">
            <v>0</v>
          </cell>
          <cell r="BL7130">
            <v>0</v>
          </cell>
        </row>
        <row r="7131">
          <cell r="AP7131">
            <v>0</v>
          </cell>
          <cell r="AT7131" t="str">
            <v>-</v>
          </cell>
          <cell r="AX7131" t="str">
            <v>-</v>
          </cell>
          <cell r="BB7131" t="str">
            <v>-</v>
          </cell>
          <cell r="BE7131">
            <v>0</v>
          </cell>
          <cell r="BF7131">
            <v>0</v>
          </cell>
          <cell r="BG7131">
            <v>0</v>
          </cell>
          <cell r="BJ7131">
            <v>0</v>
          </cell>
          <cell r="BK7131">
            <v>0</v>
          </cell>
          <cell r="BL7131">
            <v>0</v>
          </cell>
        </row>
        <row r="7132">
          <cell r="AP7132">
            <v>0</v>
          </cell>
          <cell r="AT7132" t="str">
            <v>-</v>
          </cell>
          <cell r="AX7132" t="str">
            <v>-</v>
          </cell>
          <cell r="BB7132" t="str">
            <v>-</v>
          </cell>
          <cell r="BE7132">
            <v>0</v>
          </cell>
          <cell r="BF7132">
            <v>0</v>
          </cell>
          <cell r="BG7132">
            <v>0</v>
          </cell>
          <cell r="BJ7132">
            <v>0</v>
          </cell>
          <cell r="BK7132">
            <v>0</v>
          </cell>
          <cell r="BL7132">
            <v>0</v>
          </cell>
        </row>
        <row r="7133">
          <cell r="AP7133">
            <v>0</v>
          </cell>
          <cell r="AT7133" t="str">
            <v>-</v>
          </cell>
          <cell r="AX7133" t="str">
            <v>-</v>
          </cell>
          <cell r="BB7133" t="str">
            <v>-</v>
          </cell>
          <cell r="BE7133">
            <v>0</v>
          </cell>
          <cell r="BF7133">
            <v>0</v>
          </cell>
          <cell r="BG7133">
            <v>0</v>
          </cell>
          <cell r="BJ7133">
            <v>0</v>
          </cell>
          <cell r="BK7133">
            <v>0</v>
          </cell>
          <cell r="BL7133">
            <v>0</v>
          </cell>
        </row>
        <row r="7134">
          <cell r="AP7134">
            <v>0</v>
          </cell>
          <cell r="AT7134" t="str">
            <v>-</v>
          </cell>
          <cell r="AX7134" t="str">
            <v>-</v>
          </cell>
          <cell r="BB7134" t="str">
            <v>-</v>
          </cell>
          <cell r="BE7134">
            <v>0</v>
          </cell>
          <cell r="BF7134">
            <v>0</v>
          </cell>
          <cell r="BG7134">
            <v>0</v>
          </cell>
          <cell r="BJ7134">
            <v>0</v>
          </cell>
          <cell r="BK7134">
            <v>0</v>
          </cell>
          <cell r="BL7134">
            <v>0</v>
          </cell>
        </row>
        <row r="7135">
          <cell r="AP7135">
            <v>0</v>
          </cell>
          <cell r="AT7135" t="str">
            <v>-</v>
          </cell>
          <cell r="AX7135" t="str">
            <v>-</v>
          </cell>
          <cell r="BB7135" t="str">
            <v>-</v>
          </cell>
          <cell r="BE7135">
            <v>0</v>
          </cell>
          <cell r="BF7135">
            <v>0</v>
          </cell>
          <cell r="BG7135">
            <v>0</v>
          </cell>
          <cell r="BJ7135">
            <v>0</v>
          </cell>
          <cell r="BK7135">
            <v>0</v>
          </cell>
          <cell r="BL7135">
            <v>0</v>
          </cell>
        </row>
        <row r="7136">
          <cell r="AP7136">
            <v>0</v>
          </cell>
          <cell r="AT7136" t="str">
            <v>-</v>
          </cell>
          <cell r="AX7136" t="str">
            <v>-</v>
          </cell>
          <cell r="BB7136" t="str">
            <v>-</v>
          </cell>
          <cell r="BE7136">
            <v>0</v>
          </cell>
          <cell r="BF7136">
            <v>0</v>
          </cell>
          <cell r="BG7136">
            <v>0</v>
          </cell>
          <cell r="BJ7136">
            <v>0</v>
          </cell>
          <cell r="BK7136">
            <v>0</v>
          </cell>
          <cell r="BL7136">
            <v>0</v>
          </cell>
        </row>
        <row r="7137">
          <cell r="AP7137">
            <v>0</v>
          </cell>
          <cell r="AT7137" t="str">
            <v>-</v>
          </cell>
          <cell r="AX7137" t="str">
            <v>-</v>
          </cell>
          <cell r="BB7137" t="str">
            <v>-</v>
          </cell>
          <cell r="BE7137">
            <v>0</v>
          </cell>
          <cell r="BF7137">
            <v>0</v>
          </cell>
          <cell r="BG7137">
            <v>0</v>
          </cell>
          <cell r="BJ7137">
            <v>0</v>
          </cell>
          <cell r="BK7137">
            <v>0</v>
          </cell>
          <cell r="BL7137">
            <v>0</v>
          </cell>
        </row>
        <row r="7138">
          <cell r="AP7138">
            <v>0</v>
          </cell>
          <cell r="AT7138" t="str">
            <v>-</v>
          </cell>
          <cell r="AX7138" t="str">
            <v>-</v>
          </cell>
          <cell r="BB7138" t="str">
            <v>-</v>
          </cell>
          <cell r="BE7138">
            <v>0</v>
          </cell>
          <cell r="BF7138">
            <v>0</v>
          </cell>
          <cell r="BG7138">
            <v>0</v>
          </cell>
          <cell r="BJ7138">
            <v>0</v>
          </cell>
          <cell r="BK7138">
            <v>0</v>
          </cell>
          <cell r="BL7138">
            <v>0</v>
          </cell>
        </row>
        <row r="7139">
          <cell r="AP7139">
            <v>0</v>
          </cell>
          <cell r="AT7139" t="str">
            <v>-</v>
          </cell>
          <cell r="AX7139" t="str">
            <v>-</v>
          </cell>
          <cell r="BB7139" t="str">
            <v>-</v>
          </cell>
          <cell r="BE7139">
            <v>0</v>
          </cell>
          <cell r="BF7139">
            <v>0</v>
          </cell>
          <cell r="BG7139">
            <v>0</v>
          </cell>
          <cell r="BJ7139">
            <v>0</v>
          </cell>
          <cell r="BK7139">
            <v>0</v>
          </cell>
          <cell r="BL7139">
            <v>0</v>
          </cell>
        </row>
        <row r="7140">
          <cell r="AP7140">
            <v>0</v>
          </cell>
          <cell r="AT7140" t="str">
            <v>-</v>
          </cell>
          <cell r="AX7140" t="str">
            <v>-</v>
          </cell>
          <cell r="BB7140" t="str">
            <v>-</v>
          </cell>
          <cell r="BE7140">
            <v>0</v>
          </cell>
          <cell r="BF7140">
            <v>0</v>
          </cell>
          <cell r="BG7140">
            <v>0</v>
          </cell>
          <cell r="BJ7140">
            <v>0</v>
          </cell>
          <cell r="BK7140">
            <v>0</v>
          </cell>
          <cell r="BL7140">
            <v>0</v>
          </cell>
        </row>
        <row r="7141">
          <cell r="AP7141">
            <v>0</v>
          </cell>
          <cell r="AT7141" t="str">
            <v>-</v>
          </cell>
          <cell r="AX7141" t="str">
            <v>-</v>
          </cell>
          <cell r="BB7141" t="str">
            <v>-</v>
          </cell>
          <cell r="BE7141">
            <v>0</v>
          </cell>
          <cell r="BF7141">
            <v>0</v>
          </cell>
          <cell r="BG7141">
            <v>0</v>
          </cell>
          <cell r="BJ7141">
            <v>0</v>
          </cell>
          <cell r="BK7141">
            <v>0</v>
          </cell>
          <cell r="BL7141">
            <v>0</v>
          </cell>
        </row>
        <row r="7142">
          <cell r="AP7142">
            <v>0</v>
          </cell>
          <cell r="AT7142" t="str">
            <v>-</v>
          </cell>
          <cell r="AX7142" t="str">
            <v>-</v>
          </cell>
          <cell r="BB7142" t="str">
            <v>-</v>
          </cell>
          <cell r="BE7142">
            <v>0</v>
          </cell>
          <cell r="BF7142">
            <v>0</v>
          </cell>
          <cell r="BG7142">
            <v>0</v>
          </cell>
          <cell r="BJ7142">
            <v>0</v>
          </cell>
          <cell r="BK7142">
            <v>0</v>
          </cell>
          <cell r="BL7142">
            <v>0</v>
          </cell>
        </row>
        <row r="7143">
          <cell r="AP7143">
            <v>0</v>
          </cell>
          <cell r="AT7143" t="str">
            <v>-</v>
          </cell>
          <cell r="AX7143" t="str">
            <v>-</v>
          </cell>
          <cell r="BB7143" t="str">
            <v>-</v>
          </cell>
          <cell r="BE7143">
            <v>0</v>
          </cell>
          <cell r="BF7143">
            <v>0</v>
          </cell>
          <cell r="BG7143">
            <v>0</v>
          </cell>
          <cell r="BJ7143">
            <v>0</v>
          </cell>
          <cell r="BK7143">
            <v>0</v>
          </cell>
          <cell r="BL7143">
            <v>0</v>
          </cell>
        </row>
        <row r="7144">
          <cell r="AP7144">
            <v>0</v>
          </cell>
          <cell r="AT7144" t="str">
            <v>-</v>
          </cell>
          <cell r="AX7144" t="str">
            <v>-</v>
          </cell>
          <cell r="BB7144" t="str">
            <v>-</v>
          </cell>
          <cell r="BE7144">
            <v>0</v>
          </cell>
          <cell r="BF7144">
            <v>0</v>
          </cell>
          <cell r="BG7144">
            <v>0</v>
          </cell>
          <cell r="BJ7144">
            <v>0</v>
          </cell>
          <cell r="BK7144">
            <v>0</v>
          </cell>
          <cell r="BL7144">
            <v>0</v>
          </cell>
        </row>
        <row r="7145">
          <cell r="AP7145">
            <v>0</v>
          </cell>
          <cell r="AT7145" t="str">
            <v>-</v>
          </cell>
          <cell r="AX7145" t="str">
            <v>-</v>
          </cell>
          <cell r="BB7145" t="str">
            <v>-</v>
          </cell>
          <cell r="BE7145">
            <v>0</v>
          </cell>
          <cell r="BF7145">
            <v>0</v>
          </cell>
          <cell r="BG7145">
            <v>0</v>
          </cell>
          <cell r="BJ7145">
            <v>0</v>
          </cell>
          <cell r="BK7145">
            <v>0</v>
          </cell>
          <cell r="BL7145">
            <v>0</v>
          </cell>
        </row>
        <row r="7146">
          <cell r="AP7146">
            <v>0</v>
          </cell>
          <cell r="AT7146" t="str">
            <v>-</v>
          </cell>
          <cell r="AX7146" t="str">
            <v>-</v>
          </cell>
          <cell r="BB7146" t="str">
            <v>-</v>
          </cell>
          <cell r="BE7146">
            <v>0</v>
          </cell>
          <cell r="BF7146">
            <v>0</v>
          </cell>
          <cell r="BG7146">
            <v>0</v>
          </cell>
          <cell r="BJ7146">
            <v>0</v>
          </cell>
          <cell r="BK7146">
            <v>0</v>
          </cell>
          <cell r="BL7146">
            <v>0</v>
          </cell>
        </row>
        <row r="7147">
          <cell r="AP7147">
            <v>0</v>
          </cell>
          <cell r="AT7147" t="str">
            <v>-</v>
          </cell>
          <cell r="AX7147" t="str">
            <v>-</v>
          </cell>
          <cell r="BB7147" t="str">
            <v>-</v>
          </cell>
          <cell r="BE7147">
            <v>0</v>
          </cell>
          <cell r="BF7147">
            <v>0</v>
          </cell>
          <cell r="BG7147">
            <v>0</v>
          </cell>
          <cell r="BJ7147">
            <v>0</v>
          </cell>
          <cell r="BK7147">
            <v>0</v>
          </cell>
          <cell r="BL7147">
            <v>0</v>
          </cell>
        </row>
        <row r="7148">
          <cell r="AP7148">
            <v>0</v>
          </cell>
          <cell r="AT7148" t="str">
            <v>-</v>
          </cell>
          <cell r="AX7148" t="str">
            <v>-</v>
          </cell>
          <cell r="BB7148" t="str">
            <v>-</v>
          </cell>
          <cell r="BE7148">
            <v>0</v>
          </cell>
          <cell r="BF7148">
            <v>0</v>
          </cell>
          <cell r="BG7148">
            <v>0</v>
          </cell>
          <cell r="BJ7148">
            <v>0</v>
          </cell>
          <cell r="BK7148">
            <v>0</v>
          </cell>
          <cell r="BL7148">
            <v>0</v>
          </cell>
        </row>
        <row r="7149">
          <cell r="AP7149">
            <v>0</v>
          </cell>
          <cell r="AT7149" t="str">
            <v>-</v>
          </cell>
          <cell r="AX7149" t="str">
            <v>-</v>
          </cell>
          <cell r="BB7149" t="str">
            <v>-</v>
          </cell>
          <cell r="BE7149">
            <v>0</v>
          </cell>
          <cell r="BF7149">
            <v>0</v>
          </cell>
          <cell r="BG7149">
            <v>0</v>
          </cell>
          <cell r="BJ7149">
            <v>0</v>
          </cell>
          <cell r="BK7149">
            <v>0</v>
          </cell>
          <cell r="BL7149">
            <v>0</v>
          </cell>
        </row>
        <row r="7150">
          <cell r="AP7150">
            <v>0</v>
          </cell>
          <cell r="AT7150" t="str">
            <v>-</v>
          </cell>
          <cell r="AX7150" t="str">
            <v>-</v>
          </cell>
          <cell r="BB7150" t="str">
            <v>-</v>
          </cell>
          <cell r="BE7150">
            <v>0</v>
          </cell>
          <cell r="BF7150">
            <v>0</v>
          </cell>
          <cell r="BG7150">
            <v>0</v>
          </cell>
          <cell r="BJ7150">
            <v>0</v>
          </cell>
          <cell r="BK7150">
            <v>0</v>
          </cell>
          <cell r="BL7150">
            <v>0</v>
          </cell>
        </row>
        <row r="7151">
          <cell r="AP7151">
            <v>0</v>
          </cell>
          <cell r="AT7151" t="str">
            <v>-</v>
          </cell>
          <cell r="AX7151" t="str">
            <v>-</v>
          </cell>
          <cell r="BB7151" t="str">
            <v>-</v>
          </cell>
          <cell r="BE7151">
            <v>0</v>
          </cell>
          <cell r="BF7151">
            <v>0</v>
          </cell>
          <cell r="BG7151">
            <v>0</v>
          </cell>
          <cell r="BJ7151">
            <v>0</v>
          </cell>
          <cell r="BK7151">
            <v>0</v>
          </cell>
          <cell r="BL7151">
            <v>0</v>
          </cell>
        </row>
        <row r="7152">
          <cell r="AP7152">
            <v>0</v>
          </cell>
          <cell r="AT7152" t="str">
            <v>-</v>
          </cell>
          <cell r="AX7152" t="str">
            <v>-</v>
          </cell>
          <cell r="BB7152" t="str">
            <v>-</v>
          </cell>
          <cell r="BE7152">
            <v>0</v>
          </cell>
          <cell r="BF7152">
            <v>0</v>
          </cell>
          <cell r="BG7152">
            <v>0</v>
          </cell>
          <cell r="BJ7152">
            <v>0</v>
          </cell>
          <cell r="BK7152">
            <v>0</v>
          </cell>
          <cell r="BL7152">
            <v>0</v>
          </cell>
        </row>
        <row r="7153">
          <cell r="AP7153">
            <v>0</v>
          </cell>
          <cell r="AT7153" t="str">
            <v>-</v>
          </cell>
          <cell r="AX7153" t="str">
            <v>-</v>
          </cell>
          <cell r="BB7153" t="str">
            <v>-</v>
          </cell>
          <cell r="BE7153">
            <v>0</v>
          </cell>
          <cell r="BF7153">
            <v>0</v>
          </cell>
          <cell r="BG7153">
            <v>0</v>
          </cell>
          <cell r="BJ7153">
            <v>0</v>
          </cell>
          <cell r="BK7153">
            <v>0</v>
          </cell>
          <cell r="BL7153">
            <v>0</v>
          </cell>
        </row>
        <row r="7154">
          <cell r="AP7154">
            <v>0</v>
          </cell>
          <cell r="AT7154" t="str">
            <v>-</v>
          </cell>
          <cell r="AX7154" t="str">
            <v>-</v>
          </cell>
          <cell r="BB7154" t="str">
            <v>-</v>
          </cell>
          <cell r="BE7154">
            <v>0</v>
          </cell>
          <cell r="BF7154">
            <v>0</v>
          </cell>
          <cell r="BG7154">
            <v>0</v>
          </cell>
          <cell r="BJ7154">
            <v>0</v>
          </cell>
          <cell r="BK7154">
            <v>0</v>
          </cell>
          <cell r="BL7154">
            <v>0</v>
          </cell>
        </row>
        <row r="7155">
          <cell r="AP7155">
            <v>0</v>
          </cell>
          <cell r="AT7155" t="str">
            <v>-</v>
          </cell>
          <cell r="AX7155" t="str">
            <v>-</v>
          </cell>
          <cell r="BB7155" t="str">
            <v>-</v>
          </cell>
          <cell r="BE7155">
            <v>0</v>
          </cell>
          <cell r="BF7155">
            <v>0</v>
          </cell>
          <cell r="BG7155">
            <v>0</v>
          </cell>
          <cell r="BJ7155">
            <v>0</v>
          </cell>
          <cell r="BK7155">
            <v>0</v>
          </cell>
          <cell r="BL7155">
            <v>0</v>
          </cell>
        </row>
        <row r="7156">
          <cell r="AP7156">
            <v>0</v>
          </cell>
          <cell r="AT7156" t="str">
            <v>-</v>
          </cell>
          <cell r="AX7156" t="str">
            <v>-</v>
          </cell>
          <cell r="BB7156" t="str">
            <v>-</v>
          </cell>
          <cell r="BE7156">
            <v>0</v>
          </cell>
          <cell r="BF7156">
            <v>0</v>
          </cell>
          <cell r="BG7156">
            <v>0</v>
          </cell>
          <cell r="BJ7156">
            <v>0</v>
          </cell>
          <cell r="BK7156">
            <v>0</v>
          </cell>
          <cell r="BL7156">
            <v>0</v>
          </cell>
        </row>
        <row r="7157">
          <cell r="AP7157">
            <v>0</v>
          </cell>
          <cell r="AT7157" t="str">
            <v>-</v>
          </cell>
          <cell r="AX7157" t="str">
            <v>-</v>
          </cell>
          <cell r="BB7157" t="str">
            <v>-</v>
          </cell>
          <cell r="BE7157">
            <v>0</v>
          </cell>
          <cell r="BF7157">
            <v>0</v>
          </cell>
          <cell r="BG7157">
            <v>0</v>
          </cell>
          <cell r="BJ7157">
            <v>0</v>
          </cell>
          <cell r="BK7157">
            <v>0</v>
          </cell>
          <cell r="BL7157">
            <v>0</v>
          </cell>
        </row>
        <row r="7158">
          <cell r="AP7158">
            <v>0</v>
          </cell>
          <cell r="AT7158" t="str">
            <v>-</v>
          </cell>
          <cell r="AX7158" t="str">
            <v>-</v>
          </cell>
          <cell r="BB7158" t="str">
            <v>-</v>
          </cell>
          <cell r="BE7158">
            <v>0</v>
          </cell>
          <cell r="BF7158">
            <v>0</v>
          </cell>
          <cell r="BG7158">
            <v>0</v>
          </cell>
          <cell r="BJ7158">
            <v>0</v>
          </cell>
          <cell r="BK7158">
            <v>0</v>
          </cell>
          <cell r="BL7158">
            <v>0</v>
          </cell>
        </row>
        <row r="7159">
          <cell r="AP7159">
            <v>0</v>
          </cell>
          <cell r="AT7159" t="str">
            <v>-</v>
          </cell>
          <cell r="AX7159" t="str">
            <v>-</v>
          </cell>
          <cell r="BB7159" t="str">
            <v>-</v>
          </cell>
          <cell r="BE7159">
            <v>0</v>
          </cell>
          <cell r="BF7159">
            <v>0</v>
          </cell>
          <cell r="BG7159">
            <v>0</v>
          </cell>
          <cell r="BJ7159">
            <v>0</v>
          </cell>
          <cell r="BK7159">
            <v>0</v>
          </cell>
          <cell r="BL7159">
            <v>0</v>
          </cell>
        </row>
        <row r="7160">
          <cell r="AP7160">
            <v>0</v>
          </cell>
          <cell r="AT7160" t="str">
            <v>-</v>
          </cell>
          <cell r="AX7160" t="str">
            <v>-</v>
          </cell>
          <cell r="BB7160" t="str">
            <v>-</v>
          </cell>
          <cell r="BE7160">
            <v>0</v>
          </cell>
          <cell r="BF7160">
            <v>0</v>
          </cell>
          <cell r="BG7160">
            <v>0</v>
          </cell>
          <cell r="BJ7160">
            <v>0</v>
          </cell>
          <cell r="BK7160">
            <v>0</v>
          </cell>
          <cell r="BL7160">
            <v>0</v>
          </cell>
        </row>
        <row r="7161">
          <cell r="AP7161">
            <v>0</v>
          </cell>
          <cell r="AT7161" t="str">
            <v>-</v>
          </cell>
          <cell r="AX7161" t="str">
            <v>-</v>
          </cell>
          <cell r="BB7161" t="str">
            <v>-</v>
          </cell>
          <cell r="BE7161">
            <v>0</v>
          </cell>
          <cell r="BF7161">
            <v>0</v>
          </cell>
          <cell r="BG7161">
            <v>0</v>
          </cell>
          <cell r="BJ7161">
            <v>0</v>
          </cell>
          <cell r="BK7161">
            <v>0</v>
          </cell>
          <cell r="BL7161">
            <v>0</v>
          </cell>
        </row>
        <row r="7162">
          <cell r="AP7162">
            <v>0</v>
          </cell>
          <cell r="AT7162" t="str">
            <v>-</v>
          </cell>
          <cell r="AX7162" t="str">
            <v>-</v>
          </cell>
          <cell r="BB7162" t="str">
            <v>-</v>
          </cell>
          <cell r="BE7162">
            <v>0</v>
          </cell>
          <cell r="BF7162">
            <v>0</v>
          </cell>
          <cell r="BG7162">
            <v>0</v>
          </cell>
          <cell r="BJ7162">
            <v>0</v>
          </cell>
          <cell r="BK7162">
            <v>0</v>
          </cell>
          <cell r="BL7162">
            <v>0</v>
          </cell>
        </row>
        <row r="7163">
          <cell r="AP7163">
            <v>0</v>
          </cell>
          <cell r="AT7163" t="str">
            <v>-</v>
          </cell>
          <cell r="AX7163" t="str">
            <v>-</v>
          </cell>
          <cell r="BB7163" t="str">
            <v>-</v>
          </cell>
          <cell r="BE7163">
            <v>0</v>
          </cell>
          <cell r="BF7163">
            <v>0</v>
          </cell>
          <cell r="BG7163">
            <v>0</v>
          </cell>
          <cell r="BJ7163">
            <v>0</v>
          </cell>
          <cell r="BK7163">
            <v>0</v>
          </cell>
          <cell r="BL7163">
            <v>0</v>
          </cell>
        </row>
        <row r="7164">
          <cell r="AP7164">
            <v>0</v>
          </cell>
          <cell r="AT7164" t="str">
            <v>-</v>
          </cell>
          <cell r="AX7164" t="str">
            <v>-</v>
          </cell>
          <cell r="BB7164" t="str">
            <v>-</v>
          </cell>
          <cell r="BE7164">
            <v>0</v>
          </cell>
          <cell r="BF7164">
            <v>0</v>
          </cell>
          <cell r="BG7164">
            <v>0</v>
          </cell>
          <cell r="BJ7164">
            <v>0</v>
          </cell>
          <cell r="BK7164">
            <v>0</v>
          </cell>
          <cell r="BL7164">
            <v>0</v>
          </cell>
        </row>
        <row r="7165">
          <cell r="AP7165">
            <v>0</v>
          </cell>
          <cell r="AT7165" t="str">
            <v>-</v>
          </cell>
          <cell r="AX7165" t="str">
            <v>-</v>
          </cell>
          <cell r="BB7165" t="str">
            <v>-</v>
          </cell>
          <cell r="BE7165">
            <v>0</v>
          </cell>
          <cell r="BF7165">
            <v>0</v>
          </cell>
          <cell r="BG7165">
            <v>0</v>
          </cell>
          <cell r="BJ7165">
            <v>0</v>
          </cell>
          <cell r="BK7165">
            <v>0</v>
          </cell>
          <cell r="BL7165">
            <v>0</v>
          </cell>
        </row>
        <row r="7166">
          <cell r="AP7166">
            <v>0</v>
          </cell>
          <cell r="AT7166" t="str">
            <v>-</v>
          </cell>
          <cell r="AX7166" t="str">
            <v>-</v>
          </cell>
          <cell r="BB7166" t="str">
            <v>-</v>
          </cell>
          <cell r="BE7166">
            <v>0</v>
          </cell>
          <cell r="BF7166">
            <v>0</v>
          </cell>
          <cell r="BG7166">
            <v>0</v>
          </cell>
          <cell r="BJ7166">
            <v>0</v>
          </cell>
          <cell r="BK7166">
            <v>0</v>
          </cell>
          <cell r="BL7166">
            <v>0</v>
          </cell>
        </row>
        <row r="7167">
          <cell r="AP7167">
            <v>0</v>
          </cell>
          <cell r="AT7167" t="str">
            <v>-</v>
          </cell>
          <cell r="AX7167" t="str">
            <v>-</v>
          </cell>
          <cell r="BB7167" t="str">
            <v>-</v>
          </cell>
          <cell r="BE7167">
            <v>0</v>
          </cell>
          <cell r="BF7167">
            <v>0</v>
          </cell>
          <cell r="BG7167">
            <v>0</v>
          </cell>
          <cell r="BJ7167">
            <v>0</v>
          </cell>
          <cell r="BK7167">
            <v>0</v>
          </cell>
          <cell r="BL7167">
            <v>0</v>
          </cell>
        </row>
        <row r="7168">
          <cell r="AP7168">
            <v>0</v>
          </cell>
          <cell r="AT7168" t="str">
            <v>-</v>
          </cell>
          <cell r="AX7168" t="str">
            <v>-</v>
          </cell>
          <cell r="BB7168" t="str">
            <v>-</v>
          </cell>
          <cell r="BE7168">
            <v>0</v>
          </cell>
          <cell r="BF7168">
            <v>0</v>
          </cell>
          <cell r="BG7168">
            <v>0</v>
          </cell>
          <cell r="BJ7168">
            <v>0</v>
          </cell>
          <cell r="BK7168">
            <v>0</v>
          </cell>
          <cell r="BL7168">
            <v>0</v>
          </cell>
        </row>
        <row r="7169">
          <cell r="AP7169">
            <v>0</v>
          </cell>
          <cell r="AT7169" t="str">
            <v>-</v>
          </cell>
          <cell r="AX7169" t="str">
            <v>-</v>
          </cell>
          <cell r="BB7169" t="str">
            <v>-</v>
          </cell>
          <cell r="BE7169">
            <v>0</v>
          </cell>
          <cell r="BF7169">
            <v>0</v>
          </cell>
          <cell r="BG7169">
            <v>0</v>
          </cell>
          <cell r="BJ7169">
            <v>0</v>
          </cell>
          <cell r="BK7169">
            <v>0</v>
          </cell>
          <cell r="BL7169">
            <v>0</v>
          </cell>
        </row>
        <row r="7170">
          <cell r="AP7170">
            <v>0</v>
          </cell>
          <cell r="AT7170" t="str">
            <v>-</v>
          </cell>
          <cell r="AX7170" t="str">
            <v>-</v>
          </cell>
          <cell r="BB7170" t="str">
            <v>-</v>
          </cell>
          <cell r="BE7170">
            <v>0</v>
          </cell>
          <cell r="BF7170">
            <v>0</v>
          </cell>
          <cell r="BG7170">
            <v>0</v>
          </cell>
          <cell r="BJ7170">
            <v>0</v>
          </cell>
          <cell r="BK7170">
            <v>0</v>
          </cell>
          <cell r="BL7170">
            <v>0</v>
          </cell>
        </row>
        <row r="7171">
          <cell r="AP7171">
            <v>0</v>
          </cell>
          <cell r="AT7171" t="str">
            <v>-</v>
          </cell>
          <cell r="AX7171" t="str">
            <v>-</v>
          </cell>
          <cell r="BB7171" t="str">
            <v>-</v>
          </cell>
          <cell r="BE7171">
            <v>0</v>
          </cell>
          <cell r="BF7171">
            <v>0</v>
          </cell>
          <cell r="BG7171">
            <v>0</v>
          </cell>
          <cell r="BJ7171">
            <v>0</v>
          </cell>
          <cell r="BK7171">
            <v>0</v>
          </cell>
          <cell r="BL7171">
            <v>0</v>
          </cell>
        </row>
        <row r="7172">
          <cell r="AP7172">
            <v>0</v>
          </cell>
          <cell r="AT7172" t="str">
            <v>-</v>
          </cell>
          <cell r="AX7172" t="str">
            <v>-</v>
          </cell>
          <cell r="BB7172" t="str">
            <v>-</v>
          </cell>
          <cell r="BE7172">
            <v>0</v>
          </cell>
          <cell r="BF7172">
            <v>0</v>
          </cell>
          <cell r="BG7172">
            <v>0</v>
          </cell>
          <cell r="BJ7172">
            <v>0</v>
          </cell>
          <cell r="BK7172">
            <v>0</v>
          </cell>
          <cell r="BL7172">
            <v>0</v>
          </cell>
        </row>
        <row r="7173">
          <cell r="AP7173">
            <v>0</v>
          </cell>
          <cell r="AT7173" t="str">
            <v>-</v>
          </cell>
          <cell r="AX7173" t="str">
            <v>-</v>
          </cell>
          <cell r="BB7173" t="str">
            <v>-</v>
          </cell>
          <cell r="BE7173">
            <v>0</v>
          </cell>
          <cell r="BF7173">
            <v>0</v>
          </cell>
          <cell r="BG7173">
            <v>0</v>
          </cell>
          <cell r="BJ7173">
            <v>0</v>
          </cell>
          <cell r="BK7173">
            <v>0</v>
          </cell>
          <cell r="BL7173">
            <v>0</v>
          </cell>
        </row>
        <row r="7174">
          <cell r="AP7174">
            <v>0</v>
          </cell>
          <cell r="AT7174" t="str">
            <v>-</v>
          </cell>
          <cell r="AX7174" t="str">
            <v>-</v>
          </cell>
          <cell r="BB7174" t="str">
            <v>-</v>
          </cell>
          <cell r="BE7174">
            <v>0</v>
          </cell>
          <cell r="BF7174">
            <v>0</v>
          </cell>
          <cell r="BG7174">
            <v>0</v>
          </cell>
          <cell r="BJ7174">
            <v>0</v>
          </cell>
          <cell r="BK7174">
            <v>0</v>
          </cell>
          <cell r="BL7174">
            <v>0</v>
          </cell>
        </row>
        <row r="7175">
          <cell r="AP7175">
            <v>0</v>
          </cell>
          <cell r="AT7175" t="str">
            <v>-</v>
          </cell>
          <cell r="AX7175" t="str">
            <v>-</v>
          </cell>
          <cell r="BB7175" t="str">
            <v>-</v>
          </cell>
          <cell r="BE7175">
            <v>0</v>
          </cell>
          <cell r="BF7175">
            <v>0</v>
          </cell>
          <cell r="BG7175">
            <v>0</v>
          </cell>
          <cell r="BJ7175">
            <v>0</v>
          </cell>
          <cell r="BK7175">
            <v>0</v>
          </cell>
          <cell r="BL7175">
            <v>0</v>
          </cell>
        </row>
        <row r="7176">
          <cell r="AP7176">
            <v>0</v>
          </cell>
          <cell r="AT7176" t="str">
            <v>-</v>
          </cell>
          <cell r="AX7176" t="str">
            <v>-</v>
          </cell>
          <cell r="BB7176" t="str">
            <v>-</v>
          </cell>
          <cell r="BE7176">
            <v>0</v>
          </cell>
          <cell r="BF7176">
            <v>0</v>
          </cell>
          <cell r="BG7176">
            <v>0</v>
          </cell>
          <cell r="BJ7176">
            <v>0</v>
          </cell>
          <cell r="BK7176">
            <v>0</v>
          </cell>
          <cell r="BL7176">
            <v>0</v>
          </cell>
        </row>
        <row r="7177">
          <cell r="AP7177">
            <v>0</v>
          </cell>
          <cell r="AT7177" t="str">
            <v>-</v>
          </cell>
          <cell r="AX7177" t="str">
            <v>-</v>
          </cell>
          <cell r="BB7177" t="str">
            <v>-</v>
          </cell>
          <cell r="BE7177">
            <v>0</v>
          </cell>
          <cell r="BF7177">
            <v>0</v>
          </cell>
          <cell r="BG7177">
            <v>0</v>
          </cell>
          <cell r="BJ7177">
            <v>0</v>
          </cell>
          <cell r="BK7177">
            <v>0</v>
          </cell>
          <cell r="BL7177">
            <v>0</v>
          </cell>
        </row>
        <row r="7178">
          <cell r="AP7178">
            <v>0</v>
          </cell>
          <cell r="AT7178" t="str">
            <v>-</v>
          </cell>
          <cell r="AX7178" t="str">
            <v>-</v>
          </cell>
          <cell r="BB7178" t="str">
            <v>-</v>
          </cell>
          <cell r="BE7178">
            <v>0</v>
          </cell>
          <cell r="BF7178">
            <v>0</v>
          </cell>
          <cell r="BG7178">
            <v>0</v>
          </cell>
          <cell r="BJ7178">
            <v>0</v>
          </cell>
          <cell r="BK7178">
            <v>0</v>
          </cell>
          <cell r="BL7178">
            <v>0</v>
          </cell>
        </row>
        <row r="7179">
          <cell r="AP7179">
            <v>0</v>
          </cell>
          <cell r="AT7179" t="str">
            <v>-</v>
          </cell>
          <cell r="AX7179" t="str">
            <v>-</v>
          </cell>
          <cell r="BB7179" t="str">
            <v>-</v>
          </cell>
          <cell r="BE7179">
            <v>0</v>
          </cell>
          <cell r="BF7179">
            <v>0</v>
          </cell>
          <cell r="BG7179">
            <v>0</v>
          </cell>
          <cell r="BJ7179">
            <v>0</v>
          </cell>
          <cell r="BK7179">
            <v>0</v>
          </cell>
          <cell r="BL7179">
            <v>0</v>
          </cell>
        </row>
        <row r="7180">
          <cell r="AP7180">
            <v>0</v>
          </cell>
          <cell r="AT7180" t="str">
            <v>-</v>
          </cell>
          <cell r="AX7180" t="str">
            <v>-</v>
          </cell>
          <cell r="BB7180" t="str">
            <v>-</v>
          </cell>
          <cell r="BE7180">
            <v>0</v>
          </cell>
          <cell r="BF7180">
            <v>0</v>
          </cell>
          <cell r="BG7180">
            <v>0</v>
          </cell>
          <cell r="BJ7180">
            <v>0</v>
          </cell>
          <cell r="BK7180">
            <v>0</v>
          </cell>
          <cell r="BL7180">
            <v>0</v>
          </cell>
        </row>
        <row r="7181">
          <cell r="AP7181">
            <v>0</v>
          </cell>
          <cell r="AT7181" t="str">
            <v>-</v>
          </cell>
          <cell r="AX7181" t="str">
            <v>-</v>
          </cell>
          <cell r="BB7181" t="str">
            <v>-</v>
          </cell>
          <cell r="BE7181">
            <v>0</v>
          </cell>
          <cell r="BF7181">
            <v>0</v>
          </cell>
          <cell r="BG7181">
            <v>0</v>
          </cell>
          <cell r="BJ7181">
            <v>0</v>
          </cell>
          <cell r="BK7181">
            <v>0</v>
          </cell>
          <cell r="BL7181">
            <v>0</v>
          </cell>
        </row>
        <row r="7182">
          <cell r="AP7182">
            <v>0</v>
          </cell>
          <cell r="AT7182" t="str">
            <v>-</v>
          </cell>
          <cell r="AX7182" t="str">
            <v>-</v>
          </cell>
          <cell r="BB7182" t="str">
            <v>-</v>
          </cell>
          <cell r="BE7182">
            <v>0</v>
          </cell>
          <cell r="BF7182">
            <v>0</v>
          </cell>
          <cell r="BG7182">
            <v>0</v>
          </cell>
          <cell r="BJ7182">
            <v>0</v>
          </cell>
          <cell r="BK7182">
            <v>0</v>
          </cell>
          <cell r="BL7182">
            <v>0</v>
          </cell>
        </row>
        <row r="7183">
          <cell r="AP7183">
            <v>0</v>
          </cell>
          <cell r="AT7183" t="str">
            <v>-</v>
          </cell>
          <cell r="AX7183" t="str">
            <v>-</v>
          </cell>
          <cell r="BB7183" t="str">
            <v>-</v>
          </cell>
          <cell r="BE7183">
            <v>0</v>
          </cell>
          <cell r="BF7183">
            <v>0</v>
          </cell>
          <cell r="BG7183">
            <v>0</v>
          </cell>
          <cell r="BJ7183">
            <v>0</v>
          </cell>
          <cell r="BK7183">
            <v>0</v>
          </cell>
          <cell r="BL7183">
            <v>0</v>
          </cell>
        </row>
        <row r="7184">
          <cell r="AP7184">
            <v>0</v>
          </cell>
          <cell r="AT7184" t="str">
            <v>-</v>
          </cell>
          <cell r="AX7184" t="str">
            <v>-</v>
          </cell>
          <cell r="BB7184" t="str">
            <v>-</v>
          </cell>
          <cell r="BE7184">
            <v>0</v>
          </cell>
          <cell r="BF7184">
            <v>0</v>
          </cell>
          <cell r="BG7184">
            <v>0</v>
          </cell>
          <cell r="BJ7184">
            <v>0</v>
          </cell>
          <cell r="BK7184">
            <v>0</v>
          </cell>
          <cell r="BL7184">
            <v>0</v>
          </cell>
        </row>
        <row r="7185">
          <cell r="AP7185">
            <v>0</v>
          </cell>
          <cell r="AT7185" t="str">
            <v>-</v>
          </cell>
          <cell r="AX7185" t="str">
            <v>-</v>
          </cell>
          <cell r="BB7185" t="str">
            <v>-</v>
          </cell>
          <cell r="BE7185">
            <v>0</v>
          </cell>
          <cell r="BF7185">
            <v>0</v>
          </cell>
          <cell r="BG7185">
            <v>0</v>
          </cell>
          <cell r="BJ7185">
            <v>0</v>
          </cell>
          <cell r="BK7185">
            <v>0</v>
          </cell>
          <cell r="BL7185">
            <v>0</v>
          </cell>
        </row>
        <row r="7186">
          <cell r="AP7186">
            <v>0</v>
          </cell>
          <cell r="AT7186" t="str">
            <v>-</v>
          </cell>
          <cell r="AX7186" t="str">
            <v>-</v>
          </cell>
          <cell r="BB7186" t="str">
            <v>-</v>
          </cell>
          <cell r="BE7186">
            <v>0</v>
          </cell>
          <cell r="BF7186">
            <v>0</v>
          </cell>
          <cell r="BG7186">
            <v>0</v>
          </cell>
          <cell r="BJ7186">
            <v>0</v>
          </cell>
          <cell r="BK7186">
            <v>0</v>
          </cell>
          <cell r="BL7186">
            <v>0</v>
          </cell>
        </row>
        <row r="7187">
          <cell r="AP7187">
            <v>0</v>
          </cell>
          <cell r="AT7187" t="str">
            <v>-</v>
          </cell>
          <cell r="AX7187" t="str">
            <v>-</v>
          </cell>
          <cell r="BB7187" t="str">
            <v>-</v>
          </cell>
          <cell r="BE7187">
            <v>0</v>
          </cell>
          <cell r="BF7187">
            <v>0</v>
          </cell>
          <cell r="BG7187">
            <v>0</v>
          </cell>
          <cell r="BJ7187">
            <v>0</v>
          </cell>
          <cell r="BK7187">
            <v>0</v>
          </cell>
          <cell r="BL7187">
            <v>0</v>
          </cell>
        </row>
        <row r="7188">
          <cell r="AP7188">
            <v>0</v>
          </cell>
          <cell r="AT7188" t="str">
            <v>-</v>
          </cell>
          <cell r="AX7188" t="str">
            <v>-</v>
          </cell>
          <cell r="BB7188" t="str">
            <v>-</v>
          </cell>
          <cell r="BE7188">
            <v>0</v>
          </cell>
          <cell r="BF7188">
            <v>0</v>
          </cell>
          <cell r="BG7188">
            <v>0</v>
          </cell>
          <cell r="BJ7188">
            <v>0</v>
          </cell>
          <cell r="BK7188">
            <v>0</v>
          </cell>
          <cell r="BL7188">
            <v>0</v>
          </cell>
        </row>
        <row r="7189">
          <cell r="AP7189">
            <v>0</v>
          </cell>
          <cell r="AT7189" t="str">
            <v>-</v>
          </cell>
          <cell r="AX7189" t="str">
            <v>-</v>
          </cell>
          <cell r="BB7189" t="str">
            <v>-</v>
          </cell>
          <cell r="BE7189">
            <v>0</v>
          </cell>
          <cell r="BF7189">
            <v>0</v>
          </cell>
          <cell r="BG7189">
            <v>0</v>
          </cell>
          <cell r="BJ7189">
            <v>0</v>
          </cell>
          <cell r="BK7189">
            <v>0</v>
          </cell>
          <cell r="BL7189">
            <v>0</v>
          </cell>
        </row>
        <row r="7190">
          <cell r="AP7190">
            <v>0</v>
          </cell>
          <cell r="AT7190" t="str">
            <v>-</v>
          </cell>
          <cell r="AX7190" t="str">
            <v>-</v>
          </cell>
          <cell r="BB7190" t="str">
            <v>-</v>
          </cell>
          <cell r="BE7190">
            <v>0</v>
          </cell>
          <cell r="BF7190">
            <v>0</v>
          </cell>
          <cell r="BG7190">
            <v>0</v>
          </cell>
          <cell r="BJ7190">
            <v>0</v>
          </cell>
          <cell r="BK7190">
            <v>0</v>
          </cell>
          <cell r="BL7190">
            <v>0</v>
          </cell>
        </row>
        <row r="7191">
          <cell r="AP7191">
            <v>0</v>
          </cell>
          <cell r="AT7191" t="str">
            <v>-</v>
          </cell>
          <cell r="AX7191" t="str">
            <v>-</v>
          </cell>
          <cell r="BB7191" t="str">
            <v>-</v>
          </cell>
          <cell r="BE7191">
            <v>0</v>
          </cell>
          <cell r="BF7191">
            <v>0</v>
          </cell>
          <cell r="BG7191">
            <v>0</v>
          </cell>
          <cell r="BJ7191">
            <v>0</v>
          </cell>
          <cell r="BK7191">
            <v>0</v>
          </cell>
          <cell r="BL7191">
            <v>0</v>
          </cell>
        </row>
        <row r="7192">
          <cell r="AP7192">
            <v>0</v>
          </cell>
          <cell r="AT7192" t="str">
            <v>-</v>
          </cell>
          <cell r="AX7192" t="str">
            <v>-</v>
          </cell>
          <cell r="BB7192" t="str">
            <v>-</v>
          </cell>
          <cell r="BE7192">
            <v>0</v>
          </cell>
          <cell r="BF7192">
            <v>0</v>
          </cell>
          <cell r="BG7192">
            <v>0</v>
          </cell>
          <cell r="BJ7192">
            <v>0</v>
          </cell>
          <cell r="BK7192">
            <v>0</v>
          </cell>
          <cell r="BL7192">
            <v>0</v>
          </cell>
        </row>
        <row r="7193">
          <cell r="AP7193">
            <v>0</v>
          </cell>
          <cell r="AT7193" t="str">
            <v>-</v>
          </cell>
          <cell r="AX7193" t="str">
            <v>-</v>
          </cell>
          <cell r="BB7193" t="str">
            <v>-</v>
          </cell>
          <cell r="BE7193">
            <v>0</v>
          </cell>
          <cell r="BF7193">
            <v>0</v>
          </cell>
          <cell r="BG7193">
            <v>0</v>
          </cell>
          <cell r="BJ7193">
            <v>0</v>
          </cell>
          <cell r="BK7193">
            <v>0</v>
          </cell>
          <cell r="BL7193">
            <v>0</v>
          </cell>
        </row>
        <row r="7194">
          <cell r="AP7194">
            <v>0</v>
          </cell>
          <cell r="AT7194" t="str">
            <v>-</v>
          </cell>
          <cell r="AX7194" t="str">
            <v>-</v>
          </cell>
          <cell r="BB7194" t="str">
            <v>-</v>
          </cell>
          <cell r="BE7194">
            <v>0</v>
          </cell>
          <cell r="BF7194">
            <v>0</v>
          </cell>
          <cell r="BG7194">
            <v>0</v>
          </cell>
          <cell r="BJ7194">
            <v>0</v>
          </cell>
          <cell r="BK7194">
            <v>0</v>
          </cell>
          <cell r="BL7194">
            <v>0</v>
          </cell>
        </row>
        <row r="7195">
          <cell r="AP7195">
            <v>0</v>
          </cell>
          <cell r="AT7195" t="str">
            <v>-</v>
          </cell>
          <cell r="AX7195" t="str">
            <v>-</v>
          </cell>
          <cell r="BB7195" t="str">
            <v>-</v>
          </cell>
          <cell r="BE7195">
            <v>0</v>
          </cell>
          <cell r="BF7195">
            <v>0</v>
          </cell>
          <cell r="BG7195">
            <v>0</v>
          </cell>
          <cell r="BJ7195">
            <v>0</v>
          </cell>
          <cell r="BK7195">
            <v>0</v>
          </cell>
          <cell r="BL7195">
            <v>0</v>
          </cell>
        </row>
        <row r="7196">
          <cell r="AP7196">
            <v>0</v>
          </cell>
          <cell r="AT7196" t="str">
            <v>-</v>
          </cell>
          <cell r="AX7196" t="str">
            <v>-</v>
          </cell>
          <cell r="BB7196" t="str">
            <v>-</v>
          </cell>
          <cell r="BE7196">
            <v>0</v>
          </cell>
          <cell r="BF7196">
            <v>0</v>
          </cell>
          <cell r="BG7196">
            <v>0</v>
          </cell>
          <cell r="BJ7196">
            <v>0</v>
          </cell>
          <cell r="BK7196">
            <v>0</v>
          </cell>
          <cell r="BL7196">
            <v>0</v>
          </cell>
        </row>
        <row r="7197">
          <cell r="AP7197">
            <v>0</v>
          </cell>
          <cell r="AT7197" t="str">
            <v>-</v>
          </cell>
          <cell r="AX7197" t="str">
            <v>-</v>
          </cell>
          <cell r="BB7197" t="str">
            <v>-</v>
          </cell>
          <cell r="BE7197">
            <v>0</v>
          </cell>
          <cell r="BF7197">
            <v>0</v>
          </cell>
          <cell r="BG7197">
            <v>0</v>
          </cell>
          <cell r="BJ7197">
            <v>0</v>
          </cell>
          <cell r="BK7197">
            <v>0</v>
          </cell>
          <cell r="BL7197">
            <v>0</v>
          </cell>
        </row>
        <row r="7198">
          <cell r="AP7198">
            <v>0</v>
          </cell>
          <cell r="AT7198" t="str">
            <v>-</v>
          </cell>
          <cell r="AX7198" t="str">
            <v>-</v>
          </cell>
          <cell r="BB7198" t="str">
            <v>-</v>
          </cell>
          <cell r="BE7198">
            <v>0</v>
          </cell>
          <cell r="BF7198">
            <v>0</v>
          </cell>
          <cell r="BG7198">
            <v>0</v>
          </cell>
          <cell r="BJ7198">
            <v>0</v>
          </cell>
          <cell r="BK7198">
            <v>0</v>
          </cell>
          <cell r="BL7198">
            <v>0</v>
          </cell>
        </row>
        <row r="7199">
          <cell r="AP7199">
            <v>0</v>
          </cell>
          <cell r="AT7199" t="str">
            <v>-</v>
          </cell>
          <cell r="AX7199" t="str">
            <v>-</v>
          </cell>
          <cell r="BB7199" t="str">
            <v>-</v>
          </cell>
          <cell r="BE7199">
            <v>0</v>
          </cell>
          <cell r="BF7199">
            <v>0</v>
          </cell>
          <cell r="BG7199">
            <v>0</v>
          </cell>
          <cell r="BJ7199">
            <v>0</v>
          </cell>
          <cell r="BK7199">
            <v>0</v>
          </cell>
          <cell r="BL7199">
            <v>0</v>
          </cell>
        </row>
        <row r="7200">
          <cell r="AP7200">
            <v>0</v>
          </cell>
          <cell r="AT7200" t="str">
            <v>-</v>
          </cell>
          <cell r="AX7200" t="str">
            <v>-</v>
          </cell>
          <cell r="BB7200" t="str">
            <v>-</v>
          </cell>
          <cell r="BE7200">
            <v>0</v>
          </cell>
          <cell r="BF7200">
            <v>0</v>
          </cell>
          <cell r="BG7200">
            <v>0</v>
          </cell>
          <cell r="BJ7200">
            <v>0</v>
          </cell>
          <cell r="BK7200">
            <v>0</v>
          </cell>
          <cell r="BL7200">
            <v>0</v>
          </cell>
        </row>
        <row r="7201">
          <cell r="AP7201">
            <v>0</v>
          </cell>
          <cell r="AT7201" t="str">
            <v>-</v>
          </cell>
          <cell r="AX7201" t="str">
            <v>-</v>
          </cell>
          <cell r="BB7201" t="str">
            <v>-</v>
          </cell>
          <cell r="BE7201">
            <v>0</v>
          </cell>
          <cell r="BF7201">
            <v>0</v>
          </cell>
          <cell r="BG7201">
            <v>0</v>
          </cell>
          <cell r="BJ7201">
            <v>0</v>
          </cell>
          <cell r="BK7201">
            <v>0</v>
          </cell>
          <cell r="BL7201">
            <v>0</v>
          </cell>
        </row>
        <row r="7202">
          <cell r="AP7202">
            <v>0</v>
          </cell>
          <cell r="AT7202" t="str">
            <v>-</v>
          </cell>
          <cell r="AX7202" t="str">
            <v>-</v>
          </cell>
          <cell r="BB7202" t="str">
            <v>-</v>
          </cell>
          <cell r="BE7202">
            <v>0</v>
          </cell>
          <cell r="BF7202">
            <v>0</v>
          </cell>
          <cell r="BG7202">
            <v>0</v>
          </cell>
          <cell r="BJ7202">
            <v>0</v>
          </cell>
          <cell r="BK7202">
            <v>0</v>
          </cell>
          <cell r="BL7202">
            <v>0</v>
          </cell>
        </row>
        <row r="7203">
          <cell r="AP7203">
            <v>0</v>
          </cell>
          <cell r="AT7203" t="str">
            <v>-</v>
          </cell>
          <cell r="AX7203" t="str">
            <v>-</v>
          </cell>
          <cell r="BB7203" t="str">
            <v>-</v>
          </cell>
          <cell r="BE7203">
            <v>0</v>
          </cell>
          <cell r="BF7203">
            <v>0</v>
          </cell>
          <cell r="BG7203">
            <v>0</v>
          </cell>
          <cell r="BJ7203">
            <v>0</v>
          </cell>
          <cell r="BK7203">
            <v>0</v>
          </cell>
          <cell r="BL7203">
            <v>0</v>
          </cell>
        </row>
        <row r="7204">
          <cell r="AP7204">
            <v>0</v>
          </cell>
          <cell r="AT7204" t="str">
            <v>-</v>
          </cell>
          <cell r="AX7204" t="str">
            <v>-</v>
          </cell>
          <cell r="BB7204" t="str">
            <v>-</v>
          </cell>
          <cell r="BE7204">
            <v>0</v>
          </cell>
          <cell r="BF7204">
            <v>0</v>
          </cell>
          <cell r="BG7204">
            <v>0</v>
          </cell>
          <cell r="BJ7204">
            <v>0</v>
          </cell>
          <cell r="BK7204">
            <v>0</v>
          </cell>
          <cell r="BL7204">
            <v>0</v>
          </cell>
        </row>
        <row r="7205">
          <cell r="AP7205">
            <v>0</v>
          </cell>
          <cell r="AT7205" t="str">
            <v>-</v>
          </cell>
          <cell r="AX7205" t="str">
            <v>-</v>
          </cell>
          <cell r="BB7205" t="str">
            <v>-</v>
          </cell>
          <cell r="BE7205">
            <v>0</v>
          </cell>
          <cell r="BF7205">
            <v>0</v>
          </cell>
          <cell r="BG7205">
            <v>0</v>
          </cell>
          <cell r="BJ7205">
            <v>0</v>
          </cell>
          <cell r="BK7205">
            <v>0</v>
          </cell>
          <cell r="BL7205">
            <v>0</v>
          </cell>
        </row>
        <row r="7206">
          <cell r="AP7206">
            <v>0</v>
          </cell>
          <cell r="AT7206" t="str">
            <v>-</v>
          </cell>
          <cell r="AX7206" t="str">
            <v>-</v>
          </cell>
          <cell r="BB7206" t="str">
            <v>-</v>
          </cell>
          <cell r="BE7206">
            <v>0</v>
          </cell>
          <cell r="BF7206">
            <v>0</v>
          </cell>
          <cell r="BG7206">
            <v>0</v>
          </cell>
          <cell r="BJ7206">
            <v>0</v>
          </cell>
          <cell r="BK7206">
            <v>0</v>
          </cell>
          <cell r="BL7206">
            <v>0</v>
          </cell>
        </row>
        <row r="7207">
          <cell r="AP7207">
            <v>0</v>
          </cell>
          <cell r="AT7207" t="str">
            <v>-</v>
          </cell>
          <cell r="AX7207" t="str">
            <v>-</v>
          </cell>
          <cell r="BB7207" t="str">
            <v>-</v>
          </cell>
          <cell r="BE7207">
            <v>0</v>
          </cell>
          <cell r="BF7207">
            <v>0</v>
          </cell>
          <cell r="BG7207">
            <v>0</v>
          </cell>
          <cell r="BJ7207">
            <v>0</v>
          </cell>
          <cell r="BK7207">
            <v>0</v>
          </cell>
          <cell r="BL7207">
            <v>0</v>
          </cell>
        </row>
        <row r="7208">
          <cell r="AP7208">
            <v>0</v>
          </cell>
          <cell r="AT7208" t="str">
            <v>-</v>
          </cell>
          <cell r="AX7208" t="str">
            <v>-</v>
          </cell>
          <cell r="BB7208" t="str">
            <v>-</v>
          </cell>
          <cell r="BE7208">
            <v>0</v>
          </cell>
          <cell r="BF7208">
            <v>0</v>
          </cell>
          <cell r="BG7208">
            <v>0</v>
          </cell>
          <cell r="BJ7208">
            <v>0</v>
          </cell>
          <cell r="BK7208">
            <v>0</v>
          </cell>
          <cell r="BL7208">
            <v>0</v>
          </cell>
        </row>
        <row r="7209">
          <cell r="AP7209">
            <v>0</v>
          </cell>
          <cell r="AT7209" t="str">
            <v>-</v>
          </cell>
          <cell r="AX7209" t="str">
            <v>-</v>
          </cell>
          <cell r="BB7209" t="str">
            <v>-</v>
          </cell>
          <cell r="BE7209">
            <v>0</v>
          </cell>
          <cell r="BF7209">
            <v>0</v>
          </cell>
          <cell r="BG7209">
            <v>0</v>
          </cell>
          <cell r="BJ7209">
            <v>0</v>
          </cell>
          <cell r="BK7209">
            <v>0</v>
          </cell>
          <cell r="BL7209">
            <v>0</v>
          </cell>
        </row>
        <row r="7210">
          <cell r="AP7210">
            <v>0</v>
          </cell>
          <cell r="AT7210" t="str">
            <v>-</v>
          </cell>
          <cell r="AX7210" t="str">
            <v>-</v>
          </cell>
          <cell r="BB7210" t="str">
            <v>-</v>
          </cell>
          <cell r="BE7210">
            <v>0</v>
          </cell>
          <cell r="BF7210">
            <v>0</v>
          </cell>
          <cell r="BG7210">
            <v>0</v>
          </cell>
          <cell r="BJ7210">
            <v>0</v>
          </cell>
          <cell r="BK7210">
            <v>0</v>
          </cell>
          <cell r="BL7210">
            <v>0</v>
          </cell>
        </row>
        <row r="7211">
          <cell r="AP7211">
            <v>0</v>
          </cell>
          <cell r="AT7211" t="str">
            <v>-</v>
          </cell>
          <cell r="AX7211" t="str">
            <v>-</v>
          </cell>
          <cell r="BB7211" t="str">
            <v>-</v>
          </cell>
          <cell r="BE7211">
            <v>0</v>
          </cell>
          <cell r="BF7211">
            <v>0</v>
          </cell>
          <cell r="BG7211">
            <v>0</v>
          </cell>
          <cell r="BJ7211">
            <v>0</v>
          </cell>
          <cell r="BK7211">
            <v>0</v>
          </cell>
          <cell r="BL7211">
            <v>0</v>
          </cell>
        </row>
        <row r="7212">
          <cell r="AP7212">
            <v>0</v>
          </cell>
          <cell r="AT7212" t="str">
            <v>-</v>
          </cell>
          <cell r="AX7212" t="str">
            <v>-</v>
          </cell>
          <cell r="BB7212" t="str">
            <v>-</v>
          </cell>
          <cell r="BE7212">
            <v>0</v>
          </cell>
          <cell r="BF7212">
            <v>0</v>
          </cell>
          <cell r="BG7212">
            <v>0</v>
          </cell>
          <cell r="BJ7212">
            <v>0</v>
          </cell>
          <cell r="BK7212">
            <v>0</v>
          </cell>
          <cell r="BL7212">
            <v>0</v>
          </cell>
        </row>
        <row r="7213">
          <cell r="AP7213">
            <v>0</v>
          </cell>
          <cell r="AT7213" t="str">
            <v>-</v>
          </cell>
          <cell r="AX7213" t="str">
            <v>-</v>
          </cell>
          <cell r="BB7213" t="str">
            <v>-</v>
          </cell>
          <cell r="BE7213">
            <v>0</v>
          </cell>
          <cell r="BF7213">
            <v>0</v>
          </cell>
          <cell r="BG7213">
            <v>0</v>
          </cell>
          <cell r="BJ7213">
            <v>0</v>
          </cell>
          <cell r="BK7213">
            <v>0</v>
          </cell>
          <cell r="BL7213">
            <v>0</v>
          </cell>
        </row>
        <row r="7214">
          <cell r="AP7214">
            <v>0</v>
          </cell>
          <cell r="AT7214" t="str">
            <v>-</v>
          </cell>
          <cell r="AX7214" t="str">
            <v>-</v>
          </cell>
          <cell r="BB7214" t="str">
            <v>-</v>
          </cell>
          <cell r="BE7214">
            <v>0</v>
          </cell>
          <cell r="BF7214">
            <v>0</v>
          </cell>
          <cell r="BG7214">
            <v>0</v>
          </cell>
          <cell r="BJ7214">
            <v>0</v>
          </cell>
          <cell r="BK7214">
            <v>0</v>
          </cell>
          <cell r="BL7214">
            <v>0</v>
          </cell>
        </row>
        <row r="7215">
          <cell r="AP7215">
            <v>0</v>
          </cell>
          <cell r="AT7215" t="str">
            <v>-</v>
          </cell>
          <cell r="AX7215" t="str">
            <v>-</v>
          </cell>
          <cell r="BB7215" t="str">
            <v>-</v>
          </cell>
          <cell r="BE7215">
            <v>0</v>
          </cell>
          <cell r="BF7215">
            <v>0</v>
          </cell>
          <cell r="BG7215">
            <v>0</v>
          </cell>
          <cell r="BJ7215">
            <v>0</v>
          </cell>
          <cell r="BK7215">
            <v>0</v>
          </cell>
          <cell r="BL7215">
            <v>0</v>
          </cell>
        </row>
        <row r="7216">
          <cell r="AP7216">
            <v>0</v>
          </cell>
          <cell r="AT7216" t="str">
            <v>-</v>
          </cell>
          <cell r="AX7216" t="str">
            <v>-</v>
          </cell>
          <cell r="BB7216" t="str">
            <v>-</v>
          </cell>
          <cell r="BE7216">
            <v>0</v>
          </cell>
          <cell r="BF7216">
            <v>0</v>
          </cell>
          <cell r="BG7216">
            <v>0</v>
          </cell>
          <cell r="BJ7216">
            <v>0</v>
          </cell>
          <cell r="BK7216">
            <v>0</v>
          </cell>
          <cell r="BL7216">
            <v>0</v>
          </cell>
        </row>
        <row r="7217">
          <cell r="AP7217">
            <v>0</v>
          </cell>
          <cell r="AT7217" t="str">
            <v>-</v>
          </cell>
          <cell r="AX7217" t="str">
            <v>-</v>
          </cell>
          <cell r="BB7217" t="str">
            <v>-</v>
          </cell>
          <cell r="BE7217">
            <v>0</v>
          </cell>
          <cell r="BF7217">
            <v>0</v>
          </cell>
          <cell r="BG7217">
            <v>0</v>
          </cell>
          <cell r="BJ7217">
            <v>0</v>
          </cell>
          <cell r="BK7217">
            <v>0</v>
          </cell>
          <cell r="BL7217">
            <v>0</v>
          </cell>
        </row>
        <row r="7218">
          <cell r="AP7218">
            <v>0</v>
          </cell>
          <cell r="AT7218" t="str">
            <v>-</v>
          </cell>
          <cell r="AX7218" t="str">
            <v>-</v>
          </cell>
          <cell r="BB7218" t="str">
            <v>-</v>
          </cell>
          <cell r="BE7218">
            <v>0</v>
          </cell>
          <cell r="BF7218">
            <v>0</v>
          </cell>
          <cell r="BG7218">
            <v>0</v>
          </cell>
          <cell r="BJ7218">
            <v>0</v>
          </cell>
          <cell r="BK7218">
            <v>0</v>
          </cell>
          <cell r="BL7218">
            <v>0</v>
          </cell>
        </row>
        <row r="7219">
          <cell r="AP7219">
            <v>0</v>
          </cell>
          <cell r="AT7219" t="str">
            <v>-</v>
          </cell>
          <cell r="AX7219" t="str">
            <v>-</v>
          </cell>
          <cell r="BB7219" t="str">
            <v>-</v>
          </cell>
          <cell r="BE7219">
            <v>0</v>
          </cell>
          <cell r="BF7219">
            <v>0</v>
          </cell>
          <cell r="BG7219">
            <v>0</v>
          </cell>
          <cell r="BJ7219">
            <v>0</v>
          </cell>
          <cell r="BK7219">
            <v>0</v>
          </cell>
          <cell r="BL7219">
            <v>0</v>
          </cell>
        </row>
        <row r="7220">
          <cell r="AP7220">
            <v>0</v>
          </cell>
          <cell r="AT7220" t="str">
            <v>-</v>
          </cell>
          <cell r="AX7220" t="str">
            <v>-</v>
          </cell>
          <cell r="BB7220" t="str">
            <v>-</v>
          </cell>
          <cell r="BE7220">
            <v>0</v>
          </cell>
          <cell r="BF7220">
            <v>0</v>
          </cell>
          <cell r="BG7220">
            <v>0</v>
          </cell>
          <cell r="BJ7220">
            <v>0</v>
          </cell>
          <cell r="BK7220">
            <v>0</v>
          </cell>
          <cell r="BL7220">
            <v>0</v>
          </cell>
        </row>
        <row r="7221">
          <cell r="AP7221">
            <v>0</v>
          </cell>
          <cell r="AT7221" t="str">
            <v>-</v>
          </cell>
          <cell r="AX7221" t="str">
            <v>-</v>
          </cell>
          <cell r="BB7221" t="str">
            <v>-</v>
          </cell>
          <cell r="BE7221">
            <v>0</v>
          </cell>
          <cell r="BF7221">
            <v>0</v>
          </cell>
          <cell r="BG7221">
            <v>0</v>
          </cell>
          <cell r="BJ7221">
            <v>0</v>
          </cell>
          <cell r="BK7221">
            <v>0</v>
          </cell>
          <cell r="BL7221">
            <v>0</v>
          </cell>
        </row>
        <row r="7222">
          <cell r="AP7222">
            <v>0</v>
          </cell>
          <cell r="AT7222" t="str">
            <v>-</v>
          </cell>
          <cell r="AX7222" t="str">
            <v>-</v>
          </cell>
          <cell r="BB7222" t="str">
            <v>-</v>
          </cell>
          <cell r="BE7222">
            <v>0</v>
          </cell>
          <cell r="BF7222">
            <v>0</v>
          </cell>
          <cell r="BG7222">
            <v>0</v>
          </cell>
          <cell r="BJ7222">
            <v>0</v>
          </cell>
          <cell r="BK7222">
            <v>0</v>
          </cell>
          <cell r="BL7222">
            <v>0</v>
          </cell>
        </row>
        <row r="7223">
          <cell r="AP7223">
            <v>0</v>
          </cell>
          <cell r="AT7223" t="str">
            <v>-</v>
          </cell>
          <cell r="AX7223" t="str">
            <v>-</v>
          </cell>
          <cell r="BB7223" t="str">
            <v>-</v>
          </cell>
          <cell r="BE7223">
            <v>0</v>
          </cell>
          <cell r="BF7223">
            <v>0</v>
          </cell>
          <cell r="BG7223">
            <v>0</v>
          </cell>
          <cell r="BJ7223">
            <v>0</v>
          </cell>
          <cell r="BK7223">
            <v>0</v>
          </cell>
          <cell r="BL7223">
            <v>0</v>
          </cell>
        </row>
        <row r="7224">
          <cell r="AP7224">
            <v>0</v>
          </cell>
          <cell r="AT7224" t="str">
            <v>-</v>
          </cell>
          <cell r="AX7224" t="str">
            <v>-</v>
          </cell>
          <cell r="BB7224" t="str">
            <v>-</v>
          </cell>
          <cell r="BE7224">
            <v>0</v>
          </cell>
          <cell r="BF7224">
            <v>0</v>
          </cell>
          <cell r="BG7224">
            <v>0</v>
          </cell>
          <cell r="BJ7224">
            <v>0</v>
          </cell>
          <cell r="BK7224">
            <v>0</v>
          </cell>
          <cell r="BL7224">
            <v>0</v>
          </cell>
        </row>
        <row r="7225">
          <cell r="AP7225">
            <v>0</v>
          </cell>
          <cell r="AT7225" t="str">
            <v>-</v>
          </cell>
          <cell r="AX7225" t="str">
            <v>-</v>
          </cell>
          <cell r="BB7225" t="str">
            <v>-</v>
          </cell>
          <cell r="BE7225">
            <v>0</v>
          </cell>
          <cell r="BF7225">
            <v>0</v>
          </cell>
          <cell r="BG7225">
            <v>0</v>
          </cell>
          <cell r="BJ7225">
            <v>0</v>
          </cell>
          <cell r="BK7225">
            <v>0</v>
          </cell>
          <cell r="BL7225">
            <v>0</v>
          </cell>
        </row>
        <row r="7226">
          <cell r="AP7226">
            <v>0</v>
          </cell>
          <cell r="AT7226" t="str">
            <v>-</v>
          </cell>
          <cell r="AX7226" t="str">
            <v>-</v>
          </cell>
          <cell r="BB7226" t="str">
            <v>-</v>
          </cell>
          <cell r="BE7226">
            <v>0</v>
          </cell>
          <cell r="BF7226">
            <v>0</v>
          </cell>
          <cell r="BG7226">
            <v>0</v>
          </cell>
          <cell r="BJ7226">
            <v>0</v>
          </cell>
          <cell r="BK7226">
            <v>0</v>
          </cell>
          <cell r="BL7226">
            <v>0</v>
          </cell>
        </row>
        <row r="7227">
          <cell r="AP7227">
            <v>0</v>
          </cell>
          <cell r="AT7227" t="str">
            <v>-</v>
          </cell>
          <cell r="AX7227" t="str">
            <v>-</v>
          </cell>
          <cell r="BB7227" t="str">
            <v>-</v>
          </cell>
          <cell r="BE7227">
            <v>0</v>
          </cell>
          <cell r="BF7227">
            <v>0</v>
          </cell>
          <cell r="BG7227">
            <v>0</v>
          </cell>
          <cell r="BJ7227">
            <v>0</v>
          </cell>
          <cell r="BK7227">
            <v>0</v>
          </cell>
          <cell r="BL7227">
            <v>0</v>
          </cell>
        </row>
        <row r="7228">
          <cell r="AP7228">
            <v>0</v>
          </cell>
          <cell r="AT7228" t="str">
            <v>-</v>
          </cell>
          <cell r="AX7228" t="str">
            <v>-</v>
          </cell>
          <cell r="BB7228" t="str">
            <v>-</v>
          </cell>
          <cell r="BE7228">
            <v>0</v>
          </cell>
          <cell r="BF7228">
            <v>0</v>
          </cell>
          <cell r="BG7228">
            <v>0</v>
          </cell>
          <cell r="BJ7228">
            <v>0</v>
          </cell>
          <cell r="BK7228">
            <v>0</v>
          </cell>
          <cell r="BL7228">
            <v>0</v>
          </cell>
        </row>
        <row r="7229">
          <cell r="AP7229">
            <v>0</v>
          </cell>
          <cell r="AT7229" t="str">
            <v>-</v>
          </cell>
          <cell r="AX7229" t="str">
            <v>-</v>
          </cell>
          <cell r="BB7229" t="str">
            <v>-</v>
          </cell>
          <cell r="BE7229">
            <v>0</v>
          </cell>
          <cell r="BF7229">
            <v>0</v>
          </cell>
          <cell r="BG7229">
            <v>0</v>
          </cell>
          <cell r="BJ7229">
            <v>0</v>
          </cell>
          <cell r="BK7229">
            <v>0</v>
          </cell>
          <cell r="BL7229">
            <v>0</v>
          </cell>
        </row>
        <row r="7230">
          <cell r="AP7230">
            <v>0</v>
          </cell>
          <cell r="AT7230" t="str">
            <v>-</v>
          </cell>
          <cell r="AX7230" t="str">
            <v>-</v>
          </cell>
          <cell r="BB7230" t="str">
            <v>-</v>
          </cell>
          <cell r="BE7230">
            <v>0</v>
          </cell>
          <cell r="BF7230">
            <v>0</v>
          </cell>
          <cell r="BG7230">
            <v>0</v>
          </cell>
          <cell r="BJ7230">
            <v>0</v>
          </cell>
          <cell r="BK7230">
            <v>0</v>
          </cell>
          <cell r="BL7230">
            <v>0</v>
          </cell>
        </row>
        <row r="7231">
          <cell r="AP7231">
            <v>0</v>
          </cell>
          <cell r="AT7231" t="str">
            <v>-</v>
          </cell>
          <cell r="AX7231" t="str">
            <v>-</v>
          </cell>
          <cell r="BB7231" t="str">
            <v>-</v>
          </cell>
          <cell r="BE7231">
            <v>0</v>
          </cell>
          <cell r="BF7231">
            <v>0</v>
          </cell>
          <cell r="BG7231">
            <v>0</v>
          </cell>
          <cell r="BJ7231">
            <v>0</v>
          </cell>
          <cell r="BK7231">
            <v>0</v>
          </cell>
          <cell r="BL7231">
            <v>0</v>
          </cell>
        </row>
        <row r="7232">
          <cell r="AP7232">
            <v>0</v>
          </cell>
          <cell r="AT7232" t="str">
            <v>-</v>
          </cell>
          <cell r="AX7232" t="str">
            <v>-</v>
          </cell>
          <cell r="BB7232" t="str">
            <v>-</v>
          </cell>
          <cell r="BE7232">
            <v>0</v>
          </cell>
          <cell r="BF7232">
            <v>0</v>
          </cell>
          <cell r="BG7232">
            <v>0</v>
          </cell>
          <cell r="BJ7232">
            <v>0</v>
          </cell>
          <cell r="BK7232">
            <v>0</v>
          </cell>
          <cell r="BL7232">
            <v>0</v>
          </cell>
        </row>
        <row r="7233">
          <cell r="AP7233">
            <v>0</v>
          </cell>
          <cell r="AT7233" t="str">
            <v>-</v>
          </cell>
          <cell r="AX7233" t="str">
            <v>-</v>
          </cell>
          <cell r="BB7233" t="str">
            <v>-</v>
          </cell>
          <cell r="BE7233">
            <v>0</v>
          </cell>
          <cell r="BF7233">
            <v>0</v>
          </cell>
          <cell r="BG7233">
            <v>0</v>
          </cell>
          <cell r="BJ7233">
            <v>0</v>
          </cell>
          <cell r="BK7233">
            <v>0</v>
          </cell>
          <cell r="BL7233">
            <v>0</v>
          </cell>
        </row>
        <row r="7234">
          <cell r="AP7234">
            <v>0</v>
          </cell>
          <cell r="AT7234" t="str">
            <v>-</v>
          </cell>
          <cell r="AX7234" t="str">
            <v>-</v>
          </cell>
          <cell r="BB7234" t="str">
            <v>-</v>
          </cell>
          <cell r="BE7234">
            <v>0</v>
          </cell>
          <cell r="BF7234">
            <v>0</v>
          </cell>
          <cell r="BG7234">
            <v>0</v>
          </cell>
          <cell r="BJ7234">
            <v>0</v>
          </cell>
          <cell r="BK7234">
            <v>0</v>
          </cell>
          <cell r="BL7234">
            <v>0</v>
          </cell>
        </row>
        <row r="7235">
          <cell r="AP7235">
            <v>0</v>
          </cell>
          <cell r="AT7235" t="str">
            <v>-</v>
          </cell>
          <cell r="AX7235" t="str">
            <v>-</v>
          </cell>
          <cell r="BB7235" t="str">
            <v>-</v>
          </cell>
          <cell r="BE7235">
            <v>0</v>
          </cell>
          <cell r="BF7235">
            <v>0</v>
          </cell>
          <cell r="BG7235">
            <v>0</v>
          </cell>
          <cell r="BJ7235">
            <v>0</v>
          </cell>
          <cell r="BK7235">
            <v>0</v>
          </cell>
          <cell r="BL7235">
            <v>0</v>
          </cell>
        </row>
        <row r="7236">
          <cell r="AP7236">
            <v>0</v>
          </cell>
          <cell r="AT7236" t="str">
            <v>-</v>
          </cell>
          <cell r="AX7236" t="str">
            <v>-</v>
          </cell>
          <cell r="BB7236" t="str">
            <v>-</v>
          </cell>
          <cell r="BE7236">
            <v>0</v>
          </cell>
          <cell r="BF7236">
            <v>0</v>
          </cell>
          <cell r="BG7236">
            <v>0</v>
          </cell>
          <cell r="BJ7236">
            <v>0</v>
          </cell>
          <cell r="BK7236">
            <v>0</v>
          </cell>
          <cell r="BL7236">
            <v>0</v>
          </cell>
        </row>
        <row r="7237">
          <cell r="AP7237">
            <v>0</v>
          </cell>
          <cell r="AT7237" t="str">
            <v>-</v>
          </cell>
          <cell r="AX7237" t="str">
            <v>-</v>
          </cell>
          <cell r="BB7237" t="str">
            <v>-</v>
          </cell>
          <cell r="BE7237">
            <v>0</v>
          </cell>
          <cell r="BF7237">
            <v>0</v>
          </cell>
          <cell r="BG7237">
            <v>0</v>
          </cell>
          <cell r="BJ7237">
            <v>0</v>
          </cell>
          <cell r="BK7237">
            <v>0</v>
          </cell>
          <cell r="BL7237">
            <v>0</v>
          </cell>
        </row>
        <row r="7238">
          <cell r="AP7238">
            <v>0</v>
          </cell>
          <cell r="AT7238" t="str">
            <v>-</v>
          </cell>
          <cell r="AX7238" t="str">
            <v>-</v>
          </cell>
          <cell r="BB7238" t="str">
            <v>-</v>
          </cell>
          <cell r="BE7238">
            <v>0</v>
          </cell>
          <cell r="BF7238">
            <v>0</v>
          </cell>
          <cell r="BG7238">
            <v>0</v>
          </cell>
          <cell r="BJ7238">
            <v>0</v>
          </cell>
          <cell r="BK7238">
            <v>0</v>
          </cell>
          <cell r="BL7238">
            <v>0</v>
          </cell>
        </row>
        <row r="7239">
          <cell r="AP7239">
            <v>0</v>
          </cell>
          <cell r="AT7239" t="str">
            <v>-</v>
          </cell>
          <cell r="AX7239" t="str">
            <v>-</v>
          </cell>
          <cell r="BB7239" t="str">
            <v>-</v>
          </cell>
          <cell r="BE7239">
            <v>0</v>
          </cell>
          <cell r="BF7239">
            <v>0</v>
          </cell>
          <cell r="BG7239">
            <v>0</v>
          </cell>
          <cell r="BJ7239">
            <v>0</v>
          </cell>
          <cell r="BK7239">
            <v>0</v>
          </cell>
          <cell r="BL7239">
            <v>0</v>
          </cell>
        </row>
        <row r="7240">
          <cell r="AP7240">
            <v>0</v>
          </cell>
          <cell r="AT7240" t="str">
            <v>-</v>
          </cell>
          <cell r="AX7240" t="str">
            <v>-</v>
          </cell>
          <cell r="BB7240" t="str">
            <v>-</v>
          </cell>
          <cell r="BE7240">
            <v>0</v>
          </cell>
          <cell r="BF7240">
            <v>0</v>
          </cell>
          <cell r="BG7240">
            <v>0</v>
          </cell>
          <cell r="BJ7240">
            <v>0</v>
          </cell>
          <cell r="BK7240">
            <v>0</v>
          </cell>
          <cell r="BL7240">
            <v>0</v>
          </cell>
        </row>
        <row r="7241">
          <cell r="AP7241">
            <v>0</v>
          </cell>
          <cell r="AT7241" t="str">
            <v>-</v>
          </cell>
          <cell r="AX7241" t="str">
            <v>-</v>
          </cell>
          <cell r="BB7241" t="str">
            <v>-</v>
          </cell>
          <cell r="BE7241">
            <v>0</v>
          </cell>
          <cell r="BF7241">
            <v>0</v>
          </cell>
          <cell r="BG7241">
            <v>0</v>
          </cell>
          <cell r="BJ7241">
            <v>0</v>
          </cell>
          <cell r="BK7241">
            <v>0</v>
          </cell>
          <cell r="BL7241">
            <v>0</v>
          </cell>
        </row>
        <row r="7242">
          <cell r="AP7242">
            <v>0</v>
          </cell>
          <cell r="AT7242" t="str">
            <v>-</v>
          </cell>
          <cell r="AX7242" t="str">
            <v>-</v>
          </cell>
          <cell r="BB7242" t="str">
            <v>-</v>
          </cell>
          <cell r="BE7242">
            <v>0</v>
          </cell>
          <cell r="BF7242">
            <v>0</v>
          </cell>
          <cell r="BG7242">
            <v>0</v>
          </cell>
          <cell r="BJ7242">
            <v>0</v>
          </cell>
          <cell r="BK7242">
            <v>0</v>
          </cell>
          <cell r="BL7242">
            <v>0</v>
          </cell>
        </row>
        <row r="7243">
          <cell r="AP7243">
            <v>0</v>
          </cell>
          <cell r="AT7243" t="str">
            <v>-</v>
          </cell>
          <cell r="AX7243" t="str">
            <v>-</v>
          </cell>
          <cell r="BB7243" t="str">
            <v>-</v>
          </cell>
          <cell r="BE7243">
            <v>0</v>
          </cell>
          <cell r="BF7243">
            <v>0</v>
          </cell>
          <cell r="BG7243">
            <v>0</v>
          </cell>
          <cell r="BJ7243">
            <v>0</v>
          </cell>
          <cell r="BK7243">
            <v>0</v>
          </cell>
          <cell r="BL7243">
            <v>0</v>
          </cell>
        </row>
        <row r="7244">
          <cell r="AP7244">
            <v>0</v>
          </cell>
          <cell r="AT7244" t="str">
            <v>-</v>
          </cell>
          <cell r="AX7244" t="str">
            <v>-</v>
          </cell>
          <cell r="BB7244" t="str">
            <v>-</v>
          </cell>
          <cell r="BE7244">
            <v>0</v>
          </cell>
          <cell r="BF7244">
            <v>0</v>
          </cell>
          <cell r="BG7244">
            <v>0</v>
          </cell>
          <cell r="BJ7244">
            <v>0</v>
          </cell>
          <cell r="BK7244">
            <v>0</v>
          </cell>
          <cell r="BL7244">
            <v>0</v>
          </cell>
        </row>
        <row r="7245">
          <cell r="AP7245">
            <v>0</v>
          </cell>
          <cell r="AT7245" t="str">
            <v>-</v>
          </cell>
          <cell r="AX7245" t="str">
            <v>-</v>
          </cell>
          <cell r="BB7245" t="str">
            <v>-</v>
          </cell>
          <cell r="BE7245">
            <v>0</v>
          </cell>
          <cell r="BF7245">
            <v>0</v>
          </cell>
          <cell r="BG7245">
            <v>0</v>
          </cell>
          <cell r="BJ7245">
            <v>0</v>
          </cell>
          <cell r="BK7245">
            <v>0</v>
          </cell>
          <cell r="BL7245">
            <v>0</v>
          </cell>
        </row>
        <row r="7246">
          <cell r="AP7246">
            <v>0</v>
          </cell>
          <cell r="AT7246" t="str">
            <v>-</v>
          </cell>
          <cell r="AX7246" t="str">
            <v>-</v>
          </cell>
          <cell r="BB7246" t="str">
            <v>-</v>
          </cell>
          <cell r="BE7246">
            <v>0</v>
          </cell>
          <cell r="BF7246">
            <v>0</v>
          </cell>
          <cell r="BG7246">
            <v>0</v>
          </cell>
          <cell r="BJ7246">
            <v>0</v>
          </cell>
          <cell r="BK7246">
            <v>0</v>
          </cell>
          <cell r="BL7246">
            <v>0</v>
          </cell>
        </row>
        <row r="7247">
          <cell r="AP7247">
            <v>0</v>
          </cell>
          <cell r="AT7247" t="str">
            <v>-</v>
          </cell>
          <cell r="AX7247" t="str">
            <v>-</v>
          </cell>
          <cell r="BB7247" t="str">
            <v>-</v>
          </cell>
          <cell r="BE7247">
            <v>0</v>
          </cell>
          <cell r="BF7247">
            <v>0</v>
          </cell>
          <cell r="BG7247">
            <v>0</v>
          </cell>
          <cell r="BJ7247">
            <v>0</v>
          </cell>
          <cell r="BK7247">
            <v>0</v>
          </cell>
          <cell r="BL7247">
            <v>0</v>
          </cell>
        </row>
        <row r="7248">
          <cell r="AP7248">
            <v>0</v>
          </cell>
          <cell r="AT7248" t="str">
            <v>-</v>
          </cell>
          <cell r="AX7248" t="str">
            <v>-</v>
          </cell>
          <cell r="BB7248" t="str">
            <v>-</v>
          </cell>
          <cell r="BE7248">
            <v>0</v>
          </cell>
          <cell r="BF7248">
            <v>0</v>
          </cell>
          <cell r="BG7248">
            <v>0</v>
          </cell>
          <cell r="BJ7248">
            <v>0</v>
          </cell>
          <cell r="BK7248">
            <v>0</v>
          </cell>
          <cell r="BL7248">
            <v>0</v>
          </cell>
        </row>
        <row r="7249">
          <cell r="AP7249">
            <v>0</v>
          </cell>
          <cell r="AT7249" t="str">
            <v>-</v>
          </cell>
          <cell r="AX7249" t="str">
            <v>-</v>
          </cell>
          <cell r="BB7249" t="str">
            <v>-</v>
          </cell>
          <cell r="BE7249">
            <v>0</v>
          </cell>
          <cell r="BF7249">
            <v>0</v>
          </cell>
          <cell r="BG7249">
            <v>0</v>
          </cell>
          <cell r="BJ7249">
            <v>0</v>
          </cell>
          <cell r="BK7249">
            <v>0</v>
          </cell>
          <cell r="BL7249">
            <v>0</v>
          </cell>
        </row>
        <row r="7250">
          <cell r="AP7250">
            <v>0</v>
          </cell>
          <cell r="AT7250" t="str">
            <v>-</v>
          </cell>
          <cell r="AX7250" t="str">
            <v>-</v>
          </cell>
          <cell r="BB7250" t="str">
            <v>-</v>
          </cell>
          <cell r="BE7250">
            <v>0</v>
          </cell>
          <cell r="BF7250">
            <v>0</v>
          </cell>
          <cell r="BG7250">
            <v>0</v>
          </cell>
          <cell r="BJ7250">
            <v>0</v>
          </cell>
          <cell r="BK7250">
            <v>0</v>
          </cell>
          <cell r="BL7250">
            <v>0</v>
          </cell>
        </row>
        <row r="7251">
          <cell r="AP7251">
            <v>0</v>
          </cell>
          <cell r="AT7251" t="str">
            <v>-</v>
          </cell>
          <cell r="AX7251" t="str">
            <v>-</v>
          </cell>
          <cell r="BB7251" t="str">
            <v>-</v>
          </cell>
          <cell r="BE7251">
            <v>0</v>
          </cell>
          <cell r="BF7251">
            <v>0</v>
          </cell>
          <cell r="BG7251">
            <v>0</v>
          </cell>
          <cell r="BJ7251">
            <v>0</v>
          </cell>
          <cell r="BK7251">
            <v>0</v>
          </cell>
          <cell r="BL7251">
            <v>0</v>
          </cell>
        </row>
        <row r="7252">
          <cell r="AP7252">
            <v>0</v>
          </cell>
          <cell r="AT7252" t="str">
            <v>-</v>
          </cell>
          <cell r="AX7252" t="str">
            <v>-</v>
          </cell>
          <cell r="BB7252" t="str">
            <v>-</v>
          </cell>
          <cell r="BE7252">
            <v>0</v>
          </cell>
          <cell r="BF7252">
            <v>0</v>
          </cell>
          <cell r="BG7252">
            <v>0</v>
          </cell>
          <cell r="BJ7252">
            <v>0</v>
          </cell>
          <cell r="BK7252">
            <v>0</v>
          </cell>
          <cell r="BL7252">
            <v>0</v>
          </cell>
        </row>
        <row r="7253">
          <cell r="AP7253">
            <v>0</v>
          </cell>
          <cell r="AT7253" t="str">
            <v>-</v>
          </cell>
          <cell r="AX7253" t="str">
            <v>-</v>
          </cell>
          <cell r="BB7253" t="str">
            <v>-</v>
          </cell>
          <cell r="BE7253">
            <v>0</v>
          </cell>
          <cell r="BF7253">
            <v>0</v>
          </cell>
          <cell r="BG7253">
            <v>0</v>
          </cell>
          <cell r="BJ7253">
            <v>0</v>
          </cell>
          <cell r="BK7253">
            <v>0</v>
          </cell>
          <cell r="BL7253">
            <v>0</v>
          </cell>
        </row>
        <row r="7254">
          <cell r="AP7254">
            <v>0</v>
          </cell>
          <cell r="AT7254" t="str">
            <v>-</v>
          </cell>
          <cell r="AX7254" t="str">
            <v>-</v>
          </cell>
          <cell r="BB7254" t="str">
            <v>-</v>
          </cell>
          <cell r="BE7254">
            <v>0</v>
          </cell>
          <cell r="BF7254">
            <v>0</v>
          </cell>
          <cell r="BG7254">
            <v>0</v>
          </cell>
          <cell r="BJ7254">
            <v>0</v>
          </cell>
          <cell r="BK7254">
            <v>0</v>
          </cell>
          <cell r="BL7254">
            <v>0</v>
          </cell>
        </row>
        <row r="7255">
          <cell r="AP7255">
            <v>0</v>
          </cell>
          <cell r="AT7255" t="str">
            <v>-</v>
          </cell>
          <cell r="AX7255" t="str">
            <v>-</v>
          </cell>
          <cell r="BB7255" t="str">
            <v>-</v>
          </cell>
          <cell r="BE7255">
            <v>0</v>
          </cell>
          <cell r="BF7255">
            <v>0</v>
          </cell>
          <cell r="BG7255">
            <v>0</v>
          </cell>
          <cell r="BJ7255">
            <v>0</v>
          </cell>
          <cell r="BK7255">
            <v>0</v>
          </cell>
          <cell r="BL7255">
            <v>0</v>
          </cell>
        </row>
        <row r="7256">
          <cell r="AP7256">
            <v>0</v>
          </cell>
          <cell r="AT7256" t="str">
            <v>-</v>
          </cell>
          <cell r="AX7256" t="str">
            <v>-</v>
          </cell>
          <cell r="BB7256" t="str">
            <v>-</v>
          </cell>
          <cell r="BE7256">
            <v>0</v>
          </cell>
          <cell r="BF7256">
            <v>0</v>
          </cell>
          <cell r="BG7256">
            <v>0</v>
          </cell>
          <cell r="BJ7256">
            <v>0</v>
          </cell>
          <cell r="BK7256">
            <v>0</v>
          </cell>
          <cell r="BL7256">
            <v>0</v>
          </cell>
        </row>
        <row r="7257">
          <cell r="AP7257">
            <v>0</v>
          </cell>
          <cell r="AT7257" t="str">
            <v>-</v>
          </cell>
          <cell r="AX7257" t="str">
            <v>-</v>
          </cell>
          <cell r="BB7257" t="str">
            <v>-</v>
          </cell>
          <cell r="BE7257">
            <v>0</v>
          </cell>
          <cell r="BF7257">
            <v>0</v>
          </cell>
          <cell r="BG7257">
            <v>0</v>
          </cell>
          <cell r="BJ7257">
            <v>0</v>
          </cell>
          <cell r="BK7257">
            <v>0</v>
          </cell>
          <cell r="BL7257">
            <v>0</v>
          </cell>
        </row>
        <row r="7258">
          <cell r="AP7258">
            <v>0</v>
          </cell>
          <cell r="AT7258" t="str">
            <v>-</v>
          </cell>
          <cell r="AX7258" t="str">
            <v>-</v>
          </cell>
          <cell r="BB7258" t="str">
            <v>-</v>
          </cell>
          <cell r="BE7258">
            <v>0</v>
          </cell>
          <cell r="BF7258">
            <v>0</v>
          </cell>
          <cell r="BG7258">
            <v>0</v>
          </cell>
          <cell r="BJ7258">
            <v>0</v>
          </cell>
          <cell r="BK7258">
            <v>0</v>
          </cell>
          <cell r="BL7258">
            <v>0</v>
          </cell>
        </row>
        <row r="7259">
          <cell r="AP7259">
            <v>0</v>
          </cell>
          <cell r="AT7259" t="str">
            <v>-</v>
          </cell>
          <cell r="AX7259" t="str">
            <v>-</v>
          </cell>
          <cell r="BB7259" t="str">
            <v>-</v>
          </cell>
          <cell r="BE7259">
            <v>0</v>
          </cell>
          <cell r="BF7259">
            <v>0</v>
          </cell>
          <cell r="BG7259">
            <v>0</v>
          </cell>
          <cell r="BJ7259">
            <v>0</v>
          </cell>
          <cell r="BK7259">
            <v>0</v>
          </cell>
          <cell r="BL7259">
            <v>0</v>
          </cell>
        </row>
        <row r="7260">
          <cell r="AP7260">
            <v>0</v>
          </cell>
          <cell r="AT7260" t="str">
            <v>-</v>
          </cell>
          <cell r="AX7260" t="str">
            <v>-</v>
          </cell>
          <cell r="BB7260" t="str">
            <v>-</v>
          </cell>
          <cell r="BE7260">
            <v>0</v>
          </cell>
          <cell r="BF7260">
            <v>0</v>
          </cell>
          <cell r="BG7260">
            <v>0</v>
          </cell>
          <cell r="BJ7260">
            <v>0</v>
          </cell>
          <cell r="BK7260">
            <v>0</v>
          </cell>
          <cell r="BL7260">
            <v>0</v>
          </cell>
        </row>
        <row r="7261">
          <cell r="AP7261">
            <v>0</v>
          </cell>
          <cell r="AT7261" t="str">
            <v>-</v>
          </cell>
          <cell r="AX7261" t="str">
            <v>-</v>
          </cell>
          <cell r="BB7261" t="str">
            <v>-</v>
          </cell>
          <cell r="BE7261">
            <v>0</v>
          </cell>
          <cell r="BF7261">
            <v>0</v>
          </cell>
          <cell r="BG7261">
            <v>0</v>
          </cell>
          <cell r="BJ7261">
            <v>0</v>
          </cell>
          <cell r="BK7261">
            <v>0</v>
          </cell>
          <cell r="BL7261">
            <v>0</v>
          </cell>
        </row>
        <row r="7262">
          <cell r="AP7262">
            <v>0</v>
          </cell>
          <cell r="AT7262" t="str">
            <v>-</v>
          </cell>
          <cell r="AX7262" t="str">
            <v>-</v>
          </cell>
          <cell r="BB7262" t="str">
            <v>-</v>
          </cell>
          <cell r="BE7262">
            <v>0</v>
          </cell>
          <cell r="BF7262">
            <v>0</v>
          </cell>
          <cell r="BG7262">
            <v>0</v>
          </cell>
          <cell r="BJ7262">
            <v>0</v>
          </cell>
          <cell r="BK7262">
            <v>0</v>
          </cell>
          <cell r="BL7262">
            <v>0</v>
          </cell>
        </row>
        <row r="7263">
          <cell r="AP7263">
            <v>0</v>
          </cell>
          <cell r="AT7263" t="str">
            <v>-</v>
          </cell>
          <cell r="AX7263" t="str">
            <v>-</v>
          </cell>
          <cell r="BB7263" t="str">
            <v>-</v>
          </cell>
          <cell r="BE7263">
            <v>0</v>
          </cell>
          <cell r="BF7263">
            <v>0</v>
          </cell>
          <cell r="BG7263">
            <v>0</v>
          </cell>
          <cell r="BJ7263">
            <v>0</v>
          </cell>
          <cell r="BK7263">
            <v>0</v>
          </cell>
          <cell r="BL7263">
            <v>0</v>
          </cell>
        </row>
        <row r="7264">
          <cell r="AP7264">
            <v>0</v>
          </cell>
          <cell r="AT7264" t="str">
            <v>-</v>
          </cell>
          <cell r="AX7264" t="str">
            <v>-</v>
          </cell>
          <cell r="BB7264" t="str">
            <v>-</v>
          </cell>
          <cell r="BE7264">
            <v>0</v>
          </cell>
          <cell r="BF7264">
            <v>0</v>
          </cell>
          <cell r="BG7264">
            <v>0</v>
          </cell>
          <cell r="BJ7264">
            <v>0</v>
          </cell>
          <cell r="BK7264">
            <v>0</v>
          </cell>
          <cell r="BL7264">
            <v>0</v>
          </cell>
        </row>
        <row r="7265">
          <cell r="AP7265">
            <v>0</v>
          </cell>
          <cell r="AT7265" t="str">
            <v>-</v>
          </cell>
          <cell r="AX7265" t="str">
            <v>-</v>
          </cell>
          <cell r="BB7265" t="str">
            <v>-</v>
          </cell>
          <cell r="BE7265">
            <v>0</v>
          </cell>
          <cell r="BF7265">
            <v>0</v>
          </cell>
          <cell r="BG7265">
            <v>0</v>
          </cell>
          <cell r="BJ7265">
            <v>0</v>
          </cell>
          <cell r="BK7265">
            <v>0</v>
          </cell>
          <cell r="BL7265">
            <v>0</v>
          </cell>
        </row>
        <row r="7266">
          <cell r="AP7266">
            <v>0</v>
          </cell>
          <cell r="AT7266" t="str">
            <v>-</v>
          </cell>
          <cell r="AX7266" t="str">
            <v>-</v>
          </cell>
          <cell r="BB7266" t="str">
            <v>-</v>
          </cell>
          <cell r="BE7266">
            <v>0</v>
          </cell>
          <cell r="BF7266">
            <v>0</v>
          </cell>
          <cell r="BG7266">
            <v>0</v>
          </cell>
          <cell r="BJ7266">
            <v>0</v>
          </cell>
          <cell r="BK7266">
            <v>0</v>
          </cell>
          <cell r="BL7266">
            <v>0</v>
          </cell>
        </row>
        <row r="7267">
          <cell r="AP7267">
            <v>0</v>
          </cell>
          <cell r="AT7267" t="str">
            <v>-</v>
          </cell>
          <cell r="AX7267" t="str">
            <v>-</v>
          </cell>
          <cell r="BB7267" t="str">
            <v>-</v>
          </cell>
          <cell r="BE7267">
            <v>0</v>
          </cell>
          <cell r="BF7267">
            <v>0</v>
          </cell>
          <cell r="BG7267">
            <v>0</v>
          </cell>
          <cell r="BJ7267">
            <v>0</v>
          </cell>
          <cell r="BK7267">
            <v>0</v>
          </cell>
          <cell r="BL7267">
            <v>0</v>
          </cell>
        </row>
        <row r="7268">
          <cell r="AP7268">
            <v>0</v>
          </cell>
          <cell r="AT7268" t="str">
            <v>-</v>
          </cell>
          <cell r="AX7268" t="str">
            <v>-</v>
          </cell>
          <cell r="BB7268" t="str">
            <v>-</v>
          </cell>
          <cell r="BE7268">
            <v>0</v>
          </cell>
          <cell r="BF7268">
            <v>0</v>
          </cell>
          <cell r="BG7268">
            <v>0</v>
          </cell>
          <cell r="BJ7268">
            <v>0</v>
          </cell>
          <cell r="BK7268">
            <v>0</v>
          </cell>
          <cell r="BL7268">
            <v>0</v>
          </cell>
        </row>
        <row r="7269">
          <cell r="AP7269">
            <v>0</v>
          </cell>
          <cell r="AT7269" t="str">
            <v>-</v>
          </cell>
          <cell r="AX7269" t="str">
            <v>-</v>
          </cell>
          <cell r="BB7269" t="str">
            <v>-</v>
          </cell>
          <cell r="BE7269">
            <v>0</v>
          </cell>
          <cell r="BF7269">
            <v>0</v>
          </cell>
          <cell r="BG7269">
            <v>0</v>
          </cell>
          <cell r="BJ7269">
            <v>0</v>
          </cell>
          <cell r="BK7269">
            <v>0</v>
          </cell>
          <cell r="BL7269">
            <v>0</v>
          </cell>
        </row>
        <row r="7270">
          <cell r="AP7270">
            <v>0</v>
          </cell>
          <cell r="AT7270" t="str">
            <v>-</v>
          </cell>
          <cell r="AX7270" t="str">
            <v>-</v>
          </cell>
          <cell r="BB7270" t="str">
            <v>-</v>
          </cell>
          <cell r="BE7270">
            <v>0</v>
          </cell>
          <cell r="BF7270">
            <v>0</v>
          </cell>
          <cell r="BG7270">
            <v>0</v>
          </cell>
          <cell r="BJ7270">
            <v>0</v>
          </cell>
          <cell r="BK7270">
            <v>0</v>
          </cell>
          <cell r="BL7270">
            <v>0</v>
          </cell>
        </row>
        <row r="7271">
          <cell r="AP7271">
            <v>0</v>
          </cell>
          <cell r="AT7271" t="str">
            <v>-</v>
          </cell>
          <cell r="AX7271" t="str">
            <v>-</v>
          </cell>
          <cell r="BB7271" t="str">
            <v>-</v>
          </cell>
          <cell r="BE7271">
            <v>0</v>
          </cell>
          <cell r="BF7271">
            <v>0</v>
          </cell>
          <cell r="BG7271">
            <v>0</v>
          </cell>
          <cell r="BJ7271">
            <v>0</v>
          </cell>
          <cell r="BK7271">
            <v>0</v>
          </cell>
          <cell r="BL7271">
            <v>0</v>
          </cell>
        </row>
        <row r="7272">
          <cell r="AP7272">
            <v>0</v>
          </cell>
          <cell r="AT7272" t="str">
            <v>-</v>
          </cell>
          <cell r="AX7272" t="str">
            <v>-</v>
          </cell>
          <cell r="BB7272" t="str">
            <v>-</v>
          </cell>
          <cell r="BE7272">
            <v>0</v>
          </cell>
          <cell r="BF7272">
            <v>0</v>
          </cell>
          <cell r="BG7272">
            <v>0</v>
          </cell>
          <cell r="BJ7272">
            <v>0</v>
          </cell>
          <cell r="BK7272">
            <v>0</v>
          </cell>
          <cell r="BL7272">
            <v>0</v>
          </cell>
        </row>
        <row r="7273">
          <cell r="AP7273">
            <v>0</v>
          </cell>
          <cell r="AT7273" t="str">
            <v>-</v>
          </cell>
          <cell r="AX7273" t="str">
            <v>-</v>
          </cell>
          <cell r="BB7273" t="str">
            <v>-</v>
          </cell>
          <cell r="BE7273">
            <v>0</v>
          </cell>
          <cell r="BF7273">
            <v>0</v>
          </cell>
          <cell r="BG7273">
            <v>0</v>
          </cell>
          <cell r="BJ7273">
            <v>0</v>
          </cell>
          <cell r="BK7273">
            <v>0</v>
          </cell>
          <cell r="BL7273">
            <v>0</v>
          </cell>
        </row>
        <row r="7274">
          <cell r="AP7274">
            <v>0</v>
          </cell>
          <cell r="AT7274" t="str">
            <v>-</v>
          </cell>
          <cell r="AX7274" t="str">
            <v>-</v>
          </cell>
          <cell r="BB7274" t="str">
            <v>-</v>
          </cell>
          <cell r="BE7274">
            <v>0</v>
          </cell>
          <cell r="BF7274">
            <v>0</v>
          </cell>
          <cell r="BG7274">
            <v>0</v>
          </cell>
          <cell r="BJ7274">
            <v>0</v>
          </cell>
          <cell r="BK7274">
            <v>0</v>
          </cell>
          <cell r="BL7274">
            <v>0</v>
          </cell>
        </row>
        <row r="7275">
          <cell r="AP7275">
            <v>0</v>
          </cell>
          <cell r="AT7275" t="str">
            <v>-</v>
          </cell>
          <cell r="AX7275" t="str">
            <v>-</v>
          </cell>
          <cell r="BB7275" t="str">
            <v>-</v>
          </cell>
          <cell r="BE7275">
            <v>0</v>
          </cell>
          <cell r="BF7275">
            <v>0</v>
          </cell>
          <cell r="BG7275">
            <v>0</v>
          </cell>
          <cell r="BJ7275">
            <v>0</v>
          </cell>
          <cell r="BK7275">
            <v>0</v>
          </cell>
          <cell r="BL7275">
            <v>0</v>
          </cell>
        </row>
        <row r="7276">
          <cell r="AP7276">
            <v>0</v>
          </cell>
          <cell r="AT7276" t="str">
            <v>-</v>
          </cell>
          <cell r="AX7276" t="str">
            <v>-</v>
          </cell>
          <cell r="BB7276" t="str">
            <v>-</v>
          </cell>
          <cell r="BE7276">
            <v>0</v>
          </cell>
          <cell r="BF7276">
            <v>0</v>
          </cell>
          <cell r="BG7276">
            <v>0</v>
          </cell>
          <cell r="BJ7276">
            <v>0</v>
          </cell>
          <cell r="BK7276">
            <v>0</v>
          </cell>
          <cell r="BL7276">
            <v>0</v>
          </cell>
        </row>
        <row r="7277">
          <cell r="AP7277">
            <v>0</v>
          </cell>
          <cell r="AT7277" t="str">
            <v>-</v>
          </cell>
          <cell r="AX7277" t="str">
            <v>-</v>
          </cell>
          <cell r="BB7277" t="str">
            <v>-</v>
          </cell>
          <cell r="BE7277">
            <v>0</v>
          </cell>
          <cell r="BF7277">
            <v>0</v>
          </cell>
          <cell r="BG7277">
            <v>0</v>
          </cell>
          <cell r="BJ7277">
            <v>0</v>
          </cell>
          <cell r="BK7277">
            <v>0</v>
          </cell>
          <cell r="BL7277">
            <v>0</v>
          </cell>
        </row>
        <row r="7278">
          <cell r="AP7278">
            <v>0</v>
          </cell>
          <cell r="AT7278" t="str">
            <v>-</v>
          </cell>
          <cell r="AX7278" t="str">
            <v>-</v>
          </cell>
          <cell r="BB7278" t="str">
            <v>-</v>
          </cell>
          <cell r="BE7278">
            <v>0</v>
          </cell>
          <cell r="BF7278">
            <v>0</v>
          </cell>
          <cell r="BG7278">
            <v>0</v>
          </cell>
          <cell r="BJ7278">
            <v>0</v>
          </cell>
          <cell r="BK7278">
            <v>0</v>
          </cell>
          <cell r="BL7278">
            <v>0</v>
          </cell>
        </row>
        <row r="7279">
          <cell r="AP7279">
            <v>0</v>
          </cell>
          <cell r="AT7279" t="str">
            <v>-</v>
          </cell>
          <cell r="AX7279" t="str">
            <v>-</v>
          </cell>
          <cell r="BB7279" t="str">
            <v>-</v>
          </cell>
          <cell r="BE7279">
            <v>0</v>
          </cell>
          <cell r="BF7279">
            <v>0</v>
          </cell>
          <cell r="BG7279">
            <v>0</v>
          </cell>
          <cell r="BJ7279">
            <v>0</v>
          </cell>
          <cell r="BK7279">
            <v>0</v>
          </cell>
          <cell r="BL7279">
            <v>0</v>
          </cell>
        </row>
        <row r="7280">
          <cell r="AP7280">
            <v>0</v>
          </cell>
          <cell r="AT7280" t="str">
            <v>-</v>
          </cell>
          <cell r="AX7280" t="str">
            <v>-</v>
          </cell>
          <cell r="BB7280" t="str">
            <v>-</v>
          </cell>
          <cell r="BE7280">
            <v>0</v>
          </cell>
          <cell r="BF7280">
            <v>0</v>
          </cell>
          <cell r="BG7280">
            <v>0</v>
          </cell>
          <cell r="BJ7280">
            <v>0</v>
          </cell>
          <cell r="BK7280">
            <v>0</v>
          </cell>
          <cell r="BL7280">
            <v>0</v>
          </cell>
        </row>
        <row r="7281">
          <cell r="AP7281">
            <v>0</v>
          </cell>
          <cell r="AT7281" t="str">
            <v>-</v>
          </cell>
          <cell r="AX7281" t="str">
            <v>-</v>
          </cell>
          <cell r="BB7281" t="str">
            <v>-</v>
          </cell>
          <cell r="BE7281">
            <v>0</v>
          </cell>
          <cell r="BF7281">
            <v>0</v>
          </cell>
          <cell r="BG7281">
            <v>0</v>
          </cell>
          <cell r="BJ7281">
            <v>0</v>
          </cell>
          <cell r="BK7281">
            <v>0</v>
          </cell>
          <cell r="BL7281">
            <v>0</v>
          </cell>
        </row>
        <row r="7282">
          <cell r="AP7282">
            <v>0</v>
          </cell>
          <cell r="AT7282" t="str">
            <v>-</v>
          </cell>
          <cell r="AX7282" t="str">
            <v>-</v>
          </cell>
          <cell r="BB7282" t="str">
            <v>-</v>
          </cell>
          <cell r="BE7282">
            <v>0</v>
          </cell>
          <cell r="BF7282">
            <v>0</v>
          </cell>
          <cell r="BG7282">
            <v>0</v>
          </cell>
          <cell r="BJ7282">
            <v>0</v>
          </cell>
          <cell r="BK7282">
            <v>0</v>
          </cell>
          <cell r="BL7282">
            <v>0</v>
          </cell>
        </row>
        <row r="7283">
          <cell r="AP7283">
            <v>0</v>
          </cell>
          <cell r="AT7283" t="str">
            <v>-</v>
          </cell>
          <cell r="AX7283" t="str">
            <v>-</v>
          </cell>
          <cell r="BB7283" t="str">
            <v>-</v>
          </cell>
          <cell r="BE7283">
            <v>0</v>
          </cell>
          <cell r="BF7283">
            <v>0</v>
          </cell>
          <cell r="BG7283">
            <v>0</v>
          </cell>
          <cell r="BJ7283">
            <v>0</v>
          </cell>
          <cell r="BK7283">
            <v>0</v>
          </cell>
          <cell r="BL7283">
            <v>0</v>
          </cell>
        </row>
        <row r="7284">
          <cell r="AP7284">
            <v>0</v>
          </cell>
          <cell r="AT7284" t="str">
            <v>-</v>
          </cell>
          <cell r="AX7284" t="str">
            <v>-</v>
          </cell>
          <cell r="BB7284" t="str">
            <v>-</v>
          </cell>
          <cell r="BE7284">
            <v>0</v>
          </cell>
          <cell r="BF7284">
            <v>0</v>
          </cell>
          <cell r="BG7284">
            <v>0</v>
          </cell>
          <cell r="BJ7284">
            <v>0</v>
          </cell>
          <cell r="BK7284">
            <v>0</v>
          </cell>
          <cell r="BL7284">
            <v>0</v>
          </cell>
        </row>
        <row r="7285">
          <cell r="AP7285">
            <v>0</v>
          </cell>
          <cell r="AT7285" t="str">
            <v>-</v>
          </cell>
          <cell r="AX7285" t="str">
            <v>-</v>
          </cell>
          <cell r="BB7285" t="str">
            <v>-</v>
          </cell>
          <cell r="BE7285">
            <v>0</v>
          </cell>
          <cell r="BF7285">
            <v>0</v>
          </cell>
          <cell r="BG7285">
            <v>0</v>
          </cell>
          <cell r="BJ7285">
            <v>0</v>
          </cell>
          <cell r="BK7285">
            <v>0</v>
          </cell>
          <cell r="BL7285">
            <v>0</v>
          </cell>
        </row>
        <row r="7286">
          <cell r="AP7286">
            <v>0</v>
          </cell>
          <cell r="AT7286" t="str">
            <v>-</v>
          </cell>
          <cell r="AX7286" t="str">
            <v>-</v>
          </cell>
          <cell r="BB7286" t="str">
            <v>-</v>
          </cell>
          <cell r="BE7286">
            <v>0</v>
          </cell>
          <cell r="BF7286">
            <v>0</v>
          </cell>
          <cell r="BG7286">
            <v>0</v>
          </cell>
          <cell r="BJ7286">
            <v>0</v>
          </cell>
          <cell r="BK7286">
            <v>0</v>
          </cell>
          <cell r="BL7286">
            <v>0</v>
          </cell>
        </row>
        <row r="7287">
          <cell r="AP7287">
            <v>0</v>
          </cell>
          <cell r="AT7287" t="str">
            <v>-</v>
          </cell>
          <cell r="AX7287" t="str">
            <v>-</v>
          </cell>
          <cell r="BB7287" t="str">
            <v>-</v>
          </cell>
          <cell r="BE7287">
            <v>0</v>
          </cell>
          <cell r="BF7287">
            <v>0</v>
          </cell>
          <cell r="BG7287">
            <v>0</v>
          </cell>
          <cell r="BJ7287">
            <v>0</v>
          </cell>
          <cell r="BK7287">
            <v>0</v>
          </cell>
          <cell r="BL7287">
            <v>0</v>
          </cell>
        </row>
        <row r="7288">
          <cell r="AP7288">
            <v>0</v>
          </cell>
          <cell r="AT7288" t="str">
            <v>-</v>
          </cell>
          <cell r="AX7288" t="str">
            <v>-</v>
          </cell>
          <cell r="BB7288" t="str">
            <v>-</v>
          </cell>
          <cell r="BE7288">
            <v>0</v>
          </cell>
          <cell r="BF7288">
            <v>0</v>
          </cell>
          <cell r="BG7288">
            <v>0</v>
          </cell>
          <cell r="BJ7288">
            <v>0</v>
          </cell>
          <cell r="BK7288">
            <v>0</v>
          </cell>
          <cell r="BL7288">
            <v>0</v>
          </cell>
        </row>
        <row r="7289">
          <cell r="AP7289">
            <v>0</v>
          </cell>
          <cell r="AT7289" t="str">
            <v>-</v>
          </cell>
          <cell r="AX7289" t="str">
            <v>-</v>
          </cell>
          <cell r="BB7289" t="str">
            <v>-</v>
          </cell>
          <cell r="BE7289">
            <v>0</v>
          </cell>
          <cell r="BF7289">
            <v>0</v>
          </cell>
          <cell r="BG7289">
            <v>0</v>
          </cell>
          <cell r="BJ7289">
            <v>0</v>
          </cell>
          <cell r="BK7289">
            <v>0</v>
          </cell>
          <cell r="BL7289">
            <v>0</v>
          </cell>
        </row>
        <row r="7290">
          <cell r="AP7290">
            <v>0</v>
          </cell>
          <cell r="AT7290" t="str">
            <v>-</v>
          </cell>
          <cell r="AX7290" t="str">
            <v>-</v>
          </cell>
          <cell r="BB7290" t="str">
            <v>-</v>
          </cell>
          <cell r="BE7290">
            <v>0</v>
          </cell>
          <cell r="BF7290">
            <v>0</v>
          </cell>
          <cell r="BG7290">
            <v>0</v>
          </cell>
          <cell r="BJ7290">
            <v>0</v>
          </cell>
          <cell r="BK7290">
            <v>0</v>
          </cell>
          <cell r="BL7290">
            <v>0</v>
          </cell>
        </row>
        <row r="7291">
          <cell r="AP7291">
            <v>0</v>
          </cell>
          <cell r="AT7291" t="str">
            <v>-</v>
          </cell>
          <cell r="AX7291" t="str">
            <v>-</v>
          </cell>
          <cell r="BB7291" t="str">
            <v>-</v>
          </cell>
          <cell r="BE7291">
            <v>0</v>
          </cell>
          <cell r="BF7291">
            <v>0</v>
          </cell>
          <cell r="BG7291">
            <v>0</v>
          </cell>
          <cell r="BJ7291">
            <v>0</v>
          </cell>
          <cell r="BK7291">
            <v>0</v>
          </cell>
          <cell r="BL7291">
            <v>0</v>
          </cell>
        </row>
        <row r="7292">
          <cell r="AP7292">
            <v>0</v>
          </cell>
          <cell r="AT7292" t="str">
            <v>-</v>
          </cell>
          <cell r="AX7292" t="str">
            <v>-</v>
          </cell>
          <cell r="BB7292" t="str">
            <v>-</v>
          </cell>
          <cell r="BE7292">
            <v>0</v>
          </cell>
          <cell r="BF7292">
            <v>0</v>
          </cell>
          <cell r="BG7292">
            <v>0</v>
          </cell>
          <cell r="BJ7292">
            <v>0</v>
          </cell>
          <cell r="BK7292">
            <v>0</v>
          </cell>
          <cell r="BL7292">
            <v>0</v>
          </cell>
        </row>
        <row r="7293">
          <cell r="AP7293">
            <v>0</v>
          </cell>
          <cell r="AT7293" t="str">
            <v>-</v>
          </cell>
          <cell r="AX7293" t="str">
            <v>-</v>
          </cell>
          <cell r="BB7293" t="str">
            <v>-</v>
          </cell>
          <cell r="BE7293">
            <v>0</v>
          </cell>
          <cell r="BF7293">
            <v>0</v>
          </cell>
          <cell r="BG7293">
            <v>0</v>
          </cell>
          <cell r="BJ7293">
            <v>0</v>
          </cell>
          <cell r="BK7293">
            <v>0</v>
          </cell>
          <cell r="BL7293">
            <v>0</v>
          </cell>
        </row>
        <row r="7294">
          <cell r="AP7294">
            <v>0</v>
          </cell>
          <cell r="AT7294" t="str">
            <v>-</v>
          </cell>
          <cell r="AX7294" t="str">
            <v>-</v>
          </cell>
          <cell r="BB7294" t="str">
            <v>-</v>
          </cell>
          <cell r="BE7294">
            <v>0</v>
          </cell>
          <cell r="BF7294">
            <v>0</v>
          </cell>
          <cell r="BG7294">
            <v>0</v>
          </cell>
          <cell r="BJ7294">
            <v>0</v>
          </cell>
          <cell r="BK7294">
            <v>0</v>
          </cell>
          <cell r="BL7294">
            <v>0</v>
          </cell>
        </row>
        <row r="7295">
          <cell r="AP7295">
            <v>0</v>
          </cell>
          <cell r="AT7295" t="str">
            <v>-</v>
          </cell>
          <cell r="AX7295" t="str">
            <v>-</v>
          </cell>
          <cell r="BB7295" t="str">
            <v>-</v>
          </cell>
          <cell r="BE7295">
            <v>0</v>
          </cell>
          <cell r="BF7295">
            <v>0</v>
          </cell>
          <cell r="BG7295">
            <v>0</v>
          </cell>
          <cell r="BJ7295">
            <v>0</v>
          </cell>
          <cell r="BK7295">
            <v>0</v>
          </cell>
          <cell r="BL7295">
            <v>0</v>
          </cell>
        </row>
        <row r="7296">
          <cell r="AP7296">
            <v>0</v>
          </cell>
          <cell r="AT7296" t="str">
            <v>-</v>
          </cell>
          <cell r="AX7296" t="str">
            <v>-</v>
          </cell>
          <cell r="BB7296" t="str">
            <v>-</v>
          </cell>
          <cell r="BE7296">
            <v>0</v>
          </cell>
          <cell r="BF7296">
            <v>0</v>
          </cell>
          <cell r="BG7296">
            <v>0</v>
          </cell>
          <cell r="BJ7296">
            <v>0</v>
          </cell>
          <cell r="BK7296">
            <v>0</v>
          </cell>
          <cell r="BL7296">
            <v>0</v>
          </cell>
        </row>
        <row r="7297">
          <cell r="AP7297">
            <v>0</v>
          </cell>
          <cell r="AT7297" t="str">
            <v>-</v>
          </cell>
          <cell r="AX7297" t="str">
            <v>-</v>
          </cell>
          <cell r="BB7297" t="str">
            <v>-</v>
          </cell>
          <cell r="BE7297">
            <v>0</v>
          </cell>
          <cell r="BF7297">
            <v>0</v>
          </cell>
          <cell r="BG7297">
            <v>0</v>
          </cell>
          <cell r="BJ7297">
            <v>0</v>
          </cell>
          <cell r="BK7297">
            <v>0</v>
          </cell>
          <cell r="BL7297">
            <v>0</v>
          </cell>
        </row>
        <row r="7298">
          <cell r="AP7298">
            <v>0</v>
          </cell>
          <cell r="AT7298" t="str">
            <v>-</v>
          </cell>
          <cell r="AX7298" t="str">
            <v>-</v>
          </cell>
          <cell r="BB7298" t="str">
            <v>-</v>
          </cell>
          <cell r="BE7298">
            <v>0</v>
          </cell>
          <cell r="BF7298">
            <v>0</v>
          </cell>
          <cell r="BG7298">
            <v>0</v>
          </cell>
          <cell r="BJ7298">
            <v>0</v>
          </cell>
          <cell r="BK7298">
            <v>0</v>
          </cell>
          <cell r="BL7298">
            <v>0</v>
          </cell>
        </row>
        <row r="7299">
          <cell r="AP7299">
            <v>0</v>
          </cell>
          <cell r="AT7299" t="str">
            <v>-</v>
          </cell>
          <cell r="AX7299" t="str">
            <v>-</v>
          </cell>
          <cell r="BB7299" t="str">
            <v>-</v>
          </cell>
          <cell r="BE7299">
            <v>0</v>
          </cell>
          <cell r="BF7299">
            <v>0</v>
          </cell>
          <cell r="BG7299">
            <v>0</v>
          </cell>
          <cell r="BJ7299">
            <v>0</v>
          </cell>
          <cell r="BK7299">
            <v>0</v>
          </cell>
          <cell r="BL7299">
            <v>0</v>
          </cell>
        </row>
        <row r="7300">
          <cell r="AP7300">
            <v>0</v>
          </cell>
          <cell r="AT7300" t="str">
            <v>-</v>
          </cell>
          <cell r="AX7300" t="str">
            <v>-</v>
          </cell>
          <cell r="BB7300" t="str">
            <v>-</v>
          </cell>
          <cell r="BE7300">
            <v>0</v>
          </cell>
          <cell r="BF7300">
            <v>0</v>
          </cell>
          <cell r="BG7300">
            <v>0</v>
          </cell>
          <cell r="BJ7300">
            <v>0</v>
          </cell>
          <cell r="BK7300">
            <v>0</v>
          </cell>
          <cell r="BL7300">
            <v>0</v>
          </cell>
        </row>
        <row r="7301">
          <cell r="AP7301">
            <v>0</v>
          </cell>
          <cell r="AT7301" t="str">
            <v>-</v>
          </cell>
          <cell r="AX7301" t="str">
            <v>-</v>
          </cell>
          <cell r="BB7301" t="str">
            <v>-</v>
          </cell>
          <cell r="BE7301">
            <v>0</v>
          </cell>
          <cell r="BF7301">
            <v>0</v>
          </cell>
          <cell r="BG7301">
            <v>0</v>
          </cell>
          <cell r="BJ7301">
            <v>0</v>
          </cell>
          <cell r="BK7301">
            <v>0</v>
          </cell>
          <cell r="BL7301">
            <v>0</v>
          </cell>
        </row>
        <row r="7302">
          <cell r="AP7302">
            <v>0</v>
          </cell>
          <cell r="AT7302" t="str">
            <v>-</v>
          </cell>
          <cell r="AX7302" t="str">
            <v>-</v>
          </cell>
          <cell r="BB7302" t="str">
            <v>-</v>
          </cell>
          <cell r="BE7302">
            <v>0</v>
          </cell>
          <cell r="BF7302">
            <v>0</v>
          </cell>
          <cell r="BG7302">
            <v>0</v>
          </cell>
          <cell r="BJ7302">
            <v>0</v>
          </cell>
          <cell r="BK7302">
            <v>0</v>
          </cell>
          <cell r="BL7302">
            <v>0</v>
          </cell>
        </row>
        <row r="7303">
          <cell r="AP7303">
            <v>0</v>
          </cell>
          <cell r="AT7303" t="str">
            <v>-</v>
          </cell>
          <cell r="AX7303" t="str">
            <v>-</v>
          </cell>
          <cell r="BB7303" t="str">
            <v>-</v>
          </cell>
          <cell r="BE7303">
            <v>0</v>
          </cell>
          <cell r="BF7303">
            <v>0</v>
          </cell>
          <cell r="BG7303">
            <v>0</v>
          </cell>
          <cell r="BJ7303">
            <v>0</v>
          </cell>
          <cell r="BK7303">
            <v>0</v>
          </cell>
          <cell r="BL7303">
            <v>0</v>
          </cell>
        </row>
        <row r="7304">
          <cell r="AP7304">
            <v>0</v>
          </cell>
          <cell r="AT7304" t="str">
            <v>-</v>
          </cell>
          <cell r="AX7304" t="str">
            <v>-</v>
          </cell>
          <cell r="BB7304" t="str">
            <v>-</v>
          </cell>
          <cell r="BE7304">
            <v>0</v>
          </cell>
          <cell r="BF7304">
            <v>0</v>
          </cell>
          <cell r="BG7304">
            <v>0</v>
          </cell>
          <cell r="BJ7304">
            <v>0</v>
          </cell>
          <cell r="BK7304">
            <v>0</v>
          </cell>
          <cell r="BL7304">
            <v>0</v>
          </cell>
        </row>
        <row r="7305">
          <cell r="AP7305">
            <v>0</v>
          </cell>
          <cell r="AT7305" t="str">
            <v>-</v>
          </cell>
          <cell r="AX7305" t="str">
            <v>-</v>
          </cell>
          <cell r="BB7305" t="str">
            <v>-</v>
          </cell>
          <cell r="BE7305">
            <v>0</v>
          </cell>
          <cell r="BF7305">
            <v>0</v>
          </cell>
          <cell r="BG7305">
            <v>0</v>
          </cell>
          <cell r="BJ7305">
            <v>0</v>
          </cell>
          <cell r="BK7305">
            <v>0</v>
          </cell>
          <cell r="BL7305">
            <v>0</v>
          </cell>
        </row>
        <row r="7306">
          <cell r="AP7306">
            <v>0</v>
          </cell>
          <cell r="AT7306" t="str">
            <v>-</v>
          </cell>
          <cell r="AX7306" t="str">
            <v>-</v>
          </cell>
          <cell r="BB7306" t="str">
            <v>-</v>
          </cell>
          <cell r="BE7306">
            <v>0</v>
          </cell>
          <cell r="BF7306">
            <v>0</v>
          </cell>
          <cell r="BG7306">
            <v>0</v>
          </cell>
          <cell r="BJ7306">
            <v>0</v>
          </cell>
          <cell r="BK7306">
            <v>0</v>
          </cell>
          <cell r="BL7306">
            <v>0</v>
          </cell>
        </row>
        <row r="7307">
          <cell r="AP7307">
            <v>0</v>
          </cell>
          <cell r="AT7307" t="str">
            <v>-</v>
          </cell>
          <cell r="AX7307" t="str">
            <v>-</v>
          </cell>
          <cell r="BB7307" t="str">
            <v>-</v>
          </cell>
          <cell r="BE7307">
            <v>0</v>
          </cell>
          <cell r="BF7307">
            <v>0</v>
          </cell>
          <cell r="BG7307">
            <v>0</v>
          </cell>
          <cell r="BJ7307">
            <v>0</v>
          </cell>
          <cell r="BK7307">
            <v>0</v>
          </cell>
          <cell r="BL7307">
            <v>0</v>
          </cell>
        </row>
        <row r="7308">
          <cell r="AP7308">
            <v>0</v>
          </cell>
          <cell r="AT7308" t="str">
            <v>-</v>
          </cell>
          <cell r="AX7308" t="str">
            <v>-</v>
          </cell>
          <cell r="BB7308" t="str">
            <v>-</v>
          </cell>
          <cell r="BE7308">
            <v>0</v>
          </cell>
          <cell r="BF7308">
            <v>0</v>
          </cell>
          <cell r="BG7308">
            <v>0</v>
          </cell>
          <cell r="BJ7308">
            <v>0</v>
          </cell>
          <cell r="BK7308">
            <v>0</v>
          </cell>
          <cell r="BL7308">
            <v>0</v>
          </cell>
        </row>
        <row r="7309">
          <cell r="AP7309">
            <v>0</v>
          </cell>
          <cell r="AT7309" t="str">
            <v>-</v>
          </cell>
          <cell r="AX7309" t="str">
            <v>-</v>
          </cell>
          <cell r="BB7309" t="str">
            <v>-</v>
          </cell>
          <cell r="BE7309">
            <v>0</v>
          </cell>
          <cell r="BF7309">
            <v>0</v>
          </cell>
          <cell r="BG7309">
            <v>0</v>
          </cell>
          <cell r="BJ7309">
            <v>0</v>
          </cell>
          <cell r="BK7309">
            <v>0</v>
          </cell>
          <cell r="BL7309">
            <v>0</v>
          </cell>
        </row>
        <row r="7310">
          <cell r="AP7310">
            <v>0</v>
          </cell>
          <cell r="AT7310" t="str">
            <v>-</v>
          </cell>
          <cell r="AX7310" t="str">
            <v>-</v>
          </cell>
          <cell r="BB7310" t="str">
            <v>-</v>
          </cell>
          <cell r="BE7310">
            <v>0</v>
          </cell>
          <cell r="BF7310">
            <v>0</v>
          </cell>
          <cell r="BG7310">
            <v>0</v>
          </cell>
          <cell r="BJ7310">
            <v>0</v>
          </cell>
          <cell r="BK7310">
            <v>0</v>
          </cell>
          <cell r="BL7310">
            <v>0</v>
          </cell>
        </row>
        <row r="7311">
          <cell r="AP7311">
            <v>0</v>
          </cell>
          <cell r="AT7311" t="str">
            <v>-</v>
          </cell>
          <cell r="AX7311" t="str">
            <v>-</v>
          </cell>
          <cell r="BB7311" t="str">
            <v>-</v>
          </cell>
          <cell r="BE7311">
            <v>0</v>
          </cell>
          <cell r="BF7311">
            <v>0</v>
          </cell>
          <cell r="BG7311">
            <v>0</v>
          </cell>
          <cell r="BJ7311">
            <v>0</v>
          </cell>
          <cell r="BK7311">
            <v>0</v>
          </cell>
          <cell r="BL7311">
            <v>0</v>
          </cell>
        </row>
        <row r="7312">
          <cell r="AP7312">
            <v>0</v>
          </cell>
          <cell r="AT7312" t="str">
            <v>-</v>
          </cell>
          <cell r="AX7312" t="str">
            <v>-</v>
          </cell>
          <cell r="BB7312" t="str">
            <v>-</v>
          </cell>
          <cell r="BE7312">
            <v>0</v>
          </cell>
          <cell r="BF7312">
            <v>0</v>
          </cell>
          <cell r="BG7312">
            <v>0</v>
          </cell>
          <cell r="BJ7312">
            <v>0</v>
          </cell>
          <cell r="BK7312">
            <v>0</v>
          </cell>
          <cell r="BL7312">
            <v>0</v>
          </cell>
        </row>
        <row r="7313">
          <cell r="AP7313">
            <v>0</v>
          </cell>
          <cell r="AT7313" t="str">
            <v>-</v>
          </cell>
          <cell r="AX7313" t="str">
            <v>-</v>
          </cell>
          <cell r="BB7313" t="str">
            <v>-</v>
          </cell>
          <cell r="BE7313">
            <v>0</v>
          </cell>
          <cell r="BF7313">
            <v>0</v>
          </cell>
          <cell r="BG7313">
            <v>0</v>
          </cell>
          <cell r="BJ7313">
            <v>0</v>
          </cell>
          <cell r="BK7313">
            <v>0</v>
          </cell>
          <cell r="BL7313">
            <v>0</v>
          </cell>
        </row>
        <row r="7314">
          <cell r="AP7314">
            <v>0</v>
          </cell>
          <cell r="AT7314" t="str">
            <v>-</v>
          </cell>
          <cell r="AX7314" t="str">
            <v>-</v>
          </cell>
          <cell r="BB7314" t="str">
            <v>-</v>
          </cell>
          <cell r="BE7314">
            <v>0</v>
          </cell>
          <cell r="BF7314">
            <v>0</v>
          </cell>
          <cell r="BG7314">
            <v>0</v>
          </cell>
          <cell r="BJ7314">
            <v>0</v>
          </cell>
          <cell r="BK7314">
            <v>0</v>
          </cell>
          <cell r="BL7314">
            <v>0</v>
          </cell>
        </row>
        <row r="7315">
          <cell r="AP7315">
            <v>0</v>
          </cell>
          <cell r="AT7315" t="str">
            <v>-</v>
          </cell>
          <cell r="AX7315" t="str">
            <v>-</v>
          </cell>
          <cell r="BB7315" t="str">
            <v>-</v>
          </cell>
          <cell r="BE7315">
            <v>0</v>
          </cell>
          <cell r="BF7315">
            <v>0</v>
          </cell>
          <cell r="BG7315">
            <v>0</v>
          </cell>
          <cell r="BJ7315">
            <v>0</v>
          </cell>
          <cell r="BK7315">
            <v>0</v>
          </cell>
          <cell r="BL7315">
            <v>0</v>
          </cell>
        </row>
        <row r="7316">
          <cell r="AP7316">
            <v>0</v>
          </cell>
          <cell r="AT7316" t="str">
            <v>-</v>
          </cell>
          <cell r="AX7316" t="str">
            <v>-</v>
          </cell>
          <cell r="BB7316" t="str">
            <v>-</v>
          </cell>
          <cell r="BE7316">
            <v>0</v>
          </cell>
          <cell r="BF7316">
            <v>0</v>
          </cell>
          <cell r="BG7316">
            <v>0</v>
          </cell>
          <cell r="BJ7316">
            <v>0</v>
          </cell>
          <cell r="BK7316">
            <v>0</v>
          </cell>
          <cell r="BL7316">
            <v>0</v>
          </cell>
        </row>
        <row r="7317">
          <cell r="AP7317">
            <v>0</v>
          </cell>
          <cell r="AT7317" t="str">
            <v>-</v>
          </cell>
          <cell r="AX7317" t="str">
            <v>-</v>
          </cell>
          <cell r="BB7317" t="str">
            <v>-</v>
          </cell>
          <cell r="BE7317">
            <v>0</v>
          </cell>
          <cell r="BF7317">
            <v>0</v>
          </cell>
          <cell r="BG7317">
            <v>0</v>
          </cell>
          <cell r="BJ7317">
            <v>0</v>
          </cell>
          <cell r="BK7317">
            <v>0</v>
          </cell>
          <cell r="BL7317">
            <v>0</v>
          </cell>
        </row>
        <row r="7318">
          <cell r="AP7318">
            <v>0</v>
          </cell>
          <cell r="AT7318" t="str">
            <v>-</v>
          </cell>
          <cell r="AX7318" t="str">
            <v>-</v>
          </cell>
          <cell r="BB7318" t="str">
            <v>-</v>
          </cell>
          <cell r="BE7318">
            <v>0</v>
          </cell>
          <cell r="BF7318">
            <v>0</v>
          </cell>
          <cell r="BG7318">
            <v>0</v>
          </cell>
          <cell r="BJ7318">
            <v>0</v>
          </cell>
          <cell r="BK7318">
            <v>0</v>
          </cell>
          <cell r="BL7318">
            <v>0</v>
          </cell>
        </row>
        <row r="7319">
          <cell r="AP7319">
            <v>0</v>
          </cell>
          <cell r="AT7319" t="str">
            <v>-</v>
          </cell>
          <cell r="AX7319" t="str">
            <v>-</v>
          </cell>
          <cell r="BB7319" t="str">
            <v>-</v>
          </cell>
          <cell r="BE7319">
            <v>0</v>
          </cell>
          <cell r="BF7319">
            <v>0</v>
          </cell>
          <cell r="BG7319">
            <v>0</v>
          </cell>
          <cell r="BJ7319">
            <v>0</v>
          </cell>
          <cell r="BK7319">
            <v>0</v>
          </cell>
          <cell r="BL7319">
            <v>0</v>
          </cell>
        </row>
        <row r="7320">
          <cell r="AP7320">
            <v>0</v>
          </cell>
          <cell r="AT7320" t="str">
            <v>-</v>
          </cell>
          <cell r="AX7320" t="str">
            <v>-</v>
          </cell>
          <cell r="BB7320" t="str">
            <v>-</v>
          </cell>
          <cell r="BE7320">
            <v>0</v>
          </cell>
          <cell r="BF7320">
            <v>0</v>
          </cell>
          <cell r="BG7320">
            <v>0</v>
          </cell>
          <cell r="BJ7320">
            <v>0</v>
          </cell>
          <cell r="BK7320">
            <v>0</v>
          </cell>
          <cell r="BL7320">
            <v>0</v>
          </cell>
        </row>
        <row r="7321">
          <cell r="AP7321">
            <v>0</v>
          </cell>
          <cell r="AT7321" t="str">
            <v>-</v>
          </cell>
          <cell r="AX7321" t="str">
            <v>-</v>
          </cell>
          <cell r="BB7321" t="str">
            <v>-</v>
          </cell>
          <cell r="BE7321">
            <v>0</v>
          </cell>
          <cell r="BF7321">
            <v>0</v>
          </cell>
          <cell r="BG7321">
            <v>0</v>
          </cell>
          <cell r="BJ7321">
            <v>0</v>
          </cell>
          <cell r="BK7321">
            <v>0</v>
          </cell>
          <cell r="BL7321">
            <v>0</v>
          </cell>
        </row>
        <row r="7322">
          <cell r="AP7322">
            <v>0</v>
          </cell>
          <cell r="AT7322" t="str">
            <v>-</v>
          </cell>
          <cell r="AX7322" t="str">
            <v>-</v>
          </cell>
          <cell r="BB7322" t="str">
            <v>-</v>
          </cell>
          <cell r="BE7322">
            <v>0</v>
          </cell>
          <cell r="BF7322">
            <v>0</v>
          </cell>
          <cell r="BG7322">
            <v>0</v>
          </cell>
          <cell r="BJ7322">
            <v>0</v>
          </cell>
          <cell r="BK7322">
            <v>0</v>
          </cell>
          <cell r="BL7322">
            <v>0</v>
          </cell>
        </row>
        <row r="7323">
          <cell r="AP7323">
            <v>0</v>
          </cell>
          <cell r="AT7323" t="str">
            <v>-</v>
          </cell>
          <cell r="AX7323" t="str">
            <v>-</v>
          </cell>
          <cell r="BB7323" t="str">
            <v>-</v>
          </cell>
          <cell r="BE7323">
            <v>0</v>
          </cell>
          <cell r="BF7323">
            <v>0</v>
          </cell>
          <cell r="BG7323">
            <v>0</v>
          </cell>
          <cell r="BJ7323">
            <v>0</v>
          </cell>
          <cell r="BK7323">
            <v>0</v>
          </cell>
          <cell r="BL7323">
            <v>0</v>
          </cell>
        </row>
        <row r="7324">
          <cell r="AP7324">
            <v>0</v>
          </cell>
          <cell r="AT7324" t="str">
            <v>-</v>
          </cell>
          <cell r="AX7324" t="str">
            <v>-</v>
          </cell>
          <cell r="BB7324" t="str">
            <v>-</v>
          </cell>
          <cell r="BE7324">
            <v>0</v>
          </cell>
          <cell r="BF7324">
            <v>0</v>
          </cell>
          <cell r="BG7324">
            <v>0</v>
          </cell>
          <cell r="BJ7324">
            <v>0</v>
          </cell>
          <cell r="BK7324">
            <v>0</v>
          </cell>
          <cell r="BL7324">
            <v>0</v>
          </cell>
        </row>
        <row r="7325">
          <cell r="AP7325">
            <v>0</v>
          </cell>
          <cell r="AT7325" t="str">
            <v>-</v>
          </cell>
          <cell r="AX7325" t="str">
            <v>-</v>
          </cell>
          <cell r="BB7325" t="str">
            <v>-</v>
          </cell>
          <cell r="BE7325">
            <v>0</v>
          </cell>
          <cell r="BF7325">
            <v>0</v>
          </cell>
          <cell r="BG7325">
            <v>0</v>
          </cell>
          <cell r="BJ7325">
            <v>0</v>
          </cell>
          <cell r="BK7325">
            <v>0</v>
          </cell>
          <cell r="BL7325">
            <v>0</v>
          </cell>
        </row>
        <row r="7326">
          <cell r="AP7326">
            <v>0</v>
          </cell>
          <cell r="AT7326" t="str">
            <v>-</v>
          </cell>
          <cell r="AX7326" t="str">
            <v>-</v>
          </cell>
          <cell r="BB7326" t="str">
            <v>-</v>
          </cell>
          <cell r="BE7326">
            <v>0</v>
          </cell>
          <cell r="BF7326">
            <v>0</v>
          </cell>
          <cell r="BG7326">
            <v>0</v>
          </cell>
          <cell r="BJ7326">
            <v>0</v>
          </cell>
          <cell r="BK7326">
            <v>0</v>
          </cell>
          <cell r="BL7326">
            <v>0</v>
          </cell>
        </row>
        <row r="7327">
          <cell r="AP7327">
            <v>0</v>
          </cell>
          <cell r="AT7327" t="str">
            <v>-</v>
          </cell>
          <cell r="AX7327" t="str">
            <v>-</v>
          </cell>
          <cell r="BB7327" t="str">
            <v>-</v>
          </cell>
          <cell r="BE7327">
            <v>0</v>
          </cell>
          <cell r="BF7327">
            <v>0</v>
          </cell>
          <cell r="BG7327">
            <v>0</v>
          </cell>
          <cell r="BJ7327">
            <v>0</v>
          </cell>
          <cell r="BK7327">
            <v>0</v>
          </cell>
          <cell r="BL7327">
            <v>0</v>
          </cell>
        </row>
        <row r="7328">
          <cell r="AP7328">
            <v>0</v>
          </cell>
          <cell r="AT7328" t="str">
            <v>-</v>
          </cell>
          <cell r="AX7328" t="str">
            <v>-</v>
          </cell>
          <cell r="BB7328" t="str">
            <v>-</v>
          </cell>
          <cell r="BE7328">
            <v>0</v>
          </cell>
          <cell r="BF7328">
            <v>0</v>
          </cell>
          <cell r="BG7328">
            <v>0</v>
          </cell>
          <cell r="BJ7328">
            <v>0</v>
          </cell>
          <cell r="BK7328">
            <v>0</v>
          </cell>
          <cell r="BL7328">
            <v>0</v>
          </cell>
        </row>
        <row r="7329">
          <cell r="AP7329">
            <v>0</v>
          </cell>
          <cell r="AT7329" t="str">
            <v>-</v>
          </cell>
          <cell r="AX7329" t="str">
            <v>-</v>
          </cell>
          <cell r="BB7329" t="str">
            <v>-</v>
          </cell>
          <cell r="BE7329">
            <v>0</v>
          </cell>
          <cell r="BF7329">
            <v>0</v>
          </cell>
          <cell r="BG7329">
            <v>0</v>
          </cell>
          <cell r="BJ7329">
            <v>0</v>
          </cell>
          <cell r="BK7329">
            <v>0</v>
          </cell>
          <cell r="BL7329">
            <v>0</v>
          </cell>
        </row>
        <row r="7330">
          <cell r="AP7330">
            <v>0</v>
          </cell>
          <cell r="AT7330" t="str">
            <v>-</v>
          </cell>
          <cell r="AX7330" t="str">
            <v>-</v>
          </cell>
          <cell r="BB7330" t="str">
            <v>-</v>
          </cell>
          <cell r="BE7330">
            <v>0</v>
          </cell>
          <cell r="BF7330">
            <v>0</v>
          </cell>
          <cell r="BG7330">
            <v>0</v>
          </cell>
          <cell r="BJ7330">
            <v>0</v>
          </cell>
          <cell r="BK7330">
            <v>0</v>
          </cell>
          <cell r="BL7330">
            <v>0</v>
          </cell>
        </row>
        <row r="7331">
          <cell r="AP7331">
            <v>0</v>
          </cell>
          <cell r="AT7331" t="str">
            <v>-</v>
          </cell>
          <cell r="AX7331" t="str">
            <v>-</v>
          </cell>
          <cell r="BB7331" t="str">
            <v>-</v>
          </cell>
          <cell r="BE7331">
            <v>0</v>
          </cell>
          <cell r="BF7331">
            <v>0</v>
          </cell>
          <cell r="BG7331">
            <v>0</v>
          </cell>
          <cell r="BJ7331">
            <v>0</v>
          </cell>
          <cell r="BK7331">
            <v>0</v>
          </cell>
          <cell r="BL7331">
            <v>0</v>
          </cell>
        </row>
        <row r="7332">
          <cell r="AP7332">
            <v>0</v>
          </cell>
          <cell r="AT7332" t="str">
            <v>-</v>
          </cell>
          <cell r="AX7332" t="str">
            <v>-</v>
          </cell>
          <cell r="BB7332" t="str">
            <v>-</v>
          </cell>
          <cell r="BE7332">
            <v>0</v>
          </cell>
          <cell r="BF7332">
            <v>0</v>
          </cell>
          <cell r="BG7332">
            <v>0</v>
          </cell>
          <cell r="BJ7332">
            <v>0</v>
          </cell>
          <cell r="BK7332">
            <v>0</v>
          </cell>
          <cell r="BL7332">
            <v>0</v>
          </cell>
        </row>
        <row r="7333">
          <cell r="AP7333">
            <v>0</v>
          </cell>
          <cell r="AT7333" t="str">
            <v>-</v>
          </cell>
          <cell r="AX7333" t="str">
            <v>-</v>
          </cell>
          <cell r="BB7333" t="str">
            <v>-</v>
          </cell>
          <cell r="BE7333">
            <v>0</v>
          </cell>
          <cell r="BF7333">
            <v>0</v>
          </cell>
          <cell r="BG7333">
            <v>0</v>
          </cell>
          <cell r="BJ7333">
            <v>0</v>
          </cell>
          <cell r="BK7333">
            <v>0</v>
          </cell>
          <cell r="BL7333">
            <v>0</v>
          </cell>
        </row>
        <row r="7334">
          <cell r="AP7334">
            <v>0</v>
          </cell>
          <cell r="AT7334" t="str">
            <v>-</v>
          </cell>
          <cell r="AX7334" t="str">
            <v>-</v>
          </cell>
          <cell r="BB7334" t="str">
            <v>-</v>
          </cell>
          <cell r="BE7334">
            <v>0</v>
          </cell>
          <cell r="BF7334">
            <v>0</v>
          </cell>
          <cell r="BG7334">
            <v>0</v>
          </cell>
          <cell r="BJ7334">
            <v>0</v>
          </cell>
          <cell r="BK7334">
            <v>0</v>
          </cell>
          <cell r="BL7334">
            <v>0</v>
          </cell>
        </row>
        <row r="7335">
          <cell r="AP7335">
            <v>0</v>
          </cell>
          <cell r="AT7335" t="str">
            <v>-</v>
          </cell>
          <cell r="AX7335" t="str">
            <v>-</v>
          </cell>
          <cell r="BB7335" t="str">
            <v>-</v>
          </cell>
          <cell r="BE7335">
            <v>0</v>
          </cell>
          <cell r="BF7335">
            <v>0</v>
          </cell>
          <cell r="BG7335">
            <v>0</v>
          </cell>
          <cell r="BJ7335">
            <v>0</v>
          </cell>
          <cell r="BK7335">
            <v>0</v>
          </cell>
          <cell r="BL7335">
            <v>0</v>
          </cell>
        </row>
        <row r="7336">
          <cell r="AP7336">
            <v>0</v>
          </cell>
          <cell r="AT7336" t="str">
            <v>-</v>
          </cell>
          <cell r="AX7336" t="str">
            <v>-</v>
          </cell>
          <cell r="BB7336" t="str">
            <v>-</v>
          </cell>
          <cell r="BE7336">
            <v>0</v>
          </cell>
          <cell r="BF7336">
            <v>0</v>
          </cell>
          <cell r="BG7336">
            <v>0</v>
          </cell>
          <cell r="BJ7336">
            <v>0</v>
          </cell>
          <cell r="BK7336">
            <v>0</v>
          </cell>
          <cell r="BL7336">
            <v>0</v>
          </cell>
        </row>
        <row r="7337">
          <cell r="AP7337">
            <v>0</v>
          </cell>
          <cell r="AT7337" t="str">
            <v>-</v>
          </cell>
          <cell r="AX7337" t="str">
            <v>-</v>
          </cell>
          <cell r="BB7337" t="str">
            <v>-</v>
          </cell>
          <cell r="BE7337">
            <v>0</v>
          </cell>
          <cell r="BF7337">
            <v>0</v>
          </cell>
          <cell r="BG7337">
            <v>0</v>
          </cell>
          <cell r="BJ7337">
            <v>0</v>
          </cell>
          <cell r="BK7337">
            <v>0</v>
          </cell>
          <cell r="BL7337">
            <v>0</v>
          </cell>
        </row>
        <row r="7338">
          <cell r="AP7338">
            <v>0</v>
          </cell>
          <cell r="AT7338" t="str">
            <v>-</v>
          </cell>
          <cell r="AX7338" t="str">
            <v>-</v>
          </cell>
          <cell r="BB7338" t="str">
            <v>-</v>
          </cell>
          <cell r="BE7338">
            <v>0</v>
          </cell>
          <cell r="BF7338">
            <v>0</v>
          </cell>
          <cell r="BG7338">
            <v>0</v>
          </cell>
          <cell r="BJ7338">
            <v>0</v>
          </cell>
          <cell r="BK7338">
            <v>0</v>
          </cell>
          <cell r="BL7338">
            <v>0</v>
          </cell>
        </row>
        <row r="7339">
          <cell r="AP7339">
            <v>0</v>
          </cell>
          <cell r="AT7339" t="str">
            <v>-</v>
          </cell>
          <cell r="AX7339" t="str">
            <v>-</v>
          </cell>
          <cell r="BB7339" t="str">
            <v>-</v>
          </cell>
          <cell r="BE7339">
            <v>0</v>
          </cell>
          <cell r="BF7339">
            <v>0</v>
          </cell>
          <cell r="BG7339">
            <v>0</v>
          </cell>
          <cell r="BJ7339">
            <v>0</v>
          </cell>
          <cell r="BK7339">
            <v>0</v>
          </cell>
          <cell r="BL7339">
            <v>0</v>
          </cell>
        </row>
        <row r="7340">
          <cell r="AP7340">
            <v>0</v>
          </cell>
          <cell r="AT7340" t="str">
            <v>-</v>
          </cell>
          <cell r="AX7340" t="str">
            <v>-</v>
          </cell>
          <cell r="BB7340" t="str">
            <v>-</v>
          </cell>
          <cell r="BE7340">
            <v>0</v>
          </cell>
          <cell r="BF7340">
            <v>0</v>
          </cell>
          <cell r="BG7340">
            <v>0</v>
          </cell>
          <cell r="BJ7340">
            <v>0</v>
          </cell>
          <cell r="BK7340">
            <v>0</v>
          </cell>
          <cell r="BL7340">
            <v>0</v>
          </cell>
        </row>
        <row r="7341">
          <cell r="AP7341">
            <v>0</v>
          </cell>
          <cell r="AT7341" t="str">
            <v>-</v>
          </cell>
          <cell r="AX7341" t="str">
            <v>-</v>
          </cell>
          <cell r="BB7341" t="str">
            <v>-</v>
          </cell>
          <cell r="BE7341">
            <v>0</v>
          </cell>
          <cell r="BF7341">
            <v>0</v>
          </cell>
          <cell r="BG7341">
            <v>0</v>
          </cell>
          <cell r="BJ7341">
            <v>0</v>
          </cell>
          <cell r="BK7341">
            <v>0</v>
          </cell>
          <cell r="BL7341">
            <v>0</v>
          </cell>
        </row>
        <row r="7342">
          <cell r="AP7342">
            <v>0</v>
          </cell>
          <cell r="AT7342" t="str">
            <v>-</v>
          </cell>
          <cell r="AX7342" t="str">
            <v>-</v>
          </cell>
          <cell r="BB7342" t="str">
            <v>-</v>
          </cell>
          <cell r="BE7342">
            <v>0</v>
          </cell>
          <cell r="BF7342">
            <v>0</v>
          </cell>
          <cell r="BG7342">
            <v>0</v>
          </cell>
          <cell r="BJ7342">
            <v>0</v>
          </cell>
          <cell r="BK7342">
            <v>0</v>
          </cell>
          <cell r="BL7342">
            <v>0</v>
          </cell>
        </row>
        <row r="7343">
          <cell r="AP7343">
            <v>0</v>
          </cell>
          <cell r="AT7343" t="str">
            <v>-</v>
          </cell>
          <cell r="AX7343" t="str">
            <v>-</v>
          </cell>
          <cell r="BB7343" t="str">
            <v>-</v>
          </cell>
          <cell r="BE7343">
            <v>0</v>
          </cell>
          <cell r="BF7343">
            <v>0</v>
          </cell>
          <cell r="BG7343">
            <v>0</v>
          </cell>
          <cell r="BJ7343">
            <v>0</v>
          </cell>
          <cell r="BK7343">
            <v>0</v>
          </cell>
          <cell r="BL7343">
            <v>0</v>
          </cell>
        </row>
        <row r="7344">
          <cell r="AP7344">
            <v>0</v>
          </cell>
          <cell r="AT7344" t="str">
            <v>-</v>
          </cell>
          <cell r="AX7344" t="str">
            <v>-</v>
          </cell>
          <cell r="BB7344" t="str">
            <v>-</v>
          </cell>
          <cell r="BE7344">
            <v>0</v>
          </cell>
          <cell r="BF7344">
            <v>0</v>
          </cell>
          <cell r="BG7344">
            <v>0</v>
          </cell>
          <cell r="BJ7344">
            <v>0</v>
          </cell>
          <cell r="BK7344">
            <v>0</v>
          </cell>
          <cell r="BL7344">
            <v>0</v>
          </cell>
        </row>
        <row r="7345">
          <cell r="AP7345">
            <v>0</v>
          </cell>
          <cell r="AT7345" t="str">
            <v>-</v>
          </cell>
          <cell r="AX7345" t="str">
            <v>-</v>
          </cell>
          <cell r="BB7345" t="str">
            <v>-</v>
          </cell>
          <cell r="BE7345">
            <v>0</v>
          </cell>
          <cell r="BF7345">
            <v>0</v>
          </cell>
          <cell r="BG7345">
            <v>0</v>
          </cell>
          <cell r="BJ7345">
            <v>0</v>
          </cell>
          <cell r="BK7345">
            <v>0</v>
          </cell>
          <cell r="BL7345">
            <v>0</v>
          </cell>
        </row>
        <row r="7346">
          <cell r="AP7346">
            <v>0</v>
          </cell>
          <cell r="AT7346" t="str">
            <v>-</v>
          </cell>
          <cell r="AX7346" t="str">
            <v>-</v>
          </cell>
          <cell r="BB7346" t="str">
            <v>-</v>
          </cell>
          <cell r="BE7346">
            <v>0</v>
          </cell>
          <cell r="BF7346">
            <v>0</v>
          </cell>
          <cell r="BG7346">
            <v>0</v>
          </cell>
          <cell r="BJ7346">
            <v>0</v>
          </cell>
          <cell r="BK7346">
            <v>0</v>
          </cell>
          <cell r="BL7346">
            <v>0</v>
          </cell>
        </row>
        <row r="7347">
          <cell r="AP7347">
            <v>0</v>
          </cell>
          <cell r="AT7347" t="str">
            <v>-</v>
          </cell>
          <cell r="AX7347" t="str">
            <v>-</v>
          </cell>
          <cell r="BB7347" t="str">
            <v>-</v>
          </cell>
          <cell r="BE7347">
            <v>0</v>
          </cell>
          <cell r="BF7347">
            <v>0</v>
          </cell>
          <cell r="BG7347">
            <v>0</v>
          </cell>
          <cell r="BJ7347">
            <v>0</v>
          </cell>
          <cell r="BK7347">
            <v>0</v>
          </cell>
          <cell r="BL7347">
            <v>0</v>
          </cell>
        </row>
        <row r="7348">
          <cell r="AP7348">
            <v>0</v>
          </cell>
          <cell r="AT7348" t="str">
            <v>-</v>
          </cell>
          <cell r="AX7348" t="str">
            <v>-</v>
          </cell>
          <cell r="BB7348" t="str">
            <v>-</v>
          </cell>
          <cell r="BE7348">
            <v>0</v>
          </cell>
          <cell r="BF7348">
            <v>0</v>
          </cell>
          <cell r="BG7348">
            <v>0</v>
          </cell>
          <cell r="BJ7348">
            <v>0</v>
          </cell>
          <cell r="BK7348">
            <v>0</v>
          </cell>
          <cell r="BL7348">
            <v>0</v>
          </cell>
        </row>
        <row r="7349">
          <cell r="AP7349">
            <v>0</v>
          </cell>
          <cell r="AT7349" t="str">
            <v>-</v>
          </cell>
          <cell r="AX7349" t="str">
            <v>-</v>
          </cell>
          <cell r="BB7349" t="str">
            <v>-</v>
          </cell>
          <cell r="BE7349">
            <v>0</v>
          </cell>
          <cell r="BF7349">
            <v>0</v>
          </cell>
          <cell r="BG7349">
            <v>0</v>
          </cell>
          <cell r="BJ7349">
            <v>0</v>
          </cell>
          <cell r="BK7349">
            <v>0</v>
          </cell>
          <cell r="BL7349">
            <v>0</v>
          </cell>
        </row>
        <row r="7350">
          <cell r="AP7350">
            <v>0</v>
          </cell>
          <cell r="AT7350" t="str">
            <v>-</v>
          </cell>
          <cell r="AX7350" t="str">
            <v>-</v>
          </cell>
          <cell r="BB7350" t="str">
            <v>-</v>
          </cell>
          <cell r="BE7350">
            <v>0</v>
          </cell>
          <cell r="BF7350">
            <v>0</v>
          </cell>
          <cell r="BG7350">
            <v>0</v>
          </cell>
          <cell r="BJ7350">
            <v>0</v>
          </cell>
          <cell r="BK7350">
            <v>0</v>
          </cell>
          <cell r="BL7350">
            <v>0</v>
          </cell>
        </row>
        <row r="7351">
          <cell r="AP7351">
            <v>0</v>
          </cell>
          <cell r="AT7351" t="str">
            <v>-</v>
          </cell>
          <cell r="AX7351" t="str">
            <v>-</v>
          </cell>
          <cell r="BB7351" t="str">
            <v>-</v>
          </cell>
          <cell r="BE7351">
            <v>0</v>
          </cell>
          <cell r="BF7351">
            <v>0</v>
          </cell>
          <cell r="BG7351">
            <v>0</v>
          </cell>
          <cell r="BJ7351">
            <v>0</v>
          </cell>
          <cell r="BK7351">
            <v>0</v>
          </cell>
          <cell r="BL7351">
            <v>0</v>
          </cell>
        </row>
        <row r="7352">
          <cell r="AP7352">
            <v>0</v>
          </cell>
          <cell r="AT7352" t="str">
            <v>-</v>
          </cell>
          <cell r="AX7352" t="str">
            <v>-</v>
          </cell>
          <cell r="BB7352" t="str">
            <v>-</v>
          </cell>
          <cell r="BE7352">
            <v>0</v>
          </cell>
          <cell r="BF7352">
            <v>0</v>
          </cell>
          <cell r="BG7352">
            <v>0</v>
          </cell>
          <cell r="BJ7352">
            <v>0</v>
          </cell>
          <cell r="BK7352">
            <v>0</v>
          </cell>
          <cell r="BL7352">
            <v>0</v>
          </cell>
        </row>
        <row r="7353">
          <cell r="AP7353">
            <v>0</v>
          </cell>
          <cell r="AT7353" t="str">
            <v>-</v>
          </cell>
          <cell r="AX7353" t="str">
            <v>-</v>
          </cell>
          <cell r="BB7353" t="str">
            <v>-</v>
          </cell>
          <cell r="BE7353">
            <v>0</v>
          </cell>
          <cell r="BF7353">
            <v>0</v>
          </cell>
          <cell r="BG7353">
            <v>0</v>
          </cell>
          <cell r="BJ7353">
            <v>0</v>
          </cell>
          <cell r="BK7353">
            <v>0</v>
          </cell>
          <cell r="BL7353">
            <v>0</v>
          </cell>
        </row>
        <row r="7354">
          <cell r="AP7354">
            <v>0</v>
          </cell>
          <cell r="AT7354" t="str">
            <v>-</v>
          </cell>
          <cell r="AX7354" t="str">
            <v>-</v>
          </cell>
          <cell r="BB7354" t="str">
            <v>-</v>
          </cell>
          <cell r="BE7354">
            <v>0</v>
          </cell>
          <cell r="BF7354">
            <v>0</v>
          </cell>
          <cell r="BG7354">
            <v>0</v>
          </cell>
          <cell r="BJ7354">
            <v>0</v>
          </cell>
          <cell r="BK7354">
            <v>0</v>
          </cell>
          <cell r="BL7354">
            <v>0</v>
          </cell>
        </row>
        <row r="7355">
          <cell r="AP7355">
            <v>0</v>
          </cell>
          <cell r="AT7355" t="str">
            <v>-</v>
          </cell>
          <cell r="AX7355" t="str">
            <v>-</v>
          </cell>
          <cell r="BB7355" t="str">
            <v>-</v>
          </cell>
          <cell r="BE7355">
            <v>0</v>
          </cell>
          <cell r="BF7355">
            <v>0</v>
          </cell>
          <cell r="BG7355">
            <v>0</v>
          </cell>
          <cell r="BJ7355">
            <v>0</v>
          </cell>
          <cell r="BK7355">
            <v>0</v>
          </cell>
          <cell r="BL7355">
            <v>0</v>
          </cell>
        </row>
        <row r="7356">
          <cell r="AP7356">
            <v>0</v>
          </cell>
          <cell r="AT7356" t="str">
            <v>-</v>
          </cell>
          <cell r="AX7356" t="str">
            <v>-</v>
          </cell>
          <cell r="BB7356" t="str">
            <v>-</v>
          </cell>
          <cell r="BE7356">
            <v>0</v>
          </cell>
          <cell r="BF7356">
            <v>0</v>
          </cell>
          <cell r="BG7356">
            <v>0</v>
          </cell>
          <cell r="BJ7356">
            <v>0</v>
          </cell>
          <cell r="BK7356">
            <v>0</v>
          </cell>
          <cell r="BL7356">
            <v>0</v>
          </cell>
        </row>
        <row r="7357">
          <cell r="AP7357">
            <v>0</v>
          </cell>
          <cell r="AT7357" t="str">
            <v>-</v>
          </cell>
          <cell r="AX7357" t="str">
            <v>-</v>
          </cell>
          <cell r="BB7357" t="str">
            <v>-</v>
          </cell>
          <cell r="BE7357">
            <v>0</v>
          </cell>
          <cell r="BF7357">
            <v>0</v>
          </cell>
          <cell r="BG7357">
            <v>0</v>
          </cell>
          <cell r="BJ7357">
            <v>0</v>
          </cell>
          <cell r="BK7357">
            <v>0</v>
          </cell>
          <cell r="BL7357">
            <v>0</v>
          </cell>
        </row>
        <row r="7358">
          <cell r="AP7358">
            <v>0</v>
          </cell>
          <cell r="AT7358" t="str">
            <v>-</v>
          </cell>
          <cell r="AX7358" t="str">
            <v>-</v>
          </cell>
          <cell r="BB7358" t="str">
            <v>-</v>
          </cell>
          <cell r="BE7358">
            <v>0</v>
          </cell>
          <cell r="BF7358">
            <v>0</v>
          </cell>
          <cell r="BG7358">
            <v>0</v>
          </cell>
          <cell r="BJ7358">
            <v>0</v>
          </cell>
          <cell r="BK7358">
            <v>0</v>
          </cell>
          <cell r="BL7358">
            <v>0</v>
          </cell>
        </row>
        <row r="7359">
          <cell r="AP7359">
            <v>0</v>
          </cell>
          <cell r="AT7359" t="str">
            <v>-</v>
          </cell>
          <cell r="AX7359" t="str">
            <v>-</v>
          </cell>
          <cell r="BB7359" t="str">
            <v>-</v>
          </cell>
          <cell r="BE7359">
            <v>0</v>
          </cell>
          <cell r="BF7359">
            <v>0</v>
          </cell>
          <cell r="BG7359">
            <v>0</v>
          </cell>
          <cell r="BJ7359">
            <v>0</v>
          </cell>
          <cell r="BK7359">
            <v>0</v>
          </cell>
          <cell r="BL7359">
            <v>0</v>
          </cell>
        </row>
        <row r="7360">
          <cell r="AP7360">
            <v>0</v>
          </cell>
          <cell r="AT7360" t="str">
            <v>-</v>
          </cell>
          <cell r="AX7360" t="str">
            <v>-</v>
          </cell>
          <cell r="BB7360" t="str">
            <v>-</v>
          </cell>
          <cell r="BE7360">
            <v>0</v>
          </cell>
          <cell r="BF7360">
            <v>0</v>
          </cell>
          <cell r="BG7360">
            <v>0</v>
          </cell>
          <cell r="BJ7360">
            <v>0</v>
          </cell>
          <cell r="BK7360">
            <v>0</v>
          </cell>
          <cell r="BL7360">
            <v>0</v>
          </cell>
        </row>
        <row r="7361">
          <cell r="AP7361">
            <v>0</v>
          </cell>
          <cell r="AT7361" t="str">
            <v>-</v>
          </cell>
          <cell r="AX7361" t="str">
            <v>-</v>
          </cell>
          <cell r="BB7361" t="str">
            <v>-</v>
          </cell>
          <cell r="BE7361">
            <v>0</v>
          </cell>
          <cell r="BF7361">
            <v>0</v>
          </cell>
          <cell r="BG7361">
            <v>0</v>
          </cell>
          <cell r="BJ7361">
            <v>0</v>
          </cell>
          <cell r="BK7361">
            <v>0</v>
          </cell>
          <cell r="BL7361">
            <v>0</v>
          </cell>
        </row>
        <row r="7362">
          <cell r="AP7362">
            <v>0</v>
          </cell>
          <cell r="AT7362" t="str">
            <v>-</v>
          </cell>
          <cell r="AX7362" t="str">
            <v>-</v>
          </cell>
          <cell r="BB7362" t="str">
            <v>-</v>
          </cell>
          <cell r="BE7362">
            <v>0</v>
          </cell>
          <cell r="BF7362">
            <v>0</v>
          </cell>
          <cell r="BG7362">
            <v>0</v>
          </cell>
          <cell r="BJ7362">
            <v>0</v>
          </cell>
          <cell r="BK7362">
            <v>0</v>
          </cell>
          <cell r="BL7362">
            <v>0</v>
          </cell>
        </row>
        <row r="7363">
          <cell r="AP7363">
            <v>0</v>
          </cell>
          <cell r="AT7363" t="str">
            <v>-</v>
          </cell>
          <cell r="AX7363" t="str">
            <v>-</v>
          </cell>
          <cell r="BB7363" t="str">
            <v>-</v>
          </cell>
          <cell r="BE7363">
            <v>0</v>
          </cell>
          <cell r="BF7363">
            <v>0</v>
          </cell>
          <cell r="BG7363">
            <v>0</v>
          </cell>
          <cell r="BJ7363">
            <v>0</v>
          </cell>
          <cell r="BK7363">
            <v>0</v>
          </cell>
          <cell r="BL7363">
            <v>0</v>
          </cell>
        </row>
        <row r="7364">
          <cell r="AP7364">
            <v>0</v>
          </cell>
          <cell r="AT7364" t="str">
            <v>-</v>
          </cell>
          <cell r="AX7364" t="str">
            <v>-</v>
          </cell>
          <cell r="BB7364" t="str">
            <v>-</v>
          </cell>
          <cell r="BE7364">
            <v>0</v>
          </cell>
          <cell r="BF7364">
            <v>0</v>
          </cell>
          <cell r="BG7364">
            <v>0</v>
          </cell>
          <cell r="BJ7364">
            <v>0</v>
          </cell>
          <cell r="BK7364">
            <v>0</v>
          </cell>
          <cell r="BL7364">
            <v>0</v>
          </cell>
        </row>
        <row r="7365">
          <cell r="AP7365">
            <v>0</v>
          </cell>
          <cell r="AT7365" t="str">
            <v>-</v>
          </cell>
          <cell r="AX7365" t="str">
            <v>-</v>
          </cell>
          <cell r="BB7365" t="str">
            <v>-</v>
          </cell>
          <cell r="BE7365">
            <v>0</v>
          </cell>
          <cell r="BF7365">
            <v>0</v>
          </cell>
          <cell r="BG7365">
            <v>0</v>
          </cell>
          <cell r="BJ7365">
            <v>0</v>
          </cell>
          <cell r="BK7365">
            <v>0</v>
          </cell>
          <cell r="BL7365">
            <v>0</v>
          </cell>
        </row>
        <row r="7366">
          <cell r="AP7366">
            <v>0</v>
          </cell>
          <cell r="AT7366" t="str">
            <v>-</v>
          </cell>
          <cell r="AX7366" t="str">
            <v>-</v>
          </cell>
          <cell r="BB7366" t="str">
            <v>-</v>
          </cell>
          <cell r="BE7366">
            <v>0</v>
          </cell>
          <cell r="BF7366">
            <v>0</v>
          </cell>
          <cell r="BG7366">
            <v>0</v>
          </cell>
          <cell r="BJ7366">
            <v>0</v>
          </cell>
          <cell r="BK7366">
            <v>0</v>
          </cell>
          <cell r="BL7366">
            <v>0</v>
          </cell>
        </row>
        <row r="7367">
          <cell r="AP7367">
            <v>0</v>
          </cell>
          <cell r="AT7367" t="str">
            <v>-</v>
          </cell>
          <cell r="AX7367" t="str">
            <v>-</v>
          </cell>
          <cell r="BB7367" t="str">
            <v>-</v>
          </cell>
          <cell r="BE7367">
            <v>0</v>
          </cell>
          <cell r="BF7367">
            <v>0</v>
          </cell>
          <cell r="BG7367">
            <v>0</v>
          </cell>
          <cell r="BJ7367">
            <v>0</v>
          </cell>
          <cell r="BK7367">
            <v>0</v>
          </cell>
          <cell r="BL7367">
            <v>0</v>
          </cell>
        </row>
        <row r="7368">
          <cell r="AP7368">
            <v>0</v>
          </cell>
          <cell r="AT7368" t="str">
            <v>-</v>
          </cell>
          <cell r="AX7368" t="str">
            <v>-</v>
          </cell>
          <cell r="BB7368" t="str">
            <v>-</v>
          </cell>
          <cell r="BE7368">
            <v>0</v>
          </cell>
          <cell r="BF7368">
            <v>0</v>
          </cell>
          <cell r="BG7368">
            <v>0</v>
          </cell>
          <cell r="BJ7368">
            <v>0</v>
          </cell>
          <cell r="BK7368">
            <v>0</v>
          </cell>
          <cell r="BL7368">
            <v>0</v>
          </cell>
        </row>
        <row r="7369">
          <cell r="AP7369">
            <v>0</v>
          </cell>
          <cell r="AT7369" t="str">
            <v>-</v>
          </cell>
          <cell r="AX7369" t="str">
            <v>-</v>
          </cell>
          <cell r="BB7369" t="str">
            <v>-</v>
          </cell>
          <cell r="BE7369">
            <v>0</v>
          </cell>
          <cell r="BF7369">
            <v>0</v>
          </cell>
          <cell r="BG7369">
            <v>0</v>
          </cell>
          <cell r="BJ7369">
            <v>0</v>
          </cell>
          <cell r="BK7369">
            <v>0</v>
          </cell>
          <cell r="BL7369">
            <v>0</v>
          </cell>
        </row>
        <row r="7370">
          <cell r="AP7370">
            <v>0</v>
          </cell>
          <cell r="AT7370" t="str">
            <v>-</v>
          </cell>
          <cell r="AX7370" t="str">
            <v>-</v>
          </cell>
          <cell r="BB7370" t="str">
            <v>-</v>
          </cell>
          <cell r="BE7370">
            <v>0</v>
          </cell>
          <cell r="BF7370">
            <v>0</v>
          </cell>
          <cell r="BG7370">
            <v>0</v>
          </cell>
          <cell r="BJ7370">
            <v>0</v>
          </cell>
          <cell r="BK7370">
            <v>0</v>
          </cell>
          <cell r="BL7370">
            <v>0</v>
          </cell>
        </row>
        <row r="7371">
          <cell r="AP7371">
            <v>0</v>
          </cell>
          <cell r="AT7371" t="str">
            <v>-</v>
          </cell>
          <cell r="AX7371" t="str">
            <v>-</v>
          </cell>
          <cell r="BB7371" t="str">
            <v>-</v>
          </cell>
          <cell r="BE7371">
            <v>0</v>
          </cell>
          <cell r="BF7371">
            <v>0</v>
          </cell>
          <cell r="BG7371">
            <v>0</v>
          </cell>
          <cell r="BJ7371">
            <v>0</v>
          </cell>
          <cell r="BK7371">
            <v>0</v>
          </cell>
          <cell r="BL7371">
            <v>0</v>
          </cell>
        </row>
        <row r="7372">
          <cell r="AP7372">
            <v>0</v>
          </cell>
          <cell r="AT7372" t="str">
            <v>-</v>
          </cell>
          <cell r="AX7372" t="str">
            <v>-</v>
          </cell>
          <cell r="BB7372" t="str">
            <v>-</v>
          </cell>
          <cell r="BE7372">
            <v>0</v>
          </cell>
          <cell r="BF7372">
            <v>0</v>
          </cell>
          <cell r="BG7372">
            <v>0</v>
          </cell>
          <cell r="BJ7372">
            <v>0</v>
          </cell>
          <cell r="BK7372">
            <v>0</v>
          </cell>
          <cell r="BL7372">
            <v>0</v>
          </cell>
        </row>
        <row r="7373">
          <cell r="AP7373">
            <v>0</v>
          </cell>
          <cell r="AT7373" t="str">
            <v>-</v>
          </cell>
          <cell r="AX7373" t="str">
            <v>-</v>
          </cell>
          <cell r="BB7373" t="str">
            <v>-</v>
          </cell>
          <cell r="BE7373">
            <v>0</v>
          </cell>
          <cell r="BF7373">
            <v>0</v>
          </cell>
          <cell r="BG7373">
            <v>0</v>
          </cell>
          <cell r="BJ7373">
            <v>0</v>
          </cell>
          <cell r="BK7373">
            <v>0</v>
          </cell>
          <cell r="BL7373">
            <v>0</v>
          </cell>
        </row>
        <row r="7374">
          <cell r="AP7374">
            <v>0</v>
          </cell>
          <cell r="AT7374" t="str">
            <v>-</v>
          </cell>
          <cell r="AX7374" t="str">
            <v>-</v>
          </cell>
          <cell r="BB7374" t="str">
            <v>-</v>
          </cell>
          <cell r="BE7374">
            <v>0</v>
          </cell>
          <cell r="BF7374">
            <v>0</v>
          </cell>
          <cell r="BG7374">
            <v>0</v>
          </cell>
          <cell r="BJ7374">
            <v>0</v>
          </cell>
          <cell r="BK7374">
            <v>0</v>
          </cell>
          <cell r="BL7374">
            <v>0</v>
          </cell>
        </row>
        <row r="7375">
          <cell r="AP7375">
            <v>0</v>
          </cell>
          <cell r="AT7375" t="str">
            <v>-</v>
          </cell>
          <cell r="AX7375" t="str">
            <v>-</v>
          </cell>
          <cell r="BB7375" t="str">
            <v>-</v>
          </cell>
          <cell r="BE7375">
            <v>0</v>
          </cell>
          <cell r="BF7375">
            <v>0</v>
          </cell>
          <cell r="BG7375">
            <v>0</v>
          </cell>
          <cell r="BJ7375">
            <v>0</v>
          </cell>
          <cell r="BK7375">
            <v>0</v>
          </cell>
          <cell r="BL7375">
            <v>0</v>
          </cell>
        </row>
        <row r="7376">
          <cell r="AP7376">
            <v>0</v>
          </cell>
          <cell r="AT7376" t="str">
            <v>-</v>
          </cell>
          <cell r="AX7376" t="str">
            <v>-</v>
          </cell>
          <cell r="BB7376" t="str">
            <v>-</v>
          </cell>
          <cell r="BE7376">
            <v>0</v>
          </cell>
          <cell r="BF7376">
            <v>0</v>
          </cell>
          <cell r="BG7376">
            <v>0</v>
          </cell>
          <cell r="BJ7376">
            <v>0</v>
          </cell>
          <cell r="BK7376">
            <v>0</v>
          </cell>
          <cell r="BL7376">
            <v>0</v>
          </cell>
        </row>
        <row r="7377">
          <cell r="AP7377">
            <v>0</v>
          </cell>
          <cell r="AT7377" t="str">
            <v>-</v>
          </cell>
          <cell r="AX7377" t="str">
            <v>-</v>
          </cell>
          <cell r="BB7377" t="str">
            <v>-</v>
          </cell>
          <cell r="BE7377">
            <v>0</v>
          </cell>
          <cell r="BF7377">
            <v>0</v>
          </cell>
          <cell r="BG7377">
            <v>0</v>
          </cell>
          <cell r="BJ7377">
            <v>0</v>
          </cell>
          <cell r="BK7377">
            <v>0</v>
          </cell>
          <cell r="BL7377">
            <v>0</v>
          </cell>
        </row>
        <row r="7378">
          <cell r="AP7378">
            <v>0</v>
          </cell>
          <cell r="AT7378" t="str">
            <v>-</v>
          </cell>
          <cell r="AX7378" t="str">
            <v>-</v>
          </cell>
          <cell r="BB7378" t="str">
            <v>-</v>
          </cell>
          <cell r="BE7378">
            <v>0</v>
          </cell>
          <cell r="BF7378">
            <v>0</v>
          </cell>
          <cell r="BG7378">
            <v>0</v>
          </cell>
          <cell r="BJ7378">
            <v>0</v>
          </cell>
          <cell r="BK7378">
            <v>0</v>
          </cell>
          <cell r="BL7378">
            <v>0</v>
          </cell>
        </row>
        <row r="7379">
          <cell r="AP7379">
            <v>0</v>
          </cell>
          <cell r="AT7379" t="str">
            <v>-</v>
          </cell>
          <cell r="AX7379" t="str">
            <v>-</v>
          </cell>
          <cell r="BB7379" t="str">
            <v>-</v>
          </cell>
          <cell r="BE7379">
            <v>0</v>
          </cell>
          <cell r="BF7379">
            <v>0</v>
          </cell>
          <cell r="BG7379">
            <v>0</v>
          </cell>
          <cell r="BJ7379">
            <v>0</v>
          </cell>
          <cell r="BK7379">
            <v>0</v>
          </cell>
          <cell r="BL7379">
            <v>0</v>
          </cell>
        </row>
        <row r="7380">
          <cell r="AP7380">
            <v>0</v>
          </cell>
          <cell r="AT7380" t="str">
            <v>-</v>
          </cell>
          <cell r="AX7380" t="str">
            <v>-</v>
          </cell>
          <cell r="BB7380" t="str">
            <v>-</v>
          </cell>
          <cell r="BE7380">
            <v>0</v>
          </cell>
          <cell r="BF7380">
            <v>0</v>
          </cell>
          <cell r="BG7380">
            <v>0</v>
          </cell>
          <cell r="BJ7380">
            <v>0</v>
          </cell>
          <cell r="BK7380">
            <v>0</v>
          </cell>
          <cell r="BL7380">
            <v>0</v>
          </cell>
        </row>
        <row r="7381">
          <cell r="AP7381">
            <v>0</v>
          </cell>
          <cell r="AT7381" t="str">
            <v>-</v>
          </cell>
          <cell r="AX7381" t="str">
            <v>-</v>
          </cell>
          <cell r="BB7381" t="str">
            <v>-</v>
          </cell>
          <cell r="BE7381">
            <v>0</v>
          </cell>
          <cell r="BF7381">
            <v>0</v>
          </cell>
          <cell r="BG7381">
            <v>0</v>
          </cell>
          <cell r="BJ7381">
            <v>0</v>
          </cell>
          <cell r="BK7381">
            <v>0</v>
          </cell>
          <cell r="BL7381">
            <v>0</v>
          </cell>
        </row>
        <row r="7382">
          <cell r="AP7382">
            <v>0</v>
          </cell>
          <cell r="AT7382" t="str">
            <v>-</v>
          </cell>
          <cell r="AX7382" t="str">
            <v>-</v>
          </cell>
          <cell r="BB7382" t="str">
            <v>-</v>
          </cell>
          <cell r="BE7382">
            <v>0</v>
          </cell>
          <cell r="BF7382">
            <v>0</v>
          </cell>
          <cell r="BG7382">
            <v>0</v>
          </cell>
          <cell r="BJ7382">
            <v>0</v>
          </cell>
          <cell r="BK7382">
            <v>0</v>
          </cell>
          <cell r="BL7382">
            <v>0</v>
          </cell>
        </row>
        <row r="7383">
          <cell r="AP7383">
            <v>0</v>
          </cell>
          <cell r="AT7383" t="str">
            <v>-</v>
          </cell>
          <cell r="AX7383" t="str">
            <v>-</v>
          </cell>
          <cell r="BB7383" t="str">
            <v>-</v>
          </cell>
          <cell r="BE7383">
            <v>0</v>
          </cell>
          <cell r="BF7383">
            <v>0</v>
          </cell>
          <cell r="BG7383">
            <v>0</v>
          </cell>
          <cell r="BJ7383">
            <v>0</v>
          </cell>
          <cell r="BK7383">
            <v>0</v>
          </cell>
          <cell r="BL7383">
            <v>0</v>
          </cell>
        </row>
        <row r="7384">
          <cell r="AP7384">
            <v>0</v>
          </cell>
          <cell r="AT7384" t="str">
            <v>-</v>
          </cell>
          <cell r="AX7384" t="str">
            <v>-</v>
          </cell>
          <cell r="BB7384" t="str">
            <v>-</v>
          </cell>
          <cell r="BE7384">
            <v>0</v>
          </cell>
          <cell r="BF7384">
            <v>0</v>
          </cell>
          <cell r="BG7384">
            <v>0</v>
          </cell>
          <cell r="BJ7384">
            <v>0</v>
          </cell>
          <cell r="BK7384">
            <v>0</v>
          </cell>
          <cell r="BL7384">
            <v>0</v>
          </cell>
        </row>
        <row r="7385">
          <cell r="AP7385">
            <v>0</v>
          </cell>
          <cell r="AT7385" t="str">
            <v>-</v>
          </cell>
          <cell r="AX7385" t="str">
            <v>-</v>
          </cell>
          <cell r="BB7385" t="str">
            <v>-</v>
          </cell>
          <cell r="BE7385">
            <v>0</v>
          </cell>
          <cell r="BF7385">
            <v>0</v>
          </cell>
          <cell r="BG7385">
            <v>0</v>
          </cell>
          <cell r="BJ7385">
            <v>0</v>
          </cell>
          <cell r="BK7385">
            <v>0</v>
          </cell>
          <cell r="BL7385">
            <v>0</v>
          </cell>
        </row>
        <row r="7386">
          <cell r="AP7386">
            <v>0</v>
          </cell>
          <cell r="AT7386" t="str">
            <v>-</v>
          </cell>
          <cell r="AX7386" t="str">
            <v>-</v>
          </cell>
          <cell r="BB7386" t="str">
            <v>-</v>
          </cell>
          <cell r="BE7386">
            <v>0</v>
          </cell>
          <cell r="BF7386">
            <v>0</v>
          </cell>
          <cell r="BG7386">
            <v>0</v>
          </cell>
          <cell r="BJ7386">
            <v>0</v>
          </cell>
          <cell r="BK7386">
            <v>0</v>
          </cell>
          <cell r="BL7386">
            <v>0</v>
          </cell>
        </row>
        <row r="7387">
          <cell r="AP7387">
            <v>0</v>
          </cell>
          <cell r="AT7387" t="str">
            <v>-</v>
          </cell>
          <cell r="AX7387" t="str">
            <v>-</v>
          </cell>
          <cell r="BB7387" t="str">
            <v>-</v>
          </cell>
          <cell r="BE7387">
            <v>0</v>
          </cell>
          <cell r="BF7387">
            <v>0</v>
          </cell>
          <cell r="BG7387">
            <v>0</v>
          </cell>
          <cell r="BJ7387">
            <v>0</v>
          </cell>
          <cell r="BK7387">
            <v>0</v>
          </cell>
          <cell r="BL7387">
            <v>0</v>
          </cell>
        </row>
        <row r="7388">
          <cell r="AP7388">
            <v>0</v>
          </cell>
          <cell r="AT7388" t="str">
            <v>-</v>
          </cell>
          <cell r="AX7388" t="str">
            <v>-</v>
          </cell>
          <cell r="BB7388" t="str">
            <v>-</v>
          </cell>
          <cell r="BE7388">
            <v>0</v>
          </cell>
          <cell r="BF7388">
            <v>0</v>
          </cell>
          <cell r="BG7388">
            <v>0</v>
          </cell>
          <cell r="BJ7388">
            <v>0</v>
          </cell>
          <cell r="BK7388">
            <v>0</v>
          </cell>
          <cell r="BL7388">
            <v>0</v>
          </cell>
        </row>
        <row r="7389">
          <cell r="AP7389">
            <v>0</v>
          </cell>
          <cell r="AT7389" t="str">
            <v>-</v>
          </cell>
          <cell r="AX7389" t="str">
            <v>-</v>
          </cell>
          <cell r="BB7389" t="str">
            <v>-</v>
          </cell>
          <cell r="BE7389">
            <v>0</v>
          </cell>
          <cell r="BF7389">
            <v>0</v>
          </cell>
          <cell r="BG7389">
            <v>0</v>
          </cell>
          <cell r="BJ7389">
            <v>0</v>
          </cell>
          <cell r="BK7389">
            <v>0</v>
          </cell>
          <cell r="BL7389">
            <v>0</v>
          </cell>
        </row>
        <row r="7390">
          <cell r="AP7390">
            <v>0</v>
          </cell>
          <cell r="AT7390" t="str">
            <v>-</v>
          </cell>
          <cell r="AX7390" t="str">
            <v>-</v>
          </cell>
          <cell r="BB7390" t="str">
            <v>-</v>
          </cell>
          <cell r="BE7390">
            <v>0</v>
          </cell>
          <cell r="BF7390">
            <v>0</v>
          </cell>
          <cell r="BG7390">
            <v>0</v>
          </cell>
          <cell r="BJ7390">
            <v>0</v>
          </cell>
          <cell r="BK7390">
            <v>0</v>
          </cell>
          <cell r="BL7390">
            <v>0</v>
          </cell>
        </row>
        <row r="7391">
          <cell r="AP7391">
            <v>0</v>
          </cell>
          <cell r="AT7391" t="str">
            <v>-</v>
          </cell>
          <cell r="AX7391" t="str">
            <v>-</v>
          </cell>
          <cell r="BB7391" t="str">
            <v>-</v>
          </cell>
          <cell r="BE7391">
            <v>0</v>
          </cell>
          <cell r="BF7391">
            <v>0</v>
          </cell>
          <cell r="BG7391">
            <v>0</v>
          </cell>
          <cell r="BJ7391">
            <v>0</v>
          </cell>
          <cell r="BK7391">
            <v>0</v>
          </cell>
          <cell r="BL7391">
            <v>0</v>
          </cell>
        </row>
        <row r="7392">
          <cell r="AP7392">
            <v>0</v>
          </cell>
          <cell r="AT7392" t="str">
            <v>-</v>
          </cell>
          <cell r="AX7392" t="str">
            <v>-</v>
          </cell>
          <cell r="BB7392" t="str">
            <v>-</v>
          </cell>
          <cell r="BE7392">
            <v>0</v>
          </cell>
          <cell r="BF7392">
            <v>0</v>
          </cell>
          <cell r="BG7392">
            <v>0</v>
          </cell>
          <cell r="BJ7392">
            <v>0</v>
          </cell>
          <cell r="BK7392">
            <v>0</v>
          </cell>
          <cell r="BL7392">
            <v>0</v>
          </cell>
        </row>
        <row r="7393">
          <cell r="AP7393">
            <v>0</v>
          </cell>
          <cell r="AT7393" t="str">
            <v>-</v>
          </cell>
          <cell r="AX7393" t="str">
            <v>-</v>
          </cell>
          <cell r="BB7393" t="str">
            <v>-</v>
          </cell>
          <cell r="BE7393">
            <v>0</v>
          </cell>
          <cell r="BF7393">
            <v>0</v>
          </cell>
          <cell r="BG7393">
            <v>0</v>
          </cell>
          <cell r="BJ7393">
            <v>0</v>
          </cell>
          <cell r="BK7393">
            <v>0</v>
          </cell>
          <cell r="BL7393">
            <v>0</v>
          </cell>
        </row>
        <row r="7394">
          <cell r="AP7394">
            <v>0</v>
          </cell>
          <cell r="AT7394" t="str">
            <v>-</v>
          </cell>
          <cell r="AX7394" t="str">
            <v>-</v>
          </cell>
          <cell r="BB7394" t="str">
            <v>-</v>
          </cell>
          <cell r="BE7394">
            <v>0</v>
          </cell>
          <cell r="BF7394">
            <v>0</v>
          </cell>
          <cell r="BG7394">
            <v>0</v>
          </cell>
          <cell r="BJ7394">
            <v>0</v>
          </cell>
          <cell r="BK7394">
            <v>0</v>
          </cell>
          <cell r="BL7394">
            <v>0</v>
          </cell>
        </row>
        <row r="7395">
          <cell r="AP7395">
            <v>0</v>
          </cell>
          <cell r="AT7395" t="str">
            <v>-</v>
          </cell>
          <cell r="AX7395" t="str">
            <v>-</v>
          </cell>
          <cell r="BB7395" t="str">
            <v>-</v>
          </cell>
          <cell r="BE7395">
            <v>0</v>
          </cell>
          <cell r="BF7395">
            <v>0</v>
          </cell>
          <cell r="BG7395">
            <v>0</v>
          </cell>
          <cell r="BJ7395">
            <v>0</v>
          </cell>
          <cell r="BK7395">
            <v>0</v>
          </cell>
          <cell r="BL7395">
            <v>0</v>
          </cell>
        </row>
        <row r="7396">
          <cell r="AP7396">
            <v>0</v>
          </cell>
          <cell r="AT7396" t="str">
            <v>-</v>
          </cell>
          <cell r="AX7396" t="str">
            <v>-</v>
          </cell>
          <cell r="BB7396" t="str">
            <v>-</v>
          </cell>
          <cell r="BE7396">
            <v>0</v>
          </cell>
          <cell r="BF7396">
            <v>0</v>
          </cell>
          <cell r="BG7396">
            <v>0</v>
          </cell>
          <cell r="BJ7396">
            <v>0</v>
          </cell>
          <cell r="BK7396">
            <v>0</v>
          </cell>
          <cell r="BL7396">
            <v>0</v>
          </cell>
        </row>
        <row r="7397">
          <cell r="AP7397">
            <v>0</v>
          </cell>
          <cell r="AT7397" t="str">
            <v>-</v>
          </cell>
          <cell r="AX7397" t="str">
            <v>-</v>
          </cell>
          <cell r="BB7397" t="str">
            <v>-</v>
          </cell>
          <cell r="BE7397">
            <v>0</v>
          </cell>
          <cell r="BF7397">
            <v>0</v>
          </cell>
          <cell r="BG7397">
            <v>0</v>
          </cell>
          <cell r="BJ7397">
            <v>0</v>
          </cell>
          <cell r="BK7397">
            <v>0</v>
          </cell>
          <cell r="BL7397">
            <v>0</v>
          </cell>
        </row>
        <row r="7398">
          <cell r="AP7398">
            <v>0</v>
          </cell>
          <cell r="AT7398" t="str">
            <v>-</v>
          </cell>
          <cell r="AX7398" t="str">
            <v>-</v>
          </cell>
          <cell r="BB7398" t="str">
            <v>-</v>
          </cell>
          <cell r="BE7398">
            <v>0</v>
          </cell>
          <cell r="BF7398">
            <v>0</v>
          </cell>
          <cell r="BG7398">
            <v>0</v>
          </cell>
          <cell r="BJ7398">
            <v>0</v>
          </cell>
          <cell r="BK7398">
            <v>0</v>
          </cell>
          <cell r="BL7398">
            <v>0</v>
          </cell>
        </row>
        <row r="7399">
          <cell r="AP7399">
            <v>0</v>
          </cell>
          <cell r="AT7399" t="str">
            <v>-</v>
          </cell>
          <cell r="AX7399" t="str">
            <v>-</v>
          </cell>
          <cell r="BB7399" t="str">
            <v>-</v>
          </cell>
          <cell r="BE7399">
            <v>0</v>
          </cell>
          <cell r="BF7399">
            <v>0</v>
          </cell>
          <cell r="BG7399">
            <v>0</v>
          </cell>
          <cell r="BJ7399">
            <v>0</v>
          </cell>
          <cell r="BK7399">
            <v>0</v>
          </cell>
          <cell r="BL7399">
            <v>0</v>
          </cell>
        </row>
        <row r="7400">
          <cell r="AP7400">
            <v>0</v>
          </cell>
          <cell r="AT7400" t="str">
            <v>-</v>
          </cell>
          <cell r="AX7400" t="str">
            <v>-</v>
          </cell>
          <cell r="BB7400" t="str">
            <v>-</v>
          </cell>
          <cell r="BE7400">
            <v>0</v>
          </cell>
          <cell r="BF7400">
            <v>0</v>
          </cell>
          <cell r="BG7400">
            <v>0</v>
          </cell>
          <cell r="BJ7400">
            <v>0</v>
          </cell>
          <cell r="BK7400">
            <v>0</v>
          </cell>
          <cell r="BL7400">
            <v>0</v>
          </cell>
        </row>
        <row r="7401">
          <cell r="AP7401">
            <v>0</v>
          </cell>
          <cell r="AT7401" t="str">
            <v>-</v>
          </cell>
          <cell r="AX7401" t="str">
            <v>-</v>
          </cell>
          <cell r="BB7401" t="str">
            <v>-</v>
          </cell>
          <cell r="BE7401">
            <v>0</v>
          </cell>
          <cell r="BF7401">
            <v>0</v>
          </cell>
          <cell r="BG7401">
            <v>0</v>
          </cell>
          <cell r="BJ7401">
            <v>0</v>
          </cell>
          <cell r="BK7401">
            <v>0</v>
          </cell>
          <cell r="BL7401">
            <v>0</v>
          </cell>
        </row>
        <row r="7402">
          <cell r="AP7402">
            <v>0</v>
          </cell>
          <cell r="AT7402" t="str">
            <v>-</v>
          </cell>
          <cell r="AX7402" t="str">
            <v>-</v>
          </cell>
          <cell r="BB7402" t="str">
            <v>-</v>
          </cell>
          <cell r="BE7402">
            <v>0</v>
          </cell>
          <cell r="BF7402">
            <v>0</v>
          </cell>
          <cell r="BG7402">
            <v>0</v>
          </cell>
          <cell r="BJ7402">
            <v>0</v>
          </cell>
          <cell r="BK7402">
            <v>0</v>
          </cell>
          <cell r="BL7402">
            <v>0</v>
          </cell>
        </row>
        <row r="7403">
          <cell r="AP7403">
            <v>0</v>
          </cell>
          <cell r="AT7403" t="str">
            <v>-</v>
          </cell>
          <cell r="AX7403" t="str">
            <v>-</v>
          </cell>
          <cell r="BB7403" t="str">
            <v>-</v>
          </cell>
          <cell r="BE7403">
            <v>0</v>
          </cell>
          <cell r="BF7403">
            <v>0</v>
          </cell>
          <cell r="BG7403">
            <v>0</v>
          </cell>
          <cell r="BJ7403">
            <v>0</v>
          </cell>
          <cell r="BK7403">
            <v>0</v>
          </cell>
          <cell r="BL7403">
            <v>0</v>
          </cell>
        </row>
        <row r="7404">
          <cell r="AP7404">
            <v>0</v>
          </cell>
          <cell r="AT7404" t="str">
            <v>-</v>
          </cell>
          <cell r="AX7404" t="str">
            <v>-</v>
          </cell>
          <cell r="BB7404" t="str">
            <v>-</v>
          </cell>
          <cell r="BE7404">
            <v>0</v>
          </cell>
          <cell r="BF7404">
            <v>0</v>
          </cell>
          <cell r="BG7404">
            <v>0</v>
          </cell>
          <cell r="BJ7404">
            <v>0</v>
          </cell>
          <cell r="BK7404">
            <v>0</v>
          </cell>
          <cell r="BL7404">
            <v>0</v>
          </cell>
        </row>
        <row r="7405">
          <cell r="AP7405">
            <v>0</v>
          </cell>
          <cell r="AT7405" t="str">
            <v>-</v>
          </cell>
          <cell r="AX7405" t="str">
            <v>-</v>
          </cell>
          <cell r="BB7405" t="str">
            <v>-</v>
          </cell>
          <cell r="BE7405">
            <v>0</v>
          </cell>
          <cell r="BF7405">
            <v>0</v>
          </cell>
          <cell r="BG7405">
            <v>0</v>
          </cell>
          <cell r="BJ7405">
            <v>0</v>
          </cell>
          <cell r="BK7405">
            <v>0</v>
          </cell>
          <cell r="BL7405">
            <v>0</v>
          </cell>
        </row>
        <row r="7406">
          <cell r="AP7406">
            <v>0</v>
          </cell>
          <cell r="AT7406" t="str">
            <v>-</v>
          </cell>
          <cell r="AX7406" t="str">
            <v>-</v>
          </cell>
          <cell r="BB7406" t="str">
            <v>-</v>
          </cell>
          <cell r="BE7406">
            <v>0</v>
          </cell>
          <cell r="BF7406">
            <v>0</v>
          </cell>
          <cell r="BG7406">
            <v>0</v>
          </cell>
          <cell r="BJ7406">
            <v>0</v>
          </cell>
          <cell r="BK7406">
            <v>0</v>
          </cell>
          <cell r="BL7406">
            <v>0</v>
          </cell>
        </row>
        <row r="7407">
          <cell r="AP7407">
            <v>0</v>
          </cell>
          <cell r="AT7407" t="str">
            <v>-</v>
          </cell>
          <cell r="AX7407" t="str">
            <v>-</v>
          </cell>
          <cell r="BB7407" t="str">
            <v>-</v>
          </cell>
          <cell r="BE7407">
            <v>0</v>
          </cell>
          <cell r="BF7407">
            <v>0</v>
          </cell>
          <cell r="BG7407">
            <v>0</v>
          </cell>
          <cell r="BJ7407">
            <v>0</v>
          </cell>
          <cell r="BK7407">
            <v>0</v>
          </cell>
          <cell r="BL7407">
            <v>0</v>
          </cell>
        </row>
        <row r="7408">
          <cell r="AP7408">
            <v>0</v>
          </cell>
          <cell r="AT7408" t="str">
            <v>-</v>
          </cell>
          <cell r="AX7408" t="str">
            <v>-</v>
          </cell>
          <cell r="BB7408" t="str">
            <v>-</v>
          </cell>
          <cell r="BE7408">
            <v>0</v>
          </cell>
          <cell r="BF7408">
            <v>0</v>
          </cell>
          <cell r="BG7408">
            <v>0</v>
          </cell>
          <cell r="BJ7408">
            <v>0</v>
          </cell>
          <cell r="BK7408">
            <v>0</v>
          </cell>
          <cell r="BL7408">
            <v>0</v>
          </cell>
        </row>
        <row r="7409">
          <cell r="AP7409">
            <v>0</v>
          </cell>
          <cell r="AT7409" t="str">
            <v>-</v>
          </cell>
          <cell r="AX7409" t="str">
            <v>-</v>
          </cell>
          <cell r="BB7409" t="str">
            <v>-</v>
          </cell>
          <cell r="BE7409">
            <v>0</v>
          </cell>
          <cell r="BF7409">
            <v>0</v>
          </cell>
          <cell r="BG7409">
            <v>0</v>
          </cell>
          <cell r="BJ7409">
            <v>0</v>
          </cell>
          <cell r="BK7409">
            <v>0</v>
          </cell>
          <cell r="BL7409">
            <v>0</v>
          </cell>
        </row>
        <row r="7410">
          <cell r="AP7410">
            <v>0</v>
          </cell>
          <cell r="AT7410" t="str">
            <v>-</v>
          </cell>
          <cell r="AX7410" t="str">
            <v>-</v>
          </cell>
          <cell r="BB7410" t="str">
            <v>-</v>
          </cell>
          <cell r="BE7410">
            <v>0</v>
          </cell>
          <cell r="BF7410">
            <v>0</v>
          </cell>
          <cell r="BG7410">
            <v>0</v>
          </cell>
          <cell r="BJ7410">
            <v>0</v>
          </cell>
          <cell r="BK7410">
            <v>0</v>
          </cell>
          <cell r="BL7410">
            <v>0</v>
          </cell>
        </row>
        <row r="7411">
          <cell r="AP7411">
            <v>0</v>
          </cell>
          <cell r="AT7411" t="str">
            <v>-</v>
          </cell>
          <cell r="AX7411" t="str">
            <v>-</v>
          </cell>
          <cell r="BB7411" t="str">
            <v>-</v>
          </cell>
          <cell r="BE7411">
            <v>0</v>
          </cell>
          <cell r="BF7411">
            <v>0</v>
          </cell>
          <cell r="BG7411">
            <v>0</v>
          </cell>
          <cell r="BJ7411">
            <v>0</v>
          </cell>
          <cell r="BK7411">
            <v>0</v>
          </cell>
          <cell r="BL7411">
            <v>0</v>
          </cell>
        </row>
        <row r="7412">
          <cell r="AP7412">
            <v>0</v>
          </cell>
          <cell r="AT7412" t="str">
            <v>-</v>
          </cell>
          <cell r="AX7412" t="str">
            <v>-</v>
          </cell>
          <cell r="BB7412" t="str">
            <v>-</v>
          </cell>
          <cell r="BE7412">
            <v>0</v>
          </cell>
          <cell r="BF7412">
            <v>0</v>
          </cell>
          <cell r="BG7412">
            <v>0</v>
          </cell>
          <cell r="BJ7412">
            <v>0</v>
          </cell>
          <cell r="BK7412">
            <v>0</v>
          </cell>
          <cell r="BL7412">
            <v>0</v>
          </cell>
        </row>
        <row r="7413">
          <cell r="AP7413">
            <v>0</v>
          </cell>
          <cell r="AT7413" t="str">
            <v>-</v>
          </cell>
          <cell r="AX7413" t="str">
            <v>-</v>
          </cell>
          <cell r="BB7413" t="str">
            <v>-</v>
          </cell>
          <cell r="BE7413">
            <v>0</v>
          </cell>
          <cell r="BF7413">
            <v>0</v>
          </cell>
          <cell r="BG7413">
            <v>0</v>
          </cell>
          <cell r="BJ7413">
            <v>0</v>
          </cell>
          <cell r="BK7413">
            <v>0</v>
          </cell>
          <cell r="BL7413">
            <v>0</v>
          </cell>
        </row>
        <row r="7414">
          <cell r="AP7414">
            <v>0</v>
          </cell>
          <cell r="AT7414" t="str">
            <v>-</v>
          </cell>
          <cell r="AX7414" t="str">
            <v>-</v>
          </cell>
          <cell r="BB7414" t="str">
            <v>-</v>
          </cell>
          <cell r="BE7414">
            <v>0</v>
          </cell>
          <cell r="BF7414">
            <v>0</v>
          </cell>
          <cell r="BG7414">
            <v>0</v>
          </cell>
          <cell r="BJ7414">
            <v>0</v>
          </cell>
          <cell r="BK7414">
            <v>0</v>
          </cell>
          <cell r="BL7414">
            <v>0</v>
          </cell>
        </row>
        <row r="7415">
          <cell r="AP7415">
            <v>0</v>
          </cell>
          <cell r="AT7415" t="str">
            <v>-</v>
          </cell>
          <cell r="AX7415" t="str">
            <v>-</v>
          </cell>
          <cell r="BB7415" t="str">
            <v>-</v>
          </cell>
          <cell r="BE7415">
            <v>0</v>
          </cell>
          <cell r="BF7415">
            <v>0</v>
          </cell>
          <cell r="BG7415">
            <v>0</v>
          </cell>
          <cell r="BJ7415">
            <v>0</v>
          </cell>
          <cell r="BK7415">
            <v>0</v>
          </cell>
          <cell r="BL7415">
            <v>0</v>
          </cell>
        </row>
        <row r="7416">
          <cell r="AP7416">
            <v>0</v>
          </cell>
          <cell r="AT7416" t="str">
            <v>-</v>
          </cell>
          <cell r="AX7416" t="str">
            <v>-</v>
          </cell>
          <cell r="BB7416" t="str">
            <v>-</v>
          </cell>
          <cell r="BE7416">
            <v>0</v>
          </cell>
          <cell r="BF7416">
            <v>0</v>
          </cell>
          <cell r="BG7416">
            <v>0</v>
          </cell>
          <cell r="BJ7416">
            <v>0</v>
          </cell>
          <cell r="BK7416">
            <v>0</v>
          </cell>
          <cell r="BL7416">
            <v>0</v>
          </cell>
        </row>
        <row r="7417">
          <cell r="AP7417">
            <v>0</v>
          </cell>
          <cell r="AT7417" t="str">
            <v>-</v>
          </cell>
          <cell r="AX7417" t="str">
            <v>-</v>
          </cell>
          <cell r="BB7417" t="str">
            <v>-</v>
          </cell>
          <cell r="BE7417">
            <v>0</v>
          </cell>
          <cell r="BF7417">
            <v>0</v>
          </cell>
          <cell r="BG7417">
            <v>0</v>
          </cell>
          <cell r="BJ7417">
            <v>0</v>
          </cell>
          <cell r="BK7417">
            <v>0</v>
          </cell>
          <cell r="BL7417">
            <v>0</v>
          </cell>
        </row>
        <row r="7418">
          <cell r="AP7418">
            <v>0</v>
          </cell>
          <cell r="AT7418" t="str">
            <v>-</v>
          </cell>
          <cell r="AX7418" t="str">
            <v>-</v>
          </cell>
          <cell r="BB7418" t="str">
            <v>-</v>
          </cell>
          <cell r="BE7418">
            <v>0</v>
          </cell>
          <cell r="BF7418">
            <v>0</v>
          </cell>
          <cell r="BG7418">
            <v>0</v>
          </cell>
          <cell r="BJ7418">
            <v>0</v>
          </cell>
          <cell r="BK7418">
            <v>0</v>
          </cell>
          <cell r="BL7418">
            <v>0</v>
          </cell>
        </row>
        <row r="7419">
          <cell r="AP7419">
            <v>0</v>
          </cell>
          <cell r="AT7419" t="str">
            <v>-</v>
          </cell>
          <cell r="AX7419" t="str">
            <v>-</v>
          </cell>
          <cell r="BB7419" t="str">
            <v>-</v>
          </cell>
          <cell r="BE7419">
            <v>0</v>
          </cell>
          <cell r="BF7419">
            <v>0</v>
          </cell>
          <cell r="BG7419">
            <v>0</v>
          </cell>
          <cell r="BJ7419">
            <v>0</v>
          </cell>
          <cell r="BK7419">
            <v>0</v>
          </cell>
          <cell r="BL7419">
            <v>0</v>
          </cell>
        </row>
        <row r="7420">
          <cell r="AP7420">
            <v>0</v>
          </cell>
          <cell r="AT7420" t="str">
            <v>-</v>
          </cell>
          <cell r="AX7420" t="str">
            <v>-</v>
          </cell>
          <cell r="BB7420" t="str">
            <v>-</v>
          </cell>
          <cell r="BE7420">
            <v>0</v>
          </cell>
          <cell r="BF7420">
            <v>0</v>
          </cell>
          <cell r="BG7420">
            <v>0</v>
          </cell>
          <cell r="BJ7420">
            <v>0</v>
          </cell>
          <cell r="BK7420">
            <v>0</v>
          </cell>
          <cell r="BL7420">
            <v>0</v>
          </cell>
        </row>
        <row r="7421">
          <cell r="AP7421">
            <v>0</v>
          </cell>
          <cell r="AT7421" t="str">
            <v>-</v>
          </cell>
          <cell r="AX7421" t="str">
            <v>-</v>
          </cell>
          <cell r="BB7421" t="str">
            <v>-</v>
          </cell>
          <cell r="BE7421">
            <v>0</v>
          </cell>
          <cell r="BF7421">
            <v>0</v>
          </cell>
          <cell r="BG7421">
            <v>0</v>
          </cell>
          <cell r="BJ7421">
            <v>0</v>
          </cell>
          <cell r="BK7421">
            <v>0</v>
          </cell>
          <cell r="BL7421">
            <v>0</v>
          </cell>
        </row>
        <row r="7422">
          <cell r="AP7422">
            <v>0</v>
          </cell>
          <cell r="AT7422" t="str">
            <v>-</v>
          </cell>
          <cell r="AX7422" t="str">
            <v>-</v>
          </cell>
          <cell r="BB7422" t="str">
            <v>-</v>
          </cell>
          <cell r="BE7422">
            <v>0</v>
          </cell>
          <cell r="BF7422">
            <v>0</v>
          </cell>
          <cell r="BG7422">
            <v>0</v>
          </cell>
          <cell r="BJ7422">
            <v>0</v>
          </cell>
          <cell r="BK7422">
            <v>0</v>
          </cell>
          <cell r="BL7422">
            <v>0</v>
          </cell>
        </row>
        <row r="7423">
          <cell r="AP7423">
            <v>0</v>
          </cell>
          <cell r="AT7423" t="str">
            <v>-</v>
          </cell>
          <cell r="AX7423" t="str">
            <v>-</v>
          </cell>
          <cell r="BB7423" t="str">
            <v>-</v>
          </cell>
          <cell r="BE7423">
            <v>0</v>
          </cell>
          <cell r="BF7423">
            <v>0</v>
          </cell>
          <cell r="BG7423">
            <v>0</v>
          </cell>
          <cell r="BJ7423">
            <v>0</v>
          </cell>
          <cell r="BK7423">
            <v>0</v>
          </cell>
          <cell r="BL7423">
            <v>0</v>
          </cell>
        </row>
        <row r="7424">
          <cell r="AP7424">
            <v>0</v>
          </cell>
          <cell r="AT7424" t="str">
            <v>-</v>
          </cell>
          <cell r="AX7424" t="str">
            <v>-</v>
          </cell>
          <cell r="BB7424" t="str">
            <v>-</v>
          </cell>
          <cell r="BE7424">
            <v>0</v>
          </cell>
          <cell r="BF7424">
            <v>0</v>
          </cell>
          <cell r="BG7424">
            <v>0</v>
          </cell>
          <cell r="BJ7424">
            <v>0</v>
          </cell>
          <cell r="BK7424">
            <v>0</v>
          </cell>
          <cell r="BL7424">
            <v>0</v>
          </cell>
        </row>
        <row r="7425">
          <cell r="AP7425">
            <v>0</v>
          </cell>
          <cell r="AT7425" t="str">
            <v>-</v>
          </cell>
          <cell r="AX7425" t="str">
            <v>-</v>
          </cell>
          <cell r="BB7425" t="str">
            <v>-</v>
          </cell>
          <cell r="BE7425">
            <v>0</v>
          </cell>
          <cell r="BF7425">
            <v>0</v>
          </cell>
          <cell r="BG7425">
            <v>0</v>
          </cell>
          <cell r="BJ7425">
            <v>0</v>
          </cell>
          <cell r="BK7425">
            <v>0</v>
          </cell>
          <cell r="BL7425">
            <v>0</v>
          </cell>
        </row>
        <row r="7426">
          <cell r="AP7426">
            <v>0</v>
          </cell>
          <cell r="AT7426" t="str">
            <v>-</v>
          </cell>
          <cell r="AX7426" t="str">
            <v>-</v>
          </cell>
          <cell r="BB7426" t="str">
            <v>-</v>
          </cell>
          <cell r="BE7426">
            <v>0</v>
          </cell>
          <cell r="BF7426">
            <v>0</v>
          </cell>
          <cell r="BG7426">
            <v>0</v>
          </cell>
          <cell r="BJ7426">
            <v>0</v>
          </cell>
          <cell r="BK7426">
            <v>0</v>
          </cell>
          <cell r="BL7426">
            <v>0</v>
          </cell>
        </row>
        <row r="7427">
          <cell r="AP7427">
            <v>0</v>
          </cell>
          <cell r="AT7427" t="str">
            <v>-</v>
          </cell>
          <cell r="AX7427" t="str">
            <v>-</v>
          </cell>
          <cell r="BB7427" t="str">
            <v>-</v>
          </cell>
          <cell r="BE7427">
            <v>0</v>
          </cell>
          <cell r="BF7427">
            <v>0</v>
          </cell>
          <cell r="BG7427">
            <v>0</v>
          </cell>
          <cell r="BJ7427">
            <v>0</v>
          </cell>
          <cell r="BK7427">
            <v>0</v>
          </cell>
          <cell r="BL7427">
            <v>0</v>
          </cell>
        </row>
        <row r="7428">
          <cell r="AP7428">
            <v>0</v>
          </cell>
          <cell r="AT7428" t="str">
            <v>-</v>
          </cell>
          <cell r="AX7428" t="str">
            <v>-</v>
          </cell>
          <cell r="BB7428" t="str">
            <v>-</v>
          </cell>
          <cell r="BE7428">
            <v>0</v>
          </cell>
          <cell r="BF7428">
            <v>0</v>
          </cell>
          <cell r="BG7428">
            <v>0</v>
          </cell>
          <cell r="BJ7428">
            <v>0</v>
          </cell>
          <cell r="BK7428">
            <v>0</v>
          </cell>
          <cell r="BL7428">
            <v>0</v>
          </cell>
        </row>
        <row r="7429">
          <cell r="AP7429">
            <v>0</v>
          </cell>
          <cell r="AT7429" t="str">
            <v>-</v>
          </cell>
          <cell r="AX7429" t="str">
            <v>-</v>
          </cell>
          <cell r="BB7429" t="str">
            <v>-</v>
          </cell>
          <cell r="BE7429">
            <v>0</v>
          </cell>
          <cell r="BF7429">
            <v>0</v>
          </cell>
          <cell r="BG7429">
            <v>0</v>
          </cell>
          <cell r="BJ7429">
            <v>0</v>
          </cell>
          <cell r="BK7429">
            <v>0</v>
          </cell>
          <cell r="BL7429">
            <v>0</v>
          </cell>
        </row>
        <row r="7430">
          <cell r="AP7430">
            <v>0</v>
          </cell>
          <cell r="AT7430" t="str">
            <v>-</v>
          </cell>
          <cell r="AX7430" t="str">
            <v>-</v>
          </cell>
          <cell r="BB7430" t="str">
            <v>-</v>
          </cell>
          <cell r="BE7430">
            <v>0</v>
          </cell>
          <cell r="BF7430">
            <v>0</v>
          </cell>
          <cell r="BG7430">
            <v>0</v>
          </cell>
          <cell r="BJ7430">
            <v>0</v>
          </cell>
          <cell r="BK7430">
            <v>0</v>
          </cell>
          <cell r="BL7430">
            <v>0</v>
          </cell>
        </row>
        <row r="7431">
          <cell r="AP7431">
            <v>0</v>
          </cell>
          <cell r="AT7431" t="str">
            <v>-</v>
          </cell>
          <cell r="AX7431" t="str">
            <v>-</v>
          </cell>
          <cell r="BB7431" t="str">
            <v>-</v>
          </cell>
          <cell r="BE7431">
            <v>0</v>
          </cell>
          <cell r="BF7431">
            <v>0</v>
          </cell>
          <cell r="BG7431">
            <v>0</v>
          </cell>
          <cell r="BJ7431">
            <v>0</v>
          </cell>
          <cell r="BK7431">
            <v>0</v>
          </cell>
          <cell r="BL7431">
            <v>0</v>
          </cell>
        </row>
        <row r="7432">
          <cell r="AP7432">
            <v>0</v>
          </cell>
          <cell r="AT7432" t="str">
            <v>-</v>
          </cell>
          <cell r="AX7432" t="str">
            <v>-</v>
          </cell>
          <cell r="BB7432" t="str">
            <v>-</v>
          </cell>
          <cell r="BE7432">
            <v>0</v>
          </cell>
          <cell r="BF7432">
            <v>0</v>
          </cell>
          <cell r="BG7432">
            <v>0</v>
          </cell>
          <cell r="BJ7432">
            <v>0</v>
          </cell>
          <cell r="BK7432">
            <v>0</v>
          </cell>
          <cell r="BL7432">
            <v>0</v>
          </cell>
        </row>
        <row r="7433">
          <cell r="AP7433">
            <v>0</v>
          </cell>
          <cell r="AT7433" t="str">
            <v>-</v>
          </cell>
          <cell r="AX7433" t="str">
            <v>-</v>
          </cell>
          <cell r="BB7433" t="str">
            <v>-</v>
          </cell>
          <cell r="BE7433">
            <v>0</v>
          </cell>
          <cell r="BF7433">
            <v>0</v>
          </cell>
          <cell r="BG7433">
            <v>0</v>
          </cell>
          <cell r="BJ7433">
            <v>0</v>
          </cell>
          <cell r="BK7433">
            <v>0</v>
          </cell>
          <cell r="BL7433">
            <v>0</v>
          </cell>
        </row>
        <row r="7434">
          <cell r="AP7434">
            <v>0</v>
          </cell>
          <cell r="AT7434" t="str">
            <v>-</v>
          </cell>
          <cell r="AX7434" t="str">
            <v>-</v>
          </cell>
          <cell r="BB7434" t="str">
            <v>-</v>
          </cell>
          <cell r="BE7434">
            <v>0</v>
          </cell>
          <cell r="BF7434">
            <v>0</v>
          </cell>
          <cell r="BG7434">
            <v>0</v>
          </cell>
          <cell r="BJ7434">
            <v>0</v>
          </cell>
          <cell r="BK7434">
            <v>0</v>
          </cell>
          <cell r="BL7434">
            <v>0</v>
          </cell>
        </row>
        <row r="7435">
          <cell r="AP7435">
            <v>0</v>
          </cell>
          <cell r="AT7435" t="str">
            <v>-</v>
          </cell>
          <cell r="AX7435" t="str">
            <v>-</v>
          </cell>
          <cell r="BB7435" t="str">
            <v>-</v>
          </cell>
          <cell r="BE7435">
            <v>0</v>
          </cell>
          <cell r="BF7435">
            <v>0</v>
          </cell>
          <cell r="BG7435">
            <v>0</v>
          </cell>
          <cell r="BJ7435">
            <v>0</v>
          </cell>
          <cell r="BK7435">
            <v>0</v>
          </cell>
          <cell r="BL7435">
            <v>0</v>
          </cell>
        </row>
        <row r="7436">
          <cell r="AP7436">
            <v>0</v>
          </cell>
          <cell r="AT7436" t="str">
            <v>-</v>
          </cell>
          <cell r="AX7436" t="str">
            <v>-</v>
          </cell>
          <cell r="BB7436" t="str">
            <v>-</v>
          </cell>
          <cell r="BE7436">
            <v>0</v>
          </cell>
          <cell r="BF7436">
            <v>0</v>
          </cell>
          <cell r="BG7436">
            <v>0</v>
          </cell>
          <cell r="BJ7436">
            <v>0</v>
          </cell>
          <cell r="BK7436">
            <v>0</v>
          </cell>
          <cell r="BL7436">
            <v>0</v>
          </cell>
        </row>
        <row r="7437">
          <cell r="AP7437">
            <v>0</v>
          </cell>
          <cell r="AT7437" t="str">
            <v>-</v>
          </cell>
          <cell r="AX7437" t="str">
            <v>-</v>
          </cell>
          <cell r="BB7437" t="str">
            <v>-</v>
          </cell>
          <cell r="BE7437">
            <v>0</v>
          </cell>
          <cell r="BF7437">
            <v>0</v>
          </cell>
          <cell r="BG7437">
            <v>0</v>
          </cell>
          <cell r="BJ7437">
            <v>0</v>
          </cell>
          <cell r="BK7437">
            <v>0</v>
          </cell>
          <cell r="BL7437">
            <v>0</v>
          </cell>
        </row>
        <row r="7438">
          <cell r="AP7438">
            <v>0</v>
          </cell>
          <cell r="AT7438" t="str">
            <v>-</v>
          </cell>
          <cell r="AX7438" t="str">
            <v>-</v>
          </cell>
          <cell r="BB7438" t="str">
            <v>-</v>
          </cell>
          <cell r="BE7438">
            <v>0</v>
          </cell>
          <cell r="BF7438">
            <v>0</v>
          </cell>
          <cell r="BG7438">
            <v>0</v>
          </cell>
          <cell r="BJ7438">
            <v>0</v>
          </cell>
          <cell r="BK7438">
            <v>0</v>
          </cell>
          <cell r="BL7438">
            <v>0</v>
          </cell>
        </row>
        <row r="7439">
          <cell r="AP7439">
            <v>0</v>
          </cell>
          <cell r="AT7439" t="str">
            <v>-</v>
          </cell>
          <cell r="AX7439" t="str">
            <v>-</v>
          </cell>
          <cell r="BB7439" t="str">
            <v>-</v>
          </cell>
          <cell r="BE7439">
            <v>0</v>
          </cell>
          <cell r="BF7439">
            <v>0</v>
          </cell>
          <cell r="BG7439">
            <v>0</v>
          </cell>
          <cell r="BJ7439">
            <v>0</v>
          </cell>
          <cell r="BK7439">
            <v>0</v>
          </cell>
          <cell r="BL7439">
            <v>0</v>
          </cell>
        </row>
        <row r="7440">
          <cell r="AP7440">
            <v>0</v>
          </cell>
          <cell r="AT7440" t="str">
            <v>-</v>
          </cell>
          <cell r="AX7440" t="str">
            <v>-</v>
          </cell>
          <cell r="BB7440" t="str">
            <v>-</v>
          </cell>
          <cell r="BE7440">
            <v>0</v>
          </cell>
          <cell r="BF7440">
            <v>0</v>
          </cell>
          <cell r="BG7440">
            <v>0</v>
          </cell>
          <cell r="BJ7440">
            <v>0</v>
          </cell>
          <cell r="BK7440">
            <v>0</v>
          </cell>
          <cell r="BL7440">
            <v>0</v>
          </cell>
        </row>
        <row r="7441">
          <cell r="AP7441">
            <v>0</v>
          </cell>
          <cell r="AT7441" t="str">
            <v>-</v>
          </cell>
          <cell r="AX7441" t="str">
            <v>-</v>
          </cell>
          <cell r="BB7441" t="str">
            <v>-</v>
          </cell>
          <cell r="BE7441">
            <v>0</v>
          </cell>
          <cell r="BF7441">
            <v>0</v>
          </cell>
          <cell r="BG7441">
            <v>0</v>
          </cell>
          <cell r="BJ7441">
            <v>0</v>
          </cell>
          <cell r="BK7441">
            <v>0</v>
          </cell>
          <cell r="BL7441">
            <v>0</v>
          </cell>
        </row>
        <row r="7442">
          <cell r="AP7442">
            <v>0</v>
          </cell>
          <cell r="AT7442" t="str">
            <v>-</v>
          </cell>
          <cell r="AX7442" t="str">
            <v>-</v>
          </cell>
          <cell r="BB7442" t="str">
            <v>-</v>
          </cell>
          <cell r="BE7442">
            <v>0</v>
          </cell>
          <cell r="BF7442">
            <v>0</v>
          </cell>
          <cell r="BG7442">
            <v>0</v>
          </cell>
          <cell r="BJ7442">
            <v>0</v>
          </cell>
          <cell r="BK7442">
            <v>0</v>
          </cell>
          <cell r="BL7442">
            <v>0</v>
          </cell>
        </row>
        <row r="7443">
          <cell r="AP7443">
            <v>0</v>
          </cell>
          <cell r="AT7443" t="str">
            <v>-</v>
          </cell>
          <cell r="AX7443" t="str">
            <v>-</v>
          </cell>
          <cell r="BB7443" t="str">
            <v>-</v>
          </cell>
          <cell r="BE7443">
            <v>0</v>
          </cell>
          <cell r="BF7443">
            <v>0</v>
          </cell>
          <cell r="BG7443">
            <v>0</v>
          </cell>
          <cell r="BJ7443">
            <v>0</v>
          </cell>
          <cell r="BK7443">
            <v>0</v>
          </cell>
          <cell r="BL7443">
            <v>0</v>
          </cell>
        </row>
        <row r="7444">
          <cell r="AP7444">
            <v>0</v>
          </cell>
          <cell r="AT7444" t="str">
            <v>-</v>
          </cell>
          <cell r="AX7444" t="str">
            <v>-</v>
          </cell>
          <cell r="BB7444" t="str">
            <v>-</v>
          </cell>
          <cell r="BE7444">
            <v>0</v>
          </cell>
          <cell r="BF7444">
            <v>0</v>
          </cell>
          <cell r="BG7444">
            <v>0</v>
          </cell>
          <cell r="BJ7444">
            <v>0</v>
          </cell>
          <cell r="BK7444">
            <v>0</v>
          </cell>
          <cell r="BL7444">
            <v>0</v>
          </cell>
        </row>
        <row r="7445">
          <cell r="AP7445">
            <v>0</v>
          </cell>
          <cell r="AT7445" t="str">
            <v>-</v>
          </cell>
          <cell r="AX7445" t="str">
            <v>-</v>
          </cell>
          <cell r="BB7445" t="str">
            <v>-</v>
          </cell>
          <cell r="BE7445">
            <v>0</v>
          </cell>
          <cell r="BF7445">
            <v>0</v>
          </cell>
          <cell r="BG7445">
            <v>0</v>
          </cell>
          <cell r="BJ7445">
            <v>0</v>
          </cell>
          <cell r="BK7445">
            <v>0</v>
          </cell>
          <cell r="BL7445">
            <v>0</v>
          </cell>
        </row>
        <row r="7446">
          <cell r="AP7446">
            <v>0</v>
          </cell>
          <cell r="AT7446" t="str">
            <v>-</v>
          </cell>
          <cell r="AX7446" t="str">
            <v>-</v>
          </cell>
          <cell r="BB7446" t="str">
            <v>-</v>
          </cell>
          <cell r="BE7446">
            <v>0</v>
          </cell>
          <cell r="BF7446">
            <v>0</v>
          </cell>
          <cell r="BG7446">
            <v>0</v>
          </cell>
          <cell r="BJ7446">
            <v>0</v>
          </cell>
          <cell r="BK7446">
            <v>0</v>
          </cell>
          <cell r="BL7446">
            <v>0</v>
          </cell>
        </row>
        <row r="7447">
          <cell r="AP7447">
            <v>0</v>
          </cell>
          <cell r="AT7447" t="str">
            <v>-</v>
          </cell>
          <cell r="AX7447" t="str">
            <v>-</v>
          </cell>
          <cell r="BB7447" t="str">
            <v>-</v>
          </cell>
          <cell r="BE7447">
            <v>0</v>
          </cell>
          <cell r="BF7447">
            <v>0</v>
          </cell>
          <cell r="BG7447">
            <v>0</v>
          </cell>
          <cell r="BJ7447">
            <v>0</v>
          </cell>
          <cell r="BK7447">
            <v>0</v>
          </cell>
          <cell r="BL7447">
            <v>0</v>
          </cell>
        </row>
        <row r="7448">
          <cell r="AP7448">
            <v>0</v>
          </cell>
          <cell r="AT7448" t="str">
            <v>-</v>
          </cell>
          <cell r="AX7448" t="str">
            <v>-</v>
          </cell>
          <cell r="BB7448" t="str">
            <v>-</v>
          </cell>
          <cell r="BE7448">
            <v>0</v>
          </cell>
          <cell r="BF7448">
            <v>0</v>
          </cell>
          <cell r="BG7448">
            <v>0</v>
          </cell>
          <cell r="BJ7448">
            <v>0</v>
          </cell>
          <cell r="BK7448">
            <v>0</v>
          </cell>
          <cell r="BL7448">
            <v>0</v>
          </cell>
        </row>
        <row r="7449">
          <cell r="AP7449">
            <v>0</v>
          </cell>
          <cell r="AT7449" t="str">
            <v>-</v>
          </cell>
          <cell r="AX7449" t="str">
            <v>-</v>
          </cell>
          <cell r="BB7449" t="str">
            <v>-</v>
          </cell>
          <cell r="BE7449">
            <v>0</v>
          </cell>
          <cell r="BF7449">
            <v>0</v>
          </cell>
          <cell r="BG7449">
            <v>0</v>
          </cell>
          <cell r="BJ7449">
            <v>0</v>
          </cell>
          <cell r="BK7449">
            <v>0</v>
          </cell>
          <cell r="BL7449">
            <v>0</v>
          </cell>
        </row>
        <row r="7450">
          <cell r="AP7450">
            <v>0</v>
          </cell>
          <cell r="AT7450" t="str">
            <v>-</v>
          </cell>
          <cell r="AX7450" t="str">
            <v>-</v>
          </cell>
          <cell r="BB7450" t="str">
            <v>-</v>
          </cell>
          <cell r="BE7450">
            <v>0</v>
          </cell>
          <cell r="BF7450">
            <v>0</v>
          </cell>
          <cell r="BG7450">
            <v>0</v>
          </cell>
          <cell r="BJ7450">
            <v>0</v>
          </cell>
          <cell r="BK7450">
            <v>0</v>
          </cell>
          <cell r="BL7450">
            <v>0</v>
          </cell>
        </row>
        <row r="7451">
          <cell r="AP7451">
            <v>0</v>
          </cell>
          <cell r="AT7451" t="str">
            <v>-</v>
          </cell>
          <cell r="AX7451" t="str">
            <v>-</v>
          </cell>
          <cell r="BB7451" t="str">
            <v>-</v>
          </cell>
          <cell r="BE7451">
            <v>0</v>
          </cell>
          <cell r="BF7451">
            <v>0</v>
          </cell>
          <cell r="BG7451">
            <v>0</v>
          </cell>
          <cell r="BJ7451">
            <v>0</v>
          </cell>
          <cell r="BK7451">
            <v>0</v>
          </cell>
          <cell r="BL7451">
            <v>0</v>
          </cell>
        </row>
        <row r="7452">
          <cell r="AP7452">
            <v>0</v>
          </cell>
          <cell r="AT7452" t="str">
            <v>-</v>
          </cell>
          <cell r="AX7452" t="str">
            <v>-</v>
          </cell>
          <cell r="BB7452" t="str">
            <v>-</v>
          </cell>
          <cell r="BE7452">
            <v>0</v>
          </cell>
          <cell r="BF7452">
            <v>0</v>
          </cell>
          <cell r="BG7452">
            <v>0</v>
          </cell>
          <cell r="BJ7452">
            <v>0</v>
          </cell>
          <cell r="BK7452">
            <v>0</v>
          </cell>
          <cell r="BL7452">
            <v>0</v>
          </cell>
        </row>
        <row r="7453">
          <cell r="AP7453">
            <v>0</v>
          </cell>
          <cell r="AT7453" t="str">
            <v>-</v>
          </cell>
          <cell r="AX7453" t="str">
            <v>-</v>
          </cell>
          <cell r="BB7453" t="str">
            <v>-</v>
          </cell>
          <cell r="BE7453">
            <v>0</v>
          </cell>
          <cell r="BF7453">
            <v>0</v>
          </cell>
          <cell r="BG7453">
            <v>0</v>
          </cell>
          <cell r="BJ7453">
            <v>0</v>
          </cell>
          <cell r="BK7453">
            <v>0</v>
          </cell>
          <cell r="BL7453">
            <v>0</v>
          </cell>
        </row>
        <row r="7454">
          <cell r="AP7454">
            <v>0</v>
          </cell>
          <cell r="AT7454" t="str">
            <v>-</v>
          </cell>
          <cell r="AX7454" t="str">
            <v>-</v>
          </cell>
          <cell r="BB7454" t="str">
            <v>-</v>
          </cell>
          <cell r="BE7454">
            <v>0</v>
          </cell>
          <cell r="BF7454">
            <v>0</v>
          </cell>
          <cell r="BG7454">
            <v>0</v>
          </cell>
          <cell r="BJ7454">
            <v>0</v>
          </cell>
          <cell r="BK7454">
            <v>0</v>
          </cell>
          <cell r="BL7454">
            <v>0</v>
          </cell>
        </row>
        <row r="7455">
          <cell r="AP7455">
            <v>0</v>
          </cell>
          <cell r="AT7455" t="str">
            <v>-</v>
          </cell>
          <cell r="AX7455" t="str">
            <v>-</v>
          </cell>
          <cell r="BB7455" t="str">
            <v>-</v>
          </cell>
          <cell r="BE7455">
            <v>0</v>
          </cell>
          <cell r="BF7455">
            <v>0</v>
          </cell>
          <cell r="BG7455">
            <v>0</v>
          </cell>
          <cell r="BJ7455">
            <v>0</v>
          </cell>
          <cell r="BK7455">
            <v>0</v>
          </cell>
          <cell r="BL7455">
            <v>0</v>
          </cell>
        </row>
        <row r="7456">
          <cell r="AP7456">
            <v>0</v>
          </cell>
          <cell r="AT7456" t="str">
            <v>-</v>
          </cell>
          <cell r="AX7456" t="str">
            <v>-</v>
          </cell>
          <cell r="BB7456" t="str">
            <v>-</v>
          </cell>
          <cell r="BE7456">
            <v>0</v>
          </cell>
          <cell r="BF7456">
            <v>0</v>
          </cell>
          <cell r="BG7456">
            <v>0</v>
          </cell>
          <cell r="BJ7456">
            <v>0</v>
          </cell>
          <cell r="BK7456">
            <v>0</v>
          </cell>
          <cell r="BL7456">
            <v>0</v>
          </cell>
        </row>
        <row r="7457">
          <cell r="AP7457">
            <v>0</v>
          </cell>
          <cell r="AT7457" t="str">
            <v>-</v>
          </cell>
          <cell r="AX7457" t="str">
            <v>-</v>
          </cell>
          <cell r="BB7457" t="str">
            <v>-</v>
          </cell>
          <cell r="BE7457">
            <v>0</v>
          </cell>
          <cell r="BF7457">
            <v>0</v>
          </cell>
          <cell r="BG7457">
            <v>0</v>
          </cell>
          <cell r="BJ7457">
            <v>0</v>
          </cell>
          <cell r="BK7457">
            <v>0</v>
          </cell>
          <cell r="BL7457">
            <v>0</v>
          </cell>
        </row>
        <row r="7458">
          <cell r="AP7458">
            <v>0</v>
          </cell>
          <cell r="AT7458" t="str">
            <v>-</v>
          </cell>
          <cell r="AX7458" t="str">
            <v>-</v>
          </cell>
          <cell r="BB7458" t="str">
            <v>-</v>
          </cell>
          <cell r="BE7458">
            <v>0</v>
          </cell>
          <cell r="BF7458">
            <v>0</v>
          </cell>
          <cell r="BG7458">
            <v>0</v>
          </cell>
          <cell r="BJ7458">
            <v>0</v>
          </cell>
          <cell r="BK7458">
            <v>0</v>
          </cell>
          <cell r="BL7458">
            <v>0</v>
          </cell>
        </row>
        <row r="7459">
          <cell r="AP7459">
            <v>0</v>
          </cell>
          <cell r="AT7459" t="str">
            <v>-</v>
          </cell>
          <cell r="AX7459" t="str">
            <v>-</v>
          </cell>
          <cell r="BB7459" t="str">
            <v>-</v>
          </cell>
          <cell r="BE7459">
            <v>0</v>
          </cell>
          <cell r="BF7459">
            <v>0</v>
          </cell>
          <cell r="BG7459">
            <v>0</v>
          </cell>
          <cell r="BJ7459">
            <v>0</v>
          </cell>
          <cell r="BK7459">
            <v>0</v>
          </cell>
          <cell r="BL7459">
            <v>0</v>
          </cell>
        </row>
        <row r="7460">
          <cell r="AP7460">
            <v>0</v>
          </cell>
          <cell r="AT7460" t="str">
            <v>-</v>
          </cell>
          <cell r="AX7460" t="str">
            <v>-</v>
          </cell>
          <cell r="BB7460" t="str">
            <v>-</v>
          </cell>
          <cell r="BE7460">
            <v>0</v>
          </cell>
          <cell r="BF7460">
            <v>0</v>
          </cell>
          <cell r="BG7460">
            <v>0</v>
          </cell>
          <cell r="BJ7460">
            <v>0</v>
          </cell>
          <cell r="BK7460">
            <v>0</v>
          </cell>
          <cell r="BL7460">
            <v>0</v>
          </cell>
        </row>
        <row r="7461">
          <cell r="AP7461">
            <v>0</v>
          </cell>
          <cell r="AT7461" t="str">
            <v>-</v>
          </cell>
          <cell r="AX7461" t="str">
            <v>-</v>
          </cell>
          <cell r="BB7461" t="str">
            <v>-</v>
          </cell>
          <cell r="BE7461">
            <v>0</v>
          </cell>
          <cell r="BF7461">
            <v>0</v>
          </cell>
          <cell r="BG7461">
            <v>0</v>
          </cell>
          <cell r="BJ7461">
            <v>0</v>
          </cell>
          <cell r="BK7461">
            <v>0</v>
          </cell>
          <cell r="BL7461">
            <v>0</v>
          </cell>
        </row>
        <row r="7462">
          <cell r="AP7462">
            <v>0</v>
          </cell>
          <cell r="AT7462" t="str">
            <v>-</v>
          </cell>
          <cell r="AX7462" t="str">
            <v>-</v>
          </cell>
          <cell r="BB7462" t="str">
            <v>-</v>
          </cell>
          <cell r="BE7462">
            <v>0</v>
          </cell>
          <cell r="BF7462">
            <v>0</v>
          </cell>
          <cell r="BG7462">
            <v>0</v>
          </cell>
          <cell r="BJ7462">
            <v>0</v>
          </cell>
          <cell r="BK7462">
            <v>0</v>
          </cell>
          <cell r="BL7462">
            <v>0</v>
          </cell>
        </row>
        <row r="7463">
          <cell r="AP7463">
            <v>0</v>
          </cell>
          <cell r="AT7463" t="str">
            <v>-</v>
          </cell>
          <cell r="AX7463" t="str">
            <v>-</v>
          </cell>
          <cell r="BB7463" t="str">
            <v>-</v>
          </cell>
          <cell r="BE7463">
            <v>0</v>
          </cell>
          <cell r="BF7463">
            <v>0</v>
          </cell>
          <cell r="BG7463">
            <v>0</v>
          </cell>
          <cell r="BJ7463">
            <v>0</v>
          </cell>
          <cell r="BK7463">
            <v>0</v>
          </cell>
          <cell r="BL7463">
            <v>0</v>
          </cell>
        </row>
        <row r="7464">
          <cell r="AP7464">
            <v>0</v>
          </cell>
          <cell r="AT7464" t="str">
            <v>-</v>
          </cell>
          <cell r="AX7464" t="str">
            <v>-</v>
          </cell>
          <cell r="BB7464" t="str">
            <v>-</v>
          </cell>
          <cell r="BE7464">
            <v>0</v>
          </cell>
          <cell r="BF7464">
            <v>0</v>
          </cell>
          <cell r="BG7464">
            <v>0</v>
          </cell>
          <cell r="BJ7464">
            <v>0</v>
          </cell>
          <cell r="BK7464">
            <v>0</v>
          </cell>
          <cell r="BL7464">
            <v>0</v>
          </cell>
        </row>
        <row r="7465">
          <cell r="AP7465">
            <v>0</v>
          </cell>
          <cell r="AT7465" t="str">
            <v>-</v>
          </cell>
          <cell r="AX7465" t="str">
            <v>-</v>
          </cell>
          <cell r="BB7465" t="str">
            <v>-</v>
          </cell>
          <cell r="BE7465">
            <v>0</v>
          </cell>
          <cell r="BF7465">
            <v>0</v>
          </cell>
          <cell r="BG7465">
            <v>0</v>
          </cell>
          <cell r="BJ7465">
            <v>0</v>
          </cell>
          <cell r="BK7465">
            <v>0</v>
          </cell>
          <cell r="BL7465">
            <v>0</v>
          </cell>
        </row>
        <row r="7466">
          <cell r="AP7466">
            <v>0</v>
          </cell>
          <cell r="AT7466" t="str">
            <v>-</v>
          </cell>
          <cell r="AX7466" t="str">
            <v>-</v>
          </cell>
          <cell r="BB7466" t="str">
            <v>-</v>
          </cell>
          <cell r="BE7466">
            <v>0</v>
          </cell>
          <cell r="BF7466">
            <v>0</v>
          </cell>
          <cell r="BG7466">
            <v>0</v>
          </cell>
          <cell r="BJ7466">
            <v>0</v>
          </cell>
          <cell r="BK7466">
            <v>0</v>
          </cell>
          <cell r="BL7466">
            <v>0</v>
          </cell>
        </row>
        <row r="7467">
          <cell r="AP7467">
            <v>0</v>
          </cell>
          <cell r="AT7467" t="str">
            <v>-</v>
          </cell>
          <cell r="AX7467" t="str">
            <v>-</v>
          </cell>
          <cell r="BB7467" t="str">
            <v>-</v>
          </cell>
          <cell r="BE7467">
            <v>0</v>
          </cell>
          <cell r="BF7467">
            <v>0</v>
          </cell>
          <cell r="BG7467">
            <v>0</v>
          </cell>
          <cell r="BJ7467">
            <v>0</v>
          </cell>
          <cell r="BK7467">
            <v>0</v>
          </cell>
          <cell r="BL7467">
            <v>0</v>
          </cell>
        </row>
        <row r="7468">
          <cell r="AP7468">
            <v>0</v>
          </cell>
          <cell r="AT7468" t="str">
            <v>-</v>
          </cell>
          <cell r="AX7468" t="str">
            <v>-</v>
          </cell>
          <cell r="BB7468" t="str">
            <v>-</v>
          </cell>
          <cell r="BE7468">
            <v>0</v>
          </cell>
          <cell r="BF7468">
            <v>0</v>
          </cell>
          <cell r="BG7468">
            <v>0</v>
          </cell>
          <cell r="BJ7468">
            <v>0</v>
          </cell>
          <cell r="BK7468">
            <v>0</v>
          </cell>
          <cell r="BL7468">
            <v>0</v>
          </cell>
        </row>
        <row r="7469">
          <cell r="AP7469">
            <v>0</v>
          </cell>
          <cell r="AT7469" t="str">
            <v>-</v>
          </cell>
          <cell r="AX7469" t="str">
            <v>-</v>
          </cell>
          <cell r="BB7469" t="str">
            <v>-</v>
          </cell>
          <cell r="BE7469">
            <v>0</v>
          </cell>
          <cell r="BF7469">
            <v>0</v>
          </cell>
          <cell r="BG7469">
            <v>0</v>
          </cell>
          <cell r="BJ7469">
            <v>0</v>
          </cell>
          <cell r="BK7469">
            <v>0</v>
          </cell>
          <cell r="BL7469">
            <v>0</v>
          </cell>
        </row>
        <row r="7470">
          <cell r="AP7470">
            <v>0</v>
          </cell>
          <cell r="AT7470" t="str">
            <v>-</v>
          </cell>
          <cell r="AX7470" t="str">
            <v>-</v>
          </cell>
          <cell r="BB7470" t="str">
            <v>-</v>
          </cell>
          <cell r="BE7470">
            <v>0</v>
          </cell>
          <cell r="BF7470">
            <v>0</v>
          </cell>
          <cell r="BG7470">
            <v>0</v>
          </cell>
          <cell r="BJ7470">
            <v>0</v>
          </cell>
          <cell r="BK7470">
            <v>0</v>
          </cell>
          <cell r="BL7470">
            <v>0</v>
          </cell>
        </row>
        <row r="7471">
          <cell r="AP7471">
            <v>0</v>
          </cell>
          <cell r="AT7471" t="str">
            <v>-</v>
          </cell>
          <cell r="AX7471" t="str">
            <v>-</v>
          </cell>
          <cell r="BB7471" t="str">
            <v>-</v>
          </cell>
          <cell r="BE7471">
            <v>0</v>
          </cell>
          <cell r="BF7471">
            <v>0</v>
          </cell>
          <cell r="BG7471">
            <v>0</v>
          </cell>
          <cell r="BJ7471">
            <v>0</v>
          </cell>
          <cell r="BK7471">
            <v>0</v>
          </cell>
          <cell r="BL7471">
            <v>0</v>
          </cell>
        </row>
        <row r="7472">
          <cell r="AP7472">
            <v>0</v>
          </cell>
          <cell r="AT7472" t="str">
            <v>-</v>
          </cell>
          <cell r="AX7472" t="str">
            <v>-</v>
          </cell>
          <cell r="BB7472" t="str">
            <v>-</v>
          </cell>
          <cell r="BE7472">
            <v>0</v>
          </cell>
          <cell r="BF7472">
            <v>0</v>
          </cell>
          <cell r="BG7472">
            <v>0</v>
          </cell>
          <cell r="BJ7472">
            <v>0</v>
          </cell>
          <cell r="BK7472">
            <v>0</v>
          </cell>
          <cell r="BL7472">
            <v>0</v>
          </cell>
        </row>
        <row r="7473">
          <cell r="AP7473">
            <v>0</v>
          </cell>
          <cell r="AT7473" t="str">
            <v>-</v>
          </cell>
          <cell r="AX7473" t="str">
            <v>-</v>
          </cell>
          <cell r="BB7473" t="str">
            <v>-</v>
          </cell>
          <cell r="BE7473">
            <v>0</v>
          </cell>
          <cell r="BF7473">
            <v>0</v>
          </cell>
          <cell r="BG7473">
            <v>0</v>
          </cell>
          <cell r="BJ7473">
            <v>0</v>
          </cell>
          <cell r="BK7473">
            <v>0</v>
          </cell>
          <cell r="BL7473">
            <v>0</v>
          </cell>
        </row>
        <row r="7474">
          <cell r="AP7474">
            <v>0</v>
          </cell>
          <cell r="AT7474" t="str">
            <v>-</v>
          </cell>
          <cell r="AX7474" t="str">
            <v>-</v>
          </cell>
          <cell r="BB7474" t="str">
            <v>-</v>
          </cell>
          <cell r="BE7474">
            <v>0</v>
          </cell>
          <cell r="BF7474">
            <v>0</v>
          </cell>
          <cell r="BG7474">
            <v>0</v>
          </cell>
          <cell r="BJ7474">
            <v>0</v>
          </cell>
          <cell r="BK7474">
            <v>0</v>
          </cell>
          <cell r="BL7474">
            <v>0</v>
          </cell>
        </row>
        <row r="7475">
          <cell r="AP7475">
            <v>0</v>
          </cell>
          <cell r="AT7475" t="str">
            <v>-</v>
          </cell>
          <cell r="AX7475" t="str">
            <v>-</v>
          </cell>
          <cell r="BB7475" t="str">
            <v>-</v>
          </cell>
          <cell r="BE7475">
            <v>0</v>
          </cell>
          <cell r="BF7475">
            <v>0</v>
          </cell>
          <cell r="BG7475">
            <v>0</v>
          </cell>
          <cell r="BJ7475">
            <v>0</v>
          </cell>
          <cell r="BK7475">
            <v>0</v>
          </cell>
          <cell r="BL7475">
            <v>0</v>
          </cell>
        </row>
        <row r="7476">
          <cell r="AP7476">
            <v>0</v>
          </cell>
          <cell r="AT7476" t="str">
            <v>-</v>
          </cell>
          <cell r="AX7476" t="str">
            <v>-</v>
          </cell>
          <cell r="BB7476" t="str">
            <v>-</v>
          </cell>
          <cell r="BE7476">
            <v>0</v>
          </cell>
          <cell r="BF7476">
            <v>0</v>
          </cell>
          <cell r="BG7476">
            <v>0</v>
          </cell>
          <cell r="BJ7476">
            <v>0</v>
          </cell>
          <cell r="BK7476">
            <v>0</v>
          </cell>
          <cell r="BL7476">
            <v>0</v>
          </cell>
        </row>
        <row r="7477">
          <cell r="AP7477">
            <v>0</v>
          </cell>
          <cell r="AT7477" t="str">
            <v>-</v>
          </cell>
          <cell r="AX7477" t="str">
            <v>-</v>
          </cell>
          <cell r="BB7477" t="str">
            <v>-</v>
          </cell>
          <cell r="BE7477">
            <v>0</v>
          </cell>
          <cell r="BF7477">
            <v>0</v>
          </cell>
          <cell r="BG7477">
            <v>0</v>
          </cell>
          <cell r="BJ7477">
            <v>0</v>
          </cell>
          <cell r="BK7477">
            <v>0</v>
          </cell>
          <cell r="BL7477">
            <v>0</v>
          </cell>
        </row>
        <row r="7478">
          <cell r="AP7478">
            <v>0</v>
          </cell>
          <cell r="AT7478" t="str">
            <v>-</v>
          </cell>
          <cell r="AX7478" t="str">
            <v>-</v>
          </cell>
          <cell r="BB7478" t="str">
            <v>-</v>
          </cell>
          <cell r="BE7478">
            <v>0</v>
          </cell>
          <cell r="BF7478">
            <v>0</v>
          </cell>
          <cell r="BG7478">
            <v>0</v>
          </cell>
          <cell r="BJ7478">
            <v>0</v>
          </cell>
          <cell r="BK7478">
            <v>0</v>
          </cell>
          <cell r="BL7478">
            <v>0</v>
          </cell>
        </row>
        <row r="7479">
          <cell r="AP7479">
            <v>0</v>
          </cell>
          <cell r="AT7479" t="str">
            <v>-</v>
          </cell>
          <cell r="AX7479" t="str">
            <v>-</v>
          </cell>
          <cell r="BB7479" t="str">
            <v>-</v>
          </cell>
          <cell r="BE7479">
            <v>0</v>
          </cell>
          <cell r="BF7479">
            <v>0</v>
          </cell>
          <cell r="BG7479">
            <v>0</v>
          </cell>
          <cell r="BJ7479">
            <v>0</v>
          </cell>
          <cell r="BK7479">
            <v>0</v>
          </cell>
          <cell r="BL7479">
            <v>0</v>
          </cell>
        </row>
        <row r="7480">
          <cell r="AP7480">
            <v>0</v>
          </cell>
          <cell r="AT7480" t="str">
            <v>-</v>
          </cell>
          <cell r="AX7480" t="str">
            <v>-</v>
          </cell>
          <cell r="BB7480" t="str">
            <v>-</v>
          </cell>
          <cell r="BE7480">
            <v>0</v>
          </cell>
          <cell r="BF7480">
            <v>0</v>
          </cell>
          <cell r="BG7480">
            <v>0</v>
          </cell>
          <cell r="BJ7480">
            <v>0</v>
          </cell>
          <cell r="BK7480">
            <v>0</v>
          </cell>
          <cell r="BL7480">
            <v>0</v>
          </cell>
        </row>
        <row r="7481">
          <cell r="AP7481">
            <v>0</v>
          </cell>
          <cell r="AT7481" t="str">
            <v>-</v>
          </cell>
          <cell r="AX7481" t="str">
            <v>-</v>
          </cell>
          <cell r="BB7481" t="str">
            <v>-</v>
          </cell>
          <cell r="BE7481">
            <v>0</v>
          </cell>
          <cell r="BF7481">
            <v>0</v>
          </cell>
          <cell r="BG7481">
            <v>0</v>
          </cell>
          <cell r="BJ7481">
            <v>0</v>
          </cell>
          <cell r="BK7481">
            <v>0</v>
          </cell>
          <cell r="BL7481">
            <v>0</v>
          </cell>
        </row>
        <row r="7482">
          <cell r="AP7482">
            <v>0</v>
          </cell>
          <cell r="AT7482" t="str">
            <v>-</v>
          </cell>
          <cell r="AX7482" t="str">
            <v>-</v>
          </cell>
          <cell r="BB7482" t="str">
            <v>-</v>
          </cell>
          <cell r="BE7482">
            <v>0</v>
          </cell>
          <cell r="BF7482">
            <v>0</v>
          </cell>
          <cell r="BG7482">
            <v>0</v>
          </cell>
          <cell r="BJ7482">
            <v>0</v>
          </cell>
          <cell r="BK7482">
            <v>0</v>
          </cell>
          <cell r="BL7482">
            <v>0</v>
          </cell>
        </row>
        <row r="7483">
          <cell r="AP7483">
            <v>0</v>
          </cell>
          <cell r="AT7483" t="str">
            <v>-</v>
          </cell>
          <cell r="AX7483" t="str">
            <v>-</v>
          </cell>
          <cell r="BB7483" t="str">
            <v>-</v>
          </cell>
          <cell r="BE7483">
            <v>0</v>
          </cell>
          <cell r="BF7483">
            <v>0</v>
          </cell>
          <cell r="BG7483">
            <v>0</v>
          </cell>
          <cell r="BJ7483">
            <v>0</v>
          </cell>
          <cell r="BK7483">
            <v>0</v>
          </cell>
          <cell r="BL7483">
            <v>0</v>
          </cell>
        </row>
        <row r="7484">
          <cell r="AP7484">
            <v>0</v>
          </cell>
          <cell r="AT7484" t="str">
            <v>-</v>
          </cell>
          <cell r="AX7484" t="str">
            <v>-</v>
          </cell>
          <cell r="BB7484" t="str">
            <v>-</v>
          </cell>
          <cell r="BE7484">
            <v>0</v>
          </cell>
          <cell r="BF7484">
            <v>0</v>
          </cell>
          <cell r="BG7484">
            <v>0</v>
          </cell>
          <cell r="BJ7484">
            <v>0</v>
          </cell>
          <cell r="BK7484">
            <v>0</v>
          </cell>
          <cell r="BL7484">
            <v>0</v>
          </cell>
        </row>
        <row r="7485">
          <cell r="AP7485">
            <v>0</v>
          </cell>
          <cell r="AT7485" t="str">
            <v>-</v>
          </cell>
          <cell r="AX7485" t="str">
            <v>-</v>
          </cell>
          <cell r="BB7485" t="str">
            <v>-</v>
          </cell>
          <cell r="BE7485">
            <v>0</v>
          </cell>
          <cell r="BF7485">
            <v>0</v>
          </cell>
          <cell r="BG7485">
            <v>0</v>
          </cell>
          <cell r="BJ7485">
            <v>0</v>
          </cell>
          <cell r="BK7485">
            <v>0</v>
          </cell>
          <cell r="BL7485">
            <v>0</v>
          </cell>
        </row>
        <row r="7486">
          <cell r="AP7486">
            <v>0</v>
          </cell>
          <cell r="AT7486" t="str">
            <v>-</v>
          </cell>
          <cell r="AX7486" t="str">
            <v>-</v>
          </cell>
          <cell r="BB7486" t="str">
            <v>-</v>
          </cell>
          <cell r="BE7486">
            <v>0</v>
          </cell>
          <cell r="BF7486">
            <v>0</v>
          </cell>
          <cell r="BG7486">
            <v>0</v>
          </cell>
          <cell r="BJ7486">
            <v>0</v>
          </cell>
          <cell r="BK7486">
            <v>0</v>
          </cell>
          <cell r="BL7486">
            <v>0</v>
          </cell>
        </row>
        <row r="7487">
          <cell r="AP7487">
            <v>0</v>
          </cell>
          <cell r="AT7487" t="str">
            <v>-</v>
          </cell>
          <cell r="AX7487" t="str">
            <v>-</v>
          </cell>
          <cell r="BB7487" t="str">
            <v>-</v>
          </cell>
          <cell r="BE7487">
            <v>0</v>
          </cell>
          <cell r="BF7487">
            <v>0</v>
          </cell>
          <cell r="BG7487">
            <v>0</v>
          </cell>
          <cell r="BJ7487">
            <v>0</v>
          </cell>
          <cell r="BK7487">
            <v>0</v>
          </cell>
          <cell r="BL7487">
            <v>0</v>
          </cell>
        </row>
        <row r="7488">
          <cell r="AP7488">
            <v>0</v>
          </cell>
          <cell r="AT7488" t="str">
            <v>-</v>
          </cell>
          <cell r="AX7488" t="str">
            <v>-</v>
          </cell>
          <cell r="BB7488" t="str">
            <v>-</v>
          </cell>
          <cell r="BE7488">
            <v>0</v>
          </cell>
          <cell r="BF7488">
            <v>0</v>
          </cell>
          <cell r="BG7488">
            <v>0</v>
          </cell>
          <cell r="BJ7488">
            <v>0</v>
          </cell>
          <cell r="BK7488">
            <v>0</v>
          </cell>
          <cell r="BL7488">
            <v>0</v>
          </cell>
        </row>
        <row r="7489">
          <cell r="AP7489">
            <v>0</v>
          </cell>
          <cell r="AT7489" t="str">
            <v>-</v>
          </cell>
          <cell r="AX7489" t="str">
            <v>-</v>
          </cell>
          <cell r="BB7489" t="str">
            <v>-</v>
          </cell>
          <cell r="BE7489">
            <v>0</v>
          </cell>
          <cell r="BF7489">
            <v>0</v>
          </cell>
          <cell r="BG7489">
            <v>0</v>
          </cell>
          <cell r="BJ7489">
            <v>0</v>
          </cell>
          <cell r="BK7489">
            <v>0</v>
          </cell>
          <cell r="BL7489">
            <v>0</v>
          </cell>
        </row>
        <row r="7490">
          <cell r="AP7490">
            <v>0</v>
          </cell>
          <cell r="AT7490" t="str">
            <v>-</v>
          </cell>
          <cell r="AX7490" t="str">
            <v>-</v>
          </cell>
          <cell r="BB7490" t="str">
            <v>-</v>
          </cell>
          <cell r="BE7490">
            <v>0</v>
          </cell>
          <cell r="BF7490">
            <v>0</v>
          </cell>
          <cell r="BG7490">
            <v>0</v>
          </cell>
          <cell r="BJ7490">
            <v>0</v>
          </cell>
          <cell r="BK7490">
            <v>0</v>
          </cell>
          <cell r="BL7490">
            <v>0</v>
          </cell>
        </row>
        <row r="7491">
          <cell r="AP7491">
            <v>0</v>
          </cell>
          <cell r="AT7491" t="str">
            <v>-</v>
          </cell>
          <cell r="AX7491" t="str">
            <v>-</v>
          </cell>
          <cell r="BB7491" t="str">
            <v>-</v>
          </cell>
          <cell r="BE7491">
            <v>0</v>
          </cell>
          <cell r="BF7491">
            <v>0</v>
          </cell>
          <cell r="BG7491">
            <v>0</v>
          </cell>
          <cell r="BJ7491">
            <v>0</v>
          </cell>
          <cell r="BK7491">
            <v>0</v>
          </cell>
          <cell r="BL7491">
            <v>0</v>
          </cell>
        </row>
        <row r="7492">
          <cell r="AP7492">
            <v>0</v>
          </cell>
          <cell r="AT7492" t="str">
            <v>-</v>
          </cell>
          <cell r="AX7492" t="str">
            <v>-</v>
          </cell>
          <cell r="BB7492" t="str">
            <v>-</v>
          </cell>
          <cell r="BE7492">
            <v>0</v>
          </cell>
          <cell r="BF7492">
            <v>0</v>
          </cell>
          <cell r="BG7492">
            <v>0</v>
          </cell>
          <cell r="BJ7492">
            <v>0</v>
          </cell>
          <cell r="BK7492">
            <v>0</v>
          </cell>
          <cell r="BL7492">
            <v>0</v>
          </cell>
        </row>
        <row r="7493">
          <cell r="AP7493">
            <v>0</v>
          </cell>
          <cell r="AT7493" t="str">
            <v>-</v>
          </cell>
          <cell r="AX7493" t="str">
            <v>-</v>
          </cell>
          <cell r="BB7493" t="str">
            <v>-</v>
          </cell>
          <cell r="BE7493">
            <v>0</v>
          </cell>
          <cell r="BF7493">
            <v>0</v>
          </cell>
          <cell r="BG7493">
            <v>0</v>
          </cell>
          <cell r="BJ7493">
            <v>0</v>
          </cell>
          <cell r="BK7493">
            <v>0</v>
          </cell>
          <cell r="BL7493">
            <v>0</v>
          </cell>
        </row>
        <row r="7494">
          <cell r="AP7494">
            <v>0</v>
          </cell>
          <cell r="AT7494" t="str">
            <v>-</v>
          </cell>
          <cell r="AX7494" t="str">
            <v>-</v>
          </cell>
          <cell r="BB7494" t="str">
            <v>-</v>
          </cell>
          <cell r="BE7494">
            <v>0</v>
          </cell>
          <cell r="BF7494">
            <v>0</v>
          </cell>
          <cell r="BG7494">
            <v>0</v>
          </cell>
          <cell r="BJ7494">
            <v>0</v>
          </cell>
          <cell r="BK7494">
            <v>0</v>
          </cell>
          <cell r="BL7494">
            <v>0</v>
          </cell>
        </row>
        <row r="7495">
          <cell r="AP7495">
            <v>0</v>
          </cell>
          <cell r="AT7495" t="str">
            <v>-</v>
          </cell>
          <cell r="AX7495" t="str">
            <v>-</v>
          </cell>
          <cell r="BB7495" t="str">
            <v>-</v>
          </cell>
          <cell r="BE7495">
            <v>0</v>
          </cell>
          <cell r="BF7495">
            <v>0</v>
          </cell>
          <cell r="BG7495">
            <v>0</v>
          </cell>
          <cell r="BJ7495">
            <v>0</v>
          </cell>
          <cell r="BK7495">
            <v>0</v>
          </cell>
          <cell r="BL7495">
            <v>0</v>
          </cell>
        </row>
        <row r="7496">
          <cell r="AP7496">
            <v>0</v>
          </cell>
          <cell r="AT7496" t="str">
            <v>-</v>
          </cell>
          <cell r="AX7496" t="str">
            <v>-</v>
          </cell>
          <cell r="BB7496" t="str">
            <v>-</v>
          </cell>
          <cell r="BE7496">
            <v>0</v>
          </cell>
          <cell r="BF7496">
            <v>0</v>
          </cell>
          <cell r="BG7496">
            <v>0</v>
          </cell>
          <cell r="BJ7496">
            <v>0</v>
          </cell>
          <cell r="BK7496">
            <v>0</v>
          </cell>
          <cell r="BL7496">
            <v>0</v>
          </cell>
        </row>
        <row r="7497">
          <cell r="AP7497">
            <v>0</v>
          </cell>
          <cell r="AT7497" t="str">
            <v>-</v>
          </cell>
          <cell r="AX7497" t="str">
            <v>-</v>
          </cell>
          <cell r="BB7497" t="str">
            <v>-</v>
          </cell>
          <cell r="BE7497">
            <v>0</v>
          </cell>
          <cell r="BF7497">
            <v>0</v>
          </cell>
          <cell r="BG7497">
            <v>0</v>
          </cell>
          <cell r="BJ7497">
            <v>0</v>
          </cell>
          <cell r="BK7497">
            <v>0</v>
          </cell>
          <cell r="BL7497">
            <v>0</v>
          </cell>
        </row>
        <row r="7498">
          <cell r="AP7498">
            <v>0</v>
          </cell>
          <cell r="AT7498" t="str">
            <v>-</v>
          </cell>
          <cell r="AX7498" t="str">
            <v>-</v>
          </cell>
          <cell r="BB7498" t="str">
            <v>-</v>
          </cell>
          <cell r="BE7498">
            <v>0</v>
          </cell>
          <cell r="BF7498">
            <v>0</v>
          </cell>
          <cell r="BG7498">
            <v>0</v>
          </cell>
          <cell r="BJ7498">
            <v>0</v>
          </cell>
          <cell r="BK7498">
            <v>0</v>
          </cell>
          <cell r="BL7498">
            <v>0</v>
          </cell>
        </row>
        <row r="7499">
          <cell r="AP7499">
            <v>0</v>
          </cell>
          <cell r="AT7499" t="str">
            <v>-</v>
          </cell>
          <cell r="AX7499" t="str">
            <v>-</v>
          </cell>
          <cell r="BB7499" t="str">
            <v>-</v>
          </cell>
          <cell r="BE7499">
            <v>0</v>
          </cell>
          <cell r="BF7499">
            <v>0</v>
          </cell>
          <cell r="BG7499">
            <v>0</v>
          </cell>
          <cell r="BJ7499">
            <v>0</v>
          </cell>
          <cell r="BK7499">
            <v>0</v>
          </cell>
          <cell r="BL7499">
            <v>0</v>
          </cell>
        </row>
        <row r="7500">
          <cell r="AP7500">
            <v>0</v>
          </cell>
          <cell r="AT7500" t="str">
            <v>-</v>
          </cell>
          <cell r="AX7500" t="str">
            <v>-</v>
          </cell>
          <cell r="BB7500" t="str">
            <v>-</v>
          </cell>
          <cell r="BE7500">
            <v>0</v>
          </cell>
          <cell r="BF7500">
            <v>0</v>
          </cell>
          <cell r="BG7500">
            <v>0</v>
          </cell>
          <cell r="BJ7500">
            <v>0</v>
          </cell>
          <cell r="BK7500">
            <v>0</v>
          </cell>
          <cell r="BL7500">
            <v>0</v>
          </cell>
        </row>
        <row r="7501">
          <cell r="AP7501">
            <v>0</v>
          </cell>
          <cell r="AT7501" t="str">
            <v>-</v>
          </cell>
          <cell r="AX7501" t="str">
            <v>-</v>
          </cell>
          <cell r="BB7501" t="str">
            <v>-</v>
          </cell>
          <cell r="BE7501">
            <v>0</v>
          </cell>
          <cell r="BF7501">
            <v>0</v>
          </cell>
          <cell r="BG7501">
            <v>0</v>
          </cell>
          <cell r="BJ7501">
            <v>0</v>
          </cell>
          <cell r="BK7501">
            <v>0</v>
          </cell>
          <cell r="BL7501">
            <v>0</v>
          </cell>
        </row>
        <row r="7502">
          <cell r="AP7502">
            <v>0</v>
          </cell>
          <cell r="AT7502" t="str">
            <v>-</v>
          </cell>
          <cell r="AX7502" t="str">
            <v>-</v>
          </cell>
          <cell r="BB7502" t="str">
            <v>-</v>
          </cell>
          <cell r="BE7502">
            <v>0</v>
          </cell>
          <cell r="BF7502">
            <v>0</v>
          </cell>
          <cell r="BG7502">
            <v>0</v>
          </cell>
          <cell r="BJ7502">
            <v>0</v>
          </cell>
          <cell r="BK7502">
            <v>0</v>
          </cell>
          <cell r="BL7502">
            <v>0</v>
          </cell>
        </row>
        <row r="7503">
          <cell r="AP7503">
            <v>0</v>
          </cell>
          <cell r="AT7503" t="str">
            <v>-</v>
          </cell>
          <cell r="AX7503" t="str">
            <v>-</v>
          </cell>
          <cell r="BB7503" t="str">
            <v>-</v>
          </cell>
          <cell r="BE7503">
            <v>0</v>
          </cell>
          <cell r="BF7503">
            <v>0</v>
          </cell>
          <cell r="BG7503">
            <v>0</v>
          </cell>
          <cell r="BJ7503">
            <v>0</v>
          </cell>
          <cell r="BK7503">
            <v>0</v>
          </cell>
          <cell r="BL7503">
            <v>0</v>
          </cell>
        </row>
        <row r="7504">
          <cell r="AP7504">
            <v>0</v>
          </cell>
          <cell r="AT7504" t="str">
            <v>-</v>
          </cell>
          <cell r="AX7504" t="str">
            <v>-</v>
          </cell>
          <cell r="BB7504" t="str">
            <v>-</v>
          </cell>
          <cell r="BE7504">
            <v>0</v>
          </cell>
          <cell r="BF7504">
            <v>0</v>
          </cell>
          <cell r="BG7504">
            <v>0</v>
          </cell>
          <cell r="BJ7504">
            <v>0</v>
          </cell>
          <cell r="BK7504">
            <v>0</v>
          </cell>
          <cell r="BL7504">
            <v>0</v>
          </cell>
        </row>
        <row r="7505">
          <cell r="AP7505">
            <v>0</v>
          </cell>
          <cell r="AT7505" t="str">
            <v>-</v>
          </cell>
          <cell r="AX7505" t="str">
            <v>-</v>
          </cell>
          <cell r="BB7505" t="str">
            <v>-</v>
          </cell>
          <cell r="BE7505">
            <v>0</v>
          </cell>
          <cell r="BF7505">
            <v>0</v>
          </cell>
          <cell r="BG7505">
            <v>0</v>
          </cell>
          <cell r="BJ7505">
            <v>0</v>
          </cell>
          <cell r="BK7505">
            <v>0</v>
          </cell>
          <cell r="BL7505">
            <v>0</v>
          </cell>
        </row>
        <row r="7506">
          <cell r="AP7506">
            <v>0</v>
          </cell>
          <cell r="AT7506" t="str">
            <v>-</v>
          </cell>
          <cell r="AX7506" t="str">
            <v>-</v>
          </cell>
          <cell r="BB7506" t="str">
            <v>-</v>
          </cell>
          <cell r="BE7506">
            <v>0</v>
          </cell>
          <cell r="BF7506">
            <v>0</v>
          </cell>
          <cell r="BG7506">
            <v>0</v>
          </cell>
          <cell r="BJ7506">
            <v>0</v>
          </cell>
          <cell r="BK7506">
            <v>0</v>
          </cell>
          <cell r="BL7506">
            <v>0</v>
          </cell>
        </row>
        <row r="7507">
          <cell r="AP7507">
            <v>0</v>
          </cell>
          <cell r="AT7507" t="str">
            <v>-</v>
          </cell>
          <cell r="AX7507" t="str">
            <v>-</v>
          </cell>
          <cell r="BB7507" t="str">
            <v>-</v>
          </cell>
          <cell r="BE7507">
            <v>0</v>
          </cell>
          <cell r="BF7507">
            <v>0</v>
          </cell>
          <cell r="BG7507">
            <v>0</v>
          </cell>
          <cell r="BJ7507">
            <v>0</v>
          </cell>
          <cell r="BK7507">
            <v>0</v>
          </cell>
          <cell r="BL7507">
            <v>0</v>
          </cell>
        </row>
        <row r="7508">
          <cell r="AP7508">
            <v>0</v>
          </cell>
          <cell r="AT7508" t="str">
            <v>-</v>
          </cell>
          <cell r="AX7508" t="str">
            <v>-</v>
          </cell>
          <cell r="BB7508" t="str">
            <v>-</v>
          </cell>
          <cell r="BE7508">
            <v>0</v>
          </cell>
          <cell r="BF7508">
            <v>0</v>
          </cell>
          <cell r="BG7508">
            <v>0</v>
          </cell>
          <cell r="BJ7508">
            <v>0</v>
          </cell>
          <cell r="BK7508">
            <v>0</v>
          </cell>
          <cell r="BL7508">
            <v>0</v>
          </cell>
        </row>
        <row r="7509">
          <cell r="AP7509">
            <v>0</v>
          </cell>
          <cell r="AT7509" t="str">
            <v>-</v>
          </cell>
          <cell r="AX7509" t="str">
            <v>-</v>
          </cell>
          <cell r="BB7509" t="str">
            <v>-</v>
          </cell>
          <cell r="BE7509">
            <v>0</v>
          </cell>
          <cell r="BF7509">
            <v>0</v>
          </cell>
          <cell r="BG7509">
            <v>0</v>
          </cell>
          <cell r="BJ7509">
            <v>0</v>
          </cell>
          <cell r="BK7509">
            <v>0</v>
          </cell>
          <cell r="BL7509">
            <v>0</v>
          </cell>
        </row>
        <row r="7510">
          <cell r="AP7510">
            <v>0</v>
          </cell>
          <cell r="AT7510" t="str">
            <v>-</v>
          </cell>
          <cell r="AX7510" t="str">
            <v>-</v>
          </cell>
          <cell r="BB7510" t="str">
            <v>-</v>
          </cell>
          <cell r="BE7510">
            <v>0</v>
          </cell>
          <cell r="BF7510">
            <v>0</v>
          </cell>
          <cell r="BG7510">
            <v>0</v>
          </cell>
          <cell r="BJ7510">
            <v>0</v>
          </cell>
          <cell r="BK7510">
            <v>0</v>
          </cell>
          <cell r="BL7510">
            <v>0</v>
          </cell>
        </row>
        <row r="7511">
          <cell r="AP7511">
            <v>0</v>
          </cell>
          <cell r="AT7511" t="str">
            <v>-</v>
          </cell>
          <cell r="AX7511" t="str">
            <v>-</v>
          </cell>
          <cell r="BB7511" t="str">
            <v>-</v>
          </cell>
          <cell r="BE7511">
            <v>0</v>
          </cell>
          <cell r="BF7511">
            <v>0</v>
          </cell>
          <cell r="BG7511">
            <v>0</v>
          </cell>
          <cell r="BJ7511">
            <v>0</v>
          </cell>
          <cell r="BK7511">
            <v>0</v>
          </cell>
          <cell r="BL7511">
            <v>0</v>
          </cell>
        </row>
        <row r="7512">
          <cell r="AP7512">
            <v>0</v>
          </cell>
          <cell r="AT7512" t="str">
            <v>-</v>
          </cell>
          <cell r="AX7512" t="str">
            <v>-</v>
          </cell>
          <cell r="BB7512" t="str">
            <v>-</v>
          </cell>
          <cell r="BE7512">
            <v>0</v>
          </cell>
          <cell r="BF7512">
            <v>0</v>
          </cell>
          <cell r="BG7512">
            <v>0</v>
          </cell>
          <cell r="BJ7512">
            <v>0</v>
          </cell>
          <cell r="BK7512">
            <v>0</v>
          </cell>
          <cell r="BL7512">
            <v>0</v>
          </cell>
        </row>
        <row r="7513">
          <cell r="AP7513">
            <v>0</v>
          </cell>
          <cell r="AT7513" t="str">
            <v>-</v>
          </cell>
          <cell r="AX7513" t="str">
            <v>-</v>
          </cell>
          <cell r="BB7513" t="str">
            <v>-</v>
          </cell>
          <cell r="BE7513">
            <v>0</v>
          </cell>
          <cell r="BF7513">
            <v>0</v>
          </cell>
          <cell r="BG7513">
            <v>0</v>
          </cell>
          <cell r="BJ7513">
            <v>0</v>
          </cell>
          <cell r="BK7513">
            <v>0</v>
          </cell>
          <cell r="BL7513">
            <v>0</v>
          </cell>
        </row>
        <row r="7514">
          <cell r="AP7514">
            <v>0</v>
          </cell>
          <cell r="AT7514" t="str">
            <v>-</v>
          </cell>
          <cell r="AX7514" t="str">
            <v>-</v>
          </cell>
          <cell r="BB7514" t="str">
            <v>-</v>
          </cell>
          <cell r="BE7514">
            <v>0</v>
          </cell>
          <cell r="BF7514">
            <v>0</v>
          </cell>
          <cell r="BG7514">
            <v>0</v>
          </cell>
          <cell r="BJ7514">
            <v>0</v>
          </cell>
          <cell r="BK7514">
            <v>0</v>
          </cell>
          <cell r="BL7514">
            <v>0</v>
          </cell>
        </row>
        <row r="7515">
          <cell r="AP7515">
            <v>0</v>
          </cell>
          <cell r="AT7515" t="str">
            <v>-</v>
          </cell>
          <cell r="AX7515" t="str">
            <v>-</v>
          </cell>
          <cell r="BB7515" t="str">
            <v>-</v>
          </cell>
          <cell r="BE7515">
            <v>0</v>
          </cell>
          <cell r="BF7515">
            <v>0</v>
          </cell>
          <cell r="BG7515">
            <v>0</v>
          </cell>
          <cell r="BJ7515">
            <v>0</v>
          </cell>
          <cell r="BK7515">
            <v>0</v>
          </cell>
          <cell r="BL7515">
            <v>0</v>
          </cell>
        </row>
        <row r="7516">
          <cell r="AP7516">
            <v>0</v>
          </cell>
          <cell r="AT7516" t="str">
            <v>-</v>
          </cell>
          <cell r="AX7516" t="str">
            <v>-</v>
          </cell>
          <cell r="BB7516" t="str">
            <v>-</v>
          </cell>
          <cell r="BE7516">
            <v>0</v>
          </cell>
          <cell r="BF7516">
            <v>0</v>
          </cell>
          <cell r="BG7516">
            <v>0</v>
          </cell>
          <cell r="BJ7516">
            <v>0</v>
          </cell>
          <cell r="BK7516">
            <v>0</v>
          </cell>
          <cell r="BL7516">
            <v>0</v>
          </cell>
        </row>
        <row r="7517">
          <cell r="AP7517">
            <v>0</v>
          </cell>
          <cell r="AT7517" t="str">
            <v>-</v>
          </cell>
          <cell r="AX7517" t="str">
            <v>-</v>
          </cell>
          <cell r="BB7517" t="str">
            <v>-</v>
          </cell>
          <cell r="BE7517">
            <v>0</v>
          </cell>
          <cell r="BF7517">
            <v>0</v>
          </cell>
          <cell r="BG7517">
            <v>0</v>
          </cell>
          <cell r="BJ7517">
            <v>0</v>
          </cell>
          <cell r="BK7517">
            <v>0</v>
          </cell>
          <cell r="BL7517">
            <v>0</v>
          </cell>
        </row>
        <row r="7518">
          <cell r="AP7518">
            <v>0</v>
          </cell>
          <cell r="AT7518" t="str">
            <v>-</v>
          </cell>
          <cell r="AX7518" t="str">
            <v>-</v>
          </cell>
          <cell r="BB7518" t="str">
            <v>-</v>
          </cell>
          <cell r="BE7518">
            <v>0</v>
          </cell>
          <cell r="BF7518">
            <v>0</v>
          </cell>
          <cell r="BG7518">
            <v>0</v>
          </cell>
          <cell r="BJ7518">
            <v>0</v>
          </cell>
          <cell r="BK7518">
            <v>0</v>
          </cell>
          <cell r="BL7518">
            <v>0</v>
          </cell>
        </row>
        <row r="7519">
          <cell r="AP7519">
            <v>0</v>
          </cell>
          <cell r="AT7519" t="str">
            <v>-</v>
          </cell>
          <cell r="AX7519" t="str">
            <v>-</v>
          </cell>
          <cell r="BB7519" t="str">
            <v>-</v>
          </cell>
          <cell r="BE7519">
            <v>0</v>
          </cell>
          <cell r="BF7519">
            <v>0</v>
          </cell>
          <cell r="BG7519">
            <v>0</v>
          </cell>
          <cell r="BJ7519">
            <v>0</v>
          </cell>
          <cell r="BK7519">
            <v>0</v>
          </cell>
          <cell r="BL7519">
            <v>0</v>
          </cell>
        </row>
        <row r="7520">
          <cell r="AP7520">
            <v>0</v>
          </cell>
          <cell r="AT7520" t="str">
            <v>-</v>
          </cell>
          <cell r="AX7520" t="str">
            <v>-</v>
          </cell>
          <cell r="BB7520" t="str">
            <v>-</v>
          </cell>
          <cell r="BE7520">
            <v>0</v>
          </cell>
          <cell r="BF7520">
            <v>0</v>
          </cell>
          <cell r="BG7520">
            <v>0</v>
          </cell>
          <cell r="BJ7520">
            <v>0</v>
          </cell>
          <cell r="BK7520">
            <v>0</v>
          </cell>
          <cell r="BL7520">
            <v>0</v>
          </cell>
        </row>
        <row r="7521">
          <cell r="AP7521">
            <v>0</v>
          </cell>
          <cell r="AT7521" t="str">
            <v>-</v>
          </cell>
          <cell r="AX7521" t="str">
            <v>-</v>
          </cell>
          <cell r="BB7521" t="str">
            <v>-</v>
          </cell>
          <cell r="BE7521">
            <v>0</v>
          </cell>
          <cell r="BF7521">
            <v>0</v>
          </cell>
          <cell r="BG7521">
            <v>0</v>
          </cell>
          <cell r="BJ7521">
            <v>0</v>
          </cell>
          <cell r="BK7521">
            <v>0</v>
          </cell>
          <cell r="BL7521">
            <v>0</v>
          </cell>
        </row>
        <row r="7522">
          <cell r="AP7522">
            <v>0</v>
          </cell>
          <cell r="AT7522" t="str">
            <v>-</v>
          </cell>
          <cell r="AX7522" t="str">
            <v>-</v>
          </cell>
          <cell r="BB7522" t="str">
            <v>-</v>
          </cell>
          <cell r="BE7522">
            <v>0</v>
          </cell>
          <cell r="BF7522">
            <v>0</v>
          </cell>
          <cell r="BG7522">
            <v>0</v>
          </cell>
          <cell r="BJ7522">
            <v>0</v>
          </cell>
          <cell r="BK7522">
            <v>0</v>
          </cell>
          <cell r="BL7522">
            <v>0</v>
          </cell>
        </row>
        <row r="7523">
          <cell r="AP7523">
            <v>0</v>
          </cell>
          <cell r="AT7523" t="str">
            <v>-</v>
          </cell>
          <cell r="AX7523" t="str">
            <v>-</v>
          </cell>
          <cell r="BB7523" t="str">
            <v>-</v>
          </cell>
          <cell r="BE7523">
            <v>0</v>
          </cell>
          <cell r="BF7523">
            <v>0</v>
          </cell>
          <cell r="BG7523">
            <v>0</v>
          </cell>
          <cell r="BJ7523">
            <v>0</v>
          </cell>
          <cell r="BK7523">
            <v>0</v>
          </cell>
          <cell r="BL7523">
            <v>0</v>
          </cell>
        </row>
        <row r="7524">
          <cell r="AP7524">
            <v>0</v>
          </cell>
          <cell r="AT7524" t="str">
            <v>-</v>
          </cell>
          <cell r="AX7524" t="str">
            <v>-</v>
          </cell>
          <cell r="BB7524" t="str">
            <v>-</v>
          </cell>
          <cell r="BE7524">
            <v>0</v>
          </cell>
          <cell r="BF7524">
            <v>0</v>
          </cell>
          <cell r="BG7524">
            <v>0</v>
          </cell>
          <cell r="BJ7524">
            <v>0</v>
          </cell>
          <cell r="BK7524">
            <v>0</v>
          </cell>
          <cell r="BL7524">
            <v>0</v>
          </cell>
        </row>
        <row r="7525">
          <cell r="AP7525">
            <v>0</v>
          </cell>
          <cell r="AT7525" t="str">
            <v>-</v>
          </cell>
          <cell r="AX7525" t="str">
            <v>-</v>
          </cell>
          <cell r="BB7525" t="str">
            <v>-</v>
          </cell>
          <cell r="BE7525">
            <v>0</v>
          </cell>
          <cell r="BF7525">
            <v>0</v>
          </cell>
          <cell r="BG7525">
            <v>0</v>
          </cell>
          <cell r="BJ7525">
            <v>0</v>
          </cell>
          <cell r="BK7525">
            <v>0</v>
          </cell>
          <cell r="BL7525">
            <v>0</v>
          </cell>
        </row>
        <row r="7526">
          <cell r="AP7526">
            <v>0</v>
          </cell>
          <cell r="AT7526" t="str">
            <v>-</v>
          </cell>
          <cell r="AX7526" t="str">
            <v>-</v>
          </cell>
          <cell r="BB7526" t="str">
            <v>-</v>
          </cell>
          <cell r="BE7526">
            <v>0</v>
          </cell>
          <cell r="BF7526">
            <v>0</v>
          </cell>
          <cell r="BG7526">
            <v>0</v>
          </cell>
          <cell r="BJ7526">
            <v>0</v>
          </cell>
          <cell r="BK7526">
            <v>0</v>
          </cell>
          <cell r="BL7526">
            <v>0</v>
          </cell>
        </row>
        <row r="7527">
          <cell r="AP7527">
            <v>0</v>
          </cell>
          <cell r="AT7527" t="str">
            <v>-</v>
          </cell>
          <cell r="AX7527" t="str">
            <v>-</v>
          </cell>
          <cell r="BB7527" t="str">
            <v>-</v>
          </cell>
          <cell r="BE7527">
            <v>0</v>
          </cell>
          <cell r="BF7527">
            <v>0</v>
          </cell>
          <cell r="BG7527">
            <v>0</v>
          </cell>
          <cell r="BJ7527">
            <v>0</v>
          </cell>
          <cell r="BK7527">
            <v>0</v>
          </cell>
          <cell r="BL7527">
            <v>0</v>
          </cell>
        </row>
        <row r="7528">
          <cell r="AP7528">
            <v>0</v>
          </cell>
          <cell r="AT7528" t="str">
            <v>-</v>
          </cell>
          <cell r="AX7528" t="str">
            <v>-</v>
          </cell>
          <cell r="BB7528" t="str">
            <v>-</v>
          </cell>
          <cell r="BE7528">
            <v>0</v>
          </cell>
          <cell r="BF7528">
            <v>0</v>
          </cell>
          <cell r="BG7528">
            <v>0</v>
          </cell>
          <cell r="BJ7528">
            <v>0</v>
          </cell>
          <cell r="BK7528">
            <v>0</v>
          </cell>
          <cell r="BL7528">
            <v>0</v>
          </cell>
        </row>
        <row r="7529">
          <cell r="AP7529">
            <v>0</v>
          </cell>
          <cell r="AT7529" t="str">
            <v>-</v>
          </cell>
          <cell r="AX7529" t="str">
            <v>-</v>
          </cell>
          <cell r="BB7529" t="str">
            <v>-</v>
          </cell>
          <cell r="BE7529">
            <v>0</v>
          </cell>
          <cell r="BF7529">
            <v>0</v>
          </cell>
          <cell r="BG7529">
            <v>0</v>
          </cell>
          <cell r="BJ7529">
            <v>0</v>
          </cell>
          <cell r="BK7529">
            <v>0</v>
          </cell>
          <cell r="BL7529">
            <v>0</v>
          </cell>
        </row>
        <row r="7530">
          <cell r="AP7530">
            <v>0</v>
          </cell>
          <cell r="AT7530" t="str">
            <v>-</v>
          </cell>
          <cell r="AX7530" t="str">
            <v>-</v>
          </cell>
          <cell r="BB7530" t="str">
            <v>-</v>
          </cell>
          <cell r="BE7530">
            <v>0</v>
          </cell>
          <cell r="BF7530">
            <v>0</v>
          </cell>
          <cell r="BG7530">
            <v>0</v>
          </cell>
          <cell r="BJ7530">
            <v>0</v>
          </cell>
          <cell r="BK7530">
            <v>0</v>
          </cell>
          <cell r="BL7530">
            <v>0</v>
          </cell>
        </row>
        <row r="7531">
          <cell r="AP7531">
            <v>0</v>
          </cell>
          <cell r="AT7531" t="str">
            <v>-</v>
          </cell>
          <cell r="AX7531" t="str">
            <v>-</v>
          </cell>
          <cell r="BB7531" t="str">
            <v>-</v>
          </cell>
          <cell r="BE7531">
            <v>0</v>
          </cell>
          <cell r="BF7531">
            <v>0</v>
          </cell>
          <cell r="BG7531">
            <v>0</v>
          </cell>
          <cell r="BJ7531">
            <v>0</v>
          </cell>
          <cell r="BK7531">
            <v>0</v>
          </cell>
          <cell r="BL7531">
            <v>0</v>
          </cell>
        </row>
        <row r="7532">
          <cell r="AP7532">
            <v>0</v>
          </cell>
          <cell r="AT7532" t="str">
            <v>-</v>
          </cell>
          <cell r="AX7532" t="str">
            <v>-</v>
          </cell>
          <cell r="BB7532" t="str">
            <v>-</v>
          </cell>
          <cell r="BE7532">
            <v>0</v>
          </cell>
          <cell r="BF7532">
            <v>0</v>
          </cell>
          <cell r="BG7532">
            <v>0</v>
          </cell>
          <cell r="BJ7532">
            <v>0</v>
          </cell>
          <cell r="BK7532">
            <v>0</v>
          </cell>
          <cell r="BL7532">
            <v>0</v>
          </cell>
        </row>
        <row r="7533">
          <cell r="AP7533">
            <v>0</v>
          </cell>
          <cell r="AT7533" t="str">
            <v>-</v>
          </cell>
          <cell r="AX7533" t="str">
            <v>-</v>
          </cell>
          <cell r="BB7533" t="str">
            <v>-</v>
          </cell>
          <cell r="BE7533">
            <v>0</v>
          </cell>
          <cell r="BF7533">
            <v>0</v>
          </cell>
          <cell r="BG7533">
            <v>0</v>
          </cell>
          <cell r="BJ7533">
            <v>0</v>
          </cell>
          <cell r="BK7533">
            <v>0</v>
          </cell>
          <cell r="BL7533">
            <v>0</v>
          </cell>
        </row>
        <row r="7534">
          <cell r="AP7534">
            <v>0</v>
          </cell>
          <cell r="AT7534" t="str">
            <v>-</v>
          </cell>
          <cell r="AX7534" t="str">
            <v>-</v>
          </cell>
          <cell r="BB7534" t="str">
            <v>-</v>
          </cell>
          <cell r="BE7534">
            <v>0</v>
          </cell>
          <cell r="BF7534">
            <v>0</v>
          </cell>
          <cell r="BG7534">
            <v>0</v>
          </cell>
          <cell r="BJ7534">
            <v>0</v>
          </cell>
          <cell r="BK7534">
            <v>0</v>
          </cell>
          <cell r="BL7534">
            <v>0</v>
          </cell>
        </row>
        <row r="7535">
          <cell r="AP7535">
            <v>0</v>
          </cell>
          <cell r="AT7535" t="str">
            <v>-</v>
          </cell>
          <cell r="AX7535" t="str">
            <v>-</v>
          </cell>
          <cell r="BB7535" t="str">
            <v>-</v>
          </cell>
          <cell r="BE7535">
            <v>0</v>
          </cell>
          <cell r="BF7535">
            <v>0</v>
          </cell>
          <cell r="BG7535">
            <v>0</v>
          </cell>
          <cell r="BJ7535">
            <v>0</v>
          </cell>
          <cell r="BK7535">
            <v>0</v>
          </cell>
          <cell r="BL7535">
            <v>0</v>
          </cell>
        </row>
        <row r="7536">
          <cell r="AP7536">
            <v>0</v>
          </cell>
          <cell r="AT7536" t="str">
            <v>-</v>
          </cell>
          <cell r="AX7536" t="str">
            <v>-</v>
          </cell>
          <cell r="BB7536" t="str">
            <v>-</v>
          </cell>
          <cell r="BE7536">
            <v>0</v>
          </cell>
          <cell r="BF7536">
            <v>0</v>
          </cell>
          <cell r="BG7536">
            <v>0</v>
          </cell>
          <cell r="BJ7536">
            <v>0</v>
          </cell>
          <cell r="BK7536">
            <v>0</v>
          </cell>
          <cell r="BL7536">
            <v>0</v>
          </cell>
        </row>
        <row r="7537">
          <cell r="AP7537">
            <v>0</v>
          </cell>
          <cell r="AT7537" t="str">
            <v>-</v>
          </cell>
          <cell r="AX7537" t="str">
            <v>-</v>
          </cell>
          <cell r="BB7537" t="str">
            <v>-</v>
          </cell>
          <cell r="BE7537">
            <v>0</v>
          </cell>
          <cell r="BF7537">
            <v>0</v>
          </cell>
          <cell r="BG7537">
            <v>0</v>
          </cell>
          <cell r="BJ7537">
            <v>0</v>
          </cell>
          <cell r="BK7537">
            <v>0</v>
          </cell>
          <cell r="BL7537">
            <v>0</v>
          </cell>
        </row>
        <row r="7538">
          <cell r="AP7538">
            <v>0</v>
          </cell>
          <cell r="AT7538" t="str">
            <v>-</v>
          </cell>
          <cell r="AX7538" t="str">
            <v>-</v>
          </cell>
          <cell r="BB7538" t="str">
            <v>-</v>
          </cell>
          <cell r="BE7538">
            <v>0</v>
          </cell>
          <cell r="BF7538">
            <v>0</v>
          </cell>
          <cell r="BG7538">
            <v>0</v>
          </cell>
          <cell r="BJ7538">
            <v>0</v>
          </cell>
          <cell r="BK7538">
            <v>0</v>
          </cell>
          <cell r="BL7538">
            <v>0</v>
          </cell>
        </row>
        <row r="7539">
          <cell r="AP7539">
            <v>0</v>
          </cell>
          <cell r="AT7539" t="str">
            <v>-</v>
          </cell>
          <cell r="AX7539" t="str">
            <v>-</v>
          </cell>
          <cell r="BB7539" t="str">
            <v>-</v>
          </cell>
          <cell r="BE7539">
            <v>0</v>
          </cell>
          <cell r="BF7539">
            <v>0</v>
          </cell>
          <cell r="BG7539">
            <v>0</v>
          </cell>
          <cell r="BJ7539">
            <v>0</v>
          </cell>
          <cell r="BK7539">
            <v>0</v>
          </cell>
          <cell r="BL7539">
            <v>0</v>
          </cell>
        </row>
        <row r="7540">
          <cell r="AP7540">
            <v>0</v>
          </cell>
          <cell r="AT7540" t="str">
            <v>-</v>
          </cell>
          <cell r="AX7540" t="str">
            <v>-</v>
          </cell>
          <cell r="BB7540" t="str">
            <v>-</v>
          </cell>
          <cell r="BE7540">
            <v>0</v>
          </cell>
          <cell r="BF7540">
            <v>0</v>
          </cell>
          <cell r="BG7540">
            <v>0</v>
          </cell>
          <cell r="BJ7540">
            <v>0</v>
          </cell>
          <cell r="BK7540">
            <v>0</v>
          </cell>
          <cell r="BL7540">
            <v>0</v>
          </cell>
        </row>
        <row r="7541">
          <cell r="AP7541">
            <v>0</v>
          </cell>
          <cell r="AT7541" t="str">
            <v>-</v>
          </cell>
          <cell r="AX7541" t="str">
            <v>-</v>
          </cell>
          <cell r="BB7541" t="str">
            <v>-</v>
          </cell>
          <cell r="BE7541">
            <v>0</v>
          </cell>
          <cell r="BF7541">
            <v>0</v>
          </cell>
          <cell r="BG7541">
            <v>0</v>
          </cell>
          <cell r="BJ7541">
            <v>0</v>
          </cell>
          <cell r="BK7541">
            <v>0</v>
          </cell>
          <cell r="BL7541">
            <v>0</v>
          </cell>
        </row>
        <row r="7542">
          <cell r="AP7542">
            <v>0</v>
          </cell>
          <cell r="AT7542" t="str">
            <v>-</v>
          </cell>
          <cell r="AX7542" t="str">
            <v>-</v>
          </cell>
          <cell r="BB7542" t="str">
            <v>-</v>
          </cell>
          <cell r="BE7542">
            <v>0</v>
          </cell>
          <cell r="BF7542">
            <v>0</v>
          </cell>
          <cell r="BG7542">
            <v>0</v>
          </cell>
          <cell r="BJ7542">
            <v>0</v>
          </cell>
          <cell r="BK7542">
            <v>0</v>
          </cell>
          <cell r="BL7542">
            <v>0</v>
          </cell>
        </row>
        <row r="7543">
          <cell r="AP7543">
            <v>0</v>
          </cell>
          <cell r="AT7543" t="str">
            <v>-</v>
          </cell>
          <cell r="AX7543" t="str">
            <v>-</v>
          </cell>
          <cell r="BB7543" t="str">
            <v>-</v>
          </cell>
          <cell r="BE7543">
            <v>0</v>
          </cell>
          <cell r="BF7543">
            <v>0</v>
          </cell>
          <cell r="BG7543">
            <v>0</v>
          </cell>
          <cell r="BJ7543">
            <v>0</v>
          </cell>
          <cell r="BK7543">
            <v>0</v>
          </cell>
          <cell r="BL7543">
            <v>0</v>
          </cell>
        </row>
        <row r="7544">
          <cell r="AP7544">
            <v>0</v>
          </cell>
          <cell r="AT7544" t="str">
            <v>-</v>
          </cell>
          <cell r="AX7544" t="str">
            <v>-</v>
          </cell>
          <cell r="BB7544" t="str">
            <v>-</v>
          </cell>
          <cell r="BE7544">
            <v>0</v>
          </cell>
          <cell r="BF7544">
            <v>0</v>
          </cell>
          <cell r="BG7544">
            <v>0</v>
          </cell>
          <cell r="BJ7544">
            <v>0</v>
          </cell>
          <cell r="BK7544">
            <v>0</v>
          </cell>
          <cell r="BL7544">
            <v>0</v>
          </cell>
        </row>
        <row r="7545">
          <cell r="AP7545">
            <v>0</v>
          </cell>
          <cell r="AT7545" t="str">
            <v>-</v>
          </cell>
          <cell r="AX7545" t="str">
            <v>-</v>
          </cell>
          <cell r="BB7545" t="str">
            <v>-</v>
          </cell>
          <cell r="BE7545">
            <v>0</v>
          </cell>
          <cell r="BF7545">
            <v>0</v>
          </cell>
          <cell r="BG7545">
            <v>0</v>
          </cell>
          <cell r="BJ7545">
            <v>0</v>
          </cell>
          <cell r="BK7545">
            <v>0</v>
          </cell>
          <cell r="BL7545">
            <v>0</v>
          </cell>
        </row>
        <row r="7546">
          <cell r="AP7546">
            <v>0</v>
          </cell>
          <cell r="AT7546" t="str">
            <v>-</v>
          </cell>
          <cell r="AX7546" t="str">
            <v>-</v>
          </cell>
          <cell r="BB7546" t="str">
            <v>-</v>
          </cell>
          <cell r="BE7546">
            <v>0</v>
          </cell>
          <cell r="BF7546">
            <v>0</v>
          </cell>
          <cell r="BG7546">
            <v>0</v>
          </cell>
          <cell r="BJ7546">
            <v>0</v>
          </cell>
          <cell r="BK7546">
            <v>0</v>
          </cell>
          <cell r="BL7546">
            <v>0</v>
          </cell>
        </row>
        <row r="7547">
          <cell r="AP7547">
            <v>0</v>
          </cell>
          <cell r="AT7547" t="str">
            <v>-</v>
          </cell>
          <cell r="AX7547" t="str">
            <v>-</v>
          </cell>
          <cell r="BB7547" t="str">
            <v>-</v>
          </cell>
          <cell r="BE7547">
            <v>0</v>
          </cell>
          <cell r="BF7547">
            <v>0</v>
          </cell>
          <cell r="BG7547">
            <v>0</v>
          </cell>
          <cell r="BJ7547">
            <v>0</v>
          </cell>
          <cell r="BK7547">
            <v>0</v>
          </cell>
          <cell r="BL7547">
            <v>0</v>
          </cell>
        </row>
        <row r="7548">
          <cell r="AP7548">
            <v>0</v>
          </cell>
          <cell r="AT7548" t="str">
            <v>-</v>
          </cell>
          <cell r="AX7548" t="str">
            <v>-</v>
          </cell>
          <cell r="BB7548" t="str">
            <v>-</v>
          </cell>
          <cell r="BE7548">
            <v>0</v>
          </cell>
          <cell r="BF7548">
            <v>0</v>
          </cell>
          <cell r="BG7548">
            <v>0</v>
          </cell>
          <cell r="BJ7548">
            <v>0</v>
          </cell>
          <cell r="BK7548">
            <v>0</v>
          </cell>
          <cell r="BL7548">
            <v>0</v>
          </cell>
        </row>
        <row r="7549">
          <cell r="AP7549">
            <v>0</v>
          </cell>
          <cell r="AT7549" t="str">
            <v>-</v>
          </cell>
          <cell r="AX7549" t="str">
            <v>-</v>
          </cell>
          <cell r="BB7549" t="str">
            <v>-</v>
          </cell>
          <cell r="BE7549">
            <v>0</v>
          </cell>
          <cell r="BF7549">
            <v>0</v>
          </cell>
          <cell r="BG7549">
            <v>0</v>
          </cell>
          <cell r="BJ7549">
            <v>0</v>
          </cell>
          <cell r="BK7549">
            <v>0</v>
          </cell>
          <cell r="BL7549">
            <v>0</v>
          </cell>
        </row>
        <row r="7550">
          <cell r="AP7550">
            <v>0</v>
          </cell>
          <cell r="AT7550" t="str">
            <v>-</v>
          </cell>
          <cell r="AX7550" t="str">
            <v>-</v>
          </cell>
          <cell r="BB7550" t="str">
            <v>-</v>
          </cell>
          <cell r="BE7550">
            <v>0</v>
          </cell>
          <cell r="BF7550">
            <v>0</v>
          </cell>
          <cell r="BG7550">
            <v>0</v>
          </cell>
          <cell r="BJ7550">
            <v>0</v>
          </cell>
          <cell r="BK7550">
            <v>0</v>
          </cell>
          <cell r="BL7550">
            <v>0</v>
          </cell>
        </row>
        <row r="7551">
          <cell r="AP7551">
            <v>0</v>
          </cell>
          <cell r="AT7551" t="str">
            <v>-</v>
          </cell>
          <cell r="AX7551" t="str">
            <v>-</v>
          </cell>
          <cell r="BB7551" t="str">
            <v>-</v>
          </cell>
          <cell r="BE7551">
            <v>0</v>
          </cell>
          <cell r="BF7551">
            <v>0</v>
          </cell>
          <cell r="BG7551">
            <v>0</v>
          </cell>
          <cell r="BJ7551">
            <v>0</v>
          </cell>
          <cell r="BK7551">
            <v>0</v>
          </cell>
          <cell r="BL7551">
            <v>0</v>
          </cell>
        </row>
        <row r="7552">
          <cell r="AP7552">
            <v>0</v>
          </cell>
          <cell r="AT7552" t="str">
            <v>-</v>
          </cell>
          <cell r="AX7552" t="str">
            <v>-</v>
          </cell>
          <cell r="BB7552" t="str">
            <v>-</v>
          </cell>
          <cell r="BE7552">
            <v>0</v>
          </cell>
          <cell r="BF7552">
            <v>0</v>
          </cell>
          <cell r="BG7552">
            <v>0</v>
          </cell>
          <cell r="BJ7552">
            <v>0</v>
          </cell>
          <cell r="BK7552">
            <v>0</v>
          </cell>
          <cell r="BL7552">
            <v>0</v>
          </cell>
        </row>
        <row r="7553">
          <cell r="AP7553">
            <v>0</v>
          </cell>
          <cell r="AT7553" t="str">
            <v>-</v>
          </cell>
          <cell r="AX7553" t="str">
            <v>-</v>
          </cell>
          <cell r="BB7553" t="str">
            <v>-</v>
          </cell>
          <cell r="BE7553">
            <v>0</v>
          </cell>
          <cell r="BF7553">
            <v>0</v>
          </cell>
          <cell r="BG7553">
            <v>0</v>
          </cell>
          <cell r="BJ7553">
            <v>0</v>
          </cell>
          <cell r="BK7553">
            <v>0</v>
          </cell>
          <cell r="BL7553">
            <v>0</v>
          </cell>
        </row>
        <row r="7554">
          <cell r="AP7554">
            <v>0</v>
          </cell>
          <cell r="AT7554" t="str">
            <v>-</v>
          </cell>
          <cell r="AX7554" t="str">
            <v>-</v>
          </cell>
          <cell r="BB7554" t="str">
            <v>-</v>
          </cell>
          <cell r="BE7554">
            <v>0</v>
          </cell>
          <cell r="BF7554">
            <v>0</v>
          </cell>
          <cell r="BG7554">
            <v>0</v>
          </cell>
          <cell r="BJ7554">
            <v>0</v>
          </cell>
          <cell r="BK7554">
            <v>0</v>
          </cell>
          <cell r="BL7554">
            <v>0</v>
          </cell>
        </row>
        <row r="7555">
          <cell r="AP7555">
            <v>0</v>
          </cell>
          <cell r="AT7555" t="str">
            <v>-</v>
          </cell>
          <cell r="AX7555" t="str">
            <v>-</v>
          </cell>
          <cell r="BB7555" t="str">
            <v>-</v>
          </cell>
          <cell r="BE7555">
            <v>0</v>
          </cell>
          <cell r="BF7555">
            <v>0</v>
          </cell>
          <cell r="BG7555">
            <v>0</v>
          </cell>
          <cell r="BJ7555">
            <v>0</v>
          </cell>
          <cell r="BK7555">
            <v>0</v>
          </cell>
          <cell r="BL7555">
            <v>0</v>
          </cell>
        </row>
        <row r="7556">
          <cell r="AP7556">
            <v>0</v>
          </cell>
          <cell r="AT7556" t="str">
            <v>-</v>
          </cell>
          <cell r="AX7556" t="str">
            <v>-</v>
          </cell>
          <cell r="BB7556" t="str">
            <v>-</v>
          </cell>
          <cell r="BE7556">
            <v>0</v>
          </cell>
          <cell r="BF7556">
            <v>0</v>
          </cell>
          <cell r="BG7556">
            <v>0</v>
          </cell>
          <cell r="BJ7556">
            <v>0</v>
          </cell>
          <cell r="BK7556">
            <v>0</v>
          </cell>
          <cell r="BL7556">
            <v>0</v>
          </cell>
        </row>
        <row r="7557">
          <cell r="AP7557">
            <v>0</v>
          </cell>
          <cell r="AT7557" t="str">
            <v>-</v>
          </cell>
          <cell r="AX7557" t="str">
            <v>-</v>
          </cell>
          <cell r="BB7557" t="str">
            <v>-</v>
          </cell>
          <cell r="BE7557">
            <v>0</v>
          </cell>
          <cell r="BF7557">
            <v>0</v>
          </cell>
          <cell r="BG7557">
            <v>0</v>
          </cell>
          <cell r="BJ7557">
            <v>0</v>
          </cell>
          <cell r="BK7557">
            <v>0</v>
          </cell>
          <cell r="BL7557">
            <v>0</v>
          </cell>
        </row>
        <row r="7558">
          <cell r="AP7558">
            <v>0</v>
          </cell>
          <cell r="AT7558" t="str">
            <v>-</v>
          </cell>
          <cell r="AX7558" t="str">
            <v>-</v>
          </cell>
          <cell r="BB7558" t="str">
            <v>-</v>
          </cell>
          <cell r="BE7558">
            <v>0</v>
          </cell>
          <cell r="BF7558">
            <v>0</v>
          </cell>
          <cell r="BG7558">
            <v>0</v>
          </cell>
          <cell r="BJ7558">
            <v>0</v>
          </cell>
          <cell r="BK7558">
            <v>0</v>
          </cell>
          <cell r="BL7558">
            <v>0</v>
          </cell>
        </row>
        <row r="7559">
          <cell r="AP7559">
            <v>0</v>
          </cell>
          <cell r="AT7559" t="str">
            <v>-</v>
          </cell>
          <cell r="AX7559" t="str">
            <v>-</v>
          </cell>
          <cell r="BB7559" t="str">
            <v>-</v>
          </cell>
          <cell r="BE7559">
            <v>0</v>
          </cell>
          <cell r="BF7559">
            <v>0</v>
          </cell>
          <cell r="BG7559">
            <v>0</v>
          </cell>
          <cell r="BJ7559">
            <v>0</v>
          </cell>
          <cell r="BK7559">
            <v>0</v>
          </cell>
          <cell r="BL7559">
            <v>0</v>
          </cell>
        </row>
        <row r="7560">
          <cell r="AP7560">
            <v>0</v>
          </cell>
          <cell r="AT7560" t="str">
            <v>-</v>
          </cell>
          <cell r="AX7560" t="str">
            <v>-</v>
          </cell>
          <cell r="BB7560" t="str">
            <v>-</v>
          </cell>
          <cell r="BE7560">
            <v>0</v>
          </cell>
          <cell r="BF7560">
            <v>0</v>
          </cell>
          <cell r="BG7560">
            <v>0</v>
          </cell>
          <cell r="BJ7560">
            <v>0</v>
          </cell>
          <cell r="BK7560">
            <v>0</v>
          </cell>
          <cell r="BL7560">
            <v>0</v>
          </cell>
        </row>
        <row r="7561">
          <cell r="AP7561">
            <v>0</v>
          </cell>
          <cell r="AT7561" t="str">
            <v>-</v>
          </cell>
          <cell r="AX7561" t="str">
            <v>-</v>
          </cell>
          <cell r="BB7561" t="str">
            <v>-</v>
          </cell>
          <cell r="BE7561">
            <v>0</v>
          </cell>
          <cell r="BF7561">
            <v>0</v>
          </cell>
          <cell r="BG7561">
            <v>0</v>
          </cell>
          <cell r="BJ7561">
            <v>0</v>
          </cell>
          <cell r="BK7561">
            <v>0</v>
          </cell>
          <cell r="BL7561">
            <v>0</v>
          </cell>
        </row>
        <row r="7562">
          <cell r="AP7562">
            <v>0</v>
          </cell>
          <cell r="AT7562" t="str">
            <v>-</v>
          </cell>
          <cell r="AX7562" t="str">
            <v>-</v>
          </cell>
          <cell r="BB7562" t="str">
            <v>-</v>
          </cell>
          <cell r="BE7562">
            <v>0</v>
          </cell>
          <cell r="BF7562">
            <v>0</v>
          </cell>
          <cell r="BG7562">
            <v>0</v>
          </cell>
          <cell r="BJ7562">
            <v>0</v>
          </cell>
          <cell r="BK7562">
            <v>0</v>
          </cell>
          <cell r="BL7562">
            <v>0</v>
          </cell>
        </row>
        <row r="7563">
          <cell r="AP7563">
            <v>0</v>
          </cell>
          <cell r="AT7563" t="str">
            <v>-</v>
          </cell>
          <cell r="AX7563" t="str">
            <v>-</v>
          </cell>
          <cell r="BB7563" t="str">
            <v>-</v>
          </cell>
          <cell r="BE7563">
            <v>0</v>
          </cell>
          <cell r="BF7563">
            <v>0</v>
          </cell>
          <cell r="BG7563">
            <v>0</v>
          </cell>
          <cell r="BJ7563">
            <v>0</v>
          </cell>
          <cell r="BK7563">
            <v>0</v>
          </cell>
          <cell r="BL7563">
            <v>0</v>
          </cell>
        </row>
        <row r="7564">
          <cell r="AP7564">
            <v>0</v>
          </cell>
          <cell r="AT7564" t="str">
            <v>-</v>
          </cell>
          <cell r="AX7564" t="str">
            <v>-</v>
          </cell>
          <cell r="BB7564" t="str">
            <v>-</v>
          </cell>
          <cell r="BE7564">
            <v>0</v>
          </cell>
          <cell r="BF7564">
            <v>0</v>
          </cell>
          <cell r="BG7564">
            <v>0</v>
          </cell>
          <cell r="BJ7564">
            <v>0</v>
          </cell>
          <cell r="BK7564">
            <v>0</v>
          </cell>
          <cell r="BL7564">
            <v>0</v>
          </cell>
        </row>
        <row r="7565">
          <cell r="AP7565">
            <v>0</v>
          </cell>
          <cell r="AT7565" t="str">
            <v>-</v>
          </cell>
          <cell r="AX7565" t="str">
            <v>-</v>
          </cell>
          <cell r="BB7565" t="str">
            <v>-</v>
          </cell>
          <cell r="BE7565">
            <v>0</v>
          </cell>
          <cell r="BF7565">
            <v>0</v>
          </cell>
          <cell r="BG7565">
            <v>0</v>
          </cell>
          <cell r="BJ7565">
            <v>0</v>
          </cell>
          <cell r="BK7565">
            <v>0</v>
          </cell>
          <cell r="BL7565">
            <v>0</v>
          </cell>
        </row>
        <row r="7566">
          <cell r="AP7566">
            <v>0</v>
          </cell>
          <cell r="AT7566" t="str">
            <v>-</v>
          </cell>
          <cell r="AX7566" t="str">
            <v>-</v>
          </cell>
          <cell r="BB7566" t="str">
            <v>-</v>
          </cell>
          <cell r="BE7566">
            <v>0</v>
          </cell>
          <cell r="BF7566">
            <v>0</v>
          </cell>
          <cell r="BG7566">
            <v>0</v>
          </cell>
          <cell r="BJ7566">
            <v>0</v>
          </cell>
          <cell r="BK7566">
            <v>0</v>
          </cell>
          <cell r="BL7566">
            <v>0</v>
          </cell>
        </row>
        <row r="7567">
          <cell r="AP7567">
            <v>0</v>
          </cell>
          <cell r="AT7567" t="str">
            <v>-</v>
          </cell>
          <cell r="AX7567" t="str">
            <v>-</v>
          </cell>
          <cell r="BB7567" t="str">
            <v>-</v>
          </cell>
          <cell r="BE7567">
            <v>0</v>
          </cell>
          <cell r="BF7567">
            <v>0</v>
          </cell>
          <cell r="BG7567">
            <v>0</v>
          </cell>
          <cell r="BJ7567">
            <v>0</v>
          </cell>
          <cell r="BK7567">
            <v>0</v>
          </cell>
          <cell r="BL7567">
            <v>0</v>
          </cell>
        </row>
        <row r="7568">
          <cell r="AP7568">
            <v>0</v>
          </cell>
          <cell r="AT7568" t="str">
            <v>-</v>
          </cell>
          <cell r="AX7568" t="str">
            <v>-</v>
          </cell>
          <cell r="BB7568" t="str">
            <v>-</v>
          </cell>
          <cell r="BE7568">
            <v>0</v>
          </cell>
          <cell r="BF7568">
            <v>0</v>
          </cell>
          <cell r="BG7568">
            <v>0</v>
          </cell>
          <cell r="BJ7568">
            <v>0</v>
          </cell>
          <cell r="BK7568">
            <v>0</v>
          </cell>
          <cell r="BL7568">
            <v>0</v>
          </cell>
        </row>
        <row r="7569">
          <cell r="AP7569">
            <v>0</v>
          </cell>
          <cell r="AT7569" t="str">
            <v>-</v>
          </cell>
          <cell r="AX7569" t="str">
            <v>-</v>
          </cell>
          <cell r="BB7569" t="str">
            <v>-</v>
          </cell>
          <cell r="BE7569">
            <v>0</v>
          </cell>
          <cell r="BF7569">
            <v>0</v>
          </cell>
          <cell r="BG7569">
            <v>0</v>
          </cell>
          <cell r="BJ7569">
            <v>0</v>
          </cell>
          <cell r="BK7569">
            <v>0</v>
          </cell>
          <cell r="BL7569">
            <v>0</v>
          </cell>
        </row>
        <row r="7570">
          <cell r="AP7570">
            <v>0</v>
          </cell>
          <cell r="AT7570" t="str">
            <v>-</v>
          </cell>
          <cell r="AX7570" t="str">
            <v>-</v>
          </cell>
          <cell r="BB7570" t="str">
            <v>-</v>
          </cell>
          <cell r="BE7570">
            <v>0</v>
          </cell>
          <cell r="BF7570">
            <v>0</v>
          </cell>
          <cell r="BG7570">
            <v>0</v>
          </cell>
          <cell r="BJ7570">
            <v>0</v>
          </cell>
          <cell r="BK7570">
            <v>0</v>
          </cell>
          <cell r="BL7570">
            <v>0</v>
          </cell>
        </row>
        <row r="7571">
          <cell r="AP7571">
            <v>0</v>
          </cell>
          <cell r="AT7571" t="str">
            <v>-</v>
          </cell>
          <cell r="AX7571" t="str">
            <v>-</v>
          </cell>
          <cell r="BB7571" t="str">
            <v>-</v>
          </cell>
          <cell r="BE7571">
            <v>0</v>
          </cell>
          <cell r="BF7571">
            <v>0</v>
          </cell>
          <cell r="BG7571">
            <v>0</v>
          </cell>
          <cell r="BJ7571">
            <v>0</v>
          </cell>
          <cell r="BK7571">
            <v>0</v>
          </cell>
          <cell r="BL7571">
            <v>0</v>
          </cell>
        </row>
        <row r="7572">
          <cell r="AP7572">
            <v>0</v>
          </cell>
          <cell r="AT7572" t="str">
            <v>-</v>
          </cell>
          <cell r="AX7572" t="str">
            <v>-</v>
          </cell>
          <cell r="BB7572" t="str">
            <v>-</v>
          </cell>
          <cell r="BE7572">
            <v>0</v>
          </cell>
          <cell r="BF7572">
            <v>0</v>
          </cell>
          <cell r="BG7572">
            <v>0</v>
          </cell>
          <cell r="BJ7572">
            <v>0</v>
          </cell>
          <cell r="BK7572">
            <v>0</v>
          </cell>
          <cell r="BL7572">
            <v>0</v>
          </cell>
        </row>
        <row r="7573">
          <cell r="AP7573">
            <v>0</v>
          </cell>
          <cell r="AT7573" t="str">
            <v>-</v>
          </cell>
          <cell r="AX7573" t="str">
            <v>-</v>
          </cell>
          <cell r="BB7573" t="str">
            <v>-</v>
          </cell>
          <cell r="BE7573">
            <v>0</v>
          </cell>
          <cell r="BF7573">
            <v>0</v>
          </cell>
          <cell r="BG7573">
            <v>0</v>
          </cell>
          <cell r="BJ7573">
            <v>0</v>
          </cell>
          <cell r="BK7573">
            <v>0</v>
          </cell>
          <cell r="BL7573">
            <v>0</v>
          </cell>
        </row>
        <row r="7574">
          <cell r="AP7574">
            <v>0</v>
          </cell>
          <cell r="AT7574" t="str">
            <v>-</v>
          </cell>
          <cell r="AX7574" t="str">
            <v>-</v>
          </cell>
          <cell r="BB7574" t="str">
            <v>-</v>
          </cell>
          <cell r="BE7574">
            <v>0</v>
          </cell>
          <cell r="BF7574">
            <v>0</v>
          </cell>
          <cell r="BG7574">
            <v>0</v>
          </cell>
          <cell r="BJ7574">
            <v>0</v>
          </cell>
          <cell r="BK7574">
            <v>0</v>
          </cell>
          <cell r="BL7574">
            <v>0</v>
          </cell>
        </row>
        <row r="7575">
          <cell r="AP7575">
            <v>0</v>
          </cell>
          <cell r="AT7575" t="str">
            <v>-</v>
          </cell>
          <cell r="AX7575" t="str">
            <v>-</v>
          </cell>
          <cell r="BB7575" t="str">
            <v>-</v>
          </cell>
          <cell r="BE7575">
            <v>0</v>
          </cell>
          <cell r="BF7575">
            <v>0</v>
          </cell>
          <cell r="BG7575">
            <v>0</v>
          </cell>
          <cell r="BJ7575">
            <v>0</v>
          </cell>
          <cell r="BK7575">
            <v>0</v>
          </cell>
          <cell r="BL7575">
            <v>0</v>
          </cell>
        </row>
        <row r="7576">
          <cell r="AP7576">
            <v>0</v>
          </cell>
          <cell r="AT7576" t="str">
            <v>-</v>
          </cell>
          <cell r="AX7576" t="str">
            <v>-</v>
          </cell>
          <cell r="BB7576" t="str">
            <v>-</v>
          </cell>
          <cell r="BE7576">
            <v>0</v>
          </cell>
          <cell r="BF7576">
            <v>0</v>
          </cell>
          <cell r="BG7576">
            <v>0</v>
          </cell>
          <cell r="BJ7576">
            <v>0</v>
          </cell>
          <cell r="BK7576">
            <v>0</v>
          </cell>
          <cell r="BL7576">
            <v>0</v>
          </cell>
        </row>
        <row r="7577">
          <cell r="AP7577">
            <v>0</v>
          </cell>
          <cell r="AT7577" t="str">
            <v>-</v>
          </cell>
          <cell r="AX7577" t="str">
            <v>-</v>
          </cell>
          <cell r="BB7577" t="str">
            <v>-</v>
          </cell>
          <cell r="BE7577">
            <v>0</v>
          </cell>
          <cell r="BF7577">
            <v>0</v>
          </cell>
          <cell r="BG7577">
            <v>0</v>
          </cell>
          <cell r="BJ7577">
            <v>0</v>
          </cell>
          <cell r="BK7577">
            <v>0</v>
          </cell>
          <cell r="BL7577">
            <v>0</v>
          </cell>
        </row>
        <row r="7578">
          <cell r="AP7578">
            <v>0</v>
          </cell>
          <cell r="AT7578" t="str">
            <v>-</v>
          </cell>
          <cell r="AX7578" t="str">
            <v>-</v>
          </cell>
          <cell r="BB7578" t="str">
            <v>-</v>
          </cell>
          <cell r="BE7578">
            <v>0</v>
          </cell>
          <cell r="BF7578">
            <v>0</v>
          </cell>
          <cell r="BG7578">
            <v>0</v>
          </cell>
          <cell r="BJ7578">
            <v>0</v>
          </cell>
          <cell r="BK7578">
            <v>0</v>
          </cell>
          <cell r="BL7578">
            <v>0</v>
          </cell>
        </row>
        <row r="7579">
          <cell r="AP7579">
            <v>0</v>
          </cell>
          <cell r="AT7579" t="str">
            <v>-</v>
          </cell>
          <cell r="AX7579" t="str">
            <v>-</v>
          </cell>
          <cell r="BB7579" t="str">
            <v>-</v>
          </cell>
          <cell r="BE7579">
            <v>0</v>
          </cell>
          <cell r="BF7579">
            <v>0</v>
          </cell>
          <cell r="BG7579">
            <v>0</v>
          </cell>
          <cell r="BJ7579">
            <v>0</v>
          </cell>
          <cell r="BK7579">
            <v>0</v>
          </cell>
          <cell r="BL7579">
            <v>0</v>
          </cell>
        </row>
        <row r="7580">
          <cell r="AP7580">
            <v>0</v>
          </cell>
          <cell r="AT7580" t="str">
            <v>-</v>
          </cell>
          <cell r="AX7580" t="str">
            <v>-</v>
          </cell>
          <cell r="BB7580" t="str">
            <v>-</v>
          </cell>
          <cell r="BE7580">
            <v>0</v>
          </cell>
          <cell r="BF7580">
            <v>0</v>
          </cell>
          <cell r="BG7580">
            <v>0</v>
          </cell>
          <cell r="BJ7580">
            <v>0</v>
          </cell>
          <cell r="BK7580">
            <v>0</v>
          </cell>
          <cell r="BL7580">
            <v>0</v>
          </cell>
        </row>
        <row r="7581">
          <cell r="AP7581">
            <v>0</v>
          </cell>
          <cell r="AT7581" t="str">
            <v>-</v>
          </cell>
          <cell r="AX7581" t="str">
            <v>-</v>
          </cell>
          <cell r="BB7581" t="str">
            <v>-</v>
          </cell>
          <cell r="BE7581">
            <v>0</v>
          </cell>
          <cell r="BF7581">
            <v>0</v>
          </cell>
          <cell r="BG7581">
            <v>0</v>
          </cell>
          <cell r="BJ7581">
            <v>0</v>
          </cell>
          <cell r="BK7581">
            <v>0</v>
          </cell>
          <cell r="BL7581">
            <v>0</v>
          </cell>
        </row>
        <row r="7582">
          <cell r="AP7582">
            <v>0</v>
          </cell>
          <cell r="AT7582" t="str">
            <v>-</v>
          </cell>
          <cell r="AX7582" t="str">
            <v>-</v>
          </cell>
          <cell r="BB7582" t="str">
            <v>-</v>
          </cell>
          <cell r="BE7582">
            <v>0</v>
          </cell>
          <cell r="BF7582">
            <v>0</v>
          </cell>
          <cell r="BG7582">
            <v>0</v>
          </cell>
          <cell r="BJ7582">
            <v>0</v>
          </cell>
          <cell r="BK7582">
            <v>0</v>
          </cell>
          <cell r="BL7582">
            <v>0</v>
          </cell>
        </row>
        <row r="7583">
          <cell r="AP7583">
            <v>0</v>
          </cell>
          <cell r="AT7583" t="str">
            <v>-</v>
          </cell>
          <cell r="AX7583" t="str">
            <v>-</v>
          </cell>
          <cell r="BB7583" t="str">
            <v>-</v>
          </cell>
          <cell r="BE7583">
            <v>0</v>
          </cell>
          <cell r="BF7583">
            <v>0</v>
          </cell>
          <cell r="BG7583">
            <v>0</v>
          </cell>
          <cell r="BJ7583">
            <v>0</v>
          </cell>
          <cell r="BK7583">
            <v>0</v>
          </cell>
          <cell r="BL7583">
            <v>0</v>
          </cell>
        </row>
        <row r="7584">
          <cell r="AP7584">
            <v>0</v>
          </cell>
          <cell r="AT7584" t="str">
            <v>-</v>
          </cell>
          <cell r="AX7584" t="str">
            <v>-</v>
          </cell>
          <cell r="BB7584" t="str">
            <v>-</v>
          </cell>
          <cell r="BE7584">
            <v>0</v>
          </cell>
          <cell r="BF7584">
            <v>0</v>
          </cell>
          <cell r="BG7584">
            <v>0</v>
          </cell>
          <cell r="BJ7584">
            <v>0</v>
          </cell>
          <cell r="BK7584">
            <v>0</v>
          </cell>
          <cell r="BL7584">
            <v>0</v>
          </cell>
        </row>
        <row r="7585">
          <cell r="AP7585">
            <v>0</v>
          </cell>
          <cell r="AT7585" t="str">
            <v>-</v>
          </cell>
          <cell r="AX7585" t="str">
            <v>-</v>
          </cell>
          <cell r="BB7585" t="str">
            <v>-</v>
          </cell>
          <cell r="BE7585">
            <v>0</v>
          </cell>
          <cell r="BF7585">
            <v>0</v>
          </cell>
          <cell r="BG7585">
            <v>0</v>
          </cell>
          <cell r="BJ7585">
            <v>0</v>
          </cell>
          <cell r="BK7585">
            <v>0</v>
          </cell>
          <cell r="BL7585">
            <v>0</v>
          </cell>
        </row>
        <row r="7586">
          <cell r="AP7586">
            <v>0</v>
          </cell>
          <cell r="AT7586" t="str">
            <v>-</v>
          </cell>
          <cell r="AX7586" t="str">
            <v>-</v>
          </cell>
          <cell r="BB7586" t="str">
            <v>-</v>
          </cell>
          <cell r="BE7586">
            <v>0</v>
          </cell>
          <cell r="BF7586">
            <v>0</v>
          </cell>
          <cell r="BG7586">
            <v>0</v>
          </cell>
          <cell r="BJ7586">
            <v>0</v>
          </cell>
          <cell r="BK7586">
            <v>0</v>
          </cell>
          <cell r="BL7586">
            <v>0</v>
          </cell>
        </row>
        <row r="7587">
          <cell r="AP7587">
            <v>0</v>
          </cell>
          <cell r="AT7587" t="str">
            <v>-</v>
          </cell>
          <cell r="AX7587" t="str">
            <v>-</v>
          </cell>
          <cell r="BB7587" t="str">
            <v>-</v>
          </cell>
          <cell r="BE7587">
            <v>0</v>
          </cell>
          <cell r="BF7587">
            <v>0</v>
          </cell>
          <cell r="BG7587">
            <v>0</v>
          </cell>
          <cell r="BJ7587">
            <v>0</v>
          </cell>
          <cell r="BK7587">
            <v>0</v>
          </cell>
          <cell r="BL7587">
            <v>0</v>
          </cell>
        </row>
        <row r="7588">
          <cell r="AP7588">
            <v>0</v>
          </cell>
          <cell r="AT7588" t="str">
            <v>-</v>
          </cell>
          <cell r="AX7588" t="str">
            <v>-</v>
          </cell>
          <cell r="BB7588" t="str">
            <v>-</v>
          </cell>
          <cell r="BE7588">
            <v>0</v>
          </cell>
          <cell r="BF7588">
            <v>0</v>
          </cell>
          <cell r="BG7588">
            <v>0</v>
          </cell>
          <cell r="BJ7588">
            <v>0</v>
          </cell>
          <cell r="BK7588">
            <v>0</v>
          </cell>
          <cell r="BL7588">
            <v>0</v>
          </cell>
        </row>
        <row r="7589">
          <cell r="AP7589">
            <v>0</v>
          </cell>
          <cell r="AT7589" t="str">
            <v>-</v>
          </cell>
          <cell r="AX7589" t="str">
            <v>-</v>
          </cell>
          <cell r="BB7589" t="str">
            <v>-</v>
          </cell>
          <cell r="BE7589">
            <v>0</v>
          </cell>
          <cell r="BF7589">
            <v>0</v>
          </cell>
          <cell r="BG7589">
            <v>0</v>
          </cell>
          <cell r="BJ7589">
            <v>0</v>
          </cell>
          <cell r="BK7589">
            <v>0</v>
          </cell>
          <cell r="BL7589">
            <v>0</v>
          </cell>
        </row>
        <row r="7590">
          <cell r="AP7590">
            <v>0</v>
          </cell>
          <cell r="AT7590" t="str">
            <v>-</v>
          </cell>
          <cell r="AX7590" t="str">
            <v>-</v>
          </cell>
          <cell r="BB7590" t="str">
            <v>-</v>
          </cell>
          <cell r="BE7590">
            <v>0</v>
          </cell>
          <cell r="BF7590">
            <v>0</v>
          </cell>
          <cell r="BG7590">
            <v>0</v>
          </cell>
          <cell r="BJ7590">
            <v>0</v>
          </cell>
          <cell r="BK7590">
            <v>0</v>
          </cell>
          <cell r="BL7590">
            <v>0</v>
          </cell>
        </row>
        <row r="7591">
          <cell r="AP7591">
            <v>0</v>
          </cell>
          <cell r="AT7591" t="str">
            <v>-</v>
          </cell>
          <cell r="AX7591" t="str">
            <v>-</v>
          </cell>
          <cell r="BB7591" t="str">
            <v>-</v>
          </cell>
          <cell r="BE7591">
            <v>0</v>
          </cell>
          <cell r="BF7591">
            <v>0</v>
          </cell>
          <cell r="BG7591">
            <v>0</v>
          </cell>
          <cell r="BJ7591">
            <v>0</v>
          </cell>
          <cell r="BK7591">
            <v>0</v>
          </cell>
          <cell r="BL7591">
            <v>0</v>
          </cell>
        </row>
        <row r="7592">
          <cell r="AP7592">
            <v>0</v>
          </cell>
          <cell r="AT7592" t="str">
            <v>-</v>
          </cell>
          <cell r="AX7592" t="str">
            <v>-</v>
          </cell>
          <cell r="BB7592" t="str">
            <v>-</v>
          </cell>
          <cell r="BE7592">
            <v>0</v>
          </cell>
          <cell r="BF7592">
            <v>0</v>
          </cell>
          <cell r="BG7592">
            <v>0</v>
          </cell>
          <cell r="BJ7592">
            <v>0</v>
          </cell>
          <cell r="BK7592">
            <v>0</v>
          </cell>
          <cell r="BL7592">
            <v>0</v>
          </cell>
        </row>
        <row r="7593">
          <cell r="AP7593">
            <v>0</v>
          </cell>
          <cell r="AT7593" t="str">
            <v>-</v>
          </cell>
          <cell r="AX7593" t="str">
            <v>-</v>
          </cell>
          <cell r="BB7593" t="str">
            <v>-</v>
          </cell>
          <cell r="BE7593">
            <v>0</v>
          </cell>
          <cell r="BF7593">
            <v>0</v>
          </cell>
          <cell r="BG7593">
            <v>0</v>
          </cell>
          <cell r="BJ7593">
            <v>0</v>
          </cell>
          <cell r="BK7593">
            <v>0</v>
          </cell>
          <cell r="BL7593">
            <v>0</v>
          </cell>
        </row>
        <row r="7594">
          <cell r="AP7594">
            <v>0</v>
          </cell>
          <cell r="AT7594" t="str">
            <v>-</v>
          </cell>
          <cell r="AX7594" t="str">
            <v>-</v>
          </cell>
          <cell r="BB7594" t="str">
            <v>-</v>
          </cell>
          <cell r="BE7594">
            <v>0</v>
          </cell>
          <cell r="BF7594">
            <v>0</v>
          </cell>
          <cell r="BG7594">
            <v>0</v>
          </cell>
          <cell r="BJ7594">
            <v>0</v>
          </cell>
          <cell r="BK7594">
            <v>0</v>
          </cell>
          <cell r="BL7594">
            <v>0</v>
          </cell>
        </row>
        <row r="7595">
          <cell r="AP7595">
            <v>0</v>
          </cell>
          <cell r="AT7595" t="str">
            <v>-</v>
          </cell>
          <cell r="AX7595" t="str">
            <v>-</v>
          </cell>
          <cell r="BB7595" t="str">
            <v>-</v>
          </cell>
          <cell r="BE7595">
            <v>0</v>
          </cell>
          <cell r="BF7595">
            <v>0</v>
          </cell>
          <cell r="BG7595">
            <v>0</v>
          </cell>
          <cell r="BJ7595">
            <v>0</v>
          </cell>
          <cell r="BK7595">
            <v>0</v>
          </cell>
          <cell r="BL7595">
            <v>0</v>
          </cell>
        </row>
        <row r="7596">
          <cell r="AP7596">
            <v>0</v>
          </cell>
          <cell r="AT7596" t="str">
            <v>-</v>
          </cell>
          <cell r="AX7596" t="str">
            <v>-</v>
          </cell>
          <cell r="BB7596" t="str">
            <v>-</v>
          </cell>
          <cell r="BE7596">
            <v>0</v>
          </cell>
          <cell r="BF7596">
            <v>0</v>
          </cell>
          <cell r="BG7596">
            <v>0</v>
          </cell>
          <cell r="BJ7596">
            <v>0</v>
          </cell>
          <cell r="BK7596">
            <v>0</v>
          </cell>
          <cell r="BL7596">
            <v>0</v>
          </cell>
        </row>
        <row r="7597">
          <cell r="AP7597">
            <v>0</v>
          </cell>
          <cell r="AT7597" t="str">
            <v>-</v>
          </cell>
          <cell r="AX7597" t="str">
            <v>-</v>
          </cell>
          <cell r="BB7597" t="str">
            <v>-</v>
          </cell>
          <cell r="BE7597">
            <v>0</v>
          </cell>
          <cell r="BF7597">
            <v>0</v>
          </cell>
          <cell r="BG7597">
            <v>0</v>
          </cell>
          <cell r="BJ7597">
            <v>0</v>
          </cell>
          <cell r="BK7597">
            <v>0</v>
          </cell>
          <cell r="BL7597">
            <v>0</v>
          </cell>
        </row>
        <row r="7598">
          <cell r="AP7598">
            <v>0</v>
          </cell>
          <cell r="AT7598" t="str">
            <v>-</v>
          </cell>
          <cell r="AX7598" t="str">
            <v>-</v>
          </cell>
          <cell r="BB7598" t="str">
            <v>-</v>
          </cell>
          <cell r="BE7598">
            <v>0</v>
          </cell>
          <cell r="BF7598">
            <v>0</v>
          </cell>
          <cell r="BG7598">
            <v>0</v>
          </cell>
          <cell r="BJ7598">
            <v>0</v>
          </cell>
          <cell r="BK7598">
            <v>0</v>
          </cell>
          <cell r="BL7598">
            <v>0</v>
          </cell>
        </row>
        <row r="7599">
          <cell r="AP7599">
            <v>0</v>
          </cell>
          <cell r="AT7599" t="str">
            <v>-</v>
          </cell>
          <cell r="AX7599" t="str">
            <v>-</v>
          </cell>
          <cell r="BB7599" t="str">
            <v>-</v>
          </cell>
          <cell r="BE7599">
            <v>0</v>
          </cell>
          <cell r="BF7599">
            <v>0</v>
          </cell>
          <cell r="BG7599">
            <v>0</v>
          </cell>
          <cell r="BJ7599">
            <v>0</v>
          </cell>
          <cell r="BK7599">
            <v>0</v>
          </cell>
          <cell r="BL7599">
            <v>0</v>
          </cell>
        </row>
        <row r="7600">
          <cell r="AP7600">
            <v>0</v>
          </cell>
          <cell r="AT7600" t="str">
            <v>-</v>
          </cell>
          <cell r="AX7600" t="str">
            <v>-</v>
          </cell>
          <cell r="BB7600" t="str">
            <v>-</v>
          </cell>
          <cell r="BE7600">
            <v>0</v>
          </cell>
          <cell r="BF7600">
            <v>0</v>
          </cell>
          <cell r="BG7600">
            <v>0</v>
          </cell>
          <cell r="BJ7600">
            <v>0</v>
          </cell>
          <cell r="BK7600">
            <v>0</v>
          </cell>
          <cell r="BL7600">
            <v>0</v>
          </cell>
        </row>
        <row r="7601">
          <cell r="AP7601">
            <v>0</v>
          </cell>
          <cell r="AT7601" t="str">
            <v>-</v>
          </cell>
          <cell r="AX7601" t="str">
            <v>-</v>
          </cell>
          <cell r="BB7601" t="str">
            <v>-</v>
          </cell>
          <cell r="BE7601">
            <v>0</v>
          </cell>
          <cell r="BF7601">
            <v>0</v>
          </cell>
          <cell r="BG7601">
            <v>0</v>
          </cell>
          <cell r="BJ7601">
            <v>0</v>
          </cell>
          <cell r="BK7601">
            <v>0</v>
          </cell>
          <cell r="BL7601">
            <v>0</v>
          </cell>
        </row>
        <row r="7602">
          <cell r="AP7602">
            <v>0</v>
          </cell>
          <cell r="AT7602" t="str">
            <v>-</v>
          </cell>
          <cell r="AX7602" t="str">
            <v>-</v>
          </cell>
          <cell r="BB7602" t="str">
            <v>-</v>
          </cell>
          <cell r="BE7602">
            <v>0</v>
          </cell>
          <cell r="BF7602">
            <v>0</v>
          </cell>
          <cell r="BG7602">
            <v>0</v>
          </cell>
          <cell r="BJ7602">
            <v>0</v>
          </cell>
          <cell r="BK7602">
            <v>0</v>
          </cell>
          <cell r="BL7602">
            <v>0</v>
          </cell>
        </row>
        <row r="7603">
          <cell r="AP7603">
            <v>0</v>
          </cell>
          <cell r="AT7603" t="str">
            <v>-</v>
          </cell>
          <cell r="AX7603" t="str">
            <v>-</v>
          </cell>
          <cell r="BB7603" t="str">
            <v>-</v>
          </cell>
          <cell r="BE7603">
            <v>0</v>
          </cell>
          <cell r="BF7603">
            <v>0</v>
          </cell>
          <cell r="BG7603">
            <v>0</v>
          </cell>
          <cell r="BJ7603">
            <v>0</v>
          </cell>
          <cell r="BK7603">
            <v>0</v>
          </cell>
          <cell r="BL7603">
            <v>0</v>
          </cell>
        </row>
        <row r="7604">
          <cell r="AP7604">
            <v>0</v>
          </cell>
          <cell r="AT7604" t="str">
            <v>-</v>
          </cell>
          <cell r="AX7604" t="str">
            <v>-</v>
          </cell>
          <cell r="BB7604" t="str">
            <v>-</v>
          </cell>
          <cell r="BE7604">
            <v>0</v>
          </cell>
          <cell r="BF7604">
            <v>0</v>
          </cell>
          <cell r="BG7604">
            <v>0</v>
          </cell>
          <cell r="BJ7604">
            <v>0</v>
          </cell>
          <cell r="BK7604">
            <v>0</v>
          </cell>
          <cell r="BL7604">
            <v>0</v>
          </cell>
        </row>
        <row r="7605">
          <cell r="AP7605">
            <v>0</v>
          </cell>
          <cell r="AT7605" t="str">
            <v>-</v>
          </cell>
          <cell r="AX7605" t="str">
            <v>-</v>
          </cell>
          <cell r="BB7605" t="str">
            <v>-</v>
          </cell>
          <cell r="BE7605">
            <v>0</v>
          </cell>
          <cell r="BF7605">
            <v>0</v>
          </cell>
          <cell r="BG7605">
            <v>0</v>
          </cell>
          <cell r="BJ7605">
            <v>0</v>
          </cell>
          <cell r="BK7605">
            <v>0</v>
          </cell>
          <cell r="BL7605">
            <v>0</v>
          </cell>
        </row>
        <row r="7606">
          <cell r="AP7606">
            <v>0</v>
          </cell>
          <cell r="AT7606" t="str">
            <v>-</v>
          </cell>
          <cell r="AX7606" t="str">
            <v>-</v>
          </cell>
          <cell r="BB7606" t="str">
            <v>-</v>
          </cell>
          <cell r="BE7606">
            <v>0</v>
          </cell>
          <cell r="BF7606">
            <v>0</v>
          </cell>
          <cell r="BG7606">
            <v>0</v>
          </cell>
          <cell r="BJ7606">
            <v>0</v>
          </cell>
          <cell r="BK7606">
            <v>0</v>
          </cell>
          <cell r="BL7606">
            <v>0</v>
          </cell>
        </row>
        <row r="7607">
          <cell r="AP7607">
            <v>0</v>
          </cell>
          <cell r="AT7607" t="str">
            <v>-</v>
          </cell>
          <cell r="AX7607" t="str">
            <v>-</v>
          </cell>
          <cell r="BB7607" t="str">
            <v>-</v>
          </cell>
          <cell r="BE7607">
            <v>0</v>
          </cell>
          <cell r="BF7607">
            <v>0</v>
          </cell>
          <cell r="BG7607">
            <v>0</v>
          </cell>
          <cell r="BJ7607">
            <v>0</v>
          </cell>
          <cell r="BK7607">
            <v>0</v>
          </cell>
          <cell r="BL7607">
            <v>0</v>
          </cell>
        </row>
        <row r="7608">
          <cell r="AP7608">
            <v>0</v>
          </cell>
          <cell r="AT7608" t="str">
            <v>-</v>
          </cell>
          <cell r="AX7608" t="str">
            <v>-</v>
          </cell>
          <cell r="BB7608" t="str">
            <v>-</v>
          </cell>
          <cell r="BE7608">
            <v>0</v>
          </cell>
          <cell r="BF7608">
            <v>0</v>
          </cell>
          <cell r="BG7608">
            <v>0</v>
          </cell>
          <cell r="BJ7608">
            <v>0</v>
          </cell>
          <cell r="BK7608">
            <v>0</v>
          </cell>
          <cell r="BL7608">
            <v>0</v>
          </cell>
        </row>
        <row r="7609">
          <cell r="AP7609">
            <v>0</v>
          </cell>
          <cell r="AT7609" t="str">
            <v>-</v>
          </cell>
          <cell r="AX7609" t="str">
            <v>-</v>
          </cell>
          <cell r="BB7609" t="str">
            <v>-</v>
          </cell>
          <cell r="BE7609">
            <v>0</v>
          </cell>
          <cell r="BF7609">
            <v>0</v>
          </cell>
          <cell r="BG7609">
            <v>0</v>
          </cell>
          <cell r="BJ7609">
            <v>0</v>
          </cell>
          <cell r="BK7609">
            <v>0</v>
          </cell>
          <cell r="BL7609">
            <v>0</v>
          </cell>
        </row>
        <row r="7610">
          <cell r="AP7610">
            <v>0</v>
          </cell>
          <cell r="AT7610" t="str">
            <v>-</v>
          </cell>
          <cell r="AX7610" t="str">
            <v>-</v>
          </cell>
          <cell r="BB7610" t="str">
            <v>-</v>
          </cell>
          <cell r="BE7610">
            <v>0</v>
          </cell>
          <cell r="BF7610">
            <v>0</v>
          </cell>
          <cell r="BG7610">
            <v>0</v>
          </cell>
          <cell r="BJ7610">
            <v>0</v>
          </cell>
          <cell r="BK7610">
            <v>0</v>
          </cell>
          <cell r="BL7610">
            <v>0</v>
          </cell>
        </row>
        <row r="7611">
          <cell r="AP7611">
            <v>0</v>
          </cell>
          <cell r="AT7611" t="str">
            <v>-</v>
          </cell>
          <cell r="AX7611" t="str">
            <v>-</v>
          </cell>
          <cell r="BB7611" t="str">
            <v>-</v>
          </cell>
          <cell r="BE7611">
            <v>0</v>
          </cell>
          <cell r="BF7611">
            <v>0</v>
          </cell>
          <cell r="BG7611">
            <v>0</v>
          </cell>
          <cell r="BJ7611">
            <v>0</v>
          </cell>
          <cell r="BK7611">
            <v>0</v>
          </cell>
          <cell r="BL7611">
            <v>0</v>
          </cell>
        </row>
        <row r="7612">
          <cell r="AP7612">
            <v>0</v>
          </cell>
          <cell r="AT7612" t="str">
            <v>-</v>
          </cell>
          <cell r="AX7612" t="str">
            <v>-</v>
          </cell>
          <cell r="BB7612" t="str">
            <v>-</v>
          </cell>
          <cell r="BE7612">
            <v>0</v>
          </cell>
          <cell r="BF7612">
            <v>0</v>
          </cell>
          <cell r="BG7612">
            <v>0</v>
          </cell>
          <cell r="BJ7612">
            <v>0</v>
          </cell>
          <cell r="BK7612">
            <v>0</v>
          </cell>
          <cell r="BL7612">
            <v>0</v>
          </cell>
        </row>
        <row r="7613">
          <cell r="AP7613">
            <v>0</v>
          </cell>
          <cell r="AT7613" t="str">
            <v>-</v>
          </cell>
          <cell r="AX7613" t="str">
            <v>-</v>
          </cell>
          <cell r="BB7613" t="str">
            <v>-</v>
          </cell>
          <cell r="BE7613">
            <v>0</v>
          </cell>
          <cell r="BF7613">
            <v>0</v>
          </cell>
          <cell r="BG7613">
            <v>0</v>
          </cell>
          <cell r="BJ7613">
            <v>0</v>
          </cell>
          <cell r="BK7613">
            <v>0</v>
          </cell>
          <cell r="BL7613">
            <v>0</v>
          </cell>
        </row>
        <row r="7614">
          <cell r="AP7614">
            <v>0</v>
          </cell>
          <cell r="AT7614" t="str">
            <v>-</v>
          </cell>
          <cell r="AX7614" t="str">
            <v>-</v>
          </cell>
          <cell r="BB7614" t="str">
            <v>-</v>
          </cell>
          <cell r="BE7614">
            <v>0</v>
          </cell>
          <cell r="BF7614">
            <v>0</v>
          </cell>
          <cell r="BG7614">
            <v>0</v>
          </cell>
          <cell r="BJ7614">
            <v>0</v>
          </cell>
          <cell r="BK7614">
            <v>0</v>
          </cell>
          <cell r="BL7614">
            <v>0</v>
          </cell>
        </row>
        <row r="7615">
          <cell r="AP7615">
            <v>0</v>
          </cell>
          <cell r="AT7615" t="str">
            <v>-</v>
          </cell>
          <cell r="AX7615" t="str">
            <v>-</v>
          </cell>
          <cell r="BB7615" t="str">
            <v>-</v>
          </cell>
          <cell r="BE7615">
            <v>0</v>
          </cell>
          <cell r="BF7615">
            <v>0</v>
          </cell>
          <cell r="BG7615">
            <v>0</v>
          </cell>
          <cell r="BJ7615">
            <v>0</v>
          </cell>
          <cell r="BK7615">
            <v>0</v>
          </cell>
          <cell r="BL7615">
            <v>0</v>
          </cell>
        </row>
        <row r="7616">
          <cell r="AP7616">
            <v>0</v>
          </cell>
          <cell r="AT7616" t="str">
            <v>-</v>
          </cell>
          <cell r="AX7616" t="str">
            <v>-</v>
          </cell>
          <cell r="BB7616" t="str">
            <v>-</v>
          </cell>
          <cell r="BE7616">
            <v>0</v>
          </cell>
          <cell r="BF7616">
            <v>0</v>
          </cell>
          <cell r="BG7616">
            <v>0</v>
          </cell>
          <cell r="BJ7616">
            <v>0</v>
          </cell>
          <cell r="BK7616">
            <v>0</v>
          </cell>
          <cell r="BL7616">
            <v>0</v>
          </cell>
        </row>
        <row r="7617">
          <cell r="AP7617">
            <v>0</v>
          </cell>
          <cell r="AT7617" t="str">
            <v>-</v>
          </cell>
          <cell r="AX7617" t="str">
            <v>-</v>
          </cell>
          <cell r="BB7617" t="str">
            <v>-</v>
          </cell>
          <cell r="BE7617">
            <v>0</v>
          </cell>
          <cell r="BF7617">
            <v>0</v>
          </cell>
          <cell r="BG7617">
            <v>0</v>
          </cell>
          <cell r="BJ7617">
            <v>0</v>
          </cell>
          <cell r="BK7617">
            <v>0</v>
          </cell>
          <cell r="BL7617">
            <v>0</v>
          </cell>
        </row>
        <row r="7618">
          <cell r="AP7618">
            <v>0</v>
          </cell>
          <cell r="AT7618" t="str">
            <v>-</v>
          </cell>
          <cell r="AX7618" t="str">
            <v>-</v>
          </cell>
          <cell r="BB7618" t="str">
            <v>-</v>
          </cell>
          <cell r="BE7618">
            <v>0</v>
          </cell>
          <cell r="BF7618">
            <v>0</v>
          </cell>
          <cell r="BG7618">
            <v>0</v>
          </cell>
          <cell r="BJ7618">
            <v>0</v>
          </cell>
          <cell r="BK7618">
            <v>0</v>
          </cell>
          <cell r="BL7618">
            <v>0</v>
          </cell>
        </row>
        <row r="7619">
          <cell r="AP7619">
            <v>0</v>
          </cell>
          <cell r="AT7619" t="str">
            <v>-</v>
          </cell>
          <cell r="AX7619" t="str">
            <v>-</v>
          </cell>
          <cell r="BB7619" t="str">
            <v>-</v>
          </cell>
          <cell r="BE7619">
            <v>0</v>
          </cell>
          <cell r="BF7619">
            <v>0</v>
          </cell>
          <cell r="BG7619">
            <v>0</v>
          </cell>
          <cell r="BJ7619">
            <v>0</v>
          </cell>
          <cell r="BK7619">
            <v>0</v>
          </cell>
          <cell r="BL7619">
            <v>0</v>
          </cell>
        </row>
        <row r="7620">
          <cell r="AP7620">
            <v>0</v>
          </cell>
          <cell r="AT7620" t="str">
            <v>-</v>
          </cell>
          <cell r="AX7620" t="str">
            <v>-</v>
          </cell>
          <cell r="BB7620" t="str">
            <v>-</v>
          </cell>
          <cell r="BE7620">
            <v>0</v>
          </cell>
          <cell r="BF7620">
            <v>0</v>
          </cell>
          <cell r="BG7620">
            <v>0</v>
          </cell>
          <cell r="BJ7620">
            <v>0</v>
          </cell>
          <cell r="BK7620">
            <v>0</v>
          </cell>
          <cell r="BL7620">
            <v>0</v>
          </cell>
        </row>
        <row r="7621">
          <cell r="AP7621">
            <v>0</v>
          </cell>
          <cell r="AT7621" t="str">
            <v>-</v>
          </cell>
          <cell r="AX7621" t="str">
            <v>-</v>
          </cell>
          <cell r="BB7621" t="str">
            <v>-</v>
          </cell>
          <cell r="BE7621">
            <v>0</v>
          </cell>
          <cell r="BF7621">
            <v>0</v>
          </cell>
          <cell r="BG7621">
            <v>0</v>
          </cell>
          <cell r="BJ7621">
            <v>0</v>
          </cell>
          <cell r="BK7621">
            <v>0</v>
          </cell>
          <cell r="BL7621">
            <v>0</v>
          </cell>
        </row>
        <row r="7622">
          <cell r="AP7622">
            <v>0</v>
          </cell>
          <cell r="AT7622" t="str">
            <v>-</v>
          </cell>
          <cell r="AX7622" t="str">
            <v>-</v>
          </cell>
          <cell r="BB7622" t="str">
            <v>-</v>
          </cell>
          <cell r="BE7622">
            <v>0</v>
          </cell>
          <cell r="BF7622">
            <v>0</v>
          </cell>
          <cell r="BG7622">
            <v>0</v>
          </cell>
          <cell r="BJ7622">
            <v>0</v>
          </cell>
          <cell r="BK7622">
            <v>0</v>
          </cell>
          <cell r="BL7622">
            <v>0</v>
          </cell>
        </row>
        <row r="7623">
          <cell r="AP7623">
            <v>0</v>
          </cell>
          <cell r="AT7623" t="str">
            <v>-</v>
          </cell>
          <cell r="AX7623" t="str">
            <v>-</v>
          </cell>
          <cell r="BB7623" t="str">
            <v>-</v>
          </cell>
          <cell r="BE7623">
            <v>0</v>
          </cell>
          <cell r="BF7623">
            <v>0</v>
          </cell>
          <cell r="BG7623">
            <v>0</v>
          </cell>
          <cell r="BJ7623">
            <v>0</v>
          </cell>
          <cell r="BK7623">
            <v>0</v>
          </cell>
          <cell r="BL7623">
            <v>0</v>
          </cell>
        </row>
        <row r="7624">
          <cell r="AP7624">
            <v>0</v>
          </cell>
          <cell r="AT7624" t="str">
            <v>-</v>
          </cell>
          <cell r="AX7624" t="str">
            <v>-</v>
          </cell>
          <cell r="BB7624" t="str">
            <v>-</v>
          </cell>
          <cell r="BE7624">
            <v>0</v>
          </cell>
          <cell r="BF7624">
            <v>0</v>
          </cell>
          <cell r="BG7624">
            <v>0</v>
          </cell>
          <cell r="BJ7624">
            <v>0</v>
          </cell>
          <cell r="BK7624">
            <v>0</v>
          </cell>
          <cell r="BL7624">
            <v>0</v>
          </cell>
        </row>
        <row r="7625">
          <cell r="AP7625">
            <v>0</v>
          </cell>
          <cell r="AT7625" t="str">
            <v>-</v>
          </cell>
          <cell r="AX7625" t="str">
            <v>-</v>
          </cell>
          <cell r="BB7625" t="str">
            <v>-</v>
          </cell>
          <cell r="BE7625">
            <v>0</v>
          </cell>
          <cell r="BF7625">
            <v>0</v>
          </cell>
          <cell r="BG7625">
            <v>0</v>
          </cell>
          <cell r="BJ7625">
            <v>0</v>
          </cell>
          <cell r="BK7625">
            <v>0</v>
          </cell>
          <cell r="BL7625">
            <v>0</v>
          </cell>
        </row>
        <row r="7626">
          <cell r="AP7626">
            <v>0</v>
          </cell>
          <cell r="AT7626" t="str">
            <v>-</v>
          </cell>
          <cell r="AX7626" t="str">
            <v>-</v>
          </cell>
          <cell r="BB7626" t="str">
            <v>-</v>
          </cell>
          <cell r="BE7626">
            <v>0</v>
          </cell>
          <cell r="BF7626">
            <v>0</v>
          </cell>
          <cell r="BG7626">
            <v>0</v>
          </cell>
          <cell r="BJ7626">
            <v>0</v>
          </cell>
          <cell r="BK7626">
            <v>0</v>
          </cell>
          <cell r="BL7626">
            <v>0</v>
          </cell>
        </row>
        <row r="7627">
          <cell r="AP7627">
            <v>0</v>
          </cell>
          <cell r="AT7627" t="str">
            <v>-</v>
          </cell>
          <cell r="AX7627" t="str">
            <v>-</v>
          </cell>
          <cell r="BB7627" t="str">
            <v>-</v>
          </cell>
          <cell r="BE7627">
            <v>0</v>
          </cell>
          <cell r="BF7627">
            <v>0</v>
          </cell>
          <cell r="BG7627">
            <v>0</v>
          </cell>
          <cell r="BJ7627">
            <v>0</v>
          </cell>
          <cell r="BK7627">
            <v>0</v>
          </cell>
          <cell r="BL7627">
            <v>0</v>
          </cell>
        </row>
        <row r="7628">
          <cell r="AP7628">
            <v>0</v>
          </cell>
          <cell r="AT7628" t="str">
            <v>-</v>
          </cell>
          <cell r="AX7628" t="str">
            <v>-</v>
          </cell>
          <cell r="BB7628" t="str">
            <v>-</v>
          </cell>
          <cell r="BE7628">
            <v>0</v>
          </cell>
          <cell r="BF7628">
            <v>0</v>
          </cell>
          <cell r="BG7628">
            <v>0</v>
          </cell>
          <cell r="BJ7628">
            <v>0</v>
          </cell>
          <cell r="BK7628">
            <v>0</v>
          </cell>
          <cell r="BL7628">
            <v>0</v>
          </cell>
        </row>
        <row r="7629">
          <cell r="AP7629">
            <v>0</v>
          </cell>
          <cell r="AT7629" t="str">
            <v>-</v>
          </cell>
          <cell r="AX7629" t="str">
            <v>-</v>
          </cell>
          <cell r="BB7629" t="str">
            <v>-</v>
          </cell>
          <cell r="BE7629">
            <v>0</v>
          </cell>
          <cell r="BF7629">
            <v>0</v>
          </cell>
          <cell r="BG7629">
            <v>0</v>
          </cell>
          <cell r="BJ7629">
            <v>0</v>
          </cell>
          <cell r="BK7629">
            <v>0</v>
          </cell>
          <cell r="BL7629">
            <v>0</v>
          </cell>
        </row>
        <row r="7630">
          <cell r="AP7630">
            <v>0</v>
          </cell>
          <cell r="AT7630" t="str">
            <v>-</v>
          </cell>
          <cell r="AX7630" t="str">
            <v>-</v>
          </cell>
          <cell r="BB7630" t="str">
            <v>-</v>
          </cell>
          <cell r="BE7630">
            <v>0</v>
          </cell>
          <cell r="BF7630">
            <v>0</v>
          </cell>
          <cell r="BG7630">
            <v>0</v>
          </cell>
          <cell r="BJ7630">
            <v>0</v>
          </cell>
          <cell r="BK7630">
            <v>0</v>
          </cell>
          <cell r="BL7630">
            <v>0</v>
          </cell>
        </row>
        <row r="7631">
          <cell r="AP7631">
            <v>0</v>
          </cell>
          <cell r="AT7631" t="str">
            <v>-</v>
          </cell>
          <cell r="AX7631" t="str">
            <v>-</v>
          </cell>
          <cell r="BB7631" t="str">
            <v>-</v>
          </cell>
          <cell r="BE7631">
            <v>0</v>
          </cell>
          <cell r="BF7631">
            <v>0</v>
          </cell>
          <cell r="BG7631">
            <v>0</v>
          </cell>
          <cell r="BJ7631">
            <v>0</v>
          </cell>
          <cell r="BK7631">
            <v>0</v>
          </cell>
          <cell r="BL7631">
            <v>0</v>
          </cell>
        </row>
        <row r="7632">
          <cell r="AP7632">
            <v>0</v>
          </cell>
          <cell r="AT7632" t="str">
            <v>-</v>
          </cell>
          <cell r="AX7632" t="str">
            <v>-</v>
          </cell>
          <cell r="BB7632" t="str">
            <v>-</v>
          </cell>
          <cell r="BE7632">
            <v>0</v>
          </cell>
          <cell r="BF7632">
            <v>0</v>
          </cell>
          <cell r="BG7632">
            <v>0</v>
          </cell>
          <cell r="BJ7632">
            <v>0</v>
          </cell>
          <cell r="BK7632">
            <v>0</v>
          </cell>
          <cell r="BL7632">
            <v>0</v>
          </cell>
        </row>
        <row r="7633">
          <cell r="AP7633">
            <v>0</v>
          </cell>
          <cell r="AT7633" t="str">
            <v>-</v>
          </cell>
          <cell r="AX7633" t="str">
            <v>-</v>
          </cell>
          <cell r="BB7633" t="str">
            <v>-</v>
          </cell>
          <cell r="BE7633">
            <v>0</v>
          </cell>
          <cell r="BF7633">
            <v>0</v>
          </cell>
          <cell r="BG7633">
            <v>0</v>
          </cell>
          <cell r="BJ7633">
            <v>0</v>
          </cell>
          <cell r="BK7633">
            <v>0</v>
          </cell>
          <cell r="BL7633">
            <v>0</v>
          </cell>
        </row>
        <row r="7634">
          <cell r="AP7634">
            <v>0</v>
          </cell>
          <cell r="AT7634" t="str">
            <v>-</v>
          </cell>
          <cell r="AX7634" t="str">
            <v>-</v>
          </cell>
          <cell r="BB7634" t="str">
            <v>-</v>
          </cell>
          <cell r="BE7634">
            <v>0</v>
          </cell>
          <cell r="BF7634">
            <v>0</v>
          </cell>
          <cell r="BG7634">
            <v>0</v>
          </cell>
          <cell r="BJ7634">
            <v>0</v>
          </cell>
          <cell r="BK7634">
            <v>0</v>
          </cell>
          <cell r="BL7634">
            <v>0</v>
          </cell>
        </row>
        <row r="7635">
          <cell r="AP7635">
            <v>0</v>
          </cell>
          <cell r="AT7635" t="str">
            <v>-</v>
          </cell>
          <cell r="AX7635" t="str">
            <v>-</v>
          </cell>
          <cell r="BB7635" t="str">
            <v>-</v>
          </cell>
          <cell r="BE7635">
            <v>0</v>
          </cell>
          <cell r="BF7635">
            <v>0</v>
          </cell>
          <cell r="BG7635">
            <v>0</v>
          </cell>
          <cell r="BJ7635">
            <v>0</v>
          </cell>
          <cell r="BK7635">
            <v>0</v>
          </cell>
          <cell r="BL7635">
            <v>0</v>
          </cell>
        </row>
        <row r="7636">
          <cell r="AP7636">
            <v>0</v>
          </cell>
          <cell r="AT7636" t="str">
            <v>-</v>
          </cell>
          <cell r="AX7636" t="str">
            <v>-</v>
          </cell>
          <cell r="BB7636" t="str">
            <v>-</v>
          </cell>
          <cell r="BE7636">
            <v>0</v>
          </cell>
          <cell r="BF7636">
            <v>0</v>
          </cell>
          <cell r="BG7636">
            <v>0</v>
          </cell>
          <cell r="BJ7636">
            <v>0</v>
          </cell>
          <cell r="BK7636">
            <v>0</v>
          </cell>
          <cell r="BL7636">
            <v>0</v>
          </cell>
        </row>
        <row r="7637">
          <cell r="AP7637">
            <v>0</v>
          </cell>
          <cell r="AT7637" t="str">
            <v>-</v>
          </cell>
          <cell r="AX7637" t="str">
            <v>-</v>
          </cell>
          <cell r="BB7637" t="str">
            <v>-</v>
          </cell>
          <cell r="BE7637">
            <v>0</v>
          </cell>
          <cell r="BF7637">
            <v>0</v>
          </cell>
          <cell r="BG7637">
            <v>0</v>
          </cell>
          <cell r="BJ7637">
            <v>0</v>
          </cell>
          <cell r="BK7637">
            <v>0</v>
          </cell>
          <cell r="BL7637">
            <v>0</v>
          </cell>
        </row>
        <row r="7638">
          <cell r="AP7638">
            <v>0</v>
          </cell>
          <cell r="AT7638" t="str">
            <v>-</v>
          </cell>
          <cell r="AX7638" t="str">
            <v>-</v>
          </cell>
          <cell r="BB7638" t="str">
            <v>-</v>
          </cell>
          <cell r="BE7638">
            <v>0</v>
          </cell>
          <cell r="BF7638">
            <v>0</v>
          </cell>
          <cell r="BG7638">
            <v>0</v>
          </cell>
          <cell r="BJ7638">
            <v>0</v>
          </cell>
          <cell r="BK7638">
            <v>0</v>
          </cell>
          <cell r="BL7638">
            <v>0</v>
          </cell>
        </row>
        <row r="7639">
          <cell r="AP7639">
            <v>0</v>
          </cell>
          <cell r="AT7639" t="str">
            <v>-</v>
          </cell>
          <cell r="AX7639" t="str">
            <v>-</v>
          </cell>
          <cell r="BB7639" t="str">
            <v>-</v>
          </cell>
          <cell r="BE7639">
            <v>0</v>
          </cell>
          <cell r="BF7639">
            <v>0</v>
          </cell>
          <cell r="BG7639">
            <v>0</v>
          </cell>
          <cell r="BJ7639">
            <v>0</v>
          </cell>
          <cell r="BK7639">
            <v>0</v>
          </cell>
          <cell r="BL7639">
            <v>0</v>
          </cell>
        </row>
        <row r="7640">
          <cell r="AP7640">
            <v>0</v>
          </cell>
          <cell r="AT7640" t="str">
            <v>-</v>
          </cell>
          <cell r="AX7640" t="str">
            <v>-</v>
          </cell>
          <cell r="BB7640" t="str">
            <v>-</v>
          </cell>
          <cell r="BE7640">
            <v>0</v>
          </cell>
          <cell r="BF7640">
            <v>0</v>
          </cell>
          <cell r="BG7640">
            <v>0</v>
          </cell>
          <cell r="BJ7640">
            <v>0</v>
          </cell>
          <cell r="BK7640">
            <v>0</v>
          </cell>
          <cell r="BL7640">
            <v>0</v>
          </cell>
        </row>
        <row r="7641">
          <cell r="AP7641">
            <v>0</v>
          </cell>
          <cell r="AT7641" t="str">
            <v>-</v>
          </cell>
          <cell r="AX7641" t="str">
            <v>-</v>
          </cell>
          <cell r="BB7641" t="str">
            <v>-</v>
          </cell>
          <cell r="BE7641">
            <v>0</v>
          </cell>
          <cell r="BF7641">
            <v>0</v>
          </cell>
          <cell r="BG7641">
            <v>0</v>
          </cell>
          <cell r="BJ7641">
            <v>0</v>
          </cell>
          <cell r="BK7641">
            <v>0</v>
          </cell>
          <cell r="BL7641">
            <v>0</v>
          </cell>
        </row>
        <row r="7642">
          <cell r="AP7642">
            <v>0</v>
          </cell>
          <cell r="AT7642" t="str">
            <v>-</v>
          </cell>
          <cell r="AX7642" t="str">
            <v>-</v>
          </cell>
          <cell r="BB7642" t="str">
            <v>-</v>
          </cell>
          <cell r="BE7642">
            <v>0</v>
          </cell>
          <cell r="BF7642">
            <v>0</v>
          </cell>
          <cell r="BG7642">
            <v>0</v>
          </cell>
          <cell r="BJ7642">
            <v>0</v>
          </cell>
          <cell r="BK7642">
            <v>0</v>
          </cell>
          <cell r="BL7642">
            <v>0</v>
          </cell>
        </row>
        <row r="7643">
          <cell r="AP7643">
            <v>0</v>
          </cell>
          <cell r="AT7643" t="str">
            <v>-</v>
          </cell>
          <cell r="AX7643" t="str">
            <v>-</v>
          </cell>
          <cell r="BB7643" t="str">
            <v>-</v>
          </cell>
          <cell r="BE7643">
            <v>0</v>
          </cell>
          <cell r="BF7643">
            <v>0</v>
          </cell>
          <cell r="BG7643">
            <v>0</v>
          </cell>
          <cell r="BJ7643">
            <v>0</v>
          </cell>
          <cell r="BK7643">
            <v>0</v>
          </cell>
          <cell r="BL7643">
            <v>0</v>
          </cell>
        </row>
        <row r="7644">
          <cell r="AP7644">
            <v>0</v>
          </cell>
          <cell r="AT7644" t="str">
            <v>-</v>
          </cell>
          <cell r="AX7644" t="str">
            <v>-</v>
          </cell>
          <cell r="BB7644" t="str">
            <v>-</v>
          </cell>
          <cell r="BE7644">
            <v>0</v>
          </cell>
          <cell r="BF7644">
            <v>0</v>
          </cell>
          <cell r="BG7644">
            <v>0</v>
          </cell>
          <cell r="BJ7644">
            <v>0</v>
          </cell>
          <cell r="BK7644">
            <v>0</v>
          </cell>
          <cell r="BL7644">
            <v>0</v>
          </cell>
        </row>
        <row r="7645">
          <cell r="AP7645">
            <v>0</v>
          </cell>
          <cell r="AT7645" t="str">
            <v>-</v>
          </cell>
          <cell r="AX7645" t="str">
            <v>-</v>
          </cell>
          <cell r="BB7645" t="str">
            <v>-</v>
          </cell>
          <cell r="BE7645">
            <v>0</v>
          </cell>
          <cell r="BF7645">
            <v>0</v>
          </cell>
          <cell r="BG7645">
            <v>0</v>
          </cell>
          <cell r="BJ7645">
            <v>0</v>
          </cell>
          <cell r="BK7645">
            <v>0</v>
          </cell>
          <cell r="BL7645">
            <v>0</v>
          </cell>
        </row>
        <row r="7646">
          <cell r="AP7646">
            <v>0</v>
          </cell>
          <cell r="AT7646" t="str">
            <v>-</v>
          </cell>
          <cell r="AX7646" t="str">
            <v>-</v>
          </cell>
          <cell r="BB7646" t="str">
            <v>-</v>
          </cell>
          <cell r="BE7646">
            <v>0</v>
          </cell>
          <cell r="BF7646">
            <v>0</v>
          </cell>
          <cell r="BG7646">
            <v>0</v>
          </cell>
          <cell r="BJ7646">
            <v>0</v>
          </cell>
          <cell r="BK7646">
            <v>0</v>
          </cell>
          <cell r="BL7646">
            <v>0</v>
          </cell>
        </row>
        <row r="7647">
          <cell r="AP7647">
            <v>0</v>
          </cell>
          <cell r="AT7647" t="str">
            <v>-</v>
          </cell>
          <cell r="AX7647" t="str">
            <v>-</v>
          </cell>
          <cell r="BB7647" t="str">
            <v>-</v>
          </cell>
          <cell r="BE7647">
            <v>0</v>
          </cell>
          <cell r="BF7647">
            <v>0</v>
          </cell>
          <cell r="BG7647">
            <v>0</v>
          </cell>
          <cell r="BJ7647">
            <v>0</v>
          </cell>
          <cell r="BK7647">
            <v>0</v>
          </cell>
          <cell r="BL7647">
            <v>0</v>
          </cell>
        </row>
        <row r="7648">
          <cell r="AP7648">
            <v>0</v>
          </cell>
          <cell r="AT7648" t="str">
            <v>-</v>
          </cell>
          <cell r="AX7648" t="str">
            <v>-</v>
          </cell>
          <cell r="BB7648" t="str">
            <v>-</v>
          </cell>
          <cell r="BE7648">
            <v>0</v>
          </cell>
          <cell r="BF7648">
            <v>0</v>
          </cell>
          <cell r="BG7648">
            <v>0</v>
          </cell>
          <cell r="BJ7648">
            <v>0</v>
          </cell>
          <cell r="BK7648">
            <v>0</v>
          </cell>
          <cell r="BL7648">
            <v>0</v>
          </cell>
        </row>
        <row r="7649">
          <cell r="AP7649">
            <v>0</v>
          </cell>
          <cell r="AT7649" t="str">
            <v>-</v>
          </cell>
          <cell r="AX7649" t="str">
            <v>-</v>
          </cell>
          <cell r="BB7649" t="str">
            <v>-</v>
          </cell>
          <cell r="BE7649">
            <v>0</v>
          </cell>
          <cell r="BF7649">
            <v>0</v>
          </cell>
          <cell r="BG7649">
            <v>0</v>
          </cell>
          <cell r="BJ7649">
            <v>0</v>
          </cell>
          <cell r="BK7649">
            <v>0</v>
          </cell>
          <cell r="BL7649">
            <v>0</v>
          </cell>
        </row>
        <row r="7650">
          <cell r="AP7650">
            <v>0</v>
          </cell>
          <cell r="AT7650" t="str">
            <v>-</v>
          </cell>
          <cell r="AX7650" t="str">
            <v>-</v>
          </cell>
          <cell r="BB7650" t="str">
            <v>-</v>
          </cell>
          <cell r="BE7650">
            <v>0</v>
          </cell>
          <cell r="BF7650">
            <v>0</v>
          </cell>
          <cell r="BG7650">
            <v>0</v>
          </cell>
          <cell r="BJ7650">
            <v>0</v>
          </cell>
          <cell r="BK7650">
            <v>0</v>
          </cell>
          <cell r="BL7650">
            <v>0</v>
          </cell>
        </row>
        <row r="7651">
          <cell r="AP7651">
            <v>0</v>
          </cell>
          <cell r="AT7651" t="str">
            <v>-</v>
          </cell>
          <cell r="AX7651" t="str">
            <v>-</v>
          </cell>
          <cell r="BB7651" t="str">
            <v>-</v>
          </cell>
          <cell r="BE7651">
            <v>0</v>
          </cell>
          <cell r="BF7651">
            <v>0</v>
          </cell>
          <cell r="BG7651">
            <v>0</v>
          </cell>
          <cell r="BJ7651">
            <v>0</v>
          </cell>
          <cell r="BK7651">
            <v>0</v>
          </cell>
          <cell r="BL7651">
            <v>0</v>
          </cell>
        </row>
        <row r="7652">
          <cell r="AP7652">
            <v>0</v>
          </cell>
          <cell r="AT7652" t="str">
            <v>-</v>
          </cell>
          <cell r="AX7652" t="str">
            <v>-</v>
          </cell>
          <cell r="BB7652" t="str">
            <v>-</v>
          </cell>
          <cell r="BE7652">
            <v>0</v>
          </cell>
          <cell r="BF7652">
            <v>0</v>
          </cell>
          <cell r="BG7652">
            <v>0</v>
          </cell>
          <cell r="BJ7652">
            <v>0</v>
          </cell>
          <cell r="BK7652">
            <v>0</v>
          </cell>
          <cell r="BL7652">
            <v>0</v>
          </cell>
        </row>
        <row r="7653">
          <cell r="AP7653">
            <v>0</v>
          </cell>
          <cell r="AT7653" t="str">
            <v>-</v>
          </cell>
          <cell r="AX7653" t="str">
            <v>-</v>
          </cell>
          <cell r="BB7653" t="str">
            <v>-</v>
          </cell>
          <cell r="BE7653">
            <v>0</v>
          </cell>
          <cell r="BF7653">
            <v>0</v>
          </cell>
          <cell r="BG7653">
            <v>0</v>
          </cell>
          <cell r="BJ7653">
            <v>0</v>
          </cell>
          <cell r="BK7653">
            <v>0</v>
          </cell>
          <cell r="BL7653">
            <v>0</v>
          </cell>
        </row>
        <row r="7654">
          <cell r="AP7654">
            <v>0</v>
          </cell>
          <cell r="AT7654" t="str">
            <v>-</v>
          </cell>
          <cell r="AX7654" t="str">
            <v>-</v>
          </cell>
          <cell r="BB7654" t="str">
            <v>-</v>
          </cell>
          <cell r="BE7654">
            <v>0</v>
          </cell>
          <cell r="BF7654">
            <v>0</v>
          </cell>
          <cell r="BG7654">
            <v>0</v>
          </cell>
          <cell r="BJ7654">
            <v>0</v>
          </cell>
          <cell r="BK7654">
            <v>0</v>
          </cell>
          <cell r="BL7654">
            <v>0</v>
          </cell>
        </row>
        <row r="7655">
          <cell r="AP7655">
            <v>0</v>
          </cell>
          <cell r="AT7655" t="str">
            <v>-</v>
          </cell>
          <cell r="AX7655" t="str">
            <v>-</v>
          </cell>
          <cell r="BB7655" t="str">
            <v>-</v>
          </cell>
          <cell r="BE7655">
            <v>0</v>
          </cell>
          <cell r="BF7655">
            <v>0</v>
          </cell>
          <cell r="BG7655">
            <v>0</v>
          </cell>
          <cell r="BJ7655">
            <v>0</v>
          </cell>
          <cell r="BK7655">
            <v>0</v>
          </cell>
          <cell r="BL7655">
            <v>0</v>
          </cell>
        </row>
        <row r="7656">
          <cell r="AP7656">
            <v>0</v>
          </cell>
          <cell r="AT7656" t="str">
            <v>-</v>
          </cell>
          <cell r="AX7656" t="str">
            <v>-</v>
          </cell>
          <cell r="BB7656" t="str">
            <v>-</v>
          </cell>
          <cell r="BE7656">
            <v>0</v>
          </cell>
          <cell r="BF7656">
            <v>0</v>
          </cell>
          <cell r="BG7656">
            <v>0</v>
          </cell>
          <cell r="BJ7656">
            <v>0</v>
          </cell>
          <cell r="BK7656">
            <v>0</v>
          </cell>
          <cell r="BL7656">
            <v>0</v>
          </cell>
        </row>
        <row r="7657">
          <cell r="AP7657">
            <v>0</v>
          </cell>
          <cell r="AT7657" t="str">
            <v>-</v>
          </cell>
          <cell r="AX7657" t="str">
            <v>-</v>
          </cell>
          <cell r="BB7657" t="str">
            <v>-</v>
          </cell>
          <cell r="BE7657">
            <v>0</v>
          </cell>
          <cell r="BF7657">
            <v>0</v>
          </cell>
          <cell r="BG7657">
            <v>0</v>
          </cell>
          <cell r="BJ7657">
            <v>0</v>
          </cell>
          <cell r="BK7657">
            <v>0</v>
          </cell>
          <cell r="BL7657">
            <v>0</v>
          </cell>
        </row>
        <row r="7658">
          <cell r="AP7658">
            <v>0</v>
          </cell>
          <cell r="AT7658" t="str">
            <v>-</v>
          </cell>
          <cell r="AX7658" t="str">
            <v>-</v>
          </cell>
          <cell r="BB7658" t="str">
            <v>-</v>
          </cell>
          <cell r="BE7658">
            <v>0</v>
          </cell>
          <cell r="BF7658">
            <v>0</v>
          </cell>
          <cell r="BG7658">
            <v>0</v>
          </cell>
          <cell r="BJ7658">
            <v>0</v>
          </cell>
          <cell r="BK7658">
            <v>0</v>
          </cell>
          <cell r="BL7658">
            <v>0</v>
          </cell>
        </row>
        <row r="7659">
          <cell r="AP7659">
            <v>0</v>
          </cell>
          <cell r="AT7659" t="str">
            <v>-</v>
          </cell>
          <cell r="AX7659" t="str">
            <v>-</v>
          </cell>
          <cell r="BB7659" t="str">
            <v>-</v>
          </cell>
          <cell r="BE7659">
            <v>0</v>
          </cell>
          <cell r="BF7659">
            <v>0</v>
          </cell>
          <cell r="BG7659">
            <v>0</v>
          </cell>
          <cell r="BJ7659">
            <v>0</v>
          </cell>
          <cell r="BK7659">
            <v>0</v>
          </cell>
          <cell r="BL7659">
            <v>0</v>
          </cell>
        </row>
        <row r="7660">
          <cell r="AP7660">
            <v>0</v>
          </cell>
          <cell r="AT7660" t="str">
            <v>-</v>
          </cell>
          <cell r="AX7660" t="str">
            <v>-</v>
          </cell>
          <cell r="BB7660" t="str">
            <v>-</v>
          </cell>
          <cell r="BE7660">
            <v>0</v>
          </cell>
          <cell r="BF7660">
            <v>0</v>
          </cell>
          <cell r="BG7660">
            <v>0</v>
          </cell>
          <cell r="BJ7660">
            <v>0</v>
          </cell>
          <cell r="BK7660">
            <v>0</v>
          </cell>
          <cell r="BL7660">
            <v>0</v>
          </cell>
        </row>
        <row r="7661">
          <cell r="AP7661">
            <v>0</v>
          </cell>
          <cell r="AT7661" t="str">
            <v>-</v>
          </cell>
          <cell r="AX7661" t="str">
            <v>-</v>
          </cell>
          <cell r="BB7661" t="str">
            <v>-</v>
          </cell>
          <cell r="BE7661">
            <v>0</v>
          </cell>
          <cell r="BF7661">
            <v>0</v>
          </cell>
          <cell r="BG7661">
            <v>0</v>
          </cell>
          <cell r="BJ7661">
            <v>0</v>
          </cell>
          <cell r="BK7661">
            <v>0</v>
          </cell>
          <cell r="BL7661">
            <v>0</v>
          </cell>
        </row>
        <row r="7662">
          <cell r="AP7662">
            <v>0</v>
          </cell>
          <cell r="AT7662" t="str">
            <v>-</v>
          </cell>
          <cell r="AX7662" t="str">
            <v>-</v>
          </cell>
          <cell r="BB7662" t="str">
            <v>-</v>
          </cell>
          <cell r="BE7662">
            <v>0</v>
          </cell>
          <cell r="BF7662">
            <v>0</v>
          </cell>
          <cell r="BG7662">
            <v>0</v>
          </cell>
          <cell r="BJ7662">
            <v>0</v>
          </cell>
          <cell r="BK7662">
            <v>0</v>
          </cell>
          <cell r="BL7662">
            <v>0</v>
          </cell>
        </row>
        <row r="7663">
          <cell r="AP7663">
            <v>0</v>
          </cell>
          <cell r="AT7663" t="str">
            <v>-</v>
          </cell>
          <cell r="AX7663" t="str">
            <v>-</v>
          </cell>
          <cell r="BB7663" t="str">
            <v>-</v>
          </cell>
          <cell r="BE7663">
            <v>0</v>
          </cell>
          <cell r="BF7663">
            <v>0</v>
          </cell>
          <cell r="BG7663">
            <v>0</v>
          </cell>
          <cell r="BJ7663">
            <v>0</v>
          </cell>
          <cell r="BK7663">
            <v>0</v>
          </cell>
          <cell r="BL7663">
            <v>0</v>
          </cell>
        </row>
        <row r="7664">
          <cell r="AP7664">
            <v>0</v>
          </cell>
          <cell r="AT7664" t="str">
            <v>-</v>
          </cell>
          <cell r="AX7664" t="str">
            <v>-</v>
          </cell>
          <cell r="BB7664" t="str">
            <v>-</v>
          </cell>
          <cell r="BE7664">
            <v>0</v>
          </cell>
          <cell r="BF7664">
            <v>0</v>
          </cell>
          <cell r="BG7664">
            <v>0</v>
          </cell>
          <cell r="BJ7664">
            <v>0</v>
          </cell>
          <cell r="BK7664">
            <v>0</v>
          </cell>
          <cell r="BL7664">
            <v>0</v>
          </cell>
        </row>
        <row r="7665">
          <cell r="AP7665">
            <v>0</v>
          </cell>
          <cell r="AT7665" t="str">
            <v>-</v>
          </cell>
          <cell r="AX7665" t="str">
            <v>-</v>
          </cell>
          <cell r="BB7665" t="str">
            <v>-</v>
          </cell>
          <cell r="BE7665">
            <v>0</v>
          </cell>
          <cell r="BF7665">
            <v>0</v>
          </cell>
          <cell r="BG7665">
            <v>0</v>
          </cell>
          <cell r="BJ7665">
            <v>0</v>
          </cell>
          <cell r="BK7665">
            <v>0</v>
          </cell>
          <cell r="BL7665">
            <v>0</v>
          </cell>
        </row>
        <row r="7666">
          <cell r="AP7666">
            <v>0</v>
          </cell>
          <cell r="AT7666" t="str">
            <v>-</v>
          </cell>
          <cell r="AX7666" t="str">
            <v>-</v>
          </cell>
          <cell r="BB7666" t="str">
            <v>-</v>
          </cell>
          <cell r="BE7666">
            <v>0</v>
          </cell>
          <cell r="BF7666">
            <v>0</v>
          </cell>
          <cell r="BG7666">
            <v>0</v>
          </cell>
          <cell r="BJ7666">
            <v>0</v>
          </cell>
          <cell r="BK7666">
            <v>0</v>
          </cell>
          <cell r="BL7666">
            <v>0</v>
          </cell>
        </row>
        <row r="7667">
          <cell r="AP7667">
            <v>0</v>
          </cell>
          <cell r="AT7667" t="str">
            <v>-</v>
          </cell>
          <cell r="AX7667" t="str">
            <v>-</v>
          </cell>
          <cell r="BB7667" t="str">
            <v>-</v>
          </cell>
          <cell r="BE7667">
            <v>0</v>
          </cell>
          <cell r="BF7667">
            <v>0</v>
          </cell>
          <cell r="BG7667">
            <v>0</v>
          </cell>
          <cell r="BJ7667">
            <v>0</v>
          </cell>
          <cell r="BK7667">
            <v>0</v>
          </cell>
          <cell r="BL7667">
            <v>0</v>
          </cell>
        </row>
        <row r="7668">
          <cell r="AP7668">
            <v>0</v>
          </cell>
          <cell r="AT7668" t="str">
            <v>-</v>
          </cell>
          <cell r="AX7668" t="str">
            <v>-</v>
          </cell>
          <cell r="BB7668" t="str">
            <v>-</v>
          </cell>
          <cell r="BE7668">
            <v>0</v>
          </cell>
          <cell r="BF7668">
            <v>0</v>
          </cell>
          <cell r="BG7668">
            <v>0</v>
          </cell>
          <cell r="BJ7668">
            <v>0</v>
          </cell>
          <cell r="BK7668">
            <v>0</v>
          </cell>
          <cell r="BL7668">
            <v>0</v>
          </cell>
        </row>
        <row r="7669">
          <cell r="AP7669">
            <v>0</v>
          </cell>
          <cell r="AT7669" t="str">
            <v>-</v>
          </cell>
          <cell r="AX7669" t="str">
            <v>-</v>
          </cell>
          <cell r="BB7669" t="str">
            <v>-</v>
          </cell>
          <cell r="BE7669">
            <v>0</v>
          </cell>
          <cell r="BF7669">
            <v>0</v>
          </cell>
          <cell r="BG7669">
            <v>0</v>
          </cell>
          <cell r="BJ7669">
            <v>0</v>
          </cell>
          <cell r="BK7669">
            <v>0</v>
          </cell>
          <cell r="BL7669">
            <v>0</v>
          </cell>
        </row>
        <row r="7670">
          <cell r="AP7670">
            <v>0</v>
          </cell>
          <cell r="AT7670" t="str">
            <v>-</v>
          </cell>
          <cell r="AX7670" t="str">
            <v>-</v>
          </cell>
          <cell r="BB7670" t="str">
            <v>-</v>
          </cell>
          <cell r="BE7670">
            <v>0</v>
          </cell>
          <cell r="BF7670">
            <v>0</v>
          </cell>
          <cell r="BG7670">
            <v>0</v>
          </cell>
          <cell r="BJ7670">
            <v>0</v>
          </cell>
          <cell r="BK7670">
            <v>0</v>
          </cell>
          <cell r="BL7670">
            <v>0</v>
          </cell>
        </row>
        <row r="7671">
          <cell r="AP7671">
            <v>0</v>
          </cell>
          <cell r="AT7671" t="str">
            <v>-</v>
          </cell>
          <cell r="AX7671" t="str">
            <v>-</v>
          </cell>
          <cell r="BB7671" t="str">
            <v>-</v>
          </cell>
          <cell r="BE7671">
            <v>0</v>
          </cell>
          <cell r="BF7671">
            <v>0</v>
          </cell>
          <cell r="BG7671">
            <v>0</v>
          </cell>
          <cell r="BJ7671">
            <v>0</v>
          </cell>
          <cell r="BK7671">
            <v>0</v>
          </cell>
          <cell r="BL7671">
            <v>0</v>
          </cell>
        </row>
        <row r="7672">
          <cell r="AP7672">
            <v>0</v>
          </cell>
          <cell r="AT7672" t="str">
            <v>-</v>
          </cell>
          <cell r="AX7672" t="str">
            <v>-</v>
          </cell>
          <cell r="BB7672" t="str">
            <v>-</v>
          </cell>
          <cell r="BE7672">
            <v>0</v>
          </cell>
          <cell r="BF7672">
            <v>0</v>
          </cell>
          <cell r="BG7672">
            <v>0</v>
          </cell>
          <cell r="BJ7672">
            <v>0</v>
          </cell>
          <cell r="BK7672">
            <v>0</v>
          </cell>
          <cell r="BL7672">
            <v>0</v>
          </cell>
        </row>
        <row r="7673">
          <cell r="AP7673">
            <v>0</v>
          </cell>
          <cell r="AT7673" t="str">
            <v>-</v>
          </cell>
          <cell r="AX7673" t="str">
            <v>-</v>
          </cell>
          <cell r="BB7673" t="str">
            <v>-</v>
          </cell>
          <cell r="BE7673">
            <v>0</v>
          </cell>
          <cell r="BF7673">
            <v>0</v>
          </cell>
          <cell r="BG7673">
            <v>0</v>
          </cell>
          <cell r="BJ7673">
            <v>0</v>
          </cell>
          <cell r="BK7673">
            <v>0</v>
          </cell>
          <cell r="BL7673">
            <v>0</v>
          </cell>
        </row>
        <row r="7674">
          <cell r="AP7674">
            <v>0</v>
          </cell>
          <cell r="AT7674" t="str">
            <v>-</v>
          </cell>
          <cell r="AX7674" t="str">
            <v>-</v>
          </cell>
          <cell r="BB7674" t="str">
            <v>-</v>
          </cell>
          <cell r="BE7674">
            <v>0</v>
          </cell>
          <cell r="BF7674">
            <v>0</v>
          </cell>
          <cell r="BG7674">
            <v>0</v>
          </cell>
          <cell r="BJ7674">
            <v>0</v>
          </cell>
          <cell r="BK7674">
            <v>0</v>
          </cell>
          <cell r="BL7674">
            <v>0</v>
          </cell>
        </row>
        <row r="7675">
          <cell r="AP7675">
            <v>0</v>
          </cell>
          <cell r="AT7675" t="str">
            <v>-</v>
          </cell>
          <cell r="AX7675" t="str">
            <v>-</v>
          </cell>
          <cell r="BB7675" t="str">
            <v>-</v>
          </cell>
          <cell r="BE7675">
            <v>0</v>
          </cell>
          <cell r="BF7675">
            <v>0</v>
          </cell>
          <cell r="BG7675">
            <v>0</v>
          </cell>
          <cell r="BJ7675">
            <v>0</v>
          </cell>
          <cell r="BK7675">
            <v>0</v>
          </cell>
          <cell r="BL7675">
            <v>0</v>
          </cell>
        </row>
        <row r="7676">
          <cell r="AP7676">
            <v>0</v>
          </cell>
          <cell r="AT7676" t="str">
            <v>-</v>
          </cell>
          <cell r="AX7676" t="str">
            <v>-</v>
          </cell>
          <cell r="BB7676" t="str">
            <v>-</v>
          </cell>
          <cell r="BE7676">
            <v>0</v>
          </cell>
          <cell r="BF7676">
            <v>0</v>
          </cell>
          <cell r="BG7676">
            <v>0</v>
          </cell>
          <cell r="BJ7676">
            <v>0</v>
          </cell>
          <cell r="BK7676">
            <v>0</v>
          </cell>
          <cell r="BL7676">
            <v>0</v>
          </cell>
        </row>
        <row r="7677">
          <cell r="AP7677">
            <v>0</v>
          </cell>
          <cell r="AT7677" t="str">
            <v>-</v>
          </cell>
          <cell r="AX7677" t="str">
            <v>-</v>
          </cell>
          <cell r="BB7677" t="str">
            <v>-</v>
          </cell>
          <cell r="BE7677">
            <v>0</v>
          </cell>
          <cell r="BF7677">
            <v>0</v>
          </cell>
          <cell r="BG7677">
            <v>0</v>
          </cell>
          <cell r="BJ7677">
            <v>0</v>
          </cell>
          <cell r="BK7677">
            <v>0</v>
          </cell>
          <cell r="BL7677">
            <v>0</v>
          </cell>
        </row>
        <row r="7678">
          <cell r="AP7678">
            <v>0</v>
          </cell>
          <cell r="AT7678" t="str">
            <v>-</v>
          </cell>
          <cell r="AX7678" t="str">
            <v>-</v>
          </cell>
          <cell r="BB7678" t="str">
            <v>-</v>
          </cell>
          <cell r="BE7678">
            <v>0</v>
          </cell>
          <cell r="BF7678">
            <v>0</v>
          </cell>
          <cell r="BG7678">
            <v>0</v>
          </cell>
          <cell r="BJ7678">
            <v>0</v>
          </cell>
          <cell r="BK7678">
            <v>0</v>
          </cell>
          <cell r="BL7678">
            <v>0</v>
          </cell>
        </row>
        <row r="7679">
          <cell r="AP7679">
            <v>0</v>
          </cell>
          <cell r="AT7679" t="str">
            <v>-</v>
          </cell>
          <cell r="AX7679" t="str">
            <v>-</v>
          </cell>
          <cell r="BB7679" t="str">
            <v>-</v>
          </cell>
          <cell r="BE7679">
            <v>0</v>
          </cell>
          <cell r="BF7679">
            <v>0</v>
          </cell>
          <cell r="BG7679">
            <v>0</v>
          </cell>
          <cell r="BJ7679">
            <v>0</v>
          </cell>
          <cell r="BK7679">
            <v>0</v>
          </cell>
          <cell r="BL7679">
            <v>0</v>
          </cell>
        </row>
        <row r="7680">
          <cell r="AP7680">
            <v>0</v>
          </cell>
          <cell r="AT7680" t="str">
            <v>-</v>
          </cell>
          <cell r="AX7680" t="str">
            <v>-</v>
          </cell>
          <cell r="BB7680" t="str">
            <v>-</v>
          </cell>
          <cell r="BE7680">
            <v>0</v>
          </cell>
          <cell r="BF7680">
            <v>0</v>
          </cell>
          <cell r="BG7680">
            <v>0</v>
          </cell>
          <cell r="BJ7680">
            <v>0</v>
          </cell>
          <cell r="BK7680">
            <v>0</v>
          </cell>
          <cell r="BL7680">
            <v>0</v>
          </cell>
        </row>
        <row r="7681">
          <cell r="AP7681">
            <v>0</v>
          </cell>
          <cell r="AT7681" t="str">
            <v>-</v>
          </cell>
          <cell r="AX7681" t="str">
            <v>-</v>
          </cell>
          <cell r="BB7681" t="str">
            <v>-</v>
          </cell>
          <cell r="BE7681">
            <v>0</v>
          </cell>
          <cell r="BF7681">
            <v>0</v>
          </cell>
          <cell r="BG7681">
            <v>0</v>
          </cell>
          <cell r="BJ7681">
            <v>0</v>
          </cell>
          <cell r="BK7681">
            <v>0</v>
          </cell>
          <cell r="BL7681">
            <v>0</v>
          </cell>
        </row>
        <row r="7682">
          <cell r="AP7682">
            <v>0</v>
          </cell>
          <cell r="AT7682" t="str">
            <v>-</v>
          </cell>
          <cell r="AX7682" t="str">
            <v>-</v>
          </cell>
          <cell r="BB7682" t="str">
            <v>-</v>
          </cell>
          <cell r="BE7682">
            <v>0</v>
          </cell>
          <cell r="BF7682">
            <v>0</v>
          </cell>
          <cell r="BG7682">
            <v>0</v>
          </cell>
          <cell r="BJ7682">
            <v>0</v>
          </cell>
          <cell r="BK7682">
            <v>0</v>
          </cell>
          <cell r="BL7682">
            <v>0</v>
          </cell>
        </row>
        <row r="7683">
          <cell r="AP7683">
            <v>0</v>
          </cell>
          <cell r="AT7683" t="str">
            <v>-</v>
          </cell>
          <cell r="AX7683" t="str">
            <v>-</v>
          </cell>
          <cell r="BB7683" t="str">
            <v>-</v>
          </cell>
          <cell r="BE7683">
            <v>0</v>
          </cell>
          <cell r="BF7683">
            <v>0</v>
          </cell>
          <cell r="BG7683">
            <v>0</v>
          </cell>
          <cell r="BJ7683">
            <v>0</v>
          </cell>
          <cell r="BK7683">
            <v>0</v>
          </cell>
          <cell r="BL7683">
            <v>0</v>
          </cell>
        </row>
        <row r="7684">
          <cell r="AP7684">
            <v>0</v>
          </cell>
          <cell r="AT7684" t="str">
            <v>-</v>
          </cell>
          <cell r="AX7684" t="str">
            <v>-</v>
          </cell>
          <cell r="BB7684" t="str">
            <v>-</v>
          </cell>
          <cell r="BE7684">
            <v>0</v>
          </cell>
          <cell r="BF7684">
            <v>0</v>
          </cell>
          <cell r="BG7684">
            <v>0</v>
          </cell>
          <cell r="BJ7684">
            <v>0</v>
          </cell>
          <cell r="BK7684">
            <v>0</v>
          </cell>
          <cell r="BL7684">
            <v>0</v>
          </cell>
        </row>
        <row r="7685">
          <cell r="AP7685">
            <v>0</v>
          </cell>
          <cell r="AT7685" t="str">
            <v>-</v>
          </cell>
          <cell r="AX7685" t="str">
            <v>-</v>
          </cell>
          <cell r="BB7685" t="str">
            <v>-</v>
          </cell>
          <cell r="BE7685">
            <v>0</v>
          </cell>
          <cell r="BF7685">
            <v>0</v>
          </cell>
          <cell r="BG7685">
            <v>0</v>
          </cell>
          <cell r="BJ7685">
            <v>0</v>
          </cell>
          <cell r="BK7685">
            <v>0</v>
          </cell>
          <cell r="BL7685">
            <v>0</v>
          </cell>
        </row>
        <row r="7686">
          <cell r="AP7686">
            <v>0</v>
          </cell>
          <cell r="AT7686" t="str">
            <v>-</v>
          </cell>
          <cell r="AX7686" t="str">
            <v>-</v>
          </cell>
          <cell r="BB7686" t="str">
            <v>-</v>
          </cell>
          <cell r="BE7686">
            <v>0</v>
          </cell>
          <cell r="BF7686">
            <v>0</v>
          </cell>
          <cell r="BG7686">
            <v>0</v>
          </cell>
          <cell r="BJ7686">
            <v>0</v>
          </cell>
          <cell r="BK7686">
            <v>0</v>
          </cell>
          <cell r="BL7686">
            <v>0</v>
          </cell>
        </row>
        <row r="7687">
          <cell r="AP7687">
            <v>0</v>
          </cell>
          <cell r="AT7687" t="str">
            <v>-</v>
          </cell>
          <cell r="AX7687" t="str">
            <v>-</v>
          </cell>
          <cell r="BB7687" t="str">
            <v>-</v>
          </cell>
          <cell r="BE7687">
            <v>0</v>
          </cell>
          <cell r="BF7687">
            <v>0</v>
          </cell>
          <cell r="BG7687">
            <v>0</v>
          </cell>
          <cell r="BJ7687">
            <v>0</v>
          </cell>
          <cell r="BK7687">
            <v>0</v>
          </cell>
          <cell r="BL7687">
            <v>0</v>
          </cell>
        </row>
        <row r="7688">
          <cell r="AP7688">
            <v>0</v>
          </cell>
          <cell r="AT7688" t="str">
            <v>-</v>
          </cell>
          <cell r="AX7688" t="str">
            <v>-</v>
          </cell>
          <cell r="BB7688" t="str">
            <v>-</v>
          </cell>
          <cell r="BE7688">
            <v>0</v>
          </cell>
          <cell r="BF7688">
            <v>0</v>
          </cell>
          <cell r="BG7688">
            <v>0</v>
          </cell>
          <cell r="BJ7688">
            <v>0</v>
          </cell>
          <cell r="BK7688">
            <v>0</v>
          </cell>
          <cell r="BL7688">
            <v>0</v>
          </cell>
        </row>
        <row r="7689">
          <cell r="AP7689">
            <v>0</v>
          </cell>
          <cell r="AT7689" t="str">
            <v>-</v>
          </cell>
          <cell r="AX7689" t="str">
            <v>-</v>
          </cell>
          <cell r="BB7689" t="str">
            <v>-</v>
          </cell>
          <cell r="BE7689">
            <v>0</v>
          </cell>
          <cell r="BF7689">
            <v>0</v>
          </cell>
          <cell r="BG7689">
            <v>0</v>
          </cell>
          <cell r="BJ7689">
            <v>0</v>
          </cell>
          <cell r="BK7689">
            <v>0</v>
          </cell>
          <cell r="BL7689">
            <v>0</v>
          </cell>
        </row>
        <row r="7690">
          <cell r="AP7690">
            <v>0</v>
          </cell>
          <cell r="AT7690" t="str">
            <v>-</v>
          </cell>
          <cell r="AX7690" t="str">
            <v>-</v>
          </cell>
          <cell r="BB7690" t="str">
            <v>-</v>
          </cell>
          <cell r="BE7690">
            <v>0</v>
          </cell>
          <cell r="BF7690">
            <v>0</v>
          </cell>
          <cell r="BG7690">
            <v>0</v>
          </cell>
          <cell r="BJ7690">
            <v>0</v>
          </cell>
          <cell r="BK7690">
            <v>0</v>
          </cell>
          <cell r="BL7690">
            <v>0</v>
          </cell>
        </row>
        <row r="7691">
          <cell r="AP7691">
            <v>0</v>
          </cell>
          <cell r="AT7691" t="str">
            <v>-</v>
          </cell>
          <cell r="AX7691" t="str">
            <v>-</v>
          </cell>
          <cell r="BB7691" t="str">
            <v>-</v>
          </cell>
          <cell r="BE7691">
            <v>0</v>
          </cell>
          <cell r="BF7691">
            <v>0</v>
          </cell>
          <cell r="BG7691">
            <v>0</v>
          </cell>
          <cell r="BJ7691">
            <v>0</v>
          </cell>
          <cell r="BK7691">
            <v>0</v>
          </cell>
          <cell r="BL7691">
            <v>0</v>
          </cell>
        </row>
        <row r="7692">
          <cell r="AP7692">
            <v>0</v>
          </cell>
          <cell r="AT7692" t="str">
            <v>-</v>
          </cell>
          <cell r="AX7692" t="str">
            <v>-</v>
          </cell>
          <cell r="BB7692" t="str">
            <v>-</v>
          </cell>
          <cell r="BE7692">
            <v>0</v>
          </cell>
          <cell r="BF7692">
            <v>0</v>
          </cell>
          <cell r="BG7692">
            <v>0</v>
          </cell>
          <cell r="BJ7692">
            <v>0</v>
          </cell>
          <cell r="BK7692">
            <v>0</v>
          </cell>
          <cell r="BL7692">
            <v>0</v>
          </cell>
        </row>
        <row r="7693">
          <cell r="AP7693">
            <v>0</v>
          </cell>
          <cell r="AT7693" t="str">
            <v>-</v>
          </cell>
          <cell r="AX7693" t="str">
            <v>-</v>
          </cell>
          <cell r="BB7693" t="str">
            <v>-</v>
          </cell>
          <cell r="BE7693">
            <v>0</v>
          </cell>
          <cell r="BF7693">
            <v>0</v>
          </cell>
          <cell r="BG7693">
            <v>0</v>
          </cell>
          <cell r="BJ7693">
            <v>0</v>
          </cell>
          <cell r="BK7693">
            <v>0</v>
          </cell>
          <cell r="BL7693">
            <v>0</v>
          </cell>
        </row>
        <row r="7694">
          <cell r="AP7694">
            <v>0</v>
          </cell>
          <cell r="AT7694" t="str">
            <v>-</v>
          </cell>
          <cell r="AX7694" t="str">
            <v>-</v>
          </cell>
          <cell r="BB7694" t="str">
            <v>-</v>
          </cell>
          <cell r="BE7694">
            <v>0</v>
          </cell>
          <cell r="BF7694">
            <v>0</v>
          </cell>
          <cell r="BG7694">
            <v>0</v>
          </cell>
          <cell r="BJ7694">
            <v>0</v>
          </cell>
          <cell r="BK7694">
            <v>0</v>
          </cell>
          <cell r="BL7694">
            <v>0</v>
          </cell>
        </row>
        <row r="7695">
          <cell r="AP7695">
            <v>0</v>
          </cell>
          <cell r="AT7695" t="str">
            <v>-</v>
          </cell>
          <cell r="AX7695" t="str">
            <v>-</v>
          </cell>
          <cell r="BB7695" t="str">
            <v>-</v>
          </cell>
          <cell r="BE7695">
            <v>0</v>
          </cell>
          <cell r="BF7695">
            <v>0</v>
          </cell>
          <cell r="BG7695">
            <v>0</v>
          </cell>
          <cell r="BJ7695">
            <v>0</v>
          </cell>
          <cell r="BK7695">
            <v>0</v>
          </cell>
          <cell r="BL7695">
            <v>0</v>
          </cell>
        </row>
        <row r="7696">
          <cell r="AP7696">
            <v>0</v>
          </cell>
          <cell r="AT7696" t="str">
            <v>-</v>
          </cell>
          <cell r="AX7696" t="str">
            <v>-</v>
          </cell>
          <cell r="BB7696" t="str">
            <v>-</v>
          </cell>
          <cell r="BE7696">
            <v>0</v>
          </cell>
          <cell r="BF7696">
            <v>0</v>
          </cell>
          <cell r="BG7696">
            <v>0</v>
          </cell>
          <cell r="BJ7696">
            <v>0</v>
          </cell>
          <cell r="BK7696">
            <v>0</v>
          </cell>
          <cell r="BL7696">
            <v>0</v>
          </cell>
        </row>
        <row r="7697">
          <cell r="AP7697">
            <v>0</v>
          </cell>
          <cell r="AT7697" t="str">
            <v>-</v>
          </cell>
          <cell r="AX7697" t="str">
            <v>-</v>
          </cell>
          <cell r="BB7697" t="str">
            <v>-</v>
          </cell>
          <cell r="BE7697">
            <v>0</v>
          </cell>
          <cell r="BF7697">
            <v>0</v>
          </cell>
          <cell r="BG7697">
            <v>0</v>
          </cell>
          <cell r="BJ7697">
            <v>0</v>
          </cell>
          <cell r="BK7697">
            <v>0</v>
          </cell>
          <cell r="BL7697">
            <v>0</v>
          </cell>
        </row>
        <row r="7698">
          <cell r="AP7698">
            <v>0</v>
          </cell>
          <cell r="AT7698" t="str">
            <v>-</v>
          </cell>
          <cell r="AX7698" t="str">
            <v>-</v>
          </cell>
          <cell r="BB7698" t="str">
            <v>-</v>
          </cell>
          <cell r="BE7698">
            <v>0</v>
          </cell>
          <cell r="BF7698">
            <v>0</v>
          </cell>
          <cell r="BG7698">
            <v>0</v>
          </cell>
          <cell r="BJ7698">
            <v>0</v>
          </cell>
          <cell r="BK7698">
            <v>0</v>
          </cell>
          <cell r="BL7698">
            <v>0</v>
          </cell>
        </row>
        <row r="7699">
          <cell r="AP7699">
            <v>0</v>
          </cell>
          <cell r="AT7699" t="str">
            <v>-</v>
          </cell>
          <cell r="AX7699" t="str">
            <v>-</v>
          </cell>
          <cell r="BB7699" t="str">
            <v>-</v>
          </cell>
          <cell r="BE7699">
            <v>0</v>
          </cell>
          <cell r="BF7699">
            <v>0</v>
          </cell>
          <cell r="BG7699">
            <v>0</v>
          </cell>
          <cell r="BJ7699">
            <v>0</v>
          </cell>
          <cell r="BK7699">
            <v>0</v>
          </cell>
          <cell r="BL7699">
            <v>0</v>
          </cell>
        </row>
        <row r="7700">
          <cell r="AP7700">
            <v>0</v>
          </cell>
          <cell r="AT7700" t="str">
            <v>-</v>
          </cell>
          <cell r="AX7700" t="str">
            <v>-</v>
          </cell>
          <cell r="BB7700" t="str">
            <v>-</v>
          </cell>
          <cell r="BE7700">
            <v>0</v>
          </cell>
          <cell r="BF7700">
            <v>0</v>
          </cell>
          <cell r="BG7700">
            <v>0</v>
          </cell>
          <cell r="BJ7700">
            <v>0</v>
          </cell>
          <cell r="BK7700">
            <v>0</v>
          </cell>
          <cell r="BL7700">
            <v>0</v>
          </cell>
        </row>
        <row r="7701">
          <cell r="AP7701">
            <v>0</v>
          </cell>
          <cell r="AT7701" t="str">
            <v>-</v>
          </cell>
          <cell r="AX7701" t="str">
            <v>-</v>
          </cell>
          <cell r="BB7701" t="str">
            <v>-</v>
          </cell>
          <cell r="BE7701">
            <v>0</v>
          </cell>
          <cell r="BF7701">
            <v>0</v>
          </cell>
          <cell r="BG7701">
            <v>0</v>
          </cell>
          <cell r="BJ7701">
            <v>0</v>
          </cell>
          <cell r="BK7701">
            <v>0</v>
          </cell>
          <cell r="BL7701">
            <v>0</v>
          </cell>
        </row>
        <row r="7702">
          <cell r="AP7702">
            <v>0</v>
          </cell>
          <cell r="AT7702" t="str">
            <v>-</v>
          </cell>
          <cell r="AX7702" t="str">
            <v>-</v>
          </cell>
          <cell r="BB7702" t="str">
            <v>-</v>
          </cell>
          <cell r="BE7702">
            <v>0</v>
          </cell>
          <cell r="BF7702">
            <v>0</v>
          </cell>
          <cell r="BG7702">
            <v>0</v>
          </cell>
          <cell r="BJ7702">
            <v>0</v>
          </cell>
          <cell r="BK7702">
            <v>0</v>
          </cell>
          <cell r="BL7702">
            <v>0</v>
          </cell>
        </row>
        <row r="7703">
          <cell r="AP7703">
            <v>0</v>
          </cell>
          <cell r="AT7703" t="str">
            <v>-</v>
          </cell>
          <cell r="AX7703" t="str">
            <v>-</v>
          </cell>
          <cell r="BB7703" t="str">
            <v>-</v>
          </cell>
          <cell r="BE7703">
            <v>0</v>
          </cell>
          <cell r="BF7703">
            <v>0</v>
          </cell>
          <cell r="BG7703">
            <v>0</v>
          </cell>
          <cell r="BJ7703">
            <v>0</v>
          </cell>
          <cell r="BK7703">
            <v>0</v>
          </cell>
          <cell r="BL7703">
            <v>0</v>
          </cell>
        </row>
        <row r="7704">
          <cell r="AP7704">
            <v>0</v>
          </cell>
          <cell r="AT7704" t="str">
            <v>-</v>
          </cell>
          <cell r="AX7704" t="str">
            <v>-</v>
          </cell>
          <cell r="BB7704" t="str">
            <v>-</v>
          </cell>
          <cell r="BE7704">
            <v>0</v>
          </cell>
          <cell r="BF7704">
            <v>0</v>
          </cell>
          <cell r="BG7704">
            <v>0</v>
          </cell>
          <cell r="BJ7704">
            <v>0</v>
          </cell>
          <cell r="BK7704">
            <v>0</v>
          </cell>
          <cell r="BL7704">
            <v>0</v>
          </cell>
        </row>
        <row r="7705">
          <cell r="AP7705">
            <v>0</v>
          </cell>
          <cell r="AT7705" t="str">
            <v>-</v>
          </cell>
          <cell r="AX7705" t="str">
            <v>-</v>
          </cell>
          <cell r="BB7705" t="str">
            <v>-</v>
          </cell>
          <cell r="BE7705">
            <v>0</v>
          </cell>
          <cell r="BF7705">
            <v>0</v>
          </cell>
          <cell r="BG7705">
            <v>0</v>
          </cell>
          <cell r="BJ7705">
            <v>0</v>
          </cell>
          <cell r="BK7705">
            <v>0</v>
          </cell>
          <cell r="BL7705">
            <v>0</v>
          </cell>
        </row>
        <row r="7706">
          <cell r="AP7706">
            <v>0</v>
          </cell>
          <cell r="AT7706" t="str">
            <v>-</v>
          </cell>
          <cell r="AX7706" t="str">
            <v>-</v>
          </cell>
          <cell r="BB7706" t="str">
            <v>-</v>
          </cell>
          <cell r="BE7706">
            <v>0</v>
          </cell>
          <cell r="BF7706">
            <v>0</v>
          </cell>
          <cell r="BG7706">
            <v>0</v>
          </cell>
          <cell r="BJ7706">
            <v>0</v>
          </cell>
          <cell r="BK7706">
            <v>0</v>
          </cell>
          <cell r="BL7706">
            <v>0</v>
          </cell>
        </row>
        <row r="7707">
          <cell r="AP7707">
            <v>0</v>
          </cell>
          <cell r="AT7707" t="str">
            <v>-</v>
          </cell>
          <cell r="AX7707" t="str">
            <v>-</v>
          </cell>
          <cell r="BB7707" t="str">
            <v>-</v>
          </cell>
          <cell r="BE7707">
            <v>0</v>
          </cell>
          <cell r="BF7707">
            <v>0</v>
          </cell>
          <cell r="BG7707">
            <v>0</v>
          </cell>
          <cell r="BJ7707">
            <v>0</v>
          </cell>
          <cell r="BK7707">
            <v>0</v>
          </cell>
          <cell r="BL7707">
            <v>0</v>
          </cell>
        </row>
        <row r="7708">
          <cell r="AP7708">
            <v>0</v>
          </cell>
          <cell r="AT7708" t="str">
            <v>-</v>
          </cell>
          <cell r="AX7708" t="str">
            <v>-</v>
          </cell>
          <cell r="BB7708" t="str">
            <v>-</v>
          </cell>
          <cell r="BE7708">
            <v>0</v>
          </cell>
          <cell r="BF7708">
            <v>0</v>
          </cell>
          <cell r="BG7708">
            <v>0</v>
          </cell>
          <cell r="BJ7708">
            <v>0</v>
          </cell>
          <cell r="BK7708">
            <v>0</v>
          </cell>
          <cell r="BL7708">
            <v>0</v>
          </cell>
        </row>
        <row r="7709">
          <cell r="AP7709">
            <v>0</v>
          </cell>
          <cell r="AT7709" t="str">
            <v>-</v>
          </cell>
          <cell r="AX7709" t="str">
            <v>-</v>
          </cell>
          <cell r="BB7709" t="str">
            <v>-</v>
          </cell>
          <cell r="BE7709">
            <v>0</v>
          </cell>
          <cell r="BF7709">
            <v>0</v>
          </cell>
          <cell r="BG7709">
            <v>0</v>
          </cell>
          <cell r="BJ7709">
            <v>0</v>
          </cell>
          <cell r="BK7709">
            <v>0</v>
          </cell>
          <cell r="BL7709">
            <v>0</v>
          </cell>
        </row>
        <row r="7710">
          <cell r="AP7710">
            <v>0</v>
          </cell>
          <cell r="AT7710" t="str">
            <v>-</v>
          </cell>
          <cell r="AX7710" t="str">
            <v>-</v>
          </cell>
          <cell r="BB7710" t="str">
            <v>-</v>
          </cell>
          <cell r="BE7710">
            <v>0</v>
          </cell>
          <cell r="BF7710">
            <v>0</v>
          </cell>
          <cell r="BG7710">
            <v>0</v>
          </cell>
          <cell r="BJ7710">
            <v>0</v>
          </cell>
          <cell r="BK7710">
            <v>0</v>
          </cell>
          <cell r="BL7710">
            <v>0</v>
          </cell>
        </row>
        <row r="7711">
          <cell r="AP7711">
            <v>0</v>
          </cell>
          <cell r="AT7711" t="str">
            <v>-</v>
          </cell>
          <cell r="AX7711" t="str">
            <v>-</v>
          </cell>
          <cell r="BB7711" t="str">
            <v>-</v>
          </cell>
          <cell r="BE7711">
            <v>0</v>
          </cell>
          <cell r="BF7711">
            <v>0</v>
          </cell>
          <cell r="BG7711">
            <v>0</v>
          </cell>
          <cell r="BJ7711">
            <v>0</v>
          </cell>
          <cell r="BK7711">
            <v>0</v>
          </cell>
          <cell r="BL7711">
            <v>0</v>
          </cell>
        </row>
        <row r="7712">
          <cell r="AP7712">
            <v>0</v>
          </cell>
          <cell r="AT7712" t="str">
            <v>-</v>
          </cell>
          <cell r="AX7712" t="str">
            <v>-</v>
          </cell>
          <cell r="BB7712" t="str">
            <v>-</v>
          </cell>
          <cell r="BE7712">
            <v>0</v>
          </cell>
          <cell r="BF7712">
            <v>0</v>
          </cell>
          <cell r="BG7712">
            <v>0</v>
          </cell>
          <cell r="BJ7712">
            <v>0</v>
          </cell>
          <cell r="BK7712">
            <v>0</v>
          </cell>
          <cell r="BL7712">
            <v>0</v>
          </cell>
        </row>
        <row r="7713">
          <cell r="AP7713">
            <v>0</v>
          </cell>
          <cell r="AT7713" t="str">
            <v>-</v>
          </cell>
          <cell r="AX7713" t="str">
            <v>-</v>
          </cell>
          <cell r="BB7713" t="str">
            <v>-</v>
          </cell>
          <cell r="BE7713">
            <v>0</v>
          </cell>
          <cell r="BF7713">
            <v>0</v>
          </cell>
          <cell r="BG7713">
            <v>0</v>
          </cell>
          <cell r="BJ7713">
            <v>0</v>
          </cell>
          <cell r="BK7713">
            <v>0</v>
          </cell>
          <cell r="BL7713">
            <v>0</v>
          </cell>
        </row>
        <row r="7714">
          <cell r="AP7714">
            <v>0</v>
          </cell>
          <cell r="AT7714" t="str">
            <v>-</v>
          </cell>
          <cell r="AX7714" t="str">
            <v>-</v>
          </cell>
          <cell r="BB7714" t="str">
            <v>-</v>
          </cell>
          <cell r="BE7714">
            <v>0</v>
          </cell>
          <cell r="BF7714">
            <v>0</v>
          </cell>
          <cell r="BG7714">
            <v>0</v>
          </cell>
          <cell r="BJ7714">
            <v>0</v>
          </cell>
          <cell r="BK7714">
            <v>0</v>
          </cell>
          <cell r="BL7714">
            <v>0</v>
          </cell>
        </row>
        <row r="7715">
          <cell r="AP7715">
            <v>0</v>
          </cell>
          <cell r="AT7715" t="str">
            <v>-</v>
          </cell>
          <cell r="AX7715" t="str">
            <v>-</v>
          </cell>
          <cell r="BB7715" t="str">
            <v>-</v>
          </cell>
          <cell r="BE7715">
            <v>0</v>
          </cell>
          <cell r="BF7715">
            <v>0</v>
          </cell>
          <cell r="BG7715">
            <v>0</v>
          </cell>
          <cell r="BJ7715">
            <v>0</v>
          </cell>
          <cell r="BK7715">
            <v>0</v>
          </cell>
          <cell r="BL7715">
            <v>0</v>
          </cell>
        </row>
        <row r="7716">
          <cell r="AP7716">
            <v>0</v>
          </cell>
          <cell r="AT7716" t="str">
            <v>-</v>
          </cell>
          <cell r="AX7716" t="str">
            <v>-</v>
          </cell>
          <cell r="BB7716" t="str">
            <v>-</v>
          </cell>
          <cell r="BE7716">
            <v>0</v>
          </cell>
          <cell r="BF7716">
            <v>0</v>
          </cell>
          <cell r="BG7716">
            <v>0</v>
          </cell>
          <cell r="BJ7716">
            <v>0</v>
          </cell>
          <cell r="BK7716">
            <v>0</v>
          </cell>
          <cell r="BL7716">
            <v>0</v>
          </cell>
        </row>
        <row r="7717">
          <cell r="AP7717">
            <v>0</v>
          </cell>
          <cell r="AT7717" t="str">
            <v>-</v>
          </cell>
          <cell r="AX7717" t="str">
            <v>-</v>
          </cell>
          <cell r="BB7717" t="str">
            <v>-</v>
          </cell>
          <cell r="BE7717">
            <v>0</v>
          </cell>
          <cell r="BF7717">
            <v>0</v>
          </cell>
          <cell r="BG7717">
            <v>0</v>
          </cell>
          <cell r="BJ7717">
            <v>0</v>
          </cell>
          <cell r="BK7717">
            <v>0</v>
          </cell>
          <cell r="BL7717">
            <v>0</v>
          </cell>
        </row>
        <row r="7718">
          <cell r="AP7718">
            <v>0</v>
          </cell>
          <cell r="AT7718" t="str">
            <v>-</v>
          </cell>
          <cell r="AX7718" t="str">
            <v>-</v>
          </cell>
          <cell r="BB7718" t="str">
            <v>-</v>
          </cell>
          <cell r="BE7718">
            <v>0</v>
          </cell>
          <cell r="BF7718">
            <v>0</v>
          </cell>
          <cell r="BG7718">
            <v>0</v>
          </cell>
          <cell r="BJ7718">
            <v>0</v>
          </cell>
          <cell r="BK7718">
            <v>0</v>
          </cell>
          <cell r="BL7718">
            <v>0</v>
          </cell>
        </row>
        <row r="7719">
          <cell r="AP7719">
            <v>0</v>
          </cell>
          <cell r="AT7719" t="str">
            <v>-</v>
          </cell>
          <cell r="AX7719" t="str">
            <v>-</v>
          </cell>
          <cell r="BB7719" t="str">
            <v>-</v>
          </cell>
          <cell r="BE7719">
            <v>0</v>
          </cell>
          <cell r="BF7719">
            <v>0</v>
          </cell>
          <cell r="BG7719">
            <v>0</v>
          </cell>
          <cell r="BJ7719">
            <v>0</v>
          </cell>
          <cell r="BK7719">
            <v>0</v>
          </cell>
          <cell r="BL7719">
            <v>0</v>
          </cell>
        </row>
        <row r="7720">
          <cell r="AP7720">
            <v>0</v>
          </cell>
          <cell r="AT7720" t="str">
            <v>-</v>
          </cell>
          <cell r="AX7720" t="str">
            <v>-</v>
          </cell>
          <cell r="BB7720" t="str">
            <v>-</v>
          </cell>
          <cell r="BE7720">
            <v>0</v>
          </cell>
          <cell r="BF7720">
            <v>0</v>
          </cell>
          <cell r="BG7720">
            <v>0</v>
          </cell>
          <cell r="BJ7720">
            <v>0</v>
          </cell>
          <cell r="BK7720">
            <v>0</v>
          </cell>
          <cell r="BL7720">
            <v>0</v>
          </cell>
        </row>
        <row r="7721">
          <cell r="AP7721">
            <v>0</v>
          </cell>
          <cell r="AT7721" t="str">
            <v>-</v>
          </cell>
          <cell r="AX7721" t="str">
            <v>-</v>
          </cell>
          <cell r="BB7721" t="str">
            <v>-</v>
          </cell>
          <cell r="BE7721">
            <v>0</v>
          </cell>
          <cell r="BF7721">
            <v>0</v>
          </cell>
          <cell r="BG7721">
            <v>0</v>
          </cell>
          <cell r="BJ7721">
            <v>0</v>
          </cell>
          <cell r="BK7721">
            <v>0</v>
          </cell>
          <cell r="BL7721">
            <v>0</v>
          </cell>
        </row>
        <row r="7722">
          <cell r="AP7722">
            <v>0</v>
          </cell>
          <cell r="AT7722" t="str">
            <v>-</v>
          </cell>
          <cell r="AX7722" t="str">
            <v>-</v>
          </cell>
          <cell r="BB7722" t="str">
            <v>-</v>
          </cell>
          <cell r="BE7722">
            <v>0</v>
          </cell>
          <cell r="BF7722">
            <v>0</v>
          </cell>
          <cell r="BG7722">
            <v>0</v>
          </cell>
          <cell r="BJ7722">
            <v>0</v>
          </cell>
          <cell r="BK7722">
            <v>0</v>
          </cell>
          <cell r="BL7722">
            <v>0</v>
          </cell>
        </row>
        <row r="7723">
          <cell r="AP7723">
            <v>0</v>
          </cell>
          <cell r="AT7723" t="str">
            <v>-</v>
          </cell>
          <cell r="AX7723" t="str">
            <v>-</v>
          </cell>
          <cell r="BB7723" t="str">
            <v>-</v>
          </cell>
          <cell r="BE7723">
            <v>0</v>
          </cell>
          <cell r="BF7723">
            <v>0</v>
          </cell>
          <cell r="BG7723">
            <v>0</v>
          </cell>
          <cell r="BJ7723">
            <v>0</v>
          </cell>
          <cell r="BK7723">
            <v>0</v>
          </cell>
          <cell r="BL7723">
            <v>0</v>
          </cell>
        </row>
        <row r="7724">
          <cell r="AP7724">
            <v>0</v>
          </cell>
          <cell r="AT7724" t="str">
            <v>-</v>
          </cell>
          <cell r="AX7724" t="str">
            <v>-</v>
          </cell>
          <cell r="BB7724" t="str">
            <v>-</v>
          </cell>
          <cell r="BE7724">
            <v>0</v>
          </cell>
          <cell r="BF7724">
            <v>0</v>
          </cell>
          <cell r="BG7724">
            <v>0</v>
          </cell>
          <cell r="BJ7724">
            <v>0</v>
          </cell>
          <cell r="BK7724">
            <v>0</v>
          </cell>
          <cell r="BL7724">
            <v>0</v>
          </cell>
        </row>
        <row r="7725">
          <cell r="AP7725">
            <v>0</v>
          </cell>
          <cell r="AT7725" t="str">
            <v>-</v>
          </cell>
          <cell r="AX7725" t="str">
            <v>-</v>
          </cell>
          <cell r="BB7725" t="str">
            <v>-</v>
          </cell>
          <cell r="BE7725">
            <v>0</v>
          </cell>
          <cell r="BF7725">
            <v>0</v>
          </cell>
          <cell r="BG7725">
            <v>0</v>
          </cell>
          <cell r="BJ7725">
            <v>0</v>
          </cell>
          <cell r="BK7725">
            <v>0</v>
          </cell>
          <cell r="BL7725">
            <v>0</v>
          </cell>
        </row>
        <row r="7726">
          <cell r="AP7726">
            <v>0</v>
          </cell>
          <cell r="AT7726" t="str">
            <v>-</v>
          </cell>
          <cell r="AX7726" t="str">
            <v>-</v>
          </cell>
          <cell r="BB7726" t="str">
            <v>-</v>
          </cell>
          <cell r="BE7726">
            <v>0</v>
          </cell>
          <cell r="BF7726">
            <v>0</v>
          </cell>
          <cell r="BG7726">
            <v>0</v>
          </cell>
          <cell r="BJ7726">
            <v>0</v>
          </cell>
          <cell r="BK7726">
            <v>0</v>
          </cell>
          <cell r="BL7726">
            <v>0</v>
          </cell>
        </row>
        <row r="7727">
          <cell r="AP7727">
            <v>0</v>
          </cell>
          <cell r="AT7727" t="str">
            <v>-</v>
          </cell>
          <cell r="AX7727" t="str">
            <v>-</v>
          </cell>
          <cell r="BB7727" t="str">
            <v>-</v>
          </cell>
          <cell r="BE7727">
            <v>0</v>
          </cell>
          <cell r="BF7727">
            <v>0</v>
          </cell>
          <cell r="BG7727">
            <v>0</v>
          </cell>
          <cell r="BJ7727">
            <v>0</v>
          </cell>
          <cell r="BK7727">
            <v>0</v>
          </cell>
          <cell r="BL7727">
            <v>0</v>
          </cell>
        </row>
        <row r="7728">
          <cell r="AP7728">
            <v>0</v>
          </cell>
          <cell r="AT7728" t="str">
            <v>-</v>
          </cell>
          <cell r="AX7728" t="str">
            <v>-</v>
          </cell>
          <cell r="BB7728" t="str">
            <v>-</v>
          </cell>
          <cell r="BE7728">
            <v>0</v>
          </cell>
          <cell r="BF7728">
            <v>0</v>
          </cell>
          <cell r="BG7728">
            <v>0</v>
          </cell>
          <cell r="BJ7728">
            <v>0</v>
          </cell>
          <cell r="BK7728">
            <v>0</v>
          </cell>
          <cell r="BL7728">
            <v>0</v>
          </cell>
        </row>
        <row r="7729">
          <cell r="AP7729">
            <v>0</v>
          </cell>
          <cell r="AT7729" t="str">
            <v>-</v>
          </cell>
          <cell r="AX7729" t="str">
            <v>-</v>
          </cell>
          <cell r="BB7729" t="str">
            <v>-</v>
          </cell>
          <cell r="BE7729">
            <v>0</v>
          </cell>
          <cell r="BF7729">
            <v>0</v>
          </cell>
          <cell r="BG7729">
            <v>0</v>
          </cell>
          <cell r="BJ7729">
            <v>0</v>
          </cell>
          <cell r="BK7729">
            <v>0</v>
          </cell>
          <cell r="BL7729">
            <v>0</v>
          </cell>
        </row>
        <row r="7730">
          <cell r="AP7730">
            <v>0</v>
          </cell>
          <cell r="AT7730" t="str">
            <v>-</v>
          </cell>
          <cell r="AX7730" t="str">
            <v>-</v>
          </cell>
          <cell r="BB7730" t="str">
            <v>-</v>
          </cell>
          <cell r="BE7730">
            <v>0</v>
          </cell>
          <cell r="BF7730">
            <v>0</v>
          </cell>
          <cell r="BG7730">
            <v>0</v>
          </cell>
          <cell r="BJ7730">
            <v>0</v>
          </cell>
          <cell r="BK7730">
            <v>0</v>
          </cell>
          <cell r="BL7730">
            <v>0</v>
          </cell>
        </row>
        <row r="7731">
          <cell r="AP7731">
            <v>0</v>
          </cell>
          <cell r="AT7731" t="str">
            <v>-</v>
          </cell>
          <cell r="AX7731" t="str">
            <v>-</v>
          </cell>
          <cell r="BB7731" t="str">
            <v>-</v>
          </cell>
          <cell r="BE7731">
            <v>0</v>
          </cell>
          <cell r="BF7731">
            <v>0</v>
          </cell>
          <cell r="BG7731">
            <v>0</v>
          </cell>
          <cell r="BJ7731">
            <v>0</v>
          </cell>
          <cell r="BK7731">
            <v>0</v>
          </cell>
          <cell r="BL7731">
            <v>0</v>
          </cell>
        </row>
        <row r="7732">
          <cell r="AP7732">
            <v>0</v>
          </cell>
          <cell r="AT7732" t="str">
            <v>-</v>
          </cell>
          <cell r="AX7732" t="str">
            <v>-</v>
          </cell>
          <cell r="BB7732" t="str">
            <v>-</v>
          </cell>
          <cell r="BE7732">
            <v>0</v>
          </cell>
          <cell r="BF7732">
            <v>0</v>
          </cell>
          <cell r="BG7732">
            <v>0</v>
          </cell>
          <cell r="BJ7732">
            <v>0</v>
          </cell>
          <cell r="BK7732">
            <v>0</v>
          </cell>
          <cell r="BL7732">
            <v>0</v>
          </cell>
        </row>
        <row r="7733">
          <cell r="AP7733">
            <v>0</v>
          </cell>
          <cell r="AT7733" t="str">
            <v>-</v>
          </cell>
          <cell r="AX7733" t="str">
            <v>-</v>
          </cell>
          <cell r="BB7733" t="str">
            <v>-</v>
          </cell>
          <cell r="BE7733">
            <v>0</v>
          </cell>
          <cell r="BF7733">
            <v>0</v>
          </cell>
          <cell r="BG7733">
            <v>0</v>
          </cell>
          <cell r="BJ7733">
            <v>0</v>
          </cell>
          <cell r="BK7733">
            <v>0</v>
          </cell>
          <cell r="BL7733">
            <v>0</v>
          </cell>
        </row>
        <row r="7734">
          <cell r="AP7734">
            <v>0</v>
          </cell>
          <cell r="AT7734" t="str">
            <v>-</v>
          </cell>
          <cell r="AX7734" t="str">
            <v>-</v>
          </cell>
          <cell r="BB7734" t="str">
            <v>-</v>
          </cell>
          <cell r="BE7734">
            <v>0</v>
          </cell>
          <cell r="BF7734">
            <v>0</v>
          </cell>
          <cell r="BG7734">
            <v>0</v>
          </cell>
          <cell r="BJ7734">
            <v>0</v>
          </cell>
          <cell r="BK7734">
            <v>0</v>
          </cell>
          <cell r="BL7734">
            <v>0</v>
          </cell>
        </row>
        <row r="7735">
          <cell r="AP7735">
            <v>0</v>
          </cell>
          <cell r="AT7735" t="str">
            <v>-</v>
          </cell>
          <cell r="AX7735" t="str">
            <v>-</v>
          </cell>
          <cell r="BB7735" t="str">
            <v>-</v>
          </cell>
          <cell r="BE7735">
            <v>0</v>
          </cell>
          <cell r="BF7735">
            <v>0</v>
          </cell>
          <cell r="BG7735">
            <v>0</v>
          </cell>
          <cell r="BJ7735">
            <v>0</v>
          </cell>
          <cell r="BK7735">
            <v>0</v>
          </cell>
          <cell r="BL7735">
            <v>0</v>
          </cell>
        </row>
        <row r="7736">
          <cell r="AP7736">
            <v>0</v>
          </cell>
          <cell r="AT7736" t="str">
            <v>-</v>
          </cell>
          <cell r="AX7736" t="str">
            <v>-</v>
          </cell>
          <cell r="BB7736" t="str">
            <v>-</v>
          </cell>
          <cell r="BE7736">
            <v>0</v>
          </cell>
          <cell r="BF7736">
            <v>0</v>
          </cell>
          <cell r="BG7736">
            <v>0</v>
          </cell>
          <cell r="BJ7736">
            <v>0</v>
          </cell>
          <cell r="BK7736">
            <v>0</v>
          </cell>
          <cell r="BL7736">
            <v>0</v>
          </cell>
        </row>
        <row r="7737">
          <cell r="AP7737">
            <v>0</v>
          </cell>
          <cell r="AT7737" t="str">
            <v>-</v>
          </cell>
          <cell r="AX7737" t="str">
            <v>-</v>
          </cell>
          <cell r="BB7737" t="str">
            <v>-</v>
          </cell>
          <cell r="BE7737">
            <v>0</v>
          </cell>
          <cell r="BF7737">
            <v>0</v>
          </cell>
          <cell r="BG7737">
            <v>0</v>
          </cell>
          <cell r="BJ7737">
            <v>0</v>
          </cell>
          <cell r="BK7737">
            <v>0</v>
          </cell>
          <cell r="BL7737">
            <v>0</v>
          </cell>
        </row>
        <row r="7738">
          <cell r="AP7738">
            <v>0</v>
          </cell>
          <cell r="AT7738" t="str">
            <v>-</v>
          </cell>
          <cell r="AX7738" t="str">
            <v>-</v>
          </cell>
          <cell r="BB7738" t="str">
            <v>-</v>
          </cell>
          <cell r="BE7738">
            <v>0</v>
          </cell>
          <cell r="BF7738">
            <v>0</v>
          </cell>
          <cell r="BG7738">
            <v>0</v>
          </cell>
          <cell r="BJ7738">
            <v>0</v>
          </cell>
          <cell r="BK7738">
            <v>0</v>
          </cell>
          <cell r="BL7738">
            <v>0</v>
          </cell>
        </row>
        <row r="7739">
          <cell r="AP7739">
            <v>0</v>
          </cell>
          <cell r="AT7739" t="str">
            <v>-</v>
          </cell>
          <cell r="AX7739" t="str">
            <v>-</v>
          </cell>
          <cell r="BB7739" t="str">
            <v>-</v>
          </cell>
          <cell r="BE7739">
            <v>0</v>
          </cell>
          <cell r="BF7739">
            <v>0</v>
          </cell>
          <cell r="BG7739">
            <v>0</v>
          </cell>
          <cell r="BJ7739">
            <v>0</v>
          </cell>
          <cell r="BK7739">
            <v>0</v>
          </cell>
          <cell r="BL7739">
            <v>0</v>
          </cell>
        </row>
        <row r="7740">
          <cell r="AP7740">
            <v>0</v>
          </cell>
          <cell r="AT7740" t="str">
            <v>-</v>
          </cell>
          <cell r="AX7740" t="str">
            <v>-</v>
          </cell>
          <cell r="BB7740" t="str">
            <v>-</v>
          </cell>
          <cell r="BE7740">
            <v>0</v>
          </cell>
          <cell r="BF7740">
            <v>0</v>
          </cell>
          <cell r="BG7740">
            <v>0</v>
          </cell>
          <cell r="BJ7740">
            <v>0</v>
          </cell>
          <cell r="BK7740">
            <v>0</v>
          </cell>
          <cell r="BL7740">
            <v>0</v>
          </cell>
        </row>
        <row r="7741">
          <cell r="AP7741">
            <v>0</v>
          </cell>
          <cell r="AT7741" t="str">
            <v>-</v>
          </cell>
          <cell r="AX7741" t="str">
            <v>-</v>
          </cell>
          <cell r="BB7741" t="str">
            <v>-</v>
          </cell>
          <cell r="BE7741">
            <v>0</v>
          </cell>
          <cell r="BF7741">
            <v>0</v>
          </cell>
          <cell r="BG7741">
            <v>0</v>
          </cell>
          <cell r="BJ7741">
            <v>0</v>
          </cell>
          <cell r="BK7741">
            <v>0</v>
          </cell>
          <cell r="BL7741">
            <v>0</v>
          </cell>
        </row>
        <row r="7742">
          <cell r="AP7742">
            <v>0</v>
          </cell>
          <cell r="AT7742" t="str">
            <v>-</v>
          </cell>
          <cell r="AX7742" t="str">
            <v>-</v>
          </cell>
          <cell r="BB7742" t="str">
            <v>-</v>
          </cell>
          <cell r="BE7742">
            <v>0</v>
          </cell>
          <cell r="BF7742">
            <v>0</v>
          </cell>
          <cell r="BG7742">
            <v>0</v>
          </cell>
          <cell r="BJ7742">
            <v>0</v>
          </cell>
          <cell r="BK7742">
            <v>0</v>
          </cell>
          <cell r="BL7742">
            <v>0</v>
          </cell>
        </row>
        <row r="7743">
          <cell r="AP7743">
            <v>0</v>
          </cell>
          <cell r="AT7743" t="str">
            <v>-</v>
          </cell>
          <cell r="AX7743" t="str">
            <v>-</v>
          </cell>
          <cell r="BB7743" t="str">
            <v>-</v>
          </cell>
          <cell r="BE7743">
            <v>0</v>
          </cell>
          <cell r="BF7743">
            <v>0</v>
          </cell>
          <cell r="BG7743">
            <v>0</v>
          </cell>
          <cell r="BJ7743">
            <v>0</v>
          </cell>
          <cell r="BK7743">
            <v>0</v>
          </cell>
          <cell r="BL7743">
            <v>0</v>
          </cell>
        </row>
        <row r="7744">
          <cell r="AP7744">
            <v>0</v>
          </cell>
          <cell r="AT7744" t="str">
            <v>-</v>
          </cell>
          <cell r="AX7744" t="str">
            <v>-</v>
          </cell>
          <cell r="BB7744" t="str">
            <v>-</v>
          </cell>
          <cell r="BE7744">
            <v>0</v>
          </cell>
          <cell r="BF7744">
            <v>0</v>
          </cell>
          <cell r="BG7744">
            <v>0</v>
          </cell>
          <cell r="BJ7744">
            <v>0</v>
          </cell>
          <cell r="BK7744">
            <v>0</v>
          </cell>
          <cell r="BL7744">
            <v>0</v>
          </cell>
        </row>
        <row r="7745">
          <cell r="AP7745">
            <v>0</v>
          </cell>
          <cell r="AT7745" t="str">
            <v>-</v>
          </cell>
          <cell r="AX7745" t="str">
            <v>-</v>
          </cell>
          <cell r="BB7745" t="str">
            <v>-</v>
          </cell>
          <cell r="BE7745">
            <v>0</v>
          </cell>
          <cell r="BF7745">
            <v>0</v>
          </cell>
          <cell r="BG7745">
            <v>0</v>
          </cell>
          <cell r="BJ7745">
            <v>0</v>
          </cell>
          <cell r="BK7745">
            <v>0</v>
          </cell>
          <cell r="BL7745">
            <v>0</v>
          </cell>
        </row>
        <row r="7746">
          <cell r="AP7746">
            <v>0</v>
          </cell>
          <cell r="AT7746" t="str">
            <v>-</v>
          </cell>
          <cell r="AX7746" t="str">
            <v>-</v>
          </cell>
          <cell r="BB7746" t="str">
            <v>-</v>
          </cell>
          <cell r="BE7746">
            <v>0</v>
          </cell>
          <cell r="BF7746">
            <v>0</v>
          </cell>
          <cell r="BG7746">
            <v>0</v>
          </cell>
          <cell r="BJ7746">
            <v>0</v>
          </cell>
          <cell r="BK7746">
            <v>0</v>
          </cell>
          <cell r="BL7746">
            <v>0</v>
          </cell>
        </row>
        <row r="7747">
          <cell r="AP7747">
            <v>0</v>
          </cell>
          <cell r="AT7747" t="str">
            <v>-</v>
          </cell>
          <cell r="AX7747" t="str">
            <v>-</v>
          </cell>
          <cell r="BB7747" t="str">
            <v>-</v>
          </cell>
          <cell r="BE7747">
            <v>0</v>
          </cell>
          <cell r="BF7747">
            <v>0</v>
          </cell>
          <cell r="BG7747">
            <v>0</v>
          </cell>
          <cell r="BJ7747">
            <v>0</v>
          </cell>
          <cell r="BK7747">
            <v>0</v>
          </cell>
          <cell r="BL7747">
            <v>0</v>
          </cell>
        </row>
        <row r="7748">
          <cell r="AP7748">
            <v>0</v>
          </cell>
          <cell r="AT7748" t="str">
            <v>-</v>
          </cell>
          <cell r="AX7748" t="str">
            <v>-</v>
          </cell>
          <cell r="BB7748" t="str">
            <v>-</v>
          </cell>
          <cell r="BE7748">
            <v>0</v>
          </cell>
          <cell r="BF7748">
            <v>0</v>
          </cell>
          <cell r="BG7748">
            <v>0</v>
          </cell>
          <cell r="BJ7748">
            <v>0</v>
          </cell>
          <cell r="BK7748">
            <v>0</v>
          </cell>
          <cell r="BL7748">
            <v>0</v>
          </cell>
        </row>
        <row r="7749">
          <cell r="AP7749">
            <v>0</v>
          </cell>
          <cell r="AT7749" t="str">
            <v>-</v>
          </cell>
          <cell r="AX7749" t="str">
            <v>-</v>
          </cell>
          <cell r="BB7749" t="str">
            <v>-</v>
          </cell>
          <cell r="BE7749">
            <v>0</v>
          </cell>
          <cell r="BF7749">
            <v>0</v>
          </cell>
          <cell r="BG7749">
            <v>0</v>
          </cell>
          <cell r="BJ7749">
            <v>0</v>
          </cell>
          <cell r="BK7749">
            <v>0</v>
          </cell>
          <cell r="BL7749">
            <v>0</v>
          </cell>
        </row>
        <row r="7750">
          <cell r="AP7750">
            <v>0</v>
          </cell>
          <cell r="AT7750" t="str">
            <v>-</v>
          </cell>
          <cell r="AX7750" t="str">
            <v>-</v>
          </cell>
          <cell r="BB7750" t="str">
            <v>-</v>
          </cell>
          <cell r="BE7750">
            <v>0</v>
          </cell>
          <cell r="BF7750">
            <v>0</v>
          </cell>
          <cell r="BG7750">
            <v>0</v>
          </cell>
          <cell r="BJ7750">
            <v>0</v>
          </cell>
          <cell r="BK7750">
            <v>0</v>
          </cell>
          <cell r="BL7750">
            <v>0</v>
          </cell>
        </row>
        <row r="7751">
          <cell r="AP7751">
            <v>0</v>
          </cell>
          <cell r="AT7751" t="str">
            <v>-</v>
          </cell>
          <cell r="AX7751" t="str">
            <v>-</v>
          </cell>
          <cell r="BB7751" t="str">
            <v>-</v>
          </cell>
          <cell r="BE7751">
            <v>0</v>
          </cell>
          <cell r="BF7751">
            <v>0</v>
          </cell>
          <cell r="BG7751">
            <v>0</v>
          </cell>
          <cell r="BJ7751">
            <v>0</v>
          </cell>
          <cell r="BK7751">
            <v>0</v>
          </cell>
          <cell r="BL7751">
            <v>0</v>
          </cell>
        </row>
        <row r="7752">
          <cell r="AP7752">
            <v>0</v>
          </cell>
          <cell r="AT7752" t="str">
            <v>-</v>
          </cell>
          <cell r="AX7752" t="str">
            <v>-</v>
          </cell>
          <cell r="BB7752" t="str">
            <v>-</v>
          </cell>
          <cell r="BE7752">
            <v>0</v>
          </cell>
          <cell r="BF7752">
            <v>0</v>
          </cell>
          <cell r="BG7752">
            <v>0</v>
          </cell>
          <cell r="BJ7752">
            <v>0</v>
          </cell>
          <cell r="BK7752">
            <v>0</v>
          </cell>
          <cell r="BL7752">
            <v>0</v>
          </cell>
        </row>
        <row r="7753">
          <cell r="AP7753">
            <v>0</v>
          </cell>
          <cell r="AT7753" t="str">
            <v>-</v>
          </cell>
          <cell r="AX7753" t="str">
            <v>-</v>
          </cell>
          <cell r="BB7753" t="str">
            <v>-</v>
          </cell>
          <cell r="BE7753">
            <v>0</v>
          </cell>
          <cell r="BF7753">
            <v>0</v>
          </cell>
          <cell r="BG7753">
            <v>0</v>
          </cell>
          <cell r="BJ7753">
            <v>0</v>
          </cell>
          <cell r="BK7753">
            <v>0</v>
          </cell>
          <cell r="BL7753">
            <v>0</v>
          </cell>
        </row>
        <row r="7754">
          <cell r="AP7754">
            <v>0</v>
          </cell>
          <cell r="AT7754" t="str">
            <v>-</v>
          </cell>
          <cell r="AX7754" t="str">
            <v>-</v>
          </cell>
          <cell r="BB7754" t="str">
            <v>-</v>
          </cell>
          <cell r="BE7754">
            <v>0</v>
          </cell>
          <cell r="BF7754">
            <v>0</v>
          </cell>
          <cell r="BG7754">
            <v>0</v>
          </cell>
          <cell r="BJ7754">
            <v>0</v>
          </cell>
          <cell r="BK7754">
            <v>0</v>
          </cell>
          <cell r="BL7754">
            <v>0</v>
          </cell>
        </row>
        <row r="7755">
          <cell r="AP7755">
            <v>0</v>
          </cell>
          <cell r="AT7755" t="str">
            <v>-</v>
          </cell>
          <cell r="AX7755" t="str">
            <v>-</v>
          </cell>
          <cell r="BB7755" t="str">
            <v>-</v>
          </cell>
          <cell r="BE7755">
            <v>0</v>
          </cell>
          <cell r="BF7755">
            <v>0</v>
          </cell>
          <cell r="BG7755">
            <v>0</v>
          </cell>
          <cell r="BJ7755">
            <v>0</v>
          </cell>
          <cell r="BK7755">
            <v>0</v>
          </cell>
          <cell r="BL7755">
            <v>0</v>
          </cell>
        </row>
        <row r="7756">
          <cell r="AP7756">
            <v>0</v>
          </cell>
          <cell r="AT7756" t="str">
            <v>-</v>
          </cell>
          <cell r="AX7756" t="str">
            <v>-</v>
          </cell>
          <cell r="BB7756" t="str">
            <v>-</v>
          </cell>
          <cell r="BE7756">
            <v>0</v>
          </cell>
          <cell r="BF7756">
            <v>0</v>
          </cell>
          <cell r="BG7756">
            <v>0</v>
          </cell>
          <cell r="BJ7756">
            <v>0</v>
          </cell>
          <cell r="BK7756">
            <v>0</v>
          </cell>
          <cell r="BL7756">
            <v>0</v>
          </cell>
        </row>
        <row r="7757">
          <cell r="AP7757">
            <v>0</v>
          </cell>
          <cell r="AT7757" t="str">
            <v>-</v>
          </cell>
          <cell r="AX7757" t="str">
            <v>-</v>
          </cell>
          <cell r="BB7757" t="str">
            <v>-</v>
          </cell>
          <cell r="BE7757">
            <v>0</v>
          </cell>
          <cell r="BF7757">
            <v>0</v>
          </cell>
          <cell r="BG7757">
            <v>0</v>
          </cell>
          <cell r="BJ7757">
            <v>0</v>
          </cell>
          <cell r="BK7757">
            <v>0</v>
          </cell>
          <cell r="BL7757">
            <v>0</v>
          </cell>
        </row>
        <row r="7758">
          <cell r="AP7758">
            <v>0</v>
          </cell>
          <cell r="AT7758" t="str">
            <v>-</v>
          </cell>
          <cell r="AX7758" t="str">
            <v>-</v>
          </cell>
          <cell r="BB7758" t="str">
            <v>-</v>
          </cell>
          <cell r="BE7758">
            <v>0</v>
          </cell>
          <cell r="BF7758">
            <v>0</v>
          </cell>
          <cell r="BG7758">
            <v>0</v>
          </cell>
          <cell r="BJ7758">
            <v>0</v>
          </cell>
          <cell r="BK7758">
            <v>0</v>
          </cell>
          <cell r="BL7758">
            <v>0</v>
          </cell>
        </row>
        <row r="7759">
          <cell r="AP7759">
            <v>0</v>
          </cell>
          <cell r="AT7759" t="str">
            <v>-</v>
          </cell>
          <cell r="AX7759" t="str">
            <v>-</v>
          </cell>
          <cell r="BB7759" t="str">
            <v>-</v>
          </cell>
          <cell r="BE7759">
            <v>0</v>
          </cell>
          <cell r="BF7759">
            <v>0</v>
          </cell>
          <cell r="BG7759">
            <v>0</v>
          </cell>
          <cell r="BJ7759">
            <v>0</v>
          </cell>
          <cell r="BK7759">
            <v>0</v>
          </cell>
          <cell r="BL7759">
            <v>0</v>
          </cell>
        </row>
        <row r="7760">
          <cell r="AP7760">
            <v>0</v>
          </cell>
          <cell r="AT7760" t="str">
            <v>-</v>
          </cell>
          <cell r="AX7760" t="str">
            <v>-</v>
          </cell>
          <cell r="BB7760" t="str">
            <v>-</v>
          </cell>
          <cell r="BE7760">
            <v>0</v>
          </cell>
          <cell r="BF7760">
            <v>0</v>
          </cell>
          <cell r="BG7760">
            <v>0</v>
          </cell>
          <cell r="BJ7760">
            <v>0</v>
          </cell>
          <cell r="BK7760">
            <v>0</v>
          </cell>
          <cell r="BL7760">
            <v>0</v>
          </cell>
        </row>
        <row r="7761">
          <cell r="AP7761">
            <v>0</v>
          </cell>
          <cell r="AT7761" t="str">
            <v>-</v>
          </cell>
          <cell r="AX7761" t="str">
            <v>-</v>
          </cell>
          <cell r="BB7761" t="str">
            <v>-</v>
          </cell>
          <cell r="BE7761">
            <v>0</v>
          </cell>
          <cell r="BF7761">
            <v>0</v>
          </cell>
          <cell r="BG7761">
            <v>0</v>
          </cell>
          <cell r="BJ7761">
            <v>0</v>
          </cell>
          <cell r="BK7761">
            <v>0</v>
          </cell>
          <cell r="BL7761">
            <v>0</v>
          </cell>
        </row>
        <row r="7762">
          <cell r="AP7762">
            <v>0</v>
          </cell>
          <cell r="AT7762" t="str">
            <v>-</v>
          </cell>
          <cell r="AX7762" t="str">
            <v>-</v>
          </cell>
          <cell r="BB7762" t="str">
            <v>-</v>
          </cell>
          <cell r="BE7762">
            <v>0</v>
          </cell>
          <cell r="BF7762">
            <v>0</v>
          </cell>
          <cell r="BG7762">
            <v>0</v>
          </cell>
          <cell r="BJ7762">
            <v>0</v>
          </cell>
          <cell r="BK7762">
            <v>0</v>
          </cell>
          <cell r="BL7762">
            <v>0</v>
          </cell>
        </row>
        <row r="7763">
          <cell r="AP7763">
            <v>0</v>
          </cell>
          <cell r="AT7763" t="str">
            <v>-</v>
          </cell>
          <cell r="AX7763" t="str">
            <v>-</v>
          </cell>
          <cell r="BB7763" t="str">
            <v>-</v>
          </cell>
          <cell r="BE7763">
            <v>0</v>
          </cell>
          <cell r="BF7763">
            <v>0</v>
          </cell>
          <cell r="BG7763">
            <v>0</v>
          </cell>
          <cell r="BJ7763">
            <v>0</v>
          </cell>
          <cell r="BK7763">
            <v>0</v>
          </cell>
          <cell r="BL7763">
            <v>0</v>
          </cell>
        </row>
        <row r="7764">
          <cell r="AP7764">
            <v>0</v>
          </cell>
          <cell r="AT7764" t="str">
            <v>-</v>
          </cell>
          <cell r="AX7764" t="str">
            <v>-</v>
          </cell>
          <cell r="BB7764" t="str">
            <v>-</v>
          </cell>
          <cell r="BE7764">
            <v>0</v>
          </cell>
          <cell r="BF7764">
            <v>0</v>
          </cell>
          <cell r="BG7764">
            <v>0</v>
          </cell>
          <cell r="BJ7764">
            <v>0</v>
          </cell>
          <cell r="BK7764">
            <v>0</v>
          </cell>
          <cell r="BL7764">
            <v>0</v>
          </cell>
        </row>
        <row r="7765">
          <cell r="AP7765">
            <v>0</v>
          </cell>
          <cell r="AT7765" t="str">
            <v>-</v>
          </cell>
          <cell r="AX7765" t="str">
            <v>-</v>
          </cell>
          <cell r="BB7765" t="str">
            <v>-</v>
          </cell>
          <cell r="BE7765">
            <v>0</v>
          </cell>
          <cell r="BF7765">
            <v>0</v>
          </cell>
          <cell r="BG7765">
            <v>0</v>
          </cell>
          <cell r="BJ7765">
            <v>0</v>
          </cell>
          <cell r="BK7765">
            <v>0</v>
          </cell>
          <cell r="BL7765">
            <v>0</v>
          </cell>
        </row>
        <row r="7766">
          <cell r="AP7766">
            <v>0</v>
          </cell>
          <cell r="AT7766" t="str">
            <v>-</v>
          </cell>
          <cell r="AX7766" t="str">
            <v>-</v>
          </cell>
          <cell r="BB7766" t="str">
            <v>-</v>
          </cell>
          <cell r="BE7766">
            <v>0</v>
          </cell>
          <cell r="BF7766">
            <v>0</v>
          </cell>
          <cell r="BG7766">
            <v>0</v>
          </cell>
          <cell r="BJ7766">
            <v>0</v>
          </cell>
          <cell r="BK7766">
            <v>0</v>
          </cell>
          <cell r="BL7766">
            <v>0</v>
          </cell>
        </row>
        <row r="7767">
          <cell r="AP7767">
            <v>0</v>
          </cell>
          <cell r="AT7767" t="str">
            <v>-</v>
          </cell>
          <cell r="AX7767" t="str">
            <v>-</v>
          </cell>
          <cell r="BB7767" t="str">
            <v>-</v>
          </cell>
          <cell r="BE7767">
            <v>0</v>
          </cell>
          <cell r="BF7767">
            <v>0</v>
          </cell>
          <cell r="BG7767">
            <v>0</v>
          </cell>
          <cell r="BJ7767">
            <v>0</v>
          </cell>
          <cell r="BK7767">
            <v>0</v>
          </cell>
          <cell r="BL7767">
            <v>0</v>
          </cell>
        </row>
        <row r="7768">
          <cell r="AP7768">
            <v>0</v>
          </cell>
          <cell r="AT7768" t="str">
            <v>-</v>
          </cell>
          <cell r="AX7768" t="str">
            <v>-</v>
          </cell>
          <cell r="BB7768" t="str">
            <v>-</v>
          </cell>
          <cell r="BE7768">
            <v>0</v>
          </cell>
          <cell r="BF7768">
            <v>0</v>
          </cell>
          <cell r="BG7768">
            <v>0</v>
          </cell>
          <cell r="BJ7768">
            <v>0</v>
          </cell>
          <cell r="BK7768">
            <v>0</v>
          </cell>
          <cell r="BL7768">
            <v>0</v>
          </cell>
        </row>
        <row r="7769">
          <cell r="AP7769">
            <v>0</v>
          </cell>
          <cell r="AT7769" t="str">
            <v>-</v>
          </cell>
          <cell r="AX7769" t="str">
            <v>-</v>
          </cell>
          <cell r="BB7769" t="str">
            <v>-</v>
          </cell>
          <cell r="BE7769">
            <v>0</v>
          </cell>
          <cell r="BF7769">
            <v>0</v>
          </cell>
          <cell r="BG7769">
            <v>0</v>
          </cell>
          <cell r="BJ7769">
            <v>0</v>
          </cell>
          <cell r="BK7769">
            <v>0</v>
          </cell>
          <cell r="BL7769">
            <v>0</v>
          </cell>
        </row>
        <row r="7770">
          <cell r="AP7770">
            <v>0</v>
          </cell>
          <cell r="AT7770" t="str">
            <v>-</v>
          </cell>
          <cell r="AX7770" t="str">
            <v>-</v>
          </cell>
          <cell r="BB7770" t="str">
            <v>-</v>
          </cell>
          <cell r="BE7770">
            <v>0</v>
          </cell>
          <cell r="BF7770">
            <v>0</v>
          </cell>
          <cell r="BG7770">
            <v>0</v>
          </cell>
          <cell r="BJ7770">
            <v>0</v>
          </cell>
          <cell r="BK7770">
            <v>0</v>
          </cell>
          <cell r="BL7770">
            <v>0</v>
          </cell>
        </row>
        <row r="7771">
          <cell r="AP7771">
            <v>0</v>
          </cell>
          <cell r="AT7771" t="str">
            <v>-</v>
          </cell>
          <cell r="AX7771" t="str">
            <v>-</v>
          </cell>
          <cell r="BB7771" t="str">
            <v>-</v>
          </cell>
          <cell r="BE7771">
            <v>0</v>
          </cell>
          <cell r="BF7771">
            <v>0</v>
          </cell>
          <cell r="BG7771">
            <v>0</v>
          </cell>
          <cell r="BJ7771">
            <v>0</v>
          </cell>
          <cell r="BK7771">
            <v>0</v>
          </cell>
          <cell r="BL7771">
            <v>0</v>
          </cell>
        </row>
        <row r="7772">
          <cell r="AP7772">
            <v>0</v>
          </cell>
          <cell r="AT7772" t="str">
            <v>-</v>
          </cell>
          <cell r="AX7772" t="str">
            <v>-</v>
          </cell>
          <cell r="BB7772" t="str">
            <v>-</v>
          </cell>
          <cell r="BE7772">
            <v>0</v>
          </cell>
          <cell r="BF7772">
            <v>0</v>
          </cell>
          <cell r="BG7772">
            <v>0</v>
          </cell>
          <cell r="BJ7772">
            <v>0</v>
          </cell>
          <cell r="BK7772">
            <v>0</v>
          </cell>
          <cell r="BL7772">
            <v>0</v>
          </cell>
        </row>
        <row r="7773">
          <cell r="AP7773">
            <v>0</v>
          </cell>
          <cell r="AT7773" t="str">
            <v>-</v>
          </cell>
          <cell r="AX7773" t="str">
            <v>-</v>
          </cell>
          <cell r="BB7773" t="str">
            <v>-</v>
          </cell>
          <cell r="BE7773">
            <v>0</v>
          </cell>
          <cell r="BF7773">
            <v>0</v>
          </cell>
          <cell r="BG7773">
            <v>0</v>
          </cell>
          <cell r="BJ7773">
            <v>0</v>
          </cell>
          <cell r="BK7773">
            <v>0</v>
          </cell>
          <cell r="BL7773">
            <v>0</v>
          </cell>
        </row>
        <row r="7774">
          <cell r="AP7774">
            <v>0</v>
          </cell>
          <cell r="AT7774" t="str">
            <v>-</v>
          </cell>
          <cell r="AX7774" t="str">
            <v>-</v>
          </cell>
          <cell r="BB7774" t="str">
            <v>-</v>
          </cell>
          <cell r="BE7774">
            <v>0</v>
          </cell>
          <cell r="BF7774">
            <v>0</v>
          </cell>
          <cell r="BG7774">
            <v>0</v>
          </cell>
          <cell r="BJ7774">
            <v>0</v>
          </cell>
          <cell r="BK7774">
            <v>0</v>
          </cell>
          <cell r="BL7774">
            <v>0</v>
          </cell>
        </row>
        <row r="7775">
          <cell r="AP7775">
            <v>0</v>
          </cell>
          <cell r="AT7775" t="str">
            <v>-</v>
          </cell>
          <cell r="AX7775" t="str">
            <v>-</v>
          </cell>
          <cell r="BB7775" t="str">
            <v>-</v>
          </cell>
          <cell r="BE7775">
            <v>0</v>
          </cell>
          <cell r="BF7775">
            <v>0</v>
          </cell>
          <cell r="BG7775">
            <v>0</v>
          </cell>
          <cell r="BJ7775">
            <v>0</v>
          </cell>
          <cell r="BK7775">
            <v>0</v>
          </cell>
          <cell r="BL7775">
            <v>0</v>
          </cell>
        </row>
        <row r="7776">
          <cell r="AP7776">
            <v>0</v>
          </cell>
          <cell r="AT7776" t="str">
            <v>-</v>
          </cell>
          <cell r="AX7776" t="str">
            <v>-</v>
          </cell>
          <cell r="BB7776" t="str">
            <v>-</v>
          </cell>
          <cell r="BE7776">
            <v>0</v>
          </cell>
          <cell r="BF7776">
            <v>0</v>
          </cell>
          <cell r="BG7776">
            <v>0</v>
          </cell>
          <cell r="BJ7776">
            <v>0</v>
          </cell>
          <cell r="BK7776">
            <v>0</v>
          </cell>
          <cell r="BL7776">
            <v>0</v>
          </cell>
        </row>
        <row r="7777">
          <cell r="AP7777">
            <v>0</v>
          </cell>
          <cell r="AT7777" t="str">
            <v>-</v>
          </cell>
          <cell r="AX7777" t="str">
            <v>-</v>
          </cell>
          <cell r="BB7777" t="str">
            <v>-</v>
          </cell>
          <cell r="BE7777">
            <v>0</v>
          </cell>
          <cell r="BF7777">
            <v>0</v>
          </cell>
          <cell r="BG7777">
            <v>0</v>
          </cell>
          <cell r="BJ7777">
            <v>0</v>
          </cell>
          <cell r="BK7777">
            <v>0</v>
          </cell>
          <cell r="BL7777">
            <v>0</v>
          </cell>
        </row>
        <row r="7778">
          <cell r="AP7778">
            <v>0</v>
          </cell>
          <cell r="AT7778" t="str">
            <v>-</v>
          </cell>
          <cell r="AX7778" t="str">
            <v>-</v>
          </cell>
          <cell r="BB7778" t="str">
            <v>-</v>
          </cell>
          <cell r="BE7778">
            <v>0</v>
          </cell>
          <cell r="BF7778">
            <v>0</v>
          </cell>
          <cell r="BG7778">
            <v>0</v>
          </cell>
          <cell r="BJ7778">
            <v>0</v>
          </cell>
          <cell r="BK7778">
            <v>0</v>
          </cell>
          <cell r="BL7778">
            <v>0</v>
          </cell>
        </row>
        <row r="7779">
          <cell r="AP7779">
            <v>0</v>
          </cell>
          <cell r="AT7779" t="str">
            <v>-</v>
          </cell>
          <cell r="AX7779" t="str">
            <v>-</v>
          </cell>
          <cell r="BB7779" t="str">
            <v>-</v>
          </cell>
          <cell r="BE7779">
            <v>0</v>
          </cell>
          <cell r="BF7779">
            <v>0</v>
          </cell>
          <cell r="BG7779">
            <v>0</v>
          </cell>
          <cell r="BJ7779">
            <v>0</v>
          </cell>
          <cell r="BK7779">
            <v>0</v>
          </cell>
          <cell r="BL7779">
            <v>0</v>
          </cell>
        </row>
        <row r="7780">
          <cell r="AP7780">
            <v>0</v>
          </cell>
          <cell r="AT7780" t="str">
            <v>-</v>
          </cell>
          <cell r="AX7780" t="str">
            <v>-</v>
          </cell>
          <cell r="BB7780" t="str">
            <v>-</v>
          </cell>
          <cell r="BE7780">
            <v>0</v>
          </cell>
          <cell r="BF7780">
            <v>0</v>
          </cell>
          <cell r="BG7780">
            <v>0</v>
          </cell>
          <cell r="BJ7780">
            <v>0</v>
          </cell>
          <cell r="BK7780">
            <v>0</v>
          </cell>
          <cell r="BL7780">
            <v>0</v>
          </cell>
        </row>
        <row r="7781">
          <cell r="AP7781">
            <v>0</v>
          </cell>
          <cell r="AT7781" t="str">
            <v>-</v>
          </cell>
          <cell r="AX7781" t="str">
            <v>-</v>
          </cell>
          <cell r="BB7781" t="str">
            <v>-</v>
          </cell>
          <cell r="BE7781">
            <v>0</v>
          </cell>
          <cell r="BF7781">
            <v>0</v>
          </cell>
          <cell r="BG7781">
            <v>0</v>
          </cell>
          <cell r="BJ7781">
            <v>0</v>
          </cell>
          <cell r="BK7781">
            <v>0</v>
          </cell>
          <cell r="BL7781">
            <v>0</v>
          </cell>
        </row>
        <row r="7782">
          <cell r="AP7782">
            <v>0</v>
          </cell>
          <cell r="AT7782" t="str">
            <v>-</v>
          </cell>
          <cell r="AX7782" t="str">
            <v>-</v>
          </cell>
          <cell r="BB7782" t="str">
            <v>-</v>
          </cell>
          <cell r="BE7782">
            <v>0</v>
          </cell>
          <cell r="BF7782">
            <v>0</v>
          </cell>
          <cell r="BG7782">
            <v>0</v>
          </cell>
          <cell r="BJ7782">
            <v>0</v>
          </cell>
          <cell r="BK7782">
            <v>0</v>
          </cell>
          <cell r="BL7782">
            <v>0</v>
          </cell>
        </row>
        <row r="7783">
          <cell r="AP7783">
            <v>0</v>
          </cell>
          <cell r="AT7783" t="str">
            <v>-</v>
          </cell>
          <cell r="AX7783" t="str">
            <v>-</v>
          </cell>
          <cell r="BB7783" t="str">
            <v>-</v>
          </cell>
          <cell r="BE7783">
            <v>0</v>
          </cell>
          <cell r="BF7783">
            <v>0</v>
          </cell>
          <cell r="BG7783">
            <v>0</v>
          </cell>
          <cell r="BJ7783">
            <v>0</v>
          </cell>
          <cell r="BK7783">
            <v>0</v>
          </cell>
          <cell r="BL7783">
            <v>0</v>
          </cell>
        </row>
        <row r="7784">
          <cell r="AP7784">
            <v>0</v>
          </cell>
          <cell r="AT7784" t="str">
            <v>-</v>
          </cell>
          <cell r="AX7784" t="str">
            <v>-</v>
          </cell>
          <cell r="BB7784" t="str">
            <v>-</v>
          </cell>
          <cell r="BE7784">
            <v>0</v>
          </cell>
          <cell r="BF7784">
            <v>0</v>
          </cell>
          <cell r="BG7784">
            <v>0</v>
          </cell>
          <cell r="BJ7784">
            <v>0</v>
          </cell>
          <cell r="BK7784">
            <v>0</v>
          </cell>
          <cell r="BL7784">
            <v>0</v>
          </cell>
        </row>
        <row r="7785">
          <cell r="AP7785">
            <v>0</v>
          </cell>
          <cell r="AT7785" t="str">
            <v>-</v>
          </cell>
          <cell r="AX7785" t="str">
            <v>-</v>
          </cell>
          <cell r="BB7785" t="str">
            <v>-</v>
          </cell>
          <cell r="BE7785">
            <v>0</v>
          </cell>
          <cell r="BF7785">
            <v>0</v>
          </cell>
          <cell r="BG7785">
            <v>0</v>
          </cell>
          <cell r="BJ7785">
            <v>0</v>
          </cell>
          <cell r="BK7785">
            <v>0</v>
          </cell>
          <cell r="BL7785">
            <v>0</v>
          </cell>
        </row>
        <row r="7786">
          <cell r="AP7786">
            <v>0</v>
          </cell>
          <cell r="AT7786" t="str">
            <v>-</v>
          </cell>
          <cell r="AX7786" t="str">
            <v>-</v>
          </cell>
          <cell r="BB7786" t="str">
            <v>-</v>
          </cell>
          <cell r="BE7786">
            <v>0</v>
          </cell>
          <cell r="BF7786">
            <v>0</v>
          </cell>
          <cell r="BG7786">
            <v>0</v>
          </cell>
          <cell r="BJ7786">
            <v>0</v>
          </cell>
          <cell r="BK7786">
            <v>0</v>
          </cell>
          <cell r="BL7786">
            <v>0</v>
          </cell>
        </row>
        <row r="7787">
          <cell r="AP7787">
            <v>0</v>
          </cell>
          <cell r="AT7787" t="str">
            <v>-</v>
          </cell>
          <cell r="AX7787" t="str">
            <v>-</v>
          </cell>
          <cell r="BB7787" t="str">
            <v>-</v>
          </cell>
          <cell r="BE7787">
            <v>0</v>
          </cell>
          <cell r="BF7787">
            <v>0</v>
          </cell>
          <cell r="BG7787">
            <v>0</v>
          </cell>
          <cell r="BJ7787">
            <v>0</v>
          </cell>
          <cell r="BK7787">
            <v>0</v>
          </cell>
          <cell r="BL7787">
            <v>0</v>
          </cell>
        </row>
        <row r="7788">
          <cell r="AP7788">
            <v>0</v>
          </cell>
          <cell r="AT7788" t="str">
            <v>-</v>
          </cell>
          <cell r="AX7788" t="str">
            <v>-</v>
          </cell>
          <cell r="BB7788" t="str">
            <v>-</v>
          </cell>
          <cell r="BE7788">
            <v>0</v>
          </cell>
          <cell r="BF7788">
            <v>0</v>
          </cell>
          <cell r="BG7788">
            <v>0</v>
          </cell>
          <cell r="BJ7788">
            <v>0</v>
          </cell>
          <cell r="BK7788">
            <v>0</v>
          </cell>
          <cell r="BL7788">
            <v>0</v>
          </cell>
        </row>
        <row r="7789">
          <cell r="AP7789">
            <v>0</v>
          </cell>
          <cell r="AT7789" t="str">
            <v>-</v>
          </cell>
          <cell r="AX7789" t="str">
            <v>-</v>
          </cell>
          <cell r="BB7789" t="str">
            <v>-</v>
          </cell>
          <cell r="BE7789">
            <v>0</v>
          </cell>
          <cell r="BF7789">
            <v>0</v>
          </cell>
          <cell r="BG7789">
            <v>0</v>
          </cell>
          <cell r="BJ7789">
            <v>0</v>
          </cell>
          <cell r="BK7789">
            <v>0</v>
          </cell>
          <cell r="BL7789">
            <v>0</v>
          </cell>
        </row>
        <row r="7790">
          <cell r="AP7790">
            <v>0</v>
          </cell>
          <cell r="AT7790" t="str">
            <v>-</v>
          </cell>
          <cell r="AX7790" t="str">
            <v>-</v>
          </cell>
          <cell r="BB7790" t="str">
            <v>-</v>
          </cell>
          <cell r="BE7790">
            <v>0</v>
          </cell>
          <cell r="BF7790">
            <v>0</v>
          </cell>
          <cell r="BG7790">
            <v>0</v>
          </cell>
          <cell r="BJ7790">
            <v>0</v>
          </cell>
          <cell r="BK7790">
            <v>0</v>
          </cell>
          <cell r="BL7790">
            <v>0</v>
          </cell>
        </row>
        <row r="7791">
          <cell r="AP7791">
            <v>0</v>
          </cell>
          <cell r="AT7791" t="str">
            <v>-</v>
          </cell>
          <cell r="AX7791" t="str">
            <v>-</v>
          </cell>
          <cell r="BB7791" t="str">
            <v>-</v>
          </cell>
          <cell r="BE7791">
            <v>0</v>
          </cell>
          <cell r="BF7791">
            <v>0</v>
          </cell>
          <cell r="BG7791">
            <v>0</v>
          </cell>
          <cell r="BJ7791">
            <v>0</v>
          </cell>
          <cell r="BK7791">
            <v>0</v>
          </cell>
          <cell r="BL7791">
            <v>0</v>
          </cell>
        </row>
        <row r="7792">
          <cell r="AP7792">
            <v>0</v>
          </cell>
          <cell r="AT7792" t="str">
            <v>-</v>
          </cell>
          <cell r="AX7792" t="str">
            <v>-</v>
          </cell>
          <cell r="BB7792" t="str">
            <v>-</v>
          </cell>
          <cell r="BE7792">
            <v>0</v>
          </cell>
          <cell r="BF7792">
            <v>0</v>
          </cell>
          <cell r="BG7792">
            <v>0</v>
          </cell>
          <cell r="BJ7792">
            <v>0</v>
          </cell>
          <cell r="BK7792">
            <v>0</v>
          </cell>
          <cell r="BL7792">
            <v>0</v>
          </cell>
        </row>
        <row r="7793">
          <cell r="AP7793">
            <v>0</v>
          </cell>
          <cell r="AT7793" t="str">
            <v>-</v>
          </cell>
          <cell r="AX7793" t="str">
            <v>-</v>
          </cell>
          <cell r="BB7793" t="str">
            <v>-</v>
          </cell>
          <cell r="BE7793">
            <v>0</v>
          </cell>
          <cell r="BF7793">
            <v>0</v>
          </cell>
          <cell r="BG7793">
            <v>0</v>
          </cell>
          <cell r="BJ7793">
            <v>0</v>
          </cell>
          <cell r="BK7793">
            <v>0</v>
          </cell>
          <cell r="BL7793">
            <v>0</v>
          </cell>
        </row>
        <row r="7794">
          <cell r="AP7794">
            <v>0</v>
          </cell>
          <cell r="AT7794" t="str">
            <v>-</v>
          </cell>
          <cell r="AX7794" t="str">
            <v>-</v>
          </cell>
          <cell r="BB7794" t="str">
            <v>-</v>
          </cell>
          <cell r="BE7794">
            <v>0</v>
          </cell>
          <cell r="BF7794">
            <v>0</v>
          </cell>
          <cell r="BG7794">
            <v>0</v>
          </cell>
          <cell r="BJ7794">
            <v>0</v>
          </cell>
          <cell r="BK7794">
            <v>0</v>
          </cell>
          <cell r="BL7794">
            <v>0</v>
          </cell>
        </row>
        <row r="7795">
          <cell r="AP7795">
            <v>0</v>
          </cell>
          <cell r="AT7795" t="str">
            <v>-</v>
          </cell>
          <cell r="AX7795" t="str">
            <v>-</v>
          </cell>
          <cell r="BB7795" t="str">
            <v>-</v>
          </cell>
          <cell r="BE7795">
            <v>0</v>
          </cell>
          <cell r="BF7795">
            <v>0</v>
          </cell>
          <cell r="BG7795">
            <v>0</v>
          </cell>
          <cell r="BJ7795">
            <v>0</v>
          </cell>
          <cell r="BK7795">
            <v>0</v>
          </cell>
          <cell r="BL7795">
            <v>0</v>
          </cell>
        </row>
        <row r="7796">
          <cell r="AP7796">
            <v>0</v>
          </cell>
          <cell r="AT7796" t="str">
            <v>-</v>
          </cell>
          <cell r="AX7796" t="str">
            <v>-</v>
          </cell>
          <cell r="BB7796" t="str">
            <v>-</v>
          </cell>
          <cell r="BE7796">
            <v>0</v>
          </cell>
          <cell r="BF7796">
            <v>0</v>
          </cell>
          <cell r="BG7796">
            <v>0</v>
          </cell>
          <cell r="BJ7796">
            <v>0</v>
          </cell>
          <cell r="BK7796">
            <v>0</v>
          </cell>
          <cell r="BL7796">
            <v>0</v>
          </cell>
        </row>
        <row r="7797">
          <cell r="AP7797">
            <v>0</v>
          </cell>
          <cell r="AT7797" t="str">
            <v>-</v>
          </cell>
          <cell r="AX7797" t="str">
            <v>-</v>
          </cell>
          <cell r="BB7797" t="str">
            <v>-</v>
          </cell>
          <cell r="BE7797">
            <v>0</v>
          </cell>
          <cell r="BF7797">
            <v>0</v>
          </cell>
          <cell r="BG7797">
            <v>0</v>
          </cell>
          <cell r="BJ7797">
            <v>0</v>
          </cell>
          <cell r="BK7797">
            <v>0</v>
          </cell>
          <cell r="BL7797">
            <v>0</v>
          </cell>
        </row>
        <row r="7798">
          <cell r="AP7798">
            <v>0</v>
          </cell>
          <cell r="AT7798" t="str">
            <v>-</v>
          </cell>
          <cell r="AX7798" t="str">
            <v>-</v>
          </cell>
          <cell r="BB7798" t="str">
            <v>-</v>
          </cell>
          <cell r="BE7798">
            <v>0</v>
          </cell>
          <cell r="BF7798">
            <v>0</v>
          </cell>
          <cell r="BG7798">
            <v>0</v>
          </cell>
          <cell r="BJ7798">
            <v>0</v>
          </cell>
          <cell r="BK7798">
            <v>0</v>
          </cell>
          <cell r="BL7798">
            <v>0</v>
          </cell>
        </row>
        <row r="7799">
          <cell r="AP7799">
            <v>0</v>
          </cell>
          <cell r="AT7799" t="str">
            <v>-</v>
          </cell>
          <cell r="AX7799" t="str">
            <v>-</v>
          </cell>
          <cell r="BB7799" t="str">
            <v>-</v>
          </cell>
          <cell r="BE7799">
            <v>0</v>
          </cell>
          <cell r="BF7799">
            <v>0</v>
          </cell>
          <cell r="BG7799">
            <v>0</v>
          </cell>
          <cell r="BJ7799">
            <v>0</v>
          </cell>
          <cell r="BK7799">
            <v>0</v>
          </cell>
          <cell r="BL7799">
            <v>0</v>
          </cell>
        </row>
        <row r="7800">
          <cell r="AP7800">
            <v>0</v>
          </cell>
          <cell r="AT7800" t="str">
            <v>-</v>
          </cell>
          <cell r="AX7800" t="str">
            <v>-</v>
          </cell>
          <cell r="BB7800" t="str">
            <v>-</v>
          </cell>
          <cell r="BE7800">
            <v>0</v>
          </cell>
          <cell r="BF7800">
            <v>0</v>
          </cell>
          <cell r="BG7800">
            <v>0</v>
          </cell>
          <cell r="BJ7800">
            <v>0</v>
          </cell>
          <cell r="BK7800">
            <v>0</v>
          </cell>
          <cell r="BL7800">
            <v>0</v>
          </cell>
        </row>
        <row r="7801">
          <cell r="AP7801">
            <v>0</v>
          </cell>
          <cell r="AT7801" t="str">
            <v>-</v>
          </cell>
          <cell r="AX7801" t="str">
            <v>-</v>
          </cell>
          <cell r="BB7801" t="str">
            <v>-</v>
          </cell>
          <cell r="BE7801">
            <v>0</v>
          </cell>
          <cell r="BF7801">
            <v>0</v>
          </cell>
          <cell r="BG7801">
            <v>0</v>
          </cell>
          <cell r="BJ7801">
            <v>0</v>
          </cell>
          <cell r="BK7801">
            <v>0</v>
          </cell>
          <cell r="BL7801">
            <v>0</v>
          </cell>
        </row>
        <row r="7802">
          <cell r="AP7802">
            <v>0</v>
          </cell>
          <cell r="AT7802" t="str">
            <v>-</v>
          </cell>
          <cell r="AX7802" t="str">
            <v>-</v>
          </cell>
          <cell r="BB7802" t="str">
            <v>-</v>
          </cell>
          <cell r="BE7802">
            <v>0</v>
          </cell>
          <cell r="BF7802">
            <v>0</v>
          </cell>
          <cell r="BG7802">
            <v>0</v>
          </cell>
          <cell r="BJ7802">
            <v>0</v>
          </cell>
          <cell r="BK7802">
            <v>0</v>
          </cell>
          <cell r="BL7802">
            <v>0</v>
          </cell>
        </row>
        <row r="7803">
          <cell r="AP7803">
            <v>0</v>
          </cell>
          <cell r="AT7803" t="str">
            <v>-</v>
          </cell>
          <cell r="AX7803" t="str">
            <v>-</v>
          </cell>
          <cell r="BB7803" t="str">
            <v>-</v>
          </cell>
          <cell r="BE7803">
            <v>0</v>
          </cell>
          <cell r="BF7803">
            <v>0</v>
          </cell>
          <cell r="BG7803">
            <v>0</v>
          </cell>
          <cell r="BJ7803">
            <v>0</v>
          </cell>
          <cell r="BK7803">
            <v>0</v>
          </cell>
          <cell r="BL7803">
            <v>0</v>
          </cell>
        </row>
        <row r="7804">
          <cell r="AP7804">
            <v>0</v>
          </cell>
          <cell r="AT7804" t="str">
            <v>-</v>
          </cell>
          <cell r="AX7804" t="str">
            <v>-</v>
          </cell>
          <cell r="BB7804" t="str">
            <v>-</v>
          </cell>
          <cell r="BE7804">
            <v>0</v>
          </cell>
          <cell r="BF7804">
            <v>0</v>
          </cell>
          <cell r="BG7804">
            <v>0</v>
          </cell>
          <cell r="BJ7804">
            <v>0</v>
          </cell>
          <cell r="BK7804">
            <v>0</v>
          </cell>
          <cell r="BL7804">
            <v>0</v>
          </cell>
        </row>
        <row r="7805">
          <cell r="AP7805">
            <v>0</v>
          </cell>
          <cell r="AT7805" t="str">
            <v>-</v>
          </cell>
          <cell r="AX7805" t="str">
            <v>-</v>
          </cell>
          <cell r="BB7805" t="str">
            <v>-</v>
          </cell>
          <cell r="BE7805">
            <v>0</v>
          </cell>
          <cell r="BF7805">
            <v>0</v>
          </cell>
          <cell r="BG7805">
            <v>0</v>
          </cell>
          <cell r="BJ7805">
            <v>0</v>
          </cell>
          <cell r="BK7805">
            <v>0</v>
          </cell>
          <cell r="BL7805">
            <v>0</v>
          </cell>
        </row>
        <row r="7806">
          <cell r="AP7806">
            <v>0</v>
          </cell>
          <cell r="AT7806" t="str">
            <v>-</v>
          </cell>
          <cell r="AX7806" t="str">
            <v>-</v>
          </cell>
          <cell r="BB7806" t="str">
            <v>-</v>
          </cell>
          <cell r="BE7806">
            <v>0</v>
          </cell>
          <cell r="BF7806">
            <v>0</v>
          </cell>
          <cell r="BG7806">
            <v>0</v>
          </cell>
          <cell r="BJ7806">
            <v>0</v>
          </cell>
          <cell r="BK7806">
            <v>0</v>
          </cell>
          <cell r="BL7806">
            <v>0</v>
          </cell>
        </row>
        <row r="7807">
          <cell r="AP7807">
            <v>0</v>
          </cell>
          <cell r="AT7807" t="str">
            <v>-</v>
          </cell>
          <cell r="AX7807" t="str">
            <v>-</v>
          </cell>
          <cell r="BB7807" t="str">
            <v>-</v>
          </cell>
          <cell r="BE7807">
            <v>0</v>
          </cell>
          <cell r="BF7807">
            <v>0</v>
          </cell>
          <cell r="BG7807">
            <v>0</v>
          </cell>
          <cell r="BJ7807">
            <v>0</v>
          </cell>
          <cell r="BK7807">
            <v>0</v>
          </cell>
          <cell r="BL7807">
            <v>0</v>
          </cell>
        </row>
        <row r="7808">
          <cell r="AP7808">
            <v>0</v>
          </cell>
          <cell r="AT7808" t="str">
            <v>-</v>
          </cell>
          <cell r="AX7808" t="str">
            <v>-</v>
          </cell>
          <cell r="BB7808" t="str">
            <v>-</v>
          </cell>
          <cell r="BE7808">
            <v>0</v>
          </cell>
          <cell r="BF7808">
            <v>0</v>
          </cell>
          <cell r="BG7808">
            <v>0</v>
          </cell>
          <cell r="BJ7808">
            <v>0</v>
          </cell>
          <cell r="BK7808">
            <v>0</v>
          </cell>
          <cell r="BL7808">
            <v>0</v>
          </cell>
        </row>
        <row r="7809">
          <cell r="AP7809">
            <v>0</v>
          </cell>
          <cell r="AT7809" t="str">
            <v>-</v>
          </cell>
          <cell r="AX7809" t="str">
            <v>-</v>
          </cell>
          <cell r="BB7809" t="str">
            <v>-</v>
          </cell>
          <cell r="BE7809">
            <v>0</v>
          </cell>
          <cell r="BF7809">
            <v>0</v>
          </cell>
          <cell r="BG7809">
            <v>0</v>
          </cell>
          <cell r="BJ7809">
            <v>0</v>
          </cell>
          <cell r="BK7809">
            <v>0</v>
          </cell>
          <cell r="BL7809">
            <v>0</v>
          </cell>
        </row>
        <row r="7810">
          <cell r="AP7810">
            <v>0</v>
          </cell>
          <cell r="AT7810" t="str">
            <v>-</v>
          </cell>
          <cell r="AX7810" t="str">
            <v>-</v>
          </cell>
          <cell r="BB7810" t="str">
            <v>-</v>
          </cell>
          <cell r="BE7810">
            <v>0</v>
          </cell>
          <cell r="BF7810">
            <v>0</v>
          </cell>
          <cell r="BG7810">
            <v>0</v>
          </cell>
          <cell r="BJ7810">
            <v>0</v>
          </cell>
          <cell r="BK7810">
            <v>0</v>
          </cell>
          <cell r="BL7810">
            <v>0</v>
          </cell>
        </row>
        <row r="7811">
          <cell r="AP7811">
            <v>0</v>
          </cell>
          <cell r="AT7811" t="str">
            <v>-</v>
          </cell>
          <cell r="AX7811" t="str">
            <v>-</v>
          </cell>
          <cell r="BB7811" t="str">
            <v>-</v>
          </cell>
          <cell r="BE7811">
            <v>0</v>
          </cell>
          <cell r="BF7811">
            <v>0</v>
          </cell>
          <cell r="BG7811">
            <v>0</v>
          </cell>
          <cell r="BJ7811">
            <v>0</v>
          </cell>
          <cell r="BK7811">
            <v>0</v>
          </cell>
          <cell r="BL7811">
            <v>0</v>
          </cell>
        </row>
        <row r="7812">
          <cell r="AP7812">
            <v>0</v>
          </cell>
          <cell r="AT7812" t="str">
            <v>-</v>
          </cell>
          <cell r="AX7812" t="str">
            <v>-</v>
          </cell>
          <cell r="BB7812" t="str">
            <v>-</v>
          </cell>
          <cell r="BE7812">
            <v>0</v>
          </cell>
          <cell r="BF7812">
            <v>0</v>
          </cell>
          <cell r="BG7812">
            <v>0</v>
          </cell>
          <cell r="BJ7812">
            <v>0</v>
          </cell>
          <cell r="BK7812">
            <v>0</v>
          </cell>
          <cell r="BL7812">
            <v>0</v>
          </cell>
        </row>
        <row r="7813">
          <cell r="AP7813">
            <v>0</v>
          </cell>
          <cell r="AT7813" t="str">
            <v>-</v>
          </cell>
          <cell r="AX7813" t="str">
            <v>-</v>
          </cell>
          <cell r="BB7813" t="str">
            <v>-</v>
          </cell>
          <cell r="BE7813">
            <v>0</v>
          </cell>
          <cell r="BF7813">
            <v>0</v>
          </cell>
          <cell r="BG7813">
            <v>0</v>
          </cell>
          <cell r="BJ7813">
            <v>0</v>
          </cell>
          <cell r="BK7813">
            <v>0</v>
          </cell>
          <cell r="BL7813">
            <v>0</v>
          </cell>
        </row>
        <row r="7814">
          <cell r="AP7814">
            <v>0</v>
          </cell>
          <cell r="AT7814" t="str">
            <v>-</v>
          </cell>
          <cell r="AX7814" t="str">
            <v>-</v>
          </cell>
          <cell r="BB7814" t="str">
            <v>-</v>
          </cell>
          <cell r="BE7814">
            <v>0</v>
          </cell>
          <cell r="BF7814">
            <v>0</v>
          </cell>
          <cell r="BG7814">
            <v>0</v>
          </cell>
          <cell r="BJ7814">
            <v>0</v>
          </cell>
          <cell r="BK7814">
            <v>0</v>
          </cell>
          <cell r="BL7814">
            <v>0</v>
          </cell>
        </row>
        <row r="7815">
          <cell r="AP7815">
            <v>0</v>
          </cell>
          <cell r="AT7815" t="str">
            <v>-</v>
          </cell>
          <cell r="AX7815" t="str">
            <v>-</v>
          </cell>
          <cell r="BB7815" t="str">
            <v>-</v>
          </cell>
          <cell r="BE7815">
            <v>0</v>
          </cell>
          <cell r="BF7815">
            <v>0</v>
          </cell>
          <cell r="BG7815">
            <v>0</v>
          </cell>
          <cell r="BJ7815">
            <v>0</v>
          </cell>
          <cell r="BK7815">
            <v>0</v>
          </cell>
          <cell r="BL7815">
            <v>0</v>
          </cell>
        </row>
        <row r="7816">
          <cell r="AP7816">
            <v>0</v>
          </cell>
          <cell r="AT7816" t="str">
            <v>-</v>
          </cell>
          <cell r="AX7816" t="str">
            <v>-</v>
          </cell>
          <cell r="BB7816" t="str">
            <v>-</v>
          </cell>
          <cell r="BE7816">
            <v>0</v>
          </cell>
          <cell r="BF7816">
            <v>0</v>
          </cell>
          <cell r="BG7816">
            <v>0</v>
          </cell>
          <cell r="BJ7816">
            <v>0</v>
          </cell>
          <cell r="BK7816">
            <v>0</v>
          </cell>
          <cell r="BL7816">
            <v>0</v>
          </cell>
        </row>
        <row r="7817">
          <cell r="AP7817">
            <v>0</v>
          </cell>
          <cell r="AT7817" t="str">
            <v>-</v>
          </cell>
          <cell r="AX7817" t="str">
            <v>-</v>
          </cell>
          <cell r="BB7817" t="str">
            <v>-</v>
          </cell>
          <cell r="BE7817">
            <v>0</v>
          </cell>
          <cell r="BF7817">
            <v>0</v>
          </cell>
          <cell r="BG7817">
            <v>0</v>
          </cell>
          <cell r="BJ7817">
            <v>0</v>
          </cell>
          <cell r="BK7817">
            <v>0</v>
          </cell>
          <cell r="BL7817">
            <v>0</v>
          </cell>
        </row>
        <row r="7818">
          <cell r="AP7818">
            <v>0</v>
          </cell>
          <cell r="AT7818" t="str">
            <v>-</v>
          </cell>
          <cell r="AX7818" t="str">
            <v>-</v>
          </cell>
          <cell r="BB7818" t="str">
            <v>-</v>
          </cell>
          <cell r="BE7818">
            <v>0</v>
          </cell>
          <cell r="BF7818">
            <v>0</v>
          </cell>
          <cell r="BG7818">
            <v>0</v>
          </cell>
          <cell r="BJ7818">
            <v>0</v>
          </cell>
          <cell r="BK7818">
            <v>0</v>
          </cell>
          <cell r="BL7818">
            <v>0</v>
          </cell>
        </row>
        <row r="7819">
          <cell r="AP7819">
            <v>0</v>
          </cell>
          <cell r="AT7819" t="str">
            <v>-</v>
          </cell>
          <cell r="AX7819" t="str">
            <v>-</v>
          </cell>
          <cell r="BB7819" t="str">
            <v>-</v>
          </cell>
          <cell r="BE7819">
            <v>0</v>
          </cell>
          <cell r="BF7819">
            <v>0</v>
          </cell>
          <cell r="BG7819">
            <v>0</v>
          </cell>
          <cell r="BJ7819">
            <v>0</v>
          </cell>
          <cell r="BK7819">
            <v>0</v>
          </cell>
          <cell r="BL7819">
            <v>0</v>
          </cell>
        </row>
        <row r="7820">
          <cell r="AP7820">
            <v>0</v>
          </cell>
          <cell r="AT7820" t="str">
            <v>-</v>
          </cell>
          <cell r="AX7820" t="str">
            <v>-</v>
          </cell>
          <cell r="BB7820" t="str">
            <v>-</v>
          </cell>
          <cell r="BE7820">
            <v>0</v>
          </cell>
          <cell r="BF7820">
            <v>0</v>
          </cell>
          <cell r="BG7820">
            <v>0</v>
          </cell>
          <cell r="BJ7820">
            <v>0</v>
          </cell>
          <cell r="BK7820">
            <v>0</v>
          </cell>
          <cell r="BL7820">
            <v>0</v>
          </cell>
        </row>
        <row r="7821">
          <cell r="AP7821">
            <v>0</v>
          </cell>
          <cell r="AT7821" t="str">
            <v>-</v>
          </cell>
          <cell r="AX7821" t="str">
            <v>-</v>
          </cell>
          <cell r="BB7821" t="str">
            <v>-</v>
          </cell>
          <cell r="BE7821">
            <v>0</v>
          </cell>
          <cell r="BF7821">
            <v>0</v>
          </cell>
          <cell r="BG7821">
            <v>0</v>
          </cell>
          <cell r="BJ7821">
            <v>0</v>
          </cell>
          <cell r="BK7821">
            <v>0</v>
          </cell>
          <cell r="BL7821">
            <v>0</v>
          </cell>
        </row>
        <row r="7822">
          <cell r="AP7822">
            <v>0</v>
          </cell>
          <cell r="AT7822" t="str">
            <v>-</v>
          </cell>
          <cell r="AX7822" t="str">
            <v>-</v>
          </cell>
          <cell r="BB7822" t="str">
            <v>-</v>
          </cell>
          <cell r="BE7822">
            <v>0</v>
          </cell>
          <cell r="BF7822">
            <v>0</v>
          </cell>
          <cell r="BG7822">
            <v>0</v>
          </cell>
          <cell r="BJ7822">
            <v>0</v>
          </cell>
          <cell r="BK7822">
            <v>0</v>
          </cell>
          <cell r="BL7822">
            <v>0</v>
          </cell>
        </row>
        <row r="7823">
          <cell r="AP7823">
            <v>0</v>
          </cell>
          <cell r="AT7823" t="str">
            <v>-</v>
          </cell>
          <cell r="AX7823" t="str">
            <v>-</v>
          </cell>
          <cell r="BB7823" t="str">
            <v>-</v>
          </cell>
          <cell r="BE7823">
            <v>0</v>
          </cell>
          <cell r="BF7823">
            <v>0</v>
          </cell>
          <cell r="BG7823">
            <v>0</v>
          </cell>
          <cell r="BJ7823">
            <v>0</v>
          </cell>
          <cell r="BK7823">
            <v>0</v>
          </cell>
          <cell r="BL7823">
            <v>0</v>
          </cell>
        </row>
        <row r="7824">
          <cell r="AP7824">
            <v>0</v>
          </cell>
          <cell r="AT7824" t="str">
            <v>-</v>
          </cell>
          <cell r="AX7824" t="str">
            <v>-</v>
          </cell>
          <cell r="BB7824" t="str">
            <v>-</v>
          </cell>
          <cell r="BE7824">
            <v>0</v>
          </cell>
          <cell r="BF7824">
            <v>0</v>
          </cell>
          <cell r="BG7824">
            <v>0</v>
          </cell>
          <cell r="BJ7824">
            <v>0</v>
          </cell>
          <cell r="BK7824">
            <v>0</v>
          </cell>
          <cell r="BL7824">
            <v>0</v>
          </cell>
        </row>
        <row r="7825">
          <cell r="AP7825">
            <v>0</v>
          </cell>
          <cell r="AT7825" t="str">
            <v>-</v>
          </cell>
          <cell r="AX7825" t="str">
            <v>-</v>
          </cell>
          <cell r="BB7825" t="str">
            <v>-</v>
          </cell>
          <cell r="BE7825">
            <v>0</v>
          </cell>
          <cell r="BF7825">
            <v>0</v>
          </cell>
          <cell r="BG7825">
            <v>0</v>
          </cell>
          <cell r="BJ7825">
            <v>0</v>
          </cell>
          <cell r="BK7825">
            <v>0</v>
          </cell>
          <cell r="BL7825">
            <v>0</v>
          </cell>
        </row>
        <row r="7826">
          <cell r="AP7826">
            <v>0</v>
          </cell>
          <cell r="AT7826" t="str">
            <v>-</v>
          </cell>
          <cell r="AX7826" t="str">
            <v>-</v>
          </cell>
          <cell r="BB7826" t="str">
            <v>-</v>
          </cell>
          <cell r="BE7826">
            <v>0</v>
          </cell>
          <cell r="BF7826">
            <v>0</v>
          </cell>
          <cell r="BG7826">
            <v>0</v>
          </cell>
          <cell r="BJ7826">
            <v>0</v>
          </cell>
          <cell r="BK7826">
            <v>0</v>
          </cell>
          <cell r="BL7826">
            <v>0</v>
          </cell>
        </row>
        <row r="7827">
          <cell r="AP7827">
            <v>0</v>
          </cell>
          <cell r="AT7827" t="str">
            <v>-</v>
          </cell>
          <cell r="AX7827" t="str">
            <v>-</v>
          </cell>
          <cell r="BB7827" t="str">
            <v>-</v>
          </cell>
          <cell r="BE7827">
            <v>0</v>
          </cell>
          <cell r="BF7827">
            <v>0</v>
          </cell>
          <cell r="BG7827">
            <v>0</v>
          </cell>
          <cell r="BJ7827">
            <v>0</v>
          </cell>
          <cell r="BK7827">
            <v>0</v>
          </cell>
          <cell r="BL7827">
            <v>0</v>
          </cell>
        </row>
        <row r="7828">
          <cell r="AP7828">
            <v>0</v>
          </cell>
          <cell r="AT7828" t="str">
            <v>-</v>
          </cell>
          <cell r="AX7828" t="str">
            <v>-</v>
          </cell>
          <cell r="BB7828" t="str">
            <v>-</v>
          </cell>
          <cell r="BE7828">
            <v>0</v>
          </cell>
          <cell r="BF7828">
            <v>0</v>
          </cell>
          <cell r="BG7828">
            <v>0</v>
          </cell>
          <cell r="BJ7828">
            <v>0</v>
          </cell>
          <cell r="BK7828">
            <v>0</v>
          </cell>
          <cell r="BL7828">
            <v>0</v>
          </cell>
        </row>
        <row r="7829">
          <cell r="AP7829">
            <v>0</v>
          </cell>
          <cell r="AT7829" t="str">
            <v>-</v>
          </cell>
          <cell r="AX7829" t="str">
            <v>-</v>
          </cell>
          <cell r="BB7829" t="str">
            <v>-</v>
          </cell>
          <cell r="BE7829">
            <v>0</v>
          </cell>
          <cell r="BF7829">
            <v>0</v>
          </cell>
          <cell r="BG7829">
            <v>0</v>
          </cell>
          <cell r="BJ7829">
            <v>0</v>
          </cell>
          <cell r="BK7829">
            <v>0</v>
          </cell>
          <cell r="BL7829">
            <v>0</v>
          </cell>
        </row>
        <row r="7830">
          <cell r="AP7830">
            <v>0</v>
          </cell>
          <cell r="AT7830" t="str">
            <v>-</v>
          </cell>
          <cell r="AX7830" t="str">
            <v>-</v>
          </cell>
          <cell r="BB7830" t="str">
            <v>-</v>
          </cell>
          <cell r="BE7830">
            <v>0</v>
          </cell>
          <cell r="BF7830">
            <v>0</v>
          </cell>
          <cell r="BG7830">
            <v>0</v>
          </cell>
          <cell r="BJ7830">
            <v>0</v>
          </cell>
          <cell r="BK7830">
            <v>0</v>
          </cell>
          <cell r="BL7830">
            <v>0</v>
          </cell>
        </row>
        <row r="7831">
          <cell r="AP7831">
            <v>0</v>
          </cell>
          <cell r="AT7831" t="str">
            <v>-</v>
          </cell>
          <cell r="AX7831" t="str">
            <v>-</v>
          </cell>
          <cell r="BB7831" t="str">
            <v>-</v>
          </cell>
          <cell r="BE7831">
            <v>0</v>
          </cell>
          <cell r="BF7831">
            <v>0</v>
          </cell>
          <cell r="BG7831">
            <v>0</v>
          </cell>
          <cell r="BJ7831">
            <v>0</v>
          </cell>
          <cell r="BK7831">
            <v>0</v>
          </cell>
          <cell r="BL7831">
            <v>0</v>
          </cell>
        </row>
        <row r="7832">
          <cell r="AP7832">
            <v>0</v>
          </cell>
          <cell r="AT7832" t="str">
            <v>-</v>
          </cell>
          <cell r="AX7832" t="str">
            <v>-</v>
          </cell>
          <cell r="BB7832" t="str">
            <v>-</v>
          </cell>
          <cell r="BE7832">
            <v>0</v>
          </cell>
          <cell r="BF7832">
            <v>0</v>
          </cell>
          <cell r="BG7832">
            <v>0</v>
          </cell>
          <cell r="BJ7832">
            <v>0</v>
          </cell>
          <cell r="BK7832">
            <v>0</v>
          </cell>
          <cell r="BL7832">
            <v>0</v>
          </cell>
        </row>
        <row r="7833">
          <cell r="AP7833">
            <v>0</v>
          </cell>
          <cell r="AT7833" t="str">
            <v>-</v>
          </cell>
          <cell r="AX7833" t="str">
            <v>-</v>
          </cell>
          <cell r="BB7833" t="str">
            <v>-</v>
          </cell>
          <cell r="BE7833">
            <v>0</v>
          </cell>
          <cell r="BF7833">
            <v>0</v>
          </cell>
          <cell r="BG7833">
            <v>0</v>
          </cell>
          <cell r="BJ7833">
            <v>0</v>
          </cell>
          <cell r="BK7833">
            <v>0</v>
          </cell>
          <cell r="BL7833">
            <v>0</v>
          </cell>
        </row>
        <row r="7834">
          <cell r="AP7834">
            <v>0</v>
          </cell>
          <cell r="AT7834" t="str">
            <v>-</v>
          </cell>
          <cell r="AX7834" t="str">
            <v>-</v>
          </cell>
          <cell r="BB7834" t="str">
            <v>-</v>
          </cell>
          <cell r="BE7834">
            <v>0</v>
          </cell>
          <cell r="BF7834">
            <v>0</v>
          </cell>
          <cell r="BG7834">
            <v>0</v>
          </cell>
          <cell r="BJ7834">
            <v>0</v>
          </cell>
          <cell r="BK7834">
            <v>0</v>
          </cell>
          <cell r="BL7834">
            <v>0</v>
          </cell>
        </row>
        <row r="7835">
          <cell r="AP7835">
            <v>0</v>
          </cell>
          <cell r="AT7835" t="str">
            <v>-</v>
          </cell>
          <cell r="AX7835" t="str">
            <v>-</v>
          </cell>
          <cell r="BB7835" t="str">
            <v>-</v>
          </cell>
          <cell r="BE7835">
            <v>0</v>
          </cell>
          <cell r="BF7835">
            <v>0</v>
          </cell>
          <cell r="BG7835">
            <v>0</v>
          </cell>
          <cell r="BJ7835">
            <v>0</v>
          </cell>
          <cell r="BK7835">
            <v>0</v>
          </cell>
          <cell r="BL7835">
            <v>0</v>
          </cell>
        </row>
        <row r="7836">
          <cell r="AP7836">
            <v>0</v>
          </cell>
          <cell r="AT7836" t="str">
            <v>-</v>
          </cell>
          <cell r="AX7836" t="str">
            <v>-</v>
          </cell>
          <cell r="BB7836" t="str">
            <v>-</v>
          </cell>
          <cell r="BE7836">
            <v>0</v>
          </cell>
          <cell r="BF7836">
            <v>0</v>
          </cell>
          <cell r="BG7836">
            <v>0</v>
          </cell>
          <cell r="BJ7836">
            <v>0</v>
          </cell>
          <cell r="BK7836">
            <v>0</v>
          </cell>
          <cell r="BL7836">
            <v>0</v>
          </cell>
        </row>
        <row r="7837">
          <cell r="AP7837">
            <v>0</v>
          </cell>
          <cell r="AT7837" t="str">
            <v>-</v>
          </cell>
          <cell r="AX7837" t="str">
            <v>-</v>
          </cell>
          <cell r="BB7837" t="str">
            <v>-</v>
          </cell>
          <cell r="BE7837">
            <v>0</v>
          </cell>
          <cell r="BF7837">
            <v>0</v>
          </cell>
          <cell r="BG7837">
            <v>0</v>
          </cell>
          <cell r="BJ7837">
            <v>0</v>
          </cell>
          <cell r="BK7837">
            <v>0</v>
          </cell>
          <cell r="BL7837">
            <v>0</v>
          </cell>
        </row>
        <row r="7838">
          <cell r="AP7838">
            <v>0</v>
          </cell>
          <cell r="AT7838" t="str">
            <v>-</v>
          </cell>
          <cell r="AX7838" t="str">
            <v>-</v>
          </cell>
          <cell r="BB7838" t="str">
            <v>-</v>
          </cell>
          <cell r="BE7838">
            <v>0</v>
          </cell>
          <cell r="BF7838">
            <v>0</v>
          </cell>
          <cell r="BG7838">
            <v>0</v>
          </cell>
          <cell r="BJ7838">
            <v>0</v>
          </cell>
          <cell r="BK7838">
            <v>0</v>
          </cell>
          <cell r="BL7838">
            <v>0</v>
          </cell>
        </row>
        <row r="7839">
          <cell r="AP7839">
            <v>0</v>
          </cell>
          <cell r="AT7839" t="str">
            <v>-</v>
          </cell>
          <cell r="AX7839" t="str">
            <v>-</v>
          </cell>
          <cell r="BB7839" t="str">
            <v>-</v>
          </cell>
          <cell r="BE7839">
            <v>0</v>
          </cell>
          <cell r="BF7839">
            <v>0</v>
          </cell>
          <cell r="BG7839">
            <v>0</v>
          </cell>
          <cell r="BJ7839">
            <v>0</v>
          </cell>
          <cell r="BK7839">
            <v>0</v>
          </cell>
          <cell r="BL7839">
            <v>0</v>
          </cell>
        </row>
        <row r="7840">
          <cell r="AP7840">
            <v>0</v>
          </cell>
          <cell r="AT7840" t="str">
            <v>-</v>
          </cell>
          <cell r="AX7840" t="str">
            <v>-</v>
          </cell>
          <cell r="BB7840" t="str">
            <v>-</v>
          </cell>
          <cell r="BE7840">
            <v>0</v>
          </cell>
          <cell r="BF7840">
            <v>0</v>
          </cell>
          <cell r="BG7840">
            <v>0</v>
          </cell>
          <cell r="BJ7840">
            <v>0</v>
          </cell>
          <cell r="BK7840">
            <v>0</v>
          </cell>
          <cell r="BL7840">
            <v>0</v>
          </cell>
        </row>
        <row r="7841">
          <cell r="AP7841">
            <v>0</v>
          </cell>
          <cell r="AT7841" t="str">
            <v>-</v>
          </cell>
          <cell r="AX7841" t="str">
            <v>-</v>
          </cell>
          <cell r="BB7841" t="str">
            <v>-</v>
          </cell>
          <cell r="BE7841">
            <v>0</v>
          </cell>
          <cell r="BF7841">
            <v>0</v>
          </cell>
          <cell r="BG7841">
            <v>0</v>
          </cell>
          <cell r="BJ7841">
            <v>0</v>
          </cell>
          <cell r="BK7841">
            <v>0</v>
          </cell>
          <cell r="BL7841">
            <v>0</v>
          </cell>
        </row>
        <row r="7842">
          <cell r="AP7842">
            <v>0</v>
          </cell>
          <cell r="AT7842" t="str">
            <v>-</v>
          </cell>
          <cell r="AX7842" t="str">
            <v>-</v>
          </cell>
          <cell r="BB7842" t="str">
            <v>-</v>
          </cell>
          <cell r="BE7842">
            <v>0</v>
          </cell>
          <cell r="BF7842">
            <v>0</v>
          </cell>
          <cell r="BG7842">
            <v>0</v>
          </cell>
          <cell r="BJ7842">
            <v>0</v>
          </cell>
          <cell r="BK7842">
            <v>0</v>
          </cell>
          <cell r="BL7842">
            <v>0</v>
          </cell>
        </row>
        <row r="7843">
          <cell r="AP7843">
            <v>0</v>
          </cell>
          <cell r="AT7843" t="str">
            <v>-</v>
          </cell>
          <cell r="AX7843" t="str">
            <v>-</v>
          </cell>
          <cell r="BB7843" t="str">
            <v>-</v>
          </cell>
          <cell r="BE7843">
            <v>0</v>
          </cell>
          <cell r="BF7843">
            <v>0</v>
          </cell>
          <cell r="BG7843">
            <v>0</v>
          </cell>
          <cell r="BJ7843">
            <v>0</v>
          </cell>
          <cell r="BK7843">
            <v>0</v>
          </cell>
          <cell r="BL7843">
            <v>0</v>
          </cell>
        </row>
        <row r="7844">
          <cell r="AP7844">
            <v>0</v>
          </cell>
          <cell r="AT7844" t="str">
            <v>-</v>
          </cell>
          <cell r="AX7844" t="str">
            <v>-</v>
          </cell>
          <cell r="BB7844" t="str">
            <v>-</v>
          </cell>
          <cell r="BE7844">
            <v>0</v>
          </cell>
          <cell r="BF7844">
            <v>0</v>
          </cell>
          <cell r="BG7844">
            <v>0</v>
          </cell>
          <cell r="BJ7844">
            <v>0</v>
          </cell>
          <cell r="BK7844">
            <v>0</v>
          </cell>
          <cell r="BL7844">
            <v>0</v>
          </cell>
        </row>
        <row r="7845">
          <cell r="AP7845">
            <v>0</v>
          </cell>
          <cell r="AT7845" t="str">
            <v>-</v>
          </cell>
          <cell r="AX7845" t="str">
            <v>-</v>
          </cell>
          <cell r="BB7845" t="str">
            <v>-</v>
          </cell>
          <cell r="BE7845">
            <v>0</v>
          </cell>
          <cell r="BF7845">
            <v>0</v>
          </cell>
          <cell r="BG7845">
            <v>0</v>
          </cell>
          <cell r="BJ7845">
            <v>0</v>
          </cell>
          <cell r="BK7845">
            <v>0</v>
          </cell>
          <cell r="BL7845">
            <v>0</v>
          </cell>
        </row>
        <row r="7846">
          <cell r="AP7846">
            <v>0</v>
          </cell>
          <cell r="AT7846" t="str">
            <v>-</v>
          </cell>
          <cell r="AX7846" t="str">
            <v>-</v>
          </cell>
          <cell r="BB7846" t="str">
            <v>-</v>
          </cell>
          <cell r="BE7846">
            <v>0</v>
          </cell>
          <cell r="BF7846">
            <v>0</v>
          </cell>
          <cell r="BG7846">
            <v>0</v>
          </cell>
          <cell r="BJ7846">
            <v>0</v>
          </cell>
          <cell r="BK7846">
            <v>0</v>
          </cell>
          <cell r="BL7846">
            <v>0</v>
          </cell>
        </row>
        <row r="7847">
          <cell r="AP7847">
            <v>0</v>
          </cell>
          <cell r="AT7847" t="str">
            <v>-</v>
          </cell>
          <cell r="AX7847" t="str">
            <v>-</v>
          </cell>
          <cell r="BB7847" t="str">
            <v>-</v>
          </cell>
          <cell r="BE7847">
            <v>0</v>
          </cell>
          <cell r="BF7847">
            <v>0</v>
          </cell>
          <cell r="BG7847">
            <v>0</v>
          </cell>
          <cell r="BJ7847">
            <v>0</v>
          </cell>
          <cell r="BK7847">
            <v>0</v>
          </cell>
          <cell r="BL7847">
            <v>0</v>
          </cell>
        </row>
        <row r="7848">
          <cell r="AP7848">
            <v>0</v>
          </cell>
          <cell r="AT7848" t="str">
            <v>-</v>
          </cell>
          <cell r="AX7848" t="str">
            <v>-</v>
          </cell>
          <cell r="BB7848" t="str">
            <v>-</v>
          </cell>
          <cell r="BE7848">
            <v>0</v>
          </cell>
          <cell r="BF7848">
            <v>0</v>
          </cell>
          <cell r="BG7848">
            <v>0</v>
          </cell>
          <cell r="BJ7848">
            <v>0</v>
          </cell>
          <cell r="BK7848">
            <v>0</v>
          </cell>
          <cell r="BL7848">
            <v>0</v>
          </cell>
        </row>
        <row r="7849">
          <cell r="AP7849">
            <v>0</v>
          </cell>
          <cell r="AT7849" t="str">
            <v>-</v>
          </cell>
          <cell r="AX7849" t="str">
            <v>-</v>
          </cell>
          <cell r="BB7849" t="str">
            <v>-</v>
          </cell>
          <cell r="BE7849">
            <v>0</v>
          </cell>
          <cell r="BF7849">
            <v>0</v>
          </cell>
          <cell r="BG7849">
            <v>0</v>
          </cell>
          <cell r="BJ7849">
            <v>0</v>
          </cell>
          <cell r="BK7849">
            <v>0</v>
          </cell>
          <cell r="BL7849">
            <v>0</v>
          </cell>
        </row>
        <row r="7850">
          <cell r="AP7850">
            <v>0</v>
          </cell>
          <cell r="AT7850" t="str">
            <v>-</v>
          </cell>
          <cell r="AX7850" t="str">
            <v>-</v>
          </cell>
          <cell r="BB7850" t="str">
            <v>-</v>
          </cell>
          <cell r="BE7850">
            <v>0</v>
          </cell>
          <cell r="BF7850">
            <v>0</v>
          </cell>
          <cell r="BG7850">
            <v>0</v>
          </cell>
          <cell r="BJ7850">
            <v>0</v>
          </cell>
          <cell r="BK7850">
            <v>0</v>
          </cell>
          <cell r="BL7850">
            <v>0</v>
          </cell>
        </row>
        <row r="7851">
          <cell r="AP7851">
            <v>0</v>
          </cell>
          <cell r="AT7851" t="str">
            <v>-</v>
          </cell>
          <cell r="AX7851" t="str">
            <v>-</v>
          </cell>
          <cell r="BB7851" t="str">
            <v>-</v>
          </cell>
          <cell r="BE7851">
            <v>0</v>
          </cell>
          <cell r="BF7851">
            <v>0</v>
          </cell>
          <cell r="BG7851">
            <v>0</v>
          </cell>
          <cell r="BJ7851">
            <v>0</v>
          </cell>
          <cell r="BK7851">
            <v>0</v>
          </cell>
          <cell r="BL7851">
            <v>0</v>
          </cell>
        </row>
        <row r="7852">
          <cell r="AP7852">
            <v>0</v>
          </cell>
          <cell r="AT7852" t="str">
            <v>-</v>
          </cell>
          <cell r="AX7852" t="str">
            <v>-</v>
          </cell>
          <cell r="BB7852" t="str">
            <v>-</v>
          </cell>
          <cell r="BE7852">
            <v>0</v>
          </cell>
          <cell r="BF7852">
            <v>0</v>
          </cell>
          <cell r="BG7852">
            <v>0</v>
          </cell>
          <cell r="BJ7852">
            <v>0</v>
          </cell>
          <cell r="BK7852">
            <v>0</v>
          </cell>
          <cell r="BL7852">
            <v>0</v>
          </cell>
        </row>
        <row r="7853">
          <cell r="AP7853">
            <v>0</v>
          </cell>
          <cell r="AT7853" t="str">
            <v>-</v>
          </cell>
          <cell r="AX7853" t="str">
            <v>-</v>
          </cell>
          <cell r="BB7853" t="str">
            <v>-</v>
          </cell>
          <cell r="BE7853">
            <v>0</v>
          </cell>
          <cell r="BF7853">
            <v>0</v>
          </cell>
          <cell r="BG7853">
            <v>0</v>
          </cell>
          <cell r="BJ7853">
            <v>0</v>
          </cell>
          <cell r="BK7853">
            <v>0</v>
          </cell>
          <cell r="BL7853">
            <v>0</v>
          </cell>
        </row>
        <row r="7854">
          <cell r="AP7854">
            <v>0</v>
          </cell>
          <cell r="AT7854" t="str">
            <v>-</v>
          </cell>
          <cell r="AX7854" t="str">
            <v>-</v>
          </cell>
          <cell r="BB7854" t="str">
            <v>-</v>
          </cell>
          <cell r="BE7854">
            <v>0</v>
          </cell>
          <cell r="BF7854">
            <v>0</v>
          </cell>
          <cell r="BG7854">
            <v>0</v>
          </cell>
          <cell r="BJ7854">
            <v>0</v>
          </cell>
          <cell r="BK7854">
            <v>0</v>
          </cell>
          <cell r="BL7854">
            <v>0</v>
          </cell>
        </row>
        <row r="7855">
          <cell r="AP7855">
            <v>0</v>
          </cell>
          <cell r="AT7855" t="str">
            <v>-</v>
          </cell>
          <cell r="AX7855" t="str">
            <v>-</v>
          </cell>
          <cell r="BB7855" t="str">
            <v>-</v>
          </cell>
          <cell r="BE7855">
            <v>0</v>
          </cell>
          <cell r="BF7855">
            <v>0</v>
          </cell>
          <cell r="BG7855">
            <v>0</v>
          </cell>
          <cell r="BJ7855">
            <v>0</v>
          </cell>
          <cell r="BK7855">
            <v>0</v>
          </cell>
          <cell r="BL7855">
            <v>0</v>
          </cell>
        </row>
        <row r="7856">
          <cell r="AP7856">
            <v>0</v>
          </cell>
          <cell r="AT7856" t="str">
            <v>-</v>
          </cell>
          <cell r="AX7856" t="str">
            <v>-</v>
          </cell>
          <cell r="BB7856" t="str">
            <v>-</v>
          </cell>
          <cell r="BE7856">
            <v>0</v>
          </cell>
          <cell r="BF7856">
            <v>0</v>
          </cell>
          <cell r="BG7856">
            <v>0</v>
          </cell>
          <cell r="BJ7856">
            <v>0</v>
          </cell>
          <cell r="BK7856">
            <v>0</v>
          </cell>
          <cell r="BL7856">
            <v>0</v>
          </cell>
        </row>
        <row r="7857">
          <cell r="AP7857">
            <v>0</v>
          </cell>
          <cell r="AT7857" t="str">
            <v>-</v>
          </cell>
          <cell r="AX7857" t="str">
            <v>-</v>
          </cell>
          <cell r="BB7857" t="str">
            <v>-</v>
          </cell>
          <cell r="BE7857">
            <v>0</v>
          </cell>
          <cell r="BF7857">
            <v>0</v>
          </cell>
          <cell r="BG7857">
            <v>0</v>
          </cell>
          <cell r="BJ7857">
            <v>0</v>
          </cell>
          <cell r="BK7857">
            <v>0</v>
          </cell>
          <cell r="BL7857">
            <v>0</v>
          </cell>
        </row>
        <row r="7858">
          <cell r="AP7858">
            <v>0</v>
          </cell>
          <cell r="AT7858" t="str">
            <v>-</v>
          </cell>
          <cell r="AX7858" t="str">
            <v>-</v>
          </cell>
          <cell r="BB7858" t="str">
            <v>-</v>
          </cell>
          <cell r="BE7858">
            <v>0</v>
          </cell>
          <cell r="BF7858">
            <v>0</v>
          </cell>
          <cell r="BG7858">
            <v>0</v>
          </cell>
          <cell r="BJ7858">
            <v>0</v>
          </cell>
          <cell r="BK7858">
            <v>0</v>
          </cell>
          <cell r="BL7858">
            <v>0</v>
          </cell>
        </row>
        <row r="7859">
          <cell r="AP7859">
            <v>0</v>
          </cell>
          <cell r="AT7859" t="str">
            <v>-</v>
          </cell>
          <cell r="AX7859" t="str">
            <v>-</v>
          </cell>
          <cell r="BB7859" t="str">
            <v>-</v>
          </cell>
          <cell r="BE7859">
            <v>0</v>
          </cell>
          <cell r="BF7859">
            <v>0</v>
          </cell>
          <cell r="BG7859">
            <v>0</v>
          </cell>
          <cell r="BJ7859">
            <v>0</v>
          </cell>
          <cell r="BK7859">
            <v>0</v>
          </cell>
          <cell r="BL7859">
            <v>0</v>
          </cell>
        </row>
        <row r="7860">
          <cell r="AP7860">
            <v>0</v>
          </cell>
          <cell r="AT7860" t="str">
            <v>-</v>
          </cell>
          <cell r="AX7860" t="str">
            <v>-</v>
          </cell>
          <cell r="BB7860" t="str">
            <v>-</v>
          </cell>
          <cell r="BE7860">
            <v>0</v>
          </cell>
          <cell r="BF7860">
            <v>0</v>
          </cell>
          <cell r="BG7860">
            <v>0</v>
          </cell>
          <cell r="BJ7860">
            <v>0</v>
          </cell>
          <cell r="BK7860">
            <v>0</v>
          </cell>
          <cell r="BL7860">
            <v>0</v>
          </cell>
        </row>
        <row r="7861">
          <cell r="AP7861">
            <v>0</v>
          </cell>
          <cell r="AT7861" t="str">
            <v>-</v>
          </cell>
          <cell r="AX7861" t="str">
            <v>-</v>
          </cell>
          <cell r="BB7861" t="str">
            <v>-</v>
          </cell>
          <cell r="BE7861">
            <v>0</v>
          </cell>
          <cell r="BF7861">
            <v>0</v>
          </cell>
          <cell r="BG7861">
            <v>0</v>
          </cell>
          <cell r="BJ7861">
            <v>0</v>
          </cell>
          <cell r="BK7861">
            <v>0</v>
          </cell>
          <cell r="BL7861">
            <v>0</v>
          </cell>
        </row>
        <row r="7862">
          <cell r="AP7862">
            <v>0</v>
          </cell>
          <cell r="AT7862" t="str">
            <v>-</v>
          </cell>
          <cell r="AX7862" t="str">
            <v>-</v>
          </cell>
          <cell r="BB7862" t="str">
            <v>-</v>
          </cell>
          <cell r="BE7862">
            <v>0</v>
          </cell>
          <cell r="BF7862">
            <v>0</v>
          </cell>
          <cell r="BG7862">
            <v>0</v>
          </cell>
          <cell r="BJ7862">
            <v>0</v>
          </cell>
          <cell r="BK7862">
            <v>0</v>
          </cell>
          <cell r="BL7862">
            <v>0</v>
          </cell>
        </row>
        <row r="7863">
          <cell r="AP7863">
            <v>0</v>
          </cell>
          <cell r="AT7863" t="str">
            <v>-</v>
          </cell>
          <cell r="AX7863" t="str">
            <v>-</v>
          </cell>
          <cell r="BB7863" t="str">
            <v>-</v>
          </cell>
          <cell r="BE7863">
            <v>0</v>
          </cell>
          <cell r="BF7863">
            <v>0</v>
          </cell>
          <cell r="BG7863">
            <v>0</v>
          </cell>
          <cell r="BJ7863">
            <v>0</v>
          </cell>
          <cell r="BK7863">
            <v>0</v>
          </cell>
          <cell r="BL7863">
            <v>0</v>
          </cell>
        </row>
        <row r="7864">
          <cell r="AP7864">
            <v>0</v>
          </cell>
          <cell r="AT7864" t="str">
            <v>-</v>
          </cell>
          <cell r="AX7864" t="str">
            <v>-</v>
          </cell>
          <cell r="BB7864" t="str">
            <v>-</v>
          </cell>
          <cell r="BE7864">
            <v>0</v>
          </cell>
          <cell r="BF7864">
            <v>0</v>
          </cell>
          <cell r="BG7864">
            <v>0</v>
          </cell>
          <cell r="BJ7864">
            <v>0</v>
          </cell>
          <cell r="BK7864">
            <v>0</v>
          </cell>
          <cell r="BL7864">
            <v>0</v>
          </cell>
        </row>
        <row r="7865">
          <cell r="AP7865">
            <v>0</v>
          </cell>
          <cell r="AT7865" t="str">
            <v>-</v>
          </cell>
          <cell r="AX7865" t="str">
            <v>-</v>
          </cell>
          <cell r="BB7865" t="str">
            <v>-</v>
          </cell>
          <cell r="BE7865">
            <v>0</v>
          </cell>
          <cell r="BF7865">
            <v>0</v>
          </cell>
          <cell r="BG7865">
            <v>0</v>
          </cell>
          <cell r="BJ7865">
            <v>0</v>
          </cell>
          <cell r="BK7865">
            <v>0</v>
          </cell>
          <cell r="BL7865">
            <v>0</v>
          </cell>
        </row>
        <row r="7866">
          <cell r="AP7866">
            <v>0</v>
          </cell>
          <cell r="AT7866" t="str">
            <v>-</v>
          </cell>
          <cell r="AX7866" t="str">
            <v>-</v>
          </cell>
          <cell r="BB7866" t="str">
            <v>-</v>
          </cell>
          <cell r="BE7866">
            <v>0</v>
          </cell>
          <cell r="BF7866">
            <v>0</v>
          </cell>
          <cell r="BG7866">
            <v>0</v>
          </cell>
          <cell r="BJ7866">
            <v>0</v>
          </cell>
          <cell r="BK7866">
            <v>0</v>
          </cell>
          <cell r="BL7866">
            <v>0</v>
          </cell>
        </row>
        <row r="7867">
          <cell r="AP7867">
            <v>0</v>
          </cell>
          <cell r="AT7867" t="str">
            <v>-</v>
          </cell>
          <cell r="AX7867" t="str">
            <v>-</v>
          </cell>
          <cell r="BB7867" t="str">
            <v>-</v>
          </cell>
          <cell r="BE7867">
            <v>0</v>
          </cell>
          <cell r="BF7867">
            <v>0</v>
          </cell>
          <cell r="BG7867">
            <v>0</v>
          </cell>
          <cell r="BJ7867">
            <v>0</v>
          </cell>
          <cell r="BK7867">
            <v>0</v>
          </cell>
          <cell r="BL7867">
            <v>0</v>
          </cell>
        </row>
        <row r="7868">
          <cell r="AP7868">
            <v>0</v>
          </cell>
          <cell r="AT7868" t="str">
            <v>-</v>
          </cell>
          <cell r="AX7868" t="str">
            <v>-</v>
          </cell>
          <cell r="BB7868" t="str">
            <v>-</v>
          </cell>
          <cell r="BE7868">
            <v>0</v>
          </cell>
          <cell r="BF7868">
            <v>0</v>
          </cell>
          <cell r="BG7868">
            <v>0</v>
          </cell>
          <cell r="BJ7868">
            <v>0</v>
          </cell>
          <cell r="BK7868">
            <v>0</v>
          </cell>
          <cell r="BL7868">
            <v>0</v>
          </cell>
        </row>
        <row r="7869">
          <cell r="AP7869">
            <v>0</v>
          </cell>
          <cell r="AT7869" t="str">
            <v>-</v>
          </cell>
          <cell r="AX7869" t="str">
            <v>-</v>
          </cell>
          <cell r="BB7869" t="str">
            <v>-</v>
          </cell>
          <cell r="BE7869">
            <v>0</v>
          </cell>
          <cell r="BF7869">
            <v>0</v>
          </cell>
          <cell r="BG7869">
            <v>0</v>
          </cell>
          <cell r="BJ7869">
            <v>0</v>
          </cell>
          <cell r="BK7869">
            <v>0</v>
          </cell>
          <cell r="BL7869">
            <v>0</v>
          </cell>
        </row>
        <row r="7870">
          <cell r="AP7870">
            <v>0</v>
          </cell>
          <cell r="AT7870" t="str">
            <v>-</v>
          </cell>
          <cell r="AX7870" t="str">
            <v>-</v>
          </cell>
          <cell r="BB7870" t="str">
            <v>-</v>
          </cell>
          <cell r="BE7870">
            <v>0</v>
          </cell>
          <cell r="BF7870">
            <v>0</v>
          </cell>
          <cell r="BG7870">
            <v>0</v>
          </cell>
          <cell r="BJ7870">
            <v>0</v>
          </cell>
          <cell r="BK7870">
            <v>0</v>
          </cell>
          <cell r="BL7870">
            <v>0</v>
          </cell>
        </row>
        <row r="7871">
          <cell r="AP7871">
            <v>0</v>
          </cell>
          <cell r="AT7871" t="str">
            <v>-</v>
          </cell>
          <cell r="AX7871" t="str">
            <v>-</v>
          </cell>
          <cell r="BB7871" t="str">
            <v>-</v>
          </cell>
          <cell r="BE7871">
            <v>0</v>
          </cell>
          <cell r="BF7871">
            <v>0</v>
          </cell>
          <cell r="BG7871">
            <v>0</v>
          </cell>
          <cell r="BJ7871">
            <v>0</v>
          </cell>
          <cell r="BK7871">
            <v>0</v>
          </cell>
          <cell r="BL7871">
            <v>0</v>
          </cell>
        </row>
        <row r="7872">
          <cell r="AP7872">
            <v>0</v>
          </cell>
          <cell r="AT7872" t="str">
            <v>-</v>
          </cell>
          <cell r="AX7872" t="str">
            <v>-</v>
          </cell>
          <cell r="BB7872" t="str">
            <v>-</v>
          </cell>
          <cell r="BE7872">
            <v>0</v>
          </cell>
          <cell r="BF7872">
            <v>0</v>
          </cell>
          <cell r="BG7872">
            <v>0</v>
          </cell>
          <cell r="BJ7872">
            <v>0</v>
          </cell>
          <cell r="BK7872">
            <v>0</v>
          </cell>
          <cell r="BL7872">
            <v>0</v>
          </cell>
        </row>
        <row r="7873">
          <cell r="AP7873">
            <v>0</v>
          </cell>
          <cell r="AT7873" t="str">
            <v>-</v>
          </cell>
          <cell r="AX7873" t="str">
            <v>-</v>
          </cell>
          <cell r="BB7873" t="str">
            <v>-</v>
          </cell>
          <cell r="BE7873">
            <v>0</v>
          </cell>
          <cell r="BF7873">
            <v>0</v>
          </cell>
          <cell r="BG7873">
            <v>0</v>
          </cell>
          <cell r="BJ7873">
            <v>0</v>
          </cell>
          <cell r="BK7873">
            <v>0</v>
          </cell>
          <cell r="BL7873">
            <v>0</v>
          </cell>
        </row>
        <row r="7874">
          <cell r="AP7874">
            <v>0</v>
          </cell>
          <cell r="AT7874" t="str">
            <v>-</v>
          </cell>
          <cell r="AX7874" t="str">
            <v>-</v>
          </cell>
          <cell r="BB7874" t="str">
            <v>-</v>
          </cell>
          <cell r="BE7874">
            <v>0</v>
          </cell>
          <cell r="BF7874">
            <v>0</v>
          </cell>
          <cell r="BG7874">
            <v>0</v>
          </cell>
          <cell r="BJ7874">
            <v>0</v>
          </cell>
          <cell r="BK7874">
            <v>0</v>
          </cell>
          <cell r="BL7874">
            <v>0</v>
          </cell>
        </row>
        <row r="7875">
          <cell r="AP7875">
            <v>0</v>
          </cell>
          <cell r="AT7875" t="str">
            <v>-</v>
          </cell>
          <cell r="AX7875" t="str">
            <v>-</v>
          </cell>
          <cell r="BB7875" t="str">
            <v>-</v>
          </cell>
          <cell r="BE7875">
            <v>0</v>
          </cell>
          <cell r="BF7875">
            <v>0</v>
          </cell>
          <cell r="BG7875">
            <v>0</v>
          </cell>
          <cell r="BJ7875">
            <v>0</v>
          </cell>
          <cell r="BK7875">
            <v>0</v>
          </cell>
          <cell r="BL7875">
            <v>0</v>
          </cell>
        </row>
        <row r="7876">
          <cell r="AP7876">
            <v>0</v>
          </cell>
          <cell r="AT7876" t="str">
            <v>-</v>
          </cell>
          <cell r="AX7876" t="str">
            <v>-</v>
          </cell>
          <cell r="BB7876" t="str">
            <v>-</v>
          </cell>
          <cell r="BE7876">
            <v>0</v>
          </cell>
          <cell r="BF7876">
            <v>0</v>
          </cell>
          <cell r="BG7876">
            <v>0</v>
          </cell>
          <cell r="BJ7876">
            <v>0</v>
          </cell>
          <cell r="BK7876">
            <v>0</v>
          </cell>
          <cell r="BL7876">
            <v>0</v>
          </cell>
        </row>
        <row r="7877">
          <cell r="AP7877">
            <v>0</v>
          </cell>
          <cell r="AT7877" t="str">
            <v>-</v>
          </cell>
          <cell r="AX7877" t="str">
            <v>-</v>
          </cell>
          <cell r="BB7877" t="str">
            <v>-</v>
          </cell>
          <cell r="BE7877">
            <v>0</v>
          </cell>
          <cell r="BF7877">
            <v>0</v>
          </cell>
          <cell r="BG7877">
            <v>0</v>
          </cell>
          <cell r="BJ7877">
            <v>0</v>
          </cell>
          <cell r="BK7877">
            <v>0</v>
          </cell>
          <cell r="BL7877">
            <v>0</v>
          </cell>
        </row>
        <row r="7878">
          <cell r="AP7878">
            <v>0</v>
          </cell>
          <cell r="AT7878" t="str">
            <v>-</v>
          </cell>
          <cell r="AX7878" t="str">
            <v>-</v>
          </cell>
          <cell r="BB7878" t="str">
            <v>-</v>
          </cell>
          <cell r="BE7878">
            <v>0</v>
          </cell>
          <cell r="BF7878">
            <v>0</v>
          </cell>
          <cell r="BG7878">
            <v>0</v>
          </cell>
          <cell r="BJ7878">
            <v>0</v>
          </cell>
          <cell r="BK7878">
            <v>0</v>
          </cell>
          <cell r="BL7878">
            <v>0</v>
          </cell>
        </row>
        <row r="7879">
          <cell r="AP7879">
            <v>0</v>
          </cell>
          <cell r="AT7879" t="str">
            <v>-</v>
          </cell>
          <cell r="AX7879" t="str">
            <v>-</v>
          </cell>
          <cell r="BB7879" t="str">
            <v>-</v>
          </cell>
          <cell r="BE7879">
            <v>0</v>
          </cell>
          <cell r="BF7879">
            <v>0</v>
          </cell>
          <cell r="BG7879">
            <v>0</v>
          </cell>
          <cell r="BJ7879">
            <v>0</v>
          </cell>
          <cell r="BK7879">
            <v>0</v>
          </cell>
          <cell r="BL7879">
            <v>0</v>
          </cell>
        </row>
        <row r="7880">
          <cell r="AP7880">
            <v>0</v>
          </cell>
          <cell r="AT7880" t="str">
            <v>-</v>
          </cell>
          <cell r="AX7880" t="str">
            <v>-</v>
          </cell>
          <cell r="BB7880" t="str">
            <v>-</v>
          </cell>
          <cell r="BE7880">
            <v>0</v>
          </cell>
          <cell r="BF7880">
            <v>0</v>
          </cell>
          <cell r="BG7880">
            <v>0</v>
          </cell>
          <cell r="BJ7880">
            <v>0</v>
          </cell>
          <cell r="BK7880">
            <v>0</v>
          </cell>
          <cell r="BL7880">
            <v>0</v>
          </cell>
        </row>
        <row r="7881">
          <cell r="AP7881">
            <v>0</v>
          </cell>
          <cell r="AT7881" t="str">
            <v>-</v>
          </cell>
          <cell r="AX7881" t="str">
            <v>-</v>
          </cell>
          <cell r="BB7881" t="str">
            <v>-</v>
          </cell>
          <cell r="BE7881">
            <v>0</v>
          </cell>
          <cell r="BF7881">
            <v>0</v>
          </cell>
          <cell r="BG7881">
            <v>0</v>
          </cell>
          <cell r="BJ7881">
            <v>0</v>
          </cell>
          <cell r="BK7881">
            <v>0</v>
          </cell>
          <cell r="BL7881">
            <v>0</v>
          </cell>
        </row>
        <row r="7882">
          <cell r="AP7882">
            <v>0</v>
          </cell>
          <cell r="AT7882" t="str">
            <v>-</v>
          </cell>
          <cell r="AX7882" t="str">
            <v>-</v>
          </cell>
          <cell r="BB7882" t="str">
            <v>-</v>
          </cell>
          <cell r="BE7882">
            <v>0</v>
          </cell>
          <cell r="BF7882">
            <v>0</v>
          </cell>
          <cell r="BG7882">
            <v>0</v>
          </cell>
          <cell r="BJ7882">
            <v>0</v>
          </cell>
          <cell r="BK7882">
            <v>0</v>
          </cell>
          <cell r="BL7882">
            <v>0</v>
          </cell>
        </row>
        <row r="7883">
          <cell r="AP7883">
            <v>0</v>
          </cell>
          <cell r="AT7883" t="str">
            <v>-</v>
          </cell>
          <cell r="AX7883" t="str">
            <v>-</v>
          </cell>
          <cell r="BB7883" t="str">
            <v>-</v>
          </cell>
          <cell r="BE7883">
            <v>0</v>
          </cell>
          <cell r="BF7883">
            <v>0</v>
          </cell>
          <cell r="BG7883">
            <v>0</v>
          </cell>
          <cell r="BJ7883">
            <v>0</v>
          </cell>
          <cell r="BK7883">
            <v>0</v>
          </cell>
          <cell r="BL7883">
            <v>0</v>
          </cell>
        </row>
        <row r="7884">
          <cell r="AP7884">
            <v>0</v>
          </cell>
          <cell r="AT7884" t="str">
            <v>-</v>
          </cell>
          <cell r="AX7884" t="str">
            <v>-</v>
          </cell>
          <cell r="BB7884" t="str">
            <v>-</v>
          </cell>
          <cell r="BE7884">
            <v>0</v>
          </cell>
          <cell r="BF7884">
            <v>0</v>
          </cell>
          <cell r="BG7884">
            <v>0</v>
          </cell>
          <cell r="BJ7884">
            <v>0</v>
          </cell>
          <cell r="BK7884">
            <v>0</v>
          </cell>
          <cell r="BL7884">
            <v>0</v>
          </cell>
        </row>
        <row r="7885">
          <cell r="AP7885">
            <v>0</v>
          </cell>
          <cell r="AT7885" t="str">
            <v>-</v>
          </cell>
          <cell r="AX7885" t="str">
            <v>-</v>
          </cell>
          <cell r="BB7885" t="str">
            <v>-</v>
          </cell>
          <cell r="BE7885">
            <v>0</v>
          </cell>
          <cell r="BF7885">
            <v>0</v>
          </cell>
          <cell r="BG7885">
            <v>0</v>
          </cell>
          <cell r="BJ7885">
            <v>0</v>
          </cell>
          <cell r="BK7885">
            <v>0</v>
          </cell>
          <cell r="BL7885">
            <v>0</v>
          </cell>
        </row>
        <row r="7886">
          <cell r="AP7886">
            <v>0</v>
          </cell>
          <cell r="AT7886" t="str">
            <v>-</v>
          </cell>
          <cell r="AX7886" t="str">
            <v>-</v>
          </cell>
          <cell r="BB7886" t="str">
            <v>-</v>
          </cell>
          <cell r="BE7886">
            <v>0</v>
          </cell>
          <cell r="BF7886">
            <v>0</v>
          </cell>
          <cell r="BG7886">
            <v>0</v>
          </cell>
          <cell r="BJ7886">
            <v>0</v>
          </cell>
          <cell r="BK7886">
            <v>0</v>
          </cell>
          <cell r="BL7886">
            <v>0</v>
          </cell>
        </row>
        <row r="7887">
          <cell r="AP7887">
            <v>0</v>
          </cell>
          <cell r="AT7887" t="str">
            <v>-</v>
          </cell>
          <cell r="AX7887" t="str">
            <v>-</v>
          </cell>
          <cell r="BB7887" t="str">
            <v>-</v>
          </cell>
          <cell r="BE7887">
            <v>0</v>
          </cell>
          <cell r="BF7887">
            <v>0</v>
          </cell>
          <cell r="BG7887">
            <v>0</v>
          </cell>
          <cell r="BJ7887">
            <v>0</v>
          </cell>
          <cell r="BK7887">
            <v>0</v>
          </cell>
          <cell r="BL7887">
            <v>0</v>
          </cell>
        </row>
        <row r="7888">
          <cell r="AP7888">
            <v>0</v>
          </cell>
          <cell r="AT7888" t="str">
            <v>-</v>
          </cell>
          <cell r="AX7888" t="str">
            <v>-</v>
          </cell>
          <cell r="BB7888" t="str">
            <v>-</v>
          </cell>
          <cell r="BE7888">
            <v>0</v>
          </cell>
          <cell r="BF7888">
            <v>0</v>
          </cell>
          <cell r="BG7888">
            <v>0</v>
          </cell>
          <cell r="BJ7888">
            <v>0</v>
          </cell>
          <cell r="BK7888">
            <v>0</v>
          </cell>
          <cell r="BL7888">
            <v>0</v>
          </cell>
        </row>
        <row r="7889">
          <cell r="AP7889">
            <v>0</v>
          </cell>
          <cell r="AT7889" t="str">
            <v>-</v>
          </cell>
          <cell r="AX7889" t="str">
            <v>-</v>
          </cell>
          <cell r="BB7889" t="str">
            <v>-</v>
          </cell>
          <cell r="BE7889">
            <v>0</v>
          </cell>
          <cell r="BF7889">
            <v>0</v>
          </cell>
          <cell r="BG7889">
            <v>0</v>
          </cell>
          <cell r="BJ7889">
            <v>0</v>
          </cell>
          <cell r="BK7889">
            <v>0</v>
          </cell>
          <cell r="BL7889">
            <v>0</v>
          </cell>
        </row>
        <row r="7890">
          <cell r="AP7890">
            <v>0</v>
          </cell>
          <cell r="AT7890" t="str">
            <v>-</v>
          </cell>
          <cell r="AX7890" t="str">
            <v>-</v>
          </cell>
          <cell r="BB7890" t="str">
            <v>-</v>
          </cell>
          <cell r="BE7890">
            <v>0</v>
          </cell>
          <cell r="BF7890">
            <v>0</v>
          </cell>
          <cell r="BG7890">
            <v>0</v>
          </cell>
          <cell r="BJ7890">
            <v>0</v>
          </cell>
          <cell r="BK7890">
            <v>0</v>
          </cell>
          <cell r="BL7890">
            <v>0</v>
          </cell>
        </row>
        <row r="7891">
          <cell r="AP7891">
            <v>0</v>
          </cell>
          <cell r="AT7891" t="str">
            <v>-</v>
          </cell>
          <cell r="AX7891" t="str">
            <v>-</v>
          </cell>
          <cell r="BB7891" t="str">
            <v>-</v>
          </cell>
          <cell r="BE7891">
            <v>0</v>
          </cell>
          <cell r="BF7891">
            <v>0</v>
          </cell>
          <cell r="BG7891">
            <v>0</v>
          </cell>
          <cell r="BJ7891">
            <v>0</v>
          </cell>
          <cell r="BK7891">
            <v>0</v>
          </cell>
          <cell r="BL7891">
            <v>0</v>
          </cell>
        </row>
        <row r="7892">
          <cell r="AP7892">
            <v>0</v>
          </cell>
          <cell r="AT7892" t="str">
            <v>-</v>
          </cell>
          <cell r="AX7892" t="str">
            <v>-</v>
          </cell>
          <cell r="BB7892" t="str">
            <v>-</v>
          </cell>
          <cell r="BE7892">
            <v>0</v>
          </cell>
          <cell r="BF7892">
            <v>0</v>
          </cell>
          <cell r="BG7892">
            <v>0</v>
          </cell>
          <cell r="BJ7892">
            <v>0</v>
          </cell>
          <cell r="BK7892">
            <v>0</v>
          </cell>
          <cell r="BL7892">
            <v>0</v>
          </cell>
        </row>
        <row r="7893">
          <cell r="AP7893">
            <v>0</v>
          </cell>
          <cell r="AT7893" t="str">
            <v>-</v>
          </cell>
          <cell r="AX7893" t="str">
            <v>-</v>
          </cell>
          <cell r="BB7893" t="str">
            <v>-</v>
          </cell>
          <cell r="BE7893">
            <v>0</v>
          </cell>
          <cell r="BF7893">
            <v>0</v>
          </cell>
          <cell r="BG7893">
            <v>0</v>
          </cell>
          <cell r="BJ7893">
            <v>0</v>
          </cell>
          <cell r="BK7893">
            <v>0</v>
          </cell>
          <cell r="BL7893">
            <v>0</v>
          </cell>
        </row>
        <row r="7894">
          <cell r="AP7894">
            <v>0</v>
          </cell>
          <cell r="AT7894" t="str">
            <v>-</v>
          </cell>
          <cell r="AX7894" t="str">
            <v>-</v>
          </cell>
          <cell r="BB7894" t="str">
            <v>-</v>
          </cell>
          <cell r="BE7894">
            <v>0</v>
          </cell>
          <cell r="BF7894">
            <v>0</v>
          </cell>
          <cell r="BG7894">
            <v>0</v>
          </cell>
          <cell r="BJ7894">
            <v>0</v>
          </cell>
          <cell r="BK7894">
            <v>0</v>
          </cell>
          <cell r="BL7894">
            <v>0</v>
          </cell>
        </row>
        <row r="7895">
          <cell r="AP7895">
            <v>0</v>
          </cell>
          <cell r="AT7895" t="str">
            <v>-</v>
          </cell>
          <cell r="AX7895" t="str">
            <v>-</v>
          </cell>
          <cell r="BB7895" t="str">
            <v>-</v>
          </cell>
          <cell r="BE7895">
            <v>0</v>
          </cell>
          <cell r="BF7895">
            <v>0</v>
          </cell>
          <cell r="BG7895">
            <v>0</v>
          </cell>
          <cell r="BJ7895">
            <v>0</v>
          </cell>
          <cell r="BK7895">
            <v>0</v>
          </cell>
          <cell r="BL7895">
            <v>0</v>
          </cell>
        </row>
        <row r="7896">
          <cell r="AP7896">
            <v>0</v>
          </cell>
          <cell r="AT7896" t="str">
            <v>-</v>
          </cell>
          <cell r="AX7896" t="str">
            <v>-</v>
          </cell>
          <cell r="BB7896" t="str">
            <v>-</v>
          </cell>
          <cell r="BE7896">
            <v>0</v>
          </cell>
          <cell r="BF7896">
            <v>0</v>
          </cell>
          <cell r="BG7896">
            <v>0</v>
          </cell>
          <cell r="BJ7896">
            <v>0</v>
          </cell>
          <cell r="BK7896">
            <v>0</v>
          </cell>
          <cell r="BL7896">
            <v>0</v>
          </cell>
        </row>
        <row r="7897">
          <cell r="AP7897">
            <v>0</v>
          </cell>
          <cell r="AT7897" t="str">
            <v>-</v>
          </cell>
          <cell r="AX7897" t="str">
            <v>-</v>
          </cell>
          <cell r="BB7897" t="str">
            <v>-</v>
          </cell>
          <cell r="BE7897">
            <v>0</v>
          </cell>
          <cell r="BF7897">
            <v>0</v>
          </cell>
          <cell r="BG7897">
            <v>0</v>
          </cell>
          <cell r="BJ7897">
            <v>0</v>
          </cell>
          <cell r="BK7897">
            <v>0</v>
          </cell>
          <cell r="BL7897">
            <v>0</v>
          </cell>
        </row>
        <row r="7898">
          <cell r="AP7898">
            <v>0</v>
          </cell>
          <cell r="AT7898" t="str">
            <v>-</v>
          </cell>
          <cell r="AX7898" t="str">
            <v>-</v>
          </cell>
          <cell r="BB7898" t="str">
            <v>-</v>
          </cell>
          <cell r="BE7898">
            <v>0</v>
          </cell>
          <cell r="BF7898">
            <v>0</v>
          </cell>
          <cell r="BG7898">
            <v>0</v>
          </cell>
          <cell r="BJ7898">
            <v>0</v>
          </cell>
          <cell r="BK7898">
            <v>0</v>
          </cell>
          <cell r="BL7898">
            <v>0</v>
          </cell>
        </row>
        <row r="7899">
          <cell r="AP7899">
            <v>0</v>
          </cell>
          <cell r="AT7899" t="str">
            <v>-</v>
          </cell>
          <cell r="AX7899" t="str">
            <v>-</v>
          </cell>
          <cell r="BB7899" t="str">
            <v>-</v>
          </cell>
          <cell r="BE7899">
            <v>0</v>
          </cell>
          <cell r="BF7899">
            <v>0</v>
          </cell>
          <cell r="BG7899">
            <v>0</v>
          </cell>
          <cell r="BJ7899">
            <v>0</v>
          </cell>
          <cell r="BK7899">
            <v>0</v>
          </cell>
          <cell r="BL7899">
            <v>0</v>
          </cell>
        </row>
        <row r="7900">
          <cell r="AP7900">
            <v>0</v>
          </cell>
          <cell r="AT7900" t="str">
            <v>-</v>
          </cell>
          <cell r="AX7900" t="str">
            <v>-</v>
          </cell>
          <cell r="BB7900" t="str">
            <v>-</v>
          </cell>
          <cell r="BE7900">
            <v>0</v>
          </cell>
          <cell r="BF7900">
            <v>0</v>
          </cell>
          <cell r="BG7900">
            <v>0</v>
          </cell>
          <cell r="BJ7900">
            <v>0</v>
          </cell>
          <cell r="BK7900">
            <v>0</v>
          </cell>
          <cell r="BL7900">
            <v>0</v>
          </cell>
        </row>
        <row r="7901">
          <cell r="AP7901">
            <v>0</v>
          </cell>
          <cell r="AT7901" t="str">
            <v>-</v>
          </cell>
          <cell r="AX7901" t="str">
            <v>-</v>
          </cell>
          <cell r="BB7901" t="str">
            <v>-</v>
          </cell>
          <cell r="BE7901">
            <v>0</v>
          </cell>
          <cell r="BF7901">
            <v>0</v>
          </cell>
          <cell r="BG7901">
            <v>0</v>
          </cell>
          <cell r="BJ7901">
            <v>0</v>
          </cell>
          <cell r="BK7901">
            <v>0</v>
          </cell>
          <cell r="BL7901">
            <v>0</v>
          </cell>
        </row>
        <row r="7902">
          <cell r="AP7902">
            <v>0</v>
          </cell>
          <cell r="AT7902" t="str">
            <v>-</v>
          </cell>
          <cell r="AX7902" t="str">
            <v>-</v>
          </cell>
          <cell r="BB7902" t="str">
            <v>-</v>
          </cell>
          <cell r="BE7902">
            <v>0</v>
          </cell>
          <cell r="BF7902">
            <v>0</v>
          </cell>
          <cell r="BG7902">
            <v>0</v>
          </cell>
          <cell r="BJ7902">
            <v>0</v>
          </cell>
          <cell r="BK7902">
            <v>0</v>
          </cell>
          <cell r="BL7902">
            <v>0</v>
          </cell>
        </row>
        <row r="7903">
          <cell r="AP7903">
            <v>0</v>
          </cell>
          <cell r="AT7903" t="str">
            <v>-</v>
          </cell>
          <cell r="AX7903" t="str">
            <v>-</v>
          </cell>
          <cell r="BB7903" t="str">
            <v>-</v>
          </cell>
          <cell r="BE7903">
            <v>0</v>
          </cell>
          <cell r="BF7903">
            <v>0</v>
          </cell>
          <cell r="BG7903">
            <v>0</v>
          </cell>
          <cell r="BJ7903">
            <v>0</v>
          </cell>
          <cell r="BK7903">
            <v>0</v>
          </cell>
          <cell r="BL7903">
            <v>0</v>
          </cell>
        </row>
        <row r="7904">
          <cell r="AP7904">
            <v>0</v>
          </cell>
          <cell r="AT7904" t="str">
            <v>-</v>
          </cell>
          <cell r="AX7904" t="str">
            <v>-</v>
          </cell>
          <cell r="BB7904" t="str">
            <v>-</v>
          </cell>
          <cell r="BE7904">
            <v>0</v>
          </cell>
          <cell r="BF7904">
            <v>0</v>
          </cell>
          <cell r="BG7904">
            <v>0</v>
          </cell>
          <cell r="BJ7904">
            <v>0</v>
          </cell>
          <cell r="BK7904">
            <v>0</v>
          </cell>
          <cell r="BL7904">
            <v>0</v>
          </cell>
        </row>
        <row r="7905">
          <cell r="AP7905">
            <v>0</v>
          </cell>
          <cell r="AT7905" t="str">
            <v>-</v>
          </cell>
          <cell r="AX7905" t="str">
            <v>-</v>
          </cell>
          <cell r="BB7905" t="str">
            <v>-</v>
          </cell>
          <cell r="BE7905">
            <v>0</v>
          </cell>
          <cell r="BF7905">
            <v>0</v>
          </cell>
          <cell r="BG7905">
            <v>0</v>
          </cell>
          <cell r="BJ7905">
            <v>0</v>
          </cell>
          <cell r="BK7905">
            <v>0</v>
          </cell>
          <cell r="BL7905">
            <v>0</v>
          </cell>
        </row>
        <row r="7906">
          <cell r="AP7906">
            <v>0</v>
          </cell>
          <cell r="AT7906" t="str">
            <v>-</v>
          </cell>
          <cell r="AX7906" t="str">
            <v>-</v>
          </cell>
          <cell r="BB7906" t="str">
            <v>-</v>
          </cell>
          <cell r="BE7906">
            <v>0</v>
          </cell>
          <cell r="BF7906">
            <v>0</v>
          </cell>
          <cell r="BG7906">
            <v>0</v>
          </cell>
          <cell r="BJ7906">
            <v>0</v>
          </cell>
          <cell r="BK7906">
            <v>0</v>
          </cell>
          <cell r="BL7906">
            <v>0</v>
          </cell>
        </row>
        <row r="7907">
          <cell r="AP7907">
            <v>0</v>
          </cell>
          <cell r="AT7907" t="str">
            <v>-</v>
          </cell>
          <cell r="AX7907" t="str">
            <v>-</v>
          </cell>
          <cell r="BB7907" t="str">
            <v>-</v>
          </cell>
          <cell r="BE7907">
            <v>0</v>
          </cell>
          <cell r="BF7907">
            <v>0</v>
          </cell>
          <cell r="BG7907">
            <v>0</v>
          </cell>
          <cell r="BJ7907">
            <v>0</v>
          </cell>
          <cell r="BK7907">
            <v>0</v>
          </cell>
          <cell r="BL7907">
            <v>0</v>
          </cell>
        </row>
        <row r="7908">
          <cell r="AP7908">
            <v>0</v>
          </cell>
          <cell r="AT7908" t="str">
            <v>-</v>
          </cell>
          <cell r="AX7908" t="str">
            <v>-</v>
          </cell>
          <cell r="BB7908" t="str">
            <v>-</v>
          </cell>
          <cell r="BE7908">
            <v>0</v>
          </cell>
          <cell r="BF7908">
            <v>0</v>
          </cell>
          <cell r="BG7908">
            <v>0</v>
          </cell>
          <cell r="BJ7908">
            <v>0</v>
          </cell>
          <cell r="BK7908">
            <v>0</v>
          </cell>
          <cell r="BL7908">
            <v>0</v>
          </cell>
        </row>
        <row r="7909">
          <cell r="AP7909">
            <v>0</v>
          </cell>
          <cell r="AT7909" t="str">
            <v>-</v>
          </cell>
          <cell r="AX7909" t="str">
            <v>-</v>
          </cell>
          <cell r="BB7909" t="str">
            <v>-</v>
          </cell>
          <cell r="BE7909">
            <v>0</v>
          </cell>
          <cell r="BF7909">
            <v>0</v>
          </cell>
          <cell r="BG7909">
            <v>0</v>
          </cell>
          <cell r="BJ7909">
            <v>0</v>
          </cell>
          <cell r="BK7909">
            <v>0</v>
          </cell>
          <cell r="BL7909">
            <v>0</v>
          </cell>
        </row>
        <row r="7910">
          <cell r="AP7910">
            <v>0</v>
          </cell>
          <cell r="AT7910" t="str">
            <v>-</v>
          </cell>
          <cell r="AX7910" t="str">
            <v>-</v>
          </cell>
          <cell r="BB7910" t="str">
            <v>-</v>
          </cell>
          <cell r="BE7910">
            <v>0</v>
          </cell>
          <cell r="BF7910">
            <v>0</v>
          </cell>
          <cell r="BG7910">
            <v>0</v>
          </cell>
          <cell r="BJ7910">
            <v>0</v>
          </cell>
          <cell r="BK7910">
            <v>0</v>
          </cell>
          <cell r="BL7910">
            <v>0</v>
          </cell>
        </row>
        <row r="7911">
          <cell r="AP7911">
            <v>0</v>
          </cell>
          <cell r="AT7911" t="str">
            <v>-</v>
          </cell>
          <cell r="AX7911" t="str">
            <v>-</v>
          </cell>
          <cell r="BB7911" t="str">
            <v>-</v>
          </cell>
          <cell r="BE7911">
            <v>0</v>
          </cell>
          <cell r="BF7911">
            <v>0</v>
          </cell>
          <cell r="BG7911">
            <v>0</v>
          </cell>
          <cell r="BJ7911">
            <v>0</v>
          </cell>
          <cell r="BK7911">
            <v>0</v>
          </cell>
          <cell r="BL7911">
            <v>0</v>
          </cell>
        </row>
        <row r="7912">
          <cell r="AP7912">
            <v>0</v>
          </cell>
          <cell r="AT7912" t="str">
            <v>-</v>
          </cell>
          <cell r="AX7912" t="str">
            <v>-</v>
          </cell>
          <cell r="BB7912" t="str">
            <v>-</v>
          </cell>
          <cell r="BE7912">
            <v>0</v>
          </cell>
          <cell r="BF7912">
            <v>0</v>
          </cell>
          <cell r="BG7912">
            <v>0</v>
          </cell>
          <cell r="BJ7912">
            <v>0</v>
          </cell>
          <cell r="BK7912">
            <v>0</v>
          </cell>
          <cell r="BL7912">
            <v>0</v>
          </cell>
        </row>
        <row r="7913">
          <cell r="AP7913">
            <v>0</v>
          </cell>
          <cell r="AT7913" t="str">
            <v>-</v>
          </cell>
          <cell r="AX7913" t="str">
            <v>-</v>
          </cell>
          <cell r="BB7913" t="str">
            <v>-</v>
          </cell>
          <cell r="BE7913">
            <v>0</v>
          </cell>
          <cell r="BF7913">
            <v>0</v>
          </cell>
          <cell r="BG7913">
            <v>0</v>
          </cell>
          <cell r="BJ7913">
            <v>0</v>
          </cell>
          <cell r="BK7913">
            <v>0</v>
          </cell>
          <cell r="BL7913">
            <v>0</v>
          </cell>
        </row>
        <row r="7914">
          <cell r="AP7914">
            <v>0</v>
          </cell>
          <cell r="AT7914" t="str">
            <v>-</v>
          </cell>
          <cell r="AX7914" t="str">
            <v>-</v>
          </cell>
          <cell r="BB7914" t="str">
            <v>-</v>
          </cell>
          <cell r="BE7914">
            <v>0</v>
          </cell>
          <cell r="BF7914">
            <v>0</v>
          </cell>
          <cell r="BG7914">
            <v>0</v>
          </cell>
          <cell r="BJ7914">
            <v>0</v>
          </cell>
          <cell r="BK7914">
            <v>0</v>
          </cell>
          <cell r="BL7914">
            <v>0</v>
          </cell>
        </row>
        <row r="7915">
          <cell r="AP7915">
            <v>0</v>
          </cell>
          <cell r="AT7915" t="str">
            <v>-</v>
          </cell>
          <cell r="AX7915" t="str">
            <v>-</v>
          </cell>
          <cell r="BB7915" t="str">
            <v>-</v>
          </cell>
          <cell r="BE7915">
            <v>0</v>
          </cell>
          <cell r="BF7915">
            <v>0</v>
          </cell>
          <cell r="BG7915">
            <v>0</v>
          </cell>
          <cell r="BJ7915">
            <v>0</v>
          </cell>
          <cell r="BK7915">
            <v>0</v>
          </cell>
          <cell r="BL7915">
            <v>0</v>
          </cell>
        </row>
        <row r="7916">
          <cell r="AP7916">
            <v>0</v>
          </cell>
          <cell r="AT7916" t="str">
            <v>-</v>
          </cell>
          <cell r="AX7916" t="str">
            <v>-</v>
          </cell>
          <cell r="BB7916" t="str">
            <v>-</v>
          </cell>
          <cell r="BE7916">
            <v>0</v>
          </cell>
          <cell r="BF7916">
            <v>0</v>
          </cell>
          <cell r="BG7916">
            <v>0</v>
          </cell>
          <cell r="BJ7916">
            <v>0</v>
          </cell>
          <cell r="BK7916">
            <v>0</v>
          </cell>
          <cell r="BL7916">
            <v>0</v>
          </cell>
        </row>
        <row r="7917">
          <cell r="AP7917">
            <v>0</v>
          </cell>
          <cell r="AT7917" t="str">
            <v>-</v>
          </cell>
          <cell r="AX7917" t="str">
            <v>-</v>
          </cell>
          <cell r="BB7917" t="str">
            <v>-</v>
          </cell>
          <cell r="BE7917">
            <v>0</v>
          </cell>
          <cell r="BF7917">
            <v>0</v>
          </cell>
          <cell r="BG7917">
            <v>0</v>
          </cell>
          <cell r="BJ7917">
            <v>0</v>
          </cell>
          <cell r="BK7917">
            <v>0</v>
          </cell>
          <cell r="BL7917">
            <v>0</v>
          </cell>
        </row>
        <row r="7918">
          <cell r="AP7918">
            <v>0</v>
          </cell>
          <cell r="AT7918" t="str">
            <v>-</v>
          </cell>
          <cell r="AX7918" t="str">
            <v>-</v>
          </cell>
          <cell r="BB7918" t="str">
            <v>-</v>
          </cell>
          <cell r="BE7918">
            <v>0</v>
          </cell>
          <cell r="BF7918">
            <v>0</v>
          </cell>
          <cell r="BG7918">
            <v>0</v>
          </cell>
          <cell r="BJ7918">
            <v>0</v>
          </cell>
          <cell r="BK7918">
            <v>0</v>
          </cell>
          <cell r="BL7918">
            <v>0</v>
          </cell>
        </row>
        <row r="7919">
          <cell r="AP7919">
            <v>0</v>
          </cell>
          <cell r="AT7919" t="str">
            <v>-</v>
          </cell>
          <cell r="AX7919" t="str">
            <v>-</v>
          </cell>
          <cell r="BB7919" t="str">
            <v>-</v>
          </cell>
          <cell r="BE7919">
            <v>0</v>
          </cell>
          <cell r="BF7919">
            <v>0</v>
          </cell>
          <cell r="BG7919">
            <v>0</v>
          </cell>
          <cell r="BJ7919">
            <v>0</v>
          </cell>
          <cell r="BK7919">
            <v>0</v>
          </cell>
          <cell r="BL7919">
            <v>0</v>
          </cell>
        </row>
        <row r="7920">
          <cell r="AP7920">
            <v>0</v>
          </cell>
          <cell r="AT7920" t="str">
            <v>-</v>
          </cell>
          <cell r="AX7920" t="str">
            <v>-</v>
          </cell>
          <cell r="BB7920" t="str">
            <v>-</v>
          </cell>
          <cell r="BE7920">
            <v>0</v>
          </cell>
          <cell r="BF7920">
            <v>0</v>
          </cell>
          <cell r="BG7920">
            <v>0</v>
          </cell>
          <cell r="BJ7920">
            <v>0</v>
          </cell>
          <cell r="BK7920">
            <v>0</v>
          </cell>
          <cell r="BL7920">
            <v>0</v>
          </cell>
        </row>
        <row r="7921">
          <cell r="AP7921">
            <v>0</v>
          </cell>
          <cell r="AT7921" t="str">
            <v>-</v>
          </cell>
          <cell r="AX7921" t="str">
            <v>-</v>
          </cell>
          <cell r="BB7921" t="str">
            <v>-</v>
          </cell>
          <cell r="BE7921">
            <v>0</v>
          </cell>
          <cell r="BF7921">
            <v>0</v>
          </cell>
          <cell r="BG7921">
            <v>0</v>
          </cell>
          <cell r="BJ7921">
            <v>0</v>
          </cell>
          <cell r="BK7921">
            <v>0</v>
          </cell>
          <cell r="BL7921">
            <v>0</v>
          </cell>
        </row>
        <row r="7922">
          <cell r="AP7922">
            <v>0</v>
          </cell>
          <cell r="AT7922" t="str">
            <v>-</v>
          </cell>
          <cell r="AX7922" t="str">
            <v>-</v>
          </cell>
          <cell r="BB7922" t="str">
            <v>-</v>
          </cell>
          <cell r="BE7922">
            <v>0</v>
          </cell>
          <cell r="BF7922">
            <v>0</v>
          </cell>
          <cell r="BG7922">
            <v>0</v>
          </cell>
          <cell r="BJ7922">
            <v>0</v>
          </cell>
          <cell r="BK7922">
            <v>0</v>
          </cell>
          <cell r="BL7922">
            <v>0</v>
          </cell>
        </row>
        <row r="7923">
          <cell r="AP7923">
            <v>0</v>
          </cell>
          <cell r="AT7923" t="str">
            <v>-</v>
          </cell>
          <cell r="AX7923" t="str">
            <v>-</v>
          </cell>
          <cell r="BB7923" t="str">
            <v>-</v>
          </cell>
          <cell r="BE7923">
            <v>0</v>
          </cell>
          <cell r="BF7923">
            <v>0</v>
          </cell>
          <cell r="BG7923">
            <v>0</v>
          </cell>
          <cell r="BJ7923">
            <v>0</v>
          </cell>
          <cell r="BK7923">
            <v>0</v>
          </cell>
          <cell r="BL7923">
            <v>0</v>
          </cell>
        </row>
        <row r="7924">
          <cell r="AP7924">
            <v>0</v>
          </cell>
          <cell r="AT7924" t="str">
            <v>-</v>
          </cell>
          <cell r="AX7924" t="str">
            <v>-</v>
          </cell>
          <cell r="BB7924" t="str">
            <v>-</v>
          </cell>
          <cell r="BE7924">
            <v>0</v>
          </cell>
          <cell r="BF7924">
            <v>0</v>
          </cell>
          <cell r="BG7924">
            <v>0</v>
          </cell>
          <cell r="BJ7924">
            <v>0</v>
          </cell>
          <cell r="BK7924">
            <v>0</v>
          </cell>
          <cell r="BL7924">
            <v>0</v>
          </cell>
        </row>
        <row r="7925">
          <cell r="AP7925">
            <v>0</v>
          </cell>
          <cell r="AT7925" t="str">
            <v>-</v>
          </cell>
          <cell r="AX7925" t="str">
            <v>-</v>
          </cell>
          <cell r="BB7925" t="str">
            <v>-</v>
          </cell>
          <cell r="BE7925">
            <v>0</v>
          </cell>
          <cell r="BF7925">
            <v>0</v>
          </cell>
          <cell r="BG7925">
            <v>0</v>
          </cell>
          <cell r="BJ7925">
            <v>0</v>
          </cell>
          <cell r="BK7925">
            <v>0</v>
          </cell>
          <cell r="BL7925">
            <v>0</v>
          </cell>
        </row>
        <row r="7926">
          <cell r="AP7926">
            <v>0</v>
          </cell>
          <cell r="AT7926" t="str">
            <v>-</v>
          </cell>
          <cell r="AX7926" t="str">
            <v>-</v>
          </cell>
          <cell r="BB7926" t="str">
            <v>-</v>
          </cell>
          <cell r="BE7926">
            <v>0</v>
          </cell>
          <cell r="BF7926">
            <v>0</v>
          </cell>
          <cell r="BG7926">
            <v>0</v>
          </cell>
          <cell r="BJ7926">
            <v>0</v>
          </cell>
          <cell r="BK7926">
            <v>0</v>
          </cell>
          <cell r="BL7926">
            <v>0</v>
          </cell>
        </row>
        <row r="7927">
          <cell r="AP7927">
            <v>0</v>
          </cell>
          <cell r="AT7927" t="str">
            <v>-</v>
          </cell>
          <cell r="AX7927" t="str">
            <v>-</v>
          </cell>
          <cell r="BB7927" t="str">
            <v>-</v>
          </cell>
          <cell r="BE7927">
            <v>0</v>
          </cell>
          <cell r="BF7927">
            <v>0</v>
          </cell>
          <cell r="BG7927">
            <v>0</v>
          </cell>
          <cell r="BJ7927">
            <v>0</v>
          </cell>
          <cell r="BK7927">
            <v>0</v>
          </cell>
          <cell r="BL7927">
            <v>0</v>
          </cell>
        </row>
        <row r="7928">
          <cell r="AP7928">
            <v>0</v>
          </cell>
          <cell r="AT7928" t="str">
            <v>-</v>
          </cell>
          <cell r="AX7928" t="str">
            <v>-</v>
          </cell>
          <cell r="BB7928" t="str">
            <v>-</v>
          </cell>
          <cell r="BE7928">
            <v>0</v>
          </cell>
          <cell r="BF7928">
            <v>0</v>
          </cell>
          <cell r="BG7928">
            <v>0</v>
          </cell>
          <cell r="BJ7928">
            <v>0</v>
          </cell>
          <cell r="BK7928">
            <v>0</v>
          </cell>
          <cell r="BL7928">
            <v>0</v>
          </cell>
        </row>
        <row r="7929">
          <cell r="AP7929">
            <v>0</v>
          </cell>
          <cell r="AT7929" t="str">
            <v>-</v>
          </cell>
          <cell r="AX7929" t="str">
            <v>-</v>
          </cell>
          <cell r="BB7929" t="str">
            <v>-</v>
          </cell>
          <cell r="BE7929">
            <v>0</v>
          </cell>
          <cell r="BF7929">
            <v>0</v>
          </cell>
          <cell r="BG7929">
            <v>0</v>
          </cell>
          <cell r="BJ7929">
            <v>0</v>
          </cell>
          <cell r="BK7929">
            <v>0</v>
          </cell>
          <cell r="BL7929">
            <v>0</v>
          </cell>
        </row>
        <row r="7930">
          <cell r="AP7930">
            <v>0</v>
          </cell>
          <cell r="AT7930" t="str">
            <v>-</v>
          </cell>
          <cell r="AX7930" t="str">
            <v>-</v>
          </cell>
          <cell r="BB7930" t="str">
            <v>-</v>
          </cell>
          <cell r="BE7930">
            <v>0</v>
          </cell>
          <cell r="BF7930">
            <v>0</v>
          </cell>
          <cell r="BG7930">
            <v>0</v>
          </cell>
          <cell r="BJ7930">
            <v>0</v>
          </cell>
          <cell r="BK7930">
            <v>0</v>
          </cell>
          <cell r="BL7930">
            <v>0</v>
          </cell>
        </row>
        <row r="7931">
          <cell r="AP7931">
            <v>0</v>
          </cell>
          <cell r="AT7931" t="str">
            <v>-</v>
          </cell>
          <cell r="AX7931" t="str">
            <v>-</v>
          </cell>
          <cell r="BB7931" t="str">
            <v>-</v>
          </cell>
          <cell r="BE7931">
            <v>0</v>
          </cell>
          <cell r="BF7931">
            <v>0</v>
          </cell>
          <cell r="BG7931">
            <v>0</v>
          </cell>
          <cell r="BJ7931">
            <v>0</v>
          </cell>
          <cell r="BK7931">
            <v>0</v>
          </cell>
          <cell r="BL7931">
            <v>0</v>
          </cell>
        </row>
        <row r="7932">
          <cell r="AP7932">
            <v>0</v>
          </cell>
          <cell r="AT7932" t="str">
            <v>-</v>
          </cell>
          <cell r="AX7932" t="str">
            <v>-</v>
          </cell>
          <cell r="BB7932" t="str">
            <v>-</v>
          </cell>
          <cell r="BE7932">
            <v>0</v>
          </cell>
          <cell r="BF7932">
            <v>0</v>
          </cell>
          <cell r="BG7932">
            <v>0</v>
          </cell>
          <cell r="BJ7932">
            <v>0</v>
          </cell>
          <cell r="BK7932">
            <v>0</v>
          </cell>
          <cell r="BL7932">
            <v>0</v>
          </cell>
        </row>
        <row r="7933">
          <cell r="AP7933">
            <v>0</v>
          </cell>
          <cell r="AT7933" t="str">
            <v>-</v>
          </cell>
          <cell r="AX7933" t="str">
            <v>-</v>
          </cell>
          <cell r="BB7933" t="str">
            <v>-</v>
          </cell>
          <cell r="BE7933">
            <v>0</v>
          </cell>
          <cell r="BF7933">
            <v>0</v>
          </cell>
          <cell r="BG7933">
            <v>0</v>
          </cell>
          <cell r="BJ7933">
            <v>0</v>
          </cell>
          <cell r="BK7933">
            <v>0</v>
          </cell>
          <cell r="BL7933">
            <v>0</v>
          </cell>
        </row>
        <row r="7934">
          <cell r="AP7934">
            <v>0</v>
          </cell>
          <cell r="AT7934" t="str">
            <v>-</v>
          </cell>
          <cell r="AX7934" t="str">
            <v>-</v>
          </cell>
          <cell r="BB7934" t="str">
            <v>-</v>
          </cell>
          <cell r="BE7934">
            <v>0</v>
          </cell>
          <cell r="BF7934">
            <v>0</v>
          </cell>
          <cell r="BG7934">
            <v>0</v>
          </cell>
          <cell r="BJ7934">
            <v>0</v>
          </cell>
          <cell r="BK7934">
            <v>0</v>
          </cell>
          <cell r="BL7934">
            <v>0</v>
          </cell>
        </row>
        <row r="7935">
          <cell r="AP7935">
            <v>0</v>
          </cell>
          <cell r="AT7935" t="str">
            <v>-</v>
          </cell>
          <cell r="AX7935" t="str">
            <v>-</v>
          </cell>
          <cell r="BB7935" t="str">
            <v>-</v>
          </cell>
          <cell r="BE7935">
            <v>0</v>
          </cell>
          <cell r="BF7935">
            <v>0</v>
          </cell>
          <cell r="BG7935">
            <v>0</v>
          </cell>
          <cell r="BJ7935">
            <v>0</v>
          </cell>
          <cell r="BK7935">
            <v>0</v>
          </cell>
          <cell r="BL7935">
            <v>0</v>
          </cell>
        </row>
        <row r="7936">
          <cell r="AP7936">
            <v>0</v>
          </cell>
          <cell r="AT7936" t="str">
            <v>-</v>
          </cell>
          <cell r="AX7936" t="str">
            <v>-</v>
          </cell>
          <cell r="BB7936" t="str">
            <v>-</v>
          </cell>
          <cell r="BE7936">
            <v>0</v>
          </cell>
          <cell r="BF7936">
            <v>0</v>
          </cell>
          <cell r="BG7936">
            <v>0</v>
          </cell>
          <cell r="BJ7936">
            <v>0</v>
          </cell>
          <cell r="BK7936">
            <v>0</v>
          </cell>
          <cell r="BL7936">
            <v>0</v>
          </cell>
        </row>
        <row r="7937">
          <cell r="AP7937">
            <v>0</v>
          </cell>
          <cell r="AT7937" t="str">
            <v>-</v>
          </cell>
          <cell r="AX7937" t="str">
            <v>-</v>
          </cell>
          <cell r="BB7937" t="str">
            <v>-</v>
          </cell>
          <cell r="BE7937">
            <v>0</v>
          </cell>
          <cell r="BF7937">
            <v>0</v>
          </cell>
          <cell r="BG7937">
            <v>0</v>
          </cell>
          <cell r="BJ7937">
            <v>0</v>
          </cell>
          <cell r="BK7937">
            <v>0</v>
          </cell>
          <cell r="BL7937">
            <v>0</v>
          </cell>
        </row>
        <row r="7938">
          <cell r="AP7938">
            <v>0</v>
          </cell>
          <cell r="AT7938" t="str">
            <v>-</v>
          </cell>
          <cell r="AX7938" t="str">
            <v>-</v>
          </cell>
          <cell r="BB7938" t="str">
            <v>-</v>
          </cell>
          <cell r="BE7938">
            <v>0</v>
          </cell>
          <cell r="BF7938">
            <v>0</v>
          </cell>
          <cell r="BG7938">
            <v>0</v>
          </cell>
          <cell r="BJ7938">
            <v>0</v>
          </cell>
          <cell r="BK7938">
            <v>0</v>
          </cell>
          <cell r="BL7938">
            <v>0</v>
          </cell>
        </row>
        <row r="7939">
          <cell r="AP7939">
            <v>0</v>
          </cell>
          <cell r="AT7939" t="str">
            <v>-</v>
          </cell>
          <cell r="AX7939" t="str">
            <v>-</v>
          </cell>
          <cell r="BB7939" t="str">
            <v>-</v>
          </cell>
          <cell r="BE7939">
            <v>0</v>
          </cell>
          <cell r="BF7939">
            <v>0</v>
          </cell>
          <cell r="BG7939">
            <v>0</v>
          </cell>
          <cell r="BJ7939">
            <v>0</v>
          </cell>
          <cell r="BK7939">
            <v>0</v>
          </cell>
          <cell r="BL7939">
            <v>0</v>
          </cell>
        </row>
        <row r="7940">
          <cell r="AP7940">
            <v>0</v>
          </cell>
          <cell r="AT7940" t="str">
            <v>-</v>
          </cell>
          <cell r="AX7940" t="str">
            <v>-</v>
          </cell>
          <cell r="BB7940" t="str">
            <v>-</v>
          </cell>
          <cell r="BE7940">
            <v>0</v>
          </cell>
          <cell r="BF7940">
            <v>0</v>
          </cell>
          <cell r="BG7940">
            <v>0</v>
          </cell>
          <cell r="BJ7940">
            <v>0</v>
          </cell>
          <cell r="BK7940">
            <v>0</v>
          </cell>
          <cell r="BL7940">
            <v>0</v>
          </cell>
        </row>
        <row r="7941">
          <cell r="AP7941">
            <v>0</v>
          </cell>
          <cell r="AT7941" t="str">
            <v>-</v>
          </cell>
          <cell r="AX7941" t="str">
            <v>-</v>
          </cell>
          <cell r="BB7941" t="str">
            <v>-</v>
          </cell>
          <cell r="BE7941">
            <v>0</v>
          </cell>
          <cell r="BF7941">
            <v>0</v>
          </cell>
          <cell r="BG7941">
            <v>0</v>
          </cell>
          <cell r="BJ7941">
            <v>0</v>
          </cell>
          <cell r="BK7941">
            <v>0</v>
          </cell>
          <cell r="BL7941">
            <v>0</v>
          </cell>
        </row>
        <row r="7942">
          <cell r="AP7942">
            <v>0</v>
          </cell>
          <cell r="AT7942" t="str">
            <v>-</v>
          </cell>
          <cell r="AX7942" t="str">
            <v>-</v>
          </cell>
          <cell r="BB7942" t="str">
            <v>-</v>
          </cell>
          <cell r="BE7942">
            <v>0</v>
          </cell>
          <cell r="BF7942">
            <v>0</v>
          </cell>
          <cell r="BG7942">
            <v>0</v>
          </cell>
          <cell r="BJ7942">
            <v>0</v>
          </cell>
          <cell r="BK7942">
            <v>0</v>
          </cell>
          <cell r="BL7942">
            <v>0</v>
          </cell>
        </row>
        <row r="7943">
          <cell r="AP7943">
            <v>0</v>
          </cell>
          <cell r="AT7943" t="str">
            <v>-</v>
          </cell>
          <cell r="AX7943" t="str">
            <v>-</v>
          </cell>
          <cell r="BB7943" t="str">
            <v>-</v>
          </cell>
          <cell r="BE7943">
            <v>0</v>
          </cell>
          <cell r="BF7943">
            <v>0</v>
          </cell>
          <cell r="BG7943">
            <v>0</v>
          </cell>
          <cell r="BJ7943">
            <v>0</v>
          </cell>
          <cell r="BK7943">
            <v>0</v>
          </cell>
          <cell r="BL7943">
            <v>0</v>
          </cell>
        </row>
        <row r="7944">
          <cell r="AP7944">
            <v>0</v>
          </cell>
          <cell r="AT7944" t="str">
            <v>-</v>
          </cell>
          <cell r="AX7944" t="str">
            <v>-</v>
          </cell>
          <cell r="BB7944" t="str">
            <v>-</v>
          </cell>
          <cell r="BE7944">
            <v>0</v>
          </cell>
          <cell r="BF7944">
            <v>0</v>
          </cell>
          <cell r="BG7944">
            <v>0</v>
          </cell>
          <cell r="BJ7944">
            <v>0</v>
          </cell>
          <cell r="BK7944">
            <v>0</v>
          </cell>
          <cell r="BL7944">
            <v>0</v>
          </cell>
        </row>
        <row r="7945">
          <cell r="AP7945">
            <v>0</v>
          </cell>
          <cell r="AT7945" t="str">
            <v>-</v>
          </cell>
          <cell r="AX7945" t="str">
            <v>-</v>
          </cell>
          <cell r="BB7945" t="str">
            <v>-</v>
          </cell>
          <cell r="BE7945">
            <v>0</v>
          </cell>
          <cell r="BF7945">
            <v>0</v>
          </cell>
          <cell r="BG7945">
            <v>0</v>
          </cell>
          <cell r="BJ7945">
            <v>0</v>
          </cell>
          <cell r="BK7945">
            <v>0</v>
          </cell>
          <cell r="BL7945">
            <v>0</v>
          </cell>
        </row>
        <row r="7946">
          <cell r="AP7946">
            <v>0</v>
          </cell>
          <cell r="AT7946" t="str">
            <v>-</v>
          </cell>
          <cell r="AX7946" t="str">
            <v>-</v>
          </cell>
          <cell r="BB7946" t="str">
            <v>-</v>
          </cell>
          <cell r="BE7946">
            <v>0</v>
          </cell>
          <cell r="BF7946">
            <v>0</v>
          </cell>
          <cell r="BG7946">
            <v>0</v>
          </cell>
          <cell r="BJ7946">
            <v>0</v>
          </cell>
          <cell r="BK7946">
            <v>0</v>
          </cell>
          <cell r="BL7946">
            <v>0</v>
          </cell>
        </row>
        <row r="7947">
          <cell r="AP7947">
            <v>0</v>
          </cell>
          <cell r="AT7947" t="str">
            <v>-</v>
          </cell>
          <cell r="AX7947" t="str">
            <v>-</v>
          </cell>
          <cell r="BB7947" t="str">
            <v>-</v>
          </cell>
          <cell r="BE7947">
            <v>0</v>
          </cell>
          <cell r="BF7947">
            <v>0</v>
          </cell>
          <cell r="BG7947">
            <v>0</v>
          </cell>
          <cell r="BJ7947">
            <v>0</v>
          </cell>
          <cell r="BK7947">
            <v>0</v>
          </cell>
          <cell r="BL7947">
            <v>0</v>
          </cell>
        </row>
        <row r="7948">
          <cell r="AP7948">
            <v>0</v>
          </cell>
          <cell r="AT7948" t="str">
            <v>-</v>
          </cell>
          <cell r="AX7948" t="str">
            <v>-</v>
          </cell>
          <cell r="BB7948" t="str">
            <v>-</v>
          </cell>
          <cell r="BE7948">
            <v>0</v>
          </cell>
          <cell r="BF7948">
            <v>0</v>
          </cell>
          <cell r="BG7948">
            <v>0</v>
          </cell>
          <cell r="BJ7948">
            <v>0</v>
          </cell>
          <cell r="BK7948">
            <v>0</v>
          </cell>
          <cell r="BL7948">
            <v>0</v>
          </cell>
        </row>
        <row r="7949">
          <cell r="AP7949">
            <v>0</v>
          </cell>
          <cell r="AT7949" t="str">
            <v>-</v>
          </cell>
          <cell r="AX7949" t="str">
            <v>-</v>
          </cell>
          <cell r="BB7949" t="str">
            <v>-</v>
          </cell>
          <cell r="BE7949">
            <v>0</v>
          </cell>
          <cell r="BF7949">
            <v>0</v>
          </cell>
          <cell r="BG7949">
            <v>0</v>
          </cell>
          <cell r="BJ7949">
            <v>0</v>
          </cell>
          <cell r="BK7949">
            <v>0</v>
          </cell>
          <cell r="BL7949">
            <v>0</v>
          </cell>
        </row>
        <row r="7950">
          <cell r="AP7950">
            <v>0</v>
          </cell>
          <cell r="AT7950" t="str">
            <v>-</v>
          </cell>
          <cell r="AX7950" t="str">
            <v>-</v>
          </cell>
          <cell r="BB7950" t="str">
            <v>-</v>
          </cell>
          <cell r="BE7950">
            <v>0</v>
          </cell>
          <cell r="BF7950">
            <v>0</v>
          </cell>
          <cell r="BG7950">
            <v>0</v>
          </cell>
          <cell r="BJ7950">
            <v>0</v>
          </cell>
          <cell r="BK7950">
            <v>0</v>
          </cell>
          <cell r="BL7950">
            <v>0</v>
          </cell>
        </row>
        <row r="7951">
          <cell r="AP7951">
            <v>0</v>
          </cell>
          <cell r="AT7951" t="str">
            <v>-</v>
          </cell>
          <cell r="AX7951" t="str">
            <v>-</v>
          </cell>
          <cell r="BB7951" t="str">
            <v>-</v>
          </cell>
          <cell r="BE7951">
            <v>0</v>
          </cell>
          <cell r="BF7951">
            <v>0</v>
          </cell>
          <cell r="BG7951">
            <v>0</v>
          </cell>
          <cell r="BJ7951">
            <v>0</v>
          </cell>
          <cell r="BK7951">
            <v>0</v>
          </cell>
          <cell r="BL7951">
            <v>0</v>
          </cell>
        </row>
        <row r="7952">
          <cell r="AP7952">
            <v>0</v>
          </cell>
          <cell r="AT7952" t="str">
            <v>-</v>
          </cell>
          <cell r="AX7952" t="str">
            <v>-</v>
          </cell>
          <cell r="BB7952" t="str">
            <v>-</v>
          </cell>
          <cell r="BE7952">
            <v>0</v>
          </cell>
          <cell r="BF7952">
            <v>0</v>
          </cell>
          <cell r="BG7952">
            <v>0</v>
          </cell>
          <cell r="BJ7952">
            <v>0</v>
          </cell>
          <cell r="BK7952">
            <v>0</v>
          </cell>
          <cell r="BL7952">
            <v>0</v>
          </cell>
        </row>
        <row r="7953">
          <cell r="AP7953">
            <v>0</v>
          </cell>
          <cell r="AT7953" t="str">
            <v>-</v>
          </cell>
          <cell r="AX7953" t="str">
            <v>-</v>
          </cell>
          <cell r="BB7953" t="str">
            <v>-</v>
          </cell>
          <cell r="BE7953">
            <v>0</v>
          </cell>
          <cell r="BF7953">
            <v>0</v>
          </cell>
          <cell r="BG7953">
            <v>0</v>
          </cell>
          <cell r="BJ7953">
            <v>0</v>
          </cell>
          <cell r="BK7953">
            <v>0</v>
          </cell>
          <cell r="BL7953">
            <v>0</v>
          </cell>
        </row>
        <row r="7954">
          <cell r="AP7954">
            <v>0</v>
          </cell>
          <cell r="AT7954" t="str">
            <v>-</v>
          </cell>
          <cell r="AX7954" t="str">
            <v>-</v>
          </cell>
          <cell r="BB7954" t="str">
            <v>-</v>
          </cell>
          <cell r="BE7954">
            <v>0</v>
          </cell>
          <cell r="BF7954">
            <v>0</v>
          </cell>
          <cell r="BG7954">
            <v>0</v>
          </cell>
          <cell r="BJ7954">
            <v>0</v>
          </cell>
          <cell r="BK7954">
            <v>0</v>
          </cell>
          <cell r="BL7954">
            <v>0</v>
          </cell>
        </row>
        <row r="7955">
          <cell r="AP7955">
            <v>0</v>
          </cell>
          <cell r="AT7955" t="str">
            <v>-</v>
          </cell>
          <cell r="AX7955" t="str">
            <v>-</v>
          </cell>
          <cell r="BB7955" t="str">
            <v>-</v>
          </cell>
          <cell r="BE7955">
            <v>0</v>
          </cell>
          <cell r="BF7955">
            <v>0</v>
          </cell>
          <cell r="BG7955">
            <v>0</v>
          </cell>
          <cell r="BJ7955">
            <v>0</v>
          </cell>
          <cell r="BK7955">
            <v>0</v>
          </cell>
          <cell r="BL7955">
            <v>0</v>
          </cell>
        </row>
        <row r="7956">
          <cell r="AP7956">
            <v>0</v>
          </cell>
          <cell r="AT7956" t="str">
            <v>-</v>
          </cell>
          <cell r="AX7956" t="str">
            <v>-</v>
          </cell>
          <cell r="BB7956" t="str">
            <v>-</v>
          </cell>
          <cell r="BE7956">
            <v>0</v>
          </cell>
          <cell r="BF7956">
            <v>0</v>
          </cell>
          <cell r="BG7956">
            <v>0</v>
          </cell>
          <cell r="BJ7956">
            <v>0</v>
          </cell>
          <cell r="BK7956">
            <v>0</v>
          </cell>
          <cell r="BL7956">
            <v>0</v>
          </cell>
        </row>
        <row r="7957">
          <cell r="AP7957">
            <v>0</v>
          </cell>
          <cell r="AT7957" t="str">
            <v>-</v>
          </cell>
          <cell r="AX7957" t="str">
            <v>-</v>
          </cell>
          <cell r="BB7957" t="str">
            <v>-</v>
          </cell>
          <cell r="BE7957">
            <v>0</v>
          </cell>
          <cell r="BF7957">
            <v>0</v>
          </cell>
          <cell r="BG7957">
            <v>0</v>
          </cell>
          <cell r="BJ7957">
            <v>0</v>
          </cell>
          <cell r="BK7957">
            <v>0</v>
          </cell>
          <cell r="BL7957">
            <v>0</v>
          </cell>
        </row>
        <row r="7958">
          <cell r="AP7958">
            <v>0</v>
          </cell>
          <cell r="AT7958" t="str">
            <v>-</v>
          </cell>
          <cell r="AX7958" t="str">
            <v>-</v>
          </cell>
          <cell r="BB7958" t="str">
            <v>-</v>
          </cell>
          <cell r="BE7958">
            <v>0</v>
          </cell>
          <cell r="BF7958">
            <v>0</v>
          </cell>
          <cell r="BG7958">
            <v>0</v>
          </cell>
          <cell r="BJ7958">
            <v>0</v>
          </cell>
          <cell r="BK7958">
            <v>0</v>
          </cell>
          <cell r="BL7958">
            <v>0</v>
          </cell>
        </row>
        <row r="7959">
          <cell r="AP7959">
            <v>0</v>
          </cell>
          <cell r="AT7959" t="str">
            <v>-</v>
          </cell>
          <cell r="AX7959" t="str">
            <v>-</v>
          </cell>
          <cell r="BB7959" t="str">
            <v>-</v>
          </cell>
          <cell r="BE7959">
            <v>0</v>
          </cell>
          <cell r="BF7959">
            <v>0</v>
          </cell>
          <cell r="BG7959">
            <v>0</v>
          </cell>
          <cell r="BJ7959">
            <v>0</v>
          </cell>
          <cell r="BK7959">
            <v>0</v>
          </cell>
          <cell r="BL7959">
            <v>0</v>
          </cell>
        </row>
        <row r="7960">
          <cell r="AP7960">
            <v>0</v>
          </cell>
          <cell r="AT7960" t="str">
            <v>-</v>
          </cell>
          <cell r="AX7960" t="str">
            <v>-</v>
          </cell>
          <cell r="BB7960" t="str">
            <v>-</v>
          </cell>
          <cell r="BE7960">
            <v>0</v>
          </cell>
          <cell r="BF7960">
            <v>0</v>
          </cell>
          <cell r="BG7960">
            <v>0</v>
          </cell>
          <cell r="BJ7960">
            <v>0</v>
          </cell>
          <cell r="BK7960">
            <v>0</v>
          </cell>
          <cell r="BL7960">
            <v>0</v>
          </cell>
        </row>
        <row r="7961">
          <cell r="AP7961">
            <v>0</v>
          </cell>
          <cell r="AT7961" t="str">
            <v>-</v>
          </cell>
          <cell r="AX7961" t="str">
            <v>-</v>
          </cell>
          <cell r="BB7961" t="str">
            <v>-</v>
          </cell>
          <cell r="BE7961">
            <v>0</v>
          </cell>
          <cell r="BF7961">
            <v>0</v>
          </cell>
          <cell r="BG7961">
            <v>0</v>
          </cell>
          <cell r="BJ7961">
            <v>0</v>
          </cell>
          <cell r="BK7961">
            <v>0</v>
          </cell>
          <cell r="BL7961">
            <v>0</v>
          </cell>
        </row>
        <row r="7962">
          <cell r="AP7962">
            <v>0</v>
          </cell>
          <cell r="AT7962" t="str">
            <v>-</v>
          </cell>
          <cell r="AX7962" t="str">
            <v>-</v>
          </cell>
          <cell r="BB7962" t="str">
            <v>-</v>
          </cell>
          <cell r="BE7962">
            <v>0</v>
          </cell>
          <cell r="BF7962">
            <v>0</v>
          </cell>
          <cell r="BG7962">
            <v>0</v>
          </cell>
          <cell r="BJ7962">
            <v>0</v>
          </cell>
          <cell r="BK7962">
            <v>0</v>
          </cell>
          <cell r="BL7962">
            <v>0</v>
          </cell>
        </row>
        <row r="7963">
          <cell r="AP7963">
            <v>0</v>
          </cell>
          <cell r="AT7963" t="str">
            <v>-</v>
          </cell>
          <cell r="AX7963" t="str">
            <v>-</v>
          </cell>
          <cell r="BB7963" t="str">
            <v>-</v>
          </cell>
          <cell r="BE7963">
            <v>0</v>
          </cell>
          <cell r="BF7963">
            <v>0</v>
          </cell>
          <cell r="BG7963">
            <v>0</v>
          </cell>
          <cell r="BJ7963">
            <v>0</v>
          </cell>
          <cell r="BK7963">
            <v>0</v>
          </cell>
          <cell r="BL7963">
            <v>0</v>
          </cell>
        </row>
        <row r="7964">
          <cell r="AP7964">
            <v>0</v>
          </cell>
          <cell r="AT7964" t="str">
            <v>-</v>
          </cell>
          <cell r="AX7964" t="str">
            <v>-</v>
          </cell>
          <cell r="BB7964" t="str">
            <v>-</v>
          </cell>
          <cell r="BE7964">
            <v>0</v>
          </cell>
          <cell r="BF7964">
            <v>0</v>
          </cell>
          <cell r="BG7964">
            <v>0</v>
          </cell>
          <cell r="BJ7964">
            <v>0</v>
          </cell>
          <cell r="BK7964">
            <v>0</v>
          </cell>
          <cell r="BL7964">
            <v>0</v>
          </cell>
        </row>
        <row r="7965">
          <cell r="AP7965">
            <v>0</v>
          </cell>
          <cell r="AT7965" t="str">
            <v>-</v>
          </cell>
          <cell r="AX7965" t="str">
            <v>-</v>
          </cell>
          <cell r="BB7965" t="str">
            <v>-</v>
          </cell>
          <cell r="BE7965">
            <v>0</v>
          </cell>
          <cell r="BF7965">
            <v>0</v>
          </cell>
          <cell r="BG7965">
            <v>0</v>
          </cell>
          <cell r="BJ7965">
            <v>0</v>
          </cell>
          <cell r="BK7965">
            <v>0</v>
          </cell>
          <cell r="BL7965">
            <v>0</v>
          </cell>
        </row>
        <row r="7966">
          <cell r="AP7966">
            <v>0</v>
          </cell>
          <cell r="AT7966" t="str">
            <v>-</v>
          </cell>
          <cell r="AX7966" t="str">
            <v>-</v>
          </cell>
          <cell r="BB7966" t="str">
            <v>-</v>
          </cell>
          <cell r="BE7966">
            <v>0</v>
          </cell>
          <cell r="BF7966">
            <v>0</v>
          </cell>
          <cell r="BG7966">
            <v>0</v>
          </cell>
          <cell r="BJ7966">
            <v>0</v>
          </cell>
          <cell r="BK7966">
            <v>0</v>
          </cell>
          <cell r="BL7966">
            <v>0</v>
          </cell>
        </row>
        <row r="7967">
          <cell r="AP7967">
            <v>0</v>
          </cell>
          <cell r="AT7967" t="str">
            <v>-</v>
          </cell>
          <cell r="AX7967" t="str">
            <v>-</v>
          </cell>
          <cell r="BB7967" t="str">
            <v>-</v>
          </cell>
          <cell r="BE7967">
            <v>0</v>
          </cell>
          <cell r="BF7967">
            <v>0</v>
          </cell>
          <cell r="BG7967">
            <v>0</v>
          </cell>
          <cell r="BJ7967">
            <v>0</v>
          </cell>
          <cell r="BK7967">
            <v>0</v>
          </cell>
          <cell r="BL7967">
            <v>0</v>
          </cell>
        </row>
        <row r="7968">
          <cell r="AP7968">
            <v>0</v>
          </cell>
          <cell r="AT7968" t="str">
            <v>-</v>
          </cell>
          <cell r="AX7968" t="str">
            <v>-</v>
          </cell>
          <cell r="BB7968" t="str">
            <v>-</v>
          </cell>
          <cell r="BE7968">
            <v>0</v>
          </cell>
          <cell r="BF7968">
            <v>0</v>
          </cell>
          <cell r="BG7968">
            <v>0</v>
          </cell>
          <cell r="BJ7968">
            <v>0</v>
          </cell>
          <cell r="BK7968">
            <v>0</v>
          </cell>
          <cell r="BL7968">
            <v>0</v>
          </cell>
        </row>
        <row r="7969">
          <cell r="AP7969">
            <v>0</v>
          </cell>
          <cell r="AT7969" t="str">
            <v>-</v>
          </cell>
          <cell r="AX7969" t="str">
            <v>-</v>
          </cell>
          <cell r="BB7969" t="str">
            <v>-</v>
          </cell>
          <cell r="BE7969">
            <v>0</v>
          </cell>
          <cell r="BF7969">
            <v>0</v>
          </cell>
          <cell r="BG7969">
            <v>0</v>
          </cell>
          <cell r="BJ7969">
            <v>0</v>
          </cell>
          <cell r="BK7969">
            <v>0</v>
          </cell>
          <cell r="BL7969">
            <v>0</v>
          </cell>
        </row>
        <row r="7970">
          <cell r="AP7970">
            <v>0</v>
          </cell>
          <cell r="AT7970" t="str">
            <v>-</v>
          </cell>
          <cell r="AX7970" t="str">
            <v>-</v>
          </cell>
          <cell r="BB7970" t="str">
            <v>-</v>
          </cell>
          <cell r="BE7970">
            <v>0</v>
          </cell>
          <cell r="BF7970">
            <v>0</v>
          </cell>
          <cell r="BG7970">
            <v>0</v>
          </cell>
          <cell r="BJ7970">
            <v>0</v>
          </cell>
          <cell r="BK7970">
            <v>0</v>
          </cell>
          <cell r="BL7970">
            <v>0</v>
          </cell>
        </row>
        <row r="7971">
          <cell r="AP7971">
            <v>0</v>
          </cell>
          <cell r="AT7971" t="str">
            <v>-</v>
          </cell>
          <cell r="AX7971" t="str">
            <v>-</v>
          </cell>
          <cell r="BB7971" t="str">
            <v>-</v>
          </cell>
          <cell r="BE7971">
            <v>0</v>
          </cell>
          <cell r="BF7971">
            <v>0</v>
          </cell>
          <cell r="BG7971">
            <v>0</v>
          </cell>
          <cell r="BJ7971">
            <v>0</v>
          </cell>
          <cell r="BK7971">
            <v>0</v>
          </cell>
          <cell r="BL7971">
            <v>0</v>
          </cell>
        </row>
        <row r="7972">
          <cell r="AP7972">
            <v>0</v>
          </cell>
          <cell r="AT7972" t="str">
            <v>-</v>
          </cell>
          <cell r="AX7972" t="str">
            <v>-</v>
          </cell>
          <cell r="BB7972" t="str">
            <v>-</v>
          </cell>
          <cell r="BE7972">
            <v>0</v>
          </cell>
          <cell r="BF7972">
            <v>0</v>
          </cell>
          <cell r="BG7972">
            <v>0</v>
          </cell>
          <cell r="BJ7972">
            <v>0</v>
          </cell>
          <cell r="BK7972">
            <v>0</v>
          </cell>
          <cell r="BL7972">
            <v>0</v>
          </cell>
        </row>
        <row r="7973">
          <cell r="AP7973">
            <v>0</v>
          </cell>
          <cell r="AT7973" t="str">
            <v>-</v>
          </cell>
          <cell r="AX7973" t="str">
            <v>-</v>
          </cell>
          <cell r="BB7973" t="str">
            <v>-</v>
          </cell>
          <cell r="BE7973">
            <v>0</v>
          </cell>
          <cell r="BF7973">
            <v>0</v>
          </cell>
          <cell r="BG7973">
            <v>0</v>
          </cell>
          <cell r="BJ7973">
            <v>0</v>
          </cell>
          <cell r="BK7973">
            <v>0</v>
          </cell>
          <cell r="BL7973">
            <v>0</v>
          </cell>
        </row>
        <row r="7974">
          <cell r="AP7974">
            <v>0</v>
          </cell>
          <cell r="AT7974" t="str">
            <v>-</v>
          </cell>
          <cell r="AX7974" t="str">
            <v>-</v>
          </cell>
          <cell r="BB7974" t="str">
            <v>-</v>
          </cell>
          <cell r="BE7974">
            <v>0</v>
          </cell>
          <cell r="BF7974">
            <v>0</v>
          </cell>
          <cell r="BG7974">
            <v>0</v>
          </cell>
          <cell r="BJ7974">
            <v>0</v>
          </cell>
          <cell r="BK7974">
            <v>0</v>
          </cell>
          <cell r="BL7974">
            <v>0</v>
          </cell>
        </row>
        <row r="7975">
          <cell r="AP7975">
            <v>0</v>
          </cell>
          <cell r="AT7975" t="str">
            <v>-</v>
          </cell>
          <cell r="AX7975" t="str">
            <v>-</v>
          </cell>
          <cell r="BB7975" t="str">
            <v>-</v>
          </cell>
          <cell r="BE7975">
            <v>0</v>
          </cell>
          <cell r="BF7975">
            <v>0</v>
          </cell>
          <cell r="BG7975">
            <v>0</v>
          </cell>
          <cell r="BJ7975">
            <v>0</v>
          </cell>
          <cell r="BK7975">
            <v>0</v>
          </cell>
          <cell r="BL7975">
            <v>0</v>
          </cell>
        </row>
        <row r="7976">
          <cell r="AP7976">
            <v>0</v>
          </cell>
          <cell r="AT7976" t="str">
            <v>-</v>
          </cell>
          <cell r="AX7976" t="str">
            <v>-</v>
          </cell>
          <cell r="BB7976" t="str">
            <v>-</v>
          </cell>
          <cell r="BE7976">
            <v>0</v>
          </cell>
          <cell r="BF7976">
            <v>0</v>
          </cell>
          <cell r="BG7976">
            <v>0</v>
          </cell>
          <cell r="BJ7976">
            <v>0</v>
          </cell>
          <cell r="BK7976">
            <v>0</v>
          </cell>
          <cell r="BL7976">
            <v>0</v>
          </cell>
        </row>
        <row r="7977">
          <cell r="AP7977">
            <v>0</v>
          </cell>
          <cell r="AT7977" t="str">
            <v>-</v>
          </cell>
          <cell r="AX7977" t="str">
            <v>-</v>
          </cell>
          <cell r="BB7977" t="str">
            <v>-</v>
          </cell>
          <cell r="BE7977">
            <v>0</v>
          </cell>
          <cell r="BF7977">
            <v>0</v>
          </cell>
          <cell r="BG7977">
            <v>0</v>
          </cell>
          <cell r="BJ7977">
            <v>0</v>
          </cell>
          <cell r="BK7977">
            <v>0</v>
          </cell>
          <cell r="BL7977">
            <v>0</v>
          </cell>
        </row>
        <row r="7978">
          <cell r="AP7978">
            <v>0</v>
          </cell>
          <cell r="AT7978" t="str">
            <v>-</v>
          </cell>
          <cell r="AX7978" t="str">
            <v>-</v>
          </cell>
          <cell r="BB7978" t="str">
            <v>-</v>
          </cell>
          <cell r="BE7978">
            <v>0</v>
          </cell>
          <cell r="BF7978">
            <v>0</v>
          </cell>
          <cell r="BG7978">
            <v>0</v>
          </cell>
          <cell r="BJ7978">
            <v>0</v>
          </cell>
          <cell r="BK7978">
            <v>0</v>
          </cell>
          <cell r="BL7978">
            <v>0</v>
          </cell>
        </row>
        <row r="7979">
          <cell r="AP7979">
            <v>0</v>
          </cell>
          <cell r="AT7979" t="str">
            <v>-</v>
          </cell>
          <cell r="AX7979" t="str">
            <v>-</v>
          </cell>
          <cell r="BB7979" t="str">
            <v>-</v>
          </cell>
          <cell r="BE7979">
            <v>0</v>
          </cell>
          <cell r="BF7979">
            <v>0</v>
          </cell>
          <cell r="BG7979">
            <v>0</v>
          </cell>
          <cell r="BJ7979">
            <v>0</v>
          </cell>
          <cell r="BK7979">
            <v>0</v>
          </cell>
          <cell r="BL7979">
            <v>0</v>
          </cell>
        </row>
        <row r="7980">
          <cell r="AP7980">
            <v>0</v>
          </cell>
          <cell r="AT7980" t="str">
            <v>-</v>
          </cell>
          <cell r="AX7980" t="str">
            <v>-</v>
          </cell>
          <cell r="BB7980" t="str">
            <v>-</v>
          </cell>
          <cell r="BE7980">
            <v>0</v>
          </cell>
          <cell r="BF7980">
            <v>0</v>
          </cell>
          <cell r="BG7980">
            <v>0</v>
          </cell>
          <cell r="BJ7980">
            <v>0</v>
          </cell>
          <cell r="BK7980">
            <v>0</v>
          </cell>
          <cell r="BL7980">
            <v>0</v>
          </cell>
        </row>
        <row r="7981">
          <cell r="AP7981">
            <v>0</v>
          </cell>
          <cell r="AT7981" t="str">
            <v>-</v>
          </cell>
          <cell r="AX7981" t="str">
            <v>-</v>
          </cell>
          <cell r="BB7981" t="str">
            <v>-</v>
          </cell>
          <cell r="BE7981">
            <v>0</v>
          </cell>
          <cell r="BF7981">
            <v>0</v>
          </cell>
          <cell r="BG7981">
            <v>0</v>
          </cell>
          <cell r="BJ7981">
            <v>0</v>
          </cell>
          <cell r="BK7981">
            <v>0</v>
          </cell>
          <cell r="BL7981">
            <v>0</v>
          </cell>
        </row>
        <row r="7982">
          <cell r="AP7982">
            <v>0</v>
          </cell>
          <cell r="AT7982" t="str">
            <v>-</v>
          </cell>
          <cell r="AX7982" t="str">
            <v>-</v>
          </cell>
          <cell r="BB7982" t="str">
            <v>-</v>
          </cell>
          <cell r="BE7982">
            <v>0</v>
          </cell>
          <cell r="BF7982">
            <v>0</v>
          </cell>
          <cell r="BG7982">
            <v>0</v>
          </cell>
          <cell r="BJ7982">
            <v>0</v>
          </cell>
          <cell r="BK7982">
            <v>0</v>
          </cell>
          <cell r="BL7982">
            <v>0</v>
          </cell>
        </row>
        <row r="7983">
          <cell r="AP7983">
            <v>0</v>
          </cell>
          <cell r="AT7983" t="str">
            <v>-</v>
          </cell>
          <cell r="AX7983" t="str">
            <v>-</v>
          </cell>
          <cell r="BB7983" t="str">
            <v>-</v>
          </cell>
          <cell r="BE7983">
            <v>0</v>
          </cell>
          <cell r="BF7983">
            <v>0</v>
          </cell>
          <cell r="BG7983">
            <v>0</v>
          </cell>
          <cell r="BJ7983">
            <v>0</v>
          </cell>
          <cell r="BK7983">
            <v>0</v>
          </cell>
          <cell r="BL7983">
            <v>0</v>
          </cell>
        </row>
        <row r="7984">
          <cell r="AP7984">
            <v>0</v>
          </cell>
          <cell r="AT7984" t="str">
            <v>-</v>
          </cell>
          <cell r="AX7984" t="str">
            <v>-</v>
          </cell>
          <cell r="BB7984" t="str">
            <v>-</v>
          </cell>
          <cell r="BE7984">
            <v>0</v>
          </cell>
          <cell r="BF7984">
            <v>0</v>
          </cell>
          <cell r="BG7984">
            <v>0</v>
          </cell>
          <cell r="BJ7984">
            <v>0</v>
          </cell>
          <cell r="BK7984">
            <v>0</v>
          </cell>
          <cell r="BL7984">
            <v>0</v>
          </cell>
        </row>
        <row r="7985">
          <cell r="AP7985">
            <v>0</v>
          </cell>
          <cell r="AT7985" t="str">
            <v>-</v>
          </cell>
          <cell r="AX7985" t="str">
            <v>-</v>
          </cell>
          <cell r="BB7985" t="str">
            <v>-</v>
          </cell>
          <cell r="BE7985">
            <v>0</v>
          </cell>
          <cell r="BF7985">
            <v>0</v>
          </cell>
          <cell r="BG7985">
            <v>0</v>
          </cell>
          <cell r="BJ7985">
            <v>0</v>
          </cell>
          <cell r="BK7985">
            <v>0</v>
          </cell>
          <cell r="BL7985">
            <v>0</v>
          </cell>
        </row>
        <row r="7986">
          <cell r="AP7986">
            <v>0</v>
          </cell>
          <cell r="AT7986" t="str">
            <v>-</v>
          </cell>
          <cell r="AX7986" t="str">
            <v>-</v>
          </cell>
          <cell r="BB7986" t="str">
            <v>-</v>
          </cell>
          <cell r="BE7986">
            <v>0</v>
          </cell>
          <cell r="BF7986">
            <v>0</v>
          </cell>
          <cell r="BG7986">
            <v>0</v>
          </cell>
          <cell r="BJ7986">
            <v>0</v>
          </cell>
          <cell r="BK7986">
            <v>0</v>
          </cell>
          <cell r="BL7986">
            <v>0</v>
          </cell>
        </row>
        <row r="7987">
          <cell r="AP7987">
            <v>0</v>
          </cell>
          <cell r="AT7987" t="str">
            <v>-</v>
          </cell>
          <cell r="AX7987" t="str">
            <v>-</v>
          </cell>
          <cell r="BB7987" t="str">
            <v>-</v>
          </cell>
          <cell r="BE7987">
            <v>0</v>
          </cell>
          <cell r="BF7987">
            <v>0</v>
          </cell>
          <cell r="BG7987">
            <v>0</v>
          </cell>
          <cell r="BJ7987">
            <v>0</v>
          </cell>
          <cell r="BK7987">
            <v>0</v>
          </cell>
          <cell r="BL7987">
            <v>0</v>
          </cell>
        </row>
        <row r="7988">
          <cell r="AP7988">
            <v>0</v>
          </cell>
          <cell r="AT7988" t="str">
            <v>-</v>
          </cell>
          <cell r="AX7988" t="str">
            <v>-</v>
          </cell>
          <cell r="BB7988" t="str">
            <v>-</v>
          </cell>
          <cell r="BE7988">
            <v>0</v>
          </cell>
          <cell r="BF7988">
            <v>0</v>
          </cell>
          <cell r="BG7988">
            <v>0</v>
          </cell>
          <cell r="BJ7988">
            <v>0</v>
          </cell>
          <cell r="BK7988">
            <v>0</v>
          </cell>
          <cell r="BL7988">
            <v>0</v>
          </cell>
        </row>
        <row r="7989">
          <cell r="AP7989">
            <v>0</v>
          </cell>
          <cell r="AT7989" t="str">
            <v>-</v>
          </cell>
          <cell r="AX7989" t="str">
            <v>-</v>
          </cell>
          <cell r="BB7989" t="str">
            <v>-</v>
          </cell>
          <cell r="BE7989">
            <v>0</v>
          </cell>
          <cell r="BF7989">
            <v>0</v>
          </cell>
          <cell r="BG7989">
            <v>0</v>
          </cell>
          <cell r="BJ7989">
            <v>0</v>
          </cell>
          <cell r="BK7989">
            <v>0</v>
          </cell>
          <cell r="BL7989">
            <v>0</v>
          </cell>
        </row>
        <row r="7990">
          <cell r="AP7990">
            <v>0</v>
          </cell>
          <cell r="AT7990" t="str">
            <v>-</v>
          </cell>
          <cell r="AX7990" t="str">
            <v>-</v>
          </cell>
          <cell r="BB7990" t="str">
            <v>-</v>
          </cell>
          <cell r="BE7990">
            <v>0</v>
          </cell>
          <cell r="BF7990">
            <v>0</v>
          </cell>
          <cell r="BG7990">
            <v>0</v>
          </cell>
          <cell r="BJ7990">
            <v>0</v>
          </cell>
          <cell r="BK7990">
            <v>0</v>
          </cell>
          <cell r="BL7990">
            <v>0</v>
          </cell>
        </row>
        <row r="7991">
          <cell r="AP7991">
            <v>0</v>
          </cell>
          <cell r="AT7991" t="str">
            <v>-</v>
          </cell>
          <cell r="AX7991" t="str">
            <v>-</v>
          </cell>
          <cell r="BB7991" t="str">
            <v>-</v>
          </cell>
          <cell r="BE7991">
            <v>0</v>
          </cell>
          <cell r="BF7991">
            <v>0</v>
          </cell>
          <cell r="BG7991">
            <v>0</v>
          </cell>
          <cell r="BJ7991">
            <v>0</v>
          </cell>
          <cell r="BK7991">
            <v>0</v>
          </cell>
          <cell r="BL7991">
            <v>0</v>
          </cell>
        </row>
        <row r="7992">
          <cell r="AP7992">
            <v>0</v>
          </cell>
          <cell r="AT7992" t="str">
            <v>-</v>
          </cell>
          <cell r="AX7992" t="str">
            <v>-</v>
          </cell>
          <cell r="BB7992" t="str">
            <v>-</v>
          </cell>
          <cell r="BE7992">
            <v>0</v>
          </cell>
          <cell r="BF7992">
            <v>0</v>
          </cell>
          <cell r="BG7992">
            <v>0</v>
          </cell>
          <cell r="BJ7992">
            <v>0</v>
          </cell>
          <cell r="BK7992">
            <v>0</v>
          </cell>
          <cell r="BL7992">
            <v>0</v>
          </cell>
        </row>
        <row r="7993">
          <cell r="AP7993">
            <v>0</v>
          </cell>
          <cell r="AT7993" t="str">
            <v>-</v>
          </cell>
          <cell r="AX7993" t="str">
            <v>-</v>
          </cell>
          <cell r="BB7993" t="str">
            <v>-</v>
          </cell>
          <cell r="BE7993">
            <v>0</v>
          </cell>
          <cell r="BF7993">
            <v>0</v>
          </cell>
          <cell r="BG7993">
            <v>0</v>
          </cell>
          <cell r="BJ7993">
            <v>0</v>
          </cell>
          <cell r="BK7993">
            <v>0</v>
          </cell>
          <cell r="BL7993">
            <v>0</v>
          </cell>
        </row>
        <row r="7994">
          <cell r="AP7994">
            <v>0</v>
          </cell>
          <cell r="AT7994" t="str">
            <v>-</v>
          </cell>
          <cell r="AX7994" t="str">
            <v>-</v>
          </cell>
          <cell r="BB7994" t="str">
            <v>-</v>
          </cell>
          <cell r="BE7994">
            <v>0</v>
          </cell>
          <cell r="BF7994">
            <v>0</v>
          </cell>
          <cell r="BG7994">
            <v>0</v>
          </cell>
          <cell r="BJ7994">
            <v>0</v>
          </cell>
          <cell r="BK7994">
            <v>0</v>
          </cell>
          <cell r="BL7994">
            <v>0</v>
          </cell>
        </row>
        <row r="7995">
          <cell r="AP7995">
            <v>0</v>
          </cell>
          <cell r="AT7995" t="str">
            <v>-</v>
          </cell>
          <cell r="AX7995" t="str">
            <v>-</v>
          </cell>
          <cell r="BB7995" t="str">
            <v>-</v>
          </cell>
          <cell r="BE7995">
            <v>0</v>
          </cell>
          <cell r="BF7995">
            <v>0</v>
          </cell>
          <cell r="BG7995">
            <v>0</v>
          </cell>
          <cell r="BJ7995">
            <v>0</v>
          </cell>
          <cell r="BK7995">
            <v>0</v>
          </cell>
          <cell r="BL7995">
            <v>0</v>
          </cell>
        </row>
        <row r="7996">
          <cell r="AP7996">
            <v>0</v>
          </cell>
          <cell r="AT7996" t="str">
            <v>-</v>
          </cell>
          <cell r="AX7996" t="str">
            <v>-</v>
          </cell>
          <cell r="BB7996" t="str">
            <v>-</v>
          </cell>
          <cell r="BE7996">
            <v>0</v>
          </cell>
          <cell r="BF7996">
            <v>0</v>
          </cell>
          <cell r="BG7996">
            <v>0</v>
          </cell>
          <cell r="BJ7996">
            <v>0</v>
          </cell>
          <cell r="BK7996">
            <v>0</v>
          </cell>
          <cell r="BL7996">
            <v>0</v>
          </cell>
        </row>
        <row r="7997">
          <cell r="AP7997">
            <v>0</v>
          </cell>
          <cell r="AT7997" t="str">
            <v>-</v>
          </cell>
          <cell r="AX7997" t="str">
            <v>-</v>
          </cell>
          <cell r="BB7997" t="str">
            <v>-</v>
          </cell>
          <cell r="BE7997">
            <v>0</v>
          </cell>
          <cell r="BF7997">
            <v>0</v>
          </cell>
          <cell r="BG7997">
            <v>0</v>
          </cell>
          <cell r="BJ7997">
            <v>0</v>
          </cell>
          <cell r="BK7997">
            <v>0</v>
          </cell>
          <cell r="BL7997">
            <v>0</v>
          </cell>
        </row>
        <row r="7998">
          <cell r="AP7998">
            <v>0</v>
          </cell>
          <cell r="AT7998" t="str">
            <v>-</v>
          </cell>
          <cell r="AX7998" t="str">
            <v>-</v>
          </cell>
          <cell r="BB7998" t="str">
            <v>-</v>
          </cell>
          <cell r="BE7998">
            <v>0</v>
          </cell>
          <cell r="BF7998">
            <v>0</v>
          </cell>
          <cell r="BG7998">
            <v>0</v>
          </cell>
          <cell r="BJ7998">
            <v>0</v>
          </cell>
          <cell r="BK7998">
            <v>0</v>
          </cell>
          <cell r="BL7998">
            <v>0</v>
          </cell>
        </row>
        <row r="7999">
          <cell r="AP7999">
            <v>0</v>
          </cell>
          <cell r="AT7999" t="str">
            <v>-</v>
          </cell>
          <cell r="AX7999" t="str">
            <v>-</v>
          </cell>
          <cell r="BB7999" t="str">
            <v>-</v>
          </cell>
          <cell r="BE7999">
            <v>0</v>
          </cell>
          <cell r="BF7999">
            <v>0</v>
          </cell>
          <cell r="BG7999">
            <v>0</v>
          </cell>
          <cell r="BJ7999">
            <v>0</v>
          </cell>
          <cell r="BK7999">
            <v>0</v>
          </cell>
          <cell r="BL7999">
            <v>0</v>
          </cell>
        </row>
        <row r="8000">
          <cell r="AP8000">
            <v>0</v>
          </cell>
          <cell r="AT8000" t="str">
            <v>-</v>
          </cell>
          <cell r="AX8000" t="str">
            <v>-</v>
          </cell>
          <cell r="BB8000" t="str">
            <v>-</v>
          </cell>
          <cell r="BE8000">
            <v>0</v>
          </cell>
          <cell r="BF8000">
            <v>0</v>
          </cell>
          <cell r="BG8000">
            <v>0</v>
          </cell>
          <cell r="BJ8000">
            <v>0</v>
          </cell>
          <cell r="BK8000">
            <v>0</v>
          </cell>
          <cell r="BL8000">
            <v>0</v>
          </cell>
        </row>
        <row r="8001">
          <cell r="AP8001">
            <v>0</v>
          </cell>
          <cell r="AT8001" t="str">
            <v>-</v>
          </cell>
          <cell r="AX8001" t="str">
            <v>-</v>
          </cell>
          <cell r="BB8001" t="str">
            <v>-</v>
          </cell>
          <cell r="BE8001">
            <v>0</v>
          </cell>
          <cell r="BF8001">
            <v>0</v>
          </cell>
          <cell r="BG8001">
            <v>0</v>
          </cell>
          <cell r="BJ8001">
            <v>0</v>
          </cell>
          <cell r="BK8001">
            <v>0</v>
          </cell>
          <cell r="BL8001">
            <v>0</v>
          </cell>
        </row>
        <row r="8002">
          <cell r="AP8002">
            <v>0</v>
          </cell>
          <cell r="AT8002" t="str">
            <v>-</v>
          </cell>
          <cell r="AX8002" t="str">
            <v>-</v>
          </cell>
          <cell r="BB8002" t="str">
            <v>-</v>
          </cell>
          <cell r="BE8002">
            <v>0</v>
          </cell>
          <cell r="BF8002">
            <v>0</v>
          </cell>
          <cell r="BG8002">
            <v>0</v>
          </cell>
          <cell r="BJ8002">
            <v>0</v>
          </cell>
          <cell r="BK8002">
            <v>0</v>
          </cell>
          <cell r="BL8002">
            <v>0</v>
          </cell>
        </row>
        <row r="8003">
          <cell r="AP8003">
            <v>0</v>
          </cell>
          <cell r="AT8003" t="str">
            <v>-</v>
          </cell>
          <cell r="AX8003" t="str">
            <v>-</v>
          </cell>
          <cell r="BB8003" t="str">
            <v>-</v>
          </cell>
          <cell r="BE8003">
            <v>0</v>
          </cell>
          <cell r="BF8003">
            <v>0</v>
          </cell>
          <cell r="BG8003">
            <v>0</v>
          </cell>
          <cell r="BJ8003">
            <v>0</v>
          </cell>
          <cell r="BK8003">
            <v>0</v>
          </cell>
          <cell r="BL8003">
            <v>0</v>
          </cell>
        </row>
        <row r="8004">
          <cell r="AP8004">
            <v>0</v>
          </cell>
          <cell r="AT8004" t="str">
            <v>-</v>
          </cell>
          <cell r="AX8004" t="str">
            <v>-</v>
          </cell>
          <cell r="BB8004" t="str">
            <v>-</v>
          </cell>
          <cell r="BE8004">
            <v>0</v>
          </cell>
          <cell r="BF8004">
            <v>0</v>
          </cell>
          <cell r="BG8004">
            <v>0</v>
          </cell>
          <cell r="BJ8004">
            <v>0</v>
          </cell>
          <cell r="BK8004">
            <v>0</v>
          </cell>
          <cell r="BL8004">
            <v>0</v>
          </cell>
        </row>
        <row r="8005">
          <cell r="AP8005">
            <v>0</v>
          </cell>
          <cell r="AT8005" t="str">
            <v>-</v>
          </cell>
          <cell r="AX8005" t="str">
            <v>-</v>
          </cell>
          <cell r="BB8005" t="str">
            <v>-</v>
          </cell>
          <cell r="BE8005">
            <v>0</v>
          </cell>
          <cell r="BF8005">
            <v>0</v>
          </cell>
          <cell r="BG8005">
            <v>0</v>
          </cell>
          <cell r="BJ8005">
            <v>0</v>
          </cell>
          <cell r="BK8005">
            <v>0</v>
          </cell>
          <cell r="BL8005">
            <v>0</v>
          </cell>
        </row>
        <row r="8006">
          <cell r="AP8006">
            <v>0</v>
          </cell>
          <cell r="AT8006" t="str">
            <v>-</v>
          </cell>
          <cell r="AX8006" t="str">
            <v>-</v>
          </cell>
          <cell r="BB8006" t="str">
            <v>-</v>
          </cell>
          <cell r="BE8006">
            <v>0</v>
          </cell>
          <cell r="BF8006">
            <v>0</v>
          </cell>
          <cell r="BG8006">
            <v>0</v>
          </cell>
          <cell r="BJ8006">
            <v>0</v>
          </cell>
          <cell r="BK8006">
            <v>0</v>
          </cell>
          <cell r="BL8006">
            <v>0</v>
          </cell>
        </row>
        <row r="8007">
          <cell r="AP8007">
            <v>0</v>
          </cell>
          <cell r="AT8007" t="str">
            <v>-</v>
          </cell>
          <cell r="AX8007" t="str">
            <v>-</v>
          </cell>
          <cell r="BB8007" t="str">
            <v>-</v>
          </cell>
          <cell r="BE8007">
            <v>0</v>
          </cell>
          <cell r="BF8007">
            <v>0</v>
          </cell>
          <cell r="BG8007">
            <v>0</v>
          </cell>
          <cell r="BJ8007">
            <v>0</v>
          </cell>
          <cell r="BK8007">
            <v>0</v>
          </cell>
          <cell r="BL8007">
            <v>0</v>
          </cell>
        </row>
        <row r="8008">
          <cell r="AP8008">
            <v>0</v>
          </cell>
          <cell r="AT8008" t="str">
            <v>-</v>
          </cell>
          <cell r="AX8008" t="str">
            <v>-</v>
          </cell>
          <cell r="BB8008" t="str">
            <v>-</v>
          </cell>
          <cell r="BE8008">
            <v>0</v>
          </cell>
          <cell r="BF8008">
            <v>0</v>
          </cell>
          <cell r="BG8008">
            <v>0</v>
          </cell>
          <cell r="BJ8008">
            <v>0</v>
          </cell>
          <cell r="BK8008">
            <v>0</v>
          </cell>
          <cell r="BL8008">
            <v>0</v>
          </cell>
        </row>
        <row r="8009">
          <cell r="AP8009">
            <v>0</v>
          </cell>
          <cell r="AT8009" t="str">
            <v>-</v>
          </cell>
          <cell r="AX8009" t="str">
            <v>-</v>
          </cell>
          <cell r="BB8009" t="str">
            <v>-</v>
          </cell>
          <cell r="BE8009">
            <v>0</v>
          </cell>
          <cell r="BF8009">
            <v>0</v>
          </cell>
          <cell r="BG8009">
            <v>0</v>
          </cell>
          <cell r="BJ8009">
            <v>0</v>
          </cell>
          <cell r="BK8009">
            <v>0</v>
          </cell>
          <cell r="BL8009">
            <v>0</v>
          </cell>
        </row>
        <row r="8010">
          <cell r="AP8010">
            <v>0</v>
          </cell>
          <cell r="AT8010" t="str">
            <v>-</v>
          </cell>
          <cell r="AX8010" t="str">
            <v>-</v>
          </cell>
          <cell r="BB8010" t="str">
            <v>-</v>
          </cell>
          <cell r="BE8010">
            <v>0</v>
          </cell>
          <cell r="BF8010">
            <v>0</v>
          </cell>
          <cell r="BG8010">
            <v>0</v>
          </cell>
          <cell r="BJ8010">
            <v>0</v>
          </cell>
          <cell r="BK8010">
            <v>0</v>
          </cell>
          <cell r="BL8010">
            <v>0</v>
          </cell>
        </row>
        <row r="8011">
          <cell r="AP8011">
            <v>0</v>
          </cell>
          <cell r="AT8011" t="str">
            <v>-</v>
          </cell>
          <cell r="AX8011" t="str">
            <v>-</v>
          </cell>
          <cell r="BB8011" t="str">
            <v>-</v>
          </cell>
          <cell r="BE8011">
            <v>0</v>
          </cell>
          <cell r="BF8011">
            <v>0</v>
          </cell>
          <cell r="BG8011">
            <v>0</v>
          </cell>
          <cell r="BJ8011">
            <v>0</v>
          </cell>
          <cell r="BK8011">
            <v>0</v>
          </cell>
          <cell r="BL8011">
            <v>0</v>
          </cell>
        </row>
        <row r="8012">
          <cell r="AP8012">
            <v>0</v>
          </cell>
          <cell r="AT8012" t="str">
            <v>-</v>
          </cell>
          <cell r="AX8012" t="str">
            <v>-</v>
          </cell>
          <cell r="BB8012" t="str">
            <v>-</v>
          </cell>
          <cell r="BE8012">
            <v>0</v>
          </cell>
          <cell r="BF8012">
            <v>0</v>
          </cell>
          <cell r="BG8012">
            <v>0</v>
          </cell>
          <cell r="BJ8012">
            <v>0</v>
          </cell>
          <cell r="BK8012">
            <v>0</v>
          </cell>
          <cell r="BL8012">
            <v>0</v>
          </cell>
        </row>
        <row r="8013">
          <cell r="AP8013">
            <v>0</v>
          </cell>
          <cell r="AT8013" t="str">
            <v>-</v>
          </cell>
          <cell r="AX8013" t="str">
            <v>-</v>
          </cell>
          <cell r="BB8013" t="str">
            <v>-</v>
          </cell>
          <cell r="BE8013">
            <v>0</v>
          </cell>
          <cell r="BF8013">
            <v>0</v>
          </cell>
          <cell r="BG8013">
            <v>0</v>
          </cell>
          <cell r="BJ8013">
            <v>0</v>
          </cell>
          <cell r="BK8013">
            <v>0</v>
          </cell>
          <cell r="BL8013">
            <v>0</v>
          </cell>
        </row>
        <row r="8014">
          <cell r="AP8014">
            <v>0</v>
          </cell>
          <cell r="AT8014" t="str">
            <v>-</v>
          </cell>
          <cell r="AX8014" t="str">
            <v>-</v>
          </cell>
          <cell r="BB8014" t="str">
            <v>-</v>
          </cell>
          <cell r="BE8014">
            <v>0</v>
          </cell>
          <cell r="BF8014">
            <v>0</v>
          </cell>
          <cell r="BG8014">
            <v>0</v>
          </cell>
          <cell r="BJ8014">
            <v>0</v>
          </cell>
          <cell r="BK8014">
            <v>0</v>
          </cell>
          <cell r="BL8014">
            <v>0</v>
          </cell>
        </row>
        <row r="8015">
          <cell r="AP8015">
            <v>0</v>
          </cell>
          <cell r="AT8015" t="str">
            <v>-</v>
          </cell>
          <cell r="AX8015" t="str">
            <v>-</v>
          </cell>
          <cell r="BB8015" t="str">
            <v>-</v>
          </cell>
          <cell r="BE8015">
            <v>0</v>
          </cell>
          <cell r="BF8015">
            <v>0</v>
          </cell>
          <cell r="BG8015">
            <v>0</v>
          </cell>
          <cell r="BJ8015">
            <v>0</v>
          </cell>
          <cell r="BK8015">
            <v>0</v>
          </cell>
          <cell r="BL8015">
            <v>0</v>
          </cell>
        </row>
        <row r="8016">
          <cell r="AP8016">
            <v>0</v>
          </cell>
          <cell r="AT8016" t="str">
            <v>-</v>
          </cell>
          <cell r="AX8016" t="str">
            <v>-</v>
          </cell>
          <cell r="BB8016" t="str">
            <v>-</v>
          </cell>
          <cell r="BE8016">
            <v>0</v>
          </cell>
          <cell r="BF8016">
            <v>0</v>
          </cell>
          <cell r="BG8016">
            <v>0</v>
          </cell>
          <cell r="BJ8016">
            <v>0</v>
          </cell>
          <cell r="BK8016">
            <v>0</v>
          </cell>
          <cell r="BL8016">
            <v>0</v>
          </cell>
        </row>
        <row r="8017">
          <cell r="AP8017">
            <v>0</v>
          </cell>
          <cell r="AT8017" t="str">
            <v>-</v>
          </cell>
          <cell r="AX8017" t="str">
            <v>-</v>
          </cell>
          <cell r="BB8017" t="str">
            <v>-</v>
          </cell>
          <cell r="BE8017">
            <v>0</v>
          </cell>
          <cell r="BF8017">
            <v>0</v>
          </cell>
          <cell r="BG8017">
            <v>0</v>
          </cell>
          <cell r="BJ8017">
            <v>0</v>
          </cell>
          <cell r="BK8017">
            <v>0</v>
          </cell>
          <cell r="BL8017">
            <v>0</v>
          </cell>
        </row>
        <row r="8018">
          <cell r="AP8018">
            <v>0</v>
          </cell>
          <cell r="AT8018" t="str">
            <v>-</v>
          </cell>
          <cell r="AX8018" t="str">
            <v>-</v>
          </cell>
          <cell r="BB8018" t="str">
            <v>-</v>
          </cell>
          <cell r="BE8018">
            <v>0</v>
          </cell>
          <cell r="BF8018">
            <v>0</v>
          </cell>
          <cell r="BG8018">
            <v>0</v>
          </cell>
          <cell r="BJ8018">
            <v>0</v>
          </cell>
          <cell r="BK8018">
            <v>0</v>
          </cell>
          <cell r="BL8018">
            <v>0</v>
          </cell>
        </row>
        <row r="8019">
          <cell r="AP8019">
            <v>0</v>
          </cell>
          <cell r="AT8019" t="str">
            <v>-</v>
          </cell>
          <cell r="AX8019" t="str">
            <v>-</v>
          </cell>
          <cell r="BB8019" t="str">
            <v>-</v>
          </cell>
          <cell r="BE8019">
            <v>0</v>
          </cell>
          <cell r="BF8019">
            <v>0</v>
          </cell>
          <cell r="BG8019">
            <v>0</v>
          </cell>
          <cell r="BJ8019">
            <v>0</v>
          </cell>
          <cell r="BK8019">
            <v>0</v>
          </cell>
          <cell r="BL8019">
            <v>0</v>
          </cell>
        </row>
        <row r="8020">
          <cell r="AP8020">
            <v>0</v>
          </cell>
          <cell r="AT8020" t="str">
            <v>-</v>
          </cell>
          <cell r="AX8020" t="str">
            <v>-</v>
          </cell>
          <cell r="BB8020" t="str">
            <v>-</v>
          </cell>
          <cell r="BE8020">
            <v>0</v>
          </cell>
          <cell r="BF8020">
            <v>0</v>
          </cell>
          <cell r="BG8020">
            <v>0</v>
          </cell>
          <cell r="BJ8020">
            <v>0</v>
          </cell>
          <cell r="BK8020">
            <v>0</v>
          </cell>
          <cell r="BL8020">
            <v>0</v>
          </cell>
        </row>
        <row r="8021">
          <cell r="AP8021">
            <v>0</v>
          </cell>
          <cell r="AT8021" t="str">
            <v>-</v>
          </cell>
          <cell r="AX8021" t="str">
            <v>-</v>
          </cell>
          <cell r="BB8021" t="str">
            <v>-</v>
          </cell>
          <cell r="BE8021">
            <v>0</v>
          </cell>
          <cell r="BF8021">
            <v>0</v>
          </cell>
          <cell r="BG8021">
            <v>0</v>
          </cell>
          <cell r="BJ8021">
            <v>0</v>
          </cell>
          <cell r="BK8021">
            <v>0</v>
          </cell>
          <cell r="BL8021">
            <v>0</v>
          </cell>
        </row>
        <row r="8022">
          <cell r="AP8022">
            <v>0</v>
          </cell>
          <cell r="AT8022" t="str">
            <v>-</v>
          </cell>
          <cell r="AX8022" t="str">
            <v>-</v>
          </cell>
          <cell r="BB8022" t="str">
            <v>-</v>
          </cell>
          <cell r="BE8022">
            <v>0</v>
          </cell>
          <cell r="BF8022">
            <v>0</v>
          </cell>
          <cell r="BG8022">
            <v>0</v>
          </cell>
          <cell r="BJ8022">
            <v>0</v>
          </cell>
          <cell r="BK8022">
            <v>0</v>
          </cell>
          <cell r="BL8022">
            <v>0</v>
          </cell>
        </row>
        <row r="8023">
          <cell r="AP8023">
            <v>0</v>
          </cell>
          <cell r="AT8023" t="str">
            <v>-</v>
          </cell>
          <cell r="AX8023" t="str">
            <v>-</v>
          </cell>
          <cell r="BB8023" t="str">
            <v>-</v>
          </cell>
          <cell r="BE8023">
            <v>0</v>
          </cell>
          <cell r="BF8023">
            <v>0</v>
          </cell>
          <cell r="BG8023">
            <v>0</v>
          </cell>
          <cell r="BJ8023">
            <v>0</v>
          </cell>
          <cell r="BK8023">
            <v>0</v>
          </cell>
          <cell r="BL8023">
            <v>0</v>
          </cell>
        </row>
        <row r="8024">
          <cell r="AP8024">
            <v>0</v>
          </cell>
          <cell r="AT8024" t="str">
            <v>-</v>
          </cell>
          <cell r="AX8024" t="str">
            <v>-</v>
          </cell>
          <cell r="BB8024" t="str">
            <v>-</v>
          </cell>
          <cell r="BE8024">
            <v>0</v>
          </cell>
          <cell r="BF8024">
            <v>0</v>
          </cell>
          <cell r="BG8024">
            <v>0</v>
          </cell>
          <cell r="BJ8024">
            <v>0</v>
          </cell>
          <cell r="BK8024">
            <v>0</v>
          </cell>
          <cell r="BL8024">
            <v>0</v>
          </cell>
        </row>
        <row r="8025">
          <cell r="AP8025">
            <v>0</v>
          </cell>
          <cell r="AT8025" t="str">
            <v>-</v>
          </cell>
          <cell r="AX8025" t="str">
            <v>-</v>
          </cell>
          <cell r="BB8025" t="str">
            <v>-</v>
          </cell>
          <cell r="BE8025">
            <v>0</v>
          </cell>
          <cell r="BF8025">
            <v>0</v>
          </cell>
          <cell r="BG8025">
            <v>0</v>
          </cell>
          <cell r="BJ8025">
            <v>0</v>
          </cell>
          <cell r="BK8025">
            <v>0</v>
          </cell>
          <cell r="BL8025">
            <v>0</v>
          </cell>
        </row>
        <row r="8026">
          <cell r="AP8026">
            <v>0</v>
          </cell>
          <cell r="AT8026" t="str">
            <v>-</v>
          </cell>
          <cell r="AX8026" t="str">
            <v>-</v>
          </cell>
          <cell r="BB8026" t="str">
            <v>-</v>
          </cell>
          <cell r="BE8026">
            <v>0</v>
          </cell>
          <cell r="BF8026">
            <v>0</v>
          </cell>
          <cell r="BG8026">
            <v>0</v>
          </cell>
          <cell r="BJ8026">
            <v>0</v>
          </cell>
          <cell r="BK8026">
            <v>0</v>
          </cell>
          <cell r="BL8026">
            <v>0</v>
          </cell>
        </row>
        <row r="8027">
          <cell r="AP8027">
            <v>0</v>
          </cell>
          <cell r="AT8027" t="str">
            <v>-</v>
          </cell>
          <cell r="AX8027" t="str">
            <v>-</v>
          </cell>
          <cell r="BB8027" t="str">
            <v>-</v>
          </cell>
          <cell r="BE8027">
            <v>0</v>
          </cell>
          <cell r="BF8027">
            <v>0</v>
          </cell>
          <cell r="BG8027">
            <v>0</v>
          </cell>
          <cell r="BJ8027">
            <v>0</v>
          </cell>
          <cell r="BK8027">
            <v>0</v>
          </cell>
          <cell r="BL8027">
            <v>0</v>
          </cell>
        </row>
        <row r="8028">
          <cell r="AP8028">
            <v>0</v>
          </cell>
          <cell r="AT8028" t="str">
            <v>-</v>
          </cell>
          <cell r="AX8028" t="str">
            <v>-</v>
          </cell>
          <cell r="BB8028" t="str">
            <v>-</v>
          </cell>
          <cell r="BE8028">
            <v>0</v>
          </cell>
          <cell r="BF8028">
            <v>0</v>
          </cell>
          <cell r="BG8028">
            <v>0</v>
          </cell>
          <cell r="BJ8028">
            <v>0</v>
          </cell>
          <cell r="BK8028">
            <v>0</v>
          </cell>
          <cell r="BL8028">
            <v>0</v>
          </cell>
        </row>
        <row r="8029">
          <cell r="AP8029">
            <v>0</v>
          </cell>
          <cell r="AT8029" t="str">
            <v>-</v>
          </cell>
          <cell r="AX8029" t="str">
            <v>-</v>
          </cell>
          <cell r="BB8029" t="str">
            <v>-</v>
          </cell>
          <cell r="BE8029">
            <v>0</v>
          </cell>
          <cell r="BF8029">
            <v>0</v>
          </cell>
          <cell r="BG8029">
            <v>0</v>
          </cell>
          <cell r="BJ8029">
            <v>0</v>
          </cell>
          <cell r="BK8029">
            <v>0</v>
          </cell>
          <cell r="BL8029">
            <v>0</v>
          </cell>
        </row>
        <row r="8030">
          <cell r="AP8030">
            <v>0</v>
          </cell>
          <cell r="AT8030" t="str">
            <v>-</v>
          </cell>
          <cell r="AX8030" t="str">
            <v>-</v>
          </cell>
          <cell r="BB8030" t="str">
            <v>-</v>
          </cell>
          <cell r="BE8030">
            <v>0</v>
          </cell>
          <cell r="BF8030">
            <v>0</v>
          </cell>
          <cell r="BG8030">
            <v>0</v>
          </cell>
          <cell r="BJ8030">
            <v>0</v>
          </cell>
          <cell r="BK8030">
            <v>0</v>
          </cell>
          <cell r="BL8030">
            <v>0</v>
          </cell>
        </row>
        <row r="8031">
          <cell r="AP8031">
            <v>0</v>
          </cell>
          <cell r="AT8031" t="str">
            <v>-</v>
          </cell>
          <cell r="AX8031" t="str">
            <v>-</v>
          </cell>
          <cell r="BB8031" t="str">
            <v>-</v>
          </cell>
          <cell r="BE8031">
            <v>0</v>
          </cell>
          <cell r="BF8031">
            <v>0</v>
          </cell>
          <cell r="BG8031">
            <v>0</v>
          </cell>
          <cell r="BJ8031">
            <v>0</v>
          </cell>
          <cell r="BK8031">
            <v>0</v>
          </cell>
          <cell r="BL8031">
            <v>0</v>
          </cell>
        </row>
        <row r="8032">
          <cell r="AP8032">
            <v>0</v>
          </cell>
          <cell r="AT8032" t="str">
            <v>-</v>
          </cell>
          <cell r="AX8032" t="str">
            <v>-</v>
          </cell>
          <cell r="BB8032" t="str">
            <v>-</v>
          </cell>
          <cell r="BE8032">
            <v>0</v>
          </cell>
          <cell r="BF8032">
            <v>0</v>
          </cell>
          <cell r="BG8032">
            <v>0</v>
          </cell>
          <cell r="BJ8032">
            <v>0</v>
          </cell>
          <cell r="BK8032">
            <v>0</v>
          </cell>
          <cell r="BL8032">
            <v>0</v>
          </cell>
        </row>
        <row r="8033">
          <cell r="AP8033">
            <v>0</v>
          </cell>
          <cell r="AT8033" t="str">
            <v>-</v>
          </cell>
          <cell r="AX8033" t="str">
            <v>-</v>
          </cell>
          <cell r="BB8033" t="str">
            <v>-</v>
          </cell>
          <cell r="BE8033">
            <v>0</v>
          </cell>
          <cell r="BF8033">
            <v>0</v>
          </cell>
          <cell r="BG8033">
            <v>0</v>
          </cell>
          <cell r="BJ8033">
            <v>0</v>
          </cell>
          <cell r="BK8033">
            <v>0</v>
          </cell>
          <cell r="BL8033">
            <v>0</v>
          </cell>
        </row>
        <row r="8034">
          <cell r="AP8034">
            <v>0</v>
          </cell>
          <cell r="AT8034" t="str">
            <v>-</v>
          </cell>
          <cell r="AX8034" t="str">
            <v>-</v>
          </cell>
          <cell r="BB8034" t="str">
            <v>-</v>
          </cell>
          <cell r="BE8034">
            <v>0</v>
          </cell>
          <cell r="BF8034">
            <v>0</v>
          </cell>
          <cell r="BG8034">
            <v>0</v>
          </cell>
          <cell r="BJ8034">
            <v>0</v>
          </cell>
          <cell r="BK8034">
            <v>0</v>
          </cell>
          <cell r="BL8034">
            <v>0</v>
          </cell>
        </row>
        <row r="8035">
          <cell r="AP8035">
            <v>0</v>
          </cell>
          <cell r="AT8035" t="str">
            <v>-</v>
          </cell>
          <cell r="AX8035" t="str">
            <v>-</v>
          </cell>
          <cell r="BB8035" t="str">
            <v>-</v>
          </cell>
          <cell r="BE8035">
            <v>0</v>
          </cell>
          <cell r="BF8035">
            <v>0</v>
          </cell>
          <cell r="BG8035">
            <v>0</v>
          </cell>
          <cell r="BJ8035">
            <v>0</v>
          </cell>
          <cell r="BK8035">
            <v>0</v>
          </cell>
          <cell r="BL8035">
            <v>0</v>
          </cell>
        </row>
        <row r="8036">
          <cell r="AP8036">
            <v>0</v>
          </cell>
          <cell r="AT8036" t="str">
            <v>-</v>
          </cell>
          <cell r="AX8036" t="str">
            <v>-</v>
          </cell>
          <cell r="BB8036" t="str">
            <v>-</v>
          </cell>
          <cell r="BE8036">
            <v>0</v>
          </cell>
          <cell r="BF8036">
            <v>0</v>
          </cell>
          <cell r="BG8036">
            <v>0</v>
          </cell>
          <cell r="BJ8036">
            <v>0</v>
          </cell>
          <cell r="BK8036">
            <v>0</v>
          </cell>
          <cell r="BL8036">
            <v>0</v>
          </cell>
        </row>
        <row r="8037">
          <cell r="AP8037">
            <v>0</v>
          </cell>
          <cell r="AT8037" t="str">
            <v>-</v>
          </cell>
          <cell r="AX8037" t="str">
            <v>-</v>
          </cell>
          <cell r="BB8037" t="str">
            <v>-</v>
          </cell>
          <cell r="BE8037">
            <v>0</v>
          </cell>
          <cell r="BF8037">
            <v>0</v>
          </cell>
          <cell r="BG8037">
            <v>0</v>
          </cell>
          <cell r="BJ8037">
            <v>0</v>
          </cell>
          <cell r="BK8037">
            <v>0</v>
          </cell>
          <cell r="BL8037">
            <v>0</v>
          </cell>
        </row>
        <row r="8038">
          <cell r="AP8038">
            <v>0</v>
          </cell>
          <cell r="AT8038" t="str">
            <v>-</v>
          </cell>
          <cell r="AX8038" t="str">
            <v>-</v>
          </cell>
          <cell r="BB8038" t="str">
            <v>-</v>
          </cell>
          <cell r="BE8038">
            <v>0</v>
          </cell>
          <cell r="BF8038">
            <v>0</v>
          </cell>
          <cell r="BG8038">
            <v>0</v>
          </cell>
          <cell r="BJ8038">
            <v>0</v>
          </cell>
          <cell r="BK8038">
            <v>0</v>
          </cell>
          <cell r="BL8038">
            <v>0</v>
          </cell>
        </row>
        <row r="8039">
          <cell r="AP8039">
            <v>0</v>
          </cell>
          <cell r="AT8039" t="str">
            <v>-</v>
          </cell>
          <cell r="AX8039" t="str">
            <v>-</v>
          </cell>
          <cell r="BB8039" t="str">
            <v>-</v>
          </cell>
          <cell r="BE8039">
            <v>0</v>
          </cell>
          <cell r="BF8039">
            <v>0</v>
          </cell>
          <cell r="BG8039">
            <v>0</v>
          </cell>
          <cell r="BJ8039">
            <v>0</v>
          </cell>
          <cell r="BK8039">
            <v>0</v>
          </cell>
          <cell r="BL8039">
            <v>0</v>
          </cell>
        </row>
        <row r="8040">
          <cell r="AP8040">
            <v>0</v>
          </cell>
          <cell r="AT8040" t="str">
            <v>-</v>
          </cell>
          <cell r="AX8040" t="str">
            <v>-</v>
          </cell>
          <cell r="BB8040" t="str">
            <v>-</v>
          </cell>
          <cell r="BE8040">
            <v>0</v>
          </cell>
          <cell r="BF8040">
            <v>0</v>
          </cell>
          <cell r="BG8040">
            <v>0</v>
          </cell>
          <cell r="BJ8040">
            <v>0</v>
          </cell>
          <cell r="BK8040">
            <v>0</v>
          </cell>
          <cell r="BL8040">
            <v>0</v>
          </cell>
        </row>
        <row r="8041">
          <cell r="AP8041">
            <v>0</v>
          </cell>
          <cell r="AT8041" t="str">
            <v>-</v>
          </cell>
          <cell r="AX8041" t="str">
            <v>-</v>
          </cell>
          <cell r="BB8041" t="str">
            <v>-</v>
          </cell>
          <cell r="BE8041">
            <v>0</v>
          </cell>
          <cell r="BF8041">
            <v>0</v>
          </cell>
          <cell r="BG8041">
            <v>0</v>
          </cell>
          <cell r="BJ8041">
            <v>0</v>
          </cell>
          <cell r="BK8041">
            <v>0</v>
          </cell>
          <cell r="BL8041">
            <v>0</v>
          </cell>
        </row>
        <row r="8042">
          <cell r="AP8042">
            <v>0</v>
          </cell>
          <cell r="AT8042" t="str">
            <v>-</v>
          </cell>
          <cell r="AX8042" t="str">
            <v>-</v>
          </cell>
          <cell r="BB8042" t="str">
            <v>-</v>
          </cell>
          <cell r="BE8042">
            <v>0</v>
          </cell>
          <cell r="BF8042">
            <v>0</v>
          </cell>
          <cell r="BG8042">
            <v>0</v>
          </cell>
          <cell r="BJ8042">
            <v>0</v>
          </cell>
          <cell r="BK8042">
            <v>0</v>
          </cell>
          <cell r="BL8042">
            <v>0</v>
          </cell>
        </row>
        <row r="8043">
          <cell r="AP8043">
            <v>0</v>
          </cell>
          <cell r="AT8043" t="str">
            <v>-</v>
          </cell>
          <cell r="AX8043" t="str">
            <v>-</v>
          </cell>
          <cell r="BB8043" t="str">
            <v>-</v>
          </cell>
          <cell r="BE8043">
            <v>0</v>
          </cell>
          <cell r="BF8043">
            <v>0</v>
          </cell>
          <cell r="BG8043">
            <v>0</v>
          </cell>
          <cell r="BJ8043">
            <v>0</v>
          </cell>
          <cell r="BK8043">
            <v>0</v>
          </cell>
          <cell r="BL8043">
            <v>0</v>
          </cell>
        </row>
        <row r="8044">
          <cell r="AP8044">
            <v>0</v>
          </cell>
          <cell r="AT8044" t="str">
            <v>-</v>
          </cell>
          <cell r="AX8044" t="str">
            <v>-</v>
          </cell>
          <cell r="BB8044" t="str">
            <v>-</v>
          </cell>
          <cell r="BE8044">
            <v>0</v>
          </cell>
          <cell r="BF8044">
            <v>0</v>
          </cell>
          <cell r="BG8044">
            <v>0</v>
          </cell>
          <cell r="BJ8044">
            <v>0</v>
          </cell>
          <cell r="BK8044">
            <v>0</v>
          </cell>
          <cell r="BL8044">
            <v>0</v>
          </cell>
        </row>
        <row r="8045">
          <cell r="AP8045">
            <v>0</v>
          </cell>
          <cell r="AT8045" t="str">
            <v>-</v>
          </cell>
          <cell r="AX8045" t="str">
            <v>-</v>
          </cell>
          <cell r="BB8045" t="str">
            <v>-</v>
          </cell>
          <cell r="BE8045">
            <v>0</v>
          </cell>
          <cell r="BF8045">
            <v>0</v>
          </cell>
          <cell r="BG8045">
            <v>0</v>
          </cell>
          <cell r="BJ8045">
            <v>0</v>
          </cell>
          <cell r="BK8045">
            <v>0</v>
          </cell>
          <cell r="BL8045">
            <v>0</v>
          </cell>
        </row>
        <row r="8046">
          <cell r="AP8046">
            <v>0</v>
          </cell>
          <cell r="AT8046" t="str">
            <v>-</v>
          </cell>
          <cell r="AX8046" t="str">
            <v>-</v>
          </cell>
          <cell r="BB8046" t="str">
            <v>-</v>
          </cell>
          <cell r="BE8046">
            <v>0</v>
          </cell>
          <cell r="BF8046">
            <v>0</v>
          </cell>
          <cell r="BG8046">
            <v>0</v>
          </cell>
          <cell r="BJ8046">
            <v>0</v>
          </cell>
          <cell r="BK8046">
            <v>0</v>
          </cell>
          <cell r="BL8046">
            <v>0</v>
          </cell>
        </row>
        <row r="8047">
          <cell r="AP8047">
            <v>0</v>
          </cell>
          <cell r="AT8047" t="str">
            <v>-</v>
          </cell>
          <cell r="AX8047" t="str">
            <v>-</v>
          </cell>
          <cell r="BB8047" t="str">
            <v>-</v>
          </cell>
          <cell r="BE8047">
            <v>0</v>
          </cell>
          <cell r="BF8047">
            <v>0</v>
          </cell>
          <cell r="BG8047">
            <v>0</v>
          </cell>
          <cell r="BJ8047">
            <v>0</v>
          </cell>
          <cell r="BK8047">
            <v>0</v>
          </cell>
          <cell r="BL8047">
            <v>0</v>
          </cell>
        </row>
        <row r="8048">
          <cell r="AP8048">
            <v>0</v>
          </cell>
          <cell r="AT8048" t="str">
            <v>-</v>
          </cell>
          <cell r="AX8048" t="str">
            <v>-</v>
          </cell>
          <cell r="BB8048" t="str">
            <v>-</v>
          </cell>
          <cell r="BE8048">
            <v>0</v>
          </cell>
          <cell r="BF8048">
            <v>0</v>
          </cell>
          <cell r="BG8048">
            <v>0</v>
          </cell>
          <cell r="BJ8048">
            <v>0</v>
          </cell>
          <cell r="BK8048">
            <v>0</v>
          </cell>
          <cell r="BL8048">
            <v>0</v>
          </cell>
        </row>
        <row r="8049">
          <cell r="AP8049">
            <v>0</v>
          </cell>
          <cell r="AT8049" t="str">
            <v>-</v>
          </cell>
          <cell r="AX8049" t="str">
            <v>-</v>
          </cell>
          <cell r="BB8049" t="str">
            <v>-</v>
          </cell>
          <cell r="BE8049">
            <v>0</v>
          </cell>
          <cell r="BF8049">
            <v>0</v>
          </cell>
          <cell r="BG8049">
            <v>0</v>
          </cell>
          <cell r="BJ8049">
            <v>0</v>
          </cell>
          <cell r="BK8049">
            <v>0</v>
          </cell>
          <cell r="BL8049">
            <v>0</v>
          </cell>
        </row>
        <row r="8050">
          <cell r="AP8050">
            <v>0</v>
          </cell>
          <cell r="AT8050" t="str">
            <v>-</v>
          </cell>
          <cell r="AX8050" t="str">
            <v>-</v>
          </cell>
          <cell r="BB8050" t="str">
            <v>-</v>
          </cell>
          <cell r="BE8050">
            <v>0</v>
          </cell>
          <cell r="BF8050">
            <v>0</v>
          </cell>
          <cell r="BG8050">
            <v>0</v>
          </cell>
          <cell r="BJ8050">
            <v>0</v>
          </cell>
          <cell r="BK8050">
            <v>0</v>
          </cell>
          <cell r="BL8050">
            <v>0</v>
          </cell>
        </row>
        <row r="8051">
          <cell r="AP8051">
            <v>0</v>
          </cell>
          <cell r="AT8051" t="str">
            <v>-</v>
          </cell>
          <cell r="AX8051" t="str">
            <v>-</v>
          </cell>
          <cell r="BB8051" t="str">
            <v>-</v>
          </cell>
          <cell r="BE8051">
            <v>0</v>
          </cell>
          <cell r="BF8051">
            <v>0</v>
          </cell>
          <cell r="BG8051">
            <v>0</v>
          </cell>
          <cell r="BJ8051">
            <v>0</v>
          </cell>
          <cell r="BK8051">
            <v>0</v>
          </cell>
          <cell r="BL8051">
            <v>0</v>
          </cell>
        </row>
        <row r="8052">
          <cell r="AP8052">
            <v>0</v>
          </cell>
          <cell r="AT8052" t="str">
            <v>-</v>
          </cell>
          <cell r="AX8052" t="str">
            <v>-</v>
          </cell>
          <cell r="BB8052" t="str">
            <v>-</v>
          </cell>
          <cell r="BE8052">
            <v>0</v>
          </cell>
          <cell r="BF8052">
            <v>0</v>
          </cell>
          <cell r="BG8052">
            <v>0</v>
          </cell>
          <cell r="BJ8052">
            <v>0</v>
          </cell>
          <cell r="BK8052">
            <v>0</v>
          </cell>
          <cell r="BL8052">
            <v>0</v>
          </cell>
        </row>
        <row r="8053">
          <cell r="AP8053">
            <v>0</v>
          </cell>
          <cell r="AT8053" t="str">
            <v>-</v>
          </cell>
          <cell r="AX8053" t="str">
            <v>-</v>
          </cell>
          <cell r="BB8053" t="str">
            <v>-</v>
          </cell>
          <cell r="BE8053">
            <v>0</v>
          </cell>
          <cell r="BF8053">
            <v>0</v>
          </cell>
          <cell r="BG8053">
            <v>0</v>
          </cell>
          <cell r="BJ8053">
            <v>0</v>
          </cell>
          <cell r="BK8053">
            <v>0</v>
          </cell>
          <cell r="BL8053">
            <v>0</v>
          </cell>
        </row>
        <row r="8054">
          <cell r="AP8054">
            <v>0</v>
          </cell>
          <cell r="AT8054" t="str">
            <v>-</v>
          </cell>
          <cell r="AX8054" t="str">
            <v>-</v>
          </cell>
          <cell r="BB8054" t="str">
            <v>-</v>
          </cell>
          <cell r="BE8054">
            <v>0</v>
          </cell>
          <cell r="BF8054">
            <v>0</v>
          </cell>
          <cell r="BG8054">
            <v>0</v>
          </cell>
          <cell r="BJ8054">
            <v>0</v>
          </cell>
          <cell r="BK8054">
            <v>0</v>
          </cell>
          <cell r="BL8054">
            <v>0</v>
          </cell>
        </row>
        <row r="8055">
          <cell r="AP8055">
            <v>0</v>
          </cell>
          <cell r="AT8055" t="str">
            <v>-</v>
          </cell>
          <cell r="AX8055" t="str">
            <v>-</v>
          </cell>
          <cell r="BB8055" t="str">
            <v>-</v>
          </cell>
          <cell r="BE8055">
            <v>0</v>
          </cell>
          <cell r="BF8055">
            <v>0</v>
          </cell>
          <cell r="BG8055">
            <v>0</v>
          </cell>
          <cell r="BJ8055">
            <v>0</v>
          </cell>
          <cell r="BK8055">
            <v>0</v>
          </cell>
          <cell r="BL8055">
            <v>0</v>
          </cell>
        </row>
        <row r="8056">
          <cell r="AP8056">
            <v>0</v>
          </cell>
          <cell r="AT8056" t="str">
            <v>-</v>
          </cell>
          <cell r="AX8056" t="str">
            <v>-</v>
          </cell>
          <cell r="BB8056" t="str">
            <v>-</v>
          </cell>
          <cell r="BE8056">
            <v>0</v>
          </cell>
          <cell r="BF8056">
            <v>0</v>
          </cell>
          <cell r="BG8056">
            <v>0</v>
          </cell>
          <cell r="BJ8056">
            <v>0</v>
          </cell>
          <cell r="BK8056">
            <v>0</v>
          </cell>
          <cell r="BL8056">
            <v>0</v>
          </cell>
        </row>
        <row r="8057">
          <cell r="AP8057">
            <v>0</v>
          </cell>
          <cell r="AT8057" t="str">
            <v>-</v>
          </cell>
          <cell r="AX8057" t="str">
            <v>-</v>
          </cell>
          <cell r="BB8057" t="str">
            <v>-</v>
          </cell>
          <cell r="BE8057">
            <v>0</v>
          </cell>
          <cell r="BF8057">
            <v>0</v>
          </cell>
          <cell r="BG8057">
            <v>0</v>
          </cell>
          <cell r="BJ8057">
            <v>0</v>
          </cell>
          <cell r="BK8057">
            <v>0</v>
          </cell>
          <cell r="BL8057">
            <v>0</v>
          </cell>
        </row>
        <row r="8058">
          <cell r="AP8058">
            <v>0</v>
          </cell>
          <cell r="AT8058" t="str">
            <v>-</v>
          </cell>
          <cell r="AX8058" t="str">
            <v>-</v>
          </cell>
          <cell r="BB8058" t="str">
            <v>-</v>
          </cell>
          <cell r="BE8058">
            <v>0</v>
          </cell>
          <cell r="BF8058">
            <v>0</v>
          </cell>
          <cell r="BG8058">
            <v>0</v>
          </cell>
          <cell r="BJ8058">
            <v>0</v>
          </cell>
          <cell r="BK8058">
            <v>0</v>
          </cell>
          <cell r="BL8058">
            <v>0</v>
          </cell>
        </row>
        <row r="8059">
          <cell r="AP8059">
            <v>0</v>
          </cell>
          <cell r="AT8059" t="str">
            <v>-</v>
          </cell>
          <cell r="AX8059" t="str">
            <v>-</v>
          </cell>
          <cell r="BB8059" t="str">
            <v>-</v>
          </cell>
          <cell r="BE8059">
            <v>0</v>
          </cell>
          <cell r="BF8059">
            <v>0</v>
          </cell>
          <cell r="BG8059">
            <v>0</v>
          </cell>
          <cell r="BJ8059">
            <v>0</v>
          </cell>
          <cell r="BK8059">
            <v>0</v>
          </cell>
          <cell r="BL8059">
            <v>0</v>
          </cell>
        </row>
        <row r="8060">
          <cell r="AP8060">
            <v>0</v>
          </cell>
          <cell r="AT8060" t="str">
            <v>-</v>
          </cell>
          <cell r="AX8060" t="str">
            <v>-</v>
          </cell>
          <cell r="BB8060" t="str">
            <v>-</v>
          </cell>
          <cell r="BE8060">
            <v>0</v>
          </cell>
          <cell r="BF8060">
            <v>0</v>
          </cell>
          <cell r="BG8060">
            <v>0</v>
          </cell>
          <cell r="BJ8060">
            <v>0</v>
          </cell>
          <cell r="BK8060">
            <v>0</v>
          </cell>
          <cell r="BL8060">
            <v>0</v>
          </cell>
        </row>
        <row r="8061">
          <cell r="AP8061">
            <v>0</v>
          </cell>
          <cell r="AT8061" t="str">
            <v>-</v>
          </cell>
          <cell r="AX8061" t="str">
            <v>-</v>
          </cell>
          <cell r="BB8061" t="str">
            <v>-</v>
          </cell>
          <cell r="BE8061">
            <v>0</v>
          </cell>
          <cell r="BF8061">
            <v>0</v>
          </cell>
          <cell r="BG8061">
            <v>0</v>
          </cell>
          <cell r="BJ8061">
            <v>0</v>
          </cell>
          <cell r="BK8061">
            <v>0</v>
          </cell>
          <cell r="BL8061">
            <v>0</v>
          </cell>
        </row>
        <row r="8062">
          <cell r="AP8062">
            <v>0</v>
          </cell>
          <cell r="AT8062" t="str">
            <v>-</v>
          </cell>
          <cell r="AX8062" t="str">
            <v>-</v>
          </cell>
          <cell r="BB8062" t="str">
            <v>-</v>
          </cell>
          <cell r="BE8062">
            <v>0</v>
          </cell>
          <cell r="BF8062">
            <v>0</v>
          </cell>
          <cell r="BG8062">
            <v>0</v>
          </cell>
          <cell r="BJ8062">
            <v>0</v>
          </cell>
          <cell r="BK8062">
            <v>0</v>
          </cell>
          <cell r="BL8062">
            <v>0</v>
          </cell>
        </row>
        <row r="8063">
          <cell r="AP8063">
            <v>0</v>
          </cell>
          <cell r="AT8063" t="str">
            <v>-</v>
          </cell>
          <cell r="AX8063" t="str">
            <v>-</v>
          </cell>
          <cell r="BB8063" t="str">
            <v>-</v>
          </cell>
          <cell r="BE8063">
            <v>0</v>
          </cell>
          <cell r="BF8063">
            <v>0</v>
          </cell>
          <cell r="BG8063">
            <v>0</v>
          </cell>
          <cell r="BJ8063">
            <v>0</v>
          </cell>
          <cell r="BK8063">
            <v>0</v>
          </cell>
          <cell r="BL8063">
            <v>0</v>
          </cell>
        </row>
        <row r="8064">
          <cell r="AP8064">
            <v>0</v>
          </cell>
          <cell r="AT8064" t="str">
            <v>-</v>
          </cell>
          <cell r="AX8064" t="str">
            <v>-</v>
          </cell>
          <cell r="BB8064" t="str">
            <v>-</v>
          </cell>
          <cell r="BE8064">
            <v>0</v>
          </cell>
          <cell r="BF8064">
            <v>0</v>
          </cell>
          <cell r="BG8064">
            <v>0</v>
          </cell>
          <cell r="BJ8064">
            <v>0</v>
          </cell>
          <cell r="BK8064">
            <v>0</v>
          </cell>
          <cell r="BL8064">
            <v>0</v>
          </cell>
        </row>
        <row r="8065">
          <cell r="AP8065">
            <v>0</v>
          </cell>
          <cell r="AT8065" t="str">
            <v>-</v>
          </cell>
          <cell r="AX8065" t="str">
            <v>-</v>
          </cell>
          <cell r="BB8065" t="str">
            <v>-</v>
          </cell>
          <cell r="BE8065">
            <v>0</v>
          </cell>
          <cell r="BF8065">
            <v>0</v>
          </cell>
          <cell r="BG8065">
            <v>0</v>
          </cell>
          <cell r="BJ8065">
            <v>0</v>
          </cell>
          <cell r="BK8065">
            <v>0</v>
          </cell>
          <cell r="BL8065">
            <v>0</v>
          </cell>
        </row>
        <row r="8066">
          <cell r="AP8066">
            <v>0</v>
          </cell>
          <cell r="AT8066" t="str">
            <v>-</v>
          </cell>
          <cell r="AX8066" t="str">
            <v>-</v>
          </cell>
          <cell r="BB8066" t="str">
            <v>-</v>
          </cell>
          <cell r="BE8066">
            <v>0</v>
          </cell>
          <cell r="BF8066">
            <v>0</v>
          </cell>
          <cell r="BG8066">
            <v>0</v>
          </cell>
          <cell r="BJ8066">
            <v>0</v>
          </cell>
          <cell r="BK8066">
            <v>0</v>
          </cell>
          <cell r="BL8066">
            <v>0</v>
          </cell>
        </row>
        <row r="8067">
          <cell r="AP8067">
            <v>0</v>
          </cell>
          <cell r="AT8067" t="str">
            <v>-</v>
          </cell>
          <cell r="AX8067" t="str">
            <v>-</v>
          </cell>
          <cell r="BB8067" t="str">
            <v>-</v>
          </cell>
          <cell r="BE8067">
            <v>0</v>
          </cell>
          <cell r="BF8067">
            <v>0</v>
          </cell>
          <cell r="BG8067">
            <v>0</v>
          </cell>
          <cell r="BJ8067">
            <v>0</v>
          </cell>
          <cell r="BK8067">
            <v>0</v>
          </cell>
          <cell r="BL8067">
            <v>0</v>
          </cell>
        </row>
        <row r="8068">
          <cell r="AP8068">
            <v>0</v>
          </cell>
          <cell r="AT8068" t="str">
            <v>-</v>
          </cell>
          <cell r="AX8068" t="str">
            <v>-</v>
          </cell>
          <cell r="BB8068" t="str">
            <v>-</v>
          </cell>
          <cell r="BE8068">
            <v>0</v>
          </cell>
          <cell r="BF8068">
            <v>0</v>
          </cell>
          <cell r="BG8068">
            <v>0</v>
          </cell>
          <cell r="BJ8068">
            <v>0</v>
          </cell>
          <cell r="BK8068">
            <v>0</v>
          </cell>
          <cell r="BL8068">
            <v>0</v>
          </cell>
        </row>
        <row r="8069">
          <cell r="AP8069">
            <v>0</v>
          </cell>
          <cell r="AT8069" t="str">
            <v>-</v>
          </cell>
          <cell r="AX8069" t="str">
            <v>-</v>
          </cell>
          <cell r="BB8069" t="str">
            <v>-</v>
          </cell>
          <cell r="BE8069">
            <v>0</v>
          </cell>
          <cell r="BF8069">
            <v>0</v>
          </cell>
          <cell r="BG8069">
            <v>0</v>
          </cell>
          <cell r="BJ8069">
            <v>0</v>
          </cell>
          <cell r="BK8069">
            <v>0</v>
          </cell>
          <cell r="BL8069">
            <v>0</v>
          </cell>
        </row>
        <row r="8070">
          <cell r="AP8070">
            <v>0</v>
          </cell>
          <cell r="AT8070" t="str">
            <v>-</v>
          </cell>
          <cell r="AX8070" t="str">
            <v>-</v>
          </cell>
          <cell r="BB8070" t="str">
            <v>-</v>
          </cell>
          <cell r="BE8070">
            <v>0</v>
          </cell>
          <cell r="BF8070">
            <v>0</v>
          </cell>
          <cell r="BG8070">
            <v>0</v>
          </cell>
          <cell r="BJ8070">
            <v>0</v>
          </cell>
          <cell r="BK8070">
            <v>0</v>
          </cell>
          <cell r="BL8070">
            <v>0</v>
          </cell>
        </row>
        <row r="8071">
          <cell r="AP8071">
            <v>0</v>
          </cell>
          <cell r="AT8071" t="str">
            <v>-</v>
          </cell>
          <cell r="AX8071" t="str">
            <v>-</v>
          </cell>
          <cell r="BB8071" t="str">
            <v>-</v>
          </cell>
          <cell r="BE8071">
            <v>0</v>
          </cell>
          <cell r="BF8071">
            <v>0</v>
          </cell>
          <cell r="BG8071">
            <v>0</v>
          </cell>
          <cell r="BJ8071">
            <v>0</v>
          </cell>
          <cell r="BK8071">
            <v>0</v>
          </cell>
          <cell r="BL8071">
            <v>0</v>
          </cell>
        </row>
        <row r="8072">
          <cell r="AP8072">
            <v>0</v>
          </cell>
          <cell r="AT8072" t="str">
            <v>-</v>
          </cell>
          <cell r="AX8072" t="str">
            <v>-</v>
          </cell>
          <cell r="BB8072" t="str">
            <v>-</v>
          </cell>
          <cell r="BE8072">
            <v>0</v>
          </cell>
          <cell r="BF8072">
            <v>0</v>
          </cell>
          <cell r="BG8072">
            <v>0</v>
          </cell>
          <cell r="BJ8072">
            <v>0</v>
          </cell>
          <cell r="BK8072">
            <v>0</v>
          </cell>
          <cell r="BL8072">
            <v>0</v>
          </cell>
        </row>
        <row r="8073">
          <cell r="AP8073">
            <v>0</v>
          </cell>
          <cell r="AT8073" t="str">
            <v>-</v>
          </cell>
          <cell r="AX8073" t="str">
            <v>-</v>
          </cell>
          <cell r="BB8073" t="str">
            <v>-</v>
          </cell>
          <cell r="BE8073">
            <v>0</v>
          </cell>
          <cell r="BF8073">
            <v>0</v>
          </cell>
          <cell r="BG8073">
            <v>0</v>
          </cell>
          <cell r="BJ8073">
            <v>0</v>
          </cell>
          <cell r="BK8073">
            <v>0</v>
          </cell>
          <cell r="BL8073">
            <v>0</v>
          </cell>
        </row>
        <row r="8074">
          <cell r="AP8074">
            <v>0</v>
          </cell>
          <cell r="AT8074" t="str">
            <v>-</v>
          </cell>
          <cell r="AX8074" t="str">
            <v>-</v>
          </cell>
          <cell r="BB8074" t="str">
            <v>-</v>
          </cell>
          <cell r="BE8074">
            <v>0</v>
          </cell>
          <cell r="BF8074">
            <v>0</v>
          </cell>
          <cell r="BG8074">
            <v>0</v>
          </cell>
          <cell r="BJ8074">
            <v>0</v>
          </cell>
          <cell r="BK8074">
            <v>0</v>
          </cell>
          <cell r="BL8074">
            <v>0</v>
          </cell>
        </row>
        <row r="8075">
          <cell r="AP8075">
            <v>0</v>
          </cell>
          <cell r="AT8075" t="str">
            <v>-</v>
          </cell>
          <cell r="AX8075" t="str">
            <v>-</v>
          </cell>
          <cell r="BB8075" t="str">
            <v>-</v>
          </cell>
          <cell r="BE8075">
            <v>0</v>
          </cell>
          <cell r="BF8075">
            <v>0</v>
          </cell>
          <cell r="BG8075">
            <v>0</v>
          </cell>
          <cell r="BJ8075">
            <v>0</v>
          </cell>
          <cell r="BK8075">
            <v>0</v>
          </cell>
          <cell r="BL8075">
            <v>0</v>
          </cell>
        </row>
        <row r="8076">
          <cell r="AP8076">
            <v>0</v>
          </cell>
          <cell r="AT8076" t="str">
            <v>-</v>
          </cell>
          <cell r="AX8076" t="str">
            <v>-</v>
          </cell>
          <cell r="BB8076" t="str">
            <v>-</v>
          </cell>
          <cell r="BE8076">
            <v>0</v>
          </cell>
          <cell r="BF8076">
            <v>0</v>
          </cell>
          <cell r="BG8076">
            <v>0</v>
          </cell>
          <cell r="BJ8076">
            <v>0</v>
          </cell>
          <cell r="BK8076">
            <v>0</v>
          </cell>
          <cell r="BL8076">
            <v>0</v>
          </cell>
        </row>
        <row r="8077">
          <cell r="AP8077">
            <v>0</v>
          </cell>
          <cell r="AT8077" t="str">
            <v>-</v>
          </cell>
          <cell r="AX8077" t="str">
            <v>-</v>
          </cell>
          <cell r="BB8077" t="str">
            <v>-</v>
          </cell>
          <cell r="BE8077">
            <v>0</v>
          </cell>
          <cell r="BF8077">
            <v>0</v>
          </cell>
          <cell r="BG8077">
            <v>0</v>
          </cell>
          <cell r="BJ8077">
            <v>0</v>
          </cell>
          <cell r="BK8077">
            <v>0</v>
          </cell>
          <cell r="BL8077">
            <v>0</v>
          </cell>
        </row>
        <row r="8078">
          <cell r="AP8078">
            <v>0</v>
          </cell>
          <cell r="AT8078" t="str">
            <v>-</v>
          </cell>
          <cell r="AX8078" t="str">
            <v>-</v>
          </cell>
          <cell r="BB8078" t="str">
            <v>-</v>
          </cell>
          <cell r="BE8078">
            <v>0</v>
          </cell>
          <cell r="BF8078">
            <v>0</v>
          </cell>
          <cell r="BG8078">
            <v>0</v>
          </cell>
          <cell r="BJ8078">
            <v>0</v>
          </cell>
          <cell r="BK8078">
            <v>0</v>
          </cell>
          <cell r="BL8078">
            <v>0</v>
          </cell>
        </row>
        <row r="8079">
          <cell r="AP8079">
            <v>0</v>
          </cell>
          <cell r="AT8079" t="str">
            <v>-</v>
          </cell>
          <cell r="AX8079" t="str">
            <v>-</v>
          </cell>
          <cell r="BB8079" t="str">
            <v>-</v>
          </cell>
          <cell r="BE8079">
            <v>0</v>
          </cell>
          <cell r="BF8079">
            <v>0</v>
          </cell>
          <cell r="BG8079">
            <v>0</v>
          </cell>
          <cell r="BJ8079">
            <v>0</v>
          </cell>
          <cell r="BK8079">
            <v>0</v>
          </cell>
          <cell r="BL8079">
            <v>0</v>
          </cell>
        </row>
        <row r="8080">
          <cell r="AP8080">
            <v>0</v>
          </cell>
          <cell r="AT8080" t="str">
            <v>-</v>
          </cell>
          <cell r="AX8080" t="str">
            <v>-</v>
          </cell>
          <cell r="BB8080" t="str">
            <v>-</v>
          </cell>
          <cell r="BE8080">
            <v>0</v>
          </cell>
          <cell r="BF8080">
            <v>0</v>
          </cell>
          <cell r="BG8080">
            <v>0</v>
          </cell>
          <cell r="BJ8080">
            <v>0</v>
          </cell>
          <cell r="BK8080">
            <v>0</v>
          </cell>
          <cell r="BL8080">
            <v>0</v>
          </cell>
        </row>
        <row r="8081">
          <cell r="AP8081">
            <v>0</v>
          </cell>
          <cell r="AT8081" t="str">
            <v>-</v>
          </cell>
          <cell r="AX8081" t="str">
            <v>-</v>
          </cell>
          <cell r="BB8081" t="str">
            <v>-</v>
          </cell>
          <cell r="BE8081">
            <v>0</v>
          </cell>
          <cell r="BF8081">
            <v>0</v>
          </cell>
          <cell r="BG8081">
            <v>0</v>
          </cell>
          <cell r="BJ8081">
            <v>0</v>
          </cell>
          <cell r="BK8081">
            <v>0</v>
          </cell>
          <cell r="BL8081">
            <v>0</v>
          </cell>
        </row>
        <row r="8082">
          <cell r="AP8082">
            <v>0</v>
          </cell>
          <cell r="AT8082" t="str">
            <v>-</v>
          </cell>
          <cell r="AX8082" t="str">
            <v>-</v>
          </cell>
          <cell r="BB8082" t="str">
            <v>-</v>
          </cell>
          <cell r="BE8082">
            <v>0</v>
          </cell>
          <cell r="BF8082">
            <v>0</v>
          </cell>
          <cell r="BG8082">
            <v>0</v>
          </cell>
          <cell r="BJ8082">
            <v>0</v>
          </cell>
          <cell r="BK8082">
            <v>0</v>
          </cell>
          <cell r="BL8082">
            <v>0</v>
          </cell>
        </row>
        <row r="8083">
          <cell r="AP8083">
            <v>0</v>
          </cell>
          <cell r="AT8083" t="str">
            <v>-</v>
          </cell>
          <cell r="AX8083" t="str">
            <v>-</v>
          </cell>
          <cell r="BB8083" t="str">
            <v>-</v>
          </cell>
          <cell r="BE8083">
            <v>0</v>
          </cell>
          <cell r="BF8083">
            <v>0</v>
          </cell>
          <cell r="BG8083">
            <v>0</v>
          </cell>
          <cell r="BJ8083">
            <v>0</v>
          </cell>
          <cell r="BK8083">
            <v>0</v>
          </cell>
          <cell r="BL8083">
            <v>0</v>
          </cell>
        </row>
        <row r="8084">
          <cell r="AP8084">
            <v>0</v>
          </cell>
          <cell r="AT8084" t="str">
            <v>-</v>
          </cell>
          <cell r="AX8084" t="str">
            <v>-</v>
          </cell>
          <cell r="BB8084" t="str">
            <v>-</v>
          </cell>
          <cell r="BE8084">
            <v>0</v>
          </cell>
          <cell r="BF8084">
            <v>0</v>
          </cell>
          <cell r="BG8084">
            <v>0</v>
          </cell>
          <cell r="BJ8084">
            <v>0</v>
          </cell>
          <cell r="BK8084">
            <v>0</v>
          </cell>
          <cell r="BL8084">
            <v>0</v>
          </cell>
        </row>
        <row r="8085">
          <cell r="AP8085">
            <v>0</v>
          </cell>
          <cell r="AT8085" t="str">
            <v>-</v>
          </cell>
          <cell r="AX8085" t="str">
            <v>-</v>
          </cell>
          <cell r="BB8085" t="str">
            <v>-</v>
          </cell>
          <cell r="BE8085">
            <v>0</v>
          </cell>
          <cell r="BF8085">
            <v>0</v>
          </cell>
          <cell r="BG8085">
            <v>0</v>
          </cell>
          <cell r="BJ8085">
            <v>0</v>
          </cell>
          <cell r="BK8085">
            <v>0</v>
          </cell>
          <cell r="BL8085">
            <v>0</v>
          </cell>
        </row>
        <row r="8086">
          <cell r="AP8086">
            <v>0</v>
          </cell>
          <cell r="AT8086" t="str">
            <v>-</v>
          </cell>
          <cell r="AX8086" t="str">
            <v>-</v>
          </cell>
          <cell r="BB8086" t="str">
            <v>-</v>
          </cell>
          <cell r="BE8086">
            <v>0</v>
          </cell>
          <cell r="BF8086">
            <v>0</v>
          </cell>
          <cell r="BG8086">
            <v>0</v>
          </cell>
          <cell r="BJ8086">
            <v>0</v>
          </cell>
          <cell r="BK8086">
            <v>0</v>
          </cell>
          <cell r="BL8086">
            <v>0</v>
          </cell>
        </row>
        <row r="8087">
          <cell r="AP8087">
            <v>0</v>
          </cell>
          <cell r="AT8087" t="str">
            <v>-</v>
          </cell>
          <cell r="AX8087" t="str">
            <v>-</v>
          </cell>
          <cell r="BB8087" t="str">
            <v>-</v>
          </cell>
          <cell r="BE8087">
            <v>0</v>
          </cell>
          <cell r="BF8087">
            <v>0</v>
          </cell>
          <cell r="BG8087">
            <v>0</v>
          </cell>
          <cell r="BJ8087">
            <v>0</v>
          </cell>
          <cell r="BK8087">
            <v>0</v>
          </cell>
          <cell r="BL8087">
            <v>0</v>
          </cell>
        </row>
        <row r="8088">
          <cell r="AP8088">
            <v>0</v>
          </cell>
          <cell r="AT8088" t="str">
            <v>-</v>
          </cell>
          <cell r="AX8088" t="str">
            <v>-</v>
          </cell>
          <cell r="BB8088" t="str">
            <v>-</v>
          </cell>
          <cell r="BE8088">
            <v>0</v>
          </cell>
          <cell r="BF8088">
            <v>0</v>
          </cell>
          <cell r="BG8088">
            <v>0</v>
          </cell>
          <cell r="BJ8088">
            <v>0</v>
          </cell>
          <cell r="BK8088">
            <v>0</v>
          </cell>
          <cell r="BL8088">
            <v>0</v>
          </cell>
        </row>
        <row r="8089">
          <cell r="AP8089">
            <v>0</v>
          </cell>
          <cell r="AT8089" t="str">
            <v>-</v>
          </cell>
          <cell r="AX8089" t="str">
            <v>-</v>
          </cell>
          <cell r="BB8089" t="str">
            <v>-</v>
          </cell>
          <cell r="BE8089">
            <v>0</v>
          </cell>
          <cell r="BF8089">
            <v>0</v>
          </cell>
          <cell r="BG8089">
            <v>0</v>
          </cell>
          <cell r="BJ8089">
            <v>0</v>
          </cell>
          <cell r="BK8089">
            <v>0</v>
          </cell>
          <cell r="BL8089">
            <v>0</v>
          </cell>
        </row>
        <row r="8090">
          <cell r="AP8090">
            <v>0</v>
          </cell>
          <cell r="AT8090" t="str">
            <v>-</v>
          </cell>
          <cell r="AX8090" t="str">
            <v>-</v>
          </cell>
          <cell r="BB8090" t="str">
            <v>-</v>
          </cell>
          <cell r="BE8090">
            <v>0</v>
          </cell>
          <cell r="BF8090">
            <v>0</v>
          </cell>
          <cell r="BG8090">
            <v>0</v>
          </cell>
          <cell r="BJ8090">
            <v>0</v>
          </cell>
          <cell r="BK8090">
            <v>0</v>
          </cell>
          <cell r="BL8090">
            <v>0</v>
          </cell>
        </row>
        <row r="8091">
          <cell r="AP8091">
            <v>0</v>
          </cell>
          <cell r="AT8091" t="str">
            <v>-</v>
          </cell>
          <cell r="AX8091" t="str">
            <v>-</v>
          </cell>
          <cell r="BB8091" t="str">
            <v>-</v>
          </cell>
          <cell r="BE8091">
            <v>0</v>
          </cell>
          <cell r="BF8091">
            <v>0</v>
          </cell>
          <cell r="BG8091">
            <v>0</v>
          </cell>
          <cell r="BJ8091">
            <v>0</v>
          </cell>
          <cell r="BK8091">
            <v>0</v>
          </cell>
          <cell r="BL8091">
            <v>0</v>
          </cell>
        </row>
        <row r="8092">
          <cell r="AP8092">
            <v>0</v>
          </cell>
          <cell r="AT8092" t="str">
            <v>-</v>
          </cell>
          <cell r="AX8092" t="str">
            <v>-</v>
          </cell>
          <cell r="BB8092" t="str">
            <v>-</v>
          </cell>
          <cell r="BE8092">
            <v>0</v>
          </cell>
          <cell r="BF8092">
            <v>0</v>
          </cell>
          <cell r="BG8092">
            <v>0</v>
          </cell>
          <cell r="BJ8092">
            <v>0</v>
          </cell>
          <cell r="BK8092">
            <v>0</v>
          </cell>
          <cell r="BL8092">
            <v>0</v>
          </cell>
        </row>
        <row r="8093">
          <cell r="AP8093">
            <v>0</v>
          </cell>
          <cell r="AT8093" t="str">
            <v>-</v>
          </cell>
          <cell r="AX8093" t="str">
            <v>-</v>
          </cell>
          <cell r="BB8093" t="str">
            <v>-</v>
          </cell>
          <cell r="BE8093">
            <v>0</v>
          </cell>
          <cell r="BF8093">
            <v>0</v>
          </cell>
          <cell r="BG8093">
            <v>0</v>
          </cell>
          <cell r="BJ8093">
            <v>0</v>
          </cell>
          <cell r="BK8093">
            <v>0</v>
          </cell>
          <cell r="BL8093">
            <v>0</v>
          </cell>
        </row>
        <row r="8094">
          <cell r="AP8094">
            <v>0</v>
          </cell>
          <cell r="AT8094" t="str">
            <v>-</v>
          </cell>
          <cell r="AX8094" t="str">
            <v>-</v>
          </cell>
          <cell r="BB8094" t="str">
            <v>-</v>
          </cell>
          <cell r="BE8094">
            <v>0</v>
          </cell>
          <cell r="BF8094">
            <v>0</v>
          </cell>
          <cell r="BG8094">
            <v>0</v>
          </cell>
          <cell r="BJ8094">
            <v>0</v>
          </cell>
          <cell r="BK8094">
            <v>0</v>
          </cell>
          <cell r="BL8094">
            <v>0</v>
          </cell>
        </row>
        <row r="8095">
          <cell r="AP8095">
            <v>0</v>
          </cell>
          <cell r="AT8095" t="str">
            <v>-</v>
          </cell>
          <cell r="AX8095" t="str">
            <v>-</v>
          </cell>
          <cell r="BB8095" t="str">
            <v>-</v>
          </cell>
          <cell r="BE8095">
            <v>0</v>
          </cell>
          <cell r="BF8095">
            <v>0</v>
          </cell>
          <cell r="BG8095">
            <v>0</v>
          </cell>
          <cell r="BJ8095">
            <v>0</v>
          </cell>
          <cell r="BK8095">
            <v>0</v>
          </cell>
          <cell r="BL8095">
            <v>0</v>
          </cell>
        </row>
        <row r="8096">
          <cell r="AP8096">
            <v>0</v>
          </cell>
          <cell r="AT8096" t="str">
            <v>-</v>
          </cell>
          <cell r="AX8096" t="str">
            <v>-</v>
          </cell>
          <cell r="BB8096" t="str">
            <v>-</v>
          </cell>
          <cell r="BE8096">
            <v>0</v>
          </cell>
          <cell r="BF8096">
            <v>0</v>
          </cell>
          <cell r="BG8096">
            <v>0</v>
          </cell>
          <cell r="BJ8096">
            <v>0</v>
          </cell>
          <cell r="BK8096">
            <v>0</v>
          </cell>
          <cell r="BL8096">
            <v>0</v>
          </cell>
        </row>
        <row r="8097">
          <cell r="AP8097">
            <v>0</v>
          </cell>
          <cell r="AT8097" t="str">
            <v>-</v>
          </cell>
          <cell r="AX8097" t="str">
            <v>-</v>
          </cell>
          <cell r="BB8097" t="str">
            <v>-</v>
          </cell>
          <cell r="BE8097">
            <v>0</v>
          </cell>
          <cell r="BF8097">
            <v>0</v>
          </cell>
          <cell r="BG8097">
            <v>0</v>
          </cell>
          <cell r="BJ8097">
            <v>0</v>
          </cell>
          <cell r="BK8097">
            <v>0</v>
          </cell>
          <cell r="BL8097">
            <v>0</v>
          </cell>
        </row>
        <row r="8098">
          <cell r="AP8098">
            <v>0</v>
          </cell>
          <cell r="AT8098" t="str">
            <v>-</v>
          </cell>
          <cell r="AX8098" t="str">
            <v>-</v>
          </cell>
          <cell r="BB8098" t="str">
            <v>-</v>
          </cell>
          <cell r="BE8098">
            <v>0</v>
          </cell>
          <cell r="BF8098">
            <v>0</v>
          </cell>
          <cell r="BG8098">
            <v>0</v>
          </cell>
          <cell r="BJ8098">
            <v>0</v>
          </cell>
          <cell r="BK8098">
            <v>0</v>
          </cell>
          <cell r="BL8098">
            <v>0</v>
          </cell>
        </row>
        <row r="8099">
          <cell r="AP8099">
            <v>0</v>
          </cell>
          <cell r="AT8099" t="str">
            <v>-</v>
          </cell>
          <cell r="AX8099" t="str">
            <v>-</v>
          </cell>
          <cell r="BB8099" t="str">
            <v>-</v>
          </cell>
          <cell r="BE8099">
            <v>0</v>
          </cell>
          <cell r="BF8099">
            <v>0</v>
          </cell>
          <cell r="BG8099">
            <v>0</v>
          </cell>
          <cell r="BJ8099">
            <v>0</v>
          </cell>
          <cell r="BK8099">
            <v>0</v>
          </cell>
          <cell r="BL8099">
            <v>0</v>
          </cell>
        </row>
        <row r="8100">
          <cell r="AP8100">
            <v>0</v>
          </cell>
          <cell r="AT8100" t="str">
            <v>-</v>
          </cell>
          <cell r="AX8100" t="str">
            <v>-</v>
          </cell>
          <cell r="BB8100" t="str">
            <v>-</v>
          </cell>
          <cell r="BE8100">
            <v>0</v>
          </cell>
          <cell r="BF8100">
            <v>0</v>
          </cell>
          <cell r="BG8100">
            <v>0</v>
          </cell>
          <cell r="BJ8100">
            <v>0</v>
          </cell>
          <cell r="BK8100">
            <v>0</v>
          </cell>
          <cell r="BL8100">
            <v>0</v>
          </cell>
        </row>
        <row r="8101">
          <cell r="AP8101">
            <v>0</v>
          </cell>
          <cell r="AT8101" t="str">
            <v>-</v>
          </cell>
          <cell r="AX8101" t="str">
            <v>-</v>
          </cell>
          <cell r="BB8101" t="str">
            <v>-</v>
          </cell>
          <cell r="BE8101">
            <v>0</v>
          </cell>
          <cell r="BF8101">
            <v>0</v>
          </cell>
          <cell r="BG8101">
            <v>0</v>
          </cell>
          <cell r="BJ8101">
            <v>0</v>
          </cell>
          <cell r="BK8101">
            <v>0</v>
          </cell>
          <cell r="BL8101">
            <v>0</v>
          </cell>
        </row>
        <row r="8102">
          <cell r="AP8102">
            <v>0</v>
          </cell>
          <cell r="AT8102" t="str">
            <v>-</v>
          </cell>
          <cell r="AX8102" t="str">
            <v>-</v>
          </cell>
          <cell r="BB8102" t="str">
            <v>-</v>
          </cell>
          <cell r="BE8102">
            <v>0</v>
          </cell>
          <cell r="BF8102">
            <v>0</v>
          </cell>
          <cell r="BG8102">
            <v>0</v>
          </cell>
          <cell r="BJ8102">
            <v>0</v>
          </cell>
          <cell r="BK8102">
            <v>0</v>
          </cell>
          <cell r="BL8102">
            <v>0</v>
          </cell>
        </row>
        <row r="8103">
          <cell r="AP8103">
            <v>0</v>
          </cell>
          <cell r="AT8103" t="str">
            <v>-</v>
          </cell>
          <cell r="AX8103" t="str">
            <v>-</v>
          </cell>
          <cell r="BB8103" t="str">
            <v>-</v>
          </cell>
          <cell r="BE8103">
            <v>0</v>
          </cell>
          <cell r="BF8103">
            <v>0</v>
          </cell>
          <cell r="BG8103">
            <v>0</v>
          </cell>
          <cell r="BJ8103">
            <v>0</v>
          </cell>
          <cell r="BK8103">
            <v>0</v>
          </cell>
          <cell r="BL8103">
            <v>0</v>
          </cell>
        </row>
        <row r="8104">
          <cell r="AP8104">
            <v>0</v>
          </cell>
          <cell r="AT8104" t="str">
            <v>-</v>
          </cell>
          <cell r="AX8104" t="str">
            <v>-</v>
          </cell>
          <cell r="BB8104" t="str">
            <v>-</v>
          </cell>
          <cell r="BE8104">
            <v>0</v>
          </cell>
          <cell r="BF8104">
            <v>0</v>
          </cell>
          <cell r="BG8104">
            <v>0</v>
          </cell>
          <cell r="BJ8104">
            <v>0</v>
          </cell>
          <cell r="BK8104">
            <v>0</v>
          </cell>
          <cell r="BL8104">
            <v>0</v>
          </cell>
        </row>
        <row r="8105">
          <cell r="AP8105">
            <v>0</v>
          </cell>
          <cell r="AT8105" t="str">
            <v>-</v>
          </cell>
          <cell r="AX8105" t="str">
            <v>-</v>
          </cell>
          <cell r="BB8105" t="str">
            <v>-</v>
          </cell>
          <cell r="BE8105">
            <v>0</v>
          </cell>
          <cell r="BF8105">
            <v>0</v>
          </cell>
          <cell r="BG8105">
            <v>0</v>
          </cell>
          <cell r="BJ8105">
            <v>0</v>
          </cell>
          <cell r="BK8105">
            <v>0</v>
          </cell>
          <cell r="BL8105">
            <v>0</v>
          </cell>
        </row>
        <row r="8106">
          <cell r="AP8106">
            <v>0</v>
          </cell>
          <cell r="AT8106" t="str">
            <v>-</v>
          </cell>
          <cell r="AX8106" t="str">
            <v>-</v>
          </cell>
          <cell r="BB8106" t="str">
            <v>-</v>
          </cell>
          <cell r="BE8106">
            <v>0</v>
          </cell>
          <cell r="BF8106">
            <v>0</v>
          </cell>
          <cell r="BG8106">
            <v>0</v>
          </cell>
          <cell r="BJ8106">
            <v>0</v>
          </cell>
          <cell r="BK8106">
            <v>0</v>
          </cell>
          <cell r="BL8106">
            <v>0</v>
          </cell>
        </row>
        <row r="8107">
          <cell r="AP8107">
            <v>0</v>
          </cell>
          <cell r="AT8107" t="str">
            <v>-</v>
          </cell>
          <cell r="AX8107" t="str">
            <v>-</v>
          </cell>
          <cell r="BB8107" t="str">
            <v>-</v>
          </cell>
          <cell r="BE8107">
            <v>0</v>
          </cell>
          <cell r="BF8107">
            <v>0</v>
          </cell>
          <cell r="BG8107">
            <v>0</v>
          </cell>
          <cell r="BJ8107">
            <v>0</v>
          </cell>
          <cell r="BK8107">
            <v>0</v>
          </cell>
          <cell r="BL8107">
            <v>0</v>
          </cell>
        </row>
        <row r="8108">
          <cell r="AP8108">
            <v>0</v>
          </cell>
          <cell r="AT8108" t="str">
            <v>-</v>
          </cell>
          <cell r="AX8108" t="str">
            <v>-</v>
          </cell>
          <cell r="BB8108" t="str">
            <v>-</v>
          </cell>
          <cell r="BE8108">
            <v>0</v>
          </cell>
          <cell r="BF8108">
            <v>0</v>
          </cell>
          <cell r="BG8108">
            <v>0</v>
          </cell>
          <cell r="BJ8108">
            <v>0</v>
          </cell>
          <cell r="BK8108">
            <v>0</v>
          </cell>
          <cell r="BL8108">
            <v>0</v>
          </cell>
        </row>
        <row r="8109">
          <cell r="AP8109">
            <v>0</v>
          </cell>
          <cell r="AT8109" t="str">
            <v>-</v>
          </cell>
          <cell r="AX8109" t="str">
            <v>-</v>
          </cell>
          <cell r="BB8109" t="str">
            <v>-</v>
          </cell>
          <cell r="BE8109">
            <v>0</v>
          </cell>
          <cell r="BF8109">
            <v>0</v>
          </cell>
          <cell r="BG8109">
            <v>0</v>
          </cell>
          <cell r="BJ8109">
            <v>0</v>
          </cell>
          <cell r="BK8109">
            <v>0</v>
          </cell>
          <cell r="BL8109">
            <v>0</v>
          </cell>
        </row>
        <row r="8110">
          <cell r="AP8110">
            <v>0</v>
          </cell>
          <cell r="AT8110" t="str">
            <v>-</v>
          </cell>
          <cell r="AX8110" t="str">
            <v>-</v>
          </cell>
          <cell r="BB8110" t="str">
            <v>-</v>
          </cell>
          <cell r="BE8110">
            <v>0</v>
          </cell>
          <cell r="BF8110">
            <v>0</v>
          </cell>
          <cell r="BG8110">
            <v>0</v>
          </cell>
          <cell r="BJ8110">
            <v>0</v>
          </cell>
          <cell r="BK8110">
            <v>0</v>
          </cell>
          <cell r="BL8110">
            <v>0</v>
          </cell>
        </row>
        <row r="8111">
          <cell r="AP8111">
            <v>0</v>
          </cell>
          <cell r="AT8111" t="str">
            <v>-</v>
          </cell>
          <cell r="AX8111" t="str">
            <v>-</v>
          </cell>
          <cell r="BB8111" t="str">
            <v>-</v>
          </cell>
          <cell r="BE8111">
            <v>0</v>
          </cell>
          <cell r="BF8111">
            <v>0</v>
          </cell>
          <cell r="BG8111">
            <v>0</v>
          </cell>
          <cell r="BJ8111">
            <v>0</v>
          </cell>
          <cell r="BK8111">
            <v>0</v>
          </cell>
          <cell r="BL8111">
            <v>0</v>
          </cell>
        </row>
        <row r="8112">
          <cell r="AP8112">
            <v>0</v>
          </cell>
          <cell r="AT8112" t="str">
            <v>-</v>
          </cell>
          <cell r="AX8112" t="str">
            <v>-</v>
          </cell>
          <cell r="BB8112" t="str">
            <v>-</v>
          </cell>
          <cell r="BE8112">
            <v>0</v>
          </cell>
          <cell r="BF8112">
            <v>0</v>
          </cell>
          <cell r="BG8112">
            <v>0</v>
          </cell>
          <cell r="BJ8112">
            <v>0</v>
          </cell>
          <cell r="BK8112">
            <v>0</v>
          </cell>
          <cell r="BL8112">
            <v>0</v>
          </cell>
        </row>
        <row r="8113">
          <cell r="AP8113">
            <v>0</v>
          </cell>
          <cell r="AT8113" t="str">
            <v>-</v>
          </cell>
          <cell r="AX8113" t="str">
            <v>-</v>
          </cell>
          <cell r="BB8113" t="str">
            <v>-</v>
          </cell>
          <cell r="BE8113">
            <v>0</v>
          </cell>
          <cell r="BF8113">
            <v>0</v>
          </cell>
          <cell r="BG8113">
            <v>0</v>
          </cell>
          <cell r="BJ8113">
            <v>0</v>
          </cell>
          <cell r="BK8113">
            <v>0</v>
          </cell>
          <cell r="BL8113">
            <v>0</v>
          </cell>
        </row>
        <row r="8114">
          <cell r="AP8114">
            <v>0</v>
          </cell>
          <cell r="AT8114" t="str">
            <v>-</v>
          </cell>
          <cell r="AX8114" t="str">
            <v>-</v>
          </cell>
          <cell r="BB8114" t="str">
            <v>-</v>
          </cell>
          <cell r="BE8114">
            <v>0</v>
          </cell>
          <cell r="BF8114">
            <v>0</v>
          </cell>
          <cell r="BG8114">
            <v>0</v>
          </cell>
          <cell r="BJ8114">
            <v>0</v>
          </cell>
          <cell r="BK8114">
            <v>0</v>
          </cell>
          <cell r="BL8114">
            <v>0</v>
          </cell>
        </row>
        <row r="8115">
          <cell r="AP8115">
            <v>0</v>
          </cell>
          <cell r="AT8115" t="str">
            <v>-</v>
          </cell>
          <cell r="AX8115" t="str">
            <v>-</v>
          </cell>
          <cell r="BB8115" t="str">
            <v>-</v>
          </cell>
          <cell r="BE8115">
            <v>0</v>
          </cell>
          <cell r="BF8115">
            <v>0</v>
          </cell>
          <cell r="BG8115">
            <v>0</v>
          </cell>
          <cell r="BJ8115">
            <v>0</v>
          </cell>
          <cell r="BK8115">
            <v>0</v>
          </cell>
          <cell r="BL8115">
            <v>0</v>
          </cell>
        </row>
        <row r="8116">
          <cell r="AP8116">
            <v>0</v>
          </cell>
          <cell r="AT8116" t="str">
            <v>-</v>
          </cell>
          <cell r="AX8116" t="str">
            <v>-</v>
          </cell>
          <cell r="BB8116" t="str">
            <v>-</v>
          </cell>
          <cell r="BE8116">
            <v>0</v>
          </cell>
          <cell r="BF8116">
            <v>0</v>
          </cell>
          <cell r="BG8116">
            <v>0</v>
          </cell>
          <cell r="BJ8116">
            <v>0</v>
          </cell>
          <cell r="BK8116">
            <v>0</v>
          </cell>
          <cell r="BL8116">
            <v>0</v>
          </cell>
        </row>
        <row r="8117">
          <cell r="AP8117">
            <v>0</v>
          </cell>
          <cell r="AT8117" t="str">
            <v>-</v>
          </cell>
          <cell r="AX8117" t="str">
            <v>-</v>
          </cell>
          <cell r="BB8117" t="str">
            <v>-</v>
          </cell>
          <cell r="BE8117">
            <v>0</v>
          </cell>
          <cell r="BF8117">
            <v>0</v>
          </cell>
          <cell r="BG8117">
            <v>0</v>
          </cell>
          <cell r="BJ8117">
            <v>0</v>
          </cell>
          <cell r="BK8117">
            <v>0</v>
          </cell>
          <cell r="BL8117">
            <v>0</v>
          </cell>
        </row>
        <row r="8118">
          <cell r="AP8118">
            <v>0</v>
          </cell>
          <cell r="AT8118" t="str">
            <v>-</v>
          </cell>
          <cell r="AX8118" t="str">
            <v>-</v>
          </cell>
          <cell r="BB8118" t="str">
            <v>-</v>
          </cell>
          <cell r="BE8118">
            <v>0</v>
          </cell>
          <cell r="BF8118">
            <v>0</v>
          </cell>
          <cell r="BG8118">
            <v>0</v>
          </cell>
          <cell r="BJ8118">
            <v>0</v>
          </cell>
          <cell r="BK8118">
            <v>0</v>
          </cell>
          <cell r="BL8118">
            <v>0</v>
          </cell>
        </row>
        <row r="8119">
          <cell r="AP8119">
            <v>0</v>
          </cell>
          <cell r="AT8119" t="str">
            <v>-</v>
          </cell>
          <cell r="AX8119" t="str">
            <v>-</v>
          </cell>
          <cell r="BB8119" t="str">
            <v>-</v>
          </cell>
          <cell r="BE8119">
            <v>0</v>
          </cell>
          <cell r="BF8119">
            <v>0</v>
          </cell>
          <cell r="BG8119">
            <v>0</v>
          </cell>
          <cell r="BJ8119">
            <v>0</v>
          </cell>
          <cell r="BK8119">
            <v>0</v>
          </cell>
          <cell r="BL8119">
            <v>0</v>
          </cell>
        </row>
        <row r="8120">
          <cell r="AP8120">
            <v>0</v>
          </cell>
          <cell r="AT8120" t="str">
            <v>-</v>
          </cell>
          <cell r="AX8120" t="str">
            <v>-</v>
          </cell>
          <cell r="BB8120" t="str">
            <v>-</v>
          </cell>
          <cell r="BE8120">
            <v>0</v>
          </cell>
          <cell r="BF8120">
            <v>0</v>
          </cell>
          <cell r="BG8120">
            <v>0</v>
          </cell>
          <cell r="BJ8120">
            <v>0</v>
          </cell>
          <cell r="BK8120">
            <v>0</v>
          </cell>
          <cell r="BL8120">
            <v>0</v>
          </cell>
        </row>
        <row r="8121">
          <cell r="AP8121">
            <v>0</v>
          </cell>
          <cell r="AT8121" t="str">
            <v>-</v>
          </cell>
          <cell r="AX8121" t="str">
            <v>-</v>
          </cell>
          <cell r="BB8121" t="str">
            <v>-</v>
          </cell>
          <cell r="BE8121">
            <v>0</v>
          </cell>
          <cell r="BF8121">
            <v>0</v>
          </cell>
          <cell r="BG8121">
            <v>0</v>
          </cell>
          <cell r="BJ8121">
            <v>0</v>
          </cell>
          <cell r="BK8121">
            <v>0</v>
          </cell>
          <cell r="BL8121">
            <v>0</v>
          </cell>
        </row>
        <row r="8122">
          <cell r="AP8122">
            <v>0</v>
          </cell>
          <cell r="AT8122" t="str">
            <v>-</v>
          </cell>
          <cell r="AX8122" t="str">
            <v>-</v>
          </cell>
          <cell r="BB8122" t="str">
            <v>-</v>
          </cell>
          <cell r="BE8122">
            <v>0</v>
          </cell>
          <cell r="BF8122">
            <v>0</v>
          </cell>
          <cell r="BG8122">
            <v>0</v>
          </cell>
          <cell r="BJ8122">
            <v>0</v>
          </cell>
          <cell r="BK8122">
            <v>0</v>
          </cell>
          <cell r="BL8122">
            <v>0</v>
          </cell>
        </row>
        <row r="8123">
          <cell r="AP8123">
            <v>0</v>
          </cell>
          <cell r="AT8123" t="str">
            <v>-</v>
          </cell>
          <cell r="AX8123" t="str">
            <v>-</v>
          </cell>
          <cell r="BB8123" t="str">
            <v>-</v>
          </cell>
          <cell r="BE8123">
            <v>0</v>
          </cell>
          <cell r="BF8123">
            <v>0</v>
          </cell>
          <cell r="BG8123">
            <v>0</v>
          </cell>
          <cell r="BJ8123">
            <v>0</v>
          </cell>
          <cell r="BK8123">
            <v>0</v>
          </cell>
          <cell r="BL8123">
            <v>0</v>
          </cell>
        </row>
        <row r="8124">
          <cell r="AP8124">
            <v>0</v>
          </cell>
          <cell r="AT8124" t="str">
            <v>-</v>
          </cell>
          <cell r="AX8124" t="str">
            <v>-</v>
          </cell>
          <cell r="BB8124" t="str">
            <v>-</v>
          </cell>
          <cell r="BE8124">
            <v>0</v>
          </cell>
          <cell r="BF8124">
            <v>0</v>
          </cell>
          <cell r="BG8124">
            <v>0</v>
          </cell>
          <cell r="BJ8124">
            <v>0</v>
          </cell>
          <cell r="BK8124">
            <v>0</v>
          </cell>
          <cell r="BL8124">
            <v>0</v>
          </cell>
        </row>
        <row r="8125">
          <cell r="AP8125">
            <v>0</v>
          </cell>
          <cell r="AT8125" t="str">
            <v>-</v>
          </cell>
          <cell r="AX8125" t="str">
            <v>-</v>
          </cell>
          <cell r="BB8125" t="str">
            <v>-</v>
          </cell>
          <cell r="BE8125">
            <v>0</v>
          </cell>
          <cell r="BF8125">
            <v>0</v>
          </cell>
          <cell r="BG8125">
            <v>0</v>
          </cell>
          <cell r="BJ8125">
            <v>0</v>
          </cell>
          <cell r="BK8125">
            <v>0</v>
          </cell>
          <cell r="BL8125">
            <v>0</v>
          </cell>
        </row>
        <row r="8126">
          <cell r="AP8126">
            <v>0</v>
          </cell>
          <cell r="AT8126" t="str">
            <v>-</v>
          </cell>
          <cell r="AX8126" t="str">
            <v>-</v>
          </cell>
          <cell r="BB8126" t="str">
            <v>-</v>
          </cell>
          <cell r="BE8126">
            <v>0</v>
          </cell>
          <cell r="BF8126">
            <v>0</v>
          </cell>
          <cell r="BG8126">
            <v>0</v>
          </cell>
          <cell r="BJ8126">
            <v>0</v>
          </cell>
          <cell r="BK8126">
            <v>0</v>
          </cell>
          <cell r="BL8126">
            <v>0</v>
          </cell>
        </row>
        <row r="8127">
          <cell r="AP8127">
            <v>0</v>
          </cell>
          <cell r="AT8127" t="str">
            <v>-</v>
          </cell>
          <cell r="AX8127" t="str">
            <v>-</v>
          </cell>
          <cell r="BB8127" t="str">
            <v>-</v>
          </cell>
          <cell r="BE8127">
            <v>0</v>
          </cell>
          <cell r="BF8127">
            <v>0</v>
          </cell>
          <cell r="BG8127">
            <v>0</v>
          </cell>
          <cell r="BJ8127">
            <v>0</v>
          </cell>
          <cell r="BK8127">
            <v>0</v>
          </cell>
          <cell r="BL8127">
            <v>0</v>
          </cell>
        </row>
        <row r="8128">
          <cell r="AP8128">
            <v>0</v>
          </cell>
          <cell r="AT8128" t="str">
            <v>-</v>
          </cell>
          <cell r="AX8128" t="str">
            <v>-</v>
          </cell>
          <cell r="BB8128" t="str">
            <v>-</v>
          </cell>
          <cell r="BE8128">
            <v>0</v>
          </cell>
          <cell r="BF8128">
            <v>0</v>
          </cell>
          <cell r="BG8128">
            <v>0</v>
          </cell>
          <cell r="BJ8128">
            <v>0</v>
          </cell>
          <cell r="BK8128">
            <v>0</v>
          </cell>
          <cell r="BL8128">
            <v>0</v>
          </cell>
        </row>
        <row r="8129">
          <cell r="AP8129">
            <v>0</v>
          </cell>
          <cell r="AT8129" t="str">
            <v>-</v>
          </cell>
          <cell r="AX8129" t="str">
            <v>-</v>
          </cell>
          <cell r="BB8129" t="str">
            <v>-</v>
          </cell>
          <cell r="BE8129">
            <v>0</v>
          </cell>
          <cell r="BF8129">
            <v>0</v>
          </cell>
          <cell r="BG8129">
            <v>0</v>
          </cell>
          <cell r="BJ8129">
            <v>0</v>
          </cell>
          <cell r="BK8129">
            <v>0</v>
          </cell>
          <cell r="BL8129">
            <v>0</v>
          </cell>
        </row>
        <row r="8130">
          <cell r="AP8130">
            <v>0</v>
          </cell>
          <cell r="AT8130" t="str">
            <v>-</v>
          </cell>
          <cell r="AX8130" t="str">
            <v>-</v>
          </cell>
          <cell r="BB8130" t="str">
            <v>-</v>
          </cell>
          <cell r="BE8130">
            <v>0</v>
          </cell>
          <cell r="BF8130">
            <v>0</v>
          </cell>
          <cell r="BG8130">
            <v>0</v>
          </cell>
          <cell r="BJ8130">
            <v>0</v>
          </cell>
          <cell r="BK8130">
            <v>0</v>
          </cell>
          <cell r="BL8130">
            <v>0</v>
          </cell>
        </row>
        <row r="8131">
          <cell r="AP8131">
            <v>0</v>
          </cell>
          <cell r="AT8131" t="str">
            <v>-</v>
          </cell>
          <cell r="AX8131" t="str">
            <v>-</v>
          </cell>
          <cell r="BB8131" t="str">
            <v>-</v>
          </cell>
          <cell r="BE8131">
            <v>0</v>
          </cell>
          <cell r="BF8131">
            <v>0</v>
          </cell>
          <cell r="BG8131">
            <v>0</v>
          </cell>
          <cell r="BJ8131">
            <v>0</v>
          </cell>
          <cell r="BK8131">
            <v>0</v>
          </cell>
          <cell r="BL8131">
            <v>0</v>
          </cell>
        </row>
        <row r="8132">
          <cell r="AP8132">
            <v>0</v>
          </cell>
          <cell r="AT8132" t="str">
            <v>-</v>
          </cell>
          <cell r="AX8132" t="str">
            <v>-</v>
          </cell>
          <cell r="BB8132" t="str">
            <v>-</v>
          </cell>
          <cell r="BE8132">
            <v>0</v>
          </cell>
          <cell r="BF8132">
            <v>0</v>
          </cell>
          <cell r="BG8132">
            <v>0</v>
          </cell>
          <cell r="BJ8132">
            <v>0</v>
          </cell>
          <cell r="BK8132">
            <v>0</v>
          </cell>
          <cell r="BL8132">
            <v>0</v>
          </cell>
        </row>
        <row r="8133">
          <cell r="AP8133">
            <v>0</v>
          </cell>
          <cell r="AT8133" t="str">
            <v>-</v>
          </cell>
          <cell r="AX8133" t="str">
            <v>-</v>
          </cell>
          <cell r="BB8133" t="str">
            <v>-</v>
          </cell>
          <cell r="BE8133">
            <v>0</v>
          </cell>
          <cell r="BF8133">
            <v>0</v>
          </cell>
          <cell r="BG8133">
            <v>0</v>
          </cell>
          <cell r="BJ8133">
            <v>0</v>
          </cell>
          <cell r="BK8133">
            <v>0</v>
          </cell>
          <cell r="BL8133">
            <v>0</v>
          </cell>
        </row>
        <row r="8134">
          <cell r="AP8134">
            <v>0</v>
          </cell>
          <cell r="AT8134" t="str">
            <v>-</v>
          </cell>
          <cell r="AX8134" t="str">
            <v>-</v>
          </cell>
          <cell r="BB8134" t="str">
            <v>-</v>
          </cell>
          <cell r="BE8134">
            <v>0</v>
          </cell>
          <cell r="BF8134">
            <v>0</v>
          </cell>
          <cell r="BG8134">
            <v>0</v>
          </cell>
          <cell r="BJ8134">
            <v>0</v>
          </cell>
          <cell r="BK8134">
            <v>0</v>
          </cell>
          <cell r="BL8134">
            <v>0</v>
          </cell>
        </row>
        <row r="8135">
          <cell r="AP8135">
            <v>0</v>
          </cell>
          <cell r="AT8135" t="str">
            <v>-</v>
          </cell>
          <cell r="AX8135" t="str">
            <v>-</v>
          </cell>
          <cell r="BB8135" t="str">
            <v>-</v>
          </cell>
          <cell r="BE8135">
            <v>0</v>
          </cell>
          <cell r="BF8135">
            <v>0</v>
          </cell>
          <cell r="BG8135">
            <v>0</v>
          </cell>
          <cell r="BJ8135">
            <v>0</v>
          </cell>
          <cell r="BK8135">
            <v>0</v>
          </cell>
          <cell r="BL8135">
            <v>0</v>
          </cell>
        </row>
        <row r="8136">
          <cell r="AP8136">
            <v>0</v>
          </cell>
          <cell r="AT8136" t="str">
            <v>-</v>
          </cell>
          <cell r="AX8136" t="str">
            <v>-</v>
          </cell>
          <cell r="BB8136" t="str">
            <v>-</v>
          </cell>
          <cell r="BE8136">
            <v>0</v>
          </cell>
          <cell r="BF8136">
            <v>0</v>
          </cell>
          <cell r="BG8136">
            <v>0</v>
          </cell>
          <cell r="BJ8136">
            <v>0</v>
          </cell>
          <cell r="BK8136">
            <v>0</v>
          </cell>
          <cell r="BL8136">
            <v>0</v>
          </cell>
        </row>
        <row r="8137">
          <cell r="AP8137">
            <v>0</v>
          </cell>
          <cell r="AT8137" t="str">
            <v>-</v>
          </cell>
          <cell r="AX8137" t="str">
            <v>-</v>
          </cell>
          <cell r="BB8137" t="str">
            <v>-</v>
          </cell>
          <cell r="BE8137">
            <v>0</v>
          </cell>
          <cell r="BF8137">
            <v>0</v>
          </cell>
          <cell r="BG8137">
            <v>0</v>
          </cell>
          <cell r="BJ8137">
            <v>0</v>
          </cell>
          <cell r="BK8137">
            <v>0</v>
          </cell>
          <cell r="BL8137">
            <v>0</v>
          </cell>
        </row>
        <row r="8138">
          <cell r="AP8138">
            <v>0</v>
          </cell>
          <cell r="AT8138" t="str">
            <v>-</v>
          </cell>
          <cell r="AX8138" t="str">
            <v>-</v>
          </cell>
          <cell r="BB8138" t="str">
            <v>-</v>
          </cell>
          <cell r="BE8138">
            <v>0</v>
          </cell>
          <cell r="BF8138">
            <v>0</v>
          </cell>
          <cell r="BG8138">
            <v>0</v>
          </cell>
          <cell r="BJ8138">
            <v>0</v>
          </cell>
          <cell r="BK8138">
            <v>0</v>
          </cell>
          <cell r="BL8138">
            <v>0</v>
          </cell>
        </row>
        <row r="8139">
          <cell r="AP8139">
            <v>0</v>
          </cell>
          <cell r="AT8139" t="str">
            <v>-</v>
          </cell>
          <cell r="AX8139" t="str">
            <v>-</v>
          </cell>
          <cell r="BB8139" t="str">
            <v>-</v>
          </cell>
          <cell r="BE8139">
            <v>0</v>
          </cell>
          <cell r="BF8139">
            <v>0</v>
          </cell>
          <cell r="BG8139">
            <v>0</v>
          </cell>
          <cell r="BJ8139">
            <v>0</v>
          </cell>
          <cell r="BK8139">
            <v>0</v>
          </cell>
          <cell r="BL8139">
            <v>0</v>
          </cell>
        </row>
        <row r="8140">
          <cell r="AP8140">
            <v>0</v>
          </cell>
          <cell r="AT8140" t="str">
            <v>-</v>
          </cell>
          <cell r="AX8140" t="str">
            <v>-</v>
          </cell>
          <cell r="BB8140" t="str">
            <v>-</v>
          </cell>
          <cell r="BE8140">
            <v>0</v>
          </cell>
          <cell r="BF8140">
            <v>0</v>
          </cell>
          <cell r="BG8140">
            <v>0</v>
          </cell>
          <cell r="BJ8140">
            <v>0</v>
          </cell>
          <cell r="BK8140">
            <v>0</v>
          </cell>
          <cell r="BL8140">
            <v>0</v>
          </cell>
        </row>
        <row r="8141">
          <cell r="AP8141">
            <v>0</v>
          </cell>
          <cell r="AT8141" t="str">
            <v>-</v>
          </cell>
          <cell r="AX8141" t="str">
            <v>-</v>
          </cell>
          <cell r="BB8141" t="str">
            <v>-</v>
          </cell>
          <cell r="BE8141">
            <v>0</v>
          </cell>
          <cell r="BF8141">
            <v>0</v>
          </cell>
          <cell r="BG8141">
            <v>0</v>
          </cell>
          <cell r="BJ8141">
            <v>0</v>
          </cell>
          <cell r="BK8141">
            <v>0</v>
          </cell>
          <cell r="BL8141">
            <v>0</v>
          </cell>
        </row>
        <row r="8142">
          <cell r="AP8142">
            <v>0</v>
          </cell>
          <cell r="AT8142" t="str">
            <v>-</v>
          </cell>
          <cell r="AX8142" t="str">
            <v>-</v>
          </cell>
          <cell r="BB8142" t="str">
            <v>-</v>
          </cell>
          <cell r="BE8142">
            <v>0</v>
          </cell>
          <cell r="BF8142">
            <v>0</v>
          </cell>
          <cell r="BG8142">
            <v>0</v>
          </cell>
          <cell r="BJ8142">
            <v>0</v>
          </cell>
          <cell r="BK8142">
            <v>0</v>
          </cell>
          <cell r="BL8142">
            <v>0</v>
          </cell>
        </row>
        <row r="8143">
          <cell r="AP8143">
            <v>0</v>
          </cell>
          <cell r="AT8143" t="str">
            <v>-</v>
          </cell>
          <cell r="AX8143" t="str">
            <v>-</v>
          </cell>
          <cell r="BB8143" t="str">
            <v>-</v>
          </cell>
          <cell r="BE8143">
            <v>0</v>
          </cell>
          <cell r="BF8143">
            <v>0</v>
          </cell>
          <cell r="BG8143">
            <v>0</v>
          </cell>
          <cell r="BJ8143">
            <v>0</v>
          </cell>
          <cell r="BK8143">
            <v>0</v>
          </cell>
          <cell r="BL8143">
            <v>0</v>
          </cell>
        </row>
        <row r="8144">
          <cell r="AP8144">
            <v>0</v>
          </cell>
          <cell r="AT8144" t="str">
            <v>-</v>
          </cell>
          <cell r="AX8144" t="str">
            <v>-</v>
          </cell>
          <cell r="BB8144" t="str">
            <v>-</v>
          </cell>
          <cell r="BE8144">
            <v>0</v>
          </cell>
          <cell r="BF8144">
            <v>0</v>
          </cell>
          <cell r="BG8144">
            <v>0</v>
          </cell>
          <cell r="BJ8144">
            <v>0</v>
          </cell>
          <cell r="BK8144">
            <v>0</v>
          </cell>
          <cell r="BL8144">
            <v>0</v>
          </cell>
        </row>
        <row r="8145">
          <cell r="AP8145">
            <v>0</v>
          </cell>
          <cell r="AT8145" t="str">
            <v>-</v>
          </cell>
          <cell r="AX8145" t="str">
            <v>-</v>
          </cell>
          <cell r="BB8145" t="str">
            <v>-</v>
          </cell>
          <cell r="BE8145">
            <v>0</v>
          </cell>
          <cell r="BF8145">
            <v>0</v>
          </cell>
          <cell r="BG8145">
            <v>0</v>
          </cell>
          <cell r="BJ8145">
            <v>0</v>
          </cell>
          <cell r="BK8145">
            <v>0</v>
          </cell>
          <cell r="BL8145">
            <v>0</v>
          </cell>
        </row>
        <row r="8146">
          <cell r="AP8146">
            <v>0</v>
          </cell>
          <cell r="AT8146" t="str">
            <v>-</v>
          </cell>
          <cell r="AX8146" t="str">
            <v>-</v>
          </cell>
          <cell r="BB8146" t="str">
            <v>-</v>
          </cell>
          <cell r="BE8146">
            <v>0</v>
          </cell>
          <cell r="BF8146">
            <v>0</v>
          </cell>
          <cell r="BG8146">
            <v>0</v>
          </cell>
          <cell r="BJ8146">
            <v>0</v>
          </cell>
          <cell r="BK8146">
            <v>0</v>
          </cell>
          <cell r="BL8146">
            <v>0</v>
          </cell>
        </row>
        <row r="8147">
          <cell r="AP8147">
            <v>0</v>
          </cell>
          <cell r="AT8147" t="str">
            <v>-</v>
          </cell>
          <cell r="AX8147" t="str">
            <v>-</v>
          </cell>
          <cell r="BB8147" t="str">
            <v>-</v>
          </cell>
          <cell r="BE8147">
            <v>0</v>
          </cell>
          <cell r="BF8147">
            <v>0</v>
          </cell>
          <cell r="BG8147">
            <v>0</v>
          </cell>
          <cell r="BJ8147">
            <v>0</v>
          </cell>
          <cell r="BK8147">
            <v>0</v>
          </cell>
          <cell r="BL8147">
            <v>0</v>
          </cell>
        </row>
        <row r="8148">
          <cell r="AP8148">
            <v>0</v>
          </cell>
          <cell r="AT8148" t="str">
            <v>-</v>
          </cell>
          <cell r="AX8148" t="str">
            <v>-</v>
          </cell>
          <cell r="BB8148" t="str">
            <v>-</v>
          </cell>
          <cell r="BE8148">
            <v>0</v>
          </cell>
          <cell r="BF8148">
            <v>0</v>
          </cell>
          <cell r="BG8148">
            <v>0</v>
          </cell>
          <cell r="BJ8148">
            <v>0</v>
          </cell>
          <cell r="BK8148">
            <v>0</v>
          </cell>
          <cell r="BL8148">
            <v>0</v>
          </cell>
        </row>
        <row r="8149">
          <cell r="AP8149">
            <v>0</v>
          </cell>
          <cell r="AT8149" t="str">
            <v>-</v>
          </cell>
          <cell r="AX8149" t="str">
            <v>-</v>
          </cell>
          <cell r="BB8149" t="str">
            <v>-</v>
          </cell>
          <cell r="BE8149">
            <v>0</v>
          </cell>
          <cell r="BF8149">
            <v>0</v>
          </cell>
          <cell r="BG8149">
            <v>0</v>
          </cell>
          <cell r="BJ8149">
            <v>0</v>
          </cell>
          <cell r="BK8149">
            <v>0</v>
          </cell>
          <cell r="BL8149">
            <v>0</v>
          </cell>
        </row>
        <row r="8150">
          <cell r="AP8150">
            <v>0</v>
          </cell>
          <cell r="AT8150" t="str">
            <v>-</v>
          </cell>
          <cell r="AX8150" t="str">
            <v>-</v>
          </cell>
          <cell r="BB8150" t="str">
            <v>-</v>
          </cell>
          <cell r="BE8150">
            <v>0</v>
          </cell>
          <cell r="BF8150">
            <v>0</v>
          </cell>
          <cell r="BG8150">
            <v>0</v>
          </cell>
          <cell r="BJ8150">
            <v>0</v>
          </cell>
          <cell r="BK8150">
            <v>0</v>
          </cell>
          <cell r="BL8150">
            <v>0</v>
          </cell>
        </row>
        <row r="8151">
          <cell r="AP8151">
            <v>0</v>
          </cell>
          <cell r="AT8151" t="str">
            <v>-</v>
          </cell>
          <cell r="AX8151" t="str">
            <v>-</v>
          </cell>
          <cell r="BB8151" t="str">
            <v>-</v>
          </cell>
          <cell r="BE8151">
            <v>0</v>
          </cell>
          <cell r="BF8151">
            <v>0</v>
          </cell>
          <cell r="BG8151">
            <v>0</v>
          </cell>
          <cell r="BJ8151">
            <v>0</v>
          </cell>
          <cell r="BK8151">
            <v>0</v>
          </cell>
          <cell r="BL8151">
            <v>0</v>
          </cell>
        </row>
        <row r="8152">
          <cell r="AP8152">
            <v>0</v>
          </cell>
          <cell r="AT8152" t="str">
            <v>-</v>
          </cell>
          <cell r="AX8152" t="str">
            <v>-</v>
          </cell>
          <cell r="BB8152" t="str">
            <v>-</v>
          </cell>
          <cell r="BE8152">
            <v>0</v>
          </cell>
          <cell r="BF8152">
            <v>0</v>
          </cell>
          <cell r="BG8152">
            <v>0</v>
          </cell>
          <cell r="BJ8152">
            <v>0</v>
          </cell>
          <cell r="BK8152">
            <v>0</v>
          </cell>
          <cell r="BL8152">
            <v>0</v>
          </cell>
        </row>
        <row r="8153">
          <cell r="AP8153">
            <v>0</v>
          </cell>
          <cell r="AT8153" t="str">
            <v>-</v>
          </cell>
          <cell r="AX8153" t="str">
            <v>-</v>
          </cell>
          <cell r="BB8153" t="str">
            <v>-</v>
          </cell>
          <cell r="BE8153">
            <v>0</v>
          </cell>
          <cell r="BF8153">
            <v>0</v>
          </cell>
          <cell r="BG8153">
            <v>0</v>
          </cell>
          <cell r="BJ8153">
            <v>0</v>
          </cell>
          <cell r="BK8153">
            <v>0</v>
          </cell>
          <cell r="BL8153">
            <v>0</v>
          </cell>
        </row>
        <row r="8154">
          <cell r="AP8154">
            <v>0</v>
          </cell>
          <cell r="AT8154" t="str">
            <v>-</v>
          </cell>
          <cell r="AX8154" t="str">
            <v>-</v>
          </cell>
          <cell r="BB8154" t="str">
            <v>-</v>
          </cell>
          <cell r="BE8154">
            <v>0</v>
          </cell>
          <cell r="BF8154">
            <v>0</v>
          </cell>
          <cell r="BG8154">
            <v>0</v>
          </cell>
          <cell r="BJ8154">
            <v>0</v>
          </cell>
          <cell r="BK8154">
            <v>0</v>
          </cell>
          <cell r="BL8154">
            <v>0</v>
          </cell>
        </row>
        <row r="8155">
          <cell r="AP8155">
            <v>0</v>
          </cell>
          <cell r="AT8155" t="str">
            <v>-</v>
          </cell>
          <cell r="AX8155" t="str">
            <v>-</v>
          </cell>
          <cell r="BB8155" t="str">
            <v>-</v>
          </cell>
          <cell r="BE8155">
            <v>0</v>
          </cell>
          <cell r="BF8155">
            <v>0</v>
          </cell>
          <cell r="BG8155">
            <v>0</v>
          </cell>
          <cell r="BJ8155">
            <v>0</v>
          </cell>
          <cell r="BK8155">
            <v>0</v>
          </cell>
          <cell r="BL8155">
            <v>0</v>
          </cell>
        </row>
        <row r="8156">
          <cell r="AP8156">
            <v>0</v>
          </cell>
          <cell r="AT8156" t="str">
            <v>-</v>
          </cell>
          <cell r="AX8156" t="str">
            <v>-</v>
          </cell>
          <cell r="BB8156" t="str">
            <v>-</v>
          </cell>
          <cell r="BE8156">
            <v>0</v>
          </cell>
          <cell r="BF8156">
            <v>0</v>
          </cell>
          <cell r="BG8156">
            <v>0</v>
          </cell>
          <cell r="BJ8156">
            <v>0</v>
          </cell>
          <cell r="BK8156">
            <v>0</v>
          </cell>
          <cell r="BL8156">
            <v>0</v>
          </cell>
        </row>
        <row r="8157">
          <cell r="AP8157">
            <v>0</v>
          </cell>
          <cell r="AT8157" t="str">
            <v>-</v>
          </cell>
          <cell r="AX8157" t="str">
            <v>-</v>
          </cell>
          <cell r="BB8157" t="str">
            <v>-</v>
          </cell>
          <cell r="BE8157">
            <v>0</v>
          </cell>
          <cell r="BF8157">
            <v>0</v>
          </cell>
          <cell r="BG8157">
            <v>0</v>
          </cell>
          <cell r="BJ8157">
            <v>0</v>
          </cell>
          <cell r="BK8157">
            <v>0</v>
          </cell>
          <cell r="BL8157">
            <v>0</v>
          </cell>
        </row>
        <row r="8158">
          <cell r="AP8158">
            <v>0</v>
          </cell>
          <cell r="AT8158" t="str">
            <v>-</v>
          </cell>
          <cell r="AX8158" t="str">
            <v>-</v>
          </cell>
          <cell r="BB8158" t="str">
            <v>-</v>
          </cell>
          <cell r="BE8158">
            <v>0</v>
          </cell>
          <cell r="BF8158">
            <v>0</v>
          </cell>
          <cell r="BG8158">
            <v>0</v>
          </cell>
          <cell r="BJ8158">
            <v>0</v>
          </cell>
          <cell r="BK8158">
            <v>0</v>
          </cell>
          <cell r="BL8158">
            <v>0</v>
          </cell>
        </row>
        <row r="8159">
          <cell r="AP8159">
            <v>0</v>
          </cell>
          <cell r="AT8159" t="str">
            <v>-</v>
          </cell>
          <cell r="AX8159" t="str">
            <v>-</v>
          </cell>
          <cell r="BB8159" t="str">
            <v>-</v>
          </cell>
          <cell r="BE8159">
            <v>0</v>
          </cell>
          <cell r="BF8159">
            <v>0</v>
          </cell>
          <cell r="BG8159">
            <v>0</v>
          </cell>
          <cell r="BJ8159">
            <v>0</v>
          </cell>
          <cell r="BK8159">
            <v>0</v>
          </cell>
          <cell r="BL8159">
            <v>0</v>
          </cell>
        </row>
        <row r="8160">
          <cell r="AP8160">
            <v>0</v>
          </cell>
          <cell r="AT8160" t="str">
            <v>-</v>
          </cell>
          <cell r="AX8160" t="str">
            <v>-</v>
          </cell>
          <cell r="BB8160" t="str">
            <v>-</v>
          </cell>
          <cell r="BE8160">
            <v>0</v>
          </cell>
          <cell r="BF8160">
            <v>0</v>
          </cell>
          <cell r="BG8160">
            <v>0</v>
          </cell>
          <cell r="BJ8160">
            <v>0</v>
          </cell>
          <cell r="BK8160">
            <v>0</v>
          </cell>
          <cell r="BL8160">
            <v>0</v>
          </cell>
        </row>
        <row r="8161">
          <cell r="AP8161">
            <v>0</v>
          </cell>
          <cell r="AT8161" t="str">
            <v>-</v>
          </cell>
          <cell r="AX8161" t="str">
            <v>-</v>
          </cell>
          <cell r="BB8161" t="str">
            <v>-</v>
          </cell>
          <cell r="BE8161">
            <v>0</v>
          </cell>
          <cell r="BF8161">
            <v>0</v>
          </cell>
          <cell r="BG8161">
            <v>0</v>
          </cell>
          <cell r="BJ8161">
            <v>0</v>
          </cell>
          <cell r="BK8161">
            <v>0</v>
          </cell>
          <cell r="BL8161">
            <v>0</v>
          </cell>
        </row>
        <row r="8162">
          <cell r="AP8162">
            <v>0</v>
          </cell>
          <cell r="AT8162" t="str">
            <v>-</v>
          </cell>
          <cell r="AX8162" t="str">
            <v>-</v>
          </cell>
          <cell r="BB8162" t="str">
            <v>-</v>
          </cell>
          <cell r="BE8162">
            <v>0</v>
          </cell>
          <cell r="BF8162">
            <v>0</v>
          </cell>
          <cell r="BG8162">
            <v>0</v>
          </cell>
          <cell r="BJ8162">
            <v>0</v>
          </cell>
          <cell r="BK8162">
            <v>0</v>
          </cell>
          <cell r="BL8162">
            <v>0</v>
          </cell>
        </row>
        <row r="8163">
          <cell r="AP8163">
            <v>0</v>
          </cell>
          <cell r="AT8163" t="str">
            <v>-</v>
          </cell>
          <cell r="AX8163" t="str">
            <v>-</v>
          </cell>
          <cell r="BB8163" t="str">
            <v>-</v>
          </cell>
          <cell r="BE8163">
            <v>0</v>
          </cell>
          <cell r="BF8163">
            <v>0</v>
          </cell>
          <cell r="BG8163">
            <v>0</v>
          </cell>
          <cell r="BJ8163">
            <v>0</v>
          </cell>
          <cell r="BK8163">
            <v>0</v>
          </cell>
          <cell r="BL8163">
            <v>0</v>
          </cell>
        </row>
        <row r="8164">
          <cell r="AP8164">
            <v>0</v>
          </cell>
          <cell r="AT8164" t="str">
            <v>-</v>
          </cell>
          <cell r="AX8164" t="str">
            <v>-</v>
          </cell>
          <cell r="BB8164" t="str">
            <v>-</v>
          </cell>
          <cell r="BE8164">
            <v>0</v>
          </cell>
          <cell r="BF8164">
            <v>0</v>
          </cell>
          <cell r="BG8164">
            <v>0</v>
          </cell>
          <cell r="BJ8164">
            <v>0</v>
          </cell>
          <cell r="BK8164">
            <v>0</v>
          </cell>
          <cell r="BL8164">
            <v>0</v>
          </cell>
        </row>
        <row r="8165">
          <cell r="AP8165">
            <v>0</v>
          </cell>
          <cell r="AT8165" t="str">
            <v>-</v>
          </cell>
          <cell r="AX8165" t="str">
            <v>-</v>
          </cell>
          <cell r="BB8165" t="str">
            <v>-</v>
          </cell>
          <cell r="BE8165">
            <v>0</v>
          </cell>
          <cell r="BF8165">
            <v>0</v>
          </cell>
          <cell r="BG8165">
            <v>0</v>
          </cell>
          <cell r="BJ8165">
            <v>0</v>
          </cell>
          <cell r="BK8165">
            <v>0</v>
          </cell>
          <cell r="BL8165">
            <v>0</v>
          </cell>
        </row>
        <row r="8166">
          <cell r="AP8166">
            <v>0</v>
          </cell>
          <cell r="AT8166" t="str">
            <v>-</v>
          </cell>
          <cell r="AX8166" t="str">
            <v>-</v>
          </cell>
          <cell r="BB8166" t="str">
            <v>-</v>
          </cell>
          <cell r="BE8166">
            <v>0</v>
          </cell>
          <cell r="BF8166">
            <v>0</v>
          </cell>
          <cell r="BG8166">
            <v>0</v>
          </cell>
          <cell r="BJ8166">
            <v>0</v>
          </cell>
          <cell r="BK8166">
            <v>0</v>
          </cell>
          <cell r="BL8166">
            <v>0</v>
          </cell>
        </row>
        <row r="8167">
          <cell r="AP8167">
            <v>0</v>
          </cell>
          <cell r="AT8167" t="str">
            <v>-</v>
          </cell>
          <cell r="AX8167" t="str">
            <v>-</v>
          </cell>
          <cell r="BB8167" t="str">
            <v>-</v>
          </cell>
          <cell r="BE8167">
            <v>0</v>
          </cell>
          <cell r="BF8167">
            <v>0</v>
          </cell>
          <cell r="BG8167">
            <v>0</v>
          </cell>
          <cell r="BJ8167">
            <v>0</v>
          </cell>
          <cell r="BK8167">
            <v>0</v>
          </cell>
          <cell r="BL8167">
            <v>0</v>
          </cell>
        </row>
        <row r="8168">
          <cell r="AP8168">
            <v>0</v>
          </cell>
          <cell r="AT8168" t="str">
            <v>-</v>
          </cell>
          <cell r="AX8168" t="str">
            <v>-</v>
          </cell>
          <cell r="BB8168" t="str">
            <v>-</v>
          </cell>
          <cell r="BE8168">
            <v>0</v>
          </cell>
          <cell r="BF8168">
            <v>0</v>
          </cell>
          <cell r="BG8168">
            <v>0</v>
          </cell>
          <cell r="BJ8168">
            <v>0</v>
          </cell>
          <cell r="BK8168">
            <v>0</v>
          </cell>
          <cell r="BL8168">
            <v>0</v>
          </cell>
        </row>
        <row r="8169">
          <cell r="AP8169">
            <v>0</v>
          </cell>
          <cell r="AT8169" t="str">
            <v>-</v>
          </cell>
          <cell r="AX8169" t="str">
            <v>-</v>
          </cell>
          <cell r="BB8169" t="str">
            <v>-</v>
          </cell>
          <cell r="BE8169">
            <v>0</v>
          </cell>
          <cell r="BF8169">
            <v>0</v>
          </cell>
          <cell r="BG8169">
            <v>0</v>
          </cell>
          <cell r="BJ8169">
            <v>0</v>
          </cell>
          <cell r="BK8169">
            <v>0</v>
          </cell>
          <cell r="BL8169">
            <v>0</v>
          </cell>
        </row>
        <row r="8170">
          <cell r="AP8170">
            <v>0</v>
          </cell>
          <cell r="AT8170" t="str">
            <v>-</v>
          </cell>
          <cell r="AX8170" t="str">
            <v>-</v>
          </cell>
          <cell r="BB8170" t="str">
            <v>-</v>
          </cell>
          <cell r="BE8170">
            <v>0</v>
          </cell>
          <cell r="BF8170">
            <v>0</v>
          </cell>
          <cell r="BG8170">
            <v>0</v>
          </cell>
          <cell r="BJ8170">
            <v>0</v>
          </cell>
          <cell r="BK8170">
            <v>0</v>
          </cell>
          <cell r="BL8170">
            <v>0</v>
          </cell>
        </row>
        <row r="8171">
          <cell r="AP8171">
            <v>0</v>
          </cell>
          <cell r="AT8171" t="str">
            <v>-</v>
          </cell>
          <cell r="AX8171" t="str">
            <v>-</v>
          </cell>
          <cell r="BB8171" t="str">
            <v>-</v>
          </cell>
          <cell r="BE8171">
            <v>0</v>
          </cell>
          <cell r="BF8171">
            <v>0</v>
          </cell>
          <cell r="BG8171">
            <v>0</v>
          </cell>
          <cell r="BJ8171">
            <v>0</v>
          </cell>
          <cell r="BK8171">
            <v>0</v>
          </cell>
          <cell r="BL8171">
            <v>0</v>
          </cell>
        </row>
        <row r="8172">
          <cell r="AP8172">
            <v>0</v>
          </cell>
          <cell r="AT8172" t="str">
            <v>-</v>
          </cell>
          <cell r="AX8172" t="str">
            <v>-</v>
          </cell>
          <cell r="BB8172" t="str">
            <v>-</v>
          </cell>
          <cell r="BE8172">
            <v>0</v>
          </cell>
          <cell r="BF8172">
            <v>0</v>
          </cell>
          <cell r="BG8172">
            <v>0</v>
          </cell>
          <cell r="BJ8172">
            <v>0</v>
          </cell>
          <cell r="BK8172">
            <v>0</v>
          </cell>
          <cell r="BL8172">
            <v>0</v>
          </cell>
        </row>
        <row r="8173">
          <cell r="AP8173">
            <v>0</v>
          </cell>
          <cell r="AT8173" t="str">
            <v>-</v>
          </cell>
          <cell r="AX8173" t="str">
            <v>-</v>
          </cell>
          <cell r="BB8173" t="str">
            <v>-</v>
          </cell>
          <cell r="BE8173">
            <v>0</v>
          </cell>
          <cell r="BF8173">
            <v>0</v>
          </cell>
          <cell r="BG8173">
            <v>0</v>
          </cell>
          <cell r="BJ8173">
            <v>0</v>
          </cell>
          <cell r="BK8173">
            <v>0</v>
          </cell>
          <cell r="BL8173">
            <v>0</v>
          </cell>
        </row>
        <row r="8174">
          <cell r="AP8174">
            <v>0</v>
          </cell>
          <cell r="AT8174" t="str">
            <v>-</v>
          </cell>
          <cell r="AX8174" t="str">
            <v>-</v>
          </cell>
          <cell r="BB8174" t="str">
            <v>-</v>
          </cell>
          <cell r="BE8174">
            <v>0</v>
          </cell>
          <cell r="BF8174">
            <v>0</v>
          </cell>
          <cell r="BG8174">
            <v>0</v>
          </cell>
          <cell r="BJ8174">
            <v>0</v>
          </cell>
          <cell r="BK8174">
            <v>0</v>
          </cell>
          <cell r="BL8174">
            <v>0</v>
          </cell>
        </row>
        <row r="8175">
          <cell r="AP8175">
            <v>0</v>
          </cell>
          <cell r="AT8175" t="str">
            <v>-</v>
          </cell>
          <cell r="AX8175" t="str">
            <v>-</v>
          </cell>
          <cell r="BB8175" t="str">
            <v>-</v>
          </cell>
          <cell r="BE8175">
            <v>0</v>
          </cell>
          <cell r="BF8175">
            <v>0</v>
          </cell>
          <cell r="BG8175">
            <v>0</v>
          </cell>
          <cell r="BJ8175">
            <v>0</v>
          </cell>
          <cell r="BK8175">
            <v>0</v>
          </cell>
          <cell r="BL8175">
            <v>0</v>
          </cell>
        </row>
        <row r="8176">
          <cell r="AP8176">
            <v>0</v>
          </cell>
          <cell r="AT8176" t="str">
            <v>-</v>
          </cell>
          <cell r="AX8176" t="str">
            <v>-</v>
          </cell>
          <cell r="BB8176" t="str">
            <v>-</v>
          </cell>
          <cell r="BE8176">
            <v>0</v>
          </cell>
          <cell r="BF8176">
            <v>0</v>
          </cell>
          <cell r="BG8176">
            <v>0</v>
          </cell>
          <cell r="BJ8176">
            <v>0</v>
          </cell>
          <cell r="BK8176">
            <v>0</v>
          </cell>
          <cell r="BL8176">
            <v>0</v>
          </cell>
        </row>
        <row r="8177">
          <cell r="AP8177">
            <v>0</v>
          </cell>
          <cell r="AT8177" t="str">
            <v>-</v>
          </cell>
          <cell r="AX8177" t="str">
            <v>-</v>
          </cell>
          <cell r="BB8177" t="str">
            <v>-</v>
          </cell>
          <cell r="BE8177">
            <v>0</v>
          </cell>
          <cell r="BF8177">
            <v>0</v>
          </cell>
          <cell r="BG8177">
            <v>0</v>
          </cell>
          <cell r="BJ8177">
            <v>0</v>
          </cell>
          <cell r="BK8177">
            <v>0</v>
          </cell>
          <cell r="BL8177">
            <v>0</v>
          </cell>
        </row>
        <row r="8178">
          <cell r="AP8178">
            <v>0</v>
          </cell>
          <cell r="AT8178" t="str">
            <v>-</v>
          </cell>
          <cell r="AX8178" t="str">
            <v>-</v>
          </cell>
          <cell r="BB8178" t="str">
            <v>-</v>
          </cell>
          <cell r="BE8178">
            <v>0</v>
          </cell>
          <cell r="BF8178">
            <v>0</v>
          </cell>
          <cell r="BG8178">
            <v>0</v>
          </cell>
          <cell r="BJ8178">
            <v>0</v>
          </cell>
          <cell r="BK8178">
            <v>0</v>
          </cell>
          <cell r="BL8178">
            <v>0</v>
          </cell>
        </row>
        <row r="8179">
          <cell r="AP8179">
            <v>0</v>
          </cell>
          <cell r="AT8179" t="str">
            <v>-</v>
          </cell>
          <cell r="AX8179" t="str">
            <v>-</v>
          </cell>
          <cell r="BB8179" t="str">
            <v>-</v>
          </cell>
          <cell r="BE8179">
            <v>0</v>
          </cell>
          <cell r="BF8179">
            <v>0</v>
          </cell>
          <cell r="BG8179">
            <v>0</v>
          </cell>
          <cell r="BJ8179">
            <v>0</v>
          </cell>
          <cell r="BK8179">
            <v>0</v>
          </cell>
          <cell r="BL8179">
            <v>0</v>
          </cell>
        </row>
        <row r="8180">
          <cell r="AP8180">
            <v>0</v>
          </cell>
          <cell r="AT8180" t="str">
            <v>-</v>
          </cell>
          <cell r="AX8180" t="str">
            <v>-</v>
          </cell>
          <cell r="BB8180" t="str">
            <v>-</v>
          </cell>
          <cell r="BE8180">
            <v>0</v>
          </cell>
          <cell r="BF8180">
            <v>0</v>
          </cell>
          <cell r="BG8180">
            <v>0</v>
          </cell>
          <cell r="BJ8180">
            <v>0</v>
          </cell>
          <cell r="BK8180">
            <v>0</v>
          </cell>
          <cell r="BL8180">
            <v>0</v>
          </cell>
        </row>
        <row r="8181">
          <cell r="AP8181">
            <v>0</v>
          </cell>
          <cell r="AT8181" t="str">
            <v>-</v>
          </cell>
          <cell r="AX8181" t="str">
            <v>-</v>
          </cell>
          <cell r="BB8181" t="str">
            <v>-</v>
          </cell>
          <cell r="BE8181">
            <v>0</v>
          </cell>
          <cell r="BF8181">
            <v>0</v>
          </cell>
          <cell r="BG8181">
            <v>0</v>
          </cell>
          <cell r="BJ8181">
            <v>0</v>
          </cell>
          <cell r="BK8181">
            <v>0</v>
          </cell>
          <cell r="BL8181">
            <v>0</v>
          </cell>
        </row>
        <row r="8182">
          <cell r="AP8182">
            <v>0</v>
          </cell>
          <cell r="AT8182" t="str">
            <v>-</v>
          </cell>
          <cell r="AX8182" t="str">
            <v>-</v>
          </cell>
          <cell r="BB8182" t="str">
            <v>-</v>
          </cell>
          <cell r="BE8182">
            <v>0</v>
          </cell>
          <cell r="BF8182">
            <v>0</v>
          </cell>
          <cell r="BG8182">
            <v>0</v>
          </cell>
          <cell r="BJ8182">
            <v>0</v>
          </cell>
          <cell r="BK8182">
            <v>0</v>
          </cell>
          <cell r="BL8182">
            <v>0</v>
          </cell>
        </row>
        <row r="8183">
          <cell r="AP8183">
            <v>0</v>
          </cell>
          <cell r="AT8183" t="str">
            <v>-</v>
          </cell>
          <cell r="AX8183" t="str">
            <v>-</v>
          </cell>
          <cell r="BB8183" t="str">
            <v>-</v>
          </cell>
          <cell r="BE8183">
            <v>0</v>
          </cell>
          <cell r="BF8183">
            <v>0</v>
          </cell>
          <cell r="BG8183">
            <v>0</v>
          </cell>
          <cell r="BJ8183">
            <v>0</v>
          </cell>
          <cell r="BK8183">
            <v>0</v>
          </cell>
          <cell r="BL8183">
            <v>0</v>
          </cell>
        </row>
        <row r="8184">
          <cell r="AP8184">
            <v>0</v>
          </cell>
          <cell r="AT8184" t="str">
            <v>-</v>
          </cell>
          <cell r="AX8184" t="str">
            <v>-</v>
          </cell>
          <cell r="BB8184" t="str">
            <v>-</v>
          </cell>
          <cell r="BE8184">
            <v>0</v>
          </cell>
          <cell r="BF8184">
            <v>0</v>
          </cell>
          <cell r="BG8184">
            <v>0</v>
          </cell>
          <cell r="BJ8184">
            <v>0</v>
          </cell>
          <cell r="BK8184">
            <v>0</v>
          </cell>
          <cell r="BL8184">
            <v>0</v>
          </cell>
        </row>
        <row r="8185">
          <cell r="AP8185">
            <v>0</v>
          </cell>
          <cell r="AT8185" t="str">
            <v>-</v>
          </cell>
          <cell r="AX8185" t="str">
            <v>-</v>
          </cell>
          <cell r="BB8185" t="str">
            <v>-</v>
          </cell>
          <cell r="BE8185">
            <v>0</v>
          </cell>
          <cell r="BF8185">
            <v>0</v>
          </cell>
          <cell r="BG8185">
            <v>0</v>
          </cell>
          <cell r="BJ8185">
            <v>0</v>
          </cell>
          <cell r="BK8185">
            <v>0</v>
          </cell>
          <cell r="BL8185">
            <v>0</v>
          </cell>
        </row>
        <row r="8186">
          <cell r="AP8186">
            <v>0</v>
          </cell>
          <cell r="AT8186" t="str">
            <v>-</v>
          </cell>
          <cell r="AX8186" t="str">
            <v>-</v>
          </cell>
          <cell r="BB8186" t="str">
            <v>-</v>
          </cell>
          <cell r="BE8186">
            <v>0</v>
          </cell>
          <cell r="BF8186">
            <v>0</v>
          </cell>
          <cell r="BG8186">
            <v>0</v>
          </cell>
          <cell r="BJ8186">
            <v>0</v>
          </cell>
          <cell r="BK8186">
            <v>0</v>
          </cell>
          <cell r="BL8186">
            <v>0</v>
          </cell>
        </row>
        <row r="8187">
          <cell r="AP8187">
            <v>0</v>
          </cell>
          <cell r="AT8187" t="str">
            <v>-</v>
          </cell>
          <cell r="AX8187" t="str">
            <v>-</v>
          </cell>
          <cell r="BB8187" t="str">
            <v>-</v>
          </cell>
          <cell r="BE8187">
            <v>0</v>
          </cell>
          <cell r="BF8187">
            <v>0</v>
          </cell>
          <cell r="BG8187">
            <v>0</v>
          </cell>
          <cell r="BJ8187">
            <v>0</v>
          </cell>
          <cell r="BK8187">
            <v>0</v>
          </cell>
          <cell r="BL8187">
            <v>0</v>
          </cell>
        </row>
        <row r="8188">
          <cell r="AP8188">
            <v>0</v>
          </cell>
          <cell r="AT8188" t="str">
            <v>-</v>
          </cell>
          <cell r="AX8188" t="str">
            <v>-</v>
          </cell>
          <cell r="BB8188" t="str">
            <v>-</v>
          </cell>
          <cell r="BE8188">
            <v>0</v>
          </cell>
          <cell r="BF8188">
            <v>0</v>
          </cell>
          <cell r="BG8188">
            <v>0</v>
          </cell>
          <cell r="BJ8188">
            <v>0</v>
          </cell>
          <cell r="BK8188">
            <v>0</v>
          </cell>
          <cell r="BL8188">
            <v>0</v>
          </cell>
        </row>
        <row r="8189">
          <cell r="AP8189">
            <v>0</v>
          </cell>
          <cell r="AT8189" t="str">
            <v>-</v>
          </cell>
          <cell r="AX8189" t="str">
            <v>-</v>
          </cell>
          <cell r="BB8189" t="str">
            <v>-</v>
          </cell>
          <cell r="BE8189">
            <v>0</v>
          </cell>
          <cell r="BF8189">
            <v>0</v>
          </cell>
          <cell r="BG8189">
            <v>0</v>
          </cell>
          <cell r="BJ8189">
            <v>0</v>
          </cell>
          <cell r="BK8189">
            <v>0</v>
          </cell>
          <cell r="BL8189">
            <v>0</v>
          </cell>
        </row>
        <row r="8190">
          <cell r="AP8190">
            <v>0</v>
          </cell>
          <cell r="AT8190" t="str">
            <v>-</v>
          </cell>
          <cell r="AX8190" t="str">
            <v>-</v>
          </cell>
          <cell r="BB8190" t="str">
            <v>-</v>
          </cell>
          <cell r="BE8190">
            <v>0</v>
          </cell>
          <cell r="BF8190">
            <v>0</v>
          </cell>
          <cell r="BG8190">
            <v>0</v>
          </cell>
          <cell r="BJ8190">
            <v>0</v>
          </cell>
          <cell r="BK8190">
            <v>0</v>
          </cell>
          <cell r="BL8190">
            <v>0</v>
          </cell>
        </row>
        <row r="8191">
          <cell r="AP8191">
            <v>0</v>
          </cell>
          <cell r="AT8191" t="str">
            <v>-</v>
          </cell>
          <cell r="AX8191" t="str">
            <v>-</v>
          </cell>
          <cell r="BB8191" t="str">
            <v>-</v>
          </cell>
          <cell r="BE8191">
            <v>0</v>
          </cell>
          <cell r="BF8191">
            <v>0</v>
          </cell>
          <cell r="BG8191">
            <v>0</v>
          </cell>
          <cell r="BJ8191">
            <v>0</v>
          </cell>
          <cell r="BK8191">
            <v>0</v>
          </cell>
          <cell r="BL8191">
            <v>0</v>
          </cell>
        </row>
        <row r="8192">
          <cell r="AP8192">
            <v>0</v>
          </cell>
          <cell r="AT8192" t="str">
            <v>-</v>
          </cell>
          <cell r="AX8192" t="str">
            <v>-</v>
          </cell>
          <cell r="BB8192" t="str">
            <v>-</v>
          </cell>
          <cell r="BE8192">
            <v>0</v>
          </cell>
          <cell r="BF8192">
            <v>0</v>
          </cell>
          <cell r="BG8192">
            <v>0</v>
          </cell>
          <cell r="BJ8192">
            <v>0</v>
          </cell>
          <cell r="BK8192">
            <v>0</v>
          </cell>
          <cell r="BL8192">
            <v>0</v>
          </cell>
        </row>
        <row r="8193">
          <cell r="AP8193">
            <v>0</v>
          </cell>
          <cell r="AT8193" t="str">
            <v>-</v>
          </cell>
          <cell r="AX8193" t="str">
            <v>-</v>
          </cell>
          <cell r="BB8193" t="str">
            <v>-</v>
          </cell>
          <cell r="BE8193">
            <v>0</v>
          </cell>
          <cell r="BF8193">
            <v>0</v>
          </cell>
          <cell r="BG8193">
            <v>0</v>
          </cell>
          <cell r="BJ8193">
            <v>0</v>
          </cell>
          <cell r="BK8193">
            <v>0</v>
          </cell>
          <cell r="BL8193">
            <v>0</v>
          </cell>
        </row>
        <row r="8194">
          <cell r="AP8194">
            <v>0</v>
          </cell>
          <cell r="AT8194" t="str">
            <v>-</v>
          </cell>
          <cell r="AX8194" t="str">
            <v>-</v>
          </cell>
          <cell r="BB8194" t="str">
            <v>-</v>
          </cell>
          <cell r="BE8194">
            <v>0</v>
          </cell>
          <cell r="BF8194">
            <v>0</v>
          </cell>
          <cell r="BG8194">
            <v>0</v>
          </cell>
          <cell r="BJ8194">
            <v>0</v>
          </cell>
          <cell r="BK8194">
            <v>0</v>
          </cell>
          <cell r="BL8194">
            <v>0</v>
          </cell>
        </row>
        <row r="8195">
          <cell r="AP8195">
            <v>0</v>
          </cell>
          <cell r="AT8195" t="str">
            <v>-</v>
          </cell>
          <cell r="AX8195" t="str">
            <v>-</v>
          </cell>
          <cell r="BB8195" t="str">
            <v>-</v>
          </cell>
          <cell r="BE8195">
            <v>0</v>
          </cell>
          <cell r="BF8195">
            <v>0</v>
          </cell>
          <cell r="BG8195">
            <v>0</v>
          </cell>
          <cell r="BJ8195">
            <v>0</v>
          </cell>
          <cell r="BK8195">
            <v>0</v>
          </cell>
          <cell r="BL8195">
            <v>0</v>
          </cell>
        </row>
        <row r="8196">
          <cell r="AP8196">
            <v>0</v>
          </cell>
          <cell r="AT8196" t="str">
            <v>-</v>
          </cell>
          <cell r="AX8196" t="str">
            <v>-</v>
          </cell>
          <cell r="BB8196" t="str">
            <v>-</v>
          </cell>
          <cell r="BE8196">
            <v>0</v>
          </cell>
          <cell r="BF8196">
            <v>0</v>
          </cell>
          <cell r="BG8196">
            <v>0</v>
          </cell>
          <cell r="BJ8196">
            <v>0</v>
          </cell>
          <cell r="BK8196">
            <v>0</v>
          </cell>
          <cell r="BL8196">
            <v>0</v>
          </cell>
        </row>
        <row r="8197">
          <cell r="AP8197">
            <v>0</v>
          </cell>
          <cell r="AT8197" t="str">
            <v>-</v>
          </cell>
          <cell r="AX8197" t="str">
            <v>-</v>
          </cell>
          <cell r="BB8197" t="str">
            <v>-</v>
          </cell>
          <cell r="BE8197">
            <v>0</v>
          </cell>
          <cell r="BF8197">
            <v>0</v>
          </cell>
          <cell r="BG8197">
            <v>0</v>
          </cell>
          <cell r="BJ8197">
            <v>0</v>
          </cell>
          <cell r="BK8197">
            <v>0</v>
          </cell>
          <cell r="BL8197">
            <v>0</v>
          </cell>
        </row>
        <row r="8198">
          <cell r="AP8198">
            <v>0</v>
          </cell>
          <cell r="AT8198" t="str">
            <v>-</v>
          </cell>
          <cell r="AX8198" t="str">
            <v>-</v>
          </cell>
          <cell r="BB8198" t="str">
            <v>-</v>
          </cell>
          <cell r="BE8198">
            <v>0</v>
          </cell>
          <cell r="BF8198">
            <v>0</v>
          </cell>
          <cell r="BG8198">
            <v>0</v>
          </cell>
          <cell r="BJ8198">
            <v>0</v>
          </cell>
          <cell r="BK8198">
            <v>0</v>
          </cell>
          <cell r="BL8198">
            <v>0</v>
          </cell>
        </row>
        <row r="8199">
          <cell r="AP8199">
            <v>0</v>
          </cell>
          <cell r="AT8199" t="str">
            <v>-</v>
          </cell>
          <cell r="AX8199" t="str">
            <v>-</v>
          </cell>
          <cell r="BB8199" t="str">
            <v>-</v>
          </cell>
          <cell r="BE8199">
            <v>0</v>
          </cell>
          <cell r="BF8199">
            <v>0</v>
          </cell>
          <cell r="BG8199">
            <v>0</v>
          </cell>
          <cell r="BJ8199">
            <v>0</v>
          </cell>
          <cell r="BK8199">
            <v>0</v>
          </cell>
          <cell r="BL8199">
            <v>0</v>
          </cell>
        </row>
        <row r="8200">
          <cell r="AP8200">
            <v>0</v>
          </cell>
          <cell r="AT8200" t="str">
            <v>-</v>
          </cell>
          <cell r="AX8200" t="str">
            <v>-</v>
          </cell>
          <cell r="BB8200" t="str">
            <v>-</v>
          </cell>
          <cell r="BE8200">
            <v>0</v>
          </cell>
          <cell r="BF8200">
            <v>0</v>
          </cell>
          <cell r="BG8200">
            <v>0</v>
          </cell>
          <cell r="BJ8200">
            <v>0</v>
          </cell>
          <cell r="BK8200">
            <v>0</v>
          </cell>
          <cell r="BL8200">
            <v>0</v>
          </cell>
        </row>
        <row r="8201">
          <cell r="AP8201">
            <v>0</v>
          </cell>
          <cell r="AT8201" t="str">
            <v>-</v>
          </cell>
          <cell r="AX8201" t="str">
            <v>-</v>
          </cell>
          <cell r="BB8201" t="str">
            <v>-</v>
          </cell>
          <cell r="BE8201">
            <v>0</v>
          </cell>
          <cell r="BF8201">
            <v>0</v>
          </cell>
          <cell r="BG8201">
            <v>0</v>
          </cell>
          <cell r="BJ8201">
            <v>0</v>
          </cell>
          <cell r="BK8201">
            <v>0</v>
          </cell>
          <cell r="BL8201">
            <v>0</v>
          </cell>
        </row>
        <row r="8202">
          <cell r="AP8202">
            <v>0</v>
          </cell>
          <cell r="AT8202" t="str">
            <v>-</v>
          </cell>
          <cell r="AX8202" t="str">
            <v>-</v>
          </cell>
          <cell r="BB8202" t="str">
            <v>-</v>
          </cell>
          <cell r="BE8202">
            <v>0</v>
          </cell>
          <cell r="BF8202">
            <v>0</v>
          </cell>
          <cell r="BG8202">
            <v>0</v>
          </cell>
          <cell r="BJ8202">
            <v>0</v>
          </cell>
          <cell r="BK8202">
            <v>0</v>
          </cell>
          <cell r="BL8202">
            <v>0</v>
          </cell>
        </row>
        <row r="8203">
          <cell r="AP8203">
            <v>0</v>
          </cell>
          <cell r="AT8203" t="str">
            <v>-</v>
          </cell>
          <cell r="AX8203" t="str">
            <v>-</v>
          </cell>
          <cell r="BB8203" t="str">
            <v>-</v>
          </cell>
          <cell r="BE8203">
            <v>0</v>
          </cell>
          <cell r="BF8203">
            <v>0</v>
          </cell>
          <cell r="BG8203">
            <v>0</v>
          </cell>
          <cell r="BJ8203">
            <v>0</v>
          </cell>
          <cell r="BK8203">
            <v>0</v>
          </cell>
          <cell r="BL8203">
            <v>0</v>
          </cell>
        </row>
        <row r="8204">
          <cell r="AP8204">
            <v>0</v>
          </cell>
          <cell r="AT8204" t="str">
            <v>-</v>
          </cell>
          <cell r="AX8204" t="str">
            <v>-</v>
          </cell>
          <cell r="BB8204" t="str">
            <v>-</v>
          </cell>
          <cell r="BE8204">
            <v>0</v>
          </cell>
          <cell r="BF8204">
            <v>0</v>
          </cell>
          <cell r="BG8204">
            <v>0</v>
          </cell>
          <cell r="BJ8204">
            <v>0</v>
          </cell>
          <cell r="BK8204">
            <v>0</v>
          </cell>
          <cell r="BL8204">
            <v>0</v>
          </cell>
        </row>
        <row r="8205">
          <cell r="AP8205">
            <v>0</v>
          </cell>
          <cell r="AT8205" t="str">
            <v>-</v>
          </cell>
          <cell r="AX8205" t="str">
            <v>-</v>
          </cell>
          <cell r="BB8205" t="str">
            <v>-</v>
          </cell>
          <cell r="BE8205">
            <v>0</v>
          </cell>
          <cell r="BF8205">
            <v>0</v>
          </cell>
          <cell r="BG8205">
            <v>0</v>
          </cell>
          <cell r="BJ8205">
            <v>0</v>
          </cell>
          <cell r="BK8205">
            <v>0</v>
          </cell>
          <cell r="BL8205">
            <v>0</v>
          </cell>
        </row>
        <row r="8206">
          <cell r="AP8206">
            <v>0</v>
          </cell>
          <cell r="AT8206" t="str">
            <v>-</v>
          </cell>
          <cell r="AX8206" t="str">
            <v>-</v>
          </cell>
          <cell r="BB8206" t="str">
            <v>-</v>
          </cell>
          <cell r="BE8206">
            <v>0</v>
          </cell>
          <cell r="BF8206">
            <v>0</v>
          </cell>
          <cell r="BG8206">
            <v>0</v>
          </cell>
          <cell r="BJ8206">
            <v>0</v>
          </cell>
          <cell r="BK8206">
            <v>0</v>
          </cell>
          <cell r="BL8206">
            <v>0</v>
          </cell>
        </row>
        <row r="8207">
          <cell r="AP8207">
            <v>0</v>
          </cell>
          <cell r="AT8207" t="str">
            <v>-</v>
          </cell>
          <cell r="AX8207" t="str">
            <v>-</v>
          </cell>
          <cell r="BB8207" t="str">
            <v>-</v>
          </cell>
          <cell r="BE8207">
            <v>0</v>
          </cell>
          <cell r="BF8207">
            <v>0</v>
          </cell>
          <cell r="BG8207">
            <v>0</v>
          </cell>
          <cell r="BJ8207">
            <v>0</v>
          </cell>
          <cell r="BK8207">
            <v>0</v>
          </cell>
          <cell r="BL8207">
            <v>0</v>
          </cell>
        </row>
        <row r="8208">
          <cell r="AP8208">
            <v>0</v>
          </cell>
          <cell r="AT8208" t="str">
            <v>-</v>
          </cell>
          <cell r="AX8208" t="str">
            <v>-</v>
          </cell>
          <cell r="BB8208" t="str">
            <v>-</v>
          </cell>
          <cell r="BE8208">
            <v>0</v>
          </cell>
          <cell r="BF8208">
            <v>0</v>
          </cell>
          <cell r="BG8208">
            <v>0</v>
          </cell>
          <cell r="BJ8208">
            <v>0</v>
          </cell>
          <cell r="BK8208">
            <v>0</v>
          </cell>
          <cell r="BL8208">
            <v>0</v>
          </cell>
        </row>
        <row r="8209">
          <cell r="AP8209">
            <v>0</v>
          </cell>
          <cell r="AT8209" t="str">
            <v>-</v>
          </cell>
          <cell r="AX8209" t="str">
            <v>-</v>
          </cell>
          <cell r="BB8209" t="str">
            <v>-</v>
          </cell>
          <cell r="BE8209">
            <v>0</v>
          </cell>
          <cell r="BF8209">
            <v>0</v>
          </cell>
          <cell r="BG8209">
            <v>0</v>
          </cell>
          <cell r="BJ8209">
            <v>0</v>
          </cell>
          <cell r="BK8209">
            <v>0</v>
          </cell>
          <cell r="BL8209">
            <v>0</v>
          </cell>
        </row>
        <row r="8210">
          <cell r="AP8210">
            <v>0</v>
          </cell>
          <cell r="AT8210" t="str">
            <v>-</v>
          </cell>
          <cell r="AX8210" t="str">
            <v>-</v>
          </cell>
          <cell r="BB8210" t="str">
            <v>-</v>
          </cell>
          <cell r="BE8210">
            <v>0</v>
          </cell>
          <cell r="BF8210">
            <v>0</v>
          </cell>
          <cell r="BG8210">
            <v>0</v>
          </cell>
          <cell r="BJ8210">
            <v>0</v>
          </cell>
          <cell r="BK8210">
            <v>0</v>
          </cell>
          <cell r="BL8210">
            <v>0</v>
          </cell>
        </row>
        <row r="8211">
          <cell r="AP8211">
            <v>0</v>
          </cell>
          <cell r="AT8211" t="str">
            <v>-</v>
          </cell>
          <cell r="AX8211" t="str">
            <v>-</v>
          </cell>
          <cell r="BB8211" t="str">
            <v>-</v>
          </cell>
          <cell r="BE8211">
            <v>0</v>
          </cell>
          <cell r="BF8211">
            <v>0</v>
          </cell>
          <cell r="BG8211">
            <v>0</v>
          </cell>
          <cell r="BJ8211">
            <v>0</v>
          </cell>
          <cell r="BK8211">
            <v>0</v>
          </cell>
          <cell r="BL8211">
            <v>0</v>
          </cell>
        </row>
        <row r="8212">
          <cell r="AP8212">
            <v>0</v>
          </cell>
          <cell r="AT8212" t="str">
            <v>-</v>
          </cell>
          <cell r="AX8212" t="str">
            <v>-</v>
          </cell>
          <cell r="BB8212" t="str">
            <v>-</v>
          </cell>
          <cell r="BE8212">
            <v>0</v>
          </cell>
          <cell r="BF8212">
            <v>0</v>
          </cell>
          <cell r="BG8212">
            <v>0</v>
          </cell>
          <cell r="BJ8212">
            <v>0</v>
          </cell>
          <cell r="BK8212">
            <v>0</v>
          </cell>
          <cell r="BL8212">
            <v>0</v>
          </cell>
        </row>
        <row r="8213">
          <cell r="AP8213">
            <v>0</v>
          </cell>
          <cell r="AT8213" t="str">
            <v>-</v>
          </cell>
          <cell r="AX8213" t="str">
            <v>-</v>
          </cell>
          <cell r="BB8213" t="str">
            <v>-</v>
          </cell>
          <cell r="BE8213">
            <v>0</v>
          </cell>
          <cell r="BF8213">
            <v>0</v>
          </cell>
          <cell r="BG8213">
            <v>0</v>
          </cell>
          <cell r="BJ8213">
            <v>0</v>
          </cell>
          <cell r="BK8213">
            <v>0</v>
          </cell>
          <cell r="BL8213">
            <v>0</v>
          </cell>
        </row>
        <row r="8214">
          <cell r="AP8214">
            <v>0</v>
          </cell>
          <cell r="AT8214" t="str">
            <v>-</v>
          </cell>
          <cell r="AX8214" t="str">
            <v>-</v>
          </cell>
          <cell r="BB8214" t="str">
            <v>-</v>
          </cell>
          <cell r="BE8214">
            <v>0</v>
          </cell>
          <cell r="BF8214">
            <v>0</v>
          </cell>
          <cell r="BG8214">
            <v>0</v>
          </cell>
          <cell r="BJ8214">
            <v>0</v>
          </cell>
          <cell r="BK8214">
            <v>0</v>
          </cell>
          <cell r="BL8214">
            <v>0</v>
          </cell>
        </row>
        <row r="8215">
          <cell r="AP8215">
            <v>0</v>
          </cell>
          <cell r="AT8215" t="str">
            <v>-</v>
          </cell>
          <cell r="AX8215" t="str">
            <v>-</v>
          </cell>
          <cell r="BB8215" t="str">
            <v>-</v>
          </cell>
          <cell r="BE8215">
            <v>0</v>
          </cell>
          <cell r="BF8215">
            <v>0</v>
          </cell>
          <cell r="BG8215">
            <v>0</v>
          </cell>
          <cell r="BJ8215">
            <v>0</v>
          </cell>
          <cell r="BK8215">
            <v>0</v>
          </cell>
          <cell r="BL8215">
            <v>0</v>
          </cell>
        </row>
        <row r="8216">
          <cell r="AP8216">
            <v>0</v>
          </cell>
          <cell r="AT8216" t="str">
            <v>-</v>
          </cell>
          <cell r="AX8216" t="str">
            <v>-</v>
          </cell>
          <cell r="BB8216" t="str">
            <v>-</v>
          </cell>
          <cell r="BE8216">
            <v>0</v>
          </cell>
          <cell r="BF8216">
            <v>0</v>
          </cell>
          <cell r="BG8216">
            <v>0</v>
          </cell>
          <cell r="BJ8216">
            <v>0</v>
          </cell>
          <cell r="BK8216">
            <v>0</v>
          </cell>
          <cell r="BL8216">
            <v>0</v>
          </cell>
        </row>
        <row r="8217">
          <cell r="AP8217">
            <v>0</v>
          </cell>
          <cell r="AT8217" t="str">
            <v>-</v>
          </cell>
          <cell r="AX8217" t="str">
            <v>-</v>
          </cell>
          <cell r="BB8217" t="str">
            <v>-</v>
          </cell>
          <cell r="BE8217">
            <v>0</v>
          </cell>
          <cell r="BF8217">
            <v>0</v>
          </cell>
          <cell r="BG8217">
            <v>0</v>
          </cell>
          <cell r="BJ8217">
            <v>0</v>
          </cell>
          <cell r="BK8217">
            <v>0</v>
          </cell>
          <cell r="BL8217">
            <v>0</v>
          </cell>
        </row>
        <row r="8218">
          <cell r="AP8218">
            <v>0</v>
          </cell>
          <cell r="AT8218" t="str">
            <v>-</v>
          </cell>
          <cell r="AX8218" t="str">
            <v>-</v>
          </cell>
          <cell r="BB8218" t="str">
            <v>-</v>
          </cell>
          <cell r="BE8218">
            <v>0</v>
          </cell>
          <cell r="BF8218">
            <v>0</v>
          </cell>
          <cell r="BG8218">
            <v>0</v>
          </cell>
          <cell r="BJ8218">
            <v>0</v>
          </cell>
          <cell r="BK8218">
            <v>0</v>
          </cell>
          <cell r="BL8218">
            <v>0</v>
          </cell>
        </row>
        <row r="8219">
          <cell r="AP8219">
            <v>0</v>
          </cell>
          <cell r="AT8219" t="str">
            <v>-</v>
          </cell>
          <cell r="AX8219" t="str">
            <v>-</v>
          </cell>
          <cell r="BB8219" t="str">
            <v>-</v>
          </cell>
          <cell r="BE8219">
            <v>0</v>
          </cell>
          <cell r="BF8219">
            <v>0</v>
          </cell>
          <cell r="BG8219">
            <v>0</v>
          </cell>
          <cell r="BJ8219">
            <v>0</v>
          </cell>
          <cell r="BK8219">
            <v>0</v>
          </cell>
          <cell r="BL8219">
            <v>0</v>
          </cell>
        </row>
        <row r="8220">
          <cell r="AP8220">
            <v>0</v>
          </cell>
          <cell r="AT8220" t="str">
            <v>-</v>
          </cell>
          <cell r="AX8220" t="str">
            <v>-</v>
          </cell>
          <cell r="BB8220" t="str">
            <v>-</v>
          </cell>
          <cell r="BE8220">
            <v>0</v>
          </cell>
          <cell r="BF8220">
            <v>0</v>
          </cell>
          <cell r="BG8220">
            <v>0</v>
          </cell>
          <cell r="BJ8220">
            <v>0</v>
          </cell>
          <cell r="BK8220">
            <v>0</v>
          </cell>
          <cell r="BL8220">
            <v>0</v>
          </cell>
        </row>
        <row r="8221">
          <cell r="AP8221">
            <v>0</v>
          </cell>
          <cell r="AT8221" t="str">
            <v>-</v>
          </cell>
          <cell r="AX8221" t="str">
            <v>-</v>
          </cell>
          <cell r="BB8221" t="str">
            <v>-</v>
          </cell>
          <cell r="BE8221">
            <v>0</v>
          </cell>
          <cell r="BF8221">
            <v>0</v>
          </cell>
          <cell r="BG8221">
            <v>0</v>
          </cell>
          <cell r="BJ8221">
            <v>0</v>
          </cell>
          <cell r="BK8221">
            <v>0</v>
          </cell>
          <cell r="BL8221">
            <v>0</v>
          </cell>
        </row>
        <row r="8222">
          <cell r="AP8222">
            <v>0</v>
          </cell>
          <cell r="AT8222" t="str">
            <v>-</v>
          </cell>
          <cell r="AX8222" t="str">
            <v>-</v>
          </cell>
          <cell r="BB8222" t="str">
            <v>-</v>
          </cell>
          <cell r="BE8222">
            <v>0</v>
          </cell>
          <cell r="BF8222">
            <v>0</v>
          </cell>
          <cell r="BG8222">
            <v>0</v>
          </cell>
          <cell r="BJ8222">
            <v>0</v>
          </cell>
          <cell r="BK8222">
            <v>0</v>
          </cell>
          <cell r="BL8222">
            <v>0</v>
          </cell>
        </row>
        <row r="8223">
          <cell r="AP8223">
            <v>0</v>
          </cell>
          <cell r="AT8223" t="str">
            <v>-</v>
          </cell>
          <cell r="AX8223" t="str">
            <v>-</v>
          </cell>
          <cell r="BB8223" t="str">
            <v>-</v>
          </cell>
          <cell r="BE8223">
            <v>0</v>
          </cell>
          <cell r="BF8223">
            <v>0</v>
          </cell>
          <cell r="BG8223">
            <v>0</v>
          </cell>
          <cell r="BJ8223">
            <v>0</v>
          </cell>
          <cell r="BK8223">
            <v>0</v>
          </cell>
          <cell r="BL8223">
            <v>0</v>
          </cell>
        </row>
        <row r="8224">
          <cell r="AP8224">
            <v>0</v>
          </cell>
          <cell r="AT8224" t="str">
            <v>-</v>
          </cell>
          <cell r="AX8224" t="str">
            <v>-</v>
          </cell>
          <cell r="BB8224" t="str">
            <v>-</v>
          </cell>
          <cell r="BE8224">
            <v>0</v>
          </cell>
          <cell r="BF8224">
            <v>0</v>
          </cell>
          <cell r="BG8224">
            <v>0</v>
          </cell>
          <cell r="BJ8224">
            <v>0</v>
          </cell>
          <cell r="BK8224">
            <v>0</v>
          </cell>
          <cell r="BL8224">
            <v>0</v>
          </cell>
        </row>
        <row r="8225">
          <cell r="AP8225">
            <v>0</v>
          </cell>
          <cell r="AT8225" t="str">
            <v>-</v>
          </cell>
          <cell r="AX8225" t="str">
            <v>-</v>
          </cell>
          <cell r="BB8225" t="str">
            <v>-</v>
          </cell>
          <cell r="BE8225">
            <v>0</v>
          </cell>
          <cell r="BF8225">
            <v>0</v>
          </cell>
          <cell r="BG8225">
            <v>0</v>
          </cell>
          <cell r="BJ8225">
            <v>0</v>
          </cell>
          <cell r="BK8225">
            <v>0</v>
          </cell>
          <cell r="BL8225">
            <v>0</v>
          </cell>
        </row>
        <row r="8226">
          <cell r="AP8226">
            <v>0</v>
          </cell>
          <cell r="AT8226" t="str">
            <v>-</v>
          </cell>
          <cell r="AX8226" t="str">
            <v>-</v>
          </cell>
          <cell r="BB8226" t="str">
            <v>-</v>
          </cell>
          <cell r="BE8226">
            <v>0</v>
          </cell>
          <cell r="BF8226">
            <v>0</v>
          </cell>
          <cell r="BG8226">
            <v>0</v>
          </cell>
          <cell r="BJ8226">
            <v>0</v>
          </cell>
          <cell r="BK8226">
            <v>0</v>
          </cell>
          <cell r="BL8226">
            <v>0</v>
          </cell>
        </row>
        <row r="8227">
          <cell r="AP8227">
            <v>0</v>
          </cell>
          <cell r="AT8227" t="str">
            <v>-</v>
          </cell>
          <cell r="AX8227" t="str">
            <v>-</v>
          </cell>
          <cell r="BB8227" t="str">
            <v>-</v>
          </cell>
          <cell r="BE8227">
            <v>0</v>
          </cell>
          <cell r="BF8227">
            <v>0</v>
          </cell>
          <cell r="BG8227">
            <v>0</v>
          </cell>
          <cell r="BJ8227">
            <v>0</v>
          </cell>
          <cell r="BK8227">
            <v>0</v>
          </cell>
          <cell r="BL8227">
            <v>0</v>
          </cell>
        </row>
        <row r="8228">
          <cell r="AP8228">
            <v>0</v>
          </cell>
          <cell r="AT8228" t="str">
            <v>-</v>
          </cell>
          <cell r="AX8228" t="str">
            <v>-</v>
          </cell>
          <cell r="BB8228" t="str">
            <v>-</v>
          </cell>
          <cell r="BE8228">
            <v>0</v>
          </cell>
          <cell r="BF8228">
            <v>0</v>
          </cell>
          <cell r="BG8228">
            <v>0</v>
          </cell>
          <cell r="BJ8228">
            <v>0</v>
          </cell>
          <cell r="BK8228">
            <v>0</v>
          </cell>
          <cell r="BL8228">
            <v>0</v>
          </cell>
        </row>
        <row r="8229">
          <cell r="AP8229">
            <v>0</v>
          </cell>
          <cell r="AT8229" t="str">
            <v>-</v>
          </cell>
          <cell r="AX8229" t="str">
            <v>-</v>
          </cell>
          <cell r="BB8229" t="str">
            <v>-</v>
          </cell>
          <cell r="BE8229">
            <v>0</v>
          </cell>
          <cell r="BF8229">
            <v>0</v>
          </cell>
          <cell r="BG8229">
            <v>0</v>
          </cell>
          <cell r="BJ8229">
            <v>0</v>
          </cell>
          <cell r="BK8229">
            <v>0</v>
          </cell>
          <cell r="BL8229">
            <v>0</v>
          </cell>
        </row>
        <row r="8230">
          <cell r="AP8230">
            <v>0</v>
          </cell>
          <cell r="AT8230" t="str">
            <v>-</v>
          </cell>
          <cell r="AX8230" t="str">
            <v>-</v>
          </cell>
          <cell r="BB8230" t="str">
            <v>-</v>
          </cell>
          <cell r="BE8230">
            <v>0</v>
          </cell>
          <cell r="BF8230">
            <v>0</v>
          </cell>
          <cell r="BG8230">
            <v>0</v>
          </cell>
          <cell r="BJ8230">
            <v>0</v>
          </cell>
          <cell r="BK8230">
            <v>0</v>
          </cell>
          <cell r="BL8230">
            <v>0</v>
          </cell>
        </row>
        <row r="8231">
          <cell r="AP8231">
            <v>0</v>
          </cell>
          <cell r="AT8231" t="str">
            <v>-</v>
          </cell>
          <cell r="AX8231" t="str">
            <v>-</v>
          </cell>
          <cell r="BB8231" t="str">
            <v>-</v>
          </cell>
          <cell r="BE8231">
            <v>0</v>
          </cell>
          <cell r="BF8231">
            <v>0</v>
          </cell>
          <cell r="BG8231">
            <v>0</v>
          </cell>
          <cell r="BJ8231">
            <v>0</v>
          </cell>
          <cell r="BK8231">
            <v>0</v>
          </cell>
          <cell r="BL8231">
            <v>0</v>
          </cell>
        </row>
        <row r="8232">
          <cell r="AP8232">
            <v>0</v>
          </cell>
          <cell r="AT8232" t="str">
            <v>-</v>
          </cell>
          <cell r="AX8232" t="str">
            <v>-</v>
          </cell>
          <cell r="BB8232" t="str">
            <v>-</v>
          </cell>
          <cell r="BE8232">
            <v>0</v>
          </cell>
          <cell r="BF8232">
            <v>0</v>
          </cell>
          <cell r="BG8232">
            <v>0</v>
          </cell>
          <cell r="BJ8232">
            <v>0</v>
          </cell>
          <cell r="BK8232">
            <v>0</v>
          </cell>
          <cell r="BL8232">
            <v>0</v>
          </cell>
        </row>
        <row r="8233">
          <cell r="AP8233">
            <v>0</v>
          </cell>
          <cell r="AT8233" t="str">
            <v>-</v>
          </cell>
          <cell r="AX8233" t="str">
            <v>-</v>
          </cell>
          <cell r="BB8233" t="str">
            <v>-</v>
          </cell>
          <cell r="BE8233">
            <v>0</v>
          </cell>
          <cell r="BF8233">
            <v>0</v>
          </cell>
          <cell r="BG8233">
            <v>0</v>
          </cell>
          <cell r="BJ8233">
            <v>0</v>
          </cell>
          <cell r="BK8233">
            <v>0</v>
          </cell>
          <cell r="BL8233">
            <v>0</v>
          </cell>
        </row>
        <row r="8234">
          <cell r="AP8234">
            <v>0</v>
          </cell>
          <cell r="AT8234" t="str">
            <v>-</v>
          </cell>
          <cell r="AX8234" t="str">
            <v>-</v>
          </cell>
          <cell r="BB8234" t="str">
            <v>-</v>
          </cell>
          <cell r="BE8234">
            <v>0</v>
          </cell>
          <cell r="BF8234">
            <v>0</v>
          </cell>
          <cell r="BG8234">
            <v>0</v>
          </cell>
          <cell r="BJ8234">
            <v>0</v>
          </cell>
          <cell r="BK8234">
            <v>0</v>
          </cell>
          <cell r="BL8234">
            <v>0</v>
          </cell>
        </row>
        <row r="8235">
          <cell r="AP8235">
            <v>0</v>
          </cell>
          <cell r="AT8235" t="str">
            <v>-</v>
          </cell>
          <cell r="AX8235" t="str">
            <v>-</v>
          </cell>
          <cell r="BB8235" t="str">
            <v>-</v>
          </cell>
          <cell r="BE8235">
            <v>0</v>
          </cell>
          <cell r="BF8235">
            <v>0</v>
          </cell>
          <cell r="BG8235">
            <v>0</v>
          </cell>
          <cell r="BJ8235">
            <v>0</v>
          </cell>
          <cell r="BK8235">
            <v>0</v>
          </cell>
          <cell r="BL8235">
            <v>0</v>
          </cell>
        </row>
        <row r="8236">
          <cell r="AP8236">
            <v>0</v>
          </cell>
          <cell r="AT8236" t="str">
            <v>-</v>
          </cell>
          <cell r="AX8236" t="str">
            <v>-</v>
          </cell>
          <cell r="BB8236" t="str">
            <v>-</v>
          </cell>
          <cell r="BE8236">
            <v>0</v>
          </cell>
          <cell r="BF8236">
            <v>0</v>
          </cell>
          <cell r="BG8236">
            <v>0</v>
          </cell>
          <cell r="BJ8236">
            <v>0</v>
          </cell>
          <cell r="BK8236">
            <v>0</v>
          </cell>
          <cell r="BL8236">
            <v>0</v>
          </cell>
        </row>
        <row r="8237">
          <cell r="AP8237">
            <v>0</v>
          </cell>
          <cell r="AT8237" t="str">
            <v>-</v>
          </cell>
          <cell r="AX8237" t="str">
            <v>-</v>
          </cell>
          <cell r="BB8237" t="str">
            <v>-</v>
          </cell>
          <cell r="BE8237">
            <v>0</v>
          </cell>
          <cell r="BF8237">
            <v>0</v>
          </cell>
          <cell r="BG8237">
            <v>0</v>
          </cell>
          <cell r="BJ8237">
            <v>0</v>
          </cell>
          <cell r="BK8237">
            <v>0</v>
          </cell>
          <cell r="BL8237">
            <v>0</v>
          </cell>
        </row>
        <row r="8238">
          <cell r="AP8238">
            <v>0</v>
          </cell>
          <cell r="AT8238" t="str">
            <v>-</v>
          </cell>
          <cell r="AX8238" t="str">
            <v>-</v>
          </cell>
          <cell r="BB8238" t="str">
            <v>-</v>
          </cell>
          <cell r="BE8238">
            <v>0</v>
          </cell>
          <cell r="BF8238">
            <v>0</v>
          </cell>
          <cell r="BG8238">
            <v>0</v>
          </cell>
          <cell r="BJ8238">
            <v>0</v>
          </cell>
          <cell r="BK8238">
            <v>0</v>
          </cell>
          <cell r="BL8238">
            <v>0</v>
          </cell>
        </row>
        <row r="8239">
          <cell r="AP8239">
            <v>0</v>
          </cell>
          <cell r="AT8239" t="str">
            <v>-</v>
          </cell>
          <cell r="AX8239" t="str">
            <v>-</v>
          </cell>
          <cell r="BB8239" t="str">
            <v>-</v>
          </cell>
          <cell r="BE8239">
            <v>0</v>
          </cell>
          <cell r="BF8239">
            <v>0</v>
          </cell>
          <cell r="BG8239">
            <v>0</v>
          </cell>
          <cell r="BJ8239">
            <v>0</v>
          </cell>
          <cell r="BK8239">
            <v>0</v>
          </cell>
          <cell r="BL8239">
            <v>0</v>
          </cell>
        </row>
        <row r="8240">
          <cell r="AP8240">
            <v>0</v>
          </cell>
          <cell r="AT8240" t="str">
            <v>-</v>
          </cell>
          <cell r="AX8240" t="str">
            <v>-</v>
          </cell>
          <cell r="BB8240" t="str">
            <v>-</v>
          </cell>
          <cell r="BE8240">
            <v>0</v>
          </cell>
          <cell r="BF8240">
            <v>0</v>
          </cell>
          <cell r="BG8240">
            <v>0</v>
          </cell>
          <cell r="BJ8240">
            <v>0</v>
          </cell>
          <cell r="BK8240">
            <v>0</v>
          </cell>
          <cell r="BL8240">
            <v>0</v>
          </cell>
        </row>
        <row r="8241">
          <cell r="AP8241">
            <v>0</v>
          </cell>
          <cell r="AT8241" t="str">
            <v>-</v>
          </cell>
          <cell r="AX8241" t="str">
            <v>-</v>
          </cell>
          <cell r="BB8241" t="str">
            <v>-</v>
          </cell>
          <cell r="BE8241">
            <v>0</v>
          </cell>
          <cell r="BF8241">
            <v>0</v>
          </cell>
          <cell r="BG8241">
            <v>0</v>
          </cell>
          <cell r="BJ8241">
            <v>0</v>
          </cell>
          <cell r="BK8241">
            <v>0</v>
          </cell>
          <cell r="BL8241">
            <v>0</v>
          </cell>
        </row>
        <row r="8242">
          <cell r="AP8242">
            <v>0</v>
          </cell>
          <cell r="AT8242" t="str">
            <v>-</v>
          </cell>
          <cell r="AX8242" t="str">
            <v>-</v>
          </cell>
          <cell r="BB8242" t="str">
            <v>-</v>
          </cell>
          <cell r="BE8242">
            <v>0</v>
          </cell>
          <cell r="BF8242">
            <v>0</v>
          </cell>
          <cell r="BG8242">
            <v>0</v>
          </cell>
          <cell r="BJ8242">
            <v>0</v>
          </cell>
          <cell r="BK8242">
            <v>0</v>
          </cell>
          <cell r="BL8242">
            <v>0</v>
          </cell>
        </row>
        <row r="8243">
          <cell r="AP8243">
            <v>0</v>
          </cell>
          <cell r="AT8243" t="str">
            <v>-</v>
          </cell>
          <cell r="AX8243" t="str">
            <v>-</v>
          </cell>
          <cell r="BB8243" t="str">
            <v>-</v>
          </cell>
          <cell r="BE8243">
            <v>0</v>
          </cell>
          <cell r="BF8243">
            <v>0</v>
          </cell>
          <cell r="BG8243">
            <v>0</v>
          </cell>
          <cell r="BJ8243">
            <v>0</v>
          </cell>
          <cell r="BK8243">
            <v>0</v>
          </cell>
          <cell r="BL8243">
            <v>0</v>
          </cell>
        </row>
        <row r="8244">
          <cell r="AP8244">
            <v>0</v>
          </cell>
          <cell r="AT8244" t="str">
            <v>-</v>
          </cell>
          <cell r="AX8244" t="str">
            <v>-</v>
          </cell>
          <cell r="BB8244" t="str">
            <v>-</v>
          </cell>
          <cell r="BE8244">
            <v>0</v>
          </cell>
          <cell r="BF8244">
            <v>0</v>
          </cell>
          <cell r="BG8244">
            <v>0</v>
          </cell>
          <cell r="BJ8244">
            <v>0</v>
          </cell>
          <cell r="BK8244">
            <v>0</v>
          </cell>
          <cell r="BL8244">
            <v>0</v>
          </cell>
        </row>
        <row r="8245">
          <cell r="AP8245">
            <v>0</v>
          </cell>
          <cell r="AT8245" t="str">
            <v>-</v>
          </cell>
          <cell r="AX8245" t="str">
            <v>-</v>
          </cell>
          <cell r="BB8245" t="str">
            <v>-</v>
          </cell>
          <cell r="BE8245">
            <v>0</v>
          </cell>
          <cell r="BF8245">
            <v>0</v>
          </cell>
          <cell r="BG8245">
            <v>0</v>
          </cell>
          <cell r="BJ8245">
            <v>0</v>
          </cell>
          <cell r="BK8245">
            <v>0</v>
          </cell>
          <cell r="BL8245">
            <v>0</v>
          </cell>
        </row>
        <row r="8246">
          <cell r="AP8246">
            <v>0</v>
          </cell>
          <cell r="AT8246" t="str">
            <v>-</v>
          </cell>
          <cell r="AX8246" t="str">
            <v>-</v>
          </cell>
          <cell r="BB8246" t="str">
            <v>-</v>
          </cell>
          <cell r="BE8246">
            <v>0</v>
          </cell>
          <cell r="BF8246">
            <v>0</v>
          </cell>
          <cell r="BG8246">
            <v>0</v>
          </cell>
          <cell r="BJ8246">
            <v>0</v>
          </cell>
          <cell r="BK8246">
            <v>0</v>
          </cell>
          <cell r="BL8246">
            <v>0</v>
          </cell>
        </row>
        <row r="8247">
          <cell r="AP8247">
            <v>0</v>
          </cell>
          <cell r="AT8247" t="str">
            <v>-</v>
          </cell>
          <cell r="AX8247" t="str">
            <v>-</v>
          </cell>
          <cell r="BB8247" t="str">
            <v>-</v>
          </cell>
          <cell r="BE8247">
            <v>0</v>
          </cell>
          <cell r="BF8247">
            <v>0</v>
          </cell>
          <cell r="BG8247">
            <v>0</v>
          </cell>
          <cell r="BJ8247">
            <v>0</v>
          </cell>
          <cell r="BK8247">
            <v>0</v>
          </cell>
          <cell r="BL8247">
            <v>0</v>
          </cell>
        </row>
        <row r="8248">
          <cell r="AP8248">
            <v>0</v>
          </cell>
          <cell r="AT8248" t="str">
            <v>-</v>
          </cell>
          <cell r="AX8248" t="str">
            <v>-</v>
          </cell>
          <cell r="BB8248" t="str">
            <v>-</v>
          </cell>
          <cell r="BE8248">
            <v>0</v>
          </cell>
          <cell r="BF8248">
            <v>0</v>
          </cell>
          <cell r="BG8248">
            <v>0</v>
          </cell>
          <cell r="BJ8248">
            <v>0</v>
          </cell>
          <cell r="BK8248">
            <v>0</v>
          </cell>
          <cell r="BL8248">
            <v>0</v>
          </cell>
        </row>
        <row r="8249">
          <cell r="AP8249">
            <v>0</v>
          </cell>
          <cell r="AT8249" t="str">
            <v>-</v>
          </cell>
          <cell r="AX8249" t="str">
            <v>-</v>
          </cell>
          <cell r="BB8249" t="str">
            <v>-</v>
          </cell>
          <cell r="BE8249">
            <v>0</v>
          </cell>
          <cell r="BF8249">
            <v>0</v>
          </cell>
          <cell r="BG8249">
            <v>0</v>
          </cell>
          <cell r="BJ8249">
            <v>0</v>
          </cell>
          <cell r="BK8249">
            <v>0</v>
          </cell>
          <cell r="BL8249">
            <v>0</v>
          </cell>
        </row>
        <row r="8250">
          <cell r="AP8250">
            <v>0</v>
          </cell>
          <cell r="AT8250" t="str">
            <v>-</v>
          </cell>
          <cell r="AX8250" t="str">
            <v>-</v>
          </cell>
          <cell r="BB8250" t="str">
            <v>-</v>
          </cell>
          <cell r="BE8250">
            <v>0</v>
          </cell>
          <cell r="BF8250">
            <v>0</v>
          </cell>
          <cell r="BG8250">
            <v>0</v>
          </cell>
          <cell r="BJ8250">
            <v>0</v>
          </cell>
          <cell r="BK8250">
            <v>0</v>
          </cell>
          <cell r="BL8250">
            <v>0</v>
          </cell>
        </row>
        <row r="8251">
          <cell r="AP8251">
            <v>0</v>
          </cell>
          <cell r="AT8251" t="str">
            <v>-</v>
          </cell>
          <cell r="AX8251" t="str">
            <v>-</v>
          </cell>
          <cell r="BB8251" t="str">
            <v>-</v>
          </cell>
          <cell r="BE8251">
            <v>0</v>
          </cell>
          <cell r="BF8251">
            <v>0</v>
          </cell>
          <cell r="BG8251">
            <v>0</v>
          </cell>
          <cell r="BJ8251">
            <v>0</v>
          </cell>
          <cell r="BK8251">
            <v>0</v>
          </cell>
          <cell r="BL8251">
            <v>0</v>
          </cell>
        </row>
        <row r="8252">
          <cell r="AP8252">
            <v>0</v>
          </cell>
          <cell r="AT8252" t="str">
            <v>-</v>
          </cell>
          <cell r="AX8252" t="str">
            <v>-</v>
          </cell>
          <cell r="BB8252" t="str">
            <v>-</v>
          </cell>
          <cell r="BE8252">
            <v>0</v>
          </cell>
          <cell r="BF8252">
            <v>0</v>
          </cell>
          <cell r="BG8252">
            <v>0</v>
          </cell>
          <cell r="BJ8252">
            <v>0</v>
          </cell>
          <cell r="BK8252">
            <v>0</v>
          </cell>
          <cell r="BL8252">
            <v>0</v>
          </cell>
        </row>
        <row r="8253">
          <cell r="AP8253">
            <v>0</v>
          </cell>
          <cell r="AT8253" t="str">
            <v>-</v>
          </cell>
          <cell r="AX8253" t="str">
            <v>-</v>
          </cell>
          <cell r="BB8253" t="str">
            <v>-</v>
          </cell>
          <cell r="BE8253">
            <v>0</v>
          </cell>
          <cell r="BF8253">
            <v>0</v>
          </cell>
          <cell r="BG8253">
            <v>0</v>
          </cell>
          <cell r="BJ8253">
            <v>0</v>
          </cell>
          <cell r="BK8253">
            <v>0</v>
          </cell>
          <cell r="BL8253">
            <v>0</v>
          </cell>
        </row>
        <row r="8254">
          <cell r="AP8254">
            <v>0</v>
          </cell>
          <cell r="AT8254" t="str">
            <v>-</v>
          </cell>
          <cell r="AX8254" t="str">
            <v>-</v>
          </cell>
          <cell r="BB8254" t="str">
            <v>-</v>
          </cell>
          <cell r="BE8254">
            <v>0</v>
          </cell>
          <cell r="BF8254">
            <v>0</v>
          </cell>
          <cell r="BG8254">
            <v>0</v>
          </cell>
          <cell r="BJ8254">
            <v>0</v>
          </cell>
          <cell r="BK8254">
            <v>0</v>
          </cell>
          <cell r="BL8254">
            <v>0</v>
          </cell>
        </row>
        <row r="8255">
          <cell r="AP8255">
            <v>0</v>
          </cell>
          <cell r="AT8255" t="str">
            <v>-</v>
          </cell>
          <cell r="AX8255" t="str">
            <v>-</v>
          </cell>
          <cell r="BB8255" t="str">
            <v>-</v>
          </cell>
          <cell r="BE8255">
            <v>0</v>
          </cell>
          <cell r="BF8255">
            <v>0</v>
          </cell>
          <cell r="BG8255">
            <v>0</v>
          </cell>
          <cell r="BJ8255">
            <v>0</v>
          </cell>
          <cell r="BK8255">
            <v>0</v>
          </cell>
          <cell r="BL8255">
            <v>0</v>
          </cell>
        </row>
        <row r="8256">
          <cell r="AP8256">
            <v>0</v>
          </cell>
          <cell r="AT8256" t="str">
            <v>-</v>
          </cell>
          <cell r="AX8256" t="str">
            <v>-</v>
          </cell>
          <cell r="BB8256" t="str">
            <v>-</v>
          </cell>
          <cell r="BE8256">
            <v>0</v>
          </cell>
          <cell r="BF8256">
            <v>0</v>
          </cell>
          <cell r="BG8256">
            <v>0</v>
          </cell>
          <cell r="BJ8256">
            <v>0</v>
          </cell>
          <cell r="BK8256">
            <v>0</v>
          </cell>
          <cell r="BL8256">
            <v>0</v>
          </cell>
        </row>
        <row r="8257">
          <cell r="AP8257">
            <v>0</v>
          </cell>
          <cell r="AT8257" t="str">
            <v>-</v>
          </cell>
          <cell r="AX8257" t="str">
            <v>-</v>
          </cell>
          <cell r="BB8257" t="str">
            <v>-</v>
          </cell>
          <cell r="BE8257">
            <v>0</v>
          </cell>
          <cell r="BF8257">
            <v>0</v>
          </cell>
          <cell r="BG8257">
            <v>0</v>
          </cell>
          <cell r="BJ8257">
            <v>0</v>
          </cell>
          <cell r="BK8257">
            <v>0</v>
          </cell>
          <cell r="BL8257">
            <v>0</v>
          </cell>
        </row>
        <row r="8258">
          <cell r="AP8258">
            <v>0</v>
          </cell>
          <cell r="AT8258" t="str">
            <v>-</v>
          </cell>
          <cell r="AX8258" t="str">
            <v>-</v>
          </cell>
          <cell r="BB8258" t="str">
            <v>-</v>
          </cell>
          <cell r="BE8258">
            <v>0</v>
          </cell>
          <cell r="BF8258">
            <v>0</v>
          </cell>
          <cell r="BG8258">
            <v>0</v>
          </cell>
          <cell r="BJ8258">
            <v>0</v>
          </cell>
          <cell r="BK8258">
            <v>0</v>
          </cell>
          <cell r="BL8258">
            <v>0</v>
          </cell>
        </row>
        <row r="8259">
          <cell r="AP8259">
            <v>0</v>
          </cell>
          <cell r="AT8259" t="str">
            <v>-</v>
          </cell>
          <cell r="AX8259" t="str">
            <v>-</v>
          </cell>
          <cell r="BB8259" t="str">
            <v>-</v>
          </cell>
          <cell r="BE8259">
            <v>0</v>
          </cell>
          <cell r="BF8259">
            <v>0</v>
          </cell>
          <cell r="BG8259">
            <v>0</v>
          </cell>
          <cell r="BJ8259">
            <v>0</v>
          </cell>
          <cell r="BK8259">
            <v>0</v>
          </cell>
          <cell r="BL8259">
            <v>0</v>
          </cell>
        </row>
        <row r="8260">
          <cell r="AP8260">
            <v>0</v>
          </cell>
          <cell r="AT8260" t="str">
            <v>-</v>
          </cell>
          <cell r="AX8260" t="str">
            <v>-</v>
          </cell>
          <cell r="BB8260" t="str">
            <v>-</v>
          </cell>
          <cell r="BE8260">
            <v>0</v>
          </cell>
          <cell r="BF8260">
            <v>0</v>
          </cell>
          <cell r="BG8260">
            <v>0</v>
          </cell>
          <cell r="BJ8260">
            <v>0</v>
          </cell>
          <cell r="BK8260">
            <v>0</v>
          </cell>
          <cell r="BL8260">
            <v>0</v>
          </cell>
        </row>
        <row r="8261">
          <cell r="AP8261">
            <v>0</v>
          </cell>
          <cell r="AT8261" t="str">
            <v>-</v>
          </cell>
          <cell r="AX8261" t="str">
            <v>-</v>
          </cell>
          <cell r="BB8261" t="str">
            <v>-</v>
          </cell>
          <cell r="BE8261">
            <v>0</v>
          </cell>
          <cell r="BF8261">
            <v>0</v>
          </cell>
          <cell r="BG8261">
            <v>0</v>
          </cell>
          <cell r="BJ8261">
            <v>0</v>
          </cell>
          <cell r="BK8261">
            <v>0</v>
          </cell>
          <cell r="BL8261">
            <v>0</v>
          </cell>
        </row>
        <row r="8262">
          <cell r="AP8262">
            <v>0</v>
          </cell>
          <cell r="AT8262" t="str">
            <v>-</v>
          </cell>
          <cell r="AX8262" t="str">
            <v>-</v>
          </cell>
          <cell r="BB8262" t="str">
            <v>-</v>
          </cell>
          <cell r="BE8262">
            <v>0</v>
          </cell>
          <cell r="BF8262">
            <v>0</v>
          </cell>
          <cell r="BG8262">
            <v>0</v>
          </cell>
          <cell r="BJ8262">
            <v>0</v>
          </cell>
          <cell r="BK8262">
            <v>0</v>
          </cell>
          <cell r="BL8262">
            <v>0</v>
          </cell>
        </row>
        <row r="8263">
          <cell r="AP8263">
            <v>0</v>
          </cell>
          <cell r="AT8263" t="str">
            <v>-</v>
          </cell>
          <cell r="AX8263" t="str">
            <v>-</v>
          </cell>
          <cell r="BB8263" t="str">
            <v>-</v>
          </cell>
          <cell r="BE8263">
            <v>0</v>
          </cell>
          <cell r="BF8263">
            <v>0</v>
          </cell>
          <cell r="BG8263">
            <v>0</v>
          </cell>
          <cell r="BJ8263">
            <v>0</v>
          </cell>
          <cell r="BK8263">
            <v>0</v>
          </cell>
          <cell r="BL8263">
            <v>0</v>
          </cell>
        </row>
        <row r="8264">
          <cell r="AP8264">
            <v>0</v>
          </cell>
          <cell r="AT8264" t="str">
            <v>-</v>
          </cell>
          <cell r="AX8264" t="str">
            <v>-</v>
          </cell>
          <cell r="BB8264" t="str">
            <v>-</v>
          </cell>
          <cell r="BE8264">
            <v>0</v>
          </cell>
          <cell r="BF8264">
            <v>0</v>
          </cell>
          <cell r="BG8264">
            <v>0</v>
          </cell>
          <cell r="BJ8264">
            <v>0</v>
          </cell>
          <cell r="BK8264">
            <v>0</v>
          </cell>
          <cell r="BL8264">
            <v>0</v>
          </cell>
        </row>
        <row r="8265">
          <cell r="AP8265">
            <v>0</v>
          </cell>
          <cell r="AT8265" t="str">
            <v>-</v>
          </cell>
          <cell r="AX8265" t="str">
            <v>-</v>
          </cell>
          <cell r="BB8265" t="str">
            <v>-</v>
          </cell>
          <cell r="BE8265">
            <v>0</v>
          </cell>
          <cell r="BF8265">
            <v>0</v>
          </cell>
          <cell r="BG8265">
            <v>0</v>
          </cell>
          <cell r="BJ8265">
            <v>0</v>
          </cell>
          <cell r="BK8265">
            <v>0</v>
          </cell>
          <cell r="BL8265">
            <v>0</v>
          </cell>
        </row>
        <row r="8266">
          <cell r="AP8266">
            <v>0</v>
          </cell>
          <cell r="AT8266" t="str">
            <v>-</v>
          </cell>
          <cell r="AX8266" t="str">
            <v>-</v>
          </cell>
          <cell r="BB8266" t="str">
            <v>-</v>
          </cell>
          <cell r="BE8266">
            <v>0</v>
          </cell>
          <cell r="BF8266">
            <v>0</v>
          </cell>
          <cell r="BG8266">
            <v>0</v>
          </cell>
          <cell r="BJ8266">
            <v>0</v>
          </cell>
          <cell r="BK8266">
            <v>0</v>
          </cell>
          <cell r="BL8266">
            <v>0</v>
          </cell>
        </row>
        <row r="8267">
          <cell r="AP8267">
            <v>0</v>
          </cell>
          <cell r="AT8267" t="str">
            <v>-</v>
          </cell>
          <cell r="AX8267" t="str">
            <v>-</v>
          </cell>
          <cell r="BB8267" t="str">
            <v>-</v>
          </cell>
          <cell r="BE8267">
            <v>0</v>
          </cell>
          <cell r="BF8267">
            <v>0</v>
          </cell>
          <cell r="BG8267">
            <v>0</v>
          </cell>
          <cell r="BJ8267">
            <v>0</v>
          </cell>
          <cell r="BK8267">
            <v>0</v>
          </cell>
          <cell r="BL8267">
            <v>0</v>
          </cell>
        </row>
        <row r="8268">
          <cell r="AP8268">
            <v>0</v>
          </cell>
          <cell r="AT8268" t="str">
            <v>-</v>
          </cell>
          <cell r="AX8268" t="str">
            <v>-</v>
          </cell>
          <cell r="BB8268" t="str">
            <v>-</v>
          </cell>
          <cell r="BE8268">
            <v>0</v>
          </cell>
          <cell r="BF8268">
            <v>0</v>
          </cell>
          <cell r="BG8268">
            <v>0</v>
          </cell>
          <cell r="BJ8268">
            <v>0</v>
          </cell>
          <cell r="BK8268">
            <v>0</v>
          </cell>
          <cell r="BL8268">
            <v>0</v>
          </cell>
        </row>
        <row r="8269">
          <cell r="AP8269">
            <v>0</v>
          </cell>
          <cell r="AT8269" t="str">
            <v>-</v>
          </cell>
          <cell r="AX8269" t="str">
            <v>-</v>
          </cell>
          <cell r="BB8269" t="str">
            <v>-</v>
          </cell>
          <cell r="BE8269">
            <v>0</v>
          </cell>
          <cell r="BF8269">
            <v>0</v>
          </cell>
          <cell r="BG8269">
            <v>0</v>
          </cell>
          <cell r="BJ8269">
            <v>0</v>
          </cell>
          <cell r="BK8269">
            <v>0</v>
          </cell>
          <cell r="BL8269">
            <v>0</v>
          </cell>
        </row>
        <row r="8270">
          <cell r="AP8270">
            <v>0</v>
          </cell>
          <cell r="AT8270" t="str">
            <v>-</v>
          </cell>
          <cell r="AX8270" t="str">
            <v>-</v>
          </cell>
          <cell r="BB8270" t="str">
            <v>-</v>
          </cell>
          <cell r="BE8270">
            <v>0</v>
          </cell>
          <cell r="BF8270">
            <v>0</v>
          </cell>
          <cell r="BG8270">
            <v>0</v>
          </cell>
          <cell r="BJ8270">
            <v>0</v>
          </cell>
          <cell r="BK8270">
            <v>0</v>
          </cell>
          <cell r="BL8270">
            <v>0</v>
          </cell>
        </row>
        <row r="8271">
          <cell r="AP8271">
            <v>0</v>
          </cell>
          <cell r="AT8271" t="str">
            <v>-</v>
          </cell>
          <cell r="AX8271" t="str">
            <v>-</v>
          </cell>
          <cell r="BB8271" t="str">
            <v>-</v>
          </cell>
          <cell r="BE8271">
            <v>0</v>
          </cell>
          <cell r="BF8271">
            <v>0</v>
          </cell>
          <cell r="BG8271">
            <v>0</v>
          </cell>
          <cell r="BJ8271">
            <v>0</v>
          </cell>
          <cell r="BK8271">
            <v>0</v>
          </cell>
          <cell r="BL8271">
            <v>0</v>
          </cell>
        </row>
        <row r="8272">
          <cell r="AP8272">
            <v>0</v>
          </cell>
          <cell r="AT8272" t="str">
            <v>-</v>
          </cell>
          <cell r="AX8272" t="str">
            <v>-</v>
          </cell>
          <cell r="BB8272" t="str">
            <v>-</v>
          </cell>
          <cell r="BE8272">
            <v>0</v>
          </cell>
          <cell r="BF8272">
            <v>0</v>
          </cell>
          <cell r="BG8272">
            <v>0</v>
          </cell>
          <cell r="BJ8272">
            <v>0</v>
          </cell>
          <cell r="BK8272">
            <v>0</v>
          </cell>
          <cell r="BL8272">
            <v>0</v>
          </cell>
        </row>
        <row r="8273">
          <cell r="AP8273">
            <v>0</v>
          </cell>
          <cell r="AT8273" t="str">
            <v>-</v>
          </cell>
          <cell r="AX8273" t="str">
            <v>-</v>
          </cell>
          <cell r="BB8273" t="str">
            <v>-</v>
          </cell>
          <cell r="BE8273">
            <v>0</v>
          </cell>
          <cell r="BF8273">
            <v>0</v>
          </cell>
          <cell r="BG8273">
            <v>0</v>
          </cell>
          <cell r="BJ8273">
            <v>0</v>
          </cell>
          <cell r="BK8273">
            <v>0</v>
          </cell>
          <cell r="BL8273">
            <v>0</v>
          </cell>
        </row>
        <row r="8274">
          <cell r="AP8274">
            <v>0</v>
          </cell>
          <cell r="AT8274" t="str">
            <v>-</v>
          </cell>
          <cell r="AX8274" t="str">
            <v>-</v>
          </cell>
          <cell r="BB8274" t="str">
            <v>-</v>
          </cell>
          <cell r="BE8274">
            <v>0</v>
          </cell>
          <cell r="BF8274">
            <v>0</v>
          </cell>
          <cell r="BG8274">
            <v>0</v>
          </cell>
          <cell r="BJ8274">
            <v>0</v>
          </cell>
          <cell r="BK8274">
            <v>0</v>
          </cell>
          <cell r="BL8274">
            <v>0</v>
          </cell>
        </row>
        <row r="8275">
          <cell r="AP8275">
            <v>0</v>
          </cell>
          <cell r="AT8275" t="str">
            <v>-</v>
          </cell>
          <cell r="AX8275" t="str">
            <v>-</v>
          </cell>
          <cell r="BB8275" t="str">
            <v>-</v>
          </cell>
          <cell r="BE8275">
            <v>0</v>
          </cell>
          <cell r="BF8275">
            <v>0</v>
          </cell>
          <cell r="BG8275">
            <v>0</v>
          </cell>
          <cell r="BJ8275">
            <v>0</v>
          </cell>
          <cell r="BK8275">
            <v>0</v>
          </cell>
          <cell r="BL8275">
            <v>0</v>
          </cell>
        </row>
        <row r="8276">
          <cell r="AP8276">
            <v>0</v>
          </cell>
          <cell r="AT8276" t="str">
            <v>-</v>
          </cell>
          <cell r="AX8276" t="str">
            <v>-</v>
          </cell>
          <cell r="BB8276" t="str">
            <v>-</v>
          </cell>
          <cell r="BE8276">
            <v>0</v>
          </cell>
          <cell r="BF8276">
            <v>0</v>
          </cell>
          <cell r="BG8276">
            <v>0</v>
          </cell>
          <cell r="BJ8276">
            <v>0</v>
          </cell>
          <cell r="BK8276">
            <v>0</v>
          </cell>
          <cell r="BL8276">
            <v>0</v>
          </cell>
        </row>
        <row r="8277">
          <cell r="AP8277">
            <v>0</v>
          </cell>
          <cell r="AT8277" t="str">
            <v>-</v>
          </cell>
          <cell r="AX8277" t="str">
            <v>-</v>
          </cell>
          <cell r="BB8277" t="str">
            <v>-</v>
          </cell>
          <cell r="BE8277">
            <v>0</v>
          </cell>
          <cell r="BF8277">
            <v>0</v>
          </cell>
          <cell r="BG8277">
            <v>0</v>
          </cell>
          <cell r="BJ8277">
            <v>0</v>
          </cell>
          <cell r="BK8277">
            <v>0</v>
          </cell>
          <cell r="BL8277">
            <v>0</v>
          </cell>
        </row>
        <row r="8278">
          <cell r="AP8278">
            <v>0</v>
          </cell>
          <cell r="AT8278" t="str">
            <v>-</v>
          </cell>
          <cell r="AX8278" t="str">
            <v>-</v>
          </cell>
          <cell r="BB8278" t="str">
            <v>-</v>
          </cell>
          <cell r="BE8278">
            <v>0</v>
          </cell>
          <cell r="BF8278">
            <v>0</v>
          </cell>
          <cell r="BG8278">
            <v>0</v>
          </cell>
          <cell r="BJ8278">
            <v>0</v>
          </cell>
          <cell r="BK8278">
            <v>0</v>
          </cell>
          <cell r="BL8278">
            <v>0</v>
          </cell>
        </row>
        <row r="8279">
          <cell r="AP8279">
            <v>0</v>
          </cell>
          <cell r="AT8279" t="str">
            <v>-</v>
          </cell>
          <cell r="AX8279" t="str">
            <v>-</v>
          </cell>
          <cell r="BB8279" t="str">
            <v>-</v>
          </cell>
          <cell r="BE8279">
            <v>0</v>
          </cell>
          <cell r="BF8279">
            <v>0</v>
          </cell>
          <cell r="BG8279">
            <v>0</v>
          </cell>
          <cell r="BJ8279">
            <v>0</v>
          </cell>
          <cell r="BK8279">
            <v>0</v>
          </cell>
          <cell r="BL8279">
            <v>0</v>
          </cell>
        </row>
        <row r="8280">
          <cell r="AP8280">
            <v>0</v>
          </cell>
          <cell r="AT8280" t="str">
            <v>-</v>
          </cell>
          <cell r="AX8280" t="str">
            <v>-</v>
          </cell>
          <cell r="BB8280" t="str">
            <v>-</v>
          </cell>
          <cell r="BE8280">
            <v>0</v>
          </cell>
          <cell r="BF8280">
            <v>0</v>
          </cell>
          <cell r="BG8280">
            <v>0</v>
          </cell>
          <cell r="BJ8280">
            <v>0</v>
          </cell>
          <cell r="BK8280">
            <v>0</v>
          </cell>
          <cell r="BL8280">
            <v>0</v>
          </cell>
        </row>
        <row r="8281">
          <cell r="AP8281">
            <v>0</v>
          </cell>
          <cell r="AT8281" t="str">
            <v>-</v>
          </cell>
          <cell r="AX8281" t="str">
            <v>-</v>
          </cell>
          <cell r="BB8281" t="str">
            <v>-</v>
          </cell>
          <cell r="BE8281">
            <v>0</v>
          </cell>
          <cell r="BF8281">
            <v>0</v>
          </cell>
          <cell r="BG8281">
            <v>0</v>
          </cell>
          <cell r="BJ8281">
            <v>0</v>
          </cell>
          <cell r="BK8281">
            <v>0</v>
          </cell>
          <cell r="BL8281">
            <v>0</v>
          </cell>
        </row>
        <row r="8282">
          <cell r="AP8282">
            <v>0</v>
          </cell>
          <cell r="AT8282" t="str">
            <v>-</v>
          </cell>
          <cell r="AX8282" t="str">
            <v>-</v>
          </cell>
          <cell r="BB8282" t="str">
            <v>-</v>
          </cell>
          <cell r="BE8282">
            <v>0</v>
          </cell>
          <cell r="BF8282">
            <v>0</v>
          </cell>
          <cell r="BG8282">
            <v>0</v>
          </cell>
          <cell r="BJ8282">
            <v>0</v>
          </cell>
          <cell r="BK8282">
            <v>0</v>
          </cell>
          <cell r="BL8282">
            <v>0</v>
          </cell>
        </row>
        <row r="8283">
          <cell r="AP8283">
            <v>0</v>
          </cell>
          <cell r="AT8283" t="str">
            <v>-</v>
          </cell>
          <cell r="AX8283" t="str">
            <v>-</v>
          </cell>
          <cell r="BB8283" t="str">
            <v>-</v>
          </cell>
          <cell r="BE8283">
            <v>0</v>
          </cell>
          <cell r="BF8283">
            <v>0</v>
          </cell>
          <cell r="BG8283">
            <v>0</v>
          </cell>
          <cell r="BJ8283">
            <v>0</v>
          </cell>
          <cell r="BK8283">
            <v>0</v>
          </cell>
          <cell r="BL8283">
            <v>0</v>
          </cell>
        </row>
        <row r="8284">
          <cell r="AP8284">
            <v>0</v>
          </cell>
          <cell r="AT8284" t="str">
            <v>-</v>
          </cell>
          <cell r="AX8284" t="str">
            <v>-</v>
          </cell>
          <cell r="BB8284" t="str">
            <v>-</v>
          </cell>
          <cell r="BE8284">
            <v>0</v>
          </cell>
          <cell r="BF8284">
            <v>0</v>
          </cell>
          <cell r="BG8284">
            <v>0</v>
          </cell>
          <cell r="BJ8284">
            <v>0</v>
          </cell>
          <cell r="BK8284">
            <v>0</v>
          </cell>
          <cell r="BL8284">
            <v>0</v>
          </cell>
        </row>
        <row r="8285">
          <cell r="AP8285">
            <v>0</v>
          </cell>
          <cell r="AT8285" t="str">
            <v>-</v>
          </cell>
          <cell r="AX8285" t="str">
            <v>-</v>
          </cell>
          <cell r="BB8285" t="str">
            <v>-</v>
          </cell>
          <cell r="BE8285">
            <v>0</v>
          </cell>
          <cell r="BF8285">
            <v>0</v>
          </cell>
          <cell r="BG8285">
            <v>0</v>
          </cell>
          <cell r="BJ8285">
            <v>0</v>
          </cell>
          <cell r="BK8285">
            <v>0</v>
          </cell>
          <cell r="BL8285">
            <v>0</v>
          </cell>
        </row>
        <row r="8286">
          <cell r="AP8286">
            <v>0</v>
          </cell>
          <cell r="AT8286" t="str">
            <v>-</v>
          </cell>
          <cell r="AX8286" t="str">
            <v>-</v>
          </cell>
          <cell r="BB8286" t="str">
            <v>-</v>
          </cell>
          <cell r="BE8286">
            <v>0</v>
          </cell>
          <cell r="BF8286">
            <v>0</v>
          </cell>
          <cell r="BG8286">
            <v>0</v>
          </cell>
          <cell r="BJ8286">
            <v>0</v>
          </cell>
          <cell r="BK8286">
            <v>0</v>
          </cell>
          <cell r="BL8286">
            <v>0</v>
          </cell>
        </row>
        <row r="8287">
          <cell r="AP8287">
            <v>0</v>
          </cell>
          <cell r="AT8287" t="str">
            <v>-</v>
          </cell>
          <cell r="AX8287" t="str">
            <v>-</v>
          </cell>
          <cell r="BB8287" t="str">
            <v>-</v>
          </cell>
          <cell r="BE8287">
            <v>0</v>
          </cell>
          <cell r="BF8287">
            <v>0</v>
          </cell>
          <cell r="BG8287">
            <v>0</v>
          </cell>
          <cell r="BJ8287">
            <v>0</v>
          </cell>
          <cell r="BK8287">
            <v>0</v>
          </cell>
          <cell r="BL8287">
            <v>0</v>
          </cell>
        </row>
        <row r="8288">
          <cell r="AP8288">
            <v>0</v>
          </cell>
          <cell r="AT8288" t="str">
            <v>-</v>
          </cell>
          <cell r="AX8288" t="str">
            <v>-</v>
          </cell>
          <cell r="BB8288" t="str">
            <v>-</v>
          </cell>
          <cell r="BE8288">
            <v>0</v>
          </cell>
          <cell r="BF8288">
            <v>0</v>
          </cell>
          <cell r="BG8288">
            <v>0</v>
          </cell>
          <cell r="BJ8288">
            <v>0</v>
          </cell>
          <cell r="BK8288">
            <v>0</v>
          </cell>
          <cell r="BL8288">
            <v>0</v>
          </cell>
        </row>
        <row r="8289">
          <cell r="AP8289">
            <v>0</v>
          </cell>
          <cell r="AT8289" t="str">
            <v>-</v>
          </cell>
          <cell r="AX8289" t="str">
            <v>-</v>
          </cell>
          <cell r="BB8289" t="str">
            <v>-</v>
          </cell>
          <cell r="BE8289">
            <v>0</v>
          </cell>
          <cell r="BF8289">
            <v>0</v>
          </cell>
          <cell r="BG8289">
            <v>0</v>
          </cell>
          <cell r="BJ8289">
            <v>0</v>
          </cell>
          <cell r="BK8289">
            <v>0</v>
          </cell>
          <cell r="BL8289">
            <v>0</v>
          </cell>
        </row>
        <row r="8290">
          <cell r="AP8290">
            <v>0</v>
          </cell>
          <cell r="AT8290" t="str">
            <v>-</v>
          </cell>
          <cell r="AX8290" t="str">
            <v>-</v>
          </cell>
          <cell r="BB8290" t="str">
            <v>-</v>
          </cell>
          <cell r="BE8290">
            <v>0</v>
          </cell>
          <cell r="BF8290">
            <v>0</v>
          </cell>
          <cell r="BG8290">
            <v>0</v>
          </cell>
          <cell r="BJ8290">
            <v>0</v>
          </cell>
          <cell r="BK8290">
            <v>0</v>
          </cell>
          <cell r="BL8290">
            <v>0</v>
          </cell>
        </row>
        <row r="8291">
          <cell r="AP8291">
            <v>0</v>
          </cell>
          <cell r="AT8291" t="str">
            <v>-</v>
          </cell>
          <cell r="AX8291" t="str">
            <v>-</v>
          </cell>
          <cell r="BB8291" t="str">
            <v>-</v>
          </cell>
          <cell r="BE8291">
            <v>0</v>
          </cell>
          <cell r="BF8291">
            <v>0</v>
          </cell>
          <cell r="BG8291">
            <v>0</v>
          </cell>
          <cell r="BJ8291">
            <v>0</v>
          </cell>
          <cell r="BK8291">
            <v>0</v>
          </cell>
          <cell r="BL8291">
            <v>0</v>
          </cell>
        </row>
        <row r="8292">
          <cell r="AP8292">
            <v>0</v>
          </cell>
          <cell r="AT8292" t="str">
            <v>-</v>
          </cell>
          <cell r="AX8292" t="str">
            <v>-</v>
          </cell>
          <cell r="BB8292" t="str">
            <v>-</v>
          </cell>
          <cell r="BE8292">
            <v>0</v>
          </cell>
          <cell r="BF8292">
            <v>0</v>
          </cell>
          <cell r="BG8292">
            <v>0</v>
          </cell>
          <cell r="BJ8292">
            <v>0</v>
          </cell>
          <cell r="BK8292">
            <v>0</v>
          </cell>
          <cell r="BL8292">
            <v>0</v>
          </cell>
        </row>
        <row r="8293">
          <cell r="AP8293">
            <v>0</v>
          </cell>
          <cell r="AT8293" t="str">
            <v>-</v>
          </cell>
          <cell r="AX8293" t="str">
            <v>-</v>
          </cell>
          <cell r="BB8293" t="str">
            <v>-</v>
          </cell>
          <cell r="BE8293">
            <v>0</v>
          </cell>
          <cell r="BF8293">
            <v>0</v>
          </cell>
          <cell r="BG8293">
            <v>0</v>
          </cell>
          <cell r="BJ8293">
            <v>0</v>
          </cell>
          <cell r="BK8293">
            <v>0</v>
          </cell>
          <cell r="BL8293">
            <v>0</v>
          </cell>
        </row>
        <row r="8294">
          <cell r="AP8294">
            <v>0</v>
          </cell>
          <cell r="AT8294" t="str">
            <v>-</v>
          </cell>
          <cell r="AX8294" t="str">
            <v>-</v>
          </cell>
          <cell r="BB8294" t="str">
            <v>-</v>
          </cell>
          <cell r="BE8294">
            <v>0</v>
          </cell>
          <cell r="BF8294">
            <v>0</v>
          </cell>
          <cell r="BG8294">
            <v>0</v>
          </cell>
          <cell r="BJ8294">
            <v>0</v>
          </cell>
          <cell r="BK8294">
            <v>0</v>
          </cell>
          <cell r="BL8294">
            <v>0</v>
          </cell>
        </row>
        <row r="8295">
          <cell r="AP8295">
            <v>0</v>
          </cell>
          <cell r="AT8295" t="str">
            <v>-</v>
          </cell>
          <cell r="AX8295" t="str">
            <v>-</v>
          </cell>
          <cell r="BB8295" t="str">
            <v>-</v>
          </cell>
          <cell r="BE8295">
            <v>0</v>
          </cell>
          <cell r="BF8295">
            <v>0</v>
          </cell>
          <cell r="BG8295">
            <v>0</v>
          </cell>
          <cell r="BJ8295">
            <v>0</v>
          </cell>
          <cell r="BK8295">
            <v>0</v>
          </cell>
          <cell r="BL8295">
            <v>0</v>
          </cell>
        </row>
        <row r="8296">
          <cell r="AP8296">
            <v>0</v>
          </cell>
          <cell r="AT8296" t="str">
            <v>-</v>
          </cell>
          <cell r="AX8296" t="str">
            <v>-</v>
          </cell>
          <cell r="BB8296" t="str">
            <v>-</v>
          </cell>
          <cell r="BE8296">
            <v>0</v>
          </cell>
          <cell r="BF8296">
            <v>0</v>
          </cell>
          <cell r="BG8296">
            <v>0</v>
          </cell>
          <cell r="BJ8296">
            <v>0</v>
          </cell>
          <cell r="BK8296">
            <v>0</v>
          </cell>
          <cell r="BL8296">
            <v>0</v>
          </cell>
        </row>
        <row r="8297">
          <cell r="AP8297">
            <v>0</v>
          </cell>
          <cell r="AT8297" t="str">
            <v>-</v>
          </cell>
          <cell r="AX8297" t="str">
            <v>-</v>
          </cell>
          <cell r="BB8297" t="str">
            <v>-</v>
          </cell>
          <cell r="BE8297">
            <v>0</v>
          </cell>
          <cell r="BF8297">
            <v>0</v>
          </cell>
          <cell r="BG8297">
            <v>0</v>
          </cell>
          <cell r="BJ8297">
            <v>0</v>
          </cell>
          <cell r="BK8297">
            <v>0</v>
          </cell>
          <cell r="BL8297">
            <v>0</v>
          </cell>
        </row>
        <row r="8298">
          <cell r="AP8298">
            <v>0</v>
          </cell>
          <cell r="AT8298" t="str">
            <v>-</v>
          </cell>
          <cell r="AX8298" t="str">
            <v>-</v>
          </cell>
          <cell r="BB8298" t="str">
            <v>-</v>
          </cell>
          <cell r="BE8298">
            <v>0</v>
          </cell>
          <cell r="BF8298">
            <v>0</v>
          </cell>
          <cell r="BG8298">
            <v>0</v>
          </cell>
          <cell r="BJ8298">
            <v>0</v>
          </cell>
          <cell r="BK8298">
            <v>0</v>
          </cell>
          <cell r="BL8298">
            <v>0</v>
          </cell>
        </row>
        <row r="8299">
          <cell r="AP8299">
            <v>0</v>
          </cell>
          <cell r="AT8299" t="str">
            <v>-</v>
          </cell>
          <cell r="AX8299" t="str">
            <v>-</v>
          </cell>
          <cell r="BB8299" t="str">
            <v>-</v>
          </cell>
          <cell r="BE8299">
            <v>0</v>
          </cell>
          <cell r="BF8299">
            <v>0</v>
          </cell>
          <cell r="BG8299">
            <v>0</v>
          </cell>
          <cell r="BJ8299">
            <v>0</v>
          </cell>
          <cell r="BK8299">
            <v>0</v>
          </cell>
          <cell r="BL8299">
            <v>0</v>
          </cell>
        </row>
        <row r="8300">
          <cell r="AP8300">
            <v>0</v>
          </cell>
          <cell r="AT8300" t="str">
            <v>-</v>
          </cell>
          <cell r="AX8300" t="str">
            <v>-</v>
          </cell>
          <cell r="BB8300" t="str">
            <v>-</v>
          </cell>
          <cell r="BE8300">
            <v>0</v>
          </cell>
          <cell r="BF8300">
            <v>0</v>
          </cell>
          <cell r="BG8300">
            <v>0</v>
          </cell>
          <cell r="BJ8300">
            <v>0</v>
          </cell>
          <cell r="BK8300">
            <v>0</v>
          </cell>
          <cell r="BL8300">
            <v>0</v>
          </cell>
        </row>
        <row r="8301">
          <cell r="AP8301">
            <v>0</v>
          </cell>
          <cell r="AT8301" t="str">
            <v>-</v>
          </cell>
          <cell r="AX8301" t="str">
            <v>-</v>
          </cell>
          <cell r="BB8301" t="str">
            <v>-</v>
          </cell>
          <cell r="BE8301">
            <v>0</v>
          </cell>
          <cell r="BF8301">
            <v>0</v>
          </cell>
          <cell r="BG8301">
            <v>0</v>
          </cell>
          <cell r="BJ8301">
            <v>0</v>
          </cell>
          <cell r="BK8301">
            <v>0</v>
          </cell>
          <cell r="BL8301">
            <v>0</v>
          </cell>
        </row>
        <row r="8302">
          <cell r="AP8302">
            <v>0</v>
          </cell>
          <cell r="AT8302" t="str">
            <v>-</v>
          </cell>
          <cell r="AX8302" t="str">
            <v>-</v>
          </cell>
          <cell r="BB8302" t="str">
            <v>-</v>
          </cell>
          <cell r="BE8302">
            <v>0</v>
          </cell>
          <cell r="BF8302">
            <v>0</v>
          </cell>
          <cell r="BG8302">
            <v>0</v>
          </cell>
          <cell r="BJ8302">
            <v>0</v>
          </cell>
          <cell r="BK8302">
            <v>0</v>
          </cell>
          <cell r="BL8302">
            <v>0</v>
          </cell>
        </row>
        <row r="8303">
          <cell r="AP8303">
            <v>0</v>
          </cell>
          <cell r="AT8303" t="str">
            <v>-</v>
          </cell>
          <cell r="AX8303" t="str">
            <v>-</v>
          </cell>
          <cell r="BB8303" t="str">
            <v>-</v>
          </cell>
          <cell r="BE8303">
            <v>0</v>
          </cell>
          <cell r="BF8303">
            <v>0</v>
          </cell>
          <cell r="BG8303">
            <v>0</v>
          </cell>
          <cell r="BJ8303">
            <v>0</v>
          </cell>
          <cell r="BK8303">
            <v>0</v>
          </cell>
          <cell r="BL8303">
            <v>0</v>
          </cell>
        </row>
        <row r="8304">
          <cell r="AP8304">
            <v>0</v>
          </cell>
          <cell r="AT8304" t="str">
            <v>-</v>
          </cell>
          <cell r="AX8304" t="str">
            <v>-</v>
          </cell>
          <cell r="BB8304" t="str">
            <v>-</v>
          </cell>
          <cell r="BE8304">
            <v>0</v>
          </cell>
          <cell r="BF8304">
            <v>0</v>
          </cell>
          <cell r="BG8304">
            <v>0</v>
          </cell>
          <cell r="BJ8304">
            <v>0</v>
          </cell>
          <cell r="BK8304">
            <v>0</v>
          </cell>
          <cell r="BL8304">
            <v>0</v>
          </cell>
        </row>
        <row r="8305">
          <cell r="AP8305">
            <v>0</v>
          </cell>
          <cell r="AT8305" t="str">
            <v>-</v>
          </cell>
          <cell r="AX8305" t="str">
            <v>-</v>
          </cell>
          <cell r="BB8305" t="str">
            <v>-</v>
          </cell>
          <cell r="BE8305">
            <v>0</v>
          </cell>
          <cell r="BF8305">
            <v>0</v>
          </cell>
          <cell r="BG8305">
            <v>0</v>
          </cell>
          <cell r="BJ8305">
            <v>0</v>
          </cell>
          <cell r="BK8305">
            <v>0</v>
          </cell>
          <cell r="BL8305">
            <v>0</v>
          </cell>
        </row>
        <row r="8306">
          <cell r="AP8306">
            <v>0</v>
          </cell>
          <cell r="AT8306" t="str">
            <v>-</v>
          </cell>
          <cell r="AX8306" t="str">
            <v>-</v>
          </cell>
          <cell r="BB8306" t="str">
            <v>-</v>
          </cell>
          <cell r="BE8306">
            <v>0</v>
          </cell>
          <cell r="BF8306">
            <v>0</v>
          </cell>
          <cell r="BG8306">
            <v>0</v>
          </cell>
          <cell r="BJ8306">
            <v>0</v>
          </cell>
          <cell r="BK8306">
            <v>0</v>
          </cell>
          <cell r="BL8306">
            <v>0</v>
          </cell>
        </row>
        <row r="8307">
          <cell r="AP8307">
            <v>0</v>
          </cell>
          <cell r="AT8307" t="str">
            <v>-</v>
          </cell>
          <cell r="AX8307" t="str">
            <v>-</v>
          </cell>
          <cell r="BB8307" t="str">
            <v>-</v>
          </cell>
          <cell r="BE8307">
            <v>0</v>
          </cell>
          <cell r="BF8307">
            <v>0</v>
          </cell>
          <cell r="BG8307">
            <v>0</v>
          </cell>
          <cell r="BJ8307">
            <v>0</v>
          </cell>
          <cell r="BK8307">
            <v>0</v>
          </cell>
          <cell r="BL8307">
            <v>0</v>
          </cell>
        </row>
        <row r="8308">
          <cell r="AP8308">
            <v>0</v>
          </cell>
          <cell r="AT8308" t="str">
            <v>-</v>
          </cell>
          <cell r="AX8308" t="str">
            <v>-</v>
          </cell>
          <cell r="BB8308" t="str">
            <v>-</v>
          </cell>
          <cell r="BE8308">
            <v>0</v>
          </cell>
          <cell r="BF8308">
            <v>0</v>
          </cell>
          <cell r="BG8308">
            <v>0</v>
          </cell>
          <cell r="BJ8308">
            <v>0</v>
          </cell>
          <cell r="BK8308">
            <v>0</v>
          </cell>
          <cell r="BL8308">
            <v>0</v>
          </cell>
        </row>
        <row r="8309">
          <cell r="AP8309">
            <v>0</v>
          </cell>
          <cell r="AT8309" t="str">
            <v>-</v>
          </cell>
          <cell r="AX8309" t="str">
            <v>-</v>
          </cell>
          <cell r="BB8309" t="str">
            <v>-</v>
          </cell>
          <cell r="BE8309">
            <v>0</v>
          </cell>
          <cell r="BF8309">
            <v>0</v>
          </cell>
          <cell r="BG8309">
            <v>0</v>
          </cell>
          <cell r="BJ8309">
            <v>0</v>
          </cell>
          <cell r="BK8309">
            <v>0</v>
          </cell>
          <cell r="BL8309">
            <v>0</v>
          </cell>
        </row>
        <row r="8310">
          <cell r="AP8310">
            <v>0</v>
          </cell>
          <cell r="AT8310" t="str">
            <v>-</v>
          </cell>
          <cell r="AX8310" t="str">
            <v>-</v>
          </cell>
          <cell r="BB8310" t="str">
            <v>-</v>
          </cell>
          <cell r="BE8310">
            <v>0</v>
          </cell>
          <cell r="BF8310">
            <v>0</v>
          </cell>
          <cell r="BG8310">
            <v>0</v>
          </cell>
          <cell r="BJ8310">
            <v>0</v>
          </cell>
          <cell r="BK8310">
            <v>0</v>
          </cell>
          <cell r="BL8310">
            <v>0</v>
          </cell>
        </row>
        <row r="8311">
          <cell r="AP8311">
            <v>0</v>
          </cell>
          <cell r="AT8311" t="str">
            <v>-</v>
          </cell>
          <cell r="AX8311" t="str">
            <v>-</v>
          </cell>
          <cell r="BB8311" t="str">
            <v>-</v>
          </cell>
          <cell r="BE8311">
            <v>0</v>
          </cell>
          <cell r="BF8311">
            <v>0</v>
          </cell>
          <cell r="BG8311">
            <v>0</v>
          </cell>
          <cell r="BJ8311">
            <v>0</v>
          </cell>
          <cell r="BK8311">
            <v>0</v>
          </cell>
          <cell r="BL8311">
            <v>0</v>
          </cell>
        </row>
        <row r="8312">
          <cell r="AP8312">
            <v>0</v>
          </cell>
          <cell r="AT8312" t="str">
            <v>-</v>
          </cell>
          <cell r="AX8312" t="str">
            <v>-</v>
          </cell>
          <cell r="BB8312" t="str">
            <v>-</v>
          </cell>
          <cell r="BE8312">
            <v>0</v>
          </cell>
          <cell r="BF8312">
            <v>0</v>
          </cell>
          <cell r="BG8312">
            <v>0</v>
          </cell>
          <cell r="BJ8312">
            <v>0</v>
          </cell>
          <cell r="BK8312">
            <v>0</v>
          </cell>
          <cell r="BL8312">
            <v>0</v>
          </cell>
        </row>
        <row r="8313">
          <cell r="AP8313">
            <v>0</v>
          </cell>
          <cell r="AT8313" t="str">
            <v>-</v>
          </cell>
          <cell r="AX8313" t="str">
            <v>-</v>
          </cell>
          <cell r="BB8313" t="str">
            <v>-</v>
          </cell>
          <cell r="BE8313">
            <v>0</v>
          </cell>
          <cell r="BF8313">
            <v>0</v>
          </cell>
          <cell r="BG8313">
            <v>0</v>
          </cell>
          <cell r="BJ8313">
            <v>0</v>
          </cell>
          <cell r="BK8313">
            <v>0</v>
          </cell>
          <cell r="BL8313">
            <v>0</v>
          </cell>
        </row>
        <row r="8314">
          <cell r="AP8314">
            <v>0</v>
          </cell>
          <cell r="AT8314" t="str">
            <v>-</v>
          </cell>
          <cell r="AX8314" t="str">
            <v>-</v>
          </cell>
          <cell r="BB8314" t="str">
            <v>-</v>
          </cell>
          <cell r="BE8314">
            <v>0</v>
          </cell>
          <cell r="BF8314">
            <v>0</v>
          </cell>
          <cell r="BG8314">
            <v>0</v>
          </cell>
          <cell r="BJ8314">
            <v>0</v>
          </cell>
          <cell r="BK8314">
            <v>0</v>
          </cell>
          <cell r="BL8314">
            <v>0</v>
          </cell>
        </row>
        <row r="8315">
          <cell r="AP8315">
            <v>0</v>
          </cell>
          <cell r="AT8315" t="str">
            <v>-</v>
          </cell>
          <cell r="AX8315" t="str">
            <v>-</v>
          </cell>
          <cell r="BB8315" t="str">
            <v>-</v>
          </cell>
          <cell r="BE8315">
            <v>0</v>
          </cell>
          <cell r="BF8315">
            <v>0</v>
          </cell>
          <cell r="BG8315">
            <v>0</v>
          </cell>
          <cell r="BJ8315">
            <v>0</v>
          </cell>
          <cell r="BK8315">
            <v>0</v>
          </cell>
          <cell r="BL8315">
            <v>0</v>
          </cell>
        </row>
        <row r="8316">
          <cell r="AP8316">
            <v>0</v>
          </cell>
          <cell r="AT8316" t="str">
            <v>-</v>
          </cell>
          <cell r="AX8316" t="str">
            <v>-</v>
          </cell>
          <cell r="BB8316" t="str">
            <v>-</v>
          </cell>
          <cell r="BE8316">
            <v>0</v>
          </cell>
          <cell r="BF8316">
            <v>0</v>
          </cell>
          <cell r="BG8316">
            <v>0</v>
          </cell>
          <cell r="BJ8316">
            <v>0</v>
          </cell>
          <cell r="BK8316">
            <v>0</v>
          </cell>
          <cell r="BL8316">
            <v>0</v>
          </cell>
        </row>
        <row r="8317">
          <cell r="AP8317">
            <v>0</v>
          </cell>
          <cell r="AT8317" t="str">
            <v>-</v>
          </cell>
          <cell r="AX8317" t="str">
            <v>-</v>
          </cell>
          <cell r="BB8317" t="str">
            <v>-</v>
          </cell>
          <cell r="BE8317">
            <v>0</v>
          </cell>
          <cell r="BF8317">
            <v>0</v>
          </cell>
          <cell r="BG8317">
            <v>0</v>
          </cell>
          <cell r="BJ8317">
            <v>0</v>
          </cell>
          <cell r="BK8317">
            <v>0</v>
          </cell>
          <cell r="BL8317">
            <v>0</v>
          </cell>
        </row>
        <row r="8318">
          <cell r="AP8318">
            <v>0</v>
          </cell>
          <cell r="AT8318" t="str">
            <v>-</v>
          </cell>
          <cell r="AX8318" t="str">
            <v>-</v>
          </cell>
          <cell r="BB8318" t="str">
            <v>-</v>
          </cell>
          <cell r="BE8318">
            <v>0</v>
          </cell>
          <cell r="BF8318">
            <v>0</v>
          </cell>
          <cell r="BG8318">
            <v>0</v>
          </cell>
          <cell r="BJ8318">
            <v>0</v>
          </cell>
          <cell r="BK8318">
            <v>0</v>
          </cell>
          <cell r="BL8318">
            <v>0</v>
          </cell>
        </row>
        <row r="8319">
          <cell r="AP8319">
            <v>0</v>
          </cell>
          <cell r="AT8319" t="str">
            <v>-</v>
          </cell>
          <cell r="AX8319" t="str">
            <v>-</v>
          </cell>
          <cell r="BB8319" t="str">
            <v>-</v>
          </cell>
          <cell r="BE8319">
            <v>0</v>
          </cell>
          <cell r="BF8319">
            <v>0</v>
          </cell>
          <cell r="BG8319">
            <v>0</v>
          </cell>
          <cell r="BJ8319">
            <v>0</v>
          </cell>
          <cell r="BK8319">
            <v>0</v>
          </cell>
          <cell r="BL8319">
            <v>0</v>
          </cell>
        </row>
        <row r="8320">
          <cell r="AP8320">
            <v>0</v>
          </cell>
          <cell r="AT8320" t="str">
            <v>-</v>
          </cell>
          <cell r="AX8320" t="str">
            <v>-</v>
          </cell>
          <cell r="BB8320" t="str">
            <v>-</v>
          </cell>
          <cell r="BE8320">
            <v>0</v>
          </cell>
          <cell r="BF8320">
            <v>0</v>
          </cell>
          <cell r="BG8320">
            <v>0</v>
          </cell>
          <cell r="BJ8320">
            <v>0</v>
          </cell>
          <cell r="BK8320">
            <v>0</v>
          </cell>
          <cell r="BL8320">
            <v>0</v>
          </cell>
        </row>
        <row r="8321">
          <cell r="AP8321">
            <v>0</v>
          </cell>
          <cell r="AT8321" t="str">
            <v>-</v>
          </cell>
          <cell r="AX8321" t="str">
            <v>-</v>
          </cell>
          <cell r="BB8321" t="str">
            <v>-</v>
          </cell>
          <cell r="BE8321">
            <v>0</v>
          </cell>
          <cell r="BF8321">
            <v>0</v>
          </cell>
          <cell r="BG8321">
            <v>0</v>
          </cell>
          <cell r="BJ8321">
            <v>0</v>
          </cell>
          <cell r="BK8321">
            <v>0</v>
          </cell>
          <cell r="BL8321">
            <v>0</v>
          </cell>
        </row>
        <row r="8322">
          <cell r="AP8322">
            <v>0</v>
          </cell>
          <cell r="AT8322" t="str">
            <v>-</v>
          </cell>
          <cell r="AX8322" t="str">
            <v>-</v>
          </cell>
          <cell r="BB8322" t="str">
            <v>-</v>
          </cell>
          <cell r="BE8322">
            <v>0</v>
          </cell>
          <cell r="BF8322">
            <v>0</v>
          </cell>
          <cell r="BG8322">
            <v>0</v>
          </cell>
          <cell r="BJ8322">
            <v>0</v>
          </cell>
          <cell r="BK8322">
            <v>0</v>
          </cell>
          <cell r="BL8322">
            <v>0</v>
          </cell>
        </row>
        <row r="8323">
          <cell r="AP8323">
            <v>0</v>
          </cell>
          <cell r="AT8323" t="str">
            <v>-</v>
          </cell>
          <cell r="AX8323" t="str">
            <v>-</v>
          </cell>
          <cell r="BB8323" t="str">
            <v>-</v>
          </cell>
          <cell r="BE8323">
            <v>0</v>
          </cell>
          <cell r="BF8323">
            <v>0</v>
          </cell>
          <cell r="BG8323">
            <v>0</v>
          </cell>
          <cell r="BJ8323">
            <v>0</v>
          </cell>
          <cell r="BK8323">
            <v>0</v>
          </cell>
          <cell r="BL8323">
            <v>0</v>
          </cell>
        </row>
        <row r="8324">
          <cell r="AP8324">
            <v>0</v>
          </cell>
          <cell r="AT8324" t="str">
            <v>-</v>
          </cell>
          <cell r="AX8324" t="str">
            <v>-</v>
          </cell>
          <cell r="BB8324" t="str">
            <v>-</v>
          </cell>
          <cell r="BE8324">
            <v>0</v>
          </cell>
          <cell r="BF8324">
            <v>0</v>
          </cell>
          <cell r="BG8324">
            <v>0</v>
          </cell>
          <cell r="BJ8324">
            <v>0</v>
          </cell>
          <cell r="BK8324">
            <v>0</v>
          </cell>
          <cell r="BL8324">
            <v>0</v>
          </cell>
        </row>
        <row r="8325">
          <cell r="AP8325">
            <v>0</v>
          </cell>
          <cell r="AT8325" t="str">
            <v>-</v>
          </cell>
          <cell r="AX8325" t="str">
            <v>-</v>
          </cell>
          <cell r="BB8325" t="str">
            <v>-</v>
          </cell>
          <cell r="BE8325">
            <v>0</v>
          </cell>
          <cell r="BF8325">
            <v>0</v>
          </cell>
          <cell r="BG8325">
            <v>0</v>
          </cell>
          <cell r="BJ8325">
            <v>0</v>
          </cell>
          <cell r="BK8325">
            <v>0</v>
          </cell>
          <cell r="BL8325">
            <v>0</v>
          </cell>
        </row>
        <row r="8326">
          <cell r="AP8326">
            <v>0</v>
          </cell>
          <cell r="AT8326" t="str">
            <v>-</v>
          </cell>
          <cell r="AX8326" t="str">
            <v>-</v>
          </cell>
          <cell r="BB8326" t="str">
            <v>-</v>
          </cell>
          <cell r="BE8326">
            <v>0</v>
          </cell>
          <cell r="BF8326">
            <v>0</v>
          </cell>
          <cell r="BG8326">
            <v>0</v>
          </cell>
          <cell r="BJ8326">
            <v>0</v>
          </cell>
          <cell r="BK8326">
            <v>0</v>
          </cell>
          <cell r="BL8326">
            <v>0</v>
          </cell>
        </row>
        <row r="8327">
          <cell r="AP8327">
            <v>0</v>
          </cell>
          <cell r="AT8327" t="str">
            <v>-</v>
          </cell>
          <cell r="AX8327" t="str">
            <v>-</v>
          </cell>
          <cell r="BB8327" t="str">
            <v>-</v>
          </cell>
          <cell r="BE8327">
            <v>0</v>
          </cell>
          <cell r="BF8327">
            <v>0</v>
          </cell>
          <cell r="BG8327">
            <v>0</v>
          </cell>
          <cell r="BJ8327">
            <v>0</v>
          </cell>
          <cell r="BK8327">
            <v>0</v>
          </cell>
          <cell r="BL8327">
            <v>0</v>
          </cell>
        </row>
        <row r="8328">
          <cell r="AP8328">
            <v>0</v>
          </cell>
          <cell r="AT8328" t="str">
            <v>-</v>
          </cell>
          <cell r="AX8328" t="str">
            <v>-</v>
          </cell>
          <cell r="BB8328" t="str">
            <v>-</v>
          </cell>
          <cell r="BE8328">
            <v>0</v>
          </cell>
          <cell r="BF8328">
            <v>0</v>
          </cell>
          <cell r="BG8328">
            <v>0</v>
          </cell>
          <cell r="BJ8328">
            <v>0</v>
          </cell>
          <cell r="BK8328">
            <v>0</v>
          </cell>
          <cell r="BL8328">
            <v>0</v>
          </cell>
        </row>
        <row r="8329">
          <cell r="AP8329">
            <v>0</v>
          </cell>
          <cell r="AT8329" t="str">
            <v>-</v>
          </cell>
          <cell r="AX8329" t="str">
            <v>-</v>
          </cell>
          <cell r="BB8329" t="str">
            <v>-</v>
          </cell>
          <cell r="BE8329">
            <v>0</v>
          </cell>
          <cell r="BF8329">
            <v>0</v>
          </cell>
          <cell r="BG8329">
            <v>0</v>
          </cell>
          <cell r="BJ8329">
            <v>0</v>
          </cell>
          <cell r="BK8329">
            <v>0</v>
          </cell>
          <cell r="BL8329">
            <v>0</v>
          </cell>
        </row>
        <row r="8330">
          <cell r="AP8330">
            <v>0</v>
          </cell>
          <cell r="AT8330" t="str">
            <v>-</v>
          </cell>
          <cell r="AX8330" t="str">
            <v>-</v>
          </cell>
          <cell r="BB8330" t="str">
            <v>-</v>
          </cell>
          <cell r="BE8330">
            <v>0</v>
          </cell>
          <cell r="BF8330">
            <v>0</v>
          </cell>
          <cell r="BG8330">
            <v>0</v>
          </cell>
          <cell r="BJ8330">
            <v>0</v>
          </cell>
          <cell r="BK8330">
            <v>0</v>
          </cell>
          <cell r="BL8330">
            <v>0</v>
          </cell>
        </row>
        <row r="8331">
          <cell r="AP8331">
            <v>0</v>
          </cell>
          <cell r="AT8331" t="str">
            <v>-</v>
          </cell>
          <cell r="AX8331" t="str">
            <v>-</v>
          </cell>
          <cell r="BB8331" t="str">
            <v>-</v>
          </cell>
          <cell r="BE8331">
            <v>0</v>
          </cell>
          <cell r="BF8331">
            <v>0</v>
          </cell>
          <cell r="BG8331">
            <v>0</v>
          </cell>
          <cell r="BJ8331">
            <v>0</v>
          </cell>
          <cell r="BK8331">
            <v>0</v>
          </cell>
          <cell r="BL8331">
            <v>0</v>
          </cell>
        </row>
        <row r="8332">
          <cell r="AP8332">
            <v>0</v>
          </cell>
          <cell r="AT8332" t="str">
            <v>-</v>
          </cell>
          <cell r="AX8332" t="str">
            <v>-</v>
          </cell>
          <cell r="BB8332" t="str">
            <v>-</v>
          </cell>
          <cell r="BE8332">
            <v>0</v>
          </cell>
          <cell r="BF8332">
            <v>0</v>
          </cell>
          <cell r="BG8332">
            <v>0</v>
          </cell>
          <cell r="BJ8332">
            <v>0</v>
          </cell>
          <cell r="BK8332">
            <v>0</v>
          </cell>
          <cell r="BL8332">
            <v>0</v>
          </cell>
        </row>
        <row r="8333">
          <cell r="AP8333">
            <v>0</v>
          </cell>
          <cell r="AT8333" t="str">
            <v>-</v>
          </cell>
          <cell r="AX8333" t="str">
            <v>-</v>
          </cell>
          <cell r="BB8333" t="str">
            <v>-</v>
          </cell>
          <cell r="BE8333">
            <v>0</v>
          </cell>
          <cell r="BF8333">
            <v>0</v>
          </cell>
          <cell r="BG8333">
            <v>0</v>
          </cell>
          <cell r="BJ8333">
            <v>0</v>
          </cell>
          <cell r="BK8333">
            <v>0</v>
          </cell>
          <cell r="BL8333">
            <v>0</v>
          </cell>
        </row>
        <row r="8334">
          <cell r="AP8334">
            <v>0</v>
          </cell>
          <cell r="AT8334" t="str">
            <v>-</v>
          </cell>
          <cell r="AX8334" t="str">
            <v>-</v>
          </cell>
          <cell r="BB8334" t="str">
            <v>-</v>
          </cell>
          <cell r="BE8334">
            <v>0</v>
          </cell>
          <cell r="BF8334">
            <v>0</v>
          </cell>
          <cell r="BG8334">
            <v>0</v>
          </cell>
          <cell r="BJ8334">
            <v>0</v>
          </cell>
          <cell r="BK8334">
            <v>0</v>
          </cell>
          <cell r="BL8334">
            <v>0</v>
          </cell>
        </row>
        <row r="8335">
          <cell r="AP8335">
            <v>0</v>
          </cell>
          <cell r="AT8335" t="str">
            <v>-</v>
          </cell>
          <cell r="AX8335" t="str">
            <v>-</v>
          </cell>
          <cell r="BB8335" t="str">
            <v>-</v>
          </cell>
          <cell r="BE8335">
            <v>0</v>
          </cell>
          <cell r="BF8335">
            <v>0</v>
          </cell>
          <cell r="BG8335">
            <v>0</v>
          </cell>
          <cell r="BJ8335">
            <v>0</v>
          </cell>
          <cell r="BK8335">
            <v>0</v>
          </cell>
          <cell r="BL8335">
            <v>0</v>
          </cell>
        </row>
        <row r="8336">
          <cell r="AP8336">
            <v>0</v>
          </cell>
          <cell r="AT8336" t="str">
            <v>-</v>
          </cell>
          <cell r="AX8336" t="str">
            <v>-</v>
          </cell>
          <cell r="BB8336" t="str">
            <v>-</v>
          </cell>
          <cell r="BE8336">
            <v>0</v>
          </cell>
          <cell r="BF8336">
            <v>0</v>
          </cell>
          <cell r="BG8336">
            <v>0</v>
          </cell>
          <cell r="BJ8336">
            <v>0</v>
          </cell>
          <cell r="BK8336">
            <v>0</v>
          </cell>
          <cell r="BL8336">
            <v>0</v>
          </cell>
        </row>
        <row r="8337">
          <cell r="AP8337">
            <v>0</v>
          </cell>
          <cell r="AT8337" t="str">
            <v>-</v>
          </cell>
          <cell r="AX8337" t="str">
            <v>-</v>
          </cell>
          <cell r="BB8337" t="str">
            <v>-</v>
          </cell>
          <cell r="BE8337">
            <v>0</v>
          </cell>
          <cell r="BF8337">
            <v>0</v>
          </cell>
          <cell r="BG8337">
            <v>0</v>
          </cell>
          <cell r="BJ8337">
            <v>0</v>
          </cell>
          <cell r="BK8337">
            <v>0</v>
          </cell>
          <cell r="BL8337">
            <v>0</v>
          </cell>
        </row>
        <row r="8338">
          <cell r="AP8338">
            <v>0</v>
          </cell>
          <cell r="AT8338" t="str">
            <v>-</v>
          </cell>
          <cell r="AX8338" t="str">
            <v>-</v>
          </cell>
          <cell r="BB8338" t="str">
            <v>-</v>
          </cell>
          <cell r="BE8338">
            <v>0</v>
          </cell>
          <cell r="BF8338">
            <v>0</v>
          </cell>
          <cell r="BG8338">
            <v>0</v>
          </cell>
          <cell r="BJ8338">
            <v>0</v>
          </cell>
          <cell r="BK8338">
            <v>0</v>
          </cell>
          <cell r="BL8338">
            <v>0</v>
          </cell>
        </row>
        <row r="8339">
          <cell r="AP8339">
            <v>0</v>
          </cell>
          <cell r="AT8339" t="str">
            <v>-</v>
          </cell>
          <cell r="AX8339" t="str">
            <v>-</v>
          </cell>
          <cell r="BB8339" t="str">
            <v>-</v>
          </cell>
          <cell r="BE8339">
            <v>0</v>
          </cell>
          <cell r="BF8339">
            <v>0</v>
          </cell>
          <cell r="BG8339">
            <v>0</v>
          </cell>
          <cell r="BJ8339">
            <v>0</v>
          </cell>
          <cell r="BK8339">
            <v>0</v>
          </cell>
          <cell r="BL8339">
            <v>0</v>
          </cell>
        </row>
        <row r="8340">
          <cell r="AP8340">
            <v>0</v>
          </cell>
          <cell r="AT8340" t="str">
            <v>-</v>
          </cell>
          <cell r="AX8340" t="str">
            <v>-</v>
          </cell>
          <cell r="BB8340" t="str">
            <v>-</v>
          </cell>
          <cell r="BE8340">
            <v>0</v>
          </cell>
          <cell r="BF8340">
            <v>0</v>
          </cell>
          <cell r="BG8340">
            <v>0</v>
          </cell>
          <cell r="BJ8340">
            <v>0</v>
          </cell>
          <cell r="BK8340">
            <v>0</v>
          </cell>
          <cell r="BL8340">
            <v>0</v>
          </cell>
        </row>
        <row r="8341">
          <cell r="AP8341">
            <v>0</v>
          </cell>
          <cell r="AT8341" t="str">
            <v>-</v>
          </cell>
          <cell r="AX8341" t="str">
            <v>-</v>
          </cell>
          <cell r="BB8341" t="str">
            <v>-</v>
          </cell>
          <cell r="BE8341">
            <v>0</v>
          </cell>
          <cell r="BF8341">
            <v>0</v>
          </cell>
          <cell r="BG8341">
            <v>0</v>
          </cell>
          <cell r="BJ8341">
            <v>0</v>
          </cell>
          <cell r="BK8341">
            <v>0</v>
          </cell>
          <cell r="BL8341">
            <v>0</v>
          </cell>
        </row>
        <row r="8342">
          <cell r="AP8342">
            <v>0</v>
          </cell>
          <cell r="AT8342" t="str">
            <v>-</v>
          </cell>
          <cell r="AX8342" t="str">
            <v>-</v>
          </cell>
          <cell r="BB8342" t="str">
            <v>-</v>
          </cell>
          <cell r="BE8342">
            <v>0</v>
          </cell>
          <cell r="BF8342">
            <v>0</v>
          </cell>
          <cell r="BG8342">
            <v>0</v>
          </cell>
          <cell r="BJ8342">
            <v>0</v>
          </cell>
          <cell r="BK8342">
            <v>0</v>
          </cell>
          <cell r="BL8342">
            <v>0</v>
          </cell>
        </row>
        <row r="8343">
          <cell r="AP8343">
            <v>0</v>
          </cell>
          <cell r="AT8343" t="str">
            <v>-</v>
          </cell>
          <cell r="AX8343" t="str">
            <v>-</v>
          </cell>
          <cell r="BB8343" t="str">
            <v>-</v>
          </cell>
          <cell r="BE8343">
            <v>0</v>
          </cell>
          <cell r="BF8343">
            <v>0</v>
          </cell>
          <cell r="BG8343">
            <v>0</v>
          </cell>
          <cell r="BJ8343">
            <v>0</v>
          </cell>
          <cell r="BK8343">
            <v>0</v>
          </cell>
          <cell r="BL8343">
            <v>0</v>
          </cell>
        </row>
        <row r="8344">
          <cell r="AP8344">
            <v>0</v>
          </cell>
          <cell r="AT8344" t="str">
            <v>-</v>
          </cell>
          <cell r="AX8344" t="str">
            <v>-</v>
          </cell>
          <cell r="BB8344" t="str">
            <v>-</v>
          </cell>
          <cell r="BE8344">
            <v>0</v>
          </cell>
          <cell r="BF8344">
            <v>0</v>
          </cell>
          <cell r="BG8344">
            <v>0</v>
          </cell>
          <cell r="BJ8344">
            <v>0</v>
          </cell>
          <cell r="BK8344">
            <v>0</v>
          </cell>
          <cell r="BL8344">
            <v>0</v>
          </cell>
        </row>
        <row r="8345">
          <cell r="AP8345">
            <v>0</v>
          </cell>
          <cell r="AT8345" t="str">
            <v>-</v>
          </cell>
          <cell r="AX8345" t="str">
            <v>-</v>
          </cell>
          <cell r="BB8345" t="str">
            <v>-</v>
          </cell>
          <cell r="BE8345">
            <v>0</v>
          </cell>
          <cell r="BF8345">
            <v>0</v>
          </cell>
          <cell r="BG8345">
            <v>0</v>
          </cell>
          <cell r="BJ8345">
            <v>0</v>
          </cell>
          <cell r="BK8345">
            <v>0</v>
          </cell>
          <cell r="BL8345">
            <v>0</v>
          </cell>
        </row>
        <row r="8346">
          <cell r="AP8346">
            <v>0</v>
          </cell>
          <cell r="AT8346" t="str">
            <v>-</v>
          </cell>
          <cell r="AX8346" t="str">
            <v>-</v>
          </cell>
          <cell r="BB8346" t="str">
            <v>-</v>
          </cell>
          <cell r="BE8346">
            <v>0</v>
          </cell>
          <cell r="BF8346">
            <v>0</v>
          </cell>
          <cell r="BG8346">
            <v>0</v>
          </cell>
          <cell r="BJ8346">
            <v>0</v>
          </cell>
          <cell r="BK8346">
            <v>0</v>
          </cell>
          <cell r="BL8346">
            <v>0</v>
          </cell>
        </row>
        <row r="8347">
          <cell r="AP8347">
            <v>0</v>
          </cell>
          <cell r="AT8347" t="str">
            <v>-</v>
          </cell>
          <cell r="AX8347" t="str">
            <v>-</v>
          </cell>
          <cell r="BB8347" t="str">
            <v>-</v>
          </cell>
          <cell r="BE8347">
            <v>0</v>
          </cell>
          <cell r="BF8347">
            <v>0</v>
          </cell>
          <cell r="BG8347">
            <v>0</v>
          </cell>
          <cell r="BJ8347">
            <v>0</v>
          </cell>
          <cell r="BK8347">
            <v>0</v>
          </cell>
          <cell r="BL8347">
            <v>0</v>
          </cell>
        </row>
        <row r="8348">
          <cell r="AP8348">
            <v>0</v>
          </cell>
          <cell r="AT8348" t="str">
            <v>-</v>
          </cell>
          <cell r="AX8348" t="str">
            <v>-</v>
          </cell>
          <cell r="BB8348" t="str">
            <v>-</v>
          </cell>
          <cell r="BE8348">
            <v>0</v>
          </cell>
          <cell r="BF8348">
            <v>0</v>
          </cell>
          <cell r="BG8348">
            <v>0</v>
          </cell>
          <cell r="BJ8348">
            <v>0</v>
          </cell>
          <cell r="BK8348">
            <v>0</v>
          </cell>
          <cell r="BL8348">
            <v>0</v>
          </cell>
        </row>
        <row r="8349">
          <cell r="AP8349">
            <v>0</v>
          </cell>
          <cell r="AT8349" t="str">
            <v>-</v>
          </cell>
          <cell r="AX8349" t="str">
            <v>-</v>
          </cell>
          <cell r="BB8349" t="str">
            <v>-</v>
          </cell>
          <cell r="BE8349">
            <v>0</v>
          </cell>
          <cell r="BF8349">
            <v>0</v>
          </cell>
          <cell r="BG8349">
            <v>0</v>
          </cell>
          <cell r="BJ8349">
            <v>0</v>
          </cell>
          <cell r="BK8349">
            <v>0</v>
          </cell>
          <cell r="BL8349">
            <v>0</v>
          </cell>
        </row>
        <row r="8350">
          <cell r="AP8350">
            <v>0</v>
          </cell>
          <cell r="AT8350" t="str">
            <v>-</v>
          </cell>
          <cell r="AX8350" t="str">
            <v>-</v>
          </cell>
          <cell r="BB8350" t="str">
            <v>-</v>
          </cell>
          <cell r="BE8350">
            <v>0</v>
          </cell>
          <cell r="BF8350">
            <v>0</v>
          </cell>
          <cell r="BG8350">
            <v>0</v>
          </cell>
          <cell r="BJ8350">
            <v>0</v>
          </cell>
          <cell r="BK8350">
            <v>0</v>
          </cell>
          <cell r="BL8350">
            <v>0</v>
          </cell>
        </row>
        <row r="8351">
          <cell r="AP8351">
            <v>0</v>
          </cell>
          <cell r="AT8351" t="str">
            <v>-</v>
          </cell>
          <cell r="AX8351" t="str">
            <v>-</v>
          </cell>
          <cell r="BB8351" t="str">
            <v>-</v>
          </cell>
          <cell r="BE8351">
            <v>0</v>
          </cell>
          <cell r="BF8351">
            <v>0</v>
          </cell>
          <cell r="BG8351">
            <v>0</v>
          </cell>
          <cell r="BJ8351">
            <v>0</v>
          </cell>
          <cell r="BK8351">
            <v>0</v>
          </cell>
          <cell r="BL8351">
            <v>0</v>
          </cell>
        </row>
        <row r="8352">
          <cell r="AP8352">
            <v>0</v>
          </cell>
          <cell r="AT8352" t="str">
            <v>-</v>
          </cell>
          <cell r="AX8352" t="str">
            <v>-</v>
          </cell>
          <cell r="BB8352" t="str">
            <v>-</v>
          </cell>
          <cell r="BE8352">
            <v>0</v>
          </cell>
          <cell r="BF8352">
            <v>0</v>
          </cell>
          <cell r="BG8352">
            <v>0</v>
          </cell>
          <cell r="BJ8352">
            <v>0</v>
          </cell>
          <cell r="BK8352">
            <v>0</v>
          </cell>
          <cell r="BL8352">
            <v>0</v>
          </cell>
        </row>
        <row r="8353">
          <cell r="AP8353">
            <v>0</v>
          </cell>
          <cell r="AT8353" t="str">
            <v>-</v>
          </cell>
          <cell r="AX8353" t="str">
            <v>-</v>
          </cell>
          <cell r="BB8353" t="str">
            <v>-</v>
          </cell>
          <cell r="BE8353">
            <v>0</v>
          </cell>
          <cell r="BF8353">
            <v>0</v>
          </cell>
          <cell r="BG8353">
            <v>0</v>
          </cell>
          <cell r="BJ8353">
            <v>0</v>
          </cell>
          <cell r="BK8353">
            <v>0</v>
          </cell>
          <cell r="BL8353">
            <v>0</v>
          </cell>
        </row>
        <row r="8354">
          <cell r="AP8354">
            <v>0</v>
          </cell>
          <cell r="AT8354" t="str">
            <v>-</v>
          </cell>
          <cell r="AX8354" t="str">
            <v>-</v>
          </cell>
          <cell r="BB8354" t="str">
            <v>-</v>
          </cell>
          <cell r="BE8354">
            <v>0</v>
          </cell>
          <cell r="BF8354">
            <v>0</v>
          </cell>
          <cell r="BG8354">
            <v>0</v>
          </cell>
          <cell r="BJ8354">
            <v>0</v>
          </cell>
          <cell r="BK8354">
            <v>0</v>
          </cell>
          <cell r="BL8354">
            <v>0</v>
          </cell>
        </row>
        <row r="8355">
          <cell r="AP8355">
            <v>0</v>
          </cell>
          <cell r="AT8355" t="str">
            <v>-</v>
          </cell>
          <cell r="AX8355" t="str">
            <v>-</v>
          </cell>
          <cell r="BB8355" t="str">
            <v>-</v>
          </cell>
          <cell r="BE8355">
            <v>0</v>
          </cell>
          <cell r="BF8355">
            <v>0</v>
          </cell>
          <cell r="BG8355">
            <v>0</v>
          </cell>
          <cell r="BJ8355">
            <v>0</v>
          </cell>
          <cell r="BK8355">
            <v>0</v>
          </cell>
          <cell r="BL8355">
            <v>0</v>
          </cell>
        </row>
        <row r="8356">
          <cell r="AP8356">
            <v>0</v>
          </cell>
          <cell r="AT8356" t="str">
            <v>-</v>
          </cell>
          <cell r="AX8356" t="str">
            <v>-</v>
          </cell>
          <cell r="BB8356" t="str">
            <v>-</v>
          </cell>
          <cell r="BE8356">
            <v>0</v>
          </cell>
          <cell r="BF8356">
            <v>0</v>
          </cell>
          <cell r="BG8356">
            <v>0</v>
          </cell>
          <cell r="BJ8356">
            <v>0</v>
          </cell>
          <cell r="BK8356">
            <v>0</v>
          </cell>
          <cell r="BL8356">
            <v>0</v>
          </cell>
        </row>
        <row r="8357">
          <cell r="AP8357">
            <v>0</v>
          </cell>
          <cell r="AT8357" t="str">
            <v>-</v>
          </cell>
          <cell r="AX8357" t="str">
            <v>-</v>
          </cell>
          <cell r="BB8357" t="str">
            <v>-</v>
          </cell>
          <cell r="BE8357">
            <v>0</v>
          </cell>
          <cell r="BF8357">
            <v>0</v>
          </cell>
          <cell r="BG8357">
            <v>0</v>
          </cell>
          <cell r="BJ8357">
            <v>0</v>
          </cell>
          <cell r="BK8357">
            <v>0</v>
          </cell>
          <cell r="BL8357">
            <v>0</v>
          </cell>
        </row>
        <row r="8358">
          <cell r="AP8358">
            <v>0</v>
          </cell>
          <cell r="AT8358" t="str">
            <v>-</v>
          </cell>
          <cell r="AX8358" t="str">
            <v>-</v>
          </cell>
          <cell r="BB8358" t="str">
            <v>-</v>
          </cell>
          <cell r="BE8358">
            <v>0</v>
          </cell>
          <cell r="BF8358">
            <v>0</v>
          </cell>
          <cell r="BG8358">
            <v>0</v>
          </cell>
          <cell r="BJ8358">
            <v>0</v>
          </cell>
          <cell r="BK8358">
            <v>0</v>
          </cell>
          <cell r="BL8358">
            <v>0</v>
          </cell>
        </row>
        <row r="8359">
          <cell r="AP8359">
            <v>0</v>
          </cell>
          <cell r="AT8359" t="str">
            <v>-</v>
          </cell>
          <cell r="AX8359" t="str">
            <v>-</v>
          </cell>
          <cell r="BB8359" t="str">
            <v>-</v>
          </cell>
          <cell r="BE8359">
            <v>0</v>
          </cell>
          <cell r="BF8359">
            <v>0</v>
          </cell>
          <cell r="BG8359">
            <v>0</v>
          </cell>
          <cell r="BJ8359">
            <v>0</v>
          </cell>
          <cell r="BK8359">
            <v>0</v>
          </cell>
          <cell r="BL8359">
            <v>0</v>
          </cell>
        </row>
        <row r="8360">
          <cell r="AP8360">
            <v>0</v>
          </cell>
          <cell r="AT8360" t="str">
            <v>-</v>
          </cell>
          <cell r="AX8360" t="str">
            <v>-</v>
          </cell>
          <cell r="BB8360" t="str">
            <v>-</v>
          </cell>
          <cell r="BE8360">
            <v>0</v>
          </cell>
          <cell r="BF8360">
            <v>0</v>
          </cell>
          <cell r="BG8360">
            <v>0</v>
          </cell>
          <cell r="BJ8360">
            <v>0</v>
          </cell>
          <cell r="BK8360">
            <v>0</v>
          </cell>
          <cell r="BL8360">
            <v>0</v>
          </cell>
        </row>
        <row r="8361">
          <cell r="AP8361">
            <v>0</v>
          </cell>
          <cell r="AT8361" t="str">
            <v>-</v>
          </cell>
          <cell r="AX8361" t="str">
            <v>-</v>
          </cell>
          <cell r="BB8361" t="str">
            <v>-</v>
          </cell>
          <cell r="BE8361">
            <v>0</v>
          </cell>
          <cell r="BF8361">
            <v>0</v>
          </cell>
          <cell r="BG8361">
            <v>0</v>
          </cell>
          <cell r="BJ8361">
            <v>0</v>
          </cell>
          <cell r="BK8361">
            <v>0</v>
          </cell>
          <cell r="BL8361">
            <v>0</v>
          </cell>
        </row>
        <row r="8362">
          <cell r="AP8362">
            <v>0</v>
          </cell>
          <cell r="AT8362" t="str">
            <v>-</v>
          </cell>
          <cell r="AX8362" t="str">
            <v>-</v>
          </cell>
          <cell r="BB8362" t="str">
            <v>-</v>
          </cell>
          <cell r="BE8362">
            <v>0</v>
          </cell>
          <cell r="BF8362">
            <v>0</v>
          </cell>
          <cell r="BG8362">
            <v>0</v>
          </cell>
          <cell r="BJ8362">
            <v>0</v>
          </cell>
          <cell r="BK8362">
            <v>0</v>
          </cell>
          <cell r="BL8362">
            <v>0</v>
          </cell>
        </row>
        <row r="8363">
          <cell r="AP8363">
            <v>0</v>
          </cell>
          <cell r="AT8363" t="str">
            <v>-</v>
          </cell>
          <cell r="AX8363" t="str">
            <v>-</v>
          </cell>
          <cell r="BB8363" t="str">
            <v>-</v>
          </cell>
          <cell r="BE8363">
            <v>0</v>
          </cell>
          <cell r="BF8363">
            <v>0</v>
          </cell>
          <cell r="BG8363">
            <v>0</v>
          </cell>
          <cell r="BJ8363">
            <v>0</v>
          </cell>
          <cell r="BK8363">
            <v>0</v>
          </cell>
          <cell r="BL8363">
            <v>0</v>
          </cell>
        </row>
        <row r="8364">
          <cell r="AP8364">
            <v>0</v>
          </cell>
          <cell r="AT8364" t="str">
            <v>-</v>
          </cell>
          <cell r="AX8364" t="str">
            <v>-</v>
          </cell>
          <cell r="BB8364" t="str">
            <v>-</v>
          </cell>
          <cell r="BE8364">
            <v>0</v>
          </cell>
          <cell r="BF8364">
            <v>0</v>
          </cell>
          <cell r="BG8364">
            <v>0</v>
          </cell>
          <cell r="BJ8364">
            <v>0</v>
          </cell>
          <cell r="BK8364">
            <v>0</v>
          </cell>
          <cell r="BL8364">
            <v>0</v>
          </cell>
        </row>
        <row r="8365">
          <cell r="AP8365">
            <v>0</v>
          </cell>
          <cell r="AT8365" t="str">
            <v>-</v>
          </cell>
          <cell r="AX8365" t="str">
            <v>-</v>
          </cell>
          <cell r="BB8365" t="str">
            <v>-</v>
          </cell>
          <cell r="BE8365">
            <v>0</v>
          </cell>
          <cell r="BF8365">
            <v>0</v>
          </cell>
          <cell r="BG8365">
            <v>0</v>
          </cell>
          <cell r="BJ8365">
            <v>0</v>
          </cell>
          <cell r="BK8365">
            <v>0</v>
          </cell>
          <cell r="BL8365">
            <v>0</v>
          </cell>
        </row>
        <row r="8366">
          <cell r="AP8366">
            <v>0</v>
          </cell>
          <cell r="AT8366" t="str">
            <v>-</v>
          </cell>
          <cell r="AX8366" t="str">
            <v>-</v>
          </cell>
          <cell r="BB8366" t="str">
            <v>-</v>
          </cell>
          <cell r="BE8366">
            <v>0</v>
          </cell>
          <cell r="BF8366">
            <v>0</v>
          </cell>
          <cell r="BG8366">
            <v>0</v>
          </cell>
          <cell r="BJ8366">
            <v>0</v>
          </cell>
          <cell r="BK8366">
            <v>0</v>
          </cell>
          <cell r="BL8366">
            <v>0</v>
          </cell>
        </row>
        <row r="8367">
          <cell r="AP8367">
            <v>0</v>
          </cell>
          <cell r="AT8367" t="str">
            <v>-</v>
          </cell>
          <cell r="AX8367" t="str">
            <v>-</v>
          </cell>
          <cell r="BB8367" t="str">
            <v>-</v>
          </cell>
          <cell r="BE8367">
            <v>0</v>
          </cell>
          <cell r="BF8367">
            <v>0</v>
          </cell>
          <cell r="BG8367">
            <v>0</v>
          </cell>
          <cell r="BJ8367">
            <v>0</v>
          </cell>
          <cell r="BK8367">
            <v>0</v>
          </cell>
          <cell r="BL8367">
            <v>0</v>
          </cell>
        </row>
        <row r="8368">
          <cell r="AP8368">
            <v>0</v>
          </cell>
          <cell r="AT8368" t="str">
            <v>-</v>
          </cell>
          <cell r="AX8368" t="str">
            <v>-</v>
          </cell>
          <cell r="BB8368" t="str">
            <v>-</v>
          </cell>
          <cell r="BE8368">
            <v>0</v>
          </cell>
          <cell r="BF8368">
            <v>0</v>
          </cell>
          <cell r="BG8368">
            <v>0</v>
          </cell>
          <cell r="BJ8368">
            <v>0</v>
          </cell>
          <cell r="BK8368">
            <v>0</v>
          </cell>
          <cell r="BL8368">
            <v>0</v>
          </cell>
        </row>
        <row r="8369">
          <cell r="AP8369">
            <v>0</v>
          </cell>
          <cell r="AT8369" t="str">
            <v>-</v>
          </cell>
          <cell r="AX8369" t="str">
            <v>-</v>
          </cell>
          <cell r="BB8369" t="str">
            <v>-</v>
          </cell>
          <cell r="BE8369">
            <v>0</v>
          </cell>
          <cell r="BF8369">
            <v>0</v>
          </cell>
          <cell r="BG8369">
            <v>0</v>
          </cell>
          <cell r="BJ8369">
            <v>0</v>
          </cell>
          <cell r="BK8369">
            <v>0</v>
          </cell>
          <cell r="BL8369">
            <v>0</v>
          </cell>
        </row>
        <row r="8370">
          <cell r="AP8370">
            <v>0</v>
          </cell>
          <cell r="AT8370" t="str">
            <v>-</v>
          </cell>
          <cell r="AX8370" t="str">
            <v>-</v>
          </cell>
          <cell r="BB8370" t="str">
            <v>-</v>
          </cell>
          <cell r="BE8370">
            <v>0</v>
          </cell>
          <cell r="BF8370">
            <v>0</v>
          </cell>
          <cell r="BG8370">
            <v>0</v>
          </cell>
          <cell r="BJ8370">
            <v>0</v>
          </cell>
          <cell r="BK8370">
            <v>0</v>
          </cell>
          <cell r="BL8370">
            <v>0</v>
          </cell>
        </row>
        <row r="8371">
          <cell r="AP8371">
            <v>0</v>
          </cell>
          <cell r="AT8371" t="str">
            <v>-</v>
          </cell>
          <cell r="AX8371" t="str">
            <v>-</v>
          </cell>
          <cell r="BB8371" t="str">
            <v>-</v>
          </cell>
          <cell r="BE8371">
            <v>0</v>
          </cell>
          <cell r="BF8371">
            <v>0</v>
          </cell>
          <cell r="BG8371">
            <v>0</v>
          </cell>
          <cell r="BJ8371">
            <v>0</v>
          </cell>
          <cell r="BK8371">
            <v>0</v>
          </cell>
          <cell r="BL8371">
            <v>0</v>
          </cell>
        </row>
        <row r="8372">
          <cell r="AP8372">
            <v>0</v>
          </cell>
          <cell r="AT8372" t="str">
            <v>-</v>
          </cell>
          <cell r="AX8372" t="str">
            <v>-</v>
          </cell>
          <cell r="BB8372" t="str">
            <v>-</v>
          </cell>
          <cell r="BE8372">
            <v>0</v>
          </cell>
          <cell r="BF8372">
            <v>0</v>
          </cell>
          <cell r="BG8372">
            <v>0</v>
          </cell>
          <cell r="BJ8372">
            <v>0</v>
          </cell>
          <cell r="BK8372">
            <v>0</v>
          </cell>
          <cell r="BL8372">
            <v>0</v>
          </cell>
        </row>
        <row r="8373">
          <cell r="AP8373">
            <v>0</v>
          </cell>
          <cell r="AT8373" t="str">
            <v>-</v>
          </cell>
          <cell r="AX8373" t="str">
            <v>-</v>
          </cell>
          <cell r="BB8373" t="str">
            <v>-</v>
          </cell>
          <cell r="BE8373">
            <v>0</v>
          </cell>
          <cell r="BF8373">
            <v>0</v>
          </cell>
          <cell r="BG8373">
            <v>0</v>
          </cell>
          <cell r="BJ8373">
            <v>0</v>
          </cell>
          <cell r="BK8373">
            <v>0</v>
          </cell>
          <cell r="BL8373">
            <v>0</v>
          </cell>
        </row>
        <row r="8374">
          <cell r="AP8374">
            <v>0</v>
          </cell>
          <cell r="AT8374" t="str">
            <v>-</v>
          </cell>
          <cell r="AX8374" t="str">
            <v>-</v>
          </cell>
          <cell r="BB8374" t="str">
            <v>-</v>
          </cell>
          <cell r="BE8374">
            <v>0</v>
          </cell>
          <cell r="BF8374">
            <v>0</v>
          </cell>
          <cell r="BG8374">
            <v>0</v>
          </cell>
          <cell r="BJ8374">
            <v>0</v>
          </cell>
          <cell r="BK8374">
            <v>0</v>
          </cell>
          <cell r="BL8374">
            <v>0</v>
          </cell>
        </row>
        <row r="8375">
          <cell r="AP8375">
            <v>0</v>
          </cell>
          <cell r="AT8375" t="str">
            <v>-</v>
          </cell>
          <cell r="AX8375" t="str">
            <v>-</v>
          </cell>
          <cell r="BB8375" t="str">
            <v>-</v>
          </cell>
          <cell r="BE8375">
            <v>0</v>
          </cell>
          <cell r="BF8375">
            <v>0</v>
          </cell>
          <cell r="BG8375">
            <v>0</v>
          </cell>
          <cell r="BJ8375">
            <v>0</v>
          </cell>
          <cell r="BK8375">
            <v>0</v>
          </cell>
          <cell r="BL8375">
            <v>0</v>
          </cell>
        </row>
        <row r="8376">
          <cell r="AP8376">
            <v>0</v>
          </cell>
          <cell r="AT8376" t="str">
            <v>-</v>
          </cell>
          <cell r="AX8376" t="str">
            <v>-</v>
          </cell>
          <cell r="BB8376" t="str">
            <v>-</v>
          </cell>
          <cell r="BE8376">
            <v>0</v>
          </cell>
          <cell r="BF8376">
            <v>0</v>
          </cell>
          <cell r="BG8376">
            <v>0</v>
          </cell>
          <cell r="BJ8376">
            <v>0</v>
          </cell>
          <cell r="BK8376">
            <v>0</v>
          </cell>
          <cell r="BL8376">
            <v>0</v>
          </cell>
        </row>
        <row r="8377">
          <cell r="AP8377">
            <v>0</v>
          </cell>
          <cell r="AT8377" t="str">
            <v>-</v>
          </cell>
          <cell r="AX8377" t="str">
            <v>-</v>
          </cell>
          <cell r="BB8377" t="str">
            <v>-</v>
          </cell>
          <cell r="BE8377">
            <v>0</v>
          </cell>
          <cell r="BF8377">
            <v>0</v>
          </cell>
          <cell r="BG8377">
            <v>0</v>
          </cell>
          <cell r="BJ8377">
            <v>0</v>
          </cell>
          <cell r="BK8377">
            <v>0</v>
          </cell>
          <cell r="BL8377">
            <v>0</v>
          </cell>
        </row>
        <row r="8378">
          <cell r="AP8378">
            <v>0</v>
          </cell>
          <cell r="AT8378" t="str">
            <v>-</v>
          </cell>
          <cell r="AX8378" t="str">
            <v>-</v>
          </cell>
          <cell r="BB8378" t="str">
            <v>-</v>
          </cell>
          <cell r="BE8378">
            <v>0</v>
          </cell>
          <cell r="BF8378">
            <v>0</v>
          </cell>
          <cell r="BG8378">
            <v>0</v>
          </cell>
          <cell r="BJ8378">
            <v>0</v>
          </cell>
          <cell r="BK8378">
            <v>0</v>
          </cell>
          <cell r="BL8378">
            <v>0</v>
          </cell>
        </row>
        <row r="8379">
          <cell r="AP8379">
            <v>0</v>
          </cell>
          <cell r="AT8379" t="str">
            <v>-</v>
          </cell>
          <cell r="AX8379" t="str">
            <v>-</v>
          </cell>
          <cell r="BB8379" t="str">
            <v>-</v>
          </cell>
          <cell r="BE8379">
            <v>0</v>
          </cell>
          <cell r="BF8379">
            <v>0</v>
          </cell>
          <cell r="BG8379">
            <v>0</v>
          </cell>
          <cell r="BJ8379">
            <v>0</v>
          </cell>
          <cell r="BK8379">
            <v>0</v>
          </cell>
          <cell r="BL8379">
            <v>0</v>
          </cell>
        </row>
        <row r="8380">
          <cell r="AP8380">
            <v>0</v>
          </cell>
          <cell r="AT8380" t="str">
            <v>-</v>
          </cell>
          <cell r="AX8380" t="str">
            <v>-</v>
          </cell>
          <cell r="BB8380" t="str">
            <v>-</v>
          </cell>
          <cell r="BE8380">
            <v>0</v>
          </cell>
          <cell r="BF8380">
            <v>0</v>
          </cell>
          <cell r="BG8380">
            <v>0</v>
          </cell>
          <cell r="BJ8380">
            <v>0</v>
          </cell>
          <cell r="BK8380">
            <v>0</v>
          </cell>
          <cell r="BL8380">
            <v>0</v>
          </cell>
        </row>
        <row r="8381">
          <cell r="AP8381">
            <v>0</v>
          </cell>
          <cell r="AT8381" t="str">
            <v>-</v>
          </cell>
          <cell r="AX8381" t="str">
            <v>-</v>
          </cell>
          <cell r="BB8381" t="str">
            <v>-</v>
          </cell>
          <cell r="BE8381">
            <v>0</v>
          </cell>
          <cell r="BF8381">
            <v>0</v>
          </cell>
          <cell r="BG8381">
            <v>0</v>
          </cell>
          <cell r="BJ8381">
            <v>0</v>
          </cell>
          <cell r="BK8381">
            <v>0</v>
          </cell>
          <cell r="BL8381">
            <v>0</v>
          </cell>
        </row>
        <row r="8382">
          <cell r="AP8382">
            <v>0</v>
          </cell>
          <cell r="AT8382" t="str">
            <v>-</v>
          </cell>
          <cell r="AX8382" t="str">
            <v>-</v>
          </cell>
          <cell r="BB8382" t="str">
            <v>-</v>
          </cell>
          <cell r="BE8382">
            <v>0</v>
          </cell>
          <cell r="BF8382">
            <v>0</v>
          </cell>
          <cell r="BG8382">
            <v>0</v>
          </cell>
          <cell r="BJ8382">
            <v>0</v>
          </cell>
          <cell r="BK8382">
            <v>0</v>
          </cell>
          <cell r="BL8382">
            <v>0</v>
          </cell>
        </row>
        <row r="8383">
          <cell r="AP8383">
            <v>0</v>
          </cell>
          <cell r="AT8383" t="str">
            <v>-</v>
          </cell>
          <cell r="AX8383" t="str">
            <v>-</v>
          </cell>
          <cell r="BB8383" t="str">
            <v>-</v>
          </cell>
          <cell r="BE8383">
            <v>0</v>
          </cell>
          <cell r="BF8383">
            <v>0</v>
          </cell>
          <cell r="BG8383">
            <v>0</v>
          </cell>
          <cell r="BJ8383">
            <v>0</v>
          </cell>
          <cell r="BK8383">
            <v>0</v>
          </cell>
          <cell r="BL8383">
            <v>0</v>
          </cell>
        </row>
        <row r="8384">
          <cell r="AP8384">
            <v>0</v>
          </cell>
          <cell r="AT8384" t="str">
            <v>-</v>
          </cell>
          <cell r="AX8384" t="str">
            <v>-</v>
          </cell>
          <cell r="BB8384" t="str">
            <v>-</v>
          </cell>
          <cell r="BE8384">
            <v>0</v>
          </cell>
          <cell r="BF8384">
            <v>0</v>
          </cell>
          <cell r="BG8384">
            <v>0</v>
          </cell>
          <cell r="BJ8384">
            <v>0</v>
          </cell>
          <cell r="BK8384">
            <v>0</v>
          </cell>
          <cell r="BL8384">
            <v>0</v>
          </cell>
        </row>
        <row r="8385">
          <cell r="AP8385">
            <v>0</v>
          </cell>
          <cell r="AT8385" t="str">
            <v>-</v>
          </cell>
          <cell r="AX8385" t="str">
            <v>-</v>
          </cell>
          <cell r="BB8385" t="str">
            <v>-</v>
          </cell>
          <cell r="BE8385">
            <v>0</v>
          </cell>
          <cell r="BF8385">
            <v>0</v>
          </cell>
          <cell r="BG8385">
            <v>0</v>
          </cell>
          <cell r="BJ8385">
            <v>0</v>
          </cell>
          <cell r="BK8385">
            <v>0</v>
          </cell>
          <cell r="BL8385">
            <v>0</v>
          </cell>
        </row>
        <row r="8386">
          <cell r="AP8386">
            <v>0</v>
          </cell>
          <cell r="AT8386" t="str">
            <v>-</v>
          </cell>
          <cell r="AX8386" t="str">
            <v>-</v>
          </cell>
          <cell r="BB8386" t="str">
            <v>-</v>
          </cell>
          <cell r="BE8386">
            <v>0</v>
          </cell>
          <cell r="BF8386">
            <v>0</v>
          </cell>
          <cell r="BG8386">
            <v>0</v>
          </cell>
          <cell r="BJ8386">
            <v>0</v>
          </cell>
          <cell r="BK8386">
            <v>0</v>
          </cell>
          <cell r="BL8386">
            <v>0</v>
          </cell>
        </row>
        <row r="8387">
          <cell r="AP8387">
            <v>0</v>
          </cell>
          <cell r="AT8387" t="str">
            <v>-</v>
          </cell>
          <cell r="AX8387" t="str">
            <v>-</v>
          </cell>
          <cell r="BB8387" t="str">
            <v>-</v>
          </cell>
          <cell r="BE8387">
            <v>0</v>
          </cell>
          <cell r="BF8387">
            <v>0</v>
          </cell>
          <cell r="BG8387">
            <v>0</v>
          </cell>
          <cell r="BJ8387">
            <v>0</v>
          </cell>
          <cell r="BK8387">
            <v>0</v>
          </cell>
          <cell r="BL8387">
            <v>0</v>
          </cell>
        </row>
        <row r="8388">
          <cell r="AP8388">
            <v>0</v>
          </cell>
          <cell r="AT8388" t="str">
            <v>-</v>
          </cell>
          <cell r="AX8388" t="str">
            <v>-</v>
          </cell>
          <cell r="BB8388" t="str">
            <v>-</v>
          </cell>
          <cell r="BE8388">
            <v>0</v>
          </cell>
          <cell r="BF8388">
            <v>0</v>
          </cell>
          <cell r="BG8388">
            <v>0</v>
          </cell>
          <cell r="BJ8388">
            <v>0</v>
          </cell>
          <cell r="BK8388">
            <v>0</v>
          </cell>
          <cell r="BL8388">
            <v>0</v>
          </cell>
        </row>
        <row r="8389">
          <cell r="AP8389">
            <v>0</v>
          </cell>
          <cell r="AT8389" t="str">
            <v>-</v>
          </cell>
          <cell r="AX8389" t="str">
            <v>-</v>
          </cell>
          <cell r="BB8389" t="str">
            <v>-</v>
          </cell>
          <cell r="BE8389">
            <v>0</v>
          </cell>
          <cell r="BF8389">
            <v>0</v>
          </cell>
          <cell r="BG8389">
            <v>0</v>
          </cell>
          <cell r="BJ8389">
            <v>0</v>
          </cell>
          <cell r="BK8389">
            <v>0</v>
          </cell>
          <cell r="BL8389">
            <v>0</v>
          </cell>
        </row>
        <row r="8390">
          <cell r="AP8390">
            <v>0</v>
          </cell>
          <cell r="AT8390" t="str">
            <v>-</v>
          </cell>
          <cell r="AX8390" t="str">
            <v>-</v>
          </cell>
          <cell r="BB8390" t="str">
            <v>-</v>
          </cell>
          <cell r="BE8390">
            <v>0</v>
          </cell>
          <cell r="BF8390">
            <v>0</v>
          </cell>
          <cell r="BG8390">
            <v>0</v>
          </cell>
          <cell r="BJ8390">
            <v>0</v>
          </cell>
          <cell r="BK8390">
            <v>0</v>
          </cell>
          <cell r="BL8390">
            <v>0</v>
          </cell>
        </row>
        <row r="8391">
          <cell r="AP8391">
            <v>0</v>
          </cell>
          <cell r="AT8391" t="str">
            <v>-</v>
          </cell>
          <cell r="AX8391" t="str">
            <v>-</v>
          </cell>
          <cell r="BB8391" t="str">
            <v>-</v>
          </cell>
          <cell r="BE8391">
            <v>0</v>
          </cell>
          <cell r="BF8391">
            <v>0</v>
          </cell>
          <cell r="BG8391">
            <v>0</v>
          </cell>
          <cell r="BJ8391">
            <v>0</v>
          </cell>
          <cell r="BK8391">
            <v>0</v>
          </cell>
          <cell r="BL8391">
            <v>0</v>
          </cell>
        </row>
        <row r="8392">
          <cell r="AP8392">
            <v>0</v>
          </cell>
          <cell r="AT8392" t="str">
            <v>-</v>
          </cell>
          <cell r="AX8392" t="str">
            <v>-</v>
          </cell>
          <cell r="BB8392" t="str">
            <v>-</v>
          </cell>
          <cell r="BE8392">
            <v>0</v>
          </cell>
          <cell r="BF8392">
            <v>0</v>
          </cell>
          <cell r="BG8392">
            <v>0</v>
          </cell>
          <cell r="BJ8392">
            <v>0</v>
          </cell>
          <cell r="BK8392">
            <v>0</v>
          </cell>
          <cell r="BL8392">
            <v>0</v>
          </cell>
        </row>
        <row r="8393">
          <cell r="AP8393">
            <v>0</v>
          </cell>
          <cell r="AT8393" t="str">
            <v>-</v>
          </cell>
          <cell r="AX8393" t="str">
            <v>-</v>
          </cell>
          <cell r="BB8393" t="str">
            <v>-</v>
          </cell>
          <cell r="BE8393">
            <v>0</v>
          </cell>
          <cell r="BF8393">
            <v>0</v>
          </cell>
          <cell r="BG8393">
            <v>0</v>
          </cell>
          <cell r="BJ8393">
            <v>0</v>
          </cell>
          <cell r="BK8393">
            <v>0</v>
          </cell>
          <cell r="BL8393">
            <v>0</v>
          </cell>
        </row>
        <row r="8394">
          <cell r="AP8394">
            <v>0</v>
          </cell>
          <cell r="AT8394" t="str">
            <v>-</v>
          </cell>
          <cell r="AX8394" t="str">
            <v>-</v>
          </cell>
          <cell r="BB8394" t="str">
            <v>-</v>
          </cell>
          <cell r="BE8394">
            <v>0</v>
          </cell>
          <cell r="BF8394">
            <v>0</v>
          </cell>
          <cell r="BG8394">
            <v>0</v>
          </cell>
          <cell r="BJ8394">
            <v>0</v>
          </cell>
          <cell r="BK8394">
            <v>0</v>
          </cell>
          <cell r="BL8394">
            <v>0</v>
          </cell>
        </row>
        <row r="8395">
          <cell r="AP8395">
            <v>0</v>
          </cell>
          <cell r="AT8395" t="str">
            <v>-</v>
          </cell>
          <cell r="AX8395" t="str">
            <v>-</v>
          </cell>
          <cell r="BB8395" t="str">
            <v>-</v>
          </cell>
          <cell r="BE8395">
            <v>0</v>
          </cell>
          <cell r="BF8395">
            <v>0</v>
          </cell>
          <cell r="BG8395">
            <v>0</v>
          </cell>
          <cell r="BJ8395">
            <v>0</v>
          </cell>
          <cell r="BK8395">
            <v>0</v>
          </cell>
          <cell r="BL8395">
            <v>0</v>
          </cell>
        </row>
        <row r="8396">
          <cell r="AP8396">
            <v>0</v>
          </cell>
          <cell r="AT8396" t="str">
            <v>-</v>
          </cell>
          <cell r="AX8396" t="str">
            <v>-</v>
          </cell>
          <cell r="BB8396" t="str">
            <v>-</v>
          </cell>
          <cell r="BE8396">
            <v>0</v>
          </cell>
          <cell r="BF8396">
            <v>0</v>
          </cell>
          <cell r="BG8396">
            <v>0</v>
          </cell>
          <cell r="BJ8396">
            <v>0</v>
          </cell>
          <cell r="BK8396">
            <v>0</v>
          </cell>
          <cell r="BL8396">
            <v>0</v>
          </cell>
        </row>
        <row r="8397">
          <cell r="AP8397">
            <v>0</v>
          </cell>
          <cell r="AT8397" t="str">
            <v>-</v>
          </cell>
          <cell r="AX8397" t="str">
            <v>-</v>
          </cell>
          <cell r="BB8397" t="str">
            <v>-</v>
          </cell>
          <cell r="BE8397">
            <v>0</v>
          </cell>
          <cell r="BF8397">
            <v>0</v>
          </cell>
          <cell r="BG8397">
            <v>0</v>
          </cell>
          <cell r="BJ8397">
            <v>0</v>
          </cell>
          <cell r="BK8397">
            <v>0</v>
          </cell>
          <cell r="BL8397">
            <v>0</v>
          </cell>
        </row>
        <row r="8398">
          <cell r="AP8398">
            <v>0</v>
          </cell>
          <cell r="AT8398" t="str">
            <v>-</v>
          </cell>
          <cell r="AX8398" t="str">
            <v>-</v>
          </cell>
          <cell r="BB8398" t="str">
            <v>-</v>
          </cell>
          <cell r="BE8398">
            <v>0</v>
          </cell>
          <cell r="BF8398">
            <v>0</v>
          </cell>
          <cell r="BG8398">
            <v>0</v>
          </cell>
          <cell r="BJ8398">
            <v>0</v>
          </cell>
          <cell r="BK8398">
            <v>0</v>
          </cell>
          <cell r="BL8398">
            <v>0</v>
          </cell>
        </row>
        <row r="8399">
          <cell r="AP8399">
            <v>0</v>
          </cell>
          <cell r="AT8399" t="str">
            <v>-</v>
          </cell>
          <cell r="AX8399" t="str">
            <v>-</v>
          </cell>
          <cell r="BB8399" t="str">
            <v>-</v>
          </cell>
          <cell r="BE8399">
            <v>0</v>
          </cell>
          <cell r="BF8399">
            <v>0</v>
          </cell>
          <cell r="BG8399">
            <v>0</v>
          </cell>
          <cell r="BJ8399">
            <v>0</v>
          </cell>
          <cell r="BK8399">
            <v>0</v>
          </cell>
          <cell r="BL8399">
            <v>0</v>
          </cell>
        </row>
        <row r="8400">
          <cell r="AP8400">
            <v>0</v>
          </cell>
          <cell r="AT8400" t="str">
            <v>-</v>
          </cell>
          <cell r="AX8400" t="str">
            <v>-</v>
          </cell>
          <cell r="BB8400" t="str">
            <v>-</v>
          </cell>
          <cell r="BE8400">
            <v>0</v>
          </cell>
          <cell r="BF8400">
            <v>0</v>
          </cell>
          <cell r="BG8400">
            <v>0</v>
          </cell>
          <cell r="BJ8400">
            <v>0</v>
          </cell>
          <cell r="BK8400">
            <v>0</v>
          </cell>
          <cell r="BL8400">
            <v>0</v>
          </cell>
        </row>
        <row r="8401">
          <cell r="AP8401">
            <v>0</v>
          </cell>
          <cell r="AT8401" t="str">
            <v>-</v>
          </cell>
          <cell r="AX8401" t="str">
            <v>-</v>
          </cell>
          <cell r="BB8401" t="str">
            <v>-</v>
          </cell>
          <cell r="BE8401">
            <v>0</v>
          </cell>
          <cell r="BF8401">
            <v>0</v>
          </cell>
          <cell r="BG8401">
            <v>0</v>
          </cell>
          <cell r="BJ8401">
            <v>0</v>
          </cell>
          <cell r="BK8401">
            <v>0</v>
          </cell>
          <cell r="BL8401">
            <v>0</v>
          </cell>
        </row>
        <row r="8402">
          <cell r="AP8402">
            <v>0</v>
          </cell>
          <cell r="AT8402" t="str">
            <v>-</v>
          </cell>
          <cell r="AX8402" t="str">
            <v>-</v>
          </cell>
          <cell r="BB8402" t="str">
            <v>-</v>
          </cell>
          <cell r="BE8402">
            <v>0</v>
          </cell>
          <cell r="BF8402">
            <v>0</v>
          </cell>
          <cell r="BG8402">
            <v>0</v>
          </cell>
          <cell r="BJ8402">
            <v>0</v>
          </cell>
          <cell r="BK8402">
            <v>0</v>
          </cell>
          <cell r="BL8402">
            <v>0</v>
          </cell>
        </row>
        <row r="8403">
          <cell r="AP8403">
            <v>0</v>
          </cell>
          <cell r="AT8403" t="str">
            <v>-</v>
          </cell>
          <cell r="AX8403" t="str">
            <v>-</v>
          </cell>
          <cell r="BB8403" t="str">
            <v>-</v>
          </cell>
          <cell r="BE8403">
            <v>0</v>
          </cell>
          <cell r="BF8403">
            <v>0</v>
          </cell>
          <cell r="BG8403">
            <v>0</v>
          </cell>
          <cell r="BJ8403">
            <v>0</v>
          </cell>
          <cell r="BK8403">
            <v>0</v>
          </cell>
          <cell r="BL8403">
            <v>0</v>
          </cell>
        </row>
        <row r="8404">
          <cell r="AP8404">
            <v>0</v>
          </cell>
          <cell r="AT8404" t="str">
            <v>-</v>
          </cell>
          <cell r="AX8404" t="str">
            <v>-</v>
          </cell>
          <cell r="BB8404" t="str">
            <v>-</v>
          </cell>
          <cell r="BE8404">
            <v>0</v>
          </cell>
          <cell r="BF8404">
            <v>0</v>
          </cell>
          <cell r="BG8404">
            <v>0</v>
          </cell>
          <cell r="BJ8404">
            <v>0</v>
          </cell>
          <cell r="BK8404">
            <v>0</v>
          </cell>
          <cell r="BL8404">
            <v>0</v>
          </cell>
        </row>
        <row r="8405">
          <cell r="AP8405">
            <v>0</v>
          </cell>
          <cell r="AT8405" t="str">
            <v>-</v>
          </cell>
          <cell r="AX8405" t="str">
            <v>-</v>
          </cell>
          <cell r="BB8405" t="str">
            <v>-</v>
          </cell>
          <cell r="BE8405">
            <v>0</v>
          </cell>
          <cell r="BF8405">
            <v>0</v>
          </cell>
          <cell r="BG8405">
            <v>0</v>
          </cell>
          <cell r="BJ8405">
            <v>0</v>
          </cell>
          <cell r="BK8405">
            <v>0</v>
          </cell>
          <cell r="BL8405">
            <v>0</v>
          </cell>
        </row>
        <row r="8406">
          <cell r="AP8406">
            <v>0</v>
          </cell>
          <cell r="AT8406" t="str">
            <v>-</v>
          </cell>
          <cell r="AX8406" t="str">
            <v>-</v>
          </cell>
          <cell r="BB8406" t="str">
            <v>-</v>
          </cell>
          <cell r="BE8406">
            <v>0</v>
          </cell>
          <cell r="BF8406">
            <v>0</v>
          </cell>
          <cell r="BG8406">
            <v>0</v>
          </cell>
          <cell r="BJ8406">
            <v>0</v>
          </cell>
          <cell r="BK8406">
            <v>0</v>
          </cell>
          <cell r="BL8406">
            <v>0</v>
          </cell>
        </row>
        <row r="8407">
          <cell r="AP8407">
            <v>0</v>
          </cell>
          <cell r="AT8407" t="str">
            <v>-</v>
          </cell>
          <cell r="AX8407" t="str">
            <v>-</v>
          </cell>
          <cell r="BB8407" t="str">
            <v>-</v>
          </cell>
          <cell r="BE8407">
            <v>0</v>
          </cell>
          <cell r="BF8407">
            <v>0</v>
          </cell>
          <cell r="BG8407">
            <v>0</v>
          </cell>
          <cell r="BJ8407">
            <v>0</v>
          </cell>
          <cell r="BK8407">
            <v>0</v>
          </cell>
          <cell r="BL8407">
            <v>0</v>
          </cell>
        </row>
        <row r="8408">
          <cell r="AP8408">
            <v>0</v>
          </cell>
          <cell r="AT8408" t="str">
            <v>-</v>
          </cell>
          <cell r="AX8408" t="str">
            <v>-</v>
          </cell>
          <cell r="BB8408" t="str">
            <v>-</v>
          </cell>
          <cell r="BE8408">
            <v>0</v>
          </cell>
          <cell r="BF8408">
            <v>0</v>
          </cell>
          <cell r="BG8408">
            <v>0</v>
          </cell>
          <cell r="BJ8408">
            <v>0</v>
          </cell>
          <cell r="BK8408">
            <v>0</v>
          </cell>
          <cell r="BL8408">
            <v>0</v>
          </cell>
        </row>
        <row r="8409">
          <cell r="AP8409">
            <v>0</v>
          </cell>
          <cell r="AT8409" t="str">
            <v>-</v>
          </cell>
          <cell r="AX8409" t="str">
            <v>-</v>
          </cell>
          <cell r="BB8409" t="str">
            <v>-</v>
          </cell>
          <cell r="BE8409">
            <v>0</v>
          </cell>
          <cell r="BF8409">
            <v>0</v>
          </cell>
          <cell r="BG8409">
            <v>0</v>
          </cell>
          <cell r="BJ8409">
            <v>0</v>
          </cell>
          <cell r="BK8409">
            <v>0</v>
          </cell>
          <cell r="BL8409">
            <v>0</v>
          </cell>
        </row>
        <row r="8410">
          <cell r="AP8410">
            <v>0</v>
          </cell>
          <cell r="AT8410" t="str">
            <v>-</v>
          </cell>
          <cell r="AX8410" t="str">
            <v>-</v>
          </cell>
          <cell r="BB8410" t="str">
            <v>-</v>
          </cell>
          <cell r="BE8410">
            <v>0</v>
          </cell>
          <cell r="BF8410">
            <v>0</v>
          </cell>
          <cell r="BG8410">
            <v>0</v>
          </cell>
          <cell r="BJ8410">
            <v>0</v>
          </cell>
          <cell r="BK8410">
            <v>0</v>
          </cell>
          <cell r="BL8410">
            <v>0</v>
          </cell>
        </row>
        <row r="8411">
          <cell r="AP8411">
            <v>0</v>
          </cell>
          <cell r="AT8411" t="str">
            <v>-</v>
          </cell>
          <cell r="AX8411" t="str">
            <v>-</v>
          </cell>
          <cell r="BB8411" t="str">
            <v>-</v>
          </cell>
          <cell r="BE8411">
            <v>0</v>
          </cell>
          <cell r="BF8411">
            <v>0</v>
          </cell>
          <cell r="BG8411">
            <v>0</v>
          </cell>
          <cell r="BJ8411">
            <v>0</v>
          </cell>
          <cell r="BK8411">
            <v>0</v>
          </cell>
          <cell r="BL8411">
            <v>0</v>
          </cell>
        </row>
        <row r="8412">
          <cell r="AP8412">
            <v>0</v>
          </cell>
          <cell r="AT8412" t="str">
            <v>-</v>
          </cell>
          <cell r="AX8412" t="str">
            <v>-</v>
          </cell>
          <cell r="BB8412" t="str">
            <v>-</v>
          </cell>
          <cell r="BE8412">
            <v>0</v>
          </cell>
          <cell r="BF8412">
            <v>0</v>
          </cell>
          <cell r="BG8412">
            <v>0</v>
          </cell>
          <cell r="BJ8412">
            <v>0</v>
          </cell>
          <cell r="BK8412">
            <v>0</v>
          </cell>
          <cell r="BL8412">
            <v>0</v>
          </cell>
        </row>
        <row r="8413">
          <cell r="AP8413">
            <v>0</v>
          </cell>
          <cell r="AT8413" t="str">
            <v>-</v>
          </cell>
          <cell r="AX8413" t="str">
            <v>-</v>
          </cell>
          <cell r="BB8413" t="str">
            <v>-</v>
          </cell>
          <cell r="BE8413">
            <v>0</v>
          </cell>
          <cell r="BF8413">
            <v>0</v>
          </cell>
          <cell r="BG8413">
            <v>0</v>
          </cell>
          <cell r="BJ8413">
            <v>0</v>
          </cell>
          <cell r="BK8413">
            <v>0</v>
          </cell>
          <cell r="BL8413">
            <v>0</v>
          </cell>
        </row>
        <row r="8414">
          <cell r="AP8414">
            <v>0</v>
          </cell>
          <cell r="AT8414" t="str">
            <v>-</v>
          </cell>
          <cell r="AX8414" t="str">
            <v>-</v>
          </cell>
          <cell r="BB8414" t="str">
            <v>-</v>
          </cell>
          <cell r="BE8414">
            <v>0</v>
          </cell>
          <cell r="BF8414">
            <v>0</v>
          </cell>
          <cell r="BG8414">
            <v>0</v>
          </cell>
          <cell r="BJ8414">
            <v>0</v>
          </cell>
          <cell r="BK8414">
            <v>0</v>
          </cell>
          <cell r="BL8414">
            <v>0</v>
          </cell>
        </row>
        <row r="8415">
          <cell r="AP8415">
            <v>0</v>
          </cell>
          <cell r="AT8415" t="str">
            <v>-</v>
          </cell>
          <cell r="AX8415" t="str">
            <v>-</v>
          </cell>
          <cell r="BB8415" t="str">
            <v>-</v>
          </cell>
          <cell r="BE8415">
            <v>0</v>
          </cell>
          <cell r="BF8415">
            <v>0</v>
          </cell>
          <cell r="BG8415">
            <v>0</v>
          </cell>
          <cell r="BJ8415">
            <v>0</v>
          </cell>
          <cell r="BK8415">
            <v>0</v>
          </cell>
          <cell r="BL8415">
            <v>0</v>
          </cell>
        </row>
        <row r="8416">
          <cell r="AP8416">
            <v>0</v>
          </cell>
          <cell r="AT8416" t="str">
            <v>-</v>
          </cell>
          <cell r="AX8416" t="str">
            <v>-</v>
          </cell>
          <cell r="BB8416" t="str">
            <v>-</v>
          </cell>
          <cell r="BE8416">
            <v>0</v>
          </cell>
          <cell r="BF8416">
            <v>0</v>
          </cell>
          <cell r="BG8416">
            <v>0</v>
          </cell>
          <cell r="BJ8416">
            <v>0</v>
          </cell>
          <cell r="BK8416">
            <v>0</v>
          </cell>
          <cell r="BL8416">
            <v>0</v>
          </cell>
        </row>
        <row r="8417">
          <cell r="AP8417">
            <v>0</v>
          </cell>
          <cell r="AT8417" t="str">
            <v>-</v>
          </cell>
          <cell r="AX8417" t="str">
            <v>-</v>
          </cell>
          <cell r="BB8417" t="str">
            <v>-</v>
          </cell>
          <cell r="BE8417">
            <v>0</v>
          </cell>
          <cell r="BF8417">
            <v>0</v>
          </cell>
          <cell r="BG8417">
            <v>0</v>
          </cell>
          <cell r="BJ8417">
            <v>0</v>
          </cell>
          <cell r="BK8417">
            <v>0</v>
          </cell>
          <cell r="BL8417">
            <v>0</v>
          </cell>
        </row>
        <row r="8418">
          <cell r="AP8418">
            <v>0</v>
          </cell>
          <cell r="AT8418" t="str">
            <v>-</v>
          </cell>
          <cell r="AX8418" t="str">
            <v>-</v>
          </cell>
          <cell r="BB8418" t="str">
            <v>-</v>
          </cell>
          <cell r="BE8418">
            <v>0</v>
          </cell>
          <cell r="BF8418">
            <v>0</v>
          </cell>
          <cell r="BG8418">
            <v>0</v>
          </cell>
          <cell r="BJ8418">
            <v>0</v>
          </cell>
          <cell r="BK8418">
            <v>0</v>
          </cell>
          <cell r="BL8418">
            <v>0</v>
          </cell>
        </row>
        <row r="8419">
          <cell r="AP8419">
            <v>0</v>
          </cell>
          <cell r="AT8419" t="str">
            <v>-</v>
          </cell>
          <cell r="AX8419" t="str">
            <v>-</v>
          </cell>
          <cell r="BB8419" t="str">
            <v>-</v>
          </cell>
          <cell r="BE8419">
            <v>0</v>
          </cell>
          <cell r="BF8419">
            <v>0</v>
          </cell>
          <cell r="BG8419">
            <v>0</v>
          </cell>
          <cell r="BJ8419">
            <v>0</v>
          </cell>
          <cell r="BK8419">
            <v>0</v>
          </cell>
          <cell r="BL8419">
            <v>0</v>
          </cell>
        </row>
        <row r="8420">
          <cell r="AP8420">
            <v>0</v>
          </cell>
          <cell r="AT8420" t="str">
            <v>-</v>
          </cell>
          <cell r="AX8420" t="str">
            <v>-</v>
          </cell>
          <cell r="BB8420" t="str">
            <v>-</v>
          </cell>
          <cell r="BE8420">
            <v>0</v>
          </cell>
          <cell r="BF8420">
            <v>0</v>
          </cell>
          <cell r="BG8420">
            <v>0</v>
          </cell>
          <cell r="BJ8420">
            <v>0</v>
          </cell>
          <cell r="BK8420">
            <v>0</v>
          </cell>
          <cell r="BL8420">
            <v>0</v>
          </cell>
        </row>
        <row r="8421">
          <cell r="AP8421">
            <v>0</v>
          </cell>
          <cell r="AT8421" t="str">
            <v>-</v>
          </cell>
          <cell r="AX8421" t="str">
            <v>-</v>
          </cell>
          <cell r="BB8421" t="str">
            <v>-</v>
          </cell>
          <cell r="BE8421">
            <v>0</v>
          </cell>
          <cell r="BF8421">
            <v>0</v>
          </cell>
          <cell r="BG8421">
            <v>0</v>
          </cell>
          <cell r="BJ8421">
            <v>0</v>
          </cell>
          <cell r="BK8421">
            <v>0</v>
          </cell>
          <cell r="BL8421">
            <v>0</v>
          </cell>
        </row>
        <row r="8422">
          <cell r="AP8422">
            <v>0</v>
          </cell>
          <cell r="AT8422" t="str">
            <v>-</v>
          </cell>
          <cell r="AX8422" t="str">
            <v>-</v>
          </cell>
          <cell r="BB8422" t="str">
            <v>-</v>
          </cell>
          <cell r="BE8422">
            <v>0</v>
          </cell>
          <cell r="BF8422">
            <v>0</v>
          </cell>
          <cell r="BG8422">
            <v>0</v>
          </cell>
          <cell r="BJ8422">
            <v>0</v>
          </cell>
          <cell r="BK8422">
            <v>0</v>
          </cell>
          <cell r="BL8422">
            <v>0</v>
          </cell>
        </row>
        <row r="8423">
          <cell r="AP8423">
            <v>0</v>
          </cell>
          <cell r="AT8423" t="str">
            <v>-</v>
          </cell>
          <cell r="AX8423" t="str">
            <v>-</v>
          </cell>
          <cell r="BB8423" t="str">
            <v>-</v>
          </cell>
          <cell r="BE8423">
            <v>0</v>
          </cell>
          <cell r="BF8423">
            <v>0</v>
          </cell>
          <cell r="BG8423">
            <v>0</v>
          </cell>
          <cell r="BJ8423">
            <v>0</v>
          </cell>
          <cell r="BK8423">
            <v>0</v>
          </cell>
          <cell r="BL8423">
            <v>0</v>
          </cell>
        </row>
        <row r="8424">
          <cell r="AP8424">
            <v>0</v>
          </cell>
          <cell r="AT8424" t="str">
            <v>-</v>
          </cell>
          <cell r="AX8424" t="str">
            <v>-</v>
          </cell>
          <cell r="BB8424" t="str">
            <v>-</v>
          </cell>
          <cell r="BE8424">
            <v>0</v>
          </cell>
          <cell r="BF8424">
            <v>0</v>
          </cell>
          <cell r="BG8424">
            <v>0</v>
          </cell>
          <cell r="BJ8424">
            <v>0</v>
          </cell>
          <cell r="BK8424">
            <v>0</v>
          </cell>
          <cell r="BL8424">
            <v>0</v>
          </cell>
        </row>
        <row r="8425">
          <cell r="AP8425">
            <v>0</v>
          </cell>
          <cell r="AT8425" t="str">
            <v>-</v>
          </cell>
          <cell r="AX8425" t="str">
            <v>-</v>
          </cell>
          <cell r="BB8425" t="str">
            <v>-</v>
          </cell>
          <cell r="BE8425">
            <v>0</v>
          </cell>
          <cell r="BF8425">
            <v>0</v>
          </cell>
          <cell r="BG8425">
            <v>0</v>
          </cell>
          <cell r="BJ8425">
            <v>0</v>
          </cell>
          <cell r="BK8425">
            <v>0</v>
          </cell>
          <cell r="BL8425">
            <v>0</v>
          </cell>
        </row>
        <row r="8426">
          <cell r="AP8426">
            <v>0</v>
          </cell>
          <cell r="AT8426" t="str">
            <v>-</v>
          </cell>
          <cell r="AX8426" t="str">
            <v>-</v>
          </cell>
          <cell r="BB8426" t="str">
            <v>-</v>
          </cell>
          <cell r="BE8426">
            <v>0</v>
          </cell>
          <cell r="BF8426">
            <v>0</v>
          </cell>
          <cell r="BG8426">
            <v>0</v>
          </cell>
          <cell r="BJ8426">
            <v>0</v>
          </cell>
          <cell r="BK8426">
            <v>0</v>
          </cell>
          <cell r="BL8426">
            <v>0</v>
          </cell>
        </row>
        <row r="8427">
          <cell r="AP8427">
            <v>0</v>
          </cell>
          <cell r="AT8427" t="str">
            <v>-</v>
          </cell>
          <cell r="AX8427" t="str">
            <v>-</v>
          </cell>
          <cell r="BB8427" t="str">
            <v>-</v>
          </cell>
          <cell r="BE8427">
            <v>0</v>
          </cell>
          <cell r="BF8427">
            <v>0</v>
          </cell>
          <cell r="BG8427">
            <v>0</v>
          </cell>
          <cell r="BJ8427">
            <v>0</v>
          </cell>
          <cell r="BK8427">
            <v>0</v>
          </cell>
          <cell r="BL8427">
            <v>0</v>
          </cell>
        </row>
        <row r="8428">
          <cell r="AP8428">
            <v>0</v>
          </cell>
          <cell r="AT8428" t="str">
            <v>-</v>
          </cell>
          <cell r="AX8428" t="str">
            <v>-</v>
          </cell>
          <cell r="BB8428" t="str">
            <v>-</v>
          </cell>
          <cell r="BE8428">
            <v>0</v>
          </cell>
          <cell r="BF8428">
            <v>0</v>
          </cell>
          <cell r="BG8428">
            <v>0</v>
          </cell>
          <cell r="BJ8428">
            <v>0</v>
          </cell>
          <cell r="BK8428">
            <v>0</v>
          </cell>
          <cell r="BL8428">
            <v>0</v>
          </cell>
        </row>
        <row r="8429">
          <cell r="AP8429">
            <v>0</v>
          </cell>
          <cell r="AT8429" t="str">
            <v>-</v>
          </cell>
          <cell r="AX8429" t="str">
            <v>-</v>
          </cell>
          <cell r="BB8429" t="str">
            <v>-</v>
          </cell>
          <cell r="BE8429">
            <v>0</v>
          </cell>
          <cell r="BF8429">
            <v>0</v>
          </cell>
          <cell r="BG8429">
            <v>0</v>
          </cell>
          <cell r="BJ8429">
            <v>0</v>
          </cell>
          <cell r="BK8429">
            <v>0</v>
          </cell>
          <cell r="BL8429">
            <v>0</v>
          </cell>
        </row>
        <row r="8430">
          <cell r="AP8430">
            <v>0</v>
          </cell>
          <cell r="AT8430" t="str">
            <v>-</v>
          </cell>
          <cell r="AX8430" t="str">
            <v>-</v>
          </cell>
          <cell r="BB8430" t="str">
            <v>-</v>
          </cell>
          <cell r="BE8430">
            <v>0</v>
          </cell>
          <cell r="BF8430">
            <v>0</v>
          </cell>
          <cell r="BG8430">
            <v>0</v>
          </cell>
          <cell r="BJ8430">
            <v>0</v>
          </cell>
          <cell r="BK8430">
            <v>0</v>
          </cell>
          <cell r="BL8430">
            <v>0</v>
          </cell>
        </row>
        <row r="8431">
          <cell r="AP8431">
            <v>0</v>
          </cell>
          <cell r="AT8431" t="str">
            <v>-</v>
          </cell>
          <cell r="AX8431" t="str">
            <v>-</v>
          </cell>
          <cell r="BB8431" t="str">
            <v>-</v>
          </cell>
          <cell r="BE8431">
            <v>0</v>
          </cell>
          <cell r="BF8431">
            <v>0</v>
          </cell>
          <cell r="BG8431">
            <v>0</v>
          </cell>
          <cell r="BJ8431">
            <v>0</v>
          </cell>
          <cell r="BK8431">
            <v>0</v>
          </cell>
          <cell r="BL8431">
            <v>0</v>
          </cell>
        </row>
        <row r="8432">
          <cell r="AP8432">
            <v>0</v>
          </cell>
          <cell r="AT8432" t="str">
            <v>-</v>
          </cell>
          <cell r="AX8432" t="str">
            <v>-</v>
          </cell>
          <cell r="BB8432" t="str">
            <v>-</v>
          </cell>
          <cell r="BE8432">
            <v>0</v>
          </cell>
          <cell r="BF8432">
            <v>0</v>
          </cell>
          <cell r="BG8432">
            <v>0</v>
          </cell>
          <cell r="BJ8432">
            <v>0</v>
          </cell>
          <cell r="BK8432">
            <v>0</v>
          </cell>
          <cell r="BL8432">
            <v>0</v>
          </cell>
        </row>
        <row r="8433">
          <cell r="AP8433">
            <v>0</v>
          </cell>
          <cell r="AT8433" t="str">
            <v>-</v>
          </cell>
          <cell r="AX8433" t="str">
            <v>-</v>
          </cell>
          <cell r="BB8433" t="str">
            <v>-</v>
          </cell>
          <cell r="BE8433">
            <v>0</v>
          </cell>
          <cell r="BF8433">
            <v>0</v>
          </cell>
          <cell r="BG8433">
            <v>0</v>
          </cell>
          <cell r="BJ8433">
            <v>0</v>
          </cell>
          <cell r="BK8433">
            <v>0</v>
          </cell>
          <cell r="BL8433">
            <v>0</v>
          </cell>
        </row>
        <row r="8434">
          <cell r="AP8434">
            <v>0</v>
          </cell>
          <cell r="AT8434" t="str">
            <v>-</v>
          </cell>
          <cell r="AX8434" t="str">
            <v>-</v>
          </cell>
          <cell r="BB8434" t="str">
            <v>-</v>
          </cell>
          <cell r="BE8434">
            <v>0</v>
          </cell>
          <cell r="BF8434">
            <v>0</v>
          </cell>
          <cell r="BG8434">
            <v>0</v>
          </cell>
          <cell r="BJ8434">
            <v>0</v>
          </cell>
          <cell r="BK8434">
            <v>0</v>
          </cell>
          <cell r="BL8434">
            <v>0</v>
          </cell>
        </row>
        <row r="8435">
          <cell r="AP8435">
            <v>0</v>
          </cell>
          <cell r="AT8435" t="str">
            <v>-</v>
          </cell>
          <cell r="AX8435" t="str">
            <v>-</v>
          </cell>
          <cell r="BB8435" t="str">
            <v>-</v>
          </cell>
          <cell r="BE8435">
            <v>0</v>
          </cell>
          <cell r="BF8435">
            <v>0</v>
          </cell>
          <cell r="BG8435">
            <v>0</v>
          </cell>
          <cell r="BJ8435">
            <v>0</v>
          </cell>
          <cell r="BK8435">
            <v>0</v>
          </cell>
          <cell r="BL8435">
            <v>0</v>
          </cell>
        </row>
        <row r="8436">
          <cell r="AP8436">
            <v>0</v>
          </cell>
          <cell r="AT8436" t="str">
            <v>-</v>
          </cell>
          <cell r="AX8436" t="str">
            <v>-</v>
          </cell>
          <cell r="BB8436" t="str">
            <v>-</v>
          </cell>
          <cell r="BE8436">
            <v>0</v>
          </cell>
          <cell r="BF8436">
            <v>0</v>
          </cell>
          <cell r="BG8436">
            <v>0</v>
          </cell>
          <cell r="BJ8436">
            <v>0</v>
          </cell>
          <cell r="BK8436">
            <v>0</v>
          </cell>
          <cell r="BL8436">
            <v>0</v>
          </cell>
        </row>
        <row r="8437">
          <cell r="AP8437">
            <v>0</v>
          </cell>
          <cell r="AT8437" t="str">
            <v>-</v>
          </cell>
          <cell r="AX8437" t="str">
            <v>-</v>
          </cell>
          <cell r="BB8437" t="str">
            <v>-</v>
          </cell>
          <cell r="BE8437">
            <v>0</v>
          </cell>
          <cell r="BF8437">
            <v>0</v>
          </cell>
          <cell r="BG8437">
            <v>0</v>
          </cell>
          <cell r="BJ8437">
            <v>0</v>
          </cell>
          <cell r="BK8437">
            <v>0</v>
          </cell>
          <cell r="BL8437">
            <v>0</v>
          </cell>
        </row>
        <row r="8438">
          <cell r="AP8438">
            <v>0</v>
          </cell>
          <cell r="AT8438" t="str">
            <v>-</v>
          </cell>
          <cell r="AX8438" t="str">
            <v>-</v>
          </cell>
          <cell r="BB8438" t="str">
            <v>-</v>
          </cell>
          <cell r="BE8438">
            <v>0</v>
          </cell>
          <cell r="BF8438">
            <v>0</v>
          </cell>
          <cell r="BG8438">
            <v>0</v>
          </cell>
          <cell r="BJ8438">
            <v>0</v>
          </cell>
          <cell r="BK8438">
            <v>0</v>
          </cell>
          <cell r="BL8438">
            <v>0</v>
          </cell>
        </row>
        <row r="8439">
          <cell r="AP8439">
            <v>0</v>
          </cell>
          <cell r="AT8439" t="str">
            <v>-</v>
          </cell>
          <cell r="AX8439" t="str">
            <v>-</v>
          </cell>
          <cell r="BB8439" t="str">
            <v>-</v>
          </cell>
          <cell r="BE8439">
            <v>0</v>
          </cell>
          <cell r="BF8439">
            <v>0</v>
          </cell>
          <cell r="BG8439">
            <v>0</v>
          </cell>
          <cell r="BJ8439">
            <v>0</v>
          </cell>
          <cell r="BK8439">
            <v>0</v>
          </cell>
          <cell r="BL8439">
            <v>0</v>
          </cell>
        </row>
        <row r="8440">
          <cell r="AP8440">
            <v>0</v>
          </cell>
          <cell r="AT8440" t="str">
            <v>-</v>
          </cell>
          <cell r="AX8440" t="str">
            <v>-</v>
          </cell>
          <cell r="BB8440" t="str">
            <v>-</v>
          </cell>
          <cell r="BE8440">
            <v>0</v>
          </cell>
          <cell r="BF8440">
            <v>0</v>
          </cell>
          <cell r="BG8440">
            <v>0</v>
          </cell>
          <cell r="BJ8440">
            <v>0</v>
          </cell>
          <cell r="BK8440">
            <v>0</v>
          </cell>
          <cell r="BL8440">
            <v>0</v>
          </cell>
        </row>
        <row r="8441">
          <cell r="AP8441">
            <v>0</v>
          </cell>
          <cell r="AT8441" t="str">
            <v>-</v>
          </cell>
          <cell r="AX8441" t="str">
            <v>-</v>
          </cell>
          <cell r="BB8441" t="str">
            <v>-</v>
          </cell>
          <cell r="BE8441">
            <v>0</v>
          </cell>
          <cell r="BF8441">
            <v>0</v>
          </cell>
          <cell r="BG8441">
            <v>0</v>
          </cell>
          <cell r="BJ8441">
            <v>0</v>
          </cell>
          <cell r="BK8441">
            <v>0</v>
          </cell>
          <cell r="BL8441">
            <v>0</v>
          </cell>
        </row>
        <row r="8442">
          <cell r="AP8442">
            <v>0</v>
          </cell>
          <cell r="AT8442" t="str">
            <v>-</v>
          </cell>
          <cell r="AX8442" t="str">
            <v>-</v>
          </cell>
          <cell r="BB8442" t="str">
            <v>-</v>
          </cell>
          <cell r="BE8442">
            <v>0</v>
          </cell>
          <cell r="BF8442">
            <v>0</v>
          </cell>
          <cell r="BG8442">
            <v>0</v>
          </cell>
          <cell r="BJ8442">
            <v>0</v>
          </cell>
          <cell r="BK8442">
            <v>0</v>
          </cell>
          <cell r="BL8442">
            <v>0</v>
          </cell>
        </row>
        <row r="8443">
          <cell r="AP8443">
            <v>0</v>
          </cell>
          <cell r="AT8443" t="str">
            <v>-</v>
          </cell>
          <cell r="AX8443" t="str">
            <v>-</v>
          </cell>
          <cell r="BB8443" t="str">
            <v>-</v>
          </cell>
          <cell r="BE8443">
            <v>0</v>
          </cell>
          <cell r="BF8443">
            <v>0</v>
          </cell>
          <cell r="BG8443">
            <v>0</v>
          </cell>
          <cell r="BJ8443">
            <v>0</v>
          </cell>
          <cell r="BK8443">
            <v>0</v>
          </cell>
          <cell r="BL8443">
            <v>0</v>
          </cell>
        </row>
        <row r="8444">
          <cell r="AP8444">
            <v>0</v>
          </cell>
          <cell r="AT8444" t="str">
            <v>-</v>
          </cell>
          <cell r="AX8444" t="str">
            <v>-</v>
          </cell>
          <cell r="BB8444" t="str">
            <v>-</v>
          </cell>
          <cell r="BE8444">
            <v>0</v>
          </cell>
          <cell r="BF8444">
            <v>0</v>
          </cell>
          <cell r="BG8444">
            <v>0</v>
          </cell>
          <cell r="BJ8444">
            <v>0</v>
          </cell>
          <cell r="BK8444">
            <v>0</v>
          </cell>
          <cell r="BL8444">
            <v>0</v>
          </cell>
        </row>
        <row r="8445">
          <cell r="AP8445">
            <v>0</v>
          </cell>
          <cell r="AT8445" t="str">
            <v>-</v>
          </cell>
          <cell r="AX8445" t="str">
            <v>-</v>
          </cell>
          <cell r="BB8445" t="str">
            <v>-</v>
          </cell>
          <cell r="BE8445">
            <v>0</v>
          </cell>
          <cell r="BF8445">
            <v>0</v>
          </cell>
          <cell r="BG8445">
            <v>0</v>
          </cell>
          <cell r="BJ8445">
            <v>0</v>
          </cell>
          <cell r="BK8445">
            <v>0</v>
          </cell>
          <cell r="BL8445">
            <v>0</v>
          </cell>
        </row>
        <row r="8446">
          <cell r="AP8446">
            <v>0</v>
          </cell>
          <cell r="AT8446" t="str">
            <v>-</v>
          </cell>
          <cell r="AX8446" t="str">
            <v>-</v>
          </cell>
          <cell r="BB8446" t="str">
            <v>-</v>
          </cell>
          <cell r="BE8446">
            <v>0</v>
          </cell>
          <cell r="BF8446">
            <v>0</v>
          </cell>
          <cell r="BG8446">
            <v>0</v>
          </cell>
          <cell r="BJ8446">
            <v>0</v>
          </cell>
          <cell r="BK8446">
            <v>0</v>
          </cell>
          <cell r="BL8446">
            <v>0</v>
          </cell>
        </row>
        <row r="8447">
          <cell r="AP8447">
            <v>0</v>
          </cell>
          <cell r="AT8447" t="str">
            <v>-</v>
          </cell>
          <cell r="AX8447" t="str">
            <v>-</v>
          </cell>
          <cell r="BB8447" t="str">
            <v>-</v>
          </cell>
          <cell r="BE8447">
            <v>0</v>
          </cell>
          <cell r="BF8447">
            <v>0</v>
          </cell>
          <cell r="BG8447">
            <v>0</v>
          </cell>
          <cell r="BJ8447">
            <v>0</v>
          </cell>
          <cell r="BK8447">
            <v>0</v>
          </cell>
          <cell r="BL8447">
            <v>0</v>
          </cell>
        </row>
        <row r="8448">
          <cell r="AP8448">
            <v>0</v>
          </cell>
          <cell r="AT8448" t="str">
            <v>-</v>
          </cell>
          <cell r="AX8448" t="str">
            <v>-</v>
          </cell>
          <cell r="BB8448" t="str">
            <v>-</v>
          </cell>
          <cell r="BE8448">
            <v>0</v>
          </cell>
          <cell r="BF8448">
            <v>0</v>
          </cell>
          <cell r="BG8448">
            <v>0</v>
          </cell>
          <cell r="BJ8448">
            <v>0</v>
          </cell>
          <cell r="BK8448">
            <v>0</v>
          </cell>
          <cell r="BL8448">
            <v>0</v>
          </cell>
        </row>
        <row r="8449">
          <cell r="AP8449">
            <v>0</v>
          </cell>
          <cell r="AT8449" t="str">
            <v>-</v>
          </cell>
          <cell r="AX8449" t="str">
            <v>-</v>
          </cell>
          <cell r="BB8449" t="str">
            <v>-</v>
          </cell>
          <cell r="BE8449">
            <v>0</v>
          </cell>
          <cell r="BF8449">
            <v>0</v>
          </cell>
          <cell r="BG8449">
            <v>0</v>
          </cell>
          <cell r="BJ8449">
            <v>0</v>
          </cell>
          <cell r="BK8449">
            <v>0</v>
          </cell>
          <cell r="BL8449">
            <v>0</v>
          </cell>
        </row>
        <row r="8450">
          <cell r="AP8450">
            <v>0</v>
          </cell>
          <cell r="AT8450" t="str">
            <v>-</v>
          </cell>
          <cell r="AX8450" t="str">
            <v>-</v>
          </cell>
          <cell r="BB8450" t="str">
            <v>-</v>
          </cell>
          <cell r="BE8450">
            <v>0</v>
          </cell>
          <cell r="BF8450">
            <v>0</v>
          </cell>
          <cell r="BG8450">
            <v>0</v>
          </cell>
          <cell r="BJ8450">
            <v>0</v>
          </cell>
          <cell r="BK8450">
            <v>0</v>
          </cell>
          <cell r="BL8450">
            <v>0</v>
          </cell>
        </row>
        <row r="8451">
          <cell r="AP8451">
            <v>0</v>
          </cell>
          <cell r="AT8451" t="str">
            <v>-</v>
          </cell>
          <cell r="AX8451" t="str">
            <v>-</v>
          </cell>
          <cell r="BB8451" t="str">
            <v>-</v>
          </cell>
          <cell r="BE8451">
            <v>0</v>
          </cell>
          <cell r="BF8451">
            <v>0</v>
          </cell>
          <cell r="BG8451">
            <v>0</v>
          </cell>
          <cell r="BJ8451">
            <v>0</v>
          </cell>
          <cell r="BK8451">
            <v>0</v>
          </cell>
          <cell r="BL8451">
            <v>0</v>
          </cell>
        </row>
        <row r="8452">
          <cell r="AP8452">
            <v>0</v>
          </cell>
          <cell r="AT8452" t="str">
            <v>-</v>
          </cell>
          <cell r="AX8452" t="str">
            <v>-</v>
          </cell>
          <cell r="BB8452" t="str">
            <v>-</v>
          </cell>
          <cell r="BE8452">
            <v>0</v>
          </cell>
          <cell r="BF8452">
            <v>0</v>
          </cell>
          <cell r="BG8452">
            <v>0</v>
          </cell>
          <cell r="BJ8452">
            <v>0</v>
          </cell>
          <cell r="BK8452">
            <v>0</v>
          </cell>
          <cell r="BL8452">
            <v>0</v>
          </cell>
        </row>
        <row r="8453">
          <cell r="AP8453">
            <v>0</v>
          </cell>
          <cell r="AT8453" t="str">
            <v>-</v>
          </cell>
          <cell r="AX8453" t="str">
            <v>-</v>
          </cell>
          <cell r="BB8453" t="str">
            <v>-</v>
          </cell>
          <cell r="BE8453">
            <v>0</v>
          </cell>
          <cell r="BF8453">
            <v>0</v>
          </cell>
          <cell r="BG8453">
            <v>0</v>
          </cell>
          <cell r="BJ8453">
            <v>0</v>
          </cell>
          <cell r="BK8453">
            <v>0</v>
          </cell>
          <cell r="BL8453">
            <v>0</v>
          </cell>
        </row>
        <row r="8454">
          <cell r="AP8454">
            <v>0</v>
          </cell>
          <cell r="AT8454" t="str">
            <v>-</v>
          </cell>
          <cell r="AX8454" t="str">
            <v>-</v>
          </cell>
          <cell r="BB8454" t="str">
            <v>-</v>
          </cell>
          <cell r="BE8454">
            <v>0</v>
          </cell>
          <cell r="BF8454">
            <v>0</v>
          </cell>
          <cell r="BG8454">
            <v>0</v>
          </cell>
          <cell r="BJ8454">
            <v>0</v>
          </cell>
          <cell r="BK8454">
            <v>0</v>
          </cell>
          <cell r="BL8454">
            <v>0</v>
          </cell>
        </row>
        <row r="8455">
          <cell r="AP8455">
            <v>0</v>
          </cell>
          <cell r="AT8455" t="str">
            <v>-</v>
          </cell>
          <cell r="AX8455" t="str">
            <v>-</v>
          </cell>
          <cell r="BB8455" t="str">
            <v>-</v>
          </cell>
          <cell r="BE8455">
            <v>0</v>
          </cell>
          <cell r="BF8455">
            <v>0</v>
          </cell>
          <cell r="BG8455">
            <v>0</v>
          </cell>
          <cell r="BJ8455">
            <v>0</v>
          </cell>
          <cell r="BK8455">
            <v>0</v>
          </cell>
          <cell r="BL8455">
            <v>0</v>
          </cell>
        </row>
        <row r="8456">
          <cell r="AP8456">
            <v>0</v>
          </cell>
          <cell r="AT8456" t="str">
            <v>-</v>
          </cell>
          <cell r="AX8456" t="str">
            <v>-</v>
          </cell>
          <cell r="BB8456" t="str">
            <v>-</v>
          </cell>
          <cell r="BE8456">
            <v>0</v>
          </cell>
          <cell r="BF8456">
            <v>0</v>
          </cell>
          <cell r="BG8456">
            <v>0</v>
          </cell>
          <cell r="BJ8456">
            <v>0</v>
          </cell>
          <cell r="BK8456">
            <v>0</v>
          </cell>
          <cell r="BL8456">
            <v>0</v>
          </cell>
        </row>
        <row r="8457">
          <cell r="AP8457">
            <v>0</v>
          </cell>
          <cell r="AT8457" t="str">
            <v>-</v>
          </cell>
          <cell r="AX8457" t="str">
            <v>-</v>
          </cell>
          <cell r="BB8457" t="str">
            <v>-</v>
          </cell>
          <cell r="BE8457">
            <v>0</v>
          </cell>
          <cell r="BF8457">
            <v>0</v>
          </cell>
          <cell r="BG8457">
            <v>0</v>
          </cell>
          <cell r="BJ8457">
            <v>0</v>
          </cell>
          <cell r="BK8457">
            <v>0</v>
          </cell>
          <cell r="BL8457">
            <v>0</v>
          </cell>
        </row>
        <row r="8458">
          <cell r="AP8458">
            <v>0</v>
          </cell>
          <cell r="AT8458" t="str">
            <v>-</v>
          </cell>
          <cell r="AX8458" t="str">
            <v>-</v>
          </cell>
          <cell r="BB8458" t="str">
            <v>-</v>
          </cell>
          <cell r="BE8458">
            <v>0</v>
          </cell>
          <cell r="BF8458">
            <v>0</v>
          </cell>
          <cell r="BG8458">
            <v>0</v>
          </cell>
          <cell r="BJ8458">
            <v>0</v>
          </cell>
          <cell r="BK8458">
            <v>0</v>
          </cell>
          <cell r="BL8458">
            <v>0</v>
          </cell>
        </row>
        <row r="8459">
          <cell r="AP8459">
            <v>0</v>
          </cell>
          <cell r="AT8459" t="str">
            <v>-</v>
          </cell>
          <cell r="AX8459" t="str">
            <v>-</v>
          </cell>
          <cell r="BB8459" t="str">
            <v>-</v>
          </cell>
          <cell r="BE8459">
            <v>0</v>
          </cell>
          <cell r="BF8459">
            <v>0</v>
          </cell>
          <cell r="BG8459">
            <v>0</v>
          </cell>
          <cell r="BJ8459">
            <v>0</v>
          </cell>
          <cell r="BK8459">
            <v>0</v>
          </cell>
          <cell r="BL8459">
            <v>0</v>
          </cell>
        </row>
        <row r="8460">
          <cell r="AP8460">
            <v>0</v>
          </cell>
          <cell r="AT8460" t="str">
            <v>-</v>
          </cell>
          <cell r="AX8460" t="str">
            <v>-</v>
          </cell>
          <cell r="BB8460" t="str">
            <v>-</v>
          </cell>
          <cell r="BE8460">
            <v>0</v>
          </cell>
          <cell r="BF8460">
            <v>0</v>
          </cell>
          <cell r="BG8460">
            <v>0</v>
          </cell>
          <cell r="BJ8460">
            <v>0</v>
          </cell>
          <cell r="BK8460">
            <v>0</v>
          </cell>
          <cell r="BL8460">
            <v>0</v>
          </cell>
        </row>
        <row r="8461">
          <cell r="AP8461">
            <v>0</v>
          </cell>
          <cell r="AT8461" t="str">
            <v>-</v>
          </cell>
          <cell r="AX8461" t="str">
            <v>-</v>
          </cell>
          <cell r="BB8461" t="str">
            <v>-</v>
          </cell>
          <cell r="BE8461">
            <v>0</v>
          </cell>
          <cell r="BF8461">
            <v>0</v>
          </cell>
          <cell r="BG8461">
            <v>0</v>
          </cell>
          <cell r="BJ8461">
            <v>0</v>
          </cell>
          <cell r="BK8461">
            <v>0</v>
          </cell>
          <cell r="BL8461">
            <v>0</v>
          </cell>
        </row>
        <row r="8462">
          <cell r="AP8462">
            <v>0</v>
          </cell>
          <cell r="AT8462" t="str">
            <v>-</v>
          </cell>
          <cell r="AX8462" t="str">
            <v>-</v>
          </cell>
          <cell r="BB8462" t="str">
            <v>-</v>
          </cell>
          <cell r="BE8462">
            <v>0</v>
          </cell>
          <cell r="BF8462">
            <v>0</v>
          </cell>
          <cell r="BG8462">
            <v>0</v>
          </cell>
          <cell r="BJ8462">
            <v>0</v>
          </cell>
          <cell r="BK8462">
            <v>0</v>
          </cell>
          <cell r="BL8462">
            <v>0</v>
          </cell>
        </row>
        <row r="8463">
          <cell r="AP8463">
            <v>0</v>
          </cell>
          <cell r="AT8463" t="str">
            <v>-</v>
          </cell>
          <cell r="AX8463" t="str">
            <v>-</v>
          </cell>
          <cell r="BB8463" t="str">
            <v>-</v>
          </cell>
          <cell r="BE8463">
            <v>0</v>
          </cell>
          <cell r="BF8463">
            <v>0</v>
          </cell>
          <cell r="BG8463">
            <v>0</v>
          </cell>
          <cell r="BJ8463">
            <v>0</v>
          </cell>
          <cell r="BK8463">
            <v>0</v>
          </cell>
          <cell r="BL8463">
            <v>0</v>
          </cell>
        </row>
        <row r="8464">
          <cell r="AP8464">
            <v>0</v>
          </cell>
          <cell r="AT8464" t="str">
            <v>-</v>
          </cell>
          <cell r="AX8464" t="str">
            <v>-</v>
          </cell>
          <cell r="BB8464" t="str">
            <v>-</v>
          </cell>
          <cell r="BE8464">
            <v>0</v>
          </cell>
          <cell r="BF8464">
            <v>0</v>
          </cell>
          <cell r="BG8464">
            <v>0</v>
          </cell>
          <cell r="BJ8464">
            <v>0</v>
          </cell>
          <cell r="BK8464">
            <v>0</v>
          </cell>
          <cell r="BL8464">
            <v>0</v>
          </cell>
        </row>
        <row r="8465">
          <cell r="AP8465">
            <v>0</v>
          </cell>
          <cell r="AT8465" t="str">
            <v>-</v>
          </cell>
          <cell r="AX8465" t="str">
            <v>-</v>
          </cell>
          <cell r="BB8465" t="str">
            <v>-</v>
          </cell>
          <cell r="BE8465">
            <v>0</v>
          </cell>
          <cell r="BF8465">
            <v>0</v>
          </cell>
          <cell r="BG8465">
            <v>0</v>
          </cell>
          <cell r="BJ8465">
            <v>0</v>
          </cell>
          <cell r="BK8465">
            <v>0</v>
          </cell>
          <cell r="BL8465">
            <v>0</v>
          </cell>
        </row>
        <row r="8466">
          <cell r="AP8466">
            <v>0</v>
          </cell>
          <cell r="AT8466" t="str">
            <v>-</v>
          </cell>
          <cell r="AX8466" t="str">
            <v>-</v>
          </cell>
          <cell r="BB8466" t="str">
            <v>-</v>
          </cell>
          <cell r="BE8466">
            <v>0</v>
          </cell>
          <cell r="BF8466">
            <v>0</v>
          </cell>
          <cell r="BG8466">
            <v>0</v>
          </cell>
          <cell r="BJ8466">
            <v>0</v>
          </cell>
          <cell r="BK8466">
            <v>0</v>
          </cell>
          <cell r="BL8466">
            <v>0</v>
          </cell>
        </row>
        <row r="8467">
          <cell r="AP8467">
            <v>0</v>
          </cell>
          <cell r="AT8467" t="str">
            <v>-</v>
          </cell>
          <cell r="AX8467" t="str">
            <v>-</v>
          </cell>
          <cell r="BB8467" t="str">
            <v>-</v>
          </cell>
          <cell r="BE8467">
            <v>0</v>
          </cell>
          <cell r="BF8467">
            <v>0</v>
          </cell>
          <cell r="BG8467">
            <v>0</v>
          </cell>
          <cell r="BJ8467">
            <v>0</v>
          </cell>
          <cell r="BK8467">
            <v>0</v>
          </cell>
          <cell r="BL8467">
            <v>0</v>
          </cell>
        </row>
        <row r="8468">
          <cell r="AP8468">
            <v>0</v>
          </cell>
          <cell r="AT8468" t="str">
            <v>-</v>
          </cell>
          <cell r="AX8468" t="str">
            <v>-</v>
          </cell>
          <cell r="BB8468" t="str">
            <v>-</v>
          </cell>
          <cell r="BE8468">
            <v>0</v>
          </cell>
          <cell r="BF8468">
            <v>0</v>
          </cell>
          <cell r="BG8468">
            <v>0</v>
          </cell>
          <cell r="BJ8468">
            <v>0</v>
          </cell>
          <cell r="BK8468">
            <v>0</v>
          </cell>
          <cell r="BL8468">
            <v>0</v>
          </cell>
        </row>
        <row r="8469">
          <cell r="AP8469">
            <v>0</v>
          </cell>
          <cell r="AT8469" t="str">
            <v>-</v>
          </cell>
          <cell r="AX8469" t="str">
            <v>-</v>
          </cell>
          <cell r="BB8469" t="str">
            <v>-</v>
          </cell>
          <cell r="BE8469">
            <v>0</v>
          </cell>
          <cell r="BF8469">
            <v>0</v>
          </cell>
          <cell r="BG8469">
            <v>0</v>
          </cell>
          <cell r="BJ8469">
            <v>0</v>
          </cell>
          <cell r="BK8469">
            <v>0</v>
          </cell>
          <cell r="BL8469">
            <v>0</v>
          </cell>
        </row>
        <row r="8470">
          <cell r="AP8470">
            <v>0</v>
          </cell>
          <cell r="AT8470" t="str">
            <v>-</v>
          </cell>
          <cell r="AX8470" t="str">
            <v>-</v>
          </cell>
          <cell r="BB8470" t="str">
            <v>-</v>
          </cell>
          <cell r="BE8470">
            <v>0</v>
          </cell>
          <cell r="BF8470">
            <v>0</v>
          </cell>
          <cell r="BG8470">
            <v>0</v>
          </cell>
          <cell r="BJ8470">
            <v>0</v>
          </cell>
          <cell r="BK8470">
            <v>0</v>
          </cell>
          <cell r="BL8470">
            <v>0</v>
          </cell>
        </row>
        <row r="8471">
          <cell r="AP8471">
            <v>0</v>
          </cell>
          <cell r="AT8471" t="str">
            <v>-</v>
          </cell>
          <cell r="AX8471" t="str">
            <v>-</v>
          </cell>
          <cell r="BB8471" t="str">
            <v>-</v>
          </cell>
          <cell r="BE8471">
            <v>0</v>
          </cell>
          <cell r="BF8471">
            <v>0</v>
          </cell>
          <cell r="BG8471">
            <v>0</v>
          </cell>
          <cell r="BJ8471">
            <v>0</v>
          </cell>
          <cell r="BK8471">
            <v>0</v>
          </cell>
          <cell r="BL8471">
            <v>0</v>
          </cell>
        </row>
        <row r="8472">
          <cell r="AP8472">
            <v>0</v>
          </cell>
          <cell r="AT8472" t="str">
            <v>-</v>
          </cell>
          <cell r="AX8472" t="str">
            <v>-</v>
          </cell>
          <cell r="BB8472" t="str">
            <v>-</v>
          </cell>
          <cell r="BE8472">
            <v>0</v>
          </cell>
          <cell r="BF8472">
            <v>0</v>
          </cell>
          <cell r="BG8472">
            <v>0</v>
          </cell>
          <cell r="BJ8472">
            <v>0</v>
          </cell>
          <cell r="BK8472">
            <v>0</v>
          </cell>
          <cell r="BL8472">
            <v>0</v>
          </cell>
        </row>
        <row r="8473">
          <cell r="AP8473">
            <v>0</v>
          </cell>
          <cell r="AT8473" t="str">
            <v>-</v>
          </cell>
          <cell r="AX8473" t="str">
            <v>-</v>
          </cell>
          <cell r="BB8473" t="str">
            <v>-</v>
          </cell>
          <cell r="BE8473">
            <v>0</v>
          </cell>
          <cell r="BF8473">
            <v>0</v>
          </cell>
          <cell r="BG8473">
            <v>0</v>
          </cell>
          <cell r="BJ8473">
            <v>0</v>
          </cell>
          <cell r="BK8473">
            <v>0</v>
          </cell>
          <cell r="BL8473">
            <v>0</v>
          </cell>
        </row>
        <row r="8474">
          <cell r="AP8474">
            <v>0</v>
          </cell>
          <cell r="AT8474" t="str">
            <v>-</v>
          </cell>
          <cell r="AX8474" t="str">
            <v>-</v>
          </cell>
          <cell r="BB8474" t="str">
            <v>-</v>
          </cell>
          <cell r="BE8474">
            <v>0</v>
          </cell>
          <cell r="BF8474">
            <v>0</v>
          </cell>
          <cell r="BG8474">
            <v>0</v>
          </cell>
          <cell r="BJ8474">
            <v>0</v>
          </cell>
          <cell r="BK8474">
            <v>0</v>
          </cell>
          <cell r="BL8474">
            <v>0</v>
          </cell>
        </row>
        <row r="8475">
          <cell r="AP8475">
            <v>0</v>
          </cell>
          <cell r="AT8475" t="str">
            <v>-</v>
          </cell>
          <cell r="AX8475" t="str">
            <v>-</v>
          </cell>
          <cell r="BB8475" t="str">
            <v>-</v>
          </cell>
          <cell r="BE8475">
            <v>0</v>
          </cell>
          <cell r="BF8475">
            <v>0</v>
          </cell>
          <cell r="BG8475">
            <v>0</v>
          </cell>
          <cell r="BJ8475">
            <v>0</v>
          </cell>
          <cell r="BK8475">
            <v>0</v>
          </cell>
          <cell r="BL8475">
            <v>0</v>
          </cell>
        </row>
        <row r="8476">
          <cell r="AP8476">
            <v>0</v>
          </cell>
          <cell r="AT8476" t="str">
            <v>-</v>
          </cell>
          <cell r="AX8476" t="str">
            <v>-</v>
          </cell>
          <cell r="BB8476" t="str">
            <v>-</v>
          </cell>
          <cell r="BE8476">
            <v>0</v>
          </cell>
          <cell r="BF8476">
            <v>0</v>
          </cell>
          <cell r="BG8476">
            <v>0</v>
          </cell>
          <cell r="BJ8476">
            <v>0</v>
          </cell>
          <cell r="BK8476">
            <v>0</v>
          </cell>
          <cell r="BL8476">
            <v>0</v>
          </cell>
        </row>
        <row r="8477">
          <cell r="AP8477">
            <v>0</v>
          </cell>
          <cell r="AT8477" t="str">
            <v>-</v>
          </cell>
          <cell r="AX8477" t="str">
            <v>-</v>
          </cell>
          <cell r="BB8477" t="str">
            <v>-</v>
          </cell>
          <cell r="BE8477">
            <v>0</v>
          </cell>
          <cell r="BF8477">
            <v>0</v>
          </cell>
          <cell r="BG8477">
            <v>0</v>
          </cell>
          <cell r="BJ8477">
            <v>0</v>
          </cell>
          <cell r="BK8477">
            <v>0</v>
          </cell>
          <cell r="BL8477">
            <v>0</v>
          </cell>
        </row>
        <row r="8478">
          <cell r="AP8478">
            <v>0</v>
          </cell>
          <cell r="AT8478" t="str">
            <v>-</v>
          </cell>
          <cell r="AX8478" t="str">
            <v>-</v>
          </cell>
          <cell r="BB8478" t="str">
            <v>-</v>
          </cell>
          <cell r="BE8478">
            <v>0</v>
          </cell>
          <cell r="BF8478">
            <v>0</v>
          </cell>
          <cell r="BG8478">
            <v>0</v>
          </cell>
          <cell r="BJ8478">
            <v>0</v>
          </cell>
          <cell r="BK8478">
            <v>0</v>
          </cell>
          <cell r="BL8478">
            <v>0</v>
          </cell>
        </row>
        <row r="8479">
          <cell r="AP8479">
            <v>0</v>
          </cell>
          <cell r="AT8479" t="str">
            <v>-</v>
          </cell>
          <cell r="AX8479" t="str">
            <v>-</v>
          </cell>
          <cell r="BB8479" t="str">
            <v>-</v>
          </cell>
          <cell r="BE8479">
            <v>0</v>
          </cell>
          <cell r="BF8479">
            <v>0</v>
          </cell>
          <cell r="BG8479">
            <v>0</v>
          </cell>
          <cell r="BJ8479">
            <v>0</v>
          </cell>
          <cell r="BK8479">
            <v>0</v>
          </cell>
          <cell r="BL8479">
            <v>0</v>
          </cell>
        </row>
        <row r="8480">
          <cell r="AP8480">
            <v>0</v>
          </cell>
          <cell r="AT8480" t="str">
            <v>-</v>
          </cell>
          <cell r="AX8480" t="str">
            <v>-</v>
          </cell>
          <cell r="BB8480" t="str">
            <v>-</v>
          </cell>
          <cell r="BE8480">
            <v>0</v>
          </cell>
          <cell r="BF8480">
            <v>0</v>
          </cell>
          <cell r="BG8480">
            <v>0</v>
          </cell>
          <cell r="BJ8480">
            <v>0</v>
          </cell>
          <cell r="BK8480">
            <v>0</v>
          </cell>
          <cell r="BL8480">
            <v>0</v>
          </cell>
        </row>
        <row r="8481">
          <cell r="AP8481">
            <v>0</v>
          </cell>
          <cell r="AT8481" t="str">
            <v>-</v>
          </cell>
          <cell r="AX8481" t="str">
            <v>-</v>
          </cell>
          <cell r="BB8481" t="str">
            <v>-</v>
          </cell>
          <cell r="BE8481">
            <v>0</v>
          </cell>
          <cell r="BF8481">
            <v>0</v>
          </cell>
          <cell r="BG8481">
            <v>0</v>
          </cell>
          <cell r="BJ8481">
            <v>0</v>
          </cell>
          <cell r="BK8481">
            <v>0</v>
          </cell>
          <cell r="BL8481">
            <v>0</v>
          </cell>
        </row>
        <row r="8482">
          <cell r="AP8482">
            <v>0</v>
          </cell>
          <cell r="AT8482" t="str">
            <v>-</v>
          </cell>
          <cell r="AX8482" t="str">
            <v>-</v>
          </cell>
          <cell r="BB8482" t="str">
            <v>-</v>
          </cell>
          <cell r="BE8482">
            <v>0</v>
          </cell>
          <cell r="BF8482">
            <v>0</v>
          </cell>
          <cell r="BG8482">
            <v>0</v>
          </cell>
          <cell r="BJ8482">
            <v>0</v>
          </cell>
          <cell r="BK8482">
            <v>0</v>
          </cell>
          <cell r="BL8482">
            <v>0</v>
          </cell>
        </row>
        <row r="8483">
          <cell r="AP8483">
            <v>0</v>
          </cell>
          <cell r="AT8483" t="str">
            <v>-</v>
          </cell>
          <cell r="AX8483" t="str">
            <v>-</v>
          </cell>
          <cell r="BB8483" t="str">
            <v>-</v>
          </cell>
          <cell r="BE8483">
            <v>0</v>
          </cell>
          <cell r="BF8483">
            <v>0</v>
          </cell>
          <cell r="BG8483">
            <v>0</v>
          </cell>
          <cell r="BJ8483">
            <v>0</v>
          </cell>
          <cell r="BK8483">
            <v>0</v>
          </cell>
          <cell r="BL8483">
            <v>0</v>
          </cell>
        </row>
        <row r="8484">
          <cell r="AP8484">
            <v>0</v>
          </cell>
          <cell r="AT8484" t="str">
            <v>-</v>
          </cell>
          <cell r="AX8484" t="str">
            <v>-</v>
          </cell>
          <cell r="BB8484" t="str">
            <v>-</v>
          </cell>
          <cell r="BE8484">
            <v>0</v>
          </cell>
          <cell r="BF8484">
            <v>0</v>
          </cell>
          <cell r="BG8484">
            <v>0</v>
          </cell>
          <cell r="BJ8484">
            <v>0</v>
          </cell>
          <cell r="BK8484">
            <v>0</v>
          </cell>
          <cell r="BL8484">
            <v>0</v>
          </cell>
        </row>
        <row r="8485">
          <cell r="AP8485">
            <v>0</v>
          </cell>
          <cell r="AT8485" t="str">
            <v>-</v>
          </cell>
          <cell r="AX8485" t="str">
            <v>-</v>
          </cell>
          <cell r="BB8485" t="str">
            <v>-</v>
          </cell>
          <cell r="BE8485">
            <v>0</v>
          </cell>
          <cell r="BF8485">
            <v>0</v>
          </cell>
          <cell r="BG8485">
            <v>0</v>
          </cell>
          <cell r="BJ8485">
            <v>0</v>
          </cell>
          <cell r="BK8485">
            <v>0</v>
          </cell>
          <cell r="BL8485">
            <v>0</v>
          </cell>
        </row>
        <row r="8486">
          <cell r="AP8486">
            <v>0</v>
          </cell>
          <cell r="AT8486" t="str">
            <v>-</v>
          </cell>
          <cell r="AX8486" t="str">
            <v>-</v>
          </cell>
          <cell r="BB8486" t="str">
            <v>-</v>
          </cell>
          <cell r="BE8486">
            <v>0</v>
          </cell>
          <cell r="BF8486">
            <v>0</v>
          </cell>
          <cell r="BG8486">
            <v>0</v>
          </cell>
          <cell r="BJ8486">
            <v>0</v>
          </cell>
          <cell r="BK8486">
            <v>0</v>
          </cell>
          <cell r="BL8486">
            <v>0</v>
          </cell>
        </row>
        <row r="8487">
          <cell r="AP8487">
            <v>0</v>
          </cell>
          <cell r="AT8487" t="str">
            <v>-</v>
          </cell>
          <cell r="AX8487" t="str">
            <v>-</v>
          </cell>
          <cell r="BB8487" t="str">
            <v>-</v>
          </cell>
          <cell r="BE8487">
            <v>0</v>
          </cell>
          <cell r="BF8487">
            <v>0</v>
          </cell>
          <cell r="BG8487">
            <v>0</v>
          </cell>
          <cell r="BJ8487">
            <v>0</v>
          </cell>
          <cell r="BK8487">
            <v>0</v>
          </cell>
          <cell r="BL8487">
            <v>0</v>
          </cell>
        </row>
        <row r="8488">
          <cell r="AP8488">
            <v>0</v>
          </cell>
          <cell r="AT8488" t="str">
            <v>-</v>
          </cell>
          <cell r="AX8488" t="str">
            <v>-</v>
          </cell>
          <cell r="BB8488" t="str">
            <v>-</v>
          </cell>
          <cell r="BE8488">
            <v>0</v>
          </cell>
          <cell r="BF8488">
            <v>0</v>
          </cell>
          <cell r="BG8488">
            <v>0</v>
          </cell>
          <cell r="BJ8488">
            <v>0</v>
          </cell>
          <cell r="BK8488">
            <v>0</v>
          </cell>
          <cell r="BL8488">
            <v>0</v>
          </cell>
        </row>
        <row r="8489">
          <cell r="AP8489">
            <v>0</v>
          </cell>
          <cell r="AT8489" t="str">
            <v>-</v>
          </cell>
          <cell r="AX8489" t="str">
            <v>-</v>
          </cell>
          <cell r="BB8489" t="str">
            <v>-</v>
          </cell>
          <cell r="BE8489">
            <v>0</v>
          </cell>
          <cell r="BF8489">
            <v>0</v>
          </cell>
          <cell r="BG8489">
            <v>0</v>
          </cell>
          <cell r="BJ8489">
            <v>0</v>
          </cell>
          <cell r="BK8489">
            <v>0</v>
          </cell>
          <cell r="BL8489">
            <v>0</v>
          </cell>
        </row>
        <row r="8490">
          <cell r="AP8490">
            <v>0</v>
          </cell>
          <cell r="AT8490" t="str">
            <v>-</v>
          </cell>
          <cell r="AX8490" t="str">
            <v>-</v>
          </cell>
          <cell r="BB8490" t="str">
            <v>-</v>
          </cell>
          <cell r="BE8490">
            <v>0</v>
          </cell>
          <cell r="BF8490">
            <v>0</v>
          </cell>
          <cell r="BG8490">
            <v>0</v>
          </cell>
          <cell r="BJ8490">
            <v>0</v>
          </cell>
          <cell r="BK8490">
            <v>0</v>
          </cell>
          <cell r="BL8490">
            <v>0</v>
          </cell>
        </row>
        <row r="8491">
          <cell r="AP8491">
            <v>0</v>
          </cell>
          <cell r="AT8491" t="str">
            <v>-</v>
          </cell>
          <cell r="AX8491" t="str">
            <v>-</v>
          </cell>
          <cell r="BB8491" t="str">
            <v>-</v>
          </cell>
          <cell r="BE8491">
            <v>0</v>
          </cell>
          <cell r="BF8491">
            <v>0</v>
          </cell>
          <cell r="BG8491">
            <v>0</v>
          </cell>
          <cell r="BJ8491">
            <v>0</v>
          </cell>
          <cell r="BK8491">
            <v>0</v>
          </cell>
          <cell r="BL8491">
            <v>0</v>
          </cell>
        </row>
        <row r="8492">
          <cell r="AP8492">
            <v>0</v>
          </cell>
          <cell r="AT8492" t="str">
            <v>-</v>
          </cell>
          <cell r="AX8492" t="str">
            <v>-</v>
          </cell>
          <cell r="BB8492" t="str">
            <v>-</v>
          </cell>
          <cell r="BE8492">
            <v>0</v>
          </cell>
          <cell r="BF8492">
            <v>0</v>
          </cell>
          <cell r="BG8492">
            <v>0</v>
          </cell>
          <cell r="BJ8492">
            <v>0</v>
          </cell>
          <cell r="BK8492">
            <v>0</v>
          </cell>
          <cell r="BL8492">
            <v>0</v>
          </cell>
        </row>
        <row r="8493">
          <cell r="AP8493">
            <v>0</v>
          </cell>
          <cell r="AT8493" t="str">
            <v>-</v>
          </cell>
          <cell r="AX8493" t="str">
            <v>-</v>
          </cell>
          <cell r="BB8493" t="str">
            <v>-</v>
          </cell>
          <cell r="BE8493">
            <v>0</v>
          </cell>
          <cell r="BF8493">
            <v>0</v>
          </cell>
          <cell r="BG8493">
            <v>0</v>
          </cell>
          <cell r="BJ8493">
            <v>0</v>
          </cell>
          <cell r="BK8493">
            <v>0</v>
          </cell>
          <cell r="BL8493">
            <v>0</v>
          </cell>
        </row>
        <row r="8494">
          <cell r="AP8494">
            <v>0</v>
          </cell>
          <cell r="AT8494" t="str">
            <v>-</v>
          </cell>
          <cell r="AX8494" t="str">
            <v>-</v>
          </cell>
          <cell r="BB8494" t="str">
            <v>-</v>
          </cell>
          <cell r="BE8494">
            <v>0</v>
          </cell>
          <cell r="BF8494">
            <v>0</v>
          </cell>
          <cell r="BG8494">
            <v>0</v>
          </cell>
          <cell r="BJ8494">
            <v>0</v>
          </cell>
          <cell r="BK8494">
            <v>0</v>
          </cell>
          <cell r="BL8494">
            <v>0</v>
          </cell>
        </row>
        <row r="8495">
          <cell r="AP8495">
            <v>0</v>
          </cell>
          <cell r="AT8495" t="str">
            <v>-</v>
          </cell>
          <cell r="AX8495" t="str">
            <v>-</v>
          </cell>
          <cell r="BB8495" t="str">
            <v>-</v>
          </cell>
          <cell r="BE8495">
            <v>0</v>
          </cell>
          <cell r="BF8495">
            <v>0</v>
          </cell>
          <cell r="BG8495">
            <v>0</v>
          </cell>
          <cell r="BJ8495">
            <v>0</v>
          </cell>
          <cell r="BK8495">
            <v>0</v>
          </cell>
          <cell r="BL8495">
            <v>0</v>
          </cell>
        </row>
        <row r="8496">
          <cell r="AP8496">
            <v>0</v>
          </cell>
          <cell r="AT8496" t="str">
            <v>-</v>
          </cell>
          <cell r="AX8496" t="str">
            <v>-</v>
          </cell>
          <cell r="BB8496" t="str">
            <v>-</v>
          </cell>
          <cell r="BE8496">
            <v>0</v>
          </cell>
          <cell r="BF8496">
            <v>0</v>
          </cell>
          <cell r="BG8496">
            <v>0</v>
          </cell>
          <cell r="BJ8496">
            <v>0</v>
          </cell>
          <cell r="BK8496">
            <v>0</v>
          </cell>
          <cell r="BL8496">
            <v>0</v>
          </cell>
        </row>
        <row r="8497">
          <cell r="AP8497">
            <v>0</v>
          </cell>
          <cell r="AT8497" t="str">
            <v>-</v>
          </cell>
          <cell r="AX8497" t="str">
            <v>-</v>
          </cell>
          <cell r="BB8497" t="str">
            <v>-</v>
          </cell>
          <cell r="BE8497">
            <v>0</v>
          </cell>
          <cell r="BF8497">
            <v>0</v>
          </cell>
          <cell r="BG8497">
            <v>0</v>
          </cell>
          <cell r="BJ8497">
            <v>0</v>
          </cell>
          <cell r="BK8497">
            <v>0</v>
          </cell>
          <cell r="BL8497">
            <v>0</v>
          </cell>
        </row>
        <row r="8498">
          <cell r="AP8498">
            <v>0</v>
          </cell>
          <cell r="AT8498" t="str">
            <v>-</v>
          </cell>
          <cell r="AX8498" t="str">
            <v>-</v>
          </cell>
          <cell r="BB8498" t="str">
            <v>-</v>
          </cell>
          <cell r="BE8498">
            <v>0</v>
          </cell>
          <cell r="BF8498">
            <v>0</v>
          </cell>
          <cell r="BG8498">
            <v>0</v>
          </cell>
          <cell r="BJ8498">
            <v>0</v>
          </cell>
          <cell r="BK8498">
            <v>0</v>
          </cell>
          <cell r="BL8498">
            <v>0</v>
          </cell>
        </row>
        <row r="8499">
          <cell r="AP8499">
            <v>0</v>
          </cell>
          <cell r="AT8499" t="str">
            <v>-</v>
          </cell>
          <cell r="AX8499" t="str">
            <v>-</v>
          </cell>
          <cell r="BB8499" t="str">
            <v>-</v>
          </cell>
          <cell r="BE8499">
            <v>0</v>
          </cell>
          <cell r="BF8499">
            <v>0</v>
          </cell>
          <cell r="BG8499">
            <v>0</v>
          </cell>
          <cell r="BJ8499">
            <v>0</v>
          </cell>
          <cell r="BK8499">
            <v>0</v>
          </cell>
          <cell r="BL8499">
            <v>0</v>
          </cell>
        </row>
        <row r="8500">
          <cell r="AP8500">
            <v>0</v>
          </cell>
          <cell r="AT8500" t="str">
            <v>-</v>
          </cell>
          <cell r="AX8500" t="str">
            <v>-</v>
          </cell>
          <cell r="BB8500" t="str">
            <v>-</v>
          </cell>
          <cell r="BE8500">
            <v>0</v>
          </cell>
          <cell r="BF8500">
            <v>0</v>
          </cell>
          <cell r="BG8500">
            <v>0</v>
          </cell>
          <cell r="BJ8500">
            <v>0</v>
          </cell>
          <cell r="BK8500">
            <v>0</v>
          </cell>
          <cell r="BL8500">
            <v>0</v>
          </cell>
        </row>
        <row r="8501">
          <cell r="AP8501">
            <v>0</v>
          </cell>
          <cell r="AT8501" t="str">
            <v>-</v>
          </cell>
          <cell r="AX8501" t="str">
            <v>-</v>
          </cell>
          <cell r="BB8501" t="str">
            <v>-</v>
          </cell>
          <cell r="BE8501">
            <v>0</v>
          </cell>
          <cell r="BF8501">
            <v>0</v>
          </cell>
          <cell r="BG8501">
            <v>0</v>
          </cell>
          <cell r="BJ8501">
            <v>0</v>
          </cell>
          <cell r="BK8501">
            <v>0</v>
          </cell>
          <cell r="BL8501">
            <v>0</v>
          </cell>
        </row>
        <row r="8502">
          <cell r="AP8502">
            <v>0</v>
          </cell>
          <cell r="AT8502" t="str">
            <v>-</v>
          </cell>
          <cell r="AX8502" t="str">
            <v>-</v>
          </cell>
          <cell r="BB8502" t="str">
            <v>-</v>
          </cell>
          <cell r="BE8502">
            <v>0</v>
          </cell>
          <cell r="BF8502">
            <v>0</v>
          </cell>
          <cell r="BG8502">
            <v>0</v>
          </cell>
          <cell r="BJ8502">
            <v>0</v>
          </cell>
          <cell r="BK8502">
            <v>0</v>
          </cell>
          <cell r="BL8502">
            <v>0</v>
          </cell>
        </row>
        <row r="8503">
          <cell r="AP8503">
            <v>0</v>
          </cell>
          <cell r="AT8503" t="str">
            <v>-</v>
          </cell>
          <cell r="AX8503" t="str">
            <v>-</v>
          </cell>
          <cell r="BB8503" t="str">
            <v>-</v>
          </cell>
          <cell r="BE8503">
            <v>0</v>
          </cell>
          <cell r="BF8503">
            <v>0</v>
          </cell>
          <cell r="BG8503">
            <v>0</v>
          </cell>
          <cell r="BJ8503">
            <v>0</v>
          </cell>
          <cell r="BK8503">
            <v>0</v>
          </cell>
          <cell r="BL8503">
            <v>0</v>
          </cell>
        </row>
        <row r="8504">
          <cell r="AP8504">
            <v>0</v>
          </cell>
          <cell r="AT8504" t="str">
            <v>-</v>
          </cell>
          <cell r="AX8504" t="str">
            <v>-</v>
          </cell>
          <cell r="BB8504" t="str">
            <v>-</v>
          </cell>
          <cell r="BE8504">
            <v>0</v>
          </cell>
          <cell r="BF8504">
            <v>0</v>
          </cell>
          <cell r="BG8504">
            <v>0</v>
          </cell>
          <cell r="BJ8504">
            <v>0</v>
          </cell>
          <cell r="BK8504">
            <v>0</v>
          </cell>
          <cell r="BL8504">
            <v>0</v>
          </cell>
        </row>
        <row r="8505">
          <cell r="AP8505">
            <v>0</v>
          </cell>
          <cell r="AT8505" t="str">
            <v>-</v>
          </cell>
          <cell r="AX8505" t="str">
            <v>-</v>
          </cell>
          <cell r="BB8505" t="str">
            <v>-</v>
          </cell>
          <cell r="BE8505">
            <v>0</v>
          </cell>
          <cell r="BF8505">
            <v>0</v>
          </cell>
          <cell r="BG8505">
            <v>0</v>
          </cell>
          <cell r="BJ8505">
            <v>0</v>
          </cell>
          <cell r="BK8505">
            <v>0</v>
          </cell>
          <cell r="BL8505">
            <v>0</v>
          </cell>
        </row>
        <row r="8506">
          <cell r="AP8506">
            <v>0</v>
          </cell>
          <cell r="AT8506" t="str">
            <v>-</v>
          </cell>
          <cell r="AX8506" t="str">
            <v>-</v>
          </cell>
          <cell r="BB8506" t="str">
            <v>-</v>
          </cell>
          <cell r="BE8506">
            <v>0</v>
          </cell>
          <cell r="BF8506">
            <v>0</v>
          </cell>
          <cell r="BG8506">
            <v>0</v>
          </cell>
          <cell r="BJ8506">
            <v>0</v>
          </cell>
          <cell r="BK8506">
            <v>0</v>
          </cell>
          <cell r="BL8506">
            <v>0</v>
          </cell>
        </row>
        <row r="8507">
          <cell r="AP8507">
            <v>0</v>
          </cell>
          <cell r="AT8507" t="str">
            <v>-</v>
          </cell>
          <cell r="AX8507" t="str">
            <v>-</v>
          </cell>
          <cell r="BB8507" t="str">
            <v>-</v>
          </cell>
          <cell r="BE8507">
            <v>0</v>
          </cell>
          <cell r="BF8507">
            <v>0</v>
          </cell>
          <cell r="BG8507">
            <v>0</v>
          </cell>
          <cell r="BJ8507">
            <v>0</v>
          </cell>
          <cell r="BK8507">
            <v>0</v>
          </cell>
          <cell r="BL8507">
            <v>0</v>
          </cell>
        </row>
        <row r="8508">
          <cell r="AP8508">
            <v>0</v>
          </cell>
          <cell r="AT8508" t="str">
            <v>-</v>
          </cell>
          <cell r="AX8508" t="str">
            <v>-</v>
          </cell>
          <cell r="BB8508" t="str">
            <v>-</v>
          </cell>
          <cell r="BE8508">
            <v>0</v>
          </cell>
          <cell r="BF8508">
            <v>0</v>
          </cell>
          <cell r="BG8508">
            <v>0</v>
          </cell>
          <cell r="BJ8508">
            <v>0</v>
          </cell>
          <cell r="BK8508">
            <v>0</v>
          </cell>
          <cell r="BL8508">
            <v>0</v>
          </cell>
        </row>
        <row r="8509">
          <cell r="AP8509">
            <v>0</v>
          </cell>
          <cell r="AT8509" t="str">
            <v>-</v>
          </cell>
          <cell r="AX8509" t="str">
            <v>-</v>
          </cell>
          <cell r="BB8509" t="str">
            <v>-</v>
          </cell>
          <cell r="BE8509">
            <v>0</v>
          </cell>
          <cell r="BF8509">
            <v>0</v>
          </cell>
          <cell r="BG8509">
            <v>0</v>
          </cell>
          <cell r="BJ8509">
            <v>0</v>
          </cell>
          <cell r="BK8509">
            <v>0</v>
          </cell>
          <cell r="BL8509">
            <v>0</v>
          </cell>
        </row>
        <row r="8510">
          <cell r="AP8510">
            <v>0</v>
          </cell>
          <cell r="AT8510" t="str">
            <v>-</v>
          </cell>
          <cell r="AX8510" t="str">
            <v>-</v>
          </cell>
          <cell r="BB8510" t="str">
            <v>-</v>
          </cell>
          <cell r="BE8510">
            <v>0</v>
          </cell>
          <cell r="BF8510">
            <v>0</v>
          </cell>
          <cell r="BG8510">
            <v>0</v>
          </cell>
          <cell r="BJ8510">
            <v>0</v>
          </cell>
          <cell r="BK8510">
            <v>0</v>
          </cell>
          <cell r="BL8510">
            <v>0</v>
          </cell>
        </row>
        <row r="8511">
          <cell r="AP8511">
            <v>0</v>
          </cell>
          <cell r="AT8511" t="str">
            <v>-</v>
          </cell>
          <cell r="AX8511" t="str">
            <v>-</v>
          </cell>
          <cell r="BB8511" t="str">
            <v>-</v>
          </cell>
          <cell r="BE8511">
            <v>0</v>
          </cell>
          <cell r="BF8511">
            <v>0</v>
          </cell>
          <cell r="BG8511">
            <v>0</v>
          </cell>
          <cell r="BJ8511">
            <v>0</v>
          </cell>
          <cell r="BK8511">
            <v>0</v>
          </cell>
          <cell r="BL8511">
            <v>0</v>
          </cell>
        </row>
        <row r="8512">
          <cell r="AP8512">
            <v>0</v>
          </cell>
          <cell r="AT8512" t="str">
            <v>-</v>
          </cell>
          <cell r="AX8512" t="str">
            <v>-</v>
          </cell>
          <cell r="BB8512" t="str">
            <v>-</v>
          </cell>
          <cell r="BE8512">
            <v>0</v>
          </cell>
          <cell r="BF8512">
            <v>0</v>
          </cell>
          <cell r="BG8512">
            <v>0</v>
          </cell>
          <cell r="BJ8512">
            <v>0</v>
          </cell>
          <cell r="BK8512">
            <v>0</v>
          </cell>
          <cell r="BL8512">
            <v>0</v>
          </cell>
        </row>
        <row r="8513">
          <cell r="AP8513">
            <v>0</v>
          </cell>
          <cell r="AT8513" t="str">
            <v>-</v>
          </cell>
          <cell r="AX8513" t="str">
            <v>-</v>
          </cell>
          <cell r="BB8513" t="str">
            <v>-</v>
          </cell>
          <cell r="BE8513">
            <v>0</v>
          </cell>
          <cell r="BF8513">
            <v>0</v>
          </cell>
          <cell r="BG8513">
            <v>0</v>
          </cell>
          <cell r="BJ8513">
            <v>0</v>
          </cell>
          <cell r="BK8513">
            <v>0</v>
          </cell>
          <cell r="BL8513">
            <v>0</v>
          </cell>
        </row>
        <row r="8514">
          <cell r="AP8514">
            <v>0</v>
          </cell>
          <cell r="AT8514" t="str">
            <v>-</v>
          </cell>
          <cell r="AX8514" t="str">
            <v>-</v>
          </cell>
          <cell r="BB8514" t="str">
            <v>-</v>
          </cell>
          <cell r="BE8514">
            <v>0</v>
          </cell>
          <cell r="BF8514">
            <v>0</v>
          </cell>
          <cell r="BG8514">
            <v>0</v>
          </cell>
          <cell r="BJ8514">
            <v>0</v>
          </cell>
          <cell r="BK8514">
            <v>0</v>
          </cell>
          <cell r="BL8514">
            <v>0</v>
          </cell>
        </row>
        <row r="8515">
          <cell r="AP8515">
            <v>0</v>
          </cell>
          <cell r="AT8515" t="str">
            <v>-</v>
          </cell>
          <cell r="AX8515" t="str">
            <v>-</v>
          </cell>
          <cell r="BB8515" t="str">
            <v>-</v>
          </cell>
          <cell r="BE8515">
            <v>0</v>
          </cell>
          <cell r="BF8515">
            <v>0</v>
          </cell>
          <cell r="BG8515">
            <v>0</v>
          </cell>
          <cell r="BJ8515">
            <v>0</v>
          </cell>
          <cell r="BK8515">
            <v>0</v>
          </cell>
          <cell r="BL8515">
            <v>0</v>
          </cell>
        </row>
        <row r="8516">
          <cell r="AP8516">
            <v>0</v>
          </cell>
          <cell r="AT8516" t="str">
            <v>-</v>
          </cell>
          <cell r="AX8516" t="str">
            <v>-</v>
          </cell>
          <cell r="BB8516" t="str">
            <v>-</v>
          </cell>
          <cell r="BE8516">
            <v>0</v>
          </cell>
          <cell r="BF8516">
            <v>0</v>
          </cell>
          <cell r="BG8516">
            <v>0</v>
          </cell>
          <cell r="BJ8516">
            <v>0</v>
          </cell>
          <cell r="BK8516">
            <v>0</v>
          </cell>
          <cell r="BL8516">
            <v>0</v>
          </cell>
        </row>
        <row r="8517">
          <cell r="AP8517">
            <v>0</v>
          </cell>
          <cell r="AT8517" t="str">
            <v>-</v>
          </cell>
          <cell r="AX8517" t="str">
            <v>-</v>
          </cell>
          <cell r="BB8517" t="str">
            <v>-</v>
          </cell>
          <cell r="BE8517">
            <v>0</v>
          </cell>
          <cell r="BF8517">
            <v>0</v>
          </cell>
          <cell r="BG8517">
            <v>0</v>
          </cell>
          <cell r="BJ8517">
            <v>0</v>
          </cell>
          <cell r="BK8517">
            <v>0</v>
          </cell>
          <cell r="BL8517">
            <v>0</v>
          </cell>
        </row>
        <row r="8518">
          <cell r="AP8518">
            <v>0</v>
          </cell>
          <cell r="AT8518" t="str">
            <v>-</v>
          </cell>
          <cell r="AX8518" t="str">
            <v>-</v>
          </cell>
          <cell r="BB8518" t="str">
            <v>-</v>
          </cell>
          <cell r="BE8518">
            <v>0</v>
          </cell>
          <cell r="BF8518">
            <v>0</v>
          </cell>
          <cell r="BG8518">
            <v>0</v>
          </cell>
          <cell r="BJ8518">
            <v>0</v>
          </cell>
          <cell r="BK8518">
            <v>0</v>
          </cell>
          <cell r="BL8518">
            <v>0</v>
          </cell>
        </row>
        <row r="8519">
          <cell r="AP8519">
            <v>0</v>
          </cell>
          <cell r="AT8519" t="str">
            <v>-</v>
          </cell>
          <cell r="AX8519" t="str">
            <v>-</v>
          </cell>
          <cell r="BB8519" t="str">
            <v>-</v>
          </cell>
          <cell r="BE8519">
            <v>0</v>
          </cell>
          <cell r="BF8519">
            <v>0</v>
          </cell>
          <cell r="BG8519">
            <v>0</v>
          </cell>
          <cell r="BJ8519">
            <v>0</v>
          </cell>
          <cell r="BK8519">
            <v>0</v>
          </cell>
          <cell r="BL8519">
            <v>0</v>
          </cell>
        </row>
        <row r="8520">
          <cell r="AP8520">
            <v>0</v>
          </cell>
          <cell r="AT8520" t="str">
            <v>-</v>
          </cell>
          <cell r="AX8520" t="str">
            <v>-</v>
          </cell>
          <cell r="BB8520" t="str">
            <v>-</v>
          </cell>
          <cell r="BE8520">
            <v>0</v>
          </cell>
          <cell r="BF8520">
            <v>0</v>
          </cell>
          <cell r="BG8520">
            <v>0</v>
          </cell>
          <cell r="BJ8520">
            <v>0</v>
          </cell>
          <cell r="BK8520">
            <v>0</v>
          </cell>
          <cell r="BL8520">
            <v>0</v>
          </cell>
        </row>
        <row r="8521">
          <cell r="AP8521">
            <v>0</v>
          </cell>
          <cell r="AT8521" t="str">
            <v>-</v>
          </cell>
          <cell r="AX8521" t="str">
            <v>-</v>
          </cell>
          <cell r="BB8521" t="str">
            <v>-</v>
          </cell>
          <cell r="BE8521">
            <v>0</v>
          </cell>
          <cell r="BF8521">
            <v>0</v>
          </cell>
          <cell r="BG8521">
            <v>0</v>
          </cell>
          <cell r="BJ8521">
            <v>0</v>
          </cell>
          <cell r="BK8521">
            <v>0</v>
          </cell>
          <cell r="BL8521">
            <v>0</v>
          </cell>
        </row>
        <row r="8522">
          <cell r="AP8522">
            <v>0</v>
          </cell>
          <cell r="AT8522" t="str">
            <v>-</v>
          </cell>
          <cell r="AX8522" t="str">
            <v>-</v>
          </cell>
          <cell r="BB8522" t="str">
            <v>-</v>
          </cell>
          <cell r="BE8522">
            <v>0</v>
          </cell>
          <cell r="BF8522">
            <v>0</v>
          </cell>
          <cell r="BG8522">
            <v>0</v>
          </cell>
          <cell r="BJ8522">
            <v>0</v>
          </cell>
          <cell r="BK8522">
            <v>0</v>
          </cell>
          <cell r="BL8522">
            <v>0</v>
          </cell>
        </row>
        <row r="8523">
          <cell r="AP8523">
            <v>0</v>
          </cell>
          <cell r="AT8523" t="str">
            <v>-</v>
          </cell>
          <cell r="AX8523" t="str">
            <v>-</v>
          </cell>
          <cell r="BB8523" t="str">
            <v>-</v>
          </cell>
          <cell r="BE8523">
            <v>0</v>
          </cell>
          <cell r="BF8523">
            <v>0</v>
          </cell>
          <cell r="BG8523">
            <v>0</v>
          </cell>
          <cell r="BJ8523">
            <v>0</v>
          </cell>
          <cell r="BK8523">
            <v>0</v>
          </cell>
          <cell r="BL8523">
            <v>0</v>
          </cell>
        </row>
        <row r="8524">
          <cell r="AP8524">
            <v>0</v>
          </cell>
          <cell r="AT8524" t="str">
            <v>-</v>
          </cell>
          <cell r="AX8524" t="str">
            <v>-</v>
          </cell>
          <cell r="BB8524" t="str">
            <v>-</v>
          </cell>
          <cell r="BE8524">
            <v>0</v>
          </cell>
          <cell r="BF8524">
            <v>0</v>
          </cell>
          <cell r="BG8524">
            <v>0</v>
          </cell>
          <cell r="BJ8524">
            <v>0</v>
          </cell>
          <cell r="BK8524">
            <v>0</v>
          </cell>
          <cell r="BL8524">
            <v>0</v>
          </cell>
        </row>
        <row r="8525">
          <cell r="AP8525">
            <v>0</v>
          </cell>
          <cell r="AT8525" t="str">
            <v>-</v>
          </cell>
          <cell r="AX8525" t="str">
            <v>-</v>
          </cell>
          <cell r="BB8525" t="str">
            <v>-</v>
          </cell>
          <cell r="BE8525">
            <v>0</v>
          </cell>
          <cell r="BF8525">
            <v>0</v>
          </cell>
          <cell r="BG8525">
            <v>0</v>
          </cell>
          <cell r="BJ8525">
            <v>0</v>
          </cell>
          <cell r="BK8525">
            <v>0</v>
          </cell>
          <cell r="BL8525">
            <v>0</v>
          </cell>
        </row>
        <row r="8526">
          <cell r="AP8526">
            <v>0</v>
          </cell>
          <cell r="AT8526" t="str">
            <v>-</v>
          </cell>
          <cell r="AX8526" t="str">
            <v>-</v>
          </cell>
          <cell r="BB8526" t="str">
            <v>-</v>
          </cell>
          <cell r="BE8526">
            <v>0</v>
          </cell>
          <cell r="BF8526">
            <v>0</v>
          </cell>
          <cell r="BG8526">
            <v>0</v>
          </cell>
          <cell r="BJ8526">
            <v>0</v>
          </cell>
          <cell r="BK8526">
            <v>0</v>
          </cell>
          <cell r="BL8526">
            <v>0</v>
          </cell>
        </row>
        <row r="8527">
          <cell r="AP8527">
            <v>0</v>
          </cell>
          <cell r="AT8527" t="str">
            <v>-</v>
          </cell>
          <cell r="AX8527" t="str">
            <v>-</v>
          </cell>
          <cell r="BB8527" t="str">
            <v>-</v>
          </cell>
          <cell r="BE8527">
            <v>0</v>
          </cell>
          <cell r="BF8527">
            <v>0</v>
          </cell>
          <cell r="BG8527">
            <v>0</v>
          </cell>
          <cell r="BJ8527">
            <v>0</v>
          </cell>
          <cell r="BK8527">
            <v>0</v>
          </cell>
          <cell r="BL8527">
            <v>0</v>
          </cell>
        </row>
        <row r="8528">
          <cell r="AP8528">
            <v>0</v>
          </cell>
          <cell r="AT8528" t="str">
            <v>-</v>
          </cell>
          <cell r="AX8528" t="str">
            <v>-</v>
          </cell>
          <cell r="BB8528" t="str">
            <v>-</v>
          </cell>
          <cell r="BE8528">
            <v>0</v>
          </cell>
          <cell r="BF8528">
            <v>0</v>
          </cell>
          <cell r="BG8528">
            <v>0</v>
          </cell>
          <cell r="BJ8528">
            <v>0</v>
          </cell>
          <cell r="BK8528">
            <v>0</v>
          </cell>
          <cell r="BL8528">
            <v>0</v>
          </cell>
        </row>
        <row r="8529">
          <cell r="AP8529">
            <v>0</v>
          </cell>
          <cell r="AT8529" t="str">
            <v>-</v>
          </cell>
          <cell r="AX8529" t="str">
            <v>-</v>
          </cell>
          <cell r="BB8529" t="str">
            <v>-</v>
          </cell>
          <cell r="BE8529">
            <v>0</v>
          </cell>
          <cell r="BF8529">
            <v>0</v>
          </cell>
          <cell r="BG8529">
            <v>0</v>
          </cell>
          <cell r="BJ8529">
            <v>0</v>
          </cell>
          <cell r="BK8529">
            <v>0</v>
          </cell>
          <cell r="BL8529">
            <v>0</v>
          </cell>
        </row>
        <row r="8530">
          <cell r="AP8530">
            <v>0</v>
          </cell>
          <cell r="AT8530" t="str">
            <v>-</v>
          </cell>
          <cell r="AX8530" t="str">
            <v>-</v>
          </cell>
          <cell r="BB8530" t="str">
            <v>-</v>
          </cell>
          <cell r="BE8530">
            <v>0</v>
          </cell>
          <cell r="BF8530">
            <v>0</v>
          </cell>
          <cell r="BG8530">
            <v>0</v>
          </cell>
          <cell r="BJ8530">
            <v>0</v>
          </cell>
          <cell r="BK8530">
            <v>0</v>
          </cell>
          <cell r="BL8530">
            <v>0</v>
          </cell>
        </row>
        <row r="8531">
          <cell r="AP8531">
            <v>0</v>
          </cell>
          <cell r="AT8531" t="str">
            <v>-</v>
          </cell>
          <cell r="AX8531" t="str">
            <v>-</v>
          </cell>
          <cell r="BB8531" t="str">
            <v>-</v>
          </cell>
          <cell r="BE8531">
            <v>0</v>
          </cell>
          <cell r="BF8531">
            <v>0</v>
          </cell>
          <cell r="BG8531">
            <v>0</v>
          </cell>
          <cell r="BJ8531">
            <v>0</v>
          </cell>
          <cell r="BK8531">
            <v>0</v>
          </cell>
          <cell r="BL8531">
            <v>0</v>
          </cell>
        </row>
        <row r="8532">
          <cell r="AP8532">
            <v>0</v>
          </cell>
          <cell r="AT8532" t="str">
            <v>-</v>
          </cell>
          <cell r="AX8532" t="str">
            <v>-</v>
          </cell>
          <cell r="BB8532" t="str">
            <v>-</v>
          </cell>
          <cell r="BE8532">
            <v>0</v>
          </cell>
          <cell r="BF8532">
            <v>0</v>
          </cell>
          <cell r="BG8532">
            <v>0</v>
          </cell>
          <cell r="BJ8532">
            <v>0</v>
          </cell>
          <cell r="BK8532">
            <v>0</v>
          </cell>
          <cell r="BL8532">
            <v>0</v>
          </cell>
        </row>
        <row r="8533">
          <cell r="AP8533">
            <v>0</v>
          </cell>
          <cell r="AT8533" t="str">
            <v>-</v>
          </cell>
          <cell r="AX8533" t="str">
            <v>-</v>
          </cell>
          <cell r="BB8533" t="str">
            <v>-</v>
          </cell>
          <cell r="BE8533">
            <v>0</v>
          </cell>
          <cell r="BF8533">
            <v>0</v>
          </cell>
          <cell r="BG8533">
            <v>0</v>
          </cell>
          <cell r="BJ8533">
            <v>0</v>
          </cell>
          <cell r="BK8533">
            <v>0</v>
          </cell>
          <cell r="BL8533">
            <v>0</v>
          </cell>
        </row>
        <row r="8534">
          <cell r="AP8534">
            <v>0</v>
          </cell>
          <cell r="AT8534" t="str">
            <v>-</v>
          </cell>
          <cell r="AX8534" t="str">
            <v>-</v>
          </cell>
          <cell r="BB8534" t="str">
            <v>-</v>
          </cell>
          <cell r="BE8534">
            <v>0</v>
          </cell>
          <cell r="BF8534">
            <v>0</v>
          </cell>
          <cell r="BG8534">
            <v>0</v>
          </cell>
          <cell r="BJ8534">
            <v>0</v>
          </cell>
          <cell r="BK8534">
            <v>0</v>
          </cell>
          <cell r="BL8534">
            <v>0</v>
          </cell>
        </row>
        <row r="8535">
          <cell r="AP8535">
            <v>0</v>
          </cell>
          <cell r="AT8535" t="str">
            <v>-</v>
          </cell>
          <cell r="AX8535" t="str">
            <v>-</v>
          </cell>
          <cell r="BB8535" t="str">
            <v>-</v>
          </cell>
          <cell r="BE8535">
            <v>0</v>
          </cell>
          <cell r="BF8535">
            <v>0</v>
          </cell>
          <cell r="BG8535">
            <v>0</v>
          </cell>
          <cell r="BJ8535">
            <v>0</v>
          </cell>
          <cell r="BK8535">
            <v>0</v>
          </cell>
          <cell r="BL8535">
            <v>0</v>
          </cell>
        </row>
        <row r="8536">
          <cell r="AP8536">
            <v>0</v>
          </cell>
          <cell r="AT8536" t="str">
            <v>-</v>
          </cell>
          <cell r="AX8536" t="str">
            <v>-</v>
          </cell>
          <cell r="BB8536" t="str">
            <v>-</v>
          </cell>
          <cell r="BE8536">
            <v>0</v>
          </cell>
          <cell r="BF8536">
            <v>0</v>
          </cell>
          <cell r="BG8536">
            <v>0</v>
          </cell>
          <cell r="BJ8536">
            <v>0</v>
          </cell>
          <cell r="BK8536">
            <v>0</v>
          </cell>
          <cell r="BL8536">
            <v>0</v>
          </cell>
        </row>
        <row r="8537">
          <cell r="AP8537">
            <v>0</v>
          </cell>
          <cell r="AT8537" t="str">
            <v>-</v>
          </cell>
          <cell r="AX8537" t="str">
            <v>-</v>
          </cell>
          <cell r="BB8537" t="str">
            <v>-</v>
          </cell>
          <cell r="BE8537">
            <v>0</v>
          </cell>
          <cell r="BF8537">
            <v>0</v>
          </cell>
          <cell r="BG8537">
            <v>0</v>
          </cell>
          <cell r="BJ8537">
            <v>0</v>
          </cell>
          <cell r="BK8537">
            <v>0</v>
          </cell>
          <cell r="BL8537">
            <v>0</v>
          </cell>
        </row>
        <row r="8538">
          <cell r="AP8538">
            <v>0</v>
          </cell>
          <cell r="AT8538" t="str">
            <v>-</v>
          </cell>
          <cell r="AX8538" t="str">
            <v>-</v>
          </cell>
          <cell r="BB8538" t="str">
            <v>-</v>
          </cell>
          <cell r="BE8538">
            <v>0</v>
          </cell>
          <cell r="BF8538">
            <v>0</v>
          </cell>
          <cell r="BG8538">
            <v>0</v>
          </cell>
          <cell r="BJ8538">
            <v>0</v>
          </cell>
          <cell r="BK8538">
            <v>0</v>
          </cell>
          <cell r="BL8538">
            <v>0</v>
          </cell>
        </row>
        <row r="8539">
          <cell r="AP8539">
            <v>0</v>
          </cell>
          <cell r="AT8539" t="str">
            <v>-</v>
          </cell>
          <cell r="AX8539" t="str">
            <v>-</v>
          </cell>
          <cell r="BB8539" t="str">
            <v>-</v>
          </cell>
          <cell r="BE8539">
            <v>0</v>
          </cell>
          <cell r="BF8539">
            <v>0</v>
          </cell>
          <cell r="BG8539">
            <v>0</v>
          </cell>
          <cell r="BJ8539">
            <v>0</v>
          </cell>
          <cell r="BK8539">
            <v>0</v>
          </cell>
          <cell r="BL8539">
            <v>0</v>
          </cell>
        </row>
        <row r="8540">
          <cell r="AP8540">
            <v>0</v>
          </cell>
          <cell r="AT8540" t="str">
            <v>-</v>
          </cell>
          <cell r="AX8540" t="str">
            <v>-</v>
          </cell>
          <cell r="BB8540" t="str">
            <v>-</v>
          </cell>
          <cell r="BE8540">
            <v>0</v>
          </cell>
          <cell r="BF8540">
            <v>0</v>
          </cell>
          <cell r="BG8540">
            <v>0</v>
          </cell>
          <cell r="BJ8540">
            <v>0</v>
          </cell>
          <cell r="BK8540">
            <v>0</v>
          </cell>
          <cell r="BL8540">
            <v>0</v>
          </cell>
        </row>
        <row r="8541">
          <cell r="AP8541">
            <v>0</v>
          </cell>
          <cell r="AT8541" t="str">
            <v>-</v>
          </cell>
          <cell r="AX8541" t="str">
            <v>-</v>
          </cell>
          <cell r="BB8541" t="str">
            <v>-</v>
          </cell>
          <cell r="BE8541">
            <v>0</v>
          </cell>
          <cell r="BF8541">
            <v>0</v>
          </cell>
          <cell r="BG8541">
            <v>0</v>
          </cell>
          <cell r="BJ8541">
            <v>0</v>
          </cell>
          <cell r="BK8541">
            <v>0</v>
          </cell>
          <cell r="BL8541">
            <v>0</v>
          </cell>
        </row>
        <row r="8542">
          <cell r="AP8542">
            <v>0</v>
          </cell>
          <cell r="AT8542" t="str">
            <v>-</v>
          </cell>
          <cell r="AX8542" t="str">
            <v>-</v>
          </cell>
          <cell r="BB8542" t="str">
            <v>-</v>
          </cell>
          <cell r="BE8542">
            <v>0</v>
          </cell>
          <cell r="BF8542">
            <v>0</v>
          </cell>
          <cell r="BG8542">
            <v>0</v>
          </cell>
          <cell r="BJ8542">
            <v>0</v>
          </cell>
          <cell r="BK8542">
            <v>0</v>
          </cell>
          <cell r="BL8542">
            <v>0</v>
          </cell>
        </row>
        <row r="8543">
          <cell r="AP8543">
            <v>0</v>
          </cell>
          <cell r="AT8543" t="str">
            <v>-</v>
          </cell>
          <cell r="AX8543" t="str">
            <v>-</v>
          </cell>
          <cell r="BB8543" t="str">
            <v>-</v>
          </cell>
          <cell r="BE8543">
            <v>0</v>
          </cell>
          <cell r="BF8543">
            <v>0</v>
          </cell>
          <cell r="BG8543">
            <v>0</v>
          </cell>
          <cell r="BJ8543">
            <v>0</v>
          </cell>
          <cell r="BK8543">
            <v>0</v>
          </cell>
          <cell r="BL8543">
            <v>0</v>
          </cell>
        </row>
        <row r="8544">
          <cell r="AP8544">
            <v>0</v>
          </cell>
          <cell r="AT8544" t="str">
            <v>-</v>
          </cell>
          <cell r="AX8544" t="str">
            <v>-</v>
          </cell>
          <cell r="BB8544" t="str">
            <v>-</v>
          </cell>
          <cell r="BE8544">
            <v>0</v>
          </cell>
          <cell r="BF8544">
            <v>0</v>
          </cell>
          <cell r="BG8544">
            <v>0</v>
          </cell>
          <cell r="BJ8544">
            <v>0</v>
          </cell>
          <cell r="BK8544">
            <v>0</v>
          </cell>
          <cell r="BL8544">
            <v>0</v>
          </cell>
        </row>
        <row r="8545">
          <cell r="AP8545">
            <v>0</v>
          </cell>
          <cell r="AT8545" t="str">
            <v>-</v>
          </cell>
          <cell r="AX8545" t="str">
            <v>-</v>
          </cell>
          <cell r="BB8545" t="str">
            <v>-</v>
          </cell>
          <cell r="BE8545">
            <v>0</v>
          </cell>
          <cell r="BF8545">
            <v>0</v>
          </cell>
          <cell r="BG8545">
            <v>0</v>
          </cell>
          <cell r="BJ8545">
            <v>0</v>
          </cell>
          <cell r="BK8545">
            <v>0</v>
          </cell>
          <cell r="BL8545">
            <v>0</v>
          </cell>
        </row>
        <row r="8546">
          <cell r="AP8546">
            <v>0</v>
          </cell>
          <cell r="AT8546" t="str">
            <v>-</v>
          </cell>
          <cell r="AX8546" t="str">
            <v>-</v>
          </cell>
          <cell r="BB8546" t="str">
            <v>-</v>
          </cell>
          <cell r="BE8546">
            <v>0</v>
          </cell>
          <cell r="BF8546">
            <v>0</v>
          </cell>
          <cell r="BG8546">
            <v>0</v>
          </cell>
          <cell r="BJ8546">
            <v>0</v>
          </cell>
          <cell r="BK8546">
            <v>0</v>
          </cell>
          <cell r="BL8546">
            <v>0</v>
          </cell>
        </row>
        <row r="8547">
          <cell r="AP8547">
            <v>0</v>
          </cell>
          <cell r="AT8547" t="str">
            <v>-</v>
          </cell>
          <cell r="AX8547" t="str">
            <v>-</v>
          </cell>
          <cell r="BB8547" t="str">
            <v>-</v>
          </cell>
          <cell r="BE8547">
            <v>0</v>
          </cell>
          <cell r="BF8547">
            <v>0</v>
          </cell>
          <cell r="BG8547">
            <v>0</v>
          </cell>
          <cell r="BJ8547">
            <v>0</v>
          </cell>
          <cell r="BK8547">
            <v>0</v>
          </cell>
          <cell r="BL8547">
            <v>0</v>
          </cell>
        </row>
        <row r="8548">
          <cell r="AP8548">
            <v>0</v>
          </cell>
          <cell r="AT8548" t="str">
            <v>-</v>
          </cell>
          <cell r="AX8548" t="str">
            <v>-</v>
          </cell>
          <cell r="BB8548" t="str">
            <v>-</v>
          </cell>
          <cell r="BE8548">
            <v>0</v>
          </cell>
          <cell r="BF8548">
            <v>0</v>
          </cell>
          <cell r="BG8548">
            <v>0</v>
          </cell>
          <cell r="BJ8548">
            <v>0</v>
          </cell>
          <cell r="BK8548">
            <v>0</v>
          </cell>
          <cell r="BL8548">
            <v>0</v>
          </cell>
        </row>
        <row r="8549">
          <cell r="AP8549">
            <v>0</v>
          </cell>
          <cell r="AT8549" t="str">
            <v>-</v>
          </cell>
          <cell r="AX8549" t="str">
            <v>-</v>
          </cell>
          <cell r="BB8549" t="str">
            <v>-</v>
          </cell>
          <cell r="BE8549">
            <v>0</v>
          </cell>
          <cell r="BF8549">
            <v>0</v>
          </cell>
          <cell r="BG8549">
            <v>0</v>
          </cell>
          <cell r="BJ8549">
            <v>0</v>
          </cell>
          <cell r="BK8549">
            <v>0</v>
          </cell>
          <cell r="BL8549">
            <v>0</v>
          </cell>
        </row>
        <row r="8550">
          <cell r="AP8550">
            <v>0</v>
          </cell>
          <cell r="AT8550" t="str">
            <v>-</v>
          </cell>
          <cell r="AX8550" t="str">
            <v>-</v>
          </cell>
          <cell r="BB8550" t="str">
            <v>-</v>
          </cell>
          <cell r="BE8550">
            <v>0</v>
          </cell>
          <cell r="BF8550">
            <v>0</v>
          </cell>
          <cell r="BG8550">
            <v>0</v>
          </cell>
          <cell r="BJ8550">
            <v>0</v>
          </cell>
          <cell r="BK8550">
            <v>0</v>
          </cell>
          <cell r="BL8550">
            <v>0</v>
          </cell>
        </row>
        <row r="8551">
          <cell r="AP8551">
            <v>0</v>
          </cell>
          <cell r="AT8551" t="str">
            <v>-</v>
          </cell>
          <cell r="AX8551" t="str">
            <v>-</v>
          </cell>
          <cell r="BB8551" t="str">
            <v>-</v>
          </cell>
          <cell r="BE8551">
            <v>0</v>
          </cell>
          <cell r="BF8551">
            <v>0</v>
          </cell>
          <cell r="BG8551">
            <v>0</v>
          </cell>
          <cell r="BJ8551">
            <v>0</v>
          </cell>
          <cell r="BK8551">
            <v>0</v>
          </cell>
          <cell r="BL8551">
            <v>0</v>
          </cell>
        </row>
        <row r="8552">
          <cell r="AP8552">
            <v>0</v>
          </cell>
          <cell r="AT8552" t="str">
            <v>-</v>
          </cell>
          <cell r="AX8552" t="str">
            <v>-</v>
          </cell>
          <cell r="BB8552" t="str">
            <v>-</v>
          </cell>
          <cell r="BE8552">
            <v>0</v>
          </cell>
          <cell r="BF8552">
            <v>0</v>
          </cell>
          <cell r="BG8552">
            <v>0</v>
          </cell>
          <cell r="BJ8552">
            <v>0</v>
          </cell>
          <cell r="BK8552">
            <v>0</v>
          </cell>
          <cell r="BL8552">
            <v>0</v>
          </cell>
        </row>
        <row r="8553">
          <cell r="AP8553">
            <v>0</v>
          </cell>
          <cell r="AT8553" t="str">
            <v>-</v>
          </cell>
          <cell r="AX8553" t="str">
            <v>-</v>
          </cell>
          <cell r="BB8553" t="str">
            <v>-</v>
          </cell>
          <cell r="BE8553">
            <v>0</v>
          </cell>
          <cell r="BF8553">
            <v>0</v>
          </cell>
          <cell r="BG8553">
            <v>0</v>
          </cell>
          <cell r="BJ8553">
            <v>0</v>
          </cell>
          <cell r="BK8553">
            <v>0</v>
          </cell>
          <cell r="BL8553">
            <v>0</v>
          </cell>
        </row>
        <row r="8554">
          <cell r="AP8554">
            <v>0</v>
          </cell>
          <cell r="AT8554" t="str">
            <v>-</v>
          </cell>
          <cell r="AX8554" t="str">
            <v>-</v>
          </cell>
          <cell r="BB8554" t="str">
            <v>-</v>
          </cell>
          <cell r="BE8554">
            <v>0</v>
          </cell>
          <cell r="BF8554">
            <v>0</v>
          </cell>
          <cell r="BG8554">
            <v>0</v>
          </cell>
          <cell r="BJ8554">
            <v>0</v>
          </cell>
          <cell r="BK8554">
            <v>0</v>
          </cell>
          <cell r="BL8554">
            <v>0</v>
          </cell>
        </row>
        <row r="8555">
          <cell r="AP8555">
            <v>0</v>
          </cell>
          <cell r="AT8555" t="str">
            <v>-</v>
          </cell>
          <cell r="AX8555" t="str">
            <v>-</v>
          </cell>
          <cell r="BB8555" t="str">
            <v>-</v>
          </cell>
          <cell r="BE8555">
            <v>0</v>
          </cell>
          <cell r="BF8555">
            <v>0</v>
          </cell>
          <cell r="BG8555">
            <v>0</v>
          </cell>
          <cell r="BJ8555">
            <v>0</v>
          </cell>
          <cell r="BK8555">
            <v>0</v>
          </cell>
          <cell r="BL8555">
            <v>0</v>
          </cell>
        </row>
        <row r="8556">
          <cell r="AP8556">
            <v>0</v>
          </cell>
          <cell r="AT8556" t="str">
            <v>-</v>
          </cell>
          <cell r="AX8556" t="str">
            <v>-</v>
          </cell>
          <cell r="BB8556" t="str">
            <v>-</v>
          </cell>
          <cell r="BE8556">
            <v>0</v>
          </cell>
          <cell r="BF8556">
            <v>0</v>
          </cell>
          <cell r="BG8556">
            <v>0</v>
          </cell>
          <cell r="BJ8556">
            <v>0</v>
          </cell>
          <cell r="BK8556">
            <v>0</v>
          </cell>
          <cell r="BL8556">
            <v>0</v>
          </cell>
        </row>
        <row r="8557">
          <cell r="AP8557">
            <v>0</v>
          </cell>
          <cell r="AT8557" t="str">
            <v>-</v>
          </cell>
          <cell r="AX8557" t="str">
            <v>-</v>
          </cell>
          <cell r="BB8557" t="str">
            <v>-</v>
          </cell>
          <cell r="BE8557">
            <v>0</v>
          </cell>
          <cell r="BF8557">
            <v>0</v>
          </cell>
          <cell r="BG8557">
            <v>0</v>
          </cell>
          <cell r="BJ8557">
            <v>0</v>
          </cell>
          <cell r="BK8557">
            <v>0</v>
          </cell>
          <cell r="BL8557">
            <v>0</v>
          </cell>
        </row>
        <row r="8558">
          <cell r="AP8558">
            <v>0</v>
          </cell>
          <cell r="AT8558" t="str">
            <v>-</v>
          </cell>
          <cell r="AX8558" t="str">
            <v>-</v>
          </cell>
          <cell r="BB8558" t="str">
            <v>-</v>
          </cell>
          <cell r="BE8558">
            <v>0</v>
          </cell>
          <cell r="BF8558">
            <v>0</v>
          </cell>
          <cell r="BG8558">
            <v>0</v>
          </cell>
          <cell r="BJ8558">
            <v>0</v>
          </cell>
          <cell r="BK8558">
            <v>0</v>
          </cell>
          <cell r="BL8558">
            <v>0</v>
          </cell>
        </row>
        <row r="8559">
          <cell r="AP8559">
            <v>0</v>
          </cell>
          <cell r="AT8559" t="str">
            <v>-</v>
          </cell>
          <cell r="AX8559" t="str">
            <v>-</v>
          </cell>
          <cell r="BB8559" t="str">
            <v>-</v>
          </cell>
          <cell r="BE8559">
            <v>0</v>
          </cell>
          <cell r="BF8559">
            <v>0</v>
          </cell>
          <cell r="BG8559">
            <v>0</v>
          </cell>
          <cell r="BJ8559">
            <v>0</v>
          </cell>
          <cell r="BK8559">
            <v>0</v>
          </cell>
          <cell r="BL8559">
            <v>0</v>
          </cell>
        </row>
        <row r="8560">
          <cell r="AP8560">
            <v>0</v>
          </cell>
          <cell r="AT8560" t="str">
            <v>-</v>
          </cell>
          <cell r="AX8560" t="str">
            <v>-</v>
          </cell>
          <cell r="BB8560" t="str">
            <v>-</v>
          </cell>
          <cell r="BE8560">
            <v>0</v>
          </cell>
          <cell r="BF8560">
            <v>0</v>
          </cell>
          <cell r="BG8560">
            <v>0</v>
          </cell>
          <cell r="BJ8560">
            <v>0</v>
          </cell>
          <cell r="BK8560">
            <v>0</v>
          </cell>
          <cell r="BL8560">
            <v>0</v>
          </cell>
        </row>
        <row r="8561">
          <cell r="AP8561">
            <v>0</v>
          </cell>
          <cell r="AT8561" t="str">
            <v>-</v>
          </cell>
          <cell r="AX8561" t="str">
            <v>-</v>
          </cell>
          <cell r="BB8561" t="str">
            <v>-</v>
          </cell>
          <cell r="BE8561">
            <v>0</v>
          </cell>
          <cell r="BF8561">
            <v>0</v>
          </cell>
          <cell r="BG8561">
            <v>0</v>
          </cell>
          <cell r="BJ8561">
            <v>0</v>
          </cell>
          <cell r="BK8561">
            <v>0</v>
          </cell>
          <cell r="BL8561">
            <v>0</v>
          </cell>
        </row>
        <row r="8562">
          <cell r="AP8562">
            <v>0</v>
          </cell>
          <cell r="AT8562" t="str">
            <v>-</v>
          </cell>
          <cell r="AX8562" t="str">
            <v>-</v>
          </cell>
          <cell r="BB8562" t="str">
            <v>-</v>
          </cell>
          <cell r="BE8562">
            <v>0</v>
          </cell>
          <cell r="BF8562">
            <v>0</v>
          </cell>
          <cell r="BG8562">
            <v>0</v>
          </cell>
          <cell r="BJ8562">
            <v>0</v>
          </cell>
          <cell r="BK8562">
            <v>0</v>
          </cell>
          <cell r="BL8562">
            <v>0</v>
          </cell>
        </row>
        <row r="8563">
          <cell r="AP8563">
            <v>0</v>
          </cell>
          <cell r="AT8563" t="str">
            <v>-</v>
          </cell>
          <cell r="AX8563" t="str">
            <v>-</v>
          </cell>
          <cell r="BB8563" t="str">
            <v>-</v>
          </cell>
          <cell r="BE8563">
            <v>0</v>
          </cell>
          <cell r="BF8563">
            <v>0</v>
          </cell>
          <cell r="BG8563">
            <v>0</v>
          </cell>
          <cell r="BJ8563">
            <v>0</v>
          </cell>
          <cell r="BK8563">
            <v>0</v>
          </cell>
          <cell r="BL8563">
            <v>0</v>
          </cell>
        </row>
        <row r="8564">
          <cell r="AP8564">
            <v>0</v>
          </cell>
          <cell r="AT8564" t="str">
            <v>-</v>
          </cell>
          <cell r="AX8564" t="str">
            <v>-</v>
          </cell>
          <cell r="BB8564" t="str">
            <v>-</v>
          </cell>
          <cell r="BE8564">
            <v>0</v>
          </cell>
          <cell r="BF8564">
            <v>0</v>
          </cell>
          <cell r="BG8564">
            <v>0</v>
          </cell>
          <cell r="BJ8564">
            <v>0</v>
          </cell>
          <cell r="BK8564">
            <v>0</v>
          </cell>
          <cell r="BL8564">
            <v>0</v>
          </cell>
        </row>
        <row r="8565">
          <cell r="AP8565">
            <v>0</v>
          </cell>
          <cell r="AT8565" t="str">
            <v>-</v>
          </cell>
          <cell r="AX8565" t="str">
            <v>-</v>
          </cell>
          <cell r="BB8565" t="str">
            <v>-</v>
          </cell>
          <cell r="BE8565">
            <v>0</v>
          </cell>
          <cell r="BF8565">
            <v>0</v>
          </cell>
          <cell r="BG8565">
            <v>0</v>
          </cell>
          <cell r="BJ8565">
            <v>0</v>
          </cell>
          <cell r="BK8565">
            <v>0</v>
          </cell>
          <cell r="BL8565">
            <v>0</v>
          </cell>
        </row>
        <row r="8566">
          <cell r="AP8566">
            <v>0</v>
          </cell>
          <cell r="AT8566" t="str">
            <v>-</v>
          </cell>
          <cell r="AX8566" t="str">
            <v>-</v>
          </cell>
          <cell r="BB8566" t="str">
            <v>-</v>
          </cell>
          <cell r="BE8566">
            <v>0</v>
          </cell>
          <cell r="BF8566">
            <v>0</v>
          </cell>
          <cell r="BG8566">
            <v>0</v>
          </cell>
          <cell r="BJ8566">
            <v>0</v>
          </cell>
          <cell r="BK8566">
            <v>0</v>
          </cell>
          <cell r="BL8566">
            <v>0</v>
          </cell>
        </row>
        <row r="8567">
          <cell r="AP8567">
            <v>0</v>
          </cell>
          <cell r="AT8567" t="str">
            <v>-</v>
          </cell>
          <cell r="AX8567" t="str">
            <v>-</v>
          </cell>
          <cell r="BB8567" t="str">
            <v>-</v>
          </cell>
          <cell r="BE8567">
            <v>0</v>
          </cell>
          <cell r="BF8567">
            <v>0</v>
          </cell>
          <cell r="BG8567">
            <v>0</v>
          </cell>
          <cell r="BJ8567">
            <v>0</v>
          </cell>
          <cell r="BK8567">
            <v>0</v>
          </cell>
          <cell r="BL8567">
            <v>0</v>
          </cell>
        </row>
        <row r="8568">
          <cell r="AP8568">
            <v>0</v>
          </cell>
          <cell r="AT8568" t="str">
            <v>-</v>
          </cell>
          <cell r="AX8568" t="str">
            <v>-</v>
          </cell>
          <cell r="BB8568" t="str">
            <v>-</v>
          </cell>
          <cell r="BE8568">
            <v>0</v>
          </cell>
          <cell r="BF8568">
            <v>0</v>
          </cell>
          <cell r="BG8568">
            <v>0</v>
          </cell>
          <cell r="BJ8568">
            <v>0</v>
          </cell>
          <cell r="BK8568">
            <v>0</v>
          </cell>
          <cell r="BL8568">
            <v>0</v>
          </cell>
        </row>
        <row r="8569">
          <cell r="AP8569">
            <v>0</v>
          </cell>
          <cell r="AT8569" t="str">
            <v>-</v>
          </cell>
          <cell r="AX8569" t="str">
            <v>-</v>
          </cell>
          <cell r="BB8569" t="str">
            <v>-</v>
          </cell>
          <cell r="BE8569">
            <v>0</v>
          </cell>
          <cell r="BF8569">
            <v>0</v>
          </cell>
          <cell r="BG8569">
            <v>0</v>
          </cell>
          <cell r="BJ8569">
            <v>0</v>
          </cell>
          <cell r="BK8569">
            <v>0</v>
          </cell>
          <cell r="BL8569">
            <v>0</v>
          </cell>
        </row>
        <row r="8570">
          <cell r="AP8570">
            <v>0</v>
          </cell>
          <cell r="AT8570" t="str">
            <v>-</v>
          </cell>
          <cell r="AX8570" t="str">
            <v>-</v>
          </cell>
          <cell r="BB8570" t="str">
            <v>-</v>
          </cell>
          <cell r="BE8570">
            <v>0</v>
          </cell>
          <cell r="BF8570">
            <v>0</v>
          </cell>
          <cell r="BG8570">
            <v>0</v>
          </cell>
          <cell r="BJ8570">
            <v>0</v>
          </cell>
          <cell r="BK8570">
            <v>0</v>
          </cell>
          <cell r="BL8570">
            <v>0</v>
          </cell>
        </row>
        <row r="8571">
          <cell r="AP8571">
            <v>0</v>
          </cell>
          <cell r="AT8571" t="str">
            <v>-</v>
          </cell>
          <cell r="AX8571" t="str">
            <v>-</v>
          </cell>
          <cell r="BB8571" t="str">
            <v>-</v>
          </cell>
          <cell r="BE8571">
            <v>0</v>
          </cell>
          <cell r="BF8571">
            <v>0</v>
          </cell>
          <cell r="BG8571">
            <v>0</v>
          </cell>
          <cell r="BJ8571">
            <v>0</v>
          </cell>
          <cell r="BK8571">
            <v>0</v>
          </cell>
          <cell r="BL8571">
            <v>0</v>
          </cell>
        </row>
        <row r="8572">
          <cell r="AP8572">
            <v>0</v>
          </cell>
          <cell r="AT8572" t="str">
            <v>-</v>
          </cell>
          <cell r="AX8572" t="str">
            <v>-</v>
          </cell>
          <cell r="BB8572" t="str">
            <v>-</v>
          </cell>
          <cell r="BE8572">
            <v>0</v>
          </cell>
          <cell r="BF8572">
            <v>0</v>
          </cell>
          <cell r="BG8572">
            <v>0</v>
          </cell>
          <cell r="BJ8572">
            <v>0</v>
          </cell>
          <cell r="BK8572">
            <v>0</v>
          </cell>
          <cell r="BL8572">
            <v>0</v>
          </cell>
        </row>
        <row r="8573">
          <cell r="AP8573">
            <v>0</v>
          </cell>
          <cell r="AT8573" t="str">
            <v>-</v>
          </cell>
          <cell r="AX8573" t="str">
            <v>-</v>
          </cell>
          <cell r="BB8573" t="str">
            <v>-</v>
          </cell>
          <cell r="BE8573">
            <v>0</v>
          </cell>
          <cell r="BF8573">
            <v>0</v>
          </cell>
          <cell r="BG8573">
            <v>0</v>
          </cell>
          <cell r="BJ8573">
            <v>0</v>
          </cell>
          <cell r="BK8573">
            <v>0</v>
          </cell>
          <cell r="BL8573">
            <v>0</v>
          </cell>
        </row>
        <row r="8574">
          <cell r="AP8574">
            <v>0</v>
          </cell>
          <cell r="AT8574" t="str">
            <v>-</v>
          </cell>
          <cell r="AX8574" t="str">
            <v>-</v>
          </cell>
          <cell r="BB8574" t="str">
            <v>-</v>
          </cell>
          <cell r="BE8574">
            <v>0</v>
          </cell>
          <cell r="BF8574">
            <v>0</v>
          </cell>
          <cell r="BG8574">
            <v>0</v>
          </cell>
          <cell r="BJ8574">
            <v>0</v>
          </cell>
          <cell r="BK8574">
            <v>0</v>
          </cell>
          <cell r="BL8574">
            <v>0</v>
          </cell>
        </row>
        <row r="8575">
          <cell r="AP8575">
            <v>0</v>
          </cell>
          <cell r="AT8575" t="str">
            <v>-</v>
          </cell>
          <cell r="AX8575" t="str">
            <v>-</v>
          </cell>
          <cell r="BB8575" t="str">
            <v>-</v>
          </cell>
          <cell r="BE8575">
            <v>0</v>
          </cell>
          <cell r="BF8575">
            <v>0</v>
          </cell>
          <cell r="BG8575">
            <v>0</v>
          </cell>
          <cell r="BJ8575">
            <v>0</v>
          </cell>
          <cell r="BK8575">
            <v>0</v>
          </cell>
          <cell r="BL8575">
            <v>0</v>
          </cell>
        </row>
        <row r="8576">
          <cell r="AP8576">
            <v>0</v>
          </cell>
          <cell r="AT8576" t="str">
            <v>-</v>
          </cell>
          <cell r="AX8576" t="str">
            <v>-</v>
          </cell>
          <cell r="BB8576" t="str">
            <v>-</v>
          </cell>
          <cell r="BE8576">
            <v>0</v>
          </cell>
          <cell r="BF8576">
            <v>0</v>
          </cell>
          <cell r="BG8576">
            <v>0</v>
          </cell>
          <cell r="BJ8576">
            <v>0</v>
          </cell>
          <cell r="BK8576">
            <v>0</v>
          </cell>
          <cell r="BL8576">
            <v>0</v>
          </cell>
        </row>
        <row r="8577">
          <cell r="AP8577">
            <v>0</v>
          </cell>
          <cell r="AT8577" t="str">
            <v>-</v>
          </cell>
          <cell r="AX8577" t="str">
            <v>-</v>
          </cell>
          <cell r="BB8577" t="str">
            <v>-</v>
          </cell>
          <cell r="BE8577">
            <v>0</v>
          </cell>
          <cell r="BF8577">
            <v>0</v>
          </cell>
          <cell r="BG8577">
            <v>0</v>
          </cell>
          <cell r="BJ8577">
            <v>0</v>
          </cell>
          <cell r="BK8577">
            <v>0</v>
          </cell>
          <cell r="BL8577">
            <v>0</v>
          </cell>
        </row>
        <row r="8578">
          <cell r="AP8578">
            <v>0</v>
          </cell>
          <cell r="AT8578" t="str">
            <v>-</v>
          </cell>
          <cell r="AX8578" t="str">
            <v>-</v>
          </cell>
          <cell r="BB8578" t="str">
            <v>-</v>
          </cell>
          <cell r="BE8578">
            <v>0</v>
          </cell>
          <cell r="BF8578">
            <v>0</v>
          </cell>
          <cell r="BG8578">
            <v>0</v>
          </cell>
          <cell r="BJ8578">
            <v>0</v>
          </cell>
          <cell r="BK8578">
            <v>0</v>
          </cell>
          <cell r="BL8578">
            <v>0</v>
          </cell>
        </row>
        <row r="8579">
          <cell r="AP8579">
            <v>0</v>
          </cell>
          <cell r="AT8579" t="str">
            <v>-</v>
          </cell>
          <cell r="AX8579" t="str">
            <v>-</v>
          </cell>
          <cell r="BB8579" t="str">
            <v>-</v>
          </cell>
          <cell r="BE8579">
            <v>0</v>
          </cell>
          <cell r="BF8579">
            <v>0</v>
          </cell>
          <cell r="BG8579">
            <v>0</v>
          </cell>
          <cell r="BJ8579">
            <v>0</v>
          </cell>
          <cell r="BK8579">
            <v>0</v>
          </cell>
          <cell r="BL8579">
            <v>0</v>
          </cell>
        </row>
        <row r="8580">
          <cell r="AP8580">
            <v>0</v>
          </cell>
          <cell r="AT8580" t="str">
            <v>-</v>
          </cell>
          <cell r="AX8580" t="str">
            <v>-</v>
          </cell>
          <cell r="BB8580" t="str">
            <v>-</v>
          </cell>
          <cell r="BE8580">
            <v>0</v>
          </cell>
          <cell r="BF8580">
            <v>0</v>
          </cell>
          <cell r="BG8580">
            <v>0</v>
          </cell>
          <cell r="BJ8580">
            <v>0</v>
          </cell>
          <cell r="BK8580">
            <v>0</v>
          </cell>
          <cell r="BL8580">
            <v>0</v>
          </cell>
        </row>
        <row r="8581">
          <cell r="AP8581">
            <v>0</v>
          </cell>
          <cell r="AT8581" t="str">
            <v>-</v>
          </cell>
          <cell r="AX8581" t="str">
            <v>-</v>
          </cell>
          <cell r="BB8581" t="str">
            <v>-</v>
          </cell>
          <cell r="BE8581">
            <v>0</v>
          </cell>
          <cell r="BF8581">
            <v>0</v>
          </cell>
          <cell r="BG8581">
            <v>0</v>
          </cell>
          <cell r="BJ8581">
            <v>0</v>
          </cell>
          <cell r="BK8581">
            <v>0</v>
          </cell>
          <cell r="BL8581">
            <v>0</v>
          </cell>
        </row>
        <row r="8582">
          <cell r="AP8582">
            <v>0</v>
          </cell>
          <cell r="AT8582" t="str">
            <v>-</v>
          </cell>
          <cell r="AX8582" t="str">
            <v>-</v>
          </cell>
          <cell r="BB8582" t="str">
            <v>-</v>
          </cell>
          <cell r="BE8582">
            <v>0</v>
          </cell>
          <cell r="BF8582">
            <v>0</v>
          </cell>
          <cell r="BG8582">
            <v>0</v>
          </cell>
          <cell r="BJ8582">
            <v>0</v>
          </cell>
          <cell r="BK8582">
            <v>0</v>
          </cell>
          <cell r="BL8582">
            <v>0</v>
          </cell>
        </row>
        <row r="8583">
          <cell r="AP8583">
            <v>0</v>
          </cell>
          <cell r="AT8583" t="str">
            <v>-</v>
          </cell>
          <cell r="AX8583" t="str">
            <v>-</v>
          </cell>
          <cell r="BB8583" t="str">
            <v>-</v>
          </cell>
          <cell r="BE8583">
            <v>0</v>
          </cell>
          <cell r="BF8583">
            <v>0</v>
          </cell>
          <cell r="BG8583">
            <v>0</v>
          </cell>
          <cell r="BJ8583">
            <v>0</v>
          </cell>
          <cell r="BK8583">
            <v>0</v>
          </cell>
          <cell r="BL8583">
            <v>0</v>
          </cell>
        </row>
        <row r="8584">
          <cell r="AP8584">
            <v>0</v>
          </cell>
          <cell r="AT8584" t="str">
            <v>-</v>
          </cell>
          <cell r="AX8584" t="str">
            <v>-</v>
          </cell>
          <cell r="BB8584" t="str">
            <v>-</v>
          </cell>
          <cell r="BE8584">
            <v>0</v>
          </cell>
          <cell r="BF8584">
            <v>0</v>
          </cell>
          <cell r="BG8584">
            <v>0</v>
          </cell>
          <cell r="BJ8584">
            <v>0</v>
          </cell>
          <cell r="BK8584">
            <v>0</v>
          </cell>
          <cell r="BL8584">
            <v>0</v>
          </cell>
        </row>
        <row r="8585">
          <cell r="AP8585">
            <v>0</v>
          </cell>
          <cell r="AT8585" t="str">
            <v>-</v>
          </cell>
          <cell r="AX8585" t="str">
            <v>-</v>
          </cell>
          <cell r="BB8585" t="str">
            <v>-</v>
          </cell>
          <cell r="BE8585">
            <v>0</v>
          </cell>
          <cell r="BF8585">
            <v>0</v>
          </cell>
          <cell r="BG8585">
            <v>0</v>
          </cell>
          <cell r="BJ8585">
            <v>0</v>
          </cell>
          <cell r="BK8585">
            <v>0</v>
          </cell>
          <cell r="BL8585">
            <v>0</v>
          </cell>
        </row>
        <row r="8586">
          <cell r="AP8586">
            <v>0</v>
          </cell>
          <cell r="AT8586" t="str">
            <v>-</v>
          </cell>
          <cell r="AX8586" t="str">
            <v>-</v>
          </cell>
          <cell r="BB8586" t="str">
            <v>-</v>
          </cell>
          <cell r="BE8586">
            <v>0</v>
          </cell>
          <cell r="BF8586">
            <v>0</v>
          </cell>
          <cell r="BG8586">
            <v>0</v>
          </cell>
          <cell r="BJ8586">
            <v>0</v>
          </cell>
          <cell r="BK8586">
            <v>0</v>
          </cell>
          <cell r="BL8586">
            <v>0</v>
          </cell>
        </row>
        <row r="8587">
          <cell r="AP8587">
            <v>0</v>
          </cell>
          <cell r="AT8587" t="str">
            <v>-</v>
          </cell>
          <cell r="AX8587" t="str">
            <v>-</v>
          </cell>
          <cell r="BB8587" t="str">
            <v>-</v>
          </cell>
          <cell r="BE8587">
            <v>0</v>
          </cell>
          <cell r="BF8587">
            <v>0</v>
          </cell>
          <cell r="BG8587">
            <v>0</v>
          </cell>
          <cell r="BJ8587">
            <v>0</v>
          </cell>
          <cell r="BK8587">
            <v>0</v>
          </cell>
          <cell r="BL8587">
            <v>0</v>
          </cell>
        </row>
        <row r="8588">
          <cell r="AP8588">
            <v>0</v>
          </cell>
          <cell r="AT8588" t="str">
            <v>-</v>
          </cell>
          <cell r="AX8588" t="str">
            <v>-</v>
          </cell>
          <cell r="BB8588" t="str">
            <v>-</v>
          </cell>
          <cell r="BE8588">
            <v>0</v>
          </cell>
          <cell r="BF8588">
            <v>0</v>
          </cell>
          <cell r="BG8588">
            <v>0</v>
          </cell>
          <cell r="BJ8588">
            <v>0</v>
          </cell>
          <cell r="BK8588">
            <v>0</v>
          </cell>
          <cell r="BL8588">
            <v>0</v>
          </cell>
        </row>
        <row r="8589">
          <cell r="AP8589">
            <v>0</v>
          </cell>
          <cell r="AT8589" t="str">
            <v>-</v>
          </cell>
          <cell r="AX8589" t="str">
            <v>-</v>
          </cell>
          <cell r="BB8589" t="str">
            <v>-</v>
          </cell>
          <cell r="BE8589">
            <v>0</v>
          </cell>
          <cell r="BF8589">
            <v>0</v>
          </cell>
          <cell r="BG8589">
            <v>0</v>
          </cell>
          <cell r="BJ8589">
            <v>0</v>
          </cell>
          <cell r="BK8589">
            <v>0</v>
          </cell>
          <cell r="BL8589">
            <v>0</v>
          </cell>
        </row>
        <row r="8590">
          <cell r="AP8590">
            <v>0</v>
          </cell>
          <cell r="AT8590" t="str">
            <v>-</v>
          </cell>
          <cell r="AX8590" t="str">
            <v>-</v>
          </cell>
          <cell r="BB8590" t="str">
            <v>-</v>
          </cell>
          <cell r="BE8590">
            <v>0</v>
          </cell>
          <cell r="BF8590">
            <v>0</v>
          </cell>
          <cell r="BG8590">
            <v>0</v>
          </cell>
          <cell r="BJ8590">
            <v>0</v>
          </cell>
          <cell r="BK8590">
            <v>0</v>
          </cell>
          <cell r="BL8590">
            <v>0</v>
          </cell>
        </row>
        <row r="8591">
          <cell r="AP8591">
            <v>0</v>
          </cell>
          <cell r="AT8591" t="str">
            <v>-</v>
          </cell>
          <cell r="AX8591" t="str">
            <v>-</v>
          </cell>
          <cell r="BB8591" t="str">
            <v>-</v>
          </cell>
          <cell r="BE8591">
            <v>0</v>
          </cell>
          <cell r="BF8591">
            <v>0</v>
          </cell>
          <cell r="BG8591">
            <v>0</v>
          </cell>
          <cell r="BJ8591">
            <v>0</v>
          </cell>
          <cell r="BK8591">
            <v>0</v>
          </cell>
          <cell r="BL8591">
            <v>0</v>
          </cell>
        </row>
        <row r="8592">
          <cell r="AP8592">
            <v>0</v>
          </cell>
          <cell r="AT8592" t="str">
            <v>-</v>
          </cell>
          <cell r="AX8592" t="str">
            <v>-</v>
          </cell>
          <cell r="BB8592" t="str">
            <v>-</v>
          </cell>
          <cell r="BE8592">
            <v>0</v>
          </cell>
          <cell r="BF8592">
            <v>0</v>
          </cell>
          <cell r="BG8592">
            <v>0</v>
          </cell>
          <cell r="BJ8592">
            <v>0</v>
          </cell>
          <cell r="BK8592">
            <v>0</v>
          </cell>
          <cell r="BL8592">
            <v>0</v>
          </cell>
        </row>
        <row r="8593">
          <cell r="AP8593">
            <v>0</v>
          </cell>
          <cell r="AT8593" t="str">
            <v>-</v>
          </cell>
          <cell r="AX8593" t="str">
            <v>-</v>
          </cell>
          <cell r="BB8593" t="str">
            <v>-</v>
          </cell>
          <cell r="BE8593">
            <v>0</v>
          </cell>
          <cell r="BF8593">
            <v>0</v>
          </cell>
          <cell r="BG8593">
            <v>0</v>
          </cell>
          <cell r="BJ8593">
            <v>0</v>
          </cell>
          <cell r="BK8593">
            <v>0</v>
          </cell>
          <cell r="BL8593">
            <v>0</v>
          </cell>
        </row>
        <row r="8594">
          <cell r="AP8594">
            <v>0</v>
          </cell>
          <cell r="AT8594" t="str">
            <v>-</v>
          </cell>
          <cell r="AX8594" t="str">
            <v>-</v>
          </cell>
          <cell r="BB8594" t="str">
            <v>-</v>
          </cell>
          <cell r="BE8594">
            <v>0</v>
          </cell>
          <cell r="BF8594">
            <v>0</v>
          </cell>
          <cell r="BG8594">
            <v>0</v>
          </cell>
          <cell r="BJ8594">
            <v>0</v>
          </cell>
          <cell r="BK8594">
            <v>0</v>
          </cell>
          <cell r="BL8594">
            <v>0</v>
          </cell>
        </row>
        <row r="8595">
          <cell r="AP8595">
            <v>0</v>
          </cell>
          <cell r="AT8595" t="str">
            <v>-</v>
          </cell>
          <cell r="AX8595" t="str">
            <v>-</v>
          </cell>
          <cell r="BB8595" t="str">
            <v>-</v>
          </cell>
          <cell r="BE8595">
            <v>0</v>
          </cell>
          <cell r="BF8595">
            <v>0</v>
          </cell>
          <cell r="BG8595">
            <v>0</v>
          </cell>
          <cell r="BJ8595">
            <v>0</v>
          </cell>
          <cell r="BK8595">
            <v>0</v>
          </cell>
          <cell r="BL8595">
            <v>0</v>
          </cell>
        </row>
        <row r="8596">
          <cell r="AP8596">
            <v>0</v>
          </cell>
          <cell r="AT8596" t="str">
            <v>-</v>
          </cell>
          <cell r="AX8596" t="str">
            <v>-</v>
          </cell>
          <cell r="BB8596" t="str">
            <v>-</v>
          </cell>
          <cell r="BE8596">
            <v>0</v>
          </cell>
          <cell r="BF8596">
            <v>0</v>
          </cell>
          <cell r="BG8596">
            <v>0</v>
          </cell>
          <cell r="BJ8596">
            <v>0</v>
          </cell>
          <cell r="BK8596">
            <v>0</v>
          </cell>
          <cell r="BL8596">
            <v>0</v>
          </cell>
        </row>
        <row r="8597">
          <cell r="AP8597">
            <v>0</v>
          </cell>
          <cell r="AT8597" t="str">
            <v>-</v>
          </cell>
          <cell r="AX8597" t="str">
            <v>-</v>
          </cell>
          <cell r="BB8597" t="str">
            <v>-</v>
          </cell>
          <cell r="BE8597">
            <v>0</v>
          </cell>
          <cell r="BF8597">
            <v>0</v>
          </cell>
          <cell r="BG8597">
            <v>0</v>
          </cell>
          <cell r="BJ8597">
            <v>0</v>
          </cell>
          <cell r="BK8597">
            <v>0</v>
          </cell>
          <cell r="BL8597">
            <v>0</v>
          </cell>
        </row>
        <row r="8598">
          <cell r="AP8598">
            <v>0</v>
          </cell>
          <cell r="AT8598" t="str">
            <v>-</v>
          </cell>
          <cell r="AX8598" t="str">
            <v>-</v>
          </cell>
          <cell r="BB8598" t="str">
            <v>-</v>
          </cell>
          <cell r="BE8598">
            <v>0</v>
          </cell>
          <cell r="BF8598">
            <v>0</v>
          </cell>
          <cell r="BG8598">
            <v>0</v>
          </cell>
          <cell r="BJ8598">
            <v>0</v>
          </cell>
          <cell r="BK8598">
            <v>0</v>
          </cell>
          <cell r="BL8598">
            <v>0</v>
          </cell>
        </row>
        <row r="8599">
          <cell r="AP8599">
            <v>0</v>
          </cell>
          <cell r="AT8599" t="str">
            <v>-</v>
          </cell>
          <cell r="AX8599" t="str">
            <v>-</v>
          </cell>
          <cell r="BB8599" t="str">
            <v>-</v>
          </cell>
          <cell r="BE8599">
            <v>0</v>
          </cell>
          <cell r="BF8599">
            <v>0</v>
          </cell>
          <cell r="BG8599">
            <v>0</v>
          </cell>
          <cell r="BJ8599">
            <v>0</v>
          </cell>
          <cell r="BK8599">
            <v>0</v>
          </cell>
          <cell r="BL8599">
            <v>0</v>
          </cell>
        </row>
        <row r="8600">
          <cell r="AP8600">
            <v>0</v>
          </cell>
          <cell r="AT8600" t="str">
            <v>-</v>
          </cell>
          <cell r="AX8600" t="str">
            <v>-</v>
          </cell>
          <cell r="BB8600" t="str">
            <v>-</v>
          </cell>
          <cell r="BE8600">
            <v>0</v>
          </cell>
          <cell r="BF8600">
            <v>0</v>
          </cell>
          <cell r="BG8600">
            <v>0</v>
          </cell>
          <cell r="BJ8600">
            <v>0</v>
          </cell>
          <cell r="BK8600">
            <v>0</v>
          </cell>
          <cell r="BL8600">
            <v>0</v>
          </cell>
        </row>
        <row r="8601">
          <cell r="AP8601">
            <v>0</v>
          </cell>
          <cell r="AT8601" t="str">
            <v>-</v>
          </cell>
          <cell r="AX8601" t="str">
            <v>-</v>
          </cell>
          <cell r="BB8601" t="str">
            <v>-</v>
          </cell>
          <cell r="BE8601">
            <v>0</v>
          </cell>
          <cell r="BF8601">
            <v>0</v>
          </cell>
          <cell r="BG8601">
            <v>0</v>
          </cell>
          <cell r="BJ8601">
            <v>0</v>
          </cell>
          <cell r="BK8601">
            <v>0</v>
          </cell>
          <cell r="BL8601">
            <v>0</v>
          </cell>
        </row>
        <row r="8602">
          <cell r="AP8602">
            <v>0</v>
          </cell>
          <cell r="AT8602" t="str">
            <v>-</v>
          </cell>
          <cell r="AX8602" t="str">
            <v>-</v>
          </cell>
          <cell r="BB8602" t="str">
            <v>-</v>
          </cell>
          <cell r="BE8602">
            <v>0</v>
          </cell>
          <cell r="BF8602">
            <v>0</v>
          </cell>
          <cell r="BG8602">
            <v>0</v>
          </cell>
          <cell r="BJ8602">
            <v>0</v>
          </cell>
          <cell r="BK8602">
            <v>0</v>
          </cell>
          <cell r="BL8602">
            <v>0</v>
          </cell>
        </row>
        <row r="8603">
          <cell r="AP8603">
            <v>0</v>
          </cell>
          <cell r="AT8603" t="str">
            <v>-</v>
          </cell>
          <cell r="AX8603" t="str">
            <v>-</v>
          </cell>
          <cell r="BB8603" t="str">
            <v>-</v>
          </cell>
          <cell r="BE8603">
            <v>0</v>
          </cell>
          <cell r="BF8603">
            <v>0</v>
          </cell>
          <cell r="BG8603">
            <v>0</v>
          </cell>
          <cell r="BJ8603">
            <v>0</v>
          </cell>
          <cell r="BK8603">
            <v>0</v>
          </cell>
          <cell r="BL8603">
            <v>0</v>
          </cell>
        </row>
        <row r="8604">
          <cell r="AP8604">
            <v>0</v>
          </cell>
          <cell r="AT8604" t="str">
            <v>-</v>
          </cell>
          <cell r="AX8604" t="str">
            <v>-</v>
          </cell>
          <cell r="BB8604" t="str">
            <v>-</v>
          </cell>
          <cell r="BE8604">
            <v>0</v>
          </cell>
          <cell r="BF8604">
            <v>0</v>
          </cell>
          <cell r="BG8604">
            <v>0</v>
          </cell>
          <cell r="BJ8604">
            <v>0</v>
          </cell>
          <cell r="BK8604">
            <v>0</v>
          </cell>
          <cell r="BL8604">
            <v>0</v>
          </cell>
        </row>
        <row r="8605">
          <cell r="AP8605">
            <v>0</v>
          </cell>
          <cell r="AT8605" t="str">
            <v>-</v>
          </cell>
          <cell r="AX8605" t="str">
            <v>-</v>
          </cell>
          <cell r="BB8605" t="str">
            <v>-</v>
          </cell>
          <cell r="BE8605">
            <v>0</v>
          </cell>
          <cell r="BF8605">
            <v>0</v>
          </cell>
          <cell r="BG8605">
            <v>0</v>
          </cell>
          <cell r="BJ8605">
            <v>0</v>
          </cell>
          <cell r="BK8605">
            <v>0</v>
          </cell>
          <cell r="BL8605">
            <v>0</v>
          </cell>
        </row>
        <row r="8606">
          <cell r="AP8606">
            <v>0</v>
          </cell>
          <cell r="AT8606" t="str">
            <v>-</v>
          </cell>
          <cell r="AX8606" t="str">
            <v>-</v>
          </cell>
          <cell r="BB8606" t="str">
            <v>-</v>
          </cell>
          <cell r="BE8606">
            <v>0</v>
          </cell>
          <cell r="BF8606">
            <v>0</v>
          </cell>
          <cell r="BG8606">
            <v>0</v>
          </cell>
          <cell r="BJ8606">
            <v>0</v>
          </cell>
          <cell r="BK8606">
            <v>0</v>
          </cell>
          <cell r="BL8606">
            <v>0</v>
          </cell>
        </row>
        <row r="8607">
          <cell r="AP8607">
            <v>0</v>
          </cell>
          <cell r="AT8607" t="str">
            <v>-</v>
          </cell>
          <cell r="AX8607" t="str">
            <v>-</v>
          </cell>
          <cell r="BB8607" t="str">
            <v>-</v>
          </cell>
          <cell r="BE8607">
            <v>0</v>
          </cell>
          <cell r="BF8607">
            <v>0</v>
          </cell>
          <cell r="BG8607">
            <v>0</v>
          </cell>
          <cell r="BJ8607">
            <v>0</v>
          </cell>
          <cell r="BK8607">
            <v>0</v>
          </cell>
          <cell r="BL8607">
            <v>0</v>
          </cell>
        </row>
        <row r="8608">
          <cell r="AP8608">
            <v>0</v>
          </cell>
          <cell r="AT8608" t="str">
            <v>-</v>
          </cell>
          <cell r="AX8608" t="str">
            <v>-</v>
          </cell>
          <cell r="BB8608" t="str">
            <v>-</v>
          </cell>
          <cell r="BE8608">
            <v>0</v>
          </cell>
          <cell r="BF8608">
            <v>0</v>
          </cell>
          <cell r="BG8608">
            <v>0</v>
          </cell>
          <cell r="BJ8608">
            <v>0</v>
          </cell>
          <cell r="BK8608">
            <v>0</v>
          </cell>
          <cell r="BL8608">
            <v>0</v>
          </cell>
        </row>
        <row r="8609">
          <cell r="AP8609">
            <v>0</v>
          </cell>
          <cell r="AT8609" t="str">
            <v>-</v>
          </cell>
          <cell r="AX8609" t="str">
            <v>-</v>
          </cell>
          <cell r="BB8609" t="str">
            <v>-</v>
          </cell>
          <cell r="BE8609">
            <v>0</v>
          </cell>
          <cell r="BF8609">
            <v>0</v>
          </cell>
          <cell r="BG8609">
            <v>0</v>
          </cell>
          <cell r="BJ8609">
            <v>0</v>
          </cell>
          <cell r="BK8609">
            <v>0</v>
          </cell>
          <cell r="BL8609">
            <v>0</v>
          </cell>
        </row>
        <row r="8610">
          <cell r="AP8610">
            <v>0</v>
          </cell>
          <cell r="AT8610" t="str">
            <v>-</v>
          </cell>
          <cell r="AX8610" t="str">
            <v>-</v>
          </cell>
          <cell r="BB8610" t="str">
            <v>-</v>
          </cell>
          <cell r="BE8610">
            <v>0</v>
          </cell>
          <cell r="BF8610">
            <v>0</v>
          </cell>
          <cell r="BG8610">
            <v>0</v>
          </cell>
          <cell r="BJ8610">
            <v>0</v>
          </cell>
          <cell r="BK8610">
            <v>0</v>
          </cell>
          <cell r="BL8610">
            <v>0</v>
          </cell>
        </row>
        <row r="8611">
          <cell r="AP8611">
            <v>0</v>
          </cell>
          <cell r="AT8611" t="str">
            <v>-</v>
          </cell>
          <cell r="AX8611" t="str">
            <v>-</v>
          </cell>
          <cell r="BB8611" t="str">
            <v>-</v>
          </cell>
          <cell r="BE8611">
            <v>0</v>
          </cell>
          <cell r="BF8611">
            <v>0</v>
          </cell>
          <cell r="BG8611">
            <v>0</v>
          </cell>
          <cell r="BJ8611">
            <v>0</v>
          </cell>
          <cell r="BK8611">
            <v>0</v>
          </cell>
          <cell r="BL8611">
            <v>0</v>
          </cell>
        </row>
        <row r="8612">
          <cell r="AP8612">
            <v>0</v>
          </cell>
          <cell r="AT8612" t="str">
            <v>-</v>
          </cell>
          <cell r="AX8612" t="str">
            <v>-</v>
          </cell>
          <cell r="BB8612" t="str">
            <v>-</v>
          </cell>
          <cell r="BE8612">
            <v>0</v>
          </cell>
          <cell r="BF8612">
            <v>0</v>
          </cell>
          <cell r="BG8612">
            <v>0</v>
          </cell>
          <cell r="BJ8612">
            <v>0</v>
          </cell>
          <cell r="BK8612">
            <v>0</v>
          </cell>
          <cell r="BL8612">
            <v>0</v>
          </cell>
        </row>
        <row r="8613">
          <cell r="AP8613">
            <v>0</v>
          </cell>
          <cell r="AT8613" t="str">
            <v>-</v>
          </cell>
          <cell r="AX8613" t="str">
            <v>-</v>
          </cell>
          <cell r="BB8613" t="str">
            <v>-</v>
          </cell>
          <cell r="BE8613">
            <v>0</v>
          </cell>
          <cell r="BF8613">
            <v>0</v>
          </cell>
          <cell r="BG8613">
            <v>0</v>
          </cell>
          <cell r="BJ8613">
            <v>0</v>
          </cell>
          <cell r="BK8613">
            <v>0</v>
          </cell>
          <cell r="BL8613">
            <v>0</v>
          </cell>
        </row>
        <row r="8614">
          <cell r="AP8614">
            <v>0</v>
          </cell>
          <cell r="AT8614" t="str">
            <v>-</v>
          </cell>
          <cell r="AX8614" t="str">
            <v>-</v>
          </cell>
          <cell r="BB8614" t="str">
            <v>-</v>
          </cell>
          <cell r="BE8614">
            <v>0</v>
          </cell>
          <cell r="BF8614">
            <v>0</v>
          </cell>
          <cell r="BG8614">
            <v>0</v>
          </cell>
          <cell r="BJ8614">
            <v>0</v>
          </cell>
          <cell r="BK8614">
            <v>0</v>
          </cell>
          <cell r="BL8614">
            <v>0</v>
          </cell>
        </row>
        <row r="8615">
          <cell r="AP8615">
            <v>0</v>
          </cell>
          <cell r="AT8615" t="str">
            <v>-</v>
          </cell>
          <cell r="AX8615" t="str">
            <v>-</v>
          </cell>
          <cell r="BB8615" t="str">
            <v>-</v>
          </cell>
          <cell r="BE8615">
            <v>0</v>
          </cell>
          <cell r="BF8615">
            <v>0</v>
          </cell>
          <cell r="BG8615">
            <v>0</v>
          </cell>
          <cell r="BJ8615">
            <v>0</v>
          </cell>
          <cell r="BK8615">
            <v>0</v>
          </cell>
          <cell r="BL8615">
            <v>0</v>
          </cell>
        </row>
        <row r="8616">
          <cell r="AP8616">
            <v>0</v>
          </cell>
          <cell r="AT8616" t="str">
            <v>-</v>
          </cell>
          <cell r="AX8616" t="str">
            <v>-</v>
          </cell>
          <cell r="BB8616" t="str">
            <v>-</v>
          </cell>
          <cell r="BE8616">
            <v>0</v>
          </cell>
          <cell r="BF8616">
            <v>0</v>
          </cell>
          <cell r="BG8616">
            <v>0</v>
          </cell>
          <cell r="BJ8616">
            <v>0</v>
          </cell>
          <cell r="BK8616">
            <v>0</v>
          </cell>
          <cell r="BL8616">
            <v>0</v>
          </cell>
        </row>
        <row r="8617">
          <cell r="AP8617">
            <v>0</v>
          </cell>
          <cell r="AT8617" t="str">
            <v>-</v>
          </cell>
          <cell r="AX8617" t="str">
            <v>-</v>
          </cell>
          <cell r="BB8617" t="str">
            <v>-</v>
          </cell>
          <cell r="BE8617">
            <v>0</v>
          </cell>
          <cell r="BF8617">
            <v>0</v>
          </cell>
          <cell r="BG8617">
            <v>0</v>
          </cell>
          <cell r="BJ8617">
            <v>0</v>
          </cell>
          <cell r="BK8617">
            <v>0</v>
          </cell>
          <cell r="BL8617">
            <v>0</v>
          </cell>
        </row>
        <row r="8618">
          <cell r="AP8618">
            <v>0</v>
          </cell>
          <cell r="AT8618" t="str">
            <v>-</v>
          </cell>
          <cell r="AX8618" t="str">
            <v>-</v>
          </cell>
          <cell r="BB8618" t="str">
            <v>-</v>
          </cell>
          <cell r="BE8618">
            <v>0</v>
          </cell>
          <cell r="BF8618">
            <v>0</v>
          </cell>
          <cell r="BG8618">
            <v>0</v>
          </cell>
          <cell r="BJ8618">
            <v>0</v>
          </cell>
          <cell r="BK8618">
            <v>0</v>
          </cell>
          <cell r="BL8618">
            <v>0</v>
          </cell>
        </row>
        <row r="8619">
          <cell r="AP8619">
            <v>0</v>
          </cell>
          <cell r="AT8619" t="str">
            <v>-</v>
          </cell>
          <cell r="AX8619" t="str">
            <v>-</v>
          </cell>
          <cell r="BB8619" t="str">
            <v>-</v>
          </cell>
          <cell r="BE8619">
            <v>0</v>
          </cell>
          <cell r="BF8619">
            <v>0</v>
          </cell>
          <cell r="BG8619">
            <v>0</v>
          </cell>
          <cell r="BJ8619">
            <v>0</v>
          </cell>
          <cell r="BK8619">
            <v>0</v>
          </cell>
          <cell r="BL8619">
            <v>0</v>
          </cell>
        </row>
        <row r="8620">
          <cell r="AP8620">
            <v>0</v>
          </cell>
          <cell r="AT8620" t="str">
            <v>-</v>
          </cell>
          <cell r="AX8620" t="str">
            <v>-</v>
          </cell>
          <cell r="BB8620" t="str">
            <v>-</v>
          </cell>
          <cell r="BE8620">
            <v>0</v>
          </cell>
          <cell r="BF8620">
            <v>0</v>
          </cell>
          <cell r="BG8620">
            <v>0</v>
          </cell>
          <cell r="BJ8620">
            <v>0</v>
          </cell>
          <cell r="BK8620">
            <v>0</v>
          </cell>
          <cell r="BL8620">
            <v>0</v>
          </cell>
        </row>
        <row r="8621">
          <cell r="AP8621">
            <v>0</v>
          </cell>
          <cell r="AT8621" t="str">
            <v>-</v>
          </cell>
          <cell r="AX8621" t="str">
            <v>-</v>
          </cell>
          <cell r="BB8621" t="str">
            <v>-</v>
          </cell>
          <cell r="BE8621">
            <v>0</v>
          </cell>
          <cell r="BF8621">
            <v>0</v>
          </cell>
          <cell r="BG8621">
            <v>0</v>
          </cell>
          <cell r="BJ8621">
            <v>0</v>
          </cell>
          <cell r="BK8621">
            <v>0</v>
          </cell>
          <cell r="BL8621">
            <v>0</v>
          </cell>
        </row>
        <row r="8622">
          <cell r="AP8622">
            <v>0</v>
          </cell>
          <cell r="AT8622" t="str">
            <v>-</v>
          </cell>
          <cell r="AX8622" t="str">
            <v>-</v>
          </cell>
          <cell r="BB8622" t="str">
            <v>-</v>
          </cell>
          <cell r="BE8622">
            <v>0</v>
          </cell>
          <cell r="BF8622">
            <v>0</v>
          </cell>
          <cell r="BG8622">
            <v>0</v>
          </cell>
          <cell r="BJ8622">
            <v>0</v>
          </cell>
          <cell r="BK8622">
            <v>0</v>
          </cell>
          <cell r="BL8622">
            <v>0</v>
          </cell>
        </row>
        <row r="8623">
          <cell r="AP8623">
            <v>0</v>
          </cell>
          <cell r="AT8623" t="str">
            <v>-</v>
          </cell>
          <cell r="AX8623" t="str">
            <v>-</v>
          </cell>
          <cell r="BB8623" t="str">
            <v>-</v>
          </cell>
          <cell r="BE8623">
            <v>0</v>
          </cell>
          <cell r="BF8623">
            <v>0</v>
          </cell>
          <cell r="BG8623">
            <v>0</v>
          </cell>
          <cell r="BJ8623">
            <v>0</v>
          </cell>
          <cell r="BK8623">
            <v>0</v>
          </cell>
          <cell r="BL8623">
            <v>0</v>
          </cell>
        </row>
        <row r="8624">
          <cell r="AP8624">
            <v>0</v>
          </cell>
          <cell r="AT8624" t="str">
            <v>-</v>
          </cell>
          <cell r="AX8624" t="str">
            <v>-</v>
          </cell>
          <cell r="BB8624" t="str">
            <v>-</v>
          </cell>
          <cell r="BE8624">
            <v>0</v>
          </cell>
          <cell r="BF8624">
            <v>0</v>
          </cell>
          <cell r="BG8624">
            <v>0</v>
          </cell>
          <cell r="BJ8624">
            <v>0</v>
          </cell>
          <cell r="BK8624">
            <v>0</v>
          </cell>
          <cell r="BL8624">
            <v>0</v>
          </cell>
        </row>
        <row r="8625">
          <cell r="AP8625">
            <v>0</v>
          </cell>
          <cell r="AT8625" t="str">
            <v>-</v>
          </cell>
          <cell r="AX8625" t="str">
            <v>-</v>
          </cell>
          <cell r="BB8625" t="str">
            <v>-</v>
          </cell>
          <cell r="BE8625">
            <v>0</v>
          </cell>
          <cell r="BF8625">
            <v>0</v>
          </cell>
          <cell r="BG8625">
            <v>0</v>
          </cell>
          <cell r="BJ8625">
            <v>0</v>
          </cell>
          <cell r="BK8625">
            <v>0</v>
          </cell>
          <cell r="BL8625">
            <v>0</v>
          </cell>
        </row>
        <row r="8626">
          <cell r="AP8626">
            <v>0</v>
          </cell>
          <cell r="AT8626" t="str">
            <v>-</v>
          </cell>
          <cell r="AX8626" t="str">
            <v>-</v>
          </cell>
          <cell r="BB8626" t="str">
            <v>-</v>
          </cell>
          <cell r="BE8626">
            <v>0</v>
          </cell>
          <cell r="BF8626">
            <v>0</v>
          </cell>
          <cell r="BG8626">
            <v>0</v>
          </cell>
          <cell r="BJ8626">
            <v>0</v>
          </cell>
          <cell r="BK8626">
            <v>0</v>
          </cell>
          <cell r="BL8626">
            <v>0</v>
          </cell>
        </row>
        <row r="8627">
          <cell r="AP8627">
            <v>0</v>
          </cell>
          <cell r="AT8627" t="str">
            <v>-</v>
          </cell>
          <cell r="AX8627" t="str">
            <v>-</v>
          </cell>
          <cell r="BB8627" t="str">
            <v>-</v>
          </cell>
          <cell r="BE8627">
            <v>0</v>
          </cell>
          <cell r="BF8627">
            <v>0</v>
          </cell>
          <cell r="BG8627">
            <v>0</v>
          </cell>
          <cell r="BJ8627">
            <v>0</v>
          </cell>
          <cell r="BK8627">
            <v>0</v>
          </cell>
          <cell r="BL8627">
            <v>0</v>
          </cell>
        </row>
        <row r="8628">
          <cell r="AP8628">
            <v>0</v>
          </cell>
          <cell r="AT8628" t="str">
            <v>-</v>
          </cell>
          <cell r="AX8628" t="str">
            <v>-</v>
          </cell>
          <cell r="BB8628" t="str">
            <v>-</v>
          </cell>
          <cell r="BE8628">
            <v>0</v>
          </cell>
          <cell r="BF8628">
            <v>0</v>
          </cell>
          <cell r="BG8628">
            <v>0</v>
          </cell>
          <cell r="BJ8628">
            <v>0</v>
          </cell>
          <cell r="BK8628">
            <v>0</v>
          </cell>
          <cell r="BL8628">
            <v>0</v>
          </cell>
        </row>
        <row r="8629">
          <cell r="AP8629">
            <v>0</v>
          </cell>
          <cell r="AT8629" t="str">
            <v>-</v>
          </cell>
          <cell r="AX8629" t="str">
            <v>-</v>
          </cell>
          <cell r="BB8629" t="str">
            <v>-</v>
          </cell>
          <cell r="BE8629">
            <v>0</v>
          </cell>
          <cell r="BF8629">
            <v>0</v>
          </cell>
          <cell r="BG8629">
            <v>0</v>
          </cell>
          <cell r="BJ8629">
            <v>0</v>
          </cell>
          <cell r="BK8629">
            <v>0</v>
          </cell>
          <cell r="BL8629">
            <v>0</v>
          </cell>
        </row>
        <row r="8630">
          <cell r="AP8630">
            <v>0</v>
          </cell>
          <cell r="AT8630" t="str">
            <v>-</v>
          </cell>
          <cell r="AX8630" t="str">
            <v>-</v>
          </cell>
          <cell r="BB8630" t="str">
            <v>-</v>
          </cell>
          <cell r="BE8630">
            <v>0</v>
          </cell>
          <cell r="BF8630">
            <v>0</v>
          </cell>
          <cell r="BG8630">
            <v>0</v>
          </cell>
          <cell r="BJ8630">
            <v>0</v>
          </cell>
          <cell r="BK8630">
            <v>0</v>
          </cell>
          <cell r="BL8630">
            <v>0</v>
          </cell>
        </row>
        <row r="8631">
          <cell r="AP8631">
            <v>0</v>
          </cell>
          <cell r="AT8631" t="str">
            <v>-</v>
          </cell>
          <cell r="AX8631" t="str">
            <v>-</v>
          </cell>
          <cell r="BB8631" t="str">
            <v>-</v>
          </cell>
          <cell r="BE8631">
            <v>0</v>
          </cell>
          <cell r="BF8631">
            <v>0</v>
          </cell>
          <cell r="BG8631">
            <v>0</v>
          </cell>
          <cell r="BJ8631">
            <v>0</v>
          </cell>
          <cell r="BK8631">
            <v>0</v>
          </cell>
          <cell r="BL8631">
            <v>0</v>
          </cell>
        </row>
        <row r="8632">
          <cell r="AP8632">
            <v>0</v>
          </cell>
          <cell r="AT8632" t="str">
            <v>-</v>
          </cell>
          <cell r="AX8632" t="str">
            <v>-</v>
          </cell>
          <cell r="BB8632" t="str">
            <v>-</v>
          </cell>
          <cell r="BE8632">
            <v>0</v>
          </cell>
          <cell r="BF8632">
            <v>0</v>
          </cell>
          <cell r="BG8632">
            <v>0</v>
          </cell>
          <cell r="BJ8632">
            <v>0</v>
          </cell>
          <cell r="BK8632">
            <v>0</v>
          </cell>
          <cell r="BL8632">
            <v>0</v>
          </cell>
        </row>
        <row r="8633">
          <cell r="AP8633">
            <v>0</v>
          </cell>
          <cell r="AT8633" t="str">
            <v>-</v>
          </cell>
          <cell r="AX8633" t="str">
            <v>-</v>
          </cell>
          <cell r="BB8633" t="str">
            <v>-</v>
          </cell>
          <cell r="BE8633">
            <v>0</v>
          </cell>
          <cell r="BF8633">
            <v>0</v>
          </cell>
          <cell r="BG8633">
            <v>0</v>
          </cell>
          <cell r="BJ8633">
            <v>0</v>
          </cell>
          <cell r="BK8633">
            <v>0</v>
          </cell>
          <cell r="BL8633">
            <v>0</v>
          </cell>
        </row>
        <row r="8634">
          <cell r="AP8634">
            <v>0</v>
          </cell>
          <cell r="AT8634" t="str">
            <v>-</v>
          </cell>
          <cell r="AX8634" t="str">
            <v>-</v>
          </cell>
          <cell r="BB8634" t="str">
            <v>-</v>
          </cell>
          <cell r="BE8634">
            <v>0</v>
          </cell>
          <cell r="BF8634">
            <v>0</v>
          </cell>
          <cell r="BG8634">
            <v>0</v>
          </cell>
          <cell r="BJ8634">
            <v>0</v>
          </cell>
          <cell r="BK8634">
            <v>0</v>
          </cell>
          <cell r="BL8634">
            <v>0</v>
          </cell>
        </row>
        <row r="8635">
          <cell r="AP8635">
            <v>0</v>
          </cell>
          <cell r="AT8635" t="str">
            <v>-</v>
          </cell>
          <cell r="AX8635" t="str">
            <v>-</v>
          </cell>
          <cell r="BB8635" t="str">
            <v>-</v>
          </cell>
          <cell r="BE8635">
            <v>0</v>
          </cell>
          <cell r="BF8635">
            <v>0</v>
          </cell>
          <cell r="BG8635">
            <v>0</v>
          </cell>
          <cell r="BJ8635">
            <v>0</v>
          </cell>
          <cell r="BK8635">
            <v>0</v>
          </cell>
          <cell r="BL8635">
            <v>0</v>
          </cell>
        </row>
        <row r="8636">
          <cell r="AP8636">
            <v>0</v>
          </cell>
          <cell r="AT8636" t="str">
            <v>-</v>
          </cell>
          <cell r="AX8636" t="str">
            <v>-</v>
          </cell>
          <cell r="BB8636" t="str">
            <v>-</v>
          </cell>
          <cell r="BE8636">
            <v>0</v>
          </cell>
          <cell r="BF8636">
            <v>0</v>
          </cell>
          <cell r="BG8636">
            <v>0</v>
          </cell>
          <cell r="BJ8636">
            <v>0</v>
          </cell>
          <cell r="BK8636">
            <v>0</v>
          </cell>
          <cell r="BL8636">
            <v>0</v>
          </cell>
        </row>
        <row r="8637">
          <cell r="AP8637">
            <v>0</v>
          </cell>
          <cell r="AT8637" t="str">
            <v>-</v>
          </cell>
          <cell r="AX8637" t="str">
            <v>-</v>
          </cell>
          <cell r="BB8637" t="str">
            <v>-</v>
          </cell>
          <cell r="BE8637">
            <v>0</v>
          </cell>
          <cell r="BF8637">
            <v>0</v>
          </cell>
          <cell r="BG8637">
            <v>0</v>
          </cell>
          <cell r="BJ8637">
            <v>0</v>
          </cell>
          <cell r="BK8637">
            <v>0</v>
          </cell>
          <cell r="BL8637">
            <v>0</v>
          </cell>
        </row>
        <row r="8638">
          <cell r="AP8638">
            <v>0</v>
          </cell>
          <cell r="AT8638" t="str">
            <v>-</v>
          </cell>
          <cell r="AX8638" t="str">
            <v>-</v>
          </cell>
          <cell r="BB8638" t="str">
            <v>-</v>
          </cell>
          <cell r="BE8638">
            <v>0</v>
          </cell>
          <cell r="BF8638">
            <v>0</v>
          </cell>
          <cell r="BG8638">
            <v>0</v>
          </cell>
          <cell r="BJ8638">
            <v>0</v>
          </cell>
          <cell r="BK8638">
            <v>0</v>
          </cell>
          <cell r="BL8638">
            <v>0</v>
          </cell>
        </row>
        <row r="8639">
          <cell r="AP8639">
            <v>0</v>
          </cell>
          <cell r="AT8639" t="str">
            <v>-</v>
          </cell>
          <cell r="AX8639" t="str">
            <v>-</v>
          </cell>
          <cell r="BB8639" t="str">
            <v>-</v>
          </cell>
          <cell r="BE8639">
            <v>0</v>
          </cell>
          <cell r="BF8639">
            <v>0</v>
          </cell>
          <cell r="BG8639">
            <v>0</v>
          </cell>
          <cell r="BJ8639">
            <v>0</v>
          </cell>
          <cell r="BK8639">
            <v>0</v>
          </cell>
          <cell r="BL8639">
            <v>0</v>
          </cell>
        </row>
        <row r="8640">
          <cell r="AP8640">
            <v>0</v>
          </cell>
          <cell r="AT8640" t="str">
            <v>-</v>
          </cell>
          <cell r="AX8640" t="str">
            <v>-</v>
          </cell>
          <cell r="BB8640" t="str">
            <v>-</v>
          </cell>
          <cell r="BE8640">
            <v>0</v>
          </cell>
          <cell r="BF8640">
            <v>0</v>
          </cell>
          <cell r="BG8640">
            <v>0</v>
          </cell>
          <cell r="BJ8640">
            <v>0</v>
          </cell>
          <cell r="BK8640">
            <v>0</v>
          </cell>
          <cell r="BL8640">
            <v>0</v>
          </cell>
        </row>
        <row r="8641">
          <cell r="AP8641">
            <v>0</v>
          </cell>
          <cell r="AT8641" t="str">
            <v>-</v>
          </cell>
          <cell r="AX8641" t="str">
            <v>-</v>
          </cell>
          <cell r="BB8641" t="str">
            <v>-</v>
          </cell>
          <cell r="BE8641">
            <v>0</v>
          </cell>
          <cell r="BF8641">
            <v>0</v>
          </cell>
          <cell r="BG8641">
            <v>0</v>
          </cell>
          <cell r="BJ8641">
            <v>0</v>
          </cell>
          <cell r="BK8641">
            <v>0</v>
          </cell>
          <cell r="BL8641">
            <v>0</v>
          </cell>
        </row>
        <row r="8642">
          <cell r="AP8642">
            <v>0</v>
          </cell>
          <cell r="AT8642" t="str">
            <v>-</v>
          </cell>
          <cell r="AX8642" t="str">
            <v>-</v>
          </cell>
          <cell r="BB8642" t="str">
            <v>-</v>
          </cell>
          <cell r="BE8642">
            <v>0</v>
          </cell>
          <cell r="BF8642">
            <v>0</v>
          </cell>
          <cell r="BG8642">
            <v>0</v>
          </cell>
          <cell r="BJ8642">
            <v>0</v>
          </cell>
          <cell r="BK8642">
            <v>0</v>
          </cell>
          <cell r="BL8642">
            <v>0</v>
          </cell>
        </row>
        <row r="8643">
          <cell r="AP8643">
            <v>0</v>
          </cell>
          <cell r="AT8643" t="str">
            <v>-</v>
          </cell>
          <cell r="AX8643" t="str">
            <v>-</v>
          </cell>
          <cell r="BB8643" t="str">
            <v>-</v>
          </cell>
          <cell r="BE8643">
            <v>0</v>
          </cell>
          <cell r="BF8643">
            <v>0</v>
          </cell>
          <cell r="BG8643">
            <v>0</v>
          </cell>
          <cell r="BJ8643">
            <v>0</v>
          </cell>
          <cell r="BK8643">
            <v>0</v>
          </cell>
          <cell r="BL8643">
            <v>0</v>
          </cell>
        </row>
        <row r="8644">
          <cell r="AP8644">
            <v>0</v>
          </cell>
          <cell r="AT8644" t="str">
            <v>-</v>
          </cell>
          <cell r="AX8644" t="str">
            <v>-</v>
          </cell>
          <cell r="BB8644" t="str">
            <v>-</v>
          </cell>
          <cell r="BE8644">
            <v>0</v>
          </cell>
          <cell r="BF8644">
            <v>0</v>
          </cell>
          <cell r="BG8644">
            <v>0</v>
          </cell>
          <cell r="BJ8644">
            <v>0</v>
          </cell>
          <cell r="BK8644">
            <v>0</v>
          </cell>
          <cell r="BL8644">
            <v>0</v>
          </cell>
        </row>
        <row r="8645">
          <cell r="AP8645">
            <v>0</v>
          </cell>
          <cell r="AT8645" t="str">
            <v>-</v>
          </cell>
          <cell r="AX8645" t="str">
            <v>-</v>
          </cell>
          <cell r="BB8645" t="str">
            <v>-</v>
          </cell>
          <cell r="BE8645">
            <v>0</v>
          </cell>
          <cell r="BF8645">
            <v>0</v>
          </cell>
          <cell r="BG8645">
            <v>0</v>
          </cell>
          <cell r="BJ8645">
            <v>0</v>
          </cell>
          <cell r="BK8645">
            <v>0</v>
          </cell>
          <cell r="BL8645">
            <v>0</v>
          </cell>
        </row>
        <row r="8646">
          <cell r="AP8646">
            <v>0</v>
          </cell>
          <cell r="AT8646" t="str">
            <v>-</v>
          </cell>
          <cell r="AX8646" t="str">
            <v>-</v>
          </cell>
          <cell r="BB8646" t="str">
            <v>-</v>
          </cell>
          <cell r="BE8646">
            <v>0</v>
          </cell>
          <cell r="BF8646">
            <v>0</v>
          </cell>
          <cell r="BG8646">
            <v>0</v>
          </cell>
          <cell r="BJ8646">
            <v>0</v>
          </cell>
          <cell r="BK8646">
            <v>0</v>
          </cell>
          <cell r="BL8646">
            <v>0</v>
          </cell>
        </row>
        <row r="8647">
          <cell r="AP8647">
            <v>0</v>
          </cell>
          <cell r="AT8647" t="str">
            <v>-</v>
          </cell>
          <cell r="AX8647" t="str">
            <v>-</v>
          </cell>
          <cell r="BB8647" t="str">
            <v>-</v>
          </cell>
          <cell r="BE8647">
            <v>0</v>
          </cell>
          <cell r="BF8647">
            <v>0</v>
          </cell>
          <cell r="BG8647">
            <v>0</v>
          </cell>
          <cell r="BJ8647">
            <v>0</v>
          </cell>
          <cell r="BK8647">
            <v>0</v>
          </cell>
          <cell r="BL8647">
            <v>0</v>
          </cell>
        </row>
        <row r="8648">
          <cell r="AP8648">
            <v>0</v>
          </cell>
          <cell r="AT8648" t="str">
            <v>-</v>
          </cell>
          <cell r="AX8648" t="str">
            <v>-</v>
          </cell>
          <cell r="BB8648" t="str">
            <v>-</v>
          </cell>
          <cell r="BE8648">
            <v>0</v>
          </cell>
          <cell r="BF8648">
            <v>0</v>
          </cell>
          <cell r="BG8648">
            <v>0</v>
          </cell>
          <cell r="BJ8648">
            <v>0</v>
          </cell>
          <cell r="BK8648">
            <v>0</v>
          </cell>
          <cell r="BL8648">
            <v>0</v>
          </cell>
        </row>
        <row r="8649">
          <cell r="AP8649">
            <v>0</v>
          </cell>
          <cell r="AT8649" t="str">
            <v>-</v>
          </cell>
          <cell r="AX8649" t="str">
            <v>-</v>
          </cell>
          <cell r="BB8649" t="str">
            <v>-</v>
          </cell>
          <cell r="BE8649">
            <v>0</v>
          </cell>
          <cell r="BF8649">
            <v>0</v>
          </cell>
          <cell r="BG8649">
            <v>0</v>
          </cell>
          <cell r="BJ8649">
            <v>0</v>
          </cell>
          <cell r="BK8649">
            <v>0</v>
          </cell>
          <cell r="BL8649">
            <v>0</v>
          </cell>
        </row>
        <row r="8650">
          <cell r="AP8650">
            <v>0</v>
          </cell>
          <cell r="AT8650" t="str">
            <v>-</v>
          </cell>
          <cell r="AX8650" t="str">
            <v>-</v>
          </cell>
          <cell r="BB8650" t="str">
            <v>-</v>
          </cell>
          <cell r="BE8650">
            <v>0</v>
          </cell>
          <cell r="BF8650">
            <v>0</v>
          </cell>
          <cell r="BG8650">
            <v>0</v>
          </cell>
          <cell r="BJ8650">
            <v>0</v>
          </cell>
          <cell r="BK8650">
            <v>0</v>
          </cell>
          <cell r="BL8650">
            <v>0</v>
          </cell>
        </row>
        <row r="8651">
          <cell r="AP8651">
            <v>0</v>
          </cell>
          <cell r="AT8651" t="str">
            <v>-</v>
          </cell>
          <cell r="AX8651" t="str">
            <v>-</v>
          </cell>
          <cell r="BB8651" t="str">
            <v>-</v>
          </cell>
          <cell r="BE8651">
            <v>0</v>
          </cell>
          <cell r="BF8651">
            <v>0</v>
          </cell>
          <cell r="BG8651">
            <v>0</v>
          </cell>
          <cell r="BJ8651">
            <v>0</v>
          </cell>
          <cell r="BK8651">
            <v>0</v>
          </cell>
          <cell r="BL8651">
            <v>0</v>
          </cell>
        </row>
        <row r="8652">
          <cell r="AP8652">
            <v>0</v>
          </cell>
          <cell r="AT8652" t="str">
            <v>-</v>
          </cell>
          <cell r="AX8652" t="str">
            <v>-</v>
          </cell>
          <cell r="BB8652" t="str">
            <v>-</v>
          </cell>
          <cell r="BE8652">
            <v>0</v>
          </cell>
          <cell r="BF8652">
            <v>0</v>
          </cell>
          <cell r="BG8652">
            <v>0</v>
          </cell>
          <cell r="BJ8652">
            <v>0</v>
          </cell>
          <cell r="BK8652">
            <v>0</v>
          </cell>
          <cell r="BL8652">
            <v>0</v>
          </cell>
        </row>
        <row r="8653">
          <cell r="AP8653">
            <v>0</v>
          </cell>
          <cell r="AT8653" t="str">
            <v>-</v>
          </cell>
          <cell r="AX8653" t="str">
            <v>-</v>
          </cell>
          <cell r="BB8653" t="str">
            <v>-</v>
          </cell>
          <cell r="BE8653">
            <v>0</v>
          </cell>
          <cell r="BF8653">
            <v>0</v>
          </cell>
          <cell r="BG8653">
            <v>0</v>
          </cell>
          <cell r="BJ8653">
            <v>0</v>
          </cell>
          <cell r="BK8653">
            <v>0</v>
          </cell>
          <cell r="BL8653">
            <v>0</v>
          </cell>
        </row>
        <row r="8654">
          <cell r="AP8654">
            <v>0</v>
          </cell>
          <cell r="AT8654" t="str">
            <v>-</v>
          </cell>
          <cell r="AX8654" t="str">
            <v>-</v>
          </cell>
          <cell r="BB8654" t="str">
            <v>-</v>
          </cell>
          <cell r="BE8654">
            <v>0</v>
          </cell>
          <cell r="BF8654">
            <v>0</v>
          </cell>
          <cell r="BG8654">
            <v>0</v>
          </cell>
          <cell r="BJ8654">
            <v>0</v>
          </cell>
          <cell r="BK8654">
            <v>0</v>
          </cell>
          <cell r="BL8654">
            <v>0</v>
          </cell>
        </row>
        <row r="8655">
          <cell r="AP8655">
            <v>0</v>
          </cell>
          <cell r="AT8655" t="str">
            <v>-</v>
          </cell>
          <cell r="AX8655" t="str">
            <v>-</v>
          </cell>
          <cell r="BB8655" t="str">
            <v>-</v>
          </cell>
          <cell r="BE8655">
            <v>0</v>
          </cell>
          <cell r="BF8655">
            <v>0</v>
          </cell>
          <cell r="BG8655">
            <v>0</v>
          </cell>
          <cell r="BJ8655">
            <v>0</v>
          </cell>
          <cell r="BK8655">
            <v>0</v>
          </cell>
          <cell r="BL8655">
            <v>0</v>
          </cell>
        </row>
        <row r="8656">
          <cell r="AP8656">
            <v>0</v>
          </cell>
          <cell r="AT8656" t="str">
            <v>-</v>
          </cell>
          <cell r="AX8656" t="str">
            <v>-</v>
          </cell>
          <cell r="BB8656" t="str">
            <v>-</v>
          </cell>
          <cell r="BE8656">
            <v>0</v>
          </cell>
          <cell r="BF8656">
            <v>0</v>
          </cell>
          <cell r="BG8656">
            <v>0</v>
          </cell>
          <cell r="BJ8656">
            <v>0</v>
          </cell>
          <cell r="BK8656">
            <v>0</v>
          </cell>
          <cell r="BL8656">
            <v>0</v>
          </cell>
        </row>
        <row r="8657">
          <cell r="AP8657">
            <v>0</v>
          </cell>
          <cell r="AT8657" t="str">
            <v>-</v>
          </cell>
          <cell r="AX8657" t="str">
            <v>-</v>
          </cell>
          <cell r="BB8657" t="str">
            <v>-</v>
          </cell>
          <cell r="BE8657">
            <v>0</v>
          </cell>
          <cell r="BF8657">
            <v>0</v>
          </cell>
          <cell r="BG8657">
            <v>0</v>
          </cell>
          <cell r="BJ8657">
            <v>0</v>
          </cell>
          <cell r="BK8657">
            <v>0</v>
          </cell>
          <cell r="BL8657">
            <v>0</v>
          </cell>
        </row>
        <row r="8658">
          <cell r="AP8658">
            <v>0</v>
          </cell>
          <cell r="AT8658" t="str">
            <v>-</v>
          </cell>
          <cell r="AX8658" t="str">
            <v>-</v>
          </cell>
          <cell r="BB8658" t="str">
            <v>-</v>
          </cell>
          <cell r="BE8658">
            <v>0</v>
          </cell>
          <cell r="BF8658">
            <v>0</v>
          </cell>
          <cell r="BG8658">
            <v>0</v>
          </cell>
          <cell r="BJ8658">
            <v>0</v>
          </cell>
          <cell r="BK8658">
            <v>0</v>
          </cell>
          <cell r="BL8658">
            <v>0</v>
          </cell>
        </row>
        <row r="8659">
          <cell r="AP8659">
            <v>0</v>
          </cell>
          <cell r="AT8659" t="str">
            <v>-</v>
          </cell>
          <cell r="AX8659" t="str">
            <v>-</v>
          </cell>
          <cell r="BB8659" t="str">
            <v>-</v>
          </cell>
          <cell r="BE8659">
            <v>0</v>
          </cell>
          <cell r="BF8659">
            <v>0</v>
          </cell>
          <cell r="BG8659">
            <v>0</v>
          </cell>
          <cell r="BJ8659">
            <v>0</v>
          </cell>
          <cell r="BK8659">
            <v>0</v>
          </cell>
          <cell r="BL8659">
            <v>0</v>
          </cell>
        </row>
        <row r="8660">
          <cell r="AP8660">
            <v>0</v>
          </cell>
          <cell r="AT8660" t="str">
            <v>-</v>
          </cell>
          <cell r="AX8660" t="str">
            <v>-</v>
          </cell>
          <cell r="BB8660" t="str">
            <v>-</v>
          </cell>
          <cell r="BE8660">
            <v>0</v>
          </cell>
          <cell r="BF8660">
            <v>0</v>
          </cell>
          <cell r="BG8660">
            <v>0</v>
          </cell>
          <cell r="BJ8660">
            <v>0</v>
          </cell>
          <cell r="BK8660">
            <v>0</v>
          </cell>
          <cell r="BL8660">
            <v>0</v>
          </cell>
        </row>
        <row r="8661">
          <cell r="AP8661">
            <v>0</v>
          </cell>
          <cell r="AT8661" t="str">
            <v>-</v>
          </cell>
          <cell r="AX8661" t="str">
            <v>-</v>
          </cell>
          <cell r="BB8661" t="str">
            <v>-</v>
          </cell>
          <cell r="BE8661">
            <v>0</v>
          </cell>
          <cell r="BF8661">
            <v>0</v>
          </cell>
          <cell r="BG8661">
            <v>0</v>
          </cell>
          <cell r="BJ8661">
            <v>0</v>
          </cell>
          <cell r="BK8661">
            <v>0</v>
          </cell>
          <cell r="BL8661">
            <v>0</v>
          </cell>
        </row>
        <row r="8662">
          <cell r="AP8662">
            <v>0</v>
          </cell>
          <cell r="AT8662" t="str">
            <v>-</v>
          </cell>
          <cell r="AX8662" t="str">
            <v>-</v>
          </cell>
          <cell r="BB8662" t="str">
            <v>-</v>
          </cell>
          <cell r="BE8662">
            <v>0</v>
          </cell>
          <cell r="BF8662">
            <v>0</v>
          </cell>
          <cell r="BG8662">
            <v>0</v>
          </cell>
          <cell r="BJ8662">
            <v>0</v>
          </cell>
          <cell r="BK8662">
            <v>0</v>
          </cell>
          <cell r="BL8662">
            <v>0</v>
          </cell>
        </row>
        <row r="8663">
          <cell r="AP8663">
            <v>0</v>
          </cell>
          <cell r="AT8663" t="str">
            <v>-</v>
          </cell>
          <cell r="AX8663" t="str">
            <v>-</v>
          </cell>
          <cell r="BB8663" t="str">
            <v>-</v>
          </cell>
          <cell r="BE8663">
            <v>0</v>
          </cell>
          <cell r="BF8663">
            <v>0</v>
          </cell>
          <cell r="BG8663">
            <v>0</v>
          </cell>
          <cell r="BJ8663">
            <v>0</v>
          </cell>
          <cell r="BK8663">
            <v>0</v>
          </cell>
          <cell r="BL8663">
            <v>0</v>
          </cell>
        </row>
        <row r="8664">
          <cell r="AP8664">
            <v>0</v>
          </cell>
          <cell r="AT8664" t="str">
            <v>-</v>
          </cell>
          <cell r="AX8664" t="str">
            <v>-</v>
          </cell>
          <cell r="BB8664" t="str">
            <v>-</v>
          </cell>
          <cell r="BE8664">
            <v>0</v>
          </cell>
          <cell r="BF8664">
            <v>0</v>
          </cell>
          <cell r="BG8664">
            <v>0</v>
          </cell>
          <cell r="BJ8664">
            <v>0</v>
          </cell>
          <cell r="BK8664">
            <v>0</v>
          </cell>
          <cell r="BL8664">
            <v>0</v>
          </cell>
        </row>
        <row r="8665">
          <cell r="AP8665">
            <v>0</v>
          </cell>
          <cell r="AT8665" t="str">
            <v>-</v>
          </cell>
          <cell r="AX8665" t="str">
            <v>-</v>
          </cell>
          <cell r="BB8665" t="str">
            <v>-</v>
          </cell>
          <cell r="BE8665">
            <v>0</v>
          </cell>
          <cell r="BF8665">
            <v>0</v>
          </cell>
          <cell r="BG8665">
            <v>0</v>
          </cell>
          <cell r="BJ8665">
            <v>0</v>
          </cell>
          <cell r="BK8665">
            <v>0</v>
          </cell>
          <cell r="BL8665">
            <v>0</v>
          </cell>
        </row>
        <row r="8666">
          <cell r="AP8666">
            <v>0</v>
          </cell>
          <cell r="AT8666" t="str">
            <v>-</v>
          </cell>
          <cell r="AX8666" t="str">
            <v>-</v>
          </cell>
          <cell r="BB8666" t="str">
            <v>-</v>
          </cell>
          <cell r="BE8666">
            <v>0</v>
          </cell>
          <cell r="BF8666">
            <v>0</v>
          </cell>
          <cell r="BG8666">
            <v>0</v>
          </cell>
          <cell r="BJ8666">
            <v>0</v>
          </cell>
          <cell r="BK8666">
            <v>0</v>
          </cell>
          <cell r="BL8666">
            <v>0</v>
          </cell>
        </row>
        <row r="8667">
          <cell r="AP8667">
            <v>0</v>
          </cell>
          <cell r="AT8667" t="str">
            <v>-</v>
          </cell>
          <cell r="AX8667" t="str">
            <v>-</v>
          </cell>
          <cell r="BB8667" t="str">
            <v>-</v>
          </cell>
          <cell r="BE8667">
            <v>0</v>
          </cell>
          <cell r="BF8667">
            <v>0</v>
          </cell>
          <cell r="BG8667">
            <v>0</v>
          </cell>
          <cell r="BJ8667">
            <v>0</v>
          </cell>
          <cell r="BK8667">
            <v>0</v>
          </cell>
          <cell r="BL8667">
            <v>0</v>
          </cell>
        </row>
        <row r="8668">
          <cell r="AP8668">
            <v>0</v>
          </cell>
          <cell r="AT8668" t="str">
            <v>-</v>
          </cell>
          <cell r="AX8668" t="str">
            <v>-</v>
          </cell>
          <cell r="BB8668" t="str">
            <v>-</v>
          </cell>
          <cell r="BE8668">
            <v>0</v>
          </cell>
          <cell r="BF8668">
            <v>0</v>
          </cell>
          <cell r="BG8668">
            <v>0</v>
          </cell>
          <cell r="BJ8668">
            <v>0</v>
          </cell>
          <cell r="BK8668">
            <v>0</v>
          </cell>
          <cell r="BL8668">
            <v>0</v>
          </cell>
        </row>
        <row r="8669">
          <cell r="AP8669">
            <v>0</v>
          </cell>
          <cell r="AT8669" t="str">
            <v>-</v>
          </cell>
          <cell r="AX8669" t="str">
            <v>-</v>
          </cell>
          <cell r="BB8669" t="str">
            <v>-</v>
          </cell>
          <cell r="BE8669">
            <v>0</v>
          </cell>
          <cell r="BF8669">
            <v>0</v>
          </cell>
          <cell r="BG8669">
            <v>0</v>
          </cell>
          <cell r="BJ8669">
            <v>0</v>
          </cell>
          <cell r="BK8669">
            <v>0</v>
          </cell>
          <cell r="BL8669">
            <v>0</v>
          </cell>
        </row>
        <row r="8670">
          <cell r="AP8670">
            <v>0</v>
          </cell>
          <cell r="AT8670" t="str">
            <v>-</v>
          </cell>
          <cell r="AX8670" t="str">
            <v>-</v>
          </cell>
          <cell r="BB8670" t="str">
            <v>-</v>
          </cell>
          <cell r="BE8670">
            <v>0</v>
          </cell>
          <cell r="BF8670">
            <v>0</v>
          </cell>
          <cell r="BG8670">
            <v>0</v>
          </cell>
          <cell r="BJ8670">
            <v>0</v>
          </cell>
          <cell r="BK8670">
            <v>0</v>
          </cell>
          <cell r="BL8670">
            <v>0</v>
          </cell>
        </row>
        <row r="8671">
          <cell r="AP8671">
            <v>0</v>
          </cell>
          <cell r="AT8671" t="str">
            <v>-</v>
          </cell>
          <cell r="AX8671" t="str">
            <v>-</v>
          </cell>
          <cell r="BB8671" t="str">
            <v>-</v>
          </cell>
          <cell r="BE8671">
            <v>0</v>
          </cell>
          <cell r="BF8671">
            <v>0</v>
          </cell>
          <cell r="BG8671">
            <v>0</v>
          </cell>
          <cell r="BJ8671">
            <v>0</v>
          </cell>
          <cell r="BK8671">
            <v>0</v>
          </cell>
          <cell r="BL8671">
            <v>0</v>
          </cell>
        </row>
        <row r="8672">
          <cell r="AP8672">
            <v>0</v>
          </cell>
          <cell r="AT8672" t="str">
            <v>-</v>
          </cell>
          <cell r="AX8672" t="str">
            <v>-</v>
          </cell>
          <cell r="BB8672" t="str">
            <v>-</v>
          </cell>
          <cell r="BE8672">
            <v>0</v>
          </cell>
          <cell r="BF8672">
            <v>0</v>
          </cell>
          <cell r="BG8672">
            <v>0</v>
          </cell>
          <cell r="BJ8672">
            <v>0</v>
          </cell>
          <cell r="BK8672">
            <v>0</v>
          </cell>
          <cell r="BL8672">
            <v>0</v>
          </cell>
        </row>
        <row r="8673">
          <cell r="AP8673">
            <v>0</v>
          </cell>
          <cell r="AT8673" t="str">
            <v>-</v>
          </cell>
          <cell r="AX8673" t="str">
            <v>-</v>
          </cell>
          <cell r="BB8673" t="str">
            <v>-</v>
          </cell>
          <cell r="BE8673">
            <v>0</v>
          </cell>
          <cell r="BF8673">
            <v>0</v>
          </cell>
          <cell r="BG8673">
            <v>0</v>
          </cell>
          <cell r="BJ8673">
            <v>0</v>
          </cell>
          <cell r="BK8673">
            <v>0</v>
          </cell>
          <cell r="BL8673">
            <v>0</v>
          </cell>
        </row>
        <row r="8674">
          <cell r="AP8674">
            <v>0</v>
          </cell>
          <cell r="AT8674" t="str">
            <v>-</v>
          </cell>
          <cell r="AX8674" t="str">
            <v>-</v>
          </cell>
          <cell r="BB8674" t="str">
            <v>-</v>
          </cell>
          <cell r="BE8674">
            <v>0</v>
          </cell>
          <cell r="BF8674">
            <v>0</v>
          </cell>
          <cell r="BG8674">
            <v>0</v>
          </cell>
          <cell r="BJ8674">
            <v>0</v>
          </cell>
          <cell r="BK8674">
            <v>0</v>
          </cell>
          <cell r="BL8674">
            <v>0</v>
          </cell>
        </row>
        <row r="8675">
          <cell r="AP8675">
            <v>0</v>
          </cell>
          <cell r="AT8675" t="str">
            <v>-</v>
          </cell>
          <cell r="AX8675" t="str">
            <v>-</v>
          </cell>
          <cell r="BB8675" t="str">
            <v>-</v>
          </cell>
          <cell r="BE8675">
            <v>0</v>
          </cell>
          <cell r="BF8675">
            <v>0</v>
          </cell>
          <cell r="BG8675">
            <v>0</v>
          </cell>
          <cell r="BJ8675">
            <v>0</v>
          </cell>
          <cell r="BK8675">
            <v>0</v>
          </cell>
          <cell r="BL8675">
            <v>0</v>
          </cell>
        </row>
        <row r="8676">
          <cell r="AP8676">
            <v>0</v>
          </cell>
          <cell r="AT8676" t="str">
            <v>-</v>
          </cell>
          <cell r="AX8676" t="str">
            <v>-</v>
          </cell>
          <cell r="BB8676" t="str">
            <v>-</v>
          </cell>
          <cell r="BE8676">
            <v>0</v>
          </cell>
          <cell r="BF8676">
            <v>0</v>
          </cell>
          <cell r="BG8676">
            <v>0</v>
          </cell>
          <cell r="BJ8676">
            <v>0</v>
          </cell>
          <cell r="BK8676">
            <v>0</v>
          </cell>
          <cell r="BL8676">
            <v>0</v>
          </cell>
        </row>
        <row r="8677">
          <cell r="AP8677">
            <v>0</v>
          </cell>
          <cell r="AT8677" t="str">
            <v>-</v>
          </cell>
          <cell r="AX8677" t="str">
            <v>-</v>
          </cell>
          <cell r="BB8677" t="str">
            <v>-</v>
          </cell>
          <cell r="BE8677">
            <v>0</v>
          </cell>
          <cell r="BF8677">
            <v>0</v>
          </cell>
          <cell r="BG8677">
            <v>0</v>
          </cell>
          <cell r="BJ8677">
            <v>0</v>
          </cell>
          <cell r="BK8677">
            <v>0</v>
          </cell>
          <cell r="BL8677">
            <v>0</v>
          </cell>
        </row>
        <row r="8678">
          <cell r="AP8678">
            <v>0</v>
          </cell>
          <cell r="AT8678" t="str">
            <v>-</v>
          </cell>
          <cell r="AX8678" t="str">
            <v>-</v>
          </cell>
          <cell r="BB8678" t="str">
            <v>-</v>
          </cell>
          <cell r="BE8678">
            <v>0</v>
          </cell>
          <cell r="BF8678">
            <v>0</v>
          </cell>
          <cell r="BG8678">
            <v>0</v>
          </cell>
          <cell r="BJ8678">
            <v>0</v>
          </cell>
          <cell r="BK8678">
            <v>0</v>
          </cell>
          <cell r="BL8678">
            <v>0</v>
          </cell>
        </row>
        <row r="8679">
          <cell r="AP8679">
            <v>0</v>
          </cell>
          <cell r="AT8679" t="str">
            <v>-</v>
          </cell>
          <cell r="AX8679" t="str">
            <v>-</v>
          </cell>
          <cell r="BB8679" t="str">
            <v>-</v>
          </cell>
          <cell r="BE8679">
            <v>0</v>
          </cell>
          <cell r="BF8679">
            <v>0</v>
          </cell>
          <cell r="BG8679">
            <v>0</v>
          </cell>
          <cell r="BJ8679">
            <v>0</v>
          </cell>
          <cell r="BK8679">
            <v>0</v>
          </cell>
          <cell r="BL8679">
            <v>0</v>
          </cell>
        </row>
        <row r="8680">
          <cell r="AP8680">
            <v>0</v>
          </cell>
          <cell r="AT8680" t="str">
            <v>-</v>
          </cell>
          <cell r="AX8680" t="str">
            <v>-</v>
          </cell>
          <cell r="BB8680" t="str">
            <v>-</v>
          </cell>
          <cell r="BE8680">
            <v>0</v>
          </cell>
          <cell r="BF8680">
            <v>0</v>
          </cell>
          <cell r="BG8680">
            <v>0</v>
          </cell>
          <cell r="BJ8680">
            <v>0</v>
          </cell>
          <cell r="BK8680">
            <v>0</v>
          </cell>
          <cell r="BL8680">
            <v>0</v>
          </cell>
        </row>
        <row r="8681">
          <cell r="AP8681">
            <v>0</v>
          </cell>
          <cell r="AT8681" t="str">
            <v>-</v>
          </cell>
          <cell r="AX8681" t="str">
            <v>-</v>
          </cell>
          <cell r="BB8681" t="str">
            <v>-</v>
          </cell>
          <cell r="BE8681">
            <v>0</v>
          </cell>
          <cell r="BF8681">
            <v>0</v>
          </cell>
          <cell r="BG8681">
            <v>0</v>
          </cell>
          <cell r="BJ8681">
            <v>0</v>
          </cell>
          <cell r="BK8681">
            <v>0</v>
          </cell>
          <cell r="BL8681">
            <v>0</v>
          </cell>
        </row>
        <row r="8682">
          <cell r="AP8682">
            <v>0</v>
          </cell>
          <cell r="AT8682" t="str">
            <v>-</v>
          </cell>
          <cell r="AX8682" t="str">
            <v>-</v>
          </cell>
          <cell r="BB8682" t="str">
            <v>-</v>
          </cell>
          <cell r="BE8682">
            <v>0</v>
          </cell>
          <cell r="BF8682">
            <v>0</v>
          </cell>
          <cell r="BG8682">
            <v>0</v>
          </cell>
          <cell r="BJ8682">
            <v>0</v>
          </cell>
          <cell r="BK8682">
            <v>0</v>
          </cell>
          <cell r="BL8682">
            <v>0</v>
          </cell>
        </row>
        <row r="8683">
          <cell r="AP8683">
            <v>0</v>
          </cell>
          <cell r="AT8683" t="str">
            <v>-</v>
          </cell>
          <cell r="AX8683" t="str">
            <v>-</v>
          </cell>
          <cell r="BB8683" t="str">
            <v>-</v>
          </cell>
          <cell r="BE8683">
            <v>0</v>
          </cell>
          <cell r="BF8683">
            <v>0</v>
          </cell>
          <cell r="BG8683">
            <v>0</v>
          </cell>
          <cell r="BJ8683">
            <v>0</v>
          </cell>
          <cell r="BK8683">
            <v>0</v>
          </cell>
          <cell r="BL8683">
            <v>0</v>
          </cell>
        </row>
        <row r="8684">
          <cell r="AP8684">
            <v>0</v>
          </cell>
          <cell r="AT8684" t="str">
            <v>-</v>
          </cell>
          <cell r="AX8684" t="str">
            <v>-</v>
          </cell>
          <cell r="BB8684" t="str">
            <v>-</v>
          </cell>
          <cell r="BE8684">
            <v>0</v>
          </cell>
          <cell r="BF8684">
            <v>0</v>
          </cell>
          <cell r="BG8684">
            <v>0</v>
          </cell>
          <cell r="BJ8684">
            <v>0</v>
          </cell>
          <cell r="BK8684">
            <v>0</v>
          </cell>
          <cell r="BL8684">
            <v>0</v>
          </cell>
        </row>
        <row r="8685">
          <cell r="AP8685">
            <v>0</v>
          </cell>
          <cell r="AT8685" t="str">
            <v>-</v>
          </cell>
          <cell r="AX8685" t="str">
            <v>-</v>
          </cell>
          <cell r="BB8685" t="str">
            <v>-</v>
          </cell>
          <cell r="BE8685">
            <v>0</v>
          </cell>
          <cell r="BF8685">
            <v>0</v>
          </cell>
          <cell r="BG8685">
            <v>0</v>
          </cell>
          <cell r="BJ8685">
            <v>0</v>
          </cell>
          <cell r="BK8685">
            <v>0</v>
          </cell>
          <cell r="BL8685">
            <v>0</v>
          </cell>
        </row>
        <row r="8686">
          <cell r="AP8686">
            <v>0</v>
          </cell>
          <cell r="AT8686" t="str">
            <v>-</v>
          </cell>
          <cell r="AX8686" t="str">
            <v>-</v>
          </cell>
          <cell r="BB8686" t="str">
            <v>-</v>
          </cell>
          <cell r="BE8686">
            <v>0</v>
          </cell>
          <cell r="BF8686">
            <v>0</v>
          </cell>
          <cell r="BG8686">
            <v>0</v>
          </cell>
          <cell r="BJ8686">
            <v>0</v>
          </cell>
          <cell r="BK8686">
            <v>0</v>
          </cell>
          <cell r="BL8686">
            <v>0</v>
          </cell>
        </row>
        <row r="8687">
          <cell r="AP8687">
            <v>0</v>
          </cell>
          <cell r="AT8687" t="str">
            <v>-</v>
          </cell>
          <cell r="AX8687" t="str">
            <v>-</v>
          </cell>
          <cell r="BB8687" t="str">
            <v>-</v>
          </cell>
          <cell r="BE8687">
            <v>0</v>
          </cell>
          <cell r="BF8687">
            <v>0</v>
          </cell>
          <cell r="BG8687">
            <v>0</v>
          </cell>
          <cell r="BJ8687">
            <v>0</v>
          </cell>
          <cell r="BK8687">
            <v>0</v>
          </cell>
          <cell r="BL8687">
            <v>0</v>
          </cell>
        </row>
        <row r="8688">
          <cell r="AP8688">
            <v>0</v>
          </cell>
          <cell r="AT8688" t="str">
            <v>-</v>
          </cell>
          <cell r="AX8688" t="str">
            <v>-</v>
          </cell>
          <cell r="BB8688" t="str">
            <v>-</v>
          </cell>
          <cell r="BE8688">
            <v>0</v>
          </cell>
          <cell r="BF8688">
            <v>0</v>
          </cell>
          <cell r="BG8688">
            <v>0</v>
          </cell>
          <cell r="BJ8688">
            <v>0</v>
          </cell>
          <cell r="BK8688">
            <v>0</v>
          </cell>
          <cell r="BL8688">
            <v>0</v>
          </cell>
        </row>
        <row r="8689">
          <cell r="AP8689">
            <v>0</v>
          </cell>
          <cell r="AT8689" t="str">
            <v>-</v>
          </cell>
          <cell r="AX8689" t="str">
            <v>-</v>
          </cell>
          <cell r="BB8689" t="str">
            <v>-</v>
          </cell>
          <cell r="BE8689">
            <v>0</v>
          </cell>
          <cell r="BF8689">
            <v>0</v>
          </cell>
          <cell r="BG8689">
            <v>0</v>
          </cell>
          <cell r="BJ8689">
            <v>0</v>
          </cell>
          <cell r="BK8689">
            <v>0</v>
          </cell>
          <cell r="BL8689">
            <v>0</v>
          </cell>
        </row>
        <row r="8690">
          <cell r="AP8690">
            <v>0</v>
          </cell>
          <cell r="AT8690" t="str">
            <v>-</v>
          </cell>
          <cell r="AX8690" t="str">
            <v>-</v>
          </cell>
          <cell r="BB8690" t="str">
            <v>-</v>
          </cell>
          <cell r="BE8690">
            <v>0</v>
          </cell>
          <cell r="BF8690">
            <v>0</v>
          </cell>
          <cell r="BG8690">
            <v>0</v>
          </cell>
          <cell r="BJ8690">
            <v>0</v>
          </cell>
          <cell r="BK8690">
            <v>0</v>
          </cell>
          <cell r="BL8690">
            <v>0</v>
          </cell>
        </row>
        <row r="8691">
          <cell r="AP8691">
            <v>0</v>
          </cell>
          <cell r="AT8691" t="str">
            <v>-</v>
          </cell>
          <cell r="AX8691" t="str">
            <v>-</v>
          </cell>
          <cell r="BB8691" t="str">
            <v>-</v>
          </cell>
          <cell r="BE8691">
            <v>0</v>
          </cell>
          <cell r="BF8691">
            <v>0</v>
          </cell>
          <cell r="BG8691">
            <v>0</v>
          </cell>
          <cell r="BJ8691">
            <v>0</v>
          </cell>
          <cell r="BK8691">
            <v>0</v>
          </cell>
          <cell r="BL8691">
            <v>0</v>
          </cell>
        </row>
        <row r="8692">
          <cell r="AP8692">
            <v>0</v>
          </cell>
          <cell r="AT8692" t="str">
            <v>-</v>
          </cell>
          <cell r="AX8692" t="str">
            <v>-</v>
          </cell>
          <cell r="BB8692" t="str">
            <v>-</v>
          </cell>
          <cell r="BE8692">
            <v>0</v>
          </cell>
          <cell r="BF8692">
            <v>0</v>
          </cell>
          <cell r="BG8692">
            <v>0</v>
          </cell>
          <cell r="BJ8692">
            <v>0</v>
          </cell>
          <cell r="BK8692">
            <v>0</v>
          </cell>
          <cell r="BL8692">
            <v>0</v>
          </cell>
        </row>
        <row r="8693">
          <cell r="AP8693">
            <v>0</v>
          </cell>
          <cell r="AT8693" t="str">
            <v>-</v>
          </cell>
          <cell r="AX8693" t="str">
            <v>-</v>
          </cell>
          <cell r="BB8693" t="str">
            <v>-</v>
          </cell>
          <cell r="BE8693">
            <v>0</v>
          </cell>
          <cell r="BF8693">
            <v>0</v>
          </cell>
          <cell r="BG8693">
            <v>0</v>
          </cell>
          <cell r="BJ8693">
            <v>0</v>
          </cell>
          <cell r="BK8693">
            <v>0</v>
          </cell>
          <cell r="BL8693">
            <v>0</v>
          </cell>
        </row>
        <row r="8694">
          <cell r="AP8694">
            <v>0</v>
          </cell>
          <cell r="AT8694" t="str">
            <v>-</v>
          </cell>
          <cell r="AX8694" t="str">
            <v>-</v>
          </cell>
          <cell r="BB8694" t="str">
            <v>-</v>
          </cell>
          <cell r="BE8694">
            <v>0</v>
          </cell>
          <cell r="BF8694">
            <v>0</v>
          </cell>
          <cell r="BG8694">
            <v>0</v>
          </cell>
          <cell r="BJ8694">
            <v>0</v>
          </cell>
          <cell r="BK8694">
            <v>0</v>
          </cell>
          <cell r="BL8694">
            <v>0</v>
          </cell>
        </row>
        <row r="8695">
          <cell r="AP8695">
            <v>0</v>
          </cell>
          <cell r="AT8695" t="str">
            <v>-</v>
          </cell>
          <cell r="AX8695" t="str">
            <v>-</v>
          </cell>
          <cell r="BB8695" t="str">
            <v>-</v>
          </cell>
          <cell r="BE8695">
            <v>0</v>
          </cell>
          <cell r="BF8695">
            <v>0</v>
          </cell>
          <cell r="BG8695">
            <v>0</v>
          </cell>
          <cell r="BJ8695">
            <v>0</v>
          </cell>
          <cell r="BK8695">
            <v>0</v>
          </cell>
          <cell r="BL8695">
            <v>0</v>
          </cell>
        </row>
        <row r="8696">
          <cell r="AP8696">
            <v>0</v>
          </cell>
          <cell r="AT8696" t="str">
            <v>-</v>
          </cell>
          <cell r="AX8696" t="str">
            <v>-</v>
          </cell>
          <cell r="BB8696" t="str">
            <v>-</v>
          </cell>
          <cell r="BE8696">
            <v>0</v>
          </cell>
          <cell r="BF8696">
            <v>0</v>
          </cell>
          <cell r="BG8696">
            <v>0</v>
          </cell>
          <cell r="BJ8696">
            <v>0</v>
          </cell>
          <cell r="BK8696">
            <v>0</v>
          </cell>
          <cell r="BL8696">
            <v>0</v>
          </cell>
        </row>
        <row r="8697">
          <cell r="AP8697">
            <v>0</v>
          </cell>
          <cell r="AT8697" t="str">
            <v>-</v>
          </cell>
          <cell r="AX8697" t="str">
            <v>-</v>
          </cell>
          <cell r="BB8697" t="str">
            <v>-</v>
          </cell>
          <cell r="BE8697">
            <v>0</v>
          </cell>
          <cell r="BF8697">
            <v>0</v>
          </cell>
          <cell r="BG8697">
            <v>0</v>
          </cell>
          <cell r="BJ8697">
            <v>0</v>
          </cell>
          <cell r="BK8697">
            <v>0</v>
          </cell>
          <cell r="BL8697">
            <v>0</v>
          </cell>
        </row>
        <row r="8698">
          <cell r="AP8698">
            <v>0</v>
          </cell>
          <cell r="AT8698" t="str">
            <v>-</v>
          </cell>
          <cell r="AX8698" t="str">
            <v>-</v>
          </cell>
          <cell r="BB8698" t="str">
            <v>-</v>
          </cell>
          <cell r="BE8698">
            <v>0</v>
          </cell>
          <cell r="BF8698">
            <v>0</v>
          </cell>
          <cell r="BG8698">
            <v>0</v>
          </cell>
          <cell r="BJ8698">
            <v>0</v>
          </cell>
          <cell r="BK8698">
            <v>0</v>
          </cell>
          <cell r="BL8698">
            <v>0</v>
          </cell>
        </row>
        <row r="8699">
          <cell r="AP8699">
            <v>0</v>
          </cell>
          <cell r="AT8699" t="str">
            <v>-</v>
          </cell>
          <cell r="AX8699" t="str">
            <v>-</v>
          </cell>
          <cell r="BB8699" t="str">
            <v>-</v>
          </cell>
          <cell r="BE8699">
            <v>0</v>
          </cell>
          <cell r="BF8699">
            <v>0</v>
          </cell>
          <cell r="BG8699">
            <v>0</v>
          </cell>
          <cell r="BJ8699">
            <v>0</v>
          </cell>
          <cell r="BK8699">
            <v>0</v>
          </cell>
          <cell r="BL8699">
            <v>0</v>
          </cell>
        </row>
        <row r="8700">
          <cell r="AP8700">
            <v>0</v>
          </cell>
          <cell r="AT8700" t="str">
            <v>-</v>
          </cell>
          <cell r="AX8700" t="str">
            <v>-</v>
          </cell>
          <cell r="BB8700" t="str">
            <v>-</v>
          </cell>
          <cell r="BE8700">
            <v>0</v>
          </cell>
          <cell r="BF8700">
            <v>0</v>
          </cell>
          <cell r="BG8700">
            <v>0</v>
          </cell>
          <cell r="BJ8700">
            <v>0</v>
          </cell>
          <cell r="BK8700">
            <v>0</v>
          </cell>
          <cell r="BL8700">
            <v>0</v>
          </cell>
        </row>
        <row r="8701">
          <cell r="AP8701">
            <v>0</v>
          </cell>
          <cell r="AT8701" t="str">
            <v>-</v>
          </cell>
          <cell r="AX8701" t="str">
            <v>-</v>
          </cell>
          <cell r="BB8701" t="str">
            <v>-</v>
          </cell>
          <cell r="BE8701">
            <v>0</v>
          </cell>
          <cell r="BF8701">
            <v>0</v>
          </cell>
          <cell r="BG8701">
            <v>0</v>
          </cell>
          <cell r="BJ8701">
            <v>0</v>
          </cell>
          <cell r="BK8701">
            <v>0</v>
          </cell>
          <cell r="BL8701">
            <v>0</v>
          </cell>
        </row>
        <row r="8702">
          <cell r="AP8702">
            <v>0</v>
          </cell>
          <cell r="AT8702" t="str">
            <v>-</v>
          </cell>
          <cell r="AX8702" t="str">
            <v>-</v>
          </cell>
          <cell r="BB8702" t="str">
            <v>-</v>
          </cell>
          <cell r="BE8702">
            <v>0</v>
          </cell>
          <cell r="BF8702">
            <v>0</v>
          </cell>
          <cell r="BG8702">
            <v>0</v>
          </cell>
          <cell r="BJ8702">
            <v>0</v>
          </cell>
          <cell r="BK8702">
            <v>0</v>
          </cell>
          <cell r="BL8702">
            <v>0</v>
          </cell>
        </row>
        <row r="8703">
          <cell r="AP8703">
            <v>0</v>
          </cell>
          <cell r="AT8703" t="str">
            <v>-</v>
          </cell>
          <cell r="AX8703" t="str">
            <v>-</v>
          </cell>
          <cell r="BB8703" t="str">
            <v>-</v>
          </cell>
          <cell r="BE8703">
            <v>0</v>
          </cell>
          <cell r="BF8703">
            <v>0</v>
          </cell>
          <cell r="BG8703">
            <v>0</v>
          </cell>
          <cell r="BJ8703">
            <v>0</v>
          </cell>
          <cell r="BK8703">
            <v>0</v>
          </cell>
          <cell r="BL8703">
            <v>0</v>
          </cell>
        </row>
        <row r="8704">
          <cell r="AP8704">
            <v>0</v>
          </cell>
          <cell r="AT8704" t="str">
            <v>-</v>
          </cell>
          <cell r="AX8704" t="str">
            <v>-</v>
          </cell>
          <cell r="BB8704" t="str">
            <v>-</v>
          </cell>
          <cell r="BE8704">
            <v>0</v>
          </cell>
          <cell r="BF8704">
            <v>0</v>
          </cell>
          <cell r="BG8704">
            <v>0</v>
          </cell>
          <cell r="BJ8704">
            <v>0</v>
          </cell>
          <cell r="BK8704">
            <v>0</v>
          </cell>
          <cell r="BL8704">
            <v>0</v>
          </cell>
        </row>
        <row r="8705">
          <cell r="AP8705">
            <v>0</v>
          </cell>
          <cell r="AT8705" t="str">
            <v>-</v>
          </cell>
          <cell r="AX8705" t="str">
            <v>-</v>
          </cell>
          <cell r="BB8705" t="str">
            <v>-</v>
          </cell>
          <cell r="BE8705">
            <v>0</v>
          </cell>
          <cell r="BF8705">
            <v>0</v>
          </cell>
          <cell r="BG8705">
            <v>0</v>
          </cell>
          <cell r="BJ8705">
            <v>0</v>
          </cell>
          <cell r="BK8705">
            <v>0</v>
          </cell>
          <cell r="BL8705">
            <v>0</v>
          </cell>
        </row>
        <row r="8706">
          <cell r="AP8706">
            <v>0</v>
          </cell>
          <cell r="AT8706" t="str">
            <v>-</v>
          </cell>
          <cell r="AX8706" t="str">
            <v>-</v>
          </cell>
          <cell r="BB8706" t="str">
            <v>-</v>
          </cell>
          <cell r="BE8706">
            <v>0</v>
          </cell>
          <cell r="BF8706">
            <v>0</v>
          </cell>
          <cell r="BG8706">
            <v>0</v>
          </cell>
          <cell r="BJ8706">
            <v>0</v>
          </cell>
          <cell r="BK8706">
            <v>0</v>
          </cell>
          <cell r="BL8706">
            <v>0</v>
          </cell>
        </row>
        <row r="8707">
          <cell r="AP8707">
            <v>0</v>
          </cell>
          <cell r="AT8707" t="str">
            <v>-</v>
          </cell>
          <cell r="AX8707" t="str">
            <v>-</v>
          </cell>
          <cell r="BB8707" t="str">
            <v>-</v>
          </cell>
          <cell r="BE8707">
            <v>0</v>
          </cell>
          <cell r="BF8707">
            <v>0</v>
          </cell>
          <cell r="BG8707">
            <v>0</v>
          </cell>
          <cell r="BJ8707">
            <v>0</v>
          </cell>
          <cell r="BK8707">
            <v>0</v>
          </cell>
          <cell r="BL8707">
            <v>0</v>
          </cell>
        </row>
        <row r="8708">
          <cell r="AP8708">
            <v>0</v>
          </cell>
          <cell r="AT8708" t="str">
            <v>-</v>
          </cell>
          <cell r="AX8708" t="str">
            <v>-</v>
          </cell>
          <cell r="BB8708" t="str">
            <v>-</v>
          </cell>
          <cell r="BE8708">
            <v>0</v>
          </cell>
          <cell r="BF8708">
            <v>0</v>
          </cell>
          <cell r="BG8708">
            <v>0</v>
          </cell>
          <cell r="BJ8708">
            <v>0</v>
          </cell>
          <cell r="BK8708">
            <v>0</v>
          </cell>
          <cell r="BL8708">
            <v>0</v>
          </cell>
        </row>
        <row r="8709">
          <cell r="AP8709">
            <v>0</v>
          </cell>
          <cell r="AT8709" t="str">
            <v>-</v>
          </cell>
          <cell r="AX8709" t="str">
            <v>-</v>
          </cell>
          <cell r="BB8709" t="str">
            <v>-</v>
          </cell>
          <cell r="BE8709">
            <v>0</v>
          </cell>
          <cell r="BF8709">
            <v>0</v>
          </cell>
          <cell r="BG8709">
            <v>0</v>
          </cell>
          <cell r="BJ8709">
            <v>0</v>
          </cell>
          <cell r="BK8709">
            <v>0</v>
          </cell>
          <cell r="BL8709">
            <v>0</v>
          </cell>
        </row>
        <row r="8710">
          <cell r="AP8710">
            <v>0</v>
          </cell>
          <cell r="AT8710" t="str">
            <v>-</v>
          </cell>
          <cell r="AX8710" t="str">
            <v>-</v>
          </cell>
          <cell r="BB8710" t="str">
            <v>-</v>
          </cell>
          <cell r="BE8710">
            <v>0</v>
          </cell>
          <cell r="BF8710">
            <v>0</v>
          </cell>
          <cell r="BG8710">
            <v>0</v>
          </cell>
          <cell r="BJ8710">
            <v>0</v>
          </cell>
          <cell r="BK8710">
            <v>0</v>
          </cell>
          <cell r="BL8710">
            <v>0</v>
          </cell>
        </row>
        <row r="8711">
          <cell r="AP8711">
            <v>0</v>
          </cell>
          <cell r="AT8711" t="str">
            <v>-</v>
          </cell>
          <cell r="AX8711" t="str">
            <v>-</v>
          </cell>
          <cell r="BB8711" t="str">
            <v>-</v>
          </cell>
          <cell r="BE8711">
            <v>0</v>
          </cell>
          <cell r="BF8711">
            <v>0</v>
          </cell>
          <cell r="BG8711">
            <v>0</v>
          </cell>
          <cell r="BJ8711">
            <v>0</v>
          </cell>
          <cell r="BK8711">
            <v>0</v>
          </cell>
          <cell r="BL8711">
            <v>0</v>
          </cell>
        </row>
        <row r="8712">
          <cell r="AP8712">
            <v>0</v>
          </cell>
          <cell r="AT8712" t="str">
            <v>-</v>
          </cell>
          <cell r="AX8712" t="str">
            <v>-</v>
          </cell>
          <cell r="BB8712" t="str">
            <v>-</v>
          </cell>
          <cell r="BE8712">
            <v>0</v>
          </cell>
          <cell r="BF8712">
            <v>0</v>
          </cell>
          <cell r="BG8712">
            <v>0</v>
          </cell>
          <cell r="BJ8712">
            <v>0</v>
          </cell>
          <cell r="BK8712">
            <v>0</v>
          </cell>
          <cell r="BL8712">
            <v>0</v>
          </cell>
        </row>
        <row r="8713">
          <cell r="AP8713">
            <v>0</v>
          </cell>
          <cell r="AT8713" t="str">
            <v>-</v>
          </cell>
          <cell r="AX8713" t="str">
            <v>-</v>
          </cell>
          <cell r="BB8713" t="str">
            <v>-</v>
          </cell>
          <cell r="BE8713">
            <v>0</v>
          </cell>
          <cell r="BF8713">
            <v>0</v>
          </cell>
          <cell r="BG8713">
            <v>0</v>
          </cell>
          <cell r="BJ8713">
            <v>0</v>
          </cell>
          <cell r="BK8713">
            <v>0</v>
          </cell>
          <cell r="BL8713">
            <v>0</v>
          </cell>
        </row>
        <row r="8714">
          <cell r="AP8714">
            <v>0</v>
          </cell>
          <cell r="AT8714" t="str">
            <v>-</v>
          </cell>
          <cell r="AX8714" t="str">
            <v>-</v>
          </cell>
          <cell r="BB8714" t="str">
            <v>-</v>
          </cell>
          <cell r="BE8714">
            <v>0</v>
          </cell>
          <cell r="BF8714">
            <v>0</v>
          </cell>
          <cell r="BG8714">
            <v>0</v>
          </cell>
          <cell r="BJ8714">
            <v>0</v>
          </cell>
          <cell r="BK8714">
            <v>0</v>
          </cell>
          <cell r="BL8714">
            <v>0</v>
          </cell>
        </row>
        <row r="8715">
          <cell r="AP8715">
            <v>0</v>
          </cell>
          <cell r="AT8715" t="str">
            <v>-</v>
          </cell>
          <cell r="AX8715" t="str">
            <v>-</v>
          </cell>
          <cell r="BB8715" t="str">
            <v>-</v>
          </cell>
          <cell r="BE8715">
            <v>0</v>
          </cell>
          <cell r="BF8715">
            <v>0</v>
          </cell>
          <cell r="BG8715">
            <v>0</v>
          </cell>
          <cell r="BJ8715">
            <v>0</v>
          </cell>
          <cell r="BK8715">
            <v>0</v>
          </cell>
          <cell r="BL8715">
            <v>0</v>
          </cell>
        </row>
        <row r="8716">
          <cell r="AP8716">
            <v>0</v>
          </cell>
          <cell r="AT8716" t="str">
            <v>-</v>
          </cell>
          <cell r="AX8716" t="str">
            <v>-</v>
          </cell>
          <cell r="BB8716" t="str">
            <v>-</v>
          </cell>
          <cell r="BE8716">
            <v>0</v>
          </cell>
          <cell r="BF8716">
            <v>0</v>
          </cell>
          <cell r="BG8716">
            <v>0</v>
          </cell>
          <cell r="BJ8716">
            <v>0</v>
          </cell>
          <cell r="BK8716">
            <v>0</v>
          </cell>
          <cell r="BL8716">
            <v>0</v>
          </cell>
        </row>
        <row r="8717">
          <cell r="AP8717">
            <v>0</v>
          </cell>
          <cell r="AT8717" t="str">
            <v>-</v>
          </cell>
          <cell r="AX8717" t="str">
            <v>-</v>
          </cell>
          <cell r="BB8717" t="str">
            <v>-</v>
          </cell>
          <cell r="BE8717">
            <v>0</v>
          </cell>
          <cell r="BF8717">
            <v>0</v>
          </cell>
          <cell r="BG8717">
            <v>0</v>
          </cell>
          <cell r="BJ8717">
            <v>0</v>
          </cell>
          <cell r="BK8717">
            <v>0</v>
          </cell>
          <cell r="BL8717">
            <v>0</v>
          </cell>
        </row>
        <row r="8718">
          <cell r="AP8718">
            <v>0</v>
          </cell>
          <cell r="AT8718" t="str">
            <v>-</v>
          </cell>
          <cell r="AX8718" t="str">
            <v>-</v>
          </cell>
          <cell r="BB8718" t="str">
            <v>-</v>
          </cell>
          <cell r="BE8718">
            <v>0</v>
          </cell>
          <cell r="BF8718">
            <v>0</v>
          </cell>
          <cell r="BG8718">
            <v>0</v>
          </cell>
          <cell r="BJ8718">
            <v>0</v>
          </cell>
          <cell r="BK8718">
            <v>0</v>
          </cell>
          <cell r="BL8718">
            <v>0</v>
          </cell>
        </row>
        <row r="8719">
          <cell r="AP8719">
            <v>0</v>
          </cell>
          <cell r="AT8719" t="str">
            <v>-</v>
          </cell>
          <cell r="AX8719" t="str">
            <v>-</v>
          </cell>
          <cell r="BB8719" t="str">
            <v>-</v>
          </cell>
          <cell r="BE8719">
            <v>0</v>
          </cell>
          <cell r="BF8719">
            <v>0</v>
          </cell>
          <cell r="BG8719">
            <v>0</v>
          </cell>
          <cell r="BJ8719">
            <v>0</v>
          </cell>
          <cell r="BK8719">
            <v>0</v>
          </cell>
          <cell r="BL8719">
            <v>0</v>
          </cell>
        </row>
        <row r="8720">
          <cell r="AP8720">
            <v>0</v>
          </cell>
          <cell r="AT8720" t="str">
            <v>-</v>
          </cell>
          <cell r="AX8720" t="str">
            <v>-</v>
          </cell>
          <cell r="BB8720" t="str">
            <v>-</v>
          </cell>
          <cell r="BE8720">
            <v>0</v>
          </cell>
          <cell r="BF8720">
            <v>0</v>
          </cell>
          <cell r="BG8720">
            <v>0</v>
          </cell>
          <cell r="BJ8720">
            <v>0</v>
          </cell>
          <cell r="BK8720">
            <v>0</v>
          </cell>
          <cell r="BL8720">
            <v>0</v>
          </cell>
        </row>
        <row r="8721">
          <cell r="AP8721">
            <v>0</v>
          </cell>
          <cell r="AT8721" t="str">
            <v>-</v>
          </cell>
          <cell r="AX8721" t="str">
            <v>-</v>
          </cell>
          <cell r="BB8721" t="str">
            <v>-</v>
          </cell>
          <cell r="BE8721">
            <v>0</v>
          </cell>
          <cell r="BF8721">
            <v>0</v>
          </cell>
          <cell r="BG8721">
            <v>0</v>
          </cell>
          <cell r="BJ8721">
            <v>0</v>
          </cell>
          <cell r="BK8721">
            <v>0</v>
          </cell>
          <cell r="BL8721">
            <v>0</v>
          </cell>
        </row>
        <row r="8722">
          <cell r="AP8722">
            <v>0</v>
          </cell>
          <cell r="AT8722" t="str">
            <v>-</v>
          </cell>
          <cell r="AX8722" t="str">
            <v>-</v>
          </cell>
          <cell r="BB8722" t="str">
            <v>-</v>
          </cell>
          <cell r="BE8722">
            <v>0</v>
          </cell>
          <cell r="BF8722">
            <v>0</v>
          </cell>
          <cell r="BG8722">
            <v>0</v>
          </cell>
          <cell r="BJ8722">
            <v>0</v>
          </cell>
          <cell r="BK8722">
            <v>0</v>
          </cell>
          <cell r="BL8722">
            <v>0</v>
          </cell>
        </row>
        <row r="8723">
          <cell r="AP8723">
            <v>0</v>
          </cell>
          <cell r="AT8723" t="str">
            <v>-</v>
          </cell>
          <cell r="AX8723" t="str">
            <v>-</v>
          </cell>
          <cell r="BB8723" t="str">
            <v>-</v>
          </cell>
          <cell r="BE8723">
            <v>0</v>
          </cell>
          <cell r="BF8723">
            <v>0</v>
          </cell>
          <cell r="BG8723">
            <v>0</v>
          </cell>
          <cell r="BJ8723">
            <v>0</v>
          </cell>
          <cell r="BK8723">
            <v>0</v>
          </cell>
          <cell r="BL8723">
            <v>0</v>
          </cell>
        </row>
        <row r="8724">
          <cell r="AP8724">
            <v>0</v>
          </cell>
          <cell r="AT8724" t="str">
            <v>-</v>
          </cell>
          <cell r="AX8724" t="str">
            <v>-</v>
          </cell>
          <cell r="BB8724" t="str">
            <v>-</v>
          </cell>
          <cell r="BE8724">
            <v>0</v>
          </cell>
          <cell r="BF8724">
            <v>0</v>
          </cell>
          <cell r="BG8724">
            <v>0</v>
          </cell>
          <cell r="BJ8724">
            <v>0</v>
          </cell>
          <cell r="BK8724">
            <v>0</v>
          </cell>
          <cell r="BL8724">
            <v>0</v>
          </cell>
        </row>
        <row r="8725">
          <cell r="AP8725">
            <v>0</v>
          </cell>
          <cell r="AT8725" t="str">
            <v>-</v>
          </cell>
          <cell r="AX8725" t="str">
            <v>-</v>
          </cell>
          <cell r="BB8725" t="str">
            <v>-</v>
          </cell>
          <cell r="BE8725">
            <v>0</v>
          </cell>
          <cell r="BF8725">
            <v>0</v>
          </cell>
          <cell r="BG8725">
            <v>0</v>
          </cell>
          <cell r="BJ8725">
            <v>0</v>
          </cell>
          <cell r="BK8725">
            <v>0</v>
          </cell>
          <cell r="BL8725">
            <v>0</v>
          </cell>
        </row>
        <row r="8726">
          <cell r="AP8726">
            <v>0</v>
          </cell>
          <cell r="AT8726" t="str">
            <v>-</v>
          </cell>
          <cell r="AX8726" t="str">
            <v>-</v>
          </cell>
          <cell r="BB8726" t="str">
            <v>-</v>
          </cell>
          <cell r="BE8726">
            <v>0</v>
          </cell>
          <cell r="BF8726">
            <v>0</v>
          </cell>
          <cell r="BG8726">
            <v>0</v>
          </cell>
          <cell r="BJ8726">
            <v>0</v>
          </cell>
          <cell r="BK8726">
            <v>0</v>
          </cell>
          <cell r="BL8726">
            <v>0</v>
          </cell>
        </row>
        <row r="8727">
          <cell r="AP8727">
            <v>0</v>
          </cell>
          <cell r="AT8727" t="str">
            <v>-</v>
          </cell>
          <cell r="AX8727" t="str">
            <v>-</v>
          </cell>
          <cell r="BB8727" t="str">
            <v>-</v>
          </cell>
          <cell r="BE8727">
            <v>0</v>
          </cell>
          <cell r="BF8727">
            <v>0</v>
          </cell>
          <cell r="BG8727">
            <v>0</v>
          </cell>
          <cell r="BJ8727">
            <v>0</v>
          </cell>
          <cell r="BK8727">
            <v>0</v>
          </cell>
          <cell r="BL8727">
            <v>0</v>
          </cell>
        </row>
        <row r="8728">
          <cell r="AP8728">
            <v>0</v>
          </cell>
          <cell r="AT8728" t="str">
            <v>-</v>
          </cell>
          <cell r="AX8728" t="str">
            <v>-</v>
          </cell>
          <cell r="BB8728" t="str">
            <v>-</v>
          </cell>
          <cell r="BE8728">
            <v>0</v>
          </cell>
          <cell r="BF8728">
            <v>0</v>
          </cell>
          <cell r="BG8728">
            <v>0</v>
          </cell>
          <cell r="BJ8728">
            <v>0</v>
          </cell>
          <cell r="BK8728">
            <v>0</v>
          </cell>
          <cell r="BL8728">
            <v>0</v>
          </cell>
        </row>
        <row r="8729">
          <cell r="AP8729">
            <v>0</v>
          </cell>
          <cell r="AT8729" t="str">
            <v>-</v>
          </cell>
          <cell r="AX8729" t="str">
            <v>-</v>
          </cell>
          <cell r="BB8729" t="str">
            <v>-</v>
          </cell>
          <cell r="BE8729">
            <v>0</v>
          </cell>
          <cell r="BF8729">
            <v>0</v>
          </cell>
          <cell r="BG8729">
            <v>0</v>
          </cell>
          <cell r="BJ8729">
            <v>0</v>
          </cell>
          <cell r="BK8729">
            <v>0</v>
          </cell>
          <cell r="BL8729">
            <v>0</v>
          </cell>
        </row>
        <row r="8730">
          <cell r="AP8730">
            <v>0</v>
          </cell>
          <cell r="AT8730" t="str">
            <v>-</v>
          </cell>
          <cell r="AX8730" t="str">
            <v>-</v>
          </cell>
          <cell r="BB8730" t="str">
            <v>-</v>
          </cell>
          <cell r="BE8730">
            <v>0</v>
          </cell>
          <cell r="BF8730">
            <v>0</v>
          </cell>
          <cell r="BG8730">
            <v>0</v>
          </cell>
          <cell r="BJ8730">
            <v>0</v>
          </cell>
          <cell r="BK8730">
            <v>0</v>
          </cell>
          <cell r="BL8730">
            <v>0</v>
          </cell>
        </row>
        <row r="8731">
          <cell r="AP8731">
            <v>0</v>
          </cell>
          <cell r="AT8731" t="str">
            <v>-</v>
          </cell>
          <cell r="AX8731" t="str">
            <v>-</v>
          </cell>
          <cell r="BB8731" t="str">
            <v>-</v>
          </cell>
          <cell r="BE8731">
            <v>0</v>
          </cell>
          <cell r="BF8731">
            <v>0</v>
          </cell>
          <cell r="BG8731">
            <v>0</v>
          </cell>
          <cell r="BJ8731">
            <v>0</v>
          </cell>
          <cell r="BK8731">
            <v>0</v>
          </cell>
          <cell r="BL8731">
            <v>0</v>
          </cell>
        </row>
        <row r="8732">
          <cell r="AP8732">
            <v>0</v>
          </cell>
          <cell r="AT8732" t="str">
            <v>-</v>
          </cell>
          <cell r="AX8732" t="str">
            <v>-</v>
          </cell>
          <cell r="BB8732" t="str">
            <v>-</v>
          </cell>
          <cell r="BE8732">
            <v>0</v>
          </cell>
          <cell r="BF8732">
            <v>0</v>
          </cell>
          <cell r="BG8732">
            <v>0</v>
          </cell>
          <cell r="BJ8732">
            <v>0</v>
          </cell>
          <cell r="BK8732">
            <v>0</v>
          </cell>
          <cell r="BL8732">
            <v>0</v>
          </cell>
        </row>
        <row r="8733">
          <cell r="AP8733">
            <v>0</v>
          </cell>
          <cell r="AT8733" t="str">
            <v>-</v>
          </cell>
          <cell r="AX8733" t="str">
            <v>-</v>
          </cell>
          <cell r="BB8733" t="str">
            <v>-</v>
          </cell>
          <cell r="BE8733">
            <v>0</v>
          </cell>
          <cell r="BF8733">
            <v>0</v>
          </cell>
          <cell r="BG8733">
            <v>0</v>
          </cell>
          <cell r="BJ8733">
            <v>0</v>
          </cell>
          <cell r="BK8733">
            <v>0</v>
          </cell>
          <cell r="BL8733">
            <v>0</v>
          </cell>
        </row>
        <row r="8734">
          <cell r="AP8734">
            <v>0</v>
          </cell>
          <cell r="AT8734" t="str">
            <v>-</v>
          </cell>
          <cell r="AX8734" t="str">
            <v>-</v>
          </cell>
          <cell r="BB8734" t="str">
            <v>-</v>
          </cell>
          <cell r="BE8734">
            <v>0</v>
          </cell>
          <cell r="BF8734">
            <v>0</v>
          </cell>
          <cell r="BG8734">
            <v>0</v>
          </cell>
          <cell r="BJ8734">
            <v>0</v>
          </cell>
          <cell r="BK8734">
            <v>0</v>
          </cell>
          <cell r="BL8734">
            <v>0</v>
          </cell>
        </row>
        <row r="8735">
          <cell r="AP8735">
            <v>0</v>
          </cell>
          <cell r="AT8735" t="str">
            <v>-</v>
          </cell>
          <cell r="AX8735" t="str">
            <v>-</v>
          </cell>
          <cell r="BB8735" t="str">
            <v>-</v>
          </cell>
          <cell r="BE8735">
            <v>0</v>
          </cell>
          <cell r="BF8735">
            <v>0</v>
          </cell>
          <cell r="BG8735">
            <v>0</v>
          </cell>
          <cell r="BJ8735">
            <v>0</v>
          </cell>
          <cell r="BK8735">
            <v>0</v>
          </cell>
          <cell r="BL8735">
            <v>0</v>
          </cell>
        </row>
        <row r="8736">
          <cell r="AP8736">
            <v>0</v>
          </cell>
          <cell r="AT8736" t="str">
            <v>-</v>
          </cell>
          <cell r="AX8736" t="str">
            <v>-</v>
          </cell>
          <cell r="BB8736" t="str">
            <v>-</v>
          </cell>
          <cell r="BE8736">
            <v>0</v>
          </cell>
          <cell r="BF8736">
            <v>0</v>
          </cell>
          <cell r="BG8736">
            <v>0</v>
          </cell>
          <cell r="BJ8736">
            <v>0</v>
          </cell>
          <cell r="BK8736">
            <v>0</v>
          </cell>
          <cell r="BL8736">
            <v>0</v>
          </cell>
        </row>
        <row r="8737">
          <cell r="AP8737">
            <v>0</v>
          </cell>
          <cell r="AT8737" t="str">
            <v>-</v>
          </cell>
          <cell r="AX8737" t="str">
            <v>-</v>
          </cell>
          <cell r="BB8737" t="str">
            <v>-</v>
          </cell>
          <cell r="BE8737">
            <v>0</v>
          </cell>
          <cell r="BF8737">
            <v>0</v>
          </cell>
          <cell r="BG8737">
            <v>0</v>
          </cell>
          <cell r="BJ8737">
            <v>0</v>
          </cell>
          <cell r="BK8737">
            <v>0</v>
          </cell>
          <cell r="BL8737">
            <v>0</v>
          </cell>
        </row>
        <row r="8738">
          <cell r="AP8738">
            <v>0</v>
          </cell>
          <cell r="AT8738" t="str">
            <v>-</v>
          </cell>
          <cell r="AX8738" t="str">
            <v>-</v>
          </cell>
          <cell r="BB8738" t="str">
            <v>-</v>
          </cell>
          <cell r="BE8738">
            <v>0</v>
          </cell>
          <cell r="BF8738">
            <v>0</v>
          </cell>
          <cell r="BG8738">
            <v>0</v>
          </cell>
          <cell r="BJ8738">
            <v>0</v>
          </cell>
          <cell r="BK8738">
            <v>0</v>
          </cell>
          <cell r="BL8738">
            <v>0</v>
          </cell>
        </row>
        <row r="8739">
          <cell r="AP8739">
            <v>0</v>
          </cell>
          <cell r="AT8739" t="str">
            <v>-</v>
          </cell>
          <cell r="AX8739" t="str">
            <v>-</v>
          </cell>
          <cell r="BB8739" t="str">
            <v>-</v>
          </cell>
          <cell r="BE8739">
            <v>0</v>
          </cell>
          <cell r="BF8739">
            <v>0</v>
          </cell>
          <cell r="BG8739">
            <v>0</v>
          </cell>
          <cell r="BJ8739">
            <v>0</v>
          </cell>
          <cell r="BK8739">
            <v>0</v>
          </cell>
          <cell r="BL8739">
            <v>0</v>
          </cell>
        </row>
        <row r="8740">
          <cell r="AP8740">
            <v>0</v>
          </cell>
          <cell r="AT8740" t="str">
            <v>-</v>
          </cell>
          <cell r="AX8740" t="str">
            <v>-</v>
          </cell>
          <cell r="BB8740" t="str">
            <v>-</v>
          </cell>
          <cell r="BE8740">
            <v>0</v>
          </cell>
          <cell r="BF8740">
            <v>0</v>
          </cell>
          <cell r="BG8740">
            <v>0</v>
          </cell>
          <cell r="BJ8740">
            <v>0</v>
          </cell>
          <cell r="BK8740">
            <v>0</v>
          </cell>
          <cell r="BL8740">
            <v>0</v>
          </cell>
        </row>
        <row r="8741">
          <cell r="AP8741">
            <v>0</v>
          </cell>
          <cell r="AT8741" t="str">
            <v>-</v>
          </cell>
          <cell r="AX8741" t="str">
            <v>-</v>
          </cell>
          <cell r="BB8741" t="str">
            <v>-</v>
          </cell>
          <cell r="BE8741">
            <v>0</v>
          </cell>
          <cell r="BF8741">
            <v>0</v>
          </cell>
          <cell r="BG8741">
            <v>0</v>
          </cell>
          <cell r="BJ8741">
            <v>0</v>
          </cell>
          <cell r="BK8741">
            <v>0</v>
          </cell>
          <cell r="BL8741">
            <v>0</v>
          </cell>
        </row>
        <row r="8742">
          <cell r="AP8742">
            <v>0</v>
          </cell>
          <cell r="AT8742" t="str">
            <v>-</v>
          </cell>
          <cell r="AX8742" t="str">
            <v>-</v>
          </cell>
          <cell r="BB8742" t="str">
            <v>-</v>
          </cell>
          <cell r="BE8742">
            <v>0</v>
          </cell>
          <cell r="BF8742">
            <v>0</v>
          </cell>
          <cell r="BG8742">
            <v>0</v>
          </cell>
          <cell r="BJ8742">
            <v>0</v>
          </cell>
          <cell r="BK8742">
            <v>0</v>
          </cell>
          <cell r="BL8742">
            <v>0</v>
          </cell>
        </row>
        <row r="8743">
          <cell r="AP8743">
            <v>0</v>
          </cell>
          <cell r="AT8743" t="str">
            <v>-</v>
          </cell>
          <cell r="AX8743" t="str">
            <v>-</v>
          </cell>
          <cell r="BB8743" t="str">
            <v>-</v>
          </cell>
          <cell r="BE8743">
            <v>0</v>
          </cell>
          <cell r="BF8743">
            <v>0</v>
          </cell>
          <cell r="BG8743">
            <v>0</v>
          </cell>
          <cell r="BJ8743">
            <v>0</v>
          </cell>
          <cell r="BK8743">
            <v>0</v>
          </cell>
          <cell r="BL8743">
            <v>0</v>
          </cell>
        </row>
        <row r="8744">
          <cell r="AP8744">
            <v>0</v>
          </cell>
          <cell r="AT8744" t="str">
            <v>-</v>
          </cell>
          <cell r="AX8744" t="str">
            <v>-</v>
          </cell>
          <cell r="BB8744" t="str">
            <v>-</v>
          </cell>
          <cell r="BE8744">
            <v>0</v>
          </cell>
          <cell r="BF8744">
            <v>0</v>
          </cell>
          <cell r="BG8744">
            <v>0</v>
          </cell>
          <cell r="BJ8744">
            <v>0</v>
          </cell>
          <cell r="BK8744">
            <v>0</v>
          </cell>
          <cell r="BL8744">
            <v>0</v>
          </cell>
        </row>
        <row r="8745">
          <cell r="AP8745">
            <v>0</v>
          </cell>
          <cell r="AT8745" t="str">
            <v>-</v>
          </cell>
          <cell r="AX8745" t="str">
            <v>-</v>
          </cell>
          <cell r="BB8745" t="str">
            <v>-</v>
          </cell>
          <cell r="BE8745">
            <v>0</v>
          </cell>
          <cell r="BF8745">
            <v>0</v>
          </cell>
          <cell r="BG8745">
            <v>0</v>
          </cell>
          <cell r="BJ8745">
            <v>0</v>
          </cell>
          <cell r="BK8745">
            <v>0</v>
          </cell>
          <cell r="BL8745">
            <v>0</v>
          </cell>
        </row>
        <row r="8746">
          <cell r="AP8746">
            <v>0</v>
          </cell>
          <cell r="AT8746" t="str">
            <v>-</v>
          </cell>
          <cell r="AX8746" t="str">
            <v>-</v>
          </cell>
          <cell r="BB8746" t="str">
            <v>-</v>
          </cell>
          <cell r="BE8746">
            <v>0</v>
          </cell>
          <cell r="BF8746">
            <v>0</v>
          </cell>
          <cell r="BG8746">
            <v>0</v>
          </cell>
          <cell r="BJ8746">
            <v>0</v>
          </cell>
          <cell r="BK8746">
            <v>0</v>
          </cell>
          <cell r="BL8746">
            <v>0</v>
          </cell>
        </row>
        <row r="8747">
          <cell r="AP8747">
            <v>0</v>
          </cell>
          <cell r="AT8747" t="str">
            <v>-</v>
          </cell>
          <cell r="AX8747" t="str">
            <v>-</v>
          </cell>
          <cell r="BB8747" t="str">
            <v>-</v>
          </cell>
          <cell r="BE8747">
            <v>0</v>
          </cell>
          <cell r="BF8747">
            <v>0</v>
          </cell>
          <cell r="BG8747">
            <v>0</v>
          </cell>
          <cell r="BJ8747">
            <v>0</v>
          </cell>
          <cell r="BK8747">
            <v>0</v>
          </cell>
          <cell r="BL8747">
            <v>0</v>
          </cell>
        </row>
        <row r="8748">
          <cell r="AP8748">
            <v>0</v>
          </cell>
          <cell r="AT8748" t="str">
            <v>-</v>
          </cell>
          <cell r="AX8748" t="str">
            <v>-</v>
          </cell>
          <cell r="BB8748" t="str">
            <v>-</v>
          </cell>
          <cell r="BE8748">
            <v>0</v>
          </cell>
          <cell r="BF8748">
            <v>0</v>
          </cell>
          <cell r="BG8748">
            <v>0</v>
          </cell>
          <cell r="BJ8748">
            <v>0</v>
          </cell>
          <cell r="BK8748">
            <v>0</v>
          </cell>
          <cell r="BL8748">
            <v>0</v>
          </cell>
        </row>
        <row r="8749">
          <cell r="AP8749">
            <v>0</v>
          </cell>
          <cell r="AT8749" t="str">
            <v>-</v>
          </cell>
          <cell r="AX8749" t="str">
            <v>-</v>
          </cell>
          <cell r="BB8749" t="str">
            <v>-</v>
          </cell>
          <cell r="BE8749">
            <v>0</v>
          </cell>
          <cell r="BF8749">
            <v>0</v>
          </cell>
          <cell r="BG8749">
            <v>0</v>
          </cell>
          <cell r="BJ8749">
            <v>0</v>
          </cell>
          <cell r="BK8749">
            <v>0</v>
          </cell>
          <cell r="BL8749">
            <v>0</v>
          </cell>
        </row>
        <row r="8750">
          <cell r="AP8750">
            <v>0</v>
          </cell>
          <cell r="AT8750" t="str">
            <v>-</v>
          </cell>
          <cell r="AX8750" t="str">
            <v>-</v>
          </cell>
          <cell r="BB8750" t="str">
            <v>-</v>
          </cell>
          <cell r="BE8750">
            <v>0</v>
          </cell>
          <cell r="BF8750">
            <v>0</v>
          </cell>
          <cell r="BG8750">
            <v>0</v>
          </cell>
          <cell r="BJ8750">
            <v>0</v>
          </cell>
          <cell r="BK8750">
            <v>0</v>
          </cell>
          <cell r="BL8750">
            <v>0</v>
          </cell>
        </row>
        <row r="8751">
          <cell r="AP8751">
            <v>0</v>
          </cell>
          <cell r="AT8751" t="str">
            <v>-</v>
          </cell>
          <cell r="AX8751" t="str">
            <v>-</v>
          </cell>
          <cell r="BB8751" t="str">
            <v>-</v>
          </cell>
          <cell r="BE8751">
            <v>0</v>
          </cell>
          <cell r="BF8751">
            <v>0</v>
          </cell>
          <cell r="BG8751">
            <v>0</v>
          </cell>
          <cell r="BJ8751">
            <v>0</v>
          </cell>
          <cell r="BK8751">
            <v>0</v>
          </cell>
          <cell r="BL8751">
            <v>0</v>
          </cell>
        </row>
        <row r="8752">
          <cell r="AP8752">
            <v>0</v>
          </cell>
          <cell r="AT8752" t="str">
            <v>-</v>
          </cell>
          <cell r="AX8752" t="str">
            <v>-</v>
          </cell>
          <cell r="BB8752" t="str">
            <v>-</v>
          </cell>
          <cell r="BE8752">
            <v>0</v>
          </cell>
          <cell r="BF8752">
            <v>0</v>
          </cell>
          <cell r="BG8752">
            <v>0</v>
          </cell>
          <cell r="BJ8752">
            <v>0</v>
          </cell>
          <cell r="BK8752">
            <v>0</v>
          </cell>
          <cell r="BL8752">
            <v>0</v>
          </cell>
        </row>
        <row r="8753">
          <cell r="AP8753">
            <v>0</v>
          </cell>
          <cell r="AT8753" t="str">
            <v>-</v>
          </cell>
          <cell r="AX8753" t="str">
            <v>-</v>
          </cell>
          <cell r="BB8753" t="str">
            <v>-</v>
          </cell>
          <cell r="BE8753">
            <v>0</v>
          </cell>
          <cell r="BF8753">
            <v>0</v>
          </cell>
          <cell r="BG8753">
            <v>0</v>
          </cell>
          <cell r="BJ8753">
            <v>0</v>
          </cell>
          <cell r="BK8753">
            <v>0</v>
          </cell>
          <cell r="BL8753">
            <v>0</v>
          </cell>
        </row>
        <row r="8754">
          <cell r="AP8754">
            <v>0</v>
          </cell>
          <cell r="AT8754" t="str">
            <v>-</v>
          </cell>
          <cell r="AX8754" t="str">
            <v>-</v>
          </cell>
          <cell r="BB8754" t="str">
            <v>-</v>
          </cell>
          <cell r="BE8754">
            <v>0</v>
          </cell>
          <cell r="BF8754">
            <v>0</v>
          </cell>
          <cell r="BG8754">
            <v>0</v>
          </cell>
          <cell r="BJ8754">
            <v>0</v>
          </cell>
          <cell r="BK8754">
            <v>0</v>
          </cell>
          <cell r="BL8754">
            <v>0</v>
          </cell>
        </row>
        <row r="8755">
          <cell r="AP8755">
            <v>0</v>
          </cell>
          <cell r="AT8755" t="str">
            <v>-</v>
          </cell>
          <cell r="AX8755" t="str">
            <v>-</v>
          </cell>
          <cell r="BB8755" t="str">
            <v>-</v>
          </cell>
          <cell r="BE8755">
            <v>0</v>
          </cell>
          <cell r="BF8755">
            <v>0</v>
          </cell>
          <cell r="BG8755">
            <v>0</v>
          </cell>
          <cell r="BJ8755">
            <v>0</v>
          </cell>
          <cell r="BK8755">
            <v>0</v>
          </cell>
          <cell r="BL8755">
            <v>0</v>
          </cell>
        </row>
        <row r="8756">
          <cell r="AP8756">
            <v>0</v>
          </cell>
          <cell r="AT8756" t="str">
            <v>-</v>
          </cell>
          <cell r="AX8756" t="str">
            <v>-</v>
          </cell>
          <cell r="BB8756" t="str">
            <v>-</v>
          </cell>
          <cell r="BE8756">
            <v>0</v>
          </cell>
          <cell r="BF8756">
            <v>0</v>
          </cell>
          <cell r="BG8756">
            <v>0</v>
          </cell>
          <cell r="BJ8756">
            <v>0</v>
          </cell>
          <cell r="BK8756">
            <v>0</v>
          </cell>
          <cell r="BL8756">
            <v>0</v>
          </cell>
        </row>
        <row r="8757">
          <cell r="AP8757">
            <v>0</v>
          </cell>
          <cell r="AT8757" t="str">
            <v>-</v>
          </cell>
          <cell r="AX8757" t="str">
            <v>-</v>
          </cell>
          <cell r="BB8757" t="str">
            <v>-</v>
          </cell>
          <cell r="BE8757">
            <v>0</v>
          </cell>
          <cell r="BF8757">
            <v>0</v>
          </cell>
          <cell r="BG8757">
            <v>0</v>
          </cell>
          <cell r="BJ8757">
            <v>0</v>
          </cell>
          <cell r="BK8757">
            <v>0</v>
          </cell>
          <cell r="BL8757">
            <v>0</v>
          </cell>
        </row>
        <row r="8758">
          <cell r="AP8758">
            <v>0</v>
          </cell>
          <cell r="AT8758" t="str">
            <v>-</v>
          </cell>
          <cell r="AX8758" t="str">
            <v>-</v>
          </cell>
          <cell r="BB8758" t="str">
            <v>-</v>
          </cell>
          <cell r="BE8758">
            <v>0</v>
          </cell>
          <cell r="BF8758">
            <v>0</v>
          </cell>
          <cell r="BG8758">
            <v>0</v>
          </cell>
          <cell r="BJ8758">
            <v>0</v>
          </cell>
          <cell r="BK8758">
            <v>0</v>
          </cell>
          <cell r="BL8758">
            <v>0</v>
          </cell>
        </row>
        <row r="8759">
          <cell r="AP8759">
            <v>0</v>
          </cell>
          <cell r="AT8759" t="str">
            <v>-</v>
          </cell>
          <cell r="AX8759" t="str">
            <v>-</v>
          </cell>
          <cell r="BB8759" t="str">
            <v>-</v>
          </cell>
          <cell r="BE8759">
            <v>0</v>
          </cell>
          <cell r="BF8759">
            <v>0</v>
          </cell>
          <cell r="BG8759">
            <v>0</v>
          </cell>
          <cell r="BJ8759">
            <v>0</v>
          </cell>
          <cell r="BK8759">
            <v>0</v>
          </cell>
          <cell r="BL8759">
            <v>0</v>
          </cell>
        </row>
        <row r="8760">
          <cell r="AP8760">
            <v>0</v>
          </cell>
          <cell r="AT8760" t="str">
            <v>-</v>
          </cell>
          <cell r="AX8760" t="str">
            <v>-</v>
          </cell>
          <cell r="BB8760" t="str">
            <v>-</v>
          </cell>
          <cell r="BE8760">
            <v>0</v>
          </cell>
          <cell r="BF8760">
            <v>0</v>
          </cell>
          <cell r="BG8760">
            <v>0</v>
          </cell>
          <cell r="BJ8760">
            <v>0</v>
          </cell>
          <cell r="BK8760">
            <v>0</v>
          </cell>
          <cell r="BL8760">
            <v>0</v>
          </cell>
        </row>
        <row r="8761">
          <cell r="AP8761">
            <v>0</v>
          </cell>
          <cell r="AT8761" t="str">
            <v>-</v>
          </cell>
          <cell r="AX8761" t="str">
            <v>-</v>
          </cell>
          <cell r="BB8761" t="str">
            <v>-</v>
          </cell>
          <cell r="BE8761">
            <v>0</v>
          </cell>
          <cell r="BF8761">
            <v>0</v>
          </cell>
          <cell r="BG8761">
            <v>0</v>
          </cell>
          <cell r="BJ8761">
            <v>0</v>
          </cell>
          <cell r="BK8761">
            <v>0</v>
          </cell>
          <cell r="BL8761">
            <v>0</v>
          </cell>
        </row>
        <row r="8762">
          <cell r="AP8762">
            <v>0</v>
          </cell>
          <cell r="AT8762" t="str">
            <v>-</v>
          </cell>
          <cell r="AX8762" t="str">
            <v>-</v>
          </cell>
          <cell r="BB8762" t="str">
            <v>-</v>
          </cell>
          <cell r="BE8762">
            <v>0</v>
          </cell>
          <cell r="BF8762">
            <v>0</v>
          </cell>
          <cell r="BG8762">
            <v>0</v>
          </cell>
          <cell r="BJ8762">
            <v>0</v>
          </cell>
          <cell r="BK8762">
            <v>0</v>
          </cell>
          <cell r="BL8762">
            <v>0</v>
          </cell>
        </row>
        <row r="8763">
          <cell r="AP8763">
            <v>0</v>
          </cell>
          <cell r="AT8763" t="str">
            <v>-</v>
          </cell>
          <cell r="AX8763" t="str">
            <v>-</v>
          </cell>
          <cell r="BB8763" t="str">
            <v>-</v>
          </cell>
          <cell r="BE8763">
            <v>0</v>
          </cell>
          <cell r="BF8763">
            <v>0</v>
          </cell>
          <cell r="BG8763">
            <v>0</v>
          </cell>
          <cell r="BJ8763">
            <v>0</v>
          </cell>
          <cell r="BK8763">
            <v>0</v>
          </cell>
          <cell r="BL8763">
            <v>0</v>
          </cell>
        </row>
        <row r="8764">
          <cell r="AP8764">
            <v>0</v>
          </cell>
          <cell r="AT8764" t="str">
            <v>-</v>
          </cell>
          <cell r="AX8764" t="str">
            <v>-</v>
          </cell>
          <cell r="BB8764" t="str">
            <v>-</v>
          </cell>
          <cell r="BE8764">
            <v>0</v>
          </cell>
          <cell r="BF8764">
            <v>0</v>
          </cell>
          <cell r="BG8764">
            <v>0</v>
          </cell>
          <cell r="BJ8764">
            <v>0</v>
          </cell>
          <cell r="BK8764">
            <v>0</v>
          </cell>
          <cell r="BL8764">
            <v>0</v>
          </cell>
        </row>
        <row r="8765">
          <cell r="AP8765">
            <v>0</v>
          </cell>
          <cell r="AT8765" t="str">
            <v>-</v>
          </cell>
          <cell r="AX8765" t="str">
            <v>-</v>
          </cell>
          <cell r="BB8765" t="str">
            <v>-</v>
          </cell>
          <cell r="BE8765">
            <v>0</v>
          </cell>
          <cell r="BF8765">
            <v>0</v>
          </cell>
          <cell r="BG8765">
            <v>0</v>
          </cell>
          <cell r="BJ8765">
            <v>0</v>
          </cell>
          <cell r="BK8765">
            <v>0</v>
          </cell>
          <cell r="BL8765">
            <v>0</v>
          </cell>
        </row>
        <row r="8766">
          <cell r="AP8766">
            <v>0</v>
          </cell>
          <cell r="AT8766" t="str">
            <v>-</v>
          </cell>
          <cell r="AX8766" t="str">
            <v>-</v>
          </cell>
          <cell r="BB8766" t="str">
            <v>-</v>
          </cell>
          <cell r="BE8766">
            <v>0</v>
          </cell>
          <cell r="BF8766">
            <v>0</v>
          </cell>
          <cell r="BG8766">
            <v>0</v>
          </cell>
          <cell r="BJ8766">
            <v>0</v>
          </cell>
          <cell r="BK8766">
            <v>0</v>
          </cell>
          <cell r="BL8766">
            <v>0</v>
          </cell>
        </row>
        <row r="8767">
          <cell r="AP8767">
            <v>0</v>
          </cell>
          <cell r="AT8767" t="str">
            <v>-</v>
          </cell>
          <cell r="AX8767" t="str">
            <v>-</v>
          </cell>
          <cell r="BB8767" t="str">
            <v>-</v>
          </cell>
          <cell r="BE8767">
            <v>0</v>
          </cell>
          <cell r="BF8767">
            <v>0</v>
          </cell>
          <cell r="BG8767">
            <v>0</v>
          </cell>
          <cell r="BJ8767">
            <v>0</v>
          </cell>
          <cell r="BK8767">
            <v>0</v>
          </cell>
          <cell r="BL8767">
            <v>0</v>
          </cell>
        </row>
        <row r="8768">
          <cell r="AP8768">
            <v>0</v>
          </cell>
          <cell r="AT8768" t="str">
            <v>-</v>
          </cell>
          <cell r="AX8768" t="str">
            <v>-</v>
          </cell>
          <cell r="BB8768" t="str">
            <v>-</v>
          </cell>
          <cell r="BE8768">
            <v>0</v>
          </cell>
          <cell r="BF8768">
            <v>0</v>
          </cell>
          <cell r="BG8768">
            <v>0</v>
          </cell>
          <cell r="BJ8768">
            <v>0</v>
          </cell>
          <cell r="BK8768">
            <v>0</v>
          </cell>
          <cell r="BL8768">
            <v>0</v>
          </cell>
        </row>
        <row r="8769">
          <cell r="AP8769">
            <v>0</v>
          </cell>
          <cell r="AT8769" t="str">
            <v>-</v>
          </cell>
          <cell r="AX8769" t="str">
            <v>-</v>
          </cell>
          <cell r="BB8769" t="str">
            <v>-</v>
          </cell>
          <cell r="BE8769">
            <v>0</v>
          </cell>
          <cell r="BF8769">
            <v>0</v>
          </cell>
          <cell r="BG8769">
            <v>0</v>
          </cell>
          <cell r="BJ8769">
            <v>0</v>
          </cell>
          <cell r="BK8769">
            <v>0</v>
          </cell>
          <cell r="BL8769">
            <v>0</v>
          </cell>
        </row>
        <row r="8770">
          <cell r="AP8770">
            <v>0</v>
          </cell>
          <cell r="AT8770" t="str">
            <v>-</v>
          </cell>
          <cell r="AX8770" t="str">
            <v>-</v>
          </cell>
          <cell r="BB8770" t="str">
            <v>-</v>
          </cell>
          <cell r="BE8770">
            <v>0</v>
          </cell>
          <cell r="BF8770">
            <v>0</v>
          </cell>
          <cell r="BG8770">
            <v>0</v>
          </cell>
          <cell r="BJ8770">
            <v>0</v>
          </cell>
          <cell r="BK8770">
            <v>0</v>
          </cell>
          <cell r="BL8770">
            <v>0</v>
          </cell>
        </row>
        <row r="8771">
          <cell r="AP8771">
            <v>0</v>
          </cell>
          <cell r="AT8771" t="str">
            <v>-</v>
          </cell>
          <cell r="AX8771" t="str">
            <v>-</v>
          </cell>
          <cell r="BB8771" t="str">
            <v>-</v>
          </cell>
          <cell r="BE8771">
            <v>0</v>
          </cell>
          <cell r="BF8771">
            <v>0</v>
          </cell>
          <cell r="BG8771">
            <v>0</v>
          </cell>
          <cell r="BJ8771">
            <v>0</v>
          </cell>
          <cell r="BK8771">
            <v>0</v>
          </cell>
          <cell r="BL8771">
            <v>0</v>
          </cell>
        </row>
        <row r="8772">
          <cell r="AP8772">
            <v>0</v>
          </cell>
          <cell r="AT8772" t="str">
            <v>-</v>
          </cell>
          <cell r="AX8772" t="str">
            <v>-</v>
          </cell>
          <cell r="BB8772" t="str">
            <v>-</v>
          </cell>
          <cell r="BE8772">
            <v>0</v>
          </cell>
          <cell r="BF8772">
            <v>0</v>
          </cell>
          <cell r="BG8772">
            <v>0</v>
          </cell>
          <cell r="BJ8772">
            <v>0</v>
          </cell>
          <cell r="BK8772">
            <v>0</v>
          </cell>
          <cell r="BL8772">
            <v>0</v>
          </cell>
        </row>
        <row r="8773">
          <cell r="AP8773">
            <v>0</v>
          </cell>
          <cell r="AT8773" t="str">
            <v>-</v>
          </cell>
          <cell r="AX8773" t="str">
            <v>-</v>
          </cell>
          <cell r="BB8773" t="str">
            <v>-</v>
          </cell>
          <cell r="BE8773">
            <v>0</v>
          </cell>
          <cell r="BF8773">
            <v>0</v>
          </cell>
          <cell r="BG8773">
            <v>0</v>
          </cell>
          <cell r="BJ8773">
            <v>0</v>
          </cell>
          <cell r="BK8773">
            <v>0</v>
          </cell>
          <cell r="BL8773">
            <v>0</v>
          </cell>
        </row>
        <row r="8774">
          <cell r="AP8774">
            <v>0</v>
          </cell>
          <cell r="AT8774" t="str">
            <v>-</v>
          </cell>
          <cell r="AX8774" t="str">
            <v>-</v>
          </cell>
          <cell r="BB8774" t="str">
            <v>-</v>
          </cell>
          <cell r="BE8774">
            <v>0</v>
          </cell>
          <cell r="BF8774">
            <v>0</v>
          </cell>
          <cell r="BG8774">
            <v>0</v>
          </cell>
          <cell r="BJ8774">
            <v>0</v>
          </cell>
          <cell r="BK8774">
            <v>0</v>
          </cell>
          <cell r="BL8774">
            <v>0</v>
          </cell>
        </row>
        <row r="8775">
          <cell r="AP8775">
            <v>0</v>
          </cell>
          <cell r="AT8775" t="str">
            <v>-</v>
          </cell>
          <cell r="AX8775" t="str">
            <v>-</v>
          </cell>
          <cell r="BB8775" t="str">
            <v>-</v>
          </cell>
          <cell r="BE8775">
            <v>0</v>
          </cell>
          <cell r="BF8775">
            <v>0</v>
          </cell>
          <cell r="BG8775">
            <v>0</v>
          </cell>
          <cell r="BJ8775">
            <v>0</v>
          </cell>
          <cell r="BK8775">
            <v>0</v>
          </cell>
          <cell r="BL8775">
            <v>0</v>
          </cell>
        </row>
        <row r="8776">
          <cell r="AP8776">
            <v>0</v>
          </cell>
          <cell r="AT8776" t="str">
            <v>-</v>
          </cell>
          <cell r="AX8776" t="str">
            <v>-</v>
          </cell>
          <cell r="BB8776" t="str">
            <v>-</v>
          </cell>
          <cell r="BE8776">
            <v>0</v>
          </cell>
          <cell r="BF8776">
            <v>0</v>
          </cell>
          <cell r="BG8776">
            <v>0</v>
          </cell>
          <cell r="BJ8776">
            <v>0</v>
          </cell>
          <cell r="BK8776">
            <v>0</v>
          </cell>
          <cell r="BL8776">
            <v>0</v>
          </cell>
        </row>
        <row r="8777">
          <cell r="AP8777">
            <v>0</v>
          </cell>
          <cell r="AT8777" t="str">
            <v>-</v>
          </cell>
          <cell r="AX8777" t="str">
            <v>-</v>
          </cell>
          <cell r="BB8777" t="str">
            <v>-</v>
          </cell>
          <cell r="BE8777">
            <v>0</v>
          </cell>
          <cell r="BF8777">
            <v>0</v>
          </cell>
          <cell r="BG8777">
            <v>0</v>
          </cell>
          <cell r="BJ8777">
            <v>0</v>
          </cell>
          <cell r="BK8777">
            <v>0</v>
          </cell>
          <cell r="BL8777">
            <v>0</v>
          </cell>
        </row>
        <row r="8778">
          <cell r="AP8778">
            <v>0</v>
          </cell>
          <cell r="AT8778" t="str">
            <v>-</v>
          </cell>
          <cell r="AX8778" t="str">
            <v>-</v>
          </cell>
          <cell r="BB8778" t="str">
            <v>-</v>
          </cell>
          <cell r="BE8778">
            <v>0</v>
          </cell>
          <cell r="BF8778">
            <v>0</v>
          </cell>
          <cell r="BG8778">
            <v>0</v>
          </cell>
          <cell r="BJ8778">
            <v>0</v>
          </cell>
          <cell r="BK8778">
            <v>0</v>
          </cell>
          <cell r="BL8778">
            <v>0</v>
          </cell>
        </row>
        <row r="8779">
          <cell r="AP8779">
            <v>0</v>
          </cell>
          <cell r="AT8779" t="str">
            <v>-</v>
          </cell>
          <cell r="AX8779" t="str">
            <v>-</v>
          </cell>
          <cell r="BB8779" t="str">
            <v>-</v>
          </cell>
          <cell r="BE8779">
            <v>0</v>
          </cell>
          <cell r="BF8779">
            <v>0</v>
          </cell>
          <cell r="BG8779">
            <v>0</v>
          </cell>
          <cell r="BJ8779">
            <v>0</v>
          </cell>
          <cell r="BK8779">
            <v>0</v>
          </cell>
          <cell r="BL8779">
            <v>0</v>
          </cell>
        </row>
        <row r="8780">
          <cell r="AP8780">
            <v>0</v>
          </cell>
          <cell r="AT8780" t="str">
            <v>-</v>
          </cell>
          <cell r="AX8780" t="str">
            <v>-</v>
          </cell>
          <cell r="BB8780" t="str">
            <v>-</v>
          </cell>
          <cell r="BE8780">
            <v>0</v>
          </cell>
          <cell r="BF8780">
            <v>0</v>
          </cell>
          <cell r="BG8780">
            <v>0</v>
          </cell>
          <cell r="BJ8780">
            <v>0</v>
          </cell>
          <cell r="BK8780">
            <v>0</v>
          </cell>
          <cell r="BL8780">
            <v>0</v>
          </cell>
        </row>
        <row r="8781">
          <cell r="AP8781">
            <v>0</v>
          </cell>
          <cell r="AT8781" t="str">
            <v>-</v>
          </cell>
          <cell r="AX8781" t="str">
            <v>-</v>
          </cell>
          <cell r="BB8781" t="str">
            <v>-</v>
          </cell>
          <cell r="BE8781">
            <v>0</v>
          </cell>
          <cell r="BF8781">
            <v>0</v>
          </cell>
          <cell r="BG8781">
            <v>0</v>
          </cell>
          <cell r="BJ8781">
            <v>0</v>
          </cell>
          <cell r="BK8781">
            <v>0</v>
          </cell>
          <cell r="BL8781">
            <v>0</v>
          </cell>
        </row>
        <row r="8782">
          <cell r="AP8782">
            <v>0</v>
          </cell>
          <cell r="AT8782" t="str">
            <v>-</v>
          </cell>
          <cell r="AX8782" t="str">
            <v>-</v>
          </cell>
          <cell r="BB8782" t="str">
            <v>-</v>
          </cell>
          <cell r="BE8782">
            <v>0</v>
          </cell>
          <cell r="BF8782">
            <v>0</v>
          </cell>
          <cell r="BG8782">
            <v>0</v>
          </cell>
          <cell r="BJ8782">
            <v>0</v>
          </cell>
          <cell r="BK8782">
            <v>0</v>
          </cell>
          <cell r="BL8782">
            <v>0</v>
          </cell>
        </row>
        <row r="8783">
          <cell r="AP8783">
            <v>0</v>
          </cell>
          <cell r="AT8783" t="str">
            <v>-</v>
          </cell>
          <cell r="AX8783" t="str">
            <v>-</v>
          </cell>
          <cell r="BB8783" t="str">
            <v>-</v>
          </cell>
          <cell r="BE8783">
            <v>0</v>
          </cell>
          <cell r="BF8783">
            <v>0</v>
          </cell>
          <cell r="BG8783">
            <v>0</v>
          </cell>
          <cell r="BJ8783">
            <v>0</v>
          </cell>
          <cell r="BK8783">
            <v>0</v>
          </cell>
          <cell r="BL8783">
            <v>0</v>
          </cell>
        </row>
        <row r="8784">
          <cell r="AP8784">
            <v>0</v>
          </cell>
          <cell r="AT8784" t="str">
            <v>-</v>
          </cell>
          <cell r="AX8784" t="str">
            <v>-</v>
          </cell>
          <cell r="BB8784" t="str">
            <v>-</v>
          </cell>
          <cell r="BE8784">
            <v>0</v>
          </cell>
          <cell r="BF8784">
            <v>0</v>
          </cell>
          <cell r="BG8784">
            <v>0</v>
          </cell>
          <cell r="BJ8784">
            <v>0</v>
          </cell>
          <cell r="BK8784">
            <v>0</v>
          </cell>
          <cell r="BL8784">
            <v>0</v>
          </cell>
        </row>
        <row r="8785">
          <cell r="AP8785">
            <v>0</v>
          </cell>
          <cell r="AT8785" t="str">
            <v>-</v>
          </cell>
          <cell r="AX8785" t="str">
            <v>-</v>
          </cell>
          <cell r="BB8785" t="str">
            <v>-</v>
          </cell>
          <cell r="BE8785">
            <v>0</v>
          </cell>
          <cell r="BF8785">
            <v>0</v>
          </cell>
          <cell r="BG8785">
            <v>0</v>
          </cell>
          <cell r="BJ8785">
            <v>0</v>
          </cell>
          <cell r="BK8785">
            <v>0</v>
          </cell>
          <cell r="BL8785">
            <v>0</v>
          </cell>
        </row>
        <row r="8786">
          <cell r="AP8786">
            <v>0</v>
          </cell>
          <cell r="AT8786" t="str">
            <v>-</v>
          </cell>
          <cell r="AX8786" t="str">
            <v>-</v>
          </cell>
          <cell r="BB8786" t="str">
            <v>-</v>
          </cell>
          <cell r="BE8786">
            <v>0</v>
          </cell>
          <cell r="BF8786">
            <v>0</v>
          </cell>
          <cell r="BG8786">
            <v>0</v>
          </cell>
          <cell r="BJ8786">
            <v>0</v>
          </cell>
          <cell r="BK8786">
            <v>0</v>
          </cell>
          <cell r="BL8786">
            <v>0</v>
          </cell>
        </row>
        <row r="8787">
          <cell r="AP8787">
            <v>0</v>
          </cell>
          <cell r="AT8787" t="str">
            <v>-</v>
          </cell>
          <cell r="AX8787" t="str">
            <v>-</v>
          </cell>
          <cell r="BB8787" t="str">
            <v>-</v>
          </cell>
          <cell r="BE8787">
            <v>0</v>
          </cell>
          <cell r="BF8787">
            <v>0</v>
          </cell>
          <cell r="BG8787">
            <v>0</v>
          </cell>
          <cell r="BJ8787">
            <v>0</v>
          </cell>
          <cell r="BK8787">
            <v>0</v>
          </cell>
          <cell r="BL8787">
            <v>0</v>
          </cell>
        </row>
        <row r="8788">
          <cell r="AP8788">
            <v>0</v>
          </cell>
          <cell r="AT8788" t="str">
            <v>-</v>
          </cell>
          <cell r="AX8788" t="str">
            <v>-</v>
          </cell>
          <cell r="BB8788" t="str">
            <v>-</v>
          </cell>
          <cell r="BE8788">
            <v>0</v>
          </cell>
          <cell r="BF8788">
            <v>0</v>
          </cell>
          <cell r="BG8788">
            <v>0</v>
          </cell>
          <cell r="BJ8788">
            <v>0</v>
          </cell>
          <cell r="BK8788">
            <v>0</v>
          </cell>
          <cell r="BL8788">
            <v>0</v>
          </cell>
        </row>
        <row r="8789">
          <cell r="AP8789">
            <v>0</v>
          </cell>
          <cell r="AT8789" t="str">
            <v>-</v>
          </cell>
          <cell r="AX8789" t="str">
            <v>-</v>
          </cell>
          <cell r="BB8789" t="str">
            <v>-</v>
          </cell>
          <cell r="BE8789">
            <v>0</v>
          </cell>
          <cell r="BF8789">
            <v>0</v>
          </cell>
          <cell r="BG8789">
            <v>0</v>
          </cell>
          <cell r="BJ8789">
            <v>0</v>
          </cell>
          <cell r="BK8789">
            <v>0</v>
          </cell>
          <cell r="BL8789">
            <v>0</v>
          </cell>
        </row>
        <row r="8790">
          <cell r="AP8790">
            <v>0</v>
          </cell>
          <cell r="AT8790" t="str">
            <v>-</v>
          </cell>
          <cell r="AX8790" t="str">
            <v>-</v>
          </cell>
          <cell r="BB8790" t="str">
            <v>-</v>
          </cell>
          <cell r="BE8790">
            <v>0</v>
          </cell>
          <cell r="BF8790">
            <v>0</v>
          </cell>
          <cell r="BG8790">
            <v>0</v>
          </cell>
          <cell r="BJ8790">
            <v>0</v>
          </cell>
          <cell r="BK8790">
            <v>0</v>
          </cell>
          <cell r="BL8790">
            <v>0</v>
          </cell>
        </row>
        <row r="8791">
          <cell r="AP8791">
            <v>0</v>
          </cell>
          <cell r="AT8791" t="str">
            <v>-</v>
          </cell>
          <cell r="AX8791" t="str">
            <v>-</v>
          </cell>
          <cell r="BB8791" t="str">
            <v>-</v>
          </cell>
          <cell r="BE8791">
            <v>0</v>
          </cell>
          <cell r="BF8791">
            <v>0</v>
          </cell>
          <cell r="BG8791">
            <v>0</v>
          </cell>
          <cell r="BJ8791">
            <v>0</v>
          </cell>
          <cell r="BK8791">
            <v>0</v>
          </cell>
          <cell r="BL8791">
            <v>0</v>
          </cell>
        </row>
        <row r="8792">
          <cell r="AP8792">
            <v>0</v>
          </cell>
          <cell r="AT8792" t="str">
            <v>-</v>
          </cell>
          <cell r="AX8792" t="str">
            <v>-</v>
          </cell>
          <cell r="BB8792" t="str">
            <v>-</v>
          </cell>
          <cell r="BE8792">
            <v>0</v>
          </cell>
          <cell r="BF8792">
            <v>0</v>
          </cell>
          <cell r="BG8792">
            <v>0</v>
          </cell>
          <cell r="BJ8792">
            <v>0</v>
          </cell>
          <cell r="BK8792">
            <v>0</v>
          </cell>
          <cell r="BL8792">
            <v>0</v>
          </cell>
        </row>
        <row r="8793">
          <cell r="AP8793">
            <v>0</v>
          </cell>
          <cell r="AT8793" t="str">
            <v>-</v>
          </cell>
          <cell r="AX8793" t="str">
            <v>-</v>
          </cell>
          <cell r="BB8793" t="str">
            <v>-</v>
          </cell>
          <cell r="BE8793">
            <v>0</v>
          </cell>
          <cell r="BF8793">
            <v>0</v>
          </cell>
          <cell r="BG8793">
            <v>0</v>
          </cell>
          <cell r="BJ8793">
            <v>0</v>
          </cell>
          <cell r="BK8793">
            <v>0</v>
          </cell>
          <cell r="BL8793">
            <v>0</v>
          </cell>
        </row>
        <row r="8794">
          <cell r="AP8794">
            <v>0</v>
          </cell>
          <cell r="AT8794" t="str">
            <v>-</v>
          </cell>
          <cell r="AX8794" t="str">
            <v>-</v>
          </cell>
          <cell r="BB8794" t="str">
            <v>-</v>
          </cell>
          <cell r="BE8794">
            <v>0</v>
          </cell>
          <cell r="BF8794">
            <v>0</v>
          </cell>
          <cell r="BG8794">
            <v>0</v>
          </cell>
          <cell r="BJ8794">
            <v>0</v>
          </cell>
          <cell r="BK8794">
            <v>0</v>
          </cell>
          <cell r="BL8794">
            <v>0</v>
          </cell>
        </row>
        <row r="8795">
          <cell r="AP8795">
            <v>0</v>
          </cell>
          <cell r="AT8795" t="str">
            <v>-</v>
          </cell>
          <cell r="AX8795" t="str">
            <v>-</v>
          </cell>
          <cell r="BB8795" t="str">
            <v>-</v>
          </cell>
          <cell r="BE8795">
            <v>0</v>
          </cell>
          <cell r="BF8795">
            <v>0</v>
          </cell>
          <cell r="BG8795">
            <v>0</v>
          </cell>
          <cell r="BJ8795">
            <v>0</v>
          </cell>
          <cell r="BK8795">
            <v>0</v>
          </cell>
          <cell r="BL8795">
            <v>0</v>
          </cell>
        </row>
        <row r="8796">
          <cell r="AP8796">
            <v>0</v>
          </cell>
          <cell r="AT8796" t="str">
            <v>-</v>
          </cell>
          <cell r="AX8796" t="str">
            <v>-</v>
          </cell>
          <cell r="BB8796" t="str">
            <v>-</v>
          </cell>
          <cell r="BE8796">
            <v>0</v>
          </cell>
          <cell r="BF8796">
            <v>0</v>
          </cell>
          <cell r="BG8796">
            <v>0</v>
          </cell>
          <cell r="BJ8796">
            <v>0</v>
          </cell>
          <cell r="BK8796">
            <v>0</v>
          </cell>
          <cell r="BL8796">
            <v>0</v>
          </cell>
        </row>
        <row r="8797">
          <cell r="AP8797">
            <v>0</v>
          </cell>
          <cell r="AT8797" t="str">
            <v>-</v>
          </cell>
          <cell r="AX8797" t="str">
            <v>-</v>
          </cell>
          <cell r="BB8797" t="str">
            <v>-</v>
          </cell>
          <cell r="BE8797">
            <v>0</v>
          </cell>
          <cell r="BF8797">
            <v>0</v>
          </cell>
          <cell r="BG8797">
            <v>0</v>
          </cell>
          <cell r="BJ8797">
            <v>0</v>
          </cell>
          <cell r="BK8797">
            <v>0</v>
          </cell>
          <cell r="BL8797">
            <v>0</v>
          </cell>
        </row>
        <row r="8798">
          <cell r="AP8798">
            <v>0</v>
          </cell>
          <cell r="AT8798" t="str">
            <v>-</v>
          </cell>
          <cell r="AX8798" t="str">
            <v>-</v>
          </cell>
          <cell r="BB8798" t="str">
            <v>-</v>
          </cell>
          <cell r="BE8798">
            <v>0</v>
          </cell>
          <cell r="BF8798">
            <v>0</v>
          </cell>
          <cell r="BG8798">
            <v>0</v>
          </cell>
          <cell r="BJ8798">
            <v>0</v>
          </cell>
          <cell r="BK8798">
            <v>0</v>
          </cell>
          <cell r="BL8798">
            <v>0</v>
          </cell>
        </row>
        <row r="8799">
          <cell r="AP8799">
            <v>0</v>
          </cell>
          <cell r="AT8799" t="str">
            <v>-</v>
          </cell>
          <cell r="AX8799" t="str">
            <v>-</v>
          </cell>
          <cell r="BB8799" t="str">
            <v>-</v>
          </cell>
          <cell r="BE8799">
            <v>0</v>
          </cell>
          <cell r="BF8799">
            <v>0</v>
          </cell>
          <cell r="BG8799">
            <v>0</v>
          </cell>
          <cell r="BJ8799">
            <v>0</v>
          </cell>
          <cell r="BK8799">
            <v>0</v>
          </cell>
          <cell r="BL8799">
            <v>0</v>
          </cell>
        </row>
        <row r="8800">
          <cell r="AP8800">
            <v>0</v>
          </cell>
          <cell r="AT8800" t="str">
            <v>-</v>
          </cell>
          <cell r="AX8800" t="str">
            <v>-</v>
          </cell>
          <cell r="BB8800" t="str">
            <v>-</v>
          </cell>
          <cell r="BE8800">
            <v>0</v>
          </cell>
          <cell r="BF8800">
            <v>0</v>
          </cell>
          <cell r="BG8800">
            <v>0</v>
          </cell>
          <cell r="BJ8800">
            <v>0</v>
          </cell>
          <cell r="BK8800">
            <v>0</v>
          </cell>
          <cell r="BL8800">
            <v>0</v>
          </cell>
        </row>
        <row r="8801">
          <cell r="AP8801">
            <v>0</v>
          </cell>
          <cell r="AT8801" t="str">
            <v>-</v>
          </cell>
          <cell r="AX8801" t="str">
            <v>-</v>
          </cell>
          <cell r="BB8801" t="str">
            <v>-</v>
          </cell>
          <cell r="BE8801">
            <v>0</v>
          </cell>
          <cell r="BF8801">
            <v>0</v>
          </cell>
          <cell r="BG8801">
            <v>0</v>
          </cell>
          <cell r="BJ8801">
            <v>0</v>
          </cell>
          <cell r="BK8801">
            <v>0</v>
          </cell>
          <cell r="BL8801">
            <v>0</v>
          </cell>
        </row>
        <row r="8802">
          <cell r="AP8802">
            <v>0</v>
          </cell>
          <cell r="AT8802" t="str">
            <v>-</v>
          </cell>
          <cell r="AX8802" t="str">
            <v>-</v>
          </cell>
          <cell r="BB8802" t="str">
            <v>-</v>
          </cell>
          <cell r="BE8802">
            <v>0</v>
          </cell>
          <cell r="BF8802">
            <v>0</v>
          </cell>
          <cell r="BG8802">
            <v>0</v>
          </cell>
          <cell r="BJ8802">
            <v>0</v>
          </cell>
          <cell r="BK8802">
            <v>0</v>
          </cell>
          <cell r="BL8802">
            <v>0</v>
          </cell>
        </row>
        <row r="8803">
          <cell r="AP8803">
            <v>0</v>
          </cell>
          <cell r="AT8803" t="str">
            <v>-</v>
          </cell>
          <cell r="AX8803" t="str">
            <v>-</v>
          </cell>
          <cell r="BB8803" t="str">
            <v>-</v>
          </cell>
          <cell r="BE8803">
            <v>0</v>
          </cell>
          <cell r="BF8803">
            <v>0</v>
          </cell>
          <cell r="BG8803">
            <v>0</v>
          </cell>
          <cell r="BJ8803">
            <v>0</v>
          </cell>
          <cell r="BK8803">
            <v>0</v>
          </cell>
          <cell r="BL8803">
            <v>0</v>
          </cell>
        </row>
        <row r="8804">
          <cell r="AP8804">
            <v>0</v>
          </cell>
          <cell r="AT8804" t="str">
            <v>-</v>
          </cell>
          <cell r="AX8804" t="str">
            <v>-</v>
          </cell>
          <cell r="BB8804" t="str">
            <v>-</v>
          </cell>
          <cell r="BE8804">
            <v>0</v>
          </cell>
          <cell r="BF8804">
            <v>0</v>
          </cell>
          <cell r="BG8804">
            <v>0</v>
          </cell>
          <cell r="BJ8804">
            <v>0</v>
          </cell>
          <cell r="BK8804">
            <v>0</v>
          </cell>
          <cell r="BL8804">
            <v>0</v>
          </cell>
        </row>
        <row r="8805">
          <cell r="AP8805">
            <v>0</v>
          </cell>
          <cell r="AT8805" t="str">
            <v>-</v>
          </cell>
          <cell r="AX8805" t="str">
            <v>-</v>
          </cell>
          <cell r="BB8805" t="str">
            <v>-</v>
          </cell>
          <cell r="BE8805">
            <v>0</v>
          </cell>
          <cell r="BF8805">
            <v>0</v>
          </cell>
          <cell r="BG8805">
            <v>0</v>
          </cell>
          <cell r="BJ8805">
            <v>0</v>
          </cell>
          <cell r="BK8805">
            <v>0</v>
          </cell>
          <cell r="BL8805">
            <v>0</v>
          </cell>
        </row>
        <row r="8806">
          <cell r="AP8806">
            <v>0</v>
          </cell>
          <cell r="AT8806" t="str">
            <v>-</v>
          </cell>
          <cell r="AX8806" t="str">
            <v>-</v>
          </cell>
          <cell r="BB8806" t="str">
            <v>-</v>
          </cell>
          <cell r="BE8806">
            <v>0</v>
          </cell>
          <cell r="BF8806">
            <v>0</v>
          </cell>
          <cell r="BG8806">
            <v>0</v>
          </cell>
          <cell r="BJ8806">
            <v>0</v>
          </cell>
          <cell r="BK8806">
            <v>0</v>
          </cell>
          <cell r="BL8806">
            <v>0</v>
          </cell>
        </row>
        <row r="8807">
          <cell r="AP8807">
            <v>0</v>
          </cell>
          <cell r="AT8807" t="str">
            <v>-</v>
          </cell>
          <cell r="AX8807" t="str">
            <v>-</v>
          </cell>
          <cell r="BB8807" t="str">
            <v>-</v>
          </cell>
          <cell r="BE8807">
            <v>0</v>
          </cell>
          <cell r="BF8807">
            <v>0</v>
          </cell>
          <cell r="BG8807">
            <v>0</v>
          </cell>
          <cell r="BJ8807">
            <v>0</v>
          </cell>
          <cell r="BK8807">
            <v>0</v>
          </cell>
          <cell r="BL8807">
            <v>0</v>
          </cell>
        </row>
        <row r="8808">
          <cell r="AP8808">
            <v>0</v>
          </cell>
          <cell r="AT8808" t="str">
            <v>-</v>
          </cell>
          <cell r="AX8808" t="str">
            <v>-</v>
          </cell>
          <cell r="BB8808" t="str">
            <v>-</v>
          </cell>
          <cell r="BE8808">
            <v>0</v>
          </cell>
          <cell r="BF8808">
            <v>0</v>
          </cell>
          <cell r="BG8808">
            <v>0</v>
          </cell>
          <cell r="BJ8808">
            <v>0</v>
          </cell>
          <cell r="BK8808">
            <v>0</v>
          </cell>
          <cell r="BL8808">
            <v>0</v>
          </cell>
        </row>
        <row r="8809">
          <cell r="AP8809">
            <v>0</v>
          </cell>
          <cell r="AT8809" t="str">
            <v>-</v>
          </cell>
          <cell r="AX8809" t="str">
            <v>-</v>
          </cell>
          <cell r="BB8809" t="str">
            <v>-</v>
          </cell>
          <cell r="BE8809">
            <v>0</v>
          </cell>
          <cell r="BF8809">
            <v>0</v>
          </cell>
          <cell r="BG8809">
            <v>0</v>
          </cell>
          <cell r="BJ8809">
            <v>0</v>
          </cell>
          <cell r="BK8809">
            <v>0</v>
          </cell>
          <cell r="BL8809">
            <v>0</v>
          </cell>
        </row>
        <row r="8810">
          <cell r="AP8810">
            <v>0</v>
          </cell>
          <cell r="AT8810" t="str">
            <v>-</v>
          </cell>
          <cell r="AX8810" t="str">
            <v>-</v>
          </cell>
          <cell r="BB8810" t="str">
            <v>-</v>
          </cell>
          <cell r="BE8810">
            <v>0</v>
          </cell>
          <cell r="BF8810">
            <v>0</v>
          </cell>
          <cell r="BG8810">
            <v>0</v>
          </cell>
          <cell r="BJ8810">
            <v>0</v>
          </cell>
          <cell r="BK8810">
            <v>0</v>
          </cell>
          <cell r="BL8810">
            <v>0</v>
          </cell>
        </row>
        <row r="8811">
          <cell r="AP8811">
            <v>0</v>
          </cell>
          <cell r="AT8811" t="str">
            <v>-</v>
          </cell>
          <cell r="AX8811" t="str">
            <v>-</v>
          </cell>
          <cell r="BB8811" t="str">
            <v>-</v>
          </cell>
          <cell r="BE8811">
            <v>0</v>
          </cell>
          <cell r="BF8811">
            <v>0</v>
          </cell>
          <cell r="BG8811">
            <v>0</v>
          </cell>
          <cell r="BJ8811">
            <v>0</v>
          </cell>
          <cell r="BK8811">
            <v>0</v>
          </cell>
          <cell r="BL8811">
            <v>0</v>
          </cell>
        </row>
        <row r="8812">
          <cell r="AP8812">
            <v>0</v>
          </cell>
          <cell r="AT8812" t="str">
            <v>-</v>
          </cell>
          <cell r="AX8812" t="str">
            <v>-</v>
          </cell>
          <cell r="BB8812" t="str">
            <v>-</v>
          </cell>
          <cell r="BE8812">
            <v>0</v>
          </cell>
          <cell r="BF8812">
            <v>0</v>
          </cell>
          <cell r="BG8812">
            <v>0</v>
          </cell>
          <cell r="BJ8812">
            <v>0</v>
          </cell>
          <cell r="BK8812">
            <v>0</v>
          </cell>
          <cell r="BL8812">
            <v>0</v>
          </cell>
        </row>
        <row r="8813">
          <cell r="AP8813">
            <v>0</v>
          </cell>
          <cell r="AT8813" t="str">
            <v>-</v>
          </cell>
          <cell r="AX8813" t="str">
            <v>-</v>
          </cell>
          <cell r="BB8813" t="str">
            <v>-</v>
          </cell>
          <cell r="BE8813">
            <v>0</v>
          </cell>
          <cell r="BF8813">
            <v>0</v>
          </cell>
          <cell r="BG8813">
            <v>0</v>
          </cell>
          <cell r="BJ8813">
            <v>0</v>
          </cell>
          <cell r="BK8813">
            <v>0</v>
          </cell>
          <cell r="BL8813">
            <v>0</v>
          </cell>
        </row>
        <row r="8814">
          <cell r="AP8814">
            <v>0</v>
          </cell>
          <cell r="AT8814" t="str">
            <v>-</v>
          </cell>
          <cell r="AX8814" t="str">
            <v>-</v>
          </cell>
          <cell r="BB8814" t="str">
            <v>-</v>
          </cell>
          <cell r="BE8814">
            <v>0</v>
          </cell>
          <cell r="BF8814">
            <v>0</v>
          </cell>
          <cell r="BG8814">
            <v>0</v>
          </cell>
          <cell r="BJ8814">
            <v>0</v>
          </cell>
          <cell r="BK8814">
            <v>0</v>
          </cell>
          <cell r="BL8814">
            <v>0</v>
          </cell>
        </row>
        <row r="8815">
          <cell r="AP8815">
            <v>0</v>
          </cell>
          <cell r="AT8815" t="str">
            <v>-</v>
          </cell>
          <cell r="AX8815" t="str">
            <v>-</v>
          </cell>
          <cell r="BB8815" t="str">
            <v>-</v>
          </cell>
          <cell r="BE8815">
            <v>0</v>
          </cell>
          <cell r="BF8815">
            <v>0</v>
          </cell>
          <cell r="BG8815">
            <v>0</v>
          </cell>
          <cell r="BJ8815">
            <v>0</v>
          </cell>
          <cell r="BK8815">
            <v>0</v>
          </cell>
          <cell r="BL8815">
            <v>0</v>
          </cell>
        </row>
        <row r="8816">
          <cell r="AP8816">
            <v>0</v>
          </cell>
          <cell r="AT8816" t="str">
            <v>-</v>
          </cell>
          <cell r="AX8816" t="str">
            <v>-</v>
          </cell>
          <cell r="BB8816" t="str">
            <v>-</v>
          </cell>
          <cell r="BE8816">
            <v>0</v>
          </cell>
          <cell r="BF8816">
            <v>0</v>
          </cell>
          <cell r="BG8816">
            <v>0</v>
          </cell>
          <cell r="BJ8816">
            <v>0</v>
          </cell>
          <cell r="BK8816">
            <v>0</v>
          </cell>
          <cell r="BL8816">
            <v>0</v>
          </cell>
        </row>
        <row r="8817">
          <cell r="AP8817">
            <v>0</v>
          </cell>
          <cell r="AT8817" t="str">
            <v>-</v>
          </cell>
          <cell r="AX8817" t="str">
            <v>-</v>
          </cell>
          <cell r="BB8817" t="str">
            <v>-</v>
          </cell>
          <cell r="BE8817">
            <v>0</v>
          </cell>
          <cell r="BF8817">
            <v>0</v>
          </cell>
          <cell r="BG8817">
            <v>0</v>
          </cell>
          <cell r="BJ8817">
            <v>0</v>
          </cell>
          <cell r="BK8817">
            <v>0</v>
          </cell>
          <cell r="BL8817">
            <v>0</v>
          </cell>
        </row>
        <row r="8818">
          <cell r="AP8818">
            <v>0</v>
          </cell>
          <cell r="AT8818" t="str">
            <v>-</v>
          </cell>
          <cell r="AX8818" t="str">
            <v>-</v>
          </cell>
          <cell r="BB8818" t="str">
            <v>-</v>
          </cell>
          <cell r="BE8818">
            <v>0</v>
          </cell>
          <cell r="BF8818">
            <v>0</v>
          </cell>
          <cell r="BG8818">
            <v>0</v>
          </cell>
          <cell r="BJ8818">
            <v>0</v>
          </cell>
          <cell r="BK8818">
            <v>0</v>
          </cell>
          <cell r="BL8818">
            <v>0</v>
          </cell>
        </row>
        <row r="8819">
          <cell r="AP8819">
            <v>0</v>
          </cell>
          <cell r="AT8819" t="str">
            <v>-</v>
          </cell>
          <cell r="AX8819" t="str">
            <v>-</v>
          </cell>
          <cell r="BB8819" t="str">
            <v>-</v>
          </cell>
          <cell r="BE8819">
            <v>0</v>
          </cell>
          <cell r="BF8819">
            <v>0</v>
          </cell>
          <cell r="BG8819">
            <v>0</v>
          </cell>
          <cell r="BJ8819">
            <v>0</v>
          </cell>
          <cell r="BK8819">
            <v>0</v>
          </cell>
          <cell r="BL8819">
            <v>0</v>
          </cell>
        </row>
        <row r="8820">
          <cell r="AP8820">
            <v>0</v>
          </cell>
          <cell r="AT8820" t="str">
            <v>-</v>
          </cell>
          <cell r="AX8820" t="str">
            <v>-</v>
          </cell>
          <cell r="BB8820" t="str">
            <v>-</v>
          </cell>
          <cell r="BE8820">
            <v>0</v>
          </cell>
          <cell r="BF8820">
            <v>0</v>
          </cell>
          <cell r="BG8820">
            <v>0</v>
          </cell>
          <cell r="BJ8820">
            <v>0</v>
          </cell>
          <cell r="BK8820">
            <v>0</v>
          </cell>
          <cell r="BL8820">
            <v>0</v>
          </cell>
        </row>
        <row r="8821">
          <cell r="AP8821">
            <v>0</v>
          </cell>
          <cell r="AT8821" t="str">
            <v>-</v>
          </cell>
          <cell r="AX8821" t="str">
            <v>-</v>
          </cell>
          <cell r="BB8821" t="str">
            <v>-</v>
          </cell>
          <cell r="BE8821">
            <v>0</v>
          </cell>
          <cell r="BF8821">
            <v>0</v>
          </cell>
          <cell r="BG8821">
            <v>0</v>
          </cell>
          <cell r="BJ8821">
            <v>0</v>
          </cell>
          <cell r="BK8821">
            <v>0</v>
          </cell>
          <cell r="BL8821">
            <v>0</v>
          </cell>
        </row>
        <row r="8822">
          <cell r="AP8822">
            <v>0</v>
          </cell>
          <cell r="AT8822" t="str">
            <v>-</v>
          </cell>
          <cell r="AX8822" t="str">
            <v>-</v>
          </cell>
          <cell r="BB8822" t="str">
            <v>-</v>
          </cell>
          <cell r="BE8822">
            <v>0</v>
          </cell>
          <cell r="BF8822">
            <v>0</v>
          </cell>
          <cell r="BG8822">
            <v>0</v>
          </cell>
          <cell r="BJ8822">
            <v>0</v>
          </cell>
          <cell r="BK8822">
            <v>0</v>
          </cell>
          <cell r="BL8822">
            <v>0</v>
          </cell>
        </row>
        <row r="8823">
          <cell r="AP8823">
            <v>0</v>
          </cell>
          <cell r="AT8823" t="str">
            <v>-</v>
          </cell>
          <cell r="AX8823" t="str">
            <v>-</v>
          </cell>
          <cell r="BB8823" t="str">
            <v>-</v>
          </cell>
          <cell r="BE8823">
            <v>0</v>
          </cell>
          <cell r="BF8823">
            <v>0</v>
          </cell>
          <cell r="BG8823">
            <v>0</v>
          </cell>
          <cell r="BJ8823">
            <v>0</v>
          </cell>
          <cell r="BK8823">
            <v>0</v>
          </cell>
          <cell r="BL8823">
            <v>0</v>
          </cell>
        </row>
        <row r="8824">
          <cell r="AP8824">
            <v>0</v>
          </cell>
          <cell r="AT8824" t="str">
            <v>-</v>
          </cell>
          <cell r="AX8824" t="str">
            <v>-</v>
          </cell>
          <cell r="BB8824" t="str">
            <v>-</v>
          </cell>
          <cell r="BE8824">
            <v>0</v>
          </cell>
          <cell r="BF8824">
            <v>0</v>
          </cell>
          <cell r="BG8824">
            <v>0</v>
          </cell>
          <cell r="BJ8824">
            <v>0</v>
          </cell>
          <cell r="BK8824">
            <v>0</v>
          </cell>
          <cell r="BL8824">
            <v>0</v>
          </cell>
        </row>
        <row r="8825">
          <cell r="AP8825">
            <v>0</v>
          </cell>
          <cell r="AT8825" t="str">
            <v>-</v>
          </cell>
          <cell r="AX8825" t="str">
            <v>-</v>
          </cell>
          <cell r="BB8825" t="str">
            <v>-</v>
          </cell>
          <cell r="BE8825">
            <v>0</v>
          </cell>
          <cell r="BF8825">
            <v>0</v>
          </cell>
          <cell r="BG8825">
            <v>0</v>
          </cell>
          <cell r="BJ8825">
            <v>0</v>
          </cell>
          <cell r="BK8825">
            <v>0</v>
          </cell>
          <cell r="BL8825">
            <v>0</v>
          </cell>
        </row>
        <row r="8826">
          <cell r="AP8826">
            <v>0</v>
          </cell>
          <cell r="AT8826" t="str">
            <v>-</v>
          </cell>
          <cell r="AX8826" t="str">
            <v>-</v>
          </cell>
          <cell r="BB8826" t="str">
            <v>-</v>
          </cell>
          <cell r="BE8826">
            <v>0</v>
          </cell>
          <cell r="BF8826">
            <v>0</v>
          </cell>
          <cell r="BG8826">
            <v>0</v>
          </cell>
          <cell r="BJ8826">
            <v>0</v>
          </cell>
          <cell r="BK8826">
            <v>0</v>
          </cell>
          <cell r="BL8826">
            <v>0</v>
          </cell>
        </row>
        <row r="8827">
          <cell r="AP8827">
            <v>0</v>
          </cell>
          <cell r="AT8827" t="str">
            <v>-</v>
          </cell>
          <cell r="AX8827" t="str">
            <v>-</v>
          </cell>
          <cell r="BB8827" t="str">
            <v>-</v>
          </cell>
          <cell r="BE8827">
            <v>0</v>
          </cell>
          <cell r="BF8827">
            <v>0</v>
          </cell>
          <cell r="BG8827">
            <v>0</v>
          </cell>
          <cell r="BJ8827">
            <v>0</v>
          </cell>
          <cell r="BK8827">
            <v>0</v>
          </cell>
          <cell r="BL8827">
            <v>0</v>
          </cell>
        </row>
        <row r="8828">
          <cell r="AP8828">
            <v>0</v>
          </cell>
          <cell r="AT8828" t="str">
            <v>-</v>
          </cell>
          <cell r="AX8828" t="str">
            <v>-</v>
          </cell>
          <cell r="BB8828" t="str">
            <v>-</v>
          </cell>
          <cell r="BE8828">
            <v>0</v>
          </cell>
          <cell r="BF8828">
            <v>0</v>
          </cell>
          <cell r="BG8828">
            <v>0</v>
          </cell>
          <cell r="BJ8828">
            <v>0</v>
          </cell>
          <cell r="BK8828">
            <v>0</v>
          </cell>
          <cell r="BL8828">
            <v>0</v>
          </cell>
        </row>
        <row r="8829">
          <cell r="AP8829">
            <v>0</v>
          </cell>
          <cell r="AT8829" t="str">
            <v>-</v>
          </cell>
          <cell r="AX8829" t="str">
            <v>-</v>
          </cell>
          <cell r="BB8829" t="str">
            <v>-</v>
          </cell>
          <cell r="BE8829">
            <v>0</v>
          </cell>
          <cell r="BF8829">
            <v>0</v>
          </cell>
          <cell r="BG8829">
            <v>0</v>
          </cell>
          <cell r="BJ8829">
            <v>0</v>
          </cell>
          <cell r="BK8829">
            <v>0</v>
          </cell>
          <cell r="BL8829">
            <v>0</v>
          </cell>
        </row>
        <row r="8830">
          <cell r="AP8830">
            <v>0</v>
          </cell>
          <cell r="AT8830" t="str">
            <v>-</v>
          </cell>
          <cell r="AX8830" t="str">
            <v>-</v>
          </cell>
          <cell r="BB8830" t="str">
            <v>-</v>
          </cell>
          <cell r="BE8830">
            <v>0</v>
          </cell>
          <cell r="BF8830">
            <v>0</v>
          </cell>
          <cell r="BG8830">
            <v>0</v>
          </cell>
          <cell r="BJ8830">
            <v>0</v>
          </cell>
          <cell r="BK8830">
            <v>0</v>
          </cell>
          <cell r="BL8830">
            <v>0</v>
          </cell>
        </row>
        <row r="8831">
          <cell r="AP8831">
            <v>0</v>
          </cell>
          <cell r="AT8831" t="str">
            <v>-</v>
          </cell>
          <cell r="AX8831" t="str">
            <v>-</v>
          </cell>
          <cell r="BB8831" t="str">
            <v>-</v>
          </cell>
          <cell r="BE8831">
            <v>0</v>
          </cell>
          <cell r="BF8831">
            <v>0</v>
          </cell>
          <cell r="BG8831">
            <v>0</v>
          </cell>
          <cell r="BJ8831">
            <v>0</v>
          </cell>
          <cell r="BK8831">
            <v>0</v>
          </cell>
          <cell r="BL8831">
            <v>0</v>
          </cell>
        </row>
        <row r="8832">
          <cell r="AP8832">
            <v>0</v>
          </cell>
          <cell r="AT8832" t="str">
            <v>-</v>
          </cell>
          <cell r="AX8832" t="str">
            <v>-</v>
          </cell>
          <cell r="BB8832" t="str">
            <v>-</v>
          </cell>
          <cell r="BE8832">
            <v>0</v>
          </cell>
          <cell r="BF8832">
            <v>0</v>
          </cell>
          <cell r="BG8832">
            <v>0</v>
          </cell>
          <cell r="BJ8832">
            <v>0</v>
          </cell>
          <cell r="BK8832">
            <v>0</v>
          </cell>
          <cell r="BL8832">
            <v>0</v>
          </cell>
        </row>
        <row r="8833">
          <cell r="AP8833">
            <v>0</v>
          </cell>
          <cell r="AT8833" t="str">
            <v>-</v>
          </cell>
          <cell r="AX8833" t="str">
            <v>-</v>
          </cell>
          <cell r="BB8833" t="str">
            <v>-</v>
          </cell>
          <cell r="BE8833">
            <v>0</v>
          </cell>
          <cell r="BF8833">
            <v>0</v>
          </cell>
          <cell r="BG8833">
            <v>0</v>
          </cell>
          <cell r="BJ8833">
            <v>0</v>
          </cell>
          <cell r="BK8833">
            <v>0</v>
          </cell>
          <cell r="BL8833">
            <v>0</v>
          </cell>
        </row>
        <row r="8834">
          <cell r="AP8834">
            <v>0</v>
          </cell>
          <cell r="AT8834" t="str">
            <v>-</v>
          </cell>
          <cell r="AX8834" t="str">
            <v>-</v>
          </cell>
          <cell r="BB8834" t="str">
            <v>-</v>
          </cell>
          <cell r="BE8834">
            <v>0</v>
          </cell>
          <cell r="BF8834">
            <v>0</v>
          </cell>
          <cell r="BG8834">
            <v>0</v>
          </cell>
          <cell r="BJ8834">
            <v>0</v>
          </cell>
          <cell r="BK8834">
            <v>0</v>
          </cell>
          <cell r="BL8834">
            <v>0</v>
          </cell>
        </row>
        <row r="8835">
          <cell r="AP8835">
            <v>0</v>
          </cell>
          <cell r="AT8835" t="str">
            <v>-</v>
          </cell>
          <cell r="AX8835" t="str">
            <v>-</v>
          </cell>
          <cell r="BB8835" t="str">
            <v>-</v>
          </cell>
          <cell r="BE8835">
            <v>0</v>
          </cell>
          <cell r="BF8835">
            <v>0</v>
          </cell>
          <cell r="BG8835">
            <v>0</v>
          </cell>
          <cell r="BJ8835">
            <v>0</v>
          </cell>
          <cell r="BK8835">
            <v>0</v>
          </cell>
          <cell r="BL8835">
            <v>0</v>
          </cell>
        </row>
        <row r="8836">
          <cell r="AP8836">
            <v>0</v>
          </cell>
          <cell r="AT8836" t="str">
            <v>-</v>
          </cell>
          <cell r="AX8836" t="str">
            <v>-</v>
          </cell>
          <cell r="BB8836" t="str">
            <v>-</v>
          </cell>
          <cell r="BE8836">
            <v>0</v>
          </cell>
          <cell r="BF8836">
            <v>0</v>
          </cell>
          <cell r="BG8836">
            <v>0</v>
          </cell>
          <cell r="BJ8836">
            <v>0</v>
          </cell>
          <cell r="BK8836">
            <v>0</v>
          </cell>
          <cell r="BL8836">
            <v>0</v>
          </cell>
        </row>
        <row r="8837">
          <cell r="AP8837">
            <v>0</v>
          </cell>
          <cell r="AT8837" t="str">
            <v>-</v>
          </cell>
          <cell r="AX8837" t="str">
            <v>-</v>
          </cell>
          <cell r="BB8837" t="str">
            <v>-</v>
          </cell>
          <cell r="BE8837">
            <v>0</v>
          </cell>
          <cell r="BF8837">
            <v>0</v>
          </cell>
          <cell r="BG8837">
            <v>0</v>
          </cell>
          <cell r="BJ8837">
            <v>0</v>
          </cell>
          <cell r="BK8837">
            <v>0</v>
          </cell>
          <cell r="BL8837">
            <v>0</v>
          </cell>
        </row>
        <row r="8838">
          <cell r="AP8838">
            <v>0</v>
          </cell>
          <cell r="AT8838" t="str">
            <v>-</v>
          </cell>
          <cell r="AX8838" t="str">
            <v>-</v>
          </cell>
          <cell r="BB8838" t="str">
            <v>-</v>
          </cell>
          <cell r="BE8838">
            <v>0</v>
          </cell>
          <cell r="BF8838">
            <v>0</v>
          </cell>
          <cell r="BG8838">
            <v>0</v>
          </cell>
          <cell r="BJ8838">
            <v>0</v>
          </cell>
          <cell r="BK8838">
            <v>0</v>
          </cell>
          <cell r="BL8838">
            <v>0</v>
          </cell>
        </row>
        <row r="8839">
          <cell r="AP8839">
            <v>0</v>
          </cell>
          <cell r="AT8839" t="str">
            <v>-</v>
          </cell>
          <cell r="AX8839" t="str">
            <v>-</v>
          </cell>
          <cell r="BB8839" t="str">
            <v>-</v>
          </cell>
          <cell r="BE8839">
            <v>0</v>
          </cell>
          <cell r="BF8839">
            <v>0</v>
          </cell>
          <cell r="BG8839">
            <v>0</v>
          </cell>
          <cell r="BJ8839">
            <v>0</v>
          </cell>
          <cell r="BK8839">
            <v>0</v>
          </cell>
          <cell r="BL8839">
            <v>0</v>
          </cell>
        </row>
        <row r="8840">
          <cell r="AP8840">
            <v>0</v>
          </cell>
          <cell r="AT8840" t="str">
            <v>-</v>
          </cell>
          <cell r="AX8840" t="str">
            <v>-</v>
          </cell>
          <cell r="BB8840" t="str">
            <v>-</v>
          </cell>
          <cell r="BE8840">
            <v>0</v>
          </cell>
          <cell r="BF8840">
            <v>0</v>
          </cell>
          <cell r="BG8840">
            <v>0</v>
          </cell>
          <cell r="BJ8840">
            <v>0</v>
          </cell>
          <cell r="BK8840">
            <v>0</v>
          </cell>
          <cell r="BL8840">
            <v>0</v>
          </cell>
        </row>
        <row r="8841">
          <cell r="AP8841">
            <v>0</v>
          </cell>
          <cell r="AT8841" t="str">
            <v>-</v>
          </cell>
          <cell r="AX8841" t="str">
            <v>-</v>
          </cell>
          <cell r="BB8841" t="str">
            <v>-</v>
          </cell>
          <cell r="BE8841">
            <v>0</v>
          </cell>
          <cell r="BF8841">
            <v>0</v>
          </cell>
          <cell r="BG8841">
            <v>0</v>
          </cell>
          <cell r="BJ8841">
            <v>0</v>
          </cell>
          <cell r="BK8841">
            <v>0</v>
          </cell>
          <cell r="BL8841">
            <v>0</v>
          </cell>
        </row>
        <row r="8842">
          <cell r="AP8842">
            <v>0</v>
          </cell>
          <cell r="AT8842" t="str">
            <v>-</v>
          </cell>
          <cell r="AX8842" t="str">
            <v>-</v>
          </cell>
          <cell r="BB8842" t="str">
            <v>-</v>
          </cell>
          <cell r="BE8842">
            <v>0</v>
          </cell>
          <cell r="BF8842">
            <v>0</v>
          </cell>
          <cell r="BG8842">
            <v>0</v>
          </cell>
          <cell r="BJ8842">
            <v>0</v>
          </cell>
          <cell r="BK8842">
            <v>0</v>
          </cell>
          <cell r="BL8842">
            <v>0</v>
          </cell>
        </row>
        <row r="8843">
          <cell r="AP8843">
            <v>0</v>
          </cell>
          <cell r="AT8843" t="str">
            <v>-</v>
          </cell>
          <cell r="AX8843" t="str">
            <v>-</v>
          </cell>
          <cell r="BB8843" t="str">
            <v>-</v>
          </cell>
          <cell r="BE8843">
            <v>0</v>
          </cell>
          <cell r="BF8843">
            <v>0</v>
          </cell>
          <cell r="BG8843">
            <v>0</v>
          </cell>
          <cell r="BJ8843">
            <v>0</v>
          </cell>
          <cell r="BK8843">
            <v>0</v>
          </cell>
          <cell r="BL8843">
            <v>0</v>
          </cell>
        </row>
        <row r="8844">
          <cell r="AP8844">
            <v>0</v>
          </cell>
          <cell r="AT8844" t="str">
            <v>-</v>
          </cell>
          <cell r="AX8844" t="str">
            <v>-</v>
          </cell>
          <cell r="BB8844" t="str">
            <v>-</v>
          </cell>
          <cell r="BE8844">
            <v>0</v>
          </cell>
          <cell r="BF8844">
            <v>0</v>
          </cell>
          <cell r="BG8844">
            <v>0</v>
          </cell>
          <cell r="BJ8844">
            <v>0</v>
          </cell>
          <cell r="BK8844">
            <v>0</v>
          </cell>
          <cell r="BL8844">
            <v>0</v>
          </cell>
        </row>
        <row r="8845">
          <cell r="AP8845">
            <v>0</v>
          </cell>
          <cell r="AT8845" t="str">
            <v>-</v>
          </cell>
          <cell r="AX8845" t="str">
            <v>-</v>
          </cell>
          <cell r="BB8845" t="str">
            <v>-</v>
          </cell>
          <cell r="BE8845">
            <v>0</v>
          </cell>
          <cell r="BF8845">
            <v>0</v>
          </cell>
          <cell r="BG8845">
            <v>0</v>
          </cell>
          <cell r="BJ8845">
            <v>0</v>
          </cell>
          <cell r="BK8845">
            <v>0</v>
          </cell>
          <cell r="BL8845">
            <v>0</v>
          </cell>
        </row>
        <row r="8846">
          <cell r="AP8846">
            <v>0</v>
          </cell>
          <cell r="AT8846" t="str">
            <v>-</v>
          </cell>
          <cell r="AX8846" t="str">
            <v>-</v>
          </cell>
          <cell r="BB8846" t="str">
            <v>-</v>
          </cell>
          <cell r="BE8846">
            <v>0</v>
          </cell>
          <cell r="BF8846">
            <v>0</v>
          </cell>
          <cell r="BG8846">
            <v>0</v>
          </cell>
          <cell r="BJ8846">
            <v>0</v>
          </cell>
          <cell r="BK8846">
            <v>0</v>
          </cell>
          <cell r="BL8846">
            <v>0</v>
          </cell>
        </row>
        <row r="8847">
          <cell r="AP8847">
            <v>0</v>
          </cell>
          <cell r="AT8847" t="str">
            <v>-</v>
          </cell>
          <cell r="AX8847" t="str">
            <v>-</v>
          </cell>
          <cell r="BB8847" t="str">
            <v>-</v>
          </cell>
          <cell r="BE8847">
            <v>0</v>
          </cell>
          <cell r="BF8847">
            <v>0</v>
          </cell>
          <cell r="BG8847">
            <v>0</v>
          </cell>
          <cell r="BJ8847">
            <v>0</v>
          </cell>
          <cell r="BK8847">
            <v>0</v>
          </cell>
          <cell r="BL8847">
            <v>0</v>
          </cell>
        </row>
        <row r="8848">
          <cell r="AP8848">
            <v>0</v>
          </cell>
          <cell r="AT8848" t="str">
            <v>-</v>
          </cell>
          <cell r="AX8848" t="str">
            <v>-</v>
          </cell>
          <cell r="BB8848" t="str">
            <v>-</v>
          </cell>
          <cell r="BE8848">
            <v>0</v>
          </cell>
          <cell r="BF8848">
            <v>0</v>
          </cell>
          <cell r="BG8848">
            <v>0</v>
          </cell>
          <cell r="BJ8848">
            <v>0</v>
          </cell>
          <cell r="BK8848">
            <v>0</v>
          </cell>
          <cell r="BL8848">
            <v>0</v>
          </cell>
        </row>
        <row r="8849">
          <cell r="AP8849">
            <v>0</v>
          </cell>
          <cell r="AT8849" t="str">
            <v>-</v>
          </cell>
          <cell r="AX8849" t="str">
            <v>-</v>
          </cell>
          <cell r="BB8849" t="str">
            <v>-</v>
          </cell>
          <cell r="BE8849">
            <v>0</v>
          </cell>
          <cell r="BF8849">
            <v>0</v>
          </cell>
          <cell r="BG8849">
            <v>0</v>
          </cell>
          <cell r="BJ8849">
            <v>0</v>
          </cell>
          <cell r="BK8849">
            <v>0</v>
          </cell>
          <cell r="BL8849">
            <v>0</v>
          </cell>
        </row>
        <row r="8850">
          <cell r="AP8850">
            <v>0</v>
          </cell>
          <cell r="AT8850" t="str">
            <v>-</v>
          </cell>
          <cell r="AX8850" t="str">
            <v>-</v>
          </cell>
          <cell r="BB8850" t="str">
            <v>-</v>
          </cell>
          <cell r="BE8850">
            <v>0</v>
          </cell>
          <cell r="BF8850">
            <v>0</v>
          </cell>
          <cell r="BG8850">
            <v>0</v>
          </cell>
          <cell r="BJ8850">
            <v>0</v>
          </cell>
          <cell r="BK8850">
            <v>0</v>
          </cell>
          <cell r="BL8850">
            <v>0</v>
          </cell>
        </row>
        <row r="8851">
          <cell r="AP8851">
            <v>0</v>
          </cell>
          <cell r="AT8851" t="str">
            <v>-</v>
          </cell>
          <cell r="AX8851" t="str">
            <v>-</v>
          </cell>
          <cell r="BB8851" t="str">
            <v>-</v>
          </cell>
          <cell r="BE8851">
            <v>0</v>
          </cell>
          <cell r="BF8851">
            <v>0</v>
          </cell>
          <cell r="BG8851">
            <v>0</v>
          </cell>
          <cell r="BJ8851">
            <v>0</v>
          </cell>
          <cell r="BK8851">
            <v>0</v>
          </cell>
          <cell r="BL8851">
            <v>0</v>
          </cell>
        </row>
        <row r="8852">
          <cell r="AP8852">
            <v>0</v>
          </cell>
          <cell r="AT8852" t="str">
            <v>-</v>
          </cell>
          <cell r="AX8852" t="str">
            <v>-</v>
          </cell>
          <cell r="BB8852" t="str">
            <v>-</v>
          </cell>
          <cell r="BE8852">
            <v>0</v>
          </cell>
          <cell r="BF8852">
            <v>0</v>
          </cell>
          <cell r="BG8852">
            <v>0</v>
          </cell>
          <cell r="BJ8852">
            <v>0</v>
          </cell>
          <cell r="BK8852">
            <v>0</v>
          </cell>
          <cell r="BL8852">
            <v>0</v>
          </cell>
        </row>
        <row r="8853">
          <cell r="AP8853">
            <v>0</v>
          </cell>
          <cell r="AT8853" t="str">
            <v>-</v>
          </cell>
          <cell r="AX8853" t="str">
            <v>-</v>
          </cell>
          <cell r="BB8853" t="str">
            <v>-</v>
          </cell>
          <cell r="BE8853">
            <v>0</v>
          </cell>
          <cell r="BF8853">
            <v>0</v>
          </cell>
          <cell r="BG8853">
            <v>0</v>
          </cell>
          <cell r="BJ8853">
            <v>0</v>
          </cell>
          <cell r="BK8853">
            <v>0</v>
          </cell>
          <cell r="BL8853">
            <v>0</v>
          </cell>
        </row>
        <row r="8854">
          <cell r="AP8854">
            <v>0</v>
          </cell>
          <cell r="AT8854" t="str">
            <v>-</v>
          </cell>
          <cell r="AX8854" t="str">
            <v>-</v>
          </cell>
          <cell r="BB8854" t="str">
            <v>-</v>
          </cell>
          <cell r="BE8854">
            <v>0</v>
          </cell>
          <cell r="BF8854">
            <v>0</v>
          </cell>
          <cell r="BG8854">
            <v>0</v>
          </cell>
          <cell r="BJ8854">
            <v>0</v>
          </cell>
          <cell r="BK8854">
            <v>0</v>
          </cell>
          <cell r="BL8854">
            <v>0</v>
          </cell>
        </row>
        <row r="8855">
          <cell r="AP8855">
            <v>0</v>
          </cell>
          <cell r="AT8855" t="str">
            <v>-</v>
          </cell>
          <cell r="AX8855" t="str">
            <v>-</v>
          </cell>
          <cell r="BB8855" t="str">
            <v>-</v>
          </cell>
          <cell r="BE8855">
            <v>0</v>
          </cell>
          <cell r="BF8855">
            <v>0</v>
          </cell>
          <cell r="BG8855">
            <v>0</v>
          </cell>
          <cell r="BJ8855">
            <v>0</v>
          </cell>
          <cell r="BK8855">
            <v>0</v>
          </cell>
          <cell r="BL8855">
            <v>0</v>
          </cell>
        </row>
        <row r="8856">
          <cell r="AP8856">
            <v>0</v>
          </cell>
          <cell r="AT8856" t="str">
            <v>-</v>
          </cell>
          <cell r="AX8856" t="str">
            <v>-</v>
          </cell>
          <cell r="BB8856" t="str">
            <v>-</v>
          </cell>
          <cell r="BE8856">
            <v>0</v>
          </cell>
          <cell r="BF8856">
            <v>0</v>
          </cell>
          <cell r="BG8856">
            <v>0</v>
          </cell>
          <cell r="BJ8856">
            <v>0</v>
          </cell>
          <cell r="BK8856">
            <v>0</v>
          </cell>
          <cell r="BL8856">
            <v>0</v>
          </cell>
        </row>
        <row r="8857">
          <cell r="AP8857">
            <v>0</v>
          </cell>
          <cell r="AT8857" t="str">
            <v>-</v>
          </cell>
          <cell r="AX8857" t="str">
            <v>-</v>
          </cell>
          <cell r="BB8857" t="str">
            <v>-</v>
          </cell>
          <cell r="BE8857">
            <v>0</v>
          </cell>
          <cell r="BF8857">
            <v>0</v>
          </cell>
          <cell r="BG8857">
            <v>0</v>
          </cell>
          <cell r="BJ8857">
            <v>0</v>
          </cell>
          <cell r="BK8857">
            <v>0</v>
          </cell>
          <cell r="BL8857">
            <v>0</v>
          </cell>
        </row>
        <row r="8858">
          <cell r="AP8858">
            <v>0</v>
          </cell>
          <cell r="AT8858" t="str">
            <v>-</v>
          </cell>
          <cell r="AX8858" t="str">
            <v>-</v>
          </cell>
          <cell r="BB8858" t="str">
            <v>-</v>
          </cell>
          <cell r="BE8858">
            <v>0</v>
          </cell>
          <cell r="BF8858">
            <v>0</v>
          </cell>
          <cell r="BG8858">
            <v>0</v>
          </cell>
          <cell r="BJ8858">
            <v>0</v>
          </cell>
          <cell r="BK8858">
            <v>0</v>
          </cell>
          <cell r="BL8858">
            <v>0</v>
          </cell>
        </row>
        <row r="8859">
          <cell r="AP8859">
            <v>0</v>
          </cell>
          <cell r="AT8859" t="str">
            <v>-</v>
          </cell>
          <cell r="AX8859" t="str">
            <v>-</v>
          </cell>
          <cell r="BB8859" t="str">
            <v>-</v>
          </cell>
          <cell r="BE8859">
            <v>0</v>
          </cell>
          <cell r="BF8859">
            <v>0</v>
          </cell>
          <cell r="BG8859">
            <v>0</v>
          </cell>
          <cell r="BJ8859">
            <v>0</v>
          </cell>
          <cell r="BK8859">
            <v>0</v>
          </cell>
          <cell r="BL8859">
            <v>0</v>
          </cell>
        </row>
        <row r="8860">
          <cell r="AP8860">
            <v>0</v>
          </cell>
          <cell r="AT8860" t="str">
            <v>-</v>
          </cell>
          <cell r="AX8860" t="str">
            <v>-</v>
          </cell>
          <cell r="BB8860" t="str">
            <v>-</v>
          </cell>
          <cell r="BE8860">
            <v>0</v>
          </cell>
          <cell r="BF8860">
            <v>0</v>
          </cell>
          <cell r="BG8860">
            <v>0</v>
          </cell>
          <cell r="BJ8860">
            <v>0</v>
          </cell>
          <cell r="BK8860">
            <v>0</v>
          </cell>
          <cell r="BL8860">
            <v>0</v>
          </cell>
        </row>
        <row r="8861">
          <cell r="AP8861">
            <v>0</v>
          </cell>
          <cell r="AT8861" t="str">
            <v>-</v>
          </cell>
          <cell r="AX8861" t="str">
            <v>-</v>
          </cell>
          <cell r="BB8861" t="str">
            <v>-</v>
          </cell>
          <cell r="BE8861">
            <v>0</v>
          </cell>
          <cell r="BF8861">
            <v>0</v>
          </cell>
          <cell r="BG8861">
            <v>0</v>
          </cell>
          <cell r="BJ8861">
            <v>0</v>
          </cell>
          <cell r="BK8861">
            <v>0</v>
          </cell>
          <cell r="BL8861">
            <v>0</v>
          </cell>
        </row>
        <row r="8862">
          <cell r="AP8862">
            <v>0</v>
          </cell>
          <cell r="AT8862" t="str">
            <v>-</v>
          </cell>
          <cell r="AX8862" t="str">
            <v>-</v>
          </cell>
          <cell r="BB8862" t="str">
            <v>-</v>
          </cell>
          <cell r="BE8862">
            <v>0</v>
          </cell>
          <cell r="BF8862">
            <v>0</v>
          </cell>
          <cell r="BG8862">
            <v>0</v>
          </cell>
          <cell r="BJ8862">
            <v>0</v>
          </cell>
          <cell r="BK8862">
            <v>0</v>
          </cell>
          <cell r="BL8862">
            <v>0</v>
          </cell>
        </row>
        <row r="8863">
          <cell r="AP8863">
            <v>0</v>
          </cell>
          <cell r="AT8863" t="str">
            <v>-</v>
          </cell>
          <cell r="AX8863" t="str">
            <v>-</v>
          </cell>
          <cell r="BB8863" t="str">
            <v>-</v>
          </cell>
          <cell r="BE8863">
            <v>0</v>
          </cell>
          <cell r="BF8863">
            <v>0</v>
          </cell>
          <cell r="BG8863">
            <v>0</v>
          </cell>
          <cell r="BJ8863">
            <v>0</v>
          </cell>
          <cell r="BK8863">
            <v>0</v>
          </cell>
          <cell r="BL8863">
            <v>0</v>
          </cell>
        </row>
        <row r="8864">
          <cell r="AP8864">
            <v>0</v>
          </cell>
          <cell r="AT8864" t="str">
            <v>-</v>
          </cell>
          <cell r="AX8864" t="str">
            <v>-</v>
          </cell>
          <cell r="BB8864" t="str">
            <v>-</v>
          </cell>
          <cell r="BE8864">
            <v>0</v>
          </cell>
          <cell r="BF8864">
            <v>0</v>
          </cell>
          <cell r="BG8864">
            <v>0</v>
          </cell>
          <cell r="BJ8864">
            <v>0</v>
          </cell>
          <cell r="BK8864">
            <v>0</v>
          </cell>
          <cell r="BL8864">
            <v>0</v>
          </cell>
        </row>
        <row r="8865">
          <cell r="AP8865">
            <v>0</v>
          </cell>
          <cell r="AT8865" t="str">
            <v>-</v>
          </cell>
          <cell r="AX8865" t="str">
            <v>-</v>
          </cell>
          <cell r="BB8865" t="str">
            <v>-</v>
          </cell>
          <cell r="BE8865">
            <v>0</v>
          </cell>
          <cell r="BF8865">
            <v>0</v>
          </cell>
          <cell r="BG8865">
            <v>0</v>
          </cell>
          <cell r="BJ8865">
            <v>0</v>
          </cell>
          <cell r="BK8865">
            <v>0</v>
          </cell>
          <cell r="BL8865">
            <v>0</v>
          </cell>
        </row>
        <row r="8866">
          <cell r="AP8866">
            <v>0</v>
          </cell>
          <cell r="AT8866" t="str">
            <v>-</v>
          </cell>
          <cell r="AX8866" t="str">
            <v>-</v>
          </cell>
          <cell r="BB8866" t="str">
            <v>-</v>
          </cell>
          <cell r="BE8866">
            <v>0</v>
          </cell>
          <cell r="BF8866">
            <v>0</v>
          </cell>
          <cell r="BG8866">
            <v>0</v>
          </cell>
          <cell r="BJ8866">
            <v>0</v>
          </cell>
          <cell r="BK8866">
            <v>0</v>
          </cell>
          <cell r="BL8866">
            <v>0</v>
          </cell>
        </row>
        <row r="8867">
          <cell r="AP8867">
            <v>0</v>
          </cell>
          <cell r="AT8867" t="str">
            <v>-</v>
          </cell>
          <cell r="AX8867" t="str">
            <v>-</v>
          </cell>
          <cell r="BB8867" t="str">
            <v>-</v>
          </cell>
          <cell r="BE8867">
            <v>0</v>
          </cell>
          <cell r="BF8867">
            <v>0</v>
          </cell>
          <cell r="BG8867">
            <v>0</v>
          </cell>
          <cell r="BJ8867">
            <v>0</v>
          </cell>
          <cell r="BK8867">
            <v>0</v>
          </cell>
          <cell r="BL8867">
            <v>0</v>
          </cell>
        </row>
        <row r="8868">
          <cell r="AP8868">
            <v>0</v>
          </cell>
          <cell r="AT8868" t="str">
            <v>-</v>
          </cell>
          <cell r="AX8868" t="str">
            <v>-</v>
          </cell>
          <cell r="BB8868" t="str">
            <v>-</v>
          </cell>
          <cell r="BE8868">
            <v>0</v>
          </cell>
          <cell r="BF8868">
            <v>0</v>
          </cell>
          <cell r="BG8868">
            <v>0</v>
          </cell>
          <cell r="BJ8868">
            <v>0</v>
          </cell>
          <cell r="BK8868">
            <v>0</v>
          </cell>
          <cell r="BL8868">
            <v>0</v>
          </cell>
        </row>
        <row r="8869">
          <cell r="AP8869">
            <v>0</v>
          </cell>
          <cell r="AT8869" t="str">
            <v>-</v>
          </cell>
          <cell r="AX8869" t="str">
            <v>-</v>
          </cell>
          <cell r="BB8869" t="str">
            <v>-</v>
          </cell>
          <cell r="BE8869">
            <v>0</v>
          </cell>
          <cell r="BF8869">
            <v>0</v>
          </cell>
          <cell r="BG8869">
            <v>0</v>
          </cell>
          <cell r="BJ8869">
            <v>0</v>
          </cell>
          <cell r="BK8869">
            <v>0</v>
          </cell>
          <cell r="BL8869">
            <v>0</v>
          </cell>
        </row>
        <row r="8870">
          <cell r="AP8870">
            <v>0</v>
          </cell>
          <cell r="AT8870" t="str">
            <v>-</v>
          </cell>
          <cell r="AX8870" t="str">
            <v>-</v>
          </cell>
          <cell r="BB8870" t="str">
            <v>-</v>
          </cell>
          <cell r="BE8870">
            <v>0</v>
          </cell>
          <cell r="BF8870">
            <v>0</v>
          </cell>
          <cell r="BG8870">
            <v>0</v>
          </cell>
          <cell r="BJ8870">
            <v>0</v>
          </cell>
          <cell r="BK8870">
            <v>0</v>
          </cell>
          <cell r="BL8870">
            <v>0</v>
          </cell>
        </row>
        <row r="8871">
          <cell r="AP8871">
            <v>0</v>
          </cell>
          <cell r="AT8871" t="str">
            <v>-</v>
          </cell>
          <cell r="AX8871" t="str">
            <v>-</v>
          </cell>
          <cell r="BB8871" t="str">
            <v>-</v>
          </cell>
          <cell r="BE8871">
            <v>0</v>
          </cell>
          <cell r="BF8871">
            <v>0</v>
          </cell>
          <cell r="BG8871">
            <v>0</v>
          </cell>
          <cell r="BJ8871">
            <v>0</v>
          </cell>
          <cell r="BK8871">
            <v>0</v>
          </cell>
          <cell r="BL8871">
            <v>0</v>
          </cell>
        </row>
        <row r="8872">
          <cell r="AP8872">
            <v>0</v>
          </cell>
          <cell r="AT8872" t="str">
            <v>-</v>
          </cell>
          <cell r="AX8872" t="str">
            <v>-</v>
          </cell>
          <cell r="BB8872" t="str">
            <v>-</v>
          </cell>
          <cell r="BE8872">
            <v>0</v>
          </cell>
          <cell r="BF8872">
            <v>0</v>
          </cell>
          <cell r="BG8872">
            <v>0</v>
          </cell>
          <cell r="BJ8872">
            <v>0</v>
          </cell>
          <cell r="BK8872">
            <v>0</v>
          </cell>
          <cell r="BL8872">
            <v>0</v>
          </cell>
        </row>
        <row r="8873">
          <cell r="AP8873">
            <v>0</v>
          </cell>
          <cell r="AT8873" t="str">
            <v>-</v>
          </cell>
          <cell r="AX8873" t="str">
            <v>-</v>
          </cell>
          <cell r="BB8873" t="str">
            <v>-</v>
          </cell>
          <cell r="BE8873">
            <v>0</v>
          </cell>
          <cell r="BF8873">
            <v>0</v>
          </cell>
          <cell r="BG8873">
            <v>0</v>
          </cell>
          <cell r="BJ8873">
            <v>0</v>
          </cell>
          <cell r="BK8873">
            <v>0</v>
          </cell>
          <cell r="BL8873">
            <v>0</v>
          </cell>
        </row>
        <row r="8874">
          <cell r="AP8874">
            <v>0</v>
          </cell>
          <cell r="AT8874" t="str">
            <v>-</v>
          </cell>
          <cell r="AX8874" t="str">
            <v>-</v>
          </cell>
          <cell r="BB8874" t="str">
            <v>-</v>
          </cell>
          <cell r="BE8874">
            <v>0</v>
          </cell>
          <cell r="BF8874">
            <v>0</v>
          </cell>
          <cell r="BG8874">
            <v>0</v>
          </cell>
          <cell r="BJ8874">
            <v>0</v>
          </cell>
          <cell r="BK8874">
            <v>0</v>
          </cell>
          <cell r="BL8874">
            <v>0</v>
          </cell>
        </row>
        <row r="8875">
          <cell r="AP8875">
            <v>0</v>
          </cell>
          <cell r="AT8875" t="str">
            <v>-</v>
          </cell>
          <cell r="AX8875" t="str">
            <v>-</v>
          </cell>
          <cell r="BB8875" t="str">
            <v>-</v>
          </cell>
          <cell r="BE8875">
            <v>0</v>
          </cell>
          <cell r="BF8875">
            <v>0</v>
          </cell>
          <cell r="BG8875">
            <v>0</v>
          </cell>
          <cell r="BJ8875">
            <v>0</v>
          </cell>
          <cell r="BK8875">
            <v>0</v>
          </cell>
          <cell r="BL8875">
            <v>0</v>
          </cell>
        </row>
        <row r="8876">
          <cell r="AP8876">
            <v>0</v>
          </cell>
          <cell r="AT8876" t="str">
            <v>-</v>
          </cell>
          <cell r="AX8876" t="str">
            <v>-</v>
          </cell>
          <cell r="BB8876" t="str">
            <v>-</v>
          </cell>
          <cell r="BE8876">
            <v>0</v>
          </cell>
          <cell r="BF8876">
            <v>0</v>
          </cell>
          <cell r="BG8876">
            <v>0</v>
          </cell>
          <cell r="BJ8876">
            <v>0</v>
          </cell>
          <cell r="BK8876">
            <v>0</v>
          </cell>
          <cell r="BL8876">
            <v>0</v>
          </cell>
        </row>
        <row r="8877">
          <cell r="AP8877">
            <v>0</v>
          </cell>
          <cell r="AT8877" t="str">
            <v>-</v>
          </cell>
          <cell r="AX8877" t="str">
            <v>-</v>
          </cell>
          <cell r="BB8877" t="str">
            <v>-</v>
          </cell>
          <cell r="BE8877">
            <v>0</v>
          </cell>
          <cell r="BF8877">
            <v>0</v>
          </cell>
          <cell r="BG8877">
            <v>0</v>
          </cell>
          <cell r="BJ8877">
            <v>0</v>
          </cell>
          <cell r="BK8877">
            <v>0</v>
          </cell>
          <cell r="BL8877">
            <v>0</v>
          </cell>
        </row>
        <row r="8878">
          <cell r="AP8878">
            <v>0</v>
          </cell>
          <cell r="AT8878" t="str">
            <v>-</v>
          </cell>
          <cell r="AX8878" t="str">
            <v>-</v>
          </cell>
          <cell r="BB8878" t="str">
            <v>-</v>
          </cell>
          <cell r="BE8878">
            <v>0</v>
          </cell>
          <cell r="BF8878">
            <v>0</v>
          </cell>
          <cell r="BG8878">
            <v>0</v>
          </cell>
          <cell r="BJ8878">
            <v>0</v>
          </cell>
          <cell r="BK8878">
            <v>0</v>
          </cell>
          <cell r="BL8878">
            <v>0</v>
          </cell>
        </row>
        <row r="8879">
          <cell r="AP8879">
            <v>0</v>
          </cell>
          <cell r="AT8879" t="str">
            <v>-</v>
          </cell>
          <cell r="AX8879" t="str">
            <v>-</v>
          </cell>
          <cell r="BB8879" t="str">
            <v>-</v>
          </cell>
          <cell r="BE8879">
            <v>0</v>
          </cell>
          <cell r="BF8879">
            <v>0</v>
          </cell>
          <cell r="BG8879">
            <v>0</v>
          </cell>
          <cell r="BJ8879">
            <v>0</v>
          </cell>
          <cell r="BK8879">
            <v>0</v>
          </cell>
          <cell r="BL8879">
            <v>0</v>
          </cell>
        </row>
        <row r="8880">
          <cell r="AP8880">
            <v>0</v>
          </cell>
          <cell r="AT8880" t="str">
            <v>-</v>
          </cell>
          <cell r="AX8880" t="str">
            <v>-</v>
          </cell>
          <cell r="BB8880" t="str">
            <v>-</v>
          </cell>
          <cell r="BE8880">
            <v>0</v>
          </cell>
          <cell r="BF8880">
            <v>0</v>
          </cell>
          <cell r="BG8880">
            <v>0</v>
          </cell>
          <cell r="BJ8880">
            <v>0</v>
          </cell>
          <cell r="BK8880">
            <v>0</v>
          </cell>
          <cell r="BL8880">
            <v>0</v>
          </cell>
        </row>
        <row r="8881">
          <cell r="AP8881">
            <v>0</v>
          </cell>
          <cell r="AT8881" t="str">
            <v>-</v>
          </cell>
          <cell r="AX8881" t="str">
            <v>-</v>
          </cell>
          <cell r="BB8881" t="str">
            <v>-</v>
          </cell>
          <cell r="BE8881">
            <v>0</v>
          </cell>
          <cell r="BF8881">
            <v>0</v>
          </cell>
          <cell r="BG8881">
            <v>0</v>
          </cell>
          <cell r="BJ8881">
            <v>0</v>
          </cell>
          <cell r="BK8881">
            <v>0</v>
          </cell>
          <cell r="BL8881">
            <v>0</v>
          </cell>
        </row>
        <row r="8882">
          <cell r="AP8882">
            <v>0</v>
          </cell>
          <cell r="AT8882" t="str">
            <v>-</v>
          </cell>
          <cell r="AX8882" t="str">
            <v>-</v>
          </cell>
          <cell r="BB8882" t="str">
            <v>-</v>
          </cell>
          <cell r="BE8882">
            <v>0</v>
          </cell>
          <cell r="BF8882">
            <v>0</v>
          </cell>
          <cell r="BG8882">
            <v>0</v>
          </cell>
          <cell r="BJ8882">
            <v>0</v>
          </cell>
          <cell r="BK8882">
            <v>0</v>
          </cell>
          <cell r="BL8882">
            <v>0</v>
          </cell>
        </row>
        <row r="8883">
          <cell r="AP8883">
            <v>0</v>
          </cell>
          <cell r="AT8883" t="str">
            <v>-</v>
          </cell>
          <cell r="AX8883" t="str">
            <v>-</v>
          </cell>
          <cell r="BB8883" t="str">
            <v>-</v>
          </cell>
          <cell r="BE8883">
            <v>0</v>
          </cell>
          <cell r="BF8883">
            <v>0</v>
          </cell>
          <cell r="BG8883">
            <v>0</v>
          </cell>
          <cell r="BJ8883">
            <v>0</v>
          </cell>
          <cell r="BK8883">
            <v>0</v>
          </cell>
          <cell r="BL8883">
            <v>0</v>
          </cell>
        </row>
        <row r="8884">
          <cell r="AP8884">
            <v>0</v>
          </cell>
          <cell r="AT8884" t="str">
            <v>-</v>
          </cell>
          <cell r="AX8884" t="str">
            <v>-</v>
          </cell>
          <cell r="BB8884" t="str">
            <v>-</v>
          </cell>
          <cell r="BE8884">
            <v>0</v>
          </cell>
          <cell r="BF8884">
            <v>0</v>
          </cell>
          <cell r="BG8884">
            <v>0</v>
          </cell>
          <cell r="BJ8884">
            <v>0</v>
          </cell>
          <cell r="BK8884">
            <v>0</v>
          </cell>
          <cell r="BL8884">
            <v>0</v>
          </cell>
        </row>
        <row r="8885">
          <cell r="AP8885">
            <v>0</v>
          </cell>
          <cell r="AT8885" t="str">
            <v>-</v>
          </cell>
          <cell r="AX8885" t="str">
            <v>-</v>
          </cell>
          <cell r="BB8885" t="str">
            <v>-</v>
          </cell>
          <cell r="BE8885">
            <v>0</v>
          </cell>
          <cell r="BF8885">
            <v>0</v>
          </cell>
          <cell r="BG8885">
            <v>0</v>
          </cell>
          <cell r="BJ8885">
            <v>0</v>
          </cell>
          <cell r="BK8885">
            <v>0</v>
          </cell>
          <cell r="BL8885">
            <v>0</v>
          </cell>
        </row>
        <row r="8886">
          <cell r="AP8886">
            <v>0</v>
          </cell>
          <cell r="AT8886" t="str">
            <v>-</v>
          </cell>
          <cell r="AX8886" t="str">
            <v>-</v>
          </cell>
          <cell r="BB8886" t="str">
            <v>-</v>
          </cell>
          <cell r="BE8886">
            <v>0</v>
          </cell>
          <cell r="BF8886">
            <v>0</v>
          </cell>
          <cell r="BG8886">
            <v>0</v>
          </cell>
          <cell r="BJ8886">
            <v>0</v>
          </cell>
          <cell r="BK8886">
            <v>0</v>
          </cell>
          <cell r="BL8886">
            <v>0</v>
          </cell>
        </row>
        <row r="8887">
          <cell r="AP8887">
            <v>0</v>
          </cell>
          <cell r="AT8887" t="str">
            <v>-</v>
          </cell>
          <cell r="AX8887" t="str">
            <v>-</v>
          </cell>
          <cell r="BB8887" t="str">
            <v>-</v>
          </cell>
          <cell r="BE8887">
            <v>0</v>
          </cell>
          <cell r="BF8887">
            <v>0</v>
          </cell>
          <cell r="BG8887">
            <v>0</v>
          </cell>
          <cell r="BJ8887">
            <v>0</v>
          </cell>
          <cell r="BK8887">
            <v>0</v>
          </cell>
          <cell r="BL8887">
            <v>0</v>
          </cell>
        </row>
        <row r="8888">
          <cell r="AP8888">
            <v>0</v>
          </cell>
          <cell r="AT8888" t="str">
            <v>-</v>
          </cell>
          <cell r="AX8888" t="str">
            <v>-</v>
          </cell>
          <cell r="BB8888" t="str">
            <v>-</v>
          </cell>
          <cell r="BE8888">
            <v>0</v>
          </cell>
          <cell r="BF8888">
            <v>0</v>
          </cell>
          <cell r="BG8888">
            <v>0</v>
          </cell>
          <cell r="BJ8888">
            <v>0</v>
          </cell>
          <cell r="BK8888">
            <v>0</v>
          </cell>
          <cell r="BL8888">
            <v>0</v>
          </cell>
        </row>
        <row r="8889">
          <cell r="AP8889">
            <v>0</v>
          </cell>
          <cell r="AT8889" t="str">
            <v>-</v>
          </cell>
          <cell r="AX8889" t="str">
            <v>-</v>
          </cell>
          <cell r="BB8889" t="str">
            <v>-</v>
          </cell>
          <cell r="BE8889">
            <v>0</v>
          </cell>
          <cell r="BF8889">
            <v>0</v>
          </cell>
          <cell r="BG8889">
            <v>0</v>
          </cell>
          <cell r="BJ8889">
            <v>0</v>
          </cell>
          <cell r="BK8889">
            <v>0</v>
          </cell>
          <cell r="BL8889">
            <v>0</v>
          </cell>
        </row>
        <row r="8890">
          <cell r="AP8890">
            <v>0</v>
          </cell>
          <cell r="AT8890" t="str">
            <v>-</v>
          </cell>
          <cell r="AX8890" t="str">
            <v>-</v>
          </cell>
          <cell r="BB8890" t="str">
            <v>-</v>
          </cell>
          <cell r="BE8890">
            <v>0</v>
          </cell>
          <cell r="BF8890">
            <v>0</v>
          </cell>
          <cell r="BG8890">
            <v>0</v>
          </cell>
          <cell r="BJ8890">
            <v>0</v>
          </cell>
          <cell r="BK8890">
            <v>0</v>
          </cell>
          <cell r="BL8890">
            <v>0</v>
          </cell>
        </row>
        <row r="8891">
          <cell r="AP8891">
            <v>0</v>
          </cell>
          <cell r="AT8891" t="str">
            <v>-</v>
          </cell>
          <cell r="AX8891" t="str">
            <v>-</v>
          </cell>
          <cell r="BB8891" t="str">
            <v>-</v>
          </cell>
          <cell r="BE8891">
            <v>0</v>
          </cell>
          <cell r="BF8891">
            <v>0</v>
          </cell>
          <cell r="BG8891">
            <v>0</v>
          </cell>
          <cell r="BJ8891">
            <v>0</v>
          </cell>
          <cell r="BK8891">
            <v>0</v>
          </cell>
          <cell r="BL8891">
            <v>0</v>
          </cell>
        </row>
        <row r="8892">
          <cell r="AP8892">
            <v>0</v>
          </cell>
          <cell r="AT8892" t="str">
            <v>-</v>
          </cell>
          <cell r="AX8892" t="str">
            <v>-</v>
          </cell>
          <cell r="BB8892" t="str">
            <v>-</v>
          </cell>
          <cell r="BE8892">
            <v>0</v>
          </cell>
          <cell r="BF8892">
            <v>0</v>
          </cell>
          <cell r="BG8892">
            <v>0</v>
          </cell>
          <cell r="BJ8892">
            <v>0</v>
          </cell>
          <cell r="BK8892">
            <v>0</v>
          </cell>
          <cell r="BL8892">
            <v>0</v>
          </cell>
        </row>
        <row r="8893">
          <cell r="AP8893">
            <v>0</v>
          </cell>
          <cell r="AT8893" t="str">
            <v>-</v>
          </cell>
          <cell r="AX8893" t="str">
            <v>-</v>
          </cell>
          <cell r="BB8893" t="str">
            <v>-</v>
          </cell>
          <cell r="BE8893">
            <v>0</v>
          </cell>
          <cell r="BF8893">
            <v>0</v>
          </cell>
          <cell r="BG8893">
            <v>0</v>
          </cell>
          <cell r="BJ8893">
            <v>0</v>
          </cell>
          <cell r="BK8893">
            <v>0</v>
          </cell>
          <cell r="BL8893">
            <v>0</v>
          </cell>
        </row>
        <row r="8894">
          <cell r="AP8894">
            <v>0</v>
          </cell>
          <cell r="AT8894" t="str">
            <v>-</v>
          </cell>
          <cell r="AX8894" t="str">
            <v>-</v>
          </cell>
          <cell r="BB8894" t="str">
            <v>-</v>
          </cell>
          <cell r="BE8894">
            <v>0</v>
          </cell>
          <cell r="BF8894">
            <v>0</v>
          </cell>
          <cell r="BG8894">
            <v>0</v>
          </cell>
          <cell r="BJ8894">
            <v>0</v>
          </cell>
          <cell r="BK8894">
            <v>0</v>
          </cell>
          <cell r="BL8894">
            <v>0</v>
          </cell>
        </row>
        <row r="8895">
          <cell r="AP8895">
            <v>0</v>
          </cell>
          <cell r="AT8895" t="str">
            <v>-</v>
          </cell>
          <cell r="AX8895" t="str">
            <v>-</v>
          </cell>
          <cell r="BB8895" t="str">
            <v>-</v>
          </cell>
          <cell r="BE8895">
            <v>0</v>
          </cell>
          <cell r="BF8895">
            <v>0</v>
          </cell>
          <cell r="BG8895">
            <v>0</v>
          </cell>
          <cell r="BJ8895">
            <v>0</v>
          </cell>
          <cell r="BK8895">
            <v>0</v>
          </cell>
          <cell r="BL8895">
            <v>0</v>
          </cell>
        </row>
        <row r="8896">
          <cell r="AP8896">
            <v>0</v>
          </cell>
          <cell r="AT8896" t="str">
            <v>-</v>
          </cell>
          <cell r="AX8896" t="str">
            <v>-</v>
          </cell>
          <cell r="BB8896" t="str">
            <v>-</v>
          </cell>
          <cell r="BE8896">
            <v>0</v>
          </cell>
          <cell r="BF8896">
            <v>0</v>
          </cell>
          <cell r="BG8896">
            <v>0</v>
          </cell>
          <cell r="BJ8896">
            <v>0</v>
          </cell>
          <cell r="BK8896">
            <v>0</v>
          </cell>
          <cell r="BL8896">
            <v>0</v>
          </cell>
        </row>
        <row r="8897">
          <cell r="AP8897">
            <v>0</v>
          </cell>
          <cell r="AT8897" t="str">
            <v>-</v>
          </cell>
          <cell r="AX8897" t="str">
            <v>-</v>
          </cell>
          <cell r="BB8897" t="str">
            <v>-</v>
          </cell>
          <cell r="BE8897">
            <v>0</v>
          </cell>
          <cell r="BF8897">
            <v>0</v>
          </cell>
          <cell r="BG8897">
            <v>0</v>
          </cell>
          <cell r="BJ8897">
            <v>0</v>
          </cell>
          <cell r="BK8897">
            <v>0</v>
          </cell>
          <cell r="BL8897">
            <v>0</v>
          </cell>
        </row>
        <row r="8898">
          <cell r="AP8898">
            <v>0</v>
          </cell>
          <cell r="AT8898" t="str">
            <v>-</v>
          </cell>
          <cell r="AX8898" t="str">
            <v>-</v>
          </cell>
          <cell r="BB8898" t="str">
            <v>-</v>
          </cell>
          <cell r="BE8898">
            <v>0</v>
          </cell>
          <cell r="BF8898">
            <v>0</v>
          </cell>
          <cell r="BG8898">
            <v>0</v>
          </cell>
          <cell r="BJ8898">
            <v>0</v>
          </cell>
          <cell r="BK8898">
            <v>0</v>
          </cell>
          <cell r="BL8898">
            <v>0</v>
          </cell>
        </row>
        <row r="8899">
          <cell r="AP8899">
            <v>0</v>
          </cell>
          <cell r="AT8899" t="str">
            <v>-</v>
          </cell>
          <cell r="AX8899" t="str">
            <v>-</v>
          </cell>
          <cell r="BB8899" t="str">
            <v>-</v>
          </cell>
          <cell r="BE8899">
            <v>0</v>
          </cell>
          <cell r="BF8899">
            <v>0</v>
          </cell>
          <cell r="BG8899">
            <v>0</v>
          </cell>
          <cell r="BJ8899">
            <v>0</v>
          </cell>
          <cell r="BK8899">
            <v>0</v>
          </cell>
          <cell r="BL8899">
            <v>0</v>
          </cell>
        </row>
        <row r="8900">
          <cell r="AP8900">
            <v>0</v>
          </cell>
          <cell r="AT8900" t="str">
            <v>-</v>
          </cell>
          <cell r="AX8900" t="str">
            <v>-</v>
          </cell>
          <cell r="BB8900" t="str">
            <v>-</v>
          </cell>
          <cell r="BE8900">
            <v>0</v>
          </cell>
          <cell r="BF8900">
            <v>0</v>
          </cell>
          <cell r="BG8900">
            <v>0</v>
          </cell>
          <cell r="BJ8900">
            <v>0</v>
          </cell>
          <cell r="BK8900">
            <v>0</v>
          </cell>
          <cell r="BL8900">
            <v>0</v>
          </cell>
        </row>
        <row r="8901">
          <cell r="AP8901">
            <v>0</v>
          </cell>
          <cell r="AT8901" t="str">
            <v>-</v>
          </cell>
          <cell r="AX8901" t="str">
            <v>-</v>
          </cell>
          <cell r="BB8901" t="str">
            <v>-</v>
          </cell>
          <cell r="BE8901">
            <v>0</v>
          </cell>
          <cell r="BF8901">
            <v>0</v>
          </cell>
          <cell r="BG8901">
            <v>0</v>
          </cell>
          <cell r="BJ8901">
            <v>0</v>
          </cell>
          <cell r="BK8901">
            <v>0</v>
          </cell>
          <cell r="BL8901">
            <v>0</v>
          </cell>
        </row>
        <row r="8902">
          <cell r="AP8902">
            <v>0</v>
          </cell>
          <cell r="AT8902" t="str">
            <v>-</v>
          </cell>
          <cell r="AX8902" t="str">
            <v>-</v>
          </cell>
          <cell r="BB8902" t="str">
            <v>-</v>
          </cell>
          <cell r="BE8902">
            <v>0</v>
          </cell>
          <cell r="BF8902">
            <v>0</v>
          </cell>
          <cell r="BG8902">
            <v>0</v>
          </cell>
          <cell r="BJ8902">
            <v>0</v>
          </cell>
          <cell r="BK8902">
            <v>0</v>
          </cell>
          <cell r="BL8902">
            <v>0</v>
          </cell>
        </row>
        <row r="8903">
          <cell r="AP8903">
            <v>0</v>
          </cell>
          <cell r="AT8903" t="str">
            <v>-</v>
          </cell>
          <cell r="AX8903" t="str">
            <v>-</v>
          </cell>
          <cell r="BB8903" t="str">
            <v>-</v>
          </cell>
          <cell r="BE8903">
            <v>0</v>
          </cell>
          <cell r="BF8903">
            <v>0</v>
          </cell>
          <cell r="BG8903">
            <v>0</v>
          </cell>
          <cell r="BJ8903">
            <v>0</v>
          </cell>
          <cell r="BK8903">
            <v>0</v>
          </cell>
          <cell r="BL8903">
            <v>0</v>
          </cell>
        </row>
        <row r="8904">
          <cell r="AP8904">
            <v>0</v>
          </cell>
          <cell r="AT8904" t="str">
            <v>-</v>
          </cell>
          <cell r="AX8904" t="str">
            <v>-</v>
          </cell>
          <cell r="BB8904" t="str">
            <v>-</v>
          </cell>
          <cell r="BE8904">
            <v>0</v>
          </cell>
          <cell r="BF8904">
            <v>0</v>
          </cell>
          <cell r="BG8904">
            <v>0</v>
          </cell>
          <cell r="BJ8904">
            <v>0</v>
          </cell>
          <cell r="BK8904">
            <v>0</v>
          </cell>
          <cell r="BL8904">
            <v>0</v>
          </cell>
        </row>
        <row r="8905">
          <cell r="AP8905">
            <v>0</v>
          </cell>
          <cell r="AT8905" t="str">
            <v>-</v>
          </cell>
          <cell r="AX8905" t="str">
            <v>-</v>
          </cell>
          <cell r="BB8905" t="str">
            <v>-</v>
          </cell>
          <cell r="BE8905">
            <v>0</v>
          </cell>
          <cell r="BF8905">
            <v>0</v>
          </cell>
          <cell r="BG8905">
            <v>0</v>
          </cell>
          <cell r="BJ8905">
            <v>0</v>
          </cell>
          <cell r="BK8905">
            <v>0</v>
          </cell>
          <cell r="BL8905">
            <v>0</v>
          </cell>
        </row>
        <row r="8906">
          <cell r="AP8906">
            <v>0</v>
          </cell>
          <cell r="AT8906" t="str">
            <v>-</v>
          </cell>
          <cell r="AX8906" t="str">
            <v>-</v>
          </cell>
          <cell r="BB8906" t="str">
            <v>-</v>
          </cell>
          <cell r="BE8906">
            <v>0</v>
          </cell>
          <cell r="BF8906">
            <v>0</v>
          </cell>
          <cell r="BG8906">
            <v>0</v>
          </cell>
          <cell r="BJ8906">
            <v>0</v>
          </cell>
          <cell r="BK8906">
            <v>0</v>
          </cell>
          <cell r="BL8906">
            <v>0</v>
          </cell>
        </row>
        <row r="8907">
          <cell r="AP8907">
            <v>0</v>
          </cell>
          <cell r="AT8907" t="str">
            <v>-</v>
          </cell>
          <cell r="AX8907" t="str">
            <v>-</v>
          </cell>
          <cell r="BB8907" t="str">
            <v>-</v>
          </cell>
          <cell r="BE8907">
            <v>0</v>
          </cell>
          <cell r="BF8907">
            <v>0</v>
          </cell>
          <cell r="BG8907">
            <v>0</v>
          </cell>
          <cell r="BJ8907">
            <v>0</v>
          </cell>
          <cell r="BK8907">
            <v>0</v>
          </cell>
          <cell r="BL8907">
            <v>0</v>
          </cell>
        </row>
        <row r="8908">
          <cell r="AP8908">
            <v>0</v>
          </cell>
          <cell r="AT8908" t="str">
            <v>-</v>
          </cell>
          <cell r="AX8908" t="str">
            <v>-</v>
          </cell>
          <cell r="BB8908" t="str">
            <v>-</v>
          </cell>
          <cell r="BE8908">
            <v>0</v>
          </cell>
          <cell r="BF8908">
            <v>0</v>
          </cell>
          <cell r="BG8908">
            <v>0</v>
          </cell>
          <cell r="BJ8908">
            <v>0</v>
          </cell>
          <cell r="BK8908">
            <v>0</v>
          </cell>
          <cell r="BL8908">
            <v>0</v>
          </cell>
        </row>
        <row r="8909">
          <cell r="AP8909">
            <v>0</v>
          </cell>
          <cell r="AT8909" t="str">
            <v>-</v>
          </cell>
          <cell r="AX8909" t="str">
            <v>-</v>
          </cell>
          <cell r="BB8909" t="str">
            <v>-</v>
          </cell>
          <cell r="BE8909">
            <v>0</v>
          </cell>
          <cell r="BF8909">
            <v>0</v>
          </cell>
          <cell r="BG8909">
            <v>0</v>
          </cell>
          <cell r="BJ8909">
            <v>0</v>
          </cell>
          <cell r="BK8909">
            <v>0</v>
          </cell>
          <cell r="BL8909">
            <v>0</v>
          </cell>
        </row>
        <row r="8910">
          <cell r="AP8910">
            <v>0</v>
          </cell>
          <cell r="AT8910" t="str">
            <v>-</v>
          </cell>
          <cell r="AX8910" t="str">
            <v>-</v>
          </cell>
          <cell r="BB8910" t="str">
            <v>-</v>
          </cell>
          <cell r="BE8910">
            <v>0</v>
          </cell>
          <cell r="BF8910">
            <v>0</v>
          </cell>
          <cell r="BG8910">
            <v>0</v>
          </cell>
          <cell r="BJ8910">
            <v>0</v>
          </cell>
          <cell r="BK8910">
            <v>0</v>
          </cell>
          <cell r="BL8910">
            <v>0</v>
          </cell>
        </row>
        <row r="8911">
          <cell r="AP8911">
            <v>0</v>
          </cell>
          <cell r="AT8911" t="str">
            <v>-</v>
          </cell>
          <cell r="AX8911" t="str">
            <v>-</v>
          </cell>
          <cell r="BB8911" t="str">
            <v>-</v>
          </cell>
          <cell r="BE8911">
            <v>0</v>
          </cell>
          <cell r="BF8911">
            <v>0</v>
          </cell>
          <cell r="BG8911">
            <v>0</v>
          </cell>
          <cell r="BJ8911">
            <v>0</v>
          </cell>
          <cell r="BK8911">
            <v>0</v>
          </cell>
          <cell r="BL8911">
            <v>0</v>
          </cell>
        </row>
        <row r="8912">
          <cell r="AP8912">
            <v>0</v>
          </cell>
          <cell r="AT8912" t="str">
            <v>-</v>
          </cell>
          <cell r="AX8912" t="str">
            <v>-</v>
          </cell>
          <cell r="BB8912" t="str">
            <v>-</v>
          </cell>
          <cell r="BE8912">
            <v>0</v>
          </cell>
          <cell r="BF8912">
            <v>0</v>
          </cell>
          <cell r="BG8912">
            <v>0</v>
          </cell>
          <cell r="BJ8912">
            <v>0</v>
          </cell>
          <cell r="BK8912">
            <v>0</v>
          </cell>
          <cell r="BL8912">
            <v>0</v>
          </cell>
        </row>
        <row r="8913">
          <cell r="AP8913">
            <v>0</v>
          </cell>
          <cell r="AT8913" t="str">
            <v>-</v>
          </cell>
          <cell r="AX8913" t="str">
            <v>-</v>
          </cell>
          <cell r="BB8913" t="str">
            <v>-</v>
          </cell>
          <cell r="BE8913">
            <v>0</v>
          </cell>
          <cell r="BF8913">
            <v>0</v>
          </cell>
          <cell r="BG8913">
            <v>0</v>
          </cell>
          <cell r="BJ8913">
            <v>0</v>
          </cell>
          <cell r="BK8913">
            <v>0</v>
          </cell>
          <cell r="BL8913">
            <v>0</v>
          </cell>
        </row>
        <row r="8914">
          <cell r="AP8914">
            <v>0</v>
          </cell>
          <cell r="AT8914" t="str">
            <v>-</v>
          </cell>
          <cell r="AX8914" t="str">
            <v>-</v>
          </cell>
          <cell r="BB8914" t="str">
            <v>-</v>
          </cell>
          <cell r="BE8914">
            <v>0</v>
          </cell>
          <cell r="BF8914">
            <v>0</v>
          </cell>
          <cell r="BG8914">
            <v>0</v>
          </cell>
          <cell r="BJ8914">
            <v>0</v>
          </cell>
          <cell r="BK8914">
            <v>0</v>
          </cell>
          <cell r="BL8914">
            <v>0</v>
          </cell>
        </row>
        <row r="8915">
          <cell r="AP8915">
            <v>0</v>
          </cell>
          <cell r="AT8915" t="str">
            <v>-</v>
          </cell>
          <cell r="AX8915" t="str">
            <v>-</v>
          </cell>
          <cell r="BB8915" t="str">
            <v>-</v>
          </cell>
          <cell r="BE8915">
            <v>0</v>
          </cell>
          <cell r="BF8915">
            <v>0</v>
          </cell>
          <cell r="BG8915">
            <v>0</v>
          </cell>
          <cell r="BJ8915">
            <v>0</v>
          </cell>
          <cell r="BK8915">
            <v>0</v>
          </cell>
          <cell r="BL8915">
            <v>0</v>
          </cell>
        </row>
        <row r="8916">
          <cell r="AP8916">
            <v>0</v>
          </cell>
          <cell r="AT8916" t="str">
            <v>-</v>
          </cell>
          <cell r="AX8916" t="str">
            <v>-</v>
          </cell>
          <cell r="BB8916" t="str">
            <v>-</v>
          </cell>
          <cell r="BE8916">
            <v>0</v>
          </cell>
          <cell r="BF8916">
            <v>0</v>
          </cell>
          <cell r="BG8916">
            <v>0</v>
          </cell>
          <cell r="BJ8916">
            <v>0</v>
          </cell>
          <cell r="BK8916">
            <v>0</v>
          </cell>
          <cell r="BL8916">
            <v>0</v>
          </cell>
        </row>
        <row r="8917">
          <cell r="AP8917">
            <v>0</v>
          </cell>
          <cell r="AT8917" t="str">
            <v>-</v>
          </cell>
          <cell r="AX8917" t="str">
            <v>-</v>
          </cell>
          <cell r="BB8917" t="str">
            <v>-</v>
          </cell>
          <cell r="BE8917">
            <v>0</v>
          </cell>
          <cell r="BF8917">
            <v>0</v>
          </cell>
          <cell r="BG8917">
            <v>0</v>
          </cell>
          <cell r="BJ8917">
            <v>0</v>
          </cell>
          <cell r="BK8917">
            <v>0</v>
          </cell>
          <cell r="BL8917">
            <v>0</v>
          </cell>
        </row>
        <row r="8918">
          <cell r="AP8918">
            <v>0</v>
          </cell>
          <cell r="AT8918" t="str">
            <v>-</v>
          </cell>
          <cell r="AX8918" t="str">
            <v>-</v>
          </cell>
          <cell r="BB8918" t="str">
            <v>-</v>
          </cell>
          <cell r="BE8918">
            <v>0</v>
          </cell>
          <cell r="BF8918">
            <v>0</v>
          </cell>
          <cell r="BG8918">
            <v>0</v>
          </cell>
          <cell r="BJ8918">
            <v>0</v>
          </cell>
          <cell r="BK8918">
            <v>0</v>
          </cell>
          <cell r="BL8918">
            <v>0</v>
          </cell>
        </row>
        <row r="8919">
          <cell r="AP8919">
            <v>0</v>
          </cell>
          <cell r="AT8919" t="str">
            <v>-</v>
          </cell>
          <cell r="AX8919" t="str">
            <v>-</v>
          </cell>
          <cell r="BB8919" t="str">
            <v>-</v>
          </cell>
          <cell r="BE8919">
            <v>0</v>
          </cell>
          <cell r="BF8919">
            <v>0</v>
          </cell>
          <cell r="BG8919">
            <v>0</v>
          </cell>
          <cell r="BJ8919">
            <v>0</v>
          </cell>
          <cell r="BK8919">
            <v>0</v>
          </cell>
          <cell r="BL8919">
            <v>0</v>
          </cell>
        </row>
        <row r="8920">
          <cell r="AP8920">
            <v>0</v>
          </cell>
          <cell r="AT8920" t="str">
            <v>-</v>
          </cell>
          <cell r="AX8920" t="str">
            <v>-</v>
          </cell>
          <cell r="BB8920" t="str">
            <v>-</v>
          </cell>
          <cell r="BE8920">
            <v>0</v>
          </cell>
          <cell r="BF8920">
            <v>0</v>
          </cell>
          <cell r="BG8920">
            <v>0</v>
          </cell>
          <cell r="BJ8920">
            <v>0</v>
          </cell>
          <cell r="BK8920">
            <v>0</v>
          </cell>
          <cell r="BL8920">
            <v>0</v>
          </cell>
        </row>
        <row r="8921">
          <cell r="AP8921">
            <v>0</v>
          </cell>
          <cell r="AT8921" t="str">
            <v>-</v>
          </cell>
          <cell r="AX8921" t="str">
            <v>-</v>
          </cell>
          <cell r="BB8921" t="str">
            <v>-</v>
          </cell>
          <cell r="BE8921">
            <v>0</v>
          </cell>
          <cell r="BF8921">
            <v>0</v>
          </cell>
          <cell r="BG8921">
            <v>0</v>
          </cell>
          <cell r="BJ8921">
            <v>0</v>
          </cell>
          <cell r="BK8921">
            <v>0</v>
          </cell>
          <cell r="BL8921">
            <v>0</v>
          </cell>
        </row>
        <row r="8922">
          <cell r="AP8922">
            <v>0</v>
          </cell>
          <cell r="AT8922" t="str">
            <v>-</v>
          </cell>
          <cell r="AX8922" t="str">
            <v>-</v>
          </cell>
          <cell r="BB8922" t="str">
            <v>-</v>
          </cell>
          <cell r="BE8922">
            <v>0</v>
          </cell>
          <cell r="BF8922">
            <v>0</v>
          </cell>
          <cell r="BG8922">
            <v>0</v>
          </cell>
          <cell r="BJ8922">
            <v>0</v>
          </cell>
          <cell r="BK8922">
            <v>0</v>
          </cell>
          <cell r="BL8922">
            <v>0</v>
          </cell>
        </row>
        <row r="8923">
          <cell r="AP8923">
            <v>0</v>
          </cell>
          <cell r="AT8923" t="str">
            <v>-</v>
          </cell>
          <cell r="AX8923" t="str">
            <v>-</v>
          </cell>
          <cell r="BB8923" t="str">
            <v>-</v>
          </cell>
          <cell r="BE8923">
            <v>0</v>
          </cell>
          <cell r="BF8923">
            <v>0</v>
          </cell>
          <cell r="BG8923">
            <v>0</v>
          </cell>
          <cell r="BJ8923">
            <v>0</v>
          </cell>
          <cell r="BK8923">
            <v>0</v>
          </cell>
          <cell r="BL8923">
            <v>0</v>
          </cell>
        </row>
        <row r="8924">
          <cell r="AP8924">
            <v>0</v>
          </cell>
          <cell r="AT8924" t="str">
            <v>-</v>
          </cell>
          <cell r="AX8924" t="str">
            <v>-</v>
          </cell>
          <cell r="BB8924" t="str">
            <v>-</v>
          </cell>
          <cell r="BE8924">
            <v>0</v>
          </cell>
          <cell r="BF8924">
            <v>0</v>
          </cell>
          <cell r="BG8924">
            <v>0</v>
          </cell>
          <cell r="BJ8924">
            <v>0</v>
          </cell>
          <cell r="BK8924">
            <v>0</v>
          </cell>
          <cell r="BL8924">
            <v>0</v>
          </cell>
        </row>
        <row r="8925">
          <cell r="AP8925">
            <v>0</v>
          </cell>
          <cell r="AT8925" t="str">
            <v>-</v>
          </cell>
          <cell r="AX8925" t="str">
            <v>-</v>
          </cell>
          <cell r="BB8925" t="str">
            <v>-</v>
          </cell>
          <cell r="BE8925">
            <v>0</v>
          </cell>
          <cell r="BF8925">
            <v>0</v>
          </cell>
          <cell r="BG8925">
            <v>0</v>
          </cell>
          <cell r="BJ8925">
            <v>0</v>
          </cell>
          <cell r="BK8925">
            <v>0</v>
          </cell>
          <cell r="BL8925">
            <v>0</v>
          </cell>
        </row>
        <row r="8926">
          <cell r="AP8926">
            <v>0</v>
          </cell>
          <cell r="AT8926" t="str">
            <v>-</v>
          </cell>
          <cell r="AX8926" t="str">
            <v>-</v>
          </cell>
          <cell r="BB8926" t="str">
            <v>-</v>
          </cell>
          <cell r="BE8926">
            <v>0</v>
          </cell>
          <cell r="BF8926">
            <v>0</v>
          </cell>
          <cell r="BG8926">
            <v>0</v>
          </cell>
          <cell r="BJ8926">
            <v>0</v>
          </cell>
          <cell r="BK8926">
            <v>0</v>
          </cell>
          <cell r="BL8926">
            <v>0</v>
          </cell>
        </row>
        <row r="8927">
          <cell r="AP8927">
            <v>0</v>
          </cell>
          <cell r="AT8927" t="str">
            <v>-</v>
          </cell>
          <cell r="AX8927" t="str">
            <v>-</v>
          </cell>
          <cell r="BB8927" t="str">
            <v>-</v>
          </cell>
          <cell r="BE8927">
            <v>0</v>
          </cell>
          <cell r="BF8927">
            <v>0</v>
          </cell>
          <cell r="BG8927">
            <v>0</v>
          </cell>
          <cell r="BJ8927">
            <v>0</v>
          </cell>
          <cell r="BK8927">
            <v>0</v>
          </cell>
          <cell r="BL8927">
            <v>0</v>
          </cell>
        </row>
        <row r="8928">
          <cell r="AP8928">
            <v>0</v>
          </cell>
          <cell r="AT8928" t="str">
            <v>-</v>
          </cell>
          <cell r="AX8928" t="str">
            <v>-</v>
          </cell>
          <cell r="BB8928" t="str">
            <v>-</v>
          </cell>
          <cell r="BE8928">
            <v>0</v>
          </cell>
          <cell r="BF8928">
            <v>0</v>
          </cell>
          <cell r="BG8928">
            <v>0</v>
          </cell>
          <cell r="BJ8928">
            <v>0</v>
          </cell>
          <cell r="BK8928">
            <v>0</v>
          </cell>
          <cell r="BL8928">
            <v>0</v>
          </cell>
        </row>
        <row r="8929">
          <cell r="AP8929">
            <v>0</v>
          </cell>
          <cell r="AT8929" t="str">
            <v>-</v>
          </cell>
          <cell r="AX8929" t="str">
            <v>-</v>
          </cell>
          <cell r="BB8929" t="str">
            <v>-</v>
          </cell>
          <cell r="BE8929">
            <v>0</v>
          </cell>
          <cell r="BF8929">
            <v>0</v>
          </cell>
          <cell r="BG8929">
            <v>0</v>
          </cell>
          <cell r="BJ8929">
            <v>0</v>
          </cell>
          <cell r="BK8929">
            <v>0</v>
          </cell>
          <cell r="BL8929">
            <v>0</v>
          </cell>
        </row>
        <row r="8930">
          <cell r="AP8930">
            <v>0</v>
          </cell>
          <cell r="AT8930" t="str">
            <v>-</v>
          </cell>
          <cell r="AX8930" t="str">
            <v>-</v>
          </cell>
          <cell r="BB8930" t="str">
            <v>-</v>
          </cell>
          <cell r="BE8930">
            <v>0</v>
          </cell>
          <cell r="BF8930">
            <v>0</v>
          </cell>
          <cell r="BG8930">
            <v>0</v>
          </cell>
          <cell r="BJ8930">
            <v>0</v>
          </cell>
          <cell r="BK8930">
            <v>0</v>
          </cell>
          <cell r="BL8930">
            <v>0</v>
          </cell>
        </row>
        <row r="8931">
          <cell r="AP8931">
            <v>0</v>
          </cell>
          <cell r="AT8931" t="str">
            <v>-</v>
          </cell>
          <cell r="AX8931" t="str">
            <v>-</v>
          </cell>
          <cell r="BB8931" t="str">
            <v>-</v>
          </cell>
          <cell r="BE8931">
            <v>0</v>
          </cell>
          <cell r="BF8931">
            <v>0</v>
          </cell>
          <cell r="BG8931">
            <v>0</v>
          </cell>
          <cell r="BJ8931">
            <v>0</v>
          </cell>
          <cell r="BK8931">
            <v>0</v>
          </cell>
          <cell r="BL8931">
            <v>0</v>
          </cell>
        </row>
        <row r="8932">
          <cell r="AP8932">
            <v>0</v>
          </cell>
          <cell r="AT8932" t="str">
            <v>-</v>
          </cell>
          <cell r="AX8932" t="str">
            <v>-</v>
          </cell>
          <cell r="BB8932" t="str">
            <v>-</v>
          </cell>
          <cell r="BE8932">
            <v>0</v>
          </cell>
          <cell r="BF8932">
            <v>0</v>
          </cell>
          <cell r="BG8932">
            <v>0</v>
          </cell>
          <cell r="BJ8932">
            <v>0</v>
          </cell>
          <cell r="BK8932">
            <v>0</v>
          </cell>
          <cell r="BL8932">
            <v>0</v>
          </cell>
        </row>
        <row r="8933">
          <cell r="AP8933">
            <v>0</v>
          </cell>
          <cell r="AT8933" t="str">
            <v>-</v>
          </cell>
          <cell r="AX8933" t="str">
            <v>-</v>
          </cell>
          <cell r="BB8933" t="str">
            <v>-</v>
          </cell>
          <cell r="BE8933">
            <v>0</v>
          </cell>
          <cell r="BF8933">
            <v>0</v>
          </cell>
          <cell r="BG8933">
            <v>0</v>
          </cell>
          <cell r="BJ8933">
            <v>0</v>
          </cell>
          <cell r="BK8933">
            <v>0</v>
          </cell>
          <cell r="BL8933">
            <v>0</v>
          </cell>
        </row>
        <row r="8934">
          <cell r="AP8934">
            <v>0</v>
          </cell>
          <cell r="AT8934" t="str">
            <v>-</v>
          </cell>
          <cell r="AX8934" t="str">
            <v>-</v>
          </cell>
          <cell r="BB8934" t="str">
            <v>-</v>
          </cell>
          <cell r="BE8934">
            <v>0</v>
          </cell>
          <cell r="BF8934">
            <v>0</v>
          </cell>
          <cell r="BG8934">
            <v>0</v>
          </cell>
          <cell r="BJ8934">
            <v>0</v>
          </cell>
          <cell r="BK8934">
            <v>0</v>
          </cell>
          <cell r="BL8934">
            <v>0</v>
          </cell>
        </row>
        <row r="8935">
          <cell r="AP8935">
            <v>0</v>
          </cell>
          <cell r="AT8935" t="str">
            <v>-</v>
          </cell>
          <cell r="AX8935" t="str">
            <v>-</v>
          </cell>
          <cell r="BB8935" t="str">
            <v>-</v>
          </cell>
          <cell r="BE8935">
            <v>0</v>
          </cell>
          <cell r="BF8935">
            <v>0</v>
          </cell>
          <cell r="BG8935">
            <v>0</v>
          </cell>
          <cell r="BJ8935">
            <v>0</v>
          </cell>
          <cell r="BK8935">
            <v>0</v>
          </cell>
          <cell r="BL8935">
            <v>0</v>
          </cell>
        </row>
        <row r="8936">
          <cell r="AP8936">
            <v>0</v>
          </cell>
          <cell r="AT8936" t="str">
            <v>-</v>
          </cell>
          <cell r="AX8936" t="str">
            <v>-</v>
          </cell>
          <cell r="BB8936" t="str">
            <v>-</v>
          </cell>
          <cell r="BE8936">
            <v>0</v>
          </cell>
          <cell r="BF8936">
            <v>0</v>
          </cell>
          <cell r="BG8936">
            <v>0</v>
          </cell>
          <cell r="BJ8936">
            <v>0</v>
          </cell>
          <cell r="BK8936">
            <v>0</v>
          </cell>
          <cell r="BL8936">
            <v>0</v>
          </cell>
        </row>
        <row r="8937">
          <cell r="AP8937">
            <v>0</v>
          </cell>
          <cell r="AT8937" t="str">
            <v>-</v>
          </cell>
          <cell r="AX8937" t="str">
            <v>-</v>
          </cell>
          <cell r="BB8937" t="str">
            <v>-</v>
          </cell>
          <cell r="BE8937">
            <v>0</v>
          </cell>
          <cell r="BF8937">
            <v>0</v>
          </cell>
          <cell r="BG8937">
            <v>0</v>
          </cell>
          <cell r="BJ8937">
            <v>0</v>
          </cell>
          <cell r="BK8937">
            <v>0</v>
          </cell>
          <cell r="BL8937">
            <v>0</v>
          </cell>
        </row>
        <row r="8938">
          <cell r="AP8938">
            <v>0</v>
          </cell>
          <cell r="AT8938" t="str">
            <v>-</v>
          </cell>
          <cell r="AX8938" t="str">
            <v>-</v>
          </cell>
          <cell r="BB8938" t="str">
            <v>-</v>
          </cell>
          <cell r="BE8938">
            <v>0</v>
          </cell>
          <cell r="BF8938">
            <v>0</v>
          </cell>
          <cell r="BG8938">
            <v>0</v>
          </cell>
          <cell r="BJ8938">
            <v>0</v>
          </cell>
          <cell r="BK8938">
            <v>0</v>
          </cell>
          <cell r="BL8938">
            <v>0</v>
          </cell>
        </row>
        <row r="8939">
          <cell r="AP8939">
            <v>0</v>
          </cell>
          <cell r="AT8939" t="str">
            <v>-</v>
          </cell>
          <cell r="AX8939" t="str">
            <v>-</v>
          </cell>
          <cell r="BB8939" t="str">
            <v>-</v>
          </cell>
          <cell r="BE8939">
            <v>0</v>
          </cell>
          <cell r="BF8939">
            <v>0</v>
          </cell>
          <cell r="BG8939">
            <v>0</v>
          </cell>
          <cell r="BJ8939">
            <v>0</v>
          </cell>
          <cell r="BK8939">
            <v>0</v>
          </cell>
          <cell r="BL8939">
            <v>0</v>
          </cell>
        </row>
        <row r="8940">
          <cell r="AP8940">
            <v>0</v>
          </cell>
          <cell r="AT8940" t="str">
            <v>-</v>
          </cell>
          <cell r="AX8940" t="str">
            <v>-</v>
          </cell>
          <cell r="BB8940" t="str">
            <v>-</v>
          </cell>
          <cell r="BE8940">
            <v>0</v>
          </cell>
          <cell r="BF8940">
            <v>0</v>
          </cell>
          <cell r="BG8940">
            <v>0</v>
          </cell>
          <cell r="BJ8940">
            <v>0</v>
          </cell>
          <cell r="BK8940">
            <v>0</v>
          </cell>
          <cell r="BL8940">
            <v>0</v>
          </cell>
        </row>
        <row r="8941">
          <cell r="AP8941">
            <v>0</v>
          </cell>
          <cell r="AT8941" t="str">
            <v>-</v>
          </cell>
          <cell r="AX8941" t="str">
            <v>-</v>
          </cell>
          <cell r="BB8941" t="str">
            <v>-</v>
          </cell>
          <cell r="BE8941">
            <v>0</v>
          </cell>
          <cell r="BF8941">
            <v>0</v>
          </cell>
          <cell r="BG8941">
            <v>0</v>
          </cell>
          <cell r="BJ8941">
            <v>0</v>
          </cell>
          <cell r="BK8941">
            <v>0</v>
          </cell>
          <cell r="BL8941">
            <v>0</v>
          </cell>
        </row>
        <row r="8942">
          <cell r="AP8942">
            <v>0</v>
          </cell>
          <cell r="AT8942" t="str">
            <v>-</v>
          </cell>
          <cell r="AX8942" t="str">
            <v>-</v>
          </cell>
          <cell r="BB8942" t="str">
            <v>-</v>
          </cell>
          <cell r="BE8942">
            <v>0</v>
          </cell>
          <cell r="BF8942">
            <v>0</v>
          </cell>
          <cell r="BG8942">
            <v>0</v>
          </cell>
          <cell r="BJ8942">
            <v>0</v>
          </cell>
          <cell r="BK8942">
            <v>0</v>
          </cell>
          <cell r="BL8942">
            <v>0</v>
          </cell>
        </row>
        <row r="8943">
          <cell r="AP8943">
            <v>0</v>
          </cell>
          <cell r="AT8943" t="str">
            <v>-</v>
          </cell>
          <cell r="AX8943" t="str">
            <v>-</v>
          </cell>
          <cell r="BB8943" t="str">
            <v>-</v>
          </cell>
          <cell r="BE8943">
            <v>0</v>
          </cell>
          <cell r="BF8943">
            <v>0</v>
          </cell>
          <cell r="BG8943">
            <v>0</v>
          </cell>
          <cell r="BJ8943">
            <v>0</v>
          </cell>
          <cell r="BK8943">
            <v>0</v>
          </cell>
          <cell r="BL8943">
            <v>0</v>
          </cell>
        </row>
        <row r="8944">
          <cell r="AP8944">
            <v>0</v>
          </cell>
          <cell r="AT8944" t="str">
            <v>-</v>
          </cell>
          <cell r="AX8944" t="str">
            <v>-</v>
          </cell>
          <cell r="BB8944" t="str">
            <v>-</v>
          </cell>
          <cell r="BE8944">
            <v>0</v>
          </cell>
          <cell r="BF8944">
            <v>0</v>
          </cell>
          <cell r="BG8944">
            <v>0</v>
          </cell>
          <cell r="BJ8944">
            <v>0</v>
          </cell>
          <cell r="BK8944">
            <v>0</v>
          </cell>
          <cell r="BL8944">
            <v>0</v>
          </cell>
        </row>
        <row r="8945">
          <cell r="AP8945">
            <v>0</v>
          </cell>
          <cell r="AT8945" t="str">
            <v>-</v>
          </cell>
          <cell r="AX8945" t="str">
            <v>-</v>
          </cell>
          <cell r="BB8945" t="str">
            <v>-</v>
          </cell>
          <cell r="BE8945">
            <v>0</v>
          </cell>
          <cell r="BF8945">
            <v>0</v>
          </cell>
          <cell r="BG8945">
            <v>0</v>
          </cell>
          <cell r="BJ8945">
            <v>0</v>
          </cell>
          <cell r="BK8945">
            <v>0</v>
          </cell>
          <cell r="BL8945">
            <v>0</v>
          </cell>
        </row>
        <row r="8946">
          <cell r="AP8946">
            <v>0</v>
          </cell>
          <cell r="AT8946" t="str">
            <v>-</v>
          </cell>
          <cell r="AX8946" t="str">
            <v>-</v>
          </cell>
          <cell r="BB8946" t="str">
            <v>-</v>
          </cell>
          <cell r="BE8946">
            <v>0</v>
          </cell>
          <cell r="BF8946">
            <v>0</v>
          </cell>
          <cell r="BG8946">
            <v>0</v>
          </cell>
          <cell r="BJ8946">
            <v>0</v>
          </cell>
          <cell r="BK8946">
            <v>0</v>
          </cell>
          <cell r="BL8946">
            <v>0</v>
          </cell>
        </row>
        <row r="8947">
          <cell r="AP8947">
            <v>0</v>
          </cell>
          <cell r="AT8947" t="str">
            <v>-</v>
          </cell>
          <cell r="AX8947" t="str">
            <v>-</v>
          </cell>
          <cell r="BB8947" t="str">
            <v>-</v>
          </cell>
          <cell r="BE8947">
            <v>0</v>
          </cell>
          <cell r="BF8947">
            <v>0</v>
          </cell>
          <cell r="BG8947">
            <v>0</v>
          </cell>
          <cell r="BJ8947">
            <v>0</v>
          </cell>
          <cell r="BK8947">
            <v>0</v>
          </cell>
          <cell r="BL8947">
            <v>0</v>
          </cell>
        </row>
        <row r="8948">
          <cell r="AP8948">
            <v>0</v>
          </cell>
          <cell r="AT8948" t="str">
            <v>-</v>
          </cell>
          <cell r="AX8948" t="str">
            <v>-</v>
          </cell>
          <cell r="BB8948" t="str">
            <v>-</v>
          </cell>
          <cell r="BE8948">
            <v>0</v>
          </cell>
          <cell r="BF8948">
            <v>0</v>
          </cell>
          <cell r="BG8948">
            <v>0</v>
          </cell>
          <cell r="BJ8948">
            <v>0</v>
          </cell>
          <cell r="BK8948">
            <v>0</v>
          </cell>
          <cell r="BL8948">
            <v>0</v>
          </cell>
        </row>
        <row r="8949">
          <cell r="AP8949">
            <v>0</v>
          </cell>
          <cell r="AT8949" t="str">
            <v>-</v>
          </cell>
          <cell r="AX8949" t="str">
            <v>-</v>
          </cell>
          <cell r="BB8949" t="str">
            <v>-</v>
          </cell>
          <cell r="BE8949">
            <v>0</v>
          </cell>
          <cell r="BF8949">
            <v>0</v>
          </cell>
          <cell r="BG8949">
            <v>0</v>
          </cell>
          <cell r="BJ8949">
            <v>0</v>
          </cell>
          <cell r="BK8949">
            <v>0</v>
          </cell>
          <cell r="BL8949">
            <v>0</v>
          </cell>
        </row>
        <row r="8950">
          <cell r="AP8950">
            <v>0</v>
          </cell>
          <cell r="AT8950" t="str">
            <v>-</v>
          </cell>
          <cell r="AX8950" t="str">
            <v>-</v>
          </cell>
          <cell r="BB8950" t="str">
            <v>-</v>
          </cell>
          <cell r="BE8950">
            <v>0</v>
          </cell>
          <cell r="BF8950">
            <v>0</v>
          </cell>
          <cell r="BG8950">
            <v>0</v>
          </cell>
          <cell r="BJ8950">
            <v>0</v>
          </cell>
          <cell r="BK8950">
            <v>0</v>
          </cell>
          <cell r="BL8950">
            <v>0</v>
          </cell>
        </row>
        <row r="8951">
          <cell r="AP8951">
            <v>0</v>
          </cell>
          <cell r="AT8951" t="str">
            <v>-</v>
          </cell>
          <cell r="AX8951" t="str">
            <v>-</v>
          </cell>
          <cell r="BB8951" t="str">
            <v>-</v>
          </cell>
          <cell r="BE8951">
            <v>0</v>
          </cell>
          <cell r="BF8951">
            <v>0</v>
          </cell>
          <cell r="BG8951">
            <v>0</v>
          </cell>
          <cell r="BJ8951">
            <v>0</v>
          </cell>
          <cell r="BK8951">
            <v>0</v>
          </cell>
          <cell r="BL8951">
            <v>0</v>
          </cell>
        </row>
        <row r="8952">
          <cell r="AP8952">
            <v>0</v>
          </cell>
          <cell r="AT8952" t="str">
            <v>-</v>
          </cell>
          <cell r="AX8952" t="str">
            <v>-</v>
          </cell>
          <cell r="BB8952" t="str">
            <v>-</v>
          </cell>
          <cell r="BE8952">
            <v>0</v>
          </cell>
          <cell r="BF8952">
            <v>0</v>
          </cell>
          <cell r="BG8952">
            <v>0</v>
          </cell>
          <cell r="BJ8952">
            <v>0</v>
          </cell>
          <cell r="BK8952">
            <v>0</v>
          </cell>
          <cell r="BL8952">
            <v>0</v>
          </cell>
        </row>
        <row r="8953">
          <cell r="AP8953">
            <v>0</v>
          </cell>
          <cell r="AT8953" t="str">
            <v>-</v>
          </cell>
          <cell r="AX8953" t="str">
            <v>-</v>
          </cell>
          <cell r="BB8953" t="str">
            <v>-</v>
          </cell>
          <cell r="BE8953">
            <v>0</v>
          </cell>
          <cell r="BF8953">
            <v>0</v>
          </cell>
          <cell r="BG8953">
            <v>0</v>
          </cell>
          <cell r="BJ8953">
            <v>0</v>
          </cell>
          <cell r="BK8953">
            <v>0</v>
          </cell>
          <cell r="BL8953">
            <v>0</v>
          </cell>
        </row>
        <row r="8954">
          <cell r="AP8954">
            <v>0</v>
          </cell>
          <cell r="AT8954" t="str">
            <v>-</v>
          </cell>
          <cell r="AX8954" t="str">
            <v>-</v>
          </cell>
          <cell r="BB8954" t="str">
            <v>-</v>
          </cell>
          <cell r="BE8954">
            <v>0</v>
          </cell>
          <cell r="BF8954">
            <v>0</v>
          </cell>
          <cell r="BG8954">
            <v>0</v>
          </cell>
          <cell r="BJ8954">
            <v>0</v>
          </cell>
          <cell r="BK8954">
            <v>0</v>
          </cell>
          <cell r="BL8954">
            <v>0</v>
          </cell>
        </row>
        <row r="8955">
          <cell r="AP8955">
            <v>0</v>
          </cell>
          <cell r="AT8955" t="str">
            <v>-</v>
          </cell>
          <cell r="AX8955" t="str">
            <v>-</v>
          </cell>
          <cell r="BB8955" t="str">
            <v>-</v>
          </cell>
          <cell r="BE8955">
            <v>0</v>
          </cell>
          <cell r="BF8955">
            <v>0</v>
          </cell>
          <cell r="BG8955">
            <v>0</v>
          </cell>
          <cell r="BJ8955">
            <v>0</v>
          </cell>
          <cell r="BK8955">
            <v>0</v>
          </cell>
          <cell r="BL8955">
            <v>0</v>
          </cell>
        </row>
        <row r="8956">
          <cell r="AP8956">
            <v>0</v>
          </cell>
          <cell r="AT8956" t="str">
            <v>-</v>
          </cell>
          <cell r="AX8956" t="str">
            <v>-</v>
          </cell>
          <cell r="BB8956" t="str">
            <v>-</v>
          </cell>
          <cell r="BE8956">
            <v>0</v>
          </cell>
          <cell r="BF8956">
            <v>0</v>
          </cell>
          <cell r="BG8956">
            <v>0</v>
          </cell>
          <cell r="BJ8956">
            <v>0</v>
          </cell>
          <cell r="BK8956">
            <v>0</v>
          </cell>
          <cell r="BL8956">
            <v>0</v>
          </cell>
        </row>
        <row r="8957">
          <cell r="AP8957">
            <v>0</v>
          </cell>
          <cell r="AT8957" t="str">
            <v>-</v>
          </cell>
          <cell r="AX8957" t="str">
            <v>-</v>
          </cell>
          <cell r="BB8957" t="str">
            <v>-</v>
          </cell>
          <cell r="BE8957">
            <v>0</v>
          </cell>
          <cell r="BF8957">
            <v>0</v>
          </cell>
          <cell r="BG8957">
            <v>0</v>
          </cell>
          <cell r="BJ8957">
            <v>0</v>
          </cell>
          <cell r="BK8957">
            <v>0</v>
          </cell>
          <cell r="BL8957">
            <v>0</v>
          </cell>
        </row>
        <row r="8958">
          <cell r="AP8958">
            <v>0</v>
          </cell>
          <cell r="AT8958" t="str">
            <v>-</v>
          </cell>
          <cell r="AX8958" t="str">
            <v>-</v>
          </cell>
          <cell r="BB8958" t="str">
            <v>-</v>
          </cell>
          <cell r="BE8958">
            <v>0</v>
          </cell>
          <cell r="BF8958">
            <v>0</v>
          </cell>
          <cell r="BG8958">
            <v>0</v>
          </cell>
          <cell r="BJ8958">
            <v>0</v>
          </cell>
          <cell r="BK8958">
            <v>0</v>
          </cell>
          <cell r="BL8958">
            <v>0</v>
          </cell>
        </row>
        <row r="8959">
          <cell r="AP8959">
            <v>0</v>
          </cell>
          <cell r="AT8959" t="str">
            <v>-</v>
          </cell>
          <cell r="AX8959" t="str">
            <v>-</v>
          </cell>
          <cell r="BB8959" t="str">
            <v>-</v>
          </cell>
          <cell r="BE8959">
            <v>0</v>
          </cell>
          <cell r="BF8959">
            <v>0</v>
          </cell>
          <cell r="BG8959">
            <v>0</v>
          </cell>
          <cell r="BJ8959">
            <v>0</v>
          </cell>
          <cell r="BK8959">
            <v>0</v>
          </cell>
          <cell r="BL8959">
            <v>0</v>
          </cell>
        </row>
        <row r="8960">
          <cell r="AP8960">
            <v>0</v>
          </cell>
          <cell r="AT8960" t="str">
            <v>-</v>
          </cell>
          <cell r="AX8960" t="str">
            <v>-</v>
          </cell>
          <cell r="BB8960" t="str">
            <v>-</v>
          </cell>
          <cell r="BE8960">
            <v>0</v>
          </cell>
          <cell r="BF8960">
            <v>0</v>
          </cell>
          <cell r="BG8960">
            <v>0</v>
          </cell>
          <cell r="BJ8960">
            <v>0</v>
          </cell>
          <cell r="BK8960">
            <v>0</v>
          </cell>
          <cell r="BL8960">
            <v>0</v>
          </cell>
        </row>
        <row r="8961">
          <cell r="AP8961">
            <v>0</v>
          </cell>
          <cell r="AT8961" t="str">
            <v>-</v>
          </cell>
          <cell r="AX8961" t="str">
            <v>-</v>
          </cell>
          <cell r="BB8961" t="str">
            <v>-</v>
          </cell>
          <cell r="BE8961">
            <v>0</v>
          </cell>
          <cell r="BF8961">
            <v>0</v>
          </cell>
          <cell r="BG8961">
            <v>0</v>
          </cell>
          <cell r="BJ8961">
            <v>0</v>
          </cell>
          <cell r="BK8961">
            <v>0</v>
          </cell>
          <cell r="BL8961">
            <v>0</v>
          </cell>
        </row>
        <row r="8962">
          <cell r="AP8962">
            <v>0</v>
          </cell>
          <cell r="AT8962" t="str">
            <v>-</v>
          </cell>
          <cell r="AX8962" t="str">
            <v>-</v>
          </cell>
          <cell r="BB8962" t="str">
            <v>-</v>
          </cell>
          <cell r="BE8962">
            <v>0</v>
          </cell>
          <cell r="BF8962">
            <v>0</v>
          </cell>
          <cell r="BG8962">
            <v>0</v>
          </cell>
          <cell r="BJ8962">
            <v>0</v>
          </cell>
          <cell r="BK8962">
            <v>0</v>
          </cell>
          <cell r="BL8962">
            <v>0</v>
          </cell>
        </row>
        <row r="8963">
          <cell r="AP8963">
            <v>0</v>
          </cell>
          <cell r="AT8963" t="str">
            <v>-</v>
          </cell>
          <cell r="AX8963" t="str">
            <v>-</v>
          </cell>
          <cell r="BB8963" t="str">
            <v>-</v>
          </cell>
          <cell r="BE8963">
            <v>0</v>
          </cell>
          <cell r="BF8963">
            <v>0</v>
          </cell>
          <cell r="BG8963">
            <v>0</v>
          </cell>
          <cell r="BJ8963">
            <v>0</v>
          </cell>
          <cell r="BK8963">
            <v>0</v>
          </cell>
          <cell r="BL8963">
            <v>0</v>
          </cell>
        </row>
        <row r="8964">
          <cell r="AP8964">
            <v>0</v>
          </cell>
          <cell r="AT8964" t="str">
            <v>-</v>
          </cell>
          <cell r="AX8964" t="str">
            <v>-</v>
          </cell>
          <cell r="BB8964" t="str">
            <v>-</v>
          </cell>
          <cell r="BE8964">
            <v>0</v>
          </cell>
          <cell r="BF8964">
            <v>0</v>
          </cell>
          <cell r="BG8964">
            <v>0</v>
          </cell>
          <cell r="BJ8964">
            <v>0</v>
          </cell>
          <cell r="BK8964">
            <v>0</v>
          </cell>
          <cell r="BL8964">
            <v>0</v>
          </cell>
        </row>
        <row r="8965">
          <cell r="AP8965">
            <v>0</v>
          </cell>
          <cell r="AT8965" t="str">
            <v>-</v>
          </cell>
          <cell r="AX8965" t="str">
            <v>-</v>
          </cell>
          <cell r="BB8965" t="str">
            <v>-</v>
          </cell>
          <cell r="BE8965">
            <v>0</v>
          </cell>
          <cell r="BF8965">
            <v>0</v>
          </cell>
          <cell r="BG8965">
            <v>0</v>
          </cell>
          <cell r="BJ8965">
            <v>0</v>
          </cell>
          <cell r="BK8965">
            <v>0</v>
          </cell>
          <cell r="BL8965">
            <v>0</v>
          </cell>
        </row>
        <row r="8966">
          <cell r="AP8966">
            <v>0</v>
          </cell>
          <cell r="AT8966" t="str">
            <v>-</v>
          </cell>
          <cell r="AX8966" t="str">
            <v>-</v>
          </cell>
          <cell r="BB8966" t="str">
            <v>-</v>
          </cell>
          <cell r="BE8966">
            <v>0</v>
          </cell>
          <cell r="BF8966">
            <v>0</v>
          </cell>
          <cell r="BG8966">
            <v>0</v>
          </cell>
          <cell r="BJ8966">
            <v>0</v>
          </cell>
          <cell r="BK8966">
            <v>0</v>
          </cell>
          <cell r="BL8966">
            <v>0</v>
          </cell>
        </row>
        <row r="8967">
          <cell r="AP8967">
            <v>0</v>
          </cell>
          <cell r="AT8967" t="str">
            <v>-</v>
          </cell>
          <cell r="AX8967" t="str">
            <v>-</v>
          </cell>
          <cell r="BB8967" t="str">
            <v>-</v>
          </cell>
          <cell r="BE8967">
            <v>0</v>
          </cell>
          <cell r="BF8967">
            <v>0</v>
          </cell>
          <cell r="BG8967">
            <v>0</v>
          </cell>
          <cell r="BJ8967">
            <v>0</v>
          </cell>
          <cell r="BK8967">
            <v>0</v>
          </cell>
          <cell r="BL8967">
            <v>0</v>
          </cell>
        </row>
        <row r="8968">
          <cell r="AP8968">
            <v>0</v>
          </cell>
          <cell r="AT8968" t="str">
            <v>-</v>
          </cell>
          <cell r="AX8968" t="str">
            <v>-</v>
          </cell>
          <cell r="BB8968" t="str">
            <v>-</v>
          </cell>
          <cell r="BE8968">
            <v>0</v>
          </cell>
          <cell r="BF8968">
            <v>0</v>
          </cell>
          <cell r="BG8968">
            <v>0</v>
          </cell>
          <cell r="BJ8968">
            <v>0</v>
          </cell>
          <cell r="BK8968">
            <v>0</v>
          </cell>
          <cell r="BL8968">
            <v>0</v>
          </cell>
        </row>
        <row r="8969">
          <cell r="AP8969">
            <v>0</v>
          </cell>
          <cell r="AT8969" t="str">
            <v>-</v>
          </cell>
          <cell r="AX8969" t="str">
            <v>-</v>
          </cell>
          <cell r="BB8969" t="str">
            <v>-</v>
          </cell>
          <cell r="BE8969">
            <v>0</v>
          </cell>
          <cell r="BF8969">
            <v>0</v>
          </cell>
          <cell r="BG8969">
            <v>0</v>
          </cell>
          <cell r="BJ8969">
            <v>0</v>
          </cell>
          <cell r="BK8969">
            <v>0</v>
          </cell>
          <cell r="BL8969">
            <v>0</v>
          </cell>
        </row>
        <row r="8970">
          <cell r="AP8970">
            <v>0</v>
          </cell>
          <cell r="AT8970" t="str">
            <v>-</v>
          </cell>
          <cell r="AX8970" t="str">
            <v>-</v>
          </cell>
          <cell r="BB8970" t="str">
            <v>-</v>
          </cell>
          <cell r="BE8970">
            <v>0</v>
          </cell>
          <cell r="BF8970">
            <v>0</v>
          </cell>
          <cell r="BG8970">
            <v>0</v>
          </cell>
          <cell r="BJ8970">
            <v>0</v>
          </cell>
          <cell r="BK8970">
            <v>0</v>
          </cell>
          <cell r="BL8970">
            <v>0</v>
          </cell>
        </row>
        <row r="8971">
          <cell r="AP8971">
            <v>0</v>
          </cell>
          <cell r="AT8971" t="str">
            <v>-</v>
          </cell>
          <cell r="AX8971" t="str">
            <v>-</v>
          </cell>
          <cell r="BB8971" t="str">
            <v>-</v>
          </cell>
          <cell r="BE8971">
            <v>0</v>
          </cell>
          <cell r="BF8971">
            <v>0</v>
          </cell>
          <cell r="BG8971">
            <v>0</v>
          </cell>
          <cell r="BJ8971">
            <v>0</v>
          </cell>
          <cell r="BK8971">
            <v>0</v>
          </cell>
          <cell r="BL8971">
            <v>0</v>
          </cell>
        </row>
        <row r="8972">
          <cell r="AP8972">
            <v>0</v>
          </cell>
          <cell r="AT8972" t="str">
            <v>-</v>
          </cell>
          <cell r="AX8972" t="str">
            <v>-</v>
          </cell>
          <cell r="BB8972" t="str">
            <v>-</v>
          </cell>
          <cell r="BE8972">
            <v>0</v>
          </cell>
          <cell r="BF8972">
            <v>0</v>
          </cell>
          <cell r="BG8972">
            <v>0</v>
          </cell>
          <cell r="BJ8972">
            <v>0</v>
          </cell>
          <cell r="BK8972">
            <v>0</v>
          </cell>
          <cell r="BL8972">
            <v>0</v>
          </cell>
        </row>
        <row r="8973">
          <cell r="AP8973">
            <v>0</v>
          </cell>
          <cell r="AT8973" t="str">
            <v>-</v>
          </cell>
          <cell r="AX8973" t="str">
            <v>-</v>
          </cell>
          <cell r="BB8973" t="str">
            <v>-</v>
          </cell>
          <cell r="BE8973">
            <v>0</v>
          </cell>
          <cell r="BF8973">
            <v>0</v>
          </cell>
          <cell r="BG8973">
            <v>0</v>
          </cell>
          <cell r="BJ8973">
            <v>0</v>
          </cell>
          <cell r="BK8973">
            <v>0</v>
          </cell>
          <cell r="BL8973">
            <v>0</v>
          </cell>
        </row>
        <row r="8974">
          <cell r="AP8974">
            <v>0</v>
          </cell>
          <cell r="AT8974" t="str">
            <v>-</v>
          </cell>
          <cell r="AX8974" t="str">
            <v>-</v>
          </cell>
          <cell r="BB8974" t="str">
            <v>-</v>
          </cell>
          <cell r="BE8974">
            <v>0</v>
          </cell>
          <cell r="BF8974">
            <v>0</v>
          </cell>
          <cell r="BG8974">
            <v>0</v>
          </cell>
          <cell r="BJ8974">
            <v>0</v>
          </cell>
          <cell r="BK8974">
            <v>0</v>
          </cell>
          <cell r="BL8974">
            <v>0</v>
          </cell>
        </row>
        <row r="8975">
          <cell r="AP8975">
            <v>0</v>
          </cell>
          <cell r="AT8975" t="str">
            <v>-</v>
          </cell>
          <cell r="AX8975" t="str">
            <v>-</v>
          </cell>
          <cell r="BB8975" t="str">
            <v>-</v>
          </cell>
          <cell r="BE8975">
            <v>0</v>
          </cell>
          <cell r="BF8975">
            <v>0</v>
          </cell>
          <cell r="BG8975">
            <v>0</v>
          </cell>
          <cell r="BJ8975">
            <v>0</v>
          </cell>
          <cell r="BK8975">
            <v>0</v>
          </cell>
          <cell r="BL8975">
            <v>0</v>
          </cell>
        </row>
        <row r="8976">
          <cell r="AP8976">
            <v>0</v>
          </cell>
          <cell r="AT8976" t="str">
            <v>-</v>
          </cell>
          <cell r="AX8976" t="str">
            <v>-</v>
          </cell>
          <cell r="BB8976" t="str">
            <v>-</v>
          </cell>
          <cell r="BE8976">
            <v>0</v>
          </cell>
          <cell r="BF8976">
            <v>0</v>
          </cell>
          <cell r="BG8976">
            <v>0</v>
          </cell>
          <cell r="BJ8976">
            <v>0</v>
          </cell>
          <cell r="BK8976">
            <v>0</v>
          </cell>
          <cell r="BL8976">
            <v>0</v>
          </cell>
        </row>
        <row r="8977">
          <cell r="AP8977">
            <v>0</v>
          </cell>
          <cell r="AT8977" t="str">
            <v>-</v>
          </cell>
          <cell r="AX8977" t="str">
            <v>-</v>
          </cell>
          <cell r="BB8977" t="str">
            <v>-</v>
          </cell>
          <cell r="BE8977">
            <v>0</v>
          </cell>
          <cell r="BF8977">
            <v>0</v>
          </cell>
          <cell r="BG8977">
            <v>0</v>
          </cell>
          <cell r="BJ8977">
            <v>0</v>
          </cell>
          <cell r="BK8977">
            <v>0</v>
          </cell>
          <cell r="BL8977">
            <v>0</v>
          </cell>
        </row>
        <row r="8978">
          <cell r="AP8978">
            <v>0</v>
          </cell>
          <cell r="AT8978" t="str">
            <v>-</v>
          </cell>
          <cell r="AX8978" t="str">
            <v>-</v>
          </cell>
          <cell r="BB8978" t="str">
            <v>-</v>
          </cell>
          <cell r="BE8978">
            <v>0</v>
          </cell>
          <cell r="BF8978">
            <v>0</v>
          </cell>
          <cell r="BG8978">
            <v>0</v>
          </cell>
          <cell r="BJ8978">
            <v>0</v>
          </cell>
          <cell r="BK8978">
            <v>0</v>
          </cell>
          <cell r="BL8978">
            <v>0</v>
          </cell>
        </row>
        <row r="8979">
          <cell r="AP8979">
            <v>0</v>
          </cell>
          <cell r="AT8979" t="str">
            <v>-</v>
          </cell>
          <cell r="AX8979" t="str">
            <v>-</v>
          </cell>
          <cell r="BB8979" t="str">
            <v>-</v>
          </cell>
          <cell r="BE8979">
            <v>0</v>
          </cell>
          <cell r="BF8979">
            <v>0</v>
          </cell>
          <cell r="BG8979">
            <v>0</v>
          </cell>
          <cell r="BJ8979">
            <v>0</v>
          </cell>
          <cell r="BK8979">
            <v>0</v>
          </cell>
          <cell r="BL8979">
            <v>0</v>
          </cell>
        </row>
        <row r="8980">
          <cell r="AP8980">
            <v>0</v>
          </cell>
          <cell r="AT8980" t="str">
            <v>-</v>
          </cell>
          <cell r="AX8980" t="str">
            <v>-</v>
          </cell>
          <cell r="BB8980" t="str">
            <v>-</v>
          </cell>
          <cell r="BE8980">
            <v>0</v>
          </cell>
          <cell r="BF8980">
            <v>0</v>
          </cell>
          <cell r="BG8980">
            <v>0</v>
          </cell>
          <cell r="BJ8980">
            <v>0</v>
          </cell>
          <cell r="BK8980">
            <v>0</v>
          </cell>
          <cell r="BL8980">
            <v>0</v>
          </cell>
        </row>
        <row r="8981">
          <cell r="AP8981">
            <v>0</v>
          </cell>
          <cell r="AT8981" t="str">
            <v>-</v>
          </cell>
          <cell r="AX8981" t="str">
            <v>-</v>
          </cell>
          <cell r="BB8981" t="str">
            <v>-</v>
          </cell>
          <cell r="BE8981">
            <v>0</v>
          </cell>
          <cell r="BF8981">
            <v>0</v>
          </cell>
          <cell r="BG8981">
            <v>0</v>
          </cell>
          <cell r="BJ8981">
            <v>0</v>
          </cell>
          <cell r="BK8981">
            <v>0</v>
          </cell>
          <cell r="BL8981">
            <v>0</v>
          </cell>
        </row>
        <row r="8982">
          <cell r="AP8982">
            <v>0</v>
          </cell>
          <cell r="AT8982" t="str">
            <v>-</v>
          </cell>
          <cell r="AX8982" t="str">
            <v>-</v>
          </cell>
          <cell r="BB8982" t="str">
            <v>-</v>
          </cell>
          <cell r="BE8982">
            <v>0</v>
          </cell>
          <cell r="BF8982">
            <v>0</v>
          </cell>
          <cell r="BG8982">
            <v>0</v>
          </cell>
          <cell r="BJ8982">
            <v>0</v>
          </cell>
          <cell r="BK8982">
            <v>0</v>
          </cell>
          <cell r="BL8982">
            <v>0</v>
          </cell>
        </row>
        <row r="8983">
          <cell r="AP8983">
            <v>0</v>
          </cell>
          <cell r="AT8983" t="str">
            <v>-</v>
          </cell>
          <cell r="AX8983" t="str">
            <v>-</v>
          </cell>
          <cell r="BB8983" t="str">
            <v>-</v>
          </cell>
          <cell r="BE8983">
            <v>0</v>
          </cell>
          <cell r="BF8983">
            <v>0</v>
          </cell>
          <cell r="BG8983">
            <v>0</v>
          </cell>
          <cell r="BJ8983">
            <v>0</v>
          </cell>
          <cell r="BK8983">
            <v>0</v>
          </cell>
          <cell r="BL8983">
            <v>0</v>
          </cell>
        </row>
        <row r="8984">
          <cell r="AP8984">
            <v>0</v>
          </cell>
          <cell r="AT8984" t="str">
            <v>-</v>
          </cell>
          <cell r="AX8984" t="str">
            <v>-</v>
          </cell>
          <cell r="BB8984" t="str">
            <v>-</v>
          </cell>
          <cell r="BE8984">
            <v>0</v>
          </cell>
          <cell r="BF8984">
            <v>0</v>
          </cell>
          <cell r="BG8984">
            <v>0</v>
          </cell>
          <cell r="BJ8984">
            <v>0</v>
          </cell>
          <cell r="BK8984">
            <v>0</v>
          </cell>
          <cell r="BL8984">
            <v>0</v>
          </cell>
        </row>
        <row r="8985">
          <cell r="AP8985">
            <v>0</v>
          </cell>
          <cell r="AT8985" t="str">
            <v>-</v>
          </cell>
          <cell r="AX8985" t="str">
            <v>-</v>
          </cell>
          <cell r="BB8985" t="str">
            <v>-</v>
          </cell>
          <cell r="BE8985">
            <v>0</v>
          </cell>
          <cell r="BF8985">
            <v>0</v>
          </cell>
          <cell r="BG8985">
            <v>0</v>
          </cell>
          <cell r="BJ8985">
            <v>0</v>
          </cell>
          <cell r="BK8985">
            <v>0</v>
          </cell>
          <cell r="BL8985">
            <v>0</v>
          </cell>
        </row>
        <row r="8986">
          <cell r="AP8986">
            <v>0</v>
          </cell>
          <cell r="AT8986" t="str">
            <v>-</v>
          </cell>
          <cell r="AX8986" t="str">
            <v>-</v>
          </cell>
          <cell r="BB8986" t="str">
            <v>-</v>
          </cell>
          <cell r="BE8986">
            <v>0</v>
          </cell>
          <cell r="BF8986">
            <v>0</v>
          </cell>
          <cell r="BG8986">
            <v>0</v>
          </cell>
          <cell r="BJ8986">
            <v>0</v>
          </cell>
          <cell r="BK8986">
            <v>0</v>
          </cell>
          <cell r="BL8986">
            <v>0</v>
          </cell>
        </row>
        <row r="8987">
          <cell r="AP8987">
            <v>0</v>
          </cell>
          <cell r="AT8987" t="str">
            <v>-</v>
          </cell>
          <cell r="AX8987" t="str">
            <v>-</v>
          </cell>
          <cell r="BB8987" t="str">
            <v>-</v>
          </cell>
          <cell r="BE8987">
            <v>0</v>
          </cell>
          <cell r="BF8987">
            <v>0</v>
          </cell>
          <cell r="BG8987">
            <v>0</v>
          </cell>
          <cell r="BJ8987">
            <v>0</v>
          </cell>
          <cell r="BK8987">
            <v>0</v>
          </cell>
          <cell r="BL8987">
            <v>0</v>
          </cell>
        </row>
        <row r="8988">
          <cell r="AP8988">
            <v>0</v>
          </cell>
          <cell r="AT8988" t="str">
            <v>-</v>
          </cell>
          <cell r="AX8988" t="str">
            <v>-</v>
          </cell>
          <cell r="BB8988" t="str">
            <v>-</v>
          </cell>
          <cell r="BE8988">
            <v>0</v>
          </cell>
          <cell r="BF8988">
            <v>0</v>
          </cell>
          <cell r="BG8988">
            <v>0</v>
          </cell>
          <cell r="BJ8988">
            <v>0</v>
          </cell>
          <cell r="BK8988">
            <v>0</v>
          </cell>
          <cell r="BL8988">
            <v>0</v>
          </cell>
        </row>
        <row r="8989">
          <cell r="AP8989">
            <v>0</v>
          </cell>
          <cell r="AT8989" t="str">
            <v>-</v>
          </cell>
          <cell r="AX8989" t="str">
            <v>-</v>
          </cell>
          <cell r="BB8989" t="str">
            <v>-</v>
          </cell>
          <cell r="BE8989">
            <v>0</v>
          </cell>
          <cell r="BF8989">
            <v>0</v>
          </cell>
          <cell r="BG8989">
            <v>0</v>
          </cell>
          <cell r="BJ8989">
            <v>0</v>
          </cell>
          <cell r="BK8989">
            <v>0</v>
          </cell>
          <cell r="BL8989">
            <v>0</v>
          </cell>
        </row>
        <row r="8990">
          <cell r="AP8990">
            <v>0</v>
          </cell>
          <cell r="AT8990" t="str">
            <v>-</v>
          </cell>
          <cell r="AX8990" t="str">
            <v>-</v>
          </cell>
          <cell r="BB8990" t="str">
            <v>-</v>
          </cell>
          <cell r="BE8990">
            <v>0</v>
          </cell>
          <cell r="BF8990">
            <v>0</v>
          </cell>
          <cell r="BG8990">
            <v>0</v>
          </cell>
          <cell r="BJ8990">
            <v>0</v>
          </cell>
          <cell r="BK8990">
            <v>0</v>
          </cell>
          <cell r="BL8990">
            <v>0</v>
          </cell>
        </row>
        <row r="8991">
          <cell r="AP8991">
            <v>0</v>
          </cell>
          <cell r="AT8991" t="str">
            <v>-</v>
          </cell>
          <cell r="AX8991" t="str">
            <v>-</v>
          </cell>
          <cell r="BB8991" t="str">
            <v>-</v>
          </cell>
          <cell r="BE8991">
            <v>0</v>
          </cell>
          <cell r="BF8991">
            <v>0</v>
          </cell>
          <cell r="BG8991">
            <v>0</v>
          </cell>
          <cell r="BJ8991">
            <v>0</v>
          </cell>
          <cell r="BK8991">
            <v>0</v>
          </cell>
          <cell r="BL8991">
            <v>0</v>
          </cell>
        </row>
        <row r="8992">
          <cell r="AP8992">
            <v>0</v>
          </cell>
          <cell r="AT8992" t="str">
            <v>-</v>
          </cell>
          <cell r="AX8992" t="str">
            <v>-</v>
          </cell>
          <cell r="BB8992" t="str">
            <v>-</v>
          </cell>
          <cell r="BE8992">
            <v>0</v>
          </cell>
          <cell r="BF8992">
            <v>0</v>
          </cell>
          <cell r="BG8992">
            <v>0</v>
          </cell>
          <cell r="BJ8992">
            <v>0</v>
          </cell>
          <cell r="BK8992">
            <v>0</v>
          </cell>
          <cell r="BL8992">
            <v>0</v>
          </cell>
        </row>
        <row r="8993">
          <cell r="AP8993">
            <v>0</v>
          </cell>
          <cell r="AT8993" t="str">
            <v>-</v>
          </cell>
          <cell r="AX8993" t="str">
            <v>-</v>
          </cell>
          <cell r="BB8993" t="str">
            <v>-</v>
          </cell>
          <cell r="BE8993">
            <v>0</v>
          </cell>
          <cell r="BF8993">
            <v>0</v>
          </cell>
          <cell r="BG8993">
            <v>0</v>
          </cell>
          <cell r="BJ8993">
            <v>0</v>
          </cell>
          <cell r="BK8993">
            <v>0</v>
          </cell>
          <cell r="BL8993">
            <v>0</v>
          </cell>
        </row>
        <row r="8994">
          <cell r="AP8994">
            <v>0</v>
          </cell>
          <cell r="AT8994" t="str">
            <v>-</v>
          </cell>
          <cell r="AX8994" t="str">
            <v>-</v>
          </cell>
          <cell r="BB8994" t="str">
            <v>-</v>
          </cell>
          <cell r="BE8994">
            <v>0</v>
          </cell>
          <cell r="BF8994">
            <v>0</v>
          </cell>
          <cell r="BG8994">
            <v>0</v>
          </cell>
          <cell r="BJ8994">
            <v>0</v>
          </cell>
          <cell r="BK8994">
            <v>0</v>
          </cell>
          <cell r="BL8994">
            <v>0</v>
          </cell>
        </row>
        <row r="8995">
          <cell r="AP8995">
            <v>0</v>
          </cell>
          <cell r="AT8995" t="str">
            <v>-</v>
          </cell>
          <cell r="AX8995" t="str">
            <v>-</v>
          </cell>
          <cell r="BB8995" t="str">
            <v>-</v>
          </cell>
          <cell r="BE8995">
            <v>0</v>
          </cell>
          <cell r="BF8995">
            <v>0</v>
          </cell>
          <cell r="BG8995">
            <v>0</v>
          </cell>
          <cell r="BJ8995">
            <v>0</v>
          </cell>
          <cell r="BK8995">
            <v>0</v>
          </cell>
          <cell r="BL8995">
            <v>0</v>
          </cell>
        </row>
        <row r="8996">
          <cell r="AP8996">
            <v>0</v>
          </cell>
          <cell r="AT8996" t="str">
            <v>-</v>
          </cell>
          <cell r="AX8996" t="str">
            <v>-</v>
          </cell>
          <cell r="BB8996" t="str">
            <v>-</v>
          </cell>
          <cell r="BE8996">
            <v>0</v>
          </cell>
          <cell r="BF8996">
            <v>0</v>
          </cell>
          <cell r="BG8996">
            <v>0</v>
          </cell>
          <cell r="BJ8996">
            <v>0</v>
          </cell>
          <cell r="BK8996">
            <v>0</v>
          </cell>
          <cell r="BL8996">
            <v>0</v>
          </cell>
        </row>
        <row r="8997">
          <cell r="AP8997">
            <v>0</v>
          </cell>
          <cell r="AT8997" t="str">
            <v>-</v>
          </cell>
          <cell r="AX8997" t="str">
            <v>-</v>
          </cell>
          <cell r="BB8997" t="str">
            <v>-</v>
          </cell>
          <cell r="BE8997">
            <v>0</v>
          </cell>
          <cell r="BF8997">
            <v>0</v>
          </cell>
          <cell r="BG8997">
            <v>0</v>
          </cell>
          <cell r="BJ8997">
            <v>0</v>
          </cell>
          <cell r="BK8997">
            <v>0</v>
          </cell>
          <cell r="BL8997">
            <v>0</v>
          </cell>
        </row>
        <row r="8998">
          <cell r="AP8998">
            <v>0</v>
          </cell>
          <cell r="AT8998" t="str">
            <v>-</v>
          </cell>
          <cell r="AX8998" t="str">
            <v>-</v>
          </cell>
          <cell r="BB8998" t="str">
            <v>-</v>
          </cell>
          <cell r="BE8998">
            <v>0</v>
          </cell>
          <cell r="BF8998">
            <v>0</v>
          </cell>
          <cell r="BG8998">
            <v>0</v>
          </cell>
          <cell r="BJ8998">
            <v>0</v>
          </cell>
          <cell r="BK8998">
            <v>0</v>
          </cell>
          <cell r="BL8998">
            <v>0</v>
          </cell>
        </row>
        <row r="8999">
          <cell r="AP8999">
            <v>0</v>
          </cell>
          <cell r="AT8999" t="str">
            <v>-</v>
          </cell>
          <cell r="AX8999" t="str">
            <v>-</v>
          </cell>
          <cell r="BB8999" t="str">
            <v>-</v>
          </cell>
          <cell r="BE8999">
            <v>0</v>
          </cell>
          <cell r="BF8999">
            <v>0</v>
          </cell>
          <cell r="BG8999">
            <v>0</v>
          </cell>
          <cell r="BJ8999">
            <v>0</v>
          </cell>
          <cell r="BK8999">
            <v>0</v>
          </cell>
          <cell r="BL8999">
            <v>0</v>
          </cell>
        </row>
        <row r="9000">
          <cell r="AP9000">
            <v>0</v>
          </cell>
          <cell r="AT9000" t="str">
            <v>-</v>
          </cell>
          <cell r="AX9000" t="str">
            <v>-</v>
          </cell>
          <cell r="BB9000" t="str">
            <v>-</v>
          </cell>
          <cell r="BE9000">
            <v>0</v>
          </cell>
          <cell r="BF9000">
            <v>0</v>
          </cell>
          <cell r="BG9000">
            <v>0</v>
          </cell>
          <cell r="BJ9000">
            <v>0</v>
          </cell>
          <cell r="BK9000">
            <v>0</v>
          </cell>
          <cell r="BL9000">
            <v>0</v>
          </cell>
        </row>
        <row r="9001">
          <cell r="AP9001">
            <v>0</v>
          </cell>
          <cell r="AT9001" t="str">
            <v>-</v>
          </cell>
          <cell r="AX9001" t="str">
            <v>-</v>
          </cell>
          <cell r="BB9001" t="str">
            <v>-</v>
          </cell>
          <cell r="BE9001">
            <v>0</v>
          </cell>
          <cell r="BF9001">
            <v>0</v>
          </cell>
          <cell r="BG9001">
            <v>0</v>
          </cell>
          <cell r="BJ9001">
            <v>0</v>
          </cell>
          <cell r="BK9001">
            <v>0</v>
          </cell>
          <cell r="BL9001">
            <v>0</v>
          </cell>
        </row>
        <row r="9002">
          <cell r="AP9002">
            <v>0</v>
          </cell>
          <cell r="AT9002" t="str">
            <v>-</v>
          </cell>
          <cell r="AX9002" t="str">
            <v>-</v>
          </cell>
          <cell r="BB9002" t="str">
            <v>-</v>
          </cell>
          <cell r="BE9002">
            <v>0</v>
          </cell>
          <cell r="BF9002">
            <v>0</v>
          </cell>
          <cell r="BG9002">
            <v>0</v>
          </cell>
          <cell r="BJ9002">
            <v>0</v>
          </cell>
          <cell r="BK9002">
            <v>0</v>
          </cell>
          <cell r="BL9002">
            <v>0</v>
          </cell>
        </row>
        <row r="9003">
          <cell r="AP9003">
            <v>0</v>
          </cell>
          <cell r="AT9003" t="str">
            <v>-</v>
          </cell>
          <cell r="AX9003" t="str">
            <v>-</v>
          </cell>
          <cell r="BB9003" t="str">
            <v>-</v>
          </cell>
          <cell r="BE9003">
            <v>0</v>
          </cell>
          <cell r="BF9003">
            <v>0</v>
          </cell>
          <cell r="BG9003">
            <v>0</v>
          </cell>
          <cell r="BJ9003">
            <v>0</v>
          </cell>
          <cell r="BK9003">
            <v>0</v>
          </cell>
          <cell r="BL9003">
            <v>0</v>
          </cell>
        </row>
        <row r="9004">
          <cell r="AP9004">
            <v>0</v>
          </cell>
          <cell r="AT9004" t="str">
            <v>-</v>
          </cell>
          <cell r="AX9004" t="str">
            <v>-</v>
          </cell>
          <cell r="BB9004" t="str">
            <v>-</v>
          </cell>
          <cell r="BE9004">
            <v>0</v>
          </cell>
          <cell r="BF9004">
            <v>0</v>
          </cell>
          <cell r="BG9004">
            <v>0</v>
          </cell>
          <cell r="BJ9004">
            <v>0</v>
          </cell>
          <cell r="BK9004">
            <v>0</v>
          </cell>
          <cell r="BL9004">
            <v>0</v>
          </cell>
        </row>
        <row r="9005">
          <cell r="AP9005">
            <v>0</v>
          </cell>
          <cell r="AT9005" t="str">
            <v>-</v>
          </cell>
          <cell r="AX9005" t="str">
            <v>-</v>
          </cell>
          <cell r="BB9005" t="str">
            <v>-</v>
          </cell>
          <cell r="BE9005">
            <v>0</v>
          </cell>
          <cell r="BF9005">
            <v>0</v>
          </cell>
          <cell r="BG9005">
            <v>0</v>
          </cell>
          <cell r="BJ9005">
            <v>0</v>
          </cell>
          <cell r="BK9005">
            <v>0</v>
          </cell>
          <cell r="BL9005">
            <v>0</v>
          </cell>
        </row>
        <row r="9006">
          <cell r="AP9006">
            <v>0</v>
          </cell>
          <cell r="AT9006" t="str">
            <v>-</v>
          </cell>
          <cell r="AX9006" t="str">
            <v>-</v>
          </cell>
          <cell r="BB9006" t="str">
            <v>-</v>
          </cell>
          <cell r="BE9006">
            <v>0</v>
          </cell>
          <cell r="BF9006">
            <v>0</v>
          </cell>
          <cell r="BG9006">
            <v>0</v>
          </cell>
          <cell r="BJ9006">
            <v>0</v>
          </cell>
          <cell r="BK9006">
            <v>0</v>
          </cell>
          <cell r="BL9006">
            <v>0</v>
          </cell>
        </row>
        <row r="9007">
          <cell r="AP9007">
            <v>0</v>
          </cell>
          <cell r="AT9007" t="str">
            <v>-</v>
          </cell>
          <cell r="AX9007" t="str">
            <v>-</v>
          </cell>
          <cell r="BB9007" t="str">
            <v>-</v>
          </cell>
          <cell r="BE9007">
            <v>0</v>
          </cell>
          <cell r="BF9007">
            <v>0</v>
          </cell>
          <cell r="BG9007">
            <v>0</v>
          </cell>
          <cell r="BJ9007">
            <v>0</v>
          </cell>
          <cell r="BK9007">
            <v>0</v>
          </cell>
          <cell r="BL9007">
            <v>0</v>
          </cell>
        </row>
        <row r="9008">
          <cell r="AP9008">
            <v>0</v>
          </cell>
          <cell r="AT9008" t="str">
            <v>-</v>
          </cell>
          <cell r="AX9008" t="str">
            <v>-</v>
          </cell>
          <cell r="BB9008" t="str">
            <v>-</v>
          </cell>
          <cell r="BE9008">
            <v>0</v>
          </cell>
          <cell r="BF9008">
            <v>0</v>
          </cell>
          <cell r="BG9008">
            <v>0</v>
          </cell>
          <cell r="BJ9008">
            <v>0</v>
          </cell>
          <cell r="BK9008">
            <v>0</v>
          </cell>
          <cell r="BL9008">
            <v>0</v>
          </cell>
        </row>
        <row r="9009">
          <cell r="AP9009">
            <v>0</v>
          </cell>
          <cell r="AT9009" t="str">
            <v>-</v>
          </cell>
          <cell r="AX9009" t="str">
            <v>-</v>
          </cell>
          <cell r="BB9009" t="str">
            <v>-</v>
          </cell>
          <cell r="BE9009">
            <v>0</v>
          </cell>
          <cell r="BF9009">
            <v>0</v>
          </cell>
          <cell r="BG9009">
            <v>0</v>
          </cell>
          <cell r="BJ9009">
            <v>0</v>
          </cell>
          <cell r="BK9009">
            <v>0</v>
          </cell>
          <cell r="BL9009">
            <v>0</v>
          </cell>
        </row>
        <row r="9010">
          <cell r="AP9010">
            <v>0</v>
          </cell>
          <cell r="AT9010" t="str">
            <v>-</v>
          </cell>
          <cell r="AX9010" t="str">
            <v>-</v>
          </cell>
          <cell r="BB9010" t="str">
            <v>-</v>
          </cell>
          <cell r="BE9010">
            <v>0</v>
          </cell>
          <cell r="BF9010">
            <v>0</v>
          </cell>
          <cell r="BG9010">
            <v>0</v>
          </cell>
          <cell r="BJ9010">
            <v>0</v>
          </cell>
          <cell r="BK9010">
            <v>0</v>
          </cell>
          <cell r="BL9010">
            <v>0</v>
          </cell>
        </row>
        <row r="9011">
          <cell r="AP9011">
            <v>0</v>
          </cell>
          <cell r="AT9011" t="str">
            <v>-</v>
          </cell>
          <cell r="AX9011" t="str">
            <v>-</v>
          </cell>
          <cell r="BB9011" t="str">
            <v>-</v>
          </cell>
          <cell r="BE9011">
            <v>0</v>
          </cell>
          <cell r="BF9011">
            <v>0</v>
          </cell>
          <cell r="BG9011">
            <v>0</v>
          </cell>
          <cell r="BJ9011">
            <v>0</v>
          </cell>
          <cell r="BK9011">
            <v>0</v>
          </cell>
          <cell r="BL9011">
            <v>0</v>
          </cell>
        </row>
        <row r="9012">
          <cell r="AP9012">
            <v>0</v>
          </cell>
          <cell r="AT9012" t="str">
            <v>-</v>
          </cell>
          <cell r="AX9012" t="str">
            <v>-</v>
          </cell>
          <cell r="BB9012" t="str">
            <v>-</v>
          </cell>
          <cell r="BE9012">
            <v>0</v>
          </cell>
          <cell r="BF9012">
            <v>0</v>
          </cell>
          <cell r="BG9012">
            <v>0</v>
          </cell>
          <cell r="BJ9012">
            <v>0</v>
          </cell>
          <cell r="BK9012">
            <v>0</v>
          </cell>
          <cell r="BL9012">
            <v>0</v>
          </cell>
        </row>
        <row r="9013">
          <cell r="AP9013">
            <v>0</v>
          </cell>
          <cell r="AT9013" t="str">
            <v>-</v>
          </cell>
          <cell r="AX9013" t="str">
            <v>-</v>
          </cell>
          <cell r="BB9013" t="str">
            <v>-</v>
          </cell>
          <cell r="BE9013">
            <v>0</v>
          </cell>
          <cell r="BF9013">
            <v>0</v>
          </cell>
          <cell r="BG9013">
            <v>0</v>
          </cell>
          <cell r="BJ9013">
            <v>0</v>
          </cell>
          <cell r="BK9013">
            <v>0</v>
          </cell>
          <cell r="BL9013">
            <v>0</v>
          </cell>
        </row>
        <row r="9014">
          <cell r="AP9014">
            <v>0</v>
          </cell>
          <cell r="AT9014" t="str">
            <v>-</v>
          </cell>
          <cell r="AX9014" t="str">
            <v>-</v>
          </cell>
          <cell r="BB9014" t="str">
            <v>-</v>
          </cell>
          <cell r="BE9014">
            <v>0</v>
          </cell>
          <cell r="BF9014">
            <v>0</v>
          </cell>
          <cell r="BG9014">
            <v>0</v>
          </cell>
          <cell r="BJ9014">
            <v>0</v>
          </cell>
          <cell r="BK9014">
            <v>0</v>
          </cell>
          <cell r="BL9014">
            <v>0</v>
          </cell>
        </row>
        <row r="9015">
          <cell r="AP9015">
            <v>0</v>
          </cell>
          <cell r="AT9015" t="str">
            <v>-</v>
          </cell>
          <cell r="AX9015" t="str">
            <v>-</v>
          </cell>
          <cell r="BB9015" t="str">
            <v>-</v>
          </cell>
          <cell r="BE9015">
            <v>0</v>
          </cell>
          <cell r="BF9015">
            <v>0</v>
          </cell>
          <cell r="BG9015">
            <v>0</v>
          </cell>
          <cell r="BJ9015">
            <v>0</v>
          </cell>
          <cell r="BK9015">
            <v>0</v>
          </cell>
          <cell r="BL9015">
            <v>0</v>
          </cell>
        </row>
        <row r="9016">
          <cell r="AP9016">
            <v>0</v>
          </cell>
          <cell r="AT9016" t="str">
            <v>-</v>
          </cell>
          <cell r="AX9016" t="str">
            <v>-</v>
          </cell>
          <cell r="BB9016" t="str">
            <v>-</v>
          </cell>
          <cell r="BE9016">
            <v>0</v>
          </cell>
          <cell r="BF9016">
            <v>0</v>
          </cell>
          <cell r="BG9016">
            <v>0</v>
          </cell>
          <cell r="BJ9016">
            <v>0</v>
          </cell>
          <cell r="BK9016">
            <v>0</v>
          </cell>
          <cell r="BL9016">
            <v>0</v>
          </cell>
        </row>
        <row r="9017">
          <cell r="AP9017">
            <v>0</v>
          </cell>
          <cell r="AT9017" t="str">
            <v>-</v>
          </cell>
          <cell r="AX9017" t="str">
            <v>-</v>
          </cell>
          <cell r="BB9017" t="str">
            <v>-</v>
          </cell>
          <cell r="BE9017">
            <v>0</v>
          </cell>
          <cell r="BF9017">
            <v>0</v>
          </cell>
          <cell r="BG9017">
            <v>0</v>
          </cell>
          <cell r="BJ9017">
            <v>0</v>
          </cell>
          <cell r="BK9017">
            <v>0</v>
          </cell>
          <cell r="BL9017">
            <v>0</v>
          </cell>
        </row>
        <row r="9018">
          <cell r="AP9018">
            <v>0</v>
          </cell>
          <cell r="AT9018" t="str">
            <v>-</v>
          </cell>
          <cell r="AX9018" t="str">
            <v>-</v>
          </cell>
          <cell r="BB9018" t="str">
            <v>-</v>
          </cell>
          <cell r="BE9018">
            <v>0</v>
          </cell>
          <cell r="BF9018">
            <v>0</v>
          </cell>
          <cell r="BG9018">
            <v>0</v>
          </cell>
          <cell r="BJ9018">
            <v>0</v>
          </cell>
          <cell r="BK9018">
            <v>0</v>
          </cell>
          <cell r="BL9018">
            <v>0</v>
          </cell>
        </row>
        <row r="9019">
          <cell r="AP9019">
            <v>0</v>
          </cell>
          <cell r="AT9019" t="str">
            <v>-</v>
          </cell>
          <cell r="AX9019" t="str">
            <v>-</v>
          </cell>
          <cell r="BB9019" t="str">
            <v>-</v>
          </cell>
          <cell r="BE9019">
            <v>0</v>
          </cell>
          <cell r="BF9019">
            <v>0</v>
          </cell>
          <cell r="BG9019">
            <v>0</v>
          </cell>
          <cell r="BJ9019">
            <v>0</v>
          </cell>
          <cell r="BK9019">
            <v>0</v>
          </cell>
          <cell r="BL9019">
            <v>0</v>
          </cell>
        </row>
        <row r="9020">
          <cell r="AP9020">
            <v>0</v>
          </cell>
          <cell r="AT9020" t="str">
            <v>-</v>
          </cell>
          <cell r="AX9020" t="str">
            <v>-</v>
          </cell>
          <cell r="BB9020" t="str">
            <v>-</v>
          </cell>
          <cell r="BE9020">
            <v>0</v>
          </cell>
          <cell r="BF9020">
            <v>0</v>
          </cell>
          <cell r="BG9020">
            <v>0</v>
          </cell>
          <cell r="BJ9020">
            <v>0</v>
          </cell>
          <cell r="BK9020">
            <v>0</v>
          </cell>
          <cell r="BL9020">
            <v>0</v>
          </cell>
        </row>
        <row r="9021">
          <cell r="AP9021">
            <v>0</v>
          </cell>
          <cell r="AT9021" t="str">
            <v>-</v>
          </cell>
          <cell r="AX9021" t="str">
            <v>-</v>
          </cell>
          <cell r="BB9021" t="str">
            <v>-</v>
          </cell>
          <cell r="BE9021">
            <v>0</v>
          </cell>
          <cell r="BF9021">
            <v>0</v>
          </cell>
          <cell r="BG9021">
            <v>0</v>
          </cell>
          <cell r="BJ9021">
            <v>0</v>
          </cell>
          <cell r="BK9021">
            <v>0</v>
          </cell>
          <cell r="BL9021">
            <v>0</v>
          </cell>
        </row>
        <row r="9022">
          <cell r="AP9022">
            <v>0</v>
          </cell>
          <cell r="AT9022" t="str">
            <v>-</v>
          </cell>
          <cell r="AX9022" t="str">
            <v>-</v>
          </cell>
          <cell r="BB9022" t="str">
            <v>-</v>
          </cell>
          <cell r="BE9022">
            <v>0</v>
          </cell>
          <cell r="BF9022">
            <v>0</v>
          </cell>
          <cell r="BG9022">
            <v>0</v>
          </cell>
          <cell r="BJ9022">
            <v>0</v>
          </cell>
          <cell r="BK9022">
            <v>0</v>
          </cell>
          <cell r="BL9022">
            <v>0</v>
          </cell>
        </row>
        <row r="9023">
          <cell r="AP9023">
            <v>0</v>
          </cell>
          <cell r="AT9023" t="str">
            <v>-</v>
          </cell>
          <cell r="AX9023" t="str">
            <v>-</v>
          </cell>
          <cell r="BB9023" t="str">
            <v>-</v>
          </cell>
          <cell r="BE9023">
            <v>0</v>
          </cell>
          <cell r="BF9023">
            <v>0</v>
          </cell>
          <cell r="BG9023">
            <v>0</v>
          </cell>
          <cell r="BJ9023">
            <v>0</v>
          </cell>
          <cell r="BK9023">
            <v>0</v>
          </cell>
          <cell r="BL9023">
            <v>0</v>
          </cell>
        </row>
        <row r="9024">
          <cell r="AP9024">
            <v>0</v>
          </cell>
          <cell r="AT9024" t="str">
            <v>-</v>
          </cell>
          <cell r="AX9024" t="str">
            <v>-</v>
          </cell>
          <cell r="BB9024" t="str">
            <v>-</v>
          </cell>
          <cell r="BE9024">
            <v>0</v>
          </cell>
          <cell r="BF9024">
            <v>0</v>
          </cell>
          <cell r="BG9024">
            <v>0</v>
          </cell>
          <cell r="BJ9024">
            <v>0</v>
          </cell>
          <cell r="BK9024">
            <v>0</v>
          </cell>
          <cell r="BL9024">
            <v>0</v>
          </cell>
        </row>
        <row r="9025">
          <cell r="AP9025">
            <v>0</v>
          </cell>
          <cell r="AT9025" t="str">
            <v>-</v>
          </cell>
          <cell r="AX9025" t="str">
            <v>-</v>
          </cell>
          <cell r="BB9025" t="str">
            <v>-</v>
          </cell>
          <cell r="BE9025">
            <v>0</v>
          </cell>
          <cell r="BF9025">
            <v>0</v>
          </cell>
          <cell r="BG9025">
            <v>0</v>
          </cell>
          <cell r="BJ9025">
            <v>0</v>
          </cell>
          <cell r="BK9025">
            <v>0</v>
          </cell>
          <cell r="BL9025">
            <v>0</v>
          </cell>
        </row>
        <row r="9026">
          <cell r="AP9026">
            <v>0</v>
          </cell>
          <cell r="AT9026" t="str">
            <v>-</v>
          </cell>
          <cell r="AX9026" t="str">
            <v>-</v>
          </cell>
          <cell r="BB9026" t="str">
            <v>-</v>
          </cell>
          <cell r="BE9026">
            <v>0</v>
          </cell>
          <cell r="BF9026">
            <v>0</v>
          </cell>
          <cell r="BG9026">
            <v>0</v>
          </cell>
          <cell r="BJ9026">
            <v>0</v>
          </cell>
          <cell r="BK9026">
            <v>0</v>
          </cell>
          <cell r="BL9026">
            <v>0</v>
          </cell>
        </row>
        <row r="9027">
          <cell r="AP9027">
            <v>0</v>
          </cell>
          <cell r="AT9027" t="str">
            <v>-</v>
          </cell>
          <cell r="AX9027" t="str">
            <v>-</v>
          </cell>
          <cell r="BB9027" t="str">
            <v>-</v>
          </cell>
          <cell r="BE9027">
            <v>0</v>
          </cell>
          <cell r="BF9027">
            <v>0</v>
          </cell>
          <cell r="BG9027">
            <v>0</v>
          </cell>
          <cell r="BJ9027">
            <v>0</v>
          </cell>
          <cell r="BK9027">
            <v>0</v>
          </cell>
          <cell r="BL9027">
            <v>0</v>
          </cell>
        </row>
        <row r="9028">
          <cell r="AP9028">
            <v>0</v>
          </cell>
          <cell r="AT9028" t="str">
            <v>-</v>
          </cell>
          <cell r="AX9028" t="str">
            <v>-</v>
          </cell>
          <cell r="BB9028" t="str">
            <v>-</v>
          </cell>
          <cell r="BE9028">
            <v>0</v>
          </cell>
          <cell r="BF9028">
            <v>0</v>
          </cell>
          <cell r="BG9028">
            <v>0</v>
          </cell>
          <cell r="BJ9028">
            <v>0</v>
          </cell>
          <cell r="BK9028">
            <v>0</v>
          </cell>
          <cell r="BL9028">
            <v>0</v>
          </cell>
        </row>
        <row r="9029">
          <cell r="AP9029">
            <v>0</v>
          </cell>
          <cell r="AT9029" t="str">
            <v>-</v>
          </cell>
          <cell r="AX9029" t="str">
            <v>-</v>
          </cell>
          <cell r="BB9029" t="str">
            <v>-</v>
          </cell>
          <cell r="BE9029">
            <v>0</v>
          </cell>
          <cell r="BF9029">
            <v>0</v>
          </cell>
          <cell r="BG9029">
            <v>0</v>
          </cell>
          <cell r="BJ9029">
            <v>0</v>
          </cell>
          <cell r="BK9029">
            <v>0</v>
          </cell>
          <cell r="BL9029">
            <v>0</v>
          </cell>
        </row>
        <row r="9030">
          <cell r="AP9030">
            <v>0</v>
          </cell>
          <cell r="AT9030" t="str">
            <v>-</v>
          </cell>
          <cell r="AX9030" t="str">
            <v>-</v>
          </cell>
          <cell r="BB9030" t="str">
            <v>-</v>
          </cell>
          <cell r="BE9030">
            <v>0</v>
          </cell>
          <cell r="BF9030">
            <v>0</v>
          </cell>
          <cell r="BG9030">
            <v>0</v>
          </cell>
          <cell r="BJ9030">
            <v>0</v>
          </cell>
          <cell r="BK9030">
            <v>0</v>
          </cell>
          <cell r="BL9030">
            <v>0</v>
          </cell>
        </row>
        <row r="9031">
          <cell r="AP9031">
            <v>0</v>
          </cell>
          <cell r="AT9031" t="str">
            <v>-</v>
          </cell>
          <cell r="AX9031" t="str">
            <v>-</v>
          </cell>
          <cell r="BB9031" t="str">
            <v>-</v>
          </cell>
          <cell r="BE9031">
            <v>0</v>
          </cell>
          <cell r="BF9031">
            <v>0</v>
          </cell>
          <cell r="BG9031">
            <v>0</v>
          </cell>
          <cell r="BJ9031">
            <v>0</v>
          </cell>
          <cell r="BK9031">
            <v>0</v>
          </cell>
          <cell r="BL9031">
            <v>0</v>
          </cell>
        </row>
        <row r="9032">
          <cell r="AP9032">
            <v>0</v>
          </cell>
          <cell r="AT9032" t="str">
            <v>-</v>
          </cell>
          <cell r="AX9032" t="str">
            <v>-</v>
          </cell>
          <cell r="BB9032" t="str">
            <v>-</v>
          </cell>
          <cell r="BE9032">
            <v>0</v>
          </cell>
          <cell r="BF9032">
            <v>0</v>
          </cell>
          <cell r="BG9032">
            <v>0</v>
          </cell>
          <cell r="BJ9032">
            <v>0</v>
          </cell>
          <cell r="BK9032">
            <v>0</v>
          </cell>
          <cell r="BL9032">
            <v>0</v>
          </cell>
        </row>
        <row r="9033">
          <cell r="AP9033">
            <v>0</v>
          </cell>
          <cell r="AT9033" t="str">
            <v>-</v>
          </cell>
          <cell r="AX9033" t="str">
            <v>-</v>
          </cell>
          <cell r="BB9033" t="str">
            <v>-</v>
          </cell>
          <cell r="BE9033">
            <v>0</v>
          </cell>
          <cell r="BF9033">
            <v>0</v>
          </cell>
          <cell r="BG9033">
            <v>0</v>
          </cell>
          <cell r="BJ9033">
            <v>0</v>
          </cell>
          <cell r="BK9033">
            <v>0</v>
          </cell>
          <cell r="BL9033">
            <v>0</v>
          </cell>
        </row>
        <row r="9034">
          <cell r="AP9034">
            <v>0</v>
          </cell>
          <cell r="AT9034" t="str">
            <v>-</v>
          </cell>
          <cell r="AX9034" t="str">
            <v>-</v>
          </cell>
          <cell r="BB9034" t="str">
            <v>-</v>
          </cell>
          <cell r="BE9034">
            <v>0</v>
          </cell>
          <cell r="BF9034">
            <v>0</v>
          </cell>
          <cell r="BG9034">
            <v>0</v>
          </cell>
          <cell r="BJ9034">
            <v>0</v>
          </cell>
          <cell r="BK9034">
            <v>0</v>
          </cell>
          <cell r="BL9034">
            <v>0</v>
          </cell>
        </row>
        <row r="9035">
          <cell r="AP9035">
            <v>0</v>
          </cell>
          <cell r="AT9035" t="str">
            <v>-</v>
          </cell>
          <cell r="AX9035" t="str">
            <v>-</v>
          </cell>
          <cell r="BB9035" t="str">
            <v>-</v>
          </cell>
          <cell r="BE9035">
            <v>0</v>
          </cell>
          <cell r="BF9035">
            <v>0</v>
          </cell>
          <cell r="BG9035">
            <v>0</v>
          </cell>
          <cell r="BJ9035">
            <v>0</v>
          </cell>
          <cell r="BK9035">
            <v>0</v>
          </cell>
          <cell r="BL9035">
            <v>0</v>
          </cell>
        </row>
        <row r="9036">
          <cell r="AP9036">
            <v>0</v>
          </cell>
          <cell r="AT9036" t="str">
            <v>-</v>
          </cell>
          <cell r="AX9036" t="str">
            <v>-</v>
          </cell>
          <cell r="BB9036" t="str">
            <v>-</v>
          </cell>
          <cell r="BE9036">
            <v>0</v>
          </cell>
          <cell r="BF9036">
            <v>0</v>
          </cell>
          <cell r="BG9036">
            <v>0</v>
          </cell>
          <cell r="BJ9036">
            <v>0</v>
          </cell>
          <cell r="BK9036">
            <v>0</v>
          </cell>
          <cell r="BL9036">
            <v>0</v>
          </cell>
        </row>
        <row r="9037">
          <cell r="AP9037">
            <v>0</v>
          </cell>
          <cell r="AT9037" t="str">
            <v>-</v>
          </cell>
          <cell r="AX9037" t="str">
            <v>-</v>
          </cell>
          <cell r="BB9037" t="str">
            <v>-</v>
          </cell>
          <cell r="BE9037">
            <v>0</v>
          </cell>
          <cell r="BF9037">
            <v>0</v>
          </cell>
          <cell r="BG9037">
            <v>0</v>
          </cell>
          <cell r="BJ9037">
            <v>0</v>
          </cell>
          <cell r="BK9037">
            <v>0</v>
          </cell>
          <cell r="BL9037">
            <v>0</v>
          </cell>
        </row>
        <row r="9038">
          <cell r="AP9038">
            <v>0</v>
          </cell>
          <cell r="AT9038" t="str">
            <v>-</v>
          </cell>
          <cell r="AX9038" t="str">
            <v>-</v>
          </cell>
          <cell r="BB9038" t="str">
            <v>-</v>
          </cell>
          <cell r="BE9038">
            <v>0</v>
          </cell>
          <cell r="BF9038">
            <v>0</v>
          </cell>
          <cell r="BG9038">
            <v>0</v>
          </cell>
          <cell r="BJ9038">
            <v>0</v>
          </cell>
          <cell r="BK9038">
            <v>0</v>
          </cell>
          <cell r="BL9038">
            <v>0</v>
          </cell>
        </row>
        <row r="9039">
          <cell r="AP9039">
            <v>0</v>
          </cell>
          <cell r="AT9039" t="str">
            <v>-</v>
          </cell>
          <cell r="AX9039" t="str">
            <v>-</v>
          </cell>
          <cell r="BB9039" t="str">
            <v>-</v>
          </cell>
          <cell r="BE9039">
            <v>0</v>
          </cell>
          <cell r="BF9039">
            <v>0</v>
          </cell>
          <cell r="BG9039">
            <v>0</v>
          </cell>
          <cell r="BJ9039">
            <v>0</v>
          </cell>
          <cell r="BK9039">
            <v>0</v>
          </cell>
          <cell r="BL9039">
            <v>0</v>
          </cell>
        </row>
        <row r="9040">
          <cell r="AP9040">
            <v>0</v>
          </cell>
          <cell r="AT9040" t="str">
            <v>-</v>
          </cell>
          <cell r="AX9040" t="str">
            <v>-</v>
          </cell>
          <cell r="BB9040" t="str">
            <v>-</v>
          </cell>
          <cell r="BE9040">
            <v>0</v>
          </cell>
          <cell r="BF9040">
            <v>0</v>
          </cell>
          <cell r="BG9040">
            <v>0</v>
          </cell>
          <cell r="BJ9040">
            <v>0</v>
          </cell>
          <cell r="BK9040">
            <v>0</v>
          </cell>
          <cell r="BL9040">
            <v>0</v>
          </cell>
        </row>
        <row r="9041">
          <cell r="AP9041">
            <v>0</v>
          </cell>
          <cell r="AT9041" t="str">
            <v>-</v>
          </cell>
          <cell r="AX9041" t="str">
            <v>-</v>
          </cell>
          <cell r="BB9041" t="str">
            <v>-</v>
          </cell>
          <cell r="BE9041">
            <v>0</v>
          </cell>
          <cell r="BF9041">
            <v>0</v>
          </cell>
          <cell r="BG9041">
            <v>0</v>
          </cell>
          <cell r="BJ9041">
            <v>0</v>
          </cell>
          <cell r="BK9041">
            <v>0</v>
          </cell>
          <cell r="BL9041">
            <v>0</v>
          </cell>
        </row>
        <row r="9042">
          <cell r="AP9042">
            <v>0</v>
          </cell>
          <cell r="AT9042" t="str">
            <v>-</v>
          </cell>
          <cell r="AX9042" t="str">
            <v>-</v>
          </cell>
          <cell r="BB9042" t="str">
            <v>-</v>
          </cell>
          <cell r="BE9042">
            <v>0</v>
          </cell>
          <cell r="BF9042">
            <v>0</v>
          </cell>
          <cell r="BG9042">
            <v>0</v>
          </cell>
          <cell r="BJ9042">
            <v>0</v>
          </cell>
          <cell r="BK9042">
            <v>0</v>
          </cell>
          <cell r="BL9042">
            <v>0</v>
          </cell>
        </row>
        <row r="9043">
          <cell r="AP9043">
            <v>0</v>
          </cell>
          <cell r="AT9043" t="str">
            <v>-</v>
          </cell>
          <cell r="AX9043" t="str">
            <v>-</v>
          </cell>
          <cell r="BB9043" t="str">
            <v>-</v>
          </cell>
          <cell r="BE9043">
            <v>0</v>
          </cell>
          <cell r="BF9043">
            <v>0</v>
          </cell>
          <cell r="BG9043">
            <v>0</v>
          </cell>
          <cell r="BJ9043">
            <v>0</v>
          </cell>
          <cell r="BK9043">
            <v>0</v>
          </cell>
          <cell r="BL9043">
            <v>0</v>
          </cell>
        </row>
        <row r="9044">
          <cell r="AP9044">
            <v>0</v>
          </cell>
          <cell r="AT9044" t="str">
            <v>-</v>
          </cell>
          <cell r="AX9044" t="str">
            <v>-</v>
          </cell>
          <cell r="BB9044" t="str">
            <v>-</v>
          </cell>
          <cell r="BE9044">
            <v>0</v>
          </cell>
          <cell r="BF9044">
            <v>0</v>
          </cell>
          <cell r="BG9044">
            <v>0</v>
          </cell>
          <cell r="BJ9044">
            <v>0</v>
          </cell>
          <cell r="BK9044">
            <v>0</v>
          </cell>
          <cell r="BL9044">
            <v>0</v>
          </cell>
        </row>
        <row r="9045">
          <cell r="AP9045">
            <v>0</v>
          </cell>
          <cell r="AT9045" t="str">
            <v>-</v>
          </cell>
          <cell r="AX9045" t="str">
            <v>-</v>
          </cell>
          <cell r="BB9045" t="str">
            <v>-</v>
          </cell>
          <cell r="BE9045">
            <v>0</v>
          </cell>
          <cell r="BF9045">
            <v>0</v>
          </cell>
          <cell r="BG9045">
            <v>0</v>
          </cell>
          <cell r="BJ9045">
            <v>0</v>
          </cell>
          <cell r="BK9045">
            <v>0</v>
          </cell>
          <cell r="BL9045">
            <v>0</v>
          </cell>
        </row>
        <row r="9046">
          <cell r="AP9046">
            <v>0</v>
          </cell>
          <cell r="AT9046" t="str">
            <v>-</v>
          </cell>
          <cell r="AX9046" t="str">
            <v>-</v>
          </cell>
          <cell r="BB9046" t="str">
            <v>-</v>
          </cell>
          <cell r="BE9046">
            <v>0</v>
          </cell>
          <cell r="BF9046">
            <v>0</v>
          </cell>
          <cell r="BG9046">
            <v>0</v>
          </cell>
          <cell r="BJ9046">
            <v>0</v>
          </cell>
          <cell r="BK9046">
            <v>0</v>
          </cell>
          <cell r="BL9046">
            <v>0</v>
          </cell>
        </row>
        <row r="9047">
          <cell r="AP9047">
            <v>0</v>
          </cell>
          <cell r="AT9047" t="str">
            <v>-</v>
          </cell>
          <cell r="AX9047" t="str">
            <v>-</v>
          </cell>
          <cell r="BB9047" t="str">
            <v>-</v>
          </cell>
          <cell r="BE9047">
            <v>0</v>
          </cell>
          <cell r="BF9047">
            <v>0</v>
          </cell>
          <cell r="BG9047">
            <v>0</v>
          </cell>
          <cell r="BJ9047">
            <v>0</v>
          </cell>
          <cell r="BK9047">
            <v>0</v>
          </cell>
          <cell r="BL9047">
            <v>0</v>
          </cell>
        </row>
        <row r="9048">
          <cell r="AP9048">
            <v>0</v>
          </cell>
          <cell r="AT9048" t="str">
            <v>-</v>
          </cell>
          <cell r="AX9048" t="str">
            <v>-</v>
          </cell>
          <cell r="BB9048" t="str">
            <v>-</v>
          </cell>
          <cell r="BE9048">
            <v>0</v>
          </cell>
          <cell r="BF9048">
            <v>0</v>
          </cell>
          <cell r="BG9048">
            <v>0</v>
          </cell>
          <cell r="BJ9048">
            <v>0</v>
          </cell>
          <cell r="BK9048">
            <v>0</v>
          </cell>
          <cell r="BL9048">
            <v>0</v>
          </cell>
        </row>
        <row r="9049">
          <cell r="AP9049">
            <v>0</v>
          </cell>
          <cell r="AT9049" t="str">
            <v>-</v>
          </cell>
          <cell r="AX9049" t="str">
            <v>-</v>
          </cell>
          <cell r="BB9049" t="str">
            <v>-</v>
          </cell>
          <cell r="BE9049">
            <v>0</v>
          </cell>
          <cell r="BF9049">
            <v>0</v>
          </cell>
          <cell r="BG9049">
            <v>0</v>
          </cell>
          <cell r="BJ9049">
            <v>0</v>
          </cell>
          <cell r="BK9049">
            <v>0</v>
          </cell>
          <cell r="BL9049">
            <v>0</v>
          </cell>
        </row>
        <row r="9050">
          <cell r="AP9050">
            <v>0</v>
          </cell>
          <cell r="AT9050" t="str">
            <v>-</v>
          </cell>
          <cell r="AX9050" t="str">
            <v>-</v>
          </cell>
          <cell r="BB9050" t="str">
            <v>-</v>
          </cell>
          <cell r="BE9050">
            <v>0</v>
          </cell>
          <cell r="BF9050">
            <v>0</v>
          </cell>
          <cell r="BG9050">
            <v>0</v>
          </cell>
          <cell r="BJ9050">
            <v>0</v>
          </cell>
          <cell r="BK9050">
            <v>0</v>
          </cell>
          <cell r="BL9050">
            <v>0</v>
          </cell>
        </row>
        <row r="9051">
          <cell r="AP9051">
            <v>0</v>
          </cell>
          <cell r="AT9051" t="str">
            <v>-</v>
          </cell>
          <cell r="AX9051" t="str">
            <v>-</v>
          </cell>
          <cell r="BB9051" t="str">
            <v>-</v>
          </cell>
          <cell r="BE9051">
            <v>0</v>
          </cell>
          <cell r="BF9051">
            <v>0</v>
          </cell>
          <cell r="BG9051">
            <v>0</v>
          </cell>
          <cell r="BJ9051">
            <v>0</v>
          </cell>
          <cell r="BK9051">
            <v>0</v>
          </cell>
          <cell r="BL9051">
            <v>0</v>
          </cell>
        </row>
        <row r="9052">
          <cell r="AP9052">
            <v>0</v>
          </cell>
          <cell r="AT9052" t="str">
            <v>-</v>
          </cell>
          <cell r="AX9052" t="str">
            <v>-</v>
          </cell>
          <cell r="BB9052" t="str">
            <v>-</v>
          </cell>
          <cell r="BE9052">
            <v>0</v>
          </cell>
          <cell r="BF9052">
            <v>0</v>
          </cell>
          <cell r="BG9052">
            <v>0</v>
          </cell>
          <cell r="BJ9052">
            <v>0</v>
          </cell>
          <cell r="BK9052">
            <v>0</v>
          </cell>
          <cell r="BL9052">
            <v>0</v>
          </cell>
        </row>
        <row r="9053">
          <cell r="AP9053">
            <v>0</v>
          </cell>
          <cell r="AT9053" t="str">
            <v>-</v>
          </cell>
          <cell r="AX9053" t="str">
            <v>-</v>
          </cell>
          <cell r="BB9053" t="str">
            <v>-</v>
          </cell>
          <cell r="BE9053">
            <v>0</v>
          </cell>
          <cell r="BF9053">
            <v>0</v>
          </cell>
          <cell r="BG9053">
            <v>0</v>
          </cell>
          <cell r="BJ9053">
            <v>0</v>
          </cell>
          <cell r="BK9053">
            <v>0</v>
          </cell>
          <cell r="BL9053">
            <v>0</v>
          </cell>
        </row>
        <row r="9054">
          <cell r="AP9054">
            <v>0</v>
          </cell>
          <cell r="AT9054" t="str">
            <v>-</v>
          </cell>
          <cell r="AX9054" t="str">
            <v>-</v>
          </cell>
          <cell r="BB9054" t="str">
            <v>-</v>
          </cell>
          <cell r="BE9054">
            <v>0</v>
          </cell>
          <cell r="BF9054">
            <v>0</v>
          </cell>
          <cell r="BG9054">
            <v>0</v>
          </cell>
          <cell r="BJ9054">
            <v>0</v>
          </cell>
          <cell r="BK9054">
            <v>0</v>
          </cell>
          <cell r="BL9054">
            <v>0</v>
          </cell>
        </row>
        <row r="9055">
          <cell r="AP9055">
            <v>0</v>
          </cell>
          <cell r="AT9055" t="str">
            <v>-</v>
          </cell>
          <cell r="AX9055" t="str">
            <v>-</v>
          </cell>
          <cell r="BB9055" t="str">
            <v>-</v>
          </cell>
          <cell r="BE9055">
            <v>0</v>
          </cell>
          <cell r="BF9055">
            <v>0</v>
          </cell>
          <cell r="BG9055">
            <v>0</v>
          </cell>
          <cell r="BJ9055">
            <v>0</v>
          </cell>
          <cell r="BK9055">
            <v>0</v>
          </cell>
          <cell r="BL9055">
            <v>0</v>
          </cell>
        </row>
        <row r="9056">
          <cell r="AP9056">
            <v>0</v>
          </cell>
          <cell r="AT9056" t="str">
            <v>-</v>
          </cell>
          <cell r="AX9056" t="str">
            <v>-</v>
          </cell>
          <cell r="BB9056" t="str">
            <v>-</v>
          </cell>
          <cell r="BE9056">
            <v>0</v>
          </cell>
          <cell r="BF9056">
            <v>0</v>
          </cell>
          <cell r="BG9056">
            <v>0</v>
          </cell>
          <cell r="BJ9056">
            <v>0</v>
          </cell>
          <cell r="BK9056">
            <v>0</v>
          </cell>
          <cell r="BL9056">
            <v>0</v>
          </cell>
        </row>
        <row r="9057">
          <cell r="AP9057">
            <v>0</v>
          </cell>
          <cell r="AT9057" t="str">
            <v>-</v>
          </cell>
          <cell r="AX9057" t="str">
            <v>-</v>
          </cell>
          <cell r="BB9057" t="str">
            <v>-</v>
          </cell>
          <cell r="BE9057">
            <v>0</v>
          </cell>
          <cell r="BF9057">
            <v>0</v>
          </cell>
          <cell r="BG9057">
            <v>0</v>
          </cell>
          <cell r="BJ9057">
            <v>0</v>
          </cell>
          <cell r="BK9057">
            <v>0</v>
          </cell>
          <cell r="BL9057">
            <v>0</v>
          </cell>
        </row>
        <row r="9058">
          <cell r="AP9058">
            <v>0</v>
          </cell>
          <cell r="AT9058" t="str">
            <v>-</v>
          </cell>
          <cell r="AX9058" t="str">
            <v>-</v>
          </cell>
          <cell r="BB9058" t="str">
            <v>-</v>
          </cell>
          <cell r="BE9058">
            <v>0</v>
          </cell>
          <cell r="BF9058">
            <v>0</v>
          </cell>
          <cell r="BG9058">
            <v>0</v>
          </cell>
          <cell r="BJ9058">
            <v>0</v>
          </cell>
          <cell r="BK9058">
            <v>0</v>
          </cell>
          <cell r="BL9058">
            <v>0</v>
          </cell>
        </row>
        <row r="9059">
          <cell r="AP9059">
            <v>0</v>
          </cell>
          <cell r="AT9059" t="str">
            <v>-</v>
          </cell>
          <cell r="AX9059" t="str">
            <v>-</v>
          </cell>
          <cell r="BB9059" t="str">
            <v>-</v>
          </cell>
          <cell r="BE9059">
            <v>0</v>
          </cell>
          <cell r="BF9059">
            <v>0</v>
          </cell>
          <cell r="BG9059">
            <v>0</v>
          </cell>
          <cell r="BJ9059">
            <v>0</v>
          </cell>
          <cell r="BK9059">
            <v>0</v>
          </cell>
          <cell r="BL9059">
            <v>0</v>
          </cell>
        </row>
        <row r="9060">
          <cell r="AP9060">
            <v>0</v>
          </cell>
          <cell r="AT9060" t="str">
            <v>-</v>
          </cell>
          <cell r="AX9060" t="str">
            <v>-</v>
          </cell>
          <cell r="BB9060" t="str">
            <v>-</v>
          </cell>
          <cell r="BE9060">
            <v>0</v>
          </cell>
          <cell r="BF9060">
            <v>0</v>
          </cell>
          <cell r="BG9060">
            <v>0</v>
          </cell>
          <cell r="BJ9060">
            <v>0</v>
          </cell>
          <cell r="BK9060">
            <v>0</v>
          </cell>
          <cell r="BL9060">
            <v>0</v>
          </cell>
        </row>
        <row r="9061">
          <cell r="AP9061">
            <v>0</v>
          </cell>
          <cell r="AT9061" t="str">
            <v>-</v>
          </cell>
          <cell r="AX9061" t="str">
            <v>-</v>
          </cell>
          <cell r="BB9061" t="str">
            <v>-</v>
          </cell>
          <cell r="BE9061">
            <v>0</v>
          </cell>
          <cell r="BF9061">
            <v>0</v>
          </cell>
          <cell r="BG9061">
            <v>0</v>
          </cell>
          <cell r="BJ9061">
            <v>0</v>
          </cell>
          <cell r="BK9061">
            <v>0</v>
          </cell>
          <cell r="BL9061">
            <v>0</v>
          </cell>
        </row>
        <row r="9062">
          <cell r="AP9062">
            <v>0</v>
          </cell>
          <cell r="AT9062" t="str">
            <v>-</v>
          </cell>
          <cell r="AX9062" t="str">
            <v>-</v>
          </cell>
          <cell r="BB9062" t="str">
            <v>-</v>
          </cell>
          <cell r="BE9062">
            <v>0</v>
          </cell>
          <cell r="BF9062">
            <v>0</v>
          </cell>
          <cell r="BG9062">
            <v>0</v>
          </cell>
          <cell r="BJ9062">
            <v>0</v>
          </cell>
          <cell r="BK9062">
            <v>0</v>
          </cell>
          <cell r="BL9062">
            <v>0</v>
          </cell>
        </row>
        <row r="9063">
          <cell r="AP9063">
            <v>0</v>
          </cell>
          <cell r="AT9063" t="str">
            <v>-</v>
          </cell>
          <cell r="AX9063" t="str">
            <v>-</v>
          </cell>
          <cell r="BB9063" t="str">
            <v>-</v>
          </cell>
          <cell r="BE9063">
            <v>0</v>
          </cell>
          <cell r="BF9063">
            <v>0</v>
          </cell>
          <cell r="BG9063">
            <v>0</v>
          </cell>
          <cell r="BJ9063">
            <v>0</v>
          </cell>
          <cell r="BK9063">
            <v>0</v>
          </cell>
          <cell r="BL9063">
            <v>0</v>
          </cell>
        </row>
        <row r="9064">
          <cell r="AP9064">
            <v>0</v>
          </cell>
          <cell r="AT9064" t="str">
            <v>-</v>
          </cell>
          <cell r="AX9064" t="str">
            <v>-</v>
          </cell>
          <cell r="BB9064" t="str">
            <v>-</v>
          </cell>
          <cell r="BE9064">
            <v>0</v>
          </cell>
          <cell r="BF9064">
            <v>0</v>
          </cell>
          <cell r="BG9064">
            <v>0</v>
          </cell>
          <cell r="BJ9064">
            <v>0</v>
          </cell>
          <cell r="BK9064">
            <v>0</v>
          </cell>
          <cell r="BL9064">
            <v>0</v>
          </cell>
        </row>
        <row r="9065">
          <cell r="AP9065">
            <v>0</v>
          </cell>
          <cell r="AT9065" t="str">
            <v>-</v>
          </cell>
          <cell r="AX9065" t="str">
            <v>-</v>
          </cell>
          <cell r="BB9065" t="str">
            <v>-</v>
          </cell>
          <cell r="BE9065">
            <v>0</v>
          </cell>
          <cell r="BF9065">
            <v>0</v>
          </cell>
          <cell r="BG9065">
            <v>0</v>
          </cell>
          <cell r="BJ9065">
            <v>0</v>
          </cell>
          <cell r="BK9065">
            <v>0</v>
          </cell>
          <cell r="BL9065">
            <v>0</v>
          </cell>
        </row>
        <row r="9066">
          <cell r="AP9066">
            <v>0</v>
          </cell>
          <cell r="AT9066" t="str">
            <v>-</v>
          </cell>
          <cell r="AX9066" t="str">
            <v>-</v>
          </cell>
          <cell r="BB9066" t="str">
            <v>-</v>
          </cell>
          <cell r="BE9066">
            <v>0</v>
          </cell>
          <cell r="BF9066">
            <v>0</v>
          </cell>
          <cell r="BG9066">
            <v>0</v>
          </cell>
          <cell r="BJ9066">
            <v>0</v>
          </cell>
          <cell r="BK9066">
            <v>0</v>
          </cell>
          <cell r="BL9066">
            <v>0</v>
          </cell>
        </row>
        <row r="9067">
          <cell r="AP9067">
            <v>0</v>
          </cell>
          <cell r="AT9067" t="str">
            <v>-</v>
          </cell>
          <cell r="AX9067" t="str">
            <v>-</v>
          </cell>
          <cell r="BB9067" t="str">
            <v>-</v>
          </cell>
          <cell r="BE9067">
            <v>0</v>
          </cell>
          <cell r="BF9067">
            <v>0</v>
          </cell>
          <cell r="BG9067">
            <v>0</v>
          </cell>
          <cell r="BJ9067">
            <v>0</v>
          </cell>
          <cell r="BK9067">
            <v>0</v>
          </cell>
          <cell r="BL9067">
            <v>0</v>
          </cell>
        </row>
        <row r="9068">
          <cell r="AP9068">
            <v>0</v>
          </cell>
          <cell r="AT9068" t="str">
            <v>-</v>
          </cell>
          <cell r="AX9068" t="str">
            <v>-</v>
          </cell>
          <cell r="BB9068" t="str">
            <v>-</v>
          </cell>
          <cell r="BE9068">
            <v>0</v>
          </cell>
          <cell r="BF9068">
            <v>0</v>
          </cell>
          <cell r="BG9068">
            <v>0</v>
          </cell>
          <cell r="BJ9068">
            <v>0</v>
          </cell>
          <cell r="BK9068">
            <v>0</v>
          </cell>
          <cell r="BL9068">
            <v>0</v>
          </cell>
        </row>
        <row r="9069">
          <cell r="AP9069">
            <v>0</v>
          </cell>
          <cell r="AT9069" t="str">
            <v>-</v>
          </cell>
          <cell r="AX9069" t="str">
            <v>-</v>
          </cell>
          <cell r="BB9069" t="str">
            <v>-</v>
          </cell>
          <cell r="BE9069">
            <v>0</v>
          </cell>
          <cell r="BF9069">
            <v>0</v>
          </cell>
          <cell r="BG9069">
            <v>0</v>
          </cell>
          <cell r="BJ9069">
            <v>0</v>
          </cell>
          <cell r="BK9069">
            <v>0</v>
          </cell>
          <cell r="BL9069">
            <v>0</v>
          </cell>
        </row>
        <row r="9070">
          <cell r="AP9070">
            <v>0</v>
          </cell>
          <cell r="AT9070" t="str">
            <v>-</v>
          </cell>
          <cell r="AX9070" t="str">
            <v>-</v>
          </cell>
          <cell r="BB9070" t="str">
            <v>-</v>
          </cell>
          <cell r="BE9070">
            <v>0</v>
          </cell>
          <cell r="BF9070">
            <v>0</v>
          </cell>
          <cell r="BG9070">
            <v>0</v>
          </cell>
          <cell r="BJ9070">
            <v>0</v>
          </cell>
          <cell r="BK9070">
            <v>0</v>
          </cell>
          <cell r="BL9070">
            <v>0</v>
          </cell>
        </row>
        <row r="9071">
          <cell r="AP9071">
            <v>0</v>
          </cell>
          <cell r="AT9071" t="str">
            <v>-</v>
          </cell>
          <cell r="AX9071" t="str">
            <v>-</v>
          </cell>
          <cell r="BB9071" t="str">
            <v>-</v>
          </cell>
          <cell r="BE9071">
            <v>0</v>
          </cell>
          <cell r="BF9071">
            <v>0</v>
          </cell>
          <cell r="BG9071">
            <v>0</v>
          </cell>
          <cell r="BJ9071">
            <v>0</v>
          </cell>
          <cell r="BK9071">
            <v>0</v>
          </cell>
          <cell r="BL9071">
            <v>0</v>
          </cell>
        </row>
        <row r="9072">
          <cell r="AP9072">
            <v>0</v>
          </cell>
          <cell r="AT9072" t="str">
            <v>-</v>
          </cell>
          <cell r="AX9072" t="str">
            <v>-</v>
          </cell>
          <cell r="BB9072" t="str">
            <v>-</v>
          </cell>
          <cell r="BE9072">
            <v>0</v>
          </cell>
          <cell r="BF9072">
            <v>0</v>
          </cell>
          <cell r="BG9072">
            <v>0</v>
          </cell>
          <cell r="BJ9072">
            <v>0</v>
          </cell>
          <cell r="BK9072">
            <v>0</v>
          </cell>
          <cell r="BL9072">
            <v>0</v>
          </cell>
        </row>
        <row r="9073">
          <cell r="AP9073">
            <v>0</v>
          </cell>
          <cell r="AT9073" t="str">
            <v>-</v>
          </cell>
          <cell r="AX9073" t="str">
            <v>-</v>
          </cell>
          <cell r="BB9073" t="str">
            <v>-</v>
          </cell>
          <cell r="BE9073">
            <v>0</v>
          </cell>
          <cell r="BF9073">
            <v>0</v>
          </cell>
          <cell r="BG9073">
            <v>0</v>
          </cell>
          <cell r="BJ9073">
            <v>0</v>
          </cell>
          <cell r="BK9073">
            <v>0</v>
          </cell>
          <cell r="BL9073">
            <v>0</v>
          </cell>
        </row>
        <row r="9074">
          <cell r="AP9074">
            <v>0</v>
          </cell>
          <cell r="AT9074" t="str">
            <v>-</v>
          </cell>
          <cell r="AX9074" t="str">
            <v>-</v>
          </cell>
          <cell r="BB9074" t="str">
            <v>-</v>
          </cell>
          <cell r="BE9074">
            <v>0</v>
          </cell>
          <cell r="BF9074">
            <v>0</v>
          </cell>
          <cell r="BG9074">
            <v>0</v>
          </cell>
          <cell r="BJ9074">
            <v>0</v>
          </cell>
          <cell r="BK9074">
            <v>0</v>
          </cell>
          <cell r="BL9074">
            <v>0</v>
          </cell>
        </row>
        <row r="9075">
          <cell r="AP9075">
            <v>0</v>
          </cell>
          <cell r="AT9075" t="str">
            <v>-</v>
          </cell>
          <cell r="AX9075" t="str">
            <v>-</v>
          </cell>
          <cell r="BB9075" t="str">
            <v>-</v>
          </cell>
          <cell r="BE9075">
            <v>0</v>
          </cell>
          <cell r="BF9075">
            <v>0</v>
          </cell>
          <cell r="BG9075">
            <v>0</v>
          </cell>
          <cell r="BJ9075">
            <v>0</v>
          </cell>
          <cell r="BK9075">
            <v>0</v>
          </cell>
          <cell r="BL9075">
            <v>0</v>
          </cell>
        </row>
        <row r="9076">
          <cell r="AP9076">
            <v>0</v>
          </cell>
          <cell r="AT9076" t="str">
            <v>-</v>
          </cell>
          <cell r="AX9076" t="str">
            <v>-</v>
          </cell>
          <cell r="BB9076" t="str">
            <v>-</v>
          </cell>
          <cell r="BE9076">
            <v>0</v>
          </cell>
          <cell r="BF9076">
            <v>0</v>
          </cell>
          <cell r="BG9076">
            <v>0</v>
          </cell>
          <cell r="BJ9076">
            <v>0</v>
          </cell>
          <cell r="BK9076">
            <v>0</v>
          </cell>
          <cell r="BL9076">
            <v>0</v>
          </cell>
        </row>
        <row r="9077">
          <cell r="AP9077">
            <v>0</v>
          </cell>
          <cell r="AT9077" t="str">
            <v>-</v>
          </cell>
          <cell r="AX9077" t="str">
            <v>-</v>
          </cell>
          <cell r="BB9077" t="str">
            <v>-</v>
          </cell>
          <cell r="BE9077">
            <v>0</v>
          </cell>
          <cell r="BF9077">
            <v>0</v>
          </cell>
          <cell r="BG9077">
            <v>0</v>
          </cell>
          <cell r="BJ9077">
            <v>0</v>
          </cell>
          <cell r="BK9077">
            <v>0</v>
          </cell>
          <cell r="BL9077">
            <v>0</v>
          </cell>
        </row>
        <row r="9078">
          <cell r="AP9078">
            <v>0</v>
          </cell>
          <cell r="AT9078" t="str">
            <v>-</v>
          </cell>
          <cell r="AX9078" t="str">
            <v>-</v>
          </cell>
          <cell r="BB9078" t="str">
            <v>-</v>
          </cell>
          <cell r="BE9078">
            <v>0</v>
          </cell>
          <cell r="BF9078">
            <v>0</v>
          </cell>
          <cell r="BG9078">
            <v>0</v>
          </cell>
          <cell r="BJ9078">
            <v>0</v>
          </cell>
          <cell r="BK9078">
            <v>0</v>
          </cell>
          <cell r="BL9078">
            <v>0</v>
          </cell>
        </row>
        <row r="9079">
          <cell r="AP9079">
            <v>0</v>
          </cell>
          <cell r="AT9079" t="str">
            <v>-</v>
          </cell>
          <cell r="AX9079" t="str">
            <v>-</v>
          </cell>
          <cell r="BB9079" t="str">
            <v>-</v>
          </cell>
          <cell r="BE9079">
            <v>0</v>
          </cell>
          <cell r="BF9079">
            <v>0</v>
          </cell>
          <cell r="BG9079">
            <v>0</v>
          </cell>
          <cell r="BJ9079">
            <v>0</v>
          </cell>
          <cell r="BK9079">
            <v>0</v>
          </cell>
          <cell r="BL9079">
            <v>0</v>
          </cell>
        </row>
        <row r="9080">
          <cell r="AP9080">
            <v>0</v>
          </cell>
          <cell r="AT9080" t="str">
            <v>-</v>
          </cell>
          <cell r="AX9080" t="str">
            <v>-</v>
          </cell>
          <cell r="BB9080" t="str">
            <v>-</v>
          </cell>
          <cell r="BE9080">
            <v>0</v>
          </cell>
          <cell r="BF9080">
            <v>0</v>
          </cell>
          <cell r="BG9080">
            <v>0</v>
          </cell>
          <cell r="BJ9080">
            <v>0</v>
          </cell>
          <cell r="BK9080">
            <v>0</v>
          </cell>
          <cell r="BL9080">
            <v>0</v>
          </cell>
        </row>
        <row r="9081">
          <cell r="AP9081">
            <v>0</v>
          </cell>
          <cell r="AT9081" t="str">
            <v>-</v>
          </cell>
          <cell r="AX9081" t="str">
            <v>-</v>
          </cell>
          <cell r="BB9081" t="str">
            <v>-</v>
          </cell>
          <cell r="BE9081">
            <v>0</v>
          </cell>
          <cell r="BF9081">
            <v>0</v>
          </cell>
          <cell r="BG9081">
            <v>0</v>
          </cell>
          <cell r="BJ9081">
            <v>0</v>
          </cell>
          <cell r="BK9081">
            <v>0</v>
          </cell>
          <cell r="BL9081">
            <v>0</v>
          </cell>
        </row>
        <row r="9082">
          <cell r="AP9082">
            <v>0</v>
          </cell>
          <cell r="AT9082" t="str">
            <v>-</v>
          </cell>
          <cell r="AX9082" t="str">
            <v>-</v>
          </cell>
          <cell r="BB9082" t="str">
            <v>-</v>
          </cell>
          <cell r="BE9082">
            <v>0</v>
          </cell>
          <cell r="BF9082">
            <v>0</v>
          </cell>
          <cell r="BG9082">
            <v>0</v>
          </cell>
          <cell r="BJ9082">
            <v>0</v>
          </cell>
          <cell r="BK9082">
            <v>0</v>
          </cell>
          <cell r="BL9082">
            <v>0</v>
          </cell>
        </row>
        <row r="9083">
          <cell r="AP9083">
            <v>0</v>
          </cell>
          <cell r="AT9083" t="str">
            <v>-</v>
          </cell>
          <cell r="AX9083" t="str">
            <v>-</v>
          </cell>
          <cell r="BB9083" t="str">
            <v>-</v>
          </cell>
          <cell r="BE9083">
            <v>0</v>
          </cell>
          <cell r="BF9083">
            <v>0</v>
          </cell>
          <cell r="BG9083">
            <v>0</v>
          </cell>
          <cell r="BJ9083">
            <v>0</v>
          </cell>
          <cell r="BK9083">
            <v>0</v>
          </cell>
          <cell r="BL9083">
            <v>0</v>
          </cell>
        </row>
        <row r="9084">
          <cell r="AP9084">
            <v>0</v>
          </cell>
          <cell r="AT9084" t="str">
            <v>-</v>
          </cell>
          <cell r="AX9084" t="str">
            <v>-</v>
          </cell>
          <cell r="BB9084" t="str">
            <v>-</v>
          </cell>
          <cell r="BE9084">
            <v>0</v>
          </cell>
          <cell r="BF9084">
            <v>0</v>
          </cell>
          <cell r="BG9084">
            <v>0</v>
          </cell>
          <cell r="BJ9084">
            <v>0</v>
          </cell>
          <cell r="BK9084">
            <v>0</v>
          </cell>
          <cell r="BL9084">
            <v>0</v>
          </cell>
        </row>
        <row r="9085">
          <cell r="AP9085">
            <v>0</v>
          </cell>
          <cell r="AT9085" t="str">
            <v>-</v>
          </cell>
          <cell r="AX9085" t="str">
            <v>-</v>
          </cell>
          <cell r="BB9085" t="str">
            <v>-</v>
          </cell>
          <cell r="BE9085">
            <v>0</v>
          </cell>
          <cell r="BF9085">
            <v>0</v>
          </cell>
          <cell r="BG9085">
            <v>0</v>
          </cell>
          <cell r="BJ9085">
            <v>0</v>
          </cell>
          <cell r="BK9085">
            <v>0</v>
          </cell>
          <cell r="BL9085">
            <v>0</v>
          </cell>
        </row>
        <row r="9086">
          <cell r="AP9086">
            <v>0</v>
          </cell>
          <cell r="AT9086" t="str">
            <v>-</v>
          </cell>
          <cell r="AX9086" t="str">
            <v>-</v>
          </cell>
          <cell r="BB9086" t="str">
            <v>-</v>
          </cell>
          <cell r="BE9086">
            <v>0</v>
          </cell>
          <cell r="BF9086">
            <v>0</v>
          </cell>
          <cell r="BG9086">
            <v>0</v>
          </cell>
          <cell r="BJ9086">
            <v>0</v>
          </cell>
          <cell r="BK9086">
            <v>0</v>
          </cell>
          <cell r="BL9086">
            <v>0</v>
          </cell>
        </row>
        <row r="9087">
          <cell r="AP9087">
            <v>0</v>
          </cell>
          <cell r="AT9087" t="str">
            <v>-</v>
          </cell>
          <cell r="AX9087" t="str">
            <v>-</v>
          </cell>
          <cell r="BB9087" t="str">
            <v>-</v>
          </cell>
          <cell r="BE9087">
            <v>0</v>
          </cell>
          <cell r="BF9087">
            <v>0</v>
          </cell>
          <cell r="BG9087">
            <v>0</v>
          </cell>
          <cell r="BJ9087">
            <v>0</v>
          </cell>
          <cell r="BK9087">
            <v>0</v>
          </cell>
          <cell r="BL9087">
            <v>0</v>
          </cell>
        </row>
        <row r="9088">
          <cell r="AP9088">
            <v>0</v>
          </cell>
          <cell r="AT9088" t="str">
            <v>-</v>
          </cell>
          <cell r="AX9088" t="str">
            <v>-</v>
          </cell>
          <cell r="BB9088" t="str">
            <v>-</v>
          </cell>
          <cell r="BE9088">
            <v>0</v>
          </cell>
          <cell r="BF9088">
            <v>0</v>
          </cell>
          <cell r="BG9088">
            <v>0</v>
          </cell>
          <cell r="BJ9088">
            <v>0</v>
          </cell>
          <cell r="BK9088">
            <v>0</v>
          </cell>
          <cell r="BL9088">
            <v>0</v>
          </cell>
        </row>
        <row r="9089">
          <cell r="AP9089">
            <v>0</v>
          </cell>
          <cell r="AT9089" t="str">
            <v>-</v>
          </cell>
          <cell r="AX9089" t="str">
            <v>-</v>
          </cell>
          <cell r="BB9089" t="str">
            <v>-</v>
          </cell>
          <cell r="BE9089">
            <v>0</v>
          </cell>
          <cell r="BF9089">
            <v>0</v>
          </cell>
          <cell r="BG9089">
            <v>0</v>
          </cell>
          <cell r="BJ9089">
            <v>0</v>
          </cell>
          <cell r="BK9089">
            <v>0</v>
          </cell>
          <cell r="BL9089">
            <v>0</v>
          </cell>
        </row>
        <row r="9090">
          <cell r="AP9090">
            <v>0</v>
          </cell>
          <cell r="AT9090" t="str">
            <v>-</v>
          </cell>
          <cell r="AX9090" t="str">
            <v>-</v>
          </cell>
          <cell r="BB9090" t="str">
            <v>-</v>
          </cell>
          <cell r="BE9090">
            <v>0</v>
          </cell>
          <cell r="BF9090">
            <v>0</v>
          </cell>
          <cell r="BG9090">
            <v>0</v>
          </cell>
          <cell r="BJ9090">
            <v>0</v>
          </cell>
          <cell r="BK9090">
            <v>0</v>
          </cell>
          <cell r="BL9090">
            <v>0</v>
          </cell>
        </row>
        <row r="9091">
          <cell r="AP9091">
            <v>0</v>
          </cell>
          <cell r="AT9091" t="str">
            <v>-</v>
          </cell>
          <cell r="AX9091" t="str">
            <v>-</v>
          </cell>
          <cell r="BB9091" t="str">
            <v>-</v>
          </cell>
          <cell r="BE9091">
            <v>0</v>
          </cell>
          <cell r="BF9091">
            <v>0</v>
          </cell>
          <cell r="BG9091">
            <v>0</v>
          </cell>
          <cell r="BJ9091">
            <v>0</v>
          </cell>
          <cell r="BK9091">
            <v>0</v>
          </cell>
          <cell r="BL9091">
            <v>0</v>
          </cell>
        </row>
        <row r="9092">
          <cell r="AP9092">
            <v>0</v>
          </cell>
          <cell r="AT9092" t="str">
            <v>-</v>
          </cell>
          <cell r="AX9092" t="str">
            <v>-</v>
          </cell>
          <cell r="BB9092" t="str">
            <v>-</v>
          </cell>
          <cell r="BE9092">
            <v>0</v>
          </cell>
          <cell r="BF9092">
            <v>0</v>
          </cell>
          <cell r="BG9092">
            <v>0</v>
          </cell>
          <cell r="BJ9092">
            <v>0</v>
          </cell>
          <cell r="BK9092">
            <v>0</v>
          </cell>
          <cell r="BL9092">
            <v>0</v>
          </cell>
        </row>
        <row r="9093">
          <cell r="AP9093">
            <v>0</v>
          </cell>
          <cell r="AT9093" t="str">
            <v>-</v>
          </cell>
          <cell r="AX9093" t="str">
            <v>-</v>
          </cell>
          <cell r="BB9093" t="str">
            <v>-</v>
          </cell>
          <cell r="BE9093">
            <v>0</v>
          </cell>
          <cell r="BF9093">
            <v>0</v>
          </cell>
          <cell r="BG9093">
            <v>0</v>
          </cell>
          <cell r="BJ9093">
            <v>0</v>
          </cell>
          <cell r="BK9093">
            <v>0</v>
          </cell>
          <cell r="BL9093">
            <v>0</v>
          </cell>
        </row>
        <row r="9094">
          <cell r="AP9094">
            <v>0</v>
          </cell>
          <cell r="AT9094" t="str">
            <v>-</v>
          </cell>
          <cell r="AX9094" t="str">
            <v>-</v>
          </cell>
          <cell r="BB9094" t="str">
            <v>-</v>
          </cell>
          <cell r="BE9094">
            <v>0</v>
          </cell>
          <cell r="BF9094">
            <v>0</v>
          </cell>
          <cell r="BG9094">
            <v>0</v>
          </cell>
          <cell r="BJ9094">
            <v>0</v>
          </cell>
          <cell r="BK9094">
            <v>0</v>
          </cell>
          <cell r="BL9094">
            <v>0</v>
          </cell>
        </row>
        <row r="9095">
          <cell r="AP9095">
            <v>0</v>
          </cell>
          <cell r="AT9095" t="str">
            <v>-</v>
          </cell>
          <cell r="AX9095" t="str">
            <v>-</v>
          </cell>
          <cell r="BB9095" t="str">
            <v>-</v>
          </cell>
          <cell r="BE9095">
            <v>0</v>
          </cell>
          <cell r="BF9095">
            <v>0</v>
          </cell>
          <cell r="BG9095">
            <v>0</v>
          </cell>
          <cell r="BJ9095">
            <v>0</v>
          </cell>
          <cell r="BK9095">
            <v>0</v>
          </cell>
          <cell r="BL9095">
            <v>0</v>
          </cell>
        </row>
        <row r="9096">
          <cell r="AP9096">
            <v>0</v>
          </cell>
          <cell r="AT9096" t="str">
            <v>-</v>
          </cell>
          <cell r="AX9096" t="str">
            <v>-</v>
          </cell>
          <cell r="BB9096" t="str">
            <v>-</v>
          </cell>
          <cell r="BE9096">
            <v>0</v>
          </cell>
          <cell r="BF9096">
            <v>0</v>
          </cell>
          <cell r="BG9096">
            <v>0</v>
          </cell>
          <cell r="BJ9096">
            <v>0</v>
          </cell>
          <cell r="BK9096">
            <v>0</v>
          </cell>
          <cell r="BL9096">
            <v>0</v>
          </cell>
        </row>
        <row r="9097">
          <cell r="AP9097">
            <v>0</v>
          </cell>
          <cell r="AT9097" t="str">
            <v>-</v>
          </cell>
          <cell r="AX9097" t="str">
            <v>-</v>
          </cell>
          <cell r="BB9097" t="str">
            <v>-</v>
          </cell>
          <cell r="BE9097">
            <v>0</v>
          </cell>
          <cell r="BF9097">
            <v>0</v>
          </cell>
          <cell r="BG9097">
            <v>0</v>
          </cell>
          <cell r="BJ9097">
            <v>0</v>
          </cell>
          <cell r="BK9097">
            <v>0</v>
          </cell>
          <cell r="BL9097">
            <v>0</v>
          </cell>
        </row>
        <row r="9098">
          <cell r="AP9098">
            <v>0</v>
          </cell>
          <cell r="AT9098" t="str">
            <v>-</v>
          </cell>
          <cell r="AX9098" t="str">
            <v>-</v>
          </cell>
          <cell r="BB9098" t="str">
            <v>-</v>
          </cell>
          <cell r="BE9098">
            <v>0</v>
          </cell>
          <cell r="BF9098">
            <v>0</v>
          </cell>
          <cell r="BG9098">
            <v>0</v>
          </cell>
          <cell r="BJ9098">
            <v>0</v>
          </cell>
          <cell r="BK9098">
            <v>0</v>
          </cell>
          <cell r="BL9098">
            <v>0</v>
          </cell>
        </row>
        <row r="9099">
          <cell r="AP9099">
            <v>0</v>
          </cell>
          <cell r="AT9099" t="str">
            <v>-</v>
          </cell>
          <cell r="AX9099" t="str">
            <v>-</v>
          </cell>
          <cell r="BB9099" t="str">
            <v>-</v>
          </cell>
          <cell r="BE9099">
            <v>0</v>
          </cell>
          <cell r="BF9099">
            <v>0</v>
          </cell>
          <cell r="BG9099">
            <v>0</v>
          </cell>
          <cell r="BJ9099">
            <v>0</v>
          </cell>
          <cell r="BK9099">
            <v>0</v>
          </cell>
          <cell r="BL9099">
            <v>0</v>
          </cell>
        </row>
        <row r="9100">
          <cell r="AP9100">
            <v>0</v>
          </cell>
          <cell r="AT9100" t="str">
            <v>-</v>
          </cell>
          <cell r="AX9100" t="str">
            <v>-</v>
          </cell>
          <cell r="BB9100" t="str">
            <v>-</v>
          </cell>
          <cell r="BE9100">
            <v>0</v>
          </cell>
          <cell r="BF9100">
            <v>0</v>
          </cell>
          <cell r="BG9100">
            <v>0</v>
          </cell>
          <cell r="BJ9100">
            <v>0</v>
          </cell>
          <cell r="BK9100">
            <v>0</v>
          </cell>
          <cell r="BL9100">
            <v>0</v>
          </cell>
        </row>
        <row r="9101">
          <cell r="AP9101">
            <v>0</v>
          </cell>
          <cell r="AT9101" t="str">
            <v>-</v>
          </cell>
          <cell r="AX9101" t="str">
            <v>-</v>
          </cell>
          <cell r="BB9101" t="str">
            <v>-</v>
          </cell>
          <cell r="BE9101">
            <v>0</v>
          </cell>
          <cell r="BF9101">
            <v>0</v>
          </cell>
          <cell r="BG9101">
            <v>0</v>
          </cell>
          <cell r="BJ9101">
            <v>0</v>
          </cell>
          <cell r="BK9101">
            <v>0</v>
          </cell>
          <cell r="BL9101">
            <v>0</v>
          </cell>
        </row>
        <row r="9102">
          <cell r="AP9102">
            <v>0</v>
          </cell>
          <cell r="AT9102" t="str">
            <v>-</v>
          </cell>
          <cell r="AX9102" t="str">
            <v>-</v>
          </cell>
          <cell r="BB9102" t="str">
            <v>-</v>
          </cell>
          <cell r="BE9102">
            <v>0</v>
          </cell>
          <cell r="BF9102">
            <v>0</v>
          </cell>
          <cell r="BG9102">
            <v>0</v>
          </cell>
          <cell r="BJ9102">
            <v>0</v>
          </cell>
          <cell r="BK9102">
            <v>0</v>
          </cell>
          <cell r="BL9102">
            <v>0</v>
          </cell>
        </row>
        <row r="9103">
          <cell r="AP9103">
            <v>0</v>
          </cell>
          <cell r="AT9103" t="str">
            <v>-</v>
          </cell>
          <cell r="AX9103" t="str">
            <v>-</v>
          </cell>
          <cell r="BB9103" t="str">
            <v>-</v>
          </cell>
          <cell r="BE9103">
            <v>0</v>
          </cell>
          <cell r="BF9103">
            <v>0</v>
          </cell>
          <cell r="BG9103">
            <v>0</v>
          </cell>
          <cell r="BJ9103">
            <v>0</v>
          </cell>
          <cell r="BK9103">
            <v>0</v>
          </cell>
          <cell r="BL9103">
            <v>0</v>
          </cell>
        </row>
        <row r="9104">
          <cell r="AP9104">
            <v>0</v>
          </cell>
          <cell r="AT9104" t="str">
            <v>-</v>
          </cell>
          <cell r="AX9104" t="str">
            <v>-</v>
          </cell>
          <cell r="BB9104" t="str">
            <v>-</v>
          </cell>
          <cell r="BE9104">
            <v>0</v>
          </cell>
          <cell r="BF9104">
            <v>0</v>
          </cell>
          <cell r="BG9104">
            <v>0</v>
          </cell>
          <cell r="BJ9104">
            <v>0</v>
          </cell>
          <cell r="BK9104">
            <v>0</v>
          </cell>
          <cell r="BL9104">
            <v>0</v>
          </cell>
        </row>
        <row r="9105">
          <cell r="AP9105">
            <v>0</v>
          </cell>
          <cell r="AT9105" t="str">
            <v>-</v>
          </cell>
          <cell r="AX9105" t="str">
            <v>-</v>
          </cell>
          <cell r="BB9105" t="str">
            <v>-</v>
          </cell>
          <cell r="BE9105">
            <v>0</v>
          </cell>
          <cell r="BF9105">
            <v>0</v>
          </cell>
          <cell r="BG9105">
            <v>0</v>
          </cell>
          <cell r="BJ9105">
            <v>0</v>
          </cell>
          <cell r="BK9105">
            <v>0</v>
          </cell>
          <cell r="BL9105">
            <v>0</v>
          </cell>
        </row>
        <row r="9106">
          <cell r="AP9106">
            <v>0</v>
          </cell>
          <cell r="AT9106" t="str">
            <v>-</v>
          </cell>
          <cell r="AX9106" t="str">
            <v>-</v>
          </cell>
          <cell r="BB9106" t="str">
            <v>-</v>
          </cell>
          <cell r="BE9106">
            <v>0</v>
          </cell>
          <cell r="BF9106">
            <v>0</v>
          </cell>
          <cell r="BG9106">
            <v>0</v>
          </cell>
          <cell r="BJ9106">
            <v>0</v>
          </cell>
          <cell r="BK9106">
            <v>0</v>
          </cell>
          <cell r="BL9106">
            <v>0</v>
          </cell>
        </row>
        <row r="9107">
          <cell r="AP9107">
            <v>0</v>
          </cell>
          <cell r="AT9107" t="str">
            <v>-</v>
          </cell>
          <cell r="AX9107" t="str">
            <v>-</v>
          </cell>
          <cell r="BB9107" t="str">
            <v>-</v>
          </cell>
          <cell r="BE9107">
            <v>0</v>
          </cell>
          <cell r="BF9107">
            <v>0</v>
          </cell>
          <cell r="BG9107">
            <v>0</v>
          </cell>
          <cell r="BJ9107">
            <v>0</v>
          </cell>
          <cell r="BK9107">
            <v>0</v>
          </cell>
          <cell r="BL9107">
            <v>0</v>
          </cell>
        </row>
        <row r="9108">
          <cell r="AP9108">
            <v>0</v>
          </cell>
          <cell r="AT9108" t="str">
            <v>-</v>
          </cell>
          <cell r="AX9108" t="str">
            <v>-</v>
          </cell>
          <cell r="BB9108" t="str">
            <v>-</v>
          </cell>
          <cell r="BE9108">
            <v>0</v>
          </cell>
          <cell r="BF9108">
            <v>0</v>
          </cell>
          <cell r="BG9108">
            <v>0</v>
          </cell>
          <cell r="BJ9108">
            <v>0</v>
          </cell>
          <cell r="BK9108">
            <v>0</v>
          </cell>
          <cell r="BL9108">
            <v>0</v>
          </cell>
        </row>
        <row r="9109">
          <cell r="AP9109">
            <v>0</v>
          </cell>
          <cell r="AT9109" t="str">
            <v>-</v>
          </cell>
          <cell r="AX9109" t="str">
            <v>-</v>
          </cell>
          <cell r="BB9109" t="str">
            <v>-</v>
          </cell>
          <cell r="BE9109">
            <v>0</v>
          </cell>
          <cell r="BF9109">
            <v>0</v>
          </cell>
          <cell r="BG9109">
            <v>0</v>
          </cell>
          <cell r="BJ9109">
            <v>0</v>
          </cell>
          <cell r="BK9109">
            <v>0</v>
          </cell>
          <cell r="BL9109">
            <v>0</v>
          </cell>
        </row>
        <row r="9110">
          <cell r="AP9110">
            <v>0</v>
          </cell>
          <cell r="AT9110" t="str">
            <v>-</v>
          </cell>
          <cell r="AX9110" t="str">
            <v>-</v>
          </cell>
          <cell r="BB9110" t="str">
            <v>-</v>
          </cell>
          <cell r="BE9110">
            <v>0</v>
          </cell>
          <cell r="BF9110">
            <v>0</v>
          </cell>
          <cell r="BG9110">
            <v>0</v>
          </cell>
          <cell r="BJ9110">
            <v>0</v>
          </cell>
          <cell r="BK9110">
            <v>0</v>
          </cell>
          <cell r="BL9110">
            <v>0</v>
          </cell>
        </row>
        <row r="9111">
          <cell r="AP9111">
            <v>0</v>
          </cell>
          <cell r="AT9111" t="str">
            <v>-</v>
          </cell>
          <cell r="AX9111" t="str">
            <v>-</v>
          </cell>
          <cell r="BB9111" t="str">
            <v>-</v>
          </cell>
          <cell r="BE9111">
            <v>0</v>
          </cell>
          <cell r="BF9111">
            <v>0</v>
          </cell>
          <cell r="BG9111">
            <v>0</v>
          </cell>
          <cell r="BJ9111">
            <v>0</v>
          </cell>
          <cell r="BK9111">
            <v>0</v>
          </cell>
          <cell r="BL9111">
            <v>0</v>
          </cell>
        </row>
        <row r="9112">
          <cell r="AP9112">
            <v>0</v>
          </cell>
          <cell r="AT9112" t="str">
            <v>-</v>
          </cell>
          <cell r="AX9112" t="str">
            <v>-</v>
          </cell>
          <cell r="BB9112" t="str">
            <v>-</v>
          </cell>
          <cell r="BE9112">
            <v>0</v>
          </cell>
          <cell r="BF9112">
            <v>0</v>
          </cell>
          <cell r="BG9112">
            <v>0</v>
          </cell>
          <cell r="BJ9112">
            <v>0</v>
          </cell>
          <cell r="BK9112">
            <v>0</v>
          </cell>
          <cell r="BL9112">
            <v>0</v>
          </cell>
        </row>
        <row r="9113">
          <cell r="AP9113">
            <v>0</v>
          </cell>
          <cell r="AT9113" t="str">
            <v>-</v>
          </cell>
          <cell r="AX9113" t="str">
            <v>-</v>
          </cell>
          <cell r="BB9113" t="str">
            <v>-</v>
          </cell>
          <cell r="BE9113">
            <v>0</v>
          </cell>
          <cell r="BF9113">
            <v>0</v>
          </cell>
          <cell r="BG9113">
            <v>0</v>
          </cell>
          <cell r="BJ9113">
            <v>0</v>
          </cell>
          <cell r="BK9113">
            <v>0</v>
          </cell>
          <cell r="BL9113">
            <v>0</v>
          </cell>
        </row>
        <row r="9114">
          <cell r="AP9114">
            <v>0</v>
          </cell>
          <cell r="AT9114" t="str">
            <v>-</v>
          </cell>
          <cell r="AX9114" t="str">
            <v>-</v>
          </cell>
          <cell r="BB9114" t="str">
            <v>-</v>
          </cell>
          <cell r="BE9114">
            <v>0</v>
          </cell>
          <cell r="BF9114">
            <v>0</v>
          </cell>
          <cell r="BG9114">
            <v>0</v>
          </cell>
          <cell r="BJ9114">
            <v>0</v>
          </cell>
          <cell r="BK9114">
            <v>0</v>
          </cell>
          <cell r="BL9114">
            <v>0</v>
          </cell>
        </row>
        <row r="9115">
          <cell r="AP9115">
            <v>0</v>
          </cell>
          <cell r="AT9115" t="str">
            <v>-</v>
          </cell>
          <cell r="AX9115" t="str">
            <v>-</v>
          </cell>
          <cell r="BB9115" t="str">
            <v>-</v>
          </cell>
          <cell r="BE9115">
            <v>0</v>
          </cell>
          <cell r="BF9115">
            <v>0</v>
          </cell>
          <cell r="BG9115">
            <v>0</v>
          </cell>
          <cell r="BJ9115">
            <v>0</v>
          </cell>
          <cell r="BK9115">
            <v>0</v>
          </cell>
          <cell r="BL9115">
            <v>0</v>
          </cell>
        </row>
        <row r="9116">
          <cell r="AP9116">
            <v>0</v>
          </cell>
          <cell r="AT9116" t="str">
            <v>-</v>
          </cell>
          <cell r="AX9116" t="str">
            <v>-</v>
          </cell>
          <cell r="BB9116" t="str">
            <v>-</v>
          </cell>
          <cell r="BE9116">
            <v>0</v>
          </cell>
          <cell r="BF9116">
            <v>0</v>
          </cell>
          <cell r="BG9116">
            <v>0</v>
          </cell>
          <cell r="BJ9116">
            <v>0</v>
          </cell>
          <cell r="BK9116">
            <v>0</v>
          </cell>
          <cell r="BL9116">
            <v>0</v>
          </cell>
        </row>
        <row r="9117">
          <cell r="AP9117">
            <v>0</v>
          </cell>
          <cell r="AT9117" t="str">
            <v>-</v>
          </cell>
          <cell r="AX9117" t="str">
            <v>-</v>
          </cell>
          <cell r="BB9117" t="str">
            <v>-</v>
          </cell>
          <cell r="BE9117">
            <v>0</v>
          </cell>
          <cell r="BF9117">
            <v>0</v>
          </cell>
          <cell r="BG9117">
            <v>0</v>
          </cell>
          <cell r="BJ9117">
            <v>0</v>
          </cell>
          <cell r="BK9117">
            <v>0</v>
          </cell>
          <cell r="BL9117">
            <v>0</v>
          </cell>
        </row>
        <row r="9118">
          <cell r="AP9118">
            <v>0</v>
          </cell>
          <cell r="AT9118" t="str">
            <v>-</v>
          </cell>
          <cell r="AX9118" t="str">
            <v>-</v>
          </cell>
          <cell r="BB9118" t="str">
            <v>-</v>
          </cell>
          <cell r="BE9118">
            <v>0</v>
          </cell>
          <cell r="BF9118">
            <v>0</v>
          </cell>
          <cell r="BG9118">
            <v>0</v>
          </cell>
          <cell r="BJ9118">
            <v>0</v>
          </cell>
          <cell r="BK9118">
            <v>0</v>
          </cell>
          <cell r="BL9118">
            <v>0</v>
          </cell>
        </row>
        <row r="9119">
          <cell r="AP9119">
            <v>0</v>
          </cell>
          <cell r="AT9119" t="str">
            <v>-</v>
          </cell>
          <cell r="AX9119" t="str">
            <v>-</v>
          </cell>
          <cell r="BB9119" t="str">
            <v>-</v>
          </cell>
          <cell r="BE9119">
            <v>0</v>
          </cell>
          <cell r="BF9119">
            <v>0</v>
          </cell>
          <cell r="BG9119">
            <v>0</v>
          </cell>
          <cell r="BJ9119">
            <v>0</v>
          </cell>
          <cell r="BK9119">
            <v>0</v>
          </cell>
          <cell r="BL9119">
            <v>0</v>
          </cell>
        </row>
        <row r="9120">
          <cell r="AP9120">
            <v>0</v>
          </cell>
          <cell r="AT9120" t="str">
            <v>-</v>
          </cell>
          <cell r="AX9120" t="str">
            <v>-</v>
          </cell>
          <cell r="BB9120" t="str">
            <v>-</v>
          </cell>
          <cell r="BE9120">
            <v>0</v>
          </cell>
          <cell r="BF9120">
            <v>0</v>
          </cell>
          <cell r="BG9120">
            <v>0</v>
          </cell>
          <cell r="BJ9120">
            <v>0</v>
          </cell>
          <cell r="BK9120">
            <v>0</v>
          </cell>
          <cell r="BL9120">
            <v>0</v>
          </cell>
        </row>
        <row r="9121">
          <cell r="AP9121">
            <v>0</v>
          </cell>
          <cell r="AT9121" t="str">
            <v>-</v>
          </cell>
          <cell r="AX9121" t="str">
            <v>-</v>
          </cell>
          <cell r="BB9121" t="str">
            <v>-</v>
          </cell>
          <cell r="BE9121">
            <v>0</v>
          </cell>
          <cell r="BF9121">
            <v>0</v>
          </cell>
          <cell r="BG9121">
            <v>0</v>
          </cell>
          <cell r="BJ9121">
            <v>0</v>
          </cell>
          <cell r="BK9121">
            <v>0</v>
          </cell>
          <cell r="BL9121">
            <v>0</v>
          </cell>
        </row>
        <row r="9122">
          <cell r="AP9122">
            <v>0</v>
          </cell>
          <cell r="AT9122" t="str">
            <v>-</v>
          </cell>
          <cell r="AX9122" t="str">
            <v>-</v>
          </cell>
          <cell r="BB9122" t="str">
            <v>-</v>
          </cell>
          <cell r="BE9122">
            <v>0</v>
          </cell>
          <cell r="BF9122">
            <v>0</v>
          </cell>
          <cell r="BG9122">
            <v>0</v>
          </cell>
          <cell r="BJ9122">
            <v>0</v>
          </cell>
          <cell r="BK9122">
            <v>0</v>
          </cell>
          <cell r="BL9122">
            <v>0</v>
          </cell>
        </row>
        <row r="9123">
          <cell r="AP9123">
            <v>0</v>
          </cell>
          <cell r="AT9123" t="str">
            <v>-</v>
          </cell>
          <cell r="AX9123" t="str">
            <v>-</v>
          </cell>
          <cell r="BB9123" t="str">
            <v>-</v>
          </cell>
          <cell r="BE9123">
            <v>0</v>
          </cell>
          <cell r="BF9123">
            <v>0</v>
          </cell>
          <cell r="BG9123">
            <v>0</v>
          </cell>
          <cell r="BJ9123">
            <v>0</v>
          </cell>
          <cell r="BK9123">
            <v>0</v>
          </cell>
          <cell r="BL9123">
            <v>0</v>
          </cell>
        </row>
        <row r="9124">
          <cell r="AP9124">
            <v>0</v>
          </cell>
          <cell r="AT9124" t="str">
            <v>-</v>
          </cell>
          <cell r="AX9124" t="str">
            <v>-</v>
          </cell>
          <cell r="BB9124" t="str">
            <v>-</v>
          </cell>
          <cell r="BE9124">
            <v>0</v>
          </cell>
          <cell r="BF9124">
            <v>0</v>
          </cell>
          <cell r="BG9124">
            <v>0</v>
          </cell>
          <cell r="BJ9124">
            <v>0</v>
          </cell>
          <cell r="BK9124">
            <v>0</v>
          </cell>
          <cell r="BL9124">
            <v>0</v>
          </cell>
        </row>
        <row r="9125">
          <cell r="AP9125">
            <v>0</v>
          </cell>
          <cell r="AT9125" t="str">
            <v>-</v>
          </cell>
          <cell r="AX9125" t="str">
            <v>-</v>
          </cell>
          <cell r="BB9125" t="str">
            <v>-</v>
          </cell>
          <cell r="BE9125">
            <v>0</v>
          </cell>
          <cell r="BF9125">
            <v>0</v>
          </cell>
          <cell r="BG9125">
            <v>0</v>
          </cell>
          <cell r="BJ9125">
            <v>0</v>
          </cell>
          <cell r="BK9125">
            <v>0</v>
          </cell>
          <cell r="BL9125">
            <v>0</v>
          </cell>
        </row>
        <row r="9126">
          <cell r="AP9126">
            <v>0</v>
          </cell>
          <cell r="AT9126" t="str">
            <v>-</v>
          </cell>
          <cell r="AX9126" t="str">
            <v>-</v>
          </cell>
          <cell r="BB9126" t="str">
            <v>-</v>
          </cell>
          <cell r="BE9126">
            <v>0</v>
          </cell>
          <cell r="BF9126">
            <v>0</v>
          </cell>
          <cell r="BG9126">
            <v>0</v>
          </cell>
          <cell r="BJ9126">
            <v>0</v>
          </cell>
          <cell r="BK9126">
            <v>0</v>
          </cell>
          <cell r="BL9126">
            <v>0</v>
          </cell>
        </row>
        <row r="9127">
          <cell r="AP9127">
            <v>0</v>
          </cell>
          <cell r="AT9127" t="str">
            <v>-</v>
          </cell>
          <cell r="AX9127" t="str">
            <v>-</v>
          </cell>
          <cell r="BB9127" t="str">
            <v>-</v>
          </cell>
          <cell r="BE9127">
            <v>0</v>
          </cell>
          <cell r="BF9127">
            <v>0</v>
          </cell>
          <cell r="BG9127">
            <v>0</v>
          </cell>
          <cell r="BJ9127">
            <v>0</v>
          </cell>
          <cell r="BK9127">
            <v>0</v>
          </cell>
          <cell r="BL9127">
            <v>0</v>
          </cell>
        </row>
        <row r="9128">
          <cell r="AP9128">
            <v>0</v>
          </cell>
          <cell r="AT9128" t="str">
            <v>-</v>
          </cell>
          <cell r="AX9128" t="str">
            <v>-</v>
          </cell>
          <cell r="BB9128" t="str">
            <v>-</v>
          </cell>
          <cell r="BE9128">
            <v>0</v>
          </cell>
          <cell r="BF9128">
            <v>0</v>
          </cell>
          <cell r="BG9128">
            <v>0</v>
          </cell>
          <cell r="BJ9128">
            <v>0</v>
          </cell>
          <cell r="BK9128">
            <v>0</v>
          </cell>
          <cell r="BL9128">
            <v>0</v>
          </cell>
        </row>
        <row r="9129">
          <cell r="AP9129">
            <v>0</v>
          </cell>
          <cell r="AT9129" t="str">
            <v>-</v>
          </cell>
          <cell r="AX9129" t="str">
            <v>-</v>
          </cell>
          <cell r="BB9129" t="str">
            <v>-</v>
          </cell>
          <cell r="BE9129">
            <v>0</v>
          </cell>
          <cell r="BF9129">
            <v>0</v>
          </cell>
          <cell r="BG9129">
            <v>0</v>
          </cell>
          <cell r="BJ9129">
            <v>0</v>
          </cell>
          <cell r="BK9129">
            <v>0</v>
          </cell>
          <cell r="BL9129">
            <v>0</v>
          </cell>
        </row>
        <row r="9130">
          <cell r="AP9130">
            <v>0</v>
          </cell>
          <cell r="AT9130" t="str">
            <v>-</v>
          </cell>
          <cell r="AX9130" t="str">
            <v>-</v>
          </cell>
          <cell r="BB9130" t="str">
            <v>-</v>
          </cell>
          <cell r="BE9130">
            <v>0</v>
          </cell>
          <cell r="BF9130">
            <v>0</v>
          </cell>
          <cell r="BG9130">
            <v>0</v>
          </cell>
          <cell r="BJ9130">
            <v>0</v>
          </cell>
          <cell r="BK9130">
            <v>0</v>
          </cell>
          <cell r="BL9130">
            <v>0</v>
          </cell>
        </row>
        <row r="9131">
          <cell r="AP9131">
            <v>0</v>
          </cell>
          <cell r="AT9131" t="str">
            <v>-</v>
          </cell>
          <cell r="AX9131" t="str">
            <v>-</v>
          </cell>
          <cell r="BB9131" t="str">
            <v>-</v>
          </cell>
          <cell r="BE9131">
            <v>0</v>
          </cell>
          <cell r="BF9131">
            <v>0</v>
          </cell>
          <cell r="BG9131">
            <v>0</v>
          </cell>
          <cell r="BJ9131">
            <v>0</v>
          </cell>
          <cell r="BK9131">
            <v>0</v>
          </cell>
          <cell r="BL9131">
            <v>0</v>
          </cell>
        </row>
        <row r="9132">
          <cell r="AP9132">
            <v>0</v>
          </cell>
          <cell r="AT9132" t="str">
            <v>-</v>
          </cell>
          <cell r="AX9132" t="str">
            <v>-</v>
          </cell>
          <cell r="BB9132" t="str">
            <v>-</v>
          </cell>
          <cell r="BE9132">
            <v>0</v>
          </cell>
          <cell r="BF9132">
            <v>0</v>
          </cell>
          <cell r="BG9132">
            <v>0</v>
          </cell>
          <cell r="BJ9132">
            <v>0</v>
          </cell>
          <cell r="BK9132">
            <v>0</v>
          </cell>
          <cell r="BL9132">
            <v>0</v>
          </cell>
        </row>
        <row r="9133">
          <cell r="AP9133">
            <v>0</v>
          </cell>
          <cell r="AT9133" t="str">
            <v>-</v>
          </cell>
          <cell r="AX9133" t="str">
            <v>-</v>
          </cell>
          <cell r="BB9133" t="str">
            <v>-</v>
          </cell>
          <cell r="BE9133">
            <v>0</v>
          </cell>
          <cell r="BF9133">
            <v>0</v>
          </cell>
          <cell r="BG9133">
            <v>0</v>
          </cell>
          <cell r="BJ9133">
            <v>0</v>
          </cell>
          <cell r="BK9133">
            <v>0</v>
          </cell>
          <cell r="BL9133">
            <v>0</v>
          </cell>
        </row>
        <row r="9134">
          <cell r="AP9134">
            <v>0</v>
          </cell>
          <cell r="AT9134" t="str">
            <v>-</v>
          </cell>
          <cell r="AX9134" t="str">
            <v>-</v>
          </cell>
          <cell r="BB9134" t="str">
            <v>-</v>
          </cell>
          <cell r="BE9134">
            <v>0</v>
          </cell>
          <cell r="BF9134">
            <v>0</v>
          </cell>
          <cell r="BG9134">
            <v>0</v>
          </cell>
          <cell r="BJ9134">
            <v>0</v>
          </cell>
          <cell r="BK9134">
            <v>0</v>
          </cell>
          <cell r="BL9134">
            <v>0</v>
          </cell>
        </row>
        <row r="9135">
          <cell r="AP9135">
            <v>0</v>
          </cell>
          <cell r="AT9135" t="str">
            <v>-</v>
          </cell>
          <cell r="AX9135" t="str">
            <v>-</v>
          </cell>
          <cell r="BB9135" t="str">
            <v>-</v>
          </cell>
          <cell r="BE9135">
            <v>0</v>
          </cell>
          <cell r="BF9135">
            <v>0</v>
          </cell>
          <cell r="BG9135">
            <v>0</v>
          </cell>
          <cell r="BJ9135">
            <v>0</v>
          </cell>
          <cell r="BK9135">
            <v>0</v>
          </cell>
          <cell r="BL9135">
            <v>0</v>
          </cell>
        </row>
        <row r="9136">
          <cell r="AP9136">
            <v>0</v>
          </cell>
          <cell r="AT9136" t="str">
            <v>-</v>
          </cell>
          <cell r="AX9136" t="str">
            <v>-</v>
          </cell>
          <cell r="BB9136" t="str">
            <v>-</v>
          </cell>
          <cell r="BE9136">
            <v>0</v>
          </cell>
          <cell r="BF9136">
            <v>0</v>
          </cell>
          <cell r="BG9136">
            <v>0</v>
          </cell>
          <cell r="BJ9136">
            <v>0</v>
          </cell>
          <cell r="BK9136">
            <v>0</v>
          </cell>
          <cell r="BL9136">
            <v>0</v>
          </cell>
        </row>
        <row r="9137">
          <cell r="AP9137">
            <v>0</v>
          </cell>
          <cell r="AT9137" t="str">
            <v>-</v>
          </cell>
          <cell r="AX9137" t="str">
            <v>-</v>
          </cell>
          <cell r="BB9137" t="str">
            <v>-</v>
          </cell>
          <cell r="BE9137">
            <v>0</v>
          </cell>
          <cell r="BF9137">
            <v>0</v>
          </cell>
          <cell r="BG9137">
            <v>0</v>
          </cell>
          <cell r="BJ9137">
            <v>0</v>
          </cell>
          <cell r="BK9137">
            <v>0</v>
          </cell>
          <cell r="BL9137">
            <v>0</v>
          </cell>
        </row>
        <row r="9138">
          <cell r="AP9138">
            <v>0</v>
          </cell>
          <cell r="AT9138" t="str">
            <v>-</v>
          </cell>
          <cell r="AX9138" t="str">
            <v>-</v>
          </cell>
          <cell r="BB9138" t="str">
            <v>-</v>
          </cell>
          <cell r="BE9138">
            <v>0</v>
          </cell>
          <cell r="BF9138">
            <v>0</v>
          </cell>
          <cell r="BG9138">
            <v>0</v>
          </cell>
          <cell r="BJ9138">
            <v>0</v>
          </cell>
          <cell r="BK9138">
            <v>0</v>
          </cell>
          <cell r="BL9138">
            <v>0</v>
          </cell>
        </row>
        <row r="9139">
          <cell r="AP9139">
            <v>0</v>
          </cell>
          <cell r="AT9139" t="str">
            <v>-</v>
          </cell>
          <cell r="AX9139" t="str">
            <v>-</v>
          </cell>
          <cell r="BB9139" t="str">
            <v>-</v>
          </cell>
          <cell r="BE9139">
            <v>0</v>
          </cell>
          <cell r="BF9139">
            <v>0</v>
          </cell>
          <cell r="BG9139">
            <v>0</v>
          </cell>
          <cell r="BJ9139">
            <v>0</v>
          </cell>
          <cell r="BK9139">
            <v>0</v>
          </cell>
          <cell r="BL9139">
            <v>0</v>
          </cell>
        </row>
        <row r="9140">
          <cell r="AP9140">
            <v>0</v>
          </cell>
          <cell r="AT9140" t="str">
            <v>-</v>
          </cell>
          <cell r="AX9140" t="str">
            <v>-</v>
          </cell>
          <cell r="BB9140" t="str">
            <v>-</v>
          </cell>
          <cell r="BE9140">
            <v>0</v>
          </cell>
          <cell r="BF9140">
            <v>0</v>
          </cell>
          <cell r="BG9140">
            <v>0</v>
          </cell>
          <cell r="BJ9140">
            <v>0</v>
          </cell>
          <cell r="BK9140">
            <v>0</v>
          </cell>
          <cell r="BL9140">
            <v>0</v>
          </cell>
        </row>
        <row r="9141">
          <cell r="AP9141">
            <v>0</v>
          </cell>
          <cell r="AT9141" t="str">
            <v>-</v>
          </cell>
          <cell r="AX9141" t="str">
            <v>-</v>
          </cell>
          <cell r="BB9141" t="str">
            <v>-</v>
          </cell>
          <cell r="BE9141">
            <v>0</v>
          </cell>
          <cell r="BF9141">
            <v>0</v>
          </cell>
          <cell r="BG9141">
            <v>0</v>
          </cell>
          <cell r="BJ9141">
            <v>0</v>
          </cell>
          <cell r="BK9141">
            <v>0</v>
          </cell>
          <cell r="BL9141">
            <v>0</v>
          </cell>
        </row>
        <row r="9142">
          <cell r="AP9142">
            <v>0</v>
          </cell>
          <cell r="AT9142" t="str">
            <v>-</v>
          </cell>
          <cell r="AX9142" t="str">
            <v>-</v>
          </cell>
          <cell r="BB9142" t="str">
            <v>-</v>
          </cell>
          <cell r="BE9142">
            <v>0</v>
          </cell>
          <cell r="BF9142">
            <v>0</v>
          </cell>
          <cell r="BG9142">
            <v>0</v>
          </cell>
          <cell r="BJ9142">
            <v>0</v>
          </cell>
          <cell r="BK9142">
            <v>0</v>
          </cell>
          <cell r="BL9142">
            <v>0</v>
          </cell>
        </row>
        <row r="9143">
          <cell r="AP9143">
            <v>0</v>
          </cell>
          <cell r="AT9143" t="str">
            <v>-</v>
          </cell>
          <cell r="AX9143" t="str">
            <v>-</v>
          </cell>
          <cell r="BB9143" t="str">
            <v>-</v>
          </cell>
          <cell r="BE9143">
            <v>0</v>
          </cell>
          <cell r="BF9143">
            <v>0</v>
          </cell>
          <cell r="BG9143">
            <v>0</v>
          </cell>
          <cell r="BJ9143">
            <v>0</v>
          </cell>
          <cell r="BK9143">
            <v>0</v>
          </cell>
          <cell r="BL9143">
            <v>0</v>
          </cell>
        </row>
        <row r="9144">
          <cell r="AP9144">
            <v>0</v>
          </cell>
          <cell r="AT9144" t="str">
            <v>-</v>
          </cell>
          <cell r="AX9144" t="str">
            <v>-</v>
          </cell>
          <cell r="BB9144" t="str">
            <v>-</v>
          </cell>
          <cell r="BE9144">
            <v>0</v>
          </cell>
          <cell r="BF9144">
            <v>0</v>
          </cell>
          <cell r="BG9144">
            <v>0</v>
          </cell>
          <cell r="BJ9144">
            <v>0</v>
          </cell>
          <cell r="BK9144">
            <v>0</v>
          </cell>
          <cell r="BL9144">
            <v>0</v>
          </cell>
        </row>
        <row r="9145">
          <cell r="AP9145">
            <v>0</v>
          </cell>
          <cell r="AT9145" t="str">
            <v>-</v>
          </cell>
          <cell r="AX9145" t="str">
            <v>-</v>
          </cell>
          <cell r="BB9145" t="str">
            <v>-</v>
          </cell>
          <cell r="BE9145">
            <v>0</v>
          </cell>
          <cell r="BF9145">
            <v>0</v>
          </cell>
          <cell r="BG9145">
            <v>0</v>
          </cell>
          <cell r="BJ9145">
            <v>0</v>
          </cell>
          <cell r="BK9145">
            <v>0</v>
          </cell>
          <cell r="BL9145">
            <v>0</v>
          </cell>
        </row>
        <row r="9146">
          <cell r="AP9146">
            <v>0</v>
          </cell>
          <cell r="AT9146" t="str">
            <v>-</v>
          </cell>
          <cell r="AX9146" t="str">
            <v>-</v>
          </cell>
          <cell r="BB9146" t="str">
            <v>-</v>
          </cell>
          <cell r="BE9146">
            <v>0</v>
          </cell>
          <cell r="BF9146">
            <v>0</v>
          </cell>
          <cell r="BG9146">
            <v>0</v>
          </cell>
          <cell r="BJ9146">
            <v>0</v>
          </cell>
          <cell r="BK9146">
            <v>0</v>
          </cell>
          <cell r="BL9146">
            <v>0</v>
          </cell>
        </row>
        <row r="9147">
          <cell r="AP9147">
            <v>0</v>
          </cell>
          <cell r="AT9147" t="str">
            <v>-</v>
          </cell>
          <cell r="AX9147" t="str">
            <v>-</v>
          </cell>
          <cell r="BB9147" t="str">
            <v>-</v>
          </cell>
          <cell r="BE9147">
            <v>0</v>
          </cell>
          <cell r="BF9147">
            <v>0</v>
          </cell>
          <cell r="BG9147">
            <v>0</v>
          </cell>
          <cell r="BJ9147">
            <v>0</v>
          </cell>
          <cell r="BK9147">
            <v>0</v>
          </cell>
          <cell r="BL9147">
            <v>0</v>
          </cell>
        </row>
        <row r="9148">
          <cell r="AP9148">
            <v>0</v>
          </cell>
          <cell r="AT9148" t="str">
            <v>-</v>
          </cell>
          <cell r="AX9148" t="str">
            <v>-</v>
          </cell>
          <cell r="BB9148" t="str">
            <v>-</v>
          </cell>
          <cell r="BE9148">
            <v>0</v>
          </cell>
          <cell r="BF9148">
            <v>0</v>
          </cell>
          <cell r="BG9148">
            <v>0</v>
          </cell>
          <cell r="BJ9148">
            <v>0</v>
          </cell>
          <cell r="BK9148">
            <v>0</v>
          </cell>
          <cell r="BL9148">
            <v>0</v>
          </cell>
        </row>
        <row r="9149">
          <cell r="AP9149">
            <v>0</v>
          </cell>
          <cell r="AT9149" t="str">
            <v>-</v>
          </cell>
          <cell r="AX9149" t="str">
            <v>-</v>
          </cell>
          <cell r="BB9149" t="str">
            <v>-</v>
          </cell>
          <cell r="BE9149">
            <v>0</v>
          </cell>
          <cell r="BF9149">
            <v>0</v>
          </cell>
          <cell r="BG9149">
            <v>0</v>
          </cell>
          <cell r="BJ9149">
            <v>0</v>
          </cell>
          <cell r="BK9149">
            <v>0</v>
          </cell>
          <cell r="BL9149">
            <v>0</v>
          </cell>
        </row>
        <row r="9150">
          <cell r="AP9150">
            <v>0</v>
          </cell>
          <cell r="AT9150" t="str">
            <v>-</v>
          </cell>
          <cell r="AX9150" t="str">
            <v>-</v>
          </cell>
          <cell r="BB9150" t="str">
            <v>-</v>
          </cell>
          <cell r="BE9150">
            <v>0</v>
          </cell>
          <cell r="BF9150">
            <v>0</v>
          </cell>
          <cell r="BG9150">
            <v>0</v>
          </cell>
          <cell r="BJ9150">
            <v>0</v>
          </cell>
          <cell r="BK9150">
            <v>0</v>
          </cell>
          <cell r="BL9150">
            <v>0</v>
          </cell>
        </row>
        <row r="9151">
          <cell r="AP9151">
            <v>0</v>
          </cell>
          <cell r="AT9151" t="str">
            <v>-</v>
          </cell>
          <cell r="AX9151" t="str">
            <v>-</v>
          </cell>
          <cell r="BB9151" t="str">
            <v>-</v>
          </cell>
          <cell r="BE9151">
            <v>0</v>
          </cell>
          <cell r="BF9151">
            <v>0</v>
          </cell>
          <cell r="BG9151">
            <v>0</v>
          </cell>
          <cell r="BJ9151">
            <v>0</v>
          </cell>
          <cell r="BK9151">
            <v>0</v>
          </cell>
          <cell r="BL9151">
            <v>0</v>
          </cell>
        </row>
        <row r="9152">
          <cell r="AP9152">
            <v>0</v>
          </cell>
          <cell r="AT9152" t="str">
            <v>-</v>
          </cell>
          <cell r="AX9152" t="str">
            <v>-</v>
          </cell>
          <cell r="BB9152" t="str">
            <v>-</v>
          </cell>
          <cell r="BE9152">
            <v>0</v>
          </cell>
          <cell r="BF9152">
            <v>0</v>
          </cell>
          <cell r="BG9152">
            <v>0</v>
          </cell>
          <cell r="BJ9152">
            <v>0</v>
          </cell>
          <cell r="BK9152">
            <v>0</v>
          </cell>
          <cell r="BL9152">
            <v>0</v>
          </cell>
        </row>
        <row r="9153">
          <cell r="AP9153">
            <v>0</v>
          </cell>
          <cell r="AT9153" t="str">
            <v>-</v>
          </cell>
          <cell r="AX9153" t="str">
            <v>-</v>
          </cell>
          <cell r="BB9153" t="str">
            <v>-</v>
          </cell>
          <cell r="BE9153">
            <v>0</v>
          </cell>
          <cell r="BF9153">
            <v>0</v>
          </cell>
          <cell r="BG9153">
            <v>0</v>
          </cell>
          <cell r="BJ9153">
            <v>0</v>
          </cell>
          <cell r="BK9153">
            <v>0</v>
          </cell>
          <cell r="BL9153">
            <v>0</v>
          </cell>
        </row>
        <row r="9154">
          <cell r="AP9154">
            <v>0</v>
          </cell>
          <cell r="AT9154" t="str">
            <v>-</v>
          </cell>
          <cell r="AX9154" t="str">
            <v>-</v>
          </cell>
          <cell r="BB9154" t="str">
            <v>-</v>
          </cell>
          <cell r="BE9154">
            <v>0</v>
          </cell>
          <cell r="BF9154">
            <v>0</v>
          </cell>
          <cell r="BG9154">
            <v>0</v>
          </cell>
          <cell r="BJ9154">
            <v>0</v>
          </cell>
          <cell r="BK9154">
            <v>0</v>
          </cell>
          <cell r="BL9154">
            <v>0</v>
          </cell>
        </row>
        <row r="9155">
          <cell r="AP9155">
            <v>0</v>
          </cell>
          <cell r="AT9155" t="str">
            <v>-</v>
          </cell>
          <cell r="AX9155" t="str">
            <v>-</v>
          </cell>
          <cell r="BB9155" t="str">
            <v>-</v>
          </cell>
          <cell r="BE9155">
            <v>0</v>
          </cell>
          <cell r="BF9155">
            <v>0</v>
          </cell>
          <cell r="BG9155">
            <v>0</v>
          </cell>
          <cell r="BJ9155">
            <v>0</v>
          </cell>
          <cell r="BK9155">
            <v>0</v>
          </cell>
          <cell r="BL9155">
            <v>0</v>
          </cell>
        </row>
        <row r="9156">
          <cell r="AP9156">
            <v>0</v>
          </cell>
          <cell r="AT9156" t="str">
            <v>-</v>
          </cell>
          <cell r="AX9156" t="str">
            <v>-</v>
          </cell>
          <cell r="BB9156" t="str">
            <v>-</v>
          </cell>
          <cell r="BE9156">
            <v>0</v>
          </cell>
          <cell r="BF9156">
            <v>0</v>
          </cell>
          <cell r="BG9156">
            <v>0</v>
          </cell>
          <cell r="BJ9156">
            <v>0</v>
          </cell>
          <cell r="BK9156">
            <v>0</v>
          </cell>
          <cell r="BL9156">
            <v>0</v>
          </cell>
        </row>
        <row r="9157">
          <cell r="AP9157">
            <v>0</v>
          </cell>
          <cell r="AT9157" t="str">
            <v>-</v>
          </cell>
          <cell r="AX9157" t="str">
            <v>-</v>
          </cell>
          <cell r="BB9157" t="str">
            <v>-</v>
          </cell>
          <cell r="BE9157">
            <v>0</v>
          </cell>
          <cell r="BF9157">
            <v>0</v>
          </cell>
          <cell r="BG9157">
            <v>0</v>
          </cell>
          <cell r="BJ9157">
            <v>0</v>
          </cell>
          <cell r="BK9157">
            <v>0</v>
          </cell>
          <cell r="BL9157">
            <v>0</v>
          </cell>
        </row>
        <row r="9158">
          <cell r="AP9158">
            <v>0</v>
          </cell>
          <cell r="AT9158" t="str">
            <v>-</v>
          </cell>
          <cell r="AX9158" t="str">
            <v>-</v>
          </cell>
          <cell r="BB9158" t="str">
            <v>-</v>
          </cell>
          <cell r="BE9158">
            <v>0</v>
          </cell>
          <cell r="BF9158">
            <v>0</v>
          </cell>
          <cell r="BG9158">
            <v>0</v>
          </cell>
          <cell r="BJ9158">
            <v>0</v>
          </cell>
          <cell r="BK9158">
            <v>0</v>
          </cell>
          <cell r="BL9158">
            <v>0</v>
          </cell>
        </row>
        <row r="9159">
          <cell r="AP9159">
            <v>0</v>
          </cell>
          <cell r="AT9159" t="str">
            <v>-</v>
          </cell>
          <cell r="AX9159" t="str">
            <v>-</v>
          </cell>
          <cell r="BB9159" t="str">
            <v>-</v>
          </cell>
          <cell r="BE9159">
            <v>0</v>
          </cell>
          <cell r="BF9159">
            <v>0</v>
          </cell>
          <cell r="BG9159">
            <v>0</v>
          </cell>
          <cell r="BJ9159">
            <v>0</v>
          </cell>
          <cell r="BK9159">
            <v>0</v>
          </cell>
          <cell r="BL9159">
            <v>0</v>
          </cell>
        </row>
        <row r="9160">
          <cell r="AP9160">
            <v>0</v>
          </cell>
          <cell r="AT9160" t="str">
            <v>-</v>
          </cell>
          <cell r="AX9160" t="str">
            <v>-</v>
          </cell>
          <cell r="BB9160" t="str">
            <v>-</v>
          </cell>
          <cell r="BE9160">
            <v>0</v>
          </cell>
          <cell r="BF9160">
            <v>0</v>
          </cell>
          <cell r="BG9160">
            <v>0</v>
          </cell>
          <cell r="BJ9160">
            <v>0</v>
          </cell>
          <cell r="BK9160">
            <v>0</v>
          </cell>
          <cell r="BL9160">
            <v>0</v>
          </cell>
        </row>
        <row r="9161">
          <cell r="AP9161">
            <v>0</v>
          </cell>
          <cell r="AT9161" t="str">
            <v>-</v>
          </cell>
          <cell r="AX9161" t="str">
            <v>-</v>
          </cell>
          <cell r="BB9161" t="str">
            <v>-</v>
          </cell>
          <cell r="BE9161">
            <v>0</v>
          </cell>
          <cell r="BF9161">
            <v>0</v>
          </cell>
          <cell r="BG9161">
            <v>0</v>
          </cell>
          <cell r="BJ9161">
            <v>0</v>
          </cell>
          <cell r="BK9161">
            <v>0</v>
          </cell>
          <cell r="BL9161">
            <v>0</v>
          </cell>
        </row>
        <row r="9162">
          <cell r="AP9162">
            <v>0</v>
          </cell>
          <cell r="AT9162" t="str">
            <v>-</v>
          </cell>
          <cell r="AX9162" t="str">
            <v>-</v>
          </cell>
          <cell r="BB9162" t="str">
            <v>-</v>
          </cell>
          <cell r="BE9162">
            <v>0</v>
          </cell>
          <cell r="BF9162">
            <v>0</v>
          </cell>
          <cell r="BG9162">
            <v>0</v>
          </cell>
          <cell r="BJ9162">
            <v>0</v>
          </cell>
          <cell r="BK9162">
            <v>0</v>
          </cell>
          <cell r="BL9162">
            <v>0</v>
          </cell>
        </row>
        <row r="9163">
          <cell r="AP9163">
            <v>0</v>
          </cell>
          <cell r="AT9163" t="str">
            <v>-</v>
          </cell>
          <cell r="AX9163" t="str">
            <v>-</v>
          </cell>
          <cell r="BB9163" t="str">
            <v>-</v>
          </cell>
          <cell r="BE9163">
            <v>0</v>
          </cell>
          <cell r="BF9163">
            <v>0</v>
          </cell>
          <cell r="BG9163">
            <v>0</v>
          </cell>
          <cell r="BJ9163">
            <v>0</v>
          </cell>
          <cell r="BK9163">
            <v>0</v>
          </cell>
          <cell r="BL9163">
            <v>0</v>
          </cell>
        </row>
        <row r="9164">
          <cell r="AP9164">
            <v>0</v>
          </cell>
          <cell r="AT9164" t="str">
            <v>-</v>
          </cell>
          <cell r="AX9164" t="str">
            <v>-</v>
          </cell>
          <cell r="BB9164" t="str">
            <v>-</v>
          </cell>
          <cell r="BE9164">
            <v>0</v>
          </cell>
          <cell r="BF9164">
            <v>0</v>
          </cell>
          <cell r="BG9164">
            <v>0</v>
          </cell>
          <cell r="BJ9164">
            <v>0</v>
          </cell>
          <cell r="BK9164">
            <v>0</v>
          </cell>
          <cell r="BL9164">
            <v>0</v>
          </cell>
        </row>
        <row r="9165">
          <cell r="AP9165">
            <v>0</v>
          </cell>
          <cell r="AT9165" t="str">
            <v>-</v>
          </cell>
          <cell r="AX9165" t="str">
            <v>-</v>
          </cell>
          <cell r="BB9165" t="str">
            <v>-</v>
          </cell>
          <cell r="BE9165">
            <v>0</v>
          </cell>
          <cell r="BF9165">
            <v>0</v>
          </cell>
          <cell r="BG9165">
            <v>0</v>
          </cell>
          <cell r="BJ9165">
            <v>0</v>
          </cell>
          <cell r="BK9165">
            <v>0</v>
          </cell>
          <cell r="BL9165">
            <v>0</v>
          </cell>
        </row>
        <row r="9166">
          <cell r="AP9166">
            <v>0</v>
          </cell>
          <cell r="AT9166" t="str">
            <v>-</v>
          </cell>
          <cell r="AX9166" t="str">
            <v>-</v>
          </cell>
          <cell r="BB9166" t="str">
            <v>-</v>
          </cell>
          <cell r="BE9166">
            <v>0</v>
          </cell>
          <cell r="BF9166">
            <v>0</v>
          </cell>
          <cell r="BG9166">
            <v>0</v>
          </cell>
          <cell r="BJ9166">
            <v>0</v>
          </cell>
          <cell r="BK9166">
            <v>0</v>
          </cell>
          <cell r="BL9166">
            <v>0</v>
          </cell>
        </row>
        <row r="9167">
          <cell r="AP9167">
            <v>0</v>
          </cell>
          <cell r="AT9167" t="str">
            <v>-</v>
          </cell>
          <cell r="AX9167" t="str">
            <v>-</v>
          </cell>
          <cell r="BB9167" t="str">
            <v>-</v>
          </cell>
          <cell r="BE9167">
            <v>0</v>
          </cell>
          <cell r="BF9167">
            <v>0</v>
          </cell>
          <cell r="BG9167">
            <v>0</v>
          </cell>
          <cell r="BJ9167">
            <v>0</v>
          </cell>
          <cell r="BK9167">
            <v>0</v>
          </cell>
          <cell r="BL9167">
            <v>0</v>
          </cell>
        </row>
        <row r="9168">
          <cell r="AP9168">
            <v>0</v>
          </cell>
          <cell r="AT9168" t="str">
            <v>-</v>
          </cell>
          <cell r="AX9168" t="str">
            <v>-</v>
          </cell>
          <cell r="BB9168" t="str">
            <v>-</v>
          </cell>
          <cell r="BE9168">
            <v>0</v>
          </cell>
          <cell r="BF9168">
            <v>0</v>
          </cell>
          <cell r="BG9168">
            <v>0</v>
          </cell>
          <cell r="BJ9168">
            <v>0</v>
          </cell>
          <cell r="BK9168">
            <v>0</v>
          </cell>
          <cell r="BL9168">
            <v>0</v>
          </cell>
        </row>
        <row r="9169">
          <cell r="AP9169">
            <v>0</v>
          </cell>
          <cell r="AT9169" t="str">
            <v>-</v>
          </cell>
          <cell r="AX9169" t="str">
            <v>-</v>
          </cell>
          <cell r="BB9169" t="str">
            <v>-</v>
          </cell>
          <cell r="BE9169">
            <v>0</v>
          </cell>
          <cell r="BF9169">
            <v>0</v>
          </cell>
          <cell r="BG9169">
            <v>0</v>
          </cell>
          <cell r="BJ9169">
            <v>0</v>
          </cell>
          <cell r="BK9169">
            <v>0</v>
          </cell>
          <cell r="BL9169">
            <v>0</v>
          </cell>
        </row>
        <row r="9170">
          <cell r="AP9170">
            <v>0</v>
          </cell>
          <cell r="AT9170" t="str">
            <v>-</v>
          </cell>
          <cell r="AX9170" t="str">
            <v>-</v>
          </cell>
          <cell r="BB9170" t="str">
            <v>-</v>
          </cell>
          <cell r="BE9170">
            <v>0</v>
          </cell>
          <cell r="BF9170">
            <v>0</v>
          </cell>
          <cell r="BG9170">
            <v>0</v>
          </cell>
          <cell r="BJ9170">
            <v>0</v>
          </cell>
          <cell r="BK9170">
            <v>0</v>
          </cell>
          <cell r="BL9170">
            <v>0</v>
          </cell>
        </row>
        <row r="9171">
          <cell r="AP9171">
            <v>0</v>
          </cell>
          <cell r="AT9171" t="str">
            <v>-</v>
          </cell>
          <cell r="AX9171" t="str">
            <v>-</v>
          </cell>
          <cell r="BB9171" t="str">
            <v>-</v>
          </cell>
          <cell r="BE9171">
            <v>0</v>
          </cell>
          <cell r="BF9171">
            <v>0</v>
          </cell>
          <cell r="BG9171">
            <v>0</v>
          </cell>
          <cell r="BJ9171">
            <v>0</v>
          </cell>
          <cell r="BK9171">
            <v>0</v>
          </cell>
          <cell r="BL9171">
            <v>0</v>
          </cell>
        </row>
        <row r="9172">
          <cell r="AP9172">
            <v>0</v>
          </cell>
          <cell r="AT9172" t="str">
            <v>-</v>
          </cell>
          <cell r="AX9172" t="str">
            <v>-</v>
          </cell>
          <cell r="BB9172" t="str">
            <v>-</v>
          </cell>
          <cell r="BE9172">
            <v>0</v>
          </cell>
          <cell r="BF9172">
            <v>0</v>
          </cell>
          <cell r="BG9172">
            <v>0</v>
          </cell>
          <cell r="BJ9172">
            <v>0</v>
          </cell>
          <cell r="BK9172">
            <v>0</v>
          </cell>
          <cell r="BL9172">
            <v>0</v>
          </cell>
        </row>
        <row r="9173">
          <cell r="AP9173">
            <v>0</v>
          </cell>
          <cell r="AT9173" t="str">
            <v>-</v>
          </cell>
          <cell r="AX9173" t="str">
            <v>-</v>
          </cell>
          <cell r="BB9173" t="str">
            <v>-</v>
          </cell>
          <cell r="BE9173">
            <v>0</v>
          </cell>
          <cell r="BF9173">
            <v>0</v>
          </cell>
          <cell r="BG9173">
            <v>0</v>
          </cell>
          <cell r="BJ9173">
            <v>0</v>
          </cell>
          <cell r="BK9173">
            <v>0</v>
          </cell>
          <cell r="BL9173">
            <v>0</v>
          </cell>
        </row>
        <row r="9174">
          <cell r="AP9174">
            <v>0</v>
          </cell>
          <cell r="AT9174" t="str">
            <v>-</v>
          </cell>
          <cell r="AX9174" t="str">
            <v>-</v>
          </cell>
          <cell r="BB9174" t="str">
            <v>-</v>
          </cell>
          <cell r="BE9174">
            <v>0</v>
          </cell>
          <cell r="BF9174">
            <v>0</v>
          </cell>
          <cell r="BG9174">
            <v>0</v>
          </cell>
          <cell r="BJ9174">
            <v>0</v>
          </cell>
          <cell r="BK9174">
            <v>0</v>
          </cell>
          <cell r="BL9174">
            <v>0</v>
          </cell>
        </row>
        <row r="9175">
          <cell r="AP9175">
            <v>0</v>
          </cell>
          <cell r="AT9175" t="str">
            <v>-</v>
          </cell>
          <cell r="AX9175" t="str">
            <v>-</v>
          </cell>
          <cell r="BB9175" t="str">
            <v>-</v>
          </cell>
          <cell r="BE9175">
            <v>0</v>
          </cell>
          <cell r="BF9175">
            <v>0</v>
          </cell>
          <cell r="BG9175">
            <v>0</v>
          </cell>
          <cell r="BJ9175">
            <v>0</v>
          </cell>
          <cell r="BK9175">
            <v>0</v>
          </cell>
          <cell r="BL9175">
            <v>0</v>
          </cell>
        </row>
        <row r="9176">
          <cell r="AP9176">
            <v>0</v>
          </cell>
          <cell r="AT9176" t="str">
            <v>-</v>
          </cell>
          <cell r="AX9176" t="str">
            <v>-</v>
          </cell>
          <cell r="BB9176" t="str">
            <v>-</v>
          </cell>
          <cell r="BE9176">
            <v>0</v>
          </cell>
          <cell r="BF9176">
            <v>0</v>
          </cell>
          <cell r="BG9176">
            <v>0</v>
          </cell>
          <cell r="BJ9176">
            <v>0</v>
          </cell>
          <cell r="BK9176">
            <v>0</v>
          </cell>
          <cell r="BL9176">
            <v>0</v>
          </cell>
        </row>
        <row r="9177">
          <cell r="AP9177">
            <v>0</v>
          </cell>
          <cell r="AT9177" t="str">
            <v>-</v>
          </cell>
          <cell r="AX9177" t="str">
            <v>-</v>
          </cell>
          <cell r="BB9177" t="str">
            <v>-</v>
          </cell>
          <cell r="BE9177">
            <v>0</v>
          </cell>
          <cell r="BF9177">
            <v>0</v>
          </cell>
          <cell r="BG9177">
            <v>0</v>
          </cell>
          <cell r="BJ9177">
            <v>0</v>
          </cell>
          <cell r="BK9177">
            <v>0</v>
          </cell>
          <cell r="BL9177">
            <v>0</v>
          </cell>
        </row>
        <row r="9178">
          <cell r="AP9178">
            <v>0</v>
          </cell>
          <cell r="AT9178" t="str">
            <v>-</v>
          </cell>
          <cell r="AX9178" t="str">
            <v>-</v>
          </cell>
          <cell r="BB9178" t="str">
            <v>-</v>
          </cell>
          <cell r="BE9178">
            <v>0</v>
          </cell>
          <cell r="BF9178">
            <v>0</v>
          </cell>
          <cell r="BG9178">
            <v>0</v>
          </cell>
          <cell r="BJ9178">
            <v>0</v>
          </cell>
          <cell r="BK9178">
            <v>0</v>
          </cell>
          <cell r="BL9178">
            <v>0</v>
          </cell>
        </row>
        <row r="9179">
          <cell r="AP9179">
            <v>0</v>
          </cell>
          <cell r="AT9179" t="str">
            <v>-</v>
          </cell>
          <cell r="AX9179" t="str">
            <v>-</v>
          </cell>
          <cell r="BB9179" t="str">
            <v>-</v>
          </cell>
          <cell r="BE9179">
            <v>0</v>
          </cell>
          <cell r="BF9179">
            <v>0</v>
          </cell>
          <cell r="BG9179">
            <v>0</v>
          </cell>
          <cell r="BJ9179">
            <v>0</v>
          </cell>
          <cell r="BK9179">
            <v>0</v>
          </cell>
          <cell r="BL9179">
            <v>0</v>
          </cell>
        </row>
        <row r="9180">
          <cell r="AP9180">
            <v>0</v>
          </cell>
          <cell r="AT9180" t="str">
            <v>-</v>
          </cell>
          <cell r="AX9180" t="str">
            <v>-</v>
          </cell>
          <cell r="BB9180" t="str">
            <v>-</v>
          </cell>
          <cell r="BE9180">
            <v>0</v>
          </cell>
          <cell r="BF9180">
            <v>0</v>
          </cell>
          <cell r="BG9180">
            <v>0</v>
          </cell>
          <cell r="BJ9180">
            <v>0</v>
          </cell>
          <cell r="BK9180">
            <v>0</v>
          </cell>
          <cell r="BL9180">
            <v>0</v>
          </cell>
        </row>
        <row r="9181">
          <cell r="AP9181">
            <v>0</v>
          </cell>
          <cell r="AT9181" t="str">
            <v>-</v>
          </cell>
          <cell r="AX9181" t="str">
            <v>-</v>
          </cell>
          <cell r="BB9181" t="str">
            <v>-</v>
          </cell>
          <cell r="BE9181">
            <v>0</v>
          </cell>
          <cell r="BF9181">
            <v>0</v>
          </cell>
          <cell r="BG9181">
            <v>0</v>
          </cell>
          <cell r="BJ9181">
            <v>0</v>
          </cell>
          <cell r="BK9181">
            <v>0</v>
          </cell>
          <cell r="BL9181">
            <v>0</v>
          </cell>
        </row>
        <row r="9182">
          <cell r="AP9182">
            <v>0</v>
          </cell>
          <cell r="AT9182" t="str">
            <v>-</v>
          </cell>
          <cell r="AX9182" t="str">
            <v>-</v>
          </cell>
          <cell r="BB9182" t="str">
            <v>-</v>
          </cell>
          <cell r="BE9182">
            <v>0</v>
          </cell>
          <cell r="BF9182">
            <v>0</v>
          </cell>
          <cell r="BG9182">
            <v>0</v>
          </cell>
          <cell r="BJ9182">
            <v>0</v>
          </cell>
          <cell r="BK9182">
            <v>0</v>
          </cell>
          <cell r="BL9182">
            <v>0</v>
          </cell>
        </row>
        <row r="9183">
          <cell r="AP9183">
            <v>0</v>
          </cell>
          <cell r="AT9183" t="str">
            <v>-</v>
          </cell>
          <cell r="AX9183" t="str">
            <v>-</v>
          </cell>
          <cell r="BB9183" t="str">
            <v>-</v>
          </cell>
          <cell r="BE9183">
            <v>0</v>
          </cell>
          <cell r="BF9183">
            <v>0</v>
          </cell>
          <cell r="BG9183">
            <v>0</v>
          </cell>
          <cell r="BJ9183">
            <v>0</v>
          </cell>
          <cell r="BK9183">
            <v>0</v>
          </cell>
          <cell r="BL9183">
            <v>0</v>
          </cell>
        </row>
        <row r="9184">
          <cell r="AP9184">
            <v>0</v>
          </cell>
          <cell r="AT9184" t="str">
            <v>-</v>
          </cell>
          <cell r="AX9184" t="str">
            <v>-</v>
          </cell>
          <cell r="BB9184" t="str">
            <v>-</v>
          </cell>
          <cell r="BE9184">
            <v>0</v>
          </cell>
          <cell r="BF9184">
            <v>0</v>
          </cell>
          <cell r="BG9184">
            <v>0</v>
          </cell>
          <cell r="BJ9184">
            <v>0</v>
          </cell>
          <cell r="BK9184">
            <v>0</v>
          </cell>
          <cell r="BL9184">
            <v>0</v>
          </cell>
        </row>
        <row r="9185">
          <cell r="AP9185">
            <v>0</v>
          </cell>
          <cell r="AT9185" t="str">
            <v>-</v>
          </cell>
          <cell r="AX9185" t="str">
            <v>-</v>
          </cell>
          <cell r="BB9185" t="str">
            <v>-</v>
          </cell>
          <cell r="BE9185">
            <v>0</v>
          </cell>
          <cell r="BF9185">
            <v>0</v>
          </cell>
          <cell r="BG9185">
            <v>0</v>
          </cell>
          <cell r="BJ9185">
            <v>0</v>
          </cell>
          <cell r="BK9185">
            <v>0</v>
          </cell>
          <cell r="BL9185">
            <v>0</v>
          </cell>
        </row>
        <row r="9186">
          <cell r="AP9186">
            <v>0</v>
          </cell>
          <cell r="AT9186" t="str">
            <v>-</v>
          </cell>
          <cell r="AX9186" t="str">
            <v>-</v>
          </cell>
          <cell r="BB9186" t="str">
            <v>-</v>
          </cell>
          <cell r="BE9186">
            <v>0</v>
          </cell>
          <cell r="BF9186">
            <v>0</v>
          </cell>
          <cell r="BG9186">
            <v>0</v>
          </cell>
          <cell r="BJ9186">
            <v>0</v>
          </cell>
          <cell r="BK9186">
            <v>0</v>
          </cell>
          <cell r="BL9186">
            <v>0</v>
          </cell>
        </row>
        <row r="9187">
          <cell r="AP9187">
            <v>0</v>
          </cell>
          <cell r="AT9187" t="str">
            <v>-</v>
          </cell>
          <cell r="AX9187" t="str">
            <v>-</v>
          </cell>
          <cell r="BB9187" t="str">
            <v>-</v>
          </cell>
          <cell r="BE9187">
            <v>0</v>
          </cell>
          <cell r="BF9187">
            <v>0</v>
          </cell>
          <cell r="BG9187">
            <v>0</v>
          </cell>
          <cell r="BJ9187">
            <v>0</v>
          </cell>
          <cell r="BK9187">
            <v>0</v>
          </cell>
          <cell r="BL9187">
            <v>0</v>
          </cell>
        </row>
        <row r="9188">
          <cell r="AP9188">
            <v>0</v>
          </cell>
          <cell r="AT9188" t="str">
            <v>-</v>
          </cell>
          <cell r="AX9188" t="str">
            <v>-</v>
          </cell>
          <cell r="BB9188" t="str">
            <v>-</v>
          </cell>
          <cell r="BE9188">
            <v>0</v>
          </cell>
          <cell r="BF9188">
            <v>0</v>
          </cell>
          <cell r="BG9188">
            <v>0</v>
          </cell>
          <cell r="BJ9188">
            <v>0</v>
          </cell>
          <cell r="BK9188">
            <v>0</v>
          </cell>
          <cell r="BL9188">
            <v>0</v>
          </cell>
        </row>
        <row r="9189">
          <cell r="AP9189">
            <v>0</v>
          </cell>
          <cell r="AT9189" t="str">
            <v>-</v>
          </cell>
          <cell r="AX9189" t="str">
            <v>-</v>
          </cell>
          <cell r="BB9189" t="str">
            <v>-</v>
          </cell>
          <cell r="BE9189">
            <v>0</v>
          </cell>
          <cell r="BF9189">
            <v>0</v>
          </cell>
          <cell r="BG9189">
            <v>0</v>
          </cell>
          <cell r="BJ9189">
            <v>0</v>
          </cell>
          <cell r="BK9189">
            <v>0</v>
          </cell>
          <cell r="BL9189">
            <v>0</v>
          </cell>
        </row>
        <row r="9190">
          <cell r="AP9190">
            <v>0</v>
          </cell>
          <cell r="AT9190" t="str">
            <v>-</v>
          </cell>
          <cell r="AX9190" t="str">
            <v>-</v>
          </cell>
          <cell r="BB9190" t="str">
            <v>-</v>
          </cell>
          <cell r="BE9190">
            <v>0</v>
          </cell>
          <cell r="BF9190">
            <v>0</v>
          </cell>
          <cell r="BG9190">
            <v>0</v>
          </cell>
          <cell r="BJ9190">
            <v>0</v>
          </cell>
          <cell r="BK9190">
            <v>0</v>
          </cell>
          <cell r="BL9190">
            <v>0</v>
          </cell>
        </row>
        <row r="9191">
          <cell r="AP9191">
            <v>0</v>
          </cell>
          <cell r="AT9191" t="str">
            <v>-</v>
          </cell>
          <cell r="AX9191" t="str">
            <v>-</v>
          </cell>
          <cell r="BB9191" t="str">
            <v>-</v>
          </cell>
          <cell r="BE9191">
            <v>0</v>
          </cell>
          <cell r="BF9191">
            <v>0</v>
          </cell>
          <cell r="BG9191">
            <v>0</v>
          </cell>
          <cell r="BJ9191">
            <v>0</v>
          </cell>
          <cell r="BK9191">
            <v>0</v>
          </cell>
          <cell r="BL9191">
            <v>0</v>
          </cell>
        </row>
        <row r="9192">
          <cell r="AP9192">
            <v>0</v>
          </cell>
          <cell r="AT9192" t="str">
            <v>-</v>
          </cell>
          <cell r="AX9192" t="str">
            <v>-</v>
          </cell>
          <cell r="BB9192" t="str">
            <v>-</v>
          </cell>
          <cell r="BE9192">
            <v>0</v>
          </cell>
          <cell r="BF9192">
            <v>0</v>
          </cell>
          <cell r="BG9192">
            <v>0</v>
          </cell>
          <cell r="BJ9192">
            <v>0</v>
          </cell>
          <cell r="BK9192">
            <v>0</v>
          </cell>
          <cell r="BL9192">
            <v>0</v>
          </cell>
        </row>
        <row r="9193">
          <cell r="AP9193">
            <v>0</v>
          </cell>
          <cell r="AT9193" t="str">
            <v>-</v>
          </cell>
          <cell r="AX9193" t="str">
            <v>-</v>
          </cell>
          <cell r="BB9193" t="str">
            <v>-</v>
          </cell>
          <cell r="BE9193">
            <v>0</v>
          </cell>
          <cell r="BF9193">
            <v>0</v>
          </cell>
          <cell r="BG9193">
            <v>0</v>
          </cell>
          <cell r="BJ9193">
            <v>0</v>
          </cell>
          <cell r="BK9193">
            <v>0</v>
          </cell>
          <cell r="BL9193">
            <v>0</v>
          </cell>
        </row>
        <row r="9194">
          <cell r="AP9194">
            <v>0</v>
          </cell>
          <cell r="AT9194" t="str">
            <v>-</v>
          </cell>
          <cell r="AX9194" t="str">
            <v>-</v>
          </cell>
          <cell r="BB9194" t="str">
            <v>-</v>
          </cell>
          <cell r="BE9194">
            <v>0</v>
          </cell>
          <cell r="BF9194">
            <v>0</v>
          </cell>
          <cell r="BG9194">
            <v>0</v>
          </cell>
          <cell r="BJ9194">
            <v>0</v>
          </cell>
          <cell r="BK9194">
            <v>0</v>
          </cell>
          <cell r="BL9194">
            <v>0</v>
          </cell>
        </row>
        <row r="9195">
          <cell r="AP9195">
            <v>0</v>
          </cell>
          <cell r="AT9195" t="str">
            <v>-</v>
          </cell>
          <cell r="AX9195" t="str">
            <v>-</v>
          </cell>
          <cell r="BB9195" t="str">
            <v>-</v>
          </cell>
          <cell r="BE9195">
            <v>0</v>
          </cell>
          <cell r="BF9195">
            <v>0</v>
          </cell>
          <cell r="BG9195">
            <v>0</v>
          </cell>
          <cell r="BJ9195">
            <v>0</v>
          </cell>
          <cell r="BK9195">
            <v>0</v>
          </cell>
          <cell r="BL9195">
            <v>0</v>
          </cell>
        </row>
        <row r="9196">
          <cell r="AP9196">
            <v>0</v>
          </cell>
          <cell r="AT9196" t="str">
            <v>-</v>
          </cell>
          <cell r="AX9196" t="str">
            <v>-</v>
          </cell>
          <cell r="BB9196" t="str">
            <v>-</v>
          </cell>
          <cell r="BE9196">
            <v>0</v>
          </cell>
          <cell r="BF9196">
            <v>0</v>
          </cell>
          <cell r="BG9196">
            <v>0</v>
          </cell>
          <cell r="BJ9196">
            <v>0</v>
          </cell>
          <cell r="BK9196">
            <v>0</v>
          </cell>
          <cell r="BL9196">
            <v>0</v>
          </cell>
        </row>
        <row r="9197">
          <cell r="AP9197">
            <v>0</v>
          </cell>
          <cell r="AT9197" t="str">
            <v>-</v>
          </cell>
          <cell r="AX9197" t="str">
            <v>-</v>
          </cell>
          <cell r="BB9197" t="str">
            <v>-</v>
          </cell>
          <cell r="BE9197">
            <v>0</v>
          </cell>
          <cell r="BF9197">
            <v>0</v>
          </cell>
          <cell r="BG9197">
            <v>0</v>
          </cell>
          <cell r="BJ9197">
            <v>0</v>
          </cell>
          <cell r="BK9197">
            <v>0</v>
          </cell>
          <cell r="BL9197">
            <v>0</v>
          </cell>
        </row>
        <row r="9198">
          <cell r="AP9198">
            <v>0</v>
          </cell>
          <cell r="AT9198" t="str">
            <v>-</v>
          </cell>
          <cell r="AX9198" t="str">
            <v>-</v>
          </cell>
          <cell r="BB9198" t="str">
            <v>-</v>
          </cell>
          <cell r="BE9198">
            <v>0</v>
          </cell>
          <cell r="BF9198">
            <v>0</v>
          </cell>
          <cell r="BG9198">
            <v>0</v>
          </cell>
          <cell r="BJ9198">
            <v>0</v>
          </cell>
          <cell r="BK9198">
            <v>0</v>
          </cell>
          <cell r="BL9198">
            <v>0</v>
          </cell>
        </row>
        <row r="9199">
          <cell r="AP9199">
            <v>0</v>
          </cell>
          <cell r="AT9199" t="str">
            <v>-</v>
          </cell>
          <cell r="AX9199" t="str">
            <v>-</v>
          </cell>
          <cell r="BB9199" t="str">
            <v>-</v>
          </cell>
          <cell r="BE9199">
            <v>0</v>
          </cell>
          <cell r="BF9199">
            <v>0</v>
          </cell>
          <cell r="BG9199">
            <v>0</v>
          </cell>
          <cell r="BJ9199">
            <v>0</v>
          </cell>
          <cell r="BK9199">
            <v>0</v>
          </cell>
          <cell r="BL9199">
            <v>0</v>
          </cell>
        </row>
        <row r="9200">
          <cell r="AP9200">
            <v>0</v>
          </cell>
          <cell r="AT9200" t="str">
            <v>-</v>
          </cell>
          <cell r="AX9200" t="str">
            <v>-</v>
          </cell>
          <cell r="BB9200" t="str">
            <v>-</v>
          </cell>
          <cell r="BE9200">
            <v>0</v>
          </cell>
          <cell r="BF9200">
            <v>0</v>
          </cell>
          <cell r="BG9200">
            <v>0</v>
          </cell>
          <cell r="BJ9200">
            <v>0</v>
          </cell>
          <cell r="BK9200">
            <v>0</v>
          </cell>
          <cell r="BL9200">
            <v>0</v>
          </cell>
        </row>
        <row r="9201">
          <cell r="AP9201">
            <v>0</v>
          </cell>
          <cell r="AT9201" t="str">
            <v>-</v>
          </cell>
          <cell r="AX9201" t="str">
            <v>-</v>
          </cell>
          <cell r="BB9201" t="str">
            <v>-</v>
          </cell>
          <cell r="BE9201">
            <v>0</v>
          </cell>
          <cell r="BF9201">
            <v>0</v>
          </cell>
          <cell r="BG9201">
            <v>0</v>
          </cell>
          <cell r="BJ9201">
            <v>0</v>
          </cell>
          <cell r="BK9201">
            <v>0</v>
          </cell>
          <cell r="BL9201">
            <v>0</v>
          </cell>
        </row>
        <row r="9202">
          <cell r="AP9202">
            <v>0</v>
          </cell>
          <cell r="AT9202" t="str">
            <v>-</v>
          </cell>
          <cell r="AX9202" t="str">
            <v>-</v>
          </cell>
          <cell r="BB9202" t="str">
            <v>-</v>
          </cell>
          <cell r="BE9202">
            <v>0</v>
          </cell>
          <cell r="BF9202">
            <v>0</v>
          </cell>
          <cell r="BG9202">
            <v>0</v>
          </cell>
          <cell r="BJ9202">
            <v>0</v>
          </cell>
          <cell r="BK9202">
            <v>0</v>
          </cell>
          <cell r="BL9202">
            <v>0</v>
          </cell>
        </row>
        <row r="9203">
          <cell r="AP9203">
            <v>0</v>
          </cell>
          <cell r="AT9203" t="str">
            <v>-</v>
          </cell>
          <cell r="AX9203" t="str">
            <v>-</v>
          </cell>
          <cell r="BB9203" t="str">
            <v>-</v>
          </cell>
          <cell r="BE9203">
            <v>0</v>
          </cell>
          <cell r="BF9203">
            <v>0</v>
          </cell>
          <cell r="BG9203">
            <v>0</v>
          </cell>
          <cell r="BJ9203">
            <v>0</v>
          </cell>
          <cell r="BK9203">
            <v>0</v>
          </cell>
          <cell r="BL9203">
            <v>0</v>
          </cell>
        </row>
        <row r="9204">
          <cell r="AP9204">
            <v>0</v>
          </cell>
          <cell r="AT9204" t="str">
            <v>-</v>
          </cell>
          <cell r="AX9204" t="str">
            <v>-</v>
          </cell>
          <cell r="BB9204" t="str">
            <v>-</v>
          </cell>
          <cell r="BE9204">
            <v>0</v>
          </cell>
          <cell r="BF9204">
            <v>0</v>
          </cell>
          <cell r="BG9204">
            <v>0</v>
          </cell>
          <cell r="BJ9204">
            <v>0</v>
          </cell>
          <cell r="BK9204">
            <v>0</v>
          </cell>
          <cell r="BL9204">
            <v>0</v>
          </cell>
        </row>
        <row r="9205">
          <cell r="AP9205">
            <v>0</v>
          </cell>
          <cell r="AT9205" t="str">
            <v>-</v>
          </cell>
          <cell r="AX9205" t="str">
            <v>-</v>
          </cell>
          <cell r="BB9205" t="str">
            <v>-</v>
          </cell>
          <cell r="BE9205">
            <v>0</v>
          </cell>
          <cell r="BF9205">
            <v>0</v>
          </cell>
          <cell r="BG9205">
            <v>0</v>
          </cell>
          <cell r="BJ9205">
            <v>0</v>
          </cell>
          <cell r="BK9205">
            <v>0</v>
          </cell>
          <cell r="BL9205">
            <v>0</v>
          </cell>
        </row>
        <row r="9206">
          <cell r="AP9206">
            <v>0</v>
          </cell>
          <cell r="AT9206" t="str">
            <v>-</v>
          </cell>
          <cell r="AX9206" t="str">
            <v>-</v>
          </cell>
          <cell r="BB9206" t="str">
            <v>-</v>
          </cell>
          <cell r="BE9206">
            <v>0</v>
          </cell>
          <cell r="BF9206">
            <v>0</v>
          </cell>
          <cell r="BG9206">
            <v>0</v>
          </cell>
          <cell r="BJ9206">
            <v>0</v>
          </cell>
          <cell r="BK9206">
            <v>0</v>
          </cell>
          <cell r="BL9206">
            <v>0</v>
          </cell>
        </row>
        <row r="9207">
          <cell r="AP9207">
            <v>0</v>
          </cell>
          <cell r="AT9207" t="str">
            <v>-</v>
          </cell>
          <cell r="AX9207" t="str">
            <v>-</v>
          </cell>
          <cell r="BB9207" t="str">
            <v>-</v>
          </cell>
          <cell r="BE9207">
            <v>0</v>
          </cell>
          <cell r="BF9207">
            <v>0</v>
          </cell>
          <cell r="BG9207">
            <v>0</v>
          </cell>
          <cell r="BJ9207">
            <v>0</v>
          </cell>
          <cell r="BK9207">
            <v>0</v>
          </cell>
          <cell r="BL9207">
            <v>0</v>
          </cell>
        </row>
        <row r="9208">
          <cell r="AP9208">
            <v>0</v>
          </cell>
          <cell r="AT9208" t="str">
            <v>-</v>
          </cell>
          <cell r="AX9208" t="str">
            <v>-</v>
          </cell>
          <cell r="BB9208" t="str">
            <v>-</v>
          </cell>
          <cell r="BE9208">
            <v>0</v>
          </cell>
          <cell r="BF9208">
            <v>0</v>
          </cell>
          <cell r="BG9208">
            <v>0</v>
          </cell>
          <cell r="BJ9208">
            <v>0</v>
          </cell>
          <cell r="BK9208">
            <v>0</v>
          </cell>
          <cell r="BL9208">
            <v>0</v>
          </cell>
        </row>
        <row r="9209">
          <cell r="AP9209">
            <v>0</v>
          </cell>
          <cell r="AT9209" t="str">
            <v>-</v>
          </cell>
          <cell r="AX9209" t="str">
            <v>-</v>
          </cell>
          <cell r="BB9209" t="str">
            <v>-</v>
          </cell>
          <cell r="BE9209">
            <v>0</v>
          </cell>
          <cell r="BF9209">
            <v>0</v>
          </cell>
          <cell r="BG9209">
            <v>0</v>
          </cell>
          <cell r="BJ9209">
            <v>0</v>
          </cell>
          <cell r="BK9209">
            <v>0</v>
          </cell>
          <cell r="BL9209">
            <v>0</v>
          </cell>
        </row>
        <row r="9210">
          <cell r="AP9210">
            <v>0</v>
          </cell>
          <cell r="AT9210" t="str">
            <v>-</v>
          </cell>
          <cell r="AX9210" t="str">
            <v>-</v>
          </cell>
          <cell r="BB9210" t="str">
            <v>-</v>
          </cell>
          <cell r="BE9210">
            <v>0</v>
          </cell>
          <cell r="BF9210">
            <v>0</v>
          </cell>
          <cell r="BG9210">
            <v>0</v>
          </cell>
          <cell r="BJ9210">
            <v>0</v>
          </cell>
          <cell r="BK9210">
            <v>0</v>
          </cell>
          <cell r="BL9210">
            <v>0</v>
          </cell>
        </row>
        <row r="9211">
          <cell r="AP9211">
            <v>0</v>
          </cell>
          <cell r="AT9211" t="str">
            <v>-</v>
          </cell>
          <cell r="AX9211" t="str">
            <v>-</v>
          </cell>
          <cell r="BB9211" t="str">
            <v>-</v>
          </cell>
          <cell r="BE9211">
            <v>0</v>
          </cell>
          <cell r="BF9211">
            <v>0</v>
          </cell>
          <cell r="BG9211">
            <v>0</v>
          </cell>
          <cell r="BJ9211">
            <v>0</v>
          </cell>
          <cell r="BK9211">
            <v>0</v>
          </cell>
          <cell r="BL9211">
            <v>0</v>
          </cell>
        </row>
        <row r="9212">
          <cell r="AP9212">
            <v>0</v>
          </cell>
          <cell r="AT9212" t="str">
            <v>-</v>
          </cell>
          <cell r="AX9212" t="str">
            <v>-</v>
          </cell>
          <cell r="BB9212" t="str">
            <v>-</v>
          </cell>
          <cell r="BE9212">
            <v>0</v>
          </cell>
          <cell r="BF9212">
            <v>0</v>
          </cell>
          <cell r="BG9212">
            <v>0</v>
          </cell>
          <cell r="BJ9212">
            <v>0</v>
          </cell>
          <cell r="BK9212">
            <v>0</v>
          </cell>
          <cell r="BL9212">
            <v>0</v>
          </cell>
        </row>
        <row r="9213">
          <cell r="AP9213">
            <v>0</v>
          </cell>
          <cell r="AT9213" t="str">
            <v>-</v>
          </cell>
          <cell r="AX9213" t="str">
            <v>-</v>
          </cell>
          <cell r="BB9213" t="str">
            <v>-</v>
          </cell>
          <cell r="BE9213">
            <v>0</v>
          </cell>
          <cell r="BF9213">
            <v>0</v>
          </cell>
          <cell r="BG9213">
            <v>0</v>
          </cell>
          <cell r="BJ9213">
            <v>0</v>
          </cell>
          <cell r="BK9213">
            <v>0</v>
          </cell>
          <cell r="BL9213">
            <v>0</v>
          </cell>
        </row>
        <row r="9214">
          <cell r="AP9214">
            <v>0</v>
          </cell>
          <cell r="AT9214" t="str">
            <v>-</v>
          </cell>
          <cell r="AX9214" t="str">
            <v>-</v>
          </cell>
          <cell r="BB9214" t="str">
            <v>-</v>
          </cell>
          <cell r="BE9214">
            <v>0</v>
          </cell>
          <cell r="BF9214">
            <v>0</v>
          </cell>
          <cell r="BG9214">
            <v>0</v>
          </cell>
          <cell r="BJ9214">
            <v>0</v>
          </cell>
          <cell r="BK9214">
            <v>0</v>
          </cell>
          <cell r="BL9214">
            <v>0</v>
          </cell>
        </row>
        <row r="9215">
          <cell r="AP9215">
            <v>0</v>
          </cell>
          <cell r="AT9215" t="str">
            <v>-</v>
          </cell>
          <cell r="AX9215" t="str">
            <v>-</v>
          </cell>
          <cell r="BB9215" t="str">
            <v>-</v>
          </cell>
          <cell r="BE9215">
            <v>0</v>
          </cell>
          <cell r="BF9215">
            <v>0</v>
          </cell>
          <cell r="BG9215">
            <v>0</v>
          </cell>
          <cell r="BJ9215">
            <v>0</v>
          </cell>
          <cell r="BK9215">
            <v>0</v>
          </cell>
          <cell r="BL9215">
            <v>0</v>
          </cell>
        </row>
        <row r="9216">
          <cell r="AP9216">
            <v>0</v>
          </cell>
          <cell r="AT9216" t="str">
            <v>-</v>
          </cell>
          <cell r="AX9216" t="str">
            <v>-</v>
          </cell>
          <cell r="BB9216" t="str">
            <v>-</v>
          </cell>
          <cell r="BE9216">
            <v>0</v>
          </cell>
          <cell r="BF9216">
            <v>0</v>
          </cell>
          <cell r="BG9216">
            <v>0</v>
          </cell>
          <cell r="BJ9216">
            <v>0</v>
          </cell>
          <cell r="BK9216">
            <v>0</v>
          </cell>
          <cell r="BL9216">
            <v>0</v>
          </cell>
        </row>
        <row r="9217">
          <cell r="AP9217">
            <v>0</v>
          </cell>
          <cell r="AT9217" t="str">
            <v>-</v>
          </cell>
          <cell r="AX9217" t="str">
            <v>-</v>
          </cell>
          <cell r="BB9217" t="str">
            <v>-</v>
          </cell>
          <cell r="BE9217">
            <v>0</v>
          </cell>
          <cell r="BF9217">
            <v>0</v>
          </cell>
          <cell r="BG9217">
            <v>0</v>
          </cell>
          <cell r="BJ9217">
            <v>0</v>
          </cell>
          <cell r="BK9217">
            <v>0</v>
          </cell>
          <cell r="BL9217">
            <v>0</v>
          </cell>
        </row>
        <row r="9218">
          <cell r="AP9218">
            <v>0</v>
          </cell>
          <cell r="AT9218" t="str">
            <v>-</v>
          </cell>
          <cell r="AX9218" t="str">
            <v>-</v>
          </cell>
          <cell r="BB9218" t="str">
            <v>-</v>
          </cell>
          <cell r="BE9218">
            <v>0</v>
          </cell>
          <cell r="BF9218">
            <v>0</v>
          </cell>
          <cell r="BG9218">
            <v>0</v>
          </cell>
          <cell r="BJ9218">
            <v>0</v>
          </cell>
          <cell r="BK9218">
            <v>0</v>
          </cell>
          <cell r="BL9218">
            <v>0</v>
          </cell>
        </row>
        <row r="9219">
          <cell r="AP9219">
            <v>0</v>
          </cell>
          <cell r="AT9219" t="str">
            <v>-</v>
          </cell>
          <cell r="AX9219" t="str">
            <v>-</v>
          </cell>
          <cell r="BB9219" t="str">
            <v>-</v>
          </cell>
          <cell r="BE9219">
            <v>0</v>
          </cell>
          <cell r="BF9219">
            <v>0</v>
          </cell>
          <cell r="BG9219">
            <v>0</v>
          </cell>
          <cell r="BJ9219">
            <v>0</v>
          </cell>
          <cell r="BK9219">
            <v>0</v>
          </cell>
          <cell r="BL9219">
            <v>0</v>
          </cell>
        </row>
        <row r="9220">
          <cell r="AP9220">
            <v>0</v>
          </cell>
          <cell r="AT9220" t="str">
            <v>-</v>
          </cell>
          <cell r="AX9220" t="str">
            <v>-</v>
          </cell>
          <cell r="BB9220" t="str">
            <v>-</v>
          </cell>
          <cell r="BE9220">
            <v>0</v>
          </cell>
          <cell r="BF9220">
            <v>0</v>
          </cell>
          <cell r="BG9220">
            <v>0</v>
          </cell>
          <cell r="BJ9220">
            <v>0</v>
          </cell>
          <cell r="BK9220">
            <v>0</v>
          </cell>
          <cell r="BL9220">
            <v>0</v>
          </cell>
        </row>
        <row r="9221">
          <cell r="AP9221">
            <v>0</v>
          </cell>
          <cell r="AT9221" t="str">
            <v>-</v>
          </cell>
          <cell r="AX9221" t="str">
            <v>-</v>
          </cell>
          <cell r="BB9221" t="str">
            <v>-</v>
          </cell>
          <cell r="BE9221">
            <v>0</v>
          </cell>
          <cell r="BF9221">
            <v>0</v>
          </cell>
          <cell r="BG9221">
            <v>0</v>
          </cell>
          <cell r="BJ9221">
            <v>0</v>
          </cell>
          <cell r="BK9221">
            <v>0</v>
          </cell>
          <cell r="BL9221">
            <v>0</v>
          </cell>
        </row>
        <row r="9222">
          <cell r="AP9222">
            <v>0</v>
          </cell>
          <cell r="AT9222" t="str">
            <v>-</v>
          </cell>
          <cell r="AX9222" t="str">
            <v>-</v>
          </cell>
          <cell r="BB9222" t="str">
            <v>-</v>
          </cell>
          <cell r="BE9222">
            <v>0</v>
          </cell>
          <cell r="BF9222">
            <v>0</v>
          </cell>
          <cell r="BG9222">
            <v>0</v>
          </cell>
          <cell r="BJ9222">
            <v>0</v>
          </cell>
          <cell r="BK9222">
            <v>0</v>
          </cell>
          <cell r="BL9222">
            <v>0</v>
          </cell>
        </row>
        <row r="9223">
          <cell r="AP9223">
            <v>0</v>
          </cell>
          <cell r="AT9223" t="str">
            <v>-</v>
          </cell>
          <cell r="AX9223" t="str">
            <v>-</v>
          </cell>
          <cell r="BB9223" t="str">
            <v>-</v>
          </cell>
          <cell r="BE9223">
            <v>0</v>
          </cell>
          <cell r="BF9223">
            <v>0</v>
          </cell>
          <cell r="BG9223">
            <v>0</v>
          </cell>
          <cell r="BJ9223">
            <v>0</v>
          </cell>
          <cell r="BK9223">
            <v>0</v>
          </cell>
          <cell r="BL9223">
            <v>0</v>
          </cell>
        </row>
        <row r="9224">
          <cell r="AP9224">
            <v>0</v>
          </cell>
          <cell r="AT9224" t="str">
            <v>-</v>
          </cell>
          <cell r="AX9224" t="str">
            <v>-</v>
          </cell>
          <cell r="BB9224" t="str">
            <v>-</v>
          </cell>
          <cell r="BE9224">
            <v>0</v>
          </cell>
          <cell r="BF9224">
            <v>0</v>
          </cell>
          <cell r="BG9224">
            <v>0</v>
          </cell>
          <cell r="BJ9224">
            <v>0</v>
          </cell>
          <cell r="BK9224">
            <v>0</v>
          </cell>
          <cell r="BL9224">
            <v>0</v>
          </cell>
        </row>
        <row r="9225">
          <cell r="AP9225">
            <v>0</v>
          </cell>
          <cell r="AT9225" t="str">
            <v>-</v>
          </cell>
          <cell r="AX9225" t="str">
            <v>-</v>
          </cell>
          <cell r="BB9225" t="str">
            <v>-</v>
          </cell>
          <cell r="BE9225">
            <v>0</v>
          </cell>
          <cell r="BF9225">
            <v>0</v>
          </cell>
          <cell r="BG9225">
            <v>0</v>
          </cell>
          <cell r="BJ9225">
            <v>0</v>
          </cell>
          <cell r="BK9225">
            <v>0</v>
          </cell>
          <cell r="BL9225">
            <v>0</v>
          </cell>
        </row>
        <row r="9226">
          <cell r="AP9226">
            <v>0</v>
          </cell>
          <cell r="AT9226" t="str">
            <v>-</v>
          </cell>
          <cell r="AX9226" t="str">
            <v>-</v>
          </cell>
          <cell r="BB9226" t="str">
            <v>-</v>
          </cell>
          <cell r="BE9226">
            <v>0</v>
          </cell>
          <cell r="BF9226">
            <v>0</v>
          </cell>
          <cell r="BG9226">
            <v>0</v>
          </cell>
          <cell r="BJ9226">
            <v>0</v>
          </cell>
          <cell r="BK9226">
            <v>0</v>
          </cell>
          <cell r="BL9226">
            <v>0</v>
          </cell>
        </row>
        <row r="9227">
          <cell r="AP9227">
            <v>0</v>
          </cell>
          <cell r="AT9227" t="str">
            <v>-</v>
          </cell>
          <cell r="AX9227" t="str">
            <v>-</v>
          </cell>
          <cell r="BB9227" t="str">
            <v>-</v>
          </cell>
          <cell r="BE9227">
            <v>0</v>
          </cell>
          <cell r="BF9227">
            <v>0</v>
          </cell>
          <cell r="BG9227">
            <v>0</v>
          </cell>
          <cell r="BJ9227">
            <v>0</v>
          </cell>
          <cell r="BK9227">
            <v>0</v>
          </cell>
          <cell r="BL9227">
            <v>0</v>
          </cell>
        </row>
        <row r="9228">
          <cell r="AP9228">
            <v>0</v>
          </cell>
          <cell r="AT9228" t="str">
            <v>-</v>
          </cell>
          <cell r="AX9228" t="str">
            <v>-</v>
          </cell>
          <cell r="BB9228" t="str">
            <v>-</v>
          </cell>
          <cell r="BE9228">
            <v>0</v>
          </cell>
          <cell r="BF9228">
            <v>0</v>
          </cell>
          <cell r="BG9228">
            <v>0</v>
          </cell>
          <cell r="BJ9228">
            <v>0</v>
          </cell>
          <cell r="BK9228">
            <v>0</v>
          </cell>
          <cell r="BL9228">
            <v>0</v>
          </cell>
        </row>
        <row r="9229">
          <cell r="AP9229">
            <v>0</v>
          </cell>
          <cell r="AT9229" t="str">
            <v>-</v>
          </cell>
          <cell r="AX9229" t="str">
            <v>-</v>
          </cell>
          <cell r="BB9229" t="str">
            <v>-</v>
          </cell>
          <cell r="BE9229">
            <v>0</v>
          </cell>
          <cell r="BF9229">
            <v>0</v>
          </cell>
          <cell r="BG9229">
            <v>0</v>
          </cell>
          <cell r="BJ9229">
            <v>0</v>
          </cell>
          <cell r="BK9229">
            <v>0</v>
          </cell>
          <cell r="BL9229">
            <v>0</v>
          </cell>
        </row>
        <row r="9230">
          <cell r="AP9230">
            <v>0</v>
          </cell>
          <cell r="AT9230" t="str">
            <v>-</v>
          </cell>
          <cell r="AX9230" t="str">
            <v>-</v>
          </cell>
          <cell r="BB9230" t="str">
            <v>-</v>
          </cell>
          <cell r="BE9230">
            <v>0</v>
          </cell>
          <cell r="BF9230">
            <v>0</v>
          </cell>
          <cell r="BG9230">
            <v>0</v>
          </cell>
          <cell r="BJ9230">
            <v>0</v>
          </cell>
          <cell r="BK9230">
            <v>0</v>
          </cell>
          <cell r="BL9230">
            <v>0</v>
          </cell>
        </row>
        <row r="9231">
          <cell r="AP9231">
            <v>0</v>
          </cell>
          <cell r="AT9231" t="str">
            <v>-</v>
          </cell>
          <cell r="AX9231" t="str">
            <v>-</v>
          </cell>
          <cell r="BB9231" t="str">
            <v>-</v>
          </cell>
          <cell r="BE9231">
            <v>0</v>
          </cell>
          <cell r="BF9231">
            <v>0</v>
          </cell>
          <cell r="BG9231">
            <v>0</v>
          </cell>
          <cell r="BJ9231">
            <v>0</v>
          </cell>
          <cell r="BK9231">
            <v>0</v>
          </cell>
          <cell r="BL9231">
            <v>0</v>
          </cell>
        </row>
        <row r="9232">
          <cell r="AP9232">
            <v>0</v>
          </cell>
          <cell r="AT9232" t="str">
            <v>-</v>
          </cell>
          <cell r="AX9232" t="str">
            <v>-</v>
          </cell>
          <cell r="BB9232" t="str">
            <v>-</v>
          </cell>
          <cell r="BE9232">
            <v>0</v>
          </cell>
          <cell r="BF9232">
            <v>0</v>
          </cell>
          <cell r="BG9232">
            <v>0</v>
          </cell>
          <cell r="BJ9232">
            <v>0</v>
          </cell>
          <cell r="BK9232">
            <v>0</v>
          </cell>
          <cell r="BL9232">
            <v>0</v>
          </cell>
        </row>
        <row r="9233">
          <cell r="AP9233">
            <v>0</v>
          </cell>
          <cell r="AT9233" t="str">
            <v>-</v>
          </cell>
          <cell r="AX9233" t="str">
            <v>-</v>
          </cell>
          <cell r="BB9233" t="str">
            <v>-</v>
          </cell>
          <cell r="BE9233">
            <v>0</v>
          </cell>
          <cell r="BF9233">
            <v>0</v>
          </cell>
          <cell r="BG9233">
            <v>0</v>
          </cell>
          <cell r="BJ9233">
            <v>0</v>
          </cell>
          <cell r="BK9233">
            <v>0</v>
          </cell>
          <cell r="BL9233">
            <v>0</v>
          </cell>
        </row>
        <row r="9234">
          <cell r="AP9234">
            <v>0</v>
          </cell>
          <cell r="AT9234" t="str">
            <v>-</v>
          </cell>
          <cell r="AX9234" t="str">
            <v>-</v>
          </cell>
          <cell r="BB9234" t="str">
            <v>-</v>
          </cell>
          <cell r="BE9234">
            <v>0</v>
          </cell>
          <cell r="BF9234">
            <v>0</v>
          </cell>
          <cell r="BG9234">
            <v>0</v>
          </cell>
          <cell r="BJ9234">
            <v>0</v>
          </cell>
          <cell r="BK9234">
            <v>0</v>
          </cell>
          <cell r="BL9234">
            <v>0</v>
          </cell>
        </row>
        <row r="9235">
          <cell r="AP9235">
            <v>0</v>
          </cell>
          <cell r="AT9235" t="str">
            <v>-</v>
          </cell>
          <cell r="AX9235" t="str">
            <v>-</v>
          </cell>
          <cell r="BB9235" t="str">
            <v>-</v>
          </cell>
          <cell r="BE9235">
            <v>0</v>
          </cell>
          <cell r="BF9235">
            <v>0</v>
          </cell>
          <cell r="BG9235">
            <v>0</v>
          </cell>
          <cell r="BJ9235">
            <v>0</v>
          </cell>
          <cell r="BK9235">
            <v>0</v>
          </cell>
          <cell r="BL9235">
            <v>0</v>
          </cell>
        </row>
        <row r="9236">
          <cell r="AP9236">
            <v>0</v>
          </cell>
          <cell r="AT9236" t="str">
            <v>-</v>
          </cell>
          <cell r="AX9236" t="str">
            <v>-</v>
          </cell>
          <cell r="BB9236" t="str">
            <v>-</v>
          </cell>
          <cell r="BE9236">
            <v>0</v>
          </cell>
          <cell r="BF9236">
            <v>0</v>
          </cell>
          <cell r="BG9236">
            <v>0</v>
          </cell>
          <cell r="BJ9236">
            <v>0</v>
          </cell>
          <cell r="BK9236">
            <v>0</v>
          </cell>
          <cell r="BL9236">
            <v>0</v>
          </cell>
        </row>
        <row r="9237">
          <cell r="AP9237">
            <v>0</v>
          </cell>
          <cell r="AT9237" t="str">
            <v>-</v>
          </cell>
          <cell r="AX9237" t="str">
            <v>-</v>
          </cell>
          <cell r="BB9237" t="str">
            <v>-</v>
          </cell>
          <cell r="BE9237">
            <v>0</v>
          </cell>
          <cell r="BF9237">
            <v>0</v>
          </cell>
          <cell r="BG9237">
            <v>0</v>
          </cell>
          <cell r="BJ9237">
            <v>0</v>
          </cell>
          <cell r="BK9237">
            <v>0</v>
          </cell>
          <cell r="BL9237">
            <v>0</v>
          </cell>
        </row>
        <row r="9238">
          <cell r="AP9238">
            <v>0</v>
          </cell>
          <cell r="AT9238" t="str">
            <v>-</v>
          </cell>
          <cell r="AX9238" t="str">
            <v>-</v>
          </cell>
          <cell r="BB9238" t="str">
            <v>-</v>
          </cell>
          <cell r="BE9238">
            <v>0</v>
          </cell>
          <cell r="BF9238">
            <v>0</v>
          </cell>
          <cell r="BG9238">
            <v>0</v>
          </cell>
          <cell r="BJ9238">
            <v>0</v>
          </cell>
          <cell r="BK9238">
            <v>0</v>
          </cell>
          <cell r="BL9238">
            <v>0</v>
          </cell>
        </row>
        <row r="9239">
          <cell r="AP9239">
            <v>0</v>
          </cell>
          <cell r="AT9239" t="str">
            <v>-</v>
          </cell>
          <cell r="AX9239" t="str">
            <v>-</v>
          </cell>
          <cell r="BB9239" t="str">
            <v>-</v>
          </cell>
          <cell r="BE9239">
            <v>0</v>
          </cell>
          <cell r="BF9239">
            <v>0</v>
          </cell>
          <cell r="BG9239">
            <v>0</v>
          </cell>
          <cell r="BJ9239">
            <v>0</v>
          </cell>
          <cell r="BK9239">
            <v>0</v>
          </cell>
          <cell r="BL9239">
            <v>0</v>
          </cell>
        </row>
        <row r="9240">
          <cell r="AP9240">
            <v>0</v>
          </cell>
          <cell r="AT9240" t="str">
            <v>-</v>
          </cell>
          <cell r="AX9240" t="str">
            <v>-</v>
          </cell>
          <cell r="BB9240" t="str">
            <v>-</v>
          </cell>
          <cell r="BE9240">
            <v>0</v>
          </cell>
          <cell r="BF9240">
            <v>0</v>
          </cell>
          <cell r="BG9240">
            <v>0</v>
          </cell>
          <cell r="BJ9240">
            <v>0</v>
          </cell>
          <cell r="BK9240">
            <v>0</v>
          </cell>
          <cell r="BL9240">
            <v>0</v>
          </cell>
        </row>
        <row r="9241">
          <cell r="AP9241">
            <v>0</v>
          </cell>
          <cell r="AT9241" t="str">
            <v>-</v>
          </cell>
          <cell r="AX9241" t="str">
            <v>-</v>
          </cell>
          <cell r="BB9241" t="str">
            <v>-</v>
          </cell>
          <cell r="BE9241">
            <v>0</v>
          </cell>
          <cell r="BF9241">
            <v>0</v>
          </cell>
          <cell r="BG9241">
            <v>0</v>
          </cell>
          <cell r="BJ9241">
            <v>0</v>
          </cell>
          <cell r="BK9241">
            <v>0</v>
          </cell>
          <cell r="BL9241">
            <v>0</v>
          </cell>
        </row>
        <row r="9242">
          <cell r="AP9242">
            <v>0</v>
          </cell>
          <cell r="AT9242" t="str">
            <v>-</v>
          </cell>
          <cell r="AX9242" t="str">
            <v>-</v>
          </cell>
          <cell r="BB9242" t="str">
            <v>-</v>
          </cell>
          <cell r="BE9242">
            <v>0</v>
          </cell>
          <cell r="BF9242">
            <v>0</v>
          </cell>
          <cell r="BG9242">
            <v>0</v>
          </cell>
          <cell r="BJ9242">
            <v>0</v>
          </cell>
          <cell r="BK9242">
            <v>0</v>
          </cell>
          <cell r="BL9242">
            <v>0</v>
          </cell>
        </row>
        <row r="9243">
          <cell r="AP9243">
            <v>0</v>
          </cell>
          <cell r="AT9243" t="str">
            <v>-</v>
          </cell>
          <cell r="AX9243" t="str">
            <v>-</v>
          </cell>
          <cell r="BB9243" t="str">
            <v>-</v>
          </cell>
          <cell r="BE9243">
            <v>0</v>
          </cell>
          <cell r="BF9243">
            <v>0</v>
          </cell>
          <cell r="BG9243">
            <v>0</v>
          </cell>
          <cell r="BJ9243">
            <v>0</v>
          </cell>
          <cell r="BK9243">
            <v>0</v>
          </cell>
          <cell r="BL9243">
            <v>0</v>
          </cell>
        </row>
        <row r="9244">
          <cell r="AP9244">
            <v>0</v>
          </cell>
          <cell r="AT9244" t="str">
            <v>-</v>
          </cell>
          <cell r="AX9244" t="str">
            <v>-</v>
          </cell>
          <cell r="BB9244" t="str">
            <v>-</v>
          </cell>
          <cell r="BE9244">
            <v>0</v>
          </cell>
          <cell r="BF9244">
            <v>0</v>
          </cell>
          <cell r="BG9244">
            <v>0</v>
          </cell>
          <cell r="BJ9244">
            <v>0</v>
          </cell>
          <cell r="BK9244">
            <v>0</v>
          </cell>
          <cell r="BL9244">
            <v>0</v>
          </cell>
        </row>
        <row r="9245">
          <cell r="AP9245">
            <v>0</v>
          </cell>
          <cell r="AT9245" t="str">
            <v>-</v>
          </cell>
          <cell r="AX9245" t="str">
            <v>-</v>
          </cell>
          <cell r="BB9245" t="str">
            <v>-</v>
          </cell>
          <cell r="BE9245">
            <v>0</v>
          </cell>
          <cell r="BF9245">
            <v>0</v>
          </cell>
          <cell r="BG9245">
            <v>0</v>
          </cell>
          <cell r="BJ9245">
            <v>0</v>
          </cell>
          <cell r="BK9245">
            <v>0</v>
          </cell>
          <cell r="BL9245">
            <v>0</v>
          </cell>
        </row>
        <row r="9246">
          <cell r="AP9246">
            <v>0</v>
          </cell>
          <cell r="AT9246" t="str">
            <v>-</v>
          </cell>
          <cell r="AX9246" t="str">
            <v>-</v>
          </cell>
          <cell r="BB9246" t="str">
            <v>-</v>
          </cell>
          <cell r="BE9246">
            <v>0</v>
          </cell>
          <cell r="BF9246">
            <v>0</v>
          </cell>
          <cell r="BG9246">
            <v>0</v>
          </cell>
          <cell r="BJ9246">
            <v>0</v>
          </cell>
          <cell r="BK9246">
            <v>0</v>
          </cell>
          <cell r="BL9246">
            <v>0</v>
          </cell>
        </row>
        <row r="9247">
          <cell r="AP9247">
            <v>0</v>
          </cell>
          <cell r="AT9247" t="str">
            <v>-</v>
          </cell>
          <cell r="AX9247" t="str">
            <v>-</v>
          </cell>
          <cell r="BB9247" t="str">
            <v>-</v>
          </cell>
          <cell r="BE9247">
            <v>0</v>
          </cell>
          <cell r="BF9247">
            <v>0</v>
          </cell>
          <cell r="BG9247">
            <v>0</v>
          </cell>
          <cell r="BJ9247">
            <v>0</v>
          </cell>
          <cell r="BK9247">
            <v>0</v>
          </cell>
          <cell r="BL9247">
            <v>0</v>
          </cell>
        </row>
        <row r="9248">
          <cell r="AP9248">
            <v>0</v>
          </cell>
          <cell r="AT9248" t="str">
            <v>-</v>
          </cell>
          <cell r="AX9248" t="str">
            <v>-</v>
          </cell>
          <cell r="BB9248" t="str">
            <v>-</v>
          </cell>
          <cell r="BE9248">
            <v>0</v>
          </cell>
          <cell r="BF9248">
            <v>0</v>
          </cell>
          <cell r="BG9248">
            <v>0</v>
          </cell>
          <cell r="BJ9248">
            <v>0</v>
          </cell>
          <cell r="BK9248">
            <v>0</v>
          </cell>
          <cell r="BL9248">
            <v>0</v>
          </cell>
        </row>
        <row r="9249">
          <cell r="AP9249">
            <v>0</v>
          </cell>
          <cell r="AT9249" t="str">
            <v>-</v>
          </cell>
          <cell r="AX9249" t="str">
            <v>-</v>
          </cell>
          <cell r="BB9249" t="str">
            <v>-</v>
          </cell>
          <cell r="BE9249">
            <v>0</v>
          </cell>
          <cell r="BF9249">
            <v>0</v>
          </cell>
          <cell r="BG9249">
            <v>0</v>
          </cell>
          <cell r="BJ9249">
            <v>0</v>
          </cell>
          <cell r="BK9249">
            <v>0</v>
          </cell>
          <cell r="BL9249">
            <v>0</v>
          </cell>
        </row>
        <row r="9250">
          <cell r="AP9250">
            <v>0</v>
          </cell>
          <cell r="AT9250" t="str">
            <v>-</v>
          </cell>
          <cell r="AX9250" t="str">
            <v>-</v>
          </cell>
          <cell r="BB9250" t="str">
            <v>-</v>
          </cell>
          <cell r="BE9250">
            <v>0</v>
          </cell>
          <cell r="BF9250">
            <v>0</v>
          </cell>
          <cell r="BG9250">
            <v>0</v>
          </cell>
          <cell r="BJ9250">
            <v>0</v>
          </cell>
          <cell r="BK9250">
            <v>0</v>
          </cell>
          <cell r="BL9250">
            <v>0</v>
          </cell>
        </row>
        <row r="9251">
          <cell r="AP9251">
            <v>0</v>
          </cell>
          <cell r="AT9251" t="str">
            <v>-</v>
          </cell>
          <cell r="AX9251" t="str">
            <v>-</v>
          </cell>
          <cell r="BB9251" t="str">
            <v>-</v>
          </cell>
          <cell r="BE9251">
            <v>0</v>
          </cell>
          <cell r="BF9251">
            <v>0</v>
          </cell>
          <cell r="BG9251">
            <v>0</v>
          </cell>
          <cell r="BJ9251">
            <v>0</v>
          </cell>
          <cell r="BK9251">
            <v>0</v>
          </cell>
          <cell r="BL9251">
            <v>0</v>
          </cell>
        </row>
        <row r="9252">
          <cell r="AP9252">
            <v>0</v>
          </cell>
          <cell r="AT9252" t="str">
            <v>-</v>
          </cell>
          <cell r="AX9252" t="str">
            <v>-</v>
          </cell>
          <cell r="BB9252" t="str">
            <v>-</v>
          </cell>
          <cell r="BE9252">
            <v>0</v>
          </cell>
          <cell r="BF9252">
            <v>0</v>
          </cell>
          <cell r="BG9252">
            <v>0</v>
          </cell>
          <cell r="BJ9252">
            <v>0</v>
          </cell>
          <cell r="BK9252">
            <v>0</v>
          </cell>
          <cell r="BL9252">
            <v>0</v>
          </cell>
        </row>
        <row r="9253">
          <cell r="AP9253">
            <v>0</v>
          </cell>
          <cell r="AT9253" t="str">
            <v>-</v>
          </cell>
          <cell r="AX9253" t="str">
            <v>-</v>
          </cell>
          <cell r="BB9253" t="str">
            <v>-</v>
          </cell>
          <cell r="BE9253">
            <v>0</v>
          </cell>
          <cell r="BF9253">
            <v>0</v>
          </cell>
          <cell r="BG9253">
            <v>0</v>
          </cell>
          <cell r="BJ9253">
            <v>0</v>
          </cell>
          <cell r="BK9253">
            <v>0</v>
          </cell>
          <cell r="BL9253">
            <v>0</v>
          </cell>
        </row>
        <row r="9254">
          <cell r="AP9254">
            <v>0</v>
          </cell>
          <cell r="AT9254" t="str">
            <v>-</v>
          </cell>
          <cell r="AX9254" t="str">
            <v>-</v>
          </cell>
          <cell r="BB9254" t="str">
            <v>-</v>
          </cell>
          <cell r="BE9254">
            <v>0</v>
          </cell>
          <cell r="BF9254">
            <v>0</v>
          </cell>
          <cell r="BG9254">
            <v>0</v>
          </cell>
          <cell r="BJ9254">
            <v>0</v>
          </cell>
          <cell r="BK9254">
            <v>0</v>
          </cell>
          <cell r="BL9254">
            <v>0</v>
          </cell>
        </row>
        <row r="9255">
          <cell r="AP9255">
            <v>0</v>
          </cell>
          <cell r="AT9255" t="str">
            <v>-</v>
          </cell>
          <cell r="AX9255" t="str">
            <v>-</v>
          </cell>
          <cell r="BB9255" t="str">
            <v>-</v>
          </cell>
          <cell r="BE9255">
            <v>0</v>
          </cell>
          <cell r="BF9255">
            <v>0</v>
          </cell>
          <cell r="BG9255">
            <v>0</v>
          </cell>
          <cell r="BJ9255">
            <v>0</v>
          </cell>
          <cell r="BK9255">
            <v>0</v>
          </cell>
          <cell r="BL9255">
            <v>0</v>
          </cell>
        </row>
        <row r="9256">
          <cell r="AP9256">
            <v>0</v>
          </cell>
          <cell r="AT9256" t="str">
            <v>-</v>
          </cell>
          <cell r="AX9256" t="str">
            <v>-</v>
          </cell>
          <cell r="BB9256" t="str">
            <v>-</v>
          </cell>
          <cell r="BE9256">
            <v>0</v>
          </cell>
          <cell r="BF9256">
            <v>0</v>
          </cell>
          <cell r="BG9256">
            <v>0</v>
          </cell>
          <cell r="BJ9256">
            <v>0</v>
          </cell>
          <cell r="BK9256">
            <v>0</v>
          </cell>
          <cell r="BL9256">
            <v>0</v>
          </cell>
        </row>
        <row r="9257">
          <cell r="AP9257">
            <v>0</v>
          </cell>
          <cell r="AT9257" t="str">
            <v>-</v>
          </cell>
          <cell r="AX9257" t="str">
            <v>-</v>
          </cell>
          <cell r="BB9257" t="str">
            <v>-</v>
          </cell>
          <cell r="BE9257">
            <v>0</v>
          </cell>
          <cell r="BF9257">
            <v>0</v>
          </cell>
          <cell r="BG9257">
            <v>0</v>
          </cell>
          <cell r="BJ9257">
            <v>0</v>
          </cell>
          <cell r="BK9257">
            <v>0</v>
          </cell>
          <cell r="BL9257">
            <v>0</v>
          </cell>
        </row>
        <row r="9258">
          <cell r="AP9258">
            <v>0</v>
          </cell>
          <cell r="AT9258" t="str">
            <v>-</v>
          </cell>
          <cell r="AX9258" t="str">
            <v>-</v>
          </cell>
          <cell r="BB9258" t="str">
            <v>-</v>
          </cell>
          <cell r="BE9258">
            <v>0</v>
          </cell>
          <cell r="BF9258">
            <v>0</v>
          </cell>
          <cell r="BG9258">
            <v>0</v>
          </cell>
          <cell r="BJ9258">
            <v>0</v>
          </cell>
          <cell r="BK9258">
            <v>0</v>
          </cell>
          <cell r="BL9258">
            <v>0</v>
          </cell>
        </row>
        <row r="9259">
          <cell r="AP9259">
            <v>0</v>
          </cell>
          <cell r="AT9259" t="str">
            <v>-</v>
          </cell>
          <cell r="AX9259" t="str">
            <v>-</v>
          </cell>
          <cell r="BB9259" t="str">
            <v>-</v>
          </cell>
          <cell r="BE9259">
            <v>0</v>
          </cell>
          <cell r="BF9259">
            <v>0</v>
          </cell>
          <cell r="BG9259">
            <v>0</v>
          </cell>
          <cell r="BJ9259">
            <v>0</v>
          </cell>
          <cell r="BK9259">
            <v>0</v>
          </cell>
          <cell r="BL9259">
            <v>0</v>
          </cell>
        </row>
        <row r="9260">
          <cell r="AP9260">
            <v>0</v>
          </cell>
          <cell r="AT9260" t="str">
            <v>-</v>
          </cell>
          <cell r="AX9260" t="str">
            <v>-</v>
          </cell>
          <cell r="BB9260" t="str">
            <v>-</v>
          </cell>
          <cell r="BE9260">
            <v>0</v>
          </cell>
          <cell r="BF9260">
            <v>0</v>
          </cell>
          <cell r="BG9260">
            <v>0</v>
          </cell>
          <cell r="BJ9260">
            <v>0</v>
          </cell>
          <cell r="BK9260">
            <v>0</v>
          </cell>
          <cell r="BL9260">
            <v>0</v>
          </cell>
        </row>
        <row r="9261">
          <cell r="AP9261">
            <v>0</v>
          </cell>
          <cell r="AT9261" t="str">
            <v>-</v>
          </cell>
          <cell r="AX9261" t="str">
            <v>-</v>
          </cell>
          <cell r="BB9261" t="str">
            <v>-</v>
          </cell>
          <cell r="BE9261">
            <v>0</v>
          </cell>
          <cell r="BF9261">
            <v>0</v>
          </cell>
          <cell r="BG9261">
            <v>0</v>
          </cell>
          <cell r="BJ9261">
            <v>0</v>
          </cell>
          <cell r="BK9261">
            <v>0</v>
          </cell>
          <cell r="BL9261">
            <v>0</v>
          </cell>
        </row>
        <row r="9262">
          <cell r="AP9262">
            <v>0</v>
          </cell>
          <cell r="AT9262" t="str">
            <v>-</v>
          </cell>
          <cell r="AX9262" t="str">
            <v>-</v>
          </cell>
          <cell r="BB9262" t="str">
            <v>-</v>
          </cell>
          <cell r="BE9262">
            <v>0</v>
          </cell>
          <cell r="BF9262">
            <v>0</v>
          </cell>
          <cell r="BG9262">
            <v>0</v>
          </cell>
          <cell r="BJ9262">
            <v>0</v>
          </cell>
          <cell r="BK9262">
            <v>0</v>
          </cell>
          <cell r="BL9262">
            <v>0</v>
          </cell>
        </row>
        <row r="9263">
          <cell r="AP9263">
            <v>0</v>
          </cell>
          <cell r="AT9263" t="str">
            <v>-</v>
          </cell>
          <cell r="AX9263" t="str">
            <v>-</v>
          </cell>
          <cell r="BB9263" t="str">
            <v>-</v>
          </cell>
          <cell r="BE9263">
            <v>0</v>
          </cell>
          <cell r="BF9263">
            <v>0</v>
          </cell>
          <cell r="BG9263">
            <v>0</v>
          </cell>
          <cell r="BJ9263">
            <v>0</v>
          </cell>
          <cell r="BK9263">
            <v>0</v>
          </cell>
          <cell r="BL9263">
            <v>0</v>
          </cell>
        </row>
        <row r="9264">
          <cell r="AP9264">
            <v>0</v>
          </cell>
          <cell r="AT9264" t="str">
            <v>-</v>
          </cell>
          <cell r="AX9264" t="str">
            <v>-</v>
          </cell>
          <cell r="BB9264" t="str">
            <v>-</v>
          </cell>
          <cell r="BE9264">
            <v>0</v>
          </cell>
          <cell r="BF9264">
            <v>0</v>
          </cell>
          <cell r="BG9264">
            <v>0</v>
          </cell>
          <cell r="BJ9264">
            <v>0</v>
          </cell>
          <cell r="BK9264">
            <v>0</v>
          </cell>
          <cell r="BL9264">
            <v>0</v>
          </cell>
        </row>
        <row r="9265">
          <cell r="AP9265">
            <v>0</v>
          </cell>
          <cell r="AT9265" t="str">
            <v>-</v>
          </cell>
          <cell r="AX9265" t="str">
            <v>-</v>
          </cell>
          <cell r="BB9265" t="str">
            <v>-</v>
          </cell>
          <cell r="BE9265">
            <v>0</v>
          </cell>
          <cell r="BF9265">
            <v>0</v>
          </cell>
          <cell r="BG9265">
            <v>0</v>
          </cell>
          <cell r="BJ9265">
            <v>0</v>
          </cell>
          <cell r="BK9265">
            <v>0</v>
          </cell>
          <cell r="BL9265">
            <v>0</v>
          </cell>
        </row>
        <row r="9266">
          <cell r="AP9266">
            <v>0</v>
          </cell>
          <cell r="AT9266" t="str">
            <v>-</v>
          </cell>
          <cell r="AX9266" t="str">
            <v>-</v>
          </cell>
          <cell r="BB9266" t="str">
            <v>-</v>
          </cell>
          <cell r="BE9266">
            <v>0</v>
          </cell>
          <cell r="BF9266">
            <v>0</v>
          </cell>
          <cell r="BG9266">
            <v>0</v>
          </cell>
          <cell r="BJ9266">
            <v>0</v>
          </cell>
          <cell r="BK9266">
            <v>0</v>
          </cell>
          <cell r="BL9266">
            <v>0</v>
          </cell>
        </row>
        <row r="9267">
          <cell r="AP9267">
            <v>0</v>
          </cell>
          <cell r="AT9267" t="str">
            <v>-</v>
          </cell>
          <cell r="AX9267" t="str">
            <v>-</v>
          </cell>
          <cell r="BB9267" t="str">
            <v>-</v>
          </cell>
          <cell r="BE9267">
            <v>0</v>
          </cell>
          <cell r="BF9267">
            <v>0</v>
          </cell>
          <cell r="BG9267">
            <v>0</v>
          </cell>
          <cell r="BJ9267">
            <v>0</v>
          </cell>
          <cell r="BK9267">
            <v>0</v>
          </cell>
          <cell r="BL9267">
            <v>0</v>
          </cell>
        </row>
        <row r="9268">
          <cell r="AP9268">
            <v>0</v>
          </cell>
          <cell r="AT9268" t="str">
            <v>-</v>
          </cell>
          <cell r="AX9268" t="str">
            <v>-</v>
          </cell>
          <cell r="BB9268" t="str">
            <v>-</v>
          </cell>
          <cell r="BE9268">
            <v>0</v>
          </cell>
          <cell r="BF9268">
            <v>0</v>
          </cell>
          <cell r="BG9268">
            <v>0</v>
          </cell>
          <cell r="BJ9268">
            <v>0</v>
          </cell>
          <cell r="BK9268">
            <v>0</v>
          </cell>
          <cell r="BL9268">
            <v>0</v>
          </cell>
        </row>
        <row r="9269">
          <cell r="AP9269">
            <v>0</v>
          </cell>
          <cell r="AT9269" t="str">
            <v>-</v>
          </cell>
          <cell r="AX9269" t="str">
            <v>-</v>
          </cell>
          <cell r="BB9269" t="str">
            <v>-</v>
          </cell>
          <cell r="BE9269">
            <v>0</v>
          </cell>
          <cell r="BF9269">
            <v>0</v>
          </cell>
          <cell r="BG9269">
            <v>0</v>
          </cell>
          <cell r="BJ9269">
            <v>0</v>
          </cell>
          <cell r="BK9269">
            <v>0</v>
          </cell>
          <cell r="BL9269">
            <v>0</v>
          </cell>
        </row>
        <row r="9270">
          <cell r="AP9270">
            <v>0</v>
          </cell>
          <cell r="AT9270" t="str">
            <v>-</v>
          </cell>
          <cell r="AX9270" t="str">
            <v>-</v>
          </cell>
          <cell r="BB9270" t="str">
            <v>-</v>
          </cell>
          <cell r="BE9270">
            <v>0</v>
          </cell>
          <cell r="BF9270">
            <v>0</v>
          </cell>
          <cell r="BG9270">
            <v>0</v>
          </cell>
          <cell r="BJ9270">
            <v>0</v>
          </cell>
          <cell r="BK9270">
            <v>0</v>
          </cell>
          <cell r="BL9270">
            <v>0</v>
          </cell>
        </row>
        <row r="9271">
          <cell r="AP9271">
            <v>0</v>
          </cell>
          <cell r="AT9271" t="str">
            <v>-</v>
          </cell>
          <cell r="AX9271" t="str">
            <v>-</v>
          </cell>
          <cell r="BB9271" t="str">
            <v>-</v>
          </cell>
          <cell r="BE9271">
            <v>0</v>
          </cell>
          <cell r="BF9271">
            <v>0</v>
          </cell>
          <cell r="BG9271">
            <v>0</v>
          </cell>
          <cell r="BJ9271">
            <v>0</v>
          </cell>
          <cell r="BK9271">
            <v>0</v>
          </cell>
          <cell r="BL9271">
            <v>0</v>
          </cell>
        </row>
        <row r="9272">
          <cell r="AP9272">
            <v>0</v>
          </cell>
          <cell r="AT9272" t="str">
            <v>-</v>
          </cell>
          <cell r="AX9272" t="str">
            <v>-</v>
          </cell>
          <cell r="BB9272" t="str">
            <v>-</v>
          </cell>
          <cell r="BE9272">
            <v>0</v>
          </cell>
          <cell r="BF9272">
            <v>0</v>
          </cell>
          <cell r="BG9272">
            <v>0</v>
          </cell>
          <cell r="BJ9272">
            <v>0</v>
          </cell>
          <cell r="BK9272">
            <v>0</v>
          </cell>
          <cell r="BL9272">
            <v>0</v>
          </cell>
        </row>
        <row r="9273">
          <cell r="AP9273">
            <v>0</v>
          </cell>
          <cell r="AT9273" t="str">
            <v>-</v>
          </cell>
          <cell r="AX9273" t="str">
            <v>-</v>
          </cell>
          <cell r="BB9273" t="str">
            <v>-</v>
          </cell>
          <cell r="BE9273">
            <v>0</v>
          </cell>
          <cell r="BF9273">
            <v>0</v>
          </cell>
          <cell r="BG9273">
            <v>0</v>
          </cell>
          <cell r="BJ9273">
            <v>0</v>
          </cell>
          <cell r="BK9273">
            <v>0</v>
          </cell>
          <cell r="BL9273">
            <v>0</v>
          </cell>
        </row>
        <row r="9274">
          <cell r="AP9274">
            <v>0</v>
          </cell>
          <cell r="AT9274" t="str">
            <v>-</v>
          </cell>
          <cell r="AX9274" t="str">
            <v>-</v>
          </cell>
          <cell r="BB9274" t="str">
            <v>-</v>
          </cell>
          <cell r="BE9274">
            <v>0</v>
          </cell>
          <cell r="BF9274">
            <v>0</v>
          </cell>
          <cell r="BG9274">
            <v>0</v>
          </cell>
          <cell r="BJ9274">
            <v>0</v>
          </cell>
          <cell r="BK9274">
            <v>0</v>
          </cell>
          <cell r="BL9274">
            <v>0</v>
          </cell>
        </row>
        <row r="9275">
          <cell r="AP9275">
            <v>0</v>
          </cell>
          <cell r="AT9275" t="str">
            <v>-</v>
          </cell>
          <cell r="AX9275" t="str">
            <v>-</v>
          </cell>
          <cell r="BB9275" t="str">
            <v>-</v>
          </cell>
          <cell r="BE9275">
            <v>0</v>
          </cell>
          <cell r="BF9275">
            <v>0</v>
          </cell>
          <cell r="BG9275">
            <v>0</v>
          </cell>
          <cell r="BJ9275">
            <v>0</v>
          </cell>
          <cell r="BK9275">
            <v>0</v>
          </cell>
          <cell r="BL9275">
            <v>0</v>
          </cell>
        </row>
        <row r="9276">
          <cell r="AP9276">
            <v>0</v>
          </cell>
          <cell r="AT9276" t="str">
            <v>-</v>
          </cell>
          <cell r="AX9276" t="str">
            <v>-</v>
          </cell>
          <cell r="BB9276" t="str">
            <v>-</v>
          </cell>
          <cell r="BE9276">
            <v>0</v>
          </cell>
          <cell r="BF9276">
            <v>0</v>
          </cell>
          <cell r="BG9276">
            <v>0</v>
          </cell>
          <cell r="BJ9276">
            <v>0</v>
          </cell>
          <cell r="BK9276">
            <v>0</v>
          </cell>
          <cell r="BL9276">
            <v>0</v>
          </cell>
        </row>
        <row r="9277">
          <cell r="AP9277">
            <v>0</v>
          </cell>
          <cell r="AT9277" t="str">
            <v>-</v>
          </cell>
          <cell r="AX9277" t="str">
            <v>-</v>
          </cell>
          <cell r="BB9277" t="str">
            <v>-</v>
          </cell>
          <cell r="BE9277">
            <v>0</v>
          </cell>
          <cell r="BF9277">
            <v>0</v>
          </cell>
          <cell r="BG9277">
            <v>0</v>
          </cell>
          <cell r="BJ9277">
            <v>0</v>
          </cell>
          <cell r="BK9277">
            <v>0</v>
          </cell>
          <cell r="BL9277">
            <v>0</v>
          </cell>
        </row>
        <row r="9278">
          <cell r="AP9278">
            <v>0</v>
          </cell>
          <cell r="AT9278" t="str">
            <v>-</v>
          </cell>
          <cell r="AX9278" t="str">
            <v>-</v>
          </cell>
          <cell r="BB9278" t="str">
            <v>-</v>
          </cell>
          <cell r="BE9278">
            <v>0</v>
          </cell>
          <cell r="BF9278">
            <v>0</v>
          </cell>
          <cell r="BG9278">
            <v>0</v>
          </cell>
          <cell r="BJ9278">
            <v>0</v>
          </cell>
          <cell r="BK9278">
            <v>0</v>
          </cell>
          <cell r="BL9278">
            <v>0</v>
          </cell>
        </row>
        <row r="9279">
          <cell r="AP9279">
            <v>0</v>
          </cell>
          <cell r="AT9279" t="str">
            <v>-</v>
          </cell>
          <cell r="AX9279" t="str">
            <v>-</v>
          </cell>
          <cell r="BB9279" t="str">
            <v>-</v>
          </cell>
          <cell r="BE9279">
            <v>0</v>
          </cell>
          <cell r="BF9279">
            <v>0</v>
          </cell>
          <cell r="BG9279">
            <v>0</v>
          </cell>
          <cell r="BJ9279">
            <v>0</v>
          </cell>
          <cell r="BK9279">
            <v>0</v>
          </cell>
          <cell r="BL9279">
            <v>0</v>
          </cell>
        </row>
        <row r="9280">
          <cell r="AP9280">
            <v>0</v>
          </cell>
          <cell r="AT9280" t="str">
            <v>-</v>
          </cell>
          <cell r="AX9280" t="str">
            <v>-</v>
          </cell>
          <cell r="BB9280" t="str">
            <v>-</v>
          </cell>
          <cell r="BE9280">
            <v>0</v>
          </cell>
          <cell r="BF9280">
            <v>0</v>
          </cell>
          <cell r="BG9280">
            <v>0</v>
          </cell>
          <cell r="BJ9280">
            <v>0</v>
          </cell>
          <cell r="BK9280">
            <v>0</v>
          </cell>
          <cell r="BL9280">
            <v>0</v>
          </cell>
        </row>
        <row r="9281">
          <cell r="AP9281">
            <v>0</v>
          </cell>
          <cell r="AT9281" t="str">
            <v>-</v>
          </cell>
          <cell r="AX9281" t="str">
            <v>-</v>
          </cell>
          <cell r="BB9281" t="str">
            <v>-</v>
          </cell>
          <cell r="BE9281">
            <v>0</v>
          </cell>
          <cell r="BF9281">
            <v>0</v>
          </cell>
          <cell r="BG9281">
            <v>0</v>
          </cell>
          <cell r="BJ9281">
            <v>0</v>
          </cell>
          <cell r="BK9281">
            <v>0</v>
          </cell>
          <cell r="BL9281">
            <v>0</v>
          </cell>
        </row>
        <row r="9282">
          <cell r="AP9282">
            <v>0</v>
          </cell>
          <cell r="AT9282" t="str">
            <v>-</v>
          </cell>
          <cell r="AX9282" t="str">
            <v>-</v>
          </cell>
          <cell r="BB9282" t="str">
            <v>-</v>
          </cell>
          <cell r="BE9282">
            <v>0</v>
          </cell>
          <cell r="BF9282">
            <v>0</v>
          </cell>
          <cell r="BG9282">
            <v>0</v>
          </cell>
          <cell r="BJ9282">
            <v>0</v>
          </cell>
          <cell r="BK9282">
            <v>0</v>
          </cell>
          <cell r="BL9282">
            <v>0</v>
          </cell>
        </row>
        <row r="9283">
          <cell r="AP9283">
            <v>0</v>
          </cell>
          <cell r="AT9283" t="str">
            <v>-</v>
          </cell>
          <cell r="AX9283" t="str">
            <v>-</v>
          </cell>
          <cell r="BB9283" t="str">
            <v>-</v>
          </cell>
          <cell r="BE9283">
            <v>0</v>
          </cell>
          <cell r="BF9283">
            <v>0</v>
          </cell>
          <cell r="BG9283">
            <v>0</v>
          </cell>
          <cell r="BJ9283">
            <v>0</v>
          </cell>
          <cell r="BK9283">
            <v>0</v>
          </cell>
          <cell r="BL9283">
            <v>0</v>
          </cell>
        </row>
        <row r="9284">
          <cell r="AP9284">
            <v>0</v>
          </cell>
          <cell r="AT9284" t="str">
            <v>-</v>
          </cell>
          <cell r="AX9284" t="str">
            <v>-</v>
          </cell>
          <cell r="BB9284" t="str">
            <v>-</v>
          </cell>
          <cell r="BE9284">
            <v>0</v>
          </cell>
          <cell r="BF9284">
            <v>0</v>
          </cell>
          <cell r="BG9284">
            <v>0</v>
          </cell>
          <cell r="BJ9284">
            <v>0</v>
          </cell>
          <cell r="BK9284">
            <v>0</v>
          </cell>
          <cell r="BL9284">
            <v>0</v>
          </cell>
        </row>
        <row r="9285">
          <cell r="AP9285">
            <v>0</v>
          </cell>
          <cell r="AT9285" t="str">
            <v>-</v>
          </cell>
          <cell r="AX9285" t="str">
            <v>-</v>
          </cell>
          <cell r="BB9285" t="str">
            <v>-</v>
          </cell>
          <cell r="BE9285">
            <v>0</v>
          </cell>
          <cell r="BF9285">
            <v>0</v>
          </cell>
          <cell r="BG9285">
            <v>0</v>
          </cell>
          <cell r="BJ9285">
            <v>0</v>
          </cell>
          <cell r="BK9285">
            <v>0</v>
          </cell>
          <cell r="BL9285">
            <v>0</v>
          </cell>
        </row>
        <row r="9286">
          <cell r="AP9286">
            <v>0</v>
          </cell>
          <cell r="AT9286" t="str">
            <v>-</v>
          </cell>
          <cell r="AX9286" t="str">
            <v>-</v>
          </cell>
          <cell r="BB9286" t="str">
            <v>-</v>
          </cell>
          <cell r="BE9286">
            <v>0</v>
          </cell>
          <cell r="BF9286">
            <v>0</v>
          </cell>
          <cell r="BG9286">
            <v>0</v>
          </cell>
          <cell r="BJ9286">
            <v>0</v>
          </cell>
          <cell r="BK9286">
            <v>0</v>
          </cell>
          <cell r="BL9286">
            <v>0</v>
          </cell>
        </row>
        <row r="9287">
          <cell r="AP9287">
            <v>0</v>
          </cell>
          <cell r="AT9287" t="str">
            <v>-</v>
          </cell>
          <cell r="AX9287" t="str">
            <v>-</v>
          </cell>
          <cell r="BB9287" t="str">
            <v>-</v>
          </cell>
          <cell r="BE9287">
            <v>0</v>
          </cell>
          <cell r="BF9287">
            <v>0</v>
          </cell>
          <cell r="BG9287">
            <v>0</v>
          </cell>
          <cell r="BJ9287">
            <v>0</v>
          </cell>
          <cell r="BK9287">
            <v>0</v>
          </cell>
          <cell r="BL9287">
            <v>0</v>
          </cell>
        </row>
        <row r="9288">
          <cell r="AP9288">
            <v>0</v>
          </cell>
          <cell r="AT9288" t="str">
            <v>-</v>
          </cell>
          <cell r="AX9288" t="str">
            <v>-</v>
          </cell>
          <cell r="BB9288" t="str">
            <v>-</v>
          </cell>
          <cell r="BE9288">
            <v>0</v>
          </cell>
          <cell r="BF9288">
            <v>0</v>
          </cell>
          <cell r="BG9288">
            <v>0</v>
          </cell>
          <cell r="BJ9288">
            <v>0</v>
          </cell>
          <cell r="BK9288">
            <v>0</v>
          </cell>
          <cell r="BL9288">
            <v>0</v>
          </cell>
        </row>
        <row r="9289">
          <cell r="AP9289">
            <v>0</v>
          </cell>
          <cell r="AT9289" t="str">
            <v>-</v>
          </cell>
          <cell r="AX9289" t="str">
            <v>-</v>
          </cell>
          <cell r="BB9289" t="str">
            <v>-</v>
          </cell>
          <cell r="BE9289">
            <v>0</v>
          </cell>
          <cell r="BF9289">
            <v>0</v>
          </cell>
          <cell r="BG9289">
            <v>0</v>
          </cell>
          <cell r="BJ9289">
            <v>0</v>
          </cell>
          <cell r="BK9289">
            <v>0</v>
          </cell>
          <cell r="BL9289">
            <v>0</v>
          </cell>
        </row>
        <row r="9290">
          <cell r="AP9290">
            <v>0</v>
          </cell>
          <cell r="AT9290" t="str">
            <v>-</v>
          </cell>
          <cell r="AX9290" t="str">
            <v>-</v>
          </cell>
          <cell r="BB9290" t="str">
            <v>-</v>
          </cell>
          <cell r="BE9290">
            <v>0</v>
          </cell>
          <cell r="BF9290">
            <v>0</v>
          </cell>
          <cell r="BG9290">
            <v>0</v>
          </cell>
          <cell r="BJ9290">
            <v>0</v>
          </cell>
          <cell r="BK9290">
            <v>0</v>
          </cell>
          <cell r="BL9290">
            <v>0</v>
          </cell>
        </row>
        <row r="9291">
          <cell r="AP9291">
            <v>0</v>
          </cell>
          <cell r="AT9291" t="str">
            <v>-</v>
          </cell>
          <cell r="AX9291" t="str">
            <v>-</v>
          </cell>
          <cell r="BB9291" t="str">
            <v>-</v>
          </cell>
          <cell r="BE9291">
            <v>0</v>
          </cell>
          <cell r="BF9291">
            <v>0</v>
          </cell>
          <cell r="BG9291">
            <v>0</v>
          </cell>
          <cell r="BJ9291">
            <v>0</v>
          </cell>
          <cell r="BK9291">
            <v>0</v>
          </cell>
          <cell r="BL9291">
            <v>0</v>
          </cell>
        </row>
        <row r="9292">
          <cell r="AP9292">
            <v>0</v>
          </cell>
          <cell r="AT9292" t="str">
            <v>-</v>
          </cell>
          <cell r="AX9292" t="str">
            <v>-</v>
          </cell>
          <cell r="BB9292" t="str">
            <v>-</v>
          </cell>
          <cell r="BE9292">
            <v>0</v>
          </cell>
          <cell r="BF9292">
            <v>0</v>
          </cell>
          <cell r="BG9292">
            <v>0</v>
          </cell>
          <cell r="BJ9292">
            <v>0</v>
          </cell>
          <cell r="BK9292">
            <v>0</v>
          </cell>
          <cell r="BL9292">
            <v>0</v>
          </cell>
        </row>
        <row r="9293">
          <cell r="AP9293">
            <v>0</v>
          </cell>
          <cell r="AT9293" t="str">
            <v>-</v>
          </cell>
          <cell r="AX9293" t="str">
            <v>-</v>
          </cell>
          <cell r="BB9293" t="str">
            <v>-</v>
          </cell>
          <cell r="BE9293">
            <v>0</v>
          </cell>
          <cell r="BF9293">
            <v>0</v>
          </cell>
          <cell r="BG9293">
            <v>0</v>
          </cell>
          <cell r="BJ9293">
            <v>0</v>
          </cell>
          <cell r="BK9293">
            <v>0</v>
          </cell>
          <cell r="BL9293">
            <v>0</v>
          </cell>
        </row>
        <row r="9294">
          <cell r="AP9294">
            <v>0</v>
          </cell>
          <cell r="AT9294" t="str">
            <v>-</v>
          </cell>
          <cell r="AX9294" t="str">
            <v>-</v>
          </cell>
          <cell r="BB9294" t="str">
            <v>-</v>
          </cell>
          <cell r="BE9294">
            <v>0</v>
          </cell>
          <cell r="BF9294">
            <v>0</v>
          </cell>
          <cell r="BG9294">
            <v>0</v>
          </cell>
          <cell r="BJ9294">
            <v>0</v>
          </cell>
          <cell r="BK9294">
            <v>0</v>
          </cell>
          <cell r="BL9294">
            <v>0</v>
          </cell>
        </row>
        <row r="9295">
          <cell r="AP9295">
            <v>0</v>
          </cell>
          <cell r="AT9295" t="str">
            <v>-</v>
          </cell>
          <cell r="AX9295" t="str">
            <v>-</v>
          </cell>
          <cell r="BB9295" t="str">
            <v>-</v>
          </cell>
          <cell r="BE9295">
            <v>0</v>
          </cell>
          <cell r="BF9295">
            <v>0</v>
          </cell>
          <cell r="BG9295">
            <v>0</v>
          </cell>
          <cell r="BJ9295">
            <v>0</v>
          </cell>
          <cell r="BK9295">
            <v>0</v>
          </cell>
          <cell r="BL9295">
            <v>0</v>
          </cell>
        </row>
        <row r="9296">
          <cell r="AP9296">
            <v>0</v>
          </cell>
          <cell r="AT9296" t="str">
            <v>-</v>
          </cell>
          <cell r="AX9296" t="str">
            <v>-</v>
          </cell>
          <cell r="BB9296" t="str">
            <v>-</v>
          </cell>
          <cell r="BE9296">
            <v>0</v>
          </cell>
          <cell r="BF9296">
            <v>0</v>
          </cell>
          <cell r="BG9296">
            <v>0</v>
          </cell>
          <cell r="BJ9296">
            <v>0</v>
          </cell>
          <cell r="BK9296">
            <v>0</v>
          </cell>
          <cell r="BL9296">
            <v>0</v>
          </cell>
        </row>
        <row r="9297">
          <cell r="AP9297">
            <v>0</v>
          </cell>
          <cell r="AT9297" t="str">
            <v>-</v>
          </cell>
          <cell r="AX9297" t="str">
            <v>-</v>
          </cell>
          <cell r="BB9297" t="str">
            <v>-</v>
          </cell>
          <cell r="BE9297">
            <v>0</v>
          </cell>
          <cell r="BF9297">
            <v>0</v>
          </cell>
          <cell r="BG9297">
            <v>0</v>
          </cell>
          <cell r="BJ9297">
            <v>0</v>
          </cell>
          <cell r="BK9297">
            <v>0</v>
          </cell>
          <cell r="BL9297">
            <v>0</v>
          </cell>
        </row>
        <row r="9298">
          <cell r="AP9298">
            <v>0</v>
          </cell>
          <cell r="AT9298" t="str">
            <v>-</v>
          </cell>
          <cell r="AX9298" t="str">
            <v>-</v>
          </cell>
          <cell r="BB9298" t="str">
            <v>-</v>
          </cell>
          <cell r="BE9298">
            <v>0</v>
          </cell>
          <cell r="BF9298">
            <v>0</v>
          </cell>
          <cell r="BG9298">
            <v>0</v>
          </cell>
          <cell r="BJ9298">
            <v>0</v>
          </cell>
          <cell r="BK9298">
            <v>0</v>
          </cell>
          <cell r="BL9298">
            <v>0</v>
          </cell>
        </row>
        <row r="9299">
          <cell r="AP9299">
            <v>0</v>
          </cell>
          <cell r="AT9299" t="str">
            <v>-</v>
          </cell>
          <cell r="AX9299" t="str">
            <v>-</v>
          </cell>
          <cell r="BB9299" t="str">
            <v>-</v>
          </cell>
          <cell r="BE9299">
            <v>0</v>
          </cell>
          <cell r="BF9299">
            <v>0</v>
          </cell>
          <cell r="BG9299">
            <v>0</v>
          </cell>
          <cell r="BJ9299">
            <v>0</v>
          </cell>
          <cell r="BK9299">
            <v>0</v>
          </cell>
          <cell r="BL9299">
            <v>0</v>
          </cell>
        </row>
        <row r="9300">
          <cell r="AP9300">
            <v>0</v>
          </cell>
          <cell r="AT9300" t="str">
            <v>-</v>
          </cell>
          <cell r="AX9300" t="str">
            <v>-</v>
          </cell>
          <cell r="BB9300" t="str">
            <v>-</v>
          </cell>
          <cell r="BE9300">
            <v>0</v>
          </cell>
          <cell r="BF9300">
            <v>0</v>
          </cell>
          <cell r="BG9300">
            <v>0</v>
          </cell>
          <cell r="BJ9300">
            <v>0</v>
          </cell>
          <cell r="BK9300">
            <v>0</v>
          </cell>
          <cell r="BL9300">
            <v>0</v>
          </cell>
        </row>
        <row r="9301">
          <cell r="AP9301">
            <v>0</v>
          </cell>
          <cell r="AT9301" t="str">
            <v>-</v>
          </cell>
          <cell r="AX9301" t="str">
            <v>-</v>
          </cell>
          <cell r="BB9301" t="str">
            <v>-</v>
          </cell>
          <cell r="BE9301">
            <v>0</v>
          </cell>
          <cell r="BF9301">
            <v>0</v>
          </cell>
          <cell r="BG9301">
            <v>0</v>
          </cell>
          <cell r="BJ9301">
            <v>0</v>
          </cell>
          <cell r="BK9301">
            <v>0</v>
          </cell>
          <cell r="BL9301">
            <v>0</v>
          </cell>
        </row>
        <row r="9302">
          <cell r="AP9302">
            <v>0</v>
          </cell>
          <cell r="AT9302" t="str">
            <v>-</v>
          </cell>
          <cell r="AX9302" t="str">
            <v>-</v>
          </cell>
          <cell r="BB9302" t="str">
            <v>-</v>
          </cell>
          <cell r="BE9302">
            <v>0</v>
          </cell>
          <cell r="BF9302">
            <v>0</v>
          </cell>
          <cell r="BG9302">
            <v>0</v>
          </cell>
          <cell r="BJ9302">
            <v>0</v>
          </cell>
          <cell r="BK9302">
            <v>0</v>
          </cell>
          <cell r="BL9302">
            <v>0</v>
          </cell>
        </row>
        <row r="9303">
          <cell r="AP9303">
            <v>0</v>
          </cell>
          <cell r="AT9303" t="str">
            <v>-</v>
          </cell>
          <cell r="AX9303" t="str">
            <v>-</v>
          </cell>
          <cell r="BB9303" t="str">
            <v>-</v>
          </cell>
          <cell r="BE9303">
            <v>0</v>
          </cell>
          <cell r="BF9303">
            <v>0</v>
          </cell>
          <cell r="BG9303">
            <v>0</v>
          </cell>
          <cell r="BJ9303">
            <v>0</v>
          </cell>
          <cell r="BK9303">
            <v>0</v>
          </cell>
          <cell r="BL9303">
            <v>0</v>
          </cell>
        </row>
        <row r="9304">
          <cell r="AP9304">
            <v>0</v>
          </cell>
          <cell r="AT9304" t="str">
            <v>-</v>
          </cell>
          <cell r="AX9304" t="str">
            <v>-</v>
          </cell>
          <cell r="BB9304" t="str">
            <v>-</v>
          </cell>
          <cell r="BE9304">
            <v>0</v>
          </cell>
          <cell r="BF9304">
            <v>0</v>
          </cell>
          <cell r="BG9304">
            <v>0</v>
          </cell>
          <cell r="BJ9304">
            <v>0</v>
          </cell>
          <cell r="BK9304">
            <v>0</v>
          </cell>
          <cell r="BL9304">
            <v>0</v>
          </cell>
        </row>
        <row r="9305">
          <cell r="AP9305">
            <v>0</v>
          </cell>
          <cell r="AT9305" t="str">
            <v>-</v>
          </cell>
          <cell r="AX9305" t="str">
            <v>-</v>
          </cell>
          <cell r="BB9305" t="str">
            <v>-</v>
          </cell>
          <cell r="BE9305">
            <v>0</v>
          </cell>
          <cell r="BF9305">
            <v>0</v>
          </cell>
          <cell r="BG9305">
            <v>0</v>
          </cell>
          <cell r="BJ9305">
            <v>0</v>
          </cell>
          <cell r="BK9305">
            <v>0</v>
          </cell>
          <cell r="BL9305">
            <v>0</v>
          </cell>
        </row>
        <row r="9306">
          <cell r="AP9306">
            <v>0</v>
          </cell>
          <cell r="AT9306" t="str">
            <v>-</v>
          </cell>
          <cell r="AX9306" t="str">
            <v>-</v>
          </cell>
          <cell r="BB9306" t="str">
            <v>-</v>
          </cell>
          <cell r="BE9306">
            <v>0</v>
          </cell>
          <cell r="BF9306">
            <v>0</v>
          </cell>
          <cell r="BG9306">
            <v>0</v>
          </cell>
          <cell r="BJ9306">
            <v>0</v>
          </cell>
          <cell r="BK9306">
            <v>0</v>
          </cell>
          <cell r="BL9306">
            <v>0</v>
          </cell>
        </row>
        <row r="9307">
          <cell r="AP9307">
            <v>0</v>
          </cell>
          <cell r="AT9307" t="str">
            <v>-</v>
          </cell>
          <cell r="AX9307" t="str">
            <v>-</v>
          </cell>
          <cell r="BB9307" t="str">
            <v>-</v>
          </cell>
          <cell r="BE9307">
            <v>0</v>
          </cell>
          <cell r="BF9307">
            <v>0</v>
          </cell>
          <cell r="BG9307">
            <v>0</v>
          </cell>
          <cell r="BJ9307">
            <v>0</v>
          </cell>
          <cell r="BK9307">
            <v>0</v>
          </cell>
          <cell r="BL9307">
            <v>0</v>
          </cell>
        </row>
        <row r="9308">
          <cell r="AP9308">
            <v>0</v>
          </cell>
          <cell r="AT9308" t="str">
            <v>-</v>
          </cell>
          <cell r="AX9308" t="str">
            <v>-</v>
          </cell>
          <cell r="BB9308" t="str">
            <v>-</v>
          </cell>
          <cell r="BE9308">
            <v>0</v>
          </cell>
          <cell r="BF9308">
            <v>0</v>
          </cell>
          <cell r="BG9308">
            <v>0</v>
          </cell>
          <cell r="BJ9308">
            <v>0</v>
          </cell>
          <cell r="BK9308">
            <v>0</v>
          </cell>
          <cell r="BL9308">
            <v>0</v>
          </cell>
        </row>
        <row r="9309">
          <cell r="AP9309">
            <v>0</v>
          </cell>
          <cell r="AT9309" t="str">
            <v>-</v>
          </cell>
          <cell r="AX9309" t="str">
            <v>-</v>
          </cell>
          <cell r="BB9309" t="str">
            <v>-</v>
          </cell>
          <cell r="BE9309">
            <v>0</v>
          </cell>
          <cell r="BF9309">
            <v>0</v>
          </cell>
          <cell r="BG9309">
            <v>0</v>
          </cell>
          <cell r="BJ9309">
            <v>0</v>
          </cell>
          <cell r="BK9309">
            <v>0</v>
          </cell>
          <cell r="BL9309">
            <v>0</v>
          </cell>
        </row>
        <row r="9310">
          <cell r="AP9310">
            <v>0</v>
          </cell>
          <cell r="AT9310" t="str">
            <v>-</v>
          </cell>
          <cell r="AX9310" t="str">
            <v>-</v>
          </cell>
          <cell r="BB9310" t="str">
            <v>-</v>
          </cell>
          <cell r="BE9310">
            <v>0</v>
          </cell>
          <cell r="BF9310">
            <v>0</v>
          </cell>
          <cell r="BG9310">
            <v>0</v>
          </cell>
          <cell r="BJ9310">
            <v>0</v>
          </cell>
          <cell r="BK9310">
            <v>0</v>
          </cell>
          <cell r="BL9310">
            <v>0</v>
          </cell>
        </row>
        <row r="9311">
          <cell r="AP9311">
            <v>0</v>
          </cell>
          <cell r="AT9311" t="str">
            <v>-</v>
          </cell>
          <cell r="AX9311" t="str">
            <v>-</v>
          </cell>
          <cell r="BB9311" t="str">
            <v>-</v>
          </cell>
          <cell r="BE9311">
            <v>0</v>
          </cell>
          <cell r="BF9311">
            <v>0</v>
          </cell>
          <cell r="BG9311">
            <v>0</v>
          </cell>
          <cell r="BJ9311">
            <v>0</v>
          </cell>
          <cell r="BK9311">
            <v>0</v>
          </cell>
          <cell r="BL9311">
            <v>0</v>
          </cell>
        </row>
        <row r="9312">
          <cell r="AP9312">
            <v>0</v>
          </cell>
          <cell r="AT9312" t="str">
            <v>-</v>
          </cell>
          <cell r="AX9312" t="str">
            <v>-</v>
          </cell>
          <cell r="BB9312" t="str">
            <v>-</v>
          </cell>
          <cell r="BE9312">
            <v>0</v>
          </cell>
          <cell r="BF9312">
            <v>0</v>
          </cell>
          <cell r="BG9312">
            <v>0</v>
          </cell>
          <cell r="BJ9312">
            <v>0</v>
          </cell>
          <cell r="BK9312">
            <v>0</v>
          </cell>
          <cell r="BL9312">
            <v>0</v>
          </cell>
        </row>
        <row r="9313">
          <cell r="AP9313">
            <v>0</v>
          </cell>
          <cell r="AT9313" t="str">
            <v>-</v>
          </cell>
          <cell r="AX9313" t="str">
            <v>-</v>
          </cell>
          <cell r="BB9313" t="str">
            <v>-</v>
          </cell>
          <cell r="BE9313">
            <v>0</v>
          </cell>
          <cell r="BF9313">
            <v>0</v>
          </cell>
          <cell r="BG9313">
            <v>0</v>
          </cell>
          <cell r="BJ9313">
            <v>0</v>
          </cell>
          <cell r="BK9313">
            <v>0</v>
          </cell>
          <cell r="BL9313">
            <v>0</v>
          </cell>
        </row>
        <row r="9314">
          <cell r="AP9314">
            <v>0</v>
          </cell>
          <cell r="AT9314" t="str">
            <v>-</v>
          </cell>
          <cell r="AX9314" t="str">
            <v>-</v>
          </cell>
          <cell r="BB9314" t="str">
            <v>-</v>
          </cell>
          <cell r="BE9314">
            <v>0</v>
          </cell>
          <cell r="BF9314">
            <v>0</v>
          </cell>
          <cell r="BG9314">
            <v>0</v>
          </cell>
          <cell r="BJ9314">
            <v>0</v>
          </cell>
          <cell r="BK9314">
            <v>0</v>
          </cell>
          <cell r="BL9314">
            <v>0</v>
          </cell>
        </row>
        <row r="9315">
          <cell r="AP9315">
            <v>0</v>
          </cell>
          <cell r="AT9315" t="str">
            <v>-</v>
          </cell>
          <cell r="AX9315" t="str">
            <v>-</v>
          </cell>
          <cell r="BB9315" t="str">
            <v>-</v>
          </cell>
          <cell r="BE9315">
            <v>0</v>
          </cell>
          <cell r="BF9315">
            <v>0</v>
          </cell>
          <cell r="BG9315">
            <v>0</v>
          </cell>
          <cell r="BJ9315">
            <v>0</v>
          </cell>
          <cell r="BK9315">
            <v>0</v>
          </cell>
          <cell r="BL9315">
            <v>0</v>
          </cell>
        </row>
        <row r="9316">
          <cell r="AP9316">
            <v>0</v>
          </cell>
          <cell r="AT9316" t="str">
            <v>-</v>
          </cell>
          <cell r="AX9316" t="str">
            <v>-</v>
          </cell>
          <cell r="BB9316" t="str">
            <v>-</v>
          </cell>
          <cell r="BE9316">
            <v>0</v>
          </cell>
          <cell r="BF9316">
            <v>0</v>
          </cell>
          <cell r="BG9316">
            <v>0</v>
          </cell>
          <cell r="BJ9316">
            <v>0</v>
          </cell>
          <cell r="BK9316">
            <v>0</v>
          </cell>
          <cell r="BL9316">
            <v>0</v>
          </cell>
        </row>
        <row r="9317">
          <cell r="AP9317">
            <v>0</v>
          </cell>
          <cell r="AT9317" t="str">
            <v>-</v>
          </cell>
          <cell r="AX9317" t="str">
            <v>-</v>
          </cell>
          <cell r="BB9317" t="str">
            <v>-</v>
          </cell>
          <cell r="BE9317">
            <v>0</v>
          </cell>
          <cell r="BF9317">
            <v>0</v>
          </cell>
          <cell r="BG9317">
            <v>0</v>
          </cell>
          <cell r="BJ9317">
            <v>0</v>
          </cell>
          <cell r="BK9317">
            <v>0</v>
          </cell>
          <cell r="BL9317">
            <v>0</v>
          </cell>
        </row>
        <row r="9318">
          <cell r="AP9318">
            <v>0</v>
          </cell>
          <cell r="AT9318" t="str">
            <v>-</v>
          </cell>
          <cell r="AX9318" t="str">
            <v>-</v>
          </cell>
          <cell r="BB9318" t="str">
            <v>-</v>
          </cell>
          <cell r="BE9318">
            <v>0</v>
          </cell>
          <cell r="BF9318">
            <v>0</v>
          </cell>
          <cell r="BG9318">
            <v>0</v>
          </cell>
          <cell r="BJ9318">
            <v>0</v>
          </cell>
          <cell r="BK9318">
            <v>0</v>
          </cell>
          <cell r="BL9318">
            <v>0</v>
          </cell>
        </row>
        <row r="9319">
          <cell r="AP9319">
            <v>0</v>
          </cell>
          <cell r="AT9319" t="str">
            <v>-</v>
          </cell>
          <cell r="AX9319" t="str">
            <v>-</v>
          </cell>
          <cell r="BB9319" t="str">
            <v>-</v>
          </cell>
          <cell r="BE9319">
            <v>0</v>
          </cell>
          <cell r="BF9319">
            <v>0</v>
          </cell>
          <cell r="BG9319">
            <v>0</v>
          </cell>
          <cell r="BJ9319">
            <v>0</v>
          </cell>
          <cell r="BK9319">
            <v>0</v>
          </cell>
          <cell r="BL9319">
            <v>0</v>
          </cell>
        </row>
        <row r="9320">
          <cell r="AP9320">
            <v>0</v>
          </cell>
          <cell r="AT9320" t="str">
            <v>-</v>
          </cell>
          <cell r="AX9320" t="str">
            <v>-</v>
          </cell>
          <cell r="BB9320" t="str">
            <v>-</v>
          </cell>
          <cell r="BE9320">
            <v>0</v>
          </cell>
          <cell r="BF9320">
            <v>0</v>
          </cell>
          <cell r="BG9320">
            <v>0</v>
          </cell>
          <cell r="BJ9320">
            <v>0</v>
          </cell>
          <cell r="BK9320">
            <v>0</v>
          </cell>
          <cell r="BL9320">
            <v>0</v>
          </cell>
        </row>
        <row r="9321">
          <cell r="AP9321">
            <v>0</v>
          </cell>
          <cell r="AT9321" t="str">
            <v>-</v>
          </cell>
          <cell r="AX9321" t="str">
            <v>-</v>
          </cell>
          <cell r="BB9321" t="str">
            <v>-</v>
          </cell>
          <cell r="BE9321">
            <v>0</v>
          </cell>
          <cell r="BF9321">
            <v>0</v>
          </cell>
          <cell r="BG9321">
            <v>0</v>
          </cell>
          <cell r="BJ9321">
            <v>0</v>
          </cell>
          <cell r="BK9321">
            <v>0</v>
          </cell>
          <cell r="BL9321">
            <v>0</v>
          </cell>
        </row>
        <row r="9322">
          <cell r="AP9322">
            <v>0</v>
          </cell>
          <cell r="AT9322" t="str">
            <v>-</v>
          </cell>
          <cell r="AX9322" t="str">
            <v>-</v>
          </cell>
          <cell r="BB9322" t="str">
            <v>-</v>
          </cell>
          <cell r="BE9322">
            <v>0</v>
          </cell>
          <cell r="BF9322">
            <v>0</v>
          </cell>
          <cell r="BG9322">
            <v>0</v>
          </cell>
          <cell r="BJ9322">
            <v>0</v>
          </cell>
          <cell r="BK9322">
            <v>0</v>
          </cell>
          <cell r="BL9322">
            <v>0</v>
          </cell>
        </row>
        <row r="9323">
          <cell r="AP9323">
            <v>0</v>
          </cell>
          <cell r="AT9323" t="str">
            <v>-</v>
          </cell>
          <cell r="AX9323" t="str">
            <v>-</v>
          </cell>
          <cell r="BB9323" t="str">
            <v>-</v>
          </cell>
          <cell r="BE9323">
            <v>0</v>
          </cell>
          <cell r="BF9323">
            <v>0</v>
          </cell>
          <cell r="BG9323">
            <v>0</v>
          </cell>
          <cell r="BJ9323">
            <v>0</v>
          </cell>
          <cell r="BK9323">
            <v>0</v>
          </cell>
          <cell r="BL9323">
            <v>0</v>
          </cell>
        </row>
        <row r="9324">
          <cell r="AP9324">
            <v>0</v>
          </cell>
          <cell r="AT9324" t="str">
            <v>-</v>
          </cell>
          <cell r="AX9324" t="str">
            <v>-</v>
          </cell>
          <cell r="BB9324" t="str">
            <v>-</v>
          </cell>
          <cell r="BE9324">
            <v>0</v>
          </cell>
          <cell r="BF9324">
            <v>0</v>
          </cell>
          <cell r="BG9324">
            <v>0</v>
          </cell>
          <cell r="BJ9324">
            <v>0</v>
          </cell>
          <cell r="BK9324">
            <v>0</v>
          </cell>
          <cell r="BL9324">
            <v>0</v>
          </cell>
        </row>
        <row r="9325">
          <cell r="AP9325">
            <v>0</v>
          </cell>
          <cell r="AT9325" t="str">
            <v>-</v>
          </cell>
          <cell r="AX9325" t="str">
            <v>-</v>
          </cell>
          <cell r="BB9325" t="str">
            <v>-</v>
          </cell>
          <cell r="BE9325">
            <v>0</v>
          </cell>
          <cell r="BF9325">
            <v>0</v>
          </cell>
          <cell r="BG9325">
            <v>0</v>
          </cell>
          <cell r="BJ9325">
            <v>0</v>
          </cell>
          <cell r="BK9325">
            <v>0</v>
          </cell>
          <cell r="BL9325">
            <v>0</v>
          </cell>
        </row>
        <row r="9326">
          <cell r="AP9326">
            <v>0</v>
          </cell>
          <cell r="AT9326" t="str">
            <v>-</v>
          </cell>
          <cell r="AX9326" t="str">
            <v>-</v>
          </cell>
          <cell r="BB9326" t="str">
            <v>-</v>
          </cell>
          <cell r="BE9326">
            <v>0</v>
          </cell>
          <cell r="BF9326">
            <v>0</v>
          </cell>
          <cell r="BG9326">
            <v>0</v>
          </cell>
          <cell r="BJ9326">
            <v>0</v>
          </cell>
          <cell r="BK9326">
            <v>0</v>
          </cell>
          <cell r="BL9326">
            <v>0</v>
          </cell>
        </row>
        <row r="9327">
          <cell r="AP9327">
            <v>0</v>
          </cell>
          <cell r="AT9327" t="str">
            <v>-</v>
          </cell>
          <cell r="AX9327" t="str">
            <v>-</v>
          </cell>
          <cell r="BB9327" t="str">
            <v>-</v>
          </cell>
          <cell r="BE9327">
            <v>0</v>
          </cell>
          <cell r="BF9327">
            <v>0</v>
          </cell>
          <cell r="BG9327">
            <v>0</v>
          </cell>
          <cell r="BJ9327">
            <v>0</v>
          </cell>
          <cell r="BK9327">
            <v>0</v>
          </cell>
          <cell r="BL9327">
            <v>0</v>
          </cell>
        </row>
        <row r="9328">
          <cell r="AP9328">
            <v>0</v>
          </cell>
          <cell r="AT9328" t="str">
            <v>-</v>
          </cell>
          <cell r="AX9328" t="str">
            <v>-</v>
          </cell>
          <cell r="BB9328" t="str">
            <v>-</v>
          </cell>
          <cell r="BE9328">
            <v>0</v>
          </cell>
          <cell r="BF9328">
            <v>0</v>
          </cell>
          <cell r="BG9328">
            <v>0</v>
          </cell>
          <cell r="BJ9328">
            <v>0</v>
          </cell>
          <cell r="BK9328">
            <v>0</v>
          </cell>
          <cell r="BL9328">
            <v>0</v>
          </cell>
        </row>
        <row r="9329">
          <cell r="AP9329">
            <v>0</v>
          </cell>
          <cell r="AT9329" t="str">
            <v>-</v>
          </cell>
          <cell r="AX9329" t="str">
            <v>-</v>
          </cell>
          <cell r="BB9329" t="str">
            <v>-</v>
          </cell>
          <cell r="BE9329">
            <v>0</v>
          </cell>
          <cell r="BF9329">
            <v>0</v>
          </cell>
          <cell r="BG9329">
            <v>0</v>
          </cell>
          <cell r="BJ9329">
            <v>0</v>
          </cell>
          <cell r="BK9329">
            <v>0</v>
          </cell>
          <cell r="BL9329">
            <v>0</v>
          </cell>
        </row>
        <row r="9330">
          <cell r="AP9330">
            <v>0</v>
          </cell>
          <cell r="AT9330" t="str">
            <v>-</v>
          </cell>
          <cell r="AX9330" t="str">
            <v>-</v>
          </cell>
          <cell r="BB9330" t="str">
            <v>-</v>
          </cell>
          <cell r="BE9330">
            <v>0</v>
          </cell>
          <cell r="BF9330">
            <v>0</v>
          </cell>
          <cell r="BG9330">
            <v>0</v>
          </cell>
          <cell r="BJ9330">
            <v>0</v>
          </cell>
          <cell r="BK9330">
            <v>0</v>
          </cell>
          <cell r="BL9330">
            <v>0</v>
          </cell>
        </row>
        <row r="9331">
          <cell r="AP9331">
            <v>0</v>
          </cell>
          <cell r="AT9331" t="str">
            <v>-</v>
          </cell>
          <cell r="AX9331" t="str">
            <v>-</v>
          </cell>
          <cell r="BB9331" t="str">
            <v>-</v>
          </cell>
          <cell r="BE9331">
            <v>0</v>
          </cell>
          <cell r="BF9331">
            <v>0</v>
          </cell>
          <cell r="BG9331">
            <v>0</v>
          </cell>
          <cell r="BJ9331">
            <v>0</v>
          </cell>
          <cell r="BK9331">
            <v>0</v>
          </cell>
          <cell r="BL9331">
            <v>0</v>
          </cell>
        </row>
        <row r="9332">
          <cell r="AP9332">
            <v>0</v>
          </cell>
          <cell r="AT9332" t="str">
            <v>-</v>
          </cell>
          <cell r="AX9332" t="str">
            <v>-</v>
          </cell>
          <cell r="BB9332" t="str">
            <v>-</v>
          </cell>
          <cell r="BE9332">
            <v>0</v>
          </cell>
          <cell r="BF9332">
            <v>0</v>
          </cell>
          <cell r="BG9332">
            <v>0</v>
          </cell>
          <cell r="BJ9332">
            <v>0</v>
          </cell>
          <cell r="BK9332">
            <v>0</v>
          </cell>
          <cell r="BL9332">
            <v>0</v>
          </cell>
        </row>
        <row r="9333">
          <cell r="AP9333">
            <v>0</v>
          </cell>
          <cell r="AT9333" t="str">
            <v>-</v>
          </cell>
          <cell r="AX9333" t="str">
            <v>-</v>
          </cell>
          <cell r="BB9333" t="str">
            <v>-</v>
          </cell>
          <cell r="BE9333">
            <v>0</v>
          </cell>
          <cell r="BF9333">
            <v>0</v>
          </cell>
          <cell r="BG9333">
            <v>0</v>
          </cell>
          <cell r="BJ9333">
            <v>0</v>
          </cell>
          <cell r="BK9333">
            <v>0</v>
          </cell>
          <cell r="BL9333">
            <v>0</v>
          </cell>
        </row>
        <row r="9334">
          <cell r="AP9334">
            <v>0</v>
          </cell>
          <cell r="AT9334" t="str">
            <v>-</v>
          </cell>
          <cell r="AX9334" t="str">
            <v>-</v>
          </cell>
          <cell r="BB9334" t="str">
            <v>-</v>
          </cell>
          <cell r="BE9334">
            <v>0</v>
          </cell>
          <cell r="BF9334">
            <v>0</v>
          </cell>
          <cell r="BG9334">
            <v>0</v>
          </cell>
          <cell r="BJ9334">
            <v>0</v>
          </cell>
          <cell r="BK9334">
            <v>0</v>
          </cell>
          <cell r="BL9334">
            <v>0</v>
          </cell>
        </row>
        <row r="9335">
          <cell r="AP9335">
            <v>0</v>
          </cell>
          <cell r="AT9335" t="str">
            <v>-</v>
          </cell>
          <cell r="AX9335" t="str">
            <v>-</v>
          </cell>
          <cell r="BB9335" t="str">
            <v>-</v>
          </cell>
          <cell r="BE9335">
            <v>0</v>
          </cell>
          <cell r="BF9335">
            <v>0</v>
          </cell>
          <cell r="BG9335">
            <v>0</v>
          </cell>
          <cell r="BJ9335">
            <v>0</v>
          </cell>
          <cell r="BK9335">
            <v>0</v>
          </cell>
          <cell r="BL9335">
            <v>0</v>
          </cell>
        </row>
        <row r="9336">
          <cell r="AP9336">
            <v>0</v>
          </cell>
          <cell r="AT9336" t="str">
            <v>-</v>
          </cell>
          <cell r="AX9336" t="str">
            <v>-</v>
          </cell>
          <cell r="BB9336" t="str">
            <v>-</v>
          </cell>
          <cell r="BE9336">
            <v>0</v>
          </cell>
          <cell r="BF9336">
            <v>0</v>
          </cell>
          <cell r="BG9336">
            <v>0</v>
          </cell>
          <cell r="BJ9336">
            <v>0</v>
          </cell>
          <cell r="BK9336">
            <v>0</v>
          </cell>
          <cell r="BL9336">
            <v>0</v>
          </cell>
        </row>
        <row r="9337">
          <cell r="AP9337">
            <v>0</v>
          </cell>
          <cell r="AT9337" t="str">
            <v>-</v>
          </cell>
          <cell r="AX9337" t="str">
            <v>-</v>
          </cell>
          <cell r="BB9337" t="str">
            <v>-</v>
          </cell>
          <cell r="BE9337">
            <v>0</v>
          </cell>
          <cell r="BF9337">
            <v>0</v>
          </cell>
          <cell r="BG9337">
            <v>0</v>
          </cell>
          <cell r="BJ9337">
            <v>0</v>
          </cell>
          <cell r="BK9337">
            <v>0</v>
          </cell>
          <cell r="BL9337">
            <v>0</v>
          </cell>
        </row>
        <row r="9338">
          <cell r="AP9338">
            <v>0</v>
          </cell>
          <cell r="AT9338" t="str">
            <v>-</v>
          </cell>
          <cell r="AX9338" t="str">
            <v>-</v>
          </cell>
          <cell r="BB9338" t="str">
            <v>-</v>
          </cell>
          <cell r="BE9338">
            <v>0</v>
          </cell>
          <cell r="BF9338">
            <v>0</v>
          </cell>
          <cell r="BG9338">
            <v>0</v>
          </cell>
          <cell r="BJ9338">
            <v>0</v>
          </cell>
          <cell r="BK9338">
            <v>0</v>
          </cell>
          <cell r="BL9338">
            <v>0</v>
          </cell>
        </row>
        <row r="9339">
          <cell r="AP9339">
            <v>0</v>
          </cell>
          <cell r="AT9339" t="str">
            <v>-</v>
          </cell>
          <cell r="AX9339" t="str">
            <v>-</v>
          </cell>
          <cell r="BB9339" t="str">
            <v>-</v>
          </cell>
          <cell r="BE9339">
            <v>0</v>
          </cell>
          <cell r="BF9339">
            <v>0</v>
          </cell>
          <cell r="BG9339">
            <v>0</v>
          </cell>
          <cell r="BJ9339">
            <v>0</v>
          </cell>
          <cell r="BK9339">
            <v>0</v>
          </cell>
          <cell r="BL9339">
            <v>0</v>
          </cell>
        </row>
        <row r="9340">
          <cell r="AP9340">
            <v>0</v>
          </cell>
          <cell r="AT9340" t="str">
            <v>-</v>
          </cell>
          <cell r="AX9340" t="str">
            <v>-</v>
          </cell>
          <cell r="BB9340" t="str">
            <v>-</v>
          </cell>
          <cell r="BE9340">
            <v>0</v>
          </cell>
          <cell r="BF9340">
            <v>0</v>
          </cell>
          <cell r="BG9340">
            <v>0</v>
          </cell>
          <cell r="BJ9340">
            <v>0</v>
          </cell>
          <cell r="BK9340">
            <v>0</v>
          </cell>
          <cell r="BL9340">
            <v>0</v>
          </cell>
        </row>
        <row r="9341">
          <cell r="AP9341">
            <v>0</v>
          </cell>
          <cell r="AT9341" t="str">
            <v>-</v>
          </cell>
          <cell r="AX9341" t="str">
            <v>-</v>
          </cell>
          <cell r="BB9341" t="str">
            <v>-</v>
          </cell>
          <cell r="BE9341">
            <v>0</v>
          </cell>
          <cell r="BF9341">
            <v>0</v>
          </cell>
          <cell r="BG9341">
            <v>0</v>
          </cell>
          <cell r="BJ9341">
            <v>0</v>
          </cell>
          <cell r="BK9341">
            <v>0</v>
          </cell>
          <cell r="BL9341">
            <v>0</v>
          </cell>
        </row>
        <row r="9342">
          <cell r="AP9342">
            <v>0</v>
          </cell>
          <cell r="AT9342" t="str">
            <v>-</v>
          </cell>
          <cell r="AX9342" t="str">
            <v>-</v>
          </cell>
          <cell r="BB9342" t="str">
            <v>-</v>
          </cell>
          <cell r="BE9342">
            <v>0</v>
          </cell>
          <cell r="BF9342">
            <v>0</v>
          </cell>
          <cell r="BG9342">
            <v>0</v>
          </cell>
          <cell r="BJ9342">
            <v>0</v>
          </cell>
          <cell r="BK9342">
            <v>0</v>
          </cell>
          <cell r="BL9342">
            <v>0</v>
          </cell>
        </row>
        <row r="9343">
          <cell r="AP9343">
            <v>0</v>
          </cell>
          <cell r="AT9343" t="str">
            <v>-</v>
          </cell>
          <cell r="AX9343" t="str">
            <v>-</v>
          </cell>
          <cell r="BB9343" t="str">
            <v>-</v>
          </cell>
          <cell r="BE9343">
            <v>0</v>
          </cell>
          <cell r="BF9343">
            <v>0</v>
          </cell>
          <cell r="BG9343">
            <v>0</v>
          </cell>
          <cell r="BJ9343">
            <v>0</v>
          </cell>
          <cell r="BK9343">
            <v>0</v>
          </cell>
          <cell r="BL9343">
            <v>0</v>
          </cell>
        </row>
        <row r="9344">
          <cell r="AP9344">
            <v>0</v>
          </cell>
          <cell r="AT9344" t="str">
            <v>-</v>
          </cell>
          <cell r="AX9344" t="str">
            <v>-</v>
          </cell>
          <cell r="BB9344" t="str">
            <v>-</v>
          </cell>
          <cell r="BE9344">
            <v>0</v>
          </cell>
          <cell r="BF9344">
            <v>0</v>
          </cell>
          <cell r="BG9344">
            <v>0</v>
          </cell>
          <cell r="BJ9344">
            <v>0</v>
          </cell>
          <cell r="BK9344">
            <v>0</v>
          </cell>
          <cell r="BL9344">
            <v>0</v>
          </cell>
        </row>
        <row r="9345">
          <cell r="AP9345">
            <v>0</v>
          </cell>
          <cell r="AT9345" t="str">
            <v>-</v>
          </cell>
          <cell r="AX9345" t="str">
            <v>-</v>
          </cell>
          <cell r="BB9345" t="str">
            <v>-</v>
          </cell>
          <cell r="BE9345">
            <v>0</v>
          </cell>
          <cell r="BF9345">
            <v>0</v>
          </cell>
          <cell r="BG9345">
            <v>0</v>
          </cell>
          <cell r="BJ9345">
            <v>0</v>
          </cell>
          <cell r="BK9345">
            <v>0</v>
          </cell>
          <cell r="BL9345">
            <v>0</v>
          </cell>
        </row>
        <row r="9346">
          <cell r="AP9346">
            <v>0</v>
          </cell>
          <cell r="AT9346" t="str">
            <v>-</v>
          </cell>
          <cell r="AX9346" t="str">
            <v>-</v>
          </cell>
          <cell r="BB9346" t="str">
            <v>-</v>
          </cell>
          <cell r="BE9346">
            <v>0</v>
          </cell>
          <cell r="BF9346">
            <v>0</v>
          </cell>
          <cell r="BG9346">
            <v>0</v>
          </cell>
          <cell r="BJ9346">
            <v>0</v>
          </cell>
          <cell r="BK9346">
            <v>0</v>
          </cell>
          <cell r="BL9346">
            <v>0</v>
          </cell>
        </row>
        <row r="9347">
          <cell r="AP9347">
            <v>0</v>
          </cell>
          <cell r="AT9347" t="str">
            <v>-</v>
          </cell>
          <cell r="AX9347" t="str">
            <v>-</v>
          </cell>
          <cell r="BB9347" t="str">
            <v>-</v>
          </cell>
          <cell r="BE9347">
            <v>0</v>
          </cell>
          <cell r="BF9347">
            <v>0</v>
          </cell>
          <cell r="BG9347">
            <v>0</v>
          </cell>
          <cell r="BJ9347">
            <v>0</v>
          </cell>
          <cell r="BK9347">
            <v>0</v>
          </cell>
          <cell r="BL9347">
            <v>0</v>
          </cell>
        </row>
        <row r="9348">
          <cell r="AP9348">
            <v>0</v>
          </cell>
          <cell r="AT9348" t="str">
            <v>-</v>
          </cell>
          <cell r="AX9348" t="str">
            <v>-</v>
          </cell>
          <cell r="BB9348" t="str">
            <v>-</v>
          </cell>
          <cell r="BE9348">
            <v>0</v>
          </cell>
          <cell r="BF9348">
            <v>0</v>
          </cell>
          <cell r="BG9348">
            <v>0</v>
          </cell>
          <cell r="BJ9348">
            <v>0</v>
          </cell>
          <cell r="BK9348">
            <v>0</v>
          </cell>
          <cell r="BL9348">
            <v>0</v>
          </cell>
        </row>
        <row r="9349">
          <cell r="AP9349">
            <v>0</v>
          </cell>
          <cell r="AT9349" t="str">
            <v>-</v>
          </cell>
          <cell r="AX9349" t="str">
            <v>-</v>
          </cell>
          <cell r="BB9349" t="str">
            <v>-</v>
          </cell>
          <cell r="BE9349">
            <v>0</v>
          </cell>
          <cell r="BF9349">
            <v>0</v>
          </cell>
          <cell r="BG9349">
            <v>0</v>
          </cell>
          <cell r="BJ9349">
            <v>0</v>
          </cell>
          <cell r="BK9349">
            <v>0</v>
          </cell>
          <cell r="BL9349">
            <v>0</v>
          </cell>
        </row>
        <row r="9350">
          <cell r="AP9350">
            <v>0</v>
          </cell>
          <cell r="AT9350" t="str">
            <v>-</v>
          </cell>
          <cell r="AX9350" t="str">
            <v>-</v>
          </cell>
          <cell r="BB9350" t="str">
            <v>-</v>
          </cell>
          <cell r="BE9350">
            <v>0</v>
          </cell>
          <cell r="BF9350">
            <v>0</v>
          </cell>
          <cell r="BG9350">
            <v>0</v>
          </cell>
          <cell r="BJ9350">
            <v>0</v>
          </cell>
          <cell r="BK9350">
            <v>0</v>
          </cell>
          <cell r="BL9350">
            <v>0</v>
          </cell>
        </row>
        <row r="9351">
          <cell r="AP9351">
            <v>0</v>
          </cell>
          <cell r="AT9351" t="str">
            <v>-</v>
          </cell>
          <cell r="AX9351" t="str">
            <v>-</v>
          </cell>
          <cell r="BB9351" t="str">
            <v>-</v>
          </cell>
          <cell r="BE9351">
            <v>0</v>
          </cell>
          <cell r="BF9351">
            <v>0</v>
          </cell>
          <cell r="BG9351">
            <v>0</v>
          </cell>
          <cell r="BJ9351">
            <v>0</v>
          </cell>
          <cell r="BK9351">
            <v>0</v>
          </cell>
          <cell r="BL9351">
            <v>0</v>
          </cell>
        </row>
        <row r="9352">
          <cell r="AP9352">
            <v>0</v>
          </cell>
          <cell r="AT9352" t="str">
            <v>-</v>
          </cell>
          <cell r="AX9352" t="str">
            <v>-</v>
          </cell>
          <cell r="BB9352" t="str">
            <v>-</v>
          </cell>
          <cell r="BE9352">
            <v>0</v>
          </cell>
          <cell r="BF9352">
            <v>0</v>
          </cell>
          <cell r="BG9352">
            <v>0</v>
          </cell>
          <cell r="BJ9352">
            <v>0</v>
          </cell>
          <cell r="BK9352">
            <v>0</v>
          </cell>
          <cell r="BL9352">
            <v>0</v>
          </cell>
        </row>
        <row r="9353">
          <cell r="AP9353">
            <v>0</v>
          </cell>
          <cell r="AT9353" t="str">
            <v>-</v>
          </cell>
          <cell r="AX9353" t="str">
            <v>-</v>
          </cell>
          <cell r="BB9353" t="str">
            <v>-</v>
          </cell>
          <cell r="BE9353">
            <v>0</v>
          </cell>
          <cell r="BF9353">
            <v>0</v>
          </cell>
          <cell r="BG9353">
            <v>0</v>
          </cell>
          <cell r="BJ9353">
            <v>0</v>
          </cell>
          <cell r="BK9353">
            <v>0</v>
          </cell>
          <cell r="BL9353">
            <v>0</v>
          </cell>
        </row>
        <row r="9354">
          <cell r="AP9354">
            <v>0</v>
          </cell>
          <cell r="AT9354" t="str">
            <v>-</v>
          </cell>
          <cell r="AX9354" t="str">
            <v>-</v>
          </cell>
          <cell r="BB9354" t="str">
            <v>-</v>
          </cell>
          <cell r="BE9354">
            <v>0</v>
          </cell>
          <cell r="BF9354">
            <v>0</v>
          </cell>
          <cell r="BG9354">
            <v>0</v>
          </cell>
          <cell r="BJ9354">
            <v>0</v>
          </cell>
          <cell r="BK9354">
            <v>0</v>
          </cell>
          <cell r="BL9354">
            <v>0</v>
          </cell>
        </row>
        <row r="9355">
          <cell r="AP9355">
            <v>0</v>
          </cell>
          <cell r="AT9355" t="str">
            <v>-</v>
          </cell>
          <cell r="AX9355" t="str">
            <v>-</v>
          </cell>
          <cell r="BB9355" t="str">
            <v>-</v>
          </cell>
          <cell r="BE9355">
            <v>0</v>
          </cell>
          <cell r="BF9355">
            <v>0</v>
          </cell>
          <cell r="BG9355">
            <v>0</v>
          </cell>
          <cell r="BJ9355">
            <v>0</v>
          </cell>
          <cell r="BK9355">
            <v>0</v>
          </cell>
          <cell r="BL9355">
            <v>0</v>
          </cell>
        </row>
        <row r="9356">
          <cell r="AP9356">
            <v>0</v>
          </cell>
          <cell r="AT9356" t="str">
            <v>-</v>
          </cell>
          <cell r="AX9356" t="str">
            <v>-</v>
          </cell>
          <cell r="BB9356" t="str">
            <v>-</v>
          </cell>
          <cell r="BE9356">
            <v>0</v>
          </cell>
          <cell r="BF9356">
            <v>0</v>
          </cell>
          <cell r="BG9356">
            <v>0</v>
          </cell>
          <cell r="BJ9356">
            <v>0</v>
          </cell>
          <cell r="BK9356">
            <v>0</v>
          </cell>
          <cell r="BL9356">
            <v>0</v>
          </cell>
        </row>
        <row r="9357">
          <cell r="AP9357">
            <v>0</v>
          </cell>
          <cell r="AT9357" t="str">
            <v>-</v>
          </cell>
          <cell r="AX9357" t="str">
            <v>-</v>
          </cell>
          <cell r="BB9357" t="str">
            <v>-</v>
          </cell>
          <cell r="BE9357">
            <v>0</v>
          </cell>
          <cell r="BF9357">
            <v>0</v>
          </cell>
          <cell r="BG9357">
            <v>0</v>
          </cell>
          <cell r="BJ9357">
            <v>0</v>
          </cell>
          <cell r="BK9357">
            <v>0</v>
          </cell>
          <cell r="BL9357">
            <v>0</v>
          </cell>
        </row>
        <row r="9358">
          <cell r="AP9358">
            <v>0</v>
          </cell>
          <cell r="AT9358" t="str">
            <v>-</v>
          </cell>
          <cell r="AX9358" t="str">
            <v>-</v>
          </cell>
          <cell r="BB9358" t="str">
            <v>-</v>
          </cell>
          <cell r="BE9358">
            <v>0</v>
          </cell>
          <cell r="BF9358">
            <v>0</v>
          </cell>
          <cell r="BG9358">
            <v>0</v>
          </cell>
          <cell r="BJ9358">
            <v>0</v>
          </cell>
          <cell r="BK9358">
            <v>0</v>
          </cell>
          <cell r="BL9358">
            <v>0</v>
          </cell>
        </row>
        <row r="9359">
          <cell r="AP9359">
            <v>0</v>
          </cell>
          <cell r="AT9359" t="str">
            <v>-</v>
          </cell>
          <cell r="AX9359" t="str">
            <v>-</v>
          </cell>
          <cell r="BB9359" t="str">
            <v>-</v>
          </cell>
          <cell r="BE9359">
            <v>0</v>
          </cell>
          <cell r="BF9359">
            <v>0</v>
          </cell>
          <cell r="BG9359">
            <v>0</v>
          </cell>
          <cell r="BJ9359">
            <v>0</v>
          </cell>
          <cell r="BK9359">
            <v>0</v>
          </cell>
          <cell r="BL9359">
            <v>0</v>
          </cell>
        </row>
        <row r="9360">
          <cell r="AP9360">
            <v>0</v>
          </cell>
          <cell r="AT9360" t="str">
            <v>-</v>
          </cell>
          <cell r="AX9360" t="str">
            <v>-</v>
          </cell>
          <cell r="BB9360" t="str">
            <v>-</v>
          </cell>
          <cell r="BE9360">
            <v>0</v>
          </cell>
          <cell r="BF9360">
            <v>0</v>
          </cell>
          <cell r="BG9360">
            <v>0</v>
          </cell>
          <cell r="BJ9360">
            <v>0</v>
          </cell>
          <cell r="BK9360">
            <v>0</v>
          </cell>
          <cell r="BL9360">
            <v>0</v>
          </cell>
        </row>
        <row r="9361">
          <cell r="AP9361">
            <v>0</v>
          </cell>
          <cell r="AT9361" t="str">
            <v>-</v>
          </cell>
          <cell r="AX9361" t="str">
            <v>-</v>
          </cell>
          <cell r="BB9361" t="str">
            <v>-</v>
          </cell>
          <cell r="BE9361">
            <v>0</v>
          </cell>
          <cell r="BF9361">
            <v>0</v>
          </cell>
          <cell r="BG9361">
            <v>0</v>
          </cell>
          <cell r="BJ9361">
            <v>0</v>
          </cell>
          <cell r="BK9361">
            <v>0</v>
          </cell>
          <cell r="BL9361">
            <v>0</v>
          </cell>
        </row>
        <row r="9362">
          <cell r="AP9362">
            <v>0</v>
          </cell>
          <cell r="AT9362" t="str">
            <v>-</v>
          </cell>
          <cell r="AX9362" t="str">
            <v>-</v>
          </cell>
          <cell r="BB9362" t="str">
            <v>-</v>
          </cell>
          <cell r="BE9362">
            <v>0</v>
          </cell>
          <cell r="BF9362">
            <v>0</v>
          </cell>
          <cell r="BG9362">
            <v>0</v>
          </cell>
          <cell r="BJ9362">
            <v>0</v>
          </cell>
          <cell r="BK9362">
            <v>0</v>
          </cell>
          <cell r="BL9362">
            <v>0</v>
          </cell>
        </row>
        <row r="9363">
          <cell r="AP9363">
            <v>0</v>
          </cell>
          <cell r="AT9363" t="str">
            <v>-</v>
          </cell>
          <cell r="AX9363" t="str">
            <v>-</v>
          </cell>
          <cell r="BB9363" t="str">
            <v>-</v>
          </cell>
          <cell r="BE9363">
            <v>0</v>
          </cell>
          <cell r="BF9363">
            <v>0</v>
          </cell>
          <cell r="BG9363">
            <v>0</v>
          </cell>
          <cell r="BJ9363">
            <v>0</v>
          </cell>
          <cell r="BK9363">
            <v>0</v>
          </cell>
          <cell r="BL9363">
            <v>0</v>
          </cell>
        </row>
        <row r="9364">
          <cell r="AP9364">
            <v>0</v>
          </cell>
          <cell r="AT9364" t="str">
            <v>-</v>
          </cell>
          <cell r="AX9364" t="str">
            <v>-</v>
          </cell>
          <cell r="BB9364" t="str">
            <v>-</v>
          </cell>
          <cell r="BE9364">
            <v>0</v>
          </cell>
          <cell r="BF9364">
            <v>0</v>
          </cell>
          <cell r="BG9364">
            <v>0</v>
          </cell>
          <cell r="BJ9364">
            <v>0</v>
          </cell>
          <cell r="BK9364">
            <v>0</v>
          </cell>
          <cell r="BL9364">
            <v>0</v>
          </cell>
        </row>
        <row r="9365">
          <cell r="AP9365">
            <v>0</v>
          </cell>
          <cell r="AT9365" t="str">
            <v>-</v>
          </cell>
          <cell r="AX9365" t="str">
            <v>-</v>
          </cell>
          <cell r="BB9365" t="str">
            <v>-</v>
          </cell>
          <cell r="BE9365">
            <v>0</v>
          </cell>
          <cell r="BF9365">
            <v>0</v>
          </cell>
          <cell r="BG9365">
            <v>0</v>
          </cell>
          <cell r="BJ9365">
            <v>0</v>
          </cell>
          <cell r="BK9365">
            <v>0</v>
          </cell>
          <cell r="BL9365">
            <v>0</v>
          </cell>
        </row>
        <row r="9366">
          <cell r="AP9366">
            <v>0</v>
          </cell>
          <cell r="AT9366" t="str">
            <v>-</v>
          </cell>
          <cell r="AX9366" t="str">
            <v>-</v>
          </cell>
          <cell r="BB9366" t="str">
            <v>-</v>
          </cell>
          <cell r="BE9366">
            <v>0</v>
          </cell>
          <cell r="BF9366">
            <v>0</v>
          </cell>
          <cell r="BG9366">
            <v>0</v>
          </cell>
          <cell r="BJ9366">
            <v>0</v>
          </cell>
          <cell r="BK9366">
            <v>0</v>
          </cell>
          <cell r="BL9366">
            <v>0</v>
          </cell>
        </row>
        <row r="9367">
          <cell r="AP9367">
            <v>0</v>
          </cell>
          <cell r="AT9367" t="str">
            <v>-</v>
          </cell>
          <cell r="AX9367" t="str">
            <v>-</v>
          </cell>
          <cell r="BB9367" t="str">
            <v>-</v>
          </cell>
          <cell r="BE9367">
            <v>0</v>
          </cell>
          <cell r="BF9367">
            <v>0</v>
          </cell>
          <cell r="BG9367">
            <v>0</v>
          </cell>
          <cell r="BJ9367">
            <v>0</v>
          </cell>
          <cell r="BK9367">
            <v>0</v>
          </cell>
          <cell r="BL9367">
            <v>0</v>
          </cell>
        </row>
        <row r="9368">
          <cell r="AP9368">
            <v>0</v>
          </cell>
          <cell r="AT9368" t="str">
            <v>-</v>
          </cell>
          <cell r="AX9368" t="str">
            <v>-</v>
          </cell>
          <cell r="BB9368" t="str">
            <v>-</v>
          </cell>
          <cell r="BE9368">
            <v>0</v>
          </cell>
          <cell r="BF9368">
            <v>0</v>
          </cell>
          <cell r="BG9368">
            <v>0</v>
          </cell>
          <cell r="BJ9368">
            <v>0</v>
          </cell>
          <cell r="BK9368">
            <v>0</v>
          </cell>
          <cell r="BL9368">
            <v>0</v>
          </cell>
        </row>
        <row r="9369">
          <cell r="AP9369">
            <v>0</v>
          </cell>
          <cell r="AT9369" t="str">
            <v>-</v>
          </cell>
          <cell r="AX9369" t="str">
            <v>-</v>
          </cell>
          <cell r="BB9369" t="str">
            <v>-</v>
          </cell>
          <cell r="BE9369">
            <v>0</v>
          </cell>
          <cell r="BF9369">
            <v>0</v>
          </cell>
          <cell r="BG9369">
            <v>0</v>
          </cell>
          <cell r="BJ9369">
            <v>0</v>
          </cell>
          <cell r="BK9369">
            <v>0</v>
          </cell>
          <cell r="BL9369">
            <v>0</v>
          </cell>
        </row>
        <row r="9370">
          <cell r="AP9370">
            <v>0</v>
          </cell>
          <cell r="AT9370" t="str">
            <v>-</v>
          </cell>
          <cell r="AX9370" t="str">
            <v>-</v>
          </cell>
          <cell r="BB9370" t="str">
            <v>-</v>
          </cell>
          <cell r="BE9370">
            <v>0</v>
          </cell>
          <cell r="BF9370">
            <v>0</v>
          </cell>
          <cell r="BG9370">
            <v>0</v>
          </cell>
          <cell r="BJ9370">
            <v>0</v>
          </cell>
          <cell r="BK9370">
            <v>0</v>
          </cell>
          <cell r="BL9370">
            <v>0</v>
          </cell>
        </row>
        <row r="9371">
          <cell r="AP9371">
            <v>0</v>
          </cell>
          <cell r="AT9371" t="str">
            <v>-</v>
          </cell>
          <cell r="AX9371" t="str">
            <v>-</v>
          </cell>
          <cell r="BB9371" t="str">
            <v>-</v>
          </cell>
          <cell r="BE9371">
            <v>0</v>
          </cell>
          <cell r="BF9371">
            <v>0</v>
          </cell>
          <cell r="BG9371">
            <v>0</v>
          </cell>
          <cell r="BJ9371">
            <v>0</v>
          </cell>
          <cell r="BK9371">
            <v>0</v>
          </cell>
          <cell r="BL9371">
            <v>0</v>
          </cell>
        </row>
        <row r="9372">
          <cell r="AP9372">
            <v>0</v>
          </cell>
          <cell r="AT9372" t="str">
            <v>-</v>
          </cell>
          <cell r="AX9372" t="str">
            <v>-</v>
          </cell>
          <cell r="BB9372" t="str">
            <v>-</v>
          </cell>
          <cell r="BE9372">
            <v>0</v>
          </cell>
          <cell r="BF9372">
            <v>0</v>
          </cell>
          <cell r="BG9372">
            <v>0</v>
          </cell>
          <cell r="BJ9372">
            <v>0</v>
          </cell>
          <cell r="BK9372">
            <v>0</v>
          </cell>
          <cell r="BL9372">
            <v>0</v>
          </cell>
        </row>
        <row r="9373">
          <cell r="AP9373">
            <v>0</v>
          </cell>
          <cell r="AT9373" t="str">
            <v>-</v>
          </cell>
          <cell r="AX9373" t="str">
            <v>-</v>
          </cell>
          <cell r="BB9373" t="str">
            <v>-</v>
          </cell>
          <cell r="BE9373">
            <v>0</v>
          </cell>
          <cell r="BF9373">
            <v>0</v>
          </cell>
          <cell r="BG9373">
            <v>0</v>
          </cell>
          <cell r="BJ9373">
            <v>0</v>
          </cell>
          <cell r="BK9373">
            <v>0</v>
          </cell>
          <cell r="BL9373">
            <v>0</v>
          </cell>
        </row>
        <row r="9374">
          <cell r="AP9374">
            <v>0</v>
          </cell>
          <cell r="AT9374" t="str">
            <v>-</v>
          </cell>
          <cell r="AX9374" t="str">
            <v>-</v>
          </cell>
          <cell r="BB9374" t="str">
            <v>-</v>
          </cell>
          <cell r="BE9374">
            <v>0</v>
          </cell>
          <cell r="BF9374">
            <v>0</v>
          </cell>
          <cell r="BG9374">
            <v>0</v>
          </cell>
          <cell r="BJ9374">
            <v>0</v>
          </cell>
          <cell r="BK9374">
            <v>0</v>
          </cell>
          <cell r="BL9374">
            <v>0</v>
          </cell>
        </row>
        <row r="9375">
          <cell r="AP9375">
            <v>0</v>
          </cell>
          <cell r="AT9375" t="str">
            <v>-</v>
          </cell>
          <cell r="AX9375" t="str">
            <v>-</v>
          </cell>
          <cell r="BB9375" t="str">
            <v>-</v>
          </cell>
          <cell r="BE9375">
            <v>0</v>
          </cell>
          <cell r="BF9375">
            <v>0</v>
          </cell>
          <cell r="BG9375">
            <v>0</v>
          </cell>
          <cell r="BJ9375">
            <v>0</v>
          </cell>
          <cell r="BK9375">
            <v>0</v>
          </cell>
          <cell r="BL9375">
            <v>0</v>
          </cell>
        </row>
        <row r="9376">
          <cell r="AP9376">
            <v>0</v>
          </cell>
          <cell r="AT9376" t="str">
            <v>-</v>
          </cell>
          <cell r="AX9376" t="str">
            <v>-</v>
          </cell>
          <cell r="BB9376" t="str">
            <v>-</v>
          </cell>
          <cell r="BE9376">
            <v>0</v>
          </cell>
          <cell r="BF9376">
            <v>0</v>
          </cell>
          <cell r="BG9376">
            <v>0</v>
          </cell>
          <cell r="BJ9376">
            <v>0</v>
          </cell>
          <cell r="BK9376">
            <v>0</v>
          </cell>
          <cell r="BL9376">
            <v>0</v>
          </cell>
        </row>
        <row r="9377">
          <cell r="AP9377">
            <v>0</v>
          </cell>
          <cell r="AT9377" t="str">
            <v>-</v>
          </cell>
          <cell r="AX9377" t="str">
            <v>-</v>
          </cell>
          <cell r="BB9377" t="str">
            <v>-</v>
          </cell>
          <cell r="BE9377">
            <v>0</v>
          </cell>
          <cell r="BF9377">
            <v>0</v>
          </cell>
          <cell r="BG9377">
            <v>0</v>
          </cell>
          <cell r="BJ9377">
            <v>0</v>
          </cell>
          <cell r="BK9377">
            <v>0</v>
          </cell>
          <cell r="BL9377">
            <v>0</v>
          </cell>
        </row>
        <row r="9378">
          <cell r="AP9378">
            <v>0</v>
          </cell>
          <cell r="AT9378" t="str">
            <v>-</v>
          </cell>
          <cell r="AX9378" t="str">
            <v>-</v>
          </cell>
          <cell r="BB9378" t="str">
            <v>-</v>
          </cell>
          <cell r="BE9378">
            <v>0</v>
          </cell>
          <cell r="BF9378">
            <v>0</v>
          </cell>
          <cell r="BG9378">
            <v>0</v>
          </cell>
          <cell r="BJ9378">
            <v>0</v>
          </cell>
          <cell r="BK9378">
            <v>0</v>
          </cell>
          <cell r="BL9378">
            <v>0</v>
          </cell>
        </row>
        <row r="9379">
          <cell r="AP9379">
            <v>0</v>
          </cell>
          <cell r="AT9379" t="str">
            <v>-</v>
          </cell>
          <cell r="AX9379" t="str">
            <v>-</v>
          </cell>
          <cell r="BB9379" t="str">
            <v>-</v>
          </cell>
          <cell r="BE9379">
            <v>0</v>
          </cell>
          <cell r="BF9379">
            <v>0</v>
          </cell>
          <cell r="BG9379">
            <v>0</v>
          </cell>
          <cell r="BJ9379">
            <v>0</v>
          </cell>
          <cell r="BK9379">
            <v>0</v>
          </cell>
          <cell r="BL9379">
            <v>0</v>
          </cell>
        </row>
        <row r="9380">
          <cell r="AP9380">
            <v>0</v>
          </cell>
          <cell r="AT9380" t="str">
            <v>-</v>
          </cell>
          <cell r="AX9380" t="str">
            <v>-</v>
          </cell>
          <cell r="BB9380" t="str">
            <v>-</v>
          </cell>
          <cell r="BE9380">
            <v>0</v>
          </cell>
          <cell r="BF9380">
            <v>0</v>
          </cell>
          <cell r="BG9380">
            <v>0</v>
          </cell>
          <cell r="BJ9380">
            <v>0</v>
          </cell>
          <cell r="BK9380">
            <v>0</v>
          </cell>
          <cell r="BL9380">
            <v>0</v>
          </cell>
        </row>
        <row r="9381">
          <cell r="AP9381">
            <v>0</v>
          </cell>
          <cell r="AT9381" t="str">
            <v>-</v>
          </cell>
          <cell r="AX9381" t="str">
            <v>-</v>
          </cell>
          <cell r="BB9381" t="str">
            <v>-</v>
          </cell>
          <cell r="BE9381">
            <v>0</v>
          </cell>
          <cell r="BF9381">
            <v>0</v>
          </cell>
          <cell r="BG9381">
            <v>0</v>
          </cell>
          <cell r="BJ9381">
            <v>0</v>
          </cell>
          <cell r="BK9381">
            <v>0</v>
          </cell>
          <cell r="BL9381">
            <v>0</v>
          </cell>
        </row>
        <row r="9382">
          <cell r="AP9382">
            <v>0</v>
          </cell>
          <cell r="AT9382" t="str">
            <v>-</v>
          </cell>
          <cell r="AX9382" t="str">
            <v>-</v>
          </cell>
          <cell r="BB9382" t="str">
            <v>-</v>
          </cell>
          <cell r="BE9382">
            <v>0</v>
          </cell>
          <cell r="BF9382">
            <v>0</v>
          </cell>
          <cell r="BG9382">
            <v>0</v>
          </cell>
          <cell r="BJ9382">
            <v>0</v>
          </cell>
          <cell r="BK9382">
            <v>0</v>
          </cell>
          <cell r="BL9382">
            <v>0</v>
          </cell>
        </row>
        <row r="9383">
          <cell r="AP9383">
            <v>0</v>
          </cell>
          <cell r="AT9383" t="str">
            <v>-</v>
          </cell>
          <cell r="AX9383" t="str">
            <v>-</v>
          </cell>
          <cell r="BB9383" t="str">
            <v>-</v>
          </cell>
          <cell r="BE9383">
            <v>0</v>
          </cell>
          <cell r="BF9383">
            <v>0</v>
          </cell>
          <cell r="BG9383">
            <v>0</v>
          </cell>
          <cell r="BJ9383">
            <v>0</v>
          </cell>
          <cell r="BK9383">
            <v>0</v>
          </cell>
          <cell r="BL9383">
            <v>0</v>
          </cell>
        </row>
        <row r="9384">
          <cell r="AP9384">
            <v>0</v>
          </cell>
          <cell r="AT9384" t="str">
            <v>-</v>
          </cell>
          <cell r="AX9384" t="str">
            <v>-</v>
          </cell>
          <cell r="BB9384" t="str">
            <v>-</v>
          </cell>
          <cell r="BE9384">
            <v>0</v>
          </cell>
          <cell r="BF9384">
            <v>0</v>
          </cell>
          <cell r="BG9384">
            <v>0</v>
          </cell>
          <cell r="BJ9384">
            <v>0</v>
          </cell>
          <cell r="BK9384">
            <v>0</v>
          </cell>
          <cell r="BL9384">
            <v>0</v>
          </cell>
        </row>
        <row r="9385">
          <cell r="AP9385">
            <v>0</v>
          </cell>
          <cell r="AT9385" t="str">
            <v>-</v>
          </cell>
          <cell r="AX9385" t="str">
            <v>-</v>
          </cell>
          <cell r="BB9385" t="str">
            <v>-</v>
          </cell>
          <cell r="BE9385">
            <v>0</v>
          </cell>
          <cell r="BF9385">
            <v>0</v>
          </cell>
          <cell r="BG9385">
            <v>0</v>
          </cell>
          <cell r="BJ9385">
            <v>0</v>
          </cell>
          <cell r="BK9385">
            <v>0</v>
          </cell>
          <cell r="BL9385">
            <v>0</v>
          </cell>
        </row>
        <row r="9386">
          <cell r="AP9386">
            <v>0</v>
          </cell>
          <cell r="AT9386" t="str">
            <v>-</v>
          </cell>
          <cell r="AX9386" t="str">
            <v>-</v>
          </cell>
          <cell r="BB9386" t="str">
            <v>-</v>
          </cell>
          <cell r="BE9386">
            <v>0</v>
          </cell>
          <cell r="BF9386">
            <v>0</v>
          </cell>
          <cell r="BG9386">
            <v>0</v>
          </cell>
          <cell r="BJ9386">
            <v>0</v>
          </cell>
          <cell r="BK9386">
            <v>0</v>
          </cell>
          <cell r="BL9386">
            <v>0</v>
          </cell>
        </row>
        <row r="9387">
          <cell r="AP9387">
            <v>0</v>
          </cell>
          <cell r="AT9387" t="str">
            <v>-</v>
          </cell>
          <cell r="AX9387" t="str">
            <v>-</v>
          </cell>
          <cell r="BB9387" t="str">
            <v>-</v>
          </cell>
          <cell r="BE9387">
            <v>0</v>
          </cell>
          <cell r="BF9387">
            <v>0</v>
          </cell>
          <cell r="BG9387">
            <v>0</v>
          </cell>
          <cell r="BJ9387">
            <v>0</v>
          </cell>
          <cell r="BK9387">
            <v>0</v>
          </cell>
          <cell r="BL9387">
            <v>0</v>
          </cell>
        </row>
        <row r="9388">
          <cell r="AP9388">
            <v>0</v>
          </cell>
          <cell r="AT9388" t="str">
            <v>-</v>
          </cell>
          <cell r="AX9388" t="str">
            <v>-</v>
          </cell>
          <cell r="BB9388" t="str">
            <v>-</v>
          </cell>
          <cell r="BE9388">
            <v>0</v>
          </cell>
          <cell r="BF9388">
            <v>0</v>
          </cell>
          <cell r="BG9388">
            <v>0</v>
          </cell>
          <cell r="BJ9388">
            <v>0</v>
          </cell>
          <cell r="BK9388">
            <v>0</v>
          </cell>
          <cell r="BL9388">
            <v>0</v>
          </cell>
        </row>
        <row r="9389">
          <cell r="AP9389">
            <v>0</v>
          </cell>
          <cell r="AT9389" t="str">
            <v>-</v>
          </cell>
          <cell r="AX9389" t="str">
            <v>-</v>
          </cell>
          <cell r="BB9389" t="str">
            <v>-</v>
          </cell>
          <cell r="BE9389">
            <v>0</v>
          </cell>
          <cell r="BF9389">
            <v>0</v>
          </cell>
          <cell r="BG9389">
            <v>0</v>
          </cell>
          <cell r="BJ9389">
            <v>0</v>
          </cell>
          <cell r="BK9389">
            <v>0</v>
          </cell>
          <cell r="BL9389">
            <v>0</v>
          </cell>
        </row>
        <row r="9390">
          <cell r="AP9390">
            <v>0</v>
          </cell>
          <cell r="AT9390" t="str">
            <v>-</v>
          </cell>
          <cell r="AX9390" t="str">
            <v>-</v>
          </cell>
          <cell r="BB9390" t="str">
            <v>-</v>
          </cell>
          <cell r="BE9390">
            <v>0</v>
          </cell>
          <cell r="BF9390">
            <v>0</v>
          </cell>
          <cell r="BG9390">
            <v>0</v>
          </cell>
          <cell r="BJ9390">
            <v>0</v>
          </cell>
          <cell r="BK9390">
            <v>0</v>
          </cell>
          <cell r="BL9390">
            <v>0</v>
          </cell>
        </row>
        <row r="9391">
          <cell r="AP9391">
            <v>0</v>
          </cell>
          <cell r="AT9391" t="str">
            <v>-</v>
          </cell>
          <cell r="AX9391" t="str">
            <v>-</v>
          </cell>
          <cell r="BB9391" t="str">
            <v>-</v>
          </cell>
          <cell r="BE9391">
            <v>0</v>
          </cell>
          <cell r="BF9391">
            <v>0</v>
          </cell>
          <cell r="BG9391">
            <v>0</v>
          </cell>
          <cell r="BJ9391">
            <v>0</v>
          </cell>
          <cell r="BK9391">
            <v>0</v>
          </cell>
          <cell r="BL9391">
            <v>0</v>
          </cell>
        </row>
        <row r="9392">
          <cell r="AP9392">
            <v>0</v>
          </cell>
          <cell r="AT9392" t="str">
            <v>-</v>
          </cell>
          <cell r="AX9392" t="str">
            <v>-</v>
          </cell>
          <cell r="BB9392" t="str">
            <v>-</v>
          </cell>
          <cell r="BE9392">
            <v>0</v>
          </cell>
          <cell r="BF9392">
            <v>0</v>
          </cell>
          <cell r="BG9392">
            <v>0</v>
          </cell>
          <cell r="BJ9392">
            <v>0</v>
          </cell>
          <cell r="BK9392">
            <v>0</v>
          </cell>
          <cell r="BL9392">
            <v>0</v>
          </cell>
        </row>
        <row r="9393">
          <cell r="AP9393">
            <v>0</v>
          </cell>
          <cell r="AT9393" t="str">
            <v>-</v>
          </cell>
          <cell r="AX9393" t="str">
            <v>-</v>
          </cell>
          <cell r="BB9393" t="str">
            <v>-</v>
          </cell>
          <cell r="BE9393">
            <v>0</v>
          </cell>
          <cell r="BF9393">
            <v>0</v>
          </cell>
          <cell r="BG9393">
            <v>0</v>
          </cell>
          <cell r="BJ9393">
            <v>0</v>
          </cell>
          <cell r="BK9393">
            <v>0</v>
          </cell>
          <cell r="BL9393">
            <v>0</v>
          </cell>
        </row>
        <row r="9394">
          <cell r="AP9394">
            <v>0</v>
          </cell>
          <cell r="AT9394" t="str">
            <v>-</v>
          </cell>
          <cell r="AX9394" t="str">
            <v>-</v>
          </cell>
          <cell r="BB9394" t="str">
            <v>-</v>
          </cell>
          <cell r="BE9394">
            <v>0</v>
          </cell>
          <cell r="BF9394">
            <v>0</v>
          </cell>
          <cell r="BG9394">
            <v>0</v>
          </cell>
          <cell r="BJ9394">
            <v>0</v>
          </cell>
          <cell r="BK9394">
            <v>0</v>
          </cell>
          <cell r="BL9394">
            <v>0</v>
          </cell>
        </row>
        <row r="9395">
          <cell r="AP9395">
            <v>0</v>
          </cell>
          <cell r="AT9395" t="str">
            <v>-</v>
          </cell>
          <cell r="AX9395" t="str">
            <v>-</v>
          </cell>
          <cell r="BB9395" t="str">
            <v>-</v>
          </cell>
          <cell r="BE9395">
            <v>0</v>
          </cell>
          <cell r="BF9395">
            <v>0</v>
          </cell>
          <cell r="BG9395">
            <v>0</v>
          </cell>
          <cell r="BJ9395">
            <v>0</v>
          </cell>
          <cell r="BK9395">
            <v>0</v>
          </cell>
          <cell r="BL9395">
            <v>0</v>
          </cell>
        </row>
        <row r="9396">
          <cell r="AP9396">
            <v>0</v>
          </cell>
          <cell r="AT9396" t="str">
            <v>-</v>
          </cell>
          <cell r="AX9396" t="str">
            <v>-</v>
          </cell>
          <cell r="BB9396" t="str">
            <v>-</v>
          </cell>
          <cell r="BE9396">
            <v>0</v>
          </cell>
          <cell r="BF9396">
            <v>0</v>
          </cell>
          <cell r="BG9396">
            <v>0</v>
          </cell>
          <cell r="BJ9396">
            <v>0</v>
          </cell>
          <cell r="BK9396">
            <v>0</v>
          </cell>
          <cell r="BL9396">
            <v>0</v>
          </cell>
        </row>
        <row r="9397">
          <cell r="AP9397">
            <v>0</v>
          </cell>
          <cell r="AT9397" t="str">
            <v>-</v>
          </cell>
          <cell r="AX9397" t="str">
            <v>-</v>
          </cell>
          <cell r="BB9397" t="str">
            <v>-</v>
          </cell>
          <cell r="BE9397">
            <v>0</v>
          </cell>
          <cell r="BF9397">
            <v>0</v>
          </cell>
          <cell r="BG9397">
            <v>0</v>
          </cell>
          <cell r="BJ9397">
            <v>0</v>
          </cell>
          <cell r="BK9397">
            <v>0</v>
          </cell>
          <cell r="BL9397">
            <v>0</v>
          </cell>
        </row>
        <row r="9398">
          <cell r="AP9398">
            <v>0</v>
          </cell>
          <cell r="AT9398" t="str">
            <v>-</v>
          </cell>
          <cell r="AX9398" t="str">
            <v>-</v>
          </cell>
          <cell r="BB9398" t="str">
            <v>-</v>
          </cell>
          <cell r="BE9398">
            <v>0</v>
          </cell>
          <cell r="BF9398">
            <v>0</v>
          </cell>
          <cell r="BG9398">
            <v>0</v>
          </cell>
          <cell r="BJ9398">
            <v>0</v>
          </cell>
          <cell r="BK9398">
            <v>0</v>
          </cell>
          <cell r="BL9398">
            <v>0</v>
          </cell>
        </row>
        <row r="9399">
          <cell r="AP9399">
            <v>0</v>
          </cell>
          <cell r="AT9399" t="str">
            <v>-</v>
          </cell>
          <cell r="AX9399" t="str">
            <v>-</v>
          </cell>
          <cell r="BB9399" t="str">
            <v>-</v>
          </cell>
          <cell r="BE9399">
            <v>0</v>
          </cell>
          <cell r="BF9399">
            <v>0</v>
          </cell>
          <cell r="BG9399">
            <v>0</v>
          </cell>
          <cell r="BJ9399">
            <v>0</v>
          </cell>
          <cell r="BK9399">
            <v>0</v>
          </cell>
          <cell r="BL9399">
            <v>0</v>
          </cell>
        </row>
        <row r="9400">
          <cell r="AP9400">
            <v>0</v>
          </cell>
          <cell r="AT9400" t="str">
            <v>-</v>
          </cell>
          <cell r="AX9400" t="str">
            <v>-</v>
          </cell>
          <cell r="BB9400" t="str">
            <v>-</v>
          </cell>
          <cell r="BE9400">
            <v>0</v>
          </cell>
          <cell r="BF9400">
            <v>0</v>
          </cell>
          <cell r="BG9400">
            <v>0</v>
          </cell>
          <cell r="BJ9400">
            <v>0</v>
          </cell>
          <cell r="BK9400">
            <v>0</v>
          </cell>
          <cell r="BL9400">
            <v>0</v>
          </cell>
        </row>
        <row r="9401">
          <cell r="AP9401">
            <v>0</v>
          </cell>
          <cell r="AT9401" t="str">
            <v>-</v>
          </cell>
          <cell r="AX9401" t="str">
            <v>-</v>
          </cell>
          <cell r="BB9401" t="str">
            <v>-</v>
          </cell>
          <cell r="BE9401">
            <v>0</v>
          </cell>
          <cell r="BF9401">
            <v>0</v>
          </cell>
          <cell r="BG9401">
            <v>0</v>
          </cell>
          <cell r="BJ9401">
            <v>0</v>
          </cell>
          <cell r="BK9401">
            <v>0</v>
          </cell>
          <cell r="BL9401">
            <v>0</v>
          </cell>
        </row>
        <row r="9402">
          <cell r="AP9402">
            <v>0</v>
          </cell>
          <cell r="AT9402" t="str">
            <v>-</v>
          </cell>
          <cell r="AX9402" t="str">
            <v>-</v>
          </cell>
          <cell r="BB9402" t="str">
            <v>-</v>
          </cell>
          <cell r="BE9402">
            <v>0</v>
          </cell>
          <cell r="BF9402">
            <v>0</v>
          </cell>
          <cell r="BG9402">
            <v>0</v>
          </cell>
          <cell r="BJ9402">
            <v>0</v>
          </cell>
          <cell r="BK9402">
            <v>0</v>
          </cell>
          <cell r="BL9402">
            <v>0</v>
          </cell>
        </row>
        <row r="9403">
          <cell r="AP9403">
            <v>0</v>
          </cell>
          <cell r="AT9403" t="str">
            <v>-</v>
          </cell>
          <cell r="AX9403" t="str">
            <v>-</v>
          </cell>
          <cell r="BB9403" t="str">
            <v>-</v>
          </cell>
          <cell r="BE9403">
            <v>0</v>
          </cell>
          <cell r="BF9403">
            <v>0</v>
          </cell>
          <cell r="BG9403">
            <v>0</v>
          </cell>
          <cell r="BJ9403">
            <v>0</v>
          </cell>
          <cell r="BK9403">
            <v>0</v>
          </cell>
          <cell r="BL9403">
            <v>0</v>
          </cell>
        </row>
        <row r="9404">
          <cell r="AP9404">
            <v>0</v>
          </cell>
          <cell r="AT9404" t="str">
            <v>-</v>
          </cell>
          <cell r="AX9404" t="str">
            <v>-</v>
          </cell>
          <cell r="BB9404" t="str">
            <v>-</v>
          </cell>
          <cell r="BE9404">
            <v>0</v>
          </cell>
          <cell r="BF9404">
            <v>0</v>
          </cell>
          <cell r="BG9404">
            <v>0</v>
          </cell>
          <cell r="BJ9404">
            <v>0</v>
          </cell>
          <cell r="BK9404">
            <v>0</v>
          </cell>
          <cell r="BL9404">
            <v>0</v>
          </cell>
        </row>
        <row r="9405">
          <cell r="AP9405">
            <v>0</v>
          </cell>
          <cell r="AT9405" t="str">
            <v>-</v>
          </cell>
          <cell r="AX9405" t="str">
            <v>-</v>
          </cell>
          <cell r="BB9405" t="str">
            <v>-</v>
          </cell>
          <cell r="BE9405">
            <v>0</v>
          </cell>
          <cell r="BF9405">
            <v>0</v>
          </cell>
          <cell r="BG9405">
            <v>0</v>
          </cell>
          <cell r="BJ9405">
            <v>0</v>
          </cell>
          <cell r="BK9405">
            <v>0</v>
          </cell>
          <cell r="BL9405">
            <v>0</v>
          </cell>
        </row>
        <row r="9406">
          <cell r="AP9406">
            <v>0</v>
          </cell>
          <cell r="AT9406" t="str">
            <v>-</v>
          </cell>
          <cell r="AX9406" t="str">
            <v>-</v>
          </cell>
          <cell r="BB9406" t="str">
            <v>-</v>
          </cell>
          <cell r="BE9406">
            <v>0</v>
          </cell>
          <cell r="BF9406">
            <v>0</v>
          </cell>
          <cell r="BG9406">
            <v>0</v>
          </cell>
          <cell r="BJ9406">
            <v>0</v>
          </cell>
          <cell r="BK9406">
            <v>0</v>
          </cell>
          <cell r="BL9406">
            <v>0</v>
          </cell>
        </row>
        <row r="9407">
          <cell r="AP9407">
            <v>0</v>
          </cell>
          <cell r="AT9407" t="str">
            <v>-</v>
          </cell>
          <cell r="AX9407" t="str">
            <v>-</v>
          </cell>
          <cell r="BB9407" t="str">
            <v>-</v>
          </cell>
          <cell r="BE9407">
            <v>0</v>
          </cell>
          <cell r="BF9407">
            <v>0</v>
          </cell>
          <cell r="BG9407">
            <v>0</v>
          </cell>
          <cell r="BJ9407">
            <v>0</v>
          </cell>
          <cell r="BK9407">
            <v>0</v>
          </cell>
          <cell r="BL9407">
            <v>0</v>
          </cell>
        </row>
        <row r="9408">
          <cell r="AP9408">
            <v>0</v>
          </cell>
          <cell r="AT9408" t="str">
            <v>-</v>
          </cell>
          <cell r="AX9408" t="str">
            <v>-</v>
          </cell>
          <cell r="BB9408" t="str">
            <v>-</v>
          </cell>
          <cell r="BE9408">
            <v>0</v>
          </cell>
          <cell r="BF9408">
            <v>0</v>
          </cell>
          <cell r="BG9408">
            <v>0</v>
          </cell>
          <cell r="BJ9408">
            <v>0</v>
          </cell>
          <cell r="BK9408">
            <v>0</v>
          </cell>
          <cell r="BL9408">
            <v>0</v>
          </cell>
        </row>
        <row r="9409">
          <cell r="AP9409">
            <v>0</v>
          </cell>
          <cell r="AT9409" t="str">
            <v>-</v>
          </cell>
          <cell r="AX9409" t="str">
            <v>-</v>
          </cell>
          <cell r="BB9409" t="str">
            <v>-</v>
          </cell>
          <cell r="BE9409">
            <v>0</v>
          </cell>
          <cell r="BF9409">
            <v>0</v>
          </cell>
          <cell r="BG9409">
            <v>0</v>
          </cell>
          <cell r="BJ9409">
            <v>0</v>
          </cell>
          <cell r="BK9409">
            <v>0</v>
          </cell>
          <cell r="BL9409">
            <v>0</v>
          </cell>
        </row>
        <row r="9410">
          <cell r="AP9410">
            <v>0</v>
          </cell>
          <cell r="AT9410" t="str">
            <v>-</v>
          </cell>
          <cell r="AX9410" t="str">
            <v>-</v>
          </cell>
          <cell r="BB9410" t="str">
            <v>-</v>
          </cell>
          <cell r="BE9410">
            <v>0</v>
          </cell>
          <cell r="BF9410">
            <v>0</v>
          </cell>
          <cell r="BG9410">
            <v>0</v>
          </cell>
          <cell r="BJ9410">
            <v>0</v>
          </cell>
          <cell r="BK9410">
            <v>0</v>
          </cell>
          <cell r="BL9410">
            <v>0</v>
          </cell>
        </row>
        <row r="9411">
          <cell r="AP9411">
            <v>0</v>
          </cell>
          <cell r="AT9411" t="str">
            <v>-</v>
          </cell>
          <cell r="AX9411" t="str">
            <v>-</v>
          </cell>
          <cell r="BB9411" t="str">
            <v>-</v>
          </cell>
          <cell r="BE9411">
            <v>0</v>
          </cell>
          <cell r="BF9411">
            <v>0</v>
          </cell>
          <cell r="BG9411">
            <v>0</v>
          </cell>
          <cell r="BJ9411">
            <v>0</v>
          </cell>
          <cell r="BK9411">
            <v>0</v>
          </cell>
          <cell r="BL9411">
            <v>0</v>
          </cell>
        </row>
        <row r="9412">
          <cell r="AP9412">
            <v>0</v>
          </cell>
          <cell r="AT9412" t="str">
            <v>-</v>
          </cell>
          <cell r="AX9412" t="str">
            <v>-</v>
          </cell>
          <cell r="BB9412" t="str">
            <v>-</v>
          </cell>
          <cell r="BE9412">
            <v>0</v>
          </cell>
          <cell r="BF9412">
            <v>0</v>
          </cell>
          <cell r="BG9412">
            <v>0</v>
          </cell>
          <cell r="BJ9412">
            <v>0</v>
          </cell>
          <cell r="BK9412">
            <v>0</v>
          </cell>
          <cell r="BL9412">
            <v>0</v>
          </cell>
        </row>
        <row r="9413">
          <cell r="AP9413">
            <v>0</v>
          </cell>
          <cell r="AT9413" t="str">
            <v>-</v>
          </cell>
          <cell r="AX9413" t="str">
            <v>-</v>
          </cell>
          <cell r="BB9413" t="str">
            <v>-</v>
          </cell>
          <cell r="BE9413">
            <v>0</v>
          </cell>
          <cell r="BF9413">
            <v>0</v>
          </cell>
          <cell r="BG9413">
            <v>0</v>
          </cell>
          <cell r="BJ9413">
            <v>0</v>
          </cell>
          <cell r="BK9413">
            <v>0</v>
          </cell>
          <cell r="BL9413">
            <v>0</v>
          </cell>
        </row>
        <row r="9414">
          <cell r="AP9414">
            <v>0</v>
          </cell>
          <cell r="AT9414" t="str">
            <v>-</v>
          </cell>
          <cell r="AX9414" t="str">
            <v>-</v>
          </cell>
          <cell r="BB9414" t="str">
            <v>-</v>
          </cell>
          <cell r="BE9414">
            <v>0</v>
          </cell>
          <cell r="BF9414">
            <v>0</v>
          </cell>
          <cell r="BG9414">
            <v>0</v>
          </cell>
          <cell r="BJ9414">
            <v>0</v>
          </cell>
          <cell r="BK9414">
            <v>0</v>
          </cell>
          <cell r="BL9414">
            <v>0</v>
          </cell>
        </row>
        <row r="9415">
          <cell r="AP9415">
            <v>0</v>
          </cell>
          <cell r="AT9415" t="str">
            <v>-</v>
          </cell>
          <cell r="AX9415" t="str">
            <v>-</v>
          </cell>
          <cell r="BB9415" t="str">
            <v>-</v>
          </cell>
          <cell r="BE9415">
            <v>0</v>
          </cell>
          <cell r="BF9415">
            <v>0</v>
          </cell>
          <cell r="BG9415">
            <v>0</v>
          </cell>
          <cell r="BJ9415">
            <v>0</v>
          </cell>
          <cell r="BK9415">
            <v>0</v>
          </cell>
          <cell r="BL9415">
            <v>0</v>
          </cell>
        </row>
        <row r="9416">
          <cell r="AP9416">
            <v>0</v>
          </cell>
          <cell r="AT9416" t="str">
            <v>-</v>
          </cell>
          <cell r="AX9416" t="str">
            <v>-</v>
          </cell>
          <cell r="BB9416" t="str">
            <v>-</v>
          </cell>
          <cell r="BE9416">
            <v>0</v>
          </cell>
          <cell r="BF9416">
            <v>0</v>
          </cell>
          <cell r="BG9416">
            <v>0</v>
          </cell>
          <cell r="BJ9416">
            <v>0</v>
          </cell>
          <cell r="BK9416">
            <v>0</v>
          </cell>
          <cell r="BL9416">
            <v>0</v>
          </cell>
        </row>
        <row r="9417">
          <cell r="AP9417">
            <v>0</v>
          </cell>
          <cell r="AT9417" t="str">
            <v>-</v>
          </cell>
          <cell r="AX9417" t="str">
            <v>-</v>
          </cell>
          <cell r="BB9417" t="str">
            <v>-</v>
          </cell>
          <cell r="BE9417">
            <v>0</v>
          </cell>
          <cell r="BF9417">
            <v>0</v>
          </cell>
          <cell r="BG9417">
            <v>0</v>
          </cell>
          <cell r="BJ9417">
            <v>0</v>
          </cell>
          <cell r="BK9417">
            <v>0</v>
          </cell>
          <cell r="BL9417">
            <v>0</v>
          </cell>
        </row>
        <row r="9418">
          <cell r="AP9418">
            <v>0</v>
          </cell>
          <cell r="AT9418" t="str">
            <v>-</v>
          </cell>
          <cell r="AX9418" t="str">
            <v>-</v>
          </cell>
          <cell r="BB9418" t="str">
            <v>-</v>
          </cell>
          <cell r="BE9418">
            <v>0</v>
          </cell>
          <cell r="BF9418">
            <v>0</v>
          </cell>
          <cell r="BG9418">
            <v>0</v>
          </cell>
          <cell r="BJ9418">
            <v>0</v>
          </cell>
          <cell r="BK9418">
            <v>0</v>
          </cell>
          <cell r="BL9418">
            <v>0</v>
          </cell>
        </row>
        <row r="9419">
          <cell r="AP9419">
            <v>0</v>
          </cell>
          <cell r="AT9419" t="str">
            <v>-</v>
          </cell>
          <cell r="AX9419" t="str">
            <v>-</v>
          </cell>
          <cell r="BB9419" t="str">
            <v>-</v>
          </cell>
          <cell r="BE9419">
            <v>0</v>
          </cell>
          <cell r="BF9419">
            <v>0</v>
          </cell>
          <cell r="BG9419">
            <v>0</v>
          </cell>
          <cell r="BJ9419">
            <v>0</v>
          </cell>
          <cell r="BK9419">
            <v>0</v>
          </cell>
          <cell r="BL9419">
            <v>0</v>
          </cell>
        </row>
        <row r="9420">
          <cell r="AP9420">
            <v>0</v>
          </cell>
          <cell r="AT9420" t="str">
            <v>-</v>
          </cell>
          <cell r="AX9420" t="str">
            <v>-</v>
          </cell>
          <cell r="BB9420" t="str">
            <v>-</v>
          </cell>
          <cell r="BE9420">
            <v>0</v>
          </cell>
          <cell r="BF9420">
            <v>0</v>
          </cell>
          <cell r="BG9420">
            <v>0</v>
          </cell>
          <cell r="BJ9420">
            <v>0</v>
          </cell>
          <cell r="BK9420">
            <v>0</v>
          </cell>
          <cell r="BL9420">
            <v>0</v>
          </cell>
        </row>
        <row r="9421">
          <cell r="AP9421">
            <v>0</v>
          </cell>
          <cell r="AT9421" t="str">
            <v>-</v>
          </cell>
          <cell r="AX9421" t="str">
            <v>-</v>
          </cell>
          <cell r="BB9421" t="str">
            <v>-</v>
          </cell>
          <cell r="BE9421">
            <v>0</v>
          </cell>
          <cell r="BF9421">
            <v>0</v>
          </cell>
          <cell r="BG9421">
            <v>0</v>
          </cell>
          <cell r="BJ9421">
            <v>0</v>
          </cell>
          <cell r="BK9421">
            <v>0</v>
          </cell>
          <cell r="BL9421">
            <v>0</v>
          </cell>
        </row>
        <row r="9422">
          <cell r="AP9422">
            <v>0</v>
          </cell>
          <cell r="AT9422" t="str">
            <v>-</v>
          </cell>
          <cell r="AX9422" t="str">
            <v>-</v>
          </cell>
          <cell r="BB9422" t="str">
            <v>-</v>
          </cell>
          <cell r="BE9422">
            <v>0</v>
          </cell>
          <cell r="BF9422">
            <v>0</v>
          </cell>
          <cell r="BG9422">
            <v>0</v>
          </cell>
          <cell r="BJ9422">
            <v>0</v>
          </cell>
          <cell r="BK9422">
            <v>0</v>
          </cell>
          <cell r="BL9422">
            <v>0</v>
          </cell>
        </row>
        <row r="9423">
          <cell r="AP9423">
            <v>0</v>
          </cell>
          <cell r="AT9423" t="str">
            <v>-</v>
          </cell>
          <cell r="AX9423" t="str">
            <v>-</v>
          </cell>
          <cell r="BB9423" t="str">
            <v>-</v>
          </cell>
          <cell r="BE9423">
            <v>0</v>
          </cell>
          <cell r="BF9423">
            <v>0</v>
          </cell>
          <cell r="BG9423">
            <v>0</v>
          </cell>
          <cell r="BJ9423">
            <v>0</v>
          </cell>
          <cell r="BK9423">
            <v>0</v>
          </cell>
          <cell r="BL9423">
            <v>0</v>
          </cell>
        </row>
        <row r="9424">
          <cell r="AP9424">
            <v>0</v>
          </cell>
          <cell r="AT9424" t="str">
            <v>-</v>
          </cell>
          <cell r="AX9424" t="str">
            <v>-</v>
          </cell>
          <cell r="BB9424" t="str">
            <v>-</v>
          </cell>
          <cell r="BE9424">
            <v>0</v>
          </cell>
          <cell r="BF9424">
            <v>0</v>
          </cell>
          <cell r="BG9424">
            <v>0</v>
          </cell>
          <cell r="BJ9424">
            <v>0</v>
          </cell>
          <cell r="BK9424">
            <v>0</v>
          </cell>
          <cell r="BL9424">
            <v>0</v>
          </cell>
        </row>
        <row r="9425">
          <cell r="AP9425">
            <v>0</v>
          </cell>
          <cell r="AT9425" t="str">
            <v>-</v>
          </cell>
          <cell r="AX9425" t="str">
            <v>-</v>
          </cell>
          <cell r="BB9425" t="str">
            <v>-</v>
          </cell>
          <cell r="BE9425">
            <v>0</v>
          </cell>
          <cell r="BF9425">
            <v>0</v>
          </cell>
          <cell r="BG9425">
            <v>0</v>
          </cell>
          <cell r="BJ9425">
            <v>0</v>
          </cell>
          <cell r="BK9425">
            <v>0</v>
          </cell>
          <cell r="BL9425">
            <v>0</v>
          </cell>
        </row>
        <row r="9426">
          <cell r="AP9426">
            <v>0</v>
          </cell>
          <cell r="AT9426" t="str">
            <v>-</v>
          </cell>
          <cell r="AX9426" t="str">
            <v>-</v>
          </cell>
          <cell r="BB9426" t="str">
            <v>-</v>
          </cell>
          <cell r="BE9426">
            <v>0</v>
          </cell>
          <cell r="BF9426">
            <v>0</v>
          </cell>
          <cell r="BG9426">
            <v>0</v>
          </cell>
          <cell r="BJ9426">
            <v>0</v>
          </cell>
          <cell r="BK9426">
            <v>0</v>
          </cell>
          <cell r="BL9426">
            <v>0</v>
          </cell>
        </row>
        <row r="9427">
          <cell r="AP9427">
            <v>0</v>
          </cell>
          <cell r="AT9427" t="str">
            <v>-</v>
          </cell>
          <cell r="AX9427" t="str">
            <v>-</v>
          </cell>
          <cell r="BB9427" t="str">
            <v>-</v>
          </cell>
          <cell r="BE9427">
            <v>0</v>
          </cell>
          <cell r="BF9427">
            <v>0</v>
          </cell>
          <cell r="BG9427">
            <v>0</v>
          </cell>
          <cell r="BJ9427">
            <v>0</v>
          </cell>
          <cell r="BK9427">
            <v>0</v>
          </cell>
          <cell r="BL9427">
            <v>0</v>
          </cell>
        </row>
        <row r="9428">
          <cell r="AP9428">
            <v>0</v>
          </cell>
          <cell r="AT9428" t="str">
            <v>-</v>
          </cell>
          <cell r="AX9428" t="str">
            <v>-</v>
          </cell>
          <cell r="BB9428" t="str">
            <v>-</v>
          </cell>
          <cell r="BE9428">
            <v>0</v>
          </cell>
          <cell r="BF9428">
            <v>0</v>
          </cell>
          <cell r="BG9428">
            <v>0</v>
          </cell>
          <cell r="BJ9428">
            <v>0</v>
          </cell>
          <cell r="BK9428">
            <v>0</v>
          </cell>
          <cell r="BL9428">
            <v>0</v>
          </cell>
        </row>
        <row r="9429">
          <cell r="AP9429">
            <v>0</v>
          </cell>
          <cell r="AT9429" t="str">
            <v>-</v>
          </cell>
          <cell r="AX9429" t="str">
            <v>-</v>
          </cell>
          <cell r="BB9429" t="str">
            <v>-</v>
          </cell>
          <cell r="BE9429">
            <v>0</v>
          </cell>
          <cell r="BF9429">
            <v>0</v>
          </cell>
          <cell r="BG9429">
            <v>0</v>
          </cell>
          <cell r="BJ9429">
            <v>0</v>
          </cell>
          <cell r="BK9429">
            <v>0</v>
          </cell>
          <cell r="BL9429">
            <v>0</v>
          </cell>
        </row>
        <row r="9430">
          <cell r="AP9430">
            <v>0</v>
          </cell>
          <cell r="AT9430" t="str">
            <v>-</v>
          </cell>
          <cell r="AX9430" t="str">
            <v>-</v>
          </cell>
          <cell r="BB9430" t="str">
            <v>-</v>
          </cell>
          <cell r="BE9430">
            <v>0</v>
          </cell>
          <cell r="BF9430">
            <v>0</v>
          </cell>
          <cell r="BG9430">
            <v>0</v>
          </cell>
          <cell r="BJ9430">
            <v>0</v>
          </cell>
          <cell r="BK9430">
            <v>0</v>
          </cell>
          <cell r="BL9430">
            <v>0</v>
          </cell>
        </row>
        <row r="9431">
          <cell r="AP9431">
            <v>0</v>
          </cell>
          <cell r="AT9431" t="str">
            <v>-</v>
          </cell>
          <cell r="AX9431" t="str">
            <v>-</v>
          </cell>
          <cell r="BB9431" t="str">
            <v>-</v>
          </cell>
          <cell r="BE9431">
            <v>0</v>
          </cell>
          <cell r="BF9431">
            <v>0</v>
          </cell>
          <cell r="BG9431">
            <v>0</v>
          </cell>
          <cell r="BJ9431">
            <v>0</v>
          </cell>
          <cell r="BK9431">
            <v>0</v>
          </cell>
          <cell r="BL9431">
            <v>0</v>
          </cell>
        </row>
        <row r="9432">
          <cell r="AP9432">
            <v>0</v>
          </cell>
          <cell r="AT9432" t="str">
            <v>-</v>
          </cell>
          <cell r="AX9432" t="str">
            <v>-</v>
          </cell>
          <cell r="BB9432" t="str">
            <v>-</v>
          </cell>
          <cell r="BE9432">
            <v>0</v>
          </cell>
          <cell r="BF9432">
            <v>0</v>
          </cell>
          <cell r="BG9432">
            <v>0</v>
          </cell>
          <cell r="BJ9432">
            <v>0</v>
          </cell>
          <cell r="BK9432">
            <v>0</v>
          </cell>
          <cell r="BL9432">
            <v>0</v>
          </cell>
        </row>
        <row r="9433">
          <cell r="AP9433">
            <v>0</v>
          </cell>
          <cell r="AT9433" t="str">
            <v>-</v>
          </cell>
          <cell r="AX9433" t="str">
            <v>-</v>
          </cell>
          <cell r="BB9433" t="str">
            <v>-</v>
          </cell>
          <cell r="BE9433">
            <v>0</v>
          </cell>
          <cell r="BF9433">
            <v>0</v>
          </cell>
          <cell r="BG9433">
            <v>0</v>
          </cell>
          <cell r="BJ9433">
            <v>0</v>
          </cell>
          <cell r="BK9433">
            <v>0</v>
          </cell>
          <cell r="BL9433">
            <v>0</v>
          </cell>
        </row>
        <row r="9434">
          <cell r="AP9434">
            <v>0</v>
          </cell>
          <cell r="AT9434" t="str">
            <v>-</v>
          </cell>
          <cell r="AX9434" t="str">
            <v>-</v>
          </cell>
          <cell r="BB9434" t="str">
            <v>-</v>
          </cell>
          <cell r="BE9434">
            <v>0</v>
          </cell>
          <cell r="BF9434">
            <v>0</v>
          </cell>
          <cell r="BG9434">
            <v>0</v>
          </cell>
          <cell r="BJ9434">
            <v>0</v>
          </cell>
          <cell r="BK9434">
            <v>0</v>
          </cell>
          <cell r="BL9434">
            <v>0</v>
          </cell>
        </row>
        <row r="9435">
          <cell r="AP9435">
            <v>0</v>
          </cell>
          <cell r="AT9435" t="str">
            <v>-</v>
          </cell>
          <cell r="AX9435" t="str">
            <v>-</v>
          </cell>
          <cell r="BB9435" t="str">
            <v>-</v>
          </cell>
          <cell r="BE9435">
            <v>0</v>
          </cell>
          <cell r="BF9435">
            <v>0</v>
          </cell>
          <cell r="BG9435">
            <v>0</v>
          </cell>
          <cell r="BJ9435">
            <v>0</v>
          </cell>
          <cell r="BK9435">
            <v>0</v>
          </cell>
          <cell r="BL9435">
            <v>0</v>
          </cell>
        </row>
        <row r="9436">
          <cell r="AP9436">
            <v>0</v>
          </cell>
          <cell r="AT9436" t="str">
            <v>-</v>
          </cell>
          <cell r="AX9436" t="str">
            <v>-</v>
          </cell>
          <cell r="BB9436" t="str">
            <v>-</v>
          </cell>
          <cell r="BE9436">
            <v>0</v>
          </cell>
          <cell r="BF9436">
            <v>0</v>
          </cell>
          <cell r="BG9436">
            <v>0</v>
          </cell>
          <cell r="BJ9436">
            <v>0</v>
          </cell>
          <cell r="BK9436">
            <v>0</v>
          </cell>
          <cell r="BL9436">
            <v>0</v>
          </cell>
        </row>
        <row r="9437">
          <cell r="AP9437">
            <v>0</v>
          </cell>
          <cell r="AT9437" t="str">
            <v>-</v>
          </cell>
          <cell r="AX9437" t="str">
            <v>-</v>
          </cell>
          <cell r="BB9437" t="str">
            <v>-</v>
          </cell>
          <cell r="BE9437">
            <v>0</v>
          </cell>
          <cell r="BF9437">
            <v>0</v>
          </cell>
          <cell r="BG9437">
            <v>0</v>
          </cell>
          <cell r="BJ9437">
            <v>0</v>
          </cell>
          <cell r="BK9437">
            <v>0</v>
          </cell>
          <cell r="BL9437">
            <v>0</v>
          </cell>
        </row>
        <row r="9438">
          <cell r="AP9438">
            <v>0</v>
          </cell>
          <cell r="AT9438" t="str">
            <v>-</v>
          </cell>
          <cell r="AX9438" t="str">
            <v>-</v>
          </cell>
          <cell r="BB9438" t="str">
            <v>-</v>
          </cell>
          <cell r="BE9438">
            <v>0</v>
          </cell>
          <cell r="BF9438">
            <v>0</v>
          </cell>
          <cell r="BG9438">
            <v>0</v>
          </cell>
          <cell r="BJ9438">
            <v>0</v>
          </cell>
          <cell r="BK9438">
            <v>0</v>
          </cell>
          <cell r="BL9438">
            <v>0</v>
          </cell>
        </row>
        <row r="9439">
          <cell r="AP9439">
            <v>0</v>
          </cell>
          <cell r="AT9439" t="str">
            <v>-</v>
          </cell>
          <cell r="AX9439" t="str">
            <v>-</v>
          </cell>
          <cell r="BB9439" t="str">
            <v>-</v>
          </cell>
          <cell r="BE9439">
            <v>0</v>
          </cell>
          <cell r="BF9439">
            <v>0</v>
          </cell>
          <cell r="BG9439">
            <v>0</v>
          </cell>
          <cell r="BJ9439">
            <v>0</v>
          </cell>
          <cell r="BK9439">
            <v>0</v>
          </cell>
          <cell r="BL9439">
            <v>0</v>
          </cell>
        </row>
        <row r="9440">
          <cell r="AP9440">
            <v>0</v>
          </cell>
          <cell r="AT9440" t="str">
            <v>-</v>
          </cell>
          <cell r="AX9440" t="str">
            <v>-</v>
          </cell>
          <cell r="BB9440" t="str">
            <v>-</v>
          </cell>
          <cell r="BE9440">
            <v>0</v>
          </cell>
          <cell r="BF9440">
            <v>0</v>
          </cell>
          <cell r="BG9440">
            <v>0</v>
          </cell>
          <cell r="BJ9440">
            <v>0</v>
          </cell>
          <cell r="BK9440">
            <v>0</v>
          </cell>
          <cell r="BL9440">
            <v>0</v>
          </cell>
        </row>
        <row r="9441">
          <cell r="AP9441">
            <v>0</v>
          </cell>
          <cell r="AT9441" t="str">
            <v>-</v>
          </cell>
          <cell r="AX9441" t="str">
            <v>-</v>
          </cell>
          <cell r="BB9441" t="str">
            <v>-</v>
          </cell>
          <cell r="BE9441">
            <v>0</v>
          </cell>
          <cell r="BF9441">
            <v>0</v>
          </cell>
          <cell r="BG9441">
            <v>0</v>
          </cell>
          <cell r="BJ9441">
            <v>0</v>
          </cell>
          <cell r="BK9441">
            <v>0</v>
          </cell>
          <cell r="BL9441">
            <v>0</v>
          </cell>
        </row>
        <row r="9442">
          <cell r="AP9442">
            <v>0</v>
          </cell>
          <cell r="AT9442" t="str">
            <v>-</v>
          </cell>
          <cell r="AX9442" t="str">
            <v>-</v>
          </cell>
          <cell r="BB9442" t="str">
            <v>-</v>
          </cell>
          <cell r="BE9442">
            <v>0</v>
          </cell>
          <cell r="BF9442">
            <v>0</v>
          </cell>
          <cell r="BG9442">
            <v>0</v>
          </cell>
          <cell r="BJ9442">
            <v>0</v>
          </cell>
          <cell r="BK9442">
            <v>0</v>
          </cell>
          <cell r="BL9442">
            <v>0</v>
          </cell>
        </row>
        <row r="9443">
          <cell r="AP9443">
            <v>0</v>
          </cell>
          <cell r="AT9443" t="str">
            <v>-</v>
          </cell>
          <cell r="AX9443" t="str">
            <v>-</v>
          </cell>
          <cell r="BB9443" t="str">
            <v>-</v>
          </cell>
          <cell r="BE9443">
            <v>0</v>
          </cell>
          <cell r="BF9443">
            <v>0</v>
          </cell>
          <cell r="BG9443">
            <v>0</v>
          </cell>
          <cell r="BJ9443">
            <v>0</v>
          </cell>
          <cell r="BK9443">
            <v>0</v>
          </cell>
          <cell r="BL9443">
            <v>0</v>
          </cell>
        </row>
        <row r="9444">
          <cell r="AP9444">
            <v>0</v>
          </cell>
          <cell r="AT9444" t="str">
            <v>-</v>
          </cell>
          <cell r="AX9444" t="str">
            <v>-</v>
          </cell>
          <cell r="BB9444" t="str">
            <v>-</v>
          </cell>
          <cell r="BE9444">
            <v>0</v>
          </cell>
          <cell r="BF9444">
            <v>0</v>
          </cell>
          <cell r="BG9444">
            <v>0</v>
          </cell>
          <cell r="BJ9444">
            <v>0</v>
          </cell>
          <cell r="BK9444">
            <v>0</v>
          </cell>
          <cell r="BL9444">
            <v>0</v>
          </cell>
        </row>
        <row r="9445">
          <cell r="AP9445">
            <v>0</v>
          </cell>
          <cell r="AT9445" t="str">
            <v>-</v>
          </cell>
          <cell r="AX9445" t="str">
            <v>-</v>
          </cell>
          <cell r="BB9445" t="str">
            <v>-</v>
          </cell>
          <cell r="BE9445">
            <v>0</v>
          </cell>
          <cell r="BF9445">
            <v>0</v>
          </cell>
          <cell r="BG9445">
            <v>0</v>
          </cell>
          <cell r="BJ9445">
            <v>0</v>
          </cell>
          <cell r="BK9445">
            <v>0</v>
          </cell>
          <cell r="BL9445">
            <v>0</v>
          </cell>
        </row>
        <row r="9446">
          <cell r="AP9446">
            <v>0</v>
          </cell>
          <cell r="AT9446" t="str">
            <v>-</v>
          </cell>
          <cell r="AX9446" t="str">
            <v>-</v>
          </cell>
          <cell r="BB9446" t="str">
            <v>-</v>
          </cell>
          <cell r="BE9446">
            <v>0</v>
          </cell>
          <cell r="BF9446">
            <v>0</v>
          </cell>
          <cell r="BG9446">
            <v>0</v>
          </cell>
          <cell r="BJ9446">
            <v>0</v>
          </cell>
          <cell r="BK9446">
            <v>0</v>
          </cell>
          <cell r="BL9446">
            <v>0</v>
          </cell>
        </row>
        <row r="9447">
          <cell r="AP9447">
            <v>0</v>
          </cell>
          <cell r="AT9447" t="str">
            <v>-</v>
          </cell>
          <cell r="AX9447" t="str">
            <v>-</v>
          </cell>
          <cell r="BB9447" t="str">
            <v>-</v>
          </cell>
          <cell r="BE9447">
            <v>0</v>
          </cell>
          <cell r="BF9447">
            <v>0</v>
          </cell>
          <cell r="BG9447">
            <v>0</v>
          </cell>
          <cell r="BJ9447">
            <v>0</v>
          </cell>
          <cell r="BK9447">
            <v>0</v>
          </cell>
          <cell r="BL9447">
            <v>0</v>
          </cell>
        </row>
        <row r="9448">
          <cell r="AP9448">
            <v>0</v>
          </cell>
          <cell r="AT9448" t="str">
            <v>-</v>
          </cell>
          <cell r="AX9448" t="str">
            <v>-</v>
          </cell>
          <cell r="BB9448" t="str">
            <v>-</v>
          </cell>
          <cell r="BE9448">
            <v>0</v>
          </cell>
          <cell r="BF9448">
            <v>0</v>
          </cell>
          <cell r="BG9448">
            <v>0</v>
          </cell>
          <cell r="BJ9448">
            <v>0</v>
          </cell>
          <cell r="BK9448">
            <v>0</v>
          </cell>
          <cell r="BL9448">
            <v>0</v>
          </cell>
        </row>
        <row r="9449">
          <cell r="AP9449">
            <v>0</v>
          </cell>
          <cell r="AT9449" t="str">
            <v>-</v>
          </cell>
          <cell r="AX9449" t="str">
            <v>-</v>
          </cell>
          <cell r="BB9449" t="str">
            <v>-</v>
          </cell>
          <cell r="BE9449">
            <v>0</v>
          </cell>
          <cell r="BF9449">
            <v>0</v>
          </cell>
          <cell r="BG9449">
            <v>0</v>
          </cell>
          <cell r="BJ9449">
            <v>0</v>
          </cell>
          <cell r="BK9449">
            <v>0</v>
          </cell>
          <cell r="BL9449">
            <v>0</v>
          </cell>
        </row>
        <row r="9450">
          <cell r="AP9450">
            <v>0</v>
          </cell>
          <cell r="AT9450" t="str">
            <v>-</v>
          </cell>
          <cell r="AX9450" t="str">
            <v>-</v>
          </cell>
          <cell r="BB9450" t="str">
            <v>-</v>
          </cell>
          <cell r="BE9450">
            <v>0</v>
          </cell>
          <cell r="BF9450">
            <v>0</v>
          </cell>
          <cell r="BG9450">
            <v>0</v>
          </cell>
          <cell r="BJ9450">
            <v>0</v>
          </cell>
          <cell r="BK9450">
            <v>0</v>
          </cell>
          <cell r="BL9450">
            <v>0</v>
          </cell>
        </row>
        <row r="9451">
          <cell r="AP9451">
            <v>0</v>
          </cell>
          <cell r="AT9451" t="str">
            <v>-</v>
          </cell>
          <cell r="AX9451" t="str">
            <v>-</v>
          </cell>
          <cell r="BB9451" t="str">
            <v>-</v>
          </cell>
          <cell r="BE9451">
            <v>0</v>
          </cell>
          <cell r="BF9451">
            <v>0</v>
          </cell>
          <cell r="BG9451">
            <v>0</v>
          </cell>
          <cell r="BJ9451">
            <v>0</v>
          </cell>
          <cell r="BK9451">
            <v>0</v>
          </cell>
          <cell r="BL9451">
            <v>0</v>
          </cell>
        </row>
        <row r="9452">
          <cell r="AP9452">
            <v>0</v>
          </cell>
          <cell r="AT9452" t="str">
            <v>-</v>
          </cell>
          <cell r="AX9452" t="str">
            <v>-</v>
          </cell>
          <cell r="BB9452" t="str">
            <v>-</v>
          </cell>
          <cell r="BE9452">
            <v>0</v>
          </cell>
          <cell r="BF9452">
            <v>0</v>
          </cell>
          <cell r="BG9452">
            <v>0</v>
          </cell>
          <cell r="BJ9452">
            <v>0</v>
          </cell>
          <cell r="BK9452">
            <v>0</v>
          </cell>
          <cell r="BL9452">
            <v>0</v>
          </cell>
        </row>
        <row r="9453">
          <cell r="AP9453">
            <v>0</v>
          </cell>
          <cell r="AT9453" t="str">
            <v>-</v>
          </cell>
          <cell r="AX9453" t="str">
            <v>-</v>
          </cell>
          <cell r="BB9453" t="str">
            <v>-</v>
          </cell>
          <cell r="BE9453">
            <v>0</v>
          </cell>
          <cell r="BF9453">
            <v>0</v>
          </cell>
          <cell r="BG9453">
            <v>0</v>
          </cell>
          <cell r="BJ9453">
            <v>0</v>
          </cell>
          <cell r="BK9453">
            <v>0</v>
          </cell>
          <cell r="BL9453">
            <v>0</v>
          </cell>
        </row>
        <row r="9454">
          <cell r="AP9454">
            <v>0</v>
          </cell>
          <cell r="AT9454" t="str">
            <v>-</v>
          </cell>
          <cell r="AX9454" t="str">
            <v>-</v>
          </cell>
          <cell r="BB9454" t="str">
            <v>-</v>
          </cell>
          <cell r="BE9454">
            <v>0</v>
          </cell>
          <cell r="BF9454">
            <v>0</v>
          </cell>
          <cell r="BG9454">
            <v>0</v>
          </cell>
          <cell r="BJ9454">
            <v>0</v>
          </cell>
          <cell r="BK9454">
            <v>0</v>
          </cell>
          <cell r="BL9454">
            <v>0</v>
          </cell>
        </row>
        <row r="9455">
          <cell r="AP9455">
            <v>0</v>
          </cell>
          <cell r="AT9455" t="str">
            <v>-</v>
          </cell>
          <cell r="AX9455" t="str">
            <v>-</v>
          </cell>
          <cell r="BB9455" t="str">
            <v>-</v>
          </cell>
          <cell r="BE9455">
            <v>0</v>
          </cell>
          <cell r="BF9455">
            <v>0</v>
          </cell>
          <cell r="BG9455">
            <v>0</v>
          </cell>
          <cell r="BJ9455">
            <v>0</v>
          </cell>
          <cell r="BK9455">
            <v>0</v>
          </cell>
          <cell r="BL9455">
            <v>0</v>
          </cell>
        </row>
        <row r="9456">
          <cell r="AP9456">
            <v>0</v>
          </cell>
          <cell r="AT9456" t="str">
            <v>-</v>
          </cell>
          <cell r="AX9456" t="str">
            <v>-</v>
          </cell>
          <cell r="BB9456" t="str">
            <v>-</v>
          </cell>
          <cell r="BE9456">
            <v>0</v>
          </cell>
          <cell r="BF9456">
            <v>0</v>
          </cell>
          <cell r="BG9456">
            <v>0</v>
          </cell>
          <cell r="BJ9456">
            <v>0</v>
          </cell>
          <cell r="BK9456">
            <v>0</v>
          </cell>
          <cell r="BL9456">
            <v>0</v>
          </cell>
        </row>
        <row r="9457">
          <cell r="AP9457">
            <v>0</v>
          </cell>
          <cell r="AT9457" t="str">
            <v>-</v>
          </cell>
          <cell r="AX9457" t="str">
            <v>-</v>
          </cell>
          <cell r="BB9457" t="str">
            <v>-</v>
          </cell>
          <cell r="BE9457">
            <v>0</v>
          </cell>
          <cell r="BF9457">
            <v>0</v>
          </cell>
          <cell r="BG9457">
            <v>0</v>
          </cell>
          <cell r="BJ9457">
            <v>0</v>
          </cell>
          <cell r="BK9457">
            <v>0</v>
          </cell>
          <cell r="BL9457">
            <v>0</v>
          </cell>
        </row>
        <row r="9458">
          <cell r="AP9458">
            <v>0</v>
          </cell>
          <cell r="AT9458" t="str">
            <v>-</v>
          </cell>
          <cell r="AX9458" t="str">
            <v>-</v>
          </cell>
          <cell r="BB9458" t="str">
            <v>-</v>
          </cell>
          <cell r="BE9458">
            <v>0</v>
          </cell>
          <cell r="BF9458">
            <v>0</v>
          </cell>
          <cell r="BG9458">
            <v>0</v>
          </cell>
          <cell r="BJ9458">
            <v>0</v>
          </cell>
          <cell r="BK9458">
            <v>0</v>
          </cell>
          <cell r="BL9458">
            <v>0</v>
          </cell>
        </row>
        <row r="9459">
          <cell r="AP9459">
            <v>0</v>
          </cell>
          <cell r="AT9459" t="str">
            <v>-</v>
          </cell>
          <cell r="AX9459" t="str">
            <v>-</v>
          </cell>
          <cell r="BB9459" t="str">
            <v>-</v>
          </cell>
          <cell r="BE9459">
            <v>0</v>
          </cell>
          <cell r="BF9459">
            <v>0</v>
          </cell>
          <cell r="BG9459">
            <v>0</v>
          </cell>
          <cell r="BJ9459">
            <v>0</v>
          </cell>
          <cell r="BK9459">
            <v>0</v>
          </cell>
          <cell r="BL9459">
            <v>0</v>
          </cell>
        </row>
        <row r="9460">
          <cell r="AP9460">
            <v>0</v>
          </cell>
          <cell r="AT9460" t="str">
            <v>-</v>
          </cell>
          <cell r="AX9460" t="str">
            <v>-</v>
          </cell>
          <cell r="BB9460" t="str">
            <v>-</v>
          </cell>
          <cell r="BE9460">
            <v>0</v>
          </cell>
          <cell r="BF9460">
            <v>0</v>
          </cell>
          <cell r="BG9460">
            <v>0</v>
          </cell>
          <cell r="BJ9460">
            <v>0</v>
          </cell>
          <cell r="BK9460">
            <v>0</v>
          </cell>
          <cell r="BL9460">
            <v>0</v>
          </cell>
        </row>
        <row r="9461">
          <cell r="AP9461">
            <v>0</v>
          </cell>
          <cell r="AT9461" t="str">
            <v>-</v>
          </cell>
          <cell r="AX9461" t="str">
            <v>-</v>
          </cell>
          <cell r="BB9461" t="str">
            <v>-</v>
          </cell>
          <cell r="BE9461">
            <v>0</v>
          </cell>
          <cell r="BF9461">
            <v>0</v>
          </cell>
          <cell r="BG9461">
            <v>0</v>
          </cell>
          <cell r="BJ9461">
            <v>0</v>
          </cell>
          <cell r="BK9461">
            <v>0</v>
          </cell>
          <cell r="BL9461">
            <v>0</v>
          </cell>
        </row>
        <row r="9462">
          <cell r="AP9462">
            <v>0</v>
          </cell>
          <cell r="AT9462" t="str">
            <v>-</v>
          </cell>
          <cell r="AX9462" t="str">
            <v>-</v>
          </cell>
          <cell r="BB9462" t="str">
            <v>-</v>
          </cell>
          <cell r="BE9462">
            <v>0</v>
          </cell>
          <cell r="BF9462">
            <v>0</v>
          </cell>
          <cell r="BG9462">
            <v>0</v>
          </cell>
          <cell r="BJ9462">
            <v>0</v>
          </cell>
          <cell r="BK9462">
            <v>0</v>
          </cell>
          <cell r="BL9462">
            <v>0</v>
          </cell>
        </row>
        <row r="9463">
          <cell r="AP9463">
            <v>0</v>
          </cell>
          <cell r="AT9463" t="str">
            <v>-</v>
          </cell>
          <cell r="AX9463" t="str">
            <v>-</v>
          </cell>
          <cell r="BB9463" t="str">
            <v>-</v>
          </cell>
          <cell r="BE9463">
            <v>0</v>
          </cell>
          <cell r="BF9463">
            <v>0</v>
          </cell>
          <cell r="BG9463">
            <v>0</v>
          </cell>
          <cell r="BJ9463">
            <v>0</v>
          </cell>
          <cell r="BK9463">
            <v>0</v>
          </cell>
          <cell r="BL9463">
            <v>0</v>
          </cell>
        </row>
        <row r="9464">
          <cell r="AP9464">
            <v>0</v>
          </cell>
          <cell r="AT9464" t="str">
            <v>-</v>
          </cell>
          <cell r="AX9464" t="str">
            <v>-</v>
          </cell>
          <cell r="BB9464" t="str">
            <v>-</v>
          </cell>
          <cell r="BE9464">
            <v>0</v>
          </cell>
          <cell r="BF9464">
            <v>0</v>
          </cell>
          <cell r="BG9464">
            <v>0</v>
          </cell>
          <cell r="BJ9464">
            <v>0</v>
          </cell>
          <cell r="BK9464">
            <v>0</v>
          </cell>
          <cell r="BL9464">
            <v>0</v>
          </cell>
        </row>
        <row r="9465">
          <cell r="AP9465">
            <v>0</v>
          </cell>
          <cell r="AT9465" t="str">
            <v>-</v>
          </cell>
          <cell r="AX9465" t="str">
            <v>-</v>
          </cell>
          <cell r="BB9465" t="str">
            <v>-</v>
          </cell>
          <cell r="BE9465">
            <v>0</v>
          </cell>
          <cell r="BF9465">
            <v>0</v>
          </cell>
          <cell r="BG9465">
            <v>0</v>
          </cell>
          <cell r="BJ9465">
            <v>0</v>
          </cell>
          <cell r="BK9465">
            <v>0</v>
          </cell>
          <cell r="BL9465">
            <v>0</v>
          </cell>
        </row>
        <row r="9466">
          <cell r="AP9466">
            <v>0</v>
          </cell>
          <cell r="AT9466" t="str">
            <v>-</v>
          </cell>
          <cell r="AX9466" t="str">
            <v>-</v>
          </cell>
          <cell r="BB9466" t="str">
            <v>-</v>
          </cell>
          <cell r="BE9466">
            <v>0</v>
          </cell>
          <cell r="BF9466">
            <v>0</v>
          </cell>
          <cell r="BG9466">
            <v>0</v>
          </cell>
          <cell r="BJ9466">
            <v>0</v>
          </cell>
          <cell r="BK9466">
            <v>0</v>
          </cell>
          <cell r="BL9466">
            <v>0</v>
          </cell>
        </row>
        <row r="9467">
          <cell r="AP9467">
            <v>0</v>
          </cell>
          <cell r="AT9467" t="str">
            <v>-</v>
          </cell>
          <cell r="AX9467" t="str">
            <v>-</v>
          </cell>
          <cell r="BB9467" t="str">
            <v>-</v>
          </cell>
          <cell r="BE9467">
            <v>0</v>
          </cell>
          <cell r="BF9467">
            <v>0</v>
          </cell>
          <cell r="BG9467">
            <v>0</v>
          </cell>
          <cell r="BJ9467">
            <v>0</v>
          </cell>
          <cell r="BK9467">
            <v>0</v>
          </cell>
          <cell r="BL9467">
            <v>0</v>
          </cell>
        </row>
        <row r="9468">
          <cell r="AP9468">
            <v>0</v>
          </cell>
          <cell r="AT9468" t="str">
            <v>-</v>
          </cell>
          <cell r="AX9468" t="str">
            <v>-</v>
          </cell>
          <cell r="BB9468" t="str">
            <v>-</v>
          </cell>
          <cell r="BE9468">
            <v>0</v>
          </cell>
          <cell r="BF9468">
            <v>0</v>
          </cell>
          <cell r="BG9468">
            <v>0</v>
          </cell>
          <cell r="BJ9468">
            <v>0</v>
          </cell>
          <cell r="BK9468">
            <v>0</v>
          </cell>
          <cell r="BL9468">
            <v>0</v>
          </cell>
        </row>
        <row r="9469">
          <cell r="AP9469">
            <v>0</v>
          </cell>
          <cell r="AT9469" t="str">
            <v>-</v>
          </cell>
          <cell r="AX9469" t="str">
            <v>-</v>
          </cell>
          <cell r="BB9469" t="str">
            <v>-</v>
          </cell>
          <cell r="BE9469">
            <v>0</v>
          </cell>
          <cell r="BF9469">
            <v>0</v>
          </cell>
          <cell r="BG9469">
            <v>0</v>
          </cell>
          <cell r="BJ9469">
            <v>0</v>
          </cell>
          <cell r="BK9469">
            <v>0</v>
          </cell>
          <cell r="BL9469">
            <v>0</v>
          </cell>
        </row>
        <row r="9470">
          <cell r="AP9470">
            <v>0</v>
          </cell>
          <cell r="AT9470" t="str">
            <v>-</v>
          </cell>
          <cell r="AX9470" t="str">
            <v>-</v>
          </cell>
          <cell r="BB9470" t="str">
            <v>-</v>
          </cell>
          <cell r="BE9470">
            <v>0</v>
          </cell>
          <cell r="BF9470">
            <v>0</v>
          </cell>
          <cell r="BG9470">
            <v>0</v>
          </cell>
          <cell r="BJ9470">
            <v>0</v>
          </cell>
          <cell r="BK9470">
            <v>0</v>
          </cell>
          <cell r="BL9470">
            <v>0</v>
          </cell>
        </row>
        <row r="9471">
          <cell r="AP9471">
            <v>0</v>
          </cell>
          <cell r="AT9471" t="str">
            <v>-</v>
          </cell>
          <cell r="AX9471" t="str">
            <v>-</v>
          </cell>
          <cell r="BB9471" t="str">
            <v>-</v>
          </cell>
          <cell r="BE9471">
            <v>0</v>
          </cell>
          <cell r="BF9471">
            <v>0</v>
          </cell>
          <cell r="BG9471">
            <v>0</v>
          </cell>
          <cell r="BJ9471">
            <v>0</v>
          </cell>
          <cell r="BK9471">
            <v>0</v>
          </cell>
          <cell r="BL9471">
            <v>0</v>
          </cell>
        </row>
        <row r="9472">
          <cell r="AP9472">
            <v>0</v>
          </cell>
          <cell r="AT9472" t="str">
            <v>-</v>
          </cell>
          <cell r="AX9472" t="str">
            <v>-</v>
          </cell>
          <cell r="BB9472" t="str">
            <v>-</v>
          </cell>
          <cell r="BE9472">
            <v>0</v>
          </cell>
          <cell r="BF9472">
            <v>0</v>
          </cell>
          <cell r="BG9472">
            <v>0</v>
          </cell>
          <cell r="BJ9472">
            <v>0</v>
          </cell>
          <cell r="BK9472">
            <v>0</v>
          </cell>
          <cell r="BL9472">
            <v>0</v>
          </cell>
        </row>
        <row r="9473">
          <cell r="AP9473">
            <v>0</v>
          </cell>
          <cell r="AT9473" t="str">
            <v>-</v>
          </cell>
          <cell r="AX9473" t="str">
            <v>-</v>
          </cell>
          <cell r="BB9473" t="str">
            <v>-</v>
          </cell>
          <cell r="BE9473">
            <v>0</v>
          </cell>
          <cell r="BF9473">
            <v>0</v>
          </cell>
          <cell r="BG9473">
            <v>0</v>
          </cell>
          <cell r="BJ9473">
            <v>0</v>
          </cell>
          <cell r="BK9473">
            <v>0</v>
          </cell>
          <cell r="BL9473">
            <v>0</v>
          </cell>
        </row>
        <row r="9474">
          <cell r="AP9474">
            <v>0</v>
          </cell>
          <cell r="AT9474" t="str">
            <v>-</v>
          </cell>
          <cell r="AX9474" t="str">
            <v>-</v>
          </cell>
          <cell r="BB9474" t="str">
            <v>-</v>
          </cell>
          <cell r="BE9474">
            <v>0</v>
          </cell>
          <cell r="BF9474">
            <v>0</v>
          </cell>
          <cell r="BG9474">
            <v>0</v>
          </cell>
          <cell r="BJ9474">
            <v>0</v>
          </cell>
          <cell r="BK9474">
            <v>0</v>
          </cell>
          <cell r="BL9474">
            <v>0</v>
          </cell>
        </row>
        <row r="9475">
          <cell r="AP9475">
            <v>0</v>
          </cell>
          <cell r="AT9475" t="str">
            <v>-</v>
          </cell>
          <cell r="AX9475" t="str">
            <v>-</v>
          </cell>
          <cell r="BB9475" t="str">
            <v>-</v>
          </cell>
          <cell r="BE9475">
            <v>0</v>
          </cell>
          <cell r="BF9475">
            <v>0</v>
          </cell>
          <cell r="BG9475">
            <v>0</v>
          </cell>
          <cell r="BJ9475">
            <v>0</v>
          </cell>
          <cell r="BK9475">
            <v>0</v>
          </cell>
          <cell r="BL9475">
            <v>0</v>
          </cell>
        </row>
        <row r="9476">
          <cell r="AP9476">
            <v>0</v>
          </cell>
          <cell r="AT9476" t="str">
            <v>-</v>
          </cell>
          <cell r="AX9476" t="str">
            <v>-</v>
          </cell>
          <cell r="BB9476" t="str">
            <v>-</v>
          </cell>
          <cell r="BE9476">
            <v>0</v>
          </cell>
          <cell r="BF9476">
            <v>0</v>
          </cell>
          <cell r="BG9476">
            <v>0</v>
          </cell>
          <cell r="BJ9476">
            <v>0</v>
          </cell>
          <cell r="BK9476">
            <v>0</v>
          </cell>
          <cell r="BL9476">
            <v>0</v>
          </cell>
        </row>
        <row r="9477">
          <cell r="AP9477">
            <v>0</v>
          </cell>
          <cell r="AT9477" t="str">
            <v>-</v>
          </cell>
          <cell r="AX9477" t="str">
            <v>-</v>
          </cell>
          <cell r="BB9477" t="str">
            <v>-</v>
          </cell>
          <cell r="BE9477">
            <v>0</v>
          </cell>
          <cell r="BF9477">
            <v>0</v>
          </cell>
          <cell r="BG9477">
            <v>0</v>
          </cell>
          <cell r="BJ9477">
            <v>0</v>
          </cell>
          <cell r="BK9477">
            <v>0</v>
          </cell>
          <cell r="BL9477">
            <v>0</v>
          </cell>
        </row>
        <row r="9478">
          <cell r="AP9478">
            <v>0</v>
          </cell>
          <cell r="AT9478" t="str">
            <v>-</v>
          </cell>
          <cell r="AX9478" t="str">
            <v>-</v>
          </cell>
          <cell r="BB9478" t="str">
            <v>-</v>
          </cell>
          <cell r="BE9478">
            <v>0</v>
          </cell>
          <cell r="BF9478">
            <v>0</v>
          </cell>
          <cell r="BG9478">
            <v>0</v>
          </cell>
          <cell r="BJ9478">
            <v>0</v>
          </cell>
          <cell r="BK9478">
            <v>0</v>
          </cell>
          <cell r="BL9478">
            <v>0</v>
          </cell>
        </row>
        <row r="9479">
          <cell r="AP9479">
            <v>0</v>
          </cell>
          <cell r="AT9479" t="str">
            <v>-</v>
          </cell>
          <cell r="AX9479" t="str">
            <v>-</v>
          </cell>
          <cell r="BB9479" t="str">
            <v>-</v>
          </cell>
          <cell r="BE9479">
            <v>0</v>
          </cell>
          <cell r="BF9479">
            <v>0</v>
          </cell>
          <cell r="BG9479">
            <v>0</v>
          </cell>
          <cell r="BJ9479">
            <v>0</v>
          </cell>
          <cell r="BK9479">
            <v>0</v>
          </cell>
          <cell r="BL9479">
            <v>0</v>
          </cell>
        </row>
        <row r="9480">
          <cell r="AP9480">
            <v>0</v>
          </cell>
          <cell r="AT9480" t="str">
            <v>-</v>
          </cell>
          <cell r="AX9480" t="str">
            <v>-</v>
          </cell>
          <cell r="BB9480" t="str">
            <v>-</v>
          </cell>
          <cell r="BE9480">
            <v>0</v>
          </cell>
          <cell r="BF9480">
            <v>0</v>
          </cell>
          <cell r="BG9480">
            <v>0</v>
          </cell>
          <cell r="BJ9480">
            <v>0</v>
          </cell>
          <cell r="BK9480">
            <v>0</v>
          </cell>
          <cell r="BL9480">
            <v>0</v>
          </cell>
        </row>
        <row r="9481">
          <cell r="AP9481">
            <v>0</v>
          </cell>
          <cell r="AT9481" t="str">
            <v>-</v>
          </cell>
          <cell r="AX9481" t="str">
            <v>-</v>
          </cell>
          <cell r="BB9481" t="str">
            <v>-</v>
          </cell>
          <cell r="BE9481">
            <v>0</v>
          </cell>
          <cell r="BF9481">
            <v>0</v>
          </cell>
          <cell r="BG9481">
            <v>0</v>
          </cell>
          <cell r="BJ9481">
            <v>0</v>
          </cell>
          <cell r="BK9481">
            <v>0</v>
          </cell>
          <cell r="BL9481">
            <v>0</v>
          </cell>
        </row>
        <row r="9482">
          <cell r="AP9482">
            <v>0</v>
          </cell>
          <cell r="AT9482" t="str">
            <v>-</v>
          </cell>
          <cell r="AX9482" t="str">
            <v>-</v>
          </cell>
          <cell r="BB9482" t="str">
            <v>-</v>
          </cell>
          <cell r="BE9482">
            <v>0</v>
          </cell>
          <cell r="BF9482">
            <v>0</v>
          </cell>
          <cell r="BG9482">
            <v>0</v>
          </cell>
          <cell r="BJ9482">
            <v>0</v>
          </cell>
          <cell r="BK9482">
            <v>0</v>
          </cell>
          <cell r="BL9482">
            <v>0</v>
          </cell>
        </row>
        <row r="9483">
          <cell r="AP9483">
            <v>0</v>
          </cell>
          <cell r="AT9483" t="str">
            <v>-</v>
          </cell>
          <cell r="AX9483" t="str">
            <v>-</v>
          </cell>
          <cell r="BB9483" t="str">
            <v>-</v>
          </cell>
          <cell r="BE9483">
            <v>0</v>
          </cell>
          <cell r="BF9483">
            <v>0</v>
          </cell>
          <cell r="BG9483">
            <v>0</v>
          </cell>
          <cell r="BJ9483">
            <v>0</v>
          </cell>
          <cell r="BK9483">
            <v>0</v>
          </cell>
          <cell r="BL9483">
            <v>0</v>
          </cell>
        </row>
        <row r="9484">
          <cell r="AP9484">
            <v>0</v>
          </cell>
          <cell r="AT9484" t="str">
            <v>-</v>
          </cell>
          <cell r="AX9484" t="str">
            <v>-</v>
          </cell>
          <cell r="BB9484" t="str">
            <v>-</v>
          </cell>
          <cell r="BE9484">
            <v>0</v>
          </cell>
          <cell r="BF9484">
            <v>0</v>
          </cell>
          <cell r="BG9484">
            <v>0</v>
          </cell>
          <cell r="BJ9484">
            <v>0</v>
          </cell>
          <cell r="BK9484">
            <v>0</v>
          </cell>
          <cell r="BL9484">
            <v>0</v>
          </cell>
        </row>
        <row r="9485">
          <cell r="AP9485">
            <v>0</v>
          </cell>
          <cell r="AT9485" t="str">
            <v>-</v>
          </cell>
          <cell r="AX9485" t="str">
            <v>-</v>
          </cell>
          <cell r="BB9485" t="str">
            <v>-</v>
          </cell>
          <cell r="BE9485">
            <v>0</v>
          </cell>
          <cell r="BF9485">
            <v>0</v>
          </cell>
          <cell r="BG9485">
            <v>0</v>
          </cell>
          <cell r="BJ9485">
            <v>0</v>
          </cell>
          <cell r="BK9485">
            <v>0</v>
          </cell>
          <cell r="BL9485">
            <v>0</v>
          </cell>
        </row>
        <row r="9486">
          <cell r="AP9486">
            <v>0</v>
          </cell>
          <cell r="AT9486" t="str">
            <v>-</v>
          </cell>
          <cell r="AX9486" t="str">
            <v>-</v>
          </cell>
          <cell r="BB9486" t="str">
            <v>-</v>
          </cell>
          <cell r="BE9486">
            <v>0</v>
          </cell>
          <cell r="BF9486">
            <v>0</v>
          </cell>
          <cell r="BG9486">
            <v>0</v>
          </cell>
          <cell r="BJ9486">
            <v>0</v>
          </cell>
          <cell r="BK9486">
            <v>0</v>
          </cell>
          <cell r="BL9486">
            <v>0</v>
          </cell>
        </row>
        <row r="9487">
          <cell r="AP9487">
            <v>0</v>
          </cell>
          <cell r="AT9487" t="str">
            <v>-</v>
          </cell>
          <cell r="AX9487" t="str">
            <v>-</v>
          </cell>
          <cell r="BB9487" t="str">
            <v>-</v>
          </cell>
          <cell r="BE9487">
            <v>0</v>
          </cell>
          <cell r="BF9487">
            <v>0</v>
          </cell>
          <cell r="BG9487">
            <v>0</v>
          </cell>
          <cell r="BJ9487">
            <v>0</v>
          </cell>
          <cell r="BK9487">
            <v>0</v>
          </cell>
          <cell r="BL9487">
            <v>0</v>
          </cell>
        </row>
        <row r="9488">
          <cell r="AP9488">
            <v>0</v>
          </cell>
          <cell r="AT9488" t="str">
            <v>-</v>
          </cell>
          <cell r="AX9488" t="str">
            <v>-</v>
          </cell>
          <cell r="BB9488" t="str">
            <v>-</v>
          </cell>
          <cell r="BE9488">
            <v>0</v>
          </cell>
          <cell r="BF9488">
            <v>0</v>
          </cell>
          <cell r="BG9488">
            <v>0</v>
          </cell>
          <cell r="BJ9488">
            <v>0</v>
          </cell>
          <cell r="BK9488">
            <v>0</v>
          </cell>
          <cell r="BL9488">
            <v>0</v>
          </cell>
        </row>
        <row r="9489">
          <cell r="AP9489">
            <v>0</v>
          </cell>
          <cell r="AT9489" t="str">
            <v>-</v>
          </cell>
          <cell r="AX9489" t="str">
            <v>-</v>
          </cell>
          <cell r="BB9489" t="str">
            <v>-</v>
          </cell>
          <cell r="BE9489">
            <v>0</v>
          </cell>
          <cell r="BF9489">
            <v>0</v>
          </cell>
          <cell r="BG9489">
            <v>0</v>
          </cell>
          <cell r="BJ9489">
            <v>0</v>
          </cell>
          <cell r="BK9489">
            <v>0</v>
          </cell>
          <cell r="BL9489">
            <v>0</v>
          </cell>
        </row>
        <row r="9490">
          <cell r="AP9490">
            <v>0</v>
          </cell>
          <cell r="AT9490" t="str">
            <v>-</v>
          </cell>
          <cell r="AX9490" t="str">
            <v>-</v>
          </cell>
          <cell r="BB9490" t="str">
            <v>-</v>
          </cell>
          <cell r="BE9490">
            <v>0</v>
          </cell>
          <cell r="BF9490">
            <v>0</v>
          </cell>
          <cell r="BG9490">
            <v>0</v>
          </cell>
          <cell r="BJ9490">
            <v>0</v>
          </cell>
          <cell r="BK9490">
            <v>0</v>
          </cell>
          <cell r="BL9490">
            <v>0</v>
          </cell>
        </row>
        <row r="9491">
          <cell r="AP9491">
            <v>0</v>
          </cell>
          <cell r="AT9491" t="str">
            <v>-</v>
          </cell>
          <cell r="AX9491" t="str">
            <v>-</v>
          </cell>
          <cell r="BB9491" t="str">
            <v>-</v>
          </cell>
          <cell r="BE9491">
            <v>0</v>
          </cell>
          <cell r="BF9491">
            <v>0</v>
          </cell>
          <cell r="BG9491">
            <v>0</v>
          </cell>
          <cell r="BJ9491">
            <v>0</v>
          </cell>
          <cell r="BK9491">
            <v>0</v>
          </cell>
          <cell r="BL9491">
            <v>0</v>
          </cell>
        </row>
        <row r="9492">
          <cell r="AP9492">
            <v>0</v>
          </cell>
          <cell r="AT9492" t="str">
            <v>-</v>
          </cell>
          <cell r="AX9492" t="str">
            <v>-</v>
          </cell>
          <cell r="BB9492" t="str">
            <v>-</v>
          </cell>
          <cell r="BE9492">
            <v>0</v>
          </cell>
          <cell r="BF9492">
            <v>0</v>
          </cell>
          <cell r="BG9492">
            <v>0</v>
          </cell>
          <cell r="BJ9492">
            <v>0</v>
          </cell>
          <cell r="BK9492">
            <v>0</v>
          </cell>
          <cell r="BL9492">
            <v>0</v>
          </cell>
        </row>
        <row r="9493">
          <cell r="AP9493">
            <v>0</v>
          </cell>
          <cell r="AT9493" t="str">
            <v>-</v>
          </cell>
          <cell r="AX9493" t="str">
            <v>-</v>
          </cell>
          <cell r="BB9493" t="str">
            <v>-</v>
          </cell>
          <cell r="BE9493">
            <v>0</v>
          </cell>
          <cell r="BF9493">
            <v>0</v>
          </cell>
          <cell r="BG9493">
            <v>0</v>
          </cell>
          <cell r="BJ9493">
            <v>0</v>
          </cell>
          <cell r="BK9493">
            <v>0</v>
          </cell>
          <cell r="BL9493">
            <v>0</v>
          </cell>
        </row>
        <row r="9494">
          <cell r="AP9494">
            <v>0</v>
          </cell>
          <cell r="AT9494" t="str">
            <v>-</v>
          </cell>
          <cell r="AX9494" t="str">
            <v>-</v>
          </cell>
          <cell r="BB9494" t="str">
            <v>-</v>
          </cell>
          <cell r="BE9494">
            <v>0</v>
          </cell>
          <cell r="BF9494">
            <v>0</v>
          </cell>
          <cell r="BG9494">
            <v>0</v>
          </cell>
          <cell r="BJ9494">
            <v>0</v>
          </cell>
          <cell r="BK9494">
            <v>0</v>
          </cell>
          <cell r="BL9494">
            <v>0</v>
          </cell>
        </row>
        <row r="9495">
          <cell r="AP9495">
            <v>0</v>
          </cell>
          <cell r="AT9495" t="str">
            <v>-</v>
          </cell>
          <cell r="AX9495" t="str">
            <v>-</v>
          </cell>
          <cell r="BB9495" t="str">
            <v>-</v>
          </cell>
          <cell r="BE9495">
            <v>0</v>
          </cell>
          <cell r="BF9495">
            <v>0</v>
          </cell>
          <cell r="BG9495">
            <v>0</v>
          </cell>
          <cell r="BJ9495">
            <v>0</v>
          </cell>
          <cell r="BK9495">
            <v>0</v>
          </cell>
          <cell r="BL9495">
            <v>0</v>
          </cell>
        </row>
        <row r="9496">
          <cell r="AP9496">
            <v>0</v>
          </cell>
          <cell r="AT9496" t="str">
            <v>-</v>
          </cell>
          <cell r="AX9496" t="str">
            <v>-</v>
          </cell>
          <cell r="BB9496" t="str">
            <v>-</v>
          </cell>
          <cell r="BE9496">
            <v>0</v>
          </cell>
          <cell r="BF9496">
            <v>0</v>
          </cell>
          <cell r="BG9496">
            <v>0</v>
          </cell>
          <cell r="BJ9496">
            <v>0</v>
          </cell>
          <cell r="BK9496">
            <v>0</v>
          </cell>
          <cell r="BL9496">
            <v>0</v>
          </cell>
        </row>
        <row r="9497">
          <cell r="AP9497">
            <v>0</v>
          </cell>
          <cell r="AT9497" t="str">
            <v>-</v>
          </cell>
          <cell r="AX9497" t="str">
            <v>-</v>
          </cell>
          <cell r="BB9497" t="str">
            <v>-</v>
          </cell>
          <cell r="BE9497">
            <v>0</v>
          </cell>
          <cell r="BF9497">
            <v>0</v>
          </cell>
          <cell r="BG9497">
            <v>0</v>
          </cell>
          <cell r="BJ9497">
            <v>0</v>
          </cell>
          <cell r="BK9497">
            <v>0</v>
          </cell>
          <cell r="BL9497">
            <v>0</v>
          </cell>
        </row>
        <row r="9498">
          <cell r="AP9498">
            <v>0</v>
          </cell>
          <cell r="AT9498" t="str">
            <v>-</v>
          </cell>
          <cell r="AX9498" t="str">
            <v>-</v>
          </cell>
          <cell r="BB9498" t="str">
            <v>-</v>
          </cell>
          <cell r="BE9498">
            <v>0</v>
          </cell>
          <cell r="BF9498">
            <v>0</v>
          </cell>
          <cell r="BG9498">
            <v>0</v>
          </cell>
          <cell r="BJ9498">
            <v>0</v>
          </cell>
          <cell r="BK9498">
            <v>0</v>
          </cell>
          <cell r="BL9498">
            <v>0</v>
          </cell>
        </row>
        <row r="9499">
          <cell r="AP9499">
            <v>0</v>
          </cell>
          <cell r="AT9499" t="str">
            <v>-</v>
          </cell>
          <cell r="AX9499" t="str">
            <v>-</v>
          </cell>
          <cell r="BB9499" t="str">
            <v>-</v>
          </cell>
          <cell r="BE9499">
            <v>0</v>
          </cell>
          <cell r="BF9499">
            <v>0</v>
          </cell>
          <cell r="BG9499">
            <v>0</v>
          </cell>
          <cell r="BJ9499">
            <v>0</v>
          </cell>
          <cell r="BK9499">
            <v>0</v>
          </cell>
          <cell r="BL9499">
            <v>0</v>
          </cell>
        </row>
        <row r="9500">
          <cell r="AP9500">
            <v>0</v>
          </cell>
          <cell r="AT9500" t="str">
            <v>-</v>
          </cell>
          <cell r="AX9500" t="str">
            <v>-</v>
          </cell>
          <cell r="BB9500" t="str">
            <v>-</v>
          </cell>
          <cell r="BE9500">
            <v>0</v>
          </cell>
          <cell r="BF9500">
            <v>0</v>
          </cell>
          <cell r="BG9500">
            <v>0</v>
          </cell>
          <cell r="BJ9500">
            <v>0</v>
          </cell>
          <cell r="BK9500">
            <v>0</v>
          </cell>
          <cell r="BL9500">
            <v>0</v>
          </cell>
        </row>
        <row r="9501">
          <cell r="AP9501">
            <v>0</v>
          </cell>
          <cell r="AT9501" t="str">
            <v>-</v>
          </cell>
          <cell r="AX9501" t="str">
            <v>-</v>
          </cell>
          <cell r="BB9501" t="str">
            <v>-</v>
          </cell>
          <cell r="BE9501">
            <v>0</v>
          </cell>
          <cell r="BF9501">
            <v>0</v>
          </cell>
          <cell r="BG9501">
            <v>0</v>
          </cell>
          <cell r="BJ9501">
            <v>0</v>
          </cell>
          <cell r="BK9501">
            <v>0</v>
          </cell>
          <cell r="BL9501">
            <v>0</v>
          </cell>
        </row>
        <row r="9502">
          <cell r="AP9502">
            <v>0</v>
          </cell>
          <cell r="AT9502" t="str">
            <v>-</v>
          </cell>
          <cell r="AX9502" t="str">
            <v>-</v>
          </cell>
          <cell r="BB9502" t="str">
            <v>-</v>
          </cell>
          <cell r="BE9502">
            <v>0</v>
          </cell>
          <cell r="BF9502">
            <v>0</v>
          </cell>
          <cell r="BG9502">
            <v>0</v>
          </cell>
          <cell r="BJ9502">
            <v>0</v>
          </cell>
          <cell r="BK9502">
            <v>0</v>
          </cell>
          <cell r="BL9502">
            <v>0</v>
          </cell>
        </row>
        <row r="9503">
          <cell r="AP9503">
            <v>0</v>
          </cell>
          <cell r="AT9503" t="str">
            <v>-</v>
          </cell>
          <cell r="AX9503" t="str">
            <v>-</v>
          </cell>
          <cell r="BB9503" t="str">
            <v>-</v>
          </cell>
          <cell r="BE9503">
            <v>0</v>
          </cell>
          <cell r="BF9503">
            <v>0</v>
          </cell>
          <cell r="BG9503">
            <v>0</v>
          </cell>
          <cell r="BJ9503">
            <v>0</v>
          </cell>
          <cell r="BK9503">
            <v>0</v>
          </cell>
          <cell r="BL9503">
            <v>0</v>
          </cell>
        </row>
        <row r="9504">
          <cell r="AP9504">
            <v>0</v>
          </cell>
          <cell r="AT9504" t="str">
            <v>-</v>
          </cell>
          <cell r="AX9504" t="str">
            <v>-</v>
          </cell>
          <cell r="BB9504" t="str">
            <v>-</v>
          </cell>
          <cell r="BE9504">
            <v>0</v>
          </cell>
          <cell r="BF9504">
            <v>0</v>
          </cell>
          <cell r="BG9504">
            <v>0</v>
          </cell>
          <cell r="BJ9504">
            <v>0</v>
          </cell>
          <cell r="BK9504">
            <v>0</v>
          </cell>
          <cell r="BL9504">
            <v>0</v>
          </cell>
        </row>
        <row r="9505">
          <cell r="AP9505">
            <v>0</v>
          </cell>
          <cell r="AT9505" t="str">
            <v>-</v>
          </cell>
          <cell r="AX9505" t="str">
            <v>-</v>
          </cell>
          <cell r="BB9505" t="str">
            <v>-</v>
          </cell>
          <cell r="BE9505">
            <v>0</v>
          </cell>
          <cell r="BF9505">
            <v>0</v>
          </cell>
          <cell r="BG9505">
            <v>0</v>
          </cell>
          <cell r="BJ9505">
            <v>0</v>
          </cell>
          <cell r="BK9505">
            <v>0</v>
          </cell>
          <cell r="BL9505">
            <v>0</v>
          </cell>
        </row>
        <row r="9506">
          <cell r="AP9506">
            <v>0</v>
          </cell>
          <cell r="AT9506" t="str">
            <v>-</v>
          </cell>
          <cell r="AX9506" t="str">
            <v>-</v>
          </cell>
          <cell r="BB9506" t="str">
            <v>-</v>
          </cell>
          <cell r="BE9506">
            <v>0</v>
          </cell>
          <cell r="BF9506">
            <v>0</v>
          </cell>
          <cell r="BG9506">
            <v>0</v>
          </cell>
          <cell r="BJ9506">
            <v>0</v>
          </cell>
          <cell r="BK9506">
            <v>0</v>
          </cell>
          <cell r="BL9506">
            <v>0</v>
          </cell>
        </row>
        <row r="9507">
          <cell r="AP9507">
            <v>0</v>
          </cell>
          <cell r="AT9507" t="str">
            <v>-</v>
          </cell>
          <cell r="AX9507" t="str">
            <v>-</v>
          </cell>
          <cell r="BB9507" t="str">
            <v>-</v>
          </cell>
          <cell r="BE9507">
            <v>0</v>
          </cell>
          <cell r="BF9507">
            <v>0</v>
          </cell>
          <cell r="BG9507">
            <v>0</v>
          </cell>
          <cell r="BJ9507">
            <v>0</v>
          </cell>
          <cell r="BK9507">
            <v>0</v>
          </cell>
          <cell r="BL9507">
            <v>0</v>
          </cell>
        </row>
        <row r="9508">
          <cell r="AP9508">
            <v>0</v>
          </cell>
          <cell r="AT9508" t="str">
            <v>-</v>
          </cell>
          <cell r="AX9508" t="str">
            <v>-</v>
          </cell>
          <cell r="BB9508" t="str">
            <v>-</v>
          </cell>
          <cell r="BE9508">
            <v>0</v>
          </cell>
          <cell r="BF9508">
            <v>0</v>
          </cell>
          <cell r="BG9508">
            <v>0</v>
          </cell>
          <cell r="BJ9508">
            <v>0</v>
          </cell>
          <cell r="BK9508">
            <v>0</v>
          </cell>
          <cell r="BL9508">
            <v>0</v>
          </cell>
        </row>
        <row r="9509">
          <cell r="AP9509">
            <v>0</v>
          </cell>
          <cell r="AT9509" t="str">
            <v>-</v>
          </cell>
          <cell r="AX9509" t="str">
            <v>-</v>
          </cell>
          <cell r="BB9509" t="str">
            <v>-</v>
          </cell>
          <cell r="BE9509">
            <v>0</v>
          </cell>
          <cell r="BF9509">
            <v>0</v>
          </cell>
          <cell r="BG9509">
            <v>0</v>
          </cell>
          <cell r="BJ9509">
            <v>0</v>
          </cell>
          <cell r="BK9509">
            <v>0</v>
          </cell>
          <cell r="BL9509">
            <v>0</v>
          </cell>
        </row>
        <row r="9510">
          <cell r="AP9510">
            <v>0</v>
          </cell>
          <cell r="AT9510" t="str">
            <v>-</v>
          </cell>
          <cell r="AX9510" t="str">
            <v>-</v>
          </cell>
          <cell r="BB9510" t="str">
            <v>-</v>
          </cell>
          <cell r="BE9510">
            <v>0</v>
          </cell>
          <cell r="BF9510">
            <v>0</v>
          </cell>
          <cell r="BG9510">
            <v>0</v>
          </cell>
          <cell r="BJ9510">
            <v>0</v>
          </cell>
          <cell r="BK9510">
            <v>0</v>
          </cell>
          <cell r="BL9510">
            <v>0</v>
          </cell>
        </row>
        <row r="9511">
          <cell r="AP9511">
            <v>0</v>
          </cell>
          <cell r="AT9511" t="str">
            <v>-</v>
          </cell>
          <cell r="AX9511" t="str">
            <v>-</v>
          </cell>
          <cell r="BB9511" t="str">
            <v>-</v>
          </cell>
          <cell r="BE9511">
            <v>0</v>
          </cell>
          <cell r="BF9511">
            <v>0</v>
          </cell>
          <cell r="BG9511">
            <v>0</v>
          </cell>
          <cell r="BJ9511">
            <v>0</v>
          </cell>
          <cell r="BK9511">
            <v>0</v>
          </cell>
          <cell r="BL9511">
            <v>0</v>
          </cell>
        </row>
        <row r="9512">
          <cell r="AP9512">
            <v>0</v>
          </cell>
          <cell r="AT9512" t="str">
            <v>-</v>
          </cell>
          <cell r="AX9512" t="str">
            <v>-</v>
          </cell>
          <cell r="BB9512" t="str">
            <v>-</v>
          </cell>
          <cell r="BE9512">
            <v>0</v>
          </cell>
          <cell r="BF9512">
            <v>0</v>
          </cell>
          <cell r="BG9512">
            <v>0</v>
          </cell>
          <cell r="BJ9512">
            <v>0</v>
          </cell>
          <cell r="BK9512">
            <v>0</v>
          </cell>
          <cell r="BL9512">
            <v>0</v>
          </cell>
        </row>
        <row r="9513">
          <cell r="AP9513">
            <v>0</v>
          </cell>
          <cell r="AT9513" t="str">
            <v>-</v>
          </cell>
          <cell r="AX9513" t="str">
            <v>-</v>
          </cell>
          <cell r="BB9513" t="str">
            <v>-</v>
          </cell>
          <cell r="BE9513">
            <v>0</v>
          </cell>
          <cell r="BF9513">
            <v>0</v>
          </cell>
          <cell r="BG9513">
            <v>0</v>
          </cell>
          <cell r="BJ9513">
            <v>0</v>
          </cell>
          <cell r="BK9513">
            <v>0</v>
          </cell>
          <cell r="BL9513">
            <v>0</v>
          </cell>
        </row>
        <row r="9514">
          <cell r="AP9514">
            <v>0</v>
          </cell>
          <cell r="AT9514" t="str">
            <v>-</v>
          </cell>
          <cell r="AX9514" t="str">
            <v>-</v>
          </cell>
          <cell r="BB9514" t="str">
            <v>-</v>
          </cell>
          <cell r="BE9514">
            <v>0</v>
          </cell>
          <cell r="BF9514">
            <v>0</v>
          </cell>
          <cell r="BG9514">
            <v>0</v>
          </cell>
          <cell r="BJ9514">
            <v>0</v>
          </cell>
          <cell r="BK9514">
            <v>0</v>
          </cell>
          <cell r="BL9514">
            <v>0</v>
          </cell>
        </row>
        <row r="9515">
          <cell r="AP9515">
            <v>0</v>
          </cell>
          <cell r="AT9515" t="str">
            <v>-</v>
          </cell>
          <cell r="AX9515" t="str">
            <v>-</v>
          </cell>
          <cell r="BB9515" t="str">
            <v>-</v>
          </cell>
          <cell r="BE9515">
            <v>0</v>
          </cell>
          <cell r="BF9515">
            <v>0</v>
          </cell>
          <cell r="BG9515">
            <v>0</v>
          </cell>
          <cell r="BJ9515">
            <v>0</v>
          </cell>
          <cell r="BK9515">
            <v>0</v>
          </cell>
          <cell r="BL9515">
            <v>0</v>
          </cell>
        </row>
        <row r="9516">
          <cell r="AP9516">
            <v>0</v>
          </cell>
          <cell r="AT9516" t="str">
            <v>-</v>
          </cell>
          <cell r="AX9516" t="str">
            <v>-</v>
          </cell>
          <cell r="BB9516" t="str">
            <v>-</v>
          </cell>
          <cell r="BE9516">
            <v>0</v>
          </cell>
          <cell r="BF9516">
            <v>0</v>
          </cell>
          <cell r="BG9516">
            <v>0</v>
          </cell>
          <cell r="BJ9516">
            <v>0</v>
          </cell>
          <cell r="BK9516">
            <v>0</v>
          </cell>
          <cell r="BL9516">
            <v>0</v>
          </cell>
        </row>
        <row r="9517">
          <cell r="AP9517">
            <v>0</v>
          </cell>
          <cell r="AT9517" t="str">
            <v>-</v>
          </cell>
          <cell r="AX9517" t="str">
            <v>-</v>
          </cell>
          <cell r="BB9517" t="str">
            <v>-</v>
          </cell>
          <cell r="BE9517">
            <v>0</v>
          </cell>
          <cell r="BF9517">
            <v>0</v>
          </cell>
          <cell r="BG9517">
            <v>0</v>
          </cell>
          <cell r="BJ9517">
            <v>0</v>
          </cell>
          <cell r="BK9517">
            <v>0</v>
          </cell>
          <cell r="BL9517">
            <v>0</v>
          </cell>
        </row>
        <row r="9518">
          <cell r="AP9518">
            <v>0</v>
          </cell>
          <cell r="AT9518" t="str">
            <v>-</v>
          </cell>
          <cell r="AX9518" t="str">
            <v>-</v>
          </cell>
          <cell r="BB9518" t="str">
            <v>-</v>
          </cell>
          <cell r="BE9518">
            <v>0</v>
          </cell>
          <cell r="BF9518">
            <v>0</v>
          </cell>
          <cell r="BG9518">
            <v>0</v>
          </cell>
          <cell r="BJ9518">
            <v>0</v>
          </cell>
          <cell r="BK9518">
            <v>0</v>
          </cell>
          <cell r="BL9518">
            <v>0</v>
          </cell>
        </row>
        <row r="9519">
          <cell r="AP9519">
            <v>0</v>
          </cell>
          <cell r="AT9519" t="str">
            <v>-</v>
          </cell>
          <cell r="AX9519" t="str">
            <v>-</v>
          </cell>
          <cell r="BB9519" t="str">
            <v>-</v>
          </cell>
          <cell r="BE9519">
            <v>0</v>
          </cell>
          <cell r="BF9519">
            <v>0</v>
          </cell>
          <cell r="BG9519">
            <v>0</v>
          </cell>
          <cell r="BJ9519">
            <v>0</v>
          </cell>
          <cell r="BK9519">
            <v>0</v>
          </cell>
          <cell r="BL9519">
            <v>0</v>
          </cell>
        </row>
        <row r="9520">
          <cell r="AP9520">
            <v>0</v>
          </cell>
          <cell r="AT9520" t="str">
            <v>-</v>
          </cell>
          <cell r="AX9520" t="str">
            <v>-</v>
          </cell>
          <cell r="BB9520" t="str">
            <v>-</v>
          </cell>
          <cell r="BE9520">
            <v>0</v>
          </cell>
          <cell r="BF9520">
            <v>0</v>
          </cell>
          <cell r="BG9520">
            <v>0</v>
          </cell>
          <cell r="BJ9520">
            <v>0</v>
          </cell>
          <cell r="BK9520">
            <v>0</v>
          </cell>
          <cell r="BL9520">
            <v>0</v>
          </cell>
        </row>
        <row r="9521">
          <cell r="AP9521">
            <v>0</v>
          </cell>
          <cell r="AT9521" t="str">
            <v>-</v>
          </cell>
          <cell r="AX9521" t="str">
            <v>-</v>
          </cell>
          <cell r="BB9521" t="str">
            <v>-</v>
          </cell>
          <cell r="BE9521">
            <v>0</v>
          </cell>
          <cell r="BF9521">
            <v>0</v>
          </cell>
          <cell r="BG9521">
            <v>0</v>
          </cell>
          <cell r="BJ9521">
            <v>0</v>
          </cell>
          <cell r="BK9521">
            <v>0</v>
          </cell>
          <cell r="BL9521">
            <v>0</v>
          </cell>
        </row>
        <row r="9522">
          <cell r="AP9522">
            <v>0</v>
          </cell>
          <cell r="AT9522" t="str">
            <v>-</v>
          </cell>
          <cell r="AX9522" t="str">
            <v>-</v>
          </cell>
          <cell r="BB9522" t="str">
            <v>-</v>
          </cell>
          <cell r="BE9522">
            <v>0</v>
          </cell>
          <cell r="BF9522">
            <v>0</v>
          </cell>
          <cell r="BG9522">
            <v>0</v>
          </cell>
          <cell r="BJ9522">
            <v>0</v>
          </cell>
          <cell r="BK9522">
            <v>0</v>
          </cell>
          <cell r="BL9522">
            <v>0</v>
          </cell>
        </row>
        <row r="9523">
          <cell r="AP9523">
            <v>0</v>
          </cell>
          <cell r="AT9523" t="str">
            <v>-</v>
          </cell>
          <cell r="AX9523" t="str">
            <v>-</v>
          </cell>
          <cell r="BB9523" t="str">
            <v>-</v>
          </cell>
          <cell r="BE9523">
            <v>0</v>
          </cell>
          <cell r="BF9523">
            <v>0</v>
          </cell>
          <cell r="BG9523">
            <v>0</v>
          </cell>
          <cell r="BJ9523">
            <v>0</v>
          </cell>
          <cell r="BK9523">
            <v>0</v>
          </cell>
          <cell r="BL9523">
            <v>0</v>
          </cell>
        </row>
        <row r="9524">
          <cell r="AP9524">
            <v>0</v>
          </cell>
          <cell r="AT9524" t="str">
            <v>-</v>
          </cell>
          <cell r="AX9524" t="str">
            <v>-</v>
          </cell>
          <cell r="BB9524" t="str">
            <v>-</v>
          </cell>
          <cell r="BE9524">
            <v>0</v>
          </cell>
          <cell r="BF9524">
            <v>0</v>
          </cell>
          <cell r="BG9524">
            <v>0</v>
          </cell>
          <cell r="BJ9524">
            <v>0</v>
          </cell>
          <cell r="BK9524">
            <v>0</v>
          </cell>
          <cell r="BL9524">
            <v>0</v>
          </cell>
        </row>
        <row r="9525">
          <cell r="AP9525">
            <v>0</v>
          </cell>
          <cell r="AT9525" t="str">
            <v>-</v>
          </cell>
          <cell r="AX9525" t="str">
            <v>-</v>
          </cell>
          <cell r="BB9525" t="str">
            <v>-</v>
          </cell>
          <cell r="BE9525">
            <v>0</v>
          </cell>
          <cell r="BF9525">
            <v>0</v>
          </cell>
          <cell r="BG9525">
            <v>0</v>
          </cell>
          <cell r="BJ9525">
            <v>0</v>
          </cell>
          <cell r="BK9525">
            <v>0</v>
          </cell>
          <cell r="BL9525">
            <v>0</v>
          </cell>
        </row>
        <row r="9526">
          <cell r="AP9526">
            <v>0</v>
          </cell>
          <cell r="AT9526" t="str">
            <v>-</v>
          </cell>
          <cell r="AX9526" t="str">
            <v>-</v>
          </cell>
          <cell r="BB9526" t="str">
            <v>-</v>
          </cell>
          <cell r="BE9526">
            <v>0</v>
          </cell>
          <cell r="BF9526">
            <v>0</v>
          </cell>
          <cell r="BG9526">
            <v>0</v>
          </cell>
          <cell r="BJ9526">
            <v>0</v>
          </cell>
          <cell r="BK9526">
            <v>0</v>
          </cell>
          <cell r="BL9526">
            <v>0</v>
          </cell>
        </row>
        <row r="9527">
          <cell r="AP9527">
            <v>0</v>
          </cell>
          <cell r="AT9527" t="str">
            <v>-</v>
          </cell>
          <cell r="AX9527" t="str">
            <v>-</v>
          </cell>
          <cell r="BB9527" t="str">
            <v>-</v>
          </cell>
          <cell r="BE9527">
            <v>0</v>
          </cell>
          <cell r="BF9527">
            <v>0</v>
          </cell>
          <cell r="BG9527">
            <v>0</v>
          </cell>
          <cell r="BJ9527">
            <v>0</v>
          </cell>
          <cell r="BK9527">
            <v>0</v>
          </cell>
          <cell r="BL9527">
            <v>0</v>
          </cell>
        </row>
        <row r="9528">
          <cell r="AP9528">
            <v>0</v>
          </cell>
          <cell r="AT9528" t="str">
            <v>-</v>
          </cell>
          <cell r="AX9528" t="str">
            <v>-</v>
          </cell>
          <cell r="BB9528" t="str">
            <v>-</v>
          </cell>
          <cell r="BE9528">
            <v>0</v>
          </cell>
          <cell r="BF9528">
            <v>0</v>
          </cell>
          <cell r="BG9528">
            <v>0</v>
          </cell>
          <cell r="BJ9528">
            <v>0</v>
          </cell>
          <cell r="BK9528">
            <v>0</v>
          </cell>
          <cell r="BL9528">
            <v>0</v>
          </cell>
        </row>
        <row r="9529">
          <cell r="AP9529">
            <v>0</v>
          </cell>
          <cell r="AT9529" t="str">
            <v>-</v>
          </cell>
          <cell r="AX9529" t="str">
            <v>-</v>
          </cell>
          <cell r="BB9529" t="str">
            <v>-</v>
          </cell>
          <cell r="BE9529">
            <v>0</v>
          </cell>
          <cell r="BF9529">
            <v>0</v>
          </cell>
          <cell r="BG9529">
            <v>0</v>
          </cell>
          <cell r="BJ9529">
            <v>0</v>
          </cell>
          <cell r="BK9529">
            <v>0</v>
          </cell>
          <cell r="BL9529">
            <v>0</v>
          </cell>
        </row>
        <row r="9530">
          <cell r="AP9530">
            <v>0</v>
          </cell>
          <cell r="AT9530" t="str">
            <v>-</v>
          </cell>
          <cell r="AX9530" t="str">
            <v>-</v>
          </cell>
          <cell r="BB9530" t="str">
            <v>-</v>
          </cell>
          <cell r="BE9530">
            <v>0</v>
          </cell>
          <cell r="BF9530">
            <v>0</v>
          </cell>
          <cell r="BG9530">
            <v>0</v>
          </cell>
          <cell r="BJ9530">
            <v>0</v>
          </cell>
          <cell r="BK9530">
            <v>0</v>
          </cell>
          <cell r="BL9530">
            <v>0</v>
          </cell>
        </row>
        <row r="9531">
          <cell r="AP9531">
            <v>0</v>
          </cell>
          <cell r="AT9531" t="str">
            <v>-</v>
          </cell>
          <cell r="AX9531" t="str">
            <v>-</v>
          </cell>
          <cell r="BB9531" t="str">
            <v>-</v>
          </cell>
          <cell r="BE9531">
            <v>0</v>
          </cell>
          <cell r="BF9531">
            <v>0</v>
          </cell>
          <cell r="BG9531">
            <v>0</v>
          </cell>
          <cell r="BJ9531">
            <v>0</v>
          </cell>
          <cell r="BK9531">
            <v>0</v>
          </cell>
          <cell r="BL9531">
            <v>0</v>
          </cell>
        </row>
        <row r="9532">
          <cell r="AP9532">
            <v>0</v>
          </cell>
          <cell r="AT9532" t="str">
            <v>-</v>
          </cell>
          <cell r="AX9532" t="str">
            <v>-</v>
          </cell>
          <cell r="BB9532" t="str">
            <v>-</v>
          </cell>
          <cell r="BE9532">
            <v>0</v>
          </cell>
          <cell r="BF9532">
            <v>0</v>
          </cell>
          <cell r="BG9532">
            <v>0</v>
          </cell>
          <cell r="BJ9532">
            <v>0</v>
          </cell>
          <cell r="BK9532">
            <v>0</v>
          </cell>
          <cell r="BL9532">
            <v>0</v>
          </cell>
        </row>
        <row r="9533">
          <cell r="AP9533">
            <v>0</v>
          </cell>
          <cell r="AT9533" t="str">
            <v>-</v>
          </cell>
          <cell r="AX9533" t="str">
            <v>-</v>
          </cell>
          <cell r="BB9533" t="str">
            <v>-</v>
          </cell>
          <cell r="BE9533">
            <v>0</v>
          </cell>
          <cell r="BF9533">
            <v>0</v>
          </cell>
          <cell r="BG9533">
            <v>0</v>
          </cell>
          <cell r="BJ9533">
            <v>0</v>
          </cell>
          <cell r="BK9533">
            <v>0</v>
          </cell>
          <cell r="BL9533">
            <v>0</v>
          </cell>
        </row>
        <row r="9534">
          <cell r="AP9534">
            <v>0</v>
          </cell>
          <cell r="AT9534" t="str">
            <v>-</v>
          </cell>
          <cell r="AX9534" t="str">
            <v>-</v>
          </cell>
          <cell r="BB9534" t="str">
            <v>-</v>
          </cell>
          <cell r="BE9534">
            <v>0</v>
          </cell>
          <cell r="BF9534">
            <v>0</v>
          </cell>
          <cell r="BG9534">
            <v>0</v>
          </cell>
          <cell r="BJ9534">
            <v>0</v>
          </cell>
          <cell r="BK9534">
            <v>0</v>
          </cell>
          <cell r="BL9534">
            <v>0</v>
          </cell>
        </row>
        <row r="9535">
          <cell r="AP9535">
            <v>0</v>
          </cell>
          <cell r="AT9535" t="str">
            <v>-</v>
          </cell>
          <cell r="AX9535" t="str">
            <v>-</v>
          </cell>
          <cell r="BB9535" t="str">
            <v>-</v>
          </cell>
          <cell r="BE9535">
            <v>0</v>
          </cell>
          <cell r="BF9535">
            <v>0</v>
          </cell>
          <cell r="BG9535">
            <v>0</v>
          </cell>
          <cell r="BJ9535">
            <v>0</v>
          </cell>
          <cell r="BK9535">
            <v>0</v>
          </cell>
          <cell r="BL9535">
            <v>0</v>
          </cell>
        </row>
        <row r="9536">
          <cell r="AP9536">
            <v>0</v>
          </cell>
          <cell r="AT9536" t="str">
            <v>-</v>
          </cell>
          <cell r="AX9536" t="str">
            <v>-</v>
          </cell>
          <cell r="BB9536" t="str">
            <v>-</v>
          </cell>
          <cell r="BE9536">
            <v>0</v>
          </cell>
          <cell r="BF9536">
            <v>0</v>
          </cell>
          <cell r="BG9536">
            <v>0</v>
          </cell>
          <cell r="BJ9536">
            <v>0</v>
          </cell>
          <cell r="BK9536">
            <v>0</v>
          </cell>
          <cell r="BL9536">
            <v>0</v>
          </cell>
        </row>
        <row r="9537">
          <cell r="AP9537">
            <v>0</v>
          </cell>
          <cell r="AT9537" t="str">
            <v>-</v>
          </cell>
          <cell r="AX9537" t="str">
            <v>-</v>
          </cell>
          <cell r="BB9537" t="str">
            <v>-</v>
          </cell>
          <cell r="BE9537">
            <v>0</v>
          </cell>
          <cell r="BF9537">
            <v>0</v>
          </cell>
          <cell r="BG9537">
            <v>0</v>
          </cell>
          <cell r="BJ9537">
            <v>0</v>
          </cell>
          <cell r="BK9537">
            <v>0</v>
          </cell>
          <cell r="BL9537">
            <v>0</v>
          </cell>
        </row>
        <row r="9538">
          <cell r="AP9538">
            <v>0</v>
          </cell>
          <cell r="AT9538" t="str">
            <v>-</v>
          </cell>
          <cell r="AX9538" t="str">
            <v>-</v>
          </cell>
          <cell r="BB9538" t="str">
            <v>-</v>
          </cell>
          <cell r="BE9538">
            <v>0</v>
          </cell>
          <cell r="BF9538">
            <v>0</v>
          </cell>
          <cell r="BG9538">
            <v>0</v>
          </cell>
          <cell r="BJ9538">
            <v>0</v>
          </cell>
          <cell r="BK9538">
            <v>0</v>
          </cell>
          <cell r="BL9538">
            <v>0</v>
          </cell>
        </row>
        <row r="9539">
          <cell r="AP9539">
            <v>0</v>
          </cell>
          <cell r="AT9539" t="str">
            <v>-</v>
          </cell>
          <cell r="AX9539" t="str">
            <v>-</v>
          </cell>
          <cell r="BB9539" t="str">
            <v>-</v>
          </cell>
          <cell r="BE9539">
            <v>0</v>
          </cell>
          <cell r="BF9539">
            <v>0</v>
          </cell>
          <cell r="BG9539">
            <v>0</v>
          </cell>
          <cell r="BJ9539">
            <v>0</v>
          </cell>
          <cell r="BK9539">
            <v>0</v>
          </cell>
          <cell r="BL9539">
            <v>0</v>
          </cell>
        </row>
        <row r="9540">
          <cell r="AP9540">
            <v>0</v>
          </cell>
          <cell r="AT9540" t="str">
            <v>-</v>
          </cell>
          <cell r="AX9540" t="str">
            <v>-</v>
          </cell>
          <cell r="BB9540" t="str">
            <v>-</v>
          </cell>
          <cell r="BE9540">
            <v>0</v>
          </cell>
          <cell r="BF9540">
            <v>0</v>
          </cell>
          <cell r="BG9540">
            <v>0</v>
          </cell>
          <cell r="BJ9540">
            <v>0</v>
          </cell>
          <cell r="BK9540">
            <v>0</v>
          </cell>
          <cell r="BL9540">
            <v>0</v>
          </cell>
        </row>
        <row r="9541">
          <cell r="AP9541">
            <v>0</v>
          </cell>
          <cell r="AT9541" t="str">
            <v>-</v>
          </cell>
          <cell r="AX9541" t="str">
            <v>-</v>
          </cell>
          <cell r="BB9541" t="str">
            <v>-</v>
          </cell>
          <cell r="BE9541">
            <v>0</v>
          </cell>
          <cell r="BF9541">
            <v>0</v>
          </cell>
          <cell r="BG9541">
            <v>0</v>
          </cell>
          <cell r="BJ9541">
            <v>0</v>
          </cell>
          <cell r="BK9541">
            <v>0</v>
          </cell>
          <cell r="BL9541">
            <v>0</v>
          </cell>
        </row>
        <row r="9542">
          <cell r="AP9542">
            <v>0</v>
          </cell>
          <cell r="AT9542" t="str">
            <v>-</v>
          </cell>
          <cell r="AX9542" t="str">
            <v>-</v>
          </cell>
          <cell r="BB9542" t="str">
            <v>-</v>
          </cell>
          <cell r="BE9542">
            <v>0</v>
          </cell>
          <cell r="BF9542">
            <v>0</v>
          </cell>
          <cell r="BG9542">
            <v>0</v>
          </cell>
          <cell r="BJ9542">
            <v>0</v>
          </cell>
          <cell r="BK9542">
            <v>0</v>
          </cell>
          <cell r="BL9542">
            <v>0</v>
          </cell>
        </row>
        <row r="9543">
          <cell r="AP9543">
            <v>0</v>
          </cell>
          <cell r="AT9543" t="str">
            <v>-</v>
          </cell>
          <cell r="AX9543" t="str">
            <v>-</v>
          </cell>
          <cell r="BB9543" t="str">
            <v>-</v>
          </cell>
          <cell r="BE9543">
            <v>0</v>
          </cell>
          <cell r="BF9543">
            <v>0</v>
          </cell>
          <cell r="BG9543">
            <v>0</v>
          </cell>
          <cell r="BJ9543">
            <v>0</v>
          </cell>
          <cell r="BK9543">
            <v>0</v>
          </cell>
          <cell r="BL9543">
            <v>0</v>
          </cell>
        </row>
        <row r="9544">
          <cell r="AP9544">
            <v>0</v>
          </cell>
          <cell r="AT9544" t="str">
            <v>-</v>
          </cell>
          <cell r="AX9544" t="str">
            <v>-</v>
          </cell>
          <cell r="BB9544" t="str">
            <v>-</v>
          </cell>
          <cell r="BE9544">
            <v>0</v>
          </cell>
          <cell r="BF9544">
            <v>0</v>
          </cell>
          <cell r="BG9544">
            <v>0</v>
          </cell>
          <cell r="BJ9544">
            <v>0</v>
          </cell>
          <cell r="BK9544">
            <v>0</v>
          </cell>
          <cell r="BL9544">
            <v>0</v>
          </cell>
        </row>
        <row r="9545">
          <cell r="AP9545">
            <v>0</v>
          </cell>
          <cell r="AT9545" t="str">
            <v>-</v>
          </cell>
          <cell r="AX9545" t="str">
            <v>-</v>
          </cell>
          <cell r="BB9545" t="str">
            <v>-</v>
          </cell>
          <cell r="BE9545">
            <v>0</v>
          </cell>
          <cell r="BF9545">
            <v>0</v>
          </cell>
          <cell r="BG9545">
            <v>0</v>
          </cell>
          <cell r="BJ9545">
            <v>0</v>
          </cell>
          <cell r="BK9545">
            <v>0</v>
          </cell>
          <cell r="BL9545">
            <v>0</v>
          </cell>
        </row>
        <row r="9546">
          <cell r="AP9546">
            <v>0</v>
          </cell>
          <cell r="AT9546" t="str">
            <v>-</v>
          </cell>
          <cell r="AX9546" t="str">
            <v>-</v>
          </cell>
          <cell r="BB9546" t="str">
            <v>-</v>
          </cell>
          <cell r="BE9546">
            <v>0</v>
          </cell>
          <cell r="BF9546">
            <v>0</v>
          </cell>
          <cell r="BG9546">
            <v>0</v>
          </cell>
          <cell r="BJ9546">
            <v>0</v>
          </cell>
          <cell r="BK9546">
            <v>0</v>
          </cell>
          <cell r="BL9546">
            <v>0</v>
          </cell>
        </row>
        <row r="9547">
          <cell r="AP9547">
            <v>0</v>
          </cell>
          <cell r="AT9547" t="str">
            <v>-</v>
          </cell>
          <cell r="AX9547" t="str">
            <v>-</v>
          </cell>
          <cell r="BB9547" t="str">
            <v>-</v>
          </cell>
          <cell r="BE9547">
            <v>0</v>
          </cell>
          <cell r="BF9547">
            <v>0</v>
          </cell>
          <cell r="BG9547">
            <v>0</v>
          </cell>
          <cell r="BJ9547">
            <v>0</v>
          </cell>
          <cell r="BK9547">
            <v>0</v>
          </cell>
          <cell r="BL9547">
            <v>0</v>
          </cell>
        </row>
        <row r="9548">
          <cell r="AP9548">
            <v>0</v>
          </cell>
          <cell r="AT9548" t="str">
            <v>-</v>
          </cell>
          <cell r="AX9548" t="str">
            <v>-</v>
          </cell>
          <cell r="BB9548" t="str">
            <v>-</v>
          </cell>
          <cell r="BE9548">
            <v>0</v>
          </cell>
          <cell r="BF9548">
            <v>0</v>
          </cell>
          <cell r="BG9548">
            <v>0</v>
          </cell>
          <cell r="BJ9548">
            <v>0</v>
          </cell>
          <cell r="BK9548">
            <v>0</v>
          </cell>
          <cell r="BL9548">
            <v>0</v>
          </cell>
        </row>
        <row r="9549">
          <cell r="AP9549">
            <v>0</v>
          </cell>
          <cell r="AT9549" t="str">
            <v>-</v>
          </cell>
          <cell r="AX9549" t="str">
            <v>-</v>
          </cell>
          <cell r="BB9549" t="str">
            <v>-</v>
          </cell>
          <cell r="BE9549">
            <v>0</v>
          </cell>
          <cell r="BF9549">
            <v>0</v>
          </cell>
          <cell r="BG9549">
            <v>0</v>
          </cell>
          <cell r="BJ9549">
            <v>0</v>
          </cell>
          <cell r="BK9549">
            <v>0</v>
          </cell>
          <cell r="BL9549">
            <v>0</v>
          </cell>
        </row>
        <row r="9550">
          <cell r="AP9550">
            <v>0</v>
          </cell>
          <cell r="AT9550" t="str">
            <v>-</v>
          </cell>
          <cell r="AX9550" t="str">
            <v>-</v>
          </cell>
          <cell r="BB9550" t="str">
            <v>-</v>
          </cell>
          <cell r="BE9550">
            <v>0</v>
          </cell>
          <cell r="BF9550">
            <v>0</v>
          </cell>
          <cell r="BG9550">
            <v>0</v>
          </cell>
          <cell r="BJ9550">
            <v>0</v>
          </cell>
          <cell r="BK9550">
            <v>0</v>
          </cell>
          <cell r="BL9550">
            <v>0</v>
          </cell>
        </row>
        <row r="9551">
          <cell r="AP9551">
            <v>0</v>
          </cell>
          <cell r="AT9551" t="str">
            <v>-</v>
          </cell>
          <cell r="AX9551" t="str">
            <v>-</v>
          </cell>
          <cell r="BB9551" t="str">
            <v>-</v>
          </cell>
          <cell r="BE9551">
            <v>0</v>
          </cell>
          <cell r="BF9551">
            <v>0</v>
          </cell>
          <cell r="BG9551">
            <v>0</v>
          </cell>
          <cell r="BJ9551">
            <v>0</v>
          </cell>
          <cell r="BK9551">
            <v>0</v>
          </cell>
          <cell r="BL9551">
            <v>0</v>
          </cell>
        </row>
        <row r="9552">
          <cell r="AP9552">
            <v>0</v>
          </cell>
          <cell r="AT9552" t="str">
            <v>-</v>
          </cell>
          <cell r="AX9552" t="str">
            <v>-</v>
          </cell>
          <cell r="BB9552" t="str">
            <v>-</v>
          </cell>
          <cell r="BE9552">
            <v>0</v>
          </cell>
          <cell r="BF9552">
            <v>0</v>
          </cell>
          <cell r="BG9552">
            <v>0</v>
          </cell>
          <cell r="BJ9552">
            <v>0</v>
          </cell>
          <cell r="BK9552">
            <v>0</v>
          </cell>
          <cell r="BL9552">
            <v>0</v>
          </cell>
        </row>
        <row r="9553">
          <cell r="AP9553">
            <v>0</v>
          </cell>
          <cell r="AT9553" t="str">
            <v>-</v>
          </cell>
          <cell r="AX9553" t="str">
            <v>-</v>
          </cell>
          <cell r="BB9553" t="str">
            <v>-</v>
          </cell>
          <cell r="BE9553">
            <v>0</v>
          </cell>
          <cell r="BF9553">
            <v>0</v>
          </cell>
          <cell r="BG9553">
            <v>0</v>
          </cell>
          <cell r="BJ9553">
            <v>0</v>
          </cell>
          <cell r="BK9553">
            <v>0</v>
          </cell>
          <cell r="BL9553">
            <v>0</v>
          </cell>
        </row>
        <row r="9554">
          <cell r="AP9554">
            <v>0</v>
          </cell>
          <cell r="AT9554" t="str">
            <v>-</v>
          </cell>
          <cell r="AX9554" t="str">
            <v>-</v>
          </cell>
          <cell r="BB9554" t="str">
            <v>-</v>
          </cell>
          <cell r="BE9554">
            <v>0</v>
          </cell>
          <cell r="BF9554">
            <v>0</v>
          </cell>
          <cell r="BG9554">
            <v>0</v>
          </cell>
          <cell r="BJ9554">
            <v>0</v>
          </cell>
          <cell r="BK9554">
            <v>0</v>
          </cell>
          <cell r="BL9554">
            <v>0</v>
          </cell>
        </row>
        <row r="9555">
          <cell r="AP9555">
            <v>0</v>
          </cell>
          <cell r="AT9555" t="str">
            <v>-</v>
          </cell>
          <cell r="AX9555" t="str">
            <v>-</v>
          </cell>
          <cell r="BB9555" t="str">
            <v>-</v>
          </cell>
          <cell r="BE9555">
            <v>0</v>
          </cell>
          <cell r="BF9555">
            <v>0</v>
          </cell>
          <cell r="BG9555">
            <v>0</v>
          </cell>
          <cell r="BJ9555">
            <v>0</v>
          </cell>
          <cell r="BK9555">
            <v>0</v>
          </cell>
          <cell r="BL9555">
            <v>0</v>
          </cell>
        </row>
        <row r="9556">
          <cell r="AP9556">
            <v>0</v>
          </cell>
          <cell r="AT9556" t="str">
            <v>-</v>
          </cell>
          <cell r="AX9556" t="str">
            <v>-</v>
          </cell>
          <cell r="BB9556" t="str">
            <v>-</v>
          </cell>
          <cell r="BE9556">
            <v>0</v>
          </cell>
          <cell r="BF9556">
            <v>0</v>
          </cell>
          <cell r="BG9556">
            <v>0</v>
          </cell>
          <cell r="BJ9556">
            <v>0</v>
          </cell>
          <cell r="BK9556">
            <v>0</v>
          </cell>
          <cell r="BL9556">
            <v>0</v>
          </cell>
        </row>
        <row r="9557">
          <cell r="AP9557">
            <v>0</v>
          </cell>
          <cell r="AT9557" t="str">
            <v>-</v>
          </cell>
          <cell r="AX9557" t="str">
            <v>-</v>
          </cell>
          <cell r="BB9557" t="str">
            <v>-</v>
          </cell>
          <cell r="BE9557">
            <v>0</v>
          </cell>
          <cell r="BF9557">
            <v>0</v>
          </cell>
          <cell r="BG9557">
            <v>0</v>
          </cell>
          <cell r="BJ9557">
            <v>0</v>
          </cell>
          <cell r="BK9557">
            <v>0</v>
          </cell>
          <cell r="BL9557">
            <v>0</v>
          </cell>
        </row>
        <row r="9558">
          <cell r="AP9558">
            <v>0</v>
          </cell>
          <cell r="AT9558" t="str">
            <v>-</v>
          </cell>
          <cell r="AX9558" t="str">
            <v>-</v>
          </cell>
          <cell r="BB9558" t="str">
            <v>-</v>
          </cell>
          <cell r="BE9558">
            <v>0</v>
          </cell>
          <cell r="BF9558">
            <v>0</v>
          </cell>
          <cell r="BG9558">
            <v>0</v>
          </cell>
          <cell r="BJ9558">
            <v>0</v>
          </cell>
          <cell r="BK9558">
            <v>0</v>
          </cell>
          <cell r="BL9558">
            <v>0</v>
          </cell>
        </row>
        <row r="9559">
          <cell r="AP9559">
            <v>0</v>
          </cell>
          <cell r="AT9559" t="str">
            <v>-</v>
          </cell>
          <cell r="AX9559" t="str">
            <v>-</v>
          </cell>
          <cell r="BB9559" t="str">
            <v>-</v>
          </cell>
          <cell r="BE9559">
            <v>0</v>
          </cell>
          <cell r="BF9559">
            <v>0</v>
          </cell>
          <cell r="BG9559">
            <v>0</v>
          </cell>
          <cell r="BJ9559">
            <v>0</v>
          </cell>
          <cell r="BK9559">
            <v>0</v>
          </cell>
          <cell r="BL9559">
            <v>0</v>
          </cell>
        </row>
        <row r="9560">
          <cell r="AP9560">
            <v>0</v>
          </cell>
          <cell r="AT9560" t="str">
            <v>-</v>
          </cell>
          <cell r="AX9560" t="str">
            <v>-</v>
          </cell>
          <cell r="BB9560" t="str">
            <v>-</v>
          </cell>
          <cell r="BE9560">
            <v>0</v>
          </cell>
          <cell r="BF9560">
            <v>0</v>
          </cell>
          <cell r="BG9560">
            <v>0</v>
          </cell>
          <cell r="BJ9560">
            <v>0</v>
          </cell>
          <cell r="BK9560">
            <v>0</v>
          </cell>
          <cell r="BL9560">
            <v>0</v>
          </cell>
        </row>
        <row r="9561">
          <cell r="AP9561">
            <v>0</v>
          </cell>
          <cell r="AT9561" t="str">
            <v>-</v>
          </cell>
          <cell r="AX9561" t="str">
            <v>-</v>
          </cell>
          <cell r="BB9561" t="str">
            <v>-</v>
          </cell>
          <cell r="BE9561">
            <v>0</v>
          </cell>
          <cell r="BF9561">
            <v>0</v>
          </cell>
          <cell r="BG9561">
            <v>0</v>
          </cell>
          <cell r="BJ9561">
            <v>0</v>
          </cell>
          <cell r="BK9561">
            <v>0</v>
          </cell>
          <cell r="BL9561">
            <v>0</v>
          </cell>
        </row>
        <row r="9562">
          <cell r="AP9562">
            <v>0</v>
          </cell>
          <cell r="AT9562" t="str">
            <v>-</v>
          </cell>
          <cell r="AX9562" t="str">
            <v>-</v>
          </cell>
          <cell r="BB9562" t="str">
            <v>-</v>
          </cell>
          <cell r="BE9562">
            <v>0</v>
          </cell>
          <cell r="BF9562">
            <v>0</v>
          </cell>
          <cell r="BG9562">
            <v>0</v>
          </cell>
          <cell r="BJ9562">
            <v>0</v>
          </cell>
          <cell r="BK9562">
            <v>0</v>
          </cell>
          <cell r="BL9562">
            <v>0</v>
          </cell>
        </row>
        <row r="9563">
          <cell r="AP9563">
            <v>0</v>
          </cell>
          <cell r="AT9563" t="str">
            <v>-</v>
          </cell>
          <cell r="AX9563" t="str">
            <v>-</v>
          </cell>
          <cell r="BB9563" t="str">
            <v>-</v>
          </cell>
          <cell r="BE9563">
            <v>0</v>
          </cell>
          <cell r="BF9563">
            <v>0</v>
          </cell>
          <cell r="BG9563">
            <v>0</v>
          </cell>
          <cell r="BJ9563">
            <v>0</v>
          </cell>
          <cell r="BK9563">
            <v>0</v>
          </cell>
          <cell r="BL9563">
            <v>0</v>
          </cell>
        </row>
        <row r="9564">
          <cell r="AP9564">
            <v>0</v>
          </cell>
          <cell r="AT9564" t="str">
            <v>-</v>
          </cell>
          <cell r="AX9564" t="str">
            <v>-</v>
          </cell>
          <cell r="BB9564" t="str">
            <v>-</v>
          </cell>
          <cell r="BE9564">
            <v>0</v>
          </cell>
          <cell r="BF9564">
            <v>0</v>
          </cell>
          <cell r="BG9564">
            <v>0</v>
          </cell>
          <cell r="BJ9564">
            <v>0</v>
          </cell>
          <cell r="BK9564">
            <v>0</v>
          </cell>
          <cell r="BL9564">
            <v>0</v>
          </cell>
        </row>
        <row r="9565">
          <cell r="AP9565">
            <v>0</v>
          </cell>
          <cell r="AT9565" t="str">
            <v>-</v>
          </cell>
          <cell r="AX9565" t="str">
            <v>-</v>
          </cell>
          <cell r="BB9565" t="str">
            <v>-</v>
          </cell>
          <cell r="BE9565">
            <v>0</v>
          </cell>
          <cell r="BF9565">
            <v>0</v>
          </cell>
          <cell r="BG9565">
            <v>0</v>
          </cell>
          <cell r="BJ9565">
            <v>0</v>
          </cell>
          <cell r="BK9565">
            <v>0</v>
          </cell>
          <cell r="BL9565">
            <v>0</v>
          </cell>
        </row>
        <row r="9566">
          <cell r="AP9566">
            <v>0</v>
          </cell>
          <cell r="AT9566" t="str">
            <v>-</v>
          </cell>
          <cell r="AX9566" t="str">
            <v>-</v>
          </cell>
          <cell r="BB9566" t="str">
            <v>-</v>
          </cell>
          <cell r="BE9566">
            <v>0</v>
          </cell>
          <cell r="BF9566">
            <v>0</v>
          </cell>
          <cell r="BG9566">
            <v>0</v>
          </cell>
          <cell r="BJ9566">
            <v>0</v>
          </cell>
          <cell r="BK9566">
            <v>0</v>
          </cell>
          <cell r="BL9566">
            <v>0</v>
          </cell>
        </row>
        <row r="9567">
          <cell r="AP9567">
            <v>0</v>
          </cell>
          <cell r="AT9567" t="str">
            <v>-</v>
          </cell>
          <cell r="AX9567" t="str">
            <v>-</v>
          </cell>
          <cell r="BB9567" t="str">
            <v>-</v>
          </cell>
          <cell r="BE9567">
            <v>0</v>
          </cell>
          <cell r="BF9567">
            <v>0</v>
          </cell>
          <cell r="BG9567">
            <v>0</v>
          </cell>
          <cell r="BJ9567">
            <v>0</v>
          </cell>
          <cell r="BK9567">
            <v>0</v>
          </cell>
          <cell r="BL9567">
            <v>0</v>
          </cell>
        </row>
        <row r="9568">
          <cell r="AP9568">
            <v>0</v>
          </cell>
          <cell r="AT9568" t="str">
            <v>-</v>
          </cell>
          <cell r="AX9568" t="str">
            <v>-</v>
          </cell>
          <cell r="BB9568" t="str">
            <v>-</v>
          </cell>
          <cell r="BE9568">
            <v>0</v>
          </cell>
          <cell r="BF9568">
            <v>0</v>
          </cell>
          <cell r="BG9568">
            <v>0</v>
          </cell>
          <cell r="BJ9568">
            <v>0</v>
          </cell>
          <cell r="BK9568">
            <v>0</v>
          </cell>
          <cell r="BL9568">
            <v>0</v>
          </cell>
        </row>
        <row r="9569">
          <cell r="AP9569">
            <v>0</v>
          </cell>
          <cell r="AT9569" t="str">
            <v>-</v>
          </cell>
          <cell r="AX9569" t="str">
            <v>-</v>
          </cell>
          <cell r="BB9569" t="str">
            <v>-</v>
          </cell>
          <cell r="BE9569">
            <v>0</v>
          </cell>
          <cell r="BF9569">
            <v>0</v>
          </cell>
          <cell r="BG9569">
            <v>0</v>
          </cell>
          <cell r="BJ9569">
            <v>0</v>
          </cell>
          <cell r="BK9569">
            <v>0</v>
          </cell>
          <cell r="BL9569">
            <v>0</v>
          </cell>
        </row>
        <row r="9570">
          <cell r="AP9570">
            <v>0</v>
          </cell>
          <cell r="AT9570" t="str">
            <v>-</v>
          </cell>
          <cell r="AX9570" t="str">
            <v>-</v>
          </cell>
          <cell r="BB9570" t="str">
            <v>-</v>
          </cell>
          <cell r="BE9570">
            <v>0</v>
          </cell>
          <cell r="BF9570">
            <v>0</v>
          </cell>
          <cell r="BG9570">
            <v>0</v>
          </cell>
          <cell r="BJ9570">
            <v>0</v>
          </cell>
          <cell r="BK9570">
            <v>0</v>
          </cell>
          <cell r="BL9570">
            <v>0</v>
          </cell>
        </row>
        <row r="9571">
          <cell r="AP9571">
            <v>0</v>
          </cell>
          <cell r="AT9571" t="str">
            <v>-</v>
          </cell>
          <cell r="AX9571" t="str">
            <v>-</v>
          </cell>
          <cell r="BB9571" t="str">
            <v>-</v>
          </cell>
          <cell r="BE9571">
            <v>0</v>
          </cell>
          <cell r="BF9571">
            <v>0</v>
          </cell>
          <cell r="BG9571">
            <v>0</v>
          </cell>
          <cell r="BJ9571">
            <v>0</v>
          </cell>
          <cell r="BK9571">
            <v>0</v>
          </cell>
          <cell r="BL9571">
            <v>0</v>
          </cell>
        </row>
        <row r="9572">
          <cell r="AP9572">
            <v>0</v>
          </cell>
          <cell r="AT9572" t="str">
            <v>-</v>
          </cell>
          <cell r="AX9572" t="str">
            <v>-</v>
          </cell>
          <cell r="BB9572" t="str">
            <v>-</v>
          </cell>
          <cell r="BE9572">
            <v>0</v>
          </cell>
          <cell r="BF9572">
            <v>0</v>
          </cell>
          <cell r="BG9572">
            <v>0</v>
          </cell>
          <cell r="BJ9572">
            <v>0</v>
          </cell>
          <cell r="BK9572">
            <v>0</v>
          </cell>
          <cell r="BL9572">
            <v>0</v>
          </cell>
        </row>
        <row r="9573">
          <cell r="AP9573">
            <v>0</v>
          </cell>
          <cell r="AT9573" t="str">
            <v>-</v>
          </cell>
          <cell r="AX9573" t="str">
            <v>-</v>
          </cell>
          <cell r="BB9573" t="str">
            <v>-</v>
          </cell>
          <cell r="BE9573">
            <v>0</v>
          </cell>
          <cell r="BF9573">
            <v>0</v>
          </cell>
          <cell r="BG9573">
            <v>0</v>
          </cell>
          <cell r="BJ9573">
            <v>0</v>
          </cell>
          <cell r="BK9573">
            <v>0</v>
          </cell>
          <cell r="BL9573">
            <v>0</v>
          </cell>
        </row>
        <row r="9574">
          <cell r="AP9574">
            <v>0</v>
          </cell>
          <cell r="AT9574" t="str">
            <v>-</v>
          </cell>
          <cell r="AX9574" t="str">
            <v>-</v>
          </cell>
          <cell r="BB9574" t="str">
            <v>-</v>
          </cell>
          <cell r="BE9574">
            <v>0</v>
          </cell>
          <cell r="BF9574">
            <v>0</v>
          </cell>
          <cell r="BG9574">
            <v>0</v>
          </cell>
          <cell r="BJ9574">
            <v>0</v>
          </cell>
          <cell r="BK9574">
            <v>0</v>
          </cell>
          <cell r="BL9574">
            <v>0</v>
          </cell>
        </row>
        <row r="9575">
          <cell r="AP9575">
            <v>0</v>
          </cell>
          <cell r="AT9575" t="str">
            <v>-</v>
          </cell>
          <cell r="AX9575" t="str">
            <v>-</v>
          </cell>
          <cell r="BB9575" t="str">
            <v>-</v>
          </cell>
          <cell r="BE9575">
            <v>0</v>
          </cell>
          <cell r="BF9575">
            <v>0</v>
          </cell>
          <cell r="BG9575">
            <v>0</v>
          </cell>
          <cell r="BJ9575">
            <v>0</v>
          </cell>
          <cell r="BK9575">
            <v>0</v>
          </cell>
          <cell r="BL9575">
            <v>0</v>
          </cell>
        </row>
        <row r="9576">
          <cell r="AP9576">
            <v>0</v>
          </cell>
          <cell r="AT9576" t="str">
            <v>-</v>
          </cell>
          <cell r="AX9576" t="str">
            <v>-</v>
          </cell>
          <cell r="BB9576" t="str">
            <v>-</v>
          </cell>
          <cell r="BE9576">
            <v>0</v>
          </cell>
          <cell r="BF9576">
            <v>0</v>
          </cell>
          <cell r="BG9576">
            <v>0</v>
          </cell>
          <cell r="BJ9576">
            <v>0</v>
          </cell>
          <cell r="BK9576">
            <v>0</v>
          </cell>
          <cell r="BL9576">
            <v>0</v>
          </cell>
        </row>
        <row r="9577">
          <cell r="AP9577">
            <v>0</v>
          </cell>
          <cell r="AT9577" t="str">
            <v>-</v>
          </cell>
          <cell r="AX9577" t="str">
            <v>-</v>
          </cell>
          <cell r="BB9577" t="str">
            <v>-</v>
          </cell>
          <cell r="BE9577">
            <v>0</v>
          </cell>
          <cell r="BF9577">
            <v>0</v>
          </cell>
          <cell r="BG9577">
            <v>0</v>
          </cell>
          <cell r="BJ9577">
            <v>0</v>
          </cell>
          <cell r="BK9577">
            <v>0</v>
          </cell>
          <cell r="BL9577">
            <v>0</v>
          </cell>
        </row>
        <row r="9578">
          <cell r="AP9578">
            <v>0</v>
          </cell>
          <cell r="AT9578" t="str">
            <v>-</v>
          </cell>
          <cell r="AX9578" t="str">
            <v>-</v>
          </cell>
          <cell r="BB9578" t="str">
            <v>-</v>
          </cell>
          <cell r="BE9578">
            <v>0</v>
          </cell>
          <cell r="BF9578">
            <v>0</v>
          </cell>
          <cell r="BG9578">
            <v>0</v>
          </cell>
          <cell r="BJ9578">
            <v>0</v>
          </cell>
          <cell r="BK9578">
            <v>0</v>
          </cell>
          <cell r="BL9578">
            <v>0</v>
          </cell>
        </row>
        <row r="9579">
          <cell r="AP9579">
            <v>0</v>
          </cell>
          <cell r="AT9579" t="str">
            <v>-</v>
          </cell>
          <cell r="AX9579" t="str">
            <v>-</v>
          </cell>
          <cell r="BB9579" t="str">
            <v>-</v>
          </cell>
          <cell r="BE9579">
            <v>0</v>
          </cell>
          <cell r="BF9579">
            <v>0</v>
          </cell>
          <cell r="BG9579">
            <v>0</v>
          </cell>
          <cell r="BJ9579">
            <v>0</v>
          </cell>
          <cell r="BK9579">
            <v>0</v>
          </cell>
          <cell r="BL9579">
            <v>0</v>
          </cell>
        </row>
        <row r="9580">
          <cell r="AP9580">
            <v>0</v>
          </cell>
          <cell r="AT9580" t="str">
            <v>-</v>
          </cell>
          <cell r="AX9580" t="str">
            <v>-</v>
          </cell>
          <cell r="BB9580" t="str">
            <v>-</v>
          </cell>
          <cell r="BE9580">
            <v>0</v>
          </cell>
          <cell r="BF9580">
            <v>0</v>
          </cell>
          <cell r="BG9580">
            <v>0</v>
          </cell>
          <cell r="BJ9580">
            <v>0</v>
          </cell>
          <cell r="BK9580">
            <v>0</v>
          </cell>
          <cell r="BL9580">
            <v>0</v>
          </cell>
        </row>
        <row r="9581">
          <cell r="AP9581">
            <v>0</v>
          </cell>
          <cell r="AT9581" t="str">
            <v>-</v>
          </cell>
          <cell r="AX9581" t="str">
            <v>-</v>
          </cell>
          <cell r="BB9581" t="str">
            <v>-</v>
          </cell>
          <cell r="BE9581">
            <v>0</v>
          </cell>
          <cell r="BF9581">
            <v>0</v>
          </cell>
          <cell r="BG9581">
            <v>0</v>
          </cell>
          <cell r="BJ9581">
            <v>0</v>
          </cell>
          <cell r="BK9581">
            <v>0</v>
          </cell>
          <cell r="BL9581">
            <v>0</v>
          </cell>
        </row>
        <row r="9582">
          <cell r="AP9582">
            <v>0</v>
          </cell>
          <cell r="AT9582" t="str">
            <v>-</v>
          </cell>
          <cell r="AX9582" t="str">
            <v>-</v>
          </cell>
          <cell r="BB9582" t="str">
            <v>-</v>
          </cell>
          <cell r="BE9582">
            <v>0</v>
          </cell>
          <cell r="BF9582">
            <v>0</v>
          </cell>
          <cell r="BG9582">
            <v>0</v>
          </cell>
          <cell r="BJ9582">
            <v>0</v>
          </cell>
          <cell r="BK9582">
            <v>0</v>
          </cell>
          <cell r="BL9582">
            <v>0</v>
          </cell>
        </row>
        <row r="9583">
          <cell r="AP9583">
            <v>0</v>
          </cell>
          <cell r="AT9583" t="str">
            <v>-</v>
          </cell>
          <cell r="AX9583" t="str">
            <v>-</v>
          </cell>
          <cell r="BB9583" t="str">
            <v>-</v>
          </cell>
          <cell r="BE9583">
            <v>0</v>
          </cell>
          <cell r="BF9583">
            <v>0</v>
          </cell>
          <cell r="BG9583">
            <v>0</v>
          </cell>
          <cell r="BJ9583">
            <v>0</v>
          </cell>
          <cell r="BK9583">
            <v>0</v>
          </cell>
          <cell r="BL9583">
            <v>0</v>
          </cell>
        </row>
        <row r="9584">
          <cell r="AP9584">
            <v>0</v>
          </cell>
          <cell r="AT9584" t="str">
            <v>-</v>
          </cell>
          <cell r="AX9584" t="str">
            <v>-</v>
          </cell>
          <cell r="BB9584" t="str">
            <v>-</v>
          </cell>
          <cell r="BE9584">
            <v>0</v>
          </cell>
          <cell r="BF9584">
            <v>0</v>
          </cell>
          <cell r="BG9584">
            <v>0</v>
          </cell>
          <cell r="BJ9584">
            <v>0</v>
          </cell>
          <cell r="BK9584">
            <v>0</v>
          </cell>
          <cell r="BL9584">
            <v>0</v>
          </cell>
        </row>
        <row r="9585">
          <cell r="AP9585">
            <v>0</v>
          </cell>
          <cell r="AT9585" t="str">
            <v>-</v>
          </cell>
          <cell r="AX9585" t="str">
            <v>-</v>
          </cell>
          <cell r="BB9585" t="str">
            <v>-</v>
          </cell>
          <cell r="BE9585">
            <v>0</v>
          </cell>
          <cell r="BF9585">
            <v>0</v>
          </cell>
          <cell r="BG9585">
            <v>0</v>
          </cell>
          <cell r="BJ9585">
            <v>0</v>
          </cell>
          <cell r="BK9585">
            <v>0</v>
          </cell>
          <cell r="BL9585">
            <v>0</v>
          </cell>
        </row>
        <row r="9586">
          <cell r="AP9586">
            <v>0</v>
          </cell>
          <cell r="AT9586" t="str">
            <v>-</v>
          </cell>
          <cell r="AX9586" t="str">
            <v>-</v>
          </cell>
          <cell r="BB9586" t="str">
            <v>-</v>
          </cell>
          <cell r="BE9586">
            <v>0</v>
          </cell>
          <cell r="BF9586">
            <v>0</v>
          </cell>
          <cell r="BG9586">
            <v>0</v>
          </cell>
          <cell r="BJ9586">
            <v>0</v>
          </cell>
          <cell r="BK9586">
            <v>0</v>
          </cell>
          <cell r="BL9586">
            <v>0</v>
          </cell>
        </row>
        <row r="9587">
          <cell r="AP9587">
            <v>0</v>
          </cell>
          <cell r="AT9587" t="str">
            <v>-</v>
          </cell>
          <cell r="AX9587" t="str">
            <v>-</v>
          </cell>
          <cell r="BB9587" t="str">
            <v>-</v>
          </cell>
          <cell r="BE9587">
            <v>0</v>
          </cell>
          <cell r="BF9587">
            <v>0</v>
          </cell>
          <cell r="BG9587">
            <v>0</v>
          </cell>
          <cell r="BJ9587">
            <v>0</v>
          </cell>
          <cell r="BK9587">
            <v>0</v>
          </cell>
          <cell r="BL9587">
            <v>0</v>
          </cell>
        </row>
        <row r="9588">
          <cell r="AP9588">
            <v>0</v>
          </cell>
          <cell r="AT9588" t="str">
            <v>-</v>
          </cell>
          <cell r="AX9588" t="str">
            <v>-</v>
          </cell>
          <cell r="BB9588" t="str">
            <v>-</v>
          </cell>
          <cell r="BE9588">
            <v>0</v>
          </cell>
          <cell r="BF9588">
            <v>0</v>
          </cell>
          <cell r="BG9588">
            <v>0</v>
          </cell>
          <cell r="BJ9588">
            <v>0</v>
          </cell>
          <cell r="BK9588">
            <v>0</v>
          </cell>
          <cell r="BL9588">
            <v>0</v>
          </cell>
        </row>
        <row r="9589">
          <cell r="AP9589">
            <v>0</v>
          </cell>
          <cell r="AT9589" t="str">
            <v>-</v>
          </cell>
          <cell r="AX9589" t="str">
            <v>-</v>
          </cell>
          <cell r="BB9589" t="str">
            <v>-</v>
          </cell>
          <cell r="BE9589">
            <v>0</v>
          </cell>
          <cell r="BF9589">
            <v>0</v>
          </cell>
          <cell r="BG9589">
            <v>0</v>
          </cell>
          <cell r="BJ9589">
            <v>0</v>
          </cell>
          <cell r="BK9589">
            <v>0</v>
          </cell>
          <cell r="BL9589">
            <v>0</v>
          </cell>
        </row>
        <row r="9590">
          <cell r="AP9590">
            <v>0</v>
          </cell>
          <cell r="AT9590" t="str">
            <v>-</v>
          </cell>
          <cell r="AX9590" t="str">
            <v>-</v>
          </cell>
          <cell r="BB9590" t="str">
            <v>-</v>
          </cell>
          <cell r="BE9590">
            <v>0</v>
          </cell>
          <cell r="BF9590">
            <v>0</v>
          </cell>
          <cell r="BG9590">
            <v>0</v>
          </cell>
          <cell r="BJ9590">
            <v>0</v>
          </cell>
          <cell r="BK9590">
            <v>0</v>
          </cell>
          <cell r="BL9590">
            <v>0</v>
          </cell>
        </row>
        <row r="9591">
          <cell r="AP9591">
            <v>0</v>
          </cell>
          <cell r="AT9591" t="str">
            <v>-</v>
          </cell>
          <cell r="AX9591" t="str">
            <v>-</v>
          </cell>
          <cell r="BB9591" t="str">
            <v>-</v>
          </cell>
          <cell r="BE9591">
            <v>0</v>
          </cell>
          <cell r="BF9591">
            <v>0</v>
          </cell>
          <cell r="BG9591">
            <v>0</v>
          </cell>
          <cell r="BJ9591">
            <v>0</v>
          </cell>
          <cell r="BK9591">
            <v>0</v>
          </cell>
          <cell r="BL9591">
            <v>0</v>
          </cell>
        </row>
        <row r="9592">
          <cell r="AP9592">
            <v>0</v>
          </cell>
          <cell r="AT9592" t="str">
            <v>-</v>
          </cell>
          <cell r="AX9592" t="str">
            <v>-</v>
          </cell>
          <cell r="BB9592" t="str">
            <v>-</v>
          </cell>
          <cell r="BE9592">
            <v>0</v>
          </cell>
          <cell r="BF9592">
            <v>0</v>
          </cell>
          <cell r="BG9592">
            <v>0</v>
          </cell>
          <cell r="BJ9592">
            <v>0</v>
          </cell>
          <cell r="BK9592">
            <v>0</v>
          </cell>
          <cell r="BL9592">
            <v>0</v>
          </cell>
        </row>
        <row r="9593">
          <cell r="AP9593">
            <v>0</v>
          </cell>
          <cell r="AT9593" t="str">
            <v>-</v>
          </cell>
          <cell r="AX9593" t="str">
            <v>-</v>
          </cell>
          <cell r="BB9593" t="str">
            <v>-</v>
          </cell>
          <cell r="BE9593">
            <v>0</v>
          </cell>
          <cell r="BF9593">
            <v>0</v>
          </cell>
          <cell r="BG9593">
            <v>0</v>
          </cell>
          <cell r="BJ9593">
            <v>0</v>
          </cell>
          <cell r="BK9593">
            <v>0</v>
          </cell>
          <cell r="BL9593">
            <v>0</v>
          </cell>
        </row>
        <row r="9594">
          <cell r="AP9594">
            <v>0</v>
          </cell>
          <cell r="AT9594" t="str">
            <v>-</v>
          </cell>
          <cell r="AX9594" t="str">
            <v>-</v>
          </cell>
          <cell r="BB9594" t="str">
            <v>-</v>
          </cell>
          <cell r="BE9594">
            <v>0</v>
          </cell>
          <cell r="BF9594">
            <v>0</v>
          </cell>
          <cell r="BG9594">
            <v>0</v>
          </cell>
          <cell r="BJ9594">
            <v>0</v>
          </cell>
          <cell r="BK9594">
            <v>0</v>
          </cell>
          <cell r="BL9594">
            <v>0</v>
          </cell>
        </row>
        <row r="9595">
          <cell r="AP9595">
            <v>0</v>
          </cell>
          <cell r="AT9595" t="str">
            <v>-</v>
          </cell>
          <cell r="AX9595" t="str">
            <v>-</v>
          </cell>
          <cell r="BB9595" t="str">
            <v>-</v>
          </cell>
          <cell r="BE9595">
            <v>0</v>
          </cell>
          <cell r="BF9595">
            <v>0</v>
          </cell>
          <cell r="BG9595">
            <v>0</v>
          </cell>
          <cell r="BJ9595">
            <v>0</v>
          </cell>
          <cell r="BK9595">
            <v>0</v>
          </cell>
          <cell r="BL9595">
            <v>0</v>
          </cell>
        </row>
        <row r="9596">
          <cell r="AP9596">
            <v>0</v>
          </cell>
          <cell r="AT9596" t="str">
            <v>-</v>
          </cell>
          <cell r="AX9596" t="str">
            <v>-</v>
          </cell>
          <cell r="BB9596" t="str">
            <v>-</v>
          </cell>
          <cell r="BE9596">
            <v>0</v>
          </cell>
          <cell r="BF9596">
            <v>0</v>
          </cell>
          <cell r="BG9596">
            <v>0</v>
          </cell>
          <cell r="BJ9596">
            <v>0</v>
          </cell>
          <cell r="BK9596">
            <v>0</v>
          </cell>
          <cell r="BL9596">
            <v>0</v>
          </cell>
        </row>
        <row r="9597">
          <cell r="AP9597">
            <v>0</v>
          </cell>
          <cell r="AT9597" t="str">
            <v>-</v>
          </cell>
          <cell r="AX9597" t="str">
            <v>-</v>
          </cell>
          <cell r="BB9597" t="str">
            <v>-</v>
          </cell>
          <cell r="BE9597">
            <v>0</v>
          </cell>
          <cell r="BF9597">
            <v>0</v>
          </cell>
          <cell r="BG9597">
            <v>0</v>
          </cell>
          <cell r="BJ9597">
            <v>0</v>
          </cell>
          <cell r="BK9597">
            <v>0</v>
          </cell>
          <cell r="BL9597">
            <v>0</v>
          </cell>
        </row>
        <row r="9598">
          <cell r="AP9598">
            <v>0</v>
          </cell>
          <cell r="AT9598" t="str">
            <v>-</v>
          </cell>
          <cell r="AX9598" t="str">
            <v>-</v>
          </cell>
          <cell r="BB9598" t="str">
            <v>-</v>
          </cell>
          <cell r="BE9598">
            <v>0</v>
          </cell>
          <cell r="BF9598">
            <v>0</v>
          </cell>
          <cell r="BG9598">
            <v>0</v>
          </cell>
          <cell r="BJ9598">
            <v>0</v>
          </cell>
          <cell r="BK9598">
            <v>0</v>
          </cell>
          <cell r="BL9598">
            <v>0</v>
          </cell>
        </row>
        <row r="9599">
          <cell r="AP9599">
            <v>0</v>
          </cell>
          <cell r="AT9599" t="str">
            <v>-</v>
          </cell>
          <cell r="AX9599" t="str">
            <v>-</v>
          </cell>
          <cell r="BB9599" t="str">
            <v>-</v>
          </cell>
          <cell r="BE9599">
            <v>0</v>
          </cell>
          <cell r="BF9599">
            <v>0</v>
          </cell>
          <cell r="BG9599">
            <v>0</v>
          </cell>
          <cell r="BJ9599">
            <v>0</v>
          </cell>
          <cell r="BK9599">
            <v>0</v>
          </cell>
          <cell r="BL9599">
            <v>0</v>
          </cell>
        </row>
        <row r="9600">
          <cell r="AP9600">
            <v>0</v>
          </cell>
          <cell r="AT9600" t="str">
            <v>-</v>
          </cell>
          <cell r="AX9600" t="str">
            <v>-</v>
          </cell>
          <cell r="BB9600" t="str">
            <v>-</v>
          </cell>
          <cell r="BE9600">
            <v>0</v>
          </cell>
          <cell r="BF9600">
            <v>0</v>
          </cell>
          <cell r="BG9600">
            <v>0</v>
          </cell>
          <cell r="BJ9600">
            <v>0</v>
          </cell>
          <cell r="BK9600">
            <v>0</v>
          </cell>
          <cell r="BL9600">
            <v>0</v>
          </cell>
        </row>
        <row r="9601">
          <cell r="AP9601">
            <v>0</v>
          </cell>
          <cell r="AT9601" t="str">
            <v>-</v>
          </cell>
          <cell r="AX9601" t="str">
            <v>-</v>
          </cell>
          <cell r="BB9601" t="str">
            <v>-</v>
          </cell>
          <cell r="BE9601">
            <v>0</v>
          </cell>
          <cell r="BF9601">
            <v>0</v>
          </cell>
          <cell r="BG9601">
            <v>0</v>
          </cell>
          <cell r="BJ9601">
            <v>0</v>
          </cell>
          <cell r="BK9601">
            <v>0</v>
          </cell>
          <cell r="BL9601">
            <v>0</v>
          </cell>
        </row>
        <row r="9602">
          <cell r="AP9602">
            <v>0</v>
          </cell>
          <cell r="AT9602" t="str">
            <v>-</v>
          </cell>
          <cell r="AX9602" t="str">
            <v>-</v>
          </cell>
          <cell r="BB9602" t="str">
            <v>-</v>
          </cell>
          <cell r="BE9602">
            <v>0</v>
          </cell>
          <cell r="BF9602">
            <v>0</v>
          </cell>
          <cell r="BG9602">
            <v>0</v>
          </cell>
          <cell r="BJ9602">
            <v>0</v>
          </cell>
          <cell r="BK9602">
            <v>0</v>
          </cell>
          <cell r="BL9602">
            <v>0</v>
          </cell>
        </row>
        <row r="9603">
          <cell r="AP9603">
            <v>0</v>
          </cell>
          <cell r="AT9603" t="str">
            <v>-</v>
          </cell>
          <cell r="AX9603" t="str">
            <v>-</v>
          </cell>
          <cell r="BB9603" t="str">
            <v>-</v>
          </cell>
          <cell r="BE9603">
            <v>0</v>
          </cell>
          <cell r="BF9603">
            <v>0</v>
          </cell>
          <cell r="BG9603">
            <v>0</v>
          </cell>
          <cell r="BJ9603">
            <v>0</v>
          </cell>
          <cell r="BK9603">
            <v>0</v>
          </cell>
          <cell r="BL9603">
            <v>0</v>
          </cell>
        </row>
        <row r="9604">
          <cell r="AP9604">
            <v>0</v>
          </cell>
          <cell r="AT9604" t="str">
            <v>-</v>
          </cell>
          <cell r="AX9604" t="str">
            <v>-</v>
          </cell>
          <cell r="BB9604" t="str">
            <v>-</v>
          </cell>
          <cell r="BE9604">
            <v>0</v>
          </cell>
          <cell r="BF9604">
            <v>0</v>
          </cell>
          <cell r="BG9604">
            <v>0</v>
          </cell>
          <cell r="BJ9604">
            <v>0</v>
          </cell>
          <cell r="BK9604">
            <v>0</v>
          </cell>
          <cell r="BL9604">
            <v>0</v>
          </cell>
        </row>
        <row r="9605">
          <cell r="AP9605">
            <v>0</v>
          </cell>
          <cell r="AT9605" t="str">
            <v>-</v>
          </cell>
          <cell r="AX9605" t="str">
            <v>-</v>
          </cell>
          <cell r="BB9605" t="str">
            <v>-</v>
          </cell>
          <cell r="BE9605">
            <v>0</v>
          </cell>
          <cell r="BF9605">
            <v>0</v>
          </cell>
          <cell r="BG9605">
            <v>0</v>
          </cell>
          <cell r="BJ9605">
            <v>0</v>
          </cell>
          <cell r="BK9605">
            <v>0</v>
          </cell>
          <cell r="BL9605">
            <v>0</v>
          </cell>
        </row>
        <row r="9606">
          <cell r="AP9606">
            <v>0</v>
          </cell>
          <cell r="AT9606" t="str">
            <v>-</v>
          </cell>
          <cell r="AX9606" t="str">
            <v>-</v>
          </cell>
          <cell r="BB9606" t="str">
            <v>-</v>
          </cell>
          <cell r="BE9606">
            <v>0</v>
          </cell>
          <cell r="BF9606">
            <v>0</v>
          </cell>
          <cell r="BG9606">
            <v>0</v>
          </cell>
          <cell r="BJ9606">
            <v>0</v>
          </cell>
          <cell r="BK9606">
            <v>0</v>
          </cell>
          <cell r="BL9606">
            <v>0</v>
          </cell>
        </row>
        <row r="9607">
          <cell r="AP9607">
            <v>0</v>
          </cell>
          <cell r="AT9607" t="str">
            <v>-</v>
          </cell>
          <cell r="AX9607" t="str">
            <v>-</v>
          </cell>
          <cell r="BB9607" t="str">
            <v>-</v>
          </cell>
          <cell r="BE9607">
            <v>0</v>
          </cell>
          <cell r="BF9607">
            <v>0</v>
          </cell>
          <cell r="BG9607">
            <v>0</v>
          </cell>
          <cell r="BJ9607">
            <v>0</v>
          </cell>
          <cell r="BK9607">
            <v>0</v>
          </cell>
          <cell r="BL9607">
            <v>0</v>
          </cell>
        </row>
        <row r="9608">
          <cell r="AP9608">
            <v>0</v>
          </cell>
          <cell r="AT9608" t="str">
            <v>-</v>
          </cell>
          <cell r="AX9608" t="str">
            <v>-</v>
          </cell>
          <cell r="BB9608" t="str">
            <v>-</v>
          </cell>
          <cell r="BE9608">
            <v>0</v>
          </cell>
          <cell r="BF9608">
            <v>0</v>
          </cell>
          <cell r="BG9608">
            <v>0</v>
          </cell>
          <cell r="BJ9608">
            <v>0</v>
          </cell>
          <cell r="BK9608">
            <v>0</v>
          </cell>
          <cell r="BL9608">
            <v>0</v>
          </cell>
        </row>
        <row r="9609">
          <cell r="AP9609">
            <v>0</v>
          </cell>
          <cell r="AT9609" t="str">
            <v>-</v>
          </cell>
          <cell r="AX9609" t="str">
            <v>-</v>
          </cell>
          <cell r="BB9609" t="str">
            <v>-</v>
          </cell>
          <cell r="BE9609">
            <v>0</v>
          </cell>
          <cell r="BF9609">
            <v>0</v>
          </cell>
          <cell r="BG9609">
            <v>0</v>
          </cell>
          <cell r="BJ9609">
            <v>0</v>
          </cell>
          <cell r="BK9609">
            <v>0</v>
          </cell>
          <cell r="BL9609">
            <v>0</v>
          </cell>
        </row>
        <row r="9610">
          <cell r="AP9610">
            <v>0</v>
          </cell>
          <cell r="AT9610" t="str">
            <v>-</v>
          </cell>
          <cell r="AX9610" t="str">
            <v>-</v>
          </cell>
          <cell r="BB9610" t="str">
            <v>-</v>
          </cell>
          <cell r="BE9610">
            <v>0</v>
          </cell>
          <cell r="BF9610">
            <v>0</v>
          </cell>
          <cell r="BG9610">
            <v>0</v>
          </cell>
          <cell r="BJ9610">
            <v>0</v>
          </cell>
          <cell r="BK9610">
            <v>0</v>
          </cell>
          <cell r="BL9610">
            <v>0</v>
          </cell>
        </row>
        <row r="9611">
          <cell r="AP9611">
            <v>0</v>
          </cell>
          <cell r="AT9611" t="str">
            <v>-</v>
          </cell>
          <cell r="AX9611" t="str">
            <v>-</v>
          </cell>
          <cell r="BB9611" t="str">
            <v>-</v>
          </cell>
          <cell r="BE9611">
            <v>0</v>
          </cell>
          <cell r="BF9611">
            <v>0</v>
          </cell>
          <cell r="BG9611">
            <v>0</v>
          </cell>
          <cell r="BJ9611">
            <v>0</v>
          </cell>
          <cell r="BK9611">
            <v>0</v>
          </cell>
          <cell r="BL9611">
            <v>0</v>
          </cell>
        </row>
        <row r="9612">
          <cell r="AP9612">
            <v>0</v>
          </cell>
          <cell r="AT9612" t="str">
            <v>-</v>
          </cell>
          <cell r="AX9612" t="str">
            <v>-</v>
          </cell>
          <cell r="BB9612" t="str">
            <v>-</v>
          </cell>
          <cell r="BE9612">
            <v>0</v>
          </cell>
          <cell r="BF9612">
            <v>0</v>
          </cell>
          <cell r="BG9612">
            <v>0</v>
          </cell>
          <cell r="BJ9612">
            <v>0</v>
          </cell>
          <cell r="BK9612">
            <v>0</v>
          </cell>
          <cell r="BL9612">
            <v>0</v>
          </cell>
        </row>
        <row r="9613">
          <cell r="AP9613">
            <v>0</v>
          </cell>
          <cell r="AT9613" t="str">
            <v>-</v>
          </cell>
          <cell r="AX9613" t="str">
            <v>-</v>
          </cell>
          <cell r="BB9613" t="str">
            <v>-</v>
          </cell>
          <cell r="BE9613">
            <v>0</v>
          </cell>
          <cell r="BF9613">
            <v>0</v>
          </cell>
          <cell r="BG9613">
            <v>0</v>
          </cell>
          <cell r="BJ9613">
            <v>0</v>
          </cell>
          <cell r="BK9613">
            <v>0</v>
          </cell>
          <cell r="BL9613">
            <v>0</v>
          </cell>
        </row>
        <row r="9614">
          <cell r="AP9614">
            <v>0</v>
          </cell>
          <cell r="AT9614" t="str">
            <v>-</v>
          </cell>
          <cell r="AX9614" t="str">
            <v>-</v>
          </cell>
          <cell r="BB9614" t="str">
            <v>-</v>
          </cell>
          <cell r="BE9614">
            <v>0</v>
          </cell>
          <cell r="BF9614">
            <v>0</v>
          </cell>
          <cell r="BG9614">
            <v>0</v>
          </cell>
          <cell r="BJ9614">
            <v>0</v>
          </cell>
          <cell r="BK9614">
            <v>0</v>
          </cell>
          <cell r="BL9614">
            <v>0</v>
          </cell>
        </row>
        <row r="9615">
          <cell r="AP9615">
            <v>0</v>
          </cell>
          <cell r="AT9615" t="str">
            <v>-</v>
          </cell>
          <cell r="AX9615" t="str">
            <v>-</v>
          </cell>
          <cell r="BB9615" t="str">
            <v>-</v>
          </cell>
          <cell r="BE9615">
            <v>0</v>
          </cell>
          <cell r="BF9615">
            <v>0</v>
          </cell>
          <cell r="BG9615">
            <v>0</v>
          </cell>
          <cell r="BJ9615">
            <v>0</v>
          </cell>
          <cell r="BK9615">
            <v>0</v>
          </cell>
          <cell r="BL9615">
            <v>0</v>
          </cell>
        </row>
        <row r="9616">
          <cell r="AP9616">
            <v>0</v>
          </cell>
          <cell r="AT9616" t="str">
            <v>-</v>
          </cell>
          <cell r="AX9616" t="str">
            <v>-</v>
          </cell>
          <cell r="BB9616" t="str">
            <v>-</v>
          </cell>
          <cell r="BE9616">
            <v>0</v>
          </cell>
          <cell r="BF9616">
            <v>0</v>
          </cell>
          <cell r="BG9616">
            <v>0</v>
          </cell>
          <cell r="BJ9616">
            <v>0</v>
          </cell>
          <cell r="BK9616">
            <v>0</v>
          </cell>
          <cell r="BL9616">
            <v>0</v>
          </cell>
        </row>
        <row r="9617">
          <cell r="AP9617">
            <v>0</v>
          </cell>
          <cell r="AT9617" t="str">
            <v>-</v>
          </cell>
          <cell r="AX9617" t="str">
            <v>-</v>
          </cell>
          <cell r="BB9617" t="str">
            <v>-</v>
          </cell>
          <cell r="BE9617">
            <v>0</v>
          </cell>
          <cell r="BF9617">
            <v>0</v>
          </cell>
          <cell r="BG9617">
            <v>0</v>
          </cell>
          <cell r="BJ9617">
            <v>0</v>
          </cell>
          <cell r="BK9617">
            <v>0</v>
          </cell>
          <cell r="BL9617">
            <v>0</v>
          </cell>
        </row>
        <row r="9618">
          <cell r="AP9618">
            <v>0</v>
          </cell>
          <cell r="AT9618" t="str">
            <v>-</v>
          </cell>
          <cell r="AX9618" t="str">
            <v>-</v>
          </cell>
          <cell r="BB9618" t="str">
            <v>-</v>
          </cell>
          <cell r="BE9618">
            <v>0</v>
          </cell>
          <cell r="BF9618">
            <v>0</v>
          </cell>
          <cell r="BG9618">
            <v>0</v>
          </cell>
          <cell r="BJ9618">
            <v>0</v>
          </cell>
          <cell r="BK9618">
            <v>0</v>
          </cell>
          <cell r="BL9618">
            <v>0</v>
          </cell>
        </row>
        <row r="9619">
          <cell r="AP9619">
            <v>0</v>
          </cell>
          <cell r="AT9619" t="str">
            <v>-</v>
          </cell>
          <cell r="AX9619" t="str">
            <v>-</v>
          </cell>
          <cell r="BB9619" t="str">
            <v>-</v>
          </cell>
          <cell r="BE9619">
            <v>0</v>
          </cell>
          <cell r="BF9619">
            <v>0</v>
          </cell>
          <cell r="BG9619">
            <v>0</v>
          </cell>
          <cell r="BJ9619">
            <v>0</v>
          </cell>
          <cell r="BK9619">
            <v>0</v>
          </cell>
          <cell r="BL9619">
            <v>0</v>
          </cell>
        </row>
        <row r="9620">
          <cell r="AP9620">
            <v>0</v>
          </cell>
          <cell r="AT9620" t="str">
            <v>-</v>
          </cell>
          <cell r="AX9620" t="str">
            <v>-</v>
          </cell>
          <cell r="BB9620" t="str">
            <v>-</v>
          </cell>
          <cell r="BE9620">
            <v>0</v>
          </cell>
          <cell r="BF9620">
            <v>0</v>
          </cell>
          <cell r="BG9620">
            <v>0</v>
          </cell>
          <cell r="BJ9620">
            <v>0</v>
          </cell>
          <cell r="BK9620">
            <v>0</v>
          </cell>
          <cell r="BL9620">
            <v>0</v>
          </cell>
        </row>
        <row r="9621">
          <cell r="AP9621">
            <v>0</v>
          </cell>
          <cell r="AT9621" t="str">
            <v>-</v>
          </cell>
          <cell r="AX9621" t="str">
            <v>-</v>
          </cell>
          <cell r="BB9621" t="str">
            <v>-</v>
          </cell>
          <cell r="BE9621">
            <v>0</v>
          </cell>
          <cell r="BF9621">
            <v>0</v>
          </cell>
          <cell r="BG9621">
            <v>0</v>
          </cell>
          <cell r="BJ9621">
            <v>0</v>
          </cell>
          <cell r="BK9621">
            <v>0</v>
          </cell>
          <cell r="BL9621">
            <v>0</v>
          </cell>
        </row>
        <row r="9622">
          <cell r="AP9622">
            <v>0</v>
          </cell>
          <cell r="AT9622" t="str">
            <v>-</v>
          </cell>
          <cell r="AX9622" t="str">
            <v>-</v>
          </cell>
          <cell r="BB9622" t="str">
            <v>-</v>
          </cell>
          <cell r="BE9622">
            <v>0</v>
          </cell>
          <cell r="BF9622">
            <v>0</v>
          </cell>
          <cell r="BG9622">
            <v>0</v>
          </cell>
          <cell r="BJ9622">
            <v>0</v>
          </cell>
          <cell r="BK9622">
            <v>0</v>
          </cell>
          <cell r="BL9622">
            <v>0</v>
          </cell>
        </row>
        <row r="9623">
          <cell r="AP9623">
            <v>0</v>
          </cell>
          <cell r="AT9623" t="str">
            <v>-</v>
          </cell>
          <cell r="AX9623" t="str">
            <v>-</v>
          </cell>
          <cell r="BB9623" t="str">
            <v>-</v>
          </cell>
          <cell r="BE9623">
            <v>0</v>
          </cell>
          <cell r="BF9623">
            <v>0</v>
          </cell>
          <cell r="BG9623">
            <v>0</v>
          </cell>
          <cell r="BJ9623">
            <v>0</v>
          </cell>
          <cell r="BK9623">
            <v>0</v>
          </cell>
          <cell r="BL9623">
            <v>0</v>
          </cell>
        </row>
        <row r="9624">
          <cell r="AP9624">
            <v>0</v>
          </cell>
          <cell r="AT9624" t="str">
            <v>-</v>
          </cell>
          <cell r="AX9624" t="str">
            <v>-</v>
          </cell>
          <cell r="BB9624" t="str">
            <v>-</v>
          </cell>
          <cell r="BE9624">
            <v>0</v>
          </cell>
          <cell r="BF9624">
            <v>0</v>
          </cell>
          <cell r="BG9624">
            <v>0</v>
          </cell>
          <cell r="BJ9624">
            <v>0</v>
          </cell>
          <cell r="BK9624">
            <v>0</v>
          </cell>
          <cell r="BL9624">
            <v>0</v>
          </cell>
        </row>
        <row r="9625">
          <cell r="AP9625">
            <v>0</v>
          </cell>
          <cell r="AT9625" t="str">
            <v>-</v>
          </cell>
          <cell r="AX9625" t="str">
            <v>-</v>
          </cell>
          <cell r="BB9625" t="str">
            <v>-</v>
          </cell>
          <cell r="BE9625">
            <v>0</v>
          </cell>
          <cell r="BF9625">
            <v>0</v>
          </cell>
          <cell r="BG9625">
            <v>0</v>
          </cell>
          <cell r="BJ9625">
            <v>0</v>
          </cell>
          <cell r="BK9625">
            <v>0</v>
          </cell>
          <cell r="BL9625">
            <v>0</v>
          </cell>
        </row>
        <row r="9626">
          <cell r="AP9626">
            <v>0</v>
          </cell>
          <cell r="AT9626" t="str">
            <v>-</v>
          </cell>
          <cell r="AX9626" t="str">
            <v>-</v>
          </cell>
          <cell r="BB9626" t="str">
            <v>-</v>
          </cell>
          <cell r="BE9626">
            <v>0</v>
          </cell>
          <cell r="BF9626">
            <v>0</v>
          </cell>
          <cell r="BG9626">
            <v>0</v>
          </cell>
          <cell r="BJ9626">
            <v>0</v>
          </cell>
          <cell r="BK9626">
            <v>0</v>
          </cell>
          <cell r="BL9626">
            <v>0</v>
          </cell>
        </row>
        <row r="9627">
          <cell r="AP9627">
            <v>0</v>
          </cell>
          <cell r="AT9627" t="str">
            <v>-</v>
          </cell>
          <cell r="AX9627" t="str">
            <v>-</v>
          </cell>
          <cell r="BB9627" t="str">
            <v>-</v>
          </cell>
          <cell r="BE9627">
            <v>0</v>
          </cell>
          <cell r="BF9627">
            <v>0</v>
          </cell>
          <cell r="BG9627">
            <v>0</v>
          </cell>
          <cell r="BJ9627">
            <v>0</v>
          </cell>
          <cell r="BK9627">
            <v>0</v>
          </cell>
          <cell r="BL9627">
            <v>0</v>
          </cell>
        </row>
        <row r="9628">
          <cell r="AP9628">
            <v>0</v>
          </cell>
          <cell r="AT9628" t="str">
            <v>-</v>
          </cell>
          <cell r="AX9628" t="str">
            <v>-</v>
          </cell>
          <cell r="BB9628" t="str">
            <v>-</v>
          </cell>
          <cell r="BE9628">
            <v>0</v>
          </cell>
          <cell r="BF9628">
            <v>0</v>
          </cell>
          <cell r="BG9628">
            <v>0</v>
          </cell>
          <cell r="BJ9628">
            <v>0</v>
          </cell>
          <cell r="BK9628">
            <v>0</v>
          </cell>
          <cell r="BL9628">
            <v>0</v>
          </cell>
        </row>
        <row r="9629">
          <cell r="AP9629">
            <v>0</v>
          </cell>
          <cell r="AT9629" t="str">
            <v>-</v>
          </cell>
          <cell r="AX9629" t="str">
            <v>-</v>
          </cell>
          <cell r="BB9629" t="str">
            <v>-</v>
          </cell>
          <cell r="BE9629">
            <v>0</v>
          </cell>
          <cell r="BF9629">
            <v>0</v>
          </cell>
          <cell r="BG9629">
            <v>0</v>
          </cell>
          <cell r="BJ9629">
            <v>0</v>
          </cell>
          <cell r="BK9629">
            <v>0</v>
          </cell>
          <cell r="BL9629">
            <v>0</v>
          </cell>
        </row>
        <row r="9630">
          <cell r="AP9630">
            <v>0</v>
          </cell>
          <cell r="AT9630" t="str">
            <v>-</v>
          </cell>
          <cell r="AX9630" t="str">
            <v>-</v>
          </cell>
          <cell r="BB9630" t="str">
            <v>-</v>
          </cell>
          <cell r="BE9630">
            <v>0</v>
          </cell>
          <cell r="BF9630">
            <v>0</v>
          </cell>
          <cell r="BG9630">
            <v>0</v>
          </cell>
          <cell r="BJ9630">
            <v>0</v>
          </cell>
          <cell r="BK9630">
            <v>0</v>
          </cell>
          <cell r="BL9630">
            <v>0</v>
          </cell>
        </row>
        <row r="9631">
          <cell r="AP9631">
            <v>0</v>
          </cell>
          <cell r="AT9631" t="str">
            <v>-</v>
          </cell>
          <cell r="AX9631" t="str">
            <v>-</v>
          </cell>
          <cell r="BB9631" t="str">
            <v>-</v>
          </cell>
          <cell r="BE9631">
            <v>0</v>
          </cell>
          <cell r="BF9631">
            <v>0</v>
          </cell>
          <cell r="BG9631">
            <v>0</v>
          </cell>
          <cell r="BJ9631">
            <v>0</v>
          </cell>
          <cell r="BK9631">
            <v>0</v>
          </cell>
          <cell r="BL9631">
            <v>0</v>
          </cell>
        </row>
        <row r="9632">
          <cell r="AP9632">
            <v>0</v>
          </cell>
          <cell r="AT9632" t="str">
            <v>-</v>
          </cell>
          <cell r="AX9632" t="str">
            <v>-</v>
          </cell>
          <cell r="BB9632" t="str">
            <v>-</v>
          </cell>
          <cell r="BE9632">
            <v>0</v>
          </cell>
          <cell r="BF9632">
            <v>0</v>
          </cell>
          <cell r="BG9632">
            <v>0</v>
          </cell>
          <cell r="BJ9632">
            <v>0</v>
          </cell>
          <cell r="BK9632">
            <v>0</v>
          </cell>
          <cell r="BL9632">
            <v>0</v>
          </cell>
        </row>
        <row r="9633">
          <cell r="AP9633">
            <v>0</v>
          </cell>
          <cell r="AT9633" t="str">
            <v>-</v>
          </cell>
          <cell r="AX9633" t="str">
            <v>-</v>
          </cell>
          <cell r="BB9633" t="str">
            <v>-</v>
          </cell>
          <cell r="BE9633">
            <v>0</v>
          </cell>
          <cell r="BF9633">
            <v>0</v>
          </cell>
          <cell r="BG9633">
            <v>0</v>
          </cell>
          <cell r="BJ9633">
            <v>0</v>
          </cell>
          <cell r="BK9633">
            <v>0</v>
          </cell>
          <cell r="BL9633">
            <v>0</v>
          </cell>
        </row>
        <row r="9634">
          <cell r="AP9634">
            <v>0</v>
          </cell>
          <cell r="AT9634" t="str">
            <v>-</v>
          </cell>
          <cell r="AX9634" t="str">
            <v>-</v>
          </cell>
          <cell r="BB9634" t="str">
            <v>-</v>
          </cell>
          <cell r="BE9634">
            <v>0</v>
          </cell>
          <cell r="BF9634">
            <v>0</v>
          </cell>
          <cell r="BG9634">
            <v>0</v>
          </cell>
          <cell r="BJ9634">
            <v>0</v>
          </cell>
          <cell r="BK9634">
            <v>0</v>
          </cell>
          <cell r="BL9634">
            <v>0</v>
          </cell>
        </row>
        <row r="9635">
          <cell r="AP9635">
            <v>0</v>
          </cell>
          <cell r="AT9635" t="str">
            <v>-</v>
          </cell>
          <cell r="AX9635" t="str">
            <v>-</v>
          </cell>
          <cell r="BB9635" t="str">
            <v>-</v>
          </cell>
          <cell r="BE9635">
            <v>0</v>
          </cell>
          <cell r="BF9635">
            <v>0</v>
          </cell>
          <cell r="BG9635">
            <v>0</v>
          </cell>
          <cell r="BJ9635">
            <v>0</v>
          </cell>
          <cell r="BK9635">
            <v>0</v>
          </cell>
          <cell r="BL9635">
            <v>0</v>
          </cell>
        </row>
        <row r="9636">
          <cell r="AP9636">
            <v>0</v>
          </cell>
          <cell r="AT9636" t="str">
            <v>-</v>
          </cell>
          <cell r="AX9636" t="str">
            <v>-</v>
          </cell>
          <cell r="BB9636" t="str">
            <v>-</v>
          </cell>
          <cell r="BE9636">
            <v>0</v>
          </cell>
          <cell r="BF9636">
            <v>0</v>
          </cell>
          <cell r="BG9636">
            <v>0</v>
          </cell>
          <cell r="BJ9636">
            <v>0</v>
          </cell>
          <cell r="BK9636">
            <v>0</v>
          </cell>
          <cell r="BL9636">
            <v>0</v>
          </cell>
        </row>
        <row r="9637">
          <cell r="AP9637">
            <v>0</v>
          </cell>
          <cell r="AT9637" t="str">
            <v>-</v>
          </cell>
          <cell r="AX9637" t="str">
            <v>-</v>
          </cell>
          <cell r="BB9637" t="str">
            <v>-</v>
          </cell>
          <cell r="BE9637">
            <v>0</v>
          </cell>
          <cell r="BF9637">
            <v>0</v>
          </cell>
          <cell r="BG9637">
            <v>0</v>
          </cell>
          <cell r="BJ9637">
            <v>0</v>
          </cell>
          <cell r="BK9637">
            <v>0</v>
          </cell>
          <cell r="BL9637">
            <v>0</v>
          </cell>
        </row>
        <row r="9638">
          <cell r="AP9638">
            <v>0</v>
          </cell>
          <cell r="AT9638" t="str">
            <v>-</v>
          </cell>
          <cell r="AX9638" t="str">
            <v>-</v>
          </cell>
          <cell r="BB9638" t="str">
            <v>-</v>
          </cell>
          <cell r="BE9638">
            <v>0</v>
          </cell>
          <cell r="BF9638">
            <v>0</v>
          </cell>
          <cell r="BG9638">
            <v>0</v>
          </cell>
          <cell r="BJ9638">
            <v>0</v>
          </cell>
          <cell r="BK9638">
            <v>0</v>
          </cell>
          <cell r="BL9638">
            <v>0</v>
          </cell>
        </row>
        <row r="9639">
          <cell r="AP9639">
            <v>0</v>
          </cell>
          <cell r="AT9639" t="str">
            <v>-</v>
          </cell>
          <cell r="AX9639" t="str">
            <v>-</v>
          </cell>
          <cell r="BB9639" t="str">
            <v>-</v>
          </cell>
          <cell r="BE9639">
            <v>0</v>
          </cell>
          <cell r="BF9639">
            <v>0</v>
          </cell>
          <cell r="BG9639">
            <v>0</v>
          </cell>
          <cell r="BJ9639">
            <v>0</v>
          </cell>
          <cell r="BK9639">
            <v>0</v>
          </cell>
          <cell r="BL9639">
            <v>0</v>
          </cell>
        </row>
        <row r="9640">
          <cell r="AP9640">
            <v>0</v>
          </cell>
          <cell r="AT9640" t="str">
            <v>-</v>
          </cell>
          <cell r="AX9640" t="str">
            <v>-</v>
          </cell>
          <cell r="BB9640" t="str">
            <v>-</v>
          </cell>
          <cell r="BE9640">
            <v>0</v>
          </cell>
          <cell r="BF9640">
            <v>0</v>
          </cell>
          <cell r="BG9640">
            <v>0</v>
          </cell>
          <cell r="BJ9640">
            <v>0</v>
          </cell>
          <cell r="BK9640">
            <v>0</v>
          </cell>
          <cell r="BL9640">
            <v>0</v>
          </cell>
        </row>
        <row r="9641">
          <cell r="AP9641">
            <v>0</v>
          </cell>
          <cell r="AT9641" t="str">
            <v>-</v>
          </cell>
          <cell r="AX9641" t="str">
            <v>-</v>
          </cell>
          <cell r="BB9641" t="str">
            <v>-</v>
          </cell>
          <cell r="BE9641">
            <v>0</v>
          </cell>
          <cell r="BF9641">
            <v>0</v>
          </cell>
          <cell r="BG9641">
            <v>0</v>
          </cell>
          <cell r="BJ9641">
            <v>0</v>
          </cell>
          <cell r="BK9641">
            <v>0</v>
          </cell>
          <cell r="BL9641">
            <v>0</v>
          </cell>
        </row>
        <row r="9642">
          <cell r="AP9642">
            <v>0</v>
          </cell>
          <cell r="AT9642" t="str">
            <v>-</v>
          </cell>
          <cell r="AX9642" t="str">
            <v>-</v>
          </cell>
          <cell r="BB9642" t="str">
            <v>-</v>
          </cell>
          <cell r="BE9642">
            <v>0</v>
          </cell>
          <cell r="BF9642">
            <v>0</v>
          </cell>
          <cell r="BG9642">
            <v>0</v>
          </cell>
          <cell r="BJ9642">
            <v>0</v>
          </cell>
          <cell r="BK9642">
            <v>0</v>
          </cell>
          <cell r="BL9642">
            <v>0</v>
          </cell>
        </row>
        <row r="9643">
          <cell r="AP9643">
            <v>0</v>
          </cell>
          <cell r="AT9643" t="str">
            <v>-</v>
          </cell>
          <cell r="AX9643" t="str">
            <v>-</v>
          </cell>
          <cell r="BB9643" t="str">
            <v>-</v>
          </cell>
          <cell r="BE9643">
            <v>0</v>
          </cell>
          <cell r="BF9643">
            <v>0</v>
          </cell>
          <cell r="BG9643">
            <v>0</v>
          </cell>
          <cell r="BJ9643">
            <v>0</v>
          </cell>
          <cell r="BK9643">
            <v>0</v>
          </cell>
          <cell r="BL9643">
            <v>0</v>
          </cell>
        </row>
        <row r="9644">
          <cell r="AP9644">
            <v>0</v>
          </cell>
          <cell r="AT9644" t="str">
            <v>-</v>
          </cell>
          <cell r="AX9644" t="str">
            <v>-</v>
          </cell>
          <cell r="BB9644" t="str">
            <v>-</v>
          </cell>
          <cell r="BE9644">
            <v>0</v>
          </cell>
          <cell r="BF9644">
            <v>0</v>
          </cell>
          <cell r="BG9644">
            <v>0</v>
          </cell>
          <cell r="BJ9644">
            <v>0</v>
          </cell>
          <cell r="BK9644">
            <v>0</v>
          </cell>
          <cell r="BL9644">
            <v>0</v>
          </cell>
        </row>
        <row r="9645">
          <cell r="AP9645">
            <v>0</v>
          </cell>
          <cell r="AT9645" t="str">
            <v>-</v>
          </cell>
          <cell r="AX9645" t="str">
            <v>-</v>
          </cell>
          <cell r="BB9645" t="str">
            <v>-</v>
          </cell>
          <cell r="BE9645">
            <v>0</v>
          </cell>
          <cell r="BF9645">
            <v>0</v>
          </cell>
          <cell r="BG9645">
            <v>0</v>
          </cell>
          <cell r="BJ9645">
            <v>0</v>
          </cell>
          <cell r="BK9645">
            <v>0</v>
          </cell>
          <cell r="BL9645">
            <v>0</v>
          </cell>
        </row>
        <row r="9646">
          <cell r="AP9646">
            <v>0</v>
          </cell>
          <cell r="AT9646" t="str">
            <v>-</v>
          </cell>
          <cell r="AX9646" t="str">
            <v>-</v>
          </cell>
          <cell r="BB9646" t="str">
            <v>-</v>
          </cell>
          <cell r="BE9646">
            <v>0</v>
          </cell>
          <cell r="BF9646">
            <v>0</v>
          </cell>
          <cell r="BG9646">
            <v>0</v>
          </cell>
          <cell r="BJ9646">
            <v>0</v>
          </cell>
          <cell r="BK9646">
            <v>0</v>
          </cell>
          <cell r="BL9646">
            <v>0</v>
          </cell>
        </row>
        <row r="9647">
          <cell r="AP9647">
            <v>0</v>
          </cell>
          <cell r="AT9647" t="str">
            <v>-</v>
          </cell>
          <cell r="AX9647" t="str">
            <v>-</v>
          </cell>
          <cell r="BB9647" t="str">
            <v>-</v>
          </cell>
          <cell r="BE9647">
            <v>0</v>
          </cell>
          <cell r="BF9647">
            <v>0</v>
          </cell>
          <cell r="BG9647">
            <v>0</v>
          </cell>
          <cell r="BJ9647">
            <v>0</v>
          </cell>
          <cell r="BK9647">
            <v>0</v>
          </cell>
          <cell r="BL9647">
            <v>0</v>
          </cell>
        </row>
        <row r="9648">
          <cell r="AP9648">
            <v>0</v>
          </cell>
          <cell r="AT9648" t="str">
            <v>-</v>
          </cell>
          <cell r="AX9648" t="str">
            <v>-</v>
          </cell>
          <cell r="BB9648" t="str">
            <v>-</v>
          </cell>
          <cell r="BE9648">
            <v>0</v>
          </cell>
          <cell r="BF9648">
            <v>0</v>
          </cell>
          <cell r="BG9648">
            <v>0</v>
          </cell>
          <cell r="BJ9648">
            <v>0</v>
          </cell>
          <cell r="BK9648">
            <v>0</v>
          </cell>
          <cell r="BL9648">
            <v>0</v>
          </cell>
        </row>
        <row r="9649">
          <cell r="AP9649">
            <v>0</v>
          </cell>
          <cell r="AT9649" t="str">
            <v>-</v>
          </cell>
          <cell r="AX9649" t="str">
            <v>-</v>
          </cell>
          <cell r="BB9649" t="str">
            <v>-</v>
          </cell>
          <cell r="BE9649">
            <v>0</v>
          </cell>
          <cell r="BF9649">
            <v>0</v>
          </cell>
          <cell r="BG9649">
            <v>0</v>
          </cell>
          <cell r="BJ9649">
            <v>0</v>
          </cell>
          <cell r="BK9649">
            <v>0</v>
          </cell>
          <cell r="BL9649">
            <v>0</v>
          </cell>
        </row>
        <row r="9650">
          <cell r="AP9650">
            <v>0</v>
          </cell>
          <cell r="AT9650" t="str">
            <v>-</v>
          </cell>
          <cell r="AX9650" t="str">
            <v>-</v>
          </cell>
          <cell r="BB9650" t="str">
            <v>-</v>
          </cell>
          <cell r="BE9650">
            <v>0</v>
          </cell>
          <cell r="BF9650">
            <v>0</v>
          </cell>
          <cell r="BG9650">
            <v>0</v>
          </cell>
          <cell r="BJ9650">
            <v>0</v>
          </cell>
          <cell r="BK9650">
            <v>0</v>
          </cell>
          <cell r="BL9650">
            <v>0</v>
          </cell>
        </row>
        <row r="9651">
          <cell r="AP9651">
            <v>0</v>
          </cell>
          <cell r="AT9651" t="str">
            <v>-</v>
          </cell>
          <cell r="AX9651" t="str">
            <v>-</v>
          </cell>
          <cell r="BB9651" t="str">
            <v>-</v>
          </cell>
          <cell r="BE9651">
            <v>0</v>
          </cell>
          <cell r="BF9651">
            <v>0</v>
          </cell>
          <cell r="BG9651">
            <v>0</v>
          </cell>
          <cell r="BJ9651">
            <v>0</v>
          </cell>
          <cell r="BK9651">
            <v>0</v>
          </cell>
          <cell r="BL9651">
            <v>0</v>
          </cell>
        </row>
        <row r="9652">
          <cell r="AP9652">
            <v>0</v>
          </cell>
          <cell r="AT9652" t="str">
            <v>-</v>
          </cell>
          <cell r="AX9652" t="str">
            <v>-</v>
          </cell>
          <cell r="BB9652" t="str">
            <v>-</v>
          </cell>
          <cell r="BE9652">
            <v>0</v>
          </cell>
          <cell r="BF9652">
            <v>0</v>
          </cell>
          <cell r="BG9652">
            <v>0</v>
          </cell>
          <cell r="BJ9652">
            <v>0</v>
          </cell>
          <cell r="BK9652">
            <v>0</v>
          </cell>
          <cell r="BL9652">
            <v>0</v>
          </cell>
        </row>
        <row r="9653">
          <cell r="AP9653">
            <v>0</v>
          </cell>
          <cell r="AT9653" t="str">
            <v>-</v>
          </cell>
          <cell r="AX9653" t="str">
            <v>-</v>
          </cell>
          <cell r="BB9653" t="str">
            <v>-</v>
          </cell>
          <cell r="BE9653">
            <v>0</v>
          </cell>
          <cell r="BF9653">
            <v>0</v>
          </cell>
          <cell r="BG9653">
            <v>0</v>
          </cell>
          <cell r="BJ9653">
            <v>0</v>
          </cell>
          <cell r="BK9653">
            <v>0</v>
          </cell>
          <cell r="BL9653">
            <v>0</v>
          </cell>
        </row>
        <row r="9654">
          <cell r="AP9654">
            <v>0</v>
          </cell>
          <cell r="AT9654" t="str">
            <v>-</v>
          </cell>
          <cell r="AX9654" t="str">
            <v>-</v>
          </cell>
          <cell r="BB9654" t="str">
            <v>-</v>
          </cell>
          <cell r="BE9654">
            <v>0</v>
          </cell>
          <cell r="BF9654">
            <v>0</v>
          </cell>
          <cell r="BG9654">
            <v>0</v>
          </cell>
          <cell r="BJ9654">
            <v>0</v>
          </cell>
          <cell r="BK9654">
            <v>0</v>
          </cell>
          <cell r="BL9654">
            <v>0</v>
          </cell>
        </row>
        <row r="9655">
          <cell r="AP9655">
            <v>0</v>
          </cell>
          <cell r="AT9655" t="str">
            <v>-</v>
          </cell>
          <cell r="AX9655" t="str">
            <v>-</v>
          </cell>
          <cell r="BB9655" t="str">
            <v>-</v>
          </cell>
          <cell r="BE9655">
            <v>0</v>
          </cell>
          <cell r="BF9655">
            <v>0</v>
          </cell>
          <cell r="BG9655">
            <v>0</v>
          </cell>
          <cell r="BJ9655">
            <v>0</v>
          </cell>
          <cell r="BK9655">
            <v>0</v>
          </cell>
          <cell r="BL9655">
            <v>0</v>
          </cell>
        </row>
        <row r="9656">
          <cell r="AP9656">
            <v>0</v>
          </cell>
          <cell r="AT9656" t="str">
            <v>-</v>
          </cell>
          <cell r="AX9656" t="str">
            <v>-</v>
          </cell>
          <cell r="BB9656" t="str">
            <v>-</v>
          </cell>
          <cell r="BE9656">
            <v>0</v>
          </cell>
          <cell r="BF9656">
            <v>0</v>
          </cell>
          <cell r="BG9656">
            <v>0</v>
          </cell>
          <cell r="BJ9656">
            <v>0</v>
          </cell>
          <cell r="BK9656">
            <v>0</v>
          </cell>
          <cell r="BL9656">
            <v>0</v>
          </cell>
        </row>
        <row r="9657">
          <cell r="AP9657">
            <v>0</v>
          </cell>
          <cell r="AT9657" t="str">
            <v>-</v>
          </cell>
          <cell r="AX9657" t="str">
            <v>-</v>
          </cell>
          <cell r="BB9657" t="str">
            <v>-</v>
          </cell>
          <cell r="BE9657">
            <v>0</v>
          </cell>
          <cell r="BF9657">
            <v>0</v>
          </cell>
          <cell r="BG9657">
            <v>0</v>
          </cell>
          <cell r="BJ9657">
            <v>0</v>
          </cell>
          <cell r="BK9657">
            <v>0</v>
          </cell>
          <cell r="BL9657">
            <v>0</v>
          </cell>
        </row>
        <row r="9658">
          <cell r="AP9658">
            <v>0</v>
          </cell>
          <cell r="AT9658" t="str">
            <v>-</v>
          </cell>
          <cell r="AX9658" t="str">
            <v>-</v>
          </cell>
          <cell r="BB9658" t="str">
            <v>-</v>
          </cell>
          <cell r="BE9658">
            <v>0</v>
          </cell>
          <cell r="BF9658">
            <v>0</v>
          </cell>
          <cell r="BG9658">
            <v>0</v>
          </cell>
          <cell r="BJ9658">
            <v>0</v>
          </cell>
          <cell r="BK9658">
            <v>0</v>
          </cell>
          <cell r="BL9658">
            <v>0</v>
          </cell>
        </row>
        <row r="9659">
          <cell r="AP9659">
            <v>0</v>
          </cell>
          <cell r="AT9659" t="str">
            <v>-</v>
          </cell>
          <cell r="AX9659" t="str">
            <v>-</v>
          </cell>
          <cell r="BB9659" t="str">
            <v>-</v>
          </cell>
          <cell r="BE9659">
            <v>0</v>
          </cell>
          <cell r="BF9659">
            <v>0</v>
          </cell>
          <cell r="BG9659">
            <v>0</v>
          </cell>
          <cell r="BJ9659">
            <v>0</v>
          </cell>
          <cell r="BK9659">
            <v>0</v>
          </cell>
          <cell r="BL9659">
            <v>0</v>
          </cell>
        </row>
        <row r="9660">
          <cell r="AP9660">
            <v>0</v>
          </cell>
          <cell r="AT9660" t="str">
            <v>-</v>
          </cell>
          <cell r="AX9660" t="str">
            <v>-</v>
          </cell>
          <cell r="BB9660" t="str">
            <v>-</v>
          </cell>
          <cell r="BE9660">
            <v>0</v>
          </cell>
          <cell r="BF9660">
            <v>0</v>
          </cell>
          <cell r="BG9660">
            <v>0</v>
          </cell>
          <cell r="BJ9660">
            <v>0</v>
          </cell>
          <cell r="BK9660">
            <v>0</v>
          </cell>
          <cell r="BL9660">
            <v>0</v>
          </cell>
        </row>
        <row r="9661">
          <cell r="AP9661">
            <v>0</v>
          </cell>
          <cell r="AT9661" t="str">
            <v>-</v>
          </cell>
          <cell r="AX9661" t="str">
            <v>-</v>
          </cell>
          <cell r="BB9661" t="str">
            <v>-</v>
          </cell>
          <cell r="BE9661">
            <v>0</v>
          </cell>
          <cell r="BF9661">
            <v>0</v>
          </cell>
          <cell r="BG9661">
            <v>0</v>
          </cell>
          <cell r="BJ9661">
            <v>0</v>
          </cell>
          <cell r="BK9661">
            <v>0</v>
          </cell>
          <cell r="BL9661">
            <v>0</v>
          </cell>
        </row>
        <row r="9662">
          <cell r="AP9662">
            <v>0</v>
          </cell>
          <cell r="AT9662" t="str">
            <v>-</v>
          </cell>
          <cell r="AX9662" t="str">
            <v>-</v>
          </cell>
          <cell r="BB9662" t="str">
            <v>-</v>
          </cell>
          <cell r="BE9662">
            <v>0</v>
          </cell>
          <cell r="BF9662">
            <v>0</v>
          </cell>
          <cell r="BG9662">
            <v>0</v>
          </cell>
          <cell r="BJ9662">
            <v>0</v>
          </cell>
          <cell r="BK9662">
            <v>0</v>
          </cell>
          <cell r="BL9662">
            <v>0</v>
          </cell>
        </row>
        <row r="9663">
          <cell r="AP9663">
            <v>0</v>
          </cell>
          <cell r="AT9663" t="str">
            <v>-</v>
          </cell>
          <cell r="AX9663" t="str">
            <v>-</v>
          </cell>
          <cell r="BB9663" t="str">
            <v>-</v>
          </cell>
          <cell r="BE9663">
            <v>0</v>
          </cell>
          <cell r="BF9663">
            <v>0</v>
          </cell>
          <cell r="BG9663">
            <v>0</v>
          </cell>
          <cell r="BJ9663">
            <v>0</v>
          </cell>
          <cell r="BK9663">
            <v>0</v>
          </cell>
          <cell r="BL9663">
            <v>0</v>
          </cell>
        </row>
        <row r="9664">
          <cell r="AP9664">
            <v>0</v>
          </cell>
          <cell r="AT9664" t="str">
            <v>-</v>
          </cell>
          <cell r="AX9664" t="str">
            <v>-</v>
          </cell>
          <cell r="BB9664" t="str">
            <v>-</v>
          </cell>
          <cell r="BE9664">
            <v>0</v>
          </cell>
          <cell r="BF9664">
            <v>0</v>
          </cell>
          <cell r="BG9664">
            <v>0</v>
          </cell>
          <cell r="BJ9664">
            <v>0</v>
          </cell>
          <cell r="BK9664">
            <v>0</v>
          </cell>
          <cell r="BL9664">
            <v>0</v>
          </cell>
        </row>
        <row r="9665">
          <cell r="AP9665">
            <v>0</v>
          </cell>
          <cell r="AT9665" t="str">
            <v>-</v>
          </cell>
          <cell r="AX9665" t="str">
            <v>-</v>
          </cell>
          <cell r="BB9665" t="str">
            <v>-</v>
          </cell>
          <cell r="BE9665">
            <v>0</v>
          </cell>
          <cell r="BF9665">
            <v>0</v>
          </cell>
          <cell r="BG9665">
            <v>0</v>
          </cell>
          <cell r="BJ9665">
            <v>0</v>
          </cell>
          <cell r="BK9665">
            <v>0</v>
          </cell>
          <cell r="BL9665">
            <v>0</v>
          </cell>
        </row>
        <row r="9666">
          <cell r="AP9666">
            <v>0</v>
          </cell>
          <cell r="AT9666" t="str">
            <v>-</v>
          </cell>
          <cell r="AX9666" t="str">
            <v>-</v>
          </cell>
          <cell r="BB9666" t="str">
            <v>-</v>
          </cell>
          <cell r="BE9666">
            <v>0</v>
          </cell>
          <cell r="BF9666">
            <v>0</v>
          </cell>
          <cell r="BG9666">
            <v>0</v>
          </cell>
          <cell r="BJ9666">
            <v>0</v>
          </cell>
          <cell r="BK9666">
            <v>0</v>
          </cell>
          <cell r="BL9666">
            <v>0</v>
          </cell>
        </row>
        <row r="9667">
          <cell r="AP9667">
            <v>0</v>
          </cell>
          <cell r="AT9667" t="str">
            <v>-</v>
          </cell>
          <cell r="AX9667" t="str">
            <v>-</v>
          </cell>
          <cell r="BB9667" t="str">
            <v>-</v>
          </cell>
          <cell r="BE9667">
            <v>0</v>
          </cell>
          <cell r="BF9667">
            <v>0</v>
          </cell>
          <cell r="BG9667">
            <v>0</v>
          </cell>
          <cell r="BJ9667">
            <v>0</v>
          </cell>
          <cell r="BK9667">
            <v>0</v>
          </cell>
          <cell r="BL9667">
            <v>0</v>
          </cell>
        </row>
        <row r="9668">
          <cell r="AP9668">
            <v>0</v>
          </cell>
          <cell r="AT9668" t="str">
            <v>-</v>
          </cell>
          <cell r="AX9668" t="str">
            <v>-</v>
          </cell>
          <cell r="BB9668" t="str">
            <v>-</v>
          </cell>
          <cell r="BE9668">
            <v>0</v>
          </cell>
          <cell r="BF9668">
            <v>0</v>
          </cell>
          <cell r="BG9668">
            <v>0</v>
          </cell>
          <cell r="BJ9668">
            <v>0</v>
          </cell>
          <cell r="BK9668">
            <v>0</v>
          </cell>
          <cell r="BL9668">
            <v>0</v>
          </cell>
        </row>
        <row r="9669">
          <cell r="AP9669">
            <v>0</v>
          </cell>
          <cell r="AT9669" t="str">
            <v>-</v>
          </cell>
          <cell r="AX9669" t="str">
            <v>-</v>
          </cell>
          <cell r="BB9669" t="str">
            <v>-</v>
          </cell>
          <cell r="BE9669">
            <v>0</v>
          </cell>
          <cell r="BF9669">
            <v>0</v>
          </cell>
          <cell r="BG9669">
            <v>0</v>
          </cell>
          <cell r="BJ9669">
            <v>0</v>
          </cell>
          <cell r="BK9669">
            <v>0</v>
          </cell>
          <cell r="BL9669">
            <v>0</v>
          </cell>
        </row>
        <row r="9670">
          <cell r="AP9670">
            <v>0</v>
          </cell>
          <cell r="AT9670" t="str">
            <v>-</v>
          </cell>
          <cell r="AX9670" t="str">
            <v>-</v>
          </cell>
          <cell r="BB9670" t="str">
            <v>-</v>
          </cell>
          <cell r="BE9670">
            <v>0</v>
          </cell>
          <cell r="BF9670">
            <v>0</v>
          </cell>
          <cell r="BG9670">
            <v>0</v>
          </cell>
          <cell r="BJ9670">
            <v>0</v>
          </cell>
          <cell r="BK9670">
            <v>0</v>
          </cell>
          <cell r="BL9670">
            <v>0</v>
          </cell>
        </row>
        <row r="9671">
          <cell r="AP9671">
            <v>0</v>
          </cell>
          <cell r="AT9671" t="str">
            <v>-</v>
          </cell>
          <cell r="AX9671" t="str">
            <v>-</v>
          </cell>
          <cell r="BB9671" t="str">
            <v>-</v>
          </cell>
          <cell r="BE9671">
            <v>0</v>
          </cell>
          <cell r="BF9671">
            <v>0</v>
          </cell>
          <cell r="BG9671">
            <v>0</v>
          </cell>
          <cell r="BJ9671">
            <v>0</v>
          </cell>
          <cell r="BK9671">
            <v>0</v>
          </cell>
          <cell r="BL9671">
            <v>0</v>
          </cell>
        </row>
        <row r="9672">
          <cell r="AP9672">
            <v>0</v>
          </cell>
          <cell r="AT9672" t="str">
            <v>-</v>
          </cell>
          <cell r="AX9672" t="str">
            <v>-</v>
          </cell>
          <cell r="BB9672" t="str">
            <v>-</v>
          </cell>
          <cell r="BE9672">
            <v>0</v>
          </cell>
          <cell r="BF9672">
            <v>0</v>
          </cell>
          <cell r="BG9672">
            <v>0</v>
          </cell>
          <cell r="BJ9672">
            <v>0</v>
          </cell>
          <cell r="BK9672">
            <v>0</v>
          </cell>
          <cell r="BL9672">
            <v>0</v>
          </cell>
        </row>
        <row r="9673">
          <cell r="AP9673">
            <v>0</v>
          </cell>
          <cell r="AT9673" t="str">
            <v>-</v>
          </cell>
          <cell r="AX9673" t="str">
            <v>-</v>
          </cell>
          <cell r="BB9673" t="str">
            <v>-</v>
          </cell>
          <cell r="BE9673">
            <v>0</v>
          </cell>
          <cell r="BF9673">
            <v>0</v>
          </cell>
          <cell r="BG9673">
            <v>0</v>
          </cell>
          <cell r="BJ9673">
            <v>0</v>
          </cell>
          <cell r="BK9673">
            <v>0</v>
          </cell>
          <cell r="BL9673">
            <v>0</v>
          </cell>
        </row>
        <row r="9674">
          <cell r="AP9674">
            <v>0</v>
          </cell>
          <cell r="AT9674" t="str">
            <v>-</v>
          </cell>
          <cell r="AX9674" t="str">
            <v>-</v>
          </cell>
          <cell r="BB9674" t="str">
            <v>-</v>
          </cell>
          <cell r="BE9674">
            <v>0</v>
          </cell>
          <cell r="BF9674">
            <v>0</v>
          </cell>
          <cell r="BG9674">
            <v>0</v>
          </cell>
          <cell r="BJ9674">
            <v>0</v>
          </cell>
          <cell r="BK9674">
            <v>0</v>
          </cell>
          <cell r="BL9674">
            <v>0</v>
          </cell>
        </row>
        <row r="9675">
          <cell r="AP9675">
            <v>0</v>
          </cell>
          <cell r="AT9675" t="str">
            <v>-</v>
          </cell>
          <cell r="AX9675" t="str">
            <v>-</v>
          </cell>
          <cell r="BB9675" t="str">
            <v>-</v>
          </cell>
          <cell r="BE9675">
            <v>0</v>
          </cell>
          <cell r="BF9675">
            <v>0</v>
          </cell>
          <cell r="BG9675">
            <v>0</v>
          </cell>
          <cell r="BJ9675">
            <v>0</v>
          </cell>
          <cell r="BK9675">
            <v>0</v>
          </cell>
          <cell r="BL9675">
            <v>0</v>
          </cell>
        </row>
        <row r="9676">
          <cell r="AP9676">
            <v>0</v>
          </cell>
          <cell r="AT9676" t="str">
            <v>-</v>
          </cell>
          <cell r="AX9676" t="str">
            <v>-</v>
          </cell>
          <cell r="BB9676" t="str">
            <v>-</v>
          </cell>
          <cell r="BE9676">
            <v>0</v>
          </cell>
          <cell r="BF9676">
            <v>0</v>
          </cell>
          <cell r="BG9676">
            <v>0</v>
          </cell>
          <cell r="BJ9676">
            <v>0</v>
          </cell>
          <cell r="BK9676">
            <v>0</v>
          </cell>
          <cell r="BL9676">
            <v>0</v>
          </cell>
        </row>
        <row r="9677">
          <cell r="AP9677">
            <v>0</v>
          </cell>
          <cell r="AT9677" t="str">
            <v>-</v>
          </cell>
          <cell r="AX9677" t="str">
            <v>-</v>
          </cell>
          <cell r="BB9677" t="str">
            <v>-</v>
          </cell>
          <cell r="BE9677">
            <v>0</v>
          </cell>
          <cell r="BF9677">
            <v>0</v>
          </cell>
          <cell r="BG9677">
            <v>0</v>
          </cell>
          <cell r="BJ9677">
            <v>0</v>
          </cell>
          <cell r="BK9677">
            <v>0</v>
          </cell>
          <cell r="BL9677">
            <v>0</v>
          </cell>
        </row>
        <row r="9678">
          <cell r="AP9678">
            <v>0</v>
          </cell>
          <cell r="AT9678" t="str">
            <v>-</v>
          </cell>
          <cell r="AX9678" t="str">
            <v>-</v>
          </cell>
          <cell r="BB9678" t="str">
            <v>-</v>
          </cell>
          <cell r="BE9678">
            <v>0</v>
          </cell>
          <cell r="BF9678">
            <v>0</v>
          </cell>
          <cell r="BG9678">
            <v>0</v>
          </cell>
          <cell r="BJ9678">
            <v>0</v>
          </cell>
          <cell r="BK9678">
            <v>0</v>
          </cell>
          <cell r="BL9678">
            <v>0</v>
          </cell>
        </row>
        <row r="9679">
          <cell r="AP9679">
            <v>0</v>
          </cell>
          <cell r="AT9679" t="str">
            <v>-</v>
          </cell>
          <cell r="AX9679" t="str">
            <v>-</v>
          </cell>
          <cell r="BB9679" t="str">
            <v>-</v>
          </cell>
          <cell r="BE9679">
            <v>0</v>
          </cell>
          <cell r="BF9679">
            <v>0</v>
          </cell>
          <cell r="BG9679">
            <v>0</v>
          </cell>
          <cell r="BJ9679">
            <v>0</v>
          </cell>
          <cell r="BK9679">
            <v>0</v>
          </cell>
          <cell r="BL9679">
            <v>0</v>
          </cell>
        </row>
        <row r="9680">
          <cell r="AP9680">
            <v>0</v>
          </cell>
          <cell r="AT9680" t="str">
            <v>-</v>
          </cell>
          <cell r="AX9680" t="str">
            <v>-</v>
          </cell>
          <cell r="BB9680" t="str">
            <v>-</v>
          </cell>
          <cell r="BE9680">
            <v>0</v>
          </cell>
          <cell r="BF9680">
            <v>0</v>
          </cell>
          <cell r="BG9680">
            <v>0</v>
          </cell>
          <cell r="BJ9680">
            <v>0</v>
          </cell>
          <cell r="BK9680">
            <v>0</v>
          </cell>
          <cell r="BL9680">
            <v>0</v>
          </cell>
        </row>
        <row r="9681">
          <cell r="AP9681">
            <v>0</v>
          </cell>
          <cell r="AT9681" t="str">
            <v>-</v>
          </cell>
          <cell r="AX9681" t="str">
            <v>-</v>
          </cell>
          <cell r="BB9681" t="str">
            <v>-</v>
          </cell>
          <cell r="BE9681">
            <v>0</v>
          </cell>
          <cell r="BF9681">
            <v>0</v>
          </cell>
          <cell r="BG9681">
            <v>0</v>
          </cell>
          <cell r="BJ9681">
            <v>0</v>
          </cell>
          <cell r="BK9681">
            <v>0</v>
          </cell>
          <cell r="BL9681">
            <v>0</v>
          </cell>
        </row>
        <row r="9682">
          <cell r="AP9682">
            <v>0</v>
          </cell>
          <cell r="AT9682" t="str">
            <v>-</v>
          </cell>
          <cell r="AX9682" t="str">
            <v>-</v>
          </cell>
          <cell r="BB9682" t="str">
            <v>-</v>
          </cell>
          <cell r="BE9682">
            <v>0</v>
          </cell>
          <cell r="BF9682">
            <v>0</v>
          </cell>
          <cell r="BG9682">
            <v>0</v>
          </cell>
          <cell r="BJ9682">
            <v>0</v>
          </cell>
          <cell r="BK9682">
            <v>0</v>
          </cell>
          <cell r="BL9682">
            <v>0</v>
          </cell>
        </row>
        <row r="9683">
          <cell r="AP9683">
            <v>0</v>
          </cell>
          <cell r="AT9683" t="str">
            <v>-</v>
          </cell>
          <cell r="AX9683" t="str">
            <v>-</v>
          </cell>
          <cell r="BB9683" t="str">
            <v>-</v>
          </cell>
          <cell r="BE9683">
            <v>0</v>
          </cell>
          <cell r="BF9683">
            <v>0</v>
          </cell>
          <cell r="BG9683">
            <v>0</v>
          </cell>
          <cell r="BJ9683">
            <v>0</v>
          </cell>
          <cell r="BK9683">
            <v>0</v>
          </cell>
          <cell r="BL9683">
            <v>0</v>
          </cell>
        </row>
        <row r="9684">
          <cell r="AP9684">
            <v>0</v>
          </cell>
          <cell r="AT9684" t="str">
            <v>-</v>
          </cell>
          <cell r="AX9684" t="str">
            <v>-</v>
          </cell>
          <cell r="BB9684" t="str">
            <v>-</v>
          </cell>
          <cell r="BE9684">
            <v>0</v>
          </cell>
          <cell r="BF9684">
            <v>0</v>
          </cell>
          <cell r="BG9684">
            <v>0</v>
          </cell>
          <cell r="BJ9684">
            <v>0</v>
          </cell>
          <cell r="BK9684">
            <v>0</v>
          </cell>
          <cell r="BL9684">
            <v>0</v>
          </cell>
        </row>
        <row r="9685">
          <cell r="AP9685">
            <v>0</v>
          </cell>
          <cell r="AT9685" t="str">
            <v>-</v>
          </cell>
          <cell r="AX9685" t="str">
            <v>-</v>
          </cell>
          <cell r="BB9685" t="str">
            <v>-</v>
          </cell>
          <cell r="BE9685">
            <v>0</v>
          </cell>
          <cell r="BF9685">
            <v>0</v>
          </cell>
          <cell r="BG9685">
            <v>0</v>
          </cell>
          <cell r="BJ9685">
            <v>0</v>
          </cell>
          <cell r="BK9685">
            <v>0</v>
          </cell>
          <cell r="BL9685">
            <v>0</v>
          </cell>
        </row>
        <row r="9686">
          <cell r="AP9686">
            <v>0</v>
          </cell>
          <cell r="AT9686" t="str">
            <v>-</v>
          </cell>
          <cell r="AX9686" t="str">
            <v>-</v>
          </cell>
          <cell r="BB9686" t="str">
            <v>-</v>
          </cell>
          <cell r="BE9686">
            <v>0</v>
          </cell>
          <cell r="BF9686">
            <v>0</v>
          </cell>
          <cell r="BG9686">
            <v>0</v>
          </cell>
          <cell r="BJ9686">
            <v>0</v>
          </cell>
          <cell r="BK9686">
            <v>0</v>
          </cell>
          <cell r="BL9686">
            <v>0</v>
          </cell>
        </row>
        <row r="9687">
          <cell r="AP9687">
            <v>0</v>
          </cell>
          <cell r="AT9687" t="str">
            <v>-</v>
          </cell>
          <cell r="AX9687" t="str">
            <v>-</v>
          </cell>
          <cell r="BB9687" t="str">
            <v>-</v>
          </cell>
          <cell r="BE9687">
            <v>0</v>
          </cell>
          <cell r="BF9687">
            <v>0</v>
          </cell>
          <cell r="BG9687">
            <v>0</v>
          </cell>
          <cell r="BJ9687">
            <v>0</v>
          </cell>
          <cell r="BK9687">
            <v>0</v>
          </cell>
          <cell r="BL9687">
            <v>0</v>
          </cell>
        </row>
        <row r="9688">
          <cell r="AP9688">
            <v>0</v>
          </cell>
          <cell r="AT9688" t="str">
            <v>-</v>
          </cell>
          <cell r="AX9688" t="str">
            <v>-</v>
          </cell>
          <cell r="BB9688" t="str">
            <v>-</v>
          </cell>
          <cell r="BE9688">
            <v>0</v>
          </cell>
          <cell r="BF9688">
            <v>0</v>
          </cell>
          <cell r="BG9688">
            <v>0</v>
          </cell>
          <cell r="BJ9688">
            <v>0</v>
          </cell>
          <cell r="BK9688">
            <v>0</v>
          </cell>
          <cell r="BL9688">
            <v>0</v>
          </cell>
        </row>
        <row r="9689">
          <cell r="AP9689">
            <v>0</v>
          </cell>
          <cell r="AT9689" t="str">
            <v>-</v>
          </cell>
          <cell r="AX9689" t="str">
            <v>-</v>
          </cell>
          <cell r="BB9689" t="str">
            <v>-</v>
          </cell>
          <cell r="BE9689">
            <v>0</v>
          </cell>
          <cell r="BF9689">
            <v>0</v>
          </cell>
          <cell r="BG9689">
            <v>0</v>
          </cell>
          <cell r="BJ9689">
            <v>0</v>
          </cell>
          <cell r="BK9689">
            <v>0</v>
          </cell>
          <cell r="BL9689">
            <v>0</v>
          </cell>
        </row>
        <row r="9690">
          <cell r="AP9690">
            <v>0</v>
          </cell>
          <cell r="AT9690" t="str">
            <v>-</v>
          </cell>
          <cell r="AX9690" t="str">
            <v>-</v>
          </cell>
          <cell r="BB9690" t="str">
            <v>-</v>
          </cell>
          <cell r="BE9690">
            <v>0</v>
          </cell>
          <cell r="BF9690">
            <v>0</v>
          </cell>
          <cell r="BG9690">
            <v>0</v>
          </cell>
          <cell r="BJ9690">
            <v>0</v>
          </cell>
          <cell r="BK9690">
            <v>0</v>
          </cell>
          <cell r="BL9690">
            <v>0</v>
          </cell>
        </row>
        <row r="9691">
          <cell r="AP9691">
            <v>0</v>
          </cell>
          <cell r="AT9691" t="str">
            <v>-</v>
          </cell>
          <cell r="AX9691" t="str">
            <v>-</v>
          </cell>
          <cell r="BB9691" t="str">
            <v>-</v>
          </cell>
          <cell r="BE9691">
            <v>0</v>
          </cell>
          <cell r="BF9691">
            <v>0</v>
          </cell>
          <cell r="BG9691">
            <v>0</v>
          </cell>
          <cell r="BJ9691">
            <v>0</v>
          </cell>
          <cell r="BK9691">
            <v>0</v>
          </cell>
          <cell r="BL9691">
            <v>0</v>
          </cell>
        </row>
        <row r="9692">
          <cell r="AP9692">
            <v>0</v>
          </cell>
          <cell r="AT9692" t="str">
            <v>-</v>
          </cell>
          <cell r="AX9692" t="str">
            <v>-</v>
          </cell>
          <cell r="BB9692" t="str">
            <v>-</v>
          </cell>
          <cell r="BE9692">
            <v>0</v>
          </cell>
          <cell r="BF9692">
            <v>0</v>
          </cell>
          <cell r="BG9692">
            <v>0</v>
          </cell>
          <cell r="BJ9692">
            <v>0</v>
          </cell>
          <cell r="BK9692">
            <v>0</v>
          </cell>
          <cell r="BL9692">
            <v>0</v>
          </cell>
        </row>
        <row r="9693">
          <cell r="AP9693">
            <v>0</v>
          </cell>
          <cell r="AT9693" t="str">
            <v>-</v>
          </cell>
          <cell r="AX9693" t="str">
            <v>-</v>
          </cell>
          <cell r="BB9693" t="str">
            <v>-</v>
          </cell>
          <cell r="BE9693">
            <v>0</v>
          </cell>
          <cell r="BF9693">
            <v>0</v>
          </cell>
          <cell r="BG9693">
            <v>0</v>
          </cell>
          <cell r="BJ9693">
            <v>0</v>
          </cell>
          <cell r="BK9693">
            <v>0</v>
          </cell>
          <cell r="BL9693">
            <v>0</v>
          </cell>
        </row>
        <row r="9694">
          <cell r="AP9694">
            <v>0</v>
          </cell>
          <cell r="AT9694" t="str">
            <v>-</v>
          </cell>
          <cell r="AX9694" t="str">
            <v>-</v>
          </cell>
          <cell r="BB9694" t="str">
            <v>-</v>
          </cell>
          <cell r="BE9694">
            <v>0</v>
          </cell>
          <cell r="BF9694">
            <v>0</v>
          </cell>
          <cell r="BG9694">
            <v>0</v>
          </cell>
          <cell r="BJ9694">
            <v>0</v>
          </cell>
          <cell r="BK9694">
            <v>0</v>
          </cell>
          <cell r="BL9694">
            <v>0</v>
          </cell>
        </row>
        <row r="9695">
          <cell r="AP9695">
            <v>0</v>
          </cell>
          <cell r="AT9695" t="str">
            <v>-</v>
          </cell>
          <cell r="AX9695" t="str">
            <v>-</v>
          </cell>
          <cell r="BB9695" t="str">
            <v>-</v>
          </cell>
          <cell r="BE9695">
            <v>0</v>
          </cell>
          <cell r="BF9695">
            <v>0</v>
          </cell>
          <cell r="BG9695">
            <v>0</v>
          </cell>
          <cell r="BJ9695">
            <v>0</v>
          </cell>
          <cell r="BK9695">
            <v>0</v>
          </cell>
          <cell r="BL9695">
            <v>0</v>
          </cell>
        </row>
        <row r="9696">
          <cell r="AP9696">
            <v>0</v>
          </cell>
          <cell r="AT9696" t="str">
            <v>-</v>
          </cell>
          <cell r="AX9696" t="str">
            <v>-</v>
          </cell>
          <cell r="BB9696" t="str">
            <v>-</v>
          </cell>
          <cell r="BE9696">
            <v>0</v>
          </cell>
          <cell r="BF9696">
            <v>0</v>
          </cell>
          <cell r="BG9696">
            <v>0</v>
          </cell>
          <cell r="BJ9696">
            <v>0</v>
          </cell>
          <cell r="BK9696">
            <v>0</v>
          </cell>
          <cell r="BL9696">
            <v>0</v>
          </cell>
        </row>
        <row r="9697">
          <cell r="AP9697">
            <v>0</v>
          </cell>
          <cell r="AT9697" t="str">
            <v>-</v>
          </cell>
          <cell r="AX9697" t="str">
            <v>-</v>
          </cell>
          <cell r="BB9697" t="str">
            <v>-</v>
          </cell>
          <cell r="BE9697">
            <v>0</v>
          </cell>
          <cell r="BF9697">
            <v>0</v>
          </cell>
          <cell r="BG9697">
            <v>0</v>
          </cell>
          <cell r="BJ9697">
            <v>0</v>
          </cell>
          <cell r="BK9697">
            <v>0</v>
          </cell>
          <cell r="BL9697">
            <v>0</v>
          </cell>
        </row>
        <row r="9698">
          <cell r="AP9698">
            <v>0</v>
          </cell>
          <cell r="AT9698" t="str">
            <v>-</v>
          </cell>
          <cell r="AX9698" t="str">
            <v>-</v>
          </cell>
          <cell r="BB9698" t="str">
            <v>-</v>
          </cell>
          <cell r="BE9698">
            <v>0</v>
          </cell>
          <cell r="BF9698">
            <v>0</v>
          </cell>
          <cell r="BG9698">
            <v>0</v>
          </cell>
          <cell r="BJ9698">
            <v>0</v>
          </cell>
          <cell r="BK9698">
            <v>0</v>
          </cell>
          <cell r="BL9698">
            <v>0</v>
          </cell>
        </row>
        <row r="9699">
          <cell r="AP9699">
            <v>0</v>
          </cell>
          <cell r="AT9699" t="str">
            <v>-</v>
          </cell>
          <cell r="AX9699" t="str">
            <v>-</v>
          </cell>
          <cell r="BB9699" t="str">
            <v>-</v>
          </cell>
          <cell r="BE9699">
            <v>0</v>
          </cell>
          <cell r="BF9699">
            <v>0</v>
          </cell>
          <cell r="BG9699">
            <v>0</v>
          </cell>
          <cell r="BJ9699">
            <v>0</v>
          </cell>
          <cell r="BK9699">
            <v>0</v>
          </cell>
          <cell r="BL9699">
            <v>0</v>
          </cell>
        </row>
        <row r="9700">
          <cell r="AP9700">
            <v>0</v>
          </cell>
          <cell r="AT9700" t="str">
            <v>-</v>
          </cell>
          <cell r="AX9700" t="str">
            <v>-</v>
          </cell>
          <cell r="BB9700" t="str">
            <v>-</v>
          </cell>
          <cell r="BE9700">
            <v>0</v>
          </cell>
          <cell r="BF9700">
            <v>0</v>
          </cell>
          <cell r="BG9700">
            <v>0</v>
          </cell>
          <cell r="BJ9700">
            <v>0</v>
          </cell>
          <cell r="BK9700">
            <v>0</v>
          </cell>
          <cell r="BL9700">
            <v>0</v>
          </cell>
        </row>
        <row r="9701">
          <cell r="AP9701">
            <v>0</v>
          </cell>
          <cell r="AT9701" t="str">
            <v>-</v>
          </cell>
          <cell r="AX9701" t="str">
            <v>-</v>
          </cell>
          <cell r="BB9701" t="str">
            <v>-</v>
          </cell>
          <cell r="BE9701">
            <v>0</v>
          </cell>
          <cell r="BF9701">
            <v>0</v>
          </cell>
          <cell r="BG9701">
            <v>0</v>
          </cell>
          <cell r="BJ9701">
            <v>0</v>
          </cell>
          <cell r="BK9701">
            <v>0</v>
          </cell>
          <cell r="BL9701">
            <v>0</v>
          </cell>
        </row>
        <row r="9702">
          <cell r="AP9702">
            <v>0</v>
          </cell>
          <cell r="AT9702" t="str">
            <v>-</v>
          </cell>
          <cell r="AX9702" t="str">
            <v>-</v>
          </cell>
          <cell r="BB9702" t="str">
            <v>-</v>
          </cell>
          <cell r="BE9702">
            <v>0</v>
          </cell>
          <cell r="BF9702">
            <v>0</v>
          </cell>
          <cell r="BG9702">
            <v>0</v>
          </cell>
          <cell r="BJ9702">
            <v>0</v>
          </cell>
          <cell r="BK9702">
            <v>0</v>
          </cell>
          <cell r="BL9702">
            <v>0</v>
          </cell>
        </row>
        <row r="9703">
          <cell r="AP9703">
            <v>0</v>
          </cell>
          <cell r="AT9703" t="str">
            <v>-</v>
          </cell>
          <cell r="AX9703" t="str">
            <v>-</v>
          </cell>
          <cell r="BB9703" t="str">
            <v>-</v>
          </cell>
          <cell r="BE9703">
            <v>0</v>
          </cell>
          <cell r="BF9703">
            <v>0</v>
          </cell>
          <cell r="BG9703">
            <v>0</v>
          </cell>
          <cell r="BJ9703">
            <v>0</v>
          </cell>
          <cell r="BK9703">
            <v>0</v>
          </cell>
          <cell r="BL9703">
            <v>0</v>
          </cell>
        </row>
        <row r="9704">
          <cell r="AP9704">
            <v>0</v>
          </cell>
          <cell r="AT9704" t="str">
            <v>-</v>
          </cell>
          <cell r="AX9704" t="str">
            <v>-</v>
          </cell>
          <cell r="BB9704" t="str">
            <v>-</v>
          </cell>
          <cell r="BE9704">
            <v>0</v>
          </cell>
          <cell r="BF9704">
            <v>0</v>
          </cell>
          <cell r="BG9704">
            <v>0</v>
          </cell>
          <cell r="BJ9704">
            <v>0</v>
          </cell>
          <cell r="BK9704">
            <v>0</v>
          </cell>
          <cell r="BL9704">
            <v>0</v>
          </cell>
        </row>
        <row r="9705">
          <cell r="AP9705">
            <v>0</v>
          </cell>
          <cell r="AT9705" t="str">
            <v>-</v>
          </cell>
          <cell r="AX9705" t="str">
            <v>-</v>
          </cell>
          <cell r="BB9705" t="str">
            <v>-</v>
          </cell>
          <cell r="BE9705">
            <v>0</v>
          </cell>
          <cell r="BF9705">
            <v>0</v>
          </cell>
          <cell r="BG9705">
            <v>0</v>
          </cell>
          <cell r="BJ9705">
            <v>0</v>
          </cell>
          <cell r="BK9705">
            <v>0</v>
          </cell>
          <cell r="BL9705">
            <v>0</v>
          </cell>
        </row>
        <row r="9706">
          <cell r="AP9706">
            <v>0</v>
          </cell>
          <cell r="AT9706" t="str">
            <v>-</v>
          </cell>
          <cell r="AX9706" t="str">
            <v>-</v>
          </cell>
          <cell r="BB9706" t="str">
            <v>-</v>
          </cell>
          <cell r="BE9706">
            <v>0</v>
          </cell>
          <cell r="BF9706">
            <v>0</v>
          </cell>
          <cell r="BG9706">
            <v>0</v>
          </cell>
          <cell r="BJ9706">
            <v>0</v>
          </cell>
          <cell r="BK9706">
            <v>0</v>
          </cell>
          <cell r="BL9706">
            <v>0</v>
          </cell>
        </row>
        <row r="9707">
          <cell r="AP9707">
            <v>0</v>
          </cell>
          <cell r="AT9707" t="str">
            <v>-</v>
          </cell>
          <cell r="AX9707" t="str">
            <v>-</v>
          </cell>
          <cell r="BB9707" t="str">
            <v>-</v>
          </cell>
          <cell r="BE9707">
            <v>0</v>
          </cell>
          <cell r="BF9707">
            <v>0</v>
          </cell>
          <cell r="BG9707">
            <v>0</v>
          </cell>
          <cell r="BJ9707">
            <v>0</v>
          </cell>
          <cell r="BK9707">
            <v>0</v>
          </cell>
          <cell r="BL9707">
            <v>0</v>
          </cell>
        </row>
        <row r="9708">
          <cell r="AP9708">
            <v>0</v>
          </cell>
          <cell r="AT9708" t="str">
            <v>-</v>
          </cell>
          <cell r="AX9708" t="str">
            <v>-</v>
          </cell>
          <cell r="BB9708" t="str">
            <v>-</v>
          </cell>
          <cell r="BE9708">
            <v>0</v>
          </cell>
          <cell r="BF9708">
            <v>0</v>
          </cell>
          <cell r="BG9708">
            <v>0</v>
          </cell>
          <cell r="BJ9708">
            <v>0</v>
          </cell>
          <cell r="BK9708">
            <v>0</v>
          </cell>
          <cell r="BL9708">
            <v>0</v>
          </cell>
        </row>
        <row r="9709">
          <cell r="AP9709">
            <v>0</v>
          </cell>
          <cell r="AT9709" t="str">
            <v>-</v>
          </cell>
          <cell r="AX9709" t="str">
            <v>-</v>
          </cell>
          <cell r="BB9709" t="str">
            <v>-</v>
          </cell>
          <cell r="BE9709">
            <v>0</v>
          </cell>
          <cell r="BF9709">
            <v>0</v>
          </cell>
          <cell r="BG9709">
            <v>0</v>
          </cell>
          <cell r="BJ9709">
            <v>0</v>
          </cell>
          <cell r="BK9709">
            <v>0</v>
          </cell>
          <cell r="BL9709">
            <v>0</v>
          </cell>
        </row>
        <row r="9710">
          <cell r="AP9710">
            <v>0</v>
          </cell>
          <cell r="AT9710" t="str">
            <v>-</v>
          </cell>
          <cell r="AX9710" t="str">
            <v>-</v>
          </cell>
          <cell r="BB9710" t="str">
            <v>-</v>
          </cell>
          <cell r="BE9710">
            <v>0</v>
          </cell>
          <cell r="BF9710">
            <v>0</v>
          </cell>
          <cell r="BG9710">
            <v>0</v>
          </cell>
          <cell r="BJ9710">
            <v>0</v>
          </cell>
          <cell r="BK9710">
            <v>0</v>
          </cell>
          <cell r="BL9710">
            <v>0</v>
          </cell>
        </row>
        <row r="9711">
          <cell r="AP9711">
            <v>0</v>
          </cell>
          <cell r="AT9711" t="str">
            <v>-</v>
          </cell>
          <cell r="AX9711" t="str">
            <v>-</v>
          </cell>
          <cell r="BB9711" t="str">
            <v>-</v>
          </cell>
          <cell r="BE9711">
            <v>0</v>
          </cell>
          <cell r="BF9711">
            <v>0</v>
          </cell>
          <cell r="BG9711">
            <v>0</v>
          </cell>
          <cell r="BJ9711">
            <v>0</v>
          </cell>
          <cell r="BK9711">
            <v>0</v>
          </cell>
          <cell r="BL9711">
            <v>0</v>
          </cell>
        </row>
        <row r="9712">
          <cell r="AP9712">
            <v>0</v>
          </cell>
          <cell r="AT9712" t="str">
            <v>-</v>
          </cell>
          <cell r="AX9712" t="str">
            <v>-</v>
          </cell>
          <cell r="BB9712" t="str">
            <v>-</v>
          </cell>
          <cell r="BE9712">
            <v>0</v>
          </cell>
          <cell r="BF9712">
            <v>0</v>
          </cell>
          <cell r="BG9712">
            <v>0</v>
          </cell>
          <cell r="BJ9712">
            <v>0</v>
          </cell>
          <cell r="BK9712">
            <v>0</v>
          </cell>
          <cell r="BL9712">
            <v>0</v>
          </cell>
        </row>
        <row r="9713">
          <cell r="AP9713">
            <v>0</v>
          </cell>
          <cell r="AT9713" t="str">
            <v>-</v>
          </cell>
          <cell r="AX9713" t="str">
            <v>-</v>
          </cell>
          <cell r="BB9713" t="str">
            <v>-</v>
          </cell>
          <cell r="BE9713">
            <v>0</v>
          </cell>
          <cell r="BF9713">
            <v>0</v>
          </cell>
          <cell r="BG9713">
            <v>0</v>
          </cell>
          <cell r="BJ9713">
            <v>0</v>
          </cell>
          <cell r="BK9713">
            <v>0</v>
          </cell>
          <cell r="BL9713">
            <v>0</v>
          </cell>
        </row>
        <row r="9714">
          <cell r="AP9714">
            <v>0</v>
          </cell>
          <cell r="AT9714" t="str">
            <v>-</v>
          </cell>
          <cell r="AX9714" t="str">
            <v>-</v>
          </cell>
          <cell r="BB9714" t="str">
            <v>-</v>
          </cell>
          <cell r="BE9714">
            <v>0</v>
          </cell>
          <cell r="BF9714">
            <v>0</v>
          </cell>
          <cell r="BG9714">
            <v>0</v>
          </cell>
          <cell r="BJ9714">
            <v>0</v>
          </cell>
          <cell r="BK9714">
            <v>0</v>
          </cell>
          <cell r="BL9714">
            <v>0</v>
          </cell>
        </row>
        <row r="9715">
          <cell r="AP9715">
            <v>0</v>
          </cell>
          <cell r="AT9715" t="str">
            <v>-</v>
          </cell>
          <cell r="AX9715" t="str">
            <v>-</v>
          </cell>
          <cell r="BB9715" t="str">
            <v>-</v>
          </cell>
          <cell r="BE9715">
            <v>0</v>
          </cell>
          <cell r="BF9715">
            <v>0</v>
          </cell>
          <cell r="BG9715">
            <v>0</v>
          </cell>
          <cell r="BJ9715">
            <v>0</v>
          </cell>
          <cell r="BK9715">
            <v>0</v>
          </cell>
          <cell r="BL9715">
            <v>0</v>
          </cell>
        </row>
        <row r="9716">
          <cell r="AP9716">
            <v>0</v>
          </cell>
          <cell r="AT9716" t="str">
            <v>-</v>
          </cell>
          <cell r="AX9716" t="str">
            <v>-</v>
          </cell>
          <cell r="BB9716" t="str">
            <v>-</v>
          </cell>
          <cell r="BE9716">
            <v>0</v>
          </cell>
          <cell r="BF9716">
            <v>0</v>
          </cell>
          <cell r="BG9716">
            <v>0</v>
          </cell>
          <cell r="BJ9716">
            <v>0</v>
          </cell>
          <cell r="BK9716">
            <v>0</v>
          </cell>
          <cell r="BL9716">
            <v>0</v>
          </cell>
        </row>
        <row r="9717">
          <cell r="AP9717">
            <v>0</v>
          </cell>
          <cell r="AT9717" t="str">
            <v>-</v>
          </cell>
          <cell r="AX9717" t="str">
            <v>-</v>
          </cell>
          <cell r="BB9717" t="str">
            <v>-</v>
          </cell>
          <cell r="BE9717">
            <v>0</v>
          </cell>
          <cell r="BF9717">
            <v>0</v>
          </cell>
          <cell r="BG9717">
            <v>0</v>
          </cell>
          <cell r="BJ9717">
            <v>0</v>
          </cell>
          <cell r="BK9717">
            <v>0</v>
          </cell>
          <cell r="BL9717">
            <v>0</v>
          </cell>
        </row>
        <row r="9718">
          <cell r="AP9718">
            <v>0</v>
          </cell>
          <cell r="AT9718" t="str">
            <v>-</v>
          </cell>
          <cell r="AX9718" t="str">
            <v>-</v>
          </cell>
          <cell r="BB9718" t="str">
            <v>-</v>
          </cell>
          <cell r="BE9718">
            <v>0</v>
          </cell>
          <cell r="BF9718">
            <v>0</v>
          </cell>
          <cell r="BG9718">
            <v>0</v>
          </cell>
          <cell r="BJ9718">
            <v>0</v>
          </cell>
          <cell r="BK9718">
            <v>0</v>
          </cell>
          <cell r="BL9718">
            <v>0</v>
          </cell>
        </row>
        <row r="9719">
          <cell r="AP9719">
            <v>0</v>
          </cell>
          <cell r="AT9719" t="str">
            <v>-</v>
          </cell>
          <cell r="AX9719" t="str">
            <v>-</v>
          </cell>
          <cell r="BB9719" t="str">
            <v>-</v>
          </cell>
          <cell r="BE9719">
            <v>0</v>
          </cell>
          <cell r="BF9719">
            <v>0</v>
          </cell>
          <cell r="BG9719">
            <v>0</v>
          </cell>
          <cell r="BJ9719">
            <v>0</v>
          </cell>
          <cell r="BK9719">
            <v>0</v>
          </cell>
          <cell r="BL9719">
            <v>0</v>
          </cell>
        </row>
        <row r="9720">
          <cell r="AP9720">
            <v>0</v>
          </cell>
          <cell r="AT9720" t="str">
            <v>-</v>
          </cell>
          <cell r="AX9720" t="str">
            <v>-</v>
          </cell>
          <cell r="BB9720" t="str">
            <v>-</v>
          </cell>
          <cell r="BE9720">
            <v>0</v>
          </cell>
          <cell r="BF9720">
            <v>0</v>
          </cell>
          <cell r="BG9720">
            <v>0</v>
          </cell>
          <cell r="BJ9720">
            <v>0</v>
          </cell>
          <cell r="BK9720">
            <v>0</v>
          </cell>
          <cell r="BL9720">
            <v>0</v>
          </cell>
        </row>
        <row r="9721">
          <cell r="AP9721">
            <v>0</v>
          </cell>
          <cell r="AT9721" t="str">
            <v>-</v>
          </cell>
          <cell r="AX9721" t="str">
            <v>-</v>
          </cell>
          <cell r="BB9721" t="str">
            <v>-</v>
          </cell>
          <cell r="BE9721">
            <v>0</v>
          </cell>
          <cell r="BF9721">
            <v>0</v>
          </cell>
          <cell r="BG9721">
            <v>0</v>
          </cell>
          <cell r="BJ9721">
            <v>0</v>
          </cell>
          <cell r="BK9721">
            <v>0</v>
          </cell>
          <cell r="BL9721">
            <v>0</v>
          </cell>
        </row>
        <row r="9722">
          <cell r="AP9722">
            <v>0</v>
          </cell>
          <cell r="AT9722" t="str">
            <v>-</v>
          </cell>
          <cell r="AX9722" t="str">
            <v>-</v>
          </cell>
          <cell r="BB9722" t="str">
            <v>-</v>
          </cell>
          <cell r="BE9722">
            <v>0</v>
          </cell>
          <cell r="BF9722">
            <v>0</v>
          </cell>
          <cell r="BG9722">
            <v>0</v>
          </cell>
          <cell r="BJ9722">
            <v>0</v>
          </cell>
          <cell r="BK9722">
            <v>0</v>
          </cell>
          <cell r="BL9722">
            <v>0</v>
          </cell>
        </row>
        <row r="9723">
          <cell r="AP9723">
            <v>0</v>
          </cell>
          <cell r="AT9723" t="str">
            <v>-</v>
          </cell>
          <cell r="AX9723" t="str">
            <v>-</v>
          </cell>
          <cell r="BB9723" t="str">
            <v>-</v>
          </cell>
          <cell r="BE9723">
            <v>0</v>
          </cell>
          <cell r="BF9723">
            <v>0</v>
          </cell>
          <cell r="BG9723">
            <v>0</v>
          </cell>
          <cell r="BJ9723">
            <v>0</v>
          </cell>
          <cell r="BK9723">
            <v>0</v>
          </cell>
          <cell r="BL9723">
            <v>0</v>
          </cell>
        </row>
        <row r="9724">
          <cell r="AP9724">
            <v>0</v>
          </cell>
          <cell r="AT9724" t="str">
            <v>-</v>
          </cell>
          <cell r="AX9724" t="str">
            <v>-</v>
          </cell>
          <cell r="BB9724" t="str">
            <v>-</v>
          </cell>
          <cell r="BE9724">
            <v>0</v>
          </cell>
          <cell r="BF9724">
            <v>0</v>
          </cell>
          <cell r="BG9724">
            <v>0</v>
          </cell>
          <cell r="BJ9724">
            <v>0</v>
          </cell>
          <cell r="BK9724">
            <v>0</v>
          </cell>
          <cell r="BL9724">
            <v>0</v>
          </cell>
        </row>
        <row r="9725">
          <cell r="AP9725">
            <v>0</v>
          </cell>
          <cell r="AT9725" t="str">
            <v>-</v>
          </cell>
          <cell r="AX9725" t="str">
            <v>-</v>
          </cell>
          <cell r="BB9725" t="str">
            <v>-</v>
          </cell>
          <cell r="BE9725">
            <v>0</v>
          </cell>
          <cell r="BF9725">
            <v>0</v>
          </cell>
          <cell r="BG9725">
            <v>0</v>
          </cell>
          <cell r="BJ9725">
            <v>0</v>
          </cell>
          <cell r="BK9725">
            <v>0</v>
          </cell>
          <cell r="BL9725">
            <v>0</v>
          </cell>
        </row>
        <row r="9726">
          <cell r="AP9726">
            <v>0</v>
          </cell>
          <cell r="AT9726" t="str">
            <v>-</v>
          </cell>
          <cell r="AX9726" t="str">
            <v>-</v>
          </cell>
          <cell r="BB9726" t="str">
            <v>-</v>
          </cell>
          <cell r="BE9726">
            <v>0</v>
          </cell>
          <cell r="BF9726">
            <v>0</v>
          </cell>
          <cell r="BG9726">
            <v>0</v>
          </cell>
          <cell r="BJ9726">
            <v>0</v>
          </cell>
          <cell r="BK9726">
            <v>0</v>
          </cell>
          <cell r="BL9726">
            <v>0</v>
          </cell>
        </row>
        <row r="9727">
          <cell r="AP9727">
            <v>0</v>
          </cell>
          <cell r="AT9727" t="str">
            <v>-</v>
          </cell>
          <cell r="AX9727" t="str">
            <v>-</v>
          </cell>
          <cell r="BB9727" t="str">
            <v>-</v>
          </cell>
          <cell r="BE9727">
            <v>0</v>
          </cell>
          <cell r="BF9727">
            <v>0</v>
          </cell>
          <cell r="BG9727">
            <v>0</v>
          </cell>
          <cell r="BJ9727">
            <v>0</v>
          </cell>
          <cell r="BK9727">
            <v>0</v>
          </cell>
          <cell r="BL9727">
            <v>0</v>
          </cell>
        </row>
        <row r="9728">
          <cell r="AP9728">
            <v>0</v>
          </cell>
          <cell r="AT9728" t="str">
            <v>-</v>
          </cell>
          <cell r="AX9728" t="str">
            <v>-</v>
          </cell>
          <cell r="BB9728" t="str">
            <v>-</v>
          </cell>
          <cell r="BE9728">
            <v>0</v>
          </cell>
          <cell r="BF9728">
            <v>0</v>
          </cell>
          <cell r="BG9728">
            <v>0</v>
          </cell>
          <cell r="BJ9728">
            <v>0</v>
          </cell>
          <cell r="BK9728">
            <v>0</v>
          </cell>
          <cell r="BL9728">
            <v>0</v>
          </cell>
        </row>
        <row r="9729">
          <cell r="AP9729">
            <v>0</v>
          </cell>
          <cell r="AT9729" t="str">
            <v>-</v>
          </cell>
          <cell r="AX9729" t="str">
            <v>-</v>
          </cell>
          <cell r="BB9729" t="str">
            <v>-</v>
          </cell>
          <cell r="BE9729">
            <v>0</v>
          </cell>
          <cell r="BF9729">
            <v>0</v>
          </cell>
          <cell r="BG9729">
            <v>0</v>
          </cell>
          <cell r="BJ9729">
            <v>0</v>
          </cell>
          <cell r="BK9729">
            <v>0</v>
          </cell>
          <cell r="BL9729">
            <v>0</v>
          </cell>
        </row>
        <row r="9730">
          <cell r="AP9730">
            <v>0</v>
          </cell>
          <cell r="AT9730" t="str">
            <v>-</v>
          </cell>
          <cell r="AX9730" t="str">
            <v>-</v>
          </cell>
          <cell r="BB9730" t="str">
            <v>-</v>
          </cell>
          <cell r="BE9730">
            <v>0</v>
          </cell>
          <cell r="BF9730">
            <v>0</v>
          </cell>
          <cell r="BG9730">
            <v>0</v>
          </cell>
          <cell r="BJ9730">
            <v>0</v>
          </cell>
          <cell r="BK9730">
            <v>0</v>
          </cell>
          <cell r="BL9730">
            <v>0</v>
          </cell>
        </row>
        <row r="9731">
          <cell r="AP9731">
            <v>0</v>
          </cell>
          <cell r="AT9731" t="str">
            <v>-</v>
          </cell>
          <cell r="AX9731" t="str">
            <v>-</v>
          </cell>
          <cell r="BB9731" t="str">
            <v>-</v>
          </cell>
          <cell r="BE9731">
            <v>0</v>
          </cell>
          <cell r="BF9731">
            <v>0</v>
          </cell>
          <cell r="BG9731">
            <v>0</v>
          </cell>
          <cell r="BJ9731">
            <v>0</v>
          </cell>
          <cell r="BK9731">
            <v>0</v>
          </cell>
          <cell r="BL9731">
            <v>0</v>
          </cell>
        </row>
        <row r="9732">
          <cell r="AP9732">
            <v>0</v>
          </cell>
          <cell r="AT9732" t="str">
            <v>-</v>
          </cell>
          <cell r="AX9732" t="str">
            <v>-</v>
          </cell>
          <cell r="BB9732" t="str">
            <v>-</v>
          </cell>
          <cell r="BE9732">
            <v>0</v>
          </cell>
          <cell r="BF9732">
            <v>0</v>
          </cell>
          <cell r="BG9732">
            <v>0</v>
          </cell>
          <cell r="BJ9732">
            <v>0</v>
          </cell>
          <cell r="BK9732">
            <v>0</v>
          </cell>
          <cell r="BL9732">
            <v>0</v>
          </cell>
        </row>
        <row r="9733">
          <cell r="AP9733">
            <v>0</v>
          </cell>
          <cell r="AT9733" t="str">
            <v>-</v>
          </cell>
          <cell r="AX9733" t="str">
            <v>-</v>
          </cell>
          <cell r="BB9733" t="str">
            <v>-</v>
          </cell>
          <cell r="BE9733">
            <v>0</v>
          </cell>
          <cell r="BF9733">
            <v>0</v>
          </cell>
          <cell r="BG9733">
            <v>0</v>
          </cell>
          <cell r="BJ9733">
            <v>0</v>
          </cell>
          <cell r="BK9733">
            <v>0</v>
          </cell>
          <cell r="BL9733">
            <v>0</v>
          </cell>
        </row>
        <row r="9734">
          <cell r="AP9734">
            <v>0</v>
          </cell>
          <cell r="AT9734" t="str">
            <v>-</v>
          </cell>
          <cell r="AX9734" t="str">
            <v>-</v>
          </cell>
          <cell r="BB9734" t="str">
            <v>-</v>
          </cell>
          <cell r="BE9734">
            <v>0</v>
          </cell>
          <cell r="BF9734">
            <v>0</v>
          </cell>
          <cell r="BG9734">
            <v>0</v>
          </cell>
          <cell r="BJ9734">
            <v>0</v>
          </cell>
          <cell r="BK9734">
            <v>0</v>
          </cell>
          <cell r="BL9734">
            <v>0</v>
          </cell>
        </row>
        <row r="9735">
          <cell r="AP9735">
            <v>0</v>
          </cell>
          <cell r="AT9735" t="str">
            <v>-</v>
          </cell>
          <cell r="AX9735" t="str">
            <v>-</v>
          </cell>
          <cell r="BB9735" t="str">
            <v>-</v>
          </cell>
          <cell r="BE9735">
            <v>0</v>
          </cell>
          <cell r="BF9735">
            <v>0</v>
          </cell>
          <cell r="BG9735">
            <v>0</v>
          </cell>
          <cell r="BJ9735">
            <v>0</v>
          </cell>
          <cell r="BK9735">
            <v>0</v>
          </cell>
          <cell r="BL9735">
            <v>0</v>
          </cell>
        </row>
        <row r="9736">
          <cell r="AP9736">
            <v>0</v>
          </cell>
          <cell r="AT9736" t="str">
            <v>-</v>
          </cell>
          <cell r="AX9736" t="str">
            <v>-</v>
          </cell>
          <cell r="BB9736" t="str">
            <v>-</v>
          </cell>
          <cell r="BE9736">
            <v>0</v>
          </cell>
          <cell r="BF9736">
            <v>0</v>
          </cell>
          <cell r="BG9736">
            <v>0</v>
          </cell>
          <cell r="BJ9736">
            <v>0</v>
          </cell>
          <cell r="BK9736">
            <v>0</v>
          </cell>
          <cell r="BL9736">
            <v>0</v>
          </cell>
        </row>
        <row r="9737">
          <cell r="AP9737">
            <v>0</v>
          </cell>
          <cell r="AT9737" t="str">
            <v>-</v>
          </cell>
          <cell r="AX9737" t="str">
            <v>-</v>
          </cell>
          <cell r="BB9737" t="str">
            <v>-</v>
          </cell>
          <cell r="BE9737">
            <v>0</v>
          </cell>
          <cell r="BF9737">
            <v>0</v>
          </cell>
          <cell r="BG9737">
            <v>0</v>
          </cell>
          <cell r="BJ9737">
            <v>0</v>
          </cell>
          <cell r="BK9737">
            <v>0</v>
          </cell>
          <cell r="BL9737">
            <v>0</v>
          </cell>
        </row>
        <row r="9738">
          <cell r="AP9738">
            <v>0</v>
          </cell>
          <cell r="AT9738" t="str">
            <v>-</v>
          </cell>
          <cell r="AX9738" t="str">
            <v>-</v>
          </cell>
          <cell r="BB9738" t="str">
            <v>-</v>
          </cell>
          <cell r="BE9738">
            <v>0</v>
          </cell>
          <cell r="BF9738">
            <v>0</v>
          </cell>
          <cell r="BG9738">
            <v>0</v>
          </cell>
          <cell r="BJ9738">
            <v>0</v>
          </cell>
          <cell r="BK9738">
            <v>0</v>
          </cell>
          <cell r="BL9738">
            <v>0</v>
          </cell>
        </row>
        <row r="9739">
          <cell r="AP9739">
            <v>0</v>
          </cell>
          <cell r="AT9739" t="str">
            <v>-</v>
          </cell>
          <cell r="AX9739" t="str">
            <v>-</v>
          </cell>
          <cell r="BB9739" t="str">
            <v>-</v>
          </cell>
          <cell r="BE9739">
            <v>0</v>
          </cell>
          <cell r="BF9739">
            <v>0</v>
          </cell>
          <cell r="BG9739">
            <v>0</v>
          </cell>
          <cell r="BJ9739">
            <v>0</v>
          </cell>
          <cell r="BK9739">
            <v>0</v>
          </cell>
          <cell r="BL9739">
            <v>0</v>
          </cell>
        </row>
        <row r="9740">
          <cell r="AP9740">
            <v>0</v>
          </cell>
          <cell r="AT9740" t="str">
            <v>-</v>
          </cell>
          <cell r="AX9740" t="str">
            <v>-</v>
          </cell>
          <cell r="BB9740" t="str">
            <v>-</v>
          </cell>
          <cell r="BE9740">
            <v>0</v>
          </cell>
          <cell r="BF9740">
            <v>0</v>
          </cell>
          <cell r="BG9740">
            <v>0</v>
          </cell>
          <cell r="BJ9740">
            <v>0</v>
          </cell>
          <cell r="BK9740">
            <v>0</v>
          </cell>
          <cell r="BL9740">
            <v>0</v>
          </cell>
        </row>
        <row r="9741">
          <cell r="AP9741">
            <v>0</v>
          </cell>
          <cell r="AT9741" t="str">
            <v>-</v>
          </cell>
          <cell r="AX9741" t="str">
            <v>-</v>
          </cell>
          <cell r="BB9741" t="str">
            <v>-</v>
          </cell>
          <cell r="BE9741">
            <v>0</v>
          </cell>
          <cell r="BF9741">
            <v>0</v>
          </cell>
          <cell r="BG9741">
            <v>0</v>
          </cell>
          <cell r="BJ9741">
            <v>0</v>
          </cell>
          <cell r="BK9741">
            <v>0</v>
          </cell>
          <cell r="BL9741">
            <v>0</v>
          </cell>
        </row>
        <row r="9742">
          <cell r="AP9742">
            <v>0</v>
          </cell>
          <cell r="AT9742" t="str">
            <v>-</v>
          </cell>
          <cell r="AX9742" t="str">
            <v>-</v>
          </cell>
          <cell r="BB9742" t="str">
            <v>-</v>
          </cell>
          <cell r="BE9742">
            <v>0</v>
          </cell>
          <cell r="BF9742">
            <v>0</v>
          </cell>
          <cell r="BG9742">
            <v>0</v>
          </cell>
          <cell r="BJ9742">
            <v>0</v>
          </cell>
          <cell r="BK9742">
            <v>0</v>
          </cell>
          <cell r="BL9742">
            <v>0</v>
          </cell>
        </row>
        <row r="9743">
          <cell r="AP9743">
            <v>0</v>
          </cell>
          <cell r="AT9743" t="str">
            <v>-</v>
          </cell>
          <cell r="AX9743" t="str">
            <v>-</v>
          </cell>
          <cell r="BB9743" t="str">
            <v>-</v>
          </cell>
          <cell r="BE9743">
            <v>0</v>
          </cell>
          <cell r="BF9743">
            <v>0</v>
          </cell>
          <cell r="BG9743">
            <v>0</v>
          </cell>
          <cell r="BJ9743">
            <v>0</v>
          </cell>
          <cell r="BK9743">
            <v>0</v>
          </cell>
          <cell r="BL9743">
            <v>0</v>
          </cell>
        </row>
        <row r="9744">
          <cell r="AP9744">
            <v>0</v>
          </cell>
          <cell r="AT9744" t="str">
            <v>-</v>
          </cell>
          <cell r="AX9744" t="str">
            <v>-</v>
          </cell>
          <cell r="BB9744" t="str">
            <v>-</v>
          </cell>
          <cell r="BE9744">
            <v>0</v>
          </cell>
          <cell r="BF9744">
            <v>0</v>
          </cell>
          <cell r="BG9744">
            <v>0</v>
          </cell>
          <cell r="BJ9744">
            <v>0</v>
          </cell>
          <cell r="BK9744">
            <v>0</v>
          </cell>
          <cell r="BL9744">
            <v>0</v>
          </cell>
        </row>
        <row r="9745">
          <cell r="AP9745">
            <v>0</v>
          </cell>
          <cell r="AT9745" t="str">
            <v>-</v>
          </cell>
          <cell r="AX9745" t="str">
            <v>-</v>
          </cell>
          <cell r="BB9745" t="str">
            <v>-</v>
          </cell>
          <cell r="BE9745">
            <v>0</v>
          </cell>
          <cell r="BF9745">
            <v>0</v>
          </cell>
          <cell r="BG9745">
            <v>0</v>
          </cell>
          <cell r="BJ9745">
            <v>0</v>
          </cell>
          <cell r="BK9745">
            <v>0</v>
          </cell>
          <cell r="BL9745">
            <v>0</v>
          </cell>
        </row>
        <row r="9746">
          <cell r="AP9746">
            <v>0</v>
          </cell>
          <cell r="AT9746" t="str">
            <v>-</v>
          </cell>
          <cell r="AX9746" t="str">
            <v>-</v>
          </cell>
          <cell r="BB9746" t="str">
            <v>-</v>
          </cell>
          <cell r="BE9746">
            <v>0</v>
          </cell>
          <cell r="BF9746">
            <v>0</v>
          </cell>
          <cell r="BG9746">
            <v>0</v>
          </cell>
          <cell r="BJ9746">
            <v>0</v>
          </cell>
          <cell r="BK9746">
            <v>0</v>
          </cell>
          <cell r="BL9746">
            <v>0</v>
          </cell>
        </row>
        <row r="9747">
          <cell r="AP9747">
            <v>0</v>
          </cell>
          <cell r="AT9747" t="str">
            <v>-</v>
          </cell>
          <cell r="AX9747" t="str">
            <v>-</v>
          </cell>
          <cell r="BB9747" t="str">
            <v>-</v>
          </cell>
          <cell r="BE9747">
            <v>0</v>
          </cell>
          <cell r="BF9747">
            <v>0</v>
          </cell>
          <cell r="BG9747">
            <v>0</v>
          </cell>
          <cell r="BJ9747">
            <v>0</v>
          </cell>
          <cell r="BK9747">
            <v>0</v>
          </cell>
          <cell r="BL9747">
            <v>0</v>
          </cell>
        </row>
        <row r="9748">
          <cell r="AP9748">
            <v>0</v>
          </cell>
          <cell r="AT9748" t="str">
            <v>-</v>
          </cell>
          <cell r="AX9748" t="str">
            <v>-</v>
          </cell>
          <cell r="BB9748" t="str">
            <v>-</v>
          </cell>
          <cell r="BE9748">
            <v>0</v>
          </cell>
          <cell r="BF9748">
            <v>0</v>
          </cell>
          <cell r="BG9748">
            <v>0</v>
          </cell>
          <cell r="BJ9748">
            <v>0</v>
          </cell>
          <cell r="BK9748">
            <v>0</v>
          </cell>
          <cell r="BL9748">
            <v>0</v>
          </cell>
        </row>
        <row r="9749">
          <cell r="AP9749">
            <v>0</v>
          </cell>
          <cell r="AT9749" t="str">
            <v>-</v>
          </cell>
          <cell r="AX9749" t="str">
            <v>-</v>
          </cell>
          <cell r="BB9749" t="str">
            <v>-</v>
          </cell>
          <cell r="BE9749">
            <v>0</v>
          </cell>
          <cell r="BF9749">
            <v>0</v>
          </cell>
          <cell r="BG9749">
            <v>0</v>
          </cell>
          <cell r="BJ9749">
            <v>0</v>
          </cell>
          <cell r="BK9749">
            <v>0</v>
          </cell>
          <cell r="BL9749">
            <v>0</v>
          </cell>
        </row>
        <row r="9750">
          <cell r="AP9750">
            <v>0</v>
          </cell>
          <cell r="AT9750" t="str">
            <v>-</v>
          </cell>
          <cell r="AX9750" t="str">
            <v>-</v>
          </cell>
          <cell r="BB9750" t="str">
            <v>-</v>
          </cell>
          <cell r="BE9750">
            <v>0</v>
          </cell>
          <cell r="BF9750">
            <v>0</v>
          </cell>
          <cell r="BG9750">
            <v>0</v>
          </cell>
          <cell r="BJ9750">
            <v>0</v>
          </cell>
          <cell r="BK9750">
            <v>0</v>
          </cell>
          <cell r="BL9750">
            <v>0</v>
          </cell>
        </row>
        <row r="9751">
          <cell r="AP9751">
            <v>0</v>
          </cell>
          <cell r="AT9751" t="str">
            <v>-</v>
          </cell>
          <cell r="AX9751" t="str">
            <v>-</v>
          </cell>
          <cell r="BB9751" t="str">
            <v>-</v>
          </cell>
          <cell r="BE9751">
            <v>0</v>
          </cell>
          <cell r="BF9751">
            <v>0</v>
          </cell>
          <cell r="BG9751">
            <v>0</v>
          </cell>
          <cell r="BJ9751">
            <v>0</v>
          </cell>
          <cell r="BK9751">
            <v>0</v>
          </cell>
          <cell r="BL9751">
            <v>0</v>
          </cell>
        </row>
        <row r="9752">
          <cell r="AP9752">
            <v>0</v>
          </cell>
          <cell r="AT9752" t="str">
            <v>-</v>
          </cell>
          <cell r="AX9752" t="str">
            <v>-</v>
          </cell>
          <cell r="BB9752" t="str">
            <v>-</v>
          </cell>
          <cell r="BE9752">
            <v>0</v>
          </cell>
          <cell r="BF9752">
            <v>0</v>
          </cell>
          <cell r="BG9752">
            <v>0</v>
          </cell>
          <cell r="BJ9752">
            <v>0</v>
          </cell>
          <cell r="BK9752">
            <v>0</v>
          </cell>
          <cell r="BL9752">
            <v>0</v>
          </cell>
        </row>
        <row r="9753">
          <cell r="AP9753">
            <v>0</v>
          </cell>
          <cell r="AT9753" t="str">
            <v>-</v>
          </cell>
          <cell r="AX9753" t="str">
            <v>-</v>
          </cell>
          <cell r="BB9753" t="str">
            <v>-</v>
          </cell>
          <cell r="BE9753">
            <v>0</v>
          </cell>
          <cell r="BF9753">
            <v>0</v>
          </cell>
          <cell r="BG9753">
            <v>0</v>
          </cell>
          <cell r="BJ9753">
            <v>0</v>
          </cell>
          <cell r="BK9753">
            <v>0</v>
          </cell>
          <cell r="BL9753">
            <v>0</v>
          </cell>
        </row>
        <row r="9754">
          <cell r="AP9754">
            <v>0</v>
          </cell>
          <cell r="AT9754" t="str">
            <v>-</v>
          </cell>
          <cell r="AX9754" t="str">
            <v>-</v>
          </cell>
          <cell r="BB9754" t="str">
            <v>-</v>
          </cell>
          <cell r="BE9754">
            <v>0</v>
          </cell>
          <cell r="BF9754">
            <v>0</v>
          </cell>
          <cell r="BG9754">
            <v>0</v>
          </cell>
          <cell r="BJ9754">
            <v>0</v>
          </cell>
          <cell r="BK9754">
            <v>0</v>
          </cell>
          <cell r="BL9754">
            <v>0</v>
          </cell>
        </row>
        <row r="9755">
          <cell r="AP9755">
            <v>0</v>
          </cell>
          <cell r="AT9755" t="str">
            <v>-</v>
          </cell>
          <cell r="AX9755" t="str">
            <v>-</v>
          </cell>
          <cell r="BB9755" t="str">
            <v>-</v>
          </cell>
          <cell r="BE9755">
            <v>0</v>
          </cell>
          <cell r="BF9755">
            <v>0</v>
          </cell>
          <cell r="BG9755">
            <v>0</v>
          </cell>
          <cell r="BJ9755">
            <v>0</v>
          </cell>
          <cell r="BK9755">
            <v>0</v>
          </cell>
          <cell r="BL9755">
            <v>0</v>
          </cell>
        </row>
        <row r="9756">
          <cell r="AP9756">
            <v>0</v>
          </cell>
          <cell r="AT9756" t="str">
            <v>-</v>
          </cell>
          <cell r="AX9756" t="str">
            <v>-</v>
          </cell>
          <cell r="BB9756" t="str">
            <v>-</v>
          </cell>
          <cell r="BE9756">
            <v>0</v>
          </cell>
          <cell r="BF9756">
            <v>0</v>
          </cell>
          <cell r="BG9756">
            <v>0</v>
          </cell>
          <cell r="BJ9756">
            <v>0</v>
          </cell>
          <cell r="BK9756">
            <v>0</v>
          </cell>
          <cell r="BL9756">
            <v>0</v>
          </cell>
        </row>
        <row r="9757">
          <cell r="AP9757">
            <v>0</v>
          </cell>
          <cell r="AT9757" t="str">
            <v>-</v>
          </cell>
          <cell r="AX9757" t="str">
            <v>-</v>
          </cell>
          <cell r="BB9757" t="str">
            <v>-</v>
          </cell>
          <cell r="BE9757">
            <v>0</v>
          </cell>
          <cell r="BF9757">
            <v>0</v>
          </cell>
          <cell r="BG9757">
            <v>0</v>
          </cell>
          <cell r="BJ9757">
            <v>0</v>
          </cell>
          <cell r="BK9757">
            <v>0</v>
          </cell>
          <cell r="BL9757">
            <v>0</v>
          </cell>
        </row>
        <row r="9758">
          <cell r="AP9758">
            <v>0</v>
          </cell>
          <cell r="AT9758" t="str">
            <v>-</v>
          </cell>
          <cell r="AX9758" t="str">
            <v>-</v>
          </cell>
          <cell r="BB9758" t="str">
            <v>-</v>
          </cell>
          <cell r="BE9758">
            <v>0</v>
          </cell>
          <cell r="BF9758">
            <v>0</v>
          </cell>
          <cell r="BG9758">
            <v>0</v>
          </cell>
          <cell r="BJ9758">
            <v>0</v>
          </cell>
          <cell r="BK9758">
            <v>0</v>
          </cell>
          <cell r="BL9758">
            <v>0</v>
          </cell>
        </row>
        <row r="9759">
          <cell r="AP9759">
            <v>0</v>
          </cell>
          <cell r="AT9759" t="str">
            <v>-</v>
          </cell>
          <cell r="AX9759" t="str">
            <v>-</v>
          </cell>
          <cell r="BB9759" t="str">
            <v>-</v>
          </cell>
          <cell r="BE9759">
            <v>0</v>
          </cell>
          <cell r="BF9759">
            <v>0</v>
          </cell>
          <cell r="BG9759">
            <v>0</v>
          </cell>
          <cell r="BJ9759">
            <v>0</v>
          </cell>
          <cell r="BK9759">
            <v>0</v>
          </cell>
          <cell r="BL9759">
            <v>0</v>
          </cell>
        </row>
        <row r="9760">
          <cell r="AP9760">
            <v>0</v>
          </cell>
          <cell r="AT9760" t="str">
            <v>-</v>
          </cell>
          <cell r="AX9760" t="str">
            <v>-</v>
          </cell>
          <cell r="BB9760" t="str">
            <v>-</v>
          </cell>
          <cell r="BE9760">
            <v>0</v>
          </cell>
          <cell r="BF9760">
            <v>0</v>
          </cell>
          <cell r="BG9760">
            <v>0</v>
          </cell>
          <cell r="BJ9760">
            <v>0</v>
          </cell>
          <cell r="BK9760">
            <v>0</v>
          </cell>
          <cell r="BL9760">
            <v>0</v>
          </cell>
        </row>
        <row r="9761">
          <cell r="AP9761">
            <v>0</v>
          </cell>
          <cell r="AT9761" t="str">
            <v>-</v>
          </cell>
          <cell r="AX9761" t="str">
            <v>-</v>
          </cell>
          <cell r="BB9761" t="str">
            <v>-</v>
          </cell>
          <cell r="BE9761">
            <v>0</v>
          </cell>
          <cell r="BF9761">
            <v>0</v>
          </cell>
          <cell r="BG9761">
            <v>0</v>
          </cell>
          <cell r="BJ9761">
            <v>0</v>
          </cell>
          <cell r="BK9761">
            <v>0</v>
          </cell>
          <cell r="BL9761">
            <v>0</v>
          </cell>
        </row>
        <row r="9762">
          <cell r="AP9762">
            <v>0</v>
          </cell>
          <cell r="AT9762" t="str">
            <v>-</v>
          </cell>
          <cell r="AX9762" t="str">
            <v>-</v>
          </cell>
          <cell r="BB9762" t="str">
            <v>-</v>
          </cell>
          <cell r="BE9762">
            <v>0</v>
          </cell>
          <cell r="BF9762">
            <v>0</v>
          </cell>
          <cell r="BG9762">
            <v>0</v>
          </cell>
          <cell r="BJ9762">
            <v>0</v>
          </cell>
          <cell r="BK9762">
            <v>0</v>
          </cell>
          <cell r="BL9762">
            <v>0</v>
          </cell>
        </row>
        <row r="9763">
          <cell r="AP9763">
            <v>0</v>
          </cell>
          <cell r="AT9763" t="str">
            <v>-</v>
          </cell>
          <cell r="AX9763" t="str">
            <v>-</v>
          </cell>
          <cell r="BB9763" t="str">
            <v>-</v>
          </cell>
          <cell r="BE9763">
            <v>0</v>
          </cell>
          <cell r="BF9763">
            <v>0</v>
          </cell>
          <cell r="BG9763">
            <v>0</v>
          </cell>
          <cell r="BJ9763">
            <v>0</v>
          </cell>
          <cell r="BK9763">
            <v>0</v>
          </cell>
          <cell r="BL9763">
            <v>0</v>
          </cell>
        </row>
        <row r="9764">
          <cell r="AP9764">
            <v>0</v>
          </cell>
          <cell r="AT9764" t="str">
            <v>-</v>
          </cell>
          <cell r="AX9764" t="str">
            <v>-</v>
          </cell>
          <cell r="BB9764" t="str">
            <v>-</v>
          </cell>
          <cell r="BE9764">
            <v>0</v>
          </cell>
          <cell r="BF9764">
            <v>0</v>
          </cell>
          <cell r="BG9764">
            <v>0</v>
          </cell>
          <cell r="BJ9764">
            <v>0</v>
          </cell>
          <cell r="BK9764">
            <v>0</v>
          </cell>
          <cell r="BL9764">
            <v>0</v>
          </cell>
        </row>
        <row r="9765">
          <cell r="AP9765">
            <v>0</v>
          </cell>
          <cell r="AT9765" t="str">
            <v>-</v>
          </cell>
          <cell r="AX9765" t="str">
            <v>-</v>
          </cell>
          <cell r="BB9765" t="str">
            <v>-</v>
          </cell>
          <cell r="BE9765">
            <v>0</v>
          </cell>
          <cell r="BF9765">
            <v>0</v>
          </cell>
          <cell r="BG9765">
            <v>0</v>
          </cell>
          <cell r="BJ9765">
            <v>0</v>
          </cell>
          <cell r="BK9765">
            <v>0</v>
          </cell>
          <cell r="BL9765">
            <v>0</v>
          </cell>
        </row>
        <row r="9766">
          <cell r="AP9766">
            <v>0</v>
          </cell>
          <cell r="AT9766" t="str">
            <v>-</v>
          </cell>
          <cell r="AX9766" t="str">
            <v>-</v>
          </cell>
          <cell r="BB9766" t="str">
            <v>-</v>
          </cell>
          <cell r="BE9766">
            <v>0</v>
          </cell>
          <cell r="BF9766">
            <v>0</v>
          </cell>
          <cell r="BG9766">
            <v>0</v>
          </cell>
          <cell r="BJ9766">
            <v>0</v>
          </cell>
          <cell r="BK9766">
            <v>0</v>
          </cell>
          <cell r="BL9766">
            <v>0</v>
          </cell>
        </row>
        <row r="9767">
          <cell r="AP9767">
            <v>0</v>
          </cell>
          <cell r="AT9767" t="str">
            <v>-</v>
          </cell>
          <cell r="AX9767" t="str">
            <v>-</v>
          </cell>
          <cell r="BB9767" t="str">
            <v>-</v>
          </cell>
          <cell r="BE9767">
            <v>0</v>
          </cell>
          <cell r="BF9767">
            <v>0</v>
          </cell>
          <cell r="BG9767">
            <v>0</v>
          </cell>
          <cell r="BJ9767">
            <v>0</v>
          </cell>
          <cell r="BK9767">
            <v>0</v>
          </cell>
          <cell r="BL9767">
            <v>0</v>
          </cell>
        </row>
        <row r="9768">
          <cell r="AP9768">
            <v>0</v>
          </cell>
          <cell r="AT9768" t="str">
            <v>-</v>
          </cell>
          <cell r="AX9768" t="str">
            <v>-</v>
          </cell>
          <cell r="BB9768" t="str">
            <v>-</v>
          </cell>
          <cell r="BE9768">
            <v>0</v>
          </cell>
          <cell r="BF9768">
            <v>0</v>
          </cell>
          <cell r="BG9768">
            <v>0</v>
          </cell>
          <cell r="BJ9768">
            <v>0</v>
          </cell>
          <cell r="BK9768">
            <v>0</v>
          </cell>
          <cell r="BL9768">
            <v>0</v>
          </cell>
        </row>
        <row r="9769">
          <cell r="AP9769">
            <v>0</v>
          </cell>
          <cell r="AT9769" t="str">
            <v>-</v>
          </cell>
          <cell r="AX9769" t="str">
            <v>-</v>
          </cell>
          <cell r="BB9769" t="str">
            <v>-</v>
          </cell>
          <cell r="BE9769">
            <v>0</v>
          </cell>
          <cell r="BF9769">
            <v>0</v>
          </cell>
          <cell r="BG9769">
            <v>0</v>
          </cell>
          <cell r="BJ9769">
            <v>0</v>
          </cell>
          <cell r="BK9769">
            <v>0</v>
          </cell>
          <cell r="BL9769">
            <v>0</v>
          </cell>
        </row>
        <row r="9770">
          <cell r="AP9770">
            <v>0</v>
          </cell>
          <cell r="AT9770" t="str">
            <v>-</v>
          </cell>
          <cell r="AX9770" t="str">
            <v>-</v>
          </cell>
          <cell r="BB9770" t="str">
            <v>-</v>
          </cell>
          <cell r="BE9770">
            <v>0</v>
          </cell>
          <cell r="BF9770">
            <v>0</v>
          </cell>
          <cell r="BG9770">
            <v>0</v>
          </cell>
          <cell r="BJ9770">
            <v>0</v>
          </cell>
          <cell r="BK9770">
            <v>0</v>
          </cell>
          <cell r="BL9770">
            <v>0</v>
          </cell>
        </row>
        <row r="9771">
          <cell r="AP9771">
            <v>0</v>
          </cell>
          <cell r="AT9771" t="str">
            <v>-</v>
          </cell>
          <cell r="AX9771" t="str">
            <v>-</v>
          </cell>
          <cell r="BB9771" t="str">
            <v>-</v>
          </cell>
          <cell r="BE9771">
            <v>0</v>
          </cell>
          <cell r="BF9771">
            <v>0</v>
          </cell>
          <cell r="BG9771">
            <v>0</v>
          </cell>
          <cell r="BJ9771">
            <v>0</v>
          </cell>
          <cell r="BK9771">
            <v>0</v>
          </cell>
          <cell r="BL9771">
            <v>0</v>
          </cell>
        </row>
        <row r="9772">
          <cell r="AP9772">
            <v>0</v>
          </cell>
          <cell r="AT9772" t="str">
            <v>-</v>
          </cell>
          <cell r="AX9772" t="str">
            <v>-</v>
          </cell>
          <cell r="BB9772" t="str">
            <v>-</v>
          </cell>
          <cell r="BE9772">
            <v>0</v>
          </cell>
          <cell r="BF9772">
            <v>0</v>
          </cell>
          <cell r="BG9772">
            <v>0</v>
          </cell>
          <cell r="BJ9772">
            <v>0</v>
          </cell>
          <cell r="BK9772">
            <v>0</v>
          </cell>
          <cell r="BL9772">
            <v>0</v>
          </cell>
        </row>
        <row r="9773">
          <cell r="AP9773">
            <v>0</v>
          </cell>
          <cell r="AT9773" t="str">
            <v>-</v>
          </cell>
          <cell r="AX9773" t="str">
            <v>-</v>
          </cell>
          <cell r="BB9773" t="str">
            <v>-</v>
          </cell>
          <cell r="BE9773">
            <v>0</v>
          </cell>
          <cell r="BF9773">
            <v>0</v>
          </cell>
          <cell r="BG9773">
            <v>0</v>
          </cell>
          <cell r="BJ9773">
            <v>0</v>
          </cell>
          <cell r="BK9773">
            <v>0</v>
          </cell>
          <cell r="BL9773">
            <v>0</v>
          </cell>
        </row>
        <row r="9774">
          <cell r="AP9774">
            <v>0</v>
          </cell>
          <cell r="AT9774" t="str">
            <v>-</v>
          </cell>
          <cell r="AX9774" t="str">
            <v>-</v>
          </cell>
          <cell r="BB9774" t="str">
            <v>-</v>
          </cell>
          <cell r="BE9774">
            <v>0</v>
          </cell>
          <cell r="BF9774">
            <v>0</v>
          </cell>
          <cell r="BG9774">
            <v>0</v>
          </cell>
          <cell r="BJ9774">
            <v>0</v>
          </cell>
          <cell r="BK9774">
            <v>0</v>
          </cell>
          <cell r="BL9774">
            <v>0</v>
          </cell>
        </row>
        <row r="9775">
          <cell r="AP9775">
            <v>0</v>
          </cell>
          <cell r="AT9775" t="str">
            <v>-</v>
          </cell>
          <cell r="AX9775" t="str">
            <v>-</v>
          </cell>
          <cell r="BB9775" t="str">
            <v>-</v>
          </cell>
          <cell r="BE9775">
            <v>0</v>
          </cell>
          <cell r="BF9775">
            <v>0</v>
          </cell>
          <cell r="BG9775">
            <v>0</v>
          </cell>
          <cell r="BJ9775">
            <v>0</v>
          </cell>
          <cell r="BK9775">
            <v>0</v>
          </cell>
          <cell r="BL9775">
            <v>0</v>
          </cell>
        </row>
        <row r="9776">
          <cell r="AP9776">
            <v>0</v>
          </cell>
          <cell r="AT9776" t="str">
            <v>-</v>
          </cell>
          <cell r="AX9776" t="str">
            <v>-</v>
          </cell>
          <cell r="BB9776" t="str">
            <v>-</v>
          </cell>
          <cell r="BE9776">
            <v>0</v>
          </cell>
          <cell r="BF9776">
            <v>0</v>
          </cell>
          <cell r="BG9776">
            <v>0</v>
          </cell>
          <cell r="BJ9776">
            <v>0</v>
          </cell>
          <cell r="BK9776">
            <v>0</v>
          </cell>
          <cell r="BL9776">
            <v>0</v>
          </cell>
        </row>
        <row r="9777">
          <cell r="AP9777">
            <v>0</v>
          </cell>
          <cell r="AT9777" t="str">
            <v>-</v>
          </cell>
          <cell r="AX9777" t="str">
            <v>-</v>
          </cell>
          <cell r="BB9777" t="str">
            <v>-</v>
          </cell>
          <cell r="BE9777">
            <v>0</v>
          </cell>
          <cell r="BF9777">
            <v>0</v>
          </cell>
          <cell r="BG9777">
            <v>0</v>
          </cell>
          <cell r="BJ9777">
            <v>0</v>
          </cell>
          <cell r="BK9777">
            <v>0</v>
          </cell>
          <cell r="BL9777">
            <v>0</v>
          </cell>
        </row>
        <row r="9778">
          <cell r="AP9778">
            <v>0</v>
          </cell>
          <cell r="AT9778" t="str">
            <v>-</v>
          </cell>
          <cell r="AX9778" t="str">
            <v>-</v>
          </cell>
          <cell r="BB9778" t="str">
            <v>-</v>
          </cell>
          <cell r="BE9778">
            <v>0</v>
          </cell>
          <cell r="BF9778">
            <v>0</v>
          </cell>
          <cell r="BG9778">
            <v>0</v>
          </cell>
          <cell r="BJ9778">
            <v>0</v>
          </cell>
          <cell r="BK9778">
            <v>0</v>
          </cell>
          <cell r="BL9778">
            <v>0</v>
          </cell>
        </row>
        <row r="9779">
          <cell r="AP9779">
            <v>0</v>
          </cell>
          <cell r="AT9779" t="str">
            <v>-</v>
          </cell>
          <cell r="AX9779" t="str">
            <v>-</v>
          </cell>
          <cell r="BB9779" t="str">
            <v>-</v>
          </cell>
          <cell r="BE9779">
            <v>0</v>
          </cell>
          <cell r="BF9779">
            <v>0</v>
          </cell>
          <cell r="BG9779">
            <v>0</v>
          </cell>
          <cell r="BJ9779">
            <v>0</v>
          </cell>
          <cell r="BK9779">
            <v>0</v>
          </cell>
          <cell r="BL9779">
            <v>0</v>
          </cell>
        </row>
        <row r="9780">
          <cell r="AP9780">
            <v>0</v>
          </cell>
          <cell r="AT9780" t="str">
            <v>-</v>
          </cell>
          <cell r="AX9780" t="str">
            <v>-</v>
          </cell>
          <cell r="BB9780" t="str">
            <v>-</v>
          </cell>
          <cell r="BE9780">
            <v>0</v>
          </cell>
          <cell r="BF9780">
            <v>0</v>
          </cell>
          <cell r="BG9780">
            <v>0</v>
          </cell>
          <cell r="BJ9780">
            <v>0</v>
          </cell>
          <cell r="BK9780">
            <v>0</v>
          </cell>
          <cell r="BL9780">
            <v>0</v>
          </cell>
        </row>
        <row r="9781">
          <cell r="AP9781">
            <v>0</v>
          </cell>
          <cell r="AT9781" t="str">
            <v>-</v>
          </cell>
          <cell r="AX9781" t="str">
            <v>-</v>
          </cell>
          <cell r="BB9781" t="str">
            <v>-</v>
          </cell>
          <cell r="BE9781">
            <v>0</v>
          </cell>
          <cell r="BF9781">
            <v>0</v>
          </cell>
          <cell r="BG9781">
            <v>0</v>
          </cell>
          <cell r="BJ9781">
            <v>0</v>
          </cell>
          <cell r="BK9781">
            <v>0</v>
          </cell>
          <cell r="BL9781">
            <v>0</v>
          </cell>
        </row>
        <row r="9782">
          <cell r="AP9782">
            <v>0</v>
          </cell>
          <cell r="AT9782" t="str">
            <v>-</v>
          </cell>
          <cell r="AX9782" t="str">
            <v>-</v>
          </cell>
          <cell r="BB9782" t="str">
            <v>-</v>
          </cell>
          <cell r="BE9782">
            <v>0</v>
          </cell>
          <cell r="BF9782">
            <v>0</v>
          </cell>
          <cell r="BG9782">
            <v>0</v>
          </cell>
          <cell r="BJ9782">
            <v>0</v>
          </cell>
          <cell r="BK9782">
            <v>0</v>
          </cell>
          <cell r="BL9782">
            <v>0</v>
          </cell>
        </row>
        <row r="9783">
          <cell r="AP9783">
            <v>0</v>
          </cell>
          <cell r="AT9783" t="str">
            <v>-</v>
          </cell>
          <cell r="AX9783" t="str">
            <v>-</v>
          </cell>
          <cell r="BB9783" t="str">
            <v>-</v>
          </cell>
          <cell r="BE9783">
            <v>0</v>
          </cell>
          <cell r="BF9783">
            <v>0</v>
          </cell>
          <cell r="BG9783">
            <v>0</v>
          </cell>
          <cell r="BJ9783">
            <v>0</v>
          </cell>
          <cell r="BK9783">
            <v>0</v>
          </cell>
          <cell r="BL9783">
            <v>0</v>
          </cell>
        </row>
        <row r="9784">
          <cell r="AP9784">
            <v>0</v>
          </cell>
          <cell r="AT9784" t="str">
            <v>-</v>
          </cell>
          <cell r="AX9784" t="str">
            <v>-</v>
          </cell>
          <cell r="BB9784" t="str">
            <v>-</v>
          </cell>
          <cell r="BE9784">
            <v>0</v>
          </cell>
          <cell r="BF9784">
            <v>0</v>
          </cell>
          <cell r="BG9784">
            <v>0</v>
          </cell>
          <cell r="BJ9784">
            <v>0</v>
          </cell>
          <cell r="BK9784">
            <v>0</v>
          </cell>
          <cell r="BL9784">
            <v>0</v>
          </cell>
        </row>
        <row r="9785">
          <cell r="AP9785">
            <v>0</v>
          </cell>
          <cell r="AT9785" t="str">
            <v>-</v>
          </cell>
          <cell r="AX9785" t="str">
            <v>-</v>
          </cell>
          <cell r="BB9785" t="str">
            <v>-</v>
          </cell>
          <cell r="BE9785">
            <v>0</v>
          </cell>
          <cell r="BF9785">
            <v>0</v>
          </cell>
          <cell r="BG9785">
            <v>0</v>
          </cell>
          <cell r="BJ9785">
            <v>0</v>
          </cell>
          <cell r="BK9785">
            <v>0</v>
          </cell>
          <cell r="BL9785">
            <v>0</v>
          </cell>
        </row>
        <row r="9786">
          <cell r="AP9786">
            <v>0</v>
          </cell>
          <cell r="AT9786" t="str">
            <v>-</v>
          </cell>
          <cell r="AX9786" t="str">
            <v>-</v>
          </cell>
          <cell r="BB9786" t="str">
            <v>-</v>
          </cell>
          <cell r="BE9786">
            <v>0</v>
          </cell>
          <cell r="BF9786">
            <v>0</v>
          </cell>
          <cell r="BG9786">
            <v>0</v>
          </cell>
          <cell r="BJ9786">
            <v>0</v>
          </cell>
          <cell r="BK9786">
            <v>0</v>
          </cell>
          <cell r="BL9786">
            <v>0</v>
          </cell>
        </row>
        <row r="9787">
          <cell r="AP9787">
            <v>0</v>
          </cell>
          <cell r="AT9787" t="str">
            <v>-</v>
          </cell>
          <cell r="AX9787" t="str">
            <v>-</v>
          </cell>
          <cell r="BB9787" t="str">
            <v>-</v>
          </cell>
          <cell r="BE9787">
            <v>0</v>
          </cell>
          <cell r="BF9787">
            <v>0</v>
          </cell>
          <cell r="BG9787">
            <v>0</v>
          </cell>
          <cell r="BJ9787">
            <v>0</v>
          </cell>
          <cell r="BK9787">
            <v>0</v>
          </cell>
          <cell r="BL9787">
            <v>0</v>
          </cell>
        </row>
        <row r="9788">
          <cell r="AP9788">
            <v>0</v>
          </cell>
          <cell r="AT9788" t="str">
            <v>-</v>
          </cell>
          <cell r="AX9788" t="str">
            <v>-</v>
          </cell>
          <cell r="BB9788" t="str">
            <v>-</v>
          </cell>
          <cell r="BE9788">
            <v>0</v>
          </cell>
          <cell r="BF9788">
            <v>0</v>
          </cell>
          <cell r="BG9788">
            <v>0</v>
          </cell>
          <cell r="BJ9788">
            <v>0</v>
          </cell>
          <cell r="BK9788">
            <v>0</v>
          </cell>
          <cell r="BL9788">
            <v>0</v>
          </cell>
        </row>
        <row r="9789">
          <cell r="AP9789">
            <v>0</v>
          </cell>
          <cell r="AT9789" t="str">
            <v>-</v>
          </cell>
          <cell r="AX9789" t="str">
            <v>-</v>
          </cell>
          <cell r="BB9789" t="str">
            <v>-</v>
          </cell>
          <cell r="BE9789">
            <v>0</v>
          </cell>
          <cell r="BF9789">
            <v>0</v>
          </cell>
          <cell r="BG9789">
            <v>0</v>
          </cell>
          <cell r="BJ9789">
            <v>0</v>
          </cell>
          <cell r="BK9789">
            <v>0</v>
          </cell>
          <cell r="BL9789">
            <v>0</v>
          </cell>
        </row>
        <row r="9790">
          <cell r="AP9790">
            <v>0</v>
          </cell>
          <cell r="AT9790" t="str">
            <v>-</v>
          </cell>
          <cell r="AX9790" t="str">
            <v>-</v>
          </cell>
          <cell r="BB9790" t="str">
            <v>-</v>
          </cell>
          <cell r="BE9790">
            <v>0</v>
          </cell>
          <cell r="BF9790">
            <v>0</v>
          </cell>
          <cell r="BG9790">
            <v>0</v>
          </cell>
          <cell r="BJ9790">
            <v>0</v>
          </cell>
          <cell r="BK9790">
            <v>0</v>
          </cell>
          <cell r="BL9790">
            <v>0</v>
          </cell>
        </row>
        <row r="9791">
          <cell r="AP9791">
            <v>0</v>
          </cell>
          <cell r="AT9791" t="str">
            <v>-</v>
          </cell>
          <cell r="AX9791" t="str">
            <v>-</v>
          </cell>
          <cell r="BB9791" t="str">
            <v>-</v>
          </cell>
          <cell r="BE9791">
            <v>0</v>
          </cell>
          <cell r="BF9791">
            <v>0</v>
          </cell>
          <cell r="BG9791">
            <v>0</v>
          </cell>
          <cell r="BJ9791">
            <v>0</v>
          </cell>
          <cell r="BK9791">
            <v>0</v>
          </cell>
          <cell r="BL9791">
            <v>0</v>
          </cell>
        </row>
        <row r="9792">
          <cell r="AP9792">
            <v>0</v>
          </cell>
          <cell r="AT9792" t="str">
            <v>-</v>
          </cell>
          <cell r="AX9792" t="str">
            <v>-</v>
          </cell>
          <cell r="BB9792" t="str">
            <v>-</v>
          </cell>
          <cell r="BE9792">
            <v>0</v>
          </cell>
          <cell r="BF9792">
            <v>0</v>
          </cell>
          <cell r="BG9792">
            <v>0</v>
          </cell>
          <cell r="BJ9792">
            <v>0</v>
          </cell>
          <cell r="BK9792">
            <v>0</v>
          </cell>
          <cell r="BL9792">
            <v>0</v>
          </cell>
        </row>
        <row r="9793">
          <cell r="AP9793">
            <v>0</v>
          </cell>
          <cell r="AT9793" t="str">
            <v>-</v>
          </cell>
          <cell r="AX9793" t="str">
            <v>-</v>
          </cell>
          <cell r="BB9793" t="str">
            <v>-</v>
          </cell>
          <cell r="BE9793">
            <v>0</v>
          </cell>
          <cell r="BF9793">
            <v>0</v>
          </cell>
          <cell r="BG9793">
            <v>0</v>
          </cell>
          <cell r="BJ9793">
            <v>0</v>
          </cell>
          <cell r="BK9793">
            <v>0</v>
          </cell>
          <cell r="BL9793">
            <v>0</v>
          </cell>
        </row>
        <row r="9794">
          <cell r="AP9794">
            <v>0</v>
          </cell>
          <cell r="AT9794" t="str">
            <v>-</v>
          </cell>
          <cell r="AX9794" t="str">
            <v>-</v>
          </cell>
          <cell r="BB9794" t="str">
            <v>-</v>
          </cell>
          <cell r="BE9794">
            <v>0</v>
          </cell>
          <cell r="BF9794">
            <v>0</v>
          </cell>
          <cell r="BG9794">
            <v>0</v>
          </cell>
          <cell r="BJ9794">
            <v>0</v>
          </cell>
          <cell r="BK9794">
            <v>0</v>
          </cell>
          <cell r="BL9794">
            <v>0</v>
          </cell>
        </row>
        <row r="9795">
          <cell r="AP9795">
            <v>0</v>
          </cell>
          <cell r="AT9795" t="str">
            <v>-</v>
          </cell>
          <cell r="AX9795" t="str">
            <v>-</v>
          </cell>
          <cell r="BB9795" t="str">
            <v>-</v>
          </cell>
          <cell r="BE9795">
            <v>0</v>
          </cell>
          <cell r="BF9795">
            <v>0</v>
          </cell>
          <cell r="BG9795">
            <v>0</v>
          </cell>
          <cell r="BJ9795">
            <v>0</v>
          </cell>
          <cell r="BK9795">
            <v>0</v>
          </cell>
          <cell r="BL9795">
            <v>0</v>
          </cell>
        </row>
        <row r="9796">
          <cell r="AP9796">
            <v>0</v>
          </cell>
          <cell r="AT9796" t="str">
            <v>-</v>
          </cell>
          <cell r="AX9796" t="str">
            <v>-</v>
          </cell>
          <cell r="BB9796" t="str">
            <v>-</v>
          </cell>
          <cell r="BE9796">
            <v>0</v>
          </cell>
          <cell r="BF9796">
            <v>0</v>
          </cell>
          <cell r="BG9796">
            <v>0</v>
          </cell>
          <cell r="BJ9796">
            <v>0</v>
          </cell>
          <cell r="BK9796">
            <v>0</v>
          </cell>
          <cell r="BL9796">
            <v>0</v>
          </cell>
        </row>
        <row r="9797">
          <cell r="AP9797">
            <v>0</v>
          </cell>
          <cell r="AT9797" t="str">
            <v>-</v>
          </cell>
          <cell r="AX9797" t="str">
            <v>-</v>
          </cell>
          <cell r="BB9797" t="str">
            <v>-</v>
          </cell>
          <cell r="BE9797">
            <v>0</v>
          </cell>
          <cell r="BF9797">
            <v>0</v>
          </cell>
          <cell r="BG9797">
            <v>0</v>
          </cell>
          <cell r="BJ9797">
            <v>0</v>
          </cell>
          <cell r="BK9797">
            <v>0</v>
          </cell>
          <cell r="BL9797">
            <v>0</v>
          </cell>
        </row>
        <row r="9798">
          <cell r="AP9798">
            <v>0</v>
          </cell>
          <cell r="AT9798" t="str">
            <v>-</v>
          </cell>
          <cell r="AX9798" t="str">
            <v>-</v>
          </cell>
          <cell r="BB9798" t="str">
            <v>-</v>
          </cell>
          <cell r="BE9798">
            <v>0</v>
          </cell>
          <cell r="BF9798">
            <v>0</v>
          </cell>
          <cell r="BG9798">
            <v>0</v>
          </cell>
          <cell r="BJ9798">
            <v>0</v>
          </cell>
          <cell r="BK9798">
            <v>0</v>
          </cell>
          <cell r="BL9798">
            <v>0</v>
          </cell>
        </row>
        <row r="9799">
          <cell r="AP9799">
            <v>0</v>
          </cell>
          <cell r="AT9799" t="str">
            <v>-</v>
          </cell>
          <cell r="AX9799" t="str">
            <v>-</v>
          </cell>
          <cell r="BB9799" t="str">
            <v>-</v>
          </cell>
          <cell r="BE9799">
            <v>0</v>
          </cell>
          <cell r="BF9799">
            <v>0</v>
          </cell>
          <cell r="BG9799">
            <v>0</v>
          </cell>
          <cell r="BJ9799">
            <v>0</v>
          </cell>
          <cell r="BK9799">
            <v>0</v>
          </cell>
          <cell r="BL9799">
            <v>0</v>
          </cell>
        </row>
        <row r="9800">
          <cell r="AP9800">
            <v>0</v>
          </cell>
          <cell r="AT9800" t="str">
            <v>-</v>
          </cell>
          <cell r="AX9800" t="str">
            <v>-</v>
          </cell>
          <cell r="BB9800" t="str">
            <v>-</v>
          </cell>
          <cell r="BE9800">
            <v>0</v>
          </cell>
          <cell r="BF9800">
            <v>0</v>
          </cell>
          <cell r="BG9800">
            <v>0</v>
          </cell>
          <cell r="BJ9800">
            <v>0</v>
          </cell>
          <cell r="BK9800">
            <v>0</v>
          </cell>
          <cell r="BL9800">
            <v>0</v>
          </cell>
        </row>
        <row r="9801">
          <cell r="AP9801">
            <v>0</v>
          </cell>
          <cell r="AT9801" t="str">
            <v>-</v>
          </cell>
          <cell r="AX9801" t="str">
            <v>-</v>
          </cell>
          <cell r="BB9801" t="str">
            <v>-</v>
          </cell>
          <cell r="BE9801">
            <v>0</v>
          </cell>
          <cell r="BF9801">
            <v>0</v>
          </cell>
          <cell r="BG9801">
            <v>0</v>
          </cell>
          <cell r="BJ9801">
            <v>0</v>
          </cell>
          <cell r="BK9801">
            <v>0</v>
          </cell>
          <cell r="BL9801">
            <v>0</v>
          </cell>
        </row>
        <row r="9802">
          <cell r="AP9802">
            <v>0</v>
          </cell>
          <cell r="AT9802" t="str">
            <v>-</v>
          </cell>
          <cell r="AX9802" t="str">
            <v>-</v>
          </cell>
          <cell r="BB9802" t="str">
            <v>-</v>
          </cell>
          <cell r="BE9802">
            <v>0</v>
          </cell>
          <cell r="BF9802">
            <v>0</v>
          </cell>
          <cell r="BG9802">
            <v>0</v>
          </cell>
          <cell r="BJ9802">
            <v>0</v>
          </cell>
          <cell r="BK9802">
            <v>0</v>
          </cell>
          <cell r="BL9802">
            <v>0</v>
          </cell>
        </row>
        <row r="9803">
          <cell r="AP9803">
            <v>0</v>
          </cell>
          <cell r="AT9803" t="str">
            <v>-</v>
          </cell>
          <cell r="AX9803" t="str">
            <v>-</v>
          </cell>
          <cell r="BB9803" t="str">
            <v>-</v>
          </cell>
          <cell r="BE9803">
            <v>0</v>
          </cell>
          <cell r="BF9803">
            <v>0</v>
          </cell>
          <cell r="BG9803">
            <v>0</v>
          </cell>
          <cell r="BJ9803">
            <v>0</v>
          </cell>
          <cell r="BK9803">
            <v>0</v>
          </cell>
          <cell r="BL9803">
            <v>0</v>
          </cell>
        </row>
        <row r="9804">
          <cell r="AP9804">
            <v>0</v>
          </cell>
          <cell r="AT9804" t="str">
            <v>-</v>
          </cell>
          <cell r="AX9804" t="str">
            <v>-</v>
          </cell>
          <cell r="BB9804" t="str">
            <v>-</v>
          </cell>
          <cell r="BE9804">
            <v>0</v>
          </cell>
          <cell r="BF9804">
            <v>0</v>
          </cell>
          <cell r="BG9804">
            <v>0</v>
          </cell>
          <cell r="BJ9804">
            <v>0</v>
          </cell>
          <cell r="BK9804">
            <v>0</v>
          </cell>
          <cell r="BL9804">
            <v>0</v>
          </cell>
        </row>
        <row r="9805">
          <cell r="AP9805">
            <v>0</v>
          </cell>
          <cell r="AT9805" t="str">
            <v>-</v>
          </cell>
          <cell r="AX9805" t="str">
            <v>-</v>
          </cell>
          <cell r="BB9805" t="str">
            <v>-</v>
          </cell>
          <cell r="BE9805">
            <v>0</v>
          </cell>
          <cell r="BF9805">
            <v>0</v>
          </cell>
          <cell r="BG9805">
            <v>0</v>
          </cell>
          <cell r="BJ9805">
            <v>0</v>
          </cell>
          <cell r="BK9805">
            <v>0</v>
          </cell>
          <cell r="BL9805">
            <v>0</v>
          </cell>
        </row>
        <row r="9806">
          <cell r="AP9806">
            <v>0</v>
          </cell>
          <cell r="AT9806" t="str">
            <v>-</v>
          </cell>
          <cell r="AX9806" t="str">
            <v>-</v>
          </cell>
          <cell r="BB9806" t="str">
            <v>-</v>
          </cell>
          <cell r="BE9806">
            <v>0</v>
          </cell>
          <cell r="BF9806">
            <v>0</v>
          </cell>
          <cell r="BG9806">
            <v>0</v>
          </cell>
          <cell r="BJ9806">
            <v>0</v>
          </cell>
          <cell r="BK9806">
            <v>0</v>
          </cell>
          <cell r="BL9806">
            <v>0</v>
          </cell>
        </row>
        <row r="9807">
          <cell r="AP9807">
            <v>0</v>
          </cell>
          <cell r="AT9807" t="str">
            <v>-</v>
          </cell>
          <cell r="AX9807" t="str">
            <v>-</v>
          </cell>
          <cell r="BB9807" t="str">
            <v>-</v>
          </cell>
          <cell r="BE9807">
            <v>0</v>
          </cell>
          <cell r="BF9807">
            <v>0</v>
          </cell>
          <cell r="BG9807">
            <v>0</v>
          </cell>
          <cell r="BJ9807">
            <v>0</v>
          </cell>
          <cell r="BK9807">
            <v>0</v>
          </cell>
          <cell r="BL9807">
            <v>0</v>
          </cell>
        </row>
        <row r="9808">
          <cell r="AP9808">
            <v>0</v>
          </cell>
          <cell r="AT9808" t="str">
            <v>-</v>
          </cell>
          <cell r="AX9808" t="str">
            <v>-</v>
          </cell>
          <cell r="BB9808" t="str">
            <v>-</v>
          </cell>
          <cell r="BE9808">
            <v>0</v>
          </cell>
          <cell r="BF9808">
            <v>0</v>
          </cell>
          <cell r="BG9808">
            <v>0</v>
          </cell>
          <cell r="BJ9808">
            <v>0</v>
          </cell>
          <cell r="BK9808">
            <v>0</v>
          </cell>
          <cell r="BL9808">
            <v>0</v>
          </cell>
        </row>
        <row r="9809">
          <cell r="AP9809">
            <v>0</v>
          </cell>
          <cell r="AT9809" t="str">
            <v>-</v>
          </cell>
          <cell r="AX9809" t="str">
            <v>-</v>
          </cell>
          <cell r="BB9809" t="str">
            <v>-</v>
          </cell>
          <cell r="BE9809">
            <v>0</v>
          </cell>
          <cell r="BF9809">
            <v>0</v>
          </cell>
          <cell r="BG9809">
            <v>0</v>
          </cell>
          <cell r="BJ9809">
            <v>0</v>
          </cell>
          <cell r="BK9809">
            <v>0</v>
          </cell>
          <cell r="BL9809">
            <v>0</v>
          </cell>
        </row>
        <row r="9810">
          <cell r="AP9810">
            <v>0</v>
          </cell>
          <cell r="AT9810" t="str">
            <v>-</v>
          </cell>
          <cell r="AX9810" t="str">
            <v>-</v>
          </cell>
          <cell r="BB9810" t="str">
            <v>-</v>
          </cell>
          <cell r="BE9810">
            <v>0</v>
          </cell>
          <cell r="BF9810">
            <v>0</v>
          </cell>
          <cell r="BG9810">
            <v>0</v>
          </cell>
          <cell r="BJ9810">
            <v>0</v>
          </cell>
          <cell r="BK9810">
            <v>0</v>
          </cell>
          <cell r="BL9810">
            <v>0</v>
          </cell>
        </row>
        <row r="9811">
          <cell r="AP9811">
            <v>0</v>
          </cell>
          <cell r="AT9811" t="str">
            <v>-</v>
          </cell>
          <cell r="AX9811" t="str">
            <v>-</v>
          </cell>
          <cell r="BB9811" t="str">
            <v>-</v>
          </cell>
          <cell r="BE9811">
            <v>0</v>
          </cell>
          <cell r="BF9811">
            <v>0</v>
          </cell>
          <cell r="BG9811">
            <v>0</v>
          </cell>
          <cell r="BJ9811">
            <v>0</v>
          </cell>
          <cell r="BK9811">
            <v>0</v>
          </cell>
          <cell r="BL9811">
            <v>0</v>
          </cell>
        </row>
        <row r="9812">
          <cell r="AP9812">
            <v>0</v>
          </cell>
          <cell r="AT9812" t="str">
            <v>-</v>
          </cell>
          <cell r="AX9812" t="str">
            <v>-</v>
          </cell>
          <cell r="BB9812" t="str">
            <v>-</v>
          </cell>
          <cell r="BE9812">
            <v>0</v>
          </cell>
          <cell r="BF9812">
            <v>0</v>
          </cell>
          <cell r="BG9812">
            <v>0</v>
          </cell>
          <cell r="BJ9812">
            <v>0</v>
          </cell>
          <cell r="BK9812">
            <v>0</v>
          </cell>
          <cell r="BL9812">
            <v>0</v>
          </cell>
        </row>
        <row r="9813">
          <cell r="AP9813">
            <v>0</v>
          </cell>
          <cell r="AT9813" t="str">
            <v>-</v>
          </cell>
          <cell r="AX9813" t="str">
            <v>-</v>
          </cell>
          <cell r="BB9813" t="str">
            <v>-</v>
          </cell>
          <cell r="BE9813">
            <v>0</v>
          </cell>
          <cell r="BF9813">
            <v>0</v>
          </cell>
          <cell r="BG9813">
            <v>0</v>
          </cell>
          <cell r="BJ9813">
            <v>0</v>
          </cell>
          <cell r="BK9813">
            <v>0</v>
          </cell>
          <cell r="BL9813">
            <v>0</v>
          </cell>
        </row>
        <row r="9814">
          <cell r="AP9814">
            <v>0</v>
          </cell>
          <cell r="AT9814" t="str">
            <v>-</v>
          </cell>
          <cell r="AX9814" t="str">
            <v>-</v>
          </cell>
          <cell r="BB9814" t="str">
            <v>-</v>
          </cell>
          <cell r="BE9814">
            <v>0</v>
          </cell>
          <cell r="BF9814">
            <v>0</v>
          </cell>
          <cell r="BG9814">
            <v>0</v>
          </cell>
          <cell r="BJ9814">
            <v>0</v>
          </cell>
          <cell r="BK9814">
            <v>0</v>
          </cell>
          <cell r="BL9814">
            <v>0</v>
          </cell>
        </row>
        <row r="9815">
          <cell r="AP9815">
            <v>0</v>
          </cell>
          <cell r="AT9815" t="str">
            <v>-</v>
          </cell>
          <cell r="AX9815" t="str">
            <v>-</v>
          </cell>
          <cell r="BB9815" t="str">
            <v>-</v>
          </cell>
          <cell r="BE9815">
            <v>0</v>
          </cell>
          <cell r="BF9815">
            <v>0</v>
          </cell>
          <cell r="BG9815">
            <v>0</v>
          </cell>
          <cell r="BJ9815">
            <v>0</v>
          </cell>
          <cell r="BK9815">
            <v>0</v>
          </cell>
          <cell r="BL9815">
            <v>0</v>
          </cell>
        </row>
        <row r="9816">
          <cell r="AP9816">
            <v>0</v>
          </cell>
          <cell r="AT9816" t="str">
            <v>-</v>
          </cell>
          <cell r="AX9816" t="str">
            <v>-</v>
          </cell>
          <cell r="BB9816" t="str">
            <v>-</v>
          </cell>
          <cell r="BE9816">
            <v>0</v>
          </cell>
          <cell r="BF9816">
            <v>0</v>
          </cell>
          <cell r="BG9816">
            <v>0</v>
          </cell>
          <cell r="BJ9816">
            <v>0</v>
          </cell>
          <cell r="BK9816">
            <v>0</v>
          </cell>
          <cell r="BL9816">
            <v>0</v>
          </cell>
        </row>
        <row r="9817">
          <cell r="AP9817">
            <v>0</v>
          </cell>
          <cell r="AT9817" t="str">
            <v>-</v>
          </cell>
          <cell r="AX9817" t="str">
            <v>-</v>
          </cell>
          <cell r="BB9817" t="str">
            <v>-</v>
          </cell>
          <cell r="BE9817">
            <v>0</v>
          </cell>
          <cell r="BF9817">
            <v>0</v>
          </cell>
          <cell r="BG9817">
            <v>0</v>
          </cell>
          <cell r="BJ9817">
            <v>0</v>
          </cell>
          <cell r="BK9817">
            <v>0</v>
          </cell>
          <cell r="BL9817">
            <v>0</v>
          </cell>
        </row>
        <row r="9818">
          <cell r="AP9818">
            <v>0</v>
          </cell>
          <cell r="AT9818" t="str">
            <v>-</v>
          </cell>
          <cell r="AX9818" t="str">
            <v>-</v>
          </cell>
          <cell r="BB9818" t="str">
            <v>-</v>
          </cell>
          <cell r="BE9818">
            <v>0</v>
          </cell>
          <cell r="BF9818">
            <v>0</v>
          </cell>
          <cell r="BG9818">
            <v>0</v>
          </cell>
          <cell r="BJ9818">
            <v>0</v>
          </cell>
          <cell r="BK9818">
            <v>0</v>
          </cell>
          <cell r="BL9818">
            <v>0</v>
          </cell>
        </row>
        <row r="9819">
          <cell r="AP9819">
            <v>0</v>
          </cell>
          <cell r="AT9819" t="str">
            <v>-</v>
          </cell>
          <cell r="AX9819" t="str">
            <v>-</v>
          </cell>
          <cell r="BB9819" t="str">
            <v>-</v>
          </cell>
          <cell r="BE9819">
            <v>0</v>
          </cell>
          <cell r="BF9819">
            <v>0</v>
          </cell>
          <cell r="BG9819">
            <v>0</v>
          </cell>
          <cell r="BJ9819">
            <v>0</v>
          </cell>
          <cell r="BK9819">
            <v>0</v>
          </cell>
          <cell r="BL9819">
            <v>0</v>
          </cell>
        </row>
        <row r="9820">
          <cell r="AP9820">
            <v>0</v>
          </cell>
          <cell r="AT9820" t="str">
            <v>-</v>
          </cell>
          <cell r="AX9820" t="str">
            <v>-</v>
          </cell>
          <cell r="BB9820" t="str">
            <v>-</v>
          </cell>
          <cell r="BE9820">
            <v>0</v>
          </cell>
          <cell r="BF9820">
            <v>0</v>
          </cell>
          <cell r="BG9820">
            <v>0</v>
          </cell>
          <cell r="BJ9820">
            <v>0</v>
          </cell>
          <cell r="BK9820">
            <v>0</v>
          </cell>
          <cell r="BL9820">
            <v>0</v>
          </cell>
        </row>
        <row r="9821">
          <cell r="AP9821">
            <v>0</v>
          </cell>
          <cell r="AT9821" t="str">
            <v>-</v>
          </cell>
          <cell r="AX9821" t="str">
            <v>-</v>
          </cell>
          <cell r="BB9821" t="str">
            <v>-</v>
          </cell>
          <cell r="BE9821">
            <v>0</v>
          </cell>
          <cell r="BF9821">
            <v>0</v>
          </cell>
          <cell r="BG9821">
            <v>0</v>
          </cell>
          <cell r="BJ9821">
            <v>0</v>
          </cell>
          <cell r="BK9821">
            <v>0</v>
          </cell>
          <cell r="BL9821">
            <v>0</v>
          </cell>
        </row>
        <row r="9822">
          <cell r="AP9822">
            <v>0</v>
          </cell>
          <cell r="AT9822" t="str">
            <v>-</v>
          </cell>
          <cell r="AX9822" t="str">
            <v>-</v>
          </cell>
          <cell r="BB9822" t="str">
            <v>-</v>
          </cell>
          <cell r="BE9822">
            <v>0</v>
          </cell>
          <cell r="BF9822">
            <v>0</v>
          </cell>
          <cell r="BG9822">
            <v>0</v>
          </cell>
          <cell r="BJ9822">
            <v>0</v>
          </cell>
          <cell r="BK9822">
            <v>0</v>
          </cell>
          <cell r="BL9822">
            <v>0</v>
          </cell>
        </row>
        <row r="9823">
          <cell r="AP9823">
            <v>0</v>
          </cell>
          <cell r="AT9823" t="str">
            <v>-</v>
          </cell>
          <cell r="AX9823" t="str">
            <v>-</v>
          </cell>
          <cell r="BB9823" t="str">
            <v>-</v>
          </cell>
          <cell r="BE9823">
            <v>0</v>
          </cell>
          <cell r="BF9823">
            <v>0</v>
          </cell>
          <cell r="BG9823">
            <v>0</v>
          </cell>
          <cell r="BJ9823">
            <v>0</v>
          </cell>
          <cell r="BK9823">
            <v>0</v>
          </cell>
          <cell r="BL9823">
            <v>0</v>
          </cell>
        </row>
        <row r="9824">
          <cell r="AP9824">
            <v>0</v>
          </cell>
          <cell r="AT9824" t="str">
            <v>-</v>
          </cell>
          <cell r="AX9824" t="str">
            <v>-</v>
          </cell>
          <cell r="BB9824" t="str">
            <v>-</v>
          </cell>
          <cell r="BE9824">
            <v>0</v>
          </cell>
          <cell r="BF9824">
            <v>0</v>
          </cell>
          <cell r="BG9824">
            <v>0</v>
          </cell>
          <cell r="BJ9824">
            <v>0</v>
          </cell>
          <cell r="BK9824">
            <v>0</v>
          </cell>
          <cell r="BL9824">
            <v>0</v>
          </cell>
        </row>
        <row r="9825">
          <cell r="AP9825">
            <v>0</v>
          </cell>
          <cell r="AT9825" t="str">
            <v>-</v>
          </cell>
          <cell r="AX9825" t="str">
            <v>-</v>
          </cell>
          <cell r="BB9825" t="str">
            <v>-</v>
          </cell>
          <cell r="BE9825">
            <v>0</v>
          </cell>
          <cell r="BF9825">
            <v>0</v>
          </cell>
          <cell r="BG9825">
            <v>0</v>
          </cell>
          <cell r="BJ9825">
            <v>0</v>
          </cell>
          <cell r="BK9825">
            <v>0</v>
          </cell>
          <cell r="BL9825">
            <v>0</v>
          </cell>
        </row>
        <row r="9826">
          <cell r="AP9826">
            <v>0</v>
          </cell>
          <cell r="AT9826" t="str">
            <v>-</v>
          </cell>
          <cell r="AX9826" t="str">
            <v>-</v>
          </cell>
          <cell r="BB9826" t="str">
            <v>-</v>
          </cell>
          <cell r="BE9826">
            <v>0</v>
          </cell>
          <cell r="BF9826">
            <v>0</v>
          </cell>
          <cell r="BG9826">
            <v>0</v>
          </cell>
          <cell r="BJ9826">
            <v>0</v>
          </cell>
          <cell r="BK9826">
            <v>0</v>
          </cell>
          <cell r="BL9826">
            <v>0</v>
          </cell>
        </row>
        <row r="9827">
          <cell r="AP9827">
            <v>0</v>
          </cell>
          <cell r="AT9827" t="str">
            <v>-</v>
          </cell>
          <cell r="AX9827" t="str">
            <v>-</v>
          </cell>
          <cell r="BB9827" t="str">
            <v>-</v>
          </cell>
          <cell r="BE9827">
            <v>0</v>
          </cell>
          <cell r="BF9827">
            <v>0</v>
          </cell>
          <cell r="BG9827">
            <v>0</v>
          </cell>
          <cell r="BJ9827">
            <v>0</v>
          </cell>
          <cell r="BK9827">
            <v>0</v>
          </cell>
          <cell r="BL9827">
            <v>0</v>
          </cell>
        </row>
        <row r="9828">
          <cell r="AP9828">
            <v>0</v>
          </cell>
          <cell r="AT9828" t="str">
            <v>-</v>
          </cell>
          <cell r="AX9828" t="str">
            <v>-</v>
          </cell>
          <cell r="BB9828" t="str">
            <v>-</v>
          </cell>
          <cell r="BE9828">
            <v>0</v>
          </cell>
          <cell r="BF9828">
            <v>0</v>
          </cell>
          <cell r="BG9828">
            <v>0</v>
          </cell>
          <cell r="BJ9828">
            <v>0</v>
          </cell>
          <cell r="BK9828">
            <v>0</v>
          </cell>
          <cell r="BL9828">
            <v>0</v>
          </cell>
        </row>
        <row r="9829">
          <cell r="AP9829">
            <v>0</v>
          </cell>
          <cell r="AT9829" t="str">
            <v>-</v>
          </cell>
          <cell r="AX9829" t="str">
            <v>-</v>
          </cell>
          <cell r="BB9829" t="str">
            <v>-</v>
          </cell>
          <cell r="BE9829">
            <v>0</v>
          </cell>
          <cell r="BF9829">
            <v>0</v>
          </cell>
          <cell r="BG9829">
            <v>0</v>
          </cell>
          <cell r="BJ9829">
            <v>0</v>
          </cell>
          <cell r="BK9829">
            <v>0</v>
          </cell>
          <cell r="BL9829">
            <v>0</v>
          </cell>
        </row>
        <row r="9830">
          <cell r="AP9830">
            <v>0</v>
          </cell>
          <cell r="AT9830" t="str">
            <v>-</v>
          </cell>
          <cell r="AX9830" t="str">
            <v>-</v>
          </cell>
          <cell r="BB9830" t="str">
            <v>-</v>
          </cell>
          <cell r="BE9830">
            <v>0</v>
          </cell>
          <cell r="BF9830">
            <v>0</v>
          </cell>
          <cell r="BG9830">
            <v>0</v>
          </cell>
          <cell r="BJ9830">
            <v>0</v>
          </cell>
          <cell r="BK9830">
            <v>0</v>
          </cell>
          <cell r="BL9830">
            <v>0</v>
          </cell>
        </row>
        <row r="9831">
          <cell r="AP9831">
            <v>0</v>
          </cell>
          <cell r="AT9831" t="str">
            <v>-</v>
          </cell>
          <cell r="AX9831" t="str">
            <v>-</v>
          </cell>
          <cell r="BB9831" t="str">
            <v>-</v>
          </cell>
          <cell r="BE9831">
            <v>0</v>
          </cell>
          <cell r="BF9831">
            <v>0</v>
          </cell>
          <cell r="BG9831">
            <v>0</v>
          </cell>
          <cell r="BJ9831">
            <v>0</v>
          </cell>
          <cell r="BK9831">
            <v>0</v>
          </cell>
          <cell r="BL9831">
            <v>0</v>
          </cell>
        </row>
        <row r="9832">
          <cell r="AP9832">
            <v>0</v>
          </cell>
          <cell r="AT9832" t="str">
            <v>-</v>
          </cell>
          <cell r="AX9832" t="str">
            <v>-</v>
          </cell>
          <cell r="BB9832" t="str">
            <v>-</v>
          </cell>
          <cell r="BE9832">
            <v>0</v>
          </cell>
          <cell r="BF9832">
            <v>0</v>
          </cell>
          <cell r="BG9832">
            <v>0</v>
          </cell>
          <cell r="BJ9832">
            <v>0</v>
          </cell>
          <cell r="BK9832">
            <v>0</v>
          </cell>
          <cell r="BL9832">
            <v>0</v>
          </cell>
        </row>
        <row r="9833">
          <cell r="AP9833">
            <v>0</v>
          </cell>
          <cell r="AT9833" t="str">
            <v>-</v>
          </cell>
          <cell r="AX9833" t="str">
            <v>-</v>
          </cell>
          <cell r="BB9833" t="str">
            <v>-</v>
          </cell>
          <cell r="BE9833">
            <v>0</v>
          </cell>
          <cell r="BF9833">
            <v>0</v>
          </cell>
          <cell r="BG9833">
            <v>0</v>
          </cell>
          <cell r="BJ9833">
            <v>0</v>
          </cell>
          <cell r="BK9833">
            <v>0</v>
          </cell>
          <cell r="BL9833">
            <v>0</v>
          </cell>
        </row>
        <row r="9834">
          <cell r="AP9834">
            <v>0</v>
          </cell>
          <cell r="AT9834" t="str">
            <v>-</v>
          </cell>
          <cell r="AX9834" t="str">
            <v>-</v>
          </cell>
          <cell r="BB9834" t="str">
            <v>-</v>
          </cell>
          <cell r="BE9834">
            <v>0</v>
          </cell>
          <cell r="BF9834">
            <v>0</v>
          </cell>
          <cell r="BG9834">
            <v>0</v>
          </cell>
          <cell r="BJ9834">
            <v>0</v>
          </cell>
          <cell r="BK9834">
            <v>0</v>
          </cell>
          <cell r="BL9834">
            <v>0</v>
          </cell>
        </row>
        <row r="9835">
          <cell r="AP9835">
            <v>0</v>
          </cell>
          <cell r="AT9835" t="str">
            <v>-</v>
          </cell>
          <cell r="AX9835" t="str">
            <v>-</v>
          </cell>
          <cell r="BB9835" t="str">
            <v>-</v>
          </cell>
          <cell r="BE9835">
            <v>0</v>
          </cell>
          <cell r="BF9835">
            <v>0</v>
          </cell>
          <cell r="BG9835">
            <v>0</v>
          </cell>
          <cell r="BJ9835">
            <v>0</v>
          </cell>
          <cell r="BK9835">
            <v>0</v>
          </cell>
          <cell r="BL9835">
            <v>0</v>
          </cell>
        </row>
        <row r="9836">
          <cell r="AP9836">
            <v>0</v>
          </cell>
          <cell r="AT9836" t="str">
            <v>-</v>
          </cell>
          <cell r="AX9836" t="str">
            <v>-</v>
          </cell>
          <cell r="BB9836" t="str">
            <v>-</v>
          </cell>
          <cell r="BE9836">
            <v>0</v>
          </cell>
          <cell r="BF9836">
            <v>0</v>
          </cell>
          <cell r="BG9836">
            <v>0</v>
          </cell>
          <cell r="BJ9836">
            <v>0</v>
          </cell>
          <cell r="BK9836">
            <v>0</v>
          </cell>
          <cell r="BL9836">
            <v>0</v>
          </cell>
        </row>
        <row r="9837">
          <cell r="AP9837">
            <v>0</v>
          </cell>
          <cell r="AT9837" t="str">
            <v>-</v>
          </cell>
          <cell r="AX9837" t="str">
            <v>-</v>
          </cell>
          <cell r="BB9837" t="str">
            <v>-</v>
          </cell>
          <cell r="BE9837">
            <v>0</v>
          </cell>
          <cell r="BF9837">
            <v>0</v>
          </cell>
          <cell r="BG9837">
            <v>0</v>
          </cell>
          <cell r="BJ9837">
            <v>0</v>
          </cell>
          <cell r="BK9837">
            <v>0</v>
          </cell>
          <cell r="BL9837">
            <v>0</v>
          </cell>
        </row>
        <row r="9838">
          <cell r="AP9838">
            <v>0</v>
          </cell>
          <cell r="AT9838" t="str">
            <v>-</v>
          </cell>
          <cell r="AX9838" t="str">
            <v>-</v>
          </cell>
          <cell r="BB9838" t="str">
            <v>-</v>
          </cell>
          <cell r="BE9838">
            <v>0</v>
          </cell>
          <cell r="BF9838">
            <v>0</v>
          </cell>
          <cell r="BG9838">
            <v>0</v>
          </cell>
          <cell r="BJ9838">
            <v>0</v>
          </cell>
          <cell r="BK9838">
            <v>0</v>
          </cell>
          <cell r="BL9838">
            <v>0</v>
          </cell>
        </row>
        <row r="9839">
          <cell r="AP9839">
            <v>0</v>
          </cell>
          <cell r="AT9839" t="str">
            <v>-</v>
          </cell>
          <cell r="AX9839" t="str">
            <v>-</v>
          </cell>
          <cell r="BB9839" t="str">
            <v>-</v>
          </cell>
          <cell r="BE9839">
            <v>0</v>
          </cell>
          <cell r="BF9839">
            <v>0</v>
          </cell>
          <cell r="BG9839">
            <v>0</v>
          </cell>
          <cell r="BJ9839">
            <v>0</v>
          </cell>
          <cell r="BK9839">
            <v>0</v>
          </cell>
          <cell r="BL9839">
            <v>0</v>
          </cell>
        </row>
        <row r="9840">
          <cell r="AP9840">
            <v>0</v>
          </cell>
          <cell r="AT9840" t="str">
            <v>-</v>
          </cell>
          <cell r="AX9840" t="str">
            <v>-</v>
          </cell>
          <cell r="BB9840" t="str">
            <v>-</v>
          </cell>
          <cell r="BE9840">
            <v>0</v>
          </cell>
          <cell r="BF9840">
            <v>0</v>
          </cell>
          <cell r="BG9840">
            <v>0</v>
          </cell>
          <cell r="BJ9840">
            <v>0</v>
          </cell>
          <cell r="BK9840">
            <v>0</v>
          </cell>
          <cell r="BL9840">
            <v>0</v>
          </cell>
        </row>
        <row r="9841">
          <cell r="AP9841">
            <v>0</v>
          </cell>
          <cell r="AT9841" t="str">
            <v>-</v>
          </cell>
          <cell r="AX9841" t="str">
            <v>-</v>
          </cell>
          <cell r="BB9841" t="str">
            <v>-</v>
          </cell>
          <cell r="BE9841">
            <v>0</v>
          </cell>
          <cell r="BF9841">
            <v>0</v>
          </cell>
          <cell r="BG9841">
            <v>0</v>
          </cell>
          <cell r="BJ9841">
            <v>0</v>
          </cell>
          <cell r="BK9841">
            <v>0</v>
          </cell>
          <cell r="BL9841">
            <v>0</v>
          </cell>
        </row>
        <row r="9842">
          <cell r="AP9842">
            <v>0</v>
          </cell>
          <cell r="AT9842" t="str">
            <v>-</v>
          </cell>
          <cell r="AX9842" t="str">
            <v>-</v>
          </cell>
          <cell r="BB9842" t="str">
            <v>-</v>
          </cell>
          <cell r="BE9842">
            <v>0</v>
          </cell>
          <cell r="BF9842">
            <v>0</v>
          </cell>
          <cell r="BG9842">
            <v>0</v>
          </cell>
          <cell r="BJ9842">
            <v>0</v>
          </cell>
          <cell r="BK9842">
            <v>0</v>
          </cell>
          <cell r="BL9842">
            <v>0</v>
          </cell>
        </row>
        <row r="9843">
          <cell r="AP9843">
            <v>0</v>
          </cell>
          <cell r="AT9843" t="str">
            <v>-</v>
          </cell>
          <cell r="AX9843" t="str">
            <v>-</v>
          </cell>
          <cell r="BB9843" t="str">
            <v>-</v>
          </cell>
          <cell r="BE9843">
            <v>0</v>
          </cell>
          <cell r="BF9843">
            <v>0</v>
          </cell>
          <cell r="BG9843">
            <v>0</v>
          </cell>
          <cell r="BJ9843">
            <v>0</v>
          </cell>
          <cell r="BK9843">
            <v>0</v>
          </cell>
          <cell r="BL9843">
            <v>0</v>
          </cell>
        </row>
        <row r="9844">
          <cell r="AP9844">
            <v>0</v>
          </cell>
          <cell r="AT9844" t="str">
            <v>-</v>
          </cell>
          <cell r="AX9844" t="str">
            <v>-</v>
          </cell>
          <cell r="BB9844" t="str">
            <v>-</v>
          </cell>
          <cell r="BE9844">
            <v>0</v>
          </cell>
          <cell r="BF9844">
            <v>0</v>
          </cell>
          <cell r="BG9844">
            <v>0</v>
          </cell>
          <cell r="BJ9844">
            <v>0</v>
          </cell>
          <cell r="BK9844">
            <v>0</v>
          </cell>
          <cell r="BL9844">
            <v>0</v>
          </cell>
        </row>
        <row r="9845">
          <cell r="AP9845">
            <v>0</v>
          </cell>
          <cell r="AT9845" t="str">
            <v>-</v>
          </cell>
          <cell r="AX9845" t="str">
            <v>-</v>
          </cell>
          <cell r="BB9845" t="str">
            <v>-</v>
          </cell>
          <cell r="BE9845">
            <v>0</v>
          </cell>
          <cell r="BF9845">
            <v>0</v>
          </cell>
          <cell r="BG9845">
            <v>0</v>
          </cell>
          <cell r="BJ9845">
            <v>0</v>
          </cell>
          <cell r="BK9845">
            <v>0</v>
          </cell>
          <cell r="BL9845">
            <v>0</v>
          </cell>
        </row>
        <row r="9846">
          <cell r="AP9846">
            <v>0</v>
          </cell>
          <cell r="AT9846" t="str">
            <v>-</v>
          </cell>
          <cell r="AX9846" t="str">
            <v>-</v>
          </cell>
          <cell r="BB9846" t="str">
            <v>-</v>
          </cell>
          <cell r="BE9846">
            <v>0</v>
          </cell>
          <cell r="BF9846">
            <v>0</v>
          </cell>
          <cell r="BG9846">
            <v>0</v>
          </cell>
          <cell r="BJ9846">
            <v>0</v>
          </cell>
          <cell r="BK9846">
            <v>0</v>
          </cell>
          <cell r="BL9846">
            <v>0</v>
          </cell>
        </row>
        <row r="9847">
          <cell r="AP9847">
            <v>0</v>
          </cell>
          <cell r="AT9847" t="str">
            <v>-</v>
          </cell>
          <cell r="AX9847" t="str">
            <v>-</v>
          </cell>
          <cell r="BB9847" t="str">
            <v>-</v>
          </cell>
          <cell r="BE9847">
            <v>0</v>
          </cell>
          <cell r="BF9847">
            <v>0</v>
          </cell>
          <cell r="BG9847">
            <v>0</v>
          </cell>
          <cell r="BJ9847">
            <v>0</v>
          </cell>
          <cell r="BK9847">
            <v>0</v>
          </cell>
          <cell r="BL9847">
            <v>0</v>
          </cell>
        </row>
        <row r="9848">
          <cell r="AP9848">
            <v>0</v>
          </cell>
          <cell r="AT9848" t="str">
            <v>-</v>
          </cell>
          <cell r="AX9848" t="str">
            <v>-</v>
          </cell>
          <cell r="BB9848" t="str">
            <v>-</v>
          </cell>
          <cell r="BE9848">
            <v>0</v>
          </cell>
          <cell r="BF9848">
            <v>0</v>
          </cell>
          <cell r="BG9848">
            <v>0</v>
          </cell>
          <cell r="BJ9848">
            <v>0</v>
          </cell>
          <cell r="BK9848">
            <v>0</v>
          </cell>
          <cell r="BL9848">
            <v>0</v>
          </cell>
        </row>
        <row r="9849">
          <cell r="AP9849">
            <v>0</v>
          </cell>
          <cell r="AT9849" t="str">
            <v>-</v>
          </cell>
          <cell r="AX9849" t="str">
            <v>-</v>
          </cell>
          <cell r="BB9849" t="str">
            <v>-</v>
          </cell>
          <cell r="BE9849">
            <v>0</v>
          </cell>
          <cell r="BF9849">
            <v>0</v>
          </cell>
          <cell r="BG9849">
            <v>0</v>
          </cell>
          <cell r="BJ9849">
            <v>0</v>
          </cell>
          <cell r="BK9849">
            <v>0</v>
          </cell>
          <cell r="BL9849">
            <v>0</v>
          </cell>
        </row>
        <row r="9850">
          <cell r="AP9850">
            <v>0</v>
          </cell>
          <cell r="AT9850" t="str">
            <v>-</v>
          </cell>
          <cell r="AX9850" t="str">
            <v>-</v>
          </cell>
          <cell r="BB9850" t="str">
            <v>-</v>
          </cell>
          <cell r="BE9850">
            <v>0</v>
          </cell>
          <cell r="BF9850">
            <v>0</v>
          </cell>
          <cell r="BG9850">
            <v>0</v>
          </cell>
          <cell r="BJ9850">
            <v>0</v>
          </cell>
          <cell r="BK9850">
            <v>0</v>
          </cell>
          <cell r="BL9850">
            <v>0</v>
          </cell>
        </row>
        <row r="9851">
          <cell r="AP9851">
            <v>0</v>
          </cell>
          <cell r="AT9851" t="str">
            <v>-</v>
          </cell>
          <cell r="AX9851" t="str">
            <v>-</v>
          </cell>
          <cell r="BB9851" t="str">
            <v>-</v>
          </cell>
          <cell r="BE9851">
            <v>0</v>
          </cell>
          <cell r="BF9851">
            <v>0</v>
          </cell>
          <cell r="BG9851">
            <v>0</v>
          </cell>
          <cell r="BJ9851">
            <v>0</v>
          </cell>
          <cell r="BK9851">
            <v>0</v>
          </cell>
          <cell r="BL9851">
            <v>0</v>
          </cell>
        </row>
        <row r="9852">
          <cell r="AP9852">
            <v>0</v>
          </cell>
          <cell r="AT9852" t="str">
            <v>-</v>
          </cell>
          <cell r="AX9852" t="str">
            <v>-</v>
          </cell>
          <cell r="BB9852" t="str">
            <v>-</v>
          </cell>
          <cell r="BE9852">
            <v>0</v>
          </cell>
          <cell r="BF9852">
            <v>0</v>
          </cell>
          <cell r="BG9852">
            <v>0</v>
          </cell>
          <cell r="BJ9852">
            <v>0</v>
          </cell>
          <cell r="BK9852">
            <v>0</v>
          </cell>
          <cell r="BL9852">
            <v>0</v>
          </cell>
        </row>
        <row r="9853">
          <cell r="AP9853">
            <v>0</v>
          </cell>
          <cell r="AT9853" t="str">
            <v>-</v>
          </cell>
          <cell r="AX9853" t="str">
            <v>-</v>
          </cell>
          <cell r="BB9853" t="str">
            <v>-</v>
          </cell>
          <cell r="BE9853">
            <v>0</v>
          </cell>
          <cell r="BF9853">
            <v>0</v>
          </cell>
          <cell r="BG9853">
            <v>0</v>
          </cell>
          <cell r="BJ9853">
            <v>0</v>
          </cell>
          <cell r="BK9853">
            <v>0</v>
          </cell>
          <cell r="BL9853">
            <v>0</v>
          </cell>
        </row>
        <row r="9854">
          <cell r="AP9854">
            <v>0</v>
          </cell>
          <cell r="AT9854" t="str">
            <v>-</v>
          </cell>
          <cell r="AX9854" t="str">
            <v>-</v>
          </cell>
          <cell r="BB9854" t="str">
            <v>-</v>
          </cell>
          <cell r="BE9854">
            <v>0</v>
          </cell>
          <cell r="BF9854">
            <v>0</v>
          </cell>
          <cell r="BG9854">
            <v>0</v>
          </cell>
          <cell r="BJ9854">
            <v>0</v>
          </cell>
          <cell r="BK9854">
            <v>0</v>
          </cell>
          <cell r="BL9854">
            <v>0</v>
          </cell>
        </row>
        <row r="9855">
          <cell r="AP9855">
            <v>0</v>
          </cell>
          <cell r="AT9855" t="str">
            <v>-</v>
          </cell>
          <cell r="AX9855" t="str">
            <v>-</v>
          </cell>
          <cell r="BB9855" t="str">
            <v>-</v>
          </cell>
          <cell r="BE9855">
            <v>0</v>
          </cell>
          <cell r="BF9855">
            <v>0</v>
          </cell>
          <cell r="BG9855">
            <v>0</v>
          </cell>
          <cell r="BJ9855">
            <v>0</v>
          </cell>
          <cell r="BK9855">
            <v>0</v>
          </cell>
          <cell r="BL9855">
            <v>0</v>
          </cell>
        </row>
        <row r="9856">
          <cell r="AP9856">
            <v>0</v>
          </cell>
          <cell r="AT9856" t="str">
            <v>-</v>
          </cell>
          <cell r="AX9856" t="str">
            <v>-</v>
          </cell>
          <cell r="BB9856" t="str">
            <v>-</v>
          </cell>
          <cell r="BE9856">
            <v>0</v>
          </cell>
          <cell r="BF9856">
            <v>0</v>
          </cell>
          <cell r="BG9856">
            <v>0</v>
          </cell>
          <cell r="BJ9856">
            <v>0</v>
          </cell>
          <cell r="BK9856">
            <v>0</v>
          </cell>
          <cell r="BL9856">
            <v>0</v>
          </cell>
        </row>
        <row r="9857">
          <cell r="AP9857">
            <v>0</v>
          </cell>
          <cell r="AT9857" t="str">
            <v>-</v>
          </cell>
          <cell r="AX9857" t="str">
            <v>-</v>
          </cell>
          <cell r="BB9857" t="str">
            <v>-</v>
          </cell>
          <cell r="BE9857">
            <v>0</v>
          </cell>
          <cell r="BF9857">
            <v>0</v>
          </cell>
          <cell r="BG9857">
            <v>0</v>
          </cell>
          <cell r="BJ9857">
            <v>0</v>
          </cell>
          <cell r="BK9857">
            <v>0</v>
          </cell>
          <cell r="BL9857">
            <v>0</v>
          </cell>
        </row>
        <row r="9858">
          <cell r="AP9858">
            <v>0</v>
          </cell>
          <cell r="AT9858" t="str">
            <v>-</v>
          </cell>
          <cell r="AX9858" t="str">
            <v>-</v>
          </cell>
          <cell r="BB9858" t="str">
            <v>-</v>
          </cell>
          <cell r="BE9858">
            <v>0</v>
          </cell>
          <cell r="BF9858">
            <v>0</v>
          </cell>
          <cell r="BG9858">
            <v>0</v>
          </cell>
          <cell r="BJ9858">
            <v>0</v>
          </cell>
          <cell r="BK9858">
            <v>0</v>
          </cell>
          <cell r="BL9858">
            <v>0</v>
          </cell>
        </row>
        <row r="9859">
          <cell r="AP9859">
            <v>0</v>
          </cell>
          <cell r="AT9859" t="str">
            <v>-</v>
          </cell>
          <cell r="AX9859" t="str">
            <v>-</v>
          </cell>
          <cell r="BB9859" t="str">
            <v>-</v>
          </cell>
          <cell r="BE9859">
            <v>0</v>
          </cell>
          <cell r="BF9859">
            <v>0</v>
          </cell>
          <cell r="BG9859">
            <v>0</v>
          </cell>
          <cell r="BJ9859">
            <v>0</v>
          </cell>
          <cell r="BK9859">
            <v>0</v>
          </cell>
          <cell r="BL9859">
            <v>0</v>
          </cell>
        </row>
        <row r="9860">
          <cell r="AP9860">
            <v>0</v>
          </cell>
          <cell r="AT9860" t="str">
            <v>-</v>
          </cell>
          <cell r="AX9860" t="str">
            <v>-</v>
          </cell>
          <cell r="BB9860" t="str">
            <v>-</v>
          </cell>
          <cell r="BE9860">
            <v>0</v>
          </cell>
          <cell r="BF9860">
            <v>0</v>
          </cell>
          <cell r="BG9860">
            <v>0</v>
          </cell>
          <cell r="BJ9860">
            <v>0</v>
          </cell>
          <cell r="BK9860">
            <v>0</v>
          </cell>
          <cell r="BL9860">
            <v>0</v>
          </cell>
        </row>
        <row r="9861">
          <cell r="AP9861">
            <v>0</v>
          </cell>
          <cell r="AT9861" t="str">
            <v>-</v>
          </cell>
          <cell r="AX9861" t="str">
            <v>-</v>
          </cell>
          <cell r="BB9861" t="str">
            <v>-</v>
          </cell>
          <cell r="BE9861">
            <v>0</v>
          </cell>
          <cell r="BF9861">
            <v>0</v>
          </cell>
          <cell r="BG9861">
            <v>0</v>
          </cell>
          <cell r="BJ9861">
            <v>0</v>
          </cell>
          <cell r="BK9861">
            <v>0</v>
          </cell>
          <cell r="BL9861">
            <v>0</v>
          </cell>
        </row>
        <row r="9862">
          <cell r="AP9862">
            <v>0</v>
          </cell>
          <cell r="AT9862" t="str">
            <v>-</v>
          </cell>
          <cell r="AX9862" t="str">
            <v>-</v>
          </cell>
          <cell r="BB9862" t="str">
            <v>-</v>
          </cell>
          <cell r="BE9862">
            <v>0</v>
          </cell>
          <cell r="BF9862">
            <v>0</v>
          </cell>
          <cell r="BG9862">
            <v>0</v>
          </cell>
          <cell r="BJ9862">
            <v>0</v>
          </cell>
          <cell r="BK9862">
            <v>0</v>
          </cell>
          <cell r="BL9862">
            <v>0</v>
          </cell>
        </row>
        <row r="9863">
          <cell r="AP9863">
            <v>0</v>
          </cell>
          <cell r="AT9863" t="str">
            <v>-</v>
          </cell>
          <cell r="AX9863" t="str">
            <v>-</v>
          </cell>
          <cell r="BB9863" t="str">
            <v>-</v>
          </cell>
          <cell r="BE9863">
            <v>0</v>
          </cell>
          <cell r="BF9863">
            <v>0</v>
          </cell>
          <cell r="BG9863">
            <v>0</v>
          </cell>
          <cell r="BJ9863">
            <v>0</v>
          </cell>
          <cell r="BK9863">
            <v>0</v>
          </cell>
          <cell r="BL9863">
            <v>0</v>
          </cell>
        </row>
        <row r="9864">
          <cell r="AP9864">
            <v>0</v>
          </cell>
          <cell r="AT9864" t="str">
            <v>-</v>
          </cell>
          <cell r="AX9864" t="str">
            <v>-</v>
          </cell>
          <cell r="BB9864" t="str">
            <v>-</v>
          </cell>
          <cell r="BE9864">
            <v>0</v>
          </cell>
          <cell r="BF9864">
            <v>0</v>
          </cell>
          <cell r="BG9864">
            <v>0</v>
          </cell>
          <cell r="BJ9864">
            <v>0</v>
          </cell>
          <cell r="BK9864">
            <v>0</v>
          </cell>
          <cell r="BL9864">
            <v>0</v>
          </cell>
        </row>
        <row r="9865">
          <cell r="AP9865">
            <v>0</v>
          </cell>
          <cell r="AT9865" t="str">
            <v>-</v>
          </cell>
          <cell r="AX9865" t="str">
            <v>-</v>
          </cell>
          <cell r="BB9865" t="str">
            <v>-</v>
          </cell>
          <cell r="BE9865">
            <v>0</v>
          </cell>
          <cell r="BF9865">
            <v>0</v>
          </cell>
          <cell r="BG9865">
            <v>0</v>
          </cell>
          <cell r="BJ9865">
            <v>0</v>
          </cell>
          <cell r="BK9865">
            <v>0</v>
          </cell>
          <cell r="BL9865">
            <v>0</v>
          </cell>
        </row>
        <row r="9866">
          <cell r="AP9866">
            <v>0</v>
          </cell>
          <cell r="AT9866" t="str">
            <v>-</v>
          </cell>
          <cell r="AX9866" t="str">
            <v>-</v>
          </cell>
          <cell r="BB9866" t="str">
            <v>-</v>
          </cell>
          <cell r="BE9866">
            <v>0</v>
          </cell>
          <cell r="BF9866">
            <v>0</v>
          </cell>
          <cell r="BG9866">
            <v>0</v>
          </cell>
          <cell r="BJ9866">
            <v>0</v>
          </cell>
          <cell r="BK9866">
            <v>0</v>
          </cell>
          <cell r="BL9866">
            <v>0</v>
          </cell>
        </row>
        <row r="9867">
          <cell r="AP9867">
            <v>0</v>
          </cell>
          <cell r="AT9867" t="str">
            <v>-</v>
          </cell>
          <cell r="AX9867" t="str">
            <v>-</v>
          </cell>
          <cell r="BB9867" t="str">
            <v>-</v>
          </cell>
          <cell r="BE9867">
            <v>0</v>
          </cell>
          <cell r="BF9867">
            <v>0</v>
          </cell>
          <cell r="BG9867">
            <v>0</v>
          </cell>
          <cell r="BJ9867">
            <v>0</v>
          </cell>
          <cell r="BK9867">
            <v>0</v>
          </cell>
          <cell r="BL9867">
            <v>0</v>
          </cell>
        </row>
        <row r="9868">
          <cell r="AP9868">
            <v>0</v>
          </cell>
          <cell r="AT9868" t="str">
            <v>-</v>
          </cell>
          <cell r="AX9868" t="str">
            <v>-</v>
          </cell>
          <cell r="BB9868" t="str">
            <v>-</v>
          </cell>
          <cell r="BE9868">
            <v>0</v>
          </cell>
          <cell r="BF9868">
            <v>0</v>
          </cell>
          <cell r="BG9868">
            <v>0</v>
          </cell>
          <cell r="BJ9868">
            <v>0</v>
          </cell>
          <cell r="BK9868">
            <v>0</v>
          </cell>
          <cell r="BL9868">
            <v>0</v>
          </cell>
        </row>
        <row r="9869">
          <cell r="AP9869">
            <v>0</v>
          </cell>
          <cell r="AT9869" t="str">
            <v>-</v>
          </cell>
          <cell r="AX9869" t="str">
            <v>-</v>
          </cell>
          <cell r="BB9869" t="str">
            <v>-</v>
          </cell>
          <cell r="BE9869">
            <v>0</v>
          </cell>
          <cell r="BF9869">
            <v>0</v>
          </cell>
          <cell r="BG9869">
            <v>0</v>
          </cell>
          <cell r="BJ9869">
            <v>0</v>
          </cell>
          <cell r="BK9869">
            <v>0</v>
          </cell>
          <cell r="BL9869">
            <v>0</v>
          </cell>
        </row>
        <row r="9870">
          <cell r="AP9870">
            <v>0</v>
          </cell>
          <cell r="AT9870" t="str">
            <v>-</v>
          </cell>
          <cell r="AX9870" t="str">
            <v>-</v>
          </cell>
          <cell r="BB9870" t="str">
            <v>-</v>
          </cell>
          <cell r="BE9870">
            <v>0</v>
          </cell>
          <cell r="BF9870">
            <v>0</v>
          </cell>
          <cell r="BG9870">
            <v>0</v>
          </cell>
          <cell r="BJ9870">
            <v>0</v>
          </cell>
          <cell r="BK9870">
            <v>0</v>
          </cell>
          <cell r="BL9870">
            <v>0</v>
          </cell>
        </row>
        <row r="9871">
          <cell r="AP9871">
            <v>0</v>
          </cell>
          <cell r="AT9871" t="str">
            <v>-</v>
          </cell>
          <cell r="AX9871" t="str">
            <v>-</v>
          </cell>
          <cell r="BB9871" t="str">
            <v>-</v>
          </cell>
          <cell r="BE9871">
            <v>0</v>
          </cell>
          <cell r="BF9871">
            <v>0</v>
          </cell>
          <cell r="BG9871">
            <v>0</v>
          </cell>
          <cell r="BJ9871">
            <v>0</v>
          </cell>
          <cell r="BK9871">
            <v>0</v>
          </cell>
          <cell r="BL9871">
            <v>0</v>
          </cell>
        </row>
        <row r="9872">
          <cell r="AP9872">
            <v>0</v>
          </cell>
          <cell r="AT9872" t="str">
            <v>-</v>
          </cell>
          <cell r="AX9872" t="str">
            <v>-</v>
          </cell>
          <cell r="BB9872" t="str">
            <v>-</v>
          </cell>
          <cell r="BE9872">
            <v>0</v>
          </cell>
          <cell r="BF9872">
            <v>0</v>
          </cell>
          <cell r="BG9872">
            <v>0</v>
          </cell>
          <cell r="BJ9872">
            <v>0</v>
          </cell>
          <cell r="BK9872">
            <v>0</v>
          </cell>
          <cell r="BL9872">
            <v>0</v>
          </cell>
        </row>
        <row r="9873">
          <cell r="AP9873">
            <v>0</v>
          </cell>
          <cell r="AT9873" t="str">
            <v>-</v>
          </cell>
          <cell r="AX9873" t="str">
            <v>-</v>
          </cell>
          <cell r="BB9873" t="str">
            <v>-</v>
          </cell>
          <cell r="BE9873">
            <v>0</v>
          </cell>
          <cell r="BF9873">
            <v>0</v>
          </cell>
          <cell r="BG9873">
            <v>0</v>
          </cell>
          <cell r="BJ9873">
            <v>0</v>
          </cell>
          <cell r="BK9873">
            <v>0</v>
          </cell>
          <cell r="BL9873">
            <v>0</v>
          </cell>
        </row>
        <row r="9874">
          <cell r="AP9874">
            <v>0</v>
          </cell>
          <cell r="AT9874" t="str">
            <v>-</v>
          </cell>
          <cell r="AX9874" t="str">
            <v>-</v>
          </cell>
          <cell r="BB9874" t="str">
            <v>-</v>
          </cell>
          <cell r="BE9874">
            <v>0</v>
          </cell>
          <cell r="BF9874">
            <v>0</v>
          </cell>
          <cell r="BG9874">
            <v>0</v>
          </cell>
          <cell r="BJ9874">
            <v>0</v>
          </cell>
          <cell r="BK9874">
            <v>0</v>
          </cell>
          <cell r="BL9874">
            <v>0</v>
          </cell>
        </row>
        <row r="9875">
          <cell r="AP9875">
            <v>0</v>
          </cell>
          <cell r="AT9875" t="str">
            <v>-</v>
          </cell>
          <cell r="AX9875" t="str">
            <v>-</v>
          </cell>
          <cell r="BB9875" t="str">
            <v>-</v>
          </cell>
          <cell r="BE9875">
            <v>0</v>
          </cell>
          <cell r="BF9875">
            <v>0</v>
          </cell>
          <cell r="BG9875">
            <v>0</v>
          </cell>
          <cell r="BJ9875">
            <v>0</v>
          </cell>
          <cell r="BK9875">
            <v>0</v>
          </cell>
          <cell r="BL9875">
            <v>0</v>
          </cell>
        </row>
        <row r="9876">
          <cell r="AP9876">
            <v>0</v>
          </cell>
          <cell r="AT9876" t="str">
            <v>-</v>
          </cell>
          <cell r="AX9876" t="str">
            <v>-</v>
          </cell>
          <cell r="BB9876" t="str">
            <v>-</v>
          </cell>
          <cell r="BE9876">
            <v>0</v>
          </cell>
          <cell r="BF9876">
            <v>0</v>
          </cell>
          <cell r="BG9876">
            <v>0</v>
          </cell>
          <cell r="BJ9876">
            <v>0</v>
          </cell>
          <cell r="BK9876">
            <v>0</v>
          </cell>
          <cell r="BL9876">
            <v>0</v>
          </cell>
        </row>
        <row r="9877">
          <cell r="AP9877">
            <v>0</v>
          </cell>
          <cell r="AT9877" t="str">
            <v>-</v>
          </cell>
          <cell r="AX9877" t="str">
            <v>-</v>
          </cell>
          <cell r="BB9877" t="str">
            <v>-</v>
          </cell>
          <cell r="BE9877">
            <v>0</v>
          </cell>
          <cell r="BF9877">
            <v>0</v>
          </cell>
          <cell r="BG9877">
            <v>0</v>
          </cell>
          <cell r="BJ9877">
            <v>0</v>
          </cell>
          <cell r="BK9877">
            <v>0</v>
          </cell>
          <cell r="BL9877">
            <v>0</v>
          </cell>
        </row>
        <row r="9878">
          <cell r="AP9878">
            <v>0</v>
          </cell>
          <cell r="AT9878" t="str">
            <v>-</v>
          </cell>
          <cell r="AX9878" t="str">
            <v>-</v>
          </cell>
          <cell r="BB9878" t="str">
            <v>-</v>
          </cell>
          <cell r="BE9878">
            <v>0</v>
          </cell>
          <cell r="BF9878">
            <v>0</v>
          </cell>
          <cell r="BG9878">
            <v>0</v>
          </cell>
          <cell r="BJ9878">
            <v>0</v>
          </cell>
          <cell r="BK9878">
            <v>0</v>
          </cell>
          <cell r="BL9878">
            <v>0</v>
          </cell>
        </row>
        <row r="9879">
          <cell r="AP9879">
            <v>0</v>
          </cell>
          <cell r="AT9879" t="str">
            <v>-</v>
          </cell>
          <cell r="AX9879" t="str">
            <v>-</v>
          </cell>
          <cell r="BB9879" t="str">
            <v>-</v>
          </cell>
          <cell r="BE9879">
            <v>0</v>
          </cell>
          <cell r="BF9879">
            <v>0</v>
          </cell>
          <cell r="BG9879">
            <v>0</v>
          </cell>
          <cell r="BJ9879">
            <v>0</v>
          </cell>
          <cell r="BK9879">
            <v>0</v>
          </cell>
          <cell r="BL9879">
            <v>0</v>
          </cell>
        </row>
        <row r="9880">
          <cell r="AP9880">
            <v>0</v>
          </cell>
          <cell r="AT9880" t="str">
            <v>-</v>
          </cell>
          <cell r="AX9880" t="str">
            <v>-</v>
          </cell>
          <cell r="BB9880" t="str">
            <v>-</v>
          </cell>
          <cell r="BE9880">
            <v>0</v>
          </cell>
          <cell r="BF9880">
            <v>0</v>
          </cell>
          <cell r="BG9880">
            <v>0</v>
          </cell>
          <cell r="BJ9880">
            <v>0</v>
          </cell>
          <cell r="BK9880">
            <v>0</v>
          </cell>
          <cell r="BL9880">
            <v>0</v>
          </cell>
        </row>
        <row r="9881">
          <cell r="AP9881">
            <v>0</v>
          </cell>
          <cell r="AT9881" t="str">
            <v>-</v>
          </cell>
          <cell r="AX9881" t="str">
            <v>-</v>
          </cell>
          <cell r="BB9881" t="str">
            <v>-</v>
          </cell>
          <cell r="BE9881">
            <v>0</v>
          </cell>
          <cell r="BF9881">
            <v>0</v>
          </cell>
          <cell r="BG9881">
            <v>0</v>
          </cell>
          <cell r="BJ9881">
            <v>0</v>
          </cell>
          <cell r="BK9881">
            <v>0</v>
          </cell>
          <cell r="BL9881">
            <v>0</v>
          </cell>
        </row>
        <row r="9882">
          <cell r="AP9882">
            <v>0</v>
          </cell>
          <cell r="AT9882" t="str">
            <v>-</v>
          </cell>
          <cell r="AX9882" t="str">
            <v>-</v>
          </cell>
          <cell r="BB9882" t="str">
            <v>-</v>
          </cell>
          <cell r="BE9882">
            <v>0</v>
          </cell>
          <cell r="BF9882">
            <v>0</v>
          </cell>
          <cell r="BG9882">
            <v>0</v>
          </cell>
          <cell r="BJ9882">
            <v>0</v>
          </cell>
          <cell r="BK9882">
            <v>0</v>
          </cell>
          <cell r="BL9882">
            <v>0</v>
          </cell>
        </row>
        <row r="9883">
          <cell r="AP9883">
            <v>0</v>
          </cell>
          <cell r="AT9883" t="str">
            <v>-</v>
          </cell>
          <cell r="AX9883" t="str">
            <v>-</v>
          </cell>
          <cell r="BB9883" t="str">
            <v>-</v>
          </cell>
          <cell r="BE9883">
            <v>0</v>
          </cell>
          <cell r="BF9883">
            <v>0</v>
          </cell>
          <cell r="BG9883">
            <v>0</v>
          </cell>
          <cell r="BJ9883">
            <v>0</v>
          </cell>
          <cell r="BK9883">
            <v>0</v>
          </cell>
          <cell r="BL9883">
            <v>0</v>
          </cell>
        </row>
        <row r="9884">
          <cell r="AP9884">
            <v>0</v>
          </cell>
          <cell r="AT9884" t="str">
            <v>-</v>
          </cell>
          <cell r="AX9884" t="str">
            <v>-</v>
          </cell>
          <cell r="BB9884" t="str">
            <v>-</v>
          </cell>
          <cell r="BE9884">
            <v>0</v>
          </cell>
          <cell r="BF9884">
            <v>0</v>
          </cell>
          <cell r="BG9884">
            <v>0</v>
          </cell>
          <cell r="BJ9884">
            <v>0</v>
          </cell>
          <cell r="BK9884">
            <v>0</v>
          </cell>
          <cell r="BL9884">
            <v>0</v>
          </cell>
        </row>
        <row r="9885">
          <cell r="AP9885">
            <v>0</v>
          </cell>
          <cell r="AT9885" t="str">
            <v>-</v>
          </cell>
          <cell r="AX9885" t="str">
            <v>-</v>
          </cell>
          <cell r="BB9885" t="str">
            <v>-</v>
          </cell>
          <cell r="BE9885">
            <v>0</v>
          </cell>
          <cell r="BF9885">
            <v>0</v>
          </cell>
          <cell r="BG9885">
            <v>0</v>
          </cell>
          <cell r="BJ9885">
            <v>0</v>
          </cell>
          <cell r="BK9885">
            <v>0</v>
          </cell>
          <cell r="BL9885">
            <v>0</v>
          </cell>
        </row>
        <row r="9886">
          <cell r="AP9886">
            <v>0</v>
          </cell>
          <cell r="AT9886" t="str">
            <v>-</v>
          </cell>
          <cell r="AX9886" t="str">
            <v>-</v>
          </cell>
          <cell r="BB9886" t="str">
            <v>-</v>
          </cell>
          <cell r="BE9886">
            <v>0</v>
          </cell>
          <cell r="BF9886">
            <v>0</v>
          </cell>
          <cell r="BG9886">
            <v>0</v>
          </cell>
          <cell r="BJ9886">
            <v>0</v>
          </cell>
          <cell r="BK9886">
            <v>0</v>
          </cell>
          <cell r="BL9886">
            <v>0</v>
          </cell>
        </row>
        <row r="9887">
          <cell r="AP9887">
            <v>0</v>
          </cell>
          <cell r="AT9887" t="str">
            <v>-</v>
          </cell>
          <cell r="AX9887" t="str">
            <v>-</v>
          </cell>
          <cell r="BB9887" t="str">
            <v>-</v>
          </cell>
          <cell r="BE9887">
            <v>0</v>
          </cell>
          <cell r="BF9887">
            <v>0</v>
          </cell>
          <cell r="BG9887">
            <v>0</v>
          </cell>
          <cell r="BJ9887">
            <v>0</v>
          </cell>
          <cell r="BK9887">
            <v>0</v>
          </cell>
          <cell r="BL9887">
            <v>0</v>
          </cell>
        </row>
        <row r="9888">
          <cell r="AP9888">
            <v>0</v>
          </cell>
          <cell r="AT9888" t="str">
            <v>-</v>
          </cell>
          <cell r="AX9888" t="str">
            <v>-</v>
          </cell>
          <cell r="BB9888" t="str">
            <v>-</v>
          </cell>
          <cell r="BE9888">
            <v>0</v>
          </cell>
          <cell r="BF9888">
            <v>0</v>
          </cell>
          <cell r="BG9888">
            <v>0</v>
          </cell>
          <cell r="BJ9888">
            <v>0</v>
          </cell>
          <cell r="BK9888">
            <v>0</v>
          </cell>
          <cell r="BL9888">
            <v>0</v>
          </cell>
        </row>
        <row r="9889">
          <cell r="AP9889">
            <v>0</v>
          </cell>
          <cell r="AT9889" t="str">
            <v>-</v>
          </cell>
          <cell r="AX9889" t="str">
            <v>-</v>
          </cell>
          <cell r="BB9889" t="str">
            <v>-</v>
          </cell>
          <cell r="BE9889">
            <v>0</v>
          </cell>
          <cell r="BF9889">
            <v>0</v>
          </cell>
          <cell r="BG9889">
            <v>0</v>
          </cell>
          <cell r="BJ9889">
            <v>0</v>
          </cell>
          <cell r="BK9889">
            <v>0</v>
          </cell>
          <cell r="BL9889">
            <v>0</v>
          </cell>
        </row>
        <row r="9890">
          <cell r="AP9890">
            <v>0</v>
          </cell>
          <cell r="AT9890" t="str">
            <v>-</v>
          </cell>
          <cell r="AX9890" t="str">
            <v>-</v>
          </cell>
          <cell r="BB9890" t="str">
            <v>-</v>
          </cell>
          <cell r="BE9890">
            <v>0</v>
          </cell>
          <cell r="BF9890">
            <v>0</v>
          </cell>
          <cell r="BG9890">
            <v>0</v>
          </cell>
          <cell r="BJ9890">
            <v>0</v>
          </cell>
          <cell r="BK9890">
            <v>0</v>
          </cell>
          <cell r="BL9890">
            <v>0</v>
          </cell>
        </row>
        <row r="9891">
          <cell r="AP9891">
            <v>0</v>
          </cell>
          <cell r="AT9891" t="str">
            <v>-</v>
          </cell>
          <cell r="AX9891" t="str">
            <v>-</v>
          </cell>
          <cell r="BB9891" t="str">
            <v>-</v>
          </cell>
          <cell r="BE9891">
            <v>0</v>
          </cell>
          <cell r="BF9891">
            <v>0</v>
          </cell>
          <cell r="BG9891">
            <v>0</v>
          </cell>
          <cell r="BJ9891">
            <v>0</v>
          </cell>
          <cell r="BK9891">
            <v>0</v>
          </cell>
          <cell r="BL9891">
            <v>0</v>
          </cell>
        </row>
        <row r="9892">
          <cell r="AP9892">
            <v>0</v>
          </cell>
          <cell r="AT9892" t="str">
            <v>-</v>
          </cell>
          <cell r="AX9892" t="str">
            <v>-</v>
          </cell>
          <cell r="BB9892" t="str">
            <v>-</v>
          </cell>
          <cell r="BE9892">
            <v>0</v>
          </cell>
          <cell r="BF9892">
            <v>0</v>
          </cell>
          <cell r="BG9892">
            <v>0</v>
          </cell>
          <cell r="BJ9892">
            <v>0</v>
          </cell>
          <cell r="BK9892">
            <v>0</v>
          </cell>
          <cell r="BL9892">
            <v>0</v>
          </cell>
        </row>
        <row r="9893">
          <cell r="AP9893">
            <v>0</v>
          </cell>
          <cell r="AT9893" t="str">
            <v>-</v>
          </cell>
          <cell r="AX9893" t="str">
            <v>-</v>
          </cell>
          <cell r="BB9893" t="str">
            <v>-</v>
          </cell>
          <cell r="BE9893">
            <v>0</v>
          </cell>
          <cell r="BF9893">
            <v>0</v>
          </cell>
          <cell r="BG9893">
            <v>0</v>
          </cell>
          <cell r="BJ9893">
            <v>0</v>
          </cell>
          <cell r="BK9893">
            <v>0</v>
          </cell>
          <cell r="BL9893">
            <v>0</v>
          </cell>
        </row>
        <row r="9894">
          <cell r="AP9894">
            <v>0</v>
          </cell>
          <cell r="AT9894" t="str">
            <v>-</v>
          </cell>
          <cell r="AX9894" t="str">
            <v>-</v>
          </cell>
          <cell r="BB9894" t="str">
            <v>-</v>
          </cell>
          <cell r="BE9894">
            <v>0</v>
          </cell>
          <cell r="BF9894">
            <v>0</v>
          </cell>
          <cell r="BG9894">
            <v>0</v>
          </cell>
          <cell r="BJ9894">
            <v>0</v>
          </cell>
          <cell r="BK9894">
            <v>0</v>
          </cell>
          <cell r="BL9894">
            <v>0</v>
          </cell>
        </row>
        <row r="9895">
          <cell r="AP9895">
            <v>0</v>
          </cell>
          <cell r="AT9895" t="str">
            <v>-</v>
          </cell>
          <cell r="AX9895" t="str">
            <v>-</v>
          </cell>
          <cell r="BB9895" t="str">
            <v>-</v>
          </cell>
          <cell r="BE9895">
            <v>0</v>
          </cell>
          <cell r="BF9895">
            <v>0</v>
          </cell>
          <cell r="BG9895">
            <v>0</v>
          </cell>
          <cell r="BJ9895">
            <v>0</v>
          </cell>
          <cell r="BK9895">
            <v>0</v>
          </cell>
          <cell r="BL9895">
            <v>0</v>
          </cell>
        </row>
        <row r="9896">
          <cell r="AP9896">
            <v>0</v>
          </cell>
          <cell r="AT9896" t="str">
            <v>-</v>
          </cell>
          <cell r="AX9896" t="str">
            <v>-</v>
          </cell>
          <cell r="BB9896" t="str">
            <v>-</v>
          </cell>
          <cell r="BE9896">
            <v>0</v>
          </cell>
          <cell r="BF9896">
            <v>0</v>
          </cell>
          <cell r="BG9896">
            <v>0</v>
          </cell>
          <cell r="BJ9896">
            <v>0</v>
          </cell>
          <cell r="BK9896">
            <v>0</v>
          </cell>
          <cell r="BL9896">
            <v>0</v>
          </cell>
        </row>
        <row r="9897">
          <cell r="AP9897">
            <v>0</v>
          </cell>
          <cell r="AT9897" t="str">
            <v>-</v>
          </cell>
          <cell r="AX9897" t="str">
            <v>-</v>
          </cell>
          <cell r="BB9897" t="str">
            <v>-</v>
          </cell>
          <cell r="BE9897">
            <v>0</v>
          </cell>
          <cell r="BF9897">
            <v>0</v>
          </cell>
          <cell r="BG9897">
            <v>0</v>
          </cell>
          <cell r="BJ9897">
            <v>0</v>
          </cell>
          <cell r="BK9897">
            <v>0</v>
          </cell>
          <cell r="BL9897">
            <v>0</v>
          </cell>
        </row>
        <row r="9898">
          <cell r="AP9898">
            <v>0</v>
          </cell>
          <cell r="AT9898" t="str">
            <v>-</v>
          </cell>
          <cell r="AX9898" t="str">
            <v>-</v>
          </cell>
          <cell r="BB9898" t="str">
            <v>-</v>
          </cell>
          <cell r="BE9898">
            <v>0</v>
          </cell>
          <cell r="BF9898">
            <v>0</v>
          </cell>
          <cell r="BG9898">
            <v>0</v>
          </cell>
          <cell r="BJ9898">
            <v>0</v>
          </cell>
          <cell r="BK9898">
            <v>0</v>
          </cell>
          <cell r="BL9898">
            <v>0</v>
          </cell>
        </row>
        <row r="9899">
          <cell r="AP9899">
            <v>0</v>
          </cell>
          <cell r="AT9899" t="str">
            <v>-</v>
          </cell>
          <cell r="AX9899" t="str">
            <v>-</v>
          </cell>
          <cell r="BB9899" t="str">
            <v>-</v>
          </cell>
          <cell r="BE9899">
            <v>0</v>
          </cell>
          <cell r="BF9899">
            <v>0</v>
          </cell>
          <cell r="BG9899">
            <v>0</v>
          </cell>
          <cell r="BJ9899">
            <v>0</v>
          </cell>
          <cell r="BK9899">
            <v>0</v>
          </cell>
          <cell r="BL9899">
            <v>0</v>
          </cell>
        </row>
        <row r="9900">
          <cell r="AP9900">
            <v>0</v>
          </cell>
          <cell r="AT9900" t="str">
            <v>-</v>
          </cell>
          <cell r="AX9900" t="str">
            <v>-</v>
          </cell>
          <cell r="BB9900" t="str">
            <v>-</v>
          </cell>
          <cell r="BE9900">
            <v>0</v>
          </cell>
          <cell r="BF9900">
            <v>0</v>
          </cell>
          <cell r="BG9900">
            <v>0</v>
          </cell>
          <cell r="BJ9900">
            <v>0</v>
          </cell>
          <cell r="BK9900">
            <v>0</v>
          </cell>
          <cell r="BL9900">
            <v>0</v>
          </cell>
        </row>
        <row r="9901">
          <cell r="AP9901">
            <v>0</v>
          </cell>
          <cell r="AT9901" t="str">
            <v>-</v>
          </cell>
          <cell r="AX9901" t="str">
            <v>-</v>
          </cell>
          <cell r="BB9901" t="str">
            <v>-</v>
          </cell>
          <cell r="BE9901">
            <v>0</v>
          </cell>
          <cell r="BF9901">
            <v>0</v>
          </cell>
          <cell r="BG9901">
            <v>0</v>
          </cell>
          <cell r="BJ9901">
            <v>0</v>
          </cell>
          <cell r="BK9901">
            <v>0</v>
          </cell>
          <cell r="BL9901">
            <v>0</v>
          </cell>
        </row>
        <row r="9902">
          <cell r="AP9902">
            <v>0</v>
          </cell>
          <cell r="AT9902" t="str">
            <v>-</v>
          </cell>
          <cell r="AX9902" t="str">
            <v>-</v>
          </cell>
          <cell r="BB9902" t="str">
            <v>-</v>
          </cell>
          <cell r="BE9902">
            <v>0</v>
          </cell>
          <cell r="BF9902">
            <v>0</v>
          </cell>
          <cell r="BG9902">
            <v>0</v>
          </cell>
          <cell r="BJ9902">
            <v>0</v>
          </cell>
          <cell r="BK9902">
            <v>0</v>
          </cell>
          <cell r="BL9902">
            <v>0</v>
          </cell>
        </row>
        <row r="9903">
          <cell r="AP9903">
            <v>0</v>
          </cell>
          <cell r="AT9903" t="str">
            <v>-</v>
          </cell>
          <cell r="AX9903" t="str">
            <v>-</v>
          </cell>
          <cell r="BB9903" t="str">
            <v>-</v>
          </cell>
          <cell r="BE9903">
            <v>0</v>
          </cell>
          <cell r="BF9903">
            <v>0</v>
          </cell>
          <cell r="BG9903">
            <v>0</v>
          </cell>
          <cell r="BJ9903">
            <v>0</v>
          </cell>
          <cell r="BK9903">
            <v>0</v>
          </cell>
          <cell r="BL9903">
            <v>0</v>
          </cell>
        </row>
        <row r="9904">
          <cell r="AP9904">
            <v>0</v>
          </cell>
          <cell r="AT9904" t="str">
            <v>-</v>
          </cell>
          <cell r="AX9904" t="str">
            <v>-</v>
          </cell>
          <cell r="BB9904" t="str">
            <v>-</v>
          </cell>
          <cell r="BE9904">
            <v>0</v>
          </cell>
          <cell r="BF9904">
            <v>0</v>
          </cell>
          <cell r="BG9904">
            <v>0</v>
          </cell>
          <cell r="BJ9904">
            <v>0</v>
          </cell>
          <cell r="BK9904">
            <v>0</v>
          </cell>
          <cell r="BL9904">
            <v>0</v>
          </cell>
        </row>
        <row r="9905">
          <cell r="AP9905">
            <v>0</v>
          </cell>
          <cell r="AT9905" t="str">
            <v>-</v>
          </cell>
          <cell r="AX9905" t="str">
            <v>-</v>
          </cell>
          <cell r="BB9905" t="str">
            <v>-</v>
          </cell>
          <cell r="BE9905">
            <v>0</v>
          </cell>
          <cell r="BF9905">
            <v>0</v>
          </cell>
          <cell r="BG9905">
            <v>0</v>
          </cell>
          <cell r="BJ9905">
            <v>0</v>
          </cell>
          <cell r="BK9905">
            <v>0</v>
          </cell>
          <cell r="BL9905">
            <v>0</v>
          </cell>
        </row>
        <row r="9906">
          <cell r="AP9906">
            <v>0</v>
          </cell>
          <cell r="AT9906" t="str">
            <v>-</v>
          </cell>
          <cell r="AX9906" t="str">
            <v>-</v>
          </cell>
          <cell r="BB9906" t="str">
            <v>-</v>
          </cell>
          <cell r="BE9906">
            <v>0</v>
          </cell>
          <cell r="BF9906">
            <v>0</v>
          </cell>
          <cell r="BG9906">
            <v>0</v>
          </cell>
          <cell r="BJ9906">
            <v>0</v>
          </cell>
          <cell r="BK9906">
            <v>0</v>
          </cell>
          <cell r="BL9906">
            <v>0</v>
          </cell>
        </row>
        <row r="9907">
          <cell r="AP9907">
            <v>0</v>
          </cell>
          <cell r="AT9907" t="str">
            <v>-</v>
          </cell>
          <cell r="AX9907" t="str">
            <v>-</v>
          </cell>
          <cell r="BB9907" t="str">
            <v>-</v>
          </cell>
          <cell r="BE9907">
            <v>0</v>
          </cell>
          <cell r="BF9907">
            <v>0</v>
          </cell>
          <cell r="BG9907">
            <v>0</v>
          </cell>
          <cell r="BJ9907">
            <v>0</v>
          </cell>
          <cell r="BK9907">
            <v>0</v>
          </cell>
          <cell r="BL9907">
            <v>0</v>
          </cell>
        </row>
        <row r="9908">
          <cell r="AP9908">
            <v>0</v>
          </cell>
          <cell r="AT9908" t="str">
            <v>-</v>
          </cell>
          <cell r="AX9908" t="str">
            <v>-</v>
          </cell>
          <cell r="BB9908" t="str">
            <v>-</v>
          </cell>
          <cell r="BE9908">
            <v>0</v>
          </cell>
          <cell r="BF9908">
            <v>0</v>
          </cell>
          <cell r="BG9908">
            <v>0</v>
          </cell>
          <cell r="BJ9908">
            <v>0</v>
          </cell>
          <cell r="BK9908">
            <v>0</v>
          </cell>
          <cell r="BL9908">
            <v>0</v>
          </cell>
        </row>
        <row r="9909">
          <cell r="AP9909">
            <v>0</v>
          </cell>
          <cell r="AT9909" t="str">
            <v>-</v>
          </cell>
          <cell r="AX9909" t="str">
            <v>-</v>
          </cell>
          <cell r="BB9909" t="str">
            <v>-</v>
          </cell>
          <cell r="BE9909">
            <v>0</v>
          </cell>
          <cell r="BF9909">
            <v>0</v>
          </cell>
          <cell r="BG9909">
            <v>0</v>
          </cell>
          <cell r="BJ9909">
            <v>0</v>
          </cell>
          <cell r="BK9909">
            <v>0</v>
          </cell>
          <cell r="BL9909">
            <v>0</v>
          </cell>
        </row>
        <row r="9910">
          <cell r="AP9910">
            <v>0</v>
          </cell>
          <cell r="AT9910" t="str">
            <v>-</v>
          </cell>
          <cell r="AX9910" t="str">
            <v>-</v>
          </cell>
          <cell r="BB9910" t="str">
            <v>-</v>
          </cell>
          <cell r="BE9910">
            <v>0</v>
          </cell>
          <cell r="BF9910">
            <v>0</v>
          </cell>
          <cell r="BG9910">
            <v>0</v>
          </cell>
          <cell r="BJ9910">
            <v>0</v>
          </cell>
          <cell r="BK9910">
            <v>0</v>
          </cell>
          <cell r="BL9910">
            <v>0</v>
          </cell>
        </row>
        <row r="9911">
          <cell r="AP9911">
            <v>0</v>
          </cell>
          <cell r="AT9911" t="str">
            <v>-</v>
          </cell>
          <cell r="AX9911" t="str">
            <v>-</v>
          </cell>
          <cell r="BB9911" t="str">
            <v>-</v>
          </cell>
          <cell r="BE9911">
            <v>0</v>
          </cell>
          <cell r="BF9911">
            <v>0</v>
          </cell>
          <cell r="BG9911">
            <v>0</v>
          </cell>
          <cell r="BJ9911">
            <v>0</v>
          </cell>
          <cell r="BK9911">
            <v>0</v>
          </cell>
          <cell r="BL9911">
            <v>0</v>
          </cell>
        </row>
        <row r="9912">
          <cell r="AP9912">
            <v>0</v>
          </cell>
          <cell r="AT9912" t="str">
            <v>-</v>
          </cell>
          <cell r="AX9912" t="str">
            <v>-</v>
          </cell>
          <cell r="BB9912" t="str">
            <v>-</v>
          </cell>
          <cell r="BE9912">
            <v>0</v>
          </cell>
          <cell r="BF9912">
            <v>0</v>
          </cell>
          <cell r="BG9912">
            <v>0</v>
          </cell>
          <cell r="BJ9912">
            <v>0</v>
          </cell>
          <cell r="BK9912">
            <v>0</v>
          </cell>
          <cell r="BL9912">
            <v>0</v>
          </cell>
        </row>
        <row r="9913">
          <cell r="AP9913">
            <v>0</v>
          </cell>
          <cell r="AT9913" t="str">
            <v>-</v>
          </cell>
          <cell r="AX9913" t="str">
            <v>-</v>
          </cell>
          <cell r="BB9913" t="str">
            <v>-</v>
          </cell>
          <cell r="BE9913">
            <v>0</v>
          </cell>
          <cell r="BF9913">
            <v>0</v>
          </cell>
          <cell r="BG9913">
            <v>0</v>
          </cell>
          <cell r="BJ9913">
            <v>0</v>
          </cell>
          <cell r="BK9913">
            <v>0</v>
          </cell>
          <cell r="BL9913">
            <v>0</v>
          </cell>
        </row>
        <row r="9914">
          <cell r="AP9914">
            <v>0</v>
          </cell>
          <cell r="AT9914" t="str">
            <v>-</v>
          </cell>
          <cell r="AX9914" t="str">
            <v>-</v>
          </cell>
          <cell r="BB9914" t="str">
            <v>-</v>
          </cell>
          <cell r="BE9914">
            <v>0</v>
          </cell>
          <cell r="BF9914">
            <v>0</v>
          </cell>
          <cell r="BG9914">
            <v>0</v>
          </cell>
          <cell r="BJ9914">
            <v>0</v>
          </cell>
          <cell r="BK9914">
            <v>0</v>
          </cell>
          <cell r="BL9914">
            <v>0</v>
          </cell>
        </row>
        <row r="9915">
          <cell r="AP9915">
            <v>0</v>
          </cell>
          <cell r="AT9915" t="str">
            <v>-</v>
          </cell>
          <cell r="AX9915" t="str">
            <v>-</v>
          </cell>
          <cell r="BB9915" t="str">
            <v>-</v>
          </cell>
          <cell r="BE9915">
            <v>0</v>
          </cell>
          <cell r="BF9915">
            <v>0</v>
          </cell>
          <cell r="BG9915">
            <v>0</v>
          </cell>
          <cell r="BJ9915">
            <v>0</v>
          </cell>
          <cell r="BK9915">
            <v>0</v>
          </cell>
          <cell r="BL9915">
            <v>0</v>
          </cell>
        </row>
        <row r="9916">
          <cell r="AP9916">
            <v>0</v>
          </cell>
          <cell r="AT9916" t="str">
            <v>-</v>
          </cell>
          <cell r="AX9916" t="str">
            <v>-</v>
          </cell>
          <cell r="BB9916" t="str">
            <v>-</v>
          </cell>
          <cell r="BE9916">
            <v>0</v>
          </cell>
          <cell r="BF9916">
            <v>0</v>
          </cell>
          <cell r="BG9916">
            <v>0</v>
          </cell>
          <cell r="BJ9916">
            <v>0</v>
          </cell>
          <cell r="BK9916">
            <v>0</v>
          </cell>
          <cell r="BL9916">
            <v>0</v>
          </cell>
        </row>
        <row r="9917">
          <cell r="AP9917">
            <v>0</v>
          </cell>
          <cell r="AT9917" t="str">
            <v>-</v>
          </cell>
          <cell r="AX9917" t="str">
            <v>-</v>
          </cell>
          <cell r="BB9917" t="str">
            <v>-</v>
          </cell>
          <cell r="BE9917">
            <v>0</v>
          </cell>
          <cell r="BF9917">
            <v>0</v>
          </cell>
          <cell r="BG9917">
            <v>0</v>
          </cell>
          <cell r="BJ9917">
            <v>0</v>
          </cell>
          <cell r="BK9917">
            <v>0</v>
          </cell>
          <cell r="BL9917">
            <v>0</v>
          </cell>
        </row>
        <row r="9918">
          <cell r="AP9918">
            <v>0</v>
          </cell>
          <cell r="AT9918" t="str">
            <v>-</v>
          </cell>
          <cell r="AX9918" t="str">
            <v>-</v>
          </cell>
          <cell r="BB9918" t="str">
            <v>-</v>
          </cell>
          <cell r="BE9918">
            <v>0</v>
          </cell>
          <cell r="BF9918">
            <v>0</v>
          </cell>
          <cell r="BG9918">
            <v>0</v>
          </cell>
          <cell r="BJ9918">
            <v>0</v>
          </cell>
          <cell r="BK9918">
            <v>0</v>
          </cell>
          <cell r="BL9918">
            <v>0</v>
          </cell>
        </row>
        <row r="9919">
          <cell r="AP9919">
            <v>0</v>
          </cell>
          <cell r="AT9919" t="str">
            <v>-</v>
          </cell>
          <cell r="AX9919" t="str">
            <v>-</v>
          </cell>
          <cell r="BB9919" t="str">
            <v>-</v>
          </cell>
          <cell r="BE9919">
            <v>0</v>
          </cell>
          <cell r="BF9919">
            <v>0</v>
          </cell>
          <cell r="BG9919">
            <v>0</v>
          </cell>
          <cell r="BJ9919">
            <v>0</v>
          </cell>
          <cell r="BK9919">
            <v>0</v>
          </cell>
          <cell r="BL9919">
            <v>0</v>
          </cell>
        </row>
        <row r="9920">
          <cell r="AP9920">
            <v>0</v>
          </cell>
          <cell r="AT9920" t="str">
            <v>-</v>
          </cell>
          <cell r="AX9920" t="str">
            <v>-</v>
          </cell>
          <cell r="BB9920" t="str">
            <v>-</v>
          </cell>
          <cell r="BE9920">
            <v>0</v>
          </cell>
          <cell r="BF9920">
            <v>0</v>
          </cell>
          <cell r="BG9920">
            <v>0</v>
          </cell>
          <cell r="BJ9920">
            <v>0</v>
          </cell>
          <cell r="BK9920">
            <v>0</v>
          </cell>
          <cell r="BL9920">
            <v>0</v>
          </cell>
        </row>
        <row r="9921">
          <cell r="AP9921">
            <v>0</v>
          </cell>
          <cell r="AT9921" t="str">
            <v>-</v>
          </cell>
          <cell r="AX9921" t="str">
            <v>-</v>
          </cell>
          <cell r="BB9921" t="str">
            <v>-</v>
          </cell>
          <cell r="BE9921">
            <v>0</v>
          </cell>
          <cell r="BF9921">
            <v>0</v>
          </cell>
          <cell r="BG9921">
            <v>0</v>
          </cell>
          <cell r="BJ9921">
            <v>0</v>
          </cell>
          <cell r="BK9921">
            <v>0</v>
          </cell>
          <cell r="BL9921">
            <v>0</v>
          </cell>
        </row>
        <row r="9922">
          <cell r="AP9922">
            <v>0</v>
          </cell>
          <cell r="AT9922" t="str">
            <v>-</v>
          </cell>
          <cell r="AX9922" t="str">
            <v>-</v>
          </cell>
          <cell r="BB9922" t="str">
            <v>-</v>
          </cell>
          <cell r="BE9922">
            <v>0</v>
          </cell>
          <cell r="BF9922">
            <v>0</v>
          </cell>
          <cell r="BG9922">
            <v>0</v>
          </cell>
          <cell r="BJ9922">
            <v>0</v>
          </cell>
          <cell r="BK9922">
            <v>0</v>
          </cell>
          <cell r="BL9922">
            <v>0</v>
          </cell>
        </row>
        <row r="9923">
          <cell r="AP9923">
            <v>0</v>
          </cell>
          <cell r="AT9923" t="str">
            <v>-</v>
          </cell>
          <cell r="AX9923" t="str">
            <v>-</v>
          </cell>
          <cell r="BB9923" t="str">
            <v>-</v>
          </cell>
          <cell r="BE9923">
            <v>0</v>
          </cell>
          <cell r="BF9923">
            <v>0</v>
          </cell>
          <cell r="BG9923">
            <v>0</v>
          </cell>
          <cell r="BJ9923">
            <v>0</v>
          </cell>
          <cell r="BK9923">
            <v>0</v>
          </cell>
          <cell r="BL9923">
            <v>0</v>
          </cell>
        </row>
        <row r="9924">
          <cell r="AP9924">
            <v>0</v>
          </cell>
          <cell r="AT9924" t="str">
            <v>-</v>
          </cell>
          <cell r="AX9924" t="str">
            <v>-</v>
          </cell>
          <cell r="BB9924" t="str">
            <v>-</v>
          </cell>
          <cell r="BE9924">
            <v>0</v>
          </cell>
          <cell r="BF9924">
            <v>0</v>
          </cell>
          <cell r="BG9924">
            <v>0</v>
          </cell>
          <cell r="BJ9924">
            <v>0</v>
          </cell>
          <cell r="BK9924">
            <v>0</v>
          </cell>
          <cell r="BL9924">
            <v>0</v>
          </cell>
        </row>
        <row r="9925">
          <cell r="AP9925">
            <v>0</v>
          </cell>
          <cell r="AT9925" t="str">
            <v>-</v>
          </cell>
          <cell r="AX9925" t="str">
            <v>-</v>
          </cell>
          <cell r="BB9925" t="str">
            <v>-</v>
          </cell>
          <cell r="BE9925">
            <v>0</v>
          </cell>
          <cell r="BF9925">
            <v>0</v>
          </cell>
          <cell r="BG9925">
            <v>0</v>
          </cell>
          <cell r="BJ9925">
            <v>0</v>
          </cell>
          <cell r="BK9925">
            <v>0</v>
          </cell>
          <cell r="BL9925">
            <v>0</v>
          </cell>
        </row>
        <row r="9926">
          <cell r="AP9926">
            <v>0</v>
          </cell>
          <cell r="AT9926" t="str">
            <v>-</v>
          </cell>
          <cell r="AX9926" t="str">
            <v>-</v>
          </cell>
          <cell r="BB9926" t="str">
            <v>-</v>
          </cell>
          <cell r="BE9926">
            <v>0</v>
          </cell>
          <cell r="BF9926">
            <v>0</v>
          </cell>
          <cell r="BG9926">
            <v>0</v>
          </cell>
          <cell r="BJ9926">
            <v>0</v>
          </cell>
          <cell r="BK9926">
            <v>0</v>
          </cell>
          <cell r="BL9926">
            <v>0</v>
          </cell>
        </row>
        <row r="9927">
          <cell r="AP9927">
            <v>0</v>
          </cell>
          <cell r="AT9927" t="str">
            <v>-</v>
          </cell>
          <cell r="AX9927" t="str">
            <v>-</v>
          </cell>
          <cell r="BB9927" t="str">
            <v>-</v>
          </cell>
          <cell r="BE9927">
            <v>0</v>
          </cell>
          <cell r="BF9927">
            <v>0</v>
          </cell>
          <cell r="BG9927">
            <v>0</v>
          </cell>
          <cell r="BJ9927">
            <v>0</v>
          </cell>
          <cell r="BK9927">
            <v>0</v>
          </cell>
          <cell r="BL9927">
            <v>0</v>
          </cell>
        </row>
        <row r="9928">
          <cell r="AP9928">
            <v>0</v>
          </cell>
          <cell r="AT9928" t="str">
            <v>-</v>
          </cell>
          <cell r="AX9928" t="str">
            <v>-</v>
          </cell>
          <cell r="BB9928" t="str">
            <v>-</v>
          </cell>
          <cell r="BE9928">
            <v>0</v>
          </cell>
          <cell r="BF9928">
            <v>0</v>
          </cell>
          <cell r="BG9928">
            <v>0</v>
          </cell>
          <cell r="BJ9928">
            <v>0</v>
          </cell>
          <cell r="BK9928">
            <v>0</v>
          </cell>
          <cell r="BL9928">
            <v>0</v>
          </cell>
        </row>
        <row r="9929">
          <cell r="AP9929">
            <v>0</v>
          </cell>
          <cell r="AT9929" t="str">
            <v>-</v>
          </cell>
          <cell r="AX9929" t="str">
            <v>-</v>
          </cell>
          <cell r="BB9929" t="str">
            <v>-</v>
          </cell>
          <cell r="BE9929">
            <v>0</v>
          </cell>
          <cell r="BF9929">
            <v>0</v>
          </cell>
          <cell r="BG9929">
            <v>0</v>
          </cell>
          <cell r="BJ9929">
            <v>0</v>
          </cell>
          <cell r="BK9929">
            <v>0</v>
          </cell>
          <cell r="BL9929">
            <v>0</v>
          </cell>
        </row>
        <row r="9930">
          <cell r="AP9930">
            <v>0</v>
          </cell>
          <cell r="AT9930" t="str">
            <v>-</v>
          </cell>
          <cell r="AX9930" t="str">
            <v>-</v>
          </cell>
          <cell r="BB9930" t="str">
            <v>-</v>
          </cell>
          <cell r="BE9930">
            <v>0</v>
          </cell>
          <cell r="BF9930">
            <v>0</v>
          </cell>
          <cell r="BG9930">
            <v>0</v>
          </cell>
          <cell r="BJ9930">
            <v>0</v>
          </cell>
          <cell r="BK9930">
            <v>0</v>
          </cell>
          <cell r="BL9930">
            <v>0</v>
          </cell>
        </row>
        <row r="9931">
          <cell r="AP9931">
            <v>0</v>
          </cell>
          <cell r="AT9931" t="str">
            <v>-</v>
          </cell>
          <cell r="AX9931" t="str">
            <v>-</v>
          </cell>
          <cell r="BB9931" t="str">
            <v>-</v>
          </cell>
          <cell r="BE9931">
            <v>0</v>
          </cell>
          <cell r="BF9931">
            <v>0</v>
          </cell>
          <cell r="BG9931">
            <v>0</v>
          </cell>
          <cell r="BJ9931">
            <v>0</v>
          </cell>
          <cell r="BK9931">
            <v>0</v>
          </cell>
          <cell r="BL9931">
            <v>0</v>
          </cell>
        </row>
        <row r="9932">
          <cell r="AP9932">
            <v>0</v>
          </cell>
          <cell r="AT9932" t="str">
            <v>-</v>
          </cell>
          <cell r="AX9932" t="str">
            <v>-</v>
          </cell>
          <cell r="BB9932" t="str">
            <v>-</v>
          </cell>
          <cell r="BE9932">
            <v>0</v>
          </cell>
          <cell r="BF9932">
            <v>0</v>
          </cell>
          <cell r="BG9932">
            <v>0</v>
          </cell>
          <cell r="BJ9932">
            <v>0</v>
          </cell>
          <cell r="BK9932">
            <v>0</v>
          </cell>
          <cell r="BL9932">
            <v>0</v>
          </cell>
        </row>
        <row r="9933">
          <cell r="AP9933">
            <v>0</v>
          </cell>
          <cell r="AT9933" t="str">
            <v>-</v>
          </cell>
          <cell r="AX9933" t="str">
            <v>-</v>
          </cell>
          <cell r="BB9933" t="str">
            <v>-</v>
          </cell>
          <cell r="BE9933">
            <v>0</v>
          </cell>
          <cell r="BF9933">
            <v>0</v>
          </cell>
          <cell r="BG9933">
            <v>0</v>
          </cell>
          <cell r="BJ9933">
            <v>0</v>
          </cell>
          <cell r="BK9933">
            <v>0</v>
          </cell>
          <cell r="BL9933">
            <v>0</v>
          </cell>
        </row>
        <row r="9934">
          <cell r="AP9934">
            <v>0</v>
          </cell>
          <cell r="AT9934" t="str">
            <v>-</v>
          </cell>
          <cell r="AX9934" t="str">
            <v>-</v>
          </cell>
          <cell r="BB9934" t="str">
            <v>-</v>
          </cell>
          <cell r="BE9934">
            <v>0</v>
          </cell>
          <cell r="BF9934">
            <v>0</v>
          </cell>
          <cell r="BG9934">
            <v>0</v>
          </cell>
          <cell r="BJ9934">
            <v>0</v>
          </cell>
          <cell r="BK9934">
            <v>0</v>
          </cell>
          <cell r="BL9934">
            <v>0</v>
          </cell>
        </row>
        <row r="9935">
          <cell r="AP9935">
            <v>0</v>
          </cell>
          <cell r="AT9935" t="str">
            <v>-</v>
          </cell>
          <cell r="AX9935" t="str">
            <v>-</v>
          </cell>
          <cell r="BB9935" t="str">
            <v>-</v>
          </cell>
          <cell r="BE9935">
            <v>0</v>
          </cell>
          <cell r="BF9935">
            <v>0</v>
          </cell>
          <cell r="BG9935">
            <v>0</v>
          </cell>
          <cell r="BJ9935">
            <v>0</v>
          </cell>
          <cell r="BK9935">
            <v>0</v>
          </cell>
          <cell r="BL9935">
            <v>0</v>
          </cell>
        </row>
        <row r="9936">
          <cell r="AP9936">
            <v>0</v>
          </cell>
          <cell r="AT9936" t="str">
            <v>-</v>
          </cell>
          <cell r="AX9936" t="str">
            <v>-</v>
          </cell>
          <cell r="BB9936" t="str">
            <v>-</v>
          </cell>
          <cell r="BE9936">
            <v>0</v>
          </cell>
          <cell r="BF9936">
            <v>0</v>
          </cell>
          <cell r="BG9936">
            <v>0</v>
          </cell>
          <cell r="BJ9936">
            <v>0</v>
          </cell>
          <cell r="BK9936">
            <v>0</v>
          </cell>
          <cell r="BL9936">
            <v>0</v>
          </cell>
        </row>
        <row r="9937">
          <cell r="AP9937">
            <v>0</v>
          </cell>
          <cell r="AT9937" t="str">
            <v>-</v>
          </cell>
          <cell r="AX9937" t="str">
            <v>-</v>
          </cell>
          <cell r="BB9937" t="str">
            <v>-</v>
          </cell>
          <cell r="BE9937">
            <v>0</v>
          </cell>
          <cell r="BF9937">
            <v>0</v>
          </cell>
          <cell r="BG9937">
            <v>0</v>
          </cell>
          <cell r="BJ9937">
            <v>0</v>
          </cell>
          <cell r="BK9937">
            <v>0</v>
          </cell>
          <cell r="BL9937">
            <v>0</v>
          </cell>
        </row>
        <row r="9938">
          <cell r="AP9938">
            <v>0</v>
          </cell>
          <cell r="AT9938" t="str">
            <v>-</v>
          </cell>
          <cell r="AX9938" t="str">
            <v>-</v>
          </cell>
          <cell r="BB9938" t="str">
            <v>-</v>
          </cell>
          <cell r="BE9938">
            <v>0</v>
          </cell>
          <cell r="BF9938">
            <v>0</v>
          </cell>
          <cell r="BG9938">
            <v>0</v>
          </cell>
          <cell r="BJ9938">
            <v>0</v>
          </cell>
          <cell r="BK9938">
            <v>0</v>
          </cell>
          <cell r="BL9938">
            <v>0</v>
          </cell>
        </row>
        <row r="9939">
          <cell r="AP9939">
            <v>0</v>
          </cell>
          <cell r="AT9939" t="str">
            <v>-</v>
          </cell>
          <cell r="AX9939" t="str">
            <v>-</v>
          </cell>
          <cell r="BB9939" t="str">
            <v>-</v>
          </cell>
          <cell r="BE9939">
            <v>0</v>
          </cell>
          <cell r="BF9939">
            <v>0</v>
          </cell>
          <cell r="BG9939">
            <v>0</v>
          </cell>
          <cell r="BJ9939">
            <v>0</v>
          </cell>
          <cell r="BK9939">
            <v>0</v>
          </cell>
          <cell r="BL9939">
            <v>0</v>
          </cell>
        </row>
        <row r="9940">
          <cell r="AP9940">
            <v>0</v>
          </cell>
          <cell r="AT9940" t="str">
            <v>-</v>
          </cell>
          <cell r="AX9940" t="str">
            <v>-</v>
          </cell>
          <cell r="BB9940" t="str">
            <v>-</v>
          </cell>
          <cell r="BE9940">
            <v>0</v>
          </cell>
          <cell r="BF9940">
            <v>0</v>
          </cell>
          <cell r="BG9940">
            <v>0</v>
          </cell>
          <cell r="BJ9940">
            <v>0</v>
          </cell>
          <cell r="BK9940">
            <v>0</v>
          </cell>
          <cell r="BL9940">
            <v>0</v>
          </cell>
        </row>
        <row r="9941">
          <cell r="AP9941">
            <v>0</v>
          </cell>
          <cell r="AT9941" t="str">
            <v>-</v>
          </cell>
          <cell r="AX9941" t="str">
            <v>-</v>
          </cell>
          <cell r="BB9941" t="str">
            <v>-</v>
          </cell>
          <cell r="BE9941">
            <v>0</v>
          </cell>
          <cell r="BF9941">
            <v>0</v>
          </cell>
          <cell r="BG9941">
            <v>0</v>
          </cell>
          <cell r="BJ9941">
            <v>0</v>
          </cell>
          <cell r="BK9941">
            <v>0</v>
          </cell>
          <cell r="BL9941">
            <v>0</v>
          </cell>
        </row>
        <row r="9942">
          <cell r="AP9942">
            <v>0</v>
          </cell>
          <cell r="AT9942" t="str">
            <v>-</v>
          </cell>
          <cell r="AX9942" t="str">
            <v>-</v>
          </cell>
          <cell r="BB9942" t="str">
            <v>-</v>
          </cell>
          <cell r="BE9942">
            <v>0</v>
          </cell>
          <cell r="BF9942">
            <v>0</v>
          </cell>
          <cell r="BG9942">
            <v>0</v>
          </cell>
          <cell r="BJ9942">
            <v>0</v>
          </cell>
          <cell r="BK9942">
            <v>0</v>
          </cell>
          <cell r="BL9942">
            <v>0</v>
          </cell>
        </row>
        <row r="9943">
          <cell r="AP9943">
            <v>0</v>
          </cell>
          <cell r="AT9943" t="str">
            <v>-</v>
          </cell>
          <cell r="AX9943" t="str">
            <v>-</v>
          </cell>
          <cell r="BB9943" t="str">
            <v>-</v>
          </cell>
          <cell r="BE9943">
            <v>0</v>
          </cell>
          <cell r="BF9943">
            <v>0</v>
          </cell>
          <cell r="BG9943">
            <v>0</v>
          </cell>
          <cell r="BJ9943">
            <v>0</v>
          </cell>
          <cell r="BK9943">
            <v>0</v>
          </cell>
          <cell r="BL9943">
            <v>0</v>
          </cell>
        </row>
        <row r="9944">
          <cell r="AP9944">
            <v>0</v>
          </cell>
          <cell r="AT9944" t="str">
            <v>-</v>
          </cell>
          <cell r="AX9944" t="str">
            <v>-</v>
          </cell>
          <cell r="BB9944" t="str">
            <v>-</v>
          </cell>
          <cell r="BE9944">
            <v>0</v>
          </cell>
          <cell r="BF9944">
            <v>0</v>
          </cell>
          <cell r="BG9944">
            <v>0</v>
          </cell>
          <cell r="BJ9944">
            <v>0</v>
          </cell>
          <cell r="BK9944">
            <v>0</v>
          </cell>
          <cell r="BL9944">
            <v>0</v>
          </cell>
        </row>
        <row r="9945">
          <cell r="AP9945">
            <v>0</v>
          </cell>
          <cell r="AT9945" t="str">
            <v>-</v>
          </cell>
          <cell r="AX9945" t="str">
            <v>-</v>
          </cell>
          <cell r="BB9945" t="str">
            <v>-</v>
          </cell>
          <cell r="BE9945">
            <v>0</v>
          </cell>
          <cell r="BF9945">
            <v>0</v>
          </cell>
          <cell r="BG9945">
            <v>0</v>
          </cell>
          <cell r="BJ9945">
            <v>0</v>
          </cell>
          <cell r="BK9945">
            <v>0</v>
          </cell>
          <cell r="BL9945">
            <v>0</v>
          </cell>
        </row>
        <row r="9946">
          <cell r="AP9946">
            <v>0</v>
          </cell>
          <cell r="AT9946" t="str">
            <v>-</v>
          </cell>
          <cell r="AX9946" t="str">
            <v>-</v>
          </cell>
          <cell r="BB9946" t="str">
            <v>-</v>
          </cell>
          <cell r="BE9946">
            <v>0</v>
          </cell>
          <cell r="BF9946">
            <v>0</v>
          </cell>
          <cell r="BG9946">
            <v>0</v>
          </cell>
          <cell r="BJ9946">
            <v>0</v>
          </cell>
          <cell r="BK9946">
            <v>0</v>
          </cell>
          <cell r="BL9946">
            <v>0</v>
          </cell>
        </row>
        <row r="9947">
          <cell r="AP9947">
            <v>0</v>
          </cell>
          <cell r="AT9947" t="str">
            <v>-</v>
          </cell>
          <cell r="AX9947" t="str">
            <v>-</v>
          </cell>
          <cell r="BB9947" t="str">
            <v>-</v>
          </cell>
          <cell r="BE9947">
            <v>0</v>
          </cell>
          <cell r="BF9947">
            <v>0</v>
          </cell>
          <cell r="BG9947">
            <v>0</v>
          </cell>
          <cell r="BJ9947">
            <v>0</v>
          </cell>
          <cell r="BK9947">
            <v>0</v>
          </cell>
          <cell r="BL9947">
            <v>0</v>
          </cell>
        </row>
        <row r="9948">
          <cell r="AP9948">
            <v>0</v>
          </cell>
          <cell r="AT9948" t="str">
            <v>-</v>
          </cell>
          <cell r="AX9948" t="str">
            <v>-</v>
          </cell>
          <cell r="BB9948" t="str">
            <v>-</v>
          </cell>
          <cell r="BE9948">
            <v>0</v>
          </cell>
          <cell r="BF9948">
            <v>0</v>
          </cell>
          <cell r="BG9948">
            <v>0</v>
          </cell>
          <cell r="BJ9948">
            <v>0</v>
          </cell>
          <cell r="BK9948">
            <v>0</v>
          </cell>
          <cell r="BL9948">
            <v>0</v>
          </cell>
        </row>
        <row r="9949">
          <cell r="AP9949">
            <v>0</v>
          </cell>
          <cell r="AT9949" t="str">
            <v>-</v>
          </cell>
          <cell r="AX9949" t="str">
            <v>-</v>
          </cell>
          <cell r="BB9949" t="str">
            <v>-</v>
          </cell>
          <cell r="BE9949">
            <v>0</v>
          </cell>
          <cell r="BF9949">
            <v>0</v>
          </cell>
          <cell r="BG9949">
            <v>0</v>
          </cell>
          <cell r="BJ9949">
            <v>0</v>
          </cell>
          <cell r="BK9949">
            <v>0</v>
          </cell>
          <cell r="BL9949">
            <v>0</v>
          </cell>
        </row>
        <row r="9950">
          <cell r="AP9950">
            <v>0</v>
          </cell>
          <cell r="AT9950" t="str">
            <v>-</v>
          </cell>
          <cell r="AX9950" t="str">
            <v>-</v>
          </cell>
          <cell r="BB9950" t="str">
            <v>-</v>
          </cell>
          <cell r="BE9950">
            <v>0</v>
          </cell>
          <cell r="BF9950">
            <v>0</v>
          </cell>
          <cell r="BG9950">
            <v>0</v>
          </cell>
          <cell r="BJ9950">
            <v>0</v>
          </cell>
          <cell r="BK9950">
            <v>0</v>
          </cell>
          <cell r="BL9950">
            <v>0</v>
          </cell>
        </row>
        <row r="9951">
          <cell r="AP9951">
            <v>0</v>
          </cell>
          <cell r="AT9951" t="str">
            <v>-</v>
          </cell>
          <cell r="AX9951" t="str">
            <v>-</v>
          </cell>
          <cell r="BB9951" t="str">
            <v>-</v>
          </cell>
          <cell r="BE9951">
            <v>0</v>
          </cell>
          <cell r="BF9951">
            <v>0</v>
          </cell>
          <cell r="BG9951">
            <v>0</v>
          </cell>
          <cell r="BJ9951">
            <v>0</v>
          </cell>
          <cell r="BK9951">
            <v>0</v>
          </cell>
          <cell r="BL9951">
            <v>0</v>
          </cell>
        </row>
        <row r="9952">
          <cell r="AP9952">
            <v>0</v>
          </cell>
          <cell r="AT9952" t="str">
            <v>-</v>
          </cell>
          <cell r="AX9952" t="str">
            <v>-</v>
          </cell>
          <cell r="BB9952" t="str">
            <v>-</v>
          </cell>
          <cell r="BE9952">
            <v>0</v>
          </cell>
          <cell r="BF9952">
            <v>0</v>
          </cell>
          <cell r="BG9952">
            <v>0</v>
          </cell>
          <cell r="BJ9952">
            <v>0</v>
          </cell>
          <cell r="BK9952">
            <v>0</v>
          </cell>
          <cell r="BL9952">
            <v>0</v>
          </cell>
        </row>
        <row r="9953">
          <cell r="AP9953">
            <v>0</v>
          </cell>
          <cell r="AT9953" t="str">
            <v>-</v>
          </cell>
          <cell r="AX9953" t="str">
            <v>-</v>
          </cell>
          <cell r="BB9953" t="str">
            <v>-</v>
          </cell>
          <cell r="BE9953">
            <v>0</v>
          </cell>
          <cell r="BF9953">
            <v>0</v>
          </cell>
          <cell r="BG9953">
            <v>0</v>
          </cell>
          <cell r="BJ9953">
            <v>0</v>
          </cell>
          <cell r="BK9953">
            <v>0</v>
          </cell>
          <cell r="BL9953">
            <v>0</v>
          </cell>
        </row>
        <row r="9954">
          <cell r="AP9954">
            <v>0</v>
          </cell>
          <cell r="AT9954" t="str">
            <v>-</v>
          </cell>
          <cell r="AX9954" t="str">
            <v>-</v>
          </cell>
          <cell r="BB9954" t="str">
            <v>-</v>
          </cell>
          <cell r="BE9954">
            <v>0</v>
          </cell>
          <cell r="BF9954">
            <v>0</v>
          </cell>
          <cell r="BG9954">
            <v>0</v>
          </cell>
          <cell r="BJ9954">
            <v>0</v>
          </cell>
          <cell r="BK9954">
            <v>0</v>
          </cell>
          <cell r="BL9954">
            <v>0</v>
          </cell>
        </row>
        <row r="9955">
          <cell r="AP9955">
            <v>0</v>
          </cell>
          <cell r="AT9955" t="str">
            <v>-</v>
          </cell>
          <cell r="AX9955" t="str">
            <v>-</v>
          </cell>
          <cell r="BB9955" t="str">
            <v>-</v>
          </cell>
          <cell r="BE9955">
            <v>0</v>
          </cell>
          <cell r="BF9955">
            <v>0</v>
          </cell>
          <cell r="BG9955">
            <v>0</v>
          </cell>
          <cell r="BJ9955">
            <v>0</v>
          </cell>
          <cell r="BK9955">
            <v>0</v>
          </cell>
          <cell r="BL9955">
            <v>0</v>
          </cell>
        </row>
        <row r="9956">
          <cell r="AP9956">
            <v>0</v>
          </cell>
          <cell r="AT9956" t="str">
            <v>-</v>
          </cell>
          <cell r="AX9956" t="str">
            <v>-</v>
          </cell>
          <cell r="BB9956" t="str">
            <v>-</v>
          </cell>
          <cell r="BE9956">
            <v>0</v>
          </cell>
          <cell r="BF9956">
            <v>0</v>
          </cell>
          <cell r="BG9956">
            <v>0</v>
          </cell>
          <cell r="BJ9956">
            <v>0</v>
          </cell>
          <cell r="BK9956">
            <v>0</v>
          </cell>
          <cell r="BL9956">
            <v>0</v>
          </cell>
        </row>
        <row r="9957">
          <cell r="AP9957">
            <v>0</v>
          </cell>
          <cell r="AT9957" t="str">
            <v>-</v>
          </cell>
          <cell r="AX9957" t="str">
            <v>-</v>
          </cell>
          <cell r="BB9957" t="str">
            <v>-</v>
          </cell>
          <cell r="BE9957">
            <v>0</v>
          </cell>
          <cell r="BF9957">
            <v>0</v>
          </cell>
          <cell r="BG9957">
            <v>0</v>
          </cell>
          <cell r="BJ9957">
            <v>0</v>
          </cell>
          <cell r="BK9957">
            <v>0</v>
          </cell>
          <cell r="BL9957">
            <v>0</v>
          </cell>
        </row>
        <row r="9958">
          <cell r="AP9958">
            <v>0</v>
          </cell>
          <cell r="AT9958" t="str">
            <v>-</v>
          </cell>
          <cell r="AX9958" t="str">
            <v>-</v>
          </cell>
          <cell r="BB9958" t="str">
            <v>-</v>
          </cell>
          <cell r="BE9958">
            <v>0</v>
          </cell>
          <cell r="BF9958">
            <v>0</v>
          </cell>
          <cell r="BG9958">
            <v>0</v>
          </cell>
          <cell r="BJ9958">
            <v>0</v>
          </cell>
          <cell r="BK9958">
            <v>0</v>
          </cell>
          <cell r="BL9958">
            <v>0</v>
          </cell>
        </row>
        <row r="9959">
          <cell r="AP9959">
            <v>0</v>
          </cell>
          <cell r="AT9959" t="str">
            <v>-</v>
          </cell>
          <cell r="AX9959" t="str">
            <v>-</v>
          </cell>
          <cell r="BB9959" t="str">
            <v>-</v>
          </cell>
          <cell r="BE9959">
            <v>0</v>
          </cell>
          <cell r="BF9959">
            <v>0</v>
          </cell>
          <cell r="BG9959">
            <v>0</v>
          </cell>
          <cell r="BJ9959">
            <v>0</v>
          </cell>
          <cell r="BK9959">
            <v>0</v>
          </cell>
          <cell r="BL9959">
            <v>0</v>
          </cell>
        </row>
        <row r="9960">
          <cell r="AP9960">
            <v>0</v>
          </cell>
          <cell r="AT9960" t="str">
            <v>-</v>
          </cell>
          <cell r="AX9960" t="str">
            <v>-</v>
          </cell>
          <cell r="BB9960" t="str">
            <v>-</v>
          </cell>
          <cell r="BE9960">
            <v>0</v>
          </cell>
          <cell r="BF9960">
            <v>0</v>
          </cell>
          <cell r="BG9960">
            <v>0</v>
          </cell>
          <cell r="BJ9960">
            <v>0</v>
          </cell>
          <cell r="BK9960">
            <v>0</v>
          </cell>
          <cell r="BL9960">
            <v>0</v>
          </cell>
        </row>
        <row r="9961">
          <cell r="AP9961">
            <v>0</v>
          </cell>
          <cell r="AT9961" t="str">
            <v>-</v>
          </cell>
          <cell r="AX9961" t="str">
            <v>-</v>
          </cell>
          <cell r="BB9961" t="str">
            <v>-</v>
          </cell>
          <cell r="BE9961">
            <v>0</v>
          </cell>
          <cell r="BF9961">
            <v>0</v>
          </cell>
          <cell r="BG9961">
            <v>0</v>
          </cell>
          <cell r="BJ9961">
            <v>0</v>
          </cell>
          <cell r="BK9961">
            <v>0</v>
          </cell>
          <cell r="BL9961">
            <v>0</v>
          </cell>
        </row>
        <row r="9962">
          <cell r="AP9962">
            <v>0</v>
          </cell>
          <cell r="AT9962" t="str">
            <v>-</v>
          </cell>
          <cell r="AX9962" t="str">
            <v>-</v>
          </cell>
          <cell r="BB9962" t="str">
            <v>-</v>
          </cell>
          <cell r="BE9962">
            <v>0</v>
          </cell>
          <cell r="BF9962">
            <v>0</v>
          </cell>
          <cell r="BG9962">
            <v>0</v>
          </cell>
          <cell r="BJ9962">
            <v>0</v>
          </cell>
          <cell r="BK9962">
            <v>0</v>
          </cell>
          <cell r="BL9962">
            <v>0</v>
          </cell>
        </row>
        <row r="9963">
          <cell r="AP9963">
            <v>0</v>
          </cell>
          <cell r="AT9963" t="str">
            <v>-</v>
          </cell>
          <cell r="AX9963" t="str">
            <v>-</v>
          </cell>
          <cell r="BB9963" t="str">
            <v>-</v>
          </cell>
          <cell r="BE9963">
            <v>0</v>
          </cell>
          <cell r="BF9963">
            <v>0</v>
          </cell>
          <cell r="BG9963">
            <v>0</v>
          </cell>
          <cell r="BJ9963">
            <v>0</v>
          </cell>
          <cell r="BK9963">
            <v>0</v>
          </cell>
          <cell r="BL9963">
            <v>0</v>
          </cell>
        </row>
        <row r="9964">
          <cell r="AP9964">
            <v>0</v>
          </cell>
          <cell r="AT9964" t="str">
            <v>-</v>
          </cell>
          <cell r="AX9964" t="str">
            <v>-</v>
          </cell>
          <cell r="BB9964" t="str">
            <v>-</v>
          </cell>
          <cell r="BE9964">
            <v>0</v>
          </cell>
          <cell r="BF9964">
            <v>0</v>
          </cell>
          <cell r="BG9964">
            <v>0</v>
          </cell>
          <cell r="BJ9964">
            <v>0</v>
          </cell>
          <cell r="BK9964">
            <v>0</v>
          </cell>
          <cell r="BL9964">
            <v>0</v>
          </cell>
        </row>
        <row r="9965">
          <cell r="AP9965">
            <v>0</v>
          </cell>
          <cell r="AT9965" t="str">
            <v>-</v>
          </cell>
          <cell r="AX9965" t="str">
            <v>-</v>
          </cell>
          <cell r="BB9965" t="str">
            <v>-</v>
          </cell>
          <cell r="BE9965">
            <v>0</v>
          </cell>
          <cell r="BF9965">
            <v>0</v>
          </cell>
          <cell r="BG9965">
            <v>0</v>
          </cell>
          <cell r="BJ9965">
            <v>0</v>
          </cell>
          <cell r="BK9965">
            <v>0</v>
          </cell>
          <cell r="BL9965">
            <v>0</v>
          </cell>
        </row>
        <row r="9966">
          <cell r="AP9966">
            <v>0</v>
          </cell>
          <cell r="AT9966" t="str">
            <v>-</v>
          </cell>
          <cell r="AX9966" t="str">
            <v>-</v>
          </cell>
          <cell r="BB9966" t="str">
            <v>-</v>
          </cell>
          <cell r="BE9966">
            <v>0</v>
          </cell>
          <cell r="BF9966">
            <v>0</v>
          </cell>
          <cell r="BG9966">
            <v>0</v>
          </cell>
          <cell r="BJ9966">
            <v>0</v>
          </cell>
          <cell r="BK9966">
            <v>0</v>
          </cell>
          <cell r="BL9966">
            <v>0</v>
          </cell>
        </row>
        <row r="9967">
          <cell r="AP9967">
            <v>0</v>
          </cell>
          <cell r="AT9967" t="str">
            <v>-</v>
          </cell>
          <cell r="AX9967" t="str">
            <v>-</v>
          </cell>
          <cell r="BB9967" t="str">
            <v>-</v>
          </cell>
          <cell r="BE9967">
            <v>0</v>
          </cell>
          <cell r="BF9967">
            <v>0</v>
          </cell>
          <cell r="BG9967">
            <v>0</v>
          </cell>
          <cell r="BJ9967">
            <v>0</v>
          </cell>
          <cell r="BK9967">
            <v>0</v>
          </cell>
          <cell r="BL9967">
            <v>0</v>
          </cell>
        </row>
        <row r="9968">
          <cell r="AP9968">
            <v>0</v>
          </cell>
          <cell r="AT9968" t="str">
            <v>-</v>
          </cell>
          <cell r="AX9968" t="str">
            <v>-</v>
          </cell>
          <cell r="BB9968" t="str">
            <v>-</v>
          </cell>
          <cell r="BE9968">
            <v>0</v>
          </cell>
          <cell r="BF9968">
            <v>0</v>
          </cell>
          <cell r="BG9968">
            <v>0</v>
          </cell>
          <cell r="BJ9968">
            <v>0</v>
          </cell>
          <cell r="BK9968">
            <v>0</v>
          </cell>
          <cell r="BL9968">
            <v>0</v>
          </cell>
        </row>
        <row r="9969">
          <cell r="AP9969">
            <v>0</v>
          </cell>
          <cell r="AT9969" t="str">
            <v>-</v>
          </cell>
          <cell r="AX9969" t="str">
            <v>-</v>
          </cell>
          <cell r="BB9969" t="str">
            <v>-</v>
          </cell>
          <cell r="BE9969">
            <v>0</v>
          </cell>
          <cell r="BF9969">
            <v>0</v>
          </cell>
          <cell r="BG9969">
            <v>0</v>
          </cell>
          <cell r="BJ9969">
            <v>0</v>
          </cell>
          <cell r="BK9969">
            <v>0</v>
          </cell>
          <cell r="BL9969">
            <v>0</v>
          </cell>
        </row>
        <row r="9970">
          <cell r="AP9970">
            <v>0</v>
          </cell>
          <cell r="AT9970" t="str">
            <v>-</v>
          </cell>
          <cell r="AX9970" t="str">
            <v>-</v>
          </cell>
          <cell r="BB9970" t="str">
            <v>-</v>
          </cell>
          <cell r="BE9970">
            <v>0</v>
          </cell>
          <cell r="BF9970">
            <v>0</v>
          </cell>
          <cell r="BG9970">
            <v>0</v>
          </cell>
          <cell r="BJ9970">
            <v>0</v>
          </cell>
          <cell r="BK9970">
            <v>0</v>
          </cell>
          <cell r="BL9970">
            <v>0</v>
          </cell>
        </row>
        <row r="9971">
          <cell r="AP9971">
            <v>0</v>
          </cell>
          <cell r="AT9971" t="str">
            <v>-</v>
          </cell>
          <cell r="AX9971" t="str">
            <v>-</v>
          </cell>
          <cell r="BB9971" t="str">
            <v>-</v>
          </cell>
          <cell r="BE9971">
            <v>0</v>
          </cell>
          <cell r="BF9971">
            <v>0</v>
          </cell>
          <cell r="BG9971">
            <v>0</v>
          </cell>
          <cell r="BJ9971">
            <v>0</v>
          </cell>
          <cell r="BK9971">
            <v>0</v>
          </cell>
          <cell r="BL9971">
            <v>0</v>
          </cell>
        </row>
        <row r="9972">
          <cell r="AP9972">
            <v>0</v>
          </cell>
          <cell r="AT9972" t="str">
            <v>-</v>
          </cell>
          <cell r="AX9972" t="str">
            <v>-</v>
          </cell>
          <cell r="BB9972" t="str">
            <v>-</v>
          </cell>
          <cell r="BE9972">
            <v>0</v>
          </cell>
          <cell r="BF9972">
            <v>0</v>
          </cell>
          <cell r="BG9972">
            <v>0</v>
          </cell>
          <cell r="BJ9972">
            <v>0</v>
          </cell>
          <cell r="BK9972">
            <v>0</v>
          </cell>
          <cell r="BL9972">
            <v>0</v>
          </cell>
        </row>
        <row r="9973">
          <cell r="AP9973">
            <v>0</v>
          </cell>
          <cell r="AT9973" t="str">
            <v>-</v>
          </cell>
          <cell r="AX9973" t="str">
            <v>-</v>
          </cell>
          <cell r="BB9973" t="str">
            <v>-</v>
          </cell>
          <cell r="BE9973">
            <v>0</v>
          </cell>
          <cell r="BF9973">
            <v>0</v>
          </cell>
          <cell r="BG9973">
            <v>0</v>
          </cell>
          <cell r="BJ9973">
            <v>0</v>
          </cell>
          <cell r="BK9973">
            <v>0</v>
          </cell>
          <cell r="BL9973">
            <v>0</v>
          </cell>
        </row>
        <row r="9974">
          <cell r="AP9974">
            <v>0</v>
          </cell>
          <cell r="AT9974" t="str">
            <v>-</v>
          </cell>
          <cell r="AX9974" t="str">
            <v>-</v>
          </cell>
          <cell r="BB9974" t="str">
            <v>-</v>
          </cell>
          <cell r="BE9974">
            <v>0</v>
          </cell>
          <cell r="BF9974">
            <v>0</v>
          </cell>
          <cell r="BG9974">
            <v>0</v>
          </cell>
          <cell r="BJ9974">
            <v>0</v>
          </cell>
          <cell r="BK9974">
            <v>0</v>
          </cell>
          <cell r="BL9974">
            <v>0</v>
          </cell>
        </row>
        <row r="9975">
          <cell r="AP9975">
            <v>0</v>
          </cell>
          <cell r="AT9975" t="str">
            <v>-</v>
          </cell>
          <cell r="AX9975" t="str">
            <v>-</v>
          </cell>
          <cell r="BB9975" t="str">
            <v>-</v>
          </cell>
          <cell r="BE9975">
            <v>0</v>
          </cell>
          <cell r="BF9975">
            <v>0</v>
          </cell>
          <cell r="BG9975">
            <v>0</v>
          </cell>
          <cell r="BJ9975">
            <v>0</v>
          </cell>
          <cell r="BK9975">
            <v>0</v>
          </cell>
          <cell r="BL9975">
            <v>0</v>
          </cell>
        </row>
        <row r="9976">
          <cell r="AP9976">
            <v>0</v>
          </cell>
          <cell r="AT9976" t="str">
            <v>-</v>
          </cell>
          <cell r="AX9976" t="str">
            <v>-</v>
          </cell>
          <cell r="BB9976" t="str">
            <v>-</v>
          </cell>
          <cell r="BE9976">
            <v>0</v>
          </cell>
          <cell r="BF9976">
            <v>0</v>
          </cell>
          <cell r="BG9976">
            <v>0</v>
          </cell>
          <cell r="BJ9976">
            <v>0</v>
          </cell>
          <cell r="BK9976">
            <v>0</v>
          </cell>
          <cell r="BL9976">
            <v>0</v>
          </cell>
        </row>
        <row r="9977">
          <cell r="AP9977">
            <v>0</v>
          </cell>
          <cell r="AT9977" t="str">
            <v>-</v>
          </cell>
          <cell r="AX9977" t="str">
            <v>-</v>
          </cell>
          <cell r="BB9977" t="str">
            <v>-</v>
          </cell>
          <cell r="BE9977">
            <v>0</v>
          </cell>
          <cell r="BF9977">
            <v>0</v>
          </cell>
          <cell r="BG9977">
            <v>0</v>
          </cell>
          <cell r="BJ9977">
            <v>0</v>
          </cell>
          <cell r="BK9977">
            <v>0</v>
          </cell>
          <cell r="BL9977">
            <v>0</v>
          </cell>
        </row>
        <row r="9978">
          <cell r="AP9978">
            <v>0</v>
          </cell>
          <cell r="AT9978" t="str">
            <v>-</v>
          </cell>
          <cell r="AX9978" t="str">
            <v>-</v>
          </cell>
          <cell r="BB9978" t="str">
            <v>-</v>
          </cell>
          <cell r="BE9978">
            <v>0</v>
          </cell>
          <cell r="BF9978">
            <v>0</v>
          </cell>
          <cell r="BG9978">
            <v>0</v>
          </cell>
          <cell r="BJ9978">
            <v>0</v>
          </cell>
          <cell r="BK9978">
            <v>0</v>
          </cell>
          <cell r="BL9978">
            <v>0</v>
          </cell>
        </row>
        <row r="9979">
          <cell r="AP9979">
            <v>0</v>
          </cell>
          <cell r="AT9979" t="str">
            <v>-</v>
          </cell>
          <cell r="AX9979" t="str">
            <v>-</v>
          </cell>
          <cell r="BB9979" t="str">
            <v>-</v>
          </cell>
          <cell r="BE9979">
            <v>0</v>
          </cell>
          <cell r="BF9979">
            <v>0</v>
          </cell>
          <cell r="BG9979">
            <v>0</v>
          </cell>
          <cell r="BJ9979">
            <v>0</v>
          </cell>
          <cell r="BK9979">
            <v>0</v>
          </cell>
          <cell r="BL9979">
            <v>0</v>
          </cell>
        </row>
        <row r="9980">
          <cell r="AP9980">
            <v>0</v>
          </cell>
          <cell r="AT9980" t="str">
            <v>-</v>
          </cell>
          <cell r="AX9980" t="str">
            <v>-</v>
          </cell>
          <cell r="BB9980" t="str">
            <v>-</v>
          </cell>
          <cell r="BE9980">
            <v>0</v>
          </cell>
          <cell r="BF9980">
            <v>0</v>
          </cell>
          <cell r="BG9980">
            <v>0</v>
          </cell>
          <cell r="BJ9980">
            <v>0</v>
          </cell>
          <cell r="BK9980">
            <v>0</v>
          </cell>
          <cell r="BL9980">
            <v>0</v>
          </cell>
        </row>
        <row r="9981">
          <cell r="AP9981">
            <v>0</v>
          </cell>
          <cell r="AT9981" t="str">
            <v>-</v>
          </cell>
          <cell r="AX9981" t="str">
            <v>-</v>
          </cell>
          <cell r="BB9981" t="str">
            <v>-</v>
          </cell>
          <cell r="BE9981">
            <v>0</v>
          </cell>
          <cell r="BF9981">
            <v>0</v>
          </cell>
          <cell r="BG9981">
            <v>0</v>
          </cell>
          <cell r="BJ9981">
            <v>0</v>
          </cell>
          <cell r="BK9981">
            <v>0</v>
          </cell>
          <cell r="BL9981">
            <v>0</v>
          </cell>
        </row>
        <row r="9982">
          <cell r="AP9982">
            <v>0</v>
          </cell>
          <cell r="AT9982" t="str">
            <v>-</v>
          </cell>
          <cell r="AX9982" t="str">
            <v>-</v>
          </cell>
          <cell r="BB9982" t="str">
            <v>-</v>
          </cell>
          <cell r="BE9982">
            <v>0</v>
          </cell>
          <cell r="BF9982">
            <v>0</v>
          </cell>
          <cell r="BG9982">
            <v>0</v>
          </cell>
          <cell r="BJ9982">
            <v>0</v>
          </cell>
          <cell r="BK9982">
            <v>0</v>
          </cell>
          <cell r="BL9982">
            <v>0</v>
          </cell>
        </row>
        <row r="9983">
          <cell r="AP9983">
            <v>0</v>
          </cell>
          <cell r="AT9983" t="str">
            <v>-</v>
          </cell>
          <cell r="AX9983" t="str">
            <v>-</v>
          </cell>
          <cell r="BB9983" t="str">
            <v>-</v>
          </cell>
          <cell r="BE9983">
            <v>0</v>
          </cell>
          <cell r="BF9983">
            <v>0</v>
          </cell>
          <cell r="BG9983">
            <v>0</v>
          </cell>
          <cell r="BJ9983">
            <v>0</v>
          </cell>
          <cell r="BK9983">
            <v>0</v>
          </cell>
          <cell r="BL9983">
            <v>0</v>
          </cell>
        </row>
        <row r="9984">
          <cell r="AP9984">
            <v>0</v>
          </cell>
          <cell r="AT9984" t="str">
            <v>-</v>
          </cell>
          <cell r="AX9984" t="str">
            <v>-</v>
          </cell>
          <cell r="BB9984" t="str">
            <v>-</v>
          </cell>
          <cell r="BE9984">
            <v>0</v>
          </cell>
          <cell r="BF9984">
            <v>0</v>
          </cell>
          <cell r="BG9984">
            <v>0</v>
          </cell>
          <cell r="BJ9984">
            <v>0</v>
          </cell>
          <cell r="BK9984">
            <v>0</v>
          </cell>
          <cell r="BL9984">
            <v>0</v>
          </cell>
        </row>
        <row r="9985">
          <cell r="AP9985">
            <v>0</v>
          </cell>
          <cell r="AT9985" t="str">
            <v>-</v>
          </cell>
          <cell r="AX9985" t="str">
            <v>-</v>
          </cell>
          <cell r="BB9985" t="str">
            <v>-</v>
          </cell>
          <cell r="BE9985">
            <v>0</v>
          </cell>
          <cell r="BF9985">
            <v>0</v>
          </cell>
          <cell r="BG9985">
            <v>0</v>
          </cell>
          <cell r="BJ9985">
            <v>0</v>
          </cell>
          <cell r="BK9985">
            <v>0</v>
          </cell>
          <cell r="BL9985">
            <v>0</v>
          </cell>
        </row>
        <row r="9986">
          <cell r="AP9986">
            <v>0</v>
          </cell>
          <cell r="AT9986" t="str">
            <v>-</v>
          </cell>
          <cell r="AX9986" t="str">
            <v>-</v>
          </cell>
          <cell r="BB9986" t="str">
            <v>-</v>
          </cell>
          <cell r="BE9986">
            <v>0</v>
          </cell>
          <cell r="BF9986">
            <v>0</v>
          </cell>
          <cell r="BG9986">
            <v>0</v>
          </cell>
          <cell r="BJ9986">
            <v>0</v>
          </cell>
          <cell r="BK9986">
            <v>0</v>
          </cell>
          <cell r="BL9986">
            <v>0</v>
          </cell>
        </row>
        <row r="9987">
          <cell r="AP9987">
            <v>0</v>
          </cell>
          <cell r="AT9987" t="str">
            <v>-</v>
          </cell>
          <cell r="AX9987" t="str">
            <v>-</v>
          </cell>
          <cell r="BB9987" t="str">
            <v>-</v>
          </cell>
          <cell r="BE9987">
            <v>0</v>
          </cell>
          <cell r="BF9987">
            <v>0</v>
          </cell>
          <cell r="BG9987">
            <v>0</v>
          </cell>
          <cell r="BJ9987">
            <v>0</v>
          </cell>
          <cell r="BK9987">
            <v>0</v>
          </cell>
          <cell r="BL9987">
            <v>0</v>
          </cell>
        </row>
        <row r="9988">
          <cell r="AP9988">
            <v>0</v>
          </cell>
          <cell r="AT9988" t="str">
            <v>-</v>
          </cell>
          <cell r="AX9988" t="str">
            <v>-</v>
          </cell>
          <cell r="BB9988" t="str">
            <v>-</v>
          </cell>
          <cell r="BE9988">
            <v>0</v>
          </cell>
          <cell r="BF9988">
            <v>0</v>
          </cell>
          <cell r="BG9988">
            <v>0</v>
          </cell>
          <cell r="BJ9988">
            <v>0</v>
          </cell>
          <cell r="BK9988">
            <v>0</v>
          </cell>
          <cell r="BL9988">
            <v>0</v>
          </cell>
        </row>
        <row r="9989">
          <cell r="AP9989">
            <v>0</v>
          </cell>
          <cell r="AT9989" t="str">
            <v>-</v>
          </cell>
          <cell r="AX9989" t="str">
            <v>-</v>
          </cell>
          <cell r="BB9989" t="str">
            <v>-</v>
          </cell>
          <cell r="BE9989">
            <v>0</v>
          </cell>
          <cell r="BF9989">
            <v>0</v>
          </cell>
          <cell r="BG9989">
            <v>0</v>
          </cell>
          <cell r="BJ9989">
            <v>0</v>
          </cell>
          <cell r="BK9989">
            <v>0</v>
          </cell>
          <cell r="BL9989">
            <v>0</v>
          </cell>
        </row>
        <row r="9990">
          <cell r="AP9990">
            <v>0</v>
          </cell>
          <cell r="AT9990" t="str">
            <v>-</v>
          </cell>
          <cell r="AX9990" t="str">
            <v>-</v>
          </cell>
          <cell r="BB9990" t="str">
            <v>-</v>
          </cell>
          <cell r="BE9990">
            <v>0</v>
          </cell>
          <cell r="BF9990">
            <v>0</v>
          </cell>
          <cell r="BG9990">
            <v>0</v>
          </cell>
          <cell r="BJ9990">
            <v>0</v>
          </cell>
          <cell r="BK9990">
            <v>0</v>
          </cell>
          <cell r="BL9990">
            <v>0</v>
          </cell>
        </row>
        <row r="9991">
          <cell r="AP9991">
            <v>0</v>
          </cell>
          <cell r="AT9991" t="str">
            <v>-</v>
          </cell>
          <cell r="AX9991" t="str">
            <v>-</v>
          </cell>
          <cell r="BB9991" t="str">
            <v>-</v>
          </cell>
          <cell r="BE9991">
            <v>0</v>
          </cell>
          <cell r="BF9991">
            <v>0</v>
          </cell>
          <cell r="BG9991">
            <v>0</v>
          </cell>
          <cell r="BJ9991">
            <v>0</v>
          </cell>
          <cell r="BK9991">
            <v>0</v>
          </cell>
          <cell r="BL9991">
            <v>0</v>
          </cell>
        </row>
        <row r="9992">
          <cell r="AP9992">
            <v>0</v>
          </cell>
          <cell r="AT9992" t="str">
            <v>-</v>
          </cell>
          <cell r="AX9992" t="str">
            <v>-</v>
          </cell>
          <cell r="BB9992" t="str">
            <v>-</v>
          </cell>
          <cell r="BE9992">
            <v>0</v>
          </cell>
          <cell r="BF9992">
            <v>0</v>
          </cell>
          <cell r="BG9992">
            <v>0</v>
          </cell>
          <cell r="BJ9992">
            <v>0</v>
          </cell>
          <cell r="BK9992">
            <v>0</v>
          </cell>
          <cell r="BL9992">
            <v>0</v>
          </cell>
        </row>
        <row r="9993">
          <cell r="AP9993">
            <v>0</v>
          </cell>
          <cell r="AT9993" t="str">
            <v>-</v>
          </cell>
          <cell r="AX9993" t="str">
            <v>-</v>
          </cell>
          <cell r="BB9993" t="str">
            <v>-</v>
          </cell>
          <cell r="BE9993">
            <v>0</v>
          </cell>
          <cell r="BF9993">
            <v>0</v>
          </cell>
          <cell r="BG9993">
            <v>0</v>
          </cell>
          <cell r="BJ9993">
            <v>0</v>
          </cell>
          <cell r="BK9993">
            <v>0</v>
          </cell>
          <cell r="BL9993">
            <v>0</v>
          </cell>
        </row>
        <row r="9994">
          <cell r="AP9994">
            <v>0</v>
          </cell>
          <cell r="AT9994" t="str">
            <v>-</v>
          </cell>
          <cell r="AX9994" t="str">
            <v>-</v>
          </cell>
          <cell r="BB9994" t="str">
            <v>-</v>
          </cell>
          <cell r="BE9994">
            <v>0</v>
          </cell>
          <cell r="BF9994">
            <v>0</v>
          </cell>
          <cell r="BG9994">
            <v>0</v>
          </cell>
          <cell r="BJ9994">
            <v>0</v>
          </cell>
          <cell r="BK9994">
            <v>0</v>
          </cell>
          <cell r="BL9994">
            <v>0</v>
          </cell>
        </row>
        <row r="9995">
          <cell r="AP9995">
            <v>0</v>
          </cell>
          <cell r="AT9995" t="str">
            <v>-</v>
          </cell>
          <cell r="AX9995" t="str">
            <v>-</v>
          </cell>
          <cell r="BB9995" t="str">
            <v>-</v>
          </cell>
          <cell r="BE9995">
            <v>0</v>
          </cell>
          <cell r="BF9995">
            <v>0</v>
          </cell>
          <cell r="BG9995">
            <v>0</v>
          </cell>
          <cell r="BJ9995">
            <v>0</v>
          </cell>
          <cell r="BK9995">
            <v>0</v>
          </cell>
          <cell r="BL9995">
            <v>0</v>
          </cell>
        </row>
        <row r="9996">
          <cell r="AP9996">
            <v>0</v>
          </cell>
          <cell r="AT9996" t="str">
            <v>-</v>
          </cell>
          <cell r="AX9996" t="str">
            <v>-</v>
          </cell>
          <cell r="BB9996" t="str">
            <v>-</v>
          </cell>
          <cell r="BE9996">
            <v>0</v>
          </cell>
          <cell r="BF9996">
            <v>0</v>
          </cell>
          <cell r="BG9996">
            <v>0</v>
          </cell>
          <cell r="BJ9996">
            <v>0</v>
          </cell>
          <cell r="BK9996">
            <v>0</v>
          </cell>
          <cell r="BL9996">
            <v>0</v>
          </cell>
        </row>
        <row r="9997">
          <cell r="AP9997">
            <v>0</v>
          </cell>
          <cell r="AT9997" t="str">
            <v>-</v>
          </cell>
          <cell r="AX9997" t="str">
            <v>-</v>
          </cell>
          <cell r="BB9997" t="str">
            <v>-</v>
          </cell>
          <cell r="BE9997">
            <v>0</v>
          </cell>
          <cell r="BF9997">
            <v>0</v>
          </cell>
          <cell r="BG9997">
            <v>0</v>
          </cell>
          <cell r="BJ9997">
            <v>0</v>
          </cell>
          <cell r="BK9997">
            <v>0</v>
          </cell>
          <cell r="BL9997">
            <v>0</v>
          </cell>
        </row>
        <row r="9998">
          <cell r="AP9998">
            <v>0</v>
          </cell>
          <cell r="AT9998" t="str">
            <v>-</v>
          </cell>
          <cell r="AX9998" t="str">
            <v>-</v>
          </cell>
          <cell r="BB9998" t="str">
            <v>-</v>
          </cell>
          <cell r="BE9998">
            <v>0</v>
          </cell>
          <cell r="BF9998">
            <v>0</v>
          </cell>
          <cell r="BG9998">
            <v>0</v>
          </cell>
          <cell r="BJ9998">
            <v>0</v>
          </cell>
          <cell r="BK9998">
            <v>0</v>
          </cell>
          <cell r="BL9998">
            <v>0</v>
          </cell>
        </row>
        <row r="9999">
          <cell r="AP9999">
            <v>0</v>
          </cell>
          <cell r="AT9999" t="str">
            <v>-</v>
          </cell>
          <cell r="AX9999" t="str">
            <v>-</v>
          </cell>
          <cell r="BB9999" t="str">
            <v>-</v>
          </cell>
          <cell r="BE9999">
            <v>0</v>
          </cell>
          <cell r="BF9999">
            <v>0</v>
          </cell>
          <cell r="BG9999">
            <v>0</v>
          </cell>
          <cell r="BJ9999">
            <v>0</v>
          </cell>
          <cell r="BK9999">
            <v>0</v>
          </cell>
          <cell r="BL9999">
            <v>0</v>
          </cell>
        </row>
        <row r="10000">
          <cell r="AP10000">
            <v>0</v>
          </cell>
          <cell r="AT10000" t="str">
            <v>-</v>
          </cell>
          <cell r="AX10000" t="str">
            <v>-</v>
          </cell>
          <cell r="BB10000" t="str">
            <v>-</v>
          </cell>
          <cell r="BE10000">
            <v>0</v>
          </cell>
          <cell r="BF10000">
            <v>0</v>
          </cell>
          <cell r="BG10000">
            <v>0</v>
          </cell>
          <cell r="BJ10000">
            <v>0</v>
          </cell>
          <cell r="BK10000">
            <v>0</v>
          </cell>
          <cell r="BL10000">
            <v>0</v>
          </cell>
        </row>
        <row r="10001">
          <cell r="AP10001">
            <v>0</v>
          </cell>
          <cell r="AT10001" t="str">
            <v>-</v>
          </cell>
          <cell r="AX10001" t="str">
            <v>-</v>
          </cell>
          <cell r="BB10001" t="str">
            <v>-</v>
          </cell>
          <cell r="BE10001">
            <v>0</v>
          </cell>
          <cell r="BF10001">
            <v>0</v>
          </cell>
          <cell r="BG10001">
            <v>0</v>
          </cell>
          <cell r="BJ10001">
            <v>0</v>
          </cell>
          <cell r="BK10001">
            <v>0</v>
          </cell>
          <cell r="BL10001">
            <v>0</v>
          </cell>
        </row>
        <row r="10002">
          <cell r="AP10002">
            <v>0</v>
          </cell>
          <cell r="AT10002" t="str">
            <v>-</v>
          </cell>
          <cell r="AX10002" t="str">
            <v>-</v>
          </cell>
          <cell r="BB10002" t="str">
            <v>-</v>
          </cell>
          <cell r="BE10002">
            <v>0</v>
          </cell>
          <cell r="BF10002">
            <v>0</v>
          </cell>
          <cell r="BG10002">
            <v>0</v>
          </cell>
          <cell r="BJ10002">
            <v>0</v>
          </cell>
          <cell r="BK10002">
            <v>0</v>
          </cell>
          <cell r="BL10002">
            <v>0</v>
          </cell>
        </row>
        <row r="10003">
          <cell r="AP10003">
            <v>0</v>
          </cell>
          <cell r="AT10003" t="str">
            <v>-</v>
          </cell>
          <cell r="AX10003" t="str">
            <v>-</v>
          </cell>
          <cell r="BB10003" t="str">
            <v>-</v>
          </cell>
          <cell r="BE10003">
            <v>0</v>
          </cell>
          <cell r="BF10003">
            <v>0</v>
          </cell>
          <cell r="BG10003">
            <v>0</v>
          </cell>
          <cell r="BJ10003">
            <v>0</v>
          </cell>
          <cell r="BK10003">
            <v>0</v>
          </cell>
          <cell r="BL10003">
            <v>0</v>
          </cell>
        </row>
        <row r="10004">
          <cell r="AP10004">
            <v>0</v>
          </cell>
          <cell r="AT10004" t="str">
            <v>-</v>
          </cell>
          <cell r="AX10004" t="str">
            <v>-</v>
          </cell>
          <cell r="BB10004" t="str">
            <v>-</v>
          </cell>
          <cell r="BE10004">
            <v>0</v>
          </cell>
          <cell r="BF10004">
            <v>0</v>
          </cell>
          <cell r="BG10004">
            <v>0</v>
          </cell>
          <cell r="BJ10004">
            <v>0</v>
          </cell>
          <cell r="BK10004">
            <v>0</v>
          </cell>
          <cell r="BL10004">
            <v>0</v>
          </cell>
        </row>
        <row r="10005">
          <cell r="AP10005">
            <v>0</v>
          </cell>
          <cell r="AT10005" t="str">
            <v>-</v>
          </cell>
          <cell r="AX10005" t="str">
            <v>-</v>
          </cell>
          <cell r="BB10005" t="str">
            <v>-</v>
          </cell>
          <cell r="BE10005">
            <v>0</v>
          </cell>
          <cell r="BF10005">
            <v>0</v>
          </cell>
          <cell r="BG10005">
            <v>0</v>
          </cell>
          <cell r="BJ10005">
            <v>0</v>
          </cell>
          <cell r="BK10005">
            <v>0</v>
          </cell>
          <cell r="BL10005">
            <v>0</v>
          </cell>
        </row>
        <row r="10006">
          <cell r="AP10006">
            <v>0</v>
          </cell>
          <cell r="AT10006" t="str">
            <v>-</v>
          </cell>
          <cell r="AX10006" t="str">
            <v>-</v>
          </cell>
          <cell r="BB10006" t="str">
            <v>-</v>
          </cell>
          <cell r="BE10006">
            <v>0</v>
          </cell>
          <cell r="BF10006">
            <v>0</v>
          </cell>
          <cell r="BG10006">
            <v>0</v>
          </cell>
          <cell r="BJ10006">
            <v>0</v>
          </cell>
          <cell r="BK10006">
            <v>0</v>
          </cell>
          <cell r="BL10006">
            <v>0</v>
          </cell>
        </row>
        <row r="10007">
          <cell r="AP10007">
            <v>0</v>
          </cell>
          <cell r="AT10007" t="str">
            <v>-</v>
          </cell>
          <cell r="AX10007" t="str">
            <v>-</v>
          </cell>
          <cell r="BB10007" t="str">
            <v>-</v>
          </cell>
          <cell r="BE10007">
            <v>0</v>
          </cell>
          <cell r="BF10007">
            <v>0</v>
          </cell>
          <cell r="BG10007">
            <v>0</v>
          </cell>
          <cell r="BJ10007">
            <v>0</v>
          </cell>
          <cell r="BK10007">
            <v>0</v>
          </cell>
          <cell r="BL10007">
            <v>0</v>
          </cell>
        </row>
        <row r="10008">
          <cell r="AP10008">
            <v>0</v>
          </cell>
          <cell r="AT10008" t="str">
            <v>-</v>
          </cell>
          <cell r="AX10008" t="str">
            <v>-</v>
          </cell>
          <cell r="BB10008" t="str">
            <v>-</v>
          </cell>
          <cell r="BE10008">
            <v>0</v>
          </cell>
          <cell r="BF10008">
            <v>0</v>
          </cell>
          <cell r="BG10008">
            <v>0</v>
          </cell>
          <cell r="BJ10008">
            <v>0</v>
          </cell>
          <cell r="BK10008">
            <v>0</v>
          </cell>
          <cell r="BL10008">
            <v>0</v>
          </cell>
        </row>
        <row r="10009">
          <cell r="AP10009">
            <v>0</v>
          </cell>
          <cell r="AT10009" t="str">
            <v>-</v>
          </cell>
          <cell r="AX10009" t="str">
            <v>-</v>
          </cell>
          <cell r="BB10009" t="str">
            <v>-</v>
          </cell>
          <cell r="BE10009">
            <v>0</v>
          </cell>
          <cell r="BF10009">
            <v>0</v>
          </cell>
          <cell r="BG10009">
            <v>0</v>
          </cell>
          <cell r="BJ10009">
            <v>0</v>
          </cell>
          <cell r="BK10009">
            <v>0</v>
          </cell>
          <cell r="BL10009">
            <v>0</v>
          </cell>
        </row>
        <row r="10010">
          <cell r="AP10010">
            <v>0</v>
          </cell>
          <cell r="AT10010" t="str">
            <v>-</v>
          </cell>
          <cell r="AX10010" t="str">
            <v>-</v>
          </cell>
          <cell r="BB10010" t="str">
            <v>-</v>
          </cell>
          <cell r="BE10010">
            <v>0</v>
          </cell>
          <cell r="BF10010">
            <v>0</v>
          </cell>
          <cell r="BG10010">
            <v>0</v>
          </cell>
          <cell r="BJ10010">
            <v>0</v>
          </cell>
          <cell r="BK10010">
            <v>0</v>
          </cell>
          <cell r="BL10010">
            <v>0</v>
          </cell>
        </row>
        <row r="10011">
          <cell r="AP10011">
            <v>0</v>
          </cell>
          <cell r="AT10011" t="str">
            <v>-</v>
          </cell>
          <cell r="AX10011" t="str">
            <v>-</v>
          </cell>
          <cell r="BB10011" t="str">
            <v>-</v>
          </cell>
          <cell r="BE10011">
            <v>0</v>
          </cell>
          <cell r="BF10011">
            <v>0</v>
          </cell>
          <cell r="BG10011">
            <v>0</v>
          </cell>
          <cell r="BJ10011">
            <v>0</v>
          </cell>
          <cell r="BK10011">
            <v>0</v>
          </cell>
          <cell r="BL10011">
            <v>0</v>
          </cell>
        </row>
        <row r="10012">
          <cell r="AP10012">
            <v>0</v>
          </cell>
          <cell r="AT10012" t="str">
            <v>-</v>
          </cell>
          <cell r="AX10012" t="str">
            <v>-</v>
          </cell>
          <cell r="BB10012" t="str">
            <v>-</v>
          </cell>
          <cell r="BE10012">
            <v>0</v>
          </cell>
          <cell r="BF10012">
            <v>0</v>
          </cell>
          <cell r="BG10012">
            <v>0</v>
          </cell>
          <cell r="BJ10012">
            <v>0</v>
          </cell>
          <cell r="BK10012">
            <v>0</v>
          </cell>
          <cell r="BL10012">
            <v>0</v>
          </cell>
        </row>
        <row r="10013">
          <cell r="AP10013">
            <v>0</v>
          </cell>
          <cell r="AT10013" t="str">
            <v>-</v>
          </cell>
          <cell r="AX10013" t="str">
            <v>-</v>
          </cell>
          <cell r="BB10013" t="str">
            <v>-</v>
          </cell>
          <cell r="BE10013">
            <v>0</v>
          </cell>
          <cell r="BF10013">
            <v>0</v>
          </cell>
          <cell r="BG10013">
            <v>0</v>
          </cell>
          <cell r="BJ10013">
            <v>0</v>
          </cell>
          <cell r="BK10013">
            <v>0</v>
          </cell>
          <cell r="BL10013">
            <v>0</v>
          </cell>
        </row>
        <row r="10014">
          <cell r="AP10014">
            <v>0</v>
          </cell>
          <cell r="AT10014" t="str">
            <v>-</v>
          </cell>
          <cell r="AX10014" t="str">
            <v>-</v>
          </cell>
          <cell r="BB10014" t="str">
            <v>-</v>
          </cell>
          <cell r="BE10014">
            <v>0</v>
          </cell>
          <cell r="BF10014">
            <v>0</v>
          </cell>
          <cell r="BG10014">
            <v>0</v>
          </cell>
          <cell r="BJ10014">
            <v>0</v>
          </cell>
          <cell r="BK10014">
            <v>0</v>
          </cell>
          <cell r="BL10014">
            <v>0</v>
          </cell>
        </row>
        <row r="10015">
          <cell r="AP10015">
            <v>0</v>
          </cell>
          <cell r="AT10015" t="str">
            <v>-</v>
          </cell>
          <cell r="AX10015" t="str">
            <v>-</v>
          </cell>
          <cell r="BB10015" t="str">
            <v>-</v>
          </cell>
          <cell r="BE10015">
            <v>0</v>
          </cell>
          <cell r="BF10015">
            <v>0</v>
          </cell>
          <cell r="BG10015">
            <v>0</v>
          </cell>
          <cell r="BJ10015">
            <v>0</v>
          </cell>
          <cell r="BK10015">
            <v>0</v>
          </cell>
          <cell r="BL10015">
            <v>0</v>
          </cell>
        </row>
        <row r="10016">
          <cell r="AP10016">
            <v>0</v>
          </cell>
          <cell r="AT10016" t="str">
            <v>-</v>
          </cell>
          <cell r="AX10016" t="str">
            <v>-</v>
          </cell>
          <cell r="BB10016" t="str">
            <v>-</v>
          </cell>
          <cell r="BE10016">
            <v>0</v>
          </cell>
          <cell r="BF10016">
            <v>0</v>
          </cell>
          <cell r="BG10016">
            <v>0</v>
          </cell>
          <cell r="BJ10016">
            <v>0</v>
          </cell>
          <cell r="BK10016">
            <v>0</v>
          </cell>
          <cell r="BL10016">
            <v>0</v>
          </cell>
        </row>
        <row r="10017">
          <cell r="AP10017">
            <v>0</v>
          </cell>
          <cell r="AT10017" t="str">
            <v>-</v>
          </cell>
          <cell r="AX10017" t="str">
            <v>-</v>
          </cell>
          <cell r="BB10017" t="str">
            <v>-</v>
          </cell>
          <cell r="BE10017">
            <v>0</v>
          </cell>
          <cell r="BF10017">
            <v>0</v>
          </cell>
          <cell r="BG10017">
            <v>0</v>
          </cell>
          <cell r="BJ10017">
            <v>0</v>
          </cell>
          <cell r="BK10017">
            <v>0</v>
          </cell>
          <cell r="BL10017">
            <v>0</v>
          </cell>
        </row>
        <row r="10018">
          <cell r="AP10018">
            <v>0</v>
          </cell>
          <cell r="AT10018" t="str">
            <v>-</v>
          </cell>
          <cell r="AX10018" t="str">
            <v>-</v>
          </cell>
          <cell r="BB10018" t="str">
            <v>-</v>
          </cell>
          <cell r="BE10018">
            <v>0</v>
          </cell>
          <cell r="BF10018">
            <v>0</v>
          </cell>
          <cell r="BG10018">
            <v>0</v>
          </cell>
          <cell r="BJ10018">
            <v>0</v>
          </cell>
          <cell r="BK10018">
            <v>0</v>
          </cell>
          <cell r="BL10018">
            <v>0</v>
          </cell>
        </row>
        <row r="10019">
          <cell r="AP10019">
            <v>0</v>
          </cell>
          <cell r="AT10019" t="str">
            <v>-</v>
          </cell>
          <cell r="AX10019" t="str">
            <v>-</v>
          </cell>
          <cell r="BB10019" t="str">
            <v>-</v>
          </cell>
          <cell r="BE10019">
            <v>0</v>
          </cell>
          <cell r="BF10019">
            <v>0</v>
          </cell>
          <cell r="BG10019">
            <v>0</v>
          </cell>
          <cell r="BJ10019">
            <v>0</v>
          </cell>
          <cell r="BK10019">
            <v>0</v>
          </cell>
          <cell r="BL10019">
            <v>0</v>
          </cell>
        </row>
        <row r="10020">
          <cell r="AP10020">
            <v>0</v>
          </cell>
          <cell r="AT10020" t="str">
            <v>-</v>
          </cell>
          <cell r="AX10020" t="str">
            <v>-</v>
          </cell>
          <cell r="BB10020" t="str">
            <v>-</v>
          </cell>
          <cell r="BE10020">
            <v>0</v>
          </cell>
          <cell r="BF10020">
            <v>0</v>
          </cell>
          <cell r="BG10020">
            <v>0</v>
          </cell>
          <cell r="BJ10020">
            <v>0</v>
          </cell>
          <cell r="BK10020">
            <v>0</v>
          </cell>
          <cell r="BL10020">
            <v>0</v>
          </cell>
        </row>
        <row r="10021">
          <cell r="AP10021">
            <v>0</v>
          </cell>
          <cell r="AT10021" t="str">
            <v>-</v>
          </cell>
          <cell r="AX10021" t="str">
            <v>-</v>
          </cell>
          <cell r="BB10021" t="str">
            <v>-</v>
          </cell>
          <cell r="BE10021">
            <v>0</v>
          </cell>
          <cell r="BF10021">
            <v>0</v>
          </cell>
          <cell r="BG10021">
            <v>0</v>
          </cell>
          <cell r="BJ10021">
            <v>0</v>
          </cell>
          <cell r="BK10021">
            <v>0</v>
          </cell>
          <cell r="BL10021">
            <v>0</v>
          </cell>
        </row>
        <row r="10022">
          <cell r="AP10022">
            <v>0</v>
          </cell>
          <cell r="AT10022" t="str">
            <v>-</v>
          </cell>
          <cell r="AX10022" t="str">
            <v>-</v>
          </cell>
          <cell r="BB10022" t="str">
            <v>-</v>
          </cell>
          <cell r="BE10022">
            <v>0</v>
          </cell>
          <cell r="BF10022">
            <v>0</v>
          </cell>
          <cell r="BG10022">
            <v>0</v>
          </cell>
          <cell r="BJ10022">
            <v>0</v>
          </cell>
          <cell r="BK10022">
            <v>0</v>
          </cell>
          <cell r="BL10022">
            <v>0</v>
          </cell>
        </row>
        <row r="10023">
          <cell r="AP10023">
            <v>0</v>
          </cell>
          <cell r="AT10023" t="str">
            <v>-</v>
          </cell>
          <cell r="AX10023" t="str">
            <v>-</v>
          </cell>
          <cell r="BB10023" t="str">
            <v>-</v>
          </cell>
          <cell r="BE10023">
            <v>0</v>
          </cell>
          <cell r="BF10023">
            <v>0</v>
          </cell>
          <cell r="BG10023">
            <v>0</v>
          </cell>
          <cell r="BJ10023">
            <v>0</v>
          </cell>
          <cell r="BK10023">
            <v>0</v>
          </cell>
          <cell r="BL10023">
            <v>0</v>
          </cell>
        </row>
        <row r="10024">
          <cell r="AP10024">
            <v>0</v>
          </cell>
          <cell r="AT10024" t="str">
            <v>-</v>
          </cell>
          <cell r="AX10024" t="str">
            <v>-</v>
          </cell>
          <cell r="BB10024" t="str">
            <v>-</v>
          </cell>
          <cell r="BE10024">
            <v>0</v>
          </cell>
          <cell r="BF10024">
            <v>0</v>
          </cell>
          <cell r="BG10024">
            <v>0</v>
          </cell>
          <cell r="BJ10024">
            <v>0</v>
          </cell>
          <cell r="BK10024">
            <v>0</v>
          </cell>
          <cell r="BL10024">
            <v>0</v>
          </cell>
        </row>
        <row r="10025">
          <cell r="AP10025">
            <v>0</v>
          </cell>
          <cell r="AT10025" t="str">
            <v>-</v>
          </cell>
          <cell r="AX10025" t="str">
            <v>-</v>
          </cell>
          <cell r="BB10025" t="str">
            <v>-</v>
          </cell>
          <cell r="BE10025">
            <v>0</v>
          </cell>
          <cell r="BF10025">
            <v>0</v>
          </cell>
          <cell r="BG10025">
            <v>0</v>
          </cell>
          <cell r="BJ10025">
            <v>0</v>
          </cell>
          <cell r="BK10025">
            <v>0</v>
          </cell>
          <cell r="BL10025">
            <v>0</v>
          </cell>
        </row>
        <row r="10026">
          <cell r="AP10026">
            <v>0</v>
          </cell>
          <cell r="AT10026" t="str">
            <v>-</v>
          </cell>
          <cell r="AX10026" t="str">
            <v>-</v>
          </cell>
          <cell r="BB10026" t="str">
            <v>-</v>
          </cell>
          <cell r="BE10026">
            <v>0</v>
          </cell>
          <cell r="BF10026">
            <v>0</v>
          </cell>
          <cell r="BG10026">
            <v>0</v>
          </cell>
          <cell r="BJ10026">
            <v>0</v>
          </cell>
          <cell r="BK10026">
            <v>0</v>
          </cell>
          <cell r="BL10026">
            <v>0</v>
          </cell>
        </row>
        <row r="10027">
          <cell r="AP10027">
            <v>0</v>
          </cell>
          <cell r="AT10027" t="str">
            <v>-</v>
          </cell>
          <cell r="AX10027" t="str">
            <v>-</v>
          </cell>
          <cell r="BB10027" t="str">
            <v>-</v>
          </cell>
          <cell r="BE10027">
            <v>0</v>
          </cell>
          <cell r="BF10027">
            <v>0</v>
          </cell>
          <cell r="BG10027">
            <v>0</v>
          </cell>
          <cell r="BJ10027">
            <v>0</v>
          </cell>
          <cell r="BK10027">
            <v>0</v>
          </cell>
          <cell r="BL10027">
            <v>0</v>
          </cell>
        </row>
        <row r="10028">
          <cell r="AP10028">
            <v>0</v>
          </cell>
          <cell r="AT10028" t="str">
            <v>-</v>
          </cell>
          <cell r="AX10028" t="str">
            <v>-</v>
          </cell>
          <cell r="BB10028" t="str">
            <v>-</v>
          </cell>
          <cell r="BE10028">
            <v>0</v>
          </cell>
          <cell r="BF10028">
            <v>0</v>
          </cell>
          <cell r="BG10028">
            <v>0</v>
          </cell>
          <cell r="BJ10028">
            <v>0</v>
          </cell>
          <cell r="BK10028">
            <v>0</v>
          </cell>
          <cell r="BL10028">
            <v>0</v>
          </cell>
        </row>
        <row r="10029">
          <cell r="AP10029">
            <v>0</v>
          </cell>
          <cell r="AT10029" t="str">
            <v>-</v>
          </cell>
          <cell r="AX10029" t="str">
            <v>-</v>
          </cell>
          <cell r="BB10029" t="str">
            <v>-</v>
          </cell>
          <cell r="BE10029">
            <v>0</v>
          </cell>
          <cell r="BF10029">
            <v>0</v>
          </cell>
          <cell r="BG10029">
            <v>0</v>
          </cell>
          <cell r="BJ10029">
            <v>0</v>
          </cell>
          <cell r="BK10029">
            <v>0</v>
          </cell>
          <cell r="BL10029">
            <v>0</v>
          </cell>
        </row>
        <row r="10030">
          <cell r="AP10030">
            <v>0</v>
          </cell>
          <cell r="AT10030" t="str">
            <v>-</v>
          </cell>
          <cell r="AX10030" t="str">
            <v>-</v>
          </cell>
          <cell r="BB10030" t="str">
            <v>-</v>
          </cell>
          <cell r="BE10030">
            <v>0</v>
          </cell>
          <cell r="BF10030">
            <v>0</v>
          </cell>
          <cell r="BG10030">
            <v>0</v>
          </cell>
          <cell r="BJ10030">
            <v>0</v>
          </cell>
          <cell r="BK10030">
            <v>0</v>
          </cell>
          <cell r="BL10030">
            <v>0</v>
          </cell>
        </row>
        <row r="10031">
          <cell r="AP10031">
            <v>0</v>
          </cell>
          <cell r="AT10031" t="str">
            <v>-</v>
          </cell>
          <cell r="AX10031" t="str">
            <v>-</v>
          </cell>
          <cell r="BB10031" t="str">
            <v>-</v>
          </cell>
          <cell r="BE10031">
            <v>0</v>
          </cell>
          <cell r="BF10031">
            <v>0</v>
          </cell>
          <cell r="BG10031">
            <v>0</v>
          </cell>
          <cell r="BJ10031">
            <v>0</v>
          </cell>
          <cell r="BK10031">
            <v>0</v>
          </cell>
          <cell r="BL10031">
            <v>0</v>
          </cell>
        </row>
        <row r="10032">
          <cell r="AP10032">
            <v>0</v>
          </cell>
          <cell r="AT10032" t="str">
            <v>-</v>
          </cell>
          <cell r="AX10032" t="str">
            <v>-</v>
          </cell>
          <cell r="BB10032" t="str">
            <v>-</v>
          </cell>
          <cell r="BE10032">
            <v>0</v>
          </cell>
          <cell r="BF10032">
            <v>0</v>
          </cell>
          <cell r="BG10032">
            <v>0</v>
          </cell>
          <cell r="BJ10032">
            <v>0</v>
          </cell>
          <cell r="BK10032">
            <v>0</v>
          </cell>
          <cell r="BL10032">
            <v>0</v>
          </cell>
        </row>
        <row r="10033">
          <cell r="AP10033">
            <v>0</v>
          </cell>
          <cell r="AT10033" t="str">
            <v>-</v>
          </cell>
          <cell r="AX10033" t="str">
            <v>-</v>
          </cell>
          <cell r="BB10033" t="str">
            <v>-</v>
          </cell>
          <cell r="BE10033">
            <v>0</v>
          </cell>
          <cell r="BF10033">
            <v>0</v>
          </cell>
          <cell r="BG10033">
            <v>0</v>
          </cell>
          <cell r="BJ10033">
            <v>0</v>
          </cell>
          <cell r="BK10033">
            <v>0</v>
          </cell>
          <cell r="BL10033">
            <v>0</v>
          </cell>
        </row>
        <row r="10034">
          <cell r="AP10034">
            <v>0</v>
          </cell>
          <cell r="AT10034" t="str">
            <v>-</v>
          </cell>
          <cell r="AX10034" t="str">
            <v>-</v>
          </cell>
          <cell r="BB10034" t="str">
            <v>-</v>
          </cell>
          <cell r="BE10034">
            <v>0</v>
          </cell>
          <cell r="BF10034">
            <v>0</v>
          </cell>
          <cell r="BG10034">
            <v>0</v>
          </cell>
          <cell r="BJ10034">
            <v>0</v>
          </cell>
          <cell r="BK10034">
            <v>0</v>
          </cell>
          <cell r="BL10034">
            <v>0</v>
          </cell>
        </row>
        <row r="10035">
          <cell r="AP10035">
            <v>0</v>
          </cell>
          <cell r="AT10035" t="str">
            <v>-</v>
          </cell>
          <cell r="AX10035" t="str">
            <v>-</v>
          </cell>
          <cell r="BB10035" t="str">
            <v>-</v>
          </cell>
          <cell r="BE10035">
            <v>0</v>
          </cell>
          <cell r="BF10035">
            <v>0</v>
          </cell>
          <cell r="BG10035">
            <v>0</v>
          </cell>
          <cell r="BJ10035">
            <v>0</v>
          </cell>
          <cell r="BK10035">
            <v>0</v>
          </cell>
          <cell r="BL10035">
            <v>0</v>
          </cell>
        </row>
        <row r="10036">
          <cell r="AP10036">
            <v>0</v>
          </cell>
          <cell r="AT10036" t="str">
            <v>-</v>
          </cell>
          <cell r="AX10036" t="str">
            <v>-</v>
          </cell>
          <cell r="BB10036" t="str">
            <v>-</v>
          </cell>
          <cell r="BE10036">
            <v>0</v>
          </cell>
          <cell r="BF10036">
            <v>0</v>
          </cell>
          <cell r="BG10036">
            <v>0</v>
          </cell>
          <cell r="BJ10036">
            <v>0</v>
          </cell>
          <cell r="BK10036">
            <v>0</v>
          </cell>
          <cell r="BL10036">
            <v>0</v>
          </cell>
        </row>
        <row r="10037">
          <cell r="AP10037">
            <v>0</v>
          </cell>
          <cell r="AT10037" t="str">
            <v>-</v>
          </cell>
          <cell r="AX10037" t="str">
            <v>-</v>
          </cell>
          <cell r="BB10037" t="str">
            <v>-</v>
          </cell>
          <cell r="BE10037">
            <v>0</v>
          </cell>
          <cell r="BF10037">
            <v>0</v>
          </cell>
          <cell r="BG10037">
            <v>0</v>
          </cell>
          <cell r="BJ10037">
            <v>0</v>
          </cell>
          <cell r="BK10037">
            <v>0</v>
          </cell>
          <cell r="BL10037">
            <v>0</v>
          </cell>
        </row>
        <row r="10038">
          <cell r="AP10038">
            <v>0</v>
          </cell>
          <cell r="AT10038" t="str">
            <v>-</v>
          </cell>
          <cell r="AX10038" t="str">
            <v>-</v>
          </cell>
          <cell r="BB10038" t="str">
            <v>-</v>
          </cell>
          <cell r="BE10038">
            <v>0</v>
          </cell>
          <cell r="BF10038">
            <v>0</v>
          </cell>
          <cell r="BG10038">
            <v>0</v>
          </cell>
          <cell r="BJ10038">
            <v>0</v>
          </cell>
          <cell r="BK10038">
            <v>0</v>
          </cell>
          <cell r="BL10038">
            <v>0</v>
          </cell>
        </row>
        <row r="10039">
          <cell r="AP10039">
            <v>0</v>
          </cell>
          <cell r="AT10039" t="str">
            <v>-</v>
          </cell>
          <cell r="AX10039" t="str">
            <v>-</v>
          </cell>
          <cell r="BB10039" t="str">
            <v>-</v>
          </cell>
          <cell r="BE10039">
            <v>0</v>
          </cell>
          <cell r="BF10039">
            <v>0</v>
          </cell>
          <cell r="BG10039">
            <v>0</v>
          </cell>
          <cell r="BJ10039">
            <v>0</v>
          </cell>
          <cell r="BK10039">
            <v>0</v>
          </cell>
          <cell r="BL10039">
            <v>0</v>
          </cell>
        </row>
        <row r="10040">
          <cell r="AP10040">
            <v>0</v>
          </cell>
          <cell r="AT10040" t="str">
            <v>-</v>
          </cell>
          <cell r="AX10040" t="str">
            <v>-</v>
          </cell>
          <cell r="BB10040" t="str">
            <v>-</v>
          </cell>
          <cell r="BE10040">
            <v>0</v>
          </cell>
          <cell r="BF10040">
            <v>0</v>
          </cell>
          <cell r="BG10040">
            <v>0</v>
          </cell>
          <cell r="BJ10040">
            <v>0</v>
          </cell>
          <cell r="BK10040">
            <v>0</v>
          </cell>
          <cell r="BL10040">
            <v>0</v>
          </cell>
        </row>
        <row r="10041">
          <cell r="AP10041">
            <v>0</v>
          </cell>
          <cell r="AT10041" t="str">
            <v>-</v>
          </cell>
          <cell r="AX10041" t="str">
            <v>-</v>
          </cell>
          <cell r="BB10041" t="str">
            <v>-</v>
          </cell>
          <cell r="BE10041">
            <v>0</v>
          </cell>
          <cell r="BF10041">
            <v>0</v>
          </cell>
          <cell r="BG10041">
            <v>0</v>
          </cell>
          <cell r="BJ10041">
            <v>0</v>
          </cell>
          <cell r="BK10041">
            <v>0</v>
          </cell>
          <cell r="BL10041">
            <v>0</v>
          </cell>
        </row>
        <row r="10042">
          <cell r="AP10042">
            <v>0</v>
          </cell>
          <cell r="AT10042" t="str">
            <v>-</v>
          </cell>
          <cell r="AX10042" t="str">
            <v>-</v>
          </cell>
          <cell r="BB10042" t="str">
            <v>-</v>
          </cell>
          <cell r="BE10042">
            <v>0</v>
          </cell>
          <cell r="BF10042">
            <v>0</v>
          </cell>
          <cell r="BG10042">
            <v>0</v>
          </cell>
          <cell r="BJ10042">
            <v>0</v>
          </cell>
          <cell r="BK10042">
            <v>0</v>
          </cell>
          <cell r="BL10042">
            <v>0</v>
          </cell>
        </row>
        <row r="10043">
          <cell r="AP10043">
            <v>0</v>
          </cell>
          <cell r="AT10043" t="str">
            <v>-</v>
          </cell>
          <cell r="AX10043" t="str">
            <v>-</v>
          </cell>
          <cell r="BB10043" t="str">
            <v>-</v>
          </cell>
          <cell r="BE10043">
            <v>0</v>
          </cell>
          <cell r="BF10043">
            <v>0</v>
          </cell>
          <cell r="BG10043">
            <v>0</v>
          </cell>
          <cell r="BJ10043">
            <v>0</v>
          </cell>
          <cell r="BK10043">
            <v>0</v>
          </cell>
          <cell r="BL10043">
            <v>0</v>
          </cell>
        </row>
        <row r="10044">
          <cell r="AP10044">
            <v>0</v>
          </cell>
          <cell r="AT10044" t="str">
            <v>-</v>
          </cell>
          <cell r="AX10044" t="str">
            <v>-</v>
          </cell>
          <cell r="BB10044" t="str">
            <v>-</v>
          </cell>
          <cell r="BE10044">
            <v>0</v>
          </cell>
          <cell r="BF10044">
            <v>0</v>
          </cell>
          <cell r="BG10044">
            <v>0</v>
          </cell>
          <cell r="BJ10044">
            <v>0</v>
          </cell>
          <cell r="BK10044">
            <v>0</v>
          </cell>
          <cell r="BL10044">
            <v>0</v>
          </cell>
        </row>
        <row r="10045">
          <cell r="AP10045">
            <v>0</v>
          </cell>
          <cell r="AT10045" t="str">
            <v>-</v>
          </cell>
          <cell r="AX10045" t="str">
            <v>-</v>
          </cell>
          <cell r="BB10045" t="str">
            <v>-</v>
          </cell>
          <cell r="BE10045">
            <v>0</v>
          </cell>
          <cell r="BF10045">
            <v>0</v>
          </cell>
          <cell r="BG10045">
            <v>0</v>
          </cell>
          <cell r="BJ10045">
            <v>0</v>
          </cell>
          <cell r="BK10045">
            <v>0</v>
          </cell>
          <cell r="BL10045">
            <v>0</v>
          </cell>
        </row>
        <row r="10046">
          <cell r="AP10046">
            <v>0</v>
          </cell>
          <cell r="AT10046" t="str">
            <v>-</v>
          </cell>
          <cell r="AX10046" t="str">
            <v>-</v>
          </cell>
          <cell r="BB10046" t="str">
            <v>-</v>
          </cell>
          <cell r="BE10046">
            <v>0</v>
          </cell>
          <cell r="BF10046">
            <v>0</v>
          </cell>
          <cell r="BG10046">
            <v>0</v>
          </cell>
          <cell r="BJ10046">
            <v>0</v>
          </cell>
          <cell r="BK10046">
            <v>0</v>
          </cell>
          <cell r="BL10046">
            <v>0</v>
          </cell>
        </row>
        <row r="10047">
          <cell r="AP10047">
            <v>0</v>
          </cell>
          <cell r="AT10047" t="str">
            <v>-</v>
          </cell>
          <cell r="AX10047" t="str">
            <v>-</v>
          </cell>
          <cell r="BB10047" t="str">
            <v>-</v>
          </cell>
          <cell r="BE10047">
            <v>0</v>
          </cell>
          <cell r="BF10047">
            <v>0</v>
          </cell>
          <cell r="BG10047">
            <v>0</v>
          </cell>
          <cell r="BJ10047">
            <v>0</v>
          </cell>
          <cell r="BK10047">
            <v>0</v>
          </cell>
          <cell r="BL10047">
            <v>0</v>
          </cell>
        </row>
        <row r="10048">
          <cell r="AP10048">
            <v>0</v>
          </cell>
          <cell r="AT10048" t="str">
            <v>-</v>
          </cell>
          <cell r="AX10048" t="str">
            <v>-</v>
          </cell>
          <cell r="BB10048" t="str">
            <v>-</v>
          </cell>
          <cell r="BE10048">
            <v>0</v>
          </cell>
          <cell r="BF10048">
            <v>0</v>
          </cell>
          <cell r="BG10048">
            <v>0</v>
          </cell>
          <cell r="BJ10048">
            <v>0</v>
          </cell>
          <cell r="BK10048">
            <v>0</v>
          </cell>
          <cell r="BL10048">
            <v>0</v>
          </cell>
        </row>
        <row r="10049">
          <cell r="AP10049">
            <v>0</v>
          </cell>
          <cell r="AT10049" t="str">
            <v>-</v>
          </cell>
          <cell r="AX10049" t="str">
            <v>-</v>
          </cell>
          <cell r="BB10049" t="str">
            <v>-</v>
          </cell>
          <cell r="BE10049">
            <v>0</v>
          </cell>
          <cell r="BF10049">
            <v>0</v>
          </cell>
          <cell r="BG10049">
            <v>0</v>
          </cell>
          <cell r="BJ10049">
            <v>0</v>
          </cell>
          <cell r="BK10049">
            <v>0</v>
          </cell>
          <cell r="BL10049">
            <v>0</v>
          </cell>
        </row>
        <row r="10050">
          <cell r="AP10050">
            <v>0</v>
          </cell>
          <cell r="AT10050" t="str">
            <v>-</v>
          </cell>
          <cell r="AX10050" t="str">
            <v>-</v>
          </cell>
          <cell r="BB10050" t="str">
            <v>-</v>
          </cell>
          <cell r="BE10050">
            <v>0</v>
          </cell>
          <cell r="BF10050">
            <v>0</v>
          </cell>
          <cell r="BG10050">
            <v>0</v>
          </cell>
          <cell r="BJ10050">
            <v>0</v>
          </cell>
          <cell r="BK10050">
            <v>0</v>
          </cell>
          <cell r="BL10050">
            <v>0</v>
          </cell>
        </row>
        <row r="10051">
          <cell r="AP10051">
            <v>0</v>
          </cell>
          <cell r="AT10051" t="str">
            <v>-</v>
          </cell>
          <cell r="AX10051" t="str">
            <v>-</v>
          </cell>
          <cell r="BB10051" t="str">
            <v>-</v>
          </cell>
          <cell r="BE10051">
            <v>0</v>
          </cell>
          <cell r="BF10051">
            <v>0</v>
          </cell>
          <cell r="BG10051">
            <v>0</v>
          </cell>
          <cell r="BJ10051">
            <v>0</v>
          </cell>
          <cell r="BK10051">
            <v>0</v>
          </cell>
          <cell r="BL10051">
            <v>0</v>
          </cell>
        </row>
        <row r="10052">
          <cell r="AP10052">
            <v>0</v>
          </cell>
          <cell r="AT10052" t="str">
            <v>-</v>
          </cell>
          <cell r="AX10052" t="str">
            <v>-</v>
          </cell>
          <cell r="BB10052" t="str">
            <v>-</v>
          </cell>
          <cell r="BE10052">
            <v>0</v>
          </cell>
          <cell r="BF10052">
            <v>0</v>
          </cell>
          <cell r="BG10052">
            <v>0</v>
          </cell>
          <cell r="BJ10052">
            <v>0</v>
          </cell>
          <cell r="BK10052">
            <v>0</v>
          </cell>
          <cell r="BL10052">
            <v>0</v>
          </cell>
        </row>
        <row r="10053">
          <cell r="AP10053">
            <v>0</v>
          </cell>
          <cell r="AT10053" t="str">
            <v>-</v>
          </cell>
          <cell r="AX10053" t="str">
            <v>-</v>
          </cell>
          <cell r="BB10053" t="str">
            <v>-</v>
          </cell>
          <cell r="BE10053">
            <v>0</v>
          </cell>
          <cell r="BF10053">
            <v>0</v>
          </cell>
          <cell r="BG10053">
            <v>0</v>
          </cell>
          <cell r="BJ10053">
            <v>0</v>
          </cell>
          <cell r="BK10053">
            <v>0</v>
          </cell>
          <cell r="BL10053">
            <v>0</v>
          </cell>
        </row>
        <row r="10054">
          <cell r="AP10054">
            <v>0</v>
          </cell>
          <cell r="AT10054" t="str">
            <v>-</v>
          </cell>
          <cell r="AX10054" t="str">
            <v>-</v>
          </cell>
          <cell r="BB10054" t="str">
            <v>-</v>
          </cell>
          <cell r="BE10054">
            <v>0</v>
          </cell>
          <cell r="BF10054">
            <v>0</v>
          </cell>
          <cell r="BG10054">
            <v>0</v>
          </cell>
          <cell r="BJ10054">
            <v>0</v>
          </cell>
          <cell r="BK10054">
            <v>0</v>
          </cell>
          <cell r="BL10054">
            <v>0</v>
          </cell>
        </row>
        <row r="10055">
          <cell r="AP10055">
            <v>0</v>
          </cell>
          <cell r="AT10055" t="str">
            <v>-</v>
          </cell>
          <cell r="AX10055" t="str">
            <v>-</v>
          </cell>
          <cell r="BB10055" t="str">
            <v>-</v>
          </cell>
          <cell r="BE10055">
            <v>0</v>
          </cell>
          <cell r="BF10055">
            <v>0</v>
          </cell>
          <cell r="BG10055">
            <v>0</v>
          </cell>
          <cell r="BJ10055">
            <v>0</v>
          </cell>
          <cell r="BK10055">
            <v>0</v>
          </cell>
          <cell r="BL10055">
            <v>0</v>
          </cell>
        </row>
        <row r="10056">
          <cell r="AP10056">
            <v>0</v>
          </cell>
          <cell r="AT10056" t="str">
            <v>-</v>
          </cell>
          <cell r="AX10056" t="str">
            <v>-</v>
          </cell>
          <cell r="BB10056" t="str">
            <v>-</v>
          </cell>
          <cell r="BE10056">
            <v>0</v>
          </cell>
          <cell r="BF10056">
            <v>0</v>
          </cell>
          <cell r="BG10056">
            <v>0</v>
          </cell>
          <cell r="BJ10056">
            <v>0</v>
          </cell>
          <cell r="BK10056">
            <v>0</v>
          </cell>
          <cell r="BL10056">
            <v>0</v>
          </cell>
        </row>
        <row r="10057">
          <cell r="AP10057">
            <v>0</v>
          </cell>
          <cell r="AT10057" t="str">
            <v>-</v>
          </cell>
          <cell r="AX10057" t="str">
            <v>-</v>
          </cell>
          <cell r="BB10057" t="str">
            <v>-</v>
          </cell>
          <cell r="BE10057">
            <v>0</v>
          </cell>
          <cell r="BF10057">
            <v>0</v>
          </cell>
          <cell r="BG10057">
            <v>0</v>
          </cell>
          <cell r="BJ10057">
            <v>0</v>
          </cell>
          <cell r="BK10057">
            <v>0</v>
          </cell>
          <cell r="BL10057">
            <v>0</v>
          </cell>
        </row>
        <row r="10058">
          <cell r="AP10058">
            <v>0</v>
          </cell>
          <cell r="AT10058" t="str">
            <v>-</v>
          </cell>
          <cell r="AX10058" t="str">
            <v>-</v>
          </cell>
          <cell r="BB10058" t="str">
            <v>-</v>
          </cell>
          <cell r="BE10058">
            <v>0</v>
          </cell>
          <cell r="BF10058">
            <v>0</v>
          </cell>
          <cell r="BG10058">
            <v>0</v>
          </cell>
          <cell r="BJ10058">
            <v>0</v>
          </cell>
          <cell r="BK10058">
            <v>0</v>
          </cell>
          <cell r="BL10058">
            <v>0</v>
          </cell>
        </row>
        <row r="10059">
          <cell r="AP10059">
            <v>0</v>
          </cell>
          <cell r="AT10059" t="str">
            <v>-</v>
          </cell>
          <cell r="AX10059" t="str">
            <v>-</v>
          </cell>
          <cell r="BB10059" t="str">
            <v>-</v>
          </cell>
          <cell r="BE10059">
            <v>0</v>
          </cell>
          <cell r="BF10059">
            <v>0</v>
          </cell>
          <cell r="BG10059">
            <v>0</v>
          </cell>
          <cell r="BJ10059">
            <v>0</v>
          </cell>
          <cell r="BK10059">
            <v>0</v>
          </cell>
          <cell r="BL10059">
            <v>0</v>
          </cell>
        </row>
        <row r="10060">
          <cell r="AP10060">
            <v>0</v>
          </cell>
          <cell r="AT10060" t="str">
            <v>-</v>
          </cell>
          <cell r="AX10060" t="str">
            <v>-</v>
          </cell>
          <cell r="BB10060" t="str">
            <v>-</v>
          </cell>
          <cell r="BE10060">
            <v>0</v>
          </cell>
          <cell r="BF10060">
            <v>0</v>
          </cell>
          <cell r="BG10060">
            <v>0</v>
          </cell>
          <cell r="BJ10060">
            <v>0</v>
          </cell>
          <cell r="BK10060">
            <v>0</v>
          </cell>
          <cell r="BL10060">
            <v>0</v>
          </cell>
        </row>
        <row r="10061">
          <cell r="AP10061">
            <v>0</v>
          </cell>
          <cell r="AT10061" t="str">
            <v>-</v>
          </cell>
          <cell r="AX10061" t="str">
            <v>-</v>
          </cell>
          <cell r="BB10061" t="str">
            <v>-</v>
          </cell>
          <cell r="BE10061">
            <v>0</v>
          </cell>
          <cell r="BF10061">
            <v>0</v>
          </cell>
          <cell r="BG10061">
            <v>0</v>
          </cell>
          <cell r="BJ10061">
            <v>0</v>
          </cell>
          <cell r="BK10061">
            <v>0</v>
          </cell>
          <cell r="BL10061">
            <v>0</v>
          </cell>
        </row>
        <row r="10062">
          <cell r="AP10062">
            <v>0</v>
          </cell>
          <cell r="AT10062" t="str">
            <v>-</v>
          </cell>
          <cell r="AX10062" t="str">
            <v>-</v>
          </cell>
          <cell r="BB10062" t="str">
            <v>-</v>
          </cell>
          <cell r="BE10062">
            <v>0</v>
          </cell>
          <cell r="BF10062">
            <v>0</v>
          </cell>
          <cell r="BG10062">
            <v>0</v>
          </cell>
          <cell r="BJ10062">
            <v>0</v>
          </cell>
          <cell r="BK10062">
            <v>0</v>
          </cell>
          <cell r="BL10062">
            <v>0</v>
          </cell>
        </row>
        <row r="10063">
          <cell r="AP10063">
            <v>0</v>
          </cell>
          <cell r="AT10063" t="str">
            <v>-</v>
          </cell>
          <cell r="AX10063" t="str">
            <v>-</v>
          </cell>
          <cell r="BB10063" t="str">
            <v>-</v>
          </cell>
          <cell r="BE10063">
            <v>0</v>
          </cell>
          <cell r="BF10063">
            <v>0</v>
          </cell>
          <cell r="BG10063">
            <v>0</v>
          </cell>
          <cell r="BJ10063">
            <v>0</v>
          </cell>
          <cell r="BK10063">
            <v>0</v>
          </cell>
          <cell r="BL10063">
            <v>0</v>
          </cell>
        </row>
        <row r="10064">
          <cell r="AP10064">
            <v>0</v>
          </cell>
          <cell r="AT10064" t="str">
            <v>-</v>
          </cell>
          <cell r="AX10064" t="str">
            <v>-</v>
          </cell>
          <cell r="BB10064" t="str">
            <v>-</v>
          </cell>
          <cell r="BE10064">
            <v>0</v>
          </cell>
          <cell r="BF10064">
            <v>0</v>
          </cell>
          <cell r="BG10064">
            <v>0</v>
          </cell>
          <cell r="BJ10064">
            <v>0</v>
          </cell>
          <cell r="BK10064">
            <v>0</v>
          </cell>
          <cell r="BL10064">
            <v>0</v>
          </cell>
        </row>
        <row r="10065">
          <cell r="AP10065">
            <v>0</v>
          </cell>
          <cell r="AT10065" t="str">
            <v>-</v>
          </cell>
          <cell r="AX10065" t="str">
            <v>-</v>
          </cell>
          <cell r="BB10065" t="str">
            <v>-</v>
          </cell>
          <cell r="BE10065">
            <v>0</v>
          </cell>
          <cell r="BF10065">
            <v>0</v>
          </cell>
          <cell r="BG10065">
            <v>0</v>
          </cell>
          <cell r="BJ10065">
            <v>0</v>
          </cell>
          <cell r="BK10065">
            <v>0</v>
          </cell>
          <cell r="BL10065">
            <v>0</v>
          </cell>
        </row>
        <row r="10066">
          <cell r="AP10066">
            <v>0</v>
          </cell>
          <cell r="AT10066" t="str">
            <v>-</v>
          </cell>
          <cell r="AX10066" t="str">
            <v>-</v>
          </cell>
          <cell r="BB10066" t="str">
            <v>-</v>
          </cell>
          <cell r="BE10066">
            <v>0</v>
          </cell>
          <cell r="BF10066">
            <v>0</v>
          </cell>
          <cell r="BG10066">
            <v>0</v>
          </cell>
          <cell r="BJ10066">
            <v>0</v>
          </cell>
          <cell r="BK10066">
            <v>0</v>
          </cell>
          <cell r="BL10066">
            <v>0</v>
          </cell>
        </row>
        <row r="10067">
          <cell r="AP10067">
            <v>0</v>
          </cell>
          <cell r="AT10067" t="str">
            <v>-</v>
          </cell>
          <cell r="AX10067" t="str">
            <v>-</v>
          </cell>
          <cell r="BB10067" t="str">
            <v>-</v>
          </cell>
          <cell r="BE10067">
            <v>0</v>
          </cell>
          <cell r="BF10067">
            <v>0</v>
          </cell>
          <cell r="BG10067">
            <v>0</v>
          </cell>
          <cell r="BJ10067">
            <v>0</v>
          </cell>
          <cell r="BK10067">
            <v>0</v>
          </cell>
          <cell r="BL10067">
            <v>0</v>
          </cell>
        </row>
        <row r="10068">
          <cell r="AP10068">
            <v>0</v>
          </cell>
          <cell r="AT10068" t="str">
            <v>-</v>
          </cell>
          <cell r="AX10068" t="str">
            <v>-</v>
          </cell>
          <cell r="BB10068" t="str">
            <v>-</v>
          </cell>
          <cell r="BE10068">
            <v>0</v>
          </cell>
          <cell r="BF10068">
            <v>0</v>
          </cell>
          <cell r="BG10068">
            <v>0</v>
          </cell>
          <cell r="BJ10068">
            <v>0</v>
          </cell>
          <cell r="BK10068">
            <v>0</v>
          </cell>
          <cell r="BL10068">
            <v>0</v>
          </cell>
        </row>
        <row r="10069">
          <cell r="AP10069">
            <v>0</v>
          </cell>
          <cell r="AT10069" t="str">
            <v>-</v>
          </cell>
          <cell r="AX10069" t="str">
            <v>-</v>
          </cell>
          <cell r="BB10069" t="str">
            <v>-</v>
          </cell>
          <cell r="BE10069">
            <v>0</v>
          </cell>
          <cell r="BF10069">
            <v>0</v>
          </cell>
          <cell r="BG10069">
            <v>0</v>
          </cell>
          <cell r="BJ10069">
            <v>0</v>
          </cell>
          <cell r="BK10069">
            <v>0</v>
          </cell>
          <cell r="BL10069">
            <v>0</v>
          </cell>
        </row>
        <row r="10070">
          <cell r="AP10070">
            <v>0</v>
          </cell>
          <cell r="AT10070" t="str">
            <v>-</v>
          </cell>
          <cell r="AX10070" t="str">
            <v>-</v>
          </cell>
          <cell r="BB10070" t="str">
            <v>-</v>
          </cell>
          <cell r="BE10070">
            <v>0</v>
          </cell>
          <cell r="BF10070">
            <v>0</v>
          </cell>
          <cell r="BG10070">
            <v>0</v>
          </cell>
          <cell r="BJ10070">
            <v>0</v>
          </cell>
          <cell r="BK10070">
            <v>0</v>
          </cell>
          <cell r="BL10070">
            <v>0</v>
          </cell>
        </row>
        <row r="10071">
          <cell r="AP10071">
            <v>0</v>
          </cell>
          <cell r="AT10071" t="str">
            <v>-</v>
          </cell>
          <cell r="AX10071" t="str">
            <v>-</v>
          </cell>
          <cell r="BB10071" t="str">
            <v>-</v>
          </cell>
          <cell r="BE10071">
            <v>0</v>
          </cell>
          <cell r="BF10071">
            <v>0</v>
          </cell>
          <cell r="BG10071">
            <v>0</v>
          </cell>
          <cell r="BJ10071">
            <v>0</v>
          </cell>
          <cell r="BK10071">
            <v>0</v>
          </cell>
          <cell r="BL10071">
            <v>0</v>
          </cell>
        </row>
        <row r="10072">
          <cell r="AP10072">
            <v>0</v>
          </cell>
          <cell r="AT10072" t="str">
            <v>-</v>
          </cell>
          <cell r="AX10072" t="str">
            <v>-</v>
          </cell>
          <cell r="BB10072" t="str">
            <v>-</v>
          </cell>
          <cell r="BE10072">
            <v>0</v>
          </cell>
          <cell r="BF10072">
            <v>0</v>
          </cell>
          <cell r="BG10072">
            <v>0</v>
          </cell>
          <cell r="BJ10072">
            <v>0</v>
          </cell>
          <cell r="BK10072">
            <v>0</v>
          </cell>
          <cell r="BL10072">
            <v>0</v>
          </cell>
        </row>
        <row r="10073">
          <cell r="AP10073">
            <v>0</v>
          </cell>
          <cell r="AT10073" t="str">
            <v>-</v>
          </cell>
          <cell r="AX10073" t="str">
            <v>-</v>
          </cell>
          <cell r="BB10073" t="str">
            <v>-</v>
          </cell>
          <cell r="BE10073">
            <v>0</v>
          </cell>
          <cell r="BF10073">
            <v>0</v>
          </cell>
          <cell r="BG10073">
            <v>0</v>
          </cell>
          <cell r="BJ10073">
            <v>0</v>
          </cell>
          <cell r="BK10073">
            <v>0</v>
          </cell>
          <cell r="BL10073">
            <v>0</v>
          </cell>
        </row>
        <row r="10074">
          <cell r="AP10074">
            <v>0</v>
          </cell>
          <cell r="AT10074" t="str">
            <v>-</v>
          </cell>
          <cell r="AX10074" t="str">
            <v>-</v>
          </cell>
          <cell r="BB10074" t="str">
            <v>-</v>
          </cell>
          <cell r="BE10074">
            <v>0</v>
          </cell>
          <cell r="BF10074">
            <v>0</v>
          </cell>
          <cell r="BG10074">
            <v>0</v>
          </cell>
          <cell r="BJ10074">
            <v>0</v>
          </cell>
          <cell r="BK10074">
            <v>0</v>
          </cell>
          <cell r="BL10074">
            <v>0</v>
          </cell>
        </row>
        <row r="10075">
          <cell r="AP10075">
            <v>0</v>
          </cell>
          <cell r="AT10075" t="str">
            <v>-</v>
          </cell>
          <cell r="AX10075" t="str">
            <v>-</v>
          </cell>
          <cell r="BB10075" t="str">
            <v>-</v>
          </cell>
          <cell r="BE10075">
            <v>0</v>
          </cell>
          <cell r="BF10075">
            <v>0</v>
          </cell>
          <cell r="BG10075">
            <v>0</v>
          </cell>
          <cell r="BJ10075">
            <v>0</v>
          </cell>
          <cell r="BK10075">
            <v>0</v>
          </cell>
          <cell r="BL10075">
            <v>0</v>
          </cell>
        </row>
        <row r="10076">
          <cell r="AP10076">
            <v>0</v>
          </cell>
          <cell r="AT10076" t="str">
            <v>-</v>
          </cell>
          <cell r="AX10076" t="str">
            <v>-</v>
          </cell>
          <cell r="BB10076" t="str">
            <v>-</v>
          </cell>
          <cell r="BE10076">
            <v>0</v>
          </cell>
          <cell r="BF10076">
            <v>0</v>
          </cell>
          <cell r="BG10076">
            <v>0</v>
          </cell>
          <cell r="BJ10076">
            <v>0</v>
          </cell>
          <cell r="BK10076">
            <v>0</v>
          </cell>
          <cell r="BL10076">
            <v>0</v>
          </cell>
        </row>
        <row r="10077">
          <cell r="AP10077">
            <v>0</v>
          </cell>
          <cell r="AT10077" t="str">
            <v>-</v>
          </cell>
          <cell r="AX10077" t="str">
            <v>-</v>
          </cell>
          <cell r="BB10077" t="str">
            <v>-</v>
          </cell>
          <cell r="BE10077">
            <v>0</v>
          </cell>
          <cell r="BF10077">
            <v>0</v>
          </cell>
          <cell r="BG10077">
            <v>0</v>
          </cell>
          <cell r="BJ10077">
            <v>0</v>
          </cell>
          <cell r="BK10077">
            <v>0</v>
          </cell>
          <cell r="BL10077">
            <v>0</v>
          </cell>
        </row>
        <row r="10078">
          <cell r="AP10078">
            <v>0</v>
          </cell>
          <cell r="AT10078" t="str">
            <v>-</v>
          </cell>
          <cell r="AX10078" t="str">
            <v>-</v>
          </cell>
          <cell r="BB10078" t="str">
            <v>-</v>
          </cell>
          <cell r="BE10078">
            <v>0</v>
          </cell>
          <cell r="BF10078">
            <v>0</v>
          </cell>
          <cell r="BG10078">
            <v>0</v>
          </cell>
          <cell r="BJ10078">
            <v>0</v>
          </cell>
          <cell r="BK10078">
            <v>0</v>
          </cell>
          <cell r="BL10078">
            <v>0</v>
          </cell>
        </row>
        <row r="10079">
          <cell r="AP10079">
            <v>0</v>
          </cell>
          <cell r="AT10079" t="str">
            <v>-</v>
          </cell>
          <cell r="AX10079" t="str">
            <v>-</v>
          </cell>
          <cell r="BB10079" t="str">
            <v>-</v>
          </cell>
          <cell r="BE10079">
            <v>0</v>
          </cell>
          <cell r="BF10079">
            <v>0</v>
          </cell>
          <cell r="BG10079">
            <v>0</v>
          </cell>
          <cell r="BJ10079">
            <v>0</v>
          </cell>
          <cell r="BK10079">
            <v>0</v>
          </cell>
          <cell r="BL10079">
            <v>0</v>
          </cell>
        </row>
        <row r="10080">
          <cell r="AP10080">
            <v>0</v>
          </cell>
          <cell r="AT10080" t="str">
            <v>-</v>
          </cell>
          <cell r="AX10080" t="str">
            <v>-</v>
          </cell>
          <cell r="BB10080" t="str">
            <v>-</v>
          </cell>
          <cell r="BE10080">
            <v>0</v>
          </cell>
          <cell r="BF10080">
            <v>0</v>
          </cell>
          <cell r="BG10080">
            <v>0</v>
          </cell>
          <cell r="BJ10080">
            <v>0</v>
          </cell>
          <cell r="BK10080">
            <v>0</v>
          </cell>
          <cell r="BL10080">
            <v>0</v>
          </cell>
        </row>
        <row r="10081">
          <cell r="AP10081">
            <v>0</v>
          </cell>
          <cell r="AT10081" t="str">
            <v>-</v>
          </cell>
          <cell r="AX10081" t="str">
            <v>-</v>
          </cell>
          <cell r="BB10081" t="str">
            <v>-</v>
          </cell>
          <cell r="BE10081">
            <v>0</v>
          </cell>
          <cell r="BF10081">
            <v>0</v>
          </cell>
          <cell r="BG10081">
            <v>0</v>
          </cell>
          <cell r="BJ10081">
            <v>0</v>
          </cell>
          <cell r="BK10081">
            <v>0</v>
          </cell>
          <cell r="BL10081">
            <v>0</v>
          </cell>
        </row>
        <row r="10082">
          <cell r="AP10082">
            <v>0</v>
          </cell>
          <cell r="AT10082" t="str">
            <v>-</v>
          </cell>
          <cell r="AX10082" t="str">
            <v>-</v>
          </cell>
          <cell r="BB10082" t="str">
            <v>-</v>
          </cell>
          <cell r="BE10082">
            <v>0</v>
          </cell>
          <cell r="BF10082">
            <v>0</v>
          </cell>
          <cell r="BG10082">
            <v>0</v>
          </cell>
          <cell r="BJ10082">
            <v>0</v>
          </cell>
          <cell r="BK10082">
            <v>0</v>
          </cell>
          <cell r="BL10082">
            <v>0</v>
          </cell>
        </row>
        <row r="10083">
          <cell r="AP10083">
            <v>0</v>
          </cell>
          <cell r="AT10083" t="str">
            <v>-</v>
          </cell>
          <cell r="AX10083" t="str">
            <v>-</v>
          </cell>
          <cell r="BB10083" t="str">
            <v>-</v>
          </cell>
          <cell r="BE10083">
            <v>0</v>
          </cell>
          <cell r="BF10083">
            <v>0</v>
          </cell>
          <cell r="BG10083">
            <v>0</v>
          </cell>
          <cell r="BJ10083">
            <v>0</v>
          </cell>
          <cell r="BK10083">
            <v>0</v>
          </cell>
          <cell r="BL10083">
            <v>0</v>
          </cell>
        </row>
        <row r="10084">
          <cell r="AP10084">
            <v>0</v>
          </cell>
          <cell r="AT10084" t="str">
            <v>-</v>
          </cell>
          <cell r="AX10084" t="str">
            <v>-</v>
          </cell>
          <cell r="BB10084" t="str">
            <v>-</v>
          </cell>
          <cell r="BE10084">
            <v>0</v>
          </cell>
          <cell r="BF10084">
            <v>0</v>
          </cell>
          <cell r="BG10084">
            <v>0</v>
          </cell>
          <cell r="BJ10084">
            <v>0</v>
          </cell>
          <cell r="BK10084">
            <v>0</v>
          </cell>
          <cell r="BL10084">
            <v>0</v>
          </cell>
        </row>
        <row r="10085">
          <cell r="AP10085">
            <v>0</v>
          </cell>
          <cell r="AT10085" t="str">
            <v>-</v>
          </cell>
          <cell r="AX10085" t="str">
            <v>-</v>
          </cell>
          <cell r="BB10085" t="str">
            <v>-</v>
          </cell>
          <cell r="BE10085">
            <v>0</v>
          </cell>
          <cell r="BF10085">
            <v>0</v>
          </cell>
          <cell r="BG10085">
            <v>0</v>
          </cell>
          <cell r="BJ10085">
            <v>0</v>
          </cell>
          <cell r="BK10085">
            <v>0</v>
          </cell>
          <cell r="BL10085">
            <v>0</v>
          </cell>
        </row>
        <row r="10086">
          <cell r="AP10086">
            <v>0</v>
          </cell>
          <cell r="AT10086" t="str">
            <v>-</v>
          </cell>
          <cell r="AX10086" t="str">
            <v>-</v>
          </cell>
          <cell r="BB10086" t="str">
            <v>-</v>
          </cell>
          <cell r="BE10086">
            <v>0</v>
          </cell>
          <cell r="BF10086">
            <v>0</v>
          </cell>
          <cell r="BG10086">
            <v>0</v>
          </cell>
          <cell r="BJ10086">
            <v>0</v>
          </cell>
          <cell r="BK10086">
            <v>0</v>
          </cell>
          <cell r="BL10086">
            <v>0</v>
          </cell>
        </row>
        <row r="10087">
          <cell r="AP10087">
            <v>0</v>
          </cell>
          <cell r="AT10087" t="str">
            <v>-</v>
          </cell>
          <cell r="AX10087" t="str">
            <v>-</v>
          </cell>
          <cell r="BB10087" t="str">
            <v>-</v>
          </cell>
          <cell r="BE10087">
            <v>0</v>
          </cell>
          <cell r="BF10087">
            <v>0</v>
          </cell>
          <cell r="BG10087">
            <v>0</v>
          </cell>
          <cell r="BJ10087">
            <v>0</v>
          </cell>
          <cell r="BK10087">
            <v>0</v>
          </cell>
          <cell r="BL10087">
            <v>0</v>
          </cell>
        </row>
        <row r="10088">
          <cell r="AP10088">
            <v>0</v>
          </cell>
          <cell r="AT10088" t="str">
            <v>-</v>
          </cell>
          <cell r="AX10088" t="str">
            <v>-</v>
          </cell>
          <cell r="BB10088" t="str">
            <v>-</v>
          </cell>
          <cell r="BE10088">
            <v>0</v>
          </cell>
          <cell r="BF10088">
            <v>0</v>
          </cell>
          <cell r="BG10088">
            <v>0</v>
          </cell>
          <cell r="BJ10088">
            <v>0</v>
          </cell>
          <cell r="BK10088">
            <v>0</v>
          </cell>
          <cell r="BL10088">
            <v>0</v>
          </cell>
        </row>
        <row r="10089">
          <cell r="AP10089">
            <v>0</v>
          </cell>
          <cell r="AT10089" t="str">
            <v>-</v>
          </cell>
          <cell r="AX10089" t="str">
            <v>-</v>
          </cell>
          <cell r="BB10089" t="str">
            <v>-</v>
          </cell>
          <cell r="BE10089">
            <v>0</v>
          </cell>
          <cell r="BF10089">
            <v>0</v>
          </cell>
          <cell r="BG10089">
            <v>0</v>
          </cell>
          <cell r="BJ10089">
            <v>0</v>
          </cell>
          <cell r="BK10089">
            <v>0</v>
          </cell>
          <cell r="BL10089">
            <v>0</v>
          </cell>
        </row>
        <row r="10090">
          <cell r="AP10090">
            <v>0</v>
          </cell>
          <cell r="AT10090" t="str">
            <v>-</v>
          </cell>
          <cell r="AX10090" t="str">
            <v>-</v>
          </cell>
          <cell r="BB10090" t="str">
            <v>-</v>
          </cell>
          <cell r="BE10090">
            <v>0</v>
          </cell>
          <cell r="BF10090">
            <v>0</v>
          </cell>
          <cell r="BG10090">
            <v>0</v>
          </cell>
          <cell r="BJ10090">
            <v>0</v>
          </cell>
          <cell r="BK10090">
            <v>0</v>
          </cell>
          <cell r="BL10090">
            <v>0</v>
          </cell>
        </row>
        <row r="10091">
          <cell r="AP10091">
            <v>0</v>
          </cell>
          <cell r="AT10091" t="str">
            <v>-</v>
          </cell>
          <cell r="AX10091" t="str">
            <v>-</v>
          </cell>
          <cell r="BB10091" t="str">
            <v>-</v>
          </cell>
          <cell r="BE10091">
            <v>0</v>
          </cell>
          <cell r="BF10091">
            <v>0</v>
          </cell>
          <cell r="BG10091">
            <v>0</v>
          </cell>
          <cell r="BJ10091">
            <v>0</v>
          </cell>
          <cell r="BK10091">
            <v>0</v>
          </cell>
          <cell r="BL10091">
            <v>0</v>
          </cell>
        </row>
        <row r="10092">
          <cell r="AP10092">
            <v>0</v>
          </cell>
          <cell r="AT10092" t="str">
            <v>-</v>
          </cell>
          <cell r="AX10092" t="str">
            <v>-</v>
          </cell>
          <cell r="BB10092" t="str">
            <v>-</v>
          </cell>
          <cell r="BE10092">
            <v>0</v>
          </cell>
          <cell r="BF10092">
            <v>0</v>
          </cell>
          <cell r="BG10092">
            <v>0</v>
          </cell>
          <cell r="BJ10092">
            <v>0</v>
          </cell>
          <cell r="BK10092">
            <v>0</v>
          </cell>
          <cell r="BL10092">
            <v>0</v>
          </cell>
        </row>
        <row r="10093">
          <cell r="AP10093">
            <v>0</v>
          </cell>
          <cell r="AT10093" t="str">
            <v>-</v>
          </cell>
          <cell r="AX10093" t="str">
            <v>-</v>
          </cell>
          <cell r="BB10093" t="str">
            <v>-</v>
          </cell>
          <cell r="BE10093">
            <v>0</v>
          </cell>
          <cell r="BF10093">
            <v>0</v>
          </cell>
          <cell r="BG10093">
            <v>0</v>
          </cell>
          <cell r="BJ10093">
            <v>0</v>
          </cell>
          <cell r="BK10093">
            <v>0</v>
          </cell>
          <cell r="BL10093">
            <v>0</v>
          </cell>
        </row>
        <row r="10094">
          <cell r="AP10094">
            <v>0</v>
          </cell>
          <cell r="AT10094" t="str">
            <v>-</v>
          </cell>
          <cell r="AX10094" t="str">
            <v>-</v>
          </cell>
          <cell r="BB10094" t="str">
            <v>-</v>
          </cell>
          <cell r="BE10094">
            <v>0</v>
          </cell>
          <cell r="BF10094">
            <v>0</v>
          </cell>
          <cell r="BG10094">
            <v>0</v>
          </cell>
          <cell r="BJ10094">
            <v>0</v>
          </cell>
          <cell r="BK10094">
            <v>0</v>
          </cell>
          <cell r="BL10094">
            <v>0</v>
          </cell>
        </row>
        <row r="10095">
          <cell r="AP10095">
            <v>0</v>
          </cell>
          <cell r="AT10095" t="str">
            <v>-</v>
          </cell>
          <cell r="AX10095" t="str">
            <v>-</v>
          </cell>
          <cell r="BB10095" t="str">
            <v>-</v>
          </cell>
          <cell r="BE10095">
            <v>0</v>
          </cell>
          <cell r="BF10095">
            <v>0</v>
          </cell>
          <cell r="BG10095">
            <v>0</v>
          </cell>
          <cell r="BJ10095">
            <v>0</v>
          </cell>
          <cell r="BK10095">
            <v>0</v>
          </cell>
          <cell r="BL10095">
            <v>0</v>
          </cell>
        </row>
        <row r="10096">
          <cell r="AP10096">
            <v>0</v>
          </cell>
          <cell r="AT10096" t="str">
            <v>-</v>
          </cell>
          <cell r="AX10096" t="str">
            <v>-</v>
          </cell>
          <cell r="BB10096" t="str">
            <v>-</v>
          </cell>
          <cell r="BE10096">
            <v>0</v>
          </cell>
          <cell r="BF10096">
            <v>0</v>
          </cell>
          <cell r="BG10096">
            <v>0</v>
          </cell>
          <cell r="BJ10096">
            <v>0</v>
          </cell>
          <cell r="BK10096">
            <v>0</v>
          </cell>
          <cell r="BL10096">
            <v>0</v>
          </cell>
        </row>
        <row r="10097">
          <cell r="AP10097">
            <v>0</v>
          </cell>
          <cell r="AT10097" t="str">
            <v>-</v>
          </cell>
          <cell r="AX10097" t="str">
            <v>-</v>
          </cell>
          <cell r="BB10097" t="str">
            <v>-</v>
          </cell>
          <cell r="BE10097">
            <v>0</v>
          </cell>
          <cell r="BF10097">
            <v>0</v>
          </cell>
          <cell r="BG10097">
            <v>0</v>
          </cell>
          <cell r="BJ10097">
            <v>0</v>
          </cell>
          <cell r="BK10097">
            <v>0</v>
          </cell>
          <cell r="BL10097">
            <v>0</v>
          </cell>
        </row>
        <row r="10098">
          <cell r="AP10098">
            <v>0</v>
          </cell>
          <cell r="AT10098" t="str">
            <v>-</v>
          </cell>
          <cell r="AX10098" t="str">
            <v>-</v>
          </cell>
          <cell r="BB10098" t="str">
            <v>-</v>
          </cell>
          <cell r="BE10098">
            <v>0</v>
          </cell>
          <cell r="BF10098">
            <v>0</v>
          </cell>
          <cell r="BG10098">
            <v>0</v>
          </cell>
          <cell r="BJ10098">
            <v>0</v>
          </cell>
          <cell r="BK10098">
            <v>0</v>
          </cell>
          <cell r="BL10098">
            <v>0</v>
          </cell>
        </row>
        <row r="10099">
          <cell r="AP10099">
            <v>0</v>
          </cell>
          <cell r="AT10099" t="str">
            <v>-</v>
          </cell>
          <cell r="AX10099" t="str">
            <v>-</v>
          </cell>
          <cell r="BB10099" t="str">
            <v>-</v>
          </cell>
          <cell r="BE10099">
            <v>0</v>
          </cell>
          <cell r="BF10099">
            <v>0</v>
          </cell>
          <cell r="BG10099">
            <v>0</v>
          </cell>
          <cell r="BJ10099">
            <v>0</v>
          </cell>
          <cell r="BK10099">
            <v>0</v>
          </cell>
          <cell r="BL10099">
            <v>0</v>
          </cell>
        </row>
        <row r="10100">
          <cell r="AP10100">
            <v>0</v>
          </cell>
          <cell r="AT10100" t="str">
            <v>-</v>
          </cell>
          <cell r="AX10100" t="str">
            <v>-</v>
          </cell>
          <cell r="BB10100" t="str">
            <v>-</v>
          </cell>
          <cell r="BE10100">
            <v>0</v>
          </cell>
          <cell r="BF10100">
            <v>0</v>
          </cell>
          <cell r="BG10100">
            <v>0</v>
          </cell>
          <cell r="BJ10100">
            <v>0</v>
          </cell>
          <cell r="BK10100">
            <v>0</v>
          </cell>
          <cell r="BL10100">
            <v>0</v>
          </cell>
        </row>
        <row r="10101">
          <cell r="AP10101">
            <v>0</v>
          </cell>
          <cell r="AT10101" t="str">
            <v>-</v>
          </cell>
          <cell r="AX10101" t="str">
            <v>-</v>
          </cell>
          <cell r="BB10101" t="str">
            <v>-</v>
          </cell>
          <cell r="BE10101">
            <v>0</v>
          </cell>
          <cell r="BF10101">
            <v>0</v>
          </cell>
          <cell r="BG10101">
            <v>0</v>
          </cell>
          <cell r="BJ10101">
            <v>0</v>
          </cell>
          <cell r="BK10101">
            <v>0</v>
          </cell>
          <cell r="BL10101">
            <v>0</v>
          </cell>
        </row>
        <row r="10102">
          <cell r="AP10102">
            <v>0</v>
          </cell>
          <cell r="AT10102" t="str">
            <v>-</v>
          </cell>
          <cell r="AX10102" t="str">
            <v>-</v>
          </cell>
          <cell r="BB10102" t="str">
            <v>-</v>
          </cell>
          <cell r="BE10102">
            <v>0</v>
          </cell>
          <cell r="BF10102">
            <v>0</v>
          </cell>
          <cell r="BG10102">
            <v>0</v>
          </cell>
          <cell r="BJ10102">
            <v>0</v>
          </cell>
          <cell r="BK10102">
            <v>0</v>
          </cell>
          <cell r="BL10102">
            <v>0</v>
          </cell>
        </row>
        <row r="10103">
          <cell r="AP10103">
            <v>0</v>
          </cell>
          <cell r="AT10103" t="str">
            <v>-</v>
          </cell>
          <cell r="AX10103" t="str">
            <v>-</v>
          </cell>
          <cell r="BB10103" t="str">
            <v>-</v>
          </cell>
          <cell r="BE10103">
            <v>0</v>
          </cell>
          <cell r="BF10103">
            <v>0</v>
          </cell>
          <cell r="BG10103">
            <v>0</v>
          </cell>
          <cell r="BJ10103">
            <v>0</v>
          </cell>
          <cell r="BK10103">
            <v>0</v>
          </cell>
          <cell r="BL10103">
            <v>0</v>
          </cell>
        </row>
        <row r="10104">
          <cell r="AP10104">
            <v>0</v>
          </cell>
          <cell r="AT10104" t="str">
            <v>-</v>
          </cell>
          <cell r="AX10104" t="str">
            <v>-</v>
          </cell>
          <cell r="BB10104" t="str">
            <v>-</v>
          </cell>
          <cell r="BE10104">
            <v>0</v>
          </cell>
          <cell r="BF10104">
            <v>0</v>
          </cell>
          <cell r="BG10104">
            <v>0</v>
          </cell>
          <cell r="BJ10104">
            <v>0</v>
          </cell>
          <cell r="BK10104">
            <v>0</v>
          </cell>
          <cell r="BL10104">
            <v>0</v>
          </cell>
        </row>
        <row r="10105">
          <cell r="AP10105">
            <v>0</v>
          </cell>
          <cell r="AT10105" t="str">
            <v>-</v>
          </cell>
          <cell r="AX10105" t="str">
            <v>-</v>
          </cell>
          <cell r="BB10105" t="str">
            <v>-</v>
          </cell>
          <cell r="BE10105">
            <v>0</v>
          </cell>
          <cell r="BF10105">
            <v>0</v>
          </cell>
          <cell r="BG10105">
            <v>0</v>
          </cell>
          <cell r="BJ10105">
            <v>0</v>
          </cell>
          <cell r="BK10105">
            <v>0</v>
          </cell>
          <cell r="BL10105">
            <v>0</v>
          </cell>
        </row>
        <row r="10106">
          <cell r="AP10106">
            <v>0</v>
          </cell>
          <cell r="AT10106" t="str">
            <v>-</v>
          </cell>
          <cell r="AX10106" t="str">
            <v>-</v>
          </cell>
          <cell r="BB10106" t="str">
            <v>-</v>
          </cell>
          <cell r="BE10106">
            <v>0</v>
          </cell>
          <cell r="BF10106">
            <v>0</v>
          </cell>
          <cell r="BG10106">
            <v>0</v>
          </cell>
          <cell r="BJ10106">
            <v>0</v>
          </cell>
          <cell r="BK10106">
            <v>0</v>
          </cell>
          <cell r="BL10106">
            <v>0</v>
          </cell>
        </row>
        <row r="10107">
          <cell r="AP10107">
            <v>0</v>
          </cell>
          <cell r="AT10107" t="str">
            <v>-</v>
          </cell>
          <cell r="AX10107" t="str">
            <v>-</v>
          </cell>
          <cell r="BB10107" t="str">
            <v>-</v>
          </cell>
          <cell r="BE10107">
            <v>0</v>
          </cell>
          <cell r="BF10107">
            <v>0</v>
          </cell>
          <cell r="BG10107">
            <v>0</v>
          </cell>
          <cell r="BJ10107">
            <v>0</v>
          </cell>
          <cell r="BK10107">
            <v>0</v>
          </cell>
          <cell r="BL10107">
            <v>0</v>
          </cell>
        </row>
        <row r="10108">
          <cell r="AP10108">
            <v>0</v>
          </cell>
          <cell r="AT10108" t="str">
            <v>-</v>
          </cell>
          <cell r="AX10108" t="str">
            <v>-</v>
          </cell>
          <cell r="BB10108" t="str">
            <v>-</v>
          </cell>
          <cell r="BE10108">
            <v>0</v>
          </cell>
          <cell r="BF10108">
            <v>0</v>
          </cell>
          <cell r="BG10108">
            <v>0</v>
          </cell>
          <cell r="BJ10108">
            <v>0</v>
          </cell>
          <cell r="BK10108">
            <v>0</v>
          </cell>
          <cell r="BL10108">
            <v>0</v>
          </cell>
        </row>
        <row r="10109">
          <cell r="AP10109">
            <v>0</v>
          </cell>
          <cell r="AT10109" t="str">
            <v>-</v>
          </cell>
          <cell r="AX10109" t="str">
            <v>-</v>
          </cell>
          <cell r="BB10109" t="str">
            <v>-</v>
          </cell>
          <cell r="BE10109">
            <v>0</v>
          </cell>
          <cell r="BF10109">
            <v>0</v>
          </cell>
          <cell r="BG10109">
            <v>0</v>
          </cell>
          <cell r="BJ10109">
            <v>0</v>
          </cell>
          <cell r="BK10109">
            <v>0</v>
          </cell>
          <cell r="BL10109">
            <v>0</v>
          </cell>
        </row>
        <row r="10110">
          <cell r="AP10110">
            <v>0</v>
          </cell>
          <cell r="AT10110" t="str">
            <v>-</v>
          </cell>
          <cell r="AX10110" t="str">
            <v>-</v>
          </cell>
          <cell r="BB10110" t="str">
            <v>-</v>
          </cell>
          <cell r="BE10110">
            <v>0</v>
          </cell>
          <cell r="BF10110">
            <v>0</v>
          </cell>
          <cell r="BG10110">
            <v>0</v>
          </cell>
          <cell r="BJ10110">
            <v>0</v>
          </cell>
          <cell r="BK10110">
            <v>0</v>
          </cell>
          <cell r="BL10110">
            <v>0</v>
          </cell>
        </row>
        <row r="10111">
          <cell r="AP10111">
            <v>0</v>
          </cell>
          <cell r="AT10111" t="str">
            <v>-</v>
          </cell>
          <cell r="AX10111" t="str">
            <v>-</v>
          </cell>
          <cell r="BB10111" t="str">
            <v>-</v>
          </cell>
          <cell r="BE10111">
            <v>0</v>
          </cell>
          <cell r="BF10111">
            <v>0</v>
          </cell>
          <cell r="BG10111">
            <v>0</v>
          </cell>
          <cell r="BJ10111">
            <v>0</v>
          </cell>
          <cell r="BK10111">
            <v>0</v>
          </cell>
          <cell r="BL10111">
            <v>0</v>
          </cell>
        </row>
        <row r="10112">
          <cell r="AP10112">
            <v>0</v>
          </cell>
          <cell r="AT10112" t="str">
            <v>-</v>
          </cell>
          <cell r="AX10112" t="str">
            <v>-</v>
          </cell>
          <cell r="BB10112" t="str">
            <v>-</v>
          </cell>
          <cell r="BE10112">
            <v>0</v>
          </cell>
          <cell r="BF10112">
            <v>0</v>
          </cell>
          <cell r="BG10112">
            <v>0</v>
          </cell>
          <cell r="BJ10112">
            <v>0</v>
          </cell>
          <cell r="BK10112">
            <v>0</v>
          </cell>
          <cell r="BL10112">
            <v>0</v>
          </cell>
        </row>
        <row r="10113">
          <cell r="AP10113">
            <v>0</v>
          </cell>
          <cell r="AT10113" t="str">
            <v>-</v>
          </cell>
          <cell r="AX10113" t="str">
            <v>-</v>
          </cell>
          <cell r="BB10113" t="str">
            <v>-</v>
          </cell>
          <cell r="BE10113">
            <v>0</v>
          </cell>
          <cell r="BF10113">
            <v>0</v>
          </cell>
          <cell r="BG10113">
            <v>0</v>
          </cell>
          <cell r="BJ10113">
            <v>0</v>
          </cell>
          <cell r="BK10113">
            <v>0</v>
          </cell>
          <cell r="BL10113">
            <v>0</v>
          </cell>
        </row>
        <row r="10114">
          <cell r="AP10114">
            <v>0</v>
          </cell>
          <cell r="AT10114" t="str">
            <v>-</v>
          </cell>
          <cell r="AX10114" t="str">
            <v>-</v>
          </cell>
          <cell r="BB10114" t="str">
            <v>-</v>
          </cell>
          <cell r="BE10114">
            <v>0</v>
          </cell>
          <cell r="BF10114">
            <v>0</v>
          </cell>
          <cell r="BG10114">
            <v>0</v>
          </cell>
          <cell r="BJ10114">
            <v>0</v>
          </cell>
          <cell r="BK10114">
            <v>0</v>
          </cell>
          <cell r="BL10114">
            <v>0</v>
          </cell>
        </row>
        <row r="10115">
          <cell r="AP10115">
            <v>0</v>
          </cell>
          <cell r="AT10115" t="str">
            <v>-</v>
          </cell>
          <cell r="AX10115" t="str">
            <v>-</v>
          </cell>
          <cell r="BB10115" t="str">
            <v>-</v>
          </cell>
          <cell r="BE10115">
            <v>0</v>
          </cell>
          <cell r="BF10115">
            <v>0</v>
          </cell>
          <cell r="BG10115">
            <v>0</v>
          </cell>
          <cell r="BJ10115">
            <v>0</v>
          </cell>
          <cell r="BK10115">
            <v>0</v>
          </cell>
          <cell r="BL10115">
            <v>0</v>
          </cell>
        </row>
        <row r="10116">
          <cell r="AP10116">
            <v>0</v>
          </cell>
          <cell r="AT10116" t="str">
            <v>-</v>
          </cell>
          <cell r="AX10116" t="str">
            <v>-</v>
          </cell>
          <cell r="BB10116" t="str">
            <v>-</v>
          </cell>
          <cell r="BE10116">
            <v>0</v>
          </cell>
          <cell r="BF10116">
            <v>0</v>
          </cell>
          <cell r="BG10116">
            <v>0</v>
          </cell>
          <cell r="BJ10116">
            <v>0</v>
          </cell>
          <cell r="BK10116">
            <v>0</v>
          </cell>
          <cell r="BL10116">
            <v>0</v>
          </cell>
        </row>
        <row r="10117">
          <cell r="AP10117">
            <v>0</v>
          </cell>
          <cell r="AT10117" t="str">
            <v>-</v>
          </cell>
          <cell r="AX10117" t="str">
            <v>-</v>
          </cell>
          <cell r="BB10117" t="str">
            <v>-</v>
          </cell>
          <cell r="BE10117">
            <v>0</v>
          </cell>
          <cell r="BF10117">
            <v>0</v>
          </cell>
          <cell r="BG10117">
            <v>0</v>
          </cell>
          <cell r="BJ10117">
            <v>0</v>
          </cell>
          <cell r="BK10117">
            <v>0</v>
          </cell>
          <cell r="BL10117">
            <v>0</v>
          </cell>
        </row>
        <row r="10118">
          <cell r="AP10118">
            <v>0</v>
          </cell>
          <cell r="AT10118" t="str">
            <v>-</v>
          </cell>
          <cell r="AX10118" t="str">
            <v>-</v>
          </cell>
          <cell r="BB10118" t="str">
            <v>-</v>
          </cell>
          <cell r="BE10118">
            <v>0</v>
          </cell>
          <cell r="BF10118">
            <v>0</v>
          </cell>
          <cell r="BG10118">
            <v>0</v>
          </cell>
          <cell r="BJ10118">
            <v>0</v>
          </cell>
          <cell r="BK10118">
            <v>0</v>
          </cell>
          <cell r="BL10118">
            <v>0</v>
          </cell>
        </row>
        <row r="10119">
          <cell r="AP10119">
            <v>0</v>
          </cell>
          <cell r="AT10119" t="str">
            <v>-</v>
          </cell>
          <cell r="AX10119" t="str">
            <v>-</v>
          </cell>
          <cell r="BB10119" t="str">
            <v>-</v>
          </cell>
          <cell r="BE10119">
            <v>0</v>
          </cell>
          <cell r="BF10119">
            <v>0</v>
          </cell>
          <cell r="BG10119">
            <v>0</v>
          </cell>
          <cell r="BJ10119">
            <v>0</v>
          </cell>
          <cell r="BK10119">
            <v>0</v>
          </cell>
          <cell r="BL10119">
            <v>0</v>
          </cell>
        </row>
        <row r="10120">
          <cell r="AP10120">
            <v>0</v>
          </cell>
          <cell r="AT10120" t="str">
            <v>-</v>
          </cell>
          <cell r="AX10120" t="str">
            <v>-</v>
          </cell>
          <cell r="BB10120" t="str">
            <v>-</v>
          </cell>
          <cell r="BE10120">
            <v>0</v>
          </cell>
          <cell r="BF10120">
            <v>0</v>
          </cell>
          <cell r="BG10120">
            <v>0</v>
          </cell>
          <cell r="BJ10120">
            <v>0</v>
          </cell>
          <cell r="BK10120">
            <v>0</v>
          </cell>
          <cell r="BL10120">
            <v>0</v>
          </cell>
        </row>
        <row r="10121">
          <cell r="AP10121">
            <v>0</v>
          </cell>
          <cell r="AT10121" t="str">
            <v>-</v>
          </cell>
          <cell r="AX10121" t="str">
            <v>-</v>
          </cell>
          <cell r="BB10121" t="str">
            <v>-</v>
          </cell>
          <cell r="BE10121">
            <v>0</v>
          </cell>
          <cell r="BF10121">
            <v>0</v>
          </cell>
          <cell r="BG10121">
            <v>0</v>
          </cell>
          <cell r="BJ10121">
            <v>0</v>
          </cell>
          <cell r="BK10121">
            <v>0</v>
          </cell>
          <cell r="BL10121">
            <v>0</v>
          </cell>
        </row>
        <row r="10122">
          <cell r="AP10122">
            <v>0</v>
          </cell>
          <cell r="AT10122" t="str">
            <v>-</v>
          </cell>
          <cell r="AX10122" t="str">
            <v>-</v>
          </cell>
          <cell r="BB10122" t="str">
            <v>-</v>
          </cell>
          <cell r="BE10122">
            <v>0</v>
          </cell>
          <cell r="BF10122">
            <v>0</v>
          </cell>
          <cell r="BG10122">
            <v>0</v>
          </cell>
          <cell r="BJ10122">
            <v>0</v>
          </cell>
          <cell r="BK10122">
            <v>0</v>
          </cell>
          <cell r="BL10122">
            <v>0</v>
          </cell>
        </row>
        <row r="10123">
          <cell r="AP10123">
            <v>0</v>
          </cell>
          <cell r="AT10123" t="str">
            <v>-</v>
          </cell>
          <cell r="AX10123" t="str">
            <v>-</v>
          </cell>
          <cell r="BB10123" t="str">
            <v>-</v>
          </cell>
          <cell r="BE10123">
            <v>0</v>
          </cell>
          <cell r="BF10123">
            <v>0</v>
          </cell>
          <cell r="BG10123">
            <v>0</v>
          </cell>
          <cell r="BJ10123">
            <v>0</v>
          </cell>
          <cell r="BK10123">
            <v>0</v>
          </cell>
          <cell r="BL10123">
            <v>0</v>
          </cell>
        </row>
        <row r="10124">
          <cell r="AP10124">
            <v>0</v>
          </cell>
          <cell r="AT10124" t="str">
            <v>-</v>
          </cell>
          <cell r="AX10124" t="str">
            <v>-</v>
          </cell>
          <cell r="BB10124" t="str">
            <v>-</v>
          </cell>
          <cell r="BE10124">
            <v>0</v>
          </cell>
          <cell r="BF10124">
            <v>0</v>
          </cell>
          <cell r="BG10124">
            <v>0</v>
          </cell>
          <cell r="BJ10124">
            <v>0</v>
          </cell>
          <cell r="BK10124">
            <v>0</v>
          </cell>
          <cell r="BL10124">
            <v>0</v>
          </cell>
        </row>
        <row r="10125">
          <cell r="AP10125">
            <v>0</v>
          </cell>
          <cell r="AT10125" t="str">
            <v>-</v>
          </cell>
          <cell r="AX10125" t="str">
            <v>-</v>
          </cell>
          <cell r="BB10125" t="str">
            <v>-</v>
          </cell>
          <cell r="BE10125">
            <v>0</v>
          </cell>
          <cell r="BF10125">
            <v>0</v>
          </cell>
          <cell r="BG10125">
            <v>0</v>
          </cell>
          <cell r="BJ10125">
            <v>0</v>
          </cell>
          <cell r="BK10125">
            <v>0</v>
          </cell>
          <cell r="BL10125">
            <v>0</v>
          </cell>
        </row>
        <row r="10126">
          <cell r="AP10126">
            <v>0</v>
          </cell>
          <cell r="AT10126" t="str">
            <v>-</v>
          </cell>
          <cell r="AX10126" t="str">
            <v>-</v>
          </cell>
          <cell r="BB10126" t="str">
            <v>-</v>
          </cell>
          <cell r="BE10126">
            <v>0</v>
          </cell>
          <cell r="BF10126">
            <v>0</v>
          </cell>
          <cell r="BG10126">
            <v>0</v>
          </cell>
          <cell r="BJ10126">
            <v>0</v>
          </cell>
          <cell r="BK10126">
            <v>0</v>
          </cell>
          <cell r="BL10126">
            <v>0</v>
          </cell>
        </row>
        <row r="10127">
          <cell r="AP10127">
            <v>0</v>
          </cell>
          <cell r="AT10127" t="str">
            <v>-</v>
          </cell>
          <cell r="AX10127" t="str">
            <v>-</v>
          </cell>
          <cell r="BB10127" t="str">
            <v>-</v>
          </cell>
          <cell r="BE10127">
            <v>0</v>
          </cell>
          <cell r="BF10127">
            <v>0</v>
          </cell>
          <cell r="BG10127">
            <v>0</v>
          </cell>
          <cell r="BJ10127">
            <v>0</v>
          </cell>
          <cell r="BK10127">
            <v>0</v>
          </cell>
          <cell r="BL10127">
            <v>0</v>
          </cell>
        </row>
        <row r="10128">
          <cell r="AP10128">
            <v>0</v>
          </cell>
          <cell r="AT10128" t="str">
            <v>-</v>
          </cell>
          <cell r="AX10128" t="str">
            <v>-</v>
          </cell>
          <cell r="BB10128" t="str">
            <v>-</v>
          </cell>
          <cell r="BE10128">
            <v>0</v>
          </cell>
          <cell r="BF10128">
            <v>0</v>
          </cell>
          <cell r="BG10128">
            <v>0</v>
          </cell>
          <cell r="BJ10128">
            <v>0</v>
          </cell>
          <cell r="BK10128">
            <v>0</v>
          </cell>
          <cell r="BL10128">
            <v>0</v>
          </cell>
        </row>
        <row r="10129">
          <cell r="AP10129">
            <v>0</v>
          </cell>
          <cell r="AT10129" t="str">
            <v>-</v>
          </cell>
          <cell r="AX10129" t="str">
            <v>-</v>
          </cell>
          <cell r="BB10129" t="str">
            <v>-</v>
          </cell>
          <cell r="BE10129">
            <v>0</v>
          </cell>
          <cell r="BF10129">
            <v>0</v>
          </cell>
          <cell r="BG10129">
            <v>0</v>
          </cell>
          <cell r="BJ10129">
            <v>0</v>
          </cell>
          <cell r="BK10129">
            <v>0</v>
          </cell>
          <cell r="BL10129">
            <v>0</v>
          </cell>
        </row>
        <row r="10130">
          <cell r="AP10130">
            <v>0</v>
          </cell>
          <cell r="AT10130" t="str">
            <v>-</v>
          </cell>
          <cell r="AX10130" t="str">
            <v>-</v>
          </cell>
          <cell r="BB10130" t="str">
            <v>-</v>
          </cell>
          <cell r="BE10130">
            <v>0</v>
          </cell>
          <cell r="BF10130">
            <v>0</v>
          </cell>
          <cell r="BG10130">
            <v>0</v>
          </cell>
          <cell r="BJ10130">
            <v>0</v>
          </cell>
          <cell r="BK10130">
            <v>0</v>
          </cell>
          <cell r="BL10130">
            <v>0</v>
          </cell>
        </row>
        <row r="10131">
          <cell r="AP10131">
            <v>0</v>
          </cell>
          <cell r="AT10131" t="str">
            <v>-</v>
          </cell>
          <cell r="AX10131" t="str">
            <v>-</v>
          </cell>
          <cell r="BB10131" t="str">
            <v>-</v>
          </cell>
          <cell r="BE10131">
            <v>0</v>
          </cell>
          <cell r="BF10131">
            <v>0</v>
          </cell>
          <cell r="BG10131">
            <v>0</v>
          </cell>
          <cell r="BJ10131">
            <v>0</v>
          </cell>
          <cell r="BK10131">
            <v>0</v>
          </cell>
          <cell r="BL10131">
            <v>0</v>
          </cell>
        </row>
        <row r="10132">
          <cell r="AP10132">
            <v>0</v>
          </cell>
          <cell r="AT10132" t="str">
            <v>-</v>
          </cell>
          <cell r="AX10132" t="str">
            <v>-</v>
          </cell>
          <cell r="BB10132" t="str">
            <v>-</v>
          </cell>
          <cell r="BE10132">
            <v>0</v>
          </cell>
          <cell r="BF10132">
            <v>0</v>
          </cell>
          <cell r="BG10132">
            <v>0</v>
          </cell>
          <cell r="BJ10132">
            <v>0</v>
          </cell>
          <cell r="BK10132">
            <v>0</v>
          </cell>
          <cell r="BL10132">
            <v>0</v>
          </cell>
        </row>
        <row r="10133">
          <cell r="AP10133">
            <v>0</v>
          </cell>
          <cell r="AT10133" t="str">
            <v>-</v>
          </cell>
          <cell r="AX10133" t="str">
            <v>-</v>
          </cell>
          <cell r="BB10133" t="str">
            <v>-</v>
          </cell>
          <cell r="BE10133">
            <v>0</v>
          </cell>
          <cell r="BF10133">
            <v>0</v>
          </cell>
          <cell r="BG10133">
            <v>0</v>
          </cell>
          <cell r="BJ10133">
            <v>0</v>
          </cell>
          <cell r="BK10133">
            <v>0</v>
          </cell>
          <cell r="BL10133">
            <v>0</v>
          </cell>
        </row>
        <row r="10134">
          <cell r="AP10134">
            <v>0</v>
          </cell>
          <cell r="AT10134" t="str">
            <v>-</v>
          </cell>
          <cell r="AX10134" t="str">
            <v>-</v>
          </cell>
          <cell r="BB10134" t="str">
            <v>-</v>
          </cell>
          <cell r="BE10134">
            <v>0</v>
          </cell>
          <cell r="BF10134">
            <v>0</v>
          </cell>
          <cell r="BG10134">
            <v>0</v>
          </cell>
          <cell r="BJ10134">
            <v>0</v>
          </cell>
          <cell r="BK10134">
            <v>0</v>
          </cell>
          <cell r="BL10134">
            <v>0</v>
          </cell>
        </row>
        <row r="10135">
          <cell r="AP10135">
            <v>0</v>
          </cell>
          <cell r="AT10135" t="str">
            <v>-</v>
          </cell>
          <cell r="AX10135" t="str">
            <v>-</v>
          </cell>
          <cell r="BB10135" t="str">
            <v>-</v>
          </cell>
          <cell r="BE10135">
            <v>0</v>
          </cell>
          <cell r="BF10135">
            <v>0</v>
          </cell>
          <cell r="BG10135">
            <v>0</v>
          </cell>
          <cell r="BJ10135">
            <v>0</v>
          </cell>
          <cell r="BK10135">
            <v>0</v>
          </cell>
          <cell r="BL10135">
            <v>0</v>
          </cell>
        </row>
        <row r="10136">
          <cell r="AP10136">
            <v>0</v>
          </cell>
          <cell r="AT10136" t="str">
            <v>-</v>
          </cell>
          <cell r="AX10136" t="str">
            <v>-</v>
          </cell>
          <cell r="BB10136" t="str">
            <v>-</v>
          </cell>
          <cell r="BE10136">
            <v>0</v>
          </cell>
          <cell r="BF10136">
            <v>0</v>
          </cell>
          <cell r="BG10136">
            <v>0</v>
          </cell>
          <cell r="BJ10136">
            <v>0</v>
          </cell>
          <cell r="BK10136">
            <v>0</v>
          </cell>
          <cell r="BL10136">
            <v>0</v>
          </cell>
        </row>
        <row r="10137">
          <cell r="AP10137">
            <v>0</v>
          </cell>
          <cell r="AT10137" t="str">
            <v>-</v>
          </cell>
          <cell r="AX10137" t="str">
            <v>-</v>
          </cell>
          <cell r="BB10137" t="str">
            <v>-</v>
          </cell>
          <cell r="BE10137">
            <v>0</v>
          </cell>
          <cell r="BF10137">
            <v>0</v>
          </cell>
          <cell r="BG10137">
            <v>0</v>
          </cell>
          <cell r="BJ10137">
            <v>0</v>
          </cell>
          <cell r="BK10137">
            <v>0</v>
          </cell>
          <cell r="BL10137">
            <v>0</v>
          </cell>
        </row>
        <row r="10138">
          <cell r="AP10138">
            <v>0</v>
          </cell>
          <cell r="AT10138" t="str">
            <v>-</v>
          </cell>
          <cell r="AX10138" t="str">
            <v>-</v>
          </cell>
          <cell r="BB10138" t="str">
            <v>-</v>
          </cell>
          <cell r="BE10138">
            <v>0</v>
          </cell>
          <cell r="BF10138">
            <v>0</v>
          </cell>
          <cell r="BG10138">
            <v>0</v>
          </cell>
          <cell r="BJ10138">
            <v>0</v>
          </cell>
          <cell r="BK10138">
            <v>0</v>
          </cell>
          <cell r="BL10138">
            <v>0</v>
          </cell>
        </row>
        <row r="10139">
          <cell r="AP10139">
            <v>0</v>
          </cell>
          <cell r="AT10139" t="str">
            <v>-</v>
          </cell>
          <cell r="AX10139" t="str">
            <v>-</v>
          </cell>
          <cell r="BB10139" t="str">
            <v>-</v>
          </cell>
          <cell r="BE10139">
            <v>0</v>
          </cell>
          <cell r="BF10139">
            <v>0</v>
          </cell>
          <cell r="BG10139">
            <v>0</v>
          </cell>
          <cell r="BJ10139">
            <v>0</v>
          </cell>
          <cell r="BK10139">
            <v>0</v>
          </cell>
          <cell r="BL10139">
            <v>0</v>
          </cell>
        </row>
        <row r="10140">
          <cell r="AP10140">
            <v>0</v>
          </cell>
          <cell r="AT10140" t="str">
            <v>-</v>
          </cell>
          <cell r="AX10140" t="str">
            <v>-</v>
          </cell>
          <cell r="BB10140" t="str">
            <v>-</v>
          </cell>
          <cell r="BE10140">
            <v>0</v>
          </cell>
          <cell r="BF10140">
            <v>0</v>
          </cell>
          <cell r="BG10140">
            <v>0</v>
          </cell>
          <cell r="BJ10140">
            <v>0</v>
          </cell>
          <cell r="BK10140">
            <v>0</v>
          </cell>
          <cell r="BL10140">
            <v>0</v>
          </cell>
        </row>
        <row r="10141">
          <cell r="AP10141">
            <v>0</v>
          </cell>
          <cell r="AT10141" t="str">
            <v>-</v>
          </cell>
          <cell r="AX10141" t="str">
            <v>-</v>
          </cell>
          <cell r="BB10141" t="str">
            <v>-</v>
          </cell>
          <cell r="BE10141">
            <v>0</v>
          </cell>
          <cell r="BF10141">
            <v>0</v>
          </cell>
          <cell r="BG10141">
            <v>0</v>
          </cell>
          <cell r="BJ10141">
            <v>0</v>
          </cell>
          <cell r="BK10141">
            <v>0</v>
          </cell>
          <cell r="BL10141">
            <v>0</v>
          </cell>
        </row>
        <row r="10142">
          <cell r="AP10142">
            <v>0</v>
          </cell>
          <cell r="AT10142" t="str">
            <v>-</v>
          </cell>
          <cell r="AX10142" t="str">
            <v>-</v>
          </cell>
          <cell r="BB10142" t="str">
            <v>-</v>
          </cell>
          <cell r="BE10142">
            <v>0</v>
          </cell>
          <cell r="BF10142">
            <v>0</v>
          </cell>
          <cell r="BG10142">
            <v>0</v>
          </cell>
          <cell r="BJ10142">
            <v>0</v>
          </cell>
          <cell r="BK10142">
            <v>0</v>
          </cell>
          <cell r="BL10142">
            <v>0</v>
          </cell>
        </row>
        <row r="10143">
          <cell r="AP10143">
            <v>0</v>
          </cell>
          <cell r="AT10143" t="str">
            <v>-</v>
          </cell>
          <cell r="AX10143" t="str">
            <v>-</v>
          </cell>
          <cell r="BB10143" t="str">
            <v>-</v>
          </cell>
          <cell r="BE10143">
            <v>0</v>
          </cell>
          <cell r="BF10143">
            <v>0</v>
          </cell>
          <cell r="BG10143">
            <v>0</v>
          </cell>
          <cell r="BJ10143">
            <v>0</v>
          </cell>
          <cell r="BK10143">
            <v>0</v>
          </cell>
          <cell r="BL10143">
            <v>0</v>
          </cell>
        </row>
        <row r="10144">
          <cell r="AP10144">
            <v>0</v>
          </cell>
          <cell r="AT10144" t="str">
            <v>-</v>
          </cell>
          <cell r="AX10144" t="str">
            <v>-</v>
          </cell>
          <cell r="BB10144" t="str">
            <v>-</v>
          </cell>
          <cell r="BE10144">
            <v>0</v>
          </cell>
          <cell r="BF10144">
            <v>0</v>
          </cell>
          <cell r="BG10144">
            <v>0</v>
          </cell>
          <cell r="BJ10144">
            <v>0</v>
          </cell>
          <cell r="BK10144">
            <v>0</v>
          </cell>
          <cell r="BL10144">
            <v>0</v>
          </cell>
        </row>
        <row r="10145">
          <cell r="AP10145">
            <v>0</v>
          </cell>
          <cell r="AT10145" t="str">
            <v>-</v>
          </cell>
          <cell r="AX10145" t="str">
            <v>-</v>
          </cell>
          <cell r="BB10145" t="str">
            <v>-</v>
          </cell>
          <cell r="BE10145">
            <v>0</v>
          </cell>
          <cell r="BF10145">
            <v>0</v>
          </cell>
          <cell r="BG10145">
            <v>0</v>
          </cell>
          <cell r="BJ10145">
            <v>0</v>
          </cell>
          <cell r="BK10145">
            <v>0</v>
          </cell>
          <cell r="BL10145">
            <v>0</v>
          </cell>
        </row>
        <row r="10146">
          <cell r="AP10146">
            <v>0</v>
          </cell>
          <cell r="AT10146" t="str">
            <v>-</v>
          </cell>
          <cell r="AX10146" t="str">
            <v>-</v>
          </cell>
          <cell r="BB10146" t="str">
            <v>-</v>
          </cell>
          <cell r="BE10146">
            <v>0</v>
          </cell>
          <cell r="BF10146">
            <v>0</v>
          </cell>
          <cell r="BG10146">
            <v>0</v>
          </cell>
          <cell r="BJ10146">
            <v>0</v>
          </cell>
          <cell r="BK10146">
            <v>0</v>
          </cell>
          <cell r="BL10146">
            <v>0</v>
          </cell>
        </row>
        <row r="10147">
          <cell r="AP10147">
            <v>0</v>
          </cell>
          <cell r="AT10147" t="str">
            <v>-</v>
          </cell>
          <cell r="AX10147" t="str">
            <v>-</v>
          </cell>
          <cell r="BB10147" t="str">
            <v>-</v>
          </cell>
          <cell r="BE10147">
            <v>0</v>
          </cell>
          <cell r="BF10147">
            <v>0</v>
          </cell>
          <cell r="BG10147">
            <v>0</v>
          </cell>
          <cell r="BJ10147">
            <v>0</v>
          </cell>
          <cell r="BK10147">
            <v>0</v>
          </cell>
          <cell r="BL10147">
            <v>0</v>
          </cell>
        </row>
        <row r="10148">
          <cell r="AP10148">
            <v>0</v>
          </cell>
          <cell r="AT10148" t="str">
            <v>-</v>
          </cell>
          <cell r="AX10148" t="str">
            <v>-</v>
          </cell>
          <cell r="BB10148" t="str">
            <v>-</v>
          </cell>
          <cell r="BE10148">
            <v>0</v>
          </cell>
          <cell r="BF10148">
            <v>0</v>
          </cell>
          <cell r="BG10148">
            <v>0</v>
          </cell>
          <cell r="BJ10148">
            <v>0</v>
          </cell>
          <cell r="BK10148">
            <v>0</v>
          </cell>
          <cell r="BL10148">
            <v>0</v>
          </cell>
        </row>
        <row r="10149">
          <cell r="AP10149">
            <v>0</v>
          </cell>
          <cell r="AT10149" t="str">
            <v>-</v>
          </cell>
          <cell r="AX10149" t="str">
            <v>-</v>
          </cell>
          <cell r="BB10149" t="str">
            <v>-</v>
          </cell>
          <cell r="BE10149">
            <v>0</v>
          </cell>
          <cell r="BF10149">
            <v>0</v>
          </cell>
          <cell r="BG10149">
            <v>0</v>
          </cell>
          <cell r="BJ10149">
            <v>0</v>
          </cell>
          <cell r="BK10149">
            <v>0</v>
          </cell>
          <cell r="BL10149">
            <v>0</v>
          </cell>
        </row>
        <row r="10150">
          <cell r="AP10150">
            <v>0</v>
          </cell>
          <cell r="AT10150" t="str">
            <v>-</v>
          </cell>
          <cell r="AX10150" t="str">
            <v>-</v>
          </cell>
          <cell r="BB10150" t="str">
            <v>-</v>
          </cell>
          <cell r="BE10150">
            <v>0</v>
          </cell>
          <cell r="BF10150">
            <v>0</v>
          </cell>
          <cell r="BG10150">
            <v>0</v>
          </cell>
          <cell r="BJ10150">
            <v>0</v>
          </cell>
          <cell r="BK10150">
            <v>0</v>
          </cell>
          <cell r="BL10150">
            <v>0</v>
          </cell>
        </row>
        <row r="10151">
          <cell r="AP10151">
            <v>0</v>
          </cell>
          <cell r="AT10151" t="str">
            <v>-</v>
          </cell>
          <cell r="AX10151" t="str">
            <v>-</v>
          </cell>
          <cell r="BB10151" t="str">
            <v>-</v>
          </cell>
          <cell r="BE10151">
            <v>0</v>
          </cell>
          <cell r="BF10151">
            <v>0</v>
          </cell>
          <cell r="BG10151">
            <v>0</v>
          </cell>
          <cell r="BJ10151">
            <v>0</v>
          </cell>
          <cell r="BK10151">
            <v>0</v>
          </cell>
          <cell r="BL10151">
            <v>0</v>
          </cell>
        </row>
        <row r="10152">
          <cell r="AP10152">
            <v>0</v>
          </cell>
          <cell r="AT10152" t="str">
            <v>-</v>
          </cell>
          <cell r="AX10152" t="str">
            <v>-</v>
          </cell>
          <cell r="BB10152" t="str">
            <v>-</v>
          </cell>
          <cell r="BE10152">
            <v>0</v>
          </cell>
          <cell r="BF10152">
            <v>0</v>
          </cell>
          <cell r="BG10152">
            <v>0</v>
          </cell>
          <cell r="BJ10152">
            <v>0</v>
          </cell>
          <cell r="BK10152">
            <v>0</v>
          </cell>
          <cell r="BL10152">
            <v>0</v>
          </cell>
        </row>
        <row r="10153">
          <cell r="AP10153">
            <v>0</v>
          </cell>
          <cell r="AT10153" t="str">
            <v>-</v>
          </cell>
          <cell r="AX10153" t="str">
            <v>-</v>
          </cell>
          <cell r="BB10153" t="str">
            <v>-</v>
          </cell>
          <cell r="BE10153">
            <v>0</v>
          </cell>
          <cell r="BF10153">
            <v>0</v>
          </cell>
          <cell r="BG10153">
            <v>0</v>
          </cell>
          <cell r="BJ10153">
            <v>0</v>
          </cell>
          <cell r="BK10153">
            <v>0</v>
          </cell>
          <cell r="BL10153">
            <v>0</v>
          </cell>
        </row>
        <row r="10154">
          <cell r="AP10154">
            <v>0</v>
          </cell>
          <cell r="AT10154" t="str">
            <v>-</v>
          </cell>
          <cell r="AX10154" t="str">
            <v>-</v>
          </cell>
          <cell r="BB10154" t="str">
            <v>-</v>
          </cell>
          <cell r="BE10154">
            <v>0</v>
          </cell>
          <cell r="BF10154">
            <v>0</v>
          </cell>
          <cell r="BG10154">
            <v>0</v>
          </cell>
          <cell r="BJ10154">
            <v>0</v>
          </cell>
          <cell r="BK10154">
            <v>0</v>
          </cell>
          <cell r="BL10154">
            <v>0</v>
          </cell>
        </row>
        <row r="10155">
          <cell r="AP10155">
            <v>0</v>
          </cell>
          <cell r="AT10155" t="str">
            <v>-</v>
          </cell>
          <cell r="AX10155" t="str">
            <v>-</v>
          </cell>
          <cell r="BB10155" t="str">
            <v>-</v>
          </cell>
          <cell r="BE10155">
            <v>0</v>
          </cell>
          <cell r="BF10155">
            <v>0</v>
          </cell>
          <cell r="BG10155">
            <v>0</v>
          </cell>
          <cell r="BJ10155">
            <v>0</v>
          </cell>
          <cell r="BK10155">
            <v>0</v>
          </cell>
          <cell r="BL10155">
            <v>0</v>
          </cell>
        </row>
        <row r="10156">
          <cell r="AP10156">
            <v>0</v>
          </cell>
          <cell r="AT10156" t="str">
            <v>-</v>
          </cell>
          <cell r="AX10156" t="str">
            <v>-</v>
          </cell>
          <cell r="BB10156" t="str">
            <v>-</v>
          </cell>
          <cell r="BE10156">
            <v>0</v>
          </cell>
          <cell r="BF10156">
            <v>0</v>
          </cell>
          <cell r="BG10156">
            <v>0</v>
          </cell>
          <cell r="BJ10156">
            <v>0</v>
          </cell>
          <cell r="BK10156">
            <v>0</v>
          </cell>
          <cell r="BL10156">
            <v>0</v>
          </cell>
        </row>
        <row r="10157">
          <cell r="AP10157">
            <v>0</v>
          </cell>
          <cell r="AT10157" t="str">
            <v>-</v>
          </cell>
          <cell r="AX10157" t="str">
            <v>-</v>
          </cell>
          <cell r="BB10157" t="str">
            <v>-</v>
          </cell>
          <cell r="BE10157">
            <v>0</v>
          </cell>
          <cell r="BF10157">
            <v>0</v>
          </cell>
          <cell r="BG10157">
            <v>0</v>
          </cell>
          <cell r="BJ10157">
            <v>0</v>
          </cell>
          <cell r="BK10157">
            <v>0</v>
          </cell>
          <cell r="BL10157">
            <v>0</v>
          </cell>
        </row>
        <row r="10158">
          <cell r="AP10158">
            <v>0</v>
          </cell>
          <cell r="AT10158" t="str">
            <v>-</v>
          </cell>
          <cell r="AX10158" t="str">
            <v>-</v>
          </cell>
          <cell r="BB10158" t="str">
            <v>-</v>
          </cell>
          <cell r="BE10158">
            <v>0</v>
          </cell>
          <cell r="BF10158">
            <v>0</v>
          </cell>
          <cell r="BG10158">
            <v>0</v>
          </cell>
          <cell r="BJ10158">
            <v>0</v>
          </cell>
          <cell r="BK10158">
            <v>0</v>
          </cell>
          <cell r="BL10158">
            <v>0</v>
          </cell>
        </row>
        <row r="10159">
          <cell r="AP10159">
            <v>0</v>
          </cell>
          <cell r="AT10159" t="str">
            <v>-</v>
          </cell>
          <cell r="AX10159" t="str">
            <v>-</v>
          </cell>
          <cell r="BB10159" t="str">
            <v>-</v>
          </cell>
          <cell r="BE10159">
            <v>0</v>
          </cell>
          <cell r="BF10159">
            <v>0</v>
          </cell>
          <cell r="BG10159">
            <v>0</v>
          </cell>
          <cell r="BJ10159">
            <v>0</v>
          </cell>
          <cell r="BK10159">
            <v>0</v>
          </cell>
          <cell r="BL10159">
            <v>0</v>
          </cell>
        </row>
        <row r="10160">
          <cell r="AP10160">
            <v>0</v>
          </cell>
          <cell r="AT10160" t="str">
            <v>-</v>
          </cell>
          <cell r="AX10160" t="str">
            <v>-</v>
          </cell>
          <cell r="BB10160" t="str">
            <v>-</v>
          </cell>
          <cell r="BE10160">
            <v>0</v>
          </cell>
          <cell r="BF10160">
            <v>0</v>
          </cell>
          <cell r="BG10160">
            <v>0</v>
          </cell>
          <cell r="BJ10160">
            <v>0</v>
          </cell>
          <cell r="BK10160">
            <v>0</v>
          </cell>
          <cell r="BL10160">
            <v>0</v>
          </cell>
        </row>
        <row r="10161">
          <cell r="AP10161">
            <v>0</v>
          </cell>
          <cell r="AT10161" t="str">
            <v>-</v>
          </cell>
          <cell r="AX10161" t="str">
            <v>-</v>
          </cell>
          <cell r="BB10161" t="str">
            <v>-</v>
          </cell>
          <cell r="BE10161">
            <v>0</v>
          </cell>
          <cell r="BF10161">
            <v>0</v>
          </cell>
          <cell r="BG10161">
            <v>0</v>
          </cell>
          <cell r="BJ10161">
            <v>0</v>
          </cell>
          <cell r="BK10161">
            <v>0</v>
          </cell>
          <cell r="BL10161">
            <v>0</v>
          </cell>
        </row>
        <row r="10162">
          <cell r="AP10162">
            <v>0</v>
          </cell>
          <cell r="AT10162" t="str">
            <v>-</v>
          </cell>
          <cell r="AX10162" t="str">
            <v>-</v>
          </cell>
          <cell r="BB10162" t="str">
            <v>-</v>
          </cell>
          <cell r="BE10162">
            <v>0</v>
          </cell>
          <cell r="BF10162">
            <v>0</v>
          </cell>
          <cell r="BG10162">
            <v>0</v>
          </cell>
          <cell r="BJ10162">
            <v>0</v>
          </cell>
          <cell r="BK10162">
            <v>0</v>
          </cell>
          <cell r="BL10162">
            <v>0</v>
          </cell>
        </row>
        <row r="10163">
          <cell r="AP10163">
            <v>0</v>
          </cell>
          <cell r="AT10163" t="str">
            <v>-</v>
          </cell>
          <cell r="AX10163" t="str">
            <v>-</v>
          </cell>
          <cell r="BB10163" t="str">
            <v>-</v>
          </cell>
          <cell r="BE10163">
            <v>0</v>
          </cell>
          <cell r="BF10163">
            <v>0</v>
          </cell>
          <cell r="BG10163">
            <v>0</v>
          </cell>
          <cell r="BJ10163">
            <v>0</v>
          </cell>
          <cell r="BK10163">
            <v>0</v>
          </cell>
          <cell r="BL10163">
            <v>0</v>
          </cell>
        </row>
        <row r="10164">
          <cell r="AP10164">
            <v>0</v>
          </cell>
          <cell r="AT10164" t="str">
            <v>-</v>
          </cell>
          <cell r="AX10164" t="str">
            <v>-</v>
          </cell>
          <cell r="BB10164" t="str">
            <v>-</v>
          </cell>
          <cell r="BE10164">
            <v>0</v>
          </cell>
          <cell r="BF10164">
            <v>0</v>
          </cell>
          <cell r="BG10164">
            <v>0</v>
          </cell>
          <cell r="BJ10164">
            <v>0</v>
          </cell>
          <cell r="BK10164">
            <v>0</v>
          </cell>
          <cell r="BL10164">
            <v>0</v>
          </cell>
        </row>
        <row r="10165">
          <cell r="AP10165">
            <v>0</v>
          </cell>
          <cell r="AT10165" t="str">
            <v>-</v>
          </cell>
          <cell r="AX10165" t="str">
            <v>-</v>
          </cell>
          <cell r="BB10165" t="str">
            <v>-</v>
          </cell>
          <cell r="BE10165">
            <v>0</v>
          </cell>
          <cell r="BF10165">
            <v>0</v>
          </cell>
          <cell r="BG10165">
            <v>0</v>
          </cell>
          <cell r="BJ10165">
            <v>0</v>
          </cell>
          <cell r="BK10165">
            <v>0</v>
          </cell>
          <cell r="BL10165">
            <v>0</v>
          </cell>
        </row>
        <row r="10166">
          <cell r="AP10166">
            <v>0</v>
          </cell>
          <cell r="AT10166" t="str">
            <v>-</v>
          </cell>
          <cell r="AX10166" t="str">
            <v>-</v>
          </cell>
          <cell r="BB10166" t="str">
            <v>-</v>
          </cell>
          <cell r="BE10166">
            <v>0</v>
          </cell>
          <cell r="BF10166">
            <v>0</v>
          </cell>
          <cell r="BG10166">
            <v>0</v>
          </cell>
          <cell r="BJ10166">
            <v>0</v>
          </cell>
          <cell r="BK10166">
            <v>0</v>
          </cell>
          <cell r="BL10166">
            <v>0</v>
          </cell>
        </row>
        <row r="10167">
          <cell r="AP10167">
            <v>0</v>
          </cell>
          <cell r="AT10167" t="str">
            <v>-</v>
          </cell>
          <cell r="AX10167" t="str">
            <v>-</v>
          </cell>
          <cell r="BB10167" t="str">
            <v>-</v>
          </cell>
          <cell r="BE10167">
            <v>0</v>
          </cell>
          <cell r="BF10167">
            <v>0</v>
          </cell>
          <cell r="BG10167">
            <v>0</v>
          </cell>
          <cell r="BJ10167">
            <v>0</v>
          </cell>
          <cell r="BK10167">
            <v>0</v>
          </cell>
          <cell r="BL10167">
            <v>0</v>
          </cell>
        </row>
        <row r="10168">
          <cell r="AP10168">
            <v>0</v>
          </cell>
          <cell r="AT10168" t="str">
            <v>-</v>
          </cell>
          <cell r="AX10168" t="str">
            <v>-</v>
          </cell>
          <cell r="BB10168" t="str">
            <v>-</v>
          </cell>
          <cell r="BE10168">
            <v>0</v>
          </cell>
          <cell r="BF10168">
            <v>0</v>
          </cell>
          <cell r="BG10168">
            <v>0</v>
          </cell>
          <cell r="BJ10168">
            <v>0</v>
          </cell>
          <cell r="BK10168">
            <v>0</v>
          </cell>
          <cell r="BL10168">
            <v>0</v>
          </cell>
        </row>
        <row r="10169">
          <cell r="AP10169">
            <v>0</v>
          </cell>
          <cell r="AT10169" t="str">
            <v>-</v>
          </cell>
          <cell r="AX10169" t="str">
            <v>-</v>
          </cell>
          <cell r="BB10169" t="str">
            <v>-</v>
          </cell>
          <cell r="BE10169">
            <v>0</v>
          </cell>
          <cell r="BF10169">
            <v>0</v>
          </cell>
          <cell r="BG10169">
            <v>0</v>
          </cell>
          <cell r="BJ10169">
            <v>0</v>
          </cell>
          <cell r="BK10169">
            <v>0</v>
          </cell>
          <cell r="BL10169">
            <v>0</v>
          </cell>
        </row>
        <row r="10170">
          <cell r="AP10170">
            <v>0</v>
          </cell>
          <cell r="AT10170" t="str">
            <v>-</v>
          </cell>
          <cell r="AX10170" t="str">
            <v>-</v>
          </cell>
          <cell r="BB10170" t="str">
            <v>-</v>
          </cell>
          <cell r="BE10170">
            <v>0</v>
          </cell>
          <cell r="BF10170">
            <v>0</v>
          </cell>
          <cell r="BG10170">
            <v>0</v>
          </cell>
          <cell r="BJ10170">
            <v>0</v>
          </cell>
          <cell r="BK10170">
            <v>0</v>
          </cell>
          <cell r="BL10170">
            <v>0</v>
          </cell>
        </row>
        <row r="10171">
          <cell r="AP10171">
            <v>0</v>
          </cell>
          <cell r="AT10171" t="str">
            <v>-</v>
          </cell>
          <cell r="AX10171" t="str">
            <v>-</v>
          </cell>
          <cell r="BB10171" t="str">
            <v>-</v>
          </cell>
          <cell r="BE10171">
            <v>0</v>
          </cell>
          <cell r="BF10171">
            <v>0</v>
          </cell>
          <cell r="BG10171">
            <v>0</v>
          </cell>
          <cell r="BJ10171">
            <v>0</v>
          </cell>
          <cell r="BK10171">
            <v>0</v>
          </cell>
          <cell r="BL10171">
            <v>0</v>
          </cell>
        </row>
        <row r="10172">
          <cell r="AP10172">
            <v>0</v>
          </cell>
          <cell r="AT10172" t="str">
            <v>-</v>
          </cell>
          <cell r="AX10172" t="str">
            <v>-</v>
          </cell>
          <cell r="BB10172" t="str">
            <v>-</v>
          </cell>
          <cell r="BE10172">
            <v>0</v>
          </cell>
          <cell r="BF10172">
            <v>0</v>
          </cell>
          <cell r="BG10172">
            <v>0</v>
          </cell>
          <cell r="BJ10172">
            <v>0</v>
          </cell>
          <cell r="BK10172">
            <v>0</v>
          </cell>
          <cell r="BL10172">
            <v>0</v>
          </cell>
        </row>
        <row r="10173">
          <cell r="AP10173">
            <v>0</v>
          </cell>
          <cell r="AT10173" t="str">
            <v>-</v>
          </cell>
          <cell r="AX10173" t="str">
            <v>-</v>
          </cell>
          <cell r="BB10173" t="str">
            <v>-</v>
          </cell>
          <cell r="BE10173">
            <v>0</v>
          </cell>
          <cell r="BF10173">
            <v>0</v>
          </cell>
          <cell r="BG10173">
            <v>0</v>
          </cell>
          <cell r="BJ10173">
            <v>0</v>
          </cell>
          <cell r="BK10173">
            <v>0</v>
          </cell>
          <cell r="BL10173">
            <v>0</v>
          </cell>
        </row>
        <row r="10174">
          <cell r="AP10174">
            <v>0</v>
          </cell>
          <cell r="AT10174" t="str">
            <v>-</v>
          </cell>
          <cell r="AX10174" t="str">
            <v>-</v>
          </cell>
          <cell r="BB10174" t="str">
            <v>-</v>
          </cell>
          <cell r="BE10174">
            <v>0</v>
          </cell>
          <cell r="BF10174">
            <v>0</v>
          </cell>
          <cell r="BG10174">
            <v>0</v>
          </cell>
          <cell r="BJ10174">
            <v>0</v>
          </cell>
          <cell r="BK10174">
            <v>0</v>
          </cell>
          <cell r="BL10174">
            <v>0</v>
          </cell>
        </row>
        <row r="10175">
          <cell r="AP10175">
            <v>0</v>
          </cell>
          <cell r="AT10175" t="str">
            <v>-</v>
          </cell>
          <cell r="AX10175" t="str">
            <v>-</v>
          </cell>
          <cell r="BB10175" t="str">
            <v>-</v>
          </cell>
          <cell r="BE10175">
            <v>0</v>
          </cell>
          <cell r="BF10175">
            <v>0</v>
          </cell>
          <cell r="BG10175">
            <v>0</v>
          </cell>
          <cell r="BJ10175">
            <v>0</v>
          </cell>
          <cell r="BK10175">
            <v>0</v>
          </cell>
          <cell r="BL10175">
            <v>0</v>
          </cell>
        </row>
        <row r="10176">
          <cell r="AP10176">
            <v>0</v>
          </cell>
          <cell r="AT10176" t="str">
            <v>-</v>
          </cell>
          <cell r="AX10176" t="str">
            <v>-</v>
          </cell>
          <cell r="BB10176" t="str">
            <v>-</v>
          </cell>
          <cell r="BE10176">
            <v>0</v>
          </cell>
          <cell r="BF10176">
            <v>0</v>
          </cell>
          <cell r="BG10176">
            <v>0</v>
          </cell>
          <cell r="BJ10176">
            <v>0</v>
          </cell>
          <cell r="BK10176">
            <v>0</v>
          </cell>
          <cell r="BL10176">
            <v>0</v>
          </cell>
        </row>
        <row r="10177">
          <cell r="AP10177">
            <v>0</v>
          </cell>
          <cell r="AT10177" t="str">
            <v>-</v>
          </cell>
          <cell r="AX10177" t="str">
            <v>-</v>
          </cell>
          <cell r="BB10177" t="str">
            <v>-</v>
          </cell>
          <cell r="BE10177">
            <v>0</v>
          </cell>
          <cell r="BF10177">
            <v>0</v>
          </cell>
          <cell r="BG10177">
            <v>0</v>
          </cell>
          <cell r="BJ10177">
            <v>0</v>
          </cell>
          <cell r="BK10177">
            <v>0</v>
          </cell>
          <cell r="BL10177">
            <v>0</v>
          </cell>
        </row>
        <row r="10178">
          <cell r="AP10178">
            <v>0</v>
          </cell>
          <cell r="AT10178" t="str">
            <v>-</v>
          </cell>
          <cell r="AX10178" t="str">
            <v>-</v>
          </cell>
          <cell r="BB10178" t="str">
            <v>-</v>
          </cell>
          <cell r="BE10178">
            <v>0</v>
          </cell>
          <cell r="BF10178">
            <v>0</v>
          </cell>
          <cell r="BG10178">
            <v>0</v>
          </cell>
          <cell r="BJ10178">
            <v>0</v>
          </cell>
          <cell r="BK10178">
            <v>0</v>
          </cell>
          <cell r="BL10178">
            <v>0</v>
          </cell>
        </row>
        <row r="10179">
          <cell r="AP10179">
            <v>0</v>
          </cell>
          <cell r="AT10179" t="str">
            <v>-</v>
          </cell>
          <cell r="AX10179" t="str">
            <v>-</v>
          </cell>
          <cell r="BB10179" t="str">
            <v>-</v>
          </cell>
          <cell r="BE10179">
            <v>0</v>
          </cell>
          <cell r="BF10179">
            <v>0</v>
          </cell>
          <cell r="BG10179">
            <v>0</v>
          </cell>
          <cell r="BJ10179">
            <v>0</v>
          </cell>
          <cell r="BK10179">
            <v>0</v>
          </cell>
          <cell r="BL10179">
            <v>0</v>
          </cell>
        </row>
        <row r="10180">
          <cell r="AP10180">
            <v>0</v>
          </cell>
          <cell r="AT10180" t="str">
            <v>-</v>
          </cell>
          <cell r="AX10180" t="str">
            <v>-</v>
          </cell>
          <cell r="BB10180" t="str">
            <v>-</v>
          </cell>
          <cell r="BE10180">
            <v>0</v>
          </cell>
          <cell r="BF10180">
            <v>0</v>
          </cell>
          <cell r="BG10180">
            <v>0</v>
          </cell>
          <cell r="BJ10180">
            <v>0</v>
          </cell>
          <cell r="BK10180">
            <v>0</v>
          </cell>
          <cell r="BL10180">
            <v>0</v>
          </cell>
        </row>
        <row r="10181">
          <cell r="AP10181">
            <v>0</v>
          </cell>
          <cell r="AT10181" t="str">
            <v>-</v>
          </cell>
          <cell r="AX10181" t="str">
            <v>-</v>
          </cell>
          <cell r="BB10181" t="str">
            <v>-</v>
          </cell>
          <cell r="BE10181">
            <v>0</v>
          </cell>
          <cell r="BF10181">
            <v>0</v>
          </cell>
          <cell r="BG10181">
            <v>0</v>
          </cell>
          <cell r="BJ10181">
            <v>0</v>
          </cell>
          <cell r="BK10181">
            <v>0</v>
          </cell>
          <cell r="BL10181">
            <v>0</v>
          </cell>
        </row>
        <row r="10182">
          <cell r="AP10182">
            <v>0</v>
          </cell>
          <cell r="AT10182" t="str">
            <v>-</v>
          </cell>
          <cell r="AX10182" t="str">
            <v>-</v>
          </cell>
          <cell r="BB10182" t="str">
            <v>-</v>
          </cell>
          <cell r="BE10182">
            <v>0</v>
          </cell>
          <cell r="BF10182">
            <v>0</v>
          </cell>
          <cell r="BG10182">
            <v>0</v>
          </cell>
          <cell r="BJ10182">
            <v>0</v>
          </cell>
          <cell r="BK10182">
            <v>0</v>
          </cell>
          <cell r="BL10182">
            <v>0</v>
          </cell>
        </row>
        <row r="10183">
          <cell r="AP10183">
            <v>0</v>
          </cell>
          <cell r="AT10183" t="str">
            <v>-</v>
          </cell>
          <cell r="AX10183" t="str">
            <v>-</v>
          </cell>
          <cell r="BB10183" t="str">
            <v>-</v>
          </cell>
          <cell r="BE10183">
            <v>0</v>
          </cell>
          <cell r="BF10183">
            <v>0</v>
          </cell>
          <cell r="BG10183">
            <v>0</v>
          </cell>
          <cell r="BJ10183">
            <v>0</v>
          </cell>
          <cell r="BK10183">
            <v>0</v>
          </cell>
          <cell r="BL10183">
            <v>0</v>
          </cell>
        </row>
        <row r="10184">
          <cell r="AP10184">
            <v>0</v>
          </cell>
          <cell r="AT10184" t="str">
            <v>-</v>
          </cell>
          <cell r="AX10184" t="str">
            <v>-</v>
          </cell>
          <cell r="BB10184" t="str">
            <v>-</v>
          </cell>
          <cell r="BE10184">
            <v>0</v>
          </cell>
          <cell r="BF10184">
            <v>0</v>
          </cell>
          <cell r="BG10184">
            <v>0</v>
          </cell>
          <cell r="BJ10184">
            <v>0</v>
          </cell>
          <cell r="BK10184">
            <v>0</v>
          </cell>
          <cell r="BL10184">
            <v>0</v>
          </cell>
        </row>
        <row r="10185">
          <cell r="AP10185">
            <v>0</v>
          </cell>
          <cell r="AT10185" t="str">
            <v>-</v>
          </cell>
          <cell r="AX10185" t="str">
            <v>-</v>
          </cell>
          <cell r="BB10185" t="str">
            <v>-</v>
          </cell>
          <cell r="BE10185">
            <v>0</v>
          </cell>
          <cell r="BF10185">
            <v>0</v>
          </cell>
          <cell r="BG10185">
            <v>0</v>
          </cell>
          <cell r="BJ10185">
            <v>0</v>
          </cell>
          <cell r="BK10185">
            <v>0</v>
          </cell>
          <cell r="BL10185">
            <v>0</v>
          </cell>
        </row>
        <row r="10186">
          <cell r="AP10186">
            <v>0</v>
          </cell>
          <cell r="AT10186" t="str">
            <v>-</v>
          </cell>
          <cell r="AX10186" t="str">
            <v>-</v>
          </cell>
          <cell r="BB10186" t="str">
            <v>-</v>
          </cell>
          <cell r="BE10186">
            <v>0</v>
          </cell>
          <cell r="BF10186">
            <v>0</v>
          </cell>
          <cell r="BG10186">
            <v>0</v>
          </cell>
          <cell r="BJ10186">
            <v>0</v>
          </cell>
          <cell r="BK10186">
            <v>0</v>
          </cell>
          <cell r="BL10186">
            <v>0</v>
          </cell>
        </row>
        <row r="10187">
          <cell r="AP10187">
            <v>0</v>
          </cell>
          <cell r="AT10187" t="str">
            <v>-</v>
          </cell>
          <cell r="AX10187" t="str">
            <v>-</v>
          </cell>
          <cell r="BB10187" t="str">
            <v>-</v>
          </cell>
          <cell r="BE10187">
            <v>0</v>
          </cell>
          <cell r="BF10187">
            <v>0</v>
          </cell>
          <cell r="BG10187">
            <v>0</v>
          </cell>
          <cell r="BJ10187">
            <v>0</v>
          </cell>
          <cell r="BK10187">
            <v>0</v>
          </cell>
          <cell r="BL10187">
            <v>0</v>
          </cell>
        </row>
        <row r="10188">
          <cell r="AP10188">
            <v>0</v>
          </cell>
          <cell r="AT10188" t="str">
            <v>-</v>
          </cell>
          <cell r="AX10188" t="str">
            <v>-</v>
          </cell>
          <cell r="BB10188" t="str">
            <v>-</v>
          </cell>
          <cell r="BE10188">
            <v>0</v>
          </cell>
          <cell r="BF10188">
            <v>0</v>
          </cell>
          <cell r="BG10188">
            <v>0</v>
          </cell>
          <cell r="BJ10188">
            <v>0</v>
          </cell>
          <cell r="BK10188">
            <v>0</v>
          </cell>
          <cell r="BL10188">
            <v>0</v>
          </cell>
        </row>
        <row r="10189">
          <cell r="AP10189">
            <v>0</v>
          </cell>
          <cell r="AT10189" t="str">
            <v>-</v>
          </cell>
          <cell r="AX10189" t="str">
            <v>-</v>
          </cell>
          <cell r="BB10189" t="str">
            <v>-</v>
          </cell>
          <cell r="BE10189">
            <v>0</v>
          </cell>
          <cell r="BF10189">
            <v>0</v>
          </cell>
          <cell r="BG10189">
            <v>0</v>
          </cell>
          <cell r="BJ10189">
            <v>0</v>
          </cell>
          <cell r="BK10189">
            <v>0</v>
          </cell>
          <cell r="BL10189">
            <v>0</v>
          </cell>
        </row>
        <row r="10190">
          <cell r="AP10190">
            <v>0</v>
          </cell>
          <cell r="AT10190" t="str">
            <v>-</v>
          </cell>
          <cell r="AX10190" t="str">
            <v>-</v>
          </cell>
          <cell r="BB10190" t="str">
            <v>-</v>
          </cell>
          <cell r="BE10190">
            <v>0</v>
          </cell>
          <cell r="BF10190">
            <v>0</v>
          </cell>
          <cell r="BG10190">
            <v>0</v>
          </cell>
          <cell r="BJ10190">
            <v>0</v>
          </cell>
          <cell r="BK10190">
            <v>0</v>
          </cell>
          <cell r="BL10190">
            <v>0</v>
          </cell>
        </row>
        <row r="10191">
          <cell r="AP10191">
            <v>0</v>
          </cell>
          <cell r="AT10191" t="str">
            <v>-</v>
          </cell>
          <cell r="AX10191" t="str">
            <v>-</v>
          </cell>
          <cell r="BB10191" t="str">
            <v>-</v>
          </cell>
          <cell r="BE10191">
            <v>0</v>
          </cell>
          <cell r="BF10191">
            <v>0</v>
          </cell>
          <cell r="BG10191">
            <v>0</v>
          </cell>
          <cell r="BJ10191">
            <v>0</v>
          </cell>
          <cell r="BK10191">
            <v>0</v>
          </cell>
          <cell r="BL10191">
            <v>0</v>
          </cell>
        </row>
        <row r="10192">
          <cell r="AP10192">
            <v>0</v>
          </cell>
          <cell r="AT10192" t="str">
            <v>-</v>
          </cell>
          <cell r="AX10192" t="str">
            <v>-</v>
          </cell>
          <cell r="BB10192" t="str">
            <v>-</v>
          </cell>
          <cell r="BE10192">
            <v>0</v>
          </cell>
          <cell r="BF10192">
            <v>0</v>
          </cell>
          <cell r="BG10192">
            <v>0</v>
          </cell>
          <cell r="BJ10192">
            <v>0</v>
          </cell>
          <cell r="BK10192">
            <v>0</v>
          </cell>
          <cell r="BL10192">
            <v>0</v>
          </cell>
        </row>
        <row r="10193">
          <cell r="AP10193">
            <v>0</v>
          </cell>
          <cell r="AT10193" t="str">
            <v>-</v>
          </cell>
          <cell r="AX10193" t="str">
            <v>-</v>
          </cell>
          <cell r="BB10193" t="str">
            <v>-</v>
          </cell>
          <cell r="BE10193">
            <v>0</v>
          </cell>
          <cell r="BF10193">
            <v>0</v>
          </cell>
          <cell r="BG10193">
            <v>0</v>
          </cell>
          <cell r="BJ10193">
            <v>0</v>
          </cell>
          <cell r="BK10193">
            <v>0</v>
          </cell>
          <cell r="BL10193">
            <v>0</v>
          </cell>
        </row>
        <row r="10194">
          <cell r="AP10194">
            <v>0</v>
          </cell>
          <cell r="AT10194" t="str">
            <v>-</v>
          </cell>
          <cell r="AX10194" t="str">
            <v>-</v>
          </cell>
          <cell r="BB10194" t="str">
            <v>-</v>
          </cell>
          <cell r="BE10194">
            <v>0</v>
          </cell>
          <cell r="BF10194">
            <v>0</v>
          </cell>
          <cell r="BG10194">
            <v>0</v>
          </cell>
          <cell r="BJ10194">
            <v>0</v>
          </cell>
          <cell r="BK10194">
            <v>0</v>
          </cell>
          <cell r="BL10194">
            <v>0</v>
          </cell>
        </row>
        <row r="10195">
          <cell r="AP10195">
            <v>0</v>
          </cell>
          <cell r="AT10195" t="str">
            <v>-</v>
          </cell>
          <cell r="AX10195" t="str">
            <v>-</v>
          </cell>
          <cell r="BB10195" t="str">
            <v>-</v>
          </cell>
          <cell r="BE10195">
            <v>0</v>
          </cell>
          <cell r="BF10195">
            <v>0</v>
          </cell>
          <cell r="BG10195">
            <v>0</v>
          </cell>
          <cell r="BJ10195">
            <v>0</v>
          </cell>
          <cell r="BK10195">
            <v>0</v>
          </cell>
          <cell r="BL10195">
            <v>0</v>
          </cell>
        </row>
        <row r="10196">
          <cell r="AP10196">
            <v>0</v>
          </cell>
          <cell r="AT10196" t="str">
            <v>-</v>
          </cell>
          <cell r="AX10196" t="str">
            <v>-</v>
          </cell>
          <cell r="BB10196" t="str">
            <v>-</v>
          </cell>
          <cell r="BE10196">
            <v>0</v>
          </cell>
          <cell r="BF10196">
            <v>0</v>
          </cell>
          <cell r="BG10196">
            <v>0</v>
          </cell>
          <cell r="BJ10196">
            <v>0</v>
          </cell>
          <cell r="BK10196">
            <v>0</v>
          </cell>
          <cell r="BL10196">
            <v>0</v>
          </cell>
        </row>
        <row r="10197">
          <cell r="AP10197">
            <v>0</v>
          </cell>
          <cell r="AT10197" t="str">
            <v>-</v>
          </cell>
          <cell r="AX10197" t="str">
            <v>-</v>
          </cell>
          <cell r="BB10197" t="str">
            <v>-</v>
          </cell>
          <cell r="BE10197">
            <v>0</v>
          </cell>
          <cell r="BF10197">
            <v>0</v>
          </cell>
          <cell r="BG10197">
            <v>0</v>
          </cell>
          <cell r="BJ10197">
            <v>0</v>
          </cell>
          <cell r="BK10197">
            <v>0</v>
          </cell>
          <cell r="BL10197">
            <v>0</v>
          </cell>
        </row>
        <row r="10198">
          <cell r="AP10198">
            <v>0</v>
          </cell>
          <cell r="AT10198" t="str">
            <v>-</v>
          </cell>
          <cell r="AX10198" t="str">
            <v>-</v>
          </cell>
          <cell r="BB10198" t="str">
            <v>-</v>
          </cell>
          <cell r="BE10198">
            <v>0</v>
          </cell>
          <cell r="BF10198">
            <v>0</v>
          </cell>
          <cell r="BG10198">
            <v>0</v>
          </cell>
          <cell r="BJ10198">
            <v>0</v>
          </cell>
          <cell r="BK10198">
            <v>0</v>
          </cell>
          <cell r="BL10198">
            <v>0</v>
          </cell>
        </row>
        <row r="10199">
          <cell r="AP10199">
            <v>0</v>
          </cell>
          <cell r="AT10199" t="str">
            <v>-</v>
          </cell>
          <cell r="AX10199" t="str">
            <v>-</v>
          </cell>
          <cell r="BB10199" t="str">
            <v>-</v>
          </cell>
          <cell r="BE10199">
            <v>0</v>
          </cell>
          <cell r="BF10199">
            <v>0</v>
          </cell>
          <cell r="BG10199">
            <v>0</v>
          </cell>
          <cell r="BJ10199">
            <v>0</v>
          </cell>
          <cell r="BK10199">
            <v>0</v>
          </cell>
          <cell r="BL10199">
            <v>0</v>
          </cell>
        </row>
        <row r="10200">
          <cell r="AP10200">
            <v>0</v>
          </cell>
          <cell r="AT10200" t="str">
            <v>-</v>
          </cell>
          <cell r="AX10200" t="str">
            <v>-</v>
          </cell>
          <cell r="BB10200" t="str">
            <v>-</v>
          </cell>
          <cell r="BE10200">
            <v>0</v>
          </cell>
          <cell r="BF10200">
            <v>0</v>
          </cell>
          <cell r="BG10200">
            <v>0</v>
          </cell>
          <cell r="BJ10200">
            <v>0</v>
          </cell>
          <cell r="BK10200">
            <v>0</v>
          </cell>
          <cell r="BL10200">
            <v>0</v>
          </cell>
        </row>
        <row r="10201">
          <cell r="AP10201">
            <v>0</v>
          </cell>
          <cell r="AT10201" t="str">
            <v>-</v>
          </cell>
          <cell r="AX10201" t="str">
            <v>-</v>
          </cell>
          <cell r="BB10201" t="str">
            <v>-</v>
          </cell>
          <cell r="BE10201">
            <v>0</v>
          </cell>
          <cell r="BF10201">
            <v>0</v>
          </cell>
          <cell r="BG10201">
            <v>0</v>
          </cell>
          <cell r="BJ10201">
            <v>0</v>
          </cell>
          <cell r="BK10201">
            <v>0</v>
          </cell>
          <cell r="BL10201">
            <v>0</v>
          </cell>
        </row>
        <row r="10202">
          <cell r="AP10202">
            <v>0</v>
          </cell>
          <cell r="AT10202" t="str">
            <v>-</v>
          </cell>
          <cell r="AX10202" t="str">
            <v>-</v>
          </cell>
          <cell r="BB10202" t="str">
            <v>-</v>
          </cell>
          <cell r="BE10202">
            <v>0</v>
          </cell>
          <cell r="BF10202">
            <v>0</v>
          </cell>
          <cell r="BG10202">
            <v>0</v>
          </cell>
          <cell r="BJ10202">
            <v>0</v>
          </cell>
          <cell r="BK10202">
            <v>0</v>
          </cell>
          <cell r="BL10202">
            <v>0</v>
          </cell>
        </row>
        <row r="10203">
          <cell r="AP10203">
            <v>0</v>
          </cell>
          <cell r="AT10203" t="str">
            <v>-</v>
          </cell>
          <cell r="AX10203" t="str">
            <v>-</v>
          </cell>
          <cell r="BB10203" t="str">
            <v>-</v>
          </cell>
          <cell r="BE10203">
            <v>0</v>
          </cell>
          <cell r="BF10203">
            <v>0</v>
          </cell>
          <cell r="BG10203">
            <v>0</v>
          </cell>
          <cell r="BJ10203">
            <v>0</v>
          </cell>
          <cell r="BK10203">
            <v>0</v>
          </cell>
          <cell r="BL10203">
            <v>0</v>
          </cell>
        </row>
        <row r="10204">
          <cell r="AP10204">
            <v>0</v>
          </cell>
          <cell r="AT10204" t="str">
            <v>-</v>
          </cell>
          <cell r="AX10204" t="str">
            <v>-</v>
          </cell>
          <cell r="BB10204" t="str">
            <v>-</v>
          </cell>
          <cell r="BE10204">
            <v>0</v>
          </cell>
          <cell r="BF10204">
            <v>0</v>
          </cell>
          <cell r="BG10204">
            <v>0</v>
          </cell>
          <cell r="BJ10204">
            <v>0</v>
          </cell>
          <cell r="BK10204">
            <v>0</v>
          </cell>
          <cell r="BL10204">
            <v>0</v>
          </cell>
        </row>
        <row r="10205">
          <cell r="AP10205">
            <v>0</v>
          </cell>
          <cell r="AT10205" t="str">
            <v>-</v>
          </cell>
          <cell r="AX10205" t="str">
            <v>-</v>
          </cell>
          <cell r="BB10205" t="str">
            <v>-</v>
          </cell>
          <cell r="BE10205">
            <v>0</v>
          </cell>
          <cell r="BF10205">
            <v>0</v>
          </cell>
          <cell r="BG10205">
            <v>0</v>
          </cell>
          <cell r="BJ10205">
            <v>0</v>
          </cell>
          <cell r="BK10205">
            <v>0</v>
          </cell>
          <cell r="BL10205">
            <v>0</v>
          </cell>
        </row>
        <row r="10206">
          <cell r="AP10206">
            <v>0</v>
          </cell>
          <cell r="AT10206" t="str">
            <v>-</v>
          </cell>
          <cell r="AX10206" t="str">
            <v>-</v>
          </cell>
          <cell r="BB10206" t="str">
            <v>-</v>
          </cell>
          <cell r="BE10206">
            <v>0</v>
          </cell>
          <cell r="BF10206">
            <v>0</v>
          </cell>
          <cell r="BG10206">
            <v>0</v>
          </cell>
          <cell r="BJ10206">
            <v>0</v>
          </cell>
          <cell r="BK10206">
            <v>0</v>
          </cell>
          <cell r="BL10206">
            <v>0</v>
          </cell>
        </row>
        <row r="10207">
          <cell r="AP10207">
            <v>0</v>
          </cell>
          <cell r="AT10207" t="str">
            <v>-</v>
          </cell>
          <cell r="AX10207" t="str">
            <v>-</v>
          </cell>
          <cell r="BB10207" t="str">
            <v>-</v>
          </cell>
          <cell r="BE10207">
            <v>0</v>
          </cell>
          <cell r="BF10207">
            <v>0</v>
          </cell>
          <cell r="BG10207">
            <v>0</v>
          </cell>
          <cell r="BJ10207">
            <v>0</v>
          </cell>
          <cell r="BK10207">
            <v>0</v>
          </cell>
          <cell r="BL10207">
            <v>0</v>
          </cell>
        </row>
        <row r="10208">
          <cell r="AP10208">
            <v>0</v>
          </cell>
          <cell r="AT10208" t="str">
            <v>-</v>
          </cell>
          <cell r="AX10208" t="str">
            <v>-</v>
          </cell>
          <cell r="BB10208" t="str">
            <v>-</v>
          </cell>
          <cell r="BE10208">
            <v>0</v>
          </cell>
          <cell r="BF10208">
            <v>0</v>
          </cell>
          <cell r="BG10208">
            <v>0</v>
          </cell>
          <cell r="BJ10208">
            <v>0</v>
          </cell>
          <cell r="BK10208">
            <v>0</v>
          </cell>
          <cell r="BL10208">
            <v>0</v>
          </cell>
        </row>
        <row r="10209">
          <cell r="AP10209">
            <v>0</v>
          </cell>
          <cell r="AT10209" t="str">
            <v>-</v>
          </cell>
          <cell r="AX10209" t="str">
            <v>-</v>
          </cell>
          <cell r="BB10209" t="str">
            <v>-</v>
          </cell>
          <cell r="BE10209">
            <v>0</v>
          </cell>
          <cell r="BF10209">
            <v>0</v>
          </cell>
          <cell r="BG10209">
            <v>0</v>
          </cell>
          <cell r="BJ10209">
            <v>0</v>
          </cell>
          <cell r="BK10209">
            <v>0</v>
          </cell>
          <cell r="BL10209">
            <v>0</v>
          </cell>
        </row>
        <row r="10210">
          <cell r="AP10210">
            <v>0</v>
          </cell>
          <cell r="AT10210" t="str">
            <v>-</v>
          </cell>
          <cell r="AX10210" t="str">
            <v>-</v>
          </cell>
          <cell r="BB10210" t="str">
            <v>-</v>
          </cell>
          <cell r="BE10210">
            <v>0</v>
          </cell>
          <cell r="BF10210">
            <v>0</v>
          </cell>
          <cell r="BG10210">
            <v>0</v>
          </cell>
          <cell r="BJ10210">
            <v>0</v>
          </cell>
          <cell r="BK10210">
            <v>0</v>
          </cell>
          <cell r="BL10210">
            <v>0</v>
          </cell>
        </row>
        <row r="10211">
          <cell r="AP10211">
            <v>0</v>
          </cell>
          <cell r="AT10211" t="str">
            <v>-</v>
          </cell>
          <cell r="AX10211" t="str">
            <v>-</v>
          </cell>
          <cell r="BB10211" t="str">
            <v>-</v>
          </cell>
          <cell r="BE10211">
            <v>0</v>
          </cell>
          <cell r="BF10211">
            <v>0</v>
          </cell>
          <cell r="BG10211">
            <v>0</v>
          </cell>
          <cell r="BJ10211">
            <v>0</v>
          </cell>
          <cell r="BK10211">
            <v>0</v>
          </cell>
          <cell r="BL10211">
            <v>0</v>
          </cell>
        </row>
        <row r="10212">
          <cell r="AP10212">
            <v>0</v>
          </cell>
          <cell r="AT10212" t="str">
            <v>-</v>
          </cell>
          <cell r="AX10212" t="str">
            <v>-</v>
          </cell>
          <cell r="BB10212" t="str">
            <v>-</v>
          </cell>
          <cell r="BE10212">
            <v>0</v>
          </cell>
          <cell r="BF10212">
            <v>0</v>
          </cell>
          <cell r="BG10212">
            <v>0</v>
          </cell>
          <cell r="BJ10212">
            <v>0</v>
          </cell>
          <cell r="BK10212">
            <v>0</v>
          </cell>
          <cell r="BL10212">
            <v>0</v>
          </cell>
        </row>
        <row r="10213">
          <cell r="AP10213">
            <v>0</v>
          </cell>
          <cell r="AT10213" t="str">
            <v>-</v>
          </cell>
          <cell r="AX10213" t="str">
            <v>-</v>
          </cell>
          <cell r="BB10213" t="str">
            <v>-</v>
          </cell>
          <cell r="BE10213">
            <v>0</v>
          </cell>
          <cell r="BF10213">
            <v>0</v>
          </cell>
          <cell r="BG10213">
            <v>0</v>
          </cell>
          <cell r="BJ10213">
            <v>0</v>
          </cell>
          <cell r="BK10213">
            <v>0</v>
          </cell>
          <cell r="BL10213">
            <v>0</v>
          </cell>
        </row>
        <row r="10214">
          <cell r="AP10214">
            <v>0</v>
          </cell>
          <cell r="AT10214" t="str">
            <v>-</v>
          </cell>
          <cell r="AX10214" t="str">
            <v>-</v>
          </cell>
          <cell r="BB10214" t="str">
            <v>-</v>
          </cell>
          <cell r="BE10214">
            <v>0</v>
          </cell>
          <cell r="BF10214">
            <v>0</v>
          </cell>
          <cell r="BG10214">
            <v>0</v>
          </cell>
          <cell r="BJ10214">
            <v>0</v>
          </cell>
          <cell r="BK10214">
            <v>0</v>
          </cell>
          <cell r="BL10214">
            <v>0</v>
          </cell>
        </row>
        <row r="10215">
          <cell r="AP10215">
            <v>0</v>
          </cell>
          <cell r="AT10215" t="str">
            <v>-</v>
          </cell>
          <cell r="AX10215" t="str">
            <v>-</v>
          </cell>
          <cell r="BB10215" t="str">
            <v>-</v>
          </cell>
          <cell r="BE10215">
            <v>0</v>
          </cell>
          <cell r="BF10215">
            <v>0</v>
          </cell>
          <cell r="BG10215">
            <v>0</v>
          </cell>
          <cell r="BJ10215">
            <v>0</v>
          </cell>
          <cell r="BK10215">
            <v>0</v>
          </cell>
          <cell r="BL10215">
            <v>0</v>
          </cell>
        </row>
        <row r="10216">
          <cell r="AP10216">
            <v>0</v>
          </cell>
          <cell r="AT10216" t="str">
            <v>-</v>
          </cell>
          <cell r="AX10216" t="str">
            <v>-</v>
          </cell>
          <cell r="BB10216" t="str">
            <v>-</v>
          </cell>
          <cell r="BE10216">
            <v>0</v>
          </cell>
          <cell r="BF10216">
            <v>0</v>
          </cell>
          <cell r="BG10216">
            <v>0</v>
          </cell>
          <cell r="BJ10216">
            <v>0</v>
          </cell>
          <cell r="BK10216">
            <v>0</v>
          </cell>
          <cell r="BL10216">
            <v>0</v>
          </cell>
        </row>
        <row r="10217">
          <cell r="AP10217">
            <v>0</v>
          </cell>
          <cell r="AT10217" t="str">
            <v>-</v>
          </cell>
          <cell r="AX10217" t="str">
            <v>-</v>
          </cell>
          <cell r="BB10217" t="str">
            <v>-</v>
          </cell>
          <cell r="BE10217">
            <v>0</v>
          </cell>
          <cell r="BF10217">
            <v>0</v>
          </cell>
          <cell r="BG10217">
            <v>0</v>
          </cell>
          <cell r="BJ10217">
            <v>0</v>
          </cell>
          <cell r="BK10217">
            <v>0</v>
          </cell>
          <cell r="BL10217">
            <v>0</v>
          </cell>
        </row>
        <row r="10218">
          <cell r="AP10218">
            <v>0</v>
          </cell>
          <cell r="AT10218" t="str">
            <v>-</v>
          </cell>
          <cell r="AX10218" t="str">
            <v>-</v>
          </cell>
          <cell r="BB10218" t="str">
            <v>-</v>
          </cell>
          <cell r="BE10218">
            <v>0</v>
          </cell>
          <cell r="BF10218">
            <v>0</v>
          </cell>
          <cell r="BG10218">
            <v>0</v>
          </cell>
          <cell r="BJ10218">
            <v>0</v>
          </cell>
          <cell r="BK10218">
            <v>0</v>
          </cell>
          <cell r="BL10218">
            <v>0</v>
          </cell>
        </row>
        <row r="10219">
          <cell r="AP10219">
            <v>0</v>
          </cell>
          <cell r="AT10219" t="str">
            <v>-</v>
          </cell>
          <cell r="AX10219" t="str">
            <v>-</v>
          </cell>
          <cell r="BB10219" t="str">
            <v>-</v>
          </cell>
          <cell r="BE10219">
            <v>0</v>
          </cell>
          <cell r="BF10219">
            <v>0</v>
          </cell>
          <cell r="BG10219">
            <v>0</v>
          </cell>
          <cell r="BJ10219">
            <v>0</v>
          </cell>
          <cell r="BK10219">
            <v>0</v>
          </cell>
          <cell r="BL10219">
            <v>0</v>
          </cell>
        </row>
        <row r="10220">
          <cell r="AP10220">
            <v>0</v>
          </cell>
          <cell r="AT10220" t="str">
            <v>-</v>
          </cell>
          <cell r="AX10220" t="str">
            <v>-</v>
          </cell>
          <cell r="BB10220" t="str">
            <v>-</v>
          </cell>
          <cell r="BE10220">
            <v>0</v>
          </cell>
          <cell r="BF10220">
            <v>0</v>
          </cell>
          <cell r="BG10220">
            <v>0</v>
          </cell>
          <cell r="BJ10220">
            <v>0</v>
          </cell>
          <cell r="BK10220">
            <v>0</v>
          </cell>
          <cell r="BL10220">
            <v>0</v>
          </cell>
        </row>
        <row r="10221">
          <cell r="AP10221">
            <v>0</v>
          </cell>
          <cell r="AT10221" t="str">
            <v>-</v>
          </cell>
          <cell r="AX10221" t="str">
            <v>-</v>
          </cell>
          <cell r="BB10221" t="str">
            <v>-</v>
          </cell>
          <cell r="BE10221">
            <v>0</v>
          </cell>
          <cell r="BF10221">
            <v>0</v>
          </cell>
          <cell r="BG10221">
            <v>0</v>
          </cell>
          <cell r="BJ10221">
            <v>0</v>
          </cell>
          <cell r="BK10221">
            <v>0</v>
          </cell>
          <cell r="BL10221">
            <v>0</v>
          </cell>
        </row>
        <row r="10222">
          <cell r="AP10222">
            <v>0</v>
          </cell>
          <cell r="AT10222" t="str">
            <v>-</v>
          </cell>
          <cell r="AX10222" t="str">
            <v>-</v>
          </cell>
          <cell r="BB10222" t="str">
            <v>-</v>
          </cell>
          <cell r="BE10222">
            <v>0</v>
          </cell>
          <cell r="BF10222">
            <v>0</v>
          </cell>
          <cell r="BG10222">
            <v>0</v>
          </cell>
          <cell r="BJ10222">
            <v>0</v>
          </cell>
          <cell r="BK10222">
            <v>0</v>
          </cell>
          <cell r="BL10222">
            <v>0</v>
          </cell>
        </row>
        <row r="10223">
          <cell r="AP10223">
            <v>0</v>
          </cell>
          <cell r="AT10223" t="str">
            <v>-</v>
          </cell>
          <cell r="AX10223" t="str">
            <v>-</v>
          </cell>
          <cell r="BB10223" t="str">
            <v>-</v>
          </cell>
          <cell r="BE10223">
            <v>0</v>
          </cell>
          <cell r="BF10223">
            <v>0</v>
          </cell>
          <cell r="BG10223">
            <v>0</v>
          </cell>
          <cell r="BJ10223">
            <v>0</v>
          </cell>
          <cell r="BK10223">
            <v>0</v>
          </cell>
          <cell r="BL10223">
            <v>0</v>
          </cell>
        </row>
        <row r="10224">
          <cell r="AP10224">
            <v>0</v>
          </cell>
          <cell r="AT10224" t="str">
            <v>-</v>
          </cell>
          <cell r="AX10224" t="str">
            <v>-</v>
          </cell>
          <cell r="BB10224" t="str">
            <v>-</v>
          </cell>
          <cell r="BE10224">
            <v>0</v>
          </cell>
          <cell r="BF10224">
            <v>0</v>
          </cell>
          <cell r="BG10224">
            <v>0</v>
          </cell>
          <cell r="BJ10224">
            <v>0</v>
          </cell>
          <cell r="BK10224">
            <v>0</v>
          </cell>
          <cell r="BL10224">
            <v>0</v>
          </cell>
        </row>
        <row r="10225">
          <cell r="AP10225">
            <v>0</v>
          </cell>
          <cell r="AT10225" t="str">
            <v>-</v>
          </cell>
          <cell r="AX10225" t="str">
            <v>-</v>
          </cell>
          <cell r="BB10225" t="str">
            <v>-</v>
          </cell>
          <cell r="BE10225">
            <v>0</v>
          </cell>
          <cell r="BF10225">
            <v>0</v>
          </cell>
          <cell r="BG10225">
            <v>0</v>
          </cell>
          <cell r="BJ10225">
            <v>0</v>
          </cell>
          <cell r="BK10225">
            <v>0</v>
          </cell>
          <cell r="BL10225">
            <v>0</v>
          </cell>
        </row>
        <row r="10226">
          <cell r="AP10226">
            <v>0</v>
          </cell>
          <cell r="AT10226" t="str">
            <v>-</v>
          </cell>
          <cell r="AX10226" t="str">
            <v>-</v>
          </cell>
          <cell r="BB10226" t="str">
            <v>-</v>
          </cell>
          <cell r="BE10226">
            <v>0</v>
          </cell>
          <cell r="BF10226">
            <v>0</v>
          </cell>
          <cell r="BG10226">
            <v>0</v>
          </cell>
          <cell r="BJ10226">
            <v>0</v>
          </cell>
          <cell r="BK10226">
            <v>0</v>
          </cell>
          <cell r="BL10226">
            <v>0</v>
          </cell>
        </row>
        <row r="10227">
          <cell r="AP10227">
            <v>0</v>
          </cell>
          <cell r="AT10227" t="str">
            <v>-</v>
          </cell>
          <cell r="AX10227" t="str">
            <v>-</v>
          </cell>
          <cell r="BB10227" t="str">
            <v>-</v>
          </cell>
          <cell r="BE10227">
            <v>0</v>
          </cell>
          <cell r="BF10227">
            <v>0</v>
          </cell>
          <cell r="BG10227">
            <v>0</v>
          </cell>
          <cell r="BJ10227">
            <v>0</v>
          </cell>
          <cell r="BK10227">
            <v>0</v>
          </cell>
          <cell r="BL10227">
            <v>0</v>
          </cell>
        </row>
        <row r="10228">
          <cell r="AP10228">
            <v>0</v>
          </cell>
          <cell r="AT10228" t="str">
            <v>-</v>
          </cell>
          <cell r="AX10228" t="str">
            <v>-</v>
          </cell>
          <cell r="BB10228" t="str">
            <v>-</v>
          </cell>
          <cell r="BE10228">
            <v>0</v>
          </cell>
          <cell r="BF10228">
            <v>0</v>
          </cell>
          <cell r="BG10228">
            <v>0</v>
          </cell>
          <cell r="BJ10228">
            <v>0</v>
          </cell>
          <cell r="BK10228">
            <v>0</v>
          </cell>
          <cell r="BL10228">
            <v>0</v>
          </cell>
        </row>
        <row r="10229">
          <cell r="AP10229">
            <v>0</v>
          </cell>
          <cell r="AT10229" t="str">
            <v>-</v>
          </cell>
          <cell r="AX10229" t="str">
            <v>-</v>
          </cell>
          <cell r="BB10229" t="str">
            <v>-</v>
          </cell>
          <cell r="BE10229">
            <v>0</v>
          </cell>
          <cell r="BF10229">
            <v>0</v>
          </cell>
          <cell r="BG10229">
            <v>0</v>
          </cell>
          <cell r="BJ10229">
            <v>0</v>
          </cell>
          <cell r="BK10229">
            <v>0</v>
          </cell>
          <cell r="BL10229">
            <v>0</v>
          </cell>
        </row>
        <row r="10230">
          <cell r="AP10230">
            <v>0</v>
          </cell>
          <cell r="AT10230" t="str">
            <v>-</v>
          </cell>
          <cell r="AX10230" t="str">
            <v>-</v>
          </cell>
          <cell r="BB10230" t="str">
            <v>-</v>
          </cell>
          <cell r="BE10230">
            <v>0</v>
          </cell>
          <cell r="BF10230">
            <v>0</v>
          </cell>
          <cell r="BG10230">
            <v>0</v>
          </cell>
          <cell r="BJ10230">
            <v>0</v>
          </cell>
          <cell r="BK10230">
            <v>0</v>
          </cell>
          <cell r="BL10230">
            <v>0</v>
          </cell>
        </row>
        <row r="10231">
          <cell r="AP10231">
            <v>0</v>
          </cell>
          <cell r="AT10231" t="str">
            <v>-</v>
          </cell>
          <cell r="AX10231" t="str">
            <v>-</v>
          </cell>
          <cell r="BB10231" t="str">
            <v>-</v>
          </cell>
          <cell r="BE10231">
            <v>0</v>
          </cell>
          <cell r="BF10231">
            <v>0</v>
          </cell>
          <cell r="BG10231">
            <v>0</v>
          </cell>
          <cell r="BJ10231">
            <v>0</v>
          </cell>
          <cell r="BK10231">
            <v>0</v>
          </cell>
          <cell r="BL10231">
            <v>0</v>
          </cell>
        </row>
        <row r="10232">
          <cell r="AP10232">
            <v>0</v>
          </cell>
          <cell r="AT10232" t="str">
            <v>-</v>
          </cell>
          <cell r="AX10232" t="str">
            <v>-</v>
          </cell>
          <cell r="BB10232" t="str">
            <v>-</v>
          </cell>
          <cell r="BE10232">
            <v>0</v>
          </cell>
          <cell r="BF10232">
            <v>0</v>
          </cell>
          <cell r="BG10232">
            <v>0</v>
          </cell>
          <cell r="BJ10232">
            <v>0</v>
          </cell>
          <cell r="BK10232">
            <v>0</v>
          </cell>
          <cell r="BL10232">
            <v>0</v>
          </cell>
        </row>
        <row r="10233">
          <cell r="AP10233">
            <v>0</v>
          </cell>
          <cell r="AT10233" t="str">
            <v>-</v>
          </cell>
          <cell r="AX10233" t="str">
            <v>-</v>
          </cell>
          <cell r="BB10233" t="str">
            <v>-</v>
          </cell>
          <cell r="BE10233">
            <v>0</v>
          </cell>
          <cell r="BF10233">
            <v>0</v>
          </cell>
          <cell r="BG10233">
            <v>0</v>
          </cell>
          <cell r="BJ10233">
            <v>0</v>
          </cell>
          <cell r="BK10233">
            <v>0</v>
          </cell>
          <cell r="BL10233">
            <v>0</v>
          </cell>
        </row>
        <row r="10234">
          <cell r="AP10234">
            <v>0</v>
          </cell>
          <cell r="AT10234" t="str">
            <v>-</v>
          </cell>
          <cell r="AX10234" t="str">
            <v>-</v>
          </cell>
          <cell r="BB10234" t="str">
            <v>-</v>
          </cell>
          <cell r="BE10234">
            <v>0</v>
          </cell>
          <cell r="BF10234">
            <v>0</v>
          </cell>
          <cell r="BG10234">
            <v>0</v>
          </cell>
          <cell r="BJ10234">
            <v>0</v>
          </cell>
          <cell r="BK10234">
            <v>0</v>
          </cell>
          <cell r="BL10234">
            <v>0</v>
          </cell>
        </row>
        <row r="10235">
          <cell r="AP10235">
            <v>0</v>
          </cell>
          <cell r="AT10235" t="str">
            <v>-</v>
          </cell>
          <cell r="AX10235" t="str">
            <v>-</v>
          </cell>
          <cell r="BB10235" t="str">
            <v>-</v>
          </cell>
          <cell r="BE10235">
            <v>0</v>
          </cell>
          <cell r="BF10235">
            <v>0</v>
          </cell>
          <cell r="BG10235">
            <v>0</v>
          </cell>
          <cell r="BJ10235">
            <v>0</v>
          </cell>
          <cell r="BK10235">
            <v>0</v>
          </cell>
          <cell r="BL10235">
            <v>0</v>
          </cell>
        </row>
        <row r="10236">
          <cell r="AP10236">
            <v>0</v>
          </cell>
          <cell r="AT10236" t="str">
            <v>-</v>
          </cell>
          <cell r="AX10236" t="str">
            <v>-</v>
          </cell>
          <cell r="BB10236" t="str">
            <v>-</v>
          </cell>
          <cell r="BE10236">
            <v>0</v>
          </cell>
          <cell r="BF10236">
            <v>0</v>
          </cell>
          <cell r="BG10236">
            <v>0</v>
          </cell>
          <cell r="BJ10236">
            <v>0</v>
          </cell>
          <cell r="BK10236">
            <v>0</v>
          </cell>
          <cell r="BL10236">
            <v>0</v>
          </cell>
        </row>
        <row r="10237">
          <cell r="AP10237">
            <v>0</v>
          </cell>
          <cell r="AT10237" t="str">
            <v>-</v>
          </cell>
          <cell r="AX10237" t="str">
            <v>-</v>
          </cell>
          <cell r="BB10237" t="str">
            <v>-</v>
          </cell>
          <cell r="BE10237">
            <v>0</v>
          </cell>
          <cell r="BF10237">
            <v>0</v>
          </cell>
          <cell r="BG10237">
            <v>0</v>
          </cell>
          <cell r="BJ10237">
            <v>0</v>
          </cell>
          <cell r="BK10237">
            <v>0</v>
          </cell>
          <cell r="BL10237">
            <v>0</v>
          </cell>
        </row>
        <row r="10238">
          <cell r="AP10238">
            <v>0</v>
          </cell>
          <cell r="AT10238" t="str">
            <v>-</v>
          </cell>
          <cell r="AX10238" t="str">
            <v>-</v>
          </cell>
          <cell r="BB10238" t="str">
            <v>-</v>
          </cell>
          <cell r="BE10238">
            <v>0</v>
          </cell>
          <cell r="BF10238">
            <v>0</v>
          </cell>
          <cell r="BG10238">
            <v>0</v>
          </cell>
          <cell r="BJ10238">
            <v>0</v>
          </cell>
          <cell r="BK10238">
            <v>0</v>
          </cell>
          <cell r="BL10238">
            <v>0</v>
          </cell>
        </row>
        <row r="10239">
          <cell r="AP10239">
            <v>0</v>
          </cell>
          <cell r="AT10239" t="str">
            <v>-</v>
          </cell>
          <cell r="AX10239" t="str">
            <v>-</v>
          </cell>
          <cell r="BB10239" t="str">
            <v>-</v>
          </cell>
          <cell r="BE10239">
            <v>0</v>
          </cell>
          <cell r="BF10239">
            <v>0</v>
          </cell>
          <cell r="BG10239">
            <v>0</v>
          </cell>
          <cell r="BJ10239">
            <v>0</v>
          </cell>
          <cell r="BK10239">
            <v>0</v>
          </cell>
          <cell r="BL10239">
            <v>0</v>
          </cell>
        </row>
        <row r="10240">
          <cell r="AP10240">
            <v>0</v>
          </cell>
          <cell r="AT10240" t="str">
            <v>-</v>
          </cell>
          <cell r="AX10240" t="str">
            <v>-</v>
          </cell>
          <cell r="BB10240" t="str">
            <v>-</v>
          </cell>
          <cell r="BE10240">
            <v>0</v>
          </cell>
          <cell r="BF10240">
            <v>0</v>
          </cell>
          <cell r="BG10240">
            <v>0</v>
          </cell>
          <cell r="BJ10240">
            <v>0</v>
          </cell>
          <cell r="BK10240">
            <v>0</v>
          </cell>
          <cell r="BL10240">
            <v>0</v>
          </cell>
        </row>
        <row r="10241">
          <cell r="AP10241">
            <v>0</v>
          </cell>
          <cell r="AT10241" t="str">
            <v>-</v>
          </cell>
          <cell r="AX10241" t="str">
            <v>-</v>
          </cell>
          <cell r="BB10241" t="str">
            <v>-</v>
          </cell>
          <cell r="BE10241">
            <v>0</v>
          </cell>
          <cell r="BF10241">
            <v>0</v>
          </cell>
          <cell r="BG10241">
            <v>0</v>
          </cell>
          <cell r="BJ10241">
            <v>0</v>
          </cell>
          <cell r="BK10241">
            <v>0</v>
          </cell>
          <cell r="BL10241">
            <v>0</v>
          </cell>
        </row>
        <row r="10242">
          <cell r="AP10242">
            <v>0</v>
          </cell>
          <cell r="AT10242" t="str">
            <v>-</v>
          </cell>
          <cell r="AX10242" t="str">
            <v>-</v>
          </cell>
          <cell r="BB10242" t="str">
            <v>-</v>
          </cell>
          <cell r="BE10242">
            <v>0</v>
          </cell>
          <cell r="BF10242">
            <v>0</v>
          </cell>
          <cell r="BG10242">
            <v>0</v>
          </cell>
          <cell r="BJ10242">
            <v>0</v>
          </cell>
          <cell r="BK10242">
            <v>0</v>
          </cell>
          <cell r="BL10242">
            <v>0</v>
          </cell>
        </row>
        <row r="10243">
          <cell r="AP10243">
            <v>0</v>
          </cell>
          <cell r="AT10243" t="str">
            <v>-</v>
          </cell>
          <cell r="AX10243" t="str">
            <v>-</v>
          </cell>
          <cell r="BB10243" t="str">
            <v>-</v>
          </cell>
          <cell r="BE10243">
            <v>0</v>
          </cell>
          <cell r="BF10243">
            <v>0</v>
          </cell>
          <cell r="BG10243">
            <v>0</v>
          </cell>
          <cell r="BJ10243">
            <v>0</v>
          </cell>
          <cell r="BK10243">
            <v>0</v>
          </cell>
          <cell r="BL10243">
            <v>0</v>
          </cell>
        </row>
        <row r="10244">
          <cell r="AP10244">
            <v>0</v>
          </cell>
          <cell r="AT10244" t="str">
            <v>-</v>
          </cell>
          <cell r="AX10244" t="str">
            <v>-</v>
          </cell>
          <cell r="BB10244" t="str">
            <v>-</v>
          </cell>
          <cell r="BE10244">
            <v>0</v>
          </cell>
          <cell r="BF10244">
            <v>0</v>
          </cell>
          <cell r="BG10244">
            <v>0</v>
          </cell>
          <cell r="BJ10244">
            <v>0</v>
          </cell>
          <cell r="BK10244">
            <v>0</v>
          </cell>
          <cell r="BL10244">
            <v>0</v>
          </cell>
        </row>
        <row r="10245">
          <cell r="AP10245">
            <v>0</v>
          </cell>
          <cell r="AT10245" t="str">
            <v>-</v>
          </cell>
          <cell r="AX10245" t="str">
            <v>-</v>
          </cell>
          <cell r="BB10245" t="str">
            <v>-</v>
          </cell>
          <cell r="BE10245">
            <v>0</v>
          </cell>
          <cell r="BF10245">
            <v>0</v>
          </cell>
          <cell r="BG10245">
            <v>0</v>
          </cell>
          <cell r="BJ10245">
            <v>0</v>
          </cell>
          <cell r="BK10245">
            <v>0</v>
          </cell>
          <cell r="BL10245">
            <v>0</v>
          </cell>
        </row>
        <row r="10246">
          <cell r="AP10246">
            <v>0</v>
          </cell>
          <cell r="AT10246" t="str">
            <v>-</v>
          </cell>
          <cell r="AX10246" t="str">
            <v>-</v>
          </cell>
          <cell r="BB10246" t="str">
            <v>-</v>
          </cell>
          <cell r="BE10246">
            <v>0</v>
          </cell>
          <cell r="BF10246">
            <v>0</v>
          </cell>
          <cell r="BG10246">
            <v>0</v>
          </cell>
          <cell r="BJ10246">
            <v>0</v>
          </cell>
          <cell r="BK10246">
            <v>0</v>
          </cell>
          <cell r="BL10246">
            <v>0</v>
          </cell>
        </row>
        <row r="10247">
          <cell r="AP10247">
            <v>0</v>
          </cell>
          <cell r="AT10247" t="str">
            <v>-</v>
          </cell>
          <cell r="AX10247" t="str">
            <v>-</v>
          </cell>
          <cell r="BB10247" t="str">
            <v>-</v>
          </cell>
          <cell r="BE10247">
            <v>0</v>
          </cell>
          <cell r="BF10247">
            <v>0</v>
          </cell>
          <cell r="BG10247">
            <v>0</v>
          </cell>
          <cell r="BJ10247">
            <v>0</v>
          </cell>
          <cell r="BK10247">
            <v>0</v>
          </cell>
          <cell r="BL10247">
            <v>0</v>
          </cell>
        </row>
        <row r="10248">
          <cell r="AP10248">
            <v>0</v>
          </cell>
          <cell r="AT10248" t="str">
            <v>-</v>
          </cell>
          <cell r="AX10248" t="str">
            <v>-</v>
          </cell>
          <cell r="BB10248" t="str">
            <v>-</v>
          </cell>
          <cell r="BE10248">
            <v>0</v>
          </cell>
          <cell r="BF10248">
            <v>0</v>
          </cell>
          <cell r="BG10248">
            <v>0</v>
          </cell>
          <cell r="BJ10248">
            <v>0</v>
          </cell>
          <cell r="BK10248">
            <v>0</v>
          </cell>
          <cell r="BL10248">
            <v>0</v>
          </cell>
        </row>
        <row r="10249">
          <cell r="AP10249">
            <v>0</v>
          </cell>
          <cell r="AT10249" t="str">
            <v>-</v>
          </cell>
          <cell r="AX10249" t="str">
            <v>-</v>
          </cell>
          <cell r="BB10249" t="str">
            <v>-</v>
          </cell>
          <cell r="BE10249">
            <v>0</v>
          </cell>
          <cell r="BF10249">
            <v>0</v>
          </cell>
          <cell r="BG10249">
            <v>0</v>
          </cell>
          <cell r="BJ10249">
            <v>0</v>
          </cell>
          <cell r="BK10249">
            <v>0</v>
          </cell>
          <cell r="BL10249">
            <v>0</v>
          </cell>
        </row>
        <row r="10250">
          <cell r="AP10250">
            <v>0</v>
          </cell>
          <cell r="AT10250" t="str">
            <v>-</v>
          </cell>
          <cell r="AX10250" t="str">
            <v>-</v>
          </cell>
          <cell r="BB10250" t="str">
            <v>-</v>
          </cell>
          <cell r="BE10250">
            <v>0</v>
          </cell>
          <cell r="BF10250">
            <v>0</v>
          </cell>
          <cell r="BG10250">
            <v>0</v>
          </cell>
          <cell r="BJ10250">
            <v>0</v>
          </cell>
          <cell r="BK10250">
            <v>0</v>
          </cell>
          <cell r="BL10250">
            <v>0</v>
          </cell>
        </row>
        <row r="10251">
          <cell r="AP10251">
            <v>0</v>
          </cell>
          <cell r="AT10251" t="str">
            <v>-</v>
          </cell>
          <cell r="AX10251" t="str">
            <v>-</v>
          </cell>
          <cell r="BB10251" t="str">
            <v>-</v>
          </cell>
          <cell r="BE10251">
            <v>0</v>
          </cell>
          <cell r="BF10251">
            <v>0</v>
          </cell>
          <cell r="BG10251">
            <v>0</v>
          </cell>
          <cell r="BJ10251">
            <v>0</v>
          </cell>
          <cell r="BK10251">
            <v>0</v>
          </cell>
          <cell r="BL10251">
            <v>0</v>
          </cell>
        </row>
        <row r="10252">
          <cell r="AP10252">
            <v>0</v>
          </cell>
          <cell r="AT10252" t="str">
            <v>-</v>
          </cell>
          <cell r="AX10252" t="str">
            <v>-</v>
          </cell>
          <cell r="BB10252" t="str">
            <v>-</v>
          </cell>
          <cell r="BE10252">
            <v>0</v>
          </cell>
          <cell r="BF10252">
            <v>0</v>
          </cell>
          <cell r="BG10252">
            <v>0</v>
          </cell>
          <cell r="BJ10252">
            <v>0</v>
          </cell>
          <cell r="BK10252">
            <v>0</v>
          </cell>
          <cell r="BL10252">
            <v>0</v>
          </cell>
        </row>
        <row r="10253">
          <cell r="AP10253">
            <v>0</v>
          </cell>
          <cell r="AT10253" t="str">
            <v>-</v>
          </cell>
          <cell r="AX10253" t="str">
            <v>-</v>
          </cell>
          <cell r="BB10253" t="str">
            <v>-</v>
          </cell>
          <cell r="BE10253">
            <v>0</v>
          </cell>
          <cell r="BF10253">
            <v>0</v>
          </cell>
          <cell r="BG10253">
            <v>0</v>
          </cell>
          <cell r="BJ10253">
            <v>0</v>
          </cell>
          <cell r="BK10253">
            <v>0</v>
          </cell>
          <cell r="BL10253">
            <v>0</v>
          </cell>
        </row>
        <row r="10254">
          <cell r="AP10254">
            <v>0</v>
          </cell>
          <cell r="AT10254" t="str">
            <v>-</v>
          </cell>
          <cell r="AX10254" t="str">
            <v>-</v>
          </cell>
          <cell r="BB10254" t="str">
            <v>-</v>
          </cell>
          <cell r="BE10254">
            <v>0</v>
          </cell>
          <cell r="BF10254">
            <v>0</v>
          </cell>
          <cell r="BG10254">
            <v>0</v>
          </cell>
          <cell r="BJ10254">
            <v>0</v>
          </cell>
          <cell r="BK10254">
            <v>0</v>
          </cell>
          <cell r="BL10254">
            <v>0</v>
          </cell>
        </row>
        <row r="10255">
          <cell r="AP10255">
            <v>0</v>
          </cell>
          <cell r="AT10255" t="str">
            <v>-</v>
          </cell>
          <cell r="AX10255" t="str">
            <v>-</v>
          </cell>
          <cell r="BB10255" t="str">
            <v>-</v>
          </cell>
          <cell r="BE10255">
            <v>0</v>
          </cell>
          <cell r="BF10255">
            <v>0</v>
          </cell>
          <cell r="BG10255">
            <v>0</v>
          </cell>
          <cell r="BJ10255">
            <v>0</v>
          </cell>
          <cell r="BK10255">
            <v>0</v>
          </cell>
          <cell r="BL10255">
            <v>0</v>
          </cell>
        </row>
        <row r="10256">
          <cell r="AP10256">
            <v>0</v>
          </cell>
          <cell r="AT10256" t="str">
            <v>-</v>
          </cell>
          <cell r="AX10256" t="str">
            <v>-</v>
          </cell>
          <cell r="BB10256" t="str">
            <v>-</v>
          </cell>
          <cell r="BE10256">
            <v>0</v>
          </cell>
          <cell r="BF10256">
            <v>0</v>
          </cell>
          <cell r="BG10256">
            <v>0</v>
          </cell>
          <cell r="BJ10256">
            <v>0</v>
          </cell>
          <cell r="BK10256">
            <v>0</v>
          </cell>
          <cell r="BL10256">
            <v>0</v>
          </cell>
        </row>
        <row r="10257">
          <cell r="AP10257">
            <v>0</v>
          </cell>
          <cell r="AT10257" t="str">
            <v>-</v>
          </cell>
          <cell r="AX10257" t="str">
            <v>-</v>
          </cell>
          <cell r="BB10257" t="str">
            <v>-</v>
          </cell>
          <cell r="BE10257">
            <v>0</v>
          </cell>
          <cell r="BF10257">
            <v>0</v>
          </cell>
          <cell r="BG10257">
            <v>0</v>
          </cell>
          <cell r="BJ10257">
            <v>0</v>
          </cell>
          <cell r="BK10257">
            <v>0</v>
          </cell>
          <cell r="BL10257">
            <v>0</v>
          </cell>
        </row>
        <row r="10258">
          <cell r="AP10258">
            <v>0</v>
          </cell>
          <cell r="AT10258" t="str">
            <v>-</v>
          </cell>
          <cell r="AX10258" t="str">
            <v>-</v>
          </cell>
          <cell r="BB10258" t="str">
            <v>-</v>
          </cell>
          <cell r="BE10258">
            <v>0</v>
          </cell>
          <cell r="BF10258">
            <v>0</v>
          </cell>
          <cell r="BG10258">
            <v>0</v>
          </cell>
          <cell r="BJ10258">
            <v>0</v>
          </cell>
          <cell r="BK10258">
            <v>0</v>
          </cell>
          <cell r="BL10258">
            <v>0</v>
          </cell>
        </row>
        <row r="10259">
          <cell r="AP10259">
            <v>0</v>
          </cell>
          <cell r="AT10259" t="str">
            <v>-</v>
          </cell>
          <cell r="AX10259" t="str">
            <v>-</v>
          </cell>
          <cell r="BB10259" t="str">
            <v>-</v>
          </cell>
          <cell r="BE10259">
            <v>0</v>
          </cell>
          <cell r="BF10259">
            <v>0</v>
          </cell>
          <cell r="BG10259">
            <v>0</v>
          </cell>
          <cell r="BJ10259">
            <v>0</v>
          </cell>
          <cell r="BK10259">
            <v>0</v>
          </cell>
          <cell r="BL10259">
            <v>0</v>
          </cell>
        </row>
        <row r="10260">
          <cell r="AP10260">
            <v>0</v>
          </cell>
          <cell r="AT10260" t="str">
            <v>-</v>
          </cell>
          <cell r="AX10260" t="str">
            <v>-</v>
          </cell>
          <cell r="BB10260" t="str">
            <v>-</v>
          </cell>
          <cell r="BE10260">
            <v>0</v>
          </cell>
          <cell r="BF10260">
            <v>0</v>
          </cell>
          <cell r="BG10260">
            <v>0</v>
          </cell>
          <cell r="BJ10260">
            <v>0</v>
          </cell>
          <cell r="BK10260">
            <v>0</v>
          </cell>
          <cell r="BL10260">
            <v>0</v>
          </cell>
        </row>
        <row r="10261">
          <cell r="AP10261">
            <v>0</v>
          </cell>
          <cell r="AT10261" t="str">
            <v>-</v>
          </cell>
          <cell r="AX10261" t="str">
            <v>-</v>
          </cell>
          <cell r="BB10261" t="str">
            <v>-</v>
          </cell>
          <cell r="BE10261">
            <v>0</v>
          </cell>
          <cell r="BF10261">
            <v>0</v>
          </cell>
          <cell r="BG10261">
            <v>0</v>
          </cell>
          <cell r="BJ10261">
            <v>0</v>
          </cell>
          <cell r="BK10261">
            <v>0</v>
          </cell>
          <cell r="BL10261">
            <v>0</v>
          </cell>
        </row>
        <row r="10262">
          <cell r="AP10262">
            <v>0</v>
          </cell>
          <cell r="AT10262" t="str">
            <v>-</v>
          </cell>
          <cell r="AX10262" t="str">
            <v>-</v>
          </cell>
          <cell r="BB10262" t="str">
            <v>-</v>
          </cell>
          <cell r="BE10262">
            <v>0</v>
          </cell>
          <cell r="BF10262">
            <v>0</v>
          </cell>
          <cell r="BG10262">
            <v>0</v>
          </cell>
          <cell r="BJ10262">
            <v>0</v>
          </cell>
          <cell r="BK10262">
            <v>0</v>
          </cell>
          <cell r="BL10262">
            <v>0</v>
          </cell>
        </row>
        <row r="10263">
          <cell r="AP10263">
            <v>0</v>
          </cell>
          <cell r="AT10263" t="str">
            <v>-</v>
          </cell>
          <cell r="AX10263" t="str">
            <v>-</v>
          </cell>
          <cell r="BB10263" t="str">
            <v>-</v>
          </cell>
          <cell r="BE10263">
            <v>0</v>
          </cell>
          <cell r="BF10263">
            <v>0</v>
          </cell>
          <cell r="BG10263">
            <v>0</v>
          </cell>
          <cell r="BJ10263">
            <v>0</v>
          </cell>
          <cell r="BK10263">
            <v>0</v>
          </cell>
          <cell r="BL10263">
            <v>0</v>
          </cell>
        </row>
        <row r="10264">
          <cell r="AP10264">
            <v>0</v>
          </cell>
          <cell r="AT10264" t="str">
            <v>-</v>
          </cell>
          <cell r="AX10264" t="str">
            <v>-</v>
          </cell>
          <cell r="BB10264" t="str">
            <v>-</v>
          </cell>
          <cell r="BE10264">
            <v>0</v>
          </cell>
          <cell r="BF10264">
            <v>0</v>
          </cell>
          <cell r="BG10264">
            <v>0</v>
          </cell>
          <cell r="BJ10264">
            <v>0</v>
          </cell>
          <cell r="BK10264">
            <v>0</v>
          </cell>
          <cell r="BL10264">
            <v>0</v>
          </cell>
        </row>
        <row r="10265">
          <cell r="AP10265">
            <v>0</v>
          </cell>
          <cell r="AT10265" t="str">
            <v>-</v>
          </cell>
          <cell r="AX10265" t="str">
            <v>-</v>
          </cell>
          <cell r="BB10265" t="str">
            <v>-</v>
          </cell>
          <cell r="BE10265">
            <v>0</v>
          </cell>
          <cell r="BF10265">
            <v>0</v>
          </cell>
          <cell r="BG10265">
            <v>0</v>
          </cell>
          <cell r="BJ10265">
            <v>0</v>
          </cell>
          <cell r="BK10265">
            <v>0</v>
          </cell>
          <cell r="BL10265">
            <v>0</v>
          </cell>
        </row>
        <row r="10266">
          <cell r="AP10266">
            <v>0</v>
          </cell>
          <cell r="AT10266" t="str">
            <v>-</v>
          </cell>
          <cell r="AX10266" t="str">
            <v>-</v>
          </cell>
          <cell r="BB10266" t="str">
            <v>-</v>
          </cell>
          <cell r="BE10266">
            <v>0</v>
          </cell>
          <cell r="BF10266">
            <v>0</v>
          </cell>
          <cell r="BG10266">
            <v>0</v>
          </cell>
          <cell r="BJ10266">
            <v>0</v>
          </cell>
          <cell r="BK10266">
            <v>0</v>
          </cell>
          <cell r="BL10266">
            <v>0</v>
          </cell>
        </row>
        <row r="10267">
          <cell r="AP10267">
            <v>0</v>
          </cell>
          <cell r="AT10267" t="str">
            <v>-</v>
          </cell>
          <cell r="AX10267" t="str">
            <v>-</v>
          </cell>
          <cell r="BB10267" t="str">
            <v>-</v>
          </cell>
          <cell r="BE10267">
            <v>0</v>
          </cell>
          <cell r="BF10267">
            <v>0</v>
          </cell>
          <cell r="BG10267">
            <v>0</v>
          </cell>
          <cell r="BJ10267">
            <v>0</v>
          </cell>
          <cell r="BK10267">
            <v>0</v>
          </cell>
          <cell r="BL10267">
            <v>0</v>
          </cell>
        </row>
        <row r="10268">
          <cell r="AP10268">
            <v>0</v>
          </cell>
          <cell r="AT10268" t="str">
            <v>-</v>
          </cell>
          <cell r="AX10268" t="str">
            <v>-</v>
          </cell>
          <cell r="BB10268" t="str">
            <v>-</v>
          </cell>
          <cell r="BE10268">
            <v>0</v>
          </cell>
          <cell r="BF10268">
            <v>0</v>
          </cell>
          <cell r="BG10268">
            <v>0</v>
          </cell>
          <cell r="BJ10268">
            <v>0</v>
          </cell>
          <cell r="BK10268">
            <v>0</v>
          </cell>
          <cell r="BL10268">
            <v>0</v>
          </cell>
        </row>
        <row r="10269">
          <cell r="AP10269">
            <v>0</v>
          </cell>
          <cell r="AT10269" t="str">
            <v>-</v>
          </cell>
          <cell r="AX10269" t="str">
            <v>-</v>
          </cell>
          <cell r="BB10269" t="str">
            <v>-</v>
          </cell>
          <cell r="BE10269">
            <v>0</v>
          </cell>
          <cell r="BF10269">
            <v>0</v>
          </cell>
          <cell r="BG10269">
            <v>0</v>
          </cell>
          <cell r="BJ10269">
            <v>0</v>
          </cell>
          <cell r="BK10269">
            <v>0</v>
          </cell>
          <cell r="BL10269">
            <v>0</v>
          </cell>
        </row>
        <row r="10270">
          <cell r="AP10270">
            <v>0</v>
          </cell>
          <cell r="AT10270" t="str">
            <v>-</v>
          </cell>
          <cell r="AX10270" t="str">
            <v>-</v>
          </cell>
          <cell r="BB10270" t="str">
            <v>-</v>
          </cell>
          <cell r="BE10270">
            <v>0</v>
          </cell>
          <cell r="BF10270">
            <v>0</v>
          </cell>
          <cell r="BG10270">
            <v>0</v>
          </cell>
          <cell r="BJ10270">
            <v>0</v>
          </cell>
          <cell r="BK10270">
            <v>0</v>
          </cell>
          <cell r="BL10270">
            <v>0</v>
          </cell>
        </row>
        <row r="10271">
          <cell r="AP10271">
            <v>0</v>
          </cell>
          <cell r="AT10271" t="str">
            <v>-</v>
          </cell>
          <cell r="AX10271" t="str">
            <v>-</v>
          </cell>
          <cell r="BB10271" t="str">
            <v>-</v>
          </cell>
          <cell r="BE10271">
            <v>0</v>
          </cell>
          <cell r="BF10271">
            <v>0</v>
          </cell>
          <cell r="BG10271">
            <v>0</v>
          </cell>
          <cell r="BJ10271">
            <v>0</v>
          </cell>
          <cell r="BK10271">
            <v>0</v>
          </cell>
          <cell r="BL10271">
            <v>0</v>
          </cell>
        </row>
        <row r="10272">
          <cell r="AP10272">
            <v>0</v>
          </cell>
          <cell r="AT10272" t="str">
            <v>-</v>
          </cell>
          <cell r="AX10272" t="str">
            <v>-</v>
          </cell>
          <cell r="BB10272" t="str">
            <v>-</v>
          </cell>
          <cell r="BE10272">
            <v>0</v>
          </cell>
          <cell r="BF10272">
            <v>0</v>
          </cell>
          <cell r="BG10272">
            <v>0</v>
          </cell>
          <cell r="BJ10272">
            <v>0</v>
          </cell>
          <cell r="BK10272">
            <v>0</v>
          </cell>
          <cell r="BL10272">
            <v>0</v>
          </cell>
        </row>
        <row r="10273">
          <cell r="AP10273">
            <v>0</v>
          </cell>
          <cell r="AT10273" t="str">
            <v>-</v>
          </cell>
          <cell r="AX10273" t="str">
            <v>-</v>
          </cell>
          <cell r="BB10273" t="str">
            <v>-</v>
          </cell>
          <cell r="BE10273">
            <v>0</v>
          </cell>
          <cell r="BF10273">
            <v>0</v>
          </cell>
          <cell r="BG10273">
            <v>0</v>
          </cell>
          <cell r="BJ10273">
            <v>0</v>
          </cell>
          <cell r="BK10273">
            <v>0</v>
          </cell>
          <cell r="BL10273">
            <v>0</v>
          </cell>
        </row>
        <row r="10274">
          <cell r="AP10274">
            <v>0</v>
          </cell>
          <cell r="AT10274" t="str">
            <v>-</v>
          </cell>
          <cell r="AX10274" t="str">
            <v>-</v>
          </cell>
          <cell r="BB10274" t="str">
            <v>-</v>
          </cell>
          <cell r="BE10274">
            <v>0</v>
          </cell>
          <cell r="BF10274">
            <v>0</v>
          </cell>
          <cell r="BG10274">
            <v>0</v>
          </cell>
          <cell r="BJ10274">
            <v>0</v>
          </cell>
          <cell r="BK10274">
            <v>0</v>
          </cell>
          <cell r="BL10274">
            <v>0</v>
          </cell>
        </row>
        <row r="10275">
          <cell r="AP10275">
            <v>0</v>
          </cell>
          <cell r="AT10275" t="str">
            <v>-</v>
          </cell>
          <cell r="AX10275" t="str">
            <v>-</v>
          </cell>
          <cell r="BB10275" t="str">
            <v>-</v>
          </cell>
          <cell r="BE10275">
            <v>0</v>
          </cell>
          <cell r="BF10275">
            <v>0</v>
          </cell>
          <cell r="BG10275">
            <v>0</v>
          </cell>
          <cell r="BJ10275">
            <v>0</v>
          </cell>
          <cell r="BK10275">
            <v>0</v>
          </cell>
          <cell r="BL10275">
            <v>0</v>
          </cell>
        </row>
        <row r="10276">
          <cell r="AP10276">
            <v>0</v>
          </cell>
          <cell r="AT10276" t="str">
            <v>-</v>
          </cell>
          <cell r="AX10276" t="str">
            <v>-</v>
          </cell>
          <cell r="BB10276" t="str">
            <v>-</v>
          </cell>
          <cell r="BE10276">
            <v>0</v>
          </cell>
          <cell r="BF10276">
            <v>0</v>
          </cell>
          <cell r="BG10276">
            <v>0</v>
          </cell>
          <cell r="BJ10276">
            <v>0</v>
          </cell>
          <cell r="BK10276">
            <v>0</v>
          </cell>
          <cell r="BL10276">
            <v>0</v>
          </cell>
        </row>
        <row r="10277">
          <cell r="AP10277">
            <v>0</v>
          </cell>
          <cell r="AT10277" t="str">
            <v>-</v>
          </cell>
          <cell r="AX10277" t="str">
            <v>-</v>
          </cell>
          <cell r="BB10277" t="str">
            <v>-</v>
          </cell>
          <cell r="BE10277">
            <v>0</v>
          </cell>
          <cell r="BF10277">
            <v>0</v>
          </cell>
          <cell r="BG10277">
            <v>0</v>
          </cell>
          <cell r="BJ10277">
            <v>0</v>
          </cell>
          <cell r="BK10277">
            <v>0</v>
          </cell>
          <cell r="BL10277">
            <v>0</v>
          </cell>
        </row>
        <row r="10278">
          <cell r="AP10278">
            <v>0</v>
          </cell>
          <cell r="AT10278" t="str">
            <v>-</v>
          </cell>
          <cell r="AX10278" t="str">
            <v>-</v>
          </cell>
          <cell r="BB10278" t="str">
            <v>-</v>
          </cell>
          <cell r="BE10278">
            <v>0</v>
          </cell>
          <cell r="BF10278">
            <v>0</v>
          </cell>
          <cell r="BG10278">
            <v>0</v>
          </cell>
          <cell r="BJ10278">
            <v>0</v>
          </cell>
          <cell r="BK10278">
            <v>0</v>
          </cell>
          <cell r="BL10278">
            <v>0</v>
          </cell>
        </row>
        <row r="10279">
          <cell r="AP10279">
            <v>0</v>
          </cell>
          <cell r="AT10279" t="str">
            <v>-</v>
          </cell>
          <cell r="AX10279" t="str">
            <v>-</v>
          </cell>
          <cell r="BB10279" t="str">
            <v>-</v>
          </cell>
          <cell r="BE10279">
            <v>0</v>
          </cell>
          <cell r="BF10279">
            <v>0</v>
          </cell>
          <cell r="BG10279">
            <v>0</v>
          </cell>
          <cell r="BJ10279">
            <v>0</v>
          </cell>
          <cell r="BK10279">
            <v>0</v>
          </cell>
          <cell r="BL10279">
            <v>0</v>
          </cell>
        </row>
        <row r="10280">
          <cell r="AP10280">
            <v>0</v>
          </cell>
          <cell r="AT10280" t="str">
            <v>-</v>
          </cell>
          <cell r="AX10280" t="str">
            <v>-</v>
          </cell>
          <cell r="BB10280" t="str">
            <v>-</v>
          </cell>
          <cell r="BE10280">
            <v>0</v>
          </cell>
          <cell r="BF10280">
            <v>0</v>
          </cell>
          <cell r="BG10280">
            <v>0</v>
          </cell>
          <cell r="BJ10280">
            <v>0</v>
          </cell>
          <cell r="BK10280">
            <v>0</v>
          </cell>
          <cell r="BL10280">
            <v>0</v>
          </cell>
        </row>
        <row r="10281">
          <cell r="AP10281">
            <v>0</v>
          </cell>
          <cell r="AT10281" t="str">
            <v>-</v>
          </cell>
          <cell r="AX10281" t="str">
            <v>-</v>
          </cell>
          <cell r="BB10281" t="str">
            <v>-</v>
          </cell>
          <cell r="BE10281">
            <v>0</v>
          </cell>
          <cell r="BF10281">
            <v>0</v>
          </cell>
          <cell r="BG10281">
            <v>0</v>
          </cell>
          <cell r="BJ10281">
            <v>0</v>
          </cell>
          <cell r="BK10281">
            <v>0</v>
          </cell>
          <cell r="BL10281">
            <v>0</v>
          </cell>
        </row>
        <row r="10282">
          <cell r="AP10282">
            <v>0</v>
          </cell>
          <cell r="AT10282" t="str">
            <v>-</v>
          </cell>
          <cell r="AX10282" t="str">
            <v>-</v>
          </cell>
          <cell r="BB10282" t="str">
            <v>-</v>
          </cell>
          <cell r="BE10282">
            <v>0</v>
          </cell>
          <cell r="BF10282">
            <v>0</v>
          </cell>
          <cell r="BG10282">
            <v>0</v>
          </cell>
          <cell r="BJ10282">
            <v>0</v>
          </cell>
          <cell r="BK10282">
            <v>0</v>
          </cell>
          <cell r="BL10282">
            <v>0</v>
          </cell>
        </row>
        <row r="10283">
          <cell r="AP10283">
            <v>0</v>
          </cell>
          <cell r="AT10283" t="str">
            <v>-</v>
          </cell>
          <cell r="AX10283" t="str">
            <v>-</v>
          </cell>
          <cell r="BB10283" t="str">
            <v>-</v>
          </cell>
          <cell r="BE10283">
            <v>0</v>
          </cell>
          <cell r="BF10283">
            <v>0</v>
          </cell>
          <cell r="BG10283">
            <v>0</v>
          </cell>
          <cell r="BJ10283">
            <v>0</v>
          </cell>
          <cell r="BK10283">
            <v>0</v>
          </cell>
          <cell r="BL10283">
            <v>0</v>
          </cell>
        </row>
        <row r="10284">
          <cell r="AP10284">
            <v>0</v>
          </cell>
          <cell r="AT10284" t="str">
            <v>-</v>
          </cell>
          <cell r="AX10284" t="str">
            <v>-</v>
          </cell>
          <cell r="BB10284" t="str">
            <v>-</v>
          </cell>
          <cell r="BE10284">
            <v>0</v>
          </cell>
          <cell r="BF10284">
            <v>0</v>
          </cell>
          <cell r="BG10284">
            <v>0</v>
          </cell>
          <cell r="BJ10284">
            <v>0</v>
          </cell>
          <cell r="BK10284">
            <v>0</v>
          </cell>
          <cell r="BL10284">
            <v>0</v>
          </cell>
        </row>
        <row r="10285">
          <cell r="AP10285">
            <v>0</v>
          </cell>
          <cell r="AT10285" t="str">
            <v>-</v>
          </cell>
          <cell r="AX10285" t="str">
            <v>-</v>
          </cell>
          <cell r="BB10285" t="str">
            <v>-</v>
          </cell>
          <cell r="BE10285">
            <v>0</v>
          </cell>
          <cell r="BF10285">
            <v>0</v>
          </cell>
          <cell r="BG10285">
            <v>0</v>
          </cell>
          <cell r="BJ10285">
            <v>0</v>
          </cell>
          <cell r="BK10285">
            <v>0</v>
          </cell>
          <cell r="BL10285">
            <v>0</v>
          </cell>
        </row>
        <row r="10286">
          <cell r="AP10286">
            <v>0</v>
          </cell>
          <cell r="AT10286" t="str">
            <v>-</v>
          </cell>
          <cell r="AX10286" t="str">
            <v>-</v>
          </cell>
          <cell r="BB10286" t="str">
            <v>-</v>
          </cell>
          <cell r="BE10286">
            <v>0</v>
          </cell>
          <cell r="BF10286">
            <v>0</v>
          </cell>
          <cell r="BG10286">
            <v>0</v>
          </cell>
          <cell r="BJ10286">
            <v>0</v>
          </cell>
          <cell r="BK10286">
            <v>0</v>
          </cell>
          <cell r="BL10286">
            <v>0</v>
          </cell>
        </row>
        <row r="10287">
          <cell r="AP10287">
            <v>0</v>
          </cell>
          <cell r="AT10287" t="str">
            <v>-</v>
          </cell>
          <cell r="AX10287" t="str">
            <v>-</v>
          </cell>
          <cell r="BB10287" t="str">
            <v>-</v>
          </cell>
          <cell r="BE10287">
            <v>0</v>
          </cell>
          <cell r="BF10287">
            <v>0</v>
          </cell>
          <cell r="BG10287">
            <v>0</v>
          </cell>
          <cell r="BJ10287">
            <v>0</v>
          </cell>
          <cell r="BK10287">
            <v>0</v>
          </cell>
          <cell r="BL10287">
            <v>0</v>
          </cell>
        </row>
        <row r="10288">
          <cell r="AP10288">
            <v>0</v>
          </cell>
          <cell r="AT10288" t="str">
            <v>-</v>
          </cell>
          <cell r="AX10288" t="str">
            <v>-</v>
          </cell>
          <cell r="BB10288" t="str">
            <v>-</v>
          </cell>
          <cell r="BE10288">
            <v>0</v>
          </cell>
          <cell r="BF10288">
            <v>0</v>
          </cell>
          <cell r="BG10288">
            <v>0</v>
          </cell>
          <cell r="BJ10288">
            <v>0</v>
          </cell>
          <cell r="BK10288">
            <v>0</v>
          </cell>
          <cell r="BL10288">
            <v>0</v>
          </cell>
        </row>
        <row r="10289">
          <cell r="AP10289">
            <v>0</v>
          </cell>
          <cell r="AT10289" t="str">
            <v>-</v>
          </cell>
          <cell r="AX10289" t="str">
            <v>-</v>
          </cell>
          <cell r="BB10289" t="str">
            <v>-</v>
          </cell>
          <cell r="BE10289">
            <v>0</v>
          </cell>
          <cell r="BF10289">
            <v>0</v>
          </cell>
          <cell r="BG10289">
            <v>0</v>
          </cell>
          <cell r="BJ10289">
            <v>0</v>
          </cell>
          <cell r="BK10289">
            <v>0</v>
          </cell>
          <cell r="BL10289">
            <v>0</v>
          </cell>
        </row>
        <row r="10290">
          <cell r="AP10290">
            <v>0</v>
          </cell>
          <cell r="AT10290" t="str">
            <v>-</v>
          </cell>
          <cell r="AX10290" t="str">
            <v>-</v>
          </cell>
          <cell r="BB10290" t="str">
            <v>-</v>
          </cell>
          <cell r="BE10290">
            <v>0</v>
          </cell>
          <cell r="BF10290">
            <v>0</v>
          </cell>
          <cell r="BG10290">
            <v>0</v>
          </cell>
          <cell r="BJ10290">
            <v>0</v>
          </cell>
          <cell r="BK10290">
            <v>0</v>
          </cell>
          <cell r="BL10290">
            <v>0</v>
          </cell>
        </row>
        <row r="10291">
          <cell r="AP10291">
            <v>0</v>
          </cell>
          <cell r="AT10291" t="str">
            <v>-</v>
          </cell>
          <cell r="AX10291" t="str">
            <v>-</v>
          </cell>
          <cell r="BB10291" t="str">
            <v>-</v>
          </cell>
          <cell r="BE10291">
            <v>0</v>
          </cell>
          <cell r="BF10291">
            <v>0</v>
          </cell>
          <cell r="BG10291">
            <v>0</v>
          </cell>
          <cell r="BJ10291">
            <v>0</v>
          </cell>
          <cell r="BK10291">
            <v>0</v>
          </cell>
          <cell r="BL10291">
            <v>0</v>
          </cell>
        </row>
        <row r="10292">
          <cell r="AP10292">
            <v>0</v>
          </cell>
          <cell r="AT10292" t="str">
            <v>-</v>
          </cell>
          <cell r="AX10292" t="str">
            <v>-</v>
          </cell>
          <cell r="BB10292" t="str">
            <v>-</v>
          </cell>
          <cell r="BE10292">
            <v>0</v>
          </cell>
          <cell r="BF10292">
            <v>0</v>
          </cell>
          <cell r="BG10292">
            <v>0</v>
          </cell>
          <cell r="BJ10292">
            <v>0</v>
          </cell>
          <cell r="BK10292">
            <v>0</v>
          </cell>
          <cell r="BL10292">
            <v>0</v>
          </cell>
        </row>
        <row r="10293">
          <cell r="AP10293">
            <v>0</v>
          </cell>
          <cell r="AT10293" t="str">
            <v>-</v>
          </cell>
          <cell r="AX10293" t="str">
            <v>-</v>
          </cell>
          <cell r="BB10293" t="str">
            <v>-</v>
          </cell>
          <cell r="BE10293">
            <v>0</v>
          </cell>
          <cell r="BF10293">
            <v>0</v>
          </cell>
          <cell r="BG10293">
            <v>0</v>
          </cell>
          <cell r="BJ10293">
            <v>0</v>
          </cell>
          <cell r="BK10293">
            <v>0</v>
          </cell>
          <cell r="BL10293">
            <v>0</v>
          </cell>
        </row>
        <row r="10294">
          <cell r="AP10294">
            <v>0</v>
          </cell>
          <cell r="AT10294" t="str">
            <v>-</v>
          </cell>
          <cell r="AX10294" t="str">
            <v>-</v>
          </cell>
          <cell r="BB10294" t="str">
            <v>-</v>
          </cell>
          <cell r="BE10294">
            <v>0</v>
          </cell>
          <cell r="BF10294">
            <v>0</v>
          </cell>
          <cell r="BG10294">
            <v>0</v>
          </cell>
          <cell r="BJ10294">
            <v>0</v>
          </cell>
          <cell r="BK10294">
            <v>0</v>
          </cell>
          <cell r="BL10294">
            <v>0</v>
          </cell>
        </row>
        <row r="10295">
          <cell r="AP10295">
            <v>0</v>
          </cell>
          <cell r="AT10295" t="str">
            <v>-</v>
          </cell>
          <cell r="AX10295" t="str">
            <v>-</v>
          </cell>
          <cell r="BB10295" t="str">
            <v>-</v>
          </cell>
          <cell r="BE10295">
            <v>0</v>
          </cell>
          <cell r="BF10295">
            <v>0</v>
          </cell>
          <cell r="BG10295">
            <v>0</v>
          </cell>
          <cell r="BJ10295">
            <v>0</v>
          </cell>
          <cell r="BK10295">
            <v>0</v>
          </cell>
          <cell r="BL10295">
            <v>0</v>
          </cell>
        </row>
        <row r="10296">
          <cell r="AP10296">
            <v>0</v>
          </cell>
          <cell r="AT10296" t="str">
            <v>-</v>
          </cell>
          <cell r="AX10296" t="str">
            <v>-</v>
          </cell>
          <cell r="BB10296" t="str">
            <v>-</v>
          </cell>
          <cell r="BE10296">
            <v>0</v>
          </cell>
          <cell r="BF10296">
            <v>0</v>
          </cell>
          <cell r="BG10296">
            <v>0</v>
          </cell>
          <cell r="BJ10296">
            <v>0</v>
          </cell>
          <cell r="BK10296">
            <v>0</v>
          </cell>
          <cell r="BL10296">
            <v>0</v>
          </cell>
        </row>
        <row r="10297">
          <cell r="AP10297">
            <v>0</v>
          </cell>
          <cell r="AT10297" t="str">
            <v>-</v>
          </cell>
          <cell r="AX10297" t="str">
            <v>-</v>
          </cell>
          <cell r="BB10297" t="str">
            <v>-</v>
          </cell>
          <cell r="BE10297">
            <v>0</v>
          </cell>
          <cell r="BF10297">
            <v>0</v>
          </cell>
          <cell r="BG10297">
            <v>0</v>
          </cell>
          <cell r="BJ10297">
            <v>0</v>
          </cell>
          <cell r="BK10297">
            <v>0</v>
          </cell>
          <cell r="BL10297">
            <v>0</v>
          </cell>
        </row>
        <row r="10298">
          <cell r="AP10298">
            <v>0</v>
          </cell>
          <cell r="AT10298" t="str">
            <v>-</v>
          </cell>
          <cell r="AX10298" t="str">
            <v>-</v>
          </cell>
          <cell r="BB10298" t="str">
            <v>-</v>
          </cell>
          <cell r="BE10298">
            <v>0</v>
          </cell>
          <cell r="BF10298">
            <v>0</v>
          </cell>
          <cell r="BG10298">
            <v>0</v>
          </cell>
          <cell r="BJ10298">
            <v>0</v>
          </cell>
          <cell r="BK10298">
            <v>0</v>
          </cell>
          <cell r="BL10298">
            <v>0</v>
          </cell>
        </row>
        <row r="10299">
          <cell r="AP10299">
            <v>0</v>
          </cell>
          <cell r="AT10299" t="str">
            <v>-</v>
          </cell>
          <cell r="AX10299" t="str">
            <v>-</v>
          </cell>
          <cell r="BB10299" t="str">
            <v>-</v>
          </cell>
          <cell r="BE10299">
            <v>0</v>
          </cell>
          <cell r="BF10299">
            <v>0</v>
          </cell>
          <cell r="BG10299">
            <v>0</v>
          </cell>
          <cell r="BJ10299">
            <v>0</v>
          </cell>
          <cell r="BK10299">
            <v>0</v>
          </cell>
          <cell r="BL10299">
            <v>0</v>
          </cell>
        </row>
        <row r="10300">
          <cell r="AP10300">
            <v>0</v>
          </cell>
          <cell r="AT10300" t="str">
            <v>-</v>
          </cell>
          <cell r="AX10300" t="str">
            <v>-</v>
          </cell>
          <cell r="BB10300" t="str">
            <v>-</v>
          </cell>
          <cell r="BE10300">
            <v>0</v>
          </cell>
          <cell r="BF10300">
            <v>0</v>
          </cell>
          <cell r="BG10300">
            <v>0</v>
          </cell>
          <cell r="BJ10300">
            <v>0</v>
          </cell>
          <cell r="BK10300">
            <v>0</v>
          </cell>
          <cell r="BL10300">
            <v>0</v>
          </cell>
        </row>
        <row r="10301">
          <cell r="AP10301">
            <v>0</v>
          </cell>
          <cell r="AT10301" t="str">
            <v>-</v>
          </cell>
          <cell r="AX10301" t="str">
            <v>-</v>
          </cell>
          <cell r="BB10301" t="str">
            <v>-</v>
          </cell>
          <cell r="BE10301">
            <v>0</v>
          </cell>
          <cell r="BF10301">
            <v>0</v>
          </cell>
          <cell r="BG10301">
            <v>0</v>
          </cell>
          <cell r="BJ10301">
            <v>0</v>
          </cell>
          <cell r="BK10301">
            <v>0</v>
          </cell>
          <cell r="BL10301">
            <v>0</v>
          </cell>
        </row>
        <row r="10302">
          <cell r="AP10302">
            <v>0</v>
          </cell>
          <cell r="AT10302" t="str">
            <v>-</v>
          </cell>
          <cell r="AX10302" t="str">
            <v>-</v>
          </cell>
          <cell r="BB10302" t="str">
            <v>-</v>
          </cell>
          <cell r="BE10302">
            <v>0</v>
          </cell>
          <cell r="BF10302">
            <v>0</v>
          </cell>
          <cell r="BG10302">
            <v>0</v>
          </cell>
          <cell r="BJ10302">
            <v>0</v>
          </cell>
          <cell r="BK10302">
            <v>0</v>
          </cell>
          <cell r="BL10302">
            <v>0</v>
          </cell>
        </row>
        <row r="10303">
          <cell r="AP10303">
            <v>0</v>
          </cell>
          <cell r="AT10303" t="str">
            <v>-</v>
          </cell>
          <cell r="AX10303" t="str">
            <v>-</v>
          </cell>
          <cell r="BB10303" t="str">
            <v>-</v>
          </cell>
          <cell r="BE10303">
            <v>0</v>
          </cell>
          <cell r="BF10303">
            <v>0</v>
          </cell>
          <cell r="BG10303">
            <v>0</v>
          </cell>
          <cell r="BJ10303">
            <v>0</v>
          </cell>
          <cell r="BK10303">
            <v>0</v>
          </cell>
          <cell r="BL10303">
            <v>0</v>
          </cell>
        </row>
        <row r="10304">
          <cell r="AP10304">
            <v>0</v>
          </cell>
          <cell r="AT10304" t="str">
            <v>-</v>
          </cell>
          <cell r="AX10304" t="str">
            <v>-</v>
          </cell>
          <cell r="BB10304" t="str">
            <v>-</v>
          </cell>
          <cell r="BE10304">
            <v>0</v>
          </cell>
          <cell r="BF10304">
            <v>0</v>
          </cell>
          <cell r="BG10304">
            <v>0</v>
          </cell>
          <cell r="BJ10304">
            <v>0</v>
          </cell>
          <cell r="BK10304">
            <v>0</v>
          </cell>
          <cell r="BL10304">
            <v>0</v>
          </cell>
        </row>
        <row r="10305">
          <cell r="AP10305">
            <v>0</v>
          </cell>
          <cell r="AT10305" t="str">
            <v>-</v>
          </cell>
          <cell r="AX10305" t="str">
            <v>-</v>
          </cell>
          <cell r="BB10305" t="str">
            <v>-</v>
          </cell>
          <cell r="BE10305">
            <v>0</v>
          </cell>
          <cell r="BF10305">
            <v>0</v>
          </cell>
          <cell r="BG10305">
            <v>0</v>
          </cell>
          <cell r="BJ10305">
            <v>0</v>
          </cell>
          <cell r="BK10305">
            <v>0</v>
          </cell>
          <cell r="BL10305">
            <v>0</v>
          </cell>
        </row>
        <row r="10306">
          <cell r="AP10306">
            <v>0</v>
          </cell>
          <cell r="AT10306" t="str">
            <v>-</v>
          </cell>
          <cell r="AX10306" t="str">
            <v>-</v>
          </cell>
          <cell r="BB10306" t="str">
            <v>-</v>
          </cell>
          <cell r="BE10306">
            <v>0</v>
          </cell>
          <cell r="BF10306">
            <v>0</v>
          </cell>
          <cell r="BG10306">
            <v>0</v>
          </cell>
          <cell r="BJ10306">
            <v>0</v>
          </cell>
          <cell r="BK10306">
            <v>0</v>
          </cell>
          <cell r="BL10306">
            <v>0</v>
          </cell>
        </row>
        <row r="10307">
          <cell r="AP10307">
            <v>0</v>
          </cell>
          <cell r="AT10307" t="str">
            <v>-</v>
          </cell>
          <cell r="AX10307" t="str">
            <v>-</v>
          </cell>
          <cell r="BB10307" t="str">
            <v>-</v>
          </cell>
          <cell r="BE10307">
            <v>0</v>
          </cell>
          <cell r="BF10307">
            <v>0</v>
          </cell>
          <cell r="BG10307">
            <v>0</v>
          </cell>
          <cell r="BJ10307">
            <v>0</v>
          </cell>
          <cell r="BK10307">
            <v>0</v>
          </cell>
          <cell r="BL10307">
            <v>0</v>
          </cell>
        </row>
        <row r="10308">
          <cell r="AP10308">
            <v>0</v>
          </cell>
          <cell r="AT10308" t="str">
            <v>-</v>
          </cell>
          <cell r="AX10308" t="str">
            <v>-</v>
          </cell>
          <cell r="BB10308" t="str">
            <v>-</v>
          </cell>
          <cell r="BE10308">
            <v>0</v>
          </cell>
          <cell r="BF10308">
            <v>0</v>
          </cell>
          <cell r="BG10308">
            <v>0</v>
          </cell>
          <cell r="BJ10308">
            <v>0</v>
          </cell>
          <cell r="BK10308">
            <v>0</v>
          </cell>
          <cell r="BL10308">
            <v>0</v>
          </cell>
        </row>
        <row r="10309">
          <cell r="AP10309">
            <v>0</v>
          </cell>
          <cell r="AT10309" t="str">
            <v>-</v>
          </cell>
          <cell r="AX10309" t="str">
            <v>-</v>
          </cell>
          <cell r="BB10309" t="str">
            <v>-</v>
          </cell>
          <cell r="BE10309">
            <v>0</v>
          </cell>
          <cell r="BF10309">
            <v>0</v>
          </cell>
          <cell r="BG10309">
            <v>0</v>
          </cell>
          <cell r="BJ10309">
            <v>0</v>
          </cell>
          <cell r="BK10309">
            <v>0</v>
          </cell>
          <cell r="BL10309">
            <v>0</v>
          </cell>
        </row>
        <row r="10310">
          <cell r="AP10310">
            <v>0</v>
          </cell>
          <cell r="AT10310" t="str">
            <v>-</v>
          </cell>
          <cell r="AX10310" t="str">
            <v>-</v>
          </cell>
          <cell r="BB10310" t="str">
            <v>-</v>
          </cell>
          <cell r="BE10310">
            <v>0</v>
          </cell>
          <cell r="BF10310">
            <v>0</v>
          </cell>
          <cell r="BG10310">
            <v>0</v>
          </cell>
          <cell r="BJ10310">
            <v>0</v>
          </cell>
          <cell r="BK10310">
            <v>0</v>
          </cell>
          <cell r="BL10310">
            <v>0</v>
          </cell>
        </row>
        <row r="10311">
          <cell r="AP10311">
            <v>0</v>
          </cell>
          <cell r="AT10311" t="str">
            <v>-</v>
          </cell>
          <cell r="AX10311" t="str">
            <v>-</v>
          </cell>
          <cell r="BB10311" t="str">
            <v>-</v>
          </cell>
          <cell r="BE10311">
            <v>0</v>
          </cell>
          <cell r="BF10311">
            <v>0</v>
          </cell>
          <cell r="BG10311">
            <v>0</v>
          </cell>
          <cell r="BJ10311">
            <v>0</v>
          </cell>
          <cell r="BK10311">
            <v>0</v>
          </cell>
          <cell r="BL10311">
            <v>0</v>
          </cell>
        </row>
        <row r="10312">
          <cell r="AP10312">
            <v>0</v>
          </cell>
          <cell r="AT10312" t="str">
            <v>-</v>
          </cell>
          <cell r="AX10312" t="str">
            <v>-</v>
          </cell>
          <cell r="BB10312" t="str">
            <v>-</v>
          </cell>
          <cell r="BE10312">
            <v>0</v>
          </cell>
          <cell r="BF10312">
            <v>0</v>
          </cell>
          <cell r="BG10312">
            <v>0</v>
          </cell>
          <cell r="BJ10312">
            <v>0</v>
          </cell>
          <cell r="BK10312">
            <v>0</v>
          </cell>
          <cell r="BL10312">
            <v>0</v>
          </cell>
        </row>
        <row r="10313">
          <cell r="AP10313">
            <v>0</v>
          </cell>
          <cell r="AT10313" t="str">
            <v>-</v>
          </cell>
          <cell r="AX10313" t="str">
            <v>-</v>
          </cell>
          <cell r="BB10313" t="str">
            <v>-</v>
          </cell>
          <cell r="BE10313">
            <v>0</v>
          </cell>
          <cell r="BF10313">
            <v>0</v>
          </cell>
          <cell r="BG10313">
            <v>0</v>
          </cell>
          <cell r="BJ10313">
            <v>0</v>
          </cell>
          <cell r="BK10313">
            <v>0</v>
          </cell>
          <cell r="BL10313">
            <v>0</v>
          </cell>
        </row>
        <row r="10314">
          <cell r="AP10314">
            <v>0</v>
          </cell>
          <cell r="AT10314" t="str">
            <v>-</v>
          </cell>
          <cell r="AX10314" t="str">
            <v>-</v>
          </cell>
          <cell r="BB10314" t="str">
            <v>-</v>
          </cell>
          <cell r="BE10314">
            <v>0</v>
          </cell>
          <cell r="BF10314">
            <v>0</v>
          </cell>
          <cell r="BG10314">
            <v>0</v>
          </cell>
          <cell r="BJ10314">
            <v>0</v>
          </cell>
          <cell r="BK10314">
            <v>0</v>
          </cell>
          <cell r="BL10314">
            <v>0</v>
          </cell>
        </row>
        <row r="10315">
          <cell r="AP10315">
            <v>0</v>
          </cell>
          <cell r="AT10315" t="str">
            <v>-</v>
          </cell>
          <cell r="AX10315" t="str">
            <v>-</v>
          </cell>
          <cell r="BB10315" t="str">
            <v>-</v>
          </cell>
          <cell r="BE10315">
            <v>0</v>
          </cell>
          <cell r="BF10315">
            <v>0</v>
          </cell>
          <cell r="BG10315">
            <v>0</v>
          </cell>
          <cell r="BJ10315">
            <v>0</v>
          </cell>
          <cell r="BK10315">
            <v>0</v>
          </cell>
          <cell r="BL10315">
            <v>0</v>
          </cell>
        </row>
        <row r="10316">
          <cell r="AP10316">
            <v>0</v>
          </cell>
          <cell r="AT10316" t="str">
            <v>-</v>
          </cell>
          <cell r="AX10316" t="str">
            <v>-</v>
          </cell>
          <cell r="BB10316" t="str">
            <v>-</v>
          </cell>
          <cell r="BE10316">
            <v>0</v>
          </cell>
          <cell r="BF10316">
            <v>0</v>
          </cell>
          <cell r="BG10316">
            <v>0</v>
          </cell>
          <cell r="BJ10316">
            <v>0</v>
          </cell>
          <cell r="BK10316">
            <v>0</v>
          </cell>
          <cell r="BL10316">
            <v>0</v>
          </cell>
        </row>
        <row r="10317">
          <cell r="AP10317">
            <v>0</v>
          </cell>
          <cell r="AT10317" t="str">
            <v>-</v>
          </cell>
          <cell r="AX10317" t="str">
            <v>-</v>
          </cell>
          <cell r="BB10317" t="str">
            <v>-</v>
          </cell>
          <cell r="BE10317">
            <v>0</v>
          </cell>
          <cell r="BF10317">
            <v>0</v>
          </cell>
          <cell r="BG10317">
            <v>0</v>
          </cell>
          <cell r="BJ10317">
            <v>0</v>
          </cell>
          <cell r="BK10317">
            <v>0</v>
          </cell>
          <cell r="BL10317">
            <v>0</v>
          </cell>
        </row>
        <row r="10318">
          <cell r="AP10318">
            <v>0</v>
          </cell>
          <cell r="AT10318" t="str">
            <v>-</v>
          </cell>
          <cell r="AX10318" t="str">
            <v>-</v>
          </cell>
          <cell r="BB10318" t="str">
            <v>-</v>
          </cell>
          <cell r="BE10318">
            <v>0</v>
          </cell>
          <cell r="BF10318">
            <v>0</v>
          </cell>
          <cell r="BG10318">
            <v>0</v>
          </cell>
          <cell r="BJ10318">
            <v>0</v>
          </cell>
          <cell r="BK10318">
            <v>0</v>
          </cell>
          <cell r="BL10318">
            <v>0</v>
          </cell>
        </row>
        <row r="10319">
          <cell r="AP10319">
            <v>0</v>
          </cell>
          <cell r="AT10319" t="str">
            <v>-</v>
          </cell>
          <cell r="AX10319" t="str">
            <v>-</v>
          </cell>
          <cell r="BB10319" t="str">
            <v>-</v>
          </cell>
          <cell r="BE10319">
            <v>0</v>
          </cell>
          <cell r="BF10319">
            <v>0</v>
          </cell>
          <cell r="BG10319">
            <v>0</v>
          </cell>
          <cell r="BJ10319">
            <v>0</v>
          </cell>
          <cell r="BK10319">
            <v>0</v>
          </cell>
          <cell r="BL10319">
            <v>0</v>
          </cell>
        </row>
        <row r="10320">
          <cell r="AP10320">
            <v>0</v>
          </cell>
          <cell r="AT10320" t="str">
            <v>-</v>
          </cell>
          <cell r="AX10320" t="str">
            <v>-</v>
          </cell>
          <cell r="BB10320" t="str">
            <v>-</v>
          </cell>
          <cell r="BE10320">
            <v>0</v>
          </cell>
          <cell r="BF10320">
            <v>0</v>
          </cell>
          <cell r="BG10320">
            <v>0</v>
          </cell>
          <cell r="BJ10320">
            <v>0</v>
          </cell>
          <cell r="BK10320">
            <v>0</v>
          </cell>
          <cell r="BL10320">
            <v>0</v>
          </cell>
        </row>
        <row r="10321">
          <cell r="AP10321">
            <v>0</v>
          </cell>
          <cell r="AT10321" t="str">
            <v>-</v>
          </cell>
          <cell r="AX10321" t="str">
            <v>-</v>
          </cell>
          <cell r="BB10321" t="str">
            <v>-</v>
          </cell>
          <cell r="BE10321">
            <v>0</v>
          </cell>
          <cell r="BF10321">
            <v>0</v>
          </cell>
          <cell r="BG10321">
            <v>0</v>
          </cell>
          <cell r="BJ10321">
            <v>0</v>
          </cell>
          <cell r="BK10321">
            <v>0</v>
          </cell>
          <cell r="BL10321">
            <v>0</v>
          </cell>
        </row>
        <row r="10322">
          <cell r="AP10322">
            <v>0</v>
          </cell>
          <cell r="AT10322" t="str">
            <v>-</v>
          </cell>
          <cell r="AX10322" t="str">
            <v>-</v>
          </cell>
          <cell r="BB10322" t="str">
            <v>-</v>
          </cell>
          <cell r="BE10322">
            <v>0</v>
          </cell>
          <cell r="BF10322">
            <v>0</v>
          </cell>
          <cell r="BG10322">
            <v>0</v>
          </cell>
          <cell r="BJ10322">
            <v>0</v>
          </cell>
          <cell r="BK10322">
            <v>0</v>
          </cell>
          <cell r="BL10322">
            <v>0</v>
          </cell>
        </row>
        <row r="10323">
          <cell r="AP10323">
            <v>0</v>
          </cell>
          <cell r="AT10323" t="str">
            <v>-</v>
          </cell>
          <cell r="AX10323" t="str">
            <v>-</v>
          </cell>
          <cell r="BB10323" t="str">
            <v>-</v>
          </cell>
          <cell r="BE10323">
            <v>0</v>
          </cell>
          <cell r="BF10323">
            <v>0</v>
          </cell>
          <cell r="BG10323">
            <v>0</v>
          </cell>
          <cell r="BJ10323">
            <v>0</v>
          </cell>
          <cell r="BK10323">
            <v>0</v>
          </cell>
          <cell r="BL10323">
            <v>0</v>
          </cell>
        </row>
        <row r="10324">
          <cell r="AP10324">
            <v>0</v>
          </cell>
          <cell r="AT10324" t="str">
            <v>-</v>
          </cell>
          <cell r="AX10324" t="str">
            <v>-</v>
          </cell>
          <cell r="BB10324" t="str">
            <v>-</v>
          </cell>
          <cell r="BE10324">
            <v>0</v>
          </cell>
          <cell r="BF10324">
            <v>0</v>
          </cell>
          <cell r="BG10324">
            <v>0</v>
          </cell>
          <cell r="BJ10324">
            <v>0</v>
          </cell>
          <cell r="BK10324">
            <v>0</v>
          </cell>
          <cell r="BL10324">
            <v>0</v>
          </cell>
        </row>
        <row r="10325">
          <cell r="AP10325">
            <v>0</v>
          </cell>
          <cell r="AT10325" t="str">
            <v>-</v>
          </cell>
          <cell r="AX10325" t="str">
            <v>-</v>
          </cell>
          <cell r="BB10325" t="str">
            <v>-</v>
          </cell>
          <cell r="BE10325">
            <v>0</v>
          </cell>
          <cell r="BF10325">
            <v>0</v>
          </cell>
          <cell r="BG10325">
            <v>0</v>
          </cell>
          <cell r="BJ10325">
            <v>0</v>
          </cell>
          <cell r="BK10325">
            <v>0</v>
          </cell>
          <cell r="BL10325">
            <v>0</v>
          </cell>
        </row>
        <row r="10326">
          <cell r="AP10326">
            <v>0</v>
          </cell>
          <cell r="AT10326" t="str">
            <v>-</v>
          </cell>
          <cell r="AX10326" t="str">
            <v>-</v>
          </cell>
          <cell r="BB10326" t="str">
            <v>-</v>
          </cell>
          <cell r="BE10326">
            <v>0</v>
          </cell>
          <cell r="BF10326">
            <v>0</v>
          </cell>
          <cell r="BG10326">
            <v>0</v>
          </cell>
          <cell r="BJ10326">
            <v>0</v>
          </cell>
          <cell r="BK10326">
            <v>0</v>
          </cell>
          <cell r="BL10326">
            <v>0</v>
          </cell>
        </row>
        <row r="10327">
          <cell r="AP10327">
            <v>0</v>
          </cell>
          <cell r="AT10327" t="str">
            <v>-</v>
          </cell>
          <cell r="AX10327" t="str">
            <v>-</v>
          </cell>
          <cell r="BB10327" t="str">
            <v>-</v>
          </cell>
          <cell r="BE10327">
            <v>0</v>
          </cell>
          <cell r="BF10327">
            <v>0</v>
          </cell>
          <cell r="BG10327">
            <v>0</v>
          </cell>
          <cell r="BJ10327">
            <v>0</v>
          </cell>
          <cell r="BK10327">
            <v>0</v>
          </cell>
          <cell r="BL10327">
            <v>0</v>
          </cell>
        </row>
        <row r="10328">
          <cell r="AP10328">
            <v>0</v>
          </cell>
          <cell r="AT10328" t="str">
            <v>-</v>
          </cell>
          <cell r="AX10328" t="str">
            <v>-</v>
          </cell>
          <cell r="BB10328" t="str">
            <v>-</v>
          </cell>
          <cell r="BE10328">
            <v>0</v>
          </cell>
          <cell r="BF10328">
            <v>0</v>
          </cell>
          <cell r="BG10328">
            <v>0</v>
          </cell>
          <cell r="BJ10328">
            <v>0</v>
          </cell>
          <cell r="BK10328">
            <v>0</v>
          </cell>
          <cell r="BL10328">
            <v>0</v>
          </cell>
        </row>
        <row r="10329">
          <cell r="AP10329">
            <v>0</v>
          </cell>
          <cell r="AT10329" t="str">
            <v>-</v>
          </cell>
          <cell r="AX10329" t="str">
            <v>-</v>
          </cell>
          <cell r="BB10329" t="str">
            <v>-</v>
          </cell>
          <cell r="BE10329">
            <v>0</v>
          </cell>
          <cell r="BF10329">
            <v>0</v>
          </cell>
          <cell r="BG10329">
            <v>0</v>
          </cell>
          <cell r="BJ10329">
            <v>0</v>
          </cell>
          <cell r="BK10329">
            <v>0</v>
          </cell>
          <cell r="BL10329">
            <v>0</v>
          </cell>
        </row>
        <row r="10330">
          <cell r="AP10330">
            <v>0</v>
          </cell>
          <cell r="AT10330" t="str">
            <v>-</v>
          </cell>
          <cell r="AX10330" t="str">
            <v>-</v>
          </cell>
          <cell r="BB10330" t="str">
            <v>-</v>
          </cell>
          <cell r="BE10330">
            <v>0</v>
          </cell>
          <cell r="BF10330">
            <v>0</v>
          </cell>
          <cell r="BG10330">
            <v>0</v>
          </cell>
          <cell r="BJ10330">
            <v>0</v>
          </cell>
          <cell r="BK10330">
            <v>0</v>
          </cell>
          <cell r="BL10330">
            <v>0</v>
          </cell>
        </row>
        <row r="10331">
          <cell r="AP10331">
            <v>0</v>
          </cell>
          <cell r="AT10331" t="str">
            <v>-</v>
          </cell>
          <cell r="AX10331" t="str">
            <v>-</v>
          </cell>
          <cell r="BB10331" t="str">
            <v>-</v>
          </cell>
          <cell r="BE10331">
            <v>0</v>
          </cell>
          <cell r="BF10331">
            <v>0</v>
          </cell>
          <cell r="BG10331">
            <v>0</v>
          </cell>
          <cell r="BJ10331">
            <v>0</v>
          </cell>
          <cell r="BK10331">
            <v>0</v>
          </cell>
          <cell r="BL10331">
            <v>0</v>
          </cell>
        </row>
        <row r="10332">
          <cell r="AP10332">
            <v>0</v>
          </cell>
          <cell r="AT10332" t="str">
            <v>-</v>
          </cell>
          <cell r="AX10332" t="str">
            <v>-</v>
          </cell>
          <cell r="BB10332" t="str">
            <v>-</v>
          </cell>
          <cell r="BE10332">
            <v>0</v>
          </cell>
          <cell r="BF10332">
            <v>0</v>
          </cell>
          <cell r="BG10332">
            <v>0</v>
          </cell>
          <cell r="BJ10332">
            <v>0</v>
          </cell>
          <cell r="BK10332">
            <v>0</v>
          </cell>
          <cell r="BL10332">
            <v>0</v>
          </cell>
        </row>
        <row r="10333">
          <cell r="AP10333">
            <v>0</v>
          </cell>
          <cell r="AT10333" t="str">
            <v>-</v>
          </cell>
          <cell r="AX10333" t="str">
            <v>-</v>
          </cell>
          <cell r="BB10333" t="str">
            <v>-</v>
          </cell>
          <cell r="BE10333">
            <v>0</v>
          </cell>
          <cell r="BF10333">
            <v>0</v>
          </cell>
          <cell r="BG10333">
            <v>0</v>
          </cell>
          <cell r="BJ10333">
            <v>0</v>
          </cell>
          <cell r="BK10333">
            <v>0</v>
          </cell>
          <cell r="BL10333">
            <v>0</v>
          </cell>
        </row>
        <row r="10334">
          <cell r="AP10334">
            <v>0</v>
          </cell>
          <cell r="AT10334" t="str">
            <v>-</v>
          </cell>
          <cell r="AX10334" t="str">
            <v>-</v>
          </cell>
          <cell r="BB10334" t="str">
            <v>-</v>
          </cell>
          <cell r="BE10334">
            <v>0</v>
          </cell>
          <cell r="BF10334">
            <v>0</v>
          </cell>
          <cell r="BG10334">
            <v>0</v>
          </cell>
          <cell r="BJ10334">
            <v>0</v>
          </cell>
          <cell r="BK10334">
            <v>0</v>
          </cell>
          <cell r="BL10334">
            <v>0</v>
          </cell>
        </row>
        <row r="10335">
          <cell r="AP10335">
            <v>0</v>
          </cell>
          <cell r="AT10335" t="str">
            <v>-</v>
          </cell>
          <cell r="AX10335" t="str">
            <v>-</v>
          </cell>
          <cell r="BB10335" t="str">
            <v>-</v>
          </cell>
          <cell r="BE10335">
            <v>0</v>
          </cell>
          <cell r="BF10335">
            <v>0</v>
          </cell>
          <cell r="BG10335">
            <v>0</v>
          </cell>
          <cell r="BJ10335">
            <v>0</v>
          </cell>
          <cell r="BK10335">
            <v>0</v>
          </cell>
          <cell r="BL10335">
            <v>0</v>
          </cell>
        </row>
        <row r="10336">
          <cell r="AP10336">
            <v>0</v>
          </cell>
          <cell r="AT10336" t="str">
            <v>-</v>
          </cell>
          <cell r="AX10336" t="str">
            <v>-</v>
          </cell>
          <cell r="BB10336" t="str">
            <v>-</v>
          </cell>
          <cell r="BE10336">
            <v>0</v>
          </cell>
          <cell r="BF10336">
            <v>0</v>
          </cell>
          <cell r="BG10336">
            <v>0</v>
          </cell>
          <cell r="BJ10336">
            <v>0</v>
          </cell>
          <cell r="BK10336">
            <v>0</v>
          </cell>
          <cell r="BL10336">
            <v>0</v>
          </cell>
        </row>
        <row r="10337">
          <cell r="AP10337">
            <v>0</v>
          </cell>
          <cell r="AT10337" t="str">
            <v>-</v>
          </cell>
          <cell r="AX10337" t="str">
            <v>-</v>
          </cell>
          <cell r="BB10337" t="str">
            <v>-</v>
          </cell>
          <cell r="BE10337">
            <v>0</v>
          </cell>
          <cell r="BF10337">
            <v>0</v>
          </cell>
          <cell r="BG10337">
            <v>0</v>
          </cell>
          <cell r="BJ10337">
            <v>0</v>
          </cell>
          <cell r="BK10337">
            <v>0</v>
          </cell>
          <cell r="BL10337">
            <v>0</v>
          </cell>
        </row>
        <row r="10338">
          <cell r="AP10338">
            <v>0</v>
          </cell>
          <cell r="AT10338" t="str">
            <v>-</v>
          </cell>
          <cell r="AX10338" t="str">
            <v>-</v>
          </cell>
          <cell r="BB10338" t="str">
            <v>-</v>
          </cell>
          <cell r="BE10338">
            <v>0</v>
          </cell>
          <cell r="BF10338">
            <v>0</v>
          </cell>
          <cell r="BG10338">
            <v>0</v>
          </cell>
          <cell r="BJ10338">
            <v>0</v>
          </cell>
          <cell r="BK10338">
            <v>0</v>
          </cell>
          <cell r="BL10338">
            <v>0</v>
          </cell>
        </row>
        <row r="10339">
          <cell r="AP10339">
            <v>0</v>
          </cell>
          <cell r="AT10339" t="str">
            <v>-</v>
          </cell>
          <cell r="AX10339" t="str">
            <v>-</v>
          </cell>
          <cell r="BB10339" t="str">
            <v>-</v>
          </cell>
          <cell r="BE10339">
            <v>0</v>
          </cell>
          <cell r="BF10339">
            <v>0</v>
          </cell>
          <cell r="BG10339">
            <v>0</v>
          </cell>
          <cell r="BJ10339">
            <v>0</v>
          </cell>
          <cell r="BK10339">
            <v>0</v>
          </cell>
          <cell r="BL10339">
            <v>0</v>
          </cell>
        </row>
        <row r="10340">
          <cell r="AP10340">
            <v>0</v>
          </cell>
          <cell r="AT10340" t="str">
            <v>-</v>
          </cell>
          <cell r="AX10340" t="str">
            <v>-</v>
          </cell>
          <cell r="BB10340" t="str">
            <v>-</v>
          </cell>
          <cell r="BE10340">
            <v>0</v>
          </cell>
          <cell r="BF10340">
            <v>0</v>
          </cell>
          <cell r="BG10340">
            <v>0</v>
          </cell>
          <cell r="BJ10340">
            <v>0</v>
          </cell>
          <cell r="BK10340">
            <v>0</v>
          </cell>
          <cell r="BL10340">
            <v>0</v>
          </cell>
        </row>
        <row r="10341">
          <cell r="AP10341">
            <v>0</v>
          </cell>
          <cell r="AT10341" t="str">
            <v>-</v>
          </cell>
          <cell r="AX10341" t="str">
            <v>-</v>
          </cell>
          <cell r="BB10341" t="str">
            <v>-</v>
          </cell>
          <cell r="BE10341">
            <v>0</v>
          </cell>
          <cell r="BF10341">
            <v>0</v>
          </cell>
          <cell r="BG10341">
            <v>0</v>
          </cell>
          <cell r="BJ10341">
            <v>0</v>
          </cell>
          <cell r="BK10341">
            <v>0</v>
          </cell>
          <cell r="BL10341">
            <v>0</v>
          </cell>
        </row>
        <row r="10342">
          <cell r="AP10342">
            <v>0</v>
          </cell>
          <cell r="AT10342" t="str">
            <v>-</v>
          </cell>
          <cell r="AX10342" t="str">
            <v>-</v>
          </cell>
          <cell r="BB10342" t="str">
            <v>-</v>
          </cell>
          <cell r="BE10342">
            <v>0</v>
          </cell>
          <cell r="BF10342">
            <v>0</v>
          </cell>
          <cell r="BG10342">
            <v>0</v>
          </cell>
          <cell r="BJ10342">
            <v>0</v>
          </cell>
          <cell r="BK10342">
            <v>0</v>
          </cell>
          <cell r="BL10342">
            <v>0</v>
          </cell>
        </row>
        <row r="10343">
          <cell r="AP10343">
            <v>0</v>
          </cell>
          <cell r="AT10343" t="str">
            <v>-</v>
          </cell>
          <cell r="AX10343" t="str">
            <v>-</v>
          </cell>
          <cell r="BB10343" t="str">
            <v>-</v>
          </cell>
          <cell r="BE10343">
            <v>0</v>
          </cell>
          <cell r="BF10343">
            <v>0</v>
          </cell>
          <cell r="BG10343">
            <v>0</v>
          </cell>
          <cell r="BJ10343">
            <v>0</v>
          </cell>
          <cell r="BK10343">
            <v>0</v>
          </cell>
          <cell r="BL10343">
            <v>0</v>
          </cell>
        </row>
        <row r="10344">
          <cell r="AP10344">
            <v>0</v>
          </cell>
          <cell r="AT10344" t="str">
            <v>-</v>
          </cell>
          <cell r="AX10344" t="str">
            <v>-</v>
          </cell>
          <cell r="BB10344" t="str">
            <v>-</v>
          </cell>
          <cell r="BE10344">
            <v>0</v>
          </cell>
          <cell r="BF10344">
            <v>0</v>
          </cell>
          <cell r="BG10344">
            <v>0</v>
          </cell>
          <cell r="BJ10344">
            <v>0</v>
          </cell>
          <cell r="BK10344">
            <v>0</v>
          </cell>
          <cell r="BL10344">
            <v>0</v>
          </cell>
        </row>
        <row r="10345">
          <cell r="AP10345">
            <v>0</v>
          </cell>
          <cell r="AT10345" t="str">
            <v>-</v>
          </cell>
          <cell r="AX10345" t="str">
            <v>-</v>
          </cell>
          <cell r="BB10345" t="str">
            <v>-</v>
          </cell>
          <cell r="BE10345">
            <v>0</v>
          </cell>
          <cell r="BF10345">
            <v>0</v>
          </cell>
          <cell r="BG10345">
            <v>0</v>
          </cell>
          <cell r="BJ10345">
            <v>0</v>
          </cell>
          <cell r="BK10345">
            <v>0</v>
          </cell>
          <cell r="BL10345">
            <v>0</v>
          </cell>
        </row>
        <row r="10346">
          <cell r="AP10346">
            <v>0</v>
          </cell>
          <cell r="AT10346" t="str">
            <v>-</v>
          </cell>
          <cell r="AX10346" t="str">
            <v>-</v>
          </cell>
          <cell r="BB10346" t="str">
            <v>-</v>
          </cell>
          <cell r="BE10346">
            <v>0</v>
          </cell>
          <cell r="BF10346">
            <v>0</v>
          </cell>
          <cell r="BG10346">
            <v>0</v>
          </cell>
          <cell r="BJ10346">
            <v>0</v>
          </cell>
          <cell r="BK10346">
            <v>0</v>
          </cell>
          <cell r="BL10346">
            <v>0</v>
          </cell>
        </row>
        <row r="10347">
          <cell r="AP10347">
            <v>0</v>
          </cell>
          <cell r="AT10347" t="str">
            <v>-</v>
          </cell>
          <cell r="AX10347" t="str">
            <v>-</v>
          </cell>
          <cell r="BB10347" t="str">
            <v>-</v>
          </cell>
          <cell r="BE10347">
            <v>0</v>
          </cell>
          <cell r="BF10347">
            <v>0</v>
          </cell>
          <cell r="BG10347">
            <v>0</v>
          </cell>
          <cell r="BJ10347">
            <v>0</v>
          </cell>
          <cell r="BK10347">
            <v>0</v>
          </cell>
          <cell r="BL10347">
            <v>0</v>
          </cell>
        </row>
        <row r="10348">
          <cell r="AP10348">
            <v>0</v>
          </cell>
          <cell r="AT10348" t="str">
            <v>-</v>
          </cell>
          <cell r="AX10348" t="str">
            <v>-</v>
          </cell>
          <cell r="BB10348" t="str">
            <v>-</v>
          </cell>
          <cell r="BE10348">
            <v>0</v>
          </cell>
          <cell r="BF10348">
            <v>0</v>
          </cell>
          <cell r="BG10348">
            <v>0</v>
          </cell>
          <cell r="BJ10348">
            <v>0</v>
          </cell>
          <cell r="BK10348">
            <v>0</v>
          </cell>
          <cell r="BL10348">
            <v>0</v>
          </cell>
        </row>
        <row r="10349">
          <cell r="AP10349">
            <v>0</v>
          </cell>
          <cell r="AT10349" t="str">
            <v>-</v>
          </cell>
          <cell r="AX10349" t="str">
            <v>-</v>
          </cell>
          <cell r="BB10349" t="str">
            <v>-</v>
          </cell>
          <cell r="BE10349">
            <v>0</v>
          </cell>
          <cell r="BF10349">
            <v>0</v>
          </cell>
          <cell r="BG10349">
            <v>0</v>
          </cell>
          <cell r="BJ10349">
            <v>0</v>
          </cell>
          <cell r="BK10349">
            <v>0</v>
          </cell>
          <cell r="BL10349">
            <v>0</v>
          </cell>
        </row>
        <row r="10350">
          <cell r="AP10350">
            <v>0</v>
          </cell>
          <cell r="AT10350" t="str">
            <v>-</v>
          </cell>
          <cell r="AX10350" t="str">
            <v>-</v>
          </cell>
          <cell r="BB10350" t="str">
            <v>-</v>
          </cell>
          <cell r="BE10350">
            <v>0</v>
          </cell>
          <cell r="BF10350">
            <v>0</v>
          </cell>
          <cell r="BG10350">
            <v>0</v>
          </cell>
          <cell r="BJ10350">
            <v>0</v>
          </cell>
          <cell r="BK10350">
            <v>0</v>
          </cell>
          <cell r="BL10350">
            <v>0</v>
          </cell>
        </row>
        <row r="10351">
          <cell r="AP10351">
            <v>0</v>
          </cell>
          <cell r="AT10351" t="str">
            <v>-</v>
          </cell>
          <cell r="AX10351" t="str">
            <v>-</v>
          </cell>
          <cell r="BB10351" t="str">
            <v>-</v>
          </cell>
          <cell r="BE10351">
            <v>0</v>
          </cell>
          <cell r="BF10351">
            <v>0</v>
          </cell>
          <cell r="BG10351">
            <v>0</v>
          </cell>
          <cell r="BJ10351">
            <v>0</v>
          </cell>
          <cell r="BK10351">
            <v>0</v>
          </cell>
          <cell r="BL10351">
            <v>0</v>
          </cell>
        </row>
        <row r="10352">
          <cell r="AP10352">
            <v>0</v>
          </cell>
          <cell r="AT10352" t="str">
            <v>-</v>
          </cell>
          <cell r="AX10352" t="str">
            <v>-</v>
          </cell>
          <cell r="BB10352" t="str">
            <v>-</v>
          </cell>
          <cell r="BE10352">
            <v>0</v>
          </cell>
          <cell r="BF10352">
            <v>0</v>
          </cell>
          <cell r="BG10352">
            <v>0</v>
          </cell>
          <cell r="BJ10352">
            <v>0</v>
          </cell>
          <cell r="BK10352">
            <v>0</v>
          </cell>
          <cell r="BL10352">
            <v>0</v>
          </cell>
        </row>
        <row r="10353">
          <cell r="AP10353">
            <v>0</v>
          </cell>
          <cell r="AT10353" t="str">
            <v>-</v>
          </cell>
          <cell r="AX10353" t="str">
            <v>-</v>
          </cell>
          <cell r="BB10353" t="str">
            <v>-</v>
          </cell>
          <cell r="BE10353">
            <v>0</v>
          </cell>
          <cell r="BF10353">
            <v>0</v>
          </cell>
          <cell r="BG10353">
            <v>0</v>
          </cell>
          <cell r="BJ10353">
            <v>0</v>
          </cell>
          <cell r="BK10353">
            <v>0</v>
          </cell>
          <cell r="BL10353">
            <v>0</v>
          </cell>
        </row>
        <row r="10354">
          <cell r="AP10354">
            <v>0</v>
          </cell>
          <cell r="AT10354" t="str">
            <v>-</v>
          </cell>
          <cell r="AX10354" t="str">
            <v>-</v>
          </cell>
          <cell r="BB10354" t="str">
            <v>-</v>
          </cell>
          <cell r="BE10354">
            <v>0</v>
          </cell>
          <cell r="BF10354">
            <v>0</v>
          </cell>
          <cell r="BG10354">
            <v>0</v>
          </cell>
          <cell r="BJ10354">
            <v>0</v>
          </cell>
          <cell r="BK10354">
            <v>0</v>
          </cell>
          <cell r="BL10354">
            <v>0</v>
          </cell>
        </row>
        <row r="10355">
          <cell r="AP10355">
            <v>0</v>
          </cell>
          <cell r="AT10355" t="str">
            <v>-</v>
          </cell>
          <cell r="AX10355" t="str">
            <v>-</v>
          </cell>
          <cell r="BB10355" t="str">
            <v>-</v>
          </cell>
          <cell r="BE10355">
            <v>0</v>
          </cell>
          <cell r="BF10355">
            <v>0</v>
          </cell>
          <cell r="BG10355">
            <v>0</v>
          </cell>
          <cell r="BJ10355">
            <v>0</v>
          </cell>
          <cell r="BK10355">
            <v>0</v>
          </cell>
          <cell r="BL10355">
            <v>0</v>
          </cell>
        </row>
        <row r="10356">
          <cell r="AP10356">
            <v>0</v>
          </cell>
          <cell r="AT10356" t="str">
            <v>-</v>
          </cell>
          <cell r="AX10356" t="str">
            <v>-</v>
          </cell>
          <cell r="BB10356" t="str">
            <v>-</v>
          </cell>
          <cell r="BE10356">
            <v>0</v>
          </cell>
          <cell r="BF10356">
            <v>0</v>
          </cell>
          <cell r="BG10356">
            <v>0</v>
          </cell>
          <cell r="BJ10356">
            <v>0</v>
          </cell>
          <cell r="BK10356">
            <v>0</v>
          </cell>
          <cell r="BL10356">
            <v>0</v>
          </cell>
        </row>
        <row r="10357">
          <cell r="AP10357">
            <v>0</v>
          </cell>
          <cell r="AT10357" t="str">
            <v>-</v>
          </cell>
          <cell r="AX10357" t="str">
            <v>-</v>
          </cell>
          <cell r="BB10357" t="str">
            <v>-</v>
          </cell>
          <cell r="BE10357">
            <v>0</v>
          </cell>
          <cell r="BF10357">
            <v>0</v>
          </cell>
          <cell r="BG10357">
            <v>0</v>
          </cell>
          <cell r="BJ10357">
            <v>0</v>
          </cell>
          <cell r="BK10357">
            <v>0</v>
          </cell>
          <cell r="BL10357">
            <v>0</v>
          </cell>
        </row>
        <row r="10358">
          <cell r="AP10358">
            <v>0</v>
          </cell>
          <cell r="AT10358" t="str">
            <v>-</v>
          </cell>
          <cell r="AX10358" t="str">
            <v>-</v>
          </cell>
          <cell r="BB10358" t="str">
            <v>-</v>
          </cell>
          <cell r="BE10358">
            <v>0</v>
          </cell>
          <cell r="BF10358">
            <v>0</v>
          </cell>
          <cell r="BG10358">
            <v>0</v>
          </cell>
          <cell r="BJ10358">
            <v>0</v>
          </cell>
          <cell r="BK10358">
            <v>0</v>
          </cell>
          <cell r="BL10358">
            <v>0</v>
          </cell>
        </row>
        <row r="10359">
          <cell r="AP10359">
            <v>0</v>
          </cell>
          <cell r="AT10359" t="str">
            <v>-</v>
          </cell>
          <cell r="AX10359" t="str">
            <v>-</v>
          </cell>
          <cell r="BB10359" t="str">
            <v>-</v>
          </cell>
          <cell r="BE10359">
            <v>0</v>
          </cell>
          <cell r="BF10359">
            <v>0</v>
          </cell>
          <cell r="BG10359">
            <v>0</v>
          </cell>
          <cell r="BJ10359">
            <v>0</v>
          </cell>
          <cell r="BK10359">
            <v>0</v>
          </cell>
          <cell r="BL10359">
            <v>0</v>
          </cell>
        </row>
        <row r="10360">
          <cell r="AP10360">
            <v>0</v>
          </cell>
          <cell r="AT10360" t="str">
            <v>-</v>
          </cell>
          <cell r="AX10360" t="str">
            <v>-</v>
          </cell>
          <cell r="BB10360" t="str">
            <v>-</v>
          </cell>
          <cell r="BE10360">
            <v>0</v>
          </cell>
          <cell r="BF10360">
            <v>0</v>
          </cell>
          <cell r="BG10360">
            <v>0</v>
          </cell>
          <cell r="BJ10360">
            <v>0</v>
          </cell>
          <cell r="BK10360">
            <v>0</v>
          </cell>
          <cell r="BL10360">
            <v>0</v>
          </cell>
        </row>
        <row r="10361">
          <cell r="AP10361">
            <v>0</v>
          </cell>
          <cell r="AT10361" t="str">
            <v>-</v>
          </cell>
          <cell r="AX10361" t="str">
            <v>-</v>
          </cell>
          <cell r="BB10361" t="str">
            <v>-</v>
          </cell>
          <cell r="BE10361">
            <v>0</v>
          </cell>
          <cell r="BF10361">
            <v>0</v>
          </cell>
          <cell r="BG10361">
            <v>0</v>
          </cell>
          <cell r="BJ10361">
            <v>0</v>
          </cell>
          <cell r="BK10361">
            <v>0</v>
          </cell>
          <cell r="BL10361">
            <v>0</v>
          </cell>
        </row>
        <row r="10362">
          <cell r="AP10362">
            <v>0</v>
          </cell>
          <cell r="AT10362" t="str">
            <v>-</v>
          </cell>
          <cell r="AX10362" t="str">
            <v>-</v>
          </cell>
          <cell r="BB10362" t="str">
            <v>-</v>
          </cell>
          <cell r="BE10362">
            <v>0</v>
          </cell>
          <cell r="BF10362">
            <v>0</v>
          </cell>
          <cell r="BG10362">
            <v>0</v>
          </cell>
          <cell r="BJ10362">
            <v>0</v>
          </cell>
          <cell r="BK10362">
            <v>0</v>
          </cell>
          <cell r="BL10362">
            <v>0</v>
          </cell>
        </row>
        <row r="10363">
          <cell r="AP10363">
            <v>0</v>
          </cell>
          <cell r="AT10363" t="str">
            <v>-</v>
          </cell>
          <cell r="AX10363" t="str">
            <v>-</v>
          </cell>
          <cell r="BB10363" t="str">
            <v>-</v>
          </cell>
          <cell r="BE10363">
            <v>0</v>
          </cell>
          <cell r="BF10363">
            <v>0</v>
          </cell>
          <cell r="BG10363">
            <v>0</v>
          </cell>
          <cell r="BJ10363">
            <v>0</v>
          </cell>
          <cell r="BK10363">
            <v>0</v>
          </cell>
          <cell r="BL10363">
            <v>0</v>
          </cell>
        </row>
        <row r="10364">
          <cell r="AP10364">
            <v>0</v>
          </cell>
          <cell r="AT10364" t="str">
            <v>-</v>
          </cell>
          <cell r="AX10364" t="str">
            <v>-</v>
          </cell>
          <cell r="BB10364" t="str">
            <v>-</v>
          </cell>
          <cell r="BE10364">
            <v>0</v>
          </cell>
          <cell r="BF10364">
            <v>0</v>
          </cell>
          <cell r="BG10364">
            <v>0</v>
          </cell>
          <cell r="BJ10364">
            <v>0</v>
          </cell>
          <cell r="BK10364">
            <v>0</v>
          </cell>
          <cell r="BL10364">
            <v>0</v>
          </cell>
        </row>
        <row r="10365">
          <cell r="AP10365">
            <v>0</v>
          </cell>
          <cell r="AT10365" t="str">
            <v>-</v>
          </cell>
          <cell r="AX10365" t="str">
            <v>-</v>
          </cell>
          <cell r="BB10365" t="str">
            <v>-</v>
          </cell>
          <cell r="BE10365">
            <v>0</v>
          </cell>
          <cell r="BF10365">
            <v>0</v>
          </cell>
          <cell r="BG10365">
            <v>0</v>
          </cell>
          <cell r="BJ10365">
            <v>0</v>
          </cell>
          <cell r="BK10365">
            <v>0</v>
          </cell>
          <cell r="BL10365">
            <v>0</v>
          </cell>
        </row>
        <row r="10366">
          <cell r="AP10366">
            <v>0</v>
          </cell>
          <cell r="AT10366" t="str">
            <v>-</v>
          </cell>
          <cell r="AX10366" t="str">
            <v>-</v>
          </cell>
          <cell r="BB10366" t="str">
            <v>-</v>
          </cell>
          <cell r="BE10366">
            <v>0</v>
          </cell>
          <cell r="BF10366">
            <v>0</v>
          </cell>
          <cell r="BG10366">
            <v>0</v>
          </cell>
          <cell r="BJ10366">
            <v>0</v>
          </cell>
          <cell r="BK10366">
            <v>0</v>
          </cell>
          <cell r="BL10366">
            <v>0</v>
          </cell>
        </row>
        <row r="10367">
          <cell r="AP10367">
            <v>0</v>
          </cell>
          <cell r="AT10367" t="str">
            <v>-</v>
          </cell>
          <cell r="AX10367" t="str">
            <v>-</v>
          </cell>
          <cell r="BB10367" t="str">
            <v>-</v>
          </cell>
          <cell r="BE10367">
            <v>0</v>
          </cell>
          <cell r="BF10367">
            <v>0</v>
          </cell>
          <cell r="BG10367">
            <v>0</v>
          </cell>
          <cell r="BJ10367">
            <v>0</v>
          </cell>
          <cell r="BK10367">
            <v>0</v>
          </cell>
          <cell r="BL10367">
            <v>0</v>
          </cell>
        </row>
        <row r="10368">
          <cell r="AP10368">
            <v>0</v>
          </cell>
          <cell r="AT10368" t="str">
            <v>-</v>
          </cell>
          <cell r="AX10368" t="str">
            <v>-</v>
          </cell>
          <cell r="BB10368" t="str">
            <v>-</v>
          </cell>
          <cell r="BE10368">
            <v>0</v>
          </cell>
          <cell r="BF10368">
            <v>0</v>
          </cell>
          <cell r="BG10368">
            <v>0</v>
          </cell>
          <cell r="BJ10368">
            <v>0</v>
          </cell>
          <cell r="BK10368">
            <v>0</v>
          </cell>
          <cell r="BL10368">
            <v>0</v>
          </cell>
        </row>
        <row r="10369">
          <cell r="AP10369">
            <v>0</v>
          </cell>
          <cell r="AT10369" t="str">
            <v>-</v>
          </cell>
          <cell r="AX10369" t="str">
            <v>-</v>
          </cell>
          <cell r="BB10369" t="str">
            <v>-</v>
          </cell>
          <cell r="BE10369">
            <v>0</v>
          </cell>
          <cell r="BF10369">
            <v>0</v>
          </cell>
          <cell r="BG10369">
            <v>0</v>
          </cell>
          <cell r="BJ10369">
            <v>0</v>
          </cell>
          <cell r="BK10369">
            <v>0</v>
          </cell>
          <cell r="BL10369">
            <v>0</v>
          </cell>
        </row>
        <row r="10370">
          <cell r="AP10370">
            <v>0</v>
          </cell>
          <cell r="AT10370" t="str">
            <v>-</v>
          </cell>
          <cell r="AX10370" t="str">
            <v>-</v>
          </cell>
          <cell r="BB10370" t="str">
            <v>-</v>
          </cell>
          <cell r="BE10370">
            <v>0</v>
          </cell>
          <cell r="BF10370">
            <v>0</v>
          </cell>
          <cell r="BG10370">
            <v>0</v>
          </cell>
          <cell r="BJ10370">
            <v>0</v>
          </cell>
          <cell r="BK10370">
            <v>0</v>
          </cell>
          <cell r="BL10370">
            <v>0</v>
          </cell>
        </row>
        <row r="10371">
          <cell r="AP10371">
            <v>0</v>
          </cell>
          <cell r="AT10371" t="str">
            <v>-</v>
          </cell>
          <cell r="AX10371" t="str">
            <v>-</v>
          </cell>
          <cell r="BB10371" t="str">
            <v>-</v>
          </cell>
          <cell r="BE10371">
            <v>0</v>
          </cell>
          <cell r="BF10371">
            <v>0</v>
          </cell>
          <cell r="BG10371">
            <v>0</v>
          </cell>
          <cell r="BJ10371">
            <v>0</v>
          </cell>
          <cell r="BK10371">
            <v>0</v>
          </cell>
          <cell r="BL10371">
            <v>0</v>
          </cell>
        </row>
        <row r="10372">
          <cell r="AP10372">
            <v>0</v>
          </cell>
          <cell r="AT10372" t="str">
            <v>-</v>
          </cell>
          <cell r="AX10372" t="str">
            <v>-</v>
          </cell>
          <cell r="BB10372" t="str">
            <v>-</v>
          </cell>
          <cell r="BE10372">
            <v>0</v>
          </cell>
          <cell r="BF10372">
            <v>0</v>
          </cell>
          <cell r="BG10372">
            <v>0</v>
          </cell>
          <cell r="BJ10372">
            <v>0</v>
          </cell>
          <cell r="BK10372">
            <v>0</v>
          </cell>
          <cell r="BL10372">
            <v>0</v>
          </cell>
        </row>
        <row r="10373">
          <cell r="AP10373">
            <v>0</v>
          </cell>
          <cell r="AT10373" t="str">
            <v>-</v>
          </cell>
          <cell r="AX10373" t="str">
            <v>-</v>
          </cell>
          <cell r="BB10373" t="str">
            <v>-</v>
          </cell>
          <cell r="BE10373">
            <v>0</v>
          </cell>
          <cell r="BF10373">
            <v>0</v>
          </cell>
          <cell r="BG10373">
            <v>0</v>
          </cell>
          <cell r="BJ10373">
            <v>0</v>
          </cell>
          <cell r="BK10373">
            <v>0</v>
          </cell>
          <cell r="BL10373">
            <v>0</v>
          </cell>
        </row>
        <row r="10374">
          <cell r="AP10374">
            <v>0</v>
          </cell>
          <cell r="AT10374" t="str">
            <v>-</v>
          </cell>
          <cell r="AX10374" t="str">
            <v>-</v>
          </cell>
          <cell r="BB10374" t="str">
            <v>-</v>
          </cell>
          <cell r="BE10374">
            <v>0</v>
          </cell>
          <cell r="BF10374">
            <v>0</v>
          </cell>
          <cell r="BG10374">
            <v>0</v>
          </cell>
          <cell r="BJ10374">
            <v>0</v>
          </cell>
          <cell r="BK10374">
            <v>0</v>
          </cell>
          <cell r="BL10374">
            <v>0</v>
          </cell>
        </row>
        <row r="10375">
          <cell r="AP10375">
            <v>0</v>
          </cell>
          <cell r="AT10375" t="str">
            <v>-</v>
          </cell>
          <cell r="AX10375" t="str">
            <v>-</v>
          </cell>
          <cell r="BB10375" t="str">
            <v>-</v>
          </cell>
          <cell r="BE10375">
            <v>0</v>
          </cell>
          <cell r="BF10375">
            <v>0</v>
          </cell>
          <cell r="BG10375">
            <v>0</v>
          </cell>
          <cell r="BJ10375">
            <v>0</v>
          </cell>
          <cell r="BK10375">
            <v>0</v>
          </cell>
          <cell r="BL10375">
            <v>0</v>
          </cell>
        </row>
        <row r="10376">
          <cell r="AP10376">
            <v>0</v>
          </cell>
          <cell r="AT10376" t="str">
            <v>-</v>
          </cell>
          <cell r="AX10376" t="str">
            <v>-</v>
          </cell>
          <cell r="BB10376" t="str">
            <v>-</v>
          </cell>
          <cell r="BE10376">
            <v>0</v>
          </cell>
          <cell r="BF10376">
            <v>0</v>
          </cell>
          <cell r="BG10376">
            <v>0</v>
          </cell>
          <cell r="BJ10376">
            <v>0</v>
          </cell>
          <cell r="BK10376">
            <v>0</v>
          </cell>
          <cell r="BL10376">
            <v>0</v>
          </cell>
        </row>
        <row r="10377">
          <cell r="AP10377">
            <v>0</v>
          </cell>
          <cell r="AT10377" t="str">
            <v>-</v>
          </cell>
          <cell r="AX10377" t="str">
            <v>-</v>
          </cell>
          <cell r="BB10377" t="str">
            <v>-</v>
          </cell>
          <cell r="BE10377">
            <v>0</v>
          </cell>
          <cell r="BF10377">
            <v>0</v>
          </cell>
          <cell r="BG10377">
            <v>0</v>
          </cell>
          <cell r="BJ10377">
            <v>0</v>
          </cell>
          <cell r="BK10377">
            <v>0</v>
          </cell>
          <cell r="BL10377">
            <v>0</v>
          </cell>
        </row>
        <row r="10378">
          <cell r="AP10378">
            <v>0</v>
          </cell>
          <cell r="AT10378" t="str">
            <v>-</v>
          </cell>
          <cell r="AX10378" t="str">
            <v>-</v>
          </cell>
          <cell r="BB10378" t="str">
            <v>-</v>
          </cell>
          <cell r="BE10378">
            <v>0</v>
          </cell>
          <cell r="BF10378">
            <v>0</v>
          </cell>
          <cell r="BG10378">
            <v>0</v>
          </cell>
          <cell r="BJ10378">
            <v>0</v>
          </cell>
          <cell r="BK10378">
            <v>0</v>
          </cell>
          <cell r="BL10378">
            <v>0</v>
          </cell>
        </row>
        <row r="10379">
          <cell r="AP10379">
            <v>0</v>
          </cell>
          <cell r="AT10379" t="str">
            <v>-</v>
          </cell>
          <cell r="AX10379" t="str">
            <v>-</v>
          </cell>
          <cell r="BB10379" t="str">
            <v>-</v>
          </cell>
          <cell r="BE10379">
            <v>0</v>
          </cell>
          <cell r="BF10379">
            <v>0</v>
          </cell>
          <cell r="BG10379">
            <v>0</v>
          </cell>
          <cell r="BJ10379">
            <v>0</v>
          </cell>
          <cell r="BK10379">
            <v>0</v>
          </cell>
          <cell r="BL10379">
            <v>0</v>
          </cell>
        </row>
        <row r="10380">
          <cell r="AP10380">
            <v>0</v>
          </cell>
          <cell r="AT10380" t="str">
            <v>-</v>
          </cell>
          <cell r="AX10380" t="str">
            <v>-</v>
          </cell>
          <cell r="BB10380" t="str">
            <v>-</v>
          </cell>
          <cell r="BE10380">
            <v>0</v>
          </cell>
          <cell r="BF10380">
            <v>0</v>
          </cell>
          <cell r="BG10380">
            <v>0</v>
          </cell>
          <cell r="BJ10380">
            <v>0</v>
          </cell>
          <cell r="BK10380">
            <v>0</v>
          </cell>
          <cell r="BL10380">
            <v>0</v>
          </cell>
        </row>
        <row r="10381">
          <cell r="AP10381">
            <v>0</v>
          </cell>
          <cell r="AT10381" t="str">
            <v>-</v>
          </cell>
          <cell r="AX10381" t="str">
            <v>-</v>
          </cell>
          <cell r="BB10381" t="str">
            <v>-</v>
          </cell>
          <cell r="BE10381">
            <v>0</v>
          </cell>
          <cell r="BF10381">
            <v>0</v>
          </cell>
          <cell r="BG10381">
            <v>0</v>
          </cell>
          <cell r="BJ10381">
            <v>0</v>
          </cell>
          <cell r="BK10381">
            <v>0</v>
          </cell>
          <cell r="BL10381">
            <v>0</v>
          </cell>
        </row>
        <row r="10382">
          <cell r="AP10382">
            <v>0</v>
          </cell>
          <cell r="AT10382" t="str">
            <v>-</v>
          </cell>
          <cell r="AX10382" t="str">
            <v>-</v>
          </cell>
          <cell r="BB10382" t="str">
            <v>-</v>
          </cell>
          <cell r="BE10382">
            <v>0</v>
          </cell>
          <cell r="BF10382">
            <v>0</v>
          </cell>
          <cell r="BG10382">
            <v>0</v>
          </cell>
          <cell r="BJ10382">
            <v>0</v>
          </cell>
          <cell r="BK10382">
            <v>0</v>
          </cell>
          <cell r="BL10382">
            <v>0</v>
          </cell>
        </row>
        <row r="10383">
          <cell r="AP10383">
            <v>0</v>
          </cell>
          <cell r="AT10383" t="str">
            <v>-</v>
          </cell>
          <cell r="AX10383" t="str">
            <v>-</v>
          </cell>
          <cell r="BB10383" t="str">
            <v>-</v>
          </cell>
          <cell r="BE10383">
            <v>0</v>
          </cell>
          <cell r="BF10383">
            <v>0</v>
          </cell>
          <cell r="BG10383">
            <v>0</v>
          </cell>
          <cell r="BJ10383">
            <v>0</v>
          </cell>
          <cell r="BK10383">
            <v>0</v>
          </cell>
          <cell r="BL10383">
            <v>0</v>
          </cell>
        </row>
        <row r="10384">
          <cell r="AP10384">
            <v>0</v>
          </cell>
          <cell r="AT10384" t="str">
            <v>-</v>
          </cell>
          <cell r="AX10384" t="str">
            <v>-</v>
          </cell>
          <cell r="BB10384" t="str">
            <v>-</v>
          </cell>
          <cell r="BE10384">
            <v>0</v>
          </cell>
          <cell r="BF10384">
            <v>0</v>
          </cell>
          <cell r="BG10384">
            <v>0</v>
          </cell>
          <cell r="BJ10384">
            <v>0</v>
          </cell>
          <cell r="BK10384">
            <v>0</v>
          </cell>
          <cell r="BL10384">
            <v>0</v>
          </cell>
        </row>
        <row r="10385">
          <cell r="AP10385">
            <v>0</v>
          </cell>
          <cell r="AT10385" t="str">
            <v>-</v>
          </cell>
          <cell r="AX10385" t="str">
            <v>-</v>
          </cell>
          <cell r="BB10385" t="str">
            <v>-</v>
          </cell>
          <cell r="BE10385">
            <v>0</v>
          </cell>
          <cell r="BF10385">
            <v>0</v>
          </cell>
          <cell r="BG10385">
            <v>0</v>
          </cell>
          <cell r="BJ10385">
            <v>0</v>
          </cell>
          <cell r="BK10385">
            <v>0</v>
          </cell>
          <cell r="BL10385">
            <v>0</v>
          </cell>
        </row>
        <row r="10386">
          <cell r="AP10386">
            <v>0</v>
          </cell>
          <cell r="AT10386" t="str">
            <v>-</v>
          </cell>
          <cell r="AX10386" t="str">
            <v>-</v>
          </cell>
          <cell r="BB10386" t="str">
            <v>-</v>
          </cell>
          <cell r="BE10386">
            <v>0</v>
          </cell>
          <cell r="BF10386">
            <v>0</v>
          </cell>
          <cell r="BG10386">
            <v>0</v>
          </cell>
          <cell r="BJ10386">
            <v>0</v>
          </cell>
          <cell r="BK10386">
            <v>0</v>
          </cell>
          <cell r="BL10386">
            <v>0</v>
          </cell>
        </row>
        <row r="10387">
          <cell r="AP10387">
            <v>0</v>
          </cell>
          <cell r="AT10387" t="str">
            <v>-</v>
          </cell>
          <cell r="AX10387" t="str">
            <v>-</v>
          </cell>
          <cell r="BB10387" t="str">
            <v>-</v>
          </cell>
          <cell r="BE10387">
            <v>0</v>
          </cell>
          <cell r="BF10387">
            <v>0</v>
          </cell>
          <cell r="BG10387">
            <v>0</v>
          </cell>
          <cell r="BJ10387">
            <v>0</v>
          </cell>
          <cell r="BK10387">
            <v>0</v>
          </cell>
          <cell r="BL10387">
            <v>0</v>
          </cell>
        </row>
        <row r="10388">
          <cell r="AP10388">
            <v>0</v>
          </cell>
          <cell r="AT10388" t="str">
            <v>-</v>
          </cell>
          <cell r="AX10388" t="str">
            <v>-</v>
          </cell>
          <cell r="BB10388" t="str">
            <v>-</v>
          </cell>
          <cell r="BE10388">
            <v>0</v>
          </cell>
          <cell r="BF10388">
            <v>0</v>
          </cell>
          <cell r="BG10388">
            <v>0</v>
          </cell>
          <cell r="BJ10388">
            <v>0</v>
          </cell>
          <cell r="BK10388">
            <v>0</v>
          </cell>
          <cell r="BL10388">
            <v>0</v>
          </cell>
        </row>
        <row r="10389">
          <cell r="AP10389">
            <v>0</v>
          </cell>
          <cell r="AT10389" t="str">
            <v>-</v>
          </cell>
          <cell r="AX10389" t="str">
            <v>-</v>
          </cell>
          <cell r="BB10389" t="str">
            <v>-</v>
          </cell>
          <cell r="BE10389">
            <v>0</v>
          </cell>
          <cell r="BF10389">
            <v>0</v>
          </cell>
          <cell r="BG10389">
            <v>0</v>
          </cell>
          <cell r="BJ10389">
            <v>0</v>
          </cell>
          <cell r="BK10389">
            <v>0</v>
          </cell>
          <cell r="BL10389">
            <v>0</v>
          </cell>
        </row>
        <row r="10390">
          <cell r="AP10390">
            <v>0</v>
          </cell>
          <cell r="AT10390" t="str">
            <v>-</v>
          </cell>
          <cell r="AX10390" t="str">
            <v>-</v>
          </cell>
          <cell r="BB10390" t="str">
            <v>-</v>
          </cell>
          <cell r="BE10390">
            <v>0</v>
          </cell>
          <cell r="BF10390">
            <v>0</v>
          </cell>
          <cell r="BG10390">
            <v>0</v>
          </cell>
          <cell r="BJ10390">
            <v>0</v>
          </cell>
          <cell r="BK10390">
            <v>0</v>
          </cell>
          <cell r="BL10390">
            <v>0</v>
          </cell>
        </row>
        <row r="10391">
          <cell r="AP10391">
            <v>0</v>
          </cell>
          <cell r="AT10391" t="str">
            <v>-</v>
          </cell>
          <cell r="AX10391" t="str">
            <v>-</v>
          </cell>
          <cell r="BB10391" t="str">
            <v>-</v>
          </cell>
          <cell r="BE10391">
            <v>0</v>
          </cell>
          <cell r="BF10391">
            <v>0</v>
          </cell>
          <cell r="BG10391">
            <v>0</v>
          </cell>
          <cell r="BJ10391">
            <v>0</v>
          </cell>
          <cell r="BK10391">
            <v>0</v>
          </cell>
          <cell r="BL10391">
            <v>0</v>
          </cell>
        </row>
        <row r="10392">
          <cell r="AP10392">
            <v>0</v>
          </cell>
          <cell r="AT10392" t="str">
            <v>-</v>
          </cell>
          <cell r="AX10392" t="str">
            <v>-</v>
          </cell>
          <cell r="BB10392" t="str">
            <v>-</v>
          </cell>
          <cell r="BE10392">
            <v>0</v>
          </cell>
          <cell r="BF10392">
            <v>0</v>
          </cell>
          <cell r="BG10392">
            <v>0</v>
          </cell>
          <cell r="BJ10392">
            <v>0</v>
          </cell>
          <cell r="BK10392">
            <v>0</v>
          </cell>
          <cell r="BL10392">
            <v>0</v>
          </cell>
        </row>
        <row r="10393">
          <cell r="AP10393">
            <v>0</v>
          </cell>
          <cell r="AT10393" t="str">
            <v>-</v>
          </cell>
          <cell r="AX10393" t="str">
            <v>-</v>
          </cell>
          <cell r="BB10393" t="str">
            <v>-</v>
          </cell>
          <cell r="BE10393">
            <v>0</v>
          </cell>
          <cell r="BF10393">
            <v>0</v>
          </cell>
          <cell r="BG10393">
            <v>0</v>
          </cell>
          <cell r="BJ10393">
            <v>0</v>
          </cell>
          <cell r="BK10393">
            <v>0</v>
          </cell>
          <cell r="BL10393">
            <v>0</v>
          </cell>
        </row>
        <row r="10394">
          <cell r="AP10394">
            <v>0</v>
          </cell>
          <cell r="AT10394" t="str">
            <v>-</v>
          </cell>
          <cell r="AX10394" t="str">
            <v>-</v>
          </cell>
          <cell r="BB10394" t="str">
            <v>-</v>
          </cell>
          <cell r="BE10394">
            <v>0</v>
          </cell>
          <cell r="BF10394">
            <v>0</v>
          </cell>
          <cell r="BG10394">
            <v>0</v>
          </cell>
          <cell r="BJ10394">
            <v>0</v>
          </cell>
          <cell r="BK10394">
            <v>0</v>
          </cell>
          <cell r="BL10394">
            <v>0</v>
          </cell>
        </row>
        <row r="10395">
          <cell r="AP10395">
            <v>0</v>
          </cell>
          <cell r="AT10395" t="str">
            <v>-</v>
          </cell>
          <cell r="AX10395" t="str">
            <v>-</v>
          </cell>
          <cell r="BB10395" t="str">
            <v>-</v>
          </cell>
          <cell r="BE10395">
            <v>0</v>
          </cell>
          <cell r="BF10395">
            <v>0</v>
          </cell>
          <cell r="BG10395">
            <v>0</v>
          </cell>
          <cell r="BJ10395">
            <v>0</v>
          </cell>
          <cell r="BK10395">
            <v>0</v>
          </cell>
          <cell r="BL10395">
            <v>0</v>
          </cell>
        </row>
        <row r="10396">
          <cell r="AP10396">
            <v>0</v>
          </cell>
          <cell r="AT10396" t="str">
            <v>-</v>
          </cell>
          <cell r="AX10396" t="str">
            <v>-</v>
          </cell>
          <cell r="BB10396" t="str">
            <v>-</v>
          </cell>
          <cell r="BE10396">
            <v>0</v>
          </cell>
          <cell r="BF10396">
            <v>0</v>
          </cell>
          <cell r="BG10396">
            <v>0</v>
          </cell>
          <cell r="BJ10396">
            <v>0</v>
          </cell>
          <cell r="BK10396">
            <v>0</v>
          </cell>
          <cell r="BL10396">
            <v>0</v>
          </cell>
        </row>
        <row r="10397">
          <cell r="AP10397">
            <v>0</v>
          </cell>
          <cell r="AT10397" t="str">
            <v>-</v>
          </cell>
          <cell r="AX10397" t="str">
            <v>-</v>
          </cell>
          <cell r="BB10397" t="str">
            <v>-</v>
          </cell>
          <cell r="BE10397">
            <v>0</v>
          </cell>
          <cell r="BF10397">
            <v>0</v>
          </cell>
          <cell r="BG10397">
            <v>0</v>
          </cell>
          <cell r="BJ10397">
            <v>0</v>
          </cell>
          <cell r="BK10397">
            <v>0</v>
          </cell>
          <cell r="BL10397">
            <v>0</v>
          </cell>
        </row>
        <row r="10398">
          <cell r="AP10398">
            <v>0</v>
          </cell>
          <cell r="AT10398" t="str">
            <v>-</v>
          </cell>
          <cell r="AX10398" t="str">
            <v>-</v>
          </cell>
          <cell r="BB10398" t="str">
            <v>-</v>
          </cell>
          <cell r="BE10398">
            <v>0</v>
          </cell>
          <cell r="BF10398">
            <v>0</v>
          </cell>
          <cell r="BG10398">
            <v>0</v>
          </cell>
          <cell r="BJ10398">
            <v>0</v>
          </cell>
          <cell r="BK10398">
            <v>0</v>
          </cell>
          <cell r="BL10398">
            <v>0</v>
          </cell>
        </row>
        <row r="10399">
          <cell r="AP10399">
            <v>0</v>
          </cell>
          <cell r="AT10399" t="str">
            <v>-</v>
          </cell>
          <cell r="AX10399" t="str">
            <v>-</v>
          </cell>
          <cell r="BB10399" t="str">
            <v>-</v>
          </cell>
          <cell r="BE10399">
            <v>0</v>
          </cell>
          <cell r="BF10399">
            <v>0</v>
          </cell>
          <cell r="BG10399">
            <v>0</v>
          </cell>
          <cell r="BJ10399">
            <v>0</v>
          </cell>
          <cell r="BK10399">
            <v>0</v>
          </cell>
          <cell r="BL10399">
            <v>0</v>
          </cell>
        </row>
        <row r="10400">
          <cell r="AP10400">
            <v>0</v>
          </cell>
          <cell r="AT10400" t="str">
            <v>-</v>
          </cell>
          <cell r="AX10400" t="str">
            <v>-</v>
          </cell>
          <cell r="BB10400" t="str">
            <v>-</v>
          </cell>
          <cell r="BE10400">
            <v>0</v>
          </cell>
          <cell r="BF10400">
            <v>0</v>
          </cell>
          <cell r="BG10400">
            <v>0</v>
          </cell>
          <cell r="BJ10400">
            <v>0</v>
          </cell>
          <cell r="BK10400">
            <v>0</v>
          </cell>
          <cell r="BL10400">
            <v>0</v>
          </cell>
        </row>
        <row r="10401">
          <cell r="AP10401">
            <v>0</v>
          </cell>
          <cell r="AT10401" t="str">
            <v>-</v>
          </cell>
          <cell r="AX10401" t="str">
            <v>-</v>
          </cell>
          <cell r="BB10401" t="str">
            <v>-</v>
          </cell>
          <cell r="BE10401">
            <v>0</v>
          </cell>
          <cell r="BF10401">
            <v>0</v>
          </cell>
          <cell r="BG10401">
            <v>0</v>
          </cell>
          <cell r="BJ10401">
            <v>0</v>
          </cell>
          <cell r="BK10401">
            <v>0</v>
          </cell>
          <cell r="BL10401">
            <v>0</v>
          </cell>
        </row>
        <row r="10402">
          <cell r="AP10402">
            <v>0</v>
          </cell>
          <cell r="AT10402" t="str">
            <v>-</v>
          </cell>
          <cell r="AX10402" t="str">
            <v>-</v>
          </cell>
          <cell r="BB10402" t="str">
            <v>-</v>
          </cell>
          <cell r="BE10402">
            <v>0</v>
          </cell>
          <cell r="BF10402">
            <v>0</v>
          </cell>
          <cell r="BG10402">
            <v>0</v>
          </cell>
          <cell r="BJ10402">
            <v>0</v>
          </cell>
          <cell r="BK10402">
            <v>0</v>
          </cell>
          <cell r="BL10402">
            <v>0</v>
          </cell>
        </row>
        <row r="10403">
          <cell r="AP10403">
            <v>0</v>
          </cell>
          <cell r="AT10403" t="str">
            <v>-</v>
          </cell>
          <cell r="AX10403" t="str">
            <v>-</v>
          </cell>
          <cell r="BB10403" t="str">
            <v>-</v>
          </cell>
          <cell r="BE10403">
            <v>0</v>
          </cell>
          <cell r="BF10403">
            <v>0</v>
          </cell>
          <cell r="BG10403">
            <v>0</v>
          </cell>
          <cell r="BJ10403">
            <v>0</v>
          </cell>
          <cell r="BK10403">
            <v>0</v>
          </cell>
          <cell r="BL10403">
            <v>0</v>
          </cell>
        </row>
        <row r="10404">
          <cell r="AP10404">
            <v>0</v>
          </cell>
          <cell r="AT10404" t="str">
            <v>-</v>
          </cell>
          <cell r="AX10404" t="str">
            <v>-</v>
          </cell>
          <cell r="BB10404" t="str">
            <v>-</v>
          </cell>
          <cell r="BE10404">
            <v>0</v>
          </cell>
          <cell r="BF10404">
            <v>0</v>
          </cell>
          <cell r="BG10404">
            <v>0</v>
          </cell>
          <cell r="BJ10404">
            <v>0</v>
          </cell>
          <cell r="BK10404">
            <v>0</v>
          </cell>
          <cell r="BL10404">
            <v>0</v>
          </cell>
        </row>
        <row r="10405">
          <cell r="AP10405">
            <v>0</v>
          </cell>
          <cell r="AT10405" t="str">
            <v>-</v>
          </cell>
          <cell r="AX10405" t="str">
            <v>-</v>
          </cell>
          <cell r="BB10405" t="str">
            <v>-</v>
          </cell>
          <cell r="BE10405">
            <v>0</v>
          </cell>
          <cell r="BF10405">
            <v>0</v>
          </cell>
          <cell r="BG10405">
            <v>0</v>
          </cell>
          <cell r="BJ10405">
            <v>0</v>
          </cell>
          <cell r="BK10405">
            <v>0</v>
          </cell>
          <cell r="BL10405">
            <v>0</v>
          </cell>
        </row>
        <row r="10406">
          <cell r="AP10406">
            <v>0</v>
          </cell>
          <cell r="AT10406" t="str">
            <v>-</v>
          </cell>
          <cell r="AX10406" t="str">
            <v>-</v>
          </cell>
          <cell r="BB10406" t="str">
            <v>-</v>
          </cell>
          <cell r="BE10406">
            <v>0</v>
          </cell>
          <cell r="BF10406">
            <v>0</v>
          </cell>
          <cell r="BG10406">
            <v>0</v>
          </cell>
          <cell r="BJ10406">
            <v>0</v>
          </cell>
          <cell r="BK10406">
            <v>0</v>
          </cell>
          <cell r="BL10406">
            <v>0</v>
          </cell>
        </row>
        <row r="10407">
          <cell r="AP10407">
            <v>0</v>
          </cell>
          <cell r="AT10407" t="str">
            <v>-</v>
          </cell>
          <cell r="AX10407" t="str">
            <v>-</v>
          </cell>
          <cell r="BB10407" t="str">
            <v>-</v>
          </cell>
          <cell r="BE10407">
            <v>0</v>
          </cell>
          <cell r="BF10407">
            <v>0</v>
          </cell>
          <cell r="BG10407">
            <v>0</v>
          </cell>
          <cell r="BJ10407">
            <v>0</v>
          </cell>
          <cell r="BK10407">
            <v>0</v>
          </cell>
          <cell r="BL10407">
            <v>0</v>
          </cell>
        </row>
        <row r="10408">
          <cell r="AP10408">
            <v>0</v>
          </cell>
          <cell r="AT10408" t="str">
            <v>-</v>
          </cell>
          <cell r="AX10408" t="str">
            <v>-</v>
          </cell>
          <cell r="BB10408" t="str">
            <v>-</v>
          </cell>
          <cell r="BE10408">
            <v>0</v>
          </cell>
          <cell r="BF10408">
            <v>0</v>
          </cell>
          <cell r="BG10408">
            <v>0</v>
          </cell>
          <cell r="BJ10408">
            <v>0</v>
          </cell>
          <cell r="BK10408">
            <v>0</v>
          </cell>
          <cell r="BL10408">
            <v>0</v>
          </cell>
        </row>
        <row r="10409">
          <cell r="AP10409">
            <v>0</v>
          </cell>
          <cell r="AT10409" t="str">
            <v>-</v>
          </cell>
          <cell r="AX10409" t="str">
            <v>-</v>
          </cell>
          <cell r="BB10409" t="str">
            <v>-</v>
          </cell>
          <cell r="BE10409">
            <v>0</v>
          </cell>
          <cell r="BF10409">
            <v>0</v>
          </cell>
          <cell r="BG10409">
            <v>0</v>
          </cell>
          <cell r="BJ10409">
            <v>0</v>
          </cell>
          <cell r="BK10409">
            <v>0</v>
          </cell>
          <cell r="BL10409">
            <v>0</v>
          </cell>
        </row>
        <row r="10410">
          <cell r="AP10410">
            <v>0</v>
          </cell>
          <cell r="AT10410" t="str">
            <v>-</v>
          </cell>
          <cell r="AX10410" t="str">
            <v>-</v>
          </cell>
          <cell r="BB10410" t="str">
            <v>-</v>
          </cell>
          <cell r="BE10410">
            <v>0</v>
          </cell>
          <cell r="BF10410">
            <v>0</v>
          </cell>
          <cell r="BG10410">
            <v>0</v>
          </cell>
          <cell r="BJ10410">
            <v>0</v>
          </cell>
          <cell r="BK10410">
            <v>0</v>
          </cell>
          <cell r="BL10410">
            <v>0</v>
          </cell>
        </row>
        <row r="10411">
          <cell r="AP10411">
            <v>0</v>
          </cell>
          <cell r="AT10411" t="str">
            <v>-</v>
          </cell>
          <cell r="AX10411" t="str">
            <v>-</v>
          </cell>
          <cell r="BB10411" t="str">
            <v>-</v>
          </cell>
          <cell r="BE10411">
            <v>0</v>
          </cell>
          <cell r="BF10411">
            <v>0</v>
          </cell>
          <cell r="BG10411">
            <v>0</v>
          </cell>
          <cell r="BJ10411">
            <v>0</v>
          </cell>
          <cell r="BK10411">
            <v>0</v>
          </cell>
          <cell r="BL10411">
            <v>0</v>
          </cell>
        </row>
        <row r="10412">
          <cell r="AP10412">
            <v>0</v>
          </cell>
          <cell r="AT10412" t="str">
            <v>-</v>
          </cell>
          <cell r="AX10412" t="str">
            <v>-</v>
          </cell>
          <cell r="BB10412" t="str">
            <v>-</v>
          </cell>
          <cell r="BE10412">
            <v>0</v>
          </cell>
          <cell r="BF10412">
            <v>0</v>
          </cell>
          <cell r="BG10412">
            <v>0</v>
          </cell>
          <cell r="BJ10412">
            <v>0</v>
          </cell>
          <cell r="BK10412">
            <v>0</v>
          </cell>
          <cell r="BL10412">
            <v>0</v>
          </cell>
        </row>
        <row r="10413">
          <cell r="AP10413">
            <v>0</v>
          </cell>
          <cell r="AT10413" t="str">
            <v>-</v>
          </cell>
          <cell r="AX10413" t="str">
            <v>-</v>
          </cell>
          <cell r="BB10413" t="str">
            <v>-</v>
          </cell>
          <cell r="BE10413">
            <v>0</v>
          </cell>
          <cell r="BF10413">
            <v>0</v>
          </cell>
          <cell r="BG10413">
            <v>0</v>
          </cell>
          <cell r="BJ10413">
            <v>0</v>
          </cell>
          <cell r="BK10413">
            <v>0</v>
          </cell>
          <cell r="BL10413">
            <v>0</v>
          </cell>
        </row>
        <row r="10414">
          <cell r="AP10414">
            <v>0</v>
          </cell>
          <cell r="AT10414" t="str">
            <v>-</v>
          </cell>
          <cell r="AX10414" t="str">
            <v>-</v>
          </cell>
          <cell r="BB10414" t="str">
            <v>-</v>
          </cell>
          <cell r="BE10414">
            <v>0</v>
          </cell>
          <cell r="BF10414">
            <v>0</v>
          </cell>
          <cell r="BG10414">
            <v>0</v>
          </cell>
          <cell r="BJ10414">
            <v>0</v>
          </cell>
          <cell r="BK10414">
            <v>0</v>
          </cell>
          <cell r="BL10414">
            <v>0</v>
          </cell>
        </row>
        <row r="10415">
          <cell r="AP10415">
            <v>0</v>
          </cell>
          <cell r="AT10415" t="str">
            <v>-</v>
          </cell>
          <cell r="AX10415" t="str">
            <v>-</v>
          </cell>
          <cell r="BB10415" t="str">
            <v>-</v>
          </cell>
          <cell r="BE10415">
            <v>0</v>
          </cell>
          <cell r="BF10415">
            <v>0</v>
          </cell>
          <cell r="BG10415">
            <v>0</v>
          </cell>
          <cell r="BJ10415">
            <v>0</v>
          </cell>
          <cell r="BK10415">
            <v>0</v>
          </cell>
          <cell r="BL10415">
            <v>0</v>
          </cell>
        </row>
        <row r="10416">
          <cell r="AP10416">
            <v>0</v>
          </cell>
          <cell r="AT10416" t="str">
            <v>-</v>
          </cell>
          <cell r="AX10416" t="str">
            <v>-</v>
          </cell>
          <cell r="BB10416" t="str">
            <v>-</v>
          </cell>
          <cell r="BE10416">
            <v>0</v>
          </cell>
          <cell r="BF10416">
            <v>0</v>
          </cell>
          <cell r="BG10416">
            <v>0</v>
          </cell>
          <cell r="BJ10416">
            <v>0</v>
          </cell>
          <cell r="BK10416">
            <v>0</v>
          </cell>
          <cell r="BL10416">
            <v>0</v>
          </cell>
        </row>
        <row r="10417">
          <cell r="AP10417">
            <v>0</v>
          </cell>
          <cell r="AT10417" t="str">
            <v>-</v>
          </cell>
          <cell r="AX10417" t="str">
            <v>-</v>
          </cell>
          <cell r="BB10417" t="str">
            <v>-</v>
          </cell>
          <cell r="BE10417">
            <v>0</v>
          </cell>
          <cell r="BF10417">
            <v>0</v>
          </cell>
          <cell r="BG10417">
            <v>0</v>
          </cell>
          <cell r="BJ10417">
            <v>0</v>
          </cell>
          <cell r="BK10417">
            <v>0</v>
          </cell>
          <cell r="BL10417">
            <v>0</v>
          </cell>
        </row>
        <row r="10418">
          <cell r="AP10418">
            <v>0</v>
          </cell>
          <cell r="AT10418" t="str">
            <v>-</v>
          </cell>
          <cell r="AX10418" t="str">
            <v>-</v>
          </cell>
          <cell r="BB10418" t="str">
            <v>-</v>
          </cell>
          <cell r="BE10418">
            <v>0</v>
          </cell>
          <cell r="BF10418">
            <v>0</v>
          </cell>
          <cell r="BG10418">
            <v>0</v>
          </cell>
          <cell r="BJ10418">
            <v>0</v>
          </cell>
          <cell r="BK10418">
            <v>0</v>
          </cell>
          <cell r="BL10418">
            <v>0</v>
          </cell>
        </row>
        <row r="10419">
          <cell r="AP10419">
            <v>0</v>
          </cell>
          <cell r="AT10419" t="str">
            <v>-</v>
          </cell>
          <cell r="AX10419" t="str">
            <v>-</v>
          </cell>
          <cell r="BB10419" t="str">
            <v>-</v>
          </cell>
          <cell r="BE10419">
            <v>0</v>
          </cell>
          <cell r="BF10419">
            <v>0</v>
          </cell>
          <cell r="BG10419">
            <v>0</v>
          </cell>
          <cell r="BJ10419">
            <v>0</v>
          </cell>
          <cell r="BK10419">
            <v>0</v>
          </cell>
          <cell r="BL10419">
            <v>0</v>
          </cell>
        </row>
        <row r="10420">
          <cell r="AP10420">
            <v>0</v>
          </cell>
          <cell r="AT10420" t="str">
            <v>-</v>
          </cell>
          <cell r="AX10420" t="str">
            <v>-</v>
          </cell>
          <cell r="BB10420" t="str">
            <v>-</v>
          </cell>
          <cell r="BE10420">
            <v>0</v>
          </cell>
          <cell r="BF10420">
            <v>0</v>
          </cell>
          <cell r="BG10420">
            <v>0</v>
          </cell>
          <cell r="BJ10420">
            <v>0</v>
          </cell>
          <cell r="BK10420">
            <v>0</v>
          </cell>
          <cell r="BL10420">
            <v>0</v>
          </cell>
        </row>
        <row r="10421">
          <cell r="AP10421">
            <v>0</v>
          </cell>
          <cell r="AT10421" t="str">
            <v>-</v>
          </cell>
          <cell r="AX10421" t="str">
            <v>-</v>
          </cell>
          <cell r="BB10421" t="str">
            <v>-</v>
          </cell>
          <cell r="BE10421">
            <v>0</v>
          </cell>
          <cell r="BF10421">
            <v>0</v>
          </cell>
          <cell r="BG10421">
            <v>0</v>
          </cell>
          <cell r="BJ10421">
            <v>0</v>
          </cell>
          <cell r="BK10421">
            <v>0</v>
          </cell>
          <cell r="BL10421">
            <v>0</v>
          </cell>
        </row>
        <row r="10422">
          <cell r="AP10422">
            <v>0</v>
          </cell>
          <cell r="AT10422" t="str">
            <v>-</v>
          </cell>
          <cell r="AX10422" t="str">
            <v>-</v>
          </cell>
          <cell r="BB10422" t="str">
            <v>-</v>
          </cell>
          <cell r="BE10422">
            <v>0</v>
          </cell>
          <cell r="BF10422">
            <v>0</v>
          </cell>
          <cell r="BG10422">
            <v>0</v>
          </cell>
          <cell r="BJ10422">
            <v>0</v>
          </cell>
          <cell r="BK10422">
            <v>0</v>
          </cell>
          <cell r="BL10422">
            <v>0</v>
          </cell>
        </row>
        <row r="10423">
          <cell r="AP10423">
            <v>0</v>
          </cell>
          <cell r="AT10423" t="str">
            <v>-</v>
          </cell>
          <cell r="AX10423" t="str">
            <v>-</v>
          </cell>
          <cell r="BB10423" t="str">
            <v>-</v>
          </cell>
          <cell r="BE10423">
            <v>0</v>
          </cell>
          <cell r="BF10423">
            <v>0</v>
          </cell>
          <cell r="BG10423">
            <v>0</v>
          </cell>
          <cell r="BJ10423">
            <v>0</v>
          </cell>
          <cell r="BK10423">
            <v>0</v>
          </cell>
          <cell r="BL10423">
            <v>0</v>
          </cell>
        </row>
        <row r="10424">
          <cell r="AP10424">
            <v>0</v>
          </cell>
          <cell r="AT10424" t="str">
            <v>-</v>
          </cell>
          <cell r="AX10424" t="str">
            <v>-</v>
          </cell>
          <cell r="BB10424" t="str">
            <v>-</v>
          </cell>
          <cell r="BE10424">
            <v>0</v>
          </cell>
          <cell r="BF10424">
            <v>0</v>
          </cell>
          <cell r="BG10424">
            <v>0</v>
          </cell>
          <cell r="BJ10424">
            <v>0</v>
          </cell>
          <cell r="BK10424">
            <v>0</v>
          </cell>
          <cell r="BL10424">
            <v>0</v>
          </cell>
        </row>
        <row r="10425">
          <cell r="AP10425">
            <v>0</v>
          </cell>
          <cell r="AT10425" t="str">
            <v>-</v>
          </cell>
          <cell r="AX10425" t="str">
            <v>-</v>
          </cell>
          <cell r="BB10425" t="str">
            <v>-</v>
          </cell>
          <cell r="BE10425">
            <v>0</v>
          </cell>
          <cell r="BF10425">
            <v>0</v>
          </cell>
          <cell r="BG10425">
            <v>0</v>
          </cell>
          <cell r="BJ10425">
            <v>0</v>
          </cell>
          <cell r="BK10425">
            <v>0</v>
          </cell>
          <cell r="BL10425">
            <v>0</v>
          </cell>
        </row>
        <row r="10426">
          <cell r="AP10426">
            <v>0</v>
          </cell>
          <cell r="AT10426" t="str">
            <v>-</v>
          </cell>
          <cell r="AX10426" t="str">
            <v>-</v>
          </cell>
          <cell r="BB10426" t="str">
            <v>-</v>
          </cell>
          <cell r="BE10426">
            <v>0</v>
          </cell>
          <cell r="BF10426">
            <v>0</v>
          </cell>
          <cell r="BG10426">
            <v>0</v>
          </cell>
          <cell r="BJ10426">
            <v>0</v>
          </cell>
          <cell r="BK10426">
            <v>0</v>
          </cell>
          <cell r="BL10426">
            <v>0</v>
          </cell>
        </row>
        <row r="10427">
          <cell r="AP10427">
            <v>0</v>
          </cell>
          <cell r="AT10427" t="str">
            <v>-</v>
          </cell>
          <cell r="AX10427" t="str">
            <v>-</v>
          </cell>
          <cell r="BB10427" t="str">
            <v>-</v>
          </cell>
          <cell r="BE10427">
            <v>0</v>
          </cell>
          <cell r="BF10427">
            <v>0</v>
          </cell>
          <cell r="BG10427">
            <v>0</v>
          </cell>
          <cell r="BJ10427">
            <v>0</v>
          </cell>
          <cell r="BK10427">
            <v>0</v>
          </cell>
          <cell r="BL10427">
            <v>0</v>
          </cell>
        </row>
        <row r="10428">
          <cell r="AP10428">
            <v>0</v>
          </cell>
          <cell r="AT10428" t="str">
            <v>-</v>
          </cell>
          <cell r="AX10428" t="str">
            <v>-</v>
          </cell>
          <cell r="BB10428" t="str">
            <v>-</v>
          </cell>
          <cell r="BE10428">
            <v>0</v>
          </cell>
          <cell r="BF10428">
            <v>0</v>
          </cell>
          <cell r="BG10428">
            <v>0</v>
          </cell>
          <cell r="BJ10428">
            <v>0</v>
          </cell>
          <cell r="BK10428">
            <v>0</v>
          </cell>
          <cell r="BL10428">
            <v>0</v>
          </cell>
        </row>
        <row r="10429">
          <cell r="AP10429">
            <v>0</v>
          </cell>
          <cell r="AT10429" t="str">
            <v>-</v>
          </cell>
          <cell r="AX10429" t="str">
            <v>-</v>
          </cell>
          <cell r="BB10429" t="str">
            <v>-</v>
          </cell>
          <cell r="BE10429">
            <v>0</v>
          </cell>
          <cell r="BF10429">
            <v>0</v>
          </cell>
          <cell r="BG10429">
            <v>0</v>
          </cell>
          <cell r="BJ10429">
            <v>0</v>
          </cell>
          <cell r="BK10429">
            <v>0</v>
          </cell>
          <cell r="BL10429">
            <v>0</v>
          </cell>
        </row>
        <row r="10430">
          <cell r="AP10430">
            <v>0</v>
          </cell>
          <cell r="AT10430" t="str">
            <v>-</v>
          </cell>
          <cell r="AX10430" t="str">
            <v>-</v>
          </cell>
          <cell r="BB10430" t="str">
            <v>-</v>
          </cell>
          <cell r="BE10430">
            <v>0</v>
          </cell>
          <cell r="BF10430">
            <v>0</v>
          </cell>
          <cell r="BG10430">
            <v>0</v>
          </cell>
          <cell r="BJ10430">
            <v>0</v>
          </cell>
          <cell r="BK10430">
            <v>0</v>
          </cell>
          <cell r="BL10430">
            <v>0</v>
          </cell>
        </row>
        <row r="10431">
          <cell r="AP10431">
            <v>0</v>
          </cell>
          <cell r="AT10431" t="str">
            <v>-</v>
          </cell>
          <cell r="AX10431" t="str">
            <v>-</v>
          </cell>
          <cell r="BB10431" t="str">
            <v>-</v>
          </cell>
          <cell r="BE10431">
            <v>0</v>
          </cell>
          <cell r="BF10431">
            <v>0</v>
          </cell>
          <cell r="BG10431">
            <v>0</v>
          </cell>
          <cell r="BJ10431">
            <v>0</v>
          </cell>
          <cell r="BK10431">
            <v>0</v>
          </cell>
          <cell r="BL10431">
            <v>0</v>
          </cell>
        </row>
        <row r="10432">
          <cell r="AP10432">
            <v>0</v>
          </cell>
          <cell r="AT10432" t="str">
            <v>-</v>
          </cell>
          <cell r="AX10432" t="str">
            <v>-</v>
          </cell>
          <cell r="BB10432" t="str">
            <v>-</v>
          </cell>
          <cell r="BE10432">
            <v>0</v>
          </cell>
          <cell r="BF10432">
            <v>0</v>
          </cell>
          <cell r="BG10432">
            <v>0</v>
          </cell>
          <cell r="BJ10432">
            <v>0</v>
          </cell>
          <cell r="BK10432">
            <v>0</v>
          </cell>
          <cell r="BL10432">
            <v>0</v>
          </cell>
        </row>
        <row r="10433">
          <cell r="AP10433">
            <v>0</v>
          </cell>
          <cell r="AT10433" t="str">
            <v>-</v>
          </cell>
          <cell r="AX10433" t="str">
            <v>-</v>
          </cell>
          <cell r="BB10433" t="str">
            <v>-</v>
          </cell>
          <cell r="BE10433">
            <v>0</v>
          </cell>
          <cell r="BF10433">
            <v>0</v>
          </cell>
          <cell r="BG10433">
            <v>0</v>
          </cell>
          <cell r="BJ10433">
            <v>0</v>
          </cell>
          <cell r="BK10433">
            <v>0</v>
          </cell>
          <cell r="BL10433">
            <v>0</v>
          </cell>
        </row>
        <row r="10434">
          <cell r="AP10434">
            <v>0</v>
          </cell>
          <cell r="AT10434" t="str">
            <v>-</v>
          </cell>
          <cell r="AX10434" t="str">
            <v>-</v>
          </cell>
          <cell r="BB10434" t="str">
            <v>-</v>
          </cell>
          <cell r="BE10434">
            <v>0</v>
          </cell>
          <cell r="BF10434">
            <v>0</v>
          </cell>
          <cell r="BG10434">
            <v>0</v>
          </cell>
          <cell r="BJ10434">
            <v>0</v>
          </cell>
          <cell r="BK10434">
            <v>0</v>
          </cell>
          <cell r="BL10434">
            <v>0</v>
          </cell>
        </row>
        <row r="10435">
          <cell r="AP10435">
            <v>0</v>
          </cell>
          <cell r="AT10435" t="str">
            <v>-</v>
          </cell>
          <cell r="AX10435" t="str">
            <v>-</v>
          </cell>
          <cell r="BB10435" t="str">
            <v>-</v>
          </cell>
          <cell r="BE10435">
            <v>0</v>
          </cell>
          <cell r="BF10435">
            <v>0</v>
          </cell>
          <cell r="BG10435">
            <v>0</v>
          </cell>
          <cell r="BJ10435">
            <v>0</v>
          </cell>
          <cell r="BK10435">
            <v>0</v>
          </cell>
          <cell r="BL10435">
            <v>0</v>
          </cell>
        </row>
        <row r="10436">
          <cell r="AP10436">
            <v>0</v>
          </cell>
          <cell r="AT10436" t="str">
            <v>-</v>
          </cell>
          <cell r="AX10436" t="str">
            <v>-</v>
          </cell>
          <cell r="BB10436" t="str">
            <v>-</v>
          </cell>
          <cell r="BE10436">
            <v>0</v>
          </cell>
          <cell r="BF10436">
            <v>0</v>
          </cell>
          <cell r="BG10436">
            <v>0</v>
          </cell>
          <cell r="BJ10436">
            <v>0</v>
          </cell>
          <cell r="BK10436">
            <v>0</v>
          </cell>
          <cell r="BL10436">
            <v>0</v>
          </cell>
        </row>
        <row r="10437">
          <cell r="AP10437">
            <v>0</v>
          </cell>
          <cell r="AT10437" t="str">
            <v>-</v>
          </cell>
          <cell r="AX10437" t="str">
            <v>-</v>
          </cell>
          <cell r="BB10437" t="str">
            <v>-</v>
          </cell>
          <cell r="BE10437">
            <v>0</v>
          </cell>
          <cell r="BF10437">
            <v>0</v>
          </cell>
          <cell r="BG10437">
            <v>0</v>
          </cell>
          <cell r="BJ10437">
            <v>0</v>
          </cell>
          <cell r="BK10437">
            <v>0</v>
          </cell>
          <cell r="BL10437">
            <v>0</v>
          </cell>
        </row>
        <row r="10438">
          <cell r="AP10438">
            <v>0</v>
          </cell>
          <cell r="AT10438" t="str">
            <v>-</v>
          </cell>
          <cell r="AX10438" t="str">
            <v>-</v>
          </cell>
          <cell r="BB10438" t="str">
            <v>-</v>
          </cell>
          <cell r="BE10438">
            <v>0</v>
          </cell>
          <cell r="BF10438">
            <v>0</v>
          </cell>
          <cell r="BG10438">
            <v>0</v>
          </cell>
          <cell r="BJ10438">
            <v>0</v>
          </cell>
          <cell r="BK10438">
            <v>0</v>
          </cell>
          <cell r="BL10438">
            <v>0</v>
          </cell>
        </row>
        <row r="10439">
          <cell r="AP10439">
            <v>0</v>
          </cell>
          <cell r="AT10439" t="str">
            <v>-</v>
          </cell>
          <cell r="AX10439" t="str">
            <v>-</v>
          </cell>
          <cell r="BB10439" t="str">
            <v>-</v>
          </cell>
          <cell r="BE10439">
            <v>0</v>
          </cell>
          <cell r="BF10439">
            <v>0</v>
          </cell>
          <cell r="BG10439">
            <v>0</v>
          </cell>
          <cell r="BJ10439">
            <v>0</v>
          </cell>
          <cell r="BK10439">
            <v>0</v>
          </cell>
          <cell r="BL10439">
            <v>0</v>
          </cell>
        </row>
        <row r="10440">
          <cell r="AP10440">
            <v>0</v>
          </cell>
          <cell r="AT10440" t="str">
            <v>-</v>
          </cell>
          <cell r="AX10440" t="str">
            <v>-</v>
          </cell>
          <cell r="BB10440" t="str">
            <v>-</v>
          </cell>
          <cell r="BE10440">
            <v>0</v>
          </cell>
          <cell r="BF10440">
            <v>0</v>
          </cell>
          <cell r="BG10440">
            <v>0</v>
          </cell>
          <cell r="BJ10440">
            <v>0</v>
          </cell>
          <cell r="BK10440">
            <v>0</v>
          </cell>
          <cell r="BL10440">
            <v>0</v>
          </cell>
        </row>
        <row r="10441">
          <cell r="AP10441">
            <v>0</v>
          </cell>
          <cell r="AT10441" t="str">
            <v>-</v>
          </cell>
          <cell r="AX10441" t="str">
            <v>-</v>
          </cell>
          <cell r="BB10441" t="str">
            <v>-</v>
          </cell>
          <cell r="BE10441">
            <v>0</v>
          </cell>
          <cell r="BF10441">
            <v>0</v>
          </cell>
          <cell r="BG10441">
            <v>0</v>
          </cell>
          <cell r="BJ10441">
            <v>0</v>
          </cell>
          <cell r="BK10441">
            <v>0</v>
          </cell>
          <cell r="BL10441">
            <v>0</v>
          </cell>
        </row>
        <row r="10442">
          <cell r="AP10442">
            <v>0</v>
          </cell>
          <cell r="AT10442" t="str">
            <v>-</v>
          </cell>
          <cell r="AX10442" t="str">
            <v>-</v>
          </cell>
          <cell r="BB10442" t="str">
            <v>-</v>
          </cell>
          <cell r="BE10442">
            <v>0</v>
          </cell>
          <cell r="BF10442">
            <v>0</v>
          </cell>
          <cell r="BG10442">
            <v>0</v>
          </cell>
          <cell r="BJ10442">
            <v>0</v>
          </cell>
          <cell r="BK10442">
            <v>0</v>
          </cell>
          <cell r="BL10442">
            <v>0</v>
          </cell>
        </row>
        <row r="10443">
          <cell r="AP10443">
            <v>0</v>
          </cell>
          <cell r="AT10443" t="str">
            <v>-</v>
          </cell>
          <cell r="AX10443" t="str">
            <v>-</v>
          </cell>
          <cell r="BB10443" t="str">
            <v>-</v>
          </cell>
          <cell r="BE10443">
            <v>0</v>
          </cell>
          <cell r="BF10443">
            <v>0</v>
          </cell>
          <cell r="BG10443">
            <v>0</v>
          </cell>
          <cell r="BJ10443">
            <v>0</v>
          </cell>
          <cell r="BK10443">
            <v>0</v>
          </cell>
          <cell r="BL10443">
            <v>0</v>
          </cell>
        </row>
        <row r="10444">
          <cell r="AP10444">
            <v>0</v>
          </cell>
          <cell r="AT10444" t="str">
            <v>-</v>
          </cell>
          <cell r="AX10444" t="str">
            <v>-</v>
          </cell>
          <cell r="BB10444" t="str">
            <v>-</v>
          </cell>
          <cell r="BE10444">
            <v>0</v>
          </cell>
          <cell r="BF10444">
            <v>0</v>
          </cell>
          <cell r="BG10444">
            <v>0</v>
          </cell>
          <cell r="BJ10444">
            <v>0</v>
          </cell>
          <cell r="BK10444">
            <v>0</v>
          </cell>
          <cell r="BL10444">
            <v>0</v>
          </cell>
        </row>
        <row r="10445">
          <cell r="AP10445">
            <v>0</v>
          </cell>
          <cell r="AT10445" t="str">
            <v>-</v>
          </cell>
          <cell r="AX10445" t="str">
            <v>-</v>
          </cell>
          <cell r="BB10445" t="str">
            <v>-</v>
          </cell>
          <cell r="BE10445">
            <v>0</v>
          </cell>
          <cell r="BF10445">
            <v>0</v>
          </cell>
          <cell r="BG10445">
            <v>0</v>
          </cell>
          <cell r="BJ10445">
            <v>0</v>
          </cell>
          <cell r="BK10445">
            <v>0</v>
          </cell>
          <cell r="BL10445">
            <v>0</v>
          </cell>
        </row>
        <row r="10446">
          <cell r="AP10446">
            <v>0</v>
          </cell>
          <cell r="AT10446" t="str">
            <v>-</v>
          </cell>
          <cell r="AX10446" t="str">
            <v>-</v>
          </cell>
          <cell r="BB10446" t="str">
            <v>-</v>
          </cell>
          <cell r="BE10446">
            <v>0</v>
          </cell>
          <cell r="BF10446">
            <v>0</v>
          </cell>
          <cell r="BG10446">
            <v>0</v>
          </cell>
          <cell r="BJ10446">
            <v>0</v>
          </cell>
          <cell r="BK10446">
            <v>0</v>
          </cell>
          <cell r="BL10446">
            <v>0</v>
          </cell>
        </row>
        <row r="10447">
          <cell r="AP10447">
            <v>0</v>
          </cell>
          <cell r="AT10447" t="str">
            <v>-</v>
          </cell>
          <cell r="AX10447" t="str">
            <v>-</v>
          </cell>
          <cell r="BB10447" t="str">
            <v>-</v>
          </cell>
          <cell r="BE10447">
            <v>0</v>
          </cell>
          <cell r="BF10447">
            <v>0</v>
          </cell>
          <cell r="BG10447">
            <v>0</v>
          </cell>
          <cell r="BJ10447">
            <v>0</v>
          </cell>
          <cell r="BK10447">
            <v>0</v>
          </cell>
          <cell r="BL10447">
            <v>0</v>
          </cell>
        </row>
        <row r="10448">
          <cell r="AP10448">
            <v>0</v>
          </cell>
          <cell r="AT10448" t="str">
            <v>-</v>
          </cell>
          <cell r="AX10448" t="str">
            <v>-</v>
          </cell>
          <cell r="BB10448" t="str">
            <v>-</v>
          </cell>
          <cell r="BE10448">
            <v>0</v>
          </cell>
          <cell r="BF10448">
            <v>0</v>
          </cell>
          <cell r="BG10448">
            <v>0</v>
          </cell>
          <cell r="BJ10448">
            <v>0</v>
          </cell>
          <cell r="BK10448">
            <v>0</v>
          </cell>
          <cell r="BL10448">
            <v>0</v>
          </cell>
        </row>
        <row r="10449">
          <cell r="AP10449">
            <v>0</v>
          </cell>
          <cell r="AT10449" t="str">
            <v>-</v>
          </cell>
          <cell r="AX10449" t="str">
            <v>-</v>
          </cell>
          <cell r="BB10449" t="str">
            <v>-</v>
          </cell>
          <cell r="BE10449">
            <v>0</v>
          </cell>
          <cell r="BF10449">
            <v>0</v>
          </cell>
          <cell r="BG10449">
            <v>0</v>
          </cell>
          <cell r="BJ10449">
            <v>0</v>
          </cell>
          <cell r="BK10449">
            <v>0</v>
          </cell>
          <cell r="BL10449">
            <v>0</v>
          </cell>
        </row>
        <row r="10450">
          <cell r="AP10450">
            <v>0</v>
          </cell>
          <cell r="AT10450" t="str">
            <v>-</v>
          </cell>
          <cell r="AX10450" t="str">
            <v>-</v>
          </cell>
          <cell r="BB10450" t="str">
            <v>-</v>
          </cell>
          <cell r="BE10450">
            <v>0</v>
          </cell>
          <cell r="BF10450">
            <v>0</v>
          </cell>
          <cell r="BG10450">
            <v>0</v>
          </cell>
          <cell r="BJ10450">
            <v>0</v>
          </cell>
          <cell r="BK10450">
            <v>0</v>
          </cell>
          <cell r="BL10450">
            <v>0</v>
          </cell>
        </row>
        <row r="10451">
          <cell r="AP10451">
            <v>0</v>
          </cell>
          <cell r="AT10451" t="str">
            <v>-</v>
          </cell>
          <cell r="AX10451" t="str">
            <v>-</v>
          </cell>
          <cell r="BB10451" t="str">
            <v>-</v>
          </cell>
          <cell r="BE10451">
            <v>0</v>
          </cell>
          <cell r="BF10451">
            <v>0</v>
          </cell>
          <cell r="BG10451">
            <v>0</v>
          </cell>
          <cell r="BJ10451">
            <v>0</v>
          </cell>
          <cell r="BK10451">
            <v>0</v>
          </cell>
          <cell r="BL10451">
            <v>0</v>
          </cell>
        </row>
        <row r="10452">
          <cell r="AP10452">
            <v>0</v>
          </cell>
          <cell r="AT10452" t="str">
            <v>-</v>
          </cell>
          <cell r="AX10452" t="str">
            <v>-</v>
          </cell>
          <cell r="BB10452" t="str">
            <v>-</v>
          </cell>
          <cell r="BE10452">
            <v>0</v>
          </cell>
          <cell r="BF10452">
            <v>0</v>
          </cell>
          <cell r="BG10452">
            <v>0</v>
          </cell>
          <cell r="BJ10452">
            <v>0</v>
          </cell>
          <cell r="BK10452">
            <v>0</v>
          </cell>
          <cell r="BL10452">
            <v>0</v>
          </cell>
        </row>
        <row r="10453">
          <cell r="AP10453">
            <v>0</v>
          </cell>
          <cell r="AT10453" t="str">
            <v>-</v>
          </cell>
          <cell r="AX10453" t="str">
            <v>-</v>
          </cell>
          <cell r="BB10453" t="str">
            <v>-</v>
          </cell>
          <cell r="BE10453">
            <v>0</v>
          </cell>
          <cell r="BF10453">
            <v>0</v>
          </cell>
          <cell r="BG10453">
            <v>0</v>
          </cell>
          <cell r="BJ10453">
            <v>0</v>
          </cell>
          <cell r="BK10453">
            <v>0</v>
          </cell>
          <cell r="BL10453">
            <v>0</v>
          </cell>
        </row>
        <row r="10454">
          <cell r="AP10454">
            <v>0</v>
          </cell>
          <cell r="AT10454" t="str">
            <v>-</v>
          </cell>
          <cell r="AX10454" t="str">
            <v>-</v>
          </cell>
          <cell r="BB10454" t="str">
            <v>-</v>
          </cell>
          <cell r="BE10454">
            <v>0</v>
          </cell>
          <cell r="BF10454">
            <v>0</v>
          </cell>
          <cell r="BG10454">
            <v>0</v>
          </cell>
          <cell r="BJ10454">
            <v>0</v>
          </cell>
          <cell r="BK10454">
            <v>0</v>
          </cell>
          <cell r="BL10454">
            <v>0</v>
          </cell>
        </row>
        <row r="10455">
          <cell r="AP10455">
            <v>0</v>
          </cell>
          <cell r="AT10455" t="str">
            <v>-</v>
          </cell>
          <cell r="AX10455" t="str">
            <v>-</v>
          </cell>
          <cell r="BB10455" t="str">
            <v>-</v>
          </cell>
          <cell r="BE10455">
            <v>0</v>
          </cell>
          <cell r="BF10455">
            <v>0</v>
          </cell>
          <cell r="BG10455">
            <v>0</v>
          </cell>
          <cell r="BJ10455">
            <v>0</v>
          </cell>
          <cell r="BK10455">
            <v>0</v>
          </cell>
          <cell r="BL10455">
            <v>0</v>
          </cell>
        </row>
        <row r="10456">
          <cell r="AP10456">
            <v>0</v>
          </cell>
          <cell r="AT10456" t="str">
            <v>-</v>
          </cell>
          <cell r="AX10456" t="str">
            <v>-</v>
          </cell>
          <cell r="BB10456" t="str">
            <v>-</v>
          </cell>
          <cell r="BE10456">
            <v>0</v>
          </cell>
          <cell r="BF10456">
            <v>0</v>
          </cell>
          <cell r="BG10456">
            <v>0</v>
          </cell>
          <cell r="BJ10456">
            <v>0</v>
          </cell>
          <cell r="BK10456">
            <v>0</v>
          </cell>
          <cell r="BL10456">
            <v>0</v>
          </cell>
        </row>
        <row r="10457">
          <cell r="AP10457">
            <v>0</v>
          </cell>
          <cell r="AT10457" t="str">
            <v>-</v>
          </cell>
          <cell r="AX10457" t="str">
            <v>-</v>
          </cell>
          <cell r="BB10457" t="str">
            <v>-</v>
          </cell>
          <cell r="BE10457">
            <v>0</v>
          </cell>
          <cell r="BF10457">
            <v>0</v>
          </cell>
          <cell r="BG10457">
            <v>0</v>
          </cell>
          <cell r="BJ10457">
            <v>0</v>
          </cell>
          <cell r="BK10457">
            <v>0</v>
          </cell>
          <cell r="BL10457">
            <v>0</v>
          </cell>
        </row>
        <row r="10458">
          <cell r="AP10458">
            <v>0</v>
          </cell>
          <cell r="AT10458" t="str">
            <v>-</v>
          </cell>
          <cell r="AX10458" t="str">
            <v>-</v>
          </cell>
          <cell r="BB10458" t="str">
            <v>-</v>
          </cell>
          <cell r="BE10458">
            <v>0</v>
          </cell>
          <cell r="BF10458">
            <v>0</v>
          </cell>
          <cell r="BG10458">
            <v>0</v>
          </cell>
          <cell r="BJ10458">
            <v>0</v>
          </cell>
          <cell r="BK10458">
            <v>0</v>
          </cell>
          <cell r="BL10458">
            <v>0</v>
          </cell>
        </row>
        <row r="10459">
          <cell r="AP10459">
            <v>0</v>
          </cell>
          <cell r="AT10459" t="str">
            <v>-</v>
          </cell>
          <cell r="AX10459" t="str">
            <v>-</v>
          </cell>
          <cell r="BB10459" t="str">
            <v>-</v>
          </cell>
          <cell r="BE10459">
            <v>0</v>
          </cell>
          <cell r="BF10459">
            <v>0</v>
          </cell>
          <cell r="BG10459">
            <v>0</v>
          </cell>
          <cell r="BJ10459">
            <v>0</v>
          </cell>
          <cell r="BK10459">
            <v>0</v>
          </cell>
          <cell r="BL10459">
            <v>0</v>
          </cell>
        </row>
        <row r="10460">
          <cell r="AP10460">
            <v>0</v>
          </cell>
          <cell r="AT10460" t="str">
            <v>-</v>
          </cell>
          <cell r="AX10460" t="str">
            <v>-</v>
          </cell>
          <cell r="BB10460" t="str">
            <v>-</v>
          </cell>
          <cell r="BE10460">
            <v>0</v>
          </cell>
          <cell r="BF10460">
            <v>0</v>
          </cell>
          <cell r="BG10460">
            <v>0</v>
          </cell>
          <cell r="BJ10460">
            <v>0</v>
          </cell>
          <cell r="BK10460">
            <v>0</v>
          </cell>
          <cell r="BL10460">
            <v>0</v>
          </cell>
        </row>
        <row r="10461">
          <cell r="AP10461">
            <v>0</v>
          </cell>
          <cell r="AT10461" t="str">
            <v>-</v>
          </cell>
          <cell r="AX10461" t="str">
            <v>-</v>
          </cell>
          <cell r="BB10461" t="str">
            <v>-</v>
          </cell>
          <cell r="BE10461">
            <v>0</v>
          </cell>
          <cell r="BF10461">
            <v>0</v>
          </cell>
          <cell r="BG10461">
            <v>0</v>
          </cell>
          <cell r="BJ10461">
            <v>0</v>
          </cell>
          <cell r="BK10461">
            <v>0</v>
          </cell>
          <cell r="BL10461">
            <v>0</v>
          </cell>
        </row>
        <row r="10462">
          <cell r="AP10462">
            <v>0</v>
          </cell>
          <cell r="AT10462" t="str">
            <v>-</v>
          </cell>
          <cell r="AX10462" t="str">
            <v>-</v>
          </cell>
          <cell r="BB10462" t="str">
            <v>-</v>
          </cell>
          <cell r="BE10462">
            <v>0</v>
          </cell>
          <cell r="BF10462">
            <v>0</v>
          </cell>
          <cell r="BG10462">
            <v>0</v>
          </cell>
          <cell r="BJ10462">
            <v>0</v>
          </cell>
          <cell r="BK10462">
            <v>0</v>
          </cell>
          <cell r="BL10462">
            <v>0</v>
          </cell>
        </row>
        <row r="10463">
          <cell r="AP10463">
            <v>0</v>
          </cell>
          <cell r="AT10463" t="str">
            <v>-</v>
          </cell>
          <cell r="AX10463" t="str">
            <v>-</v>
          </cell>
          <cell r="BB10463" t="str">
            <v>-</v>
          </cell>
          <cell r="BE10463">
            <v>0</v>
          </cell>
          <cell r="BF10463">
            <v>0</v>
          </cell>
          <cell r="BG10463">
            <v>0</v>
          </cell>
          <cell r="BJ10463">
            <v>0</v>
          </cell>
          <cell r="BK10463">
            <v>0</v>
          </cell>
          <cell r="BL10463">
            <v>0</v>
          </cell>
        </row>
        <row r="10464">
          <cell r="AP10464">
            <v>0</v>
          </cell>
          <cell r="AT10464" t="str">
            <v>-</v>
          </cell>
          <cell r="AX10464" t="str">
            <v>-</v>
          </cell>
          <cell r="BB10464" t="str">
            <v>-</v>
          </cell>
          <cell r="BE10464">
            <v>0</v>
          </cell>
          <cell r="BF10464">
            <v>0</v>
          </cell>
          <cell r="BG10464">
            <v>0</v>
          </cell>
          <cell r="BJ10464">
            <v>0</v>
          </cell>
          <cell r="BK10464">
            <v>0</v>
          </cell>
          <cell r="BL10464">
            <v>0</v>
          </cell>
        </row>
        <row r="10465">
          <cell r="AP10465">
            <v>0</v>
          </cell>
          <cell r="AT10465" t="str">
            <v>-</v>
          </cell>
          <cell r="AX10465" t="str">
            <v>-</v>
          </cell>
          <cell r="BB10465" t="str">
            <v>-</v>
          </cell>
          <cell r="BE10465">
            <v>0</v>
          </cell>
          <cell r="BF10465">
            <v>0</v>
          </cell>
          <cell r="BG10465">
            <v>0</v>
          </cell>
          <cell r="BJ10465">
            <v>0</v>
          </cell>
          <cell r="BK10465">
            <v>0</v>
          </cell>
          <cell r="BL10465">
            <v>0</v>
          </cell>
        </row>
        <row r="10466">
          <cell r="AP10466">
            <v>0</v>
          </cell>
          <cell r="AT10466" t="str">
            <v>-</v>
          </cell>
          <cell r="AX10466" t="str">
            <v>-</v>
          </cell>
          <cell r="BB10466" t="str">
            <v>-</v>
          </cell>
          <cell r="BE10466">
            <v>0</v>
          </cell>
          <cell r="BF10466">
            <v>0</v>
          </cell>
          <cell r="BG10466">
            <v>0</v>
          </cell>
          <cell r="BJ10466">
            <v>0</v>
          </cell>
          <cell r="BK10466">
            <v>0</v>
          </cell>
          <cell r="BL10466">
            <v>0</v>
          </cell>
        </row>
        <row r="10467">
          <cell r="AP10467">
            <v>0</v>
          </cell>
          <cell r="AT10467" t="str">
            <v>-</v>
          </cell>
          <cell r="AX10467" t="str">
            <v>-</v>
          </cell>
          <cell r="BB10467" t="str">
            <v>-</v>
          </cell>
          <cell r="BE10467">
            <v>0</v>
          </cell>
          <cell r="BF10467">
            <v>0</v>
          </cell>
          <cell r="BG10467">
            <v>0</v>
          </cell>
          <cell r="BJ10467">
            <v>0</v>
          </cell>
          <cell r="BK10467">
            <v>0</v>
          </cell>
          <cell r="BL10467">
            <v>0</v>
          </cell>
        </row>
        <row r="10468">
          <cell r="AP10468">
            <v>0</v>
          </cell>
          <cell r="AT10468" t="str">
            <v>-</v>
          </cell>
          <cell r="AX10468" t="str">
            <v>-</v>
          </cell>
          <cell r="BB10468" t="str">
            <v>-</v>
          </cell>
          <cell r="BE10468">
            <v>0</v>
          </cell>
          <cell r="BF10468">
            <v>0</v>
          </cell>
          <cell r="BG10468">
            <v>0</v>
          </cell>
          <cell r="BJ10468">
            <v>0</v>
          </cell>
          <cell r="BK10468">
            <v>0</v>
          </cell>
          <cell r="BL10468">
            <v>0</v>
          </cell>
        </row>
        <row r="10469">
          <cell r="AP10469">
            <v>0</v>
          </cell>
          <cell r="AT10469" t="str">
            <v>-</v>
          </cell>
          <cell r="AX10469" t="str">
            <v>-</v>
          </cell>
          <cell r="BB10469" t="str">
            <v>-</v>
          </cell>
          <cell r="BE10469">
            <v>0</v>
          </cell>
          <cell r="BF10469">
            <v>0</v>
          </cell>
          <cell r="BG10469">
            <v>0</v>
          </cell>
          <cell r="BJ10469">
            <v>0</v>
          </cell>
          <cell r="BK10469">
            <v>0</v>
          </cell>
          <cell r="BL10469">
            <v>0</v>
          </cell>
        </row>
        <row r="10470">
          <cell r="AP10470">
            <v>0</v>
          </cell>
          <cell r="AT10470" t="str">
            <v>-</v>
          </cell>
          <cell r="AX10470" t="str">
            <v>-</v>
          </cell>
          <cell r="BB10470" t="str">
            <v>-</v>
          </cell>
          <cell r="BE10470">
            <v>0</v>
          </cell>
          <cell r="BF10470">
            <v>0</v>
          </cell>
          <cell r="BG10470">
            <v>0</v>
          </cell>
          <cell r="BJ10470">
            <v>0</v>
          </cell>
          <cell r="BK10470">
            <v>0</v>
          </cell>
          <cell r="BL10470">
            <v>0</v>
          </cell>
        </row>
        <row r="10471">
          <cell r="AP10471">
            <v>0</v>
          </cell>
          <cell r="AT10471" t="str">
            <v>-</v>
          </cell>
          <cell r="AX10471" t="str">
            <v>-</v>
          </cell>
          <cell r="BB10471" t="str">
            <v>-</v>
          </cell>
          <cell r="BE10471">
            <v>0</v>
          </cell>
          <cell r="BF10471">
            <v>0</v>
          </cell>
          <cell r="BG10471">
            <v>0</v>
          </cell>
          <cell r="BJ10471">
            <v>0</v>
          </cell>
          <cell r="BK10471">
            <v>0</v>
          </cell>
          <cell r="BL10471">
            <v>0</v>
          </cell>
        </row>
        <row r="10472">
          <cell r="AP10472">
            <v>0</v>
          </cell>
          <cell r="AT10472" t="str">
            <v>-</v>
          </cell>
          <cell r="AX10472" t="str">
            <v>-</v>
          </cell>
          <cell r="BB10472" t="str">
            <v>-</v>
          </cell>
          <cell r="BE10472">
            <v>0</v>
          </cell>
          <cell r="BF10472">
            <v>0</v>
          </cell>
          <cell r="BG10472">
            <v>0</v>
          </cell>
          <cell r="BJ10472">
            <v>0</v>
          </cell>
          <cell r="BK10472">
            <v>0</v>
          </cell>
          <cell r="BL10472">
            <v>0</v>
          </cell>
        </row>
        <row r="10473">
          <cell r="AP10473">
            <v>0</v>
          </cell>
          <cell r="AT10473" t="str">
            <v>-</v>
          </cell>
          <cell r="AX10473" t="str">
            <v>-</v>
          </cell>
          <cell r="BB10473" t="str">
            <v>-</v>
          </cell>
          <cell r="BE10473">
            <v>0</v>
          </cell>
          <cell r="BF10473">
            <v>0</v>
          </cell>
          <cell r="BG10473">
            <v>0</v>
          </cell>
          <cell r="BJ10473">
            <v>0</v>
          </cell>
          <cell r="BK10473">
            <v>0</v>
          </cell>
          <cell r="BL10473">
            <v>0</v>
          </cell>
        </row>
        <row r="10474">
          <cell r="AP10474">
            <v>0</v>
          </cell>
          <cell r="AT10474" t="str">
            <v>-</v>
          </cell>
          <cell r="AX10474" t="str">
            <v>-</v>
          </cell>
          <cell r="BB10474" t="str">
            <v>-</v>
          </cell>
          <cell r="BE10474">
            <v>0</v>
          </cell>
          <cell r="BF10474">
            <v>0</v>
          </cell>
          <cell r="BG10474">
            <v>0</v>
          </cell>
          <cell r="BJ10474">
            <v>0</v>
          </cell>
          <cell r="BK10474">
            <v>0</v>
          </cell>
          <cell r="BL10474">
            <v>0</v>
          </cell>
        </row>
        <row r="10475">
          <cell r="AP10475">
            <v>0</v>
          </cell>
          <cell r="AT10475" t="str">
            <v>-</v>
          </cell>
          <cell r="AX10475" t="str">
            <v>-</v>
          </cell>
          <cell r="BB10475" t="str">
            <v>-</v>
          </cell>
          <cell r="BE10475">
            <v>0</v>
          </cell>
          <cell r="BF10475">
            <v>0</v>
          </cell>
          <cell r="BG10475">
            <v>0</v>
          </cell>
          <cell r="BJ10475">
            <v>0</v>
          </cell>
          <cell r="BK10475">
            <v>0</v>
          </cell>
          <cell r="BL10475">
            <v>0</v>
          </cell>
        </row>
        <row r="10476">
          <cell r="AP10476">
            <v>0</v>
          </cell>
          <cell r="AT10476" t="str">
            <v>-</v>
          </cell>
          <cell r="AX10476" t="str">
            <v>-</v>
          </cell>
          <cell r="BB10476" t="str">
            <v>-</v>
          </cell>
          <cell r="BE10476">
            <v>0</v>
          </cell>
          <cell r="BF10476">
            <v>0</v>
          </cell>
          <cell r="BG10476">
            <v>0</v>
          </cell>
          <cell r="BJ10476">
            <v>0</v>
          </cell>
          <cell r="BK10476">
            <v>0</v>
          </cell>
          <cell r="BL10476">
            <v>0</v>
          </cell>
        </row>
        <row r="10477">
          <cell r="AP10477">
            <v>0</v>
          </cell>
          <cell r="AT10477" t="str">
            <v>-</v>
          </cell>
          <cell r="AX10477" t="str">
            <v>-</v>
          </cell>
          <cell r="BB10477" t="str">
            <v>-</v>
          </cell>
          <cell r="BE10477">
            <v>0</v>
          </cell>
          <cell r="BF10477">
            <v>0</v>
          </cell>
          <cell r="BG10477">
            <v>0</v>
          </cell>
          <cell r="BJ10477">
            <v>0</v>
          </cell>
          <cell r="BK10477">
            <v>0</v>
          </cell>
          <cell r="BL10477">
            <v>0</v>
          </cell>
        </row>
        <row r="10478">
          <cell r="AP10478">
            <v>0</v>
          </cell>
          <cell r="AT10478" t="str">
            <v>-</v>
          </cell>
          <cell r="AX10478" t="str">
            <v>-</v>
          </cell>
          <cell r="BB10478" t="str">
            <v>-</v>
          </cell>
          <cell r="BE10478">
            <v>0</v>
          </cell>
          <cell r="BF10478">
            <v>0</v>
          </cell>
          <cell r="BG10478">
            <v>0</v>
          </cell>
          <cell r="BJ10478">
            <v>0</v>
          </cell>
          <cell r="BK10478">
            <v>0</v>
          </cell>
          <cell r="BL10478">
            <v>0</v>
          </cell>
        </row>
        <row r="10479">
          <cell r="AP10479">
            <v>0</v>
          </cell>
          <cell r="AT10479" t="str">
            <v>-</v>
          </cell>
          <cell r="AX10479" t="str">
            <v>-</v>
          </cell>
          <cell r="BB10479" t="str">
            <v>-</v>
          </cell>
          <cell r="BE10479">
            <v>0</v>
          </cell>
          <cell r="BF10479">
            <v>0</v>
          </cell>
          <cell r="BG10479">
            <v>0</v>
          </cell>
          <cell r="BJ10479">
            <v>0</v>
          </cell>
          <cell r="BK10479">
            <v>0</v>
          </cell>
          <cell r="BL10479">
            <v>0</v>
          </cell>
        </row>
        <row r="10480">
          <cell r="AP10480">
            <v>0</v>
          </cell>
          <cell r="AT10480" t="str">
            <v>-</v>
          </cell>
          <cell r="AX10480" t="str">
            <v>-</v>
          </cell>
          <cell r="BB10480" t="str">
            <v>-</v>
          </cell>
          <cell r="BE10480">
            <v>0</v>
          </cell>
          <cell r="BF10480">
            <v>0</v>
          </cell>
          <cell r="BG10480">
            <v>0</v>
          </cell>
          <cell r="BJ10480">
            <v>0</v>
          </cell>
          <cell r="BK10480">
            <v>0</v>
          </cell>
          <cell r="BL10480">
            <v>0</v>
          </cell>
        </row>
        <row r="10481">
          <cell r="AP10481">
            <v>0</v>
          </cell>
          <cell r="AT10481" t="str">
            <v>-</v>
          </cell>
          <cell r="AX10481" t="str">
            <v>-</v>
          </cell>
          <cell r="BB10481" t="str">
            <v>-</v>
          </cell>
          <cell r="BE10481">
            <v>0</v>
          </cell>
          <cell r="BF10481">
            <v>0</v>
          </cell>
          <cell r="BG10481">
            <v>0</v>
          </cell>
          <cell r="BJ10481">
            <v>0</v>
          </cell>
          <cell r="BK10481">
            <v>0</v>
          </cell>
          <cell r="BL10481">
            <v>0</v>
          </cell>
        </row>
        <row r="10482">
          <cell r="AP10482">
            <v>0</v>
          </cell>
          <cell r="AT10482" t="str">
            <v>-</v>
          </cell>
          <cell r="AX10482" t="str">
            <v>-</v>
          </cell>
          <cell r="BB10482" t="str">
            <v>-</v>
          </cell>
          <cell r="BE10482">
            <v>0</v>
          </cell>
          <cell r="BF10482">
            <v>0</v>
          </cell>
          <cell r="BG10482">
            <v>0</v>
          </cell>
          <cell r="BJ10482">
            <v>0</v>
          </cell>
          <cell r="BK10482">
            <v>0</v>
          </cell>
          <cell r="BL10482">
            <v>0</v>
          </cell>
        </row>
        <row r="10483">
          <cell r="AP10483">
            <v>0</v>
          </cell>
          <cell r="AT10483" t="str">
            <v>-</v>
          </cell>
          <cell r="AX10483" t="str">
            <v>-</v>
          </cell>
          <cell r="BB10483" t="str">
            <v>-</v>
          </cell>
          <cell r="BE10483">
            <v>0</v>
          </cell>
          <cell r="BF10483">
            <v>0</v>
          </cell>
          <cell r="BG10483">
            <v>0</v>
          </cell>
          <cell r="BJ10483">
            <v>0</v>
          </cell>
          <cell r="BK10483">
            <v>0</v>
          </cell>
          <cell r="BL10483">
            <v>0</v>
          </cell>
        </row>
        <row r="10484">
          <cell r="AP10484">
            <v>0</v>
          </cell>
          <cell r="AT10484" t="str">
            <v>-</v>
          </cell>
          <cell r="AX10484" t="str">
            <v>-</v>
          </cell>
          <cell r="BB10484" t="str">
            <v>-</v>
          </cell>
          <cell r="BE10484">
            <v>0</v>
          </cell>
          <cell r="BF10484">
            <v>0</v>
          </cell>
          <cell r="BG10484">
            <v>0</v>
          </cell>
          <cell r="BJ10484">
            <v>0</v>
          </cell>
          <cell r="BK10484">
            <v>0</v>
          </cell>
          <cell r="BL10484">
            <v>0</v>
          </cell>
        </row>
        <row r="10485">
          <cell r="AP10485">
            <v>0</v>
          </cell>
          <cell r="AT10485" t="str">
            <v>-</v>
          </cell>
          <cell r="AX10485" t="str">
            <v>-</v>
          </cell>
          <cell r="BB10485" t="str">
            <v>-</v>
          </cell>
          <cell r="BE10485">
            <v>0</v>
          </cell>
          <cell r="BF10485">
            <v>0</v>
          </cell>
          <cell r="BG10485">
            <v>0</v>
          </cell>
          <cell r="BJ10485">
            <v>0</v>
          </cell>
          <cell r="BK10485">
            <v>0</v>
          </cell>
          <cell r="BL10485">
            <v>0</v>
          </cell>
        </row>
        <row r="10486">
          <cell r="AP10486">
            <v>0</v>
          </cell>
          <cell r="AT10486" t="str">
            <v>-</v>
          </cell>
          <cell r="AX10486" t="str">
            <v>-</v>
          </cell>
          <cell r="BB10486" t="str">
            <v>-</v>
          </cell>
          <cell r="BE10486">
            <v>0</v>
          </cell>
          <cell r="BF10486">
            <v>0</v>
          </cell>
          <cell r="BG10486">
            <v>0</v>
          </cell>
          <cell r="BJ10486">
            <v>0</v>
          </cell>
          <cell r="BK10486">
            <v>0</v>
          </cell>
          <cell r="BL10486">
            <v>0</v>
          </cell>
        </row>
        <row r="10487">
          <cell r="AP10487">
            <v>0</v>
          </cell>
          <cell r="AT10487" t="str">
            <v>-</v>
          </cell>
          <cell r="AX10487" t="str">
            <v>-</v>
          </cell>
          <cell r="BB10487" t="str">
            <v>-</v>
          </cell>
          <cell r="BE10487">
            <v>0</v>
          </cell>
          <cell r="BF10487">
            <v>0</v>
          </cell>
          <cell r="BG10487">
            <v>0</v>
          </cell>
          <cell r="BJ10487">
            <v>0</v>
          </cell>
          <cell r="BK10487">
            <v>0</v>
          </cell>
          <cell r="BL10487">
            <v>0</v>
          </cell>
        </row>
        <row r="10488">
          <cell r="AP10488">
            <v>0</v>
          </cell>
          <cell r="AT10488" t="str">
            <v>-</v>
          </cell>
          <cell r="AX10488" t="str">
            <v>-</v>
          </cell>
          <cell r="BB10488" t="str">
            <v>-</v>
          </cell>
          <cell r="BE10488">
            <v>0</v>
          </cell>
          <cell r="BF10488">
            <v>0</v>
          </cell>
          <cell r="BG10488">
            <v>0</v>
          </cell>
          <cell r="BJ10488">
            <v>0</v>
          </cell>
          <cell r="BK10488">
            <v>0</v>
          </cell>
          <cell r="BL10488">
            <v>0</v>
          </cell>
        </row>
        <row r="10489">
          <cell r="AP10489">
            <v>0</v>
          </cell>
          <cell r="AT10489" t="str">
            <v>-</v>
          </cell>
          <cell r="AX10489" t="str">
            <v>-</v>
          </cell>
          <cell r="BB10489" t="str">
            <v>-</v>
          </cell>
          <cell r="BE10489">
            <v>0</v>
          </cell>
          <cell r="BF10489">
            <v>0</v>
          </cell>
          <cell r="BG10489">
            <v>0</v>
          </cell>
          <cell r="BJ10489">
            <v>0</v>
          </cell>
          <cell r="BK10489">
            <v>0</v>
          </cell>
          <cell r="BL10489">
            <v>0</v>
          </cell>
        </row>
        <row r="10490">
          <cell r="AP10490">
            <v>0</v>
          </cell>
          <cell r="AT10490" t="str">
            <v>-</v>
          </cell>
          <cell r="AX10490" t="str">
            <v>-</v>
          </cell>
          <cell r="BB10490" t="str">
            <v>-</v>
          </cell>
          <cell r="BE10490">
            <v>0</v>
          </cell>
          <cell r="BF10490">
            <v>0</v>
          </cell>
          <cell r="BG10490">
            <v>0</v>
          </cell>
          <cell r="BJ10490">
            <v>0</v>
          </cell>
          <cell r="BK10490">
            <v>0</v>
          </cell>
          <cell r="BL10490">
            <v>0</v>
          </cell>
        </row>
        <row r="10491">
          <cell r="AP10491">
            <v>0</v>
          </cell>
          <cell r="AT10491" t="str">
            <v>-</v>
          </cell>
          <cell r="AX10491" t="str">
            <v>-</v>
          </cell>
          <cell r="BB10491" t="str">
            <v>-</v>
          </cell>
          <cell r="BE10491">
            <v>0</v>
          </cell>
          <cell r="BF10491">
            <v>0</v>
          </cell>
          <cell r="BG10491">
            <v>0</v>
          </cell>
          <cell r="BJ10491">
            <v>0</v>
          </cell>
          <cell r="BK10491">
            <v>0</v>
          </cell>
          <cell r="BL10491">
            <v>0</v>
          </cell>
        </row>
        <row r="10492">
          <cell r="AP10492">
            <v>0</v>
          </cell>
          <cell r="AT10492" t="str">
            <v>-</v>
          </cell>
          <cell r="AX10492" t="str">
            <v>-</v>
          </cell>
          <cell r="BB10492" t="str">
            <v>-</v>
          </cell>
          <cell r="BE10492">
            <v>0</v>
          </cell>
          <cell r="BF10492">
            <v>0</v>
          </cell>
          <cell r="BG10492">
            <v>0</v>
          </cell>
          <cell r="BJ10492">
            <v>0</v>
          </cell>
          <cell r="BK10492">
            <v>0</v>
          </cell>
          <cell r="BL10492">
            <v>0</v>
          </cell>
        </row>
        <row r="10493">
          <cell r="AP10493">
            <v>0</v>
          </cell>
          <cell r="AT10493" t="str">
            <v>-</v>
          </cell>
          <cell r="AX10493" t="str">
            <v>-</v>
          </cell>
          <cell r="BB10493" t="str">
            <v>-</v>
          </cell>
          <cell r="BE10493">
            <v>0</v>
          </cell>
          <cell r="BF10493">
            <v>0</v>
          </cell>
          <cell r="BG10493">
            <v>0</v>
          </cell>
          <cell r="BJ10493">
            <v>0</v>
          </cell>
          <cell r="BK10493">
            <v>0</v>
          </cell>
          <cell r="BL10493">
            <v>0</v>
          </cell>
        </row>
        <row r="10494">
          <cell r="AP10494">
            <v>0</v>
          </cell>
          <cell r="AT10494" t="str">
            <v>-</v>
          </cell>
          <cell r="AX10494" t="str">
            <v>-</v>
          </cell>
          <cell r="BB10494" t="str">
            <v>-</v>
          </cell>
          <cell r="BE10494">
            <v>0</v>
          </cell>
          <cell r="BF10494">
            <v>0</v>
          </cell>
          <cell r="BG10494">
            <v>0</v>
          </cell>
          <cell r="BJ10494">
            <v>0</v>
          </cell>
          <cell r="BK10494">
            <v>0</v>
          </cell>
          <cell r="BL10494">
            <v>0</v>
          </cell>
        </row>
        <row r="10495">
          <cell r="AP10495">
            <v>0</v>
          </cell>
          <cell r="AT10495" t="str">
            <v>-</v>
          </cell>
          <cell r="AX10495" t="str">
            <v>-</v>
          </cell>
          <cell r="BB10495" t="str">
            <v>-</v>
          </cell>
          <cell r="BE10495">
            <v>0</v>
          </cell>
          <cell r="BF10495">
            <v>0</v>
          </cell>
          <cell r="BG10495">
            <v>0</v>
          </cell>
          <cell r="BJ10495">
            <v>0</v>
          </cell>
          <cell r="BK10495">
            <v>0</v>
          </cell>
          <cell r="BL10495">
            <v>0</v>
          </cell>
        </row>
        <row r="10496">
          <cell r="AP10496">
            <v>0</v>
          </cell>
          <cell r="AT10496" t="str">
            <v>-</v>
          </cell>
          <cell r="AX10496" t="str">
            <v>-</v>
          </cell>
          <cell r="BB10496" t="str">
            <v>-</v>
          </cell>
          <cell r="BE10496">
            <v>0</v>
          </cell>
          <cell r="BF10496">
            <v>0</v>
          </cell>
          <cell r="BG10496">
            <v>0</v>
          </cell>
          <cell r="BJ10496">
            <v>0</v>
          </cell>
          <cell r="BK10496">
            <v>0</v>
          </cell>
          <cell r="BL10496">
            <v>0</v>
          </cell>
        </row>
        <row r="10497">
          <cell r="AP10497">
            <v>0</v>
          </cell>
          <cell r="AT10497" t="str">
            <v>-</v>
          </cell>
          <cell r="AX10497" t="str">
            <v>-</v>
          </cell>
          <cell r="BB10497" t="str">
            <v>-</v>
          </cell>
          <cell r="BE10497">
            <v>0</v>
          </cell>
          <cell r="BF10497">
            <v>0</v>
          </cell>
          <cell r="BG10497">
            <v>0</v>
          </cell>
          <cell r="BJ10497">
            <v>0</v>
          </cell>
          <cell r="BK10497">
            <v>0</v>
          </cell>
          <cell r="BL10497">
            <v>0</v>
          </cell>
        </row>
        <row r="10498">
          <cell r="AP10498">
            <v>0</v>
          </cell>
          <cell r="AT10498" t="str">
            <v>-</v>
          </cell>
          <cell r="AX10498" t="str">
            <v>-</v>
          </cell>
          <cell r="BB10498" t="str">
            <v>-</v>
          </cell>
          <cell r="BE10498">
            <v>0</v>
          </cell>
          <cell r="BF10498">
            <v>0</v>
          </cell>
          <cell r="BG10498">
            <v>0</v>
          </cell>
          <cell r="BJ10498">
            <v>0</v>
          </cell>
          <cell r="BK10498">
            <v>0</v>
          </cell>
          <cell r="BL10498">
            <v>0</v>
          </cell>
        </row>
        <row r="10499">
          <cell r="AP10499">
            <v>0</v>
          </cell>
          <cell r="AT10499" t="str">
            <v>-</v>
          </cell>
          <cell r="AX10499" t="str">
            <v>-</v>
          </cell>
          <cell r="BB10499" t="str">
            <v>-</v>
          </cell>
          <cell r="BE10499">
            <v>0</v>
          </cell>
          <cell r="BF10499">
            <v>0</v>
          </cell>
          <cell r="BG10499">
            <v>0</v>
          </cell>
          <cell r="BJ10499">
            <v>0</v>
          </cell>
          <cell r="BK10499">
            <v>0</v>
          </cell>
          <cell r="BL10499">
            <v>0</v>
          </cell>
        </row>
        <row r="10500">
          <cell r="AP10500">
            <v>0</v>
          </cell>
          <cell r="AT10500" t="str">
            <v>-</v>
          </cell>
          <cell r="AX10500" t="str">
            <v>-</v>
          </cell>
          <cell r="BB10500" t="str">
            <v>-</v>
          </cell>
          <cell r="BE10500">
            <v>0</v>
          </cell>
          <cell r="BF10500">
            <v>0</v>
          </cell>
          <cell r="BG10500">
            <v>0</v>
          </cell>
          <cell r="BJ10500">
            <v>0</v>
          </cell>
          <cell r="BK10500">
            <v>0</v>
          </cell>
          <cell r="BL10500">
            <v>0</v>
          </cell>
        </row>
        <row r="10501">
          <cell r="AP10501">
            <v>0</v>
          </cell>
          <cell r="AT10501" t="str">
            <v>-</v>
          </cell>
          <cell r="AX10501" t="str">
            <v>-</v>
          </cell>
          <cell r="BB10501" t="str">
            <v>-</v>
          </cell>
          <cell r="BE10501">
            <v>0</v>
          </cell>
          <cell r="BF10501">
            <v>0</v>
          </cell>
          <cell r="BG10501">
            <v>0</v>
          </cell>
          <cell r="BJ10501">
            <v>0</v>
          </cell>
          <cell r="BK10501">
            <v>0</v>
          </cell>
          <cell r="BL10501">
            <v>0</v>
          </cell>
        </row>
        <row r="10502">
          <cell r="AP10502">
            <v>0</v>
          </cell>
          <cell r="AT10502" t="str">
            <v>-</v>
          </cell>
          <cell r="AX10502" t="str">
            <v>-</v>
          </cell>
          <cell r="BB10502" t="str">
            <v>-</v>
          </cell>
          <cell r="BE10502">
            <v>0</v>
          </cell>
          <cell r="BF10502">
            <v>0</v>
          </cell>
          <cell r="BG10502">
            <v>0</v>
          </cell>
          <cell r="BJ10502">
            <v>0</v>
          </cell>
          <cell r="BK10502">
            <v>0</v>
          </cell>
          <cell r="BL10502">
            <v>0</v>
          </cell>
        </row>
        <row r="10503">
          <cell r="AP10503">
            <v>0</v>
          </cell>
          <cell r="AT10503" t="str">
            <v>-</v>
          </cell>
          <cell r="AX10503" t="str">
            <v>-</v>
          </cell>
          <cell r="BB10503" t="str">
            <v>-</v>
          </cell>
          <cell r="BE10503">
            <v>0</v>
          </cell>
          <cell r="BF10503">
            <v>0</v>
          </cell>
          <cell r="BG10503">
            <v>0</v>
          </cell>
          <cell r="BJ10503">
            <v>0</v>
          </cell>
          <cell r="BK10503">
            <v>0</v>
          </cell>
          <cell r="BL10503">
            <v>0</v>
          </cell>
        </row>
        <row r="10504">
          <cell r="AP10504">
            <v>0</v>
          </cell>
          <cell r="AT10504" t="str">
            <v>-</v>
          </cell>
          <cell r="AX10504" t="str">
            <v>-</v>
          </cell>
          <cell r="BB10504" t="str">
            <v>-</v>
          </cell>
          <cell r="BE10504">
            <v>0</v>
          </cell>
          <cell r="BF10504">
            <v>0</v>
          </cell>
          <cell r="BG10504">
            <v>0</v>
          </cell>
          <cell r="BJ10504">
            <v>0</v>
          </cell>
          <cell r="BK10504">
            <v>0</v>
          </cell>
          <cell r="BL10504">
            <v>0</v>
          </cell>
        </row>
        <row r="10505">
          <cell r="AP10505">
            <v>0</v>
          </cell>
          <cell r="AT10505" t="str">
            <v>-</v>
          </cell>
          <cell r="AX10505" t="str">
            <v>-</v>
          </cell>
          <cell r="BB10505" t="str">
            <v>-</v>
          </cell>
          <cell r="BE10505">
            <v>0</v>
          </cell>
          <cell r="BF10505">
            <v>0</v>
          </cell>
          <cell r="BG10505">
            <v>0</v>
          </cell>
          <cell r="BJ10505">
            <v>0</v>
          </cell>
          <cell r="BK10505">
            <v>0</v>
          </cell>
          <cell r="BL10505">
            <v>0</v>
          </cell>
        </row>
        <row r="10506">
          <cell r="AP10506">
            <v>0</v>
          </cell>
          <cell r="AT10506" t="str">
            <v>-</v>
          </cell>
          <cell r="AX10506" t="str">
            <v>-</v>
          </cell>
          <cell r="BB10506" t="str">
            <v>-</v>
          </cell>
          <cell r="BE10506">
            <v>0</v>
          </cell>
          <cell r="BF10506">
            <v>0</v>
          </cell>
          <cell r="BG10506">
            <v>0</v>
          </cell>
          <cell r="BJ10506">
            <v>0</v>
          </cell>
          <cell r="BK10506">
            <v>0</v>
          </cell>
          <cell r="BL10506">
            <v>0</v>
          </cell>
        </row>
        <row r="10507">
          <cell r="AP10507">
            <v>0</v>
          </cell>
          <cell r="AT10507" t="str">
            <v>-</v>
          </cell>
          <cell r="AX10507" t="str">
            <v>-</v>
          </cell>
          <cell r="BB10507" t="str">
            <v>-</v>
          </cell>
          <cell r="BE10507">
            <v>0</v>
          </cell>
          <cell r="BF10507">
            <v>0</v>
          </cell>
          <cell r="BG10507">
            <v>0</v>
          </cell>
          <cell r="BJ10507">
            <v>0</v>
          </cell>
          <cell r="BK10507">
            <v>0</v>
          </cell>
          <cell r="BL10507">
            <v>0</v>
          </cell>
        </row>
        <row r="10508">
          <cell r="AP10508">
            <v>0</v>
          </cell>
          <cell r="AT10508" t="str">
            <v>-</v>
          </cell>
          <cell r="AX10508" t="str">
            <v>-</v>
          </cell>
          <cell r="BB10508" t="str">
            <v>-</v>
          </cell>
          <cell r="BE10508">
            <v>0</v>
          </cell>
          <cell r="BF10508">
            <v>0</v>
          </cell>
          <cell r="BG10508">
            <v>0</v>
          </cell>
          <cell r="BJ10508">
            <v>0</v>
          </cell>
          <cell r="BK10508">
            <v>0</v>
          </cell>
          <cell r="BL10508">
            <v>0</v>
          </cell>
        </row>
        <row r="10509">
          <cell r="AP10509">
            <v>0</v>
          </cell>
          <cell r="AT10509" t="str">
            <v>-</v>
          </cell>
          <cell r="AX10509" t="str">
            <v>-</v>
          </cell>
          <cell r="BB10509" t="str">
            <v>-</v>
          </cell>
          <cell r="BE10509">
            <v>0</v>
          </cell>
          <cell r="BF10509">
            <v>0</v>
          </cell>
          <cell r="BG10509">
            <v>0</v>
          </cell>
          <cell r="BJ10509">
            <v>0</v>
          </cell>
          <cell r="BK10509">
            <v>0</v>
          </cell>
          <cell r="BL10509">
            <v>0</v>
          </cell>
        </row>
        <row r="10510">
          <cell r="AP10510">
            <v>0</v>
          </cell>
          <cell r="AT10510" t="str">
            <v>-</v>
          </cell>
          <cell r="AX10510" t="str">
            <v>-</v>
          </cell>
          <cell r="BB10510" t="str">
            <v>-</v>
          </cell>
          <cell r="BE10510">
            <v>0</v>
          </cell>
          <cell r="BF10510">
            <v>0</v>
          </cell>
          <cell r="BG10510">
            <v>0</v>
          </cell>
          <cell r="BJ10510">
            <v>0</v>
          </cell>
          <cell r="BK10510">
            <v>0</v>
          </cell>
          <cell r="BL10510">
            <v>0</v>
          </cell>
        </row>
        <row r="10511">
          <cell r="AP10511">
            <v>0</v>
          </cell>
          <cell r="AT10511" t="str">
            <v>-</v>
          </cell>
          <cell r="AX10511" t="str">
            <v>-</v>
          </cell>
          <cell r="BB10511" t="str">
            <v>-</v>
          </cell>
          <cell r="BE10511">
            <v>0</v>
          </cell>
          <cell r="BF10511">
            <v>0</v>
          </cell>
          <cell r="BG10511">
            <v>0</v>
          </cell>
          <cell r="BJ10511">
            <v>0</v>
          </cell>
          <cell r="BK10511">
            <v>0</v>
          </cell>
          <cell r="BL10511">
            <v>0</v>
          </cell>
        </row>
        <row r="10512">
          <cell r="AP10512">
            <v>0</v>
          </cell>
          <cell r="AT10512" t="str">
            <v>-</v>
          </cell>
          <cell r="AX10512" t="str">
            <v>-</v>
          </cell>
          <cell r="BB10512" t="str">
            <v>-</v>
          </cell>
          <cell r="BE10512">
            <v>0</v>
          </cell>
          <cell r="BF10512">
            <v>0</v>
          </cell>
          <cell r="BG10512">
            <v>0</v>
          </cell>
          <cell r="BJ10512">
            <v>0</v>
          </cell>
          <cell r="BK10512">
            <v>0</v>
          </cell>
          <cell r="BL10512">
            <v>0</v>
          </cell>
        </row>
        <row r="10513">
          <cell r="AP10513">
            <v>0</v>
          </cell>
          <cell r="AT10513" t="str">
            <v>-</v>
          </cell>
          <cell r="AX10513" t="str">
            <v>-</v>
          </cell>
          <cell r="BB10513" t="str">
            <v>-</v>
          </cell>
          <cell r="BE10513">
            <v>0</v>
          </cell>
          <cell r="BF10513">
            <v>0</v>
          </cell>
          <cell r="BG10513">
            <v>0</v>
          </cell>
          <cell r="BJ10513">
            <v>0</v>
          </cell>
          <cell r="BK10513">
            <v>0</v>
          </cell>
          <cell r="BL10513">
            <v>0</v>
          </cell>
        </row>
        <row r="10514">
          <cell r="AP10514">
            <v>0</v>
          </cell>
          <cell r="AT10514" t="str">
            <v>-</v>
          </cell>
          <cell r="AX10514" t="str">
            <v>-</v>
          </cell>
          <cell r="BB10514" t="str">
            <v>-</v>
          </cell>
          <cell r="BE10514">
            <v>0</v>
          </cell>
          <cell r="BF10514">
            <v>0</v>
          </cell>
          <cell r="BG10514">
            <v>0</v>
          </cell>
          <cell r="BJ10514">
            <v>0</v>
          </cell>
          <cell r="BK10514">
            <v>0</v>
          </cell>
          <cell r="BL10514">
            <v>0</v>
          </cell>
        </row>
        <row r="10515">
          <cell r="AP10515">
            <v>0</v>
          </cell>
          <cell r="AT10515" t="str">
            <v>-</v>
          </cell>
          <cell r="AX10515" t="str">
            <v>-</v>
          </cell>
          <cell r="BB10515" t="str">
            <v>-</v>
          </cell>
          <cell r="BE10515">
            <v>0</v>
          </cell>
          <cell r="BF10515">
            <v>0</v>
          </cell>
          <cell r="BG10515">
            <v>0</v>
          </cell>
          <cell r="BJ10515">
            <v>0</v>
          </cell>
          <cell r="BK10515">
            <v>0</v>
          </cell>
          <cell r="BL10515">
            <v>0</v>
          </cell>
        </row>
        <row r="10516">
          <cell r="AP10516">
            <v>0</v>
          </cell>
          <cell r="AT10516" t="str">
            <v>-</v>
          </cell>
          <cell r="AX10516" t="str">
            <v>-</v>
          </cell>
          <cell r="BB10516" t="str">
            <v>-</v>
          </cell>
          <cell r="BE10516">
            <v>0</v>
          </cell>
          <cell r="BF10516">
            <v>0</v>
          </cell>
          <cell r="BG10516">
            <v>0</v>
          </cell>
          <cell r="BJ10516">
            <v>0</v>
          </cell>
          <cell r="BK10516">
            <v>0</v>
          </cell>
          <cell r="BL10516">
            <v>0</v>
          </cell>
        </row>
        <row r="10517">
          <cell r="AP10517">
            <v>0</v>
          </cell>
          <cell r="AT10517" t="str">
            <v>-</v>
          </cell>
          <cell r="AX10517" t="str">
            <v>-</v>
          </cell>
          <cell r="BB10517" t="str">
            <v>-</v>
          </cell>
          <cell r="BE10517">
            <v>0</v>
          </cell>
          <cell r="BF10517">
            <v>0</v>
          </cell>
          <cell r="BG10517">
            <v>0</v>
          </cell>
          <cell r="BJ10517">
            <v>0</v>
          </cell>
          <cell r="BK10517">
            <v>0</v>
          </cell>
          <cell r="BL10517">
            <v>0</v>
          </cell>
        </row>
        <row r="10518">
          <cell r="AP10518">
            <v>0</v>
          </cell>
          <cell r="AT10518" t="str">
            <v>-</v>
          </cell>
          <cell r="AX10518" t="str">
            <v>-</v>
          </cell>
          <cell r="BB10518" t="str">
            <v>-</v>
          </cell>
          <cell r="BE10518">
            <v>0</v>
          </cell>
          <cell r="BF10518">
            <v>0</v>
          </cell>
          <cell r="BG10518">
            <v>0</v>
          </cell>
          <cell r="BJ10518">
            <v>0</v>
          </cell>
          <cell r="BK10518">
            <v>0</v>
          </cell>
          <cell r="BL10518">
            <v>0</v>
          </cell>
        </row>
        <row r="10519">
          <cell r="AP10519">
            <v>0</v>
          </cell>
          <cell r="AT10519" t="str">
            <v>-</v>
          </cell>
          <cell r="AX10519" t="str">
            <v>-</v>
          </cell>
          <cell r="BB10519" t="str">
            <v>-</v>
          </cell>
          <cell r="BE10519">
            <v>0</v>
          </cell>
          <cell r="BF10519">
            <v>0</v>
          </cell>
          <cell r="BG10519">
            <v>0</v>
          </cell>
          <cell r="BJ10519">
            <v>0</v>
          </cell>
          <cell r="BK10519">
            <v>0</v>
          </cell>
          <cell r="BL10519">
            <v>0</v>
          </cell>
        </row>
        <row r="10520">
          <cell r="AP10520">
            <v>0</v>
          </cell>
          <cell r="AT10520" t="str">
            <v>-</v>
          </cell>
          <cell r="AX10520" t="str">
            <v>-</v>
          </cell>
          <cell r="BB10520" t="str">
            <v>-</v>
          </cell>
          <cell r="BE10520">
            <v>0</v>
          </cell>
          <cell r="BF10520">
            <v>0</v>
          </cell>
          <cell r="BG10520">
            <v>0</v>
          </cell>
          <cell r="BJ10520">
            <v>0</v>
          </cell>
          <cell r="BK10520">
            <v>0</v>
          </cell>
          <cell r="BL10520">
            <v>0</v>
          </cell>
        </row>
        <row r="10521">
          <cell r="AP10521">
            <v>0</v>
          </cell>
          <cell r="AT10521" t="str">
            <v>-</v>
          </cell>
          <cell r="AX10521" t="str">
            <v>-</v>
          </cell>
          <cell r="BB10521" t="str">
            <v>-</v>
          </cell>
          <cell r="BE10521">
            <v>0</v>
          </cell>
          <cell r="BF10521">
            <v>0</v>
          </cell>
          <cell r="BG10521">
            <v>0</v>
          </cell>
          <cell r="BJ10521">
            <v>0</v>
          </cell>
          <cell r="BK10521">
            <v>0</v>
          </cell>
          <cell r="BL10521">
            <v>0</v>
          </cell>
        </row>
        <row r="10522">
          <cell r="AP10522">
            <v>0</v>
          </cell>
          <cell r="AT10522" t="str">
            <v>-</v>
          </cell>
          <cell r="AX10522" t="str">
            <v>-</v>
          </cell>
          <cell r="BB10522" t="str">
            <v>-</v>
          </cell>
          <cell r="BE10522">
            <v>0</v>
          </cell>
          <cell r="BF10522">
            <v>0</v>
          </cell>
          <cell r="BG10522">
            <v>0</v>
          </cell>
          <cell r="BJ10522">
            <v>0</v>
          </cell>
          <cell r="BK10522">
            <v>0</v>
          </cell>
          <cell r="BL10522">
            <v>0</v>
          </cell>
        </row>
        <row r="10523">
          <cell r="AP10523">
            <v>0</v>
          </cell>
          <cell r="AT10523" t="str">
            <v>-</v>
          </cell>
          <cell r="AX10523" t="str">
            <v>-</v>
          </cell>
          <cell r="BB10523" t="str">
            <v>-</v>
          </cell>
          <cell r="BE10523">
            <v>0</v>
          </cell>
          <cell r="BF10523">
            <v>0</v>
          </cell>
          <cell r="BG10523">
            <v>0</v>
          </cell>
          <cell r="BJ10523">
            <v>0</v>
          </cell>
          <cell r="BK10523">
            <v>0</v>
          </cell>
          <cell r="BL10523">
            <v>0</v>
          </cell>
        </row>
        <row r="10524">
          <cell r="AP10524">
            <v>0</v>
          </cell>
          <cell r="AT10524" t="str">
            <v>-</v>
          </cell>
          <cell r="AX10524" t="str">
            <v>-</v>
          </cell>
          <cell r="BB10524" t="str">
            <v>-</v>
          </cell>
          <cell r="BE10524">
            <v>0</v>
          </cell>
          <cell r="BF10524">
            <v>0</v>
          </cell>
          <cell r="BG10524">
            <v>0</v>
          </cell>
          <cell r="BJ10524">
            <v>0</v>
          </cell>
          <cell r="BK10524">
            <v>0</v>
          </cell>
          <cell r="BL10524">
            <v>0</v>
          </cell>
        </row>
        <row r="10525">
          <cell r="AP10525">
            <v>0</v>
          </cell>
          <cell r="AT10525" t="str">
            <v>-</v>
          </cell>
          <cell r="AX10525" t="str">
            <v>-</v>
          </cell>
          <cell r="BB10525" t="str">
            <v>-</v>
          </cell>
          <cell r="BE10525">
            <v>0</v>
          </cell>
          <cell r="BF10525">
            <v>0</v>
          </cell>
          <cell r="BG10525">
            <v>0</v>
          </cell>
          <cell r="BJ10525">
            <v>0</v>
          </cell>
          <cell r="BK10525">
            <v>0</v>
          </cell>
          <cell r="BL10525">
            <v>0</v>
          </cell>
        </row>
        <row r="10526">
          <cell r="AP10526">
            <v>0</v>
          </cell>
          <cell r="AT10526" t="str">
            <v>-</v>
          </cell>
          <cell r="AX10526" t="str">
            <v>-</v>
          </cell>
          <cell r="BB10526" t="str">
            <v>-</v>
          </cell>
          <cell r="BE10526">
            <v>0</v>
          </cell>
          <cell r="BF10526">
            <v>0</v>
          </cell>
          <cell r="BG10526">
            <v>0</v>
          </cell>
          <cell r="BJ10526">
            <v>0</v>
          </cell>
          <cell r="BK10526">
            <v>0</v>
          </cell>
          <cell r="BL10526">
            <v>0</v>
          </cell>
        </row>
        <row r="10527">
          <cell r="AP10527">
            <v>0</v>
          </cell>
          <cell r="AT10527" t="str">
            <v>-</v>
          </cell>
          <cell r="AX10527" t="str">
            <v>-</v>
          </cell>
          <cell r="BB10527" t="str">
            <v>-</v>
          </cell>
          <cell r="BE10527">
            <v>0</v>
          </cell>
          <cell r="BF10527">
            <v>0</v>
          </cell>
          <cell r="BG10527">
            <v>0</v>
          </cell>
          <cell r="BJ10527">
            <v>0</v>
          </cell>
          <cell r="BK10527">
            <v>0</v>
          </cell>
          <cell r="BL10527">
            <v>0</v>
          </cell>
        </row>
        <row r="10528">
          <cell r="AP10528">
            <v>0</v>
          </cell>
          <cell r="AT10528" t="str">
            <v>-</v>
          </cell>
          <cell r="AX10528" t="str">
            <v>-</v>
          </cell>
          <cell r="BB10528" t="str">
            <v>-</v>
          </cell>
          <cell r="BE10528">
            <v>0</v>
          </cell>
          <cell r="BF10528">
            <v>0</v>
          </cell>
          <cell r="BG10528">
            <v>0</v>
          </cell>
          <cell r="BJ10528">
            <v>0</v>
          </cell>
          <cell r="BK10528">
            <v>0</v>
          </cell>
          <cell r="BL10528">
            <v>0</v>
          </cell>
        </row>
        <row r="10529">
          <cell r="AP10529">
            <v>0</v>
          </cell>
          <cell r="AT10529" t="str">
            <v>-</v>
          </cell>
          <cell r="AX10529" t="str">
            <v>-</v>
          </cell>
          <cell r="BB10529" t="str">
            <v>-</v>
          </cell>
          <cell r="BE10529">
            <v>0</v>
          </cell>
          <cell r="BF10529">
            <v>0</v>
          </cell>
          <cell r="BG10529">
            <v>0</v>
          </cell>
          <cell r="BJ10529">
            <v>0</v>
          </cell>
          <cell r="BK10529">
            <v>0</v>
          </cell>
          <cell r="BL10529">
            <v>0</v>
          </cell>
        </row>
        <row r="10530">
          <cell r="AP10530">
            <v>0</v>
          </cell>
          <cell r="AT10530" t="str">
            <v>-</v>
          </cell>
          <cell r="AX10530" t="str">
            <v>-</v>
          </cell>
          <cell r="BB10530" t="str">
            <v>-</v>
          </cell>
          <cell r="BE10530">
            <v>0</v>
          </cell>
          <cell r="BF10530">
            <v>0</v>
          </cell>
          <cell r="BG10530">
            <v>0</v>
          </cell>
          <cell r="BJ10530">
            <v>0</v>
          </cell>
          <cell r="BK10530">
            <v>0</v>
          </cell>
          <cell r="BL10530">
            <v>0</v>
          </cell>
        </row>
        <row r="10531">
          <cell r="AP10531">
            <v>0</v>
          </cell>
          <cell r="AT10531" t="str">
            <v>-</v>
          </cell>
          <cell r="AX10531" t="str">
            <v>-</v>
          </cell>
          <cell r="BB10531" t="str">
            <v>-</v>
          </cell>
          <cell r="BE10531">
            <v>0</v>
          </cell>
          <cell r="BF10531">
            <v>0</v>
          </cell>
          <cell r="BG10531">
            <v>0</v>
          </cell>
          <cell r="BJ10531">
            <v>0</v>
          </cell>
          <cell r="BK10531">
            <v>0</v>
          </cell>
          <cell r="BL10531">
            <v>0</v>
          </cell>
        </row>
        <row r="10532">
          <cell r="AP10532">
            <v>0</v>
          </cell>
          <cell r="AT10532" t="str">
            <v>-</v>
          </cell>
          <cell r="AX10532" t="str">
            <v>-</v>
          </cell>
          <cell r="BB10532" t="str">
            <v>-</v>
          </cell>
          <cell r="BE10532">
            <v>0</v>
          </cell>
          <cell r="BF10532">
            <v>0</v>
          </cell>
          <cell r="BG10532">
            <v>0</v>
          </cell>
          <cell r="BJ10532">
            <v>0</v>
          </cell>
          <cell r="BK10532">
            <v>0</v>
          </cell>
          <cell r="BL10532">
            <v>0</v>
          </cell>
        </row>
        <row r="10533">
          <cell r="AP10533">
            <v>0</v>
          </cell>
          <cell r="AT10533" t="str">
            <v>-</v>
          </cell>
          <cell r="AX10533" t="str">
            <v>-</v>
          </cell>
          <cell r="BB10533" t="str">
            <v>-</v>
          </cell>
          <cell r="BE10533">
            <v>0</v>
          </cell>
          <cell r="BF10533">
            <v>0</v>
          </cell>
          <cell r="BG10533">
            <v>0</v>
          </cell>
          <cell r="BJ10533">
            <v>0</v>
          </cell>
          <cell r="BK10533">
            <v>0</v>
          </cell>
          <cell r="BL10533">
            <v>0</v>
          </cell>
        </row>
        <row r="10534">
          <cell r="AP10534">
            <v>0</v>
          </cell>
          <cell r="AT10534" t="str">
            <v>-</v>
          </cell>
          <cell r="AX10534" t="str">
            <v>-</v>
          </cell>
          <cell r="BB10534" t="str">
            <v>-</v>
          </cell>
          <cell r="BE10534">
            <v>0</v>
          </cell>
          <cell r="BF10534">
            <v>0</v>
          </cell>
          <cell r="BG10534">
            <v>0</v>
          </cell>
          <cell r="BJ10534">
            <v>0</v>
          </cell>
          <cell r="BK10534">
            <v>0</v>
          </cell>
          <cell r="BL10534">
            <v>0</v>
          </cell>
        </row>
        <row r="10535">
          <cell r="AP10535">
            <v>0</v>
          </cell>
          <cell r="AT10535" t="str">
            <v>-</v>
          </cell>
          <cell r="AX10535" t="str">
            <v>-</v>
          </cell>
          <cell r="BB10535" t="str">
            <v>-</v>
          </cell>
          <cell r="BE10535">
            <v>0</v>
          </cell>
          <cell r="BF10535">
            <v>0</v>
          </cell>
          <cell r="BG10535">
            <v>0</v>
          </cell>
          <cell r="BJ10535">
            <v>0</v>
          </cell>
          <cell r="BK10535">
            <v>0</v>
          </cell>
          <cell r="BL10535">
            <v>0</v>
          </cell>
        </row>
        <row r="10536">
          <cell r="AP10536">
            <v>0</v>
          </cell>
          <cell r="AT10536" t="str">
            <v>-</v>
          </cell>
          <cell r="AX10536" t="str">
            <v>-</v>
          </cell>
          <cell r="BB10536" t="str">
            <v>-</v>
          </cell>
          <cell r="BE10536">
            <v>0</v>
          </cell>
          <cell r="BF10536">
            <v>0</v>
          </cell>
          <cell r="BG10536">
            <v>0</v>
          </cell>
          <cell r="BJ10536">
            <v>0</v>
          </cell>
          <cell r="BK10536">
            <v>0</v>
          </cell>
          <cell r="BL10536">
            <v>0</v>
          </cell>
        </row>
        <row r="10537">
          <cell r="AP10537">
            <v>0</v>
          </cell>
          <cell r="AT10537" t="str">
            <v>-</v>
          </cell>
          <cell r="AX10537" t="str">
            <v>-</v>
          </cell>
          <cell r="BB10537" t="str">
            <v>-</v>
          </cell>
          <cell r="BE10537">
            <v>0</v>
          </cell>
          <cell r="BF10537">
            <v>0</v>
          </cell>
          <cell r="BG10537">
            <v>0</v>
          </cell>
          <cell r="BJ10537">
            <v>0</v>
          </cell>
          <cell r="BK10537">
            <v>0</v>
          </cell>
          <cell r="BL10537">
            <v>0</v>
          </cell>
        </row>
        <row r="10538">
          <cell r="AP10538">
            <v>0</v>
          </cell>
          <cell r="AT10538" t="str">
            <v>-</v>
          </cell>
          <cell r="AX10538" t="str">
            <v>-</v>
          </cell>
          <cell r="BB10538" t="str">
            <v>-</v>
          </cell>
          <cell r="BE10538">
            <v>0</v>
          </cell>
          <cell r="BF10538">
            <v>0</v>
          </cell>
          <cell r="BG10538">
            <v>0</v>
          </cell>
          <cell r="BJ10538">
            <v>0</v>
          </cell>
          <cell r="BK10538">
            <v>0</v>
          </cell>
          <cell r="BL10538">
            <v>0</v>
          </cell>
        </row>
        <row r="10539">
          <cell r="AP10539">
            <v>0</v>
          </cell>
          <cell r="AT10539" t="str">
            <v>-</v>
          </cell>
          <cell r="AX10539" t="str">
            <v>-</v>
          </cell>
          <cell r="BB10539" t="str">
            <v>-</v>
          </cell>
          <cell r="BE10539">
            <v>0</v>
          </cell>
          <cell r="BF10539">
            <v>0</v>
          </cell>
          <cell r="BG10539">
            <v>0</v>
          </cell>
          <cell r="BJ10539">
            <v>0</v>
          </cell>
          <cell r="BK10539">
            <v>0</v>
          </cell>
          <cell r="BL10539">
            <v>0</v>
          </cell>
        </row>
        <row r="10540">
          <cell r="AP10540">
            <v>0</v>
          </cell>
          <cell r="AT10540" t="str">
            <v>-</v>
          </cell>
          <cell r="AX10540" t="str">
            <v>-</v>
          </cell>
          <cell r="BB10540" t="str">
            <v>-</v>
          </cell>
          <cell r="BE10540">
            <v>0</v>
          </cell>
          <cell r="BF10540">
            <v>0</v>
          </cell>
          <cell r="BG10540">
            <v>0</v>
          </cell>
          <cell r="BJ10540">
            <v>0</v>
          </cell>
          <cell r="BK10540">
            <v>0</v>
          </cell>
          <cell r="BL10540">
            <v>0</v>
          </cell>
        </row>
        <row r="10541">
          <cell r="AP10541">
            <v>0</v>
          </cell>
          <cell r="AT10541" t="str">
            <v>-</v>
          </cell>
          <cell r="AX10541" t="str">
            <v>-</v>
          </cell>
          <cell r="BB10541" t="str">
            <v>-</v>
          </cell>
          <cell r="BE10541">
            <v>0</v>
          </cell>
          <cell r="BF10541">
            <v>0</v>
          </cell>
          <cell r="BG10541">
            <v>0</v>
          </cell>
          <cell r="BJ10541">
            <v>0</v>
          </cell>
          <cell r="BK10541">
            <v>0</v>
          </cell>
          <cell r="BL10541">
            <v>0</v>
          </cell>
        </row>
        <row r="10542">
          <cell r="AP10542">
            <v>0</v>
          </cell>
          <cell r="AT10542" t="str">
            <v>-</v>
          </cell>
          <cell r="AX10542" t="str">
            <v>-</v>
          </cell>
          <cell r="BB10542" t="str">
            <v>-</v>
          </cell>
          <cell r="BE10542">
            <v>0</v>
          </cell>
          <cell r="BF10542">
            <v>0</v>
          </cell>
          <cell r="BG10542">
            <v>0</v>
          </cell>
          <cell r="BJ10542">
            <v>0</v>
          </cell>
          <cell r="BK10542">
            <v>0</v>
          </cell>
          <cell r="BL10542">
            <v>0</v>
          </cell>
        </row>
        <row r="10543">
          <cell r="AP10543">
            <v>0</v>
          </cell>
          <cell r="AT10543" t="str">
            <v>-</v>
          </cell>
          <cell r="AX10543" t="str">
            <v>-</v>
          </cell>
          <cell r="BB10543" t="str">
            <v>-</v>
          </cell>
          <cell r="BE10543">
            <v>0</v>
          </cell>
          <cell r="BF10543">
            <v>0</v>
          </cell>
          <cell r="BG10543">
            <v>0</v>
          </cell>
          <cell r="BJ10543">
            <v>0</v>
          </cell>
          <cell r="BK10543">
            <v>0</v>
          </cell>
          <cell r="BL10543">
            <v>0</v>
          </cell>
        </row>
        <row r="10544">
          <cell r="AP10544">
            <v>0</v>
          </cell>
          <cell r="AT10544" t="str">
            <v>-</v>
          </cell>
          <cell r="AX10544" t="str">
            <v>-</v>
          </cell>
          <cell r="BB10544" t="str">
            <v>-</v>
          </cell>
          <cell r="BE10544">
            <v>0</v>
          </cell>
          <cell r="BF10544">
            <v>0</v>
          </cell>
          <cell r="BG10544">
            <v>0</v>
          </cell>
          <cell r="BJ10544">
            <v>0</v>
          </cell>
          <cell r="BK10544">
            <v>0</v>
          </cell>
          <cell r="BL10544">
            <v>0</v>
          </cell>
        </row>
        <row r="10545">
          <cell r="AP10545">
            <v>0</v>
          </cell>
          <cell r="AT10545" t="str">
            <v>-</v>
          </cell>
          <cell r="AX10545" t="str">
            <v>-</v>
          </cell>
          <cell r="BB10545" t="str">
            <v>-</v>
          </cell>
          <cell r="BE10545">
            <v>0</v>
          </cell>
          <cell r="BF10545">
            <v>0</v>
          </cell>
          <cell r="BG10545">
            <v>0</v>
          </cell>
          <cell r="BJ10545">
            <v>0</v>
          </cell>
          <cell r="BK10545">
            <v>0</v>
          </cell>
          <cell r="BL10545">
            <v>0</v>
          </cell>
        </row>
        <row r="10546">
          <cell r="AP10546">
            <v>0</v>
          </cell>
          <cell r="AT10546" t="str">
            <v>-</v>
          </cell>
          <cell r="AX10546" t="str">
            <v>-</v>
          </cell>
          <cell r="BB10546" t="str">
            <v>-</v>
          </cell>
          <cell r="BE10546">
            <v>0</v>
          </cell>
          <cell r="BF10546">
            <v>0</v>
          </cell>
          <cell r="BG10546">
            <v>0</v>
          </cell>
          <cell r="BJ10546">
            <v>0</v>
          </cell>
          <cell r="BK10546">
            <v>0</v>
          </cell>
          <cell r="BL10546">
            <v>0</v>
          </cell>
        </row>
        <row r="10547">
          <cell r="AP10547">
            <v>0</v>
          </cell>
          <cell r="AT10547" t="str">
            <v>-</v>
          </cell>
          <cell r="AX10547" t="str">
            <v>-</v>
          </cell>
          <cell r="BB10547" t="str">
            <v>-</v>
          </cell>
          <cell r="BE10547">
            <v>0</v>
          </cell>
          <cell r="BF10547">
            <v>0</v>
          </cell>
          <cell r="BG10547">
            <v>0</v>
          </cell>
          <cell r="BJ10547">
            <v>0</v>
          </cell>
          <cell r="BK10547">
            <v>0</v>
          </cell>
          <cell r="BL10547">
            <v>0</v>
          </cell>
        </row>
        <row r="10548">
          <cell r="AP10548">
            <v>0</v>
          </cell>
          <cell r="AT10548" t="str">
            <v>-</v>
          </cell>
          <cell r="AX10548" t="str">
            <v>-</v>
          </cell>
          <cell r="BB10548" t="str">
            <v>-</v>
          </cell>
          <cell r="BE10548">
            <v>0</v>
          </cell>
          <cell r="BF10548">
            <v>0</v>
          </cell>
          <cell r="BG10548">
            <v>0</v>
          </cell>
          <cell r="BJ10548">
            <v>0</v>
          </cell>
          <cell r="BK10548">
            <v>0</v>
          </cell>
          <cell r="BL10548">
            <v>0</v>
          </cell>
        </row>
        <row r="10549">
          <cell r="AP10549">
            <v>0</v>
          </cell>
          <cell r="AT10549" t="str">
            <v>-</v>
          </cell>
          <cell r="AX10549" t="str">
            <v>-</v>
          </cell>
          <cell r="BB10549" t="str">
            <v>-</v>
          </cell>
          <cell r="BE10549">
            <v>0</v>
          </cell>
          <cell r="BF10549">
            <v>0</v>
          </cell>
          <cell r="BG10549">
            <v>0</v>
          </cell>
          <cell r="BJ10549">
            <v>0</v>
          </cell>
          <cell r="BK10549">
            <v>0</v>
          </cell>
          <cell r="BL10549">
            <v>0</v>
          </cell>
        </row>
        <row r="10550">
          <cell r="AP10550">
            <v>0</v>
          </cell>
          <cell r="AT10550" t="str">
            <v>-</v>
          </cell>
          <cell r="AX10550" t="str">
            <v>-</v>
          </cell>
          <cell r="BB10550" t="str">
            <v>-</v>
          </cell>
          <cell r="BE10550">
            <v>0</v>
          </cell>
          <cell r="BF10550">
            <v>0</v>
          </cell>
          <cell r="BG10550">
            <v>0</v>
          </cell>
          <cell r="BJ10550">
            <v>0</v>
          </cell>
          <cell r="BK10550">
            <v>0</v>
          </cell>
          <cell r="BL10550">
            <v>0</v>
          </cell>
        </row>
        <row r="10551">
          <cell r="AP10551">
            <v>0</v>
          </cell>
          <cell r="AT10551" t="str">
            <v>-</v>
          </cell>
          <cell r="AX10551" t="str">
            <v>-</v>
          </cell>
          <cell r="BB10551" t="str">
            <v>-</v>
          </cell>
          <cell r="BE10551">
            <v>0</v>
          </cell>
          <cell r="BF10551">
            <v>0</v>
          </cell>
          <cell r="BG10551">
            <v>0</v>
          </cell>
          <cell r="BJ10551">
            <v>0</v>
          </cell>
          <cell r="BK10551">
            <v>0</v>
          </cell>
          <cell r="BL10551">
            <v>0</v>
          </cell>
        </row>
        <row r="10552">
          <cell r="AP10552">
            <v>0</v>
          </cell>
          <cell r="AT10552" t="str">
            <v>-</v>
          </cell>
          <cell r="AX10552" t="str">
            <v>-</v>
          </cell>
          <cell r="BB10552" t="str">
            <v>-</v>
          </cell>
          <cell r="BE10552">
            <v>0</v>
          </cell>
          <cell r="BF10552">
            <v>0</v>
          </cell>
          <cell r="BG10552">
            <v>0</v>
          </cell>
          <cell r="BJ10552">
            <v>0</v>
          </cell>
          <cell r="BK10552">
            <v>0</v>
          </cell>
          <cell r="BL10552">
            <v>0</v>
          </cell>
        </row>
        <row r="10553">
          <cell r="AP10553">
            <v>0</v>
          </cell>
          <cell r="AT10553" t="str">
            <v>-</v>
          </cell>
          <cell r="AX10553" t="str">
            <v>-</v>
          </cell>
          <cell r="BB10553" t="str">
            <v>-</v>
          </cell>
          <cell r="BE10553">
            <v>0</v>
          </cell>
          <cell r="BF10553">
            <v>0</v>
          </cell>
          <cell r="BG10553">
            <v>0</v>
          </cell>
          <cell r="BJ10553">
            <v>0</v>
          </cell>
          <cell r="BK10553">
            <v>0</v>
          </cell>
          <cell r="BL10553">
            <v>0</v>
          </cell>
        </row>
        <row r="10554">
          <cell r="AP10554">
            <v>0</v>
          </cell>
          <cell r="AT10554" t="str">
            <v>-</v>
          </cell>
          <cell r="AX10554" t="str">
            <v>-</v>
          </cell>
          <cell r="BB10554" t="str">
            <v>-</v>
          </cell>
          <cell r="BE10554">
            <v>0</v>
          </cell>
          <cell r="BF10554">
            <v>0</v>
          </cell>
          <cell r="BG10554">
            <v>0</v>
          </cell>
          <cell r="BJ10554">
            <v>0</v>
          </cell>
          <cell r="BK10554">
            <v>0</v>
          </cell>
          <cell r="BL10554">
            <v>0</v>
          </cell>
        </row>
        <row r="10555">
          <cell r="AP10555">
            <v>0</v>
          </cell>
          <cell r="AT10555" t="str">
            <v>-</v>
          </cell>
          <cell r="AX10555" t="str">
            <v>-</v>
          </cell>
          <cell r="BB10555" t="str">
            <v>-</v>
          </cell>
          <cell r="BE10555">
            <v>0</v>
          </cell>
          <cell r="BF10555">
            <v>0</v>
          </cell>
          <cell r="BG10555">
            <v>0</v>
          </cell>
          <cell r="BJ10555">
            <v>0</v>
          </cell>
          <cell r="BK10555">
            <v>0</v>
          </cell>
          <cell r="BL10555">
            <v>0</v>
          </cell>
        </row>
        <row r="10556">
          <cell r="AP10556">
            <v>0</v>
          </cell>
          <cell r="AT10556" t="str">
            <v>-</v>
          </cell>
          <cell r="AX10556" t="str">
            <v>-</v>
          </cell>
          <cell r="BB10556" t="str">
            <v>-</v>
          </cell>
          <cell r="BE10556">
            <v>0</v>
          </cell>
          <cell r="BF10556">
            <v>0</v>
          </cell>
          <cell r="BG10556">
            <v>0</v>
          </cell>
          <cell r="BJ10556">
            <v>0</v>
          </cell>
          <cell r="BK10556">
            <v>0</v>
          </cell>
          <cell r="BL10556">
            <v>0</v>
          </cell>
        </row>
        <row r="10557">
          <cell r="AP10557">
            <v>0</v>
          </cell>
          <cell r="AT10557" t="str">
            <v>-</v>
          </cell>
          <cell r="AX10557" t="str">
            <v>-</v>
          </cell>
          <cell r="BB10557" t="str">
            <v>-</v>
          </cell>
          <cell r="BE10557">
            <v>0</v>
          </cell>
          <cell r="BF10557">
            <v>0</v>
          </cell>
          <cell r="BG10557">
            <v>0</v>
          </cell>
          <cell r="BJ10557">
            <v>0</v>
          </cell>
          <cell r="BK10557">
            <v>0</v>
          </cell>
          <cell r="BL10557">
            <v>0</v>
          </cell>
        </row>
        <row r="10558">
          <cell r="AP10558">
            <v>0</v>
          </cell>
          <cell r="AT10558" t="str">
            <v>-</v>
          </cell>
          <cell r="AX10558" t="str">
            <v>-</v>
          </cell>
          <cell r="BB10558" t="str">
            <v>-</v>
          </cell>
          <cell r="BE10558">
            <v>0</v>
          </cell>
          <cell r="BF10558">
            <v>0</v>
          </cell>
          <cell r="BG10558">
            <v>0</v>
          </cell>
          <cell r="BJ10558">
            <v>0</v>
          </cell>
          <cell r="BK10558">
            <v>0</v>
          </cell>
          <cell r="BL10558">
            <v>0</v>
          </cell>
        </row>
        <row r="10559">
          <cell r="AP10559">
            <v>0</v>
          </cell>
          <cell r="AT10559" t="str">
            <v>-</v>
          </cell>
          <cell r="AX10559" t="str">
            <v>-</v>
          </cell>
          <cell r="BB10559" t="str">
            <v>-</v>
          </cell>
          <cell r="BE10559">
            <v>0</v>
          </cell>
          <cell r="BF10559">
            <v>0</v>
          </cell>
          <cell r="BG10559">
            <v>0</v>
          </cell>
          <cell r="BJ10559">
            <v>0</v>
          </cell>
          <cell r="BK10559">
            <v>0</v>
          </cell>
          <cell r="BL10559">
            <v>0</v>
          </cell>
        </row>
        <row r="10560">
          <cell r="AP10560">
            <v>0</v>
          </cell>
          <cell r="AT10560" t="str">
            <v>-</v>
          </cell>
          <cell r="AX10560" t="str">
            <v>-</v>
          </cell>
          <cell r="BB10560" t="str">
            <v>-</v>
          </cell>
          <cell r="BE10560">
            <v>0</v>
          </cell>
          <cell r="BF10560">
            <v>0</v>
          </cell>
          <cell r="BG10560">
            <v>0</v>
          </cell>
          <cell r="BJ10560">
            <v>0</v>
          </cell>
          <cell r="BK10560">
            <v>0</v>
          </cell>
          <cell r="BL10560">
            <v>0</v>
          </cell>
        </row>
        <row r="10561">
          <cell r="AP10561">
            <v>0</v>
          </cell>
          <cell r="AT10561" t="str">
            <v>-</v>
          </cell>
          <cell r="AX10561" t="str">
            <v>-</v>
          </cell>
          <cell r="BB10561" t="str">
            <v>-</v>
          </cell>
          <cell r="BE10561">
            <v>0</v>
          </cell>
          <cell r="BF10561">
            <v>0</v>
          </cell>
          <cell r="BG10561">
            <v>0</v>
          </cell>
          <cell r="BJ10561">
            <v>0</v>
          </cell>
          <cell r="BK10561">
            <v>0</v>
          </cell>
          <cell r="BL10561">
            <v>0</v>
          </cell>
        </row>
        <row r="10562">
          <cell r="AP10562">
            <v>0</v>
          </cell>
          <cell r="AT10562" t="str">
            <v>-</v>
          </cell>
          <cell r="AX10562" t="str">
            <v>-</v>
          </cell>
          <cell r="BB10562" t="str">
            <v>-</v>
          </cell>
          <cell r="BE10562">
            <v>0</v>
          </cell>
          <cell r="BF10562">
            <v>0</v>
          </cell>
          <cell r="BG10562">
            <v>0</v>
          </cell>
          <cell r="BJ10562">
            <v>0</v>
          </cell>
          <cell r="BK10562">
            <v>0</v>
          </cell>
          <cell r="BL10562">
            <v>0</v>
          </cell>
        </row>
        <row r="10563">
          <cell r="AP10563">
            <v>0</v>
          </cell>
          <cell r="AT10563" t="str">
            <v>-</v>
          </cell>
          <cell r="AX10563" t="str">
            <v>-</v>
          </cell>
          <cell r="BB10563" t="str">
            <v>-</v>
          </cell>
          <cell r="BE10563">
            <v>0</v>
          </cell>
          <cell r="BF10563">
            <v>0</v>
          </cell>
          <cell r="BG10563">
            <v>0</v>
          </cell>
          <cell r="BJ10563">
            <v>0</v>
          </cell>
          <cell r="BK10563">
            <v>0</v>
          </cell>
          <cell r="BL10563">
            <v>0</v>
          </cell>
        </row>
        <row r="10564">
          <cell r="AP10564">
            <v>0</v>
          </cell>
          <cell r="AT10564" t="str">
            <v>-</v>
          </cell>
          <cell r="AX10564" t="str">
            <v>-</v>
          </cell>
          <cell r="BB10564" t="str">
            <v>-</v>
          </cell>
          <cell r="BE10564">
            <v>0</v>
          </cell>
          <cell r="BF10564">
            <v>0</v>
          </cell>
          <cell r="BG10564">
            <v>0</v>
          </cell>
          <cell r="BJ10564">
            <v>0</v>
          </cell>
          <cell r="BK10564">
            <v>0</v>
          </cell>
          <cell r="BL10564">
            <v>0</v>
          </cell>
        </row>
        <row r="10565">
          <cell r="AP10565">
            <v>0</v>
          </cell>
          <cell r="AT10565" t="str">
            <v>-</v>
          </cell>
          <cell r="AX10565" t="str">
            <v>-</v>
          </cell>
          <cell r="BB10565" t="str">
            <v>-</v>
          </cell>
          <cell r="BE10565">
            <v>0</v>
          </cell>
          <cell r="BF10565">
            <v>0</v>
          </cell>
          <cell r="BG10565">
            <v>0</v>
          </cell>
          <cell r="BJ10565">
            <v>0</v>
          </cell>
          <cell r="BK10565">
            <v>0</v>
          </cell>
          <cell r="BL10565">
            <v>0</v>
          </cell>
        </row>
        <row r="10566">
          <cell r="AP10566">
            <v>0</v>
          </cell>
          <cell r="AT10566" t="str">
            <v>-</v>
          </cell>
          <cell r="AX10566" t="str">
            <v>-</v>
          </cell>
          <cell r="BB10566" t="str">
            <v>-</v>
          </cell>
          <cell r="BE10566">
            <v>0</v>
          </cell>
          <cell r="BF10566">
            <v>0</v>
          </cell>
          <cell r="BG10566">
            <v>0</v>
          </cell>
          <cell r="BJ10566">
            <v>0</v>
          </cell>
          <cell r="BK10566">
            <v>0</v>
          </cell>
          <cell r="BL10566">
            <v>0</v>
          </cell>
        </row>
        <row r="10567">
          <cell r="AP10567">
            <v>0</v>
          </cell>
          <cell r="AT10567" t="str">
            <v>-</v>
          </cell>
          <cell r="AX10567" t="str">
            <v>-</v>
          </cell>
          <cell r="BB10567" t="str">
            <v>-</v>
          </cell>
          <cell r="BE10567">
            <v>0</v>
          </cell>
          <cell r="BF10567">
            <v>0</v>
          </cell>
          <cell r="BG10567">
            <v>0</v>
          </cell>
          <cell r="BJ10567">
            <v>0</v>
          </cell>
          <cell r="BK10567">
            <v>0</v>
          </cell>
          <cell r="BL10567">
            <v>0</v>
          </cell>
        </row>
        <row r="10568">
          <cell r="AP10568">
            <v>0</v>
          </cell>
          <cell r="AT10568" t="str">
            <v>-</v>
          </cell>
          <cell r="AX10568" t="str">
            <v>-</v>
          </cell>
          <cell r="BB10568" t="str">
            <v>-</v>
          </cell>
          <cell r="BE10568">
            <v>0</v>
          </cell>
          <cell r="BF10568">
            <v>0</v>
          </cell>
          <cell r="BG10568">
            <v>0</v>
          </cell>
          <cell r="BJ10568">
            <v>0</v>
          </cell>
          <cell r="BK10568">
            <v>0</v>
          </cell>
          <cell r="BL10568">
            <v>0</v>
          </cell>
        </row>
        <row r="10569">
          <cell r="AP10569">
            <v>0</v>
          </cell>
          <cell r="AT10569" t="str">
            <v>-</v>
          </cell>
          <cell r="AX10569" t="str">
            <v>-</v>
          </cell>
          <cell r="BB10569" t="str">
            <v>-</v>
          </cell>
          <cell r="BE10569">
            <v>0</v>
          </cell>
          <cell r="BF10569">
            <v>0</v>
          </cell>
          <cell r="BG10569">
            <v>0</v>
          </cell>
          <cell r="BJ10569">
            <v>0</v>
          </cell>
          <cell r="BK10569">
            <v>0</v>
          </cell>
          <cell r="BL10569">
            <v>0</v>
          </cell>
        </row>
        <row r="10570">
          <cell r="AP10570">
            <v>0</v>
          </cell>
          <cell r="AT10570" t="str">
            <v>-</v>
          </cell>
          <cell r="AX10570" t="str">
            <v>-</v>
          </cell>
          <cell r="BB10570" t="str">
            <v>-</v>
          </cell>
          <cell r="BE10570">
            <v>0</v>
          </cell>
          <cell r="BF10570">
            <v>0</v>
          </cell>
          <cell r="BG10570">
            <v>0</v>
          </cell>
          <cell r="BJ10570">
            <v>0</v>
          </cell>
          <cell r="BK10570">
            <v>0</v>
          </cell>
          <cell r="BL10570">
            <v>0</v>
          </cell>
        </row>
        <row r="10571">
          <cell r="AP10571">
            <v>0</v>
          </cell>
          <cell r="AT10571" t="str">
            <v>-</v>
          </cell>
          <cell r="AX10571" t="str">
            <v>-</v>
          </cell>
          <cell r="BB10571" t="str">
            <v>-</v>
          </cell>
          <cell r="BE10571">
            <v>0</v>
          </cell>
          <cell r="BF10571">
            <v>0</v>
          </cell>
          <cell r="BG10571">
            <v>0</v>
          </cell>
          <cell r="BJ10571">
            <v>0</v>
          </cell>
          <cell r="BK10571">
            <v>0</v>
          </cell>
          <cell r="BL10571">
            <v>0</v>
          </cell>
        </row>
        <row r="10572">
          <cell r="AP10572">
            <v>0</v>
          </cell>
          <cell r="AT10572" t="str">
            <v>-</v>
          </cell>
          <cell r="AX10572" t="str">
            <v>-</v>
          </cell>
          <cell r="BB10572" t="str">
            <v>-</v>
          </cell>
          <cell r="BE10572">
            <v>0</v>
          </cell>
          <cell r="BF10572">
            <v>0</v>
          </cell>
          <cell r="BG10572">
            <v>0</v>
          </cell>
          <cell r="BJ10572">
            <v>0</v>
          </cell>
          <cell r="BK10572">
            <v>0</v>
          </cell>
          <cell r="BL10572">
            <v>0</v>
          </cell>
        </row>
        <row r="10573">
          <cell r="AP10573">
            <v>0</v>
          </cell>
          <cell r="AT10573" t="str">
            <v>-</v>
          </cell>
          <cell r="AX10573" t="str">
            <v>-</v>
          </cell>
          <cell r="BB10573" t="str">
            <v>-</v>
          </cell>
          <cell r="BE10573">
            <v>0</v>
          </cell>
          <cell r="BF10573">
            <v>0</v>
          </cell>
          <cell r="BG10573">
            <v>0</v>
          </cell>
          <cell r="BJ10573">
            <v>0</v>
          </cell>
          <cell r="BK10573">
            <v>0</v>
          </cell>
          <cell r="BL10573">
            <v>0</v>
          </cell>
        </row>
        <row r="10574">
          <cell r="AP10574">
            <v>0</v>
          </cell>
          <cell r="AT10574" t="str">
            <v>-</v>
          </cell>
          <cell r="AX10574" t="str">
            <v>-</v>
          </cell>
          <cell r="BB10574" t="str">
            <v>-</v>
          </cell>
          <cell r="BE10574">
            <v>0</v>
          </cell>
          <cell r="BF10574">
            <v>0</v>
          </cell>
          <cell r="BG10574">
            <v>0</v>
          </cell>
          <cell r="BJ10574">
            <v>0</v>
          </cell>
          <cell r="BK10574">
            <v>0</v>
          </cell>
          <cell r="BL10574">
            <v>0</v>
          </cell>
        </row>
        <row r="10575">
          <cell r="AP10575">
            <v>0</v>
          </cell>
          <cell r="AT10575" t="str">
            <v>-</v>
          </cell>
          <cell r="AX10575" t="str">
            <v>-</v>
          </cell>
          <cell r="BB10575" t="str">
            <v>-</v>
          </cell>
          <cell r="BE10575">
            <v>0</v>
          </cell>
          <cell r="BF10575">
            <v>0</v>
          </cell>
          <cell r="BG10575">
            <v>0</v>
          </cell>
          <cell r="BJ10575">
            <v>0</v>
          </cell>
          <cell r="BK10575">
            <v>0</v>
          </cell>
          <cell r="BL10575">
            <v>0</v>
          </cell>
        </row>
        <row r="10576">
          <cell r="AP10576">
            <v>0</v>
          </cell>
          <cell r="AT10576" t="str">
            <v>-</v>
          </cell>
          <cell r="AX10576" t="str">
            <v>-</v>
          </cell>
          <cell r="BB10576" t="str">
            <v>-</v>
          </cell>
          <cell r="BE10576">
            <v>0</v>
          </cell>
          <cell r="BF10576">
            <v>0</v>
          </cell>
          <cell r="BG10576">
            <v>0</v>
          </cell>
          <cell r="BJ10576">
            <v>0</v>
          </cell>
          <cell r="BK10576">
            <v>0</v>
          </cell>
          <cell r="BL10576">
            <v>0</v>
          </cell>
        </row>
        <row r="10577">
          <cell r="AP10577">
            <v>0</v>
          </cell>
          <cell r="AT10577" t="str">
            <v>-</v>
          </cell>
          <cell r="AX10577" t="str">
            <v>-</v>
          </cell>
          <cell r="BB10577" t="str">
            <v>-</v>
          </cell>
          <cell r="BE10577">
            <v>0</v>
          </cell>
          <cell r="BF10577">
            <v>0</v>
          </cell>
          <cell r="BG10577">
            <v>0</v>
          </cell>
          <cell r="BJ10577">
            <v>0</v>
          </cell>
          <cell r="BK10577">
            <v>0</v>
          </cell>
          <cell r="BL10577">
            <v>0</v>
          </cell>
        </row>
        <row r="10578">
          <cell r="AP10578">
            <v>0</v>
          </cell>
          <cell r="AT10578" t="str">
            <v>-</v>
          </cell>
          <cell r="AX10578" t="str">
            <v>-</v>
          </cell>
          <cell r="BB10578" t="str">
            <v>-</v>
          </cell>
          <cell r="BE10578">
            <v>0</v>
          </cell>
          <cell r="BF10578">
            <v>0</v>
          </cell>
          <cell r="BG10578">
            <v>0</v>
          </cell>
          <cell r="BJ10578">
            <v>0</v>
          </cell>
          <cell r="BK10578">
            <v>0</v>
          </cell>
          <cell r="BL10578">
            <v>0</v>
          </cell>
        </row>
        <row r="10579">
          <cell r="AP10579">
            <v>0</v>
          </cell>
          <cell r="AT10579" t="str">
            <v>-</v>
          </cell>
          <cell r="AX10579" t="str">
            <v>-</v>
          </cell>
          <cell r="BB10579" t="str">
            <v>-</v>
          </cell>
          <cell r="BE10579">
            <v>0</v>
          </cell>
          <cell r="BF10579">
            <v>0</v>
          </cell>
          <cell r="BG10579">
            <v>0</v>
          </cell>
          <cell r="BJ10579">
            <v>0</v>
          </cell>
          <cell r="BK10579">
            <v>0</v>
          </cell>
          <cell r="BL10579">
            <v>0</v>
          </cell>
        </row>
        <row r="10580">
          <cell r="AP10580">
            <v>0</v>
          </cell>
          <cell r="AT10580" t="str">
            <v>-</v>
          </cell>
          <cell r="AX10580" t="str">
            <v>-</v>
          </cell>
          <cell r="BB10580" t="str">
            <v>-</v>
          </cell>
          <cell r="BE10580">
            <v>0</v>
          </cell>
          <cell r="BF10580">
            <v>0</v>
          </cell>
          <cell r="BG10580">
            <v>0</v>
          </cell>
          <cell r="BJ10580">
            <v>0</v>
          </cell>
          <cell r="BK10580">
            <v>0</v>
          </cell>
          <cell r="BL10580">
            <v>0</v>
          </cell>
        </row>
        <row r="10581">
          <cell r="AP10581">
            <v>0</v>
          </cell>
          <cell r="AT10581" t="str">
            <v>-</v>
          </cell>
          <cell r="AX10581" t="str">
            <v>-</v>
          </cell>
          <cell r="BB10581" t="str">
            <v>-</v>
          </cell>
          <cell r="BE10581">
            <v>0</v>
          </cell>
          <cell r="BF10581">
            <v>0</v>
          </cell>
          <cell r="BG10581">
            <v>0</v>
          </cell>
          <cell r="BJ10581">
            <v>0</v>
          </cell>
          <cell r="BK10581">
            <v>0</v>
          </cell>
          <cell r="BL10581">
            <v>0</v>
          </cell>
        </row>
        <row r="10582">
          <cell r="AP10582">
            <v>0</v>
          </cell>
          <cell r="AT10582" t="str">
            <v>-</v>
          </cell>
          <cell r="AX10582" t="str">
            <v>-</v>
          </cell>
          <cell r="BB10582" t="str">
            <v>-</v>
          </cell>
          <cell r="BE10582">
            <v>0</v>
          </cell>
          <cell r="BF10582">
            <v>0</v>
          </cell>
          <cell r="BG10582">
            <v>0</v>
          </cell>
          <cell r="BJ10582">
            <v>0</v>
          </cell>
          <cell r="BK10582">
            <v>0</v>
          </cell>
          <cell r="BL10582">
            <v>0</v>
          </cell>
        </row>
        <row r="10583">
          <cell r="AP10583">
            <v>0</v>
          </cell>
          <cell r="AT10583" t="str">
            <v>-</v>
          </cell>
          <cell r="AX10583" t="str">
            <v>-</v>
          </cell>
          <cell r="BB10583" t="str">
            <v>-</v>
          </cell>
          <cell r="BE10583">
            <v>0</v>
          </cell>
          <cell r="BF10583">
            <v>0</v>
          </cell>
          <cell r="BG10583">
            <v>0</v>
          </cell>
          <cell r="BJ10583">
            <v>0</v>
          </cell>
          <cell r="BK10583">
            <v>0</v>
          </cell>
          <cell r="BL10583">
            <v>0</v>
          </cell>
        </row>
        <row r="10584">
          <cell r="AP10584">
            <v>0</v>
          </cell>
          <cell r="AT10584" t="str">
            <v>-</v>
          </cell>
          <cell r="AX10584" t="str">
            <v>-</v>
          </cell>
          <cell r="BB10584" t="str">
            <v>-</v>
          </cell>
          <cell r="BE10584">
            <v>0</v>
          </cell>
          <cell r="BF10584">
            <v>0</v>
          </cell>
          <cell r="BG10584">
            <v>0</v>
          </cell>
          <cell r="BJ10584">
            <v>0</v>
          </cell>
          <cell r="BK10584">
            <v>0</v>
          </cell>
          <cell r="BL10584">
            <v>0</v>
          </cell>
        </row>
        <row r="10585">
          <cell r="AP10585">
            <v>0</v>
          </cell>
          <cell r="AT10585" t="str">
            <v>-</v>
          </cell>
          <cell r="AX10585" t="str">
            <v>-</v>
          </cell>
          <cell r="BB10585" t="str">
            <v>-</v>
          </cell>
          <cell r="BE10585">
            <v>0</v>
          </cell>
          <cell r="BF10585">
            <v>0</v>
          </cell>
          <cell r="BG10585">
            <v>0</v>
          </cell>
          <cell r="BJ10585">
            <v>0</v>
          </cell>
          <cell r="BK10585">
            <v>0</v>
          </cell>
          <cell r="BL10585">
            <v>0</v>
          </cell>
        </row>
        <row r="10586">
          <cell r="AP10586">
            <v>0</v>
          </cell>
          <cell r="AT10586" t="str">
            <v>-</v>
          </cell>
          <cell r="AX10586" t="str">
            <v>-</v>
          </cell>
          <cell r="BB10586" t="str">
            <v>-</v>
          </cell>
          <cell r="BE10586">
            <v>0</v>
          </cell>
          <cell r="BF10586">
            <v>0</v>
          </cell>
          <cell r="BG10586">
            <v>0</v>
          </cell>
          <cell r="BJ10586">
            <v>0</v>
          </cell>
          <cell r="BK10586">
            <v>0</v>
          </cell>
          <cell r="BL10586">
            <v>0</v>
          </cell>
        </row>
        <row r="10587">
          <cell r="AP10587">
            <v>0</v>
          </cell>
          <cell r="AT10587" t="str">
            <v>-</v>
          </cell>
          <cell r="AX10587" t="str">
            <v>-</v>
          </cell>
          <cell r="BB10587" t="str">
            <v>-</v>
          </cell>
          <cell r="BE10587">
            <v>0</v>
          </cell>
          <cell r="BF10587">
            <v>0</v>
          </cell>
          <cell r="BG10587">
            <v>0</v>
          </cell>
          <cell r="BJ10587">
            <v>0</v>
          </cell>
          <cell r="BK10587">
            <v>0</v>
          </cell>
          <cell r="BL10587">
            <v>0</v>
          </cell>
        </row>
        <row r="10588">
          <cell r="AP10588">
            <v>0</v>
          </cell>
          <cell r="AT10588" t="str">
            <v>-</v>
          </cell>
          <cell r="AX10588" t="str">
            <v>-</v>
          </cell>
          <cell r="BB10588" t="str">
            <v>-</v>
          </cell>
          <cell r="BE10588">
            <v>0</v>
          </cell>
          <cell r="BF10588">
            <v>0</v>
          </cell>
          <cell r="BG10588">
            <v>0</v>
          </cell>
          <cell r="BJ10588">
            <v>0</v>
          </cell>
          <cell r="BK10588">
            <v>0</v>
          </cell>
          <cell r="BL10588">
            <v>0</v>
          </cell>
        </row>
        <row r="10589">
          <cell r="AP10589">
            <v>0</v>
          </cell>
          <cell r="AT10589" t="str">
            <v>-</v>
          </cell>
          <cell r="AX10589" t="str">
            <v>-</v>
          </cell>
          <cell r="BB10589" t="str">
            <v>-</v>
          </cell>
          <cell r="BE10589">
            <v>0</v>
          </cell>
          <cell r="BF10589">
            <v>0</v>
          </cell>
          <cell r="BG10589">
            <v>0</v>
          </cell>
          <cell r="BJ10589">
            <v>0</v>
          </cell>
          <cell r="BK10589">
            <v>0</v>
          </cell>
          <cell r="BL10589">
            <v>0</v>
          </cell>
        </row>
        <row r="10590">
          <cell r="AP10590">
            <v>0</v>
          </cell>
          <cell r="AT10590" t="str">
            <v>-</v>
          </cell>
          <cell r="AX10590" t="str">
            <v>-</v>
          </cell>
          <cell r="BB10590" t="str">
            <v>-</v>
          </cell>
          <cell r="BE10590">
            <v>0</v>
          </cell>
          <cell r="BF10590">
            <v>0</v>
          </cell>
          <cell r="BG10590">
            <v>0</v>
          </cell>
          <cell r="BJ10590">
            <v>0</v>
          </cell>
          <cell r="BK10590">
            <v>0</v>
          </cell>
          <cell r="BL10590">
            <v>0</v>
          </cell>
        </row>
        <row r="10591">
          <cell r="AP10591">
            <v>0</v>
          </cell>
          <cell r="AT10591" t="str">
            <v>-</v>
          </cell>
          <cell r="AX10591" t="str">
            <v>-</v>
          </cell>
          <cell r="BB10591" t="str">
            <v>-</v>
          </cell>
          <cell r="BE10591">
            <v>0</v>
          </cell>
          <cell r="BF10591">
            <v>0</v>
          </cell>
          <cell r="BG10591">
            <v>0</v>
          </cell>
          <cell r="BJ10591">
            <v>0</v>
          </cell>
          <cell r="BK10591">
            <v>0</v>
          </cell>
          <cell r="BL10591">
            <v>0</v>
          </cell>
        </row>
        <row r="10592">
          <cell r="AP10592">
            <v>0</v>
          </cell>
          <cell r="AT10592" t="str">
            <v>-</v>
          </cell>
          <cell r="AX10592" t="str">
            <v>-</v>
          </cell>
          <cell r="BB10592" t="str">
            <v>-</v>
          </cell>
          <cell r="BE10592">
            <v>0</v>
          </cell>
          <cell r="BF10592">
            <v>0</v>
          </cell>
          <cell r="BG10592">
            <v>0</v>
          </cell>
          <cell r="BJ10592">
            <v>0</v>
          </cell>
          <cell r="BK10592">
            <v>0</v>
          </cell>
          <cell r="BL10592">
            <v>0</v>
          </cell>
        </row>
        <row r="10593">
          <cell r="AP10593">
            <v>0</v>
          </cell>
          <cell r="AT10593" t="str">
            <v>-</v>
          </cell>
          <cell r="AX10593" t="str">
            <v>-</v>
          </cell>
          <cell r="BB10593" t="str">
            <v>-</v>
          </cell>
          <cell r="BE10593">
            <v>0</v>
          </cell>
          <cell r="BF10593">
            <v>0</v>
          </cell>
          <cell r="BG10593">
            <v>0</v>
          </cell>
          <cell r="BJ10593">
            <v>0</v>
          </cell>
          <cell r="BK10593">
            <v>0</v>
          </cell>
          <cell r="BL10593">
            <v>0</v>
          </cell>
        </row>
        <row r="10594">
          <cell r="AP10594">
            <v>0</v>
          </cell>
          <cell r="AT10594" t="str">
            <v>-</v>
          </cell>
          <cell r="AX10594" t="str">
            <v>-</v>
          </cell>
          <cell r="BB10594" t="str">
            <v>-</v>
          </cell>
          <cell r="BE10594">
            <v>0</v>
          </cell>
          <cell r="BF10594">
            <v>0</v>
          </cell>
          <cell r="BG10594">
            <v>0</v>
          </cell>
          <cell r="BJ10594">
            <v>0</v>
          </cell>
          <cell r="BK10594">
            <v>0</v>
          </cell>
          <cell r="BL10594">
            <v>0</v>
          </cell>
        </row>
        <row r="10595">
          <cell r="AP10595">
            <v>0</v>
          </cell>
          <cell r="AT10595" t="str">
            <v>-</v>
          </cell>
          <cell r="AX10595" t="str">
            <v>-</v>
          </cell>
          <cell r="BB10595" t="str">
            <v>-</v>
          </cell>
          <cell r="BE10595">
            <v>0</v>
          </cell>
          <cell r="BF10595">
            <v>0</v>
          </cell>
          <cell r="BG10595">
            <v>0</v>
          </cell>
          <cell r="BJ10595">
            <v>0</v>
          </cell>
          <cell r="BK10595">
            <v>0</v>
          </cell>
          <cell r="BL10595">
            <v>0</v>
          </cell>
        </row>
        <row r="10596">
          <cell r="AP10596">
            <v>0</v>
          </cell>
          <cell r="AT10596" t="str">
            <v>-</v>
          </cell>
          <cell r="AX10596" t="str">
            <v>-</v>
          </cell>
          <cell r="BB10596" t="str">
            <v>-</v>
          </cell>
          <cell r="BE10596">
            <v>0</v>
          </cell>
          <cell r="BF10596">
            <v>0</v>
          </cell>
          <cell r="BG10596">
            <v>0</v>
          </cell>
          <cell r="BJ10596">
            <v>0</v>
          </cell>
          <cell r="BK10596">
            <v>0</v>
          </cell>
          <cell r="BL10596">
            <v>0</v>
          </cell>
        </row>
        <row r="10597">
          <cell r="AP10597">
            <v>0</v>
          </cell>
          <cell r="AT10597" t="str">
            <v>-</v>
          </cell>
          <cell r="AX10597" t="str">
            <v>-</v>
          </cell>
          <cell r="BB10597" t="str">
            <v>-</v>
          </cell>
          <cell r="BE10597">
            <v>0</v>
          </cell>
          <cell r="BF10597">
            <v>0</v>
          </cell>
          <cell r="BG10597">
            <v>0</v>
          </cell>
          <cell r="BJ10597">
            <v>0</v>
          </cell>
          <cell r="BK10597">
            <v>0</v>
          </cell>
          <cell r="BL10597">
            <v>0</v>
          </cell>
        </row>
        <row r="10598">
          <cell r="AP10598">
            <v>0</v>
          </cell>
          <cell r="AT10598" t="str">
            <v>-</v>
          </cell>
          <cell r="AX10598" t="str">
            <v>-</v>
          </cell>
          <cell r="BB10598" t="str">
            <v>-</v>
          </cell>
          <cell r="BE10598">
            <v>0</v>
          </cell>
          <cell r="BF10598">
            <v>0</v>
          </cell>
          <cell r="BG10598">
            <v>0</v>
          </cell>
          <cell r="BJ10598">
            <v>0</v>
          </cell>
          <cell r="BK10598">
            <v>0</v>
          </cell>
          <cell r="BL10598">
            <v>0</v>
          </cell>
        </row>
        <row r="10599">
          <cell r="AP10599">
            <v>0</v>
          </cell>
          <cell r="AT10599" t="str">
            <v>-</v>
          </cell>
          <cell r="AX10599" t="str">
            <v>-</v>
          </cell>
          <cell r="BB10599" t="str">
            <v>-</v>
          </cell>
          <cell r="BE10599">
            <v>0</v>
          </cell>
          <cell r="BF10599">
            <v>0</v>
          </cell>
          <cell r="BG10599">
            <v>0</v>
          </cell>
          <cell r="BJ10599">
            <v>0</v>
          </cell>
          <cell r="BK10599">
            <v>0</v>
          </cell>
          <cell r="BL10599">
            <v>0</v>
          </cell>
        </row>
        <row r="10600">
          <cell r="AP10600">
            <v>0</v>
          </cell>
          <cell r="AT10600" t="str">
            <v>-</v>
          </cell>
          <cell r="AX10600" t="str">
            <v>-</v>
          </cell>
          <cell r="BB10600" t="str">
            <v>-</v>
          </cell>
          <cell r="BE10600">
            <v>0</v>
          </cell>
          <cell r="BF10600">
            <v>0</v>
          </cell>
          <cell r="BG10600">
            <v>0</v>
          </cell>
          <cell r="BJ10600">
            <v>0</v>
          </cell>
          <cell r="BK10600">
            <v>0</v>
          </cell>
          <cell r="BL10600">
            <v>0</v>
          </cell>
        </row>
        <row r="10601">
          <cell r="AP10601">
            <v>0</v>
          </cell>
          <cell r="AT10601" t="str">
            <v>-</v>
          </cell>
          <cell r="AX10601" t="str">
            <v>-</v>
          </cell>
          <cell r="BB10601" t="str">
            <v>-</v>
          </cell>
          <cell r="BE10601">
            <v>0</v>
          </cell>
          <cell r="BF10601">
            <v>0</v>
          </cell>
          <cell r="BG10601">
            <v>0</v>
          </cell>
          <cell r="BJ10601">
            <v>0</v>
          </cell>
          <cell r="BK10601">
            <v>0</v>
          </cell>
          <cell r="BL10601">
            <v>0</v>
          </cell>
        </row>
        <row r="10602">
          <cell r="AP10602">
            <v>0</v>
          </cell>
          <cell r="AT10602" t="str">
            <v>-</v>
          </cell>
          <cell r="AX10602" t="str">
            <v>-</v>
          </cell>
          <cell r="BB10602" t="str">
            <v>-</v>
          </cell>
          <cell r="BE10602">
            <v>0</v>
          </cell>
          <cell r="BF10602">
            <v>0</v>
          </cell>
          <cell r="BG10602">
            <v>0</v>
          </cell>
          <cell r="BJ10602">
            <v>0</v>
          </cell>
          <cell r="BK10602">
            <v>0</v>
          </cell>
          <cell r="BL10602">
            <v>0</v>
          </cell>
        </row>
        <row r="10603">
          <cell r="AP10603">
            <v>0</v>
          </cell>
          <cell r="AT10603" t="str">
            <v>-</v>
          </cell>
          <cell r="AX10603" t="str">
            <v>-</v>
          </cell>
          <cell r="BB10603" t="str">
            <v>-</v>
          </cell>
          <cell r="BE10603">
            <v>0</v>
          </cell>
          <cell r="BF10603">
            <v>0</v>
          </cell>
          <cell r="BG10603">
            <v>0</v>
          </cell>
          <cell r="BJ10603">
            <v>0</v>
          </cell>
          <cell r="BK10603">
            <v>0</v>
          </cell>
          <cell r="BL10603">
            <v>0</v>
          </cell>
        </row>
        <row r="10604">
          <cell r="AP10604">
            <v>0</v>
          </cell>
          <cell r="AT10604" t="str">
            <v>-</v>
          </cell>
          <cell r="AX10604" t="str">
            <v>-</v>
          </cell>
          <cell r="BB10604" t="str">
            <v>-</v>
          </cell>
          <cell r="BE10604">
            <v>0</v>
          </cell>
          <cell r="BF10604">
            <v>0</v>
          </cell>
          <cell r="BG10604">
            <v>0</v>
          </cell>
          <cell r="BJ10604">
            <v>0</v>
          </cell>
          <cell r="BK10604">
            <v>0</v>
          </cell>
          <cell r="BL10604">
            <v>0</v>
          </cell>
        </row>
        <row r="10605">
          <cell r="AP10605">
            <v>0</v>
          </cell>
          <cell r="AT10605" t="str">
            <v>-</v>
          </cell>
          <cell r="AX10605" t="str">
            <v>-</v>
          </cell>
          <cell r="BB10605" t="str">
            <v>-</v>
          </cell>
          <cell r="BE10605">
            <v>0</v>
          </cell>
          <cell r="BF10605">
            <v>0</v>
          </cell>
          <cell r="BG10605">
            <v>0</v>
          </cell>
          <cell r="BJ10605">
            <v>0</v>
          </cell>
          <cell r="BK10605">
            <v>0</v>
          </cell>
          <cell r="BL10605">
            <v>0</v>
          </cell>
        </row>
        <row r="10606">
          <cell r="AP10606">
            <v>0</v>
          </cell>
          <cell r="AT10606" t="str">
            <v>-</v>
          </cell>
          <cell r="AX10606" t="str">
            <v>-</v>
          </cell>
          <cell r="BB10606" t="str">
            <v>-</v>
          </cell>
          <cell r="BE10606">
            <v>0</v>
          </cell>
          <cell r="BF10606">
            <v>0</v>
          </cell>
          <cell r="BG10606">
            <v>0</v>
          </cell>
          <cell r="BJ10606">
            <v>0</v>
          </cell>
          <cell r="BK10606">
            <v>0</v>
          </cell>
          <cell r="BL10606">
            <v>0</v>
          </cell>
        </row>
        <row r="10607">
          <cell r="AP10607">
            <v>0</v>
          </cell>
          <cell r="AT10607" t="str">
            <v>-</v>
          </cell>
          <cell r="AX10607" t="str">
            <v>-</v>
          </cell>
          <cell r="BB10607" t="str">
            <v>-</v>
          </cell>
          <cell r="BE10607">
            <v>0</v>
          </cell>
          <cell r="BF10607">
            <v>0</v>
          </cell>
          <cell r="BG10607">
            <v>0</v>
          </cell>
          <cell r="BJ10607">
            <v>0</v>
          </cell>
          <cell r="BK10607">
            <v>0</v>
          </cell>
          <cell r="BL10607">
            <v>0</v>
          </cell>
        </row>
        <row r="10608">
          <cell r="AP10608">
            <v>0</v>
          </cell>
          <cell r="AT10608" t="str">
            <v>-</v>
          </cell>
          <cell r="AX10608" t="str">
            <v>-</v>
          </cell>
          <cell r="BB10608" t="str">
            <v>-</v>
          </cell>
          <cell r="BE10608">
            <v>0</v>
          </cell>
          <cell r="BF10608">
            <v>0</v>
          </cell>
          <cell r="BG10608">
            <v>0</v>
          </cell>
          <cell r="BJ10608">
            <v>0</v>
          </cell>
          <cell r="BK10608">
            <v>0</v>
          </cell>
          <cell r="BL10608">
            <v>0</v>
          </cell>
        </row>
        <row r="10609">
          <cell r="AP10609">
            <v>0</v>
          </cell>
          <cell r="AT10609" t="str">
            <v>-</v>
          </cell>
          <cell r="AX10609" t="str">
            <v>-</v>
          </cell>
          <cell r="BB10609" t="str">
            <v>-</v>
          </cell>
          <cell r="BE10609">
            <v>0</v>
          </cell>
          <cell r="BF10609">
            <v>0</v>
          </cell>
          <cell r="BG10609">
            <v>0</v>
          </cell>
          <cell r="BJ10609">
            <v>0</v>
          </cell>
          <cell r="BK10609">
            <v>0</v>
          </cell>
          <cell r="BL10609">
            <v>0</v>
          </cell>
        </row>
        <row r="10610">
          <cell r="AP10610">
            <v>0</v>
          </cell>
          <cell r="AT10610" t="str">
            <v>-</v>
          </cell>
          <cell r="AX10610" t="str">
            <v>-</v>
          </cell>
          <cell r="BB10610" t="str">
            <v>-</v>
          </cell>
          <cell r="BE10610">
            <v>0</v>
          </cell>
          <cell r="BF10610">
            <v>0</v>
          </cell>
          <cell r="BG10610">
            <v>0</v>
          </cell>
          <cell r="BJ10610">
            <v>0</v>
          </cell>
          <cell r="BK10610">
            <v>0</v>
          </cell>
          <cell r="BL10610">
            <v>0</v>
          </cell>
        </row>
        <row r="10611">
          <cell r="AP10611">
            <v>0</v>
          </cell>
          <cell r="AT10611" t="str">
            <v>-</v>
          </cell>
          <cell r="AX10611" t="str">
            <v>-</v>
          </cell>
          <cell r="BB10611" t="str">
            <v>-</v>
          </cell>
          <cell r="BE10611">
            <v>0</v>
          </cell>
          <cell r="BF10611">
            <v>0</v>
          </cell>
          <cell r="BG10611">
            <v>0</v>
          </cell>
          <cell r="BJ10611">
            <v>0</v>
          </cell>
          <cell r="BK10611">
            <v>0</v>
          </cell>
          <cell r="BL10611">
            <v>0</v>
          </cell>
        </row>
        <row r="10612">
          <cell r="AP10612">
            <v>0</v>
          </cell>
          <cell r="AT10612" t="str">
            <v>-</v>
          </cell>
          <cell r="AX10612" t="str">
            <v>-</v>
          </cell>
          <cell r="BB10612" t="str">
            <v>-</v>
          </cell>
          <cell r="BE10612">
            <v>0</v>
          </cell>
          <cell r="BF10612">
            <v>0</v>
          </cell>
          <cell r="BG10612">
            <v>0</v>
          </cell>
          <cell r="BJ10612">
            <v>0</v>
          </cell>
          <cell r="BK10612">
            <v>0</v>
          </cell>
          <cell r="BL10612">
            <v>0</v>
          </cell>
        </row>
        <row r="10613">
          <cell r="AP10613">
            <v>0</v>
          </cell>
          <cell r="AT10613" t="str">
            <v>-</v>
          </cell>
          <cell r="AX10613" t="str">
            <v>-</v>
          </cell>
          <cell r="BB10613" t="str">
            <v>-</v>
          </cell>
          <cell r="BE10613">
            <v>0</v>
          </cell>
          <cell r="BF10613">
            <v>0</v>
          </cell>
          <cell r="BG10613">
            <v>0</v>
          </cell>
          <cell r="BJ10613">
            <v>0</v>
          </cell>
          <cell r="BK10613">
            <v>0</v>
          </cell>
          <cell r="BL10613">
            <v>0</v>
          </cell>
        </row>
        <row r="10614">
          <cell r="AP10614">
            <v>0</v>
          </cell>
          <cell r="AT10614" t="str">
            <v>-</v>
          </cell>
          <cell r="AX10614" t="str">
            <v>-</v>
          </cell>
          <cell r="BB10614" t="str">
            <v>-</v>
          </cell>
          <cell r="BE10614">
            <v>0</v>
          </cell>
          <cell r="BF10614">
            <v>0</v>
          </cell>
          <cell r="BG10614">
            <v>0</v>
          </cell>
          <cell r="BJ10614">
            <v>0</v>
          </cell>
          <cell r="BK10614">
            <v>0</v>
          </cell>
          <cell r="BL10614">
            <v>0</v>
          </cell>
        </row>
        <row r="10615">
          <cell r="AP10615">
            <v>0</v>
          </cell>
          <cell r="AT10615" t="str">
            <v>-</v>
          </cell>
          <cell r="AX10615" t="str">
            <v>-</v>
          </cell>
          <cell r="BB10615" t="str">
            <v>-</v>
          </cell>
          <cell r="BE10615">
            <v>0</v>
          </cell>
          <cell r="BF10615">
            <v>0</v>
          </cell>
          <cell r="BG10615">
            <v>0</v>
          </cell>
          <cell r="BJ10615">
            <v>0</v>
          </cell>
          <cell r="BK10615">
            <v>0</v>
          </cell>
          <cell r="BL10615">
            <v>0</v>
          </cell>
        </row>
        <row r="10616">
          <cell r="AP10616">
            <v>0</v>
          </cell>
          <cell r="AT10616" t="str">
            <v>-</v>
          </cell>
          <cell r="AX10616" t="str">
            <v>-</v>
          </cell>
          <cell r="BB10616" t="str">
            <v>-</v>
          </cell>
          <cell r="BE10616">
            <v>0</v>
          </cell>
          <cell r="BF10616">
            <v>0</v>
          </cell>
          <cell r="BG10616">
            <v>0</v>
          </cell>
          <cell r="BJ10616">
            <v>0</v>
          </cell>
          <cell r="BK10616">
            <v>0</v>
          </cell>
          <cell r="BL10616">
            <v>0</v>
          </cell>
        </row>
        <row r="10617">
          <cell r="AP10617">
            <v>0</v>
          </cell>
          <cell r="AT10617" t="str">
            <v>-</v>
          </cell>
          <cell r="AX10617" t="str">
            <v>-</v>
          </cell>
          <cell r="BB10617" t="str">
            <v>-</v>
          </cell>
          <cell r="BE10617">
            <v>0</v>
          </cell>
          <cell r="BF10617">
            <v>0</v>
          </cell>
          <cell r="BG10617">
            <v>0</v>
          </cell>
          <cell r="BJ10617">
            <v>0</v>
          </cell>
          <cell r="BK10617">
            <v>0</v>
          </cell>
          <cell r="BL10617">
            <v>0</v>
          </cell>
        </row>
        <row r="10618">
          <cell r="AP10618">
            <v>0</v>
          </cell>
          <cell r="AT10618" t="str">
            <v>-</v>
          </cell>
          <cell r="AX10618" t="str">
            <v>-</v>
          </cell>
          <cell r="BB10618" t="str">
            <v>-</v>
          </cell>
          <cell r="BE10618">
            <v>0</v>
          </cell>
          <cell r="BF10618">
            <v>0</v>
          </cell>
          <cell r="BG10618">
            <v>0</v>
          </cell>
          <cell r="BJ10618">
            <v>0</v>
          </cell>
          <cell r="BK10618">
            <v>0</v>
          </cell>
          <cell r="BL10618">
            <v>0</v>
          </cell>
        </row>
        <row r="10619">
          <cell r="AP10619">
            <v>0</v>
          </cell>
          <cell r="AT10619" t="str">
            <v>-</v>
          </cell>
          <cell r="AX10619" t="str">
            <v>-</v>
          </cell>
          <cell r="BB10619" t="str">
            <v>-</v>
          </cell>
          <cell r="BE10619">
            <v>0</v>
          </cell>
          <cell r="BF10619">
            <v>0</v>
          </cell>
          <cell r="BG10619">
            <v>0</v>
          </cell>
          <cell r="BJ10619">
            <v>0</v>
          </cell>
          <cell r="BK10619">
            <v>0</v>
          </cell>
          <cell r="BL10619">
            <v>0</v>
          </cell>
        </row>
        <row r="10620">
          <cell r="AP10620">
            <v>0</v>
          </cell>
          <cell r="AT10620" t="str">
            <v>-</v>
          </cell>
          <cell r="AX10620" t="str">
            <v>-</v>
          </cell>
          <cell r="BB10620" t="str">
            <v>-</v>
          </cell>
          <cell r="BE10620">
            <v>0</v>
          </cell>
          <cell r="BF10620">
            <v>0</v>
          </cell>
          <cell r="BG10620">
            <v>0</v>
          </cell>
          <cell r="BJ10620">
            <v>0</v>
          </cell>
          <cell r="BK10620">
            <v>0</v>
          </cell>
          <cell r="BL10620">
            <v>0</v>
          </cell>
        </row>
        <row r="10621">
          <cell r="AP10621">
            <v>0</v>
          </cell>
          <cell r="AT10621" t="str">
            <v>-</v>
          </cell>
          <cell r="AX10621" t="str">
            <v>-</v>
          </cell>
          <cell r="BB10621" t="str">
            <v>-</v>
          </cell>
          <cell r="BE10621">
            <v>0</v>
          </cell>
          <cell r="BF10621">
            <v>0</v>
          </cell>
          <cell r="BG10621">
            <v>0</v>
          </cell>
          <cell r="BJ10621">
            <v>0</v>
          </cell>
          <cell r="BK10621">
            <v>0</v>
          </cell>
          <cell r="BL10621">
            <v>0</v>
          </cell>
        </row>
        <row r="10622">
          <cell r="AP10622">
            <v>0</v>
          </cell>
          <cell r="AT10622" t="str">
            <v>-</v>
          </cell>
          <cell r="AX10622" t="str">
            <v>-</v>
          </cell>
          <cell r="BB10622" t="str">
            <v>-</v>
          </cell>
          <cell r="BE10622">
            <v>0</v>
          </cell>
          <cell r="BF10622">
            <v>0</v>
          </cell>
          <cell r="BG10622">
            <v>0</v>
          </cell>
          <cell r="BJ10622">
            <v>0</v>
          </cell>
          <cell r="BK10622">
            <v>0</v>
          </cell>
          <cell r="BL10622">
            <v>0</v>
          </cell>
        </row>
        <row r="10623">
          <cell r="AP10623">
            <v>0</v>
          </cell>
          <cell r="AT10623" t="str">
            <v>-</v>
          </cell>
          <cell r="AX10623" t="str">
            <v>-</v>
          </cell>
          <cell r="BB10623" t="str">
            <v>-</v>
          </cell>
          <cell r="BE10623">
            <v>0</v>
          </cell>
          <cell r="BF10623">
            <v>0</v>
          </cell>
          <cell r="BG10623">
            <v>0</v>
          </cell>
          <cell r="BJ10623">
            <v>0</v>
          </cell>
          <cell r="BK10623">
            <v>0</v>
          </cell>
          <cell r="BL10623">
            <v>0</v>
          </cell>
        </row>
        <row r="10624">
          <cell r="AP10624">
            <v>0</v>
          </cell>
          <cell r="AT10624" t="str">
            <v>-</v>
          </cell>
          <cell r="AX10624" t="str">
            <v>-</v>
          </cell>
          <cell r="BB10624" t="str">
            <v>-</v>
          </cell>
          <cell r="BE10624">
            <v>0</v>
          </cell>
          <cell r="BF10624">
            <v>0</v>
          </cell>
          <cell r="BG10624">
            <v>0</v>
          </cell>
          <cell r="BJ10624">
            <v>0</v>
          </cell>
          <cell r="BK10624">
            <v>0</v>
          </cell>
          <cell r="BL10624">
            <v>0</v>
          </cell>
        </row>
        <row r="10625">
          <cell r="AP10625">
            <v>0</v>
          </cell>
          <cell r="AT10625" t="str">
            <v>-</v>
          </cell>
          <cell r="AX10625" t="str">
            <v>-</v>
          </cell>
          <cell r="BB10625" t="str">
            <v>-</v>
          </cell>
          <cell r="BE10625">
            <v>0</v>
          </cell>
          <cell r="BF10625">
            <v>0</v>
          </cell>
          <cell r="BG10625">
            <v>0</v>
          </cell>
          <cell r="BJ10625">
            <v>0</v>
          </cell>
          <cell r="BK10625">
            <v>0</v>
          </cell>
          <cell r="BL10625">
            <v>0</v>
          </cell>
        </row>
        <row r="10626">
          <cell r="AP10626">
            <v>0</v>
          </cell>
          <cell r="AT10626" t="str">
            <v>-</v>
          </cell>
          <cell r="AX10626" t="str">
            <v>-</v>
          </cell>
          <cell r="BB10626" t="str">
            <v>-</v>
          </cell>
          <cell r="BE10626">
            <v>0</v>
          </cell>
          <cell r="BF10626">
            <v>0</v>
          </cell>
          <cell r="BG10626">
            <v>0</v>
          </cell>
          <cell r="BJ10626">
            <v>0</v>
          </cell>
          <cell r="BK10626">
            <v>0</v>
          </cell>
          <cell r="BL10626">
            <v>0</v>
          </cell>
        </row>
        <row r="10627">
          <cell r="AP10627">
            <v>0</v>
          </cell>
          <cell r="AT10627" t="str">
            <v>-</v>
          </cell>
          <cell r="AX10627" t="str">
            <v>-</v>
          </cell>
          <cell r="BB10627" t="str">
            <v>-</v>
          </cell>
          <cell r="BE10627">
            <v>0</v>
          </cell>
          <cell r="BF10627">
            <v>0</v>
          </cell>
          <cell r="BG10627">
            <v>0</v>
          </cell>
          <cell r="BJ10627">
            <v>0</v>
          </cell>
          <cell r="BK10627">
            <v>0</v>
          </cell>
          <cell r="BL10627">
            <v>0</v>
          </cell>
        </row>
        <row r="10628">
          <cell r="AP10628">
            <v>0</v>
          </cell>
          <cell r="AT10628" t="str">
            <v>-</v>
          </cell>
          <cell r="AX10628" t="str">
            <v>-</v>
          </cell>
          <cell r="BB10628" t="str">
            <v>-</v>
          </cell>
          <cell r="BE10628">
            <v>0</v>
          </cell>
          <cell r="BF10628">
            <v>0</v>
          </cell>
          <cell r="BG10628">
            <v>0</v>
          </cell>
          <cell r="BJ10628">
            <v>0</v>
          </cell>
          <cell r="BK10628">
            <v>0</v>
          </cell>
          <cell r="BL10628">
            <v>0</v>
          </cell>
        </row>
        <row r="10629">
          <cell r="AP10629">
            <v>0</v>
          </cell>
          <cell r="AT10629" t="str">
            <v>-</v>
          </cell>
          <cell r="AX10629" t="str">
            <v>-</v>
          </cell>
          <cell r="BB10629" t="str">
            <v>-</v>
          </cell>
          <cell r="BE10629">
            <v>0</v>
          </cell>
          <cell r="BF10629">
            <v>0</v>
          </cell>
          <cell r="BG10629">
            <v>0</v>
          </cell>
          <cell r="BJ10629">
            <v>0</v>
          </cell>
          <cell r="BK10629">
            <v>0</v>
          </cell>
          <cell r="BL10629">
            <v>0</v>
          </cell>
        </row>
        <row r="10630">
          <cell r="AP10630">
            <v>0</v>
          </cell>
          <cell r="AT10630" t="str">
            <v>-</v>
          </cell>
          <cell r="AX10630" t="str">
            <v>-</v>
          </cell>
          <cell r="BB10630" t="str">
            <v>-</v>
          </cell>
          <cell r="BE10630">
            <v>0</v>
          </cell>
          <cell r="BF10630">
            <v>0</v>
          </cell>
          <cell r="BG10630">
            <v>0</v>
          </cell>
          <cell r="BJ10630">
            <v>0</v>
          </cell>
          <cell r="BK10630">
            <v>0</v>
          </cell>
          <cell r="BL10630">
            <v>0</v>
          </cell>
        </row>
        <row r="10631">
          <cell r="AP10631">
            <v>0</v>
          </cell>
          <cell r="AT10631" t="str">
            <v>-</v>
          </cell>
          <cell r="AX10631" t="str">
            <v>-</v>
          </cell>
          <cell r="BB10631" t="str">
            <v>-</v>
          </cell>
          <cell r="BE10631">
            <v>0</v>
          </cell>
          <cell r="BF10631">
            <v>0</v>
          </cell>
          <cell r="BG10631">
            <v>0</v>
          </cell>
          <cell r="BJ10631">
            <v>0</v>
          </cell>
          <cell r="BK10631">
            <v>0</v>
          </cell>
          <cell r="BL10631">
            <v>0</v>
          </cell>
        </row>
        <row r="10632">
          <cell r="AP10632">
            <v>0</v>
          </cell>
          <cell r="AT10632" t="str">
            <v>-</v>
          </cell>
          <cell r="AX10632" t="str">
            <v>-</v>
          </cell>
          <cell r="BB10632" t="str">
            <v>-</v>
          </cell>
          <cell r="BE10632">
            <v>0</v>
          </cell>
          <cell r="BF10632">
            <v>0</v>
          </cell>
          <cell r="BG10632">
            <v>0</v>
          </cell>
          <cell r="BJ10632">
            <v>0</v>
          </cell>
          <cell r="BK10632">
            <v>0</v>
          </cell>
          <cell r="BL10632">
            <v>0</v>
          </cell>
        </row>
        <row r="10633">
          <cell r="AP10633">
            <v>0</v>
          </cell>
          <cell r="AT10633" t="str">
            <v>-</v>
          </cell>
          <cell r="AX10633" t="str">
            <v>-</v>
          </cell>
          <cell r="BB10633" t="str">
            <v>-</v>
          </cell>
          <cell r="BE10633">
            <v>0</v>
          </cell>
          <cell r="BF10633">
            <v>0</v>
          </cell>
          <cell r="BG10633">
            <v>0</v>
          </cell>
          <cell r="BJ10633">
            <v>0</v>
          </cell>
          <cell r="BK10633">
            <v>0</v>
          </cell>
          <cell r="BL10633">
            <v>0</v>
          </cell>
        </row>
        <row r="10634">
          <cell r="AP10634">
            <v>0</v>
          </cell>
          <cell r="AT10634" t="str">
            <v>-</v>
          </cell>
          <cell r="AX10634" t="str">
            <v>-</v>
          </cell>
          <cell r="BB10634" t="str">
            <v>-</v>
          </cell>
          <cell r="BE10634">
            <v>0</v>
          </cell>
          <cell r="BF10634">
            <v>0</v>
          </cell>
          <cell r="BG10634">
            <v>0</v>
          </cell>
          <cell r="BJ10634">
            <v>0</v>
          </cell>
          <cell r="BK10634">
            <v>0</v>
          </cell>
          <cell r="BL10634">
            <v>0</v>
          </cell>
        </row>
        <row r="10635">
          <cell r="AP10635">
            <v>0</v>
          </cell>
          <cell r="AT10635" t="str">
            <v>-</v>
          </cell>
          <cell r="AX10635" t="str">
            <v>-</v>
          </cell>
          <cell r="BB10635" t="str">
            <v>-</v>
          </cell>
          <cell r="BE10635">
            <v>0</v>
          </cell>
          <cell r="BF10635">
            <v>0</v>
          </cell>
          <cell r="BG10635">
            <v>0</v>
          </cell>
          <cell r="BJ10635">
            <v>0</v>
          </cell>
          <cell r="BK10635">
            <v>0</v>
          </cell>
          <cell r="BL10635">
            <v>0</v>
          </cell>
        </row>
        <row r="10636">
          <cell r="AP10636">
            <v>0</v>
          </cell>
          <cell r="AT10636" t="str">
            <v>-</v>
          </cell>
          <cell r="AX10636" t="str">
            <v>-</v>
          </cell>
          <cell r="BB10636" t="str">
            <v>-</v>
          </cell>
          <cell r="BE10636">
            <v>0</v>
          </cell>
          <cell r="BF10636">
            <v>0</v>
          </cell>
          <cell r="BG10636">
            <v>0</v>
          </cell>
          <cell r="BJ10636">
            <v>0</v>
          </cell>
          <cell r="BK10636">
            <v>0</v>
          </cell>
          <cell r="BL10636">
            <v>0</v>
          </cell>
        </row>
        <row r="10637">
          <cell r="AP10637">
            <v>0</v>
          </cell>
          <cell r="AT10637" t="str">
            <v>-</v>
          </cell>
          <cell r="AX10637" t="str">
            <v>-</v>
          </cell>
          <cell r="BB10637" t="str">
            <v>-</v>
          </cell>
          <cell r="BE10637">
            <v>0</v>
          </cell>
          <cell r="BF10637">
            <v>0</v>
          </cell>
          <cell r="BG10637">
            <v>0</v>
          </cell>
          <cell r="BJ10637">
            <v>0</v>
          </cell>
          <cell r="BK10637">
            <v>0</v>
          </cell>
          <cell r="BL10637">
            <v>0</v>
          </cell>
        </row>
        <row r="10638">
          <cell r="AP10638">
            <v>0</v>
          </cell>
          <cell r="AT10638" t="str">
            <v>-</v>
          </cell>
          <cell r="AX10638" t="str">
            <v>-</v>
          </cell>
          <cell r="BB10638" t="str">
            <v>-</v>
          </cell>
          <cell r="BE10638">
            <v>0</v>
          </cell>
          <cell r="BF10638">
            <v>0</v>
          </cell>
          <cell r="BG10638">
            <v>0</v>
          </cell>
          <cell r="BJ10638">
            <v>0</v>
          </cell>
          <cell r="BK10638">
            <v>0</v>
          </cell>
          <cell r="BL10638">
            <v>0</v>
          </cell>
        </row>
        <row r="10639">
          <cell r="AP10639">
            <v>0</v>
          </cell>
          <cell r="AT10639" t="str">
            <v>-</v>
          </cell>
          <cell r="AX10639" t="str">
            <v>-</v>
          </cell>
          <cell r="BB10639" t="str">
            <v>-</v>
          </cell>
          <cell r="BE10639">
            <v>0</v>
          </cell>
          <cell r="BF10639">
            <v>0</v>
          </cell>
          <cell r="BG10639">
            <v>0</v>
          </cell>
          <cell r="BJ10639">
            <v>0</v>
          </cell>
          <cell r="BK10639">
            <v>0</v>
          </cell>
          <cell r="BL10639">
            <v>0</v>
          </cell>
        </row>
        <row r="10640">
          <cell r="AP10640">
            <v>0</v>
          </cell>
          <cell r="AT10640" t="str">
            <v>-</v>
          </cell>
          <cell r="AX10640" t="str">
            <v>-</v>
          </cell>
          <cell r="BB10640" t="str">
            <v>-</v>
          </cell>
          <cell r="BE10640">
            <v>0</v>
          </cell>
          <cell r="BF10640">
            <v>0</v>
          </cell>
          <cell r="BG10640">
            <v>0</v>
          </cell>
          <cell r="BJ10640">
            <v>0</v>
          </cell>
          <cell r="BK10640">
            <v>0</v>
          </cell>
          <cell r="BL10640">
            <v>0</v>
          </cell>
        </row>
        <row r="10641">
          <cell r="AP10641">
            <v>0</v>
          </cell>
          <cell r="AT10641" t="str">
            <v>-</v>
          </cell>
          <cell r="AX10641" t="str">
            <v>-</v>
          </cell>
          <cell r="BB10641" t="str">
            <v>-</v>
          </cell>
          <cell r="BE10641">
            <v>0</v>
          </cell>
          <cell r="BF10641">
            <v>0</v>
          </cell>
          <cell r="BG10641">
            <v>0</v>
          </cell>
          <cell r="BJ10641">
            <v>0</v>
          </cell>
          <cell r="BK10641">
            <v>0</v>
          </cell>
          <cell r="BL10641">
            <v>0</v>
          </cell>
        </row>
        <row r="10642">
          <cell r="AP10642">
            <v>0</v>
          </cell>
          <cell r="AT10642" t="str">
            <v>-</v>
          </cell>
          <cell r="AX10642" t="str">
            <v>-</v>
          </cell>
          <cell r="BB10642" t="str">
            <v>-</v>
          </cell>
          <cell r="BE10642">
            <v>0</v>
          </cell>
          <cell r="BF10642">
            <v>0</v>
          </cell>
          <cell r="BG10642">
            <v>0</v>
          </cell>
          <cell r="BJ10642">
            <v>0</v>
          </cell>
          <cell r="BK10642">
            <v>0</v>
          </cell>
          <cell r="BL10642">
            <v>0</v>
          </cell>
        </row>
        <row r="10643">
          <cell r="AP10643">
            <v>0</v>
          </cell>
          <cell r="AT10643" t="str">
            <v>-</v>
          </cell>
          <cell r="AX10643" t="str">
            <v>-</v>
          </cell>
          <cell r="BB10643" t="str">
            <v>-</v>
          </cell>
          <cell r="BE10643">
            <v>0</v>
          </cell>
          <cell r="BF10643">
            <v>0</v>
          </cell>
          <cell r="BG10643">
            <v>0</v>
          </cell>
          <cell r="BJ10643">
            <v>0</v>
          </cell>
          <cell r="BK10643">
            <v>0</v>
          </cell>
          <cell r="BL10643">
            <v>0</v>
          </cell>
        </row>
        <row r="10644">
          <cell r="AP10644">
            <v>0</v>
          </cell>
          <cell r="AT10644" t="str">
            <v>-</v>
          </cell>
          <cell r="AX10644" t="str">
            <v>-</v>
          </cell>
          <cell r="BB10644" t="str">
            <v>-</v>
          </cell>
          <cell r="BE10644">
            <v>0</v>
          </cell>
          <cell r="BF10644">
            <v>0</v>
          </cell>
          <cell r="BG10644">
            <v>0</v>
          </cell>
          <cell r="BJ10644">
            <v>0</v>
          </cell>
          <cell r="BK10644">
            <v>0</v>
          </cell>
          <cell r="BL10644">
            <v>0</v>
          </cell>
        </row>
        <row r="10645">
          <cell r="AP10645">
            <v>0</v>
          </cell>
          <cell r="AT10645" t="str">
            <v>-</v>
          </cell>
          <cell r="AX10645" t="str">
            <v>-</v>
          </cell>
          <cell r="BB10645" t="str">
            <v>-</v>
          </cell>
          <cell r="BE10645">
            <v>0</v>
          </cell>
          <cell r="BF10645">
            <v>0</v>
          </cell>
          <cell r="BG10645">
            <v>0</v>
          </cell>
          <cell r="BJ10645">
            <v>0</v>
          </cell>
          <cell r="BK10645">
            <v>0</v>
          </cell>
          <cell r="BL10645">
            <v>0</v>
          </cell>
        </row>
        <row r="10646">
          <cell r="AP10646">
            <v>0</v>
          </cell>
          <cell r="AT10646" t="str">
            <v>-</v>
          </cell>
          <cell r="AX10646" t="str">
            <v>-</v>
          </cell>
          <cell r="BB10646" t="str">
            <v>-</v>
          </cell>
          <cell r="BE10646">
            <v>0</v>
          </cell>
          <cell r="BF10646">
            <v>0</v>
          </cell>
          <cell r="BG10646">
            <v>0</v>
          </cell>
          <cell r="BJ10646">
            <v>0</v>
          </cell>
          <cell r="BK10646">
            <v>0</v>
          </cell>
          <cell r="BL10646">
            <v>0</v>
          </cell>
        </row>
        <row r="10647">
          <cell r="AP10647">
            <v>0</v>
          </cell>
          <cell r="AT10647" t="str">
            <v>-</v>
          </cell>
          <cell r="AX10647" t="str">
            <v>-</v>
          </cell>
          <cell r="BB10647" t="str">
            <v>-</v>
          </cell>
          <cell r="BE10647">
            <v>0</v>
          </cell>
          <cell r="BF10647">
            <v>0</v>
          </cell>
          <cell r="BG10647">
            <v>0</v>
          </cell>
          <cell r="BJ10647">
            <v>0</v>
          </cell>
          <cell r="BK10647">
            <v>0</v>
          </cell>
          <cell r="BL10647">
            <v>0</v>
          </cell>
        </row>
        <row r="10648">
          <cell r="AP10648">
            <v>0</v>
          </cell>
          <cell r="AT10648" t="str">
            <v>-</v>
          </cell>
          <cell r="AX10648" t="str">
            <v>-</v>
          </cell>
          <cell r="BB10648" t="str">
            <v>-</v>
          </cell>
          <cell r="BE10648">
            <v>0</v>
          </cell>
          <cell r="BF10648">
            <v>0</v>
          </cell>
          <cell r="BG10648">
            <v>0</v>
          </cell>
          <cell r="BJ10648">
            <v>0</v>
          </cell>
          <cell r="BK10648">
            <v>0</v>
          </cell>
          <cell r="BL10648">
            <v>0</v>
          </cell>
        </row>
        <row r="10649">
          <cell r="AP10649">
            <v>0</v>
          </cell>
          <cell r="AT10649" t="str">
            <v>-</v>
          </cell>
          <cell r="AX10649" t="str">
            <v>-</v>
          </cell>
          <cell r="BB10649" t="str">
            <v>-</v>
          </cell>
          <cell r="BE10649">
            <v>0</v>
          </cell>
          <cell r="BF10649">
            <v>0</v>
          </cell>
          <cell r="BG10649">
            <v>0</v>
          </cell>
          <cell r="BJ10649">
            <v>0</v>
          </cell>
          <cell r="BK10649">
            <v>0</v>
          </cell>
          <cell r="BL10649">
            <v>0</v>
          </cell>
        </row>
        <row r="10650">
          <cell r="AP10650">
            <v>0</v>
          </cell>
          <cell r="AT10650" t="str">
            <v>-</v>
          </cell>
          <cell r="AX10650" t="str">
            <v>-</v>
          </cell>
          <cell r="BB10650" t="str">
            <v>-</v>
          </cell>
          <cell r="BE10650">
            <v>0</v>
          </cell>
          <cell r="BF10650">
            <v>0</v>
          </cell>
          <cell r="BG10650">
            <v>0</v>
          </cell>
          <cell r="BJ10650">
            <v>0</v>
          </cell>
          <cell r="BK10650">
            <v>0</v>
          </cell>
          <cell r="BL10650">
            <v>0</v>
          </cell>
        </row>
        <row r="10651">
          <cell r="AP10651">
            <v>0</v>
          </cell>
          <cell r="AT10651" t="str">
            <v>-</v>
          </cell>
          <cell r="AX10651" t="str">
            <v>-</v>
          </cell>
          <cell r="BB10651" t="str">
            <v>-</v>
          </cell>
          <cell r="BE10651">
            <v>0</v>
          </cell>
          <cell r="BF10651">
            <v>0</v>
          </cell>
          <cell r="BG10651">
            <v>0</v>
          </cell>
          <cell r="BJ10651">
            <v>0</v>
          </cell>
          <cell r="BK10651">
            <v>0</v>
          </cell>
          <cell r="BL10651">
            <v>0</v>
          </cell>
        </row>
        <row r="10652">
          <cell r="AP10652">
            <v>0</v>
          </cell>
          <cell r="AT10652" t="str">
            <v>-</v>
          </cell>
          <cell r="AX10652" t="str">
            <v>-</v>
          </cell>
          <cell r="BB10652" t="str">
            <v>-</v>
          </cell>
          <cell r="BE10652">
            <v>0</v>
          </cell>
          <cell r="BF10652">
            <v>0</v>
          </cell>
          <cell r="BG10652">
            <v>0</v>
          </cell>
          <cell r="BJ10652">
            <v>0</v>
          </cell>
          <cell r="BK10652">
            <v>0</v>
          </cell>
          <cell r="BL10652">
            <v>0</v>
          </cell>
        </row>
        <row r="10653">
          <cell r="AP10653">
            <v>0</v>
          </cell>
          <cell r="AT10653" t="str">
            <v>-</v>
          </cell>
          <cell r="AX10653" t="str">
            <v>-</v>
          </cell>
          <cell r="BB10653" t="str">
            <v>-</v>
          </cell>
          <cell r="BE10653">
            <v>0</v>
          </cell>
          <cell r="BF10653">
            <v>0</v>
          </cell>
          <cell r="BG10653">
            <v>0</v>
          </cell>
          <cell r="BJ10653">
            <v>0</v>
          </cell>
          <cell r="BK10653">
            <v>0</v>
          </cell>
          <cell r="BL10653">
            <v>0</v>
          </cell>
        </row>
        <row r="10654">
          <cell r="AP10654">
            <v>0</v>
          </cell>
          <cell r="AT10654" t="str">
            <v>-</v>
          </cell>
          <cell r="AX10654" t="str">
            <v>-</v>
          </cell>
          <cell r="BB10654" t="str">
            <v>-</v>
          </cell>
          <cell r="BE10654">
            <v>0</v>
          </cell>
          <cell r="BF10654">
            <v>0</v>
          </cell>
          <cell r="BG10654">
            <v>0</v>
          </cell>
          <cell r="BJ10654">
            <v>0</v>
          </cell>
          <cell r="BK10654">
            <v>0</v>
          </cell>
          <cell r="BL10654">
            <v>0</v>
          </cell>
        </row>
        <row r="10655">
          <cell r="AP10655">
            <v>0</v>
          </cell>
          <cell r="AT10655" t="str">
            <v>-</v>
          </cell>
          <cell r="AX10655" t="str">
            <v>-</v>
          </cell>
          <cell r="BB10655" t="str">
            <v>-</v>
          </cell>
          <cell r="BE10655">
            <v>0</v>
          </cell>
          <cell r="BF10655">
            <v>0</v>
          </cell>
          <cell r="BG10655">
            <v>0</v>
          </cell>
          <cell r="BJ10655">
            <v>0</v>
          </cell>
          <cell r="BK10655">
            <v>0</v>
          </cell>
          <cell r="BL10655">
            <v>0</v>
          </cell>
        </row>
        <row r="10656">
          <cell r="AP10656">
            <v>0</v>
          </cell>
          <cell r="AT10656" t="str">
            <v>-</v>
          </cell>
          <cell r="AX10656" t="str">
            <v>-</v>
          </cell>
          <cell r="BB10656" t="str">
            <v>-</v>
          </cell>
          <cell r="BE10656">
            <v>0</v>
          </cell>
          <cell r="BF10656">
            <v>0</v>
          </cell>
          <cell r="BG10656">
            <v>0</v>
          </cell>
          <cell r="BJ10656">
            <v>0</v>
          </cell>
          <cell r="BK10656">
            <v>0</v>
          </cell>
          <cell r="BL10656">
            <v>0</v>
          </cell>
        </row>
        <row r="10657">
          <cell r="AP10657">
            <v>0</v>
          </cell>
          <cell r="AT10657" t="str">
            <v>-</v>
          </cell>
          <cell r="AX10657" t="str">
            <v>-</v>
          </cell>
          <cell r="BB10657" t="str">
            <v>-</v>
          </cell>
          <cell r="BE10657">
            <v>0</v>
          </cell>
          <cell r="BF10657">
            <v>0</v>
          </cell>
          <cell r="BG10657">
            <v>0</v>
          </cell>
          <cell r="BJ10657">
            <v>0</v>
          </cell>
          <cell r="BK10657">
            <v>0</v>
          </cell>
          <cell r="BL10657">
            <v>0</v>
          </cell>
        </row>
        <row r="10658">
          <cell r="AP10658">
            <v>0</v>
          </cell>
          <cell r="AT10658" t="str">
            <v>-</v>
          </cell>
          <cell r="AX10658" t="str">
            <v>-</v>
          </cell>
          <cell r="BB10658" t="str">
            <v>-</v>
          </cell>
          <cell r="BE10658">
            <v>0</v>
          </cell>
          <cell r="BF10658">
            <v>0</v>
          </cell>
          <cell r="BG10658">
            <v>0</v>
          </cell>
          <cell r="BJ10658">
            <v>0</v>
          </cell>
          <cell r="BK10658">
            <v>0</v>
          </cell>
          <cell r="BL10658">
            <v>0</v>
          </cell>
        </row>
        <row r="10659">
          <cell r="AP10659">
            <v>0</v>
          </cell>
          <cell r="AT10659" t="str">
            <v>-</v>
          </cell>
          <cell r="AX10659" t="str">
            <v>-</v>
          </cell>
          <cell r="BB10659" t="str">
            <v>-</v>
          </cell>
          <cell r="BE10659">
            <v>0</v>
          </cell>
          <cell r="BF10659">
            <v>0</v>
          </cell>
          <cell r="BG10659">
            <v>0</v>
          </cell>
          <cell r="BJ10659">
            <v>0</v>
          </cell>
          <cell r="BK10659">
            <v>0</v>
          </cell>
          <cell r="BL10659">
            <v>0</v>
          </cell>
        </row>
        <row r="10660">
          <cell r="AP10660">
            <v>0</v>
          </cell>
          <cell r="AT10660" t="str">
            <v>-</v>
          </cell>
          <cell r="AX10660" t="str">
            <v>-</v>
          </cell>
          <cell r="BB10660" t="str">
            <v>-</v>
          </cell>
          <cell r="BE10660">
            <v>0</v>
          </cell>
          <cell r="BF10660">
            <v>0</v>
          </cell>
          <cell r="BG10660">
            <v>0</v>
          </cell>
          <cell r="BJ10660">
            <v>0</v>
          </cell>
          <cell r="BK10660">
            <v>0</v>
          </cell>
          <cell r="BL10660">
            <v>0</v>
          </cell>
        </row>
        <row r="10661">
          <cell r="AP10661">
            <v>0</v>
          </cell>
          <cell r="AT10661" t="str">
            <v>-</v>
          </cell>
          <cell r="AX10661" t="str">
            <v>-</v>
          </cell>
          <cell r="BB10661" t="str">
            <v>-</v>
          </cell>
          <cell r="BE10661">
            <v>0</v>
          </cell>
          <cell r="BF10661">
            <v>0</v>
          </cell>
          <cell r="BG10661">
            <v>0</v>
          </cell>
          <cell r="BJ10661">
            <v>0</v>
          </cell>
          <cell r="BK10661">
            <v>0</v>
          </cell>
          <cell r="BL10661">
            <v>0</v>
          </cell>
        </row>
        <row r="10662">
          <cell r="AP10662">
            <v>0</v>
          </cell>
          <cell r="AT10662" t="str">
            <v>-</v>
          </cell>
          <cell r="AX10662" t="str">
            <v>-</v>
          </cell>
          <cell r="BB10662" t="str">
            <v>-</v>
          </cell>
          <cell r="BE10662">
            <v>0</v>
          </cell>
          <cell r="BF10662">
            <v>0</v>
          </cell>
          <cell r="BG10662">
            <v>0</v>
          </cell>
          <cell r="BJ10662">
            <v>0</v>
          </cell>
          <cell r="BK10662">
            <v>0</v>
          </cell>
          <cell r="BL10662">
            <v>0</v>
          </cell>
        </row>
        <row r="10663">
          <cell r="AP10663">
            <v>0</v>
          </cell>
          <cell r="AT10663" t="str">
            <v>-</v>
          </cell>
          <cell r="AX10663" t="str">
            <v>-</v>
          </cell>
          <cell r="BB10663" t="str">
            <v>-</v>
          </cell>
          <cell r="BE10663">
            <v>0</v>
          </cell>
          <cell r="BF10663">
            <v>0</v>
          </cell>
          <cell r="BG10663">
            <v>0</v>
          </cell>
          <cell r="BJ10663">
            <v>0</v>
          </cell>
          <cell r="BK10663">
            <v>0</v>
          </cell>
          <cell r="BL10663">
            <v>0</v>
          </cell>
        </row>
        <row r="10664">
          <cell r="AP10664">
            <v>0</v>
          </cell>
          <cell r="AT10664" t="str">
            <v>-</v>
          </cell>
          <cell r="AX10664" t="str">
            <v>-</v>
          </cell>
          <cell r="BB10664" t="str">
            <v>-</v>
          </cell>
          <cell r="BE10664">
            <v>0</v>
          </cell>
          <cell r="BF10664">
            <v>0</v>
          </cell>
          <cell r="BG10664">
            <v>0</v>
          </cell>
          <cell r="BJ10664">
            <v>0</v>
          </cell>
          <cell r="BK10664">
            <v>0</v>
          </cell>
          <cell r="BL10664">
            <v>0</v>
          </cell>
        </row>
        <row r="10665">
          <cell r="AP10665">
            <v>0</v>
          </cell>
          <cell r="AT10665" t="str">
            <v>-</v>
          </cell>
          <cell r="AX10665" t="str">
            <v>-</v>
          </cell>
          <cell r="BB10665" t="str">
            <v>-</v>
          </cell>
          <cell r="BE10665">
            <v>0</v>
          </cell>
          <cell r="BF10665">
            <v>0</v>
          </cell>
          <cell r="BG10665">
            <v>0</v>
          </cell>
          <cell r="BJ10665">
            <v>0</v>
          </cell>
          <cell r="BK10665">
            <v>0</v>
          </cell>
          <cell r="BL10665">
            <v>0</v>
          </cell>
        </row>
        <row r="10666">
          <cell r="AP10666">
            <v>0</v>
          </cell>
          <cell r="AT10666" t="str">
            <v>-</v>
          </cell>
          <cell r="AX10666" t="str">
            <v>-</v>
          </cell>
          <cell r="BB10666" t="str">
            <v>-</v>
          </cell>
          <cell r="BE10666">
            <v>0</v>
          </cell>
          <cell r="BF10666">
            <v>0</v>
          </cell>
          <cell r="BG10666">
            <v>0</v>
          </cell>
          <cell r="BJ10666">
            <v>0</v>
          </cell>
          <cell r="BK10666">
            <v>0</v>
          </cell>
          <cell r="BL10666">
            <v>0</v>
          </cell>
        </row>
        <row r="10667">
          <cell r="AP10667">
            <v>0</v>
          </cell>
          <cell r="AT10667" t="str">
            <v>-</v>
          </cell>
          <cell r="AX10667" t="str">
            <v>-</v>
          </cell>
          <cell r="BB10667" t="str">
            <v>-</v>
          </cell>
          <cell r="BE10667">
            <v>0</v>
          </cell>
          <cell r="BF10667">
            <v>0</v>
          </cell>
          <cell r="BG10667">
            <v>0</v>
          </cell>
          <cell r="BJ10667">
            <v>0</v>
          </cell>
          <cell r="BK10667">
            <v>0</v>
          </cell>
          <cell r="BL10667">
            <v>0</v>
          </cell>
        </row>
        <row r="10668">
          <cell r="AP10668">
            <v>0</v>
          </cell>
          <cell r="AT10668" t="str">
            <v>-</v>
          </cell>
          <cell r="AX10668" t="str">
            <v>-</v>
          </cell>
          <cell r="BB10668" t="str">
            <v>-</v>
          </cell>
          <cell r="BE10668">
            <v>0</v>
          </cell>
          <cell r="BF10668">
            <v>0</v>
          </cell>
          <cell r="BG10668">
            <v>0</v>
          </cell>
          <cell r="BJ10668">
            <v>0</v>
          </cell>
          <cell r="BK10668">
            <v>0</v>
          </cell>
          <cell r="BL10668">
            <v>0</v>
          </cell>
        </row>
        <row r="10669">
          <cell r="AP10669">
            <v>0</v>
          </cell>
          <cell r="AT10669" t="str">
            <v>-</v>
          </cell>
          <cell r="AX10669" t="str">
            <v>-</v>
          </cell>
          <cell r="BB10669" t="str">
            <v>-</v>
          </cell>
          <cell r="BE10669">
            <v>0</v>
          </cell>
          <cell r="BF10669">
            <v>0</v>
          </cell>
          <cell r="BG10669">
            <v>0</v>
          </cell>
          <cell r="BJ10669">
            <v>0</v>
          </cell>
          <cell r="BK10669">
            <v>0</v>
          </cell>
          <cell r="BL10669">
            <v>0</v>
          </cell>
        </row>
        <row r="10670">
          <cell r="AP10670">
            <v>0</v>
          </cell>
          <cell r="AT10670" t="str">
            <v>-</v>
          </cell>
          <cell r="AX10670" t="str">
            <v>-</v>
          </cell>
          <cell r="BB10670" t="str">
            <v>-</v>
          </cell>
          <cell r="BE10670">
            <v>0</v>
          </cell>
          <cell r="BF10670">
            <v>0</v>
          </cell>
          <cell r="BG10670">
            <v>0</v>
          </cell>
          <cell r="BJ10670">
            <v>0</v>
          </cell>
          <cell r="BK10670">
            <v>0</v>
          </cell>
          <cell r="BL10670">
            <v>0</v>
          </cell>
        </row>
        <row r="10671">
          <cell r="AP10671">
            <v>0</v>
          </cell>
          <cell r="AT10671" t="str">
            <v>-</v>
          </cell>
          <cell r="AX10671" t="str">
            <v>-</v>
          </cell>
          <cell r="BB10671" t="str">
            <v>-</v>
          </cell>
          <cell r="BE10671">
            <v>0</v>
          </cell>
          <cell r="BF10671">
            <v>0</v>
          </cell>
          <cell r="BG10671">
            <v>0</v>
          </cell>
          <cell r="BJ10671">
            <v>0</v>
          </cell>
          <cell r="BK10671">
            <v>0</v>
          </cell>
          <cell r="BL10671">
            <v>0</v>
          </cell>
        </row>
        <row r="10672">
          <cell r="AP10672">
            <v>0</v>
          </cell>
          <cell r="AT10672" t="str">
            <v>-</v>
          </cell>
          <cell r="AX10672" t="str">
            <v>-</v>
          </cell>
          <cell r="BB10672" t="str">
            <v>-</v>
          </cell>
          <cell r="BE10672">
            <v>0</v>
          </cell>
          <cell r="BF10672">
            <v>0</v>
          </cell>
          <cell r="BG10672">
            <v>0</v>
          </cell>
          <cell r="BJ10672">
            <v>0</v>
          </cell>
          <cell r="BK10672">
            <v>0</v>
          </cell>
          <cell r="BL10672">
            <v>0</v>
          </cell>
        </row>
        <row r="10673">
          <cell r="AP10673">
            <v>0</v>
          </cell>
          <cell r="AT10673" t="str">
            <v>-</v>
          </cell>
          <cell r="AX10673" t="str">
            <v>-</v>
          </cell>
          <cell r="BB10673" t="str">
            <v>-</v>
          </cell>
          <cell r="BE10673">
            <v>0</v>
          </cell>
          <cell r="BF10673">
            <v>0</v>
          </cell>
          <cell r="BG10673">
            <v>0</v>
          </cell>
          <cell r="BJ10673">
            <v>0</v>
          </cell>
          <cell r="BK10673">
            <v>0</v>
          </cell>
          <cell r="BL10673">
            <v>0</v>
          </cell>
        </row>
        <row r="10674">
          <cell r="AP10674">
            <v>0</v>
          </cell>
          <cell r="AT10674" t="str">
            <v>-</v>
          </cell>
          <cell r="AX10674" t="str">
            <v>-</v>
          </cell>
          <cell r="BB10674" t="str">
            <v>-</v>
          </cell>
          <cell r="BE10674">
            <v>0</v>
          </cell>
          <cell r="BF10674">
            <v>0</v>
          </cell>
          <cell r="BG10674">
            <v>0</v>
          </cell>
          <cell r="BJ10674">
            <v>0</v>
          </cell>
          <cell r="BK10674">
            <v>0</v>
          </cell>
          <cell r="BL10674">
            <v>0</v>
          </cell>
        </row>
        <row r="10675">
          <cell r="AP10675">
            <v>0</v>
          </cell>
          <cell r="AT10675" t="str">
            <v>-</v>
          </cell>
          <cell r="AX10675" t="str">
            <v>-</v>
          </cell>
          <cell r="BB10675" t="str">
            <v>-</v>
          </cell>
          <cell r="BE10675">
            <v>0</v>
          </cell>
          <cell r="BF10675">
            <v>0</v>
          </cell>
          <cell r="BG10675">
            <v>0</v>
          </cell>
          <cell r="BJ10675">
            <v>0</v>
          </cell>
          <cell r="BK10675">
            <v>0</v>
          </cell>
          <cell r="BL10675">
            <v>0</v>
          </cell>
        </row>
        <row r="10676">
          <cell r="AP10676">
            <v>0</v>
          </cell>
          <cell r="AT10676" t="str">
            <v>-</v>
          </cell>
          <cell r="AX10676" t="str">
            <v>-</v>
          </cell>
          <cell r="BB10676" t="str">
            <v>-</v>
          </cell>
          <cell r="BE10676">
            <v>0</v>
          </cell>
          <cell r="BF10676">
            <v>0</v>
          </cell>
          <cell r="BG10676">
            <v>0</v>
          </cell>
          <cell r="BJ10676">
            <v>0</v>
          </cell>
          <cell r="BK10676">
            <v>0</v>
          </cell>
          <cell r="BL10676">
            <v>0</v>
          </cell>
        </row>
        <row r="10677">
          <cell r="AP10677">
            <v>0</v>
          </cell>
          <cell r="AT10677" t="str">
            <v>-</v>
          </cell>
          <cell r="AX10677" t="str">
            <v>-</v>
          </cell>
          <cell r="BB10677" t="str">
            <v>-</v>
          </cell>
          <cell r="BE10677">
            <v>0</v>
          </cell>
          <cell r="BF10677">
            <v>0</v>
          </cell>
          <cell r="BG10677">
            <v>0</v>
          </cell>
          <cell r="BJ10677">
            <v>0</v>
          </cell>
          <cell r="BK10677">
            <v>0</v>
          </cell>
          <cell r="BL10677">
            <v>0</v>
          </cell>
        </row>
        <row r="10678">
          <cell r="AP10678">
            <v>0</v>
          </cell>
          <cell r="AT10678" t="str">
            <v>-</v>
          </cell>
          <cell r="AX10678" t="str">
            <v>-</v>
          </cell>
          <cell r="BB10678" t="str">
            <v>-</v>
          </cell>
          <cell r="BE10678">
            <v>0</v>
          </cell>
          <cell r="BF10678">
            <v>0</v>
          </cell>
          <cell r="BG10678">
            <v>0</v>
          </cell>
          <cell r="BJ10678">
            <v>0</v>
          </cell>
          <cell r="BK10678">
            <v>0</v>
          </cell>
          <cell r="BL10678">
            <v>0</v>
          </cell>
        </row>
        <row r="10679">
          <cell r="AP10679">
            <v>0</v>
          </cell>
          <cell r="AT10679" t="str">
            <v>-</v>
          </cell>
          <cell r="AX10679" t="str">
            <v>-</v>
          </cell>
          <cell r="BB10679" t="str">
            <v>-</v>
          </cell>
          <cell r="BE10679">
            <v>0</v>
          </cell>
          <cell r="BF10679">
            <v>0</v>
          </cell>
          <cell r="BG10679">
            <v>0</v>
          </cell>
          <cell r="BJ10679">
            <v>0</v>
          </cell>
          <cell r="BK10679">
            <v>0</v>
          </cell>
          <cell r="BL10679">
            <v>0</v>
          </cell>
        </row>
        <row r="10680">
          <cell r="AP10680">
            <v>0</v>
          </cell>
          <cell r="AT10680" t="str">
            <v>-</v>
          </cell>
          <cell r="AX10680" t="str">
            <v>-</v>
          </cell>
          <cell r="BB10680" t="str">
            <v>-</v>
          </cell>
          <cell r="BE10680">
            <v>0</v>
          </cell>
          <cell r="BF10680">
            <v>0</v>
          </cell>
          <cell r="BG10680">
            <v>0</v>
          </cell>
          <cell r="BJ10680">
            <v>0</v>
          </cell>
          <cell r="BK10680">
            <v>0</v>
          </cell>
          <cell r="BL10680">
            <v>0</v>
          </cell>
        </row>
        <row r="10681">
          <cell r="AP10681">
            <v>0</v>
          </cell>
          <cell r="AT10681" t="str">
            <v>-</v>
          </cell>
          <cell r="AX10681" t="str">
            <v>-</v>
          </cell>
          <cell r="BB10681" t="str">
            <v>-</v>
          </cell>
          <cell r="BE10681">
            <v>0</v>
          </cell>
          <cell r="BF10681">
            <v>0</v>
          </cell>
          <cell r="BG10681">
            <v>0</v>
          </cell>
          <cell r="BJ10681">
            <v>0</v>
          </cell>
          <cell r="BK10681">
            <v>0</v>
          </cell>
          <cell r="BL10681">
            <v>0</v>
          </cell>
        </row>
        <row r="10682">
          <cell r="AP10682">
            <v>0</v>
          </cell>
          <cell r="AT10682" t="str">
            <v>-</v>
          </cell>
          <cell r="AX10682" t="str">
            <v>-</v>
          </cell>
          <cell r="BB10682" t="str">
            <v>-</v>
          </cell>
          <cell r="BE10682">
            <v>0</v>
          </cell>
          <cell r="BF10682">
            <v>0</v>
          </cell>
          <cell r="BG10682">
            <v>0</v>
          </cell>
          <cell r="BJ10682">
            <v>0</v>
          </cell>
          <cell r="BK10682">
            <v>0</v>
          </cell>
          <cell r="BL10682">
            <v>0</v>
          </cell>
        </row>
        <row r="10683">
          <cell r="AP10683">
            <v>0</v>
          </cell>
          <cell r="AT10683" t="str">
            <v>-</v>
          </cell>
          <cell r="AX10683" t="str">
            <v>-</v>
          </cell>
          <cell r="BB10683" t="str">
            <v>-</v>
          </cell>
          <cell r="BE10683">
            <v>0</v>
          </cell>
          <cell r="BF10683">
            <v>0</v>
          </cell>
          <cell r="BG10683">
            <v>0</v>
          </cell>
          <cell r="BJ10683">
            <v>0</v>
          </cell>
          <cell r="BK10683">
            <v>0</v>
          </cell>
          <cell r="BL10683">
            <v>0</v>
          </cell>
        </row>
        <row r="10684">
          <cell r="AP10684">
            <v>0</v>
          </cell>
          <cell r="AT10684" t="str">
            <v>-</v>
          </cell>
          <cell r="AX10684" t="str">
            <v>-</v>
          </cell>
          <cell r="BB10684" t="str">
            <v>-</v>
          </cell>
          <cell r="BE10684">
            <v>0</v>
          </cell>
          <cell r="BF10684">
            <v>0</v>
          </cell>
          <cell r="BG10684">
            <v>0</v>
          </cell>
          <cell r="BJ10684">
            <v>0</v>
          </cell>
          <cell r="BK10684">
            <v>0</v>
          </cell>
          <cell r="BL10684">
            <v>0</v>
          </cell>
        </row>
        <row r="10685">
          <cell r="AP10685">
            <v>0</v>
          </cell>
          <cell r="AT10685" t="str">
            <v>-</v>
          </cell>
          <cell r="AX10685" t="str">
            <v>-</v>
          </cell>
          <cell r="BB10685" t="str">
            <v>-</v>
          </cell>
          <cell r="BE10685">
            <v>0</v>
          </cell>
          <cell r="BF10685">
            <v>0</v>
          </cell>
          <cell r="BG10685">
            <v>0</v>
          </cell>
          <cell r="BJ10685">
            <v>0</v>
          </cell>
          <cell r="BK10685">
            <v>0</v>
          </cell>
          <cell r="BL10685">
            <v>0</v>
          </cell>
        </row>
        <row r="10686">
          <cell r="AP10686">
            <v>0</v>
          </cell>
          <cell r="AT10686" t="str">
            <v>-</v>
          </cell>
          <cell r="AX10686" t="str">
            <v>-</v>
          </cell>
          <cell r="BB10686" t="str">
            <v>-</v>
          </cell>
          <cell r="BE10686">
            <v>0</v>
          </cell>
          <cell r="BF10686">
            <v>0</v>
          </cell>
          <cell r="BG10686">
            <v>0</v>
          </cell>
          <cell r="BJ10686">
            <v>0</v>
          </cell>
          <cell r="BK10686">
            <v>0</v>
          </cell>
          <cell r="BL10686">
            <v>0</v>
          </cell>
        </row>
        <row r="10687">
          <cell r="AP10687">
            <v>0</v>
          </cell>
          <cell r="AT10687" t="str">
            <v>-</v>
          </cell>
          <cell r="AX10687" t="str">
            <v>-</v>
          </cell>
          <cell r="BB10687" t="str">
            <v>-</v>
          </cell>
          <cell r="BE10687">
            <v>0</v>
          </cell>
          <cell r="BF10687">
            <v>0</v>
          </cell>
          <cell r="BG10687">
            <v>0</v>
          </cell>
          <cell r="BJ10687">
            <v>0</v>
          </cell>
          <cell r="BK10687">
            <v>0</v>
          </cell>
          <cell r="BL10687">
            <v>0</v>
          </cell>
        </row>
        <row r="10688">
          <cell r="AP10688">
            <v>0</v>
          </cell>
          <cell r="AT10688" t="str">
            <v>-</v>
          </cell>
          <cell r="AX10688" t="str">
            <v>-</v>
          </cell>
          <cell r="BB10688" t="str">
            <v>-</v>
          </cell>
          <cell r="BE10688">
            <v>0</v>
          </cell>
          <cell r="BF10688">
            <v>0</v>
          </cell>
          <cell r="BG10688">
            <v>0</v>
          </cell>
          <cell r="BJ10688">
            <v>0</v>
          </cell>
          <cell r="BK10688">
            <v>0</v>
          </cell>
          <cell r="BL10688">
            <v>0</v>
          </cell>
        </row>
        <row r="10689">
          <cell r="AP10689">
            <v>0</v>
          </cell>
          <cell r="AT10689" t="str">
            <v>-</v>
          </cell>
          <cell r="AX10689" t="str">
            <v>-</v>
          </cell>
          <cell r="BB10689" t="str">
            <v>-</v>
          </cell>
          <cell r="BE10689">
            <v>0</v>
          </cell>
          <cell r="BF10689">
            <v>0</v>
          </cell>
          <cell r="BG10689">
            <v>0</v>
          </cell>
          <cell r="BJ10689">
            <v>0</v>
          </cell>
          <cell r="BK10689">
            <v>0</v>
          </cell>
          <cell r="BL10689">
            <v>0</v>
          </cell>
        </row>
        <row r="10690">
          <cell r="AP10690">
            <v>0</v>
          </cell>
          <cell r="AT10690" t="str">
            <v>-</v>
          </cell>
          <cell r="AX10690" t="str">
            <v>-</v>
          </cell>
          <cell r="BB10690" t="str">
            <v>-</v>
          </cell>
          <cell r="BE10690">
            <v>0</v>
          </cell>
          <cell r="BF10690">
            <v>0</v>
          </cell>
          <cell r="BG10690">
            <v>0</v>
          </cell>
          <cell r="BJ10690">
            <v>0</v>
          </cell>
          <cell r="BK10690">
            <v>0</v>
          </cell>
          <cell r="BL10690">
            <v>0</v>
          </cell>
        </row>
        <row r="10691">
          <cell r="AP10691">
            <v>0</v>
          </cell>
          <cell r="AT10691" t="str">
            <v>-</v>
          </cell>
          <cell r="AX10691" t="str">
            <v>-</v>
          </cell>
          <cell r="BB10691" t="str">
            <v>-</v>
          </cell>
          <cell r="BE10691">
            <v>0</v>
          </cell>
          <cell r="BF10691">
            <v>0</v>
          </cell>
          <cell r="BG10691">
            <v>0</v>
          </cell>
          <cell r="BJ10691">
            <v>0</v>
          </cell>
          <cell r="BK10691">
            <v>0</v>
          </cell>
          <cell r="BL10691">
            <v>0</v>
          </cell>
        </row>
        <row r="10692">
          <cell r="AP10692">
            <v>0</v>
          </cell>
          <cell r="AT10692" t="str">
            <v>-</v>
          </cell>
          <cell r="AX10692" t="str">
            <v>-</v>
          </cell>
          <cell r="BB10692" t="str">
            <v>-</v>
          </cell>
          <cell r="BE10692">
            <v>0</v>
          </cell>
          <cell r="BF10692">
            <v>0</v>
          </cell>
          <cell r="BG10692">
            <v>0</v>
          </cell>
          <cell r="BJ10692">
            <v>0</v>
          </cell>
          <cell r="BK10692">
            <v>0</v>
          </cell>
          <cell r="BL10692">
            <v>0</v>
          </cell>
        </row>
        <row r="10693">
          <cell r="AP10693">
            <v>0</v>
          </cell>
          <cell r="AT10693" t="str">
            <v>-</v>
          </cell>
          <cell r="AX10693" t="str">
            <v>-</v>
          </cell>
          <cell r="BB10693" t="str">
            <v>-</v>
          </cell>
          <cell r="BE10693">
            <v>0</v>
          </cell>
          <cell r="BF10693">
            <v>0</v>
          </cell>
          <cell r="BG10693">
            <v>0</v>
          </cell>
          <cell r="BJ10693">
            <v>0</v>
          </cell>
          <cell r="BK10693">
            <v>0</v>
          </cell>
          <cell r="BL10693">
            <v>0</v>
          </cell>
        </row>
        <row r="10694">
          <cell r="AP10694">
            <v>0</v>
          </cell>
          <cell r="AT10694" t="str">
            <v>-</v>
          </cell>
          <cell r="AX10694" t="str">
            <v>-</v>
          </cell>
          <cell r="BB10694" t="str">
            <v>-</v>
          </cell>
          <cell r="BE10694">
            <v>0</v>
          </cell>
          <cell r="BF10694">
            <v>0</v>
          </cell>
          <cell r="BG10694">
            <v>0</v>
          </cell>
          <cell r="BJ10694">
            <v>0</v>
          </cell>
          <cell r="BK10694">
            <v>0</v>
          </cell>
          <cell r="BL10694">
            <v>0</v>
          </cell>
        </row>
        <row r="10695">
          <cell r="AP10695">
            <v>0</v>
          </cell>
          <cell r="AT10695" t="str">
            <v>-</v>
          </cell>
          <cell r="AX10695" t="str">
            <v>-</v>
          </cell>
          <cell r="BB10695" t="str">
            <v>-</v>
          </cell>
          <cell r="BE10695">
            <v>0</v>
          </cell>
          <cell r="BF10695">
            <v>0</v>
          </cell>
          <cell r="BG10695">
            <v>0</v>
          </cell>
          <cell r="BJ10695">
            <v>0</v>
          </cell>
          <cell r="BK10695">
            <v>0</v>
          </cell>
          <cell r="BL10695">
            <v>0</v>
          </cell>
        </row>
        <row r="10696">
          <cell r="AP10696">
            <v>0</v>
          </cell>
          <cell r="AT10696" t="str">
            <v>-</v>
          </cell>
          <cell r="AX10696" t="str">
            <v>-</v>
          </cell>
          <cell r="BB10696" t="str">
            <v>-</v>
          </cell>
          <cell r="BE10696">
            <v>0</v>
          </cell>
          <cell r="BF10696">
            <v>0</v>
          </cell>
          <cell r="BG10696">
            <v>0</v>
          </cell>
          <cell r="BJ10696">
            <v>0</v>
          </cell>
          <cell r="BK10696">
            <v>0</v>
          </cell>
          <cell r="BL10696">
            <v>0</v>
          </cell>
        </row>
        <row r="10697">
          <cell r="AP10697">
            <v>0</v>
          </cell>
          <cell r="AT10697" t="str">
            <v>-</v>
          </cell>
          <cell r="AX10697" t="str">
            <v>-</v>
          </cell>
          <cell r="BB10697" t="str">
            <v>-</v>
          </cell>
          <cell r="BE10697">
            <v>0</v>
          </cell>
          <cell r="BF10697">
            <v>0</v>
          </cell>
          <cell r="BG10697">
            <v>0</v>
          </cell>
          <cell r="BJ10697">
            <v>0</v>
          </cell>
          <cell r="BK10697">
            <v>0</v>
          </cell>
          <cell r="BL10697">
            <v>0</v>
          </cell>
        </row>
        <row r="10698">
          <cell r="AP10698">
            <v>0</v>
          </cell>
          <cell r="AT10698" t="str">
            <v>-</v>
          </cell>
          <cell r="AX10698" t="str">
            <v>-</v>
          </cell>
          <cell r="BB10698" t="str">
            <v>-</v>
          </cell>
          <cell r="BE10698">
            <v>0</v>
          </cell>
          <cell r="BF10698">
            <v>0</v>
          </cell>
          <cell r="BG10698">
            <v>0</v>
          </cell>
          <cell r="BJ10698">
            <v>0</v>
          </cell>
          <cell r="BK10698">
            <v>0</v>
          </cell>
          <cell r="BL10698">
            <v>0</v>
          </cell>
        </row>
        <row r="10699">
          <cell r="AP10699">
            <v>0</v>
          </cell>
          <cell r="AT10699" t="str">
            <v>-</v>
          </cell>
          <cell r="AX10699" t="str">
            <v>-</v>
          </cell>
          <cell r="BB10699" t="str">
            <v>-</v>
          </cell>
          <cell r="BE10699">
            <v>0</v>
          </cell>
          <cell r="BF10699">
            <v>0</v>
          </cell>
          <cell r="BG10699">
            <v>0</v>
          </cell>
          <cell r="BJ10699">
            <v>0</v>
          </cell>
          <cell r="BK10699">
            <v>0</v>
          </cell>
          <cell r="BL10699">
            <v>0</v>
          </cell>
        </row>
        <row r="10700">
          <cell r="AP10700">
            <v>0</v>
          </cell>
          <cell r="AT10700" t="str">
            <v>-</v>
          </cell>
          <cell r="AX10700" t="str">
            <v>-</v>
          </cell>
          <cell r="BB10700" t="str">
            <v>-</v>
          </cell>
          <cell r="BE10700">
            <v>0</v>
          </cell>
          <cell r="BF10700">
            <v>0</v>
          </cell>
          <cell r="BG10700">
            <v>0</v>
          </cell>
          <cell r="BJ10700">
            <v>0</v>
          </cell>
          <cell r="BK10700">
            <v>0</v>
          </cell>
          <cell r="BL10700">
            <v>0</v>
          </cell>
        </row>
        <row r="10701">
          <cell r="AP10701">
            <v>0</v>
          </cell>
          <cell r="AT10701" t="str">
            <v>-</v>
          </cell>
          <cell r="AX10701" t="str">
            <v>-</v>
          </cell>
          <cell r="BB10701" t="str">
            <v>-</v>
          </cell>
          <cell r="BE10701">
            <v>0</v>
          </cell>
          <cell r="BF10701">
            <v>0</v>
          </cell>
          <cell r="BG10701">
            <v>0</v>
          </cell>
          <cell r="BJ10701">
            <v>0</v>
          </cell>
          <cell r="BK10701">
            <v>0</v>
          </cell>
          <cell r="BL10701">
            <v>0</v>
          </cell>
        </row>
        <row r="10702">
          <cell r="AP10702">
            <v>0</v>
          </cell>
          <cell r="AT10702" t="str">
            <v>-</v>
          </cell>
          <cell r="AX10702" t="str">
            <v>-</v>
          </cell>
          <cell r="BB10702" t="str">
            <v>-</v>
          </cell>
          <cell r="BE10702">
            <v>0</v>
          </cell>
          <cell r="BF10702">
            <v>0</v>
          </cell>
          <cell r="BG10702">
            <v>0</v>
          </cell>
          <cell r="BJ10702">
            <v>0</v>
          </cell>
          <cell r="BK10702">
            <v>0</v>
          </cell>
          <cell r="BL10702">
            <v>0</v>
          </cell>
        </row>
        <row r="10703">
          <cell r="AP10703">
            <v>0</v>
          </cell>
          <cell r="AT10703" t="str">
            <v>-</v>
          </cell>
          <cell r="AX10703" t="str">
            <v>-</v>
          </cell>
          <cell r="BB10703" t="str">
            <v>-</v>
          </cell>
          <cell r="BE10703">
            <v>0</v>
          </cell>
          <cell r="BF10703">
            <v>0</v>
          </cell>
          <cell r="BG10703">
            <v>0</v>
          </cell>
          <cell r="BJ10703">
            <v>0</v>
          </cell>
          <cell r="BK10703">
            <v>0</v>
          </cell>
          <cell r="BL10703">
            <v>0</v>
          </cell>
        </row>
        <row r="10704">
          <cell r="AP10704">
            <v>0</v>
          </cell>
          <cell r="AT10704" t="str">
            <v>-</v>
          </cell>
          <cell r="AX10704" t="str">
            <v>-</v>
          </cell>
          <cell r="BB10704" t="str">
            <v>-</v>
          </cell>
          <cell r="BE10704">
            <v>0</v>
          </cell>
          <cell r="BF10704">
            <v>0</v>
          </cell>
          <cell r="BG10704">
            <v>0</v>
          </cell>
          <cell r="BJ10704">
            <v>0</v>
          </cell>
          <cell r="BK10704">
            <v>0</v>
          </cell>
          <cell r="BL10704">
            <v>0</v>
          </cell>
        </row>
        <row r="10705">
          <cell r="AP10705">
            <v>0</v>
          </cell>
          <cell r="AT10705" t="str">
            <v>-</v>
          </cell>
          <cell r="AX10705" t="str">
            <v>-</v>
          </cell>
          <cell r="BB10705" t="str">
            <v>-</v>
          </cell>
          <cell r="BE10705">
            <v>0</v>
          </cell>
          <cell r="BF10705">
            <v>0</v>
          </cell>
          <cell r="BG10705">
            <v>0</v>
          </cell>
          <cell r="BJ10705">
            <v>0</v>
          </cell>
          <cell r="BK10705">
            <v>0</v>
          </cell>
          <cell r="BL10705">
            <v>0</v>
          </cell>
        </row>
        <row r="10706">
          <cell r="AP10706">
            <v>0</v>
          </cell>
          <cell r="AT10706" t="str">
            <v>-</v>
          </cell>
          <cell r="AX10706" t="str">
            <v>-</v>
          </cell>
          <cell r="BB10706" t="str">
            <v>-</v>
          </cell>
          <cell r="BE10706">
            <v>0</v>
          </cell>
          <cell r="BF10706">
            <v>0</v>
          </cell>
          <cell r="BG10706">
            <v>0</v>
          </cell>
          <cell r="BJ10706">
            <v>0</v>
          </cell>
          <cell r="BK10706">
            <v>0</v>
          </cell>
          <cell r="BL10706">
            <v>0</v>
          </cell>
        </row>
        <row r="10707">
          <cell r="AP10707">
            <v>0</v>
          </cell>
          <cell r="AT10707" t="str">
            <v>-</v>
          </cell>
          <cell r="AX10707" t="str">
            <v>-</v>
          </cell>
          <cell r="BB10707" t="str">
            <v>-</v>
          </cell>
          <cell r="BE10707">
            <v>0</v>
          </cell>
          <cell r="BF10707">
            <v>0</v>
          </cell>
          <cell r="BG10707">
            <v>0</v>
          </cell>
          <cell r="BJ10707">
            <v>0</v>
          </cell>
          <cell r="BK10707">
            <v>0</v>
          </cell>
          <cell r="BL10707">
            <v>0</v>
          </cell>
        </row>
        <row r="10708">
          <cell r="AP10708">
            <v>0</v>
          </cell>
          <cell r="AT10708" t="str">
            <v>-</v>
          </cell>
          <cell r="AX10708" t="str">
            <v>-</v>
          </cell>
          <cell r="BB10708" t="str">
            <v>-</v>
          </cell>
          <cell r="BE10708">
            <v>0</v>
          </cell>
          <cell r="BF10708">
            <v>0</v>
          </cell>
          <cell r="BG10708">
            <v>0</v>
          </cell>
          <cell r="BJ10708">
            <v>0</v>
          </cell>
          <cell r="BK10708">
            <v>0</v>
          </cell>
          <cell r="BL10708">
            <v>0</v>
          </cell>
        </row>
        <row r="10709">
          <cell r="AP10709">
            <v>0</v>
          </cell>
          <cell r="AT10709" t="str">
            <v>-</v>
          </cell>
          <cell r="AX10709" t="str">
            <v>-</v>
          </cell>
          <cell r="BB10709" t="str">
            <v>-</v>
          </cell>
          <cell r="BE10709">
            <v>0</v>
          </cell>
          <cell r="BF10709">
            <v>0</v>
          </cell>
          <cell r="BG10709">
            <v>0</v>
          </cell>
          <cell r="BJ10709">
            <v>0</v>
          </cell>
          <cell r="BK10709">
            <v>0</v>
          </cell>
          <cell r="BL10709">
            <v>0</v>
          </cell>
        </row>
        <row r="10710">
          <cell r="AP10710">
            <v>0</v>
          </cell>
          <cell r="AT10710" t="str">
            <v>-</v>
          </cell>
          <cell r="AX10710" t="str">
            <v>-</v>
          </cell>
          <cell r="BB10710" t="str">
            <v>-</v>
          </cell>
          <cell r="BE10710">
            <v>0</v>
          </cell>
          <cell r="BF10710">
            <v>0</v>
          </cell>
          <cell r="BG10710">
            <v>0</v>
          </cell>
          <cell r="BJ10710">
            <v>0</v>
          </cell>
          <cell r="BK10710">
            <v>0</v>
          </cell>
          <cell r="BL10710">
            <v>0</v>
          </cell>
        </row>
        <row r="10711">
          <cell r="AP10711">
            <v>0</v>
          </cell>
          <cell r="AT10711" t="str">
            <v>-</v>
          </cell>
          <cell r="AX10711" t="str">
            <v>-</v>
          </cell>
          <cell r="BB10711" t="str">
            <v>-</v>
          </cell>
          <cell r="BE10711">
            <v>0</v>
          </cell>
          <cell r="BF10711">
            <v>0</v>
          </cell>
          <cell r="BG10711">
            <v>0</v>
          </cell>
          <cell r="BJ10711">
            <v>0</v>
          </cell>
          <cell r="BK10711">
            <v>0</v>
          </cell>
          <cell r="BL10711">
            <v>0</v>
          </cell>
        </row>
        <row r="10712">
          <cell r="AP10712">
            <v>0</v>
          </cell>
          <cell r="AT10712" t="str">
            <v>-</v>
          </cell>
          <cell r="AX10712" t="str">
            <v>-</v>
          </cell>
          <cell r="BB10712" t="str">
            <v>-</v>
          </cell>
          <cell r="BE10712">
            <v>0</v>
          </cell>
          <cell r="BF10712">
            <v>0</v>
          </cell>
          <cell r="BG10712">
            <v>0</v>
          </cell>
          <cell r="BJ10712">
            <v>0</v>
          </cell>
          <cell r="BK10712">
            <v>0</v>
          </cell>
          <cell r="BL10712">
            <v>0</v>
          </cell>
        </row>
        <row r="10713">
          <cell r="AP10713">
            <v>0</v>
          </cell>
          <cell r="AT10713" t="str">
            <v>-</v>
          </cell>
          <cell r="AX10713" t="str">
            <v>-</v>
          </cell>
          <cell r="BB10713" t="str">
            <v>-</v>
          </cell>
          <cell r="BE10713">
            <v>0</v>
          </cell>
          <cell r="BF10713">
            <v>0</v>
          </cell>
          <cell r="BG10713">
            <v>0</v>
          </cell>
          <cell r="BJ10713">
            <v>0</v>
          </cell>
          <cell r="BK10713">
            <v>0</v>
          </cell>
          <cell r="BL10713">
            <v>0</v>
          </cell>
        </row>
        <row r="10714">
          <cell r="AP10714">
            <v>0</v>
          </cell>
          <cell r="AT10714" t="str">
            <v>-</v>
          </cell>
          <cell r="AX10714" t="str">
            <v>-</v>
          </cell>
          <cell r="BB10714" t="str">
            <v>-</v>
          </cell>
          <cell r="BE10714">
            <v>0</v>
          </cell>
          <cell r="BF10714">
            <v>0</v>
          </cell>
          <cell r="BG10714">
            <v>0</v>
          </cell>
          <cell r="BJ10714">
            <v>0</v>
          </cell>
          <cell r="BK10714">
            <v>0</v>
          </cell>
          <cell r="BL10714">
            <v>0</v>
          </cell>
        </row>
        <row r="10715">
          <cell r="AP10715">
            <v>0</v>
          </cell>
          <cell r="AT10715" t="str">
            <v>-</v>
          </cell>
          <cell r="AX10715" t="str">
            <v>-</v>
          </cell>
          <cell r="BB10715" t="str">
            <v>-</v>
          </cell>
          <cell r="BE10715">
            <v>0</v>
          </cell>
          <cell r="BF10715">
            <v>0</v>
          </cell>
          <cell r="BG10715">
            <v>0</v>
          </cell>
          <cell r="BJ10715">
            <v>0</v>
          </cell>
          <cell r="BK10715">
            <v>0</v>
          </cell>
          <cell r="BL10715">
            <v>0</v>
          </cell>
        </row>
        <row r="10716">
          <cell r="AP10716">
            <v>0</v>
          </cell>
          <cell r="AT10716" t="str">
            <v>-</v>
          </cell>
          <cell r="AX10716" t="str">
            <v>-</v>
          </cell>
          <cell r="BB10716" t="str">
            <v>-</v>
          </cell>
          <cell r="BE10716">
            <v>0</v>
          </cell>
          <cell r="BF10716">
            <v>0</v>
          </cell>
          <cell r="BG10716">
            <v>0</v>
          </cell>
          <cell r="BJ10716">
            <v>0</v>
          </cell>
          <cell r="BK10716">
            <v>0</v>
          </cell>
          <cell r="BL10716">
            <v>0</v>
          </cell>
        </row>
        <row r="10717">
          <cell r="AP10717">
            <v>0</v>
          </cell>
          <cell r="AT10717" t="str">
            <v>-</v>
          </cell>
          <cell r="AX10717" t="str">
            <v>-</v>
          </cell>
          <cell r="BB10717" t="str">
            <v>-</v>
          </cell>
          <cell r="BE10717">
            <v>0</v>
          </cell>
          <cell r="BF10717">
            <v>0</v>
          </cell>
          <cell r="BG10717">
            <v>0</v>
          </cell>
          <cell r="BJ10717">
            <v>0</v>
          </cell>
          <cell r="BK10717">
            <v>0</v>
          </cell>
          <cell r="BL10717">
            <v>0</v>
          </cell>
        </row>
        <row r="10718">
          <cell r="AP10718">
            <v>0</v>
          </cell>
          <cell r="AT10718" t="str">
            <v>-</v>
          </cell>
          <cell r="AX10718" t="str">
            <v>-</v>
          </cell>
          <cell r="BB10718" t="str">
            <v>-</v>
          </cell>
          <cell r="BE10718">
            <v>0</v>
          </cell>
          <cell r="BF10718">
            <v>0</v>
          </cell>
          <cell r="BG10718">
            <v>0</v>
          </cell>
          <cell r="BJ10718">
            <v>0</v>
          </cell>
          <cell r="BK10718">
            <v>0</v>
          </cell>
          <cell r="BL10718">
            <v>0</v>
          </cell>
        </row>
        <row r="10719">
          <cell r="AP10719">
            <v>0</v>
          </cell>
          <cell r="AT10719" t="str">
            <v>-</v>
          </cell>
          <cell r="AX10719" t="str">
            <v>-</v>
          </cell>
          <cell r="BB10719" t="str">
            <v>-</v>
          </cell>
          <cell r="BE10719">
            <v>0</v>
          </cell>
          <cell r="BF10719">
            <v>0</v>
          </cell>
          <cell r="BG10719">
            <v>0</v>
          </cell>
          <cell r="BJ10719">
            <v>0</v>
          </cell>
          <cell r="BK10719">
            <v>0</v>
          </cell>
          <cell r="BL10719">
            <v>0</v>
          </cell>
        </row>
        <row r="10720">
          <cell r="AP10720">
            <v>0</v>
          </cell>
          <cell r="AT10720" t="str">
            <v>-</v>
          </cell>
          <cell r="AX10720" t="str">
            <v>-</v>
          </cell>
          <cell r="BB10720" t="str">
            <v>-</v>
          </cell>
          <cell r="BE10720">
            <v>0</v>
          </cell>
          <cell r="BF10720">
            <v>0</v>
          </cell>
          <cell r="BG10720">
            <v>0</v>
          </cell>
          <cell r="BJ10720">
            <v>0</v>
          </cell>
          <cell r="BK10720">
            <v>0</v>
          </cell>
          <cell r="BL10720">
            <v>0</v>
          </cell>
        </row>
        <row r="10721">
          <cell r="AP10721">
            <v>0</v>
          </cell>
          <cell r="AT10721" t="str">
            <v>-</v>
          </cell>
          <cell r="AX10721" t="str">
            <v>-</v>
          </cell>
          <cell r="BB10721" t="str">
            <v>-</v>
          </cell>
          <cell r="BE10721">
            <v>0</v>
          </cell>
          <cell r="BF10721">
            <v>0</v>
          </cell>
          <cell r="BG10721">
            <v>0</v>
          </cell>
          <cell r="BJ10721">
            <v>0</v>
          </cell>
          <cell r="BK10721">
            <v>0</v>
          </cell>
          <cell r="BL10721">
            <v>0</v>
          </cell>
        </row>
        <row r="10722">
          <cell r="AP10722">
            <v>0</v>
          </cell>
          <cell r="AT10722" t="str">
            <v>-</v>
          </cell>
          <cell r="AX10722" t="str">
            <v>-</v>
          </cell>
          <cell r="BB10722" t="str">
            <v>-</v>
          </cell>
          <cell r="BE10722">
            <v>0</v>
          </cell>
          <cell r="BF10722">
            <v>0</v>
          </cell>
          <cell r="BG10722">
            <v>0</v>
          </cell>
          <cell r="BJ10722">
            <v>0</v>
          </cell>
          <cell r="BK10722">
            <v>0</v>
          </cell>
          <cell r="BL10722">
            <v>0</v>
          </cell>
        </row>
        <row r="10723">
          <cell r="AP10723">
            <v>0</v>
          </cell>
          <cell r="AT10723" t="str">
            <v>-</v>
          </cell>
          <cell r="AX10723" t="str">
            <v>-</v>
          </cell>
          <cell r="BB10723" t="str">
            <v>-</v>
          </cell>
          <cell r="BE10723">
            <v>0</v>
          </cell>
          <cell r="BF10723">
            <v>0</v>
          </cell>
          <cell r="BG10723">
            <v>0</v>
          </cell>
          <cell r="BJ10723">
            <v>0</v>
          </cell>
          <cell r="BK10723">
            <v>0</v>
          </cell>
          <cell r="BL10723">
            <v>0</v>
          </cell>
        </row>
        <row r="10724">
          <cell r="AP10724">
            <v>0</v>
          </cell>
          <cell r="AT10724" t="str">
            <v>-</v>
          </cell>
          <cell r="AX10724" t="str">
            <v>-</v>
          </cell>
          <cell r="BB10724" t="str">
            <v>-</v>
          </cell>
          <cell r="BE10724">
            <v>0</v>
          </cell>
          <cell r="BF10724">
            <v>0</v>
          </cell>
          <cell r="BG10724">
            <v>0</v>
          </cell>
          <cell r="BJ10724">
            <v>0</v>
          </cell>
          <cell r="BK10724">
            <v>0</v>
          </cell>
          <cell r="BL10724">
            <v>0</v>
          </cell>
        </row>
        <row r="10725">
          <cell r="AP10725">
            <v>0</v>
          </cell>
          <cell r="AT10725" t="str">
            <v>-</v>
          </cell>
          <cell r="AX10725" t="str">
            <v>-</v>
          </cell>
          <cell r="BB10725" t="str">
            <v>-</v>
          </cell>
          <cell r="BE10725">
            <v>0</v>
          </cell>
          <cell r="BF10725">
            <v>0</v>
          </cell>
          <cell r="BG10725">
            <v>0</v>
          </cell>
          <cell r="BJ10725">
            <v>0</v>
          </cell>
          <cell r="BK10725">
            <v>0</v>
          </cell>
          <cell r="BL10725">
            <v>0</v>
          </cell>
        </row>
        <row r="10726">
          <cell r="AP10726">
            <v>0</v>
          </cell>
          <cell r="AT10726" t="str">
            <v>-</v>
          </cell>
          <cell r="AX10726" t="str">
            <v>-</v>
          </cell>
          <cell r="BB10726" t="str">
            <v>-</v>
          </cell>
          <cell r="BE10726">
            <v>0</v>
          </cell>
          <cell r="BF10726">
            <v>0</v>
          </cell>
          <cell r="BG10726">
            <v>0</v>
          </cell>
          <cell r="BJ10726">
            <v>0</v>
          </cell>
          <cell r="BK10726">
            <v>0</v>
          </cell>
          <cell r="BL10726">
            <v>0</v>
          </cell>
        </row>
        <row r="10727">
          <cell r="AP10727">
            <v>0</v>
          </cell>
          <cell r="AT10727" t="str">
            <v>-</v>
          </cell>
          <cell r="AX10727" t="str">
            <v>-</v>
          </cell>
          <cell r="BB10727" t="str">
            <v>-</v>
          </cell>
          <cell r="BE10727">
            <v>0</v>
          </cell>
          <cell r="BF10727">
            <v>0</v>
          </cell>
          <cell r="BG10727">
            <v>0</v>
          </cell>
          <cell r="BJ10727">
            <v>0</v>
          </cell>
          <cell r="BK10727">
            <v>0</v>
          </cell>
          <cell r="BL10727">
            <v>0</v>
          </cell>
        </row>
        <row r="10728">
          <cell r="AP10728">
            <v>0</v>
          </cell>
          <cell r="AT10728" t="str">
            <v>-</v>
          </cell>
          <cell r="AX10728" t="str">
            <v>-</v>
          </cell>
          <cell r="BB10728" t="str">
            <v>-</v>
          </cell>
          <cell r="BE10728">
            <v>0</v>
          </cell>
          <cell r="BF10728">
            <v>0</v>
          </cell>
          <cell r="BG10728">
            <v>0</v>
          </cell>
          <cell r="BJ10728">
            <v>0</v>
          </cell>
          <cell r="BK10728">
            <v>0</v>
          </cell>
          <cell r="BL10728">
            <v>0</v>
          </cell>
        </row>
        <row r="10729">
          <cell r="AP10729">
            <v>0</v>
          </cell>
          <cell r="AT10729" t="str">
            <v>-</v>
          </cell>
          <cell r="AX10729" t="str">
            <v>-</v>
          </cell>
          <cell r="BB10729" t="str">
            <v>-</v>
          </cell>
          <cell r="BE10729">
            <v>0</v>
          </cell>
          <cell r="BF10729">
            <v>0</v>
          </cell>
          <cell r="BG10729">
            <v>0</v>
          </cell>
          <cell r="BJ10729">
            <v>0</v>
          </cell>
          <cell r="BK10729">
            <v>0</v>
          </cell>
          <cell r="BL10729">
            <v>0</v>
          </cell>
        </row>
        <row r="10730">
          <cell r="AP10730">
            <v>0</v>
          </cell>
          <cell r="AT10730" t="str">
            <v>-</v>
          </cell>
          <cell r="AX10730" t="str">
            <v>-</v>
          </cell>
          <cell r="BB10730" t="str">
            <v>-</v>
          </cell>
          <cell r="BE10730">
            <v>0</v>
          </cell>
          <cell r="BF10730">
            <v>0</v>
          </cell>
          <cell r="BG10730">
            <v>0</v>
          </cell>
          <cell r="BJ10730">
            <v>0</v>
          </cell>
          <cell r="BK10730">
            <v>0</v>
          </cell>
          <cell r="BL10730">
            <v>0</v>
          </cell>
        </row>
        <row r="10731">
          <cell r="AP10731">
            <v>0</v>
          </cell>
          <cell r="AT10731" t="str">
            <v>-</v>
          </cell>
          <cell r="AX10731" t="str">
            <v>-</v>
          </cell>
          <cell r="BB10731" t="str">
            <v>-</v>
          </cell>
          <cell r="BE10731">
            <v>0</v>
          </cell>
          <cell r="BF10731">
            <v>0</v>
          </cell>
          <cell r="BG10731">
            <v>0</v>
          </cell>
          <cell r="BJ10731">
            <v>0</v>
          </cell>
          <cell r="BK10731">
            <v>0</v>
          </cell>
          <cell r="BL10731">
            <v>0</v>
          </cell>
        </row>
        <row r="10732">
          <cell r="AP10732">
            <v>0</v>
          </cell>
          <cell r="AT10732" t="str">
            <v>-</v>
          </cell>
          <cell r="AX10732" t="str">
            <v>-</v>
          </cell>
          <cell r="BB10732" t="str">
            <v>-</v>
          </cell>
          <cell r="BE10732">
            <v>0</v>
          </cell>
          <cell r="BF10732">
            <v>0</v>
          </cell>
          <cell r="BG10732">
            <v>0</v>
          </cell>
          <cell r="BJ10732">
            <v>0</v>
          </cell>
          <cell r="BK10732">
            <v>0</v>
          </cell>
          <cell r="BL10732">
            <v>0</v>
          </cell>
        </row>
        <row r="10733">
          <cell r="AP10733">
            <v>0</v>
          </cell>
          <cell r="AT10733" t="str">
            <v>-</v>
          </cell>
          <cell r="AX10733" t="str">
            <v>-</v>
          </cell>
          <cell r="BB10733" t="str">
            <v>-</v>
          </cell>
          <cell r="BE10733">
            <v>0</v>
          </cell>
          <cell r="BF10733">
            <v>0</v>
          </cell>
          <cell r="BG10733">
            <v>0</v>
          </cell>
          <cell r="BJ10733">
            <v>0</v>
          </cell>
          <cell r="BK10733">
            <v>0</v>
          </cell>
          <cell r="BL10733">
            <v>0</v>
          </cell>
        </row>
        <row r="10734">
          <cell r="AP10734">
            <v>0</v>
          </cell>
          <cell r="AT10734" t="str">
            <v>-</v>
          </cell>
          <cell r="AX10734" t="str">
            <v>-</v>
          </cell>
          <cell r="BB10734" t="str">
            <v>-</v>
          </cell>
          <cell r="BE10734">
            <v>0</v>
          </cell>
          <cell r="BF10734">
            <v>0</v>
          </cell>
          <cell r="BG10734">
            <v>0</v>
          </cell>
          <cell r="BJ10734">
            <v>0</v>
          </cell>
          <cell r="BK10734">
            <v>0</v>
          </cell>
          <cell r="BL10734">
            <v>0</v>
          </cell>
        </row>
        <row r="10735">
          <cell r="AP10735">
            <v>0</v>
          </cell>
          <cell r="AT10735" t="str">
            <v>-</v>
          </cell>
          <cell r="AX10735" t="str">
            <v>-</v>
          </cell>
          <cell r="BB10735" t="str">
            <v>-</v>
          </cell>
          <cell r="BE10735">
            <v>0</v>
          </cell>
          <cell r="BF10735">
            <v>0</v>
          </cell>
          <cell r="BG10735">
            <v>0</v>
          </cell>
          <cell r="BJ10735">
            <v>0</v>
          </cell>
          <cell r="BK10735">
            <v>0</v>
          </cell>
          <cell r="BL10735">
            <v>0</v>
          </cell>
        </row>
        <row r="10736">
          <cell r="AP10736">
            <v>0</v>
          </cell>
          <cell r="AT10736" t="str">
            <v>-</v>
          </cell>
          <cell r="AX10736" t="str">
            <v>-</v>
          </cell>
          <cell r="BB10736" t="str">
            <v>-</v>
          </cell>
          <cell r="BE10736">
            <v>0</v>
          </cell>
          <cell r="BF10736">
            <v>0</v>
          </cell>
          <cell r="BG10736">
            <v>0</v>
          </cell>
          <cell r="BJ10736">
            <v>0</v>
          </cell>
          <cell r="BK10736">
            <v>0</v>
          </cell>
          <cell r="BL10736">
            <v>0</v>
          </cell>
        </row>
        <row r="10737">
          <cell r="AP10737">
            <v>0</v>
          </cell>
          <cell r="AT10737" t="str">
            <v>-</v>
          </cell>
          <cell r="AX10737" t="str">
            <v>-</v>
          </cell>
          <cell r="BB10737" t="str">
            <v>-</v>
          </cell>
          <cell r="BE10737">
            <v>0</v>
          </cell>
          <cell r="BF10737">
            <v>0</v>
          </cell>
          <cell r="BG10737">
            <v>0</v>
          </cell>
          <cell r="BJ10737">
            <v>0</v>
          </cell>
          <cell r="BK10737">
            <v>0</v>
          </cell>
          <cell r="BL10737">
            <v>0</v>
          </cell>
        </row>
        <row r="10738">
          <cell r="AP10738">
            <v>0</v>
          </cell>
          <cell r="AT10738" t="str">
            <v>-</v>
          </cell>
          <cell r="AX10738" t="str">
            <v>-</v>
          </cell>
          <cell r="BB10738" t="str">
            <v>-</v>
          </cell>
          <cell r="BE10738">
            <v>0</v>
          </cell>
          <cell r="BF10738">
            <v>0</v>
          </cell>
          <cell r="BG10738">
            <v>0</v>
          </cell>
          <cell r="BJ10738">
            <v>0</v>
          </cell>
          <cell r="BK10738">
            <v>0</v>
          </cell>
          <cell r="BL10738">
            <v>0</v>
          </cell>
        </row>
        <row r="10739">
          <cell r="AP10739">
            <v>0</v>
          </cell>
          <cell r="AT10739" t="str">
            <v>-</v>
          </cell>
          <cell r="AX10739" t="str">
            <v>-</v>
          </cell>
          <cell r="BB10739" t="str">
            <v>-</v>
          </cell>
          <cell r="BE10739">
            <v>0</v>
          </cell>
          <cell r="BF10739">
            <v>0</v>
          </cell>
          <cell r="BG10739">
            <v>0</v>
          </cell>
          <cell r="BJ10739">
            <v>0</v>
          </cell>
          <cell r="BK10739">
            <v>0</v>
          </cell>
          <cell r="BL10739">
            <v>0</v>
          </cell>
        </row>
        <row r="10740">
          <cell r="AP10740">
            <v>0</v>
          </cell>
          <cell r="AT10740" t="str">
            <v>-</v>
          </cell>
          <cell r="AX10740" t="str">
            <v>-</v>
          </cell>
          <cell r="BB10740" t="str">
            <v>-</v>
          </cell>
          <cell r="BE10740">
            <v>0</v>
          </cell>
          <cell r="BF10740">
            <v>0</v>
          </cell>
          <cell r="BG10740">
            <v>0</v>
          </cell>
          <cell r="BJ10740">
            <v>0</v>
          </cell>
          <cell r="BK10740">
            <v>0</v>
          </cell>
          <cell r="BL10740">
            <v>0</v>
          </cell>
        </row>
        <row r="10741">
          <cell r="AP10741">
            <v>0</v>
          </cell>
          <cell r="AT10741" t="str">
            <v>-</v>
          </cell>
          <cell r="AX10741" t="str">
            <v>-</v>
          </cell>
          <cell r="BB10741" t="str">
            <v>-</v>
          </cell>
          <cell r="BE10741">
            <v>0</v>
          </cell>
          <cell r="BF10741">
            <v>0</v>
          </cell>
          <cell r="BG10741">
            <v>0</v>
          </cell>
          <cell r="BJ10741">
            <v>0</v>
          </cell>
          <cell r="BK10741">
            <v>0</v>
          </cell>
          <cell r="BL10741">
            <v>0</v>
          </cell>
        </row>
        <row r="10742">
          <cell r="AP10742">
            <v>0</v>
          </cell>
          <cell r="AT10742" t="str">
            <v>-</v>
          </cell>
          <cell r="AX10742" t="str">
            <v>-</v>
          </cell>
          <cell r="BB10742" t="str">
            <v>-</v>
          </cell>
          <cell r="BE10742">
            <v>0</v>
          </cell>
          <cell r="BF10742">
            <v>0</v>
          </cell>
          <cell r="BG10742">
            <v>0</v>
          </cell>
          <cell r="BJ10742">
            <v>0</v>
          </cell>
          <cell r="BK10742">
            <v>0</v>
          </cell>
          <cell r="BL10742">
            <v>0</v>
          </cell>
        </row>
        <row r="10743">
          <cell r="AP10743">
            <v>0</v>
          </cell>
          <cell r="AT10743" t="str">
            <v>-</v>
          </cell>
          <cell r="AX10743" t="str">
            <v>-</v>
          </cell>
          <cell r="BB10743" t="str">
            <v>-</v>
          </cell>
          <cell r="BE10743">
            <v>0</v>
          </cell>
          <cell r="BF10743">
            <v>0</v>
          </cell>
          <cell r="BG10743">
            <v>0</v>
          </cell>
          <cell r="BJ10743">
            <v>0</v>
          </cell>
          <cell r="BK10743">
            <v>0</v>
          </cell>
          <cell r="BL10743">
            <v>0</v>
          </cell>
        </row>
        <row r="10744">
          <cell r="AP10744">
            <v>0</v>
          </cell>
          <cell r="AT10744" t="str">
            <v>-</v>
          </cell>
          <cell r="AX10744" t="str">
            <v>-</v>
          </cell>
          <cell r="BB10744" t="str">
            <v>-</v>
          </cell>
          <cell r="BE10744">
            <v>0</v>
          </cell>
          <cell r="BF10744">
            <v>0</v>
          </cell>
          <cell r="BG10744">
            <v>0</v>
          </cell>
          <cell r="BJ10744">
            <v>0</v>
          </cell>
          <cell r="BK10744">
            <v>0</v>
          </cell>
          <cell r="BL10744">
            <v>0</v>
          </cell>
        </row>
        <row r="10745">
          <cell r="AP10745">
            <v>0</v>
          </cell>
          <cell r="AT10745" t="str">
            <v>-</v>
          </cell>
          <cell r="AX10745" t="str">
            <v>-</v>
          </cell>
          <cell r="BB10745" t="str">
            <v>-</v>
          </cell>
          <cell r="BE10745">
            <v>0</v>
          </cell>
          <cell r="BF10745">
            <v>0</v>
          </cell>
          <cell r="BG10745">
            <v>0</v>
          </cell>
          <cell r="BJ10745">
            <v>0</v>
          </cell>
          <cell r="BK10745">
            <v>0</v>
          </cell>
          <cell r="BL10745">
            <v>0</v>
          </cell>
        </row>
        <row r="10746">
          <cell r="AP10746">
            <v>0</v>
          </cell>
          <cell r="AT10746" t="str">
            <v>-</v>
          </cell>
          <cell r="AX10746" t="str">
            <v>-</v>
          </cell>
          <cell r="BB10746" t="str">
            <v>-</v>
          </cell>
          <cell r="BE10746">
            <v>0</v>
          </cell>
          <cell r="BF10746">
            <v>0</v>
          </cell>
          <cell r="BG10746">
            <v>0</v>
          </cell>
          <cell r="BJ10746">
            <v>0</v>
          </cell>
          <cell r="BK10746">
            <v>0</v>
          </cell>
          <cell r="BL10746">
            <v>0</v>
          </cell>
        </row>
        <row r="10747">
          <cell r="AP10747">
            <v>0</v>
          </cell>
          <cell r="AT10747" t="str">
            <v>-</v>
          </cell>
          <cell r="AX10747" t="str">
            <v>-</v>
          </cell>
          <cell r="BB10747" t="str">
            <v>-</v>
          </cell>
          <cell r="BE10747">
            <v>0</v>
          </cell>
          <cell r="BF10747">
            <v>0</v>
          </cell>
          <cell r="BG10747">
            <v>0</v>
          </cell>
          <cell r="BJ10747">
            <v>0</v>
          </cell>
          <cell r="BK10747">
            <v>0</v>
          </cell>
          <cell r="BL10747">
            <v>0</v>
          </cell>
        </row>
        <row r="10748">
          <cell r="AP10748">
            <v>0</v>
          </cell>
          <cell r="AT10748" t="str">
            <v>-</v>
          </cell>
          <cell r="AX10748" t="str">
            <v>-</v>
          </cell>
          <cell r="BB10748" t="str">
            <v>-</v>
          </cell>
          <cell r="BE10748">
            <v>0</v>
          </cell>
          <cell r="BF10748">
            <v>0</v>
          </cell>
          <cell r="BG10748">
            <v>0</v>
          </cell>
          <cell r="BJ10748">
            <v>0</v>
          </cell>
          <cell r="BK10748">
            <v>0</v>
          </cell>
          <cell r="BL10748">
            <v>0</v>
          </cell>
        </row>
        <row r="10749">
          <cell r="AP10749">
            <v>0</v>
          </cell>
          <cell r="AT10749" t="str">
            <v>-</v>
          </cell>
          <cell r="AX10749" t="str">
            <v>-</v>
          </cell>
          <cell r="BB10749" t="str">
            <v>-</v>
          </cell>
          <cell r="BE10749">
            <v>0</v>
          </cell>
          <cell r="BF10749">
            <v>0</v>
          </cell>
          <cell r="BG10749">
            <v>0</v>
          </cell>
          <cell r="BJ10749">
            <v>0</v>
          </cell>
          <cell r="BK10749">
            <v>0</v>
          </cell>
          <cell r="BL10749">
            <v>0</v>
          </cell>
        </row>
        <row r="10750">
          <cell r="AP10750">
            <v>0</v>
          </cell>
          <cell r="AT10750" t="str">
            <v>-</v>
          </cell>
          <cell r="AX10750" t="str">
            <v>-</v>
          </cell>
          <cell r="BB10750" t="str">
            <v>-</v>
          </cell>
          <cell r="BE10750">
            <v>0</v>
          </cell>
          <cell r="BF10750">
            <v>0</v>
          </cell>
          <cell r="BG10750">
            <v>0</v>
          </cell>
          <cell r="BJ10750">
            <v>0</v>
          </cell>
          <cell r="BK10750">
            <v>0</v>
          </cell>
          <cell r="BL10750">
            <v>0</v>
          </cell>
        </row>
        <row r="10751">
          <cell r="AP10751">
            <v>0</v>
          </cell>
          <cell r="AT10751" t="str">
            <v>-</v>
          </cell>
          <cell r="AX10751" t="str">
            <v>-</v>
          </cell>
          <cell r="BB10751" t="str">
            <v>-</v>
          </cell>
          <cell r="BE10751">
            <v>0</v>
          </cell>
          <cell r="BF10751">
            <v>0</v>
          </cell>
          <cell r="BG10751">
            <v>0</v>
          </cell>
          <cell r="BJ10751">
            <v>0</v>
          </cell>
          <cell r="BK10751">
            <v>0</v>
          </cell>
          <cell r="BL10751">
            <v>0</v>
          </cell>
        </row>
        <row r="10752">
          <cell r="AP10752">
            <v>0</v>
          </cell>
          <cell r="AT10752" t="str">
            <v>-</v>
          </cell>
          <cell r="AX10752" t="str">
            <v>-</v>
          </cell>
          <cell r="BB10752" t="str">
            <v>-</v>
          </cell>
          <cell r="BE10752">
            <v>0</v>
          </cell>
          <cell r="BF10752">
            <v>0</v>
          </cell>
          <cell r="BG10752">
            <v>0</v>
          </cell>
          <cell r="BJ10752">
            <v>0</v>
          </cell>
          <cell r="BK10752">
            <v>0</v>
          </cell>
          <cell r="BL10752">
            <v>0</v>
          </cell>
        </row>
        <row r="10753">
          <cell r="AP10753">
            <v>0</v>
          </cell>
          <cell r="AT10753" t="str">
            <v>-</v>
          </cell>
          <cell r="AX10753" t="str">
            <v>-</v>
          </cell>
          <cell r="BB10753" t="str">
            <v>-</v>
          </cell>
          <cell r="BE10753">
            <v>0</v>
          </cell>
          <cell r="BF10753">
            <v>0</v>
          </cell>
          <cell r="BG10753">
            <v>0</v>
          </cell>
          <cell r="BJ10753">
            <v>0</v>
          </cell>
          <cell r="BK10753">
            <v>0</v>
          </cell>
          <cell r="BL10753">
            <v>0</v>
          </cell>
        </row>
        <row r="10754">
          <cell r="AP10754">
            <v>0</v>
          </cell>
          <cell r="AT10754" t="str">
            <v>-</v>
          </cell>
          <cell r="AX10754" t="str">
            <v>-</v>
          </cell>
          <cell r="BB10754" t="str">
            <v>-</v>
          </cell>
          <cell r="BE10754">
            <v>0</v>
          </cell>
          <cell r="BF10754">
            <v>0</v>
          </cell>
          <cell r="BG10754">
            <v>0</v>
          </cell>
          <cell r="BJ10754">
            <v>0</v>
          </cell>
          <cell r="BK10754">
            <v>0</v>
          </cell>
          <cell r="BL10754">
            <v>0</v>
          </cell>
        </row>
        <row r="10755">
          <cell r="AP10755">
            <v>0</v>
          </cell>
          <cell r="AT10755" t="str">
            <v>-</v>
          </cell>
          <cell r="AX10755" t="str">
            <v>-</v>
          </cell>
          <cell r="BB10755" t="str">
            <v>-</v>
          </cell>
          <cell r="BE10755">
            <v>0</v>
          </cell>
          <cell r="BF10755">
            <v>0</v>
          </cell>
          <cell r="BG10755">
            <v>0</v>
          </cell>
          <cell r="BJ10755">
            <v>0</v>
          </cell>
          <cell r="BK10755">
            <v>0</v>
          </cell>
          <cell r="BL10755">
            <v>0</v>
          </cell>
        </row>
        <row r="10756">
          <cell r="AP10756">
            <v>0</v>
          </cell>
          <cell r="AT10756" t="str">
            <v>-</v>
          </cell>
          <cell r="AX10756" t="str">
            <v>-</v>
          </cell>
          <cell r="BB10756" t="str">
            <v>-</v>
          </cell>
          <cell r="BE10756">
            <v>0</v>
          </cell>
          <cell r="BF10756">
            <v>0</v>
          </cell>
          <cell r="BG10756">
            <v>0</v>
          </cell>
          <cell r="BJ10756">
            <v>0</v>
          </cell>
          <cell r="BK10756">
            <v>0</v>
          </cell>
          <cell r="BL10756">
            <v>0</v>
          </cell>
        </row>
        <row r="10757">
          <cell r="AP10757">
            <v>0</v>
          </cell>
          <cell r="AT10757" t="str">
            <v>-</v>
          </cell>
          <cell r="AX10757" t="str">
            <v>-</v>
          </cell>
          <cell r="BB10757" t="str">
            <v>-</v>
          </cell>
          <cell r="BE10757">
            <v>0</v>
          </cell>
          <cell r="BF10757">
            <v>0</v>
          </cell>
          <cell r="BG10757">
            <v>0</v>
          </cell>
          <cell r="BJ10757">
            <v>0</v>
          </cell>
          <cell r="BK10757">
            <v>0</v>
          </cell>
          <cell r="BL10757">
            <v>0</v>
          </cell>
        </row>
        <row r="10758">
          <cell r="AP10758">
            <v>0</v>
          </cell>
          <cell r="AT10758" t="str">
            <v>-</v>
          </cell>
          <cell r="AX10758" t="str">
            <v>-</v>
          </cell>
          <cell r="BB10758" t="str">
            <v>-</v>
          </cell>
          <cell r="BE10758">
            <v>0</v>
          </cell>
          <cell r="BF10758">
            <v>0</v>
          </cell>
          <cell r="BG10758">
            <v>0</v>
          </cell>
          <cell r="BJ10758">
            <v>0</v>
          </cell>
          <cell r="BK10758">
            <v>0</v>
          </cell>
          <cell r="BL10758">
            <v>0</v>
          </cell>
        </row>
        <row r="10759">
          <cell r="AP10759">
            <v>0</v>
          </cell>
          <cell r="AT10759" t="str">
            <v>-</v>
          </cell>
          <cell r="AX10759" t="str">
            <v>-</v>
          </cell>
          <cell r="BB10759" t="str">
            <v>-</v>
          </cell>
          <cell r="BE10759">
            <v>0</v>
          </cell>
          <cell r="BF10759">
            <v>0</v>
          </cell>
          <cell r="BG10759">
            <v>0</v>
          </cell>
          <cell r="BJ10759">
            <v>0</v>
          </cell>
          <cell r="BK10759">
            <v>0</v>
          </cell>
          <cell r="BL10759">
            <v>0</v>
          </cell>
        </row>
        <row r="10760">
          <cell r="AP10760">
            <v>0</v>
          </cell>
          <cell r="AT10760" t="str">
            <v>-</v>
          </cell>
          <cell r="AX10760" t="str">
            <v>-</v>
          </cell>
          <cell r="BB10760" t="str">
            <v>-</v>
          </cell>
          <cell r="BE10760">
            <v>0</v>
          </cell>
          <cell r="BF10760">
            <v>0</v>
          </cell>
          <cell r="BG10760">
            <v>0</v>
          </cell>
          <cell r="BJ10760">
            <v>0</v>
          </cell>
          <cell r="BK10760">
            <v>0</v>
          </cell>
          <cell r="BL10760">
            <v>0</v>
          </cell>
        </row>
        <row r="10761">
          <cell r="AP10761">
            <v>0</v>
          </cell>
          <cell r="AT10761" t="str">
            <v>-</v>
          </cell>
          <cell r="AX10761" t="str">
            <v>-</v>
          </cell>
          <cell r="BB10761" t="str">
            <v>-</v>
          </cell>
          <cell r="BE10761">
            <v>0</v>
          </cell>
          <cell r="BF10761">
            <v>0</v>
          </cell>
          <cell r="BG10761">
            <v>0</v>
          </cell>
          <cell r="BJ10761">
            <v>0</v>
          </cell>
          <cell r="BK10761">
            <v>0</v>
          </cell>
          <cell r="BL10761">
            <v>0</v>
          </cell>
        </row>
        <row r="10762">
          <cell r="AP10762">
            <v>0</v>
          </cell>
          <cell r="AT10762" t="str">
            <v>-</v>
          </cell>
          <cell r="AX10762" t="str">
            <v>-</v>
          </cell>
          <cell r="BB10762" t="str">
            <v>-</v>
          </cell>
          <cell r="BE10762">
            <v>0</v>
          </cell>
          <cell r="BF10762">
            <v>0</v>
          </cell>
          <cell r="BG10762">
            <v>0</v>
          </cell>
          <cell r="BJ10762">
            <v>0</v>
          </cell>
          <cell r="BK10762">
            <v>0</v>
          </cell>
          <cell r="BL10762">
            <v>0</v>
          </cell>
        </row>
        <row r="10763">
          <cell r="AP10763">
            <v>0</v>
          </cell>
          <cell r="AT10763" t="str">
            <v>-</v>
          </cell>
          <cell r="AX10763" t="str">
            <v>-</v>
          </cell>
          <cell r="BB10763" t="str">
            <v>-</v>
          </cell>
          <cell r="BE10763">
            <v>0</v>
          </cell>
          <cell r="BF10763">
            <v>0</v>
          </cell>
          <cell r="BG10763">
            <v>0</v>
          </cell>
          <cell r="BJ10763">
            <v>0</v>
          </cell>
          <cell r="BK10763">
            <v>0</v>
          </cell>
          <cell r="BL10763">
            <v>0</v>
          </cell>
        </row>
        <row r="10764">
          <cell r="AP10764">
            <v>0</v>
          </cell>
          <cell r="AT10764" t="str">
            <v>-</v>
          </cell>
          <cell r="AX10764" t="str">
            <v>-</v>
          </cell>
          <cell r="BB10764" t="str">
            <v>-</v>
          </cell>
          <cell r="BE10764">
            <v>0</v>
          </cell>
          <cell r="BF10764">
            <v>0</v>
          </cell>
          <cell r="BG10764">
            <v>0</v>
          </cell>
          <cell r="BJ10764">
            <v>0</v>
          </cell>
          <cell r="BK10764">
            <v>0</v>
          </cell>
          <cell r="BL10764">
            <v>0</v>
          </cell>
        </row>
        <row r="10765">
          <cell r="AP10765">
            <v>0</v>
          </cell>
          <cell r="AT10765" t="str">
            <v>-</v>
          </cell>
          <cell r="AX10765" t="str">
            <v>-</v>
          </cell>
          <cell r="BB10765" t="str">
            <v>-</v>
          </cell>
          <cell r="BE10765">
            <v>0</v>
          </cell>
          <cell r="BF10765">
            <v>0</v>
          </cell>
          <cell r="BG10765">
            <v>0</v>
          </cell>
          <cell r="BJ10765">
            <v>0</v>
          </cell>
          <cell r="BK10765">
            <v>0</v>
          </cell>
          <cell r="BL10765">
            <v>0</v>
          </cell>
        </row>
        <row r="10766">
          <cell r="AP10766">
            <v>0</v>
          </cell>
          <cell r="AT10766" t="str">
            <v>-</v>
          </cell>
          <cell r="AX10766" t="str">
            <v>-</v>
          </cell>
          <cell r="BB10766" t="str">
            <v>-</v>
          </cell>
          <cell r="BE10766">
            <v>0</v>
          </cell>
          <cell r="BF10766">
            <v>0</v>
          </cell>
          <cell r="BG10766">
            <v>0</v>
          </cell>
          <cell r="BJ10766">
            <v>0</v>
          </cell>
          <cell r="BK10766">
            <v>0</v>
          </cell>
          <cell r="BL10766">
            <v>0</v>
          </cell>
        </row>
        <row r="10767">
          <cell r="AP10767">
            <v>0</v>
          </cell>
          <cell r="AT10767" t="str">
            <v>-</v>
          </cell>
          <cell r="AX10767" t="str">
            <v>-</v>
          </cell>
          <cell r="BB10767" t="str">
            <v>-</v>
          </cell>
          <cell r="BE10767">
            <v>0</v>
          </cell>
          <cell r="BF10767">
            <v>0</v>
          </cell>
          <cell r="BG10767">
            <v>0</v>
          </cell>
          <cell r="BJ10767">
            <v>0</v>
          </cell>
          <cell r="BK10767">
            <v>0</v>
          </cell>
          <cell r="BL10767">
            <v>0</v>
          </cell>
        </row>
        <row r="10768">
          <cell r="AP10768">
            <v>0</v>
          </cell>
          <cell r="AT10768" t="str">
            <v>-</v>
          </cell>
          <cell r="AX10768" t="str">
            <v>-</v>
          </cell>
          <cell r="BB10768" t="str">
            <v>-</v>
          </cell>
          <cell r="BE10768">
            <v>0</v>
          </cell>
          <cell r="BF10768">
            <v>0</v>
          </cell>
          <cell r="BG10768">
            <v>0</v>
          </cell>
          <cell r="BJ10768">
            <v>0</v>
          </cell>
          <cell r="BK10768">
            <v>0</v>
          </cell>
          <cell r="BL10768">
            <v>0</v>
          </cell>
        </row>
        <row r="10769">
          <cell r="AP10769">
            <v>0</v>
          </cell>
          <cell r="AT10769" t="str">
            <v>-</v>
          </cell>
          <cell r="AX10769" t="str">
            <v>-</v>
          </cell>
          <cell r="BB10769" t="str">
            <v>-</v>
          </cell>
          <cell r="BE10769">
            <v>0</v>
          </cell>
          <cell r="BF10769">
            <v>0</v>
          </cell>
          <cell r="BG10769">
            <v>0</v>
          </cell>
          <cell r="BJ10769">
            <v>0</v>
          </cell>
          <cell r="BK10769">
            <v>0</v>
          </cell>
          <cell r="BL10769">
            <v>0</v>
          </cell>
        </row>
        <row r="10770">
          <cell r="AP10770">
            <v>0</v>
          </cell>
          <cell r="AT10770" t="str">
            <v>-</v>
          </cell>
          <cell r="AX10770" t="str">
            <v>-</v>
          </cell>
          <cell r="BB10770" t="str">
            <v>-</v>
          </cell>
          <cell r="BE10770">
            <v>0</v>
          </cell>
          <cell r="BF10770">
            <v>0</v>
          </cell>
          <cell r="BG10770">
            <v>0</v>
          </cell>
          <cell r="BJ10770">
            <v>0</v>
          </cell>
          <cell r="BK10770">
            <v>0</v>
          </cell>
          <cell r="BL10770">
            <v>0</v>
          </cell>
        </row>
        <row r="10771">
          <cell r="AP10771">
            <v>0</v>
          </cell>
          <cell r="AT10771" t="str">
            <v>-</v>
          </cell>
          <cell r="AX10771" t="str">
            <v>-</v>
          </cell>
          <cell r="BB10771" t="str">
            <v>-</v>
          </cell>
          <cell r="BE10771">
            <v>0</v>
          </cell>
          <cell r="BF10771">
            <v>0</v>
          </cell>
          <cell r="BG10771">
            <v>0</v>
          </cell>
          <cell r="BJ10771">
            <v>0</v>
          </cell>
          <cell r="BK10771">
            <v>0</v>
          </cell>
          <cell r="BL10771">
            <v>0</v>
          </cell>
        </row>
        <row r="10772">
          <cell r="AP10772">
            <v>0</v>
          </cell>
          <cell r="AT10772" t="str">
            <v>-</v>
          </cell>
          <cell r="AX10772" t="str">
            <v>-</v>
          </cell>
          <cell r="BB10772" t="str">
            <v>-</v>
          </cell>
          <cell r="BE10772">
            <v>0</v>
          </cell>
          <cell r="BF10772">
            <v>0</v>
          </cell>
          <cell r="BG10772">
            <v>0</v>
          </cell>
          <cell r="BJ10772">
            <v>0</v>
          </cell>
          <cell r="BK10772">
            <v>0</v>
          </cell>
          <cell r="BL10772">
            <v>0</v>
          </cell>
        </row>
        <row r="10773">
          <cell r="AP10773">
            <v>0</v>
          </cell>
          <cell r="AT10773" t="str">
            <v>-</v>
          </cell>
          <cell r="AX10773" t="str">
            <v>-</v>
          </cell>
          <cell r="BB10773" t="str">
            <v>-</v>
          </cell>
          <cell r="BE10773">
            <v>0</v>
          </cell>
          <cell r="BF10773">
            <v>0</v>
          </cell>
          <cell r="BG10773">
            <v>0</v>
          </cell>
          <cell r="BJ10773">
            <v>0</v>
          </cell>
          <cell r="BK10773">
            <v>0</v>
          </cell>
          <cell r="BL10773">
            <v>0</v>
          </cell>
        </row>
        <row r="10774">
          <cell r="AP10774">
            <v>0</v>
          </cell>
          <cell r="AT10774" t="str">
            <v>-</v>
          </cell>
          <cell r="AX10774" t="str">
            <v>-</v>
          </cell>
          <cell r="BB10774" t="str">
            <v>-</v>
          </cell>
          <cell r="BE10774">
            <v>0</v>
          </cell>
          <cell r="BF10774">
            <v>0</v>
          </cell>
          <cell r="BG10774">
            <v>0</v>
          </cell>
          <cell r="BJ10774">
            <v>0</v>
          </cell>
          <cell r="BK10774">
            <v>0</v>
          </cell>
          <cell r="BL10774">
            <v>0</v>
          </cell>
        </row>
        <row r="10775">
          <cell r="AP10775">
            <v>0</v>
          </cell>
          <cell r="AT10775" t="str">
            <v>-</v>
          </cell>
          <cell r="AX10775" t="str">
            <v>-</v>
          </cell>
          <cell r="BB10775" t="str">
            <v>-</v>
          </cell>
          <cell r="BE10775">
            <v>0</v>
          </cell>
          <cell r="BF10775">
            <v>0</v>
          </cell>
          <cell r="BG10775">
            <v>0</v>
          </cell>
          <cell r="BJ10775">
            <v>0</v>
          </cell>
          <cell r="BK10775">
            <v>0</v>
          </cell>
          <cell r="BL10775">
            <v>0</v>
          </cell>
        </row>
        <row r="10776">
          <cell r="AP10776">
            <v>0</v>
          </cell>
          <cell r="AT10776" t="str">
            <v>-</v>
          </cell>
          <cell r="AX10776" t="str">
            <v>-</v>
          </cell>
          <cell r="BB10776" t="str">
            <v>-</v>
          </cell>
          <cell r="BE10776">
            <v>0</v>
          </cell>
          <cell r="BF10776">
            <v>0</v>
          </cell>
          <cell r="BG10776">
            <v>0</v>
          </cell>
          <cell r="BJ10776">
            <v>0</v>
          </cell>
          <cell r="BK10776">
            <v>0</v>
          </cell>
          <cell r="BL10776">
            <v>0</v>
          </cell>
        </row>
        <row r="10777">
          <cell r="AP10777">
            <v>0</v>
          </cell>
          <cell r="AT10777" t="str">
            <v>-</v>
          </cell>
          <cell r="AX10777" t="str">
            <v>-</v>
          </cell>
          <cell r="BB10777" t="str">
            <v>-</v>
          </cell>
          <cell r="BE10777">
            <v>0</v>
          </cell>
          <cell r="BF10777">
            <v>0</v>
          </cell>
          <cell r="BG10777">
            <v>0</v>
          </cell>
          <cell r="BJ10777">
            <v>0</v>
          </cell>
          <cell r="BK10777">
            <v>0</v>
          </cell>
          <cell r="BL10777">
            <v>0</v>
          </cell>
        </row>
        <row r="10778">
          <cell r="AP10778">
            <v>0</v>
          </cell>
          <cell r="AT10778" t="str">
            <v>-</v>
          </cell>
          <cell r="AX10778" t="str">
            <v>-</v>
          </cell>
          <cell r="BB10778" t="str">
            <v>-</v>
          </cell>
          <cell r="BE10778">
            <v>0</v>
          </cell>
          <cell r="BF10778">
            <v>0</v>
          </cell>
          <cell r="BG10778">
            <v>0</v>
          </cell>
          <cell r="BJ10778">
            <v>0</v>
          </cell>
          <cell r="BK10778">
            <v>0</v>
          </cell>
          <cell r="BL10778">
            <v>0</v>
          </cell>
        </row>
        <row r="10779">
          <cell r="AP10779">
            <v>0</v>
          </cell>
          <cell r="AT10779" t="str">
            <v>-</v>
          </cell>
          <cell r="AX10779" t="str">
            <v>-</v>
          </cell>
          <cell r="BB10779" t="str">
            <v>-</v>
          </cell>
          <cell r="BE10779">
            <v>0</v>
          </cell>
          <cell r="BF10779">
            <v>0</v>
          </cell>
          <cell r="BG10779">
            <v>0</v>
          </cell>
          <cell r="BJ10779">
            <v>0</v>
          </cell>
          <cell r="BK10779">
            <v>0</v>
          </cell>
          <cell r="BL10779">
            <v>0</v>
          </cell>
        </row>
        <row r="10780">
          <cell r="AP10780">
            <v>0</v>
          </cell>
          <cell r="AT10780" t="str">
            <v>-</v>
          </cell>
          <cell r="AX10780" t="str">
            <v>-</v>
          </cell>
          <cell r="BB10780" t="str">
            <v>-</v>
          </cell>
          <cell r="BE10780">
            <v>0</v>
          </cell>
          <cell r="BF10780">
            <v>0</v>
          </cell>
          <cell r="BG10780">
            <v>0</v>
          </cell>
          <cell r="BJ10780">
            <v>0</v>
          </cell>
          <cell r="BK10780">
            <v>0</v>
          </cell>
          <cell r="BL10780">
            <v>0</v>
          </cell>
        </row>
        <row r="10781">
          <cell r="AP10781">
            <v>0</v>
          </cell>
          <cell r="AT10781" t="str">
            <v>-</v>
          </cell>
          <cell r="AX10781" t="str">
            <v>-</v>
          </cell>
          <cell r="BB10781" t="str">
            <v>-</v>
          </cell>
          <cell r="BE10781">
            <v>0</v>
          </cell>
          <cell r="BF10781">
            <v>0</v>
          </cell>
          <cell r="BG10781">
            <v>0</v>
          </cell>
          <cell r="BJ10781">
            <v>0</v>
          </cell>
          <cell r="BK10781">
            <v>0</v>
          </cell>
          <cell r="BL10781">
            <v>0</v>
          </cell>
        </row>
        <row r="10782">
          <cell r="AP10782">
            <v>0</v>
          </cell>
          <cell r="AT10782" t="str">
            <v>-</v>
          </cell>
          <cell r="AX10782" t="str">
            <v>-</v>
          </cell>
          <cell r="BB10782" t="str">
            <v>-</v>
          </cell>
          <cell r="BE10782">
            <v>0</v>
          </cell>
          <cell r="BF10782">
            <v>0</v>
          </cell>
          <cell r="BG10782">
            <v>0</v>
          </cell>
          <cell r="BJ10782">
            <v>0</v>
          </cell>
          <cell r="BK10782">
            <v>0</v>
          </cell>
          <cell r="BL10782">
            <v>0</v>
          </cell>
        </row>
        <row r="10783">
          <cell r="AP10783">
            <v>0</v>
          </cell>
          <cell r="AT10783" t="str">
            <v>-</v>
          </cell>
          <cell r="AX10783" t="str">
            <v>-</v>
          </cell>
          <cell r="BB10783" t="str">
            <v>-</v>
          </cell>
          <cell r="BE10783">
            <v>0</v>
          </cell>
          <cell r="BF10783">
            <v>0</v>
          </cell>
          <cell r="BG10783">
            <v>0</v>
          </cell>
          <cell r="BJ10783">
            <v>0</v>
          </cell>
          <cell r="BK10783">
            <v>0</v>
          </cell>
          <cell r="BL10783">
            <v>0</v>
          </cell>
        </row>
        <row r="10784">
          <cell r="AP10784">
            <v>0</v>
          </cell>
          <cell r="AT10784" t="str">
            <v>-</v>
          </cell>
          <cell r="AX10784" t="str">
            <v>-</v>
          </cell>
          <cell r="BB10784" t="str">
            <v>-</v>
          </cell>
          <cell r="BE10784">
            <v>0</v>
          </cell>
          <cell r="BF10784">
            <v>0</v>
          </cell>
          <cell r="BG10784">
            <v>0</v>
          </cell>
          <cell r="BJ10784">
            <v>0</v>
          </cell>
          <cell r="BK10784">
            <v>0</v>
          </cell>
          <cell r="BL10784">
            <v>0</v>
          </cell>
        </row>
        <row r="10785">
          <cell r="AP10785">
            <v>0</v>
          </cell>
          <cell r="AT10785" t="str">
            <v>-</v>
          </cell>
          <cell r="AX10785" t="str">
            <v>-</v>
          </cell>
          <cell r="BB10785" t="str">
            <v>-</v>
          </cell>
          <cell r="BE10785">
            <v>0</v>
          </cell>
          <cell r="BF10785">
            <v>0</v>
          </cell>
          <cell r="BG10785">
            <v>0</v>
          </cell>
          <cell r="BJ10785">
            <v>0</v>
          </cell>
          <cell r="BK10785">
            <v>0</v>
          </cell>
          <cell r="BL10785">
            <v>0</v>
          </cell>
        </row>
        <row r="10786">
          <cell r="AP10786">
            <v>0</v>
          </cell>
          <cell r="AT10786" t="str">
            <v>-</v>
          </cell>
          <cell r="AX10786" t="str">
            <v>-</v>
          </cell>
          <cell r="BB10786" t="str">
            <v>-</v>
          </cell>
          <cell r="BE10786">
            <v>0</v>
          </cell>
          <cell r="BF10786">
            <v>0</v>
          </cell>
          <cell r="BG10786">
            <v>0</v>
          </cell>
          <cell r="BJ10786">
            <v>0</v>
          </cell>
          <cell r="BK10786">
            <v>0</v>
          </cell>
          <cell r="BL10786">
            <v>0</v>
          </cell>
        </row>
        <row r="10787">
          <cell r="AP10787">
            <v>0</v>
          </cell>
          <cell r="AT10787" t="str">
            <v>-</v>
          </cell>
          <cell r="AX10787" t="str">
            <v>-</v>
          </cell>
          <cell r="BB10787" t="str">
            <v>-</v>
          </cell>
          <cell r="BE10787">
            <v>0</v>
          </cell>
          <cell r="BF10787">
            <v>0</v>
          </cell>
          <cell r="BG10787">
            <v>0</v>
          </cell>
          <cell r="BJ10787">
            <v>0</v>
          </cell>
          <cell r="BK10787">
            <v>0</v>
          </cell>
          <cell r="BL10787">
            <v>0</v>
          </cell>
        </row>
        <row r="10788">
          <cell r="AP10788">
            <v>0</v>
          </cell>
          <cell r="AT10788" t="str">
            <v>-</v>
          </cell>
          <cell r="AX10788" t="str">
            <v>-</v>
          </cell>
          <cell r="BB10788" t="str">
            <v>-</v>
          </cell>
          <cell r="BE10788">
            <v>0</v>
          </cell>
          <cell r="BF10788">
            <v>0</v>
          </cell>
          <cell r="BG10788">
            <v>0</v>
          </cell>
          <cell r="BJ10788">
            <v>0</v>
          </cell>
          <cell r="BK10788">
            <v>0</v>
          </cell>
          <cell r="BL10788">
            <v>0</v>
          </cell>
        </row>
        <row r="10789">
          <cell r="AP10789">
            <v>0</v>
          </cell>
          <cell r="AT10789" t="str">
            <v>-</v>
          </cell>
          <cell r="AX10789" t="str">
            <v>-</v>
          </cell>
          <cell r="BB10789" t="str">
            <v>-</v>
          </cell>
          <cell r="BE10789">
            <v>0</v>
          </cell>
          <cell r="BF10789">
            <v>0</v>
          </cell>
          <cell r="BG10789">
            <v>0</v>
          </cell>
          <cell r="BJ10789">
            <v>0</v>
          </cell>
          <cell r="BK10789">
            <v>0</v>
          </cell>
          <cell r="BL10789">
            <v>0</v>
          </cell>
        </row>
        <row r="10790">
          <cell r="AP10790">
            <v>0</v>
          </cell>
          <cell r="AT10790" t="str">
            <v>-</v>
          </cell>
          <cell r="AX10790" t="str">
            <v>-</v>
          </cell>
          <cell r="BB10790" t="str">
            <v>-</v>
          </cell>
          <cell r="BE10790">
            <v>0</v>
          </cell>
          <cell r="BF10790">
            <v>0</v>
          </cell>
          <cell r="BG10790">
            <v>0</v>
          </cell>
          <cell r="BJ10790">
            <v>0</v>
          </cell>
          <cell r="BK10790">
            <v>0</v>
          </cell>
          <cell r="BL10790">
            <v>0</v>
          </cell>
        </row>
        <row r="10791">
          <cell r="AP10791">
            <v>0</v>
          </cell>
          <cell r="AT10791" t="str">
            <v>-</v>
          </cell>
          <cell r="AX10791" t="str">
            <v>-</v>
          </cell>
          <cell r="BB10791" t="str">
            <v>-</v>
          </cell>
          <cell r="BE10791">
            <v>0</v>
          </cell>
          <cell r="BF10791">
            <v>0</v>
          </cell>
          <cell r="BG10791">
            <v>0</v>
          </cell>
          <cell r="BJ10791">
            <v>0</v>
          </cell>
          <cell r="BK10791">
            <v>0</v>
          </cell>
          <cell r="BL10791">
            <v>0</v>
          </cell>
        </row>
        <row r="10792">
          <cell r="AP10792">
            <v>0</v>
          </cell>
          <cell r="AT10792" t="str">
            <v>-</v>
          </cell>
          <cell r="AX10792" t="str">
            <v>-</v>
          </cell>
          <cell r="BB10792" t="str">
            <v>-</v>
          </cell>
          <cell r="BE10792">
            <v>0</v>
          </cell>
          <cell r="BF10792">
            <v>0</v>
          </cell>
          <cell r="BG10792">
            <v>0</v>
          </cell>
          <cell r="BJ10792">
            <v>0</v>
          </cell>
          <cell r="BK10792">
            <v>0</v>
          </cell>
          <cell r="BL10792">
            <v>0</v>
          </cell>
        </row>
        <row r="10793">
          <cell r="AP10793">
            <v>0</v>
          </cell>
          <cell r="AT10793" t="str">
            <v>-</v>
          </cell>
          <cell r="AX10793" t="str">
            <v>-</v>
          </cell>
          <cell r="BB10793" t="str">
            <v>-</v>
          </cell>
          <cell r="BE10793">
            <v>0</v>
          </cell>
          <cell r="BF10793">
            <v>0</v>
          </cell>
          <cell r="BG10793">
            <v>0</v>
          </cell>
          <cell r="BJ10793">
            <v>0</v>
          </cell>
          <cell r="BK10793">
            <v>0</v>
          </cell>
          <cell r="BL10793">
            <v>0</v>
          </cell>
        </row>
        <row r="10794">
          <cell r="AP10794">
            <v>0</v>
          </cell>
          <cell r="AT10794" t="str">
            <v>-</v>
          </cell>
          <cell r="AX10794" t="str">
            <v>-</v>
          </cell>
          <cell r="BB10794" t="str">
            <v>-</v>
          </cell>
          <cell r="BE10794">
            <v>0</v>
          </cell>
          <cell r="BF10794">
            <v>0</v>
          </cell>
          <cell r="BG10794">
            <v>0</v>
          </cell>
          <cell r="BJ10794">
            <v>0</v>
          </cell>
          <cell r="BK10794">
            <v>0</v>
          </cell>
          <cell r="BL10794">
            <v>0</v>
          </cell>
        </row>
        <row r="10795">
          <cell r="AP10795">
            <v>0</v>
          </cell>
          <cell r="AT10795" t="str">
            <v>-</v>
          </cell>
          <cell r="AX10795" t="str">
            <v>-</v>
          </cell>
          <cell r="BB10795" t="str">
            <v>-</v>
          </cell>
          <cell r="BE10795">
            <v>0</v>
          </cell>
          <cell r="BF10795">
            <v>0</v>
          </cell>
          <cell r="BG10795">
            <v>0</v>
          </cell>
          <cell r="BJ10795">
            <v>0</v>
          </cell>
          <cell r="BK10795">
            <v>0</v>
          </cell>
          <cell r="BL10795">
            <v>0</v>
          </cell>
        </row>
        <row r="10796">
          <cell r="AP10796">
            <v>0</v>
          </cell>
          <cell r="AT10796" t="str">
            <v>-</v>
          </cell>
          <cell r="AX10796" t="str">
            <v>-</v>
          </cell>
          <cell r="BB10796" t="str">
            <v>-</v>
          </cell>
          <cell r="BE10796">
            <v>0</v>
          </cell>
          <cell r="BF10796">
            <v>0</v>
          </cell>
          <cell r="BG10796">
            <v>0</v>
          </cell>
          <cell r="BJ10796">
            <v>0</v>
          </cell>
          <cell r="BK10796">
            <v>0</v>
          </cell>
          <cell r="BL10796">
            <v>0</v>
          </cell>
        </row>
        <row r="10797">
          <cell r="AP10797">
            <v>0</v>
          </cell>
          <cell r="AT10797" t="str">
            <v>-</v>
          </cell>
          <cell r="AX10797" t="str">
            <v>-</v>
          </cell>
          <cell r="BB10797" t="str">
            <v>-</v>
          </cell>
          <cell r="BE10797">
            <v>0</v>
          </cell>
          <cell r="BF10797">
            <v>0</v>
          </cell>
          <cell r="BG10797">
            <v>0</v>
          </cell>
          <cell r="BJ10797">
            <v>0</v>
          </cell>
          <cell r="BK10797">
            <v>0</v>
          </cell>
          <cell r="BL10797">
            <v>0</v>
          </cell>
        </row>
        <row r="10798">
          <cell r="AP10798">
            <v>0</v>
          </cell>
          <cell r="AT10798" t="str">
            <v>-</v>
          </cell>
          <cell r="AX10798" t="str">
            <v>-</v>
          </cell>
          <cell r="BB10798" t="str">
            <v>-</v>
          </cell>
          <cell r="BE10798">
            <v>0</v>
          </cell>
          <cell r="BF10798">
            <v>0</v>
          </cell>
          <cell r="BG10798">
            <v>0</v>
          </cell>
          <cell r="BJ10798">
            <v>0</v>
          </cell>
          <cell r="BK10798">
            <v>0</v>
          </cell>
          <cell r="BL10798">
            <v>0</v>
          </cell>
        </row>
        <row r="10799">
          <cell r="AP10799">
            <v>0</v>
          </cell>
          <cell r="AT10799" t="str">
            <v>-</v>
          </cell>
          <cell r="AX10799" t="str">
            <v>-</v>
          </cell>
          <cell r="BB10799" t="str">
            <v>-</v>
          </cell>
          <cell r="BE10799">
            <v>0</v>
          </cell>
          <cell r="BF10799">
            <v>0</v>
          </cell>
          <cell r="BG10799">
            <v>0</v>
          </cell>
          <cell r="BJ10799">
            <v>0</v>
          </cell>
          <cell r="BK10799">
            <v>0</v>
          </cell>
          <cell r="BL10799">
            <v>0</v>
          </cell>
        </row>
        <row r="10800">
          <cell r="AP10800">
            <v>0</v>
          </cell>
          <cell r="AT10800" t="str">
            <v>-</v>
          </cell>
          <cell r="AX10800" t="str">
            <v>-</v>
          </cell>
          <cell r="BB10800" t="str">
            <v>-</v>
          </cell>
          <cell r="BE10800">
            <v>0</v>
          </cell>
          <cell r="BF10800">
            <v>0</v>
          </cell>
          <cell r="BG10800">
            <v>0</v>
          </cell>
          <cell r="BJ10800">
            <v>0</v>
          </cell>
          <cell r="BK10800">
            <v>0</v>
          </cell>
          <cell r="BL10800">
            <v>0</v>
          </cell>
        </row>
        <row r="10801">
          <cell r="AP10801">
            <v>0</v>
          </cell>
          <cell r="AT10801" t="str">
            <v>-</v>
          </cell>
          <cell r="AX10801" t="str">
            <v>-</v>
          </cell>
          <cell r="BB10801" t="str">
            <v>-</v>
          </cell>
          <cell r="BE10801">
            <v>0</v>
          </cell>
          <cell r="BF10801">
            <v>0</v>
          </cell>
          <cell r="BG10801">
            <v>0</v>
          </cell>
          <cell r="BJ10801">
            <v>0</v>
          </cell>
          <cell r="BK10801">
            <v>0</v>
          </cell>
          <cell r="BL10801">
            <v>0</v>
          </cell>
        </row>
        <row r="10802">
          <cell r="AP10802">
            <v>0</v>
          </cell>
          <cell r="AT10802" t="str">
            <v>-</v>
          </cell>
          <cell r="AX10802" t="str">
            <v>-</v>
          </cell>
          <cell r="BB10802" t="str">
            <v>-</v>
          </cell>
          <cell r="BE10802">
            <v>0</v>
          </cell>
          <cell r="BF10802">
            <v>0</v>
          </cell>
          <cell r="BG10802">
            <v>0</v>
          </cell>
          <cell r="BJ10802">
            <v>0</v>
          </cell>
          <cell r="BK10802">
            <v>0</v>
          </cell>
          <cell r="BL10802">
            <v>0</v>
          </cell>
        </row>
        <row r="10803">
          <cell r="AP10803">
            <v>0</v>
          </cell>
          <cell r="AT10803" t="str">
            <v>-</v>
          </cell>
          <cell r="AX10803" t="str">
            <v>-</v>
          </cell>
          <cell r="BB10803" t="str">
            <v>-</v>
          </cell>
          <cell r="BE10803">
            <v>0</v>
          </cell>
          <cell r="BF10803">
            <v>0</v>
          </cell>
          <cell r="BG10803">
            <v>0</v>
          </cell>
          <cell r="BJ10803">
            <v>0</v>
          </cell>
          <cell r="BK10803">
            <v>0</v>
          </cell>
          <cell r="BL10803">
            <v>0</v>
          </cell>
        </row>
        <row r="10804">
          <cell r="AP10804">
            <v>0</v>
          </cell>
          <cell r="AT10804" t="str">
            <v>-</v>
          </cell>
          <cell r="AX10804" t="str">
            <v>-</v>
          </cell>
          <cell r="BB10804" t="str">
            <v>-</v>
          </cell>
          <cell r="BE10804">
            <v>0</v>
          </cell>
          <cell r="BF10804">
            <v>0</v>
          </cell>
          <cell r="BG10804">
            <v>0</v>
          </cell>
          <cell r="BJ10804">
            <v>0</v>
          </cell>
          <cell r="BK10804">
            <v>0</v>
          </cell>
          <cell r="BL10804">
            <v>0</v>
          </cell>
        </row>
        <row r="10805">
          <cell r="AP10805">
            <v>0</v>
          </cell>
          <cell r="AT10805" t="str">
            <v>-</v>
          </cell>
          <cell r="AX10805" t="str">
            <v>-</v>
          </cell>
          <cell r="BB10805" t="str">
            <v>-</v>
          </cell>
          <cell r="BE10805">
            <v>0</v>
          </cell>
          <cell r="BF10805">
            <v>0</v>
          </cell>
          <cell r="BG10805">
            <v>0</v>
          </cell>
          <cell r="BJ10805">
            <v>0</v>
          </cell>
          <cell r="BK10805">
            <v>0</v>
          </cell>
          <cell r="BL10805">
            <v>0</v>
          </cell>
        </row>
        <row r="10806">
          <cell r="AP10806">
            <v>0</v>
          </cell>
          <cell r="AT10806" t="str">
            <v>-</v>
          </cell>
          <cell r="AX10806" t="str">
            <v>-</v>
          </cell>
          <cell r="BB10806" t="str">
            <v>-</v>
          </cell>
          <cell r="BE10806">
            <v>0</v>
          </cell>
          <cell r="BF10806">
            <v>0</v>
          </cell>
          <cell r="BG10806">
            <v>0</v>
          </cell>
          <cell r="BJ10806">
            <v>0</v>
          </cell>
          <cell r="BK10806">
            <v>0</v>
          </cell>
          <cell r="BL10806">
            <v>0</v>
          </cell>
        </row>
        <row r="10807">
          <cell r="AP10807">
            <v>0</v>
          </cell>
          <cell r="AT10807" t="str">
            <v>-</v>
          </cell>
          <cell r="AX10807" t="str">
            <v>-</v>
          </cell>
          <cell r="BB10807" t="str">
            <v>-</v>
          </cell>
          <cell r="BE10807">
            <v>0</v>
          </cell>
          <cell r="BF10807">
            <v>0</v>
          </cell>
          <cell r="BG10807">
            <v>0</v>
          </cell>
          <cell r="BJ10807">
            <v>0</v>
          </cell>
          <cell r="BK10807">
            <v>0</v>
          </cell>
          <cell r="BL10807">
            <v>0</v>
          </cell>
        </row>
        <row r="10808">
          <cell r="AP10808">
            <v>0</v>
          </cell>
          <cell r="AT10808" t="str">
            <v>-</v>
          </cell>
          <cell r="AX10808" t="str">
            <v>-</v>
          </cell>
          <cell r="BB10808" t="str">
            <v>-</v>
          </cell>
          <cell r="BE10808">
            <v>0</v>
          </cell>
          <cell r="BF10808">
            <v>0</v>
          </cell>
          <cell r="BG10808">
            <v>0</v>
          </cell>
          <cell r="BJ10808">
            <v>0</v>
          </cell>
          <cell r="BK10808">
            <v>0</v>
          </cell>
          <cell r="BL10808">
            <v>0</v>
          </cell>
        </row>
        <row r="10809">
          <cell r="AP10809">
            <v>0</v>
          </cell>
          <cell r="AT10809" t="str">
            <v>-</v>
          </cell>
          <cell r="AX10809" t="str">
            <v>-</v>
          </cell>
          <cell r="BB10809" t="str">
            <v>-</v>
          </cell>
          <cell r="BE10809">
            <v>0</v>
          </cell>
          <cell r="BF10809">
            <v>0</v>
          </cell>
          <cell r="BG10809">
            <v>0</v>
          </cell>
          <cell r="BJ10809">
            <v>0</v>
          </cell>
          <cell r="BK10809">
            <v>0</v>
          </cell>
          <cell r="BL10809">
            <v>0</v>
          </cell>
        </row>
        <row r="10810">
          <cell r="AP10810">
            <v>0</v>
          </cell>
          <cell r="AT10810" t="str">
            <v>-</v>
          </cell>
          <cell r="AX10810" t="str">
            <v>-</v>
          </cell>
          <cell r="BB10810" t="str">
            <v>-</v>
          </cell>
          <cell r="BE10810">
            <v>0</v>
          </cell>
          <cell r="BF10810">
            <v>0</v>
          </cell>
          <cell r="BG10810">
            <v>0</v>
          </cell>
          <cell r="BJ10810">
            <v>0</v>
          </cell>
          <cell r="BK10810">
            <v>0</v>
          </cell>
          <cell r="BL10810">
            <v>0</v>
          </cell>
        </row>
        <row r="10811">
          <cell r="AP10811">
            <v>0</v>
          </cell>
          <cell r="AT10811" t="str">
            <v>-</v>
          </cell>
          <cell r="AX10811" t="str">
            <v>-</v>
          </cell>
          <cell r="BB10811" t="str">
            <v>-</v>
          </cell>
          <cell r="BE10811">
            <v>0</v>
          </cell>
          <cell r="BF10811">
            <v>0</v>
          </cell>
          <cell r="BG10811">
            <v>0</v>
          </cell>
          <cell r="BJ10811">
            <v>0</v>
          </cell>
          <cell r="BK10811">
            <v>0</v>
          </cell>
          <cell r="BL10811">
            <v>0</v>
          </cell>
        </row>
        <row r="10812">
          <cell r="AP10812">
            <v>0</v>
          </cell>
          <cell r="AT10812" t="str">
            <v>-</v>
          </cell>
          <cell r="AX10812" t="str">
            <v>-</v>
          </cell>
          <cell r="BB10812" t="str">
            <v>-</v>
          </cell>
          <cell r="BE10812">
            <v>0</v>
          </cell>
          <cell r="BF10812">
            <v>0</v>
          </cell>
          <cell r="BG10812">
            <v>0</v>
          </cell>
          <cell r="BJ10812">
            <v>0</v>
          </cell>
          <cell r="BK10812">
            <v>0</v>
          </cell>
          <cell r="BL10812">
            <v>0</v>
          </cell>
        </row>
        <row r="10813">
          <cell r="AP10813">
            <v>0</v>
          </cell>
          <cell r="AT10813" t="str">
            <v>-</v>
          </cell>
          <cell r="AX10813" t="str">
            <v>-</v>
          </cell>
          <cell r="BB10813" t="str">
            <v>-</v>
          </cell>
          <cell r="BE10813">
            <v>0</v>
          </cell>
          <cell r="BF10813">
            <v>0</v>
          </cell>
          <cell r="BG10813">
            <v>0</v>
          </cell>
          <cell r="BJ10813">
            <v>0</v>
          </cell>
          <cell r="BK10813">
            <v>0</v>
          </cell>
          <cell r="BL10813">
            <v>0</v>
          </cell>
        </row>
        <row r="10814">
          <cell r="AP10814">
            <v>0</v>
          </cell>
          <cell r="AT10814" t="str">
            <v>-</v>
          </cell>
          <cell r="AX10814" t="str">
            <v>-</v>
          </cell>
          <cell r="BB10814" t="str">
            <v>-</v>
          </cell>
          <cell r="BE10814">
            <v>0</v>
          </cell>
          <cell r="BF10814">
            <v>0</v>
          </cell>
          <cell r="BG10814">
            <v>0</v>
          </cell>
          <cell r="BJ10814">
            <v>0</v>
          </cell>
          <cell r="BK10814">
            <v>0</v>
          </cell>
          <cell r="BL10814">
            <v>0</v>
          </cell>
        </row>
        <row r="10815">
          <cell r="AP10815">
            <v>0</v>
          </cell>
          <cell r="AT10815" t="str">
            <v>-</v>
          </cell>
          <cell r="AX10815" t="str">
            <v>-</v>
          </cell>
          <cell r="BB10815" t="str">
            <v>-</v>
          </cell>
          <cell r="BE10815">
            <v>0</v>
          </cell>
          <cell r="BF10815">
            <v>0</v>
          </cell>
          <cell r="BG10815">
            <v>0</v>
          </cell>
          <cell r="BJ10815">
            <v>0</v>
          </cell>
          <cell r="BK10815">
            <v>0</v>
          </cell>
          <cell r="BL10815">
            <v>0</v>
          </cell>
        </row>
        <row r="10816">
          <cell r="AP10816">
            <v>0</v>
          </cell>
          <cell r="AT10816" t="str">
            <v>-</v>
          </cell>
          <cell r="AX10816" t="str">
            <v>-</v>
          </cell>
          <cell r="BB10816" t="str">
            <v>-</v>
          </cell>
          <cell r="BE10816">
            <v>0</v>
          </cell>
          <cell r="BF10816">
            <v>0</v>
          </cell>
          <cell r="BG10816">
            <v>0</v>
          </cell>
          <cell r="BJ10816">
            <v>0</v>
          </cell>
          <cell r="BK10816">
            <v>0</v>
          </cell>
          <cell r="BL10816">
            <v>0</v>
          </cell>
        </row>
        <row r="10817">
          <cell r="AP10817">
            <v>0</v>
          </cell>
          <cell r="AT10817" t="str">
            <v>-</v>
          </cell>
          <cell r="AX10817" t="str">
            <v>-</v>
          </cell>
          <cell r="BB10817" t="str">
            <v>-</v>
          </cell>
          <cell r="BE10817">
            <v>0</v>
          </cell>
          <cell r="BF10817">
            <v>0</v>
          </cell>
          <cell r="BG10817">
            <v>0</v>
          </cell>
          <cell r="BJ10817">
            <v>0</v>
          </cell>
          <cell r="BK10817">
            <v>0</v>
          </cell>
          <cell r="BL10817">
            <v>0</v>
          </cell>
        </row>
        <row r="10818">
          <cell r="AP10818">
            <v>0</v>
          </cell>
          <cell r="AT10818" t="str">
            <v>-</v>
          </cell>
          <cell r="AX10818" t="str">
            <v>-</v>
          </cell>
          <cell r="BB10818" t="str">
            <v>-</v>
          </cell>
          <cell r="BE10818">
            <v>0</v>
          </cell>
          <cell r="BF10818">
            <v>0</v>
          </cell>
          <cell r="BG10818">
            <v>0</v>
          </cell>
          <cell r="BJ10818">
            <v>0</v>
          </cell>
          <cell r="BK10818">
            <v>0</v>
          </cell>
          <cell r="BL10818">
            <v>0</v>
          </cell>
        </row>
        <row r="10819">
          <cell r="AP10819">
            <v>0</v>
          </cell>
          <cell r="AT10819" t="str">
            <v>-</v>
          </cell>
          <cell r="AX10819" t="str">
            <v>-</v>
          </cell>
          <cell r="BB10819" t="str">
            <v>-</v>
          </cell>
          <cell r="BE10819">
            <v>0</v>
          </cell>
          <cell r="BF10819">
            <v>0</v>
          </cell>
          <cell r="BG10819">
            <v>0</v>
          </cell>
          <cell r="BJ10819">
            <v>0</v>
          </cell>
          <cell r="BK10819">
            <v>0</v>
          </cell>
          <cell r="BL10819">
            <v>0</v>
          </cell>
        </row>
        <row r="10820">
          <cell r="AP10820">
            <v>0</v>
          </cell>
          <cell r="AT10820" t="str">
            <v>-</v>
          </cell>
          <cell r="AX10820" t="str">
            <v>-</v>
          </cell>
          <cell r="BB10820" t="str">
            <v>-</v>
          </cell>
          <cell r="BE10820">
            <v>0</v>
          </cell>
          <cell r="BF10820">
            <v>0</v>
          </cell>
          <cell r="BG10820">
            <v>0</v>
          </cell>
          <cell r="BJ10820">
            <v>0</v>
          </cell>
          <cell r="BK10820">
            <v>0</v>
          </cell>
          <cell r="BL10820">
            <v>0</v>
          </cell>
        </row>
        <row r="10821">
          <cell r="AP10821">
            <v>0</v>
          </cell>
          <cell r="AT10821" t="str">
            <v>-</v>
          </cell>
          <cell r="AX10821" t="str">
            <v>-</v>
          </cell>
          <cell r="BB10821" t="str">
            <v>-</v>
          </cell>
          <cell r="BE10821">
            <v>0</v>
          </cell>
          <cell r="BF10821">
            <v>0</v>
          </cell>
          <cell r="BG10821">
            <v>0</v>
          </cell>
          <cell r="BJ10821">
            <v>0</v>
          </cell>
          <cell r="BK10821">
            <v>0</v>
          </cell>
          <cell r="BL10821">
            <v>0</v>
          </cell>
        </row>
        <row r="10822">
          <cell r="AP10822">
            <v>0</v>
          </cell>
          <cell r="AT10822" t="str">
            <v>-</v>
          </cell>
          <cell r="AX10822" t="str">
            <v>-</v>
          </cell>
          <cell r="BB10822" t="str">
            <v>-</v>
          </cell>
          <cell r="BE10822">
            <v>0</v>
          </cell>
          <cell r="BF10822">
            <v>0</v>
          </cell>
          <cell r="BG10822">
            <v>0</v>
          </cell>
          <cell r="BJ10822">
            <v>0</v>
          </cell>
          <cell r="BK10822">
            <v>0</v>
          </cell>
          <cell r="BL10822">
            <v>0</v>
          </cell>
        </row>
        <row r="10823">
          <cell r="AP10823">
            <v>0</v>
          </cell>
          <cell r="AT10823" t="str">
            <v>-</v>
          </cell>
          <cell r="AX10823" t="str">
            <v>-</v>
          </cell>
          <cell r="BB10823" t="str">
            <v>-</v>
          </cell>
          <cell r="BE10823">
            <v>0</v>
          </cell>
          <cell r="BF10823">
            <v>0</v>
          </cell>
          <cell r="BG10823">
            <v>0</v>
          </cell>
          <cell r="BJ10823">
            <v>0</v>
          </cell>
          <cell r="BK10823">
            <v>0</v>
          </cell>
          <cell r="BL10823">
            <v>0</v>
          </cell>
        </row>
        <row r="10824">
          <cell r="AP10824">
            <v>0</v>
          </cell>
          <cell r="AT10824" t="str">
            <v>-</v>
          </cell>
          <cell r="AX10824" t="str">
            <v>-</v>
          </cell>
          <cell r="BB10824" t="str">
            <v>-</v>
          </cell>
          <cell r="BE10824">
            <v>0</v>
          </cell>
          <cell r="BF10824">
            <v>0</v>
          </cell>
          <cell r="BG10824">
            <v>0</v>
          </cell>
          <cell r="BJ10824">
            <v>0</v>
          </cell>
          <cell r="BK10824">
            <v>0</v>
          </cell>
          <cell r="BL10824">
            <v>0</v>
          </cell>
        </row>
        <row r="10825">
          <cell r="AP10825">
            <v>0</v>
          </cell>
          <cell r="AT10825" t="str">
            <v>-</v>
          </cell>
          <cell r="AX10825" t="str">
            <v>-</v>
          </cell>
          <cell r="BB10825" t="str">
            <v>-</v>
          </cell>
          <cell r="BE10825">
            <v>0</v>
          </cell>
          <cell r="BF10825">
            <v>0</v>
          </cell>
          <cell r="BG10825">
            <v>0</v>
          </cell>
          <cell r="BJ10825">
            <v>0</v>
          </cell>
          <cell r="BK10825">
            <v>0</v>
          </cell>
          <cell r="BL10825">
            <v>0</v>
          </cell>
        </row>
        <row r="10826">
          <cell r="AP10826">
            <v>0</v>
          </cell>
          <cell r="AT10826" t="str">
            <v>-</v>
          </cell>
          <cell r="AX10826" t="str">
            <v>-</v>
          </cell>
          <cell r="BB10826" t="str">
            <v>-</v>
          </cell>
          <cell r="BE10826">
            <v>0</v>
          </cell>
          <cell r="BF10826">
            <v>0</v>
          </cell>
          <cell r="BG10826">
            <v>0</v>
          </cell>
          <cell r="BJ10826">
            <v>0</v>
          </cell>
          <cell r="BK10826">
            <v>0</v>
          </cell>
          <cell r="BL10826">
            <v>0</v>
          </cell>
        </row>
        <row r="10827">
          <cell r="AP10827">
            <v>0</v>
          </cell>
          <cell r="AT10827" t="str">
            <v>-</v>
          </cell>
          <cell r="AX10827" t="str">
            <v>-</v>
          </cell>
          <cell r="BB10827" t="str">
            <v>-</v>
          </cell>
          <cell r="BE10827">
            <v>0</v>
          </cell>
          <cell r="BF10827">
            <v>0</v>
          </cell>
          <cell r="BG10827">
            <v>0</v>
          </cell>
          <cell r="BJ10827">
            <v>0</v>
          </cell>
          <cell r="BK10827">
            <v>0</v>
          </cell>
          <cell r="BL10827">
            <v>0</v>
          </cell>
        </row>
        <row r="10828">
          <cell r="AP10828">
            <v>0</v>
          </cell>
          <cell r="AT10828" t="str">
            <v>-</v>
          </cell>
          <cell r="AX10828" t="str">
            <v>-</v>
          </cell>
          <cell r="BB10828" t="str">
            <v>-</v>
          </cell>
          <cell r="BE10828">
            <v>0</v>
          </cell>
          <cell r="BF10828">
            <v>0</v>
          </cell>
          <cell r="BG10828">
            <v>0</v>
          </cell>
          <cell r="BJ10828">
            <v>0</v>
          </cell>
          <cell r="BK10828">
            <v>0</v>
          </cell>
          <cell r="BL10828">
            <v>0</v>
          </cell>
        </row>
        <row r="10829">
          <cell r="AP10829">
            <v>0</v>
          </cell>
          <cell r="AT10829" t="str">
            <v>-</v>
          </cell>
          <cell r="AX10829" t="str">
            <v>-</v>
          </cell>
          <cell r="BB10829" t="str">
            <v>-</v>
          </cell>
          <cell r="BE10829">
            <v>0</v>
          </cell>
          <cell r="BF10829">
            <v>0</v>
          </cell>
          <cell r="BG10829">
            <v>0</v>
          </cell>
          <cell r="BJ10829">
            <v>0</v>
          </cell>
          <cell r="BK10829">
            <v>0</v>
          </cell>
          <cell r="BL10829">
            <v>0</v>
          </cell>
        </row>
        <row r="10830">
          <cell r="AP10830">
            <v>0</v>
          </cell>
          <cell r="AT10830" t="str">
            <v>-</v>
          </cell>
          <cell r="AX10830" t="str">
            <v>-</v>
          </cell>
          <cell r="BB10830" t="str">
            <v>-</v>
          </cell>
          <cell r="BE10830">
            <v>0</v>
          </cell>
          <cell r="BF10830">
            <v>0</v>
          </cell>
          <cell r="BG10830">
            <v>0</v>
          </cell>
          <cell r="BJ10830">
            <v>0</v>
          </cell>
          <cell r="BK10830">
            <v>0</v>
          </cell>
          <cell r="BL10830">
            <v>0</v>
          </cell>
        </row>
        <row r="10831">
          <cell r="AP10831">
            <v>0</v>
          </cell>
          <cell r="AT10831" t="str">
            <v>-</v>
          </cell>
          <cell r="AX10831" t="str">
            <v>-</v>
          </cell>
          <cell r="BB10831" t="str">
            <v>-</v>
          </cell>
          <cell r="BE10831">
            <v>0</v>
          </cell>
          <cell r="BF10831">
            <v>0</v>
          </cell>
          <cell r="BG10831">
            <v>0</v>
          </cell>
          <cell r="BJ10831">
            <v>0</v>
          </cell>
          <cell r="BK10831">
            <v>0</v>
          </cell>
          <cell r="BL10831">
            <v>0</v>
          </cell>
        </row>
        <row r="10832">
          <cell r="AP10832">
            <v>0</v>
          </cell>
          <cell r="AT10832" t="str">
            <v>-</v>
          </cell>
          <cell r="AX10832" t="str">
            <v>-</v>
          </cell>
          <cell r="BB10832" t="str">
            <v>-</v>
          </cell>
          <cell r="BE10832">
            <v>0</v>
          </cell>
          <cell r="BF10832">
            <v>0</v>
          </cell>
          <cell r="BG10832">
            <v>0</v>
          </cell>
          <cell r="BJ10832">
            <v>0</v>
          </cell>
          <cell r="BK10832">
            <v>0</v>
          </cell>
          <cell r="BL10832">
            <v>0</v>
          </cell>
        </row>
        <row r="10833">
          <cell r="AP10833">
            <v>0</v>
          </cell>
          <cell r="AT10833" t="str">
            <v>-</v>
          </cell>
          <cell r="AX10833" t="str">
            <v>-</v>
          </cell>
          <cell r="BB10833" t="str">
            <v>-</v>
          </cell>
          <cell r="BE10833">
            <v>0</v>
          </cell>
          <cell r="BF10833">
            <v>0</v>
          </cell>
          <cell r="BG10833">
            <v>0</v>
          </cell>
          <cell r="BJ10833">
            <v>0</v>
          </cell>
          <cell r="BK10833">
            <v>0</v>
          </cell>
          <cell r="BL10833">
            <v>0</v>
          </cell>
        </row>
        <row r="10834">
          <cell r="AP10834">
            <v>0</v>
          </cell>
          <cell r="AT10834" t="str">
            <v>-</v>
          </cell>
          <cell r="AX10834" t="str">
            <v>-</v>
          </cell>
          <cell r="BB10834" t="str">
            <v>-</v>
          </cell>
          <cell r="BE10834">
            <v>0</v>
          </cell>
          <cell r="BF10834">
            <v>0</v>
          </cell>
          <cell r="BG10834">
            <v>0</v>
          </cell>
          <cell r="BJ10834">
            <v>0</v>
          </cell>
          <cell r="BK10834">
            <v>0</v>
          </cell>
          <cell r="BL10834">
            <v>0</v>
          </cell>
        </row>
        <row r="10835">
          <cell r="AP10835">
            <v>0</v>
          </cell>
          <cell r="AT10835" t="str">
            <v>-</v>
          </cell>
          <cell r="AX10835" t="str">
            <v>-</v>
          </cell>
          <cell r="BB10835" t="str">
            <v>-</v>
          </cell>
          <cell r="BE10835">
            <v>0</v>
          </cell>
          <cell r="BF10835">
            <v>0</v>
          </cell>
          <cell r="BG10835">
            <v>0</v>
          </cell>
          <cell r="BJ10835">
            <v>0</v>
          </cell>
          <cell r="BK10835">
            <v>0</v>
          </cell>
          <cell r="BL10835">
            <v>0</v>
          </cell>
        </row>
        <row r="10836">
          <cell r="AP10836">
            <v>0</v>
          </cell>
          <cell r="AT10836" t="str">
            <v>-</v>
          </cell>
          <cell r="AX10836" t="str">
            <v>-</v>
          </cell>
          <cell r="BB10836" t="str">
            <v>-</v>
          </cell>
          <cell r="BE10836">
            <v>0</v>
          </cell>
          <cell r="BF10836">
            <v>0</v>
          </cell>
          <cell r="BG10836">
            <v>0</v>
          </cell>
          <cell r="BJ10836">
            <v>0</v>
          </cell>
          <cell r="BK10836">
            <v>0</v>
          </cell>
          <cell r="BL10836">
            <v>0</v>
          </cell>
        </row>
        <row r="10837">
          <cell r="AP10837">
            <v>0</v>
          </cell>
          <cell r="AT10837" t="str">
            <v>-</v>
          </cell>
          <cell r="AX10837" t="str">
            <v>-</v>
          </cell>
          <cell r="BB10837" t="str">
            <v>-</v>
          </cell>
          <cell r="BE10837">
            <v>0</v>
          </cell>
          <cell r="BF10837">
            <v>0</v>
          </cell>
          <cell r="BG10837">
            <v>0</v>
          </cell>
          <cell r="BJ10837">
            <v>0</v>
          </cell>
          <cell r="BK10837">
            <v>0</v>
          </cell>
          <cell r="BL10837">
            <v>0</v>
          </cell>
        </row>
        <row r="10838">
          <cell r="AP10838">
            <v>0</v>
          </cell>
          <cell r="AT10838" t="str">
            <v>-</v>
          </cell>
          <cell r="AX10838" t="str">
            <v>-</v>
          </cell>
          <cell r="BB10838" t="str">
            <v>-</v>
          </cell>
          <cell r="BE10838">
            <v>0</v>
          </cell>
          <cell r="BF10838">
            <v>0</v>
          </cell>
          <cell r="BG10838">
            <v>0</v>
          </cell>
          <cell r="BJ10838">
            <v>0</v>
          </cell>
          <cell r="BK10838">
            <v>0</v>
          </cell>
          <cell r="BL10838">
            <v>0</v>
          </cell>
        </row>
        <row r="10839">
          <cell r="AP10839">
            <v>0</v>
          </cell>
          <cell r="AT10839" t="str">
            <v>-</v>
          </cell>
          <cell r="AX10839" t="str">
            <v>-</v>
          </cell>
          <cell r="BB10839" t="str">
            <v>-</v>
          </cell>
          <cell r="BE10839">
            <v>0</v>
          </cell>
          <cell r="BF10839">
            <v>0</v>
          </cell>
          <cell r="BG10839">
            <v>0</v>
          </cell>
          <cell r="BJ10839">
            <v>0</v>
          </cell>
          <cell r="BK10839">
            <v>0</v>
          </cell>
          <cell r="BL10839">
            <v>0</v>
          </cell>
        </row>
        <row r="10840">
          <cell r="AP10840">
            <v>0</v>
          </cell>
          <cell r="AT10840" t="str">
            <v>-</v>
          </cell>
          <cell r="AX10840" t="str">
            <v>-</v>
          </cell>
          <cell r="BB10840" t="str">
            <v>-</v>
          </cell>
          <cell r="BE10840">
            <v>0</v>
          </cell>
          <cell r="BF10840">
            <v>0</v>
          </cell>
          <cell r="BG10840">
            <v>0</v>
          </cell>
          <cell r="BJ10840">
            <v>0</v>
          </cell>
          <cell r="BK10840">
            <v>0</v>
          </cell>
          <cell r="BL10840">
            <v>0</v>
          </cell>
        </row>
        <row r="10841">
          <cell r="AP10841">
            <v>0</v>
          </cell>
          <cell r="AT10841" t="str">
            <v>-</v>
          </cell>
          <cell r="AX10841" t="str">
            <v>-</v>
          </cell>
          <cell r="BB10841" t="str">
            <v>-</v>
          </cell>
          <cell r="BE10841">
            <v>0</v>
          </cell>
          <cell r="BF10841">
            <v>0</v>
          </cell>
          <cell r="BG10841">
            <v>0</v>
          </cell>
          <cell r="BJ10841">
            <v>0</v>
          </cell>
          <cell r="BK10841">
            <v>0</v>
          </cell>
          <cell r="BL10841">
            <v>0</v>
          </cell>
        </row>
        <row r="10842">
          <cell r="AP10842">
            <v>0</v>
          </cell>
          <cell r="AT10842" t="str">
            <v>-</v>
          </cell>
          <cell r="AX10842" t="str">
            <v>-</v>
          </cell>
          <cell r="BB10842" t="str">
            <v>-</v>
          </cell>
          <cell r="BE10842">
            <v>0</v>
          </cell>
          <cell r="BF10842">
            <v>0</v>
          </cell>
          <cell r="BG10842">
            <v>0</v>
          </cell>
          <cell r="BJ10842">
            <v>0</v>
          </cell>
          <cell r="BK10842">
            <v>0</v>
          </cell>
          <cell r="BL10842">
            <v>0</v>
          </cell>
        </row>
        <row r="10843">
          <cell r="AP10843">
            <v>0</v>
          </cell>
          <cell r="AT10843" t="str">
            <v>-</v>
          </cell>
          <cell r="AX10843" t="str">
            <v>-</v>
          </cell>
          <cell r="BB10843" t="str">
            <v>-</v>
          </cell>
          <cell r="BE10843">
            <v>0</v>
          </cell>
          <cell r="BF10843">
            <v>0</v>
          </cell>
          <cell r="BG10843">
            <v>0</v>
          </cell>
          <cell r="BJ10843">
            <v>0</v>
          </cell>
          <cell r="BK10843">
            <v>0</v>
          </cell>
          <cell r="BL10843">
            <v>0</v>
          </cell>
        </row>
        <row r="10844">
          <cell r="AP10844">
            <v>0</v>
          </cell>
          <cell r="AT10844" t="str">
            <v>-</v>
          </cell>
          <cell r="AX10844" t="str">
            <v>-</v>
          </cell>
          <cell r="BB10844" t="str">
            <v>-</v>
          </cell>
          <cell r="BE10844">
            <v>0</v>
          </cell>
          <cell r="BF10844">
            <v>0</v>
          </cell>
          <cell r="BG10844">
            <v>0</v>
          </cell>
          <cell r="BJ10844">
            <v>0</v>
          </cell>
          <cell r="BK10844">
            <v>0</v>
          </cell>
          <cell r="BL10844">
            <v>0</v>
          </cell>
        </row>
        <row r="10845">
          <cell r="AP10845">
            <v>0</v>
          </cell>
          <cell r="AT10845" t="str">
            <v>-</v>
          </cell>
          <cell r="AX10845" t="str">
            <v>-</v>
          </cell>
          <cell r="BB10845" t="str">
            <v>-</v>
          </cell>
          <cell r="BE10845">
            <v>0</v>
          </cell>
          <cell r="BF10845">
            <v>0</v>
          </cell>
          <cell r="BG10845">
            <v>0</v>
          </cell>
          <cell r="BJ10845">
            <v>0</v>
          </cell>
          <cell r="BK10845">
            <v>0</v>
          </cell>
          <cell r="BL10845">
            <v>0</v>
          </cell>
        </row>
        <row r="10846">
          <cell r="AP10846">
            <v>0</v>
          </cell>
          <cell r="AT10846" t="str">
            <v>-</v>
          </cell>
          <cell r="AX10846" t="str">
            <v>-</v>
          </cell>
          <cell r="BB10846" t="str">
            <v>-</v>
          </cell>
          <cell r="BE10846">
            <v>0</v>
          </cell>
          <cell r="BF10846">
            <v>0</v>
          </cell>
          <cell r="BG10846">
            <v>0</v>
          </cell>
          <cell r="BJ10846">
            <v>0</v>
          </cell>
          <cell r="BK10846">
            <v>0</v>
          </cell>
          <cell r="BL10846">
            <v>0</v>
          </cell>
        </row>
        <row r="10847">
          <cell r="AP10847">
            <v>0</v>
          </cell>
          <cell r="AT10847" t="str">
            <v>-</v>
          </cell>
          <cell r="AX10847" t="str">
            <v>-</v>
          </cell>
          <cell r="BB10847" t="str">
            <v>-</v>
          </cell>
          <cell r="BE10847">
            <v>0</v>
          </cell>
          <cell r="BF10847">
            <v>0</v>
          </cell>
          <cell r="BG10847">
            <v>0</v>
          </cell>
          <cell r="BJ10847">
            <v>0</v>
          </cell>
          <cell r="BK10847">
            <v>0</v>
          </cell>
          <cell r="BL10847">
            <v>0</v>
          </cell>
        </row>
        <row r="10848">
          <cell r="AP10848">
            <v>0</v>
          </cell>
          <cell r="AT10848" t="str">
            <v>-</v>
          </cell>
          <cell r="AX10848" t="str">
            <v>-</v>
          </cell>
          <cell r="BB10848" t="str">
            <v>-</v>
          </cell>
          <cell r="BE10848">
            <v>0</v>
          </cell>
          <cell r="BF10848">
            <v>0</v>
          </cell>
          <cell r="BG10848">
            <v>0</v>
          </cell>
          <cell r="BJ10848">
            <v>0</v>
          </cell>
          <cell r="BK10848">
            <v>0</v>
          </cell>
          <cell r="BL10848">
            <v>0</v>
          </cell>
        </row>
        <row r="10849">
          <cell r="AP10849">
            <v>0</v>
          </cell>
          <cell r="AT10849" t="str">
            <v>-</v>
          </cell>
          <cell r="AX10849" t="str">
            <v>-</v>
          </cell>
          <cell r="BB10849" t="str">
            <v>-</v>
          </cell>
          <cell r="BE10849">
            <v>0</v>
          </cell>
          <cell r="BF10849">
            <v>0</v>
          </cell>
          <cell r="BG10849">
            <v>0</v>
          </cell>
          <cell r="BJ10849">
            <v>0</v>
          </cell>
          <cell r="BK10849">
            <v>0</v>
          </cell>
          <cell r="BL10849">
            <v>0</v>
          </cell>
        </row>
        <row r="10850">
          <cell r="AP10850">
            <v>0</v>
          </cell>
          <cell r="AT10850" t="str">
            <v>-</v>
          </cell>
          <cell r="AX10850" t="str">
            <v>-</v>
          </cell>
          <cell r="BB10850" t="str">
            <v>-</v>
          </cell>
          <cell r="BE10850">
            <v>0</v>
          </cell>
          <cell r="BF10850">
            <v>0</v>
          </cell>
          <cell r="BG10850">
            <v>0</v>
          </cell>
          <cell r="BJ10850">
            <v>0</v>
          </cell>
          <cell r="BK10850">
            <v>0</v>
          </cell>
          <cell r="BL10850">
            <v>0</v>
          </cell>
        </row>
        <row r="10851">
          <cell r="AP10851">
            <v>0</v>
          </cell>
          <cell r="AT10851" t="str">
            <v>-</v>
          </cell>
          <cell r="AX10851" t="str">
            <v>-</v>
          </cell>
          <cell r="BB10851" t="str">
            <v>-</v>
          </cell>
          <cell r="BE10851">
            <v>0</v>
          </cell>
          <cell r="BF10851">
            <v>0</v>
          </cell>
          <cell r="BG10851">
            <v>0</v>
          </cell>
          <cell r="BJ10851">
            <v>0</v>
          </cell>
          <cell r="BK10851">
            <v>0</v>
          </cell>
          <cell r="BL10851">
            <v>0</v>
          </cell>
        </row>
        <row r="10852">
          <cell r="AP10852">
            <v>0</v>
          </cell>
          <cell r="AT10852" t="str">
            <v>-</v>
          </cell>
          <cell r="AX10852" t="str">
            <v>-</v>
          </cell>
          <cell r="BB10852" t="str">
            <v>-</v>
          </cell>
          <cell r="BE10852">
            <v>0</v>
          </cell>
          <cell r="BF10852">
            <v>0</v>
          </cell>
          <cell r="BG10852">
            <v>0</v>
          </cell>
          <cell r="BJ10852">
            <v>0</v>
          </cell>
          <cell r="BK10852">
            <v>0</v>
          </cell>
          <cell r="BL10852">
            <v>0</v>
          </cell>
        </row>
        <row r="10853">
          <cell r="AP10853">
            <v>0</v>
          </cell>
          <cell r="AT10853" t="str">
            <v>-</v>
          </cell>
          <cell r="AX10853" t="str">
            <v>-</v>
          </cell>
          <cell r="BB10853" t="str">
            <v>-</v>
          </cell>
          <cell r="BE10853">
            <v>0</v>
          </cell>
          <cell r="BF10853">
            <v>0</v>
          </cell>
          <cell r="BG10853">
            <v>0</v>
          </cell>
          <cell r="BJ10853">
            <v>0</v>
          </cell>
          <cell r="BK10853">
            <v>0</v>
          </cell>
          <cell r="BL10853">
            <v>0</v>
          </cell>
        </row>
        <row r="10854">
          <cell r="AP10854">
            <v>0</v>
          </cell>
          <cell r="AT10854" t="str">
            <v>-</v>
          </cell>
          <cell r="AX10854" t="str">
            <v>-</v>
          </cell>
          <cell r="BB10854" t="str">
            <v>-</v>
          </cell>
          <cell r="BE10854">
            <v>0</v>
          </cell>
          <cell r="BF10854">
            <v>0</v>
          </cell>
          <cell r="BG10854">
            <v>0</v>
          </cell>
          <cell r="BJ10854">
            <v>0</v>
          </cell>
          <cell r="BK10854">
            <v>0</v>
          </cell>
          <cell r="BL10854">
            <v>0</v>
          </cell>
        </row>
        <row r="10855">
          <cell r="AP10855">
            <v>0</v>
          </cell>
          <cell r="AT10855" t="str">
            <v>-</v>
          </cell>
          <cell r="AX10855" t="str">
            <v>-</v>
          </cell>
          <cell r="BB10855" t="str">
            <v>-</v>
          </cell>
          <cell r="BE10855">
            <v>0</v>
          </cell>
          <cell r="BF10855">
            <v>0</v>
          </cell>
          <cell r="BG10855">
            <v>0</v>
          </cell>
          <cell r="BJ10855">
            <v>0</v>
          </cell>
          <cell r="BK10855">
            <v>0</v>
          </cell>
          <cell r="BL10855">
            <v>0</v>
          </cell>
        </row>
        <row r="10856">
          <cell r="AP10856">
            <v>0</v>
          </cell>
          <cell r="AT10856" t="str">
            <v>-</v>
          </cell>
          <cell r="AX10856" t="str">
            <v>-</v>
          </cell>
          <cell r="BB10856" t="str">
            <v>-</v>
          </cell>
          <cell r="BE10856">
            <v>0</v>
          </cell>
          <cell r="BF10856">
            <v>0</v>
          </cell>
          <cell r="BG10856">
            <v>0</v>
          </cell>
          <cell r="BJ10856">
            <v>0</v>
          </cell>
          <cell r="BK10856">
            <v>0</v>
          </cell>
          <cell r="BL10856">
            <v>0</v>
          </cell>
        </row>
        <row r="10857">
          <cell r="AP10857">
            <v>0</v>
          </cell>
          <cell r="AT10857" t="str">
            <v>-</v>
          </cell>
          <cell r="AX10857" t="str">
            <v>-</v>
          </cell>
          <cell r="BB10857" t="str">
            <v>-</v>
          </cell>
          <cell r="BE10857">
            <v>0</v>
          </cell>
          <cell r="BF10857">
            <v>0</v>
          </cell>
          <cell r="BG10857">
            <v>0</v>
          </cell>
          <cell r="BJ10857">
            <v>0</v>
          </cell>
          <cell r="BK10857">
            <v>0</v>
          </cell>
          <cell r="BL10857">
            <v>0</v>
          </cell>
        </row>
        <row r="10858">
          <cell r="AP10858">
            <v>0</v>
          </cell>
          <cell r="AT10858" t="str">
            <v>-</v>
          </cell>
          <cell r="AX10858" t="str">
            <v>-</v>
          </cell>
          <cell r="BB10858" t="str">
            <v>-</v>
          </cell>
          <cell r="BE10858">
            <v>0</v>
          </cell>
          <cell r="BF10858">
            <v>0</v>
          </cell>
          <cell r="BG10858">
            <v>0</v>
          </cell>
          <cell r="BJ10858">
            <v>0</v>
          </cell>
          <cell r="BK10858">
            <v>0</v>
          </cell>
          <cell r="BL10858">
            <v>0</v>
          </cell>
        </row>
        <row r="10859">
          <cell r="AP10859">
            <v>0</v>
          </cell>
          <cell r="AT10859" t="str">
            <v>-</v>
          </cell>
          <cell r="AX10859" t="str">
            <v>-</v>
          </cell>
          <cell r="BB10859" t="str">
            <v>-</v>
          </cell>
          <cell r="BE10859">
            <v>0</v>
          </cell>
          <cell r="BF10859">
            <v>0</v>
          </cell>
          <cell r="BG10859">
            <v>0</v>
          </cell>
          <cell r="BJ10859">
            <v>0</v>
          </cell>
          <cell r="BK10859">
            <v>0</v>
          </cell>
          <cell r="BL10859">
            <v>0</v>
          </cell>
        </row>
        <row r="10860">
          <cell r="AP10860">
            <v>0</v>
          </cell>
          <cell r="AT10860" t="str">
            <v>-</v>
          </cell>
          <cell r="AX10860" t="str">
            <v>-</v>
          </cell>
          <cell r="BB10860" t="str">
            <v>-</v>
          </cell>
          <cell r="BE10860">
            <v>0</v>
          </cell>
          <cell r="BF10860">
            <v>0</v>
          </cell>
          <cell r="BG10860">
            <v>0</v>
          </cell>
          <cell r="BJ10860">
            <v>0</v>
          </cell>
          <cell r="BK10860">
            <v>0</v>
          </cell>
          <cell r="BL10860">
            <v>0</v>
          </cell>
        </row>
        <row r="10861">
          <cell r="AP10861">
            <v>0</v>
          </cell>
          <cell r="AT10861" t="str">
            <v>-</v>
          </cell>
          <cell r="AX10861" t="str">
            <v>-</v>
          </cell>
          <cell r="BB10861" t="str">
            <v>-</v>
          </cell>
          <cell r="BE10861">
            <v>0</v>
          </cell>
          <cell r="BF10861">
            <v>0</v>
          </cell>
          <cell r="BG10861">
            <v>0</v>
          </cell>
          <cell r="BJ10861">
            <v>0</v>
          </cell>
          <cell r="BK10861">
            <v>0</v>
          </cell>
          <cell r="BL10861">
            <v>0</v>
          </cell>
        </row>
        <row r="10862">
          <cell r="AP10862">
            <v>0</v>
          </cell>
          <cell r="AT10862" t="str">
            <v>-</v>
          </cell>
          <cell r="AX10862" t="str">
            <v>-</v>
          </cell>
          <cell r="BB10862" t="str">
            <v>-</v>
          </cell>
          <cell r="BE10862">
            <v>0</v>
          </cell>
          <cell r="BF10862">
            <v>0</v>
          </cell>
          <cell r="BG10862">
            <v>0</v>
          </cell>
          <cell r="BJ10862">
            <v>0</v>
          </cell>
          <cell r="BK10862">
            <v>0</v>
          </cell>
          <cell r="BL10862">
            <v>0</v>
          </cell>
        </row>
        <row r="10863">
          <cell r="AP10863">
            <v>0</v>
          </cell>
          <cell r="AT10863" t="str">
            <v>-</v>
          </cell>
          <cell r="AX10863" t="str">
            <v>-</v>
          </cell>
          <cell r="BB10863" t="str">
            <v>-</v>
          </cell>
          <cell r="BE10863">
            <v>0</v>
          </cell>
          <cell r="BF10863">
            <v>0</v>
          </cell>
          <cell r="BG10863">
            <v>0</v>
          </cell>
          <cell r="BJ10863">
            <v>0</v>
          </cell>
          <cell r="BK10863">
            <v>0</v>
          </cell>
          <cell r="BL10863">
            <v>0</v>
          </cell>
        </row>
        <row r="10864">
          <cell r="AP10864">
            <v>0</v>
          </cell>
          <cell r="AT10864" t="str">
            <v>-</v>
          </cell>
          <cell r="AX10864" t="str">
            <v>-</v>
          </cell>
          <cell r="BB10864" t="str">
            <v>-</v>
          </cell>
          <cell r="BE10864">
            <v>0</v>
          </cell>
          <cell r="BF10864">
            <v>0</v>
          </cell>
          <cell r="BG10864">
            <v>0</v>
          </cell>
          <cell r="BJ10864">
            <v>0</v>
          </cell>
          <cell r="BK10864">
            <v>0</v>
          </cell>
          <cell r="BL10864">
            <v>0</v>
          </cell>
        </row>
        <row r="10865">
          <cell r="AP10865">
            <v>0</v>
          </cell>
          <cell r="AT10865" t="str">
            <v>-</v>
          </cell>
          <cell r="AX10865" t="str">
            <v>-</v>
          </cell>
          <cell r="BB10865" t="str">
            <v>-</v>
          </cell>
          <cell r="BE10865">
            <v>0</v>
          </cell>
          <cell r="BF10865">
            <v>0</v>
          </cell>
          <cell r="BG10865">
            <v>0</v>
          </cell>
          <cell r="BJ10865">
            <v>0</v>
          </cell>
          <cell r="BK10865">
            <v>0</v>
          </cell>
          <cell r="BL10865">
            <v>0</v>
          </cell>
        </row>
        <row r="10866">
          <cell r="AP10866">
            <v>0</v>
          </cell>
          <cell r="AT10866" t="str">
            <v>-</v>
          </cell>
          <cell r="AX10866" t="str">
            <v>-</v>
          </cell>
          <cell r="BB10866" t="str">
            <v>-</v>
          </cell>
          <cell r="BE10866">
            <v>0</v>
          </cell>
          <cell r="BF10866">
            <v>0</v>
          </cell>
          <cell r="BG10866">
            <v>0</v>
          </cell>
          <cell r="BJ10866">
            <v>0</v>
          </cell>
          <cell r="BK10866">
            <v>0</v>
          </cell>
          <cell r="BL10866">
            <v>0</v>
          </cell>
        </row>
        <row r="10867">
          <cell r="AP10867">
            <v>0</v>
          </cell>
          <cell r="AT10867" t="str">
            <v>-</v>
          </cell>
          <cell r="AX10867" t="str">
            <v>-</v>
          </cell>
          <cell r="BB10867" t="str">
            <v>-</v>
          </cell>
          <cell r="BE10867">
            <v>0</v>
          </cell>
          <cell r="BF10867">
            <v>0</v>
          </cell>
          <cell r="BG10867">
            <v>0</v>
          </cell>
          <cell r="BJ10867">
            <v>0</v>
          </cell>
          <cell r="BK10867">
            <v>0</v>
          </cell>
          <cell r="BL10867">
            <v>0</v>
          </cell>
        </row>
        <row r="10868">
          <cell r="AP10868">
            <v>0</v>
          </cell>
          <cell r="AT10868" t="str">
            <v>-</v>
          </cell>
          <cell r="AX10868" t="str">
            <v>-</v>
          </cell>
          <cell r="BB10868" t="str">
            <v>-</v>
          </cell>
          <cell r="BE10868">
            <v>0</v>
          </cell>
          <cell r="BF10868">
            <v>0</v>
          </cell>
          <cell r="BG10868">
            <v>0</v>
          </cell>
          <cell r="BJ10868">
            <v>0</v>
          </cell>
          <cell r="BK10868">
            <v>0</v>
          </cell>
          <cell r="BL10868">
            <v>0</v>
          </cell>
        </row>
        <row r="10869">
          <cell r="AP10869">
            <v>0</v>
          </cell>
          <cell r="AT10869" t="str">
            <v>-</v>
          </cell>
          <cell r="AX10869" t="str">
            <v>-</v>
          </cell>
          <cell r="BB10869" t="str">
            <v>-</v>
          </cell>
          <cell r="BE10869">
            <v>0</v>
          </cell>
          <cell r="BF10869">
            <v>0</v>
          </cell>
          <cell r="BG10869">
            <v>0</v>
          </cell>
          <cell r="BJ10869">
            <v>0</v>
          </cell>
          <cell r="BK10869">
            <v>0</v>
          </cell>
          <cell r="BL10869">
            <v>0</v>
          </cell>
        </row>
        <row r="10870">
          <cell r="AP10870">
            <v>0</v>
          </cell>
          <cell r="AT10870" t="str">
            <v>-</v>
          </cell>
          <cell r="AX10870" t="str">
            <v>-</v>
          </cell>
          <cell r="BB10870" t="str">
            <v>-</v>
          </cell>
          <cell r="BE10870">
            <v>0</v>
          </cell>
          <cell r="BF10870">
            <v>0</v>
          </cell>
          <cell r="BG10870">
            <v>0</v>
          </cell>
          <cell r="BJ10870">
            <v>0</v>
          </cell>
          <cell r="BK10870">
            <v>0</v>
          </cell>
          <cell r="BL10870">
            <v>0</v>
          </cell>
        </row>
        <row r="10871">
          <cell r="AP10871">
            <v>0</v>
          </cell>
          <cell r="AT10871" t="str">
            <v>-</v>
          </cell>
          <cell r="AX10871" t="str">
            <v>-</v>
          </cell>
          <cell r="BB10871" t="str">
            <v>-</v>
          </cell>
          <cell r="BE10871">
            <v>0</v>
          </cell>
          <cell r="BF10871">
            <v>0</v>
          </cell>
          <cell r="BG10871">
            <v>0</v>
          </cell>
          <cell r="BJ10871">
            <v>0</v>
          </cell>
          <cell r="BK10871">
            <v>0</v>
          </cell>
          <cell r="BL10871">
            <v>0</v>
          </cell>
        </row>
        <row r="10872">
          <cell r="AP10872">
            <v>0</v>
          </cell>
          <cell r="AT10872" t="str">
            <v>-</v>
          </cell>
          <cell r="AX10872" t="str">
            <v>-</v>
          </cell>
          <cell r="BB10872" t="str">
            <v>-</v>
          </cell>
          <cell r="BE10872">
            <v>0</v>
          </cell>
          <cell r="BF10872">
            <v>0</v>
          </cell>
          <cell r="BG10872">
            <v>0</v>
          </cell>
          <cell r="BJ10872">
            <v>0</v>
          </cell>
          <cell r="BK10872">
            <v>0</v>
          </cell>
          <cell r="BL10872">
            <v>0</v>
          </cell>
        </row>
        <row r="10873">
          <cell r="AP10873">
            <v>0</v>
          </cell>
          <cell r="AT10873" t="str">
            <v>-</v>
          </cell>
          <cell r="AX10873" t="str">
            <v>-</v>
          </cell>
          <cell r="BB10873" t="str">
            <v>-</v>
          </cell>
          <cell r="BE10873">
            <v>0</v>
          </cell>
          <cell r="BF10873">
            <v>0</v>
          </cell>
          <cell r="BG10873">
            <v>0</v>
          </cell>
          <cell r="BJ10873">
            <v>0</v>
          </cell>
          <cell r="BK10873">
            <v>0</v>
          </cell>
          <cell r="BL10873">
            <v>0</v>
          </cell>
        </row>
        <row r="10874">
          <cell r="AP10874">
            <v>0</v>
          </cell>
          <cell r="AT10874" t="str">
            <v>-</v>
          </cell>
          <cell r="AX10874" t="str">
            <v>-</v>
          </cell>
          <cell r="BB10874" t="str">
            <v>-</v>
          </cell>
          <cell r="BE10874">
            <v>0</v>
          </cell>
          <cell r="BF10874">
            <v>0</v>
          </cell>
          <cell r="BG10874">
            <v>0</v>
          </cell>
          <cell r="BJ10874">
            <v>0</v>
          </cell>
          <cell r="BK10874">
            <v>0</v>
          </cell>
          <cell r="BL10874">
            <v>0</v>
          </cell>
        </row>
        <row r="10875">
          <cell r="AP10875">
            <v>0</v>
          </cell>
          <cell r="AT10875" t="str">
            <v>-</v>
          </cell>
          <cell r="AX10875" t="str">
            <v>-</v>
          </cell>
          <cell r="BB10875" t="str">
            <v>-</v>
          </cell>
          <cell r="BE10875">
            <v>0</v>
          </cell>
          <cell r="BF10875">
            <v>0</v>
          </cell>
          <cell r="BG10875">
            <v>0</v>
          </cell>
          <cell r="BJ10875">
            <v>0</v>
          </cell>
          <cell r="BK10875">
            <v>0</v>
          </cell>
          <cell r="BL10875">
            <v>0</v>
          </cell>
        </row>
        <row r="10876">
          <cell r="AP10876">
            <v>0</v>
          </cell>
          <cell r="AT10876" t="str">
            <v>-</v>
          </cell>
          <cell r="AX10876" t="str">
            <v>-</v>
          </cell>
          <cell r="BB10876" t="str">
            <v>-</v>
          </cell>
          <cell r="BE10876">
            <v>0</v>
          </cell>
          <cell r="BF10876">
            <v>0</v>
          </cell>
          <cell r="BG10876">
            <v>0</v>
          </cell>
          <cell r="BJ10876">
            <v>0</v>
          </cell>
          <cell r="BK10876">
            <v>0</v>
          </cell>
          <cell r="BL10876">
            <v>0</v>
          </cell>
        </row>
        <row r="10877">
          <cell r="AP10877">
            <v>0</v>
          </cell>
          <cell r="AT10877" t="str">
            <v>-</v>
          </cell>
          <cell r="AX10877" t="str">
            <v>-</v>
          </cell>
          <cell r="BB10877" t="str">
            <v>-</v>
          </cell>
          <cell r="BE10877">
            <v>0</v>
          </cell>
          <cell r="BF10877">
            <v>0</v>
          </cell>
          <cell r="BG10877">
            <v>0</v>
          </cell>
          <cell r="BJ10877">
            <v>0</v>
          </cell>
          <cell r="BK10877">
            <v>0</v>
          </cell>
          <cell r="BL10877">
            <v>0</v>
          </cell>
        </row>
        <row r="10878">
          <cell r="AP10878">
            <v>0</v>
          </cell>
          <cell r="AT10878" t="str">
            <v>-</v>
          </cell>
          <cell r="AX10878" t="str">
            <v>-</v>
          </cell>
          <cell r="BB10878" t="str">
            <v>-</v>
          </cell>
          <cell r="BE10878">
            <v>0</v>
          </cell>
          <cell r="BF10878">
            <v>0</v>
          </cell>
          <cell r="BG10878">
            <v>0</v>
          </cell>
          <cell r="BJ10878">
            <v>0</v>
          </cell>
          <cell r="BK10878">
            <v>0</v>
          </cell>
          <cell r="BL10878">
            <v>0</v>
          </cell>
        </row>
        <row r="10879">
          <cell r="AP10879">
            <v>0</v>
          </cell>
          <cell r="AT10879" t="str">
            <v>-</v>
          </cell>
          <cell r="AX10879" t="str">
            <v>-</v>
          </cell>
          <cell r="BB10879" t="str">
            <v>-</v>
          </cell>
          <cell r="BE10879">
            <v>0</v>
          </cell>
          <cell r="BF10879">
            <v>0</v>
          </cell>
          <cell r="BG10879">
            <v>0</v>
          </cell>
          <cell r="BJ10879">
            <v>0</v>
          </cell>
          <cell r="BK10879">
            <v>0</v>
          </cell>
          <cell r="BL10879">
            <v>0</v>
          </cell>
        </row>
        <row r="10880">
          <cell r="AP10880">
            <v>0</v>
          </cell>
          <cell r="AT10880" t="str">
            <v>-</v>
          </cell>
          <cell r="AX10880" t="str">
            <v>-</v>
          </cell>
          <cell r="BB10880" t="str">
            <v>-</v>
          </cell>
          <cell r="BE10880">
            <v>0</v>
          </cell>
          <cell r="BF10880">
            <v>0</v>
          </cell>
          <cell r="BG10880">
            <v>0</v>
          </cell>
          <cell r="BJ10880">
            <v>0</v>
          </cell>
          <cell r="BK10880">
            <v>0</v>
          </cell>
          <cell r="BL10880">
            <v>0</v>
          </cell>
        </row>
        <row r="10881">
          <cell r="AP10881">
            <v>0</v>
          </cell>
          <cell r="AT10881" t="str">
            <v>-</v>
          </cell>
          <cell r="AX10881" t="str">
            <v>-</v>
          </cell>
          <cell r="BB10881" t="str">
            <v>-</v>
          </cell>
          <cell r="BE10881">
            <v>0</v>
          </cell>
          <cell r="BF10881">
            <v>0</v>
          </cell>
          <cell r="BG10881">
            <v>0</v>
          </cell>
          <cell r="BJ10881">
            <v>0</v>
          </cell>
          <cell r="BK10881">
            <v>0</v>
          </cell>
          <cell r="BL10881">
            <v>0</v>
          </cell>
        </row>
        <row r="10882">
          <cell r="AP10882">
            <v>0</v>
          </cell>
          <cell r="AT10882" t="str">
            <v>-</v>
          </cell>
          <cell r="AX10882" t="str">
            <v>-</v>
          </cell>
          <cell r="BB10882" t="str">
            <v>-</v>
          </cell>
          <cell r="BE10882">
            <v>0</v>
          </cell>
          <cell r="BF10882">
            <v>0</v>
          </cell>
          <cell r="BG10882">
            <v>0</v>
          </cell>
          <cell r="BJ10882">
            <v>0</v>
          </cell>
          <cell r="BK10882">
            <v>0</v>
          </cell>
          <cell r="BL10882">
            <v>0</v>
          </cell>
        </row>
        <row r="10883">
          <cell r="AP10883">
            <v>0</v>
          </cell>
          <cell r="AT10883" t="str">
            <v>-</v>
          </cell>
          <cell r="AX10883" t="str">
            <v>-</v>
          </cell>
          <cell r="BB10883" t="str">
            <v>-</v>
          </cell>
          <cell r="BE10883">
            <v>0</v>
          </cell>
          <cell r="BF10883">
            <v>0</v>
          </cell>
          <cell r="BG10883">
            <v>0</v>
          </cell>
          <cell r="BJ10883">
            <v>0</v>
          </cell>
          <cell r="BK10883">
            <v>0</v>
          </cell>
          <cell r="BL10883">
            <v>0</v>
          </cell>
        </row>
        <row r="10884">
          <cell r="AP10884">
            <v>0</v>
          </cell>
          <cell r="AT10884" t="str">
            <v>-</v>
          </cell>
          <cell r="AX10884" t="str">
            <v>-</v>
          </cell>
          <cell r="BB10884" t="str">
            <v>-</v>
          </cell>
          <cell r="BE10884">
            <v>0</v>
          </cell>
          <cell r="BF10884">
            <v>0</v>
          </cell>
          <cell r="BG10884">
            <v>0</v>
          </cell>
          <cell r="BJ10884">
            <v>0</v>
          </cell>
          <cell r="BK10884">
            <v>0</v>
          </cell>
          <cell r="BL10884">
            <v>0</v>
          </cell>
        </row>
        <row r="10885">
          <cell r="AP10885">
            <v>0</v>
          </cell>
          <cell r="AT10885" t="str">
            <v>-</v>
          </cell>
          <cell r="AX10885" t="str">
            <v>-</v>
          </cell>
          <cell r="BB10885" t="str">
            <v>-</v>
          </cell>
          <cell r="BE10885">
            <v>0</v>
          </cell>
          <cell r="BF10885">
            <v>0</v>
          </cell>
          <cell r="BG10885">
            <v>0</v>
          </cell>
          <cell r="BJ10885">
            <v>0</v>
          </cell>
          <cell r="BK10885">
            <v>0</v>
          </cell>
          <cell r="BL10885">
            <v>0</v>
          </cell>
        </row>
        <row r="10886">
          <cell r="AP10886">
            <v>0</v>
          </cell>
          <cell r="AT10886" t="str">
            <v>-</v>
          </cell>
          <cell r="AX10886" t="str">
            <v>-</v>
          </cell>
          <cell r="BB10886" t="str">
            <v>-</v>
          </cell>
          <cell r="BE10886">
            <v>0</v>
          </cell>
          <cell r="BF10886">
            <v>0</v>
          </cell>
          <cell r="BG10886">
            <v>0</v>
          </cell>
          <cell r="BJ10886">
            <v>0</v>
          </cell>
          <cell r="BK10886">
            <v>0</v>
          </cell>
          <cell r="BL10886">
            <v>0</v>
          </cell>
        </row>
        <row r="10887">
          <cell r="AP10887">
            <v>0</v>
          </cell>
          <cell r="AT10887" t="str">
            <v>-</v>
          </cell>
          <cell r="AX10887" t="str">
            <v>-</v>
          </cell>
          <cell r="BB10887" t="str">
            <v>-</v>
          </cell>
          <cell r="BE10887">
            <v>0</v>
          </cell>
          <cell r="BF10887">
            <v>0</v>
          </cell>
          <cell r="BG10887">
            <v>0</v>
          </cell>
          <cell r="BJ10887">
            <v>0</v>
          </cell>
          <cell r="BK10887">
            <v>0</v>
          </cell>
          <cell r="BL10887">
            <v>0</v>
          </cell>
        </row>
        <row r="10888">
          <cell r="AP10888">
            <v>0</v>
          </cell>
          <cell r="AT10888" t="str">
            <v>-</v>
          </cell>
          <cell r="AX10888" t="str">
            <v>-</v>
          </cell>
          <cell r="BB10888" t="str">
            <v>-</v>
          </cell>
          <cell r="BE10888">
            <v>0</v>
          </cell>
          <cell r="BF10888">
            <v>0</v>
          </cell>
          <cell r="BG10888">
            <v>0</v>
          </cell>
          <cell r="BJ10888">
            <v>0</v>
          </cell>
          <cell r="BK10888">
            <v>0</v>
          </cell>
          <cell r="BL10888">
            <v>0</v>
          </cell>
        </row>
        <row r="10889">
          <cell r="AP10889">
            <v>0</v>
          </cell>
          <cell r="AT10889" t="str">
            <v>-</v>
          </cell>
          <cell r="AX10889" t="str">
            <v>-</v>
          </cell>
          <cell r="BB10889" t="str">
            <v>-</v>
          </cell>
          <cell r="BE10889">
            <v>0</v>
          </cell>
          <cell r="BF10889">
            <v>0</v>
          </cell>
          <cell r="BG10889">
            <v>0</v>
          </cell>
          <cell r="BJ10889">
            <v>0</v>
          </cell>
          <cell r="BK10889">
            <v>0</v>
          </cell>
          <cell r="BL10889">
            <v>0</v>
          </cell>
        </row>
        <row r="10890">
          <cell r="AP10890">
            <v>0</v>
          </cell>
          <cell r="AT10890" t="str">
            <v>-</v>
          </cell>
          <cell r="AX10890" t="str">
            <v>-</v>
          </cell>
          <cell r="BB10890" t="str">
            <v>-</v>
          </cell>
          <cell r="BE10890">
            <v>0</v>
          </cell>
          <cell r="BF10890">
            <v>0</v>
          </cell>
          <cell r="BG10890">
            <v>0</v>
          </cell>
          <cell r="BJ10890">
            <v>0</v>
          </cell>
          <cell r="BK10890">
            <v>0</v>
          </cell>
          <cell r="BL10890">
            <v>0</v>
          </cell>
        </row>
        <row r="10891">
          <cell r="AP10891">
            <v>0</v>
          </cell>
          <cell r="AT10891" t="str">
            <v>-</v>
          </cell>
          <cell r="AX10891" t="str">
            <v>-</v>
          </cell>
          <cell r="BB10891" t="str">
            <v>-</v>
          </cell>
          <cell r="BE10891">
            <v>0</v>
          </cell>
          <cell r="BF10891">
            <v>0</v>
          </cell>
          <cell r="BG10891">
            <v>0</v>
          </cell>
          <cell r="BJ10891">
            <v>0</v>
          </cell>
          <cell r="BK10891">
            <v>0</v>
          </cell>
          <cell r="BL10891">
            <v>0</v>
          </cell>
        </row>
        <row r="10892">
          <cell r="AP10892">
            <v>0</v>
          </cell>
          <cell r="AT10892" t="str">
            <v>-</v>
          </cell>
          <cell r="AX10892" t="str">
            <v>-</v>
          </cell>
          <cell r="BB10892" t="str">
            <v>-</v>
          </cell>
          <cell r="BE10892">
            <v>0</v>
          </cell>
          <cell r="BF10892">
            <v>0</v>
          </cell>
          <cell r="BG10892">
            <v>0</v>
          </cell>
          <cell r="BJ10892">
            <v>0</v>
          </cell>
          <cell r="BK10892">
            <v>0</v>
          </cell>
          <cell r="BL10892">
            <v>0</v>
          </cell>
        </row>
        <row r="10893">
          <cell r="AP10893">
            <v>0</v>
          </cell>
          <cell r="AT10893" t="str">
            <v>-</v>
          </cell>
          <cell r="AX10893" t="str">
            <v>-</v>
          </cell>
          <cell r="BB10893" t="str">
            <v>-</v>
          </cell>
          <cell r="BE10893">
            <v>0</v>
          </cell>
          <cell r="BF10893">
            <v>0</v>
          </cell>
          <cell r="BG10893">
            <v>0</v>
          </cell>
          <cell r="BJ10893">
            <v>0</v>
          </cell>
          <cell r="BK10893">
            <v>0</v>
          </cell>
          <cell r="BL10893">
            <v>0</v>
          </cell>
        </row>
        <row r="10894">
          <cell r="AP10894">
            <v>0</v>
          </cell>
          <cell r="AT10894" t="str">
            <v>-</v>
          </cell>
          <cell r="AX10894" t="str">
            <v>-</v>
          </cell>
          <cell r="BB10894" t="str">
            <v>-</v>
          </cell>
          <cell r="BE10894">
            <v>0</v>
          </cell>
          <cell r="BF10894">
            <v>0</v>
          </cell>
          <cell r="BG10894">
            <v>0</v>
          </cell>
          <cell r="BJ10894">
            <v>0</v>
          </cell>
          <cell r="BK10894">
            <v>0</v>
          </cell>
          <cell r="BL10894">
            <v>0</v>
          </cell>
        </row>
        <row r="10895">
          <cell r="AP10895">
            <v>0</v>
          </cell>
          <cell r="AT10895" t="str">
            <v>-</v>
          </cell>
          <cell r="AX10895" t="str">
            <v>-</v>
          </cell>
          <cell r="BB10895" t="str">
            <v>-</v>
          </cell>
          <cell r="BE10895">
            <v>0</v>
          </cell>
          <cell r="BF10895">
            <v>0</v>
          </cell>
          <cell r="BG10895">
            <v>0</v>
          </cell>
          <cell r="BJ10895">
            <v>0</v>
          </cell>
          <cell r="BK10895">
            <v>0</v>
          </cell>
          <cell r="BL10895">
            <v>0</v>
          </cell>
        </row>
        <row r="10896">
          <cell r="AP10896">
            <v>0</v>
          </cell>
          <cell r="AT10896" t="str">
            <v>-</v>
          </cell>
          <cell r="AX10896" t="str">
            <v>-</v>
          </cell>
          <cell r="BB10896" t="str">
            <v>-</v>
          </cell>
          <cell r="BE10896">
            <v>0</v>
          </cell>
          <cell r="BF10896">
            <v>0</v>
          </cell>
          <cell r="BG10896">
            <v>0</v>
          </cell>
          <cell r="BJ10896">
            <v>0</v>
          </cell>
          <cell r="BK10896">
            <v>0</v>
          </cell>
          <cell r="BL10896">
            <v>0</v>
          </cell>
        </row>
        <row r="10897">
          <cell r="AP10897">
            <v>0</v>
          </cell>
          <cell r="AT10897" t="str">
            <v>-</v>
          </cell>
          <cell r="AX10897" t="str">
            <v>-</v>
          </cell>
          <cell r="BB10897" t="str">
            <v>-</v>
          </cell>
          <cell r="BE10897">
            <v>0</v>
          </cell>
          <cell r="BF10897">
            <v>0</v>
          </cell>
          <cell r="BG10897">
            <v>0</v>
          </cell>
          <cell r="BJ10897">
            <v>0</v>
          </cell>
          <cell r="BK10897">
            <v>0</v>
          </cell>
          <cell r="BL10897">
            <v>0</v>
          </cell>
        </row>
        <row r="10898">
          <cell r="AP10898">
            <v>0</v>
          </cell>
          <cell r="AT10898" t="str">
            <v>-</v>
          </cell>
          <cell r="AX10898" t="str">
            <v>-</v>
          </cell>
          <cell r="BB10898" t="str">
            <v>-</v>
          </cell>
          <cell r="BE10898">
            <v>0</v>
          </cell>
          <cell r="BF10898">
            <v>0</v>
          </cell>
          <cell r="BG10898">
            <v>0</v>
          </cell>
          <cell r="BJ10898">
            <v>0</v>
          </cell>
          <cell r="BK10898">
            <v>0</v>
          </cell>
          <cell r="BL10898">
            <v>0</v>
          </cell>
        </row>
        <row r="10899">
          <cell r="AP10899">
            <v>0</v>
          </cell>
          <cell r="AT10899" t="str">
            <v>-</v>
          </cell>
          <cell r="AX10899" t="str">
            <v>-</v>
          </cell>
          <cell r="BB10899" t="str">
            <v>-</v>
          </cell>
          <cell r="BE10899">
            <v>0</v>
          </cell>
          <cell r="BF10899">
            <v>0</v>
          </cell>
          <cell r="BG10899">
            <v>0</v>
          </cell>
          <cell r="BJ10899">
            <v>0</v>
          </cell>
          <cell r="BK10899">
            <v>0</v>
          </cell>
          <cell r="BL10899">
            <v>0</v>
          </cell>
        </row>
        <row r="10900">
          <cell r="AP10900">
            <v>0</v>
          </cell>
          <cell r="AT10900" t="str">
            <v>-</v>
          </cell>
          <cell r="AX10900" t="str">
            <v>-</v>
          </cell>
          <cell r="BB10900" t="str">
            <v>-</v>
          </cell>
          <cell r="BE10900">
            <v>0</v>
          </cell>
          <cell r="BF10900">
            <v>0</v>
          </cell>
          <cell r="BG10900">
            <v>0</v>
          </cell>
          <cell r="BJ10900">
            <v>0</v>
          </cell>
          <cell r="BK10900">
            <v>0</v>
          </cell>
          <cell r="BL10900">
            <v>0</v>
          </cell>
        </row>
        <row r="10901">
          <cell r="AP10901">
            <v>0</v>
          </cell>
          <cell r="AT10901" t="str">
            <v>-</v>
          </cell>
          <cell r="AX10901" t="str">
            <v>-</v>
          </cell>
          <cell r="BB10901" t="str">
            <v>-</v>
          </cell>
          <cell r="BE10901">
            <v>0</v>
          </cell>
          <cell r="BF10901">
            <v>0</v>
          </cell>
          <cell r="BG10901">
            <v>0</v>
          </cell>
          <cell r="BJ10901">
            <v>0</v>
          </cell>
          <cell r="BK10901">
            <v>0</v>
          </cell>
          <cell r="BL10901">
            <v>0</v>
          </cell>
        </row>
        <row r="10902">
          <cell r="AP10902">
            <v>0</v>
          </cell>
          <cell r="AT10902" t="str">
            <v>-</v>
          </cell>
          <cell r="AX10902" t="str">
            <v>-</v>
          </cell>
          <cell r="BB10902" t="str">
            <v>-</v>
          </cell>
          <cell r="BE10902">
            <v>0</v>
          </cell>
          <cell r="BF10902">
            <v>0</v>
          </cell>
          <cell r="BG10902">
            <v>0</v>
          </cell>
          <cell r="BJ10902">
            <v>0</v>
          </cell>
          <cell r="BK10902">
            <v>0</v>
          </cell>
          <cell r="BL10902">
            <v>0</v>
          </cell>
        </row>
        <row r="10903">
          <cell r="AP10903">
            <v>0</v>
          </cell>
          <cell r="AT10903" t="str">
            <v>-</v>
          </cell>
          <cell r="AX10903" t="str">
            <v>-</v>
          </cell>
          <cell r="BB10903" t="str">
            <v>-</v>
          </cell>
          <cell r="BE10903">
            <v>0</v>
          </cell>
          <cell r="BF10903">
            <v>0</v>
          </cell>
          <cell r="BG10903">
            <v>0</v>
          </cell>
          <cell r="BJ10903">
            <v>0</v>
          </cell>
          <cell r="BK10903">
            <v>0</v>
          </cell>
          <cell r="BL10903">
            <v>0</v>
          </cell>
        </row>
        <row r="10904">
          <cell r="AP10904">
            <v>0</v>
          </cell>
          <cell r="AT10904" t="str">
            <v>-</v>
          </cell>
          <cell r="AX10904" t="str">
            <v>-</v>
          </cell>
          <cell r="BB10904" t="str">
            <v>-</v>
          </cell>
          <cell r="BE10904">
            <v>0</v>
          </cell>
          <cell r="BF10904">
            <v>0</v>
          </cell>
          <cell r="BG10904">
            <v>0</v>
          </cell>
          <cell r="BJ10904">
            <v>0</v>
          </cell>
          <cell r="BK10904">
            <v>0</v>
          </cell>
          <cell r="BL10904">
            <v>0</v>
          </cell>
        </row>
        <row r="10905">
          <cell r="AP10905">
            <v>0</v>
          </cell>
          <cell r="AT10905" t="str">
            <v>-</v>
          </cell>
          <cell r="AX10905" t="str">
            <v>-</v>
          </cell>
          <cell r="BB10905" t="str">
            <v>-</v>
          </cell>
          <cell r="BE10905">
            <v>0</v>
          </cell>
          <cell r="BF10905">
            <v>0</v>
          </cell>
          <cell r="BG10905">
            <v>0</v>
          </cell>
          <cell r="BJ10905">
            <v>0</v>
          </cell>
          <cell r="BK10905">
            <v>0</v>
          </cell>
          <cell r="BL10905">
            <v>0</v>
          </cell>
        </row>
        <row r="10906">
          <cell r="AP10906">
            <v>0</v>
          </cell>
          <cell r="AT10906" t="str">
            <v>-</v>
          </cell>
          <cell r="AX10906" t="str">
            <v>-</v>
          </cell>
          <cell r="BB10906" t="str">
            <v>-</v>
          </cell>
          <cell r="BE10906">
            <v>0</v>
          </cell>
          <cell r="BF10906">
            <v>0</v>
          </cell>
          <cell r="BG10906">
            <v>0</v>
          </cell>
          <cell r="BJ10906">
            <v>0</v>
          </cell>
          <cell r="BK10906">
            <v>0</v>
          </cell>
          <cell r="BL10906">
            <v>0</v>
          </cell>
        </row>
        <row r="10907">
          <cell r="AP10907">
            <v>0</v>
          </cell>
          <cell r="AT10907" t="str">
            <v>-</v>
          </cell>
          <cell r="AX10907" t="str">
            <v>-</v>
          </cell>
          <cell r="BB10907" t="str">
            <v>-</v>
          </cell>
          <cell r="BE10907">
            <v>0</v>
          </cell>
          <cell r="BF10907">
            <v>0</v>
          </cell>
          <cell r="BG10907">
            <v>0</v>
          </cell>
          <cell r="BJ10907">
            <v>0</v>
          </cell>
          <cell r="BK10907">
            <v>0</v>
          </cell>
          <cell r="BL10907">
            <v>0</v>
          </cell>
        </row>
        <row r="10908">
          <cell r="AP10908">
            <v>0</v>
          </cell>
          <cell r="AT10908" t="str">
            <v>-</v>
          </cell>
          <cell r="AX10908" t="str">
            <v>-</v>
          </cell>
          <cell r="BB10908" t="str">
            <v>-</v>
          </cell>
          <cell r="BE10908">
            <v>0</v>
          </cell>
          <cell r="BF10908">
            <v>0</v>
          </cell>
          <cell r="BG10908">
            <v>0</v>
          </cell>
          <cell r="BJ10908">
            <v>0</v>
          </cell>
          <cell r="BK10908">
            <v>0</v>
          </cell>
          <cell r="BL10908">
            <v>0</v>
          </cell>
        </row>
        <row r="10909">
          <cell r="AP10909">
            <v>0</v>
          </cell>
          <cell r="AT10909" t="str">
            <v>-</v>
          </cell>
          <cell r="AX10909" t="str">
            <v>-</v>
          </cell>
          <cell r="BB10909" t="str">
            <v>-</v>
          </cell>
          <cell r="BE10909">
            <v>0</v>
          </cell>
          <cell r="BF10909">
            <v>0</v>
          </cell>
          <cell r="BG10909">
            <v>0</v>
          </cell>
          <cell r="BJ10909">
            <v>0</v>
          </cell>
          <cell r="BK10909">
            <v>0</v>
          </cell>
          <cell r="BL10909">
            <v>0</v>
          </cell>
        </row>
        <row r="10910">
          <cell r="AP10910">
            <v>0</v>
          </cell>
          <cell r="AT10910" t="str">
            <v>-</v>
          </cell>
          <cell r="AX10910" t="str">
            <v>-</v>
          </cell>
          <cell r="BB10910" t="str">
            <v>-</v>
          </cell>
          <cell r="BE10910">
            <v>0</v>
          </cell>
          <cell r="BF10910">
            <v>0</v>
          </cell>
          <cell r="BG10910">
            <v>0</v>
          </cell>
          <cell r="BJ10910">
            <v>0</v>
          </cell>
          <cell r="BK10910">
            <v>0</v>
          </cell>
          <cell r="BL10910">
            <v>0</v>
          </cell>
        </row>
        <row r="10911">
          <cell r="AP10911">
            <v>0</v>
          </cell>
          <cell r="AT10911" t="str">
            <v>-</v>
          </cell>
          <cell r="AX10911" t="str">
            <v>-</v>
          </cell>
          <cell r="BB10911" t="str">
            <v>-</v>
          </cell>
          <cell r="BE10911">
            <v>0</v>
          </cell>
          <cell r="BF10911">
            <v>0</v>
          </cell>
          <cell r="BG10911">
            <v>0</v>
          </cell>
          <cell r="BJ10911">
            <v>0</v>
          </cell>
          <cell r="BK10911">
            <v>0</v>
          </cell>
          <cell r="BL10911">
            <v>0</v>
          </cell>
        </row>
        <row r="10912">
          <cell r="AP10912">
            <v>0</v>
          </cell>
          <cell r="AT10912" t="str">
            <v>-</v>
          </cell>
          <cell r="AX10912" t="str">
            <v>-</v>
          </cell>
          <cell r="BB10912" t="str">
            <v>-</v>
          </cell>
          <cell r="BE10912">
            <v>0</v>
          </cell>
          <cell r="BF10912">
            <v>0</v>
          </cell>
          <cell r="BG10912">
            <v>0</v>
          </cell>
          <cell r="BJ10912">
            <v>0</v>
          </cell>
          <cell r="BK10912">
            <v>0</v>
          </cell>
          <cell r="BL10912">
            <v>0</v>
          </cell>
        </row>
        <row r="10913">
          <cell r="AP10913">
            <v>0</v>
          </cell>
          <cell r="AT10913" t="str">
            <v>-</v>
          </cell>
          <cell r="AX10913" t="str">
            <v>-</v>
          </cell>
          <cell r="BB10913" t="str">
            <v>-</v>
          </cell>
          <cell r="BE10913">
            <v>0</v>
          </cell>
          <cell r="BF10913">
            <v>0</v>
          </cell>
          <cell r="BG10913">
            <v>0</v>
          </cell>
          <cell r="BJ10913">
            <v>0</v>
          </cell>
          <cell r="BK10913">
            <v>0</v>
          </cell>
          <cell r="BL10913">
            <v>0</v>
          </cell>
        </row>
        <row r="10914">
          <cell r="AP10914">
            <v>0</v>
          </cell>
          <cell r="AT10914" t="str">
            <v>-</v>
          </cell>
          <cell r="AX10914" t="str">
            <v>-</v>
          </cell>
          <cell r="BB10914" t="str">
            <v>-</v>
          </cell>
          <cell r="BE10914">
            <v>0</v>
          </cell>
          <cell r="BF10914">
            <v>0</v>
          </cell>
          <cell r="BG10914">
            <v>0</v>
          </cell>
          <cell r="BJ10914">
            <v>0</v>
          </cell>
          <cell r="BK10914">
            <v>0</v>
          </cell>
          <cell r="BL10914">
            <v>0</v>
          </cell>
        </row>
        <row r="10915">
          <cell r="AP10915">
            <v>0</v>
          </cell>
          <cell r="AT10915" t="str">
            <v>-</v>
          </cell>
          <cell r="AX10915" t="str">
            <v>-</v>
          </cell>
          <cell r="BB10915" t="str">
            <v>-</v>
          </cell>
          <cell r="BE10915">
            <v>0</v>
          </cell>
          <cell r="BF10915">
            <v>0</v>
          </cell>
          <cell r="BG10915">
            <v>0</v>
          </cell>
          <cell r="BJ10915">
            <v>0</v>
          </cell>
          <cell r="BK10915">
            <v>0</v>
          </cell>
          <cell r="BL10915">
            <v>0</v>
          </cell>
        </row>
        <row r="10916">
          <cell r="AP10916">
            <v>0</v>
          </cell>
          <cell r="AT10916" t="str">
            <v>-</v>
          </cell>
          <cell r="AX10916" t="str">
            <v>-</v>
          </cell>
          <cell r="BB10916" t="str">
            <v>-</v>
          </cell>
          <cell r="BE10916">
            <v>0</v>
          </cell>
          <cell r="BF10916">
            <v>0</v>
          </cell>
          <cell r="BG10916">
            <v>0</v>
          </cell>
          <cell r="BJ10916">
            <v>0</v>
          </cell>
          <cell r="BK10916">
            <v>0</v>
          </cell>
          <cell r="BL10916">
            <v>0</v>
          </cell>
        </row>
        <row r="10917">
          <cell r="AP10917">
            <v>0</v>
          </cell>
          <cell r="AT10917" t="str">
            <v>-</v>
          </cell>
          <cell r="AX10917" t="str">
            <v>-</v>
          </cell>
          <cell r="BB10917" t="str">
            <v>-</v>
          </cell>
          <cell r="BE10917">
            <v>0</v>
          </cell>
          <cell r="BF10917">
            <v>0</v>
          </cell>
          <cell r="BG10917">
            <v>0</v>
          </cell>
          <cell r="BJ10917">
            <v>0</v>
          </cell>
          <cell r="BK10917">
            <v>0</v>
          </cell>
          <cell r="BL10917">
            <v>0</v>
          </cell>
        </row>
        <row r="10918">
          <cell r="AP10918">
            <v>0</v>
          </cell>
          <cell r="AT10918" t="str">
            <v>-</v>
          </cell>
          <cell r="AX10918" t="str">
            <v>-</v>
          </cell>
          <cell r="BB10918" t="str">
            <v>-</v>
          </cell>
          <cell r="BE10918">
            <v>0</v>
          </cell>
          <cell r="BF10918">
            <v>0</v>
          </cell>
          <cell r="BG10918">
            <v>0</v>
          </cell>
          <cell r="BJ10918">
            <v>0</v>
          </cell>
          <cell r="BK10918">
            <v>0</v>
          </cell>
          <cell r="BL10918">
            <v>0</v>
          </cell>
        </row>
        <row r="10919">
          <cell r="AP10919">
            <v>0</v>
          </cell>
          <cell r="AT10919" t="str">
            <v>-</v>
          </cell>
          <cell r="AX10919" t="str">
            <v>-</v>
          </cell>
          <cell r="BB10919" t="str">
            <v>-</v>
          </cell>
          <cell r="BE10919">
            <v>0</v>
          </cell>
          <cell r="BF10919">
            <v>0</v>
          </cell>
          <cell r="BG10919">
            <v>0</v>
          </cell>
          <cell r="BJ10919">
            <v>0</v>
          </cell>
          <cell r="BK10919">
            <v>0</v>
          </cell>
          <cell r="BL10919">
            <v>0</v>
          </cell>
        </row>
        <row r="10920">
          <cell r="AP10920">
            <v>0</v>
          </cell>
          <cell r="AT10920" t="str">
            <v>-</v>
          </cell>
          <cell r="AX10920" t="str">
            <v>-</v>
          </cell>
          <cell r="BB10920" t="str">
            <v>-</v>
          </cell>
          <cell r="BE10920">
            <v>0</v>
          </cell>
          <cell r="BF10920">
            <v>0</v>
          </cell>
          <cell r="BG10920">
            <v>0</v>
          </cell>
          <cell r="BJ10920">
            <v>0</v>
          </cell>
          <cell r="BK10920">
            <v>0</v>
          </cell>
          <cell r="BL10920">
            <v>0</v>
          </cell>
        </row>
        <row r="10921">
          <cell r="AP10921">
            <v>0</v>
          </cell>
          <cell r="AT10921" t="str">
            <v>-</v>
          </cell>
          <cell r="AX10921" t="str">
            <v>-</v>
          </cell>
          <cell r="BB10921" t="str">
            <v>-</v>
          </cell>
          <cell r="BE10921">
            <v>0</v>
          </cell>
          <cell r="BF10921">
            <v>0</v>
          </cell>
          <cell r="BG10921">
            <v>0</v>
          </cell>
          <cell r="BJ10921">
            <v>0</v>
          </cell>
          <cell r="BK10921">
            <v>0</v>
          </cell>
          <cell r="BL10921">
            <v>0</v>
          </cell>
        </row>
        <row r="10922">
          <cell r="AP10922">
            <v>0</v>
          </cell>
          <cell r="AT10922" t="str">
            <v>-</v>
          </cell>
          <cell r="AX10922" t="str">
            <v>-</v>
          </cell>
          <cell r="BB10922" t="str">
            <v>-</v>
          </cell>
          <cell r="BE10922">
            <v>0</v>
          </cell>
          <cell r="BF10922">
            <v>0</v>
          </cell>
          <cell r="BG10922">
            <v>0</v>
          </cell>
          <cell r="BJ10922">
            <v>0</v>
          </cell>
          <cell r="BK10922">
            <v>0</v>
          </cell>
          <cell r="BL10922">
            <v>0</v>
          </cell>
        </row>
        <row r="10923">
          <cell r="AP10923">
            <v>0</v>
          </cell>
          <cell r="AT10923" t="str">
            <v>-</v>
          </cell>
          <cell r="AX10923" t="str">
            <v>-</v>
          </cell>
          <cell r="BB10923" t="str">
            <v>-</v>
          </cell>
          <cell r="BE10923">
            <v>0</v>
          </cell>
          <cell r="BF10923">
            <v>0</v>
          </cell>
          <cell r="BG10923">
            <v>0</v>
          </cell>
          <cell r="BJ10923">
            <v>0</v>
          </cell>
          <cell r="BK10923">
            <v>0</v>
          </cell>
          <cell r="BL10923">
            <v>0</v>
          </cell>
        </row>
        <row r="10924">
          <cell r="AP10924">
            <v>0</v>
          </cell>
          <cell r="AT10924" t="str">
            <v>-</v>
          </cell>
          <cell r="AX10924" t="str">
            <v>-</v>
          </cell>
          <cell r="BB10924" t="str">
            <v>-</v>
          </cell>
          <cell r="BE10924">
            <v>0</v>
          </cell>
          <cell r="BF10924">
            <v>0</v>
          </cell>
          <cell r="BG10924">
            <v>0</v>
          </cell>
          <cell r="BJ10924">
            <v>0</v>
          </cell>
          <cell r="BK10924">
            <v>0</v>
          </cell>
          <cell r="BL10924">
            <v>0</v>
          </cell>
        </row>
        <row r="10925">
          <cell r="AP10925">
            <v>0</v>
          </cell>
          <cell r="AT10925" t="str">
            <v>-</v>
          </cell>
          <cell r="AX10925" t="str">
            <v>-</v>
          </cell>
          <cell r="BB10925" t="str">
            <v>-</v>
          </cell>
          <cell r="BE10925">
            <v>0</v>
          </cell>
          <cell r="BF10925">
            <v>0</v>
          </cell>
          <cell r="BG10925">
            <v>0</v>
          </cell>
          <cell r="BJ10925">
            <v>0</v>
          </cell>
          <cell r="BK10925">
            <v>0</v>
          </cell>
          <cell r="BL10925">
            <v>0</v>
          </cell>
        </row>
        <row r="10926">
          <cell r="AP10926">
            <v>0</v>
          </cell>
          <cell r="AT10926" t="str">
            <v>-</v>
          </cell>
          <cell r="AX10926" t="str">
            <v>-</v>
          </cell>
          <cell r="BB10926" t="str">
            <v>-</v>
          </cell>
          <cell r="BE10926">
            <v>0</v>
          </cell>
          <cell r="BF10926">
            <v>0</v>
          </cell>
          <cell r="BG10926">
            <v>0</v>
          </cell>
          <cell r="BJ10926">
            <v>0</v>
          </cell>
          <cell r="BK10926">
            <v>0</v>
          </cell>
          <cell r="BL10926">
            <v>0</v>
          </cell>
        </row>
        <row r="10927">
          <cell r="AP10927">
            <v>0</v>
          </cell>
          <cell r="AT10927" t="str">
            <v>-</v>
          </cell>
          <cell r="AX10927" t="str">
            <v>-</v>
          </cell>
          <cell r="BB10927" t="str">
            <v>-</v>
          </cell>
          <cell r="BE10927">
            <v>0</v>
          </cell>
          <cell r="BF10927">
            <v>0</v>
          </cell>
          <cell r="BG10927">
            <v>0</v>
          </cell>
          <cell r="BJ10927">
            <v>0</v>
          </cell>
          <cell r="BK10927">
            <v>0</v>
          </cell>
          <cell r="BL10927">
            <v>0</v>
          </cell>
        </row>
        <row r="10928">
          <cell r="AP10928">
            <v>0</v>
          </cell>
          <cell r="AT10928" t="str">
            <v>-</v>
          </cell>
          <cell r="AX10928" t="str">
            <v>-</v>
          </cell>
          <cell r="BB10928" t="str">
            <v>-</v>
          </cell>
          <cell r="BE10928">
            <v>0</v>
          </cell>
          <cell r="BF10928">
            <v>0</v>
          </cell>
          <cell r="BG10928">
            <v>0</v>
          </cell>
          <cell r="BJ10928">
            <v>0</v>
          </cell>
          <cell r="BK10928">
            <v>0</v>
          </cell>
          <cell r="BL10928">
            <v>0</v>
          </cell>
        </row>
        <row r="10929">
          <cell r="AP10929">
            <v>0</v>
          </cell>
          <cell r="AT10929" t="str">
            <v>-</v>
          </cell>
          <cell r="AX10929" t="str">
            <v>-</v>
          </cell>
          <cell r="BB10929" t="str">
            <v>-</v>
          </cell>
          <cell r="BE10929">
            <v>0</v>
          </cell>
          <cell r="BF10929">
            <v>0</v>
          </cell>
          <cell r="BG10929">
            <v>0</v>
          </cell>
          <cell r="BJ10929">
            <v>0</v>
          </cell>
          <cell r="BK10929">
            <v>0</v>
          </cell>
          <cell r="BL10929">
            <v>0</v>
          </cell>
        </row>
        <row r="10930">
          <cell r="AP10930">
            <v>0</v>
          </cell>
          <cell r="AT10930" t="str">
            <v>-</v>
          </cell>
          <cell r="AX10930" t="str">
            <v>-</v>
          </cell>
          <cell r="BB10930" t="str">
            <v>-</v>
          </cell>
          <cell r="BE10930">
            <v>0</v>
          </cell>
          <cell r="BF10930">
            <v>0</v>
          </cell>
          <cell r="BG10930">
            <v>0</v>
          </cell>
          <cell r="BJ10930">
            <v>0</v>
          </cell>
          <cell r="BK10930">
            <v>0</v>
          </cell>
          <cell r="BL10930">
            <v>0</v>
          </cell>
        </row>
        <row r="10931">
          <cell r="AP10931">
            <v>0</v>
          </cell>
          <cell r="AT10931" t="str">
            <v>-</v>
          </cell>
          <cell r="AX10931" t="str">
            <v>-</v>
          </cell>
          <cell r="BB10931" t="str">
            <v>-</v>
          </cell>
          <cell r="BE10931">
            <v>0</v>
          </cell>
          <cell r="BF10931">
            <v>0</v>
          </cell>
          <cell r="BG10931">
            <v>0</v>
          </cell>
          <cell r="BJ10931">
            <v>0</v>
          </cell>
          <cell r="BK10931">
            <v>0</v>
          </cell>
          <cell r="BL10931">
            <v>0</v>
          </cell>
        </row>
        <row r="10932">
          <cell r="AP10932">
            <v>0</v>
          </cell>
          <cell r="AT10932" t="str">
            <v>-</v>
          </cell>
          <cell r="AX10932" t="str">
            <v>-</v>
          </cell>
          <cell r="BB10932" t="str">
            <v>-</v>
          </cell>
          <cell r="BE10932">
            <v>0</v>
          </cell>
          <cell r="BF10932">
            <v>0</v>
          </cell>
          <cell r="BG10932">
            <v>0</v>
          </cell>
          <cell r="BJ10932">
            <v>0</v>
          </cell>
          <cell r="BK10932">
            <v>0</v>
          </cell>
          <cell r="BL10932">
            <v>0</v>
          </cell>
        </row>
        <row r="10933">
          <cell r="AP10933">
            <v>0</v>
          </cell>
          <cell r="AT10933" t="str">
            <v>-</v>
          </cell>
          <cell r="AX10933" t="str">
            <v>-</v>
          </cell>
          <cell r="BB10933" t="str">
            <v>-</v>
          </cell>
          <cell r="BE10933">
            <v>0</v>
          </cell>
          <cell r="BF10933">
            <v>0</v>
          </cell>
          <cell r="BG10933">
            <v>0</v>
          </cell>
          <cell r="BJ10933">
            <v>0</v>
          </cell>
          <cell r="BK10933">
            <v>0</v>
          </cell>
          <cell r="BL10933">
            <v>0</v>
          </cell>
        </row>
        <row r="10934">
          <cell r="AP10934">
            <v>0</v>
          </cell>
          <cell r="AT10934" t="str">
            <v>-</v>
          </cell>
          <cell r="AX10934" t="str">
            <v>-</v>
          </cell>
          <cell r="BB10934" t="str">
            <v>-</v>
          </cell>
          <cell r="BE10934">
            <v>0</v>
          </cell>
          <cell r="BF10934">
            <v>0</v>
          </cell>
          <cell r="BG10934">
            <v>0</v>
          </cell>
          <cell r="BJ10934">
            <v>0</v>
          </cell>
          <cell r="BK10934">
            <v>0</v>
          </cell>
          <cell r="BL10934">
            <v>0</v>
          </cell>
        </row>
        <row r="10935">
          <cell r="AP10935">
            <v>0</v>
          </cell>
          <cell r="AT10935" t="str">
            <v>-</v>
          </cell>
          <cell r="AX10935" t="str">
            <v>-</v>
          </cell>
          <cell r="BB10935" t="str">
            <v>-</v>
          </cell>
          <cell r="BE10935">
            <v>0</v>
          </cell>
          <cell r="BF10935">
            <v>0</v>
          </cell>
          <cell r="BG10935">
            <v>0</v>
          </cell>
          <cell r="BJ10935">
            <v>0</v>
          </cell>
          <cell r="BK10935">
            <v>0</v>
          </cell>
          <cell r="BL10935">
            <v>0</v>
          </cell>
        </row>
        <row r="10936">
          <cell r="AP10936">
            <v>0</v>
          </cell>
          <cell r="AT10936" t="str">
            <v>-</v>
          </cell>
          <cell r="AX10936" t="str">
            <v>-</v>
          </cell>
          <cell r="BB10936" t="str">
            <v>-</v>
          </cell>
          <cell r="BE10936">
            <v>0</v>
          </cell>
          <cell r="BF10936">
            <v>0</v>
          </cell>
          <cell r="BG10936">
            <v>0</v>
          </cell>
          <cell r="BJ10936">
            <v>0</v>
          </cell>
          <cell r="BK10936">
            <v>0</v>
          </cell>
          <cell r="BL10936">
            <v>0</v>
          </cell>
        </row>
        <row r="10937">
          <cell r="AP10937">
            <v>0</v>
          </cell>
          <cell r="AT10937" t="str">
            <v>-</v>
          </cell>
          <cell r="AX10937" t="str">
            <v>-</v>
          </cell>
          <cell r="BB10937" t="str">
            <v>-</v>
          </cell>
          <cell r="BE10937">
            <v>0</v>
          </cell>
          <cell r="BF10937">
            <v>0</v>
          </cell>
          <cell r="BG10937">
            <v>0</v>
          </cell>
          <cell r="BJ10937">
            <v>0</v>
          </cell>
          <cell r="BK10937">
            <v>0</v>
          </cell>
          <cell r="BL10937">
            <v>0</v>
          </cell>
        </row>
        <row r="10938">
          <cell r="AP10938">
            <v>0</v>
          </cell>
          <cell r="AT10938" t="str">
            <v>-</v>
          </cell>
          <cell r="AX10938" t="str">
            <v>-</v>
          </cell>
          <cell r="BB10938" t="str">
            <v>-</v>
          </cell>
          <cell r="BE10938">
            <v>0</v>
          </cell>
          <cell r="BF10938">
            <v>0</v>
          </cell>
          <cell r="BG10938">
            <v>0</v>
          </cell>
          <cell r="BJ10938">
            <v>0</v>
          </cell>
          <cell r="BK10938">
            <v>0</v>
          </cell>
          <cell r="BL10938">
            <v>0</v>
          </cell>
        </row>
        <row r="10939">
          <cell r="AP10939">
            <v>0</v>
          </cell>
          <cell r="AT10939" t="str">
            <v>-</v>
          </cell>
          <cell r="AX10939" t="str">
            <v>-</v>
          </cell>
          <cell r="BB10939" t="str">
            <v>-</v>
          </cell>
          <cell r="BE10939">
            <v>0</v>
          </cell>
          <cell r="BF10939">
            <v>0</v>
          </cell>
          <cell r="BG10939">
            <v>0</v>
          </cell>
          <cell r="BJ10939">
            <v>0</v>
          </cell>
          <cell r="BK10939">
            <v>0</v>
          </cell>
          <cell r="BL10939">
            <v>0</v>
          </cell>
        </row>
        <row r="10940">
          <cell r="AP10940">
            <v>0</v>
          </cell>
          <cell r="AT10940" t="str">
            <v>-</v>
          </cell>
          <cell r="AX10940" t="str">
            <v>-</v>
          </cell>
          <cell r="BB10940" t="str">
            <v>-</v>
          </cell>
          <cell r="BE10940">
            <v>0</v>
          </cell>
          <cell r="BF10940">
            <v>0</v>
          </cell>
          <cell r="BG10940">
            <v>0</v>
          </cell>
          <cell r="BJ10940">
            <v>0</v>
          </cell>
          <cell r="BK10940">
            <v>0</v>
          </cell>
          <cell r="BL10940">
            <v>0</v>
          </cell>
        </row>
        <row r="10941">
          <cell r="AP10941">
            <v>0</v>
          </cell>
          <cell r="AT10941" t="str">
            <v>-</v>
          </cell>
          <cell r="AX10941" t="str">
            <v>-</v>
          </cell>
          <cell r="BB10941" t="str">
            <v>-</v>
          </cell>
          <cell r="BE10941">
            <v>0</v>
          </cell>
          <cell r="BF10941">
            <v>0</v>
          </cell>
          <cell r="BG10941">
            <v>0</v>
          </cell>
          <cell r="BJ10941">
            <v>0</v>
          </cell>
          <cell r="BK10941">
            <v>0</v>
          </cell>
          <cell r="BL10941">
            <v>0</v>
          </cell>
        </row>
        <row r="10942">
          <cell r="AP10942">
            <v>0</v>
          </cell>
          <cell r="AT10942" t="str">
            <v>-</v>
          </cell>
          <cell r="AX10942" t="str">
            <v>-</v>
          </cell>
          <cell r="BB10942" t="str">
            <v>-</v>
          </cell>
          <cell r="BE10942">
            <v>0</v>
          </cell>
          <cell r="BF10942">
            <v>0</v>
          </cell>
          <cell r="BG10942">
            <v>0</v>
          </cell>
          <cell r="BJ10942">
            <v>0</v>
          </cell>
          <cell r="BK10942">
            <v>0</v>
          </cell>
          <cell r="BL10942">
            <v>0</v>
          </cell>
        </row>
        <row r="10943">
          <cell r="AP10943">
            <v>0</v>
          </cell>
          <cell r="AT10943" t="str">
            <v>-</v>
          </cell>
          <cell r="AX10943" t="str">
            <v>-</v>
          </cell>
          <cell r="BB10943" t="str">
            <v>-</v>
          </cell>
          <cell r="BE10943">
            <v>0</v>
          </cell>
          <cell r="BF10943">
            <v>0</v>
          </cell>
          <cell r="BG10943">
            <v>0</v>
          </cell>
          <cell r="BJ10943">
            <v>0</v>
          </cell>
          <cell r="BK10943">
            <v>0</v>
          </cell>
          <cell r="BL10943">
            <v>0</v>
          </cell>
        </row>
        <row r="10944">
          <cell r="AP10944">
            <v>0</v>
          </cell>
          <cell r="AT10944" t="str">
            <v>-</v>
          </cell>
          <cell r="AX10944" t="str">
            <v>-</v>
          </cell>
          <cell r="BB10944" t="str">
            <v>-</v>
          </cell>
          <cell r="BE10944">
            <v>0</v>
          </cell>
          <cell r="BF10944">
            <v>0</v>
          </cell>
          <cell r="BG10944">
            <v>0</v>
          </cell>
          <cell r="BJ10944">
            <v>0</v>
          </cell>
          <cell r="BK10944">
            <v>0</v>
          </cell>
          <cell r="BL10944">
            <v>0</v>
          </cell>
        </row>
        <row r="10945">
          <cell r="AP10945">
            <v>0</v>
          </cell>
          <cell r="AT10945" t="str">
            <v>-</v>
          </cell>
          <cell r="AX10945" t="str">
            <v>-</v>
          </cell>
          <cell r="BB10945" t="str">
            <v>-</v>
          </cell>
          <cell r="BE10945">
            <v>0</v>
          </cell>
          <cell r="BF10945">
            <v>0</v>
          </cell>
          <cell r="BG10945">
            <v>0</v>
          </cell>
          <cell r="BJ10945">
            <v>0</v>
          </cell>
          <cell r="BK10945">
            <v>0</v>
          </cell>
          <cell r="BL10945">
            <v>0</v>
          </cell>
        </row>
        <row r="10946">
          <cell r="AP10946">
            <v>0</v>
          </cell>
          <cell r="AT10946" t="str">
            <v>-</v>
          </cell>
          <cell r="AX10946" t="str">
            <v>-</v>
          </cell>
          <cell r="BB10946" t="str">
            <v>-</v>
          </cell>
          <cell r="BE10946">
            <v>0</v>
          </cell>
          <cell r="BF10946">
            <v>0</v>
          </cell>
          <cell r="BG10946">
            <v>0</v>
          </cell>
          <cell r="BJ10946">
            <v>0</v>
          </cell>
          <cell r="BK10946">
            <v>0</v>
          </cell>
          <cell r="BL10946">
            <v>0</v>
          </cell>
        </row>
        <row r="10947">
          <cell r="AP10947">
            <v>0</v>
          </cell>
          <cell r="AT10947" t="str">
            <v>-</v>
          </cell>
          <cell r="AX10947" t="str">
            <v>-</v>
          </cell>
          <cell r="BB10947" t="str">
            <v>-</v>
          </cell>
          <cell r="BE10947">
            <v>0</v>
          </cell>
          <cell r="BF10947">
            <v>0</v>
          </cell>
          <cell r="BG10947">
            <v>0</v>
          </cell>
          <cell r="BJ10947">
            <v>0</v>
          </cell>
          <cell r="BK10947">
            <v>0</v>
          </cell>
          <cell r="BL10947">
            <v>0</v>
          </cell>
        </row>
        <row r="10948">
          <cell r="AP10948">
            <v>0</v>
          </cell>
          <cell r="AT10948" t="str">
            <v>-</v>
          </cell>
          <cell r="AX10948" t="str">
            <v>-</v>
          </cell>
          <cell r="BB10948" t="str">
            <v>-</v>
          </cell>
          <cell r="BE10948">
            <v>0</v>
          </cell>
          <cell r="BF10948">
            <v>0</v>
          </cell>
          <cell r="BG10948">
            <v>0</v>
          </cell>
          <cell r="BJ10948">
            <v>0</v>
          </cell>
          <cell r="BK10948">
            <v>0</v>
          </cell>
          <cell r="BL10948">
            <v>0</v>
          </cell>
        </row>
        <row r="10949">
          <cell r="AP10949">
            <v>0</v>
          </cell>
          <cell r="AT10949" t="str">
            <v>-</v>
          </cell>
          <cell r="AX10949" t="str">
            <v>-</v>
          </cell>
          <cell r="BB10949" t="str">
            <v>-</v>
          </cell>
          <cell r="BE10949">
            <v>0</v>
          </cell>
          <cell r="BF10949">
            <v>0</v>
          </cell>
          <cell r="BG10949">
            <v>0</v>
          </cell>
          <cell r="BJ10949">
            <v>0</v>
          </cell>
          <cell r="BK10949">
            <v>0</v>
          </cell>
          <cell r="BL10949">
            <v>0</v>
          </cell>
        </row>
        <row r="10950">
          <cell r="AP10950">
            <v>0</v>
          </cell>
          <cell r="AT10950" t="str">
            <v>-</v>
          </cell>
          <cell r="AX10950" t="str">
            <v>-</v>
          </cell>
          <cell r="BB10950" t="str">
            <v>-</v>
          </cell>
          <cell r="BE10950">
            <v>0</v>
          </cell>
          <cell r="BF10950">
            <v>0</v>
          </cell>
          <cell r="BG10950">
            <v>0</v>
          </cell>
          <cell r="BJ10950">
            <v>0</v>
          </cell>
          <cell r="BK10950">
            <v>0</v>
          </cell>
          <cell r="BL10950">
            <v>0</v>
          </cell>
        </row>
        <row r="10951">
          <cell r="AP10951">
            <v>0</v>
          </cell>
          <cell r="AT10951" t="str">
            <v>-</v>
          </cell>
          <cell r="AX10951" t="str">
            <v>-</v>
          </cell>
          <cell r="BB10951" t="str">
            <v>-</v>
          </cell>
          <cell r="BE10951">
            <v>0</v>
          </cell>
          <cell r="BF10951">
            <v>0</v>
          </cell>
          <cell r="BG10951">
            <v>0</v>
          </cell>
          <cell r="BJ10951">
            <v>0</v>
          </cell>
          <cell r="BK10951">
            <v>0</v>
          </cell>
          <cell r="BL10951">
            <v>0</v>
          </cell>
        </row>
        <row r="10952">
          <cell r="AP10952">
            <v>0</v>
          </cell>
          <cell r="AT10952" t="str">
            <v>-</v>
          </cell>
          <cell r="AX10952" t="str">
            <v>-</v>
          </cell>
          <cell r="BB10952" t="str">
            <v>-</v>
          </cell>
          <cell r="BE10952">
            <v>0</v>
          </cell>
          <cell r="BF10952">
            <v>0</v>
          </cell>
          <cell r="BG10952">
            <v>0</v>
          </cell>
          <cell r="BJ10952">
            <v>0</v>
          </cell>
          <cell r="BK10952">
            <v>0</v>
          </cell>
          <cell r="BL10952">
            <v>0</v>
          </cell>
        </row>
        <row r="10953">
          <cell r="AP10953">
            <v>0</v>
          </cell>
          <cell r="AT10953" t="str">
            <v>-</v>
          </cell>
          <cell r="AX10953" t="str">
            <v>-</v>
          </cell>
          <cell r="BB10953" t="str">
            <v>-</v>
          </cell>
          <cell r="BE10953">
            <v>0</v>
          </cell>
          <cell r="BF10953">
            <v>0</v>
          </cell>
          <cell r="BG10953">
            <v>0</v>
          </cell>
          <cell r="BJ10953">
            <v>0</v>
          </cell>
          <cell r="BK10953">
            <v>0</v>
          </cell>
          <cell r="BL10953">
            <v>0</v>
          </cell>
        </row>
        <row r="10954">
          <cell r="AP10954">
            <v>0</v>
          </cell>
          <cell r="AT10954" t="str">
            <v>-</v>
          </cell>
          <cell r="AX10954" t="str">
            <v>-</v>
          </cell>
          <cell r="BB10954" t="str">
            <v>-</v>
          </cell>
          <cell r="BE10954">
            <v>0</v>
          </cell>
          <cell r="BF10954">
            <v>0</v>
          </cell>
          <cell r="BG10954">
            <v>0</v>
          </cell>
          <cell r="BJ10954">
            <v>0</v>
          </cell>
          <cell r="BK10954">
            <v>0</v>
          </cell>
          <cell r="BL10954">
            <v>0</v>
          </cell>
        </row>
        <row r="10955">
          <cell r="AP10955">
            <v>0</v>
          </cell>
          <cell r="AT10955" t="str">
            <v>-</v>
          </cell>
          <cell r="AX10955" t="str">
            <v>-</v>
          </cell>
          <cell r="BB10955" t="str">
            <v>-</v>
          </cell>
          <cell r="BE10955">
            <v>0</v>
          </cell>
          <cell r="BF10955">
            <v>0</v>
          </cell>
          <cell r="BG10955">
            <v>0</v>
          </cell>
          <cell r="BJ10955">
            <v>0</v>
          </cell>
          <cell r="BK10955">
            <v>0</v>
          </cell>
          <cell r="BL10955">
            <v>0</v>
          </cell>
        </row>
        <row r="10956">
          <cell r="AP10956">
            <v>0</v>
          </cell>
          <cell r="AT10956" t="str">
            <v>-</v>
          </cell>
          <cell r="AX10956" t="str">
            <v>-</v>
          </cell>
          <cell r="BB10956" t="str">
            <v>-</v>
          </cell>
          <cell r="BE10956">
            <v>0</v>
          </cell>
          <cell r="BF10956">
            <v>0</v>
          </cell>
          <cell r="BG10956">
            <v>0</v>
          </cell>
          <cell r="BJ10956">
            <v>0</v>
          </cell>
          <cell r="BK10956">
            <v>0</v>
          </cell>
          <cell r="BL10956">
            <v>0</v>
          </cell>
        </row>
        <row r="10957">
          <cell r="AP10957">
            <v>0</v>
          </cell>
          <cell r="AT10957" t="str">
            <v>-</v>
          </cell>
          <cell r="AX10957" t="str">
            <v>-</v>
          </cell>
          <cell r="BB10957" t="str">
            <v>-</v>
          </cell>
          <cell r="BE10957">
            <v>0</v>
          </cell>
          <cell r="BF10957">
            <v>0</v>
          </cell>
          <cell r="BG10957">
            <v>0</v>
          </cell>
          <cell r="BJ10957">
            <v>0</v>
          </cell>
          <cell r="BK10957">
            <v>0</v>
          </cell>
          <cell r="BL10957">
            <v>0</v>
          </cell>
        </row>
        <row r="10958">
          <cell r="AP10958">
            <v>0</v>
          </cell>
          <cell r="AT10958" t="str">
            <v>-</v>
          </cell>
          <cell r="AX10958" t="str">
            <v>-</v>
          </cell>
          <cell r="BB10958" t="str">
            <v>-</v>
          </cell>
          <cell r="BE10958">
            <v>0</v>
          </cell>
          <cell r="BF10958">
            <v>0</v>
          </cell>
          <cell r="BG10958">
            <v>0</v>
          </cell>
          <cell r="BJ10958">
            <v>0</v>
          </cell>
          <cell r="BK10958">
            <v>0</v>
          </cell>
          <cell r="BL10958">
            <v>0</v>
          </cell>
        </row>
        <row r="10959">
          <cell r="AP10959">
            <v>0</v>
          </cell>
          <cell r="AT10959" t="str">
            <v>-</v>
          </cell>
          <cell r="AX10959" t="str">
            <v>-</v>
          </cell>
          <cell r="BB10959" t="str">
            <v>-</v>
          </cell>
          <cell r="BE10959">
            <v>0</v>
          </cell>
          <cell r="BF10959">
            <v>0</v>
          </cell>
          <cell r="BG10959">
            <v>0</v>
          </cell>
          <cell r="BJ10959">
            <v>0</v>
          </cell>
          <cell r="BK10959">
            <v>0</v>
          </cell>
          <cell r="BL10959">
            <v>0</v>
          </cell>
        </row>
        <row r="10960">
          <cell r="AP10960">
            <v>0</v>
          </cell>
          <cell r="AT10960" t="str">
            <v>-</v>
          </cell>
          <cell r="AX10960" t="str">
            <v>-</v>
          </cell>
          <cell r="BB10960" t="str">
            <v>-</v>
          </cell>
          <cell r="BE10960">
            <v>0</v>
          </cell>
          <cell r="BF10960">
            <v>0</v>
          </cell>
          <cell r="BG10960">
            <v>0</v>
          </cell>
          <cell r="BJ10960">
            <v>0</v>
          </cell>
          <cell r="BK10960">
            <v>0</v>
          </cell>
          <cell r="BL10960">
            <v>0</v>
          </cell>
        </row>
        <row r="10961">
          <cell r="AP10961">
            <v>0</v>
          </cell>
          <cell r="AT10961" t="str">
            <v>-</v>
          </cell>
          <cell r="AX10961" t="str">
            <v>-</v>
          </cell>
          <cell r="BB10961" t="str">
            <v>-</v>
          </cell>
          <cell r="BE10961">
            <v>0</v>
          </cell>
          <cell r="BF10961">
            <v>0</v>
          </cell>
          <cell r="BG10961">
            <v>0</v>
          </cell>
          <cell r="BJ10961">
            <v>0</v>
          </cell>
          <cell r="BK10961">
            <v>0</v>
          </cell>
          <cell r="BL10961">
            <v>0</v>
          </cell>
        </row>
        <row r="10962">
          <cell r="AP10962">
            <v>0</v>
          </cell>
          <cell r="AT10962" t="str">
            <v>-</v>
          </cell>
          <cell r="AX10962" t="str">
            <v>-</v>
          </cell>
          <cell r="BB10962" t="str">
            <v>-</v>
          </cell>
          <cell r="BE10962">
            <v>0</v>
          </cell>
          <cell r="BF10962">
            <v>0</v>
          </cell>
          <cell r="BG10962">
            <v>0</v>
          </cell>
          <cell r="BJ10962">
            <v>0</v>
          </cell>
          <cell r="BK10962">
            <v>0</v>
          </cell>
          <cell r="BL10962">
            <v>0</v>
          </cell>
        </row>
        <row r="10963">
          <cell r="AP10963">
            <v>0</v>
          </cell>
          <cell r="AT10963" t="str">
            <v>-</v>
          </cell>
          <cell r="AX10963" t="str">
            <v>-</v>
          </cell>
          <cell r="BB10963" t="str">
            <v>-</v>
          </cell>
          <cell r="BE10963">
            <v>0</v>
          </cell>
          <cell r="BF10963">
            <v>0</v>
          </cell>
          <cell r="BG10963">
            <v>0</v>
          </cell>
          <cell r="BJ10963">
            <v>0</v>
          </cell>
          <cell r="BK10963">
            <v>0</v>
          </cell>
          <cell r="BL10963">
            <v>0</v>
          </cell>
        </row>
        <row r="10964">
          <cell r="AP10964">
            <v>0</v>
          </cell>
          <cell r="AT10964" t="str">
            <v>-</v>
          </cell>
          <cell r="AX10964" t="str">
            <v>-</v>
          </cell>
          <cell r="BB10964" t="str">
            <v>-</v>
          </cell>
          <cell r="BE10964">
            <v>0</v>
          </cell>
          <cell r="BF10964">
            <v>0</v>
          </cell>
          <cell r="BG10964">
            <v>0</v>
          </cell>
          <cell r="BJ10964">
            <v>0</v>
          </cell>
          <cell r="BK10964">
            <v>0</v>
          </cell>
          <cell r="BL10964">
            <v>0</v>
          </cell>
        </row>
        <row r="10965">
          <cell r="AP10965">
            <v>0</v>
          </cell>
          <cell r="AT10965" t="str">
            <v>-</v>
          </cell>
          <cell r="AX10965" t="str">
            <v>-</v>
          </cell>
          <cell r="BB10965" t="str">
            <v>-</v>
          </cell>
          <cell r="BE10965">
            <v>0</v>
          </cell>
          <cell r="BF10965">
            <v>0</v>
          </cell>
          <cell r="BG10965">
            <v>0</v>
          </cell>
          <cell r="BJ10965">
            <v>0</v>
          </cell>
          <cell r="BK10965">
            <v>0</v>
          </cell>
          <cell r="BL10965">
            <v>0</v>
          </cell>
        </row>
        <row r="10966">
          <cell r="AP10966">
            <v>0</v>
          </cell>
          <cell r="AT10966" t="str">
            <v>-</v>
          </cell>
          <cell r="AX10966" t="str">
            <v>-</v>
          </cell>
          <cell r="BB10966" t="str">
            <v>-</v>
          </cell>
          <cell r="BE10966">
            <v>0</v>
          </cell>
          <cell r="BF10966">
            <v>0</v>
          </cell>
          <cell r="BG10966">
            <v>0</v>
          </cell>
          <cell r="BJ10966">
            <v>0</v>
          </cell>
          <cell r="BK10966">
            <v>0</v>
          </cell>
          <cell r="BL10966">
            <v>0</v>
          </cell>
        </row>
        <row r="10967">
          <cell r="AP10967">
            <v>0</v>
          </cell>
          <cell r="AT10967" t="str">
            <v>-</v>
          </cell>
          <cell r="AX10967" t="str">
            <v>-</v>
          </cell>
          <cell r="BB10967" t="str">
            <v>-</v>
          </cell>
          <cell r="BE10967">
            <v>0</v>
          </cell>
          <cell r="BF10967">
            <v>0</v>
          </cell>
          <cell r="BG10967">
            <v>0</v>
          </cell>
          <cell r="BJ10967">
            <v>0</v>
          </cell>
          <cell r="BK10967">
            <v>0</v>
          </cell>
          <cell r="BL10967">
            <v>0</v>
          </cell>
        </row>
        <row r="10968">
          <cell r="AP10968">
            <v>0</v>
          </cell>
          <cell r="AT10968" t="str">
            <v>-</v>
          </cell>
          <cell r="AX10968" t="str">
            <v>-</v>
          </cell>
          <cell r="BB10968" t="str">
            <v>-</v>
          </cell>
          <cell r="BE10968">
            <v>0</v>
          </cell>
          <cell r="BF10968">
            <v>0</v>
          </cell>
          <cell r="BG10968">
            <v>0</v>
          </cell>
          <cell r="BJ10968">
            <v>0</v>
          </cell>
          <cell r="BK10968">
            <v>0</v>
          </cell>
          <cell r="BL10968">
            <v>0</v>
          </cell>
        </row>
        <row r="10969">
          <cell r="AP10969">
            <v>0</v>
          </cell>
          <cell r="AT10969" t="str">
            <v>-</v>
          </cell>
          <cell r="AX10969" t="str">
            <v>-</v>
          </cell>
          <cell r="BB10969" t="str">
            <v>-</v>
          </cell>
          <cell r="BE10969">
            <v>0</v>
          </cell>
          <cell r="BF10969">
            <v>0</v>
          </cell>
          <cell r="BG10969">
            <v>0</v>
          </cell>
          <cell r="BJ10969">
            <v>0</v>
          </cell>
          <cell r="BK10969">
            <v>0</v>
          </cell>
          <cell r="BL10969">
            <v>0</v>
          </cell>
        </row>
        <row r="10970">
          <cell r="AP10970">
            <v>0</v>
          </cell>
          <cell r="AT10970" t="str">
            <v>-</v>
          </cell>
          <cell r="AX10970" t="str">
            <v>-</v>
          </cell>
          <cell r="BB10970" t="str">
            <v>-</v>
          </cell>
          <cell r="BE10970">
            <v>0</v>
          </cell>
          <cell r="BF10970">
            <v>0</v>
          </cell>
          <cell r="BG10970">
            <v>0</v>
          </cell>
          <cell r="BJ10970">
            <v>0</v>
          </cell>
          <cell r="BK10970">
            <v>0</v>
          </cell>
          <cell r="BL10970">
            <v>0</v>
          </cell>
        </row>
        <row r="10971">
          <cell r="AP10971">
            <v>0</v>
          </cell>
          <cell r="AT10971" t="str">
            <v>-</v>
          </cell>
          <cell r="AX10971" t="str">
            <v>-</v>
          </cell>
          <cell r="BB10971" t="str">
            <v>-</v>
          </cell>
          <cell r="BE10971">
            <v>0</v>
          </cell>
          <cell r="BF10971">
            <v>0</v>
          </cell>
          <cell r="BG10971">
            <v>0</v>
          </cell>
          <cell r="BJ10971">
            <v>0</v>
          </cell>
          <cell r="BK10971">
            <v>0</v>
          </cell>
          <cell r="BL10971">
            <v>0</v>
          </cell>
        </row>
        <row r="10972">
          <cell r="AP10972">
            <v>0</v>
          </cell>
          <cell r="AT10972" t="str">
            <v>-</v>
          </cell>
          <cell r="AX10972" t="str">
            <v>-</v>
          </cell>
          <cell r="BB10972" t="str">
            <v>-</v>
          </cell>
          <cell r="BE10972">
            <v>0</v>
          </cell>
          <cell r="BF10972">
            <v>0</v>
          </cell>
          <cell r="BG10972">
            <v>0</v>
          </cell>
          <cell r="BJ10972">
            <v>0</v>
          </cell>
          <cell r="BK10972">
            <v>0</v>
          </cell>
          <cell r="BL10972">
            <v>0</v>
          </cell>
        </row>
        <row r="10973">
          <cell r="AP10973">
            <v>0</v>
          </cell>
          <cell r="AT10973" t="str">
            <v>-</v>
          </cell>
          <cell r="AX10973" t="str">
            <v>-</v>
          </cell>
          <cell r="BB10973" t="str">
            <v>-</v>
          </cell>
          <cell r="BE10973">
            <v>0</v>
          </cell>
          <cell r="BF10973">
            <v>0</v>
          </cell>
          <cell r="BG10973">
            <v>0</v>
          </cell>
          <cell r="BJ10973">
            <v>0</v>
          </cell>
          <cell r="BK10973">
            <v>0</v>
          </cell>
          <cell r="BL10973">
            <v>0</v>
          </cell>
        </row>
        <row r="10974">
          <cell r="AP10974">
            <v>0</v>
          </cell>
          <cell r="AT10974" t="str">
            <v>-</v>
          </cell>
          <cell r="AX10974" t="str">
            <v>-</v>
          </cell>
          <cell r="BB10974" t="str">
            <v>-</v>
          </cell>
          <cell r="BE10974">
            <v>0</v>
          </cell>
          <cell r="BF10974">
            <v>0</v>
          </cell>
          <cell r="BG10974">
            <v>0</v>
          </cell>
          <cell r="BJ10974">
            <v>0</v>
          </cell>
          <cell r="BK10974">
            <v>0</v>
          </cell>
          <cell r="BL10974">
            <v>0</v>
          </cell>
        </row>
        <row r="10975">
          <cell r="AP10975">
            <v>0</v>
          </cell>
          <cell r="AT10975" t="str">
            <v>-</v>
          </cell>
          <cell r="AX10975" t="str">
            <v>-</v>
          </cell>
          <cell r="BB10975" t="str">
            <v>-</v>
          </cell>
          <cell r="BE10975">
            <v>0</v>
          </cell>
          <cell r="BF10975">
            <v>0</v>
          </cell>
          <cell r="BG10975">
            <v>0</v>
          </cell>
          <cell r="BJ10975">
            <v>0</v>
          </cell>
          <cell r="BK10975">
            <v>0</v>
          </cell>
          <cell r="BL10975">
            <v>0</v>
          </cell>
        </row>
        <row r="10976">
          <cell r="AP10976">
            <v>0</v>
          </cell>
          <cell r="AT10976" t="str">
            <v>-</v>
          </cell>
          <cell r="AX10976" t="str">
            <v>-</v>
          </cell>
          <cell r="BB10976" t="str">
            <v>-</v>
          </cell>
          <cell r="BE10976">
            <v>0</v>
          </cell>
          <cell r="BF10976">
            <v>0</v>
          </cell>
          <cell r="BG10976">
            <v>0</v>
          </cell>
          <cell r="BJ10976">
            <v>0</v>
          </cell>
          <cell r="BK10976">
            <v>0</v>
          </cell>
          <cell r="BL10976">
            <v>0</v>
          </cell>
        </row>
        <row r="10977">
          <cell r="AP10977">
            <v>0</v>
          </cell>
          <cell r="AT10977" t="str">
            <v>-</v>
          </cell>
          <cell r="AX10977" t="str">
            <v>-</v>
          </cell>
          <cell r="BB10977" t="str">
            <v>-</v>
          </cell>
          <cell r="BE10977">
            <v>0</v>
          </cell>
          <cell r="BF10977">
            <v>0</v>
          </cell>
          <cell r="BG10977">
            <v>0</v>
          </cell>
          <cell r="BJ10977">
            <v>0</v>
          </cell>
          <cell r="BK10977">
            <v>0</v>
          </cell>
          <cell r="BL10977">
            <v>0</v>
          </cell>
        </row>
        <row r="10978">
          <cell r="AP10978">
            <v>0</v>
          </cell>
          <cell r="AT10978" t="str">
            <v>-</v>
          </cell>
          <cell r="AX10978" t="str">
            <v>-</v>
          </cell>
          <cell r="BB10978" t="str">
            <v>-</v>
          </cell>
          <cell r="BE10978">
            <v>0</v>
          </cell>
          <cell r="BF10978">
            <v>0</v>
          </cell>
          <cell r="BG10978">
            <v>0</v>
          </cell>
          <cell r="BJ10978">
            <v>0</v>
          </cell>
          <cell r="BK10978">
            <v>0</v>
          </cell>
          <cell r="BL10978">
            <v>0</v>
          </cell>
        </row>
        <row r="10979">
          <cell r="AP10979">
            <v>0</v>
          </cell>
          <cell r="AT10979" t="str">
            <v>-</v>
          </cell>
          <cell r="AX10979" t="str">
            <v>-</v>
          </cell>
          <cell r="BB10979" t="str">
            <v>-</v>
          </cell>
          <cell r="BE10979">
            <v>0</v>
          </cell>
          <cell r="BF10979">
            <v>0</v>
          </cell>
          <cell r="BG10979">
            <v>0</v>
          </cell>
          <cell r="BJ10979">
            <v>0</v>
          </cell>
          <cell r="BK10979">
            <v>0</v>
          </cell>
          <cell r="BL10979">
            <v>0</v>
          </cell>
        </row>
        <row r="10980">
          <cell r="AP10980">
            <v>0</v>
          </cell>
          <cell r="AT10980" t="str">
            <v>-</v>
          </cell>
          <cell r="AX10980" t="str">
            <v>-</v>
          </cell>
          <cell r="BB10980" t="str">
            <v>-</v>
          </cell>
          <cell r="BE10980">
            <v>0</v>
          </cell>
          <cell r="BF10980">
            <v>0</v>
          </cell>
          <cell r="BG10980">
            <v>0</v>
          </cell>
          <cell r="BJ10980">
            <v>0</v>
          </cell>
          <cell r="BK10980">
            <v>0</v>
          </cell>
          <cell r="BL10980">
            <v>0</v>
          </cell>
        </row>
        <row r="10981">
          <cell r="AP10981">
            <v>0</v>
          </cell>
          <cell r="AT10981" t="str">
            <v>-</v>
          </cell>
          <cell r="AX10981" t="str">
            <v>-</v>
          </cell>
          <cell r="BB10981" t="str">
            <v>-</v>
          </cell>
          <cell r="BE10981">
            <v>0</v>
          </cell>
          <cell r="BF10981">
            <v>0</v>
          </cell>
          <cell r="BG10981">
            <v>0</v>
          </cell>
          <cell r="BJ10981">
            <v>0</v>
          </cell>
          <cell r="BK10981">
            <v>0</v>
          </cell>
          <cell r="BL10981">
            <v>0</v>
          </cell>
        </row>
        <row r="10982">
          <cell r="AP10982">
            <v>0</v>
          </cell>
          <cell r="AT10982" t="str">
            <v>-</v>
          </cell>
          <cell r="AX10982" t="str">
            <v>-</v>
          </cell>
          <cell r="BB10982" t="str">
            <v>-</v>
          </cell>
          <cell r="BE10982">
            <v>0</v>
          </cell>
          <cell r="BF10982">
            <v>0</v>
          </cell>
          <cell r="BG10982">
            <v>0</v>
          </cell>
          <cell r="BJ10982">
            <v>0</v>
          </cell>
          <cell r="BK10982">
            <v>0</v>
          </cell>
          <cell r="BL10982">
            <v>0</v>
          </cell>
        </row>
        <row r="10983">
          <cell r="AP10983">
            <v>0</v>
          </cell>
          <cell r="AT10983" t="str">
            <v>-</v>
          </cell>
          <cell r="AX10983" t="str">
            <v>-</v>
          </cell>
          <cell r="BB10983" t="str">
            <v>-</v>
          </cell>
          <cell r="BE10983">
            <v>0</v>
          </cell>
          <cell r="BF10983">
            <v>0</v>
          </cell>
          <cell r="BG10983">
            <v>0</v>
          </cell>
          <cell r="BJ10983">
            <v>0</v>
          </cell>
          <cell r="BK10983">
            <v>0</v>
          </cell>
          <cell r="BL10983">
            <v>0</v>
          </cell>
        </row>
        <row r="10984">
          <cell r="AP10984">
            <v>0</v>
          </cell>
          <cell r="AT10984" t="str">
            <v>-</v>
          </cell>
          <cell r="AX10984" t="str">
            <v>-</v>
          </cell>
          <cell r="BB10984" t="str">
            <v>-</v>
          </cell>
          <cell r="BE10984">
            <v>0</v>
          </cell>
          <cell r="BF10984">
            <v>0</v>
          </cell>
          <cell r="BG10984">
            <v>0</v>
          </cell>
          <cell r="BJ10984">
            <v>0</v>
          </cell>
          <cell r="BK10984">
            <v>0</v>
          </cell>
          <cell r="BL10984">
            <v>0</v>
          </cell>
        </row>
        <row r="10985">
          <cell r="AP10985">
            <v>0</v>
          </cell>
          <cell r="AT10985" t="str">
            <v>-</v>
          </cell>
          <cell r="AX10985" t="str">
            <v>-</v>
          </cell>
          <cell r="BB10985" t="str">
            <v>-</v>
          </cell>
          <cell r="BE10985">
            <v>0</v>
          </cell>
          <cell r="BF10985">
            <v>0</v>
          </cell>
          <cell r="BG10985">
            <v>0</v>
          </cell>
          <cell r="BJ10985">
            <v>0</v>
          </cell>
          <cell r="BK10985">
            <v>0</v>
          </cell>
          <cell r="BL10985">
            <v>0</v>
          </cell>
        </row>
        <row r="10986">
          <cell r="AP10986">
            <v>0</v>
          </cell>
          <cell r="AT10986" t="str">
            <v>-</v>
          </cell>
          <cell r="AX10986" t="str">
            <v>-</v>
          </cell>
          <cell r="BB10986" t="str">
            <v>-</v>
          </cell>
          <cell r="BE10986">
            <v>0</v>
          </cell>
          <cell r="BF10986">
            <v>0</v>
          </cell>
          <cell r="BG10986">
            <v>0</v>
          </cell>
          <cell r="BJ10986">
            <v>0</v>
          </cell>
          <cell r="BK10986">
            <v>0</v>
          </cell>
          <cell r="BL10986">
            <v>0</v>
          </cell>
        </row>
        <row r="10987">
          <cell r="AP10987">
            <v>0</v>
          </cell>
          <cell r="AT10987" t="str">
            <v>-</v>
          </cell>
          <cell r="AX10987" t="str">
            <v>-</v>
          </cell>
          <cell r="BB10987" t="str">
            <v>-</v>
          </cell>
          <cell r="BE10987">
            <v>0</v>
          </cell>
          <cell r="BF10987">
            <v>0</v>
          </cell>
          <cell r="BG10987">
            <v>0</v>
          </cell>
          <cell r="BJ10987">
            <v>0</v>
          </cell>
          <cell r="BK10987">
            <v>0</v>
          </cell>
          <cell r="BL10987">
            <v>0</v>
          </cell>
        </row>
        <row r="10988">
          <cell r="AP10988">
            <v>0</v>
          </cell>
          <cell r="AT10988" t="str">
            <v>-</v>
          </cell>
          <cell r="AX10988" t="str">
            <v>-</v>
          </cell>
          <cell r="BB10988" t="str">
            <v>-</v>
          </cell>
          <cell r="BE10988">
            <v>0</v>
          </cell>
          <cell r="BF10988">
            <v>0</v>
          </cell>
          <cell r="BG10988">
            <v>0</v>
          </cell>
          <cell r="BJ10988">
            <v>0</v>
          </cell>
          <cell r="BK10988">
            <v>0</v>
          </cell>
          <cell r="BL10988">
            <v>0</v>
          </cell>
        </row>
        <row r="10989">
          <cell r="AP10989">
            <v>0</v>
          </cell>
          <cell r="AT10989" t="str">
            <v>-</v>
          </cell>
          <cell r="AX10989" t="str">
            <v>-</v>
          </cell>
          <cell r="BB10989" t="str">
            <v>-</v>
          </cell>
          <cell r="BE10989">
            <v>0</v>
          </cell>
          <cell r="BF10989">
            <v>0</v>
          </cell>
          <cell r="BG10989">
            <v>0</v>
          </cell>
          <cell r="BJ10989">
            <v>0</v>
          </cell>
          <cell r="BK10989">
            <v>0</v>
          </cell>
          <cell r="BL10989">
            <v>0</v>
          </cell>
        </row>
        <row r="10990">
          <cell r="AP10990">
            <v>0</v>
          </cell>
          <cell r="AT10990" t="str">
            <v>-</v>
          </cell>
          <cell r="AX10990" t="str">
            <v>-</v>
          </cell>
          <cell r="BB10990" t="str">
            <v>-</v>
          </cell>
          <cell r="BE10990">
            <v>0</v>
          </cell>
          <cell r="BF10990">
            <v>0</v>
          </cell>
          <cell r="BG10990">
            <v>0</v>
          </cell>
          <cell r="BJ10990">
            <v>0</v>
          </cell>
          <cell r="BK10990">
            <v>0</v>
          </cell>
          <cell r="BL10990">
            <v>0</v>
          </cell>
        </row>
        <row r="10991">
          <cell r="AP10991">
            <v>0</v>
          </cell>
          <cell r="AT10991" t="str">
            <v>-</v>
          </cell>
          <cell r="AX10991" t="str">
            <v>-</v>
          </cell>
          <cell r="BB10991" t="str">
            <v>-</v>
          </cell>
          <cell r="BE10991">
            <v>0</v>
          </cell>
          <cell r="BF10991">
            <v>0</v>
          </cell>
          <cell r="BG10991">
            <v>0</v>
          </cell>
          <cell r="BJ10991">
            <v>0</v>
          </cell>
          <cell r="BK10991">
            <v>0</v>
          </cell>
          <cell r="BL10991">
            <v>0</v>
          </cell>
        </row>
        <row r="10992">
          <cell r="AP10992">
            <v>0</v>
          </cell>
          <cell r="AT10992" t="str">
            <v>-</v>
          </cell>
          <cell r="AX10992" t="str">
            <v>-</v>
          </cell>
          <cell r="BB10992" t="str">
            <v>-</v>
          </cell>
          <cell r="BE10992">
            <v>0</v>
          </cell>
          <cell r="BF10992">
            <v>0</v>
          </cell>
          <cell r="BG10992">
            <v>0</v>
          </cell>
          <cell r="BJ10992">
            <v>0</v>
          </cell>
          <cell r="BK10992">
            <v>0</v>
          </cell>
          <cell r="BL10992">
            <v>0</v>
          </cell>
        </row>
        <row r="10993">
          <cell r="AP10993">
            <v>0</v>
          </cell>
          <cell r="AT10993" t="str">
            <v>-</v>
          </cell>
          <cell r="AX10993" t="str">
            <v>-</v>
          </cell>
          <cell r="BB10993" t="str">
            <v>-</v>
          </cell>
          <cell r="BE10993">
            <v>0</v>
          </cell>
          <cell r="BF10993">
            <v>0</v>
          </cell>
          <cell r="BG10993">
            <v>0</v>
          </cell>
          <cell r="BJ10993">
            <v>0</v>
          </cell>
          <cell r="BK10993">
            <v>0</v>
          </cell>
          <cell r="BL10993">
            <v>0</v>
          </cell>
        </row>
        <row r="10994">
          <cell r="AP10994">
            <v>0</v>
          </cell>
          <cell r="AT10994" t="str">
            <v>-</v>
          </cell>
          <cell r="AX10994" t="str">
            <v>-</v>
          </cell>
          <cell r="BB10994" t="str">
            <v>-</v>
          </cell>
          <cell r="BE10994">
            <v>0</v>
          </cell>
          <cell r="BF10994">
            <v>0</v>
          </cell>
          <cell r="BG10994">
            <v>0</v>
          </cell>
          <cell r="BJ10994">
            <v>0</v>
          </cell>
          <cell r="BK10994">
            <v>0</v>
          </cell>
          <cell r="BL10994">
            <v>0</v>
          </cell>
        </row>
        <row r="10995">
          <cell r="AP10995">
            <v>0</v>
          </cell>
          <cell r="AT10995" t="str">
            <v>-</v>
          </cell>
          <cell r="AX10995" t="str">
            <v>-</v>
          </cell>
          <cell r="BB10995" t="str">
            <v>-</v>
          </cell>
          <cell r="BE10995">
            <v>0</v>
          </cell>
          <cell r="BF10995">
            <v>0</v>
          </cell>
          <cell r="BG10995">
            <v>0</v>
          </cell>
          <cell r="BJ10995">
            <v>0</v>
          </cell>
          <cell r="BK10995">
            <v>0</v>
          </cell>
          <cell r="BL10995">
            <v>0</v>
          </cell>
        </row>
        <row r="10996">
          <cell r="AP10996">
            <v>0</v>
          </cell>
          <cell r="AT10996" t="str">
            <v>-</v>
          </cell>
          <cell r="AX10996" t="str">
            <v>-</v>
          </cell>
          <cell r="BB10996" t="str">
            <v>-</v>
          </cell>
          <cell r="BE10996">
            <v>0</v>
          </cell>
          <cell r="BF10996">
            <v>0</v>
          </cell>
          <cell r="BG10996">
            <v>0</v>
          </cell>
          <cell r="BJ10996">
            <v>0</v>
          </cell>
          <cell r="BK10996">
            <v>0</v>
          </cell>
          <cell r="BL10996">
            <v>0</v>
          </cell>
        </row>
        <row r="10997">
          <cell r="AP10997">
            <v>0</v>
          </cell>
          <cell r="AT10997" t="str">
            <v>-</v>
          </cell>
          <cell r="AX10997" t="str">
            <v>-</v>
          </cell>
          <cell r="BB10997" t="str">
            <v>-</v>
          </cell>
          <cell r="BE10997">
            <v>0</v>
          </cell>
          <cell r="BF10997">
            <v>0</v>
          </cell>
          <cell r="BG10997">
            <v>0</v>
          </cell>
          <cell r="BJ10997">
            <v>0</v>
          </cell>
          <cell r="BK10997">
            <v>0</v>
          </cell>
          <cell r="BL10997">
            <v>0</v>
          </cell>
        </row>
        <row r="10998">
          <cell r="AP10998">
            <v>0</v>
          </cell>
          <cell r="AT10998" t="str">
            <v>-</v>
          </cell>
          <cell r="AX10998" t="str">
            <v>-</v>
          </cell>
          <cell r="BB10998" t="str">
            <v>-</v>
          </cell>
          <cell r="BE10998">
            <v>0</v>
          </cell>
          <cell r="BF10998">
            <v>0</v>
          </cell>
          <cell r="BG10998">
            <v>0</v>
          </cell>
          <cell r="BJ10998">
            <v>0</v>
          </cell>
          <cell r="BK10998">
            <v>0</v>
          </cell>
          <cell r="BL10998">
            <v>0</v>
          </cell>
        </row>
        <row r="10999">
          <cell r="AP10999">
            <v>0</v>
          </cell>
          <cell r="AT10999" t="str">
            <v>-</v>
          </cell>
          <cell r="AX10999" t="str">
            <v>-</v>
          </cell>
          <cell r="BB10999" t="str">
            <v>-</v>
          </cell>
          <cell r="BE10999">
            <v>0</v>
          </cell>
          <cell r="BF10999">
            <v>0</v>
          </cell>
          <cell r="BG10999">
            <v>0</v>
          </cell>
          <cell r="BJ10999">
            <v>0</v>
          </cell>
          <cell r="BK10999">
            <v>0</v>
          </cell>
          <cell r="BL10999">
            <v>0</v>
          </cell>
        </row>
        <row r="11000">
          <cell r="AP11000">
            <v>0</v>
          </cell>
          <cell r="AT11000" t="str">
            <v>-</v>
          </cell>
          <cell r="AX11000" t="str">
            <v>-</v>
          </cell>
          <cell r="BB11000" t="str">
            <v>-</v>
          </cell>
          <cell r="BE11000">
            <v>0</v>
          </cell>
          <cell r="BF11000">
            <v>0</v>
          </cell>
          <cell r="BG11000">
            <v>0</v>
          </cell>
          <cell r="BJ11000">
            <v>0</v>
          </cell>
          <cell r="BK11000">
            <v>0</v>
          </cell>
          <cell r="BL11000">
            <v>0</v>
          </cell>
        </row>
        <row r="11001">
          <cell r="AP11001">
            <v>0</v>
          </cell>
          <cell r="AT11001" t="str">
            <v>-</v>
          </cell>
          <cell r="AX11001" t="str">
            <v>-</v>
          </cell>
          <cell r="BB11001" t="str">
            <v>-</v>
          </cell>
          <cell r="BE11001">
            <v>0</v>
          </cell>
          <cell r="BF11001">
            <v>0</v>
          </cell>
          <cell r="BG11001">
            <v>0</v>
          </cell>
          <cell r="BJ11001">
            <v>0</v>
          </cell>
          <cell r="BK11001">
            <v>0</v>
          </cell>
          <cell r="BL11001">
            <v>0</v>
          </cell>
        </row>
        <row r="11002">
          <cell r="AP11002">
            <v>0</v>
          </cell>
          <cell r="AT11002" t="str">
            <v>-</v>
          </cell>
          <cell r="AX11002" t="str">
            <v>-</v>
          </cell>
          <cell r="BB11002" t="str">
            <v>-</v>
          </cell>
          <cell r="BE11002">
            <v>0</v>
          </cell>
          <cell r="BF11002">
            <v>0</v>
          </cell>
          <cell r="BG11002">
            <v>0</v>
          </cell>
          <cell r="BJ11002">
            <v>0</v>
          </cell>
          <cell r="BK11002">
            <v>0</v>
          </cell>
          <cell r="BL11002">
            <v>0</v>
          </cell>
        </row>
        <row r="11003">
          <cell r="AP11003">
            <v>0</v>
          </cell>
          <cell r="AT11003" t="str">
            <v>-</v>
          </cell>
          <cell r="AX11003" t="str">
            <v>-</v>
          </cell>
          <cell r="BB11003" t="str">
            <v>-</v>
          </cell>
          <cell r="BE11003">
            <v>0</v>
          </cell>
          <cell r="BF11003">
            <v>0</v>
          </cell>
          <cell r="BG11003">
            <v>0</v>
          </cell>
          <cell r="BJ11003">
            <v>0</v>
          </cell>
          <cell r="BK11003">
            <v>0</v>
          </cell>
          <cell r="BL11003">
            <v>0</v>
          </cell>
        </row>
        <row r="11004">
          <cell r="AP11004">
            <v>0</v>
          </cell>
          <cell r="AT11004" t="str">
            <v>-</v>
          </cell>
          <cell r="AX11004" t="str">
            <v>-</v>
          </cell>
          <cell r="BB11004" t="str">
            <v>-</v>
          </cell>
          <cell r="BE11004">
            <v>0</v>
          </cell>
          <cell r="BF11004">
            <v>0</v>
          </cell>
          <cell r="BG11004">
            <v>0</v>
          </cell>
          <cell r="BJ11004">
            <v>0</v>
          </cell>
          <cell r="BK11004">
            <v>0</v>
          </cell>
          <cell r="BL11004">
            <v>0</v>
          </cell>
        </row>
        <row r="11005">
          <cell r="AP11005">
            <v>0</v>
          </cell>
          <cell r="AT11005" t="str">
            <v>-</v>
          </cell>
          <cell r="AX11005" t="str">
            <v>-</v>
          </cell>
          <cell r="BB11005" t="str">
            <v>-</v>
          </cell>
          <cell r="BE11005">
            <v>0</v>
          </cell>
          <cell r="BF11005">
            <v>0</v>
          </cell>
          <cell r="BG11005">
            <v>0</v>
          </cell>
          <cell r="BJ11005">
            <v>0</v>
          </cell>
          <cell r="BK11005">
            <v>0</v>
          </cell>
          <cell r="BL11005">
            <v>0</v>
          </cell>
        </row>
        <row r="11006">
          <cell r="AP11006">
            <v>0</v>
          </cell>
          <cell r="AT11006" t="str">
            <v>-</v>
          </cell>
          <cell r="AX11006" t="str">
            <v>-</v>
          </cell>
          <cell r="BB11006" t="str">
            <v>-</v>
          </cell>
          <cell r="BE11006">
            <v>0</v>
          </cell>
          <cell r="BF11006">
            <v>0</v>
          </cell>
          <cell r="BG11006">
            <v>0</v>
          </cell>
          <cell r="BJ11006">
            <v>0</v>
          </cell>
          <cell r="BK11006">
            <v>0</v>
          </cell>
          <cell r="BL11006">
            <v>0</v>
          </cell>
        </row>
        <row r="11007">
          <cell r="AP11007">
            <v>0</v>
          </cell>
          <cell r="AT11007" t="str">
            <v>-</v>
          </cell>
          <cell r="AX11007" t="str">
            <v>-</v>
          </cell>
          <cell r="BB11007" t="str">
            <v>-</v>
          </cell>
          <cell r="BE11007">
            <v>0</v>
          </cell>
          <cell r="BF11007">
            <v>0</v>
          </cell>
          <cell r="BG11007">
            <v>0</v>
          </cell>
          <cell r="BJ11007">
            <v>0</v>
          </cell>
          <cell r="BK11007">
            <v>0</v>
          </cell>
          <cell r="BL11007">
            <v>0</v>
          </cell>
        </row>
        <row r="11008">
          <cell r="AP11008">
            <v>0</v>
          </cell>
          <cell r="AT11008" t="str">
            <v>-</v>
          </cell>
          <cell r="AX11008" t="str">
            <v>-</v>
          </cell>
          <cell r="BB11008" t="str">
            <v>-</v>
          </cell>
          <cell r="BE11008">
            <v>0</v>
          </cell>
          <cell r="BF11008">
            <v>0</v>
          </cell>
          <cell r="BG11008">
            <v>0</v>
          </cell>
          <cell r="BJ11008">
            <v>0</v>
          </cell>
          <cell r="BK11008">
            <v>0</v>
          </cell>
          <cell r="BL11008">
            <v>0</v>
          </cell>
        </row>
        <row r="11009">
          <cell r="AP11009">
            <v>0</v>
          </cell>
          <cell r="AT11009" t="str">
            <v>-</v>
          </cell>
          <cell r="AX11009" t="str">
            <v>-</v>
          </cell>
          <cell r="BB11009" t="str">
            <v>-</v>
          </cell>
          <cell r="BE11009">
            <v>0</v>
          </cell>
          <cell r="BF11009">
            <v>0</v>
          </cell>
          <cell r="BG11009">
            <v>0</v>
          </cell>
          <cell r="BJ11009">
            <v>0</v>
          </cell>
          <cell r="BK11009">
            <v>0</v>
          </cell>
          <cell r="BL11009">
            <v>0</v>
          </cell>
        </row>
        <row r="11010">
          <cell r="AP11010">
            <v>0</v>
          </cell>
          <cell r="AT11010" t="str">
            <v>-</v>
          </cell>
          <cell r="AX11010" t="str">
            <v>-</v>
          </cell>
          <cell r="BB11010" t="str">
            <v>-</v>
          </cell>
          <cell r="BE11010">
            <v>0</v>
          </cell>
          <cell r="BF11010">
            <v>0</v>
          </cell>
          <cell r="BG11010">
            <v>0</v>
          </cell>
          <cell r="BJ11010">
            <v>0</v>
          </cell>
          <cell r="BK11010">
            <v>0</v>
          </cell>
          <cell r="BL11010">
            <v>0</v>
          </cell>
        </row>
        <row r="11011">
          <cell r="AP11011">
            <v>0</v>
          </cell>
          <cell r="AT11011" t="str">
            <v>-</v>
          </cell>
          <cell r="AX11011" t="str">
            <v>-</v>
          </cell>
          <cell r="BB11011" t="str">
            <v>-</v>
          </cell>
          <cell r="BE11011">
            <v>0</v>
          </cell>
          <cell r="BF11011">
            <v>0</v>
          </cell>
          <cell r="BG11011">
            <v>0</v>
          </cell>
          <cell r="BJ11011">
            <v>0</v>
          </cell>
          <cell r="BK11011">
            <v>0</v>
          </cell>
          <cell r="BL11011">
            <v>0</v>
          </cell>
        </row>
        <row r="11012">
          <cell r="AP11012">
            <v>0</v>
          </cell>
          <cell r="AT11012" t="str">
            <v>-</v>
          </cell>
          <cell r="AX11012" t="str">
            <v>-</v>
          </cell>
          <cell r="BB11012" t="str">
            <v>-</v>
          </cell>
          <cell r="BE11012">
            <v>0</v>
          </cell>
          <cell r="BF11012">
            <v>0</v>
          </cell>
          <cell r="BG11012">
            <v>0</v>
          </cell>
          <cell r="BJ11012">
            <v>0</v>
          </cell>
          <cell r="BK11012">
            <v>0</v>
          </cell>
          <cell r="BL11012">
            <v>0</v>
          </cell>
        </row>
        <row r="11013">
          <cell r="AP11013">
            <v>0</v>
          </cell>
          <cell r="AT11013" t="str">
            <v>-</v>
          </cell>
          <cell r="AX11013" t="str">
            <v>-</v>
          </cell>
          <cell r="BB11013" t="str">
            <v>-</v>
          </cell>
          <cell r="BE11013">
            <v>0</v>
          </cell>
          <cell r="BF11013">
            <v>0</v>
          </cell>
          <cell r="BG11013">
            <v>0</v>
          </cell>
          <cell r="BJ11013">
            <v>0</v>
          </cell>
          <cell r="BK11013">
            <v>0</v>
          </cell>
          <cell r="BL11013">
            <v>0</v>
          </cell>
        </row>
        <row r="11014">
          <cell r="AP11014">
            <v>0</v>
          </cell>
          <cell r="AT11014" t="str">
            <v>-</v>
          </cell>
          <cell r="AX11014" t="str">
            <v>-</v>
          </cell>
          <cell r="BB11014" t="str">
            <v>-</v>
          </cell>
          <cell r="BE11014">
            <v>0</v>
          </cell>
          <cell r="BF11014">
            <v>0</v>
          </cell>
          <cell r="BG11014">
            <v>0</v>
          </cell>
          <cell r="BJ11014">
            <v>0</v>
          </cell>
          <cell r="BK11014">
            <v>0</v>
          </cell>
          <cell r="BL11014">
            <v>0</v>
          </cell>
        </row>
        <row r="11015">
          <cell r="AP11015">
            <v>0</v>
          </cell>
          <cell r="AT11015" t="str">
            <v>-</v>
          </cell>
          <cell r="AX11015" t="str">
            <v>-</v>
          </cell>
          <cell r="BB11015" t="str">
            <v>-</v>
          </cell>
          <cell r="BE11015">
            <v>0</v>
          </cell>
          <cell r="BF11015">
            <v>0</v>
          </cell>
          <cell r="BG11015">
            <v>0</v>
          </cell>
          <cell r="BJ11015">
            <v>0</v>
          </cell>
          <cell r="BK11015">
            <v>0</v>
          </cell>
          <cell r="BL11015">
            <v>0</v>
          </cell>
        </row>
        <row r="11016">
          <cell r="AP11016">
            <v>0</v>
          </cell>
          <cell r="AT11016" t="str">
            <v>-</v>
          </cell>
          <cell r="AX11016" t="str">
            <v>-</v>
          </cell>
          <cell r="BB11016" t="str">
            <v>-</v>
          </cell>
          <cell r="BE11016">
            <v>0</v>
          </cell>
          <cell r="BF11016">
            <v>0</v>
          </cell>
          <cell r="BG11016">
            <v>0</v>
          </cell>
          <cell r="BJ11016">
            <v>0</v>
          </cell>
          <cell r="BK11016">
            <v>0</v>
          </cell>
          <cell r="BL11016">
            <v>0</v>
          </cell>
        </row>
        <row r="11017">
          <cell r="AP11017">
            <v>0</v>
          </cell>
          <cell r="AT11017" t="str">
            <v>-</v>
          </cell>
          <cell r="AX11017" t="str">
            <v>-</v>
          </cell>
          <cell r="BB11017" t="str">
            <v>-</v>
          </cell>
          <cell r="BE11017">
            <v>0</v>
          </cell>
          <cell r="BF11017">
            <v>0</v>
          </cell>
          <cell r="BG11017">
            <v>0</v>
          </cell>
          <cell r="BJ11017">
            <v>0</v>
          </cell>
          <cell r="BK11017">
            <v>0</v>
          </cell>
          <cell r="BL11017">
            <v>0</v>
          </cell>
        </row>
        <row r="11018">
          <cell r="AP11018">
            <v>0</v>
          </cell>
          <cell r="AT11018" t="str">
            <v>-</v>
          </cell>
          <cell r="AX11018" t="str">
            <v>-</v>
          </cell>
          <cell r="BB11018" t="str">
            <v>-</v>
          </cell>
          <cell r="BE11018">
            <v>0</v>
          </cell>
          <cell r="BF11018">
            <v>0</v>
          </cell>
          <cell r="BG11018">
            <v>0</v>
          </cell>
          <cell r="BJ11018">
            <v>0</v>
          </cell>
          <cell r="BK11018">
            <v>0</v>
          </cell>
          <cell r="BL11018">
            <v>0</v>
          </cell>
        </row>
        <row r="11019">
          <cell r="AP11019">
            <v>0</v>
          </cell>
          <cell r="AT11019" t="str">
            <v>-</v>
          </cell>
          <cell r="AX11019" t="str">
            <v>-</v>
          </cell>
          <cell r="BB11019" t="str">
            <v>-</v>
          </cell>
          <cell r="BE11019">
            <v>0</v>
          </cell>
          <cell r="BF11019">
            <v>0</v>
          </cell>
          <cell r="BG11019">
            <v>0</v>
          </cell>
          <cell r="BJ11019">
            <v>0</v>
          </cell>
          <cell r="BK11019">
            <v>0</v>
          </cell>
          <cell r="BL11019">
            <v>0</v>
          </cell>
        </row>
        <row r="11020">
          <cell r="AP11020">
            <v>0</v>
          </cell>
          <cell r="AT11020" t="str">
            <v>-</v>
          </cell>
          <cell r="AX11020" t="str">
            <v>-</v>
          </cell>
          <cell r="BB11020" t="str">
            <v>-</v>
          </cell>
          <cell r="BE11020">
            <v>0</v>
          </cell>
          <cell r="BF11020">
            <v>0</v>
          </cell>
          <cell r="BG11020">
            <v>0</v>
          </cell>
          <cell r="BJ11020">
            <v>0</v>
          </cell>
          <cell r="BK11020">
            <v>0</v>
          </cell>
          <cell r="BL11020">
            <v>0</v>
          </cell>
        </row>
        <row r="11021">
          <cell r="AP11021">
            <v>0</v>
          </cell>
          <cell r="AT11021" t="str">
            <v>-</v>
          </cell>
          <cell r="AX11021" t="str">
            <v>-</v>
          </cell>
          <cell r="BB11021" t="str">
            <v>-</v>
          </cell>
          <cell r="BE11021">
            <v>0</v>
          </cell>
          <cell r="BF11021">
            <v>0</v>
          </cell>
          <cell r="BG11021">
            <v>0</v>
          </cell>
          <cell r="BJ11021">
            <v>0</v>
          </cell>
          <cell r="BK11021">
            <v>0</v>
          </cell>
          <cell r="BL11021">
            <v>0</v>
          </cell>
        </row>
        <row r="11022">
          <cell r="AP11022">
            <v>0</v>
          </cell>
          <cell r="AT11022" t="str">
            <v>-</v>
          </cell>
          <cell r="AX11022" t="str">
            <v>-</v>
          </cell>
          <cell r="BB11022" t="str">
            <v>-</v>
          </cell>
          <cell r="BE11022">
            <v>0</v>
          </cell>
          <cell r="BF11022">
            <v>0</v>
          </cell>
          <cell r="BG11022">
            <v>0</v>
          </cell>
          <cell r="BJ11022">
            <v>0</v>
          </cell>
          <cell r="BK11022">
            <v>0</v>
          </cell>
          <cell r="BL11022">
            <v>0</v>
          </cell>
        </row>
        <row r="11023">
          <cell r="AP11023">
            <v>0</v>
          </cell>
          <cell r="AT11023" t="str">
            <v>-</v>
          </cell>
          <cell r="AX11023" t="str">
            <v>-</v>
          </cell>
          <cell r="BB11023" t="str">
            <v>-</v>
          </cell>
          <cell r="BE11023">
            <v>0</v>
          </cell>
          <cell r="BF11023">
            <v>0</v>
          </cell>
          <cell r="BG11023">
            <v>0</v>
          </cell>
          <cell r="BJ11023">
            <v>0</v>
          </cell>
          <cell r="BK11023">
            <v>0</v>
          </cell>
          <cell r="BL11023">
            <v>0</v>
          </cell>
        </row>
        <row r="11024">
          <cell r="AP11024">
            <v>0</v>
          </cell>
          <cell r="AT11024" t="str">
            <v>-</v>
          </cell>
          <cell r="AX11024" t="str">
            <v>-</v>
          </cell>
          <cell r="BB11024" t="str">
            <v>-</v>
          </cell>
          <cell r="BE11024">
            <v>0</v>
          </cell>
          <cell r="BF11024">
            <v>0</v>
          </cell>
          <cell r="BG11024">
            <v>0</v>
          </cell>
          <cell r="BJ11024">
            <v>0</v>
          </cell>
          <cell r="BK11024">
            <v>0</v>
          </cell>
          <cell r="BL11024">
            <v>0</v>
          </cell>
        </row>
        <row r="11025">
          <cell r="AP11025">
            <v>0</v>
          </cell>
          <cell r="AT11025" t="str">
            <v>-</v>
          </cell>
          <cell r="AX11025" t="str">
            <v>-</v>
          </cell>
          <cell r="BB11025" t="str">
            <v>-</v>
          </cell>
          <cell r="BE11025">
            <v>0</v>
          </cell>
          <cell r="BF11025">
            <v>0</v>
          </cell>
          <cell r="BG11025">
            <v>0</v>
          </cell>
          <cell r="BJ11025">
            <v>0</v>
          </cell>
          <cell r="BK11025">
            <v>0</v>
          </cell>
          <cell r="BL11025">
            <v>0</v>
          </cell>
        </row>
        <row r="11026">
          <cell r="AP11026">
            <v>0</v>
          </cell>
          <cell r="AT11026" t="str">
            <v>-</v>
          </cell>
          <cell r="AX11026" t="str">
            <v>-</v>
          </cell>
          <cell r="BB11026" t="str">
            <v>-</v>
          </cell>
          <cell r="BE11026">
            <v>0</v>
          </cell>
          <cell r="BF11026">
            <v>0</v>
          </cell>
          <cell r="BG11026">
            <v>0</v>
          </cell>
          <cell r="BJ11026">
            <v>0</v>
          </cell>
          <cell r="BK11026">
            <v>0</v>
          </cell>
          <cell r="BL11026">
            <v>0</v>
          </cell>
        </row>
        <row r="11027">
          <cell r="AP11027">
            <v>0</v>
          </cell>
          <cell r="AT11027" t="str">
            <v>-</v>
          </cell>
          <cell r="AX11027" t="str">
            <v>-</v>
          </cell>
          <cell r="BB11027" t="str">
            <v>-</v>
          </cell>
          <cell r="BE11027">
            <v>0</v>
          </cell>
          <cell r="BF11027">
            <v>0</v>
          </cell>
          <cell r="BG11027">
            <v>0</v>
          </cell>
          <cell r="BJ11027">
            <v>0</v>
          </cell>
          <cell r="BK11027">
            <v>0</v>
          </cell>
          <cell r="BL11027">
            <v>0</v>
          </cell>
        </row>
        <row r="11028">
          <cell r="AP11028">
            <v>0</v>
          </cell>
          <cell r="AT11028" t="str">
            <v>-</v>
          </cell>
          <cell r="AX11028" t="str">
            <v>-</v>
          </cell>
          <cell r="BB11028" t="str">
            <v>-</v>
          </cell>
          <cell r="BE11028">
            <v>0</v>
          </cell>
          <cell r="BF11028">
            <v>0</v>
          </cell>
          <cell r="BG11028">
            <v>0</v>
          </cell>
          <cell r="BJ11028">
            <v>0</v>
          </cell>
          <cell r="BK11028">
            <v>0</v>
          </cell>
          <cell r="BL11028">
            <v>0</v>
          </cell>
        </row>
        <row r="11029">
          <cell r="AP11029">
            <v>0</v>
          </cell>
          <cell r="AT11029" t="str">
            <v>-</v>
          </cell>
          <cell r="AX11029" t="str">
            <v>-</v>
          </cell>
          <cell r="BB11029" t="str">
            <v>-</v>
          </cell>
          <cell r="BE11029">
            <v>0</v>
          </cell>
          <cell r="BF11029">
            <v>0</v>
          </cell>
          <cell r="BG11029">
            <v>0</v>
          </cell>
          <cell r="BJ11029">
            <v>0</v>
          </cell>
          <cell r="BK11029">
            <v>0</v>
          </cell>
          <cell r="BL11029">
            <v>0</v>
          </cell>
        </row>
        <row r="11030">
          <cell r="AP11030">
            <v>0</v>
          </cell>
          <cell r="AT11030" t="str">
            <v>-</v>
          </cell>
          <cell r="AX11030" t="str">
            <v>-</v>
          </cell>
          <cell r="BB11030" t="str">
            <v>-</v>
          </cell>
          <cell r="BE11030">
            <v>0</v>
          </cell>
          <cell r="BF11030">
            <v>0</v>
          </cell>
          <cell r="BG11030">
            <v>0</v>
          </cell>
          <cell r="BJ11030">
            <v>0</v>
          </cell>
          <cell r="BK11030">
            <v>0</v>
          </cell>
          <cell r="BL11030">
            <v>0</v>
          </cell>
        </row>
        <row r="11031">
          <cell r="AP11031">
            <v>0</v>
          </cell>
          <cell r="AT11031" t="str">
            <v>-</v>
          </cell>
          <cell r="AX11031" t="str">
            <v>-</v>
          </cell>
          <cell r="BB11031" t="str">
            <v>-</v>
          </cell>
          <cell r="BE11031">
            <v>0</v>
          </cell>
          <cell r="BF11031">
            <v>0</v>
          </cell>
          <cell r="BG11031">
            <v>0</v>
          </cell>
          <cell r="BJ11031">
            <v>0</v>
          </cell>
          <cell r="BK11031">
            <v>0</v>
          </cell>
          <cell r="BL11031">
            <v>0</v>
          </cell>
        </row>
        <row r="11032">
          <cell r="AP11032">
            <v>0</v>
          </cell>
          <cell r="AT11032" t="str">
            <v>-</v>
          </cell>
          <cell r="AX11032" t="str">
            <v>-</v>
          </cell>
          <cell r="BB11032" t="str">
            <v>-</v>
          </cell>
          <cell r="BE11032">
            <v>0</v>
          </cell>
          <cell r="BF11032">
            <v>0</v>
          </cell>
          <cell r="BG11032">
            <v>0</v>
          </cell>
          <cell r="BJ11032">
            <v>0</v>
          </cell>
          <cell r="BK11032">
            <v>0</v>
          </cell>
          <cell r="BL11032">
            <v>0</v>
          </cell>
        </row>
        <row r="11033">
          <cell r="AP11033">
            <v>0</v>
          </cell>
          <cell r="AT11033" t="str">
            <v>-</v>
          </cell>
          <cell r="AX11033" t="str">
            <v>-</v>
          </cell>
          <cell r="BB11033" t="str">
            <v>-</v>
          </cell>
          <cell r="BE11033">
            <v>0</v>
          </cell>
          <cell r="BF11033">
            <v>0</v>
          </cell>
          <cell r="BG11033">
            <v>0</v>
          </cell>
          <cell r="BJ11033">
            <v>0</v>
          </cell>
          <cell r="BK11033">
            <v>0</v>
          </cell>
          <cell r="BL11033">
            <v>0</v>
          </cell>
        </row>
        <row r="11034">
          <cell r="AP11034">
            <v>0</v>
          </cell>
          <cell r="AT11034" t="str">
            <v>-</v>
          </cell>
          <cell r="AX11034" t="str">
            <v>-</v>
          </cell>
          <cell r="BB11034" t="str">
            <v>-</v>
          </cell>
          <cell r="BE11034">
            <v>0</v>
          </cell>
          <cell r="BF11034">
            <v>0</v>
          </cell>
          <cell r="BG11034">
            <v>0</v>
          </cell>
          <cell r="BJ11034">
            <v>0</v>
          </cell>
          <cell r="BK11034">
            <v>0</v>
          </cell>
          <cell r="BL11034">
            <v>0</v>
          </cell>
        </row>
        <row r="11035">
          <cell r="AP11035">
            <v>0</v>
          </cell>
          <cell r="AT11035" t="str">
            <v>-</v>
          </cell>
          <cell r="AX11035" t="str">
            <v>-</v>
          </cell>
          <cell r="BB11035" t="str">
            <v>-</v>
          </cell>
          <cell r="BE11035">
            <v>0</v>
          </cell>
          <cell r="BF11035">
            <v>0</v>
          </cell>
          <cell r="BG11035">
            <v>0</v>
          </cell>
          <cell r="BJ11035">
            <v>0</v>
          </cell>
          <cell r="BK11035">
            <v>0</v>
          </cell>
          <cell r="BL11035">
            <v>0</v>
          </cell>
        </row>
        <row r="11036">
          <cell r="AP11036">
            <v>0</v>
          </cell>
          <cell r="AT11036" t="str">
            <v>-</v>
          </cell>
          <cell r="AX11036" t="str">
            <v>-</v>
          </cell>
          <cell r="BB11036" t="str">
            <v>-</v>
          </cell>
          <cell r="BE11036">
            <v>0</v>
          </cell>
          <cell r="BF11036">
            <v>0</v>
          </cell>
          <cell r="BG11036">
            <v>0</v>
          </cell>
          <cell r="BJ11036">
            <v>0</v>
          </cell>
          <cell r="BK11036">
            <v>0</v>
          </cell>
          <cell r="BL11036">
            <v>0</v>
          </cell>
        </row>
        <row r="11037">
          <cell r="AP11037">
            <v>0</v>
          </cell>
          <cell r="AT11037" t="str">
            <v>-</v>
          </cell>
          <cell r="AX11037" t="str">
            <v>-</v>
          </cell>
          <cell r="BB11037" t="str">
            <v>-</v>
          </cell>
          <cell r="BE11037">
            <v>0</v>
          </cell>
          <cell r="BF11037">
            <v>0</v>
          </cell>
          <cell r="BG11037">
            <v>0</v>
          </cell>
          <cell r="BJ11037">
            <v>0</v>
          </cell>
          <cell r="BK11037">
            <v>0</v>
          </cell>
          <cell r="BL11037">
            <v>0</v>
          </cell>
        </row>
        <row r="11038">
          <cell r="AP11038">
            <v>0</v>
          </cell>
          <cell r="AT11038" t="str">
            <v>-</v>
          </cell>
          <cell r="AX11038" t="str">
            <v>-</v>
          </cell>
          <cell r="BB11038" t="str">
            <v>-</v>
          </cell>
          <cell r="BE11038">
            <v>0</v>
          </cell>
          <cell r="BF11038">
            <v>0</v>
          </cell>
          <cell r="BG11038">
            <v>0</v>
          </cell>
          <cell r="BJ11038">
            <v>0</v>
          </cell>
          <cell r="BK11038">
            <v>0</v>
          </cell>
          <cell r="BL11038">
            <v>0</v>
          </cell>
        </row>
        <row r="11039">
          <cell r="AP11039">
            <v>0</v>
          </cell>
          <cell r="AT11039" t="str">
            <v>-</v>
          </cell>
          <cell r="AX11039" t="str">
            <v>-</v>
          </cell>
          <cell r="BB11039" t="str">
            <v>-</v>
          </cell>
          <cell r="BE11039">
            <v>0</v>
          </cell>
          <cell r="BF11039">
            <v>0</v>
          </cell>
          <cell r="BG11039">
            <v>0</v>
          </cell>
          <cell r="BJ11039">
            <v>0</v>
          </cell>
          <cell r="BK11039">
            <v>0</v>
          </cell>
          <cell r="BL11039">
            <v>0</v>
          </cell>
        </row>
        <row r="11040">
          <cell r="AP11040">
            <v>0</v>
          </cell>
          <cell r="AT11040" t="str">
            <v>-</v>
          </cell>
          <cell r="AX11040" t="str">
            <v>-</v>
          </cell>
          <cell r="BB11040" t="str">
            <v>-</v>
          </cell>
          <cell r="BE11040">
            <v>0</v>
          </cell>
          <cell r="BF11040">
            <v>0</v>
          </cell>
          <cell r="BG11040">
            <v>0</v>
          </cell>
          <cell r="BJ11040">
            <v>0</v>
          </cell>
          <cell r="BK11040">
            <v>0</v>
          </cell>
          <cell r="BL11040">
            <v>0</v>
          </cell>
        </row>
        <row r="11041">
          <cell r="AP11041">
            <v>0</v>
          </cell>
          <cell r="AT11041" t="str">
            <v>-</v>
          </cell>
          <cell r="AX11041" t="str">
            <v>-</v>
          </cell>
          <cell r="BB11041" t="str">
            <v>-</v>
          </cell>
          <cell r="BE11041">
            <v>0</v>
          </cell>
          <cell r="BF11041">
            <v>0</v>
          </cell>
          <cell r="BG11041">
            <v>0</v>
          </cell>
          <cell r="BJ11041">
            <v>0</v>
          </cell>
          <cell r="BK11041">
            <v>0</v>
          </cell>
          <cell r="BL11041">
            <v>0</v>
          </cell>
        </row>
        <row r="11042">
          <cell r="AP11042">
            <v>0</v>
          </cell>
          <cell r="AT11042" t="str">
            <v>-</v>
          </cell>
          <cell r="AX11042" t="str">
            <v>-</v>
          </cell>
          <cell r="BB11042" t="str">
            <v>-</v>
          </cell>
          <cell r="BE11042">
            <v>0</v>
          </cell>
          <cell r="BF11042">
            <v>0</v>
          </cell>
          <cell r="BG11042">
            <v>0</v>
          </cell>
          <cell r="BJ11042">
            <v>0</v>
          </cell>
          <cell r="BK11042">
            <v>0</v>
          </cell>
          <cell r="BL11042">
            <v>0</v>
          </cell>
        </row>
        <row r="11043">
          <cell r="AP11043">
            <v>0</v>
          </cell>
          <cell r="AT11043" t="str">
            <v>-</v>
          </cell>
          <cell r="AX11043" t="str">
            <v>-</v>
          </cell>
          <cell r="BB11043" t="str">
            <v>-</v>
          </cell>
          <cell r="BE11043">
            <v>0</v>
          </cell>
          <cell r="BF11043">
            <v>0</v>
          </cell>
          <cell r="BG11043">
            <v>0</v>
          </cell>
          <cell r="BJ11043">
            <v>0</v>
          </cell>
          <cell r="BK11043">
            <v>0</v>
          </cell>
          <cell r="BL11043">
            <v>0</v>
          </cell>
        </row>
        <row r="11044">
          <cell r="AP11044">
            <v>0</v>
          </cell>
          <cell r="AT11044" t="str">
            <v>-</v>
          </cell>
          <cell r="AX11044" t="str">
            <v>-</v>
          </cell>
          <cell r="BB11044" t="str">
            <v>-</v>
          </cell>
          <cell r="BE11044">
            <v>0</v>
          </cell>
          <cell r="BF11044">
            <v>0</v>
          </cell>
          <cell r="BG11044">
            <v>0</v>
          </cell>
          <cell r="BJ11044">
            <v>0</v>
          </cell>
          <cell r="BK11044">
            <v>0</v>
          </cell>
          <cell r="BL11044">
            <v>0</v>
          </cell>
        </row>
        <row r="11045">
          <cell r="AP11045">
            <v>0</v>
          </cell>
          <cell r="AT11045" t="str">
            <v>-</v>
          </cell>
          <cell r="AX11045" t="str">
            <v>-</v>
          </cell>
          <cell r="BB11045" t="str">
            <v>-</v>
          </cell>
          <cell r="BE11045">
            <v>0</v>
          </cell>
          <cell r="BF11045">
            <v>0</v>
          </cell>
          <cell r="BG11045">
            <v>0</v>
          </cell>
          <cell r="BJ11045">
            <v>0</v>
          </cell>
          <cell r="BK11045">
            <v>0</v>
          </cell>
          <cell r="BL11045">
            <v>0</v>
          </cell>
        </row>
        <row r="11046">
          <cell r="AP11046">
            <v>0</v>
          </cell>
          <cell r="AT11046" t="str">
            <v>-</v>
          </cell>
          <cell r="AX11046" t="str">
            <v>-</v>
          </cell>
          <cell r="BB11046" t="str">
            <v>-</v>
          </cell>
          <cell r="BE11046">
            <v>0</v>
          </cell>
          <cell r="BF11046">
            <v>0</v>
          </cell>
          <cell r="BG11046">
            <v>0</v>
          </cell>
          <cell r="BJ11046">
            <v>0</v>
          </cell>
          <cell r="BK11046">
            <v>0</v>
          </cell>
          <cell r="BL11046">
            <v>0</v>
          </cell>
        </row>
        <row r="11047">
          <cell r="AP11047">
            <v>0</v>
          </cell>
          <cell r="AT11047" t="str">
            <v>-</v>
          </cell>
          <cell r="AX11047" t="str">
            <v>-</v>
          </cell>
          <cell r="BB11047" t="str">
            <v>-</v>
          </cell>
          <cell r="BE11047">
            <v>0</v>
          </cell>
          <cell r="BF11047">
            <v>0</v>
          </cell>
          <cell r="BG11047">
            <v>0</v>
          </cell>
          <cell r="BJ11047">
            <v>0</v>
          </cell>
          <cell r="BK11047">
            <v>0</v>
          </cell>
          <cell r="BL11047">
            <v>0</v>
          </cell>
        </row>
        <row r="11048">
          <cell r="AP11048">
            <v>0</v>
          </cell>
          <cell r="AT11048" t="str">
            <v>-</v>
          </cell>
          <cell r="AX11048" t="str">
            <v>-</v>
          </cell>
          <cell r="BB11048" t="str">
            <v>-</v>
          </cell>
          <cell r="BE11048">
            <v>0</v>
          </cell>
          <cell r="BF11048">
            <v>0</v>
          </cell>
          <cell r="BG11048">
            <v>0</v>
          </cell>
          <cell r="BJ11048">
            <v>0</v>
          </cell>
          <cell r="BK11048">
            <v>0</v>
          </cell>
          <cell r="BL11048">
            <v>0</v>
          </cell>
        </row>
        <row r="11049">
          <cell r="AP11049">
            <v>0</v>
          </cell>
          <cell r="AT11049" t="str">
            <v>-</v>
          </cell>
          <cell r="AX11049" t="str">
            <v>-</v>
          </cell>
          <cell r="BB11049" t="str">
            <v>-</v>
          </cell>
          <cell r="BE11049">
            <v>0</v>
          </cell>
          <cell r="BF11049">
            <v>0</v>
          </cell>
          <cell r="BG11049">
            <v>0</v>
          </cell>
          <cell r="BJ11049">
            <v>0</v>
          </cell>
          <cell r="BK11049">
            <v>0</v>
          </cell>
          <cell r="BL11049">
            <v>0</v>
          </cell>
        </row>
        <row r="11050">
          <cell r="AP11050">
            <v>0</v>
          </cell>
          <cell r="AT11050" t="str">
            <v>-</v>
          </cell>
          <cell r="AX11050" t="str">
            <v>-</v>
          </cell>
          <cell r="BB11050" t="str">
            <v>-</v>
          </cell>
          <cell r="BE11050">
            <v>0</v>
          </cell>
          <cell r="BF11050">
            <v>0</v>
          </cell>
          <cell r="BG11050">
            <v>0</v>
          </cell>
          <cell r="BJ11050">
            <v>0</v>
          </cell>
          <cell r="BK11050">
            <v>0</v>
          </cell>
          <cell r="BL11050">
            <v>0</v>
          </cell>
        </row>
        <row r="11051">
          <cell r="AP11051">
            <v>0</v>
          </cell>
          <cell r="AT11051" t="str">
            <v>-</v>
          </cell>
          <cell r="AX11051" t="str">
            <v>-</v>
          </cell>
          <cell r="BB11051" t="str">
            <v>-</v>
          </cell>
          <cell r="BE11051">
            <v>0</v>
          </cell>
          <cell r="BF11051">
            <v>0</v>
          </cell>
          <cell r="BG11051">
            <v>0</v>
          </cell>
          <cell r="BJ11051">
            <v>0</v>
          </cell>
          <cell r="BK11051">
            <v>0</v>
          </cell>
          <cell r="BL11051">
            <v>0</v>
          </cell>
        </row>
        <row r="11052">
          <cell r="AP11052">
            <v>0</v>
          </cell>
          <cell r="AT11052" t="str">
            <v>-</v>
          </cell>
          <cell r="AX11052" t="str">
            <v>-</v>
          </cell>
          <cell r="BB11052" t="str">
            <v>-</v>
          </cell>
          <cell r="BE11052">
            <v>0</v>
          </cell>
          <cell r="BF11052">
            <v>0</v>
          </cell>
          <cell r="BG11052">
            <v>0</v>
          </cell>
          <cell r="BJ11052">
            <v>0</v>
          </cell>
          <cell r="BK11052">
            <v>0</v>
          </cell>
          <cell r="BL11052">
            <v>0</v>
          </cell>
        </row>
        <row r="11053">
          <cell r="AP11053">
            <v>0</v>
          </cell>
          <cell r="AT11053" t="str">
            <v>-</v>
          </cell>
          <cell r="AX11053" t="str">
            <v>-</v>
          </cell>
          <cell r="BB11053" t="str">
            <v>-</v>
          </cell>
          <cell r="BE11053">
            <v>0</v>
          </cell>
          <cell r="BF11053">
            <v>0</v>
          </cell>
          <cell r="BG11053">
            <v>0</v>
          </cell>
          <cell r="BJ11053">
            <v>0</v>
          </cell>
          <cell r="BK11053">
            <v>0</v>
          </cell>
          <cell r="BL11053">
            <v>0</v>
          </cell>
        </row>
        <row r="11054">
          <cell r="AP11054">
            <v>0</v>
          </cell>
          <cell r="AT11054" t="str">
            <v>-</v>
          </cell>
          <cell r="AX11054" t="str">
            <v>-</v>
          </cell>
          <cell r="BB11054" t="str">
            <v>-</v>
          </cell>
          <cell r="BE11054">
            <v>0</v>
          </cell>
          <cell r="BF11054">
            <v>0</v>
          </cell>
          <cell r="BG11054">
            <v>0</v>
          </cell>
          <cell r="BJ11054">
            <v>0</v>
          </cell>
          <cell r="BK11054">
            <v>0</v>
          </cell>
          <cell r="BL11054">
            <v>0</v>
          </cell>
        </row>
        <row r="11055">
          <cell r="AP11055">
            <v>0</v>
          </cell>
          <cell r="AT11055" t="str">
            <v>-</v>
          </cell>
          <cell r="AX11055" t="str">
            <v>-</v>
          </cell>
          <cell r="BB11055" t="str">
            <v>-</v>
          </cell>
          <cell r="BE11055">
            <v>0</v>
          </cell>
          <cell r="BF11055">
            <v>0</v>
          </cell>
          <cell r="BG11055">
            <v>0</v>
          </cell>
          <cell r="BJ11055">
            <v>0</v>
          </cell>
          <cell r="BK11055">
            <v>0</v>
          </cell>
          <cell r="BL11055">
            <v>0</v>
          </cell>
        </row>
        <row r="11056">
          <cell r="AP11056">
            <v>0</v>
          </cell>
          <cell r="AT11056" t="str">
            <v>-</v>
          </cell>
          <cell r="AX11056" t="str">
            <v>-</v>
          </cell>
          <cell r="BB11056" t="str">
            <v>-</v>
          </cell>
          <cell r="BE11056">
            <v>0</v>
          </cell>
          <cell r="BF11056">
            <v>0</v>
          </cell>
          <cell r="BG11056">
            <v>0</v>
          </cell>
          <cell r="BJ11056">
            <v>0</v>
          </cell>
          <cell r="BK11056">
            <v>0</v>
          </cell>
          <cell r="BL11056">
            <v>0</v>
          </cell>
        </row>
        <row r="11057">
          <cell r="AP11057">
            <v>0</v>
          </cell>
          <cell r="AT11057" t="str">
            <v>-</v>
          </cell>
          <cell r="AX11057" t="str">
            <v>-</v>
          </cell>
          <cell r="BB11057" t="str">
            <v>-</v>
          </cell>
          <cell r="BE11057">
            <v>0</v>
          </cell>
          <cell r="BF11057">
            <v>0</v>
          </cell>
          <cell r="BG11057">
            <v>0</v>
          </cell>
          <cell r="BJ11057">
            <v>0</v>
          </cell>
          <cell r="BK11057">
            <v>0</v>
          </cell>
          <cell r="BL11057">
            <v>0</v>
          </cell>
        </row>
        <row r="11058">
          <cell r="AP11058">
            <v>0</v>
          </cell>
          <cell r="AT11058" t="str">
            <v>-</v>
          </cell>
          <cell r="AX11058" t="str">
            <v>-</v>
          </cell>
          <cell r="BB11058" t="str">
            <v>-</v>
          </cell>
          <cell r="BE11058">
            <v>0</v>
          </cell>
          <cell r="BF11058">
            <v>0</v>
          </cell>
          <cell r="BG11058">
            <v>0</v>
          </cell>
          <cell r="BJ11058">
            <v>0</v>
          </cell>
          <cell r="BK11058">
            <v>0</v>
          </cell>
          <cell r="BL11058">
            <v>0</v>
          </cell>
        </row>
        <row r="11059">
          <cell r="AP11059">
            <v>0</v>
          </cell>
          <cell r="AT11059" t="str">
            <v>-</v>
          </cell>
          <cell r="AX11059" t="str">
            <v>-</v>
          </cell>
          <cell r="BB11059" t="str">
            <v>-</v>
          </cell>
          <cell r="BE11059">
            <v>0</v>
          </cell>
          <cell r="BF11059">
            <v>0</v>
          </cell>
          <cell r="BG11059">
            <v>0</v>
          </cell>
          <cell r="BJ11059">
            <v>0</v>
          </cell>
          <cell r="BK11059">
            <v>0</v>
          </cell>
          <cell r="BL11059">
            <v>0</v>
          </cell>
        </row>
        <row r="11060">
          <cell r="AP11060">
            <v>0</v>
          </cell>
          <cell r="AT11060" t="str">
            <v>-</v>
          </cell>
          <cell r="AX11060" t="str">
            <v>-</v>
          </cell>
          <cell r="BB11060" t="str">
            <v>-</v>
          </cell>
          <cell r="BE11060">
            <v>0</v>
          </cell>
          <cell r="BF11060">
            <v>0</v>
          </cell>
          <cell r="BG11060">
            <v>0</v>
          </cell>
          <cell r="BJ11060">
            <v>0</v>
          </cell>
          <cell r="BK11060">
            <v>0</v>
          </cell>
          <cell r="BL11060">
            <v>0</v>
          </cell>
        </row>
        <row r="11061">
          <cell r="AP11061">
            <v>0</v>
          </cell>
          <cell r="AT11061" t="str">
            <v>-</v>
          </cell>
          <cell r="AX11061" t="str">
            <v>-</v>
          </cell>
          <cell r="BB11061" t="str">
            <v>-</v>
          </cell>
          <cell r="BE11061">
            <v>0</v>
          </cell>
          <cell r="BF11061">
            <v>0</v>
          </cell>
          <cell r="BG11061">
            <v>0</v>
          </cell>
          <cell r="BJ11061">
            <v>0</v>
          </cell>
          <cell r="BK11061">
            <v>0</v>
          </cell>
          <cell r="BL11061">
            <v>0</v>
          </cell>
        </row>
        <row r="11062">
          <cell r="AP11062">
            <v>0</v>
          </cell>
          <cell r="AT11062" t="str">
            <v>-</v>
          </cell>
          <cell r="AX11062" t="str">
            <v>-</v>
          </cell>
          <cell r="BB11062" t="str">
            <v>-</v>
          </cell>
          <cell r="BE11062">
            <v>0</v>
          </cell>
          <cell r="BF11062">
            <v>0</v>
          </cell>
          <cell r="BG11062">
            <v>0</v>
          </cell>
          <cell r="BJ11062">
            <v>0</v>
          </cell>
          <cell r="BK11062">
            <v>0</v>
          </cell>
          <cell r="BL11062">
            <v>0</v>
          </cell>
        </row>
        <row r="11063">
          <cell r="AP11063">
            <v>0</v>
          </cell>
          <cell r="AT11063" t="str">
            <v>-</v>
          </cell>
          <cell r="AX11063" t="str">
            <v>-</v>
          </cell>
          <cell r="BB11063" t="str">
            <v>-</v>
          </cell>
          <cell r="BE11063">
            <v>0</v>
          </cell>
          <cell r="BF11063">
            <v>0</v>
          </cell>
          <cell r="BG11063">
            <v>0</v>
          </cell>
          <cell r="BJ11063">
            <v>0</v>
          </cell>
          <cell r="BK11063">
            <v>0</v>
          </cell>
          <cell r="BL11063">
            <v>0</v>
          </cell>
        </row>
        <row r="11064">
          <cell r="AP11064">
            <v>0</v>
          </cell>
          <cell r="AT11064" t="str">
            <v>-</v>
          </cell>
          <cell r="AX11064" t="str">
            <v>-</v>
          </cell>
          <cell r="BB11064" t="str">
            <v>-</v>
          </cell>
          <cell r="BE11064">
            <v>0</v>
          </cell>
          <cell r="BF11064">
            <v>0</v>
          </cell>
          <cell r="BG11064">
            <v>0</v>
          </cell>
          <cell r="BJ11064">
            <v>0</v>
          </cell>
          <cell r="BK11064">
            <v>0</v>
          </cell>
          <cell r="BL11064">
            <v>0</v>
          </cell>
        </row>
        <row r="11065">
          <cell r="AP11065">
            <v>0</v>
          </cell>
          <cell r="AT11065" t="str">
            <v>-</v>
          </cell>
          <cell r="AX11065" t="str">
            <v>-</v>
          </cell>
          <cell r="BB11065" t="str">
            <v>-</v>
          </cell>
          <cell r="BE11065">
            <v>0</v>
          </cell>
          <cell r="BF11065">
            <v>0</v>
          </cell>
          <cell r="BG11065">
            <v>0</v>
          </cell>
          <cell r="BJ11065">
            <v>0</v>
          </cell>
          <cell r="BK11065">
            <v>0</v>
          </cell>
          <cell r="BL11065">
            <v>0</v>
          </cell>
        </row>
        <row r="11066">
          <cell r="AP11066">
            <v>0</v>
          </cell>
          <cell r="AT11066" t="str">
            <v>-</v>
          </cell>
          <cell r="AX11066" t="str">
            <v>-</v>
          </cell>
          <cell r="BB11066" t="str">
            <v>-</v>
          </cell>
          <cell r="BE11066">
            <v>0</v>
          </cell>
          <cell r="BF11066">
            <v>0</v>
          </cell>
          <cell r="BG11066">
            <v>0</v>
          </cell>
          <cell r="BJ11066">
            <v>0</v>
          </cell>
          <cell r="BK11066">
            <v>0</v>
          </cell>
          <cell r="BL11066">
            <v>0</v>
          </cell>
        </row>
        <row r="11067">
          <cell r="AP11067">
            <v>0</v>
          </cell>
          <cell r="AT11067" t="str">
            <v>-</v>
          </cell>
          <cell r="AX11067" t="str">
            <v>-</v>
          </cell>
          <cell r="BB11067" t="str">
            <v>-</v>
          </cell>
          <cell r="BE11067">
            <v>0</v>
          </cell>
          <cell r="BF11067">
            <v>0</v>
          </cell>
          <cell r="BG11067">
            <v>0</v>
          </cell>
          <cell r="BJ11067">
            <v>0</v>
          </cell>
          <cell r="BK11067">
            <v>0</v>
          </cell>
          <cell r="BL11067">
            <v>0</v>
          </cell>
        </row>
        <row r="11068">
          <cell r="AP11068">
            <v>0</v>
          </cell>
          <cell r="AT11068" t="str">
            <v>-</v>
          </cell>
          <cell r="AX11068" t="str">
            <v>-</v>
          </cell>
          <cell r="BB11068" t="str">
            <v>-</v>
          </cell>
          <cell r="BE11068">
            <v>0</v>
          </cell>
          <cell r="BF11068">
            <v>0</v>
          </cell>
          <cell r="BG11068">
            <v>0</v>
          </cell>
          <cell r="BJ11068">
            <v>0</v>
          </cell>
          <cell r="BK11068">
            <v>0</v>
          </cell>
          <cell r="BL11068">
            <v>0</v>
          </cell>
        </row>
        <row r="11069">
          <cell r="AP11069">
            <v>0</v>
          </cell>
          <cell r="AT11069" t="str">
            <v>-</v>
          </cell>
          <cell r="AX11069" t="str">
            <v>-</v>
          </cell>
          <cell r="BB11069" t="str">
            <v>-</v>
          </cell>
          <cell r="BE11069">
            <v>0</v>
          </cell>
          <cell r="BF11069">
            <v>0</v>
          </cell>
          <cell r="BG11069">
            <v>0</v>
          </cell>
          <cell r="BJ11069">
            <v>0</v>
          </cell>
          <cell r="BK11069">
            <v>0</v>
          </cell>
          <cell r="BL11069">
            <v>0</v>
          </cell>
        </row>
        <row r="11070">
          <cell r="AP11070">
            <v>0</v>
          </cell>
          <cell r="AT11070" t="str">
            <v>-</v>
          </cell>
          <cell r="AX11070" t="str">
            <v>-</v>
          </cell>
          <cell r="BB11070" t="str">
            <v>-</v>
          </cell>
          <cell r="BE11070">
            <v>0</v>
          </cell>
          <cell r="BF11070">
            <v>0</v>
          </cell>
          <cell r="BG11070">
            <v>0</v>
          </cell>
          <cell r="BJ11070">
            <v>0</v>
          </cell>
          <cell r="BK11070">
            <v>0</v>
          </cell>
          <cell r="BL11070">
            <v>0</v>
          </cell>
        </row>
        <row r="11071">
          <cell r="AP11071">
            <v>0</v>
          </cell>
          <cell r="AT11071" t="str">
            <v>-</v>
          </cell>
          <cell r="AX11071" t="str">
            <v>-</v>
          </cell>
          <cell r="BB11071" t="str">
            <v>-</v>
          </cell>
          <cell r="BE11071">
            <v>0</v>
          </cell>
          <cell r="BF11071">
            <v>0</v>
          </cell>
          <cell r="BG11071">
            <v>0</v>
          </cell>
          <cell r="BJ11071">
            <v>0</v>
          </cell>
          <cell r="BK11071">
            <v>0</v>
          </cell>
          <cell r="BL11071">
            <v>0</v>
          </cell>
        </row>
        <row r="11072">
          <cell r="AP11072">
            <v>0</v>
          </cell>
          <cell r="AT11072" t="str">
            <v>-</v>
          </cell>
          <cell r="AX11072" t="str">
            <v>-</v>
          </cell>
          <cell r="BB11072" t="str">
            <v>-</v>
          </cell>
          <cell r="BE11072">
            <v>0</v>
          </cell>
          <cell r="BF11072">
            <v>0</v>
          </cell>
          <cell r="BG11072">
            <v>0</v>
          </cell>
          <cell r="BJ11072">
            <v>0</v>
          </cell>
          <cell r="BK11072">
            <v>0</v>
          </cell>
          <cell r="BL11072">
            <v>0</v>
          </cell>
        </row>
        <row r="11073">
          <cell r="AP11073">
            <v>0</v>
          </cell>
          <cell r="AT11073" t="str">
            <v>-</v>
          </cell>
          <cell r="AX11073" t="str">
            <v>-</v>
          </cell>
          <cell r="BB11073" t="str">
            <v>-</v>
          </cell>
          <cell r="BE11073">
            <v>0</v>
          </cell>
          <cell r="BF11073">
            <v>0</v>
          </cell>
          <cell r="BG11073">
            <v>0</v>
          </cell>
          <cell r="BJ11073">
            <v>0</v>
          </cell>
          <cell r="BK11073">
            <v>0</v>
          </cell>
          <cell r="BL11073">
            <v>0</v>
          </cell>
        </row>
        <row r="11074">
          <cell r="AP11074">
            <v>0</v>
          </cell>
          <cell r="AT11074" t="str">
            <v>-</v>
          </cell>
          <cell r="AX11074" t="str">
            <v>-</v>
          </cell>
          <cell r="BB11074" t="str">
            <v>-</v>
          </cell>
          <cell r="BE11074">
            <v>0</v>
          </cell>
          <cell r="BF11074">
            <v>0</v>
          </cell>
          <cell r="BG11074">
            <v>0</v>
          </cell>
          <cell r="BJ11074">
            <v>0</v>
          </cell>
          <cell r="BK11074">
            <v>0</v>
          </cell>
          <cell r="BL11074">
            <v>0</v>
          </cell>
        </row>
        <row r="11075">
          <cell r="AP11075">
            <v>0</v>
          </cell>
          <cell r="AT11075" t="str">
            <v>-</v>
          </cell>
          <cell r="AX11075" t="str">
            <v>-</v>
          </cell>
          <cell r="BB11075" t="str">
            <v>-</v>
          </cell>
          <cell r="BE11075">
            <v>0</v>
          </cell>
          <cell r="BF11075">
            <v>0</v>
          </cell>
          <cell r="BG11075">
            <v>0</v>
          </cell>
          <cell r="BJ11075">
            <v>0</v>
          </cell>
          <cell r="BK11075">
            <v>0</v>
          </cell>
          <cell r="BL11075">
            <v>0</v>
          </cell>
        </row>
        <row r="11076">
          <cell r="AP11076">
            <v>0</v>
          </cell>
          <cell r="AT11076" t="str">
            <v>-</v>
          </cell>
          <cell r="AX11076" t="str">
            <v>-</v>
          </cell>
          <cell r="BB11076" t="str">
            <v>-</v>
          </cell>
          <cell r="BE11076">
            <v>0</v>
          </cell>
          <cell r="BF11076">
            <v>0</v>
          </cell>
          <cell r="BG11076">
            <v>0</v>
          </cell>
          <cell r="BJ11076">
            <v>0</v>
          </cell>
          <cell r="BK11076">
            <v>0</v>
          </cell>
          <cell r="BL11076">
            <v>0</v>
          </cell>
        </row>
        <row r="11077">
          <cell r="AP11077">
            <v>0</v>
          </cell>
          <cell r="AT11077" t="str">
            <v>-</v>
          </cell>
          <cell r="AX11077" t="str">
            <v>-</v>
          </cell>
          <cell r="BB11077" t="str">
            <v>-</v>
          </cell>
          <cell r="BE11077">
            <v>0</v>
          </cell>
          <cell r="BF11077">
            <v>0</v>
          </cell>
          <cell r="BG11077">
            <v>0</v>
          </cell>
          <cell r="BJ11077">
            <v>0</v>
          </cell>
          <cell r="BK11077">
            <v>0</v>
          </cell>
          <cell r="BL11077">
            <v>0</v>
          </cell>
        </row>
        <row r="11078">
          <cell r="AP11078">
            <v>0</v>
          </cell>
          <cell r="AT11078" t="str">
            <v>-</v>
          </cell>
          <cell r="AX11078" t="str">
            <v>-</v>
          </cell>
          <cell r="BB11078" t="str">
            <v>-</v>
          </cell>
          <cell r="BE11078">
            <v>0</v>
          </cell>
          <cell r="BF11078">
            <v>0</v>
          </cell>
          <cell r="BG11078">
            <v>0</v>
          </cell>
          <cell r="BJ11078">
            <v>0</v>
          </cell>
          <cell r="BK11078">
            <v>0</v>
          </cell>
          <cell r="BL11078">
            <v>0</v>
          </cell>
        </row>
        <row r="11079">
          <cell r="AP11079">
            <v>0</v>
          </cell>
          <cell r="AT11079" t="str">
            <v>-</v>
          </cell>
          <cell r="AX11079" t="str">
            <v>-</v>
          </cell>
          <cell r="BB11079" t="str">
            <v>-</v>
          </cell>
          <cell r="BE11079">
            <v>0</v>
          </cell>
          <cell r="BF11079">
            <v>0</v>
          </cell>
          <cell r="BG11079">
            <v>0</v>
          </cell>
          <cell r="BJ11079">
            <v>0</v>
          </cell>
          <cell r="BK11079">
            <v>0</v>
          </cell>
          <cell r="BL11079">
            <v>0</v>
          </cell>
        </row>
        <row r="11080">
          <cell r="AP11080">
            <v>0</v>
          </cell>
          <cell r="AT11080" t="str">
            <v>-</v>
          </cell>
          <cell r="AX11080" t="str">
            <v>-</v>
          </cell>
          <cell r="BB11080" t="str">
            <v>-</v>
          </cell>
          <cell r="BE11080">
            <v>0</v>
          </cell>
          <cell r="BF11080">
            <v>0</v>
          </cell>
          <cell r="BG11080">
            <v>0</v>
          </cell>
          <cell r="BJ11080">
            <v>0</v>
          </cell>
          <cell r="BK11080">
            <v>0</v>
          </cell>
          <cell r="BL11080">
            <v>0</v>
          </cell>
        </row>
        <row r="11081">
          <cell r="AP11081">
            <v>0</v>
          </cell>
          <cell r="AT11081" t="str">
            <v>-</v>
          </cell>
          <cell r="AX11081" t="str">
            <v>-</v>
          </cell>
          <cell r="BB11081" t="str">
            <v>-</v>
          </cell>
          <cell r="BE11081">
            <v>0</v>
          </cell>
          <cell r="BF11081">
            <v>0</v>
          </cell>
          <cell r="BG11081">
            <v>0</v>
          </cell>
          <cell r="BJ11081">
            <v>0</v>
          </cell>
          <cell r="BK11081">
            <v>0</v>
          </cell>
          <cell r="BL11081">
            <v>0</v>
          </cell>
        </row>
        <row r="11082">
          <cell r="AP11082">
            <v>0</v>
          </cell>
          <cell r="AT11082" t="str">
            <v>-</v>
          </cell>
          <cell r="AX11082" t="str">
            <v>-</v>
          </cell>
          <cell r="BB11082" t="str">
            <v>-</v>
          </cell>
          <cell r="BE11082">
            <v>0</v>
          </cell>
          <cell r="BF11082">
            <v>0</v>
          </cell>
          <cell r="BG11082">
            <v>0</v>
          </cell>
          <cell r="BJ11082">
            <v>0</v>
          </cell>
          <cell r="BK11082">
            <v>0</v>
          </cell>
          <cell r="BL11082">
            <v>0</v>
          </cell>
        </row>
        <row r="11083">
          <cell r="AP11083">
            <v>0</v>
          </cell>
          <cell r="AT11083" t="str">
            <v>-</v>
          </cell>
          <cell r="AX11083" t="str">
            <v>-</v>
          </cell>
          <cell r="BB11083" t="str">
            <v>-</v>
          </cell>
          <cell r="BE11083">
            <v>0</v>
          </cell>
          <cell r="BF11083">
            <v>0</v>
          </cell>
          <cell r="BG11083">
            <v>0</v>
          </cell>
          <cell r="BJ11083">
            <v>0</v>
          </cell>
          <cell r="BK11083">
            <v>0</v>
          </cell>
          <cell r="BL11083">
            <v>0</v>
          </cell>
        </row>
        <row r="11084">
          <cell r="AP11084">
            <v>0</v>
          </cell>
          <cell r="AT11084" t="str">
            <v>-</v>
          </cell>
          <cell r="AX11084" t="str">
            <v>-</v>
          </cell>
          <cell r="BB11084" t="str">
            <v>-</v>
          </cell>
          <cell r="BE11084">
            <v>0</v>
          </cell>
          <cell r="BF11084">
            <v>0</v>
          </cell>
          <cell r="BG11084">
            <v>0</v>
          </cell>
          <cell r="BJ11084">
            <v>0</v>
          </cell>
          <cell r="BK11084">
            <v>0</v>
          </cell>
          <cell r="BL11084">
            <v>0</v>
          </cell>
        </row>
        <row r="11085">
          <cell r="AP11085">
            <v>0</v>
          </cell>
          <cell r="AT11085" t="str">
            <v>-</v>
          </cell>
          <cell r="AX11085" t="str">
            <v>-</v>
          </cell>
          <cell r="BB11085" t="str">
            <v>-</v>
          </cell>
          <cell r="BE11085">
            <v>0</v>
          </cell>
          <cell r="BF11085">
            <v>0</v>
          </cell>
          <cell r="BG11085">
            <v>0</v>
          </cell>
          <cell r="BJ11085">
            <v>0</v>
          </cell>
          <cell r="BK11085">
            <v>0</v>
          </cell>
          <cell r="BL11085">
            <v>0</v>
          </cell>
        </row>
        <row r="11086">
          <cell r="AP11086">
            <v>0</v>
          </cell>
          <cell r="AT11086" t="str">
            <v>-</v>
          </cell>
          <cell r="AX11086" t="str">
            <v>-</v>
          </cell>
          <cell r="BB11086" t="str">
            <v>-</v>
          </cell>
          <cell r="BE11086">
            <v>0</v>
          </cell>
          <cell r="BF11086">
            <v>0</v>
          </cell>
          <cell r="BG11086">
            <v>0</v>
          </cell>
          <cell r="BJ11086">
            <v>0</v>
          </cell>
          <cell r="BK11086">
            <v>0</v>
          </cell>
          <cell r="BL11086">
            <v>0</v>
          </cell>
        </row>
        <row r="11087">
          <cell r="AP11087">
            <v>0</v>
          </cell>
          <cell r="AT11087" t="str">
            <v>-</v>
          </cell>
          <cell r="AX11087" t="str">
            <v>-</v>
          </cell>
          <cell r="BB11087" t="str">
            <v>-</v>
          </cell>
          <cell r="BE11087">
            <v>0</v>
          </cell>
          <cell r="BF11087">
            <v>0</v>
          </cell>
          <cell r="BG11087">
            <v>0</v>
          </cell>
          <cell r="BJ11087">
            <v>0</v>
          </cell>
          <cell r="BK11087">
            <v>0</v>
          </cell>
          <cell r="BL11087">
            <v>0</v>
          </cell>
        </row>
        <row r="11088">
          <cell r="AP11088">
            <v>0</v>
          </cell>
          <cell r="AT11088" t="str">
            <v>-</v>
          </cell>
          <cell r="AX11088" t="str">
            <v>-</v>
          </cell>
          <cell r="BB11088" t="str">
            <v>-</v>
          </cell>
          <cell r="BE11088">
            <v>0</v>
          </cell>
          <cell r="BF11088">
            <v>0</v>
          </cell>
          <cell r="BG11088">
            <v>0</v>
          </cell>
          <cell r="BJ11088">
            <v>0</v>
          </cell>
          <cell r="BK11088">
            <v>0</v>
          </cell>
          <cell r="BL11088">
            <v>0</v>
          </cell>
        </row>
        <row r="11089">
          <cell r="AP11089">
            <v>0</v>
          </cell>
          <cell r="AT11089" t="str">
            <v>-</v>
          </cell>
          <cell r="AX11089" t="str">
            <v>-</v>
          </cell>
          <cell r="BB11089" t="str">
            <v>-</v>
          </cell>
          <cell r="BE11089">
            <v>0</v>
          </cell>
          <cell r="BF11089">
            <v>0</v>
          </cell>
          <cell r="BG11089">
            <v>0</v>
          </cell>
          <cell r="BJ11089">
            <v>0</v>
          </cell>
          <cell r="BK11089">
            <v>0</v>
          </cell>
          <cell r="BL11089">
            <v>0</v>
          </cell>
        </row>
        <row r="11090">
          <cell r="AP11090">
            <v>0</v>
          </cell>
          <cell r="AT11090" t="str">
            <v>-</v>
          </cell>
          <cell r="AX11090" t="str">
            <v>-</v>
          </cell>
          <cell r="BB11090" t="str">
            <v>-</v>
          </cell>
          <cell r="BE11090">
            <v>0</v>
          </cell>
          <cell r="BF11090">
            <v>0</v>
          </cell>
          <cell r="BG11090">
            <v>0</v>
          </cell>
          <cell r="BJ11090">
            <v>0</v>
          </cell>
          <cell r="BK11090">
            <v>0</v>
          </cell>
          <cell r="BL11090">
            <v>0</v>
          </cell>
        </row>
        <row r="11091">
          <cell r="AP11091">
            <v>0</v>
          </cell>
          <cell r="AT11091" t="str">
            <v>-</v>
          </cell>
          <cell r="AX11091" t="str">
            <v>-</v>
          </cell>
          <cell r="BB11091" t="str">
            <v>-</v>
          </cell>
          <cell r="BE11091">
            <v>0</v>
          </cell>
          <cell r="BF11091">
            <v>0</v>
          </cell>
          <cell r="BG11091">
            <v>0</v>
          </cell>
          <cell r="BJ11091">
            <v>0</v>
          </cell>
          <cell r="BK11091">
            <v>0</v>
          </cell>
          <cell r="BL11091">
            <v>0</v>
          </cell>
        </row>
        <row r="11092">
          <cell r="AP11092">
            <v>0</v>
          </cell>
          <cell r="AT11092" t="str">
            <v>-</v>
          </cell>
          <cell r="AX11092" t="str">
            <v>-</v>
          </cell>
          <cell r="BB11092" t="str">
            <v>-</v>
          </cell>
          <cell r="BE11092">
            <v>0</v>
          </cell>
          <cell r="BF11092">
            <v>0</v>
          </cell>
          <cell r="BG11092">
            <v>0</v>
          </cell>
          <cell r="BJ11092">
            <v>0</v>
          </cell>
          <cell r="BK11092">
            <v>0</v>
          </cell>
          <cell r="BL11092">
            <v>0</v>
          </cell>
        </row>
        <row r="11093">
          <cell r="AP11093">
            <v>0</v>
          </cell>
          <cell r="AT11093" t="str">
            <v>-</v>
          </cell>
          <cell r="AX11093" t="str">
            <v>-</v>
          </cell>
          <cell r="BB11093" t="str">
            <v>-</v>
          </cell>
          <cell r="BE11093">
            <v>0</v>
          </cell>
          <cell r="BF11093">
            <v>0</v>
          </cell>
          <cell r="BG11093">
            <v>0</v>
          </cell>
          <cell r="BJ11093">
            <v>0</v>
          </cell>
          <cell r="BK11093">
            <v>0</v>
          </cell>
          <cell r="BL11093">
            <v>0</v>
          </cell>
        </row>
        <row r="11094">
          <cell r="AP11094">
            <v>0</v>
          </cell>
          <cell r="AT11094" t="str">
            <v>-</v>
          </cell>
          <cell r="AX11094" t="str">
            <v>-</v>
          </cell>
          <cell r="BB11094" t="str">
            <v>-</v>
          </cell>
          <cell r="BE11094">
            <v>0</v>
          </cell>
          <cell r="BF11094">
            <v>0</v>
          </cell>
          <cell r="BG11094">
            <v>0</v>
          </cell>
          <cell r="BJ11094">
            <v>0</v>
          </cell>
          <cell r="BK11094">
            <v>0</v>
          </cell>
          <cell r="BL11094">
            <v>0</v>
          </cell>
        </row>
        <row r="11095">
          <cell r="AP11095">
            <v>0</v>
          </cell>
          <cell r="AT11095" t="str">
            <v>-</v>
          </cell>
          <cell r="AX11095" t="str">
            <v>-</v>
          </cell>
          <cell r="BB11095" t="str">
            <v>-</v>
          </cell>
          <cell r="BE11095">
            <v>0</v>
          </cell>
          <cell r="BF11095">
            <v>0</v>
          </cell>
          <cell r="BG11095">
            <v>0</v>
          </cell>
          <cell r="BJ11095">
            <v>0</v>
          </cell>
          <cell r="BK11095">
            <v>0</v>
          </cell>
          <cell r="BL11095">
            <v>0</v>
          </cell>
        </row>
        <row r="11096">
          <cell r="AP11096">
            <v>0</v>
          </cell>
          <cell r="AT11096" t="str">
            <v>-</v>
          </cell>
          <cell r="AX11096" t="str">
            <v>-</v>
          </cell>
          <cell r="BB11096" t="str">
            <v>-</v>
          </cell>
          <cell r="BE11096">
            <v>0</v>
          </cell>
          <cell r="BF11096">
            <v>0</v>
          </cell>
          <cell r="BG11096">
            <v>0</v>
          </cell>
          <cell r="BJ11096">
            <v>0</v>
          </cell>
          <cell r="BK11096">
            <v>0</v>
          </cell>
          <cell r="BL11096">
            <v>0</v>
          </cell>
        </row>
        <row r="11097">
          <cell r="AP11097">
            <v>0</v>
          </cell>
          <cell r="AT11097" t="str">
            <v>-</v>
          </cell>
          <cell r="AX11097" t="str">
            <v>-</v>
          </cell>
          <cell r="BB11097" t="str">
            <v>-</v>
          </cell>
          <cell r="BE11097">
            <v>0</v>
          </cell>
          <cell r="BF11097">
            <v>0</v>
          </cell>
          <cell r="BG11097">
            <v>0</v>
          </cell>
          <cell r="BJ11097">
            <v>0</v>
          </cell>
          <cell r="BK11097">
            <v>0</v>
          </cell>
          <cell r="BL11097">
            <v>0</v>
          </cell>
        </row>
        <row r="11098">
          <cell r="AP11098">
            <v>0</v>
          </cell>
          <cell r="AT11098" t="str">
            <v>-</v>
          </cell>
          <cell r="AX11098" t="str">
            <v>-</v>
          </cell>
          <cell r="BB11098" t="str">
            <v>-</v>
          </cell>
          <cell r="BE11098">
            <v>0</v>
          </cell>
          <cell r="BF11098">
            <v>0</v>
          </cell>
          <cell r="BG11098">
            <v>0</v>
          </cell>
          <cell r="BJ11098">
            <v>0</v>
          </cell>
          <cell r="BK11098">
            <v>0</v>
          </cell>
          <cell r="BL11098">
            <v>0</v>
          </cell>
        </row>
        <row r="11099">
          <cell r="AP11099">
            <v>0</v>
          </cell>
          <cell r="AT11099" t="str">
            <v>-</v>
          </cell>
          <cell r="AX11099" t="str">
            <v>-</v>
          </cell>
          <cell r="BB11099" t="str">
            <v>-</v>
          </cell>
          <cell r="BE11099">
            <v>0</v>
          </cell>
          <cell r="BF11099">
            <v>0</v>
          </cell>
          <cell r="BG11099">
            <v>0</v>
          </cell>
          <cell r="BJ11099">
            <v>0</v>
          </cell>
          <cell r="BK11099">
            <v>0</v>
          </cell>
          <cell r="BL11099">
            <v>0</v>
          </cell>
        </row>
        <row r="11100">
          <cell r="AP11100">
            <v>0</v>
          </cell>
          <cell r="AT11100" t="str">
            <v>-</v>
          </cell>
          <cell r="AX11100" t="str">
            <v>-</v>
          </cell>
          <cell r="BB11100" t="str">
            <v>-</v>
          </cell>
          <cell r="BE11100">
            <v>0</v>
          </cell>
          <cell r="BF11100">
            <v>0</v>
          </cell>
          <cell r="BG11100">
            <v>0</v>
          </cell>
          <cell r="BJ11100">
            <v>0</v>
          </cell>
          <cell r="BK11100">
            <v>0</v>
          </cell>
          <cell r="BL11100">
            <v>0</v>
          </cell>
        </row>
        <row r="11101">
          <cell r="AP11101">
            <v>0</v>
          </cell>
          <cell r="AT11101" t="str">
            <v>-</v>
          </cell>
          <cell r="AX11101" t="str">
            <v>-</v>
          </cell>
          <cell r="BB11101" t="str">
            <v>-</v>
          </cell>
          <cell r="BE11101">
            <v>0</v>
          </cell>
          <cell r="BF11101">
            <v>0</v>
          </cell>
          <cell r="BG11101">
            <v>0</v>
          </cell>
          <cell r="BJ11101">
            <v>0</v>
          </cell>
          <cell r="BK11101">
            <v>0</v>
          </cell>
          <cell r="BL11101">
            <v>0</v>
          </cell>
        </row>
        <row r="11102">
          <cell r="AP11102">
            <v>0</v>
          </cell>
          <cell r="AT11102" t="str">
            <v>-</v>
          </cell>
          <cell r="AX11102" t="str">
            <v>-</v>
          </cell>
          <cell r="BB11102" t="str">
            <v>-</v>
          </cell>
          <cell r="BE11102">
            <v>0</v>
          </cell>
          <cell r="BF11102">
            <v>0</v>
          </cell>
          <cell r="BG11102">
            <v>0</v>
          </cell>
          <cell r="BJ11102">
            <v>0</v>
          </cell>
          <cell r="BK11102">
            <v>0</v>
          </cell>
          <cell r="BL11102">
            <v>0</v>
          </cell>
        </row>
        <row r="11103">
          <cell r="AP11103">
            <v>0</v>
          </cell>
          <cell r="AT11103" t="str">
            <v>-</v>
          </cell>
          <cell r="AX11103" t="str">
            <v>-</v>
          </cell>
          <cell r="BB11103" t="str">
            <v>-</v>
          </cell>
          <cell r="BE11103">
            <v>0</v>
          </cell>
          <cell r="BF11103">
            <v>0</v>
          </cell>
          <cell r="BG11103">
            <v>0</v>
          </cell>
          <cell r="BJ11103">
            <v>0</v>
          </cell>
          <cell r="BK11103">
            <v>0</v>
          </cell>
          <cell r="BL11103">
            <v>0</v>
          </cell>
        </row>
        <row r="11104">
          <cell r="AP11104">
            <v>0</v>
          </cell>
          <cell r="AT11104" t="str">
            <v>-</v>
          </cell>
          <cell r="AX11104" t="str">
            <v>-</v>
          </cell>
          <cell r="BB11104" t="str">
            <v>-</v>
          </cell>
          <cell r="BE11104">
            <v>0</v>
          </cell>
          <cell r="BF11104">
            <v>0</v>
          </cell>
          <cell r="BG11104">
            <v>0</v>
          </cell>
          <cell r="BJ11104">
            <v>0</v>
          </cell>
          <cell r="BK11104">
            <v>0</v>
          </cell>
          <cell r="BL11104">
            <v>0</v>
          </cell>
        </row>
        <row r="11105">
          <cell r="AP11105">
            <v>0</v>
          </cell>
          <cell r="AT11105" t="str">
            <v>-</v>
          </cell>
          <cell r="AX11105" t="str">
            <v>-</v>
          </cell>
          <cell r="BB11105" t="str">
            <v>-</v>
          </cell>
          <cell r="BE11105">
            <v>0</v>
          </cell>
          <cell r="BF11105">
            <v>0</v>
          </cell>
          <cell r="BG11105">
            <v>0</v>
          </cell>
          <cell r="BJ11105">
            <v>0</v>
          </cell>
          <cell r="BK11105">
            <v>0</v>
          </cell>
          <cell r="BL11105">
            <v>0</v>
          </cell>
        </row>
        <row r="11106">
          <cell r="AP11106">
            <v>0</v>
          </cell>
          <cell r="AT11106" t="str">
            <v>-</v>
          </cell>
          <cell r="AX11106" t="str">
            <v>-</v>
          </cell>
          <cell r="BB11106" t="str">
            <v>-</v>
          </cell>
          <cell r="BE11106">
            <v>0</v>
          </cell>
          <cell r="BF11106">
            <v>0</v>
          </cell>
          <cell r="BG11106">
            <v>0</v>
          </cell>
          <cell r="BJ11106">
            <v>0</v>
          </cell>
          <cell r="BK11106">
            <v>0</v>
          </cell>
          <cell r="BL11106">
            <v>0</v>
          </cell>
        </row>
        <row r="11107">
          <cell r="AP11107">
            <v>0</v>
          </cell>
          <cell r="AT11107" t="str">
            <v>-</v>
          </cell>
          <cell r="AX11107" t="str">
            <v>-</v>
          </cell>
          <cell r="BB11107" t="str">
            <v>-</v>
          </cell>
          <cell r="BE11107">
            <v>0</v>
          </cell>
          <cell r="BF11107">
            <v>0</v>
          </cell>
          <cell r="BG11107">
            <v>0</v>
          </cell>
          <cell r="BJ11107">
            <v>0</v>
          </cell>
          <cell r="BK11107">
            <v>0</v>
          </cell>
          <cell r="BL11107">
            <v>0</v>
          </cell>
        </row>
        <row r="11108">
          <cell r="AP11108">
            <v>0</v>
          </cell>
          <cell r="AT11108" t="str">
            <v>-</v>
          </cell>
          <cell r="AX11108" t="str">
            <v>-</v>
          </cell>
          <cell r="BB11108" t="str">
            <v>-</v>
          </cell>
          <cell r="BE11108">
            <v>0</v>
          </cell>
          <cell r="BF11108">
            <v>0</v>
          </cell>
          <cell r="BG11108">
            <v>0</v>
          </cell>
          <cell r="BJ11108">
            <v>0</v>
          </cell>
          <cell r="BK11108">
            <v>0</v>
          </cell>
          <cell r="BL11108">
            <v>0</v>
          </cell>
        </row>
        <row r="11109">
          <cell r="AP11109">
            <v>0</v>
          </cell>
          <cell r="AT11109" t="str">
            <v>-</v>
          </cell>
          <cell r="AX11109" t="str">
            <v>-</v>
          </cell>
          <cell r="BB11109" t="str">
            <v>-</v>
          </cell>
          <cell r="BE11109">
            <v>0</v>
          </cell>
          <cell r="BF11109">
            <v>0</v>
          </cell>
          <cell r="BG11109">
            <v>0</v>
          </cell>
          <cell r="BJ11109">
            <v>0</v>
          </cell>
          <cell r="BK11109">
            <v>0</v>
          </cell>
          <cell r="BL11109">
            <v>0</v>
          </cell>
        </row>
        <row r="11110">
          <cell r="AP11110">
            <v>0</v>
          </cell>
          <cell r="AT11110" t="str">
            <v>-</v>
          </cell>
          <cell r="AX11110" t="str">
            <v>-</v>
          </cell>
          <cell r="BB11110" t="str">
            <v>-</v>
          </cell>
          <cell r="BE11110">
            <v>0</v>
          </cell>
          <cell r="BF11110">
            <v>0</v>
          </cell>
          <cell r="BG11110">
            <v>0</v>
          </cell>
          <cell r="BJ11110">
            <v>0</v>
          </cell>
          <cell r="BK11110">
            <v>0</v>
          </cell>
          <cell r="BL11110">
            <v>0</v>
          </cell>
        </row>
        <row r="11111">
          <cell r="AP11111">
            <v>0</v>
          </cell>
          <cell r="AT11111" t="str">
            <v>-</v>
          </cell>
          <cell r="AX11111" t="str">
            <v>-</v>
          </cell>
          <cell r="BB11111" t="str">
            <v>-</v>
          </cell>
          <cell r="BE11111">
            <v>0</v>
          </cell>
          <cell r="BF11111">
            <v>0</v>
          </cell>
          <cell r="BG11111">
            <v>0</v>
          </cell>
          <cell r="BJ11111">
            <v>0</v>
          </cell>
          <cell r="BK11111">
            <v>0</v>
          </cell>
          <cell r="BL11111">
            <v>0</v>
          </cell>
        </row>
        <row r="11112">
          <cell r="AP11112">
            <v>0</v>
          </cell>
          <cell r="AT11112" t="str">
            <v>-</v>
          </cell>
          <cell r="AX11112" t="str">
            <v>-</v>
          </cell>
          <cell r="BB11112" t="str">
            <v>-</v>
          </cell>
          <cell r="BE11112">
            <v>0</v>
          </cell>
          <cell r="BF11112">
            <v>0</v>
          </cell>
          <cell r="BG11112">
            <v>0</v>
          </cell>
          <cell r="BJ11112">
            <v>0</v>
          </cell>
          <cell r="BK11112">
            <v>0</v>
          </cell>
          <cell r="BL11112">
            <v>0</v>
          </cell>
        </row>
        <row r="11113">
          <cell r="AP11113">
            <v>0</v>
          </cell>
          <cell r="AT11113" t="str">
            <v>-</v>
          </cell>
          <cell r="AX11113" t="str">
            <v>-</v>
          </cell>
          <cell r="BB11113" t="str">
            <v>-</v>
          </cell>
          <cell r="BE11113">
            <v>0</v>
          </cell>
          <cell r="BF11113">
            <v>0</v>
          </cell>
          <cell r="BG11113">
            <v>0</v>
          </cell>
          <cell r="BJ11113">
            <v>0</v>
          </cell>
          <cell r="BK11113">
            <v>0</v>
          </cell>
          <cell r="BL11113">
            <v>0</v>
          </cell>
        </row>
        <row r="11114">
          <cell r="AP11114">
            <v>0</v>
          </cell>
          <cell r="AT11114" t="str">
            <v>-</v>
          </cell>
          <cell r="AX11114" t="str">
            <v>-</v>
          </cell>
          <cell r="BB11114" t="str">
            <v>-</v>
          </cell>
          <cell r="BE11114">
            <v>0</v>
          </cell>
          <cell r="BF11114">
            <v>0</v>
          </cell>
          <cell r="BG11114">
            <v>0</v>
          </cell>
          <cell r="BJ11114">
            <v>0</v>
          </cell>
          <cell r="BK11114">
            <v>0</v>
          </cell>
          <cell r="BL11114">
            <v>0</v>
          </cell>
        </row>
        <row r="11115">
          <cell r="AP11115">
            <v>0</v>
          </cell>
          <cell r="AT11115" t="str">
            <v>-</v>
          </cell>
          <cell r="AX11115" t="str">
            <v>-</v>
          </cell>
          <cell r="BB11115" t="str">
            <v>-</v>
          </cell>
          <cell r="BE11115">
            <v>0</v>
          </cell>
          <cell r="BF11115">
            <v>0</v>
          </cell>
          <cell r="BG11115">
            <v>0</v>
          </cell>
          <cell r="BJ11115">
            <v>0</v>
          </cell>
          <cell r="BK11115">
            <v>0</v>
          </cell>
          <cell r="BL11115">
            <v>0</v>
          </cell>
        </row>
        <row r="11116">
          <cell r="AP11116">
            <v>0</v>
          </cell>
          <cell r="AT11116" t="str">
            <v>-</v>
          </cell>
          <cell r="AX11116" t="str">
            <v>-</v>
          </cell>
          <cell r="BB11116" t="str">
            <v>-</v>
          </cell>
          <cell r="BE11116">
            <v>0</v>
          </cell>
          <cell r="BF11116">
            <v>0</v>
          </cell>
          <cell r="BG11116">
            <v>0</v>
          </cell>
          <cell r="BJ11116">
            <v>0</v>
          </cell>
          <cell r="BK11116">
            <v>0</v>
          </cell>
          <cell r="BL11116">
            <v>0</v>
          </cell>
        </row>
        <row r="11117">
          <cell r="AP11117">
            <v>0</v>
          </cell>
          <cell r="AT11117" t="str">
            <v>-</v>
          </cell>
          <cell r="AX11117" t="str">
            <v>-</v>
          </cell>
          <cell r="BB11117" t="str">
            <v>-</v>
          </cell>
          <cell r="BE11117">
            <v>0</v>
          </cell>
          <cell r="BF11117">
            <v>0</v>
          </cell>
          <cell r="BG11117">
            <v>0</v>
          </cell>
          <cell r="BJ11117">
            <v>0</v>
          </cell>
          <cell r="BK11117">
            <v>0</v>
          </cell>
          <cell r="BL11117">
            <v>0</v>
          </cell>
        </row>
        <row r="11118">
          <cell r="AP11118">
            <v>0</v>
          </cell>
          <cell r="AT11118" t="str">
            <v>-</v>
          </cell>
          <cell r="AX11118" t="str">
            <v>-</v>
          </cell>
          <cell r="BB11118" t="str">
            <v>-</v>
          </cell>
          <cell r="BE11118">
            <v>0</v>
          </cell>
          <cell r="BF11118">
            <v>0</v>
          </cell>
          <cell r="BG11118">
            <v>0</v>
          </cell>
          <cell r="BJ11118">
            <v>0</v>
          </cell>
          <cell r="BK11118">
            <v>0</v>
          </cell>
          <cell r="BL11118">
            <v>0</v>
          </cell>
        </row>
        <row r="11119">
          <cell r="AP11119">
            <v>0</v>
          </cell>
          <cell r="AT11119" t="str">
            <v>-</v>
          </cell>
          <cell r="AX11119" t="str">
            <v>-</v>
          </cell>
          <cell r="BB11119" t="str">
            <v>-</v>
          </cell>
          <cell r="BE11119">
            <v>0</v>
          </cell>
          <cell r="BF11119">
            <v>0</v>
          </cell>
          <cell r="BG11119">
            <v>0</v>
          </cell>
          <cell r="BJ11119">
            <v>0</v>
          </cell>
          <cell r="BK11119">
            <v>0</v>
          </cell>
          <cell r="BL11119">
            <v>0</v>
          </cell>
        </row>
        <row r="11120">
          <cell r="AP11120">
            <v>0</v>
          </cell>
          <cell r="AT11120" t="str">
            <v>-</v>
          </cell>
          <cell r="AX11120" t="str">
            <v>-</v>
          </cell>
          <cell r="BB11120" t="str">
            <v>-</v>
          </cell>
          <cell r="BE11120">
            <v>0</v>
          </cell>
          <cell r="BF11120">
            <v>0</v>
          </cell>
          <cell r="BG11120">
            <v>0</v>
          </cell>
          <cell r="BJ11120">
            <v>0</v>
          </cell>
          <cell r="BK11120">
            <v>0</v>
          </cell>
          <cell r="BL11120">
            <v>0</v>
          </cell>
        </row>
        <row r="11121">
          <cell r="AP11121">
            <v>0</v>
          </cell>
          <cell r="AT11121" t="str">
            <v>-</v>
          </cell>
          <cell r="AX11121" t="str">
            <v>-</v>
          </cell>
          <cell r="BB11121" t="str">
            <v>-</v>
          </cell>
          <cell r="BE11121">
            <v>0</v>
          </cell>
          <cell r="BF11121">
            <v>0</v>
          </cell>
          <cell r="BG11121">
            <v>0</v>
          </cell>
          <cell r="BJ11121">
            <v>0</v>
          </cell>
          <cell r="BK11121">
            <v>0</v>
          </cell>
          <cell r="BL11121">
            <v>0</v>
          </cell>
        </row>
        <row r="11122">
          <cell r="AP11122">
            <v>0</v>
          </cell>
          <cell r="AT11122" t="str">
            <v>-</v>
          </cell>
          <cell r="AX11122" t="str">
            <v>-</v>
          </cell>
          <cell r="BB11122" t="str">
            <v>-</v>
          </cell>
          <cell r="BE11122">
            <v>0</v>
          </cell>
          <cell r="BF11122">
            <v>0</v>
          </cell>
          <cell r="BG11122">
            <v>0</v>
          </cell>
          <cell r="BJ11122">
            <v>0</v>
          </cell>
          <cell r="BK11122">
            <v>0</v>
          </cell>
          <cell r="BL11122">
            <v>0</v>
          </cell>
        </row>
        <row r="11123">
          <cell r="AP11123">
            <v>0</v>
          </cell>
          <cell r="AT11123" t="str">
            <v>-</v>
          </cell>
          <cell r="AX11123" t="str">
            <v>-</v>
          </cell>
          <cell r="BB11123" t="str">
            <v>-</v>
          </cell>
          <cell r="BE11123">
            <v>0</v>
          </cell>
          <cell r="BF11123">
            <v>0</v>
          </cell>
          <cell r="BG11123">
            <v>0</v>
          </cell>
          <cell r="BJ11123">
            <v>0</v>
          </cell>
          <cell r="BK11123">
            <v>0</v>
          </cell>
          <cell r="BL11123">
            <v>0</v>
          </cell>
        </row>
        <row r="11124">
          <cell r="AP11124">
            <v>0</v>
          </cell>
          <cell r="AT11124" t="str">
            <v>-</v>
          </cell>
          <cell r="AX11124" t="str">
            <v>-</v>
          </cell>
          <cell r="BB11124" t="str">
            <v>-</v>
          </cell>
          <cell r="BE11124">
            <v>0</v>
          </cell>
          <cell r="BF11124">
            <v>0</v>
          </cell>
          <cell r="BG11124">
            <v>0</v>
          </cell>
          <cell r="BJ11124">
            <v>0</v>
          </cell>
          <cell r="BK11124">
            <v>0</v>
          </cell>
          <cell r="BL11124">
            <v>0</v>
          </cell>
        </row>
        <row r="11125">
          <cell r="AP11125">
            <v>0</v>
          </cell>
          <cell r="AT11125" t="str">
            <v>-</v>
          </cell>
          <cell r="AX11125" t="str">
            <v>-</v>
          </cell>
          <cell r="BB11125" t="str">
            <v>-</v>
          </cell>
          <cell r="BE11125">
            <v>0</v>
          </cell>
          <cell r="BF11125">
            <v>0</v>
          </cell>
          <cell r="BG11125">
            <v>0</v>
          </cell>
          <cell r="BJ11125">
            <v>0</v>
          </cell>
          <cell r="BK11125">
            <v>0</v>
          </cell>
          <cell r="BL11125">
            <v>0</v>
          </cell>
        </row>
        <row r="11126">
          <cell r="AP11126">
            <v>0</v>
          </cell>
          <cell r="AT11126" t="str">
            <v>-</v>
          </cell>
          <cell r="AX11126" t="str">
            <v>-</v>
          </cell>
          <cell r="BB11126" t="str">
            <v>-</v>
          </cell>
          <cell r="BE11126">
            <v>0</v>
          </cell>
          <cell r="BF11126">
            <v>0</v>
          </cell>
          <cell r="BG11126">
            <v>0</v>
          </cell>
          <cell r="BJ11126">
            <v>0</v>
          </cell>
          <cell r="BK11126">
            <v>0</v>
          </cell>
          <cell r="BL11126">
            <v>0</v>
          </cell>
        </row>
        <row r="11127">
          <cell r="AP11127">
            <v>0</v>
          </cell>
          <cell r="AT11127" t="str">
            <v>-</v>
          </cell>
          <cell r="AX11127" t="str">
            <v>-</v>
          </cell>
          <cell r="BB11127" t="str">
            <v>-</v>
          </cell>
          <cell r="BE11127">
            <v>0</v>
          </cell>
          <cell r="BF11127">
            <v>0</v>
          </cell>
          <cell r="BG11127">
            <v>0</v>
          </cell>
          <cell r="BJ11127">
            <v>0</v>
          </cell>
          <cell r="BK11127">
            <v>0</v>
          </cell>
          <cell r="BL11127">
            <v>0</v>
          </cell>
        </row>
        <row r="11128">
          <cell r="AP11128">
            <v>0</v>
          </cell>
          <cell r="AT11128" t="str">
            <v>-</v>
          </cell>
          <cell r="AX11128" t="str">
            <v>-</v>
          </cell>
          <cell r="BB11128" t="str">
            <v>-</v>
          </cell>
          <cell r="BE11128">
            <v>0</v>
          </cell>
          <cell r="BF11128">
            <v>0</v>
          </cell>
          <cell r="BG11128">
            <v>0</v>
          </cell>
          <cell r="BJ11128">
            <v>0</v>
          </cell>
          <cell r="BK11128">
            <v>0</v>
          </cell>
          <cell r="BL11128">
            <v>0</v>
          </cell>
        </row>
        <row r="11129">
          <cell r="AP11129">
            <v>0</v>
          </cell>
          <cell r="AT11129" t="str">
            <v>-</v>
          </cell>
          <cell r="AX11129" t="str">
            <v>-</v>
          </cell>
          <cell r="BB11129" t="str">
            <v>-</v>
          </cell>
          <cell r="BE11129">
            <v>0</v>
          </cell>
          <cell r="BF11129">
            <v>0</v>
          </cell>
          <cell r="BG11129">
            <v>0</v>
          </cell>
          <cell r="BJ11129">
            <v>0</v>
          </cell>
          <cell r="BK11129">
            <v>0</v>
          </cell>
          <cell r="BL11129">
            <v>0</v>
          </cell>
        </row>
        <row r="11130">
          <cell r="AP11130">
            <v>0</v>
          </cell>
          <cell r="AT11130" t="str">
            <v>-</v>
          </cell>
          <cell r="AX11130" t="str">
            <v>-</v>
          </cell>
          <cell r="BB11130" t="str">
            <v>-</v>
          </cell>
          <cell r="BE11130">
            <v>0</v>
          </cell>
          <cell r="BF11130">
            <v>0</v>
          </cell>
          <cell r="BG11130">
            <v>0</v>
          </cell>
          <cell r="BJ11130">
            <v>0</v>
          </cell>
          <cell r="BK11130">
            <v>0</v>
          </cell>
          <cell r="BL11130">
            <v>0</v>
          </cell>
        </row>
        <row r="11131">
          <cell r="AP11131">
            <v>0</v>
          </cell>
          <cell r="AT11131" t="str">
            <v>-</v>
          </cell>
          <cell r="AX11131" t="str">
            <v>-</v>
          </cell>
          <cell r="BB11131" t="str">
            <v>-</v>
          </cell>
          <cell r="BE11131">
            <v>0</v>
          </cell>
          <cell r="BF11131">
            <v>0</v>
          </cell>
          <cell r="BG11131">
            <v>0</v>
          </cell>
          <cell r="BJ11131">
            <v>0</v>
          </cell>
          <cell r="BK11131">
            <v>0</v>
          </cell>
          <cell r="BL11131">
            <v>0</v>
          </cell>
        </row>
        <row r="11132">
          <cell r="AP11132">
            <v>0</v>
          </cell>
          <cell r="AT11132" t="str">
            <v>-</v>
          </cell>
          <cell r="AX11132" t="str">
            <v>-</v>
          </cell>
          <cell r="BB11132" t="str">
            <v>-</v>
          </cell>
          <cell r="BE11132">
            <v>0</v>
          </cell>
          <cell r="BF11132">
            <v>0</v>
          </cell>
          <cell r="BG11132">
            <v>0</v>
          </cell>
          <cell r="BJ11132">
            <v>0</v>
          </cell>
          <cell r="BK11132">
            <v>0</v>
          </cell>
          <cell r="BL11132">
            <v>0</v>
          </cell>
        </row>
        <row r="11133">
          <cell r="AP11133">
            <v>0</v>
          </cell>
          <cell r="AT11133" t="str">
            <v>-</v>
          </cell>
          <cell r="AX11133" t="str">
            <v>-</v>
          </cell>
          <cell r="BB11133" t="str">
            <v>-</v>
          </cell>
          <cell r="BE11133">
            <v>0</v>
          </cell>
          <cell r="BF11133">
            <v>0</v>
          </cell>
          <cell r="BG11133">
            <v>0</v>
          </cell>
          <cell r="BJ11133">
            <v>0</v>
          </cell>
          <cell r="BK11133">
            <v>0</v>
          </cell>
          <cell r="BL11133">
            <v>0</v>
          </cell>
        </row>
        <row r="11134">
          <cell r="AP11134">
            <v>0</v>
          </cell>
          <cell r="AT11134" t="str">
            <v>-</v>
          </cell>
          <cell r="AX11134" t="str">
            <v>-</v>
          </cell>
          <cell r="BB11134" t="str">
            <v>-</v>
          </cell>
          <cell r="BE11134">
            <v>0</v>
          </cell>
          <cell r="BF11134">
            <v>0</v>
          </cell>
          <cell r="BG11134">
            <v>0</v>
          </cell>
          <cell r="BJ11134">
            <v>0</v>
          </cell>
          <cell r="BK11134">
            <v>0</v>
          </cell>
          <cell r="BL11134">
            <v>0</v>
          </cell>
        </row>
        <row r="11135">
          <cell r="AP11135">
            <v>0</v>
          </cell>
          <cell r="AT11135" t="str">
            <v>-</v>
          </cell>
          <cell r="AX11135" t="str">
            <v>-</v>
          </cell>
          <cell r="BB11135" t="str">
            <v>-</v>
          </cell>
          <cell r="BE11135">
            <v>0</v>
          </cell>
          <cell r="BF11135">
            <v>0</v>
          </cell>
          <cell r="BG11135">
            <v>0</v>
          </cell>
          <cell r="BJ11135">
            <v>0</v>
          </cell>
          <cell r="BK11135">
            <v>0</v>
          </cell>
          <cell r="BL11135">
            <v>0</v>
          </cell>
        </row>
        <row r="11136">
          <cell r="AP11136">
            <v>0</v>
          </cell>
          <cell r="AT11136" t="str">
            <v>-</v>
          </cell>
          <cell r="AX11136" t="str">
            <v>-</v>
          </cell>
          <cell r="BB11136" t="str">
            <v>-</v>
          </cell>
          <cell r="BE11136">
            <v>0</v>
          </cell>
          <cell r="BF11136">
            <v>0</v>
          </cell>
          <cell r="BG11136">
            <v>0</v>
          </cell>
          <cell r="BJ11136">
            <v>0</v>
          </cell>
          <cell r="BK11136">
            <v>0</v>
          </cell>
          <cell r="BL11136">
            <v>0</v>
          </cell>
        </row>
        <row r="11137">
          <cell r="AP11137">
            <v>0</v>
          </cell>
          <cell r="AT11137" t="str">
            <v>-</v>
          </cell>
          <cell r="AX11137" t="str">
            <v>-</v>
          </cell>
          <cell r="BB11137" t="str">
            <v>-</v>
          </cell>
          <cell r="BE11137">
            <v>0</v>
          </cell>
          <cell r="BF11137">
            <v>0</v>
          </cell>
          <cell r="BG11137">
            <v>0</v>
          </cell>
          <cell r="BJ11137">
            <v>0</v>
          </cell>
          <cell r="BK11137">
            <v>0</v>
          </cell>
          <cell r="BL11137">
            <v>0</v>
          </cell>
        </row>
        <row r="11138">
          <cell r="AP11138">
            <v>0</v>
          </cell>
          <cell r="AT11138" t="str">
            <v>-</v>
          </cell>
          <cell r="AX11138" t="str">
            <v>-</v>
          </cell>
          <cell r="BB11138" t="str">
            <v>-</v>
          </cell>
          <cell r="BE11138">
            <v>0</v>
          </cell>
          <cell r="BF11138">
            <v>0</v>
          </cell>
          <cell r="BG11138">
            <v>0</v>
          </cell>
          <cell r="BJ11138">
            <v>0</v>
          </cell>
          <cell r="BK11138">
            <v>0</v>
          </cell>
          <cell r="BL11138">
            <v>0</v>
          </cell>
        </row>
        <row r="11139">
          <cell r="AP11139">
            <v>0</v>
          </cell>
          <cell r="AT11139" t="str">
            <v>-</v>
          </cell>
          <cell r="AX11139" t="str">
            <v>-</v>
          </cell>
          <cell r="BB11139" t="str">
            <v>-</v>
          </cell>
          <cell r="BE11139">
            <v>0</v>
          </cell>
          <cell r="BF11139">
            <v>0</v>
          </cell>
          <cell r="BG11139">
            <v>0</v>
          </cell>
          <cell r="BJ11139">
            <v>0</v>
          </cell>
          <cell r="BK11139">
            <v>0</v>
          </cell>
          <cell r="BL11139">
            <v>0</v>
          </cell>
        </row>
        <row r="11140">
          <cell r="AP11140">
            <v>0</v>
          </cell>
          <cell r="AT11140" t="str">
            <v>-</v>
          </cell>
          <cell r="AX11140" t="str">
            <v>-</v>
          </cell>
          <cell r="BB11140" t="str">
            <v>-</v>
          </cell>
          <cell r="BE11140">
            <v>0</v>
          </cell>
          <cell r="BF11140">
            <v>0</v>
          </cell>
          <cell r="BG11140">
            <v>0</v>
          </cell>
          <cell r="BJ11140">
            <v>0</v>
          </cell>
          <cell r="BK11140">
            <v>0</v>
          </cell>
          <cell r="BL11140">
            <v>0</v>
          </cell>
        </row>
        <row r="11141">
          <cell r="AP11141">
            <v>0</v>
          </cell>
          <cell r="AT11141" t="str">
            <v>-</v>
          </cell>
          <cell r="AX11141" t="str">
            <v>-</v>
          </cell>
          <cell r="BB11141" t="str">
            <v>-</v>
          </cell>
          <cell r="BE11141">
            <v>0</v>
          </cell>
          <cell r="BF11141">
            <v>0</v>
          </cell>
          <cell r="BG11141">
            <v>0</v>
          </cell>
          <cell r="BJ11141">
            <v>0</v>
          </cell>
          <cell r="BK11141">
            <v>0</v>
          </cell>
          <cell r="BL11141">
            <v>0</v>
          </cell>
        </row>
        <row r="11142">
          <cell r="AP11142">
            <v>0</v>
          </cell>
          <cell r="AT11142" t="str">
            <v>-</v>
          </cell>
          <cell r="AX11142" t="str">
            <v>-</v>
          </cell>
          <cell r="BB11142" t="str">
            <v>-</v>
          </cell>
          <cell r="BE11142">
            <v>0</v>
          </cell>
          <cell r="BF11142">
            <v>0</v>
          </cell>
          <cell r="BG11142">
            <v>0</v>
          </cell>
          <cell r="BJ11142">
            <v>0</v>
          </cell>
          <cell r="BK11142">
            <v>0</v>
          </cell>
          <cell r="BL11142">
            <v>0</v>
          </cell>
        </row>
        <row r="11143">
          <cell r="AP11143">
            <v>0</v>
          </cell>
          <cell r="AT11143" t="str">
            <v>-</v>
          </cell>
          <cell r="AX11143" t="str">
            <v>-</v>
          </cell>
          <cell r="BB11143" t="str">
            <v>-</v>
          </cell>
          <cell r="BE11143">
            <v>0</v>
          </cell>
          <cell r="BF11143">
            <v>0</v>
          </cell>
          <cell r="BG11143">
            <v>0</v>
          </cell>
          <cell r="BJ11143">
            <v>0</v>
          </cell>
          <cell r="BK11143">
            <v>0</v>
          </cell>
          <cell r="BL11143">
            <v>0</v>
          </cell>
        </row>
        <row r="11144">
          <cell r="AP11144">
            <v>0</v>
          </cell>
          <cell r="AT11144" t="str">
            <v>-</v>
          </cell>
          <cell r="AX11144" t="str">
            <v>-</v>
          </cell>
          <cell r="BB11144" t="str">
            <v>-</v>
          </cell>
          <cell r="BE11144">
            <v>0</v>
          </cell>
          <cell r="BF11144">
            <v>0</v>
          </cell>
          <cell r="BG11144">
            <v>0</v>
          </cell>
          <cell r="BJ11144">
            <v>0</v>
          </cell>
          <cell r="BK11144">
            <v>0</v>
          </cell>
          <cell r="BL11144">
            <v>0</v>
          </cell>
        </row>
        <row r="11145">
          <cell r="AP11145">
            <v>0</v>
          </cell>
          <cell r="AT11145" t="str">
            <v>-</v>
          </cell>
          <cell r="AX11145" t="str">
            <v>-</v>
          </cell>
          <cell r="BB11145" t="str">
            <v>-</v>
          </cell>
          <cell r="BE11145">
            <v>0</v>
          </cell>
          <cell r="BF11145">
            <v>0</v>
          </cell>
          <cell r="BG11145">
            <v>0</v>
          </cell>
          <cell r="BJ11145">
            <v>0</v>
          </cell>
          <cell r="BK11145">
            <v>0</v>
          </cell>
          <cell r="BL11145">
            <v>0</v>
          </cell>
        </row>
        <row r="11146">
          <cell r="AP11146">
            <v>0</v>
          </cell>
          <cell r="AT11146" t="str">
            <v>-</v>
          </cell>
          <cell r="AX11146" t="str">
            <v>-</v>
          </cell>
          <cell r="BB11146" t="str">
            <v>-</v>
          </cell>
          <cell r="BE11146">
            <v>0</v>
          </cell>
          <cell r="BF11146">
            <v>0</v>
          </cell>
          <cell r="BG11146">
            <v>0</v>
          </cell>
          <cell r="BJ11146">
            <v>0</v>
          </cell>
          <cell r="BK11146">
            <v>0</v>
          </cell>
          <cell r="BL11146">
            <v>0</v>
          </cell>
        </row>
        <row r="11147">
          <cell r="AP11147">
            <v>0</v>
          </cell>
          <cell r="AT11147" t="str">
            <v>-</v>
          </cell>
          <cell r="AX11147" t="str">
            <v>-</v>
          </cell>
          <cell r="BB11147" t="str">
            <v>-</v>
          </cell>
          <cell r="BE11147">
            <v>0</v>
          </cell>
          <cell r="BF11147">
            <v>0</v>
          </cell>
          <cell r="BG11147">
            <v>0</v>
          </cell>
          <cell r="BJ11147">
            <v>0</v>
          </cell>
          <cell r="BK11147">
            <v>0</v>
          </cell>
          <cell r="BL11147">
            <v>0</v>
          </cell>
        </row>
        <row r="11148">
          <cell r="AP11148">
            <v>0</v>
          </cell>
          <cell r="AT11148" t="str">
            <v>-</v>
          </cell>
          <cell r="AX11148" t="str">
            <v>-</v>
          </cell>
          <cell r="BB11148" t="str">
            <v>-</v>
          </cell>
          <cell r="BE11148">
            <v>0</v>
          </cell>
          <cell r="BF11148">
            <v>0</v>
          </cell>
          <cell r="BG11148">
            <v>0</v>
          </cell>
          <cell r="BJ11148">
            <v>0</v>
          </cell>
          <cell r="BK11148">
            <v>0</v>
          </cell>
          <cell r="BL11148">
            <v>0</v>
          </cell>
        </row>
        <row r="11149">
          <cell r="AP11149">
            <v>0</v>
          </cell>
          <cell r="AT11149" t="str">
            <v>-</v>
          </cell>
          <cell r="AX11149" t="str">
            <v>-</v>
          </cell>
          <cell r="BB11149" t="str">
            <v>-</v>
          </cell>
          <cell r="BE11149">
            <v>0</v>
          </cell>
          <cell r="BF11149">
            <v>0</v>
          </cell>
          <cell r="BG11149">
            <v>0</v>
          </cell>
          <cell r="BJ11149">
            <v>0</v>
          </cell>
          <cell r="BK11149">
            <v>0</v>
          </cell>
          <cell r="BL11149">
            <v>0</v>
          </cell>
        </row>
        <row r="11150">
          <cell r="AP11150">
            <v>0</v>
          </cell>
          <cell r="AT11150" t="str">
            <v>-</v>
          </cell>
          <cell r="AX11150" t="str">
            <v>-</v>
          </cell>
          <cell r="BB11150" t="str">
            <v>-</v>
          </cell>
          <cell r="BE11150">
            <v>0</v>
          </cell>
          <cell r="BF11150">
            <v>0</v>
          </cell>
          <cell r="BG11150">
            <v>0</v>
          </cell>
          <cell r="BJ11150">
            <v>0</v>
          </cell>
          <cell r="BK11150">
            <v>0</v>
          </cell>
          <cell r="BL11150">
            <v>0</v>
          </cell>
        </row>
        <row r="11151">
          <cell r="AP11151">
            <v>0</v>
          </cell>
          <cell r="AT11151" t="str">
            <v>-</v>
          </cell>
          <cell r="AX11151" t="str">
            <v>-</v>
          </cell>
          <cell r="BB11151" t="str">
            <v>-</v>
          </cell>
          <cell r="BE11151">
            <v>0</v>
          </cell>
          <cell r="BF11151">
            <v>0</v>
          </cell>
          <cell r="BG11151">
            <v>0</v>
          </cell>
          <cell r="BJ11151">
            <v>0</v>
          </cell>
          <cell r="BK11151">
            <v>0</v>
          </cell>
          <cell r="BL11151">
            <v>0</v>
          </cell>
        </row>
        <row r="11152">
          <cell r="AP11152">
            <v>0</v>
          </cell>
          <cell r="AT11152" t="str">
            <v>-</v>
          </cell>
          <cell r="AX11152" t="str">
            <v>-</v>
          </cell>
          <cell r="BB11152" t="str">
            <v>-</v>
          </cell>
          <cell r="BE11152">
            <v>0</v>
          </cell>
          <cell r="BF11152">
            <v>0</v>
          </cell>
          <cell r="BG11152">
            <v>0</v>
          </cell>
          <cell r="BJ11152">
            <v>0</v>
          </cell>
          <cell r="BK11152">
            <v>0</v>
          </cell>
          <cell r="BL11152">
            <v>0</v>
          </cell>
        </row>
        <row r="11153">
          <cell r="AP11153">
            <v>0</v>
          </cell>
          <cell r="AT11153" t="str">
            <v>-</v>
          </cell>
          <cell r="AX11153" t="str">
            <v>-</v>
          </cell>
          <cell r="BB11153" t="str">
            <v>-</v>
          </cell>
          <cell r="BE11153">
            <v>0</v>
          </cell>
          <cell r="BF11153">
            <v>0</v>
          </cell>
          <cell r="BG11153">
            <v>0</v>
          </cell>
          <cell r="BJ11153">
            <v>0</v>
          </cell>
          <cell r="BK11153">
            <v>0</v>
          </cell>
          <cell r="BL11153">
            <v>0</v>
          </cell>
        </row>
        <row r="11154">
          <cell r="AP11154">
            <v>0</v>
          </cell>
          <cell r="AT11154" t="str">
            <v>-</v>
          </cell>
          <cell r="AX11154" t="str">
            <v>-</v>
          </cell>
          <cell r="BB11154" t="str">
            <v>-</v>
          </cell>
          <cell r="BE11154">
            <v>0</v>
          </cell>
          <cell r="BF11154">
            <v>0</v>
          </cell>
          <cell r="BG11154">
            <v>0</v>
          </cell>
          <cell r="BJ11154">
            <v>0</v>
          </cell>
          <cell r="BK11154">
            <v>0</v>
          </cell>
          <cell r="BL11154">
            <v>0</v>
          </cell>
        </row>
        <row r="11155">
          <cell r="AP11155">
            <v>0</v>
          </cell>
          <cell r="AT11155" t="str">
            <v>-</v>
          </cell>
          <cell r="AX11155" t="str">
            <v>-</v>
          </cell>
          <cell r="BB11155" t="str">
            <v>-</v>
          </cell>
          <cell r="BE11155">
            <v>0</v>
          </cell>
          <cell r="BF11155">
            <v>0</v>
          </cell>
          <cell r="BG11155">
            <v>0</v>
          </cell>
          <cell r="BJ11155">
            <v>0</v>
          </cell>
          <cell r="BK11155">
            <v>0</v>
          </cell>
          <cell r="BL11155">
            <v>0</v>
          </cell>
        </row>
        <row r="11156">
          <cell r="AP11156">
            <v>0</v>
          </cell>
          <cell r="AT11156" t="str">
            <v>-</v>
          </cell>
          <cell r="AX11156" t="str">
            <v>-</v>
          </cell>
          <cell r="BB11156" t="str">
            <v>-</v>
          </cell>
          <cell r="BE11156">
            <v>0</v>
          </cell>
          <cell r="BF11156">
            <v>0</v>
          </cell>
          <cell r="BG11156">
            <v>0</v>
          </cell>
          <cell r="BJ11156">
            <v>0</v>
          </cell>
          <cell r="BK11156">
            <v>0</v>
          </cell>
          <cell r="BL11156">
            <v>0</v>
          </cell>
        </row>
        <row r="11157">
          <cell r="AP11157">
            <v>0</v>
          </cell>
          <cell r="AT11157" t="str">
            <v>-</v>
          </cell>
          <cell r="AX11157" t="str">
            <v>-</v>
          </cell>
          <cell r="BB11157" t="str">
            <v>-</v>
          </cell>
          <cell r="BE11157">
            <v>0</v>
          </cell>
          <cell r="BF11157">
            <v>0</v>
          </cell>
          <cell r="BG11157">
            <v>0</v>
          </cell>
          <cell r="BJ11157">
            <v>0</v>
          </cell>
          <cell r="BK11157">
            <v>0</v>
          </cell>
          <cell r="BL11157">
            <v>0</v>
          </cell>
        </row>
        <row r="11158">
          <cell r="AP11158">
            <v>0</v>
          </cell>
          <cell r="AT11158" t="str">
            <v>-</v>
          </cell>
          <cell r="AX11158" t="str">
            <v>-</v>
          </cell>
          <cell r="BB11158" t="str">
            <v>-</v>
          </cell>
          <cell r="BE11158">
            <v>0</v>
          </cell>
          <cell r="BF11158">
            <v>0</v>
          </cell>
          <cell r="BG11158">
            <v>0</v>
          </cell>
          <cell r="BJ11158">
            <v>0</v>
          </cell>
          <cell r="BK11158">
            <v>0</v>
          </cell>
          <cell r="BL11158">
            <v>0</v>
          </cell>
        </row>
        <row r="11159">
          <cell r="AP11159">
            <v>0</v>
          </cell>
          <cell r="AT11159" t="str">
            <v>-</v>
          </cell>
          <cell r="AX11159" t="str">
            <v>-</v>
          </cell>
          <cell r="BB11159" t="str">
            <v>-</v>
          </cell>
          <cell r="BE11159">
            <v>0</v>
          </cell>
          <cell r="BF11159">
            <v>0</v>
          </cell>
          <cell r="BG11159">
            <v>0</v>
          </cell>
          <cell r="BJ11159">
            <v>0</v>
          </cell>
          <cell r="BK11159">
            <v>0</v>
          </cell>
          <cell r="BL11159">
            <v>0</v>
          </cell>
        </row>
        <row r="11160">
          <cell r="AP11160">
            <v>0</v>
          </cell>
          <cell r="AT11160" t="str">
            <v>-</v>
          </cell>
          <cell r="AX11160" t="str">
            <v>-</v>
          </cell>
          <cell r="BB11160" t="str">
            <v>-</v>
          </cell>
          <cell r="BE11160">
            <v>0</v>
          </cell>
          <cell r="BF11160">
            <v>0</v>
          </cell>
          <cell r="BG11160">
            <v>0</v>
          </cell>
          <cell r="BJ11160">
            <v>0</v>
          </cell>
          <cell r="BK11160">
            <v>0</v>
          </cell>
          <cell r="BL11160">
            <v>0</v>
          </cell>
        </row>
        <row r="11161">
          <cell r="AP11161">
            <v>0</v>
          </cell>
          <cell r="AT11161" t="str">
            <v>-</v>
          </cell>
          <cell r="AX11161" t="str">
            <v>-</v>
          </cell>
          <cell r="BB11161" t="str">
            <v>-</v>
          </cell>
          <cell r="BE11161">
            <v>0</v>
          </cell>
          <cell r="BF11161">
            <v>0</v>
          </cell>
          <cell r="BG11161">
            <v>0</v>
          </cell>
          <cell r="BJ11161">
            <v>0</v>
          </cell>
          <cell r="BK11161">
            <v>0</v>
          </cell>
          <cell r="BL11161">
            <v>0</v>
          </cell>
        </row>
        <row r="11162">
          <cell r="AP11162">
            <v>0</v>
          </cell>
          <cell r="AT11162" t="str">
            <v>-</v>
          </cell>
          <cell r="AX11162" t="str">
            <v>-</v>
          </cell>
          <cell r="BB11162" t="str">
            <v>-</v>
          </cell>
          <cell r="BE11162">
            <v>0</v>
          </cell>
          <cell r="BF11162">
            <v>0</v>
          </cell>
          <cell r="BG11162">
            <v>0</v>
          </cell>
          <cell r="BJ11162">
            <v>0</v>
          </cell>
          <cell r="BK11162">
            <v>0</v>
          </cell>
          <cell r="BL11162">
            <v>0</v>
          </cell>
        </row>
        <row r="11163">
          <cell r="AP11163">
            <v>0</v>
          </cell>
          <cell r="AT11163" t="str">
            <v>-</v>
          </cell>
          <cell r="AX11163" t="str">
            <v>-</v>
          </cell>
          <cell r="BB11163" t="str">
            <v>-</v>
          </cell>
          <cell r="BE11163">
            <v>0</v>
          </cell>
          <cell r="BF11163">
            <v>0</v>
          </cell>
          <cell r="BG11163">
            <v>0</v>
          </cell>
          <cell r="BJ11163">
            <v>0</v>
          </cell>
          <cell r="BK11163">
            <v>0</v>
          </cell>
          <cell r="BL11163">
            <v>0</v>
          </cell>
        </row>
        <row r="11164">
          <cell r="AP11164">
            <v>0</v>
          </cell>
          <cell r="AT11164" t="str">
            <v>-</v>
          </cell>
          <cell r="AX11164" t="str">
            <v>-</v>
          </cell>
          <cell r="BB11164" t="str">
            <v>-</v>
          </cell>
          <cell r="BE11164">
            <v>0</v>
          </cell>
          <cell r="BF11164">
            <v>0</v>
          </cell>
          <cell r="BG11164">
            <v>0</v>
          </cell>
          <cell r="BJ11164">
            <v>0</v>
          </cell>
          <cell r="BK11164">
            <v>0</v>
          </cell>
          <cell r="BL11164">
            <v>0</v>
          </cell>
        </row>
        <row r="11165">
          <cell r="AP11165">
            <v>0</v>
          </cell>
          <cell r="AT11165" t="str">
            <v>-</v>
          </cell>
          <cell r="AX11165" t="str">
            <v>-</v>
          </cell>
          <cell r="BB11165" t="str">
            <v>-</v>
          </cell>
          <cell r="BE11165">
            <v>0</v>
          </cell>
          <cell r="BF11165">
            <v>0</v>
          </cell>
          <cell r="BG11165">
            <v>0</v>
          </cell>
          <cell r="BJ11165">
            <v>0</v>
          </cell>
          <cell r="BK11165">
            <v>0</v>
          </cell>
          <cell r="BL11165">
            <v>0</v>
          </cell>
        </row>
        <row r="11166">
          <cell r="AP11166">
            <v>0</v>
          </cell>
          <cell r="AT11166" t="str">
            <v>-</v>
          </cell>
          <cell r="AX11166" t="str">
            <v>-</v>
          </cell>
          <cell r="BB11166" t="str">
            <v>-</v>
          </cell>
          <cell r="BE11166">
            <v>0</v>
          </cell>
          <cell r="BF11166">
            <v>0</v>
          </cell>
          <cell r="BG11166">
            <v>0</v>
          </cell>
          <cell r="BJ11166">
            <v>0</v>
          </cell>
          <cell r="BK11166">
            <v>0</v>
          </cell>
          <cell r="BL11166">
            <v>0</v>
          </cell>
        </row>
        <row r="11167">
          <cell r="AP11167">
            <v>0</v>
          </cell>
          <cell r="AT11167" t="str">
            <v>-</v>
          </cell>
          <cell r="AX11167" t="str">
            <v>-</v>
          </cell>
          <cell r="BB11167" t="str">
            <v>-</v>
          </cell>
          <cell r="BE11167">
            <v>0</v>
          </cell>
          <cell r="BF11167">
            <v>0</v>
          </cell>
          <cell r="BG11167">
            <v>0</v>
          </cell>
          <cell r="BJ11167">
            <v>0</v>
          </cell>
          <cell r="BK11167">
            <v>0</v>
          </cell>
          <cell r="BL11167">
            <v>0</v>
          </cell>
        </row>
        <row r="11168">
          <cell r="AP11168">
            <v>0</v>
          </cell>
          <cell r="AT11168" t="str">
            <v>-</v>
          </cell>
          <cell r="AX11168" t="str">
            <v>-</v>
          </cell>
          <cell r="BB11168" t="str">
            <v>-</v>
          </cell>
          <cell r="BE11168">
            <v>0</v>
          </cell>
          <cell r="BF11168">
            <v>0</v>
          </cell>
          <cell r="BG11168">
            <v>0</v>
          </cell>
          <cell r="BJ11168">
            <v>0</v>
          </cell>
          <cell r="BK11168">
            <v>0</v>
          </cell>
          <cell r="BL11168">
            <v>0</v>
          </cell>
        </row>
        <row r="11169">
          <cell r="AP11169">
            <v>0</v>
          </cell>
          <cell r="AT11169" t="str">
            <v>-</v>
          </cell>
          <cell r="AX11169" t="str">
            <v>-</v>
          </cell>
          <cell r="BB11169" t="str">
            <v>-</v>
          </cell>
          <cell r="BE11169">
            <v>0</v>
          </cell>
          <cell r="BF11169">
            <v>0</v>
          </cell>
          <cell r="BG11169">
            <v>0</v>
          </cell>
          <cell r="BJ11169">
            <v>0</v>
          </cell>
          <cell r="BK11169">
            <v>0</v>
          </cell>
          <cell r="BL11169">
            <v>0</v>
          </cell>
        </row>
        <row r="11170">
          <cell r="AP11170">
            <v>0</v>
          </cell>
          <cell r="AT11170" t="str">
            <v>-</v>
          </cell>
          <cell r="AX11170" t="str">
            <v>-</v>
          </cell>
          <cell r="BB11170" t="str">
            <v>-</v>
          </cell>
          <cell r="BE11170">
            <v>0</v>
          </cell>
          <cell r="BF11170">
            <v>0</v>
          </cell>
          <cell r="BG11170">
            <v>0</v>
          </cell>
          <cell r="BJ11170">
            <v>0</v>
          </cell>
          <cell r="BK11170">
            <v>0</v>
          </cell>
          <cell r="BL11170">
            <v>0</v>
          </cell>
        </row>
        <row r="11171">
          <cell r="AP11171">
            <v>0</v>
          </cell>
          <cell r="AT11171" t="str">
            <v>-</v>
          </cell>
          <cell r="AX11171" t="str">
            <v>-</v>
          </cell>
          <cell r="BB11171" t="str">
            <v>-</v>
          </cell>
          <cell r="BE11171">
            <v>0</v>
          </cell>
          <cell r="BF11171">
            <v>0</v>
          </cell>
          <cell r="BG11171">
            <v>0</v>
          </cell>
          <cell r="BJ11171">
            <v>0</v>
          </cell>
          <cell r="BK11171">
            <v>0</v>
          </cell>
          <cell r="BL11171">
            <v>0</v>
          </cell>
        </row>
        <row r="11172">
          <cell r="AP11172">
            <v>0</v>
          </cell>
          <cell r="AT11172" t="str">
            <v>-</v>
          </cell>
          <cell r="AX11172" t="str">
            <v>-</v>
          </cell>
          <cell r="BB11172" t="str">
            <v>-</v>
          </cell>
          <cell r="BE11172">
            <v>0</v>
          </cell>
          <cell r="BF11172">
            <v>0</v>
          </cell>
          <cell r="BG11172">
            <v>0</v>
          </cell>
          <cell r="BJ11172">
            <v>0</v>
          </cell>
          <cell r="BK11172">
            <v>0</v>
          </cell>
          <cell r="BL11172">
            <v>0</v>
          </cell>
        </row>
        <row r="11173">
          <cell r="AP11173">
            <v>0</v>
          </cell>
          <cell r="AT11173" t="str">
            <v>-</v>
          </cell>
          <cell r="AX11173" t="str">
            <v>-</v>
          </cell>
          <cell r="BB11173" t="str">
            <v>-</v>
          </cell>
          <cell r="BE11173">
            <v>0</v>
          </cell>
          <cell r="BF11173">
            <v>0</v>
          </cell>
          <cell r="BG11173">
            <v>0</v>
          </cell>
          <cell r="BJ11173">
            <v>0</v>
          </cell>
          <cell r="BK11173">
            <v>0</v>
          </cell>
          <cell r="BL11173">
            <v>0</v>
          </cell>
        </row>
        <row r="11174">
          <cell r="AP11174">
            <v>0</v>
          </cell>
          <cell r="AT11174" t="str">
            <v>-</v>
          </cell>
          <cell r="AX11174" t="str">
            <v>-</v>
          </cell>
          <cell r="BB11174" t="str">
            <v>-</v>
          </cell>
          <cell r="BE11174">
            <v>0</v>
          </cell>
          <cell r="BF11174">
            <v>0</v>
          </cell>
          <cell r="BG11174">
            <v>0</v>
          </cell>
          <cell r="BJ11174">
            <v>0</v>
          </cell>
          <cell r="BK11174">
            <v>0</v>
          </cell>
          <cell r="BL11174">
            <v>0</v>
          </cell>
        </row>
        <row r="11175">
          <cell r="AP11175">
            <v>0</v>
          </cell>
          <cell r="AT11175" t="str">
            <v>-</v>
          </cell>
          <cell r="AX11175" t="str">
            <v>-</v>
          </cell>
          <cell r="BB11175" t="str">
            <v>-</v>
          </cell>
          <cell r="BE11175">
            <v>0</v>
          </cell>
          <cell r="BF11175">
            <v>0</v>
          </cell>
          <cell r="BG11175">
            <v>0</v>
          </cell>
          <cell r="BJ11175">
            <v>0</v>
          </cell>
          <cell r="BK11175">
            <v>0</v>
          </cell>
          <cell r="BL11175">
            <v>0</v>
          </cell>
        </row>
        <row r="11176">
          <cell r="AP11176">
            <v>0</v>
          </cell>
          <cell r="AT11176" t="str">
            <v>-</v>
          </cell>
          <cell r="AX11176" t="str">
            <v>-</v>
          </cell>
          <cell r="BB11176" t="str">
            <v>-</v>
          </cell>
          <cell r="BE11176">
            <v>0</v>
          </cell>
          <cell r="BF11176">
            <v>0</v>
          </cell>
          <cell r="BG11176">
            <v>0</v>
          </cell>
          <cell r="BJ11176">
            <v>0</v>
          </cell>
          <cell r="BK11176">
            <v>0</v>
          </cell>
          <cell r="BL11176">
            <v>0</v>
          </cell>
        </row>
        <row r="11177">
          <cell r="AP11177">
            <v>0</v>
          </cell>
          <cell r="AT11177" t="str">
            <v>-</v>
          </cell>
          <cell r="AX11177" t="str">
            <v>-</v>
          </cell>
          <cell r="BB11177" t="str">
            <v>-</v>
          </cell>
          <cell r="BE11177">
            <v>0</v>
          </cell>
          <cell r="BF11177">
            <v>0</v>
          </cell>
          <cell r="BG11177">
            <v>0</v>
          </cell>
          <cell r="BJ11177">
            <v>0</v>
          </cell>
          <cell r="BK11177">
            <v>0</v>
          </cell>
          <cell r="BL11177">
            <v>0</v>
          </cell>
        </row>
        <row r="11178">
          <cell r="AP11178">
            <v>0</v>
          </cell>
          <cell r="AT11178" t="str">
            <v>-</v>
          </cell>
          <cell r="AX11178" t="str">
            <v>-</v>
          </cell>
          <cell r="BB11178" t="str">
            <v>-</v>
          </cell>
          <cell r="BE11178">
            <v>0</v>
          </cell>
          <cell r="BF11178">
            <v>0</v>
          </cell>
          <cell r="BG11178">
            <v>0</v>
          </cell>
          <cell r="BJ11178">
            <v>0</v>
          </cell>
          <cell r="BK11178">
            <v>0</v>
          </cell>
          <cell r="BL11178">
            <v>0</v>
          </cell>
        </row>
        <row r="11179">
          <cell r="AP11179">
            <v>0</v>
          </cell>
          <cell r="AT11179" t="str">
            <v>-</v>
          </cell>
          <cell r="AX11179" t="str">
            <v>-</v>
          </cell>
          <cell r="BB11179" t="str">
            <v>-</v>
          </cell>
          <cell r="BE11179">
            <v>0</v>
          </cell>
          <cell r="BF11179">
            <v>0</v>
          </cell>
          <cell r="BG11179">
            <v>0</v>
          </cell>
          <cell r="BJ11179">
            <v>0</v>
          </cell>
          <cell r="BK11179">
            <v>0</v>
          </cell>
          <cell r="BL11179">
            <v>0</v>
          </cell>
        </row>
        <row r="11180">
          <cell r="AP11180">
            <v>0</v>
          </cell>
          <cell r="AT11180" t="str">
            <v>-</v>
          </cell>
          <cell r="AX11180" t="str">
            <v>-</v>
          </cell>
          <cell r="BB11180" t="str">
            <v>-</v>
          </cell>
          <cell r="BE11180">
            <v>0</v>
          </cell>
          <cell r="BF11180">
            <v>0</v>
          </cell>
          <cell r="BG11180">
            <v>0</v>
          </cell>
          <cell r="BJ11180">
            <v>0</v>
          </cell>
          <cell r="BK11180">
            <v>0</v>
          </cell>
          <cell r="BL11180">
            <v>0</v>
          </cell>
        </row>
        <row r="11181">
          <cell r="AP11181">
            <v>0</v>
          </cell>
          <cell r="AT11181" t="str">
            <v>-</v>
          </cell>
          <cell r="AX11181" t="str">
            <v>-</v>
          </cell>
          <cell r="BB11181" t="str">
            <v>-</v>
          </cell>
          <cell r="BE11181">
            <v>0</v>
          </cell>
          <cell r="BF11181">
            <v>0</v>
          </cell>
          <cell r="BG11181">
            <v>0</v>
          </cell>
          <cell r="BJ11181">
            <v>0</v>
          </cell>
          <cell r="BK11181">
            <v>0</v>
          </cell>
          <cell r="BL11181">
            <v>0</v>
          </cell>
        </row>
        <row r="11182">
          <cell r="AP11182">
            <v>0</v>
          </cell>
          <cell r="AT11182" t="str">
            <v>-</v>
          </cell>
          <cell r="AX11182" t="str">
            <v>-</v>
          </cell>
          <cell r="BB11182" t="str">
            <v>-</v>
          </cell>
          <cell r="BE11182">
            <v>0</v>
          </cell>
          <cell r="BF11182">
            <v>0</v>
          </cell>
          <cell r="BG11182">
            <v>0</v>
          </cell>
          <cell r="BJ11182">
            <v>0</v>
          </cell>
          <cell r="BK11182">
            <v>0</v>
          </cell>
          <cell r="BL11182">
            <v>0</v>
          </cell>
        </row>
        <row r="11183">
          <cell r="AP11183">
            <v>0</v>
          </cell>
          <cell r="AT11183" t="str">
            <v>-</v>
          </cell>
          <cell r="AX11183" t="str">
            <v>-</v>
          </cell>
          <cell r="BB11183" t="str">
            <v>-</v>
          </cell>
          <cell r="BE11183">
            <v>0</v>
          </cell>
          <cell r="BF11183">
            <v>0</v>
          </cell>
          <cell r="BG11183">
            <v>0</v>
          </cell>
          <cell r="BJ11183">
            <v>0</v>
          </cell>
          <cell r="BK11183">
            <v>0</v>
          </cell>
          <cell r="BL11183">
            <v>0</v>
          </cell>
        </row>
        <row r="11184">
          <cell r="AP11184">
            <v>0</v>
          </cell>
          <cell r="AT11184" t="str">
            <v>-</v>
          </cell>
          <cell r="AX11184" t="str">
            <v>-</v>
          </cell>
          <cell r="BB11184" t="str">
            <v>-</v>
          </cell>
          <cell r="BE11184">
            <v>0</v>
          </cell>
          <cell r="BF11184">
            <v>0</v>
          </cell>
          <cell r="BG11184">
            <v>0</v>
          </cell>
          <cell r="BJ11184">
            <v>0</v>
          </cell>
          <cell r="BK11184">
            <v>0</v>
          </cell>
          <cell r="BL11184">
            <v>0</v>
          </cell>
        </row>
        <row r="11185">
          <cell r="AP11185">
            <v>0</v>
          </cell>
          <cell r="AT11185" t="str">
            <v>-</v>
          </cell>
          <cell r="AX11185" t="str">
            <v>-</v>
          </cell>
          <cell r="BB11185" t="str">
            <v>-</v>
          </cell>
          <cell r="BE11185">
            <v>0</v>
          </cell>
          <cell r="BF11185">
            <v>0</v>
          </cell>
          <cell r="BG11185">
            <v>0</v>
          </cell>
          <cell r="BJ11185">
            <v>0</v>
          </cell>
          <cell r="BK11185">
            <v>0</v>
          </cell>
          <cell r="BL11185">
            <v>0</v>
          </cell>
        </row>
        <row r="11186">
          <cell r="AP11186">
            <v>0</v>
          </cell>
          <cell r="AT11186" t="str">
            <v>-</v>
          </cell>
          <cell r="AX11186" t="str">
            <v>-</v>
          </cell>
          <cell r="BB11186" t="str">
            <v>-</v>
          </cell>
          <cell r="BE11186">
            <v>0</v>
          </cell>
          <cell r="BF11186">
            <v>0</v>
          </cell>
          <cell r="BG11186">
            <v>0</v>
          </cell>
          <cell r="BJ11186">
            <v>0</v>
          </cell>
          <cell r="BK11186">
            <v>0</v>
          </cell>
          <cell r="BL11186">
            <v>0</v>
          </cell>
        </row>
        <row r="11187">
          <cell r="AP11187">
            <v>0</v>
          </cell>
          <cell r="AT11187" t="str">
            <v>-</v>
          </cell>
          <cell r="AX11187" t="str">
            <v>-</v>
          </cell>
          <cell r="BB11187" t="str">
            <v>-</v>
          </cell>
          <cell r="BE11187">
            <v>0</v>
          </cell>
          <cell r="BF11187">
            <v>0</v>
          </cell>
          <cell r="BG11187">
            <v>0</v>
          </cell>
          <cell r="BJ11187">
            <v>0</v>
          </cell>
          <cell r="BK11187">
            <v>0</v>
          </cell>
          <cell r="BL11187">
            <v>0</v>
          </cell>
        </row>
        <row r="11188">
          <cell r="AP11188">
            <v>0</v>
          </cell>
          <cell r="AT11188" t="str">
            <v>-</v>
          </cell>
          <cell r="AX11188" t="str">
            <v>-</v>
          </cell>
          <cell r="BB11188" t="str">
            <v>-</v>
          </cell>
          <cell r="BE11188">
            <v>0</v>
          </cell>
          <cell r="BF11188">
            <v>0</v>
          </cell>
          <cell r="BG11188">
            <v>0</v>
          </cell>
          <cell r="BJ11188">
            <v>0</v>
          </cell>
          <cell r="BK11188">
            <v>0</v>
          </cell>
          <cell r="BL11188">
            <v>0</v>
          </cell>
        </row>
        <row r="11189">
          <cell r="AP11189">
            <v>0</v>
          </cell>
          <cell r="AT11189" t="str">
            <v>-</v>
          </cell>
          <cell r="AX11189" t="str">
            <v>-</v>
          </cell>
          <cell r="BB11189" t="str">
            <v>-</v>
          </cell>
          <cell r="BE11189">
            <v>0</v>
          </cell>
          <cell r="BF11189">
            <v>0</v>
          </cell>
          <cell r="BG11189">
            <v>0</v>
          </cell>
          <cell r="BJ11189">
            <v>0</v>
          </cell>
          <cell r="BK11189">
            <v>0</v>
          </cell>
          <cell r="BL11189">
            <v>0</v>
          </cell>
        </row>
        <row r="11190">
          <cell r="AP11190">
            <v>0</v>
          </cell>
          <cell r="AT11190" t="str">
            <v>-</v>
          </cell>
          <cell r="AX11190" t="str">
            <v>-</v>
          </cell>
          <cell r="BB11190" t="str">
            <v>-</v>
          </cell>
          <cell r="BE11190">
            <v>0</v>
          </cell>
          <cell r="BF11190">
            <v>0</v>
          </cell>
          <cell r="BG11190">
            <v>0</v>
          </cell>
          <cell r="BJ11190">
            <v>0</v>
          </cell>
          <cell r="BK11190">
            <v>0</v>
          </cell>
          <cell r="BL11190">
            <v>0</v>
          </cell>
        </row>
        <row r="11191">
          <cell r="AP11191">
            <v>0</v>
          </cell>
          <cell r="AT11191" t="str">
            <v>-</v>
          </cell>
          <cell r="AX11191" t="str">
            <v>-</v>
          </cell>
          <cell r="BB11191" t="str">
            <v>-</v>
          </cell>
          <cell r="BE11191">
            <v>0</v>
          </cell>
          <cell r="BF11191">
            <v>0</v>
          </cell>
          <cell r="BG11191">
            <v>0</v>
          </cell>
          <cell r="BJ11191">
            <v>0</v>
          </cell>
          <cell r="BK11191">
            <v>0</v>
          </cell>
          <cell r="BL11191">
            <v>0</v>
          </cell>
        </row>
        <row r="11192">
          <cell r="AP11192">
            <v>0</v>
          </cell>
          <cell r="AT11192" t="str">
            <v>-</v>
          </cell>
          <cell r="AX11192" t="str">
            <v>-</v>
          </cell>
          <cell r="BB11192" t="str">
            <v>-</v>
          </cell>
          <cell r="BE11192">
            <v>0</v>
          </cell>
          <cell r="BF11192">
            <v>0</v>
          </cell>
          <cell r="BG11192">
            <v>0</v>
          </cell>
          <cell r="BJ11192">
            <v>0</v>
          </cell>
          <cell r="BK11192">
            <v>0</v>
          </cell>
          <cell r="BL11192">
            <v>0</v>
          </cell>
        </row>
        <row r="11193">
          <cell r="AP11193">
            <v>0</v>
          </cell>
          <cell r="AT11193" t="str">
            <v>-</v>
          </cell>
          <cell r="AX11193" t="str">
            <v>-</v>
          </cell>
          <cell r="BB11193" t="str">
            <v>-</v>
          </cell>
          <cell r="BE11193">
            <v>0</v>
          </cell>
          <cell r="BF11193">
            <v>0</v>
          </cell>
          <cell r="BG11193">
            <v>0</v>
          </cell>
          <cell r="BJ11193">
            <v>0</v>
          </cell>
          <cell r="BK11193">
            <v>0</v>
          </cell>
          <cell r="BL11193">
            <v>0</v>
          </cell>
        </row>
        <row r="11194">
          <cell r="AP11194">
            <v>0</v>
          </cell>
          <cell r="AT11194" t="str">
            <v>-</v>
          </cell>
          <cell r="AX11194" t="str">
            <v>-</v>
          </cell>
          <cell r="BB11194" t="str">
            <v>-</v>
          </cell>
          <cell r="BE11194">
            <v>0</v>
          </cell>
          <cell r="BF11194">
            <v>0</v>
          </cell>
          <cell r="BG11194">
            <v>0</v>
          </cell>
          <cell r="BJ11194">
            <v>0</v>
          </cell>
          <cell r="BK11194">
            <v>0</v>
          </cell>
          <cell r="BL11194">
            <v>0</v>
          </cell>
        </row>
        <row r="11195">
          <cell r="AP11195">
            <v>0</v>
          </cell>
          <cell r="AT11195" t="str">
            <v>-</v>
          </cell>
          <cell r="AX11195" t="str">
            <v>-</v>
          </cell>
          <cell r="BB11195" t="str">
            <v>-</v>
          </cell>
          <cell r="BE11195">
            <v>0</v>
          </cell>
          <cell r="BF11195">
            <v>0</v>
          </cell>
          <cell r="BG11195">
            <v>0</v>
          </cell>
          <cell r="BJ11195">
            <v>0</v>
          </cell>
          <cell r="BK11195">
            <v>0</v>
          </cell>
          <cell r="BL11195">
            <v>0</v>
          </cell>
        </row>
        <row r="11196">
          <cell r="AP11196">
            <v>0</v>
          </cell>
          <cell r="AT11196" t="str">
            <v>-</v>
          </cell>
          <cell r="AX11196" t="str">
            <v>-</v>
          </cell>
          <cell r="BB11196" t="str">
            <v>-</v>
          </cell>
          <cell r="BE11196">
            <v>0</v>
          </cell>
          <cell r="BF11196">
            <v>0</v>
          </cell>
          <cell r="BG11196">
            <v>0</v>
          </cell>
          <cell r="BJ11196">
            <v>0</v>
          </cell>
          <cell r="BK11196">
            <v>0</v>
          </cell>
          <cell r="BL11196">
            <v>0</v>
          </cell>
        </row>
        <row r="11197">
          <cell r="AP11197">
            <v>0</v>
          </cell>
          <cell r="AT11197" t="str">
            <v>-</v>
          </cell>
          <cell r="AX11197" t="str">
            <v>-</v>
          </cell>
          <cell r="BB11197" t="str">
            <v>-</v>
          </cell>
          <cell r="BE11197">
            <v>0</v>
          </cell>
          <cell r="BF11197">
            <v>0</v>
          </cell>
          <cell r="BG11197">
            <v>0</v>
          </cell>
          <cell r="BJ11197">
            <v>0</v>
          </cell>
          <cell r="BK11197">
            <v>0</v>
          </cell>
          <cell r="BL11197">
            <v>0</v>
          </cell>
        </row>
        <row r="11198">
          <cell r="AP11198">
            <v>0</v>
          </cell>
          <cell r="AT11198" t="str">
            <v>-</v>
          </cell>
          <cell r="AX11198" t="str">
            <v>-</v>
          </cell>
          <cell r="BB11198" t="str">
            <v>-</v>
          </cell>
          <cell r="BE11198">
            <v>0</v>
          </cell>
          <cell r="BF11198">
            <v>0</v>
          </cell>
          <cell r="BG11198">
            <v>0</v>
          </cell>
          <cell r="BJ11198">
            <v>0</v>
          </cell>
          <cell r="BK11198">
            <v>0</v>
          </cell>
          <cell r="BL11198">
            <v>0</v>
          </cell>
        </row>
        <row r="11199">
          <cell r="AP11199">
            <v>0</v>
          </cell>
          <cell r="AT11199" t="str">
            <v>-</v>
          </cell>
          <cell r="AX11199" t="str">
            <v>-</v>
          </cell>
          <cell r="BB11199" t="str">
            <v>-</v>
          </cell>
          <cell r="BE11199">
            <v>0</v>
          </cell>
          <cell r="BF11199">
            <v>0</v>
          </cell>
          <cell r="BG11199">
            <v>0</v>
          </cell>
          <cell r="BJ11199">
            <v>0</v>
          </cell>
          <cell r="BK11199">
            <v>0</v>
          </cell>
          <cell r="BL11199">
            <v>0</v>
          </cell>
        </row>
        <row r="11200">
          <cell r="AP11200">
            <v>0</v>
          </cell>
          <cell r="AT11200" t="str">
            <v>-</v>
          </cell>
          <cell r="AX11200" t="str">
            <v>-</v>
          </cell>
          <cell r="BB11200" t="str">
            <v>-</v>
          </cell>
          <cell r="BE11200">
            <v>0</v>
          </cell>
          <cell r="BF11200">
            <v>0</v>
          </cell>
          <cell r="BG11200">
            <v>0</v>
          </cell>
          <cell r="BJ11200">
            <v>0</v>
          </cell>
          <cell r="BK11200">
            <v>0</v>
          </cell>
          <cell r="BL11200">
            <v>0</v>
          </cell>
        </row>
        <row r="11201">
          <cell r="AP11201">
            <v>0</v>
          </cell>
          <cell r="AT11201" t="str">
            <v>-</v>
          </cell>
          <cell r="AX11201" t="str">
            <v>-</v>
          </cell>
          <cell r="BB11201" t="str">
            <v>-</v>
          </cell>
          <cell r="BE11201">
            <v>0</v>
          </cell>
          <cell r="BF11201">
            <v>0</v>
          </cell>
          <cell r="BG11201">
            <v>0</v>
          </cell>
          <cell r="BJ11201">
            <v>0</v>
          </cell>
          <cell r="BK11201">
            <v>0</v>
          </cell>
          <cell r="BL11201">
            <v>0</v>
          </cell>
        </row>
        <row r="11202">
          <cell r="AP11202">
            <v>0</v>
          </cell>
          <cell r="AT11202" t="str">
            <v>-</v>
          </cell>
          <cell r="AX11202" t="str">
            <v>-</v>
          </cell>
          <cell r="BB11202" t="str">
            <v>-</v>
          </cell>
          <cell r="BE11202">
            <v>0</v>
          </cell>
          <cell r="BF11202">
            <v>0</v>
          </cell>
          <cell r="BG11202">
            <v>0</v>
          </cell>
          <cell r="BJ11202">
            <v>0</v>
          </cell>
          <cell r="BK11202">
            <v>0</v>
          </cell>
          <cell r="BL11202">
            <v>0</v>
          </cell>
        </row>
        <row r="11203">
          <cell r="AP11203">
            <v>0</v>
          </cell>
          <cell r="AT11203" t="str">
            <v>-</v>
          </cell>
          <cell r="AX11203" t="str">
            <v>-</v>
          </cell>
          <cell r="BB11203" t="str">
            <v>-</v>
          </cell>
          <cell r="BE11203">
            <v>0</v>
          </cell>
          <cell r="BF11203">
            <v>0</v>
          </cell>
          <cell r="BG11203">
            <v>0</v>
          </cell>
          <cell r="BJ11203">
            <v>0</v>
          </cell>
          <cell r="BK11203">
            <v>0</v>
          </cell>
          <cell r="BL11203">
            <v>0</v>
          </cell>
        </row>
        <row r="11204">
          <cell r="AP11204">
            <v>0</v>
          </cell>
          <cell r="AT11204" t="str">
            <v>-</v>
          </cell>
          <cell r="AX11204" t="str">
            <v>-</v>
          </cell>
          <cell r="BB11204" t="str">
            <v>-</v>
          </cell>
          <cell r="BE11204">
            <v>0</v>
          </cell>
          <cell r="BF11204">
            <v>0</v>
          </cell>
          <cell r="BG11204">
            <v>0</v>
          </cell>
          <cell r="BJ11204">
            <v>0</v>
          </cell>
          <cell r="BK11204">
            <v>0</v>
          </cell>
          <cell r="BL11204">
            <v>0</v>
          </cell>
        </row>
        <row r="11205">
          <cell r="AP11205">
            <v>0</v>
          </cell>
          <cell r="AT11205" t="str">
            <v>-</v>
          </cell>
          <cell r="AX11205" t="str">
            <v>-</v>
          </cell>
          <cell r="BB11205" t="str">
            <v>-</v>
          </cell>
          <cell r="BE11205">
            <v>0</v>
          </cell>
          <cell r="BF11205">
            <v>0</v>
          </cell>
          <cell r="BG11205">
            <v>0</v>
          </cell>
          <cell r="BJ11205">
            <v>0</v>
          </cell>
          <cell r="BK11205">
            <v>0</v>
          </cell>
          <cell r="BL11205">
            <v>0</v>
          </cell>
        </row>
        <row r="11206">
          <cell r="AP11206">
            <v>0</v>
          </cell>
          <cell r="AT11206" t="str">
            <v>-</v>
          </cell>
          <cell r="AX11206" t="str">
            <v>-</v>
          </cell>
          <cell r="BB11206" t="str">
            <v>-</v>
          </cell>
          <cell r="BE11206">
            <v>0</v>
          </cell>
          <cell r="BF11206">
            <v>0</v>
          </cell>
          <cell r="BG11206">
            <v>0</v>
          </cell>
          <cell r="BJ11206">
            <v>0</v>
          </cell>
          <cell r="BK11206">
            <v>0</v>
          </cell>
          <cell r="BL11206">
            <v>0</v>
          </cell>
        </row>
        <row r="11207">
          <cell r="AP11207">
            <v>0</v>
          </cell>
          <cell r="AT11207" t="str">
            <v>-</v>
          </cell>
          <cell r="AX11207" t="str">
            <v>-</v>
          </cell>
          <cell r="BB11207" t="str">
            <v>-</v>
          </cell>
          <cell r="BE11207">
            <v>0</v>
          </cell>
          <cell r="BF11207">
            <v>0</v>
          </cell>
          <cell r="BG11207">
            <v>0</v>
          </cell>
          <cell r="BJ11207">
            <v>0</v>
          </cell>
          <cell r="BK11207">
            <v>0</v>
          </cell>
          <cell r="BL11207">
            <v>0</v>
          </cell>
        </row>
        <row r="11208">
          <cell r="AP11208">
            <v>0</v>
          </cell>
          <cell r="AT11208" t="str">
            <v>-</v>
          </cell>
          <cell r="AX11208" t="str">
            <v>-</v>
          </cell>
          <cell r="BB11208" t="str">
            <v>-</v>
          </cell>
          <cell r="BE11208">
            <v>0</v>
          </cell>
          <cell r="BF11208">
            <v>0</v>
          </cell>
          <cell r="BG11208">
            <v>0</v>
          </cell>
          <cell r="BJ11208">
            <v>0</v>
          </cell>
          <cell r="BK11208">
            <v>0</v>
          </cell>
          <cell r="BL11208">
            <v>0</v>
          </cell>
        </row>
        <row r="11209">
          <cell r="AP11209">
            <v>0</v>
          </cell>
          <cell r="AT11209" t="str">
            <v>-</v>
          </cell>
          <cell r="AX11209" t="str">
            <v>-</v>
          </cell>
          <cell r="BB11209" t="str">
            <v>-</v>
          </cell>
          <cell r="BE11209">
            <v>0</v>
          </cell>
          <cell r="BF11209">
            <v>0</v>
          </cell>
          <cell r="BG11209">
            <v>0</v>
          </cell>
          <cell r="BJ11209">
            <v>0</v>
          </cell>
          <cell r="BK11209">
            <v>0</v>
          </cell>
          <cell r="BL11209">
            <v>0</v>
          </cell>
        </row>
        <row r="11210">
          <cell r="AP11210">
            <v>0</v>
          </cell>
          <cell r="AT11210" t="str">
            <v>-</v>
          </cell>
          <cell r="AX11210" t="str">
            <v>-</v>
          </cell>
          <cell r="BB11210" t="str">
            <v>-</v>
          </cell>
          <cell r="BE11210">
            <v>0</v>
          </cell>
          <cell r="BF11210">
            <v>0</v>
          </cell>
          <cell r="BG11210">
            <v>0</v>
          </cell>
          <cell r="BJ11210">
            <v>0</v>
          </cell>
          <cell r="BK11210">
            <v>0</v>
          </cell>
          <cell r="BL11210">
            <v>0</v>
          </cell>
        </row>
        <row r="11211">
          <cell r="AP11211">
            <v>0</v>
          </cell>
          <cell r="AT11211" t="str">
            <v>-</v>
          </cell>
          <cell r="AX11211" t="str">
            <v>-</v>
          </cell>
          <cell r="BB11211" t="str">
            <v>-</v>
          </cell>
          <cell r="BE11211">
            <v>0</v>
          </cell>
          <cell r="BF11211">
            <v>0</v>
          </cell>
          <cell r="BG11211">
            <v>0</v>
          </cell>
          <cell r="BJ11211">
            <v>0</v>
          </cell>
          <cell r="BK11211">
            <v>0</v>
          </cell>
          <cell r="BL11211">
            <v>0</v>
          </cell>
        </row>
        <row r="11212">
          <cell r="AP11212">
            <v>0</v>
          </cell>
          <cell r="AT11212" t="str">
            <v>-</v>
          </cell>
          <cell r="AX11212" t="str">
            <v>-</v>
          </cell>
          <cell r="BB11212" t="str">
            <v>-</v>
          </cell>
          <cell r="BE11212">
            <v>0</v>
          </cell>
          <cell r="BF11212">
            <v>0</v>
          </cell>
          <cell r="BG11212">
            <v>0</v>
          </cell>
          <cell r="BJ11212">
            <v>0</v>
          </cell>
          <cell r="BK11212">
            <v>0</v>
          </cell>
          <cell r="BL11212">
            <v>0</v>
          </cell>
        </row>
        <row r="11213">
          <cell r="AP11213">
            <v>0</v>
          </cell>
          <cell r="AT11213" t="str">
            <v>-</v>
          </cell>
          <cell r="AX11213" t="str">
            <v>-</v>
          </cell>
          <cell r="BB11213" t="str">
            <v>-</v>
          </cell>
          <cell r="BE11213">
            <v>0</v>
          </cell>
          <cell r="BF11213">
            <v>0</v>
          </cell>
          <cell r="BG11213">
            <v>0</v>
          </cell>
          <cell r="BJ11213">
            <v>0</v>
          </cell>
          <cell r="BK11213">
            <v>0</v>
          </cell>
          <cell r="BL11213">
            <v>0</v>
          </cell>
        </row>
        <row r="11214">
          <cell r="AP11214">
            <v>0</v>
          </cell>
          <cell r="AT11214" t="str">
            <v>-</v>
          </cell>
          <cell r="AX11214" t="str">
            <v>-</v>
          </cell>
          <cell r="BB11214" t="str">
            <v>-</v>
          </cell>
          <cell r="BE11214">
            <v>0</v>
          </cell>
          <cell r="BF11214">
            <v>0</v>
          </cell>
          <cell r="BG11214">
            <v>0</v>
          </cell>
          <cell r="BJ11214">
            <v>0</v>
          </cell>
          <cell r="BK11214">
            <v>0</v>
          </cell>
          <cell r="BL11214">
            <v>0</v>
          </cell>
        </row>
        <row r="11215">
          <cell r="AP11215">
            <v>0</v>
          </cell>
          <cell r="AT11215" t="str">
            <v>-</v>
          </cell>
          <cell r="AX11215" t="str">
            <v>-</v>
          </cell>
          <cell r="BB11215" t="str">
            <v>-</v>
          </cell>
          <cell r="BE11215">
            <v>0</v>
          </cell>
          <cell r="BF11215">
            <v>0</v>
          </cell>
          <cell r="BG11215">
            <v>0</v>
          </cell>
          <cell r="BJ11215">
            <v>0</v>
          </cell>
          <cell r="BK11215">
            <v>0</v>
          </cell>
          <cell r="BL11215">
            <v>0</v>
          </cell>
        </row>
        <row r="11216">
          <cell r="AP11216">
            <v>0</v>
          </cell>
          <cell r="AT11216" t="str">
            <v>-</v>
          </cell>
          <cell r="AX11216" t="str">
            <v>-</v>
          </cell>
          <cell r="BB11216" t="str">
            <v>-</v>
          </cell>
          <cell r="BE11216">
            <v>0</v>
          </cell>
          <cell r="BF11216">
            <v>0</v>
          </cell>
          <cell r="BG11216">
            <v>0</v>
          </cell>
          <cell r="BJ11216">
            <v>0</v>
          </cell>
          <cell r="BK11216">
            <v>0</v>
          </cell>
          <cell r="BL11216">
            <v>0</v>
          </cell>
        </row>
        <row r="11217">
          <cell r="AP11217">
            <v>0</v>
          </cell>
          <cell r="AT11217" t="str">
            <v>-</v>
          </cell>
          <cell r="AX11217" t="str">
            <v>-</v>
          </cell>
          <cell r="BB11217" t="str">
            <v>-</v>
          </cell>
          <cell r="BE11217">
            <v>0</v>
          </cell>
          <cell r="BF11217">
            <v>0</v>
          </cell>
          <cell r="BG11217">
            <v>0</v>
          </cell>
          <cell r="BJ11217">
            <v>0</v>
          </cell>
          <cell r="BK11217">
            <v>0</v>
          </cell>
          <cell r="BL11217">
            <v>0</v>
          </cell>
        </row>
        <row r="11218">
          <cell r="AP11218">
            <v>0</v>
          </cell>
          <cell r="AT11218" t="str">
            <v>-</v>
          </cell>
          <cell r="AX11218" t="str">
            <v>-</v>
          </cell>
          <cell r="BB11218" t="str">
            <v>-</v>
          </cell>
          <cell r="BE11218">
            <v>0</v>
          </cell>
          <cell r="BF11218">
            <v>0</v>
          </cell>
          <cell r="BG11218">
            <v>0</v>
          </cell>
          <cell r="BJ11218">
            <v>0</v>
          </cell>
          <cell r="BK11218">
            <v>0</v>
          </cell>
          <cell r="BL11218">
            <v>0</v>
          </cell>
        </row>
        <row r="11219">
          <cell r="AP11219">
            <v>0</v>
          </cell>
          <cell r="AT11219" t="str">
            <v>-</v>
          </cell>
          <cell r="AX11219" t="str">
            <v>-</v>
          </cell>
          <cell r="BB11219" t="str">
            <v>-</v>
          </cell>
          <cell r="BE11219">
            <v>0</v>
          </cell>
          <cell r="BF11219">
            <v>0</v>
          </cell>
          <cell r="BG11219">
            <v>0</v>
          </cell>
          <cell r="BJ11219">
            <v>0</v>
          </cell>
          <cell r="BK11219">
            <v>0</v>
          </cell>
          <cell r="BL11219">
            <v>0</v>
          </cell>
        </row>
        <row r="11220">
          <cell r="AP11220">
            <v>0</v>
          </cell>
          <cell r="AT11220" t="str">
            <v>-</v>
          </cell>
          <cell r="AX11220" t="str">
            <v>-</v>
          </cell>
          <cell r="BB11220" t="str">
            <v>-</v>
          </cell>
          <cell r="BE11220">
            <v>0</v>
          </cell>
          <cell r="BF11220">
            <v>0</v>
          </cell>
          <cell r="BG11220">
            <v>0</v>
          </cell>
          <cell r="BJ11220">
            <v>0</v>
          </cell>
          <cell r="BK11220">
            <v>0</v>
          </cell>
          <cell r="BL11220">
            <v>0</v>
          </cell>
        </row>
        <row r="11221">
          <cell r="AP11221">
            <v>0</v>
          </cell>
          <cell r="AT11221" t="str">
            <v>-</v>
          </cell>
          <cell r="AX11221" t="str">
            <v>-</v>
          </cell>
          <cell r="BB11221" t="str">
            <v>-</v>
          </cell>
          <cell r="BE11221">
            <v>0</v>
          </cell>
          <cell r="BF11221">
            <v>0</v>
          </cell>
          <cell r="BG11221">
            <v>0</v>
          </cell>
          <cell r="BJ11221">
            <v>0</v>
          </cell>
          <cell r="BK11221">
            <v>0</v>
          </cell>
          <cell r="BL11221">
            <v>0</v>
          </cell>
        </row>
        <row r="11222">
          <cell r="AP11222">
            <v>0</v>
          </cell>
          <cell r="AT11222" t="str">
            <v>-</v>
          </cell>
          <cell r="AX11222" t="str">
            <v>-</v>
          </cell>
          <cell r="BB11222" t="str">
            <v>-</v>
          </cell>
          <cell r="BE11222">
            <v>0</v>
          </cell>
          <cell r="BF11222">
            <v>0</v>
          </cell>
          <cell r="BG11222">
            <v>0</v>
          </cell>
          <cell r="BJ11222">
            <v>0</v>
          </cell>
          <cell r="BK11222">
            <v>0</v>
          </cell>
          <cell r="BL11222">
            <v>0</v>
          </cell>
        </row>
        <row r="11223">
          <cell r="AP11223">
            <v>0</v>
          </cell>
          <cell r="AT11223" t="str">
            <v>-</v>
          </cell>
          <cell r="AX11223" t="str">
            <v>-</v>
          </cell>
          <cell r="BB11223" t="str">
            <v>-</v>
          </cell>
          <cell r="BE11223">
            <v>0</v>
          </cell>
          <cell r="BF11223">
            <v>0</v>
          </cell>
          <cell r="BG11223">
            <v>0</v>
          </cell>
          <cell r="BJ11223">
            <v>0</v>
          </cell>
          <cell r="BK11223">
            <v>0</v>
          </cell>
          <cell r="BL11223">
            <v>0</v>
          </cell>
        </row>
        <row r="11224">
          <cell r="AP11224">
            <v>0</v>
          </cell>
          <cell r="AT11224" t="str">
            <v>-</v>
          </cell>
          <cell r="AX11224" t="str">
            <v>-</v>
          </cell>
          <cell r="BB11224" t="str">
            <v>-</v>
          </cell>
          <cell r="BE11224">
            <v>0</v>
          </cell>
          <cell r="BF11224">
            <v>0</v>
          </cell>
          <cell r="BG11224">
            <v>0</v>
          </cell>
          <cell r="BJ11224">
            <v>0</v>
          </cell>
          <cell r="BK11224">
            <v>0</v>
          </cell>
          <cell r="BL11224">
            <v>0</v>
          </cell>
        </row>
        <row r="11225">
          <cell r="AP11225">
            <v>0</v>
          </cell>
          <cell r="AT11225" t="str">
            <v>-</v>
          </cell>
          <cell r="AX11225" t="str">
            <v>-</v>
          </cell>
          <cell r="BB11225" t="str">
            <v>-</v>
          </cell>
          <cell r="BE11225">
            <v>0</v>
          </cell>
          <cell r="BF11225">
            <v>0</v>
          </cell>
          <cell r="BG11225">
            <v>0</v>
          </cell>
          <cell r="BJ11225">
            <v>0</v>
          </cell>
          <cell r="BK11225">
            <v>0</v>
          </cell>
          <cell r="BL11225">
            <v>0</v>
          </cell>
        </row>
        <row r="11226">
          <cell r="AP11226">
            <v>0</v>
          </cell>
          <cell r="AT11226" t="str">
            <v>-</v>
          </cell>
          <cell r="AX11226" t="str">
            <v>-</v>
          </cell>
          <cell r="BB11226" t="str">
            <v>-</v>
          </cell>
          <cell r="BE11226">
            <v>0</v>
          </cell>
          <cell r="BF11226">
            <v>0</v>
          </cell>
          <cell r="BG11226">
            <v>0</v>
          </cell>
          <cell r="BJ11226">
            <v>0</v>
          </cell>
          <cell r="BK11226">
            <v>0</v>
          </cell>
          <cell r="BL11226">
            <v>0</v>
          </cell>
        </row>
        <row r="11227">
          <cell r="AP11227">
            <v>0</v>
          </cell>
          <cell r="AT11227" t="str">
            <v>-</v>
          </cell>
          <cell r="AX11227" t="str">
            <v>-</v>
          </cell>
          <cell r="BB11227" t="str">
            <v>-</v>
          </cell>
          <cell r="BE11227">
            <v>0</v>
          </cell>
          <cell r="BF11227">
            <v>0</v>
          </cell>
          <cell r="BG11227">
            <v>0</v>
          </cell>
          <cell r="BJ11227">
            <v>0</v>
          </cell>
          <cell r="BK11227">
            <v>0</v>
          </cell>
          <cell r="BL11227">
            <v>0</v>
          </cell>
        </row>
        <row r="11228">
          <cell r="AP11228">
            <v>0</v>
          </cell>
          <cell r="AT11228" t="str">
            <v>-</v>
          </cell>
          <cell r="AX11228" t="str">
            <v>-</v>
          </cell>
          <cell r="BB11228" t="str">
            <v>-</v>
          </cell>
          <cell r="BE11228">
            <v>0</v>
          </cell>
          <cell r="BF11228">
            <v>0</v>
          </cell>
          <cell r="BG11228">
            <v>0</v>
          </cell>
          <cell r="BJ11228">
            <v>0</v>
          </cell>
          <cell r="BK11228">
            <v>0</v>
          </cell>
          <cell r="BL11228">
            <v>0</v>
          </cell>
        </row>
        <row r="11229">
          <cell r="AP11229">
            <v>0</v>
          </cell>
          <cell r="AT11229" t="str">
            <v>-</v>
          </cell>
          <cell r="AX11229" t="str">
            <v>-</v>
          </cell>
          <cell r="BB11229" t="str">
            <v>-</v>
          </cell>
          <cell r="BE11229">
            <v>0</v>
          </cell>
          <cell r="BF11229">
            <v>0</v>
          </cell>
          <cell r="BG11229">
            <v>0</v>
          </cell>
          <cell r="BJ11229">
            <v>0</v>
          </cell>
          <cell r="BK11229">
            <v>0</v>
          </cell>
          <cell r="BL11229">
            <v>0</v>
          </cell>
        </row>
        <row r="11230">
          <cell r="AP11230">
            <v>0</v>
          </cell>
          <cell r="AT11230" t="str">
            <v>-</v>
          </cell>
          <cell r="AX11230" t="str">
            <v>-</v>
          </cell>
          <cell r="BB11230" t="str">
            <v>-</v>
          </cell>
          <cell r="BE11230">
            <v>0</v>
          </cell>
          <cell r="BF11230">
            <v>0</v>
          </cell>
          <cell r="BG11230">
            <v>0</v>
          </cell>
          <cell r="BJ11230">
            <v>0</v>
          </cell>
          <cell r="BK11230">
            <v>0</v>
          </cell>
          <cell r="BL11230">
            <v>0</v>
          </cell>
        </row>
        <row r="11231">
          <cell r="AP11231">
            <v>0</v>
          </cell>
          <cell r="AT11231" t="str">
            <v>-</v>
          </cell>
          <cell r="AX11231" t="str">
            <v>-</v>
          </cell>
          <cell r="BB11231" t="str">
            <v>-</v>
          </cell>
          <cell r="BE11231">
            <v>0</v>
          </cell>
          <cell r="BF11231">
            <v>0</v>
          </cell>
          <cell r="BG11231">
            <v>0</v>
          </cell>
          <cell r="BJ11231">
            <v>0</v>
          </cell>
          <cell r="BK11231">
            <v>0</v>
          </cell>
          <cell r="BL11231">
            <v>0</v>
          </cell>
        </row>
        <row r="11232">
          <cell r="AP11232">
            <v>0</v>
          </cell>
          <cell r="AT11232" t="str">
            <v>-</v>
          </cell>
          <cell r="AX11232" t="str">
            <v>-</v>
          </cell>
          <cell r="BB11232" t="str">
            <v>-</v>
          </cell>
          <cell r="BE11232">
            <v>0</v>
          </cell>
          <cell r="BF11232">
            <v>0</v>
          </cell>
          <cell r="BG11232">
            <v>0</v>
          </cell>
          <cell r="BJ11232">
            <v>0</v>
          </cell>
          <cell r="BK11232">
            <v>0</v>
          </cell>
          <cell r="BL11232">
            <v>0</v>
          </cell>
        </row>
        <row r="11233">
          <cell r="AP11233">
            <v>0</v>
          </cell>
          <cell r="AT11233" t="str">
            <v>-</v>
          </cell>
          <cell r="AX11233" t="str">
            <v>-</v>
          </cell>
          <cell r="BB11233" t="str">
            <v>-</v>
          </cell>
          <cell r="BE11233">
            <v>0</v>
          </cell>
          <cell r="BF11233">
            <v>0</v>
          </cell>
          <cell r="BG11233">
            <v>0</v>
          </cell>
          <cell r="BJ11233">
            <v>0</v>
          </cell>
          <cell r="BK11233">
            <v>0</v>
          </cell>
          <cell r="BL11233">
            <v>0</v>
          </cell>
        </row>
        <row r="11234">
          <cell r="AP11234">
            <v>0</v>
          </cell>
          <cell r="AT11234" t="str">
            <v>-</v>
          </cell>
          <cell r="AX11234" t="str">
            <v>-</v>
          </cell>
          <cell r="BB11234" t="str">
            <v>-</v>
          </cell>
          <cell r="BE11234">
            <v>0</v>
          </cell>
          <cell r="BF11234">
            <v>0</v>
          </cell>
          <cell r="BG11234">
            <v>0</v>
          </cell>
          <cell r="BJ11234">
            <v>0</v>
          </cell>
          <cell r="BK11234">
            <v>0</v>
          </cell>
          <cell r="BL11234">
            <v>0</v>
          </cell>
        </row>
        <row r="11235">
          <cell r="AP11235">
            <v>0</v>
          </cell>
          <cell r="AT11235" t="str">
            <v>-</v>
          </cell>
          <cell r="AX11235" t="str">
            <v>-</v>
          </cell>
          <cell r="BB11235" t="str">
            <v>-</v>
          </cell>
          <cell r="BE11235">
            <v>0</v>
          </cell>
          <cell r="BF11235">
            <v>0</v>
          </cell>
          <cell r="BG11235">
            <v>0</v>
          </cell>
          <cell r="BJ11235">
            <v>0</v>
          </cell>
          <cell r="BK11235">
            <v>0</v>
          </cell>
          <cell r="BL11235">
            <v>0</v>
          </cell>
        </row>
        <row r="11236">
          <cell r="AP11236">
            <v>0</v>
          </cell>
          <cell r="AT11236" t="str">
            <v>-</v>
          </cell>
          <cell r="AX11236" t="str">
            <v>-</v>
          </cell>
          <cell r="BB11236" t="str">
            <v>-</v>
          </cell>
          <cell r="BE11236">
            <v>0</v>
          </cell>
          <cell r="BF11236">
            <v>0</v>
          </cell>
          <cell r="BG11236">
            <v>0</v>
          </cell>
          <cell r="BJ11236">
            <v>0</v>
          </cell>
          <cell r="BK11236">
            <v>0</v>
          </cell>
          <cell r="BL11236">
            <v>0</v>
          </cell>
        </row>
        <row r="11237">
          <cell r="AP11237">
            <v>0</v>
          </cell>
          <cell r="AT11237" t="str">
            <v>-</v>
          </cell>
          <cell r="AX11237" t="str">
            <v>-</v>
          </cell>
          <cell r="BB11237" t="str">
            <v>-</v>
          </cell>
          <cell r="BE11237">
            <v>0</v>
          </cell>
          <cell r="BF11237">
            <v>0</v>
          </cell>
          <cell r="BG11237">
            <v>0</v>
          </cell>
          <cell r="BJ11237">
            <v>0</v>
          </cell>
          <cell r="BK11237">
            <v>0</v>
          </cell>
          <cell r="BL11237">
            <v>0</v>
          </cell>
        </row>
        <row r="11238">
          <cell r="AP11238">
            <v>0</v>
          </cell>
          <cell r="AT11238" t="str">
            <v>-</v>
          </cell>
          <cell r="AX11238" t="str">
            <v>-</v>
          </cell>
          <cell r="BB11238" t="str">
            <v>-</v>
          </cell>
          <cell r="BE11238">
            <v>0</v>
          </cell>
          <cell r="BF11238">
            <v>0</v>
          </cell>
          <cell r="BG11238">
            <v>0</v>
          </cell>
          <cell r="BJ11238">
            <v>0</v>
          </cell>
          <cell r="BK11238">
            <v>0</v>
          </cell>
          <cell r="BL11238">
            <v>0</v>
          </cell>
        </row>
        <row r="11239">
          <cell r="AP11239">
            <v>0</v>
          </cell>
          <cell r="AT11239" t="str">
            <v>-</v>
          </cell>
          <cell r="AX11239" t="str">
            <v>-</v>
          </cell>
          <cell r="BB11239" t="str">
            <v>-</v>
          </cell>
          <cell r="BE11239">
            <v>0</v>
          </cell>
          <cell r="BF11239">
            <v>0</v>
          </cell>
          <cell r="BG11239">
            <v>0</v>
          </cell>
          <cell r="BJ11239">
            <v>0</v>
          </cell>
          <cell r="BK11239">
            <v>0</v>
          </cell>
          <cell r="BL11239">
            <v>0</v>
          </cell>
        </row>
        <row r="11240">
          <cell r="AP11240">
            <v>0</v>
          </cell>
          <cell r="AT11240" t="str">
            <v>-</v>
          </cell>
          <cell r="AX11240" t="str">
            <v>-</v>
          </cell>
          <cell r="BB11240" t="str">
            <v>-</v>
          </cell>
          <cell r="BE11240">
            <v>0</v>
          </cell>
          <cell r="BF11240">
            <v>0</v>
          </cell>
          <cell r="BG11240">
            <v>0</v>
          </cell>
          <cell r="BJ11240">
            <v>0</v>
          </cell>
          <cell r="BK11240">
            <v>0</v>
          </cell>
          <cell r="BL11240">
            <v>0</v>
          </cell>
        </row>
        <row r="11241">
          <cell r="AP11241">
            <v>0</v>
          </cell>
          <cell r="AT11241" t="str">
            <v>-</v>
          </cell>
          <cell r="AX11241" t="str">
            <v>-</v>
          </cell>
          <cell r="BB11241" t="str">
            <v>-</v>
          </cell>
          <cell r="BE11241">
            <v>0</v>
          </cell>
          <cell r="BF11241">
            <v>0</v>
          </cell>
          <cell r="BG11241">
            <v>0</v>
          </cell>
          <cell r="BJ11241">
            <v>0</v>
          </cell>
          <cell r="BK11241">
            <v>0</v>
          </cell>
          <cell r="BL11241">
            <v>0</v>
          </cell>
        </row>
        <row r="11242">
          <cell r="AP11242">
            <v>0</v>
          </cell>
          <cell r="AT11242" t="str">
            <v>-</v>
          </cell>
          <cell r="AX11242" t="str">
            <v>-</v>
          </cell>
          <cell r="BB11242" t="str">
            <v>-</v>
          </cell>
          <cell r="BE11242">
            <v>0</v>
          </cell>
          <cell r="BF11242">
            <v>0</v>
          </cell>
          <cell r="BG11242">
            <v>0</v>
          </cell>
          <cell r="BJ11242">
            <v>0</v>
          </cell>
          <cell r="BK11242">
            <v>0</v>
          </cell>
          <cell r="BL11242">
            <v>0</v>
          </cell>
        </row>
        <row r="11243">
          <cell r="AP11243">
            <v>0</v>
          </cell>
          <cell r="AT11243" t="str">
            <v>-</v>
          </cell>
          <cell r="AX11243" t="str">
            <v>-</v>
          </cell>
          <cell r="BB11243" t="str">
            <v>-</v>
          </cell>
          <cell r="BE11243">
            <v>0</v>
          </cell>
          <cell r="BF11243">
            <v>0</v>
          </cell>
          <cell r="BG11243">
            <v>0</v>
          </cell>
          <cell r="BJ11243">
            <v>0</v>
          </cell>
          <cell r="BK11243">
            <v>0</v>
          </cell>
          <cell r="BL11243">
            <v>0</v>
          </cell>
        </row>
        <row r="11244">
          <cell r="AP11244">
            <v>0</v>
          </cell>
          <cell r="AT11244" t="str">
            <v>-</v>
          </cell>
          <cell r="AX11244" t="str">
            <v>-</v>
          </cell>
          <cell r="BB11244" t="str">
            <v>-</v>
          </cell>
          <cell r="BE11244">
            <v>0</v>
          </cell>
          <cell r="BF11244">
            <v>0</v>
          </cell>
          <cell r="BG11244">
            <v>0</v>
          </cell>
          <cell r="BJ11244">
            <v>0</v>
          </cell>
          <cell r="BK11244">
            <v>0</v>
          </cell>
          <cell r="BL11244">
            <v>0</v>
          </cell>
        </row>
        <row r="11245">
          <cell r="AP11245">
            <v>0</v>
          </cell>
          <cell r="AT11245" t="str">
            <v>-</v>
          </cell>
          <cell r="AX11245" t="str">
            <v>-</v>
          </cell>
          <cell r="BB11245" t="str">
            <v>-</v>
          </cell>
          <cell r="BE11245">
            <v>0</v>
          </cell>
          <cell r="BF11245">
            <v>0</v>
          </cell>
          <cell r="BG11245">
            <v>0</v>
          </cell>
          <cell r="BJ11245">
            <v>0</v>
          </cell>
          <cell r="BK11245">
            <v>0</v>
          </cell>
          <cell r="BL11245">
            <v>0</v>
          </cell>
        </row>
        <row r="11246">
          <cell r="AP11246">
            <v>0</v>
          </cell>
          <cell r="AT11246" t="str">
            <v>-</v>
          </cell>
          <cell r="AX11246" t="str">
            <v>-</v>
          </cell>
          <cell r="BB11246" t="str">
            <v>-</v>
          </cell>
          <cell r="BE11246">
            <v>0</v>
          </cell>
          <cell r="BF11246">
            <v>0</v>
          </cell>
          <cell r="BG11246">
            <v>0</v>
          </cell>
          <cell r="BJ11246">
            <v>0</v>
          </cell>
          <cell r="BK11246">
            <v>0</v>
          </cell>
          <cell r="BL11246">
            <v>0</v>
          </cell>
        </row>
        <row r="11247">
          <cell r="AP11247">
            <v>0</v>
          </cell>
          <cell r="AT11247" t="str">
            <v>-</v>
          </cell>
          <cell r="AX11247" t="str">
            <v>-</v>
          </cell>
          <cell r="BB11247" t="str">
            <v>-</v>
          </cell>
          <cell r="BE11247">
            <v>0</v>
          </cell>
          <cell r="BF11247">
            <v>0</v>
          </cell>
          <cell r="BG11247">
            <v>0</v>
          </cell>
          <cell r="BJ11247">
            <v>0</v>
          </cell>
          <cell r="BK11247">
            <v>0</v>
          </cell>
          <cell r="BL11247">
            <v>0</v>
          </cell>
        </row>
        <row r="11248">
          <cell r="AP11248">
            <v>0</v>
          </cell>
          <cell r="AT11248" t="str">
            <v>-</v>
          </cell>
          <cell r="AX11248" t="str">
            <v>-</v>
          </cell>
          <cell r="BB11248" t="str">
            <v>-</v>
          </cell>
          <cell r="BE11248">
            <v>0</v>
          </cell>
          <cell r="BF11248">
            <v>0</v>
          </cell>
          <cell r="BG11248">
            <v>0</v>
          </cell>
          <cell r="BJ11248">
            <v>0</v>
          </cell>
          <cell r="BK11248">
            <v>0</v>
          </cell>
          <cell r="BL11248">
            <v>0</v>
          </cell>
        </row>
        <row r="11249">
          <cell r="AP11249">
            <v>0</v>
          </cell>
          <cell r="AT11249" t="str">
            <v>-</v>
          </cell>
          <cell r="AX11249" t="str">
            <v>-</v>
          </cell>
          <cell r="BB11249" t="str">
            <v>-</v>
          </cell>
          <cell r="BE11249">
            <v>0</v>
          </cell>
          <cell r="BF11249">
            <v>0</v>
          </cell>
          <cell r="BG11249">
            <v>0</v>
          </cell>
          <cell r="BJ11249">
            <v>0</v>
          </cell>
          <cell r="BK11249">
            <v>0</v>
          </cell>
          <cell r="BL11249">
            <v>0</v>
          </cell>
        </row>
        <row r="11250">
          <cell r="AP11250">
            <v>0</v>
          </cell>
          <cell r="AT11250" t="str">
            <v>-</v>
          </cell>
          <cell r="AX11250" t="str">
            <v>-</v>
          </cell>
          <cell r="BB11250" t="str">
            <v>-</v>
          </cell>
          <cell r="BE11250">
            <v>0</v>
          </cell>
          <cell r="BF11250">
            <v>0</v>
          </cell>
          <cell r="BG11250">
            <v>0</v>
          </cell>
          <cell r="BJ11250">
            <v>0</v>
          </cell>
          <cell r="BK11250">
            <v>0</v>
          </cell>
          <cell r="BL11250">
            <v>0</v>
          </cell>
        </row>
        <row r="11251">
          <cell r="AP11251">
            <v>0</v>
          </cell>
          <cell r="AT11251" t="str">
            <v>-</v>
          </cell>
          <cell r="AX11251" t="str">
            <v>-</v>
          </cell>
          <cell r="BB11251" t="str">
            <v>-</v>
          </cell>
          <cell r="BE11251">
            <v>0</v>
          </cell>
          <cell r="BF11251">
            <v>0</v>
          </cell>
          <cell r="BG11251">
            <v>0</v>
          </cell>
          <cell r="BJ11251">
            <v>0</v>
          </cell>
          <cell r="BK11251">
            <v>0</v>
          </cell>
          <cell r="BL11251">
            <v>0</v>
          </cell>
        </row>
        <row r="11252">
          <cell r="AP11252">
            <v>0</v>
          </cell>
          <cell r="AT11252" t="str">
            <v>-</v>
          </cell>
          <cell r="AX11252" t="str">
            <v>-</v>
          </cell>
          <cell r="BB11252" t="str">
            <v>-</v>
          </cell>
          <cell r="BE11252">
            <v>0</v>
          </cell>
          <cell r="BF11252">
            <v>0</v>
          </cell>
          <cell r="BG11252">
            <v>0</v>
          </cell>
          <cell r="BJ11252">
            <v>0</v>
          </cell>
          <cell r="BK11252">
            <v>0</v>
          </cell>
          <cell r="BL11252">
            <v>0</v>
          </cell>
        </row>
        <row r="11253">
          <cell r="AP11253">
            <v>0</v>
          </cell>
          <cell r="AT11253" t="str">
            <v>-</v>
          </cell>
          <cell r="AX11253" t="str">
            <v>-</v>
          </cell>
          <cell r="BB11253" t="str">
            <v>-</v>
          </cell>
          <cell r="BE11253">
            <v>0</v>
          </cell>
          <cell r="BF11253">
            <v>0</v>
          </cell>
          <cell r="BG11253">
            <v>0</v>
          </cell>
          <cell r="BJ11253">
            <v>0</v>
          </cell>
          <cell r="BK11253">
            <v>0</v>
          </cell>
          <cell r="BL11253">
            <v>0</v>
          </cell>
        </row>
        <row r="11254">
          <cell r="AP11254">
            <v>0</v>
          </cell>
          <cell r="AT11254" t="str">
            <v>-</v>
          </cell>
          <cell r="AX11254" t="str">
            <v>-</v>
          </cell>
          <cell r="BB11254" t="str">
            <v>-</v>
          </cell>
          <cell r="BE11254">
            <v>0</v>
          </cell>
          <cell r="BF11254">
            <v>0</v>
          </cell>
          <cell r="BG11254">
            <v>0</v>
          </cell>
          <cell r="BJ11254">
            <v>0</v>
          </cell>
          <cell r="BK11254">
            <v>0</v>
          </cell>
          <cell r="BL11254">
            <v>0</v>
          </cell>
        </row>
        <row r="11255">
          <cell r="AP11255">
            <v>0</v>
          </cell>
          <cell r="AT11255" t="str">
            <v>-</v>
          </cell>
          <cell r="AX11255" t="str">
            <v>-</v>
          </cell>
          <cell r="BB11255" t="str">
            <v>-</v>
          </cell>
          <cell r="BE11255">
            <v>0</v>
          </cell>
          <cell r="BF11255">
            <v>0</v>
          </cell>
          <cell r="BG11255">
            <v>0</v>
          </cell>
          <cell r="BJ11255">
            <v>0</v>
          </cell>
          <cell r="BK11255">
            <v>0</v>
          </cell>
          <cell r="BL11255">
            <v>0</v>
          </cell>
        </row>
        <row r="11256">
          <cell r="AP11256">
            <v>0</v>
          </cell>
          <cell r="AT11256" t="str">
            <v>-</v>
          </cell>
          <cell r="AX11256" t="str">
            <v>-</v>
          </cell>
          <cell r="BB11256" t="str">
            <v>-</v>
          </cell>
          <cell r="BE11256">
            <v>0</v>
          </cell>
          <cell r="BF11256">
            <v>0</v>
          </cell>
          <cell r="BG11256">
            <v>0</v>
          </cell>
          <cell r="BJ11256">
            <v>0</v>
          </cell>
          <cell r="BK11256">
            <v>0</v>
          </cell>
          <cell r="BL11256">
            <v>0</v>
          </cell>
        </row>
        <row r="11257">
          <cell r="AP11257">
            <v>0</v>
          </cell>
          <cell r="AT11257" t="str">
            <v>-</v>
          </cell>
          <cell r="AX11257" t="str">
            <v>-</v>
          </cell>
          <cell r="BB11257" t="str">
            <v>-</v>
          </cell>
          <cell r="BE11257">
            <v>0</v>
          </cell>
          <cell r="BF11257">
            <v>0</v>
          </cell>
          <cell r="BG11257">
            <v>0</v>
          </cell>
          <cell r="BJ11257">
            <v>0</v>
          </cell>
          <cell r="BK11257">
            <v>0</v>
          </cell>
          <cell r="BL11257">
            <v>0</v>
          </cell>
        </row>
        <row r="11258">
          <cell r="AP11258">
            <v>0</v>
          </cell>
          <cell r="AT11258" t="str">
            <v>-</v>
          </cell>
          <cell r="AX11258" t="str">
            <v>-</v>
          </cell>
          <cell r="BB11258" t="str">
            <v>-</v>
          </cell>
          <cell r="BE11258">
            <v>0</v>
          </cell>
          <cell r="BF11258">
            <v>0</v>
          </cell>
          <cell r="BG11258">
            <v>0</v>
          </cell>
          <cell r="BJ11258">
            <v>0</v>
          </cell>
          <cell r="BK11258">
            <v>0</v>
          </cell>
          <cell r="BL11258">
            <v>0</v>
          </cell>
        </row>
        <row r="11259">
          <cell r="AP11259">
            <v>0</v>
          </cell>
          <cell r="AT11259" t="str">
            <v>-</v>
          </cell>
          <cell r="AX11259" t="str">
            <v>-</v>
          </cell>
          <cell r="BB11259" t="str">
            <v>-</v>
          </cell>
          <cell r="BE11259">
            <v>0</v>
          </cell>
          <cell r="BF11259">
            <v>0</v>
          </cell>
          <cell r="BG11259">
            <v>0</v>
          </cell>
          <cell r="BJ11259">
            <v>0</v>
          </cell>
          <cell r="BK11259">
            <v>0</v>
          </cell>
          <cell r="BL11259">
            <v>0</v>
          </cell>
        </row>
        <row r="11260">
          <cell r="AP11260">
            <v>0</v>
          </cell>
          <cell r="AT11260" t="str">
            <v>-</v>
          </cell>
          <cell r="AX11260" t="str">
            <v>-</v>
          </cell>
          <cell r="BB11260" t="str">
            <v>-</v>
          </cell>
          <cell r="BE11260">
            <v>0</v>
          </cell>
          <cell r="BF11260">
            <v>0</v>
          </cell>
          <cell r="BG11260">
            <v>0</v>
          </cell>
          <cell r="BJ11260">
            <v>0</v>
          </cell>
          <cell r="BK11260">
            <v>0</v>
          </cell>
          <cell r="BL11260">
            <v>0</v>
          </cell>
        </row>
        <row r="11261">
          <cell r="AP11261">
            <v>0</v>
          </cell>
          <cell r="AT11261" t="str">
            <v>-</v>
          </cell>
          <cell r="AX11261" t="str">
            <v>-</v>
          </cell>
          <cell r="BB11261" t="str">
            <v>-</v>
          </cell>
          <cell r="BE11261">
            <v>0</v>
          </cell>
          <cell r="BF11261">
            <v>0</v>
          </cell>
          <cell r="BG11261">
            <v>0</v>
          </cell>
          <cell r="BJ11261">
            <v>0</v>
          </cell>
          <cell r="BK11261">
            <v>0</v>
          </cell>
          <cell r="BL11261">
            <v>0</v>
          </cell>
        </row>
        <row r="11262">
          <cell r="AP11262">
            <v>0</v>
          </cell>
          <cell r="AT11262" t="str">
            <v>-</v>
          </cell>
          <cell r="AX11262" t="str">
            <v>-</v>
          </cell>
          <cell r="BB11262" t="str">
            <v>-</v>
          </cell>
          <cell r="BE11262">
            <v>0</v>
          </cell>
          <cell r="BF11262">
            <v>0</v>
          </cell>
          <cell r="BG11262">
            <v>0</v>
          </cell>
          <cell r="BJ11262">
            <v>0</v>
          </cell>
          <cell r="BK11262">
            <v>0</v>
          </cell>
          <cell r="BL11262">
            <v>0</v>
          </cell>
        </row>
        <row r="11263">
          <cell r="AP11263">
            <v>0</v>
          </cell>
          <cell r="AT11263" t="str">
            <v>-</v>
          </cell>
          <cell r="AX11263" t="str">
            <v>-</v>
          </cell>
          <cell r="BB11263" t="str">
            <v>-</v>
          </cell>
          <cell r="BE11263">
            <v>0</v>
          </cell>
          <cell r="BF11263">
            <v>0</v>
          </cell>
          <cell r="BG11263">
            <v>0</v>
          </cell>
          <cell r="BJ11263">
            <v>0</v>
          </cell>
          <cell r="BK11263">
            <v>0</v>
          </cell>
          <cell r="BL11263">
            <v>0</v>
          </cell>
        </row>
        <row r="11264">
          <cell r="AP11264">
            <v>0</v>
          </cell>
          <cell r="AT11264" t="str">
            <v>-</v>
          </cell>
          <cell r="AX11264" t="str">
            <v>-</v>
          </cell>
          <cell r="BB11264" t="str">
            <v>-</v>
          </cell>
          <cell r="BE11264">
            <v>0</v>
          </cell>
          <cell r="BF11264">
            <v>0</v>
          </cell>
          <cell r="BG11264">
            <v>0</v>
          </cell>
          <cell r="BJ11264">
            <v>0</v>
          </cell>
          <cell r="BK11264">
            <v>0</v>
          </cell>
          <cell r="BL11264">
            <v>0</v>
          </cell>
        </row>
        <row r="11265">
          <cell r="AP11265">
            <v>0</v>
          </cell>
          <cell r="AT11265" t="str">
            <v>-</v>
          </cell>
          <cell r="AX11265" t="str">
            <v>-</v>
          </cell>
          <cell r="BB11265" t="str">
            <v>-</v>
          </cell>
          <cell r="BE11265">
            <v>0</v>
          </cell>
          <cell r="BF11265">
            <v>0</v>
          </cell>
          <cell r="BG11265">
            <v>0</v>
          </cell>
          <cell r="BJ11265">
            <v>0</v>
          </cell>
          <cell r="BK11265">
            <v>0</v>
          </cell>
          <cell r="BL11265">
            <v>0</v>
          </cell>
        </row>
        <row r="11266">
          <cell r="AP11266">
            <v>0</v>
          </cell>
          <cell r="AT11266" t="str">
            <v>-</v>
          </cell>
          <cell r="AX11266" t="str">
            <v>-</v>
          </cell>
          <cell r="BB11266" t="str">
            <v>-</v>
          </cell>
          <cell r="BE11266">
            <v>0</v>
          </cell>
          <cell r="BF11266">
            <v>0</v>
          </cell>
          <cell r="BG11266">
            <v>0</v>
          </cell>
          <cell r="BJ11266">
            <v>0</v>
          </cell>
          <cell r="BK11266">
            <v>0</v>
          </cell>
          <cell r="BL11266">
            <v>0</v>
          </cell>
        </row>
        <row r="11267">
          <cell r="AP11267">
            <v>0</v>
          </cell>
          <cell r="AT11267" t="str">
            <v>-</v>
          </cell>
          <cell r="AX11267" t="str">
            <v>-</v>
          </cell>
          <cell r="BB11267" t="str">
            <v>-</v>
          </cell>
          <cell r="BE11267">
            <v>0</v>
          </cell>
          <cell r="BF11267">
            <v>0</v>
          </cell>
          <cell r="BG11267">
            <v>0</v>
          </cell>
          <cell r="BJ11267">
            <v>0</v>
          </cell>
          <cell r="BK11267">
            <v>0</v>
          </cell>
          <cell r="BL11267">
            <v>0</v>
          </cell>
        </row>
        <row r="11268">
          <cell r="AP11268">
            <v>0</v>
          </cell>
          <cell r="AT11268" t="str">
            <v>-</v>
          </cell>
          <cell r="AX11268" t="str">
            <v>-</v>
          </cell>
          <cell r="BB11268" t="str">
            <v>-</v>
          </cell>
          <cell r="BE11268">
            <v>0</v>
          </cell>
          <cell r="BF11268">
            <v>0</v>
          </cell>
          <cell r="BG11268">
            <v>0</v>
          </cell>
          <cell r="BJ11268">
            <v>0</v>
          </cell>
          <cell r="BK11268">
            <v>0</v>
          </cell>
          <cell r="BL11268">
            <v>0</v>
          </cell>
        </row>
        <row r="11269">
          <cell r="AP11269">
            <v>0</v>
          </cell>
          <cell r="AT11269" t="str">
            <v>-</v>
          </cell>
          <cell r="AX11269" t="str">
            <v>-</v>
          </cell>
          <cell r="BB11269" t="str">
            <v>-</v>
          </cell>
          <cell r="BE11269">
            <v>0</v>
          </cell>
          <cell r="BF11269">
            <v>0</v>
          </cell>
          <cell r="BG11269">
            <v>0</v>
          </cell>
          <cell r="BJ11269">
            <v>0</v>
          </cell>
          <cell r="BK11269">
            <v>0</v>
          </cell>
          <cell r="BL11269">
            <v>0</v>
          </cell>
        </row>
        <row r="11270">
          <cell r="AP11270">
            <v>0</v>
          </cell>
          <cell r="AT11270" t="str">
            <v>-</v>
          </cell>
          <cell r="AX11270" t="str">
            <v>-</v>
          </cell>
          <cell r="BB11270" t="str">
            <v>-</v>
          </cell>
          <cell r="BE11270">
            <v>0</v>
          </cell>
          <cell r="BF11270">
            <v>0</v>
          </cell>
          <cell r="BG11270">
            <v>0</v>
          </cell>
          <cell r="BJ11270">
            <v>0</v>
          </cell>
          <cell r="BK11270">
            <v>0</v>
          </cell>
          <cell r="BL11270">
            <v>0</v>
          </cell>
        </row>
        <row r="11271">
          <cell r="AP11271">
            <v>0</v>
          </cell>
          <cell r="AT11271" t="str">
            <v>-</v>
          </cell>
          <cell r="AX11271" t="str">
            <v>-</v>
          </cell>
          <cell r="BB11271" t="str">
            <v>-</v>
          </cell>
          <cell r="BE11271">
            <v>0</v>
          </cell>
          <cell r="BF11271">
            <v>0</v>
          </cell>
          <cell r="BG11271">
            <v>0</v>
          </cell>
          <cell r="BJ11271">
            <v>0</v>
          </cell>
          <cell r="BK11271">
            <v>0</v>
          </cell>
          <cell r="BL11271">
            <v>0</v>
          </cell>
        </row>
        <row r="11272">
          <cell r="AP11272">
            <v>0</v>
          </cell>
          <cell r="AT11272" t="str">
            <v>-</v>
          </cell>
          <cell r="AX11272" t="str">
            <v>-</v>
          </cell>
          <cell r="BB11272" t="str">
            <v>-</v>
          </cell>
          <cell r="BE11272">
            <v>0</v>
          </cell>
          <cell r="BF11272">
            <v>0</v>
          </cell>
          <cell r="BG11272">
            <v>0</v>
          </cell>
          <cell r="BJ11272">
            <v>0</v>
          </cell>
          <cell r="BK11272">
            <v>0</v>
          </cell>
          <cell r="BL11272">
            <v>0</v>
          </cell>
        </row>
        <row r="11273">
          <cell r="AP11273">
            <v>0</v>
          </cell>
          <cell r="AT11273" t="str">
            <v>-</v>
          </cell>
          <cell r="AX11273" t="str">
            <v>-</v>
          </cell>
          <cell r="BB11273" t="str">
            <v>-</v>
          </cell>
          <cell r="BE11273">
            <v>0</v>
          </cell>
          <cell r="BF11273">
            <v>0</v>
          </cell>
          <cell r="BG11273">
            <v>0</v>
          </cell>
          <cell r="BJ11273">
            <v>0</v>
          </cell>
          <cell r="BK11273">
            <v>0</v>
          </cell>
          <cell r="BL11273">
            <v>0</v>
          </cell>
        </row>
        <row r="11274">
          <cell r="AP11274">
            <v>0</v>
          </cell>
          <cell r="AT11274" t="str">
            <v>-</v>
          </cell>
          <cell r="AX11274" t="str">
            <v>-</v>
          </cell>
          <cell r="BB11274" t="str">
            <v>-</v>
          </cell>
          <cell r="BE11274">
            <v>0</v>
          </cell>
          <cell r="BF11274">
            <v>0</v>
          </cell>
          <cell r="BG11274">
            <v>0</v>
          </cell>
          <cell r="BJ11274">
            <v>0</v>
          </cell>
          <cell r="BK11274">
            <v>0</v>
          </cell>
          <cell r="BL11274">
            <v>0</v>
          </cell>
        </row>
        <row r="11275">
          <cell r="AP11275">
            <v>0</v>
          </cell>
          <cell r="AT11275" t="str">
            <v>-</v>
          </cell>
          <cell r="AX11275" t="str">
            <v>-</v>
          </cell>
          <cell r="BB11275" t="str">
            <v>-</v>
          </cell>
          <cell r="BE11275">
            <v>0</v>
          </cell>
          <cell r="BF11275">
            <v>0</v>
          </cell>
          <cell r="BG11275">
            <v>0</v>
          </cell>
          <cell r="BJ11275">
            <v>0</v>
          </cell>
          <cell r="BK11275">
            <v>0</v>
          </cell>
          <cell r="BL11275">
            <v>0</v>
          </cell>
        </row>
        <row r="11276">
          <cell r="AP11276">
            <v>0</v>
          </cell>
          <cell r="AT11276" t="str">
            <v>-</v>
          </cell>
          <cell r="AX11276" t="str">
            <v>-</v>
          </cell>
          <cell r="BB11276" t="str">
            <v>-</v>
          </cell>
          <cell r="BE11276">
            <v>0</v>
          </cell>
          <cell r="BF11276">
            <v>0</v>
          </cell>
          <cell r="BG11276">
            <v>0</v>
          </cell>
          <cell r="BJ11276">
            <v>0</v>
          </cell>
          <cell r="BK11276">
            <v>0</v>
          </cell>
          <cell r="BL11276">
            <v>0</v>
          </cell>
        </row>
        <row r="11277">
          <cell r="AP11277">
            <v>0</v>
          </cell>
          <cell r="AT11277" t="str">
            <v>-</v>
          </cell>
          <cell r="AX11277" t="str">
            <v>-</v>
          </cell>
          <cell r="BB11277" t="str">
            <v>-</v>
          </cell>
          <cell r="BE11277">
            <v>0</v>
          </cell>
          <cell r="BF11277">
            <v>0</v>
          </cell>
          <cell r="BG11277">
            <v>0</v>
          </cell>
          <cell r="BJ11277">
            <v>0</v>
          </cell>
          <cell r="BK11277">
            <v>0</v>
          </cell>
          <cell r="BL11277">
            <v>0</v>
          </cell>
        </row>
        <row r="11278">
          <cell r="AP11278">
            <v>0</v>
          </cell>
          <cell r="AT11278" t="str">
            <v>-</v>
          </cell>
          <cell r="AX11278" t="str">
            <v>-</v>
          </cell>
          <cell r="BB11278" t="str">
            <v>-</v>
          </cell>
          <cell r="BE11278">
            <v>0</v>
          </cell>
          <cell r="BF11278">
            <v>0</v>
          </cell>
          <cell r="BG11278">
            <v>0</v>
          </cell>
          <cell r="BJ11278">
            <v>0</v>
          </cell>
          <cell r="BK11278">
            <v>0</v>
          </cell>
          <cell r="BL11278">
            <v>0</v>
          </cell>
        </row>
        <row r="11279">
          <cell r="AP11279">
            <v>0</v>
          </cell>
          <cell r="AT11279" t="str">
            <v>-</v>
          </cell>
          <cell r="AX11279" t="str">
            <v>-</v>
          </cell>
          <cell r="BB11279" t="str">
            <v>-</v>
          </cell>
          <cell r="BE11279">
            <v>0</v>
          </cell>
          <cell r="BF11279">
            <v>0</v>
          </cell>
          <cell r="BG11279">
            <v>0</v>
          </cell>
          <cell r="BJ11279">
            <v>0</v>
          </cell>
          <cell r="BK11279">
            <v>0</v>
          </cell>
          <cell r="BL11279">
            <v>0</v>
          </cell>
        </row>
        <row r="11280">
          <cell r="AP11280">
            <v>0</v>
          </cell>
          <cell r="AT11280" t="str">
            <v>-</v>
          </cell>
          <cell r="AX11280" t="str">
            <v>-</v>
          </cell>
          <cell r="BB11280" t="str">
            <v>-</v>
          </cell>
          <cell r="BE11280">
            <v>0</v>
          </cell>
          <cell r="BF11280">
            <v>0</v>
          </cell>
          <cell r="BG11280">
            <v>0</v>
          </cell>
          <cell r="BJ11280">
            <v>0</v>
          </cell>
          <cell r="BK11280">
            <v>0</v>
          </cell>
          <cell r="BL11280">
            <v>0</v>
          </cell>
        </row>
        <row r="11281">
          <cell r="AP11281">
            <v>0</v>
          </cell>
          <cell r="AT11281" t="str">
            <v>-</v>
          </cell>
          <cell r="AX11281" t="str">
            <v>-</v>
          </cell>
          <cell r="BB11281" t="str">
            <v>-</v>
          </cell>
          <cell r="BE11281">
            <v>0</v>
          </cell>
          <cell r="BF11281">
            <v>0</v>
          </cell>
          <cell r="BG11281">
            <v>0</v>
          </cell>
          <cell r="BJ11281">
            <v>0</v>
          </cell>
          <cell r="BK11281">
            <v>0</v>
          </cell>
          <cell r="BL11281">
            <v>0</v>
          </cell>
        </row>
        <row r="11282">
          <cell r="AP11282">
            <v>0</v>
          </cell>
          <cell r="AT11282" t="str">
            <v>-</v>
          </cell>
          <cell r="AX11282" t="str">
            <v>-</v>
          </cell>
          <cell r="BB11282" t="str">
            <v>-</v>
          </cell>
          <cell r="BE11282">
            <v>0</v>
          </cell>
          <cell r="BF11282">
            <v>0</v>
          </cell>
          <cell r="BG11282">
            <v>0</v>
          </cell>
          <cell r="BJ11282">
            <v>0</v>
          </cell>
          <cell r="BK11282">
            <v>0</v>
          </cell>
          <cell r="BL11282">
            <v>0</v>
          </cell>
        </row>
        <row r="11283">
          <cell r="AP11283">
            <v>0</v>
          </cell>
          <cell r="AT11283" t="str">
            <v>-</v>
          </cell>
          <cell r="AX11283" t="str">
            <v>-</v>
          </cell>
          <cell r="BB11283" t="str">
            <v>-</v>
          </cell>
          <cell r="BE11283">
            <v>0</v>
          </cell>
          <cell r="BF11283">
            <v>0</v>
          </cell>
          <cell r="BG11283">
            <v>0</v>
          </cell>
          <cell r="BJ11283">
            <v>0</v>
          </cell>
          <cell r="BK11283">
            <v>0</v>
          </cell>
          <cell r="BL11283">
            <v>0</v>
          </cell>
        </row>
        <row r="11284">
          <cell r="AP11284">
            <v>0</v>
          </cell>
          <cell r="AT11284" t="str">
            <v>-</v>
          </cell>
          <cell r="AX11284" t="str">
            <v>-</v>
          </cell>
          <cell r="BB11284" t="str">
            <v>-</v>
          </cell>
          <cell r="BE11284">
            <v>0</v>
          </cell>
          <cell r="BF11284">
            <v>0</v>
          </cell>
          <cell r="BG11284">
            <v>0</v>
          </cell>
          <cell r="BJ11284">
            <v>0</v>
          </cell>
          <cell r="BK11284">
            <v>0</v>
          </cell>
          <cell r="BL11284">
            <v>0</v>
          </cell>
        </row>
        <row r="11285">
          <cell r="AP11285">
            <v>0</v>
          </cell>
          <cell r="AT11285" t="str">
            <v>-</v>
          </cell>
          <cell r="AX11285" t="str">
            <v>-</v>
          </cell>
          <cell r="BB11285" t="str">
            <v>-</v>
          </cell>
          <cell r="BE11285">
            <v>0</v>
          </cell>
          <cell r="BF11285">
            <v>0</v>
          </cell>
          <cell r="BG11285">
            <v>0</v>
          </cell>
          <cell r="BJ11285">
            <v>0</v>
          </cell>
          <cell r="BK11285">
            <v>0</v>
          </cell>
          <cell r="BL11285">
            <v>0</v>
          </cell>
        </row>
        <row r="11286">
          <cell r="AP11286">
            <v>0</v>
          </cell>
          <cell r="AT11286" t="str">
            <v>-</v>
          </cell>
          <cell r="AX11286" t="str">
            <v>-</v>
          </cell>
          <cell r="BB11286" t="str">
            <v>-</v>
          </cell>
          <cell r="BE11286">
            <v>0</v>
          </cell>
          <cell r="BF11286">
            <v>0</v>
          </cell>
          <cell r="BG11286">
            <v>0</v>
          </cell>
          <cell r="BJ11286">
            <v>0</v>
          </cell>
          <cell r="BK11286">
            <v>0</v>
          </cell>
          <cell r="BL11286">
            <v>0</v>
          </cell>
        </row>
        <row r="11287">
          <cell r="AP11287">
            <v>0</v>
          </cell>
          <cell r="AT11287" t="str">
            <v>-</v>
          </cell>
          <cell r="AX11287" t="str">
            <v>-</v>
          </cell>
          <cell r="BB11287" t="str">
            <v>-</v>
          </cell>
          <cell r="BE11287">
            <v>0</v>
          </cell>
          <cell r="BF11287">
            <v>0</v>
          </cell>
          <cell r="BG11287">
            <v>0</v>
          </cell>
          <cell r="BJ11287">
            <v>0</v>
          </cell>
          <cell r="BK11287">
            <v>0</v>
          </cell>
          <cell r="BL11287">
            <v>0</v>
          </cell>
        </row>
        <row r="11288">
          <cell r="AP11288">
            <v>0</v>
          </cell>
          <cell r="AT11288" t="str">
            <v>-</v>
          </cell>
          <cell r="AX11288" t="str">
            <v>-</v>
          </cell>
          <cell r="BB11288" t="str">
            <v>-</v>
          </cell>
          <cell r="BE11288">
            <v>0</v>
          </cell>
          <cell r="BF11288">
            <v>0</v>
          </cell>
          <cell r="BG11288">
            <v>0</v>
          </cell>
          <cell r="BJ11288">
            <v>0</v>
          </cell>
          <cell r="BK11288">
            <v>0</v>
          </cell>
          <cell r="BL11288">
            <v>0</v>
          </cell>
        </row>
        <row r="11289">
          <cell r="AP11289">
            <v>0</v>
          </cell>
          <cell r="AT11289" t="str">
            <v>-</v>
          </cell>
          <cell r="AX11289" t="str">
            <v>-</v>
          </cell>
          <cell r="BB11289" t="str">
            <v>-</v>
          </cell>
          <cell r="BE11289">
            <v>0</v>
          </cell>
          <cell r="BF11289">
            <v>0</v>
          </cell>
          <cell r="BG11289">
            <v>0</v>
          </cell>
          <cell r="BJ11289">
            <v>0</v>
          </cell>
          <cell r="BK11289">
            <v>0</v>
          </cell>
          <cell r="BL11289">
            <v>0</v>
          </cell>
        </row>
        <row r="11290">
          <cell r="AP11290">
            <v>0</v>
          </cell>
          <cell r="AT11290" t="str">
            <v>-</v>
          </cell>
          <cell r="AX11290" t="str">
            <v>-</v>
          </cell>
          <cell r="BB11290" t="str">
            <v>-</v>
          </cell>
          <cell r="BE11290">
            <v>0</v>
          </cell>
          <cell r="BF11290">
            <v>0</v>
          </cell>
          <cell r="BG11290">
            <v>0</v>
          </cell>
          <cell r="BJ11290">
            <v>0</v>
          </cell>
          <cell r="BK11290">
            <v>0</v>
          </cell>
          <cell r="BL11290">
            <v>0</v>
          </cell>
        </row>
        <row r="11291">
          <cell r="AP11291">
            <v>0</v>
          </cell>
          <cell r="AT11291" t="str">
            <v>-</v>
          </cell>
          <cell r="AX11291" t="str">
            <v>-</v>
          </cell>
          <cell r="BB11291" t="str">
            <v>-</v>
          </cell>
          <cell r="BE11291">
            <v>0</v>
          </cell>
          <cell r="BF11291">
            <v>0</v>
          </cell>
          <cell r="BG11291">
            <v>0</v>
          </cell>
          <cell r="BJ11291">
            <v>0</v>
          </cell>
          <cell r="BK11291">
            <v>0</v>
          </cell>
          <cell r="BL11291">
            <v>0</v>
          </cell>
        </row>
        <row r="11292">
          <cell r="AP11292">
            <v>0</v>
          </cell>
          <cell r="AT11292" t="str">
            <v>-</v>
          </cell>
          <cell r="AX11292" t="str">
            <v>-</v>
          </cell>
          <cell r="BB11292" t="str">
            <v>-</v>
          </cell>
          <cell r="BE11292">
            <v>0</v>
          </cell>
          <cell r="BF11292">
            <v>0</v>
          </cell>
          <cell r="BG11292">
            <v>0</v>
          </cell>
          <cell r="BJ11292">
            <v>0</v>
          </cell>
          <cell r="BK11292">
            <v>0</v>
          </cell>
          <cell r="BL11292">
            <v>0</v>
          </cell>
        </row>
        <row r="11293">
          <cell r="AP11293">
            <v>0</v>
          </cell>
          <cell r="AT11293" t="str">
            <v>-</v>
          </cell>
          <cell r="AX11293" t="str">
            <v>-</v>
          </cell>
          <cell r="BB11293" t="str">
            <v>-</v>
          </cell>
          <cell r="BE11293">
            <v>0</v>
          </cell>
          <cell r="BF11293">
            <v>0</v>
          </cell>
          <cell r="BG11293">
            <v>0</v>
          </cell>
          <cell r="BJ11293">
            <v>0</v>
          </cell>
          <cell r="BK11293">
            <v>0</v>
          </cell>
          <cell r="BL11293">
            <v>0</v>
          </cell>
        </row>
        <row r="11294">
          <cell r="AP11294">
            <v>0</v>
          </cell>
          <cell r="AT11294" t="str">
            <v>-</v>
          </cell>
          <cell r="AX11294" t="str">
            <v>-</v>
          </cell>
          <cell r="BB11294" t="str">
            <v>-</v>
          </cell>
          <cell r="BE11294">
            <v>0</v>
          </cell>
          <cell r="BF11294">
            <v>0</v>
          </cell>
          <cell r="BG11294">
            <v>0</v>
          </cell>
          <cell r="BJ11294">
            <v>0</v>
          </cell>
          <cell r="BK11294">
            <v>0</v>
          </cell>
          <cell r="BL11294">
            <v>0</v>
          </cell>
        </row>
        <row r="11295">
          <cell r="AP11295">
            <v>0</v>
          </cell>
          <cell r="AT11295" t="str">
            <v>-</v>
          </cell>
          <cell r="AX11295" t="str">
            <v>-</v>
          </cell>
          <cell r="BB11295" t="str">
            <v>-</v>
          </cell>
          <cell r="BE11295">
            <v>0</v>
          </cell>
          <cell r="BF11295">
            <v>0</v>
          </cell>
          <cell r="BG11295">
            <v>0</v>
          </cell>
          <cell r="BJ11295">
            <v>0</v>
          </cell>
          <cell r="BK11295">
            <v>0</v>
          </cell>
          <cell r="BL11295">
            <v>0</v>
          </cell>
        </row>
        <row r="11296">
          <cell r="AP11296">
            <v>0</v>
          </cell>
          <cell r="AT11296" t="str">
            <v>-</v>
          </cell>
          <cell r="AX11296" t="str">
            <v>-</v>
          </cell>
          <cell r="BB11296" t="str">
            <v>-</v>
          </cell>
          <cell r="BE11296">
            <v>0</v>
          </cell>
          <cell r="BF11296">
            <v>0</v>
          </cell>
          <cell r="BG11296">
            <v>0</v>
          </cell>
          <cell r="BJ11296">
            <v>0</v>
          </cell>
          <cell r="BK11296">
            <v>0</v>
          </cell>
          <cell r="BL11296">
            <v>0</v>
          </cell>
        </row>
        <row r="11297">
          <cell r="AP11297">
            <v>0</v>
          </cell>
          <cell r="AT11297" t="str">
            <v>-</v>
          </cell>
          <cell r="AX11297" t="str">
            <v>-</v>
          </cell>
          <cell r="BB11297" t="str">
            <v>-</v>
          </cell>
          <cell r="BE11297">
            <v>0</v>
          </cell>
          <cell r="BF11297">
            <v>0</v>
          </cell>
          <cell r="BG11297">
            <v>0</v>
          </cell>
          <cell r="BJ11297">
            <v>0</v>
          </cell>
          <cell r="BK11297">
            <v>0</v>
          </cell>
          <cell r="BL11297">
            <v>0</v>
          </cell>
        </row>
        <row r="11298">
          <cell r="AP11298">
            <v>0</v>
          </cell>
          <cell r="AT11298" t="str">
            <v>-</v>
          </cell>
          <cell r="AX11298" t="str">
            <v>-</v>
          </cell>
          <cell r="BB11298" t="str">
            <v>-</v>
          </cell>
          <cell r="BE11298">
            <v>0</v>
          </cell>
          <cell r="BF11298">
            <v>0</v>
          </cell>
          <cell r="BG11298">
            <v>0</v>
          </cell>
          <cell r="BJ11298">
            <v>0</v>
          </cell>
          <cell r="BK11298">
            <v>0</v>
          </cell>
          <cell r="BL11298">
            <v>0</v>
          </cell>
        </row>
        <row r="11299">
          <cell r="AP11299">
            <v>0</v>
          </cell>
          <cell r="AT11299" t="str">
            <v>-</v>
          </cell>
          <cell r="AX11299" t="str">
            <v>-</v>
          </cell>
          <cell r="BB11299" t="str">
            <v>-</v>
          </cell>
          <cell r="BE11299">
            <v>0</v>
          </cell>
          <cell r="BF11299">
            <v>0</v>
          </cell>
          <cell r="BG11299">
            <v>0</v>
          </cell>
          <cell r="BJ11299">
            <v>0</v>
          </cell>
          <cell r="BK11299">
            <v>0</v>
          </cell>
          <cell r="BL11299">
            <v>0</v>
          </cell>
        </row>
        <row r="11300">
          <cell r="AP11300">
            <v>0</v>
          </cell>
          <cell r="AT11300" t="str">
            <v>-</v>
          </cell>
          <cell r="AX11300" t="str">
            <v>-</v>
          </cell>
          <cell r="BB11300" t="str">
            <v>-</v>
          </cell>
          <cell r="BE11300">
            <v>0</v>
          </cell>
          <cell r="BF11300">
            <v>0</v>
          </cell>
          <cell r="BG11300">
            <v>0</v>
          </cell>
          <cell r="BJ11300">
            <v>0</v>
          </cell>
          <cell r="BK11300">
            <v>0</v>
          </cell>
          <cell r="BL11300">
            <v>0</v>
          </cell>
        </row>
        <row r="11301">
          <cell r="AP11301">
            <v>0</v>
          </cell>
          <cell r="AT11301" t="str">
            <v>-</v>
          </cell>
          <cell r="AX11301" t="str">
            <v>-</v>
          </cell>
          <cell r="BB11301" t="str">
            <v>-</v>
          </cell>
          <cell r="BE11301">
            <v>0</v>
          </cell>
          <cell r="BF11301">
            <v>0</v>
          </cell>
          <cell r="BG11301">
            <v>0</v>
          </cell>
          <cell r="BJ11301">
            <v>0</v>
          </cell>
          <cell r="BK11301">
            <v>0</v>
          </cell>
          <cell r="BL11301">
            <v>0</v>
          </cell>
        </row>
        <row r="11302">
          <cell r="AP11302">
            <v>0</v>
          </cell>
          <cell r="AT11302" t="str">
            <v>-</v>
          </cell>
          <cell r="AX11302" t="str">
            <v>-</v>
          </cell>
          <cell r="BB11302" t="str">
            <v>-</v>
          </cell>
          <cell r="BE11302">
            <v>0</v>
          </cell>
          <cell r="BF11302">
            <v>0</v>
          </cell>
          <cell r="BG11302">
            <v>0</v>
          </cell>
          <cell r="BJ11302">
            <v>0</v>
          </cell>
          <cell r="BK11302">
            <v>0</v>
          </cell>
          <cell r="BL11302">
            <v>0</v>
          </cell>
        </row>
        <row r="11303">
          <cell r="AP11303">
            <v>0</v>
          </cell>
          <cell r="AT11303" t="str">
            <v>-</v>
          </cell>
          <cell r="AX11303" t="str">
            <v>-</v>
          </cell>
          <cell r="BB11303" t="str">
            <v>-</v>
          </cell>
          <cell r="BE11303">
            <v>0</v>
          </cell>
          <cell r="BF11303">
            <v>0</v>
          </cell>
          <cell r="BG11303">
            <v>0</v>
          </cell>
          <cell r="BJ11303">
            <v>0</v>
          </cell>
          <cell r="BK11303">
            <v>0</v>
          </cell>
          <cell r="BL11303">
            <v>0</v>
          </cell>
        </row>
        <row r="11304">
          <cell r="AP11304">
            <v>0</v>
          </cell>
          <cell r="AT11304" t="str">
            <v>-</v>
          </cell>
          <cell r="AX11304" t="str">
            <v>-</v>
          </cell>
          <cell r="BB11304" t="str">
            <v>-</v>
          </cell>
          <cell r="BE11304">
            <v>0</v>
          </cell>
          <cell r="BF11304">
            <v>0</v>
          </cell>
          <cell r="BG11304">
            <v>0</v>
          </cell>
          <cell r="BJ11304">
            <v>0</v>
          </cell>
          <cell r="BK11304">
            <v>0</v>
          </cell>
          <cell r="BL11304">
            <v>0</v>
          </cell>
        </row>
        <row r="11305">
          <cell r="AP11305">
            <v>0</v>
          </cell>
          <cell r="AT11305" t="str">
            <v>-</v>
          </cell>
          <cell r="AX11305" t="str">
            <v>-</v>
          </cell>
          <cell r="BB11305" t="str">
            <v>-</v>
          </cell>
          <cell r="BE11305">
            <v>0</v>
          </cell>
          <cell r="BF11305">
            <v>0</v>
          </cell>
          <cell r="BG11305">
            <v>0</v>
          </cell>
          <cell r="BJ11305">
            <v>0</v>
          </cell>
          <cell r="BK11305">
            <v>0</v>
          </cell>
          <cell r="BL11305">
            <v>0</v>
          </cell>
        </row>
        <row r="11306">
          <cell r="AP11306">
            <v>0</v>
          </cell>
          <cell r="AT11306" t="str">
            <v>-</v>
          </cell>
          <cell r="AX11306" t="str">
            <v>-</v>
          </cell>
          <cell r="BB11306" t="str">
            <v>-</v>
          </cell>
          <cell r="BE11306">
            <v>0</v>
          </cell>
          <cell r="BF11306">
            <v>0</v>
          </cell>
          <cell r="BG11306">
            <v>0</v>
          </cell>
          <cell r="BJ11306">
            <v>0</v>
          </cell>
          <cell r="BK11306">
            <v>0</v>
          </cell>
          <cell r="BL11306">
            <v>0</v>
          </cell>
        </row>
        <row r="11307">
          <cell r="AP11307">
            <v>0</v>
          </cell>
          <cell r="AT11307" t="str">
            <v>-</v>
          </cell>
          <cell r="AX11307" t="str">
            <v>-</v>
          </cell>
          <cell r="BB11307" t="str">
            <v>-</v>
          </cell>
          <cell r="BE11307">
            <v>0</v>
          </cell>
          <cell r="BF11307">
            <v>0</v>
          </cell>
          <cell r="BG11307">
            <v>0</v>
          </cell>
          <cell r="BJ11307">
            <v>0</v>
          </cell>
          <cell r="BK11307">
            <v>0</v>
          </cell>
          <cell r="BL11307">
            <v>0</v>
          </cell>
        </row>
        <row r="11308">
          <cell r="AP11308">
            <v>0</v>
          </cell>
          <cell r="AT11308" t="str">
            <v>-</v>
          </cell>
          <cell r="AX11308" t="str">
            <v>-</v>
          </cell>
          <cell r="BB11308" t="str">
            <v>-</v>
          </cell>
          <cell r="BE11308">
            <v>0</v>
          </cell>
          <cell r="BF11308">
            <v>0</v>
          </cell>
          <cell r="BG11308">
            <v>0</v>
          </cell>
          <cell r="BJ11308">
            <v>0</v>
          </cell>
          <cell r="BK11308">
            <v>0</v>
          </cell>
          <cell r="BL11308">
            <v>0</v>
          </cell>
        </row>
        <row r="11309">
          <cell r="AP11309">
            <v>0</v>
          </cell>
          <cell r="AT11309" t="str">
            <v>-</v>
          </cell>
          <cell r="AX11309" t="str">
            <v>-</v>
          </cell>
          <cell r="BB11309" t="str">
            <v>-</v>
          </cell>
          <cell r="BE11309">
            <v>0</v>
          </cell>
          <cell r="BF11309">
            <v>0</v>
          </cell>
          <cell r="BG11309">
            <v>0</v>
          </cell>
          <cell r="BJ11309">
            <v>0</v>
          </cell>
          <cell r="BK11309">
            <v>0</v>
          </cell>
          <cell r="BL11309">
            <v>0</v>
          </cell>
        </row>
        <row r="11310">
          <cell r="AP11310">
            <v>0</v>
          </cell>
          <cell r="AT11310" t="str">
            <v>-</v>
          </cell>
          <cell r="AX11310" t="str">
            <v>-</v>
          </cell>
          <cell r="BB11310" t="str">
            <v>-</v>
          </cell>
          <cell r="BE11310">
            <v>0</v>
          </cell>
          <cell r="BF11310">
            <v>0</v>
          </cell>
          <cell r="BG11310">
            <v>0</v>
          </cell>
          <cell r="BJ11310">
            <v>0</v>
          </cell>
          <cell r="BK11310">
            <v>0</v>
          </cell>
          <cell r="BL11310">
            <v>0</v>
          </cell>
        </row>
        <row r="11311">
          <cell r="AP11311">
            <v>0</v>
          </cell>
          <cell r="AT11311" t="str">
            <v>-</v>
          </cell>
          <cell r="AX11311" t="str">
            <v>-</v>
          </cell>
          <cell r="BB11311" t="str">
            <v>-</v>
          </cell>
          <cell r="BE11311">
            <v>0</v>
          </cell>
          <cell r="BF11311">
            <v>0</v>
          </cell>
          <cell r="BG11311">
            <v>0</v>
          </cell>
          <cell r="BJ11311">
            <v>0</v>
          </cell>
          <cell r="BK11311">
            <v>0</v>
          </cell>
          <cell r="BL11311">
            <v>0</v>
          </cell>
        </row>
        <row r="11312">
          <cell r="AP11312">
            <v>0</v>
          </cell>
          <cell r="AT11312" t="str">
            <v>-</v>
          </cell>
          <cell r="AX11312" t="str">
            <v>-</v>
          </cell>
          <cell r="BB11312" t="str">
            <v>-</v>
          </cell>
          <cell r="BE11312">
            <v>0</v>
          </cell>
          <cell r="BF11312">
            <v>0</v>
          </cell>
          <cell r="BG11312">
            <v>0</v>
          </cell>
          <cell r="BJ11312">
            <v>0</v>
          </cell>
          <cell r="BK11312">
            <v>0</v>
          </cell>
          <cell r="BL11312">
            <v>0</v>
          </cell>
        </row>
        <row r="11313">
          <cell r="AP11313">
            <v>0</v>
          </cell>
          <cell r="AT11313" t="str">
            <v>-</v>
          </cell>
          <cell r="AX11313" t="str">
            <v>-</v>
          </cell>
          <cell r="BB11313" t="str">
            <v>-</v>
          </cell>
          <cell r="BE11313">
            <v>0</v>
          </cell>
          <cell r="BF11313">
            <v>0</v>
          </cell>
          <cell r="BG11313">
            <v>0</v>
          </cell>
          <cell r="BJ11313">
            <v>0</v>
          </cell>
          <cell r="BK11313">
            <v>0</v>
          </cell>
          <cell r="BL11313">
            <v>0</v>
          </cell>
        </row>
        <row r="11314">
          <cell r="AP11314">
            <v>0</v>
          </cell>
          <cell r="AT11314" t="str">
            <v>-</v>
          </cell>
          <cell r="AX11314" t="str">
            <v>-</v>
          </cell>
          <cell r="BB11314" t="str">
            <v>-</v>
          </cell>
          <cell r="BE11314">
            <v>0</v>
          </cell>
          <cell r="BF11314">
            <v>0</v>
          </cell>
          <cell r="BG11314">
            <v>0</v>
          </cell>
          <cell r="BJ11314">
            <v>0</v>
          </cell>
          <cell r="BK11314">
            <v>0</v>
          </cell>
          <cell r="BL11314">
            <v>0</v>
          </cell>
        </row>
        <row r="11315">
          <cell r="AP11315">
            <v>0</v>
          </cell>
          <cell r="AT11315" t="str">
            <v>-</v>
          </cell>
          <cell r="AX11315" t="str">
            <v>-</v>
          </cell>
          <cell r="BB11315" t="str">
            <v>-</v>
          </cell>
          <cell r="BE11315">
            <v>0</v>
          </cell>
          <cell r="BF11315">
            <v>0</v>
          </cell>
          <cell r="BG11315">
            <v>0</v>
          </cell>
          <cell r="BJ11315">
            <v>0</v>
          </cell>
          <cell r="BK11315">
            <v>0</v>
          </cell>
          <cell r="BL11315">
            <v>0</v>
          </cell>
        </row>
        <row r="11316">
          <cell r="AP11316">
            <v>0</v>
          </cell>
          <cell r="AT11316" t="str">
            <v>-</v>
          </cell>
          <cell r="AX11316" t="str">
            <v>-</v>
          </cell>
          <cell r="BB11316" t="str">
            <v>-</v>
          </cell>
          <cell r="BE11316">
            <v>0</v>
          </cell>
          <cell r="BF11316">
            <v>0</v>
          </cell>
          <cell r="BG11316">
            <v>0</v>
          </cell>
          <cell r="BJ11316">
            <v>0</v>
          </cell>
          <cell r="BK11316">
            <v>0</v>
          </cell>
          <cell r="BL11316">
            <v>0</v>
          </cell>
        </row>
        <row r="11317">
          <cell r="AP11317">
            <v>0</v>
          </cell>
          <cell r="AT11317" t="str">
            <v>-</v>
          </cell>
          <cell r="AX11317" t="str">
            <v>-</v>
          </cell>
          <cell r="BB11317" t="str">
            <v>-</v>
          </cell>
          <cell r="BE11317">
            <v>0</v>
          </cell>
          <cell r="BF11317">
            <v>0</v>
          </cell>
          <cell r="BG11317">
            <v>0</v>
          </cell>
          <cell r="BJ11317">
            <v>0</v>
          </cell>
          <cell r="BK11317">
            <v>0</v>
          </cell>
          <cell r="BL11317">
            <v>0</v>
          </cell>
        </row>
        <row r="11318">
          <cell r="AP11318">
            <v>0</v>
          </cell>
          <cell r="AT11318" t="str">
            <v>-</v>
          </cell>
          <cell r="AX11318" t="str">
            <v>-</v>
          </cell>
          <cell r="BB11318" t="str">
            <v>-</v>
          </cell>
          <cell r="BE11318">
            <v>0</v>
          </cell>
          <cell r="BF11318">
            <v>0</v>
          </cell>
          <cell r="BG11318">
            <v>0</v>
          </cell>
          <cell r="BJ11318">
            <v>0</v>
          </cell>
          <cell r="BK11318">
            <v>0</v>
          </cell>
          <cell r="BL11318">
            <v>0</v>
          </cell>
        </row>
        <row r="11319">
          <cell r="AP11319">
            <v>0</v>
          </cell>
          <cell r="AT11319" t="str">
            <v>-</v>
          </cell>
          <cell r="AX11319" t="str">
            <v>-</v>
          </cell>
          <cell r="BB11319" t="str">
            <v>-</v>
          </cell>
          <cell r="BE11319">
            <v>0</v>
          </cell>
          <cell r="BF11319">
            <v>0</v>
          </cell>
          <cell r="BG11319">
            <v>0</v>
          </cell>
          <cell r="BJ11319">
            <v>0</v>
          </cell>
          <cell r="BK11319">
            <v>0</v>
          </cell>
          <cell r="BL11319">
            <v>0</v>
          </cell>
        </row>
        <row r="11320">
          <cell r="AP11320">
            <v>0</v>
          </cell>
          <cell r="AT11320" t="str">
            <v>-</v>
          </cell>
          <cell r="AX11320" t="str">
            <v>-</v>
          </cell>
          <cell r="BB11320" t="str">
            <v>-</v>
          </cell>
          <cell r="BE11320">
            <v>0</v>
          </cell>
          <cell r="BF11320">
            <v>0</v>
          </cell>
          <cell r="BG11320">
            <v>0</v>
          </cell>
          <cell r="BJ11320">
            <v>0</v>
          </cell>
          <cell r="BK11320">
            <v>0</v>
          </cell>
          <cell r="BL11320">
            <v>0</v>
          </cell>
        </row>
        <row r="11321">
          <cell r="AP11321">
            <v>0</v>
          </cell>
          <cell r="AT11321" t="str">
            <v>-</v>
          </cell>
          <cell r="AX11321" t="str">
            <v>-</v>
          </cell>
          <cell r="BB11321" t="str">
            <v>-</v>
          </cell>
          <cell r="BE11321">
            <v>0</v>
          </cell>
          <cell r="BF11321">
            <v>0</v>
          </cell>
          <cell r="BG11321">
            <v>0</v>
          </cell>
          <cell r="BJ11321">
            <v>0</v>
          </cell>
          <cell r="BK11321">
            <v>0</v>
          </cell>
          <cell r="BL11321">
            <v>0</v>
          </cell>
        </row>
        <row r="11322">
          <cell r="AP11322">
            <v>0</v>
          </cell>
          <cell r="AT11322" t="str">
            <v>-</v>
          </cell>
          <cell r="AX11322" t="str">
            <v>-</v>
          </cell>
          <cell r="BB11322" t="str">
            <v>-</v>
          </cell>
          <cell r="BE11322">
            <v>0</v>
          </cell>
          <cell r="BF11322">
            <v>0</v>
          </cell>
          <cell r="BG11322">
            <v>0</v>
          </cell>
          <cell r="BJ11322">
            <v>0</v>
          </cell>
          <cell r="BK11322">
            <v>0</v>
          </cell>
          <cell r="BL11322">
            <v>0</v>
          </cell>
        </row>
        <row r="11323">
          <cell r="AP11323">
            <v>0</v>
          </cell>
          <cell r="AT11323" t="str">
            <v>-</v>
          </cell>
          <cell r="AX11323" t="str">
            <v>-</v>
          </cell>
          <cell r="BB11323" t="str">
            <v>-</v>
          </cell>
          <cell r="BE11323">
            <v>0</v>
          </cell>
          <cell r="BF11323">
            <v>0</v>
          </cell>
          <cell r="BG11323">
            <v>0</v>
          </cell>
          <cell r="BJ11323">
            <v>0</v>
          </cell>
          <cell r="BK11323">
            <v>0</v>
          </cell>
          <cell r="BL11323">
            <v>0</v>
          </cell>
        </row>
        <row r="11324">
          <cell r="AP11324">
            <v>0</v>
          </cell>
          <cell r="AT11324" t="str">
            <v>-</v>
          </cell>
          <cell r="AX11324" t="str">
            <v>-</v>
          </cell>
          <cell r="BB11324" t="str">
            <v>-</v>
          </cell>
          <cell r="BE11324">
            <v>0</v>
          </cell>
          <cell r="BF11324">
            <v>0</v>
          </cell>
          <cell r="BG11324">
            <v>0</v>
          </cell>
          <cell r="BJ11324">
            <v>0</v>
          </cell>
          <cell r="BK11324">
            <v>0</v>
          </cell>
          <cell r="BL11324">
            <v>0</v>
          </cell>
        </row>
        <row r="11325">
          <cell r="AP11325">
            <v>0</v>
          </cell>
          <cell r="AT11325" t="str">
            <v>-</v>
          </cell>
          <cell r="AX11325" t="str">
            <v>-</v>
          </cell>
          <cell r="BB11325" t="str">
            <v>-</v>
          </cell>
          <cell r="BE11325">
            <v>0</v>
          </cell>
          <cell r="BF11325">
            <v>0</v>
          </cell>
          <cell r="BG11325">
            <v>0</v>
          </cell>
          <cell r="BJ11325">
            <v>0</v>
          </cell>
          <cell r="BK11325">
            <v>0</v>
          </cell>
          <cell r="BL11325">
            <v>0</v>
          </cell>
        </row>
        <row r="11326">
          <cell r="AP11326">
            <v>0</v>
          </cell>
          <cell r="AT11326" t="str">
            <v>-</v>
          </cell>
          <cell r="AX11326" t="str">
            <v>-</v>
          </cell>
          <cell r="BB11326" t="str">
            <v>-</v>
          </cell>
          <cell r="BE11326">
            <v>0</v>
          </cell>
          <cell r="BF11326">
            <v>0</v>
          </cell>
          <cell r="BG11326">
            <v>0</v>
          </cell>
          <cell r="BJ11326">
            <v>0</v>
          </cell>
          <cell r="BK11326">
            <v>0</v>
          </cell>
          <cell r="BL11326">
            <v>0</v>
          </cell>
        </row>
        <row r="11327">
          <cell r="AP11327">
            <v>0</v>
          </cell>
          <cell r="AT11327" t="str">
            <v>-</v>
          </cell>
          <cell r="AX11327" t="str">
            <v>-</v>
          </cell>
          <cell r="BB11327" t="str">
            <v>-</v>
          </cell>
          <cell r="BE11327">
            <v>0</v>
          </cell>
          <cell r="BF11327">
            <v>0</v>
          </cell>
          <cell r="BG11327">
            <v>0</v>
          </cell>
          <cell r="BJ11327">
            <v>0</v>
          </cell>
          <cell r="BK11327">
            <v>0</v>
          </cell>
          <cell r="BL11327">
            <v>0</v>
          </cell>
        </row>
        <row r="11328">
          <cell r="AP11328">
            <v>0</v>
          </cell>
          <cell r="AT11328" t="str">
            <v>-</v>
          </cell>
          <cell r="AX11328" t="str">
            <v>-</v>
          </cell>
          <cell r="BB11328" t="str">
            <v>-</v>
          </cell>
          <cell r="BE11328">
            <v>0</v>
          </cell>
          <cell r="BF11328">
            <v>0</v>
          </cell>
          <cell r="BG11328">
            <v>0</v>
          </cell>
          <cell r="BJ11328">
            <v>0</v>
          </cell>
          <cell r="BK11328">
            <v>0</v>
          </cell>
          <cell r="BL11328">
            <v>0</v>
          </cell>
        </row>
        <row r="11329">
          <cell r="AP11329">
            <v>0</v>
          </cell>
          <cell r="AT11329" t="str">
            <v>-</v>
          </cell>
          <cell r="AX11329" t="str">
            <v>-</v>
          </cell>
          <cell r="BB11329" t="str">
            <v>-</v>
          </cell>
          <cell r="BE11329">
            <v>0</v>
          </cell>
          <cell r="BF11329">
            <v>0</v>
          </cell>
          <cell r="BG11329">
            <v>0</v>
          </cell>
          <cell r="BJ11329">
            <v>0</v>
          </cell>
          <cell r="BK11329">
            <v>0</v>
          </cell>
          <cell r="BL11329">
            <v>0</v>
          </cell>
        </row>
        <row r="11330">
          <cell r="AP11330">
            <v>0</v>
          </cell>
          <cell r="AT11330" t="str">
            <v>-</v>
          </cell>
          <cell r="AX11330" t="str">
            <v>-</v>
          </cell>
          <cell r="BB11330" t="str">
            <v>-</v>
          </cell>
          <cell r="BE11330">
            <v>0</v>
          </cell>
          <cell r="BF11330">
            <v>0</v>
          </cell>
          <cell r="BG11330">
            <v>0</v>
          </cell>
          <cell r="BJ11330">
            <v>0</v>
          </cell>
          <cell r="BK11330">
            <v>0</v>
          </cell>
          <cell r="BL11330">
            <v>0</v>
          </cell>
        </row>
        <row r="11331">
          <cell r="AP11331">
            <v>0</v>
          </cell>
          <cell r="AT11331" t="str">
            <v>-</v>
          </cell>
          <cell r="AX11331" t="str">
            <v>-</v>
          </cell>
          <cell r="BB11331" t="str">
            <v>-</v>
          </cell>
          <cell r="BE11331">
            <v>0</v>
          </cell>
          <cell r="BF11331">
            <v>0</v>
          </cell>
          <cell r="BG11331">
            <v>0</v>
          </cell>
          <cell r="BJ11331">
            <v>0</v>
          </cell>
          <cell r="BK11331">
            <v>0</v>
          </cell>
          <cell r="BL11331">
            <v>0</v>
          </cell>
        </row>
        <row r="11332">
          <cell r="AP11332">
            <v>0</v>
          </cell>
          <cell r="AT11332" t="str">
            <v>-</v>
          </cell>
          <cell r="AX11332" t="str">
            <v>-</v>
          </cell>
          <cell r="BB11332" t="str">
            <v>-</v>
          </cell>
          <cell r="BE11332">
            <v>0</v>
          </cell>
          <cell r="BF11332">
            <v>0</v>
          </cell>
          <cell r="BG11332">
            <v>0</v>
          </cell>
          <cell r="BJ11332">
            <v>0</v>
          </cell>
          <cell r="BK11332">
            <v>0</v>
          </cell>
          <cell r="BL11332">
            <v>0</v>
          </cell>
        </row>
        <row r="11333">
          <cell r="AP11333">
            <v>0</v>
          </cell>
          <cell r="AT11333" t="str">
            <v>-</v>
          </cell>
          <cell r="AX11333" t="str">
            <v>-</v>
          </cell>
          <cell r="BB11333" t="str">
            <v>-</v>
          </cell>
          <cell r="BE11333">
            <v>0</v>
          </cell>
          <cell r="BF11333">
            <v>0</v>
          </cell>
          <cell r="BG11333">
            <v>0</v>
          </cell>
          <cell r="BJ11333">
            <v>0</v>
          </cell>
          <cell r="BK11333">
            <v>0</v>
          </cell>
          <cell r="BL11333">
            <v>0</v>
          </cell>
        </row>
        <row r="11334">
          <cell r="AP11334">
            <v>0</v>
          </cell>
          <cell r="AT11334" t="str">
            <v>-</v>
          </cell>
          <cell r="AX11334" t="str">
            <v>-</v>
          </cell>
          <cell r="BB11334" t="str">
            <v>-</v>
          </cell>
          <cell r="BE11334">
            <v>0</v>
          </cell>
          <cell r="BF11334">
            <v>0</v>
          </cell>
          <cell r="BG11334">
            <v>0</v>
          </cell>
          <cell r="BJ11334">
            <v>0</v>
          </cell>
          <cell r="BK11334">
            <v>0</v>
          </cell>
          <cell r="BL11334">
            <v>0</v>
          </cell>
        </row>
        <row r="11335">
          <cell r="AP11335">
            <v>0</v>
          </cell>
          <cell r="AT11335" t="str">
            <v>-</v>
          </cell>
          <cell r="AX11335" t="str">
            <v>-</v>
          </cell>
          <cell r="BB11335" t="str">
            <v>-</v>
          </cell>
          <cell r="BE11335">
            <v>0</v>
          </cell>
          <cell r="BF11335">
            <v>0</v>
          </cell>
          <cell r="BG11335">
            <v>0</v>
          </cell>
          <cell r="BJ11335">
            <v>0</v>
          </cell>
          <cell r="BK11335">
            <v>0</v>
          </cell>
          <cell r="BL11335">
            <v>0</v>
          </cell>
        </row>
        <row r="11336">
          <cell r="AP11336">
            <v>0</v>
          </cell>
          <cell r="AT11336" t="str">
            <v>-</v>
          </cell>
          <cell r="AX11336" t="str">
            <v>-</v>
          </cell>
          <cell r="BB11336" t="str">
            <v>-</v>
          </cell>
          <cell r="BE11336">
            <v>0</v>
          </cell>
          <cell r="BF11336">
            <v>0</v>
          </cell>
          <cell r="BG11336">
            <v>0</v>
          </cell>
          <cell r="BJ11336">
            <v>0</v>
          </cell>
          <cell r="BK11336">
            <v>0</v>
          </cell>
          <cell r="BL11336">
            <v>0</v>
          </cell>
        </row>
        <row r="11337">
          <cell r="AP11337">
            <v>0</v>
          </cell>
          <cell r="AT11337" t="str">
            <v>-</v>
          </cell>
          <cell r="AX11337" t="str">
            <v>-</v>
          </cell>
          <cell r="BB11337" t="str">
            <v>-</v>
          </cell>
          <cell r="BE11337">
            <v>0</v>
          </cell>
          <cell r="BF11337">
            <v>0</v>
          </cell>
          <cell r="BG11337">
            <v>0</v>
          </cell>
          <cell r="BJ11337">
            <v>0</v>
          </cell>
          <cell r="BK11337">
            <v>0</v>
          </cell>
          <cell r="BL11337">
            <v>0</v>
          </cell>
        </row>
        <row r="11338">
          <cell r="AP11338">
            <v>0</v>
          </cell>
          <cell r="AT11338" t="str">
            <v>-</v>
          </cell>
          <cell r="AX11338" t="str">
            <v>-</v>
          </cell>
          <cell r="BB11338" t="str">
            <v>-</v>
          </cell>
          <cell r="BE11338">
            <v>0</v>
          </cell>
          <cell r="BF11338">
            <v>0</v>
          </cell>
          <cell r="BG11338">
            <v>0</v>
          </cell>
          <cell r="BJ11338">
            <v>0</v>
          </cell>
          <cell r="BK11338">
            <v>0</v>
          </cell>
          <cell r="BL11338">
            <v>0</v>
          </cell>
        </row>
        <row r="11339">
          <cell r="AP11339">
            <v>0</v>
          </cell>
          <cell r="AT11339" t="str">
            <v>-</v>
          </cell>
          <cell r="AX11339" t="str">
            <v>-</v>
          </cell>
          <cell r="BB11339" t="str">
            <v>-</v>
          </cell>
          <cell r="BE11339">
            <v>0</v>
          </cell>
          <cell r="BF11339">
            <v>0</v>
          </cell>
          <cell r="BG11339">
            <v>0</v>
          </cell>
          <cell r="BJ11339">
            <v>0</v>
          </cell>
          <cell r="BK11339">
            <v>0</v>
          </cell>
          <cell r="BL11339">
            <v>0</v>
          </cell>
        </row>
        <row r="11340">
          <cell r="AP11340">
            <v>0</v>
          </cell>
          <cell r="AT11340" t="str">
            <v>-</v>
          </cell>
          <cell r="AX11340" t="str">
            <v>-</v>
          </cell>
          <cell r="BB11340" t="str">
            <v>-</v>
          </cell>
          <cell r="BE11340">
            <v>0</v>
          </cell>
          <cell r="BF11340">
            <v>0</v>
          </cell>
          <cell r="BG11340">
            <v>0</v>
          </cell>
          <cell r="BJ11340">
            <v>0</v>
          </cell>
          <cell r="BK11340">
            <v>0</v>
          </cell>
          <cell r="BL11340">
            <v>0</v>
          </cell>
        </row>
        <row r="11341">
          <cell r="AP11341">
            <v>0</v>
          </cell>
          <cell r="AT11341" t="str">
            <v>-</v>
          </cell>
          <cell r="AX11341" t="str">
            <v>-</v>
          </cell>
          <cell r="BB11341" t="str">
            <v>-</v>
          </cell>
          <cell r="BE11341">
            <v>0</v>
          </cell>
          <cell r="BF11341">
            <v>0</v>
          </cell>
          <cell r="BG11341">
            <v>0</v>
          </cell>
          <cell r="BJ11341">
            <v>0</v>
          </cell>
          <cell r="BK11341">
            <v>0</v>
          </cell>
          <cell r="BL11341">
            <v>0</v>
          </cell>
        </row>
        <row r="11342">
          <cell r="AP11342">
            <v>0</v>
          </cell>
          <cell r="AT11342" t="str">
            <v>-</v>
          </cell>
          <cell r="AX11342" t="str">
            <v>-</v>
          </cell>
          <cell r="BB11342" t="str">
            <v>-</v>
          </cell>
          <cell r="BE11342">
            <v>0</v>
          </cell>
          <cell r="BF11342">
            <v>0</v>
          </cell>
          <cell r="BG11342">
            <v>0</v>
          </cell>
          <cell r="BJ11342">
            <v>0</v>
          </cell>
          <cell r="BK11342">
            <v>0</v>
          </cell>
          <cell r="BL11342">
            <v>0</v>
          </cell>
        </row>
        <row r="11343">
          <cell r="AP11343">
            <v>0</v>
          </cell>
          <cell r="AT11343" t="str">
            <v>-</v>
          </cell>
          <cell r="AX11343" t="str">
            <v>-</v>
          </cell>
          <cell r="BB11343" t="str">
            <v>-</v>
          </cell>
          <cell r="BE11343">
            <v>0</v>
          </cell>
          <cell r="BF11343">
            <v>0</v>
          </cell>
          <cell r="BG11343">
            <v>0</v>
          </cell>
          <cell r="BJ11343">
            <v>0</v>
          </cell>
          <cell r="BK11343">
            <v>0</v>
          </cell>
          <cell r="BL11343">
            <v>0</v>
          </cell>
        </row>
        <row r="11344">
          <cell r="AP11344">
            <v>0</v>
          </cell>
          <cell r="AT11344" t="str">
            <v>-</v>
          </cell>
          <cell r="AX11344" t="str">
            <v>-</v>
          </cell>
          <cell r="BB11344" t="str">
            <v>-</v>
          </cell>
          <cell r="BE11344">
            <v>0</v>
          </cell>
          <cell r="BF11344">
            <v>0</v>
          </cell>
          <cell r="BG11344">
            <v>0</v>
          </cell>
          <cell r="BJ11344">
            <v>0</v>
          </cell>
          <cell r="BK11344">
            <v>0</v>
          </cell>
          <cell r="BL11344">
            <v>0</v>
          </cell>
        </row>
        <row r="11345">
          <cell r="AP11345">
            <v>0</v>
          </cell>
          <cell r="AT11345" t="str">
            <v>-</v>
          </cell>
          <cell r="AX11345" t="str">
            <v>-</v>
          </cell>
          <cell r="BB11345" t="str">
            <v>-</v>
          </cell>
          <cell r="BE11345">
            <v>0</v>
          </cell>
          <cell r="BF11345">
            <v>0</v>
          </cell>
          <cell r="BG11345">
            <v>0</v>
          </cell>
          <cell r="BJ11345">
            <v>0</v>
          </cell>
          <cell r="BK11345">
            <v>0</v>
          </cell>
          <cell r="BL11345">
            <v>0</v>
          </cell>
        </row>
        <row r="11346">
          <cell r="AP11346">
            <v>0</v>
          </cell>
          <cell r="AT11346" t="str">
            <v>-</v>
          </cell>
          <cell r="AX11346" t="str">
            <v>-</v>
          </cell>
          <cell r="BB11346" t="str">
            <v>-</v>
          </cell>
          <cell r="BE11346">
            <v>0</v>
          </cell>
          <cell r="BF11346">
            <v>0</v>
          </cell>
          <cell r="BG11346">
            <v>0</v>
          </cell>
          <cell r="BJ11346">
            <v>0</v>
          </cell>
          <cell r="BK11346">
            <v>0</v>
          </cell>
          <cell r="BL11346">
            <v>0</v>
          </cell>
        </row>
        <row r="11347">
          <cell r="AP11347">
            <v>0</v>
          </cell>
          <cell r="AT11347" t="str">
            <v>-</v>
          </cell>
          <cell r="AX11347" t="str">
            <v>-</v>
          </cell>
          <cell r="BB11347" t="str">
            <v>-</v>
          </cell>
          <cell r="BE11347">
            <v>0</v>
          </cell>
          <cell r="BF11347">
            <v>0</v>
          </cell>
          <cell r="BG11347">
            <v>0</v>
          </cell>
          <cell r="BJ11347">
            <v>0</v>
          </cell>
          <cell r="BK11347">
            <v>0</v>
          </cell>
          <cell r="BL11347">
            <v>0</v>
          </cell>
        </row>
        <row r="11348">
          <cell r="AP11348">
            <v>0</v>
          </cell>
          <cell r="AT11348" t="str">
            <v>-</v>
          </cell>
          <cell r="AX11348" t="str">
            <v>-</v>
          </cell>
          <cell r="BB11348" t="str">
            <v>-</v>
          </cell>
          <cell r="BE11348">
            <v>0</v>
          </cell>
          <cell r="BF11348">
            <v>0</v>
          </cell>
          <cell r="BG11348">
            <v>0</v>
          </cell>
          <cell r="BJ11348">
            <v>0</v>
          </cell>
          <cell r="BK11348">
            <v>0</v>
          </cell>
          <cell r="BL11348">
            <v>0</v>
          </cell>
        </row>
        <row r="11349">
          <cell r="AP11349">
            <v>0</v>
          </cell>
          <cell r="AT11349" t="str">
            <v>-</v>
          </cell>
          <cell r="AX11349" t="str">
            <v>-</v>
          </cell>
          <cell r="BB11349" t="str">
            <v>-</v>
          </cell>
          <cell r="BE11349">
            <v>0</v>
          </cell>
          <cell r="BF11349">
            <v>0</v>
          </cell>
          <cell r="BG11349">
            <v>0</v>
          </cell>
          <cell r="BJ11349">
            <v>0</v>
          </cell>
          <cell r="BK11349">
            <v>0</v>
          </cell>
          <cell r="BL11349">
            <v>0</v>
          </cell>
        </row>
        <row r="11350">
          <cell r="AP11350">
            <v>0</v>
          </cell>
          <cell r="AT11350" t="str">
            <v>-</v>
          </cell>
          <cell r="AX11350" t="str">
            <v>-</v>
          </cell>
          <cell r="BB11350" t="str">
            <v>-</v>
          </cell>
          <cell r="BE11350">
            <v>0</v>
          </cell>
          <cell r="BF11350">
            <v>0</v>
          </cell>
          <cell r="BG11350">
            <v>0</v>
          </cell>
          <cell r="BJ11350">
            <v>0</v>
          </cell>
          <cell r="BK11350">
            <v>0</v>
          </cell>
          <cell r="BL11350">
            <v>0</v>
          </cell>
        </row>
        <row r="11351">
          <cell r="AP11351">
            <v>0</v>
          </cell>
          <cell r="AT11351" t="str">
            <v>-</v>
          </cell>
          <cell r="AX11351" t="str">
            <v>-</v>
          </cell>
          <cell r="BB11351" t="str">
            <v>-</v>
          </cell>
          <cell r="BE11351">
            <v>0</v>
          </cell>
          <cell r="BF11351">
            <v>0</v>
          </cell>
          <cell r="BG11351">
            <v>0</v>
          </cell>
          <cell r="BJ11351">
            <v>0</v>
          </cell>
          <cell r="BK11351">
            <v>0</v>
          </cell>
          <cell r="BL11351">
            <v>0</v>
          </cell>
        </row>
        <row r="11352">
          <cell r="AP11352">
            <v>0</v>
          </cell>
          <cell r="AT11352" t="str">
            <v>-</v>
          </cell>
          <cell r="AX11352" t="str">
            <v>-</v>
          </cell>
          <cell r="BB11352" t="str">
            <v>-</v>
          </cell>
          <cell r="BE11352">
            <v>0</v>
          </cell>
          <cell r="BF11352">
            <v>0</v>
          </cell>
          <cell r="BG11352">
            <v>0</v>
          </cell>
          <cell r="BJ11352">
            <v>0</v>
          </cell>
          <cell r="BK11352">
            <v>0</v>
          </cell>
          <cell r="BL11352">
            <v>0</v>
          </cell>
        </row>
        <row r="11353">
          <cell r="AP11353">
            <v>0</v>
          </cell>
          <cell r="AT11353" t="str">
            <v>-</v>
          </cell>
          <cell r="AX11353" t="str">
            <v>-</v>
          </cell>
          <cell r="BB11353" t="str">
            <v>-</v>
          </cell>
          <cell r="BE11353">
            <v>0</v>
          </cell>
          <cell r="BF11353">
            <v>0</v>
          </cell>
          <cell r="BG11353">
            <v>0</v>
          </cell>
          <cell r="BJ11353">
            <v>0</v>
          </cell>
          <cell r="BK11353">
            <v>0</v>
          </cell>
          <cell r="BL11353">
            <v>0</v>
          </cell>
        </row>
        <row r="11354">
          <cell r="AP11354">
            <v>0</v>
          </cell>
          <cell r="AT11354" t="str">
            <v>-</v>
          </cell>
          <cell r="AX11354" t="str">
            <v>-</v>
          </cell>
          <cell r="BB11354" t="str">
            <v>-</v>
          </cell>
          <cell r="BE11354">
            <v>0</v>
          </cell>
          <cell r="BF11354">
            <v>0</v>
          </cell>
          <cell r="BG11354">
            <v>0</v>
          </cell>
          <cell r="BJ11354">
            <v>0</v>
          </cell>
          <cell r="BK11354">
            <v>0</v>
          </cell>
          <cell r="BL11354">
            <v>0</v>
          </cell>
        </row>
        <row r="11355">
          <cell r="AP11355">
            <v>0</v>
          </cell>
          <cell r="AT11355" t="str">
            <v>-</v>
          </cell>
          <cell r="AX11355" t="str">
            <v>-</v>
          </cell>
          <cell r="BB11355" t="str">
            <v>-</v>
          </cell>
          <cell r="BE11355">
            <v>0</v>
          </cell>
          <cell r="BF11355">
            <v>0</v>
          </cell>
          <cell r="BG11355">
            <v>0</v>
          </cell>
          <cell r="BJ11355">
            <v>0</v>
          </cell>
          <cell r="BK11355">
            <v>0</v>
          </cell>
          <cell r="BL11355">
            <v>0</v>
          </cell>
        </row>
        <row r="11356">
          <cell r="AP11356">
            <v>0</v>
          </cell>
          <cell r="AT11356" t="str">
            <v>-</v>
          </cell>
          <cell r="AX11356" t="str">
            <v>-</v>
          </cell>
          <cell r="BB11356" t="str">
            <v>-</v>
          </cell>
          <cell r="BE11356">
            <v>0</v>
          </cell>
          <cell r="BF11356">
            <v>0</v>
          </cell>
          <cell r="BG11356">
            <v>0</v>
          </cell>
          <cell r="BJ11356">
            <v>0</v>
          </cell>
          <cell r="BK11356">
            <v>0</v>
          </cell>
          <cell r="BL11356">
            <v>0</v>
          </cell>
        </row>
        <row r="11357">
          <cell r="AP11357">
            <v>0</v>
          </cell>
          <cell r="AT11357" t="str">
            <v>-</v>
          </cell>
          <cell r="AX11357" t="str">
            <v>-</v>
          </cell>
          <cell r="BB11357" t="str">
            <v>-</v>
          </cell>
          <cell r="BE11357">
            <v>0</v>
          </cell>
          <cell r="BF11357">
            <v>0</v>
          </cell>
          <cell r="BG11357">
            <v>0</v>
          </cell>
          <cell r="BJ11357">
            <v>0</v>
          </cell>
          <cell r="BK11357">
            <v>0</v>
          </cell>
          <cell r="BL11357">
            <v>0</v>
          </cell>
        </row>
        <row r="11358">
          <cell r="AP11358">
            <v>0</v>
          </cell>
          <cell r="AT11358" t="str">
            <v>-</v>
          </cell>
          <cell r="AX11358" t="str">
            <v>-</v>
          </cell>
          <cell r="BB11358" t="str">
            <v>-</v>
          </cell>
          <cell r="BE11358">
            <v>0</v>
          </cell>
          <cell r="BF11358">
            <v>0</v>
          </cell>
          <cell r="BG11358">
            <v>0</v>
          </cell>
          <cell r="BJ11358">
            <v>0</v>
          </cell>
          <cell r="BK11358">
            <v>0</v>
          </cell>
          <cell r="BL11358">
            <v>0</v>
          </cell>
        </row>
        <row r="11359">
          <cell r="AP11359">
            <v>0</v>
          </cell>
          <cell r="AT11359" t="str">
            <v>-</v>
          </cell>
          <cell r="AX11359" t="str">
            <v>-</v>
          </cell>
          <cell r="BB11359" t="str">
            <v>-</v>
          </cell>
          <cell r="BE11359">
            <v>0</v>
          </cell>
          <cell r="BF11359">
            <v>0</v>
          </cell>
          <cell r="BG11359">
            <v>0</v>
          </cell>
          <cell r="BJ11359">
            <v>0</v>
          </cell>
          <cell r="BK11359">
            <v>0</v>
          </cell>
          <cell r="BL11359">
            <v>0</v>
          </cell>
        </row>
        <row r="11360">
          <cell r="AP11360">
            <v>0</v>
          </cell>
          <cell r="AT11360" t="str">
            <v>-</v>
          </cell>
          <cell r="AX11360" t="str">
            <v>-</v>
          </cell>
          <cell r="BB11360" t="str">
            <v>-</v>
          </cell>
          <cell r="BE11360">
            <v>0</v>
          </cell>
          <cell r="BF11360">
            <v>0</v>
          </cell>
          <cell r="BG11360">
            <v>0</v>
          </cell>
          <cell r="BJ11360">
            <v>0</v>
          </cell>
          <cell r="BK11360">
            <v>0</v>
          </cell>
          <cell r="BL11360">
            <v>0</v>
          </cell>
        </row>
        <row r="11361">
          <cell r="AP11361">
            <v>0</v>
          </cell>
          <cell r="AT11361" t="str">
            <v>-</v>
          </cell>
          <cell r="AX11361" t="str">
            <v>-</v>
          </cell>
          <cell r="BB11361" t="str">
            <v>-</v>
          </cell>
          <cell r="BE11361">
            <v>0</v>
          </cell>
          <cell r="BF11361">
            <v>0</v>
          </cell>
          <cell r="BG11361">
            <v>0</v>
          </cell>
          <cell r="BJ11361">
            <v>0</v>
          </cell>
          <cell r="BK11361">
            <v>0</v>
          </cell>
          <cell r="BL11361">
            <v>0</v>
          </cell>
        </row>
        <row r="11362">
          <cell r="AP11362">
            <v>0</v>
          </cell>
          <cell r="AT11362" t="str">
            <v>-</v>
          </cell>
          <cell r="AX11362" t="str">
            <v>-</v>
          </cell>
          <cell r="BB11362" t="str">
            <v>-</v>
          </cell>
          <cell r="BE11362">
            <v>0</v>
          </cell>
          <cell r="BF11362">
            <v>0</v>
          </cell>
          <cell r="BG11362">
            <v>0</v>
          </cell>
          <cell r="BJ11362">
            <v>0</v>
          </cell>
          <cell r="BK11362">
            <v>0</v>
          </cell>
          <cell r="BL11362">
            <v>0</v>
          </cell>
        </row>
        <row r="11363">
          <cell r="AP11363">
            <v>0</v>
          </cell>
          <cell r="AT11363" t="str">
            <v>-</v>
          </cell>
          <cell r="AX11363" t="str">
            <v>-</v>
          </cell>
          <cell r="BB11363" t="str">
            <v>-</v>
          </cell>
          <cell r="BE11363">
            <v>0</v>
          </cell>
          <cell r="BF11363">
            <v>0</v>
          </cell>
          <cell r="BG11363">
            <v>0</v>
          </cell>
          <cell r="BJ11363">
            <v>0</v>
          </cell>
          <cell r="BK11363">
            <v>0</v>
          </cell>
          <cell r="BL11363">
            <v>0</v>
          </cell>
        </row>
        <row r="11364">
          <cell r="AP11364">
            <v>0</v>
          </cell>
          <cell r="AT11364" t="str">
            <v>-</v>
          </cell>
          <cell r="AX11364" t="str">
            <v>-</v>
          </cell>
          <cell r="BB11364" t="str">
            <v>-</v>
          </cell>
          <cell r="BE11364">
            <v>0</v>
          </cell>
          <cell r="BF11364">
            <v>0</v>
          </cell>
          <cell r="BG11364">
            <v>0</v>
          </cell>
          <cell r="BJ11364">
            <v>0</v>
          </cell>
          <cell r="BK11364">
            <v>0</v>
          </cell>
          <cell r="BL11364">
            <v>0</v>
          </cell>
        </row>
        <row r="11365">
          <cell r="AP11365">
            <v>0</v>
          </cell>
          <cell r="AT11365" t="str">
            <v>-</v>
          </cell>
          <cell r="AX11365" t="str">
            <v>-</v>
          </cell>
          <cell r="BB11365" t="str">
            <v>-</v>
          </cell>
          <cell r="BE11365">
            <v>0</v>
          </cell>
          <cell r="BF11365">
            <v>0</v>
          </cell>
          <cell r="BG11365">
            <v>0</v>
          </cell>
          <cell r="BJ11365">
            <v>0</v>
          </cell>
          <cell r="BK11365">
            <v>0</v>
          </cell>
          <cell r="BL11365">
            <v>0</v>
          </cell>
        </row>
        <row r="11366">
          <cell r="AP11366">
            <v>0</v>
          </cell>
          <cell r="AT11366" t="str">
            <v>-</v>
          </cell>
          <cell r="AX11366" t="str">
            <v>-</v>
          </cell>
          <cell r="BB11366" t="str">
            <v>-</v>
          </cell>
          <cell r="BE11366">
            <v>0</v>
          </cell>
          <cell r="BF11366">
            <v>0</v>
          </cell>
          <cell r="BG11366">
            <v>0</v>
          </cell>
          <cell r="BJ11366">
            <v>0</v>
          </cell>
          <cell r="BK11366">
            <v>0</v>
          </cell>
          <cell r="BL11366">
            <v>0</v>
          </cell>
        </row>
        <row r="11367">
          <cell r="AP11367">
            <v>0</v>
          </cell>
          <cell r="AT11367" t="str">
            <v>-</v>
          </cell>
          <cell r="AX11367" t="str">
            <v>-</v>
          </cell>
          <cell r="BB11367" t="str">
            <v>-</v>
          </cell>
          <cell r="BE11367">
            <v>0</v>
          </cell>
          <cell r="BF11367">
            <v>0</v>
          </cell>
          <cell r="BG11367">
            <v>0</v>
          </cell>
          <cell r="BJ11367">
            <v>0</v>
          </cell>
          <cell r="BK11367">
            <v>0</v>
          </cell>
          <cell r="BL11367">
            <v>0</v>
          </cell>
        </row>
        <row r="11368">
          <cell r="AP11368">
            <v>0</v>
          </cell>
          <cell r="AT11368" t="str">
            <v>-</v>
          </cell>
          <cell r="AX11368" t="str">
            <v>-</v>
          </cell>
          <cell r="BB11368" t="str">
            <v>-</v>
          </cell>
          <cell r="BE11368">
            <v>0</v>
          </cell>
          <cell r="BF11368">
            <v>0</v>
          </cell>
          <cell r="BG11368">
            <v>0</v>
          </cell>
          <cell r="BJ11368">
            <v>0</v>
          </cell>
          <cell r="BK11368">
            <v>0</v>
          </cell>
          <cell r="BL11368">
            <v>0</v>
          </cell>
        </row>
        <row r="11369">
          <cell r="AP11369">
            <v>0</v>
          </cell>
          <cell r="AT11369" t="str">
            <v>-</v>
          </cell>
          <cell r="AX11369" t="str">
            <v>-</v>
          </cell>
          <cell r="BB11369" t="str">
            <v>-</v>
          </cell>
          <cell r="BE11369">
            <v>0</v>
          </cell>
          <cell r="BF11369">
            <v>0</v>
          </cell>
          <cell r="BG11369">
            <v>0</v>
          </cell>
          <cell r="BJ11369">
            <v>0</v>
          </cell>
          <cell r="BK11369">
            <v>0</v>
          </cell>
          <cell r="BL11369">
            <v>0</v>
          </cell>
        </row>
        <row r="11370">
          <cell r="AP11370">
            <v>0</v>
          </cell>
          <cell r="AT11370" t="str">
            <v>-</v>
          </cell>
          <cell r="AX11370" t="str">
            <v>-</v>
          </cell>
          <cell r="BB11370" t="str">
            <v>-</v>
          </cell>
          <cell r="BE11370">
            <v>0</v>
          </cell>
          <cell r="BF11370">
            <v>0</v>
          </cell>
          <cell r="BG11370">
            <v>0</v>
          </cell>
          <cell r="BJ11370">
            <v>0</v>
          </cell>
          <cell r="BK11370">
            <v>0</v>
          </cell>
          <cell r="BL11370">
            <v>0</v>
          </cell>
        </row>
        <row r="11371">
          <cell r="AP11371">
            <v>0</v>
          </cell>
          <cell r="AT11371" t="str">
            <v>-</v>
          </cell>
          <cell r="AX11371" t="str">
            <v>-</v>
          </cell>
          <cell r="BB11371" t="str">
            <v>-</v>
          </cell>
          <cell r="BE11371">
            <v>0</v>
          </cell>
          <cell r="BF11371">
            <v>0</v>
          </cell>
          <cell r="BG11371">
            <v>0</v>
          </cell>
          <cell r="BJ11371">
            <v>0</v>
          </cell>
          <cell r="BK11371">
            <v>0</v>
          </cell>
          <cell r="BL11371">
            <v>0</v>
          </cell>
        </row>
        <row r="11372">
          <cell r="AP11372">
            <v>0</v>
          </cell>
          <cell r="AT11372" t="str">
            <v>-</v>
          </cell>
          <cell r="AX11372" t="str">
            <v>-</v>
          </cell>
          <cell r="BB11372" t="str">
            <v>-</v>
          </cell>
          <cell r="BE11372">
            <v>0</v>
          </cell>
          <cell r="BF11372">
            <v>0</v>
          </cell>
          <cell r="BG11372">
            <v>0</v>
          </cell>
          <cell r="BJ11372">
            <v>0</v>
          </cell>
          <cell r="BK11372">
            <v>0</v>
          </cell>
          <cell r="BL11372">
            <v>0</v>
          </cell>
        </row>
        <row r="11373">
          <cell r="AP11373">
            <v>0</v>
          </cell>
          <cell r="AT11373" t="str">
            <v>-</v>
          </cell>
          <cell r="AX11373" t="str">
            <v>-</v>
          </cell>
          <cell r="BB11373" t="str">
            <v>-</v>
          </cell>
          <cell r="BE11373">
            <v>0</v>
          </cell>
          <cell r="BF11373">
            <v>0</v>
          </cell>
          <cell r="BG11373">
            <v>0</v>
          </cell>
          <cell r="BJ11373">
            <v>0</v>
          </cell>
          <cell r="BK11373">
            <v>0</v>
          </cell>
          <cell r="BL11373">
            <v>0</v>
          </cell>
        </row>
        <row r="11374">
          <cell r="AP11374">
            <v>0</v>
          </cell>
          <cell r="AT11374" t="str">
            <v>-</v>
          </cell>
          <cell r="AX11374" t="str">
            <v>-</v>
          </cell>
          <cell r="BB11374" t="str">
            <v>-</v>
          </cell>
          <cell r="BE11374">
            <v>0</v>
          </cell>
          <cell r="BF11374">
            <v>0</v>
          </cell>
          <cell r="BG11374">
            <v>0</v>
          </cell>
          <cell r="BJ11374">
            <v>0</v>
          </cell>
          <cell r="BK11374">
            <v>0</v>
          </cell>
          <cell r="BL11374">
            <v>0</v>
          </cell>
        </row>
        <row r="11375">
          <cell r="AP11375">
            <v>0</v>
          </cell>
          <cell r="AT11375" t="str">
            <v>-</v>
          </cell>
          <cell r="AX11375" t="str">
            <v>-</v>
          </cell>
          <cell r="BB11375" t="str">
            <v>-</v>
          </cell>
          <cell r="BE11375">
            <v>0</v>
          </cell>
          <cell r="BF11375">
            <v>0</v>
          </cell>
          <cell r="BG11375">
            <v>0</v>
          </cell>
          <cell r="BJ11375">
            <v>0</v>
          </cell>
          <cell r="BK11375">
            <v>0</v>
          </cell>
          <cell r="BL11375">
            <v>0</v>
          </cell>
        </row>
        <row r="11376">
          <cell r="AP11376">
            <v>0</v>
          </cell>
          <cell r="AT11376" t="str">
            <v>-</v>
          </cell>
          <cell r="AX11376" t="str">
            <v>-</v>
          </cell>
          <cell r="BB11376" t="str">
            <v>-</v>
          </cell>
          <cell r="BE11376">
            <v>0</v>
          </cell>
          <cell r="BF11376">
            <v>0</v>
          </cell>
          <cell r="BG11376">
            <v>0</v>
          </cell>
          <cell r="BJ11376">
            <v>0</v>
          </cell>
          <cell r="BK11376">
            <v>0</v>
          </cell>
          <cell r="BL11376">
            <v>0</v>
          </cell>
        </row>
        <row r="11377">
          <cell r="AP11377">
            <v>0</v>
          </cell>
          <cell r="AT11377" t="str">
            <v>-</v>
          </cell>
          <cell r="AX11377" t="str">
            <v>-</v>
          </cell>
          <cell r="BB11377" t="str">
            <v>-</v>
          </cell>
          <cell r="BE11377">
            <v>0</v>
          </cell>
          <cell r="BF11377">
            <v>0</v>
          </cell>
          <cell r="BG11377">
            <v>0</v>
          </cell>
          <cell r="BJ11377">
            <v>0</v>
          </cell>
          <cell r="BK11377">
            <v>0</v>
          </cell>
          <cell r="BL11377">
            <v>0</v>
          </cell>
        </row>
        <row r="11378">
          <cell r="AP11378">
            <v>0</v>
          </cell>
          <cell r="AT11378" t="str">
            <v>-</v>
          </cell>
          <cell r="AX11378" t="str">
            <v>-</v>
          </cell>
          <cell r="BB11378" t="str">
            <v>-</v>
          </cell>
          <cell r="BE11378">
            <v>0</v>
          </cell>
          <cell r="BF11378">
            <v>0</v>
          </cell>
          <cell r="BG11378">
            <v>0</v>
          </cell>
          <cell r="BJ11378">
            <v>0</v>
          </cell>
          <cell r="BK11378">
            <v>0</v>
          </cell>
          <cell r="BL11378">
            <v>0</v>
          </cell>
        </row>
        <row r="11379">
          <cell r="AP11379">
            <v>0</v>
          </cell>
          <cell r="AT11379" t="str">
            <v>-</v>
          </cell>
          <cell r="AX11379" t="str">
            <v>-</v>
          </cell>
          <cell r="BB11379" t="str">
            <v>-</v>
          </cell>
          <cell r="BE11379">
            <v>0</v>
          </cell>
          <cell r="BF11379">
            <v>0</v>
          </cell>
          <cell r="BG11379">
            <v>0</v>
          </cell>
          <cell r="BJ11379">
            <v>0</v>
          </cell>
          <cell r="BK11379">
            <v>0</v>
          </cell>
          <cell r="BL11379">
            <v>0</v>
          </cell>
        </row>
        <row r="11380">
          <cell r="AP11380">
            <v>0</v>
          </cell>
          <cell r="AT11380" t="str">
            <v>-</v>
          </cell>
          <cell r="AX11380" t="str">
            <v>-</v>
          </cell>
          <cell r="BB11380" t="str">
            <v>-</v>
          </cell>
          <cell r="BE11380">
            <v>0</v>
          </cell>
          <cell r="BF11380">
            <v>0</v>
          </cell>
          <cell r="BG11380">
            <v>0</v>
          </cell>
          <cell r="BJ11380">
            <v>0</v>
          </cell>
          <cell r="BK11380">
            <v>0</v>
          </cell>
          <cell r="BL11380">
            <v>0</v>
          </cell>
        </row>
        <row r="11381">
          <cell r="AP11381">
            <v>0</v>
          </cell>
          <cell r="AT11381" t="str">
            <v>-</v>
          </cell>
          <cell r="AX11381" t="str">
            <v>-</v>
          </cell>
          <cell r="BB11381" t="str">
            <v>-</v>
          </cell>
          <cell r="BE11381">
            <v>0</v>
          </cell>
          <cell r="BF11381">
            <v>0</v>
          </cell>
          <cell r="BG11381">
            <v>0</v>
          </cell>
          <cell r="BJ11381">
            <v>0</v>
          </cell>
          <cell r="BK11381">
            <v>0</v>
          </cell>
          <cell r="BL11381">
            <v>0</v>
          </cell>
        </row>
        <row r="11382">
          <cell r="AP11382">
            <v>0</v>
          </cell>
          <cell r="AT11382" t="str">
            <v>-</v>
          </cell>
          <cell r="AX11382" t="str">
            <v>-</v>
          </cell>
          <cell r="BB11382" t="str">
            <v>-</v>
          </cell>
          <cell r="BE11382">
            <v>0</v>
          </cell>
          <cell r="BF11382">
            <v>0</v>
          </cell>
          <cell r="BG11382">
            <v>0</v>
          </cell>
          <cell r="BJ11382">
            <v>0</v>
          </cell>
          <cell r="BK11382">
            <v>0</v>
          </cell>
          <cell r="BL11382">
            <v>0</v>
          </cell>
        </row>
        <row r="11383">
          <cell r="AP11383">
            <v>0</v>
          </cell>
          <cell r="AT11383" t="str">
            <v>-</v>
          </cell>
          <cell r="AX11383" t="str">
            <v>-</v>
          </cell>
          <cell r="BB11383" t="str">
            <v>-</v>
          </cell>
          <cell r="BE11383">
            <v>0</v>
          </cell>
          <cell r="BF11383">
            <v>0</v>
          </cell>
          <cell r="BG11383">
            <v>0</v>
          </cell>
          <cell r="BJ11383">
            <v>0</v>
          </cell>
          <cell r="BK11383">
            <v>0</v>
          </cell>
          <cell r="BL11383">
            <v>0</v>
          </cell>
        </row>
        <row r="11384">
          <cell r="AP11384">
            <v>0</v>
          </cell>
          <cell r="AT11384" t="str">
            <v>-</v>
          </cell>
          <cell r="AX11384" t="str">
            <v>-</v>
          </cell>
          <cell r="BB11384" t="str">
            <v>-</v>
          </cell>
          <cell r="BE11384">
            <v>0</v>
          </cell>
          <cell r="BF11384">
            <v>0</v>
          </cell>
          <cell r="BG11384">
            <v>0</v>
          </cell>
          <cell r="BJ11384">
            <v>0</v>
          </cell>
          <cell r="BK11384">
            <v>0</v>
          </cell>
          <cell r="BL11384">
            <v>0</v>
          </cell>
        </row>
        <row r="11385">
          <cell r="AP11385">
            <v>0</v>
          </cell>
          <cell r="AT11385" t="str">
            <v>-</v>
          </cell>
          <cell r="AX11385" t="str">
            <v>-</v>
          </cell>
          <cell r="BB11385" t="str">
            <v>-</v>
          </cell>
          <cell r="BE11385">
            <v>0</v>
          </cell>
          <cell r="BF11385">
            <v>0</v>
          </cell>
          <cell r="BG11385">
            <v>0</v>
          </cell>
          <cell r="BJ11385">
            <v>0</v>
          </cell>
          <cell r="BK11385">
            <v>0</v>
          </cell>
          <cell r="BL11385">
            <v>0</v>
          </cell>
        </row>
        <row r="11386">
          <cell r="AP11386">
            <v>0</v>
          </cell>
          <cell r="AT11386" t="str">
            <v>-</v>
          </cell>
          <cell r="AX11386" t="str">
            <v>-</v>
          </cell>
          <cell r="BB11386" t="str">
            <v>-</v>
          </cell>
          <cell r="BE11386">
            <v>0</v>
          </cell>
          <cell r="BF11386">
            <v>0</v>
          </cell>
          <cell r="BG11386">
            <v>0</v>
          </cell>
          <cell r="BJ11386">
            <v>0</v>
          </cell>
          <cell r="BK11386">
            <v>0</v>
          </cell>
          <cell r="BL11386">
            <v>0</v>
          </cell>
        </row>
        <row r="11387">
          <cell r="AP11387">
            <v>0</v>
          </cell>
          <cell r="AT11387" t="str">
            <v>-</v>
          </cell>
          <cell r="AX11387" t="str">
            <v>-</v>
          </cell>
          <cell r="BB11387" t="str">
            <v>-</v>
          </cell>
          <cell r="BE11387">
            <v>0</v>
          </cell>
          <cell r="BF11387">
            <v>0</v>
          </cell>
          <cell r="BG11387">
            <v>0</v>
          </cell>
          <cell r="BJ11387">
            <v>0</v>
          </cell>
          <cell r="BK11387">
            <v>0</v>
          </cell>
          <cell r="BL11387">
            <v>0</v>
          </cell>
        </row>
        <row r="11388">
          <cell r="AP11388">
            <v>0</v>
          </cell>
          <cell r="AT11388" t="str">
            <v>-</v>
          </cell>
          <cell r="AX11388" t="str">
            <v>-</v>
          </cell>
          <cell r="BB11388" t="str">
            <v>-</v>
          </cell>
          <cell r="BE11388">
            <v>0</v>
          </cell>
          <cell r="BF11388">
            <v>0</v>
          </cell>
          <cell r="BG11388">
            <v>0</v>
          </cell>
          <cell r="BJ11388">
            <v>0</v>
          </cell>
          <cell r="BK11388">
            <v>0</v>
          </cell>
          <cell r="BL11388">
            <v>0</v>
          </cell>
        </row>
        <row r="11389">
          <cell r="AP11389">
            <v>0</v>
          </cell>
          <cell r="AT11389" t="str">
            <v>-</v>
          </cell>
          <cell r="AX11389" t="str">
            <v>-</v>
          </cell>
          <cell r="BB11389" t="str">
            <v>-</v>
          </cell>
          <cell r="BE11389">
            <v>0</v>
          </cell>
          <cell r="BF11389">
            <v>0</v>
          </cell>
          <cell r="BG11389">
            <v>0</v>
          </cell>
          <cell r="BJ11389">
            <v>0</v>
          </cell>
          <cell r="BK11389">
            <v>0</v>
          </cell>
          <cell r="BL11389">
            <v>0</v>
          </cell>
        </row>
        <row r="11390">
          <cell r="AP11390">
            <v>0</v>
          </cell>
          <cell r="AT11390" t="str">
            <v>-</v>
          </cell>
          <cell r="AX11390" t="str">
            <v>-</v>
          </cell>
          <cell r="BB11390" t="str">
            <v>-</v>
          </cell>
          <cell r="BE11390">
            <v>0</v>
          </cell>
          <cell r="BF11390">
            <v>0</v>
          </cell>
          <cell r="BG11390">
            <v>0</v>
          </cell>
          <cell r="BJ11390">
            <v>0</v>
          </cell>
          <cell r="BK11390">
            <v>0</v>
          </cell>
          <cell r="BL11390">
            <v>0</v>
          </cell>
        </row>
        <row r="11391">
          <cell r="AP11391">
            <v>0</v>
          </cell>
          <cell r="AT11391" t="str">
            <v>-</v>
          </cell>
          <cell r="AX11391" t="str">
            <v>-</v>
          </cell>
          <cell r="BB11391" t="str">
            <v>-</v>
          </cell>
          <cell r="BE11391">
            <v>0</v>
          </cell>
          <cell r="BF11391">
            <v>0</v>
          </cell>
          <cell r="BG11391">
            <v>0</v>
          </cell>
          <cell r="BJ11391">
            <v>0</v>
          </cell>
          <cell r="BK11391">
            <v>0</v>
          </cell>
          <cell r="BL11391">
            <v>0</v>
          </cell>
        </row>
        <row r="11392">
          <cell r="AP11392">
            <v>0</v>
          </cell>
          <cell r="AT11392" t="str">
            <v>-</v>
          </cell>
          <cell r="AX11392" t="str">
            <v>-</v>
          </cell>
          <cell r="BB11392" t="str">
            <v>-</v>
          </cell>
          <cell r="BE11392">
            <v>0</v>
          </cell>
          <cell r="BF11392">
            <v>0</v>
          </cell>
          <cell r="BG11392">
            <v>0</v>
          </cell>
          <cell r="BJ11392">
            <v>0</v>
          </cell>
          <cell r="BK11392">
            <v>0</v>
          </cell>
          <cell r="BL11392">
            <v>0</v>
          </cell>
        </row>
        <row r="11393">
          <cell r="AP11393">
            <v>0</v>
          </cell>
          <cell r="AT11393" t="str">
            <v>-</v>
          </cell>
          <cell r="AX11393" t="str">
            <v>-</v>
          </cell>
          <cell r="BB11393" t="str">
            <v>-</v>
          </cell>
          <cell r="BE11393">
            <v>0</v>
          </cell>
          <cell r="BF11393">
            <v>0</v>
          </cell>
          <cell r="BG11393">
            <v>0</v>
          </cell>
          <cell r="BJ11393">
            <v>0</v>
          </cell>
          <cell r="BK11393">
            <v>0</v>
          </cell>
          <cell r="BL11393">
            <v>0</v>
          </cell>
        </row>
        <row r="11394">
          <cell r="AP11394">
            <v>0</v>
          </cell>
          <cell r="AT11394" t="str">
            <v>-</v>
          </cell>
          <cell r="AX11394" t="str">
            <v>-</v>
          </cell>
          <cell r="BB11394" t="str">
            <v>-</v>
          </cell>
          <cell r="BE11394">
            <v>0</v>
          </cell>
          <cell r="BF11394">
            <v>0</v>
          </cell>
          <cell r="BG11394">
            <v>0</v>
          </cell>
          <cell r="BJ11394">
            <v>0</v>
          </cell>
          <cell r="BK11394">
            <v>0</v>
          </cell>
          <cell r="BL11394">
            <v>0</v>
          </cell>
        </row>
        <row r="11395">
          <cell r="AP11395">
            <v>0</v>
          </cell>
          <cell r="AT11395" t="str">
            <v>-</v>
          </cell>
          <cell r="AX11395" t="str">
            <v>-</v>
          </cell>
          <cell r="BB11395" t="str">
            <v>-</v>
          </cell>
          <cell r="BE11395">
            <v>0</v>
          </cell>
          <cell r="BF11395">
            <v>0</v>
          </cell>
          <cell r="BG11395">
            <v>0</v>
          </cell>
          <cell r="BJ11395">
            <v>0</v>
          </cell>
          <cell r="BK11395">
            <v>0</v>
          </cell>
          <cell r="BL11395">
            <v>0</v>
          </cell>
        </row>
        <row r="11396">
          <cell r="AP11396">
            <v>0</v>
          </cell>
          <cell r="AT11396" t="str">
            <v>-</v>
          </cell>
          <cell r="AX11396" t="str">
            <v>-</v>
          </cell>
          <cell r="BB11396" t="str">
            <v>-</v>
          </cell>
          <cell r="BE11396">
            <v>0</v>
          </cell>
          <cell r="BF11396">
            <v>0</v>
          </cell>
          <cell r="BG11396">
            <v>0</v>
          </cell>
          <cell r="BJ11396">
            <v>0</v>
          </cell>
          <cell r="BK11396">
            <v>0</v>
          </cell>
          <cell r="BL11396">
            <v>0</v>
          </cell>
        </row>
        <row r="11397">
          <cell r="AP11397">
            <v>0</v>
          </cell>
          <cell r="AT11397" t="str">
            <v>-</v>
          </cell>
          <cell r="AX11397" t="str">
            <v>-</v>
          </cell>
          <cell r="BB11397" t="str">
            <v>-</v>
          </cell>
          <cell r="BE11397">
            <v>0</v>
          </cell>
          <cell r="BF11397">
            <v>0</v>
          </cell>
          <cell r="BG11397">
            <v>0</v>
          </cell>
          <cell r="BJ11397">
            <v>0</v>
          </cell>
          <cell r="BK11397">
            <v>0</v>
          </cell>
          <cell r="BL11397">
            <v>0</v>
          </cell>
        </row>
        <row r="11398">
          <cell r="AP11398">
            <v>0</v>
          </cell>
          <cell r="AT11398" t="str">
            <v>-</v>
          </cell>
          <cell r="AX11398" t="str">
            <v>-</v>
          </cell>
          <cell r="BB11398" t="str">
            <v>-</v>
          </cell>
          <cell r="BE11398">
            <v>0</v>
          </cell>
          <cell r="BF11398">
            <v>0</v>
          </cell>
          <cell r="BG11398">
            <v>0</v>
          </cell>
          <cell r="BJ11398">
            <v>0</v>
          </cell>
          <cell r="BK11398">
            <v>0</v>
          </cell>
          <cell r="BL11398">
            <v>0</v>
          </cell>
        </row>
        <row r="11399">
          <cell r="AP11399">
            <v>0</v>
          </cell>
          <cell r="AT11399" t="str">
            <v>-</v>
          </cell>
          <cell r="AX11399" t="str">
            <v>-</v>
          </cell>
          <cell r="BB11399" t="str">
            <v>-</v>
          </cell>
          <cell r="BE11399">
            <v>0</v>
          </cell>
          <cell r="BF11399">
            <v>0</v>
          </cell>
          <cell r="BG11399">
            <v>0</v>
          </cell>
          <cell r="BJ11399">
            <v>0</v>
          </cell>
          <cell r="BK11399">
            <v>0</v>
          </cell>
          <cell r="BL11399">
            <v>0</v>
          </cell>
        </row>
        <row r="11400">
          <cell r="AP11400">
            <v>0</v>
          </cell>
          <cell r="AT11400" t="str">
            <v>-</v>
          </cell>
          <cell r="AX11400" t="str">
            <v>-</v>
          </cell>
          <cell r="BB11400" t="str">
            <v>-</v>
          </cell>
          <cell r="BE11400">
            <v>0</v>
          </cell>
          <cell r="BF11400">
            <v>0</v>
          </cell>
          <cell r="BG11400">
            <v>0</v>
          </cell>
          <cell r="BJ11400">
            <v>0</v>
          </cell>
          <cell r="BK11400">
            <v>0</v>
          </cell>
          <cell r="BL11400">
            <v>0</v>
          </cell>
        </row>
        <row r="11401">
          <cell r="AP11401">
            <v>0</v>
          </cell>
          <cell r="AT11401" t="str">
            <v>-</v>
          </cell>
          <cell r="AX11401" t="str">
            <v>-</v>
          </cell>
          <cell r="BB11401" t="str">
            <v>-</v>
          </cell>
          <cell r="BE11401">
            <v>0</v>
          </cell>
          <cell r="BF11401">
            <v>0</v>
          </cell>
          <cell r="BG11401">
            <v>0</v>
          </cell>
          <cell r="BJ11401">
            <v>0</v>
          </cell>
          <cell r="BK11401">
            <v>0</v>
          </cell>
          <cell r="BL11401">
            <v>0</v>
          </cell>
        </row>
        <row r="11402">
          <cell r="AP11402">
            <v>0</v>
          </cell>
          <cell r="AT11402" t="str">
            <v>-</v>
          </cell>
          <cell r="AX11402" t="str">
            <v>-</v>
          </cell>
          <cell r="BB11402" t="str">
            <v>-</v>
          </cell>
          <cell r="BE11402">
            <v>0</v>
          </cell>
          <cell r="BF11402">
            <v>0</v>
          </cell>
          <cell r="BG11402">
            <v>0</v>
          </cell>
          <cell r="BJ11402">
            <v>0</v>
          </cell>
          <cell r="BK11402">
            <v>0</v>
          </cell>
          <cell r="BL11402">
            <v>0</v>
          </cell>
        </row>
        <row r="11403">
          <cell r="AP11403">
            <v>0</v>
          </cell>
          <cell r="AT11403" t="str">
            <v>-</v>
          </cell>
          <cell r="AX11403" t="str">
            <v>-</v>
          </cell>
          <cell r="BB11403" t="str">
            <v>-</v>
          </cell>
          <cell r="BE11403">
            <v>0</v>
          </cell>
          <cell r="BF11403">
            <v>0</v>
          </cell>
          <cell r="BG11403">
            <v>0</v>
          </cell>
          <cell r="BJ11403">
            <v>0</v>
          </cell>
          <cell r="BK11403">
            <v>0</v>
          </cell>
          <cell r="BL11403">
            <v>0</v>
          </cell>
        </row>
        <row r="11404">
          <cell r="AP11404">
            <v>0</v>
          </cell>
          <cell r="AT11404" t="str">
            <v>-</v>
          </cell>
          <cell r="AX11404" t="str">
            <v>-</v>
          </cell>
          <cell r="BB11404" t="str">
            <v>-</v>
          </cell>
          <cell r="BE11404">
            <v>0</v>
          </cell>
          <cell r="BF11404">
            <v>0</v>
          </cell>
          <cell r="BG11404">
            <v>0</v>
          </cell>
          <cell r="BJ11404">
            <v>0</v>
          </cell>
          <cell r="BK11404">
            <v>0</v>
          </cell>
          <cell r="BL11404">
            <v>0</v>
          </cell>
        </row>
        <row r="11405">
          <cell r="AP11405">
            <v>0</v>
          </cell>
          <cell r="AT11405" t="str">
            <v>-</v>
          </cell>
          <cell r="AX11405" t="str">
            <v>-</v>
          </cell>
          <cell r="BB11405" t="str">
            <v>-</v>
          </cell>
          <cell r="BE11405">
            <v>0</v>
          </cell>
          <cell r="BF11405">
            <v>0</v>
          </cell>
          <cell r="BG11405">
            <v>0</v>
          </cell>
          <cell r="BJ11405">
            <v>0</v>
          </cell>
          <cell r="BK11405">
            <v>0</v>
          </cell>
          <cell r="BL11405">
            <v>0</v>
          </cell>
        </row>
        <row r="11406">
          <cell r="AP11406">
            <v>0</v>
          </cell>
          <cell r="AT11406" t="str">
            <v>-</v>
          </cell>
          <cell r="AX11406" t="str">
            <v>-</v>
          </cell>
          <cell r="BB11406" t="str">
            <v>-</v>
          </cell>
          <cell r="BE11406">
            <v>0</v>
          </cell>
          <cell r="BF11406">
            <v>0</v>
          </cell>
          <cell r="BG11406">
            <v>0</v>
          </cell>
          <cell r="BJ11406">
            <v>0</v>
          </cell>
          <cell r="BK11406">
            <v>0</v>
          </cell>
          <cell r="BL11406">
            <v>0</v>
          </cell>
        </row>
        <row r="11407">
          <cell r="AP11407">
            <v>0</v>
          </cell>
          <cell r="AT11407" t="str">
            <v>-</v>
          </cell>
          <cell r="AX11407" t="str">
            <v>-</v>
          </cell>
          <cell r="BB11407" t="str">
            <v>-</v>
          </cell>
          <cell r="BE11407">
            <v>0</v>
          </cell>
          <cell r="BF11407">
            <v>0</v>
          </cell>
          <cell r="BG11407">
            <v>0</v>
          </cell>
          <cell r="BJ11407">
            <v>0</v>
          </cell>
          <cell r="BK11407">
            <v>0</v>
          </cell>
          <cell r="BL11407">
            <v>0</v>
          </cell>
        </row>
        <row r="11408">
          <cell r="AP11408">
            <v>0</v>
          </cell>
          <cell r="AT11408" t="str">
            <v>-</v>
          </cell>
          <cell r="AX11408" t="str">
            <v>-</v>
          </cell>
          <cell r="BB11408" t="str">
            <v>-</v>
          </cell>
          <cell r="BE11408">
            <v>0</v>
          </cell>
          <cell r="BF11408">
            <v>0</v>
          </cell>
          <cell r="BG11408">
            <v>0</v>
          </cell>
          <cell r="BJ11408">
            <v>0</v>
          </cell>
          <cell r="BK11408">
            <v>0</v>
          </cell>
          <cell r="BL11408">
            <v>0</v>
          </cell>
        </row>
        <row r="11409">
          <cell r="AP11409">
            <v>0</v>
          </cell>
          <cell r="AT11409" t="str">
            <v>-</v>
          </cell>
          <cell r="AX11409" t="str">
            <v>-</v>
          </cell>
          <cell r="BB11409" t="str">
            <v>-</v>
          </cell>
          <cell r="BE11409">
            <v>0</v>
          </cell>
          <cell r="BF11409">
            <v>0</v>
          </cell>
          <cell r="BG11409">
            <v>0</v>
          </cell>
          <cell r="BJ11409">
            <v>0</v>
          </cell>
          <cell r="BK11409">
            <v>0</v>
          </cell>
          <cell r="BL11409">
            <v>0</v>
          </cell>
        </row>
        <row r="11410">
          <cell r="AP11410">
            <v>0</v>
          </cell>
          <cell r="AT11410" t="str">
            <v>-</v>
          </cell>
          <cell r="AX11410" t="str">
            <v>-</v>
          </cell>
          <cell r="BB11410" t="str">
            <v>-</v>
          </cell>
          <cell r="BE11410">
            <v>0</v>
          </cell>
          <cell r="BF11410">
            <v>0</v>
          </cell>
          <cell r="BG11410">
            <v>0</v>
          </cell>
          <cell r="BJ11410">
            <v>0</v>
          </cell>
          <cell r="BK11410">
            <v>0</v>
          </cell>
          <cell r="BL11410">
            <v>0</v>
          </cell>
        </row>
        <row r="11411">
          <cell r="AP11411">
            <v>0</v>
          </cell>
          <cell r="AT11411" t="str">
            <v>-</v>
          </cell>
          <cell r="AX11411" t="str">
            <v>-</v>
          </cell>
          <cell r="BB11411" t="str">
            <v>-</v>
          </cell>
          <cell r="BE11411">
            <v>0</v>
          </cell>
          <cell r="BF11411">
            <v>0</v>
          </cell>
          <cell r="BG11411">
            <v>0</v>
          </cell>
          <cell r="BJ11411">
            <v>0</v>
          </cell>
          <cell r="BK11411">
            <v>0</v>
          </cell>
          <cell r="BL11411">
            <v>0</v>
          </cell>
        </row>
        <row r="11412">
          <cell r="AP11412">
            <v>0</v>
          </cell>
          <cell r="AT11412" t="str">
            <v>-</v>
          </cell>
          <cell r="AX11412" t="str">
            <v>-</v>
          </cell>
          <cell r="BB11412" t="str">
            <v>-</v>
          </cell>
          <cell r="BE11412">
            <v>0</v>
          </cell>
          <cell r="BF11412">
            <v>0</v>
          </cell>
          <cell r="BG11412">
            <v>0</v>
          </cell>
          <cell r="BJ11412">
            <v>0</v>
          </cell>
          <cell r="BK11412">
            <v>0</v>
          </cell>
          <cell r="BL11412">
            <v>0</v>
          </cell>
        </row>
        <row r="11413">
          <cell r="AP11413">
            <v>0</v>
          </cell>
          <cell r="AT11413" t="str">
            <v>-</v>
          </cell>
          <cell r="AX11413" t="str">
            <v>-</v>
          </cell>
          <cell r="BB11413" t="str">
            <v>-</v>
          </cell>
          <cell r="BE11413">
            <v>0</v>
          </cell>
          <cell r="BF11413">
            <v>0</v>
          </cell>
          <cell r="BG11413">
            <v>0</v>
          </cell>
          <cell r="BJ11413">
            <v>0</v>
          </cell>
          <cell r="BK11413">
            <v>0</v>
          </cell>
          <cell r="BL11413">
            <v>0</v>
          </cell>
        </row>
        <row r="11414">
          <cell r="AP11414">
            <v>0</v>
          </cell>
          <cell r="AT11414" t="str">
            <v>-</v>
          </cell>
          <cell r="AX11414" t="str">
            <v>-</v>
          </cell>
          <cell r="BB11414" t="str">
            <v>-</v>
          </cell>
          <cell r="BE11414">
            <v>0</v>
          </cell>
          <cell r="BF11414">
            <v>0</v>
          </cell>
          <cell r="BG11414">
            <v>0</v>
          </cell>
          <cell r="BJ11414">
            <v>0</v>
          </cell>
          <cell r="BK11414">
            <v>0</v>
          </cell>
          <cell r="BL11414">
            <v>0</v>
          </cell>
        </row>
        <row r="11415">
          <cell r="AP11415">
            <v>0</v>
          </cell>
          <cell r="AT11415" t="str">
            <v>-</v>
          </cell>
          <cell r="AX11415" t="str">
            <v>-</v>
          </cell>
          <cell r="BB11415" t="str">
            <v>-</v>
          </cell>
          <cell r="BE11415">
            <v>0</v>
          </cell>
          <cell r="BF11415">
            <v>0</v>
          </cell>
          <cell r="BG11415">
            <v>0</v>
          </cell>
          <cell r="BJ11415">
            <v>0</v>
          </cell>
          <cell r="BK11415">
            <v>0</v>
          </cell>
          <cell r="BL11415">
            <v>0</v>
          </cell>
        </row>
        <row r="11416">
          <cell r="AP11416">
            <v>0</v>
          </cell>
          <cell r="AT11416" t="str">
            <v>-</v>
          </cell>
          <cell r="AX11416" t="str">
            <v>-</v>
          </cell>
          <cell r="BB11416" t="str">
            <v>-</v>
          </cell>
          <cell r="BE11416">
            <v>0</v>
          </cell>
          <cell r="BF11416">
            <v>0</v>
          </cell>
          <cell r="BG11416">
            <v>0</v>
          </cell>
          <cell r="BJ11416">
            <v>0</v>
          </cell>
          <cell r="BK11416">
            <v>0</v>
          </cell>
          <cell r="BL11416">
            <v>0</v>
          </cell>
        </row>
        <row r="11417">
          <cell r="AP11417">
            <v>0</v>
          </cell>
          <cell r="AT11417" t="str">
            <v>-</v>
          </cell>
          <cell r="AX11417" t="str">
            <v>-</v>
          </cell>
          <cell r="BB11417" t="str">
            <v>-</v>
          </cell>
          <cell r="BE11417">
            <v>0</v>
          </cell>
          <cell r="BF11417">
            <v>0</v>
          </cell>
          <cell r="BG11417">
            <v>0</v>
          </cell>
          <cell r="BJ11417">
            <v>0</v>
          </cell>
          <cell r="BK11417">
            <v>0</v>
          </cell>
          <cell r="BL11417">
            <v>0</v>
          </cell>
        </row>
        <row r="11418">
          <cell r="AP11418">
            <v>0</v>
          </cell>
          <cell r="AT11418" t="str">
            <v>-</v>
          </cell>
          <cell r="AX11418" t="str">
            <v>-</v>
          </cell>
          <cell r="BB11418" t="str">
            <v>-</v>
          </cell>
          <cell r="BE11418">
            <v>0</v>
          </cell>
          <cell r="BF11418">
            <v>0</v>
          </cell>
          <cell r="BG11418">
            <v>0</v>
          </cell>
          <cell r="BJ11418">
            <v>0</v>
          </cell>
          <cell r="BK11418">
            <v>0</v>
          </cell>
          <cell r="BL11418">
            <v>0</v>
          </cell>
        </row>
        <row r="11419">
          <cell r="AP11419">
            <v>0</v>
          </cell>
          <cell r="AT11419" t="str">
            <v>-</v>
          </cell>
          <cell r="AX11419" t="str">
            <v>-</v>
          </cell>
          <cell r="BB11419" t="str">
            <v>-</v>
          </cell>
          <cell r="BE11419">
            <v>0</v>
          </cell>
          <cell r="BF11419">
            <v>0</v>
          </cell>
          <cell r="BG11419">
            <v>0</v>
          </cell>
          <cell r="BJ11419">
            <v>0</v>
          </cell>
          <cell r="BK11419">
            <v>0</v>
          </cell>
          <cell r="BL11419">
            <v>0</v>
          </cell>
        </row>
        <row r="11420">
          <cell r="AP11420">
            <v>0</v>
          </cell>
          <cell r="AT11420" t="str">
            <v>-</v>
          </cell>
          <cell r="AX11420" t="str">
            <v>-</v>
          </cell>
          <cell r="BB11420" t="str">
            <v>-</v>
          </cell>
          <cell r="BE11420">
            <v>0</v>
          </cell>
          <cell r="BF11420">
            <v>0</v>
          </cell>
          <cell r="BG11420">
            <v>0</v>
          </cell>
          <cell r="BJ11420">
            <v>0</v>
          </cell>
          <cell r="BK11420">
            <v>0</v>
          </cell>
          <cell r="BL11420">
            <v>0</v>
          </cell>
        </row>
        <row r="11421">
          <cell r="AP11421">
            <v>0</v>
          </cell>
          <cell r="AT11421" t="str">
            <v>-</v>
          </cell>
          <cell r="AX11421" t="str">
            <v>-</v>
          </cell>
          <cell r="BB11421" t="str">
            <v>-</v>
          </cell>
          <cell r="BE11421">
            <v>0</v>
          </cell>
          <cell r="BF11421">
            <v>0</v>
          </cell>
          <cell r="BG11421">
            <v>0</v>
          </cell>
          <cell r="BJ11421">
            <v>0</v>
          </cell>
          <cell r="BK11421">
            <v>0</v>
          </cell>
          <cell r="BL11421">
            <v>0</v>
          </cell>
        </row>
        <row r="11422">
          <cell r="AP11422">
            <v>0</v>
          </cell>
          <cell r="AT11422" t="str">
            <v>-</v>
          </cell>
          <cell r="AX11422" t="str">
            <v>-</v>
          </cell>
          <cell r="BB11422" t="str">
            <v>-</v>
          </cell>
          <cell r="BE11422">
            <v>0</v>
          </cell>
          <cell r="BF11422">
            <v>0</v>
          </cell>
          <cell r="BG11422">
            <v>0</v>
          </cell>
          <cell r="BJ11422">
            <v>0</v>
          </cell>
          <cell r="BK11422">
            <v>0</v>
          </cell>
          <cell r="BL11422">
            <v>0</v>
          </cell>
        </row>
        <row r="11423">
          <cell r="AP11423">
            <v>0</v>
          </cell>
          <cell r="AT11423" t="str">
            <v>-</v>
          </cell>
          <cell r="AX11423" t="str">
            <v>-</v>
          </cell>
          <cell r="BB11423" t="str">
            <v>-</v>
          </cell>
          <cell r="BE11423">
            <v>0</v>
          </cell>
          <cell r="BF11423">
            <v>0</v>
          </cell>
          <cell r="BG11423">
            <v>0</v>
          </cell>
          <cell r="BJ11423">
            <v>0</v>
          </cell>
          <cell r="BK11423">
            <v>0</v>
          </cell>
          <cell r="BL11423">
            <v>0</v>
          </cell>
        </row>
        <row r="11424">
          <cell r="AP11424">
            <v>0</v>
          </cell>
          <cell r="AT11424" t="str">
            <v>-</v>
          </cell>
          <cell r="AX11424" t="str">
            <v>-</v>
          </cell>
          <cell r="BB11424" t="str">
            <v>-</v>
          </cell>
          <cell r="BE11424">
            <v>0</v>
          </cell>
          <cell r="BF11424">
            <v>0</v>
          </cell>
          <cell r="BG11424">
            <v>0</v>
          </cell>
          <cell r="BJ11424">
            <v>0</v>
          </cell>
          <cell r="BK11424">
            <v>0</v>
          </cell>
          <cell r="BL11424">
            <v>0</v>
          </cell>
        </row>
        <row r="11425">
          <cell r="AP11425">
            <v>0</v>
          </cell>
          <cell r="AT11425" t="str">
            <v>-</v>
          </cell>
          <cell r="AX11425" t="str">
            <v>-</v>
          </cell>
          <cell r="BB11425" t="str">
            <v>-</v>
          </cell>
          <cell r="BE11425">
            <v>0</v>
          </cell>
          <cell r="BF11425">
            <v>0</v>
          </cell>
          <cell r="BG11425">
            <v>0</v>
          </cell>
          <cell r="BJ11425">
            <v>0</v>
          </cell>
          <cell r="BK11425">
            <v>0</v>
          </cell>
          <cell r="BL11425">
            <v>0</v>
          </cell>
        </row>
        <row r="11426">
          <cell r="AP11426">
            <v>0</v>
          </cell>
          <cell r="AT11426" t="str">
            <v>-</v>
          </cell>
          <cell r="AX11426" t="str">
            <v>-</v>
          </cell>
          <cell r="BB11426" t="str">
            <v>-</v>
          </cell>
          <cell r="BE11426">
            <v>0</v>
          </cell>
          <cell r="BF11426">
            <v>0</v>
          </cell>
          <cell r="BG11426">
            <v>0</v>
          </cell>
          <cell r="BJ11426">
            <v>0</v>
          </cell>
          <cell r="BK11426">
            <v>0</v>
          </cell>
          <cell r="BL11426">
            <v>0</v>
          </cell>
        </row>
        <row r="11427">
          <cell r="AP11427">
            <v>0</v>
          </cell>
          <cell r="AT11427" t="str">
            <v>-</v>
          </cell>
          <cell r="AX11427" t="str">
            <v>-</v>
          </cell>
          <cell r="BB11427" t="str">
            <v>-</v>
          </cell>
          <cell r="BE11427">
            <v>0</v>
          </cell>
          <cell r="BF11427">
            <v>0</v>
          </cell>
          <cell r="BG11427">
            <v>0</v>
          </cell>
          <cell r="BJ11427">
            <v>0</v>
          </cell>
          <cell r="BK11427">
            <v>0</v>
          </cell>
          <cell r="BL11427">
            <v>0</v>
          </cell>
        </row>
        <row r="11428">
          <cell r="AP11428">
            <v>0</v>
          </cell>
          <cell r="AT11428" t="str">
            <v>-</v>
          </cell>
          <cell r="AX11428" t="str">
            <v>-</v>
          </cell>
          <cell r="BB11428" t="str">
            <v>-</v>
          </cell>
          <cell r="BE11428">
            <v>0</v>
          </cell>
          <cell r="BF11428">
            <v>0</v>
          </cell>
          <cell r="BG11428">
            <v>0</v>
          </cell>
          <cell r="BJ11428">
            <v>0</v>
          </cell>
          <cell r="BK11428">
            <v>0</v>
          </cell>
          <cell r="BL11428">
            <v>0</v>
          </cell>
        </row>
        <row r="11429">
          <cell r="AP11429">
            <v>0</v>
          </cell>
          <cell r="AT11429" t="str">
            <v>-</v>
          </cell>
          <cell r="AX11429" t="str">
            <v>-</v>
          </cell>
          <cell r="BB11429" t="str">
            <v>-</v>
          </cell>
          <cell r="BE11429">
            <v>0</v>
          </cell>
          <cell r="BF11429">
            <v>0</v>
          </cell>
          <cell r="BG11429">
            <v>0</v>
          </cell>
          <cell r="BJ11429">
            <v>0</v>
          </cell>
          <cell r="BK11429">
            <v>0</v>
          </cell>
          <cell r="BL11429">
            <v>0</v>
          </cell>
        </row>
        <row r="11430">
          <cell r="AP11430">
            <v>0</v>
          </cell>
          <cell r="AT11430" t="str">
            <v>-</v>
          </cell>
          <cell r="AX11430" t="str">
            <v>-</v>
          </cell>
          <cell r="BB11430" t="str">
            <v>-</v>
          </cell>
          <cell r="BE11430">
            <v>0</v>
          </cell>
          <cell r="BF11430">
            <v>0</v>
          </cell>
          <cell r="BG11430">
            <v>0</v>
          </cell>
          <cell r="BJ11430">
            <v>0</v>
          </cell>
          <cell r="BK11430">
            <v>0</v>
          </cell>
          <cell r="BL11430">
            <v>0</v>
          </cell>
        </row>
        <row r="11431">
          <cell r="AP11431">
            <v>0</v>
          </cell>
          <cell r="AT11431" t="str">
            <v>-</v>
          </cell>
          <cell r="AX11431" t="str">
            <v>-</v>
          </cell>
          <cell r="BB11431" t="str">
            <v>-</v>
          </cell>
          <cell r="BE11431">
            <v>0</v>
          </cell>
          <cell r="BF11431">
            <v>0</v>
          </cell>
          <cell r="BG11431">
            <v>0</v>
          </cell>
          <cell r="BJ11431">
            <v>0</v>
          </cell>
          <cell r="BK11431">
            <v>0</v>
          </cell>
          <cell r="BL11431">
            <v>0</v>
          </cell>
        </row>
        <row r="11432">
          <cell r="AP11432">
            <v>0</v>
          </cell>
          <cell r="AT11432" t="str">
            <v>-</v>
          </cell>
          <cell r="AX11432" t="str">
            <v>-</v>
          </cell>
          <cell r="BB11432" t="str">
            <v>-</v>
          </cell>
          <cell r="BE11432">
            <v>0</v>
          </cell>
          <cell r="BF11432">
            <v>0</v>
          </cell>
          <cell r="BG11432">
            <v>0</v>
          </cell>
          <cell r="BJ11432">
            <v>0</v>
          </cell>
          <cell r="BK11432">
            <v>0</v>
          </cell>
          <cell r="BL11432">
            <v>0</v>
          </cell>
        </row>
        <row r="11433">
          <cell r="AP11433">
            <v>0</v>
          </cell>
          <cell r="AT11433" t="str">
            <v>-</v>
          </cell>
          <cell r="AX11433" t="str">
            <v>-</v>
          </cell>
          <cell r="BB11433" t="str">
            <v>-</v>
          </cell>
          <cell r="BE11433">
            <v>0</v>
          </cell>
          <cell r="BF11433">
            <v>0</v>
          </cell>
          <cell r="BG11433">
            <v>0</v>
          </cell>
          <cell r="BJ11433">
            <v>0</v>
          </cell>
          <cell r="BK11433">
            <v>0</v>
          </cell>
          <cell r="BL11433">
            <v>0</v>
          </cell>
        </row>
        <row r="11434">
          <cell r="AP11434">
            <v>0</v>
          </cell>
          <cell r="AT11434" t="str">
            <v>-</v>
          </cell>
          <cell r="AX11434" t="str">
            <v>-</v>
          </cell>
          <cell r="BB11434" t="str">
            <v>-</v>
          </cell>
          <cell r="BE11434">
            <v>0</v>
          </cell>
          <cell r="BF11434">
            <v>0</v>
          </cell>
          <cell r="BG11434">
            <v>0</v>
          </cell>
          <cell r="BJ11434">
            <v>0</v>
          </cell>
          <cell r="BK11434">
            <v>0</v>
          </cell>
          <cell r="BL11434">
            <v>0</v>
          </cell>
        </row>
        <row r="11435">
          <cell r="AP11435">
            <v>0</v>
          </cell>
          <cell r="AT11435" t="str">
            <v>-</v>
          </cell>
          <cell r="AX11435" t="str">
            <v>-</v>
          </cell>
          <cell r="BB11435" t="str">
            <v>-</v>
          </cell>
          <cell r="BE11435">
            <v>0</v>
          </cell>
          <cell r="BF11435">
            <v>0</v>
          </cell>
          <cell r="BG11435">
            <v>0</v>
          </cell>
          <cell r="BJ11435">
            <v>0</v>
          </cell>
          <cell r="BK11435">
            <v>0</v>
          </cell>
          <cell r="BL11435">
            <v>0</v>
          </cell>
        </row>
        <row r="11436">
          <cell r="AP11436">
            <v>0</v>
          </cell>
          <cell r="AT11436" t="str">
            <v>-</v>
          </cell>
          <cell r="AX11436" t="str">
            <v>-</v>
          </cell>
          <cell r="BB11436" t="str">
            <v>-</v>
          </cell>
          <cell r="BE11436">
            <v>0</v>
          </cell>
          <cell r="BF11436">
            <v>0</v>
          </cell>
          <cell r="BG11436">
            <v>0</v>
          </cell>
          <cell r="BJ11436">
            <v>0</v>
          </cell>
          <cell r="BK11436">
            <v>0</v>
          </cell>
          <cell r="BL11436">
            <v>0</v>
          </cell>
        </row>
        <row r="11437">
          <cell r="AP11437">
            <v>0</v>
          </cell>
          <cell r="AT11437" t="str">
            <v>-</v>
          </cell>
          <cell r="AX11437" t="str">
            <v>-</v>
          </cell>
          <cell r="BB11437" t="str">
            <v>-</v>
          </cell>
          <cell r="BE11437">
            <v>0</v>
          </cell>
          <cell r="BF11437">
            <v>0</v>
          </cell>
          <cell r="BG11437">
            <v>0</v>
          </cell>
          <cell r="BJ11437">
            <v>0</v>
          </cell>
          <cell r="BK11437">
            <v>0</v>
          </cell>
          <cell r="BL11437">
            <v>0</v>
          </cell>
        </row>
        <row r="11438">
          <cell r="AP11438">
            <v>0</v>
          </cell>
          <cell r="AT11438" t="str">
            <v>-</v>
          </cell>
          <cell r="AX11438" t="str">
            <v>-</v>
          </cell>
          <cell r="BB11438" t="str">
            <v>-</v>
          </cell>
          <cell r="BE11438">
            <v>0</v>
          </cell>
          <cell r="BF11438">
            <v>0</v>
          </cell>
          <cell r="BG11438">
            <v>0</v>
          </cell>
          <cell r="BJ11438">
            <v>0</v>
          </cell>
          <cell r="BK11438">
            <v>0</v>
          </cell>
          <cell r="BL11438">
            <v>0</v>
          </cell>
        </row>
        <row r="11439">
          <cell r="AP11439">
            <v>0</v>
          </cell>
          <cell r="AT11439" t="str">
            <v>-</v>
          </cell>
          <cell r="AX11439" t="str">
            <v>-</v>
          </cell>
          <cell r="BB11439" t="str">
            <v>-</v>
          </cell>
          <cell r="BE11439">
            <v>0</v>
          </cell>
          <cell r="BF11439">
            <v>0</v>
          </cell>
          <cell r="BG11439">
            <v>0</v>
          </cell>
          <cell r="BJ11439">
            <v>0</v>
          </cell>
          <cell r="BK11439">
            <v>0</v>
          </cell>
          <cell r="BL11439">
            <v>0</v>
          </cell>
        </row>
        <row r="11440">
          <cell r="AP11440">
            <v>0</v>
          </cell>
          <cell r="AT11440" t="str">
            <v>-</v>
          </cell>
          <cell r="AX11440" t="str">
            <v>-</v>
          </cell>
          <cell r="BB11440" t="str">
            <v>-</v>
          </cell>
          <cell r="BE11440">
            <v>0</v>
          </cell>
          <cell r="BF11440">
            <v>0</v>
          </cell>
          <cell r="BG11440">
            <v>0</v>
          </cell>
          <cell r="BJ11440">
            <v>0</v>
          </cell>
          <cell r="BK11440">
            <v>0</v>
          </cell>
          <cell r="BL11440">
            <v>0</v>
          </cell>
        </row>
        <row r="11441">
          <cell r="AP11441">
            <v>0</v>
          </cell>
          <cell r="AT11441" t="str">
            <v>-</v>
          </cell>
          <cell r="AX11441" t="str">
            <v>-</v>
          </cell>
          <cell r="BB11441" t="str">
            <v>-</v>
          </cell>
          <cell r="BE11441">
            <v>0</v>
          </cell>
          <cell r="BF11441">
            <v>0</v>
          </cell>
          <cell r="BG11441">
            <v>0</v>
          </cell>
          <cell r="BJ11441">
            <v>0</v>
          </cell>
          <cell r="BK11441">
            <v>0</v>
          </cell>
          <cell r="BL11441">
            <v>0</v>
          </cell>
        </row>
        <row r="11442">
          <cell r="AP11442">
            <v>0</v>
          </cell>
          <cell r="AT11442" t="str">
            <v>-</v>
          </cell>
          <cell r="AX11442" t="str">
            <v>-</v>
          </cell>
          <cell r="BB11442" t="str">
            <v>-</v>
          </cell>
          <cell r="BE11442">
            <v>0</v>
          </cell>
          <cell r="BF11442">
            <v>0</v>
          </cell>
          <cell r="BG11442">
            <v>0</v>
          </cell>
          <cell r="BJ11442">
            <v>0</v>
          </cell>
          <cell r="BK11442">
            <v>0</v>
          </cell>
          <cell r="BL11442">
            <v>0</v>
          </cell>
        </row>
        <row r="11443">
          <cell r="AP11443">
            <v>0</v>
          </cell>
          <cell r="AT11443" t="str">
            <v>-</v>
          </cell>
          <cell r="AX11443" t="str">
            <v>-</v>
          </cell>
          <cell r="BB11443" t="str">
            <v>-</v>
          </cell>
          <cell r="BE11443">
            <v>0</v>
          </cell>
          <cell r="BF11443">
            <v>0</v>
          </cell>
          <cell r="BG11443">
            <v>0</v>
          </cell>
          <cell r="BJ11443">
            <v>0</v>
          </cell>
          <cell r="BK11443">
            <v>0</v>
          </cell>
          <cell r="BL11443">
            <v>0</v>
          </cell>
        </row>
        <row r="11444">
          <cell r="AP11444">
            <v>0</v>
          </cell>
          <cell r="AT11444" t="str">
            <v>-</v>
          </cell>
          <cell r="AX11444" t="str">
            <v>-</v>
          </cell>
          <cell r="BB11444" t="str">
            <v>-</v>
          </cell>
          <cell r="BE11444">
            <v>0</v>
          </cell>
          <cell r="BF11444">
            <v>0</v>
          </cell>
          <cell r="BG11444">
            <v>0</v>
          </cell>
          <cell r="BJ11444">
            <v>0</v>
          </cell>
          <cell r="BK11444">
            <v>0</v>
          </cell>
          <cell r="BL11444">
            <v>0</v>
          </cell>
        </row>
        <row r="11445">
          <cell r="AP11445">
            <v>0</v>
          </cell>
          <cell r="AT11445" t="str">
            <v>-</v>
          </cell>
          <cell r="AX11445" t="str">
            <v>-</v>
          </cell>
          <cell r="BB11445" t="str">
            <v>-</v>
          </cell>
          <cell r="BE11445">
            <v>0</v>
          </cell>
          <cell r="BF11445">
            <v>0</v>
          </cell>
          <cell r="BG11445">
            <v>0</v>
          </cell>
          <cell r="BJ11445">
            <v>0</v>
          </cell>
          <cell r="BK11445">
            <v>0</v>
          </cell>
          <cell r="BL11445">
            <v>0</v>
          </cell>
        </row>
        <row r="11446">
          <cell r="AP11446">
            <v>0</v>
          </cell>
          <cell r="AT11446" t="str">
            <v>-</v>
          </cell>
          <cell r="AX11446" t="str">
            <v>-</v>
          </cell>
          <cell r="BB11446" t="str">
            <v>-</v>
          </cell>
          <cell r="BE11446">
            <v>0</v>
          </cell>
          <cell r="BF11446">
            <v>0</v>
          </cell>
          <cell r="BG11446">
            <v>0</v>
          </cell>
          <cell r="BJ11446">
            <v>0</v>
          </cell>
          <cell r="BK11446">
            <v>0</v>
          </cell>
          <cell r="BL11446">
            <v>0</v>
          </cell>
        </row>
        <row r="11447">
          <cell r="AP11447">
            <v>0</v>
          </cell>
          <cell r="AT11447" t="str">
            <v>-</v>
          </cell>
          <cell r="AX11447" t="str">
            <v>-</v>
          </cell>
          <cell r="BB11447" t="str">
            <v>-</v>
          </cell>
          <cell r="BE11447">
            <v>0</v>
          </cell>
          <cell r="BF11447">
            <v>0</v>
          </cell>
          <cell r="BG11447">
            <v>0</v>
          </cell>
          <cell r="BJ11447">
            <v>0</v>
          </cell>
          <cell r="BK11447">
            <v>0</v>
          </cell>
          <cell r="BL11447">
            <v>0</v>
          </cell>
        </row>
        <row r="11448">
          <cell r="AP11448">
            <v>0</v>
          </cell>
          <cell r="AT11448" t="str">
            <v>-</v>
          </cell>
          <cell r="AX11448" t="str">
            <v>-</v>
          </cell>
          <cell r="BB11448" t="str">
            <v>-</v>
          </cell>
          <cell r="BE11448">
            <v>0</v>
          </cell>
          <cell r="BF11448">
            <v>0</v>
          </cell>
          <cell r="BG11448">
            <v>0</v>
          </cell>
          <cell r="BJ11448">
            <v>0</v>
          </cell>
          <cell r="BK11448">
            <v>0</v>
          </cell>
          <cell r="BL11448">
            <v>0</v>
          </cell>
        </row>
        <row r="11449">
          <cell r="AP11449">
            <v>0</v>
          </cell>
          <cell r="AT11449" t="str">
            <v>-</v>
          </cell>
          <cell r="AX11449" t="str">
            <v>-</v>
          </cell>
          <cell r="BB11449" t="str">
            <v>-</v>
          </cell>
          <cell r="BE11449">
            <v>0</v>
          </cell>
          <cell r="BF11449">
            <v>0</v>
          </cell>
          <cell r="BG11449">
            <v>0</v>
          </cell>
          <cell r="BJ11449">
            <v>0</v>
          </cell>
          <cell r="BK11449">
            <v>0</v>
          </cell>
          <cell r="BL11449">
            <v>0</v>
          </cell>
        </row>
        <row r="11450">
          <cell r="AP11450">
            <v>0</v>
          </cell>
          <cell r="AT11450" t="str">
            <v>-</v>
          </cell>
          <cell r="AX11450" t="str">
            <v>-</v>
          </cell>
          <cell r="BB11450" t="str">
            <v>-</v>
          </cell>
          <cell r="BE11450">
            <v>0</v>
          </cell>
          <cell r="BF11450">
            <v>0</v>
          </cell>
          <cell r="BG11450">
            <v>0</v>
          </cell>
          <cell r="BJ11450">
            <v>0</v>
          </cell>
          <cell r="BK11450">
            <v>0</v>
          </cell>
          <cell r="BL11450">
            <v>0</v>
          </cell>
        </row>
        <row r="11451">
          <cell r="AP11451">
            <v>0</v>
          </cell>
          <cell r="AT11451" t="str">
            <v>-</v>
          </cell>
          <cell r="AX11451" t="str">
            <v>-</v>
          </cell>
          <cell r="BB11451" t="str">
            <v>-</v>
          </cell>
          <cell r="BE11451">
            <v>0</v>
          </cell>
          <cell r="BF11451">
            <v>0</v>
          </cell>
          <cell r="BG11451">
            <v>0</v>
          </cell>
          <cell r="BJ11451">
            <v>0</v>
          </cell>
          <cell r="BK11451">
            <v>0</v>
          </cell>
          <cell r="BL11451">
            <v>0</v>
          </cell>
        </row>
        <row r="11452">
          <cell r="AP11452">
            <v>0</v>
          </cell>
          <cell r="AT11452" t="str">
            <v>-</v>
          </cell>
          <cell r="AX11452" t="str">
            <v>-</v>
          </cell>
          <cell r="BB11452" t="str">
            <v>-</v>
          </cell>
          <cell r="BE11452">
            <v>0</v>
          </cell>
          <cell r="BF11452">
            <v>0</v>
          </cell>
          <cell r="BG11452">
            <v>0</v>
          </cell>
          <cell r="BJ11452">
            <v>0</v>
          </cell>
          <cell r="BK11452">
            <v>0</v>
          </cell>
          <cell r="BL11452">
            <v>0</v>
          </cell>
        </row>
        <row r="11453">
          <cell r="AP11453">
            <v>0</v>
          </cell>
          <cell r="AT11453" t="str">
            <v>-</v>
          </cell>
          <cell r="AX11453" t="str">
            <v>-</v>
          </cell>
          <cell r="BB11453" t="str">
            <v>-</v>
          </cell>
          <cell r="BE11453">
            <v>0</v>
          </cell>
          <cell r="BF11453">
            <v>0</v>
          </cell>
          <cell r="BG11453">
            <v>0</v>
          </cell>
          <cell r="BJ11453">
            <v>0</v>
          </cell>
          <cell r="BK11453">
            <v>0</v>
          </cell>
          <cell r="BL11453">
            <v>0</v>
          </cell>
        </row>
        <row r="11454">
          <cell r="AP11454">
            <v>0</v>
          </cell>
          <cell r="AT11454" t="str">
            <v>-</v>
          </cell>
          <cell r="AX11454" t="str">
            <v>-</v>
          </cell>
          <cell r="BB11454" t="str">
            <v>-</v>
          </cell>
          <cell r="BE11454">
            <v>0</v>
          </cell>
          <cell r="BF11454">
            <v>0</v>
          </cell>
          <cell r="BG11454">
            <v>0</v>
          </cell>
          <cell r="BJ11454">
            <v>0</v>
          </cell>
          <cell r="BK11454">
            <v>0</v>
          </cell>
          <cell r="BL11454">
            <v>0</v>
          </cell>
        </row>
        <row r="11455">
          <cell r="AP11455">
            <v>0</v>
          </cell>
          <cell r="AT11455" t="str">
            <v>-</v>
          </cell>
          <cell r="AX11455" t="str">
            <v>-</v>
          </cell>
          <cell r="BB11455" t="str">
            <v>-</v>
          </cell>
          <cell r="BE11455">
            <v>0</v>
          </cell>
          <cell r="BF11455">
            <v>0</v>
          </cell>
          <cell r="BG11455">
            <v>0</v>
          </cell>
          <cell r="BJ11455">
            <v>0</v>
          </cell>
          <cell r="BK11455">
            <v>0</v>
          </cell>
          <cell r="BL11455">
            <v>0</v>
          </cell>
        </row>
        <row r="11456">
          <cell r="AP11456">
            <v>0</v>
          </cell>
          <cell r="AT11456" t="str">
            <v>-</v>
          </cell>
          <cell r="AX11456" t="str">
            <v>-</v>
          </cell>
          <cell r="BB11456" t="str">
            <v>-</v>
          </cell>
          <cell r="BE11456">
            <v>0</v>
          </cell>
          <cell r="BF11456">
            <v>0</v>
          </cell>
          <cell r="BG11456">
            <v>0</v>
          </cell>
          <cell r="BJ11456">
            <v>0</v>
          </cell>
          <cell r="BK11456">
            <v>0</v>
          </cell>
          <cell r="BL11456">
            <v>0</v>
          </cell>
        </row>
        <row r="11457">
          <cell r="AP11457">
            <v>0</v>
          </cell>
          <cell r="AT11457" t="str">
            <v>-</v>
          </cell>
          <cell r="AX11457" t="str">
            <v>-</v>
          </cell>
          <cell r="BB11457" t="str">
            <v>-</v>
          </cell>
          <cell r="BE11457">
            <v>0</v>
          </cell>
          <cell r="BF11457">
            <v>0</v>
          </cell>
          <cell r="BG11457">
            <v>0</v>
          </cell>
          <cell r="BJ11457">
            <v>0</v>
          </cell>
          <cell r="BK11457">
            <v>0</v>
          </cell>
          <cell r="BL11457">
            <v>0</v>
          </cell>
        </row>
        <row r="11458">
          <cell r="AP11458">
            <v>0</v>
          </cell>
          <cell r="AT11458" t="str">
            <v>-</v>
          </cell>
          <cell r="AX11458" t="str">
            <v>-</v>
          </cell>
          <cell r="BB11458" t="str">
            <v>-</v>
          </cell>
          <cell r="BE11458">
            <v>0</v>
          </cell>
          <cell r="BF11458">
            <v>0</v>
          </cell>
          <cell r="BG11458">
            <v>0</v>
          </cell>
          <cell r="BJ11458">
            <v>0</v>
          </cell>
          <cell r="BK11458">
            <v>0</v>
          </cell>
          <cell r="BL11458">
            <v>0</v>
          </cell>
        </row>
        <row r="11459">
          <cell r="AP11459">
            <v>0</v>
          </cell>
          <cell r="AT11459" t="str">
            <v>-</v>
          </cell>
          <cell r="AX11459" t="str">
            <v>-</v>
          </cell>
          <cell r="BB11459" t="str">
            <v>-</v>
          </cell>
          <cell r="BE11459">
            <v>0</v>
          </cell>
          <cell r="BF11459">
            <v>0</v>
          </cell>
          <cell r="BG11459">
            <v>0</v>
          </cell>
          <cell r="BJ11459">
            <v>0</v>
          </cell>
          <cell r="BK11459">
            <v>0</v>
          </cell>
          <cell r="BL11459">
            <v>0</v>
          </cell>
        </row>
        <row r="11460">
          <cell r="AP11460">
            <v>0</v>
          </cell>
          <cell r="AT11460" t="str">
            <v>-</v>
          </cell>
          <cell r="AX11460" t="str">
            <v>-</v>
          </cell>
          <cell r="BB11460" t="str">
            <v>-</v>
          </cell>
          <cell r="BE11460">
            <v>0</v>
          </cell>
          <cell r="BF11460">
            <v>0</v>
          </cell>
          <cell r="BG11460">
            <v>0</v>
          </cell>
          <cell r="BJ11460">
            <v>0</v>
          </cell>
          <cell r="BK11460">
            <v>0</v>
          </cell>
          <cell r="BL11460">
            <v>0</v>
          </cell>
        </row>
        <row r="11461">
          <cell r="AP11461">
            <v>0</v>
          </cell>
          <cell r="AT11461" t="str">
            <v>-</v>
          </cell>
          <cell r="AX11461" t="str">
            <v>-</v>
          </cell>
          <cell r="BB11461" t="str">
            <v>-</v>
          </cell>
          <cell r="BE11461">
            <v>0</v>
          </cell>
          <cell r="BF11461">
            <v>0</v>
          </cell>
          <cell r="BG11461">
            <v>0</v>
          </cell>
          <cell r="BJ11461">
            <v>0</v>
          </cell>
          <cell r="BK11461">
            <v>0</v>
          </cell>
          <cell r="BL11461">
            <v>0</v>
          </cell>
        </row>
        <row r="11462">
          <cell r="AP11462">
            <v>0</v>
          </cell>
          <cell r="AT11462" t="str">
            <v>-</v>
          </cell>
          <cell r="AX11462" t="str">
            <v>-</v>
          </cell>
          <cell r="BB11462" t="str">
            <v>-</v>
          </cell>
          <cell r="BE11462">
            <v>0</v>
          </cell>
          <cell r="BF11462">
            <v>0</v>
          </cell>
          <cell r="BG11462">
            <v>0</v>
          </cell>
          <cell r="BJ11462">
            <v>0</v>
          </cell>
          <cell r="BK11462">
            <v>0</v>
          </cell>
          <cell r="BL11462">
            <v>0</v>
          </cell>
        </row>
        <row r="11463">
          <cell r="AP11463">
            <v>0</v>
          </cell>
          <cell r="AT11463" t="str">
            <v>-</v>
          </cell>
          <cell r="AX11463" t="str">
            <v>-</v>
          </cell>
          <cell r="BB11463" t="str">
            <v>-</v>
          </cell>
          <cell r="BE11463">
            <v>0</v>
          </cell>
          <cell r="BF11463">
            <v>0</v>
          </cell>
          <cell r="BG11463">
            <v>0</v>
          </cell>
          <cell r="BJ11463">
            <v>0</v>
          </cell>
          <cell r="BK11463">
            <v>0</v>
          </cell>
          <cell r="BL11463">
            <v>0</v>
          </cell>
        </row>
        <row r="11464">
          <cell r="AP11464">
            <v>0</v>
          </cell>
          <cell r="AT11464" t="str">
            <v>-</v>
          </cell>
          <cell r="AX11464" t="str">
            <v>-</v>
          </cell>
          <cell r="BB11464" t="str">
            <v>-</v>
          </cell>
          <cell r="BE11464">
            <v>0</v>
          </cell>
          <cell r="BF11464">
            <v>0</v>
          </cell>
          <cell r="BG11464">
            <v>0</v>
          </cell>
          <cell r="BJ11464">
            <v>0</v>
          </cell>
          <cell r="BK11464">
            <v>0</v>
          </cell>
          <cell r="BL11464">
            <v>0</v>
          </cell>
        </row>
        <row r="11465">
          <cell r="AP11465">
            <v>0</v>
          </cell>
          <cell r="AT11465" t="str">
            <v>-</v>
          </cell>
          <cell r="AX11465" t="str">
            <v>-</v>
          </cell>
          <cell r="BB11465" t="str">
            <v>-</v>
          </cell>
          <cell r="BE11465">
            <v>0</v>
          </cell>
          <cell r="BF11465">
            <v>0</v>
          </cell>
          <cell r="BG11465">
            <v>0</v>
          </cell>
          <cell r="BJ11465">
            <v>0</v>
          </cell>
          <cell r="BK11465">
            <v>0</v>
          </cell>
          <cell r="BL11465">
            <v>0</v>
          </cell>
        </row>
        <row r="11466">
          <cell r="AP11466">
            <v>0</v>
          </cell>
          <cell r="AT11466" t="str">
            <v>-</v>
          </cell>
          <cell r="AX11466" t="str">
            <v>-</v>
          </cell>
          <cell r="BB11466" t="str">
            <v>-</v>
          </cell>
          <cell r="BE11466">
            <v>0</v>
          </cell>
          <cell r="BF11466">
            <v>0</v>
          </cell>
          <cell r="BG11466">
            <v>0</v>
          </cell>
          <cell r="BJ11466">
            <v>0</v>
          </cell>
          <cell r="BK11466">
            <v>0</v>
          </cell>
          <cell r="BL11466">
            <v>0</v>
          </cell>
        </row>
        <row r="11467">
          <cell r="AP11467">
            <v>0</v>
          </cell>
          <cell r="AT11467" t="str">
            <v>-</v>
          </cell>
          <cell r="AX11467" t="str">
            <v>-</v>
          </cell>
          <cell r="BB11467" t="str">
            <v>-</v>
          </cell>
          <cell r="BE11467">
            <v>0</v>
          </cell>
          <cell r="BF11467">
            <v>0</v>
          </cell>
          <cell r="BG11467">
            <v>0</v>
          </cell>
          <cell r="BJ11467">
            <v>0</v>
          </cell>
          <cell r="BK11467">
            <v>0</v>
          </cell>
          <cell r="BL11467">
            <v>0</v>
          </cell>
        </row>
        <row r="11468">
          <cell r="AP11468">
            <v>0</v>
          </cell>
          <cell r="AT11468" t="str">
            <v>-</v>
          </cell>
          <cell r="AX11468" t="str">
            <v>-</v>
          </cell>
          <cell r="BB11468" t="str">
            <v>-</v>
          </cell>
          <cell r="BE11468">
            <v>0</v>
          </cell>
          <cell r="BF11468">
            <v>0</v>
          </cell>
          <cell r="BG11468">
            <v>0</v>
          </cell>
          <cell r="BJ11468">
            <v>0</v>
          </cell>
          <cell r="BK11468">
            <v>0</v>
          </cell>
          <cell r="BL11468">
            <v>0</v>
          </cell>
        </row>
        <row r="11469">
          <cell r="AP11469">
            <v>0</v>
          </cell>
          <cell r="AT11469" t="str">
            <v>-</v>
          </cell>
          <cell r="AX11469" t="str">
            <v>-</v>
          </cell>
          <cell r="BB11469" t="str">
            <v>-</v>
          </cell>
          <cell r="BE11469">
            <v>0</v>
          </cell>
          <cell r="BF11469">
            <v>0</v>
          </cell>
          <cell r="BG11469">
            <v>0</v>
          </cell>
          <cell r="BJ11469">
            <v>0</v>
          </cell>
          <cell r="BK11469">
            <v>0</v>
          </cell>
          <cell r="BL11469">
            <v>0</v>
          </cell>
        </row>
        <row r="11470">
          <cell r="AP11470">
            <v>0</v>
          </cell>
          <cell r="AT11470" t="str">
            <v>-</v>
          </cell>
          <cell r="AX11470" t="str">
            <v>-</v>
          </cell>
          <cell r="BB11470" t="str">
            <v>-</v>
          </cell>
          <cell r="BE11470">
            <v>0</v>
          </cell>
          <cell r="BF11470">
            <v>0</v>
          </cell>
          <cell r="BG11470">
            <v>0</v>
          </cell>
          <cell r="BJ11470">
            <v>0</v>
          </cell>
          <cell r="BK11470">
            <v>0</v>
          </cell>
          <cell r="BL11470">
            <v>0</v>
          </cell>
        </row>
        <row r="11471">
          <cell r="AP11471">
            <v>0</v>
          </cell>
          <cell r="AT11471" t="str">
            <v>-</v>
          </cell>
          <cell r="AX11471" t="str">
            <v>-</v>
          </cell>
          <cell r="BB11471" t="str">
            <v>-</v>
          </cell>
          <cell r="BE11471">
            <v>0</v>
          </cell>
          <cell r="BF11471">
            <v>0</v>
          </cell>
          <cell r="BG11471">
            <v>0</v>
          </cell>
          <cell r="BJ11471">
            <v>0</v>
          </cell>
          <cell r="BK11471">
            <v>0</v>
          </cell>
          <cell r="BL11471">
            <v>0</v>
          </cell>
        </row>
        <row r="11472">
          <cell r="AP11472">
            <v>0</v>
          </cell>
          <cell r="AT11472" t="str">
            <v>-</v>
          </cell>
          <cell r="AX11472" t="str">
            <v>-</v>
          </cell>
          <cell r="BB11472" t="str">
            <v>-</v>
          </cell>
          <cell r="BE11472">
            <v>0</v>
          </cell>
          <cell r="BF11472">
            <v>0</v>
          </cell>
          <cell r="BG11472">
            <v>0</v>
          </cell>
          <cell r="BJ11472">
            <v>0</v>
          </cell>
          <cell r="BK11472">
            <v>0</v>
          </cell>
          <cell r="BL11472">
            <v>0</v>
          </cell>
        </row>
        <row r="11473">
          <cell r="AP11473">
            <v>0</v>
          </cell>
          <cell r="AT11473" t="str">
            <v>-</v>
          </cell>
          <cell r="AX11473" t="str">
            <v>-</v>
          </cell>
          <cell r="BB11473" t="str">
            <v>-</v>
          </cell>
          <cell r="BE11473">
            <v>0</v>
          </cell>
          <cell r="BF11473">
            <v>0</v>
          </cell>
          <cell r="BG11473">
            <v>0</v>
          </cell>
          <cell r="BJ11473">
            <v>0</v>
          </cell>
          <cell r="BK11473">
            <v>0</v>
          </cell>
          <cell r="BL11473">
            <v>0</v>
          </cell>
        </row>
        <row r="11474">
          <cell r="AP11474">
            <v>0</v>
          </cell>
          <cell r="AT11474" t="str">
            <v>-</v>
          </cell>
          <cell r="AX11474" t="str">
            <v>-</v>
          </cell>
          <cell r="BB11474" t="str">
            <v>-</v>
          </cell>
          <cell r="BE11474">
            <v>0</v>
          </cell>
          <cell r="BF11474">
            <v>0</v>
          </cell>
          <cell r="BG11474">
            <v>0</v>
          </cell>
          <cell r="BJ11474">
            <v>0</v>
          </cell>
          <cell r="BK11474">
            <v>0</v>
          </cell>
          <cell r="BL11474">
            <v>0</v>
          </cell>
        </row>
        <row r="11475">
          <cell r="AP11475">
            <v>0</v>
          </cell>
          <cell r="AT11475" t="str">
            <v>-</v>
          </cell>
          <cell r="AX11475" t="str">
            <v>-</v>
          </cell>
          <cell r="BB11475" t="str">
            <v>-</v>
          </cell>
          <cell r="BE11475">
            <v>0</v>
          </cell>
          <cell r="BF11475">
            <v>0</v>
          </cell>
          <cell r="BG11475">
            <v>0</v>
          </cell>
          <cell r="BJ11475">
            <v>0</v>
          </cell>
          <cell r="BK11475">
            <v>0</v>
          </cell>
          <cell r="BL11475">
            <v>0</v>
          </cell>
        </row>
        <row r="11476">
          <cell r="AP11476">
            <v>0</v>
          </cell>
          <cell r="AT11476" t="str">
            <v>-</v>
          </cell>
          <cell r="AX11476" t="str">
            <v>-</v>
          </cell>
          <cell r="BB11476" t="str">
            <v>-</v>
          </cell>
          <cell r="BE11476">
            <v>0</v>
          </cell>
          <cell r="BF11476">
            <v>0</v>
          </cell>
          <cell r="BG11476">
            <v>0</v>
          </cell>
          <cell r="BJ11476">
            <v>0</v>
          </cell>
          <cell r="BK11476">
            <v>0</v>
          </cell>
          <cell r="BL11476">
            <v>0</v>
          </cell>
        </row>
        <row r="11477">
          <cell r="AP11477">
            <v>0</v>
          </cell>
          <cell r="AT11477" t="str">
            <v>-</v>
          </cell>
          <cell r="AX11477" t="str">
            <v>-</v>
          </cell>
          <cell r="BB11477" t="str">
            <v>-</v>
          </cell>
          <cell r="BE11477">
            <v>0</v>
          </cell>
          <cell r="BF11477">
            <v>0</v>
          </cell>
          <cell r="BG11477">
            <v>0</v>
          </cell>
          <cell r="BJ11477">
            <v>0</v>
          </cell>
          <cell r="BK11477">
            <v>0</v>
          </cell>
          <cell r="BL11477">
            <v>0</v>
          </cell>
        </row>
        <row r="11478">
          <cell r="AP11478">
            <v>0</v>
          </cell>
          <cell r="AT11478" t="str">
            <v>-</v>
          </cell>
          <cell r="AX11478" t="str">
            <v>-</v>
          </cell>
          <cell r="BB11478" t="str">
            <v>-</v>
          </cell>
          <cell r="BE11478">
            <v>0</v>
          </cell>
          <cell r="BF11478">
            <v>0</v>
          </cell>
          <cell r="BG11478">
            <v>0</v>
          </cell>
          <cell r="BJ11478">
            <v>0</v>
          </cell>
          <cell r="BK11478">
            <v>0</v>
          </cell>
          <cell r="BL11478">
            <v>0</v>
          </cell>
        </row>
        <row r="11479">
          <cell r="AP11479">
            <v>0</v>
          </cell>
          <cell r="AT11479" t="str">
            <v>-</v>
          </cell>
          <cell r="AX11479" t="str">
            <v>-</v>
          </cell>
          <cell r="BB11479" t="str">
            <v>-</v>
          </cell>
          <cell r="BE11479">
            <v>0</v>
          </cell>
          <cell r="BF11479">
            <v>0</v>
          </cell>
          <cell r="BG11479">
            <v>0</v>
          </cell>
          <cell r="BJ11479">
            <v>0</v>
          </cell>
          <cell r="BK11479">
            <v>0</v>
          </cell>
          <cell r="BL11479">
            <v>0</v>
          </cell>
        </row>
        <row r="11480">
          <cell r="AP11480">
            <v>0</v>
          </cell>
          <cell r="AT11480" t="str">
            <v>-</v>
          </cell>
          <cell r="AX11480" t="str">
            <v>-</v>
          </cell>
          <cell r="BB11480" t="str">
            <v>-</v>
          </cell>
          <cell r="BE11480">
            <v>0</v>
          </cell>
          <cell r="BF11480">
            <v>0</v>
          </cell>
          <cell r="BG11480">
            <v>0</v>
          </cell>
          <cell r="BJ11480">
            <v>0</v>
          </cell>
          <cell r="BK11480">
            <v>0</v>
          </cell>
          <cell r="BL11480">
            <v>0</v>
          </cell>
        </row>
        <row r="11481">
          <cell r="AP11481">
            <v>0</v>
          </cell>
          <cell r="AT11481" t="str">
            <v>-</v>
          </cell>
          <cell r="AX11481" t="str">
            <v>-</v>
          </cell>
          <cell r="BB11481" t="str">
            <v>-</v>
          </cell>
          <cell r="BE11481">
            <v>0</v>
          </cell>
          <cell r="BF11481">
            <v>0</v>
          </cell>
          <cell r="BG11481">
            <v>0</v>
          </cell>
          <cell r="BJ11481">
            <v>0</v>
          </cell>
          <cell r="BK11481">
            <v>0</v>
          </cell>
          <cell r="BL11481">
            <v>0</v>
          </cell>
        </row>
        <row r="11482">
          <cell r="AP11482">
            <v>0</v>
          </cell>
          <cell r="AT11482" t="str">
            <v>-</v>
          </cell>
          <cell r="AX11482" t="str">
            <v>-</v>
          </cell>
          <cell r="BB11482" t="str">
            <v>-</v>
          </cell>
          <cell r="BE11482">
            <v>0</v>
          </cell>
          <cell r="BF11482">
            <v>0</v>
          </cell>
          <cell r="BG11482">
            <v>0</v>
          </cell>
          <cell r="BJ11482">
            <v>0</v>
          </cell>
          <cell r="BK11482">
            <v>0</v>
          </cell>
          <cell r="BL11482">
            <v>0</v>
          </cell>
        </row>
        <row r="11483">
          <cell r="AP11483">
            <v>0</v>
          </cell>
          <cell r="AT11483" t="str">
            <v>-</v>
          </cell>
          <cell r="AX11483" t="str">
            <v>-</v>
          </cell>
          <cell r="BB11483" t="str">
            <v>-</v>
          </cell>
          <cell r="BE11483">
            <v>0</v>
          </cell>
          <cell r="BF11483">
            <v>0</v>
          </cell>
          <cell r="BG11483">
            <v>0</v>
          </cell>
          <cell r="BJ11483">
            <v>0</v>
          </cell>
          <cell r="BK11483">
            <v>0</v>
          </cell>
          <cell r="BL11483">
            <v>0</v>
          </cell>
        </row>
        <row r="11484">
          <cell r="AP11484">
            <v>0</v>
          </cell>
          <cell r="AT11484" t="str">
            <v>-</v>
          </cell>
          <cell r="AX11484" t="str">
            <v>-</v>
          </cell>
          <cell r="BB11484" t="str">
            <v>-</v>
          </cell>
          <cell r="BE11484">
            <v>0</v>
          </cell>
          <cell r="BF11484">
            <v>0</v>
          </cell>
          <cell r="BG11484">
            <v>0</v>
          </cell>
          <cell r="BJ11484">
            <v>0</v>
          </cell>
          <cell r="BK11484">
            <v>0</v>
          </cell>
          <cell r="BL11484">
            <v>0</v>
          </cell>
        </row>
        <row r="11485">
          <cell r="AP11485">
            <v>0</v>
          </cell>
          <cell r="AT11485" t="str">
            <v>-</v>
          </cell>
          <cell r="AX11485" t="str">
            <v>-</v>
          </cell>
          <cell r="BB11485" t="str">
            <v>-</v>
          </cell>
          <cell r="BE11485">
            <v>0</v>
          </cell>
          <cell r="BF11485">
            <v>0</v>
          </cell>
          <cell r="BG11485">
            <v>0</v>
          </cell>
          <cell r="BJ11485">
            <v>0</v>
          </cell>
          <cell r="BK11485">
            <v>0</v>
          </cell>
          <cell r="BL11485">
            <v>0</v>
          </cell>
        </row>
        <row r="11486">
          <cell r="AP11486">
            <v>0</v>
          </cell>
          <cell r="AT11486" t="str">
            <v>-</v>
          </cell>
          <cell r="AX11486" t="str">
            <v>-</v>
          </cell>
          <cell r="BB11486" t="str">
            <v>-</v>
          </cell>
          <cell r="BE11486">
            <v>0</v>
          </cell>
          <cell r="BF11486">
            <v>0</v>
          </cell>
          <cell r="BG11486">
            <v>0</v>
          </cell>
          <cell r="BJ11486">
            <v>0</v>
          </cell>
          <cell r="BK11486">
            <v>0</v>
          </cell>
          <cell r="BL11486">
            <v>0</v>
          </cell>
        </row>
        <row r="11487">
          <cell r="AP11487">
            <v>0</v>
          </cell>
          <cell r="AT11487" t="str">
            <v>-</v>
          </cell>
          <cell r="AX11487" t="str">
            <v>-</v>
          </cell>
          <cell r="BB11487" t="str">
            <v>-</v>
          </cell>
          <cell r="BE11487">
            <v>0</v>
          </cell>
          <cell r="BF11487">
            <v>0</v>
          </cell>
          <cell r="BG11487">
            <v>0</v>
          </cell>
          <cell r="BJ11487">
            <v>0</v>
          </cell>
          <cell r="BK11487">
            <v>0</v>
          </cell>
          <cell r="BL11487">
            <v>0</v>
          </cell>
        </row>
        <row r="11488">
          <cell r="AP11488">
            <v>0</v>
          </cell>
          <cell r="AT11488" t="str">
            <v>-</v>
          </cell>
          <cell r="AX11488" t="str">
            <v>-</v>
          </cell>
          <cell r="BB11488" t="str">
            <v>-</v>
          </cell>
          <cell r="BE11488">
            <v>0</v>
          </cell>
          <cell r="BF11488">
            <v>0</v>
          </cell>
          <cell r="BG11488">
            <v>0</v>
          </cell>
          <cell r="BJ11488">
            <v>0</v>
          </cell>
          <cell r="BK11488">
            <v>0</v>
          </cell>
          <cell r="BL11488">
            <v>0</v>
          </cell>
        </row>
        <row r="11489">
          <cell r="AP11489">
            <v>0</v>
          </cell>
          <cell r="AT11489" t="str">
            <v>-</v>
          </cell>
          <cell r="AX11489" t="str">
            <v>-</v>
          </cell>
          <cell r="BB11489" t="str">
            <v>-</v>
          </cell>
          <cell r="BE11489">
            <v>0</v>
          </cell>
          <cell r="BF11489">
            <v>0</v>
          </cell>
          <cell r="BG11489">
            <v>0</v>
          </cell>
          <cell r="BJ11489">
            <v>0</v>
          </cell>
          <cell r="BK11489">
            <v>0</v>
          </cell>
          <cell r="BL11489">
            <v>0</v>
          </cell>
        </row>
        <row r="11490">
          <cell r="AP11490">
            <v>0</v>
          </cell>
          <cell r="AT11490" t="str">
            <v>-</v>
          </cell>
          <cell r="AX11490" t="str">
            <v>-</v>
          </cell>
          <cell r="BB11490" t="str">
            <v>-</v>
          </cell>
          <cell r="BE11490">
            <v>0</v>
          </cell>
          <cell r="BF11490">
            <v>0</v>
          </cell>
          <cell r="BG11490">
            <v>0</v>
          </cell>
          <cell r="BJ11490">
            <v>0</v>
          </cell>
          <cell r="BK11490">
            <v>0</v>
          </cell>
          <cell r="BL11490">
            <v>0</v>
          </cell>
        </row>
        <row r="11491">
          <cell r="AP11491">
            <v>0</v>
          </cell>
          <cell r="AT11491" t="str">
            <v>-</v>
          </cell>
          <cell r="AX11491" t="str">
            <v>-</v>
          </cell>
          <cell r="BB11491" t="str">
            <v>-</v>
          </cell>
          <cell r="BE11491">
            <v>0</v>
          </cell>
          <cell r="BF11491">
            <v>0</v>
          </cell>
          <cell r="BG11491">
            <v>0</v>
          </cell>
          <cell r="BJ11491">
            <v>0</v>
          </cell>
          <cell r="BK11491">
            <v>0</v>
          </cell>
          <cell r="BL11491">
            <v>0</v>
          </cell>
        </row>
        <row r="11492">
          <cell r="AP11492">
            <v>0</v>
          </cell>
          <cell r="AT11492" t="str">
            <v>-</v>
          </cell>
          <cell r="AX11492" t="str">
            <v>-</v>
          </cell>
          <cell r="BB11492" t="str">
            <v>-</v>
          </cell>
          <cell r="BE11492">
            <v>0</v>
          </cell>
          <cell r="BF11492">
            <v>0</v>
          </cell>
          <cell r="BG11492">
            <v>0</v>
          </cell>
          <cell r="BJ11492">
            <v>0</v>
          </cell>
          <cell r="BK11492">
            <v>0</v>
          </cell>
          <cell r="BL11492">
            <v>0</v>
          </cell>
        </row>
        <row r="11493">
          <cell r="AP11493">
            <v>0</v>
          </cell>
          <cell r="AT11493" t="str">
            <v>-</v>
          </cell>
          <cell r="AX11493" t="str">
            <v>-</v>
          </cell>
          <cell r="BB11493" t="str">
            <v>-</v>
          </cell>
          <cell r="BE11493">
            <v>0</v>
          </cell>
          <cell r="BF11493">
            <v>0</v>
          </cell>
          <cell r="BG11493">
            <v>0</v>
          </cell>
          <cell r="BJ11493">
            <v>0</v>
          </cell>
          <cell r="BK11493">
            <v>0</v>
          </cell>
          <cell r="BL11493">
            <v>0</v>
          </cell>
        </row>
        <row r="11494">
          <cell r="AP11494">
            <v>0</v>
          </cell>
          <cell r="AT11494" t="str">
            <v>-</v>
          </cell>
          <cell r="AX11494" t="str">
            <v>-</v>
          </cell>
          <cell r="BB11494" t="str">
            <v>-</v>
          </cell>
          <cell r="BE11494">
            <v>0</v>
          </cell>
          <cell r="BF11494">
            <v>0</v>
          </cell>
          <cell r="BG11494">
            <v>0</v>
          </cell>
          <cell r="BJ11494">
            <v>0</v>
          </cell>
          <cell r="BK11494">
            <v>0</v>
          </cell>
          <cell r="BL11494">
            <v>0</v>
          </cell>
        </row>
        <row r="11495">
          <cell r="AP11495">
            <v>0</v>
          </cell>
          <cell r="AT11495" t="str">
            <v>-</v>
          </cell>
          <cell r="AX11495" t="str">
            <v>-</v>
          </cell>
          <cell r="BB11495" t="str">
            <v>-</v>
          </cell>
          <cell r="BE11495">
            <v>0</v>
          </cell>
          <cell r="BF11495">
            <v>0</v>
          </cell>
          <cell r="BG11495">
            <v>0</v>
          </cell>
          <cell r="BJ11495">
            <v>0</v>
          </cell>
          <cell r="BK11495">
            <v>0</v>
          </cell>
          <cell r="BL11495">
            <v>0</v>
          </cell>
        </row>
        <row r="11496">
          <cell r="AP11496">
            <v>0</v>
          </cell>
          <cell r="AT11496" t="str">
            <v>-</v>
          </cell>
          <cell r="AX11496" t="str">
            <v>-</v>
          </cell>
          <cell r="BB11496" t="str">
            <v>-</v>
          </cell>
          <cell r="BE11496">
            <v>0</v>
          </cell>
          <cell r="BF11496">
            <v>0</v>
          </cell>
          <cell r="BG11496">
            <v>0</v>
          </cell>
          <cell r="BJ11496">
            <v>0</v>
          </cell>
          <cell r="BK11496">
            <v>0</v>
          </cell>
          <cell r="BL11496">
            <v>0</v>
          </cell>
        </row>
        <row r="11497">
          <cell r="AP11497">
            <v>0</v>
          </cell>
          <cell r="AT11497" t="str">
            <v>-</v>
          </cell>
          <cell r="AX11497" t="str">
            <v>-</v>
          </cell>
          <cell r="BB11497" t="str">
            <v>-</v>
          </cell>
          <cell r="BE11497">
            <v>0</v>
          </cell>
          <cell r="BF11497">
            <v>0</v>
          </cell>
          <cell r="BG11497">
            <v>0</v>
          </cell>
          <cell r="BJ11497">
            <v>0</v>
          </cell>
          <cell r="BK11497">
            <v>0</v>
          </cell>
          <cell r="BL11497">
            <v>0</v>
          </cell>
        </row>
        <row r="11498">
          <cell r="AP11498">
            <v>0</v>
          </cell>
          <cell r="AT11498" t="str">
            <v>-</v>
          </cell>
          <cell r="AX11498" t="str">
            <v>-</v>
          </cell>
          <cell r="BB11498" t="str">
            <v>-</v>
          </cell>
          <cell r="BE11498">
            <v>0</v>
          </cell>
          <cell r="BF11498">
            <v>0</v>
          </cell>
          <cell r="BG11498">
            <v>0</v>
          </cell>
          <cell r="BJ11498">
            <v>0</v>
          </cell>
          <cell r="BK11498">
            <v>0</v>
          </cell>
          <cell r="BL11498">
            <v>0</v>
          </cell>
        </row>
        <row r="11499">
          <cell r="AP11499">
            <v>0</v>
          </cell>
          <cell r="AT11499" t="str">
            <v>-</v>
          </cell>
          <cell r="AX11499" t="str">
            <v>-</v>
          </cell>
          <cell r="BB11499" t="str">
            <v>-</v>
          </cell>
          <cell r="BE11499">
            <v>0</v>
          </cell>
          <cell r="BF11499">
            <v>0</v>
          </cell>
          <cell r="BG11499">
            <v>0</v>
          </cell>
          <cell r="BJ11499">
            <v>0</v>
          </cell>
          <cell r="BK11499">
            <v>0</v>
          </cell>
          <cell r="BL11499">
            <v>0</v>
          </cell>
        </row>
        <row r="11500">
          <cell r="AP11500">
            <v>0</v>
          </cell>
          <cell r="AT11500" t="str">
            <v>-</v>
          </cell>
          <cell r="AX11500" t="str">
            <v>-</v>
          </cell>
          <cell r="BB11500" t="str">
            <v>-</v>
          </cell>
          <cell r="BE11500">
            <v>0</v>
          </cell>
          <cell r="BF11500">
            <v>0</v>
          </cell>
          <cell r="BG11500">
            <v>0</v>
          </cell>
          <cell r="BJ11500">
            <v>0</v>
          </cell>
          <cell r="BK11500">
            <v>0</v>
          </cell>
          <cell r="BL11500">
            <v>0</v>
          </cell>
        </row>
        <row r="11501">
          <cell r="AP11501">
            <v>0</v>
          </cell>
          <cell r="AT11501" t="str">
            <v>-</v>
          </cell>
          <cell r="AX11501" t="str">
            <v>-</v>
          </cell>
          <cell r="BB11501" t="str">
            <v>-</v>
          </cell>
          <cell r="BE11501">
            <v>0</v>
          </cell>
          <cell r="BF11501">
            <v>0</v>
          </cell>
          <cell r="BG11501">
            <v>0</v>
          </cell>
          <cell r="BJ11501">
            <v>0</v>
          </cell>
          <cell r="BK11501">
            <v>0</v>
          </cell>
          <cell r="BL11501">
            <v>0</v>
          </cell>
        </row>
        <row r="11502">
          <cell r="AP11502">
            <v>0</v>
          </cell>
          <cell r="AT11502" t="str">
            <v>-</v>
          </cell>
          <cell r="AX11502" t="str">
            <v>-</v>
          </cell>
          <cell r="BB11502" t="str">
            <v>-</v>
          </cell>
          <cell r="BE11502">
            <v>0</v>
          </cell>
          <cell r="BF11502">
            <v>0</v>
          </cell>
          <cell r="BG11502">
            <v>0</v>
          </cell>
          <cell r="BJ11502">
            <v>0</v>
          </cell>
          <cell r="BK11502">
            <v>0</v>
          </cell>
          <cell r="BL11502">
            <v>0</v>
          </cell>
        </row>
        <row r="11503">
          <cell r="AP11503">
            <v>0</v>
          </cell>
          <cell r="AT11503" t="str">
            <v>-</v>
          </cell>
          <cell r="AX11503" t="str">
            <v>-</v>
          </cell>
          <cell r="BB11503" t="str">
            <v>-</v>
          </cell>
          <cell r="BE11503">
            <v>0</v>
          </cell>
          <cell r="BF11503">
            <v>0</v>
          </cell>
          <cell r="BG11503">
            <v>0</v>
          </cell>
          <cell r="BJ11503">
            <v>0</v>
          </cell>
          <cell r="BK11503">
            <v>0</v>
          </cell>
          <cell r="BL11503">
            <v>0</v>
          </cell>
        </row>
        <row r="11504">
          <cell r="AP11504">
            <v>0</v>
          </cell>
          <cell r="AT11504" t="str">
            <v>-</v>
          </cell>
          <cell r="AX11504" t="str">
            <v>-</v>
          </cell>
          <cell r="BB11504" t="str">
            <v>-</v>
          </cell>
          <cell r="BE11504">
            <v>0</v>
          </cell>
          <cell r="BF11504">
            <v>0</v>
          </cell>
          <cell r="BG11504">
            <v>0</v>
          </cell>
          <cell r="BJ11504">
            <v>0</v>
          </cell>
          <cell r="BK11504">
            <v>0</v>
          </cell>
          <cell r="BL11504">
            <v>0</v>
          </cell>
        </row>
        <row r="11505">
          <cell r="AP11505">
            <v>0</v>
          </cell>
          <cell r="AT11505" t="str">
            <v>-</v>
          </cell>
          <cell r="AX11505" t="str">
            <v>-</v>
          </cell>
          <cell r="BB11505" t="str">
            <v>-</v>
          </cell>
          <cell r="BE11505">
            <v>0</v>
          </cell>
          <cell r="BF11505">
            <v>0</v>
          </cell>
          <cell r="BG11505">
            <v>0</v>
          </cell>
          <cell r="BJ11505">
            <v>0</v>
          </cell>
          <cell r="BK11505">
            <v>0</v>
          </cell>
          <cell r="BL11505">
            <v>0</v>
          </cell>
        </row>
        <row r="11506">
          <cell r="AP11506">
            <v>0</v>
          </cell>
          <cell r="AT11506" t="str">
            <v>-</v>
          </cell>
          <cell r="AX11506" t="str">
            <v>-</v>
          </cell>
          <cell r="BB11506" t="str">
            <v>-</v>
          </cell>
          <cell r="BE11506">
            <v>0</v>
          </cell>
          <cell r="BF11506">
            <v>0</v>
          </cell>
          <cell r="BG11506">
            <v>0</v>
          </cell>
          <cell r="BJ11506">
            <v>0</v>
          </cell>
          <cell r="BK11506">
            <v>0</v>
          </cell>
          <cell r="BL11506">
            <v>0</v>
          </cell>
        </row>
        <row r="11507">
          <cell r="AP11507">
            <v>0</v>
          </cell>
          <cell r="AT11507" t="str">
            <v>-</v>
          </cell>
          <cell r="AX11507" t="str">
            <v>-</v>
          </cell>
          <cell r="BB11507" t="str">
            <v>-</v>
          </cell>
          <cell r="BE11507">
            <v>0</v>
          </cell>
          <cell r="BF11507">
            <v>0</v>
          </cell>
          <cell r="BG11507">
            <v>0</v>
          </cell>
          <cell r="BJ11507">
            <v>0</v>
          </cell>
          <cell r="BK11507">
            <v>0</v>
          </cell>
          <cell r="BL11507">
            <v>0</v>
          </cell>
        </row>
        <row r="11508">
          <cell r="AP11508">
            <v>0</v>
          </cell>
          <cell r="AT11508" t="str">
            <v>-</v>
          </cell>
          <cell r="AX11508" t="str">
            <v>-</v>
          </cell>
          <cell r="BB11508" t="str">
            <v>-</v>
          </cell>
          <cell r="BE11508">
            <v>0</v>
          </cell>
          <cell r="BF11508">
            <v>0</v>
          </cell>
          <cell r="BG11508">
            <v>0</v>
          </cell>
          <cell r="BJ11508">
            <v>0</v>
          </cell>
          <cell r="BK11508">
            <v>0</v>
          </cell>
          <cell r="BL11508">
            <v>0</v>
          </cell>
        </row>
        <row r="11509">
          <cell r="AP11509">
            <v>0</v>
          </cell>
          <cell r="AT11509" t="str">
            <v>-</v>
          </cell>
          <cell r="AX11509" t="str">
            <v>-</v>
          </cell>
          <cell r="BB11509" t="str">
            <v>-</v>
          </cell>
          <cell r="BE11509">
            <v>0</v>
          </cell>
          <cell r="BF11509">
            <v>0</v>
          </cell>
          <cell r="BG11509">
            <v>0</v>
          </cell>
          <cell r="BJ11509">
            <v>0</v>
          </cell>
          <cell r="BK11509">
            <v>0</v>
          </cell>
          <cell r="BL11509">
            <v>0</v>
          </cell>
        </row>
        <row r="11510">
          <cell r="AP11510">
            <v>0</v>
          </cell>
          <cell r="AT11510" t="str">
            <v>-</v>
          </cell>
          <cell r="AX11510" t="str">
            <v>-</v>
          </cell>
          <cell r="BB11510" t="str">
            <v>-</v>
          </cell>
          <cell r="BE11510">
            <v>0</v>
          </cell>
          <cell r="BF11510">
            <v>0</v>
          </cell>
          <cell r="BG11510">
            <v>0</v>
          </cell>
          <cell r="BJ11510">
            <v>0</v>
          </cell>
          <cell r="BK11510">
            <v>0</v>
          </cell>
          <cell r="BL11510">
            <v>0</v>
          </cell>
        </row>
        <row r="11511">
          <cell r="AP11511">
            <v>0</v>
          </cell>
          <cell r="AT11511" t="str">
            <v>-</v>
          </cell>
          <cell r="AX11511" t="str">
            <v>-</v>
          </cell>
          <cell r="BB11511" t="str">
            <v>-</v>
          </cell>
          <cell r="BE11511">
            <v>0</v>
          </cell>
          <cell r="BF11511">
            <v>0</v>
          </cell>
          <cell r="BG11511">
            <v>0</v>
          </cell>
          <cell r="BJ11511">
            <v>0</v>
          </cell>
          <cell r="BK11511">
            <v>0</v>
          </cell>
          <cell r="BL11511">
            <v>0</v>
          </cell>
        </row>
        <row r="11512">
          <cell r="AP11512">
            <v>0</v>
          </cell>
          <cell r="AT11512" t="str">
            <v>-</v>
          </cell>
          <cell r="AX11512" t="str">
            <v>-</v>
          </cell>
          <cell r="BB11512" t="str">
            <v>-</v>
          </cell>
          <cell r="BE11512">
            <v>0</v>
          </cell>
          <cell r="BF11512">
            <v>0</v>
          </cell>
          <cell r="BG11512">
            <v>0</v>
          </cell>
          <cell r="BJ11512">
            <v>0</v>
          </cell>
          <cell r="BK11512">
            <v>0</v>
          </cell>
          <cell r="BL11512">
            <v>0</v>
          </cell>
        </row>
        <row r="11513">
          <cell r="AP11513">
            <v>0</v>
          </cell>
          <cell r="AT11513" t="str">
            <v>-</v>
          </cell>
          <cell r="AX11513" t="str">
            <v>-</v>
          </cell>
          <cell r="BB11513" t="str">
            <v>-</v>
          </cell>
          <cell r="BE11513">
            <v>0</v>
          </cell>
          <cell r="BF11513">
            <v>0</v>
          </cell>
          <cell r="BG11513">
            <v>0</v>
          </cell>
          <cell r="BJ11513">
            <v>0</v>
          </cell>
          <cell r="BK11513">
            <v>0</v>
          </cell>
          <cell r="BL11513">
            <v>0</v>
          </cell>
        </row>
        <row r="11514">
          <cell r="AP11514">
            <v>0</v>
          </cell>
          <cell r="AT11514" t="str">
            <v>-</v>
          </cell>
          <cell r="AX11514" t="str">
            <v>-</v>
          </cell>
          <cell r="BB11514" t="str">
            <v>-</v>
          </cell>
          <cell r="BE11514">
            <v>0</v>
          </cell>
          <cell r="BF11514">
            <v>0</v>
          </cell>
          <cell r="BG11514">
            <v>0</v>
          </cell>
          <cell r="BJ11514">
            <v>0</v>
          </cell>
          <cell r="BK11514">
            <v>0</v>
          </cell>
          <cell r="BL11514">
            <v>0</v>
          </cell>
        </row>
        <row r="11515">
          <cell r="AP11515">
            <v>0</v>
          </cell>
          <cell r="AT11515" t="str">
            <v>-</v>
          </cell>
          <cell r="AX11515" t="str">
            <v>-</v>
          </cell>
          <cell r="BB11515" t="str">
            <v>-</v>
          </cell>
          <cell r="BE11515">
            <v>0</v>
          </cell>
          <cell r="BF11515">
            <v>0</v>
          </cell>
          <cell r="BG11515">
            <v>0</v>
          </cell>
          <cell r="BJ11515">
            <v>0</v>
          </cell>
          <cell r="BK11515">
            <v>0</v>
          </cell>
          <cell r="BL11515">
            <v>0</v>
          </cell>
        </row>
        <row r="11516">
          <cell r="AP11516">
            <v>0</v>
          </cell>
          <cell r="AT11516" t="str">
            <v>-</v>
          </cell>
          <cell r="AX11516" t="str">
            <v>-</v>
          </cell>
          <cell r="BB11516" t="str">
            <v>-</v>
          </cell>
          <cell r="BE11516">
            <v>0</v>
          </cell>
          <cell r="BF11516">
            <v>0</v>
          </cell>
          <cell r="BG11516">
            <v>0</v>
          </cell>
          <cell r="BJ11516">
            <v>0</v>
          </cell>
          <cell r="BK11516">
            <v>0</v>
          </cell>
          <cell r="BL11516">
            <v>0</v>
          </cell>
        </row>
        <row r="11517">
          <cell r="AP11517">
            <v>0</v>
          </cell>
          <cell r="AT11517" t="str">
            <v>-</v>
          </cell>
          <cell r="AX11517" t="str">
            <v>-</v>
          </cell>
          <cell r="BB11517" t="str">
            <v>-</v>
          </cell>
          <cell r="BE11517">
            <v>0</v>
          </cell>
          <cell r="BF11517">
            <v>0</v>
          </cell>
          <cell r="BG11517">
            <v>0</v>
          </cell>
          <cell r="BJ11517">
            <v>0</v>
          </cell>
          <cell r="BK11517">
            <v>0</v>
          </cell>
          <cell r="BL11517">
            <v>0</v>
          </cell>
        </row>
        <row r="11518">
          <cell r="AP11518">
            <v>0</v>
          </cell>
          <cell r="AT11518" t="str">
            <v>-</v>
          </cell>
          <cell r="AX11518" t="str">
            <v>-</v>
          </cell>
          <cell r="BB11518" t="str">
            <v>-</v>
          </cell>
          <cell r="BE11518">
            <v>0</v>
          </cell>
          <cell r="BF11518">
            <v>0</v>
          </cell>
          <cell r="BG11518">
            <v>0</v>
          </cell>
          <cell r="BJ11518">
            <v>0</v>
          </cell>
          <cell r="BK11518">
            <v>0</v>
          </cell>
          <cell r="BL11518">
            <v>0</v>
          </cell>
        </row>
        <row r="11519">
          <cell r="AP11519">
            <v>0</v>
          </cell>
          <cell r="AT11519" t="str">
            <v>-</v>
          </cell>
          <cell r="AX11519" t="str">
            <v>-</v>
          </cell>
          <cell r="BB11519" t="str">
            <v>-</v>
          </cell>
          <cell r="BE11519">
            <v>0</v>
          </cell>
          <cell r="BF11519">
            <v>0</v>
          </cell>
          <cell r="BG11519">
            <v>0</v>
          </cell>
          <cell r="BJ11519">
            <v>0</v>
          </cell>
          <cell r="BK11519">
            <v>0</v>
          </cell>
          <cell r="BL11519">
            <v>0</v>
          </cell>
        </row>
        <row r="11520">
          <cell r="AP11520">
            <v>0</v>
          </cell>
          <cell r="AT11520" t="str">
            <v>-</v>
          </cell>
          <cell r="AX11520" t="str">
            <v>-</v>
          </cell>
          <cell r="BB11520" t="str">
            <v>-</v>
          </cell>
          <cell r="BE11520">
            <v>0</v>
          </cell>
          <cell r="BF11520">
            <v>0</v>
          </cell>
          <cell r="BG11520">
            <v>0</v>
          </cell>
          <cell r="BJ11520">
            <v>0</v>
          </cell>
          <cell r="BK11520">
            <v>0</v>
          </cell>
          <cell r="BL11520">
            <v>0</v>
          </cell>
        </row>
        <row r="11521">
          <cell r="AP11521">
            <v>0</v>
          </cell>
          <cell r="AT11521" t="str">
            <v>-</v>
          </cell>
          <cell r="AX11521" t="str">
            <v>-</v>
          </cell>
          <cell r="BB11521" t="str">
            <v>-</v>
          </cell>
          <cell r="BE11521">
            <v>0</v>
          </cell>
          <cell r="BF11521">
            <v>0</v>
          </cell>
          <cell r="BG11521">
            <v>0</v>
          </cell>
          <cell r="BJ11521">
            <v>0</v>
          </cell>
          <cell r="BK11521">
            <v>0</v>
          </cell>
          <cell r="BL11521">
            <v>0</v>
          </cell>
        </row>
        <row r="11522">
          <cell r="AP11522">
            <v>0</v>
          </cell>
          <cell r="AT11522" t="str">
            <v>-</v>
          </cell>
          <cell r="AX11522" t="str">
            <v>-</v>
          </cell>
          <cell r="BB11522" t="str">
            <v>-</v>
          </cell>
          <cell r="BE11522">
            <v>0</v>
          </cell>
          <cell r="BF11522">
            <v>0</v>
          </cell>
          <cell r="BG11522">
            <v>0</v>
          </cell>
          <cell r="BJ11522">
            <v>0</v>
          </cell>
          <cell r="BK11522">
            <v>0</v>
          </cell>
          <cell r="BL11522">
            <v>0</v>
          </cell>
        </row>
        <row r="11523">
          <cell r="AP11523">
            <v>0</v>
          </cell>
          <cell r="AT11523" t="str">
            <v>-</v>
          </cell>
          <cell r="AX11523" t="str">
            <v>-</v>
          </cell>
          <cell r="BB11523" t="str">
            <v>-</v>
          </cell>
          <cell r="BE11523">
            <v>0</v>
          </cell>
          <cell r="BF11523">
            <v>0</v>
          </cell>
          <cell r="BG11523">
            <v>0</v>
          </cell>
          <cell r="BJ11523">
            <v>0</v>
          </cell>
          <cell r="BK11523">
            <v>0</v>
          </cell>
          <cell r="BL11523">
            <v>0</v>
          </cell>
        </row>
        <row r="11524">
          <cell r="AP11524">
            <v>0</v>
          </cell>
          <cell r="AT11524" t="str">
            <v>-</v>
          </cell>
          <cell r="AX11524" t="str">
            <v>-</v>
          </cell>
          <cell r="BB11524" t="str">
            <v>-</v>
          </cell>
          <cell r="BE11524">
            <v>0</v>
          </cell>
          <cell r="BF11524">
            <v>0</v>
          </cell>
          <cell r="BG11524">
            <v>0</v>
          </cell>
          <cell r="BJ11524">
            <v>0</v>
          </cell>
          <cell r="BK11524">
            <v>0</v>
          </cell>
          <cell r="BL11524">
            <v>0</v>
          </cell>
        </row>
        <row r="11525">
          <cell r="AP11525">
            <v>0</v>
          </cell>
          <cell r="AT11525" t="str">
            <v>-</v>
          </cell>
          <cell r="AX11525" t="str">
            <v>-</v>
          </cell>
          <cell r="BB11525" t="str">
            <v>-</v>
          </cell>
          <cell r="BE11525">
            <v>0</v>
          </cell>
          <cell r="BF11525">
            <v>0</v>
          </cell>
          <cell r="BG11525">
            <v>0</v>
          </cell>
          <cell r="BJ11525">
            <v>0</v>
          </cell>
          <cell r="BK11525">
            <v>0</v>
          </cell>
          <cell r="BL11525">
            <v>0</v>
          </cell>
        </row>
        <row r="11526">
          <cell r="AP11526">
            <v>0</v>
          </cell>
          <cell r="AT11526" t="str">
            <v>-</v>
          </cell>
          <cell r="AX11526" t="str">
            <v>-</v>
          </cell>
          <cell r="BB11526" t="str">
            <v>-</v>
          </cell>
          <cell r="BE11526">
            <v>0</v>
          </cell>
          <cell r="BF11526">
            <v>0</v>
          </cell>
          <cell r="BG11526">
            <v>0</v>
          </cell>
          <cell r="BJ11526">
            <v>0</v>
          </cell>
          <cell r="BK11526">
            <v>0</v>
          </cell>
          <cell r="BL11526">
            <v>0</v>
          </cell>
        </row>
        <row r="11527">
          <cell r="AP11527">
            <v>0</v>
          </cell>
          <cell r="AT11527" t="str">
            <v>-</v>
          </cell>
          <cell r="AX11527" t="str">
            <v>-</v>
          </cell>
          <cell r="BB11527" t="str">
            <v>-</v>
          </cell>
          <cell r="BE11527">
            <v>0</v>
          </cell>
          <cell r="BF11527">
            <v>0</v>
          </cell>
          <cell r="BG11527">
            <v>0</v>
          </cell>
          <cell r="BJ11527">
            <v>0</v>
          </cell>
          <cell r="BK11527">
            <v>0</v>
          </cell>
          <cell r="BL11527">
            <v>0</v>
          </cell>
        </row>
        <row r="11528">
          <cell r="AP11528">
            <v>0</v>
          </cell>
          <cell r="AT11528" t="str">
            <v>-</v>
          </cell>
          <cell r="AX11528" t="str">
            <v>-</v>
          </cell>
          <cell r="BB11528" t="str">
            <v>-</v>
          </cell>
          <cell r="BE11528">
            <v>0</v>
          </cell>
          <cell r="BF11528">
            <v>0</v>
          </cell>
          <cell r="BG11528">
            <v>0</v>
          </cell>
          <cell r="BJ11528">
            <v>0</v>
          </cell>
          <cell r="BK11528">
            <v>0</v>
          </cell>
          <cell r="BL11528">
            <v>0</v>
          </cell>
        </row>
        <row r="11529">
          <cell r="AP11529">
            <v>0</v>
          </cell>
          <cell r="AT11529" t="str">
            <v>-</v>
          </cell>
          <cell r="AX11529" t="str">
            <v>-</v>
          </cell>
          <cell r="BB11529" t="str">
            <v>-</v>
          </cell>
          <cell r="BE11529">
            <v>0</v>
          </cell>
          <cell r="BF11529">
            <v>0</v>
          </cell>
          <cell r="BG11529">
            <v>0</v>
          </cell>
          <cell r="BJ11529">
            <v>0</v>
          </cell>
          <cell r="BK11529">
            <v>0</v>
          </cell>
          <cell r="BL11529">
            <v>0</v>
          </cell>
        </row>
        <row r="11530">
          <cell r="AP11530">
            <v>0</v>
          </cell>
          <cell r="AT11530" t="str">
            <v>-</v>
          </cell>
          <cell r="AX11530" t="str">
            <v>-</v>
          </cell>
          <cell r="BB11530" t="str">
            <v>-</v>
          </cell>
          <cell r="BE11530">
            <v>0</v>
          </cell>
          <cell r="BF11530">
            <v>0</v>
          </cell>
          <cell r="BG11530">
            <v>0</v>
          </cell>
          <cell r="BJ11530">
            <v>0</v>
          </cell>
          <cell r="BK11530">
            <v>0</v>
          </cell>
          <cell r="BL11530">
            <v>0</v>
          </cell>
        </row>
        <row r="11531">
          <cell r="AP11531">
            <v>0</v>
          </cell>
          <cell r="AT11531" t="str">
            <v>-</v>
          </cell>
          <cell r="AX11531" t="str">
            <v>-</v>
          </cell>
          <cell r="BB11531" t="str">
            <v>-</v>
          </cell>
          <cell r="BE11531">
            <v>0</v>
          </cell>
          <cell r="BF11531">
            <v>0</v>
          </cell>
          <cell r="BG11531">
            <v>0</v>
          </cell>
          <cell r="BJ11531">
            <v>0</v>
          </cell>
          <cell r="BK11531">
            <v>0</v>
          </cell>
          <cell r="BL11531">
            <v>0</v>
          </cell>
        </row>
        <row r="11532">
          <cell r="AP11532">
            <v>0</v>
          </cell>
          <cell r="AT11532" t="str">
            <v>-</v>
          </cell>
          <cell r="AX11532" t="str">
            <v>-</v>
          </cell>
          <cell r="BB11532" t="str">
            <v>-</v>
          </cell>
          <cell r="BE11532">
            <v>0</v>
          </cell>
          <cell r="BF11532">
            <v>0</v>
          </cell>
          <cell r="BG11532">
            <v>0</v>
          </cell>
          <cell r="BJ11532">
            <v>0</v>
          </cell>
          <cell r="BK11532">
            <v>0</v>
          </cell>
          <cell r="BL11532">
            <v>0</v>
          </cell>
        </row>
        <row r="11533">
          <cell r="AP11533">
            <v>0</v>
          </cell>
          <cell r="AT11533" t="str">
            <v>-</v>
          </cell>
          <cell r="AX11533" t="str">
            <v>-</v>
          </cell>
          <cell r="BB11533" t="str">
            <v>-</v>
          </cell>
          <cell r="BE11533">
            <v>0</v>
          </cell>
          <cell r="BF11533">
            <v>0</v>
          </cell>
          <cell r="BG11533">
            <v>0</v>
          </cell>
          <cell r="BJ11533">
            <v>0</v>
          </cell>
          <cell r="BK11533">
            <v>0</v>
          </cell>
          <cell r="BL11533">
            <v>0</v>
          </cell>
        </row>
        <row r="11534">
          <cell r="AP11534">
            <v>0</v>
          </cell>
          <cell r="AT11534" t="str">
            <v>-</v>
          </cell>
          <cell r="AX11534" t="str">
            <v>-</v>
          </cell>
          <cell r="BB11534" t="str">
            <v>-</v>
          </cell>
          <cell r="BE11534">
            <v>0</v>
          </cell>
          <cell r="BF11534">
            <v>0</v>
          </cell>
          <cell r="BG11534">
            <v>0</v>
          </cell>
          <cell r="BJ11534">
            <v>0</v>
          </cell>
          <cell r="BK11534">
            <v>0</v>
          </cell>
          <cell r="BL11534">
            <v>0</v>
          </cell>
        </row>
        <row r="11535">
          <cell r="AP11535">
            <v>0</v>
          </cell>
          <cell r="AT11535" t="str">
            <v>-</v>
          </cell>
          <cell r="AX11535" t="str">
            <v>-</v>
          </cell>
          <cell r="BB11535" t="str">
            <v>-</v>
          </cell>
          <cell r="BE11535">
            <v>0</v>
          </cell>
          <cell r="BF11535">
            <v>0</v>
          </cell>
          <cell r="BG11535">
            <v>0</v>
          </cell>
          <cell r="BJ11535">
            <v>0</v>
          </cell>
          <cell r="BK11535">
            <v>0</v>
          </cell>
          <cell r="BL11535">
            <v>0</v>
          </cell>
        </row>
        <row r="11536">
          <cell r="AP11536">
            <v>0</v>
          </cell>
          <cell r="AT11536" t="str">
            <v>-</v>
          </cell>
          <cell r="AX11536" t="str">
            <v>-</v>
          </cell>
          <cell r="BB11536" t="str">
            <v>-</v>
          </cell>
          <cell r="BE11536">
            <v>0</v>
          </cell>
          <cell r="BF11536">
            <v>0</v>
          </cell>
          <cell r="BG11536">
            <v>0</v>
          </cell>
          <cell r="BJ11536">
            <v>0</v>
          </cell>
          <cell r="BK11536">
            <v>0</v>
          </cell>
          <cell r="BL11536">
            <v>0</v>
          </cell>
        </row>
        <row r="11537">
          <cell r="AP11537">
            <v>0</v>
          </cell>
          <cell r="AT11537" t="str">
            <v>-</v>
          </cell>
          <cell r="AX11537" t="str">
            <v>-</v>
          </cell>
          <cell r="BB11537" t="str">
            <v>-</v>
          </cell>
          <cell r="BE11537">
            <v>0</v>
          </cell>
          <cell r="BF11537">
            <v>0</v>
          </cell>
          <cell r="BG11537">
            <v>0</v>
          </cell>
          <cell r="BJ11537">
            <v>0</v>
          </cell>
          <cell r="BK11537">
            <v>0</v>
          </cell>
          <cell r="BL11537">
            <v>0</v>
          </cell>
        </row>
        <row r="11538">
          <cell r="AP11538">
            <v>0</v>
          </cell>
          <cell r="AT11538" t="str">
            <v>-</v>
          </cell>
          <cell r="AX11538" t="str">
            <v>-</v>
          </cell>
          <cell r="BB11538" t="str">
            <v>-</v>
          </cell>
          <cell r="BE11538">
            <v>0</v>
          </cell>
          <cell r="BF11538">
            <v>0</v>
          </cell>
          <cell r="BG11538">
            <v>0</v>
          </cell>
          <cell r="BJ11538">
            <v>0</v>
          </cell>
          <cell r="BK11538">
            <v>0</v>
          </cell>
          <cell r="BL11538">
            <v>0</v>
          </cell>
        </row>
        <row r="11539">
          <cell r="AP11539">
            <v>0</v>
          </cell>
          <cell r="AT11539" t="str">
            <v>-</v>
          </cell>
          <cell r="AX11539" t="str">
            <v>-</v>
          </cell>
          <cell r="BB11539" t="str">
            <v>-</v>
          </cell>
          <cell r="BE11539">
            <v>0</v>
          </cell>
          <cell r="BF11539">
            <v>0</v>
          </cell>
          <cell r="BG11539">
            <v>0</v>
          </cell>
          <cell r="BJ11539">
            <v>0</v>
          </cell>
          <cell r="BK11539">
            <v>0</v>
          </cell>
          <cell r="BL11539">
            <v>0</v>
          </cell>
        </row>
        <row r="11540">
          <cell r="AP11540">
            <v>0</v>
          </cell>
          <cell r="AT11540" t="str">
            <v>-</v>
          </cell>
          <cell r="AX11540" t="str">
            <v>-</v>
          </cell>
          <cell r="BB11540" t="str">
            <v>-</v>
          </cell>
          <cell r="BE11540">
            <v>0</v>
          </cell>
          <cell r="BF11540">
            <v>0</v>
          </cell>
          <cell r="BG11540">
            <v>0</v>
          </cell>
          <cell r="BJ11540">
            <v>0</v>
          </cell>
          <cell r="BK11540">
            <v>0</v>
          </cell>
          <cell r="BL11540">
            <v>0</v>
          </cell>
        </row>
        <row r="11541">
          <cell r="AP11541">
            <v>0</v>
          </cell>
          <cell r="AT11541" t="str">
            <v>-</v>
          </cell>
          <cell r="AX11541" t="str">
            <v>-</v>
          </cell>
          <cell r="BB11541" t="str">
            <v>-</v>
          </cell>
          <cell r="BE11541">
            <v>0</v>
          </cell>
          <cell r="BF11541">
            <v>0</v>
          </cell>
          <cell r="BG11541">
            <v>0</v>
          </cell>
          <cell r="BJ11541">
            <v>0</v>
          </cell>
          <cell r="BK11541">
            <v>0</v>
          </cell>
          <cell r="BL11541">
            <v>0</v>
          </cell>
        </row>
        <row r="11542">
          <cell r="AP11542">
            <v>0</v>
          </cell>
          <cell r="AT11542" t="str">
            <v>-</v>
          </cell>
          <cell r="AX11542" t="str">
            <v>-</v>
          </cell>
          <cell r="BB11542" t="str">
            <v>-</v>
          </cell>
          <cell r="BE11542">
            <v>0</v>
          </cell>
          <cell r="BF11542">
            <v>0</v>
          </cell>
          <cell r="BG11542">
            <v>0</v>
          </cell>
          <cell r="BJ11542">
            <v>0</v>
          </cell>
          <cell r="BK11542">
            <v>0</v>
          </cell>
          <cell r="BL11542">
            <v>0</v>
          </cell>
        </row>
        <row r="11543">
          <cell r="AP11543">
            <v>0</v>
          </cell>
          <cell r="AT11543" t="str">
            <v>-</v>
          </cell>
          <cell r="AX11543" t="str">
            <v>-</v>
          </cell>
          <cell r="BB11543" t="str">
            <v>-</v>
          </cell>
          <cell r="BE11543">
            <v>0</v>
          </cell>
          <cell r="BF11543">
            <v>0</v>
          </cell>
          <cell r="BG11543">
            <v>0</v>
          </cell>
          <cell r="BJ11543">
            <v>0</v>
          </cell>
          <cell r="BK11543">
            <v>0</v>
          </cell>
          <cell r="BL11543">
            <v>0</v>
          </cell>
        </row>
        <row r="11544">
          <cell r="AP11544">
            <v>0</v>
          </cell>
          <cell r="AT11544" t="str">
            <v>-</v>
          </cell>
          <cell r="AX11544" t="str">
            <v>-</v>
          </cell>
          <cell r="BB11544" t="str">
            <v>-</v>
          </cell>
          <cell r="BE11544">
            <v>0</v>
          </cell>
          <cell r="BF11544">
            <v>0</v>
          </cell>
          <cell r="BG11544">
            <v>0</v>
          </cell>
          <cell r="BJ11544">
            <v>0</v>
          </cell>
          <cell r="BK11544">
            <v>0</v>
          </cell>
          <cell r="BL11544">
            <v>0</v>
          </cell>
        </row>
        <row r="11545">
          <cell r="AP11545">
            <v>0</v>
          </cell>
          <cell r="AT11545" t="str">
            <v>-</v>
          </cell>
          <cell r="AX11545" t="str">
            <v>-</v>
          </cell>
          <cell r="BB11545" t="str">
            <v>-</v>
          </cell>
          <cell r="BE11545">
            <v>0</v>
          </cell>
          <cell r="BF11545">
            <v>0</v>
          </cell>
          <cell r="BG11545">
            <v>0</v>
          </cell>
          <cell r="BJ11545">
            <v>0</v>
          </cell>
          <cell r="BK11545">
            <v>0</v>
          </cell>
          <cell r="BL11545">
            <v>0</v>
          </cell>
        </row>
        <row r="11546">
          <cell r="AP11546">
            <v>0</v>
          </cell>
          <cell r="AT11546" t="str">
            <v>-</v>
          </cell>
          <cell r="AX11546" t="str">
            <v>-</v>
          </cell>
          <cell r="BB11546" t="str">
            <v>-</v>
          </cell>
          <cell r="BE11546">
            <v>0</v>
          </cell>
          <cell r="BF11546">
            <v>0</v>
          </cell>
          <cell r="BG11546">
            <v>0</v>
          </cell>
          <cell r="BJ11546">
            <v>0</v>
          </cell>
          <cell r="BK11546">
            <v>0</v>
          </cell>
          <cell r="BL11546">
            <v>0</v>
          </cell>
        </row>
        <row r="11547">
          <cell r="AP11547">
            <v>0</v>
          </cell>
          <cell r="AT11547" t="str">
            <v>-</v>
          </cell>
          <cell r="AX11547" t="str">
            <v>-</v>
          </cell>
          <cell r="BB11547" t="str">
            <v>-</v>
          </cell>
          <cell r="BE11547">
            <v>0</v>
          </cell>
          <cell r="BF11547">
            <v>0</v>
          </cell>
          <cell r="BG11547">
            <v>0</v>
          </cell>
          <cell r="BJ11547">
            <v>0</v>
          </cell>
          <cell r="BK11547">
            <v>0</v>
          </cell>
          <cell r="BL11547">
            <v>0</v>
          </cell>
        </row>
        <row r="11548">
          <cell r="AP11548">
            <v>0</v>
          </cell>
          <cell r="AT11548" t="str">
            <v>-</v>
          </cell>
          <cell r="AX11548" t="str">
            <v>-</v>
          </cell>
          <cell r="BB11548" t="str">
            <v>-</v>
          </cell>
          <cell r="BE11548">
            <v>0</v>
          </cell>
          <cell r="BF11548">
            <v>0</v>
          </cell>
          <cell r="BG11548">
            <v>0</v>
          </cell>
          <cell r="BJ11548">
            <v>0</v>
          </cell>
          <cell r="BK11548">
            <v>0</v>
          </cell>
          <cell r="BL11548">
            <v>0</v>
          </cell>
        </row>
        <row r="11549">
          <cell r="AP11549">
            <v>0</v>
          </cell>
          <cell r="AT11549" t="str">
            <v>-</v>
          </cell>
          <cell r="AX11549" t="str">
            <v>-</v>
          </cell>
          <cell r="BB11549" t="str">
            <v>-</v>
          </cell>
          <cell r="BE11549">
            <v>0</v>
          </cell>
          <cell r="BF11549">
            <v>0</v>
          </cell>
          <cell r="BG11549">
            <v>0</v>
          </cell>
          <cell r="BJ11549">
            <v>0</v>
          </cell>
          <cell r="BK11549">
            <v>0</v>
          </cell>
          <cell r="BL11549">
            <v>0</v>
          </cell>
        </row>
        <row r="11550">
          <cell r="AP11550">
            <v>0</v>
          </cell>
          <cell r="AT11550" t="str">
            <v>-</v>
          </cell>
          <cell r="AX11550" t="str">
            <v>-</v>
          </cell>
          <cell r="BB11550" t="str">
            <v>-</v>
          </cell>
          <cell r="BE11550">
            <v>0</v>
          </cell>
          <cell r="BF11550">
            <v>0</v>
          </cell>
          <cell r="BG11550">
            <v>0</v>
          </cell>
          <cell r="BJ11550">
            <v>0</v>
          </cell>
          <cell r="BK11550">
            <v>0</v>
          </cell>
          <cell r="BL11550">
            <v>0</v>
          </cell>
        </row>
        <row r="11551">
          <cell r="AP11551">
            <v>0</v>
          </cell>
          <cell r="AT11551" t="str">
            <v>-</v>
          </cell>
          <cell r="AX11551" t="str">
            <v>-</v>
          </cell>
          <cell r="BB11551" t="str">
            <v>-</v>
          </cell>
          <cell r="BE11551">
            <v>0</v>
          </cell>
          <cell r="BF11551">
            <v>0</v>
          </cell>
          <cell r="BG11551">
            <v>0</v>
          </cell>
          <cell r="BJ11551">
            <v>0</v>
          </cell>
          <cell r="BK11551">
            <v>0</v>
          </cell>
          <cell r="BL11551">
            <v>0</v>
          </cell>
        </row>
        <row r="11552">
          <cell r="AP11552">
            <v>0</v>
          </cell>
          <cell r="AT11552" t="str">
            <v>-</v>
          </cell>
          <cell r="AX11552" t="str">
            <v>-</v>
          </cell>
          <cell r="BB11552" t="str">
            <v>-</v>
          </cell>
          <cell r="BE11552">
            <v>0</v>
          </cell>
          <cell r="BF11552">
            <v>0</v>
          </cell>
          <cell r="BG11552">
            <v>0</v>
          </cell>
          <cell r="BJ11552">
            <v>0</v>
          </cell>
          <cell r="BK11552">
            <v>0</v>
          </cell>
          <cell r="BL11552">
            <v>0</v>
          </cell>
        </row>
        <row r="11553">
          <cell r="AP11553">
            <v>0</v>
          </cell>
          <cell r="AT11553" t="str">
            <v>-</v>
          </cell>
          <cell r="AX11553" t="str">
            <v>-</v>
          </cell>
          <cell r="BB11553" t="str">
            <v>-</v>
          </cell>
          <cell r="BE11553">
            <v>0</v>
          </cell>
          <cell r="BF11553">
            <v>0</v>
          </cell>
          <cell r="BG11553">
            <v>0</v>
          </cell>
          <cell r="BJ11553">
            <v>0</v>
          </cell>
          <cell r="BK11553">
            <v>0</v>
          </cell>
          <cell r="BL11553">
            <v>0</v>
          </cell>
        </row>
        <row r="11554">
          <cell r="AP11554">
            <v>0</v>
          </cell>
          <cell r="AT11554" t="str">
            <v>-</v>
          </cell>
          <cell r="AX11554" t="str">
            <v>-</v>
          </cell>
          <cell r="BB11554" t="str">
            <v>-</v>
          </cell>
          <cell r="BE11554">
            <v>0</v>
          </cell>
          <cell r="BF11554">
            <v>0</v>
          </cell>
          <cell r="BG11554">
            <v>0</v>
          </cell>
          <cell r="BJ11554">
            <v>0</v>
          </cell>
          <cell r="BK11554">
            <v>0</v>
          </cell>
          <cell r="BL11554">
            <v>0</v>
          </cell>
        </row>
        <row r="11555">
          <cell r="AP11555">
            <v>0</v>
          </cell>
          <cell r="AT11555" t="str">
            <v>-</v>
          </cell>
          <cell r="AX11555" t="str">
            <v>-</v>
          </cell>
          <cell r="BB11555" t="str">
            <v>-</v>
          </cell>
          <cell r="BE11555">
            <v>0</v>
          </cell>
          <cell r="BF11555">
            <v>0</v>
          </cell>
          <cell r="BG11555">
            <v>0</v>
          </cell>
          <cell r="BJ11555">
            <v>0</v>
          </cell>
          <cell r="BK11555">
            <v>0</v>
          </cell>
          <cell r="BL11555">
            <v>0</v>
          </cell>
        </row>
        <row r="11556">
          <cell r="AP11556">
            <v>0</v>
          </cell>
          <cell r="AT11556" t="str">
            <v>-</v>
          </cell>
          <cell r="AX11556" t="str">
            <v>-</v>
          </cell>
          <cell r="BB11556" t="str">
            <v>-</v>
          </cell>
          <cell r="BE11556">
            <v>0</v>
          </cell>
          <cell r="BF11556">
            <v>0</v>
          </cell>
          <cell r="BG11556">
            <v>0</v>
          </cell>
          <cell r="BJ11556">
            <v>0</v>
          </cell>
          <cell r="BK11556">
            <v>0</v>
          </cell>
          <cell r="BL11556">
            <v>0</v>
          </cell>
        </row>
        <row r="11557">
          <cell r="AP11557">
            <v>0</v>
          </cell>
          <cell r="AT11557" t="str">
            <v>-</v>
          </cell>
          <cell r="AX11557" t="str">
            <v>-</v>
          </cell>
          <cell r="BB11557" t="str">
            <v>-</v>
          </cell>
          <cell r="BE11557">
            <v>0</v>
          </cell>
          <cell r="BF11557">
            <v>0</v>
          </cell>
          <cell r="BG11557">
            <v>0</v>
          </cell>
          <cell r="BJ11557">
            <v>0</v>
          </cell>
          <cell r="BK11557">
            <v>0</v>
          </cell>
          <cell r="BL11557">
            <v>0</v>
          </cell>
        </row>
        <row r="11558">
          <cell r="AP11558">
            <v>0</v>
          </cell>
          <cell r="AT11558" t="str">
            <v>-</v>
          </cell>
          <cell r="AX11558" t="str">
            <v>-</v>
          </cell>
          <cell r="BB11558" t="str">
            <v>-</v>
          </cell>
          <cell r="BE11558">
            <v>0</v>
          </cell>
          <cell r="BF11558">
            <v>0</v>
          </cell>
          <cell r="BG11558">
            <v>0</v>
          </cell>
          <cell r="BJ11558">
            <v>0</v>
          </cell>
          <cell r="BK11558">
            <v>0</v>
          </cell>
          <cell r="BL11558">
            <v>0</v>
          </cell>
        </row>
        <row r="11559">
          <cell r="AP11559">
            <v>0</v>
          </cell>
          <cell r="AT11559" t="str">
            <v>-</v>
          </cell>
          <cell r="AX11559" t="str">
            <v>-</v>
          </cell>
          <cell r="BB11559" t="str">
            <v>-</v>
          </cell>
          <cell r="BE11559">
            <v>0</v>
          </cell>
          <cell r="BF11559">
            <v>0</v>
          </cell>
          <cell r="BG11559">
            <v>0</v>
          </cell>
          <cell r="BJ11559">
            <v>0</v>
          </cell>
          <cell r="BK11559">
            <v>0</v>
          </cell>
          <cell r="BL11559">
            <v>0</v>
          </cell>
        </row>
        <row r="11560">
          <cell r="AP11560">
            <v>0</v>
          </cell>
          <cell r="AT11560" t="str">
            <v>-</v>
          </cell>
          <cell r="AX11560" t="str">
            <v>-</v>
          </cell>
          <cell r="BB11560" t="str">
            <v>-</v>
          </cell>
          <cell r="BE11560">
            <v>0</v>
          </cell>
          <cell r="BF11560">
            <v>0</v>
          </cell>
          <cell r="BG11560">
            <v>0</v>
          </cell>
          <cell r="BJ11560">
            <v>0</v>
          </cell>
          <cell r="BK11560">
            <v>0</v>
          </cell>
          <cell r="BL11560">
            <v>0</v>
          </cell>
        </row>
        <row r="11561">
          <cell r="AP11561">
            <v>0</v>
          </cell>
          <cell r="AT11561" t="str">
            <v>-</v>
          </cell>
          <cell r="AX11561" t="str">
            <v>-</v>
          </cell>
          <cell r="BB11561" t="str">
            <v>-</v>
          </cell>
          <cell r="BE11561">
            <v>0</v>
          </cell>
          <cell r="BF11561">
            <v>0</v>
          </cell>
          <cell r="BG11561">
            <v>0</v>
          </cell>
          <cell r="BJ11561">
            <v>0</v>
          </cell>
          <cell r="BK11561">
            <v>0</v>
          </cell>
          <cell r="BL11561">
            <v>0</v>
          </cell>
        </row>
        <row r="11562">
          <cell r="AP11562">
            <v>0</v>
          </cell>
          <cell r="AT11562" t="str">
            <v>-</v>
          </cell>
          <cell r="AX11562" t="str">
            <v>-</v>
          </cell>
          <cell r="BB11562" t="str">
            <v>-</v>
          </cell>
          <cell r="BE11562">
            <v>0</v>
          </cell>
          <cell r="BF11562">
            <v>0</v>
          </cell>
          <cell r="BG11562">
            <v>0</v>
          </cell>
          <cell r="BJ11562">
            <v>0</v>
          </cell>
          <cell r="BK11562">
            <v>0</v>
          </cell>
          <cell r="BL11562">
            <v>0</v>
          </cell>
        </row>
        <row r="11563">
          <cell r="AP11563">
            <v>0</v>
          </cell>
          <cell r="AT11563" t="str">
            <v>-</v>
          </cell>
          <cell r="AX11563" t="str">
            <v>-</v>
          </cell>
          <cell r="BB11563" t="str">
            <v>-</v>
          </cell>
          <cell r="BE11563">
            <v>0</v>
          </cell>
          <cell r="BF11563">
            <v>0</v>
          </cell>
          <cell r="BG11563">
            <v>0</v>
          </cell>
          <cell r="BJ11563">
            <v>0</v>
          </cell>
          <cell r="BK11563">
            <v>0</v>
          </cell>
          <cell r="BL11563">
            <v>0</v>
          </cell>
        </row>
        <row r="11564">
          <cell r="AP11564">
            <v>0</v>
          </cell>
          <cell r="AT11564" t="str">
            <v>-</v>
          </cell>
          <cell r="AX11564" t="str">
            <v>-</v>
          </cell>
          <cell r="BB11564" t="str">
            <v>-</v>
          </cell>
          <cell r="BE11564">
            <v>0</v>
          </cell>
          <cell r="BF11564">
            <v>0</v>
          </cell>
          <cell r="BG11564">
            <v>0</v>
          </cell>
          <cell r="BJ11564">
            <v>0</v>
          </cell>
          <cell r="BK11564">
            <v>0</v>
          </cell>
          <cell r="BL11564">
            <v>0</v>
          </cell>
        </row>
        <row r="11565">
          <cell r="AP11565">
            <v>0</v>
          </cell>
          <cell r="AT11565" t="str">
            <v>-</v>
          </cell>
          <cell r="AX11565" t="str">
            <v>-</v>
          </cell>
          <cell r="BB11565" t="str">
            <v>-</v>
          </cell>
          <cell r="BE11565">
            <v>0</v>
          </cell>
          <cell r="BF11565">
            <v>0</v>
          </cell>
          <cell r="BG11565">
            <v>0</v>
          </cell>
          <cell r="BJ11565">
            <v>0</v>
          </cell>
          <cell r="BK11565">
            <v>0</v>
          </cell>
          <cell r="BL11565">
            <v>0</v>
          </cell>
        </row>
        <row r="11566">
          <cell r="AP11566">
            <v>0</v>
          </cell>
          <cell r="AT11566" t="str">
            <v>-</v>
          </cell>
          <cell r="AX11566" t="str">
            <v>-</v>
          </cell>
          <cell r="BB11566" t="str">
            <v>-</v>
          </cell>
          <cell r="BE11566">
            <v>0</v>
          </cell>
          <cell r="BF11566">
            <v>0</v>
          </cell>
          <cell r="BG11566">
            <v>0</v>
          </cell>
          <cell r="BJ11566">
            <v>0</v>
          </cell>
          <cell r="BK11566">
            <v>0</v>
          </cell>
          <cell r="BL11566">
            <v>0</v>
          </cell>
        </row>
        <row r="11567">
          <cell r="AP11567">
            <v>0</v>
          </cell>
          <cell r="AT11567" t="str">
            <v>-</v>
          </cell>
          <cell r="AX11567" t="str">
            <v>-</v>
          </cell>
          <cell r="BB11567" t="str">
            <v>-</v>
          </cell>
          <cell r="BE11567">
            <v>0</v>
          </cell>
          <cell r="BF11567">
            <v>0</v>
          </cell>
          <cell r="BG11567">
            <v>0</v>
          </cell>
          <cell r="BJ11567">
            <v>0</v>
          </cell>
          <cell r="BK11567">
            <v>0</v>
          </cell>
          <cell r="BL11567">
            <v>0</v>
          </cell>
        </row>
        <row r="11568">
          <cell r="AP11568">
            <v>0</v>
          </cell>
          <cell r="AT11568" t="str">
            <v>-</v>
          </cell>
          <cell r="AX11568" t="str">
            <v>-</v>
          </cell>
          <cell r="BB11568" t="str">
            <v>-</v>
          </cell>
          <cell r="BE11568">
            <v>0</v>
          </cell>
          <cell r="BF11568">
            <v>0</v>
          </cell>
          <cell r="BG11568">
            <v>0</v>
          </cell>
          <cell r="BJ11568">
            <v>0</v>
          </cell>
          <cell r="BK11568">
            <v>0</v>
          </cell>
          <cell r="BL11568">
            <v>0</v>
          </cell>
        </row>
        <row r="11569">
          <cell r="AP11569">
            <v>0</v>
          </cell>
          <cell r="AT11569" t="str">
            <v>-</v>
          </cell>
          <cell r="AX11569" t="str">
            <v>-</v>
          </cell>
          <cell r="BB11569" t="str">
            <v>-</v>
          </cell>
          <cell r="BE11569">
            <v>0</v>
          </cell>
          <cell r="BF11569">
            <v>0</v>
          </cell>
          <cell r="BG11569">
            <v>0</v>
          </cell>
          <cell r="BJ11569">
            <v>0</v>
          </cell>
          <cell r="BK11569">
            <v>0</v>
          </cell>
          <cell r="BL11569">
            <v>0</v>
          </cell>
        </row>
        <row r="11570">
          <cell r="AP11570">
            <v>0</v>
          </cell>
          <cell r="AT11570" t="str">
            <v>-</v>
          </cell>
          <cell r="AX11570" t="str">
            <v>-</v>
          </cell>
          <cell r="BB11570" t="str">
            <v>-</v>
          </cell>
          <cell r="BE11570">
            <v>0</v>
          </cell>
          <cell r="BF11570">
            <v>0</v>
          </cell>
          <cell r="BG11570">
            <v>0</v>
          </cell>
          <cell r="BJ11570">
            <v>0</v>
          </cell>
          <cell r="BK11570">
            <v>0</v>
          </cell>
          <cell r="BL11570">
            <v>0</v>
          </cell>
        </row>
        <row r="11571">
          <cell r="AP11571">
            <v>0</v>
          </cell>
          <cell r="AT11571" t="str">
            <v>-</v>
          </cell>
          <cell r="AX11571" t="str">
            <v>-</v>
          </cell>
          <cell r="BB11571" t="str">
            <v>-</v>
          </cell>
          <cell r="BE11571">
            <v>0</v>
          </cell>
          <cell r="BF11571">
            <v>0</v>
          </cell>
          <cell r="BG11571">
            <v>0</v>
          </cell>
          <cell r="BJ11571">
            <v>0</v>
          </cell>
          <cell r="BK11571">
            <v>0</v>
          </cell>
          <cell r="BL11571">
            <v>0</v>
          </cell>
        </row>
        <row r="11572">
          <cell r="AP11572">
            <v>0</v>
          </cell>
          <cell r="AT11572" t="str">
            <v>-</v>
          </cell>
          <cell r="AX11572" t="str">
            <v>-</v>
          </cell>
          <cell r="BB11572" t="str">
            <v>-</v>
          </cell>
          <cell r="BE11572">
            <v>0</v>
          </cell>
          <cell r="BF11572">
            <v>0</v>
          </cell>
          <cell r="BG11572">
            <v>0</v>
          </cell>
          <cell r="BJ11572">
            <v>0</v>
          </cell>
          <cell r="BK11572">
            <v>0</v>
          </cell>
          <cell r="BL11572">
            <v>0</v>
          </cell>
        </row>
        <row r="11573">
          <cell r="AP11573">
            <v>0</v>
          </cell>
          <cell r="AT11573" t="str">
            <v>-</v>
          </cell>
          <cell r="AX11573" t="str">
            <v>-</v>
          </cell>
          <cell r="BB11573" t="str">
            <v>-</v>
          </cell>
          <cell r="BE11573">
            <v>0</v>
          </cell>
          <cell r="BF11573">
            <v>0</v>
          </cell>
          <cell r="BG11573">
            <v>0</v>
          </cell>
          <cell r="BJ11573">
            <v>0</v>
          </cell>
          <cell r="BK11573">
            <v>0</v>
          </cell>
          <cell r="BL11573">
            <v>0</v>
          </cell>
        </row>
        <row r="11574">
          <cell r="AP11574">
            <v>0</v>
          </cell>
          <cell r="AT11574" t="str">
            <v>-</v>
          </cell>
          <cell r="AX11574" t="str">
            <v>-</v>
          </cell>
          <cell r="BB11574" t="str">
            <v>-</v>
          </cell>
          <cell r="BE11574">
            <v>0</v>
          </cell>
          <cell r="BF11574">
            <v>0</v>
          </cell>
          <cell r="BG11574">
            <v>0</v>
          </cell>
          <cell r="BJ11574">
            <v>0</v>
          </cell>
          <cell r="BK11574">
            <v>0</v>
          </cell>
          <cell r="BL11574">
            <v>0</v>
          </cell>
        </row>
        <row r="11575">
          <cell r="AP11575">
            <v>0</v>
          </cell>
          <cell r="AT11575" t="str">
            <v>-</v>
          </cell>
          <cell r="AX11575" t="str">
            <v>-</v>
          </cell>
          <cell r="BB11575" t="str">
            <v>-</v>
          </cell>
          <cell r="BE11575">
            <v>0</v>
          </cell>
          <cell r="BF11575">
            <v>0</v>
          </cell>
          <cell r="BG11575">
            <v>0</v>
          </cell>
          <cell r="BJ11575">
            <v>0</v>
          </cell>
          <cell r="BK11575">
            <v>0</v>
          </cell>
          <cell r="BL11575">
            <v>0</v>
          </cell>
        </row>
        <row r="11576">
          <cell r="AP11576">
            <v>0</v>
          </cell>
          <cell r="AT11576" t="str">
            <v>-</v>
          </cell>
          <cell r="AX11576" t="str">
            <v>-</v>
          </cell>
          <cell r="BB11576" t="str">
            <v>-</v>
          </cell>
          <cell r="BE11576">
            <v>0</v>
          </cell>
          <cell r="BF11576">
            <v>0</v>
          </cell>
          <cell r="BG11576">
            <v>0</v>
          </cell>
          <cell r="BJ11576">
            <v>0</v>
          </cell>
          <cell r="BK11576">
            <v>0</v>
          </cell>
          <cell r="BL11576">
            <v>0</v>
          </cell>
        </row>
        <row r="11577">
          <cell r="AP11577">
            <v>0</v>
          </cell>
          <cell r="AT11577" t="str">
            <v>-</v>
          </cell>
          <cell r="AX11577" t="str">
            <v>-</v>
          </cell>
          <cell r="BB11577" t="str">
            <v>-</v>
          </cell>
          <cell r="BE11577">
            <v>0</v>
          </cell>
          <cell r="BF11577">
            <v>0</v>
          </cell>
          <cell r="BG11577">
            <v>0</v>
          </cell>
          <cell r="BJ11577">
            <v>0</v>
          </cell>
          <cell r="BK11577">
            <v>0</v>
          </cell>
          <cell r="BL11577">
            <v>0</v>
          </cell>
        </row>
        <row r="11578">
          <cell r="AP11578">
            <v>0</v>
          </cell>
          <cell r="AT11578" t="str">
            <v>-</v>
          </cell>
          <cell r="AX11578" t="str">
            <v>-</v>
          </cell>
          <cell r="BB11578" t="str">
            <v>-</v>
          </cell>
          <cell r="BE11578">
            <v>0</v>
          </cell>
          <cell r="BF11578">
            <v>0</v>
          </cell>
          <cell r="BG11578">
            <v>0</v>
          </cell>
          <cell r="BJ11578">
            <v>0</v>
          </cell>
          <cell r="BK11578">
            <v>0</v>
          </cell>
          <cell r="BL11578">
            <v>0</v>
          </cell>
        </row>
        <row r="11579">
          <cell r="AP11579">
            <v>0</v>
          </cell>
          <cell r="AT11579" t="str">
            <v>-</v>
          </cell>
          <cell r="AX11579" t="str">
            <v>-</v>
          </cell>
          <cell r="BB11579" t="str">
            <v>-</v>
          </cell>
          <cell r="BE11579">
            <v>0</v>
          </cell>
          <cell r="BF11579">
            <v>0</v>
          </cell>
          <cell r="BG11579">
            <v>0</v>
          </cell>
          <cell r="BJ11579">
            <v>0</v>
          </cell>
          <cell r="BK11579">
            <v>0</v>
          </cell>
          <cell r="BL11579">
            <v>0</v>
          </cell>
        </row>
        <row r="11580">
          <cell r="AP11580">
            <v>0</v>
          </cell>
          <cell r="AT11580" t="str">
            <v>-</v>
          </cell>
          <cell r="AX11580" t="str">
            <v>-</v>
          </cell>
          <cell r="BB11580" t="str">
            <v>-</v>
          </cell>
          <cell r="BE11580">
            <v>0</v>
          </cell>
          <cell r="BF11580">
            <v>0</v>
          </cell>
          <cell r="BG11580">
            <v>0</v>
          </cell>
          <cell r="BJ11580">
            <v>0</v>
          </cell>
          <cell r="BK11580">
            <v>0</v>
          </cell>
          <cell r="BL11580">
            <v>0</v>
          </cell>
        </row>
        <row r="11581">
          <cell r="AP11581">
            <v>0</v>
          </cell>
          <cell r="AT11581" t="str">
            <v>-</v>
          </cell>
          <cell r="AX11581" t="str">
            <v>-</v>
          </cell>
          <cell r="BB11581" t="str">
            <v>-</v>
          </cell>
          <cell r="BE11581">
            <v>0</v>
          </cell>
          <cell r="BF11581">
            <v>0</v>
          </cell>
          <cell r="BG11581">
            <v>0</v>
          </cell>
          <cell r="BJ11581">
            <v>0</v>
          </cell>
          <cell r="BK11581">
            <v>0</v>
          </cell>
          <cell r="BL11581">
            <v>0</v>
          </cell>
        </row>
        <row r="11582">
          <cell r="AP11582">
            <v>0</v>
          </cell>
          <cell r="AT11582" t="str">
            <v>-</v>
          </cell>
          <cell r="AX11582" t="str">
            <v>-</v>
          </cell>
          <cell r="BB11582" t="str">
            <v>-</v>
          </cell>
          <cell r="BE11582">
            <v>0</v>
          </cell>
          <cell r="BF11582">
            <v>0</v>
          </cell>
          <cell r="BG11582">
            <v>0</v>
          </cell>
          <cell r="BJ11582">
            <v>0</v>
          </cell>
          <cell r="BK11582">
            <v>0</v>
          </cell>
          <cell r="BL11582">
            <v>0</v>
          </cell>
        </row>
        <row r="11583">
          <cell r="AP11583">
            <v>0</v>
          </cell>
          <cell r="AT11583" t="str">
            <v>-</v>
          </cell>
          <cell r="AX11583" t="str">
            <v>-</v>
          </cell>
          <cell r="BB11583" t="str">
            <v>-</v>
          </cell>
          <cell r="BE11583">
            <v>0</v>
          </cell>
          <cell r="BF11583">
            <v>0</v>
          </cell>
          <cell r="BG11583">
            <v>0</v>
          </cell>
          <cell r="BJ11583">
            <v>0</v>
          </cell>
          <cell r="BK11583">
            <v>0</v>
          </cell>
          <cell r="BL11583">
            <v>0</v>
          </cell>
        </row>
        <row r="11584">
          <cell r="AP11584">
            <v>0</v>
          </cell>
          <cell r="AT11584" t="str">
            <v>-</v>
          </cell>
          <cell r="AX11584" t="str">
            <v>-</v>
          </cell>
          <cell r="BB11584" t="str">
            <v>-</v>
          </cell>
          <cell r="BE11584">
            <v>0</v>
          </cell>
          <cell r="BF11584">
            <v>0</v>
          </cell>
          <cell r="BG11584">
            <v>0</v>
          </cell>
          <cell r="BJ11584">
            <v>0</v>
          </cell>
          <cell r="BK11584">
            <v>0</v>
          </cell>
          <cell r="BL11584">
            <v>0</v>
          </cell>
        </row>
        <row r="11585">
          <cell r="AP11585">
            <v>0</v>
          </cell>
          <cell r="AT11585" t="str">
            <v>-</v>
          </cell>
          <cell r="AX11585" t="str">
            <v>-</v>
          </cell>
          <cell r="BB11585" t="str">
            <v>-</v>
          </cell>
          <cell r="BE11585">
            <v>0</v>
          </cell>
          <cell r="BF11585">
            <v>0</v>
          </cell>
          <cell r="BG11585">
            <v>0</v>
          </cell>
          <cell r="BJ11585">
            <v>0</v>
          </cell>
          <cell r="BK11585">
            <v>0</v>
          </cell>
          <cell r="BL11585">
            <v>0</v>
          </cell>
        </row>
        <row r="11586">
          <cell r="AP11586">
            <v>0</v>
          </cell>
          <cell r="AT11586" t="str">
            <v>-</v>
          </cell>
          <cell r="AX11586" t="str">
            <v>-</v>
          </cell>
          <cell r="BB11586" t="str">
            <v>-</v>
          </cell>
          <cell r="BE11586">
            <v>0</v>
          </cell>
          <cell r="BF11586">
            <v>0</v>
          </cell>
          <cell r="BG11586">
            <v>0</v>
          </cell>
          <cell r="BJ11586">
            <v>0</v>
          </cell>
          <cell r="BK11586">
            <v>0</v>
          </cell>
          <cell r="BL11586">
            <v>0</v>
          </cell>
        </row>
        <row r="11587">
          <cell r="AP11587">
            <v>0</v>
          </cell>
          <cell r="AT11587" t="str">
            <v>-</v>
          </cell>
          <cell r="AX11587" t="str">
            <v>-</v>
          </cell>
          <cell r="BB11587" t="str">
            <v>-</v>
          </cell>
          <cell r="BE11587">
            <v>0</v>
          </cell>
          <cell r="BF11587">
            <v>0</v>
          </cell>
          <cell r="BG11587">
            <v>0</v>
          </cell>
          <cell r="BJ11587">
            <v>0</v>
          </cell>
          <cell r="BK11587">
            <v>0</v>
          </cell>
          <cell r="BL11587">
            <v>0</v>
          </cell>
        </row>
        <row r="11588">
          <cell r="AP11588">
            <v>0</v>
          </cell>
          <cell r="AT11588" t="str">
            <v>-</v>
          </cell>
          <cell r="AX11588" t="str">
            <v>-</v>
          </cell>
          <cell r="BB11588" t="str">
            <v>-</v>
          </cell>
          <cell r="BE11588">
            <v>0</v>
          </cell>
          <cell r="BF11588">
            <v>0</v>
          </cell>
          <cell r="BG11588">
            <v>0</v>
          </cell>
          <cell r="BJ11588">
            <v>0</v>
          </cell>
          <cell r="BK11588">
            <v>0</v>
          </cell>
          <cell r="BL11588">
            <v>0</v>
          </cell>
        </row>
        <row r="11589">
          <cell r="AP11589">
            <v>0</v>
          </cell>
          <cell r="AT11589" t="str">
            <v>-</v>
          </cell>
          <cell r="AX11589" t="str">
            <v>-</v>
          </cell>
          <cell r="BB11589" t="str">
            <v>-</v>
          </cell>
          <cell r="BE11589">
            <v>0</v>
          </cell>
          <cell r="BF11589">
            <v>0</v>
          </cell>
          <cell r="BG11589">
            <v>0</v>
          </cell>
          <cell r="BJ11589">
            <v>0</v>
          </cell>
          <cell r="BK11589">
            <v>0</v>
          </cell>
          <cell r="BL11589">
            <v>0</v>
          </cell>
        </row>
        <row r="11590">
          <cell r="AP11590">
            <v>0</v>
          </cell>
          <cell r="AT11590" t="str">
            <v>-</v>
          </cell>
          <cell r="AX11590" t="str">
            <v>-</v>
          </cell>
          <cell r="BB11590" t="str">
            <v>-</v>
          </cell>
          <cell r="BE11590">
            <v>0</v>
          </cell>
          <cell r="BF11590">
            <v>0</v>
          </cell>
          <cell r="BG11590">
            <v>0</v>
          </cell>
          <cell r="BJ11590">
            <v>0</v>
          </cell>
          <cell r="BK11590">
            <v>0</v>
          </cell>
          <cell r="BL11590">
            <v>0</v>
          </cell>
        </row>
        <row r="11591">
          <cell r="AP11591">
            <v>0</v>
          </cell>
          <cell r="AT11591" t="str">
            <v>-</v>
          </cell>
          <cell r="AX11591" t="str">
            <v>-</v>
          </cell>
          <cell r="BB11591" t="str">
            <v>-</v>
          </cell>
          <cell r="BE11591">
            <v>0</v>
          </cell>
          <cell r="BF11591">
            <v>0</v>
          </cell>
          <cell r="BG11591">
            <v>0</v>
          </cell>
          <cell r="BJ11591">
            <v>0</v>
          </cell>
          <cell r="BK11591">
            <v>0</v>
          </cell>
          <cell r="BL11591">
            <v>0</v>
          </cell>
        </row>
        <row r="11592">
          <cell r="AP11592">
            <v>0</v>
          </cell>
          <cell r="AT11592" t="str">
            <v>-</v>
          </cell>
          <cell r="AX11592" t="str">
            <v>-</v>
          </cell>
          <cell r="BB11592" t="str">
            <v>-</v>
          </cell>
          <cell r="BE11592">
            <v>0</v>
          </cell>
          <cell r="BF11592">
            <v>0</v>
          </cell>
          <cell r="BG11592">
            <v>0</v>
          </cell>
          <cell r="BJ11592">
            <v>0</v>
          </cell>
          <cell r="BK11592">
            <v>0</v>
          </cell>
          <cell r="BL11592">
            <v>0</v>
          </cell>
        </row>
        <row r="11593">
          <cell r="AP11593">
            <v>0</v>
          </cell>
          <cell r="AT11593" t="str">
            <v>-</v>
          </cell>
          <cell r="AX11593" t="str">
            <v>-</v>
          </cell>
          <cell r="BB11593" t="str">
            <v>-</v>
          </cell>
          <cell r="BE11593">
            <v>0</v>
          </cell>
          <cell r="BF11593">
            <v>0</v>
          </cell>
          <cell r="BG11593">
            <v>0</v>
          </cell>
          <cell r="BJ11593">
            <v>0</v>
          </cell>
          <cell r="BK11593">
            <v>0</v>
          </cell>
          <cell r="BL11593">
            <v>0</v>
          </cell>
        </row>
        <row r="11594">
          <cell r="AP11594">
            <v>0</v>
          </cell>
          <cell r="AT11594" t="str">
            <v>-</v>
          </cell>
          <cell r="AX11594" t="str">
            <v>-</v>
          </cell>
          <cell r="BB11594" t="str">
            <v>-</v>
          </cell>
          <cell r="BE11594">
            <v>0</v>
          </cell>
          <cell r="BF11594">
            <v>0</v>
          </cell>
          <cell r="BG11594">
            <v>0</v>
          </cell>
          <cell r="BJ11594">
            <v>0</v>
          </cell>
          <cell r="BK11594">
            <v>0</v>
          </cell>
          <cell r="BL11594">
            <v>0</v>
          </cell>
        </row>
        <row r="11595">
          <cell r="AP11595">
            <v>0</v>
          </cell>
          <cell r="AT11595" t="str">
            <v>-</v>
          </cell>
          <cell r="AX11595" t="str">
            <v>-</v>
          </cell>
          <cell r="BB11595" t="str">
            <v>-</v>
          </cell>
          <cell r="BE11595">
            <v>0</v>
          </cell>
          <cell r="BF11595">
            <v>0</v>
          </cell>
          <cell r="BG11595">
            <v>0</v>
          </cell>
          <cell r="BJ11595">
            <v>0</v>
          </cell>
          <cell r="BK11595">
            <v>0</v>
          </cell>
          <cell r="BL11595">
            <v>0</v>
          </cell>
        </row>
        <row r="11596">
          <cell r="AP11596">
            <v>0</v>
          </cell>
          <cell r="AT11596" t="str">
            <v>-</v>
          </cell>
          <cell r="AX11596" t="str">
            <v>-</v>
          </cell>
          <cell r="BB11596" t="str">
            <v>-</v>
          </cell>
          <cell r="BE11596">
            <v>0</v>
          </cell>
          <cell r="BF11596">
            <v>0</v>
          </cell>
          <cell r="BG11596">
            <v>0</v>
          </cell>
          <cell r="BJ11596">
            <v>0</v>
          </cell>
          <cell r="BK11596">
            <v>0</v>
          </cell>
          <cell r="BL11596">
            <v>0</v>
          </cell>
        </row>
        <row r="11597">
          <cell r="AP11597">
            <v>0</v>
          </cell>
          <cell r="AT11597" t="str">
            <v>-</v>
          </cell>
          <cell r="AX11597" t="str">
            <v>-</v>
          </cell>
          <cell r="BB11597" t="str">
            <v>-</v>
          </cell>
          <cell r="BE11597">
            <v>0</v>
          </cell>
          <cell r="BF11597">
            <v>0</v>
          </cell>
          <cell r="BG11597">
            <v>0</v>
          </cell>
          <cell r="BJ11597">
            <v>0</v>
          </cell>
          <cell r="BK11597">
            <v>0</v>
          </cell>
          <cell r="BL11597">
            <v>0</v>
          </cell>
        </row>
        <row r="11598">
          <cell r="AP11598">
            <v>0</v>
          </cell>
          <cell r="AT11598" t="str">
            <v>-</v>
          </cell>
          <cell r="AX11598" t="str">
            <v>-</v>
          </cell>
          <cell r="BB11598" t="str">
            <v>-</v>
          </cell>
          <cell r="BE11598">
            <v>0</v>
          </cell>
          <cell r="BF11598">
            <v>0</v>
          </cell>
          <cell r="BG11598">
            <v>0</v>
          </cell>
          <cell r="BJ11598">
            <v>0</v>
          </cell>
          <cell r="BK11598">
            <v>0</v>
          </cell>
          <cell r="BL11598">
            <v>0</v>
          </cell>
        </row>
        <row r="11599">
          <cell r="AP11599">
            <v>0</v>
          </cell>
          <cell r="AT11599" t="str">
            <v>-</v>
          </cell>
          <cell r="AX11599" t="str">
            <v>-</v>
          </cell>
          <cell r="BB11599" t="str">
            <v>-</v>
          </cell>
          <cell r="BE11599">
            <v>0</v>
          </cell>
          <cell r="BF11599">
            <v>0</v>
          </cell>
          <cell r="BG11599">
            <v>0</v>
          </cell>
          <cell r="BJ11599">
            <v>0</v>
          </cell>
          <cell r="BK11599">
            <v>0</v>
          </cell>
          <cell r="BL11599">
            <v>0</v>
          </cell>
        </row>
        <row r="11600">
          <cell r="AP11600">
            <v>0</v>
          </cell>
          <cell r="AT11600" t="str">
            <v>-</v>
          </cell>
          <cell r="AX11600" t="str">
            <v>-</v>
          </cell>
          <cell r="BB11600" t="str">
            <v>-</v>
          </cell>
          <cell r="BE11600">
            <v>0</v>
          </cell>
          <cell r="BF11600">
            <v>0</v>
          </cell>
          <cell r="BG11600">
            <v>0</v>
          </cell>
          <cell r="BJ11600">
            <v>0</v>
          </cell>
          <cell r="BK11600">
            <v>0</v>
          </cell>
          <cell r="BL11600">
            <v>0</v>
          </cell>
        </row>
        <row r="11601">
          <cell r="AP11601">
            <v>0</v>
          </cell>
          <cell r="AT11601" t="str">
            <v>-</v>
          </cell>
          <cell r="AX11601" t="str">
            <v>-</v>
          </cell>
          <cell r="BB11601" t="str">
            <v>-</v>
          </cell>
          <cell r="BE11601">
            <v>0</v>
          </cell>
          <cell r="BF11601">
            <v>0</v>
          </cell>
          <cell r="BG11601">
            <v>0</v>
          </cell>
          <cell r="BJ11601">
            <v>0</v>
          </cell>
          <cell r="BK11601">
            <v>0</v>
          </cell>
          <cell r="BL11601">
            <v>0</v>
          </cell>
        </row>
        <row r="11602">
          <cell r="AP11602">
            <v>0</v>
          </cell>
          <cell r="AT11602" t="str">
            <v>-</v>
          </cell>
          <cell r="AX11602" t="str">
            <v>-</v>
          </cell>
          <cell r="BB11602" t="str">
            <v>-</v>
          </cell>
          <cell r="BE11602">
            <v>0</v>
          </cell>
          <cell r="BF11602">
            <v>0</v>
          </cell>
          <cell r="BG11602">
            <v>0</v>
          </cell>
          <cell r="BJ11602">
            <v>0</v>
          </cell>
          <cell r="BK11602">
            <v>0</v>
          </cell>
          <cell r="BL11602">
            <v>0</v>
          </cell>
        </row>
        <row r="11603">
          <cell r="AP11603">
            <v>0</v>
          </cell>
          <cell r="AT11603" t="str">
            <v>-</v>
          </cell>
          <cell r="AX11603" t="str">
            <v>-</v>
          </cell>
          <cell r="BB11603" t="str">
            <v>-</v>
          </cell>
          <cell r="BE11603">
            <v>0</v>
          </cell>
          <cell r="BF11603">
            <v>0</v>
          </cell>
          <cell r="BG11603">
            <v>0</v>
          </cell>
          <cell r="BJ11603">
            <v>0</v>
          </cell>
          <cell r="BK11603">
            <v>0</v>
          </cell>
          <cell r="BL11603">
            <v>0</v>
          </cell>
        </row>
        <row r="11604">
          <cell r="AP11604">
            <v>0</v>
          </cell>
          <cell r="AT11604" t="str">
            <v>-</v>
          </cell>
          <cell r="AX11604" t="str">
            <v>-</v>
          </cell>
          <cell r="BB11604" t="str">
            <v>-</v>
          </cell>
          <cell r="BE11604">
            <v>0</v>
          </cell>
          <cell r="BF11604">
            <v>0</v>
          </cell>
          <cell r="BG11604">
            <v>0</v>
          </cell>
          <cell r="BJ11604">
            <v>0</v>
          </cell>
          <cell r="BK11604">
            <v>0</v>
          </cell>
          <cell r="BL11604">
            <v>0</v>
          </cell>
        </row>
        <row r="11605">
          <cell r="AP11605">
            <v>0</v>
          </cell>
          <cell r="AT11605" t="str">
            <v>-</v>
          </cell>
          <cell r="AX11605" t="str">
            <v>-</v>
          </cell>
          <cell r="BB11605" t="str">
            <v>-</v>
          </cell>
          <cell r="BE11605">
            <v>0</v>
          </cell>
          <cell r="BF11605">
            <v>0</v>
          </cell>
          <cell r="BG11605">
            <v>0</v>
          </cell>
          <cell r="BJ11605">
            <v>0</v>
          </cell>
          <cell r="BK11605">
            <v>0</v>
          </cell>
          <cell r="BL11605">
            <v>0</v>
          </cell>
        </row>
        <row r="11606">
          <cell r="AP11606">
            <v>0</v>
          </cell>
          <cell r="AT11606" t="str">
            <v>-</v>
          </cell>
          <cell r="AX11606" t="str">
            <v>-</v>
          </cell>
          <cell r="BB11606" t="str">
            <v>-</v>
          </cell>
          <cell r="BE11606">
            <v>0</v>
          </cell>
          <cell r="BF11606">
            <v>0</v>
          </cell>
          <cell r="BG11606">
            <v>0</v>
          </cell>
          <cell r="BJ11606">
            <v>0</v>
          </cell>
          <cell r="BK11606">
            <v>0</v>
          </cell>
          <cell r="BL11606">
            <v>0</v>
          </cell>
        </row>
        <row r="11607">
          <cell r="AP11607">
            <v>0</v>
          </cell>
          <cell r="AT11607" t="str">
            <v>-</v>
          </cell>
          <cell r="AX11607" t="str">
            <v>-</v>
          </cell>
          <cell r="BB11607" t="str">
            <v>-</v>
          </cell>
          <cell r="BE11607">
            <v>0</v>
          </cell>
          <cell r="BF11607">
            <v>0</v>
          </cell>
          <cell r="BG11607">
            <v>0</v>
          </cell>
          <cell r="BJ11607">
            <v>0</v>
          </cell>
          <cell r="BK11607">
            <v>0</v>
          </cell>
          <cell r="BL11607">
            <v>0</v>
          </cell>
        </row>
        <row r="11608">
          <cell r="AP11608">
            <v>0</v>
          </cell>
          <cell r="AT11608" t="str">
            <v>-</v>
          </cell>
          <cell r="AX11608" t="str">
            <v>-</v>
          </cell>
          <cell r="BB11608" t="str">
            <v>-</v>
          </cell>
          <cell r="BE11608">
            <v>0</v>
          </cell>
          <cell r="BF11608">
            <v>0</v>
          </cell>
          <cell r="BG11608">
            <v>0</v>
          </cell>
          <cell r="BJ11608">
            <v>0</v>
          </cell>
          <cell r="BK11608">
            <v>0</v>
          </cell>
          <cell r="BL11608">
            <v>0</v>
          </cell>
        </row>
        <row r="11609">
          <cell r="AP11609">
            <v>0</v>
          </cell>
          <cell r="AT11609" t="str">
            <v>-</v>
          </cell>
          <cell r="AX11609" t="str">
            <v>-</v>
          </cell>
          <cell r="BB11609" t="str">
            <v>-</v>
          </cell>
          <cell r="BE11609">
            <v>0</v>
          </cell>
          <cell r="BF11609">
            <v>0</v>
          </cell>
          <cell r="BG11609">
            <v>0</v>
          </cell>
          <cell r="BJ11609">
            <v>0</v>
          </cell>
          <cell r="BK11609">
            <v>0</v>
          </cell>
          <cell r="BL11609">
            <v>0</v>
          </cell>
        </row>
        <row r="11610">
          <cell r="AP11610">
            <v>0</v>
          </cell>
          <cell r="AT11610" t="str">
            <v>-</v>
          </cell>
          <cell r="AX11610" t="str">
            <v>-</v>
          </cell>
          <cell r="BB11610" t="str">
            <v>-</v>
          </cell>
          <cell r="BE11610">
            <v>0</v>
          </cell>
          <cell r="BF11610">
            <v>0</v>
          </cell>
          <cell r="BG11610">
            <v>0</v>
          </cell>
          <cell r="BJ11610">
            <v>0</v>
          </cell>
          <cell r="BK11610">
            <v>0</v>
          </cell>
          <cell r="BL11610">
            <v>0</v>
          </cell>
        </row>
        <row r="11611">
          <cell r="AP11611">
            <v>0</v>
          </cell>
          <cell r="AT11611" t="str">
            <v>-</v>
          </cell>
          <cell r="AX11611" t="str">
            <v>-</v>
          </cell>
          <cell r="BB11611" t="str">
            <v>-</v>
          </cell>
          <cell r="BE11611">
            <v>0</v>
          </cell>
          <cell r="BF11611">
            <v>0</v>
          </cell>
          <cell r="BG11611">
            <v>0</v>
          </cell>
          <cell r="BJ11611">
            <v>0</v>
          </cell>
          <cell r="BK11611">
            <v>0</v>
          </cell>
          <cell r="BL11611">
            <v>0</v>
          </cell>
        </row>
        <row r="11612">
          <cell r="AP11612">
            <v>0</v>
          </cell>
          <cell r="AT11612" t="str">
            <v>-</v>
          </cell>
          <cell r="AX11612" t="str">
            <v>-</v>
          </cell>
          <cell r="BB11612" t="str">
            <v>-</v>
          </cell>
          <cell r="BE11612">
            <v>0</v>
          </cell>
          <cell r="BF11612">
            <v>0</v>
          </cell>
          <cell r="BG11612">
            <v>0</v>
          </cell>
          <cell r="BJ11612">
            <v>0</v>
          </cell>
          <cell r="BK11612">
            <v>0</v>
          </cell>
          <cell r="BL11612">
            <v>0</v>
          </cell>
        </row>
        <row r="11613">
          <cell r="AP11613">
            <v>0</v>
          </cell>
          <cell r="AT11613" t="str">
            <v>-</v>
          </cell>
          <cell r="AX11613" t="str">
            <v>-</v>
          </cell>
          <cell r="BB11613" t="str">
            <v>-</v>
          </cell>
          <cell r="BE11613">
            <v>0</v>
          </cell>
          <cell r="BF11613">
            <v>0</v>
          </cell>
          <cell r="BG11613">
            <v>0</v>
          </cell>
          <cell r="BJ11613">
            <v>0</v>
          </cell>
          <cell r="BK11613">
            <v>0</v>
          </cell>
          <cell r="BL11613">
            <v>0</v>
          </cell>
        </row>
        <row r="11614">
          <cell r="AP11614">
            <v>0</v>
          </cell>
          <cell r="AT11614" t="str">
            <v>-</v>
          </cell>
          <cell r="AX11614" t="str">
            <v>-</v>
          </cell>
          <cell r="BB11614" t="str">
            <v>-</v>
          </cell>
          <cell r="BE11614">
            <v>0</v>
          </cell>
          <cell r="BF11614">
            <v>0</v>
          </cell>
          <cell r="BG11614">
            <v>0</v>
          </cell>
          <cell r="BJ11614">
            <v>0</v>
          </cell>
          <cell r="BK11614">
            <v>0</v>
          </cell>
          <cell r="BL11614">
            <v>0</v>
          </cell>
        </row>
        <row r="11615">
          <cell r="AP11615">
            <v>0</v>
          </cell>
          <cell r="AT11615" t="str">
            <v>-</v>
          </cell>
          <cell r="AX11615" t="str">
            <v>-</v>
          </cell>
          <cell r="BB11615" t="str">
            <v>-</v>
          </cell>
          <cell r="BE11615">
            <v>0</v>
          </cell>
          <cell r="BF11615">
            <v>0</v>
          </cell>
          <cell r="BG11615">
            <v>0</v>
          </cell>
          <cell r="BJ11615">
            <v>0</v>
          </cell>
          <cell r="BK11615">
            <v>0</v>
          </cell>
          <cell r="BL11615">
            <v>0</v>
          </cell>
        </row>
        <row r="11616">
          <cell r="AP11616">
            <v>0</v>
          </cell>
          <cell r="AT11616" t="str">
            <v>-</v>
          </cell>
          <cell r="AX11616" t="str">
            <v>-</v>
          </cell>
          <cell r="BB11616" t="str">
            <v>-</v>
          </cell>
          <cell r="BE11616">
            <v>0</v>
          </cell>
          <cell r="BF11616">
            <v>0</v>
          </cell>
          <cell r="BG11616">
            <v>0</v>
          </cell>
          <cell r="BJ11616">
            <v>0</v>
          </cell>
          <cell r="BK11616">
            <v>0</v>
          </cell>
          <cell r="BL11616">
            <v>0</v>
          </cell>
        </row>
        <row r="11617">
          <cell r="AP11617">
            <v>0</v>
          </cell>
          <cell r="AT11617" t="str">
            <v>-</v>
          </cell>
          <cell r="AX11617" t="str">
            <v>-</v>
          </cell>
          <cell r="BB11617" t="str">
            <v>-</v>
          </cell>
          <cell r="BE11617">
            <v>0</v>
          </cell>
          <cell r="BF11617">
            <v>0</v>
          </cell>
          <cell r="BG11617">
            <v>0</v>
          </cell>
          <cell r="BJ11617">
            <v>0</v>
          </cell>
          <cell r="BK11617">
            <v>0</v>
          </cell>
          <cell r="BL11617">
            <v>0</v>
          </cell>
        </row>
        <row r="11618">
          <cell r="AP11618">
            <v>0</v>
          </cell>
          <cell r="AT11618" t="str">
            <v>-</v>
          </cell>
          <cell r="AX11618" t="str">
            <v>-</v>
          </cell>
          <cell r="BB11618" t="str">
            <v>-</v>
          </cell>
          <cell r="BE11618">
            <v>0</v>
          </cell>
          <cell r="BF11618">
            <v>0</v>
          </cell>
          <cell r="BG11618">
            <v>0</v>
          </cell>
          <cell r="BJ11618">
            <v>0</v>
          </cell>
          <cell r="BK11618">
            <v>0</v>
          </cell>
          <cell r="BL11618">
            <v>0</v>
          </cell>
        </row>
        <row r="11619">
          <cell r="AP11619">
            <v>0</v>
          </cell>
          <cell r="AT11619" t="str">
            <v>-</v>
          </cell>
          <cell r="AX11619" t="str">
            <v>-</v>
          </cell>
          <cell r="BB11619" t="str">
            <v>-</v>
          </cell>
          <cell r="BE11619">
            <v>0</v>
          </cell>
          <cell r="BF11619">
            <v>0</v>
          </cell>
          <cell r="BG11619">
            <v>0</v>
          </cell>
          <cell r="BJ11619">
            <v>0</v>
          </cell>
          <cell r="BK11619">
            <v>0</v>
          </cell>
          <cell r="BL11619">
            <v>0</v>
          </cell>
        </row>
        <row r="11620">
          <cell r="AP11620">
            <v>0</v>
          </cell>
          <cell r="AT11620" t="str">
            <v>-</v>
          </cell>
          <cell r="AX11620" t="str">
            <v>-</v>
          </cell>
          <cell r="BB11620" t="str">
            <v>-</v>
          </cell>
          <cell r="BE11620">
            <v>0</v>
          </cell>
          <cell r="BF11620">
            <v>0</v>
          </cell>
          <cell r="BG11620">
            <v>0</v>
          </cell>
          <cell r="BJ11620">
            <v>0</v>
          </cell>
          <cell r="BK11620">
            <v>0</v>
          </cell>
          <cell r="BL11620">
            <v>0</v>
          </cell>
        </row>
        <row r="11621">
          <cell r="AP11621">
            <v>0</v>
          </cell>
          <cell r="AT11621" t="str">
            <v>-</v>
          </cell>
          <cell r="AX11621" t="str">
            <v>-</v>
          </cell>
          <cell r="BB11621" t="str">
            <v>-</v>
          </cell>
          <cell r="BE11621">
            <v>0</v>
          </cell>
          <cell r="BF11621">
            <v>0</v>
          </cell>
          <cell r="BG11621">
            <v>0</v>
          </cell>
          <cell r="BJ11621">
            <v>0</v>
          </cell>
          <cell r="BK11621">
            <v>0</v>
          </cell>
          <cell r="BL11621">
            <v>0</v>
          </cell>
        </row>
        <row r="11622">
          <cell r="AP11622">
            <v>0</v>
          </cell>
          <cell r="AT11622" t="str">
            <v>-</v>
          </cell>
          <cell r="AX11622" t="str">
            <v>-</v>
          </cell>
          <cell r="BB11622" t="str">
            <v>-</v>
          </cell>
          <cell r="BE11622">
            <v>0</v>
          </cell>
          <cell r="BF11622">
            <v>0</v>
          </cell>
          <cell r="BG11622">
            <v>0</v>
          </cell>
          <cell r="BJ11622">
            <v>0</v>
          </cell>
          <cell r="BK11622">
            <v>0</v>
          </cell>
          <cell r="BL11622">
            <v>0</v>
          </cell>
        </row>
        <row r="11623">
          <cell r="AP11623">
            <v>0</v>
          </cell>
          <cell r="AT11623" t="str">
            <v>-</v>
          </cell>
          <cell r="AX11623" t="str">
            <v>-</v>
          </cell>
          <cell r="BB11623" t="str">
            <v>-</v>
          </cell>
          <cell r="BE11623">
            <v>0</v>
          </cell>
          <cell r="BF11623">
            <v>0</v>
          </cell>
          <cell r="BG11623">
            <v>0</v>
          </cell>
          <cell r="BJ11623">
            <v>0</v>
          </cell>
          <cell r="BK11623">
            <v>0</v>
          </cell>
          <cell r="BL11623">
            <v>0</v>
          </cell>
        </row>
        <row r="11624">
          <cell r="AP11624">
            <v>0</v>
          </cell>
          <cell r="AT11624" t="str">
            <v>-</v>
          </cell>
          <cell r="AX11624" t="str">
            <v>-</v>
          </cell>
          <cell r="BB11624" t="str">
            <v>-</v>
          </cell>
          <cell r="BE11624">
            <v>0</v>
          </cell>
          <cell r="BF11624">
            <v>0</v>
          </cell>
          <cell r="BG11624">
            <v>0</v>
          </cell>
          <cell r="BJ11624">
            <v>0</v>
          </cell>
          <cell r="BK11624">
            <v>0</v>
          </cell>
          <cell r="BL11624">
            <v>0</v>
          </cell>
        </row>
        <row r="11625">
          <cell r="AP11625">
            <v>0</v>
          </cell>
          <cell r="AT11625" t="str">
            <v>-</v>
          </cell>
          <cell r="AX11625" t="str">
            <v>-</v>
          </cell>
          <cell r="BB11625" t="str">
            <v>-</v>
          </cell>
          <cell r="BE11625">
            <v>0</v>
          </cell>
          <cell r="BF11625">
            <v>0</v>
          </cell>
          <cell r="BG11625">
            <v>0</v>
          </cell>
          <cell r="BJ11625">
            <v>0</v>
          </cell>
          <cell r="BK11625">
            <v>0</v>
          </cell>
          <cell r="BL11625">
            <v>0</v>
          </cell>
        </row>
        <row r="11626">
          <cell r="AP11626">
            <v>0</v>
          </cell>
          <cell r="AT11626" t="str">
            <v>-</v>
          </cell>
          <cell r="AX11626" t="str">
            <v>-</v>
          </cell>
          <cell r="BB11626" t="str">
            <v>-</v>
          </cell>
          <cell r="BE11626">
            <v>0</v>
          </cell>
          <cell r="BF11626">
            <v>0</v>
          </cell>
          <cell r="BG11626">
            <v>0</v>
          </cell>
          <cell r="BJ11626">
            <v>0</v>
          </cell>
          <cell r="BK11626">
            <v>0</v>
          </cell>
          <cell r="BL11626">
            <v>0</v>
          </cell>
        </row>
        <row r="11627">
          <cell r="AP11627">
            <v>0</v>
          </cell>
          <cell r="AT11627" t="str">
            <v>-</v>
          </cell>
          <cell r="AX11627" t="str">
            <v>-</v>
          </cell>
          <cell r="BB11627" t="str">
            <v>-</v>
          </cell>
          <cell r="BE11627">
            <v>0</v>
          </cell>
          <cell r="BF11627">
            <v>0</v>
          </cell>
          <cell r="BG11627">
            <v>0</v>
          </cell>
          <cell r="BJ11627">
            <v>0</v>
          </cell>
          <cell r="BK11627">
            <v>0</v>
          </cell>
          <cell r="BL11627">
            <v>0</v>
          </cell>
        </row>
        <row r="11628">
          <cell r="AP11628">
            <v>0</v>
          </cell>
          <cell r="AT11628" t="str">
            <v>-</v>
          </cell>
          <cell r="AX11628" t="str">
            <v>-</v>
          </cell>
          <cell r="BB11628" t="str">
            <v>-</v>
          </cell>
          <cell r="BE11628">
            <v>0</v>
          </cell>
          <cell r="BF11628">
            <v>0</v>
          </cell>
          <cell r="BG11628">
            <v>0</v>
          </cell>
          <cell r="BJ11628">
            <v>0</v>
          </cell>
          <cell r="BK11628">
            <v>0</v>
          </cell>
          <cell r="BL11628">
            <v>0</v>
          </cell>
        </row>
        <row r="11629">
          <cell r="AP11629">
            <v>0</v>
          </cell>
          <cell r="AT11629" t="str">
            <v>-</v>
          </cell>
          <cell r="AX11629" t="str">
            <v>-</v>
          </cell>
          <cell r="BB11629" t="str">
            <v>-</v>
          </cell>
          <cell r="BE11629">
            <v>0</v>
          </cell>
          <cell r="BF11629">
            <v>0</v>
          </cell>
          <cell r="BG11629">
            <v>0</v>
          </cell>
          <cell r="BJ11629">
            <v>0</v>
          </cell>
          <cell r="BK11629">
            <v>0</v>
          </cell>
          <cell r="BL11629">
            <v>0</v>
          </cell>
        </row>
        <row r="11630">
          <cell r="AP11630">
            <v>0</v>
          </cell>
          <cell r="AT11630" t="str">
            <v>-</v>
          </cell>
          <cell r="AX11630" t="str">
            <v>-</v>
          </cell>
          <cell r="BB11630" t="str">
            <v>-</v>
          </cell>
          <cell r="BE11630">
            <v>0</v>
          </cell>
          <cell r="BF11630">
            <v>0</v>
          </cell>
          <cell r="BG11630">
            <v>0</v>
          </cell>
          <cell r="BJ11630">
            <v>0</v>
          </cell>
          <cell r="BK11630">
            <v>0</v>
          </cell>
          <cell r="BL11630">
            <v>0</v>
          </cell>
        </row>
        <row r="11631">
          <cell r="AP11631">
            <v>0</v>
          </cell>
          <cell r="AT11631" t="str">
            <v>-</v>
          </cell>
          <cell r="AX11631" t="str">
            <v>-</v>
          </cell>
          <cell r="BB11631" t="str">
            <v>-</v>
          </cell>
          <cell r="BE11631">
            <v>0</v>
          </cell>
          <cell r="BF11631">
            <v>0</v>
          </cell>
          <cell r="BG11631">
            <v>0</v>
          </cell>
          <cell r="BJ11631">
            <v>0</v>
          </cell>
          <cell r="BK11631">
            <v>0</v>
          </cell>
          <cell r="BL11631">
            <v>0</v>
          </cell>
        </row>
        <row r="11632">
          <cell r="AP11632">
            <v>0</v>
          </cell>
          <cell r="AT11632" t="str">
            <v>-</v>
          </cell>
          <cell r="AX11632" t="str">
            <v>-</v>
          </cell>
          <cell r="BB11632" t="str">
            <v>-</v>
          </cell>
          <cell r="BE11632">
            <v>0</v>
          </cell>
          <cell r="BF11632">
            <v>0</v>
          </cell>
          <cell r="BG11632">
            <v>0</v>
          </cell>
          <cell r="BJ11632">
            <v>0</v>
          </cell>
          <cell r="BK11632">
            <v>0</v>
          </cell>
          <cell r="BL11632">
            <v>0</v>
          </cell>
        </row>
        <row r="11633">
          <cell r="AP11633">
            <v>0</v>
          </cell>
          <cell r="AT11633" t="str">
            <v>-</v>
          </cell>
          <cell r="AX11633" t="str">
            <v>-</v>
          </cell>
          <cell r="BB11633" t="str">
            <v>-</v>
          </cell>
          <cell r="BE11633">
            <v>0</v>
          </cell>
          <cell r="BF11633">
            <v>0</v>
          </cell>
          <cell r="BG11633">
            <v>0</v>
          </cell>
          <cell r="BJ11633">
            <v>0</v>
          </cell>
          <cell r="BK11633">
            <v>0</v>
          </cell>
          <cell r="BL11633">
            <v>0</v>
          </cell>
        </row>
        <row r="11634">
          <cell r="AP11634">
            <v>0</v>
          </cell>
          <cell r="AT11634" t="str">
            <v>-</v>
          </cell>
          <cell r="AX11634" t="str">
            <v>-</v>
          </cell>
          <cell r="BB11634" t="str">
            <v>-</v>
          </cell>
          <cell r="BE11634">
            <v>0</v>
          </cell>
          <cell r="BF11634">
            <v>0</v>
          </cell>
          <cell r="BG11634">
            <v>0</v>
          </cell>
          <cell r="BJ11634">
            <v>0</v>
          </cell>
          <cell r="BK11634">
            <v>0</v>
          </cell>
          <cell r="BL11634">
            <v>0</v>
          </cell>
        </row>
        <row r="11635">
          <cell r="AP11635">
            <v>0</v>
          </cell>
          <cell r="AT11635" t="str">
            <v>-</v>
          </cell>
          <cell r="AX11635" t="str">
            <v>-</v>
          </cell>
          <cell r="BB11635" t="str">
            <v>-</v>
          </cell>
          <cell r="BE11635">
            <v>0</v>
          </cell>
          <cell r="BF11635">
            <v>0</v>
          </cell>
          <cell r="BG11635">
            <v>0</v>
          </cell>
          <cell r="BJ11635">
            <v>0</v>
          </cell>
          <cell r="BK11635">
            <v>0</v>
          </cell>
          <cell r="BL11635">
            <v>0</v>
          </cell>
        </row>
        <row r="11636">
          <cell r="AP11636">
            <v>0</v>
          </cell>
          <cell r="AT11636" t="str">
            <v>-</v>
          </cell>
          <cell r="AX11636" t="str">
            <v>-</v>
          </cell>
          <cell r="BB11636" t="str">
            <v>-</v>
          </cell>
          <cell r="BE11636">
            <v>0</v>
          </cell>
          <cell r="BF11636">
            <v>0</v>
          </cell>
          <cell r="BG11636">
            <v>0</v>
          </cell>
          <cell r="BJ11636">
            <v>0</v>
          </cell>
          <cell r="BK11636">
            <v>0</v>
          </cell>
          <cell r="BL11636">
            <v>0</v>
          </cell>
        </row>
        <row r="11637">
          <cell r="AP11637">
            <v>0</v>
          </cell>
          <cell r="AT11637" t="str">
            <v>-</v>
          </cell>
          <cell r="AX11637" t="str">
            <v>-</v>
          </cell>
          <cell r="BB11637" t="str">
            <v>-</v>
          </cell>
          <cell r="BE11637">
            <v>0</v>
          </cell>
          <cell r="BF11637">
            <v>0</v>
          </cell>
          <cell r="BG11637">
            <v>0</v>
          </cell>
          <cell r="BJ11637">
            <v>0</v>
          </cell>
          <cell r="BK11637">
            <v>0</v>
          </cell>
          <cell r="BL11637">
            <v>0</v>
          </cell>
        </row>
        <row r="11638">
          <cell r="AP11638">
            <v>0</v>
          </cell>
          <cell r="AT11638" t="str">
            <v>-</v>
          </cell>
          <cell r="AX11638" t="str">
            <v>-</v>
          </cell>
          <cell r="BB11638" t="str">
            <v>-</v>
          </cell>
          <cell r="BE11638">
            <v>0</v>
          </cell>
          <cell r="BF11638">
            <v>0</v>
          </cell>
          <cell r="BG11638">
            <v>0</v>
          </cell>
          <cell r="BJ11638">
            <v>0</v>
          </cell>
          <cell r="BK11638">
            <v>0</v>
          </cell>
          <cell r="BL11638">
            <v>0</v>
          </cell>
        </row>
        <row r="11639">
          <cell r="AP11639">
            <v>0</v>
          </cell>
          <cell r="AT11639" t="str">
            <v>-</v>
          </cell>
          <cell r="AX11639" t="str">
            <v>-</v>
          </cell>
          <cell r="BB11639" t="str">
            <v>-</v>
          </cell>
          <cell r="BE11639">
            <v>0</v>
          </cell>
          <cell r="BF11639">
            <v>0</v>
          </cell>
          <cell r="BG11639">
            <v>0</v>
          </cell>
          <cell r="BJ11639">
            <v>0</v>
          </cell>
          <cell r="BK11639">
            <v>0</v>
          </cell>
          <cell r="BL11639">
            <v>0</v>
          </cell>
        </row>
        <row r="11640">
          <cell r="AP11640">
            <v>0</v>
          </cell>
          <cell r="AT11640" t="str">
            <v>-</v>
          </cell>
          <cell r="AX11640" t="str">
            <v>-</v>
          </cell>
          <cell r="BB11640" t="str">
            <v>-</v>
          </cell>
          <cell r="BE11640">
            <v>0</v>
          </cell>
          <cell r="BF11640">
            <v>0</v>
          </cell>
          <cell r="BG11640">
            <v>0</v>
          </cell>
          <cell r="BJ11640">
            <v>0</v>
          </cell>
          <cell r="BK11640">
            <v>0</v>
          </cell>
          <cell r="BL11640">
            <v>0</v>
          </cell>
        </row>
        <row r="11641">
          <cell r="AP11641">
            <v>0</v>
          </cell>
          <cell r="AT11641" t="str">
            <v>-</v>
          </cell>
          <cell r="AX11641" t="str">
            <v>-</v>
          </cell>
          <cell r="BB11641" t="str">
            <v>-</v>
          </cell>
          <cell r="BE11641">
            <v>0</v>
          </cell>
          <cell r="BF11641">
            <v>0</v>
          </cell>
          <cell r="BG11641">
            <v>0</v>
          </cell>
          <cell r="BJ11641">
            <v>0</v>
          </cell>
          <cell r="BK11641">
            <v>0</v>
          </cell>
          <cell r="BL11641">
            <v>0</v>
          </cell>
        </row>
        <row r="11642">
          <cell r="AP11642">
            <v>0</v>
          </cell>
          <cell r="AT11642" t="str">
            <v>-</v>
          </cell>
          <cell r="AX11642" t="str">
            <v>-</v>
          </cell>
          <cell r="BB11642" t="str">
            <v>-</v>
          </cell>
          <cell r="BE11642">
            <v>0</v>
          </cell>
          <cell r="BF11642">
            <v>0</v>
          </cell>
          <cell r="BG11642">
            <v>0</v>
          </cell>
          <cell r="BJ11642">
            <v>0</v>
          </cell>
          <cell r="BK11642">
            <v>0</v>
          </cell>
          <cell r="BL11642">
            <v>0</v>
          </cell>
        </row>
        <row r="11643">
          <cell r="AP11643">
            <v>0</v>
          </cell>
          <cell r="AT11643" t="str">
            <v>-</v>
          </cell>
          <cell r="AX11643" t="str">
            <v>-</v>
          </cell>
          <cell r="BB11643" t="str">
            <v>-</v>
          </cell>
          <cell r="BE11643">
            <v>0</v>
          </cell>
          <cell r="BF11643">
            <v>0</v>
          </cell>
          <cell r="BG11643">
            <v>0</v>
          </cell>
          <cell r="BJ11643">
            <v>0</v>
          </cell>
          <cell r="BK11643">
            <v>0</v>
          </cell>
          <cell r="BL11643">
            <v>0</v>
          </cell>
        </row>
        <row r="11644">
          <cell r="AP11644">
            <v>0</v>
          </cell>
          <cell r="AT11644" t="str">
            <v>-</v>
          </cell>
          <cell r="AX11644" t="str">
            <v>-</v>
          </cell>
          <cell r="BB11644" t="str">
            <v>-</v>
          </cell>
          <cell r="BE11644">
            <v>0</v>
          </cell>
          <cell r="BF11644">
            <v>0</v>
          </cell>
          <cell r="BG11644">
            <v>0</v>
          </cell>
          <cell r="BJ11644">
            <v>0</v>
          </cell>
          <cell r="BK11644">
            <v>0</v>
          </cell>
          <cell r="BL11644">
            <v>0</v>
          </cell>
        </row>
        <row r="11645">
          <cell r="AP11645">
            <v>0</v>
          </cell>
          <cell r="AT11645" t="str">
            <v>-</v>
          </cell>
          <cell r="AX11645" t="str">
            <v>-</v>
          </cell>
          <cell r="BB11645" t="str">
            <v>-</v>
          </cell>
          <cell r="BE11645">
            <v>0</v>
          </cell>
          <cell r="BF11645">
            <v>0</v>
          </cell>
          <cell r="BG11645">
            <v>0</v>
          </cell>
          <cell r="BJ11645">
            <v>0</v>
          </cell>
          <cell r="BK11645">
            <v>0</v>
          </cell>
          <cell r="BL11645">
            <v>0</v>
          </cell>
        </row>
        <row r="11646">
          <cell r="AP11646">
            <v>0</v>
          </cell>
          <cell r="AT11646" t="str">
            <v>-</v>
          </cell>
          <cell r="AX11646" t="str">
            <v>-</v>
          </cell>
          <cell r="BB11646" t="str">
            <v>-</v>
          </cell>
          <cell r="BE11646">
            <v>0</v>
          </cell>
          <cell r="BF11646">
            <v>0</v>
          </cell>
          <cell r="BG11646">
            <v>0</v>
          </cell>
          <cell r="BJ11646">
            <v>0</v>
          </cell>
          <cell r="BK11646">
            <v>0</v>
          </cell>
          <cell r="BL11646">
            <v>0</v>
          </cell>
        </row>
        <row r="11647">
          <cell r="AP11647">
            <v>0</v>
          </cell>
          <cell r="AT11647" t="str">
            <v>-</v>
          </cell>
          <cell r="AX11647" t="str">
            <v>-</v>
          </cell>
          <cell r="BB11647" t="str">
            <v>-</v>
          </cell>
          <cell r="BE11647">
            <v>0</v>
          </cell>
          <cell r="BF11647">
            <v>0</v>
          </cell>
          <cell r="BG11647">
            <v>0</v>
          </cell>
          <cell r="BJ11647">
            <v>0</v>
          </cell>
          <cell r="BK11647">
            <v>0</v>
          </cell>
          <cell r="BL11647">
            <v>0</v>
          </cell>
        </row>
        <row r="11648">
          <cell r="AP11648">
            <v>0</v>
          </cell>
          <cell r="AT11648" t="str">
            <v>-</v>
          </cell>
          <cell r="AX11648" t="str">
            <v>-</v>
          </cell>
          <cell r="BB11648" t="str">
            <v>-</v>
          </cell>
          <cell r="BE11648">
            <v>0</v>
          </cell>
          <cell r="BF11648">
            <v>0</v>
          </cell>
          <cell r="BG11648">
            <v>0</v>
          </cell>
          <cell r="BJ11648">
            <v>0</v>
          </cell>
          <cell r="BK11648">
            <v>0</v>
          </cell>
          <cell r="BL11648">
            <v>0</v>
          </cell>
        </row>
        <row r="11649">
          <cell r="AP11649">
            <v>0</v>
          </cell>
          <cell r="AT11649" t="str">
            <v>-</v>
          </cell>
          <cell r="AX11649" t="str">
            <v>-</v>
          </cell>
          <cell r="BB11649" t="str">
            <v>-</v>
          </cell>
          <cell r="BE11649">
            <v>0</v>
          </cell>
          <cell r="BF11649">
            <v>0</v>
          </cell>
          <cell r="BG11649">
            <v>0</v>
          </cell>
          <cell r="BJ11649">
            <v>0</v>
          </cell>
          <cell r="BK11649">
            <v>0</v>
          </cell>
          <cell r="BL11649">
            <v>0</v>
          </cell>
        </row>
        <row r="11650">
          <cell r="AP11650">
            <v>0</v>
          </cell>
          <cell r="AT11650" t="str">
            <v>-</v>
          </cell>
          <cell r="AX11650" t="str">
            <v>-</v>
          </cell>
          <cell r="BB11650" t="str">
            <v>-</v>
          </cell>
          <cell r="BE11650">
            <v>0</v>
          </cell>
          <cell r="BF11650">
            <v>0</v>
          </cell>
          <cell r="BG11650">
            <v>0</v>
          </cell>
          <cell r="BJ11650">
            <v>0</v>
          </cell>
          <cell r="BK11650">
            <v>0</v>
          </cell>
          <cell r="BL11650">
            <v>0</v>
          </cell>
        </row>
        <row r="11651">
          <cell r="AP11651">
            <v>0</v>
          </cell>
          <cell r="AT11651" t="str">
            <v>-</v>
          </cell>
          <cell r="AX11651" t="str">
            <v>-</v>
          </cell>
          <cell r="BB11651" t="str">
            <v>-</v>
          </cell>
          <cell r="BE11651">
            <v>0</v>
          </cell>
          <cell r="BF11651">
            <v>0</v>
          </cell>
          <cell r="BG11651">
            <v>0</v>
          </cell>
          <cell r="BJ11651">
            <v>0</v>
          </cell>
          <cell r="BK11651">
            <v>0</v>
          </cell>
          <cell r="BL11651">
            <v>0</v>
          </cell>
        </row>
        <row r="11652">
          <cell r="AP11652">
            <v>0</v>
          </cell>
          <cell r="AT11652" t="str">
            <v>-</v>
          </cell>
          <cell r="AX11652" t="str">
            <v>-</v>
          </cell>
          <cell r="BB11652" t="str">
            <v>-</v>
          </cell>
          <cell r="BE11652">
            <v>0</v>
          </cell>
          <cell r="BF11652">
            <v>0</v>
          </cell>
          <cell r="BG11652">
            <v>0</v>
          </cell>
          <cell r="BJ11652">
            <v>0</v>
          </cell>
          <cell r="BK11652">
            <v>0</v>
          </cell>
          <cell r="BL11652">
            <v>0</v>
          </cell>
        </row>
        <row r="11653">
          <cell r="AP11653">
            <v>0</v>
          </cell>
          <cell r="AT11653" t="str">
            <v>-</v>
          </cell>
          <cell r="AX11653" t="str">
            <v>-</v>
          </cell>
          <cell r="BB11653" t="str">
            <v>-</v>
          </cell>
          <cell r="BE11653">
            <v>0</v>
          </cell>
          <cell r="BF11653">
            <v>0</v>
          </cell>
          <cell r="BG11653">
            <v>0</v>
          </cell>
          <cell r="BJ11653">
            <v>0</v>
          </cell>
          <cell r="BK11653">
            <v>0</v>
          </cell>
          <cell r="BL11653">
            <v>0</v>
          </cell>
        </row>
        <row r="11654">
          <cell r="AP11654">
            <v>0</v>
          </cell>
          <cell r="AT11654" t="str">
            <v>-</v>
          </cell>
          <cell r="AX11654" t="str">
            <v>-</v>
          </cell>
          <cell r="BB11654" t="str">
            <v>-</v>
          </cell>
          <cell r="BE11654">
            <v>0</v>
          </cell>
          <cell r="BF11654">
            <v>0</v>
          </cell>
          <cell r="BG11654">
            <v>0</v>
          </cell>
          <cell r="BJ11654">
            <v>0</v>
          </cell>
          <cell r="BK11654">
            <v>0</v>
          </cell>
          <cell r="BL11654">
            <v>0</v>
          </cell>
        </row>
        <row r="11655">
          <cell r="AP11655">
            <v>0</v>
          </cell>
          <cell r="AT11655" t="str">
            <v>-</v>
          </cell>
          <cell r="AX11655" t="str">
            <v>-</v>
          </cell>
          <cell r="BB11655" t="str">
            <v>-</v>
          </cell>
          <cell r="BE11655">
            <v>0</v>
          </cell>
          <cell r="BF11655">
            <v>0</v>
          </cell>
          <cell r="BG11655">
            <v>0</v>
          </cell>
          <cell r="BJ11655">
            <v>0</v>
          </cell>
          <cell r="BK11655">
            <v>0</v>
          </cell>
          <cell r="BL11655">
            <v>0</v>
          </cell>
        </row>
        <row r="11656">
          <cell r="AP11656">
            <v>0</v>
          </cell>
          <cell r="AT11656" t="str">
            <v>-</v>
          </cell>
          <cell r="AX11656" t="str">
            <v>-</v>
          </cell>
          <cell r="BB11656" t="str">
            <v>-</v>
          </cell>
          <cell r="BE11656">
            <v>0</v>
          </cell>
          <cell r="BF11656">
            <v>0</v>
          </cell>
          <cell r="BG11656">
            <v>0</v>
          </cell>
          <cell r="BJ11656">
            <v>0</v>
          </cell>
          <cell r="BK11656">
            <v>0</v>
          </cell>
          <cell r="BL11656">
            <v>0</v>
          </cell>
        </row>
        <row r="11657">
          <cell r="AP11657">
            <v>0</v>
          </cell>
          <cell r="AT11657" t="str">
            <v>-</v>
          </cell>
          <cell r="AX11657" t="str">
            <v>-</v>
          </cell>
          <cell r="BB11657" t="str">
            <v>-</v>
          </cell>
          <cell r="BE11657">
            <v>0</v>
          </cell>
          <cell r="BF11657">
            <v>0</v>
          </cell>
          <cell r="BG11657">
            <v>0</v>
          </cell>
          <cell r="BJ11657">
            <v>0</v>
          </cell>
          <cell r="BK11657">
            <v>0</v>
          </cell>
          <cell r="BL11657">
            <v>0</v>
          </cell>
        </row>
        <row r="11658">
          <cell r="AP11658">
            <v>0</v>
          </cell>
          <cell r="AT11658" t="str">
            <v>-</v>
          </cell>
          <cell r="AX11658" t="str">
            <v>-</v>
          </cell>
          <cell r="BB11658" t="str">
            <v>-</v>
          </cell>
          <cell r="BE11658">
            <v>0</v>
          </cell>
          <cell r="BF11658">
            <v>0</v>
          </cell>
          <cell r="BG11658">
            <v>0</v>
          </cell>
          <cell r="BJ11658">
            <v>0</v>
          </cell>
          <cell r="BK11658">
            <v>0</v>
          </cell>
          <cell r="BL11658">
            <v>0</v>
          </cell>
        </row>
        <row r="11659">
          <cell r="AP11659">
            <v>0</v>
          </cell>
          <cell r="AT11659" t="str">
            <v>-</v>
          </cell>
          <cell r="AX11659" t="str">
            <v>-</v>
          </cell>
          <cell r="BB11659" t="str">
            <v>-</v>
          </cell>
          <cell r="BE11659">
            <v>0</v>
          </cell>
          <cell r="BF11659">
            <v>0</v>
          </cell>
          <cell r="BG11659">
            <v>0</v>
          </cell>
          <cell r="BJ11659">
            <v>0</v>
          </cell>
          <cell r="BK11659">
            <v>0</v>
          </cell>
          <cell r="BL11659">
            <v>0</v>
          </cell>
        </row>
        <row r="11660">
          <cell r="AP11660">
            <v>0</v>
          </cell>
          <cell r="AT11660" t="str">
            <v>-</v>
          </cell>
          <cell r="AX11660" t="str">
            <v>-</v>
          </cell>
          <cell r="BB11660" t="str">
            <v>-</v>
          </cell>
          <cell r="BE11660">
            <v>0</v>
          </cell>
          <cell r="BF11660">
            <v>0</v>
          </cell>
          <cell r="BG11660">
            <v>0</v>
          </cell>
          <cell r="BJ11660">
            <v>0</v>
          </cell>
          <cell r="BK11660">
            <v>0</v>
          </cell>
          <cell r="BL11660">
            <v>0</v>
          </cell>
        </row>
        <row r="11661">
          <cell r="AP11661">
            <v>0</v>
          </cell>
          <cell r="AT11661" t="str">
            <v>-</v>
          </cell>
          <cell r="AX11661" t="str">
            <v>-</v>
          </cell>
          <cell r="BB11661" t="str">
            <v>-</v>
          </cell>
          <cell r="BE11661">
            <v>0</v>
          </cell>
          <cell r="BF11661">
            <v>0</v>
          </cell>
          <cell r="BG11661">
            <v>0</v>
          </cell>
          <cell r="BJ11661">
            <v>0</v>
          </cell>
          <cell r="BK11661">
            <v>0</v>
          </cell>
          <cell r="BL11661">
            <v>0</v>
          </cell>
        </row>
        <row r="11662">
          <cell r="AP11662">
            <v>0</v>
          </cell>
          <cell r="AT11662" t="str">
            <v>-</v>
          </cell>
          <cell r="AX11662" t="str">
            <v>-</v>
          </cell>
          <cell r="BB11662" t="str">
            <v>-</v>
          </cell>
          <cell r="BE11662">
            <v>0</v>
          </cell>
          <cell r="BF11662">
            <v>0</v>
          </cell>
          <cell r="BG11662">
            <v>0</v>
          </cell>
          <cell r="BJ11662">
            <v>0</v>
          </cell>
          <cell r="BK11662">
            <v>0</v>
          </cell>
          <cell r="BL11662">
            <v>0</v>
          </cell>
        </row>
        <row r="11663">
          <cell r="AP11663">
            <v>0</v>
          </cell>
          <cell r="AT11663" t="str">
            <v>-</v>
          </cell>
          <cell r="AX11663" t="str">
            <v>-</v>
          </cell>
          <cell r="BB11663" t="str">
            <v>-</v>
          </cell>
          <cell r="BE11663">
            <v>0</v>
          </cell>
          <cell r="BF11663">
            <v>0</v>
          </cell>
          <cell r="BG11663">
            <v>0</v>
          </cell>
          <cell r="BJ11663">
            <v>0</v>
          </cell>
          <cell r="BK11663">
            <v>0</v>
          </cell>
          <cell r="BL11663">
            <v>0</v>
          </cell>
        </row>
        <row r="11664">
          <cell r="AP11664">
            <v>0</v>
          </cell>
          <cell r="AT11664" t="str">
            <v>-</v>
          </cell>
          <cell r="AX11664" t="str">
            <v>-</v>
          </cell>
          <cell r="BB11664" t="str">
            <v>-</v>
          </cell>
          <cell r="BE11664">
            <v>0</v>
          </cell>
          <cell r="BF11664">
            <v>0</v>
          </cell>
          <cell r="BG11664">
            <v>0</v>
          </cell>
          <cell r="BJ11664">
            <v>0</v>
          </cell>
          <cell r="BK11664">
            <v>0</v>
          </cell>
          <cell r="BL11664">
            <v>0</v>
          </cell>
        </row>
        <row r="11665">
          <cell r="AP11665">
            <v>0</v>
          </cell>
          <cell r="AT11665" t="str">
            <v>-</v>
          </cell>
          <cell r="AX11665" t="str">
            <v>-</v>
          </cell>
          <cell r="BB11665" t="str">
            <v>-</v>
          </cell>
          <cell r="BE11665">
            <v>0</v>
          </cell>
          <cell r="BF11665">
            <v>0</v>
          </cell>
          <cell r="BG11665">
            <v>0</v>
          </cell>
          <cell r="BJ11665">
            <v>0</v>
          </cell>
          <cell r="BK11665">
            <v>0</v>
          </cell>
          <cell r="BL11665">
            <v>0</v>
          </cell>
        </row>
        <row r="11666">
          <cell r="AP11666">
            <v>0</v>
          </cell>
          <cell r="AT11666" t="str">
            <v>-</v>
          </cell>
          <cell r="AX11666" t="str">
            <v>-</v>
          </cell>
          <cell r="BB11666" t="str">
            <v>-</v>
          </cell>
          <cell r="BE11666">
            <v>0</v>
          </cell>
          <cell r="BF11666">
            <v>0</v>
          </cell>
          <cell r="BG11666">
            <v>0</v>
          </cell>
          <cell r="BJ11666">
            <v>0</v>
          </cell>
          <cell r="BK11666">
            <v>0</v>
          </cell>
          <cell r="BL11666">
            <v>0</v>
          </cell>
        </row>
        <row r="11667">
          <cell r="AP11667">
            <v>0</v>
          </cell>
          <cell r="AT11667" t="str">
            <v>-</v>
          </cell>
          <cell r="AX11667" t="str">
            <v>-</v>
          </cell>
          <cell r="BB11667" t="str">
            <v>-</v>
          </cell>
          <cell r="BE11667">
            <v>0</v>
          </cell>
          <cell r="BF11667">
            <v>0</v>
          </cell>
          <cell r="BG11667">
            <v>0</v>
          </cell>
          <cell r="BJ11667">
            <v>0</v>
          </cell>
          <cell r="BK11667">
            <v>0</v>
          </cell>
          <cell r="BL11667">
            <v>0</v>
          </cell>
        </row>
        <row r="11668">
          <cell r="AP11668">
            <v>0</v>
          </cell>
          <cell r="AT11668" t="str">
            <v>-</v>
          </cell>
          <cell r="AX11668" t="str">
            <v>-</v>
          </cell>
          <cell r="BB11668" t="str">
            <v>-</v>
          </cell>
          <cell r="BE11668">
            <v>0</v>
          </cell>
          <cell r="BF11668">
            <v>0</v>
          </cell>
          <cell r="BG11668">
            <v>0</v>
          </cell>
          <cell r="BJ11668">
            <v>0</v>
          </cell>
          <cell r="BK11668">
            <v>0</v>
          </cell>
          <cell r="BL11668">
            <v>0</v>
          </cell>
        </row>
        <row r="11669">
          <cell r="AP11669">
            <v>0</v>
          </cell>
          <cell r="AT11669" t="str">
            <v>-</v>
          </cell>
          <cell r="AX11669" t="str">
            <v>-</v>
          </cell>
          <cell r="BB11669" t="str">
            <v>-</v>
          </cell>
          <cell r="BE11669">
            <v>0</v>
          </cell>
          <cell r="BF11669">
            <v>0</v>
          </cell>
          <cell r="BG11669">
            <v>0</v>
          </cell>
          <cell r="BJ11669">
            <v>0</v>
          </cell>
          <cell r="BK11669">
            <v>0</v>
          </cell>
          <cell r="BL11669">
            <v>0</v>
          </cell>
        </row>
        <row r="11670">
          <cell r="AP11670">
            <v>0</v>
          </cell>
          <cell r="AT11670" t="str">
            <v>-</v>
          </cell>
          <cell r="AX11670" t="str">
            <v>-</v>
          </cell>
          <cell r="BB11670" t="str">
            <v>-</v>
          </cell>
          <cell r="BE11670">
            <v>0</v>
          </cell>
          <cell r="BF11670">
            <v>0</v>
          </cell>
          <cell r="BG11670">
            <v>0</v>
          </cell>
          <cell r="BJ11670">
            <v>0</v>
          </cell>
          <cell r="BK11670">
            <v>0</v>
          </cell>
          <cell r="BL11670">
            <v>0</v>
          </cell>
        </row>
        <row r="11671">
          <cell r="AP11671">
            <v>0</v>
          </cell>
          <cell r="AT11671" t="str">
            <v>-</v>
          </cell>
          <cell r="AX11671" t="str">
            <v>-</v>
          </cell>
          <cell r="BB11671" t="str">
            <v>-</v>
          </cell>
          <cell r="BE11671">
            <v>0</v>
          </cell>
          <cell r="BF11671">
            <v>0</v>
          </cell>
          <cell r="BG11671">
            <v>0</v>
          </cell>
          <cell r="BJ11671">
            <v>0</v>
          </cell>
          <cell r="BK11671">
            <v>0</v>
          </cell>
          <cell r="BL11671">
            <v>0</v>
          </cell>
        </row>
        <row r="11672">
          <cell r="AP11672">
            <v>0</v>
          </cell>
          <cell r="AT11672" t="str">
            <v>-</v>
          </cell>
          <cell r="AX11672" t="str">
            <v>-</v>
          </cell>
          <cell r="BB11672" t="str">
            <v>-</v>
          </cell>
          <cell r="BE11672">
            <v>0</v>
          </cell>
          <cell r="BF11672">
            <v>0</v>
          </cell>
          <cell r="BG11672">
            <v>0</v>
          </cell>
          <cell r="BJ11672">
            <v>0</v>
          </cell>
          <cell r="BK11672">
            <v>0</v>
          </cell>
          <cell r="BL11672">
            <v>0</v>
          </cell>
        </row>
        <row r="11673">
          <cell r="AP11673">
            <v>0</v>
          </cell>
          <cell r="AT11673" t="str">
            <v>-</v>
          </cell>
          <cell r="AX11673" t="str">
            <v>-</v>
          </cell>
          <cell r="BB11673" t="str">
            <v>-</v>
          </cell>
          <cell r="BE11673">
            <v>0</v>
          </cell>
          <cell r="BF11673">
            <v>0</v>
          </cell>
          <cell r="BG11673">
            <v>0</v>
          </cell>
          <cell r="BJ11673">
            <v>0</v>
          </cell>
          <cell r="BK11673">
            <v>0</v>
          </cell>
          <cell r="BL11673">
            <v>0</v>
          </cell>
        </row>
        <row r="11674">
          <cell r="AP11674">
            <v>0</v>
          </cell>
          <cell r="AT11674" t="str">
            <v>-</v>
          </cell>
          <cell r="AX11674" t="str">
            <v>-</v>
          </cell>
          <cell r="BB11674" t="str">
            <v>-</v>
          </cell>
          <cell r="BE11674">
            <v>0</v>
          </cell>
          <cell r="BF11674">
            <v>0</v>
          </cell>
          <cell r="BG11674">
            <v>0</v>
          </cell>
          <cell r="BJ11674">
            <v>0</v>
          </cell>
          <cell r="BK11674">
            <v>0</v>
          </cell>
          <cell r="BL11674">
            <v>0</v>
          </cell>
        </row>
        <row r="11675">
          <cell r="AP11675">
            <v>0</v>
          </cell>
          <cell r="AT11675" t="str">
            <v>-</v>
          </cell>
          <cell r="AX11675" t="str">
            <v>-</v>
          </cell>
          <cell r="BB11675" t="str">
            <v>-</v>
          </cell>
          <cell r="BE11675">
            <v>0</v>
          </cell>
          <cell r="BF11675">
            <v>0</v>
          </cell>
          <cell r="BG11675">
            <v>0</v>
          </cell>
          <cell r="BJ11675">
            <v>0</v>
          </cell>
          <cell r="BK11675">
            <v>0</v>
          </cell>
          <cell r="BL11675">
            <v>0</v>
          </cell>
        </row>
        <row r="11676">
          <cell r="AP11676">
            <v>0</v>
          </cell>
          <cell r="AT11676" t="str">
            <v>-</v>
          </cell>
          <cell r="AX11676" t="str">
            <v>-</v>
          </cell>
          <cell r="BB11676" t="str">
            <v>-</v>
          </cell>
          <cell r="BE11676">
            <v>0</v>
          </cell>
          <cell r="BF11676">
            <v>0</v>
          </cell>
          <cell r="BG11676">
            <v>0</v>
          </cell>
          <cell r="BJ11676">
            <v>0</v>
          </cell>
          <cell r="BK11676">
            <v>0</v>
          </cell>
          <cell r="BL11676">
            <v>0</v>
          </cell>
        </row>
        <row r="11677">
          <cell r="AP11677">
            <v>0</v>
          </cell>
          <cell r="AT11677" t="str">
            <v>-</v>
          </cell>
          <cell r="AX11677" t="str">
            <v>-</v>
          </cell>
          <cell r="BB11677" t="str">
            <v>-</v>
          </cell>
          <cell r="BE11677">
            <v>0</v>
          </cell>
          <cell r="BF11677">
            <v>0</v>
          </cell>
          <cell r="BG11677">
            <v>0</v>
          </cell>
          <cell r="BJ11677">
            <v>0</v>
          </cell>
          <cell r="BK11677">
            <v>0</v>
          </cell>
          <cell r="BL11677">
            <v>0</v>
          </cell>
        </row>
        <row r="11678">
          <cell r="AP11678">
            <v>0</v>
          </cell>
          <cell r="AT11678" t="str">
            <v>-</v>
          </cell>
          <cell r="AX11678" t="str">
            <v>-</v>
          </cell>
          <cell r="BB11678" t="str">
            <v>-</v>
          </cell>
          <cell r="BE11678">
            <v>0</v>
          </cell>
          <cell r="BF11678">
            <v>0</v>
          </cell>
          <cell r="BG11678">
            <v>0</v>
          </cell>
          <cell r="BJ11678">
            <v>0</v>
          </cell>
          <cell r="BK11678">
            <v>0</v>
          </cell>
          <cell r="BL11678">
            <v>0</v>
          </cell>
        </row>
        <row r="11679">
          <cell r="AP11679">
            <v>0</v>
          </cell>
          <cell r="AT11679" t="str">
            <v>-</v>
          </cell>
          <cell r="AX11679" t="str">
            <v>-</v>
          </cell>
          <cell r="BB11679" t="str">
            <v>-</v>
          </cell>
          <cell r="BE11679">
            <v>0</v>
          </cell>
          <cell r="BF11679">
            <v>0</v>
          </cell>
          <cell r="BG11679">
            <v>0</v>
          </cell>
          <cell r="BJ11679">
            <v>0</v>
          </cell>
          <cell r="BK11679">
            <v>0</v>
          </cell>
          <cell r="BL11679">
            <v>0</v>
          </cell>
        </row>
        <row r="11680">
          <cell r="AP11680">
            <v>0</v>
          </cell>
          <cell r="AT11680" t="str">
            <v>-</v>
          </cell>
          <cell r="AX11680" t="str">
            <v>-</v>
          </cell>
          <cell r="BB11680" t="str">
            <v>-</v>
          </cell>
          <cell r="BE11680">
            <v>0</v>
          </cell>
          <cell r="BF11680">
            <v>0</v>
          </cell>
          <cell r="BG11680">
            <v>0</v>
          </cell>
          <cell r="BJ11680">
            <v>0</v>
          </cell>
          <cell r="BK11680">
            <v>0</v>
          </cell>
          <cell r="BL11680">
            <v>0</v>
          </cell>
        </row>
        <row r="11681">
          <cell r="AP11681">
            <v>0</v>
          </cell>
          <cell r="AT11681" t="str">
            <v>-</v>
          </cell>
          <cell r="AX11681" t="str">
            <v>-</v>
          </cell>
          <cell r="BB11681" t="str">
            <v>-</v>
          </cell>
          <cell r="BE11681">
            <v>0</v>
          </cell>
          <cell r="BF11681">
            <v>0</v>
          </cell>
          <cell r="BG11681">
            <v>0</v>
          </cell>
          <cell r="BJ11681">
            <v>0</v>
          </cell>
          <cell r="BK11681">
            <v>0</v>
          </cell>
          <cell r="BL11681">
            <v>0</v>
          </cell>
        </row>
        <row r="11682">
          <cell r="AP11682">
            <v>0</v>
          </cell>
          <cell r="AT11682" t="str">
            <v>-</v>
          </cell>
          <cell r="AX11682" t="str">
            <v>-</v>
          </cell>
          <cell r="BB11682" t="str">
            <v>-</v>
          </cell>
          <cell r="BE11682">
            <v>0</v>
          </cell>
          <cell r="BF11682">
            <v>0</v>
          </cell>
          <cell r="BG11682">
            <v>0</v>
          </cell>
          <cell r="BJ11682">
            <v>0</v>
          </cell>
          <cell r="BK11682">
            <v>0</v>
          </cell>
          <cell r="BL11682">
            <v>0</v>
          </cell>
        </row>
        <row r="11683">
          <cell r="AP11683">
            <v>0</v>
          </cell>
          <cell r="AT11683" t="str">
            <v>-</v>
          </cell>
          <cell r="AX11683" t="str">
            <v>-</v>
          </cell>
          <cell r="BB11683" t="str">
            <v>-</v>
          </cell>
          <cell r="BE11683">
            <v>0</v>
          </cell>
          <cell r="BF11683">
            <v>0</v>
          </cell>
          <cell r="BG11683">
            <v>0</v>
          </cell>
          <cell r="BJ11683">
            <v>0</v>
          </cell>
          <cell r="BK11683">
            <v>0</v>
          </cell>
          <cell r="BL11683">
            <v>0</v>
          </cell>
        </row>
        <row r="11684">
          <cell r="AP11684">
            <v>0</v>
          </cell>
          <cell r="AT11684" t="str">
            <v>-</v>
          </cell>
          <cell r="AX11684" t="str">
            <v>-</v>
          </cell>
          <cell r="BB11684" t="str">
            <v>-</v>
          </cell>
          <cell r="BE11684">
            <v>0</v>
          </cell>
          <cell r="BF11684">
            <v>0</v>
          </cell>
          <cell r="BG11684">
            <v>0</v>
          </cell>
          <cell r="BJ11684">
            <v>0</v>
          </cell>
          <cell r="BK11684">
            <v>0</v>
          </cell>
          <cell r="BL11684">
            <v>0</v>
          </cell>
        </row>
        <row r="11685">
          <cell r="AP11685">
            <v>0</v>
          </cell>
          <cell r="AT11685" t="str">
            <v>-</v>
          </cell>
          <cell r="AX11685" t="str">
            <v>-</v>
          </cell>
          <cell r="BB11685" t="str">
            <v>-</v>
          </cell>
          <cell r="BE11685">
            <v>0</v>
          </cell>
          <cell r="BF11685">
            <v>0</v>
          </cell>
          <cell r="BG11685">
            <v>0</v>
          </cell>
          <cell r="BJ11685">
            <v>0</v>
          </cell>
          <cell r="BK11685">
            <v>0</v>
          </cell>
          <cell r="BL11685">
            <v>0</v>
          </cell>
        </row>
        <row r="11686">
          <cell r="AP11686">
            <v>0</v>
          </cell>
          <cell r="AT11686" t="str">
            <v>-</v>
          </cell>
          <cell r="AX11686" t="str">
            <v>-</v>
          </cell>
          <cell r="BB11686" t="str">
            <v>-</v>
          </cell>
          <cell r="BE11686">
            <v>0</v>
          </cell>
          <cell r="BF11686">
            <v>0</v>
          </cell>
          <cell r="BG11686">
            <v>0</v>
          </cell>
          <cell r="BJ11686">
            <v>0</v>
          </cell>
          <cell r="BK11686">
            <v>0</v>
          </cell>
          <cell r="BL11686">
            <v>0</v>
          </cell>
        </row>
        <row r="11687">
          <cell r="AP11687">
            <v>0</v>
          </cell>
          <cell r="AT11687" t="str">
            <v>-</v>
          </cell>
          <cell r="AX11687" t="str">
            <v>-</v>
          </cell>
          <cell r="BB11687" t="str">
            <v>-</v>
          </cell>
          <cell r="BE11687">
            <v>0</v>
          </cell>
          <cell r="BF11687">
            <v>0</v>
          </cell>
          <cell r="BG11687">
            <v>0</v>
          </cell>
          <cell r="BJ11687">
            <v>0</v>
          </cell>
          <cell r="BK11687">
            <v>0</v>
          </cell>
          <cell r="BL11687">
            <v>0</v>
          </cell>
        </row>
        <row r="11688">
          <cell r="AP11688">
            <v>0</v>
          </cell>
          <cell r="AT11688" t="str">
            <v>-</v>
          </cell>
          <cell r="AX11688" t="str">
            <v>-</v>
          </cell>
          <cell r="BB11688" t="str">
            <v>-</v>
          </cell>
          <cell r="BE11688">
            <v>0</v>
          </cell>
          <cell r="BF11688">
            <v>0</v>
          </cell>
          <cell r="BG11688">
            <v>0</v>
          </cell>
          <cell r="BJ11688">
            <v>0</v>
          </cell>
          <cell r="BK11688">
            <v>0</v>
          </cell>
          <cell r="BL11688">
            <v>0</v>
          </cell>
        </row>
        <row r="11689">
          <cell r="AP11689">
            <v>0</v>
          </cell>
          <cell r="AT11689" t="str">
            <v>-</v>
          </cell>
          <cell r="AX11689" t="str">
            <v>-</v>
          </cell>
          <cell r="BB11689" t="str">
            <v>-</v>
          </cell>
          <cell r="BE11689">
            <v>0</v>
          </cell>
          <cell r="BF11689">
            <v>0</v>
          </cell>
          <cell r="BG11689">
            <v>0</v>
          </cell>
          <cell r="BJ11689">
            <v>0</v>
          </cell>
          <cell r="BK11689">
            <v>0</v>
          </cell>
          <cell r="BL11689">
            <v>0</v>
          </cell>
        </row>
        <row r="11690">
          <cell r="AP11690">
            <v>0</v>
          </cell>
          <cell r="AT11690" t="str">
            <v>-</v>
          </cell>
          <cell r="AX11690" t="str">
            <v>-</v>
          </cell>
          <cell r="BB11690" t="str">
            <v>-</v>
          </cell>
          <cell r="BE11690">
            <v>0</v>
          </cell>
          <cell r="BF11690">
            <v>0</v>
          </cell>
          <cell r="BG11690">
            <v>0</v>
          </cell>
          <cell r="BJ11690">
            <v>0</v>
          </cell>
          <cell r="BK11690">
            <v>0</v>
          </cell>
          <cell r="BL11690">
            <v>0</v>
          </cell>
        </row>
        <row r="11691">
          <cell r="AP11691">
            <v>0</v>
          </cell>
          <cell r="AT11691" t="str">
            <v>-</v>
          </cell>
          <cell r="AX11691" t="str">
            <v>-</v>
          </cell>
          <cell r="BB11691" t="str">
            <v>-</v>
          </cell>
          <cell r="BE11691">
            <v>0</v>
          </cell>
          <cell r="BF11691">
            <v>0</v>
          </cell>
          <cell r="BG11691">
            <v>0</v>
          </cell>
          <cell r="BJ11691">
            <v>0</v>
          </cell>
          <cell r="BK11691">
            <v>0</v>
          </cell>
          <cell r="BL11691">
            <v>0</v>
          </cell>
        </row>
        <row r="11692">
          <cell r="AP11692">
            <v>0</v>
          </cell>
          <cell r="AT11692" t="str">
            <v>-</v>
          </cell>
          <cell r="AX11692" t="str">
            <v>-</v>
          </cell>
          <cell r="BB11692" t="str">
            <v>-</v>
          </cell>
          <cell r="BE11692">
            <v>0</v>
          </cell>
          <cell r="BF11692">
            <v>0</v>
          </cell>
          <cell r="BG11692">
            <v>0</v>
          </cell>
          <cell r="BJ11692">
            <v>0</v>
          </cell>
          <cell r="BK11692">
            <v>0</v>
          </cell>
          <cell r="BL11692">
            <v>0</v>
          </cell>
        </row>
        <row r="11693">
          <cell r="AP11693">
            <v>0</v>
          </cell>
          <cell r="AT11693" t="str">
            <v>-</v>
          </cell>
          <cell r="AX11693" t="str">
            <v>-</v>
          </cell>
          <cell r="BB11693" t="str">
            <v>-</v>
          </cell>
          <cell r="BE11693">
            <v>0</v>
          </cell>
          <cell r="BF11693">
            <v>0</v>
          </cell>
          <cell r="BG11693">
            <v>0</v>
          </cell>
          <cell r="BJ11693">
            <v>0</v>
          </cell>
          <cell r="BK11693">
            <v>0</v>
          </cell>
          <cell r="BL11693">
            <v>0</v>
          </cell>
        </row>
        <row r="11694">
          <cell r="AP11694">
            <v>0</v>
          </cell>
          <cell r="AT11694" t="str">
            <v>-</v>
          </cell>
          <cell r="AX11694" t="str">
            <v>-</v>
          </cell>
          <cell r="BB11694" t="str">
            <v>-</v>
          </cell>
          <cell r="BE11694">
            <v>0</v>
          </cell>
          <cell r="BF11694">
            <v>0</v>
          </cell>
          <cell r="BG11694">
            <v>0</v>
          </cell>
          <cell r="BJ11694">
            <v>0</v>
          </cell>
          <cell r="BK11694">
            <v>0</v>
          </cell>
          <cell r="BL11694">
            <v>0</v>
          </cell>
        </row>
        <row r="11695">
          <cell r="AP11695">
            <v>0</v>
          </cell>
          <cell r="AT11695" t="str">
            <v>-</v>
          </cell>
          <cell r="AX11695" t="str">
            <v>-</v>
          </cell>
          <cell r="BB11695" t="str">
            <v>-</v>
          </cell>
          <cell r="BE11695">
            <v>0</v>
          </cell>
          <cell r="BF11695">
            <v>0</v>
          </cell>
          <cell r="BG11695">
            <v>0</v>
          </cell>
          <cell r="BJ11695">
            <v>0</v>
          </cell>
          <cell r="BK11695">
            <v>0</v>
          </cell>
          <cell r="BL11695">
            <v>0</v>
          </cell>
        </row>
        <row r="11696">
          <cell r="AP11696">
            <v>0</v>
          </cell>
          <cell r="AT11696" t="str">
            <v>-</v>
          </cell>
          <cell r="AX11696" t="str">
            <v>-</v>
          </cell>
          <cell r="BB11696" t="str">
            <v>-</v>
          </cell>
          <cell r="BE11696">
            <v>0</v>
          </cell>
          <cell r="BF11696">
            <v>0</v>
          </cell>
          <cell r="BG11696">
            <v>0</v>
          </cell>
          <cell r="BJ11696">
            <v>0</v>
          </cell>
          <cell r="BK11696">
            <v>0</v>
          </cell>
          <cell r="BL11696">
            <v>0</v>
          </cell>
        </row>
        <row r="11697">
          <cell r="AP11697">
            <v>0</v>
          </cell>
          <cell r="AT11697" t="str">
            <v>-</v>
          </cell>
          <cell r="AX11697" t="str">
            <v>-</v>
          </cell>
          <cell r="BB11697" t="str">
            <v>-</v>
          </cell>
          <cell r="BE11697">
            <v>0</v>
          </cell>
          <cell r="BF11697">
            <v>0</v>
          </cell>
          <cell r="BG11697">
            <v>0</v>
          </cell>
          <cell r="BJ11697">
            <v>0</v>
          </cell>
          <cell r="BK11697">
            <v>0</v>
          </cell>
          <cell r="BL11697">
            <v>0</v>
          </cell>
        </row>
        <row r="11698">
          <cell r="AP11698">
            <v>0</v>
          </cell>
          <cell r="AT11698" t="str">
            <v>-</v>
          </cell>
          <cell r="AX11698" t="str">
            <v>-</v>
          </cell>
          <cell r="BB11698" t="str">
            <v>-</v>
          </cell>
          <cell r="BE11698">
            <v>0</v>
          </cell>
          <cell r="BF11698">
            <v>0</v>
          </cell>
          <cell r="BG11698">
            <v>0</v>
          </cell>
          <cell r="BJ11698">
            <v>0</v>
          </cell>
          <cell r="BK11698">
            <v>0</v>
          </cell>
          <cell r="BL11698">
            <v>0</v>
          </cell>
        </row>
        <row r="11699">
          <cell r="AP11699">
            <v>0</v>
          </cell>
          <cell r="AT11699" t="str">
            <v>-</v>
          </cell>
          <cell r="AX11699" t="str">
            <v>-</v>
          </cell>
          <cell r="BB11699" t="str">
            <v>-</v>
          </cell>
          <cell r="BE11699">
            <v>0</v>
          </cell>
          <cell r="BF11699">
            <v>0</v>
          </cell>
          <cell r="BG11699">
            <v>0</v>
          </cell>
          <cell r="BJ11699">
            <v>0</v>
          </cell>
          <cell r="BK11699">
            <v>0</v>
          </cell>
          <cell r="BL11699">
            <v>0</v>
          </cell>
        </row>
        <row r="11700">
          <cell r="AP11700">
            <v>0</v>
          </cell>
          <cell r="AT11700" t="str">
            <v>-</v>
          </cell>
          <cell r="AX11700" t="str">
            <v>-</v>
          </cell>
          <cell r="BB11700" t="str">
            <v>-</v>
          </cell>
          <cell r="BE11700">
            <v>0</v>
          </cell>
          <cell r="BF11700">
            <v>0</v>
          </cell>
          <cell r="BG11700">
            <v>0</v>
          </cell>
          <cell r="BJ11700">
            <v>0</v>
          </cell>
          <cell r="BK11700">
            <v>0</v>
          </cell>
          <cell r="BL11700">
            <v>0</v>
          </cell>
        </row>
        <row r="11701">
          <cell r="AP11701">
            <v>0</v>
          </cell>
          <cell r="AT11701" t="str">
            <v>-</v>
          </cell>
          <cell r="AX11701" t="str">
            <v>-</v>
          </cell>
          <cell r="BB11701" t="str">
            <v>-</v>
          </cell>
          <cell r="BE11701">
            <v>0</v>
          </cell>
          <cell r="BF11701">
            <v>0</v>
          </cell>
          <cell r="BG11701">
            <v>0</v>
          </cell>
          <cell r="BJ11701">
            <v>0</v>
          </cell>
          <cell r="BK11701">
            <v>0</v>
          </cell>
          <cell r="BL11701">
            <v>0</v>
          </cell>
        </row>
        <row r="11702">
          <cell r="AP11702">
            <v>0</v>
          </cell>
          <cell r="AT11702" t="str">
            <v>-</v>
          </cell>
          <cell r="AX11702" t="str">
            <v>-</v>
          </cell>
          <cell r="BB11702" t="str">
            <v>-</v>
          </cell>
          <cell r="BE11702">
            <v>0</v>
          </cell>
          <cell r="BF11702">
            <v>0</v>
          </cell>
          <cell r="BG11702">
            <v>0</v>
          </cell>
          <cell r="BJ11702">
            <v>0</v>
          </cell>
          <cell r="BK11702">
            <v>0</v>
          </cell>
          <cell r="BL11702">
            <v>0</v>
          </cell>
        </row>
        <row r="11703">
          <cell r="AP11703">
            <v>0</v>
          </cell>
          <cell r="AT11703" t="str">
            <v>-</v>
          </cell>
          <cell r="AX11703" t="str">
            <v>-</v>
          </cell>
          <cell r="BB11703" t="str">
            <v>-</v>
          </cell>
          <cell r="BE11703">
            <v>0</v>
          </cell>
          <cell r="BF11703">
            <v>0</v>
          </cell>
          <cell r="BG11703">
            <v>0</v>
          </cell>
          <cell r="BJ11703">
            <v>0</v>
          </cell>
          <cell r="BK11703">
            <v>0</v>
          </cell>
          <cell r="BL11703">
            <v>0</v>
          </cell>
        </row>
        <row r="11704">
          <cell r="AP11704">
            <v>0</v>
          </cell>
          <cell r="AT11704" t="str">
            <v>-</v>
          </cell>
          <cell r="AX11704" t="str">
            <v>-</v>
          </cell>
          <cell r="BB11704" t="str">
            <v>-</v>
          </cell>
          <cell r="BE11704">
            <v>0</v>
          </cell>
          <cell r="BF11704">
            <v>0</v>
          </cell>
          <cell r="BG11704">
            <v>0</v>
          </cell>
          <cell r="BJ11704">
            <v>0</v>
          </cell>
          <cell r="BK11704">
            <v>0</v>
          </cell>
          <cell r="BL11704">
            <v>0</v>
          </cell>
        </row>
        <row r="11705">
          <cell r="AP11705">
            <v>0</v>
          </cell>
          <cell r="AT11705" t="str">
            <v>-</v>
          </cell>
          <cell r="AX11705" t="str">
            <v>-</v>
          </cell>
          <cell r="BB11705" t="str">
            <v>-</v>
          </cell>
          <cell r="BE11705">
            <v>0</v>
          </cell>
          <cell r="BF11705">
            <v>0</v>
          </cell>
          <cell r="BG11705">
            <v>0</v>
          </cell>
          <cell r="BJ11705">
            <v>0</v>
          </cell>
          <cell r="BK11705">
            <v>0</v>
          </cell>
          <cell r="BL11705">
            <v>0</v>
          </cell>
        </row>
        <row r="11706">
          <cell r="AP11706">
            <v>0</v>
          </cell>
          <cell r="AT11706" t="str">
            <v>-</v>
          </cell>
          <cell r="AX11706" t="str">
            <v>-</v>
          </cell>
          <cell r="BB11706" t="str">
            <v>-</v>
          </cell>
          <cell r="BE11706">
            <v>0</v>
          </cell>
          <cell r="BF11706">
            <v>0</v>
          </cell>
          <cell r="BG11706">
            <v>0</v>
          </cell>
          <cell r="BJ11706">
            <v>0</v>
          </cell>
          <cell r="BK11706">
            <v>0</v>
          </cell>
          <cell r="BL11706">
            <v>0</v>
          </cell>
        </row>
        <row r="11707">
          <cell r="AP11707">
            <v>0</v>
          </cell>
          <cell r="AT11707" t="str">
            <v>-</v>
          </cell>
          <cell r="AX11707" t="str">
            <v>-</v>
          </cell>
          <cell r="BB11707" t="str">
            <v>-</v>
          </cell>
          <cell r="BE11707">
            <v>0</v>
          </cell>
          <cell r="BF11707">
            <v>0</v>
          </cell>
          <cell r="BG11707">
            <v>0</v>
          </cell>
          <cell r="BJ11707">
            <v>0</v>
          </cell>
          <cell r="BK11707">
            <v>0</v>
          </cell>
          <cell r="BL11707">
            <v>0</v>
          </cell>
        </row>
        <row r="11708">
          <cell r="AP11708">
            <v>0</v>
          </cell>
          <cell r="AT11708" t="str">
            <v>-</v>
          </cell>
          <cell r="AX11708" t="str">
            <v>-</v>
          </cell>
          <cell r="BB11708" t="str">
            <v>-</v>
          </cell>
          <cell r="BE11708">
            <v>0</v>
          </cell>
          <cell r="BF11708">
            <v>0</v>
          </cell>
          <cell r="BG11708">
            <v>0</v>
          </cell>
          <cell r="BJ11708">
            <v>0</v>
          </cell>
          <cell r="BK11708">
            <v>0</v>
          </cell>
          <cell r="BL11708">
            <v>0</v>
          </cell>
        </row>
        <row r="11709">
          <cell r="AP11709">
            <v>0</v>
          </cell>
          <cell r="AT11709" t="str">
            <v>-</v>
          </cell>
          <cell r="AX11709" t="str">
            <v>-</v>
          </cell>
          <cell r="BB11709" t="str">
            <v>-</v>
          </cell>
          <cell r="BE11709">
            <v>0</v>
          </cell>
          <cell r="BF11709">
            <v>0</v>
          </cell>
          <cell r="BG11709">
            <v>0</v>
          </cell>
          <cell r="BJ11709">
            <v>0</v>
          </cell>
          <cell r="BK11709">
            <v>0</v>
          </cell>
          <cell r="BL11709">
            <v>0</v>
          </cell>
        </row>
        <row r="11710">
          <cell r="AP11710">
            <v>0</v>
          </cell>
          <cell r="AT11710" t="str">
            <v>-</v>
          </cell>
          <cell r="AX11710" t="str">
            <v>-</v>
          </cell>
          <cell r="BB11710" t="str">
            <v>-</v>
          </cell>
          <cell r="BE11710">
            <v>0</v>
          </cell>
          <cell r="BF11710">
            <v>0</v>
          </cell>
          <cell r="BG11710">
            <v>0</v>
          </cell>
          <cell r="BJ11710">
            <v>0</v>
          </cell>
          <cell r="BK11710">
            <v>0</v>
          </cell>
          <cell r="BL11710">
            <v>0</v>
          </cell>
        </row>
        <row r="11711">
          <cell r="AP11711">
            <v>0</v>
          </cell>
          <cell r="AT11711" t="str">
            <v>-</v>
          </cell>
          <cell r="AX11711" t="str">
            <v>-</v>
          </cell>
          <cell r="BB11711" t="str">
            <v>-</v>
          </cell>
          <cell r="BE11711">
            <v>0</v>
          </cell>
          <cell r="BF11711">
            <v>0</v>
          </cell>
          <cell r="BG11711">
            <v>0</v>
          </cell>
          <cell r="BJ11711">
            <v>0</v>
          </cell>
          <cell r="BK11711">
            <v>0</v>
          </cell>
          <cell r="BL11711">
            <v>0</v>
          </cell>
        </row>
        <row r="11712">
          <cell r="AP11712">
            <v>0</v>
          </cell>
          <cell r="AT11712" t="str">
            <v>-</v>
          </cell>
          <cell r="AX11712" t="str">
            <v>-</v>
          </cell>
          <cell r="BB11712" t="str">
            <v>-</v>
          </cell>
          <cell r="BE11712">
            <v>0</v>
          </cell>
          <cell r="BF11712">
            <v>0</v>
          </cell>
          <cell r="BG11712">
            <v>0</v>
          </cell>
          <cell r="BJ11712">
            <v>0</v>
          </cell>
          <cell r="BK11712">
            <v>0</v>
          </cell>
          <cell r="BL11712">
            <v>0</v>
          </cell>
        </row>
        <row r="11713">
          <cell r="AP11713">
            <v>0</v>
          </cell>
          <cell r="AT11713" t="str">
            <v>-</v>
          </cell>
          <cell r="AX11713" t="str">
            <v>-</v>
          </cell>
          <cell r="BB11713" t="str">
            <v>-</v>
          </cell>
          <cell r="BE11713">
            <v>0</v>
          </cell>
          <cell r="BF11713">
            <v>0</v>
          </cell>
          <cell r="BG11713">
            <v>0</v>
          </cell>
          <cell r="BJ11713">
            <v>0</v>
          </cell>
          <cell r="BK11713">
            <v>0</v>
          </cell>
          <cell r="BL11713">
            <v>0</v>
          </cell>
        </row>
        <row r="11714">
          <cell r="AP11714">
            <v>0</v>
          </cell>
          <cell r="AT11714" t="str">
            <v>-</v>
          </cell>
          <cell r="AX11714" t="str">
            <v>-</v>
          </cell>
          <cell r="BB11714" t="str">
            <v>-</v>
          </cell>
          <cell r="BE11714">
            <v>0</v>
          </cell>
          <cell r="BF11714">
            <v>0</v>
          </cell>
          <cell r="BG11714">
            <v>0</v>
          </cell>
          <cell r="BJ11714">
            <v>0</v>
          </cell>
          <cell r="BK11714">
            <v>0</v>
          </cell>
          <cell r="BL11714">
            <v>0</v>
          </cell>
        </row>
        <row r="11715">
          <cell r="AP11715">
            <v>0</v>
          </cell>
          <cell r="AT11715" t="str">
            <v>-</v>
          </cell>
          <cell r="AX11715" t="str">
            <v>-</v>
          </cell>
          <cell r="BB11715" t="str">
            <v>-</v>
          </cell>
          <cell r="BE11715">
            <v>0</v>
          </cell>
          <cell r="BF11715">
            <v>0</v>
          </cell>
          <cell r="BG11715">
            <v>0</v>
          </cell>
          <cell r="BJ11715">
            <v>0</v>
          </cell>
          <cell r="BK11715">
            <v>0</v>
          </cell>
          <cell r="BL11715">
            <v>0</v>
          </cell>
        </row>
        <row r="11716">
          <cell r="AP11716">
            <v>0</v>
          </cell>
          <cell r="AT11716" t="str">
            <v>-</v>
          </cell>
          <cell r="AX11716" t="str">
            <v>-</v>
          </cell>
          <cell r="BB11716" t="str">
            <v>-</v>
          </cell>
          <cell r="BE11716">
            <v>0</v>
          </cell>
          <cell r="BF11716">
            <v>0</v>
          </cell>
          <cell r="BG11716">
            <v>0</v>
          </cell>
          <cell r="BJ11716">
            <v>0</v>
          </cell>
          <cell r="BK11716">
            <v>0</v>
          </cell>
          <cell r="BL11716">
            <v>0</v>
          </cell>
        </row>
        <row r="11717">
          <cell r="AP11717">
            <v>0</v>
          </cell>
          <cell r="AT11717" t="str">
            <v>-</v>
          </cell>
          <cell r="AX11717" t="str">
            <v>-</v>
          </cell>
          <cell r="BB11717" t="str">
            <v>-</v>
          </cell>
          <cell r="BE11717">
            <v>0</v>
          </cell>
          <cell r="BF11717">
            <v>0</v>
          </cell>
          <cell r="BG11717">
            <v>0</v>
          </cell>
          <cell r="BJ11717">
            <v>0</v>
          </cell>
          <cell r="BK11717">
            <v>0</v>
          </cell>
          <cell r="BL11717">
            <v>0</v>
          </cell>
        </row>
        <row r="11718">
          <cell r="AP11718">
            <v>0</v>
          </cell>
          <cell r="AT11718" t="str">
            <v>-</v>
          </cell>
          <cell r="AX11718" t="str">
            <v>-</v>
          </cell>
          <cell r="BB11718" t="str">
            <v>-</v>
          </cell>
          <cell r="BE11718">
            <v>0</v>
          </cell>
          <cell r="BF11718">
            <v>0</v>
          </cell>
          <cell r="BG11718">
            <v>0</v>
          </cell>
          <cell r="BJ11718">
            <v>0</v>
          </cell>
          <cell r="BK11718">
            <v>0</v>
          </cell>
          <cell r="BL11718">
            <v>0</v>
          </cell>
        </row>
        <row r="11719">
          <cell r="AP11719">
            <v>0</v>
          </cell>
          <cell r="AT11719" t="str">
            <v>-</v>
          </cell>
          <cell r="AX11719" t="str">
            <v>-</v>
          </cell>
          <cell r="BB11719" t="str">
            <v>-</v>
          </cell>
          <cell r="BE11719">
            <v>0</v>
          </cell>
          <cell r="BF11719">
            <v>0</v>
          </cell>
          <cell r="BG11719">
            <v>0</v>
          </cell>
          <cell r="BJ11719">
            <v>0</v>
          </cell>
          <cell r="BK11719">
            <v>0</v>
          </cell>
          <cell r="BL11719">
            <v>0</v>
          </cell>
        </row>
        <row r="11720">
          <cell r="AP11720">
            <v>0</v>
          </cell>
          <cell r="AT11720" t="str">
            <v>-</v>
          </cell>
          <cell r="AX11720" t="str">
            <v>-</v>
          </cell>
          <cell r="BB11720" t="str">
            <v>-</v>
          </cell>
          <cell r="BE11720">
            <v>0</v>
          </cell>
          <cell r="BF11720">
            <v>0</v>
          </cell>
          <cell r="BG11720">
            <v>0</v>
          </cell>
          <cell r="BJ11720">
            <v>0</v>
          </cell>
          <cell r="BK11720">
            <v>0</v>
          </cell>
          <cell r="BL11720">
            <v>0</v>
          </cell>
        </row>
        <row r="11721">
          <cell r="AP11721">
            <v>0</v>
          </cell>
          <cell r="AT11721" t="str">
            <v>-</v>
          </cell>
          <cell r="AX11721" t="str">
            <v>-</v>
          </cell>
          <cell r="BB11721" t="str">
            <v>-</v>
          </cell>
          <cell r="BE11721">
            <v>0</v>
          </cell>
          <cell r="BF11721">
            <v>0</v>
          </cell>
          <cell r="BG11721">
            <v>0</v>
          </cell>
          <cell r="BJ11721">
            <v>0</v>
          </cell>
          <cell r="BK11721">
            <v>0</v>
          </cell>
          <cell r="BL11721">
            <v>0</v>
          </cell>
        </row>
        <row r="11722">
          <cell r="AP11722">
            <v>0</v>
          </cell>
          <cell r="AT11722" t="str">
            <v>-</v>
          </cell>
          <cell r="AX11722" t="str">
            <v>-</v>
          </cell>
          <cell r="BB11722" t="str">
            <v>-</v>
          </cell>
          <cell r="BE11722">
            <v>0</v>
          </cell>
          <cell r="BF11722">
            <v>0</v>
          </cell>
          <cell r="BG11722">
            <v>0</v>
          </cell>
          <cell r="BJ11722">
            <v>0</v>
          </cell>
          <cell r="BK11722">
            <v>0</v>
          </cell>
          <cell r="BL11722">
            <v>0</v>
          </cell>
        </row>
        <row r="11723">
          <cell r="AP11723">
            <v>0</v>
          </cell>
          <cell r="AT11723" t="str">
            <v>-</v>
          </cell>
          <cell r="AX11723" t="str">
            <v>-</v>
          </cell>
          <cell r="BB11723" t="str">
            <v>-</v>
          </cell>
          <cell r="BE11723">
            <v>0</v>
          </cell>
          <cell r="BF11723">
            <v>0</v>
          </cell>
          <cell r="BG11723">
            <v>0</v>
          </cell>
          <cell r="BJ11723">
            <v>0</v>
          </cell>
          <cell r="BK11723">
            <v>0</v>
          </cell>
          <cell r="BL11723">
            <v>0</v>
          </cell>
        </row>
        <row r="11724">
          <cell r="AP11724">
            <v>0</v>
          </cell>
          <cell r="AT11724" t="str">
            <v>-</v>
          </cell>
          <cell r="AX11724" t="str">
            <v>-</v>
          </cell>
          <cell r="BB11724" t="str">
            <v>-</v>
          </cell>
          <cell r="BE11724">
            <v>0</v>
          </cell>
          <cell r="BF11724">
            <v>0</v>
          </cell>
          <cell r="BG11724">
            <v>0</v>
          </cell>
          <cell r="BJ11724">
            <v>0</v>
          </cell>
          <cell r="BK11724">
            <v>0</v>
          </cell>
          <cell r="BL11724">
            <v>0</v>
          </cell>
        </row>
        <row r="11725">
          <cell r="AP11725">
            <v>0</v>
          </cell>
          <cell r="AT11725" t="str">
            <v>-</v>
          </cell>
          <cell r="AX11725" t="str">
            <v>-</v>
          </cell>
          <cell r="BB11725" t="str">
            <v>-</v>
          </cell>
          <cell r="BE11725">
            <v>0</v>
          </cell>
          <cell r="BF11725">
            <v>0</v>
          </cell>
          <cell r="BG11725">
            <v>0</v>
          </cell>
          <cell r="BJ11725">
            <v>0</v>
          </cell>
          <cell r="BK11725">
            <v>0</v>
          </cell>
          <cell r="BL11725">
            <v>0</v>
          </cell>
        </row>
        <row r="11726">
          <cell r="AP11726">
            <v>0</v>
          </cell>
          <cell r="AT11726" t="str">
            <v>-</v>
          </cell>
          <cell r="AX11726" t="str">
            <v>-</v>
          </cell>
          <cell r="BB11726" t="str">
            <v>-</v>
          </cell>
          <cell r="BE11726">
            <v>0</v>
          </cell>
          <cell r="BF11726">
            <v>0</v>
          </cell>
          <cell r="BG11726">
            <v>0</v>
          </cell>
          <cell r="BJ11726">
            <v>0</v>
          </cell>
          <cell r="BK11726">
            <v>0</v>
          </cell>
          <cell r="BL11726">
            <v>0</v>
          </cell>
        </row>
        <row r="11727">
          <cell r="AP11727">
            <v>0</v>
          </cell>
          <cell r="AT11727" t="str">
            <v>-</v>
          </cell>
          <cell r="AX11727" t="str">
            <v>-</v>
          </cell>
          <cell r="BB11727" t="str">
            <v>-</v>
          </cell>
          <cell r="BE11727">
            <v>0</v>
          </cell>
          <cell r="BF11727">
            <v>0</v>
          </cell>
          <cell r="BG11727">
            <v>0</v>
          </cell>
          <cell r="BJ11727">
            <v>0</v>
          </cell>
          <cell r="BK11727">
            <v>0</v>
          </cell>
          <cell r="BL11727">
            <v>0</v>
          </cell>
        </row>
        <row r="11728">
          <cell r="AP11728">
            <v>0</v>
          </cell>
          <cell r="AT11728" t="str">
            <v>-</v>
          </cell>
          <cell r="AX11728" t="str">
            <v>-</v>
          </cell>
          <cell r="BB11728" t="str">
            <v>-</v>
          </cell>
          <cell r="BE11728">
            <v>0</v>
          </cell>
          <cell r="BF11728">
            <v>0</v>
          </cell>
          <cell r="BG11728">
            <v>0</v>
          </cell>
          <cell r="BJ11728">
            <v>0</v>
          </cell>
          <cell r="BK11728">
            <v>0</v>
          </cell>
          <cell r="BL11728">
            <v>0</v>
          </cell>
        </row>
        <row r="11729">
          <cell r="AP11729">
            <v>0</v>
          </cell>
          <cell r="AT11729" t="str">
            <v>-</v>
          </cell>
          <cell r="AX11729" t="str">
            <v>-</v>
          </cell>
          <cell r="BB11729" t="str">
            <v>-</v>
          </cell>
          <cell r="BE11729">
            <v>0</v>
          </cell>
          <cell r="BF11729">
            <v>0</v>
          </cell>
          <cell r="BG11729">
            <v>0</v>
          </cell>
          <cell r="BJ11729">
            <v>0</v>
          </cell>
          <cell r="BK11729">
            <v>0</v>
          </cell>
          <cell r="BL11729">
            <v>0</v>
          </cell>
        </row>
        <row r="11730">
          <cell r="AP11730">
            <v>0</v>
          </cell>
          <cell r="AT11730" t="str">
            <v>-</v>
          </cell>
          <cell r="AX11730" t="str">
            <v>-</v>
          </cell>
          <cell r="BB11730" t="str">
            <v>-</v>
          </cell>
          <cell r="BE11730">
            <v>0</v>
          </cell>
          <cell r="BF11730">
            <v>0</v>
          </cell>
          <cell r="BG11730">
            <v>0</v>
          </cell>
          <cell r="BJ11730">
            <v>0</v>
          </cell>
          <cell r="BK11730">
            <v>0</v>
          </cell>
          <cell r="BL11730">
            <v>0</v>
          </cell>
        </row>
        <row r="11731">
          <cell r="AP11731">
            <v>0</v>
          </cell>
          <cell r="AT11731" t="str">
            <v>-</v>
          </cell>
          <cell r="AX11731" t="str">
            <v>-</v>
          </cell>
          <cell r="BB11731" t="str">
            <v>-</v>
          </cell>
          <cell r="BE11731">
            <v>0</v>
          </cell>
          <cell r="BF11731">
            <v>0</v>
          </cell>
          <cell r="BG11731">
            <v>0</v>
          </cell>
          <cell r="BJ11731">
            <v>0</v>
          </cell>
          <cell r="BK11731">
            <v>0</v>
          </cell>
          <cell r="BL11731">
            <v>0</v>
          </cell>
        </row>
        <row r="11732">
          <cell r="AP11732">
            <v>0</v>
          </cell>
          <cell r="AT11732" t="str">
            <v>-</v>
          </cell>
          <cell r="AX11732" t="str">
            <v>-</v>
          </cell>
          <cell r="BB11732" t="str">
            <v>-</v>
          </cell>
          <cell r="BE11732">
            <v>0</v>
          </cell>
          <cell r="BF11732">
            <v>0</v>
          </cell>
          <cell r="BG11732">
            <v>0</v>
          </cell>
          <cell r="BJ11732">
            <v>0</v>
          </cell>
          <cell r="BK11732">
            <v>0</v>
          </cell>
          <cell r="BL11732">
            <v>0</v>
          </cell>
        </row>
        <row r="11733">
          <cell r="AP11733">
            <v>0</v>
          </cell>
          <cell r="AT11733" t="str">
            <v>-</v>
          </cell>
          <cell r="AX11733" t="str">
            <v>-</v>
          </cell>
          <cell r="BB11733" t="str">
            <v>-</v>
          </cell>
          <cell r="BE11733">
            <v>0</v>
          </cell>
          <cell r="BF11733">
            <v>0</v>
          </cell>
          <cell r="BG11733">
            <v>0</v>
          </cell>
          <cell r="BJ11733">
            <v>0</v>
          </cell>
          <cell r="BK11733">
            <v>0</v>
          </cell>
          <cell r="BL11733">
            <v>0</v>
          </cell>
        </row>
        <row r="11734">
          <cell r="AP11734">
            <v>0</v>
          </cell>
          <cell r="AT11734" t="str">
            <v>-</v>
          </cell>
          <cell r="AX11734" t="str">
            <v>-</v>
          </cell>
          <cell r="BB11734" t="str">
            <v>-</v>
          </cell>
          <cell r="BE11734">
            <v>0</v>
          </cell>
          <cell r="BF11734">
            <v>0</v>
          </cell>
          <cell r="BG11734">
            <v>0</v>
          </cell>
          <cell r="BJ11734">
            <v>0</v>
          </cell>
          <cell r="BK11734">
            <v>0</v>
          </cell>
          <cell r="BL11734">
            <v>0</v>
          </cell>
        </row>
        <row r="11735">
          <cell r="AP11735">
            <v>0</v>
          </cell>
          <cell r="AT11735" t="str">
            <v>-</v>
          </cell>
          <cell r="AX11735" t="str">
            <v>-</v>
          </cell>
          <cell r="BB11735" t="str">
            <v>-</v>
          </cell>
          <cell r="BE11735">
            <v>0</v>
          </cell>
          <cell r="BF11735">
            <v>0</v>
          </cell>
          <cell r="BG11735">
            <v>0</v>
          </cell>
          <cell r="BJ11735">
            <v>0</v>
          </cell>
          <cell r="BK11735">
            <v>0</v>
          </cell>
          <cell r="BL11735">
            <v>0</v>
          </cell>
        </row>
        <row r="11736">
          <cell r="AP11736">
            <v>0</v>
          </cell>
          <cell r="AT11736" t="str">
            <v>-</v>
          </cell>
          <cell r="AX11736" t="str">
            <v>-</v>
          </cell>
          <cell r="BB11736" t="str">
            <v>-</v>
          </cell>
          <cell r="BE11736">
            <v>0</v>
          </cell>
          <cell r="BF11736">
            <v>0</v>
          </cell>
          <cell r="BG11736">
            <v>0</v>
          </cell>
          <cell r="BJ11736">
            <v>0</v>
          </cell>
          <cell r="BK11736">
            <v>0</v>
          </cell>
          <cell r="BL11736">
            <v>0</v>
          </cell>
        </row>
        <row r="11737">
          <cell r="AP11737">
            <v>0</v>
          </cell>
          <cell r="AT11737" t="str">
            <v>-</v>
          </cell>
          <cell r="AX11737" t="str">
            <v>-</v>
          </cell>
          <cell r="BB11737" t="str">
            <v>-</v>
          </cell>
          <cell r="BE11737">
            <v>0</v>
          </cell>
          <cell r="BF11737">
            <v>0</v>
          </cell>
          <cell r="BG11737">
            <v>0</v>
          </cell>
          <cell r="BJ11737">
            <v>0</v>
          </cell>
          <cell r="BK11737">
            <v>0</v>
          </cell>
          <cell r="BL11737">
            <v>0</v>
          </cell>
        </row>
        <row r="11738">
          <cell r="AP11738">
            <v>0</v>
          </cell>
          <cell r="AT11738" t="str">
            <v>-</v>
          </cell>
          <cell r="AX11738" t="str">
            <v>-</v>
          </cell>
          <cell r="BB11738" t="str">
            <v>-</v>
          </cell>
          <cell r="BE11738">
            <v>0</v>
          </cell>
          <cell r="BF11738">
            <v>0</v>
          </cell>
          <cell r="BG11738">
            <v>0</v>
          </cell>
          <cell r="BJ11738">
            <v>0</v>
          </cell>
          <cell r="BK11738">
            <v>0</v>
          </cell>
          <cell r="BL11738">
            <v>0</v>
          </cell>
        </row>
        <row r="11739">
          <cell r="AP11739">
            <v>0</v>
          </cell>
          <cell r="AT11739" t="str">
            <v>-</v>
          </cell>
          <cell r="AX11739" t="str">
            <v>-</v>
          </cell>
          <cell r="BB11739" t="str">
            <v>-</v>
          </cell>
          <cell r="BE11739">
            <v>0</v>
          </cell>
          <cell r="BF11739">
            <v>0</v>
          </cell>
          <cell r="BG11739">
            <v>0</v>
          </cell>
          <cell r="BJ11739">
            <v>0</v>
          </cell>
          <cell r="BK11739">
            <v>0</v>
          </cell>
          <cell r="BL11739">
            <v>0</v>
          </cell>
        </row>
        <row r="11740">
          <cell r="AP11740">
            <v>0</v>
          </cell>
          <cell r="AT11740" t="str">
            <v>-</v>
          </cell>
          <cell r="AX11740" t="str">
            <v>-</v>
          </cell>
          <cell r="BB11740" t="str">
            <v>-</v>
          </cell>
          <cell r="BE11740">
            <v>0</v>
          </cell>
          <cell r="BF11740">
            <v>0</v>
          </cell>
          <cell r="BG11740">
            <v>0</v>
          </cell>
          <cell r="BJ11740">
            <v>0</v>
          </cell>
          <cell r="BK11740">
            <v>0</v>
          </cell>
          <cell r="BL11740">
            <v>0</v>
          </cell>
        </row>
        <row r="11741">
          <cell r="AP11741">
            <v>0</v>
          </cell>
          <cell r="AT11741" t="str">
            <v>-</v>
          </cell>
          <cell r="AX11741" t="str">
            <v>-</v>
          </cell>
          <cell r="BB11741" t="str">
            <v>-</v>
          </cell>
          <cell r="BE11741">
            <v>0</v>
          </cell>
          <cell r="BF11741">
            <v>0</v>
          </cell>
          <cell r="BG11741">
            <v>0</v>
          </cell>
          <cell r="BJ11741">
            <v>0</v>
          </cell>
          <cell r="BK11741">
            <v>0</v>
          </cell>
          <cell r="BL11741">
            <v>0</v>
          </cell>
        </row>
        <row r="11742">
          <cell r="AP11742">
            <v>0</v>
          </cell>
          <cell r="AT11742" t="str">
            <v>-</v>
          </cell>
          <cell r="AX11742" t="str">
            <v>-</v>
          </cell>
          <cell r="BB11742" t="str">
            <v>-</v>
          </cell>
          <cell r="BE11742">
            <v>0</v>
          </cell>
          <cell r="BF11742">
            <v>0</v>
          </cell>
          <cell r="BG11742">
            <v>0</v>
          </cell>
          <cell r="BJ11742">
            <v>0</v>
          </cell>
          <cell r="BK11742">
            <v>0</v>
          </cell>
          <cell r="BL11742">
            <v>0</v>
          </cell>
        </row>
        <row r="11743">
          <cell r="AP11743">
            <v>0</v>
          </cell>
          <cell r="AT11743" t="str">
            <v>-</v>
          </cell>
          <cell r="AX11743" t="str">
            <v>-</v>
          </cell>
          <cell r="BB11743" t="str">
            <v>-</v>
          </cell>
          <cell r="BE11743">
            <v>0</v>
          </cell>
          <cell r="BF11743">
            <v>0</v>
          </cell>
          <cell r="BG11743">
            <v>0</v>
          </cell>
          <cell r="BJ11743">
            <v>0</v>
          </cell>
          <cell r="BK11743">
            <v>0</v>
          </cell>
          <cell r="BL11743">
            <v>0</v>
          </cell>
        </row>
        <row r="11744">
          <cell r="AP11744">
            <v>0</v>
          </cell>
          <cell r="AT11744" t="str">
            <v>-</v>
          </cell>
          <cell r="AX11744" t="str">
            <v>-</v>
          </cell>
          <cell r="BB11744" t="str">
            <v>-</v>
          </cell>
          <cell r="BE11744">
            <v>0</v>
          </cell>
          <cell r="BF11744">
            <v>0</v>
          </cell>
          <cell r="BG11744">
            <v>0</v>
          </cell>
          <cell r="BJ11744">
            <v>0</v>
          </cell>
          <cell r="BK11744">
            <v>0</v>
          </cell>
          <cell r="BL11744">
            <v>0</v>
          </cell>
        </row>
        <row r="11745">
          <cell r="AP11745">
            <v>0</v>
          </cell>
          <cell r="AT11745" t="str">
            <v>-</v>
          </cell>
          <cell r="AX11745" t="str">
            <v>-</v>
          </cell>
          <cell r="BB11745" t="str">
            <v>-</v>
          </cell>
          <cell r="BE11745">
            <v>0</v>
          </cell>
          <cell r="BF11745">
            <v>0</v>
          </cell>
          <cell r="BG11745">
            <v>0</v>
          </cell>
          <cell r="BJ11745">
            <v>0</v>
          </cell>
          <cell r="BK11745">
            <v>0</v>
          </cell>
          <cell r="BL11745">
            <v>0</v>
          </cell>
        </row>
        <row r="11746">
          <cell r="AP11746">
            <v>0</v>
          </cell>
          <cell r="AT11746" t="str">
            <v>-</v>
          </cell>
          <cell r="AX11746" t="str">
            <v>-</v>
          </cell>
          <cell r="BB11746" t="str">
            <v>-</v>
          </cell>
          <cell r="BE11746">
            <v>0</v>
          </cell>
          <cell r="BF11746">
            <v>0</v>
          </cell>
          <cell r="BG11746">
            <v>0</v>
          </cell>
          <cell r="BJ11746">
            <v>0</v>
          </cell>
          <cell r="BK11746">
            <v>0</v>
          </cell>
          <cell r="BL11746">
            <v>0</v>
          </cell>
        </row>
        <row r="11747">
          <cell r="AP11747">
            <v>0</v>
          </cell>
          <cell r="AT11747" t="str">
            <v>-</v>
          </cell>
          <cell r="AX11747" t="str">
            <v>-</v>
          </cell>
          <cell r="BB11747" t="str">
            <v>-</v>
          </cell>
          <cell r="BE11747">
            <v>0</v>
          </cell>
          <cell r="BF11747">
            <v>0</v>
          </cell>
          <cell r="BG11747">
            <v>0</v>
          </cell>
          <cell r="BJ11747">
            <v>0</v>
          </cell>
          <cell r="BK11747">
            <v>0</v>
          </cell>
          <cell r="BL11747">
            <v>0</v>
          </cell>
        </row>
        <row r="11748">
          <cell r="AP11748">
            <v>0</v>
          </cell>
          <cell r="AT11748" t="str">
            <v>-</v>
          </cell>
          <cell r="AX11748" t="str">
            <v>-</v>
          </cell>
          <cell r="BB11748" t="str">
            <v>-</v>
          </cell>
          <cell r="BE11748">
            <v>0</v>
          </cell>
          <cell r="BF11748">
            <v>0</v>
          </cell>
          <cell r="BG11748">
            <v>0</v>
          </cell>
          <cell r="BJ11748">
            <v>0</v>
          </cell>
          <cell r="BK11748">
            <v>0</v>
          </cell>
          <cell r="BL11748">
            <v>0</v>
          </cell>
        </row>
        <row r="11749">
          <cell r="AP11749">
            <v>0</v>
          </cell>
          <cell r="AT11749" t="str">
            <v>-</v>
          </cell>
          <cell r="AX11749" t="str">
            <v>-</v>
          </cell>
          <cell r="BB11749" t="str">
            <v>-</v>
          </cell>
          <cell r="BE11749">
            <v>0</v>
          </cell>
          <cell r="BF11749">
            <v>0</v>
          </cell>
          <cell r="BG11749">
            <v>0</v>
          </cell>
          <cell r="BJ11749">
            <v>0</v>
          </cell>
          <cell r="BK11749">
            <v>0</v>
          </cell>
          <cell r="BL11749">
            <v>0</v>
          </cell>
        </row>
        <row r="11750">
          <cell r="AP11750">
            <v>0</v>
          </cell>
          <cell r="AT11750" t="str">
            <v>-</v>
          </cell>
          <cell r="AX11750" t="str">
            <v>-</v>
          </cell>
          <cell r="BB11750" t="str">
            <v>-</v>
          </cell>
          <cell r="BE11750">
            <v>0</v>
          </cell>
          <cell r="BF11750">
            <v>0</v>
          </cell>
          <cell r="BG11750">
            <v>0</v>
          </cell>
          <cell r="BJ11750">
            <v>0</v>
          </cell>
          <cell r="BK11750">
            <v>0</v>
          </cell>
          <cell r="BL11750">
            <v>0</v>
          </cell>
        </row>
        <row r="11751">
          <cell r="AP11751">
            <v>0</v>
          </cell>
          <cell r="AT11751" t="str">
            <v>-</v>
          </cell>
          <cell r="AX11751" t="str">
            <v>-</v>
          </cell>
          <cell r="BB11751" t="str">
            <v>-</v>
          </cell>
          <cell r="BE11751">
            <v>0</v>
          </cell>
          <cell r="BF11751">
            <v>0</v>
          </cell>
          <cell r="BG11751">
            <v>0</v>
          </cell>
          <cell r="BJ11751">
            <v>0</v>
          </cell>
          <cell r="BK11751">
            <v>0</v>
          </cell>
          <cell r="BL11751">
            <v>0</v>
          </cell>
        </row>
        <row r="11752">
          <cell r="AP11752">
            <v>0</v>
          </cell>
          <cell r="AT11752" t="str">
            <v>-</v>
          </cell>
          <cell r="AX11752" t="str">
            <v>-</v>
          </cell>
          <cell r="BB11752" t="str">
            <v>-</v>
          </cell>
          <cell r="BE11752">
            <v>0</v>
          </cell>
          <cell r="BF11752">
            <v>0</v>
          </cell>
          <cell r="BG11752">
            <v>0</v>
          </cell>
          <cell r="BJ11752">
            <v>0</v>
          </cell>
          <cell r="BK11752">
            <v>0</v>
          </cell>
          <cell r="BL11752">
            <v>0</v>
          </cell>
        </row>
        <row r="11753">
          <cell r="AP11753">
            <v>0</v>
          </cell>
          <cell r="AT11753" t="str">
            <v>-</v>
          </cell>
          <cell r="AX11753" t="str">
            <v>-</v>
          </cell>
          <cell r="BB11753" t="str">
            <v>-</v>
          </cell>
          <cell r="BE11753">
            <v>0</v>
          </cell>
          <cell r="BF11753">
            <v>0</v>
          </cell>
          <cell r="BG11753">
            <v>0</v>
          </cell>
          <cell r="BJ11753">
            <v>0</v>
          </cell>
          <cell r="BK11753">
            <v>0</v>
          </cell>
          <cell r="BL11753">
            <v>0</v>
          </cell>
        </row>
        <row r="11754">
          <cell r="AP11754">
            <v>0</v>
          </cell>
          <cell r="AT11754" t="str">
            <v>-</v>
          </cell>
          <cell r="AX11754" t="str">
            <v>-</v>
          </cell>
          <cell r="BB11754" t="str">
            <v>-</v>
          </cell>
          <cell r="BE11754">
            <v>0</v>
          </cell>
          <cell r="BF11754">
            <v>0</v>
          </cell>
          <cell r="BG11754">
            <v>0</v>
          </cell>
          <cell r="BJ11754">
            <v>0</v>
          </cell>
          <cell r="BK11754">
            <v>0</v>
          </cell>
          <cell r="BL11754">
            <v>0</v>
          </cell>
        </row>
        <row r="11755">
          <cell r="AP11755">
            <v>0</v>
          </cell>
          <cell r="AT11755" t="str">
            <v>-</v>
          </cell>
          <cell r="AX11755" t="str">
            <v>-</v>
          </cell>
          <cell r="BB11755" t="str">
            <v>-</v>
          </cell>
          <cell r="BE11755">
            <v>0</v>
          </cell>
          <cell r="BF11755">
            <v>0</v>
          </cell>
          <cell r="BG11755">
            <v>0</v>
          </cell>
          <cell r="BJ11755">
            <v>0</v>
          </cell>
          <cell r="BK11755">
            <v>0</v>
          </cell>
          <cell r="BL11755">
            <v>0</v>
          </cell>
        </row>
        <row r="11756">
          <cell r="AP11756">
            <v>0</v>
          </cell>
          <cell r="AT11756" t="str">
            <v>-</v>
          </cell>
          <cell r="AX11756" t="str">
            <v>-</v>
          </cell>
          <cell r="BB11756" t="str">
            <v>-</v>
          </cell>
          <cell r="BE11756">
            <v>0</v>
          </cell>
          <cell r="BF11756">
            <v>0</v>
          </cell>
          <cell r="BG11756">
            <v>0</v>
          </cell>
          <cell r="BJ11756">
            <v>0</v>
          </cell>
          <cell r="BK11756">
            <v>0</v>
          </cell>
          <cell r="BL11756">
            <v>0</v>
          </cell>
        </row>
        <row r="11757">
          <cell r="AP11757">
            <v>0</v>
          </cell>
          <cell r="AT11757" t="str">
            <v>-</v>
          </cell>
          <cell r="AX11757" t="str">
            <v>-</v>
          </cell>
          <cell r="BB11757" t="str">
            <v>-</v>
          </cell>
          <cell r="BE11757">
            <v>0</v>
          </cell>
          <cell r="BF11757">
            <v>0</v>
          </cell>
          <cell r="BG11757">
            <v>0</v>
          </cell>
          <cell r="BJ11757">
            <v>0</v>
          </cell>
          <cell r="BK11757">
            <v>0</v>
          </cell>
          <cell r="BL11757">
            <v>0</v>
          </cell>
        </row>
        <row r="11758">
          <cell r="AP11758">
            <v>0</v>
          </cell>
          <cell r="AT11758" t="str">
            <v>-</v>
          </cell>
          <cell r="AX11758" t="str">
            <v>-</v>
          </cell>
          <cell r="BB11758" t="str">
            <v>-</v>
          </cell>
          <cell r="BE11758">
            <v>0</v>
          </cell>
          <cell r="BF11758">
            <v>0</v>
          </cell>
          <cell r="BG11758">
            <v>0</v>
          </cell>
          <cell r="BJ11758">
            <v>0</v>
          </cell>
          <cell r="BK11758">
            <v>0</v>
          </cell>
          <cell r="BL11758">
            <v>0</v>
          </cell>
        </row>
        <row r="11759">
          <cell r="AP11759">
            <v>0</v>
          </cell>
          <cell r="AT11759" t="str">
            <v>-</v>
          </cell>
          <cell r="AX11759" t="str">
            <v>-</v>
          </cell>
          <cell r="BB11759" t="str">
            <v>-</v>
          </cell>
          <cell r="BE11759">
            <v>0</v>
          </cell>
          <cell r="BF11759">
            <v>0</v>
          </cell>
          <cell r="BG11759">
            <v>0</v>
          </cell>
          <cell r="BJ11759">
            <v>0</v>
          </cell>
          <cell r="BK11759">
            <v>0</v>
          </cell>
          <cell r="BL11759">
            <v>0</v>
          </cell>
        </row>
        <row r="11760">
          <cell r="AP11760">
            <v>0</v>
          </cell>
          <cell r="AT11760" t="str">
            <v>-</v>
          </cell>
          <cell r="AX11760" t="str">
            <v>-</v>
          </cell>
          <cell r="BB11760" t="str">
            <v>-</v>
          </cell>
          <cell r="BE11760">
            <v>0</v>
          </cell>
          <cell r="BF11760">
            <v>0</v>
          </cell>
          <cell r="BG11760">
            <v>0</v>
          </cell>
          <cell r="BJ11760">
            <v>0</v>
          </cell>
          <cell r="BK11760">
            <v>0</v>
          </cell>
          <cell r="BL11760">
            <v>0</v>
          </cell>
        </row>
        <row r="11761">
          <cell r="AP11761">
            <v>0</v>
          </cell>
          <cell r="AT11761" t="str">
            <v>-</v>
          </cell>
          <cell r="AX11761" t="str">
            <v>-</v>
          </cell>
          <cell r="BB11761" t="str">
            <v>-</v>
          </cell>
          <cell r="BE11761">
            <v>0</v>
          </cell>
          <cell r="BF11761">
            <v>0</v>
          </cell>
          <cell r="BG11761">
            <v>0</v>
          </cell>
          <cell r="BJ11761">
            <v>0</v>
          </cell>
          <cell r="BK11761">
            <v>0</v>
          </cell>
          <cell r="BL11761">
            <v>0</v>
          </cell>
        </row>
        <row r="11762">
          <cell r="AP11762">
            <v>0</v>
          </cell>
          <cell r="AT11762" t="str">
            <v>-</v>
          </cell>
          <cell r="AX11762" t="str">
            <v>-</v>
          </cell>
          <cell r="BB11762" t="str">
            <v>-</v>
          </cell>
          <cell r="BE11762">
            <v>0</v>
          </cell>
          <cell r="BF11762">
            <v>0</v>
          </cell>
          <cell r="BG11762">
            <v>0</v>
          </cell>
          <cell r="BJ11762">
            <v>0</v>
          </cell>
          <cell r="BK11762">
            <v>0</v>
          </cell>
          <cell r="BL11762">
            <v>0</v>
          </cell>
        </row>
        <row r="11763">
          <cell r="AP11763">
            <v>0</v>
          </cell>
          <cell r="AT11763" t="str">
            <v>-</v>
          </cell>
          <cell r="AX11763" t="str">
            <v>-</v>
          </cell>
          <cell r="BB11763" t="str">
            <v>-</v>
          </cell>
          <cell r="BE11763">
            <v>0</v>
          </cell>
          <cell r="BF11763">
            <v>0</v>
          </cell>
          <cell r="BG11763">
            <v>0</v>
          </cell>
          <cell r="BJ11763">
            <v>0</v>
          </cell>
          <cell r="BK11763">
            <v>0</v>
          </cell>
          <cell r="BL11763">
            <v>0</v>
          </cell>
        </row>
        <row r="11764">
          <cell r="AP11764">
            <v>0</v>
          </cell>
          <cell r="AT11764" t="str">
            <v>-</v>
          </cell>
          <cell r="AX11764" t="str">
            <v>-</v>
          </cell>
          <cell r="BB11764" t="str">
            <v>-</v>
          </cell>
          <cell r="BE11764">
            <v>0</v>
          </cell>
          <cell r="BF11764">
            <v>0</v>
          </cell>
          <cell r="BG11764">
            <v>0</v>
          </cell>
          <cell r="BJ11764">
            <v>0</v>
          </cell>
          <cell r="BK11764">
            <v>0</v>
          </cell>
          <cell r="BL11764">
            <v>0</v>
          </cell>
        </row>
        <row r="11765">
          <cell r="AP11765">
            <v>0</v>
          </cell>
          <cell r="AT11765" t="str">
            <v>-</v>
          </cell>
          <cell r="AX11765" t="str">
            <v>-</v>
          </cell>
          <cell r="BB11765" t="str">
            <v>-</v>
          </cell>
          <cell r="BE11765">
            <v>0</v>
          </cell>
          <cell r="BF11765">
            <v>0</v>
          </cell>
          <cell r="BG11765">
            <v>0</v>
          </cell>
          <cell r="BJ11765">
            <v>0</v>
          </cell>
          <cell r="BK11765">
            <v>0</v>
          </cell>
          <cell r="BL11765">
            <v>0</v>
          </cell>
        </row>
        <row r="11766">
          <cell r="AP11766">
            <v>0</v>
          </cell>
          <cell r="AT11766" t="str">
            <v>-</v>
          </cell>
          <cell r="AX11766" t="str">
            <v>-</v>
          </cell>
          <cell r="BB11766" t="str">
            <v>-</v>
          </cell>
          <cell r="BE11766">
            <v>0</v>
          </cell>
          <cell r="BF11766">
            <v>0</v>
          </cell>
          <cell r="BG11766">
            <v>0</v>
          </cell>
          <cell r="BJ11766">
            <v>0</v>
          </cell>
          <cell r="BK11766">
            <v>0</v>
          </cell>
          <cell r="BL11766">
            <v>0</v>
          </cell>
        </row>
        <row r="11767">
          <cell r="AP11767">
            <v>0</v>
          </cell>
          <cell r="AT11767" t="str">
            <v>-</v>
          </cell>
          <cell r="AX11767" t="str">
            <v>-</v>
          </cell>
          <cell r="BB11767" t="str">
            <v>-</v>
          </cell>
          <cell r="BE11767">
            <v>0</v>
          </cell>
          <cell r="BF11767">
            <v>0</v>
          </cell>
          <cell r="BG11767">
            <v>0</v>
          </cell>
          <cell r="BJ11767">
            <v>0</v>
          </cell>
          <cell r="BK11767">
            <v>0</v>
          </cell>
          <cell r="BL11767">
            <v>0</v>
          </cell>
        </row>
        <row r="11768">
          <cell r="AP11768">
            <v>0</v>
          </cell>
          <cell r="AT11768" t="str">
            <v>-</v>
          </cell>
          <cell r="AX11768" t="str">
            <v>-</v>
          </cell>
          <cell r="BB11768" t="str">
            <v>-</v>
          </cell>
          <cell r="BE11768">
            <v>0</v>
          </cell>
          <cell r="BF11768">
            <v>0</v>
          </cell>
          <cell r="BG11768">
            <v>0</v>
          </cell>
          <cell r="BJ11768">
            <v>0</v>
          </cell>
          <cell r="BK11768">
            <v>0</v>
          </cell>
          <cell r="BL11768">
            <v>0</v>
          </cell>
        </row>
        <row r="11769">
          <cell r="AP11769">
            <v>0</v>
          </cell>
          <cell r="AT11769" t="str">
            <v>-</v>
          </cell>
          <cell r="AX11769" t="str">
            <v>-</v>
          </cell>
          <cell r="BB11769" t="str">
            <v>-</v>
          </cell>
          <cell r="BE11769">
            <v>0</v>
          </cell>
          <cell r="BF11769">
            <v>0</v>
          </cell>
          <cell r="BG11769">
            <v>0</v>
          </cell>
          <cell r="BJ11769">
            <v>0</v>
          </cell>
          <cell r="BK11769">
            <v>0</v>
          </cell>
          <cell r="BL11769">
            <v>0</v>
          </cell>
        </row>
        <row r="11770">
          <cell r="AP11770">
            <v>0</v>
          </cell>
          <cell r="AT11770" t="str">
            <v>-</v>
          </cell>
          <cell r="AX11770" t="str">
            <v>-</v>
          </cell>
          <cell r="BB11770" t="str">
            <v>-</v>
          </cell>
          <cell r="BE11770">
            <v>0</v>
          </cell>
          <cell r="BF11770">
            <v>0</v>
          </cell>
          <cell r="BG11770">
            <v>0</v>
          </cell>
          <cell r="BJ11770">
            <v>0</v>
          </cell>
          <cell r="BK11770">
            <v>0</v>
          </cell>
          <cell r="BL11770">
            <v>0</v>
          </cell>
        </row>
        <row r="11771">
          <cell r="AP11771">
            <v>0</v>
          </cell>
          <cell r="AT11771" t="str">
            <v>-</v>
          </cell>
          <cell r="AX11771" t="str">
            <v>-</v>
          </cell>
          <cell r="BB11771" t="str">
            <v>-</v>
          </cell>
          <cell r="BE11771">
            <v>0</v>
          </cell>
          <cell r="BF11771">
            <v>0</v>
          </cell>
          <cell r="BG11771">
            <v>0</v>
          </cell>
          <cell r="BJ11771">
            <v>0</v>
          </cell>
          <cell r="BK11771">
            <v>0</v>
          </cell>
          <cell r="BL11771">
            <v>0</v>
          </cell>
        </row>
        <row r="11772">
          <cell r="AP11772">
            <v>0</v>
          </cell>
          <cell r="AT11772" t="str">
            <v>-</v>
          </cell>
          <cell r="AX11772" t="str">
            <v>-</v>
          </cell>
          <cell r="BB11772" t="str">
            <v>-</v>
          </cell>
          <cell r="BE11772">
            <v>0</v>
          </cell>
          <cell r="BF11772">
            <v>0</v>
          </cell>
          <cell r="BG11772">
            <v>0</v>
          </cell>
          <cell r="BJ11772">
            <v>0</v>
          </cell>
          <cell r="BK11772">
            <v>0</v>
          </cell>
          <cell r="BL11772">
            <v>0</v>
          </cell>
        </row>
        <row r="11773">
          <cell r="AP11773">
            <v>0</v>
          </cell>
          <cell r="AT11773" t="str">
            <v>-</v>
          </cell>
          <cell r="AX11773" t="str">
            <v>-</v>
          </cell>
          <cell r="BB11773" t="str">
            <v>-</v>
          </cell>
          <cell r="BE11773">
            <v>0</v>
          </cell>
          <cell r="BF11773">
            <v>0</v>
          </cell>
          <cell r="BG11773">
            <v>0</v>
          </cell>
          <cell r="BJ11773">
            <v>0</v>
          </cell>
          <cell r="BK11773">
            <v>0</v>
          </cell>
          <cell r="BL11773">
            <v>0</v>
          </cell>
        </row>
        <row r="11774">
          <cell r="AP11774">
            <v>0</v>
          </cell>
          <cell r="AT11774" t="str">
            <v>-</v>
          </cell>
          <cell r="AX11774" t="str">
            <v>-</v>
          </cell>
          <cell r="BB11774" t="str">
            <v>-</v>
          </cell>
          <cell r="BE11774">
            <v>0</v>
          </cell>
          <cell r="BF11774">
            <v>0</v>
          </cell>
          <cell r="BG11774">
            <v>0</v>
          </cell>
          <cell r="BJ11774">
            <v>0</v>
          </cell>
          <cell r="BK11774">
            <v>0</v>
          </cell>
          <cell r="BL11774">
            <v>0</v>
          </cell>
        </row>
        <row r="11775">
          <cell r="AP11775">
            <v>0</v>
          </cell>
          <cell r="AT11775" t="str">
            <v>-</v>
          </cell>
          <cell r="AX11775" t="str">
            <v>-</v>
          </cell>
          <cell r="BB11775" t="str">
            <v>-</v>
          </cell>
          <cell r="BE11775">
            <v>0</v>
          </cell>
          <cell r="BF11775">
            <v>0</v>
          </cell>
          <cell r="BG11775">
            <v>0</v>
          </cell>
          <cell r="BJ11775">
            <v>0</v>
          </cell>
          <cell r="BK11775">
            <v>0</v>
          </cell>
          <cell r="BL11775">
            <v>0</v>
          </cell>
        </row>
        <row r="11776">
          <cell r="AP11776">
            <v>0</v>
          </cell>
          <cell r="AT11776" t="str">
            <v>-</v>
          </cell>
          <cell r="AX11776" t="str">
            <v>-</v>
          </cell>
          <cell r="BB11776" t="str">
            <v>-</v>
          </cell>
          <cell r="BE11776">
            <v>0</v>
          </cell>
          <cell r="BF11776">
            <v>0</v>
          </cell>
          <cell r="BG11776">
            <v>0</v>
          </cell>
          <cell r="BJ11776">
            <v>0</v>
          </cell>
          <cell r="BK11776">
            <v>0</v>
          </cell>
          <cell r="BL11776">
            <v>0</v>
          </cell>
        </row>
        <row r="11777">
          <cell r="AP11777">
            <v>0</v>
          </cell>
          <cell r="AT11777" t="str">
            <v>-</v>
          </cell>
          <cell r="AX11777" t="str">
            <v>-</v>
          </cell>
          <cell r="BB11777" t="str">
            <v>-</v>
          </cell>
          <cell r="BE11777">
            <v>0</v>
          </cell>
          <cell r="BF11777">
            <v>0</v>
          </cell>
          <cell r="BG11777">
            <v>0</v>
          </cell>
          <cell r="BJ11777">
            <v>0</v>
          </cell>
          <cell r="BK11777">
            <v>0</v>
          </cell>
          <cell r="BL11777">
            <v>0</v>
          </cell>
        </row>
        <row r="11778">
          <cell r="AP11778">
            <v>0</v>
          </cell>
          <cell r="AT11778" t="str">
            <v>-</v>
          </cell>
          <cell r="AX11778" t="str">
            <v>-</v>
          </cell>
          <cell r="BB11778" t="str">
            <v>-</v>
          </cell>
          <cell r="BE11778">
            <v>0</v>
          </cell>
          <cell r="BF11778">
            <v>0</v>
          </cell>
          <cell r="BG11778">
            <v>0</v>
          </cell>
          <cell r="BJ11778">
            <v>0</v>
          </cell>
          <cell r="BK11778">
            <v>0</v>
          </cell>
          <cell r="BL11778">
            <v>0</v>
          </cell>
        </row>
        <row r="11779">
          <cell r="AP11779">
            <v>0</v>
          </cell>
          <cell r="AT11779" t="str">
            <v>-</v>
          </cell>
          <cell r="AX11779" t="str">
            <v>-</v>
          </cell>
          <cell r="BB11779" t="str">
            <v>-</v>
          </cell>
          <cell r="BE11779">
            <v>0</v>
          </cell>
          <cell r="BF11779">
            <v>0</v>
          </cell>
          <cell r="BG11779">
            <v>0</v>
          </cell>
          <cell r="BJ11779">
            <v>0</v>
          </cell>
          <cell r="BK11779">
            <v>0</v>
          </cell>
          <cell r="BL11779">
            <v>0</v>
          </cell>
        </row>
        <row r="11780">
          <cell r="AP11780">
            <v>0</v>
          </cell>
          <cell r="AT11780" t="str">
            <v>-</v>
          </cell>
          <cell r="AX11780" t="str">
            <v>-</v>
          </cell>
          <cell r="BB11780" t="str">
            <v>-</v>
          </cell>
          <cell r="BE11780">
            <v>0</v>
          </cell>
          <cell r="BF11780">
            <v>0</v>
          </cell>
          <cell r="BG11780">
            <v>0</v>
          </cell>
          <cell r="BJ11780">
            <v>0</v>
          </cell>
          <cell r="BK11780">
            <v>0</v>
          </cell>
          <cell r="BL11780">
            <v>0</v>
          </cell>
        </row>
        <row r="11781">
          <cell r="AP11781">
            <v>0</v>
          </cell>
          <cell r="AT11781" t="str">
            <v>-</v>
          </cell>
          <cell r="AX11781" t="str">
            <v>-</v>
          </cell>
          <cell r="BB11781" t="str">
            <v>-</v>
          </cell>
          <cell r="BE11781">
            <v>0</v>
          </cell>
          <cell r="BF11781">
            <v>0</v>
          </cell>
          <cell r="BG11781">
            <v>0</v>
          </cell>
          <cell r="BJ11781">
            <v>0</v>
          </cell>
          <cell r="BK11781">
            <v>0</v>
          </cell>
          <cell r="BL11781">
            <v>0</v>
          </cell>
        </row>
        <row r="11782">
          <cell r="AP11782">
            <v>0</v>
          </cell>
          <cell r="AT11782" t="str">
            <v>-</v>
          </cell>
          <cell r="AX11782" t="str">
            <v>-</v>
          </cell>
          <cell r="BB11782" t="str">
            <v>-</v>
          </cell>
          <cell r="BE11782">
            <v>0</v>
          </cell>
          <cell r="BF11782">
            <v>0</v>
          </cell>
          <cell r="BG11782">
            <v>0</v>
          </cell>
          <cell r="BJ11782">
            <v>0</v>
          </cell>
          <cell r="BK11782">
            <v>0</v>
          </cell>
          <cell r="BL11782">
            <v>0</v>
          </cell>
        </row>
        <row r="11783">
          <cell r="AP11783">
            <v>0</v>
          </cell>
          <cell r="AT11783" t="str">
            <v>-</v>
          </cell>
          <cell r="AX11783" t="str">
            <v>-</v>
          </cell>
          <cell r="BB11783" t="str">
            <v>-</v>
          </cell>
          <cell r="BE11783">
            <v>0</v>
          </cell>
          <cell r="BF11783">
            <v>0</v>
          </cell>
          <cell r="BG11783">
            <v>0</v>
          </cell>
          <cell r="BJ11783">
            <v>0</v>
          </cell>
          <cell r="BK11783">
            <v>0</v>
          </cell>
          <cell r="BL11783">
            <v>0</v>
          </cell>
        </row>
        <row r="11784">
          <cell r="AP11784">
            <v>0</v>
          </cell>
          <cell r="AT11784" t="str">
            <v>-</v>
          </cell>
          <cell r="AX11784" t="str">
            <v>-</v>
          </cell>
          <cell r="BB11784" t="str">
            <v>-</v>
          </cell>
          <cell r="BE11784">
            <v>0</v>
          </cell>
          <cell r="BF11784">
            <v>0</v>
          </cell>
          <cell r="BG11784">
            <v>0</v>
          </cell>
          <cell r="BJ11784">
            <v>0</v>
          </cell>
          <cell r="BK11784">
            <v>0</v>
          </cell>
          <cell r="BL11784">
            <v>0</v>
          </cell>
        </row>
        <row r="11785">
          <cell r="AP11785">
            <v>0</v>
          </cell>
          <cell r="AT11785" t="str">
            <v>-</v>
          </cell>
          <cell r="AX11785" t="str">
            <v>-</v>
          </cell>
          <cell r="BB11785" t="str">
            <v>-</v>
          </cell>
          <cell r="BE11785">
            <v>0</v>
          </cell>
          <cell r="BF11785">
            <v>0</v>
          </cell>
          <cell r="BG11785">
            <v>0</v>
          </cell>
          <cell r="BJ11785">
            <v>0</v>
          </cell>
          <cell r="BK11785">
            <v>0</v>
          </cell>
          <cell r="BL11785">
            <v>0</v>
          </cell>
        </row>
        <row r="11786">
          <cell r="AP11786">
            <v>0</v>
          </cell>
          <cell r="AT11786" t="str">
            <v>-</v>
          </cell>
          <cell r="AX11786" t="str">
            <v>-</v>
          </cell>
          <cell r="BB11786" t="str">
            <v>-</v>
          </cell>
          <cell r="BE11786">
            <v>0</v>
          </cell>
          <cell r="BF11786">
            <v>0</v>
          </cell>
          <cell r="BG11786">
            <v>0</v>
          </cell>
          <cell r="BJ11786">
            <v>0</v>
          </cell>
          <cell r="BK11786">
            <v>0</v>
          </cell>
          <cell r="BL11786">
            <v>0</v>
          </cell>
        </row>
        <row r="11787">
          <cell r="AP11787">
            <v>0</v>
          </cell>
          <cell r="AT11787" t="str">
            <v>-</v>
          </cell>
          <cell r="AX11787" t="str">
            <v>-</v>
          </cell>
          <cell r="BB11787" t="str">
            <v>-</v>
          </cell>
          <cell r="BE11787">
            <v>0</v>
          </cell>
          <cell r="BF11787">
            <v>0</v>
          </cell>
          <cell r="BG11787">
            <v>0</v>
          </cell>
          <cell r="BJ11787">
            <v>0</v>
          </cell>
          <cell r="BK11787">
            <v>0</v>
          </cell>
          <cell r="BL11787">
            <v>0</v>
          </cell>
        </row>
        <row r="11788">
          <cell r="AP11788">
            <v>0</v>
          </cell>
          <cell r="AT11788" t="str">
            <v>-</v>
          </cell>
          <cell r="AX11788" t="str">
            <v>-</v>
          </cell>
          <cell r="BB11788" t="str">
            <v>-</v>
          </cell>
          <cell r="BE11788">
            <v>0</v>
          </cell>
          <cell r="BF11788">
            <v>0</v>
          </cell>
          <cell r="BG11788">
            <v>0</v>
          </cell>
          <cell r="BJ11788">
            <v>0</v>
          </cell>
          <cell r="BK11788">
            <v>0</v>
          </cell>
          <cell r="BL11788">
            <v>0</v>
          </cell>
        </row>
        <row r="11789">
          <cell r="AP11789">
            <v>0</v>
          </cell>
          <cell r="AT11789" t="str">
            <v>-</v>
          </cell>
          <cell r="AX11789" t="str">
            <v>-</v>
          </cell>
          <cell r="BB11789" t="str">
            <v>-</v>
          </cell>
          <cell r="BE11789">
            <v>0</v>
          </cell>
          <cell r="BF11789">
            <v>0</v>
          </cell>
          <cell r="BG11789">
            <v>0</v>
          </cell>
          <cell r="BJ11789">
            <v>0</v>
          </cell>
          <cell r="BK11789">
            <v>0</v>
          </cell>
          <cell r="BL11789">
            <v>0</v>
          </cell>
        </row>
        <row r="11790">
          <cell r="AP11790">
            <v>0</v>
          </cell>
          <cell r="AT11790" t="str">
            <v>-</v>
          </cell>
          <cell r="AX11790" t="str">
            <v>-</v>
          </cell>
          <cell r="BB11790" t="str">
            <v>-</v>
          </cell>
          <cell r="BE11790">
            <v>0</v>
          </cell>
          <cell r="BF11790">
            <v>0</v>
          </cell>
          <cell r="BG11790">
            <v>0</v>
          </cell>
          <cell r="BJ11790">
            <v>0</v>
          </cell>
          <cell r="BK11790">
            <v>0</v>
          </cell>
          <cell r="BL11790">
            <v>0</v>
          </cell>
        </row>
        <row r="11791">
          <cell r="AP11791">
            <v>0</v>
          </cell>
          <cell r="AT11791" t="str">
            <v>-</v>
          </cell>
          <cell r="AX11791" t="str">
            <v>-</v>
          </cell>
          <cell r="BB11791" t="str">
            <v>-</v>
          </cell>
          <cell r="BE11791">
            <v>0</v>
          </cell>
          <cell r="BF11791">
            <v>0</v>
          </cell>
          <cell r="BG11791">
            <v>0</v>
          </cell>
          <cell r="BJ11791">
            <v>0</v>
          </cell>
          <cell r="BK11791">
            <v>0</v>
          </cell>
          <cell r="BL11791">
            <v>0</v>
          </cell>
        </row>
        <row r="11792">
          <cell r="AP11792">
            <v>0</v>
          </cell>
          <cell r="AT11792" t="str">
            <v>-</v>
          </cell>
          <cell r="AX11792" t="str">
            <v>-</v>
          </cell>
          <cell r="BB11792" t="str">
            <v>-</v>
          </cell>
          <cell r="BE11792">
            <v>0</v>
          </cell>
          <cell r="BF11792">
            <v>0</v>
          </cell>
          <cell r="BG11792">
            <v>0</v>
          </cell>
          <cell r="BJ11792">
            <v>0</v>
          </cell>
          <cell r="BK11792">
            <v>0</v>
          </cell>
          <cell r="BL11792">
            <v>0</v>
          </cell>
        </row>
        <row r="11793">
          <cell r="AP11793">
            <v>0</v>
          </cell>
          <cell r="AT11793" t="str">
            <v>-</v>
          </cell>
          <cell r="AX11793" t="str">
            <v>-</v>
          </cell>
          <cell r="BB11793" t="str">
            <v>-</v>
          </cell>
          <cell r="BE11793">
            <v>0</v>
          </cell>
          <cell r="BF11793">
            <v>0</v>
          </cell>
          <cell r="BG11793">
            <v>0</v>
          </cell>
          <cell r="BJ11793">
            <v>0</v>
          </cell>
          <cell r="BK11793">
            <v>0</v>
          </cell>
          <cell r="BL11793">
            <v>0</v>
          </cell>
        </row>
        <row r="11794">
          <cell r="AP11794">
            <v>0</v>
          </cell>
          <cell r="AT11794" t="str">
            <v>-</v>
          </cell>
          <cell r="AX11794" t="str">
            <v>-</v>
          </cell>
          <cell r="BB11794" t="str">
            <v>-</v>
          </cell>
          <cell r="BE11794">
            <v>0</v>
          </cell>
          <cell r="BF11794">
            <v>0</v>
          </cell>
          <cell r="BG11794">
            <v>0</v>
          </cell>
          <cell r="BJ11794">
            <v>0</v>
          </cell>
          <cell r="BK11794">
            <v>0</v>
          </cell>
          <cell r="BL11794">
            <v>0</v>
          </cell>
        </row>
        <row r="11795">
          <cell r="AP11795">
            <v>0</v>
          </cell>
          <cell r="AT11795" t="str">
            <v>-</v>
          </cell>
          <cell r="AX11795" t="str">
            <v>-</v>
          </cell>
          <cell r="BB11795" t="str">
            <v>-</v>
          </cell>
          <cell r="BE11795">
            <v>0</v>
          </cell>
          <cell r="BF11795">
            <v>0</v>
          </cell>
          <cell r="BG11795">
            <v>0</v>
          </cell>
          <cell r="BJ11795">
            <v>0</v>
          </cell>
          <cell r="BK11795">
            <v>0</v>
          </cell>
          <cell r="BL11795">
            <v>0</v>
          </cell>
        </row>
        <row r="11796">
          <cell r="AP11796">
            <v>0</v>
          </cell>
          <cell r="AT11796" t="str">
            <v>-</v>
          </cell>
          <cell r="AX11796" t="str">
            <v>-</v>
          </cell>
          <cell r="BB11796" t="str">
            <v>-</v>
          </cell>
          <cell r="BE11796">
            <v>0</v>
          </cell>
          <cell r="BF11796">
            <v>0</v>
          </cell>
          <cell r="BG11796">
            <v>0</v>
          </cell>
          <cell r="BJ11796">
            <v>0</v>
          </cell>
          <cell r="BK11796">
            <v>0</v>
          </cell>
          <cell r="BL11796">
            <v>0</v>
          </cell>
        </row>
        <row r="11797">
          <cell r="AP11797">
            <v>0</v>
          </cell>
          <cell r="AT11797" t="str">
            <v>-</v>
          </cell>
          <cell r="AX11797" t="str">
            <v>-</v>
          </cell>
          <cell r="BB11797" t="str">
            <v>-</v>
          </cell>
          <cell r="BE11797">
            <v>0</v>
          </cell>
          <cell r="BF11797">
            <v>0</v>
          </cell>
          <cell r="BG11797">
            <v>0</v>
          </cell>
          <cell r="BJ11797">
            <v>0</v>
          </cell>
          <cell r="BK11797">
            <v>0</v>
          </cell>
          <cell r="BL11797">
            <v>0</v>
          </cell>
        </row>
        <row r="11798">
          <cell r="AP11798">
            <v>0</v>
          </cell>
          <cell r="AT11798" t="str">
            <v>-</v>
          </cell>
          <cell r="AX11798" t="str">
            <v>-</v>
          </cell>
          <cell r="BB11798" t="str">
            <v>-</v>
          </cell>
          <cell r="BE11798">
            <v>0</v>
          </cell>
          <cell r="BF11798">
            <v>0</v>
          </cell>
          <cell r="BG11798">
            <v>0</v>
          </cell>
          <cell r="BJ11798">
            <v>0</v>
          </cell>
          <cell r="BK11798">
            <v>0</v>
          </cell>
          <cell r="BL11798">
            <v>0</v>
          </cell>
        </row>
        <row r="11799">
          <cell r="AP11799">
            <v>0</v>
          </cell>
          <cell r="AT11799" t="str">
            <v>-</v>
          </cell>
          <cell r="AX11799" t="str">
            <v>-</v>
          </cell>
          <cell r="BB11799" t="str">
            <v>-</v>
          </cell>
          <cell r="BE11799">
            <v>0</v>
          </cell>
          <cell r="BF11799">
            <v>0</v>
          </cell>
          <cell r="BG11799">
            <v>0</v>
          </cell>
          <cell r="BJ11799">
            <v>0</v>
          </cell>
          <cell r="BK11799">
            <v>0</v>
          </cell>
          <cell r="BL11799">
            <v>0</v>
          </cell>
        </row>
        <row r="11800">
          <cell r="AP11800">
            <v>0</v>
          </cell>
          <cell r="AT11800" t="str">
            <v>-</v>
          </cell>
          <cell r="AX11800" t="str">
            <v>-</v>
          </cell>
          <cell r="BB11800" t="str">
            <v>-</v>
          </cell>
          <cell r="BE11800">
            <v>0</v>
          </cell>
          <cell r="BF11800">
            <v>0</v>
          </cell>
          <cell r="BG11800">
            <v>0</v>
          </cell>
          <cell r="BJ11800">
            <v>0</v>
          </cell>
          <cell r="BK11800">
            <v>0</v>
          </cell>
          <cell r="BL11800">
            <v>0</v>
          </cell>
        </row>
        <row r="11801">
          <cell r="AP11801">
            <v>0</v>
          </cell>
          <cell r="AT11801" t="str">
            <v>-</v>
          </cell>
          <cell r="AX11801" t="str">
            <v>-</v>
          </cell>
          <cell r="BB11801" t="str">
            <v>-</v>
          </cell>
          <cell r="BE11801">
            <v>0</v>
          </cell>
          <cell r="BF11801">
            <v>0</v>
          </cell>
          <cell r="BG11801">
            <v>0</v>
          </cell>
          <cell r="BJ11801">
            <v>0</v>
          </cell>
          <cell r="BK11801">
            <v>0</v>
          </cell>
          <cell r="BL11801">
            <v>0</v>
          </cell>
        </row>
        <row r="11802">
          <cell r="AP11802">
            <v>0</v>
          </cell>
          <cell r="AT11802" t="str">
            <v>-</v>
          </cell>
          <cell r="AX11802" t="str">
            <v>-</v>
          </cell>
          <cell r="BB11802" t="str">
            <v>-</v>
          </cell>
          <cell r="BE11802">
            <v>0</v>
          </cell>
          <cell r="BF11802">
            <v>0</v>
          </cell>
          <cell r="BG11802">
            <v>0</v>
          </cell>
          <cell r="BJ11802">
            <v>0</v>
          </cell>
          <cell r="BK11802">
            <v>0</v>
          </cell>
          <cell r="BL11802">
            <v>0</v>
          </cell>
        </row>
        <row r="11803">
          <cell r="AP11803">
            <v>0</v>
          </cell>
          <cell r="AT11803" t="str">
            <v>-</v>
          </cell>
          <cell r="AX11803" t="str">
            <v>-</v>
          </cell>
          <cell r="BB11803" t="str">
            <v>-</v>
          </cell>
          <cell r="BE11803">
            <v>0</v>
          </cell>
          <cell r="BF11803">
            <v>0</v>
          </cell>
          <cell r="BG11803">
            <v>0</v>
          </cell>
          <cell r="BJ11803">
            <v>0</v>
          </cell>
          <cell r="BK11803">
            <v>0</v>
          </cell>
          <cell r="BL11803">
            <v>0</v>
          </cell>
        </row>
        <row r="11804">
          <cell r="AP11804">
            <v>0</v>
          </cell>
          <cell r="AT11804" t="str">
            <v>-</v>
          </cell>
          <cell r="AX11804" t="str">
            <v>-</v>
          </cell>
          <cell r="BB11804" t="str">
            <v>-</v>
          </cell>
          <cell r="BE11804">
            <v>0</v>
          </cell>
          <cell r="BF11804">
            <v>0</v>
          </cell>
          <cell r="BG11804">
            <v>0</v>
          </cell>
          <cell r="BJ11804">
            <v>0</v>
          </cell>
          <cell r="BK11804">
            <v>0</v>
          </cell>
          <cell r="BL11804">
            <v>0</v>
          </cell>
        </row>
        <row r="11805">
          <cell r="AP11805">
            <v>0</v>
          </cell>
          <cell r="AT11805" t="str">
            <v>-</v>
          </cell>
          <cell r="AX11805" t="str">
            <v>-</v>
          </cell>
          <cell r="BB11805" t="str">
            <v>-</v>
          </cell>
          <cell r="BE11805">
            <v>0</v>
          </cell>
          <cell r="BF11805">
            <v>0</v>
          </cell>
          <cell r="BG11805">
            <v>0</v>
          </cell>
          <cell r="BJ11805">
            <v>0</v>
          </cell>
          <cell r="BK11805">
            <v>0</v>
          </cell>
          <cell r="BL11805">
            <v>0</v>
          </cell>
        </row>
        <row r="11806">
          <cell r="AP11806">
            <v>0</v>
          </cell>
          <cell r="AT11806" t="str">
            <v>-</v>
          </cell>
          <cell r="AX11806" t="str">
            <v>-</v>
          </cell>
          <cell r="BB11806" t="str">
            <v>-</v>
          </cell>
          <cell r="BE11806">
            <v>0</v>
          </cell>
          <cell r="BF11806">
            <v>0</v>
          </cell>
          <cell r="BG11806">
            <v>0</v>
          </cell>
          <cell r="BJ11806">
            <v>0</v>
          </cell>
          <cell r="BK11806">
            <v>0</v>
          </cell>
          <cell r="BL11806">
            <v>0</v>
          </cell>
        </row>
        <row r="11807">
          <cell r="AP11807">
            <v>0</v>
          </cell>
          <cell r="AT11807" t="str">
            <v>-</v>
          </cell>
          <cell r="AX11807" t="str">
            <v>-</v>
          </cell>
          <cell r="BB11807" t="str">
            <v>-</v>
          </cell>
          <cell r="BE11807">
            <v>0</v>
          </cell>
          <cell r="BF11807">
            <v>0</v>
          </cell>
          <cell r="BG11807">
            <v>0</v>
          </cell>
          <cell r="BJ11807">
            <v>0</v>
          </cell>
          <cell r="BK11807">
            <v>0</v>
          </cell>
          <cell r="BL11807">
            <v>0</v>
          </cell>
        </row>
        <row r="11808">
          <cell r="AP11808">
            <v>0</v>
          </cell>
          <cell r="AT11808" t="str">
            <v>-</v>
          </cell>
          <cell r="AX11808" t="str">
            <v>-</v>
          </cell>
          <cell r="BB11808" t="str">
            <v>-</v>
          </cell>
          <cell r="BE11808">
            <v>0</v>
          </cell>
          <cell r="BF11808">
            <v>0</v>
          </cell>
          <cell r="BG11808">
            <v>0</v>
          </cell>
          <cell r="BJ11808">
            <v>0</v>
          </cell>
          <cell r="BK11808">
            <v>0</v>
          </cell>
          <cell r="BL11808">
            <v>0</v>
          </cell>
        </row>
        <row r="11809">
          <cell r="AP11809">
            <v>0</v>
          </cell>
          <cell r="AT11809" t="str">
            <v>-</v>
          </cell>
          <cell r="AX11809" t="str">
            <v>-</v>
          </cell>
          <cell r="BB11809" t="str">
            <v>-</v>
          </cell>
          <cell r="BE11809">
            <v>0</v>
          </cell>
          <cell r="BF11809">
            <v>0</v>
          </cell>
          <cell r="BG11809">
            <v>0</v>
          </cell>
          <cell r="BJ11809">
            <v>0</v>
          </cell>
          <cell r="BK11809">
            <v>0</v>
          </cell>
          <cell r="BL11809">
            <v>0</v>
          </cell>
        </row>
        <row r="11810">
          <cell r="AP11810">
            <v>0</v>
          </cell>
          <cell r="AT11810" t="str">
            <v>-</v>
          </cell>
          <cell r="AX11810" t="str">
            <v>-</v>
          </cell>
          <cell r="BB11810" t="str">
            <v>-</v>
          </cell>
          <cell r="BE11810">
            <v>0</v>
          </cell>
          <cell r="BF11810">
            <v>0</v>
          </cell>
          <cell r="BG11810">
            <v>0</v>
          </cell>
          <cell r="BJ11810">
            <v>0</v>
          </cell>
          <cell r="BK11810">
            <v>0</v>
          </cell>
          <cell r="BL11810">
            <v>0</v>
          </cell>
        </row>
        <row r="11811">
          <cell r="AP11811">
            <v>0</v>
          </cell>
          <cell r="AT11811" t="str">
            <v>-</v>
          </cell>
          <cell r="AX11811" t="str">
            <v>-</v>
          </cell>
          <cell r="BB11811" t="str">
            <v>-</v>
          </cell>
          <cell r="BE11811">
            <v>0</v>
          </cell>
          <cell r="BF11811">
            <v>0</v>
          </cell>
          <cell r="BG11811">
            <v>0</v>
          </cell>
          <cell r="BJ11811">
            <v>0</v>
          </cell>
          <cell r="BK11811">
            <v>0</v>
          </cell>
          <cell r="BL11811">
            <v>0</v>
          </cell>
        </row>
        <row r="11812">
          <cell r="AP11812">
            <v>0</v>
          </cell>
          <cell r="AT11812" t="str">
            <v>-</v>
          </cell>
          <cell r="AX11812" t="str">
            <v>-</v>
          </cell>
          <cell r="BB11812" t="str">
            <v>-</v>
          </cell>
          <cell r="BE11812">
            <v>0</v>
          </cell>
          <cell r="BF11812">
            <v>0</v>
          </cell>
          <cell r="BG11812">
            <v>0</v>
          </cell>
          <cell r="BJ11812">
            <v>0</v>
          </cell>
          <cell r="BK11812">
            <v>0</v>
          </cell>
          <cell r="BL11812">
            <v>0</v>
          </cell>
        </row>
        <row r="11813">
          <cell r="AP11813">
            <v>0</v>
          </cell>
          <cell r="AT11813" t="str">
            <v>-</v>
          </cell>
          <cell r="AX11813" t="str">
            <v>-</v>
          </cell>
          <cell r="BB11813" t="str">
            <v>-</v>
          </cell>
          <cell r="BE11813">
            <v>0</v>
          </cell>
          <cell r="BF11813">
            <v>0</v>
          </cell>
          <cell r="BG11813">
            <v>0</v>
          </cell>
          <cell r="BJ11813">
            <v>0</v>
          </cell>
          <cell r="BK11813">
            <v>0</v>
          </cell>
          <cell r="BL11813">
            <v>0</v>
          </cell>
        </row>
        <row r="11814">
          <cell r="AP11814">
            <v>0</v>
          </cell>
          <cell r="AT11814" t="str">
            <v>-</v>
          </cell>
          <cell r="AX11814" t="str">
            <v>-</v>
          </cell>
          <cell r="BB11814" t="str">
            <v>-</v>
          </cell>
          <cell r="BE11814">
            <v>0</v>
          </cell>
          <cell r="BF11814">
            <v>0</v>
          </cell>
          <cell r="BG11814">
            <v>0</v>
          </cell>
          <cell r="BJ11814">
            <v>0</v>
          </cell>
          <cell r="BK11814">
            <v>0</v>
          </cell>
          <cell r="BL11814">
            <v>0</v>
          </cell>
        </row>
        <row r="11815">
          <cell r="AP11815">
            <v>0</v>
          </cell>
          <cell r="AT11815" t="str">
            <v>-</v>
          </cell>
          <cell r="AX11815" t="str">
            <v>-</v>
          </cell>
          <cell r="BB11815" t="str">
            <v>-</v>
          </cell>
          <cell r="BE11815">
            <v>0</v>
          </cell>
          <cell r="BF11815">
            <v>0</v>
          </cell>
          <cell r="BG11815">
            <v>0</v>
          </cell>
          <cell r="BJ11815">
            <v>0</v>
          </cell>
          <cell r="BK11815">
            <v>0</v>
          </cell>
          <cell r="BL11815">
            <v>0</v>
          </cell>
        </row>
        <row r="11816">
          <cell r="AP11816">
            <v>0</v>
          </cell>
          <cell r="AT11816" t="str">
            <v>-</v>
          </cell>
          <cell r="AX11816" t="str">
            <v>-</v>
          </cell>
          <cell r="BB11816" t="str">
            <v>-</v>
          </cell>
          <cell r="BE11816">
            <v>0</v>
          </cell>
          <cell r="BF11816">
            <v>0</v>
          </cell>
          <cell r="BG11816">
            <v>0</v>
          </cell>
          <cell r="BJ11816">
            <v>0</v>
          </cell>
          <cell r="BK11816">
            <v>0</v>
          </cell>
          <cell r="BL11816">
            <v>0</v>
          </cell>
        </row>
        <row r="11817">
          <cell r="AP11817">
            <v>0</v>
          </cell>
          <cell r="AT11817" t="str">
            <v>-</v>
          </cell>
          <cell r="AX11817" t="str">
            <v>-</v>
          </cell>
          <cell r="BB11817" t="str">
            <v>-</v>
          </cell>
          <cell r="BE11817">
            <v>0</v>
          </cell>
          <cell r="BF11817">
            <v>0</v>
          </cell>
          <cell r="BG11817">
            <v>0</v>
          </cell>
          <cell r="BJ11817">
            <v>0</v>
          </cell>
          <cell r="BK11817">
            <v>0</v>
          </cell>
          <cell r="BL11817">
            <v>0</v>
          </cell>
        </row>
        <row r="11818">
          <cell r="AP11818">
            <v>0</v>
          </cell>
          <cell r="AT11818" t="str">
            <v>-</v>
          </cell>
          <cell r="AX11818" t="str">
            <v>-</v>
          </cell>
          <cell r="BB11818" t="str">
            <v>-</v>
          </cell>
          <cell r="BE11818">
            <v>0</v>
          </cell>
          <cell r="BF11818">
            <v>0</v>
          </cell>
          <cell r="BG11818">
            <v>0</v>
          </cell>
          <cell r="BJ11818">
            <v>0</v>
          </cell>
          <cell r="BK11818">
            <v>0</v>
          </cell>
          <cell r="BL11818">
            <v>0</v>
          </cell>
        </row>
        <row r="11819">
          <cell r="AP11819">
            <v>0</v>
          </cell>
          <cell r="AT11819" t="str">
            <v>-</v>
          </cell>
          <cell r="AX11819" t="str">
            <v>-</v>
          </cell>
          <cell r="BB11819" t="str">
            <v>-</v>
          </cell>
          <cell r="BE11819">
            <v>0</v>
          </cell>
          <cell r="BF11819">
            <v>0</v>
          </cell>
          <cell r="BG11819">
            <v>0</v>
          </cell>
          <cell r="BJ11819">
            <v>0</v>
          </cell>
          <cell r="BK11819">
            <v>0</v>
          </cell>
          <cell r="BL11819">
            <v>0</v>
          </cell>
        </row>
        <row r="11820">
          <cell r="AP11820">
            <v>0</v>
          </cell>
          <cell r="AT11820" t="str">
            <v>-</v>
          </cell>
          <cell r="AX11820" t="str">
            <v>-</v>
          </cell>
          <cell r="BB11820" t="str">
            <v>-</v>
          </cell>
          <cell r="BE11820">
            <v>0</v>
          </cell>
          <cell r="BF11820">
            <v>0</v>
          </cell>
          <cell r="BG11820">
            <v>0</v>
          </cell>
          <cell r="BJ11820">
            <v>0</v>
          </cell>
          <cell r="BK11820">
            <v>0</v>
          </cell>
          <cell r="BL11820">
            <v>0</v>
          </cell>
        </row>
        <row r="11821">
          <cell r="AP11821">
            <v>0</v>
          </cell>
          <cell r="AT11821" t="str">
            <v>-</v>
          </cell>
          <cell r="AX11821" t="str">
            <v>-</v>
          </cell>
          <cell r="BB11821" t="str">
            <v>-</v>
          </cell>
          <cell r="BE11821">
            <v>0</v>
          </cell>
          <cell r="BF11821">
            <v>0</v>
          </cell>
          <cell r="BG11821">
            <v>0</v>
          </cell>
          <cell r="BJ11821">
            <v>0</v>
          </cell>
          <cell r="BK11821">
            <v>0</v>
          </cell>
          <cell r="BL11821">
            <v>0</v>
          </cell>
        </row>
        <row r="11822">
          <cell r="AP11822">
            <v>0</v>
          </cell>
          <cell r="AT11822" t="str">
            <v>-</v>
          </cell>
          <cell r="AX11822" t="str">
            <v>-</v>
          </cell>
          <cell r="BB11822" t="str">
            <v>-</v>
          </cell>
          <cell r="BE11822">
            <v>0</v>
          </cell>
          <cell r="BF11822">
            <v>0</v>
          </cell>
          <cell r="BG11822">
            <v>0</v>
          </cell>
          <cell r="BJ11822">
            <v>0</v>
          </cell>
          <cell r="BK11822">
            <v>0</v>
          </cell>
          <cell r="BL11822">
            <v>0</v>
          </cell>
        </row>
        <row r="11823">
          <cell r="AP11823">
            <v>0</v>
          </cell>
          <cell r="AT11823" t="str">
            <v>-</v>
          </cell>
          <cell r="AX11823" t="str">
            <v>-</v>
          </cell>
          <cell r="BB11823" t="str">
            <v>-</v>
          </cell>
          <cell r="BE11823">
            <v>0</v>
          </cell>
          <cell r="BF11823">
            <v>0</v>
          </cell>
          <cell r="BG11823">
            <v>0</v>
          </cell>
          <cell r="BJ11823">
            <v>0</v>
          </cell>
          <cell r="BK11823">
            <v>0</v>
          </cell>
          <cell r="BL11823">
            <v>0</v>
          </cell>
        </row>
        <row r="11824">
          <cell r="AP11824">
            <v>0</v>
          </cell>
          <cell r="AT11824" t="str">
            <v>-</v>
          </cell>
          <cell r="AX11824" t="str">
            <v>-</v>
          </cell>
          <cell r="BB11824" t="str">
            <v>-</v>
          </cell>
          <cell r="BE11824">
            <v>0</v>
          </cell>
          <cell r="BF11824">
            <v>0</v>
          </cell>
          <cell r="BG11824">
            <v>0</v>
          </cell>
          <cell r="BJ11824">
            <v>0</v>
          </cell>
          <cell r="BK11824">
            <v>0</v>
          </cell>
          <cell r="BL11824">
            <v>0</v>
          </cell>
        </row>
        <row r="11825">
          <cell r="AP11825">
            <v>0</v>
          </cell>
          <cell r="AT11825" t="str">
            <v>-</v>
          </cell>
          <cell r="AX11825" t="str">
            <v>-</v>
          </cell>
          <cell r="BB11825" t="str">
            <v>-</v>
          </cell>
          <cell r="BE11825">
            <v>0</v>
          </cell>
          <cell r="BF11825">
            <v>0</v>
          </cell>
          <cell r="BG11825">
            <v>0</v>
          </cell>
          <cell r="BJ11825">
            <v>0</v>
          </cell>
          <cell r="BK11825">
            <v>0</v>
          </cell>
          <cell r="BL11825">
            <v>0</v>
          </cell>
        </row>
        <row r="11826">
          <cell r="AP11826">
            <v>0</v>
          </cell>
          <cell r="AT11826" t="str">
            <v>-</v>
          </cell>
          <cell r="AX11826" t="str">
            <v>-</v>
          </cell>
          <cell r="BB11826" t="str">
            <v>-</v>
          </cell>
          <cell r="BE11826">
            <v>0</v>
          </cell>
          <cell r="BF11826">
            <v>0</v>
          </cell>
          <cell r="BG11826">
            <v>0</v>
          </cell>
          <cell r="BJ11826">
            <v>0</v>
          </cell>
          <cell r="BK11826">
            <v>0</v>
          </cell>
          <cell r="BL11826">
            <v>0</v>
          </cell>
        </row>
        <row r="11827">
          <cell r="AP11827">
            <v>0</v>
          </cell>
          <cell r="AT11827" t="str">
            <v>-</v>
          </cell>
          <cell r="AX11827" t="str">
            <v>-</v>
          </cell>
          <cell r="BB11827" t="str">
            <v>-</v>
          </cell>
          <cell r="BE11827">
            <v>0</v>
          </cell>
          <cell r="BF11827">
            <v>0</v>
          </cell>
          <cell r="BG11827">
            <v>0</v>
          </cell>
          <cell r="BJ11827">
            <v>0</v>
          </cell>
          <cell r="BK11827">
            <v>0</v>
          </cell>
          <cell r="BL11827">
            <v>0</v>
          </cell>
        </row>
        <row r="11828">
          <cell r="AP11828">
            <v>0</v>
          </cell>
          <cell r="AT11828" t="str">
            <v>-</v>
          </cell>
          <cell r="AX11828" t="str">
            <v>-</v>
          </cell>
          <cell r="BB11828" t="str">
            <v>-</v>
          </cell>
          <cell r="BE11828">
            <v>0</v>
          </cell>
          <cell r="BF11828">
            <v>0</v>
          </cell>
          <cell r="BG11828">
            <v>0</v>
          </cell>
          <cell r="BJ11828">
            <v>0</v>
          </cell>
          <cell r="BK11828">
            <v>0</v>
          </cell>
          <cell r="BL11828">
            <v>0</v>
          </cell>
        </row>
        <row r="11829">
          <cell r="AP11829">
            <v>0</v>
          </cell>
          <cell r="AT11829" t="str">
            <v>-</v>
          </cell>
          <cell r="AX11829" t="str">
            <v>-</v>
          </cell>
          <cell r="BB11829" t="str">
            <v>-</v>
          </cell>
          <cell r="BE11829">
            <v>0</v>
          </cell>
          <cell r="BF11829">
            <v>0</v>
          </cell>
          <cell r="BG11829">
            <v>0</v>
          </cell>
          <cell r="BJ11829">
            <v>0</v>
          </cell>
          <cell r="BK11829">
            <v>0</v>
          </cell>
          <cell r="BL11829">
            <v>0</v>
          </cell>
        </row>
        <row r="11830">
          <cell r="AP11830">
            <v>0</v>
          </cell>
          <cell r="AT11830" t="str">
            <v>-</v>
          </cell>
          <cell r="AX11830" t="str">
            <v>-</v>
          </cell>
          <cell r="BB11830" t="str">
            <v>-</v>
          </cell>
          <cell r="BE11830">
            <v>0</v>
          </cell>
          <cell r="BF11830">
            <v>0</v>
          </cell>
          <cell r="BG11830">
            <v>0</v>
          </cell>
          <cell r="BJ11830">
            <v>0</v>
          </cell>
          <cell r="BK11830">
            <v>0</v>
          </cell>
          <cell r="BL11830">
            <v>0</v>
          </cell>
        </row>
        <row r="11831">
          <cell r="AP11831">
            <v>0</v>
          </cell>
          <cell r="AT11831" t="str">
            <v>-</v>
          </cell>
          <cell r="AX11831" t="str">
            <v>-</v>
          </cell>
          <cell r="BB11831" t="str">
            <v>-</v>
          </cell>
          <cell r="BE11831">
            <v>0</v>
          </cell>
          <cell r="BF11831">
            <v>0</v>
          </cell>
          <cell r="BG11831">
            <v>0</v>
          </cell>
          <cell r="BJ11831">
            <v>0</v>
          </cell>
          <cell r="BK11831">
            <v>0</v>
          </cell>
          <cell r="BL11831">
            <v>0</v>
          </cell>
        </row>
        <row r="11832">
          <cell r="AP11832">
            <v>0</v>
          </cell>
          <cell r="AT11832" t="str">
            <v>-</v>
          </cell>
          <cell r="AX11832" t="str">
            <v>-</v>
          </cell>
          <cell r="BB11832" t="str">
            <v>-</v>
          </cell>
          <cell r="BE11832">
            <v>0</v>
          </cell>
          <cell r="BF11832">
            <v>0</v>
          </cell>
          <cell r="BG11832">
            <v>0</v>
          </cell>
          <cell r="BJ11832">
            <v>0</v>
          </cell>
          <cell r="BK11832">
            <v>0</v>
          </cell>
          <cell r="BL11832">
            <v>0</v>
          </cell>
        </row>
        <row r="11833">
          <cell r="AP11833">
            <v>0</v>
          </cell>
          <cell r="AT11833" t="str">
            <v>-</v>
          </cell>
          <cell r="AX11833" t="str">
            <v>-</v>
          </cell>
          <cell r="BB11833" t="str">
            <v>-</v>
          </cell>
          <cell r="BE11833">
            <v>0</v>
          </cell>
          <cell r="BF11833">
            <v>0</v>
          </cell>
          <cell r="BG11833">
            <v>0</v>
          </cell>
          <cell r="BJ11833">
            <v>0</v>
          </cell>
          <cell r="BK11833">
            <v>0</v>
          </cell>
          <cell r="BL11833">
            <v>0</v>
          </cell>
        </row>
        <row r="11834">
          <cell r="AP11834">
            <v>0</v>
          </cell>
          <cell r="AT11834" t="str">
            <v>-</v>
          </cell>
          <cell r="AX11834" t="str">
            <v>-</v>
          </cell>
          <cell r="BB11834" t="str">
            <v>-</v>
          </cell>
          <cell r="BE11834">
            <v>0</v>
          </cell>
          <cell r="BF11834">
            <v>0</v>
          </cell>
          <cell r="BG11834">
            <v>0</v>
          </cell>
          <cell r="BJ11834">
            <v>0</v>
          </cell>
          <cell r="BK11834">
            <v>0</v>
          </cell>
          <cell r="BL11834">
            <v>0</v>
          </cell>
        </row>
        <row r="11835">
          <cell r="AP11835">
            <v>0</v>
          </cell>
          <cell r="AT11835" t="str">
            <v>-</v>
          </cell>
          <cell r="AX11835" t="str">
            <v>-</v>
          </cell>
          <cell r="BB11835" t="str">
            <v>-</v>
          </cell>
          <cell r="BE11835">
            <v>0</v>
          </cell>
          <cell r="BF11835">
            <v>0</v>
          </cell>
          <cell r="BG11835">
            <v>0</v>
          </cell>
          <cell r="BJ11835">
            <v>0</v>
          </cell>
          <cell r="BK11835">
            <v>0</v>
          </cell>
          <cell r="BL11835">
            <v>0</v>
          </cell>
        </row>
        <row r="11836">
          <cell r="AP11836">
            <v>0</v>
          </cell>
          <cell r="AT11836" t="str">
            <v>-</v>
          </cell>
          <cell r="AX11836" t="str">
            <v>-</v>
          </cell>
          <cell r="BB11836" t="str">
            <v>-</v>
          </cell>
          <cell r="BE11836">
            <v>0</v>
          </cell>
          <cell r="BF11836">
            <v>0</v>
          </cell>
          <cell r="BG11836">
            <v>0</v>
          </cell>
          <cell r="BJ11836">
            <v>0</v>
          </cell>
          <cell r="BK11836">
            <v>0</v>
          </cell>
          <cell r="BL11836">
            <v>0</v>
          </cell>
        </row>
        <row r="11837">
          <cell r="AP11837">
            <v>0</v>
          </cell>
          <cell r="AT11837" t="str">
            <v>-</v>
          </cell>
          <cell r="AX11837" t="str">
            <v>-</v>
          </cell>
          <cell r="BB11837" t="str">
            <v>-</v>
          </cell>
          <cell r="BE11837">
            <v>0</v>
          </cell>
          <cell r="BF11837">
            <v>0</v>
          </cell>
          <cell r="BG11837">
            <v>0</v>
          </cell>
          <cell r="BJ11837">
            <v>0</v>
          </cell>
          <cell r="BK11837">
            <v>0</v>
          </cell>
          <cell r="BL11837">
            <v>0</v>
          </cell>
        </row>
        <row r="11838">
          <cell r="AP11838">
            <v>0</v>
          </cell>
          <cell r="AT11838" t="str">
            <v>-</v>
          </cell>
          <cell r="AX11838" t="str">
            <v>-</v>
          </cell>
          <cell r="BB11838" t="str">
            <v>-</v>
          </cell>
          <cell r="BE11838">
            <v>0</v>
          </cell>
          <cell r="BF11838">
            <v>0</v>
          </cell>
          <cell r="BG11838">
            <v>0</v>
          </cell>
          <cell r="BJ11838">
            <v>0</v>
          </cell>
          <cell r="BK11838">
            <v>0</v>
          </cell>
          <cell r="BL11838">
            <v>0</v>
          </cell>
        </row>
        <row r="11839">
          <cell r="AP11839">
            <v>0</v>
          </cell>
          <cell r="AT11839" t="str">
            <v>-</v>
          </cell>
          <cell r="AX11839" t="str">
            <v>-</v>
          </cell>
          <cell r="BB11839" t="str">
            <v>-</v>
          </cell>
          <cell r="BE11839">
            <v>0</v>
          </cell>
          <cell r="BF11839">
            <v>0</v>
          </cell>
          <cell r="BG11839">
            <v>0</v>
          </cell>
          <cell r="BJ11839">
            <v>0</v>
          </cell>
          <cell r="BK11839">
            <v>0</v>
          </cell>
          <cell r="BL11839">
            <v>0</v>
          </cell>
        </row>
        <row r="11840">
          <cell r="AP11840">
            <v>0</v>
          </cell>
          <cell r="AT11840" t="str">
            <v>-</v>
          </cell>
          <cell r="AX11840" t="str">
            <v>-</v>
          </cell>
          <cell r="BB11840" t="str">
            <v>-</v>
          </cell>
          <cell r="BE11840">
            <v>0</v>
          </cell>
          <cell r="BF11840">
            <v>0</v>
          </cell>
          <cell r="BG11840">
            <v>0</v>
          </cell>
          <cell r="BJ11840">
            <v>0</v>
          </cell>
          <cell r="BK11840">
            <v>0</v>
          </cell>
          <cell r="BL11840">
            <v>0</v>
          </cell>
        </row>
        <row r="11841">
          <cell r="AP11841">
            <v>0</v>
          </cell>
          <cell r="AT11841" t="str">
            <v>-</v>
          </cell>
          <cell r="AX11841" t="str">
            <v>-</v>
          </cell>
          <cell r="BB11841" t="str">
            <v>-</v>
          </cell>
          <cell r="BE11841">
            <v>0</v>
          </cell>
          <cell r="BF11841">
            <v>0</v>
          </cell>
          <cell r="BG11841">
            <v>0</v>
          </cell>
          <cell r="BJ11841">
            <v>0</v>
          </cell>
          <cell r="BK11841">
            <v>0</v>
          </cell>
          <cell r="BL11841">
            <v>0</v>
          </cell>
        </row>
        <row r="11842">
          <cell r="AP11842">
            <v>0</v>
          </cell>
          <cell r="AT11842" t="str">
            <v>-</v>
          </cell>
          <cell r="AX11842" t="str">
            <v>-</v>
          </cell>
          <cell r="BB11842" t="str">
            <v>-</v>
          </cell>
          <cell r="BE11842">
            <v>0</v>
          </cell>
          <cell r="BF11842">
            <v>0</v>
          </cell>
          <cell r="BG11842">
            <v>0</v>
          </cell>
          <cell r="BJ11842">
            <v>0</v>
          </cell>
          <cell r="BK11842">
            <v>0</v>
          </cell>
          <cell r="BL11842">
            <v>0</v>
          </cell>
        </row>
        <row r="11843">
          <cell r="AP11843">
            <v>0</v>
          </cell>
          <cell r="AT11843" t="str">
            <v>-</v>
          </cell>
          <cell r="AX11843" t="str">
            <v>-</v>
          </cell>
          <cell r="BB11843" t="str">
            <v>-</v>
          </cell>
          <cell r="BE11843">
            <v>0</v>
          </cell>
          <cell r="BF11843">
            <v>0</v>
          </cell>
          <cell r="BG11843">
            <v>0</v>
          </cell>
          <cell r="BJ11843">
            <v>0</v>
          </cell>
          <cell r="BK11843">
            <v>0</v>
          </cell>
          <cell r="BL11843">
            <v>0</v>
          </cell>
        </row>
        <row r="11844">
          <cell r="AP11844">
            <v>0</v>
          </cell>
          <cell r="AT11844" t="str">
            <v>-</v>
          </cell>
          <cell r="AX11844" t="str">
            <v>-</v>
          </cell>
          <cell r="BB11844" t="str">
            <v>-</v>
          </cell>
          <cell r="BE11844">
            <v>0</v>
          </cell>
          <cell r="BF11844">
            <v>0</v>
          </cell>
          <cell r="BG11844">
            <v>0</v>
          </cell>
          <cell r="BJ11844">
            <v>0</v>
          </cell>
          <cell r="BK11844">
            <v>0</v>
          </cell>
          <cell r="BL11844">
            <v>0</v>
          </cell>
        </row>
        <row r="11845">
          <cell r="AP11845">
            <v>0</v>
          </cell>
          <cell r="AT11845" t="str">
            <v>-</v>
          </cell>
          <cell r="AX11845" t="str">
            <v>-</v>
          </cell>
          <cell r="BB11845" t="str">
            <v>-</v>
          </cell>
          <cell r="BE11845">
            <v>0</v>
          </cell>
          <cell r="BF11845">
            <v>0</v>
          </cell>
          <cell r="BG11845">
            <v>0</v>
          </cell>
          <cell r="BJ11845">
            <v>0</v>
          </cell>
          <cell r="BK11845">
            <v>0</v>
          </cell>
          <cell r="BL11845">
            <v>0</v>
          </cell>
        </row>
        <row r="11846">
          <cell r="AP11846">
            <v>0</v>
          </cell>
          <cell r="AT11846" t="str">
            <v>-</v>
          </cell>
          <cell r="AX11846" t="str">
            <v>-</v>
          </cell>
          <cell r="BB11846" t="str">
            <v>-</v>
          </cell>
          <cell r="BE11846">
            <v>0</v>
          </cell>
          <cell r="BF11846">
            <v>0</v>
          </cell>
          <cell r="BG11846">
            <v>0</v>
          </cell>
          <cell r="BJ11846">
            <v>0</v>
          </cell>
          <cell r="BK11846">
            <v>0</v>
          </cell>
          <cell r="BL11846">
            <v>0</v>
          </cell>
        </row>
        <row r="11847">
          <cell r="AP11847">
            <v>0</v>
          </cell>
          <cell r="AT11847" t="str">
            <v>-</v>
          </cell>
          <cell r="AX11847" t="str">
            <v>-</v>
          </cell>
          <cell r="BB11847" t="str">
            <v>-</v>
          </cell>
          <cell r="BE11847">
            <v>0</v>
          </cell>
          <cell r="BF11847">
            <v>0</v>
          </cell>
          <cell r="BG11847">
            <v>0</v>
          </cell>
          <cell r="BJ11847">
            <v>0</v>
          </cell>
          <cell r="BK11847">
            <v>0</v>
          </cell>
          <cell r="BL11847">
            <v>0</v>
          </cell>
        </row>
        <row r="11848">
          <cell r="AP11848">
            <v>0</v>
          </cell>
          <cell r="AT11848" t="str">
            <v>-</v>
          </cell>
          <cell r="AX11848" t="str">
            <v>-</v>
          </cell>
          <cell r="BB11848" t="str">
            <v>-</v>
          </cell>
          <cell r="BE11848">
            <v>0</v>
          </cell>
          <cell r="BF11848">
            <v>0</v>
          </cell>
          <cell r="BG11848">
            <v>0</v>
          </cell>
          <cell r="BJ11848">
            <v>0</v>
          </cell>
          <cell r="BK11848">
            <v>0</v>
          </cell>
          <cell r="BL11848">
            <v>0</v>
          </cell>
        </row>
        <row r="11849">
          <cell r="AP11849">
            <v>0</v>
          </cell>
          <cell r="AT11849" t="str">
            <v>-</v>
          </cell>
          <cell r="AX11849" t="str">
            <v>-</v>
          </cell>
          <cell r="BB11849" t="str">
            <v>-</v>
          </cell>
          <cell r="BE11849">
            <v>0</v>
          </cell>
          <cell r="BF11849">
            <v>0</v>
          </cell>
          <cell r="BG11849">
            <v>0</v>
          </cell>
          <cell r="BJ11849">
            <v>0</v>
          </cell>
          <cell r="BK11849">
            <v>0</v>
          </cell>
          <cell r="BL11849">
            <v>0</v>
          </cell>
        </row>
        <row r="11850">
          <cell r="AP11850">
            <v>0</v>
          </cell>
          <cell r="AT11850" t="str">
            <v>-</v>
          </cell>
          <cell r="AX11850" t="str">
            <v>-</v>
          </cell>
          <cell r="BB11850" t="str">
            <v>-</v>
          </cell>
          <cell r="BE11850">
            <v>0</v>
          </cell>
          <cell r="BF11850">
            <v>0</v>
          </cell>
          <cell r="BG11850">
            <v>0</v>
          </cell>
          <cell r="BJ11850">
            <v>0</v>
          </cell>
          <cell r="BK11850">
            <v>0</v>
          </cell>
          <cell r="BL11850">
            <v>0</v>
          </cell>
        </row>
        <row r="11851">
          <cell r="AP11851">
            <v>0</v>
          </cell>
          <cell r="AT11851" t="str">
            <v>-</v>
          </cell>
          <cell r="AX11851" t="str">
            <v>-</v>
          </cell>
          <cell r="BB11851" t="str">
            <v>-</v>
          </cell>
          <cell r="BE11851">
            <v>0</v>
          </cell>
          <cell r="BF11851">
            <v>0</v>
          </cell>
          <cell r="BG11851">
            <v>0</v>
          </cell>
          <cell r="BJ11851">
            <v>0</v>
          </cell>
          <cell r="BK11851">
            <v>0</v>
          </cell>
          <cell r="BL11851">
            <v>0</v>
          </cell>
        </row>
        <row r="11852">
          <cell r="AP11852">
            <v>0</v>
          </cell>
          <cell r="AT11852" t="str">
            <v>-</v>
          </cell>
          <cell r="AX11852" t="str">
            <v>-</v>
          </cell>
          <cell r="BB11852" t="str">
            <v>-</v>
          </cell>
          <cell r="BE11852">
            <v>0</v>
          </cell>
          <cell r="BF11852">
            <v>0</v>
          </cell>
          <cell r="BG11852">
            <v>0</v>
          </cell>
          <cell r="BJ11852">
            <v>0</v>
          </cell>
          <cell r="BK11852">
            <v>0</v>
          </cell>
          <cell r="BL11852">
            <v>0</v>
          </cell>
        </row>
        <row r="11853">
          <cell r="AP11853">
            <v>0</v>
          </cell>
          <cell r="AT11853" t="str">
            <v>-</v>
          </cell>
          <cell r="AX11853" t="str">
            <v>-</v>
          </cell>
          <cell r="BB11853" t="str">
            <v>-</v>
          </cell>
          <cell r="BE11853">
            <v>0</v>
          </cell>
          <cell r="BF11853">
            <v>0</v>
          </cell>
          <cell r="BG11853">
            <v>0</v>
          </cell>
          <cell r="BJ11853">
            <v>0</v>
          </cell>
          <cell r="BK11853">
            <v>0</v>
          </cell>
          <cell r="BL11853">
            <v>0</v>
          </cell>
        </row>
        <row r="11854">
          <cell r="AP11854">
            <v>0</v>
          </cell>
          <cell r="AT11854" t="str">
            <v>-</v>
          </cell>
          <cell r="AX11854" t="str">
            <v>-</v>
          </cell>
          <cell r="BB11854" t="str">
            <v>-</v>
          </cell>
          <cell r="BE11854">
            <v>0</v>
          </cell>
          <cell r="BF11854">
            <v>0</v>
          </cell>
          <cell r="BG11854">
            <v>0</v>
          </cell>
          <cell r="BJ11854">
            <v>0</v>
          </cell>
          <cell r="BK11854">
            <v>0</v>
          </cell>
          <cell r="BL11854">
            <v>0</v>
          </cell>
        </row>
        <row r="11855">
          <cell r="AP11855">
            <v>0</v>
          </cell>
          <cell r="AT11855" t="str">
            <v>-</v>
          </cell>
          <cell r="AX11855" t="str">
            <v>-</v>
          </cell>
          <cell r="BB11855" t="str">
            <v>-</v>
          </cell>
          <cell r="BE11855">
            <v>0</v>
          </cell>
          <cell r="BF11855">
            <v>0</v>
          </cell>
          <cell r="BG11855">
            <v>0</v>
          </cell>
          <cell r="BJ11855">
            <v>0</v>
          </cell>
          <cell r="BK11855">
            <v>0</v>
          </cell>
          <cell r="BL11855">
            <v>0</v>
          </cell>
        </row>
        <row r="11856">
          <cell r="AP11856">
            <v>0</v>
          </cell>
          <cell r="AT11856" t="str">
            <v>-</v>
          </cell>
          <cell r="AX11856" t="str">
            <v>-</v>
          </cell>
          <cell r="BB11856" t="str">
            <v>-</v>
          </cell>
          <cell r="BE11856">
            <v>0</v>
          </cell>
          <cell r="BF11856">
            <v>0</v>
          </cell>
          <cell r="BG11856">
            <v>0</v>
          </cell>
          <cell r="BJ11856">
            <v>0</v>
          </cell>
          <cell r="BK11856">
            <v>0</v>
          </cell>
          <cell r="BL11856">
            <v>0</v>
          </cell>
        </row>
        <row r="11857">
          <cell r="AP11857">
            <v>0</v>
          </cell>
          <cell r="AT11857" t="str">
            <v>-</v>
          </cell>
          <cell r="AX11857" t="str">
            <v>-</v>
          </cell>
          <cell r="BB11857" t="str">
            <v>-</v>
          </cell>
          <cell r="BE11857">
            <v>0</v>
          </cell>
          <cell r="BF11857">
            <v>0</v>
          </cell>
          <cell r="BG11857">
            <v>0</v>
          </cell>
          <cell r="BJ11857">
            <v>0</v>
          </cell>
          <cell r="BK11857">
            <v>0</v>
          </cell>
          <cell r="BL11857">
            <v>0</v>
          </cell>
        </row>
        <row r="11858">
          <cell r="AP11858">
            <v>0</v>
          </cell>
          <cell r="AT11858" t="str">
            <v>-</v>
          </cell>
          <cell r="AX11858" t="str">
            <v>-</v>
          </cell>
          <cell r="BB11858" t="str">
            <v>-</v>
          </cell>
          <cell r="BE11858">
            <v>0</v>
          </cell>
          <cell r="BF11858">
            <v>0</v>
          </cell>
          <cell r="BG11858">
            <v>0</v>
          </cell>
          <cell r="BJ11858">
            <v>0</v>
          </cell>
          <cell r="BK11858">
            <v>0</v>
          </cell>
          <cell r="BL11858">
            <v>0</v>
          </cell>
        </row>
        <row r="11859">
          <cell r="AP11859">
            <v>0</v>
          </cell>
          <cell r="AT11859" t="str">
            <v>-</v>
          </cell>
          <cell r="AX11859" t="str">
            <v>-</v>
          </cell>
          <cell r="BB11859" t="str">
            <v>-</v>
          </cell>
          <cell r="BE11859">
            <v>0</v>
          </cell>
          <cell r="BF11859">
            <v>0</v>
          </cell>
          <cell r="BG11859">
            <v>0</v>
          </cell>
          <cell r="BJ11859">
            <v>0</v>
          </cell>
          <cell r="BK11859">
            <v>0</v>
          </cell>
          <cell r="BL11859">
            <v>0</v>
          </cell>
        </row>
        <row r="11860">
          <cell r="AP11860">
            <v>0</v>
          </cell>
          <cell r="AT11860" t="str">
            <v>-</v>
          </cell>
          <cell r="AX11860" t="str">
            <v>-</v>
          </cell>
          <cell r="BB11860" t="str">
            <v>-</v>
          </cell>
          <cell r="BE11860">
            <v>0</v>
          </cell>
          <cell r="BF11860">
            <v>0</v>
          </cell>
          <cell r="BG11860">
            <v>0</v>
          </cell>
          <cell r="BJ11860">
            <v>0</v>
          </cell>
          <cell r="BK11860">
            <v>0</v>
          </cell>
          <cell r="BL11860">
            <v>0</v>
          </cell>
        </row>
        <row r="11861">
          <cell r="AP11861">
            <v>0</v>
          </cell>
          <cell r="AT11861" t="str">
            <v>-</v>
          </cell>
          <cell r="AX11861" t="str">
            <v>-</v>
          </cell>
          <cell r="BB11861" t="str">
            <v>-</v>
          </cell>
          <cell r="BE11861">
            <v>0</v>
          </cell>
          <cell r="BF11861">
            <v>0</v>
          </cell>
          <cell r="BG11861">
            <v>0</v>
          </cell>
          <cell r="BJ11861">
            <v>0</v>
          </cell>
          <cell r="BK11861">
            <v>0</v>
          </cell>
          <cell r="BL11861">
            <v>0</v>
          </cell>
        </row>
        <row r="11862">
          <cell r="AP11862">
            <v>0</v>
          </cell>
          <cell r="AT11862" t="str">
            <v>-</v>
          </cell>
          <cell r="AX11862" t="str">
            <v>-</v>
          </cell>
          <cell r="BB11862" t="str">
            <v>-</v>
          </cell>
          <cell r="BE11862">
            <v>0</v>
          </cell>
          <cell r="BF11862">
            <v>0</v>
          </cell>
          <cell r="BG11862">
            <v>0</v>
          </cell>
          <cell r="BJ11862">
            <v>0</v>
          </cell>
          <cell r="BK11862">
            <v>0</v>
          </cell>
          <cell r="BL11862">
            <v>0</v>
          </cell>
        </row>
        <row r="11863">
          <cell r="AP11863">
            <v>0</v>
          </cell>
          <cell r="AT11863" t="str">
            <v>-</v>
          </cell>
          <cell r="AX11863" t="str">
            <v>-</v>
          </cell>
          <cell r="BB11863" t="str">
            <v>-</v>
          </cell>
          <cell r="BE11863">
            <v>0</v>
          </cell>
          <cell r="BF11863">
            <v>0</v>
          </cell>
          <cell r="BG11863">
            <v>0</v>
          </cell>
          <cell r="BJ11863">
            <v>0</v>
          </cell>
          <cell r="BK11863">
            <v>0</v>
          </cell>
          <cell r="BL11863">
            <v>0</v>
          </cell>
        </row>
        <row r="11864">
          <cell r="AP11864">
            <v>0</v>
          </cell>
          <cell r="AT11864" t="str">
            <v>-</v>
          </cell>
          <cell r="AX11864" t="str">
            <v>-</v>
          </cell>
          <cell r="BB11864" t="str">
            <v>-</v>
          </cell>
          <cell r="BE11864">
            <v>0</v>
          </cell>
          <cell r="BF11864">
            <v>0</v>
          </cell>
          <cell r="BG11864">
            <v>0</v>
          </cell>
          <cell r="BJ11864">
            <v>0</v>
          </cell>
          <cell r="BK11864">
            <v>0</v>
          </cell>
          <cell r="BL11864">
            <v>0</v>
          </cell>
        </row>
        <row r="11865">
          <cell r="AP11865">
            <v>0</v>
          </cell>
          <cell r="AT11865" t="str">
            <v>-</v>
          </cell>
          <cell r="AX11865" t="str">
            <v>-</v>
          </cell>
          <cell r="BB11865" t="str">
            <v>-</v>
          </cell>
          <cell r="BE11865">
            <v>0</v>
          </cell>
          <cell r="BF11865">
            <v>0</v>
          </cell>
          <cell r="BG11865">
            <v>0</v>
          </cell>
          <cell r="BJ11865">
            <v>0</v>
          </cell>
          <cell r="BK11865">
            <v>0</v>
          </cell>
          <cell r="BL11865">
            <v>0</v>
          </cell>
        </row>
        <row r="11866">
          <cell r="AP11866">
            <v>0</v>
          </cell>
          <cell r="AT11866" t="str">
            <v>-</v>
          </cell>
          <cell r="AX11866" t="str">
            <v>-</v>
          </cell>
          <cell r="BB11866" t="str">
            <v>-</v>
          </cell>
          <cell r="BE11866">
            <v>0</v>
          </cell>
          <cell r="BF11866">
            <v>0</v>
          </cell>
          <cell r="BG11866">
            <v>0</v>
          </cell>
          <cell r="BJ11866">
            <v>0</v>
          </cell>
          <cell r="BK11866">
            <v>0</v>
          </cell>
          <cell r="BL11866">
            <v>0</v>
          </cell>
        </row>
        <row r="11867">
          <cell r="AP11867">
            <v>0</v>
          </cell>
          <cell r="AT11867" t="str">
            <v>-</v>
          </cell>
          <cell r="AX11867" t="str">
            <v>-</v>
          </cell>
          <cell r="BB11867" t="str">
            <v>-</v>
          </cell>
          <cell r="BE11867">
            <v>0</v>
          </cell>
          <cell r="BF11867">
            <v>0</v>
          </cell>
          <cell r="BG11867">
            <v>0</v>
          </cell>
          <cell r="BJ11867">
            <v>0</v>
          </cell>
          <cell r="BK11867">
            <v>0</v>
          </cell>
          <cell r="BL11867">
            <v>0</v>
          </cell>
        </row>
        <row r="11868">
          <cell r="AP11868">
            <v>0</v>
          </cell>
          <cell r="AT11868" t="str">
            <v>-</v>
          </cell>
          <cell r="AX11868" t="str">
            <v>-</v>
          </cell>
          <cell r="BB11868" t="str">
            <v>-</v>
          </cell>
          <cell r="BE11868">
            <v>0</v>
          </cell>
          <cell r="BF11868">
            <v>0</v>
          </cell>
          <cell r="BG11868">
            <v>0</v>
          </cell>
          <cell r="BJ11868">
            <v>0</v>
          </cell>
          <cell r="BK11868">
            <v>0</v>
          </cell>
          <cell r="BL11868">
            <v>0</v>
          </cell>
        </row>
        <row r="11869">
          <cell r="AP11869">
            <v>0</v>
          </cell>
          <cell r="AT11869" t="str">
            <v>-</v>
          </cell>
          <cell r="AX11869" t="str">
            <v>-</v>
          </cell>
          <cell r="BB11869" t="str">
            <v>-</v>
          </cell>
          <cell r="BE11869">
            <v>0</v>
          </cell>
          <cell r="BF11869">
            <v>0</v>
          </cell>
          <cell r="BG11869">
            <v>0</v>
          </cell>
          <cell r="BJ11869">
            <v>0</v>
          </cell>
          <cell r="BK11869">
            <v>0</v>
          </cell>
          <cell r="BL11869">
            <v>0</v>
          </cell>
        </row>
        <row r="11870">
          <cell r="AP11870">
            <v>0</v>
          </cell>
          <cell r="AT11870" t="str">
            <v>-</v>
          </cell>
          <cell r="AX11870" t="str">
            <v>-</v>
          </cell>
          <cell r="BB11870" t="str">
            <v>-</v>
          </cell>
          <cell r="BE11870">
            <v>0</v>
          </cell>
          <cell r="BF11870">
            <v>0</v>
          </cell>
          <cell r="BG11870">
            <v>0</v>
          </cell>
          <cell r="BJ11870">
            <v>0</v>
          </cell>
          <cell r="BK11870">
            <v>0</v>
          </cell>
          <cell r="BL11870">
            <v>0</v>
          </cell>
        </row>
        <row r="11871">
          <cell r="AP11871">
            <v>0</v>
          </cell>
          <cell r="AT11871" t="str">
            <v>-</v>
          </cell>
          <cell r="AX11871" t="str">
            <v>-</v>
          </cell>
          <cell r="BB11871" t="str">
            <v>-</v>
          </cell>
          <cell r="BE11871">
            <v>0</v>
          </cell>
          <cell r="BF11871">
            <v>0</v>
          </cell>
          <cell r="BG11871">
            <v>0</v>
          </cell>
          <cell r="BJ11871">
            <v>0</v>
          </cell>
          <cell r="BK11871">
            <v>0</v>
          </cell>
          <cell r="BL11871">
            <v>0</v>
          </cell>
        </row>
        <row r="11872">
          <cell r="AP11872">
            <v>0</v>
          </cell>
          <cell r="AT11872" t="str">
            <v>-</v>
          </cell>
          <cell r="AX11872" t="str">
            <v>-</v>
          </cell>
          <cell r="BB11872" t="str">
            <v>-</v>
          </cell>
          <cell r="BE11872">
            <v>0</v>
          </cell>
          <cell r="BF11872">
            <v>0</v>
          </cell>
          <cell r="BG11872">
            <v>0</v>
          </cell>
          <cell r="BJ11872">
            <v>0</v>
          </cell>
          <cell r="BK11872">
            <v>0</v>
          </cell>
          <cell r="BL11872">
            <v>0</v>
          </cell>
        </row>
        <row r="11873">
          <cell r="AP11873">
            <v>0</v>
          </cell>
          <cell r="AT11873" t="str">
            <v>-</v>
          </cell>
          <cell r="AX11873" t="str">
            <v>-</v>
          </cell>
          <cell r="BB11873" t="str">
            <v>-</v>
          </cell>
          <cell r="BE11873">
            <v>0</v>
          </cell>
          <cell r="BF11873">
            <v>0</v>
          </cell>
          <cell r="BG11873">
            <v>0</v>
          </cell>
          <cell r="BJ11873">
            <v>0</v>
          </cell>
          <cell r="BK11873">
            <v>0</v>
          </cell>
          <cell r="BL11873">
            <v>0</v>
          </cell>
        </row>
        <row r="11874">
          <cell r="AP11874">
            <v>0</v>
          </cell>
          <cell r="AT11874" t="str">
            <v>-</v>
          </cell>
          <cell r="AX11874" t="str">
            <v>-</v>
          </cell>
          <cell r="BB11874" t="str">
            <v>-</v>
          </cell>
          <cell r="BE11874">
            <v>0</v>
          </cell>
          <cell r="BF11874">
            <v>0</v>
          </cell>
          <cell r="BG11874">
            <v>0</v>
          </cell>
          <cell r="BJ11874">
            <v>0</v>
          </cell>
          <cell r="BK11874">
            <v>0</v>
          </cell>
          <cell r="BL11874">
            <v>0</v>
          </cell>
        </row>
        <row r="11875">
          <cell r="AP11875">
            <v>0</v>
          </cell>
          <cell r="AT11875" t="str">
            <v>-</v>
          </cell>
          <cell r="AX11875" t="str">
            <v>-</v>
          </cell>
          <cell r="BB11875" t="str">
            <v>-</v>
          </cell>
          <cell r="BE11875">
            <v>0</v>
          </cell>
          <cell r="BF11875">
            <v>0</v>
          </cell>
          <cell r="BG11875">
            <v>0</v>
          </cell>
          <cell r="BJ11875">
            <v>0</v>
          </cell>
          <cell r="BK11875">
            <v>0</v>
          </cell>
          <cell r="BL11875">
            <v>0</v>
          </cell>
        </row>
        <row r="11876">
          <cell r="AP11876">
            <v>0</v>
          </cell>
          <cell r="AT11876" t="str">
            <v>-</v>
          </cell>
          <cell r="AX11876" t="str">
            <v>-</v>
          </cell>
          <cell r="BB11876" t="str">
            <v>-</v>
          </cell>
          <cell r="BE11876">
            <v>0</v>
          </cell>
          <cell r="BF11876">
            <v>0</v>
          </cell>
          <cell r="BG11876">
            <v>0</v>
          </cell>
          <cell r="BJ11876">
            <v>0</v>
          </cell>
          <cell r="BK11876">
            <v>0</v>
          </cell>
          <cell r="BL11876">
            <v>0</v>
          </cell>
        </row>
        <row r="11877">
          <cell r="AP11877">
            <v>0</v>
          </cell>
          <cell r="AT11877" t="str">
            <v>-</v>
          </cell>
          <cell r="AX11877" t="str">
            <v>-</v>
          </cell>
          <cell r="BB11877" t="str">
            <v>-</v>
          </cell>
          <cell r="BE11877">
            <v>0</v>
          </cell>
          <cell r="BF11877">
            <v>0</v>
          </cell>
          <cell r="BG11877">
            <v>0</v>
          </cell>
          <cell r="BJ11877">
            <v>0</v>
          </cell>
          <cell r="BK11877">
            <v>0</v>
          </cell>
          <cell r="BL11877">
            <v>0</v>
          </cell>
        </row>
        <row r="11878">
          <cell r="AP11878">
            <v>0</v>
          </cell>
          <cell r="AT11878" t="str">
            <v>-</v>
          </cell>
          <cell r="AX11878" t="str">
            <v>-</v>
          </cell>
          <cell r="BB11878" t="str">
            <v>-</v>
          </cell>
          <cell r="BE11878">
            <v>0</v>
          </cell>
          <cell r="BF11878">
            <v>0</v>
          </cell>
          <cell r="BG11878">
            <v>0</v>
          </cell>
          <cell r="BJ11878">
            <v>0</v>
          </cell>
          <cell r="BK11878">
            <v>0</v>
          </cell>
          <cell r="BL11878">
            <v>0</v>
          </cell>
        </row>
        <row r="11879">
          <cell r="AP11879">
            <v>0</v>
          </cell>
          <cell r="AT11879" t="str">
            <v>-</v>
          </cell>
          <cell r="AX11879" t="str">
            <v>-</v>
          </cell>
          <cell r="BB11879" t="str">
            <v>-</v>
          </cell>
          <cell r="BE11879">
            <v>0</v>
          </cell>
          <cell r="BF11879">
            <v>0</v>
          </cell>
          <cell r="BG11879">
            <v>0</v>
          </cell>
          <cell r="BJ11879">
            <v>0</v>
          </cell>
          <cell r="BK11879">
            <v>0</v>
          </cell>
          <cell r="BL11879">
            <v>0</v>
          </cell>
        </row>
        <row r="11880">
          <cell r="AP11880">
            <v>0</v>
          </cell>
          <cell r="AT11880" t="str">
            <v>-</v>
          </cell>
          <cell r="AX11880" t="str">
            <v>-</v>
          </cell>
          <cell r="BB11880" t="str">
            <v>-</v>
          </cell>
          <cell r="BE11880">
            <v>0</v>
          </cell>
          <cell r="BF11880">
            <v>0</v>
          </cell>
          <cell r="BG11880">
            <v>0</v>
          </cell>
          <cell r="BJ11880">
            <v>0</v>
          </cell>
          <cell r="BK11880">
            <v>0</v>
          </cell>
          <cell r="BL11880">
            <v>0</v>
          </cell>
        </row>
        <row r="11881">
          <cell r="AP11881">
            <v>0</v>
          </cell>
          <cell r="AT11881" t="str">
            <v>-</v>
          </cell>
          <cell r="AX11881" t="str">
            <v>-</v>
          </cell>
          <cell r="BB11881" t="str">
            <v>-</v>
          </cell>
          <cell r="BE11881">
            <v>0</v>
          </cell>
          <cell r="BF11881">
            <v>0</v>
          </cell>
          <cell r="BG11881">
            <v>0</v>
          </cell>
          <cell r="BJ11881">
            <v>0</v>
          </cell>
          <cell r="BK11881">
            <v>0</v>
          </cell>
          <cell r="BL11881">
            <v>0</v>
          </cell>
        </row>
        <row r="11882">
          <cell r="AP11882">
            <v>0</v>
          </cell>
          <cell r="AT11882" t="str">
            <v>-</v>
          </cell>
          <cell r="AX11882" t="str">
            <v>-</v>
          </cell>
          <cell r="BB11882" t="str">
            <v>-</v>
          </cell>
          <cell r="BE11882">
            <v>0</v>
          </cell>
          <cell r="BF11882">
            <v>0</v>
          </cell>
          <cell r="BG11882">
            <v>0</v>
          </cell>
          <cell r="BJ11882">
            <v>0</v>
          </cell>
          <cell r="BK11882">
            <v>0</v>
          </cell>
          <cell r="BL11882">
            <v>0</v>
          </cell>
        </row>
        <row r="11883">
          <cell r="AP11883">
            <v>0</v>
          </cell>
          <cell r="AT11883" t="str">
            <v>-</v>
          </cell>
          <cell r="AX11883" t="str">
            <v>-</v>
          </cell>
          <cell r="BB11883" t="str">
            <v>-</v>
          </cell>
          <cell r="BE11883">
            <v>0</v>
          </cell>
          <cell r="BF11883">
            <v>0</v>
          </cell>
          <cell r="BG11883">
            <v>0</v>
          </cell>
          <cell r="BJ11883">
            <v>0</v>
          </cell>
          <cell r="BK11883">
            <v>0</v>
          </cell>
          <cell r="BL11883">
            <v>0</v>
          </cell>
        </row>
        <row r="11884">
          <cell r="AP11884">
            <v>0</v>
          </cell>
          <cell r="AT11884" t="str">
            <v>-</v>
          </cell>
          <cell r="AX11884" t="str">
            <v>-</v>
          </cell>
          <cell r="BB11884" t="str">
            <v>-</v>
          </cell>
          <cell r="BE11884">
            <v>0</v>
          </cell>
          <cell r="BF11884">
            <v>0</v>
          </cell>
          <cell r="BG11884">
            <v>0</v>
          </cell>
          <cell r="BJ11884">
            <v>0</v>
          </cell>
          <cell r="BK11884">
            <v>0</v>
          </cell>
          <cell r="BL11884">
            <v>0</v>
          </cell>
        </row>
        <row r="11885">
          <cell r="AP11885">
            <v>0</v>
          </cell>
          <cell r="AT11885" t="str">
            <v>-</v>
          </cell>
          <cell r="AX11885" t="str">
            <v>-</v>
          </cell>
          <cell r="BB11885" t="str">
            <v>-</v>
          </cell>
          <cell r="BE11885">
            <v>0</v>
          </cell>
          <cell r="BF11885">
            <v>0</v>
          </cell>
          <cell r="BG11885">
            <v>0</v>
          </cell>
          <cell r="BJ11885">
            <v>0</v>
          </cell>
          <cell r="BK11885">
            <v>0</v>
          </cell>
          <cell r="BL11885">
            <v>0</v>
          </cell>
        </row>
        <row r="11886">
          <cell r="AP11886">
            <v>0</v>
          </cell>
          <cell r="AT11886" t="str">
            <v>-</v>
          </cell>
          <cell r="AX11886" t="str">
            <v>-</v>
          </cell>
          <cell r="BB11886" t="str">
            <v>-</v>
          </cell>
          <cell r="BE11886">
            <v>0</v>
          </cell>
          <cell r="BF11886">
            <v>0</v>
          </cell>
          <cell r="BG11886">
            <v>0</v>
          </cell>
          <cell r="BJ11886">
            <v>0</v>
          </cell>
          <cell r="BK11886">
            <v>0</v>
          </cell>
          <cell r="BL11886">
            <v>0</v>
          </cell>
        </row>
        <row r="11887">
          <cell r="AP11887">
            <v>0</v>
          </cell>
          <cell r="AT11887" t="str">
            <v>-</v>
          </cell>
          <cell r="AX11887" t="str">
            <v>-</v>
          </cell>
          <cell r="BB11887" t="str">
            <v>-</v>
          </cell>
          <cell r="BE11887">
            <v>0</v>
          </cell>
          <cell r="BF11887">
            <v>0</v>
          </cell>
          <cell r="BG11887">
            <v>0</v>
          </cell>
          <cell r="BJ11887">
            <v>0</v>
          </cell>
          <cell r="BK11887">
            <v>0</v>
          </cell>
          <cell r="BL11887">
            <v>0</v>
          </cell>
        </row>
        <row r="11888">
          <cell r="AP11888">
            <v>0</v>
          </cell>
          <cell r="AT11888" t="str">
            <v>-</v>
          </cell>
          <cell r="AX11888" t="str">
            <v>-</v>
          </cell>
          <cell r="BB11888" t="str">
            <v>-</v>
          </cell>
          <cell r="BE11888">
            <v>0</v>
          </cell>
          <cell r="BF11888">
            <v>0</v>
          </cell>
          <cell r="BG11888">
            <v>0</v>
          </cell>
          <cell r="BJ11888">
            <v>0</v>
          </cell>
          <cell r="BK11888">
            <v>0</v>
          </cell>
          <cell r="BL11888">
            <v>0</v>
          </cell>
        </row>
        <row r="11889">
          <cell r="AP11889">
            <v>0</v>
          </cell>
          <cell r="AT11889" t="str">
            <v>-</v>
          </cell>
          <cell r="AX11889" t="str">
            <v>-</v>
          </cell>
          <cell r="BB11889" t="str">
            <v>-</v>
          </cell>
          <cell r="BE11889">
            <v>0</v>
          </cell>
          <cell r="BF11889">
            <v>0</v>
          </cell>
          <cell r="BG11889">
            <v>0</v>
          </cell>
          <cell r="BJ11889">
            <v>0</v>
          </cell>
          <cell r="BK11889">
            <v>0</v>
          </cell>
          <cell r="BL11889">
            <v>0</v>
          </cell>
        </row>
        <row r="11890">
          <cell r="AP11890">
            <v>0</v>
          </cell>
          <cell r="AT11890" t="str">
            <v>-</v>
          </cell>
          <cell r="AX11890" t="str">
            <v>-</v>
          </cell>
          <cell r="BB11890" t="str">
            <v>-</v>
          </cell>
          <cell r="BE11890">
            <v>0</v>
          </cell>
          <cell r="BF11890">
            <v>0</v>
          </cell>
          <cell r="BG11890">
            <v>0</v>
          </cell>
          <cell r="BJ11890">
            <v>0</v>
          </cell>
          <cell r="BK11890">
            <v>0</v>
          </cell>
          <cell r="BL11890">
            <v>0</v>
          </cell>
        </row>
        <row r="11891">
          <cell r="AP11891">
            <v>0</v>
          </cell>
          <cell r="AT11891" t="str">
            <v>-</v>
          </cell>
          <cell r="AX11891" t="str">
            <v>-</v>
          </cell>
          <cell r="BB11891" t="str">
            <v>-</v>
          </cell>
          <cell r="BE11891">
            <v>0</v>
          </cell>
          <cell r="BF11891">
            <v>0</v>
          </cell>
          <cell r="BG11891">
            <v>0</v>
          </cell>
          <cell r="BJ11891">
            <v>0</v>
          </cell>
          <cell r="BK11891">
            <v>0</v>
          </cell>
          <cell r="BL11891">
            <v>0</v>
          </cell>
        </row>
        <row r="11892">
          <cell r="AP11892">
            <v>0</v>
          </cell>
          <cell r="AT11892" t="str">
            <v>-</v>
          </cell>
          <cell r="AX11892" t="str">
            <v>-</v>
          </cell>
          <cell r="BB11892" t="str">
            <v>-</v>
          </cell>
          <cell r="BE11892">
            <v>0</v>
          </cell>
          <cell r="BF11892">
            <v>0</v>
          </cell>
          <cell r="BG11892">
            <v>0</v>
          </cell>
          <cell r="BJ11892">
            <v>0</v>
          </cell>
          <cell r="BK11892">
            <v>0</v>
          </cell>
          <cell r="BL11892">
            <v>0</v>
          </cell>
        </row>
        <row r="11893">
          <cell r="AP11893">
            <v>0</v>
          </cell>
          <cell r="AT11893" t="str">
            <v>-</v>
          </cell>
          <cell r="AX11893" t="str">
            <v>-</v>
          </cell>
          <cell r="BB11893" t="str">
            <v>-</v>
          </cell>
          <cell r="BE11893">
            <v>0</v>
          </cell>
          <cell r="BF11893">
            <v>0</v>
          </cell>
          <cell r="BG11893">
            <v>0</v>
          </cell>
          <cell r="BJ11893">
            <v>0</v>
          </cell>
          <cell r="BK11893">
            <v>0</v>
          </cell>
          <cell r="BL11893">
            <v>0</v>
          </cell>
        </row>
        <row r="11894">
          <cell r="AP11894">
            <v>0</v>
          </cell>
          <cell r="AT11894" t="str">
            <v>-</v>
          </cell>
          <cell r="AX11894" t="str">
            <v>-</v>
          </cell>
          <cell r="BB11894" t="str">
            <v>-</v>
          </cell>
          <cell r="BE11894">
            <v>0</v>
          </cell>
          <cell r="BF11894">
            <v>0</v>
          </cell>
          <cell r="BG11894">
            <v>0</v>
          </cell>
          <cell r="BJ11894">
            <v>0</v>
          </cell>
          <cell r="BK11894">
            <v>0</v>
          </cell>
          <cell r="BL11894">
            <v>0</v>
          </cell>
        </row>
        <row r="11895">
          <cell r="AP11895">
            <v>0</v>
          </cell>
          <cell r="AT11895" t="str">
            <v>-</v>
          </cell>
          <cell r="AX11895" t="str">
            <v>-</v>
          </cell>
          <cell r="BB11895" t="str">
            <v>-</v>
          </cell>
          <cell r="BE11895">
            <v>0</v>
          </cell>
          <cell r="BF11895">
            <v>0</v>
          </cell>
          <cell r="BG11895">
            <v>0</v>
          </cell>
          <cell r="BJ11895">
            <v>0</v>
          </cell>
          <cell r="BK11895">
            <v>0</v>
          </cell>
          <cell r="BL11895">
            <v>0</v>
          </cell>
        </row>
        <row r="11896">
          <cell r="AP11896">
            <v>0</v>
          </cell>
          <cell r="AT11896" t="str">
            <v>-</v>
          </cell>
          <cell r="AX11896" t="str">
            <v>-</v>
          </cell>
          <cell r="BB11896" t="str">
            <v>-</v>
          </cell>
          <cell r="BE11896">
            <v>0</v>
          </cell>
          <cell r="BF11896">
            <v>0</v>
          </cell>
          <cell r="BG11896">
            <v>0</v>
          </cell>
          <cell r="BJ11896">
            <v>0</v>
          </cell>
          <cell r="BK11896">
            <v>0</v>
          </cell>
          <cell r="BL11896">
            <v>0</v>
          </cell>
        </row>
        <row r="11897">
          <cell r="AP11897">
            <v>0</v>
          </cell>
          <cell r="AT11897" t="str">
            <v>-</v>
          </cell>
          <cell r="AX11897" t="str">
            <v>-</v>
          </cell>
          <cell r="BB11897" t="str">
            <v>-</v>
          </cell>
          <cell r="BE11897">
            <v>0</v>
          </cell>
          <cell r="BF11897">
            <v>0</v>
          </cell>
          <cell r="BG11897">
            <v>0</v>
          </cell>
          <cell r="BJ11897">
            <v>0</v>
          </cell>
          <cell r="BK11897">
            <v>0</v>
          </cell>
          <cell r="BL11897">
            <v>0</v>
          </cell>
        </row>
        <row r="11898">
          <cell r="AP11898">
            <v>0</v>
          </cell>
          <cell r="AT11898" t="str">
            <v>-</v>
          </cell>
          <cell r="AX11898" t="str">
            <v>-</v>
          </cell>
          <cell r="BB11898" t="str">
            <v>-</v>
          </cell>
          <cell r="BE11898">
            <v>0</v>
          </cell>
          <cell r="BF11898">
            <v>0</v>
          </cell>
          <cell r="BG11898">
            <v>0</v>
          </cell>
          <cell r="BJ11898">
            <v>0</v>
          </cell>
          <cell r="BK11898">
            <v>0</v>
          </cell>
          <cell r="BL11898">
            <v>0</v>
          </cell>
        </row>
        <row r="11899">
          <cell r="AP11899">
            <v>0</v>
          </cell>
          <cell r="AT11899" t="str">
            <v>-</v>
          </cell>
          <cell r="AX11899" t="str">
            <v>-</v>
          </cell>
          <cell r="BB11899" t="str">
            <v>-</v>
          </cell>
          <cell r="BE11899">
            <v>0</v>
          </cell>
          <cell r="BF11899">
            <v>0</v>
          </cell>
          <cell r="BG11899">
            <v>0</v>
          </cell>
          <cell r="BJ11899">
            <v>0</v>
          </cell>
          <cell r="BK11899">
            <v>0</v>
          </cell>
          <cell r="BL11899">
            <v>0</v>
          </cell>
        </row>
        <row r="11900">
          <cell r="AP11900">
            <v>0</v>
          </cell>
          <cell r="AT11900" t="str">
            <v>-</v>
          </cell>
          <cell r="AX11900" t="str">
            <v>-</v>
          </cell>
          <cell r="BB11900" t="str">
            <v>-</v>
          </cell>
          <cell r="BE11900">
            <v>0</v>
          </cell>
          <cell r="BF11900">
            <v>0</v>
          </cell>
          <cell r="BG11900">
            <v>0</v>
          </cell>
          <cell r="BJ11900">
            <v>0</v>
          </cell>
          <cell r="BK11900">
            <v>0</v>
          </cell>
          <cell r="BL11900">
            <v>0</v>
          </cell>
        </row>
        <row r="11901">
          <cell r="AP11901">
            <v>0</v>
          </cell>
          <cell r="AT11901" t="str">
            <v>-</v>
          </cell>
          <cell r="AX11901" t="str">
            <v>-</v>
          </cell>
          <cell r="BB11901" t="str">
            <v>-</v>
          </cell>
          <cell r="BE11901">
            <v>0</v>
          </cell>
          <cell r="BF11901">
            <v>0</v>
          </cell>
          <cell r="BG11901">
            <v>0</v>
          </cell>
          <cell r="BJ11901">
            <v>0</v>
          </cell>
          <cell r="BK11901">
            <v>0</v>
          </cell>
          <cell r="BL11901">
            <v>0</v>
          </cell>
        </row>
        <row r="11902">
          <cell r="AP11902">
            <v>0</v>
          </cell>
          <cell r="AT11902" t="str">
            <v>-</v>
          </cell>
          <cell r="AX11902" t="str">
            <v>-</v>
          </cell>
          <cell r="BB11902" t="str">
            <v>-</v>
          </cell>
          <cell r="BE11902">
            <v>0</v>
          </cell>
          <cell r="BF11902">
            <v>0</v>
          </cell>
          <cell r="BG11902">
            <v>0</v>
          </cell>
          <cell r="BJ11902">
            <v>0</v>
          </cell>
          <cell r="BK11902">
            <v>0</v>
          </cell>
          <cell r="BL11902">
            <v>0</v>
          </cell>
        </row>
        <row r="11903">
          <cell r="AP11903">
            <v>0</v>
          </cell>
          <cell r="AT11903" t="str">
            <v>-</v>
          </cell>
          <cell r="AX11903" t="str">
            <v>-</v>
          </cell>
          <cell r="BB11903" t="str">
            <v>-</v>
          </cell>
          <cell r="BE11903">
            <v>0</v>
          </cell>
          <cell r="BF11903">
            <v>0</v>
          </cell>
          <cell r="BG11903">
            <v>0</v>
          </cell>
          <cell r="BJ11903">
            <v>0</v>
          </cell>
          <cell r="BK11903">
            <v>0</v>
          </cell>
          <cell r="BL11903">
            <v>0</v>
          </cell>
        </row>
        <row r="11904">
          <cell r="AP11904">
            <v>0</v>
          </cell>
          <cell r="AT11904" t="str">
            <v>-</v>
          </cell>
          <cell r="AX11904" t="str">
            <v>-</v>
          </cell>
          <cell r="BB11904" t="str">
            <v>-</v>
          </cell>
          <cell r="BE11904">
            <v>0</v>
          </cell>
          <cell r="BF11904">
            <v>0</v>
          </cell>
          <cell r="BG11904">
            <v>0</v>
          </cell>
          <cell r="BJ11904">
            <v>0</v>
          </cell>
          <cell r="BK11904">
            <v>0</v>
          </cell>
          <cell r="BL11904">
            <v>0</v>
          </cell>
        </row>
        <row r="11905">
          <cell r="AP11905">
            <v>0</v>
          </cell>
          <cell r="AT11905" t="str">
            <v>-</v>
          </cell>
          <cell r="AX11905" t="str">
            <v>-</v>
          </cell>
          <cell r="BB11905" t="str">
            <v>-</v>
          </cell>
          <cell r="BE11905">
            <v>0</v>
          </cell>
          <cell r="BF11905">
            <v>0</v>
          </cell>
          <cell r="BG11905">
            <v>0</v>
          </cell>
          <cell r="BJ11905">
            <v>0</v>
          </cell>
          <cell r="BK11905">
            <v>0</v>
          </cell>
          <cell r="BL11905">
            <v>0</v>
          </cell>
        </row>
        <row r="11906">
          <cell r="AP11906">
            <v>0</v>
          </cell>
          <cell r="AT11906" t="str">
            <v>-</v>
          </cell>
          <cell r="AX11906" t="str">
            <v>-</v>
          </cell>
          <cell r="BB11906" t="str">
            <v>-</v>
          </cell>
          <cell r="BE11906">
            <v>0</v>
          </cell>
          <cell r="BF11906">
            <v>0</v>
          </cell>
          <cell r="BG11906">
            <v>0</v>
          </cell>
          <cell r="BJ11906">
            <v>0</v>
          </cell>
          <cell r="BK11906">
            <v>0</v>
          </cell>
          <cell r="BL11906">
            <v>0</v>
          </cell>
        </row>
        <row r="11907">
          <cell r="AP11907">
            <v>0</v>
          </cell>
          <cell r="AT11907" t="str">
            <v>-</v>
          </cell>
          <cell r="AX11907" t="str">
            <v>-</v>
          </cell>
          <cell r="BB11907" t="str">
            <v>-</v>
          </cell>
          <cell r="BE11907">
            <v>0</v>
          </cell>
          <cell r="BF11907">
            <v>0</v>
          </cell>
          <cell r="BG11907">
            <v>0</v>
          </cell>
          <cell r="BJ11907">
            <v>0</v>
          </cell>
          <cell r="BK11907">
            <v>0</v>
          </cell>
          <cell r="BL11907">
            <v>0</v>
          </cell>
        </row>
        <row r="11908">
          <cell r="AP11908">
            <v>0</v>
          </cell>
          <cell r="AT11908" t="str">
            <v>-</v>
          </cell>
          <cell r="AX11908" t="str">
            <v>-</v>
          </cell>
          <cell r="BB11908" t="str">
            <v>-</v>
          </cell>
          <cell r="BE11908">
            <v>0</v>
          </cell>
          <cell r="BF11908">
            <v>0</v>
          </cell>
          <cell r="BG11908">
            <v>0</v>
          </cell>
          <cell r="BJ11908">
            <v>0</v>
          </cell>
          <cell r="BK11908">
            <v>0</v>
          </cell>
          <cell r="BL11908">
            <v>0</v>
          </cell>
        </row>
        <row r="11909">
          <cell r="AP11909">
            <v>0</v>
          </cell>
          <cell r="AT11909" t="str">
            <v>-</v>
          </cell>
          <cell r="AX11909" t="str">
            <v>-</v>
          </cell>
          <cell r="BB11909" t="str">
            <v>-</v>
          </cell>
          <cell r="BE11909">
            <v>0</v>
          </cell>
          <cell r="BF11909">
            <v>0</v>
          </cell>
          <cell r="BG11909">
            <v>0</v>
          </cell>
          <cell r="BJ11909">
            <v>0</v>
          </cell>
          <cell r="BK11909">
            <v>0</v>
          </cell>
          <cell r="BL11909">
            <v>0</v>
          </cell>
        </row>
        <row r="11910">
          <cell r="AP11910">
            <v>0</v>
          </cell>
          <cell r="AT11910" t="str">
            <v>-</v>
          </cell>
          <cell r="AX11910" t="str">
            <v>-</v>
          </cell>
          <cell r="BB11910" t="str">
            <v>-</v>
          </cell>
          <cell r="BE11910">
            <v>0</v>
          </cell>
          <cell r="BF11910">
            <v>0</v>
          </cell>
          <cell r="BG11910">
            <v>0</v>
          </cell>
          <cell r="BJ11910">
            <v>0</v>
          </cell>
          <cell r="BK11910">
            <v>0</v>
          </cell>
          <cell r="BL11910">
            <v>0</v>
          </cell>
        </row>
        <row r="11911">
          <cell r="AP11911">
            <v>0</v>
          </cell>
          <cell r="AT11911" t="str">
            <v>-</v>
          </cell>
          <cell r="AX11911" t="str">
            <v>-</v>
          </cell>
          <cell r="BB11911" t="str">
            <v>-</v>
          </cell>
          <cell r="BE11911">
            <v>0</v>
          </cell>
          <cell r="BF11911">
            <v>0</v>
          </cell>
          <cell r="BG11911">
            <v>0</v>
          </cell>
          <cell r="BJ11911">
            <v>0</v>
          </cell>
          <cell r="BK11911">
            <v>0</v>
          </cell>
          <cell r="BL11911">
            <v>0</v>
          </cell>
        </row>
        <row r="11912">
          <cell r="AP11912">
            <v>0</v>
          </cell>
          <cell r="AT11912" t="str">
            <v>-</v>
          </cell>
          <cell r="AX11912" t="str">
            <v>-</v>
          </cell>
          <cell r="BB11912" t="str">
            <v>-</v>
          </cell>
          <cell r="BE11912">
            <v>0</v>
          </cell>
          <cell r="BF11912">
            <v>0</v>
          </cell>
          <cell r="BG11912">
            <v>0</v>
          </cell>
          <cell r="BJ11912">
            <v>0</v>
          </cell>
          <cell r="BK11912">
            <v>0</v>
          </cell>
          <cell r="BL11912">
            <v>0</v>
          </cell>
        </row>
        <row r="11913">
          <cell r="AP11913">
            <v>0</v>
          </cell>
          <cell r="AT11913" t="str">
            <v>-</v>
          </cell>
          <cell r="AX11913" t="str">
            <v>-</v>
          </cell>
          <cell r="BB11913" t="str">
            <v>-</v>
          </cell>
          <cell r="BE11913">
            <v>0</v>
          </cell>
          <cell r="BF11913">
            <v>0</v>
          </cell>
          <cell r="BG11913">
            <v>0</v>
          </cell>
          <cell r="BJ11913">
            <v>0</v>
          </cell>
          <cell r="BK11913">
            <v>0</v>
          </cell>
          <cell r="BL11913">
            <v>0</v>
          </cell>
        </row>
        <row r="11914">
          <cell r="AP11914">
            <v>0</v>
          </cell>
          <cell r="AT11914" t="str">
            <v>-</v>
          </cell>
          <cell r="AX11914" t="str">
            <v>-</v>
          </cell>
          <cell r="BB11914" t="str">
            <v>-</v>
          </cell>
          <cell r="BE11914">
            <v>0</v>
          </cell>
          <cell r="BF11914">
            <v>0</v>
          </cell>
          <cell r="BG11914">
            <v>0</v>
          </cell>
          <cell r="BJ11914">
            <v>0</v>
          </cell>
          <cell r="BK11914">
            <v>0</v>
          </cell>
          <cell r="BL11914">
            <v>0</v>
          </cell>
        </row>
        <row r="11915">
          <cell r="AP11915">
            <v>0</v>
          </cell>
          <cell r="AT11915" t="str">
            <v>-</v>
          </cell>
          <cell r="AX11915" t="str">
            <v>-</v>
          </cell>
          <cell r="BB11915" t="str">
            <v>-</v>
          </cell>
          <cell r="BE11915">
            <v>0</v>
          </cell>
          <cell r="BF11915">
            <v>0</v>
          </cell>
          <cell r="BG11915">
            <v>0</v>
          </cell>
          <cell r="BJ11915">
            <v>0</v>
          </cell>
          <cell r="BK11915">
            <v>0</v>
          </cell>
          <cell r="BL11915">
            <v>0</v>
          </cell>
        </row>
        <row r="11916">
          <cell r="AP11916">
            <v>0</v>
          </cell>
          <cell r="AT11916" t="str">
            <v>-</v>
          </cell>
          <cell r="AX11916" t="str">
            <v>-</v>
          </cell>
          <cell r="BB11916" t="str">
            <v>-</v>
          </cell>
          <cell r="BE11916">
            <v>0</v>
          </cell>
          <cell r="BF11916">
            <v>0</v>
          </cell>
          <cell r="BG11916">
            <v>0</v>
          </cell>
          <cell r="BJ11916">
            <v>0</v>
          </cell>
          <cell r="BK11916">
            <v>0</v>
          </cell>
          <cell r="BL11916">
            <v>0</v>
          </cell>
        </row>
        <row r="11917">
          <cell r="AP11917">
            <v>0</v>
          </cell>
          <cell r="AT11917" t="str">
            <v>-</v>
          </cell>
          <cell r="AX11917" t="str">
            <v>-</v>
          </cell>
          <cell r="BB11917" t="str">
            <v>-</v>
          </cell>
          <cell r="BE11917">
            <v>0</v>
          </cell>
          <cell r="BF11917">
            <v>0</v>
          </cell>
          <cell r="BG11917">
            <v>0</v>
          </cell>
          <cell r="BJ11917">
            <v>0</v>
          </cell>
          <cell r="BK11917">
            <v>0</v>
          </cell>
          <cell r="BL11917">
            <v>0</v>
          </cell>
        </row>
        <row r="11918">
          <cell r="AP11918">
            <v>0</v>
          </cell>
          <cell r="AT11918" t="str">
            <v>-</v>
          </cell>
          <cell r="AX11918" t="str">
            <v>-</v>
          </cell>
          <cell r="BB11918" t="str">
            <v>-</v>
          </cell>
          <cell r="BE11918">
            <v>0</v>
          </cell>
          <cell r="BF11918">
            <v>0</v>
          </cell>
          <cell r="BG11918">
            <v>0</v>
          </cell>
          <cell r="BJ11918">
            <v>0</v>
          </cell>
          <cell r="BK11918">
            <v>0</v>
          </cell>
          <cell r="BL11918">
            <v>0</v>
          </cell>
        </row>
        <row r="11919">
          <cell r="AP11919">
            <v>0</v>
          </cell>
          <cell r="AT11919" t="str">
            <v>-</v>
          </cell>
          <cell r="AX11919" t="str">
            <v>-</v>
          </cell>
          <cell r="BB11919" t="str">
            <v>-</v>
          </cell>
          <cell r="BE11919">
            <v>0</v>
          </cell>
          <cell r="BF11919">
            <v>0</v>
          </cell>
          <cell r="BG11919">
            <v>0</v>
          </cell>
          <cell r="BJ11919">
            <v>0</v>
          </cell>
          <cell r="BK11919">
            <v>0</v>
          </cell>
          <cell r="BL11919">
            <v>0</v>
          </cell>
        </row>
        <row r="11920">
          <cell r="AP11920">
            <v>0</v>
          </cell>
          <cell r="AT11920" t="str">
            <v>-</v>
          </cell>
          <cell r="AX11920" t="str">
            <v>-</v>
          </cell>
          <cell r="BB11920" t="str">
            <v>-</v>
          </cell>
          <cell r="BE11920">
            <v>0</v>
          </cell>
          <cell r="BF11920">
            <v>0</v>
          </cell>
          <cell r="BG11920">
            <v>0</v>
          </cell>
          <cell r="BJ11920">
            <v>0</v>
          </cell>
          <cell r="BK11920">
            <v>0</v>
          </cell>
          <cell r="BL11920">
            <v>0</v>
          </cell>
        </row>
        <row r="11921">
          <cell r="AP11921">
            <v>0</v>
          </cell>
          <cell r="AT11921" t="str">
            <v>-</v>
          </cell>
          <cell r="AX11921" t="str">
            <v>-</v>
          </cell>
          <cell r="BB11921" t="str">
            <v>-</v>
          </cell>
          <cell r="BE11921">
            <v>0</v>
          </cell>
          <cell r="BF11921">
            <v>0</v>
          </cell>
          <cell r="BG11921">
            <v>0</v>
          </cell>
          <cell r="BJ11921">
            <v>0</v>
          </cell>
          <cell r="BK11921">
            <v>0</v>
          </cell>
          <cell r="BL11921">
            <v>0</v>
          </cell>
        </row>
        <row r="11922">
          <cell r="AP11922">
            <v>0</v>
          </cell>
          <cell r="AT11922" t="str">
            <v>-</v>
          </cell>
          <cell r="AX11922" t="str">
            <v>-</v>
          </cell>
          <cell r="BB11922" t="str">
            <v>-</v>
          </cell>
          <cell r="BE11922">
            <v>0</v>
          </cell>
          <cell r="BF11922">
            <v>0</v>
          </cell>
          <cell r="BG11922">
            <v>0</v>
          </cell>
          <cell r="BJ11922">
            <v>0</v>
          </cell>
          <cell r="BK11922">
            <v>0</v>
          </cell>
          <cell r="BL11922">
            <v>0</v>
          </cell>
        </row>
        <row r="11923">
          <cell r="AP11923">
            <v>0</v>
          </cell>
          <cell r="AT11923" t="str">
            <v>-</v>
          </cell>
          <cell r="AX11923" t="str">
            <v>-</v>
          </cell>
          <cell r="BB11923" t="str">
            <v>-</v>
          </cell>
          <cell r="BE11923">
            <v>0</v>
          </cell>
          <cell r="BF11923">
            <v>0</v>
          </cell>
          <cell r="BG11923">
            <v>0</v>
          </cell>
          <cell r="BJ11923">
            <v>0</v>
          </cell>
          <cell r="BK11923">
            <v>0</v>
          </cell>
          <cell r="BL11923">
            <v>0</v>
          </cell>
        </row>
        <row r="11924">
          <cell r="AP11924">
            <v>0</v>
          </cell>
          <cell r="AT11924" t="str">
            <v>-</v>
          </cell>
          <cell r="AX11924" t="str">
            <v>-</v>
          </cell>
          <cell r="BB11924" t="str">
            <v>-</v>
          </cell>
          <cell r="BE11924">
            <v>0</v>
          </cell>
          <cell r="BF11924">
            <v>0</v>
          </cell>
          <cell r="BG11924">
            <v>0</v>
          </cell>
          <cell r="BJ11924">
            <v>0</v>
          </cell>
          <cell r="BK11924">
            <v>0</v>
          </cell>
          <cell r="BL11924">
            <v>0</v>
          </cell>
        </row>
        <row r="11925">
          <cell r="AP11925">
            <v>0</v>
          </cell>
          <cell r="AT11925" t="str">
            <v>-</v>
          </cell>
          <cell r="AX11925" t="str">
            <v>-</v>
          </cell>
          <cell r="BB11925" t="str">
            <v>-</v>
          </cell>
          <cell r="BE11925">
            <v>0</v>
          </cell>
          <cell r="BF11925">
            <v>0</v>
          </cell>
          <cell r="BG11925">
            <v>0</v>
          </cell>
          <cell r="BJ11925">
            <v>0</v>
          </cell>
          <cell r="BK11925">
            <v>0</v>
          </cell>
          <cell r="BL11925">
            <v>0</v>
          </cell>
        </row>
        <row r="11926">
          <cell r="AP11926">
            <v>0</v>
          </cell>
          <cell r="AT11926" t="str">
            <v>-</v>
          </cell>
          <cell r="AX11926" t="str">
            <v>-</v>
          </cell>
          <cell r="BB11926" t="str">
            <v>-</v>
          </cell>
          <cell r="BE11926">
            <v>0</v>
          </cell>
          <cell r="BF11926">
            <v>0</v>
          </cell>
          <cell r="BG11926">
            <v>0</v>
          </cell>
          <cell r="BJ11926">
            <v>0</v>
          </cell>
          <cell r="BK11926">
            <v>0</v>
          </cell>
          <cell r="BL11926">
            <v>0</v>
          </cell>
        </row>
        <row r="11927">
          <cell r="AP11927">
            <v>0</v>
          </cell>
          <cell r="AT11927" t="str">
            <v>-</v>
          </cell>
          <cell r="AX11927" t="str">
            <v>-</v>
          </cell>
          <cell r="BB11927" t="str">
            <v>-</v>
          </cell>
          <cell r="BE11927">
            <v>0</v>
          </cell>
          <cell r="BF11927">
            <v>0</v>
          </cell>
          <cell r="BG11927">
            <v>0</v>
          </cell>
          <cell r="BJ11927">
            <v>0</v>
          </cell>
          <cell r="BK11927">
            <v>0</v>
          </cell>
          <cell r="BL11927">
            <v>0</v>
          </cell>
        </row>
        <row r="11928">
          <cell r="AP11928">
            <v>0</v>
          </cell>
          <cell r="AT11928" t="str">
            <v>-</v>
          </cell>
          <cell r="AX11928" t="str">
            <v>-</v>
          </cell>
          <cell r="BB11928" t="str">
            <v>-</v>
          </cell>
          <cell r="BE11928">
            <v>0</v>
          </cell>
          <cell r="BF11928">
            <v>0</v>
          </cell>
          <cell r="BG11928">
            <v>0</v>
          </cell>
          <cell r="BJ11928">
            <v>0</v>
          </cell>
          <cell r="BK11928">
            <v>0</v>
          </cell>
          <cell r="BL11928">
            <v>0</v>
          </cell>
        </row>
        <row r="11929">
          <cell r="AP11929">
            <v>0</v>
          </cell>
          <cell r="AT11929" t="str">
            <v>-</v>
          </cell>
          <cell r="AX11929" t="str">
            <v>-</v>
          </cell>
          <cell r="BB11929" t="str">
            <v>-</v>
          </cell>
          <cell r="BE11929">
            <v>0</v>
          </cell>
          <cell r="BF11929">
            <v>0</v>
          </cell>
          <cell r="BG11929">
            <v>0</v>
          </cell>
          <cell r="BJ11929">
            <v>0</v>
          </cell>
          <cell r="BK11929">
            <v>0</v>
          </cell>
          <cell r="BL11929">
            <v>0</v>
          </cell>
        </row>
        <row r="11930">
          <cell r="AP11930">
            <v>0</v>
          </cell>
          <cell r="AT11930" t="str">
            <v>-</v>
          </cell>
          <cell r="AX11930" t="str">
            <v>-</v>
          </cell>
          <cell r="BB11930" t="str">
            <v>-</v>
          </cell>
          <cell r="BE11930">
            <v>0</v>
          </cell>
          <cell r="BF11930">
            <v>0</v>
          </cell>
          <cell r="BG11930">
            <v>0</v>
          </cell>
          <cell r="BJ11930">
            <v>0</v>
          </cell>
          <cell r="BK11930">
            <v>0</v>
          </cell>
          <cell r="BL11930">
            <v>0</v>
          </cell>
        </row>
        <row r="11931">
          <cell r="AP11931">
            <v>0</v>
          </cell>
          <cell r="AT11931" t="str">
            <v>-</v>
          </cell>
          <cell r="AX11931" t="str">
            <v>-</v>
          </cell>
          <cell r="BB11931" t="str">
            <v>-</v>
          </cell>
          <cell r="BE11931">
            <v>0</v>
          </cell>
          <cell r="BF11931">
            <v>0</v>
          </cell>
          <cell r="BG11931">
            <v>0</v>
          </cell>
          <cell r="BJ11931">
            <v>0</v>
          </cell>
          <cell r="BK11931">
            <v>0</v>
          </cell>
          <cell r="BL11931">
            <v>0</v>
          </cell>
        </row>
        <row r="11932">
          <cell r="AP11932">
            <v>0</v>
          </cell>
          <cell r="AT11932" t="str">
            <v>-</v>
          </cell>
          <cell r="AX11932" t="str">
            <v>-</v>
          </cell>
          <cell r="BB11932" t="str">
            <v>-</v>
          </cell>
          <cell r="BE11932">
            <v>0</v>
          </cell>
          <cell r="BF11932">
            <v>0</v>
          </cell>
          <cell r="BG11932">
            <v>0</v>
          </cell>
          <cell r="BJ11932">
            <v>0</v>
          </cell>
          <cell r="BK11932">
            <v>0</v>
          </cell>
          <cell r="BL11932">
            <v>0</v>
          </cell>
        </row>
        <row r="11933">
          <cell r="AP11933">
            <v>0</v>
          </cell>
          <cell r="AT11933" t="str">
            <v>-</v>
          </cell>
          <cell r="AX11933" t="str">
            <v>-</v>
          </cell>
          <cell r="BB11933" t="str">
            <v>-</v>
          </cell>
          <cell r="BE11933">
            <v>0</v>
          </cell>
          <cell r="BF11933">
            <v>0</v>
          </cell>
          <cell r="BG11933">
            <v>0</v>
          </cell>
          <cell r="BJ11933">
            <v>0</v>
          </cell>
          <cell r="BK11933">
            <v>0</v>
          </cell>
          <cell r="BL11933">
            <v>0</v>
          </cell>
        </row>
        <row r="11934">
          <cell r="AP11934">
            <v>0</v>
          </cell>
          <cell r="AT11934" t="str">
            <v>-</v>
          </cell>
          <cell r="AX11934" t="str">
            <v>-</v>
          </cell>
          <cell r="BB11934" t="str">
            <v>-</v>
          </cell>
          <cell r="BE11934">
            <v>0</v>
          </cell>
          <cell r="BF11934">
            <v>0</v>
          </cell>
          <cell r="BG11934">
            <v>0</v>
          </cell>
          <cell r="BJ11934">
            <v>0</v>
          </cell>
          <cell r="BK11934">
            <v>0</v>
          </cell>
          <cell r="BL11934">
            <v>0</v>
          </cell>
        </row>
        <row r="11935">
          <cell r="AP11935">
            <v>0</v>
          </cell>
          <cell r="AT11935" t="str">
            <v>-</v>
          </cell>
          <cell r="AX11935" t="str">
            <v>-</v>
          </cell>
          <cell r="BB11935" t="str">
            <v>-</v>
          </cell>
          <cell r="BE11935">
            <v>0</v>
          </cell>
          <cell r="BF11935">
            <v>0</v>
          </cell>
          <cell r="BG11935">
            <v>0</v>
          </cell>
          <cell r="BJ11935">
            <v>0</v>
          </cell>
          <cell r="BK11935">
            <v>0</v>
          </cell>
          <cell r="BL11935">
            <v>0</v>
          </cell>
        </row>
        <row r="11936">
          <cell r="AP11936">
            <v>0</v>
          </cell>
          <cell r="AT11936" t="str">
            <v>-</v>
          </cell>
          <cell r="AX11936" t="str">
            <v>-</v>
          </cell>
          <cell r="BB11936" t="str">
            <v>-</v>
          </cell>
          <cell r="BE11936">
            <v>0</v>
          </cell>
          <cell r="BF11936">
            <v>0</v>
          </cell>
          <cell r="BG11936">
            <v>0</v>
          </cell>
          <cell r="BJ11936">
            <v>0</v>
          </cell>
          <cell r="BK11936">
            <v>0</v>
          </cell>
          <cell r="BL11936">
            <v>0</v>
          </cell>
        </row>
        <row r="11937">
          <cell r="AP11937">
            <v>0</v>
          </cell>
          <cell r="AT11937" t="str">
            <v>-</v>
          </cell>
          <cell r="AX11937" t="str">
            <v>-</v>
          </cell>
          <cell r="BB11937" t="str">
            <v>-</v>
          </cell>
          <cell r="BE11937">
            <v>0</v>
          </cell>
          <cell r="BF11937">
            <v>0</v>
          </cell>
          <cell r="BG11937">
            <v>0</v>
          </cell>
          <cell r="BJ11937">
            <v>0</v>
          </cell>
          <cell r="BK11937">
            <v>0</v>
          </cell>
          <cell r="BL11937">
            <v>0</v>
          </cell>
        </row>
        <row r="11938">
          <cell r="AP11938">
            <v>0</v>
          </cell>
          <cell r="AT11938" t="str">
            <v>-</v>
          </cell>
          <cell r="AX11938" t="str">
            <v>-</v>
          </cell>
          <cell r="BB11938" t="str">
            <v>-</v>
          </cell>
          <cell r="BE11938">
            <v>0</v>
          </cell>
          <cell r="BF11938">
            <v>0</v>
          </cell>
          <cell r="BG11938">
            <v>0</v>
          </cell>
          <cell r="BJ11938">
            <v>0</v>
          </cell>
          <cell r="BK11938">
            <v>0</v>
          </cell>
          <cell r="BL11938">
            <v>0</v>
          </cell>
        </row>
        <row r="11939">
          <cell r="AP11939">
            <v>0</v>
          </cell>
          <cell r="AT11939" t="str">
            <v>-</v>
          </cell>
          <cell r="AX11939" t="str">
            <v>-</v>
          </cell>
          <cell r="BB11939" t="str">
            <v>-</v>
          </cell>
          <cell r="BE11939">
            <v>0</v>
          </cell>
          <cell r="BF11939">
            <v>0</v>
          </cell>
          <cell r="BG11939">
            <v>0</v>
          </cell>
          <cell r="BJ11939">
            <v>0</v>
          </cell>
          <cell r="BK11939">
            <v>0</v>
          </cell>
          <cell r="BL11939">
            <v>0</v>
          </cell>
        </row>
        <row r="11940">
          <cell r="AP11940">
            <v>0</v>
          </cell>
          <cell r="AT11940" t="str">
            <v>-</v>
          </cell>
          <cell r="AX11940" t="str">
            <v>-</v>
          </cell>
          <cell r="BB11940" t="str">
            <v>-</v>
          </cell>
          <cell r="BE11940">
            <v>0</v>
          </cell>
          <cell r="BF11940">
            <v>0</v>
          </cell>
          <cell r="BG11940">
            <v>0</v>
          </cell>
          <cell r="BJ11940">
            <v>0</v>
          </cell>
          <cell r="BK11940">
            <v>0</v>
          </cell>
          <cell r="BL11940">
            <v>0</v>
          </cell>
        </row>
        <row r="11941">
          <cell r="AP11941">
            <v>0</v>
          </cell>
          <cell r="AT11941" t="str">
            <v>-</v>
          </cell>
          <cell r="AX11941" t="str">
            <v>-</v>
          </cell>
          <cell r="BB11941" t="str">
            <v>-</v>
          </cell>
          <cell r="BE11941">
            <v>0</v>
          </cell>
          <cell r="BF11941">
            <v>0</v>
          </cell>
          <cell r="BG11941">
            <v>0</v>
          </cell>
          <cell r="BJ11941">
            <v>0</v>
          </cell>
          <cell r="BK11941">
            <v>0</v>
          </cell>
          <cell r="BL11941">
            <v>0</v>
          </cell>
        </row>
        <row r="11942">
          <cell r="AP11942">
            <v>0</v>
          </cell>
          <cell r="AT11942" t="str">
            <v>-</v>
          </cell>
          <cell r="AX11942" t="str">
            <v>-</v>
          </cell>
          <cell r="BB11942" t="str">
            <v>-</v>
          </cell>
          <cell r="BE11942">
            <v>0</v>
          </cell>
          <cell r="BF11942">
            <v>0</v>
          </cell>
          <cell r="BG11942">
            <v>0</v>
          </cell>
          <cell r="BJ11942">
            <v>0</v>
          </cell>
          <cell r="BK11942">
            <v>0</v>
          </cell>
          <cell r="BL11942">
            <v>0</v>
          </cell>
        </row>
        <row r="11943">
          <cell r="AP11943">
            <v>0</v>
          </cell>
          <cell r="AT11943" t="str">
            <v>-</v>
          </cell>
          <cell r="AX11943" t="str">
            <v>-</v>
          </cell>
          <cell r="BB11943" t="str">
            <v>-</v>
          </cell>
          <cell r="BE11943">
            <v>0</v>
          </cell>
          <cell r="BF11943">
            <v>0</v>
          </cell>
          <cell r="BG11943">
            <v>0</v>
          </cell>
          <cell r="BJ11943">
            <v>0</v>
          </cell>
          <cell r="BK11943">
            <v>0</v>
          </cell>
          <cell r="BL11943">
            <v>0</v>
          </cell>
        </row>
        <row r="11944">
          <cell r="AP11944">
            <v>0</v>
          </cell>
          <cell r="AT11944" t="str">
            <v>-</v>
          </cell>
          <cell r="AX11944" t="str">
            <v>-</v>
          </cell>
          <cell r="BB11944" t="str">
            <v>-</v>
          </cell>
          <cell r="BE11944">
            <v>0</v>
          </cell>
          <cell r="BF11944">
            <v>0</v>
          </cell>
          <cell r="BG11944">
            <v>0</v>
          </cell>
          <cell r="BJ11944">
            <v>0</v>
          </cell>
          <cell r="BK11944">
            <v>0</v>
          </cell>
          <cell r="BL11944">
            <v>0</v>
          </cell>
        </row>
        <row r="11945">
          <cell r="AP11945">
            <v>0</v>
          </cell>
          <cell r="AT11945" t="str">
            <v>-</v>
          </cell>
          <cell r="AX11945" t="str">
            <v>-</v>
          </cell>
          <cell r="BB11945" t="str">
            <v>-</v>
          </cell>
          <cell r="BE11945">
            <v>0</v>
          </cell>
          <cell r="BF11945">
            <v>0</v>
          </cell>
          <cell r="BG11945">
            <v>0</v>
          </cell>
          <cell r="BJ11945">
            <v>0</v>
          </cell>
          <cell r="BK11945">
            <v>0</v>
          </cell>
          <cell r="BL11945">
            <v>0</v>
          </cell>
        </row>
        <row r="11946">
          <cell r="AP11946">
            <v>0</v>
          </cell>
          <cell r="AT11946" t="str">
            <v>-</v>
          </cell>
          <cell r="AX11946" t="str">
            <v>-</v>
          </cell>
          <cell r="BB11946" t="str">
            <v>-</v>
          </cell>
          <cell r="BE11946">
            <v>0</v>
          </cell>
          <cell r="BF11946">
            <v>0</v>
          </cell>
          <cell r="BG11946">
            <v>0</v>
          </cell>
          <cell r="BJ11946">
            <v>0</v>
          </cell>
          <cell r="BK11946">
            <v>0</v>
          </cell>
          <cell r="BL11946">
            <v>0</v>
          </cell>
        </row>
        <row r="11947">
          <cell r="AP11947">
            <v>0</v>
          </cell>
          <cell r="AT11947" t="str">
            <v>-</v>
          </cell>
          <cell r="AX11947" t="str">
            <v>-</v>
          </cell>
          <cell r="BB11947" t="str">
            <v>-</v>
          </cell>
          <cell r="BE11947">
            <v>0</v>
          </cell>
          <cell r="BF11947">
            <v>0</v>
          </cell>
          <cell r="BG11947">
            <v>0</v>
          </cell>
          <cell r="BJ11947">
            <v>0</v>
          </cell>
          <cell r="BK11947">
            <v>0</v>
          </cell>
          <cell r="BL11947">
            <v>0</v>
          </cell>
        </row>
        <row r="11948">
          <cell r="AP11948">
            <v>0</v>
          </cell>
          <cell r="AT11948" t="str">
            <v>-</v>
          </cell>
          <cell r="AX11948" t="str">
            <v>-</v>
          </cell>
          <cell r="BB11948" t="str">
            <v>-</v>
          </cell>
          <cell r="BE11948">
            <v>0</v>
          </cell>
          <cell r="BF11948">
            <v>0</v>
          </cell>
          <cell r="BG11948">
            <v>0</v>
          </cell>
          <cell r="BJ11948">
            <v>0</v>
          </cell>
          <cell r="BK11948">
            <v>0</v>
          </cell>
          <cell r="BL11948">
            <v>0</v>
          </cell>
        </row>
        <row r="11949">
          <cell r="AP11949">
            <v>0</v>
          </cell>
          <cell r="AT11949" t="str">
            <v>-</v>
          </cell>
          <cell r="AX11949" t="str">
            <v>-</v>
          </cell>
          <cell r="BB11949" t="str">
            <v>-</v>
          </cell>
          <cell r="BE11949">
            <v>0</v>
          </cell>
          <cell r="BF11949">
            <v>0</v>
          </cell>
          <cell r="BG11949">
            <v>0</v>
          </cell>
          <cell r="BJ11949">
            <v>0</v>
          </cell>
          <cell r="BK11949">
            <v>0</v>
          </cell>
          <cell r="BL11949">
            <v>0</v>
          </cell>
        </row>
        <row r="11950">
          <cell r="AP11950">
            <v>0</v>
          </cell>
          <cell r="AT11950" t="str">
            <v>-</v>
          </cell>
          <cell r="AX11950" t="str">
            <v>-</v>
          </cell>
          <cell r="BB11950" t="str">
            <v>-</v>
          </cell>
          <cell r="BE11950">
            <v>0</v>
          </cell>
          <cell r="BF11950">
            <v>0</v>
          </cell>
          <cell r="BG11950">
            <v>0</v>
          </cell>
          <cell r="BJ11950">
            <v>0</v>
          </cell>
          <cell r="BK11950">
            <v>0</v>
          </cell>
          <cell r="BL11950">
            <v>0</v>
          </cell>
        </row>
        <row r="11951">
          <cell r="AP11951">
            <v>0</v>
          </cell>
          <cell r="AT11951" t="str">
            <v>-</v>
          </cell>
          <cell r="AX11951" t="str">
            <v>-</v>
          </cell>
          <cell r="BB11951" t="str">
            <v>-</v>
          </cell>
          <cell r="BE11951">
            <v>0</v>
          </cell>
          <cell r="BF11951">
            <v>0</v>
          </cell>
          <cell r="BG11951">
            <v>0</v>
          </cell>
          <cell r="BJ11951">
            <v>0</v>
          </cell>
          <cell r="BK11951">
            <v>0</v>
          </cell>
          <cell r="BL11951">
            <v>0</v>
          </cell>
        </row>
        <row r="11952">
          <cell r="AP11952">
            <v>0</v>
          </cell>
          <cell r="AT11952" t="str">
            <v>-</v>
          </cell>
          <cell r="AX11952" t="str">
            <v>-</v>
          </cell>
          <cell r="BB11952" t="str">
            <v>-</v>
          </cell>
          <cell r="BE11952">
            <v>0</v>
          </cell>
          <cell r="BF11952">
            <v>0</v>
          </cell>
          <cell r="BG11952">
            <v>0</v>
          </cell>
          <cell r="BJ11952">
            <v>0</v>
          </cell>
          <cell r="BK11952">
            <v>0</v>
          </cell>
          <cell r="BL11952">
            <v>0</v>
          </cell>
        </row>
        <row r="11953">
          <cell r="AP11953">
            <v>0</v>
          </cell>
          <cell r="AT11953" t="str">
            <v>-</v>
          </cell>
          <cell r="AX11953" t="str">
            <v>-</v>
          </cell>
          <cell r="BB11953" t="str">
            <v>-</v>
          </cell>
          <cell r="BE11953">
            <v>0</v>
          </cell>
          <cell r="BF11953">
            <v>0</v>
          </cell>
          <cell r="BG11953">
            <v>0</v>
          </cell>
          <cell r="BJ11953">
            <v>0</v>
          </cell>
          <cell r="BK11953">
            <v>0</v>
          </cell>
          <cell r="BL11953">
            <v>0</v>
          </cell>
        </row>
        <row r="11954">
          <cell r="AP11954">
            <v>0</v>
          </cell>
          <cell r="AT11954" t="str">
            <v>-</v>
          </cell>
          <cell r="AX11954" t="str">
            <v>-</v>
          </cell>
          <cell r="BB11954" t="str">
            <v>-</v>
          </cell>
          <cell r="BE11954">
            <v>0</v>
          </cell>
          <cell r="BF11954">
            <v>0</v>
          </cell>
          <cell r="BG11954">
            <v>0</v>
          </cell>
          <cell r="BJ11954">
            <v>0</v>
          </cell>
          <cell r="BK11954">
            <v>0</v>
          </cell>
          <cell r="BL11954">
            <v>0</v>
          </cell>
        </row>
        <row r="11955">
          <cell r="AP11955">
            <v>0</v>
          </cell>
          <cell r="AT11955" t="str">
            <v>-</v>
          </cell>
          <cell r="AX11955" t="str">
            <v>-</v>
          </cell>
          <cell r="BB11955" t="str">
            <v>-</v>
          </cell>
          <cell r="BE11955">
            <v>0</v>
          </cell>
          <cell r="BF11955">
            <v>0</v>
          </cell>
          <cell r="BG11955">
            <v>0</v>
          </cell>
          <cell r="BJ11955">
            <v>0</v>
          </cell>
          <cell r="BK11955">
            <v>0</v>
          </cell>
          <cell r="BL11955">
            <v>0</v>
          </cell>
        </row>
        <row r="11956">
          <cell r="AP11956">
            <v>0</v>
          </cell>
          <cell r="AT11956" t="str">
            <v>-</v>
          </cell>
          <cell r="AX11956" t="str">
            <v>-</v>
          </cell>
          <cell r="BB11956" t="str">
            <v>-</v>
          </cell>
          <cell r="BE11956">
            <v>0</v>
          </cell>
          <cell r="BF11956">
            <v>0</v>
          </cell>
          <cell r="BG11956">
            <v>0</v>
          </cell>
          <cell r="BJ11956">
            <v>0</v>
          </cell>
          <cell r="BK11956">
            <v>0</v>
          </cell>
          <cell r="BL11956">
            <v>0</v>
          </cell>
        </row>
        <row r="11957">
          <cell r="AP11957">
            <v>0</v>
          </cell>
          <cell r="AT11957" t="str">
            <v>-</v>
          </cell>
          <cell r="AX11957" t="str">
            <v>-</v>
          </cell>
          <cell r="BB11957" t="str">
            <v>-</v>
          </cell>
          <cell r="BE11957">
            <v>0</v>
          </cell>
          <cell r="BF11957">
            <v>0</v>
          </cell>
          <cell r="BG11957">
            <v>0</v>
          </cell>
          <cell r="BJ11957">
            <v>0</v>
          </cell>
          <cell r="BK11957">
            <v>0</v>
          </cell>
          <cell r="BL11957">
            <v>0</v>
          </cell>
        </row>
        <row r="11958">
          <cell r="AP11958">
            <v>0</v>
          </cell>
          <cell r="AT11958" t="str">
            <v>-</v>
          </cell>
          <cell r="AX11958" t="str">
            <v>-</v>
          </cell>
          <cell r="BB11958" t="str">
            <v>-</v>
          </cell>
          <cell r="BE11958">
            <v>0</v>
          </cell>
          <cell r="BF11958">
            <v>0</v>
          </cell>
          <cell r="BG11958">
            <v>0</v>
          </cell>
          <cell r="BJ11958">
            <v>0</v>
          </cell>
          <cell r="BK11958">
            <v>0</v>
          </cell>
          <cell r="BL11958">
            <v>0</v>
          </cell>
        </row>
        <row r="11959">
          <cell r="AP11959">
            <v>0</v>
          </cell>
          <cell r="AT11959" t="str">
            <v>-</v>
          </cell>
          <cell r="AX11959" t="str">
            <v>-</v>
          </cell>
          <cell r="BB11959" t="str">
            <v>-</v>
          </cell>
          <cell r="BE11959">
            <v>0</v>
          </cell>
          <cell r="BF11959">
            <v>0</v>
          </cell>
          <cell r="BG11959">
            <v>0</v>
          </cell>
          <cell r="BJ11959">
            <v>0</v>
          </cell>
          <cell r="BK11959">
            <v>0</v>
          </cell>
          <cell r="BL11959">
            <v>0</v>
          </cell>
        </row>
        <row r="11960">
          <cell r="AP11960">
            <v>0</v>
          </cell>
          <cell r="AT11960" t="str">
            <v>-</v>
          </cell>
          <cell r="AX11960" t="str">
            <v>-</v>
          </cell>
          <cell r="BB11960" t="str">
            <v>-</v>
          </cell>
          <cell r="BE11960">
            <v>0</v>
          </cell>
          <cell r="BF11960">
            <v>0</v>
          </cell>
          <cell r="BG11960">
            <v>0</v>
          </cell>
          <cell r="BJ11960">
            <v>0</v>
          </cell>
          <cell r="BK11960">
            <v>0</v>
          </cell>
          <cell r="BL11960">
            <v>0</v>
          </cell>
        </row>
        <row r="11961">
          <cell r="AP11961">
            <v>0</v>
          </cell>
          <cell r="AT11961" t="str">
            <v>-</v>
          </cell>
          <cell r="AX11961" t="str">
            <v>-</v>
          </cell>
          <cell r="BB11961" t="str">
            <v>-</v>
          </cell>
          <cell r="BE11961">
            <v>0</v>
          </cell>
          <cell r="BF11961">
            <v>0</v>
          </cell>
          <cell r="BG11961">
            <v>0</v>
          </cell>
          <cell r="BJ11961">
            <v>0</v>
          </cell>
          <cell r="BK11961">
            <v>0</v>
          </cell>
          <cell r="BL11961">
            <v>0</v>
          </cell>
        </row>
        <row r="11962">
          <cell r="AP11962">
            <v>0</v>
          </cell>
          <cell r="AT11962" t="str">
            <v>-</v>
          </cell>
          <cell r="AX11962" t="str">
            <v>-</v>
          </cell>
          <cell r="BB11962" t="str">
            <v>-</v>
          </cell>
          <cell r="BE11962">
            <v>0</v>
          </cell>
          <cell r="BF11962">
            <v>0</v>
          </cell>
          <cell r="BG11962">
            <v>0</v>
          </cell>
          <cell r="BJ11962">
            <v>0</v>
          </cell>
          <cell r="BK11962">
            <v>0</v>
          </cell>
          <cell r="BL11962">
            <v>0</v>
          </cell>
        </row>
        <row r="11963">
          <cell r="AP11963">
            <v>0</v>
          </cell>
          <cell r="AT11963" t="str">
            <v>-</v>
          </cell>
          <cell r="AX11963" t="str">
            <v>-</v>
          </cell>
          <cell r="BB11963" t="str">
            <v>-</v>
          </cell>
          <cell r="BE11963">
            <v>0</v>
          </cell>
          <cell r="BF11963">
            <v>0</v>
          </cell>
          <cell r="BG11963">
            <v>0</v>
          </cell>
          <cell r="BJ11963">
            <v>0</v>
          </cell>
          <cell r="BK11963">
            <v>0</v>
          </cell>
          <cell r="BL11963">
            <v>0</v>
          </cell>
        </row>
        <row r="11964">
          <cell r="AP11964">
            <v>0</v>
          </cell>
          <cell r="AT11964" t="str">
            <v>-</v>
          </cell>
          <cell r="AX11964" t="str">
            <v>-</v>
          </cell>
          <cell r="BB11964" t="str">
            <v>-</v>
          </cell>
          <cell r="BE11964">
            <v>0</v>
          </cell>
          <cell r="BF11964">
            <v>0</v>
          </cell>
          <cell r="BG11964">
            <v>0</v>
          </cell>
          <cell r="BJ11964">
            <v>0</v>
          </cell>
          <cell r="BK11964">
            <v>0</v>
          </cell>
          <cell r="BL11964">
            <v>0</v>
          </cell>
        </row>
        <row r="11965">
          <cell r="AP11965">
            <v>0</v>
          </cell>
          <cell r="AT11965" t="str">
            <v>-</v>
          </cell>
          <cell r="AX11965" t="str">
            <v>-</v>
          </cell>
          <cell r="BB11965" t="str">
            <v>-</v>
          </cell>
          <cell r="BE11965">
            <v>0</v>
          </cell>
          <cell r="BF11965">
            <v>0</v>
          </cell>
          <cell r="BG11965">
            <v>0</v>
          </cell>
          <cell r="BJ11965">
            <v>0</v>
          </cell>
          <cell r="BK11965">
            <v>0</v>
          </cell>
          <cell r="BL11965">
            <v>0</v>
          </cell>
        </row>
        <row r="11966">
          <cell r="AP11966">
            <v>0</v>
          </cell>
          <cell r="AT11966" t="str">
            <v>-</v>
          </cell>
          <cell r="AX11966" t="str">
            <v>-</v>
          </cell>
          <cell r="BB11966" t="str">
            <v>-</v>
          </cell>
          <cell r="BE11966">
            <v>0</v>
          </cell>
          <cell r="BF11966">
            <v>0</v>
          </cell>
          <cell r="BG11966">
            <v>0</v>
          </cell>
          <cell r="BJ11966">
            <v>0</v>
          </cell>
          <cell r="BK11966">
            <v>0</v>
          </cell>
          <cell r="BL11966">
            <v>0</v>
          </cell>
        </row>
        <row r="11967">
          <cell r="AP11967">
            <v>0</v>
          </cell>
          <cell r="AT11967" t="str">
            <v>-</v>
          </cell>
          <cell r="AX11967" t="str">
            <v>-</v>
          </cell>
          <cell r="BB11967" t="str">
            <v>-</v>
          </cell>
          <cell r="BE11967">
            <v>0</v>
          </cell>
          <cell r="BF11967">
            <v>0</v>
          </cell>
          <cell r="BG11967">
            <v>0</v>
          </cell>
          <cell r="BJ11967">
            <v>0</v>
          </cell>
          <cell r="BK11967">
            <v>0</v>
          </cell>
          <cell r="BL11967">
            <v>0</v>
          </cell>
        </row>
        <row r="11968">
          <cell r="AP11968">
            <v>0</v>
          </cell>
          <cell r="AT11968" t="str">
            <v>-</v>
          </cell>
          <cell r="AX11968" t="str">
            <v>-</v>
          </cell>
          <cell r="BB11968" t="str">
            <v>-</v>
          </cell>
          <cell r="BE11968">
            <v>0</v>
          </cell>
          <cell r="BF11968">
            <v>0</v>
          </cell>
          <cell r="BG11968">
            <v>0</v>
          </cell>
          <cell r="BJ11968">
            <v>0</v>
          </cell>
          <cell r="BK11968">
            <v>0</v>
          </cell>
          <cell r="BL11968">
            <v>0</v>
          </cell>
        </row>
        <row r="11969">
          <cell r="AP11969">
            <v>0</v>
          </cell>
          <cell r="AT11969" t="str">
            <v>-</v>
          </cell>
          <cell r="AX11969" t="str">
            <v>-</v>
          </cell>
          <cell r="BB11969" t="str">
            <v>-</v>
          </cell>
          <cell r="BE11969">
            <v>0</v>
          </cell>
          <cell r="BF11969">
            <v>0</v>
          </cell>
          <cell r="BG11969">
            <v>0</v>
          </cell>
          <cell r="BJ11969">
            <v>0</v>
          </cell>
          <cell r="BK11969">
            <v>0</v>
          </cell>
          <cell r="BL11969">
            <v>0</v>
          </cell>
        </row>
        <row r="11970">
          <cell r="AP11970">
            <v>0</v>
          </cell>
          <cell r="AT11970" t="str">
            <v>-</v>
          </cell>
          <cell r="AX11970" t="str">
            <v>-</v>
          </cell>
          <cell r="BB11970" t="str">
            <v>-</v>
          </cell>
          <cell r="BE11970">
            <v>0</v>
          </cell>
          <cell r="BF11970">
            <v>0</v>
          </cell>
          <cell r="BG11970">
            <v>0</v>
          </cell>
          <cell r="BJ11970">
            <v>0</v>
          </cell>
          <cell r="BK11970">
            <v>0</v>
          </cell>
          <cell r="BL11970">
            <v>0</v>
          </cell>
        </row>
        <row r="11971">
          <cell r="AP11971">
            <v>0</v>
          </cell>
          <cell r="AT11971" t="str">
            <v>-</v>
          </cell>
          <cell r="AX11971" t="str">
            <v>-</v>
          </cell>
          <cell r="BB11971" t="str">
            <v>-</v>
          </cell>
          <cell r="BE11971">
            <v>0</v>
          </cell>
          <cell r="BF11971">
            <v>0</v>
          </cell>
          <cell r="BG11971">
            <v>0</v>
          </cell>
          <cell r="BJ11971">
            <v>0</v>
          </cell>
          <cell r="BK11971">
            <v>0</v>
          </cell>
          <cell r="BL11971">
            <v>0</v>
          </cell>
        </row>
        <row r="11972">
          <cell r="AP11972">
            <v>0</v>
          </cell>
          <cell r="AT11972" t="str">
            <v>-</v>
          </cell>
          <cell r="AX11972" t="str">
            <v>-</v>
          </cell>
          <cell r="BB11972" t="str">
            <v>-</v>
          </cell>
          <cell r="BE11972">
            <v>0</v>
          </cell>
          <cell r="BF11972">
            <v>0</v>
          </cell>
          <cell r="BG11972">
            <v>0</v>
          </cell>
          <cell r="BJ11972">
            <v>0</v>
          </cell>
          <cell r="BK11972">
            <v>0</v>
          </cell>
          <cell r="BL11972">
            <v>0</v>
          </cell>
        </row>
        <row r="11973">
          <cell r="AP11973">
            <v>0</v>
          </cell>
          <cell r="AT11973" t="str">
            <v>-</v>
          </cell>
          <cell r="AX11973" t="str">
            <v>-</v>
          </cell>
          <cell r="BB11973" t="str">
            <v>-</v>
          </cell>
          <cell r="BE11973">
            <v>0</v>
          </cell>
          <cell r="BF11973">
            <v>0</v>
          </cell>
          <cell r="BG11973">
            <v>0</v>
          </cell>
          <cell r="BJ11973">
            <v>0</v>
          </cell>
          <cell r="BK11973">
            <v>0</v>
          </cell>
          <cell r="BL11973">
            <v>0</v>
          </cell>
        </row>
        <row r="11974">
          <cell r="AP11974">
            <v>0</v>
          </cell>
          <cell r="AT11974" t="str">
            <v>-</v>
          </cell>
          <cell r="AX11974" t="str">
            <v>-</v>
          </cell>
          <cell r="BB11974" t="str">
            <v>-</v>
          </cell>
          <cell r="BE11974">
            <v>0</v>
          </cell>
          <cell r="BF11974">
            <v>0</v>
          </cell>
          <cell r="BG11974">
            <v>0</v>
          </cell>
          <cell r="BJ11974">
            <v>0</v>
          </cell>
          <cell r="BK11974">
            <v>0</v>
          </cell>
          <cell r="BL11974">
            <v>0</v>
          </cell>
        </row>
        <row r="11975">
          <cell r="AP11975">
            <v>0</v>
          </cell>
          <cell r="AT11975" t="str">
            <v>-</v>
          </cell>
          <cell r="AX11975" t="str">
            <v>-</v>
          </cell>
          <cell r="BB11975" t="str">
            <v>-</v>
          </cell>
          <cell r="BE11975">
            <v>0</v>
          </cell>
          <cell r="BF11975">
            <v>0</v>
          </cell>
          <cell r="BG11975">
            <v>0</v>
          </cell>
          <cell r="BJ11975">
            <v>0</v>
          </cell>
          <cell r="BK11975">
            <v>0</v>
          </cell>
          <cell r="BL11975">
            <v>0</v>
          </cell>
        </row>
        <row r="11976">
          <cell r="AP11976">
            <v>0</v>
          </cell>
          <cell r="AT11976" t="str">
            <v>-</v>
          </cell>
          <cell r="AX11976" t="str">
            <v>-</v>
          </cell>
          <cell r="BB11976" t="str">
            <v>-</v>
          </cell>
          <cell r="BE11976">
            <v>0</v>
          </cell>
          <cell r="BF11976">
            <v>0</v>
          </cell>
          <cell r="BG11976">
            <v>0</v>
          </cell>
          <cell r="BJ11976">
            <v>0</v>
          </cell>
          <cell r="BK11976">
            <v>0</v>
          </cell>
          <cell r="BL11976">
            <v>0</v>
          </cell>
        </row>
        <row r="11977">
          <cell r="AP11977">
            <v>0</v>
          </cell>
          <cell r="AT11977" t="str">
            <v>-</v>
          </cell>
          <cell r="AX11977" t="str">
            <v>-</v>
          </cell>
          <cell r="BB11977" t="str">
            <v>-</v>
          </cell>
          <cell r="BE11977">
            <v>0</v>
          </cell>
          <cell r="BF11977">
            <v>0</v>
          </cell>
          <cell r="BG11977">
            <v>0</v>
          </cell>
          <cell r="BJ11977">
            <v>0</v>
          </cell>
          <cell r="BK11977">
            <v>0</v>
          </cell>
          <cell r="BL11977">
            <v>0</v>
          </cell>
        </row>
        <row r="11978">
          <cell r="AP11978">
            <v>0</v>
          </cell>
          <cell r="AT11978" t="str">
            <v>-</v>
          </cell>
          <cell r="AX11978" t="str">
            <v>-</v>
          </cell>
          <cell r="BB11978" t="str">
            <v>-</v>
          </cell>
          <cell r="BE11978">
            <v>0</v>
          </cell>
          <cell r="BF11978">
            <v>0</v>
          </cell>
          <cell r="BG11978">
            <v>0</v>
          </cell>
          <cell r="BJ11978">
            <v>0</v>
          </cell>
          <cell r="BK11978">
            <v>0</v>
          </cell>
          <cell r="BL11978">
            <v>0</v>
          </cell>
        </row>
        <row r="11979">
          <cell r="AP11979">
            <v>0</v>
          </cell>
          <cell r="AT11979" t="str">
            <v>-</v>
          </cell>
          <cell r="AX11979" t="str">
            <v>-</v>
          </cell>
          <cell r="BB11979" t="str">
            <v>-</v>
          </cell>
          <cell r="BE11979">
            <v>0</v>
          </cell>
          <cell r="BF11979">
            <v>0</v>
          </cell>
          <cell r="BG11979">
            <v>0</v>
          </cell>
          <cell r="BJ11979">
            <v>0</v>
          </cell>
          <cell r="BK11979">
            <v>0</v>
          </cell>
          <cell r="BL11979">
            <v>0</v>
          </cell>
        </row>
        <row r="11980">
          <cell r="AP11980">
            <v>0</v>
          </cell>
          <cell r="AT11980" t="str">
            <v>-</v>
          </cell>
          <cell r="AX11980" t="str">
            <v>-</v>
          </cell>
          <cell r="BB11980" t="str">
            <v>-</v>
          </cell>
          <cell r="BE11980">
            <v>0</v>
          </cell>
          <cell r="BF11980">
            <v>0</v>
          </cell>
          <cell r="BG11980">
            <v>0</v>
          </cell>
          <cell r="BJ11980">
            <v>0</v>
          </cell>
          <cell r="BK11980">
            <v>0</v>
          </cell>
          <cell r="BL11980">
            <v>0</v>
          </cell>
        </row>
        <row r="11981">
          <cell r="AP11981">
            <v>0</v>
          </cell>
          <cell r="AT11981" t="str">
            <v>-</v>
          </cell>
          <cell r="AX11981" t="str">
            <v>-</v>
          </cell>
          <cell r="BB11981" t="str">
            <v>-</v>
          </cell>
          <cell r="BE11981">
            <v>0</v>
          </cell>
          <cell r="BF11981">
            <v>0</v>
          </cell>
          <cell r="BG11981">
            <v>0</v>
          </cell>
          <cell r="BJ11981">
            <v>0</v>
          </cell>
          <cell r="BK11981">
            <v>0</v>
          </cell>
          <cell r="BL11981">
            <v>0</v>
          </cell>
        </row>
        <row r="11982">
          <cell r="AP11982">
            <v>0</v>
          </cell>
          <cell r="AT11982" t="str">
            <v>-</v>
          </cell>
          <cell r="AX11982" t="str">
            <v>-</v>
          </cell>
          <cell r="BB11982" t="str">
            <v>-</v>
          </cell>
          <cell r="BE11982">
            <v>0</v>
          </cell>
          <cell r="BF11982">
            <v>0</v>
          </cell>
          <cell r="BG11982">
            <v>0</v>
          </cell>
          <cell r="BJ11982">
            <v>0</v>
          </cell>
          <cell r="BK11982">
            <v>0</v>
          </cell>
          <cell r="BL11982">
            <v>0</v>
          </cell>
        </row>
        <row r="11983">
          <cell r="AP11983">
            <v>0</v>
          </cell>
          <cell r="AT11983" t="str">
            <v>-</v>
          </cell>
          <cell r="AX11983" t="str">
            <v>-</v>
          </cell>
          <cell r="BB11983" t="str">
            <v>-</v>
          </cell>
          <cell r="BE11983">
            <v>0</v>
          </cell>
          <cell r="BF11983">
            <v>0</v>
          </cell>
          <cell r="BG11983">
            <v>0</v>
          </cell>
          <cell r="BJ11983">
            <v>0</v>
          </cell>
          <cell r="BK11983">
            <v>0</v>
          </cell>
          <cell r="BL11983">
            <v>0</v>
          </cell>
        </row>
        <row r="11984">
          <cell r="AP11984">
            <v>0</v>
          </cell>
          <cell r="AT11984" t="str">
            <v>-</v>
          </cell>
          <cell r="AX11984" t="str">
            <v>-</v>
          </cell>
          <cell r="BB11984" t="str">
            <v>-</v>
          </cell>
          <cell r="BE11984">
            <v>0</v>
          </cell>
          <cell r="BF11984">
            <v>0</v>
          </cell>
          <cell r="BG11984">
            <v>0</v>
          </cell>
          <cell r="BJ11984">
            <v>0</v>
          </cell>
          <cell r="BK11984">
            <v>0</v>
          </cell>
          <cell r="BL11984">
            <v>0</v>
          </cell>
        </row>
        <row r="11985">
          <cell r="AP11985">
            <v>0</v>
          </cell>
          <cell r="AT11985" t="str">
            <v>-</v>
          </cell>
          <cell r="AX11985" t="str">
            <v>-</v>
          </cell>
          <cell r="BB11985" t="str">
            <v>-</v>
          </cell>
          <cell r="BE11985">
            <v>0</v>
          </cell>
          <cell r="BF11985">
            <v>0</v>
          </cell>
          <cell r="BG11985">
            <v>0</v>
          </cell>
          <cell r="BJ11985">
            <v>0</v>
          </cell>
          <cell r="BK11985">
            <v>0</v>
          </cell>
          <cell r="BL11985">
            <v>0</v>
          </cell>
        </row>
        <row r="11986">
          <cell r="AP11986">
            <v>0</v>
          </cell>
          <cell r="AT11986" t="str">
            <v>-</v>
          </cell>
          <cell r="AX11986" t="str">
            <v>-</v>
          </cell>
          <cell r="BB11986" t="str">
            <v>-</v>
          </cell>
          <cell r="BE11986">
            <v>0</v>
          </cell>
          <cell r="BF11986">
            <v>0</v>
          </cell>
          <cell r="BG11986">
            <v>0</v>
          </cell>
          <cell r="BJ11986">
            <v>0</v>
          </cell>
          <cell r="BK11986">
            <v>0</v>
          </cell>
          <cell r="BL11986">
            <v>0</v>
          </cell>
        </row>
        <row r="11987">
          <cell r="AP11987">
            <v>0</v>
          </cell>
          <cell r="AT11987" t="str">
            <v>-</v>
          </cell>
          <cell r="AX11987" t="str">
            <v>-</v>
          </cell>
          <cell r="BB11987" t="str">
            <v>-</v>
          </cell>
          <cell r="BE11987">
            <v>0</v>
          </cell>
          <cell r="BF11987">
            <v>0</v>
          </cell>
          <cell r="BG11987">
            <v>0</v>
          </cell>
          <cell r="BJ11987">
            <v>0</v>
          </cell>
          <cell r="BK11987">
            <v>0</v>
          </cell>
          <cell r="BL11987">
            <v>0</v>
          </cell>
        </row>
        <row r="11988">
          <cell r="AP11988">
            <v>0</v>
          </cell>
          <cell r="AT11988" t="str">
            <v>-</v>
          </cell>
          <cell r="AX11988" t="str">
            <v>-</v>
          </cell>
          <cell r="BB11988" t="str">
            <v>-</v>
          </cell>
          <cell r="BE11988">
            <v>0</v>
          </cell>
          <cell r="BF11988">
            <v>0</v>
          </cell>
          <cell r="BG11988">
            <v>0</v>
          </cell>
          <cell r="BJ11988">
            <v>0</v>
          </cell>
          <cell r="BK11988">
            <v>0</v>
          </cell>
          <cell r="BL11988">
            <v>0</v>
          </cell>
        </row>
        <row r="11989">
          <cell r="AP11989">
            <v>0</v>
          </cell>
          <cell r="AT11989" t="str">
            <v>-</v>
          </cell>
          <cell r="AX11989" t="str">
            <v>-</v>
          </cell>
          <cell r="BB11989" t="str">
            <v>-</v>
          </cell>
          <cell r="BE11989">
            <v>0</v>
          </cell>
          <cell r="BF11989">
            <v>0</v>
          </cell>
          <cell r="BG11989">
            <v>0</v>
          </cell>
          <cell r="BJ11989">
            <v>0</v>
          </cell>
          <cell r="BK11989">
            <v>0</v>
          </cell>
          <cell r="BL11989">
            <v>0</v>
          </cell>
        </row>
        <row r="11990">
          <cell r="AP11990">
            <v>0</v>
          </cell>
          <cell r="AT11990" t="str">
            <v>-</v>
          </cell>
          <cell r="AX11990" t="str">
            <v>-</v>
          </cell>
          <cell r="BB11990" t="str">
            <v>-</v>
          </cell>
          <cell r="BE11990">
            <v>0</v>
          </cell>
          <cell r="BF11990">
            <v>0</v>
          </cell>
          <cell r="BG11990">
            <v>0</v>
          </cell>
          <cell r="BJ11990">
            <v>0</v>
          </cell>
          <cell r="BK11990">
            <v>0</v>
          </cell>
          <cell r="BL11990">
            <v>0</v>
          </cell>
        </row>
        <row r="11991">
          <cell r="AP11991">
            <v>0</v>
          </cell>
          <cell r="AT11991" t="str">
            <v>-</v>
          </cell>
          <cell r="AX11991" t="str">
            <v>-</v>
          </cell>
          <cell r="BB11991" t="str">
            <v>-</v>
          </cell>
          <cell r="BE11991">
            <v>0</v>
          </cell>
          <cell r="BF11991">
            <v>0</v>
          </cell>
          <cell r="BG11991">
            <v>0</v>
          </cell>
          <cell r="BJ11991">
            <v>0</v>
          </cell>
          <cell r="BK11991">
            <v>0</v>
          </cell>
          <cell r="BL11991">
            <v>0</v>
          </cell>
        </row>
        <row r="11992">
          <cell r="AP11992">
            <v>0</v>
          </cell>
          <cell r="AT11992" t="str">
            <v>-</v>
          </cell>
          <cell r="AX11992" t="str">
            <v>-</v>
          </cell>
          <cell r="BB11992" t="str">
            <v>-</v>
          </cell>
          <cell r="BE11992">
            <v>0</v>
          </cell>
          <cell r="BF11992">
            <v>0</v>
          </cell>
          <cell r="BG11992">
            <v>0</v>
          </cell>
          <cell r="BJ11992">
            <v>0</v>
          </cell>
          <cell r="BK11992">
            <v>0</v>
          </cell>
          <cell r="BL11992">
            <v>0</v>
          </cell>
        </row>
        <row r="11993">
          <cell r="AP11993">
            <v>0</v>
          </cell>
          <cell r="AT11993" t="str">
            <v>-</v>
          </cell>
          <cell r="AX11993" t="str">
            <v>-</v>
          </cell>
          <cell r="BB11993" t="str">
            <v>-</v>
          </cell>
          <cell r="BE11993">
            <v>0</v>
          </cell>
          <cell r="BF11993">
            <v>0</v>
          </cell>
          <cell r="BG11993">
            <v>0</v>
          </cell>
          <cell r="BJ11993">
            <v>0</v>
          </cell>
          <cell r="BK11993">
            <v>0</v>
          </cell>
          <cell r="BL11993">
            <v>0</v>
          </cell>
        </row>
        <row r="11994">
          <cell r="AP11994">
            <v>0</v>
          </cell>
          <cell r="AT11994" t="str">
            <v>-</v>
          </cell>
          <cell r="AX11994" t="str">
            <v>-</v>
          </cell>
          <cell r="BB11994" t="str">
            <v>-</v>
          </cell>
          <cell r="BE11994">
            <v>0</v>
          </cell>
          <cell r="BF11994">
            <v>0</v>
          </cell>
          <cell r="BG11994">
            <v>0</v>
          </cell>
          <cell r="BJ11994">
            <v>0</v>
          </cell>
          <cell r="BK11994">
            <v>0</v>
          </cell>
          <cell r="BL11994">
            <v>0</v>
          </cell>
        </row>
        <row r="11995">
          <cell r="AP11995">
            <v>0</v>
          </cell>
          <cell r="AT11995" t="str">
            <v>-</v>
          </cell>
          <cell r="AX11995" t="str">
            <v>-</v>
          </cell>
          <cell r="BB11995" t="str">
            <v>-</v>
          </cell>
          <cell r="BE11995">
            <v>0</v>
          </cell>
          <cell r="BF11995">
            <v>0</v>
          </cell>
          <cell r="BG11995">
            <v>0</v>
          </cell>
          <cell r="BJ11995">
            <v>0</v>
          </cell>
          <cell r="BK11995">
            <v>0</v>
          </cell>
          <cell r="BL11995">
            <v>0</v>
          </cell>
        </row>
        <row r="11996">
          <cell r="AP11996">
            <v>0</v>
          </cell>
          <cell r="AT11996" t="str">
            <v>-</v>
          </cell>
          <cell r="AX11996" t="str">
            <v>-</v>
          </cell>
          <cell r="BB11996" t="str">
            <v>-</v>
          </cell>
          <cell r="BE11996">
            <v>0</v>
          </cell>
          <cell r="BF11996">
            <v>0</v>
          </cell>
          <cell r="BG11996">
            <v>0</v>
          </cell>
          <cell r="BJ11996">
            <v>0</v>
          </cell>
          <cell r="BK11996">
            <v>0</v>
          </cell>
          <cell r="BL11996">
            <v>0</v>
          </cell>
        </row>
        <row r="11997">
          <cell r="AP11997">
            <v>0</v>
          </cell>
          <cell r="AT11997" t="str">
            <v>-</v>
          </cell>
          <cell r="AX11997" t="str">
            <v>-</v>
          </cell>
          <cell r="BB11997" t="str">
            <v>-</v>
          </cell>
          <cell r="BE11997">
            <v>0</v>
          </cell>
          <cell r="BF11997">
            <v>0</v>
          </cell>
          <cell r="BG11997">
            <v>0</v>
          </cell>
          <cell r="BJ11997">
            <v>0</v>
          </cell>
          <cell r="BK11997">
            <v>0</v>
          </cell>
          <cell r="BL11997">
            <v>0</v>
          </cell>
        </row>
        <row r="11998">
          <cell r="AP11998">
            <v>0</v>
          </cell>
          <cell r="AT11998" t="str">
            <v>-</v>
          </cell>
          <cell r="AX11998" t="str">
            <v>-</v>
          </cell>
          <cell r="BB11998" t="str">
            <v>-</v>
          </cell>
          <cell r="BE11998">
            <v>0</v>
          </cell>
          <cell r="BF11998">
            <v>0</v>
          </cell>
          <cell r="BG11998">
            <v>0</v>
          </cell>
          <cell r="BJ11998">
            <v>0</v>
          </cell>
          <cell r="BK11998">
            <v>0</v>
          </cell>
          <cell r="BL11998">
            <v>0</v>
          </cell>
        </row>
        <row r="11999">
          <cell r="AP11999">
            <v>0</v>
          </cell>
          <cell r="AT11999" t="str">
            <v>-</v>
          </cell>
          <cell r="AX11999" t="str">
            <v>-</v>
          </cell>
          <cell r="BB11999" t="str">
            <v>-</v>
          </cell>
          <cell r="BE11999">
            <v>0</v>
          </cell>
          <cell r="BF11999">
            <v>0</v>
          </cell>
          <cell r="BG11999">
            <v>0</v>
          </cell>
          <cell r="BJ11999">
            <v>0</v>
          </cell>
          <cell r="BK11999">
            <v>0</v>
          </cell>
          <cell r="BL11999">
            <v>0</v>
          </cell>
        </row>
        <row r="12000">
          <cell r="AP12000">
            <v>0</v>
          </cell>
          <cell r="AT12000" t="str">
            <v>-</v>
          </cell>
          <cell r="AX12000" t="str">
            <v>-</v>
          </cell>
          <cell r="BB12000" t="str">
            <v>-</v>
          </cell>
          <cell r="BE12000">
            <v>0</v>
          </cell>
          <cell r="BF12000">
            <v>0</v>
          </cell>
          <cell r="BG12000">
            <v>0</v>
          </cell>
          <cell r="BJ12000">
            <v>0</v>
          </cell>
          <cell r="BK12000">
            <v>0</v>
          </cell>
          <cell r="BL12000">
            <v>0</v>
          </cell>
        </row>
        <row r="12001">
          <cell r="AP12001">
            <v>0</v>
          </cell>
          <cell r="AT12001" t="str">
            <v>-</v>
          </cell>
          <cell r="AX12001" t="str">
            <v>-</v>
          </cell>
          <cell r="BB12001" t="str">
            <v>-</v>
          </cell>
          <cell r="BE12001">
            <v>0</v>
          </cell>
          <cell r="BF12001">
            <v>0</v>
          </cell>
          <cell r="BG12001">
            <v>0</v>
          </cell>
          <cell r="BJ12001">
            <v>0</v>
          </cell>
          <cell r="BK12001">
            <v>0</v>
          </cell>
          <cell r="BL12001">
            <v>0</v>
          </cell>
        </row>
        <row r="12002">
          <cell r="AP12002">
            <v>0</v>
          </cell>
          <cell r="AT12002" t="str">
            <v>-</v>
          </cell>
          <cell r="AX12002" t="str">
            <v>-</v>
          </cell>
          <cell r="BB12002" t="str">
            <v>-</v>
          </cell>
          <cell r="BE12002">
            <v>0</v>
          </cell>
          <cell r="BF12002">
            <v>0</v>
          </cell>
          <cell r="BG12002">
            <v>0</v>
          </cell>
          <cell r="BJ12002">
            <v>0</v>
          </cell>
          <cell r="BK12002">
            <v>0</v>
          </cell>
          <cell r="BL12002">
            <v>0</v>
          </cell>
        </row>
        <row r="12003">
          <cell r="AP12003">
            <v>0</v>
          </cell>
          <cell r="AT12003" t="str">
            <v>-</v>
          </cell>
          <cell r="AX12003" t="str">
            <v>-</v>
          </cell>
          <cell r="BB12003" t="str">
            <v>-</v>
          </cell>
          <cell r="BE12003">
            <v>0</v>
          </cell>
          <cell r="BF12003">
            <v>0</v>
          </cell>
          <cell r="BG12003">
            <v>0</v>
          </cell>
          <cell r="BJ12003">
            <v>0</v>
          </cell>
          <cell r="BK12003">
            <v>0</v>
          </cell>
          <cell r="BL12003">
            <v>0</v>
          </cell>
        </row>
        <row r="12004">
          <cell r="AP12004">
            <v>0</v>
          </cell>
          <cell r="AT12004" t="str">
            <v>-</v>
          </cell>
          <cell r="AX12004" t="str">
            <v>-</v>
          </cell>
          <cell r="BB12004" t="str">
            <v>-</v>
          </cell>
          <cell r="BE12004">
            <v>0</v>
          </cell>
          <cell r="BF12004">
            <v>0</v>
          </cell>
          <cell r="BG12004">
            <v>0</v>
          </cell>
          <cell r="BJ12004">
            <v>0</v>
          </cell>
          <cell r="BK12004">
            <v>0</v>
          </cell>
          <cell r="BL12004">
            <v>0</v>
          </cell>
        </row>
        <row r="12005">
          <cell r="AP12005">
            <v>0</v>
          </cell>
          <cell r="AT12005" t="str">
            <v>-</v>
          </cell>
          <cell r="AX12005" t="str">
            <v>-</v>
          </cell>
          <cell r="BB12005" t="str">
            <v>-</v>
          </cell>
          <cell r="BE12005">
            <v>0</v>
          </cell>
          <cell r="BF12005">
            <v>0</v>
          </cell>
          <cell r="BG12005">
            <v>0</v>
          </cell>
          <cell r="BJ12005">
            <v>0</v>
          </cell>
          <cell r="BK12005">
            <v>0</v>
          </cell>
          <cell r="BL12005">
            <v>0</v>
          </cell>
        </row>
        <row r="12006">
          <cell r="AP12006">
            <v>0</v>
          </cell>
          <cell r="AT12006" t="str">
            <v>-</v>
          </cell>
          <cell r="AX12006" t="str">
            <v>-</v>
          </cell>
          <cell r="BB12006" t="str">
            <v>-</v>
          </cell>
          <cell r="BE12006">
            <v>0</v>
          </cell>
          <cell r="BF12006">
            <v>0</v>
          </cell>
          <cell r="BG12006">
            <v>0</v>
          </cell>
          <cell r="BJ12006">
            <v>0</v>
          </cell>
          <cell r="BK12006">
            <v>0</v>
          </cell>
          <cell r="BL12006">
            <v>0</v>
          </cell>
        </row>
        <row r="12007">
          <cell r="AP12007">
            <v>0</v>
          </cell>
          <cell r="AT12007" t="str">
            <v>-</v>
          </cell>
          <cell r="AX12007" t="str">
            <v>-</v>
          </cell>
          <cell r="BB12007" t="str">
            <v>-</v>
          </cell>
          <cell r="BE12007">
            <v>0</v>
          </cell>
          <cell r="BF12007">
            <v>0</v>
          </cell>
          <cell r="BG12007">
            <v>0</v>
          </cell>
          <cell r="BJ12007">
            <v>0</v>
          </cell>
          <cell r="BK12007">
            <v>0</v>
          </cell>
          <cell r="BL12007">
            <v>0</v>
          </cell>
        </row>
        <row r="12008">
          <cell r="AP12008">
            <v>0</v>
          </cell>
          <cell r="AT12008" t="str">
            <v>-</v>
          </cell>
          <cell r="AX12008" t="str">
            <v>-</v>
          </cell>
          <cell r="BB12008" t="str">
            <v>-</v>
          </cell>
          <cell r="BE12008">
            <v>0</v>
          </cell>
          <cell r="BF12008">
            <v>0</v>
          </cell>
          <cell r="BG12008">
            <v>0</v>
          </cell>
          <cell r="BJ12008">
            <v>0</v>
          </cell>
          <cell r="BK12008">
            <v>0</v>
          </cell>
          <cell r="BL12008">
            <v>0</v>
          </cell>
        </row>
        <row r="12009">
          <cell r="AP12009">
            <v>0</v>
          </cell>
          <cell r="AT12009" t="str">
            <v>-</v>
          </cell>
          <cell r="AX12009" t="str">
            <v>-</v>
          </cell>
          <cell r="BB12009" t="str">
            <v>-</v>
          </cell>
          <cell r="BE12009">
            <v>0</v>
          </cell>
          <cell r="BF12009">
            <v>0</v>
          </cell>
          <cell r="BG12009">
            <v>0</v>
          </cell>
          <cell r="BJ12009">
            <v>0</v>
          </cell>
          <cell r="BK12009">
            <v>0</v>
          </cell>
          <cell r="BL12009">
            <v>0</v>
          </cell>
        </row>
        <row r="12010">
          <cell r="AP12010">
            <v>0</v>
          </cell>
          <cell r="AT12010" t="str">
            <v>-</v>
          </cell>
          <cell r="AX12010" t="str">
            <v>-</v>
          </cell>
          <cell r="BB12010" t="str">
            <v>-</v>
          </cell>
          <cell r="BE12010">
            <v>0</v>
          </cell>
          <cell r="BF12010">
            <v>0</v>
          </cell>
          <cell r="BG12010">
            <v>0</v>
          </cell>
          <cell r="BJ12010">
            <v>0</v>
          </cell>
          <cell r="BK12010">
            <v>0</v>
          </cell>
          <cell r="BL12010">
            <v>0</v>
          </cell>
        </row>
        <row r="12011">
          <cell r="AP12011">
            <v>0</v>
          </cell>
          <cell r="AT12011" t="str">
            <v>-</v>
          </cell>
          <cell r="AX12011" t="str">
            <v>-</v>
          </cell>
          <cell r="BB12011" t="str">
            <v>-</v>
          </cell>
          <cell r="BE12011">
            <v>0</v>
          </cell>
          <cell r="BF12011">
            <v>0</v>
          </cell>
          <cell r="BG12011">
            <v>0</v>
          </cell>
          <cell r="BJ12011">
            <v>0</v>
          </cell>
          <cell r="BK12011">
            <v>0</v>
          </cell>
          <cell r="BL12011">
            <v>0</v>
          </cell>
        </row>
        <row r="12012">
          <cell r="AP12012">
            <v>0</v>
          </cell>
          <cell r="AT12012" t="str">
            <v>-</v>
          </cell>
          <cell r="AX12012" t="str">
            <v>-</v>
          </cell>
          <cell r="BB12012" t="str">
            <v>-</v>
          </cell>
          <cell r="BE12012">
            <v>0</v>
          </cell>
          <cell r="BF12012">
            <v>0</v>
          </cell>
          <cell r="BG12012">
            <v>0</v>
          </cell>
          <cell r="BJ12012">
            <v>0</v>
          </cell>
          <cell r="BK12012">
            <v>0</v>
          </cell>
          <cell r="BL12012">
            <v>0</v>
          </cell>
        </row>
        <row r="12013">
          <cell r="AP12013">
            <v>0</v>
          </cell>
          <cell r="AT12013" t="str">
            <v>-</v>
          </cell>
          <cell r="AX12013" t="str">
            <v>-</v>
          </cell>
          <cell r="BB12013" t="str">
            <v>-</v>
          </cell>
          <cell r="BE12013">
            <v>0</v>
          </cell>
          <cell r="BF12013">
            <v>0</v>
          </cell>
          <cell r="BG12013">
            <v>0</v>
          </cell>
          <cell r="BJ12013">
            <v>0</v>
          </cell>
          <cell r="BK12013">
            <v>0</v>
          </cell>
          <cell r="BL12013">
            <v>0</v>
          </cell>
        </row>
        <row r="12014">
          <cell r="AP12014">
            <v>0</v>
          </cell>
          <cell r="AT12014" t="str">
            <v>-</v>
          </cell>
          <cell r="AX12014" t="str">
            <v>-</v>
          </cell>
          <cell r="BB12014" t="str">
            <v>-</v>
          </cell>
          <cell r="BE12014">
            <v>0</v>
          </cell>
          <cell r="BF12014">
            <v>0</v>
          </cell>
          <cell r="BG12014">
            <v>0</v>
          </cell>
          <cell r="BJ12014">
            <v>0</v>
          </cell>
          <cell r="BK12014">
            <v>0</v>
          </cell>
          <cell r="BL12014">
            <v>0</v>
          </cell>
        </row>
        <row r="12015">
          <cell r="AP12015">
            <v>0</v>
          </cell>
          <cell r="AT12015" t="str">
            <v>-</v>
          </cell>
          <cell r="AX12015" t="str">
            <v>-</v>
          </cell>
          <cell r="BB12015" t="str">
            <v>-</v>
          </cell>
          <cell r="BE12015">
            <v>0</v>
          </cell>
          <cell r="BF12015">
            <v>0</v>
          </cell>
          <cell r="BG12015">
            <v>0</v>
          </cell>
          <cell r="BJ12015">
            <v>0</v>
          </cell>
          <cell r="BK12015">
            <v>0</v>
          </cell>
          <cell r="BL12015">
            <v>0</v>
          </cell>
        </row>
        <row r="12016">
          <cell r="AP12016">
            <v>0</v>
          </cell>
          <cell r="AT12016" t="str">
            <v>-</v>
          </cell>
          <cell r="AX12016" t="str">
            <v>-</v>
          </cell>
          <cell r="BB12016" t="str">
            <v>-</v>
          </cell>
          <cell r="BE12016">
            <v>0</v>
          </cell>
          <cell r="BF12016">
            <v>0</v>
          </cell>
          <cell r="BG12016">
            <v>0</v>
          </cell>
          <cell r="BJ12016">
            <v>0</v>
          </cell>
          <cell r="BK12016">
            <v>0</v>
          </cell>
          <cell r="BL12016">
            <v>0</v>
          </cell>
        </row>
        <row r="12017">
          <cell r="AP12017">
            <v>0</v>
          </cell>
          <cell r="AT12017" t="str">
            <v>-</v>
          </cell>
          <cell r="AX12017" t="str">
            <v>-</v>
          </cell>
          <cell r="BB12017" t="str">
            <v>-</v>
          </cell>
          <cell r="BE12017">
            <v>0</v>
          </cell>
          <cell r="BF12017">
            <v>0</v>
          </cell>
          <cell r="BG12017">
            <v>0</v>
          </cell>
          <cell r="BJ12017">
            <v>0</v>
          </cell>
          <cell r="BK12017">
            <v>0</v>
          </cell>
          <cell r="BL12017">
            <v>0</v>
          </cell>
        </row>
        <row r="12018">
          <cell r="AP12018">
            <v>0</v>
          </cell>
          <cell r="AT12018" t="str">
            <v>-</v>
          </cell>
          <cell r="AX12018" t="str">
            <v>-</v>
          </cell>
          <cell r="BB12018" t="str">
            <v>-</v>
          </cell>
          <cell r="BE12018">
            <v>0</v>
          </cell>
          <cell r="BF12018">
            <v>0</v>
          </cell>
          <cell r="BG12018">
            <v>0</v>
          </cell>
          <cell r="BJ12018">
            <v>0</v>
          </cell>
          <cell r="BK12018">
            <v>0</v>
          </cell>
          <cell r="BL12018">
            <v>0</v>
          </cell>
        </row>
        <row r="12019">
          <cell r="AP12019">
            <v>0</v>
          </cell>
          <cell r="AT12019" t="str">
            <v>-</v>
          </cell>
          <cell r="AX12019" t="str">
            <v>-</v>
          </cell>
          <cell r="BB12019" t="str">
            <v>-</v>
          </cell>
          <cell r="BE12019">
            <v>0</v>
          </cell>
          <cell r="BF12019">
            <v>0</v>
          </cell>
          <cell r="BG12019">
            <v>0</v>
          </cell>
          <cell r="BJ12019">
            <v>0</v>
          </cell>
          <cell r="BK12019">
            <v>0</v>
          </cell>
          <cell r="BL12019">
            <v>0</v>
          </cell>
        </row>
        <row r="12020">
          <cell r="AP12020">
            <v>0</v>
          </cell>
          <cell r="AT12020" t="str">
            <v>-</v>
          </cell>
          <cell r="AX12020" t="str">
            <v>-</v>
          </cell>
          <cell r="BB12020" t="str">
            <v>-</v>
          </cell>
          <cell r="BE12020">
            <v>0</v>
          </cell>
          <cell r="BF12020">
            <v>0</v>
          </cell>
          <cell r="BG12020">
            <v>0</v>
          </cell>
          <cell r="BJ12020">
            <v>0</v>
          </cell>
          <cell r="BK12020">
            <v>0</v>
          </cell>
          <cell r="BL12020">
            <v>0</v>
          </cell>
        </row>
        <row r="12021">
          <cell r="AP12021">
            <v>0</v>
          </cell>
          <cell r="AT12021" t="str">
            <v>-</v>
          </cell>
          <cell r="AX12021" t="str">
            <v>-</v>
          </cell>
          <cell r="BB12021" t="str">
            <v>-</v>
          </cell>
          <cell r="BE12021">
            <v>0</v>
          </cell>
          <cell r="BF12021">
            <v>0</v>
          </cell>
          <cell r="BG12021">
            <v>0</v>
          </cell>
          <cell r="BJ12021">
            <v>0</v>
          </cell>
          <cell r="BK12021">
            <v>0</v>
          </cell>
          <cell r="BL12021">
            <v>0</v>
          </cell>
        </row>
        <row r="12022">
          <cell r="AP12022">
            <v>0</v>
          </cell>
          <cell r="AT12022" t="str">
            <v>-</v>
          </cell>
          <cell r="AX12022" t="str">
            <v>-</v>
          </cell>
          <cell r="BB12022" t="str">
            <v>-</v>
          </cell>
          <cell r="BE12022">
            <v>0</v>
          </cell>
          <cell r="BF12022">
            <v>0</v>
          </cell>
          <cell r="BG12022">
            <v>0</v>
          </cell>
          <cell r="BJ12022">
            <v>0</v>
          </cell>
          <cell r="BK12022">
            <v>0</v>
          </cell>
          <cell r="BL12022">
            <v>0</v>
          </cell>
        </row>
        <row r="12023">
          <cell r="AP12023">
            <v>0</v>
          </cell>
          <cell r="AT12023" t="str">
            <v>-</v>
          </cell>
          <cell r="AX12023" t="str">
            <v>-</v>
          </cell>
          <cell r="BB12023" t="str">
            <v>-</v>
          </cell>
          <cell r="BE12023">
            <v>0</v>
          </cell>
          <cell r="BF12023">
            <v>0</v>
          </cell>
          <cell r="BG12023">
            <v>0</v>
          </cell>
          <cell r="BJ12023">
            <v>0</v>
          </cell>
          <cell r="BK12023">
            <v>0</v>
          </cell>
          <cell r="BL12023">
            <v>0</v>
          </cell>
        </row>
        <row r="12024">
          <cell r="AP12024">
            <v>0</v>
          </cell>
          <cell r="AT12024" t="str">
            <v>-</v>
          </cell>
          <cell r="AX12024" t="str">
            <v>-</v>
          </cell>
          <cell r="BB12024" t="str">
            <v>-</v>
          </cell>
          <cell r="BE12024">
            <v>0</v>
          </cell>
          <cell r="BF12024">
            <v>0</v>
          </cell>
          <cell r="BG12024">
            <v>0</v>
          </cell>
          <cell r="BJ12024">
            <v>0</v>
          </cell>
          <cell r="BK12024">
            <v>0</v>
          </cell>
          <cell r="BL12024">
            <v>0</v>
          </cell>
        </row>
        <row r="12025">
          <cell r="AP12025">
            <v>0</v>
          </cell>
          <cell r="AT12025" t="str">
            <v>-</v>
          </cell>
          <cell r="AX12025" t="str">
            <v>-</v>
          </cell>
          <cell r="BB12025" t="str">
            <v>-</v>
          </cell>
          <cell r="BE12025">
            <v>0</v>
          </cell>
          <cell r="BF12025">
            <v>0</v>
          </cell>
          <cell r="BG12025">
            <v>0</v>
          </cell>
          <cell r="BJ12025">
            <v>0</v>
          </cell>
          <cell r="BK12025">
            <v>0</v>
          </cell>
          <cell r="BL12025">
            <v>0</v>
          </cell>
        </row>
        <row r="12026">
          <cell r="AP12026">
            <v>0</v>
          </cell>
          <cell r="AT12026" t="str">
            <v>-</v>
          </cell>
          <cell r="AX12026" t="str">
            <v>-</v>
          </cell>
          <cell r="BB12026" t="str">
            <v>-</v>
          </cell>
          <cell r="BE12026">
            <v>0</v>
          </cell>
          <cell r="BF12026">
            <v>0</v>
          </cell>
          <cell r="BG12026">
            <v>0</v>
          </cell>
          <cell r="BJ12026">
            <v>0</v>
          </cell>
          <cell r="BK12026">
            <v>0</v>
          </cell>
          <cell r="BL12026">
            <v>0</v>
          </cell>
        </row>
        <row r="12027">
          <cell r="AP12027">
            <v>0</v>
          </cell>
          <cell r="AT12027" t="str">
            <v>-</v>
          </cell>
          <cell r="AX12027" t="str">
            <v>-</v>
          </cell>
          <cell r="BB12027" t="str">
            <v>-</v>
          </cell>
          <cell r="BE12027">
            <v>0</v>
          </cell>
          <cell r="BF12027">
            <v>0</v>
          </cell>
          <cell r="BG12027">
            <v>0</v>
          </cell>
          <cell r="BJ12027">
            <v>0</v>
          </cell>
          <cell r="BK12027">
            <v>0</v>
          </cell>
          <cell r="BL12027">
            <v>0</v>
          </cell>
        </row>
        <row r="12028">
          <cell r="AP12028">
            <v>0</v>
          </cell>
          <cell r="AT12028" t="str">
            <v>-</v>
          </cell>
          <cell r="AX12028" t="str">
            <v>-</v>
          </cell>
          <cell r="BB12028" t="str">
            <v>-</v>
          </cell>
          <cell r="BE12028">
            <v>0</v>
          </cell>
          <cell r="BF12028">
            <v>0</v>
          </cell>
          <cell r="BG12028">
            <v>0</v>
          </cell>
          <cell r="BJ12028">
            <v>0</v>
          </cell>
          <cell r="BK12028">
            <v>0</v>
          </cell>
          <cell r="BL12028">
            <v>0</v>
          </cell>
        </row>
        <row r="12029">
          <cell r="AP12029">
            <v>0</v>
          </cell>
          <cell r="AT12029" t="str">
            <v>-</v>
          </cell>
          <cell r="AX12029" t="str">
            <v>-</v>
          </cell>
          <cell r="BB12029" t="str">
            <v>-</v>
          </cell>
          <cell r="BE12029">
            <v>0</v>
          </cell>
          <cell r="BF12029">
            <v>0</v>
          </cell>
          <cell r="BG12029">
            <v>0</v>
          </cell>
          <cell r="BJ12029">
            <v>0</v>
          </cell>
          <cell r="BK12029">
            <v>0</v>
          </cell>
          <cell r="BL12029">
            <v>0</v>
          </cell>
        </row>
        <row r="12030">
          <cell r="AP12030">
            <v>0</v>
          </cell>
          <cell r="AT12030" t="str">
            <v>-</v>
          </cell>
          <cell r="AX12030" t="str">
            <v>-</v>
          </cell>
          <cell r="BB12030" t="str">
            <v>-</v>
          </cell>
          <cell r="BE12030">
            <v>0</v>
          </cell>
          <cell r="BF12030">
            <v>0</v>
          </cell>
          <cell r="BG12030">
            <v>0</v>
          </cell>
          <cell r="BJ12030">
            <v>0</v>
          </cell>
          <cell r="BK12030">
            <v>0</v>
          </cell>
          <cell r="BL12030">
            <v>0</v>
          </cell>
        </row>
        <row r="12031">
          <cell r="AP12031">
            <v>0</v>
          </cell>
          <cell r="AT12031" t="str">
            <v>-</v>
          </cell>
          <cell r="AX12031" t="str">
            <v>-</v>
          </cell>
          <cell r="BB12031" t="str">
            <v>-</v>
          </cell>
          <cell r="BE12031">
            <v>0</v>
          </cell>
          <cell r="BF12031">
            <v>0</v>
          </cell>
          <cell r="BG12031">
            <v>0</v>
          </cell>
          <cell r="BJ12031">
            <v>0</v>
          </cell>
          <cell r="BK12031">
            <v>0</v>
          </cell>
          <cell r="BL12031">
            <v>0</v>
          </cell>
        </row>
        <row r="12032">
          <cell r="AP12032">
            <v>0</v>
          </cell>
          <cell r="AT12032" t="str">
            <v>-</v>
          </cell>
          <cell r="AX12032" t="str">
            <v>-</v>
          </cell>
          <cell r="BB12032" t="str">
            <v>-</v>
          </cell>
          <cell r="BE12032">
            <v>0</v>
          </cell>
          <cell r="BF12032">
            <v>0</v>
          </cell>
          <cell r="BG12032">
            <v>0</v>
          </cell>
          <cell r="BJ12032">
            <v>0</v>
          </cell>
          <cell r="BK12032">
            <v>0</v>
          </cell>
          <cell r="BL12032">
            <v>0</v>
          </cell>
        </row>
        <row r="12033">
          <cell r="AP12033">
            <v>0</v>
          </cell>
          <cell r="AT12033" t="str">
            <v>-</v>
          </cell>
          <cell r="AX12033" t="str">
            <v>-</v>
          </cell>
          <cell r="BB12033" t="str">
            <v>-</v>
          </cell>
          <cell r="BE12033">
            <v>0</v>
          </cell>
          <cell r="BF12033">
            <v>0</v>
          </cell>
          <cell r="BG12033">
            <v>0</v>
          </cell>
          <cell r="BJ12033">
            <v>0</v>
          </cell>
          <cell r="BK12033">
            <v>0</v>
          </cell>
          <cell r="BL12033">
            <v>0</v>
          </cell>
        </row>
        <row r="12034">
          <cell r="AP12034">
            <v>0</v>
          </cell>
          <cell r="AT12034" t="str">
            <v>-</v>
          </cell>
          <cell r="AX12034" t="str">
            <v>-</v>
          </cell>
          <cell r="BB12034" t="str">
            <v>-</v>
          </cell>
          <cell r="BE12034">
            <v>0</v>
          </cell>
          <cell r="BF12034">
            <v>0</v>
          </cell>
          <cell r="BG12034">
            <v>0</v>
          </cell>
          <cell r="BJ12034">
            <v>0</v>
          </cell>
          <cell r="BK12034">
            <v>0</v>
          </cell>
          <cell r="BL12034">
            <v>0</v>
          </cell>
        </row>
        <row r="12035">
          <cell r="AP12035">
            <v>0</v>
          </cell>
          <cell r="AT12035" t="str">
            <v>-</v>
          </cell>
          <cell r="AX12035" t="str">
            <v>-</v>
          </cell>
          <cell r="BB12035" t="str">
            <v>-</v>
          </cell>
          <cell r="BE12035">
            <v>0</v>
          </cell>
          <cell r="BF12035">
            <v>0</v>
          </cell>
          <cell r="BG12035">
            <v>0</v>
          </cell>
          <cell r="BJ12035">
            <v>0</v>
          </cell>
          <cell r="BK12035">
            <v>0</v>
          </cell>
          <cell r="BL12035">
            <v>0</v>
          </cell>
        </row>
        <row r="12036">
          <cell r="AP12036">
            <v>0</v>
          </cell>
          <cell r="AT12036" t="str">
            <v>-</v>
          </cell>
          <cell r="AX12036" t="str">
            <v>-</v>
          </cell>
          <cell r="BB12036" t="str">
            <v>-</v>
          </cell>
          <cell r="BE12036">
            <v>0</v>
          </cell>
          <cell r="BF12036">
            <v>0</v>
          </cell>
          <cell r="BG12036">
            <v>0</v>
          </cell>
          <cell r="BJ12036">
            <v>0</v>
          </cell>
          <cell r="BK12036">
            <v>0</v>
          </cell>
          <cell r="BL12036">
            <v>0</v>
          </cell>
        </row>
        <row r="12037">
          <cell r="AP12037">
            <v>0</v>
          </cell>
          <cell r="AT12037" t="str">
            <v>-</v>
          </cell>
          <cell r="AX12037" t="str">
            <v>-</v>
          </cell>
          <cell r="BB12037" t="str">
            <v>-</v>
          </cell>
          <cell r="BE12037">
            <v>0</v>
          </cell>
          <cell r="BF12037">
            <v>0</v>
          </cell>
          <cell r="BG12037">
            <v>0</v>
          </cell>
          <cell r="BJ12037">
            <v>0</v>
          </cell>
          <cell r="BK12037">
            <v>0</v>
          </cell>
          <cell r="BL12037">
            <v>0</v>
          </cell>
        </row>
        <row r="12038">
          <cell r="AP12038">
            <v>0</v>
          </cell>
          <cell r="AT12038" t="str">
            <v>-</v>
          </cell>
          <cell r="AX12038" t="str">
            <v>-</v>
          </cell>
          <cell r="BB12038" t="str">
            <v>-</v>
          </cell>
          <cell r="BE12038">
            <v>0</v>
          </cell>
          <cell r="BF12038">
            <v>0</v>
          </cell>
          <cell r="BG12038">
            <v>0</v>
          </cell>
          <cell r="BJ12038">
            <v>0</v>
          </cell>
          <cell r="BK12038">
            <v>0</v>
          </cell>
          <cell r="BL12038">
            <v>0</v>
          </cell>
        </row>
        <row r="12039">
          <cell r="AP12039">
            <v>0</v>
          </cell>
          <cell r="AT12039" t="str">
            <v>-</v>
          </cell>
          <cell r="AX12039" t="str">
            <v>-</v>
          </cell>
          <cell r="BB12039" t="str">
            <v>-</v>
          </cell>
          <cell r="BE12039">
            <v>0</v>
          </cell>
          <cell r="BF12039">
            <v>0</v>
          </cell>
          <cell r="BG12039">
            <v>0</v>
          </cell>
          <cell r="BJ12039">
            <v>0</v>
          </cell>
          <cell r="BK12039">
            <v>0</v>
          </cell>
          <cell r="BL12039">
            <v>0</v>
          </cell>
        </row>
        <row r="12040">
          <cell r="AP12040">
            <v>0</v>
          </cell>
          <cell r="AT12040" t="str">
            <v>-</v>
          </cell>
          <cell r="AX12040" t="str">
            <v>-</v>
          </cell>
          <cell r="BB12040" t="str">
            <v>-</v>
          </cell>
          <cell r="BE12040">
            <v>0</v>
          </cell>
          <cell r="BF12040">
            <v>0</v>
          </cell>
          <cell r="BG12040">
            <v>0</v>
          </cell>
          <cell r="BJ12040">
            <v>0</v>
          </cell>
          <cell r="BK12040">
            <v>0</v>
          </cell>
          <cell r="BL12040">
            <v>0</v>
          </cell>
        </row>
        <row r="12041">
          <cell r="AP12041">
            <v>0</v>
          </cell>
          <cell r="AT12041" t="str">
            <v>-</v>
          </cell>
          <cell r="AX12041" t="str">
            <v>-</v>
          </cell>
          <cell r="BB12041" t="str">
            <v>-</v>
          </cell>
          <cell r="BE12041">
            <v>0</v>
          </cell>
          <cell r="BF12041">
            <v>0</v>
          </cell>
          <cell r="BG12041">
            <v>0</v>
          </cell>
          <cell r="BJ12041">
            <v>0</v>
          </cell>
          <cell r="BK12041">
            <v>0</v>
          </cell>
          <cell r="BL12041">
            <v>0</v>
          </cell>
        </row>
        <row r="12042">
          <cell r="AP12042">
            <v>0</v>
          </cell>
          <cell r="AT12042" t="str">
            <v>-</v>
          </cell>
          <cell r="AX12042" t="str">
            <v>-</v>
          </cell>
          <cell r="BB12042" t="str">
            <v>-</v>
          </cell>
          <cell r="BE12042">
            <v>0</v>
          </cell>
          <cell r="BF12042">
            <v>0</v>
          </cell>
          <cell r="BG12042">
            <v>0</v>
          </cell>
          <cell r="BJ12042">
            <v>0</v>
          </cell>
          <cell r="BK12042">
            <v>0</v>
          </cell>
          <cell r="BL12042">
            <v>0</v>
          </cell>
        </row>
        <row r="12043">
          <cell r="AP12043">
            <v>0</v>
          </cell>
          <cell r="AT12043" t="str">
            <v>-</v>
          </cell>
          <cell r="AX12043" t="str">
            <v>-</v>
          </cell>
          <cell r="BB12043" t="str">
            <v>-</v>
          </cell>
          <cell r="BE12043">
            <v>0</v>
          </cell>
          <cell r="BF12043">
            <v>0</v>
          </cell>
          <cell r="BG12043">
            <v>0</v>
          </cell>
          <cell r="BJ12043">
            <v>0</v>
          </cell>
          <cell r="BK12043">
            <v>0</v>
          </cell>
          <cell r="BL12043">
            <v>0</v>
          </cell>
        </row>
        <row r="12044">
          <cell r="AP12044">
            <v>0</v>
          </cell>
          <cell r="AT12044" t="str">
            <v>-</v>
          </cell>
          <cell r="AX12044" t="str">
            <v>-</v>
          </cell>
          <cell r="BB12044" t="str">
            <v>-</v>
          </cell>
          <cell r="BE12044">
            <v>0</v>
          </cell>
          <cell r="BF12044">
            <v>0</v>
          </cell>
          <cell r="BG12044">
            <v>0</v>
          </cell>
          <cell r="BJ12044">
            <v>0</v>
          </cell>
          <cell r="BK12044">
            <v>0</v>
          </cell>
          <cell r="BL12044">
            <v>0</v>
          </cell>
        </row>
        <row r="12045">
          <cell r="AP12045">
            <v>0</v>
          </cell>
          <cell r="AT12045" t="str">
            <v>-</v>
          </cell>
          <cell r="AX12045" t="str">
            <v>-</v>
          </cell>
          <cell r="BB12045" t="str">
            <v>-</v>
          </cell>
          <cell r="BE12045">
            <v>0</v>
          </cell>
          <cell r="BF12045">
            <v>0</v>
          </cell>
          <cell r="BG12045">
            <v>0</v>
          </cell>
          <cell r="BJ12045">
            <v>0</v>
          </cell>
          <cell r="BK12045">
            <v>0</v>
          </cell>
          <cell r="BL12045">
            <v>0</v>
          </cell>
        </row>
        <row r="12046">
          <cell r="AP12046">
            <v>0</v>
          </cell>
          <cell r="AT12046" t="str">
            <v>-</v>
          </cell>
          <cell r="AX12046" t="str">
            <v>-</v>
          </cell>
          <cell r="BB12046" t="str">
            <v>-</v>
          </cell>
          <cell r="BE12046">
            <v>0</v>
          </cell>
          <cell r="BF12046">
            <v>0</v>
          </cell>
          <cell r="BG12046">
            <v>0</v>
          </cell>
          <cell r="BJ12046">
            <v>0</v>
          </cell>
          <cell r="BK12046">
            <v>0</v>
          </cell>
          <cell r="BL12046">
            <v>0</v>
          </cell>
        </row>
        <row r="12047">
          <cell r="AP12047">
            <v>0</v>
          </cell>
          <cell r="AT12047" t="str">
            <v>-</v>
          </cell>
          <cell r="AX12047" t="str">
            <v>-</v>
          </cell>
          <cell r="BB12047" t="str">
            <v>-</v>
          </cell>
          <cell r="BE12047">
            <v>0</v>
          </cell>
          <cell r="BF12047">
            <v>0</v>
          </cell>
          <cell r="BG12047">
            <v>0</v>
          </cell>
          <cell r="BJ12047">
            <v>0</v>
          </cell>
          <cell r="BK12047">
            <v>0</v>
          </cell>
          <cell r="BL12047">
            <v>0</v>
          </cell>
        </row>
        <row r="12048">
          <cell r="AP12048">
            <v>0</v>
          </cell>
          <cell r="AT12048" t="str">
            <v>-</v>
          </cell>
          <cell r="AX12048" t="str">
            <v>-</v>
          </cell>
          <cell r="BB12048" t="str">
            <v>-</v>
          </cell>
          <cell r="BE12048">
            <v>0</v>
          </cell>
          <cell r="BF12048">
            <v>0</v>
          </cell>
          <cell r="BG12048">
            <v>0</v>
          </cell>
          <cell r="BJ12048">
            <v>0</v>
          </cell>
          <cell r="BK12048">
            <v>0</v>
          </cell>
          <cell r="BL12048">
            <v>0</v>
          </cell>
        </row>
        <row r="12049">
          <cell r="AP12049">
            <v>0</v>
          </cell>
          <cell r="AT12049" t="str">
            <v>-</v>
          </cell>
          <cell r="AX12049" t="str">
            <v>-</v>
          </cell>
          <cell r="BB12049" t="str">
            <v>-</v>
          </cell>
          <cell r="BE12049">
            <v>0</v>
          </cell>
          <cell r="BF12049">
            <v>0</v>
          </cell>
          <cell r="BG12049">
            <v>0</v>
          </cell>
          <cell r="BJ12049">
            <v>0</v>
          </cell>
          <cell r="BK12049">
            <v>0</v>
          </cell>
          <cell r="BL12049">
            <v>0</v>
          </cell>
        </row>
        <row r="12050">
          <cell r="AP12050">
            <v>0</v>
          </cell>
          <cell r="AT12050" t="str">
            <v>-</v>
          </cell>
          <cell r="AX12050" t="str">
            <v>-</v>
          </cell>
          <cell r="BB12050" t="str">
            <v>-</v>
          </cell>
          <cell r="BE12050">
            <v>0</v>
          </cell>
          <cell r="BF12050">
            <v>0</v>
          </cell>
          <cell r="BG12050">
            <v>0</v>
          </cell>
          <cell r="BJ12050">
            <v>0</v>
          </cell>
          <cell r="BK12050">
            <v>0</v>
          </cell>
          <cell r="BL12050">
            <v>0</v>
          </cell>
        </row>
        <row r="12051">
          <cell r="AP12051">
            <v>0</v>
          </cell>
          <cell r="AT12051" t="str">
            <v>-</v>
          </cell>
          <cell r="AX12051" t="str">
            <v>-</v>
          </cell>
          <cell r="BB12051" t="str">
            <v>-</v>
          </cell>
          <cell r="BE12051">
            <v>0</v>
          </cell>
          <cell r="BF12051">
            <v>0</v>
          </cell>
          <cell r="BG12051">
            <v>0</v>
          </cell>
          <cell r="BJ12051">
            <v>0</v>
          </cell>
          <cell r="BK12051">
            <v>0</v>
          </cell>
          <cell r="BL12051">
            <v>0</v>
          </cell>
        </row>
        <row r="12052">
          <cell r="AP12052">
            <v>0</v>
          </cell>
          <cell r="AT12052" t="str">
            <v>-</v>
          </cell>
          <cell r="AX12052" t="str">
            <v>-</v>
          </cell>
          <cell r="BB12052" t="str">
            <v>-</v>
          </cell>
          <cell r="BE12052">
            <v>0</v>
          </cell>
          <cell r="BF12052">
            <v>0</v>
          </cell>
          <cell r="BG12052">
            <v>0</v>
          </cell>
          <cell r="BJ12052">
            <v>0</v>
          </cell>
          <cell r="BK12052">
            <v>0</v>
          </cell>
          <cell r="BL12052">
            <v>0</v>
          </cell>
        </row>
        <row r="12053">
          <cell r="AP12053">
            <v>0</v>
          </cell>
          <cell r="AT12053" t="str">
            <v>-</v>
          </cell>
          <cell r="AX12053" t="str">
            <v>-</v>
          </cell>
          <cell r="BB12053" t="str">
            <v>-</v>
          </cell>
          <cell r="BE12053">
            <v>0</v>
          </cell>
          <cell r="BF12053">
            <v>0</v>
          </cell>
          <cell r="BG12053">
            <v>0</v>
          </cell>
          <cell r="BJ12053">
            <v>0</v>
          </cell>
          <cell r="BK12053">
            <v>0</v>
          </cell>
          <cell r="BL12053">
            <v>0</v>
          </cell>
        </row>
        <row r="12054">
          <cell r="AP12054">
            <v>0</v>
          </cell>
          <cell r="AT12054" t="str">
            <v>-</v>
          </cell>
          <cell r="AX12054" t="str">
            <v>-</v>
          </cell>
          <cell r="BB12054" t="str">
            <v>-</v>
          </cell>
          <cell r="BE12054">
            <v>0</v>
          </cell>
          <cell r="BF12054">
            <v>0</v>
          </cell>
          <cell r="BG12054">
            <v>0</v>
          </cell>
          <cell r="BJ12054">
            <v>0</v>
          </cell>
          <cell r="BK12054">
            <v>0</v>
          </cell>
          <cell r="BL12054">
            <v>0</v>
          </cell>
        </row>
        <row r="12055">
          <cell r="AP12055">
            <v>0</v>
          </cell>
          <cell r="AT12055" t="str">
            <v>-</v>
          </cell>
          <cell r="AX12055" t="str">
            <v>-</v>
          </cell>
          <cell r="BB12055" t="str">
            <v>-</v>
          </cell>
          <cell r="BE12055">
            <v>0</v>
          </cell>
          <cell r="BF12055">
            <v>0</v>
          </cell>
          <cell r="BG12055">
            <v>0</v>
          </cell>
          <cell r="BJ12055">
            <v>0</v>
          </cell>
          <cell r="BK12055">
            <v>0</v>
          </cell>
          <cell r="BL12055">
            <v>0</v>
          </cell>
        </row>
        <row r="12056">
          <cell r="AP12056">
            <v>0</v>
          </cell>
          <cell r="AT12056" t="str">
            <v>-</v>
          </cell>
          <cell r="AX12056" t="str">
            <v>-</v>
          </cell>
          <cell r="BB12056" t="str">
            <v>-</v>
          </cell>
          <cell r="BE12056">
            <v>0</v>
          </cell>
          <cell r="BF12056">
            <v>0</v>
          </cell>
          <cell r="BG12056">
            <v>0</v>
          </cell>
          <cell r="BJ12056">
            <v>0</v>
          </cell>
          <cell r="BK12056">
            <v>0</v>
          </cell>
          <cell r="BL12056">
            <v>0</v>
          </cell>
        </row>
        <row r="12057">
          <cell r="AP12057">
            <v>0</v>
          </cell>
          <cell r="AT12057" t="str">
            <v>-</v>
          </cell>
          <cell r="AX12057" t="str">
            <v>-</v>
          </cell>
          <cell r="BB12057" t="str">
            <v>-</v>
          </cell>
          <cell r="BE12057">
            <v>0</v>
          </cell>
          <cell r="BF12057">
            <v>0</v>
          </cell>
          <cell r="BG12057">
            <v>0</v>
          </cell>
          <cell r="BJ12057">
            <v>0</v>
          </cell>
          <cell r="BK12057">
            <v>0</v>
          </cell>
          <cell r="BL12057">
            <v>0</v>
          </cell>
        </row>
        <row r="12058">
          <cell r="AP12058">
            <v>0</v>
          </cell>
          <cell r="AT12058" t="str">
            <v>-</v>
          </cell>
          <cell r="AX12058" t="str">
            <v>-</v>
          </cell>
          <cell r="BB12058" t="str">
            <v>-</v>
          </cell>
          <cell r="BE12058">
            <v>0</v>
          </cell>
          <cell r="BF12058">
            <v>0</v>
          </cell>
          <cell r="BG12058">
            <v>0</v>
          </cell>
          <cell r="BJ12058">
            <v>0</v>
          </cell>
          <cell r="BK12058">
            <v>0</v>
          </cell>
          <cell r="BL12058">
            <v>0</v>
          </cell>
        </row>
        <row r="12059">
          <cell r="AP12059">
            <v>0</v>
          </cell>
          <cell r="AT12059" t="str">
            <v>-</v>
          </cell>
          <cell r="AX12059" t="str">
            <v>-</v>
          </cell>
          <cell r="BB12059" t="str">
            <v>-</v>
          </cell>
          <cell r="BE12059">
            <v>0</v>
          </cell>
          <cell r="BF12059">
            <v>0</v>
          </cell>
          <cell r="BG12059">
            <v>0</v>
          </cell>
          <cell r="BJ12059">
            <v>0</v>
          </cell>
          <cell r="BK12059">
            <v>0</v>
          </cell>
          <cell r="BL12059">
            <v>0</v>
          </cell>
        </row>
        <row r="12060">
          <cell r="AP12060">
            <v>0</v>
          </cell>
          <cell r="AT12060" t="str">
            <v>-</v>
          </cell>
          <cell r="AX12060" t="str">
            <v>-</v>
          </cell>
          <cell r="BB12060" t="str">
            <v>-</v>
          </cell>
          <cell r="BE12060">
            <v>0</v>
          </cell>
          <cell r="BF12060">
            <v>0</v>
          </cell>
          <cell r="BG12060">
            <v>0</v>
          </cell>
          <cell r="BJ12060">
            <v>0</v>
          </cell>
          <cell r="BK12060">
            <v>0</v>
          </cell>
          <cell r="BL12060">
            <v>0</v>
          </cell>
        </row>
        <row r="12061">
          <cell r="AP12061">
            <v>0</v>
          </cell>
          <cell r="AT12061" t="str">
            <v>-</v>
          </cell>
          <cell r="AX12061" t="str">
            <v>-</v>
          </cell>
          <cell r="BB12061" t="str">
            <v>-</v>
          </cell>
          <cell r="BE12061">
            <v>0</v>
          </cell>
          <cell r="BF12061">
            <v>0</v>
          </cell>
          <cell r="BG12061">
            <v>0</v>
          </cell>
          <cell r="BJ12061">
            <v>0</v>
          </cell>
          <cell r="BK12061">
            <v>0</v>
          </cell>
          <cell r="BL12061">
            <v>0</v>
          </cell>
        </row>
        <row r="12062">
          <cell r="AP12062">
            <v>0</v>
          </cell>
          <cell r="AT12062" t="str">
            <v>-</v>
          </cell>
          <cell r="AX12062" t="str">
            <v>-</v>
          </cell>
          <cell r="BB12062" t="str">
            <v>-</v>
          </cell>
          <cell r="BE12062">
            <v>0</v>
          </cell>
          <cell r="BF12062">
            <v>0</v>
          </cell>
          <cell r="BG12062">
            <v>0</v>
          </cell>
          <cell r="BJ12062">
            <v>0</v>
          </cell>
          <cell r="BK12062">
            <v>0</v>
          </cell>
          <cell r="BL12062">
            <v>0</v>
          </cell>
        </row>
        <row r="12063">
          <cell r="AP12063">
            <v>0</v>
          </cell>
          <cell r="AT12063" t="str">
            <v>-</v>
          </cell>
          <cell r="AX12063" t="str">
            <v>-</v>
          </cell>
          <cell r="BB12063" t="str">
            <v>-</v>
          </cell>
          <cell r="BE12063">
            <v>0</v>
          </cell>
          <cell r="BF12063">
            <v>0</v>
          </cell>
          <cell r="BG12063">
            <v>0</v>
          </cell>
          <cell r="BJ12063">
            <v>0</v>
          </cell>
          <cell r="BK12063">
            <v>0</v>
          </cell>
          <cell r="BL12063">
            <v>0</v>
          </cell>
        </row>
        <row r="12064">
          <cell r="AP12064">
            <v>0</v>
          </cell>
          <cell r="AT12064" t="str">
            <v>-</v>
          </cell>
          <cell r="AX12064" t="str">
            <v>-</v>
          </cell>
          <cell r="BB12064" t="str">
            <v>-</v>
          </cell>
          <cell r="BE12064">
            <v>0</v>
          </cell>
          <cell r="BF12064">
            <v>0</v>
          </cell>
          <cell r="BG12064">
            <v>0</v>
          </cell>
          <cell r="BJ12064">
            <v>0</v>
          </cell>
          <cell r="BK12064">
            <v>0</v>
          </cell>
          <cell r="BL12064">
            <v>0</v>
          </cell>
        </row>
        <row r="12065">
          <cell r="AP12065">
            <v>0</v>
          </cell>
          <cell r="AT12065" t="str">
            <v>-</v>
          </cell>
          <cell r="AX12065" t="str">
            <v>-</v>
          </cell>
          <cell r="BB12065" t="str">
            <v>-</v>
          </cell>
          <cell r="BE12065">
            <v>0</v>
          </cell>
          <cell r="BF12065">
            <v>0</v>
          </cell>
          <cell r="BG12065">
            <v>0</v>
          </cell>
          <cell r="BJ12065">
            <v>0</v>
          </cell>
          <cell r="BK12065">
            <v>0</v>
          </cell>
          <cell r="BL12065">
            <v>0</v>
          </cell>
        </row>
        <row r="12066">
          <cell r="AP12066">
            <v>0</v>
          </cell>
          <cell r="AT12066" t="str">
            <v>-</v>
          </cell>
          <cell r="AX12066" t="str">
            <v>-</v>
          </cell>
          <cell r="BB12066" t="str">
            <v>-</v>
          </cell>
          <cell r="BE12066">
            <v>0</v>
          </cell>
          <cell r="BF12066">
            <v>0</v>
          </cell>
          <cell r="BG12066">
            <v>0</v>
          </cell>
          <cell r="BJ12066">
            <v>0</v>
          </cell>
          <cell r="BK12066">
            <v>0</v>
          </cell>
          <cell r="BL12066">
            <v>0</v>
          </cell>
        </row>
        <row r="12067">
          <cell r="AP12067">
            <v>0</v>
          </cell>
          <cell r="AT12067" t="str">
            <v>-</v>
          </cell>
          <cell r="AX12067" t="str">
            <v>-</v>
          </cell>
          <cell r="BB12067" t="str">
            <v>-</v>
          </cell>
          <cell r="BE12067">
            <v>0</v>
          </cell>
          <cell r="BF12067">
            <v>0</v>
          </cell>
          <cell r="BG12067">
            <v>0</v>
          </cell>
          <cell r="BJ12067">
            <v>0</v>
          </cell>
          <cell r="BK12067">
            <v>0</v>
          </cell>
          <cell r="BL12067">
            <v>0</v>
          </cell>
        </row>
        <row r="12068">
          <cell r="AP12068">
            <v>0</v>
          </cell>
          <cell r="AT12068" t="str">
            <v>-</v>
          </cell>
          <cell r="AX12068" t="str">
            <v>-</v>
          </cell>
          <cell r="BB12068" t="str">
            <v>-</v>
          </cell>
          <cell r="BE12068">
            <v>0</v>
          </cell>
          <cell r="BF12068">
            <v>0</v>
          </cell>
          <cell r="BG12068">
            <v>0</v>
          </cell>
          <cell r="BJ12068">
            <v>0</v>
          </cell>
          <cell r="BK12068">
            <v>0</v>
          </cell>
          <cell r="BL12068">
            <v>0</v>
          </cell>
        </row>
        <row r="12069">
          <cell r="AP12069">
            <v>0</v>
          </cell>
          <cell r="AT12069" t="str">
            <v>-</v>
          </cell>
          <cell r="AX12069" t="str">
            <v>-</v>
          </cell>
          <cell r="BB12069" t="str">
            <v>-</v>
          </cell>
          <cell r="BE12069">
            <v>0</v>
          </cell>
          <cell r="BF12069">
            <v>0</v>
          </cell>
          <cell r="BG12069">
            <v>0</v>
          </cell>
          <cell r="BJ12069">
            <v>0</v>
          </cell>
          <cell r="BK12069">
            <v>0</v>
          </cell>
          <cell r="BL12069">
            <v>0</v>
          </cell>
        </row>
        <row r="12070">
          <cell r="AP12070">
            <v>0</v>
          </cell>
          <cell r="AT12070" t="str">
            <v>-</v>
          </cell>
          <cell r="AX12070" t="str">
            <v>-</v>
          </cell>
          <cell r="BB12070" t="str">
            <v>-</v>
          </cell>
          <cell r="BE12070">
            <v>0</v>
          </cell>
          <cell r="BF12070">
            <v>0</v>
          </cell>
          <cell r="BG12070">
            <v>0</v>
          </cell>
          <cell r="BJ12070">
            <v>0</v>
          </cell>
          <cell r="BK12070">
            <v>0</v>
          </cell>
          <cell r="BL12070">
            <v>0</v>
          </cell>
        </row>
        <row r="12071">
          <cell r="AP12071">
            <v>0</v>
          </cell>
          <cell r="AT12071" t="str">
            <v>-</v>
          </cell>
          <cell r="AX12071" t="str">
            <v>-</v>
          </cell>
          <cell r="BB12071" t="str">
            <v>-</v>
          </cell>
          <cell r="BE12071">
            <v>0</v>
          </cell>
          <cell r="BF12071">
            <v>0</v>
          </cell>
          <cell r="BG12071">
            <v>0</v>
          </cell>
          <cell r="BJ12071">
            <v>0</v>
          </cell>
          <cell r="BK12071">
            <v>0</v>
          </cell>
          <cell r="BL12071">
            <v>0</v>
          </cell>
        </row>
        <row r="12072">
          <cell r="AP12072">
            <v>0</v>
          </cell>
          <cell r="AT12072" t="str">
            <v>-</v>
          </cell>
          <cell r="AX12072" t="str">
            <v>-</v>
          </cell>
          <cell r="BB12072" t="str">
            <v>-</v>
          </cell>
          <cell r="BE12072">
            <v>0</v>
          </cell>
          <cell r="BF12072">
            <v>0</v>
          </cell>
          <cell r="BG12072">
            <v>0</v>
          </cell>
          <cell r="BJ12072">
            <v>0</v>
          </cell>
          <cell r="BK12072">
            <v>0</v>
          </cell>
          <cell r="BL12072">
            <v>0</v>
          </cell>
        </row>
        <row r="12073">
          <cell r="AP12073">
            <v>0</v>
          </cell>
          <cell r="AT12073" t="str">
            <v>-</v>
          </cell>
          <cell r="AX12073" t="str">
            <v>-</v>
          </cell>
          <cell r="BB12073" t="str">
            <v>-</v>
          </cell>
          <cell r="BE12073">
            <v>0</v>
          </cell>
          <cell r="BF12073">
            <v>0</v>
          </cell>
          <cell r="BG12073">
            <v>0</v>
          </cell>
          <cell r="BJ12073">
            <v>0</v>
          </cell>
          <cell r="BK12073">
            <v>0</v>
          </cell>
          <cell r="BL12073">
            <v>0</v>
          </cell>
        </row>
        <row r="12074">
          <cell r="AP12074">
            <v>0</v>
          </cell>
          <cell r="AT12074" t="str">
            <v>-</v>
          </cell>
          <cell r="AX12074" t="str">
            <v>-</v>
          </cell>
          <cell r="BB12074" t="str">
            <v>-</v>
          </cell>
          <cell r="BE12074">
            <v>0</v>
          </cell>
          <cell r="BF12074">
            <v>0</v>
          </cell>
          <cell r="BG12074">
            <v>0</v>
          </cell>
          <cell r="BJ12074">
            <v>0</v>
          </cell>
          <cell r="BK12074">
            <v>0</v>
          </cell>
          <cell r="BL12074">
            <v>0</v>
          </cell>
        </row>
        <row r="12075">
          <cell r="AP12075">
            <v>0</v>
          </cell>
          <cell r="AT12075" t="str">
            <v>-</v>
          </cell>
          <cell r="AX12075" t="str">
            <v>-</v>
          </cell>
          <cell r="BB12075" t="str">
            <v>-</v>
          </cell>
          <cell r="BE12075">
            <v>0</v>
          </cell>
          <cell r="BF12075">
            <v>0</v>
          </cell>
          <cell r="BG12075">
            <v>0</v>
          </cell>
          <cell r="BJ12075">
            <v>0</v>
          </cell>
          <cell r="BK12075">
            <v>0</v>
          </cell>
          <cell r="BL12075">
            <v>0</v>
          </cell>
        </row>
        <row r="12076">
          <cell r="AP12076">
            <v>0</v>
          </cell>
          <cell r="AT12076" t="str">
            <v>-</v>
          </cell>
          <cell r="AX12076" t="str">
            <v>-</v>
          </cell>
          <cell r="BB12076" t="str">
            <v>-</v>
          </cell>
          <cell r="BE12076">
            <v>0</v>
          </cell>
          <cell r="BF12076">
            <v>0</v>
          </cell>
          <cell r="BG12076">
            <v>0</v>
          </cell>
          <cell r="BJ12076">
            <v>0</v>
          </cell>
          <cell r="BK12076">
            <v>0</v>
          </cell>
          <cell r="BL12076">
            <v>0</v>
          </cell>
        </row>
        <row r="12077">
          <cell r="AP12077">
            <v>0</v>
          </cell>
          <cell r="AT12077" t="str">
            <v>-</v>
          </cell>
          <cell r="AX12077" t="str">
            <v>-</v>
          </cell>
          <cell r="BB12077" t="str">
            <v>-</v>
          </cell>
          <cell r="BE12077">
            <v>0</v>
          </cell>
          <cell r="BF12077">
            <v>0</v>
          </cell>
          <cell r="BG12077">
            <v>0</v>
          </cell>
          <cell r="BJ12077">
            <v>0</v>
          </cell>
          <cell r="BK12077">
            <v>0</v>
          </cell>
          <cell r="BL12077">
            <v>0</v>
          </cell>
        </row>
        <row r="12078">
          <cell r="AP12078">
            <v>0</v>
          </cell>
          <cell r="AT12078" t="str">
            <v>-</v>
          </cell>
          <cell r="AX12078" t="str">
            <v>-</v>
          </cell>
          <cell r="BB12078" t="str">
            <v>-</v>
          </cell>
          <cell r="BE12078">
            <v>0</v>
          </cell>
          <cell r="BF12078">
            <v>0</v>
          </cell>
          <cell r="BG12078">
            <v>0</v>
          </cell>
          <cell r="BJ12078">
            <v>0</v>
          </cell>
          <cell r="BK12078">
            <v>0</v>
          </cell>
          <cell r="BL12078">
            <v>0</v>
          </cell>
        </row>
        <row r="12079">
          <cell r="AP12079">
            <v>0</v>
          </cell>
          <cell r="AT12079" t="str">
            <v>-</v>
          </cell>
          <cell r="AX12079" t="str">
            <v>-</v>
          </cell>
          <cell r="BB12079" t="str">
            <v>-</v>
          </cell>
          <cell r="BE12079">
            <v>0</v>
          </cell>
          <cell r="BF12079">
            <v>0</v>
          </cell>
          <cell r="BG12079">
            <v>0</v>
          </cell>
          <cell r="BJ12079">
            <v>0</v>
          </cell>
          <cell r="BK12079">
            <v>0</v>
          </cell>
          <cell r="BL12079">
            <v>0</v>
          </cell>
        </row>
        <row r="12080">
          <cell r="AP12080">
            <v>0</v>
          </cell>
          <cell r="AT12080" t="str">
            <v>-</v>
          </cell>
          <cell r="AX12080" t="str">
            <v>-</v>
          </cell>
          <cell r="BB12080" t="str">
            <v>-</v>
          </cell>
          <cell r="BE12080">
            <v>0</v>
          </cell>
          <cell r="BF12080">
            <v>0</v>
          </cell>
          <cell r="BG12080">
            <v>0</v>
          </cell>
          <cell r="BJ12080">
            <v>0</v>
          </cell>
          <cell r="BK12080">
            <v>0</v>
          </cell>
          <cell r="BL12080">
            <v>0</v>
          </cell>
        </row>
        <row r="12081">
          <cell r="AP12081">
            <v>0</v>
          </cell>
          <cell r="AT12081" t="str">
            <v>-</v>
          </cell>
          <cell r="AX12081" t="str">
            <v>-</v>
          </cell>
          <cell r="BB12081" t="str">
            <v>-</v>
          </cell>
          <cell r="BE12081">
            <v>0</v>
          </cell>
          <cell r="BF12081">
            <v>0</v>
          </cell>
          <cell r="BG12081">
            <v>0</v>
          </cell>
          <cell r="BJ12081">
            <v>0</v>
          </cell>
          <cell r="BK12081">
            <v>0</v>
          </cell>
          <cell r="BL12081">
            <v>0</v>
          </cell>
        </row>
        <row r="12082">
          <cell r="AP12082">
            <v>0</v>
          </cell>
          <cell r="AT12082" t="str">
            <v>-</v>
          </cell>
          <cell r="AX12082" t="str">
            <v>-</v>
          </cell>
          <cell r="BB12082" t="str">
            <v>-</v>
          </cell>
          <cell r="BE12082">
            <v>0</v>
          </cell>
          <cell r="BF12082">
            <v>0</v>
          </cell>
          <cell r="BG12082">
            <v>0</v>
          </cell>
          <cell r="BJ12082">
            <v>0</v>
          </cell>
          <cell r="BK12082">
            <v>0</v>
          </cell>
          <cell r="BL12082">
            <v>0</v>
          </cell>
        </row>
        <row r="12083">
          <cell r="AP12083">
            <v>0</v>
          </cell>
          <cell r="AT12083" t="str">
            <v>-</v>
          </cell>
          <cell r="AX12083" t="str">
            <v>-</v>
          </cell>
          <cell r="BB12083" t="str">
            <v>-</v>
          </cell>
          <cell r="BE12083">
            <v>0</v>
          </cell>
          <cell r="BF12083">
            <v>0</v>
          </cell>
          <cell r="BG12083">
            <v>0</v>
          </cell>
          <cell r="BJ12083">
            <v>0</v>
          </cell>
          <cell r="BK12083">
            <v>0</v>
          </cell>
          <cell r="BL12083">
            <v>0</v>
          </cell>
        </row>
        <row r="12084">
          <cell r="AP12084">
            <v>0</v>
          </cell>
          <cell r="AT12084" t="str">
            <v>-</v>
          </cell>
          <cell r="AX12084" t="str">
            <v>-</v>
          </cell>
          <cell r="BB12084" t="str">
            <v>-</v>
          </cell>
          <cell r="BE12084">
            <v>0</v>
          </cell>
          <cell r="BF12084">
            <v>0</v>
          </cell>
          <cell r="BG12084">
            <v>0</v>
          </cell>
          <cell r="BJ12084">
            <v>0</v>
          </cell>
          <cell r="BK12084">
            <v>0</v>
          </cell>
          <cell r="BL12084">
            <v>0</v>
          </cell>
        </row>
        <row r="12085">
          <cell r="AP12085">
            <v>0</v>
          </cell>
          <cell r="AT12085" t="str">
            <v>-</v>
          </cell>
          <cell r="AX12085" t="str">
            <v>-</v>
          </cell>
          <cell r="BB12085" t="str">
            <v>-</v>
          </cell>
          <cell r="BE12085">
            <v>0</v>
          </cell>
          <cell r="BF12085">
            <v>0</v>
          </cell>
          <cell r="BG12085">
            <v>0</v>
          </cell>
          <cell r="BJ12085">
            <v>0</v>
          </cell>
          <cell r="BK12085">
            <v>0</v>
          </cell>
          <cell r="BL12085">
            <v>0</v>
          </cell>
        </row>
        <row r="12086">
          <cell r="AP12086">
            <v>0</v>
          </cell>
          <cell r="AT12086" t="str">
            <v>-</v>
          </cell>
          <cell r="AX12086" t="str">
            <v>-</v>
          </cell>
          <cell r="BB12086" t="str">
            <v>-</v>
          </cell>
          <cell r="BE12086">
            <v>0</v>
          </cell>
          <cell r="BF12086">
            <v>0</v>
          </cell>
          <cell r="BG12086">
            <v>0</v>
          </cell>
          <cell r="BJ12086">
            <v>0</v>
          </cell>
          <cell r="BK12086">
            <v>0</v>
          </cell>
          <cell r="BL12086">
            <v>0</v>
          </cell>
        </row>
        <row r="12087">
          <cell r="AP12087">
            <v>0</v>
          </cell>
          <cell r="AT12087" t="str">
            <v>-</v>
          </cell>
          <cell r="AX12087" t="str">
            <v>-</v>
          </cell>
          <cell r="BB12087" t="str">
            <v>-</v>
          </cell>
          <cell r="BE12087">
            <v>0</v>
          </cell>
          <cell r="BF12087">
            <v>0</v>
          </cell>
          <cell r="BG12087">
            <v>0</v>
          </cell>
          <cell r="BJ12087">
            <v>0</v>
          </cell>
          <cell r="BK12087">
            <v>0</v>
          </cell>
          <cell r="BL12087">
            <v>0</v>
          </cell>
        </row>
        <row r="12088">
          <cell r="AP12088">
            <v>0</v>
          </cell>
          <cell r="AT12088" t="str">
            <v>-</v>
          </cell>
          <cell r="AX12088" t="str">
            <v>-</v>
          </cell>
          <cell r="BB12088" t="str">
            <v>-</v>
          </cell>
          <cell r="BE12088">
            <v>0</v>
          </cell>
          <cell r="BF12088">
            <v>0</v>
          </cell>
          <cell r="BG12088">
            <v>0</v>
          </cell>
          <cell r="BJ12088">
            <v>0</v>
          </cell>
          <cell r="BK12088">
            <v>0</v>
          </cell>
          <cell r="BL12088">
            <v>0</v>
          </cell>
        </row>
        <row r="12089">
          <cell r="AP12089">
            <v>0</v>
          </cell>
          <cell r="AT12089" t="str">
            <v>-</v>
          </cell>
          <cell r="AX12089" t="str">
            <v>-</v>
          </cell>
          <cell r="BB12089" t="str">
            <v>-</v>
          </cell>
          <cell r="BE12089">
            <v>0</v>
          </cell>
          <cell r="BF12089">
            <v>0</v>
          </cell>
          <cell r="BG12089">
            <v>0</v>
          </cell>
          <cell r="BJ12089">
            <v>0</v>
          </cell>
          <cell r="BK12089">
            <v>0</v>
          </cell>
          <cell r="BL12089">
            <v>0</v>
          </cell>
        </row>
        <row r="12090">
          <cell r="AP12090">
            <v>0</v>
          </cell>
          <cell r="AT12090" t="str">
            <v>-</v>
          </cell>
          <cell r="AX12090" t="str">
            <v>-</v>
          </cell>
          <cell r="BB12090" t="str">
            <v>-</v>
          </cell>
          <cell r="BE12090">
            <v>0</v>
          </cell>
          <cell r="BF12090">
            <v>0</v>
          </cell>
          <cell r="BG12090">
            <v>0</v>
          </cell>
          <cell r="BJ12090">
            <v>0</v>
          </cell>
          <cell r="BK12090">
            <v>0</v>
          </cell>
          <cell r="BL12090">
            <v>0</v>
          </cell>
        </row>
        <row r="12091">
          <cell r="AP12091">
            <v>0</v>
          </cell>
          <cell r="AT12091" t="str">
            <v>-</v>
          </cell>
          <cell r="AX12091" t="str">
            <v>-</v>
          </cell>
          <cell r="BB12091" t="str">
            <v>-</v>
          </cell>
          <cell r="BE12091">
            <v>0</v>
          </cell>
          <cell r="BF12091">
            <v>0</v>
          </cell>
          <cell r="BG12091">
            <v>0</v>
          </cell>
          <cell r="BJ12091">
            <v>0</v>
          </cell>
          <cell r="BK12091">
            <v>0</v>
          </cell>
          <cell r="BL12091">
            <v>0</v>
          </cell>
        </row>
        <row r="12092">
          <cell r="AP12092">
            <v>0</v>
          </cell>
          <cell r="AT12092" t="str">
            <v>-</v>
          </cell>
          <cell r="AX12092" t="str">
            <v>-</v>
          </cell>
          <cell r="BB12092" t="str">
            <v>-</v>
          </cell>
          <cell r="BE12092">
            <v>0</v>
          </cell>
          <cell r="BF12092">
            <v>0</v>
          </cell>
          <cell r="BG12092">
            <v>0</v>
          </cell>
          <cell r="BJ12092">
            <v>0</v>
          </cell>
          <cell r="BK12092">
            <v>0</v>
          </cell>
          <cell r="BL12092">
            <v>0</v>
          </cell>
        </row>
        <row r="12093">
          <cell r="AP12093">
            <v>0</v>
          </cell>
          <cell r="AT12093" t="str">
            <v>-</v>
          </cell>
          <cell r="AX12093" t="str">
            <v>-</v>
          </cell>
          <cell r="BB12093" t="str">
            <v>-</v>
          </cell>
          <cell r="BE12093">
            <v>0</v>
          </cell>
          <cell r="BF12093">
            <v>0</v>
          </cell>
          <cell r="BG12093">
            <v>0</v>
          </cell>
          <cell r="BJ12093">
            <v>0</v>
          </cell>
          <cell r="BK12093">
            <v>0</v>
          </cell>
          <cell r="BL12093">
            <v>0</v>
          </cell>
        </row>
        <row r="12094">
          <cell r="AP12094">
            <v>0</v>
          </cell>
          <cell r="AT12094" t="str">
            <v>-</v>
          </cell>
          <cell r="AX12094" t="str">
            <v>-</v>
          </cell>
          <cell r="BB12094" t="str">
            <v>-</v>
          </cell>
          <cell r="BE12094">
            <v>0</v>
          </cell>
          <cell r="BF12094">
            <v>0</v>
          </cell>
          <cell r="BG12094">
            <v>0</v>
          </cell>
          <cell r="BJ12094">
            <v>0</v>
          </cell>
          <cell r="BK12094">
            <v>0</v>
          </cell>
          <cell r="BL12094">
            <v>0</v>
          </cell>
        </row>
        <row r="12095">
          <cell r="AP12095">
            <v>0</v>
          </cell>
          <cell r="AT12095" t="str">
            <v>-</v>
          </cell>
          <cell r="AX12095" t="str">
            <v>-</v>
          </cell>
          <cell r="BB12095" t="str">
            <v>-</v>
          </cell>
          <cell r="BE12095">
            <v>0</v>
          </cell>
          <cell r="BF12095">
            <v>0</v>
          </cell>
          <cell r="BG12095">
            <v>0</v>
          </cell>
          <cell r="BJ12095">
            <v>0</v>
          </cell>
          <cell r="BK12095">
            <v>0</v>
          </cell>
          <cell r="BL12095">
            <v>0</v>
          </cell>
        </row>
        <row r="12096">
          <cell r="AP12096">
            <v>0</v>
          </cell>
          <cell r="AT12096" t="str">
            <v>-</v>
          </cell>
          <cell r="AX12096" t="str">
            <v>-</v>
          </cell>
          <cell r="BB12096" t="str">
            <v>-</v>
          </cell>
          <cell r="BE12096">
            <v>0</v>
          </cell>
          <cell r="BF12096">
            <v>0</v>
          </cell>
          <cell r="BG12096">
            <v>0</v>
          </cell>
          <cell r="BJ12096">
            <v>0</v>
          </cell>
          <cell r="BK12096">
            <v>0</v>
          </cell>
          <cell r="BL12096">
            <v>0</v>
          </cell>
        </row>
        <row r="12097">
          <cell r="AP12097">
            <v>0</v>
          </cell>
          <cell r="AT12097" t="str">
            <v>-</v>
          </cell>
          <cell r="AX12097" t="str">
            <v>-</v>
          </cell>
          <cell r="BB12097" t="str">
            <v>-</v>
          </cell>
          <cell r="BE12097">
            <v>0</v>
          </cell>
          <cell r="BF12097">
            <v>0</v>
          </cell>
          <cell r="BG12097">
            <v>0</v>
          </cell>
          <cell r="BJ12097">
            <v>0</v>
          </cell>
          <cell r="BK12097">
            <v>0</v>
          </cell>
          <cell r="BL12097">
            <v>0</v>
          </cell>
        </row>
        <row r="12098">
          <cell r="AP12098">
            <v>0</v>
          </cell>
          <cell r="AT12098" t="str">
            <v>-</v>
          </cell>
          <cell r="AX12098" t="str">
            <v>-</v>
          </cell>
          <cell r="BB12098" t="str">
            <v>-</v>
          </cell>
          <cell r="BE12098">
            <v>0</v>
          </cell>
          <cell r="BF12098">
            <v>0</v>
          </cell>
          <cell r="BG12098">
            <v>0</v>
          </cell>
          <cell r="BJ12098">
            <v>0</v>
          </cell>
          <cell r="BK12098">
            <v>0</v>
          </cell>
          <cell r="BL12098">
            <v>0</v>
          </cell>
        </row>
        <row r="12099">
          <cell r="AP12099">
            <v>0</v>
          </cell>
          <cell r="AT12099" t="str">
            <v>-</v>
          </cell>
          <cell r="AX12099" t="str">
            <v>-</v>
          </cell>
          <cell r="BB12099" t="str">
            <v>-</v>
          </cell>
          <cell r="BE12099">
            <v>0</v>
          </cell>
          <cell r="BF12099">
            <v>0</v>
          </cell>
          <cell r="BG12099">
            <v>0</v>
          </cell>
          <cell r="BJ12099">
            <v>0</v>
          </cell>
          <cell r="BK12099">
            <v>0</v>
          </cell>
          <cell r="BL12099">
            <v>0</v>
          </cell>
        </row>
        <row r="12100">
          <cell r="AP12100">
            <v>0</v>
          </cell>
          <cell r="AT12100" t="str">
            <v>-</v>
          </cell>
          <cell r="AX12100" t="str">
            <v>-</v>
          </cell>
          <cell r="BB12100" t="str">
            <v>-</v>
          </cell>
          <cell r="BE12100">
            <v>0</v>
          </cell>
          <cell r="BF12100">
            <v>0</v>
          </cell>
          <cell r="BG12100">
            <v>0</v>
          </cell>
          <cell r="BJ12100">
            <v>0</v>
          </cell>
          <cell r="BK12100">
            <v>0</v>
          </cell>
          <cell r="BL12100">
            <v>0</v>
          </cell>
        </row>
        <row r="12101">
          <cell r="AP12101">
            <v>0</v>
          </cell>
          <cell r="AT12101" t="str">
            <v>-</v>
          </cell>
          <cell r="AX12101" t="str">
            <v>-</v>
          </cell>
          <cell r="BB12101" t="str">
            <v>-</v>
          </cell>
          <cell r="BE12101">
            <v>0</v>
          </cell>
          <cell r="BF12101">
            <v>0</v>
          </cell>
          <cell r="BG12101">
            <v>0</v>
          </cell>
          <cell r="BJ12101">
            <v>0</v>
          </cell>
          <cell r="BK12101">
            <v>0</v>
          </cell>
          <cell r="BL12101">
            <v>0</v>
          </cell>
        </row>
        <row r="12102">
          <cell r="AP12102">
            <v>0</v>
          </cell>
          <cell r="AT12102" t="str">
            <v>-</v>
          </cell>
          <cell r="AX12102" t="str">
            <v>-</v>
          </cell>
          <cell r="BB12102" t="str">
            <v>-</v>
          </cell>
          <cell r="BE12102">
            <v>0</v>
          </cell>
          <cell r="BF12102">
            <v>0</v>
          </cell>
          <cell r="BG12102">
            <v>0</v>
          </cell>
          <cell r="BJ12102">
            <v>0</v>
          </cell>
          <cell r="BK12102">
            <v>0</v>
          </cell>
          <cell r="BL12102">
            <v>0</v>
          </cell>
        </row>
        <row r="12103">
          <cell r="AP12103">
            <v>0</v>
          </cell>
          <cell r="AT12103" t="str">
            <v>-</v>
          </cell>
          <cell r="AX12103" t="str">
            <v>-</v>
          </cell>
          <cell r="BB12103" t="str">
            <v>-</v>
          </cell>
          <cell r="BE12103">
            <v>0</v>
          </cell>
          <cell r="BF12103">
            <v>0</v>
          </cell>
          <cell r="BG12103">
            <v>0</v>
          </cell>
          <cell r="BJ12103">
            <v>0</v>
          </cell>
          <cell r="BK12103">
            <v>0</v>
          </cell>
          <cell r="BL12103">
            <v>0</v>
          </cell>
        </row>
        <row r="12104">
          <cell r="AP12104">
            <v>0</v>
          </cell>
          <cell r="AT12104" t="str">
            <v>-</v>
          </cell>
          <cell r="AX12104" t="str">
            <v>-</v>
          </cell>
          <cell r="BB12104" t="str">
            <v>-</v>
          </cell>
          <cell r="BE12104">
            <v>0</v>
          </cell>
          <cell r="BF12104">
            <v>0</v>
          </cell>
          <cell r="BG12104">
            <v>0</v>
          </cell>
          <cell r="BJ12104">
            <v>0</v>
          </cell>
          <cell r="BK12104">
            <v>0</v>
          </cell>
          <cell r="BL12104">
            <v>0</v>
          </cell>
        </row>
        <row r="12105">
          <cell r="AP12105">
            <v>0</v>
          </cell>
          <cell r="AT12105" t="str">
            <v>-</v>
          </cell>
          <cell r="AX12105" t="str">
            <v>-</v>
          </cell>
          <cell r="BB12105" t="str">
            <v>-</v>
          </cell>
          <cell r="BE12105">
            <v>0</v>
          </cell>
          <cell r="BF12105">
            <v>0</v>
          </cell>
          <cell r="BG12105">
            <v>0</v>
          </cell>
          <cell r="BJ12105">
            <v>0</v>
          </cell>
          <cell r="BK12105">
            <v>0</v>
          </cell>
          <cell r="BL12105">
            <v>0</v>
          </cell>
        </row>
        <row r="12106">
          <cell r="AP12106">
            <v>0</v>
          </cell>
          <cell r="AT12106" t="str">
            <v>-</v>
          </cell>
          <cell r="AX12106" t="str">
            <v>-</v>
          </cell>
          <cell r="BB12106" t="str">
            <v>-</v>
          </cell>
          <cell r="BE12106">
            <v>0</v>
          </cell>
          <cell r="BF12106">
            <v>0</v>
          </cell>
          <cell r="BG12106">
            <v>0</v>
          </cell>
          <cell r="BJ12106">
            <v>0</v>
          </cell>
          <cell r="BK12106">
            <v>0</v>
          </cell>
          <cell r="BL12106">
            <v>0</v>
          </cell>
        </row>
        <row r="12107">
          <cell r="AP12107">
            <v>0</v>
          </cell>
          <cell r="AT12107" t="str">
            <v>-</v>
          </cell>
          <cell r="AX12107" t="str">
            <v>-</v>
          </cell>
          <cell r="BB12107" t="str">
            <v>-</v>
          </cell>
          <cell r="BE12107">
            <v>0</v>
          </cell>
          <cell r="BF12107">
            <v>0</v>
          </cell>
          <cell r="BG12107">
            <v>0</v>
          </cell>
          <cell r="BJ12107">
            <v>0</v>
          </cell>
          <cell r="BK12107">
            <v>0</v>
          </cell>
          <cell r="BL12107">
            <v>0</v>
          </cell>
        </row>
        <row r="12108">
          <cell r="AP12108">
            <v>0</v>
          </cell>
          <cell r="AT12108" t="str">
            <v>-</v>
          </cell>
          <cell r="AX12108" t="str">
            <v>-</v>
          </cell>
          <cell r="BB12108" t="str">
            <v>-</v>
          </cell>
          <cell r="BE12108">
            <v>0</v>
          </cell>
          <cell r="BF12108">
            <v>0</v>
          </cell>
          <cell r="BG12108">
            <v>0</v>
          </cell>
          <cell r="BJ12108">
            <v>0</v>
          </cell>
          <cell r="BK12108">
            <v>0</v>
          </cell>
          <cell r="BL12108">
            <v>0</v>
          </cell>
        </row>
        <row r="12109">
          <cell r="AP12109">
            <v>0</v>
          </cell>
          <cell r="AT12109" t="str">
            <v>-</v>
          </cell>
          <cell r="AX12109" t="str">
            <v>-</v>
          </cell>
          <cell r="BB12109" t="str">
            <v>-</v>
          </cell>
          <cell r="BE12109">
            <v>0</v>
          </cell>
          <cell r="BF12109">
            <v>0</v>
          </cell>
          <cell r="BG12109">
            <v>0</v>
          </cell>
          <cell r="BJ12109">
            <v>0</v>
          </cell>
          <cell r="BK12109">
            <v>0</v>
          </cell>
          <cell r="BL12109">
            <v>0</v>
          </cell>
        </row>
        <row r="12110">
          <cell r="AP12110">
            <v>0</v>
          </cell>
          <cell r="AT12110" t="str">
            <v>-</v>
          </cell>
          <cell r="AX12110" t="str">
            <v>-</v>
          </cell>
          <cell r="BB12110" t="str">
            <v>-</v>
          </cell>
          <cell r="BE12110">
            <v>0</v>
          </cell>
          <cell r="BF12110">
            <v>0</v>
          </cell>
          <cell r="BG12110">
            <v>0</v>
          </cell>
          <cell r="BJ12110">
            <v>0</v>
          </cell>
          <cell r="BK12110">
            <v>0</v>
          </cell>
          <cell r="BL12110">
            <v>0</v>
          </cell>
        </row>
        <row r="12111">
          <cell r="AP12111">
            <v>0</v>
          </cell>
          <cell r="AT12111" t="str">
            <v>-</v>
          </cell>
          <cell r="AX12111" t="str">
            <v>-</v>
          </cell>
          <cell r="BB12111" t="str">
            <v>-</v>
          </cell>
          <cell r="BE12111">
            <v>0</v>
          </cell>
          <cell r="BF12111">
            <v>0</v>
          </cell>
          <cell r="BG12111">
            <v>0</v>
          </cell>
          <cell r="BJ12111">
            <v>0</v>
          </cell>
          <cell r="BK12111">
            <v>0</v>
          </cell>
          <cell r="BL12111">
            <v>0</v>
          </cell>
        </row>
        <row r="12112">
          <cell r="AP12112">
            <v>0</v>
          </cell>
          <cell r="AT12112" t="str">
            <v>-</v>
          </cell>
          <cell r="AX12112" t="str">
            <v>-</v>
          </cell>
          <cell r="BB12112" t="str">
            <v>-</v>
          </cell>
          <cell r="BE12112">
            <v>0</v>
          </cell>
          <cell r="BF12112">
            <v>0</v>
          </cell>
          <cell r="BG12112">
            <v>0</v>
          </cell>
          <cell r="BJ12112">
            <v>0</v>
          </cell>
          <cell r="BK12112">
            <v>0</v>
          </cell>
          <cell r="BL12112">
            <v>0</v>
          </cell>
        </row>
        <row r="12113">
          <cell r="AP12113">
            <v>0</v>
          </cell>
          <cell r="AT12113" t="str">
            <v>-</v>
          </cell>
          <cell r="AX12113" t="str">
            <v>-</v>
          </cell>
          <cell r="BB12113" t="str">
            <v>-</v>
          </cell>
          <cell r="BE12113">
            <v>0</v>
          </cell>
          <cell r="BF12113">
            <v>0</v>
          </cell>
          <cell r="BG12113">
            <v>0</v>
          </cell>
          <cell r="BJ12113">
            <v>0</v>
          </cell>
          <cell r="BK12113">
            <v>0</v>
          </cell>
          <cell r="BL12113">
            <v>0</v>
          </cell>
        </row>
        <row r="12114">
          <cell r="AP12114">
            <v>0</v>
          </cell>
          <cell r="AT12114" t="str">
            <v>-</v>
          </cell>
          <cell r="AX12114" t="str">
            <v>-</v>
          </cell>
          <cell r="BB12114" t="str">
            <v>-</v>
          </cell>
          <cell r="BE12114">
            <v>0</v>
          </cell>
          <cell r="BF12114">
            <v>0</v>
          </cell>
          <cell r="BG12114">
            <v>0</v>
          </cell>
          <cell r="BJ12114">
            <v>0</v>
          </cell>
          <cell r="BK12114">
            <v>0</v>
          </cell>
          <cell r="BL12114">
            <v>0</v>
          </cell>
        </row>
        <row r="12115">
          <cell r="AP12115">
            <v>0</v>
          </cell>
          <cell r="AT12115" t="str">
            <v>-</v>
          </cell>
          <cell r="AX12115" t="str">
            <v>-</v>
          </cell>
          <cell r="BB12115" t="str">
            <v>-</v>
          </cell>
          <cell r="BE12115">
            <v>0</v>
          </cell>
          <cell r="BF12115">
            <v>0</v>
          </cell>
          <cell r="BG12115">
            <v>0</v>
          </cell>
          <cell r="BJ12115">
            <v>0</v>
          </cell>
          <cell r="BK12115">
            <v>0</v>
          </cell>
          <cell r="BL12115">
            <v>0</v>
          </cell>
        </row>
        <row r="12116">
          <cell r="AP12116">
            <v>0</v>
          </cell>
          <cell r="AT12116" t="str">
            <v>-</v>
          </cell>
          <cell r="AX12116" t="str">
            <v>-</v>
          </cell>
          <cell r="BB12116" t="str">
            <v>-</v>
          </cell>
          <cell r="BE12116">
            <v>0</v>
          </cell>
          <cell r="BF12116">
            <v>0</v>
          </cell>
          <cell r="BG12116">
            <v>0</v>
          </cell>
          <cell r="BJ12116">
            <v>0</v>
          </cell>
          <cell r="BK12116">
            <v>0</v>
          </cell>
          <cell r="BL12116">
            <v>0</v>
          </cell>
        </row>
        <row r="12117">
          <cell r="AP12117">
            <v>0</v>
          </cell>
          <cell r="AT12117" t="str">
            <v>-</v>
          </cell>
          <cell r="AX12117" t="str">
            <v>-</v>
          </cell>
          <cell r="BB12117" t="str">
            <v>-</v>
          </cell>
          <cell r="BE12117">
            <v>0</v>
          </cell>
          <cell r="BF12117">
            <v>0</v>
          </cell>
          <cell r="BG12117">
            <v>0</v>
          </cell>
          <cell r="BJ12117">
            <v>0</v>
          </cell>
          <cell r="BK12117">
            <v>0</v>
          </cell>
          <cell r="BL12117">
            <v>0</v>
          </cell>
        </row>
        <row r="12118">
          <cell r="AP12118">
            <v>0</v>
          </cell>
          <cell r="AT12118" t="str">
            <v>-</v>
          </cell>
          <cell r="AX12118" t="str">
            <v>-</v>
          </cell>
          <cell r="BB12118" t="str">
            <v>-</v>
          </cell>
          <cell r="BE12118">
            <v>0</v>
          </cell>
          <cell r="BF12118">
            <v>0</v>
          </cell>
          <cell r="BG12118">
            <v>0</v>
          </cell>
          <cell r="BJ12118">
            <v>0</v>
          </cell>
          <cell r="BK12118">
            <v>0</v>
          </cell>
          <cell r="BL12118">
            <v>0</v>
          </cell>
        </row>
        <row r="12119">
          <cell r="AP12119">
            <v>0</v>
          </cell>
          <cell r="AT12119" t="str">
            <v>-</v>
          </cell>
          <cell r="AX12119" t="str">
            <v>-</v>
          </cell>
          <cell r="BB12119" t="str">
            <v>-</v>
          </cell>
          <cell r="BE12119">
            <v>0</v>
          </cell>
          <cell r="BF12119">
            <v>0</v>
          </cell>
          <cell r="BG12119">
            <v>0</v>
          </cell>
          <cell r="BJ12119">
            <v>0</v>
          </cell>
          <cell r="BK12119">
            <v>0</v>
          </cell>
          <cell r="BL12119">
            <v>0</v>
          </cell>
        </row>
        <row r="12120">
          <cell r="AP12120">
            <v>0</v>
          </cell>
          <cell r="AT12120" t="str">
            <v>-</v>
          </cell>
          <cell r="AX12120" t="str">
            <v>-</v>
          </cell>
          <cell r="BB12120" t="str">
            <v>-</v>
          </cell>
          <cell r="BE12120">
            <v>0</v>
          </cell>
          <cell r="BF12120">
            <v>0</v>
          </cell>
          <cell r="BG12120">
            <v>0</v>
          </cell>
          <cell r="BJ12120">
            <v>0</v>
          </cell>
          <cell r="BK12120">
            <v>0</v>
          </cell>
          <cell r="BL12120">
            <v>0</v>
          </cell>
        </row>
        <row r="12121">
          <cell r="AP12121">
            <v>0</v>
          </cell>
          <cell r="AT12121" t="str">
            <v>-</v>
          </cell>
          <cell r="AX12121" t="str">
            <v>-</v>
          </cell>
          <cell r="BB12121" t="str">
            <v>-</v>
          </cell>
          <cell r="BE12121">
            <v>0</v>
          </cell>
          <cell r="BF12121">
            <v>0</v>
          </cell>
          <cell r="BG12121">
            <v>0</v>
          </cell>
          <cell r="BJ12121">
            <v>0</v>
          </cell>
          <cell r="BK12121">
            <v>0</v>
          </cell>
          <cell r="BL12121">
            <v>0</v>
          </cell>
        </row>
        <row r="12122">
          <cell r="AP12122">
            <v>0</v>
          </cell>
          <cell r="AT12122" t="str">
            <v>-</v>
          </cell>
          <cell r="AX12122" t="str">
            <v>-</v>
          </cell>
          <cell r="BB12122" t="str">
            <v>-</v>
          </cell>
          <cell r="BE12122">
            <v>0</v>
          </cell>
          <cell r="BF12122">
            <v>0</v>
          </cell>
          <cell r="BG12122">
            <v>0</v>
          </cell>
          <cell r="BJ12122">
            <v>0</v>
          </cell>
          <cell r="BK12122">
            <v>0</v>
          </cell>
          <cell r="BL12122">
            <v>0</v>
          </cell>
        </row>
        <row r="12123">
          <cell r="AP12123">
            <v>0</v>
          </cell>
          <cell r="AT12123" t="str">
            <v>-</v>
          </cell>
          <cell r="AX12123" t="str">
            <v>-</v>
          </cell>
          <cell r="BB12123" t="str">
            <v>-</v>
          </cell>
          <cell r="BE12123">
            <v>0</v>
          </cell>
          <cell r="BF12123">
            <v>0</v>
          </cell>
          <cell r="BG12123">
            <v>0</v>
          </cell>
          <cell r="BJ12123">
            <v>0</v>
          </cell>
          <cell r="BK12123">
            <v>0</v>
          </cell>
          <cell r="BL12123">
            <v>0</v>
          </cell>
        </row>
        <row r="12124">
          <cell r="AP12124">
            <v>0</v>
          </cell>
          <cell r="AT12124" t="str">
            <v>-</v>
          </cell>
          <cell r="AX12124" t="str">
            <v>-</v>
          </cell>
          <cell r="BB12124" t="str">
            <v>-</v>
          </cell>
          <cell r="BE12124">
            <v>0</v>
          </cell>
          <cell r="BF12124">
            <v>0</v>
          </cell>
          <cell r="BG12124">
            <v>0</v>
          </cell>
          <cell r="BJ12124">
            <v>0</v>
          </cell>
          <cell r="BK12124">
            <v>0</v>
          </cell>
          <cell r="BL12124">
            <v>0</v>
          </cell>
        </row>
        <row r="12125">
          <cell r="AP12125">
            <v>0</v>
          </cell>
          <cell r="AT12125" t="str">
            <v>-</v>
          </cell>
          <cell r="AX12125" t="str">
            <v>-</v>
          </cell>
          <cell r="BB12125" t="str">
            <v>-</v>
          </cell>
          <cell r="BE12125">
            <v>0</v>
          </cell>
          <cell r="BF12125">
            <v>0</v>
          </cell>
          <cell r="BG12125">
            <v>0</v>
          </cell>
          <cell r="BJ12125">
            <v>0</v>
          </cell>
          <cell r="BK12125">
            <v>0</v>
          </cell>
          <cell r="BL12125">
            <v>0</v>
          </cell>
        </row>
        <row r="12126">
          <cell r="AP12126">
            <v>0</v>
          </cell>
          <cell r="AT12126" t="str">
            <v>-</v>
          </cell>
          <cell r="AX12126" t="str">
            <v>-</v>
          </cell>
          <cell r="BB12126" t="str">
            <v>-</v>
          </cell>
          <cell r="BE12126">
            <v>0</v>
          </cell>
          <cell r="BF12126">
            <v>0</v>
          </cell>
          <cell r="BG12126">
            <v>0</v>
          </cell>
          <cell r="BJ12126">
            <v>0</v>
          </cell>
          <cell r="BK12126">
            <v>0</v>
          </cell>
          <cell r="BL12126">
            <v>0</v>
          </cell>
        </row>
        <row r="12127">
          <cell r="AP12127">
            <v>0</v>
          </cell>
          <cell r="AT12127" t="str">
            <v>-</v>
          </cell>
          <cell r="AX12127" t="str">
            <v>-</v>
          </cell>
          <cell r="BB12127" t="str">
            <v>-</v>
          </cell>
          <cell r="BE12127">
            <v>0</v>
          </cell>
          <cell r="BF12127">
            <v>0</v>
          </cell>
          <cell r="BG12127">
            <v>0</v>
          </cell>
          <cell r="BJ12127">
            <v>0</v>
          </cell>
          <cell r="BK12127">
            <v>0</v>
          </cell>
          <cell r="BL12127">
            <v>0</v>
          </cell>
        </row>
        <row r="12128">
          <cell r="AP12128">
            <v>0</v>
          </cell>
          <cell r="AT12128" t="str">
            <v>-</v>
          </cell>
          <cell r="AX12128" t="str">
            <v>-</v>
          </cell>
          <cell r="BB12128" t="str">
            <v>-</v>
          </cell>
          <cell r="BE12128">
            <v>0</v>
          </cell>
          <cell r="BF12128">
            <v>0</v>
          </cell>
          <cell r="BG12128">
            <v>0</v>
          </cell>
          <cell r="BJ12128">
            <v>0</v>
          </cell>
          <cell r="BK12128">
            <v>0</v>
          </cell>
          <cell r="BL12128">
            <v>0</v>
          </cell>
        </row>
        <row r="12129">
          <cell r="AP12129">
            <v>0</v>
          </cell>
          <cell r="AT12129" t="str">
            <v>-</v>
          </cell>
          <cell r="AX12129" t="str">
            <v>-</v>
          </cell>
          <cell r="BB12129" t="str">
            <v>-</v>
          </cell>
          <cell r="BE12129">
            <v>0</v>
          </cell>
          <cell r="BF12129">
            <v>0</v>
          </cell>
          <cell r="BG12129">
            <v>0</v>
          </cell>
          <cell r="BJ12129">
            <v>0</v>
          </cell>
          <cell r="BK12129">
            <v>0</v>
          </cell>
          <cell r="BL12129">
            <v>0</v>
          </cell>
        </row>
        <row r="12130">
          <cell r="AP12130">
            <v>0</v>
          </cell>
          <cell r="AT12130" t="str">
            <v>-</v>
          </cell>
          <cell r="AX12130" t="str">
            <v>-</v>
          </cell>
          <cell r="BB12130" t="str">
            <v>-</v>
          </cell>
          <cell r="BE12130">
            <v>0</v>
          </cell>
          <cell r="BF12130">
            <v>0</v>
          </cell>
          <cell r="BG12130">
            <v>0</v>
          </cell>
          <cell r="BJ12130">
            <v>0</v>
          </cell>
          <cell r="BK12130">
            <v>0</v>
          </cell>
          <cell r="BL12130">
            <v>0</v>
          </cell>
        </row>
        <row r="12131">
          <cell r="AP12131">
            <v>0</v>
          </cell>
          <cell r="AT12131" t="str">
            <v>-</v>
          </cell>
          <cell r="AX12131" t="str">
            <v>-</v>
          </cell>
          <cell r="BB12131" t="str">
            <v>-</v>
          </cell>
          <cell r="BE12131">
            <v>0</v>
          </cell>
          <cell r="BF12131">
            <v>0</v>
          </cell>
          <cell r="BG12131">
            <v>0</v>
          </cell>
          <cell r="BJ12131">
            <v>0</v>
          </cell>
          <cell r="BK12131">
            <v>0</v>
          </cell>
          <cell r="BL12131">
            <v>0</v>
          </cell>
        </row>
        <row r="12132">
          <cell r="AP12132">
            <v>0</v>
          </cell>
          <cell r="AT12132" t="str">
            <v>-</v>
          </cell>
          <cell r="AX12132" t="str">
            <v>-</v>
          </cell>
          <cell r="BB12132" t="str">
            <v>-</v>
          </cell>
          <cell r="BE12132">
            <v>0</v>
          </cell>
          <cell r="BF12132">
            <v>0</v>
          </cell>
          <cell r="BG12132">
            <v>0</v>
          </cell>
          <cell r="BJ12132">
            <v>0</v>
          </cell>
          <cell r="BK12132">
            <v>0</v>
          </cell>
          <cell r="BL12132">
            <v>0</v>
          </cell>
        </row>
        <row r="12133">
          <cell r="AP12133">
            <v>0</v>
          </cell>
          <cell r="AT12133" t="str">
            <v>-</v>
          </cell>
          <cell r="AX12133" t="str">
            <v>-</v>
          </cell>
          <cell r="BB12133" t="str">
            <v>-</v>
          </cell>
          <cell r="BE12133">
            <v>0</v>
          </cell>
          <cell r="BF12133">
            <v>0</v>
          </cell>
          <cell r="BG12133">
            <v>0</v>
          </cell>
          <cell r="BJ12133">
            <v>0</v>
          </cell>
          <cell r="BK12133">
            <v>0</v>
          </cell>
          <cell r="BL12133">
            <v>0</v>
          </cell>
        </row>
        <row r="12134">
          <cell r="AP12134">
            <v>0</v>
          </cell>
          <cell r="AT12134" t="str">
            <v>-</v>
          </cell>
          <cell r="AX12134" t="str">
            <v>-</v>
          </cell>
          <cell r="BB12134" t="str">
            <v>-</v>
          </cell>
          <cell r="BE12134">
            <v>0</v>
          </cell>
          <cell r="BF12134">
            <v>0</v>
          </cell>
          <cell r="BG12134">
            <v>0</v>
          </cell>
          <cell r="BJ12134">
            <v>0</v>
          </cell>
          <cell r="BK12134">
            <v>0</v>
          </cell>
          <cell r="BL12134">
            <v>0</v>
          </cell>
        </row>
        <row r="12135">
          <cell r="AP12135">
            <v>0</v>
          </cell>
          <cell r="AT12135" t="str">
            <v>-</v>
          </cell>
          <cell r="AX12135" t="str">
            <v>-</v>
          </cell>
          <cell r="BB12135" t="str">
            <v>-</v>
          </cell>
          <cell r="BE12135">
            <v>0</v>
          </cell>
          <cell r="BF12135">
            <v>0</v>
          </cell>
          <cell r="BG12135">
            <v>0</v>
          </cell>
          <cell r="BJ12135">
            <v>0</v>
          </cell>
          <cell r="BK12135">
            <v>0</v>
          </cell>
          <cell r="BL12135">
            <v>0</v>
          </cell>
        </row>
        <row r="12136">
          <cell r="AP12136">
            <v>0</v>
          </cell>
          <cell r="AT12136" t="str">
            <v>-</v>
          </cell>
          <cell r="AX12136" t="str">
            <v>-</v>
          </cell>
          <cell r="BB12136" t="str">
            <v>-</v>
          </cell>
          <cell r="BE12136">
            <v>0</v>
          </cell>
          <cell r="BF12136">
            <v>0</v>
          </cell>
          <cell r="BG12136">
            <v>0</v>
          </cell>
          <cell r="BJ12136">
            <v>0</v>
          </cell>
          <cell r="BK12136">
            <v>0</v>
          </cell>
          <cell r="BL12136">
            <v>0</v>
          </cell>
        </row>
        <row r="12137">
          <cell r="AP12137">
            <v>0</v>
          </cell>
          <cell r="AT12137" t="str">
            <v>-</v>
          </cell>
          <cell r="AX12137" t="str">
            <v>-</v>
          </cell>
          <cell r="BB12137" t="str">
            <v>-</v>
          </cell>
          <cell r="BE12137">
            <v>0</v>
          </cell>
          <cell r="BF12137">
            <v>0</v>
          </cell>
          <cell r="BG12137">
            <v>0</v>
          </cell>
          <cell r="BJ12137">
            <v>0</v>
          </cell>
          <cell r="BK12137">
            <v>0</v>
          </cell>
          <cell r="BL12137">
            <v>0</v>
          </cell>
        </row>
        <row r="12138">
          <cell r="AP12138">
            <v>0</v>
          </cell>
          <cell r="AT12138" t="str">
            <v>-</v>
          </cell>
          <cell r="AX12138" t="str">
            <v>-</v>
          </cell>
          <cell r="BB12138" t="str">
            <v>-</v>
          </cell>
          <cell r="BE12138">
            <v>0</v>
          </cell>
          <cell r="BF12138">
            <v>0</v>
          </cell>
          <cell r="BG12138">
            <v>0</v>
          </cell>
          <cell r="BJ12138">
            <v>0</v>
          </cell>
          <cell r="BK12138">
            <v>0</v>
          </cell>
          <cell r="BL12138">
            <v>0</v>
          </cell>
        </row>
        <row r="12139">
          <cell r="AP12139">
            <v>0</v>
          </cell>
          <cell r="AT12139" t="str">
            <v>-</v>
          </cell>
          <cell r="AX12139" t="str">
            <v>-</v>
          </cell>
          <cell r="BB12139" t="str">
            <v>-</v>
          </cell>
          <cell r="BE12139">
            <v>0</v>
          </cell>
          <cell r="BF12139">
            <v>0</v>
          </cell>
          <cell r="BG12139">
            <v>0</v>
          </cell>
          <cell r="BJ12139">
            <v>0</v>
          </cell>
          <cell r="BK12139">
            <v>0</v>
          </cell>
          <cell r="BL12139">
            <v>0</v>
          </cell>
        </row>
        <row r="12140">
          <cell r="AP12140">
            <v>0</v>
          </cell>
          <cell r="AT12140" t="str">
            <v>-</v>
          </cell>
          <cell r="AX12140" t="str">
            <v>-</v>
          </cell>
          <cell r="BB12140" t="str">
            <v>-</v>
          </cell>
          <cell r="BE12140">
            <v>0</v>
          </cell>
          <cell r="BF12140">
            <v>0</v>
          </cell>
          <cell r="BG12140">
            <v>0</v>
          </cell>
          <cell r="BJ12140">
            <v>0</v>
          </cell>
          <cell r="BK12140">
            <v>0</v>
          </cell>
          <cell r="BL12140">
            <v>0</v>
          </cell>
        </row>
        <row r="12141">
          <cell r="AP12141">
            <v>0</v>
          </cell>
          <cell r="AT12141" t="str">
            <v>-</v>
          </cell>
          <cell r="AX12141" t="str">
            <v>-</v>
          </cell>
          <cell r="BB12141" t="str">
            <v>-</v>
          </cell>
          <cell r="BE12141">
            <v>0</v>
          </cell>
          <cell r="BF12141">
            <v>0</v>
          </cell>
          <cell r="BG12141">
            <v>0</v>
          </cell>
          <cell r="BJ12141">
            <v>0</v>
          </cell>
          <cell r="BK12141">
            <v>0</v>
          </cell>
          <cell r="BL12141">
            <v>0</v>
          </cell>
        </row>
        <row r="12142">
          <cell r="AP12142">
            <v>0</v>
          </cell>
          <cell r="AT12142" t="str">
            <v>-</v>
          </cell>
          <cell r="AX12142" t="str">
            <v>-</v>
          </cell>
          <cell r="BB12142" t="str">
            <v>-</v>
          </cell>
          <cell r="BE12142">
            <v>0</v>
          </cell>
          <cell r="BF12142">
            <v>0</v>
          </cell>
          <cell r="BG12142">
            <v>0</v>
          </cell>
          <cell r="BJ12142">
            <v>0</v>
          </cell>
          <cell r="BK12142">
            <v>0</v>
          </cell>
          <cell r="BL12142">
            <v>0</v>
          </cell>
        </row>
        <row r="12143">
          <cell r="AP12143">
            <v>0</v>
          </cell>
          <cell r="AT12143" t="str">
            <v>-</v>
          </cell>
          <cell r="AX12143" t="str">
            <v>-</v>
          </cell>
          <cell r="BB12143" t="str">
            <v>-</v>
          </cell>
          <cell r="BE12143">
            <v>0</v>
          </cell>
          <cell r="BF12143">
            <v>0</v>
          </cell>
          <cell r="BG12143">
            <v>0</v>
          </cell>
          <cell r="BJ12143">
            <v>0</v>
          </cell>
          <cell r="BK12143">
            <v>0</v>
          </cell>
          <cell r="BL12143">
            <v>0</v>
          </cell>
        </row>
        <row r="12144">
          <cell r="AP12144">
            <v>0</v>
          </cell>
          <cell r="AT12144" t="str">
            <v>-</v>
          </cell>
          <cell r="AX12144" t="str">
            <v>-</v>
          </cell>
          <cell r="BB12144" t="str">
            <v>-</v>
          </cell>
          <cell r="BE12144">
            <v>0</v>
          </cell>
          <cell r="BF12144">
            <v>0</v>
          </cell>
          <cell r="BG12144">
            <v>0</v>
          </cell>
          <cell r="BJ12144">
            <v>0</v>
          </cell>
          <cell r="BK12144">
            <v>0</v>
          </cell>
          <cell r="BL12144">
            <v>0</v>
          </cell>
        </row>
        <row r="12145">
          <cell r="AP12145">
            <v>0</v>
          </cell>
          <cell r="AT12145" t="str">
            <v>-</v>
          </cell>
          <cell r="AX12145" t="str">
            <v>-</v>
          </cell>
          <cell r="BB12145" t="str">
            <v>-</v>
          </cell>
          <cell r="BE12145">
            <v>0</v>
          </cell>
          <cell r="BF12145">
            <v>0</v>
          </cell>
          <cell r="BG12145">
            <v>0</v>
          </cell>
          <cell r="BJ12145">
            <v>0</v>
          </cell>
          <cell r="BK12145">
            <v>0</v>
          </cell>
          <cell r="BL12145">
            <v>0</v>
          </cell>
        </row>
        <row r="12146">
          <cell r="AP12146">
            <v>0</v>
          </cell>
          <cell r="AT12146" t="str">
            <v>-</v>
          </cell>
          <cell r="AX12146" t="str">
            <v>-</v>
          </cell>
          <cell r="BB12146" t="str">
            <v>-</v>
          </cell>
          <cell r="BE12146">
            <v>0</v>
          </cell>
          <cell r="BF12146">
            <v>0</v>
          </cell>
          <cell r="BG12146">
            <v>0</v>
          </cell>
          <cell r="BJ12146">
            <v>0</v>
          </cell>
          <cell r="BK12146">
            <v>0</v>
          </cell>
          <cell r="BL12146">
            <v>0</v>
          </cell>
        </row>
        <row r="12147">
          <cell r="AP12147">
            <v>0</v>
          </cell>
          <cell r="AT12147" t="str">
            <v>-</v>
          </cell>
          <cell r="AX12147" t="str">
            <v>-</v>
          </cell>
          <cell r="BB12147" t="str">
            <v>-</v>
          </cell>
          <cell r="BE12147">
            <v>0</v>
          </cell>
          <cell r="BF12147">
            <v>0</v>
          </cell>
          <cell r="BG12147">
            <v>0</v>
          </cell>
          <cell r="BJ12147">
            <v>0</v>
          </cell>
          <cell r="BK12147">
            <v>0</v>
          </cell>
          <cell r="BL12147">
            <v>0</v>
          </cell>
        </row>
        <row r="12148">
          <cell r="AP12148">
            <v>0</v>
          </cell>
          <cell r="AT12148" t="str">
            <v>-</v>
          </cell>
          <cell r="AX12148" t="str">
            <v>-</v>
          </cell>
          <cell r="BB12148" t="str">
            <v>-</v>
          </cell>
          <cell r="BE12148">
            <v>0</v>
          </cell>
          <cell r="BF12148">
            <v>0</v>
          </cell>
          <cell r="BG12148">
            <v>0</v>
          </cell>
          <cell r="BJ12148">
            <v>0</v>
          </cell>
          <cell r="BK12148">
            <v>0</v>
          </cell>
          <cell r="BL12148">
            <v>0</v>
          </cell>
        </row>
        <row r="12149">
          <cell r="AP12149">
            <v>0</v>
          </cell>
          <cell r="AT12149" t="str">
            <v>-</v>
          </cell>
          <cell r="AX12149" t="str">
            <v>-</v>
          </cell>
          <cell r="BB12149" t="str">
            <v>-</v>
          </cell>
          <cell r="BE12149">
            <v>0</v>
          </cell>
          <cell r="BF12149">
            <v>0</v>
          </cell>
          <cell r="BG12149">
            <v>0</v>
          </cell>
          <cell r="BJ12149">
            <v>0</v>
          </cell>
          <cell r="BK12149">
            <v>0</v>
          </cell>
          <cell r="BL12149">
            <v>0</v>
          </cell>
        </row>
        <row r="12150">
          <cell r="AP12150">
            <v>0</v>
          </cell>
          <cell r="AT12150" t="str">
            <v>-</v>
          </cell>
          <cell r="AX12150" t="str">
            <v>-</v>
          </cell>
          <cell r="BB12150" t="str">
            <v>-</v>
          </cell>
          <cell r="BE12150">
            <v>0</v>
          </cell>
          <cell r="BF12150">
            <v>0</v>
          </cell>
          <cell r="BG12150">
            <v>0</v>
          </cell>
          <cell r="BJ12150">
            <v>0</v>
          </cell>
          <cell r="BK12150">
            <v>0</v>
          </cell>
          <cell r="BL12150">
            <v>0</v>
          </cell>
        </row>
        <row r="12151">
          <cell r="AP12151">
            <v>0</v>
          </cell>
          <cell r="AT12151" t="str">
            <v>-</v>
          </cell>
          <cell r="AX12151" t="str">
            <v>-</v>
          </cell>
          <cell r="BB12151" t="str">
            <v>-</v>
          </cell>
          <cell r="BE12151">
            <v>0</v>
          </cell>
          <cell r="BF12151">
            <v>0</v>
          </cell>
          <cell r="BG12151">
            <v>0</v>
          </cell>
          <cell r="BJ12151">
            <v>0</v>
          </cell>
          <cell r="BK12151">
            <v>0</v>
          </cell>
          <cell r="BL12151">
            <v>0</v>
          </cell>
        </row>
        <row r="12152">
          <cell r="AP12152">
            <v>0</v>
          </cell>
          <cell r="AT12152" t="str">
            <v>-</v>
          </cell>
          <cell r="AX12152" t="str">
            <v>-</v>
          </cell>
          <cell r="BB12152" t="str">
            <v>-</v>
          </cell>
          <cell r="BE12152">
            <v>0</v>
          </cell>
          <cell r="BF12152">
            <v>0</v>
          </cell>
          <cell r="BG12152">
            <v>0</v>
          </cell>
          <cell r="BJ12152">
            <v>0</v>
          </cell>
          <cell r="BK12152">
            <v>0</v>
          </cell>
          <cell r="BL12152">
            <v>0</v>
          </cell>
        </row>
        <row r="12153">
          <cell r="AP12153">
            <v>0</v>
          </cell>
          <cell r="AT12153" t="str">
            <v>-</v>
          </cell>
          <cell r="AX12153" t="str">
            <v>-</v>
          </cell>
          <cell r="BB12153" t="str">
            <v>-</v>
          </cell>
          <cell r="BE12153">
            <v>0</v>
          </cell>
          <cell r="BF12153">
            <v>0</v>
          </cell>
          <cell r="BG12153">
            <v>0</v>
          </cell>
          <cell r="BJ12153">
            <v>0</v>
          </cell>
          <cell r="BK12153">
            <v>0</v>
          </cell>
          <cell r="BL12153">
            <v>0</v>
          </cell>
        </row>
        <row r="12154">
          <cell r="AP12154">
            <v>0</v>
          </cell>
          <cell r="AT12154" t="str">
            <v>-</v>
          </cell>
          <cell r="AX12154" t="str">
            <v>-</v>
          </cell>
          <cell r="BB12154" t="str">
            <v>-</v>
          </cell>
          <cell r="BE12154">
            <v>0</v>
          </cell>
          <cell r="BF12154">
            <v>0</v>
          </cell>
          <cell r="BG12154">
            <v>0</v>
          </cell>
          <cell r="BJ12154">
            <v>0</v>
          </cell>
          <cell r="BK12154">
            <v>0</v>
          </cell>
          <cell r="BL12154">
            <v>0</v>
          </cell>
        </row>
        <row r="12155">
          <cell r="AP12155">
            <v>0</v>
          </cell>
          <cell r="AT12155" t="str">
            <v>-</v>
          </cell>
          <cell r="AX12155" t="str">
            <v>-</v>
          </cell>
          <cell r="BB12155" t="str">
            <v>-</v>
          </cell>
          <cell r="BE12155">
            <v>0</v>
          </cell>
          <cell r="BF12155">
            <v>0</v>
          </cell>
          <cell r="BG12155">
            <v>0</v>
          </cell>
          <cell r="BJ12155">
            <v>0</v>
          </cell>
          <cell r="BK12155">
            <v>0</v>
          </cell>
          <cell r="BL12155">
            <v>0</v>
          </cell>
        </row>
        <row r="12156">
          <cell r="AP12156">
            <v>0</v>
          </cell>
          <cell r="AT12156" t="str">
            <v>-</v>
          </cell>
          <cell r="AX12156" t="str">
            <v>-</v>
          </cell>
          <cell r="BB12156" t="str">
            <v>-</v>
          </cell>
          <cell r="BE12156">
            <v>0</v>
          </cell>
          <cell r="BF12156">
            <v>0</v>
          </cell>
          <cell r="BG12156">
            <v>0</v>
          </cell>
          <cell r="BJ12156">
            <v>0</v>
          </cell>
          <cell r="BK12156">
            <v>0</v>
          </cell>
          <cell r="BL12156">
            <v>0</v>
          </cell>
        </row>
        <row r="12157">
          <cell r="AP12157">
            <v>0</v>
          </cell>
          <cell r="AT12157" t="str">
            <v>-</v>
          </cell>
          <cell r="AX12157" t="str">
            <v>-</v>
          </cell>
          <cell r="BB12157" t="str">
            <v>-</v>
          </cell>
          <cell r="BE12157">
            <v>0</v>
          </cell>
          <cell r="BF12157">
            <v>0</v>
          </cell>
          <cell r="BG12157">
            <v>0</v>
          </cell>
          <cell r="BJ12157">
            <v>0</v>
          </cell>
          <cell r="BK12157">
            <v>0</v>
          </cell>
          <cell r="BL12157">
            <v>0</v>
          </cell>
        </row>
        <row r="12158">
          <cell r="AP12158">
            <v>0</v>
          </cell>
          <cell r="AT12158" t="str">
            <v>-</v>
          </cell>
          <cell r="AX12158" t="str">
            <v>-</v>
          </cell>
          <cell r="BB12158" t="str">
            <v>-</v>
          </cell>
          <cell r="BE12158">
            <v>0</v>
          </cell>
          <cell r="BF12158">
            <v>0</v>
          </cell>
          <cell r="BG12158">
            <v>0</v>
          </cell>
          <cell r="BJ12158">
            <v>0</v>
          </cell>
          <cell r="BK12158">
            <v>0</v>
          </cell>
          <cell r="BL12158">
            <v>0</v>
          </cell>
        </row>
        <row r="12159">
          <cell r="AP12159">
            <v>0</v>
          </cell>
          <cell r="AT12159" t="str">
            <v>-</v>
          </cell>
          <cell r="AX12159" t="str">
            <v>-</v>
          </cell>
          <cell r="BB12159" t="str">
            <v>-</v>
          </cell>
          <cell r="BE12159">
            <v>0</v>
          </cell>
          <cell r="BF12159">
            <v>0</v>
          </cell>
          <cell r="BG12159">
            <v>0</v>
          </cell>
          <cell r="BJ12159">
            <v>0</v>
          </cell>
          <cell r="BK12159">
            <v>0</v>
          </cell>
          <cell r="BL12159">
            <v>0</v>
          </cell>
        </row>
        <row r="12160">
          <cell r="AP12160">
            <v>0</v>
          </cell>
          <cell r="AT12160" t="str">
            <v>-</v>
          </cell>
          <cell r="AX12160" t="str">
            <v>-</v>
          </cell>
          <cell r="BB12160" t="str">
            <v>-</v>
          </cell>
          <cell r="BE12160">
            <v>0</v>
          </cell>
          <cell r="BF12160">
            <v>0</v>
          </cell>
          <cell r="BG12160">
            <v>0</v>
          </cell>
          <cell r="BJ12160">
            <v>0</v>
          </cell>
          <cell r="BK12160">
            <v>0</v>
          </cell>
          <cell r="BL12160">
            <v>0</v>
          </cell>
        </row>
        <row r="12161">
          <cell r="AP12161">
            <v>0</v>
          </cell>
          <cell r="AT12161" t="str">
            <v>-</v>
          </cell>
          <cell r="AX12161" t="str">
            <v>-</v>
          </cell>
          <cell r="BB12161" t="str">
            <v>-</v>
          </cell>
          <cell r="BE12161">
            <v>0</v>
          </cell>
          <cell r="BF12161">
            <v>0</v>
          </cell>
          <cell r="BG12161">
            <v>0</v>
          </cell>
          <cell r="BJ12161">
            <v>0</v>
          </cell>
          <cell r="BK12161">
            <v>0</v>
          </cell>
          <cell r="BL12161">
            <v>0</v>
          </cell>
        </row>
        <row r="12162">
          <cell r="AP12162">
            <v>0</v>
          </cell>
          <cell r="AT12162" t="str">
            <v>-</v>
          </cell>
          <cell r="AX12162" t="str">
            <v>-</v>
          </cell>
          <cell r="BB12162" t="str">
            <v>-</v>
          </cell>
          <cell r="BE12162">
            <v>0</v>
          </cell>
          <cell r="BF12162">
            <v>0</v>
          </cell>
          <cell r="BG12162">
            <v>0</v>
          </cell>
          <cell r="BJ12162">
            <v>0</v>
          </cell>
          <cell r="BK12162">
            <v>0</v>
          </cell>
          <cell r="BL12162">
            <v>0</v>
          </cell>
        </row>
        <row r="12163">
          <cell r="AP12163">
            <v>0</v>
          </cell>
          <cell r="AT12163" t="str">
            <v>-</v>
          </cell>
          <cell r="AX12163" t="str">
            <v>-</v>
          </cell>
          <cell r="BB12163" t="str">
            <v>-</v>
          </cell>
          <cell r="BE12163">
            <v>0</v>
          </cell>
          <cell r="BF12163">
            <v>0</v>
          </cell>
          <cell r="BG12163">
            <v>0</v>
          </cell>
          <cell r="BJ12163">
            <v>0</v>
          </cell>
          <cell r="BK12163">
            <v>0</v>
          </cell>
          <cell r="BL12163">
            <v>0</v>
          </cell>
        </row>
        <row r="12164">
          <cell r="AP12164">
            <v>0</v>
          </cell>
          <cell r="AT12164" t="str">
            <v>-</v>
          </cell>
          <cell r="AX12164" t="str">
            <v>-</v>
          </cell>
          <cell r="BB12164" t="str">
            <v>-</v>
          </cell>
          <cell r="BE12164">
            <v>0</v>
          </cell>
          <cell r="BF12164">
            <v>0</v>
          </cell>
          <cell r="BG12164">
            <v>0</v>
          </cell>
          <cell r="BJ12164">
            <v>0</v>
          </cell>
          <cell r="BK12164">
            <v>0</v>
          </cell>
          <cell r="BL12164">
            <v>0</v>
          </cell>
        </row>
        <row r="12165">
          <cell r="AP12165">
            <v>0</v>
          </cell>
          <cell r="AT12165" t="str">
            <v>-</v>
          </cell>
          <cell r="AX12165" t="str">
            <v>-</v>
          </cell>
          <cell r="BB12165" t="str">
            <v>-</v>
          </cell>
          <cell r="BE12165">
            <v>0</v>
          </cell>
          <cell r="BF12165">
            <v>0</v>
          </cell>
          <cell r="BG12165">
            <v>0</v>
          </cell>
          <cell r="BJ12165">
            <v>0</v>
          </cell>
          <cell r="BK12165">
            <v>0</v>
          </cell>
          <cell r="BL12165">
            <v>0</v>
          </cell>
        </row>
        <row r="12166">
          <cell r="AP12166">
            <v>0</v>
          </cell>
          <cell r="AT12166" t="str">
            <v>-</v>
          </cell>
          <cell r="AX12166" t="str">
            <v>-</v>
          </cell>
          <cell r="BB12166" t="str">
            <v>-</v>
          </cell>
          <cell r="BE12166">
            <v>0</v>
          </cell>
          <cell r="BF12166">
            <v>0</v>
          </cell>
          <cell r="BG12166">
            <v>0</v>
          </cell>
          <cell r="BJ12166">
            <v>0</v>
          </cell>
          <cell r="BK12166">
            <v>0</v>
          </cell>
          <cell r="BL12166">
            <v>0</v>
          </cell>
        </row>
        <row r="12167">
          <cell r="AP12167">
            <v>0</v>
          </cell>
          <cell r="AT12167" t="str">
            <v>-</v>
          </cell>
          <cell r="AX12167" t="str">
            <v>-</v>
          </cell>
          <cell r="BB12167" t="str">
            <v>-</v>
          </cell>
          <cell r="BE12167">
            <v>0</v>
          </cell>
          <cell r="BF12167">
            <v>0</v>
          </cell>
          <cell r="BG12167">
            <v>0</v>
          </cell>
          <cell r="BJ12167">
            <v>0</v>
          </cell>
          <cell r="BK12167">
            <v>0</v>
          </cell>
          <cell r="BL12167">
            <v>0</v>
          </cell>
        </row>
        <row r="12168">
          <cell r="AP12168">
            <v>0</v>
          </cell>
          <cell r="AT12168" t="str">
            <v>-</v>
          </cell>
          <cell r="AX12168" t="str">
            <v>-</v>
          </cell>
          <cell r="BB12168" t="str">
            <v>-</v>
          </cell>
          <cell r="BE12168">
            <v>0</v>
          </cell>
          <cell r="BF12168">
            <v>0</v>
          </cell>
          <cell r="BG12168">
            <v>0</v>
          </cell>
          <cell r="BJ12168">
            <v>0</v>
          </cell>
          <cell r="BK12168">
            <v>0</v>
          </cell>
          <cell r="BL12168">
            <v>0</v>
          </cell>
        </row>
        <row r="12169">
          <cell r="AP12169">
            <v>0</v>
          </cell>
          <cell r="AT12169" t="str">
            <v>-</v>
          </cell>
          <cell r="AX12169" t="str">
            <v>-</v>
          </cell>
          <cell r="BB12169" t="str">
            <v>-</v>
          </cell>
          <cell r="BE12169">
            <v>0</v>
          </cell>
          <cell r="BF12169">
            <v>0</v>
          </cell>
          <cell r="BG12169">
            <v>0</v>
          </cell>
          <cell r="BJ12169">
            <v>0</v>
          </cell>
          <cell r="BK12169">
            <v>0</v>
          </cell>
          <cell r="BL12169">
            <v>0</v>
          </cell>
        </row>
        <row r="12170">
          <cell r="AP12170">
            <v>0</v>
          </cell>
          <cell r="AT12170" t="str">
            <v>-</v>
          </cell>
          <cell r="AX12170" t="str">
            <v>-</v>
          </cell>
          <cell r="BB12170" t="str">
            <v>-</v>
          </cell>
          <cell r="BE12170">
            <v>0</v>
          </cell>
          <cell r="BF12170">
            <v>0</v>
          </cell>
          <cell r="BG12170">
            <v>0</v>
          </cell>
          <cell r="BJ12170">
            <v>0</v>
          </cell>
          <cell r="BK12170">
            <v>0</v>
          </cell>
          <cell r="BL12170">
            <v>0</v>
          </cell>
        </row>
        <row r="12171">
          <cell r="AP12171">
            <v>0</v>
          </cell>
          <cell r="AT12171" t="str">
            <v>-</v>
          </cell>
          <cell r="AX12171" t="str">
            <v>-</v>
          </cell>
          <cell r="BB12171" t="str">
            <v>-</v>
          </cell>
          <cell r="BE12171">
            <v>0</v>
          </cell>
          <cell r="BF12171">
            <v>0</v>
          </cell>
          <cell r="BG12171">
            <v>0</v>
          </cell>
          <cell r="BJ12171">
            <v>0</v>
          </cell>
          <cell r="BK12171">
            <v>0</v>
          </cell>
          <cell r="BL12171">
            <v>0</v>
          </cell>
        </row>
        <row r="12172">
          <cell r="AP12172">
            <v>0</v>
          </cell>
          <cell r="AT12172" t="str">
            <v>-</v>
          </cell>
          <cell r="AX12172" t="str">
            <v>-</v>
          </cell>
          <cell r="BB12172" t="str">
            <v>-</v>
          </cell>
          <cell r="BE12172">
            <v>0</v>
          </cell>
          <cell r="BF12172">
            <v>0</v>
          </cell>
          <cell r="BG12172">
            <v>0</v>
          </cell>
          <cell r="BJ12172">
            <v>0</v>
          </cell>
          <cell r="BK12172">
            <v>0</v>
          </cell>
          <cell r="BL12172">
            <v>0</v>
          </cell>
        </row>
        <row r="12173">
          <cell r="AP12173">
            <v>0</v>
          </cell>
          <cell r="AT12173" t="str">
            <v>-</v>
          </cell>
          <cell r="AX12173" t="str">
            <v>-</v>
          </cell>
          <cell r="BB12173" t="str">
            <v>-</v>
          </cell>
          <cell r="BE12173">
            <v>0</v>
          </cell>
          <cell r="BF12173">
            <v>0</v>
          </cell>
          <cell r="BG12173">
            <v>0</v>
          </cell>
          <cell r="BJ12173">
            <v>0</v>
          </cell>
          <cell r="BK12173">
            <v>0</v>
          </cell>
          <cell r="BL12173">
            <v>0</v>
          </cell>
        </row>
        <row r="12174">
          <cell r="AP12174">
            <v>0</v>
          </cell>
          <cell r="AT12174" t="str">
            <v>-</v>
          </cell>
          <cell r="AX12174" t="str">
            <v>-</v>
          </cell>
          <cell r="BB12174" t="str">
            <v>-</v>
          </cell>
          <cell r="BE12174">
            <v>0</v>
          </cell>
          <cell r="BF12174">
            <v>0</v>
          </cell>
          <cell r="BG12174">
            <v>0</v>
          </cell>
          <cell r="BJ12174">
            <v>0</v>
          </cell>
          <cell r="BK12174">
            <v>0</v>
          </cell>
          <cell r="BL12174">
            <v>0</v>
          </cell>
        </row>
        <row r="12175">
          <cell r="AP12175">
            <v>0</v>
          </cell>
          <cell r="AT12175" t="str">
            <v>-</v>
          </cell>
          <cell r="AX12175" t="str">
            <v>-</v>
          </cell>
          <cell r="BB12175" t="str">
            <v>-</v>
          </cell>
          <cell r="BE12175">
            <v>0</v>
          </cell>
          <cell r="BF12175">
            <v>0</v>
          </cell>
          <cell r="BG12175">
            <v>0</v>
          </cell>
          <cell r="BJ12175">
            <v>0</v>
          </cell>
          <cell r="BK12175">
            <v>0</v>
          </cell>
          <cell r="BL12175">
            <v>0</v>
          </cell>
        </row>
        <row r="12176">
          <cell r="AP12176">
            <v>0</v>
          </cell>
          <cell r="AT12176" t="str">
            <v>-</v>
          </cell>
          <cell r="AX12176" t="str">
            <v>-</v>
          </cell>
          <cell r="BB12176" t="str">
            <v>-</v>
          </cell>
          <cell r="BE12176">
            <v>0</v>
          </cell>
          <cell r="BF12176">
            <v>0</v>
          </cell>
          <cell r="BG12176">
            <v>0</v>
          </cell>
          <cell r="BJ12176">
            <v>0</v>
          </cell>
          <cell r="BK12176">
            <v>0</v>
          </cell>
          <cell r="BL12176">
            <v>0</v>
          </cell>
        </row>
        <row r="12177">
          <cell r="AP12177">
            <v>0</v>
          </cell>
          <cell r="AT12177" t="str">
            <v>-</v>
          </cell>
          <cell r="AX12177" t="str">
            <v>-</v>
          </cell>
          <cell r="BB12177" t="str">
            <v>-</v>
          </cell>
          <cell r="BE12177">
            <v>0</v>
          </cell>
          <cell r="BF12177">
            <v>0</v>
          </cell>
          <cell r="BG12177">
            <v>0</v>
          </cell>
          <cell r="BJ12177">
            <v>0</v>
          </cell>
          <cell r="BK12177">
            <v>0</v>
          </cell>
          <cell r="BL12177">
            <v>0</v>
          </cell>
        </row>
        <row r="12178">
          <cell r="AP12178">
            <v>0</v>
          </cell>
          <cell r="AT12178" t="str">
            <v>-</v>
          </cell>
          <cell r="AX12178" t="str">
            <v>-</v>
          </cell>
          <cell r="BB12178" t="str">
            <v>-</v>
          </cell>
          <cell r="BE12178">
            <v>0</v>
          </cell>
          <cell r="BF12178">
            <v>0</v>
          </cell>
          <cell r="BG12178">
            <v>0</v>
          </cell>
          <cell r="BJ12178">
            <v>0</v>
          </cell>
          <cell r="BK12178">
            <v>0</v>
          </cell>
          <cell r="BL12178">
            <v>0</v>
          </cell>
        </row>
        <row r="12179">
          <cell r="AP12179">
            <v>0</v>
          </cell>
          <cell r="AT12179" t="str">
            <v>-</v>
          </cell>
          <cell r="AX12179" t="str">
            <v>-</v>
          </cell>
          <cell r="BB12179" t="str">
            <v>-</v>
          </cell>
          <cell r="BE12179">
            <v>0</v>
          </cell>
          <cell r="BF12179">
            <v>0</v>
          </cell>
          <cell r="BG12179">
            <v>0</v>
          </cell>
          <cell r="BJ12179">
            <v>0</v>
          </cell>
          <cell r="BK12179">
            <v>0</v>
          </cell>
          <cell r="BL12179">
            <v>0</v>
          </cell>
        </row>
        <row r="12180">
          <cell r="AP12180">
            <v>0</v>
          </cell>
          <cell r="AT12180" t="str">
            <v>-</v>
          </cell>
          <cell r="AX12180" t="str">
            <v>-</v>
          </cell>
          <cell r="BB12180" t="str">
            <v>-</v>
          </cell>
          <cell r="BE12180">
            <v>0</v>
          </cell>
          <cell r="BF12180">
            <v>0</v>
          </cell>
          <cell r="BG12180">
            <v>0</v>
          </cell>
          <cell r="BJ12180">
            <v>0</v>
          </cell>
          <cell r="BK12180">
            <v>0</v>
          </cell>
          <cell r="BL12180">
            <v>0</v>
          </cell>
        </row>
        <row r="12181">
          <cell r="AP12181">
            <v>0</v>
          </cell>
          <cell r="AT12181" t="str">
            <v>-</v>
          </cell>
          <cell r="AX12181" t="str">
            <v>-</v>
          </cell>
          <cell r="BB12181" t="str">
            <v>-</v>
          </cell>
          <cell r="BE12181">
            <v>0</v>
          </cell>
          <cell r="BF12181">
            <v>0</v>
          </cell>
          <cell r="BG12181">
            <v>0</v>
          </cell>
          <cell r="BJ12181">
            <v>0</v>
          </cell>
          <cell r="BK12181">
            <v>0</v>
          </cell>
          <cell r="BL12181">
            <v>0</v>
          </cell>
        </row>
        <row r="12182">
          <cell r="AP12182">
            <v>0</v>
          </cell>
          <cell r="AT12182" t="str">
            <v>-</v>
          </cell>
          <cell r="AX12182" t="str">
            <v>-</v>
          </cell>
          <cell r="BB12182" t="str">
            <v>-</v>
          </cell>
          <cell r="BE12182">
            <v>0</v>
          </cell>
          <cell r="BF12182">
            <v>0</v>
          </cell>
          <cell r="BG12182">
            <v>0</v>
          </cell>
          <cell r="BJ12182">
            <v>0</v>
          </cell>
          <cell r="BK12182">
            <v>0</v>
          </cell>
          <cell r="BL12182">
            <v>0</v>
          </cell>
        </row>
        <row r="12183">
          <cell r="AP12183">
            <v>0</v>
          </cell>
          <cell r="AT12183" t="str">
            <v>-</v>
          </cell>
          <cell r="AX12183" t="str">
            <v>-</v>
          </cell>
          <cell r="BB12183" t="str">
            <v>-</v>
          </cell>
          <cell r="BE12183">
            <v>0</v>
          </cell>
          <cell r="BF12183">
            <v>0</v>
          </cell>
          <cell r="BG12183">
            <v>0</v>
          </cell>
          <cell r="BJ12183">
            <v>0</v>
          </cell>
          <cell r="BK12183">
            <v>0</v>
          </cell>
          <cell r="BL12183">
            <v>0</v>
          </cell>
        </row>
        <row r="12184">
          <cell r="AP12184">
            <v>0</v>
          </cell>
          <cell r="AT12184" t="str">
            <v>-</v>
          </cell>
          <cell r="AX12184" t="str">
            <v>-</v>
          </cell>
          <cell r="BB12184" t="str">
            <v>-</v>
          </cell>
          <cell r="BE12184">
            <v>0</v>
          </cell>
          <cell r="BF12184">
            <v>0</v>
          </cell>
          <cell r="BG12184">
            <v>0</v>
          </cell>
          <cell r="BJ12184">
            <v>0</v>
          </cell>
          <cell r="BK12184">
            <v>0</v>
          </cell>
          <cell r="BL12184">
            <v>0</v>
          </cell>
        </row>
        <row r="12185">
          <cell r="AP12185">
            <v>0</v>
          </cell>
          <cell r="AT12185" t="str">
            <v>-</v>
          </cell>
          <cell r="AX12185" t="str">
            <v>-</v>
          </cell>
          <cell r="BB12185" t="str">
            <v>-</v>
          </cell>
          <cell r="BE12185">
            <v>0</v>
          </cell>
          <cell r="BF12185">
            <v>0</v>
          </cell>
          <cell r="BG12185">
            <v>0</v>
          </cell>
          <cell r="BJ12185">
            <v>0</v>
          </cell>
          <cell r="BK12185">
            <v>0</v>
          </cell>
          <cell r="BL12185">
            <v>0</v>
          </cell>
        </row>
        <row r="12186">
          <cell r="AP12186">
            <v>0</v>
          </cell>
          <cell r="AT12186" t="str">
            <v>-</v>
          </cell>
          <cell r="AX12186" t="str">
            <v>-</v>
          </cell>
          <cell r="BB12186" t="str">
            <v>-</v>
          </cell>
          <cell r="BE12186">
            <v>0</v>
          </cell>
          <cell r="BF12186">
            <v>0</v>
          </cell>
          <cell r="BG12186">
            <v>0</v>
          </cell>
          <cell r="BJ12186">
            <v>0</v>
          </cell>
          <cell r="BK12186">
            <v>0</v>
          </cell>
          <cell r="BL12186">
            <v>0</v>
          </cell>
        </row>
        <row r="12187">
          <cell r="AP12187">
            <v>0</v>
          </cell>
          <cell r="AT12187" t="str">
            <v>-</v>
          </cell>
          <cell r="AX12187" t="str">
            <v>-</v>
          </cell>
          <cell r="BB12187" t="str">
            <v>-</v>
          </cell>
          <cell r="BE12187">
            <v>0</v>
          </cell>
          <cell r="BF12187">
            <v>0</v>
          </cell>
          <cell r="BG12187">
            <v>0</v>
          </cell>
          <cell r="BJ12187">
            <v>0</v>
          </cell>
          <cell r="BK12187">
            <v>0</v>
          </cell>
          <cell r="BL12187">
            <v>0</v>
          </cell>
        </row>
        <row r="12188">
          <cell r="AP12188">
            <v>0</v>
          </cell>
          <cell r="AT12188" t="str">
            <v>-</v>
          </cell>
          <cell r="AX12188" t="str">
            <v>-</v>
          </cell>
          <cell r="BB12188" t="str">
            <v>-</v>
          </cell>
          <cell r="BE12188">
            <v>0</v>
          </cell>
          <cell r="BF12188">
            <v>0</v>
          </cell>
          <cell r="BG12188">
            <v>0</v>
          </cell>
          <cell r="BJ12188">
            <v>0</v>
          </cell>
          <cell r="BK12188">
            <v>0</v>
          </cell>
          <cell r="BL12188">
            <v>0</v>
          </cell>
        </row>
        <row r="12189">
          <cell r="AP12189">
            <v>0</v>
          </cell>
          <cell r="AT12189" t="str">
            <v>-</v>
          </cell>
          <cell r="AX12189" t="str">
            <v>-</v>
          </cell>
          <cell r="BB12189" t="str">
            <v>-</v>
          </cell>
          <cell r="BE12189">
            <v>0</v>
          </cell>
          <cell r="BF12189">
            <v>0</v>
          </cell>
          <cell r="BG12189">
            <v>0</v>
          </cell>
          <cell r="BJ12189">
            <v>0</v>
          </cell>
          <cell r="BK12189">
            <v>0</v>
          </cell>
          <cell r="BL12189">
            <v>0</v>
          </cell>
        </row>
        <row r="12190">
          <cell r="AP12190">
            <v>0</v>
          </cell>
          <cell r="AT12190" t="str">
            <v>-</v>
          </cell>
          <cell r="AX12190" t="str">
            <v>-</v>
          </cell>
          <cell r="BB12190" t="str">
            <v>-</v>
          </cell>
          <cell r="BE12190">
            <v>0</v>
          </cell>
          <cell r="BF12190">
            <v>0</v>
          </cell>
          <cell r="BG12190">
            <v>0</v>
          </cell>
          <cell r="BJ12190">
            <v>0</v>
          </cell>
          <cell r="BK12190">
            <v>0</v>
          </cell>
          <cell r="BL12190">
            <v>0</v>
          </cell>
        </row>
        <row r="12191">
          <cell r="AP12191">
            <v>0</v>
          </cell>
          <cell r="AT12191" t="str">
            <v>-</v>
          </cell>
          <cell r="AX12191" t="str">
            <v>-</v>
          </cell>
          <cell r="BB12191" t="str">
            <v>-</v>
          </cell>
          <cell r="BE12191">
            <v>0</v>
          </cell>
          <cell r="BF12191">
            <v>0</v>
          </cell>
          <cell r="BG12191">
            <v>0</v>
          </cell>
          <cell r="BJ12191">
            <v>0</v>
          </cell>
          <cell r="BK12191">
            <v>0</v>
          </cell>
          <cell r="BL12191">
            <v>0</v>
          </cell>
        </row>
        <row r="12192">
          <cell r="AP12192">
            <v>0</v>
          </cell>
          <cell r="AT12192" t="str">
            <v>-</v>
          </cell>
          <cell r="AX12192" t="str">
            <v>-</v>
          </cell>
          <cell r="BB12192" t="str">
            <v>-</v>
          </cell>
          <cell r="BE12192">
            <v>0</v>
          </cell>
          <cell r="BF12192">
            <v>0</v>
          </cell>
          <cell r="BG12192">
            <v>0</v>
          </cell>
          <cell r="BJ12192">
            <v>0</v>
          </cell>
          <cell r="BK12192">
            <v>0</v>
          </cell>
          <cell r="BL12192">
            <v>0</v>
          </cell>
        </row>
        <row r="12193">
          <cell r="AP12193">
            <v>0</v>
          </cell>
          <cell r="AT12193" t="str">
            <v>-</v>
          </cell>
          <cell r="AX12193" t="str">
            <v>-</v>
          </cell>
          <cell r="BB12193" t="str">
            <v>-</v>
          </cell>
          <cell r="BE12193">
            <v>0</v>
          </cell>
          <cell r="BF12193">
            <v>0</v>
          </cell>
          <cell r="BG12193">
            <v>0</v>
          </cell>
          <cell r="BJ12193">
            <v>0</v>
          </cell>
          <cell r="BK12193">
            <v>0</v>
          </cell>
          <cell r="BL12193">
            <v>0</v>
          </cell>
        </row>
        <row r="12194">
          <cell r="AP12194">
            <v>0</v>
          </cell>
          <cell r="AT12194" t="str">
            <v>-</v>
          </cell>
          <cell r="AX12194" t="str">
            <v>-</v>
          </cell>
          <cell r="BB12194" t="str">
            <v>-</v>
          </cell>
          <cell r="BE12194">
            <v>0</v>
          </cell>
          <cell r="BF12194">
            <v>0</v>
          </cell>
          <cell r="BG12194">
            <v>0</v>
          </cell>
          <cell r="BJ12194">
            <v>0</v>
          </cell>
          <cell r="BK12194">
            <v>0</v>
          </cell>
          <cell r="BL12194">
            <v>0</v>
          </cell>
        </row>
        <row r="12195">
          <cell r="AP12195">
            <v>0</v>
          </cell>
          <cell r="AT12195" t="str">
            <v>-</v>
          </cell>
          <cell r="AX12195" t="str">
            <v>-</v>
          </cell>
          <cell r="BB12195" t="str">
            <v>-</v>
          </cell>
          <cell r="BE12195">
            <v>0</v>
          </cell>
          <cell r="BF12195">
            <v>0</v>
          </cell>
          <cell r="BG12195">
            <v>0</v>
          </cell>
          <cell r="BJ12195">
            <v>0</v>
          </cell>
          <cell r="BK12195">
            <v>0</v>
          </cell>
          <cell r="BL12195">
            <v>0</v>
          </cell>
        </row>
        <row r="12196">
          <cell r="AP12196">
            <v>0</v>
          </cell>
          <cell r="AT12196" t="str">
            <v>-</v>
          </cell>
          <cell r="AX12196" t="str">
            <v>-</v>
          </cell>
          <cell r="BB12196" t="str">
            <v>-</v>
          </cell>
          <cell r="BE12196">
            <v>0</v>
          </cell>
          <cell r="BF12196">
            <v>0</v>
          </cell>
          <cell r="BG12196">
            <v>0</v>
          </cell>
          <cell r="BJ12196">
            <v>0</v>
          </cell>
          <cell r="BK12196">
            <v>0</v>
          </cell>
          <cell r="BL12196">
            <v>0</v>
          </cell>
        </row>
        <row r="12197">
          <cell r="AP12197">
            <v>0</v>
          </cell>
          <cell r="AT12197" t="str">
            <v>-</v>
          </cell>
          <cell r="AX12197" t="str">
            <v>-</v>
          </cell>
          <cell r="BB12197" t="str">
            <v>-</v>
          </cell>
          <cell r="BE12197">
            <v>0</v>
          </cell>
          <cell r="BF12197">
            <v>0</v>
          </cell>
          <cell r="BG12197">
            <v>0</v>
          </cell>
          <cell r="BJ12197">
            <v>0</v>
          </cell>
          <cell r="BK12197">
            <v>0</v>
          </cell>
          <cell r="BL12197">
            <v>0</v>
          </cell>
        </row>
        <row r="12198">
          <cell r="AP12198">
            <v>0</v>
          </cell>
          <cell r="AT12198" t="str">
            <v>-</v>
          </cell>
          <cell r="AX12198" t="str">
            <v>-</v>
          </cell>
          <cell r="BB12198" t="str">
            <v>-</v>
          </cell>
          <cell r="BE12198">
            <v>0</v>
          </cell>
          <cell r="BF12198">
            <v>0</v>
          </cell>
          <cell r="BG12198">
            <v>0</v>
          </cell>
          <cell r="BJ12198">
            <v>0</v>
          </cell>
          <cell r="BK12198">
            <v>0</v>
          </cell>
          <cell r="BL12198">
            <v>0</v>
          </cell>
        </row>
        <row r="12199">
          <cell r="AP12199">
            <v>0</v>
          </cell>
          <cell r="AT12199" t="str">
            <v>-</v>
          </cell>
          <cell r="AX12199" t="str">
            <v>-</v>
          </cell>
          <cell r="BB12199" t="str">
            <v>-</v>
          </cell>
          <cell r="BE12199">
            <v>0</v>
          </cell>
          <cell r="BF12199">
            <v>0</v>
          </cell>
          <cell r="BG12199">
            <v>0</v>
          </cell>
          <cell r="BJ12199">
            <v>0</v>
          </cell>
          <cell r="BK12199">
            <v>0</v>
          </cell>
          <cell r="BL12199">
            <v>0</v>
          </cell>
        </row>
        <row r="12200">
          <cell r="AP12200">
            <v>0</v>
          </cell>
          <cell r="AT12200" t="str">
            <v>-</v>
          </cell>
          <cell r="AX12200" t="str">
            <v>-</v>
          </cell>
          <cell r="BB12200" t="str">
            <v>-</v>
          </cell>
          <cell r="BE12200">
            <v>0</v>
          </cell>
          <cell r="BF12200">
            <v>0</v>
          </cell>
          <cell r="BG12200">
            <v>0</v>
          </cell>
          <cell r="BJ12200">
            <v>0</v>
          </cell>
          <cell r="BK12200">
            <v>0</v>
          </cell>
          <cell r="BL12200">
            <v>0</v>
          </cell>
        </row>
        <row r="12201">
          <cell r="AP12201">
            <v>0</v>
          </cell>
          <cell r="AT12201" t="str">
            <v>-</v>
          </cell>
          <cell r="AX12201" t="str">
            <v>-</v>
          </cell>
          <cell r="BB12201" t="str">
            <v>-</v>
          </cell>
          <cell r="BE12201">
            <v>0</v>
          </cell>
          <cell r="BF12201">
            <v>0</v>
          </cell>
          <cell r="BG12201">
            <v>0</v>
          </cell>
          <cell r="BJ12201">
            <v>0</v>
          </cell>
          <cell r="BK12201">
            <v>0</v>
          </cell>
          <cell r="BL12201">
            <v>0</v>
          </cell>
        </row>
        <row r="12202">
          <cell r="AP12202">
            <v>0</v>
          </cell>
          <cell r="AT12202" t="str">
            <v>-</v>
          </cell>
          <cell r="AX12202" t="str">
            <v>-</v>
          </cell>
          <cell r="BB12202" t="str">
            <v>-</v>
          </cell>
          <cell r="BE12202">
            <v>0</v>
          </cell>
          <cell r="BF12202">
            <v>0</v>
          </cell>
          <cell r="BG12202">
            <v>0</v>
          </cell>
          <cell r="BJ12202">
            <v>0</v>
          </cell>
          <cell r="BK12202">
            <v>0</v>
          </cell>
          <cell r="BL12202">
            <v>0</v>
          </cell>
        </row>
        <row r="12203">
          <cell r="AP12203">
            <v>0</v>
          </cell>
          <cell r="AT12203" t="str">
            <v>-</v>
          </cell>
          <cell r="AX12203" t="str">
            <v>-</v>
          </cell>
          <cell r="BB12203" t="str">
            <v>-</v>
          </cell>
          <cell r="BE12203">
            <v>0</v>
          </cell>
          <cell r="BF12203">
            <v>0</v>
          </cell>
          <cell r="BG12203">
            <v>0</v>
          </cell>
          <cell r="BJ12203">
            <v>0</v>
          </cell>
          <cell r="BK12203">
            <v>0</v>
          </cell>
          <cell r="BL12203">
            <v>0</v>
          </cell>
        </row>
        <row r="12204">
          <cell r="AP12204">
            <v>0</v>
          </cell>
          <cell r="AT12204" t="str">
            <v>-</v>
          </cell>
          <cell r="AX12204" t="str">
            <v>-</v>
          </cell>
          <cell r="BB12204" t="str">
            <v>-</v>
          </cell>
          <cell r="BE12204">
            <v>0</v>
          </cell>
          <cell r="BF12204">
            <v>0</v>
          </cell>
          <cell r="BG12204">
            <v>0</v>
          </cell>
          <cell r="BJ12204">
            <v>0</v>
          </cell>
          <cell r="BK12204">
            <v>0</v>
          </cell>
          <cell r="BL12204">
            <v>0</v>
          </cell>
        </row>
        <row r="12205">
          <cell r="AP12205">
            <v>0</v>
          </cell>
          <cell r="AT12205" t="str">
            <v>-</v>
          </cell>
          <cell r="AX12205" t="str">
            <v>-</v>
          </cell>
          <cell r="BB12205" t="str">
            <v>-</v>
          </cell>
          <cell r="BE12205">
            <v>0</v>
          </cell>
          <cell r="BF12205">
            <v>0</v>
          </cell>
          <cell r="BG12205">
            <v>0</v>
          </cell>
          <cell r="BJ12205">
            <v>0</v>
          </cell>
          <cell r="BK12205">
            <v>0</v>
          </cell>
          <cell r="BL12205">
            <v>0</v>
          </cell>
        </row>
        <row r="12206">
          <cell r="AP12206">
            <v>0</v>
          </cell>
          <cell r="AT12206" t="str">
            <v>-</v>
          </cell>
          <cell r="AX12206" t="str">
            <v>-</v>
          </cell>
          <cell r="BB12206" t="str">
            <v>-</v>
          </cell>
          <cell r="BE12206">
            <v>0</v>
          </cell>
          <cell r="BF12206">
            <v>0</v>
          </cell>
          <cell r="BG12206">
            <v>0</v>
          </cell>
          <cell r="BJ12206">
            <v>0</v>
          </cell>
          <cell r="BK12206">
            <v>0</v>
          </cell>
          <cell r="BL12206">
            <v>0</v>
          </cell>
        </row>
        <row r="12207">
          <cell r="AP12207">
            <v>0</v>
          </cell>
          <cell r="AT12207" t="str">
            <v>-</v>
          </cell>
          <cell r="AX12207" t="str">
            <v>-</v>
          </cell>
          <cell r="BB12207" t="str">
            <v>-</v>
          </cell>
          <cell r="BE12207">
            <v>0</v>
          </cell>
          <cell r="BF12207">
            <v>0</v>
          </cell>
          <cell r="BG12207">
            <v>0</v>
          </cell>
          <cell r="BJ12207">
            <v>0</v>
          </cell>
          <cell r="BK12207">
            <v>0</v>
          </cell>
          <cell r="BL12207">
            <v>0</v>
          </cell>
        </row>
        <row r="12208">
          <cell r="AP12208">
            <v>0</v>
          </cell>
          <cell r="AT12208" t="str">
            <v>-</v>
          </cell>
          <cell r="AX12208" t="str">
            <v>-</v>
          </cell>
          <cell r="BB12208" t="str">
            <v>-</v>
          </cell>
          <cell r="BE12208">
            <v>0</v>
          </cell>
          <cell r="BF12208">
            <v>0</v>
          </cell>
          <cell r="BG12208">
            <v>0</v>
          </cell>
          <cell r="BJ12208">
            <v>0</v>
          </cell>
          <cell r="BK12208">
            <v>0</v>
          </cell>
          <cell r="BL12208">
            <v>0</v>
          </cell>
        </row>
        <row r="12209">
          <cell r="AP12209">
            <v>0</v>
          </cell>
          <cell r="AT12209" t="str">
            <v>-</v>
          </cell>
          <cell r="AX12209" t="str">
            <v>-</v>
          </cell>
          <cell r="BB12209" t="str">
            <v>-</v>
          </cell>
          <cell r="BE12209">
            <v>0</v>
          </cell>
          <cell r="BF12209">
            <v>0</v>
          </cell>
          <cell r="BG12209">
            <v>0</v>
          </cell>
          <cell r="BJ12209">
            <v>0</v>
          </cell>
          <cell r="BK12209">
            <v>0</v>
          </cell>
          <cell r="BL12209">
            <v>0</v>
          </cell>
        </row>
        <row r="12210">
          <cell r="AP12210">
            <v>0</v>
          </cell>
          <cell r="AT12210" t="str">
            <v>-</v>
          </cell>
          <cell r="AX12210" t="str">
            <v>-</v>
          </cell>
          <cell r="BB12210" t="str">
            <v>-</v>
          </cell>
          <cell r="BE12210">
            <v>0</v>
          </cell>
          <cell r="BF12210">
            <v>0</v>
          </cell>
          <cell r="BG12210">
            <v>0</v>
          </cell>
          <cell r="BJ12210">
            <v>0</v>
          </cell>
          <cell r="BK12210">
            <v>0</v>
          </cell>
          <cell r="BL12210">
            <v>0</v>
          </cell>
        </row>
        <row r="12211">
          <cell r="AP12211">
            <v>0</v>
          </cell>
          <cell r="AT12211" t="str">
            <v>-</v>
          </cell>
          <cell r="AX12211" t="str">
            <v>-</v>
          </cell>
          <cell r="BB12211" t="str">
            <v>-</v>
          </cell>
          <cell r="BE12211">
            <v>0</v>
          </cell>
          <cell r="BF12211">
            <v>0</v>
          </cell>
          <cell r="BG12211">
            <v>0</v>
          </cell>
          <cell r="BJ12211">
            <v>0</v>
          </cell>
          <cell r="BK12211">
            <v>0</v>
          </cell>
          <cell r="BL12211">
            <v>0</v>
          </cell>
        </row>
        <row r="12212">
          <cell r="AP12212">
            <v>0</v>
          </cell>
          <cell r="AT12212" t="str">
            <v>-</v>
          </cell>
          <cell r="AX12212" t="str">
            <v>-</v>
          </cell>
          <cell r="BB12212" t="str">
            <v>-</v>
          </cell>
          <cell r="BE12212">
            <v>0</v>
          </cell>
          <cell r="BF12212">
            <v>0</v>
          </cell>
          <cell r="BG12212">
            <v>0</v>
          </cell>
          <cell r="BJ12212">
            <v>0</v>
          </cell>
          <cell r="BK12212">
            <v>0</v>
          </cell>
          <cell r="BL12212">
            <v>0</v>
          </cell>
        </row>
        <row r="12213">
          <cell r="AP12213">
            <v>0</v>
          </cell>
          <cell r="AT12213" t="str">
            <v>-</v>
          </cell>
          <cell r="AX12213" t="str">
            <v>-</v>
          </cell>
          <cell r="BB12213" t="str">
            <v>-</v>
          </cell>
          <cell r="BE12213">
            <v>0</v>
          </cell>
          <cell r="BF12213">
            <v>0</v>
          </cell>
          <cell r="BG12213">
            <v>0</v>
          </cell>
          <cell r="BJ12213">
            <v>0</v>
          </cell>
          <cell r="BK12213">
            <v>0</v>
          </cell>
          <cell r="BL12213">
            <v>0</v>
          </cell>
        </row>
        <row r="12214">
          <cell r="AP12214">
            <v>0</v>
          </cell>
          <cell r="AT12214" t="str">
            <v>-</v>
          </cell>
          <cell r="AX12214" t="str">
            <v>-</v>
          </cell>
          <cell r="BB12214" t="str">
            <v>-</v>
          </cell>
          <cell r="BE12214">
            <v>0</v>
          </cell>
          <cell r="BF12214">
            <v>0</v>
          </cell>
          <cell r="BG12214">
            <v>0</v>
          </cell>
          <cell r="BJ12214">
            <v>0</v>
          </cell>
          <cell r="BK12214">
            <v>0</v>
          </cell>
          <cell r="BL12214">
            <v>0</v>
          </cell>
        </row>
        <row r="12215">
          <cell r="AP12215">
            <v>0</v>
          </cell>
          <cell r="AT12215" t="str">
            <v>-</v>
          </cell>
          <cell r="AX12215" t="str">
            <v>-</v>
          </cell>
          <cell r="BB12215" t="str">
            <v>-</v>
          </cell>
          <cell r="BE12215">
            <v>0</v>
          </cell>
          <cell r="BF12215">
            <v>0</v>
          </cell>
          <cell r="BG12215">
            <v>0</v>
          </cell>
          <cell r="BJ12215">
            <v>0</v>
          </cell>
          <cell r="BK12215">
            <v>0</v>
          </cell>
          <cell r="BL12215">
            <v>0</v>
          </cell>
        </row>
        <row r="12216">
          <cell r="AP12216">
            <v>0</v>
          </cell>
          <cell r="AT12216" t="str">
            <v>-</v>
          </cell>
          <cell r="AX12216" t="str">
            <v>-</v>
          </cell>
          <cell r="BB12216" t="str">
            <v>-</v>
          </cell>
          <cell r="BE12216">
            <v>0</v>
          </cell>
          <cell r="BF12216">
            <v>0</v>
          </cell>
          <cell r="BG12216">
            <v>0</v>
          </cell>
          <cell r="BJ12216">
            <v>0</v>
          </cell>
          <cell r="BK12216">
            <v>0</v>
          </cell>
          <cell r="BL12216">
            <v>0</v>
          </cell>
        </row>
        <row r="12217">
          <cell r="AP12217">
            <v>0</v>
          </cell>
          <cell r="AT12217" t="str">
            <v>-</v>
          </cell>
          <cell r="AX12217" t="str">
            <v>-</v>
          </cell>
          <cell r="BB12217" t="str">
            <v>-</v>
          </cell>
          <cell r="BE12217">
            <v>0</v>
          </cell>
          <cell r="BF12217">
            <v>0</v>
          </cell>
          <cell r="BG12217">
            <v>0</v>
          </cell>
          <cell r="BJ12217">
            <v>0</v>
          </cell>
          <cell r="BK12217">
            <v>0</v>
          </cell>
          <cell r="BL12217">
            <v>0</v>
          </cell>
        </row>
        <row r="12218">
          <cell r="AP12218">
            <v>0</v>
          </cell>
          <cell r="AT12218" t="str">
            <v>-</v>
          </cell>
          <cell r="AX12218" t="str">
            <v>-</v>
          </cell>
          <cell r="BB12218" t="str">
            <v>-</v>
          </cell>
          <cell r="BE12218">
            <v>0</v>
          </cell>
          <cell r="BF12218">
            <v>0</v>
          </cell>
          <cell r="BG12218">
            <v>0</v>
          </cell>
          <cell r="BJ12218">
            <v>0</v>
          </cell>
          <cell r="BK12218">
            <v>0</v>
          </cell>
          <cell r="BL12218">
            <v>0</v>
          </cell>
        </row>
        <row r="12219">
          <cell r="AP12219">
            <v>0</v>
          </cell>
          <cell r="AT12219" t="str">
            <v>-</v>
          </cell>
          <cell r="AX12219" t="str">
            <v>-</v>
          </cell>
          <cell r="BB12219" t="str">
            <v>-</v>
          </cell>
          <cell r="BE12219">
            <v>0</v>
          </cell>
          <cell r="BF12219">
            <v>0</v>
          </cell>
          <cell r="BG12219">
            <v>0</v>
          </cell>
          <cell r="BJ12219">
            <v>0</v>
          </cell>
          <cell r="BK12219">
            <v>0</v>
          </cell>
          <cell r="BL12219">
            <v>0</v>
          </cell>
        </row>
        <row r="12220">
          <cell r="AP12220">
            <v>0</v>
          </cell>
          <cell r="AT12220" t="str">
            <v>-</v>
          </cell>
          <cell r="AX12220" t="str">
            <v>-</v>
          </cell>
          <cell r="BB12220" t="str">
            <v>-</v>
          </cell>
          <cell r="BE12220">
            <v>0</v>
          </cell>
          <cell r="BF12220">
            <v>0</v>
          </cell>
          <cell r="BG12220">
            <v>0</v>
          </cell>
          <cell r="BJ12220">
            <v>0</v>
          </cell>
          <cell r="BK12220">
            <v>0</v>
          </cell>
          <cell r="BL12220">
            <v>0</v>
          </cell>
        </row>
        <row r="12221">
          <cell r="AP12221">
            <v>0</v>
          </cell>
          <cell r="AT12221" t="str">
            <v>-</v>
          </cell>
          <cell r="AX12221" t="str">
            <v>-</v>
          </cell>
          <cell r="BB12221" t="str">
            <v>-</v>
          </cell>
          <cell r="BE12221">
            <v>0</v>
          </cell>
          <cell r="BF12221">
            <v>0</v>
          </cell>
          <cell r="BG12221">
            <v>0</v>
          </cell>
          <cell r="BJ12221">
            <v>0</v>
          </cell>
          <cell r="BK12221">
            <v>0</v>
          </cell>
          <cell r="BL12221">
            <v>0</v>
          </cell>
        </row>
        <row r="12222">
          <cell r="AP12222">
            <v>0</v>
          </cell>
          <cell r="AT12222" t="str">
            <v>-</v>
          </cell>
          <cell r="AX12222" t="str">
            <v>-</v>
          </cell>
          <cell r="BB12222" t="str">
            <v>-</v>
          </cell>
          <cell r="BE12222">
            <v>0</v>
          </cell>
          <cell r="BF12222">
            <v>0</v>
          </cell>
          <cell r="BG12222">
            <v>0</v>
          </cell>
          <cell r="BJ12222">
            <v>0</v>
          </cell>
          <cell r="BK12222">
            <v>0</v>
          </cell>
          <cell r="BL12222">
            <v>0</v>
          </cell>
        </row>
        <row r="12223">
          <cell r="AP12223">
            <v>0</v>
          </cell>
          <cell r="AT12223" t="str">
            <v>-</v>
          </cell>
          <cell r="AX12223" t="str">
            <v>-</v>
          </cell>
          <cell r="BB12223" t="str">
            <v>-</v>
          </cell>
          <cell r="BE12223">
            <v>0</v>
          </cell>
          <cell r="BF12223">
            <v>0</v>
          </cell>
          <cell r="BG12223">
            <v>0</v>
          </cell>
          <cell r="BJ12223">
            <v>0</v>
          </cell>
          <cell r="BK12223">
            <v>0</v>
          </cell>
          <cell r="BL12223">
            <v>0</v>
          </cell>
        </row>
        <row r="12224">
          <cell r="AP12224">
            <v>0</v>
          </cell>
          <cell r="AT12224" t="str">
            <v>-</v>
          </cell>
          <cell r="AX12224" t="str">
            <v>-</v>
          </cell>
          <cell r="BB12224" t="str">
            <v>-</v>
          </cell>
          <cell r="BE12224">
            <v>0</v>
          </cell>
          <cell r="BF12224">
            <v>0</v>
          </cell>
          <cell r="BG12224">
            <v>0</v>
          </cell>
          <cell r="BJ12224">
            <v>0</v>
          </cell>
          <cell r="BK12224">
            <v>0</v>
          </cell>
          <cell r="BL12224">
            <v>0</v>
          </cell>
        </row>
        <row r="12225">
          <cell r="AP12225">
            <v>0</v>
          </cell>
          <cell r="AT12225" t="str">
            <v>-</v>
          </cell>
          <cell r="AX12225" t="str">
            <v>-</v>
          </cell>
          <cell r="BB12225" t="str">
            <v>-</v>
          </cell>
          <cell r="BE12225">
            <v>0</v>
          </cell>
          <cell r="BF12225">
            <v>0</v>
          </cell>
          <cell r="BG12225">
            <v>0</v>
          </cell>
          <cell r="BJ12225">
            <v>0</v>
          </cell>
          <cell r="BK12225">
            <v>0</v>
          </cell>
          <cell r="BL12225">
            <v>0</v>
          </cell>
        </row>
        <row r="12226">
          <cell r="AP12226">
            <v>0</v>
          </cell>
          <cell r="AT12226" t="str">
            <v>-</v>
          </cell>
          <cell r="AX12226" t="str">
            <v>-</v>
          </cell>
          <cell r="BB12226" t="str">
            <v>-</v>
          </cell>
          <cell r="BE12226">
            <v>0</v>
          </cell>
          <cell r="BF12226">
            <v>0</v>
          </cell>
          <cell r="BG12226">
            <v>0</v>
          </cell>
          <cell r="BJ12226">
            <v>0</v>
          </cell>
          <cell r="BK12226">
            <v>0</v>
          </cell>
          <cell r="BL12226">
            <v>0</v>
          </cell>
        </row>
        <row r="12227">
          <cell r="AP12227">
            <v>0</v>
          </cell>
          <cell r="AT12227" t="str">
            <v>-</v>
          </cell>
          <cell r="AX12227" t="str">
            <v>-</v>
          </cell>
          <cell r="BB12227" t="str">
            <v>-</v>
          </cell>
          <cell r="BE12227">
            <v>0</v>
          </cell>
          <cell r="BF12227">
            <v>0</v>
          </cell>
          <cell r="BG12227">
            <v>0</v>
          </cell>
          <cell r="BJ12227">
            <v>0</v>
          </cell>
          <cell r="BK12227">
            <v>0</v>
          </cell>
          <cell r="BL12227">
            <v>0</v>
          </cell>
        </row>
        <row r="12228">
          <cell r="AP12228">
            <v>0</v>
          </cell>
          <cell r="AT12228" t="str">
            <v>-</v>
          </cell>
          <cell r="AX12228" t="str">
            <v>-</v>
          </cell>
          <cell r="BB12228" t="str">
            <v>-</v>
          </cell>
          <cell r="BE12228">
            <v>0</v>
          </cell>
          <cell r="BF12228">
            <v>0</v>
          </cell>
          <cell r="BG12228">
            <v>0</v>
          </cell>
          <cell r="BJ12228">
            <v>0</v>
          </cell>
          <cell r="BK12228">
            <v>0</v>
          </cell>
          <cell r="BL12228">
            <v>0</v>
          </cell>
        </row>
        <row r="12229">
          <cell r="AP12229">
            <v>0</v>
          </cell>
          <cell r="AT12229" t="str">
            <v>-</v>
          </cell>
          <cell r="AX12229" t="str">
            <v>-</v>
          </cell>
          <cell r="BB12229" t="str">
            <v>-</v>
          </cell>
          <cell r="BE12229">
            <v>0</v>
          </cell>
          <cell r="BF12229">
            <v>0</v>
          </cell>
          <cell r="BG12229">
            <v>0</v>
          </cell>
          <cell r="BJ12229">
            <v>0</v>
          </cell>
          <cell r="BK12229">
            <v>0</v>
          </cell>
          <cell r="BL12229">
            <v>0</v>
          </cell>
        </row>
        <row r="12230">
          <cell r="AP12230">
            <v>0</v>
          </cell>
          <cell r="AT12230" t="str">
            <v>-</v>
          </cell>
          <cell r="AX12230" t="str">
            <v>-</v>
          </cell>
          <cell r="BB12230" t="str">
            <v>-</v>
          </cell>
          <cell r="BE12230">
            <v>0</v>
          </cell>
          <cell r="BF12230">
            <v>0</v>
          </cell>
          <cell r="BG12230">
            <v>0</v>
          </cell>
          <cell r="BJ12230">
            <v>0</v>
          </cell>
          <cell r="BK12230">
            <v>0</v>
          </cell>
          <cell r="BL12230">
            <v>0</v>
          </cell>
        </row>
        <row r="12231">
          <cell r="AP12231">
            <v>0</v>
          </cell>
          <cell r="AT12231" t="str">
            <v>-</v>
          </cell>
          <cell r="AX12231" t="str">
            <v>-</v>
          </cell>
          <cell r="BB12231" t="str">
            <v>-</v>
          </cell>
          <cell r="BE12231">
            <v>0</v>
          </cell>
          <cell r="BF12231">
            <v>0</v>
          </cell>
          <cell r="BG12231">
            <v>0</v>
          </cell>
          <cell r="BJ12231">
            <v>0</v>
          </cell>
          <cell r="BK12231">
            <v>0</v>
          </cell>
          <cell r="BL12231">
            <v>0</v>
          </cell>
        </row>
        <row r="12232">
          <cell r="AP12232">
            <v>0</v>
          </cell>
          <cell r="AT12232" t="str">
            <v>-</v>
          </cell>
          <cell r="AX12232" t="str">
            <v>-</v>
          </cell>
          <cell r="BB12232" t="str">
            <v>-</v>
          </cell>
          <cell r="BE12232">
            <v>0</v>
          </cell>
          <cell r="BF12232">
            <v>0</v>
          </cell>
          <cell r="BG12232">
            <v>0</v>
          </cell>
          <cell r="BJ12232">
            <v>0</v>
          </cell>
          <cell r="BK12232">
            <v>0</v>
          </cell>
          <cell r="BL12232">
            <v>0</v>
          </cell>
        </row>
        <row r="12233">
          <cell r="AP12233">
            <v>0</v>
          </cell>
          <cell r="AT12233" t="str">
            <v>-</v>
          </cell>
          <cell r="AX12233" t="str">
            <v>-</v>
          </cell>
          <cell r="BB12233" t="str">
            <v>-</v>
          </cell>
          <cell r="BE12233">
            <v>0</v>
          </cell>
          <cell r="BF12233">
            <v>0</v>
          </cell>
          <cell r="BG12233">
            <v>0</v>
          </cell>
          <cell r="BJ12233">
            <v>0</v>
          </cell>
          <cell r="BK12233">
            <v>0</v>
          </cell>
          <cell r="BL12233">
            <v>0</v>
          </cell>
        </row>
        <row r="12234">
          <cell r="AP12234">
            <v>0</v>
          </cell>
          <cell r="AT12234" t="str">
            <v>-</v>
          </cell>
          <cell r="AX12234" t="str">
            <v>-</v>
          </cell>
          <cell r="BB12234" t="str">
            <v>-</v>
          </cell>
          <cell r="BE12234">
            <v>0</v>
          </cell>
          <cell r="BF12234">
            <v>0</v>
          </cell>
          <cell r="BG12234">
            <v>0</v>
          </cell>
          <cell r="BJ12234">
            <v>0</v>
          </cell>
          <cell r="BK12234">
            <v>0</v>
          </cell>
          <cell r="BL12234">
            <v>0</v>
          </cell>
        </row>
        <row r="12235">
          <cell r="AP12235">
            <v>0</v>
          </cell>
          <cell r="AT12235" t="str">
            <v>-</v>
          </cell>
          <cell r="AX12235" t="str">
            <v>-</v>
          </cell>
          <cell r="BB12235" t="str">
            <v>-</v>
          </cell>
          <cell r="BE12235">
            <v>0</v>
          </cell>
          <cell r="BF12235">
            <v>0</v>
          </cell>
          <cell r="BG12235">
            <v>0</v>
          </cell>
          <cell r="BJ12235">
            <v>0</v>
          </cell>
          <cell r="BK12235">
            <v>0</v>
          </cell>
          <cell r="BL12235">
            <v>0</v>
          </cell>
        </row>
        <row r="12236">
          <cell r="AP12236">
            <v>0</v>
          </cell>
          <cell r="AT12236" t="str">
            <v>-</v>
          </cell>
          <cell r="AX12236" t="str">
            <v>-</v>
          </cell>
          <cell r="BB12236" t="str">
            <v>-</v>
          </cell>
          <cell r="BE12236">
            <v>0</v>
          </cell>
          <cell r="BF12236">
            <v>0</v>
          </cell>
          <cell r="BG12236">
            <v>0</v>
          </cell>
          <cell r="BJ12236">
            <v>0</v>
          </cell>
          <cell r="BK12236">
            <v>0</v>
          </cell>
          <cell r="BL12236">
            <v>0</v>
          </cell>
        </row>
        <row r="12237">
          <cell r="AP12237">
            <v>0</v>
          </cell>
          <cell r="AT12237" t="str">
            <v>-</v>
          </cell>
          <cell r="AX12237" t="str">
            <v>-</v>
          </cell>
          <cell r="BB12237" t="str">
            <v>-</v>
          </cell>
          <cell r="BE12237">
            <v>0</v>
          </cell>
          <cell r="BF12237">
            <v>0</v>
          </cell>
          <cell r="BG12237">
            <v>0</v>
          </cell>
          <cell r="BJ12237">
            <v>0</v>
          </cell>
          <cell r="BK12237">
            <v>0</v>
          </cell>
          <cell r="BL12237">
            <v>0</v>
          </cell>
        </row>
        <row r="12238">
          <cell r="AP12238">
            <v>0</v>
          </cell>
          <cell r="AT12238" t="str">
            <v>-</v>
          </cell>
          <cell r="AX12238" t="str">
            <v>-</v>
          </cell>
          <cell r="BB12238" t="str">
            <v>-</v>
          </cell>
          <cell r="BE12238">
            <v>0</v>
          </cell>
          <cell r="BF12238">
            <v>0</v>
          </cell>
          <cell r="BG12238">
            <v>0</v>
          </cell>
          <cell r="BJ12238">
            <v>0</v>
          </cell>
          <cell r="BK12238">
            <v>0</v>
          </cell>
          <cell r="BL12238">
            <v>0</v>
          </cell>
        </row>
        <row r="12239">
          <cell r="AP12239">
            <v>0</v>
          </cell>
          <cell r="AT12239" t="str">
            <v>-</v>
          </cell>
          <cell r="AX12239" t="str">
            <v>-</v>
          </cell>
          <cell r="BB12239" t="str">
            <v>-</v>
          </cell>
          <cell r="BE12239">
            <v>0</v>
          </cell>
          <cell r="BF12239">
            <v>0</v>
          </cell>
          <cell r="BG12239">
            <v>0</v>
          </cell>
          <cell r="BJ12239">
            <v>0</v>
          </cell>
          <cell r="BK12239">
            <v>0</v>
          </cell>
          <cell r="BL12239">
            <v>0</v>
          </cell>
        </row>
        <row r="12240">
          <cell r="AP12240">
            <v>0</v>
          </cell>
          <cell r="AT12240" t="str">
            <v>-</v>
          </cell>
          <cell r="AX12240" t="str">
            <v>-</v>
          </cell>
          <cell r="BB12240" t="str">
            <v>-</v>
          </cell>
          <cell r="BE12240">
            <v>0</v>
          </cell>
          <cell r="BF12240">
            <v>0</v>
          </cell>
          <cell r="BG12240">
            <v>0</v>
          </cell>
          <cell r="BJ12240">
            <v>0</v>
          </cell>
          <cell r="BK12240">
            <v>0</v>
          </cell>
          <cell r="BL12240">
            <v>0</v>
          </cell>
        </row>
        <row r="12241">
          <cell r="AP12241">
            <v>0</v>
          </cell>
          <cell r="AT12241" t="str">
            <v>-</v>
          </cell>
          <cell r="AX12241" t="str">
            <v>-</v>
          </cell>
          <cell r="BB12241" t="str">
            <v>-</v>
          </cell>
          <cell r="BE12241">
            <v>0</v>
          </cell>
          <cell r="BF12241">
            <v>0</v>
          </cell>
          <cell r="BG12241">
            <v>0</v>
          </cell>
          <cell r="BJ12241">
            <v>0</v>
          </cell>
          <cell r="BK12241">
            <v>0</v>
          </cell>
          <cell r="BL12241">
            <v>0</v>
          </cell>
        </row>
        <row r="12242">
          <cell r="AP12242">
            <v>0</v>
          </cell>
          <cell r="AT12242" t="str">
            <v>-</v>
          </cell>
          <cell r="AX12242" t="str">
            <v>-</v>
          </cell>
          <cell r="BB12242" t="str">
            <v>-</v>
          </cell>
          <cell r="BE12242">
            <v>0</v>
          </cell>
          <cell r="BF12242">
            <v>0</v>
          </cell>
          <cell r="BG12242">
            <v>0</v>
          </cell>
          <cell r="BJ12242">
            <v>0</v>
          </cell>
          <cell r="BK12242">
            <v>0</v>
          </cell>
          <cell r="BL12242">
            <v>0</v>
          </cell>
        </row>
        <row r="12243">
          <cell r="AP12243">
            <v>0</v>
          </cell>
          <cell r="AT12243" t="str">
            <v>-</v>
          </cell>
          <cell r="AX12243" t="str">
            <v>-</v>
          </cell>
          <cell r="BB12243" t="str">
            <v>-</v>
          </cell>
          <cell r="BE12243">
            <v>0</v>
          </cell>
          <cell r="BF12243">
            <v>0</v>
          </cell>
          <cell r="BG12243">
            <v>0</v>
          </cell>
          <cell r="BJ12243">
            <v>0</v>
          </cell>
          <cell r="BK12243">
            <v>0</v>
          </cell>
          <cell r="BL12243">
            <v>0</v>
          </cell>
        </row>
        <row r="12244">
          <cell r="AP12244">
            <v>0</v>
          </cell>
          <cell r="AT12244" t="str">
            <v>-</v>
          </cell>
          <cell r="AX12244" t="str">
            <v>-</v>
          </cell>
          <cell r="BB12244" t="str">
            <v>-</v>
          </cell>
          <cell r="BE12244">
            <v>0</v>
          </cell>
          <cell r="BF12244">
            <v>0</v>
          </cell>
          <cell r="BG12244">
            <v>0</v>
          </cell>
          <cell r="BJ12244">
            <v>0</v>
          </cell>
          <cell r="BK12244">
            <v>0</v>
          </cell>
          <cell r="BL12244">
            <v>0</v>
          </cell>
        </row>
        <row r="12245">
          <cell r="AP12245">
            <v>0</v>
          </cell>
          <cell r="AT12245" t="str">
            <v>-</v>
          </cell>
          <cell r="AX12245" t="str">
            <v>-</v>
          </cell>
          <cell r="BB12245" t="str">
            <v>-</v>
          </cell>
          <cell r="BE12245">
            <v>0</v>
          </cell>
          <cell r="BF12245">
            <v>0</v>
          </cell>
          <cell r="BG12245">
            <v>0</v>
          </cell>
          <cell r="BJ12245">
            <v>0</v>
          </cell>
          <cell r="BK12245">
            <v>0</v>
          </cell>
          <cell r="BL12245">
            <v>0</v>
          </cell>
        </row>
        <row r="12246">
          <cell r="AP12246">
            <v>0</v>
          </cell>
          <cell r="AT12246" t="str">
            <v>-</v>
          </cell>
          <cell r="AX12246" t="str">
            <v>-</v>
          </cell>
          <cell r="BB12246" t="str">
            <v>-</v>
          </cell>
          <cell r="BE12246">
            <v>0</v>
          </cell>
          <cell r="BF12246">
            <v>0</v>
          </cell>
          <cell r="BG12246">
            <v>0</v>
          </cell>
          <cell r="BJ12246">
            <v>0</v>
          </cell>
          <cell r="BK12246">
            <v>0</v>
          </cell>
          <cell r="BL12246">
            <v>0</v>
          </cell>
        </row>
        <row r="12247">
          <cell r="AP12247">
            <v>0</v>
          </cell>
          <cell r="AT12247" t="str">
            <v>-</v>
          </cell>
          <cell r="AX12247" t="str">
            <v>-</v>
          </cell>
          <cell r="BB12247" t="str">
            <v>-</v>
          </cell>
          <cell r="BE12247">
            <v>0</v>
          </cell>
          <cell r="BF12247">
            <v>0</v>
          </cell>
          <cell r="BG12247">
            <v>0</v>
          </cell>
          <cell r="BJ12247">
            <v>0</v>
          </cell>
          <cell r="BK12247">
            <v>0</v>
          </cell>
          <cell r="BL12247">
            <v>0</v>
          </cell>
        </row>
        <row r="12248">
          <cell r="AP12248">
            <v>0</v>
          </cell>
          <cell r="AT12248" t="str">
            <v>-</v>
          </cell>
          <cell r="AX12248" t="str">
            <v>-</v>
          </cell>
          <cell r="BB12248" t="str">
            <v>-</v>
          </cell>
          <cell r="BE12248">
            <v>0</v>
          </cell>
          <cell r="BF12248">
            <v>0</v>
          </cell>
          <cell r="BG12248">
            <v>0</v>
          </cell>
          <cell r="BJ12248">
            <v>0</v>
          </cell>
          <cell r="BK12248">
            <v>0</v>
          </cell>
          <cell r="BL12248">
            <v>0</v>
          </cell>
        </row>
        <row r="12249">
          <cell r="AP12249">
            <v>0</v>
          </cell>
          <cell r="AT12249" t="str">
            <v>-</v>
          </cell>
          <cell r="AX12249" t="str">
            <v>-</v>
          </cell>
          <cell r="BB12249" t="str">
            <v>-</v>
          </cell>
          <cell r="BE12249">
            <v>0</v>
          </cell>
          <cell r="BF12249">
            <v>0</v>
          </cell>
          <cell r="BG12249">
            <v>0</v>
          </cell>
          <cell r="BJ12249">
            <v>0</v>
          </cell>
          <cell r="BK12249">
            <v>0</v>
          </cell>
          <cell r="BL12249">
            <v>0</v>
          </cell>
        </row>
        <row r="12250">
          <cell r="AP12250">
            <v>0</v>
          </cell>
          <cell r="AT12250" t="str">
            <v>-</v>
          </cell>
          <cell r="AX12250" t="str">
            <v>-</v>
          </cell>
          <cell r="BB12250" t="str">
            <v>-</v>
          </cell>
          <cell r="BE12250">
            <v>0</v>
          </cell>
          <cell r="BF12250">
            <v>0</v>
          </cell>
          <cell r="BG12250">
            <v>0</v>
          </cell>
          <cell r="BJ12250">
            <v>0</v>
          </cell>
          <cell r="BK12250">
            <v>0</v>
          </cell>
          <cell r="BL12250">
            <v>0</v>
          </cell>
        </row>
        <row r="12251">
          <cell r="AP12251">
            <v>0</v>
          </cell>
          <cell r="AT12251" t="str">
            <v>-</v>
          </cell>
          <cell r="AX12251" t="str">
            <v>-</v>
          </cell>
          <cell r="BB12251" t="str">
            <v>-</v>
          </cell>
          <cell r="BE12251">
            <v>0</v>
          </cell>
          <cell r="BF12251">
            <v>0</v>
          </cell>
          <cell r="BG12251">
            <v>0</v>
          </cell>
          <cell r="BJ12251">
            <v>0</v>
          </cell>
          <cell r="BK12251">
            <v>0</v>
          </cell>
          <cell r="BL12251">
            <v>0</v>
          </cell>
        </row>
        <row r="12252">
          <cell r="AP12252">
            <v>0</v>
          </cell>
          <cell r="AT12252" t="str">
            <v>-</v>
          </cell>
          <cell r="AX12252" t="str">
            <v>-</v>
          </cell>
          <cell r="BB12252" t="str">
            <v>-</v>
          </cell>
          <cell r="BE12252">
            <v>0</v>
          </cell>
          <cell r="BF12252">
            <v>0</v>
          </cell>
          <cell r="BG12252">
            <v>0</v>
          </cell>
          <cell r="BJ12252">
            <v>0</v>
          </cell>
          <cell r="BK12252">
            <v>0</v>
          </cell>
          <cell r="BL12252">
            <v>0</v>
          </cell>
        </row>
        <row r="12253">
          <cell r="AP12253">
            <v>0</v>
          </cell>
          <cell r="AT12253" t="str">
            <v>-</v>
          </cell>
          <cell r="AX12253" t="str">
            <v>-</v>
          </cell>
          <cell r="BB12253" t="str">
            <v>-</v>
          </cell>
          <cell r="BE12253">
            <v>0</v>
          </cell>
          <cell r="BF12253">
            <v>0</v>
          </cell>
          <cell r="BG12253">
            <v>0</v>
          </cell>
          <cell r="BJ12253">
            <v>0</v>
          </cell>
          <cell r="BK12253">
            <v>0</v>
          </cell>
          <cell r="BL12253">
            <v>0</v>
          </cell>
        </row>
        <row r="12254">
          <cell r="AP12254">
            <v>0</v>
          </cell>
          <cell r="AT12254" t="str">
            <v>-</v>
          </cell>
          <cell r="AX12254" t="str">
            <v>-</v>
          </cell>
          <cell r="BB12254" t="str">
            <v>-</v>
          </cell>
          <cell r="BE12254">
            <v>0</v>
          </cell>
          <cell r="BF12254">
            <v>0</v>
          </cell>
          <cell r="BG12254">
            <v>0</v>
          </cell>
          <cell r="BJ12254">
            <v>0</v>
          </cell>
          <cell r="BK12254">
            <v>0</v>
          </cell>
          <cell r="BL12254">
            <v>0</v>
          </cell>
        </row>
        <row r="12255">
          <cell r="AP12255">
            <v>0</v>
          </cell>
          <cell r="AT12255" t="str">
            <v>-</v>
          </cell>
          <cell r="AX12255" t="str">
            <v>-</v>
          </cell>
          <cell r="BB12255" t="str">
            <v>-</v>
          </cell>
          <cell r="BE12255">
            <v>0</v>
          </cell>
          <cell r="BF12255">
            <v>0</v>
          </cell>
          <cell r="BG12255">
            <v>0</v>
          </cell>
          <cell r="BJ12255">
            <v>0</v>
          </cell>
          <cell r="BK12255">
            <v>0</v>
          </cell>
          <cell r="BL12255">
            <v>0</v>
          </cell>
        </row>
        <row r="12256">
          <cell r="AP12256">
            <v>0</v>
          </cell>
          <cell r="AT12256" t="str">
            <v>-</v>
          </cell>
          <cell r="AX12256" t="str">
            <v>-</v>
          </cell>
          <cell r="BB12256" t="str">
            <v>-</v>
          </cell>
          <cell r="BE12256">
            <v>0</v>
          </cell>
          <cell r="BF12256">
            <v>0</v>
          </cell>
          <cell r="BG12256">
            <v>0</v>
          </cell>
          <cell r="BJ12256">
            <v>0</v>
          </cell>
          <cell r="BK12256">
            <v>0</v>
          </cell>
          <cell r="BL12256">
            <v>0</v>
          </cell>
        </row>
        <row r="12257">
          <cell r="AP12257">
            <v>0</v>
          </cell>
          <cell r="AT12257" t="str">
            <v>-</v>
          </cell>
          <cell r="AX12257" t="str">
            <v>-</v>
          </cell>
          <cell r="BB12257" t="str">
            <v>-</v>
          </cell>
          <cell r="BE12257">
            <v>0</v>
          </cell>
          <cell r="BF12257">
            <v>0</v>
          </cell>
          <cell r="BG12257">
            <v>0</v>
          </cell>
          <cell r="BJ12257">
            <v>0</v>
          </cell>
          <cell r="BK12257">
            <v>0</v>
          </cell>
          <cell r="BL12257">
            <v>0</v>
          </cell>
        </row>
        <row r="12258">
          <cell r="AP12258">
            <v>0</v>
          </cell>
          <cell r="AT12258" t="str">
            <v>-</v>
          </cell>
          <cell r="AX12258" t="str">
            <v>-</v>
          </cell>
          <cell r="BB12258" t="str">
            <v>-</v>
          </cell>
          <cell r="BE12258">
            <v>0</v>
          </cell>
          <cell r="BF12258">
            <v>0</v>
          </cell>
          <cell r="BG12258">
            <v>0</v>
          </cell>
          <cell r="BJ12258">
            <v>0</v>
          </cell>
          <cell r="BK12258">
            <v>0</v>
          </cell>
          <cell r="BL12258">
            <v>0</v>
          </cell>
        </row>
        <row r="12259">
          <cell r="AP12259">
            <v>0</v>
          </cell>
          <cell r="AT12259" t="str">
            <v>-</v>
          </cell>
          <cell r="AX12259" t="str">
            <v>-</v>
          </cell>
          <cell r="BB12259" t="str">
            <v>-</v>
          </cell>
          <cell r="BE12259">
            <v>0</v>
          </cell>
          <cell r="BF12259">
            <v>0</v>
          </cell>
          <cell r="BG12259">
            <v>0</v>
          </cell>
          <cell r="BJ12259">
            <v>0</v>
          </cell>
          <cell r="BK12259">
            <v>0</v>
          </cell>
          <cell r="BL12259">
            <v>0</v>
          </cell>
        </row>
        <row r="12260">
          <cell r="AP12260">
            <v>0</v>
          </cell>
          <cell r="AT12260" t="str">
            <v>-</v>
          </cell>
          <cell r="AX12260" t="str">
            <v>-</v>
          </cell>
          <cell r="BB12260" t="str">
            <v>-</v>
          </cell>
          <cell r="BE12260">
            <v>0</v>
          </cell>
          <cell r="BF12260">
            <v>0</v>
          </cell>
          <cell r="BG12260">
            <v>0</v>
          </cell>
          <cell r="BJ12260">
            <v>0</v>
          </cell>
          <cell r="BK12260">
            <v>0</v>
          </cell>
          <cell r="BL12260">
            <v>0</v>
          </cell>
        </row>
        <row r="12261">
          <cell r="AP12261">
            <v>0</v>
          </cell>
          <cell r="AT12261" t="str">
            <v>-</v>
          </cell>
          <cell r="AX12261" t="str">
            <v>-</v>
          </cell>
          <cell r="BB12261" t="str">
            <v>-</v>
          </cell>
          <cell r="BE12261">
            <v>0</v>
          </cell>
          <cell r="BF12261">
            <v>0</v>
          </cell>
          <cell r="BG12261">
            <v>0</v>
          </cell>
          <cell r="BJ12261">
            <v>0</v>
          </cell>
          <cell r="BK12261">
            <v>0</v>
          </cell>
          <cell r="BL12261">
            <v>0</v>
          </cell>
        </row>
        <row r="12262">
          <cell r="AP12262">
            <v>0</v>
          </cell>
          <cell r="AT12262" t="str">
            <v>-</v>
          </cell>
          <cell r="AX12262" t="str">
            <v>-</v>
          </cell>
          <cell r="BB12262" t="str">
            <v>-</v>
          </cell>
          <cell r="BE12262">
            <v>0</v>
          </cell>
          <cell r="BF12262">
            <v>0</v>
          </cell>
          <cell r="BG12262">
            <v>0</v>
          </cell>
          <cell r="BJ12262">
            <v>0</v>
          </cell>
          <cell r="BK12262">
            <v>0</v>
          </cell>
          <cell r="BL12262">
            <v>0</v>
          </cell>
        </row>
        <row r="12263">
          <cell r="AP12263">
            <v>0</v>
          </cell>
          <cell r="AT12263" t="str">
            <v>-</v>
          </cell>
          <cell r="AX12263" t="str">
            <v>-</v>
          </cell>
          <cell r="BB12263" t="str">
            <v>-</v>
          </cell>
          <cell r="BE12263">
            <v>0</v>
          </cell>
          <cell r="BF12263">
            <v>0</v>
          </cell>
          <cell r="BG12263">
            <v>0</v>
          </cell>
          <cell r="BJ12263">
            <v>0</v>
          </cell>
          <cell r="BK12263">
            <v>0</v>
          </cell>
          <cell r="BL12263">
            <v>0</v>
          </cell>
        </row>
        <row r="12264">
          <cell r="AP12264">
            <v>0</v>
          </cell>
          <cell r="AT12264" t="str">
            <v>-</v>
          </cell>
          <cell r="AX12264" t="str">
            <v>-</v>
          </cell>
          <cell r="BB12264" t="str">
            <v>-</v>
          </cell>
          <cell r="BE12264">
            <v>0</v>
          </cell>
          <cell r="BF12264">
            <v>0</v>
          </cell>
          <cell r="BG12264">
            <v>0</v>
          </cell>
          <cell r="BJ12264">
            <v>0</v>
          </cell>
          <cell r="BK12264">
            <v>0</v>
          </cell>
          <cell r="BL12264">
            <v>0</v>
          </cell>
        </row>
        <row r="12265">
          <cell r="AP12265">
            <v>0</v>
          </cell>
          <cell r="AT12265" t="str">
            <v>-</v>
          </cell>
          <cell r="AX12265" t="str">
            <v>-</v>
          </cell>
          <cell r="BB12265" t="str">
            <v>-</v>
          </cell>
          <cell r="BE12265">
            <v>0</v>
          </cell>
          <cell r="BF12265">
            <v>0</v>
          </cell>
          <cell r="BG12265">
            <v>0</v>
          </cell>
          <cell r="BJ12265">
            <v>0</v>
          </cell>
          <cell r="BK12265">
            <v>0</v>
          </cell>
          <cell r="BL12265">
            <v>0</v>
          </cell>
        </row>
        <row r="12266">
          <cell r="AP12266">
            <v>0</v>
          </cell>
          <cell r="AT12266" t="str">
            <v>-</v>
          </cell>
          <cell r="AX12266" t="str">
            <v>-</v>
          </cell>
          <cell r="BB12266" t="str">
            <v>-</v>
          </cell>
          <cell r="BE12266">
            <v>0</v>
          </cell>
          <cell r="BF12266">
            <v>0</v>
          </cell>
          <cell r="BG12266">
            <v>0</v>
          </cell>
          <cell r="BJ12266">
            <v>0</v>
          </cell>
          <cell r="BK12266">
            <v>0</v>
          </cell>
          <cell r="BL12266">
            <v>0</v>
          </cell>
        </row>
        <row r="12267">
          <cell r="AP12267">
            <v>0</v>
          </cell>
          <cell r="AT12267" t="str">
            <v>-</v>
          </cell>
          <cell r="AX12267" t="str">
            <v>-</v>
          </cell>
          <cell r="BB12267" t="str">
            <v>-</v>
          </cell>
          <cell r="BE12267">
            <v>0</v>
          </cell>
          <cell r="BF12267">
            <v>0</v>
          </cell>
          <cell r="BG12267">
            <v>0</v>
          </cell>
          <cell r="BJ12267">
            <v>0</v>
          </cell>
          <cell r="BK12267">
            <v>0</v>
          </cell>
          <cell r="BL12267">
            <v>0</v>
          </cell>
        </row>
        <row r="12268">
          <cell r="AP12268">
            <v>0</v>
          </cell>
          <cell r="AT12268" t="str">
            <v>-</v>
          </cell>
          <cell r="AX12268" t="str">
            <v>-</v>
          </cell>
          <cell r="BB12268" t="str">
            <v>-</v>
          </cell>
          <cell r="BE12268">
            <v>0</v>
          </cell>
          <cell r="BF12268">
            <v>0</v>
          </cell>
          <cell r="BG12268">
            <v>0</v>
          </cell>
          <cell r="BJ12268">
            <v>0</v>
          </cell>
          <cell r="BK12268">
            <v>0</v>
          </cell>
          <cell r="BL12268">
            <v>0</v>
          </cell>
        </row>
        <row r="12269">
          <cell r="AP12269">
            <v>0</v>
          </cell>
          <cell r="AT12269" t="str">
            <v>-</v>
          </cell>
          <cell r="AX12269" t="str">
            <v>-</v>
          </cell>
          <cell r="BB12269" t="str">
            <v>-</v>
          </cell>
          <cell r="BE12269">
            <v>0</v>
          </cell>
          <cell r="BF12269">
            <v>0</v>
          </cell>
          <cell r="BG12269">
            <v>0</v>
          </cell>
          <cell r="BJ12269">
            <v>0</v>
          </cell>
          <cell r="BK12269">
            <v>0</v>
          </cell>
          <cell r="BL12269">
            <v>0</v>
          </cell>
        </row>
        <row r="12270">
          <cell r="AP12270">
            <v>0</v>
          </cell>
          <cell r="AT12270" t="str">
            <v>-</v>
          </cell>
          <cell r="AX12270" t="str">
            <v>-</v>
          </cell>
          <cell r="BB12270" t="str">
            <v>-</v>
          </cell>
          <cell r="BE12270">
            <v>0</v>
          </cell>
          <cell r="BF12270">
            <v>0</v>
          </cell>
          <cell r="BG12270">
            <v>0</v>
          </cell>
          <cell r="BJ12270">
            <v>0</v>
          </cell>
          <cell r="BK12270">
            <v>0</v>
          </cell>
          <cell r="BL12270">
            <v>0</v>
          </cell>
        </row>
        <row r="12271">
          <cell r="AP12271">
            <v>0</v>
          </cell>
          <cell r="AT12271" t="str">
            <v>-</v>
          </cell>
          <cell r="AX12271" t="str">
            <v>-</v>
          </cell>
          <cell r="BB12271" t="str">
            <v>-</v>
          </cell>
          <cell r="BE12271">
            <v>0</v>
          </cell>
          <cell r="BF12271">
            <v>0</v>
          </cell>
          <cell r="BG12271">
            <v>0</v>
          </cell>
          <cell r="BJ12271">
            <v>0</v>
          </cell>
          <cell r="BK12271">
            <v>0</v>
          </cell>
          <cell r="BL12271">
            <v>0</v>
          </cell>
        </row>
        <row r="12272">
          <cell r="AP12272">
            <v>0</v>
          </cell>
          <cell r="AT12272" t="str">
            <v>-</v>
          </cell>
          <cell r="AX12272" t="str">
            <v>-</v>
          </cell>
          <cell r="BB12272" t="str">
            <v>-</v>
          </cell>
          <cell r="BE12272">
            <v>0</v>
          </cell>
          <cell r="BF12272">
            <v>0</v>
          </cell>
          <cell r="BG12272">
            <v>0</v>
          </cell>
          <cell r="BJ12272">
            <v>0</v>
          </cell>
          <cell r="BK12272">
            <v>0</v>
          </cell>
          <cell r="BL12272">
            <v>0</v>
          </cell>
        </row>
        <row r="12273">
          <cell r="AP12273">
            <v>0</v>
          </cell>
          <cell r="AT12273" t="str">
            <v>-</v>
          </cell>
          <cell r="AX12273" t="str">
            <v>-</v>
          </cell>
          <cell r="BB12273" t="str">
            <v>-</v>
          </cell>
          <cell r="BE12273">
            <v>0</v>
          </cell>
          <cell r="BF12273">
            <v>0</v>
          </cell>
          <cell r="BG12273">
            <v>0</v>
          </cell>
          <cell r="BJ12273">
            <v>0</v>
          </cell>
          <cell r="BK12273">
            <v>0</v>
          </cell>
          <cell r="BL12273">
            <v>0</v>
          </cell>
        </row>
        <row r="12274">
          <cell r="AP12274">
            <v>0</v>
          </cell>
          <cell r="AT12274" t="str">
            <v>-</v>
          </cell>
          <cell r="AX12274" t="str">
            <v>-</v>
          </cell>
          <cell r="BB12274" t="str">
            <v>-</v>
          </cell>
          <cell r="BE12274">
            <v>0</v>
          </cell>
          <cell r="BF12274">
            <v>0</v>
          </cell>
          <cell r="BG12274">
            <v>0</v>
          </cell>
          <cell r="BJ12274">
            <v>0</v>
          </cell>
          <cell r="BK12274">
            <v>0</v>
          </cell>
          <cell r="BL12274">
            <v>0</v>
          </cell>
        </row>
        <row r="12275">
          <cell r="AP12275">
            <v>0</v>
          </cell>
          <cell r="AT12275" t="str">
            <v>-</v>
          </cell>
          <cell r="AX12275" t="str">
            <v>-</v>
          </cell>
          <cell r="BB12275" t="str">
            <v>-</v>
          </cell>
          <cell r="BE12275">
            <v>0</v>
          </cell>
          <cell r="BF12275">
            <v>0</v>
          </cell>
          <cell r="BG12275">
            <v>0</v>
          </cell>
          <cell r="BJ12275">
            <v>0</v>
          </cell>
          <cell r="BK12275">
            <v>0</v>
          </cell>
          <cell r="BL12275">
            <v>0</v>
          </cell>
        </row>
        <row r="12276">
          <cell r="AP12276">
            <v>0</v>
          </cell>
          <cell r="AT12276" t="str">
            <v>-</v>
          </cell>
          <cell r="AX12276" t="str">
            <v>-</v>
          </cell>
          <cell r="BB12276" t="str">
            <v>-</v>
          </cell>
          <cell r="BE12276">
            <v>0</v>
          </cell>
          <cell r="BF12276">
            <v>0</v>
          </cell>
          <cell r="BG12276">
            <v>0</v>
          </cell>
          <cell r="BJ12276">
            <v>0</v>
          </cell>
          <cell r="BK12276">
            <v>0</v>
          </cell>
          <cell r="BL12276">
            <v>0</v>
          </cell>
        </row>
        <row r="12277">
          <cell r="AP12277">
            <v>0</v>
          </cell>
          <cell r="AT12277" t="str">
            <v>-</v>
          </cell>
          <cell r="AX12277" t="str">
            <v>-</v>
          </cell>
          <cell r="BB12277" t="str">
            <v>-</v>
          </cell>
          <cell r="BE12277">
            <v>0</v>
          </cell>
          <cell r="BF12277">
            <v>0</v>
          </cell>
          <cell r="BG12277">
            <v>0</v>
          </cell>
          <cell r="BJ12277">
            <v>0</v>
          </cell>
          <cell r="BK12277">
            <v>0</v>
          </cell>
          <cell r="BL12277">
            <v>0</v>
          </cell>
        </row>
        <row r="12278">
          <cell r="AP12278">
            <v>0</v>
          </cell>
          <cell r="AT12278" t="str">
            <v>-</v>
          </cell>
          <cell r="AX12278" t="str">
            <v>-</v>
          </cell>
          <cell r="BB12278" t="str">
            <v>-</v>
          </cell>
          <cell r="BE12278">
            <v>0</v>
          </cell>
          <cell r="BF12278">
            <v>0</v>
          </cell>
          <cell r="BG12278">
            <v>0</v>
          </cell>
          <cell r="BJ12278">
            <v>0</v>
          </cell>
          <cell r="BK12278">
            <v>0</v>
          </cell>
          <cell r="BL12278">
            <v>0</v>
          </cell>
        </row>
        <row r="12279">
          <cell r="AP12279">
            <v>0</v>
          </cell>
          <cell r="AT12279" t="str">
            <v>-</v>
          </cell>
          <cell r="AX12279" t="str">
            <v>-</v>
          </cell>
          <cell r="BB12279" t="str">
            <v>-</v>
          </cell>
          <cell r="BE12279">
            <v>0</v>
          </cell>
          <cell r="BF12279">
            <v>0</v>
          </cell>
          <cell r="BG12279">
            <v>0</v>
          </cell>
          <cell r="BJ12279">
            <v>0</v>
          </cell>
          <cell r="BK12279">
            <v>0</v>
          </cell>
          <cell r="BL12279">
            <v>0</v>
          </cell>
        </row>
        <row r="12280">
          <cell r="AP12280">
            <v>0</v>
          </cell>
          <cell r="AT12280" t="str">
            <v>-</v>
          </cell>
          <cell r="AX12280" t="str">
            <v>-</v>
          </cell>
          <cell r="BB12280" t="str">
            <v>-</v>
          </cell>
          <cell r="BE12280">
            <v>0</v>
          </cell>
          <cell r="BF12280">
            <v>0</v>
          </cell>
          <cell r="BG12280">
            <v>0</v>
          </cell>
          <cell r="BJ12280">
            <v>0</v>
          </cell>
          <cell r="BK12280">
            <v>0</v>
          </cell>
          <cell r="BL12280">
            <v>0</v>
          </cell>
        </row>
        <row r="12281">
          <cell r="AP12281">
            <v>0</v>
          </cell>
          <cell r="AT12281" t="str">
            <v>-</v>
          </cell>
          <cell r="AX12281" t="str">
            <v>-</v>
          </cell>
          <cell r="BB12281" t="str">
            <v>-</v>
          </cell>
          <cell r="BE12281">
            <v>0</v>
          </cell>
          <cell r="BF12281">
            <v>0</v>
          </cell>
          <cell r="BG12281">
            <v>0</v>
          </cell>
          <cell r="BJ12281">
            <v>0</v>
          </cell>
          <cell r="BK12281">
            <v>0</v>
          </cell>
          <cell r="BL12281">
            <v>0</v>
          </cell>
        </row>
        <row r="12282">
          <cell r="AP12282">
            <v>0</v>
          </cell>
          <cell r="AT12282" t="str">
            <v>-</v>
          </cell>
          <cell r="AX12282" t="str">
            <v>-</v>
          </cell>
          <cell r="BB12282" t="str">
            <v>-</v>
          </cell>
          <cell r="BE12282">
            <v>0</v>
          </cell>
          <cell r="BF12282">
            <v>0</v>
          </cell>
          <cell r="BG12282">
            <v>0</v>
          </cell>
          <cell r="BJ12282">
            <v>0</v>
          </cell>
          <cell r="BK12282">
            <v>0</v>
          </cell>
          <cell r="BL12282">
            <v>0</v>
          </cell>
        </row>
        <row r="12283">
          <cell r="AP12283">
            <v>0</v>
          </cell>
          <cell r="AT12283" t="str">
            <v>-</v>
          </cell>
          <cell r="AX12283" t="str">
            <v>-</v>
          </cell>
          <cell r="BB12283" t="str">
            <v>-</v>
          </cell>
          <cell r="BE12283">
            <v>0</v>
          </cell>
          <cell r="BF12283">
            <v>0</v>
          </cell>
          <cell r="BG12283">
            <v>0</v>
          </cell>
          <cell r="BJ12283">
            <v>0</v>
          </cell>
          <cell r="BK12283">
            <v>0</v>
          </cell>
          <cell r="BL12283">
            <v>0</v>
          </cell>
        </row>
        <row r="12284">
          <cell r="AP12284">
            <v>0</v>
          </cell>
          <cell r="AT12284" t="str">
            <v>-</v>
          </cell>
          <cell r="AX12284" t="str">
            <v>-</v>
          </cell>
          <cell r="BB12284" t="str">
            <v>-</v>
          </cell>
          <cell r="BE12284">
            <v>0</v>
          </cell>
          <cell r="BF12284">
            <v>0</v>
          </cell>
          <cell r="BG12284">
            <v>0</v>
          </cell>
          <cell r="BJ12284">
            <v>0</v>
          </cell>
          <cell r="BK12284">
            <v>0</v>
          </cell>
          <cell r="BL12284">
            <v>0</v>
          </cell>
        </row>
        <row r="12285">
          <cell r="AP12285">
            <v>0</v>
          </cell>
          <cell r="AT12285" t="str">
            <v>-</v>
          </cell>
          <cell r="AX12285" t="str">
            <v>-</v>
          </cell>
          <cell r="BB12285" t="str">
            <v>-</v>
          </cell>
          <cell r="BE12285">
            <v>0</v>
          </cell>
          <cell r="BF12285">
            <v>0</v>
          </cell>
          <cell r="BG12285">
            <v>0</v>
          </cell>
          <cell r="BJ12285">
            <v>0</v>
          </cell>
          <cell r="BK12285">
            <v>0</v>
          </cell>
          <cell r="BL12285">
            <v>0</v>
          </cell>
        </row>
        <row r="12286">
          <cell r="AP12286">
            <v>0</v>
          </cell>
          <cell r="AT12286" t="str">
            <v>-</v>
          </cell>
          <cell r="AX12286" t="str">
            <v>-</v>
          </cell>
          <cell r="BB12286" t="str">
            <v>-</v>
          </cell>
          <cell r="BE12286">
            <v>0</v>
          </cell>
          <cell r="BF12286">
            <v>0</v>
          </cell>
          <cell r="BG12286">
            <v>0</v>
          </cell>
          <cell r="BJ12286">
            <v>0</v>
          </cell>
          <cell r="BK12286">
            <v>0</v>
          </cell>
          <cell r="BL12286">
            <v>0</v>
          </cell>
        </row>
        <row r="12287">
          <cell r="AP12287">
            <v>0</v>
          </cell>
          <cell r="AT12287" t="str">
            <v>-</v>
          </cell>
          <cell r="AX12287" t="str">
            <v>-</v>
          </cell>
          <cell r="BB12287" t="str">
            <v>-</v>
          </cell>
          <cell r="BE12287">
            <v>0</v>
          </cell>
          <cell r="BF12287">
            <v>0</v>
          </cell>
          <cell r="BG12287">
            <v>0</v>
          </cell>
          <cell r="BJ12287">
            <v>0</v>
          </cell>
          <cell r="BK12287">
            <v>0</v>
          </cell>
          <cell r="BL12287">
            <v>0</v>
          </cell>
        </row>
        <row r="12288">
          <cell r="AP12288">
            <v>0</v>
          </cell>
          <cell r="AT12288" t="str">
            <v>-</v>
          </cell>
          <cell r="AX12288" t="str">
            <v>-</v>
          </cell>
          <cell r="BB12288" t="str">
            <v>-</v>
          </cell>
          <cell r="BE12288">
            <v>0</v>
          </cell>
          <cell r="BF12288">
            <v>0</v>
          </cell>
          <cell r="BG12288">
            <v>0</v>
          </cell>
          <cell r="BJ12288">
            <v>0</v>
          </cell>
          <cell r="BK12288">
            <v>0</v>
          </cell>
          <cell r="BL12288">
            <v>0</v>
          </cell>
        </row>
        <row r="12289">
          <cell r="AP12289">
            <v>0</v>
          </cell>
          <cell r="AT12289" t="str">
            <v>-</v>
          </cell>
          <cell r="AX12289" t="str">
            <v>-</v>
          </cell>
          <cell r="BB12289" t="str">
            <v>-</v>
          </cell>
          <cell r="BE12289">
            <v>0</v>
          </cell>
          <cell r="BF12289">
            <v>0</v>
          </cell>
          <cell r="BG12289">
            <v>0</v>
          </cell>
          <cell r="BJ12289">
            <v>0</v>
          </cell>
          <cell r="BK12289">
            <v>0</v>
          </cell>
          <cell r="BL12289">
            <v>0</v>
          </cell>
        </row>
        <row r="12290">
          <cell r="AP12290">
            <v>0</v>
          </cell>
          <cell r="AT12290" t="str">
            <v>-</v>
          </cell>
          <cell r="AX12290" t="str">
            <v>-</v>
          </cell>
          <cell r="BB12290" t="str">
            <v>-</v>
          </cell>
          <cell r="BE12290">
            <v>0</v>
          </cell>
          <cell r="BF12290">
            <v>0</v>
          </cell>
          <cell r="BG12290">
            <v>0</v>
          </cell>
          <cell r="BJ12290">
            <v>0</v>
          </cell>
          <cell r="BK12290">
            <v>0</v>
          </cell>
          <cell r="BL12290">
            <v>0</v>
          </cell>
        </row>
        <row r="12291">
          <cell r="AP12291">
            <v>0</v>
          </cell>
          <cell r="AT12291" t="str">
            <v>-</v>
          </cell>
          <cell r="AX12291" t="str">
            <v>-</v>
          </cell>
          <cell r="BB12291" t="str">
            <v>-</v>
          </cell>
          <cell r="BE12291">
            <v>0</v>
          </cell>
          <cell r="BF12291">
            <v>0</v>
          </cell>
          <cell r="BG12291">
            <v>0</v>
          </cell>
          <cell r="BJ12291">
            <v>0</v>
          </cell>
          <cell r="BK12291">
            <v>0</v>
          </cell>
          <cell r="BL12291">
            <v>0</v>
          </cell>
        </row>
        <row r="12292">
          <cell r="AP12292">
            <v>0</v>
          </cell>
          <cell r="AT12292" t="str">
            <v>-</v>
          </cell>
          <cell r="AX12292" t="str">
            <v>-</v>
          </cell>
          <cell r="BB12292" t="str">
            <v>-</v>
          </cell>
          <cell r="BE12292">
            <v>0</v>
          </cell>
          <cell r="BF12292">
            <v>0</v>
          </cell>
          <cell r="BG12292">
            <v>0</v>
          </cell>
          <cell r="BJ12292">
            <v>0</v>
          </cell>
          <cell r="BK12292">
            <v>0</v>
          </cell>
          <cell r="BL12292">
            <v>0</v>
          </cell>
        </row>
        <row r="12293">
          <cell r="AP12293">
            <v>0</v>
          </cell>
          <cell r="AT12293" t="str">
            <v>-</v>
          </cell>
          <cell r="AX12293" t="str">
            <v>-</v>
          </cell>
          <cell r="BB12293" t="str">
            <v>-</v>
          </cell>
          <cell r="BE12293">
            <v>0</v>
          </cell>
          <cell r="BF12293">
            <v>0</v>
          </cell>
          <cell r="BG12293">
            <v>0</v>
          </cell>
          <cell r="BJ12293">
            <v>0</v>
          </cell>
          <cell r="BK12293">
            <v>0</v>
          </cell>
          <cell r="BL12293">
            <v>0</v>
          </cell>
        </row>
        <row r="12294">
          <cell r="AP12294">
            <v>0</v>
          </cell>
          <cell r="AT12294" t="str">
            <v>-</v>
          </cell>
          <cell r="AX12294" t="str">
            <v>-</v>
          </cell>
          <cell r="BB12294" t="str">
            <v>-</v>
          </cell>
          <cell r="BE12294">
            <v>0</v>
          </cell>
          <cell r="BF12294">
            <v>0</v>
          </cell>
          <cell r="BG12294">
            <v>0</v>
          </cell>
          <cell r="BJ12294">
            <v>0</v>
          </cell>
          <cell r="BK12294">
            <v>0</v>
          </cell>
          <cell r="BL12294">
            <v>0</v>
          </cell>
        </row>
        <row r="12295">
          <cell r="AP12295">
            <v>0</v>
          </cell>
          <cell r="AT12295" t="str">
            <v>-</v>
          </cell>
          <cell r="AX12295" t="str">
            <v>-</v>
          </cell>
          <cell r="BB12295" t="str">
            <v>-</v>
          </cell>
          <cell r="BE12295">
            <v>0</v>
          </cell>
          <cell r="BF12295">
            <v>0</v>
          </cell>
          <cell r="BG12295">
            <v>0</v>
          </cell>
          <cell r="BJ12295">
            <v>0</v>
          </cell>
          <cell r="BK12295">
            <v>0</v>
          </cell>
          <cell r="BL12295">
            <v>0</v>
          </cell>
        </row>
        <row r="12296">
          <cell r="AP12296">
            <v>0</v>
          </cell>
          <cell r="AT12296" t="str">
            <v>-</v>
          </cell>
          <cell r="AX12296" t="str">
            <v>-</v>
          </cell>
          <cell r="BB12296" t="str">
            <v>-</v>
          </cell>
          <cell r="BE12296">
            <v>0</v>
          </cell>
          <cell r="BF12296">
            <v>0</v>
          </cell>
          <cell r="BG12296">
            <v>0</v>
          </cell>
          <cell r="BJ12296">
            <v>0</v>
          </cell>
          <cell r="BK12296">
            <v>0</v>
          </cell>
          <cell r="BL12296">
            <v>0</v>
          </cell>
        </row>
        <row r="12297">
          <cell r="AP12297">
            <v>0</v>
          </cell>
          <cell r="AT12297" t="str">
            <v>-</v>
          </cell>
          <cell r="AX12297" t="str">
            <v>-</v>
          </cell>
          <cell r="BB12297" t="str">
            <v>-</v>
          </cell>
          <cell r="BE12297">
            <v>0</v>
          </cell>
          <cell r="BF12297">
            <v>0</v>
          </cell>
          <cell r="BG12297">
            <v>0</v>
          </cell>
          <cell r="BJ12297">
            <v>0</v>
          </cell>
          <cell r="BK12297">
            <v>0</v>
          </cell>
          <cell r="BL12297">
            <v>0</v>
          </cell>
        </row>
        <row r="12298">
          <cell r="AP12298">
            <v>0</v>
          </cell>
          <cell r="AT12298" t="str">
            <v>-</v>
          </cell>
          <cell r="AX12298" t="str">
            <v>-</v>
          </cell>
          <cell r="BB12298" t="str">
            <v>-</v>
          </cell>
          <cell r="BE12298">
            <v>0</v>
          </cell>
          <cell r="BF12298">
            <v>0</v>
          </cell>
          <cell r="BG12298">
            <v>0</v>
          </cell>
          <cell r="BJ12298">
            <v>0</v>
          </cell>
          <cell r="BK12298">
            <v>0</v>
          </cell>
          <cell r="BL12298">
            <v>0</v>
          </cell>
        </row>
        <row r="12299">
          <cell r="AP12299">
            <v>0</v>
          </cell>
          <cell r="AT12299" t="str">
            <v>-</v>
          </cell>
          <cell r="AX12299" t="str">
            <v>-</v>
          </cell>
          <cell r="BB12299" t="str">
            <v>-</v>
          </cell>
          <cell r="BE12299">
            <v>0</v>
          </cell>
          <cell r="BF12299">
            <v>0</v>
          </cell>
          <cell r="BG12299">
            <v>0</v>
          </cell>
          <cell r="BJ12299">
            <v>0</v>
          </cell>
          <cell r="BK12299">
            <v>0</v>
          </cell>
          <cell r="BL12299">
            <v>0</v>
          </cell>
        </row>
        <row r="12300">
          <cell r="AP12300">
            <v>0</v>
          </cell>
          <cell r="AT12300" t="str">
            <v>-</v>
          </cell>
          <cell r="AX12300" t="str">
            <v>-</v>
          </cell>
          <cell r="BB12300" t="str">
            <v>-</v>
          </cell>
          <cell r="BE12300">
            <v>0</v>
          </cell>
          <cell r="BF12300">
            <v>0</v>
          </cell>
          <cell r="BG12300">
            <v>0</v>
          </cell>
          <cell r="BJ12300">
            <v>0</v>
          </cell>
          <cell r="BK12300">
            <v>0</v>
          </cell>
          <cell r="BL12300">
            <v>0</v>
          </cell>
        </row>
        <row r="12301">
          <cell r="AP12301">
            <v>0</v>
          </cell>
          <cell r="AT12301" t="str">
            <v>-</v>
          </cell>
          <cell r="AX12301" t="str">
            <v>-</v>
          </cell>
          <cell r="BB12301" t="str">
            <v>-</v>
          </cell>
          <cell r="BE12301">
            <v>0</v>
          </cell>
          <cell r="BF12301">
            <v>0</v>
          </cell>
          <cell r="BG12301">
            <v>0</v>
          </cell>
          <cell r="BJ12301">
            <v>0</v>
          </cell>
          <cell r="BK12301">
            <v>0</v>
          </cell>
          <cell r="BL12301">
            <v>0</v>
          </cell>
        </row>
        <row r="12302">
          <cell r="AP12302">
            <v>0</v>
          </cell>
          <cell r="AT12302" t="str">
            <v>-</v>
          </cell>
          <cell r="AX12302" t="str">
            <v>-</v>
          </cell>
          <cell r="BB12302" t="str">
            <v>-</v>
          </cell>
          <cell r="BE12302">
            <v>0</v>
          </cell>
          <cell r="BF12302">
            <v>0</v>
          </cell>
          <cell r="BG12302">
            <v>0</v>
          </cell>
          <cell r="BJ12302">
            <v>0</v>
          </cell>
          <cell r="BK12302">
            <v>0</v>
          </cell>
          <cell r="BL12302">
            <v>0</v>
          </cell>
        </row>
        <row r="12303">
          <cell r="AP12303">
            <v>0</v>
          </cell>
          <cell r="AT12303" t="str">
            <v>-</v>
          </cell>
          <cell r="AX12303" t="str">
            <v>-</v>
          </cell>
          <cell r="BB12303" t="str">
            <v>-</v>
          </cell>
          <cell r="BE12303">
            <v>0</v>
          </cell>
          <cell r="BF12303">
            <v>0</v>
          </cell>
          <cell r="BG12303">
            <v>0</v>
          </cell>
          <cell r="BJ12303">
            <v>0</v>
          </cell>
          <cell r="BK12303">
            <v>0</v>
          </cell>
          <cell r="BL12303">
            <v>0</v>
          </cell>
        </row>
        <row r="12304">
          <cell r="AP12304">
            <v>0</v>
          </cell>
          <cell r="AT12304" t="str">
            <v>-</v>
          </cell>
          <cell r="AX12304" t="str">
            <v>-</v>
          </cell>
          <cell r="BB12304" t="str">
            <v>-</v>
          </cell>
          <cell r="BE12304">
            <v>0</v>
          </cell>
          <cell r="BF12304">
            <v>0</v>
          </cell>
          <cell r="BG12304">
            <v>0</v>
          </cell>
          <cell r="BJ12304">
            <v>0</v>
          </cell>
          <cell r="BK12304">
            <v>0</v>
          </cell>
          <cell r="BL12304">
            <v>0</v>
          </cell>
        </row>
        <row r="12305">
          <cell r="AP12305">
            <v>0</v>
          </cell>
          <cell r="AT12305" t="str">
            <v>-</v>
          </cell>
          <cell r="AX12305" t="str">
            <v>-</v>
          </cell>
          <cell r="BB12305" t="str">
            <v>-</v>
          </cell>
          <cell r="BE12305">
            <v>0</v>
          </cell>
          <cell r="BF12305">
            <v>0</v>
          </cell>
          <cell r="BG12305">
            <v>0</v>
          </cell>
          <cell r="BJ12305">
            <v>0</v>
          </cell>
          <cell r="BK12305">
            <v>0</v>
          </cell>
          <cell r="BL12305">
            <v>0</v>
          </cell>
        </row>
        <row r="12306">
          <cell r="AP12306">
            <v>0</v>
          </cell>
          <cell r="AT12306" t="str">
            <v>-</v>
          </cell>
          <cell r="AX12306" t="str">
            <v>-</v>
          </cell>
          <cell r="BB12306" t="str">
            <v>-</v>
          </cell>
          <cell r="BE12306">
            <v>0</v>
          </cell>
          <cell r="BF12306">
            <v>0</v>
          </cell>
          <cell r="BG12306">
            <v>0</v>
          </cell>
          <cell r="BJ12306">
            <v>0</v>
          </cell>
          <cell r="BK12306">
            <v>0</v>
          </cell>
          <cell r="BL12306">
            <v>0</v>
          </cell>
        </row>
        <row r="12307">
          <cell r="AP12307">
            <v>0</v>
          </cell>
          <cell r="AT12307" t="str">
            <v>-</v>
          </cell>
          <cell r="AX12307" t="str">
            <v>-</v>
          </cell>
          <cell r="BB12307" t="str">
            <v>-</v>
          </cell>
          <cell r="BE12307">
            <v>0</v>
          </cell>
          <cell r="BF12307">
            <v>0</v>
          </cell>
          <cell r="BG12307">
            <v>0</v>
          </cell>
          <cell r="BJ12307">
            <v>0</v>
          </cell>
          <cell r="BK12307">
            <v>0</v>
          </cell>
          <cell r="BL12307">
            <v>0</v>
          </cell>
        </row>
        <row r="12308">
          <cell r="AP12308">
            <v>0</v>
          </cell>
          <cell r="AT12308" t="str">
            <v>-</v>
          </cell>
          <cell r="AX12308" t="str">
            <v>-</v>
          </cell>
          <cell r="BB12308" t="str">
            <v>-</v>
          </cell>
          <cell r="BE12308">
            <v>0</v>
          </cell>
          <cell r="BF12308">
            <v>0</v>
          </cell>
          <cell r="BG12308">
            <v>0</v>
          </cell>
          <cell r="BJ12308">
            <v>0</v>
          </cell>
          <cell r="BK12308">
            <v>0</v>
          </cell>
          <cell r="BL12308">
            <v>0</v>
          </cell>
        </row>
        <row r="12309">
          <cell r="AP12309">
            <v>0</v>
          </cell>
          <cell r="AT12309" t="str">
            <v>-</v>
          </cell>
          <cell r="AX12309" t="str">
            <v>-</v>
          </cell>
          <cell r="BB12309" t="str">
            <v>-</v>
          </cell>
          <cell r="BE12309">
            <v>0</v>
          </cell>
          <cell r="BF12309">
            <v>0</v>
          </cell>
          <cell r="BG12309">
            <v>0</v>
          </cell>
          <cell r="BJ12309">
            <v>0</v>
          </cell>
          <cell r="BK12309">
            <v>0</v>
          </cell>
          <cell r="BL12309">
            <v>0</v>
          </cell>
        </row>
        <row r="12310">
          <cell r="AP12310">
            <v>0</v>
          </cell>
          <cell r="AT12310" t="str">
            <v>-</v>
          </cell>
          <cell r="AX12310" t="str">
            <v>-</v>
          </cell>
          <cell r="BB12310" t="str">
            <v>-</v>
          </cell>
          <cell r="BE12310">
            <v>0</v>
          </cell>
          <cell r="BF12310">
            <v>0</v>
          </cell>
          <cell r="BG12310">
            <v>0</v>
          </cell>
          <cell r="BJ12310">
            <v>0</v>
          </cell>
          <cell r="BK12310">
            <v>0</v>
          </cell>
          <cell r="BL12310">
            <v>0</v>
          </cell>
        </row>
        <row r="12311">
          <cell r="AP12311">
            <v>0</v>
          </cell>
          <cell r="AT12311" t="str">
            <v>-</v>
          </cell>
          <cell r="AX12311" t="str">
            <v>-</v>
          </cell>
          <cell r="BB12311" t="str">
            <v>-</v>
          </cell>
          <cell r="BE12311">
            <v>0</v>
          </cell>
          <cell r="BF12311">
            <v>0</v>
          </cell>
          <cell r="BG12311">
            <v>0</v>
          </cell>
          <cell r="BJ12311">
            <v>0</v>
          </cell>
          <cell r="BK12311">
            <v>0</v>
          </cell>
          <cell r="BL12311">
            <v>0</v>
          </cell>
        </row>
        <row r="12312">
          <cell r="AP12312">
            <v>0</v>
          </cell>
          <cell r="AT12312" t="str">
            <v>-</v>
          </cell>
          <cell r="AX12312" t="str">
            <v>-</v>
          </cell>
          <cell r="BB12312" t="str">
            <v>-</v>
          </cell>
          <cell r="BE12312">
            <v>0</v>
          </cell>
          <cell r="BF12312">
            <v>0</v>
          </cell>
          <cell r="BG12312">
            <v>0</v>
          </cell>
          <cell r="BJ12312">
            <v>0</v>
          </cell>
          <cell r="BK12312">
            <v>0</v>
          </cell>
          <cell r="BL12312">
            <v>0</v>
          </cell>
        </row>
        <row r="12313">
          <cell r="AP12313">
            <v>0</v>
          </cell>
          <cell r="AT12313" t="str">
            <v>-</v>
          </cell>
          <cell r="AX12313" t="str">
            <v>-</v>
          </cell>
          <cell r="BB12313" t="str">
            <v>-</v>
          </cell>
          <cell r="BE12313">
            <v>0</v>
          </cell>
          <cell r="BF12313">
            <v>0</v>
          </cell>
          <cell r="BG12313">
            <v>0</v>
          </cell>
          <cell r="BJ12313">
            <v>0</v>
          </cell>
          <cell r="BK12313">
            <v>0</v>
          </cell>
          <cell r="BL12313">
            <v>0</v>
          </cell>
        </row>
        <row r="12314">
          <cell r="AP12314">
            <v>0</v>
          </cell>
          <cell r="AT12314" t="str">
            <v>-</v>
          </cell>
          <cell r="AX12314" t="str">
            <v>-</v>
          </cell>
          <cell r="BB12314" t="str">
            <v>-</v>
          </cell>
          <cell r="BE12314">
            <v>0</v>
          </cell>
          <cell r="BF12314">
            <v>0</v>
          </cell>
          <cell r="BG12314">
            <v>0</v>
          </cell>
          <cell r="BJ12314">
            <v>0</v>
          </cell>
          <cell r="BK12314">
            <v>0</v>
          </cell>
          <cell r="BL12314">
            <v>0</v>
          </cell>
        </row>
        <row r="12315">
          <cell r="AP12315">
            <v>0</v>
          </cell>
          <cell r="AT12315" t="str">
            <v>-</v>
          </cell>
          <cell r="AX12315" t="str">
            <v>-</v>
          </cell>
          <cell r="BB12315" t="str">
            <v>-</v>
          </cell>
          <cell r="BE12315">
            <v>0</v>
          </cell>
          <cell r="BF12315">
            <v>0</v>
          </cell>
          <cell r="BG12315">
            <v>0</v>
          </cell>
          <cell r="BJ12315">
            <v>0</v>
          </cell>
          <cell r="BK12315">
            <v>0</v>
          </cell>
          <cell r="BL12315">
            <v>0</v>
          </cell>
        </row>
        <row r="12316">
          <cell r="AP12316">
            <v>0</v>
          </cell>
          <cell r="AT12316" t="str">
            <v>-</v>
          </cell>
          <cell r="AX12316" t="str">
            <v>-</v>
          </cell>
          <cell r="BB12316" t="str">
            <v>-</v>
          </cell>
          <cell r="BE12316">
            <v>0</v>
          </cell>
          <cell r="BF12316">
            <v>0</v>
          </cell>
          <cell r="BG12316">
            <v>0</v>
          </cell>
          <cell r="BJ12316">
            <v>0</v>
          </cell>
          <cell r="BK12316">
            <v>0</v>
          </cell>
          <cell r="BL12316">
            <v>0</v>
          </cell>
        </row>
        <row r="12317">
          <cell r="AP12317">
            <v>0</v>
          </cell>
          <cell r="AT12317" t="str">
            <v>-</v>
          </cell>
          <cell r="AX12317" t="str">
            <v>-</v>
          </cell>
          <cell r="BB12317" t="str">
            <v>-</v>
          </cell>
          <cell r="BE12317">
            <v>0</v>
          </cell>
          <cell r="BF12317">
            <v>0</v>
          </cell>
          <cell r="BG12317">
            <v>0</v>
          </cell>
          <cell r="BJ12317">
            <v>0</v>
          </cell>
          <cell r="BK12317">
            <v>0</v>
          </cell>
          <cell r="BL12317">
            <v>0</v>
          </cell>
        </row>
        <row r="12318">
          <cell r="AP12318">
            <v>0</v>
          </cell>
          <cell r="AT12318" t="str">
            <v>-</v>
          </cell>
          <cell r="AX12318" t="str">
            <v>-</v>
          </cell>
          <cell r="BB12318" t="str">
            <v>-</v>
          </cell>
          <cell r="BE12318">
            <v>0</v>
          </cell>
          <cell r="BF12318">
            <v>0</v>
          </cell>
          <cell r="BG12318">
            <v>0</v>
          </cell>
          <cell r="BJ12318">
            <v>0</v>
          </cell>
          <cell r="BK12318">
            <v>0</v>
          </cell>
          <cell r="BL12318">
            <v>0</v>
          </cell>
        </row>
        <row r="12319">
          <cell r="AP12319">
            <v>0</v>
          </cell>
          <cell r="AT12319" t="str">
            <v>-</v>
          </cell>
          <cell r="AX12319" t="str">
            <v>-</v>
          </cell>
          <cell r="BB12319" t="str">
            <v>-</v>
          </cell>
          <cell r="BE12319">
            <v>0</v>
          </cell>
          <cell r="BF12319">
            <v>0</v>
          </cell>
          <cell r="BG12319">
            <v>0</v>
          </cell>
          <cell r="BJ12319">
            <v>0</v>
          </cell>
          <cell r="BK12319">
            <v>0</v>
          </cell>
          <cell r="BL12319">
            <v>0</v>
          </cell>
        </row>
        <row r="12320">
          <cell r="AP12320">
            <v>0</v>
          </cell>
          <cell r="AT12320" t="str">
            <v>-</v>
          </cell>
          <cell r="AX12320" t="str">
            <v>-</v>
          </cell>
          <cell r="BB12320" t="str">
            <v>-</v>
          </cell>
          <cell r="BE12320">
            <v>0</v>
          </cell>
          <cell r="BF12320">
            <v>0</v>
          </cell>
          <cell r="BG12320">
            <v>0</v>
          </cell>
          <cell r="BJ12320">
            <v>0</v>
          </cell>
          <cell r="BK12320">
            <v>0</v>
          </cell>
          <cell r="BL12320">
            <v>0</v>
          </cell>
        </row>
        <row r="12321">
          <cell r="AP12321">
            <v>0</v>
          </cell>
          <cell r="AT12321" t="str">
            <v>-</v>
          </cell>
          <cell r="AX12321" t="str">
            <v>-</v>
          </cell>
          <cell r="BB12321" t="str">
            <v>-</v>
          </cell>
          <cell r="BE12321">
            <v>0</v>
          </cell>
          <cell r="BF12321">
            <v>0</v>
          </cell>
          <cell r="BG12321">
            <v>0</v>
          </cell>
          <cell r="BJ12321">
            <v>0</v>
          </cell>
          <cell r="BK12321">
            <v>0</v>
          </cell>
          <cell r="BL12321">
            <v>0</v>
          </cell>
        </row>
        <row r="12322">
          <cell r="AP12322">
            <v>0</v>
          </cell>
          <cell r="AT12322" t="str">
            <v>-</v>
          </cell>
          <cell r="AX12322" t="str">
            <v>-</v>
          </cell>
          <cell r="BB12322" t="str">
            <v>-</v>
          </cell>
          <cell r="BE12322">
            <v>0</v>
          </cell>
          <cell r="BF12322">
            <v>0</v>
          </cell>
          <cell r="BG12322">
            <v>0</v>
          </cell>
          <cell r="BJ12322">
            <v>0</v>
          </cell>
          <cell r="BK12322">
            <v>0</v>
          </cell>
          <cell r="BL12322">
            <v>0</v>
          </cell>
        </row>
        <row r="12323">
          <cell r="AP12323">
            <v>0</v>
          </cell>
          <cell r="AT12323" t="str">
            <v>-</v>
          </cell>
          <cell r="AX12323" t="str">
            <v>-</v>
          </cell>
          <cell r="BB12323" t="str">
            <v>-</v>
          </cell>
          <cell r="BE12323">
            <v>0</v>
          </cell>
          <cell r="BF12323">
            <v>0</v>
          </cell>
          <cell r="BG12323">
            <v>0</v>
          </cell>
          <cell r="BJ12323">
            <v>0</v>
          </cell>
          <cell r="BK12323">
            <v>0</v>
          </cell>
          <cell r="BL12323">
            <v>0</v>
          </cell>
        </row>
        <row r="12324">
          <cell r="AP12324">
            <v>0</v>
          </cell>
          <cell r="AT12324" t="str">
            <v>-</v>
          </cell>
          <cell r="AX12324" t="str">
            <v>-</v>
          </cell>
          <cell r="BB12324" t="str">
            <v>-</v>
          </cell>
          <cell r="BE12324">
            <v>0</v>
          </cell>
          <cell r="BF12324">
            <v>0</v>
          </cell>
          <cell r="BG12324">
            <v>0</v>
          </cell>
          <cell r="BJ12324">
            <v>0</v>
          </cell>
          <cell r="BK12324">
            <v>0</v>
          </cell>
          <cell r="BL12324">
            <v>0</v>
          </cell>
        </row>
        <row r="12325">
          <cell r="AP12325">
            <v>0</v>
          </cell>
          <cell r="AT12325" t="str">
            <v>-</v>
          </cell>
          <cell r="AX12325" t="str">
            <v>-</v>
          </cell>
          <cell r="BB12325" t="str">
            <v>-</v>
          </cell>
          <cell r="BE12325">
            <v>0</v>
          </cell>
          <cell r="BF12325">
            <v>0</v>
          </cell>
          <cell r="BG12325">
            <v>0</v>
          </cell>
          <cell r="BJ12325">
            <v>0</v>
          </cell>
          <cell r="BK12325">
            <v>0</v>
          </cell>
          <cell r="BL12325">
            <v>0</v>
          </cell>
        </row>
        <row r="12326">
          <cell r="AP12326">
            <v>0</v>
          </cell>
          <cell r="AT12326" t="str">
            <v>-</v>
          </cell>
          <cell r="AX12326" t="str">
            <v>-</v>
          </cell>
          <cell r="BB12326" t="str">
            <v>-</v>
          </cell>
          <cell r="BE12326">
            <v>0</v>
          </cell>
          <cell r="BF12326">
            <v>0</v>
          </cell>
          <cell r="BG12326">
            <v>0</v>
          </cell>
          <cell r="BJ12326">
            <v>0</v>
          </cell>
          <cell r="BK12326">
            <v>0</v>
          </cell>
          <cell r="BL12326">
            <v>0</v>
          </cell>
        </row>
        <row r="12327">
          <cell r="AP12327">
            <v>0</v>
          </cell>
          <cell r="AT12327" t="str">
            <v>-</v>
          </cell>
          <cell r="AX12327" t="str">
            <v>-</v>
          </cell>
          <cell r="BB12327" t="str">
            <v>-</v>
          </cell>
          <cell r="BE12327">
            <v>0</v>
          </cell>
          <cell r="BF12327">
            <v>0</v>
          </cell>
          <cell r="BG12327">
            <v>0</v>
          </cell>
          <cell r="BJ12327">
            <v>0</v>
          </cell>
          <cell r="BK12327">
            <v>0</v>
          </cell>
          <cell r="BL12327">
            <v>0</v>
          </cell>
        </row>
        <row r="12328">
          <cell r="AP12328">
            <v>0</v>
          </cell>
          <cell r="AT12328" t="str">
            <v>-</v>
          </cell>
          <cell r="AX12328" t="str">
            <v>-</v>
          </cell>
          <cell r="BB12328" t="str">
            <v>-</v>
          </cell>
          <cell r="BE12328">
            <v>0</v>
          </cell>
          <cell r="BF12328">
            <v>0</v>
          </cell>
          <cell r="BG12328">
            <v>0</v>
          </cell>
          <cell r="BJ12328">
            <v>0</v>
          </cell>
          <cell r="BK12328">
            <v>0</v>
          </cell>
          <cell r="BL12328">
            <v>0</v>
          </cell>
        </row>
        <row r="12329">
          <cell r="AP12329">
            <v>0</v>
          </cell>
          <cell r="AT12329" t="str">
            <v>-</v>
          </cell>
          <cell r="AX12329" t="str">
            <v>-</v>
          </cell>
          <cell r="BB12329" t="str">
            <v>-</v>
          </cell>
          <cell r="BE12329">
            <v>0</v>
          </cell>
          <cell r="BF12329">
            <v>0</v>
          </cell>
          <cell r="BG12329">
            <v>0</v>
          </cell>
          <cell r="BJ12329">
            <v>0</v>
          </cell>
          <cell r="BK12329">
            <v>0</v>
          </cell>
          <cell r="BL12329">
            <v>0</v>
          </cell>
        </row>
        <row r="12330">
          <cell r="AP12330">
            <v>0</v>
          </cell>
          <cell r="AT12330" t="str">
            <v>-</v>
          </cell>
          <cell r="AX12330" t="str">
            <v>-</v>
          </cell>
          <cell r="BB12330" t="str">
            <v>-</v>
          </cell>
          <cell r="BE12330">
            <v>0</v>
          </cell>
          <cell r="BF12330">
            <v>0</v>
          </cell>
          <cell r="BG12330">
            <v>0</v>
          </cell>
          <cell r="BJ12330">
            <v>0</v>
          </cell>
          <cell r="BK12330">
            <v>0</v>
          </cell>
          <cell r="BL12330">
            <v>0</v>
          </cell>
        </row>
        <row r="12331">
          <cell r="AP12331">
            <v>0</v>
          </cell>
          <cell r="AT12331" t="str">
            <v>-</v>
          </cell>
          <cell r="AX12331" t="str">
            <v>-</v>
          </cell>
          <cell r="BB12331" t="str">
            <v>-</v>
          </cell>
          <cell r="BE12331">
            <v>0</v>
          </cell>
          <cell r="BF12331">
            <v>0</v>
          </cell>
          <cell r="BG12331">
            <v>0</v>
          </cell>
          <cell r="BJ12331">
            <v>0</v>
          </cell>
          <cell r="BK12331">
            <v>0</v>
          </cell>
          <cell r="BL12331">
            <v>0</v>
          </cell>
        </row>
        <row r="12332">
          <cell r="AP12332">
            <v>0</v>
          </cell>
          <cell r="AT12332" t="str">
            <v>-</v>
          </cell>
          <cell r="AX12332" t="str">
            <v>-</v>
          </cell>
          <cell r="BB12332" t="str">
            <v>-</v>
          </cell>
          <cell r="BE12332">
            <v>0</v>
          </cell>
          <cell r="BF12332">
            <v>0</v>
          </cell>
          <cell r="BG12332">
            <v>0</v>
          </cell>
          <cell r="BJ12332">
            <v>0</v>
          </cell>
          <cell r="BK12332">
            <v>0</v>
          </cell>
          <cell r="BL12332">
            <v>0</v>
          </cell>
        </row>
        <row r="12333">
          <cell r="AP12333">
            <v>0</v>
          </cell>
          <cell r="AT12333" t="str">
            <v>-</v>
          </cell>
          <cell r="AX12333" t="str">
            <v>-</v>
          </cell>
          <cell r="BB12333" t="str">
            <v>-</v>
          </cell>
          <cell r="BE12333">
            <v>0</v>
          </cell>
          <cell r="BF12333">
            <v>0</v>
          </cell>
          <cell r="BG12333">
            <v>0</v>
          </cell>
          <cell r="BJ12333">
            <v>0</v>
          </cell>
          <cell r="BK12333">
            <v>0</v>
          </cell>
          <cell r="BL12333">
            <v>0</v>
          </cell>
        </row>
        <row r="12334">
          <cell r="AP12334">
            <v>0</v>
          </cell>
          <cell r="AT12334" t="str">
            <v>-</v>
          </cell>
          <cell r="AX12334" t="str">
            <v>-</v>
          </cell>
          <cell r="BB12334" t="str">
            <v>-</v>
          </cell>
          <cell r="BE12334">
            <v>0</v>
          </cell>
          <cell r="BF12334">
            <v>0</v>
          </cell>
          <cell r="BG12334">
            <v>0</v>
          </cell>
          <cell r="BJ12334">
            <v>0</v>
          </cell>
          <cell r="BK12334">
            <v>0</v>
          </cell>
          <cell r="BL12334">
            <v>0</v>
          </cell>
        </row>
        <row r="12335">
          <cell r="AP12335">
            <v>0</v>
          </cell>
          <cell r="AT12335" t="str">
            <v>-</v>
          </cell>
          <cell r="AX12335" t="str">
            <v>-</v>
          </cell>
          <cell r="BB12335" t="str">
            <v>-</v>
          </cell>
          <cell r="BE12335">
            <v>0</v>
          </cell>
          <cell r="BF12335">
            <v>0</v>
          </cell>
          <cell r="BG12335">
            <v>0</v>
          </cell>
          <cell r="BJ12335">
            <v>0</v>
          </cell>
          <cell r="BK12335">
            <v>0</v>
          </cell>
          <cell r="BL12335">
            <v>0</v>
          </cell>
        </row>
        <row r="12336">
          <cell r="AP12336">
            <v>0</v>
          </cell>
          <cell r="AT12336" t="str">
            <v>-</v>
          </cell>
          <cell r="AX12336" t="str">
            <v>-</v>
          </cell>
          <cell r="BB12336" t="str">
            <v>-</v>
          </cell>
          <cell r="BE12336">
            <v>0</v>
          </cell>
          <cell r="BF12336">
            <v>0</v>
          </cell>
          <cell r="BG12336">
            <v>0</v>
          </cell>
          <cell r="BJ12336">
            <v>0</v>
          </cell>
          <cell r="BK12336">
            <v>0</v>
          </cell>
          <cell r="BL12336">
            <v>0</v>
          </cell>
        </row>
        <row r="12337">
          <cell r="AP12337">
            <v>0</v>
          </cell>
          <cell r="AT12337" t="str">
            <v>-</v>
          </cell>
          <cell r="AX12337" t="str">
            <v>-</v>
          </cell>
          <cell r="BB12337" t="str">
            <v>-</v>
          </cell>
          <cell r="BE12337">
            <v>0</v>
          </cell>
          <cell r="BF12337">
            <v>0</v>
          </cell>
          <cell r="BG12337">
            <v>0</v>
          </cell>
          <cell r="BJ12337">
            <v>0</v>
          </cell>
          <cell r="BK12337">
            <v>0</v>
          </cell>
          <cell r="BL12337">
            <v>0</v>
          </cell>
        </row>
        <row r="12338">
          <cell r="AP12338">
            <v>0</v>
          </cell>
          <cell r="AT12338" t="str">
            <v>-</v>
          </cell>
          <cell r="AX12338" t="str">
            <v>-</v>
          </cell>
          <cell r="BB12338" t="str">
            <v>-</v>
          </cell>
          <cell r="BE12338">
            <v>0</v>
          </cell>
          <cell r="BF12338">
            <v>0</v>
          </cell>
          <cell r="BG12338">
            <v>0</v>
          </cell>
          <cell r="BJ12338">
            <v>0</v>
          </cell>
          <cell r="BK12338">
            <v>0</v>
          </cell>
          <cell r="BL12338">
            <v>0</v>
          </cell>
        </row>
        <row r="12339">
          <cell r="AP12339">
            <v>0</v>
          </cell>
          <cell r="AT12339" t="str">
            <v>-</v>
          </cell>
          <cell r="AX12339" t="str">
            <v>-</v>
          </cell>
          <cell r="BB12339" t="str">
            <v>-</v>
          </cell>
          <cell r="BE12339">
            <v>0</v>
          </cell>
          <cell r="BF12339">
            <v>0</v>
          </cell>
          <cell r="BG12339">
            <v>0</v>
          </cell>
          <cell r="BJ12339">
            <v>0</v>
          </cell>
          <cell r="BK12339">
            <v>0</v>
          </cell>
          <cell r="BL12339">
            <v>0</v>
          </cell>
        </row>
        <row r="12340">
          <cell r="AP12340">
            <v>0</v>
          </cell>
          <cell r="AT12340" t="str">
            <v>-</v>
          </cell>
          <cell r="AX12340" t="str">
            <v>-</v>
          </cell>
          <cell r="BB12340" t="str">
            <v>-</v>
          </cell>
          <cell r="BE12340">
            <v>0</v>
          </cell>
          <cell r="BF12340">
            <v>0</v>
          </cell>
          <cell r="BG12340">
            <v>0</v>
          </cell>
          <cell r="BJ12340">
            <v>0</v>
          </cell>
          <cell r="BK12340">
            <v>0</v>
          </cell>
          <cell r="BL12340">
            <v>0</v>
          </cell>
        </row>
        <row r="12341">
          <cell r="AP12341">
            <v>0</v>
          </cell>
          <cell r="AT12341" t="str">
            <v>-</v>
          </cell>
          <cell r="AX12341" t="str">
            <v>-</v>
          </cell>
          <cell r="BB12341" t="str">
            <v>-</v>
          </cell>
          <cell r="BE12341">
            <v>0</v>
          </cell>
          <cell r="BF12341">
            <v>0</v>
          </cell>
          <cell r="BG12341">
            <v>0</v>
          </cell>
          <cell r="BJ12341">
            <v>0</v>
          </cell>
          <cell r="BK12341">
            <v>0</v>
          </cell>
          <cell r="BL12341">
            <v>0</v>
          </cell>
        </row>
        <row r="12342">
          <cell r="AP12342">
            <v>0</v>
          </cell>
          <cell r="AT12342" t="str">
            <v>-</v>
          </cell>
          <cell r="AX12342" t="str">
            <v>-</v>
          </cell>
          <cell r="BB12342" t="str">
            <v>-</v>
          </cell>
          <cell r="BE12342">
            <v>0</v>
          </cell>
          <cell r="BF12342">
            <v>0</v>
          </cell>
          <cell r="BG12342">
            <v>0</v>
          </cell>
          <cell r="BJ12342">
            <v>0</v>
          </cell>
          <cell r="BK12342">
            <v>0</v>
          </cell>
          <cell r="BL12342">
            <v>0</v>
          </cell>
        </row>
        <row r="12343">
          <cell r="AP12343">
            <v>0</v>
          </cell>
          <cell r="AT12343" t="str">
            <v>-</v>
          </cell>
          <cell r="AX12343" t="str">
            <v>-</v>
          </cell>
          <cell r="BB12343" t="str">
            <v>-</v>
          </cell>
          <cell r="BE12343">
            <v>0</v>
          </cell>
          <cell r="BF12343">
            <v>0</v>
          </cell>
          <cell r="BG12343">
            <v>0</v>
          </cell>
          <cell r="BJ12343">
            <v>0</v>
          </cell>
          <cell r="BK12343">
            <v>0</v>
          </cell>
          <cell r="BL12343">
            <v>0</v>
          </cell>
        </row>
        <row r="12344">
          <cell r="AP12344">
            <v>0</v>
          </cell>
          <cell r="AT12344" t="str">
            <v>-</v>
          </cell>
          <cell r="AX12344" t="str">
            <v>-</v>
          </cell>
          <cell r="BB12344" t="str">
            <v>-</v>
          </cell>
          <cell r="BE12344">
            <v>0</v>
          </cell>
          <cell r="BF12344">
            <v>0</v>
          </cell>
          <cell r="BG12344">
            <v>0</v>
          </cell>
          <cell r="BJ12344">
            <v>0</v>
          </cell>
          <cell r="BK12344">
            <v>0</v>
          </cell>
          <cell r="BL12344">
            <v>0</v>
          </cell>
        </row>
        <row r="12345">
          <cell r="AP12345">
            <v>0</v>
          </cell>
          <cell r="AT12345" t="str">
            <v>-</v>
          </cell>
          <cell r="AX12345" t="str">
            <v>-</v>
          </cell>
          <cell r="BB12345" t="str">
            <v>-</v>
          </cell>
          <cell r="BE12345">
            <v>0</v>
          </cell>
          <cell r="BF12345">
            <v>0</v>
          </cell>
          <cell r="BG12345">
            <v>0</v>
          </cell>
          <cell r="BJ12345">
            <v>0</v>
          </cell>
          <cell r="BK12345">
            <v>0</v>
          </cell>
          <cell r="BL12345">
            <v>0</v>
          </cell>
        </row>
        <row r="12346">
          <cell r="AP12346">
            <v>0</v>
          </cell>
          <cell r="AT12346" t="str">
            <v>-</v>
          </cell>
          <cell r="AX12346" t="str">
            <v>-</v>
          </cell>
          <cell r="BB12346" t="str">
            <v>-</v>
          </cell>
          <cell r="BE12346">
            <v>0</v>
          </cell>
          <cell r="BF12346">
            <v>0</v>
          </cell>
          <cell r="BG12346">
            <v>0</v>
          </cell>
          <cell r="BJ12346">
            <v>0</v>
          </cell>
          <cell r="BK12346">
            <v>0</v>
          </cell>
          <cell r="BL12346">
            <v>0</v>
          </cell>
        </row>
        <row r="12347">
          <cell r="AP12347">
            <v>0</v>
          </cell>
          <cell r="AT12347" t="str">
            <v>-</v>
          </cell>
          <cell r="AX12347" t="str">
            <v>-</v>
          </cell>
          <cell r="BB12347" t="str">
            <v>-</v>
          </cell>
          <cell r="BE12347">
            <v>0</v>
          </cell>
          <cell r="BF12347">
            <v>0</v>
          </cell>
          <cell r="BG12347">
            <v>0</v>
          </cell>
          <cell r="BJ12347">
            <v>0</v>
          </cell>
          <cell r="BK12347">
            <v>0</v>
          </cell>
          <cell r="BL12347">
            <v>0</v>
          </cell>
        </row>
        <row r="12348">
          <cell r="AP12348">
            <v>0</v>
          </cell>
          <cell r="AT12348" t="str">
            <v>-</v>
          </cell>
          <cell r="AX12348" t="str">
            <v>-</v>
          </cell>
          <cell r="BB12348" t="str">
            <v>-</v>
          </cell>
          <cell r="BE12348">
            <v>0</v>
          </cell>
          <cell r="BF12348">
            <v>0</v>
          </cell>
          <cell r="BG12348">
            <v>0</v>
          </cell>
          <cell r="BJ12348">
            <v>0</v>
          </cell>
          <cell r="BK12348">
            <v>0</v>
          </cell>
          <cell r="BL12348">
            <v>0</v>
          </cell>
        </row>
        <row r="12349">
          <cell r="AP12349">
            <v>0</v>
          </cell>
          <cell r="AT12349" t="str">
            <v>-</v>
          </cell>
          <cell r="AX12349" t="str">
            <v>-</v>
          </cell>
          <cell r="BB12349" t="str">
            <v>-</v>
          </cell>
          <cell r="BE12349">
            <v>0</v>
          </cell>
          <cell r="BF12349">
            <v>0</v>
          </cell>
          <cell r="BG12349">
            <v>0</v>
          </cell>
          <cell r="BJ12349">
            <v>0</v>
          </cell>
          <cell r="BK12349">
            <v>0</v>
          </cell>
          <cell r="BL12349">
            <v>0</v>
          </cell>
        </row>
        <row r="12350">
          <cell r="AP12350">
            <v>0</v>
          </cell>
          <cell r="AT12350" t="str">
            <v>-</v>
          </cell>
          <cell r="AX12350" t="str">
            <v>-</v>
          </cell>
          <cell r="BB12350" t="str">
            <v>-</v>
          </cell>
          <cell r="BE12350">
            <v>0</v>
          </cell>
          <cell r="BF12350">
            <v>0</v>
          </cell>
          <cell r="BG12350">
            <v>0</v>
          </cell>
          <cell r="BJ12350">
            <v>0</v>
          </cell>
          <cell r="BK12350">
            <v>0</v>
          </cell>
          <cell r="BL12350">
            <v>0</v>
          </cell>
        </row>
        <row r="12351">
          <cell r="AP12351">
            <v>0</v>
          </cell>
          <cell r="AT12351" t="str">
            <v>-</v>
          </cell>
          <cell r="AX12351" t="str">
            <v>-</v>
          </cell>
          <cell r="BB12351" t="str">
            <v>-</v>
          </cell>
          <cell r="BE12351">
            <v>0</v>
          </cell>
          <cell r="BF12351">
            <v>0</v>
          </cell>
          <cell r="BG12351">
            <v>0</v>
          </cell>
          <cell r="BJ12351">
            <v>0</v>
          </cell>
          <cell r="BK12351">
            <v>0</v>
          </cell>
          <cell r="BL12351">
            <v>0</v>
          </cell>
        </row>
        <row r="12352">
          <cell r="AP12352">
            <v>0</v>
          </cell>
          <cell r="AT12352" t="str">
            <v>-</v>
          </cell>
          <cell r="AX12352" t="str">
            <v>-</v>
          </cell>
          <cell r="BB12352" t="str">
            <v>-</v>
          </cell>
          <cell r="BE12352">
            <v>0</v>
          </cell>
          <cell r="BF12352">
            <v>0</v>
          </cell>
          <cell r="BG12352">
            <v>0</v>
          </cell>
          <cell r="BJ12352">
            <v>0</v>
          </cell>
          <cell r="BK12352">
            <v>0</v>
          </cell>
          <cell r="BL12352">
            <v>0</v>
          </cell>
        </row>
        <row r="12353">
          <cell r="AP12353">
            <v>0</v>
          </cell>
          <cell r="AT12353" t="str">
            <v>-</v>
          </cell>
          <cell r="AX12353" t="str">
            <v>-</v>
          </cell>
          <cell r="BB12353" t="str">
            <v>-</v>
          </cell>
          <cell r="BE12353">
            <v>0</v>
          </cell>
          <cell r="BF12353">
            <v>0</v>
          </cell>
          <cell r="BG12353">
            <v>0</v>
          </cell>
          <cell r="BJ12353">
            <v>0</v>
          </cell>
          <cell r="BK12353">
            <v>0</v>
          </cell>
          <cell r="BL12353">
            <v>0</v>
          </cell>
        </row>
        <row r="12354">
          <cell r="AP12354">
            <v>0</v>
          </cell>
          <cell r="AT12354" t="str">
            <v>-</v>
          </cell>
          <cell r="AX12354" t="str">
            <v>-</v>
          </cell>
          <cell r="BB12354" t="str">
            <v>-</v>
          </cell>
          <cell r="BE12354">
            <v>0</v>
          </cell>
          <cell r="BF12354">
            <v>0</v>
          </cell>
          <cell r="BG12354">
            <v>0</v>
          </cell>
          <cell r="BJ12354">
            <v>0</v>
          </cell>
          <cell r="BK12354">
            <v>0</v>
          </cell>
          <cell r="BL12354">
            <v>0</v>
          </cell>
        </row>
        <row r="12355">
          <cell r="AP12355">
            <v>0</v>
          </cell>
          <cell r="AT12355" t="str">
            <v>-</v>
          </cell>
          <cell r="AX12355" t="str">
            <v>-</v>
          </cell>
          <cell r="BB12355" t="str">
            <v>-</v>
          </cell>
          <cell r="BE12355">
            <v>0</v>
          </cell>
          <cell r="BF12355">
            <v>0</v>
          </cell>
          <cell r="BG12355">
            <v>0</v>
          </cell>
          <cell r="BJ12355">
            <v>0</v>
          </cell>
          <cell r="BK12355">
            <v>0</v>
          </cell>
          <cell r="BL12355">
            <v>0</v>
          </cell>
        </row>
        <row r="12356">
          <cell r="AP12356">
            <v>0</v>
          </cell>
          <cell r="AT12356" t="str">
            <v>-</v>
          </cell>
          <cell r="AX12356" t="str">
            <v>-</v>
          </cell>
          <cell r="BB12356" t="str">
            <v>-</v>
          </cell>
          <cell r="BE12356">
            <v>0</v>
          </cell>
          <cell r="BF12356">
            <v>0</v>
          </cell>
          <cell r="BG12356">
            <v>0</v>
          </cell>
          <cell r="BJ12356">
            <v>0</v>
          </cell>
          <cell r="BK12356">
            <v>0</v>
          </cell>
          <cell r="BL12356">
            <v>0</v>
          </cell>
        </row>
        <row r="12357">
          <cell r="AP12357">
            <v>0</v>
          </cell>
          <cell r="AT12357" t="str">
            <v>-</v>
          </cell>
          <cell r="AX12357" t="str">
            <v>-</v>
          </cell>
          <cell r="BB12357" t="str">
            <v>-</v>
          </cell>
          <cell r="BE12357">
            <v>0</v>
          </cell>
          <cell r="BF12357">
            <v>0</v>
          </cell>
          <cell r="BG12357">
            <v>0</v>
          </cell>
          <cell r="BJ12357">
            <v>0</v>
          </cell>
          <cell r="BK12357">
            <v>0</v>
          </cell>
          <cell r="BL12357">
            <v>0</v>
          </cell>
        </row>
        <row r="12358">
          <cell r="AP12358">
            <v>0</v>
          </cell>
          <cell r="AT12358" t="str">
            <v>-</v>
          </cell>
          <cell r="AX12358" t="str">
            <v>-</v>
          </cell>
          <cell r="BB12358" t="str">
            <v>-</v>
          </cell>
          <cell r="BE12358">
            <v>0</v>
          </cell>
          <cell r="BF12358">
            <v>0</v>
          </cell>
          <cell r="BG12358">
            <v>0</v>
          </cell>
          <cell r="BJ12358">
            <v>0</v>
          </cell>
          <cell r="BK12358">
            <v>0</v>
          </cell>
          <cell r="BL12358">
            <v>0</v>
          </cell>
        </row>
        <row r="12359">
          <cell r="AP12359">
            <v>0</v>
          </cell>
          <cell r="AT12359" t="str">
            <v>-</v>
          </cell>
          <cell r="AX12359" t="str">
            <v>-</v>
          </cell>
          <cell r="BB12359" t="str">
            <v>-</v>
          </cell>
          <cell r="BE12359">
            <v>0</v>
          </cell>
          <cell r="BF12359">
            <v>0</v>
          </cell>
          <cell r="BG12359">
            <v>0</v>
          </cell>
          <cell r="BJ12359">
            <v>0</v>
          </cell>
          <cell r="BK12359">
            <v>0</v>
          </cell>
          <cell r="BL12359">
            <v>0</v>
          </cell>
        </row>
        <row r="12360">
          <cell r="AP12360">
            <v>0</v>
          </cell>
          <cell r="AT12360" t="str">
            <v>-</v>
          </cell>
          <cell r="AX12360" t="str">
            <v>-</v>
          </cell>
          <cell r="BB12360" t="str">
            <v>-</v>
          </cell>
          <cell r="BE12360">
            <v>0</v>
          </cell>
          <cell r="BF12360">
            <v>0</v>
          </cell>
          <cell r="BG12360">
            <v>0</v>
          </cell>
          <cell r="BJ12360">
            <v>0</v>
          </cell>
          <cell r="BK12360">
            <v>0</v>
          </cell>
          <cell r="BL12360">
            <v>0</v>
          </cell>
        </row>
        <row r="12361">
          <cell r="AP12361">
            <v>0</v>
          </cell>
          <cell r="AT12361" t="str">
            <v>-</v>
          </cell>
          <cell r="AX12361" t="str">
            <v>-</v>
          </cell>
          <cell r="BB12361" t="str">
            <v>-</v>
          </cell>
          <cell r="BE12361">
            <v>0</v>
          </cell>
          <cell r="BF12361">
            <v>0</v>
          </cell>
          <cell r="BG12361">
            <v>0</v>
          </cell>
          <cell r="BJ12361">
            <v>0</v>
          </cell>
          <cell r="BK12361">
            <v>0</v>
          </cell>
          <cell r="BL12361">
            <v>0</v>
          </cell>
        </row>
        <row r="12362">
          <cell r="AP12362">
            <v>0</v>
          </cell>
          <cell r="AT12362" t="str">
            <v>-</v>
          </cell>
          <cell r="AX12362" t="str">
            <v>-</v>
          </cell>
          <cell r="BB12362" t="str">
            <v>-</v>
          </cell>
          <cell r="BE12362">
            <v>0</v>
          </cell>
          <cell r="BF12362">
            <v>0</v>
          </cell>
          <cell r="BG12362">
            <v>0</v>
          </cell>
          <cell r="BJ12362">
            <v>0</v>
          </cell>
          <cell r="BK12362">
            <v>0</v>
          </cell>
          <cell r="BL12362">
            <v>0</v>
          </cell>
        </row>
        <row r="12363">
          <cell r="AP12363">
            <v>0</v>
          </cell>
          <cell r="AT12363" t="str">
            <v>-</v>
          </cell>
          <cell r="AX12363" t="str">
            <v>-</v>
          </cell>
          <cell r="BB12363" t="str">
            <v>-</v>
          </cell>
          <cell r="BE12363">
            <v>0</v>
          </cell>
          <cell r="BF12363">
            <v>0</v>
          </cell>
          <cell r="BG12363">
            <v>0</v>
          </cell>
          <cell r="BJ12363">
            <v>0</v>
          </cell>
          <cell r="BK12363">
            <v>0</v>
          </cell>
          <cell r="BL12363">
            <v>0</v>
          </cell>
        </row>
        <row r="12364">
          <cell r="AP12364">
            <v>0</v>
          </cell>
          <cell r="AT12364" t="str">
            <v>-</v>
          </cell>
          <cell r="AX12364" t="str">
            <v>-</v>
          </cell>
          <cell r="BB12364" t="str">
            <v>-</v>
          </cell>
          <cell r="BE12364">
            <v>0</v>
          </cell>
          <cell r="BF12364">
            <v>0</v>
          </cell>
          <cell r="BG12364">
            <v>0</v>
          </cell>
          <cell r="BJ12364">
            <v>0</v>
          </cell>
          <cell r="BK12364">
            <v>0</v>
          </cell>
          <cell r="BL12364">
            <v>0</v>
          </cell>
        </row>
        <row r="12365">
          <cell r="AP12365">
            <v>0</v>
          </cell>
          <cell r="AT12365" t="str">
            <v>-</v>
          </cell>
          <cell r="AX12365" t="str">
            <v>-</v>
          </cell>
          <cell r="BB12365" t="str">
            <v>-</v>
          </cell>
          <cell r="BE12365">
            <v>0</v>
          </cell>
          <cell r="BF12365">
            <v>0</v>
          </cell>
          <cell r="BG12365">
            <v>0</v>
          </cell>
          <cell r="BJ12365">
            <v>0</v>
          </cell>
          <cell r="BK12365">
            <v>0</v>
          </cell>
          <cell r="BL12365">
            <v>0</v>
          </cell>
        </row>
        <row r="12366">
          <cell r="AP12366">
            <v>0</v>
          </cell>
          <cell r="AT12366" t="str">
            <v>-</v>
          </cell>
          <cell r="AX12366" t="str">
            <v>-</v>
          </cell>
          <cell r="BB12366" t="str">
            <v>-</v>
          </cell>
          <cell r="BE12366">
            <v>0</v>
          </cell>
          <cell r="BF12366">
            <v>0</v>
          </cell>
          <cell r="BG12366">
            <v>0</v>
          </cell>
          <cell r="BJ12366">
            <v>0</v>
          </cell>
          <cell r="BK12366">
            <v>0</v>
          </cell>
          <cell r="BL12366">
            <v>0</v>
          </cell>
        </row>
        <row r="12367">
          <cell r="AP12367">
            <v>0</v>
          </cell>
          <cell r="AT12367" t="str">
            <v>-</v>
          </cell>
          <cell r="AX12367" t="str">
            <v>-</v>
          </cell>
          <cell r="BB12367" t="str">
            <v>-</v>
          </cell>
          <cell r="BE12367">
            <v>0</v>
          </cell>
          <cell r="BF12367">
            <v>0</v>
          </cell>
          <cell r="BG12367">
            <v>0</v>
          </cell>
          <cell r="BJ12367">
            <v>0</v>
          </cell>
          <cell r="BK12367">
            <v>0</v>
          </cell>
          <cell r="BL12367">
            <v>0</v>
          </cell>
        </row>
        <row r="12368">
          <cell r="AP12368">
            <v>0</v>
          </cell>
          <cell r="AT12368" t="str">
            <v>-</v>
          </cell>
          <cell r="AX12368" t="str">
            <v>-</v>
          </cell>
          <cell r="BB12368" t="str">
            <v>-</v>
          </cell>
          <cell r="BE12368">
            <v>0</v>
          </cell>
          <cell r="BF12368">
            <v>0</v>
          </cell>
          <cell r="BG12368">
            <v>0</v>
          </cell>
          <cell r="BJ12368">
            <v>0</v>
          </cell>
          <cell r="BK12368">
            <v>0</v>
          </cell>
          <cell r="BL12368">
            <v>0</v>
          </cell>
        </row>
        <row r="12369">
          <cell r="AP12369">
            <v>0</v>
          </cell>
          <cell r="AT12369" t="str">
            <v>-</v>
          </cell>
          <cell r="AX12369" t="str">
            <v>-</v>
          </cell>
          <cell r="BB12369" t="str">
            <v>-</v>
          </cell>
          <cell r="BE12369">
            <v>0</v>
          </cell>
          <cell r="BF12369">
            <v>0</v>
          </cell>
          <cell r="BG12369">
            <v>0</v>
          </cell>
          <cell r="BJ12369">
            <v>0</v>
          </cell>
          <cell r="BK12369">
            <v>0</v>
          </cell>
          <cell r="BL12369">
            <v>0</v>
          </cell>
        </row>
        <row r="12370">
          <cell r="AP12370">
            <v>0</v>
          </cell>
          <cell r="AT12370" t="str">
            <v>-</v>
          </cell>
          <cell r="AX12370" t="str">
            <v>-</v>
          </cell>
          <cell r="BB12370" t="str">
            <v>-</v>
          </cell>
          <cell r="BE12370">
            <v>0</v>
          </cell>
          <cell r="BF12370">
            <v>0</v>
          </cell>
          <cell r="BG12370">
            <v>0</v>
          </cell>
          <cell r="BJ12370">
            <v>0</v>
          </cell>
          <cell r="BK12370">
            <v>0</v>
          </cell>
          <cell r="BL12370">
            <v>0</v>
          </cell>
        </row>
        <row r="12371">
          <cell r="AP12371">
            <v>0</v>
          </cell>
          <cell r="AT12371" t="str">
            <v>-</v>
          </cell>
          <cell r="AX12371" t="str">
            <v>-</v>
          </cell>
          <cell r="BB12371" t="str">
            <v>-</v>
          </cell>
          <cell r="BE12371">
            <v>0</v>
          </cell>
          <cell r="BF12371">
            <v>0</v>
          </cell>
          <cell r="BG12371">
            <v>0</v>
          </cell>
          <cell r="BJ12371">
            <v>0</v>
          </cell>
          <cell r="BK12371">
            <v>0</v>
          </cell>
          <cell r="BL12371">
            <v>0</v>
          </cell>
        </row>
        <row r="12372">
          <cell r="AP12372">
            <v>0</v>
          </cell>
          <cell r="AT12372" t="str">
            <v>-</v>
          </cell>
          <cell r="AX12372" t="str">
            <v>-</v>
          </cell>
          <cell r="BB12372" t="str">
            <v>-</v>
          </cell>
          <cell r="BE12372">
            <v>0</v>
          </cell>
          <cell r="BF12372">
            <v>0</v>
          </cell>
          <cell r="BG12372">
            <v>0</v>
          </cell>
          <cell r="BJ12372">
            <v>0</v>
          </cell>
          <cell r="BK12372">
            <v>0</v>
          </cell>
          <cell r="BL12372">
            <v>0</v>
          </cell>
        </row>
        <row r="12373">
          <cell r="AP12373">
            <v>0</v>
          </cell>
          <cell r="AT12373" t="str">
            <v>-</v>
          </cell>
          <cell r="AX12373" t="str">
            <v>-</v>
          </cell>
          <cell r="BB12373" t="str">
            <v>-</v>
          </cell>
          <cell r="BE12373">
            <v>0</v>
          </cell>
          <cell r="BF12373">
            <v>0</v>
          </cell>
          <cell r="BG12373">
            <v>0</v>
          </cell>
          <cell r="BJ12373">
            <v>0</v>
          </cell>
          <cell r="BK12373">
            <v>0</v>
          </cell>
          <cell r="BL12373">
            <v>0</v>
          </cell>
        </row>
        <row r="12374">
          <cell r="AP12374">
            <v>0</v>
          </cell>
          <cell r="AT12374" t="str">
            <v>-</v>
          </cell>
          <cell r="AX12374" t="str">
            <v>-</v>
          </cell>
          <cell r="BB12374" t="str">
            <v>-</v>
          </cell>
          <cell r="BE12374">
            <v>0</v>
          </cell>
          <cell r="BF12374">
            <v>0</v>
          </cell>
          <cell r="BG12374">
            <v>0</v>
          </cell>
          <cell r="BJ12374">
            <v>0</v>
          </cell>
          <cell r="BK12374">
            <v>0</v>
          </cell>
          <cell r="BL12374">
            <v>0</v>
          </cell>
        </row>
        <row r="12375">
          <cell r="AP12375">
            <v>0</v>
          </cell>
          <cell r="AT12375" t="str">
            <v>-</v>
          </cell>
          <cell r="AX12375" t="str">
            <v>-</v>
          </cell>
          <cell r="BB12375" t="str">
            <v>-</v>
          </cell>
          <cell r="BE12375">
            <v>0</v>
          </cell>
          <cell r="BF12375">
            <v>0</v>
          </cell>
          <cell r="BG12375">
            <v>0</v>
          </cell>
          <cell r="BJ12375">
            <v>0</v>
          </cell>
          <cell r="BK12375">
            <v>0</v>
          </cell>
          <cell r="BL12375">
            <v>0</v>
          </cell>
        </row>
        <row r="12376">
          <cell r="AP12376">
            <v>0</v>
          </cell>
          <cell r="AT12376" t="str">
            <v>-</v>
          </cell>
          <cell r="AX12376" t="str">
            <v>-</v>
          </cell>
          <cell r="BB12376" t="str">
            <v>-</v>
          </cell>
          <cell r="BE12376">
            <v>0</v>
          </cell>
          <cell r="BF12376">
            <v>0</v>
          </cell>
          <cell r="BG12376">
            <v>0</v>
          </cell>
          <cell r="BJ12376">
            <v>0</v>
          </cell>
          <cell r="BK12376">
            <v>0</v>
          </cell>
          <cell r="BL12376">
            <v>0</v>
          </cell>
        </row>
        <row r="12377">
          <cell r="AP12377">
            <v>0</v>
          </cell>
          <cell r="AT12377" t="str">
            <v>-</v>
          </cell>
          <cell r="AX12377" t="str">
            <v>-</v>
          </cell>
          <cell r="BB12377" t="str">
            <v>-</v>
          </cell>
          <cell r="BE12377">
            <v>0</v>
          </cell>
          <cell r="BF12377">
            <v>0</v>
          </cell>
          <cell r="BG12377">
            <v>0</v>
          </cell>
          <cell r="BJ12377">
            <v>0</v>
          </cell>
          <cell r="BK12377">
            <v>0</v>
          </cell>
          <cell r="BL12377">
            <v>0</v>
          </cell>
        </row>
        <row r="12378">
          <cell r="AP12378">
            <v>0</v>
          </cell>
          <cell r="AT12378" t="str">
            <v>-</v>
          </cell>
          <cell r="AX12378" t="str">
            <v>-</v>
          </cell>
          <cell r="BB12378" t="str">
            <v>-</v>
          </cell>
          <cell r="BE12378">
            <v>0</v>
          </cell>
          <cell r="BF12378">
            <v>0</v>
          </cell>
          <cell r="BG12378">
            <v>0</v>
          </cell>
          <cell r="BJ12378">
            <v>0</v>
          </cell>
          <cell r="BK12378">
            <v>0</v>
          </cell>
          <cell r="BL12378">
            <v>0</v>
          </cell>
        </row>
        <row r="12379">
          <cell r="AP12379">
            <v>0</v>
          </cell>
          <cell r="AT12379" t="str">
            <v>-</v>
          </cell>
          <cell r="AX12379" t="str">
            <v>-</v>
          </cell>
          <cell r="BB12379" t="str">
            <v>-</v>
          </cell>
          <cell r="BE12379">
            <v>0</v>
          </cell>
          <cell r="BF12379">
            <v>0</v>
          </cell>
          <cell r="BG12379">
            <v>0</v>
          </cell>
          <cell r="BJ12379">
            <v>0</v>
          </cell>
          <cell r="BK12379">
            <v>0</v>
          </cell>
          <cell r="BL12379">
            <v>0</v>
          </cell>
        </row>
        <row r="12380">
          <cell r="AP12380">
            <v>0</v>
          </cell>
          <cell r="AT12380" t="str">
            <v>-</v>
          </cell>
          <cell r="AX12380" t="str">
            <v>-</v>
          </cell>
          <cell r="BB12380" t="str">
            <v>-</v>
          </cell>
          <cell r="BE12380">
            <v>0</v>
          </cell>
          <cell r="BF12380">
            <v>0</v>
          </cell>
          <cell r="BG12380">
            <v>0</v>
          </cell>
          <cell r="BJ12380">
            <v>0</v>
          </cell>
          <cell r="BK12380">
            <v>0</v>
          </cell>
          <cell r="BL12380">
            <v>0</v>
          </cell>
        </row>
        <row r="12381">
          <cell r="AP12381">
            <v>0</v>
          </cell>
          <cell r="AT12381" t="str">
            <v>-</v>
          </cell>
          <cell r="AX12381" t="str">
            <v>-</v>
          </cell>
          <cell r="BB12381" t="str">
            <v>-</v>
          </cell>
          <cell r="BE12381">
            <v>0</v>
          </cell>
          <cell r="BF12381">
            <v>0</v>
          </cell>
          <cell r="BG12381">
            <v>0</v>
          </cell>
          <cell r="BJ12381">
            <v>0</v>
          </cell>
          <cell r="BK12381">
            <v>0</v>
          </cell>
          <cell r="BL12381">
            <v>0</v>
          </cell>
        </row>
        <row r="12382">
          <cell r="AP12382">
            <v>0</v>
          </cell>
          <cell r="AT12382" t="str">
            <v>-</v>
          </cell>
          <cell r="AX12382" t="str">
            <v>-</v>
          </cell>
          <cell r="BB12382" t="str">
            <v>-</v>
          </cell>
          <cell r="BE12382">
            <v>0</v>
          </cell>
          <cell r="BF12382">
            <v>0</v>
          </cell>
          <cell r="BG12382">
            <v>0</v>
          </cell>
          <cell r="BJ12382">
            <v>0</v>
          </cell>
          <cell r="BK12382">
            <v>0</v>
          </cell>
          <cell r="BL12382">
            <v>0</v>
          </cell>
        </row>
        <row r="12383">
          <cell r="AP12383">
            <v>0</v>
          </cell>
          <cell r="AT12383" t="str">
            <v>-</v>
          </cell>
          <cell r="AX12383" t="str">
            <v>-</v>
          </cell>
          <cell r="BB12383" t="str">
            <v>-</v>
          </cell>
          <cell r="BE12383">
            <v>0</v>
          </cell>
          <cell r="BF12383">
            <v>0</v>
          </cell>
          <cell r="BG12383">
            <v>0</v>
          </cell>
          <cell r="BJ12383">
            <v>0</v>
          </cell>
          <cell r="BK12383">
            <v>0</v>
          </cell>
          <cell r="BL12383">
            <v>0</v>
          </cell>
        </row>
        <row r="12384">
          <cell r="AP12384">
            <v>0</v>
          </cell>
          <cell r="AT12384" t="str">
            <v>-</v>
          </cell>
          <cell r="AX12384" t="str">
            <v>-</v>
          </cell>
          <cell r="BB12384" t="str">
            <v>-</v>
          </cell>
          <cell r="BE12384">
            <v>0</v>
          </cell>
          <cell r="BF12384">
            <v>0</v>
          </cell>
          <cell r="BG12384">
            <v>0</v>
          </cell>
          <cell r="BJ12384">
            <v>0</v>
          </cell>
          <cell r="BK12384">
            <v>0</v>
          </cell>
          <cell r="BL12384">
            <v>0</v>
          </cell>
        </row>
        <row r="12385">
          <cell r="AP12385">
            <v>0</v>
          </cell>
          <cell r="AT12385" t="str">
            <v>-</v>
          </cell>
          <cell r="AX12385" t="str">
            <v>-</v>
          </cell>
          <cell r="BB12385" t="str">
            <v>-</v>
          </cell>
          <cell r="BE12385">
            <v>0</v>
          </cell>
          <cell r="BF12385">
            <v>0</v>
          </cell>
          <cell r="BG12385">
            <v>0</v>
          </cell>
          <cell r="BJ12385">
            <v>0</v>
          </cell>
          <cell r="BK12385">
            <v>0</v>
          </cell>
          <cell r="BL12385">
            <v>0</v>
          </cell>
        </row>
        <row r="12386">
          <cell r="AP12386">
            <v>0</v>
          </cell>
          <cell r="AT12386" t="str">
            <v>-</v>
          </cell>
          <cell r="AX12386" t="str">
            <v>-</v>
          </cell>
          <cell r="BB12386" t="str">
            <v>-</v>
          </cell>
          <cell r="BE12386">
            <v>0</v>
          </cell>
          <cell r="BF12386">
            <v>0</v>
          </cell>
          <cell r="BG12386">
            <v>0</v>
          </cell>
          <cell r="BJ12386">
            <v>0</v>
          </cell>
          <cell r="BK12386">
            <v>0</v>
          </cell>
          <cell r="BL12386">
            <v>0</v>
          </cell>
        </row>
        <row r="12387">
          <cell r="AP12387">
            <v>0</v>
          </cell>
          <cell r="AT12387" t="str">
            <v>-</v>
          </cell>
          <cell r="AX12387" t="str">
            <v>-</v>
          </cell>
          <cell r="BB12387" t="str">
            <v>-</v>
          </cell>
          <cell r="BE12387">
            <v>0</v>
          </cell>
          <cell r="BF12387">
            <v>0</v>
          </cell>
          <cell r="BG12387">
            <v>0</v>
          </cell>
          <cell r="BJ12387">
            <v>0</v>
          </cell>
          <cell r="BK12387">
            <v>0</v>
          </cell>
          <cell r="BL12387">
            <v>0</v>
          </cell>
        </row>
        <row r="12388">
          <cell r="AP12388">
            <v>0</v>
          </cell>
          <cell r="AT12388" t="str">
            <v>-</v>
          </cell>
          <cell r="AX12388" t="str">
            <v>-</v>
          </cell>
          <cell r="BB12388" t="str">
            <v>-</v>
          </cell>
          <cell r="BE12388">
            <v>0</v>
          </cell>
          <cell r="BF12388">
            <v>0</v>
          </cell>
          <cell r="BG12388">
            <v>0</v>
          </cell>
          <cell r="BJ12388">
            <v>0</v>
          </cell>
          <cell r="BK12388">
            <v>0</v>
          </cell>
          <cell r="BL12388">
            <v>0</v>
          </cell>
        </row>
        <row r="12389">
          <cell r="AP12389">
            <v>0</v>
          </cell>
          <cell r="AT12389" t="str">
            <v>-</v>
          </cell>
          <cell r="AX12389" t="str">
            <v>-</v>
          </cell>
          <cell r="BB12389" t="str">
            <v>-</v>
          </cell>
          <cell r="BE12389">
            <v>0</v>
          </cell>
          <cell r="BF12389">
            <v>0</v>
          </cell>
          <cell r="BG12389">
            <v>0</v>
          </cell>
          <cell r="BJ12389">
            <v>0</v>
          </cell>
          <cell r="BK12389">
            <v>0</v>
          </cell>
          <cell r="BL12389">
            <v>0</v>
          </cell>
        </row>
        <row r="12390">
          <cell r="AP12390">
            <v>0</v>
          </cell>
          <cell r="AT12390" t="str">
            <v>-</v>
          </cell>
          <cell r="AX12390" t="str">
            <v>-</v>
          </cell>
          <cell r="BB12390" t="str">
            <v>-</v>
          </cell>
          <cell r="BE12390">
            <v>0</v>
          </cell>
          <cell r="BF12390">
            <v>0</v>
          </cell>
          <cell r="BG12390">
            <v>0</v>
          </cell>
          <cell r="BJ12390">
            <v>0</v>
          </cell>
          <cell r="BK12390">
            <v>0</v>
          </cell>
          <cell r="BL12390">
            <v>0</v>
          </cell>
        </row>
        <row r="12391">
          <cell r="AP12391">
            <v>0</v>
          </cell>
          <cell r="AT12391" t="str">
            <v>-</v>
          </cell>
          <cell r="AX12391" t="str">
            <v>-</v>
          </cell>
          <cell r="BB12391" t="str">
            <v>-</v>
          </cell>
          <cell r="BE12391">
            <v>0</v>
          </cell>
          <cell r="BF12391">
            <v>0</v>
          </cell>
          <cell r="BG12391">
            <v>0</v>
          </cell>
          <cell r="BJ12391">
            <v>0</v>
          </cell>
          <cell r="BK12391">
            <v>0</v>
          </cell>
          <cell r="BL12391">
            <v>0</v>
          </cell>
        </row>
        <row r="12392">
          <cell r="AP12392">
            <v>0</v>
          </cell>
          <cell r="AT12392" t="str">
            <v>-</v>
          </cell>
          <cell r="AX12392" t="str">
            <v>-</v>
          </cell>
          <cell r="BB12392" t="str">
            <v>-</v>
          </cell>
          <cell r="BE12392">
            <v>0</v>
          </cell>
          <cell r="BF12392">
            <v>0</v>
          </cell>
          <cell r="BG12392">
            <v>0</v>
          </cell>
          <cell r="BJ12392">
            <v>0</v>
          </cell>
          <cell r="BK12392">
            <v>0</v>
          </cell>
          <cell r="BL12392">
            <v>0</v>
          </cell>
        </row>
        <row r="12393">
          <cell r="AP12393">
            <v>0</v>
          </cell>
          <cell r="AT12393" t="str">
            <v>-</v>
          </cell>
          <cell r="AX12393" t="str">
            <v>-</v>
          </cell>
          <cell r="BB12393" t="str">
            <v>-</v>
          </cell>
          <cell r="BE12393">
            <v>0</v>
          </cell>
          <cell r="BF12393">
            <v>0</v>
          </cell>
          <cell r="BG12393">
            <v>0</v>
          </cell>
          <cell r="BJ12393">
            <v>0</v>
          </cell>
          <cell r="BK12393">
            <v>0</v>
          </cell>
          <cell r="BL12393">
            <v>0</v>
          </cell>
        </row>
        <row r="12394">
          <cell r="AP12394">
            <v>0</v>
          </cell>
          <cell r="AT12394" t="str">
            <v>-</v>
          </cell>
          <cell r="AX12394" t="str">
            <v>-</v>
          </cell>
          <cell r="BB12394" t="str">
            <v>-</v>
          </cell>
          <cell r="BE12394">
            <v>0</v>
          </cell>
          <cell r="BF12394">
            <v>0</v>
          </cell>
          <cell r="BG12394">
            <v>0</v>
          </cell>
          <cell r="BJ12394">
            <v>0</v>
          </cell>
          <cell r="BK12394">
            <v>0</v>
          </cell>
          <cell r="BL12394">
            <v>0</v>
          </cell>
        </row>
        <row r="12395">
          <cell r="AP12395">
            <v>0</v>
          </cell>
          <cell r="AT12395" t="str">
            <v>-</v>
          </cell>
          <cell r="AX12395" t="str">
            <v>-</v>
          </cell>
          <cell r="BB12395" t="str">
            <v>-</v>
          </cell>
          <cell r="BE12395">
            <v>0</v>
          </cell>
          <cell r="BF12395">
            <v>0</v>
          </cell>
          <cell r="BG12395">
            <v>0</v>
          </cell>
          <cell r="BJ12395">
            <v>0</v>
          </cell>
          <cell r="BK12395">
            <v>0</v>
          </cell>
          <cell r="BL12395">
            <v>0</v>
          </cell>
        </row>
        <row r="12396">
          <cell r="AP12396">
            <v>0</v>
          </cell>
          <cell r="AT12396" t="str">
            <v>-</v>
          </cell>
          <cell r="AX12396" t="str">
            <v>-</v>
          </cell>
          <cell r="BB12396" t="str">
            <v>-</v>
          </cell>
          <cell r="BE12396">
            <v>0</v>
          </cell>
          <cell r="BF12396">
            <v>0</v>
          </cell>
          <cell r="BG12396">
            <v>0</v>
          </cell>
          <cell r="BJ12396">
            <v>0</v>
          </cell>
          <cell r="BK12396">
            <v>0</v>
          </cell>
          <cell r="BL12396">
            <v>0</v>
          </cell>
        </row>
        <row r="12397">
          <cell r="AP12397">
            <v>0</v>
          </cell>
          <cell r="AT12397" t="str">
            <v>-</v>
          </cell>
          <cell r="AX12397" t="str">
            <v>-</v>
          </cell>
          <cell r="BB12397" t="str">
            <v>-</v>
          </cell>
          <cell r="BE12397">
            <v>0</v>
          </cell>
          <cell r="BF12397">
            <v>0</v>
          </cell>
          <cell r="BG12397">
            <v>0</v>
          </cell>
          <cell r="BJ12397">
            <v>0</v>
          </cell>
          <cell r="BK12397">
            <v>0</v>
          </cell>
          <cell r="BL12397">
            <v>0</v>
          </cell>
        </row>
        <row r="12398">
          <cell r="AP12398">
            <v>0</v>
          </cell>
          <cell r="AT12398" t="str">
            <v>-</v>
          </cell>
          <cell r="AX12398" t="str">
            <v>-</v>
          </cell>
          <cell r="BB12398" t="str">
            <v>-</v>
          </cell>
          <cell r="BE12398">
            <v>0</v>
          </cell>
          <cell r="BF12398">
            <v>0</v>
          </cell>
          <cell r="BG12398">
            <v>0</v>
          </cell>
          <cell r="BJ12398">
            <v>0</v>
          </cell>
          <cell r="BK12398">
            <v>0</v>
          </cell>
          <cell r="BL12398">
            <v>0</v>
          </cell>
        </row>
        <row r="12399">
          <cell r="AP12399">
            <v>0</v>
          </cell>
          <cell r="AT12399" t="str">
            <v>-</v>
          </cell>
          <cell r="AX12399" t="str">
            <v>-</v>
          </cell>
          <cell r="BB12399" t="str">
            <v>-</v>
          </cell>
          <cell r="BE12399">
            <v>0</v>
          </cell>
          <cell r="BF12399">
            <v>0</v>
          </cell>
          <cell r="BG12399">
            <v>0</v>
          </cell>
          <cell r="BJ12399">
            <v>0</v>
          </cell>
          <cell r="BK12399">
            <v>0</v>
          </cell>
          <cell r="BL12399">
            <v>0</v>
          </cell>
        </row>
        <row r="12400">
          <cell r="AP12400">
            <v>0</v>
          </cell>
          <cell r="AT12400" t="str">
            <v>-</v>
          </cell>
          <cell r="AX12400" t="str">
            <v>-</v>
          </cell>
          <cell r="BB12400" t="str">
            <v>-</v>
          </cell>
          <cell r="BE12400">
            <v>0</v>
          </cell>
          <cell r="BF12400">
            <v>0</v>
          </cell>
          <cell r="BG12400">
            <v>0</v>
          </cell>
          <cell r="BJ12400">
            <v>0</v>
          </cell>
          <cell r="BK12400">
            <v>0</v>
          </cell>
          <cell r="BL12400">
            <v>0</v>
          </cell>
        </row>
        <row r="12401">
          <cell r="AP12401">
            <v>0</v>
          </cell>
          <cell r="AT12401" t="str">
            <v>-</v>
          </cell>
          <cell r="AX12401" t="str">
            <v>-</v>
          </cell>
          <cell r="BB12401" t="str">
            <v>-</v>
          </cell>
          <cell r="BE12401">
            <v>0</v>
          </cell>
          <cell r="BF12401">
            <v>0</v>
          </cell>
          <cell r="BG12401">
            <v>0</v>
          </cell>
          <cell r="BJ12401">
            <v>0</v>
          </cell>
          <cell r="BK12401">
            <v>0</v>
          </cell>
          <cell r="BL12401">
            <v>0</v>
          </cell>
        </row>
        <row r="12402">
          <cell r="AP12402">
            <v>0</v>
          </cell>
          <cell r="AT12402" t="str">
            <v>-</v>
          </cell>
          <cell r="AX12402" t="str">
            <v>-</v>
          </cell>
          <cell r="BB12402" t="str">
            <v>-</v>
          </cell>
          <cell r="BE12402">
            <v>0</v>
          </cell>
          <cell r="BF12402">
            <v>0</v>
          </cell>
          <cell r="BG12402">
            <v>0</v>
          </cell>
          <cell r="BJ12402">
            <v>0</v>
          </cell>
          <cell r="BK12402">
            <v>0</v>
          </cell>
          <cell r="BL12402">
            <v>0</v>
          </cell>
        </row>
        <row r="12403">
          <cell r="AP12403">
            <v>0</v>
          </cell>
          <cell r="AT12403" t="str">
            <v>-</v>
          </cell>
          <cell r="AX12403" t="str">
            <v>-</v>
          </cell>
          <cell r="BB12403" t="str">
            <v>-</v>
          </cell>
          <cell r="BE12403">
            <v>0</v>
          </cell>
          <cell r="BF12403">
            <v>0</v>
          </cell>
          <cell r="BG12403">
            <v>0</v>
          </cell>
          <cell r="BJ12403">
            <v>0</v>
          </cell>
          <cell r="BK12403">
            <v>0</v>
          </cell>
          <cell r="BL12403">
            <v>0</v>
          </cell>
        </row>
        <row r="12404">
          <cell r="AP12404">
            <v>0</v>
          </cell>
          <cell r="AT12404" t="str">
            <v>-</v>
          </cell>
          <cell r="AX12404" t="str">
            <v>-</v>
          </cell>
          <cell r="BB12404" t="str">
            <v>-</v>
          </cell>
          <cell r="BE12404">
            <v>0</v>
          </cell>
          <cell r="BF12404">
            <v>0</v>
          </cell>
          <cell r="BG12404">
            <v>0</v>
          </cell>
          <cell r="BJ12404">
            <v>0</v>
          </cell>
          <cell r="BK12404">
            <v>0</v>
          </cell>
          <cell r="BL12404">
            <v>0</v>
          </cell>
        </row>
        <row r="12405">
          <cell r="AP12405">
            <v>0</v>
          </cell>
          <cell r="AT12405" t="str">
            <v>-</v>
          </cell>
          <cell r="AX12405" t="str">
            <v>-</v>
          </cell>
          <cell r="BB12405" t="str">
            <v>-</v>
          </cell>
          <cell r="BE12405">
            <v>0</v>
          </cell>
          <cell r="BF12405">
            <v>0</v>
          </cell>
          <cell r="BG12405">
            <v>0</v>
          </cell>
          <cell r="BJ12405">
            <v>0</v>
          </cell>
          <cell r="BK12405">
            <v>0</v>
          </cell>
          <cell r="BL12405">
            <v>0</v>
          </cell>
        </row>
        <row r="12406">
          <cell r="AP12406">
            <v>0</v>
          </cell>
          <cell r="AT12406" t="str">
            <v>-</v>
          </cell>
          <cell r="AX12406" t="str">
            <v>-</v>
          </cell>
          <cell r="BB12406" t="str">
            <v>-</v>
          </cell>
          <cell r="BE12406">
            <v>0</v>
          </cell>
          <cell r="BF12406">
            <v>0</v>
          </cell>
          <cell r="BG12406">
            <v>0</v>
          </cell>
          <cell r="BJ12406">
            <v>0</v>
          </cell>
          <cell r="BK12406">
            <v>0</v>
          </cell>
          <cell r="BL12406">
            <v>0</v>
          </cell>
        </row>
        <row r="12407">
          <cell r="AP12407">
            <v>0</v>
          </cell>
          <cell r="AT12407" t="str">
            <v>-</v>
          </cell>
          <cell r="AX12407" t="str">
            <v>-</v>
          </cell>
          <cell r="BB12407" t="str">
            <v>-</v>
          </cell>
          <cell r="BE12407">
            <v>0</v>
          </cell>
          <cell r="BF12407">
            <v>0</v>
          </cell>
          <cell r="BG12407">
            <v>0</v>
          </cell>
          <cell r="BJ12407">
            <v>0</v>
          </cell>
          <cell r="BK12407">
            <v>0</v>
          </cell>
          <cell r="BL12407">
            <v>0</v>
          </cell>
        </row>
        <row r="12408">
          <cell r="AP12408">
            <v>0</v>
          </cell>
          <cell r="AT12408" t="str">
            <v>-</v>
          </cell>
          <cell r="AX12408" t="str">
            <v>-</v>
          </cell>
          <cell r="BB12408" t="str">
            <v>-</v>
          </cell>
          <cell r="BE12408">
            <v>0</v>
          </cell>
          <cell r="BF12408">
            <v>0</v>
          </cell>
          <cell r="BG12408">
            <v>0</v>
          </cell>
          <cell r="BJ12408">
            <v>0</v>
          </cell>
          <cell r="BK12408">
            <v>0</v>
          </cell>
          <cell r="BL12408">
            <v>0</v>
          </cell>
        </row>
        <row r="12409">
          <cell r="AP12409">
            <v>0</v>
          </cell>
          <cell r="AT12409" t="str">
            <v>-</v>
          </cell>
          <cell r="AX12409" t="str">
            <v>-</v>
          </cell>
          <cell r="BB12409" t="str">
            <v>-</v>
          </cell>
          <cell r="BE12409">
            <v>0</v>
          </cell>
          <cell r="BF12409">
            <v>0</v>
          </cell>
          <cell r="BG12409">
            <v>0</v>
          </cell>
          <cell r="BJ12409">
            <v>0</v>
          </cell>
          <cell r="BK12409">
            <v>0</v>
          </cell>
          <cell r="BL12409">
            <v>0</v>
          </cell>
        </row>
        <row r="12410">
          <cell r="AP12410">
            <v>0</v>
          </cell>
          <cell r="AT12410" t="str">
            <v>-</v>
          </cell>
          <cell r="AX12410" t="str">
            <v>-</v>
          </cell>
          <cell r="BB12410" t="str">
            <v>-</v>
          </cell>
          <cell r="BE12410">
            <v>0</v>
          </cell>
          <cell r="BF12410">
            <v>0</v>
          </cell>
          <cell r="BG12410">
            <v>0</v>
          </cell>
          <cell r="BJ12410">
            <v>0</v>
          </cell>
          <cell r="BK12410">
            <v>0</v>
          </cell>
          <cell r="BL12410">
            <v>0</v>
          </cell>
        </row>
        <row r="12411">
          <cell r="AP12411">
            <v>0</v>
          </cell>
          <cell r="AT12411" t="str">
            <v>-</v>
          </cell>
          <cell r="AX12411" t="str">
            <v>-</v>
          </cell>
          <cell r="BB12411" t="str">
            <v>-</v>
          </cell>
          <cell r="BE12411">
            <v>0</v>
          </cell>
          <cell r="BF12411">
            <v>0</v>
          </cell>
          <cell r="BG12411">
            <v>0</v>
          </cell>
          <cell r="BJ12411">
            <v>0</v>
          </cell>
          <cell r="BK12411">
            <v>0</v>
          </cell>
          <cell r="BL12411">
            <v>0</v>
          </cell>
        </row>
        <row r="12412">
          <cell r="AP12412">
            <v>0</v>
          </cell>
          <cell r="AT12412" t="str">
            <v>-</v>
          </cell>
          <cell r="AX12412" t="str">
            <v>-</v>
          </cell>
          <cell r="BB12412" t="str">
            <v>-</v>
          </cell>
          <cell r="BE12412">
            <v>0</v>
          </cell>
          <cell r="BF12412">
            <v>0</v>
          </cell>
          <cell r="BG12412">
            <v>0</v>
          </cell>
          <cell r="BJ12412">
            <v>0</v>
          </cell>
          <cell r="BK12412">
            <v>0</v>
          </cell>
          <cell r="BL12412">
            <v>0</v>
          </cell>
        </row>
        <row r="12413">
          <cell r="AP12413">
            <v>0</v>
          </cell>
          <cell r="AT12413" t="str">
            <v>-</v>
          </cell>
          <cell r="AX12413" t="str">
            <v>-</v>
          </cell>
          <cell r="BB12413" t="str">
            <v>-</v>
          </cell>
          <cell r="BE12413">
            <v>0</v>
          </cell>
          <cell r="BF12413">
            <v>0</v>
          </cell>
          <cell r="BG12413">
            <v>0</v>
          </cell>
          <cell r="BJ12413">
            <v>0</v>
          </cell>
          <cell r="BK12413">
            <v>0</v>
          </cell>
          <cell r="BL12413">
            <v>0</v>
          </cell>
        </row>
        <row r="12414">
          <cell r="AP12414">
            <v>0</v>
          </cell>
          <cell r="AT12414" t="str">
            <v>-</v>
          </cell>
          <cell r="AX12414" t="str">
            <v>-</v>
          </cell>
          <cell r="BB12414" t="str">
            <v>-</v>
          </cell>
          <cell r="BE12414">
            <v>0</v>
          </cell>
          <cell r="BF12414">
            <v>0</v>
          </cell>
          <cell r="BG12414">
            <v>0</v>
          </cell>
          <cell r="BJ12414">
            <v>0</v>
          </cell>
          <cell r="BK12414">
            <v>0</v>
          </cell>
          <cell r="BL12414">
            <v>0</v>
          </cell>
        </row>
        <row r="12415">
          <cell r="AP12415">
            <v>0</v>
          </cell>
          <cell r="AT12415" t="str">
            <v>-</v>
          </cell>
          <cell r="AX12415" t="str">
            <v>-</v>
          </cell>
          <cell r="BB12415" t="str">
            <v>-</v>
          </cell>
          <cell r="BE12415">
            <v>0</v>
          </cell>
          <cell r="BF12415">
            <v>0</v>
          </cell>
          <cell r="BG12415">
            <v>0</v>
          </cell>
          <cell r="BJ12415">
            <v>0</v>
          </cell>
          <cell r="BK12415">
            <v>0</v>
          </cell>
          <cell r="BL12415">
            <v>0</v>
          </cell>
        </row>
        <row r="12416">
          <cell r="AP12416">
            <v>0</v>
          </cell>
          <cell r="AT12416" t="str">
            <v>-</v>
          </cell>
          <cell r="AX12416" t="str">
            <v>-</v>
          </cell>
          <cell r="BB12416" t="str">
            <v>-</v>
          </cell>
          <cell r="BE12416">
            <v>0</v>
          </cell>
          <cell r="BF12416">
            <v>0</v>
          </cell>
          <cell r="BG12416">
            <v>0</v>
          </cell>
          <cell r="BJ12416">
            <v>0</v>
          </cell>
          <cell r="BK12416">
            <v>0</v>
          </cell>
          <cell r="BL12416">
            <v>0</v>
          </cell>
        </row>
        <row r="12417">
          <cell r="AP12417">
            <v>0</v>
          </cell>
          <cell r="AT12417" t="str">
            <v>-</v>
          </cell>
          <cell r="AX12417" t="str">
            <v>-</v>
          </cell>
          <cell r="BB12417" t="str">
            <v>-</v>
          </cell>
          <cell r="BE12417">
            <v>0</v>
          </cell>
          <cell r="BF12417">
            <v>0</v>
          </cell>
          <cell r="BG12417">
            <v>0</v>
          </cell>
          <cell r="BJ12417">
            <v>0</v>
          </cell>
          <cell r="BK12417">
            <v>0</v>
          </cell>
          <cell r="BL12417">
            <v>0</v>
          </cell>
        </row>
        <row r="12418">
          <cell r="AP12418">
            <v>0</v>
          </cell>
          <cell r="AT12418" t="str">
            <v>-</v>
          </cell>
          <cell r="AX12418" t="str">
            <v>-</v>
          </cell>
          <cell r="BB12418" t="str">
            <v>-</v>
          </cell>
          <cell r="BE12418">
            <v>0</v>
          </cell>
          <cell r="BF12418">
            <v>0</v>
          </cell>
          <cell r="BG12418">
            <v>0</v>
          </cell>
          <cell r="BJ12418">
            <v>0</v>
          </cell>
          <cell r="BK12418">
            <v>0</v>
          </cell>
          <cell r="BL12418">
            <v>0</v>
          </cell>
        </row>
        <row r="12419">
          <cell r="AP12419">
            <v>0</v>
          </cell>
          <cell r="AT12419" t="str">
            <v>-</v>
          </cell>
          <cell r="AX12419" t="str">
            <v>-</v>
          </cell>
          <cell r="BB12419" t="str">
            <v>-</v>
          </cell>
          <cell r="BE12419">
            <v>0</v>
          </cell>
          <cell r="BF12419">
            <v>0</v>
          </cell>
          <cell r="BG12419">
            <v>0</v>
          </cell>
          <cell r="BJ12419">
            <v>0</v>
          </cell>
          <cell r="BK12419">
            <v>0</v>
          </cell>
          <cell r="BL12419">
            <v>0</v>
          </cell>
        </row>
        <row r="12420">
          <cell r="AP12420">
            <v>0</v>
          </cell>
          <cell r="AT12420" t="str">
            <v>-</v>
          </cell>
          <cell r="AX12420" t="str">
            <v>-</v>
          </cell>
          <cell r="BB12420" t="str">
            <v>-</v>
          </cell>
          <cell r="BE12420">
            <v>0</v>
          </cell>
          <cell r="BF12420">
            <v>0</v>
          </cell>
          <cell r="BG12420">
            <v>0</v>
          </cell>
          <cell r="BJ12420">
            <v>0</v>
          </cell>
          <cell r="BK12420">
            <v>0</v>
          </cell>
          <cell r="BL12420">
            <v>0</v>
          </cell>
        </row>
        <row r="12421">
          <cell r="AP12421">
            <v>0</v>
          </cell>
          <cell r="AT12421" t="str">
            <v>-</v>
          </cell>
          <cell r="AX12421" t="str">
            <v>-</v>
          </cell>
          <cell r="BB12421" t="str">
            <v>-</v>
          </cell>
          <cell r="BE12421">
            <v>0</v>
          </cell>
          <cell r="BF12421">
            <v>0</v>
          </cell>
          <cell r="BG12421">
            <v>0</v>
          </cell>
          <cell r="BJ12421">
            <v>0</v>
          </cell>
          <cell r="BK12421">
            <v>0</v>
          </cell>
          <cell r="BL12421">
            <v>0</v>
          </cell>
        </row>
        <row r="12422">
          <cell r="AP12422">
            <v>0</v>
          </cell>
          <cell r="AT12422" t="str">
            <v>-</v>
          </cell>
          <cell r="AX12422" t="str">
            <v>-</v>
          </cell>
          <cell r="BB12422" t="str">
            <v>-</v>
          </cell>
          <cell r="BE12422">
            <v>0</v>
          </cell>
          <cell r="BF12422">
            <v>0</v>
          </cell>
          <cell r="BG12422">
            <v>0</v>
          </cell>
          <cell r="BJ12422">
            <v>0</v>
          </cell>
          <cell r="BK12422">
            <v>0</v>
          </cell>
          <cell r="BL12422">
            <v>0</v>
          </cell>
        </row>
        <row r="12423">
          <cell r="AP12423">
            <v>0</v>
          </cell>
          <cell r="AT12423" t="str">
            <v>-</v>
          </cell>
          <cell r="AX12423" t="str">
            <v>-</v>
          </cell>
          <cell r="BB12423" t="str">
            <v>-</v>
          </cell>
          <cell r="BE12423">
            <v>0</v>
          </cell>
          <cell r="BF12423">
            <v>0</v>
          </cell>
          <cell r="BG12423">
            <v>0</v>
          </cell>
          <cell r="BJ12423">
            <v>0</v>
          </cell>
          <cell r="BK12423">
            <v>0</v>
          </cell>
          <cell r="BL12423">
            <v>0</v>
          </cell>
        </row>
        <row r="12424">
          <cell r="AP12424">
            <v>0</v>
          </cell>
          <cell r="AT12424" t="str">
            <v>-</v>
          </cell>
          <cell r="AX12424" t="str">
            <v>-</v>
          </cell>
          <cell r="BB12424" t="str">
            <v>-</v>
          </cell>
          <cell r="BE12424">
            <v>0</v>
          </cell>
          <cell r="BF12424">
            <v>0</v>
          </cell>
          <cell r="BG12424">
            <v>0</v>
          </cell>
          <cell r="BJ12424">
            <v>0</v>
          </cell>
          <cell r="BK12424">
            <v>0</v>
          </cell>
          <cell r="BL12424">
            <v>0</v>
          </cell>
        </row>
        <row r="12425">
          <cell r="AP12425">
            <v>0</v>
          </cell>
          <cell r="AT12425" t="str">
            <v>-</v>
          </cell>
          <cell r="AX12425" t="str">
            <v>-</v>
          </cell>
          <cell r="BB12425" t="str">
            <v>-</v>
          </cell>
          <cell r="BE12425">
            <v>0</v>
          </cell>
          <cell r="BF12425">
            <v>0</v>
          </cell>
          <cell r="BG12425">
            <v>0</v>
          </cell>
          <cell r="BJ12425">
            <v>0</v>
          </cell>
          <cell r="BK12425">
            <v>0</v>
          </cell>
          <cell r="BL12425">
            <v>0</v>
          </cell>
        </row>
        <row r="12426">
          <cell r="AP12426">
            <v>0</v>
          </cell>
          <cell r="AT12426" t="str">
            <v>-</v>
          </cell>
          <cell r="AX12426" t="str">
            <v>-</v>
          </cell>
          <cell r="BB12426" t="str">
            <v>-</v>
          </cell>
          <cell r="BE12426">
            <v>0</v>
          </cell>
          <cell r="BF12426">
            <v>0</v>
          </cell>
          <cell r="BG12426">
            <v>0</v>
          </cell>
          <cell r="BJ12426">
            <v>0</v>
          </cell>
          <cell r="BK12426">
            <v>0</v>
          </cell>
          <cell r="BL12426">
            <v>0</v>
          </cell>
        </row>
        <row r="12427">
          <cell r="AP12427">
            <v>0</v>
          </cell>
          <cell r="AT12427" t="str">
            <v>-</v>
          </cell>
          <cell r="AX12427" t="str">
            <v>-</v>
          </cell>
          <cell r="BB12427" t="str">
            <v>-</v>
          </cell>
          <cell r="BE12427">
            <v>0</v>
          </cell>
          <cell r="BF12427">
            <v>0</v>
          </cell>
          <cell r="BG12427">
            <v>0</v>
          </cell>
          <cell r="BJ12427">
            <v>0</v>
          </cell>
          <cell r="BK12427">
            <v>0</v>
          </cell>
          <cell r="BL12427">
            <v>0</v>
          </cell>
        </row>
        <row r="12428">
          <cell r="AP12428">
            <v>0</v>
          </cell>
          <cell r="AT12428" t="str">
            <v>-</v>
          </cell>
          <cell r="AX12428" t="str">
            <v>-</v>
          </cell>
          <cell r="BB12428" t="str">
            <v>-</v>
          </cell>
          <cell r="BE12428">
            <v>0</v>
          </cell>
          <cell r="BF12428">
            <v>0</v>
          </cell>
          <cell r="BG12428">
            <v>0</v>
          </cell>
          <cell r="BJ12428">
            <v>0</v>
          </cell>
          <cell r="BK12428">
            <v>0</v>
          </cell>
          <cell r="BL12428">
            <v>0</v>
          </cell>
        </row>
        <row r="12429">
          <cell r="AP12429">
            <v>0</v>
          </cell>
          <cell r="AT12429" t="str">
            <v>-</v>
          </cell>
          <cell r="AX12429" t="str">
            <v>-</v>
          </cell>
          <cell r="BB12429" t="str">
            <v>-</v>
          </cell>
          <cell r="BE12429">
            <v>0</v>
          </cell>
          <cell r="BF12429">
            <v>0</v>
          </cell>
          <cell r="BG12429">
            <v>0</v>
          </cell>
          <cell r="BJ12429">
            <v>0</v>
          </cell>
          <cell r="BK12429">
            <v>0</v>
          </cell>
          <cell r="BL12429">
            <v>0</v>
          </cell>
        </row>
        <row r="12430">
          <cell r="AP12430">
            <v>0</v>
          </cell>
          <cell r="AT12430" t="str">
            <v>-</v>
          </cell>
          <cell r="AX12430" t="str">
            <v>-</v>
          </cell>
          <cell r="BB12430" t="str">
            <v>-</v>
          </cell>
          <cell r="BE12430">
            <v>0</v>
          </cell>
          <cell r="BF12430">
            <v>0</v>
          </cell>
          <cell r="BG12430">
            <v>0</v>
          </cell>
          <cell r="BJ12430">
            <v>0</v>
          </cell>
          <cell r="BK12430">
            <v>0</v>
          </cell>
          <cell r="BL12430">
            <v>0</v>
          </cell>
        </row>
        <row r="12431">
          <cell r="AP12431">
            <v>0</v>
          </cell>
          <cell r="AT12431" t="str">
            <v>-</v>
          </cell>
          <cell r="AX12431" t="str">
            <v>-</v>
          </cell>
          <cell r="BB12431" t="str">
            <v>-</v>
          </cell>
          <cell r="BE12431">
            <v>0</v>
          </cell>
          <cell r="BF12431">
            <v>0</v>
          </cell>
          <cell r="BG12431">
            <v>0</v>
          </cell>
          <cell r="BJ12431">
            <v>0</v>
          </cell>
          <cell r="BK12431">
            <v>0</v>
          </cell>
          <cell r="BL12431">
            <v>0</v>
          </cell>
        </row>
        <row r="12432">
          <cell r="AP12432">
            <v>0</v>
          </cell>
          <cell r="AT12432" t="str">
            <v>-</v>
          </cell>
          <cell r="AX12432" t="str">
            <v>-</v>
          </cell>
          <cell r="BB12432" t="str">
            <v>-</v>
          </cell>
          <cell r="BE12432">
            <v>0</v>
          </cell>
          <cell r="BF12432">
            <v>0</v>
          </cell>
          <cell r="BG12432">
            <v>0</v>
          </cell>
          <cell r="BJ12432">
            <v>0</v>
          </cell>
          <cell r="BK12432">
            <v>0</v>
          </cell>
          <cell r="BL12432">
            <v>0</v>
          </cell>
        </row>
        <row r="12433">
          <cell r="AP12433">
            <v>0</v>
          </cell>
          <cell r="AT12433" t="str">
            <v>-</v>
          </cell>
          <cell r="AX12433" t="str">
            <v>-</v>
          </cell>
          <cell r="BB12433" t="str">
            <v>-</v>
          </cell>
          <cell r="BE12433">
            <v>0</v>
          </cell>
          <cell r="BF12433">
            <v>0</v>
          </cell>
          <cell r="BG12433">
            <v>0</v>
          </cell>
          <cell r="BJ12433">
            <v>0</v>
          </cell>
          <cell r="BK12433">
            <v>0</v>
          </cell>
          <cell r="BL12433">
            <v>0</v>
          </cell>
        </row>
        <row r="12434">
          <cell r="AP12434">
            <v>0</v>
          </cell>
          <cell r="AT12434" t="str">
            <v>-</v>
          </cell>
          <cell r="AX12434" t="str">
            <v>-</v>
          </cell>
          <cell r="BB12434" t="str">
            <v>-</v>
          </cell>
          <cell r="BE12434">
            <v>0</v>
          </cell>
          <cell r="BF12434">
            <v>0</v>
          </cell>
          <cell r="BG12434">
            <v>0</v>
          </cell>
          <cell r="BJ12434">
            <v>0</v>
          </cell>
          <cell r="BK12434">
            <v>0</v>
          </cell>
          <cell r="BL12434">
            <v>0</v>
          </cell>
        </row>
        <row r="12435">
          <cell r="AP12435">
            <v>0</v>
          </cell>
          <cell r="AT12435" t="str">
            <v>-</v>
          </cell>
          <cell r="AX12435" t="str">
            <v>-</v>
          </cell>
          <cell r="BB12435" t="str">
            <v>-</v>
          </cell>
          <cell r="BE12435">
            <v>0</v>
          </cell>
          <cell r="BF12435">
            <v>0</v>
          </cell>
          <cell r="BG12435">
            <v>0</v>
          </cell>
          <cell r="BJ12435">
            <v>0</v>
          </cell>
          <cell r="BK12435">
            <v>0</v>
          </cell>
          <cell r="BL12435">
            <v>0</v>
          </cell>
        </row>
        <row r="12436">
          <cell r="AP12436">
            <v>0</v>
          </cell>
          <cell r="AT12436" t="str">
            <v>-</v>
          </cell>
          <cell r="AX12436" t="str">
            <v>-</v>
          </cell>
          <cell r="BB12436" t="str">
            <v>-</v>
          </cell>
          <cell r="BE12436">
            <v>0</v>
          </cell>
          <cell r="BF12436">
            <v>0</v>
          </cell>
          <cell r="BG12436">
            <v>0</v>
          </cell>
          <cell r="BJ12436">
            <v>0</v>
          </cell>
          <cell r="BK12436">
            <v>0</v>
          </cell>
          <cell r="BL12436">
            <v>0</v>
          </cell>
        </row>
        <row r="12437">
          <cell r="AP12437">
            <v>0</v>
          </cell>
          <cell r="AT12437" t="str">
            <v>-</v>
          </cell>
          <cell r="AX12437" t="str">
            <v>-</v>
          </cell>
          <cell r="BB12437" t="str">
            <v>-</v>
          </cell>
          <cell r="BE12437">
            <v>0</v>
          </cell>
          <cell r="BF12437">
            <v>0</v>
          </cell>
          <cell r="BG12437">
            <v>0</v>
          </cell>
          <cell r="BJ12437">
            <v>0</v>
          </cell>
          <cell r="BK12437">
            <v>0</v>
          </cell>
          <cell r="BL12437">
            <v>0</v>
          </cell>
        </row>
        <row r="12438">
          <cell r="AP12438">
            <v>0</v>
          </cell>
          <cell r="AT12438" t="str">
            <v>-</v>
          </cell>
          <cell r="AX12438" t="str">
            <v>-</v>
          </cell>
          <cell r="BB12438" t="str">
            <v>-</v>
          </cell>
          <cell r="BE12438">
            <v>0</v>
          </cell>
          <cell r="BF12438">
            <v>0</v>
          </cell>
          <cell r="BG12438">
            <v>0</v>
          </cell>
          <cell r="BJ12438">
            <v>0</v>
          </cell>
          <cell r="BK12438">
            <v>0</v>
          </cell>
          <cell r="BL12438">
            <v>0</v>
          </cell>
        </row>
        <row r="12439">
          <cell r="AP12439">
            <v>0</v>
          </cell>
          <cell r="AT12439" t="str">
            <v>-</v>
          </cell>
          <cell r="AX12439" t="str">
            <v>-</v>
          </cell>
          <cell r="BB12439" t="str">
            <v>-</v>
          </cell>
          <cell r="BE12439">
            <v>0</v>
          </cell>
          <cell r="BF12439">
            <v>0</v>
          </cell>
          <cell r="BG12439">
            <v>0</v>
          </cell>
          <cell r="BJ12439">
            <v>0</v>
          </cell>
          <cell r="BK12439">
            <v>0</v>
          </cell>
          <cell r="BL12439">
            <v>0</v>
          </cell>
        </row>
        <row r="12440">
          <cell r="AP12440">
            <v>0</v>
          </cell>
          <cell r="AT12440" t="str">
            <v>-</v>
          </cell>
          <cell r="AX12440" t="str">
            <v>-</v>
          </cell>
          <cell r="BB12440" t="str">
            <v>-</v>
          </cell>
          <cell r="BE12440">
            <v>0</v>
          </cell>
          <cell r="BF12440">
            <v>0</v>
          </cell>
          <cell r="BG12440">
            <v>0</v>
          </cell>
          <cell r="BJ12440">
            <v>0</v>
          </cell>
          <cell r="BK12440">
            <v>0</v>
          </cell>
          <cell r="BL12440">
            <v>0</v>
          </cell>
        </row>
        <row r="12441">
          <cell r="AP12441">
            <v>0</v>
          </cell>
          <cell r="AT12441" t="str">
            <v>-</v>
          </cell>
          <cell r="AX12441" t="str">
            <v>-</v>
          </cell>
          <cell r="BB12441" t="str">
            <v>-</v>
          </cell>
          <cell r="BE12441">
            <v>0</v>
          </cell>
          <cell r="BF12441">
            <v>0</v>
          </cell>
          <cell r="BG12441">
            <v>0</v>
          </cell>
          <cell r="BJ12441">
            <v>0</v>
          </cell>
          <cell r="BK12441">
            <v>0</v>
          </cell>
          <cell r="BL12441">
            <v>0</v>
          </cell>
        </row>
        <row r="12442">
          <cell r="AP12442">
            <v>0</v>
          </cell>
          <cell r="AT12442" t="str">
            <v>-</v>
          </cell>
          <cell r="AX12442" t="str">
            <v>-</v>
          </cell>
          <cell r="BB12442" t="str">
            <v>-</v>
          </cell>
          <cell r="BE12442">
            <v>0</v>
          </cell>
          <cell r="BF12442">
            <v>0</v>
          </cell>
          <cell r="BG12442">
            <v>0</v>
          </cell>
          <cell r="BJ12442">
            <v>0</v>
          </cell>
          <cell r="BK12442">
            <v>0</v>
          </cell>
          <cell r="BL12442">
            <v>0</v>
          </cell>
        </row>
        <row r="12443">
          <cell r="AP12443">
            <v>0</v>
          </cell>
          <cell r="AT12443" t="str">
            <v>-</v>
          </cell>
          <cell r="AX12443" t="str">
            <v>-</v>
          </cell>
          <cell r="BB12443" t="str">
            <v>-</v>
          </cell>
          <cell r="BE12443">
            <v>0</v>
          </cell>
          <cell r="BF12443">
            <v>0</v>
          </cell>
          <cell r="BG12443">
            <v>0</v>
          </cell>
          <cell r="BJ12443">
            <v>0</v>
          </cell>
          <cell r="BK12443">
            <v>0</v>
          </cell>
          <cell r="BL12443">
            <v>0</v>
          </cell>
        </row>
        <row r="12444">
          <cell r="AP12444">
            <v>0</v>
          </cell>
          <cell r="AT12444" t="str">
            <v>-</v>
          </cell>
          <cell r="AX12444" t="str">
            <v>-</v>
          </cell>
          <cell r="BB12444" t="str">
            <v>-</v>
          </cell>
          <cell r="BE12444">
            <v>0</v>
          </cell>
          <cell r="BF12444">
            <v>0</v>
          </cell>
          <cell r="BG12444">
            <v>0</v>
          </cell>
          <cell r="BJ12444">
            <v>0</v>
          </cell>
          <cell r="BK12444">
            <v>0</v>
          </cell>
          <cell r="BL12444">
            <v>0</v>
          </cell>
        </row>
        <row r="12445">
          <cell r="AP12445">
            <v>0</v>
          </cell>
          <cell r="AT12445" t="str">
            <v>-</v>
          </cell>
          <cell r="AX12445" t="str">
            <v>-</v>
          </cell>
          <cell r="BB12445" t="str">
            <v>-</v>
          </cell>
          <cell r="BE12445">
            <v>0</v>
          </cell>
          <cell r="BF12445">
            <v>0</v>
          </cell>
          <cell r="BG12445">
            <v>0</v>
          </cell>
          <cell r="BJ12445">
            <v>0</v>
          </cell>
          <cell r="BK12445">
            <v>0</v>
          </cell>
          <cell r="BL12445">
            <v>0</v>
          </cell>
        </row>
        <row r="12446">
          <cell r="AP12446">
            <v>0</v>
          </cell>
          <cell r="AT12446" t="str">
            <v>-</v>
          </cell>
          <cell r="AX12446" t="str">
            <v>-</v>
          </cell>
          <cell r="BB12446" t="str">
            <v>-</v>
          </cell>
          <cell r="BE12446">
            <v>0</v>
          </cell>
          <cell r="BF12446">
            <v>0</v>
          </cell>
          <cell r="BG12446">
            <v>0</v>
          </cell>
          <cell r="BJ12446">
            <v>0</v>
          </cell>
          <cell r="BK12446">
            <v>0</v>
          </cell>
          <cell r="BL12446">
            <v>0</v>
          </cell>
        </row>
        <row r="12447">
          <cell r="AP12447">
            <v>0</v>
          </cell>
          <cell r="AT12447" t="str">
            <v>-</v>
          </cell>
          <cell r="AX12447" t="str">
            <v>-</v>
          </cell>
          <cell r="BB12447" t="str">
            <v>-</v>
          </cell>
          <cell r="BE12447">
            <v>0</v>
          </cell>
          <cell r="BF12447">
            <v>0</v>
          </cell>
          <cell r="BG12447">
            <v>0</v>
          </cell>
          <cell r="BJ12447">
            <v>0</v>
          </cell>
          <cell r="BK12447">
            <v>0</v>
          </cell>
          <cell r="BL12447">
            <v>0</v>
          </cell>
        </row>
        <row r="12448">
          <cell r="AP12448">
            <v>0</v>
          </cell>
          <cell r="AT12448" t="str">
            <v>-</v>
          </cell>
          <cell r="AX12448" t="str">
            <v>-</v>
          </cell>
          <cell r="BB12448" t="str">
            <v>-</v>
          </cell>
          <cell r="BE12448">
            <v>0</v>
          </cell>
          <cell r="BF12448">
            <v>0</v>
          </cell>
          <cell r="BG12448">
            <v>0</v>
          </cell>
          <cell r="BJ12448">
            <v>0</v>
          </cell>
          <cell r="BK12448">
            <v>0</v>
          </cell>
          <cell r="BL12448">
            <v>0</v>
          </cell>
        </row>
        <row r="12449">
          <cell r="AP12449">
            <v>0</v>
          </cell>
          <cell r="AT12449" t="str">
            <v>-</v>
          </cell>
          <cell r="AX12449" t="str">
            <v>-</v>
          </cell>
          <cell r="BB12449" t="str">
            <v>-</v>
          </cell>
          <cell r="BE12449">
            <v>0</v>
          </cell>
          <cell r="BF12449">
            <v>0</v>
          </cell>
          <cell r="BG12449">
            <v>0</v>
          </cell>
          <cell r="BJ12449">
            <v>0</v>
          </cell>
          <cell r="BK12449">
            <v>0</v>
          </cell>
          <cell r="BL12449">
            <v>0</v>
          </cell>
        </row>
        <row r="12450">
          <cell r="AP12450">
            <v>0</v>
          </cell>
          <cell r="AT12450" t="str">
            <v>-</v>
          </cell>
          <cell r="AX12450" t="str">
            <v>-</v>
          </cell>
          <cell r="BB12450" t="str">
            <v>-</v>
          </cell>
          <cell r="BE12450">
            <v>0</v>
          </cell>
          <cell r="BF12450">
            <v>0</v>
          </cell>
          <cell r="BG12450">
            <v>0</v>
          </cell>
          <cell r="BJ12450">
            <v>0</v>
          </cell>
          <cell r="BK12450">
            <v>0</v>
          </cell>
          <cell r="BL12450">
            <v>0</v>
          </cell>
        </row>
        <row r="12451">
          <cell r="AP12451">
            <v>0</v>
          </cell>
          <cell r="AT12451" t="str">
            <v>-</v>
          </cell>
          <cell r="AX12451" t="str">
            <v>-</v>
          </cell>
          <cell r="BB12451" t="str">
            <v>-</v>
          </cell>
          <cell r="BE12451">
            <v>0</v>
          </cell>
          <cell r="BF12451">
            <v>0</v>
          </cell>
          <cell r="BG12451">
            <v>0</v>
          </cell>
          <cell r="BJ12451">
            <v>0</v>
          </cell>
          <cell r="BK12451">
            <v>0</v>
          </cell>
          <cell r="BL12451">
            <v>0</v>
          </cell>
        </row>
        <row r="12452">
          <cell r="AP12452">
            <v>0</v>
          </cell>
          <cell r="AT12452" t="str">
            <v>-</v>
          </cell>
          <cell r="AX12452" t="str">
            <v>-</v>
          </cell>
          <cell r="BB12452" t="str">
            <v>-</v>
          </cell>
          <cell r="BE12452">
            <v>0</v>
          </cell>
          <cell r="BF12452">
            <v>0</v>
          </cell>
          <cell r="BG12452">
            <v>0</v>
          </cell>
          <cell r="BJ12452">
            <v>0</v>
          </cell>
          <cell r="BK12452">
            <v>0</v>
          </cell>
          <cell r="BL12452">
            <v>0</v>
          </cell>
        </row>
        <row r="12453">
          <cell r="AP12453">
            <v>0</v>
          </cell>
          <cell r="AT12453" t="str">
            <v>-</v>
          </cell>
          <cell r="AX12453" t="str">
            <v>-</v>
          </cell>
          <cell r="BB12453" t="str">
            <v>-</v>
          </cell>
          <cell r="BE12453">
            <v>0</v>
          </cell>
          <cell r="BF12453">
            <v>0</v>
          </cell>
          <cell r="BG12453">
            <v>0</v>
          </cell>
          <cell r="BJ12453">
            <v>0</v>
          </cell>
          <cell r="BK12453">
            <v>0</v>
          </cell>
          <cell r="BL12453">
            <v>0</v>
          </cell>
        </row>
        <row r="12454">
          <cell r="AP12454">
            <v>0</v>
          </cell>
          <cell r="AT12454" t="str">
            <v>-</v>
          </cell>
          <cell r="AX12454" t="str">
            <v>-</v>
          </cell>
          <cell r="BB12454" t="str">
            <v>-</v>
          </cell>
          <cell r="BE12454">
            <v>0</v>
          </cell>
          <cell r="BF12454">
            <v>0</v>
          </cell>
          <cell r="BG12454">
            <v>0</v>
          </cell>
          <cell r="BJ12454">
            <v>0</v>
          </cell>
          <cell r="BK12454">
            <v>0</v>
          </cell>
          <cell r="BL12454">
            <v>0</v>
          </cell>
        </row>
        <row r="12455">
          <cell r="AP12455">
            <v>0</v>
          </cell>
          <cell r="AT12455" t="str">
            <v>-</v>
          </cell>
          <cell r="AX12455" t="str">
            <v>-</v>
          </cell>
          <cell r="BB12455" t="str">
            <v>-</v>
          </cell>
          <cell r="BE12455">
            <v>0</v>
          </cell>
          <cell r="BF12455">
            <v>0</v>
          </cell>
          <cell r="BG12455">
            <v>0</v>
          </cell>
          <cell r="BJ12455">
            <v>0</v>
          </cell>
          <cell r="BK12455">
            <v>0</v>
          </cell>
          <cell r="BL12455">
            <v>0</v>
          </cell>
        </row>
        <row r="12456">
          <cell r="AP12456">
            <v>0</v>
          </cell>
          <cell r="AT12456" t="str">
            <v>-</v>
          </cell>
          <cell r="AX12456" t="str">
            <v>-</v>
          </cell>
          <cell r="BB12456" t="str">
            <v>-</v>
          </cell>
          <cell r="BE12456">
            <v>0</v>
          </cell>
          <cell r="BF12456">
            <v>0</v>
          </cell>
          <cell r="BG12456">
            <v>0</v>
          </cell>
          <cell r="BJ12456">
            <v>0</v>
          </cell>
          <cell r="BK12456">
            <v>0</v>
          </cell>
          <cell r="BL12456">
            <v>0</v>
          </cell>
        </row>
        <row r="12457">
          <cell r="AP12457">
            <v>0</v>
          </cell>
          <cell r="AT12457" t="str">
            <v>-</v>
          </cell>
          <cell r="AX12457" t="str">
            <v>-</v>
          </cell>
          <cell r="BB12457" t="str">
            <v>-</v>
          </cell>
          <cell r="BE12457">
            <v>0</v>
          </cell>
          <cell r="BF12457">
            <v>0</v>
          </cell>
          <cell r="BG12457">
            <v>0</v>
          </cell>
          <cell r="BJ12457">
            <v>0</v>
          </cell>
          <cell r="BK12457">
            <v>0</v>
          </cell>
          <cell r="BL12457">
            <v>0</v>
          </cell>
        </row>
        <row r="12458">
          <cell r="AP12458">
            <v>0</v>
          </cell>
          <cell r="AT12458" t="str">
            <v>-</v>
          </cell>
          <cell r="AX12458" t="str">
            <v>-</v>
          </cell>
          <cell r="BB12458" t="str">
            <v>-</v>
          </cell>
          <cell r="BE12458">
            <v>0</v>
          </cell>
          <cell r="BF12458">
            <v>0</v>
          </cell>
          <cell r="BG12458">
            <v>0</v>
          </cell>
          <cell r="BJ12458">
            <v>0</v>
          </cell>
          <cell r="BK12458">
            <v>0</v>
          </cell>
          <cell r="BL12458">
            <v>0</v>
          </cell>
        </row>
        <row r="12459">
          <cell r="AP12459">
            <v>0</v>
          </cell>
          <cell r="AT12459" t="str">
            <v>-</v>
          </cell>
          <cell r="AX12459" t="str">
            <v>-</v>
          </cell>
          <cell r="BB12459" t="str">
            <v>-</v>
          </cell>
          <cell r="BE12459">
            <v>0</v>
          </cell>
          <cell r="BF12459">
            <v>0</v>
          </cell>
          <cell r="BG12459">
            <v>0</v>
          </cell>
          <cell r="BJ12459">
            <v>0</v>
          </cell>
          <cell r="BK12459">
            <v>0</v>
          </cell>
          <cell r="BL12459">
            <v>0</v>
          </cell>
        </row>
        <row r="12460">
          <cell r="AP12460">
            <v>0</v>
          </cell>
          <cell r="AT12460" t="str">
            <v>-</v>
          </cell>
          <cell r="AX12460" t="str">
            <v>-</v>
          </cell>
          <cell r="BB12460" t="str">
            <v>-</v>
          </cell>
          <cell r="BE12460">
            <v>0</v>
          </cell>
          <cell r="BF12460">
            <v>0</v>
          </cell>
          <cell r="BG12460">
            <v>0</v>
          </cell>
          <cell r="BJ12460">
            <v>0</v>
          </cell>
          <cell r="BK12460">
            <v>0</v>
          </cell>
          <cell r="BL12460">
            <v>0</v>
          </cell>
        </row>
        <row r="12461">
          <cell r="AP12461">
            <v>0</v>
          </cell>
          <cell r="AT12461" t="str">
            <v>-</v>
          </cell>
          <cell r="AX12461" t="str">
            <v>-</v>
          </cell>
          <cell r="BB12461" t="str">
            <v>-</v>
          </cell>
          <cell r="BE12461">
            <v>0</v>
          </cell>
          <cell r="BF12461">
            <v>0</v>
          </cell>
          <cell r="BG12461">
            <v>0</v>
          </cell>
          <cell r="BJ12461">
            <v>0</v>
          </cell>
          <cell r="BK12461">
            <v>0</v>
          </cell>
          <cell r="BL12461">
            <v>0</v>
          </cell>
        </row>
        <row r="12462">
          <cell r="AP12462">
            <v>0</v>
          </cell>
          <cell r="AT12462" t="str">
            <v>-</v>
          </cell>
          <cell r="AX12462" t="str">
            <v>-</v>
          </cell>
          <cell r="BB12462" t="str">
            <v>-</v>
          </cell>
          <cell r="BE12462">
            <v>0</v>
          </cell>
          <cell r="BF12462">
            <v>0</v>
          </cell>
          <cell r="BG12462">
            <v>0</v>
          </cell>
          <cell r="BJ12462">
            <v>0</v>
          </cell>
          <cell r="BK12462">
            <v>0</v>
          </cell>
          <cell r="BL12462">
            <v>0</v>
          </cell>
        </row>
        <row r="12463">
          <cell r="AP12463">
            <v>0</v>
          </cell>
          <cell r="AT12463" t="str">
            <v>-</v>
          </cell>
          <cell r="AX12463" t="str">
            <v>-</v>
          </cell>
          <cell r="BB12463" t="str">
            <v>-</v>
          </cell>
          <cell r="BE12463">
            <v>0</v>
          </cell>
          <cell r="BF12463">
            <v>0</v>
          </cell>
          <cell r="BG12463">
            <v>0</v>
          </cell>
          <cell r="BJ12463">
            <v>0</v>
          </cell>
          <cell r="BK12463">
            <v>0</v>
          </cell>
          <cell r="BL12463">
            <v>0</v>
          </cell>
        </row>
        <row r="12464">
          <cell r="AP12464">
            <v>0</v>
          </cell>
          <cell r="AT12464" t="str">
            <v>-</v>
          </cell>
          <cell r="AX12464" t="str">
            <v>-</v>
          </cell>
          <cell r="BB12464" t="str">
            <v>-</v>
          </cell>
          <cell r="BE12464">
            <v>0</v>
          </cell>
          <cell r="BF12464">
            <v>0</v>
          </cell>
          <cell r="BG12464">
            <v>0</v>
          </cell>
          <cell r="BJ12464">
            <v>0</v>
          </cell>
          <cell r="BK12464">
            <v>0</v>
          </cell>
          <cell r="BL12464">
            <v>0</v>
          </cell>
        </row>
        <row r="12465">
          <cell r="AP12465">
            <v>0</v>
          </cell>
          <cell r="AT12465" t="str">
            <v>-</v>
          </cell>
          <cell r="AX12465" t="str">
            <v>-</v>
          </cell>
          <cell r="BB12465" t="str">
            <v>-</v>
          </cell>
          <cell r="BE12465">
            <v>0</v>
          </cell>
          <cell r="BF12465">
            <v>0</v>
          </cell>
          <cell r="BG12465">
            <v>0</v>
          </cell>
          <cell r="BJ12465">
            <v>0</v>
          </cell>
          <cell r="BK12465">
            <v>0</v>
          </cell>
          <cell r="BL12465">
            <v>0</v>
          </cell>
        </row>
        <row r="12466">
          <cell r="AP12466">
            <v>0</v>
          </cell>
          <cell r="AT12466" t="str">
            <v>-</v>
          </cell>
          <cell r="AX12466" t="str">
            <v>-</v>
          </cell>
          <cell r="BB12466" t="str">
            <v>-</v>
          </cell>
          <cell r="BE12466">
            <v>0</v>
          </cell>
          <cell r="BF12466">
            <v>0</v>
          </cell>
          <cell r="BG12466">
            <v>0</v>
          </cell>
          <cell r="BJ12466">
            <v>0</v>
          </cell>
          <cell r="BK12466">
            <v>0</v>
          </cell>
          <cell r="BL12466">
            <v>0</v>
          </cell>
        </row>
        <row r="12467">
          <cell r="AP12467">
            <v>0</v>
          </cell>
          <cell r="AT12467" t="str">
            <v>-</v>
          </cell>
          <cell r="AX12467" t="str">
            <v>-</v>
          </cell>
          <cell r="BB12467" t="str">
            <v>-</v>
          </cell>
          <cell r="BE12467">
            <v>0</v>
          </cell>
          <cell r="BF12467">
            <v>0</v>
          </cell>
          <cell r="BG12467">
            <v>0</v>
          </cell>
          <cell r="BJ12467">
            <v>0</v>
          </cell>
          <cell r="BK12467">
            <v>0</v>
          </cell>
          <cell r="BL12467">
            <v>0</v>
          </cell>
        </row>
        <row r="12468">
          <cell r="AP12468">
            <v>0</v>
          </cell>
          <cell r="AT12468" t="str">
            <v>-</v>
          </cell>
          <cell r="AX12468" t="str">
            <v>-</v>
          </cell>
          <cell r="BB12468" t="str">
            <v>-</v>
          </cell>
          <cell r="BE12468">
            <v>0</v>
          </cell>
          <cell r="BF12468">
            <v>0</v>
          </cell>
          <cell r="BG12468">
            <v>0</v>
          </cell>
          <cell r="BJ12468">
            <v>0</v>
          </cell>
          <cell r="BK12468">
            <v>0</v>
          </cell>
          <cell r="BL12468">
            <v>0</v>
          </cell>
        </row>
        <row r="12469">
          <cell r="AP12469">
            <v>0</v>
          </cell>
          <cell r="AT12469" t="str">
            <v>-</v>
          </cell>
          <cell r="AX12469" t="str">
            <v>-</v>
          </cell>
          <cell r="BB12469" t="str">
            <v>-</v>
          </cell>
          <cell r="BE12469">
            <v>0</v>
          </cell>
          <cell r="BF12469">
            <v>0</v>
          </cell>
          <cell r="BG12469">
            <v>0</v>
          </cell>
          <cell r="BJ12469">
            <v>0</v>
          </cell>
          <cell r="BK12469">
            <v>0</v>
          </cell>
          <cell r="BL12469">
            <v>0</v>
          </cell>
        </row>
        <row r="12470">
          <cell r="AP12470">
            <v>0</v>
          </cell>
          <cell r="AT12470" t="str">
            <v>-</v>
          </cell>
          <cell r="AX12470" t="str">
            <v>-</v>
          </cell>
          <cell r="BB12470" t="str">
            <v>-</v>
          </cell>
          <cell r="BE12470">
            <v>0</v>
          </cell>
          <cell r="BF12470">
            <v>0</v>
          </cell>
          <cell r="BG12470">
            <v>0</v>
          </cell>
          <cell r="BJ12470">
            <v>0</v>
          </cell>
          <cell r="BK12470">
            <v>0</v>
          </cell>
          <cell r="BL12470">
            <v>0</v>
          </cell>
        </row>
        <row r="12471">
          <cell r="AP12471">
            <v>0</v>
          </cell>
          <cell r="AT12471" t="str">
            <v>-</v>
          </cell>
          <cell r="AX12471" t="str">
            <v>-</v>
          </cell>
          <cell r="BB12471" t="str">
            <v>-</v>
          </cell>
          <cell r="BE12471">
            <v>0</v>
          </cell>
          <cell r="BF12471">
            <v>0</v>
          </cell>
          <cell r="BG12471">
            <v>0</v>
          </cell>
          <cell r="BJ12471">
            <v>0</v>
          </cell>
          <cell r="BK12471">
            <v>0</v>
          </cell>
          <cell r="BL12471">
            <v>0</v>
          </cell>
        </row>
        <row r="12472">
          <cell r="AP12472">
            <v>0</v>
          </cell>
          <cell r="AT12472" t="str">
            <v>-</v>
          </cell>
          <cell r="AX12472" t="str">
            <v>-</v>
          </cell>
          <cell r="BB12472" t="str">
            <v>-</v>
          </cell>
          <cell r="BE12472">
            <v>0</v>
          </cell>
          <cell r="BF12472">
            <v>0</v>
          </cell>
          <cell r="BG12472">
            <v>0</v>
          </cell>
          <cell r="BJ12472">
            <v>0</v>
          </cell>
          <cell r="BK12472">
            <v>0</v>
          </cell>
          <cell r="BL12472">
            <v>0</v>
          </cell>
        </row>
        <row r="12473">
          <cell r="AP12473">
            <v>0</v>
          </cell>
          <cell r="AT12473" t="str">
            <v>-</v>
          </cell>
          <cell r="AX12473" t="str">
            <v>-</v>
          </cell>
          <cell r="BB12473" t="str">
            <v>-</v>
          </cell>
          <cell r="BE12473">
            <v>0</v>
          </cell>
          <cell r="BF12473">
            <v>0</v>
          </cell>
          <cell r="BG12473">
            <v>0</v>
          </cell>
          <cell r="BJ12473">
            <v>0</v>
          </cell>
          <cell r="BK12473">
            <v>0</v>
          </cell>
          <cell r="BL12473">
            <v>0</v>
          </cell>
        </row>
        <row r="12474">
          <cell r="AP12474">
            <v>0</v>
          </cell>
          <cell r="AT12474" t="str">
            <v>-</v>
          </cell>
          <cell r="AX12474" t="str">
            <v>-</v>
          </cell>
          <cell r="BB12474" t="str">
            <v>-</v>
          </cell>
          <cell r="BE12474">
            <v>0</v>
          </cell>
          <cell r="BF12474">
            <v>0</v>
          </cell>
          <cell r="BG12474">
            <v>0</v>
          </cell>
          <cell r="BJ12474">
            <v>0</v>
          </cell>
          <cell r="BK12474">
            <v>0</v>
          </cell>
          <cell r="BL12474">
            <v>0</v>
          </cell>
        </row>
        <row r="12475">
          <cell r="AP12475">
            <v>0</v>
          </cell>
          <cell r="AT12475" t="str">
            <v>-</v>
          </cell>
          <cell r="AX12475" t="str">
            <v>-</v>
          </cell>
          <cell r="BB12475" t="str">
            <v>-</v>
          </cell>
          <cell r="BE12475">
            <v>0</v>
          </cell>
          <cell r="BF12475">
            <v>0</v>
          </cell>
          <cell r="BG12475">
            <v>0</v>
          </cell>
          <cell r="BJ12475">
            <v>0</v>
          </cell>
          <cell r="BK12475">
            <v>0</v>
          </cell>
          <cell r="BL12475">
            <v>0</v>
          </cell>
        </row>
        <row r="12476">
          <cell r="AP12476">
            <v>0</v>
          </cell>
          <cell r="AT12476" t="str">
            <v>-</v>
          </cell>
          <cell r="AX12476" t="str">
            <v>-</v>
          </cell>
          <cell r="BB12476" t="str">
            <v>-</v>
          </cell>
          <cell r="BE12476">
            <v>0</v>
          </cell>
          <cell r="BF12476">
            <v>0</v>
          </cell>
          <cell r="BG12476">
            <v>0</v>
          </cell>
          <cell r="BJ12476">
            <v>0</v>
          </cell>
          <cell r="BK12476">
            <v>0</v>
          </cell>
          <cell r="BL12476">
            <v>0</v>
          </cell>
        </row>
        <row r="12477">
          <cell r="AP12477">
            <v>0</v>
          </cell>
          <cell r="AT12477" t="str">
            <v>-</v>
          </cell>
          <cell r="AX12477" t="str">
            <v>-</v>
          </cell>
          <cell r="BB12477" t="str">
            <v>-</v>
          </cell>
          <cell r="BE12477">
            <v>0</v>
          </cell>
          <cell r="BF12477">
            <v>0</v>
          </cell>
          <cell r="BG12477">
            <v>0</v>
          </cell>
          <cell r="BJ12477">
            <v>0</v>
          </cell>
          <cell r="BK12477">
            <v>0</v>
          </cell>
          <cell r="BL12477">
            <v>0</v>
          </cell>
        </row>
        <row r="12478">
          <cell r="AP12478">
            <v>0</v>
          </cell>
          <cell r="AT12478" t="str">
            <v>-</v>
          </cell>
          <cell r="AX12478" t="str">
            <v>-</v>
          </cell>
          <cell r="BB12478" t="str">
            <v>-</v>
          </cell>
          <cell r="BE12478">
            <v>0</v>
          </cell>
          <cell r="BF12478">
            <v>0</v>
          </cell>
          <cell r="BG12478">
            <v>0</v>
          </cell>
          <cell r="BJ12478">
            <v>0</v>
          </cell>
          <cell r="BK12478">
            <v>0</v>
          </cell>
          <cell r="BL12478">
            <v>0</v>
          </cell>
        </row>
        <row r="12479">
          <cell r="AP12479">
            <v>0</v>
          </cell>
          <cell r="AT12479" t="str">
            <v>-</v>
          </cell>
          <cell r="AX12479" t="str">
            <v>-</v>
          </cell>
          <cell r="BB12479" t="str">
            <v>-</v>
          </cell>
          <cell r="BE12479">
            <v>0</v>
          </cell>
          <cell r="BF12479">
            <v>0</v>
          </cell>
          <cell r="BG12479">
            <v>0</v>
          </cell>
          <cell r="BJ12479">
            <v>0</v>
          </cell>
          <cell r="BK12479">
            <v>0</v>
          </cell>
          <cell r="BL12479">
            <v>0</v>
          </cell>
        </row>
        <row r="12480">
          <cell r="AP12480">
            <v>0</v>
          </cell>
          <cell r="AT12480" t="str">
            <v>-</v>
          </cell>
          <cell r="AX12480" t="str">
            <v>-</v>
          </cell>
          <cell r="BB12480" t="str">
            <v>-</v>
          </cell>
          <cell r="BE12480">
            <v>0</v>
          </cell>
          <cell r="BF12480">
            <v>0</v>
          </cell>
          <cell r="BG12480">
            <v>0</v>
          </cell>
          <cell r="BJ12480">
            <v>0</v>
          </cell>
          <cell r="BK12480">
            <v>0</v>
          </cell>
          <cell r="BL12480">
            <v>0</v>
          </cell>
        </row>
        <row r="12481">
          <cell r="AP12481">
            <v>0</v>
          </cell>
          <cell r="AT12481" t="str">
            <v>-</v>
          </cell>
          <cell r="AX12481" t="str">
            <v>-</v>
          </cell>
          <cell r="BB12481" t="str">
            <v>-</v>
          </cell>
          <cell r="BE12481">
            <v>0</v>
          </cell>
          <cell r="BF12481">
            <v>0</v>
          </cell>
          <cell r="BG12481">
            <v>0</v>
          </cell>
          <cell r="BJ12481">
            <v>0</v>
          </cell>
          <cell r="BK12481">
            <v>0</v>
          </cell>
          <cell r="BL12481">
            <v>0</v>
          </cell>
        </row>
        <row r="12482">
          <cell r="AP12482">
            <v>0</v>
          </cell>
          <cell r="AT12482" t="str">
            <v>-</v>
          </cell>
          <cell r="AX12482" t="str">
            <v>-</v>
          </cell>
          <cell r="BB12482" t="str">
            <v>-</v>
          </cell>
          <cell r="BE12482">
            <v>0</v>
          </cell>
          <cell r="BF12482">
            <v>0</v>
          </cell>
          <cell r="BG12482">
            <v>0</v>
          </cell>
          <cell r="BJ12482">
            <v>0</v>
          </cell>
          <cell r="BK12482">
            <v>0</v>
          </cell>
          <cell r="BL12482">
            <v>0</v>
          </cell>
        </row>
        <row r="12483">
          <cell r="AP12483">
            <v>0</v>
          </cell>
          <cell r="AT12483" t="str">
            <v>-</v>
          </cell>
          <cell r="AX12483" t="str">
            <v>-</v>
          </cell>
          <cell r="BB12483" t="str">
            <v>-</v>
          </cell>
          <cell r="BE12483">
            <v>0</v>
          </cell>
          <cell r="BF12483">
            <v>0</v>
          </cell>
          <cell r="BG12483">
            <v>0</v>
          </cell>
          <cell r="BJ12483">
            <v>0</v>
          </cell>
          <cell r="BK12483">
            <v>0</v>
          </cell>
          <cell r="BL12483">
            <v>0</v>
          </cell>
        </row>
        <row r="12484">
          <cell r="AP12484">
            <v>0</v>
          </cell>
          <cell r="AT12484" t="str">
            <v>-</v>
          </cell>
          <cell r="AX12484" t="str">
            <v>-</v>
          </cell>
          <cell r="BB12484" t="str">
            <v>-</v>
          </cell>
          <cell r="BE12484">
            <v>0</v>
          </cell>
          <cell r="BF12484">
            <v>0</v>
          </cell>
          <cell r="BG12484">
            <v>0</v>
          </cell>
          <cell r="BJ12484">
            <v>0</v>
          </cell>
          <cell r="BK12484">
            <v>0</v>
          </cell>
          <cell r="BL12484">
            <v>0</v>
          </cell>
        </row>
        <row r="12485">
          <cell r="AP12485">
            <v>0</v>
          </cell>
          <cell r="AT12485" t="str">
            <v>-</v>
          </cell>
          <cell r="AX12485" t="str">
            <v>-</v>
          </cell>
          <cell r="BB12485" t="str">
            <v>-</v>
          </cell>
          <cell r="BE12485">
            <v>0</v>
          </cell>
          <cell r="BF12485">
            <v>0</v>
          </cell>
          <cell r="BG12485">
            <v>0</v>
          </cell>
          <cell r="BJ12485">
            <v>0</v>
          </cell>
          <cell r="BK12485">
            <v>0</v>
          </cell>
          <cell r="BL12485">
            <v>0</v>
          </cell>
        </row>
        <row r="12486">
          <cell r="AP12486">
            <v>0</v>
          </cell>
          <cell r="AT12486" t="str">
            <v>-</v>
          </cell>
          <cell r="AX12486" t="str">
            <v>-</v>
          </cell>
          <cell r="BB12486" t="str">
            <v>-</v>
          </cell>
          <cell r="BE12486">
            <v>0</v>
          </cell>
          <cell r="BF12486">
            <v>0</v>
          </cell>
          <cell r="BG12486">
            <v>0</v>
          </cell>
          <cell r="BJ12486">
            <v>0</v>
          </cell>
          <cell r="BK12486">
            <v>0</v>
          </cell>
          <cell r="BL12486">
            <v>0</v>
          </cell>
        </row>
        <row r="12487">
          <cell r="AP12487">
            <v>0</v>
          </cell>
          <cell r="AT12487" t="str">
            <v>-</v>
          </cell>
          <cell r="AX12487" t="str">
            <v>-</v>
          </cell>
          <cell r="BB12487" t="str">
            <v>-</v>
          </cell>
          <cell r="BE12487">
            <v>0</v>
          </cell>
          <cell r="BF12487">
            <v>0</v>
          </cell>
          <cell r="BG12487">
            <v>0</v>
          </cell>
          <cell r="BJ12487">
            <v>0</v>
          </cell>
          <cell r="BK12487">
            <v>0</v>
          </cell>
          <cell r="BL12487">
            <v>0</v>
          </cell>
        </row>
        <row r="12488">
          <cell r="AP12488">
            <v>0</v>
          </cell>
          <cell r="AT12488" t="str">
            <v>-</v>
          </cell>
          <cell r="AX12488" t="str">
            <v>-</v>
          </cell>
          <cell r="BB12488" t="str">
            <v>-</v>
          </cell>
          <cell r="BE12488">
            <v>0</v>
          </cell>
          <cell r="BF12488">
            <v>0</v>
          </cell>
          <cell r="BG12488">
            <v>0</v>
          </cell>
          <cell r="BJ12488">
            <v>0</v>
          </cell>
          <cell r="BK12488">
            <v>0</v>
          </cell>
          <cell r="BL12488">
            <v>0</v>
          </cell>
        </row>
        <row r="12489">
          <cell r="AP12489">
            <v>0</v>
          </cell>
          <cell r="AT12489" t="str">
            <v>-</v>
          </cell>
          <cell r="AX12489" t="str">
            <v>-</v>
          </cell>
          <cell r="BB12489" t="str">
            <v>-</v>
          </cell>
          <cell r="BE12489">
            <v>0</v>
          </cell>
          <cell r="BF12489">
            <v>0</v>
          </cell>
          <cell r="BG12489">
            <v>0</v>
          </cell>
          <cell r="BJ12489">
            <v>0</v>
          </cell>
          <cell r="BK12489">
            <v>0</v>
          </cell>
          <cell r="BL12489">
            <v>0</v>
          </cell>
        </row>
        <row r="12490">
          <cell r="AP12490">
            <v>0</v>
          </cell>
          <cell r="AT12490" t="str">
            <v>-</v>
          </cell>
          <cell r="AX12490" t="str">
            <v>-</v>
          </cell>
          <cell r="BB12490" t="str">
            <v>-</v>
          </cell>
          <cell r="BE12490">
            <v>0</v>
          </cell>
          <cell r="BF12490">
            <v>0</v>
          </cell>
          <cell r="BG12490">
            <v>0</v>
          </cell>
          <cell r="BJ12490">
            <v>0</v>
          </cell>
          <cell r="BK12490">
            <v>0</v>
          </cell>
          <cell r="BL12490">
            <v>0</v>
          </cell>
        </row>
        <row r="12491">
          <cell r="AP12491">
            <v>0</v>
          </cell>
          <cell r="AT12491" t="str">
            <v>-</v>
          </cell>
          <cell r="AX12491" t="str">
            <v>-</v>
          </cell>
          <cell r="BB12491" t="str">
            <v>-</v>
          </cell>
          <cell r="BE12491">
            <v>0</v>
          </cell>
          <cell r="BF12491">
            <v>0</v>
          </cell>
          <cell r="BG12491">
            <v>0</v>
          </cell>
          <cell r="BJ12491">
            <v>0</v>
          </cell>
          <cell r="BK12491">
            <v>0</v>
          </cell>
          <cell r="BL12491">
            <v>0</v>
          </cell>
        </row>
        <row r="12492">
          <cell r="AP12492">
            <v>0</v>
          </cell>
          <cell r="AT12492" t="str">
            <v>-</v>
          </cell>
          <cell r="AX12492" t="str">
            <v>-</v>
          </cell>
          <cell r="BB12492" t="str">
            <v>-</v>
          </cell>
          <cell r="BE12492">
            <v>0</v>
          </cell>
          <cell r="BF12492">
            <v>0</v>
          </cell>
          <cell r="BG12492">
            <v>0</v>
          </cell>
          <cell r="BJ12492">
            <v>0</v>
          </cell>
          <cell r="BK12492">
            <v>0</v>
          </cell>
          <cell r="BL12492">
            <v>0</v>
          </cell>
        </row>
        <row r="12493">
          <cell r="AP12493">
            <v>0</v>
          </cell>
          <cell r="AT12493" t="str">
            <v>-</v>
          </cell>
          <cell r="AX12493" t="str">
            <v>-</v>
          </cell>
          <cell r="BB12493" t="str">
            <v>-</v>
          </cell>
          <cell r="BE12493">
            <v>0</v>
          </cell>
          <cell r="BF12493">
            <v>0</v>
          </cell>
          <cell r="BG12493">
            <v>0</v>
          </cell>
          <cell r="BJ12493">
            <v>0</v>
          </cell>
          <cell r="BK12493">
            <v>0</v>
          </cell>
          <cell r="BL12493">
            <v>0</v>
          </cell>
        </row>
        <row r="12494">
          <cell r="AP12494">
            <v>0</v>
          </cell>
          <cell r="AT12494" t="str">
            <v>-</v>
          </cell>
          <cell r="AX12494" t="str">
            <v>-</v>
          </cell>
          <cell r="BB12494" t="str">
            <v>-</v>
          </cell>
          <cell r="BE12494">
            <v>0</v>
          </cell>
          <cell r="BF12494">
            <v>0</v>
          </cell>
          <cell r="BG12494">
            <v>0</v>
          </cell>
          <cell r="BJ12494">
            <v>0</v>
          </cell>
          <cell r="BK12494">
            <v>0</v>
          </cell>
          <cell r="BL12494">
            <v>0</v>
          </cell>
        </row>
        <row r="12495">
          <cell r="AP12495">
            <v>0</v>
          </cell>
          <cell r="AT12495" t="str">
            <v>-</v>
          </cell>
          <cell r="AX12495" t="str">
            <v>-</v>
          </cell>
          <cell r="BB12495" t="str">
            <v>-</v>
          </cell>
          <cell r="BE12495">
            <v>0</v>
          </cell>
          <cell r="BF12495">
            <v>0</v>
          </cell>
          <cell r="BG12495">
            <v>0</v>
          </cell>
          <cell r="BJ12495">
            <v>0</v>
          </cell>
          <cell r="BK12495">
            <v>0</v>
          </cell>
          <cell r="BL12495">
            <v>0</v>
          </cell>
        </row>
        <row r="12496">
          <cell r="AP12496">
            <v>0</v>
          </cell>
          <cell r="AT12496" t="str">
            <v>-</v>
          </cell>
          <cell r="AX12496" t="str">
            <v>-</v>
          </cell>
          <cell r="BB12496" t="str">
            <v>-</v>
          </cell>
          <cell r="BE12496">
            <v>0</v>
          </cell>
          <cell r="BF12496">
            <v>0</v>
          </cell>
          <cell r="BG12496">
            <v>0</v>
          </cell>
          <cell r="BJ12496">
            <v>0</v>
          </cell>
          <cell r="BK12496">
            <v>0</v>
          </cell>
          <cell r="BL12496">
            <v>0</v>
          </cell>
        </row>
        <row r="12497">
          <cell r="AP12497">
            <v>0</v>
          </cell>
          <cell r="AT12497" t="str">
            <v>-</v>
          </cell>
          <cell r="AX12497" t="str">
            <v>-</v>
          </cell>
          <cell r="BB12497" t="str">
            <v>-</v>
          </cell>
          <cell r="BE12497">
            <v>0</v>
          </cell>
          <cell r="BF12497">
            <v>0</v>
          </cell>
          <cell r="BG12497">
            <v>0</v>
          </cell>
          <cell r="BJ12497">
            <v>0</v>
          </cell>
          <cell r="BK12497">
            <v>0</v>
          </cell>
          <cell r="BL12497">
            <v>0</v>
          </cell>
        </row>
        <row r="12498">
          <cell r="AP12498">
            <v>0</v>
          </cell>
          <cell r="AT12498" t="str">
            <v>-</v>
          </cell>
          <cell r="AX12498" t="str">
            <v>-</v>
          </cell>
          <cell r="BB12498" t="str">
            <v>-</v>
          </cell>
          <cell r="BE12498">
            <v>0</v>
          </cell>
          <cell r="BF12498">
            <v>0</v>
          </cell>
          <cell r="BG12498">
            <v>0</v>
          </cell>
          <cell r="BJ12498">
            <v>0</v>
          </cell>
          <cell r="BK12498">
            <v>0</v>
          </cell>
          <cell r="BL12498">
            <v>0</v>
          </cell>
        </row>
        <row r="12499">
          <cell r="AP12499">
            <v>0</v>
          </cell>
          <cell r="AT12499" t="str">
            <v>-</v>
          </cell>
          <cell r="AX12499" t="str">
            <v>-</v>
          </cell>
          <cell r="BB12499" t="str">
            <v>-</v>
          </cell>
          <cell r="BE12499">
            <v>0</v>
          </cell>
          <cell r="BF12499">
            <v>0</v>
          </cell>
          <cell r="BG12499">
            <v>0</v>
          </cell>
          <cell r="BJ12499">
            <v>0</v>
          </cell>
          <cell r="BK12499">
            <v>0</v>
          </cell>
          <cell r="BL12499">
            <v>0</v>
          </cell>
        </row>
        <row r="12500">
          <cell r="AP12500">
            <v>0</v>
          </cell>
          <cell r="AT12500" t="str">
            <v>-</v>
          </cell>
          <cell r="AX12500" t="str">
            <v>-</v>
          </cell>
          <cell r="BB12500" t="str">
            <v>-</v>
          </cell>
          <cell r="BE12500">
            <v>0</v>
          </cell>
          <cell r="BF12500">
            <v>0</v>
          </cell>
          <cell r="BG12500">
            <v>0</v>
          </cell>
          <cell r="BJ12500">
            <v>0</v>
          </cell>
          <cell r="BK12500">
            <v>0</v>
          </cell>
          <cell r="BL12500">
            <v>0</v>
          </cell>
        </row>
        <row r="12501">
          <cell r="AP12501">
            <v>0</v>
          </cell>
          <cell r="AT12501" t="str">
            <v>-</v>
          </cell>
          <cell r="AX12501" t="str">
            <v>-</v>
          </cell>
          <cell r="BB12501" t="str">
            <v>-</v>
          </cell>
          <cell r="BE12501">
            <v>0</v>
          </cell>
          <cell r="BF12501">
            <v>0</v>
          </cell>
          <cell r="BG12501">
            <v>0</v>
          </cell>
          <cell r="BJ12501">
            <v>0</v>
          </cell>
          <cell r="BK12501">
            <v>0</v>
          </cell>
          <cell r="BL12501">
            <v>0</v>
          </cell>
        </row>
        <row r="12502">
          <cell r="AP12502">
            <v>0</v>
          </cell>
          <cell r="AT12502" t="str">
            <v>-</v>
          </cell>
          <cell r="AX12502" t="str">
            <v>-</v>
          </cell>
          <cell r="BB12502" t="str">
            <v>-</v>
          </cell>
          <cell r="BE12502">
            <v>0</v>
          </cell>
          <cell r="BF12502">
            <v>0</v>
          </cell>
          <cell r="BG12502">
            <v>0</v>
          </cell>
          <cell r="BJ12502">
            <v>0</v>
          </cell>
          <cell r="BK12502">
            <v>0</v>
          </cell>
          <cell r="BL12502">
            <v>0</v>
          </cell>
        </row>
        <row r="12503">
          <cell r="AP12503">
            <v>0</v>
          </cell>
          <cell r="AT12503" t="str">
            <v>-</v>
          </cell>
          <cell r="AX12503" t="str">
            <v>-</v>
          </cell>
          <cell r="BB12503" t="str">
            <v>-</v>
          </cell>
          <cell r="BE12503">
            <v>0</v>
          </cell>
          <cell r="BF12503">
            <v>0</v>
          </cell>
          <cell r="BG12503">
            <v>0</v>
          </cell>
          <cell r="BJ12503">
            <v>0</v>
          </cell>
          <cell r="BK12503">
            <v>0</v>
          </cell>
          <cell r="BL12503">
            <v>0</v>
          </cell>
        </row>
        <row r="12504">
          <cell r="AP12504">
            <v>0</v>
          </cell>
          <cell r="AT12504" t="str">
            <v>-</v>
          </cell>
          <cell r="AX12504" t="str">
            <v>-</v>
          </cell>
          <cell r="BB12504" t="str">
            <v>-</v>
          </cell>
          <cell r="BE12504">
            <v>0</v>
          </cell>
          <cell r="BF12504">
            <v>0</v>
          </cell>
          <cell r="BG12504">
            <v>0</v>
          </cell>
          <cell r="BJ12504">
            <v>0</v>
          </cell>
          <cell r="BK12504">
            <v>0</v>
          </cell>
          <cell r="BL12504">
            <v>0</v>
          </cell>
        </row>
        <row r="12505">
          <cell r="AP12505">
            <v>0</v>
          </cell>
          <cell r="AT12505" t="str">
            <v>-</v>
          </cell>
          <cell r="AX12505" t="str">
            <v>-</v>
          </cell>
          <cell r="BB12505" t="str">
            <v>-</v>
          </cell>
          <cell r="BE12505">
            <v>0</v>
          </cell>
          <cell r="BF12505">
            <v>0</v>
          </cell>
          <cell r="BG12505">
            <v>0</v>
          </cell>
          <cell r="BJ12505">
            <v>0</v>
          </cell>
          <cell r="BK12505">
            <v>0</v>
          </cell>
          <cell r="BL12505">
            <v>0</v>
          </cell>
        </row>
        <row r="12506">
          <cell r="AP12506">
            <v>0</v>
          </cell>
          <cell r="AT12506" t="str">
            <v>-</v>
          </cell>
          <cell r="AX12506" t="str">
            <v>-</v>
          </cell>
          <cell r="BB12506" t="str">
            <v>-</v>
          </cell>
          <cell r="BE12506">
            <v>0</v>
          </cell>
          <cell r="BF12506">
            <v>0</v>
          </cell>
          <cell r="BG12506">
            <v>0</v>
          </cell>
          <cell r="BJ12506">
            <v>0</v>
          </cell>
          <cell r="BK12506">
            <v>0</v>
          </cell>
          <cell r="BL12506">
            <v>0</v>
          </cell>
        </row>
        <row r="12507">
          <cell r="AP12507">
            <v>0</v>
          </cell>
          <cell r="AT12507" t="str">
            <v>-</v>
          </cell>
          <cell r="AX12507" t="str">
            <v>-</v>
          </cell>
          <cell r="BB12507" t="str">
            <v>-</v>
          </cell>
          <cell r="BE12507">
            <v>0</v>
          </cell>
          <cell r="BF12507">
            <v>0</v>
          </cell>
          <cell r="BG12507">
            <v>0</v>
          </cell>
          <cell r="BJ12507">
            <v>0</v>
          </cell>
          <cell r="BK12507">
            <v>0</v>
          </cell>
          <cell r="BL12507">
            <v>0</v>
          </cell>
        </row>
        <row r="12508">
          <cell r="AP12508">
            <v>0</v>
          </cell>
          <cell r="AT12508" t="str">
            <v>-</v>
          </cell>
          <cell r="AX12508" t="str">
            <v>-</v>
          </cell>
          <cell r="BB12508" t="str">
            <v>-</v>
          </cell>
          <cell r="BE12508">
            <v>0</v>
          </cell>
          <cell r="BF12508">
            <v>0</v>
          </cell>
          <cell r="BG12508">
            <v>0</v>
          </cell>
          <cell r="BJ12508">
            <v>0</v>
          </cell>
          <cell r="BK12508">
            <v>0</v>
          </cell>
          <cell r="BL12508">
            <v>0</v>
          </cell>
        </row>
        <row r="12509">
          <cell r="AP12509">
            <v>0</v>
          </cell>
          <cell r="AT12509" t="str">
            <v>-</v>
          </cell>
          <cell r="AX12509" t="str">
            <v>-</v>
          </cell>
          <cell r="BB12509" t="str">
            <v>-</v>
          </cell>
          <cell r="BE12509">
            <v>0</v>
          </cell>
          <cell r="BF12509">
            <v>0</v>
          </cell>
          <cell r="BG12509">
            <v>0</v>
          </cell>
          <cell r="BJ12509">
            <v>0</v>
          </cell>
          <cell r="BK12509">
            <v>0</v>
          </cell>
          <cell r="BL12509">
            <v>0</v>
          </cell>
        </row>
        <row r="12510">
          <cell r="AP12510">
            <v>0</v>
          </cell>
          <cell r="AT12510" t="str">
            <v>-</v>
          </cell>
          <cell r="AX12510" t="str">
            <v>-</v>
          </cell>
          <cell r="BB12510" t="str">
            <v>-</v>
          </cell>
          <cell r="BE12510">
            <v>0</v>
          </cell>
          <cell r="BF12510">
            <v>0</v>
          </cell>
          <cell r="BG12510">
            <v>0</v>
          </cell>
          <cell r="BJ12510">
            <v>0</v>
          </cell>
          <cell r="BK12510">
            <v>0</v>
          </cell>
          <cell r="BL12510">
            <v>0</v>
          </cell>
        </row>
        <row r="12511">
          <cell r="AP12511">
            <v>0</v>
          </cell>
          <cell r="AT12511" t="str">
            <v>-</v>
          </cell>
          <cell r="AX12511" t="str">
            <v>-</v>
          </cell>
          <cell r="BB12511" t="str">
            <v>-</v>
          </cell>
          <cell r="BE12511">
            <v>0</v>
          </cell>
          <cell r="BF12511">
            <v>0</v>
          </cell>
          <cell r="BG12511">
            <v>0</v>
          </cell>
          <cell r="BJ12511">
            <v>0</v>
          </cell>
          <cell r="BK12511">
            <v>0</v>
          </cell>
          <cell r="BL12511">
            <v>0</v>
          </cell>
        </row>
        <row r="12512">
          <cell r="AP12512">
            <v>0</v>
          </cell>
          <cell r="AT12512" t="str">
            <v>-</v>
          </cell>
          <cell r="AX12512" t="str">
            <v>-</v>
          </cell>
          <cell r="BB12512" t="str">
            <v>-</v>
          </cell>
          <cell r="BE12512">
            <v>0</v>
          </cell>
          <cell r="BF12512">
            <v>0</v>
          </cell>
          <cell r="BG12512">
            <v>0</v>
          </cell>
          <cell r="BJ12512">
            <v>0</v>
          </cell>
          <cell r="BK12512">
            <v>0</v>
          </cell>
          <cell r="BL12512">
            <v>0</v>
          </cell>
        </row>
        <row r="12513">
          <cell r="AP12513">
            <v>0</v>
          </cell>
          <cell r="AT12513" t="str">
            <v>-</v>
          </cell>
          <cell r="AX12513" t="str">
            <v>-</v>
          </cell>
          <cell r="BB12513" t="str">
            <v>-</v>
          </cell>
          <cell r="BE12513">
            <v>0</v>
          </cell>
          <cell r="BF12513">
            <v>0</v>
          </cell>
          <cell r="BG12513">
            <v>0</v>
          </cell>
          <cell r="BJ12513">
            <v>0</v>
          </cell>
          <cell r="BK12513">
            <v>0</v>
          </cell>
          <cell r="BL12513">
            <v>0</v>
          </cell>
        </row>
        <row r="12514">
          <cell r="AP12514">
            <v>0</v>
          </cell>
          <cell r="AT12514" t="str">
            <v>-</v>
          </cell>
          <cell r="AX12514" t="str">
            <v>-</v>
          </cell>
          <cell r="BB12514" t="str">
            <v>-</v>
          </cell>
          <cell r="BE12514">
            <v>0</v>
          </cell>
          <cell r="BF12514">
            <v>0</v>
          </cell>
          <cell r="BG12514">
            <v>0</v>
          </cell>
          <cell r="BJ12514">
            <v>0</v>
          </cell>
          <cell r="BK12514">
            <v>0</v>
          </cell>
          <cell r="BL12514">
            <v>0</v>
          </cell>
        </row>
        <row r="12515">
          <cell r="AP12515">
            <v>0</v>
          </cell>
          <cell r="AT12515" t="str">
            <v>-</v>
          </cell>
          <cell r="AX12515" t="str">
            <v>-</v>
          </cell>
          <cell r="BB12515" t="str">
            <v>-</v>
          </cell>
          <cell r="BE12515">
            <v>0</v>
          </cell>
          <cell r="BF12515">
            <v>0</v>
          </cell>
          <cell r="BG12515">
            <v>0</v>
          </cell>
          <cell r="BJ12515">
            <v>0</v>
          </cell>
          <cell r="BK12515">
            <v>0</v>
          </cell>
          <cell r="BL12515">
            <v>0</v>
          </cell>
        </row>
        <row r="12516">
          <cell r="AP12516">
            <v>0</v>
          </cell>
          <cell r="AT12516" t="str">
            <v>-</v>
          </cell>
          <cell r="AX12516" t="str">
            <v>-</v>
          </cell>
          <cell r="BB12516" t="str">
            <v>-</v>
          </cell>
          <cell r="BE12516">
            <v>0</v>
          </cell>
          <cell r="BF12516">
            <v>0</v>
          </cell>
          <cell r="BG12516">
            <v>0</v>
          </cell>
          <cell r="BJ12516">
            <v>0</v>
          </cell>
          <cell r="BK12516">
            <v>0</v>
          </cell>
          <cell r="BL12516">
            <v>0</v>
          </cell>
        </row>
        <row r="12517">
          <cell r="AP12517">
            <v>0</v>
          </cell>
          <cell r="AT12517" t="str">
            <v>-</v>
          </cell>
          <cell r="AX12517" t="str">
            <v>-</v>
          </cell>
          <cell r="BB12517" t="str">
            <v>-</v>
          </cell>
          <cell r="BE12517">
            <v>0</v>
          </cell>
          <cell r="BF12517">
            <v>0</v>
          </cell>
          <cell r="BG12517">
            <v>0</v>
          </cell>
          <cell r="BJ12517">
            <v>0</v>
          </cell>
          <cell r="BK12517">
            <v>0</v>
          </cell>
          <cell r="BL12517">
            <v>0</v>
          </cell>
        </row>
        <row r="12518">
          <cell r="AP12518">
            <v>0</v>
          </cell>
          <cell r="AT12518" t="str">
            <v>-</v>
          </cell>
          <cell r="AX12518" t="str">
            <v>-</v>
          </cell>
          <cell r="BB12518" t="str">
            <v>-</v>
          </cell>
          <cell r="BE12518">
            <v>0</v>
          </cell>
          <cell r="BF12518">
            <v>0</v>
          </cell>
          <cell r="BG12518">
            <v>0</v>
          </cell>
          <cell r="BJ12518">
            <v>0</v>
          </cell>
          <cell r="BK12518">
            <v>0</v>
          </cell>
          <cell r="BL12518">
            <v>0</v>
          </cell>
        </row>
        <row r="12519">
          <cell r="AP12519">
            <v>0</v>
          </cell>
          <cell r="AT12519" t="str">
            <v>-</v>
          </cell>
          <cell r="AX12519" t="str">
            <v>-</v>
          </cell>
          <cell r="BB12519" t="str">
            <v>-</v>
          </cell>
          <cell r="BE12519">
            <v>0</v>
          </cell>
          <cell r="BF12519">
            <v>0</v>
          </cell>
          <cell r="BG12519">
            <v>0</v>
          </cell>
          <cell r="BJ12519">
            <v>0</v>
          </cell>
          <cell r="BK12519">
            <v>0</v>
          </cell>
          <cell r="BL12519">
            <v>0</v>
          </cell>
        </row>
        <row r="12520">
          <cell r="AP12520">
            <v>0</v>
          </cell>
          <cell r="AT12520" t="str">
            <v>-</v>
          </cell>
          <cell r="AX12520" t="str">
            <v>-</v>
          </cell>
          <cell r="BB12520" t="str">
            <v>-</v>
          </cell>
          <cell r="BE12520">
            <v>0</v>
          </cell>
          <cell r="BF12520">
            <v>0</v>
          </cell>
          <cell r="BG12520">
            <v>0</v>
          </cell>
          <cell r="BJ12520">
            <v>0</v>
          </cell>
          <cell r="BK12520">
            <v>0</v>
          </cell>
          <cell r="BL12520">
            <v>0</v>
          </cell>
        </row>
        <row r="12521">
          <cell r="AP12521">
            <v>0</v>
          </cell>
          <cell r="AT12521" t="str">
            <v>-</v>
          </cell>
          <cell r="AX12521" t="str">
            <v>-</v>
          </cell>
          <cell r="BB12521" t="str">
            <v>-</v>
          </cell>
          <cell r="BE12521">
            <v>0</v>
          </cell>
          <cell r="BF12521">
            <v>0</v>
          </cell>
          <cell r="BG12521">
            <v>0</v>
          </cell>
          <cell r="BJ12521">
            <v>0</v>
          </cell>
          <cell r="BK12521">
            <v>0</v>
          </cell>
          <cell r="BL12521">
            <v>0</v>
          </cell>
        </row>
        <row r="12522">
          <cell r="AP12522">
            <v>0</v>
          </cell>
          <cell r="AT12522" t="str">
            <v>-</v>
          </cell>
          <cell r="AX12522" t="str">
            <v>-</v>
          </cell>
          <cell r="BB12522" t="str">
            <v>-</v>
          </cell>
          <cell r="BE12522">
            <v>0</v>
          </cell>
          <cell r="BF12522">
            <v>0</v>
          </cell>
          <cell r="BG12522">
            <v>0</v>
          </cell>
          <cell r="BJ12522">
            <v>0</v>
          </cell>
          <cell r="BK12522">
            <v>0</v>
          </cell>
          <cell r="BL12522">
            <v>0</v>
          </cell>
        </row>
        <row r="12523">
          <cell r="AP12523">
            <v>0</v>
          </cell>
          <cell r="AT12523" t="str">
            <v>-</v>
          </cell>
          <cell r="AX12523" t="str">
            <v>-</v>
          </cell>
          <cell r="BB12523" t="str">
            <v>-</v>
          </cell>
          <cell r="BE12523">
            <v>0</v>
          </cell>
          <cell r="BF12523">
            <v>0</v>
          </cell>
          <cell r="BG12523">
            <v>0</v>
          </cell>
          <cell r="BJ12523">
            <v>0</v>
          </cell>
          <cell r="BK12523">
            <v>0</v>
          </cell>
          <cell r="BL12523">
            <v>0</v>
          </cell>
        </row>
        <row r="12524">
          <cell r="AP12524">
            <v>0</v>
          </cell>
          <cell r="AT12524" t="str">
            <v>-</v>
          </cell>
          <cell r="AX12524" t="str">
            <v>-</v>
          </cell>
          <cell r="BB12524" t="str">
            <v>-</v>
          </cell>
          <cell r="BE12524">
            <v>0</v>
          </cell>
          <cell r="BF12524">
            <v>0</v>
          </cell>
          <cell r="BG12524">
            <v>0</v>
          </cell>
          <cell r="BJ12524">
            <v>0</v>
          </cell>
          <cell r="BK12524">
            <v>0</v>
          </cell>
          <cell r="BL12524">
            <v>0</v>
          </cell>
        </row>
        <row r="12525">
          <cell r="AP12525">
            <v>0</v>
          </cell>
          <cell r="AT12525" t="str">
            <v>-</v>
          </cell>
          <cell r="AX12525" t="str">
            <v>-</v>
          </cell>
          <cell r="BB12525" t="str">
            <v>-</v>
          </cell>
          <cell r="BE12525">
            <v>0</v>
          </cell>
          <cell r="BF12525">
            <v>0</v>
          </cell>
          <cell r="BG12525">
            <v>0</v>
          </cell>
          <cell r="BJ12525">
            <v>0</v>
          </cell>
          <cell r="BK12525">
            <v>0</v>
          </cell>
          <cell r="BL12525">
            <v>0</v>
          </cell>
        </row>
        <row r="12526">
          <cell r="AP12526">
            <v>0</v>
          </cell>
          <cell r="AT12526" t="str">
            <v>-</v>
          </cell>
          <cell r="AX12526" t="str">
            <v>-</v>
          </cell>
          <cell r="BB12526" t="str">
            <v>-</v>
          </cell>
          <cell r="BE12526">
            <v>0</v>
          </cell>
          <cell r="BF12526">
            <v>0</v>
          </cell>
          <cell r="BG12526">
            <v>0</v>
          </cell>
          <cell r="BJ12526">
            <v>0</v>
          </cell>
          <cell r="BK12526">
            <v>0</v>
          </cell>
          <cell r="BL12526">
            <v>0</v>
          </cell>
        </row>
        <row r="12527">
          <cell r="AP12527">
            <v>0</v>
          </cell>
          <cell r="AT12527" t="str">
            <v>-</v>
          </cell>
          <cell r="AX12527" t="str">
            <v>-</v>
          </cell>
          <cell r="BB12527" t="str">
            <v>-</v>
          </cell>
          <cell r="BE12527">
            <v>0</v>
          </cell>
          <cell r="BF12527">
            <v>0</v>
          </cell>
          <cell r="BG12527">
            <v>0</v>
          </cell>
          <cell r="BJ12527">
            <v>0</v>
          </cell>
          <cell r="BK12527">
            <v>0</v>
          </cell>
          <cell r="BL12527">
            <v>0</v>
          </cell>
        </row>
        <row r="12528">
          <cell r="AP12528">
            <v>0</v>
          </cell>
          <cell r="AT12528" t="str">
            <v>-</v>
          </cell>
          <cell r="AX12528" t="str">
            <v>-</v>
          </cell>
          <cell r="BB12528" t="str">
            <v>-</v>
          </cell>
          <cell r="BE12528">
            <v>0</v>
          </cell>
          <cell r="BF12528">
            <v>0</v>
          </cell>
          <cell r="BG12528">
            <v>0</v>
          </cell>
          <cell r="BJ12528">
            <v>0</v>
          </cell>
          <cell r="BK12528">
            <v>0</v>
          </cell>
          <cell r="BL12528">
            <v>0</v>
          </cell>
        </row>
        <row r="12529">
          <cell r="AP12529">
            <v>0</v>
          </cell>
          <cell r="AT12529" t="str">
            <v>-</v>
          </cell>
          <cell r="AX12529" t="str">
            <v>-</v>
          </cell>
          <cell r="BB12529" t="str">
            <v>-</v>
          </cell>
          <cell r="BE12529">
            <v>0</v>
          </cell>
          <cell r="BF12529">
            <v>0</v>
          </cell>
          <cell r="BG12529">
            <v>0</v>
          </cell>
          <cell r="BJ12529">
            <v>0</v>
          </cell>
          <cell r="BK12529">
            <v>0</v>
          </cell>
          <cell r="BL12529">
            <v>0</v>
          </cell>
        </row>
        <row r="12530">
          <cell r="AP12530">
            <v>0</v>
          </cell>
          <cell r="AT12530" t="str">
            <v>-</v>
          </cell>
          <cell r="AX12530" t="str">
            <v>-</v>
          </cell>
          <cell r="BB12530" t="str">
            <v>-</v>
          </cell>
          <cell r="BE12530">
            <v>0</v>
          </cell>
          <cell r="BF12530">
            <v>0</v>
          </cell>
          <cell r="BG12530">
            <v>0</v>
          </cell>
          <cell r="BJ12530">
            <v>0</v>
          </cell>
          <cell r="BK12530">
            <v>0</v>
          </cell>
          <cell r="BL12530">
            <v>0</v>
          </cell>
        </row>
        <row r="12531">
          <cell r="AP12531">
            <v>0</v>
          </cell>
          <cell r="AT12531" t="str">
            <v>-</v>
          </cell>
          <cell r="AX12531" t="str">
            <v>-</v>
          </cell>
          <cell r="BB12531" t="str">
            <v>-</v>
          </cell>
          <cell r="BE12531">
            <v>0</v>
          </cell>
          <cell r="BF12531">
            <v>0</v>
          </cell>
          <cell r="BG12531">
            <v>0</v>
          </cell>
          <cell r="BJ12531">
            <v>0</v>
          </cell>
          <cell r="BK12531">
            <v>0</v>
          </cell>
          <cell r="BL12531">
            <v>0</v>
          </cell>
        </row>
        <row r="12532">
          <cell r="AP12532">
            <v>0</v>
          </cell>
          <cell r="AT12532" t="str">
            <v>-</v>
          </cell>
          <cell r="AX12532" t="str">
            <v>-</v>
          </cell>
          <cell r="BB12532" t="str">
            <v>-</v>
          </cell>
          <cell r="BE12532">
            <v>0</v>
          </cell>
          <cell r="BF12532">
            <v>0</v>
          </cell>
          <cell r="BG12532">
            <v>0</v>
          </cell>
          <cell r="BJ12532">
            <v>0</v>
          </cell>
          <cell r="BK12532">
            <v>0</v>
          </cell>
          <cell r="BL12532">
            <v>0</v>
          </cell>
        </row>
        <row r="12533">
          <cell r="AP12533">
            <v>0</v>
          </cell>
          <cell r="AT12533" t="str">
            <v>-</v>
          </cell>
          <cell r="AX12533" t="str">
            <v>-</v>
          </cell>
          <cell r="BB12533" t="str">
            <v>-</v>
          </cell>
          <cell r="BE12533">
            <v>0</v>
          </cell>
          <cell r="BF12533">
            <v>0</v>
          </cell>
          <cell r="BG12533">
            <v>0</v>
          </cell>
          <cell r="BJ12533">
            <v>0</v>
          </cell>
          <cell r="BK12533">
            <v>0</v>
          </cell>
          <cell r="BL12533">
            <v>0</v>
          </cell>
        </row>
        <row r="12534">
          <cell r="AP12534">
            <v>0</v>
          </cell>
          <cell r="AT12534" t="str">
            <v>-</v>
          </cell>
          <cell r="AX12534" t="str">
            <v>-</v>
          </cell>
          <cell r="BB12534" t="str">
            <v>-</v>
          </cell>
          <cell r="BE12534">
            <v>0</v>
          </cell>
          <cell r="BF12534">
            <v>0</v>
          </cell>
          <cell r="BG12534">
            <v>0</v>
          </cell>
          <cell r="BJ12534">
            <v>0</v>
          </cell>
          <cell r="BK12534">
            <v>0</v>
          </cell>
          <cell r="BL12534">
            <v>0</v>
          </cell>
        </row>
        <row r="12535">
          <cell r="AP12535">
            <v>0</v>
          </cell>
          <cell r="AT12535" t="str">
            <v>-</v>
          </cell>
          <cell r="AX12535" t="str">
            <v>-</v>
          </cell>
          <cell r="BB12535" t="str">
            <v>-</v>
          </cell>
          <cell r="BE12535">
            <v>0</v>
          </cell>
          <cell r="BF12535">
            <v>0</v>
          </cell>
          <cell r="BG12535">
            <v>0</v>
          </cell>
          <cell r="BJ12535">
            <v>0</v>
          </cell>
          <cell r="BK12535">
            <v>0</v>
          </cell>
          <cell r="BL12535">
            <v>0</v>
          </cell>
        </row>
        <row r="12536">
          <cell r="AP12536">
            <v>0</v>
          </cell>
          <cell r="AT12536" t="str">
            <v>-</v>
          </cell>
          <cell r="AX12536" t="str">
            <v>-</v>
          </cell>
          <cell r="BB12536" t="str">
            <v>-</v>
          </cell>
          <cell r="BE12536">
            <v>0</v>
          </cell>
          <cell r="BF12536">
            <v>0</v>
          </cell>
          <cell r="BG12536">
            <v>0</v>
          </cell>
          <cell r="BJ12536">
            <v>0</v>
          </cell>
          <cell r="BK12536">
            <v>0</v>
          </cell>
          <cell r="BL12536">
            <v>0</v>
          </cell>
        </row>
        <row r="12537">
          <cell r="AP12537">
            <v>0</v>
          </cell>
          <cell r="AT12537" t="str">
            <v>-</v>
          </cell>
          <cell r="AX12537" t="str">
            <v>-</v>
          </cell>
          <cell r="BB12537" t="str">
            <v>-</v>
          </cell>
          <cell r="BE12537">
            <v>0</v>
          </cell>
          <cell r="BF12537">
            <v>0</v>
          </cell>
          <cell r="BG12537">
            <v>0</v>
          </cell>
          <cell r="BJ12537">
            <v>0</v>
          </cell>
          <cell r="BK12537">
            <v>0</v>
          </cell>
          <cell r="BL12537">
            <v>0</v>
          </cell>
        </row>
        <row r="12538">
          <cell r="AP12538">
            <v>0</v>
          </cell>
          <cell r="AT12538" t="str">
            <v>-</v>
          </cell>
          <cell r="AX12538" t="str">
            <v>-</v>
          </cell>
          <cell r="BB12538" t="str">
            <v>-</v>
          </cell>
          <cell r="BE12538">
            <v>0</v>
          </cell>
          <cell r="BF12538">
            <v>0</v>
          </cell>
          <cell r="BG12538">
            <v>0</v>
          </cell>
          <cell r="BJ12538">
            <v>0</v>
          </cell>
          <cell r="BK12538">
            <v>0</v>
          </cell>
          <cell r="BL12538">
            <v>0</v>
          </cell>
        </row>
        <row r="12539">
          <cell r="AP12539">
            <v>0</v>
          </cell>
          <cell r="AT12539" t="str">
            <v>-</v>
          </cell>
          <cell r="AX12539" t="str">
            <v>-</v>
          </cell>
          <cell r="BB12539" t="str">
            <v>-</v>
          </cell>
          <cell r="BE12539">
            <v>0</v>
          </cell>
          <cell r="BF12539">
            <v>0</v>
          </cell>
          <cell r="BG12539">
            <v>0</v>
          </cell>
          <cell r="BJ12539">
            <v>0</v>
          </cell>
          <cell r="BK12539">
            <v>0</v>
          </cell>
          <cell r="BL12539">
            <v>0</v>
          </cell>
        </row>
        <row r="12540">
          <cell r="AP12540">
            <v>0</v>
          </cell>
          <cell r="AT12540" t="str">
            <v>-</v>
          </cell>
          <cell r="AX12540" t="str">
            <v>-</v>
          </cell>
          <cell r="BB12540" t="str">
            <v>-</v>
          </cell>
          <cell r="BE12540">
            <v>0</v>
          </cell>
          <cell r="BF12540">
            <v>0</v>
          </cell>
          <cell r="BG12540">
            <v>0</v>
          </cell>
          <cell r="BJ12540">
            <v>0</v>
          </cell>
          <cell r="BK12540">
            <v>0</v>
          </cell>
          <cell r="BL12540">
            <v>0</v>
          </cell>
        </row>
        <row r="12541">
          <cell r="AP12541">
            <v>0</v>
          </cell>
          <cell r="AT12541" t="str">
            <v>-</v>
          </cell>
          <cell r="AX12541" t="str">
            <v>-</v>
          </cell>
          <cell r="BB12541" t="str">
            <v>-</v>
          </cell>
          <cell r="BE12541">
            <v>0</v>
          </cell>
          <cell r="BF12541">
            <v>0</v>
          </cell>
          <cell r="BG12541">
            <v>0</v>
          </cell>
          <cell r="BJ12541">
            <v>0</v>
          </cell>
          <cell r="BK12541">
            <v>0</v>
          </cell>
          <cell r="BL12541">
            <v>0</v>
          </cell>
        </row>
        <row r="12542">
          <cell r="AP12542">
            <v>0</v>
          </cell>
          <cell r="AT12542" t="str">
            <v>-</v>
          </cell>
          <cell r="AX12542" t="str">
            <v>-</v>
          </cell>
          <cell r="BB12542" t="str">
            <v>-</v>
          </cell>
          <cell r="BE12542">
            <v>0</v>
          </cell>
          <cell r="BF12542">
            <v>0</v>
          </cell>
          <cell r="BG12542">
            <v>0</v>
          </cell>
          <cell r="BJ12542">
            <v>0</v>
          </cell>
          <cell r="BK12542">
            <v>0</v>
          </cell>
          <cell r="BL12542">
            <v>0</v>
          </cell>
        </row>
        <row r="12543">
          <cell r="AP12543">
            <v>0</v>
          </cell>
          <cell r="AT12543" t="str">
            <v>-</v>
          </cell>
          <cell r="AX12543" t="str">
            <v>-</v>
          </cell>
          <cell r="BB12543" t="str">
            <v>-</v>
          </cell>
          <cell r="BE12543">
            <v>0</v>
          </cell>
          <cell r="BF12543">
            <v>0</v>
          </cell>
          <cell r="BG12543">
            <v>0</v>
          </cell>
          <cell r="BJ12543">
            <v>0</v>
          </cell>
          <cell r="BK12543">
            <v>0</v>
          </cell>
          <cell r="BL12543">
            <v>0</v>
          </cell>
        </row>
        <row r="12544">
          <cell r="AP12544">
            <v>0</v>
          </cell>
          <cell r="AT12544" t="str">
            <v>-</v>
          </cell>
          <cell r="AX12544" t="str">
            <v>-</v>
          </cell>
          <cell r="BB12544" t="str">
            <v>-</v>
          </cell>
          <cell r="BE12544">
            <v>0</v>
          </cell>
          <cell r="BF12544">
            <v>0</v>
          </cell>
          <cell r="BG12544">
            <v>0</v>
          </cell>
          <cell r="BJ12544">
            <v>0</v>
          </cell>
          <cell r="BK12544">
            <v>0</v>
          </cell>
          <cell r="BL12544">
            <v>0</v>
          </cell>
        </row>
        <row r="12545">
          <cell r="AP12545">
            <v>0</v>
          </cell>
          <cell r="AT12545" t="str">
            <v>-</v>
          </cell>
          <cell r="AX12545" t="str">
            <v>-</v>
          </cell>
          <cell r="BB12545" t="str">
            <v>-</v>
          </cell>
          <cell r="BE12545">
            <v>0</v>
          </cell>
          <cell r="BF12545">
            <v>0</v>
          </cell>
          <cell r="BG12545">
            <v>0</v>
          </cell>
          <cell r="BJ12545">
            <v>0</v>
          </cell>
          <cell r="BK12545">
            <v>0</v>
          </cell>
          <cell r="BL12545">
            <v>0</v>
          </cell>
        </row>
        <row r="12546">
          <cell r="AP12546">
            <v>0</v>
          </cell>
          <cell r="AT12546" t="str">
            <v>-</v>
          </cell>
          <cell r="AX12546" t="str">
            <v>-</v>
          </cell>
          <cell r="BB12546" t="str">
            <v>-</v>
          </cell>
          <cell r="BE12546">
            <v>0</v>
          </cell>
          <cell r="BF12546">
            <v>0</v>
          </cell>
          <cell r="BG12546">
            <v>0</v>
          </cell>
          <cell r="BJ12546">
            <v>0</v>
          </cell>
          <cell r="BK12546">
            <v>0</v>
          </cell>
          <cell r="BL12546">
            <v>0</v>
          </cell>
        </row>
        <row r="12547">
          <cell r="AP12547">
            <v>0</v>
          </cell>
          <cell r="AT12547" t="str">
            <v>-</v>
          </cell>
          <cell r="AX12547" t="str">
            <v>-</v>
          </cell>
          <cell r="BB12547" t="str">
            <v>-</v>
          </cell>
          <cell r="BE12547">
            <v>0</v>
          </cell>
          <cell r="BF12547">
            <v>0</v>
          </cell>
          <cell r="BG12547">
            <v>0</v>
          </cell>
          <cell r="BJ12547">
            <v>0</v>
          </cell>
          <cell r="BK12547">
            <v>0</v>
          </cell>
          <cell r="BL12547">
            <v>0</v>
          </cell>
        </row>
        <row r="12548">
          <cell r="AP12548">
            <v>0</v>
          </cell>
          <cell r="AT12548" t="str">
            <v>-</v>
          </cell>
          <cell r="AX12548" t="str">
            <v>-</v>
          </cell>
          <cell r="BB12548" t="str">
            <v>-</v>
          </cell>
          <cell r="BE12548">
            <v>0</v>
          </cell>
          <cell r="BF12548">
            <v>0</v>
          </cell>
          <cell r="BG12548">
            <v>0</v>
          </cell>
          <cell r="BJ12548">
            <v>0</v>
          </cell>
          <cell r="BK12548">
            <v>0</v>
          </cell>
          <cell r="BL12548">
            <v>0</v>
          </cell>
        </row>
        <row r="12549">
          <cell r="AP12549">
            <v>0</v>
          </cell>
          <cell r="AT12549" t="str">
            <v>-</v>
          </cell>
          <cell r="AX12549" t="str">
            <v>-</v>
          </cell>
          <cell r="BB12549" t="str">
            <v>-</v>
          </cell>
          <cell r="BE12549">
            <v>0</v>
          </cell>
          <cell r="BF12549">
            <v>0</v>
          </cell>
          <cell r="BG12549">
            <v>0</v>
          </cell>
          <cell r="BJ12549">
            <v>0</v>
          </cell>
          <cell r="BK12549">
            <v>0</v>
          </cell>
          <cell r="BL12549">
            <v>0</v>
          </cell>
        </row>
        <row r="12550">
          <cell r="AP12550">
            <v>0</v>
          </cell>
          <cell r="AT12550" t="str">
            <v>-</v>
          </cell>
          <cell r="AX12550" t="str">
            <v>-</v>
          </cell>
          <cell r="BB12550" t="str">
            <v>-</v>
          </cell>
          <cell r="BE12550">
            <v>0</v>
          </cell>
          <cell r="BF12550">
            <v>0</v>
          </cell>
          <cell r="BG12550">
            <v>0</v>
          </cell>
          <cell r="BJ12550">
            <v>0</v>
          </cell>
          <cell r="BK12550">
            <v>0</v>
          </cell>
          <cell r="BL12550">
            <v>0</v>
          </cell>
        </row>
        <row r="12551">
          <cell r="AP12551">
            <v>0</v>
          </cell>
          <cell r="AT12551" t="str">
            <v>-</v>
          </cell>
          <cell r="AX12551" t="str">
            <v>-</v>
          </cell>
          <cell r="BB12551" t="str">
            <v>-</v>
          </cell>
          <cell r="BE12551">
            <v>0</v>
          </cell>
          <cell r="BF12551">
            <v>0</v>
          </cell>
          <cell r="BG12551">
            <v>0</v>
          </cell>
          <cell r="BJ12551">
            <v>0</v>
          </cell>
          <cell r="BK12551">
            <v>0</v>
          </cell>
          <cell r="BL12551">
            <v>0</v>
          </cell>
        </row>
        <row r="12552">
          <cell r="AP12552">
            <v>0</v>
          </cell>
          <cell r="AT12552" t="str">
            <v>-</v>
          </cell>
          <cell r="AX12552" t="str">
            <v>-</v>
          </cell>
          <cell r="BB12552" t="str">
            <v>-</v>
          </cell>
          <cell r="BE12552">
            <v>0</v>
          </cell>
          <cell r="BF12552">
            <v>0</v>
          </cell>
          <cell r="BG12552">
            <v>0</v>
          </cell>
          <cell r="BJ12552">
            <v>0</v>
          </cell>
          <cell r="BK12552">
            <v>0</v>
          </cell>
          <cell r="BL12552">
            <v>0</v>
          </cell>
        </row>
        <row r="12553">
          <cell r="AP12553">
            <v>0</v>
          </cell>
          <cell r="AT12553" t="str">
            <v>-</v>
          </cell>
          <cell r="AX12553" t="str">
            <v>-</v>
          </cell>
          <cell r="BB12553" t="str">
            <v>-</v>
          </cell>
          <cell r="BE12553">
            <v>0</v>
          </cell>
          <cell r="BF12553">
            <v>0</v>
          </cell>
          <cell r="BG12553">
            <v>0</v>
          </cell>
          <cell r="BJ12553">
            <v>0</v>
          </cell>
          <cell r="BK12553">
            <v>0</v>
          </cell>
          <cell r="BL12553">
            <v>0</v>
          </cell>
        </row>
        <row r="12554">
          <cell r="AP12554">
            <v>0</v>
          </cell>
          <cell r="AT12554" t="str">
            <v>-</v>
          </cell>
          <cell r="AX12554" t="str">
            <v>-</v>
          </cell>
          <cell r="BB12554" t="str">
            <v>-</v>
          </cell>
          <cell r="BE12554">
            <v>0</v>
          </cell>
          <cell r="BF12554">
            <v>0</v>
          </cell>
          <cell r="BG12554">
            <v>0</v>
          </cell>
          <cell r="BJ12554">
            <v>0</v>
          </cell>
          <cell r="BK12554">
            <v>0</v>
          </cell>
          <cell r="BL12554">
            <v>0</v>
          </cell>
        </row>
        <row r="12555">
          <cell r="AP12555">
            <v>0</v>
          </cell>
          <cell r="AT12555" t="str">
            <v>-</v>
          </cell>
          <cell r="AX12555" t="str">
            <v>-</v>
          </cell>
          <cell r="BB12555" t="str">
            <v>-</v>
          </cell>
          <cell r="BE12555">
            <v>0</v>
          </cell>
          <cell r="BF12555">
            <v>0</v>
          </cell>
          <cell r="BG12555">
            <v>0</v>
          </cell>
          <cell r="BJ12555">
            <v>0</v>
          </cell>
          <cell r="BK12555">
            <v>0</v>
          </cell>
          <cell r="BL12555">
            <v>0</v>
          </cell>
        </row>
        <row r="12556">
          <cell r="AP12556">
            <v>0</v>
          </cell>
          <cell r="AT12556" t="str">
            <v>-</v>
          </cell>
          <cell r="AX12556" t="str">
            <v>-</v>
          </cell>
          <cell r="BB12556" t="str">
            <v>-</v>
          </cell>
          <cell r="BE12556">
            <v>0</v>
          </cell>
          <cell r="BF12556">
            <v>0</v>
          </cell>
          <cell r="BG12556">
            <v>0</v>
          </cell>
          <cell r="BJ12556">
            <v>0</v>
          </cell>
          <cell r="BK12556">
            <v>0</v>
          </cell>
          <cell r="BL12556">
            <v>0</v>
          </cell>
        </row>
        <row r="12557">
          <cell r="AP12557">
            <v>0</v>
          </cell>
          <cell r="AT12557" t="str">
            <v>-</v>
          </cell>
          <cell r="AX12557" t="str">
            <v>-</v>
          </cell>
          <cell r="BB12557" t="str">
            <v>-</v>
          </cell>
          <cell r="BE12557">
            <v>0</v>
          </cell>
          <cell r="BF12557">
            <v>0</v>
          </cell>
          <cell r="BG12557">
            <v>0</v>
          </cell>
          <cell r="BJ12557">
            <v>0</v>
          </cell>
          <cell r="BK12557">
            <v>0</v>
          </cell>
          <cell r="BL12557">
            <v>0</v>
          </cell>
        </row>
        <row r="12558">
          <cell r="AP12558">
            <v>0</v>
          </cell>
          <cell r="AT12558" t="str">
            <v>-</v>
          </cell>
          <cell r="AX12558" t="str">
            <v>-</v>
          </cell>
          <cell r="BB12558" t="str">
            <v>-</v>
          </cell>
          <cell r="BE12558">
            <v>0</v>
          </cell>
          <cell r="BF12558">
            <v>0</v>
          </cell>
          <cell r="BG12558">
            <v>0</v>
          </cell>
          <cell r="BJ12558">
            <v>0</v>
          </cell>
          <cell r="BK12558">
            <v>0</v>
          </cell>
          <cell r="BL12558">
            <v>0</v>
          </cell>
        </row>
        <row r="12559">
          <cell r="AP12559">
            <v>0</v>
          </cell>
          <cell r="AT12559" t="str">
            <v>-</v>
          </cell>
          <cell r="AX12559" t="str">
            <v>-</v>
          </cell>
          <cell r="BB12559" t="str">
            <v>-</v>
          </cell>
          <cell r="BE12559">
            <v>0</v>
          </cell>
          <cell r="BF12559">
            <v>0</v>
          </cell>
          <cell r="BG12559">
            <v>0</v>
          </cell>
          <cell r="BJ12559">
            <v>0</v>
          </cell>
          <cell r="BK12559">
            <v>0</v>
          </cell>
          <cell r="BL12559">
            <v>0</v>
          </cell>
        </row>
        <row r="12560">
          <cell r="AP12560">
            <v>0</v>
          </cell>
          <cell r="AT12560" t="str">
            <v>-</v>
          </cell>
          <cell r="AX12560" t="str">
            <v>-</v>
          </cell>
          <cell r="BB12560" t="str">
            <v>-</v>
          </cell>
          <cell r="BE12560">
            <v>0</v>
          </cell>
          <cell r="BF12560">
            <v>0</v>
          </cell>
          <cell r="BG12560">
            <v>0</v>
          </cell>
          <cell r="BJ12560">
            <v>0</v>
          </cell>
          <cell r="BK12560">
            <v>0</v>
          </cell>
          <cell r="BL12560">
            <v>0</v>
          </cell>
        </row>
        <row r="12561">
          <cell r="AP12561">
            <v>0</v>
          </cell>
          <cell r="AT12561" t="str">
            <v>-</v>
          </cell>
          <cell r="AX12561" t="str">
            <v>-</v>
          </cell>
          <cell r="BB12561" t="str">
            <v>-</v>
          </cell>
          <cell r="BE12561">
            <v>0</v>
          </cell>
          <cell r="BF12561">
            <v>0</v>
          </cell>
          <cell r="BG12561">
            <v>0</v>
          </cell>
          <cell r="BJ12561">
            <v>0</v>
          </cell>
          <cell r="BK12561">
            <v>0</v>
          </cell>
          <cell r="BL12561">
            <v>0</v>
          </cell>
        </row>
        <row r="12562">
          <cell r="AP12562">
            <v>0</v>
          </cell>
          <cell r="AT12562" t="str">
            <v>-</v>
          </cell>
          <cell r="AX12562" t="str">
            <v>-</v>
          </cell>
          <cell r="BB12562" t="str">
            <v>-</v>
          </cell>
          <cell r="BE12562">
            <v>0</v>
          </cell>
          <cell r="BF12562">
            <v>0</v>
          </cell>
          <cell r="BG12562">
            <v>0</v>
          </cell>
          <cell r="BJ12562">
            <v>0</v>
          </cell>
          <cell r="BK12562">
            <v>0</v>
          </cell>
          <cell r="BL12562">
            <v>0</v>
          </cell>
        </row>
        <row r="12563">
          <cell r="AP12563">
            <v>0</v>
          </cell>
          <cell r="AT12563" t="str">
            <v>-</v>
          </cell>
          <cell r="AX12563" t="str">
            <v>-</v>
          </cell>
          <cell r="BB12563" t="str">
            <v>-</v>
          </cell>
          <cell r="BE12563">
            <v>0</v>
          </cell>
          <cell r="BF12563">
            <v>0</v>
          </cell>
          <cell r="BG12563">
            <v>0</v>
          </cell>
          <cell r="BJ12563">
            <v>0</v>
          </cell>
          <cell r="BK12563">
            <v>0</v>
          </cell>
          <cell r="BL12563">
            <v>0</v>
          </cell>
        </row>
        <row r="12564">
          <cell r="AP12564">
            <v>0</v>
          </cell>
          <cell r="AT12564" t="str">
            <v>-</v>
          </cell>
          <cell r="AX12564" t="str">
            <v>-</v>
          </cell>
          <cell r="BB12564" t="str">
            <v>-</v>
          </cell>
          <cell r="BE12564">
            <v>0</v>
          </cell>
          <cell r="BF12564">
            <v>0</v>
          </cell>
          <cell r="BG12564">
            <v>0</v>
          </cell>
          <cell r="BJ12564">
            <v>0</v>
          </cell>
          <cell r="BK12564">
            <v>0</v>
          </cell>
          <cell r="BL12564">
            <v>0</v>
          </cell>
        </row>
        <row r="12565">
          <cell r="AP12565">
            <v>0</v>
          </cell>
          <cell r="AT12565" t="str">
            <v>-</v>
          </cell>
          <cell r="AX12565" t="str">
            <v>-</v>
          </cell>
          <cell r="BB12565" t="str">
            <v>-</v>
          </cell>
          <cell r="BE12565">
            <v>0</v>
          </cell>
          <cell r="BF12565">
            <v>0</v>
          </cell>
          <cell r="BG12565">
            <v>0</v>
          </cell>
          <cell r="BJ12565">
            <v>0</v>
          </cell>
          <cell r="BK12565">
            <v>0</v>
          </cell>
          <cell r="BL12565">
            <v>0</v>
          </cell>
        </row>
        <row r="12566">
          <cell r="AP12566">
            <v>0</v>
          </cell>
          <cell r="AT12566" t="str">
            <v>-</v>
          </cell>
          <cell r="AX12566" t="str">
            <v>-</v>
          </cell>
          <cell r="BB12566" t="str">
            <v>-</v>
          </cell>
          <cell r="BE12566">
            <v>0</v>
          </cell>
          <cell r="BF12566">
            <v>0</v>
          </cell>
          <cell r="BG12566">
            <v>0</v>
          </cell>
          <cell r="BJ12566">
            <v>0</v>
          </cell>
          <cell r="BK12566">
            <v>0</v>
          </cell>
          <cell r="BL12566">
            <v>0</v>
          </cell>
        </row>
        <row r="12567">
          <cell r="AP12567">
            <v>0</v>
          </cell>
          <cell r="AT12567" t="str">
            <v>-</v>
          </cell>
          <cell r="AX12567" t="str">
            <v>-</v>
          </cell>
          <cell r="BB12567" t="str">
            <v>-</v>
          </cell>
          <cell r="BE12567">
            <v>0</v>
          </cell>
          <cell r="BF12567">
            <v>0</v>
          </cell>
          <cell r="BG12567">
            <v>0</v>
          </cell>
          <cell r="BJ12567">
            <v>0</v>
          </cell>
          <cell r="BK12567">
            <v>0</v>
          </cell>
          <cell r="BL12567">
            <v>0</v>
          </cell>
        </row>
        <row r="12568">
          <cell r="AP12568">
            <v>0</v>
          </cell>
          <cell r="AT12568" t="str">
            <v>-</v>
          </cell>
          <cell r="AX12568" t="str">
            <v>-</v>
          </cell>
          <cell r="BB12568" t="str">
            <v>-</v>
          </cell>
          <cell r="BE12568">
            <v>0</v>
          </cell>
          <cell r="BF12568">
            <v>0</v>
          </cell>
          <cell r="BG12568">
            <v>0</v>
          </cell>
          <cell r="BJ12568">
            <v>0</v>
          </cell>
          <cell r="BK12568">
            <v>0</v>
          </cell>
          <cell r="BL12568">
            <v>0</v>
          </cell>
        </row>
        <row r="12569">
          <cell r="AP12569">
            <v>0</v>
          </cell>
          <cell r="AT12569" t="str">
            <v>-</v>
          </cell>
          <cell r="AX12569" t="str">
            <v>-</v>
          </cell>
          <cell r="BB12569" t="str">
            <v>-</v>
          </cell>
          <cell r="BE12569">
            <v>0</v>
          </cell>
          <cell r="BF12569">
            <v>0</v>
          </cell>
          <cell r="BG12569">
            <v>0</v>
          </cell>
          <cell r="BJ12569">
            <v>0</v>
          </cell>
          <cell r="BK12569">
            <v>0</v>
          </cell>
          <cell r="BL12569">
            <v>0</v>
          </cell>
        </row>
        <row r="12570">
          <cell r="AP12570">
            <v>0</v>
          </cell>
          <cell r="AT12570" t="str">
            <v>-</v>
          </cell>
          <cell r="AX12570" t="str">
            <v>-</v>
          </cell>
          <cell r="BB12570" t="str">
            <v>-</v>
          </cell>
          <cell r="BE12570">
            <v>0</v>
          </cell>
          <cell r="BF12570">
            <v>0</v>
          </cell>
          <cell r="BG12570">
            <v>0</v>
          </cell>
          <cell r="BJ12570">
            <v>0</v>
          </cell>
          <cell r="BK12570">
            <v>0</v>
          </cell>
          <cell r="BL12570">
            <v>0</v>
          </cell>
        </row>
        <row r="12571">
          <cell r="AP12571">
            <v>0</v>
          </cell>
          <cell r="AT12571" t="str">
            <v>-</v>
          </cell>
          <cell r="AX12571" t="str">
            <v>-</v>
          </cell>
          <cell r="BB12571" t="str">
            <v>-</v>
          </cell>
          <cell r="BE12571">
            <v>0</v>
          </cell>
          <cell r="BF12571">
            <v>0</v>
          </cell>
          <cell r="BG12571">
            <v>0</v>
          </cell>
          <cell r="BJ12571">
            <v>0</v>
          </cell>
          <cell r="BK12571">
            <v>0</v>
          </cell>
          <cell r="BL12571">
            <v>0</v>
          </cell>
        </row>
        <row r="12572">
          <cell r="AP12572">
            <v>0</v>
          </cell>
          <cell r="AT12572" t="str">
            <v>-</v>
          </cell>
          <cell r="AX12572" t="str">
            <v>-</v>
          </cell>
          <cell r="BB12572" t="str">
            <v>-</v>
          </cell>
          <cell r="BE12572">
            <v>0</v>
          </cell>
          <cell r="BF12572">
            <v>0</v>
          </cell>
          <cell r="BG12572">
            <v>0</v>
          </cell>
          <cell r="BJ12572">
            <v>0</v>
          </cell>
          <cell r="BK12572">
            <v>0</v>
          </cell>
          <cell r="BL12572">
            <v>0</v>
          </cell>
        </row>
        <row r="12573">
          <cell r="AP12573">
            <v>0</v>
          </cell>
          <cell r="AT12573" t="str">
            <v>-</v>
          </cell>
          <cell r="AX12573" t="str">
            <v>-</v>
          </cell>
          <cell r="BB12573" t="str">
            <v>-</v>
          </cell>
          <cell r="BE12573">
            <v>0</v>
          </cell>
          <cell r="BF12573">
            <v>0</v>
          </cell>
          <cell r="BG12573">
            <v>0</v>
          </cell>
          <cell r="BJ12573">
            <v>0</v>
          </cell>
          <cell r="BK12573">
            <v>0</v>
          </cell>
          <cell r="BL12573">
            <v>0</v>
          </cell>
        </row>
        <row r="12574">
          <cell r="AP12574">
            <v>0</v>
          </cell>
          <cell r="AT12574" t="str">
            <v>-</v>
          </cell>
          <cell r="AX12574" t="str">
            <v>-</v>
          </cell>
          <cell r="BB12574" t="str">
            <v>-</v>
          </cell>
          <cell r="BE12574">
            <v>0</v>
          </cell>
          <cell r="BF12574">
            <v>0</v>
          </cell>
          <cell r="BG12574">
            <v>0</v>
          </cell>
          <cell r="BJ12574">
            <v>0</v>
          </cell>
          <cell r="BK12574">
            <v>0</v>
          </cell>
          <cell r="BL12574">
            <v>0</v>
          </cell>
        </row>
        <row r="12575">
          <cell r="AP12575">
            <v>0</v>
          </cell>
          <cell r="AT12575" t="str">
            <v>-</v>
          </cell>
          <cell r="AX12575" t="str">
            <v>-</v>
          </cell>
          <cell r="BB12575" t="str">
            <v>-</v>
          </cell>
          <cell r="BE12575">
            <v>0</v>
          </cell>
          <cell r="BF12575">
            <v>0</v>
          </cell>
          <cell r="BG12575">
            <v>0</v>
          </cell>
          <cell r="BJ12575">
            <v>0</v>
          </cell>
          <cell r="BK12575">
            <v>0</v>
          </cell>
          <cell r="BL12575">
            <v>0</v>
          </cell>
        </row>
        <row r="12576">
          <cell r="AP12576">
            <v>0</v>
          </cell>
          <cell r="AT12576" t="str">
            <v>-</v>
          </cell>
          <cell r="AX12576" t="str">
            <v>-</v>
          </cell>
          <cell r="BB12576" t="str">
            <v>-</v>
          </cell>
          <cell r="BE12576">
            <v>0</v>
          </cell>
          <cell r="BF12576">
            <v>0</v>
          </cell>
          <cell r="BG12576">
            <v>0</v>
          </cell>
          <cell r="BJ12576">
            <v>0</v>
          </cell>
          <cell r="BK12576">
            <v>0</v>
          </cell>
          <cell r="BL12576">
            <v>0</v>
          </cell>
        </row>
        <row r="12577">
          <cell r="AP12577">
            <v>0</v>
          </cell>
          <cell r="AT12577" t="str">
            <v>-</v>
          </cell>
          <cell r="AX12577" t="str">
            <v>-</v>
          </cell>
          <cell r="BB12577" t="str">
            <v>-</v>
          </cell>
          <cell r="BE12577">
            <v>0</v>
          </cell>
          <cell r="BF12577">
            <v>0</v>
          </cell>
          <cell r="BG12577">
            <v>0</v>
          </cell>
          <cell r="BJ12577">
            <v>0</v>
          </cell>
          <cell r="BK12577">
            <v>0</v>
          </cell>
          <cell r="BL12577">
            <v>0</v>
          </cell>
        </row>
        <row r="12578">
          <cell r="AP12578">
            <v>0</v>
          </cell>
          <cell r="AT12578" t="str">
            <v>-</v>
          </cell>
          <cell r="AX12578" t="str">
            <v>-</v>
          </cell>
          <cell r="BB12578" t="str">
            <v>-</v>
          </cell>
          <cell r="BE12578">
            <v>0</v>
          </cell>
          <cell r="BF12578">
            <v>0</v>
          </cell>
          <cell r="BG12578">
            <v>0</v>
          </cell>
          <cell r="BJ12578">
            <v>0</v>
          </cell>
          <cell r="BK12578">
            <v>0</v>
          </cell>
          <cell r="BL12578">
            <v>0</v>
          </cell>
        </row>
        <row r="12579">
          <cell r="AP12579">
            <v>0</v>
          </cell>
          <cell r="AT12579" t="str">
            <v>-</v>
          </cell>
          <cell r="AX12579" t="str">
            <v>-</v>
          </cell>
          <cell r="BB12579" t="str">
            <v>-</v>
          </cell>
          <cell r="BE12579">
            <v>0</v>
          </cell>
          <cell r="BF12579">
            <v>0</v>
          </cell>
          <cell r="BG12579">
            <v>0</v>
          </cell>
          <cell r="BJ12579">
            <v>0</v>
          </cell>
          <cell r="BK12579">
            <v>0</v>
          </cell>
          <cell r="BL12579">
            <v>0</v>
          </cell>
        </row>
        <row r="12580">
          <cell r="AP12580">
            <v>0</v>
          </cell>
          <cell r="AT12580" t="str">
            <v>-</v>
          </cell>
          <cell r="AX12580" t="str">
            <v>-</v>
          </cell>
          <cell r="BB12580" t="str">
            <v>-</v>
          </cell>
          <cell r="BE12580">
            <v>0</v>
          </cell>
          <cell r="BF12580">
            <v>0</v>
          </cell>
          <cell r="BG12580">
            <v>0</v>
          </cell>
          <cell r="BJ12580">
            <v>0</v>
          </cell>
          <cell r="BK12580">
            <v>0</v>
          </cell>
          <cell r="BL12580">
            <v>0</v>
          </cell>
        </row>
        <row r="12581">
          <cell r="AP12581">
            <v>0</v>
          </cell>
          <cell r="AT12581" t="str">
            <v>-</v>
          </cell>
          <cell r="AX12581" t="str">
            <v>-</v>
          </cell>
          <cell r="BB12581" t="str">
            <v>-</v>
          </cell>
          <cell r="BE12581">
            <v>0</v>
          </cell>
          <cell r="BF12581">
            <v>0</v>
          </cell>
          <cell r="BG12581">
            <v>0</v>
          </cell>
          <cell r="BJ12581">
            <v>0</v>
          </cell>
          <cell r="BK12581">
            <v>0</v>
          </cell>
          <cell r="BL12581">
            <v>0</v>
          </cell>
        </row>
        <row r="12582">
          <cell r="AP12582">
            <v>0</v>
          </cell>
          <cell r="AT12582" t="str">
            <v>-</v>
          </cell>
          <cell r="AX12582" t="str">
            <v>-</v>
          </cell>
          <cell r="BB12582" t="str">
            <v>-</v>
          </cell>
          <cell r="BE12582">
            <v>0</v>
          </cell>
          <cell r="BF12582">
            <v>0</v>
          </cell>
          <cell r="BG12582">
            <v>0</v>
          </cell>
          <cell r="BJ12582">
            <v>0</v>
          </cell>
          <cell r="BK12582">
            <v>0</v>
          </cell>
          <cell r="BL12582">
            <v>0</v>
          </cell>
        </row>
        <row r="12583">
          <cell r="AP12583">
            <v>0</v>
          </cell>
          <cell r="AT12583" t="str">
            <v>-</v>
          </cell>
          <cell r="AX12583" t="str">
            <v>-</v>
          </cell>
          <cell r="BB12583" t="str">
            <v>-</v>
          </cell>
          <cell r="BE12583">
            <v>0</v>
          </cell>
          <cell r="BF12583">
            <v>0</v>
          </cell>
          <cell r="BG12583">
            <v>0</v>
          </cell>
          <cell r="BJ12583">
            <v>0</v>
          </cell>
          <cell r="BK12583">
            <v>0</v>
          </cell>
          <cell r="BL12583">
            <v>0</v>
          </cell>
        </row>
        <row r="12584">
          <cell r="AP12584">
            <v>0</v>
          </cell>
          <cell r="AT12584" t="str">
            <v>-</v>
          </cell>
          <cell r="AX12584" t="str">
            <v>-</v>
          </cell>
          <cell r="BB12584" t="str">
            <v>-</v>
          </cell>
          <cell r="BE12584">
            <v>0</v>
          </cell>
          <cell r="BF12584">
            <v>0</v>
          </cell>
          <cell r="BG12584">
            <v>0</v>
          </cell>
          <cell r="BJ12584">
            <v>0</v>
          </cell>
          <cell r="BK12584">
            <v>0</v>
          </cell>
          <cell r="BL12584">
            <v>0</v>
          </cell>
        </row>
        <row r="12585">
          <cell r="AP12585">
            <v>0</v>
          </cell>
          <cell r="AT12585" t="str">
            <v>-</v>
          </cell>
          <cell r="AX12585" t="str">
            <v>-</v>
          </cell>
          <cell r="BB12585" t="str">
            <v>-</v>
          </cell>
          <cell r="BE12585">
            <v>0</v>
          </cell>
          <cell r="BF12585">
            <v>0</v>
          </cell>
          <cell r="BG12585">
            <v>0</v>
          </cell>
          <cell r="BJ12585">
            <v>0</v>
          </cell>
          <cell r="BK12585">
            <v>0</v>
          </cell>
          <cell r="BL12585">
            <v>0</v>
          </cell>
        </row>
        <row r="12586">
          <cell r="AP12586">
            <v>0</v>
          </cell>
          <cell r="AT12586" t="str">
            <v>-</v>
          </cell>
          <cell r="AX12586" t="str">
            <v>-</v>
          </cell>
          <cell r="BB12586" t="str">
            <v>-</v>
          </cell>
          <cell r="BE12586">
            <v>0</v>
          </cell>
          <cell r="BF12586">
            <v>0</v>
          </cell>
          <cell r="BG12586">
            <v>0</v>
          </cell>
          <cell r="BJ12586">
            <v>0</v>
          </cell>
          <cell r="BK12586">
            <v>0</v>
          </cell>
          <cell r="BL12586">
            <v>0</v>
          </cell>
        </row>
        <row r="12587">
          <cell r="AP12587">
            <v>0</v>
          </cell>
          <cell r="AT12587" t="str">
            <v>-</v>
          </cell>
          <cell r="AX12587" t="str">
            <v>-</v>
          </cell>
          <cell r="BB12587" t="str">
            <v>-</v>
          </cell>
          <cell r="BE12587">
            <v>0</v>
          </cell>
          <cell r="BF12587">
            <v>0</v>
          </cell>
          <cell r="BG12587">
            <v>0</v>
          </cell>
          <cell r="BJ12587">
            <v>0</v>
          </cell>
          <cell r="BK12587">
            <v>0</v>
          </cell>
          <cell r="BL12587">
            <v>0</v>
          </cell>
        </row>
        <row r="12588">
          <cell r="AP12588">
            <v>0</v>
          </cell>
          <cell r="AT12588" t="str">
            <v>-</v>
          </cell>
          <cell r="AX12588" t="str">
            <v>-</v>
          </cell>
          <cell r="BB12588" t="str">
            <v>-</v>
          </cell>
          <cell r="BE12588">
            <v>0</v>
          </cell>
          <cell r="BF12588">
            <v>0</v>
          </cell>
          <cell r="BG12588">
            <v>0</v>
          </cell>
          <cell r="BJ12588">
            <v>0</v>
          </cell>
          <cell r="BK12588">
            <v>0</v>
          </cell>
          <cell r="BL12588">
            <v>0</v>
          </cell>
        </row>
        <row r="12589">
          <cell r="AP12589">
            <v>0</v>
          </cell>
          <cell r="AT12589" t="str">
            <v>-</v>
          </cell>
          <cell r="AX12589" t="str">
            <v>-</v>
          </cell>
          <cell r="BB12589" t="str">
            <v>-</v>
          </cell>
          <cell r="BE12589">
            <v>0</v>
          </cell>
          <cell r="BF12589">
            <v>0</v>
          </cell>
          <cell r="BG12589">
            <v>0</v>
          </cell>
          <cell r="BJ12589">
            <v>0</v>
          </cell>
          <cell r="BK12589">
            <v>0</v>
          </cell>
          <cell r="BL12589">
            <v>0</v>
          </cell>
        </row>
        <row r="12590">
          <cell r="AP12590">
            <v>0</v>
          </cell>
          <cell r="AT12590" t="str">
            <v>-</v>
          </cell>
          <cell r="AX12590" t="str">
            <v>-</v>
          </cell>
          <cell r="BB12590" t="str">
            <v>-</v>
          </cell>
          <cell r="BE12590">
            <v>0</v>
          </cell>
          <cell r="BF12590">
            <v>0</v>
          </cell>
          <cell r="BG12590">
            <v>0</v>
          </cell>
          <cell r="BJ12590">
            <v>0</v>
          </cell>
          <cell r="BK12590">
            <v>0</v>
          </cell>
          <cell r="BL12590">
            <v>0</v>
          </cell>
        </row>
        <row r="12591">
          <cell r="AP12591">
            <v>0</v>
          </cell>
          <cell r="AT12591" t="str">
            <v>-</v>
          </cell>
          <cell r="AX12591" t="str">
            <v>-</v>
          </cell>
          <cell r="BB12591" t="str">
            <v>-</v>
          </cell>
          <cell r="BE12591">
            <v>0</v>
          </cell>
          <cell r="BF12591">
            <v>0</v>
          </cell>
          <cell r="BG12591">
            <v>0</v>
          </cell>
          <cell r="BJ12591">
            <v>0</v>
          </cell>
          <cell r="BK12591">
            <v>0</v>
          </cell>
          <cell r="BL12591">
            <v>0</v>
          </cell>
        </row>
        <row r="12592">
          <cell r="AP12592">
            <v>0</v>
          </cell>
          <cell r="AT12592" t="str">
            <v>-</v>
          </cell>
          <cell r="AX12592" t="str">
            <v>-</v>
          </cell>
          <cell r="BB12592" t="str">
            <v>-</v>
          </cell>
          <cell r="BE12592">
            <v>0</v>
          </cell>
          <cell r="BF12592">
            <v>0</v>
          </cell>
          <cell r="BG12592">
            <v>0</v>
          </cell>
          <cell r="BJ12592">
            <v>0</v>
          </cell>
          <cell r="BK12592">
            <v>0</v>
          </cell>
          <cell r="BL12592">
            <v>0</v>
          </cell>
        </row>
        <row r="12593">
          <cell r="AP12593">
            <v>0</v>
          </cell>
          <cell r="AT12593" t="str">
            <v>-</v>
          </cell>
          <cell r="AX12593" t="str">
            <v>-</v>
          </cell>
          <cell r="BB12593" t="str">
            <v>-</v>
          </cell>
          <cell r="BE12593">
            <v>0</v>
          </cell>
          <cell r="BF12593">
            <v>0</v>
          </cell>
          <cell r="BG12593">
            <v>0</v>
          </cell>
          <cell r="BJ12593">
            <v>0</v>
          </cell>
          <cell r="BK12593">
            <v>0</v>
          </cell>
          <cell r="BL12593">
            <v>0</v>
          </cell>
        </row>
        <row r="12594">
          <cell r="AP12594">
            <v>0</v>
          </cell>
          <cell r="AT12594" t="str">
            <v>-</v>
          </cell>
          <cell r="AX12594" t="str">
            <v>-</v>
          </cell>
          <cell r="BB12594" t="str">
            <v>-</v>
          </cell>
          <cell r="BE12594">
            <v>0</v>
          </cell>
          <cell r="BF12594">
            <v>0</v>
          </cell>
          <cell r="BG12594">
            <v>0</v>
          </cell>
          <cell r="BJ12594">
            <v>0</v>
          </cell>
          <cell r="BK12594">
            <v>0</v>
          </cell>
          <cell r="BL12594">
            <v>0</v>
          </cell>
        </row>
        <row r="12595">
          <cell r="AP12595">
            <v>0</v>
          </cell>
          <cell r="AT12595" t="str">
            <v>-</v>
          </cell>
          <cell r="AX12595" t="str">
            <v>-</v>
          </cell>
          <cell r="BB12595" t="str">
            <v>-</v>
          </cell>
          <cell r="BE12595">
            <v>0</v>
          </cell>
          <cell r="BF12595">
            <v>0</v>
          </cell>
          <cell r="BG12595">
            <v>0</v>
          </cell>
          <cell r="BJ12595">
            <v>0</v>
          </cell>
          <cell r="BK12595">
            <v>0</v>
          </cell>
          <cell r="BL12595">
            <v>0</v>
          </cell>
        </row>
        <row r="12596">
          <cell r="AP12596">
            <v>0</v>
          </cell>
          <cell r="AT12596" t="str">
            <v>-</v>
          </cell>
          <cell r="AX12596" t="str">
            <v>-</v>
          </cell>
          <cell r="BB12596" t="str">
            <v>-</v>
          </cell>
          <cell r="BE12596">
            <v>0</v>
          </cell>
          <cell r="BF12596">
            <v>0</v>
          </cell>
          <cell r="BG12596">
            <v>0</v>
          </cell>
          <cell r="BJ12596">
            <v>0</v>
          </cell>
          <cell r="BK12596">
            <v>0</v>
          </cell>
          <cell r="BL12596">
            <v>0</v>
          </cell>
        </row>
        <row r="12597">
          <cell r="AP12597">
            <v>0</v>
          </cell>
          <cell r="AT12597" t="str">
            <v>-</v>
          </cell>
          <cell r="AX12597" t="str">
            <v>-</v>
          </cell>
          <cell r="BB12597" t="str">
            <v>-</v>
          </cell>
          <cell r="BE12597">
            <v>0</v>
          </cell>
          <cell r="BF12597">
            <v>0</v>
          </cell>
          <cell r="BG12597">
            <v>0</v>
          </cell>
          <cell r="BJ12597">
            <v>0</v>
          </cell>
          <cell r="BK12597">
            <v>0</v>
          </cell>
          <cell r="BL12597">
            <v>0</v>
          </cell>
        </row>
        <row r="12598">
          <cell r="AP12598">
            <v>0</v>
          </cell>
          <cell r="AT12598" t="str">
            <v>-</v>
          </cell>
          <cell r="AX12598" t="str">
            <v>-</v>
          </cell>
          <cell r="BB12598" t="str">
            <v>-</v>
          </cell>
          <cell r="BE12598">
            <v>0</v>
          </cell>
          <cell r="BF12598">
            <v>0</v>
          </cell>
          <cell r="BG12598">
            <v>0</v>
          </cell>
          <cell r="BJ12598">
            <v>0</v>
          </cell>
          <cell r="BK12598">
            <v>0</v>
          </cell>
          <cell r="BL12598">
            <v>0</v>
          </cell>
        </row>
        <row r="12599">
          <cell r="AP12599">
            <v>0</v>
          </cell>
          <cell r="AT12599" t="str">
            <v>-</v>
          </cell>
          <cell r="AX12599" t="str">
            <v>-</v>
          </cell>
          <cell r="BB12599" t="str">
            <v>-</v>
          </cell>
          <cell r="BE12599">
            <v>0</v>
          </cell>
          <cell r="BF12599">
            <v>0</v>
          </cell>
          <cell r="BG12599">
            <v>0</v>
          </cell>
          <cell r="BJ12599">
            <v>0</v>
          </cell>
          <cell r="BK12599">
            <v>0</v>
          </cell>
          <cell r="BL12599">
            <v>0</v>
          </cell>
        </row>
        <row r="12600">
          <cell r="AP12600">
            <v>0</v>
          </cell>
          <cell r="AT12600" t="str">
            <v>-</v>
          </cell>
          <cell r="AX12600" t="str">
            <v>-</v>
          </cell>
          <cell r="BB12600" t="str">
            <v>-</v>
          </cell>
          <cell r="BE12600">
            <v>0</v>
          </cell>
          <cell r="BF12600">
            <v>0</v>
          </cell>
          <cell r="BG12600">
            <v>0</v>
          </cell>
          <cell r="BJ12600">
            <v>0</v>
          </cell>
          <cell r="BK12600">
            <v>0</v>
          </cell>
          <cell r="BL12600">
            <v>0</v>
          </cell>
        </row>
        <row r="12601">
          <cell r="AP12601">
            <v>0</v>
          </cell>
          <cell r="AT12601" t="str">
            <v>-</v>
          </cell>
          <cell r="AX12601" t="str">
            <v>-</v>
          </cell>
          <cell r="BB12601" t="str">
            <v>-</v>
          </cell>
          <cell r="BE12601">
            <v>0</v>
          </cell>
          <cell r="BF12601">
            <v>0</v>
          </cell>
          <cell r="BG12601">
            <v>0</v>
          </cell>
          <cell r="BJ12601">
            <v>0</v>
          </cell>
          <cell r="BK12601">
            <v>0</v>
          </cell>
          <cell r="BL12601">
            <v>0</v>
          </cell>
        </row>
        <row r="12602">
          <cell r="AP12602">
            <v>0</v>
          </cell>
          <cell r="AT12602" t="str">
            <v>-</v>
          </cell>
          <cell r="AX12602" t="str">
            <v>-</v>
          </cell>
          <cell r="BB12602" t="str">
            <v>-</v>
          </cell>
          <cell r="BE12602">
            <v>0</v>
          </cell>
          <cell r="BF12602">
            <v>0</v>
          </cell>
          <cell r="BG12602">
            <v>0</v>
          </cell>
          <cell r="BJ12602">
            <v>0</v>
          </cell>
          <cell r="BK12602">
            <v>0</v>
          </cell>
          <cell r="BL12602">
            <v>0</v>
          </cell>
        </row>
        <row r="12603">
          <cell r="AP12603">
            <v>0</v>
          </cell>
          <cell r="AT12603" t="str">
            <v>-</v>
          </cell>
          <cell r="AX12603" t="str">
            <v>-</v>
          </cell>
          <cell r="BB12603" t="str">
            <v>-</v>
          </cell>
          <cell r="BE12603">
            <v>0</v>
          </cell>
          <cell r="BF12603">
            <v>0</v>
          </cell>
          <cell r="BG12603">
            <v>0</v>
          </cell>
          <cell r="BJ12603">
            <v>0</v>
          </cell>
          <cell r="BK12603">
            <v>0</v>
          </cell>
          <cell r="BL12603">
            <v>0</v>
          </cell>
        </row>
        <row r="12604">
          <cell r="AP12604">
            <v>0</v>
          </cell>
          <cell r="AT12604" t="str">
            <v>-</v>
          </cell>
          <cell r="AX12604" t="str">
            <v>-</v>
          </cell>
          <cell r="BB12604" t="str">
            <v>-</v>
          </cell>
          <cell r="BE12604">
            <v>0</v>
          </cell>
          <cell r="BF12604">
            <v>0</v>
          </cell>
          <cell r="BG12604">
            <v>0</v>
          </cell>
          <cell r="BJ12604">
            <v>0</v>
          </cell>
          <cell r="BK12604">
            <v>0</v>
          </cell>
          <cell r="BL12604">
            <v>0</v>
          </cell>
        </row>
        <row r="12605">
          <cell r="AP12605">
            <v>0</v>
          </cell>
          <cell r="AT12605" t="str">
            <v>-</v>
          </cell>
          <cell r="AX12605" t="str">
            <v>-</v>
          </cell>
          <cell r="BB12605" t="str">
            <v>-</v>
          </cell>
          <cell r="BE12605">
            <v>0</v>
          </cell>
          <cell r="BF12605">
            <v>0</v>
          </cell>
          <cell r="BG12605">
            <v>0</v>
          </cell>
          <cell r="BJ12605">
            <v>0</v>
          </cell>
          <cell r="BK12605">
            <v>0</v>
          </cell>
          <cell r="BL12605">
            <v>0</v>
          </cell>
        </row>
        <row r="12606">
          <cell r="AP12606">
            <v>0</v>
          </cell>
          <cell r="AT12606" t="str">
            <v>-</v>
          </cell>
          <cell r="AX12606" t="str">
            <v>-</v>
          </cell>
          <cell r="BB12606" t="str">
            <v>-</v>
          </cell>
          <cell r="BE12606">
            <v>0</v>
          </cell>
          <cell r="BF12606">
            <v>0</v>
          </cell>
          <cell r="BG12606">
            <v>0</v>
          </cell>
          <cell r="BJ12606">
            <v>0</v>
          </cell>
          <cell r="BK12606">
            <v>0</v>
          </cell>
          <cell r="BL12606">
            <v>0</v>
          </cell>
        </row>
        <row r="12607">
          <cell r="AP12607">
            <v>0</v>
          </cell>
          <cell r="AT12607" t="str">
            <v>-</v>
          </cell>
          <cell r="AX12607" t="str">
            <v>-</v>
          </cell>
          <cell r="BB12607" t="str">
            <v>-</v>
          </cell>
          <cell r="BE12607">
            <v>0</v>
          </cell>
          <cell r="BF12607">
            <v>0</v>
          </cell>
          <cell r="BG12607">
            <v>0</v>
          </cell>
          <cell r="BJ12607">
            <v>0</v>
          </cell>
          <cell r="BK12607">
            <v>0</v>
          </cell>
          <cell r="BL12607">
            <v>0</v>
          </cell>
        </row>
        <row r="12608">
          <cell r="AP12608">
            <v>0</v>
          </cell>
          <cell r="AT12608" t="str">
            <v>-</v>
          </cell>
          <cell r="AX12608" t="str">
            <v>-</v>
          </cell>
          <cell r="BB12608" t="str">
            <v>-</v>
          </cell>
          <cell r="BE12608">
            <v>0</v>
          </cell>
          <cell r="BF12608">
            <v>0</v>
          </cell>
          <cell r="BG12608">
            <v>0</v>
          </cell>
          <cell r="BJ12608">
            <v>0</v>
          </cell>
          <cell r="BK12608">
            <v>0</v>
          </cell>
          <cell r="BL12608">
            <v>0</v>
          </cell>
        </row>
        <row r="12609">
          <cell r="AP12609">
            <v>0</v>
          </cell>
          <cell r="AT12609" t="str">
            <v>-</v>
          </cell>
          <cell r="AX12609" t="str">
            <v>-</v>
          </cell>
          <cell r="BB12609" t="str">
            <v>-</v>
          </cell>
          <cell r="BE12609">
            <v>0</v>
          </cell>
          <cell r="BF12609">
            <v>0</v>
          </cell>
          <cell r="BG12609">
            <v>0</v>
          </cell>
          <cell r="BJ12609">
            <v>0</v>
          </cell>
          <cell r="BK12609">
            <v>0</v>
          </cell>
          <cell r="BL12609">
            <v>0</v>
          </cell>
        </row>
        <row r="12610">
          <cell r="AP12610">
            <v>0</v>
          </cell>
          <cell r="AT12610" t="str">
            <v>-</v>
          </cell>
          <cell r="AX12610" t="str">
            <v>-</v>
          </cell>
          <cell r="BB12610" t="str">
            <v>-</v>
          </cell>
          <cell r="BE12610">
            <v>0</v>
          </cell>
          <cell r="BF12610">
            <v>0</v>
          </cell>
          <cell r="BG12610">
            <v>0</v>
          </cell>
          <cell r="BJ12610">
            <v>0</v>
          </cell>
          <cell r="BK12610">
            <v>0</v>
          </cell>
          <cell r="BL12610">
            <v>0</v>
          </cell>
        </row>
        <row r="12611">
          <cell r="AP12611">
            <v>0</v>
          </cell>
          <cell r="AT12611" t="str">
            <v>-</v>
          </cell>
          <cell r="AX12611" t="str">
            <v>-</v>
          </cell>
          <cell r="BB12611" t="str">
            <v>-</v>
          </cell>
          <cell r="BE12611">
            <v>0</v>
          </cell>
          <cell r="BF12611">
            <v>0</v>
          </cell>
          <cell r="BG12611">
            <v>0</v>
          </cell>
          <cell r="BJ12611">
            <v>0</v>
          </cell>
          <cell r="BK12611">
            <v>0</v>
          </cell>
          <cell r="BL12611">
            <v>0</v>
          </cell>
        </row>
        <row r="12612">
          <cell r="AP12612">
            <v>0</v>
          </cell>
          <cell r="AT12612" t="str">
            <v>-</v>
          </cell>
          <cell r="AX12612" t="str">
            <v>-</v>
          </cell>
          <cell r="BB12612" t="str">
            <v>-</v>
          </cell>
          <cell r="BE12612">
            <v>0</v>
          </cell>
          <cell r="BF12612">
            <v>0</v>
          </cell>
          <cell r="BG12612">
            <v>0</v>
          </cell>
          <cell r="BJ12612">
            <v>0</v>
          </cell>
          <cell r="BK12612">
            <v>0</v>
          </cell>
          <cell r="BL12612">
            <v>0</v>
          </cell>
        </row>
        <row r="12613">
          <cell r="AP12613">
            <v>0</v>
          </cell>
          <cell r="AT12613" t="str">
            <v>-</v>
          </cell>
          <cell r="AX12613" t="str">
            <v>-</v>
          </cell>
          <cell r="BB12613" t="str">
            <v>-</v>
          </cell>
          <cell r="BE12613">
            <v>0</v>
          </cell>
          <cell r="BF12613">
            <v>0</v>
          </cell>
          <cell r="BG12613">
            <v>0</v>
          </cell>
          <cell r="BJ12613">
            <v>0</v>
          </cell>
          <cell r="BK12613">
            <v>0</v>
          </cell>
          <cell r="BL12613">
            <v>0</v>
          </cell>
        </row>
        <row r="12614">
          <cell r="AP12614">
            <v>0</v>
          </cell>
          <cell r="AT12614" t="str">
            <v>-</v>
          </cell>
          <cell r="AX12614" t="str">
            <v>-</v>
          </cell>
          <cell r="BB12614" t="str">
            <v>-</v>
          </cell>
          <cell r="BE12614">
            <v>0</v>
          </cell>
          <cell r="BF12614">
            <v>0</v>
          </cell>
          <cell r="BG12614">
            <v>0</v>
          </cell>
          <cell r="BJ12614">
            <v>0</v>
          </cell>
          <cell r="BK12614">
            <v>0</v>
          </cell>
          <cell r="BL12614">
            <v>0</v>
          </cell>
        </row>
        <row r="12615">
          <cell r="AP12615">
            <v>0</v>
          </cell>
          <cell r="AT12615" t="str">
            <v>-</v>
          </cell>
          <cell r="AX12615" t="str">
            <v>-</v>
          </cell>
          <cell r="BB12615" t="str">
            <v>-</v>
          </cell>
          <cell r="BE12615">
            <v>0</v>
          </cell>
          <cell r="BF12615">
            <v>0</v>
          </cell>
          <cell r="BG12615">
            <v>0</v>
          </cell>
          <cell r="BJ12615">
            <v>0</v>
          </cell>
          <cell r="BK12615">
            <v>0</v>
          </cell>
          <cell r="BL12615">
            <v>0</v>
          </cell>
        </row>
        <row r="12616">
          <cell r="AP12616">
            <v>0</v>
          </cell>
          <cell r="AT12616" t="str">
            <v>-</v>
          </cell>
          <cell r="AX12616" t="str">
            <v>-</v>
          </cell>
          <cell r="BB12616" t="str">
            <v>-</v>
          </cell>
          <cell r="BE12616">
            <v>0</v>
          </cell>
          <cell r="BF12616">
            <v>0</v>
          </cell>
          <cell r="BG12616">
            <v>0</v>
          </cell>
          <cell r="BJ12616">
            <v>0</v>
          </cell>
          <cell r="BK12616">
            <v>0</v>
          </cell>
          <cell r="BL12616">
            <v>0</v>
          </cell>
        </row>
        <row r="12617">
          <cell r="AP12617">
            <v>0</v>
          </cell>
          <cell r="AT12617" t="str">
            <v>-</v>
          </cell>
          <cell r="AX12617" t="str">
            <v>-</v>
          </cell>
          <cell r="BB12617" t="str">
            <v>-</v>
          </cell>
          <cell r="BE12617">
            <v>0</v>
          </cell>
          <cell r="BF12617">
            <v>0</v>
          </cell>
          <cell r="BG12617">
            <v>0</v>
          </cell>
          <cell r="BJ12617">
            <v>0</v>
          </cell>
          <cell r="BK12617">
            <v>0</v>
          </cell>
          <cell r="BL12617">
            <v>0</v>
          </cell>
        </row>
        <row r="12618">
          <cell r="AP12618">
            <v>0</v>
          </cell>
          <cell r="AT12618" t="str">
            <v>-</v>
          </cell>
          <cell r="AX12618" t="str">
            <v>-</v>
          </cell>
          <cell r="BB12618" t="str">
            <v>-</v>
          </cell>
          <cell r="BE12618">
            <v>0</v>
          </cell>
          <cell r="BF12618">
            <v>0</v>
          </cell>
          <cell r="BG12618">
            <v>0</v>
          </cell>
          <cell r="BJ12618">
            <v>0</v>
          </cell>
          <cell r="BK12618">
            <v>0</v>
          </cell>
          <cell r="BL12618">
            <v>0</v>
          </cell>
        </row>
        <row r="12619">
          <cell r="AP12619">
            <v>0</v>
          </cell>
          <cell r="AT12619" t="str">
            <v>-</v>
          </cell>
          <cell r="AX12619" t="str">
            <v>-</v>
          </cell>
          <cell r="BB12619" t="str">
            <v>-</v>
          </cell>
          <cell r="BE12619">
            <v>0</v>
          </cell>
          <cell r="BF12619">
            <v>0</v>
          </cell>
          <cell r="BG12619">
            <v>0</v>
          </cell>
          <cell r="BJ12619">
            <v>0</v>
          </cell>
          <cell r="BK12619">
            <v>0</v>
          </cell>
          <cell r="BL12619">
            <v>0</v>
          </cell>
        </row>
        <row r="12620">
          <cell r="AP12620">
            <v>0</v>
          </cell>
          <cell r="AT12620" t="str">
            <v>-</v>
          </cell>
          <cell r="AX12620" t="str">
            <v>-</v>
          </cell>
          <cell r="BB12620" t="str">
            <v>-</v>
          </cell>
          <cell r="BE12620">
            <v>0</v>
          </cell>
          <cell r="BF12620">
            <v>0</v>
          </cell>
          <cell r="BG12620">
            <v>0</v>
          </cell>
          <cell r="BJ12620">
            <v>0</v>
          </cell>
          <cell r="BK12620">
            <v>0</v>
          </cell>
          <cell r="BL12620">
            <v>0</v>
          </cell>
        </row>
        <row r="12621">
          <cell r="AP12621">
            <v>0</v>
          </cell>
          <cell r="AT12621" t="str">
            <v>-</v>
          </cell>
          <cell r="AX12621" t="str">
            <v>-</v>
          </cell>
          <cell r="BB12621" t="str">
            <v>-</v>
          </cell>
          <cell r="BE12621">
            <v>0</v>
          </cell>
          <cell r="BF12621">
            <v>0</v>
          </cell>
          <cell r="BG12621">
            <v>0</v>
          </cell>
          <cell r="BJ12621">
            <v>0</v>
          </cell>
          <cell r="BK12621">
            <v>0</v>
          </cell>
          <cell r="BL12621">
            <v>0</v>
          </cell>
        </row>
        <row r="12622">
          <cell r="AP12622">
            <v>0</v>
          </cell>
          <cell r="AT12622" t="str">
            <v>-</v>
          </cell>
          <cell r="AX12622" t="str">
            <v>-</v>
          </cell>
          <cell r="BB12622" t="str">
            <v>-</v>
          </cell>
          <cell r="BE12622">
            <v>0</v>
          </cell>
          <cell r="BF12622">
            <v>0</v>
          </cell>
          <cell r="BG12622">
            <v>0</v>
          </cell>
          <cell r="BJ12622">
            <v>0</v>
          </cell>
          <cell r="BK12622">
            <v>0</v>
          </cell>
          <cell r="BL12622">
            <v>0</v>
          </cell>
        </row>
        <row r="12623">
          <cell r="AP12623">
            <v>0</v>
          </cell>
          <cell r="AT12623" t="str">
            <v>-</v>
          </cell>
          <cell r="AX12623" t="str">
            <v>-</v>
          </cell>
          <cell r="BB12623" t="str">
            <v>-</v>
          </cell>
          <cell r="BE12623">
            <v>0</v>
          </cell>
          <cell r="BF12623">
            <v>0</v>
          </cell>
          <cell r="BG12623">
            <v>0</v>
          </cell>
          <cell r="BJ12623">
            <v>0</v>
          </cell>
          <cell r="BK12623">
            <v>0</v>
          </cell>
          <cell r="BL12623">
            <v>0</v>
          </cell>
        </row>
        <row r="12624">
          <cell r="AP12624">
            <v>0</v>
          </cell>
          <cell r="AT12624" t="str">
            <v>-</v>
          </cell>
          <cell r="AX12624" t="str">
            <v>-</v>
          </cell>
          <cell r="BB12624" t="str">
            <v>-</v>
          </cell>
          <cell r="BE12624">
            <v>0</v>
          </cell>
          <cell r="BF12624">
            <v>0</v>
          </cell>
          <cell r="BG12624">
            <v>0</v>
          </cell>
          <cell r="BJ12624">
            <v>0</v>
          </cell>
          <cell r="BK12624">
            <v>0</v>
          </cell>
          <cell r="BL12624">
            <v>0</v>
          </cell>
        </row>
        <row r="12625">
          <cell r="AP12625">
            <v>0</v>
          </cell>
          <cell r="AT12625" t="str">
            <v>-</v>
          </cell>
          <cell r="AX12625" t="str">
            <v>-</v>
          </cell>
          <cell r="BB12625" t="str">
            <v>-</v>
          </cell>
          <cell r="BE12625">
            <v>0</v>
          </cell>
          <cell r="BF12625">
            <v>0</v>
          </cell>
          <cell r="BG12625">
            <v>0</v>
          </cell>
          <cell r="BJ12625">
            <v>0</v>
          </cell>
          <cell r="BK12625">
            <v>0</v>
          </cell>
          <cell r="BL12625">
            <v>0</v>
          </cell>
        </row>
        <row r="12626">
          <cell r="AP12626">
            <v>0</v>
          </cell>
          <cell r="AT12626" t="str">
            <v>-</v>
          </cell>
          <cell r="AX12626" t="str">
            <v>-</v>
          </cell>
          <cell r="BB12626" t="str">
            <v>-</v>
          </cell>
          <cell r="BE12626">
            <v>0</v>
          </cell>
          <cell r="BF12626">
            <v>0</v>
          </cell>
          <cell r="BG12626">
            <v>0</v>
          </cell>
          <cell r="BJ12626">
            <v>0</v>
          </cell>
          <cell r="BK12626">
            <v>0</v>
          </cell>
          <cell r="BL12626">
            <v>0</v>
          </cell>
        </row>
        <row r="12627">
          <cell r="AP12627">
            <v>0</v>
          </cell>
          <cell r="AT12627" t="str">
            <v>-</v>
          </cell>
          <cell r="AX12627" t="str">
            <v>-</v>
          </cell>
          <cell r="BB12627" t="str">
            <v>-</v>
          </cell>
          <cell r="BE12627">
            <v>0</v>
          </cell>
          <cell r="BF12627">
            <v>0</v>
          </cell>
          <cell r="BG12627">
            <v>0</v>
          </cell>
          <cell r="BJ12627">
            <v>0</v>
          </cell>
          <cell r="BK12627">
            <v>0</v>
          </cell>
          <cell r="BL12627">
            <v>0</v>
          </cell>
        </row>
        <row r="12628">
          <cell r="AP12628">
            <v>0</v>
          </cell>
          <cell r="AT12628" t="str">
            <v>-</v>
          </cell>
          <cell r="AX12628" t="str">
            <v>-</v>
          </cell>
          <cell r="BB12628" t="str">
            <v>-</v>
          </cell>
          <cell r="BE12628">
            <v>0</v>
          </cell>
          <cell r="BF12628">
            <v>0</v>
          </cell>
          <cell r="BG12628">
            <v>0</v>
          </cell>
          <cell r="BJ12628">
            <v>0</v>
          </cell>
          <cell r="BK12628">
            <v>0</v>
          </cell>
          <cell r="BL12628">
            <v>0</v>
          </cell>
        </row>
        <row r="12629">
          <cell r="AP12629">
            <v>0</v>
          </cell>
          <cell r="AT12629" t="str">
            <v>-</v>
          </cell>
          <cell r="AX12629" t="str">
            <v>-</v>
          </cell>
          <cell r="BB12629" t="str">
            <v>-</v>
          </cell>
          <cell r="BE12629">
            <v>0</v>
          </cell>
          <cell r="BF12629">
            <v>0</v>
          </cell>
          <cell r="BG12629">
            <v>0</v>
          </cell>
          <cell r="BJ12629">
            <v>0</v>
          </cell>
          <cell r="BK12629">
            <v>0</v>
          </cell>
          <cell r="BL12629">
            <v>0</v>
          </cell>
        </row>
        <row r="12630">
          <cell r="AP12630">
            <v>0</v>
          </cell>
          <cell r="AT12630" t="str">
            <v>-</v>
          </cell>
          <cell r="AX12630" t="str">
            <v>-</v>
          </cell>
          <cell r="BB12630" t="str">
            <v>-</v>
          </cell>
          <cell r="BE12630">
            <v>0</v>
          </cell>
          <cell r="BF12630">
            <v>0</v>
          </cell>
          <cell r="BG12630">
            <v>0</v>
          </cell>
          <cell r="BJ12630">
            <v>0</v>
          </cell>
          <cell r="BK12630">
            <v>0</v>
          </cell>
          <cell r="BL12630">
            <v>0</v>
          </cell>
        </row>
        <row r="12631">
          <cell r="AP12631">
            <v>0</v>
          </cell>
          <cell r="AT12631" t="str">
            <v>-</v>
          </cell>
          <cell r="AX12631" t="str">
            <v>-</v>
          </cell>
          <cell r="BB12631" t="str">
            <v>-</v>
          </cell>
          <cell r="BE12631">
            <v>0</v>
          </cell>
          <cell r="BF12631">
            <v>0</v>
          </cell>
          <cell r="BG12631">
            <v>0</v>
          </cell>
          <cell r="BJ12631">
            <v>0</v>
          </cell>
          <cell r="BK12631">
            <v>0</v>
          </cell>
          <cell r="BL12631">
            <v>0</v>
          </cell>
        </row>
        <row r="12632">
          <cell r="AP12632">
            <v>0</v>
          </cell>
          <cell r="AT12632" t="str">
            <v>-</v>
          </cell>
          <cell r="AX12632" t="str">
            <v>-</v>
          </cell>
          <cell r="BB12632" t="str">
            <v>-</v>
          </cell>
          <cell r="BE12632">
            <v>0</v>
          </cell>
          <cell r="BF12632">
            <v>0</v>
          </cell>
          <cell r="BG12632">
            <v>0</v>
          </cell>
          <cell r="BJ12632">
            <v>0</v>
          </cell>
          <cell r="BK12632">
            <v>0</v>
          </cell>
          <cell r="BL12632">
            <v>0</v>
          </cell>
        </row>
        <row r="12633">
          <cell r="AP12633">
            <v>0</v>
          </cell>
          <cell r="AT12633" t="str">
            <v>-</v>
          </cell>
          <cell r="AX12633" t="str">
            <v>-</v>
          </cell>
          <cell r="BB12633" t="str">
            <v>-</v>
          </cell>
          <cell r="BE12633">
            <v>0</v>
          </cell>
          <cell r="BF12633">
            <v>0</v>
          </cell>
          <cell r="BG12633">
            <v>0</v>
          </cell>
          <cell r="BJ12633">
            <v>0</v>
          </cell>
          <cell r="BK12633">
            <v>0</v>
          </cell>
          <cell r="BL12633">
            <v>0</v>
          </cell>
        </row>
        <row r="12634">
          <cell r="AP12634">
            <v>0</v>
          </cell>
          <cell r="AT12634" t="str">
            <v>-</v>
          </cell>
          <cell r="AX12634" t="str">
            <v>-</v>
          </cell>
          <cell r="BB12634" t="str">
            <v>-</v>
          </cell>
          <cell r="BE12634">
            <v>0</v>
          </cell>
          <cell r="BF12634">
            <v>0</v>
          </cell>
          <cell r="BG12634">
            <v>0</v>
          </cell>
          <cell r="BJ12634">
            <v>0</v>
          </cell>
          <cell r="BK12634">
            <v>0</v>
          </cell>
          <cell r="BL12634">
            <v>0</v>
          </cell>
        </row>
        <row r="12635">
          <cell r="AP12635">
            <v>0</v>
          </cell>
          <cell r="AT12635" t="str">
            <v>-</v>
          </cell>
          <cell r="AX12635" t="str">
            <v>-</v>
          </cell>
          <cell r="BB12635" t="str">
            <v>-</v>
          </cell>
          <cell r="BE12635">
            <v>0</v>
          </cell>
          <cell r="BF12635">
            <v>0</v>
          </cell>
          <cell r="BG12635">
            <v>0</v>
          </cell>
          <cell r="BJ12635">
            <v>0</v>
          </cell>
          <cell r="BK12635">
            <v>0</v>
          </cell>
          <cell r="BL12635">
            <v>0</v>
          </cell>
        </row>
        <row r="12636">
          <cell r="AP12636">
            <v>0</v>
          </cell>
          <cell r="AT12636" t="str">
            <v>-</v>
          </cell>
          <cell r="AX12636" t="str">
            <v>-</v>
          </cell>
          <cell r="BB12636" t="str">
            <v>-</v>
          </cell>
          <cell r="BE12636">
            <v>0</v>
          </cell>
          <cell r="BF12636">
            <v>0</v>
          </cell>
          <cell r="BG12636">
            <v>0</v>
          </cell>
          <cell r="BJ12636">
            <v>0</v>
          </cell>
          <cell r="BK12636">
            <v>0</v>
          </cell>
          <cell r="BL12636">
            <v>0</v>
          </cell>
        </row>
        <row r="12637">
          <cell r="AP12637">
            <v>0</v>
          </cell>
          <cell r="AT12637" t="str">
            <v>-</v>
          </cell>
          <cell r="AX12637" t="str">
            <v>-</v>
          </cell>
          <cell r="BB12637" t="str">
            <v>-</v>
          </cell>
          <cell r="BE12637">
            <v>0</v>
          </cell>
          <cell r="BF12637">
            <v>0</v>
          </cell>
          <cell r="BG12637">
            <v>0</v>
          </cell>
          <cell r="BJ12637">
            <v>0</v>
          </cell>
          <cell r="BK12637">
            <v>0</v>
          </cell>
          <cell r="BL12637">
            <v>0</v>
          </cell>
        </row>
        <row r="12638">
          <cell r="AP12638">
            <v>0</v>
          </cell>
          <cell r="AT12638" t="str">
            <v>-</v>
          </cell>
          <cell r="AX12638" t="str">
            <v>-</v>
          </cell>
          <cell r="BB12638" t="str">
            <v>-</v>
          </cell>
          <cell r="BE12638">
            <v>0</v>
          </cell>
          <cell r="BF12638">
            <v>0</v>
          </cell>
          <cell r="BG12638">
            <v>0</v>
          </cell>
          <cell r="BJ12638">
            <v>0</v>
          </cell>
          <cell r="BK12638">
            <v>0</v>
          </cell>
          <cell r="BL12638">
            <v>0</v>
          </cell>
        </row>
        <row r="12639">
          <cell r="AP12639">
            <v>0</v>
          </cell>
          <cell r="AT12639" t="str">
            <v>-</v>
          </cell>
          <cell r="AX12639" t="str">
            <v>-</v>
          </cell>
          <cell r="BB12639" t="str">
            <v>-</v>
          </cell>
          <cell r="BE12639">
            <v>0</v>
          </cell>
          <cell r="BF12639">
            <v>0</v>
          </cell>
          <cell r="BG12639">
            <v>0</v>
          </cell>
          <cell r="BJ12639">
            <v>0</v>
          </cell>
          <cell r="BK12639">
            <v>0</v>
          </cell>
          <cell r="BL12639">
            <v>0</v>
          </cell>
        </row>
        <row r="12640">
          <cell r="AP12640">
            <v>0</v>
          </cell>
          <cell r="AT12640" t="str">
            <v>-</v>
          </cell>
          <cell r="AX12640" t="str">
            <v>-</v>
          </cell>
          <cell r="BB12640" t="str">
            <v>-</v>
          </cell>
          <cell r="BE12640">
            <v>0</v>
          </cell>
          <cell r="BF12640">
            <v>0</v>
          </cell>
          <cell r="BG12640">
            <v>0</v>
          </cell>
          <cell r="BJ12640">
            <v>0</v>
          </cell>
          <cell r="BK12640">
            <v>0</v>
          </cell>
          <cell r="BL12640">
            <v>0</v>
          </cell>
        </row>
        <row r="12641">
          <cell r="AP12641">
            <v>0</v>
          </cell>
          <cell r="AT12641" t="str">
            <v>-</v>
          </cell>
          <cell r="AX12641" t="str">
            <v>-</v>
          </cell>
          <cell r="BB12641" t="str">
            <v>-</v>
          </cell>
          <cell r="BE12641">
            <v>0</v>
          </cell>
          <cell r="BF12641">
            <v>0</v>
          </cell>
          <cell r="BG12641">
            <v>0</v>
          </cell>
          <cell r="BJ12641">
            <v>0</v>
          </cell>
          <cell r="BK12641">
            <v>0</v>
          </cell>
          <cell r="BL12641">
            <v>0</v>
          </cell>
        </row>
        <row r="12642">
          <cell r="AP12642">
            <v>0</v>
          </cell>
          <cell r="AT12642" t="str">
            <v>-</v>
          </cell>
          <cell r="AX12642" t="str">
            <v>-</v>
          </cell>
          <cell r="BB12642" t="str">
            <v>-</v>
          </cell>
          <cell r="BE12642">
            <v>0</v>
          </cell>
          <cell r="BF12642">
            <v>0</v>
          </cell>
          <cell r="BG12642">
            <v>0</v>
          </cell>
          <cell r="BJ12642">
            <v>0</v>
          </cell>
          <cell r="BK12642">
            <v>0</v>
          </cell>
          <cell r="BL12642">
            <v>0</v>
          </cell>
        </row>
        <row r="12643">
          <cell r="AP12643">
            <v>0</v>
          </cell>
          <cell r="AT12643" t="str">
            <v>-</v>
          </cell>
          <cell r="AX12643" t="str">
            <v>-</v>
          </cell>
          <cell r="BB12643" t="str">
            <v>-</v>
          </cell>
          <cell r="BE12643">
            <v>0</v>
          </cell>
          <cell r="BF12643">
            <v>0</v>
          </cell>
          <cell r="BG12643">
            <v>0</v>
          </cell>
          <cell r="BJ12643">
            <v>0</v>
          </cell>
          <cell r="BK12643">
            <v>0</v>
          </cell>
          <cell r="BL12643">
            <v>0</v>
          </cell>
        </row>
        <row r="12644">
          <cell r="AP12644">
            <v>0</v>
          </cell>
          <cell r="AT12644" t="str">
            <v>-</v>
          </cell>
          <cell r="AX12644" t="str">
            <v>-</v>
          </cell>
          <cell r="BB12644" t="str">
            <v>-</v>
          </cell>
          <cell r="BE12644">
            <v>0</v>
          </cell>
          <cell r="BF12644">
            <v>0</v>
          </cell>
          <cell r="BG12644">
            <v>0</v>
          </cell>
          <cell r="BJ12644">
            <v>0</v>
          </cell>
          <cell r="BK12644">
            <v>0</v>
          </cell>
          <cell r="BL12644">
            <v>0</v>
          </cell>
        </row>
        <row r="12645">
          <cell r="AP12645">
            <v>0</v>
          </cell>
          <cell r="AT12645" t="str">
            <v>-</v>
          </cell>
          <cell r="AX12645" t="str">
            <v>-</v>
          </cell>
          <cell r="BB12645" t="str">
            <v>-</v>
          </cell>
          <cell r="BE12645">
            <v>0</v>
          </cell>
          <cell r="BF12645">
            <v>0</v>
          </cell>
          <cell r="BG12645">
            <v>0</v>
          </cell>
          <cell r="BJ12645">
            <v>0</v>
          </cell>
          <cell r="BK12645">
            <v>0</v>
          </cell>
          <cell r="BL12645">
            <v>0</v>
          </cell>
        </row>
        <row r="12646">
          <cell r="AP12646">
            <v>0</v>
          </cell>
          <cell r="AT12646" t="str">
            <v>-</v>
          </cell>
          <cell r="AX12646" t="str">
            <v>-</v>
          </cell>
          <cell r="BB12646" t="str">
            <v>-</v>
          </cell>
          <cell r="BE12646">
            <v>0</v>
          </cell>
          <cell r="BF12646">
            <v>0</v>
          </cell>
          <cell r="BG12646">
            <v>0</v>
          </cell>
          <cell r="BJ12646">
            <v>0</v>
          </cell>
          <cell r="BK12646">
            <v>0</v>
          </cell>
          <cell r="BL12646">
            <v>0</v>
          </cell>
        </row>
        <row r="12647">
          <cell r="AP12647">
            <v>0</v>
          </cell>
          <cell r="AT12647" t="str">
            <v>-</v>
          </cell>
          <cell r="AX12647" t="str">
            <v>-</v>
          </cell>
          <cell r="BB12647" t="str">
            <v>-</v>
          </cell>
          <cell r="BE12647">
            <v>0</v>
          </cell>
          <cell r="BF12647">
            <v>0</v>
          </cell>
          <cell r="BG12647">
            <v>0</v>
          </cell>
          <cell r="BJ12647">
            <v>0</v>
          </cell>
          <cell r="BK12647">
            <v>0</v>
          </cell>
          <cell r="BL12647">
            <v>0</v>
          </cell>
        </row>
        <row r="12648">
          <cell r="AP12648">
            <v>0</v>
          </cell>
          <cell r="AT12648" t="str">
            <v>-</v>
          </cell>
          <cell r="AX12648" t="str">
            <v>-</v>
          </cell>
          <cell r="BB12648" t="str">
            <v>-</v>
          </cell>
          <cell r="BE12648">
            <v>0</v>
          </cell>
          <cell r="BF12648">
            <v>0</v>
          </cell>
          <cell r="BG12648">
            <v>0</v>
          </cell>
          <cell r="BJ12648">
            <v>0</v>
          </cell>
          <cell r="BK12648">
            <v>0</v>
          </cell>
          <cell r="BL12648">
            <v>0</v>
          </cell>
        </row>
        <row r="12649">
          <cell r="AP12649">
            <v>0</v>
          </cell>
          <cell r="AT12649" t="str">
            <v>-</v>
          </cell>
          <cell r="AX12649" t="str">
            <v>-</v>
          </cell>
          <cell r="BB12649" t="str">
            <v>-</v>
          </cell>
          <cell r="BE12649">
            <v>0</v>
          </cell>
          <cell r="BF12649">
            <v>0</v>
          </cell>
          <cell r="BG12649">
            <v>0</v>
          </cell>
          <cell r="BJ12649">
            <v>0</v>
          </cell>
          <cell r="BK12649">
            <v>0</v>
          </cell>
          <cell r="BL12649">
            <v>0</v>
          </cell>
        </row>
        <row r="12650">
          <cell r="AP12650">
            <v>0</v>
          </cell>
          <cell r="AT12650" t="str">
            <v>-</v>
          </cell>
          <cell r="AX12650" t="str">
            <v>-</v>
          </cell>
          <cell r="BB12650" t="str">
            <v>-</v>
          </cell>
          <cell r="BE12650">
            <v>0</v>
          </cell>
          <cell r="BF12650">
            <v>0</v>
          </cell>
          <cell r="BG12650">
            <v>0</v>
          </cell>
          <cell r="BJ12650">
            <v>0</v>
          </cell>
          <cell r="BK12650">
            <v>0</v>
          </cell>
          <cell r="BL12650">
            <v>0</v>
          </cell>
        </row>
        <row r="12651">
          <cell r="AP12651">
            <v>0</v>
          </cell>
          <cell r="AT12651" t="str">
            <v>-</v>
          </cell>
          <cell r="AX12651" t="str">
            <v>-</v>
          </cell>
          <cell r="BB12651" t="str">
            <v>-</v>
          </cell>
          <cell r="BE12651">
            <v>0</v>
          </cell>
          <cell r="BF12651">
            <v>0</v>
          </cell>
          <cell r="BG12651">
            <v>0</v>
          </cell>
          <cell r="BJ12651">
            <v>0</v>
          </cell>
          <cell r="BK12651">
            <v>0</v>
          </cell>
          <cell r="BL12651">
            <v>0</v>
          </cell>
        </row>
        <row r="12652">
          <cell r="AP12652">
            <v>0</v>
          </cell>
          <cell r="AT12652" t="str">
            <v>-</v>
          </cell>
          <cell r="AX12652" t="str">
            <v>-</v>
          </cell>
          <cell r="BB12652" t="str">
            <v>-</v>
          </cell>
          <cell r="BE12652">
            <v>0</v>
          </cell>
          <cell r="BF12652">
            <v>0</v>
          </cell>
          <cell r="BG12652">
            <v>0</v>
          </cell>
          <cell r="BJ12652">
            <v>0</v>
          </cell>
          <cell r="BK12652">
            <v>0</v>
          </cell>
          <cell r="BL12652">
            <v>0</v>
          </cell>
        </row>
        <row r="12653">
          <cell r="AP12653">
            <v>0</v>
          </cell>
          <cell r="AT12653" t="str">
            <v>-</v>
          </cell>
          <cell r="AX12653" t="str">
            <v>-</v>
          </cell>
          <cell r="BB12653" t="str">
            <v>-</v>
          </cell>
          <cell r="BE12653">
            <v>0</v>
          </cell>
          <cell r="BF12653">
            <v>0</v>
          </cell>
          <cell r="BG12653">
            <v>0</v>
          </cell>
          <cell r="BJ12653">
            <v>0</v>
          </cell>
          <cell r="BK12653">
            <v>0</v>
          </cell>
          <cell r="BL12653">
            <v>0</v>
          </cell>
        </row>
        <row r="12654">
          <cell r="AP12654">
            <v>0</v>
          </cell>
          <cell r="AT12654" t="str">
            <v>-</v>
          </cell>
          <cell r="AX12654" t="str">
            <v>-</v>
          </cell>
          <cell r="BB12654" t="str">
            <v>-</v>
          </cell>
          <cell r="BE12654">
            <v>0</v>
          </cell>
          <cell r="BF12654">
            <v>0</v>
          </cell>
          <cell r="BG12654">
            <v>0</v>
          </cell>
          <cell r="BJ12654">
            <v>0</v>
          </cell>
          <cell r="BK12654">
            <v>0</v>
          </cell>
          <cell r="BL12654">
            <v>0</v>
          </cell>
        </row>
        <row r="12655">
          <cell r="AP12655">
            <v>0</v>
          </cell>
          <cell r="AT12655" t="str">
            <v>-</v>
          </cell>
          <cell r="AX12655" t="str">
            <v>-</v>
          </cell>
          <cell r="BB12655" t="str">
            <v>-</v>
          </cell>
          <cell r="BE12655">
            <v>0</v>
          </cell>
          <cell r="BF12655">
            <v>0</v>
          </cell>
          <cell r="BG12655">
            <v>0</v>
          </cell>
          <cell r="BJ12655">
            <v>0</v>
          </cell>
          <cell r="BK12655">
            <v>0</v>
          </cell>
          <cell r="BL12655">
            <v>0</v>
          </cell>
        </row>
        <row r="12656">
          <cell r="AP12656">
            <v>0</v>
          </cell>
          <cell r="AT12656" t="str">
            <v>-</v>
          </cell>
          <cell r="AX12656" t="str">
            <v>-</v>
          </cell>
          <cell r="BB12656" t="str">
            <v>-</v>
          </cell>
          <cell r="BE12656">
            <v>0</v>
          </cell>
          <cell r="BF12656">
            <v>0</v>
          </cell>
          <cell r="BG12656">
            <v>0</v>
          </cell>
          <cell r="BJ12656">
            <v>0</v>
          </cell>
          <cell r="BK12656">
            <v>0</v>
          </cell>
          <cell r="BL12656">
            <v>0</v>
          </cell>
        </row>
        <row r="12657">
          <cell r="AP12657">
            <v>0</v>
          </cell>
          <cell r="AT12657" t="str">
            <v>-</v>
          </cell>
          <cell r="AX12657" t="str">
            <v>-</v>
          </cell>
          <cell r="BB12657" t="str">
            <v>-</v>
          </cell>
          <cell r="BE12657">
            <v>0</v>
          </cell>
          <cell r="BF12657">
            <v>0</v>
          </cell>
          <cell r="BG12657">
            <v>0</v>
          </cell>
          <cell r="BJ12657">
            <v>0</v>
          </cell>
          <cell r="BK12657">
            <v>0</v>
          </cell>
          <cell r="BL12657">
            <v>0</v>
          </cell>
        </row>
        <row r="12658">
          <cell r="AP12658">
            <v>0</v>
          </cell>
          <cell r="AT12658" t="str">
            <v>-</v>
          </cell>
          <cell r="AX12658" t="str">
            <v>-</v>
          </cell>
          <cell r="BB12658" t="str">
            <v>-</v>
          </cell>
          <cell r="BE12658">
            <v>0</v>
          </cell>
          <cell r="BF12658">
            <v>0</v>
          </cell>
          <cell r="BG12658">
            <v>0</v>
          </cell>
          <cell r="BJ12658">
            <v>0</v>
          </cell>
          <cell r="BK12658">
            <v>0</v>
          </cell>
          <cell r="BL12658">
            <v>0</v>
          </cell>
        </row>
        <row r="12659">
          <cell r="AP12659">
            <v>0</v>
          </cell>
          <cell r="AT12659" t="str">
            <v>-</v>
          </cell>
          <cell r="AX12659" t="str">
            <v>-</v>
          </cell>
          <cell r="BB12659" t="str">
            <v>-</v>
          </cell>
          <cell r="BE12659">
            <v>0</v>
          </cell>
          <cell r="BF12659">
            <v>0</v>
          </cell>
          <cell r="BG12659">
            <v>0</v>
          </cell>
          <cell r="BJ12659">
            <v>0</v>
          </cell>
          <cell r="BK12659">
            <v>0</v>
          </cell>
          <cell r="BL12659">
            <v>0</v>
          </cell>
        </row>
        <row r="12660">
          <cell r="AP12660">
            <v>0</v>
          </cell>
          <cell r="AT12660" t="str">
            <v>-</v>
          </cell>
          <cell r="AX12660" t="str">
            <v>-</v>
          </cell>
          <cell r="BB12660" t="str">
            <v>-</v>
          </cell>
          <cell r="BE12660">
            <v>0</v>
          </cell>
          <cell r="BF12660">
            <v>0</v>
          </cell>
          <cell r="BG12660">
            <v>0</v>
          </cell>
          <cell r="BJ12660">
            <v>0</v>
          </cell>
          <cell r="BK12660">
            <v>0</v>
          </cell>
          <cell r="BL12660">
            <v>0</v>
          </cell>
        </row>
        <row r="12661">
          <cell r="AP12661">
            <v>0</v>
          </cell>
          <cell r="AT12661" t="str">
            <v>-</v>
          </cell>
          <cell r="AX12661" t="str">
            <v>-</v>
          </cell>
          <cell r="BB12661" t="str">
            <v>-</v>
          </cell>
          <cell r="BE12661">
            <v>0</v>
          </cell>
          <cell r="BF12661">
            <v>0</v>
          </cell>
          <cell r="BG12661">
            <v>0</v>
          </cell>
          <cell r="BJ12661">
            <v>0</v>
          </cell>
          <cell r="BK12661">
            <v>0</v>
          </cell>
          <cell r="BL12661">
            <v>0</v>
          </cell>
        </row>
        <row r="12662">
          <cell r="AP12662">
            <v>0</v>
          </cell>
          <cell r="AT12662" t="str">
            <v>-</v>
          </cell>
          <cell r="AX12662" t="str">
            <v>-</v>
          </cell>
          <cell r="BB12662" t="str">
            <v>-</v>
          </cell>
          <cell r="BE12662">
            <v>0</v>
          </cell>
          <cell r="BF12662">
            <v>0</v>
          </cell>
          <cell r="BG12662">
            <v>0</v>
          </cell>
          <cell r="BJ12662">
            <v>0</v>
          </cell>
          <cell r="BK12662">
            <v>0</v>
          </cell>
          <cell r="BL12662">
            <v>0</v>
          </cell>
        </row>
        <row r="12663">
          <cell r="AP12663">
            <v>0</v>
          </cell>
          <cell r="AT12663" t="str">
            <v>-</v>
          </cell>
          <cell r="AX12663" t="str">
            <v>-</v>
          </cell>
          <cell r="BB12663" t="str">
            <v>-</v>
          </cell>
          <cell r="BE12663">
            <v>0</v>
          </cell>
          <cell r="BF12663">
            <v>0</v>
          </cell>
          <cell r="BG12663">
            <v>0</v>
          </cell>
          <cell r="BJ12663">
            <v>0</v>
          </cell>
          <cell r="BK12663">
            <v>0</v>
          </cell>
          <cell r="BL12663">
            <v>0</v>
          </cell>
        </row>
        <row r="12664">
          <cell r="AP12664">
            <v>0</v>
          </cell>
          <cell r="AT12664" t="str">
            <v>-</v>
          </cell>
          <cell r="AX12664" t="str">
            <v>-</v>
          </cell>
          <cell r="BB12664" t="str">
            <v>-</v>
          </cell>
          <cell r="BE12664">
            <v>0</v>
          </cell>
          <cell r="BF12664">
            <v>0</v>
          </cell>
          <cell r="BG12664">
            <v>0</v>
          </cell>
          <cell r="BJ12664">
            <v>0</v>
          </cell>
          <cell r="BK12664">
            <v>0</v>
          </cell>
          <cell r="BL12664">
            <v>0</v>
          </cell>
        </row>
        <row r="12665">
          <cell r="AP12665">
            <v>0</v>
          </cell>
          <cell r="AT12665" t="str">
            <v>-</v>
          </cell>
          <cell r="AX12665" t="str">
            <v>-</v>
          </cell>
          <cell r="BB12665" t="str">
            <v>-</v>
          </cell>
          <cell r="BE12665">
            <v>0</v>
          </cell>
          <cell r="BF12665">
            <v>0</v>
          </cell>
          <cell r="BG12665">
            <v>0</v>
          </cell>
          <cell r="BJ12665">
            <v>0</v>
          </cell>
          <cell r="BK12665">
            <v>0</v>
          </cell>
          <cell r="BL12665">
            <v>0</v>
          </cell>
        </row>
        <row r="12666">
          <cell r="AP12666">
            <v>0</v>
          </cell>
          <cell r="AT12666" t="str">
            <v>-</v>
          </cell>
          <cell r="AX12666" t="str">
            <v>-</v>
          </cell>
          <cell r="BB12666" t="str">
            <v>-</v>
          </cell>
          <cell r="BE12666">
            <v>0</v>
          </cell>
          <cell r="BF12666">
            <v>0</v>
          </cell>
          <cell r="BG12666">
            <v>0</v>
          </cell>
          <cell r="BJ12666">
            <v>0</v>
          </cell>
          <cell r="BK12666">
            <v>0</v>
          </cell>
          <cell r="BL12666">
            <v>0</v>
          </cell>
        </row>
        <row r="12667">
          <cell r="AP12667">
            <v>0</v>
          </cell>
          <cell r="AT12667" t="str">
            <v>-</v>
          </cell>
          <cell r="AX12667" t="str">
            <v>-</v>
          </cell>
          <cell r="BB12667" t="str">
            <v>-</v>
          </cell>
          <cell r="BE12667">
            <v>0</v>
          </cell>
          <cell r="BF12667">
            <v>0</v>
          </cell>
          <cell r="BG12667">
            <v>0</v>
          </cell>
          <cell r="BJ12667">
            <v>0</v>
          </cell>
          <cell r="BK12667">
            <v>0</v>
          </cell>
          <cell r="BL12667">
            <v>0</v>
          </cell>
        </row>
        <row r="12668">
          <cell r="AP12668">
            <v>0</v>
          </cell>
          <cell r="AT12668" t="str">
            <v>-</v>
          </cell>
          <cell r="AX12668" t="str">
            <v>-</v>
          </cell>
          <cell r="BB12668" t="str">
            <v>-</v>
          </cell>
          <cell r="BE12668">
            <v>0</v>
          </cell>
          <cell r="BF12668">
            <v>0</v>
          </cell>
          <cell r="BG12668">
            <v>0</v>
          </cell>
          <cell r="BJ12668">
            <v>0</v>
          </cell>
          <cell r="BK12668">
            <v>0</v>
          </cell>
          <cell r="BL12668">
            <v>0</v>
          </cell>
        </row>
        <row r="12669">
          <cell r="AP12669">
            <v>0</v>
          </cell>
          <cell r="AT12669" t="str">
            <v>-</v>
          </cell>
          <cell r="AX12669" t="str">
            <v>-</v>
          </cell>
          <cell r="BB12669" t="str">
            <v>-</v>
          </cell>
          <cell r="BE12669">
            <v>0</v>
          </cell>
          <cell r="BF12669">
            <v>0</v>
          </cell>
          <cell r="BG12669">
            <v>0</v>
          </cell>
          <cell r="BJ12669">
            <v>0</v>
          </cell>
          <cell r="BK12669">
            <v>0</v>
          </cell>
          <cell r="BL12669">
            <v>0</v>
          </cell>
        </row>
        <row r="12670">
          <cell r="AP12670">
            <v>0</v>
          </cell>
          <cell r="AT12670" t="str">
            <v>-</v>
          </cell>
          <cell r="AX12670" t="str">
            <v>-</v>
          </cell>
          <cell r="BB12670" t="str">
            <v>-</v>
          </cell>
          <cell r="BE12670">
            <v>0</v>
          </cell>
          <cell r="BF12670">
            <v>0</v>
          </cell>
          <cell r="BG12670">
            <v>0</v>
          </cell>
          <cell r="BJ12670">
            <v>0</v>
          </cell>
          <cell r="BK12670">
            <v>0</v>
          </cell>
          <cell r="BL12670">
            <v>0</v>
          </cell>
        </row>
        <row r="12671">
          <cell r="AP12671">
            <v>0</v>
          </cell>
          <cell r="AT12671" t="str">
            <v>-</v>
          </cell>
          <cell r="AX12671" t="str">
            <v>-</v>
          </cell>
          <cell r="BB12671" t="str">
            <v>-</v>
          </cell>
          <cell r="BE12671">
            <v>0</v>
          </cell>
          <cell r="BF12671">
            <v>0</v>
          </cell>
          <cell r="BG12671">
            <v>0</v>
          </cell>
          <cell r="BJ12671">
            <v>0</v>
          </cell>
          <cell r="BK12671">
            <v>0</v>
          </cell>
          <cell r="BL12671">
            <v>0</v>
          </cell>
        </row>
        <row r="12672">
          <cell r="AP12672">
            <v>0</v>
          </cell>
          <cell r="AT12672" t="str">
            <v>-</v>
          </cell>
          <cell r="AX12672" t="str">
            <v>-</v>
          </cell>
          <cell r="BB12672" t="str">
            <v>-</v>
          </cell>
          <cell r="BE12672">
            <v>0</v>
          </cell>
          <cell r="BF12672">
            <v>0</v>
          </cell>
          <cell r="BG12672">
            <v>0</v>
          </cell>
          <cell r="BJ12672">
            <v>0</v>
          </cell>
          <cell r="BK12672">
            <v>0</v>
          </cell>
          <cell r="BL12672">
            <v>0</v>
          </cell>
        </row>
        <row r="12673">
          <cell r="AP12673">
            <v>0</v>
          </cell>
          <cell r="AT12673" t="str">
            <v>-</v>
          </cell>
          <cell r="AX12673" t="str">
            <v>-</v>
          </cell>
          <cell r="BB12673" t="str">
            <v>-</v>
          </cell>
          <cell r="BE12673">
            <v>0</v>
          </cell>
          <cell r="BF12673">
            <v>0</v>
          </cell>
          <cell r="BG12673">
            <v>0</v>
          </cell>
          <cell r="BJ12673">
            <v>0</v>
          </cell>
          <cell r="BK12673">
            <v>0</v>
          </cell>
          <cell r="BL12673">
            <v>0</v>
          </cell>
        </row>
        <row r="12674">
          <cell r="AP12674">
            <v>0</v>
          </cell>
          <cell r="AT12674" t="str">
            <v>-</v>
          </cell>
          <cell r="AX12674" t="str">
            <v>-</v>
          </cell>
          <cell r="BB12674" t="str">
            <v>-</v>
          </cell>
          <cell r="BE12674">
            <v>0</v>
          </cell>
          <cell r="BF12674">
            <v>0</v>
          </cell>
          <cell r="BG12674">
            <v>0</v>
          </cell>
          <cell r="BJ12674">
            <v>0</v>
          </cell>
          <cell r="BK12674">
            <v>0</v>
          </cell>
          <cell r="BL12674">
            <v>0</v>
          </cell>
        </row>
        <row r="12675">
          <cell r="AP12675">
            <v>0</v>
          </cell>
          <cell r="AT12675" t="str">
            <v>-</v>
          </cell>
          <cell r="AX12675" t="str">
            <v>-</v>
          </cell>
          <cell r="BB12675" t="str">
            <v>-</v>
          </cell>
          <cell r="BE12675">
            <v>0</v>
          </cell>
          <cell r="BF12675">
            <v>0</v>
          </cell>
          <cell r="BG12675">
            <v>0</v>
          </cell>
          <cell r="BJ12675">
            <v>0</v>
          </cell>
          <cell r="BK12675">
            <v>0</v>
          </cell>
          <cell r="BL12675">
            <v>0</v>
          </cell>
        </row>
        <row r="12676">
          <cell r="AP12676">
            <v>0</v>
          </cell>
          <cell r="AT12676" t="str">
            <v>-</v>
          </cell>
          <cell r="AX12676" t="str">
            <v>-</v>
          </cell>
          <cell r="BB12676" t="str">
            <v>-</v>
          </cell>
          <cell r="BE12676">
            <v>0</v>
          </cell>
          <cell r="BF12676">
            <v>0</v>
          </cell>
          <cell r="BG12676">
            <v>0</v>
          </cell>
          <cell r="BJ12676">
            <v>0</v>
          </cell>
          <cell r="BK12676">
            <v>0</v>
          </cell>
          <cell r="BL12676">
            <v>0</v>
          </cell>
        </row>
        <row r="12677">
          <cell r="AP12677">
            <v>0</v>
          </cell>
          <cell r="AT12677" t="str">
            <v>-</v>
          </cell>
          <cell r="AX12677" t="str">
            <v>-</v>
          </cell>
          <cell r="BB12677" t="str">
            <v>-</v>
          </cell>
          <cell r="BE12677">
            <v>0</v>
          </cell>
          <cell r="BF12677">
            <v>0</v>
          </cell>
          <cell r="BG12677">
            <v>0</v>
          </cell>
          <cell r="BJ12677">
            <v>0</v>
          </cell>
          <cell r="BK12677">
            <v>0</v>
          </cell>
          <cell r="BL12677">
            <v>0</v>
          </cell>
        </row>
        <row r="12678">
          <cell r="AP12678">
            <v>0</v>
          </cell>
          <cell r="AT12678" t="str">
            <v>-</v>
          </cell>
          <cell r="AX12678" t="str">
            <v>-</v>
          </cell>
          <cell r="BB12678" t="str">
            <v>-</v>
          </cell>
          <cell r="BE12678">
            <v>0</v>
          </cell>
          <cell r="BF12678">
            <v>0</v>
          </cell>
          <cell r="BG12678">
            <v>0</v>
          </cell>
          <cell r="BJ12678">
            <v>0</v>
          </cell>
          <cell r="BK12678">
            <v>0</v>
          </cell>
          <cell r="BL12678">
            <v>0</v>
          </cell>
        </row>
        <row r="12679">
          <cell r="AP12679">
            <v>0</v>
          </cell>
          <cell r="AT12679" t="str">
            <v>-</v>
          </cell>
          <cell r="AX12679" t="str">
            <v>-</v>
          </cell>
          <cell r="BB12679" t="str">
            <v>-</v>
          </cell>
          <cell r="BE12679">
            <v>0</v>
          </cell>
          <cell r="BF12679">
            <v>0</v>
          </cell>
          <cell r="BG12679">
            <v>0</v>
          </cell>
          <cell r="BJ12679">
            <v>0</v>
          </cell>
          <cell r="BK12679">
            <v>0</v>
          </cell>
          <cell r="BL12679">
            <v>0</v>
          </cell>
        </row>
        <row r="12680">
          <cell r="AP12680">
            <v>0</v>
          </cell>
          <cell r="AT12680" t="str">
            <v>-</v>
          </cell>
          <cell r="AX12680" t="str">
            <v>-</v>
          </cell>
          <cell r="BB12680" t="str">
            <v>-</v>
          </cell>
          <cell r="BE12680">
            <v>0</v>
          </cell>
          <cell r="BF12680">
            <v>0</v>
          </cell>
          <cell r="BG12680">
            <v>0</v>
          </cell>
          <cell r="BJ12680">
            <v>0</v>
          </cell>
          <cell r="BK12680">
            <v>0</v>
          </cell>
          <cell r="BL12680">
            <v>0</v>
          </cell>
        </row>
        <row r="12681">
          <cell r="AP12681">
            <v>0</v>
          </cell>
          <cell r="AT12681" t="str">
            <v>-</v>
          </cell>
          <cell r="AX12681" t="str">
            <v>-</v>
          </cell>
          <cell r="BB12681" t="str">
            <v>-</v>
          </cell>
          <cell r="BE12681">
            <v>0</v>
          </cell>
          <cell r="BF12681">
            <v>0</v>
          </cell>
          <cell r="BG12681">
            <v>0</v>
          </cell>
          <cell r="BJ12681">
            <v>0</v>
          </cell>
          <cell r="BK12681">
            <v>0</v>
          </cell>
          <cell r="BL12681">
            <v>0</v>
          </cell>
        </row>
        <row r="12682">
          <cell r="AP12682">
            <v>0</v>
          </cell>
          <cell r="AT12682" t="str">
            <v>-</v>
          </cell>
          <cell r="AX12682" t="str">
            <v>-</v>
          </cell>
          <cell r="BB12682" t="str">
            <v>-</v>
          </cell>
          <cell r="BE12682">
            <v>0</v>
          </cell>
          <cell r="BF12682">
            <v>0</v>
          </cell>
          <cell r="BG12682">
            <v>0</v>
          </cell>
          <cell r="BJ12682">
            <v>0</v>
          </cell>
          <cell r="BK12682">
            <v>0</v>
          </cell>
          <cell r="BL12682">
            <v>0</v>
          </cell>
        </row>
        <row r="12683">
          <cell r="AP12683">
            <v>0</v>
          </cell>
          <cell r="AT12683" t="str">
            <v>-</v>
          </cell>
          <cell r="AX12683" t="str">
            <v>-</v>
          </cell>
          <cell r="BB12683" t="str">
            <v>-</v>
          </cell>
          <cell r="BE12683">
            <v>0</v>
          </cell>
          <cell r="BF12683">
            <v>0</v>
          </cell>
          <cell r="BG12683">
            <v>0</v>
          </cell>
          <cell r="BJ12683">
            <v>0</v>
          </cell>
          <cell r="BK12683">
            <v>0</v>
          </cell>
          <cell r="BL12683">
            <v>0</v>
          </cell>
        </row>
        <row r="12684">
          <cell r="AP12684">
            <v>0</v>
          </cell>
          <cell r="AT12684" t="str">
            <v>-</v>
          </cell>
          <cell r="AX12684" t="str">
            <v>-</v>
          </cell>
          <cell r="BB12684" t="str">
            <v>-</v>
          </cell>
          <cell r="BE12684">
            <v>0</v>
          </cell>
          <cell r="BF12684">
            <v>0</v>
          </cell>
          <cell r="BG12684">
            <v>0</v>
          </cell>
          <cell r="BJ12684">
            <v>0</v>
          </cell>
          <cell r="BK12684">
            <v>0</v>
          </cell>
          <cell r="BL12684">
            <v>0</v>
          </cell>
        </row>
        <row r="12685">
          <cell r="AP12685">
            <v>0</v>
          </cell>
          <cell r="AT12685" t="str">
            <v>-</v>
          </cell>
          <cell r="AX12685" t="str">
            <v>-</v>
          </cell>
          <cell r="BB12685" t="str">
            <v>-</v>
          </cell>
          <cell r="BE12685">
            <v>0</v>
          </cell>
          <cell r="BF12685">
            <v>0</v>
          </cell>
          <cell r="BG12685">
            <v>0</v>
          </cell>
          <cell r="BJ12685">
            <v>0</v>
          </cell>
          <cell r="BK12685">
            <v>0</v>
          </cell>
          <cell r="BL12685">
            <v>0</v>
          </cell>
        </row>
        <row r="12686">
          <cell r="AP12686">
            <v>0</v>
          </cell>
          <cell r="AT12686" t="str">
            <v>-</v>
          </cell>
          <cell r="AX12686" t="str">
            <v>-</v>
          </cell>
          <cell r="BB12686" t="str">
            <v>-</v>
          </cell>
          <cell r="BE12686">
            <v>0</v>
          </cell>
          <cell r="BF12686">
            <v>0</v>
          </cell>
          <cell r="BG12686">
            <v>0</v>
          </cell>
          <cell r="BJ12686">
            <v>0</v>
          </cell>
          <cell r="BK12686">
            <v>0</v>
          </cell>
          <cell r="BL12686">
            <v>0</v>
          </cell>
        </row>
        <row r="12687">
          <cell r="AP12687">
            <v>0</v>
          </cell>
          <cell r="AT12687" t="str">
            <v>-</v>
          </cell>
          <cell r="AX12687" t="str">
            <v>-</v>
          </cell>
          <cell r="BB12687" t="str">
            <v>-</v>
          </cell>
          <cell r="BE12687">
            <v>0</v>
          </cell>
          <cell r="BF12687">
            <v>0</v>
          </cell>
          <cell r="BG12687">
            <v>0</v>
          </cell>
          <cell r="BJ12687">
            <v>0</v>
          </cell>
          <cell r="BK12687">
            <v>0</v>
          </cell>
          <cell r="BL12687">
            <v>0</v>
          </cell>
        </row>
        <row r="12688">
          <cell r="AP12688">
            <v>0</v>
          </cell>
          <cell r="AT12688" t="str">
            <v>-</v>
          </cell>
          <cell r="AX12688" t="str">
            <v>-</v>
          </cell>
          <cell r="BB12688" t="str">
            <v>-</v>
          </cell>
          <cell r="BE12688">
            <v>0</v>
          </cell>
          <cell r="BF12688">
            <v>0</v>
          </cell>
          <cell r="BG12688">
            <v>0</v>
          </cell>
          <cell r="BJ12688">
            <v>0</v>
          </cell>
          <cell r="BK12688">
            <v>0</v>
          </cell>
          <cell r="BL12688">
            <v>0</v>
          </cell>
        </row>
        <row r="12689">
          <cell r="AP12689">
            <v>0</v>
          </cell>
          <cell r="AT12689" t="str">
            <v>-</v>
          </cell>
          <cell r="AX12689" t="str">
            <v>-</v>
          </cell>
          <cell r="BB12689" t="str">
            <v>-</v>
          </cell>
          <cell r="BE12689">
            <v>0</v>
          </cell>
          <cell r="BF12689">
            <v>0</v>
          </cell>
          <cell r="BG12689">
            <v>0</v>
          </cell>
          <cell r="BJ12689">
            <v>0</v>
          </cell>
          <cell r="BK12689">
            <v>0</v>
          </cell>
          <cell r="BL12689">
            <v>0</v>
          </cell>
        </row>
        <row r="12690">
          <cell r="AP12690">
            <v>0</v>
          </cell>
          <cell r="AT12690" t="str">
            <v>-</v>
          </cell>
          <cell r="AX12690" t="str">
            <v>-</v>
          </cell>
          <cell r="BB12690" t="str">
            <v>-</v>
          </cell>
          <cell r="BE12690">
            <v>0</v>
          </cell>
          <cell r="BF12690">
            <v>0</v>
          </cell>
          <cell r="BG12690">
            <v>0</v>
          </cell>
          <cell r="BJ12690">
            <v>0</v>
          </cell>
          <cell r="BK12690">
            <v>0</v>
          </cell>
          <cell r="BL12690">
            <v>0</v>
          </cell>
        </row>
        <row r="12691">
          <cell r="AP12691">
            <v>0</v>
          </cell>
          <cell r="AT12691" t="str">
            <v>-</v>
          </cell>
          <cell r="AX12691" t="str">
            <v>-</v>
          </cell>
          <cell r="BB12691" t="str">
            <v>-</v>
          </cell>
          <cell r="BE12691">
            <v>0</v>
          </cell>
          <cell r="BF12691">
            <v>0</v>
          </cell>
          <cell r="BG12691">
            <v>0</v>
          </cell>
          <cell r="BJ12691">
            <v>0</v>
          </cell>
          <cell r="BK12691">
            <v>0</v>
          </cell>
          <cell r="BL12691">
            <v>0</v>
          </cell>
        </row>
        <row r="12692">
          <cell r="AP12692">
            <v>0</v>
          </cell>
          <cell r="AT12692" t="str">
            <v>-</v>
          </cell>
          <cell r="AX12692" t="str">
            <v>-</v>
          </cell>
          <cell r="BB12692" t="str">
            <v>-</v>
          </cell>
          <cell r="BE12692">
            <v>0</v>
          </cell>
          <cell r="BF12692">
            <v>0</v>
          </cell>
          <cell r="BG12692">
            <v>0</v>
          </cell>
          <cell r="BJ12692">
            <v>0</v>
          </cell>
          <cell r="BK12692">
            <v>0</v>
          </cell>
          <cell r="BL12692">
            <v>0</v>
          </cell>
        </row>
        <row r="12693">
          <cell r="AP12693">
            <v>0</v>
          </cell>
          <cell r="AT12693" t="str">
            <v>-</v>
          </cell>
          <cell r="AX12693" t="str">
            <v>-</v>
          </cell>
          <cell r="BB12693" t="str">
            <v>-</v>
          </cell>
          <cell r="BE12693">
            <v>0</v>
          </cell>
          <cell r="BF12693">
            <v>0</v>
          </cell>
          <cell r="BG12693">
            <v>0</v>
          </cell>
          <cell r="BJ12693">
            <v>0</v>
          </cell>
          <cell r="BK12693">
            <v>0</v>
          </cell>
          <cell r="BL12693">
            <v>0</v>
          </cell>
        </row>
        <row r="12694">
          <cell r="AP12694">
            <v>0</v>
          </cell>
          <cell r="AT12694" t="str">
            <v>-</v>
          </cell>
          <cell r="AX12694" t="str">
            <v>-</v>
          </cell>
          <cell r="BB12694" t="str">
            <v>-</v>
          </cell>
          <cell r="BE12694">
            <v>0</v>
          </cell>
          <cell r="BF12694">
            <v>0</v>
          </cell>
          <cell r="BG12694">
            <v>0</v>
          </cell>
          <cell r="BJ12694">
            <v>0</v>
          </cell>
          <cell r="BK12694">
            <v>0</v>
          </cell>
          <cell r="BL12694">
            <v>0</v>
          </cell>
        </row>
        <row r="12695">
          <cell r="AP12695">
            <v>0</v>
          </cell>
          <cell r="AT12695" t="str">
            <v>-</v>
          </cell>
          <cell r="AX12695" t="str">
            <v>-</v>
          </cell>
          <cell r="BB12695" t="str">
            <v>-</v>
          </cell>
          <cell r="BE12695">
            <v>0</v>
          </cell>
          <cell r="BF12695">
            <v>0</v>
          </cell>
          <cell r="BG12695">
            <v>0</v>
          </cell>
          <cell r="BJ12695">
            <v>0</v>
          </cell>
          <cell r="BK12695">
            <v>0</v>
          </cell>
          <cell r="BL12695">
            <v>0</v>
          </cell>
        </row>
        <row r="12696">
          <cell r="AP12696">
            <v>0</v>
          </cell>
          <cell r="AT12696" t="str">
            <v>-</v>
          </cell>
          <cell r="AX12696" t="str">
            <v>-</v>
          </cell>
          <cell r="BB12696" t="str">
            <v>-</v>
          </cell>
          <cell r="BE12696">
            <v>0</v>
          </cell>
          <cell r="BF12696">
            <v>0</v>
          </cell>
          <cell r="BG12696">
            <v>0</v>
          </cell>
          <cell r="BJ12696">
            <v>0</v>
          </cell>
          <cell r="BK12696">
            <v>0</v>
          </cell>
          <cell r="BL12696">
            <v>0</v>
          </cell>
        </row>
        <row r="12697">
          <cell r="AP12697">
            <v>0</v>
          </cell>
          <cell r="AT12697" t="str">
            <v>-</v>
          </cell>
          <cell r="AX12697" t="str">
            <v>-</v>
          </cell>
          <cell r="BB12697" t="str">
            <v>-</v>
          </cell>
          <cell r="BE12697">
            <v>0</v>
          </cell>
          <cell r="BF12697">
            <v>0</v>
          </cell>
          <cell r="BG12697">
            <v>0</v>
          </cell>
          <cell r="BJ12697">
            <v>0</v>
          </cell>
          <cell r="BK12697">
            <v>0</v>
          </cell>
          <cell r="BL12697">
            <v>0</v>
          </cell>
        </row>
        <row r="12698">
          <cell r="AP12698">
            <v>0</v>
          </cell>
          <cell r="AT12698" t="str">
            <v>-</v>
          </cell>
          <cell r="AX12698" t="str">
            <v>-</v>
          </cell>
          <cell r="BB12698" t="str">
            <v>-</v>
          </cell>
          <cell r="BE12698">
            <v>0</v>
          </cell>
          <cell r="BF12698">
            <v>0</v>
          </cell>
          <cell r="BG12698">
            <v>0</v>
          </cell>
          <cell r="BJ12698">
            <v>0</v>
          </cell>
          <cell r="BK12698">
            <v>0</v>
          </cell>
          <cell r="BL12698">
            <v>0</v>
          </cell>
        </row>
        <row r="12699">
          <cell r="AP12699">
            <v>0</v>
          </cell>
          <cell r="AT12699" t="str">
            <v>-</v>
          </cell>
          <cell r="AX12699" t="str">
            <v>-</v>
          </cell>
          <cell r="BB12699" t="str">
            <v>-</v>
          </cell>
          <cell r="BE12699">
            <v>0</v>
          </cell>
          <cell r="BF12699">
            <v>0</v>
          </cell>
          <cell r="BG12699">
            <v>0</v>
          </cell>
          <cell r="BJ12699">
            <v>0</v>
          </cell>
          <cell r="BK12699">
            <v>0</v>
          </cell>
          <cell r="BL12699">
            <v>0</v>
          </cell>
        </row>
        <row r="12700">
          <cell r="AP12700">
            <v>0</v>
          </cell>
          <cell r="AT12700" t="str">
            <v>-</v>
          </cell>
          <cell r="AX12700" t="str">
            <v>-</v>
          </cell>
          <cell r="BB12700" t="str">
            <v>-</v>
          </cell>
          <cell r="BE12700">
            <v>0</v>
          </cell>
          <cell r="BF12700">
            <v>0</v>
          </cell>
          <cell r="BG12700">
            <v>0</v>
          </cell>
          <cell r="BJ12700">
            <v>0</v>
          </cell>
          <cell r="BK12700">
            <v>0</v>
          </cell>
          <cell r="BL12700">
            <v>0</v>
          </cell>
        </row>
        <row r="12701">
          <cell r="AP12701">
            <v>0</v>
          </cell>
          <cell r="AT12701" t="str">
            <v>-</v>
          </cell>
          <cell r="AX12701" t="str">
            <v>-</v>
          </cell>
          <cell r="BB12701" t="str">
            <v>-</v>
          </cell>
          <cell r="BE12701">
            <v>0</v>
          </cell>
          <cell r="BF12701">
            <v>0</v>
          </cell>
          <cell r="BG12701">
            <v>0</v>
          </cell>
          <cell r="BJ12701">
            <v>0</v>
          </cell>
          <cell r="BK12701">
            <v>0</v>
          </cell>
          <cell r="BL12701">
            <v>0</v>
          </cell>
        </row>
        <row r="12702">
          <cell r="AP12702">
            <v>0</v>
          </cell>
          <cell r="AT12702" t="str">
            <v>-</v>
          </cell>
          <cell r="AX12702" t="str">
            <v>-</v>
          </cell>
          <cell r="BB12702" t="str">
            <v>-</v>
          </cell>
          <cell r="BE12702">
            <v>0</v>
          </cell>
          <cell r="BF12702">
            <v>0</v>
          </cell>
          <cell r="BG12702">
            <v>0</v>
          </cell>
          <cell r="BJ12702">
            <v>0</v>
          </cell>
          <cell r="BK12702">
            <v>0</v>
          </cell>
          <cell r="BL12702">
            <v>0</v>
          </cell>
        </row>
        <row r="12703">
          <cell r="AP12703">
            <v>0</v>
          </cell>
          <cell r="AT12703" t="str">
            <v>-</v>
          </cell>
          <cell r="AX12703" t="str">
            <v>-</v>
          </cell>
          <cell r="BB12703" t="str">
            <v>-</v>
          </cell>
          <cell r="BE12703">
            <v>0</v>
          </cell>
          <cell r="BF12703">
            <v>0</v>
          </cell>
          <cell r="BG12703">
            <v>0</v>
          </cell>
          <cell r="BJ12703">
            <v>0</v>
          </cell>
          <cell r="BK12703">
            <v>0</v>
          </cell>
          <cell r="BL12703">
            <v>0</v>
          </cell>
        </row>
        <row r="12704">
          <cell r="AP12704">
            <v>0</v>
          </cell>
          <cell r="AT12704" t="str">
            <v>-</v>
          </cell>
          <cell r="AX12704" t="str">
            <v>-</v>
          </cell>
          <cell r="BB12704" t="str">
            <v>-</v>
          </cell>
          <cell r="BE12704">
            <v>0</v>
          </cell>
          <cell r="BF12704">
            <v>0</v>
          </cell>
          <cell r="BG12704">
            <v>0</v>
          </cell>
          <cell r="BJ12704">
            <v>0</v>
          </cell>
          <cell r="BK12704">
            <v>0</v>
          </cell>
          <cell r="BL12704">
            <v>0</v>
          </cell>
        </row>
        <row r="12705">
          <cell r="AP12705">
            <v>0</v>
          </cell>
          <cell r="AT12705" t="str">
            <v>-</v>
          </cell>
          <cell r="AX12705" t="str">
            <v>-</v>
          </cell>
          <cell r="BB12705" t="str">
            <v>-</v>
          </cell>
          <cell r="BE12705">
            <v>0</v>
          </cell>
          <cell r="BF12705">
            <v>0</v>
          </cell>
          <cell r="BG12705">
            <v>0</v>
          </cell>
          <cell r="BJ12705">
            <v>0</v>
          </cell>
          <cell r="BK12705">
            <v>0</v>
          </cell>
          <cell r="BL12705">
            <v>0</v>
          </cell>
        </row>
        <row r="12706">
          <cell r="AP12706">
            <v>0</v>
          </cell>
          <cell r="AT12706" t="str">
            <v>-</v>
          </cell>
          <cell r="AX12706" t="str">
            <v>-</v>
          </cell>
          <cell r="BB12706" t="str">
            <v>-</v>
          </cell>
          <cell r="BE12706">
            <v>0</v>
          </cell>
          <cell r="BF12706">
            <v>0</v>
          </cell>
          <cell r="BG12706">
            <v>0</v>
          </cell>
          <cell r="BJ12706">
            <v>0</v>
          </cell>
          <cell r="BK12706">
            <v>0</v>
          </cell>
          <cell r="BL12706">
            <v>0</v>
          </cell>
        </row>
        <row r="12707">
          <cell r="AP12707">
            <v>0</v>
          </cell>
          <cell r="AT12707" t="str">
            <v>-</v>
          </cell>
          <cell r="AX12707" t="str">
            <v>-</v>
          </cell>
          <cell r="BB12707" t="str">
            <v>-</v>
          </cell>
          <cell r="BE12707">
            <v>0</v>
          </cell>
          <cell r="BF12707">
            <v>0</v>
          </cell>
          <cell r="BG12707">
            <v>0</v>
          </cell>
          <cell r="BJ12707">
            <v>0</v>
          </cell>
          <cell r="BK12707">
            <v>0</v>
          </cell>
          <cell r="BL12707">
            <v>0</v>
          </cell>
        </row>
        <row r="12708">
          <cell r="AP12708">
            <v>0</v>
          </cell>
          <cell r="AT12708" t="str">
            <v>-</v>
          </cell>
          <cell r="AX12708" t="str">
            <v>-</v>
          </cell>
          <cell r="BB12708" t="str">
            <v>-</v>
          </cell>
          <cell r="BE12708">
            <v>0</v>
          </cell>
          <cell r="BF12708">
            <v>0</v>
          </cell>
          <cell r="BG12708">
            <v>0</v>
          </cell>
          <cell r="BJ12708">
            <v>0</v>
          </cell>
          <cell r="BK12708">
            <v>0</v>
          </cell>
          <cell r="BL12708">
            <v>0</v>
          </cell>
        </row>
        <row r="12709">
          <cell r="AP12709">
            <v>0</v>
          </cell>
          <cell r="AT12709" t="str">
            <v>-</v>
          </cell>
          <cell r="AX12709" t="str">
            <v>-</v>
          </cell>
          <cell r="BB12709" t="str">
            <v>-</v>
          </cell>
          <cell r="BE12709">
            <v>0</v>
          </cell>
          <cell r="BF12709">
            <v>0</v>
          </cell>
          <cell r="BG12709">
            <v>0</v>
          </cell>
          <cell r="BJ12709">
            <v>0</v>
          </cell>
          <cell r="BK12709">
            <v>0</v>
          </cell>
          <cell r="BL12709">
            <v>0</v>
          </cell>
        </row>
        <row r="12710">
          <cell r="AP12710">
            <v>0</v>
          </cell>
          <cell r="AT12710" t="str">
            <v>-</v>
          </cell>
          <cell r="AX12710" t="str">
            <v>-</v>
          </cell>
          <cell r="BB12710" t="str">
            <v>-</v>
          </cell>
          <cell r="BE12710">
            <v>0</v>
          </cell>
          <cell r="BF12710">
            <v>0</v>
          </cell>
          <cell r="BG12710">
            <v>0</v>
          </cell>
          <cell r="BJ12710">
            <v>0</v>
          </cell>
          <cell r="BK12710">
            <v>0</v>
          </cell>
          <cell r="BL12710">
            <v>0</v>
          </cell>
        </row>
        <row r="12711">
          <cell r="AP12711">
            <v>0</v>
          </cell>
          <cell r="AT12711" t="str">
            <v>-</v>
          </cell>
          <cell r="AX12711" t="str">
            <v>-</v>
          </cell>
          <cell r="BB12711" t="str">
            <v>-</v>
          </cell>
          <cell r="BE12711">
            <v>0</v>
          </cell>
          <cell r="BF12711">
            <v>0</v>
          </cell>
          <cell r="BG12711">
            <v>0</v>
          </cell>
          <cell r="BJ12711">
            <v>0</v>
          </cell>
          <cell r="BK12711">
            <v>0</v>
          </cell>
          <cell r="BL12711">
            <v>0</v>
          </cell>
        </row>
        <row r="12712">
          <cell r="AP12712">
            <v>0</v>
          </cell>
          <cell r="AT12712" t="str">
            <v>-</v>
          </cell>
          <cell r="AX12712" t="str">
            <v>-</v>
          </cell>
          <cell r="BB12712" t="str">
            <v>-</v>
          </cell>
          <cell r="BE12712">
            <v>0</v>
          </cell>
          <cell r="BF12712">
            <v>0</v>
          </cell>
          <cell r="BG12712">
            <v>0</v>
          </cell>
          <cell r="BJ12712">
            <v>0</v>
          </cell>
          <cell r="BK12712">
            <v>0</v>
          </cell>
          <cell r="BL12712">
            <v>0</v>
          </cell>
        </row>
        <row r="12713">
          <cell r="AP12713">
            <v>0</v>
          </cell>
          <cell r="AT12713" t="str">
            <v>-</v>
          </cell>
          <cell r="AX12713" t="str">
            <v>-</v>
          </cell>
          <cell r="BB12713" t="str">
            <v>-</v>
          </cell>
          <cell r="BE12713">
            <v>0</v>
          </cell>
          <cell r="BF12713">
            <v>0</v>
          </cell>
          <cell r="BG12713">
            <v>0</v>
          </cell>
          <cell r="BJ12713">
            <v>0</v>
          </cell>
          <cell r="BK12713">
            <v>0</v>
          </cell>
          <cell r="BL12713">
            <v>0</v>
          </cell>
        </row>
        <row r="12714">
          <cell r="AP12714">
            <v>0</v>
          </cell>
          <cell r="AT12714" t="str">
            <v>-</v>
          </cell>
          <cell r="AX12714" t="str">
            <v>-</v>
          </cell>
          <cell r="BB12714" t="str">
            <v>-</v>
          </cell>
          <cell r="BE12714">
            <v>0</v>
          </cell>
          <cell r="BF12714">
            <v>0</v>
          </cell>
          <cell r="BG12714">
            <v>0</v>
          </cell>
          <cell r="BJ12714">
            <v>0</v>
          </cell>
          <cell r="BK12714">
            <v>0</v>
          </cell>
          <cell r="BL12714">
            <v>0</v>
          </cell>
        </row>
        <row r="12715">
          <cell r="AP12715">
            <v>0</v>
          </cell>
          <cell r="AT12715" t="str">
            <v>-</v>
          </cell>
          <cell r="AX12715" t="str">
            <v>-</v>
          </cell>
          <cell r="BB12715" t="str">
            <v>-</v>
          </cell>
          <cell r="BE12715">
            <v>0</v>
          </cell>
          <cell r="BF12715">
            <v>0</v>
          </cell>
          <cell r="BG12715">
            <v>0</v>
          </cell>
          <cell r="BJ12715">
            <v>0</v>
          </cell>
          <cell r="BK12715">
            <v>0</v>
          </cell>
          <cell r="BL12715">
            <v>0</v>
          </cell>
        </row>
        <row r="12716">
          <cell r="AP12716">
            <v>0</v>
          </cell>
          <cell r="AT12716" t="str">
            <v>-</v>
          </cell>
          <cell r="AX12716" t="str">
            <v>-</v>
          </cell>
          <cell r="BB12716" t="str">
            <v>-</v>
          </cell>
          <cell r="BE12716">
            <v>0</v>
          </cell>
          <cell r="BF12716">
            <v>0</v>
          </cell>
          <cell r="BG12716">
            <v>0</v>
          </cell>
          <cell r="BJ12716">
            <v>0</v>
          </cell>
          <cell r="BK12716">
            <v>0</v>
          </cell>
          <cell r="BL12716">
            <v>0</v>
          </cell>
        </row>
        <row r="12717">
          <cell r="AP12717">
            <v>0</v>
          </cell>
          <cell r="AT12717" t="str">
            <v>-</v>
          </cell>
          <cell r="AX12717" t="str">
            <v>-</v>
          </cell>
          <cell r="BB12717" t="str">
            <v>-</v>
          </cell>
          <cell r="BE12717">
            <v>0</v>
          </cell>
          <cell r="BF12717">
            <v>0</v>
          </cell>
          <cell r="BG12717">
            <v>0</v>
          </cell>
          <cell r="BJ12717">
            <v>0</v>
          </cell>
          <cell r="BK12717">
            <v>0</v>
          </cell>
          <cell r="BL12717">
            <v>0</v>
          </cell>
        </row>
        <row r="12718">
          <cell r="AP12718">
            <v>0</v>
          </cell>
          <cell r="AT12718" t="str">
            <v>-</v>
          </cell>
          <cell r="AX12718" t="str">
            <v>-</v>
          </cell>
          <cell r="BB12718" t="str">
            <v>-</v>
          </cell>
          <cell r="BE12718">
            <v>0</v>
          </cell>
          <cell r="BF12718">
            <v>0</v>
          </cell>
          <cell r="BG12718">
            <v>0</v>
          </cell>
          <cell r="BJ12718">
            <v>0</v>
          </cell>
          <cell r="BK12718">
            <v>0</v>
          </cell>
          <cell r="BL12718">
            <v>0</v>
          </cell>
        </row>
        <row r="12719">
          <cell r="AP12719">
            <v>0</v>
          </cell>
          <cell r="AT12719" t="str">
            <v>-</v>
          </cell>
          <cell r="AX12719" t="str">
            <v>-</v>
          </cell>
          <cell r="BB12719" t="str">
            <v>-</v>
          </cell>
          <cell r="BE12719">
            <v>0</v>
          </cell>
          <cell r="BF12719">
            <v>0</v>
          </cell>
          <cell r="BG12719">
            <v>0</v>
          </cell>
          <cell r="BJ12719">
            <v>0</v>
          </cell>
          <cell r="BK12719">
            <v>0</v>
          </cell>
          <cell r="BL12719">
            <v>0</v>
          </cell>
        </row>
        <row r="12720">
          <cell r="AP12720">
            <v>0</v>
          </cell>
          <cell r="AT12720" t="str">
            <v>-</v>
          </cell>
          <cell r="AX12720" t="str">
            <v>-</v>
          </cell>
          <cell r="BB12720" t="str">
            <v>-</v>
          </cell>
          <cell r="BE12720">
            <v>0</v>
          </cell>
          <cell r="BF12720">
            <v>0</v>
          </cell>
          <cell r="BG12720">
            <v>0</v>
          </cell>
          <cell r="BJ12720">
            <v>0</v>
          </cell>
          <cell r="BK12720">
            <v>0</v>
          </cell>
          <cell r="BL12720">
            <v>0</v>
          </cell>
        </row>
        <row r="12721">
          <cell r="AP12721">
            <v>0</v>
          </cell>
          <cell r="AT12721" t="str">
            <v>-</v>
          </cell>
          <cell r="AX12721" t="str">
            <v>-</v>
          </cell>
          <cell r="BB12721" t="str">
            <v>-</v>
          </cell>
          <cell r="BE12721">
            <v>0</v>
          </cell>
          <cell r="BF12721">
            <v>0</v>
          </cell>
          <cell r="BG12721">
            <v>0</v>
          </cell>
          <cell r="BJ12721">
            <v>0</v>
          </cell>
          <cell r="BK12721">
            <v>0</v>
          </cell>
          <cell r="BL12721">
            <v>0</v>
          </cell>
        </row>
        <row r="12722">
          <cell r="AP12722">
            <v>0</v>
          </cell>
          <cell r="AT12722" t="str">
            <v>-</v>
          </cell>
          <cell r="AX12722" t="str">
            <v>-</v>
          </cell>
          <cell r="BB12722" t="str">
            <v>-</v>
          </cell>
          <cell r="BE12722">
            <v>0</v>
          </cell>
          <cell r="BF12722">
            <v>0</v>
          </cell>
          <cell r="BG12722">
            <v>0</v>
          </cell>
          <cell r="BJ12722">
            <v>0</v>
          </cell>
          <cell r="BK12722">
            <v>0</v>
          </cell>
          <cell r="BL12722">
            <v>0</v>
          </cell>
        </row>
        <row r="12723">
          <cell r="AP12723">
            <v>0</v>
          </cell>
          <cell r="AT12723" t="str">
            <v>-</v>
          </cell>
          <cell r="AX12723" t="str">
            <v>-</v>
          </cell>
          <cell r="BB12723" t="str">
            <v>-</v>
          </cell>
          <cell r="BE12723">
            <v>0</v>
          </cell>
          <cell r="BF12723">
            <v>0</v>
          </cell>
          <cell r="BG12723">
            <v>0</v>
          </cell>
          <cell r="BJ12723">
            <v>0</v>
          </cell>
          <cell r="BK12723">
            <v>0</v>
          </cell>
          <cell r="BL12723">
            <v>0</v>
          </cell>
        </row>
        <row r="12724">
          <cell r="AP12724">
            <v>0</v>
          </cell>
          <cell r="AT12724" t="str">
            <v>-</v>
          </cell>
          <cell r="AX12724" t="str">
            <v>-</v>
          </cell>
          <cell r="BB12724" t="str">
            <v>-</v>
          </cell>
          <cell r="BE12724">
            <v>0</v>
          </cell>
          <cell r="BF12724">
            <v>0</v>
          </cell>
          <cell r="BG12724">
            <v>0</v>
          </cell>
          <cell r="BJ12724">
            <v>0</v>
          </cell>
          <cell r="BK12724">
            <v>0</v>
          </cell>
          <cell r="BL12724">
            <v>0</v>
          </cell>
        </row>
        <row r="12725">
          <cell r="AP12725">
            <v>0</v>
          </cell>
          <cell r="AT12725" t="str">
            <v>-</v>
          </cell>
          <cell r="AX12725" t="str">
            <v>-</v>
          </cell>
          <cell r="BB12725" t="str">
            <v>-</v>
          </cell>
          <cell r="BE12725">
            <v>0</v>
          </cell>
          <cell r="BF12725">
            <v>0</v>
          </cell>
          <cell r="BG12725">
            <v>0</v>
          </cell>
          <cell r="BJ12725">
            <v>0</v>
          </cell>
          <cell r="BK12725">
            <v>0</v>
          </cell>
          <cell r="BL12725">
            <v>0</v>
          </cell>
        </row>
        <row r="12726">
          <cell r="AP12726">
            <v>0</v>
          </cell>
          <cell r="AT12726" t="str">
            <v>-</v>
          </cell>
          <cell r="AX12726" t="str">
            <v>-</v>
          </cell>
          <cell r="BB12726" t="str">
            <v>-</v>
          </cell>
          <cell r="BE12726">
            <v>0</v>
          </cell>
          <cell r="BF12726">
            <v>0</v>
          </cell>
          <cell r="BG12726">
            <v>0</v>
          </cell>
          <cell r="BJ12726">
            <v>0</v>
          </cell>
          <cell r="BK12726">
            <v>0</v>
          </cell>
          <cell r="BL12726">
            <v>0</v>
          </cell>
        </row>
        <row r="12727">
          <cell r="AP12727">
            <v>0</v>
          </cell>
          <cell r="AT12727" t="str">
            <v>-</v>
          </cell>
          <cell r="AX12727" t="str">
            <v>-</v>
          </cell>
          <cell r="BB12727" t="str">
            <v>-</v>
          </cell>
          <cell r="BE12727">
            <v>0</v>
          </cell>
          <cell r="BF12727">
            <v>0</v>
          </cell>
          <cell r="BG12727">
            <v>0</v>
          </cell>
          <cell r="BJ12727">
            <v>0</v>
          </cell>
          <cell r="BK12727">
            <v>0</v>
          </cell>
          <cell r="BL12727">
            <v>0</v>
          </cell>
        </row>
        <row r="12728">
          <cell r="AP12728">
            <v>0</v>
          </cell>
          <cell r="AT12728" t="str">
            <v>-</v>
          </cell>
          <cell r="AX12728" t="str">
            <v>-</v>
          </cell>
          <cell r="BB12728" t="str">
            <v>-</v>
          </cell>
          <cell r="BE12728">
            <v>0</v>
          </cell>
          <cell r="BF12728">
            <v>0</v>
          </cell>
          <cell r="BG12728">
            <v>0</v>
          </cell>
          <cell r="BJ12728">
            <v>0</v>
          </cell>
          <cell r="BK12728">
            <v>0</v>
          </cell>
          <cell r="BL12728">
            <v>0</v>
          </cell>
        </row>
        <row r="12729">
          <cell r="AP12729">
            <v>0</v>
          </cell>
          <cell r="AT12729" t="str">
            <v>-</v>
          </cell>
          <cell r="AX12729" t="str">
            <v>-</v>
          </cell>
          <cell r="BB12729" t="str">
            <v>-</v>
          </cell>
          <cell r="BE12729">
            <v>0</v>
          </cell>
          <cell r="BF12729">
            <v>0</v>
          </cell>
          <cell r="BG12729">
            <v>0</v>
          </cell>
          <cell r="BJ12729">
            <v>0</v>
          </cell>
          <cell r="BK12729">
            <v>0</v>
          </cell>
          <cell r="BL12729">
            <v>0</v>
          </cell>
        </row>
        <row r="12730">
          <cell r="AP12730">
            <v>0</v>
          </cell>
          <cell r="AT12730" t="str">
            <v>-</v>
          </cell>
          <cell r="AX12730" t="str">
            <v>-</v>
          </cell>
          <cell r="BB12730" t="str">
            <v>-</v>
          </cell>
          <cell r="BE12730">
            <v>0</v>
          </cell>
          <cell r="BF12730">
            <v>0</v>
          </cell>
          <cell r="BG12730">
            <v>0</v>
          </cell>
          <cell r="BJ12730">
            <v>0</v>
          </cell>
          <cell r="BK12730">
            <v>0</v>
          </cell>
          <cell r="BL12730">
            <v>0</v>
          </cell>
        </row>
        <row r="12731">
          <cell r="AP12731">
            <v>0</v>
          </cell>
          <cell r="AT12731" t="str">
            <v>-</v>
          </cell>
          <cell r="AX12731" t="str">
            <v>-</v>
          </cell>
          <cell r="BB12731" t="str">
            <v>-</v>
          </cell>
          <cell r="BE12731">
            <v>0</v>
          </cell>
          <cell r="BF12731">
            <v>0</v>
          </cell>
          <cell r="BG12731">
            <v>0</v>
          </cell>
          <cell r="BJ12731">
            <v>0</v>
          </cell>
          <cell r="BK12731">
            <v>0</v>
          </cell>
          <cell r="BL12731">
            <v>0</v>
          </cell>
        </row>
        <row r="12732">
          <cell r="AP12732">
            <v>0</v>
          </cell>
          <cell r="AT12732" t="str">
            <v>-</v>
          </cell>
          <cell r="AX12732" t="str">
            <v>-</v>
          </cell>
          <cell r="BB12732" t="str">
            <v>-</v>
          </cell>
          <cell r="BE12732">
            <v>0</v>
          </cell>
          <cell r="BF12732">
            <v>0</v>
          </cell>
          <cell r="BG12732">
            <v>0</v>
          </cell>
          <cell r="BJ12732">
            <v>0</v>
          </cell>
          <cell r="BK12732">
            <v>0</v>
          </cell>
          <cell r="BL12732">
            <v>0</v>
          </cell>
        </row>
        <row r="12733">
          <cell r="AP12733">
            <v>0</v>
          </cell>
          <cell r="AT12733" t="str">
            <v>-</v>
          </cell>
          <cell r="AX12733" t="str">
            <v>-</v>
          </cell>
          <cell r="BB12733" t="str">
            <v>-</v>
          </cell>
          <cell r="BE12733">
            <v>0</v>
          </cell>
          <cell r="BF12733">
            <v>0</v>
          </cell>
          <cell r="BG12733">
            <v>0</v>
          </cell>
          <cell r="BJ12733">
            <v>0</v>
          </cell>
          <cell r="BK12733">
            <v>0</v>
          </cell>
          <cell r="BL12733">
            <v>0</v>
          </cell>
        </row>
        <row r="12734">
          <cell r="AP12734">
            <v>0</v>
          </cell>
          <cell r="AT12734" t="str">
            <v>-</v>
          </cell>
          <cell r="AX12734" t="str">
            <v>-</v>
          </cell>
          <cell r="BB12734" t="str">
            <v>-</v>
          </cell>
          <cell r="BE12734">
            <v>0</v>
          </cell>
          <cell r="BF12734">
            <v>0</v>
          </cell>
          <cell r="BG12734">
            <v>0</v>
          </cell>
          <cell r="BJ12734">
            <v>0</v>
          </cell>
          <cell r="BK12734">
            <v>0</v>
          </cell>
          <cell r="BL12734">
            <v>0</v>
          </cell>
        </row>
        <row r="12735">
          <cell r="AP12735">
            <v>0</v>
          </cell>
          <cell r="AT12735" t="str">
            <v>-</v>
          </cell>
          <cell r="AX12735" t="str">
            <v>-</v>
          </cell>
          <cell r="BB12735" t="str">
            <v>-</v>
          </cell>
          <cell r="BE12735">
            <v>0</v>
          </cell>
          <cell r="BF12735">
            <v>0</v>
          </cell>
          <cell r="BG12735">
            <v>0</v>
          </cell>
          <cell r="BJ12735">
            <v>0</v>
          </cell>
          <cell r="BK12735">
            <v>0</v>
          </cell>
          <cell r="BL12735">
            <v>0</v>
          </cell>
        </row>
        <row r="12736">
          <cell r="AP12736">
            <v>0</v>
          </cell>
          <cell r="AT12736" t="str">
            <v>-</v>
          </cell>
          <cell r="AX12736" t="str">
            <v>-</v>
          </cell>
          <cell r="BB12736" t="str">
            <v>-</v>
          </cell>
          <cell r="BE12736">
            <v>0</v>
          </cell>
          <cell r="BF12736">
            <v>0</v>
          </cell>
          <cell r="BG12736">
            <v>0</v>
          </cell>
          <cell r="BJ12736">
            <v>0</v>
          </cell>
          <cell r="BK12736">
            <v>0</v>
          </cell>
          <cell r="BL12736">
            <v>0</v>
          </cell>
        </row>
        <row r="12737">
          <cell r="AP12737">
            <v>0</v>
          </cell>
          <cell r="AT12737" t="str">
            <v>-</v>
          </cell>
          <cell r="AX12737" t="str">
            <v>-</v>
          </cell>
          <cell r="BB12737" t="str">
            <v>-</v>
          </cell>
          <cell r="BE12737">
            <v>0</v>
          </cell>
          <cell r="BF12737">
            <v>0</v>
          </cell>
          <cell r="BG12737">
            <v>0</v>
          </cell>
          <cell r="BJ12737">
            <v>0</v>
          </cell>
          <cell r="BK12737">
            <v>0</v>
          </cell>
          <cell r="BL12737">
            <v>0</v>
          </cell>
        </row>
        <row r="12738">
          <cell r="AP12738">
            <v>0</v>
          </cell>
          <cell r="AT12738" t="str">
            <v>-</v>
          </cell>
          <cell r="AX12738" t="str">
            <v>-</v>
          </cell>
          <cell r="BB12738" t="str">
            <v>-</v>
          </cell>
          <cell r="BE12738">
            <v>0</v>
          </cell>
          <cell r="BF12738">
            <v>0</v>
          </cell>
          <cell r="BG12738">
            <v>0</v>
          </cell>
          <cell r="BJ12738">
            <v>0</v>
          </cell>
          <cell r="BK12738">
            <v>0</v>
          </cell>
          <cell r="BL12738">
            <v>0</v>
          </cell>
        </row>
        <row r="12739">
          <cell r="AP12739">
            <v>0</v>
          </cell>
          <cell r="AT12739" t="str">
            <v>-</v>
          </cell>
          <cell r="AX12739" t="str">
            <v>-</v>
          </cell>
          <cell r="BB12739" t="str">
            <v>-</v>
          </cell>
          <cell r="BE12739">
            <v>0</v>
          </cell>
          <cell r="BF12739">
            <v>0</v>
          </cell>
          <cell r="BG12739">
            <v>0</v>
          </cell>
          <cell r="BJ12739">
            <v>0</v>
          </cell>
          <cell r="BK12739">
            <v>0</v>
          </cell>
          <cell r="BL12739">
            <v>0</v>
          </cell>
        </row>
        <row r="12740">
          <cell r="AP12740">
            <v>0</v>
          </cell>
          <cell r="AT12740" t="str">
            <v>-</v>
          </cell>
          <cell r="AX12740" t="str">
            <v>-</v>
          </cell>
          <cell r="BB12740" t="str">
            <v>-</v>
          </cell>
          <cell r="BE12740">
            <v>0</v>
          </cell>
          <cell r="BF12740">
            <v>0</v>
          </cell>
          <cell r="BG12740">
            <v>0</v>
          </cell>
          <cell r="BJ12740">
            <v>0</v>
          </cell>
          <cell r="BK12740">
            <v>0</v>
          </cell>
          <cell r="BL12740">
            <v>0</v>
          </cell>
        </row>
        <row r="12741">
          <cell r="AP12741">
            <v>0</v>
          </cell>
          <cell r="AT12741" t="str">
            <v>-</v>
          </cell>
          <cell r="AX12741" t="str">
            <v>-</v>
          </cell>
          <cell r="BB12741" t="str">
            <v>-</v>
          </cell>
          <cell r="BE12741">
            <v>0</v>
          </cell>
          <cell r="BF12741">
            <v>0</v>
          </cell>
          <cell r="BG12741">
            <v>0</v>
          </cell>
          <cell r="BJ12741">
            <v>0</v>
          </cell>
          <cell r="BK12741">
            <v>0</v>
          </cell>
          <cell r="BL12741">
            <v>0</v>
          </cell>
        </row>
        <row r="12742">
          <cell r="AP12742">
            <v>0</v>
          </cell>
          <cell r="AT12742" t="str">
            <v>-</v>
          </cell>
          <cell r="AX12742" t="str">
            <v>-</v>
          </cell>
          <cell r="BB12742" t="str">
            <v>-</v>
          </cell>
          <cell r="BE12742">
            <v>0</v>
          </cell>
          <cell r="BF12742">
            <v>0</v>
          </cell>
          <cell r="BG12742">
            <v>0</v>
          </cell>
          <cell r="BJ12742">
            <v>0</v>
          </cell>
          <cell r="BK12742">
            <v>0</v>
          </cell>
          <cell r="BL12742">
            <v>0</v>
          </cell>
        </row>
        <row r="12743">
          <cell r="AP12743">
            <v>0</v>
          </cell>
          <cell r="AT12743" t="str">
            <v>-</v>
          </cell>
          <cell r="AX12743" t="str">
            <v>-</v>
          </cell>
          <cell r="BB12743" t="str">
            <v>-</v>
          </cell>
          <cell r="BE12743">
            <v>0</v>
          </cell>
          <cell r="BF12743">
            <v>0</v>
          </cell>
          <cell r="BG12743">
            <v>0</v>
          </cell>
          <cell r="BJ12743">
            <v>0</v>
          </cell>
          <cell r="BK12743">
            <v>0</v>
          </cell>
          <cell r="BL12743">
            <v>0</v>
          </cell>
        </row>
        <row r="12744">
          <cell r="AP12744">
            <v>0</v>
          </cell>
          <cell r="AT12744" t="str">
            <v>-</v>
          </cell>
          <cell r="AX12744" t="str">
            <v>-</v>
          </cell>
          <cell r="BB12744" t="str">
            <v>-</v>
          </cell>
          <cell r="BE12744">
            <v>0</v>
          </cell>
          <cell r="BF12744">
            <v>0</v>
          </cell>
          <cell r="BG12744">
            <v>0</v>
          </cell>
          <cell r="BJ12744">
            <v>0</v>
          </cell>
          <cell r="BK12744">
            <v>0</v>
          </cell>
          <cell r="BL12744">
            <v>0</v>
          </cell>
        </row>
        <row r="12745">
          <cell r="AP12745">
            <v>0</v>
          </cell>
          <cell r="AT12745" t="str">
            <v>-</v>
          </cell>
          <cell r="AX12745" t="str">
            <v>-</v>
          </cell>
          <cell r="BB12745" t="str">
            <v>-</v>
          </cell>
          <cell r="BE12745">
            <v>0</v>
          </cell>
          <cell r="BF12745">
            <v>0</v>
          </cell>
          <cell r="BG12745">
            <v>0</v>
          </cell>
          <cell r="BJ12745">
            <v>0</v>
          </cell>
          <cell r="BK12745">
            <v>0</v>
          </cell>
          <cell r="BL12745">
            <v>0</v>
          </cell>
        </row>
        <row r="12746">
          <cell r="AP12746">
            <v>0</v>
          </cell>
          <cell r="AT12746" t="str">
            <v>-</v>
          </cell>
          <cell r="AX12746" t="str">
            <v>-</v>
          </cell>
          <cell r="BB12746" t="str">
            <v>-</v>
          </cell>
          <cell r="BE12746">
            <v>0</v>
          </cell>
          <cell r="BF12746">
            <v>0</v>
          </cell>
          <cell r="BG12746">
            <v>0</v>
          </cell>
          <cell r="BJ12746">
            <v>0</v>
          </cell>
          <cell r="BK12746">
            <v>0</v>
          </cell>
          <cell r="BL12746">
            <v>0</v>
          </cell>
        </row>
        <row r="12747">
          <cell r="AP12747">
            <v>0</v>
          </cell>
          <cell r="AT12747" t="str">
            <v>-</v>
          </cell>
          <cell r="AX12747" t="str">
            <v>-</v>
          </cell>
          <cell r="BB12747" t="str">
            <v>-</v>
          </cell>
          <cell r="BE12747">
            <v>0</v>
          </cell>
          <cell r="BF12747">
            <v>0</v>
          </cell>
          <cell r="BG12747">
            <v>0</v>
          </cell>
          <cell r="BJ12747">
            <v>0</v>
          </cell>
          <cell r="BK12747">
            <v>0</v>
          </cell>
          <cell r="BL12747">
            <v>0</v>
          </cell>
        </row>
        <row r="12748">
          <cell r="AP12748">
            <v>0</v>
          </cell>
          <cell r="AT12748" t="str">
            <v>-</v>
          </cell>
          <cell r="AX12748" t="str">
            <v>-</v>
          </cell>
          <cell r="BB12748" t="str">
            <v>-</v>
          </cell>
          <cell r="BE12748">
            <v>0</v>
          </cell>
          <cell r="BF12748">
            <v>0</v>
          </cell>
          <cell r="BG12748">
            <v>0</v>
          </cell>
          <cell r="BJ12748">
            <v>0</v>
          </cell>
          <cell r="BK12748">
            <v>0</v>
          </cell>
          <cell r="BL12748">
            <v>0</v>
          </cell>
        </row>
        <row r="12749">
          <cell r="AP12749">
            <v>0</v>
          </cell>
          <cell r="AT12749" t="str">
            <v>-</v>
          </cell>
          <cell r="AX12749" t="str">
            <v>-</v>
          </cell>
          <cell r="BB12749" t="str">
            <v>-</v>
          </cell>
          <cell r="BE12749">
            <v>0</v>
          </cell>
          <cell r="BF12749">
            <v>0</v>
          </cell>
          <cell r="BG12749">
            <v>0</v>
          </cell>
          <cell r="BJ12749">
            <v>0</v>
          </cell>
          <cell r="BK12749">
            <v>0</v>
          </cell>
          <cell r="BL12749">
            <v>0</v>
          </cell>
        </row>
        <row r="12750">
          <cell r="AP12750">
            <v>0</v>
          </cell>
          <cell r="AT12750" t="str">
            <v>-</v>
          </cell>
          <cell r="AX12750" t="str">
            <v>-</v>
          </cell>
          <cell r="BB12750" t="str">
            <v>-</v>
          </cell>
          <cell r="BE12750">
            <v>0</v>
          </cell>
          <cell r="BF12750">
            <v>0</v>
          </cell>
          <cell r="BG12750">
            <v>0</v>
          </cell>
          <cell r="BJ12750">
            <v>0</v>
          </cell>
          <cell r="BK12750">
            <v>0</v>
          </cell>
          <cell r="BL12750">
            <v>0</v>
          </cell>
        </row>
        <row r="12751">
          <cell r="AP12751">
            <v>0</v>
          </cell>
          <cell r="AT12751" t="str">
            <v>-</v>
          </cell>
          <cell r="AX12751" t="str">
            <v>-</v>
          </cell>
          <cell r="BB12751" t="str">
            <v>-</v>
          </cell>
          <cell r="BE12751">
            <v>0</v>
          </cell>
          <cell r="BF12751">
            <v>0</v>
          </cell>
          <cell r="BG12751">
            <v>0</v>
          </cell>
          <cell r="BJ12751">
            <v>0</v>
          </cell>
          <cell r="BK12751">
            <v>0</v>
          </cell>
          <cell r="BL12751">
            <v>0</v>
          </cell>
        </row>
        <row r="12752">
          <cell r="AP12752">
            <v>0</v>
          </cell>
          <cell r="AT12752" t="str">
            <v>-</v>
          </cell>
          <cell r="AX12752" t="str">
            <v>-</v>
          </cell>
          <cell r="BB12752" t="str">
            <v>-</v>
          </cell>
          <cell r="BE12752">
            <v>0</v>
          </cell>
          <cell r="BF12752">
            <v>0</v>
          </cell>
          <cell r="BG12752">
            <v>0</v>
          </cell>
          <cell r="BJ12752">
            <v>0</v>
          </cell>
          <cell r="BK12752">
            <v>0</v>
          </cell>
          <cell r="BL12752">
            <v>0</v>
          </cell>
        </row>
        <row r="12753">
          <cell r="AP12753">
            <v>0</v>
          </cell>
          <cell r="AT12753" t="str">
            <v>-</v>
          </cell>
          <cell r="AX12753" t="str">
            <v>-</v>
          </cell>
          <cell r="BB12753" t="str">
            <v>-</v>
          </cell>
          <cell r="BE12753">
            <v>0</v>
          </cell>
          <cell r="BF12753">
            <v>0</v>
          </cell>
          <cell r="BG12753">
            <v>0</v>
          </cell>
          <cell r="BJ12753">
            <v>0</v>
          </cell>
          <cell r="BK12753">
            <v>0</v>
          </cell>
          <cell r="BL12753">
            <v>0</v>
          </cell>
        </row>
        <row r="12754">
          <cell r="AP12754">
            <v>0</v>
          </cell>
          <cell r="AT12754" t="str">
            <v>-</v>
          </cell>
          <cell r="AX12754" t="str">
            <v>-</v>
          </cell>
          <cell r="BB12754" t="str">
            <v>-</v>
          </cell>
          <cell r="BE12754">
            <v>0</v>
          </cell>
          <cell r="BF12754">
            <v>0</v>
          </cell>
          <cell r="BG12754">
            <v>0</v>
          </cell>
          <cell r="BJ12754">
            <v>0</v>
          </cell>
          <cell r="BK12754">
            <v>0</v>
          </cell>
          <cell r="BL12754">
            <v>0</v>
          </cell>
        </row>
        <row r="12755">
          <cell r="AP12755">
            <v>0</v>
          </cell>
          <cell r="AT12755" t="str">
            <v>-</v>
          </cell>
          <cell r="AX12755" t="str">
            <v>-</v>
          </cell>
          <cell r="BB12755" t="str">
            <v>-</v>
          </cell>
          <cell r="BE12755">
            <v>0</v>
          </cell>
          <cell r="BF12755">
            <v>0</v>
          </cell>
          <cell r="BG12755">
            <v>0</v>
          </cell>
          <cell r="BJ12755">
            <v>0</v>
          </cell>
          <cell r="BK12755">
            <v>0</v>
          </cell>
          <cell r="BL12755">
            <v>0</v>
          </cell>
        </row>
        <row r="12756">
          <cell r="AP12756">
            <v>0</v>
          </cell>
          <cell r="AT12756" t="str">
            <v>-</v>
          </cell>
          <cell r="AX12756" t="str">
            <v>-</v>
          </cell>
          <cell r="BB12756" t="str">
            <v>-</v>
          </cell>
          <cell r="BE12756">
            <v>0</v>
          </cell>
          <cell r="BF12756">
            <v>0</v>
          </cell>
          <cell r="BG12756">
            <v>0</v>
          </cell>
          <cell r="BJ12756">
            <v>0</v>
          </cell>
          <cell r="BK12756">
            <v>0</v>
          </cell>
          <cell r="BL12756">
            <v>0</v>
          </cell>
        </row>
        <row r="12757">
          <cell r="AP12757">
            <v>0</v>
          </cell>
          <cell r="AT12757" t="str">
            <v>-</v>
          </cell>
          <cell r="AX12757" t="str">
            <v>-</v>
          </cell>
          <cell r="BB12757" t="str">
            <v>-</v>
          </cell>
          <cell r="BE12757">
            <v>0</v>
          </cell>
          <cell r="BF12757">
            <v>0</v>
          </cell>
          <cell r="BG12757">
            <v>0</v>
          </cell>
          <cell r="BJ12757">
            <v>0</v>
          </cell>
          <cell r="BK12757">
            <v>0</v>
          </cell>
          <cell r="BL12757">
            <v>0</v>
          </cell>
        </row>
        <row r="12758">
          <cell r="AP12758">
            <v>0</v>
          </cell>
          <cell r="AT12758" t="str">
            <v>-</v>
          </cell>
          <cell r="AX12758" t="str">
            <v>-</v>
          </cell>
          <cell r="BB12758" t="str">
            <v>-</v>
          </cell>
          <cell r="BE12758">
            <v>0</v>
          </cell>
          <cell r="BF12758">
            <v>0</v>
          </cell>
          <cell r="BG12758">
            <v>0</v>
          </cell>
          <cell r="BJ12758">
            <v>0</v>
          </cell>
          <cell r="BK12758">
            <v>0</v>
          </cell>
          <cell r="BL12758">
            <v>0</v>
          </cell>
        </row>
        <row r="12759">
          <cell r="AP12759">
            <v>0</v>
          </cell>
          <cell r="AT12759" t="str">
            <v>-</v>
          </cell>
          <cell r="AX12759" t="str">
            <v>-</v>
          </cell>
          <cell r="BB12759" t="str">
            <v>-</v>
          </cell>
          <cell r="BE12759">
            <v>0</v>
          </cell>
          <cell r="BF12759">
            <v>0</v>
          </cell>
          <cell r="BG12759">
            <v>0</v>
          </cell>
          <cell r="BJ12759">
            <v>0</v>
          </cell>
          <cell r="BK12759">
            <v>0</v>
          </cell>
          <cell r="BL12759">
            <v>0</v>
          </cell>
        </row>
        <row r="12760">
          <cell r="AP12760">
            <v>0</v>
          </cell>
          <cell r="AT12760" t="str">
            <v>-</v>
          </cell>
          <cell r="AX12760" t="str">
            <v>-</v>
          </cell>
          <cell r="BB12760" t="str">
            <v>-</v>
          </cell>
          <cell r="BE12760">
            <v>0</v>
          </cell>
          <cell r="BF12760">
            <v>0</v>
          </cell>
          <cell r="BG12760">
            <v>0</v>
          </cell>
          <cell r="BJ12760">
            <v>0</v>
          </cell>
          <cell r="BK12760">
            <v>0</v>
          </cell>
          <cell r="BL12760">
            <v>0</v>
          </cell>
        </row>
        <row r="12761">
          <cell r="AP12761">
            <v>0</v>
          </cell>
          <cell r="AT12761" t="str">
            <v>-</v>
          </cell>
          <cell r="AX12761" t="str">
            <v>-</v>
          </cell>
          <cell r="BB12761" t="str">
            <v>-</v>
          </cell>
          <cell r="BE12761">
            <v>0</v>
          </cell>
          <cell r="BF12761">
            <v>0</v>
          </cell>
          <cell r="BG12761">
            <v>0</v>
          </cell>
          <cell r="BJ12761">
            <v>0</v>
          </cell>
          <cell r="BK12761">
            <v>0</v>
          </cell>
          <cell r="BL12761">
            <v>0</v>
          </cell>
        </row>
        <row r="12762">
          <cell r="AP12762">
            <v>0</v>
          </cell>
          <cell r="AT12762" t="str">
            <v>-</v>
          </cell>
          <cell r="AX12762" t="str">
            <v>-</v>
          </cell>
          <cell r="BB12762" t="str">
            <v>-</v>
          </cell>
          <cell r="BE12762">
            <v>0</v>
          </cell>
          <cell r="BF12762">
            <v>0</v>
          </cell>
          <cell r="BG12762">
            <v>0</v>
          </cell>
          <cell r="BJ12762">
            <v>0</v>
          </cell>
          <cell r="BK12762">
            <v>0</v>
          </cell>
          <cell r="BL12762">
            <v>0</v>
          </cell>
        </row>
        <row r="12763">
          <cell r="AP12763">
            <v>0</v>
          </cell>
          <cell r="AT12763" t="str">
            <v>-</v>
          </cell>
          <cell r="AX12763" t="str">
            <v>-</v>
          </cell>
          <cell r="BB12763" t="str">
            <v>-</v>
          </cell>
          <cell r="BE12763">
            <v>0</v>
          </cell>
          <cell r="BF12763">
            <v>0</v>
          </cell>
          <cell r="BG12763">
            <v>0</v>
          </cell>
          <cell r="BJ12763">
            <v>0</v>
          </cell>
          <cell r="BK12763">
            <v>0</v>
          </cell>
          <cell r="BL12763">
            <v>0</v>
          </cell>
        </row>
        <row r="12764">
          <cell r="AP12764">
            <v>0</v>
          </cell>
          <cell r="AT12764" t="str">
            <v>-</v>
          </cell>
          <cell r="AX12764" t="str">
            <v>-</v>
          </cell>
          <cell r="BB12764" t="str">
            <v>-</v>
          </cell>
          <cell r="BE12764">
            <v>0</v>
          </cell>
          <cell r="BF12764">
            <v>0</v>
          </cell>
          <cell r="BG12764">
            <v>0</v>
          </cell>
          <cell r="BJ12764">
            <v>0</v>
          </cell>
          <cell r="BK12764">
            <v>0</v>
          </cell>
          <cell r="BL12764">
            <v>0</v>
          </cell>
        </row>
        <row r="12765">
          <cell r="AP12765">
            <v>0</v>
          </cell>
          <cell r="AT12765" t="str">
            <v>-</v>
          </cell>
          <cell r="AX12765" t="str">
            <v>-</v>
          </cell>
          <cell r="BB12765" t="str">
            <v>-</v>
          </cell>
          <cell r="BE12765">
            <v>0</v>
          </cell>
          <cell r="BF12765">
            <v>0</v>
          </cell>
          <cell r="BG12765">
            <v>0</v>
          </cell>
          <cell r="BJ12765">
            <v>0</v>
          </cell>
          <cell r="BK12765">
            <v>0</v>
          </cell>
          <cell r="BL12765">
            <v>0</v>
          </cell>
        </row>
        <row r="12766">
          <cell r="AP12766">
            <v>0</v>
          </cell>
          <cell r="AT12766" t="str">
            <v>-</v>
          </cell>
          <cell r="AX12766" t="str">
            <v>-</v>
          </cell>
          <cell r="BB12766" t="str">
            <v>-</v>
          </cell>
          <cell r="BE12766">
            <v>0</v>
          </cell>
          <cell r="BF12766">
            <v>0</v>
          </cell>
          <cell r="BG12766">
            <v>0</v>
          </cell>
          <cell r="BJ12766">
            <v>0</v>
          </cell>
          <cell r="BK12766">
            <v>0</v>
          </cell>
          <cell r="BL12766">
            <v>0</v>
          </cell>
        </row>
        <row r="12767">
          <cell r="AP12767">
            <v>0</v>
          </cell>
          <cell r="AT12767" t="str">
            <v>-</v>
          </cell>
          <cell r="AX12767" t="str">
            <v>-</v>
          </cell>
          <cell r="BB12767" t="str">
            <v>-</v>
          </cell>
          <cell r="BE12767">
            <v>0</v>
          </cell>
          <cell r="BF12767">
            <v>0</v>
          </cell>
          <cell r="BG12767">
            <v>0</v>
          </cell>
          <cell r="BJ12767">
            <v>0</v>
          </cell>
          <cell r="BK12767">
            <v>0</v>
          </cell>
          <cell r="BL12767">
            <v>0</v>
          </cell>
        </row>
        <row r="12768">
          <cell r="AP12768">
            <v>0</v>
          </cell>
          <cell r="AT12768" t="str">
            <v>-</v>
          </cell>
          <cell r="AX12768" t="str">
            <v>-</v>
          </cell>
          <cell r="BB12768" t="str">
            <v>-</v>
          </cell>
          <cell r="BE12768">
            <v>0</v>
          </cell>
          <cell r="BF12768">
            <v>0</v>
          </cell>
          <cell r="BG12768">
            <v>0</v>
          </cell>
          <cell r="BJ12768">
            <v>0</v>
          </cell>
          <cell r="BK12768">
            <v>0</v>
          </cell>
          <cell r="BL12768">
            <v>0</v>
          </cell>
        </row>
        <row r="12769">
          <cell r="AP12769">
            <v>0</v>
          </cell>
          <cell r="AT12769" t="str">
            <v>-</v>
          </cell>
          <cell r="AX12769" t="str">
            <v>-</v>
          </cell>
          <cell r="BB12769" t="str">
            <v>-</v>
          </cell>
          <cell r="BE12769">
            <v>0</v>
          </cell>
          <cell r="BF12769">
            <v>0</v>
          </cell>
          <cell r="BG12769">
            <v>0</v>
          </cell>
          <cell r="BJ12769">
            <v>0</v>
          </cell>
          <cell r="BK12769">
            <v>0</v>
          </cell>
          <cell r="BL12769">
            <v>0</v>
          </cell>
        </row>
        <row r="12770">
          <cell r="AP12770">
            <v>0</v>
          </cell>
          <cell r="AT12770" t="str">
            <v>-</v>
          </cell>
          <cell r="AX12770" t="str">
            <v>-</v>
          </cell>
          <cell r="BB12770" t="str">
            <v>-</v>
          </cell>
          <cell r="BE12770">
            <v>0</v>
          </cell>
          <cell r="BF12770">
            <v>0</v>
          </cell>
          <cell r="BG12770">
            <v>0</v>
          </cell>
          <cell r="BJ12770">
            <v>0</v>
          </cell>
          <cell r="BK12770">
            <v>0</v>
          </cell>
          <cell r="BL12770">
            <v>0</v>
          </cell>
        </row>
        <row r="12771">
          <cell r="AP12771">
            <v>0</v>
          </cell>
          <cell r="AT12771" t="str">
            <v>-</v>
          </cell>
          <cell r="AX12771" t="str">
            <v>-</v>
          </cell>
          <cell r="BB12771" t="str">
            <v>-</v>
          </cell>
          <cell r="BE12771">
            <v>0</v>
          </cell>
          <cell r="BF12771">
            <v>0</v>
          </cell>
          <cell r="BG12771">
            <v>0</v>
          </cell>
          <cell r="BJ12771">
            <v>0</v>
          </cell>
          <cell r="BK12771">
            <v>0</v>
          </cell>
          <cell r="BL12771">
            <v>0</v>
          </cell>
        </row>
        <row r="12772">
          <cell r="AP12772">
            <v>0</v>
          </cell>
          <cell r="AT12772" t="str">
            <v>-</v>
          </cell>
          <cell r="AX12772" t="str">
            <v>-</v>
          </cell>
          <cell r="BB12772" t="str">
            <v>-</v>
          </cell>
          <cell r="BE12772">
            <v>0</v>
          </cell>
          <cell r="BF12772">
            <v>0</v>
          </cell>
          <cell r="BG12772">
            <v>0</v>
          </cell>
          <cell r="BJ12772">
            <v>0</v>
          </cell>
          <cell r="BK12772">
            <v>0</v>
          </cell>
          <cell r="BL12772">
            <v>0</v>
          </cell>
        </row>
        <row r="12773">
          <cell r="AP12773">
            <v>0</v>
          </cell>
          <cell r="AT12773" t="str">
            <v>-</v>
          </cell>
          <cell r="AX12773" t="str">
            <v>-</v>
          </cell>
          <cell r="BB12773" t="str">
            <v>-</v>
          </cell>
          <cell r="BE12773">
            <v>0</v>
          </cell>
          <cell r="BF12773">
            <v>0</v>
          </cell>
          <cell r="BG12773">
            <v>0</v>
          </cell>
          <cell r="BJ12773">
            <v>0</v>
          </cell>
          <cell r="BK12773">
            <v>0</v>
          </cell>
          <cell r="BL12773">
            <v>0</v>
          </cell>
        </row>
        <row r="12774">
          <cell r="AP12774">
            <v>0</v>
          </cell>
          <cell r="AT12774" t="str">
            <v>-</v>
          </cell>
          <cell r="AX12774" t="str">
            <v>-</v>
          </cell>
          <cell r="BB12774" t="str">
            <v>-</v>
          </cell>
          <cell r="BE12774">
            <v>0</v>
          </cell>
          <cell r="BF12774">
            <v>0</v>
          </cell>
          <cell r="BG12774">
            <v>0</v>
          </cell>
          <cell r="BJ12774">
            <v>0</v>
          </cell>
          <cell r="BK12774">
            <v>0</v>
          </cell>
          <cell r="BL12774">
            <v>0</v>
          </cell>
        </row>
        <row r="12775">
          <cell r="AP12775">
            <v>0</v>
          </cell>
          <cell r="AT12775" t="str">
            <v>-</v>
          </cell>
          <cell r="AX12775" t="str">
            <v>-</v>
          </cell>
          <cell r="BB12775" t="str">
            <v>-</v>
          </cell>
          <cell r="BE12775">
            <v>0</v>
          </cell>
          <cell r="BF12775">
            <v>0</v>
          </cell>
          <cell r="BG12775">
            <v>0</v>
          </cell>
          <cell r="BJ12775">
            <v>0</v>
          </cell>
          <cell r="BK12775">
            <v>0</v>
          </cell>
          <cell r="BL12775">
            <v>0</v>
          </cell>
        </row>
        <row r="12776">
          <cell r="AP12776">
            <v>0</v>
          </cell>
          <cell r="AT12776" t="str">
            <v>-</v>
          </cell>
          <cell r="AX12776" t="str">
            <v>-</v>
          </cell>
          <cell r="BB12776" t="str">
            <v>-</v>
          </cell>
          <cell r="BE12776">
            <v>0</v>
          </cell>
          <cell r="BF12776">
            <v>0</v>
          </cell>
          <cell r="BG12776">
            <v>0</v>
          </cell>
          <cell r="BJ12776">
            <v>0</v>
          </cell>
          <cell r="BK12776">
            <v>0</v>
          </cell>
          <cell r="BL12776">
            <v>0</v>
          </cell>
        </row>
        <row r="12777">
          <cell r="AP12777">
            <v>0</v>
          </cell>
          <cell r="AT12777" t="str">
            <v>-</v>
          </cell>
          <cell r="AX12777" t="str">
            <v>-</v>
          </cell>
          <cell r="BB12777" t="str">
            <v>-</v>
          </cell>
          <cell r="BE12777">
            <v>0</v>
          </cell>
          <cell r="BF12777">
            <v>0</v>
          </cell>
          <cell r="BG12777">
            <v>0</v>
          </cell>
          <cell r="BJ12777">
            <v>0</v>
          </cell>
          <cell r="BK12777">
            <v>0</v>
          </cell>
          <cell r="BL12777">
            <v>0</v>
          </cell>
        </row>
        <row r="12778">
          <cell r="AP12778">
            <v>0</v>
          </cell>
          <cell r="AT12778" t="str">
            <v>-</v>
          </cell>
          <cell r="AX12778" t="str">
            <v>-</v>
          </cell>
          <cell r="BB12778" t="str">
            <v>-</v>
          </cell>
          <cell r="BE12778">
            <v>0</v>
          </cell>
          <cell r="BF12778">
            <v>0</v>
          </cell>
          <cell r="BG12778">
            <v>0</v>
          </cell>
          <cell r="BJ12778">
            <v>0</v>
          </cell>
          <cell r="BK12778">
            <v>0</v>
          </cell>
          <cell r="BL12778">
            <v>0</v>
          </cell>
        </row>
        <row r="12779">
          <cell r="AP12779">
            <v>0</v>
          </cell>
          <cell r="AT12779" t="str">
            <v>-</v>
          </cell>
          <cell r="AX12779" t="str">
            <v>-</v>
          </cell>
          <cell r="BB12779" t="str">
            <v>-</v>
          </cell>
          <cell r="BE12779">
            <v>0</v>
          </cell>
          <cell r="BF12779">
            <v>0</v>
          </cell>
          <cell r="BG12779">
            <v>0</v>
          </cell>
          <cell r="BJ12779">
            <v>0</v>
          </cell>
          <cell r="BK12779">
            <v>0</v>
          </cell>
          <cell r="BL12779">
            <v>0</v>
          </cell>
        </row>
        <row r="12780">
          <cell r="AP12780">
            <v>0</v>
          </cell>
          <cell r="AT12780" t="str">
            <v>-</v>
          </cell>
          <cell r="AX12780" t="str">
            <v>-</v>
          </cell>
          <cell r="BB12780" t="str">
            <v>-</v>
          </cell>
          <cell r="BE12780">
            <v>0</v>
          </cell>
          <cell r="BF12780">
            <v>0</v>
          </cell>
          <cell r="BG12780">
            <v>0</v>
          </cell>
          <cell r="BJ12780">
            <v>0</v>
          </cell>
          <cell r="BK12780">
            <v>0</v>
          </cell>
          <cell r="BL12780">
            <v>0</v>
          </cell>
        </row>
        <row r="12781">
          <cell r="AP12781">
            <v>0</v>
          </cell>
          <cell r="AT12781" t="str">
            <v>-</v>
          </cell>
          <cell r="AX12781" t="str">
            <v>-</v>
          </cell>
          <cell r="BB12781" t="str">
            <v>-</v>
          </cell>
          <cell r="BE12781">
            <v>0</v>
          </cell>
          <cell r="BF12781">
            <v>0</v>
          </cell>
          <cell r="BG12781">
            <v>0</v>
          </cell>
          <cell r="BJ12781">
            <v>0</v>
          </cell>
          <cell r="BK12781">
            <v>0</v>
          </cell>
          <cell r="BL12781">
            <v>0</v>
          </cell>
        </row>
        <row r="12782">
          <cell r="AP12782">
            <v>0</v>
          </cell>
          <cell r="AT12782" t="str">
            <v>-</v>
          </cell>
          <cell r="AX12782" t="str">
            <v>-</v>
          </cell>
          <cell r="BB12782" t="str">
            <v>-</v>
          </cell>
          <cell r="BE12782">
            <v>0</v>
          </cell>
          <cell r="BF12782">
            <v>0</v>
          </cell>
          <cell r="BG12782">
            <v>0</v>
          </cell>
          <cell r="BJ12782">
            <v>0</v>
          </cell>
          <cell r="BK12782">
            <v>0</v>
          </cell>
          <cell r="BL12782">
            <v>0</v>
          </cell>
        </row>
        <row r="12783">
          <cell r="AP12783">
            <v>0</v>
          </cell>
          <cell r="AT12783" t="str">
            <v>-</v>
          </cell>
          <cell r="AX12783" t="str">
            <v>-</v>
          </cell>
          <cell r="BB12783" t="str">
            <v>-</v>
          </cell>
          <cell r="BE12783">
            <v>0</v>
          </cell>
          <cell r="BF12783">
            <v>0</v>
          </cell>
          <cell r="BG12783">
            <v>0</v>
          </cell>
          <cell r="BJ12783">
            <v>0</v>
          </cell>
          <cell r="BK12783">
            <v>0</v>
          </cell>
          <cell r="BL12783">
            <v>0</v>
          </cell>
        </row>
        <row r="12784">
          <cell r="AP12784">
            <v>0</v>
          </cell>
          <cell r="AT12784" t="str">
            <v>-</v>
          </cell>
          <cell r="AX12784" t="str">
            <v>-</v>
          </cell>
          <cell r="BB12784" t="str">
            <v>-</v>
          </cell>
          <cell r="BE12784">
            <v>0</v>
          </cell>
          <cell r="BF12784">
            <v>0</v>
          </cell>
          <cell r="BG12784">
            <v>0</v>
          </cell>
          <cell r="BJ12784">
            <v>0</v>
          </cell>
          <cell r="BK12784">
            <v>0</v>
          </cell>
          <cell r="BL12784">
            <v>0</v>
          </cell>
        </row>
        <row r="12785">
          <cell r="AP12785">
            <v>0</v>
          </cell>
          <cell r="AT12785" t="str">
            <v>-</v>
          </cell>
          <cell r="AX12785" t="str">
            <v>-</v>
          </cell>
          <cell r="BB12785" t="str">
            <v>-</v>
          </cell>
          <cell r="BE12785">
            <v>0</v>
          </cell>
          <cell r="BF12785">
            <v>0</v>
          </cell>
          <cell r="BG12785">
            <v>0</v>
          </cell>
          <cell r="BJ12785">
            <v>0</v>
          </cell>
          <cell r="BK12785">
            <v>0</v>
          </cell>
          <cell r="BL12785">
            <v>0</v>
          </cell>
        </row>
        <row r="12786">
          <cell r="AP12786">
            <v>0</v>
          </cell>
          <cell r="AT12786" t="str">
            <v>-</v>
          </cell>
          <cell r="AX12786" t="str">
            <v>-</v>
          </cell>
          <cell r="BB12786" t="str">
            <v>-</v>
          </cell>
          <cell r="BE12786">
            <v>0</v>
          </cell>
          <cell r="BF12786">
            <v>0</v>
          </cell>
          <cell r="BG12786">
            <v>0</v>
          </cell>
          <cell r="BJ12786">
            <v>0</v>
          </cell>
          <cell r="BK12786">
            <v>0</v>
          </cell>
          <cell r="BL12786">
            <v>0</v>
          </cell>
        </row>
        <row r="12787">
          <cell r="AP12787">
            <v>0</v>
          </cell>
          <cell r="AT12787" t="str">
            <v>-</v>
          </cell>
          <cell r="AX12787" t="str">
            <v>-</v>
          </cell>
          <cell r="BB12787" t="str">
            <v>-</v>
          </cell>
          <cell r="BE12787">
            <v>0</v>
          </cell>
          <cell r="BF12787">
            <v>0</v>
          </cell>
          <cell r="BG12787">
            <v>0</v>
          </cell>
          <cell r="BJ12787">
            <v>0</v>
          </cell>
          <cell r="BK12787">
            <v>0</v>
          </cell>
          <cell r="BL12787">
            <v>0</v>
          </cell>
        </row>
        <row r="12788">
          <cell r="AP12788">
            <v>0</v>
          </cell>
          <cell r="AT12788" t="str">
            <v>-</v>
          </cell>
          <cell r="AX12788" t="str">
            <v>-</v>
          </cell>
          <cell r="BB12788" t="str">
            <v>-</v>
          </cell>
          <cell r="BE12788">
            <v>0</v>
          </cell>
          <cell r="BF12788">
            <v>0</v>
          </cell>
          <cell r="BG12788">
            <v>0</v>
          </cell>
          <cell r="BJ12788">
            <v>0</v>
          </cell>
          <cell r="BK12788">
            <v>0</v>
          </cell>
          <cell r="BL12788">
            <v>0</v>
          </cell>
        </row>
        <row r="12789">
          <cell r="AP12789">
            <v>0</v>
          </cell>
          <cell r="AT12789" t="str">
            <v>-</v>
          </cell>
          <cell r="AX12789" t="str">
            <v>-</v>
          </cell>
          <cell r="BB12789" t="str">
            <v>-</v>
          </cell>
          <cell r="BE12789">
            <v>0</v>
          </cell>
          <cell r="BF12789">
            <v>0</v>
          </cell>
          <cell r="BG12789">
            <v>0</v>
          </cell>
          <cell r="BJ12789">
            <v>0</v>
          </cell>
          <cell r="BK12789">
            <v>0</v>
          </cell>
          <cell r="BL12789">
            <v>0</v>
          </cell>
        </row>
        <row r="12790">
          <cell r="AP12790">
            <v>0</v>
          </cell>
          <cell r="AT12790" t="str">
            <v>-</v>
          </cell>
          <cell r="AX12790" t="str">
            <v>-</v>
          </cell>
          <cell r="BB12790" t="str">
            <v>-</v>
          </cell>
          <cell r="BE12790">
            <v>0</v>
          </cell>
          <cell r="BF12790">
            <v>0</v>
          </cell>
          <cell r="BG12790">
            <v>0</v>
          </cell>
          <cell r="BJ12790">
            <v>0</v>
          </cell>
          <cell r="BK12790">
            <v>0</v>
          </cell>
          <cell r="BL12790">
            <v>0</v>
          </cell>
        </row>
        <row r="12791">
          <cell r="AP12791">
            <v>0</v>
          </cell>
          <cell r="AT12791" t="str">
            <v>-</v>
          </cell>
          <cell r="AX12791" t="str">
            <v>-</v>
          </cell>
          <cell r="BB12791" t="str">
            <v>-</v>
          </cell>
          <cell r="BE12791">
            <v>0</v>
          </cell>
          <cell r="BF12791">
            <v>0</v>
          </cell>
          <cell r="BG12791">
            <v>0</v>
          </cell>
          <cell r="BJ12791">
            <v>0</v>
          </cell>
          <cell r="BK12791">
            <v>0</v>
          </cell>
          <cell r="BL12791">
            <v>0</v>
          </cell>
        </row>
        <row r="12792">
          <cell r="AP12792">
            <v>0</v>
          </cell>
          <cell r="AT12792" t="str">
            <v>-</v>
          </cell>
          <cell r="AX12792" t="str">
            <v>-</v>
          </cell>
          <cell r="BB12792" t="str">
            <v>-</v>
          </cell>
          <cell r="BE12792">
            <v>0</v>
          </cell>
          <cell r="BF12792">
            <v>0</v>
          </cell>
          <cell r="BG12792">
            <v>0</v>
          </cell>
          <cell r="BJ12792">
            <v>0</v>
          </cell>
          <cell r="BK12792">
            <v>0</v>
          </cell>
          <cell r="BL12792">
            <v>0</v>
          </cell>
        </row>
        <row r="12793">
          <cell r="AP12793">
            <v>0</v>
          </cell>
          <cell r="AT12793" t="str">
            <v>-</v>
          </cell>
          <cell r="AX12793" t="str">
            <v>-</v>
          </cell>
          <cell r="BB12793" t="str">
            <v>-</v>
          </cell>
          <cell r="BE12793">
            <v>0</v>
          </cell>
          <cell r="BF12793">
            <v>0</v>
          </cell>
          <cell r="BG12793">
            <v>0</v>
          </cell>
          <cell r="BJ12793">
            <v>0</v>
          </cell>
          <cell r="BK12793">
            <v>0</v>
          </cell>
          <cell r="BL12793">
            <v>0</v>
          </cell>
        </row>
        <row r="12794">
          <cell r="AP12794">
            <v>0</v>
          </cell>
          <cell r="AT12794" t="str">
            <v>-</v>
          </cell>
          <cell r="AX12794" t="str">
            <v>-</v>
          </cell>
          <cell r="BB12794" t="str">
            <v>-</v>
          </cell>
          <cell r="BE12794">
            <v>0</v>
          </cell>
          <cell r="BF12794">
            <v>0</v>
          </cell>
          <cell r="BG12794">
            <v>0</v>
          </cell>
          <cell r="BJ12794">
            <v>0</v>
          </cell>
          <cell r="BK12794">
            <v>0</v>
          </cell>
          <cell r="BL12794">
            <v>0</v>
          </cell>
        </row>
        <row r="12795">
          <cell r="AP12795">
            <v>0</v>
          </cell>
          <cell r="AT12795" t="str">
            <v>-</v>
          </cell>
          <cell r="AX12795" t="str">
            <v>-</v>
          </cell>
          <cell r="BB12795" t="str">
            <v>-</v>
          </cell>
          <cell r="BE12795">
            <v>0</v>
          </cell>
          <cell r="BF12795">
            <v>0</v>
          </cell>
          <cell r="BG12795">
            <v>0</v>
          </cell>
          <cell r="BJ12795">
            <v>0</v>
          </cell>
          <cell r="BK12795">
            <v>0</v>
          </cell>
          <cell r="BL12795">
            <v>0</v>
          </cell>
        </row>
        <row r="12796">
          <cell r="AP12796">
            <v>0</v>
          </cell>
          <cell r="AT12796" t="str">
            <v>-</v>
          </cell>
          <cell r="AX12796" t="str">
            <v>-</v>
          </cell>
          <cell r="BB12796" t="str">
            <v>-</v>
          </cell>
          <cell r="BE12796">
            <v>0</v>
          </cell>
          <cell r="BF12796">
            <v>0</v>
          </cell>
          <cell r="BG12796">
            <v>0</v>
          </cell>
          <cell r="BJ12796">
            <v>0</v>
          </cell>
          <cell r="BK12796">
            <v>0</v>
          </cell>
          <cell r="BL12796">
            <v>0</v>
          </cell>
        </row>
        <row r="12797">
          <cell r="AP12797">
            <v>0</v>
          </cell>
          <cell r="AT12797" t="str">
            <v>-</v>
          </cell>
          <cell r="AX12797" t="str">
            <v>-</v>
          </cell>
          <cell r="BB12797" t="str">
            <v>-</v>
          </cell>
          <cell r="BE12797">
            <v>0</v>
          </cell>
          <cell r="BF12797">
            <v>0</v>
          </cell>
          <cell r="BG12797">
            <v>0</v>
          </cell>
          <cell r="BJ12797">
            <v>0</v>
          </cell>
          <cell r="BK12797">
            <v>0</v>
          </cell>
          <cell r="BL12797">
            <v>0</v>
          </cell>
        </row>
        <row r="12798">
          <cell r="AP12798">
            <v>0</v>
          </cell>
          <cell r="AT12798" t="str">
            <v>-</v>
          </cell>
          <cell r="AX12798" t="str">
            <v>-</v>
          </cell>
          <cell r="BB12798" t="str">
            <v>-</v>
          </cell>
          <cell r="BE12798">
            <v>0</v>
          </cell>
          <cell r="BF12798">
            <v>0</v>
          </cell>
          <cell r="BG12798">
            <v>0</v>
          </cell>
          <cell r="BJ12798">
            <v>0</v>
          </cell>
          <cell r="BK12798">
            <v>0</v>
          </cell>
          <cell r="BL12798">
            <v>0</v>
          </cell>
        </row>
        <row r="12799">
          <cell r="AP12799">
            <v>0</v>
          </cell>
          <cell r="AT12799" t="str">
            <v>-</v>
          </cell>
          <cell r="AX12799" t="str">
            <v>-</v>
          </cell>
          <cell r="BB12799" t="str">
            <v>-</v>
          </cell>
          <cell r="BE12799">
            <v>0</v>
          </cell>
          <cell r="BF12799">
            <v>0</v>
          </cell>
          <cell r="BG12799">
            <v>0</v>
          </cell>
          <cell r="BJ12799">
            <v>0</v>
          </cell>
          <cell r="BK12799">
            <v>0</v>
          </cell>
          <cell r="BL12799">
            <v>0</v>
          </cell>
        </row>
        <row r="12800">
          <cell r="AP12800">
            <v>0</v>
          </cell>
          <cell r="AT12800" t="str">
            <v>-</v>
          </cell>
          <cell r="AX12800" t="str">
            <v>-</v>
          </cell>
          <cell r="BB12800" t="str">
            <v>-</v>
          </cell>
          <cell r="BE12800">
            <v>0</v>
          </cell>
          <cell r="BF12800">
            <v>0</v>
          </cell>
          <cell r="BG12800">
            <v>0</v>
          </cell>
          <cell r="BJ12800">
            <v>0</v>
          </cell>
          <cell r="BK12800">
            <v>0</v>
          </cell>
          <cell r="BL12800">
            <v>0</v>
          </cell>
        </row>
        <row r="12801">
          <cell r="AP12801">
            <v>0</v>
          </cell>
          <cell r="AT12801" t="str">
            <v>-</v>
          </cell>
          <cell r="AX12801" t="str">
            <v>-</v>
          </cell>
          <cell r="BB12801" t="str">
            <v>-</v>
          </cell>
          <cell r="BE12801">
            <v>0</v>
          </cell>
          <cell r="BF12801">
            <v>0</v>
          </cell>
          <cell r="BG12801">
            <v>0</v>
          </cell>
          <cell r="BJ12801">
            <v>0</v>
          </cell>
          <cell r="BK12801">
            <v>0</v>
          </cell>
          <cell r="BL12801">
            <v>0</v>
          </cell>
        </row>
        <row r="12802">
          <cell r="AP12802">
            <v>0</v>
          </cell>
          <cell r="AT12802" t="str">
            <v>-</v>
          </cell>
          <cell r="AX12802" t="str">
            <v>-</v>
          </cell>
          <cell r="BB12802" t="str">
            <v>-</v>
          </cell>
          <cell r="BE12802">
            <v>0</v>
          </cell>
          <cell r="BF12802">
            <v>0</v>
          </cell>
          <cell r="BG12802">
            <v>0</v>
          </cell>
          <cell r="BJ12802">
            <v>0</v>
          </cell>
          <cell r="BK12802">
            <v>0</v>
          </cell>
          <cell r="BL12802">
            <v>0</v>
          </cell>
        </row>
        <row r="12803">
          <cell r="AP12803">
            <v>0</v>
          </cell>
          <cell r="AT12803" t="str">
            <v>-</v>
          </cell>
          <cell r="AX12803" t="str">
            <v>-</v>
          </cell>
          <cell r="BB12803" t="str">
            <v>-</v>
          </cell>
          <cell r="BE12803">
            <v>0</v>
          </cell>
          <cell r="BF12803">
            <v>0</v>
          </cell>
          <cell r="BG12803">
            <v>0</v>
          </cell>
          <cell r="BJ12803">
            <v>0</v>
          </cell>
          <cell r="BK12803">
            <v>0</v>
          </cell>
          <cell r="BL12803">
            <v>0</v>
          </cell>
        </row>
        <row r="12804">
          <cell r="AP12804">
            <v>0</v>
          </cell>
          <cell r="AT12804" t="str">
            <v>-</v>
          </cell>
          <cell r="AX12804" t="str">
            <v>-</v>
          </cell>
          <cell r="BB12804" t="str">
            <v>-</v>
          </cell>
          <cell r="BE12804">
            <v>0</v>
          </cell>
          <cell r="BF12804">
            <v>0</v>
          </cell>
          <cell r="BG12804">
            <v>0</v>
          </cell>
          <cell r="BJ12804">
            <v>0</v>
          </cell>
          <cell r="BK12804">
            <v>0</v>
          </cell>
          <cell r="BL12804">
            <v>0</v>
          </cell>
        </row>
        <row r="12805">
          <cell r="AP12805">
            <v>0</v>
          </cell>
          <cell r="AT12805" t="str">
            <v>-</v>
          </cell>
          <cell r="AX12805" t="str">
            <v>-</v>
          </cell>
          <cell r="BB12805" t="str">
            <v>-</v>
          </cell>
          <cell r="BE12805">
            <v>0</v>
          </cell>
          <cell r="BF12805">
            <v>0</v>
          </cell>
          <cell r="BG12805">
            <v>0</v>
          </cell>
          <cell r="BJ12805">
            <v>0</v>
          </cell>
          <cell r="BK12805">
            <v>0</v>
          </cell>
          <cell r="BL12805">
            <v>0</v>
          </cell>
        </row>
        <row r="12806">
          <cell r="AP12806">
            <v>0</v>
          </cell>
          <cell r="AT12806" t="str">
            <v>-</v>
          </cell>
          <cell r="AX12806" t="str">
            <v>-</v>
          </cell>
          <cell r="BB12806" t="str">
            <v>-</v>
          </cell>
          <cell r="BE12806">
            <v>0</v>
          </cell>
          <cell r="BF12806">
            <v>0</v>
          </cell>
          <cell r="BG12806">
            <v>0</v>
          </cell>
          <cell r="BJ12806">
            <v>0</v>
          </cell>
          <cell r="BK12806">
            <v>0</v>
          </cell>
          <cell r="BL12806">
            <v>0</v>
          </cell>
        </row>
        <row r="12807">
          <cell r="AP12807">
            <v>0</v>
          </cell>
          <cell r="AT12807" t="str">
            <v>-</v>
          </cell>
          <cell r="AX12807" t="str">
            <v>-</v>
          </cell>
          <cell r="BB12807" t="str">
            <v>-</v>
          </cell>
          <cell r="BE12807">
            <v>0</v>
          </cell>
          <cell r="BF12807">
            <v>0</v>
          </cell>
          <cell r="BG12807">
            <v>0</v>
          </cell>
          <cell r="BJ12807">
            <v>0</v>
          </cell>
          <cell r="BK12807">
            <v>0</v>
          </cell>
          <cell r="BL12807">
            <v>0</v>
          </cell>
        </row>
        <row r="12808">
          <cell r="AP12808">
            <v>0</v>
          </cell>
          <cell r="AT12808" t="str">
            <v>-</v>
          </cell>
          <cell r="AX12808" t="str">
            <v>-</v>
          </cell>
          <cell r="BB12808" t="str">
            <v>-</v>
          </cell>
          <cell r="BE12808">
            <v>0</v>
          </cell>
          <cell r="BF12808">
            <v>0</v>
          </cell>
          <cell r="BG12808">
            <v>0</v>
          </cell>
          <cell r="BJ12808">
            <v>0</v>
          </cell>
          <cell r="BK12808">
            <v>0</v>
          </cell>
          <cell r="BL12808">
            <v>0</v>
          </cell>
        </row>
        <row r="12809">
          <cell r="AP12809">
            <v>0</v>
          </cell>
          <cell r="AT12809" t="str">
            <v>-</v>
          </cell>
          <cell r="AX12809" t="str">
            <v>-</v>
          </cell>
          <cell r="BB12809" t="str">
            <v>-</v>
          </cell>
          <cell r="BE12809">
            <v>0</v>
          </cell>
          <cell r="BF12809">
            <v>0</v>
          </cell>
          <cell r="BG12809">
            <v>0</v>
          </cell>
          <cell r="BJ12809">
            <v>0</v>
          </cell>
          <cell r="BK12809">
            <v>0</v>
          </cell>
          <cell r="BL12809">
            <v>0</v>
          </cell>
        </row>
        <row r="12810">
          <cell r="AP12810">
            <v>0</v>
          </cell>
          <cell r="AT12810" t="str">
            <v>-</v>
          </cell>
          <cell r="AX12810" t="str">
            <v>-</v>
          </cell>
          <cell r="BB12810" t="str">
            <v>-</v>
          </cell>
          <cell r="BE12810">
            <v>0</v>
          </cell>
          <cell r="BF12810">
            <v>0</v>
          </cell>
          <cell r="BG12810">
            <v>0</v>
          </cell>
          <cell r="BJ12810">
            <v>0</v>
          </cell>
          <cell r="BK12810">
            <v>0</v>
          </cell>
          <cell r="BL12810">
            <v>0</v>
          </cell>
        </row>
        <row r="12811">
          <cell r="AP12811">
            <v>0</v>
          </cell>
          <cell r="AT12811" t="str">
            <v>-</v>
          </cell>
          <cell r="AX12811" t="str">
            <v>-</v>
          </cell>
          <cell r="BB12811" t="str">
            <v>-</v>
          </cell>
          <cell r="BE12811">
            <v>0</v>
          </cell>
          <cell r="BF12811">
            <v>0</v>
          </cell>
          <cell r="BG12811">
            <v>0</v>
          </cell>
          <cell r="BJ12811">
            <v>0</v>
          </cell>
          <cell r="BK12811">
            <v>0</v>
          </cell>
          <cell r="BL12811">
            <v>0</v>
          </cell>
        </row>
        <row r="12812">
          <cell r="AP12812">
            <v>0</v>
          </cell>
          <cell r="AT12812" t="str">
            <v>-</v>
          </cell>
          <cell r="AX12812" t="str">
            <v>-</v>
          </cell>
          <cell r="BB12812" t="str">
            <v>-</v>
          </cell>
          <cell r="BE12812">
            <v>0</v>
          </cell>
          <cell r="BF12812">
            <v>0</v>
          </cell>
          <cell r="BG12812">
            <v>0</v>
          </cell>
          <cell r="BJ12812">
            <v>0</v>
          </cell>
          <cell r="BK12812">
            <v>0</v>
          </cell>
          <cell r="BL12812">
            <v>0</v>
          </cell>
        </row>
        <row r="12813">
          <cell r="AP12813">
            <v>0</v>
          </cell>
          <cell r="AT12813" t="str">
            <v>-</v>
          </cell>
          <cell r="AX12813" t="str">
            <v>-</v>
          </cell>
          <cell r="BB12813" t="str">
            <v>-</v>
          </cell>
          <cell r="BE12813">
            <v>0</v>
          </cell>
          <cell r="BF12813">
            <v>0</v>
          </cell>
          <cell r="BG12813">
            <v>0</v>
          </cell>
          <cell r="BJ12813">
            <v>0</v>
          </cell>
          <cell r="BK12813">
            <v>0</v>
          </cell>
          <cell r="BL12813">
            <v>0</v>
          </cell>
        </row>
        <row r="12814">
          <cell r="AP12814">
            <v>0</v>
          </cell>
          <cell r="AT12814" t="str">
            <v>-</v>
          </cell>
          <cell r="AX12814" t="str">
            <v>-</v>
          </cell>
          <cell r="BB12814" t="str">
            <v>-</v>
          </cell>
          <cell r="BE12814">
            <v>0</v>
          </cell>
          <cell r="BF12814">
            <v>0</v>
          </cell>
          <cell r="BG12814">
            <v>0</v>
          </cell>
          <cell r="BJ12814">
            <v>0</v>
          </cell>
          <cell r="BK12814">
            <v>0</v>
          </cell>
          <cell r="BL12814">
            <v>0</v>
          </cell>
        </row>
        <row r="12815">
          <cell r="AP12815">
            <v>0</v>
          </cell>
          <cell r="AT12815" t="str">
            <v>-</v>
          </cell>
          <cell r="AX12815" t="str">
            <v>-</v>
          </cell>
          <cell r="BB12815" t="str">
            <v>-</v>
          </cell>
          <cell r="BE12815">
            <v>0</v>
          </cell>
          <cell r="BF12815">
            <v>0</v>
          </cell>
          <cell r="BG12815">
            <v>0</v>
          </cell>
          <cell r="BJ12815">
            <v>0</v>
          </cell>
          <cell r="BK12815">
            <v>0</v>
          </cell>
          <cell r="BL12815">
            <v>0</v>
          </cell>
        </row>
        <row r="12816">
          <cell r="AP12816">
            <v>0</v>
          </cell>
          <cell r="AT12816" t="str">
            <v>-</v>
          </cell>
          <cell r="AX12816" t="str">
            <v>-</v>
          </cell>
          <cell r="BB12816" t="str">
            <v>-</v>
          </cell>
          <cell r="BE12816">
            <v>0</v>
          </cell>
          <cell r="BF12816">
            <v>0</v>
          </cell>
          <cell r="BG12816">
            <v>0</v>
          </cell>
          <cell r="BJ12816">
            <v>0</v>
          </cell>
          <cell r="BK12816">
            <v>0</v>
          </cell>
          <cell r="BL12816">
            <v>0</v>
          </cell>
        </row>
        <row r="12817">
          <cell r="AP12817">
            <v>0</v>
          </cell>
          <cell r="AT12817" t="str">
            <v>-</v>
          </cell>
          <cell r="AX12817" t="str">
            <v>-</v>
          </cell>
          <cell r="BB12817" t="str">
            <v>-</v>
          </cell>
          <cell r="BE12817">
            <v>0</v>
          </cell>
          <cell r="BF12817">
            <v>0</v>
          </cell>
          <cell r="BG12817">
            <v>0</v>
          </cell>
          <cell r="BJ12817">
            <v>0</v>
          </cell>
          <cell r="BK12817">
            <v>0</v>
          </cell>
          <cell r="BL12817">
            <v>0</v>
          </cell>
        </row>
        <row r="12818">
          <cell r="AP12818">
            <v>0</v>
          </cell>
          <cell r="AT12818" t="str">
            <v>-</v>
          </cell>
          <cell r="AX12818" t="str">
            <v>-</v>
          </cell>
          <cell r="BB12818" t="str">
            <v>-</v>
          </cell>
          <cell r="BE12818">
            <v>0</v>
          </cell>
          <cell r="BF12818">
            <v>0</v>
          </cell>
          <cell r="BG12818">
            <v>0</v>
          </cell>
          <cell r="BJ12818">
            <v>0</v>
          </cell>
          <cell r="BK12818">
            <v>0</v>
          </cell>
          <cell r="BL12818">
            <v>0</v>
          </cell>
        </row>
        <row r="12819">
          <cell r="AP12819">
            <v>0</v>
          </cell>
          <cell r="AT12819" t="str">
            <v>-</v>
          </cell>
          <cell r="AX12819" t="str">
            <v>-</v>
          </cell>
          <cell r="BB12819" t="str">
            <v>-</v>
          </cell>
          <cell r="BE12819">
            <v>0</v>
          </cell>
          <cell r="BF12819">
            <v>0</v>
          </cell>
          <cell r="BG12819">
            <v>0</v>
          </cell>
          <cell r="BJ12819">
            <v>0</v>
          </cell>
          <cell r="BK12819">
            <v>0</v>
          </cell>
          <cell r="BL12819">
            <v>0</v>
          </cell>
        </row>
        <row r="12820">
          <cell r="AP12820">
            <v>0</v>
          </cell>
          <cell r="AT12820" t="str">
            <v>-</v>
          </cell>
          <cell r="AX12820" t="str">
            <v>-</v>
          </cell>
          <cell r="BB12820" t="str">
            <v>-</v>
          </cell>
          <cell r="BE12820">
            <v>0</v>
          </cell>
          <cell r="BF12820">
            <v>0</v>
          </cell>
          <cell r="BG12820">
            <v>0</v>
          </cell>
          <cell r="BJ12820">
            <v>0</v>
          </cell>
          <cell r="BK12820">
            <v>0</v>
          </cell>
          <cell r="BL12820">
            <v>0</v>
          </cell>
        </row>
        <row r="12821">
          <cell r="AP12821">
            <v>0</v>
          </cell>
          <cell r="AT12821" t="str">
            <v>-</v>
          </cell>
          <cell r="AX12821" t="str">
            <v>-</v>
          </cell>
          <cell r="BB12821" t="str">
            <v>-</v>
          </cell>
          <cell r="BE12821">
            <v>0</v>
          </cell>
          <cell r="BF12821">
            <v>0</v>
          </cell>
          <cell r="BG12821">
            <v>0</v>
          </cell>
          <cell r="BJ12821">
            <v>0</v>
          </cell>
          <cell r="BK12821">
            <v>0</v>
          </cell>
          <cell r="BL12821">
            <v>0</v>
          </cell>
        </row>
        <row r="12822">
          <cell r="AP12822">
            <v>0</v>
          </cell>
          <cell r="AT12822" t="str">
            <v>-</v>
          </cell>
          <cell r="AX12822" t="str">
            <v>-</v>
          </cell>
          <cell r="BB12822" t="str">
            <v>-</v>
          </cell>
          <cell r="BE12822">
            <v>0</v>
          </cell>
          <cell r="BF12822">
            <v>0</v>
          </cell>
          <cell r="BG12822">
            <v>0</v>
          </cell>
          <cell r="BJ12822">
            <v>0</v>
          </cell>
          <cell r="BK12822">
            <v>0</v>
          </cell>
          <cell r="BL12822">
            <v>0</v>
          </cell>
        </row>
        <row r="12823">
          <cell r="AP12823">
            <v>0</v>
          </cell>
          <cell r="AT12823" t="str">
            <v>-</v>
          </cell>
          <cell r="AX12823" t="str">
            <v>-</v>
          </cell>
          <cell r="BB12823" t="str">
            <v>-</v>
          </cell>
          <cell r="BE12823">
            <v>0</v>
          </cell>
          <cell r="BF12823">
            <v>0</v>
          </cell>
          <cell r="BG12823">
            <v>0</v>
          </cell>
          <cell r="BJ12823">
            <v>0</v>
          </cell>
          <cell r="BK12823">
            <v>0</v>
          </cell>
          <cell r="BL12823">
            <v>0</v>
          </cell>
        </row>
        <row r="12824">
          <cell r="AP12824">
            <v>0</v>
          </cell>
          <cell r="AT12824" t="str">
            <v>-</v>
          </cell>
          <cell r="AX12824" t="str">
            <v>-</v>
          </cell>
          <cell r="BB12824" t="str">
            <v>-</v>
          </cell>
          <cell r="BE12824">
            <v>0</v>
          </cell>
          <cell r="BF12824">
            <v>0</v>
          </cell>
          <cell r="BG12824">
            <v>0</v>
          </cell>
          <cell r="BJ12824">
            <v>0</v>
          </cell>
          <cell r="BK12824">
            <v>0</v>
          </cell>
          <cell r="BL12824">
            <v>0</v>
          </cell>
        </row>
        <row r="12825">
          <cell r="AP12825">
            <v>0</v>
          </cell>
          <cell r="AT12825" t="str">
            <v>-</v>
          </cell>
          <cell r="AX12825" t="str">
            <v>-</v>
          </cell>
          <cell r="BB12825" t="str">
            <v>-</v>
          </cell>
          <cell r="BE12825">
            <v>0</v>
          </cell>
          <cell r="BF12825">
            <v>0</v>
          </cell>
          <cell r="BG12825">
            <v>0</v>
          </cell>
          <cell r="BJ12825">
            <v>0</v>
          </cell>
          <cell r="BK12825">
            <v>0</v>
          </cell>
          <cell r="BL12825">
            <v>0</v>
          </cell>
        </row>
        <row r="12826">
          <cell r="AP12826">
            <v>0</v>
          </cell>
          <cell r="AT12826" t="str">
            <v>-</v>
          </cell>
          <cell r="AX12826" t="str">
            <v>-</v>
          </cell>
          <cell r="BB12826" t="str">
            <v>-</v>
          </cell>
          <cell r="BE12826">
            <v>0</v>
          </cell>
          <cell r="BF12826">
            <v>0</v>
          </cell>
          <cell r="BG12826">
            <v>0</v>
          </cell>
          <cell r="BJ12826">
            <v>0</v>
          </cell>
          <cell r="BK12826">
            <v>0</v>
          </cell>
          <cell r="BL12826">
            <v>0</v>
          </cell>
        </row>
        <row r="12827">
          <cell r="AP12827">
            <v>0</v>
          </cell>
          <cell r="AT12827" t="str">
            <v>-</v>
          </cell>
          <cell r="AX12827" t="str">
            <v>-</v>
          </cell>
          <cell r="BB12827" t="str">
            <v>-</v>
          </cell>
          <cell r="BE12827">
            <v>0</v>
          </cell>
          <cell r="BF12827">
            <v>0</v>
          </cell>
          <cell r="BG12827">
            <v>0</v>
          </cell>
          <cell r="BJ12827">
            <v>0</v>
          </cell>
          <cell r="BK12827">
            <v>0</v>
          </cell>
          <cell r="BL12827">
            <v>0</v>
          </cell>
        </row>
        <row r="12828">
          <cell r="AP12828">
            <v>0</v>
          </cell>
          <cell r="AT12828" t="str">
            <v>-</v>
          </cell>
          <cell r="AX12828" t="str">
            <v>-</v>
          </cell>
          <cell r="BB12828" t="str">
            <v>-</v>
          </cell>
          <cell r="BE12828">
            <v>0</v>
          </cell>
          <cell r="BF12828">
            <v>0</v>
          </cell>
          <cell r="BG12828">
            <v>0</v>
          </cell>
          <cell r="BJ12828">
            <v>0</v>
          </cell>
          <cell r="BK12828">
            <v>0</v>
          </cell>
          <cell r="BL12828">
            <v>0</v>
          </cell>
        </row>
        <row r="12829">
          <cell r="AP12829">
            <v>0</v>
          </cell>
          <cell r="AT12829" t="str">
            <v>-</v>
          </cell>
          <cell r="AX12829" t="str">
            <v>-</v>
          </cell>
          <cell r="BB12829" t="str">
            <v>-</v>
          </cell>
          <cell r="BE12829">
            <v>0</v>
          </cell>
          <cell r="BF12829">
            <v>0</v>
          </cell>
          <cell r="BG12829">
            <v>0</v>
          </cell>
          <cell r="BJ12829">
            <v>0</v>
          </cell>
          <cell r="BK12829">
            <v>0</v>
          </cell>
          <cell r="BL12829">
            <v>0</v>
          </cell>
        </row>
        <row r="12830">
          <cell r="AP12830">
            <v>0</v>
          </cell>
          <cell r="AT12830" t="str">
            <v>-</v>
          </cell>
          <cell r="AX12830" t="str">
            <v>-</v>
          </cell>
          <cell r="BB12830" t="str">
            <v>-</v>
          </cell>
          <cell r="BE12830">
            <v>0</v>
          </cell>
          <cell r="BF12830">
            <v>0</v>
          </cell>
          <cell r="BG12830">
            <v>0</v>
          </cell>
          <cell r="BJ12830">
            <v>0</v>
          </cell>
          <cell r="BK12830">
            <v>0</v>
          </cell>
          <cell r="BL12830">
            <v>0</v>
          </cell>
        </row>
        <row r="12831">
          <cell r="AP12831">
            <v>0</v>
          </cell>
          <cell r="AT12831" t="str">
            <v>-</v>
          </cell>
          <cell r="AX12831" t="str">
            <v>-</v>
          </cell>
          <cell r="BB12831" t="str">
            <v>-</v>
          </cell>
          <cell r="BE12831">
            <v>0</v>
          </cell>
          <cell r="BF12831">
            <v>0</v>
          </cell>
          <cell r="BG12831">
            <v>0</v>
          </cell>
          <cell r="BJ12831">
            <v>0</v>
          </cell>
          <cell r="BK12831">
            <v>0</v>
          </cell>
          <cell r="BL12831">
            <v>0</v>
          </cell>
        </row>
        <row r="12832">
          <cell r="AP12832">
            <v>0</v>
          </cell>
          <cell r="AT12832" t="str">
            <v>-</v>
          </cell>
          <cell r="AX12832" t="str">
            <v>-</v>
          </cell>
          <cell r="BB12832" t="str">
            <v>-</v>
          </cell>
          <cell r="BE12832">
            <v>0</v>
          </cell>
          <cell r="BF12832">
            <v>0</v>
          </cell>
          <cell r="BG12832">
            <v>0</v>
          </cell>
          <cell r="BJ12832">
            <v>0</v>
          </cell>
          <cell r="BK12832">
            <v>0</v>
          </cell>
          <cell r="BL12832">
            <v>0</v>
          </cell>
        </row>
        <row r="12833">
          <cell r="AP12833">
            <v>0</v>
          </cell>
          <cell r="AT12833" t="str">
            <v>-</v>
          </cell>
          <cell r="AX12833" t="str">
            <v>-</v>
          </cell>
          <cell r="BB12833" t="str">
            <v>-</v>
          </cell>
          <cell r="BE12833">
            <v>0</v>
          </cell>
          <cell r="BF12833">
            <v>0</v>
          </cell>
          <cell r="BG12833">
            <v>0</v>
          </cell>
          <cell r="BJ12833">
            <v>0</v>
          </cell>
          <cell r="BK12833">
            <v>0</v>
          </cell>
          <cell r="BL12833">
            <v>0</v>
          </cell>
        </row>
        <row r="12834">
          <cell r="AP12834">
            <v>0</v>
          </cell>
          <cell r="AT12834" t="str">
            <v>-</v>
          </cell>
          <cell r="AX12834" t="str">
            <v>-</v>
          </cell>
          <cell r="BB12834" t="str">
            <v>-</v>
          </cell>
          <cell r="BE12834">
            <v>0</v>
          </cell>
          <cell r="BF12834">
            <v>0</v>
          </cell>
          <cell r="BG12834">
            <v>0</v>
          </cell>
          <cell r="BJ12834">
            <v>0</v>
          </cell>
          <cell r="BK12834">
            <v>0</v>
          </cell>
          <cell r="BL12834">
            <v>0</v>
          </cell>
        </row>
        <row r="12835">
          <cell r="AP12835">
            <v>0</v>
          </cell>
          <cell r="AT12835" t="str">
            <v>-</v>
          </cell>
          <cell r="AX12835" t="str">
            <v>-</v>
          </cell>
          <cell r="BB12835" t="str">
            <v>-</v>
          </cell>
          <cell r="BE12835">
            <v>0</v>
          </cell>
          <cell r="BF12835">
            <v>0</v>
          </cell>
          <cell r="BG12835">
            <v>0</v>
          </cell>
          <cell r="BJ12835">
            <v>0</v>
          </cell>
          <cell r="BK12835">
            <v>0</v>
          </cell>
          <cell r="BL12835">
            <v>0</v>
          </cell>
        </row>
        <row r="12836">
          <cell r="AP12836">
            <v>0</v>
          </cell>
          <cell r="AT12836" t="str">
            <v>-</v>
          </cell>
          <cell r="AX12836" t="str">
            <v>-</v>
          </cell>
          <cell r="BB12836" t="str">
            <v>-</v>
          </cell>
          <cell r="BE12836">
            <v>0</v>
          </cell>
          <cell r="BF12836">
            <v>0</v>
          </cell>
          <cell r="BG12836">
            <v>0</v>
          </cell>
          <cell r="BJ12836">
            <v>0</v>
          </cell>
          <cell r="BK12836">
            <v>0</v>
          </cell>
          <cell r="BL12836">
            <v>0</v>
          </cell>
        </row>
        <row r="12837">
          <cell r="AP12837">
            <v>0</v>
          </cell>
          <cell r="AT12837" t="str">
            <v>-</v>
          </cell>
          <cell r="AX12837" t="str">
            <v>-</v>
          </cell>
          <cell r="BB12837" t="str">
            <v>-</v>
          </cell>
          <cell r="BE12837">
            <v>0</v>
          </cell>
          <cell r="BF12837">
            <v>0</v>
          </cell>
          <cell r="BG12837">
            <v>0</v>
          </cell>
          <cell r="BJ12837">
            <v>0</v>
          </cell>
          <cell r="BK12837">
            <v>0</v>
          </cell>
          <cell r="BL12837">
            <v>0</v>
          </cell>
        </row>
        <row r="12838">
          <cell r="AP12838">
            <v>0</v>
          </cell>
          <cell r="AT12838" t="str">
            <v>-</v>
          </cell>
          <cell r="AX12838" t="str">
            <v>-</v>
          </cell>
          <cell r="BB12838" t="str">
            <v>-</v>
          </cell>
          <cell r="BE12838">
            <v>0</v>
          </cell>
          <cell r="BF12838">
            <v>0</v>
          </cell>
          <cell r="BG12838">
            <v>0</v>
          </cell>
          <cell r="BJ12838">
            <v>0</v>
          </cell>
          <cell r="BK12838">
            <v>0</v>
          </cell>
          <cell r="BL12838">
            <v>0</v>
          </cell>
        </row>
        <row r="12839">
          <cell r="AP12839">
            <v>0</v>
          </cell>
          <cell r="AT12839" t="str">
            <v>-</v>
          </cell>
          <cell r="AX12839" t="str">
            <v>-</v>
          </cell>
          <cell r="BB12839" t="str">
            <v>-</v>
          </cell>
          <cell r="BE12839">
            <v>0</v>
          </cell>
          <cell r="BF12839">
            <v>0</v>
          </cell>
          <cell r="BG12839">
            <v>0</v>
          </cell>
          <cell r="BJ12839">
            <v>0</v>
          </cell>
          <cell r="BK12839">
            <v>0</v>
          </cell>
          <cell r="BL12839">
            <v>0</v>
          </cell>
        </row>
        <row r="12840">
          <cell r="AP12840">
            <v>0</v>
          </cell>
          <cell r="AT12840" t="str">
            <v>-</v>
          </cell>
          <cell r="AX12840" t="str">
            <v>-</v>
          </cell>
          <cell r="BB12840" t="str">
            <v>-</v>
          </cell>
          <cell r="BE12840">
            <v>0</v>
          </cell>
          <cell r="BF12840">
            <v>0</v>
          </cell>
          <cell r="BG12840">
            <v>0</v>
          </cell>
          <cell r="BJ12840">
            <v>0</v>
          </cell>
          <cell r="BK12840">
            <v>0</v>
          </cell>
          <cell r="BL12840">
            <v>0</v>
          </cell>
        </row>
        <row r="12841">
          <cell r="AP12841">
            <v>0</v>
          </cell>
          <cell r="AT12841" t="str">
            <v>-</v>
          </cell>
          <cell r="AX12841" t="str">
            <v>-</v>
          </cell>
          <cell r="BB12841" t="str">
            <v>-</v>
          </cell>
          <cell r="BE12841">
            <v>0</v>
          </cell>
          <cell r="BF12841">
            <v>0</v>
          </cell>
          <cell r="BG12841">
            <v>0</v>
          </cell>
          <cell r="BJ12841">
            <v>0</v>
          </cell>
          <cell r="BK12841">
            <v>0</v>
          </cell>
          <cell r="BL12841">
            <v>0</v>
          </cell>
        </row>
        <row r="12842">
          <cell r="AP12842">
            <v>0</v>
          </cell>
          <cell r="AT12842" t="str">
            <v>-</v>
          </cell>
          <cell r="AX12842" t="str">
            <v>-</v>
          </cell>
          <cell r="BB12842" t="str">
            <v>-</v>
          </cell>
          <cell r="BE12842">
            <v>0</v>
          </cell>
          <cell r="BF12842">
            <v>0</v>
          </cell>
          <cell r="BG12842">
            <v>0</v>
          </cell>
          <cell r="BJ12842">
            <v>0</v>
          </cell>
          <cell r="BK12842">
            <v>0</v>
          </cell>
          <cell r="BL12842">
            <v>0</v>
          </cell>
        </row>
        <row r="12843">
          <cell r="AP12843">
            <v>0</v>
          </cell>
          <cell r="AT12843" t="str">
            <v>-</v>
          </cell>
          <cell r="AX12843" t="str">
            <v>-</v>
          </cell>
          <cell r="BB12843" t="str">
            <v>-</v>
          </cell>
          <cell r="BE12843">
            <v>0</v>
          </cell>
          <cell r="BF12843">
            <v>0</v>
          </cell>
          <cell r="BG12843">
            <v>0</v>
          </cell>
          <cell r="BJ12843">
            <v>0</v>
          </cell>
          <cell r="BK12843">
            <v>0</v>
          </cell>
          <cell r="BL12843">
            <v>0</v>
          </cell>
        </row>
        <row r="12844">
          <cell r="AP12844">
            <v>0</v>
          </cell>
          <cell r="AT12844" t="str">
            <v>-</v>
          </cell>
          <cell r="AX12844" t="str">
            <v>-</v>
          </cell>
          <cell r="BB12844" t="str">
            <v>-</v>
          </cell>
          <cell r="BE12844">
            <v>0</v>
          </cell>
          <cell r="BF12844">
            <v>0</v>
          </cell>
          <cell r="BG12844">
            <v>0</v>
          </cell>
          <cell r="BJ12844">
            <v>0</v>
          </cell>
          <cell r="BK12844">
            <v>0</v>
          </cell>
          <cell r="BL12844">
            <v>0</v>
          </cell>
        </row>
        <row r="12845">
          <cell r="AP12845">
            <v>0</v>
          </cell>
          <cell r="AT12845" t="str">
            <v>-</v>
          </cell>
          <cell r="AX12845" t="str">
            <v>-</v>
          </cell>
          <cell r="BB12845" t="str">
            <v>-</v>
          </cell>
          <cell r="BE12845">
            <v>0</v>
          </cell>
          <cell r="BF12845">
            <v>0</v>
          </cell>
          <cell r="BG12845">
            <v>0</v>
          </cell>
          <cell r="BJ12845">
            <v>0</v>
          </cell>
          <cell r="BK12845">
            <v>0</v>
          </cell>
          <cell r="BL12845">
            <v>0</v>
          </cell>
        </row>
        <row r="12846">
          <cell r="AP12846">
            <v>0</v>
          </cell>
          <cell r="AT12846" t="str">
            <v>-</v>
          </cell>
          <cell r="AX12846" t="str">
            <v>-</v>
          </cell>
          <cell r="BB12846" t="str">
            <v>-</v>
          </cell>
          <cell r="BE12846">
            <v>0</v>
          </cell>
          <cell r="BF12846">
            <v>0</v>
          </cell>
          <cell r="BG12846">
            <v>0</v>
          </cell>
          <cell r="BJ12846">
            <v>0</v>
          </cell>
          <cell r="BK12846">
            <v>0</v>
          </cell>
          <cell r="BL12846">
            <v>0</v>
          </cell>
        </row>
        <row r="12847">
          <cell r="AP12847">
            <v>0</v>
          </cell>
          <cell r="AT12847" t="str">
            <v>-</v>
          </cell>
          <cell r="AX12847" t="str">
            <v>-</v>
          </cell>
          <cell r="BB12847" t="str">
            <v>-</v>
          </cell>
          <cell r="BE12847">
            <v>0</v>
          </cell>
          <cell r="BF12847">
            <v>0</v>
          </cell>
          <cell r="BG12847">
            <v>0</v>
          </cell>
          <cell r="BJ12847">
            <v>0</v>
          </cell>
          <cell r="BK12847">
            <v>0</v>
          </cell>
          <cell r="BL12847">
            <v>0</v>
          </cell>
        </row>
        <row r="12848">
          <cell r="AP12848">
            <v>0</v>
          </cell>
          <cell r="AT12848" t="str">
            <v>-</v>
          </cell>
          <cell r="AX12848" t="str">
            <v>-</v>
          </cell>
          <cell r="BB12848" t="str">
            <v>-</v>
          </cell>
          <cell r="BE12848">
            <v>0</v>
          </cell>
          <cell r="BF12848">
            <v>0</v>
          </cell>
          <cell r="BG12848">
            <v>0</v>
          </cell>
          <cell r="BJ12848">
            <v>0</v>
          </cell>
          <cell r="BK12848">
            <v>0</v>
          </cell>
          <cell r="BL12848">
            <v>0</v>
          </cell>
        </row>
        <row r="12849">
          <cell r="AP12849">
            <v>0</v>
          </cell>
          <cell r="AT12849" t="str">
            <v>-</v>
          </cell>
          <cell r="AX12849" t="str">
            <v>-</v>
          </cell>
          <cell r="BB12849" t="str">
            <v>-</v>
          </cell>
          <cell r="BE12849">
            <v>0</v>
          </cell>
          <cell r="BF12849">
            <v>0</v>
          </cell>
          <cell r="BG12849">
            <v>0</v>
          </cell>
          <cell r="BJ12849">
            <v>0</v>
          </cell>
          <cell r="BK12849">
            <v>0</v>
          </cell>
          <cell r="BL12849">
            <v>0</v>
          </cell>
        </row>
        <row r="12850">
          <cell r="AP12850">
            <v>0</v>
          </cell>
          <cell r="AT12850" t="str">
            <v>-</v>
          </cell>
          <cell r="AX12850" t="str">
            <v>-</v>
          </cell>
          <cell r="BB12850" t="str">
            <v>-</v>
          </cell>
          <cell r="BE12850">
            <v>0</v>
          </cell>
          <cell r="BF12850">
            <v>0</v>
          </cell>
          <cell r="BG12850">
            <v>0</v>
          </cell>
          <cell r="BJ12850">
            <v>0</v>
          </cell>
          <cell r="BK12850">
            <v>0</v>
          </cell>
          <cell r="BL12850">
            <v>0</v>
          </cell>
        </row>
        <row r="12851">
          <cell r="AP12851">
            <v>0</v>
          </cell>
          <cell r="AT12851" t="str">
            <v>-</v>
          </cell>
          <cell r="AX12851" t="str">
            <v>-</v>
          </cell>
          <cell r="BB12851" t="str">
            <v>-</v>
          </cell>
          <cell r="BE12851">
            <v>0</v>
          </cell>
          <cell r="BF12851">
            <v>0</v>
          </cell>
          <cell r="BG12851">
            <v>0</v>
          </cell>
          <cell r="BJ12851">
            <v>0</v>
          </cell>
          <cell r="BK12851">
            <v>0</v>
          </cell>
          <cell r="BL12851">
            <v>0</v>
          </cell>
        </row>
        <row r="12852">
          <cell r="AP12852">
            <v>0</v>
          </cell>
          <cell r="AT12852" t="str">
            <v>-</v>
          </cell>
          <cell r="AX12852" t="str">
            <v>-</v>
          </cell>
          <cell r="BB12852" t="str">
            <v>-</v>
          </cell>
          <cell r="BE12852">
            <v>0</v>
          </cell>
          <cell r="BF12852">
            <v>0</v>
          </cell>
          <cell r="BG12852">
            <v>0</v>
          </cell>
          <cell r="BJ12852">
            <v>0</v>
          </cell>
          <cell r="BK12852">
            <v>0</v>
          </cell>
          <cell r="BL12852">
            <v>0</v>
          </cell>
        </row>
        <row r="12853">
          <cell r="AP12853">
            <v>0</v>
          </cell>
          <cell r="AT12853" t="str">
            <v>-</v>
          </cell>
          <cell r="AX12853" t="str">
            <v>-</v>
          </cell>
          <cell r="BB12853" t="str">
            <v>-</v>
          </cell>
          <cell r="BE12853">
            <v>0</v>
          </cell>
          <cell r="BF12853">
            <v>0</v>
          </cell>
          <cell r="BG12853">
            <v>0</v>
          </cell>
          <cell r="BJ12853">
            <v>0</v>
          </cell>
          <cell r="BK12853">
            <v>0</v>
          </cell>
          <cell r="BL12853">
            <v>0</v>
          </cell>
        </row>
        <row r="12854">
          <cell r="AP12854">
            <v>0</v>
          </cell>
          <cell r="AT12854" t="str">
            <v>-</v>
          </cell>
          <cell r="AX12854" t="str">
            <v>-</v>
          </cell>
          <cell r="BB12854" t="str">
            <v>-</v>
          </cell>
          <cell r="BE12854">
            <v>0</v>
          </cell>
          <cell r="BF12854">
            <v>0</v>
          </cell>
          <cell r="BG12854">
            <v>0</v>
          </cell>
          <cell r="BJ12854">
            <v>0</v>
          </cell>
          <cell r="BK12854">
            <v>0</v>
          </cell>
          <cell r="BL12854">
            <v>0</v>
          </cell>
        </row>
        <row r="12855">
          <cell r="AP12855">
            <v>0</v>
          </cell>
          <cell r="AT12855" t="str">
            <v>-</v>
          </cell>
          <cell r="AX12855" t="str">
            <v>-</v>
          </cell>
          <cell r="BB12855" t="str">
            <v>-</v>
          </cell>
          <cell r="BE12855">
            <v>0</v>
          </cell>
          <cell r="BF12855">
            <v>0</v>
          </cell>
          <cell r="BG12855">
            <v>0</v>
          </cell>
          <cell r="BJ12855">
            <v>0</v>
          </cell>
          <cell r="BK12855">
            <v>0</v>
          </cell>
          <cell r="BL12855">
            <v>0</v>
          </cell>
        </row>
        <row r="12856">
          <cell r="AP12856">
            <v>0</v>
          </cell>
          <cell r="AT12856" t="str">
            <v>-</v>
          </cell>
          <cell r="AX12856" t="str">
            <v>-</v>
          </cell>
          <cell r="BB12856" t="str">
            <v>-</v>
          </cell>
          <cell r="BE12856">
            <v>0</v>
          </cell>
          <cell r="BF12856">
            <v>0</v>
          </cell>
          <cell r="BG12856">
            <v>0</v>
          </cell>
          <cell r="BJ12856">
            <v>0</v>
          </cell>
          <cell r="BK12856">
            <v>0</v>
          </cell>
          <cell r="BL12856">
            <v>0</v>
          </cell>
        </row>
        <row r="12857">
          <cell r="AP12857">
            <v>0</v>
          </cell>
          <cell r="AT12857" t="str">
            <v>-</v>
          </cell>
          <cell r="AX12857" t="str">
            <v>-</v>
          </cell>
          <cell r="BB12857" t="str">
            <v>-</v>
          </cell>
          <cell r="BE12857">
            <v>0</v>
          </cell>
          <cell r="BF12857">
            <v>0</v>
          </cell>
          <cell r="BG12857">
            <v>0</v>
          </cell>
          <cell r="BJ12857">
            <v>0</v>
          </cell>
          <cell r="BK12857">
            <v>0</v>
          </cell>
          <cell r="BL12857">
            <v>0</v>
          </cell>
        </row>
        <row r="12858">
          <cell r="AP12858">
            <v>0</v>
          </cell>
          <cell r="AT12858" t="str">
            <v>-</v>
          </cell>
          <cell r="AX12858" t="str">
            <v>-</v>
          </cell>
          <cell r="BB12858" t="str">
            <v>-</v>
          </cell>
          <cell r="BE12858">
            <v>0</v>
          </cell>
          <cell r="BF12858">
            <v>0</v>
          </cell>
          <cell r="BG12858">
            <v>0</v>
          </cell>
          <cell r="BJ12858">
            <v>0</v>
          </cell>
          <cell r="BK12858">
            <v>0</v>
          </cell>
          <cell r="BL12858">
            <v>0</v>
          </cell>
        </row>
        <row r="12859">
          <cell r="AP12859">
            <v>0</v>
          </cell>
          <cell r="AT12859" t="str">
            <v>-</v>
          </cell>
          <cell r="AX12859" t="str">
            <v>-</v>
          </cell>
          <cell r="BB12859" t="str">
            <v>-</v>
          </cell>
          <cell r="BE12859">
            <v>0</v>
          </cell>
          <cell r="BF12859">
            <v>0</v>
          </cell>
          <cell r="BG12859">
            <v>0</v>
          </cell>
          <cell r="BJ12859">
            <v>0</v>
          </cell>
          <cell r="BK12859">
            <v>0</v>
          </cell>
          <cell r="BL12859">
            <v>0</v>
          </cell>
        </row>
        <row r="12860">
          <cell r="AP12860">
            <v>0</v>
          </cell>
          <cell r="AT12860" t="str">
            <v>-</v>
          </cell>
          <cell r="AX12860" t="str">
            <v>-</v>
          </cell>
          <cell r="BB12860" t="str">
            <v>-</v>
          </cell>
          <cell r="BE12860">
            <v>0</v>
          </cell>
          <cell r="BF12860">
            <v>0</v>
          </cell>
          <cell r="BG12860">
            <v>0</v>
          </cell>
          <cell r="BJ12860">
            <v>0</v>
          </cell>
          <cell r="BK12860">
            <v>0</v>
          </cell>
          <cell r="BL12860">
            <v>0</v>
          </cell>
        </row>
        <row r="12861">
          <cell r="AP12861">
            <v>0</v>
          </cell>
          <cell r="AT12861" t="str">
            <v>-</v>
          </cell>
          <cell r="AX12861" t="str">
            <v>-</v>
          </cell>
          <cell r="BB12861" t="str">
            <v>-</v>
          </cell>
          <cell r="BE12861">
            <v>0</v>
          </cell>
          <cell r="BF12861">
            <v>0</v>
          </cell>
          <cell r="BG12861">
            <v>0</v>
          </cell>
          <cell r="BJ12861">
            <v>0</v>
          </cell>
          <cell r="BK12861">
            <v>0</v>
          </cell>
          <cell r="BL12861">
            <v>0</v>
          </cell>
        </row>
        <row r="12862">
          <cell r="AP12862">
            <v>0</v>
          </cell>
          <cell r="AT12862" t="str">
            <v>-</v>
          </cell>
          <cell r="AX12862" t="str">
            <v>-</v>
          </cell>
          <cell r="BB12862" t="str">
            <v>-</v>
          </cell>
          <cell r="BE12862">
            <v>0</v>
          </cell>
          <cell r="BF12862">
            <v>0</v>
          </cell>
          <cell r="BG12862">
            <v>0</v>
          </cell>
          <cell r="BJ12862">
            <v>0</v>
          </cell>
          <cell r="BK12862">
            <v>0</v>
          </cell>
          <cell r="BL12862">
            <v>0</v>
          </cell>
        </row>
        <row r="12863">
          <cell r="AP12863">
            <v>0</v>
          </cell>
          <cell r="AT12863" t="str">
            <v>-</v>
          </cell>
          <cell r="AX12863" t="str">
            <v>-</v>
          </cell>
          <cell r="BB12863" t="str">
            <v>-</v>
          </cell>
          <cell r="BE12863">
            <v>0</v>
          </cell>
          <cell r="BF12863">
            <v>0</v>
          </cell>
          <cell r="BG12863">
            <v>0</v>
          </cell>
          <cell r="BJ12863">
            <v>0</v>
          </cell>
          <cell r="BK12863">
            <v>0</v>
          </cell>
          <cell r="BL12863">
            <v>0</v>
          </cell>
        </row>
        <row r="12864">
          <cell r="AP12864">
            <v>0</v>
          </cell>
          <cell r="AT12864" t="str">
            <v>-</v>
          </cell>
          <cell r="AX12864" t="str">
            <v>-</v>
          </cell>
          <cell r="BB12864" t="str">
            <v>-</v>
          </cell>
          <cell r="BE12864">
            <v>0</v>
          </cell>
          <cell r="BF12864">
            <v>0</v>
          </cell>
          <cell r="BG12864">
            <v>0</v>
          </cell>
          <cell r="BJ12864">
            <v>0</v>
          </cell>
          <cell r="BK12864">
            <v>0</v>
          </cell>
          <cell r="BL12864">
            <v>0</v>
          </cell>
        </row>
        <row r="12865">
          <cell r="AP12865">
            <v>0</v>
          </cell>
          <cell r="AT12865" t="str">
            <v>-</v>
          </cell>
          <cell r="AX12865" t="str">
            <v>-</v>
          </cell>
          <cell r="BB12865" t="str">
            <v>-</v>
          </cell>
          <cell r="BE12865">
            <v>0</v>
          </cell>
          <cell r="BF12865">
            <v>0</v>
          </cell>
          <cell r="BG12865">
            <v>0</v>
          </cell>
          <cell r="BJ12865">
            <v>0</v>
          </cell>
          <cell r="BK12865">
            <v>0</v>
          </cell>
          <cell r="BL12865">
            <v>0</v>
          </cell>
        </row>
        <row r="12866">
          <cell r="AP12866">
            <v>0</v>
          </cell>
          <cell r="AT12866" t="str">
            <v>-</v>
          </cell>
          <cell r="AX12866" t="str">
            <v>-</v>
          </cell>
          <cell r="BB12866" t="str">
            <v>-</v>
          </cell>
          <cell r="BE12866">
            <v>0</v>
          </cell>
          <cell r="BF12866">
            <v>0</v>
          </cell>
          <cell r="BG12866">
            <v>0</v>
          </cell>
          <cell r="BJ12866">
            <v>0</v>
          </cell>
          <cell r="BK12866">
            <v>0</v>
          </cell>
          <cell r="BL12866">
            <v>0</v>
          </cell>
        </row>
        <row r="12867">
          <cell r="AP12867">
            <v>0</v>
          </cell>
          <cell r="AT12867" t="str">
            <v>-</v>
          </cell>
          <cell r="AX12867" t="str">
            <v>-</v>
          </cell>
          <cell r="BB12867" t="str">
            <v>-</v>
          </cell>
          <cell r="BE12867">
            <v>0</v>
          </cell>
          <cell r="BF12867">
            <v>0</v>
          </cell>
          <cell r="BG12867">
            <v>0</v>
          </cell>
          <cell r="BJ12867">
            <v>0</v>
          </cell>
          <cell r="BK12867">
            <v>0</v>
          </cell>
          <cell r="BL12867">
            <v>0</v>
          </cell>
        </row>
        <row r="12868">
          <cell r="AP12868">
            <v>0</v>
          </cell>
          <cell r="AT12868" t="str">
            <v>-</v>
          </cell>
          <cell r="AX12868" t="str">
            <v>-</v>
          </cell>
          <cell r="BB12868" t="str">
            <v>-</v>
          </cell>
          <cell r="BE12868">
            <v>0</v>
          </cell>
          <cell r="BF12868">
            <v>0</v>
          </cell>
          <cell r="BG12868">
            <v>0</v>
          </cell>
          <cell r="BJ12868">
            <v>0</v>
          </cell>
          <cell r="BK12868">
            <v>0</v>
          </cell>
          <cell r="BL12868">
            <v>0</v>
          </cell>
        </row>
        <row r="12869">
          <cell r="AP12869">
            <v>0</v>
          </cell>
          <cell r="AT12869" t="str">
            <v>-</v>
          </cell>
          <cell r="AX12869" t="str">
            <v>-</v>
          </cell>
          <cell r="BB12869" t="str">
            <v>-</v>
          </cell>
          <cell r="BE12869">
            <v>0</v>
          </cell>
          <cell r="BF12869">
            <v>0</v>
          </cell>
          <cell r="BG12869">
            <v>0</v>
          </cell>
          <cell r="BJ12869">
            <v>0</v>
          </cell>
          <cell r="BK12869">
            <v>0</v>
          </cell>
          <cell r="BL12869">
            <v>0</v>
          </cell>
        </row>
        <row r="12870">
          <cell r="AP12870">
            <v>0</v>
          </cell>
          <cell r="AT12870" t="str">
            <v>-</v>
          </cell>
          <cell r="AX12870" t="str">
            <v>-</v>
          </cell>
          <cell r="BB12870" t="str">
            <v>-</v>
          </cell>
          <cell r="BE12870">
            <v>0</v>
          </cell>
          <cell r="BF12870">
            <v>0</v>
          </cell>
          <cell r="BG12870">
            <v>0</v>
          </cell>
          <cell r="BJ12870">
            <v>0</v>
          </cell>
          <cell r="BK12870">
            <v>0</v>
          </cell>
          <cell r="BL12870">
            <v>0</v>
          </cell>
        </row>
        <row r="12871">
          <cell r="AP12871">
            <v>0</v>
          </cell>
          <cell r="AT12871" t="str">
            <v>-</v>
          </cell>
          <cell r="AX12871" t="str">
            <v>-</v>
          </cell>
          <cell r="BB12871" t="str">
            <v>-</v>
          </cell>
          <cell r="BE12871">
            <v>0</v>
          </cell>
          <cell r="BF12871">
            <v>0</v>
          </cell>
          <cell r="BG12871">
            <v>0</v>
          </cell>
          <cell r="BJ12871">
            <v>0</v>
          </cell>
          <cell r="BK12871">
            <v>0</v>
          </cell>
          <cell r="BL12871">
            <v>0</v>
          </cell>
        </row>
        <row r="12872">
          <cell r="AP12872">
            <v>0</v>
          </cell>
          <cell r="AT12872" t="str">
            <v>-</v>
          </cell>
          <cell r="AX12872" t="str">
            <v>-</v>
          </cell>
          <cell r="BB12872" t="str">
            <v>-</v>
          </cell>
          <cell r="BE12872">
            <v>0</v>
          </cell>
          <cell r="BF12872">
            <v>0</v>
          </cell>
          <cell r="BG12872">
            <v>0</v>
          </cell>
          <cell r="BJ12872">
            <v>0</v>
          </cell>
          <cell r="BK12872">
            <v>0</v>
          </cell>
          <cell r="BL12872">
            <v>0</v>
          </cell>
        </row>
        <row r="12873">
          <cell r="AP12873">
            <v>0</v>
          </cell>
          <cell r="AT12873" t="str">
            <v>-</v>
          </cell>
          <cell r="AX12873" t="str">
            <v>-</v>
          </cell>
          <cell r="BB12873" t="str">
            <v>-</v>
          </cell>
          <cell r="BE12873">
            <v>0</v>
          </cell>
          <cell r="BF12873">
            <v>0</v>
          </cell>
          <cell r="BG12873">
            <v>0</v>
          </cell>
          <cell r="BJ12873">
            <v>0</v>
          </cell>
          <cell r="BK12873">
            <v>0</v>
          </cell>
          <cell r="BL12873">
            <v>0</v>
          </cell>
        </row>
        <row r="12874">
          <cell r="AP12874">
            <v>0</v>
          </cell>
          <cell r="AT12874" t="str">
            <v>-</v>
          </cell>
          <cell r="AX12874" t="str">
            <v>-</v>
          </cell>
          <cell r="BB12874" t="str">
            <v>-</v>
          </cell>
          <cell r="BE12874">
            <v>0</v>
          </cell>
          <cell r="BF12874">
            <v>0</v>
          </cell>
          <cell r="BG12874">
            <v>0</v>
          </cell>
          <cell r="BJ12874">
            <v>0</v>
          </cell>
          <cell r="BK12874">
            <v>0</v>
          </cell>
          <cell r="BL12874">
            <v>0</v>
          </cell>
        </row>
        <row r="12875">
          <cell r="AP12875">
            <v>0</v>
          </cell>
          <cell r="AT12875" t="str">
            <v>-</v>
          </cell>
          <cell r="AX12875" t="str">
            <v>-</v>
          </cell>
          <cell r="BB12875" t="str">
            <v>-</v>
          </cell>
          <cell r="BE12875">
            <v>0</v>
          </cell>
          <cell r="BF12875">
            <v>0</v>
          </cell>
          <cell r="BG12875">
            <v>0</v>
          </cell>
          <cell r="BJ12875">
            <v>0</v>
          </cell>
          <cell r="BK12875">
            <v>0</v>
          </cell>
          <cell r="BL12875">
            <v>0</v>
          </cell>
        </row>
        <row r="12876">
          <cell r="AP12876">
            <v>0</v>
          </cell>
          <cell r="AT12876" t="str">
            <v>-</v>
          </cell>
          <cell r="AX12876" t="str">
            <v>-</v>
          </cell>
          <cell r="BB12876" t="str">
            <v>-</v>
          </cell>
          <cell r="BE12876">
            <v>0</v>
          </cell>
          <cell r="BF12876">
            <v>0</v>
          </cell>
          <cell r="BG12876">
            <v>0</v>
          </cell>
          <cell r="BJ12876">
            <v>0</v>
          </cell>
          <cell r="BK12876">
            <v>0</v>
          </cell>
          <cell r="BL12876">
            <v>0</v>
          </cell>
        </row>
        <row r="12877">
          <cell r="AP12877">
            <v>0</v>
          </cell>
          <cell r="AT12877" t="str">
            <v>-</v>
          </cell>
          <cell r="AX12877" t="str">
            <v>-</v>
          </cell>
          <cell r="BB12877" t="str">
            <v>-</v>
          </cell>
          <cell r="BE12877">
            <v>0</v>
          </cell>
          <cell r="BF12877">
            <v>0</v>
          </cell>
          <cell r="BG12877">
            <v>0</v>
          </cell>
          <cell r="BJ12877">
            <v>0</v>
          </cell>
          <cell r="BK12877">
            <v>0</v>
          </cell>
          <cell r="BL12877">
            <v>0</v>
          </cell>
        </row>
        <row r="12878">
          <cell r="AP12878">
            <v>0</v>
          </cell>
          <cell r="AT12878" t="str">
            <v>-</v>
          </cell>
          <cell r="AX12878" t="str">
            <v>-</v>
          </cell>
          <cell r="BB12878" t="str">
            <v>-</v>
          </cell>
          <cell r="BE12878">
            <v>0</v>
          </cell>
          <cell r="BF12878">
            <v>0</v>
          </cell>
          <cell r="BG12878">
            <v>0</v>
          </cell>
          <cell r="BJ12878">
            <v>0</v>
          </cell>
          <cell r="BK12878">
            <v>0</v>
          </cell>
          <cell r="BL12878">
            <v>0</v>
          </cell>
        </row>
        <row r="12879">
          <cell r="AP12879">
            <v>0</v>
          </cell>
          <cell r="AT12879" t="str">
            <v>-</v>
          </cell>
          <cell r="AX12879" t="str">
            <v>-</v>
          </cell>
          <cell r="BB12879" t="str">
            <v>-</v>
          </cell>
          <cell r="BE12879">
            <v>0</v>
          </cell>
          <cell r="BF12879">
            <v>0</v>
          </cell>
          <cell r="BG12879">
            <v>0</v>
          </cell>
          <cell r="BJ12879">
            <v>0</v>
          </cell>
          <cell r="BK12879">
            <v>0</v>
          </cell>
          <cell r="BL12879">
            <v>0</v>
          </cell>
        </row>
        <row r="12880">
          <cell r="AP12880">
            <v>0</v>
          </cell>
          <cell r="AT12880" t="str">
            <v>-</v>
          </cell>
          <cell r="AX12880" t="str">
            <v>-</v>
          </cell>
          <cell r="BB12880" t="str">
            <v>-</v>
          </cell>
          <cell r="BE12880">
            <v>0</v>
          </cell>
          <cell r="BF12880">
            <v>0</v>
          </cell>
          <cell r="BG12880">
            <v>0</v>
          </cell>
          <cell r="BJ12880">
            <v>0</v>
          </cell>
          <cell r="BK12880">
            <v>0</v>
          </cell>
          <cell r="BL12880">
            <v>0</v>
          </cell>
        </row>
        <row r="12881">
          <cell r="AP12881">
            <v>0</v>
          </cell>
          <cell r="AT12881" t="str">
            <v>-</v>
          </cell>
          <cell r="AX12881" t="str">
            <v>-</v>
          </cell>
          <cell r="BB12881" t="str">
            <v>-</v>
          </cell>
          <cell r="BE12881">
            <v>0</v>
          </cell>
          <cell r="BF12881">
            <v>0</v>
          </cell>
          <cell r="BG12881">
            <v>0</v>
          </cell>
          <cell r="BJ12881">
            <v>0</v>
          </cell>
          <cell r="BK12881">
            <v>0</v>
          </cell>
          <cell r="BL12881">
            <v>0</v>
          </cell>
        </row>
        <row r="12882">
          <cell r="AP12882">
            <v>0</v>
          </cell>
          <cell r="AT12882" t="str">
            <v>-</v>
          </cell>
          <cell r="AX12882" t="str">
            <v>-</v>
          </cell>
          <cell r="BB12882" t="str">
            <v>-</v>
          </cell>
          <cell r="BE12882">
            <v>0</v>
          </cell>
          <cell r="BF12882">
            <v>0</v>
          </cell>
          <cell r="BG12882">
            <v>0</v>
          </cell>
          <cell r="BJ12882">
            <v>0</v>
          </cell>
          <cell r="BK12882">
            <v>0</v>
          </cell>
          <cell r="BL12882">
            <v>0</v>
          </cell>
        </row>
        <row r="12883">
          <cell r="AP12883">
            <v>0</v>
          </cell>
          <cell r="AT12883" t="str">
            <v>-</v>
          </cell>
          <cell r="AX12883" t="str">
            <v>-</v>
          </cell>
          <cell r="BB12883" t="str">
            <v>-</v>
          </cell>
          <cell r="BE12883">
            <v>0</v>
          </cell>
          <cell r="BF12883">
            <v>0</v>
          </cell>
          <cell r="BG12883">
            <v>0</v>
          </cell>
          <cell r="BJ12883">
            <v>0</v>
          </cell>
          <cell r="BK12883">
            <v>0</v>
          </cell>
          <cell r="BL12883">
            <v>0</v>
          </cell>
        </row>
        <row r="12884">
          <cell r="AP12884">
            <v>0</v>
          </cell>
          <cell r="AT12884" t="str">
            <v>-</v>
          </cell>
          <cell r="AX12884" t="str">
            <v>-</v>
          </cell>
          <cell r="BB12884" t="str">
            <v>-</v>
          </cell>
          <cell r="BE12884">
            <v>0</v>
          </cell>
          <cell r="BF12884">
            <v>0</v>
          </cell>
          <cell r="BG12884">
            <v>0</v>
          </cell>
          <cell r="BJ12884">
            <v>0</v>
          </cell>
          <cell r="BK12884">
            <v>0</v>
          </cell>
          <cell r="BL12884">
            <v>0</v>
          </cell>
        </row>
        <row r="12885">
          <cell r="AP12885">
            <v>0</v>
          </cell>
          <cell r="AT12885" t="str">
            <v>-</v>
          </cell>
          <cell r="AX12885" t="str">
            <v>-</v>
          </cell>
          <cell r="BB12885" t="str">
            <v>-</v>
          </cell>
          <cell r="BE12885">
            <v>0</v>
          </cell>
          <cell r="BF12885">
            <v>0</v>
          </cell>
          <cell r="BG12885">
            <v>0</v>
          </cell>
          <cell r="BJ12885">
            <v>0</v>
          </cell>
          <cell r="BK12885">
            <v>0</v>
          </cell>
          <cell r="BL12885">
            <v>0</v>
          </cell>
        </row>
        <row r="12886">
          <cell r="AP12886">
            <v>0</v>
          </cell>
          <cell r="AT12886" t="str">
            <v>-</v>
          </cell>
          <cell r="AX12886" t="str">
            <v>-</v>
          </cell>
          <cell r="BB12886" t="str">
            <v>-</v>
          </cell>
          <cell r="BE12886">
            <v>0</v>
          </cell>
          <cell r="BF12886">
            <v>0</v>
          </cell>
          <cell r="BG12886">
            <v>0</v>
          </cell>
          <cell r="BJ12886">
            <v>0</v>
          </cell>
          <cell r="BK12886">
            <v>0</v>
          </cell>
          <cell r="BL12886">
            <v>0</v>
          </cell>
        </row>
        <row r="12887">
          <cell r="AP12887">
            <v>0</v>
          </cell>
          <cell r="AT12887" t="str">
            <v>-</v>
          </cell>
          <cell r="AX12887" t="str">
            <v>-</v>
          </cell>
          <cell r="BB12887" t="str">
            <v>-</v>
          </cell>
          <cell r="BE12887">
            <v>0</v>
          </cell>
          <cell r="BF12887">
            <v>0</v>
          </cell>
          <cell r="BG12887">
            <v>0</v>
          </cell>
          <cell r="BJ12887">
            <v>0</v>
          </cell>
          <cell r="BK12887">
            <v>0</v>
          </cell>
          <cell r="BL12887">
            <v>0</v>
          </cell>
        </row>
        <row r="12888">
          <cell r="AP12888">
            <v>0</v>
          </cell>
          <cell r="AT12888" t="str">
            <v>-</v>
          </cell>
          <cell r="AX12888" t="str">
            <v>-</v>
          </cell>
          <cell r="BB12888" t="str">
            <v>-</v>
          </cell>
          <cell r="BE12888">
            <v>0</v>
          </cell>
          <cell r="BF12888">
            <v>0</v>
          </cell>
          <cell r="BG12888">
            <v>0</v>
          </cell>
          <cell r="BJ12888">
            <v>0</v>
          </cell>
          <cell r="BK12888">
            <v>0</v>
          </cell>
          <cell r="BL12888">
            <v>0</v>
          </cell>
        </row>
        <row r="12889">
          <cell r="AP12889">
            <v>0</v>
          </cell>
          <cell r="AT12889" t="str">
            <v>-</v>
          </cell>
          <cell r="AX12889" t="str">
            <v>-</v>
          </cell>
          <cell r="BB12889" t="str">
            <v>-</v>
          </cell>
          <cell r="BE12889">
            <v>0</v>
          </cell>
          <cell r="BF12889">
            <v>0</v>
          </cell>
          <cell r="BG12889">
            <v>0</v>
          </cell>
          <cell r="BJ12889">
            <v>0</v>
          </cell>
          <cell r="BK12889">
            <v>0</v>
          </cell>
          <cell r="BL12889">
            <v>0</v>
          </cell>
        </row>
        <row r="12890">
          <cell r="AP12890">
            <v>0</v>
          </cell>
          <cell r="AT12890" t="str">
            <v>-</v>
          </cell>
          <cell r="AX12890" t="str">
            <v>-</v>
          </cell>
          <cell r="BB12890" t="str">
            <v>-</v>
          </cell>
          <cell r="BE12890">
            <v>0</v>
          </cell>
          <cell r="BF12890">
            <v>0</v>
          </cell>
          <cell r="BG12890">
            <v>0</v>
          </cell>
          <cell r="BJ12890">
            <v>0</v>
          </cell>
          <cell r="BK12890">
            <v>0</v>
          </cell>
          <cell r="BL12890">
            <v>0</v>
          </cell>
        </row>
        <row r="12891">
          <cell r="AP12891">
            <v>0</v>
          </cell>
          <cell r="AT12891" t="str">
            <v>-</v>
          </cell>
          <cell r="AX12891" t="str">
            <v>-</v>
          </cell>
          <cell r="BB12891" t="str">
            <v>-</v>
          </cell>
          <cell r="BE12891">
            <v>0</v>
          </cell>
          <cell r="BF12891">
            <v>0</v>
          </cell>
          <cell r="BG12891">
            <v>0</v>
          </cell>
          <cell r="BJ12891">
            <v>0</v>
          </cell>
          <cell r="BK12891">
            <v>0</v>
          </cell>
          <cell r="BL12891">
            <v>0</v>
          </cell>
        </row>
        <row r="12892">
          <cell r="AP12892">
            <v>0</v>
          </cell>
          <cell r="AT12892" t="str">
            <v>-</v>
          </cell>
          <cell r="AX12892" t="str">
            <v>-</v>
          </cell>
          <cell r="BB12892" t="str">
            <v>-</v>
          </cell>
          <cell r="BE12892">
            <v>0</v>
          </cell>
          <cell r="BF12892">
            <v>0</v>
          </cell>
          <cell r="BG12892">
            <v>0</v>
          </cell>
          <cell r="BJ12892">
            <v>0</v>
          </cell>
          <cell r="BK12892">
            <v>0</v>
          </cell>
          <cell r="BL12892">
            <v>0</v>
          </cell>
        </row>
        <row r="12893">
          <cell r="AP12893">
            <v>0</v>
          </cell>
          <cell r="AT12893" t="str">
            <v>-</v>
          </cell>
          <cell r="AX12893" t="str">
            <v>-</v>
          </cell>
          <cell r="BB12893" t="str">
            <v>-</v>
          </cell>
          <cell r="BE12893">
            <v>0</v>
          </cell>
          <cell r="BF12893">
            <v>0</v>
          </cell>
          <cell r="BG12893">
            <v>0</v>
          </cell>
          <cell r="BJ12893">
            <v>0</v>
          </cell>
          <cell r="BK12893">
            <v>0</v>
          </cell>
          <cell r="BL12893">
            <v>0</v>
          </cell>
        </row>
        <row r="12894">
          <cell r="AP12894">
            <v>0</v>
          </cell>
          <cell r="AT12894" t="str">
            <v>-</v>
          </cell>
          <cell r="AX12894" t="str">
            <v>-</v>
          </cell>
          <cell r="BB12894" t="str">
            <v>-</v>
          </cell>
          <cell r="BE12894">
            <v>0</v>
          </cell>
          <cell r="BF12894">
            <v>0</v>
          </cell>
          <cell r="BG12894">
            <v>0</v>
          </cell>
          <cell r="BJ12894">
            <v>0</v>
          </cell>
          <cell r="BK12894">
            <v>0</v>
          </cell>
          <cell r="BL12894">
            <v>0</v>
          </cell>
        </row>
        <row r="12895">
          <cell r="AP12895">
            <v>0</v>
          </cell>
          <cell r="AT12895" t="str">
            <v>-</v>
          </cell>
          <cell r="AX12895" t="str">
            <v>-</v>
          </cell>
          <cell r="BB12895" t="str">
            <v>-</v>
          </cell>
          <cell r="BE12895">
            <v>0</v>
          </cell>
          <cell r="BF12895">
            <v>0</v>
          </cell>
          <cell r="BG12895">
            <v>0</v>
          </cell>
          <cell r="BJ12895">
            <v>0</v>
          </cell>
          <cell r="BK12895">
            <v>0</v>
          </cell>
          <cell r="BL12895">
            <v>0</v>
          </cell>
        </row>
        <row r="12896">
          <cell r="AP12896">
            <v>0</v>
          </cell>
          <cell r="AT12896" t="str">
            <v>-</v>
          </cell>
          <cell r="AX12896" t="str">
            <v>-</v>
          </cell>
          <cell r="BB12896" t="str">
            <v>-</v>
          </cell>
          <cell r="BE12896">
            <v>0</v>
          </cell>
          <cell r="BF12896">
            <v>0</v>
          </cell>
          <cell r="BG12896">
            <v>0</v>
          </cell>
          <cell r="BJ12896">
            <v>0</v>
          </cell>
          <cell r="BK12896">
            <v>0</v>
          </cell>
          <cell r="BL12896">
            <v>0</v>
          </cell>
        </row>
        <row r="12897">
          <cell r="AP12897">
            <v>0</v>
          </cell>
          <cell r="AT12897" t="str">
            <v>-</v>
          </cell>
          <cell r="AX12897" t="str">
            <v>-</v>
          </cell>
          <cell r="BB12897" t="str">
            <v>-</v>
          </cell>
          <cell r="BE12897">
            <v>0</v>
          </cell>
          <cell r="BF12897">
            <v>0</v>
          </cell>
          <cell r="BG12897">
            <v>0</v>
          </cell>
          <cell r="BJ12897">
            <v>0</v>
          </cell>
          <cell r="BK12897">
            <v>0</v>
          </cell>
          <cell r="BL12897">
            <v>0</v>
          </cell>
        </row>
        <row r="12898">
          <cell r="AP12898">
            <v>0</v>
          </cell>
          <cell r="AT12898" t="str">
            <v>-</v>
          </cell>
          <cell r="AX12898" t="str">
            <v>-</v>
          </cell>
          <cell r="BB12898" t="str">
            <v>-</v>
          </cell>
          <cell r="BE12898">
            <v>0</v>
          </cell>
          <cell r="BF12898">
            <v>0</v>
          </cell>
          <cell r="BG12898">
            <v>0</v>
          </cell>
          <cell r="BJ12898">
            <v>0</v>
          </cell>
          <cell r="BK12898">
            <v>0</v>
          </cell>
          <cell r="BL12898">
            <v>0</v>
          </cell>
        </row>
        <row r="12899">
          <cell r="AP12899">
            <v>0</v>
          </cell>
          <cell r="AT12899" t="str">
            <v>-</v>
          </cell>
          <cell r="AX12899" t="str">
            <v>-</v>
          </cell>
          <cell r="BB12899" t="str">
            <v>-</v>
          </cell>
          <cell r="BE12899">
            <v>0</v>
          </cell>
          <cell r="BF12899">
            <v>0</v>
          </cell>
          <cell r="BG12899">
            <v>0</v>
          </cell>
          <cell r="BJ12899">
            <v>0</v>
          </cell>
          <cell r="BK12899">
            <v>0</v>
          </cell>
          <cell r="BL12899">
            <v>0</v>
          </cell>
        </row>
        <row r="12900">
          <cell r="AP12900">
            <v>0</v>
          </cell>
          <cell r="AT12900" t="str">
            <v>-</v>
          </cell>
          <cell r="AX12900" t="str">
            <v>-</v>
          </cell>
          <cell r="BB12900" t="str">
            <v>-</v>
          </cell>
          <cell r="BE12900">
            <v>0</v>
          </cell>
          <cell r="BF12900">
            <v>0</v>
          </cell>
          <cell r="BG12900">
            <v>0</v>
          </cell>
          <cell r="BJ12900">
            <v>0</v>
          </cell>
          <cell r="BK12900">
            <v>0</v>
          </cell>
          <cell r="BL12900">
            <v>0</v>
          </cell>
        </row>
        <row r="12901">
          <cell r="AP12901">
            <v>0</v>
          </cell>
          <cell r="AT12901" t="str">
            <v>-</v>
          </cell>
          <cell r="AX12901" t="str">
            <v>-</v>
          </cell>
          <cell r="BB12901" t="str">
            <v>-</v>
          </cell>
          <cell r="BE12901">
            <v>0</v>
          </cell>
          <cell r="BF12901">
            <v>0</v>
          </cell>
          <cell r="BG12901">
            <v>0</v>
          </cell>
          <cell r="BJ12901">
            <v>0</v>
          </cell>
          <cell r="BK12901">
            <v>0</v>
          </cell>
          <cell r="BL12901">
            <v>0</v>
          </cell>
        </row>
        <row r="12902">
          <cell r="AP12902">
            <v>0</v>
          </cell>
          <cell r="AT12902" t="str">
            <v>-</v>
          </cell>
          <cell r="AX12902" t="str">
            <v>-</v>
          </cell>
          <cell r="BB12902" t="str">
            <v>-</v>
          </cell>
          <cell r="BE12902">
            <v>0</v>
          </cell>
          <cell r="BF12902">
            <v>0</v>
          </cell>
          <cell r="BG12902">
            <v>0</v>
          </cell>
          <cell r="BJ12902">
            <v>0</v>
          </cell>
          <cell r="BK12902">
            <v>0</v>
          </cell>
          <cell r="BL12902">
            <v>0</v>
          </cell>
        </row>
        <row r="12903">
          <cell r="AP12903">
            <v>0</v>
          </cell>
          <cell r="AT12903" t="str">
            <v>-</v>
          </cell>
          <cell r="AX12903" t="str">
            <v>-</v>
          </cell>
          <cell r="BB12903" t="str">
            <v>-</v>
          </cell>
          <cell r="BE12903">
            <v>0</v>
          </cell>
          <cell r="BF12903">
            <v>0</v>
          </cell>
          <cell r="BG12903">
            <v>0</v>
          </cell>
          <cell r="BJ12903">
            <v>0</v>
          </cell>
          <cell r="BK12903">
            <v>0</v>
          </cell>
          <cell r="BL12903">
            <v>0</v>
          </cell>
        </row>
        <row r="12904">
          <cell r="AP12904">
            <v>0</v>
          </cell>
          <cell r="AT12904" t="str">
            <v>-</v>
          </cell>
          <cell r="AX12904" t="str">
            <v>-</v>
          </cell>
          <cell r="BB12904" t="str">
            <v>-</v>
          </cell>
          <cell r="BE12904">
            <v>0</v>
          </cell>
          <cell r="BF12904">
            <v>0</v>
          </cell>
          <cell r="BG12904">
            <v>0</v>
          </cell>
          <cell r="BJ12904">
            <v>0</v>
          </cell>
          <cell r="BK12904">
            <v>0</v>
          </cell>
          <cell r="BL12904">
            <v>0</v>
          </cell>
        </row>
        <row r="12905">
          <cell r="AP12905">
            <v>0</v>
          </cell>
          <cell r="AT12905" t="str">
            <v>-</v>
          </cell>
          <cell r="AX12905" t="str">
            <v>-</v>
          </cell>
          <cell r="BB12905" t="str">
            <v>-</v>
          </cell>
          <cell r="BE12905">
            <v>0</v>
          </cell>
          <cell r="BF12905">
            <v>0</v>
          </cell>
          <cell r="BG12905">
            <v>0</v>
          </cell>
          <cell r="BJ12905">
            <v>0</v>
          </cell>
          <cell r="BK12905">
            <v>0</v>
          </cell>
          <cell r="BL12905">
            <v>0</v>
          </cell>
        </row>
        <row r="12906">
          <cell r="AP12906">
            <v>0</v>
          </cell>
          <cell r="AT12906" t="str">
            <v>-</v>
          </cell>
          <cell r="AX12906" t="str">
            <v>-</v>
          </cell>
          <cell r="BB12906" t="str">
            <v>-</v>
          </cell>
          <cell r="BE12906">
            <v>0</v>
          </cell>
          <cell r="BF12906">
            <v>0</v>
          </cell>
          <cell r="BG12906">
            <v>0</v>
          </cell>
          <cell r="BJ12906">
            <v>0</v>
          </cell>
          <cell r="BK12906">
            <v>0</v>
          </cell>
          <cell r="BL12906">
            <v>0</v>
          </cell>
        </row>
        <row r="12907">
          <cell r="AP12907">
            <v>0</v>
          </cell>
          <cell r="AT12907" t="str">
            <v>-</v>
          </cell>
          <cell r="AX12907" t="str">
            <v>-</v>
          </cell>
          <cell r="BB12907" t="str">
            <v>-</v>
          </cell>
          <cell r="BE12907">
            <v>0</v>
          </cell>
          <cell r="BF12907">
            <v>0</v>
          </cell>
          <cell r="BG12907">
            <v>0</v>
          </cell>
          <cell r="BJ12907">
            <v>0</v>
          </cell>
          <cell r="BK12907">
            <v>0</v>
          </cell>
          <cell r="BL12907">
            <v>0</v>
          </cell>
        </row>
        <row r="12908">
          <cell r="AP12908">
            <v>0</v>
          </cell>
          <cell r="AT12908" t="str">
            <v>-</v>
          </cell>
          <cell r="AX12908" t="str">
            <v>-</v>
          </cell>
          <cell r="BB12908" t="str">
            <v>-</v>
          </cell>
          <cell r="BE12908">
            <v>0</v>
          </cell>
          <cell r="BF12908">
            <v>0</v>
          </cell>
          <cell r="BG12908">
            <v>0</v>
          </cell>
          <cell r="BJ12908">
            <v>0</v>
          </cell>
          <cell r="BK12908">
            <v>0</v>
          </cell>
          <cell r="BL12908">
            <v>0</v>
          </cell>
        </row>
        <row r="12909">
          <cell r="AP12909">
            <v>0</v>
          </cell>
          <cell r="AT12909" t="str">
            <v>-</v>
          </cell>
          <cell r="AX12909" t="str">
            <v>-</v>
          </cell>
          <cell r="BB12909" t="str">
            <v>-</v>
          </cell>
          <cell r="BE12909">
            <v>0</v>
          </cell>
          <cell r="BF12909">
            <v>0</v>
          </cell>
          <cell r="BG12909">
            <v>0</v>
          </cell>
          <cell r="BJ12909">
            <v>0</v>
          </cell>
          <cell r="BK12909">
            <v>0</v>
          </cell>
          <cell r="BL12909">
            <v>0</v>
          </cell>
        </row>
        <row r="12910">
          <cell r="AP12910">
            <v>0</v>
          </cell>
          <cell r="AT12910" t="str">
            <v>-</v>
          </cell>
          <cell r="AX12910" t="str">
            <v>-</v>
          </cell>
          <cell r="BB12910" t="str">
            <v>-</v>
          </cell>
          <cell r="BE12910">
            <v>0</v>
          </cell>
          <cell r="BF12910">
            <v>0</v>
          </cell>
          <cell r="BG12910">
            <v>0</v>
          </cell>
          <cell r="BJ12910">
            <v>0</v>
          </cell>
          <cell r="BK12910">
            <v>0</v>
          </cell>
          <cell r="BL12910">
            <v>0</v>
          </cell>
        </row>
        <row r="12911">
          <cell r="AP12911">
            <v>0</v>
          </cell>
          <cell r="AT12911" t="str">
            <v>-</v>
          </cell>
          <cell r="AX12911" t="str">
            <v>-</v>
          </cell>
          <cell r="BB12911" t="str">
            <v>-</v>
          </cell>
          <cell r="BE12911">
            <v>0</v>
          </cell>
          <cell r="BF12911">
            <v>0</v>
          </cell>
          <cell r="BG12911">
            <v>0</v>
          </cell>
          <cell r="BJ12911">
            <v>0</v>
          </cell>
          <cell r="BK12911">
            <v>0</v>
          </cell>
          <cell r="BL12911">
            <v>0</v>
          </cell>
        </row>
        <row r="12912">
          <cell r="AP12912">
            <v>0</v>
          </cell>
          <cell r="AT12912" t="str">
            <v>-</v>
          </cell>
          <cell r="AX12912" t="str">
            <v>-</v>
          </cell>
          <cell r="BB12912" t="str">
            <v>-</v>
          </cell>
          <cell r="BE12912">
            <v>0</v>
          </cell>
          <cell r="BF12912">
            <v>0</v>
          </cell>
          <cell r="BG12912">
            <v>0</v>
          </cell>
          <cell r="BJ12912">
            <v>0</v>
          </cell>
          <cell r="BK12912">
            <v>0</v>
          </cell>
          <cell r="BL12912">
            <v>0</v>
          </cell>
        </row>
        <row r="12913">
          <cell r="AP12913">
            <v>0</v>
          </cell>
          <cell r="AT12913" t="str">
            <v>-</v>
          </cell>
          <cell r="AX12913" t="str">
            <v>-</v>
          </cell>
          <cell r="BB12913" t="str">
            <v>-</v>
          </cell>
          <cell r="BE12913">
            <v>0</v>
          </cell>
          <cell r="BF12913">
            <v>0</v>
          </cell>
          <cell r="BG12913">
            <v>0</v>
          </cell>
          <cell r="BJ12913">
            <v>0</v>
          </cell>
          <cell r="BK12913">
            <v>0</v>
          </cell>
          <cell r="BL12913">
            <v>0</v>
          </cell>
        </row>
        <row r="12914">
          <cell r="AP12914">
            <v>0</v>
          </cell>
          <cell r="AT12914" t="str">
            <v>-</v>
          </cell>
          <cell r="AX12914" t="str">
            <v>-</v>
          </cell>
          <cell r="BB12914" t="str">
            <v>-</v>
          </cell>
          <cell r="BE12914">
            <v>0</v>
          </cell>
          <cell r="BF12914">
            <v>0</v>
          </cell>
          <cell r="BG12914">
            <v>0</v>
          </cell>
          <cell r="BJ12914">
            <v>0</v>
          </cell>
          <cell r="BK12914">
            <v>0</v>
          </cell>
          <cell r="BL12914">
            <v>0</v>
          </cell>
        </row>
        <row r="12915">
          <cell r="AP12915">
            <v>0</v>
          </cell>
          <cell r="AT12915" t="str">
            <v>-</v>
          </cell>
          <cell r="AX12915" t="str">
            <v>-</v>
          </cell>
          <cell r="BB12915" t="str">
            <v>-</v>
          </cell>
          <cell r="BE12915">
            <v>0</v>
          </cell>
          <cell r="BF12915">
            <v>0</v>
          </cell>
          <cell r="BG12915">
            <v>0</v>
          </cell>
          <cell r="BJ12915">
            <v>0</v>
          </cell>
          <cell r="BK12915">
            <v>0</v>
          </cell>
          <cell r="BL12915">
            <v>0</v>
          </cell>
        </row>
        <row r="12916">
          <cell r="AP12916">
            <v>0</v>
          </cell>
          <cell r="AT12916" t="str">
            <v>-</v>
          </cell>
          <cell r="AX12916" t="str">
            <v>-</v>
          </cell>
          <cell r="BB12916" t="str">
            <v>-</v>
          </cell>
          <cell r="BE12916">
            <v>0</v>
          </cell>
          <cell r="BF12916">
            <v>0</v>
          </cell>
          <cell r="BG12916">
            <v>0</v>
          </cell>
          <cell r="BJ12916">
            <v>0</v>
          </cell>
          <cell r="BK12916">
            <v>0</v>
          </cell>
          <cell r="BL12916">
            <v>0</v>
          </cell>
        </row>
        <row r="12917">
          <cell r="AP12917">
            <v>0</v>
          </cell>
          <cell r="AT12917" t="str">
            <v>-</v>
          </cell>
          <cell r="AX12917" t="str">
            <v>-</v>
          </cell>
          <cell r="BB12917" t="str">
            <v>-</v>
          </cell>
          <cell r="BE12917">
            <v>0</v>
          </cell>
          <cell r="BF12917">
            <v>0</v>
          </cell>
          <cell r="BG12917">
            <v>0</v>
          </cell>
          <cell r="BJ12917">
            <v>0</v>
          </cell>
          <cell r="BK12917">
            <v>0</v>
          </cell>
          <cell r="BL12917">
            <v>0</v>
          </cell>
        </row>
        <row r="12918">
          <cell r="AP12918">
            <v>0</v>
          </cell>
          <cell r="AT12918" t="str">
            <v>-</v>
          </cell>
          <cell r="AX12918" t="str">
            <v>-</v>
          </cell>
          <cell r="BB12918" t="str">
            <v>-</v>
          </cell>
          <cell r="BE12918">
            <v>0</v>
          </cell>
          <cell r="BF12918">
            <v>0</v>
          </cell>
          <cell r="BG12918">
            <v>0</v>
          </cell>
          <cell r="BJ12918">
            <v>0</v>
          </cell>
          <cell r="BK12918">
            <v>0</v>
          </cell>
          <cell r="BL12918">
            <v>0</v>
          </cell>
        </row>
        <row r="12919">
          <cell r="AP12919">
            <v>0</v>
          </cell>
          <cell r="AT12919" t="str">
            <v>-</v>
          </cell>
          <cell r="AX12919" t="str">
            <v>-</v>
          </cell>
          <cell r="BB12919" t="str">
            <v>-</v>
          </cell>
          <cell r="BE12919">
            <v>0</v>
          </cell>
          <cell r="BF12919">
            <v>0</v>
          </cell>
          <cell r="BG12919">
            <v>0</v>
          </cell>
          <cell r="BJ12919">
            <v>0</v>
          </cell>
          <cell r="BK12919">
            <v>0</v>
          </cell>
          <cell r="BL12919">
            <v>0</v>
          </cell>
        </row>
        <row r="12920">
          <cell r="AP12920">
            <v>0</v>
          </cell>
          <cell r="AT12920" t="str">
            <v>-</v>
          </cell>
          <cell r="AX12920" t="str">
            <v>-</v>
          </cell>
          <cell r="BB12920" t="str">
            <v>-</v>
          </cell>
          <cell r="BE12920">
            <v>0</v>
          </cell>
          <cell r="BF12920">
            <v>0</v>
          </cell>
          <cell r="BG12920">
            <v>0</v>
          </cell>
          <cell r="BJ12920">
            <v>0</v>
          </cell>
          <cell r="BK12920">
            <v>0</v>
          </cell>
          <cell r="BL12920">
            <v>0</v>
          </cell>
        </row>
        <row r="12921">
          <cell r="AP12921">
            <v>0</v>
          </cell>
          <cell r="AT12921" t="str">
            <v>-</v>
          </cell>
          <cell r="AX12921" t="str">
            <v>-</v>
          </cell>
          <cell r="BB12921" t="str">
            <v>-</v>
          </cell>
          <cell r="BE12921">
            <v>0</v>
          </cell>
          <cell r="BF12921">
            <v>0</v>
          </cell>
          <cell r="BG12921">
            <v>0</v>
          </cell>
          <cell r="BJ12921">
            <v>0</v>
          </cell>
          <cell r="BK12921">
            <v>0</v>
          </cell>
          <cell r="BL12921">
            <v>0</v>
          </cell>
        </row>
        <row r="12922">
          <cell r="AP12922">
            <v>0</v>
          </cell>
          <cell r="AT12922" t="str">
            <v>-</v>
          </cell>
          <cell r="AX12922" t="str">
            <v>-</v>
          </cell>
          <cell r="BB12922" t="str">
            <v>-</v>
          </cell>
          <cell r="BE12922">
            <v>0</v>
          </cell>
          <cell r="BF12922">
            <v>0</v>
          </cell>
          <cell r="BG12922">
            <v>0</v>
          </cell>
          <cell r="BJ12922">
            <v>0</v>
          </cell>
          <cell r="BK12922">
            <v>0</v>
          </cell>
          <cell r="BL12922">
            <v>0</v>
          </cell>
        </row>
        <row r="12923">
          <cell r="AP12923">
            <v>0</v>
          </cell>
          <cell r="AT12923" t="str">
            <v>-</v>
          </cell>
          <cell r="AX12923" t="str">
            <v>-</v>
          </cell>
          <cell r="BB12923" t="str">
            <v>-</v>
          </cell>
          <cell r="BE12923">
            <v>0</v>
          </cell>
          <cell r="BF12923">
            <v>0</v>
          </cell>
          <cell r="BG12923">
            <v>0</v>
          </cell>
          <cell r="BJ12923">
            <v>0</v>
          </cell>
          <cell r="BK12923">
            <v>0</v>
          </cell>
          <cell r="BL12923">
            <v>0</v>
          </cell>
        </row>
        <row r="12924">
          <cell r="AP12924">
            <v>0</v>
          </cell>
          <cell r="AT12924" t="str">
            <v>-</v>
          </cell>
          <cell r="AX12924" t="str">
            <v>-</v>
          </cell>
          <cell r="BB12924" t="str">
            <v>-</v>
          </cell>
          <cell r="BE12924">
            <v>0</v>
          </cell>
          <cell r="BF12924">
            <v>0</v>
          </cell>
          <cell r="BG12924">
            <v>0</v>
          </cell>
          <cell r="BJ12924">
            <v>0</v>
          </cell>
          <cell r="BK12924">
            <v>0</v>
          </cell>
          <cell r="BL12924">
            <v>0</v>
          </cell>
        </row>
        <row r="12925">
          <cell r="AP12925">
            <v>0</v>
          </cell>
          <cell r="AT12925" t="str">
            <v>-</v>
          </cell>
          <cell r="AX12925" t="str">
            <v>-</v>
          </cell>
          <cell r="BB12925" t="str">
            <v>-</v>
          </cell>
          <cell r="BE12925">
            <v>0</v>
          </cell>
          <cell r="BF12925">
            <v>0</v>
          </cell>
          <cell r="BG12925">
            <v>0</v>
          </cell>
          <cell r="BJ12925">
            <v>0</v>
          </cell>
          <cell r="BK12925">
            <v>0</v>
          </cell>
          <cell r="BL12925">
            <v>0</v>
          </cell>
        </row>
        <row r="12926">
          <cell r="AP12926">
            <v>0</v>
          </cell>
          <cell r="AT12926" t="str">
            <v>-</v>
          </cell>
          <cell r="AX12926" t="str">
            <v>-</v>
          </cell>
          <cell r="BB12926" t="str">
            <v>-</v>
          </cell>
          <cell r="BE12926">
            <v>0</v>
          </cell>
          <cell r="BF12926">
            <v>0</v>
          </cell>
          <cell r="BG12926">
            <v>0</v>
          </cell>
          <cell r="BJ12926">
            <v>0</v>
          </cell>
          <cell r="BK12926">
            <v>0</v>
          </cell>
          <cell r="BL12926">
            <v>0</v>
          </cell>
        </row>
        <row r="12927">
          <cell r="AP12927">
            <v>0</v>
          </cell>
          <cell r="AT12927" t="str">
            <v>-</v>
          </cell>
          <cell r="AX12927" t="str">
            <v>-</v>
          </cell>
          <cell r="BB12927" t="str">
            <v>-</v>
          </cell>
          <cell r="BE12927">
            <v>0</v>
          </cell>
          <cell r="BF12927">
            <v>0</v>
          </cell>
          <cell r="BG12927">
            <v>0</v>
          </cell>
          <cell r="BJ12927">
            <v>0</v>
          </cell>
          <cell r="BK12927">
            <v>0</v>
          </cell>
          <cell r="BL12927">
            <v>0</v>
          </cell>
        </row>
        <row r="12928">
          <cell r="AP12928">
            <v>0</v>
          </cell>
          <cell r="AT12928" t="str">
            <v>-</v>
          </cell>
          <cell r="AX12928" t="str">
            <v>-</v>
          </cell>
          <cell r="BB12928" t="str">
            <v>-</v>
          </cell>
          <cell r="BE12928">
            <v>0</v>
          </cell>
          <cell r="BF12928">
            <v>0</v>
          </cell>
          <cell r="BG12928">
            <v>0</v>
          </cell>
          <cell r="BJ12928">
            <v>0</v>
          </cell>
          <cell r="BK12928">
            <v>0</v>
          </cell>
          <cell r="BL12928">
            <v>0</v>
          </cell>
        </row>
        <row r="12929">
          <cell r="AP12929">
            <v>0</v>
          </cell>
          <cell r="AT12929" t="str">
            <v>-</v>
          </cell>
          <cell r="AX12929" t="str">
            <v>-</v>
          </cell>
          <cell r="BB12929" t="str">
            <v>-</v>
          </cell>
          <cell r="BE12929">
            <v>0</v>
          </cell>
          <cell r="BF12929">
            <v>0</v>
          </cell>
          <cell r="BG12929">
            <v>0</v>
          </cell>
          <cell r="BJ12929">
            <v>0</v>
          </cell>
          <cell r="BK12929">
            <v>0</v>
          </cell>
          <cell r="BL12929">
            <v>0</v>
          </cell>
        </row>
        <row r="12930">
          <cell r="AP12930">
            <v>0</v>
          </cell>
          <cell r="AT12930" t="str">
            <v>-</v>
          </cell>
          <cell r="AX12930" t="str">
            <v>-</v>
          </cell>
          <cell r="BB12930" t="str">
            <v>-</v>
          </cell>
          <cell r="BE12930">
            <v>0</v>
          </cell>
          <cell r="BF12930">
            <v>0</v>
          </cell>
          <cell r="BG12930">
            <v>0</v>
          </cell>
          <cell r="BJ12930">
            <v>0</v>
          </cell>
          <cell r="BK12930">
            <v>0</v>
          </cell>
          <cell r="BL12930">
            <v>0</v>
          </cell>
        </row>
        <row r="12931">
          <cell r="AP12931">
            <v>0</v>
          </cell>
          <cell r="AT12931" t="str">
            <v>-</v>
          </cell>
          <cell r="AX12931" t="str">
            <v>-</v>
          </cell>
          <cell r="BB12931" t="str">
            <v>-</v>
          </cell>
          <cell r="BE12931">
            <v>0</v>
          </cell>
          <cell r="BF12931">
            <v>0</v>
          </cell>
          <cell r="BG12931">
            <v>0</v>
          </cell>
          <cell r="BJ12931">
            <v>0</v>
          </cell>
          <cell r="BK12931">
            <v>0</v>
          </cell>
          <cell r="BL12931">
            <v>0</v>
          </cell>
        </row>
        <row r="12932">
          <cell r="AP12932">
            <v>0</v>
          </cell>
          <cell r="AT12932" t="str">
            <v>-</v>
          </cell>
          <cell r="AX12932" t="str">
            <v>-</v>
          </cell>
          <cell r="BB12932" t="str">
            <v>-</v>
          </cell>
          <cell r="BE12932">
            <v>0</v>
          </cell>
          <cell r="BF12932">
            <v>0</v>
          </cell>
          <cell r="BG12932">
            <v>0</v>
          </cell>
          <cell r="BJ12932">
            <v>0</v>
          </cell>
          <cell r="BK12932">
            <v>0</v>
          </cell>
          <cell r="BL12932">
            <v>0</v>
          </cell>
        </row>
        <row r="12933">
          <cell r="AP12933">
            <v>0</v>
          </cell>
          <cell r="AT12933" t="str">
            <v>-</v>
          </cell>
          <cell r="AX12933" t="str">
            <v>-</v>
          </cell>
          <cell r="BB12933" t="str">
            <v>-</v>
          </cell>
          <cell r="BE12933">
            <v>0</v>
          </cell>
          <cell r="BF12933">
            <v>0</v>
          </cell>
          <cell r="BG12933">
            <v>0</v>
          </cell>
          <cell r="BJ12933">
            <v>0</v>
          </cell>
          <cell r="BK12933">
            <v>0</v>
          </cell>
          <cell r="BL12933">
            <v>0</v>
          </cell>
        </row>
        <row r="12934">
          <cell r="AP12934">
            <v>0</v>
          </cell>
          <cell r="AT12934" t="str">
            <v>-</v>
          </cell>
          <cell r="AX12934" t="str">
            <v>-</v>
          </cell>
          <cell r="BB12934" t="str">
            <v>-</v>
          </cell>
          <cell r="BE12934">
            <v>0</v>
          </cell>
          <cell r="BF12934">
            <v>0</v>
          </cell>
          <cell r="BG12934">
            <v>0</v>
          </cell>
          <cell r="BJ12934">
            <v>0</v>
          </cell>
          <cell r="BK12934">
            <v>0</v>
          </cell>
          <cell r="BL12934">
            <v>0</v>
          </cell>
        </row>
        <row r="12935">
          <cell r="AP12935">
            <v>0</v>
          </cell>
          <cell r="AT12935" t="str">
            <v>-</v>
          </cell>
          <cell r="AX12935" t="str">
            <v>-</v>
          </cell>
          <cell r="BB12935" t="str">
            <v>-</v>
          </cell>
          <cell r="BE12935">
            <v>0</v>
          </cell>
          <cell r="BF12935">
            <v>0</v>
          </cell>
          <cell r="BG12935">
            <v>0</v>
          </cell>
          <cell r="BJ12935">
            <v>0</v>
          </cell>
          <cell r="BK12935">
            <v>0</v>
          </cell>
          <cell r="BL12935">
            <v>0</v>
          </cell>
        </row>
        <row r="12936">
          <cell r="AP12936">
            <v>0</v>
          </cell>
          <cell r="AT12936" t="str">
            <v>-</v>
          </cell>
          <cell r="AX12936" t="str">
            <v>-</v>
          </cell>
          <cell r="BB12936" t="str">
            <v>-</v>
          </cell>
          <cell r="BE12936">
            <v>0</v>
          </cell>
          <cell r="BF12936">
            <v>0</v>
          </cell>
          <cell r="BG12936">
            <v>0</v>
          </cell>
          <cell r="BJ12936">
            <v>0</v>
          </cell>
          <cell r="BK12936">
            <v>0</v>
          </cell>
          <cell r="BL12936">
            <v>0</v>
          </cell>
        </row>
        <row r="12937">
          <cell r="AP12937">
            <v>0</v>
          </cell>
          <cell r="AT12937" t="str">
            <v>-</v>
          </cell>
          <cell r="AX12937" t="str">
            <v>-</v>
          </cell>
          <cell r="BB12937" t="str">
            <v>-</v>
          </cell>
          <cell r="BE12937">
            <v>0</v>
          </cell>
          <cell r="BF12937">
            <v>0</v>
          </cell>
          <cell r="BG12937">
            <v>0</v>
          </cell>
          <cell r="BJ12937">
            <v>0</v>
          </cell>
          <cell r="BK12937">
            <v>0</v>
          </cell>
          <cell r="BL12937">
            <v>0</v>
          </cell>
        </row>
        <row r="12938">
          <cell r="AP12938">
            <v>0</v>
          </cell>
          <cell r="AT12938" t="str">
            <v>-</v>
          </cell>
          <cell r="AX12938" t="str">
            <v>-</v>
          </cell>
          <cell r="BB12938" t="str">
            <v>-</v>
          </cell>
          <cell r="BE12938">
            <v>0</v>
          </cell>
          <cell r="BF12938">
            <v>0</v>
          </cell>
          <cell r="BG12938">
            <v>0</v>
          </cell>
          <cell r="BJ12938">
            <v>0</v>
          </cell>
          <cell r="BK12938">
            <v>0</v>
          </cell>
          <cell r="BL12938">
            <v>0</v>
          </cell>
        </row>
        <row r="12939">
          <cell r="AP12939">
            <v>0</v>
          </cell>
          <cell r="AT12939" t="str">
            <v>-</v>
          </cell>
          <cell r="AX12939" t="str">
            <v>-</v>
          </cell>
          <cell r="BB12939" t="str">
            <v>-</v>
          </cell>
          <cell r="BE12939">
            <v>0</v>
          </cell>
          <cell r="BF12939">
            <v>0</v>
          </cell>
          <cell r="BG12939">
            <v>0</v>
          </cell>
          <cell r="BJ12939">
            <v>0</v>
          </cell>
          <cell r="BK12939">
            <v>0</v>
          </cell>
          <cell r="BL12939">
            <v>0</v>
          </cell>
        </row>
        <row r="12940">
          <cell r="AP12940">
            <v>0</v>
          </cell>
          <cell r="AT12940" t="str">
            <v>-</v>
          </cell>
          <cell r="AX12940" t="str">
            <v>-</v>
          </cell>
          <cell r="BB12940" t="str">
            <v>-</v>
          </cell>
          <cell r="BE12940">
            <v>0</v>
          </cell>
          <cell r="BF12940">
            <v>0</v>
          </cell>
          <cell r="BG12940">
            <v>0</v>
          </cell>
          <cell r="BJ12940">
            <v>0</v>
          </cell>
          <cell r="BK12940">
            <v>0</v>
          </cell>
          <cell r="BL12940">
            <v>0</v>
          </cell>
        </row>
        <row r="12941">
          <cell r="AP12941">
            <v>0</v>
          </cell>
          <cell r="AT12941" t="str">
            <v>-</v>
          </cell>
          <cell r="AX12941" t="str">
            <v>-</v>
          </cell>
          <cell r="BB12941" t="str">
            <v>-</v>
          </cell>
          <cell r="BE12941">
            <v>0</v>
          </cell>
          <cell r="BF12941">
            <v>0</v>
          </cell>
          <cell r="BG12941">
            <v>0</v>
          </cell>
          <cell r="BJ12941">
            <v>0</v>
          </cell>
          <cell r="BK12941">
            <v>0</v>
          </cell>
          <cell r="BL12941">
            <v>0</v>
          </cell>
        </row>
        <row r="12942">
          <cell r="AP12942">
            <v>0</v>
          </cell>
          <cell r="AT12942" t="str">
            <v>-</v>
          </cell>
          <cell r="AX12942" t="str">
            <v>-</v>
          </cell>
          <cell r="BB12942" t="str">
            <v>-</v>
          </cell>
          <cell r="BE12942">
            <v>0</v>
          </cell>
          <cell r="BF12942">
            <v>0</v>
          </cell>
          <cell r="BG12942">
            <v>0</v>
          </cell>
          <cell r="BJ12942">
            <v>0</v>
          </cell>
          <cell r="BK12942">
            <v>0</v>
          </cell>
          <cell r="BL12942">
            <v>0</v>
          </cell>
        </row>
        <row r="12943">
          <cell r="AP12943">
            <v>0</v>
          </cell>
          <cell r="AT12943" t="str">
            <v>-</v>
          </cell>
          <cell r="AX12943" t="str">
            <v>-</v>
          </cell>
          <cell r="BB12943" t="str">
            <v>-</v>
          </cell>
          <cell r="BE12943">
            <v>0</v>
          </cell>
          <cell r="BF12943">
            <v>0</v>
          </cell>
          <cell r="BG12943">
            <v>0</v>
          </cell>
          <cell r="BJ12943">
            <v>0</v>
          </cell>
          <cell r="BK12943">
            <v>0</v>
          </cell>
          <cell r="BL12943">
            <v>0</v>
          </cell>
        </row>
        <row r="12944">
          <cell r="AP12944">
            <v>0</v>
          </cell>
          <cell r="AT12944" t="str">
            <v>-</v>
          </cell>
          <cell r="AX12944" t="str">
            <v>-</v>
          </cell>
          <cell r="BB12944" t="str">
            <v>-</v>
          </cell>
          <cell r="BE12944">
            <v>0</v>
          </cell>
          <cell r="BF12944">
            <v>0</v>
          </cell>
          <cell r="BG12944">
            <v>0</v>
          </cell>
          <cell r="BJ12944">
            <v>0</v>
          </cell>
          <cell r="BK12944">
            <v>0</v>
          </cell>
          <cell r="BL12944">
            <v>0</v>
          </cell>
        </row>
        <row r="12945">
          <cell r="AP12945">
            <v>0</v>
          </cell>
          <cell r="AT12945" t="str">
            <v>-</v>
          </cell>
          <cell r="AX12945" t="str">
            <v>-</v>
          </cell>
          <cell r="BB12945" t="str">
            <v>-</v>
          </cell>
          <cell r="BE12945">
            <v>0</v>
          </cell>
          <cell r="BF12945">
            <v>0</v>
          </cell>
          <cell r="BG12945">
            <v>0</v>
          </cell>
          <cell r="BJ12945">
            <v>0</v>
          </cell>
          <cell r="BK12945">
            <v>0</v>
          </cell>
          <cell r="BL12945">
            <v>0</v>
          </cell>
        </row>
        <row r="12946">
          <cell r="AP12946">
            <v>0</v>
          </cell>
          <cell r="AT12946" t="str">
            <v>-</v>
          </cell>
          <cell r="AX12946" t="str">
            <v>-</v>
          </cell>
          <cell r="BB12946" t="str">
            <v>-</v>
          </cell>
          <cell r="BE12946">
            <v>0</v>
          </cell>
          <cell r="BF12946">
            <v>0</v>
          </cell>
          <cell r="BG12946">
            <v>0</v>
          </cell>
          <cell r="BJ12946">
            <v>0</v>
          </cell>
          <cell r="BK12946">
            <v>0</v>
          </cell>
          <cell r="BL12946">
            <v>0</v>
          </cell>
        </row>
        <row r="12947">
          <cell r="AP12947">
            <v>0</v>
          </cell>
          <cell r="AT12947" t="str">
            <v>-</v>
          </cell>
          <cell r="AX12947" t="str">
            <v>-</v>
          </cell>
          <cell r="BB12947" t="str">
            <v>-</v>
          </cell>
          <cell r="BE12947">
            <v>0</v>
          </cell>
          <cell r="BF12947">
            <v>0</v>
          </cell>
          <cell r="BG12947">
            <v>0</v>
          </cell>
          <cell r="BJ12947">
            <v>0</v>
          </cell>
          <cell r="BK12947">
            <v>0</v>
          </cell>
          <cell r="BL12947">
            <v>0</v>
          </cell>
        </row>
        <row r="12948">
          <cell r="AP12948">
            <v>0</v>
          </cell>
          <cell r="AT12948" t="str">
            <v>-</v>
          </cell>
          <cell r="AX12948" t="str">
            <v>-</v>
          </cell>
          <cell r="BB12948" t="str">
            <v>-</v>
          </cell>
          <cell r="BE12948">
            <v>0</v>
          </cell>
          <cell r="BF12948">
            <v>0</v>
          </cell>
          <cell r="BG12948">
            <v>0</v>
          </cell>
          <cell r="BJ12948">
            <v>0</v>
          </cell>
          <cell r="BK12948">
            <v>0</v>
          </cell>
          <cell r="BL12948">
            <v>0</v>
          </cell>
        </row>
        <row r="12949">
          <cell r="AP12949">
            <v>0</v>
          </cell>
          <cell r="AT12949" t="str">
            <v>-</v>
          </cell>
          <cell r="AX12949" t="str">
            <v>-</v>
          </cell>
          <cell r="BB12949" t="str">
            <v>-</v>
          </cell>
          <cell r="BE12949">
            <v>0</v>
          </cell>
          <cell r="BF12949">
            <v>0</v>
          </cell>
          <cell r="BG12949">
            <v>0</v>
          </cell>
          <cell r="BJ12949">
            <v>0</v>
          </cell>
          <cell r="BK12949">
            <v>0</v>
          </cell>
          <cell r="BL12949">
            <v>0</v>
          </cell>
        </row>
        <row r="12950">
          <cell r="AP12950">
            <v>0</v>
          </cell>
          <cell r="AT12950" t="str">
            <v>-</v>
          </cell>
          <cell r="AX12950" t="str">
            <v>-</v>
          </cell>
          <cell r="BB12950" t="str">
            <v>-</v>
          </cell>
          <cell r="BE12950">
            <v>0</v>
          </cell>
          <cell r="BF12950">
            <v>0</v>
          </cell>
          <cell r="BG12950">
            <v>0</v>
          </cell>
          <cell r="BJ12950">
            <v>0</v>
          </cell>
          <cell r="BK12950">
            <v>0</v>
          </cell>
          <cell r="BL12950">
            <v>0</v>
          </cell>
        </row>
        <row r="12951">
          <cell r="AP12951">
            <v>0</v>
          </cell>
          <cell r="AT12951" t="str">
            <v>-</v>
          </cell>
          <cell r="AX12951" t="str">
            <v>-</v>
          </cell>
          <cell r="BB12951" t="str">
            <v>-</v>
          </cell>
          <cell r="BE12951">
            <v>0</v>
          </cell>
          <cell r="BF12951">
            <v>0</v>
          </cell>
          <cell r="BG12951">
            <v>0</v>
          </cell>
          <cell r="BJ12951">
            <v>0</v>
          </cell>
          <cell r="BK12951">
            <v>0</v>
          </cell>
          <cell r="BL12951">
            <v>0</v>
          </cell>
        </row>
        <row r="12952">
          <cell r="AP12952">
            <v>0</v>
          </cell>
          <cell r="AT12952" t="str">
            <v>-</v>
          </cell>
          <cell r="AX12952" t="str">
            <v>-</v>
          </cell>
          <cell r="BB12952" t="str">
            <v>-</v>
          </cell>
          <cell r="BE12952">
            <v>0</v>
          </cell>
          <cell r="BF12952">
            <v>0</v>
          </cell>
          <cell r="BG12952">
            <v>0</v>
          </cell>
          <cell r="BJ12952">
            <v>0</v>
          </cell>
          <cell r="BK12952">
            <v>0</v>
          </cell>
          <cell r="BL12952">
            <v>0</v>
          </cell>
        </row>
        <row r="12953">
          <cell r="AP12953">
            <v>0</v>
          </cell>
          <cell r="AT12953" t="str">
            <v>-</v>
          </cell>
          <cell r="AX12953" t="str">
            <v>-</v>
          </cell>
          <cell r="BB12953" t="str">
            <v>-</v>
          </cell>
          <cell r="BE12953">
            <v>0</v>
          </cell>
          <cell r="BF12953">
            <v>0</v>
          </cell>
          <cell r="BG12953">
            <v>0</v>
          </cell>
          <cell r="BJ12953">
            <v>0</v>
          </cell>
          <cell r="BK12953">
            <v>0</v>
          </cell>
          <cell r="BL12953">
            <v>0</v>
          </cell>
        </row>
        <row r="12954">
          <cell r="AP12954">
            <v>0</v>
          </cell>
          <cell r="AT12954" t="str">
            <v>-</v>
          </cell>
          <cell r="AX12954" t="str">
            <v>-</v>
          </cell>
          <cell r="BB12954" t="str">
            <v>-</v>
          </cell>
          <cell r="BE12954">
            <v>0</v>
          </cell>
          <cell r="BF12954">
            <v>0</v>
          </cell>
          <cell r="BG12954">
            <v>0</v>
          </cell>
          <cell r="BJ12954">
            <v>0</v>
          </cell>
          <cell r="BK12954">
            <v>0</v>
          </cell>
          <cell r="BL12954">
            <v>0</v>
          </cell>
        </row>
        <row r="12955">
          <cell r="AP12955">
            <v>0</v>
          </cell>
          <cell r="AT12955" t="str">
            <v>-</v>
          </cell>
          <cell r="AX12955" t="str">
            <v>-</v>
          </cell>
          <cell r="BB12955" t="str">
            <v>-</v>
          </cell>
          <cell r="BE12955">
            <v>0</v>
          </cell>
          <cell r="BF12955">
            <v>0</v>
          </cell>
          <cell r="BG12955">
            <v>0</v>
          </cell>
          <cell r="BJ12955">
            <v>0</v>
          </cell>
          <cell r="BK12955">
            <v>0</v>
          </cell>
          <cell r="BL12955">
            <v>0</v>
          </cell>
        </row>
        <row r="12956">
          <cell r="AP12956">
            <v>0</v>
          </cell>
          <cell r="AT12956" t="str">
            <v>-</v>
          </cell>
          <cell r="AX12956" t="str">
            <v>-</v>
          </cell>
          <cell r="BB12956" t="str">
            <v>-</v>
          </cell>
          <cell r="BE12956">
            <v>0</v>
          </cell>
          <cell r="BF12956">
            <v>0</v>
          </cell>
          <cell r="BG12956">
            <v>0</v>
          </cell>
          <cell r="BJ12956">
            <v>0</v>
          </cell>
          <cell r="BK12956">
            <v>0</v>
          </cell>
          <cell r="BL12956">
            <v>0</v>
          </cell>
        </row>
        <row r="12957">
          <cell r="AP12957">
            <v>0</v>
          </cell>
          <cell r="AT12957" t="str">
            <v>-</v>
          </cell>
          <cell r="AX12957" t="str">
            <v>-</v>
          </cell>
          <cell r="BB12957" t="str">
            <v>-</v>
          </cell>
          <cell r="BE12957">
            <v>0</v>
          </cell>
          <cell r="BF12957">
            <v>0</v>
          </cell>
          <cell r="BG12957">
            <v>0</v>
          </cell>
          <cell r="BJ12957">
            <v>0</v>
          </cell>
          <cell r="BK12957">
            <v>0</v>
          </cell>
          <cell r="BL12957">
            <v>0</v>
          </cell>
        </row>
        <row r="12958">
          <cell r="AP12958">
            <v>0</v>
          </cell>
          <cell r="AT12958" t="str">
            <v>-</v>
          </cell>
          <cell r="AX12958" t="str">
            <v>-</v>
          </cell>
          <cell r="BB12958" t="str">
            <v>-</v>
          </cell>
          <cell r="BE12958">
            <v>0</v>
          </cell>
          <cell r="BF12958">
            <v>0</v>
          </cell>
          <cell r="BG12958">
            <v>0</v>
          </cell>
          <cell r="BJ12958">
            <v>0</v>
          </cell>
          <cell r="BK12958">
            <v>0</v>
          </cell>
          <cell r="BL12958">
            <v>0</v>
          </cell>
        </row>
        <row r="12959">
          <cell r="AP12959">
            <v>0</v>
          </cell>
          <cell r="AT12959" t="str">
            <v>-</v>
          </cell>
          <cell r="AX12959" t="str">
            <v>-</v>
          </cell>
          <cell r="BB12959" t="str">
            <v>-</v>
          </cell>
          <cell r="BE12959">
            <v>0</v>
          </cell>
          <cell r="BF12959">
            <v>0</v>
          </cell>
          <cell r="BG12959">
            <v>0</v>
          </cell>
          <cell r="BJ12959">
            <v>0</v>
          </cell>
          <cell r="BK12959">
            <v>0</v>
          </cell>
          <cell r="BL12959">
            <v>0</v>
          </cell>
        </row>
        <row r="12960">
          <cell r="AP12960">
            <v>0</v>
          </cell>
          <cell r="AT12960" t="str">
            <v>-</v>
          </cell>
          <cell r="AX12960" t="str">
            <v>-</v>
          </cell>
          <cell r="BB12960" t="str">
            <v>-</v>
          </cell>
          <cell r="BE12960">
            <v>0</v>
          </cell>
          <cell r="BF12960">
            <v>0</v>
          </cell>
          <cell r="BG12960">
            <v>0</v>
          </cell>
          <cell r="BJ12960">
            <v>0</v>
          </cell>
          <cell r="BK12960">
            <v>0</v>
          </cell>
          <cell r="BL12960">
            <v>0</v>
          </cell>
        </row>
        <row r="12961">
          <cell r="AP12961">
            <v>0</v>
          </cell>
          <cell r="AT12961" t="str">
            <v>-</v>
          </cell>
          <cell r="AX12961" t="str">
            <v>-</v>
          </cell>
          <cell r="BB12961" t="str">
            <v>-</v>
          </cell>
          <cell r="BE12961">
            <v>0</v>
          </cell>
          <cell r="BF12961">
            <v>0</v>
          </cell>
          <cell r="BG12961">
            <v>0</v>
          </cell>
          <cell r="BJ12961">
            <v>0</v>
          </cell>
          <cell r="BK12961">
            <v>0</v>
          </cell>
          <cell r="BL12961">
            <v>0</v>
          </cell>
        </row>
        <row r="12962">
          <cell r="AP12962">
            <v>0</v>
          </cell>
          <cell r="AT12962" t="str">
            <v>-</v>
          </cell>
          <cell r="AX12962" t="str">
            <v>-</v>
          </cell>
          <cell r="BB12962" t="str">
            <v>-</v>
          </cell>
          <cell r="BE12962">
            <v>0</v>
          </cell>
          <cell r="BF12962">
            <v>0</v>
          </cell>
          <cell r="BG12962">
            <v>0</v>
          </cell>
          <cell r="BJ12962">
            <v>0</v>
          </cell>
          <cell r="BK12962">
            <v>0</v>
          </cell>
          <cell r="BL12962">
            <v>0</v>
          </cell>
        </row>
        <row r="12963">
          <cell r="AP12963">
            <v>0</v>
          </cell>
          <cell r="AT12963" t="str">
            <v>-</v>
          </cell>
          <cell r="AX12963" t="str">
            <v>-</v>
          </cell>
          <cell r="BB12963" t="str">
            <v>-</v>
          </cell>
          <cell r="BE12963">
            <v>0</v>
          </cell>
          <cell r="BF12963">
            <v>0</v>
          </cell>
          <cell r="BG12963">
            <v>0</v>
          </cell>
          <cell r="BJ12963">
            <v>0</v>
          </cell>
          <cell r="BK12963">
            <v>0</v>
          </cell>
          <cell r="BL12963">
            <v>0</v>
          </cell>
        </row>
        <row r="12964">
          <cell r="AP12964">
            <v>0</v>
          </cell>
          <cell r="AT12964" t="str">
            <v>-</v>
          </cell>
          <cell r="AX12964" t="str">
            <v>-</v>
          </cell>
          <cell r="BB12964" t="str">
            <v>-</v>
          </cell>
          <cell r="BE12964">
            <v>0</v>
          </cell>
          <cell r="BF12964">
            <v>0</v>
          </cell>
          <cell r="BG12964">
            <v>0</v>
          </cell>
          <cell r="BJ12964">
            <v>0</v>
          </cell>
          <cell r="BK12964">
            <v>0</v>
          </cell>
          <cell r="BL12964">
            <v>0</v>
          </cell>
        </row>
        <row r="12965">
          <cell r="AP12965">
            <v>0</v>
          </cell>
          <cell r="AT12965" t="str">
            <v>-</v>
          </cell>
          <cell r="AX12965" t="str">
            <v>-</v>
          </cell>
          <cell r="BB12965" t="str">
            <v>-</v>
          </cell>
          <cell r="BE12965">
            <v>0</v>
          </cell>
          <cell r="BF12965">
            <v>0</v>
          </cell>
          <cell r="BG12965">
            <v>0</v>
          </cell>
          <cell r="BJ12965">
            <v>0</v>
          </cell>
          <cell r="BK12965">
            <v>0</v>
          </cell>
          <cell r="BL12965">
            <v>0</v>
          </cell>
        </row>
        <row r="12966">
          <cell r="AP12966">
            <v>0</v>
          </cell>
          <cell r="AT12966" t="str">
            <v>-</v>
          </cell>
          <cell r="AX12966" t="str">
            <v>-</v>
          </cell>
          <cell r="BB12966" t="str">
            <v>-</v>
          </cell>
          <cell r="BE12966">
            <v>0</v>
          </cell>
          <cell r="BF12966">
            <v>0</v>
          </cell>
          <cell r="BG12966">
            <v>0</v>
          </cell>
          <cell r="BJ12966">
            <v>0</v>
          </cell>
          <cell r="BK12966">
            <v>0</v>
          </cell>
          <cell r="BL12966">
            <v>0</v>
          </cell>
        </row>
        <row r="12967">
          <cell r="AP12967">
            <v>0</v>
          </cell>
          <cell r="AT12967" t="str">
            <v>-</v>
          </cell>
          <cell r="AX12967" t="str">
            <v>-</v>
          </cell>
          <cell r="BB12967" t="str">
            <v>-</v>
          </cell>
          <cell r="BE12967">
            <v>0</v>
          </cell>
          <cell r="BF12967">
            <v>0</v>
          </cell>
          <cell r="BG12967">
            <v>0</v>
          </cell>
          <cell r="BJ12967">
            <v>0</v>
          </cell>
          <cell r="BK12967">
            <v>0</v>
          </cell>
          <cell r="BL12967">
            <v>0</v>
          </cell>
        </row>
        <row r="12968">
          <cell r="AP12968">
            <v>0</v>
          </cell>
          <cell r="AT12968" t="str">
            <v>-</v>
          </cell>
          <cell r="AX12968" t="str">
            <v>-</v>
          </cell>
          <cell r="BB12968" t="str">
            <v>-</v>
          </cell>
          <cell r="BE12968">
            <v>0</v>
          </cell>
          <cell r="BF12968">
            <v>0</v>
          </cell>
          <cell r="BG12968">
            <v>0</v>
          </cell>
          <cell r="BJ12968">
            <v>0</v>
          </cell>
          <cell r="BK12968">
            <v>0</v>
          </cell>
          <cell r="BL12968">
            <v>0</v>
          </cell>
        </row>
        <row r="12969">
          <cell r="AP12969">
            <v>0</v>
          </cell>
          <cell r="AT12969" t="str">
            <v>-</v>
          </cell>
          <cell r="AX12969" t="str">
            <v>-</v>
          </cell>
          <cell r="BB12969" t="str">
            <v>-</v>
          </cell>
          <cell r="BE12969">
            <v>0</v>
          </cell>
          <cell r="BF12969">
            <v>0</v>
          </cell>
          <cell r="BG12969">
            <v>0</v>
          </cell>
          <cell r="BJ12969">
            <v>0</v>
          </cell>
          <cell r="BK12969">
            <v>0</v>
          </cell>
          <cell r="BL12969">
            <v>0</v>
          </cell>
        </row>
        <row r="12970">
          <cell r="AP12970">
            <v>0</v>
          </cell>
          <cell r="AT12970" t="str">
            <v>-</v>
          </cell>
          <cell r="AX12970" t="str">
            <v>-</v>
          </cell>
          <cell r="BB12970" t="str">
            <v>-</v>
          </cell>
          <cell r="BE12970">
            <v>0</v>
          </cell>
          <cell r="BF12970">
            <v>0</v>
          </cell>
          <cell r="BG12970">
            <v>0</v>
          </cell>
          <cell r="BJ12970">
            <v>0</v>
          </cell>
          <cell r="BK12970">
            <v>0</v>
          </cell>
          <cell r="BL12970">
            <v>0</v>
          </cell>
        </row>
        <row r="12971">
          <cell r="AP12971">
            <v>0</v>
          </cell>
          <cell r="AT12971" t="str">
            <v>-</v>
          </cell>
          <cell r="AX12971" t="str">
            <v>-</v>
          </cell>
          <cell r="BB12971" t="str">
            <v>-</v>
          </cell>
          <cell r="BE12971">
            <v>0</v>
          </cell>
          <cell r="BF12971">
            <v>0</v>
          </cell>
          <cell r="BG12971">
            <v>0</v>
          </cell>
          <cell r="BJ12971">
            <v>0</v>
          </cell>
          <cell r="BK12971">
            <v>0</v>
          </cell>
          <cell r="BL12971">
            <v>0</v>
          </cell>
        </row>
        <row r="12972">
          <cell r="AP12972">
            <v>0</v>
          </cell>
          <cell r="AT12972" t="str">
            <v>-</v>
          </cell>
          <cell r="AX12972" t="str">
            <v>-</v>
          </cell>
          <cell r="BB12972" t="str">
            <v>-</v>
          </cell>
          <cell r="BE12972">
            <v>0</v>
          </cell>
          <cell r="BF12972">
            <v>0</v>
          </cell>
          <cell r="BG12972">
            <v>0</v>
          </cell>
          <cell r="BJ12972">
            <v>0</v>
          </cell>
          <cell r="BK12972">
            <v>0</v>
          </cell>
          <cell r="BL12972">
            <v>0</v>
          </cell>
        </row>
        <row r="12973">
          <cell r="AP12973">
            <v>0</v>
          </cell>
          <cell r="AT12973" t="str">
            <v>-</v>
          </cell>
          <cell r="AX12973" t="str">
            <v>-</v>
          </cell>
          <cell r="BB12973" t="str">
            <v>-</v>
          </cell>
          <cell r="BE12973">
            <v>0</v>
          </cell>
          <cell r="BF12973">
            <v>0</v>
          </cell>
          <cell r="BG12973">
            <v>0</v>
          </cell>
          <cell r="BJ12973">
            <v>0</v>
          </cell>
          <cell r="BK12973">
            <v>0</v>
          </cell>
          <cell r="BL12973">
            <v>0</v>
          </cell>
        </row>
        <row r="12974">
          <cell r="AP12974">
            <v>0</v>
          </cell>
          <cell r="AT12974" t="str">
            <v>-</v>
          </cell>
          <cell r="AX12974" t="str">
            <v>-</v>
          </cell>
          <cell r="BB12974" t="str">
            <v>-</v>
          </cell>
          <cell r="BE12974">
            <v>0</v>
          </cell>
          <cell r="BF12974">
            <v>0</v>
          </cell>
          <cell r="BG12974">
            <v>0</v>
          </cell>
          <cell r="BJ12974">
            <v>0</v>
          </cell>
          <cell r="BK12974">
            <v>0</v>
          </cell>
          <cell r="BL12974">
            <v>0</v>
          </cell>
        </row>
        <row r="12975">
          <cell r="AP12975">
            <v>0</v>
          </cell>
          <cell r="AT12975" t="str">
            <v>-</v>
          </cell>
          <cell r="AX12975" t="str">
            <v>-</v>
          </cell>
          <cell r="BB12975" t="str">
            <v>-</v>
          </cell>
          <cell r="BE12975">
            <v>0</v>
          </cell>
          <cell r="BF12975">
            <v>0</v>
          </cell>
          <cell r="BG12975">
            <v>0</v>
          </cell>
          <cell r="BJ12975">
            <v>0</v>
          </cell>
          <cell r="BK12975">
            <v>0</v>
          </cell>
          <cell r="BL12975">
            <v>0</v>
          </cell>
        </row>
        <row r="12976">
          <cell r="AP12976">
            <v>0</v>
          </cell>
          <cell r="AT12976" t="str">
            <v>-</v>
          </cell>
          <cell r="AX12976" t="str">
            <v>-</v>
          </cell>
          <cell r="BB12976" t="str">
            <v>-</v>
          </cell>
          <cell r="BE12976">
            <v>0</v>
          </cell>
          <cell r="BF12976">
            <v>0</v>
          </cell>
          <cell r="BG12976">
            <v>0</v>
          </cell>
          <cell r="BJ12976">
            <v>0</v>
          </cell>
          <cell r="BK12976">
            <v>0</v>
          </cell>
          <cell r="BL12976">
            <v>0</v>
          </cell>
        </row>
        <row r="12977">
          <cell r="AP12977">
            <v>0</v>
          </cell>
          <cell r="AT12977" t="str">
            <v>-</v>
          </cell>
          <cell r="AX12977" t="str">
            <v>-</v>
          </cell>
          <cell r="BB12977" t="str">
            <v>-</v>
          </cell>
          <cell r="BE12977">
            <v>0</v>
          </cell>
          <cell r="BF12977">
            <v>0</v>
          </cell>
          <cell r="BG12977">
            <v>0</v>
          </cell>
          <cell r="BJ12977">
            <v>0</v>
          </cell>
          <cell r="BK12977">
            <v>0</v>
          </cell>
          <cell r="BL12977">
            <v>0</v>
          </cell>
        </row>
        <row r="12978">
          <cell r="AP12978">
            <v>0</v>
          </cell>
          <cell r="AT12978" t="str">
            <v>-</v>
          </cell>
          <cell r="AX12978" t="str">
            <v>-</v>
          </cell>
          <cell r="BB12978" t="str">
            <v>-</v>
          </cell>
          <cell r="BE12978">
            <v>0</v>
          </cell>
          <cell r="BF12978">
            <v>0</v>
          </cell>
          <cell r="BG12978">
            <v>0</v>
          </cell>
          <cell r="BJ12978">
            <v>0</v>
          </cell>
          <cell r="BK12978">
            <v>0</v>
          </cell>
          <cell r="BL12978">
            <v>0</v>
          </cell>
        </row>
        <row r="12979">
          <cell r="AP12979">
            <v>0</v>
          </cell>
          <cell r="AT12979" t="str">
            <v>-</v>
          </cell>
          <cell r="AX12979" t="str">
            <v>-</v>
          </cell>
          <cell r="BB12979" t="str">
            <v>-</v>
          </cell>
          <cell r="BE12979">
            <v>0</v>
          </cell>
          <cell r="BF12979">
            <v>0</v>
          </cell>
          <cell r="BG12979">
            <v>0</v>
          </cell>
          <cell r="BJ12979">
            <v>0</v>
          </cell>
          <cell r="BK12979">
            <v>0</v>
          </cell>
          <cell r="BL12979">
            <v>0</v>
          </cell>
        </row>
        <row r="12980">
          <cell r="AP12980">
            <v>0</v>
          </cell>
          <cell r="AT12980" t="str">
            <v>-</v>
          </cell>
          <cell r="AX12980" t="str">
            <v>-</v>
          </cell>
          <cell r="BB12980" t="str">
            <v>-</v>
          </cell>
          <cell r="BE12980">
            <v>0</v>
          </cell>
          <cell r="BF12980">
            <v>0</v>
          </cell>
          <cell r="BG12980">
            <v>0</v>
          </cell>
          <cell r="BJ12980">
            <v>0</v>
          </cell>
          <cell r="BK12980">
            <v>0</v>
          </cell>
          <cell r="BL12980">
            <v>0</v>
          </cell>
        </row>
        <row r="12981">
          <cell r="AP12981">
            <v>0</v>
          </cell>
          <cell r="AT12981" t="str">
            <v>-</v>
          </cell>
          <cell r="AX12981" t="str">
            <v>-</v>
          </cell>
          <cell r="BB12981" t="str">
            <v>-</v>
          </cell>
          <cell r="BE12981">
            <v>0</v>
          </cell>
          <cell r="BF12981">
            <v>0</v>
          </cell>
          <cell r="BG12981">
            <v>0</v>
          </cell>
          <cell r="BJ12981">
            <v>0</v>
          </cell>
          <cell r="BK12981">
            <v>0</v>
          </cell>
          <cell r="BL12981">
            <v>0</v>
          </cell>
        </row>
        <row r="12982">
          <cell r="AP12982">
            <v>0</v>
          </cell>
          <cell r="AT12982" t="str">
            <v>-</v>
          </cell>
          <cell r="AX12982" t="str">
            <v>-</v>
          </cell>
          <cell r="BB12982" t="str">
            <v>-</v>
          </cell>
          <cell r="BE12982">
            <v>0</v>
          </cell>
          <cell r="BF12982">
            <v>0</v>
          </cell>
          <cell r="BG12982">
            <v>0</v>
          </cell>
          <cell r="BJ12982">
            <v>0</v>
          </cell>
          <cell r="BK12982">
            <v>0</v>
          </cell>
          <cell r="BL12982">
            <v>0</v>
          </cell>
        </row>
        <row r="12983">
          <cell r="AP12983">
            <v>0</v>
          </cell>
          <cell r="AT12983" t="str">
            <v>-</v>
          </cell>
          <cell r="AX12983" t="str">
            <v>-</v>
          </cell>
          <cell r="BB12983" t="str">
            <v>-</v>
          </cell>
          <cell r="BE12983">
            <v>0</v>
          </cell>
          <cell r="BF12983">
            <v>0</v>
          </cell>
          <cell r="BG12983">
            <v>0</v>
          </cell>
          <cell r="BJ12983">
            <v>0</v>
          </cell>
          <cell r="BK12983">
            <v>0</v>
          </cell>
          <cell r="BL12983">
            <v>0</v>
          </cell>
        </row>
        <row r="12984">
          <cell r="AP12984">
            <v>0</v>
          </cell>
          <cell r="AT12984" t="str">
            <v>-</v>
          </cell>
          <cell r="AX12984" t="str">
            <v>-</v>
          </cell>
          <cell r="BB12984" t="str">
            <v>-</v>
          </cell>
          <cell r="BE12984">
            <v>0</v>
          </cell>
          <cell r="BF12984">
            <v>0</v>
          </cell>
          <cell r="BG12984">
            <v>0</v>
          </cell>
          <cell r="BJ12984">
            <v>0</v>
          </cell>
          <cell r="BK12984">
            <v>0</v>
          </cell>
          <cell r="BL12984">
            <v>0</v>
          </cell>
        </row>
        <row r="12985">
          <cell r="AP12985">
            <v>0</v>
          </cell>
          <cell r="AT12985" t="str">
            <v>-</v>
          </cell>
          <cell r="AX12985" t="str">
            <v>-</v>
          </cell>
          <cell r="BB12985" t="str">
            <v>-</v>
          </cell>
          <cell r="BE12985">
            <v>0</v>
          </cell>
          <cell r="BF12985">
            <v>0</v>
          </cell>
          <cell r="BG12985">
            <v>0</v>
          </cell>
          <cell r="BJ12985">
            <v>0</v>
          </cell>
          <cell r="BK12985">
            <v>0</v>
          </cell>
          <cell r="BL12985">
            <v>0</v>
          </cell>
        </row>
        <row r="12986">
          <cell r="AP12986">
            <v>0</v>
          </cell>
          <cell r="AT12986" t="str">
            <v>-</v>
          </cell>
          <cell r="AX12986" t="str">
            <v>-</v>
          </cell>
          <cell r="BB12986" t="str">
            <v>-</v>
          </cell>
          <cell r="BE12986">
            <v>0</v>
          </cell>
          <cell r="BF12986">
            <v>0</v>
          </cell>
          <cell r="BG12986">
            <v>0</v>
          </cell>
          <cell r="BJ12986">
            <v>0</v>
          </cell>
          <cell r="BK12986">
            <v>0</v>
          </cell>
          <cell r="BL12986">
            <v>0</v>
          </cell>
        </row>
        <row r="12987">
          <cell r="AP12987">
            <v>0</v>
          </cell>
          <cell r="AT12987" t="str">
            <v>-</v>
          </cell>
          <cell r="AX12987" t="str">
            <v>-</v>
          </cell>
          <cell r="BB12987" t="str">
            <v>-</v>
          </cell>
          <cell r="BE12987">
            <v>0</v>
          </cell>
          <cell r="BF12987">
            <v>0</v>
          </cell>
          <cell r="BG12987">
            <v>0</v>
          </cell>
          <cell r="BJ12987">
            <v>0</v>
          </cell>
          <cell r="BK12987">
            <v>0</v>
          </cell>
          <cell r="BL12987">
            <v>0</v>
          </cell>
        </row>
        <row r="12988">
          <cell r="AP12988">
            <v>0</v>
          </cell>
          <cell r="AT12988" t="str">
            <v>-</v>
          </cell>
          <cell r="AX12988" t="str">
            <v>-</v>
          </cell>
          <cell r="BB12988" t="str">
            <v>-</v>
          </cell>
          <cell r="BE12988">
            <v>0</v>
          </cell>
          <cell r="BF12988">
            <v>0</v>
          </cell>
          <cell r="BG12988">
            <v>0</v>
          </cell>
          <cell r="BJ12988">
            <v>0</v>
          </cell>
          <cell r="BK12988">
            <v>0</v>
          </cell>
          <cell r="BL12988">
            <v>0</v>
          </cell>
        </row>
        <row r="12989">
          <cell r="AP12989">
            <v>0</v>
          </cell>
          <cell r="AT12989" t="str">
            <v>-</v>
          </cell>
          <cell r="AX12989" t="str">
            <v>-</v>
          </cell>
          <cell r="BB12989" t="str">
            <v>-</v>
          </cell>
          <cell r="BE12989">
            <v>0</v>
          </cell>
          <cell r="BF12989">
            <v>0</v>
          </cell>
          <cell r="BG12989">
            <v>0</v>
          </cell>
          <cell r="BJ12989">
            <v>0</v>
          </cell>
          <cell r="BK12989">
            <v>0</v>
          </cell>
          <cell r="BL12989">
            <v>0</v>
          </cell>
        </row>
        <row r="12990">
          <cell r="AP12990">
            <v>0</v>
          </cell>
          <cell r="AT12990" t="str">
            <v>-</v>
          </cell>
          <cell r="AX12990" t="str">
            <v>-</v>
          </cell>
          <cell r="BB12990" t="str">
            <v>-</v>
          </cell>
          <cell r="BE12990">
            <v>0</v>
          </cell>
          <cell r="BF12990">
            <v>0</v>
          </cell>
          <cell r="BG12990">
            <v>0</v>
          </cell>
          <cell r="BJ12990">
            <v>0</v>
          </cell>
          <cell r="BK12990">
            <v>0</v>
          </cell>
          <cell r="BL12990">
            <v>0</v>
          </cell>
        </row>
        <row r="12991">
          <cell r="AP12991">
            <v>0</v>
          </cell>
          <cell r="AT12991" t="str">
            <v>-</v>
          </cell>
          <cell r="AX12991" t="str">
            <v>-</v>
          </cell>
          <cell r="BB12991" t="str">
            <v>-</v>
          </cell>
          <cell r="BE12991">
            <v>0</v>
          </cell>
          <cell r="BF12991">
            <v>0</v>
          </cell>
          <cell r="BG12991">
            <v>0</v>
          </cell>
          <cell r="BJ12991">
            <v>0</v>
          </cell>
          <cell r="BK12991">
            <v>0</v>
          </cell>
          <cell r="BL12991">
            <v>0</v>
          </cell>
        </row>
        <row r="12992">
          <cell r="AP12992">
            <v>0</v>
          </cell>
          <cell r="AT12992" t="str">
            <v>-</v>
          </cell>
          <cell r="AX12992" t="str">
            <v>-</v>
          </cell>
          <cell r="BB12992" t="str">
            <v>-</v>
          </cell>
          <cell r="BE12992">
            <v>0</v>
          </cell>
          <cell r="BF12992">
            <v>0</v>
          </cell>
          <cell r="BG12992">
            <v>0</v>
          </cell>
          <cell r="BJ12992">
            <v>0</v>
          </cell>
          <cell r="BK12992">
            <v>0</v>
          </cell>
          <cell r="BL12992">
            <v>0</v>
          </cell>
        </row>
        <row r="12993">
          <cell r="AP12993">
            <v>0</v>
          </cell>
          <cell r="AT12993" t="str">
            <v>-</v>
          </cell>
          <cell r="AX12993" t="str">
            <v>-</v>
          </cell>
          <cell r="BB12993" t="str">
            <v>-</v>
          </cell>
          <cell r="BE12993">
            <v>0</v>
          </cell>
          <cell r="BF12993">
            <v>0</v>
          </cell>
          <cell r="BG12993">
            <v>0</v>
          </cell>
          <cell r="BJ12993">
            <v>0</v>
          </cell>
          <cell r="BK12993">
            <v>0</v>
          </cell>
          <cell r="BL12993">
            <v>0</v>
          </cell>
        </row>
        <row r="12994">
          <cell r="AP12994">
            <v>0</v>
          </cell>
          <cell r="AT12994" t="str">
            <v>-</v>
          </cell>
          <cell r="AX12994" t="str">
            <v>-</v>
          </cell>
          <cell r="BB12994" t="str">
            <v>-</v>
          </cell>
          <cell r="BE12994">
            <v>0</v>
          </cell>
          <cell r="BF12994">
            <v>0</v>
          </cell>
          <cell r="BG12994">
            <v>0</v>
          </cell>
          <cell r="BJ12994">
            <v>0</v>
          </cell>
          <cell r="BK12994">
            <v>0</v>
          </cell>
          <cell r="BL12994">
            <v>0</v>
          </cell>
        </row>
        <row r="12995">
          <cell r="AP12995">
            <v>0</v>
          </cell>
          <cell r="AT12995" t="str">
            <v>-</v>
          </cell>
          <cell r="AX12995" t="str">
            <v>-</v>
          </cell>
          <cell r="BB12995" t="str">
            <v>-</v>
          </cell>
          <cell r="BE12995">
            <v>0</v>
          </cell>
          <cell r="BF12995">
            <v>0</v>
          </cell>
          <cell r="BG12995">
            <v>0</v>
          </cell>
          <cell r="BJ12995">
            <v>0</v>
          </cell>
          <cell r="BK12995">
            <v>0</v>
          </cell>
          <cell r="BL12995">
            <v>0</v>
          </cell>
        </row>
        <row r="12996">
          <cell r="AP12996">
            <v>0</v>
          </cell>
          <cell r="AT12996" t="str">
            <v>-</v>
          </cell>
          <cell r="AX12996" t="str">
            <v>-</v>
          </cell>
          <cell r="BB12996" t="str">
            <v>-</v>
          </cell>
          <cell r="BE12996">
            <v>0</v>
          </cell>
          <cell r="BF12996">
            <v>0</v>
          </cell>
          <cell r="BG12996">
            <v>0</v>
          </cell>
          <cell r="BJ12996">
            <v>0</v>
          </cell>
          <cell r="BK12996">
            <v>0</v>
          </cell>
          <cell r="BL12996">
            <v>0</v>
          </cell>
        </row>
        <row r="12997">
          <cell r="AP12997">
            <v>0</v>
          </cell>
          <cell r="AT12997" t="str">
            <v>-</v>
          </cell>
          <cell r="AX12997" t="str">
            <v>-</v>
          </cell>
          <cell r="BB12997" t="str">
            <v>-</v>
          </cell>
          <cell r="BE12997">
            <v>0</v>
          </cell>
          <cell r="BF12997">
            <v>0</v>
          </cell>
          <cell r="BG12997">
            <v>0</v>
          </cell>
          <cell r="BJ12997">
            <v>0</v>
          </cell>
          <cell r="BK12997">
            <v>0</v>
          </cell>
          <cell r="BL12997">
            <v>0</v>
          </cell>
        </row>
        <row r="12998">
          <cell r="AP12998">
            <v>0</v>
          </cell>
          <cell r="AT12998" t="str">
            <v>-</v>
          </cell>
          <cell r="AX12998" t="str">
            <v>-</v>
          </cell>
          <cell r="BB12998" t="str">
            <v>-</v>
          </cell>
          <cell r="BE12998">
            <v>0</v>
          </cell>
          <cell r="BF12998">
            <v>0</v>
          </cell>
          <cell r="BG12998">
            <v>0</v>
          </cell>
          <cell r="BJ12998">
            <v>0</v>
          </cell>
          <cell r="BK12998">
            <v>0</v>
          </cell>
          <cell r="BL12998">
            <v>0</v>
          </cell>
        </row>
        <row r="12999">
          <cell r="AP12999">
            <v>0</v>
          </cell>
          <cell r="AT12999" t="str">
            <v>-</v>
          </cell>
          <cell r="AX12999" t="str">
            <v>-</v>
          </cell>
          <cell r="BB12999" t="str">
            <v>-</v>
          </cell>
          <cell r="BE12999">
            <v>0</v>
          </cell>
          <cell r="BF12999">
            <v>0</v>
          </cell>
          <cell r="BG12999">
            <v>0</v>
          </cell>
          <cell r="BJ12999">
            <v>0</v>
          </cell>
          <cell r="BK12999">
            <v>0</v>
          </cell>
          <cell r="BL12999">
            <v>0</v>
          </cell>
        </row>
        <row r="13000">
          <cell r="AP13000">
            <v>0</v>
          </cell>
          <cell r="AT13000" t="str">
            <v>-</v>
          </cell>
          <cell r="AX13000" t="str">
            <v>-</v>
          </cell>
          <cell r="BB13000" t="str">
            <v>-</v>
          </cell>
          <cell r="BE13000">
            <v>0</v>
          </cell>
          <cell r="BF13000">
            <v>0</v>
          </cell>
          <cell r="BG13000">
            <v>0</v>
          </cell>
          <cell r="BJ13000">
            <v>0</v>
          </cell>
          <cell r="BK13000">
            <v>0</v>
          </cell>
          <cell r="BL13000">
            <v>0</v>
          </cell>
        </row>
        <row r="13001">
          <cell r="AP13001">
            <v>0</v>
          </cell>
          <cell r="AT13001" t="str">
            <v>-</v>
          </cell>
          <cell r="AX13001" t="str">
            <v>-</v>
          </cell>
          <cell r="BB13001" t="str">
            <v>-</v>
          </cell>
          <cell r="BE13001">
            <v>0</v>
          </cell>
          <cell r="BF13001">
            <v>0</v>
          </cell>
          <cell r="BG13001">
            <v>0</v>
          </cell>
          <cell r="BJ13001">
            <v>0</v>
          </cell>
          <cell r="BK13001">
            <v>0</v>
          </cell>
          <cell r="BL13001">
            <v>0</v>
          </cell>
        </row>
        <row r="13002">
          <cell r="AP13002">
            <v>0</v>
          </cell>
          <cell r="AT13002" t="str">
            <v>-</v>
          </cell>
          <cell r="AX13002" t="str">
            <v>-</v>
          </cell>
          <cell r="BB13002" t="str">
            <v>-</v>
          </cell>
          <cell r="BE13002">
            <v>0</v>
          </cell>
          <cell r="BF13002">
            <v>0</v>
          </cell>
          <cell r="BG13002">
            <v>0</v>
          </cell>
          <cell r="BJ13002">
            <v>0</v>
          </cell>
          <cell r="BK13002">
            <v>0</v>
          </cell>
          <cell r="BL13002">
            <v>0</v>
          </cell>
        </row>
        <row r="13003">
          <cell r="AP13003">
            <v>0</v>
          </cell>
          <cell r="AT13003" t="str">
            <v>-</v>
          </cell>
          <cell r="AX13003" t="str">
            <v>-</v>
          </cell>
          <cell r="BB13003" t="str">
            <v>-</v>
          </cell>
          <cell r="BE13003">
            <v>0</v>
          </cell>
          <cell r="BF13003">
            <v>0</v>
          </cell>
          <cell r="BG13003">
            <v>0</v>
          </cell>
          <cell r="BJ13003">
            <v>0</v>
          </cell>
          <cell r="BK13003">
            <v>0</v>
          </cell>
          <cell r="BL13003">
            <v>0</v>
          </cell>
        </row>
        <row r="13004">
          <cell r="AP13004">
            <v>0</v>
          </cell>
          <cell r="AT13004" t="str">
            <v>-</v>
          </cell>
          <cell r="AX13004" t="str">
            <v>-</v>
          </cell>
          <cell r="BB13004" t="str">
            <v>-</v>
          </cell>
          <cell r="BE13004">
            <v>0</v>
          </cell>
          <cell r="BF13004">
            <v>0</v>
          </cell>
          <cell r="BG13004">
            <v>0</v>
          </cell>
          <cell r="BJ13004">
            <v>0</v>
          </cell>
          <cell r="BK13004">
            <v>0</v>
          </cell>
          <cell r="BL13004">
            <v>0</v>
          </cell>
        </row>
        <row r="13005">
          <cell r="AP13005">
            <v>0</v>
          </cell>
          <cell r="AT13005" t="str">
            <v>-</v>
          </cell>
          <cell r="AX13005" t="str">
            <v>-</v>
          </cell>
          <cell r="BB13005" t="str">
            <v>-</v>
          </cell>
          <cell r="BE13005">
            <v>0</v>
          </cell>
          <cell r="BF13005">
            <v>0</v>
          </cell>
          <cell r="BG13005">
            <v>0</v>
          </cell>
          <cell r="BJ13005">
            <v>0</v>
          </cell>
          <cell r="BK13005">
            <v>0</v>
          </cell>
          <cell r="BL13005">
            <v>0</v>
          </cell>
        </row>
        <row r="13006">
          <cell r="AP13006">
            <v>0</v>
          </cell>
          <cell r="AT13006" t="str">
            <v>-</v>
          </cell>
          <cell r="AX13006" t="str">
            <v>-</v>
          </cell>
          <cell r="BB13006" t="str">
            <v>-</v>
          </cell>
          <cell r="BE13006">
            <v>0</v>
          </cell>
          <cell r="BF13006">
            <v>0</v>
          </cell>
          <cell r="BG13006">
            <v>0</v>
          </cell>
          <cell r="BJ13006">
            <v>0</v>
          </cell>
          <cell r="BK13006">
            <v>0</v>
          </cell>
          <cell r="BL13006">
            <v>0</v>
          </cell>
        </row>
        <row r="13007">
          <cell r="AP13007">
            <v>0</v>
          </cell>
          <cell r="AT13007" t="str">
            <v>-</v>
          </cell>
          <cell r="AX13007" t="str">
            <v>-</v>
          </cell>
          <cell r="BB13007" t="str">
            <v>-</v>
          </cell>
          <cell r="BE13007">
            <v>0</v>
          </cell>
          <cell r="BF13007">
            <v>0</v>
          </cell>
          <cell r="BG13007">
            <v>0</v>
          </cell>
          <cell r="BJ13007">
            <v>0</v>
          </cell>
          <cell r="BK13007">
            <v>0</v>
          </cell>
          <cell r="BL13007">
            <v>0</v>
          </cell>
        </row>
        <row r="13008">
          <cell r="AP13008">
            <v>0</v>
          </cell>
          <cell r="AT13008" t="str">
            <v>-</v>
          </cell>
          <cell r="AX13008" t="str">
            <v>-</v>
          </cell>
          <cell r="BB13008" t="str">
            <v>-</v>
          </cell>
          <cell r="BE13008">
            <v>0</v>
          </cell>
          <cell r="BF13008">
            <v>0</v>
          </cell>
          <cell r="BG13008">
            <v>0</v>
          </cell>
          <cell r="BJ13008">
            <v>0</v>
          </cell>
          <cell r="BK13008">
            <v>0</v>
          </cell>
          <cell r="BL13008">
            <v>0</v>
          </cell>
        </row>
        <row r="13009">
          <cell r="AP13009">
            <v>0</v>
          </cell>
          <cell r="AT13009" t="str">
            <v>-</v>
          </cell>
          <cell r="AX13009" t="str">
            <v>-</v>
          </cell>
          <cell r="BB13009" t="str">
            <v>-</v>
          </cell>
          <cell r="BE13009">
            <v>0</v>
          </cell>
          <cell r="BF13009">
            <v>0</v>
          </cell>
          <cell r="BG13009">
            <v>0</v>
          </cell>
          <cell r="BJ13009">
            <v>0</v>
          </cell>
          <cell r="BK13009">
            <v>0</v>
          </cell>
          <cell r="BL13009">
            <v>0</v>
          </cell>
        </row>
        <row r="13010">
          <cell r="AP13010">
            <v>0</v>
          </cell>
          <cell r="AT13010" t="str">
            <v>-</v>
          </cell>
          <cell r="AX13010" t="str">
            <v>-</v>
          </cell>
          <cell r="BB13010" t="str">
            <v>-</v>
          </cell>
          <cell r="BE13010">
            <v>0</v>
          </cell>
          <cell r="BF13010">
            <v>0</v>
          </cell>
          <cell r="BG13010">
            <v>0</v>
          </cell>
          <cell r="BJ13010">
            <v>0</v>
          </cell>
          <cell r="BK13010">
            <v>0</v>
          </cell>
          <cell r="BL13010">
            <v>0</v>
          </cell>
        </row>
        <row r="13011">
          <cell r="AP13011">
            <v>0</v>
          </cell>
          <cell r="AT13011" t="str">
            <v>-</v>
          </cell>
          <cell r="AX13011" t="str">
            <v>-</v>
          </cell>
          <cell r="BB13011" t="str">
            <v>-</v>
          </cell>
          <cell r="BE13011">
            <v>0</v>
          </cell>
          <cell r="BF13011">
            <v>0</v>
          </cell>
          <cell r="BG13011">
            <v>0</v>
          </cell>
          <cell r="BJ13011">
            <v>0</v>
          </cell>
          <cell r="BK13011">
            <v>0</v>
          </cell>
          <cell r="BL13011">
            <v>0</v>
          </cell>
        </row>
        <row r="13012">
          <cell r="AP13012">
            <v>0</v>
          </cell>
          <cell r="AT13012" t="str">
            <v>-</v>
          </cell>
          <cell r="AX13012" t="str">
            <v>-</v>
          </cell>
          <cell r="BB13012" t="str">
            <v>-</v>
          </cell>
          <cell r="BE13012">
            <v>0</v>
          </cell>
          <cell r="BF13012">
            <v>0</v>
          </cell>
          <cell r="BG13012">
            <v>0</v>
          </cell>
          <cell r="BJ13012">
            <v>0</v>
          </cell>
          <cell r="BK13012">
            <v>0</v>
          </cell>
          <cell r="BL13012">
            <v>0</v>
          </cell>
        </row>
        <row r="13013">
          <cell r="AP13013">
            <v>0</v>
          </cell>
          <cell r="AT13013" t="str">
            <v>-</v>
          </cell>
          <cell r="AX13013" t="str">
            <v>-</v>
          </cell>
          <cell r="BB13013" t="str">
            <v>-</v>
          </cell>
          <cell r="BE13013">
            <v>0</v>
          </cell>
          <cell r="BF13013">
            <v>0</v>
          </cell>
          <cell r="BG13013">
            <v>0</v>
          </cell>
          <cell r="BJ13013">
            <v>0</v>
          </cell>
          <cell r="BK13013">
            <v>0</v>
          </cell>
          <cell r="BL13013">
            <v>0</v>
          </cell>
        </row>
        <row r="13014">
          <cell r="AP13014">
            <v>0</v>
          </cell>
          <cell r="AT13014" t="str">
            <v>-</v>
          </cell>
          <cell r="AX13014" t="str">
            <v>-</v>
          </cell>
          <cell r="BB13014" t="str">
            <v>-</v>
          </cell>
          <cell r="BE13014">
            <v>0</v>
          </cell>
          <cell r="BF13014">
            <v>0</v>
          </cell>
          <cell r="BG13014">
            <v>0</v>
          </cell>
          <cell r="BJ13014">
            <v>0</v>
          </cell>
          <cell r="BK13014">
            <v>0</v>
          </cell>
          <cell r="BL13014">
            <v>0</v>
          </cell>
        </row>
        <row r="13015">
          <cell r="AP13015">
            <v>0</v>
          </cell>
          <cell r="AT13015" t="str">
            <v>-</v>
          </cell>
          <cell r="AX13015" t="str">
            <v>-</v>
          </cell>
          <cell r="BB13015" t="str">
            <v>-</v>
          </cell>
          <cell r="BE13015">
            <v>0</v>
          </cell>
          <cell r="BF13015">
            <v>0</v>
          </cell>
          <cell r="BG13015">
            <v>0</v>
          </cell>
          <cell r="BJ13015">
            <v>0</v>
          </cell>
          <cell r="BK13015">
            <v>0</v>
          </cell>
          <cell r="BL13015">
            <v>0</v>
          </cell>
        </row>
        <row r="13016">
          <cell r="AP13016">
            <v>0</v>
          </cell>
          <cell r="AT13016" t="str">
            <v>-</v>
          </cell>
          <cell r="AX13016" t="str">
            <v>-</v>
          </cell>
          <cell r="BB13016" t="str">
            <v>-</v>
          </cell>
          <cell r="BE13016">
            <v>0</v>
          </cell>
          <cell r="BF13016">
            <v>0</v>
          </cell>
          <cell r="BG13016">
            <v>0</v>
          </cell>
          <cell r="BJ13016">
            <v>0</v>
          </cell>
          <cell r="BK13016">
            <v>0</v>
          </cell>
          <cell r="BL13016">
            <v>0</v>
          </cell>
        </row>
        <row r="13017">
          <cell r="AP13017">
            <v>0</v>
          </cell>
          <cell r="AT13017" t="str">
            <v>-</v>
          </cell>
          <cell r="AX13017" t="str">
            <v>-</v>
          </cell>
          <cell r="BB13017" t="str">
            <v>-</v>
          </cell>
          <cell r="BE13017">
            <v>0</v>
          </cell>
          <cell r="BF13017">
            <v>0</v>
          </cell>
          <cell r="BG13017">
            <v>0</v>
          </cell>
          <cell r="BJ13017">
            <v>0</v>
          </cell>
          <cell r="BK13017">
            <v>0</v>
          </cell>
          <cell r="BL13017">
            <v>0</v>
          </cell>
        </row>
        <row r="13018">
          <cell r="AP13018">
            <v>0</v>
          </cell>
          <cell r="AT13018" t="str">
            <v>-</v>
          </cell>
          <cell r="AX13018" t="str">
            <v>-</v>
          </cell>
          <cell r="BB13018" t="str">
            <v>-</v>
          </cell>
          <cell r="BE13018">
            <v>0</v>
          </cell>
          <cell r="BF13018">
            <v>0</v>
          </cell>
          <cell r="BG13018">
            <v>0</v>
          </cell>
          <cell r="BJ13018">
            <v>0</v>
          </cell>
          <cell r="BK13018">
            <v>0</v>
          </cell>
          <cell r="BL13018">
            <v>0</v>
          </cell>
        </row>
        <row r="13019">
          <cell r="AP13019">
            <v>0</v>
          </cell>
          <cell r="AT13019" t="str">
            <v>-</v>
          </cell>
          <cell r="AX13019" t="str">
            <v>-</v>
          </cell>
          <cell r="BB13019" t="str">
            <v>-</v>
          </cell>
          <cell r="BE13019">
            <v>0</v>
          </cell>
          <cell r="BF13019">
            <v>0</v>
          </cell>
          <cell r="BG13019">
            <v>0</v>
          </cell>
          <cell r="BJ13019">
            <v>0</v>
          </cell>
          <cell r="BK13019">
            <v>0</v>
          </cell>
          <cell r="BL13019">
            <v>0</v>
          </cell>
        </row>
        <row r="13020">
          <cell r="AP13020">
            <v>0</v>
          </cell>
          <cell r="AT13020" t="str">
            <v>-</v>
          </cell>
          <cell r="AX13020" t="str">
            <v>-</v>
          </cell>
          <cell r="BB13020" t="str">
            <v>-</v>
          </cell>
          <cell r="BE13020">
            <v>0</v>
          </cell>
          <cell r="BF13020">
            <v>0</v>
          </cell>
          <cell r="BG13020">
            <v>0</v>
          </cell>
          <cell r="BJ13020">
            <v>0</v>
          </cell>
          <cell r="BK13020">
            <v>0</v>
          </cell>
          <cell r="BL13020">
            <v>0</v>
          </cell>
        </row>
        <row r="13021">
          <cell r="AP13021">
            <v>0</v>
          </cell>
          <cell r="AT13021" t="str">
            <v>-</v>
          </cell>
          <cell r="AX13021" t="str">
            <v>-</v>
          </cell>
          <cell r="BB13021" t="str">
            <v>-</v>
          </cell>
          <cell r="BE13021">
            <v>0</v>
          </cell>
          <cell r="BF13021">
            <v>0</v>
          </cell>
          <cell r="BG13021">
            <v>0</v>
          </cell>
          <cell r="BJ13021">
            <v>0</v>
          </cell>
          <cell r="BK13021">
            <v>0</v>
          </cell>
          <cell r="BL13021">
            <v>0</v>
          </cell>
        </row>
        <row r="13022">
          <cell r="AP13022">
            <v>0</v>
          </cell>
          <cell r="AT13022" t="str">
            <v>-</v>
          </cell>
          <cell r="AX13022" t="str">
            <v>-</v>
          </cell>
          <cell r="BB13022" t="str">
            <v>-</v>
          </cell>
          <cell r="BE13022">
            <v>0</v>
          </cell>
          <cell r="BF13022">
            <v>0</v>
          </cell>
          <cell r="BG13022">
            <v>0</v>
          </cell>
          <cell r="BJ13022">
            <v>0</v>
          </cell>
          <cell r="BK13022">
            <v>0</v>
          </cell>
          <cell r="BL13022">
            <v>0</v>
          </cell>
        </row>
        <row r="13023">
          <cell r="AP13023">
            <v>0</v>
          </cell>
          <cell r="AT13023" t="str">
            <v>-</v>
          </cell>
          <cell r="AX13023" t="str">
            <v>-</v>
          </cell>
          <cell r="BB13023" t="str">
            <v>-</v>
          </cell>
          <cell r="BE13023">
            <v>0</v>
          </cell>
          <cell r="BF13023">
            <v>0</v>
          </cell>
          <cell r="BG13023">
            <v>0</v>
          </cell>
          <cell r="BJ13023">
            <v>0</v>
          </cell>
          <cell r="BK13023">
            <v>0</v>
          </cell>
          <cell r="BL13023">
            <v>0</v>
          </cell>
        </row>
        <row r="13024">
          <cell r="AP13024">
            <v>0</v>
          </cell>
          <cell r="AT13024" t="str">
            <v>-</v>
          </cell>
          <cell r="AX13024" t="str">
            <v>-</v>
          </cell>
          <cell r="BB13024" t="str">
            <v>-</v>
          </cell>
          <cell r="BE13024">
            <v>0</v>
          </cell>
          <cell r="BF13024">
            <v>0</v>
          </cell>
          <cell r="BG13024">
            <v>0</v>
          </cell>
          <cell r="BJ13024">
            <v>0</v>
          </cell>
          <cell r="BK13024">
            <v>0</v>
          </cell>
          <cell r="BL13024">
            <v>0</v>
          </cell>
        </row>
        <row r="13025">
          <cell r="AP13025">
            <v>0</v>
          </cell>
          <cell r="AT13025" t="str">
            <v>-</v>
          </cell>
          <cell r="AX13025" t="str">
            <v>-</v>
          </cell>
          <cell r="BB13025" t="str">
            <v>-</v>
          </cell>
          <cell r="BE13025">
            <v>0</v>
          </cell>
          <cell r="BF13025">
            <v>0</v>
          </cell>
          <cell r="BG13025">
            <v>0</v>
          </cell>
          <cell r="BJ13025">
            <v>0</v>
          </cell>
          <cell r="BK13025">
            <v>0</v>
          </cell>
          <cell r="BL13025">
            <v>0</v>
          </cell>
        </row>
        <row r="13026">
          <cell r="AP13026">
            <v>0</v>
          </cell>
          <cell r="AT13026" t="str">
            <v>-</v>
          </cell>
          <cell r="AX13026" t="str">
            <v>-</v>
          </cell>
          <cell r="BB13026" t="str">
            <v>-</v>
          </cell>
          <cell r="BE13026">
            <v>0</v>
          </cell>
          <cell r="BF13026">
            <v>0</v>
          </cell>
          <cell r="BG13026">
            <v>0</v>
          </cell>
          <cell r="BJ13026">
            <v>0</v>
          </cell>
          <cell r="BK13026">
            <v>0</v>
          </cell>
          <cell r="BL13026">
            <v>0</v>
          </cell>
        </row>
        <row r="13027">
          <cell r="AP13027">
            <v>0</v>
          </cell>
          <cell r="AT13027" t="str">
            <v>-</v>
          </cell>
          <cell r="AX13027" t="str">
            <v>-</v>
          </cell>
          <cell r="BB13027" t="str">
            <v>-</v>
          </cell>
          <cell r="BE13027">
            <v>0</v>
          </cell>
          <cell r="BF13027">
            <v>0</v>
          </cell>
          <cell r="BG13027">
            <v>0</v>
          </cell>
          <cell r="BJ13027">
            <v>0</v>
          </cell>
          <cell r="BK13027">
            <v>0</v>
          </cell>
          <cell r="BL13027">
            <v>0</v>
          </cell>
        </row>
        <row r="13028">
          <cell r="AP13028">
            <v>0</v>
          </cell>
          <cell r="AT13028" t="str">
            <v>-</v>
          </cell>
          <cell r="AX13028" t="str">
            <v>-</v>
          </cell>
          <cell r="BB13028" t="str">
            <v>-</v>
          </cell>
          <cell r="BE13028">
            <v>0</v>
          </cell>
          <cell r="BF13028">
            <v>0</v>
          </cell>
          <cell r="BG13028">
            <v>0</v>
          </cell>
          <cell r="BJ13028">
            <v>0</v>
          </cell>
          <cell r="BK13028">
            <v>0</v>
          </cell>
          <cell r="BL13028">
            <v>0</v>
          </cell>
        </row>
        <row r="13029">
          <cell r="AP13029">
            <v>0</v>
          </cell>
          <cell r="AT13029" t="str">
            <v>-</v>
          </cell>
          <cell r="AX13029" t="str">
            <v>-</v>
          </cell>
          <cell r="BB13029" t="str">
            <v>-</v>
          </cell>
          <cell r="BE13029">
            <v>0</v>
          </cell>
          <cell r="BF13029">
            <v>0</v>
          </cell>
          <cell r="BG13029">
            <v>0</v>
          </cell>
          <cell r="BJ13029">
            <v>0</v>
          </cell>
          <cell r="BK13029">
            <v>0</v>
          </cell>
          <cell r="BL13029">
            <v>0</v>
          </cell>
        </row>
        <row r="13030">
          <cell r="AP13030">
            <v>0</v>
          </cell>
          <cell r="AT13030" t="str">
            <v>-</v>
          </cell>
          <cell r="AX13030" t="str">
            <v>-</v>
          </cell>
          <cell r="BB13030" t="str">
            <v>-</v>
          </cell>
          <cell r="BE13030">
            <v>0</v>
          </cell>
          <cell r="BF13030">
            <v>0</v>
          </cell>
          <cell r="BG13030">
            <v>0</v>
          </cell>
          <cell r="BJ13030">
            <v>0</v>
          </cell>
          <cell r="BK13030">
            <v>0</v>
          </cell>
          <cell r="BL13030">
            <v>0</v>
          </cell>
        </row>
        <row r="13031">
          <cell r="AP13031">
            <v>0</v>
          </cell>
          <cell r="AT13031" t="str">
            <v>-</v>
          </cell>
          <cell r="AX13031" t="str">
            <v>-</v>
          </cell>
          <cell r="BB13031" t="str">
            <v>-</v>
          </cell>
          <cell r="BE13031">
            <v>0</v>
          </cell>
          <cell r="BF13031">
            <v>0</v>
          </cell>
          <cell r="BG13031">
            <v>0</v>
          </cell>
          <cell r="BJ13031">
            <v>0</v>
          </cell>
          <cell r="BK13031">
            <v>0</v>
          </cell>
          <cell r="BL13031">
            <v>0</v>
          </cell>
        </row>
        <row r="13032">
          <cell r="AP13032">
            <v>0</v>
          </cell>
          <cell r="AT13032" t="str">
            <v>-</v>
          </cell>
          <cell r="AX13032" t="str">
            <v>-</v>
          </cell>
          <cell r="BB13032" t="str">
            <v>-</v>
          </cell>
          <cell r="BE13032">
            <v>0</v>
          </cell>
          <cell r="BF13032">
            <v>0</v>
          </cell>
          <cell r="BG13032">
            <v>0</v>
          </cell>
          <cell r="BJ13032">
            <v>0</v>
          </cell>
          <cell r="BK13032">
            <v>0</v>
          </cell>
          <cell r="BL13032">
            <v>0</v>
          </cell>
        </row>
        <row r="13033">
          <cell r="AP13033">
            <v>0</v>
          </cell>
          <cell r="AT13033" t="str">
            <v>-</v>
          </cell>
          <cell r="AX13033" t="str">
            <v>-</v>
          </cell>
          <cell r="BB13033" t="str">
            <v>-</v>
          </cell>
          <cell r="BE13033">
            <v>0</v>
          </cell>
          <cell r="BF13033">
            <v>0</v>
          </cell>
          <cell r="BG13033">
            <v>0</v>
          </cell>
          <cell r="BJ13033">
            <v>0</v>
          </cell>
          <cell r="BK13033">
            <v>0</v>
          </cell>
          <cell r="BL13033">
            <v>0</v>
          </cell>
        </row>
        <row r="13034">
          <cell r="AP13034">
            <v>0</v>
          </cell>
          <cell r="AT13034" t="str">
            <v>-</v>
          </cell>
          <cell r="AX13034" t="str">
            <v>-</v>
          </cell>
          <cell r="BB13034" t="str">
            <v>-</v>
          </cell>
          <cell r="BE13034">
            <v>0</v>
          </cell>
          <cell r="BF13034">
            <v>0</v>
          </cell>
          <cell r="BG13034">
            <v>0</v>
          </cell>
          <cell r="BJ13034">
            <v>0</v>
          </cell>
          <cell r="BK13034">
            <v>0</v>
          </cell>
          <cell r="BL13034">
            <v>0</v>
          </cell>
        </row>
        <row r="13035">
          <cell r="AP13035">
            <v>0</v>
          </cell>
          <cell r="AT13035" t="str">
            <v>-</v>
          </cell>
          <cell r="AX13035" t="str">
            <v>-</v>
          </cell>
          <cell r="BB13035" t="str">
            <v>-</v>
          </cell>
          <cell r="BE13035">
            <v>0</v>
          </cell>
          <cell r="BF13035">
            <v>0</v>
          </cell>
          <cell r="BG13035">
            <v>0</v>
          </cell>
          <cell r="BJ13035">
            <v>0</v>
          </cell>
          <cell r="BK13035">
            <v>0</v>
          </cell>
          <cell r="BL13035">
            <v>0</v>
          </cell>
        </row>
        <row r="13036">
          <cell r="AP13036">
            <v>0</v>
          </cell>
          <cell r="AT13036" t="str">
            <v>-</v>
          </cell>
          <cell r="AX13036" t="str">
            <v>-</v>
          </cell>
          <cell r="BB13036" t="str">
            <v>-</v>
          </cell>
          <cell r="BE13036">
            <v>0</v>
          </cell>
          <cell r="BF13036">
            <v>0</v>
          </cell>
          <cell r="BG13036">
            <v>0</v>
          </cell>
          <cell r="BJ13036">
            <v>0</v>
          </cell>
          <cell r="BK13036">
            <v>0</v>
          </cell>
          <cell r="BL13036">
            <v>0</v>
          </cell>
        </row>
        <row r="13037">
          <cell r="AP13037">
            <v>0</v>
          </cell>
          <cell r="AT13037" t="str">
            <v>-</v>
          </cell>
          <cell r="AX13037" t="str">
            <v>-</v>
          </cell>
          <cell r="BB13037" t="str">
            <v>-</v>
          </cell>
          <cell r="BE13037">
            <v>0</v>
          </cell>
          <cell r="BF13037">
            <v>0</v>
          </cell>
          <cell r="BG13037">
            <v>0</v>
          </cell>
          <cell r="BJ13037">
            <v>0</v>
          </cell>
          <cell r="BK13037">
            <v>0</v>
          </cell>
          <cell r="BL13037">
            <v>0</v>
          </cell>
        </row>
        <row r="13038">
          <cell r="AP13038">
            <v>0</v>
          </cell>
          <cell r="AT13038" t="str">
            <v>-</v>
          </cell>
          <cell r="AX13038" t="str">
            <v>-</v>
          </cell>
          <cell r="BB13038" t="str">
            <v>-</v>
          </cell>
          <cell r="BE13038">
            <v>0</v>
          </cell>
          <cell r="BF13038">
            <v>0</v>
          </cell>
          <cell r="BG13038">
            <v>0</v>
          </cell>
          <cell r="BJ13038">
            <v>0</v>
          </cell>
          <cell r="BK13038">
            <v>0</v>
          </cell>
          <cell r="BL13038">
            <v>0</v>
          </cell>
        </row>
        <row r="13039">
          <cell r="AP13039">
            <v>0</v>
          </cell>
          <cell r="AT13039" t="str">
            <v>-</v>
          </cell>
          <cell r="AX13039" t="str">
            <v>-</v>
          </cell>
          <cell r="BB13039" t="str">
            <v>-</v>
          </cell>
          <cell r="BE13039">
            <v>0</v>
          </cell>
          <cell r="BF13039">
            <v>0</v>
          </cell>
          <cell r="BG13039">
            <v>0</v>
          </cell>
          <cell r="BJ13039">
            <v>0</v>
          </cell>
          <cell r="BK13039">
            <v>0</v>
          </cell>
          <cell r="BL13039">
            <v>0</v>
          </cell>
        </row>
        <row r="13040">
          <cell r="AP13040">
            <v>0</v>
          </cell>
          <cell r="AT13040" t="str">
            <v>-</v>
          </cell>
          <cell r="AX13040" t="str">
            <v>-</v>
          </cell>
          <cell r="BB13040" t="str">
            <v>-</v>
          </cell>
          <cell r="BE13040">
            <v>0</v>
          </cell>
          <cell r="BF13040">
            <v>0</v>
          </cell>
          <cell r="BG13040">
            <v>0</v>
          </cell>
          <cell r="BJ13040">
            <v>0</v>
          </cell>
          <cell r="BK13040">
            <v>0</v>
          </cell>
          <cell r="BL13040">
            <v>0</v>
          </cell>
        </row>
        <row r="13041">
          <cell r="AP13041">
            <v>0</v>
          </cell>
          <cell r="AT13041" t="str">
            <v>-</v>
          </cell>
          <cell r="AX13041" t="str">
            <v>-</v>
          </cell>
          <cell r="BB13041" t="str">
            <v>-</v>
          </cell>
          <cell r="BE13041">
            <v>0</v>
          </cell>
          <cell r="BF13041">
            <v>0</v>
          </cell>
          <cell r="BG13041">
            <v>0</v>
          </cell>
          <cell r="BJ13041">
            <v>0</v>
          </cell>
          <cell r="BK13041">
            <v>0</v>
          </cell>
          <cell r="BL13041">
            <v>0</v>
          </cell>
        </row>
        <row r="13042">
          <cell r="AP13042">
            <v>0</v>
          </cell>
          <cell r="AT13042" t="str">
            <v>-</v>
          </cell>
          <cell r="AX13042" t="str">
            <v>-</v>
          </cell>
          <cell r="BB13042" t="str">
            <v>-</v>
          </cell>
          <cell r="BE13042">
            <v>0</v>
          </cell>
          <cell r="BF13042">
            <v>0</v>
          </cell>
          <cell r="BG13042">
            <v>0</v>
          </cell>
          <cell r="BJ13042">
            <v>0</v>
          </cell>
          <cell r="BK13042">
            <v>0</v>
          </cell>
          <cell r="BL13042">
            <v>0</v>
          </cell>
        </row>
        <row r="13043">
          <cell r="AP13043">
            <v>0</v>
          </cell>
          <cell r="AT13043" t="str">
            <v>-</v>
          </cell>
          <cell r="AX13043" t="str">
            <v>-</v>
          </cell>
          <cell r="BB13043" t="str">
            <v>-</v>
          </cell>
          <cell r="BE13043">
            <v>0</v>
          </cell>
          <cell r="BF13043">
            <v>0</v>
          </cell>
          <cell r="BG13043">
            <v>0</v>
          </cell>
          <cell r="BJ13043">
            <v>0</v>
          </cell>
          <cell r="BK13043">
            <v>0</v>
          </cell>
          <cell r="BL13043">
            <v>0</v>
          </cell>
        </row>
        <row r="13044">
          <cell r="AP13044">
            <v>0</v>
          </cell>
          <cell r="AT13044" t="str">
            <v>-</v>
          </cell>
          <cell r="AX13044" t="str">
            <v>-</v>
          </cell>
          <cell r="BB13044" t="str">
            <v>-</v>
          </cell>
          <cell r="BE13044">
            <v>0</v>
          </cell>
          <cell r="BF13044">
            <v>0</v>
          </cell>
          <cell r="BG13044">
            <v>0</v>
          </cell>
          <cell r="BJ13044">
            <v>0</v>
          </cell>
          <cell r="BK13044">
            <v>0</v>
          </cell>
          <cell r="BL13044">
            <v>0</v>
          </cell>
        </row>
        <row r="13045">
          <cell r="AP13045">
            <v>0</v>
          </cell>
          <cell r="AT13045" t="str">
            <v>-</v>
          </cell>
          <cell r="AX13045" t="str">
            <v>-</v>
          </cell>
          <cell r="BB13045" t="str">
            <v>-</v>
          </cell>
          <cell r="BE13045">
            <v>0</v>
          </cell>
          <cell r="BF13045">
            <v>0</v>
          </cell>
          <cell r="BG13045">
            <v>0</v>
          </cell>
          <cell r="BJ13045">
            <v>0</v>
          </cell>
          <cell r="BK13045">
            <v>0</v>
          </cell>
          <cell r="BL13045">
            <v>0</v>
          </cell>
        </row>
        <row r="13046">
          <cell r="AP13046">
            <v>0</v>
          </cell>
          <cell r="AT13046" t="str">
            <v>-</v>
          </cell>
          <cell r="AX13046" t="str">
            <v>-</v>
          </cell>
          <cell r="BB13046" t="str">
            <v>-</v>
          </cell>
          <cell r="BE13046">
            <v>0</v>
          </cell>
          <cell r="BF13046">
            <v>0</v>
          </cell>
          <cell r="BG13046">
            <v>0</v>
          </cell>
          <cell r="BJ13046">
            <v>0</v>
          </cell>
          <cell r="BK13046">
            <v>0</v>
          </cell>
          <cell r="BL13046">
            <v>0</v>
          </cell>
        </row>
        <row r="13047">
          <cell r="AP13047">
            <v>0</v>
          </cell>
          <cell r="AT13047" t="str">
            <v>-</v>
          </cell>
          <cell r="AX13047" t="str">
            <v>-</v>
          </cell>
          <cell r="BB13047" t="str">
            <v>-</v>
          </cell>
          <cell r="BE13047">
            <v>0</v>
          </cell>
          <cell r="BF13047">
            <v>0</v>
          </cell>
          <cell r="BG13047">
            <v>0</v>
          </cell>
          <cell r="BJ13047">
            <v>0</v>
          </cell>
          <cell r="BK13047">
            <v>0</v>
          </cell>
          <cell r="BL13047">
            <v>0</v>
          </cell>
        </row>
        <row r="13048">
          <cell r="AP13048">
            <v>0</v>
          </cell>
          <cell r="AT13048" t="str">
            <v>-</v>
          </cell>
          <cell r="AX13048" t="str">
            <v>-</v>
          </cell>
          <cell r="BB13048" t="str">
            <v>-</v>
          </cell>
          <cell r="BE13048">
            <v>0</v>
          </cell>
          <cell r="BF13048">
            <v>0</v>
          </cell>
          <cell r="BG13048">
            <v>0</v>
          </cell>
          <cell r="BJ13048">
            <v>0</v>
          </cell>
          <cell r="BK13048">
            <v>0</v>
          </cell>
          <cell r="BL13048">
            <v>0</v>
          </cell>
        </row>
        <row r="13049">
          <cell r="AP13049">
            <v>0</v>
          </cell>
          <cell r="AT13049" t="str">
            <v>-</v>
          </cell>
          <cell r="AX13049" t="str">
            <v>-</v>
          </cell>
          <cell r="BB13049" t="str">
            <v>-</v>
          </cell>
          <cell r="BE13049">
            <v>0</v>
          </cell>
          <cell r="BF13049">
            <v>0</v>
          </cell>
          <cell r="BG13049">
            <v>0</v>
          </cell>
          <cell r="BJ13049">
            <v>0</v>
          </cell>
          <cell r="BK13049">
            <v>0</v>
          </cell>
          <cell r="BL13049">
            <v>0</v>
          </cell>
        </row>
        <row r="13050">
          <cell r="AP13050">
            <v>0</v>
          </cell>
          <cell r="AT13050" t="str">
            <v>-</v>
          </cell>
          <cell r="AX13050" t="str">
            <v>-</v>
          </cell>
          <cell r="BB13050" t="str">
            <v>-</v>
          </cell>
          <cell r="BE13050">
            <v>0</v>
          </cell>
          <cell r="BF13050">
            <v>0</v>
          </cell>
          <cell r="BG13050">
            <v>0</v>
          </cell>
          <cell r="BJ13050">
            <v>0</v>
          </cell>
          <cell r="BK13050">
            <v>0</v>
          </cell>
          <cell r="BL13050">
            <v>0</v>
          </cell>
        </row>
        <row r="13051">
          <cell r="AP13051">
            <v>0</v>
          </cell>
          <cell r="AT13051" t="str">
            <v>-</v>
          </cell>
          <cell r="AX13051" t="str">
            <v>-</v>
          </cell>
          <cell r="BB13051" t="str">
            <v>-</v>
          </cell>
          <cell r="BE13051">
            <v>0</v>
          </cell>
          <cell r="BF13051">
            <v>0</v>
          </cell>
          <cell r="BG13051">
            <v>0</v>
          </cell>
          <cell r="BJ13051">
            <v>0</v>
          </cell>
          <cell r="BK13051">
            <v>0</v>
          </cell>
          <cell r="BL13051">
            <v>0</v>
          </cell>
        </row>
        <row r="13052">
          <cell r="AP13052">
            <v>0</v>
          </cell>
          <cell r="AT13052" t="str">
            <v>-</v>
          </cell>
          <cell r="AX13052" t="str">
            <v>-</v>
          </cell>
          <cell r="BB13052" t="str">
            <v>-</v>
          </cell>
          <cell r="BE13052">
            <v>0</v>
          </cell>
          <cell r="BF13052">
            <v>0</v>
          </cell>
          <cell r="BG13052">
            <v>0</v>
          </cell>
          <cell r="BJ13052">
            <v>0</v>
          </cell>
          <cell r="BK13052">
            <v>0</v>
          </cell>
          <cell r="BL13052">
            <v>0</v>
          </cell>
        </row>
        <row r="13053">
          <cell r="AP13053">
            <v>0</v>
          </cell>
          <cell r="AT13053" t="str">
            <v>-</v>
          </cell>
          <cell r="AX13053" t="str">
            <v>-</v>
          </cell>
          <cell r="BB13053" t="str">
            <v>-</v>
          </cell>
          <cell r="BE13053">
            <v>0</v>
          </cell>
          <cell r="BF13053">
            <v>0</v>
          </cell>
          <cell r="BG13053">
            <v>0</v>
          </cell>
          <cell r="BJ13053">
            <v>0</v>
          </cell>
          <cell r="BK13053">
            <v>0</v>
          </cell>
          <cell r="BL13053">
            <v>0</v>
          </cell>
        </row>
        <row r="13054">
          <cell r="AP13054">
            <v>0</v>
          </cell>
          <cell r="AT13054" t="str">
            <v>-</v>
          </cell>
          <cell r="AX13054" t="str">
            <v>-</v>
          </cell>
          <cell r="BB13054" t="str">
            <v>-</v>
          </cell>
          <cell r="BE13054">
            <v>0</v>
          </cell>
          <cell r="BF13054">
            <v>0</v>
          </cell>
          <cell r="BG13054">
            <v>0</v>
          </cell>
          <cell r="BJ13054">
            <v>0</v>
          </cell>
          <cell r="BK13054">
            <v>0</v>
          </cell>
          <cell r="BL13054">
            <v>0</v>
          </cell>
        </row>
        <row r="13055">
          <cell r="AP13055">
            <v>0</v>
          </cell>
          <cell r="AT13055" t="str">
            <v>-</v>
          </cell>
          <cell r="AX13055" t="str">
            <v>-</v>
          </cell>
          <cell r="BB13055" t="str">
            <v>-</v>
          </cell>
          <cell r="BE13055">
            <v>0</v>
          </cell>
          <cell r="BF13055">
            <v>0</v>
          </cell>
          <cell r="BG13055">
            <v>0</v>
          </cell>
          <cell r="BJ13055">
            <v>0</v>
          </cell>
          <cell r="BK13055">
            <v>0</v>
          </cell>
          <cell r="BL13055">
            <v>0</v>
          </cell>
        </row>
        <row r="13056">
          <cell r="AP13056">
            <v>0</v>
          </cell>
          <cell r="AT13056" t="str">
            <v>-</v>
          </cell>
          <cell r="AX13056" t="str">
            <v>-</v>
          </cell>
          <cell r="BB13056" t="str">
            <v>-</v>
          </cell>
          <cell r="BE13056">
            <v>0</v>
          </cell>
          <cell r="BF13056">
            <v>0</v>
          </cell>
          <cell r="BG13056">
            <v>0</v>
          </cell>
          <cell r="BJ13056">
            <v>0</v>
          </cell>
          <cell r="BK13056">
            <v>0</v>
          </cell>
          <cell r="BL13056">
            <v>0</v>
          </cell>
        </row>
        <row r="13057">
          <cell r="AP13057">
            <v>0</v>
          </cell>
          <cell r="AT13057" t="str">
            <v>-</v>
          </cell>
          <cell r="AX13057" t="str">
            <v>-</v>
          </cell>
          <cell r="BB13057" t="str">
            <v>-</v>
          </cell>
          <cell r="BE13057">
            <v>0</v>
          </cell>
          <cell r="BF13057">
            <v>0</v>
          </cell>
          <cell r="BG13057">
            <v>0</v>
          </cell>
          <cell r="BJ13057">
            <v>0</v>
          </cell>
          <cell r="BK13057">
            <v>0</v>
          </cell>
          <cell r="BL13057">
            <v>0</v>
          </cell>
        </row>
        <row r="13058">
          <cell r="AP13058">
            <v>0</v>
          </cell>
          <cell r="AT13058" t="str">
            <v>-</v>
          </cell>
          <cell r="AX13058" t="str">
            <v>-</v>
          </cell>
          <cell r="BB13058" t="str">
            <v>-</v>
          </cell>
          <cell r="BE13058">
            <v>0</v>
          </cell>
          <cell r="BF13058">
            <v>0</v>
          </cell>
          <cell r="BG13058">
            <v>0</v>
          </cell>
          <cell r="BJ13058">
            <v>0</v>
          </cell>
          <cell r="BK13058">
            <v>0</v>
          </cell>
          <cell r="BL13058">
            <v>0</v>
          </cell>
        </row>
        <row r="13059">
          <cell r="AP13059">
            <v>0</v>
          </cell>
          <cell r="AT13059" t="str">
            <v>-</v>
          </cell>
          <cell r="AX13059" t="str">
            <v>-</v>
          </cell>
          <cell r="BB13059" t="str">
            <v>-</v>
          </cell>
          <cell r="BE13059">
            <v>0</v>
          </cell>
          <cell r="BF13059">
            <v>0</v>
          </cell>
          <cell r="BG13059">
            <v>0</v>
          </cell>
          <cell r="BJ13059">
            <v>0</v>
          </cell>
          <cell r="BK13059">
            <v>0</v>
          </cell>
          <cell r="BL13059">
            <v>0</v>
          </cell>
        </row>
        <row r="13060">
          <cell r="AP13060">
            <v>0</v>
          </cell>
          <cell r="AT13060" t="str">
            <v>-</v>
          </cell>
          <cell r="AX13060" t="str">
            <v>-</v>
          </cell>
          <cell r="BB13060" t="str">
            <v>-</v>
          </cell>
          <cell r="BE13060">
            <v>0</v>
          </cell>
          <cell r="BF13060">
            <v>0</v>
          </cell>
          <cell r="BG13060">
            <v>0</v>
          </cell>
          <cell r="BJ13060">
            <v>0</v>
          </cell>
          <cell r="BK13060">
            <v>0</v>
          </cell>
          <cell r="BL13060">
            <v>0</v>
          </cell>
        </row>
        <row r="13061">
          <cell r="AP13061">
            <v>0</v>
          </cell>
          <cell r="AT13061" t="str">
            <v>-</v>
          </cell>
          <cell r="AX13061" t="str">
            <v>-</v>
          </cell>
          <cell r="BB13061" t="str">
            <v>-</v>
          </cell>
          <cell r="BE13061">
            <v>0</v>
          </cell>
          <cell r="BF13061">
            <v>0</v>
          </cell>
          <cell r="BG13061">
            <v>0</v>
          </cell>
          <cell r="BJ13061">
            <v>0</v>
          </cell>
          <cell r="BK13061">
            <v>0</v>
          </cell>
          <cell r="BL13061">
            <v>0</v>
          </cell>
        </row>
        <row r="13062">
          <cell r="AP13062">
            <v>0</v>
          </cell>
          <cell r="AT13062" t="str">
            <v>-</v>
          </cell>
          <cell r="AX13062" t="str">
            <v>-</v>
          </cell>
          <cell r="BB13062" t="str">
            <v>-</v>
          </cell>
          <cell r="BE13062">
            <v>0</v>
          </cell>
          <cell r="BF13062">
            <v>0</v>
          </cell>
          <cell r="BG13062">
            <v>0</v>
          </cell>
          <cell r="BJ13062">
            <v>0</v>
          </cell>
          <cell r="BK13062">
            <v>0</v>
          </cell>
          <cell r="BL13062">
            <v>0</v>
          </cell>
        </row>
        <row r="13063">
          <cell r="AP13063">
            <v>0</v>
          </cell>
          <cell r="AT13063" t="str">
            <v>-</v>
          </cell>
          <cell r="AX13063" t="str">
            <v>-</v>
          </cell>
          <cell r="BB13063" t="str">
            <v>-</v>
          </cell>
          <cell r="BE13063">
            <v>0</v>
          </cell>
          <cell r="BF13063">
            <v>0</v>
          </cell>
          <cell r="BG13063">
            <v>0</v>
          </cell>
          <cell r="BJ13063">
            <v>0</v>
          </cell>
          <cell r="BK13063">
            <v>0</v>
          </cell>
          <cell r="BL13063">
            <v>0</v>
          </cell>
        </row>
        <row r="13064">
          <cell r="AP13064">
            <v>0</v>
          </cell>
          <cell r="AT13064" t="str">
            <v>-</v>
          </cell>
          <cell r="AX13064" t="str">
            <v>-</v>
          </cell>
          <cell r="BB13064" t="str">
            <v>-</v>
          </cell>
          <cell r="BE13064">
            <v>0</v>
          </cell>
          <cell r="BF13064">
            <v>0</v>
          </cell>
          <cell r="BG13064">
            <v>0</v>
          </cell>
          <cell r="BJ13064">
            <v>0</v>
          </cell>
          <cell r="BK13064">
            <v>0</v>
          </cell>
          <cell r="BL13064">
            <v>0</v>
          </cell>
        </row>
        <row r="13065">
          <cell r="AP13065">
            <v>0</v>
          </cell>
          <cell r="AT13065" t="str">
            <v>-</v>
          </cell>
          <cell r="AX13065" t="str">
            <v>-</v>
          </cell>
          <cell r="BB13065" t="str">
            <v>-</v>
          </cell>
          <cell r="BE13065">
            <v>0</v>
          </cell>
          <cell r="BF13065">
            <v>0</v>
          </cell>
          <cell r="BG13065">
            <v>0</v>
          </cell>
          <cell r="BJ13065">
            <v>0</v>
          </cell>
          <cell r="BK13065">
            <v>0</v>
          </cell>
          <cell r="BL13065">
            <v>0</v>
          </cell>
        </row>
        <row r="13066">
          <cell r="AP13066">
            <v>0</v>
          </cell>
          <cell r="AT13066" t="str">
            <v>-</v>
          </cell>
          <cell r="AX13066" t="str">
            <v>-</v>
          </cell>
          <cell r="BB13066" t="str">
            <v>-</v>
          </cell>
          <cell r="BE13066">
            <v>0</v>
          </cell>
          <cell r="BF13066">
            <v>0</v>
          </cell>
          <cell r="BG13066">
            <v>0</v>
          </cell>
          <cell r="BJ13066">
            <v>0</v>
          </cell>
          <cell r="BK13066">
            <v>0</v>
          </cell>
          <cell r="BL13066">
            <v>0</v>
          </cell>
        </row>
        <row r="13067">
          <cell r="AP13067">
            <v>0</v>
          </cell>
          <cell r="AT13067" t="str">
            <v>-</v>
          </cell>
          <cell r="AX13067" t="str">
            <v>-</v>
          </cell>
          <cell r="BB13067" t="str">
            <v>-</v>
          </cell>
          <cell r="BE13067">
            <v>0</v>
          </cell>
          <cell r="BF13067">
            <v>0</v>
          </cell>
          <cell r="BG13067">
            <v>0</v>
          </cell>
          <cell r="BJ13067">
            <v>0</v>
          </cell>
          <cell r="BK13067">
            <v>0</v>
          </cell>
          <cell r="BL13067">
            <v>0</v>
          </cell>
        </row>
        <row r="13068">
          <cell r="AP13068">
            <v>0</v>
          </cell>
          <cell r="AT13068" t="str">
            <v>-</v>
          </cell>
          <cell r="AX13068" t="str">
            <v>-</v>
          </cell>
          <cell r="BB13068" t="str">
            <v>-</v>
          </cell>
          <cell r="BE13068">
            <v>0</v>
          </cell>
          <cell r="BF13068">
            <v>0</v>
          </cell>
          <cell r="BG13068">
            <v>0</v>
          </cell>
          <cell r="BJ13068">
            <v>0</v>
          </cell>
          <cell r="BK13068">
            <v>0</v>
          </cell>
          <cell r="BL13068">
            <v>0</v>
          </cell>
        </row>
        <row r="13069">
          <cell r="AP13069">
            <v>0</v>
          </cell>
          <cell r="AT13069" t="str">
            <v>-</v>
          </cell>
          <cell r="AX13069" t="str">
            <v>-</v>
          </cell>
          <cell r="BB13069" t="str">
            <v>-</v>
          </cell>
          <cell r="BE13069">
            <v>0</v>
          </cell>
          <cell r="BF13069">
            <v>0</v>
          </cell>
          <cell r="BG13069">
            <v>0</v>
          </cell>
          <cell r="BJ13069">
            <v>0</v>
          </cell>
          <cell r="BK13069">
            <v>0</v>
          </cell>
          <cell r="BL13069">
            <v>0</v>
          </cell>
        </row>
        <row r="13070">
          <cell r="AP13070">
            <v>0</v>
          </cell>
          <cell r="AT13070" t="str">
            <v>-</v>
          </cell>
          <cell r="AX13070" t="str">
            <v>-</v>
          </cell>
          <cell r="BB13070" t="str">
            <v>-</v>
          </cell>
          <cell r="BE13070">
            <v>0</v>
          </cell>
          <cell r="BF13070">
            <v>0</v>
          </cell>
          <cell r="BG13070">
            <v>0</v>
          </cell>
          <cell r="BJ13070">
            <v>0</v>
          </cell>
          <cell r="BK13070">
            <v>0</v>
          </cell>
          <cell r="BL13070">
            <v>0</v>
          </cell>
        </row>
        <row r="13071">
          <cell r="AP13071">
            <v>0</v>
          </cell>
          <cell r="AT13071" t="str">
            <v>-</v>
          </cell>
          <cell r="AX13071" t="str">
            <v>-</v>
          </cell>
          <cell r="BB13071" t="str">
            <v>-</v>
          </cell>
          <cell r="BE13071">
            <v>0</v>
          </cell>
          <cell r="BF13071">
            <v>0</v>
          </cell>
          <cell r="BG13071">
            <v>0</v>
          </cell>
          <cell r="BJ13071">
            <v>0</v>
          </cell>
          <cell r="BK13071">
            <v>0</v>
          </cell>
          <cell r="BL13071">
            <v>0</v>
          </cell>
        </row>
        <row r="13072">
          <cell r="AP13072">
            <v>0</v>
          </cell>
          <cell r="AT13072" t="str">
            <v>-</v>
          </cell>
          <cell r="AX13072" t="str">
            <v>-</v>
          </cell>
          <cell r="BB13072" t="str">
            <v>-</v>
          </cell>
          <cell r="BE13072">
            <v>0</v>
          </cell>
          <cell r="BF13072">
            <v>0</v>
          </cell>
          <cell r="BG13072">
            <v>0</v>
          </cell>
          <cell r="BJ13072">
            <v>0</v>
          </cell>
          <cell r="BK13072">
            <v>0</v>
          </cell>
          <cell r="BL13072">
            <v>0</v>
          </cell>
        </row>
        <row r="13073">
          <cell r="AP13073">
            <v>0</v>
          </cell>
          <cell r="AT13073" t="str">
            <v>-</v>
          </cell>
          <cell r="AX13073" t="str">
            <v>-</v>
          </cell>
          <cell r="BB13073" t="str">
            <v>-</v>
          </cell>
          <cell r="BE13073">
            <v>0</v>
          </cell>
          <cell r="BF13073">
            <v>0</v>
          </cell>
          <cell r="BG13073">
            <v>0</v>
          </cell>
          <cell r="BJ13073">
            <v>0</v>
          </cell>
          <cell r="BK13073">
            <v>0</v>
          </cell>
          <cell r="BL13073">
            <v>0</v>
          </cell>
        </row>
        <row r="13074">
          <cell r="AP13074">
            <v>0</v>
          </cell>
          <cell r="AT13074" t="str">
            <v>-</v>
          </cell>
          <cell r="AX13074" t="str">
            <v>-</v>
          </cell>
          <cell r="BB13074" t="str">
            <v>-</v>
          </cell>
          <cell r="BE13074">
            <v>0</v>
          </cell>
          <cell r="BF13074">
            <v>0</v>
          </cell>
          <cell r="BG13074">
            <v>0</v>
          </cell>
          <cell r="BJ13074">
            <v>0</v>
          </cell>
          <cell r="BK13074">
            <v>0</v>
          </cell>
          <cell r="BL13074">
            <v>0</v>
          </cell>
        </row>
        <row r="13075">
          <cell r="AP13075">
            <v>0</v>
          </cell>
          <cell r="AT13075" t="str">
            <v>-</v>
          </cell>
          <cell r="AX13075" t="str">
            <v>-</v>
          </cell>
          <cell r="BB13075" t="str">
            <v>-</v>
          </cell>
          <cell r="BE13075">
            <v>0</v>
          </cell>
          <cell r="BF13075">
            <v>0</v>
          </cell>
          <cell r="BG13075">
            <v>0</v>
          </cell>
          <cell r="BJ13075">
            <v>0</v>
          </cell>
          <cell r="BK13075">
            <v>0</v>
          </cell>
          <cell r="BL13075">
            <v>0</v>
          </cell>
        </row>
        <row r="13076">
          <cell r="AP13076">
            <v>0</v>
          </cell>
          <cell r="AT13076" t="str">
            <v>-</v>
          </cell>
          <cell r="AX13076" t="str">
            <v>-</v>
          </cell>
          <cell r="BB13076" t="str">
            <v>-</v>
          </cell>
          <cell r="BE13076">
            <v>0</v>
          </cell>
          <cell r="BF13076">
            <v>0</v>
          </cell>
          <cell r="BG13076">
            <v>0</v>
          </cell>
          <cell r="BJ13076">
            <v>0</v>
          </cell>
          <cell r="BK13076">
            <v>0</v>
          </cell>
          <cell r="BL13076">
            <v>0</v>
          </cell>
        </row>
        <row r="13077">
          <cell r="AP13077">
            <v>0</v>
          </cell>
          <cell r="AT13077" t="str">
            <v>-</v>
          </cell>
          <cell r="AX13077" t="str">
            <v>-</v>
          </cell>
          <cell r="BB13077" t="str">
            <v>-</v>
          </cell>
          <cell r="BE13077">
            <v>0</v>
          </cell>
          <cell r="BF13077">
            <v>0</v>
          </cell>
          <cell r="BG13077">
            <v>0</v>
          </cell>
          <cell r="BJ13077">
            <v>0</v>
          </cell>
          <cell r="BK13077">
            <v>0</v>
          </cell>
          <cell r="BL13077">
            <v>0</v>
          </cell>
        </row>
        <row r="13078">
          <cell r="AP13078">
            <v>0</v>
          </cell>
          <cell r="AT13078" t="str">
            <v>-</v>
          </cell>
          <cell r="AX13078" t="str">
            <v>-</v>
          </cell>
          <cell r="BB13078" t="str">
            <v>-</v>
          </cell>
          <cell r="BE13078">
            <v>0</v>
          </cell>
          <cell r="BF13078">
            <v>0</v>
          </cell>
          <cell r="BG13078">
            <v>0</v>
          </cell>
          <cell r="BJ13078">
            <v>0</v>
          </cell>
          <cell r="BK13078">
            <v>0</v>
          </cell>
          <cell r="BL13078">
            <v>0</v>
          </cell>
        </row>
        <row r="13079">
          <cell r="AP13079">
            <v>0</v>
          </cell>
          <cell r="AT13079" t="str">
            <v>-</v>
          </cell>
          <cell r="AX13079" t="str">
            <v>-</v>
          </cell>
          <cell r="BB13079" t="str">
            <v>-</v>
          </cell>
          <cell r="BE13079">
            <v>0</v>
          </cell>
          <cell r="BF13079">
            <v>0</v>
          </cell>
          <cell r="BG13079">
            <v>0</v>
          </cell>
          <cell r="BJ13079">
            <v>0</v>
          </cell>
          <cell r="BK13079">
            <v>0</v>
          </cell>
          <cell r="BL13079">
            <v>0</v>
          </cell>
        </row>
        <row r="13080">
          <cell r="AP13080">
            <v>0</v>
          </cell>
          <cell r="AT13080" t="str">
            <v>-</v>
          </cell>
          <cell r="AX13080" t="str">
            <v>-</v>
          </cell>
          <cell r="BB13080" t="str">
            <v>-</v>
          </cell>
          <cell r="BE13080">
            <v>0</v>
          </cell>
          <cell r="BF13080">
            <v>0</v>
          </cell>
          <cell r="BG13080">
            <v>0</v>
          </cell>
          <cell r="BJ13080">
            <v>0</v>
          </cell>
          <cell r="BK13080">
            <v>0</v>
          </cell>
          <cell r="BL13080">
            <v>0</v>
          </cell>
        </row>
        <row r="13081">
          <cell r="AP13081">
            <v>0</v>
          </cell>
          <cell r="AT13081" t="str">
            <v>-</v>
          </cell>
          <cell r="AX13081" t="str">
            <v>-</v>
          </cell>
          <cell r="BB13081" t="str">
            <v>-</v>
          </cell>
          <cell r="BE13081">
            <v>0</v>
          </cell>
          <cell r="BF13081">
            <v>0</v>
          </cell>
          <cell r="BG13081">
            <v>0</v>
          </cell>
          <cell r="BJ13081">
            <v>0</v>
          </cell>
          <cell r="BK13081">
            <v>0</v>
          </cell>
          <cell r="BL13081">
            <v>0</v>
          </cell>
        </row>
        <row r="13082">
          <cell r="AP13082">
            <v>0</v>
          </cell>
          <cell r="AT13082" t="str">
            <v>-</v>
          </cell>
          <cell r="AX13082" t="str">
            <v>-</v>
          </cell>
          <cell r="BB13082" t="str">
            <v>-</v>
          </cell>
          <cell r="BE13082">
            <v>0</v>
          </cell>
          <cell r="BF13082">
            <v>0</v>
          </cell>
          <cell r="BG13082">
            <v>0</v>
          </cell>
          <cell r="BJ13082">
            <v>0</v>
          </cell>
          <cell r="BK13082">
            <v>0</v>
          </cell>
          <cell r="BL13082">
            <v>0</v>
          </cell>
        </row>
        <row r="13083">
          <cell r="AP13083">
            <v>0</v>
          </cell>
          <cell r="AT13083" t="str">
            <v>-</v>
          </cell>
          <cell r="AX13083" t="str">
            <v>-</v>
          </cell>
          <cell r="BB13083" t="str">
            <v>-</v>
          </cell>
          <cell r="BE13083">
            <v>0</v>
          </cell>
          <cell r="BF13083">
            <v>0</v>
          </cell>
          <cell r="BG13083">
            <v>0</v>
          </cell>
          <cell r="BJ13083">
            <v>0</v>
          </cell>
          <cell r="BK13083">
            <v>0</v>
          </cell>
          <cell r="BL13083">
            <v>0</v>
          </cell>
        </row>
        <row r="13084">
          <cell r="AP13084">
            <v>0</v>
          </cell>
          <cell r="AT13084" t="str">
            <v>-</v>
          </cell>
          <cell r="AX13084" t="str">
            <v>-</v>
          </cell>
          <cell r="BB13084" t="str">
            <v>-</v>
          </cell>
          <cell r="BE13084">
            <v>0</v>
          </cell>
          <cell r="BF13084">
            <v>0</v>
          </cell>
          <cell r="BG13084">
            <v>0</v>
          </cell>
          <cell r="BJ13084">
            <v>0</v>
          </cell>
          <cell r="BK13084">
            <v>0</v>
          </cell>
          <cell r="BL13084">
            <v>0</v>
          </cell>
        </row>
        <row r="13085">
          <cell r="AP13085">
            <v>0</v>
          </cell>
          <cell r="AT13085" t="str">
            <v>-</v>
          </cell>
          <cell r="AX13085" t="str">
            <v>-</v>
          </cell>
          <cell r="BB13085" t="str">
            <v>-</v>
          </cell>
          <cell r="BE13085">
            <v>0</v>
          </cell>
          <cell r="BF13085">
            <v>0</v>
          </cell>
          <cell r="BG13085">
            <v>0</v>
          </cell>
          <cell r="BJ13085">
            <v>0</v>
          </cell>
          <cell r="BK13085">
            <v>0</v>
          </cell>
          <cell r="BL13085">
            <v>0</v>
          </cell>
        </row>
        <row r="13086">
          <cell r="AP13086">
            <v>0</v>
          </cell>
          <cell r="AT13086" t="str">
            <v>-</v>
          </cell>
          <cell r="AX13086" t="str">
            <v>-</v>
          </cell>
          <cell r="BB13086" t="str">
            <v>-</v>
          </cell>
          <cell r="BE13086">
            <v>0</v>
          </cell>
          <cell r="BF13086">
            <v>0</v>
          </cell>
          <cell r="BG13086">
            <v>0</v>
          </cell>
          <cell r="BJ13086">
            <v>0</v>
          </cell>
          <cell r="BK13086">
            <v>0</v>
          </cell>
          <cell r="BL13086">
            <v>0</v>
          </cell>
        </row>
        <row r="13087">
          <cell r="AP13087">
            <v>0</v>
          </cell>
          <cell r="AT13087" t="str">
            <v>-</v>
          </cell>
          <cell r="AX13087" t="str">
            <v>-</v>
          </cell>
          <cell r="BB13087" t="str">
            <v>-</v>
          </cell>
          <cell r="BE13087">
            <v>0</v>
          </cell>
          <cell r="BF13087">
            <v>0</v>
          </cell>
          <cell r="BG13087">
            <v>0</v>
          </cell>
          <cell r="BJ13087">
            <v>0</v>
          </cell>
          <cell r="BK13087">
            <v>0</v>
          </cell>
          <cell r="BL13087">
            <v>0</v>
          </cell>
        </row>
        <row r="13088">
          <cell r="AP13088">
            <v>0</v>
          </cell>
          <cell r="AT13088" t="str">
            <v>-</v>
          </cell>
          <cell r="AX13088" t="str">
            <v>-</v>
          </cell>
          <cell r="BB13088" t="str">
            <v>-</v>
          </cell>
          <cell r="BE13088">
            <v>0</v>
          </cell>
          <cell r="BF13088">
            <v>0</v>
          </cell>
          <cell r="BG13088">
            <v>0</v>
          </cell>
          <cell r="BJ13088">
            <v>0</v>
          </cell>
          <cell r="BK13088">
            <v>0</v>
          </cell>
          <cell r="BL13088">
            <v>0</v>
          </cell>
        </row>
        <row r="13089">
          <cell r="AP13089">
            <v>0</v>
          </cell>
          <cell r="AT13089" t="str">
            <v>-</v>
          </cell>
          <cell r="AX13089" t="str">
            <v>-</v>
          </cell>
          <cell r="BB13089" t="str">
            <v>-</v>
          </cell>
          <cell r="BE13089">
            <v>0</v>
          </cell>
          <cell r="BF13089">
            <v>0</v>
          </cell>
          <cell r="BG13089">
            <v>0</v>
          </cell>
          <cell r="BJ13089">
            <v>0</v>
          </cell>
          <cell r="BK13089">
            <v>0</v>
          </cell>
          <cell r="BL13089">
            <v>0</v>
          </cell>
        </row>
        <row r="13090">
          <cell r="AP13090">
            <v>0</v>
          </cell>
          <cell r="AT13090" t="str">
            <v>-</v>
          </cell>
          <cell r="AX13090" t="str">
            <v>-</v>
          </cell>
          <cell r="BB13090" t="str">
            <v>-</v>
          </cell>
          <cell r="BE13090">
            <v>0</v>
          </cell>
          <cell r="BF13090">
            <v>0</v>
          </cell>
          <cell r="BG13090">
            <v>0</v>
          </cell>
          <cell r="BJ13090">
            <v>0</v>
          </cell>
          <cell r="BK13090">
            <v>0</v>
          </cell>
          <cell r="BL13090">
            <v>0</v>
          </cell>
        </row>
        <row r="13091">
          <cell r="AP13091">
            <v>0</v>
          </cell>
          <cell r="AT13091" t="str">
            <v>-</v>
          </cell>
          <cell r="AX13091" t="str">
            <v>-</v>
          </cell>
          <cell r="BB13091" t="str">
            <v>-</v>
          </cell>
          <cell r="BE13091">
            <v>0</v>
          </cell>
          <cell r="BF13091">
            <v>0</v>
          </cell>
          <cell r="BG13091">
            <v>0</v>
          </cell>
          <cell r="BJ13091">
            <v>0</v>
          </cell>
          <cell r="BK13091">
            <v>0</v>
          </cell>
          <cell r="BL13091">
            <v>0</v>
          </cell>
        </row>
        <row r="13092">
          <cell r="AP13092">
            <v>0</v>
          </cell>
          <cell r="AT13092" t="str">
            <v>-</v>
          </cell>
          <cell r="AX13092" t="str">
            <v>-</v>
          </cell>
          <cell r="BB13092" t="str">
            <v>-</v>
          </cell>
          <cell r="BE13092">
            <v>0</v>
          </cell>
          <cell r="BF13092">
            <v>0</v>
          </cell>
          <cell r="BG13092">
            <v>0</v>
          </cell>
          <cell r="BJ13092">
            <v>0</v>
          </cell>
          <cell r="BK13092">
            <v>0</v>
          </cell>
          <cell r="BL13092">
            <v>0</v>
          </cell>
        </row>
        <row r="13093">
          <cell r="AP13093">
            <v>0</v>
          </cell>
          <cell r="AT13093" t="str">
            <v>-</v>
          </cell>
          <cell r="AX13093" t="str">
            <v>-</v>
          </cell>
          <cell r="BB13093" t="str">
            <v>-</v>
          </cell>
          <cell r="BE13093">
            <v>0</v>
          </cell>
          <cell r="BF13093">
            <v>0</v>
          </cell>
          <cell r="BG13093">
            <v>0</v>
          </cell>
          <cell r="BJ13093">
            <v>0</v>
          </cell>
          <cell r="BK13093">
            <v>0</v>
          </cell>
          <cell r="BL13093">
            <v>0</v>
          </cell>
        </row>
        <row r="13094">
          <cell r="AP13094">
            <v>0</v>
          </cell>
          <cell r="AT13094" t="str">
            <v>-</v>
          </cell>
          <cell r="AX13094" t="str">
            <v>-</v>
          </cell>
          <cell r="BB13094" t="str">
            <v>-</v>
          </cell>
          <cell r="BE13094">
            <v>0</v>
          </cell>
          <cell r="BF13094">
            <v>0</v>
          </cell>
          <cell r="BG13094">
            <v>0</v>
          </cell>
          <cell r="BJ13094">
            <v>0</v>
          </cell>
          <cell r="BK13094">
            <v>0</v>
          </cell>
          <cell r="BL13094">
            <v>0</v>
          </cell>
        </row>
        <row r="13095">
          <cell r="AP13095">
            <v>0</v>
          </cell>
          <cell r="AT13095" t="str">
            <v>-</v>
          </cell>
          <cell r="AX13095" t="str">
            <v>-</v>
          </cell>
          <cell r="BB13095" t="str">
            <v>-</v>
          </cell>
          <cell r="BE13095">
            <v>0</v>
          </cell>
          <cell r="BF13095">
            <v>0</v>
          </cell>
          <cell r="BG13095">
            <v>0</v>
          </cell>
          <cell r="BJ13095">
            <v>0</v>
          </cell>
          <cell r="BK13095">
            <v>0</v>
          </cell>
          <cell r="BL13095">
            <v>0</v>
          </cell>
        </row>
        <row r="13096">
          <cell r="AP13096">
            <v>0</v>
          </cell>
          <cell r="AT13096" t="str">
            <v>-</v>
          </cell>
          <cell r="AX13096" t="str">
            <v>-</v>
          </cell>
          <cell r="BB13096" t="str">
            <v>-</v>
          </cell>
          <cell r="BE13096">
            <v>0</v>
          </cell>
          <cell r="BF13096">
            <v>0</v>
          </cell>
          <cell r="BG13096">
            <v>0</v>
          </cell>
          <cell r="BJ13096">
            <v>0</v>
          </cell>
          <cell r="BK13096">
            <v>0</v>
          </cell>
          <cell r="BL13096">
            <v>0</v>
          </cell>
        </row>
        <row r="13097">
          <cell r="AP13097">
            <v>0</v>
          </cell>
          <cell r="AT13097" t="str">
            <v>-</v>
          </cell>
          <cell r="AX13097" t="str">
            <v>-</v>
          </cell>
          <cell r="BB13097" t="str">
            <v>-</v>
          </cell>
          <cell r="BE13097">
            <v>0</v>
          </cell>
          <cell r="BF13097">
            <v>0</v>
          </cell>
          <cell r="BG13097">
            <v>0</v>
          </cell>
          <cell r="BJ13097">
            <v>0</v>
          </cell>
          <cell r="BK13097">
            <v>0</v>
          </cell>
          <cell r="BL13097">
            <v>0</v>
          </cell>
        </row>
        <row r="13098">
          <cell r="AP13098">
            <v>0</v>
          </cell>
          <cell r="AT13098" t="str">
            <v>-</v>
          </cell>
          <cell r="AX13098" t="str">
            <v>-</v>
          </cell>
          <cell r="BB13098" t="str">
            <v>-</v>
          </cell>
          <cell r="BE13098">
            <v>0</v>
          </cell>
          <cell r="BF13098">
            <v>0</v>
          </cell>
          <cell r="BG13098">
            <v>0</v>
          </cell>
          <cell r="BJ13098">
            <v>0</v>
          </cell>
          <cell r="BK13098">
            <v>0</v>
          </cell>
          <cell r="BL13098">
            <v>0</v>
          </cell>
        </row>
        <row r="13099">
          <cell r="AP13099">
            <v>0</v>
          </cell>
          <cell r="AT13099" t="str">
            <v>-</v>
          </cell>
          <cell r="AX13099" t="str">
            <v>-</v>
          </cell>
          <cell r="BB13099" t="str">
            <v>-</v>
          </cell>
          <cell r="BE13099">
            <v>0</v>
          </cell>
          <cell r="BF13099">
            <v>0</v>
          </cell>
          <cell r="BG13099">
            <v>0</v>
          </cell>
          <cell r="BJ13099">
            <v>0</v>
          </cell>
          <cell r="BK13099">
            <v>0</v>
          </cell>
          <cell r="BL13099">
            <v>0</v>
          </cell>
        </row>
        <row r="13100">
          <cell r="AP13100">
            <v>0</v>
          </cell>
          <cell r="AT13100" t="str">
            <v>-</v>
          </cell>
          <cell r="AX13100" t="str">
            <v>-</v>
          </cell>
          <cell r="BB13100" t="str">
            <v>-</v>
          </cell>
          <cell r="BE13100">
            <v>0</v>
          </cell>
          <cell r="BF13100">
            <v>0</v>
          </cell>
          <cell r="BG13100">
            <v>0</v>
          </cell>
          <cell r="BJ13100">
            <v>0</v>
          </cell>
          <cell r="BK13100">
            <v>0</v>
          </cell>
          <cell r="BL13100">
            <v>0</v>
          </cell>
        </row>
        <row r="13101">
          <cell r="AP13101">
            <v>0</v>
          </cell>
          <cell r="AT13101" t="str">
            <v>-</v>
          </cell>
          <cell r="AX13101" t="str">
            <v>-</v>
          </cell>
          <cell r="BB13101" t="str">
            <v>-</v>
          </cell>
          <cell r="BE13101">
            <v>0</v>
          </cell>
          <cell r="BF13101">
            <v>0</v>
          </cell>
          <cell r="BG13101">
            <v>0</v>
          </cell>
          <cell r="BJ13101">
            <v>0</v>
          </cell>
          <cell r="BK13101">
            <v>0</v>
          </cell>
          <cell r="BL13101">
            <v>0</v>
          </cell>
        </row>
        <row r="13102">
          <cell r="AP13102">
            <v>0</v>
          </cell>
          <cell r="AT13102" t="str">
            <v>-</v>
          </cell>
          <cell r="AX13102" t="str">
            <v>-</v>
          </cell>
          <cell r="BB13102" t="str">
            <v>-</v>
          </cell>
          <cell r="BE13102">
            <v>0</v>
          </cell>
          <cell r="BF13102">
            <v>0</v>
          </cell>
          <cell r="BG13102">
            <v>0</v>
          </cell>
          <cell r="BJ13102">
            <v>0</v>
          </cell>
          <cell r="BK13102">
            <v>0</v>
          </cell>
          <cell r="BL13102">
            <v>0</v>
          </cell>
        </row>
        <row r="13103">
          <cell r="AP13103">
            <v>0</v>
          </cell>
          <cell r="AT13103" t="str">
            <v>-</v>
          </cell>
          <cell r="AX13103" t="str">
            <v>-</v>
          </cell>
          <cell r="BB13103" t="str">
            <v>-</v>
          </cell>
          <cell r="BE13103">
            <v>0</v>
          </cell>
          <cell r="BF13103">
            <v>0</v>
          </cell>
          <cell r="BG13103">
            <v>0</v>
          </cell>
          <cell r="BJ13103">
            <v>0</v>
          </cell>
          <cell r="BK13103">
            <v>0</v>
          </cell>
          <cell r="BL13103">
            <v>0</v>
          </cell>
        </row>
        <row r="13104">
          <cell r="AP13104">
            <v>0</v>
          </cell>
          <cell r="AT13104" t="str">
            <v>-</v>
          </cell>
          <cell r="AX13104" t="str">
            <v>-</v>
          </cell>
          <cell r="BB13104" t="str">
            <v>-</v>
          </cell>
          <cell r="BE13104">
            <v>0</v>
          </cell>
          <cell r="BF13104">
            <v>0</v>
          </cell>
          <cell r="BG13104">
            <v>0</v>
          </cell>
          <cell r="BJ13104">
            <v>0</v>
          </cell>
          <cell r="BK13104">
            <v>0</v>
          </cell>
          <cell r="BL13104">
            <v>0</v>
          </cell>
        </row>
        <row r="13105">
          <cell r="AP13105">
            <v>0</v>
          </cell>
          <cell r="AT13105" t="str">
            <v>-</v>
          </cell>
          <cell r="AX13105" t="str">
            <v>-</v>
          </cell>
          <cell r="BB13105" t="str">
            <v>-</v>
          </cell>
          <cell r="BE13105">
            <v>0</v>
          </cell>
          <cell r="BF13105">
            <v>0</v>
          </cell>
          <cell r="BG13105">
            <v>0</v>
          </cell>
          <cell r="BJ13105">
            <v>0</v>
          </cell>
          <cell r="BK13105">
            <v>0</v>
          </cell>
          <cell r="BL13105">
            <v>0</v>
          </cell>
        </row>
        <row r="13106">
          <cell r="AP13106">
            <v>0</v>
          </cell>
          <cell r="AT13106" t="str">
            <v>-</v>
          </cell>
          <cell r="AX13106" t="str">
            <v>-</v>
          </cell>
          <cell r="BB13106" t="str">
            <v>-</v>
          </cell>
          <cell r="BE13106">
            <v>0</v>
          </cell>
          <cell r="BF13106">
            <v>0</v>
          </cell>
          <cell r="BG13106">
            <v>0</v>
          </cell>
          <cell r="BJ13106">
            <v>0</v>
          </cell>
          <cell r="BK13106">
            <v>0</v>
          </cell>
          <cell r="BL13106">
            <v>0</v>
          </cell>
        </row>
        <row r="13107">
          <cell r="AP13107">
            <v>0</v>
          </cell>
          <cell r="AT13107" t="str">
            <v>-</v>
          </cell>
          <cell r="AX13107" t="str">
            <v>-</v>
          </cell>
          <cell r="BB13107" t="str">
            <v>-</v>
          </cell>
          <cell r="BE13107">
            <v>0</v>
          </cell>
          <cell r="BF13107">
            <v>0</v>
          </cell>
          <cell r="BG13107">
            <v>0</v>
          </cell>
          <cell r="BJ13107">
            <v>0</v>
          </cell>
          <cell r="BK13107">
            <v>0</v>
          </cell>
          <cell r="BL13107">
            <v>0</v>
          </cell>
        </row>
        <row r="13108">
          <cell r="AP13108">
            <v>0</v>
          </cell>
          <cell r="AT13108" t="str">
            <v>-</v>
          </cell>
          <cell r="AX13108" t="str">
            <v>-</v>
          </cell>
          <cell r="BB13108" t="str">
            <v>-</v>
          </cell>
          <cell r="BE13108">
            <v>0</v>
          </cell>
          <cell r="BF13108">
            <v>0</v>
          </cell>
          <cell r="BG13108">
            <v>0</v>
          </cell>
          <cell r="BJ13108">
            <v>0</v>
          </cell>
          <cell r="BK13108">
            <v>0</v>
          </cell>
          <cell r="BL13108">
            <v>0</v>
          </cell>
        </row>
        <row r="13109">
          <cell r="AP13109">
            <v>0</v>
          </cell>
          <cell r="AT13109" t="str">
            <v>-</v>
          </cell>
          <cell r="AX13109" t="str">
            <v>-</v>
          </cell>
          <cell r="BB13109" t="str">
            <v>-</v>
          </cell>
          <cell r="BE13109">
            <v>0</v>
          </cell>
          <cell r="BF13109">
            <v>0</v>
          </cell>
          <cell r="BG13109">
            <v>0</v>
          </cell>
          <cell r="BJ13109">
            <v>0</v>
          </cell>
          <cell r="BK13109">
            <v>0</v>
          </cell>
          <cell r="BL13109">
            <v>0</v>
          </cell>
        </row>
        <row r="13110">
          <cell r="AP13110">
            <v>0</v>
          </cell>
          <cell r="AT13110" t="str">
            <v>-</v>
          </cell>
          <cell r="AX13110" t="str">
            <v>-</v>
          </cell>
          <cell r="BB13110" t="str">
            <v>-</v>
          </cell>
          <cell r="BE13110">
            <v>0</v>
          </cell>
          <cell r="BF13110">
            <v>0</v>
          </cell>
          <cell r="BG13110">
            <v>0</v>
          </cell>
          <cell r="BJ13110">
            <v>0</v>
          </cell>
          <cell r="BK13110">
            <v>0</v>
          </cell>
          <cell r="BL13110">
            <v>0</v>
          </cell>
        </row>
        <row r="13111">
          <cell r="AP13111">
            <v>0</v>
          </cell>
          <cell r="AT13111" t="str">
            <v>-</v>
          </cell>
          <cell r="AX13111" t="str">
            <v>-</v>
          </cell>
          <cell r="BB13111" t="str">
            <v>-</v>
          </cell>
          <cell r="BE13111">
            <v>0</v>
          </cell>
          <cell r="BF13111">
            <v>0</v>
          </cell>
          <cell r="BG13111">
            <v>0</v>
          </cell>
          <cell r="BJ13111">
            <v>0</v>
          </cell>
          <cell r="BK13111">
            <v>0</v>
          </cell>
          <cell r="BL13111">
            <v>0</v>
          </cell>
        </row>
        <row r="13112">
          <cell r="AP13112">
            <v>0</v>
          </cell>
          <cell r="AT13112" t="str">
            <v>-</v>
          </cell>
          <cell r="AX13112" t="str">
            <v>-</v>
          </cell>
          <cell r="BB13112" t="str">
            <v>-</v>
          </cell>
          <cell r="BE13112">
            <v>0</v>
          </cell>
          <cell r="BF13112">
            <v>0</v>
          </cell>
          <cell r="BG13112">
            <v>0</v>
          </cell>
          <cell r="BJ13112">
            <v>0</v>
          </cell>
          <cell r="BK13112">
            <v>0</v>
          </cell>
          <cell r="BL13112">
            <v>0</v>
          </cell>
        </row>
        <row r="13113">
          <cell r="AP13113">
            <v>0</v>
          </cell>
          <cell r="AT13113" t="str">
            <v>-</v>
          </cell>
          <cell r="AX13113" t="str">
            <v>-</v>
          </cell>
          <cell r="BB13113" t="str">
            <v>-</v>
          </cell>
          <cell r="BE13113">
            <v>0</v>
          </cell>
          <cell r="BF13113">
            <v>0</v>
          </cell>
          <cell r="BG13113">
            <v>0</v>
          </cell>
          <cell r="BJ13113">
            <v>0</v>
          </cell>
          <cell r="BK13113">
            <v>0</v>
          </cell>
          <cell r="BL13113">
            <v>0</v>
          </cell>
        </row>
        <row r="13114">
          <cell r="AP13114">
            <v>0</v>
          </cell>
          <cell r="AT13114" t="str">
            <v>-</v>
          </cell>
          <cell r="AX13114" t="str">
            <v>-</v>
          </cell>
          <cell r="BB13114" t="str">
            <v>-</v>
          </cell>
          <cell r="BE13114">
            <v>0</v>
          </cell>
          <cell r="BF13114">
            <v>0</v>
          </cell>
          <cell r="BG13114">
            <v>0</v>
          </cell>
          <cell r="BJ13114">
            <v>0</v>
          </cell>
          <cell r="BK13114">
            <v>0</v>
          </cell>
          <cell r="BL13114">
            <v>0</v>
          </cell>
        </row>
        <row r="13115">
          <cell r="AP13115">
            <v>0</v>
          </cell>
          <cell r="AT13115" t="str">
            <v>-</v>
          </cell>
          <cell r="AX13115" t="str">
            <v>-</v>
          </cell>
          <cell r="BB13115" t="str">
            <v>-</v>
          </cell>
          <cell r="BE13115">
            <v>0</v>
          </cell>
          <cell r="BF13115">
            <v>0</v>
          </cell>
          <cell r="BG13115">
            <v>0</v>
          </cell>
          <cell r="BJ13115">
            <v>0</v>
          </cell>
          <cell r="BK13115">
            <v>0</v>
          </cell>
          <cell r="BL13115">
            <v>0</v>
          </cell>
        </row>
        <row r="13116">
          <cell r="AP13116">
            <v>0</v>
          </cell>
          <cell r="AT13116" t="str">
            <v>-</v>
          </cell>
          <cell r="AX13116" t="str">
            <v>-</v>
          </cell>
          <cell r="BB13116" t="str">
            <v>-</v>
          </cell>
          <cell r="BE13116">
            <v>0</v>
          </cell>
          <cell r="BF13116">
            <v>0</v>
          </cell>
          <cell r="BG13116">
            <v>0</v>
          </cell>
          <cell r="BJ13116">
            <v>0</v>
          </cell>
          <cell r="BK13116">
            <v>0</v>
          </cell>
          <cell r="BL13116">
            <v>0</v>
          </cell>
        </row>
        <row r="13117">
          <cell r="AP13117">
            <v>0</v>
          </cell>
          <cell r="AT13117" t="str">
            <v>-</v>
          </cell>
          <cell r="AX13117" t="str">
            <v>-</v>
          </cell>
          <cell r="BB13117" t="str">
            <v>-</v>
          </cell>
          <cell r="BE13117">
            <v>0</v>
          </cell>
          <cell r="BF13117">
            <v>0</v>
          </cell>
          <cell r="BG13117">
            <v>0</v>
          </cell>
          <cell r="BJ13117">
            <v>0</v>
          </cell>
          <cell r="BK13117">
            <v>0</v>
          </cell>
          <cell r="BL13117">
            <v>0</v>
          </cell>
        </row>
        <row r="13118">
          <cell r="AP13118">
            <v>0</v>
          </cell>
          <cell r="AT13118" t="str">
            <v>-</v>
          </cell>
          <cell r="AX13118" t="str">
            <v>-</v>
          </cell>
          <cell r="BB13118" t="str">
            <v>-</v>
          </cell>
          <cell r="BE13118">
            <v>0</v>
          </cell>
          <cell r="BF13118">
            <v>0</v>
          </cell>
          <cell r="BG13118">
            <v>0</v>
          </cell>
          <cell r="BJ13118">
            <v>0</v>
          </cell>
          <cell r="BK13118">
            <v>0</v>
          </cell>
          <cell r="BL13118">
            <v>0</v>
          </cell>
        </row>
        <row r="13119">
          <cell r="AP13119">
            <v>0</v>
          </cell>
          <cell r="AT13119" t="str">
            <v>-</v>
          </cell>
          <cell r="AX13119" t="str">
            <v>-</v>
          </cell>
          <cell r="BB13119" t="str">
            <v>-</v>
          </cell>
          <cell r="BE13119">
            <v>0</v>
          </cell>
          <cell r="BF13119">
            <v>0</v>
          </cell>
          <cell r="BG13119">
            <v>0</v>
          </cell>
          <cell r="BJ13119">
            <v>0</v>
          </cell>
          <cell r="BK13119">
            <v>0</v>
          </cell>
          <cell r="BL13119">
            <v>0</v>
          </cell>
        </row>
        <row r="13120">
          <cell r="AP13120">
            <v>0</v>
          </cell>
          <cell r="AT13120" t="str">
            <v>-</v>
          </cell>
          <cell r="AX13120" t="str">
            <v>-</v>
          </cell>
          <cell r="BB13120" t="str">
            <v>-</v>
          </cell>
          <cell r="BE13120">
            <v>0</v>
          </cell>
          <cell r="BF13120">
            <v>0</v>
          </cell>
          <cell r="BG13120">
            <v>0</v>
          </cell>
          <cell r="BJ13120">
            <v>0</v>
          </cell>
          <cell r="BK13120">
            <v>0</v>
          </cell>
          <cell r="BL13120">
            <v>0</v>
          </cell>
        </row>
        <row r="13121">
          <cell r="AP13121">
            <v>0</v>
          </cell>
          <cell r="AT13121" t="str">
            <v>-</v>
          </cell>
          <cell r="AX13121" t="str">
            <v>-</v>
          </cell>
          <cell r="BB13121" t="str">
            <v>-</v>
          </cell>
          <cell r="BE13121">
            <v>0</v>
          </cell>
          <cell r="BF13121">
            <v>0</v>
          </cell>
          <cell r="BG13121">
            <v>0</v>
          </cell>
          <cell r="BJ13121">
            <v>0</v>
          </cell>
          <cell r="BK13121">
            <v>0</v>
          </cell>
          <cell r="BL13121">
            <v>0</v>
          </cell>
        </row>
        <row r="13122">
          <cell r="AP13122">
            <v>0</v>
          </cell>
          <cell r="AT13122" t="str">
            <v>-</v>
          </cell>
          <cell r="AX13122" t="str">
            <v>-</v>
          </cell>
          <cell r="BB13122" t="str">
            <v>-</v>
          </cell>
          <cell r="BE13122">
            <v>0</v>
          </cell>
          <cell r="BF13122">
            <v>0</v>
          </cell>
          <cell r="BG13122">
            <v>0</v>
          </cell>
          <cell r="BJ13122">
            <v>0</v>
          </cell>
          <cell r="BK13122">
            <v>0</v>
          </cell>
          <cell r="BL13122">
            <v>0</v>
          </cell>
        </row>
        <row r="13123">
          <cell r="AP13123">
            <v>0</v>
          </cell>
          <cell r="AT13123" t="str">
            <v>-</v>
          </cell>
          <cell r="AX13123" t="str">
            <v>-</v>
          </cell>
          <cell r="BB13123" t="str">
            <v>-</v>
          </cell>
          <cell r="BE13123">
            <v>0</v>
          </cell>
          <cell r="BF13123">
            <v>0</v>
          </cell>
          <cell r="BG13123">
            <v>0</v>
          </cell>
          <cell r="BJ13123">
            <v>0</v>
          </cell>
          <cell r="BK13123">
            <v>0</v>
          </cell>
          <cell r="BL13123">
            <v>0</v>
          </cell>
        </row>
        <row r="13124">
          <cell r="AP13124">
            <v>0</v>
          </cell>
          <cell r="AT13124" t="str">
            <v>-</v>
          </cell>
          <cell r="AX13124" t="str">
            <v>-</v>
          </cell>
          <cell r="BB13124" t="str">
            <v>-</v>
          </cell>
          <cell r="BE13124">
            <v>0</v>
          </cell>
          <cell r="BF13124">
            <v>0</v>
          </cell>
          <cell r="BG13124">
            <v>0</v>
          </cell>
          <cell r="BJ13124">
            <v>0</v>
          </cell>
          <cell r="BK13124">
            <v>0</v>
          </cell>
          <cell r="BL13124">
            <v>0</v>
          </cell>
        </row>
        <row r="13125">
          <cell r="AP13125">
            <v>0</v>
          </cell>
          <cell r="AT13125" t="str">
            <v>-</v>
          </cell>
          <cell r="AX13125" t="str">
            <v>-</v>
          </cell>
          <cell r="BB13125" t="str">
            <v>-</v>
          </cell>
          <cell r="BE13125">
            <v>0</v>
          </cell>
          <cell r="BF13125">
            <v>0</v>
          </cell>
          <cell r="BG13125">
            <v>0</v>
          </cell>
          <cell r="BJ13125">
            <v>0</v>
          </cell>
          <cell r="BK13125">
            <v>0</v>
          </cell>
          <cell r="BL13125">
            <v>0</v>
          </cell>
        </row>
        <row r="13126">
          <cell r="AP13126">
            <v>0</v>
          </cell>
          <cell r="AT13126" t="str">
            <v>-</v>
          </cell>
          <cell r="AX13126" t="str">
            <v>-</v>
          </cell>
          <cell r="BB13126" t="str">
            <v>-</v>
          </cell>
          <cell r="BE13126">
            <v>0</v>
          </cell>
          <cell r="BF13126">
            <v>0</v>
          </cell>
          <cell r="BG13126">
            <v>0</v>
          </cell>
          <cell r="BJ13126">
            <v>0</v>
          </cell>
          <cell r="BK13126">
            <v>0</v>
          </cell>
          <cell r="BL13126">
            <v>0</v>
          </cell>
        </row>
        <row r="13127">
          <cell r="AP13127">
            <v>0</v>
          </cell>
          <cell r="AT13127" t="str">
            <v>-</v>
          </cell>
          <cell r="AX13127" t="str">
            <v>-</v>
          </cell>
          <cell r="BB13127" t="str">
            <v>-</v>
          </cell>
          <cell r="BE13127">
            <v>0</v>
          </cell>
          <cell r="BF13127">
            <v>0</v>
          </cell>
          <cell r="BG13127">
            <v>0</v>
          </cell>
          <cell r="BJ13127">
            <v>0</v>
          </cell>
          <cell r="BK13127">
            <v>0</v>
          </cell>
          <cell r="BL13127">
            <v>0</v>
          </cell>
        </row>
        <row r="13128">
          <cell r="AP13128">
            <v>0</v>
          </cell>
          <cell r="AT13128" t="str">
            <v>-</v>
          </cell>
          <cell r="AX13128" t="str">
            <v>-</v>
          </cell>
          <cell r="BB13128" t="str">
            <v>-</v>
          </cell>
          <cell r="BE13128">
            <v>0</v>
          </cell>
          <cell r="BF13128">
            <v>0</v>
          </cell>
          <cell r="BG13128">
            <v>0</v>
          </cell>
          <cell r="BJ13128">
            <v>0</v>
          </cell>
          <cell r="BK13128">
            <v>0</v>
          </cell>
          <cell r="BL13128">
            <v>0</v>
          </cell>
        </row>
        <row r="13129">
          <cell r="AP13129">
            <v>0</v>
          </cell>
          <cell r="AT13129" t="str">
            <v>-</v>
          </cell>
          <cell r="AX13129" t="str">
            <v>-</v>
          </cell>
          <cell r="BB13129" t="str">
            <v>-</v>
          </cell>
          <cell r="BE13129">
            <v>0</v>
          </cell>
          <cell r="BF13129">
            <v>0</v>
          </cell>
          <cell r="BG13129">
            <v>0</v>
          </cell>
          <cell r="BJ13129">
            <v>0</v>
          </cell>
          <cell r="BK13129">
            <v>0</v>
          </cell>
          <cell r="BL13129">
            <v>0</v>
          </cell>
        </row>
        <row r="13130">
          <cell r="AP13130">
            <v>0</v>
          </cell>
          <cell r="AT13130" t="str">
            <v>-</v>
          </cell>
          <cell r="AX13130" t="str">
            <v>-</v>
          </cell>
          <cell r="BB13130" t="str">
            <v>-</v>
          </cell>
          <cell r="BE13130">
            <v>0</v>
          </cell>
          <cell r="BF13130">
            <v>0</v>
          </cell>
          <cell r="BG13130">
            <v>0</v>
          </cell>
          <cell r="BJ13130">
            <v>0</v>
          </cell>
          <cell r="BK13130">
            <v>0</v>
          </cell>
          <cell r="BL13130">
            <v>0</v>
          </cell>
        </row>
        <row r="13131">
          <cell r="AP13131">
            <v>0</v>
          </cell>
          <cell r="AT13131" t="str">
            <v>-</v>
          </cell>
          <cell r="AX13131" t="str">
            <v>-</v>
          </cell>
          <cell r="BB13131" t="str">
            <v>-</v>
          </cell>
          <cell r="BE13131">
            <v>0</v>
          </cell>
          <cell r="BF13131">
            <v>0</v>
          </cell>
          <cell r="BG13131">
            <v>0</v>
          </cell>
          <cell r="BJ13131">
            <v>0</v>
          </cell>
          <cell r="BK13131">
            <v>0</v>
          </cell>
          <cell r="BL13131">
            <v>0</v>
          </cell>
        </row>
        <row r="13132">
          <cell r="AP13132">
            <v>0</v>
          </cell>
          <cell r="AT13132" t="str">
            <v>-</v>
          </cell>
          <cell r="AX13132" t="str">
            <v>-</v>
          </cell>
          <cell r="BB13132" t="str">
            <v>-</v>
          </cell>
          <cell r="BE13132">
            <v>0</v>
          </cell>
          <cell r="BF13132">
            <v>0</v>
          </cell>
          <cell r="BG13132">
            <v>0</v>
          </cell>
          <cell r="BJ13132">
            <v>0</v>
          </cell>
          <cell r="BK13132">
            <v>0</v>
          </cell>
          <cell r="BL13132">
            <v>0</v>
          </cell>
        </row>
        <row r="13133">
          <cell r="AP13133">
            <v>0</v>
          </cell>
          <cell r="AT13133" t="str">
            <v>-</v>
          </cell>
          <cell r="AX13133" t="str">
            <v>-</v>
          </cell>
          <cell r="BB13133" t="str">
            <v>-</v>
          </cell>
          <cell r="BE13133">
            <v>0</v>
          </cell>
          <cell r="BF13133">
            <v>0</v>
          </cell>
          <cell r="BG13133">
            <v>0</v>
          </cell>
          <cell r="BJ13133">
            <v>0</v>
          </cell>
          <cell r="BK13133">
            <v>0</v>
          </cell>
          <cell r="BL13133">
            <v>0</v>
          </cell>
        </row>
        <row r="13134">
          <cell r="AP13134">
            <v>0</v>
          </cell>
          <cell r="AT13134" t="str">
            <v>-</v>
          </cell>
          <cell r="AX13134" t="str">
            <v>-</v>
          </cell>
          <cell r="BB13134" t="str">
            <v>-</v>
          </cell>
          <cell r="BE13134">
            <v>0</v>
          </cell>
          <cell r="BF13134">
            <v>0</v>
          </cell>
          <cell r="BG13134">
            <v>0</v>
          </cell>
          <cell r="BJ13134">
            <v>0</v>
          </cell>
          <cell r="BK13134">
            <v>0</v>
          </cell>
          <cell r="BL13134">
            <v>0</v>
          </cell>
        </row>
        <row r="13135">
          <cell r="AP13135">
            <v>0</v>
          </cell>
          <cell r="AT13135" t="str">
            <v>-</v>
          </cell>
          <cell r="AX13135" t="str">
            <v>-</v>
          </cell>
          <cell r="BB13135" t="str">
            <v>-</v>
          </cell>
          <cell r="BE13135">
            <v>0</v>
          </cell>
          <cell r="BF13135">
            <v>0</v>
          </cell>
          <cell r="BG13135">
            <v>0</v>
          </cell>
          <cell r="BJ13135">
            <v>0</v>
          </cell>
          <cell r="BK13135">
            <v>0</v>
          </cell>
          <cell r="BL13135">
            <v>0</v>
          </cell>
        </row>
        <row r="13136">
          <cell r="AP13136">
            <v>0</v>
          </cell>
          <cell r="AT13136" t="str">
            <v>-</v>
          </cell>
          <cell r="AX13136" t="str">
            <v>-</v>
          </cell>
          <cell r="BB13136" t="str">
            <v>-</v>
          </cell>
          <cell r="BE13136">
            <v>0</v>
          </cell>
          <cell r="BF13136">
            <v>0</v>
          </cell>
          <cell r="BG13136">
            <v>0</v>
          </cell>
          <cell r="BJ13136">
            <v>0</v>
          </cell>
          <cell r="BK13136">
            <v>0</v>
          </cell>
          <cell r="BL13136">
            <v>0</v>
          </cell>
        </row>
        <row r="13137">
          <cell r="AP13137">
            <v>0</v>
          </cell>
          <cell r="AT13137" t="str">
            <v>-</v>
          </cell>
          <cell r="AX13137" t="str">
            <v>-</v>
          </cell>
          <cell r="BB13137" t="str">
            <v>-</v>
          </cell>
          <cell r="BE13137">
            <v>0</v>
          </cell>
          <cell r="BF13137">
            <v>0</v>
          </cell>
          <cell r="BG13137">
            <v>0</v>
          </cell>
          <cell r="BJ13137">
            <v>0</v>
          </cell>
          <cell r="BK13137">
            <v>0</v>
          </cell>
          <cell r="BL13137">
            <v>0</v>
          </cell>
        </row>
        <row r="13138">
          <cell r="AP13138">
            <v>0</v>
          </cell>
          <cell r="AT13138" t="str">
            <v>-</v>
          </cell>
          <cell r="AX13138" t="str">
            <v>-</v>
          </cell>
          <cell r="BB13138" t="str">
            <v>-</v>
          </cell>
          <cell r="BE13138">
            <v>0</v>
          </cell>
          <cell r="BF13138">
            <v>0</v>
          </cell>
          <cell r="BG13138">
            <v>0</v>
          </cell>
          <cell r="BJ13138">
            <v>0</v>
          </cell>
          <cell r="BK13138">
            <v>0</v>
          </cell>
          <cell r="BL13138">
            <v>0</v>
          </cell>
        </row>
        <row r="13139">
          <cell r="AP13139">
            <v>0</v>
          </cell>
          <cell r="AT13139" t="str">
            <v>-</v>
          </cell>
          <cell r="AX13139" t="str">
            <v>-</v>
          </cell>
          <cell r="BB13139" t="str">
            <v>-</v>
          </cell>
          <cell r="BE13139">
            <v>0</v>
          </cell>
          <cell r="BF13139">
            <v>0</v>
          </cell>
          <cell r="BG13139">
            <v>0</v>
          </cell>
          <cell r="BJ13139">
            <v>0</v>
          </cell>
          <cell r="BK13139">
            <v>0</v>
          </cell>
          <cell r="BL13139">
            <v>0</v>
          </cell>
        </row>
        <row r="13140">
          <cell r="AP13140">
            <v>0</v>
          </cell>
          <cell r="AT13140" t="str">
            <v>-</v>
          </cell>
          <cell r="AX13140" t="str">
            <v>-</v>
          </cell>
          <cell r="BB13140" t="str">
            <v>-</v>
          </cell>
          <cell r="BE13140">
            <v>0</v>
          </cell>
          <cell r="BF13140">
            <v>0</v>
          </cell>
          <cell r="BG13140">
            <v>0</v>
          </cell>
          <cell r="BJ13140">
            <v>0</v>
          </cell>
          <cell r="BK13140">
            <v>0</v>
          </cell>
          <cell r="BL13140">
            <v>0</v>
          </cell>
        </row>
        <row r="13141">
          <cell r="AP13141">
            <v>0</v>
          </cell>
          <cell r="AT13141" t="str">
            <v>-</v>
          </cell>
          <cell r="AX13141" t="str">
            <v>-</v>
          </cell>
          <cell r="BB13141" t="str">
            <v>-</v>
          </cell>
          <cell r="BE13141">
            <v>0</v>
          </cell>
          <cell r="BF13141">
            <v>0</v>
          </cell>
          <cell r="BG13141">
            <v>0</v>
          </cell>
          <cell r="BJ13141">
            <v>0</v>
          </cell>
          <cell r="BK13141">
            <v>0</v>
          </cell>
          <cell r="BL13141">
            <v>0</v>
          </cell>
        </row>
        <row r="13142">
          <cell r="AP13142">
            <v>0</v>
          </cell>
          <cell r="AT13142" t="str">
            <v>-</v>
          </cell>
          <cell r="AX13142" t="str">
            <v>-</v>
          </cell>
          <cell r="BB13142" t="str">
            <v>-</v>
          </cell>
          <cell r="BE13142">
            <v>0</v>
          </cell>
          <cell r="BF13142">
            <v>0</v>
          </cell>
          <cell r="BG13142">
            <v>0</v>
          </cell>
          <cell r="BJ13142">
            <v>0</v>
          </cell>
          <cell r="BK13142">
            <v>0</v>
          </cell>
          <cell r="BL13142">
            <v>0</v>
          </cell>
        </row>
        <row r="13143">
          <cell r="AP13143">
            <v>0</v>
          </cell>
          <cell r="AT13143" t="str">
            <v>-</v>
          </cell>
          <cell r="AX13143" t="str">
            <v>-</v>
          </cell>
          <cell r="BB13143" t="str">
            <v>-</v>
          </cell>
          <cell r="BE13143">
            <v>0</v>
          </cell>
          <cell r="BF13143">
            <v>0</v>
          </cell>
          <cell r="BG13143">
            <v>0</v>
          </cell>
          <cell r="BJ13143">
            <v>0</v>
          </cell>
          <cell r="BK13143">
            <v>0</v>
          </cell>
          <cell r="BL13143">
            <v>0</v>
          </cell>
        </row>
        <row r="13144">
          <cell r="AP13144">
            <v>0</v>
          </cell>
          <cell r="AT13144" t="str">
            <v>-</v>
          </cell>
          <cell r="AX13144" t="str">
            <v>-</v>
          </cell>
          <cell r="BB13144" t="str">
            <v>-</v>
          </cell>
          <cell r="BE13144">
            <v>0</v>
          </cell>
          <cell r="BF13144">
            <v>0</v>
          </cell>
          <cell r="BG13144">
            <v>0</v>
          </cell>
          <cell r="BJ13144">
            <v>0</v>
          </cell>
          <cell r="BK13144">
            <v>0</v>
          </cell>
          <cell r="BL13144">
            <v>0</v>
          </cell>
        </row>
        <row r="13145">
          <cell r="AP13145">
            <v>0</v>
          </cell>
          <cell r="AT13145" t="str">
            <v>-</v>
          </cell>
          <cell r="AX13145" t="str">
            <v>-</v>
          </cell>
          <cell r="BB13145" t="str">
            <v>-</v>
          </cell>
          <cell r="BE13145">
            <v>0</v>
          </cell>
          <cell r="BF13145">
            <v>0</v>
          </cell>
          <cell r="BG13145">
            <v>0</v>
          </cell>
          <cell r="BJ13145">
            <v>0</v>
          </cell>
          <cell r="BK13145">
            <v>0</v>
          </cell>
          <cell r="BL13145">
            <v>0</v>
          </cell>
        </row>
        <row r="13146">
          <cell r="AP13146">
            <v>0</v>
          </cell>
          <cell r="AT13146" t="str">
            <v>-</v>
          </cell>
          <cell r="AX13146" t="str">
            <v>-</v>
          </cell>
          <cell r="BB13146" t="str">
            <v>-</v>
          </cell>
          <cell r="BE13146">
            <v>0</v>
          </cell>
          <cell r="BF13146">
            <v>0</v>
          </cell>
          <cell r="BG13146">
            <v>0</v>
          </cell>
          <cell r="BJ13146">
            <v>0</v>
          </cell>
          <cell r="BK13146">
            <v>0</v>
          </cell>
          <cell r="BL13146">
            <v>0</v>
          </cell>
        </row>
        <row r="13147">
          <cell r="AP13147">
            <v>0</v>
          </cell>
          <cell r="AT13147" t="str">
            <v>-</v>
          </cell>
          <cell r="AX13147" t="str">
            <v>-</v>
          </cell>
          <cell r="BB13147" t="str">
            <v>-</v>
          </cell>
          <cell r="BE13147">
            <v>0</v>
          </cell>
          <cell r="BF13147">
            <v>0</v>
          </cell>
          <cell r="BG13147">
            <v>0</v>
          </cell>
          <cell r="BJ13147">
            <v>0</v>
          </cell>
          <cell r="BK13147">
            <v>0</v>
          </cell>
          <cell r="BL13147">
            <v>0</v>
          </cell>
        </row>
        <row r="13148">
          <cell r="AP13148">
            <v>0</v>
          </cell>
          <cell r="AT13148" t="str">
            <v>-</v>
          </cell>
          <cell r="AX13148" t="str">
            <v>-</v>
          </cell>
          <cell r="BB13148" t="str">
            <v>-</v>
          </cell>
          <cell r="BE13148">
            <v>0</v>
          </cell>
          <cell r="BF13148">
            <v>0</v>
          </cell>
          <cell r="BG13148">
            <v>0</v>
          </cell>
          <cell r="BJ13148">
            <v>0</v>
          </cell>
          <cell r="BK13148">
            <v>0</v>
          </cell>
          <cell r="BL13148">
            <v>0</v>
          </cell>
        </row>
        <row r="13149">
          <cell r="AP13149">
            <v>0</v>
          </cell>
          <cell r="AT13149" t="str">
            <v>-</v>
          </cell>
          <cell r="AX13149" t="str">
            <v>-</v>
          </cell>
          <cell r="BB13149" t="str">
            <v>-</v>
          </cell>
          <cell r="BE13149">
            <v>0</v>
          </cell>
          <cell r="BF13149">
            <v>0</v>
          </cell>
          <cell r="BG13149">
            <v>0</v>
          </cell>
          <cell r="BJ13149">
            <v>0</v>
          </cell>
          <cell r="BK13149">
            <v>0</v>
          </cell>
          <cell r="BL13149">
            <v>0</v>
          </cell>
        </row>
        <row r="13150">
          <cell r="AP13150">
            <v>0</v>
          </cell>
          <cell r="AT13150" t="str">
            <v>-</v>
          </cell>
          <cell r="AX13150" t="str">
            <v>-</v>
          </cell>
          <cell r="BB13150" t="str">
            <v>-</v>
          </cell>
          <cell r="BE13150">
            <v>0</v>
          </cell>
          <cell r="BF13150">
            <v>0</v>
          </cell>
          <cell r="BG13150">
            <v>0</v>
          </cell>
          <cell r="BJ13150">
            <v>0</v>
          </cell>
          <cell r="BK13150">
            <v>0</v>
          </cell>
          <cell r="BL13150">
            <v>0</v>
          </cell>
        </row>
        <row r="13151">
          <cell r="AP13151">
            <v>0</v>
          </cell>
          <cell r="AT13151" t="str">
            <v>-</v>
          </cell>
          <cell r="AX13151" t="str">
            <v>-</v>
          </cell>
          <cell r="BB13151" t="str">
            <v>-</v>
          </cell>
          <cell r="BE13151">
            <v>0</v>
          </cell>
          <cell r="BF13151">
            <v>0</v>
          </cell>
          <cell r="BG13151">
            <v>0</v>
          </cell>
          <cell r="BJ13151">
            <v>0</v>
          </cell>
          <cell r="BK13151">
            <v>0</v>
          </cell>
          <cell r="BL13151">
            <v>0</v>
          </cell>
        </row>
        <row r="13152">
          <cell r="AP13152">
            <v>0</v>
          </cell>
          <cell r="AT13152" t="str">
            <v>-</v>
          </cell>
          <cell r="AX13152" t="str">
            <v>-</v>
          </cell>
          <cell r="BB13152" t="str">
            <v>-</v>
          </cell>
          <cell r="BE13152">
            <v>0</v>
          </cell>
          <cell r="BF13152">
            <v>0</v>
          </cell>
          <cell r="BG13152">
            <v>0</v>
          </cell>
          <cell r="BJ13152">
            <v>0</v>
          </cell>
          <cell r="BK13152">
            <v>0</v>
          </cell>
          <cell r="BL13152">
            <v>0</v>
          </cell>
        </row>
        <row r="13153">
          <cell r="AP13153">
            <v>0</v>
          </cell>
          <cell r="AT13153" t="str">
            <v>-</v>
          </cell>
          <cell r="AX13153" t="str">
            <v>-</v>
          </cell>
          <cell r="BB13153" t="str">
            <v>-</v>
          </cell>
          <cell r="BE13153">
            <v>0</v>
          </cell>
          <cell r="BF13153">
            <v>0</v>
          </cell>
          <cell r="BG13153">
            <v>0</v>
          </cell>
          <cell r="BJ13153">
            <v>0</v>
          </cell>
          <cell r="BK13153">
            <v>0</v>
          </cell>
          <cell r="BL13153">
            <v>0</v>
          </cell>
        </row>
        <row r="13154">
          <cell r="AP13154">
            <v>0</v>
          </cell>
          <cell r="AT13154" t="str">
            <v>-</v>
          </cell>
          <cell r="AX13154" t="str">
            <v>-</v>
          </cell>
          <cell r="BB13154" t="str">
            <v>-</v>
          </cell>
          <cell r="BE13154">
            <v>0</v>
          </cell>
          <cell r="BF13154">
            <v>0</v>
          </cell>
          <cell r="BG13154">
            <v>0</v>
          </cell>
          <cell r="BJ13154">
            <v>0</v>
          </cell>
          <cell r="BK13154">
            <v>0</v>
          </cell>
          <cell r="BL13154">
            <v>0</v>
          </cell>
        </row>
        <row r="13155">
          <cell r="AP13155">
            <v>0</v>
          </cell>
          <cell r="AT13155" t="str">
            <v>-</v>
          </cell>
          <cell r="AX13155" t="str">
            <v>-</v>
          </cell>
          <cell r="BB13155" t="str">
            <v>-</v>
          </cell>
          <cell r="BE13155">
            <v>0</v>
          </cell>
          <cell r="BF13155">
            <v>0</v>
          </cell>
          <cell r="BG13155">
            <v>0</v>
          </cell>
          <cell r="BJ13155">
            <v>0</v>
          </cell>
          <cell r="BK13155">
            <v>0</v>
          </cell>
          <cell r="BL13155">
            <v>0</v>
          </cell>
        </row>
        <row r="13156">
          <cell r="AP13156">
            <v>0</v>
          </cell>
          <cell r="AT13156" t="str">
            <v>-</v>
          </cell>
          <cell r="AX13156" t="str">
            <v>-</v>
          </cell>
          <cell r="BB13156" t="str">
            <v>-</v>
          </cell>
          <cell r="BE13156">
            <v>0</v>
          </cell>
          <cell r="BF13156">
            <v>0</v>
          </cell>
          <cell r="BG13156">
            <v>0</v>
          </cell>
          <cell r="BJ13156">
            <v>0</v>
          </cell>
          <cell r="BK13156">
            <v>0</v>
          </cell>
          <cell r="BL13156">
            <v>0</v>
          </cell>
        </row>
        <row r="13157">
          <cell r="AP13157">
            <v>0</v>
          </cell>
          <cell r="AT13157" t="str">
            <v>-</v>
          </cell>
          <cell r="AX13157" t="str">
            <v>-</v>
          </cell>
          <cell r="BB13157" t="str">
            <v>-</v>
          </cell>
          <cell r="BE13157">
            <v>0</v>
          </cell>
          <cell r="BF13157">
            <v>0</v>
          </cell>
          <cell r="BG13157">
            <v>0</v>
          </cell>
          <cell r="BJ13157">
            <v>0</v>
          </cell>
          <cell r="BK13157">
            <v>0</v>
          </cell>
          <cell r="BL13157">
            <v>0</v>
          </cell>
        </row>
        <row r="13158">
          <cell r="AP13158">
            <v>0</v>
          </cell>
          <cell r="AT13158" t="str">
            <v>-</v>
          </cell>
          <cell r="AX13158" t="str">
            <v>-</v>
          </cell>
          <cell r="BB13158" t="str">
            <v>-</v>
          </cell>
          <cell r="BE13158">
            <v>0</v>
          </cell>
          <cell r="BF13158">
            <v>0</v>
          </cell>
          <cell r="BG13158">
            <v>0</v>
          </cell>
          <cell r="BJ13158">
            <v>0</v>
          </cell>
          <cell r="BK13158">
            <v>0</v>
          </cell>
          <cell r="BL13158">
            <v>0</v>
          </cell>
        </row>
        <row r="13159">
          <cell r="AP13159">
            <v>0</v>
          </cell>
          <cell r="AT13159" t="str">
            <v>-</v>
          </cell>
          <cell r="AX13159" t="str">
            <v>-</v>
          </cell>
          <cell r="BB13159" t="str">
            <v>-</v>
          </cell>
          <cell r="BE13159">
            <v>0</v>
          </cell>
          <cell r="BF13159">
            <v>0</v>
          </cell>
          <cell r="BG13159">
            <v>0</v>
          </cell>
          <cell r="BJ13159">
            <v>0</v>
          </cell>
          <cell r="BK13159">
            <v>0</v>
          </cell>
          <cell r="BL13159">
            <v>0</v>
          </cell>
        </row>
        <row r="13160">
          <cell r="AP13160">
            <v>0</v>
          </cell>
          <cell r="AT13160" t="str">
            <v>-</v>
          </cell>
          <cell r="AX13160" t="str">
            <v>-</v>
          </cell>
          <cell r="BB13160" t="str">
            <v>-</v>
          </cell>
          <cell r="BE13160">
            <v>0</v>
          </cell>
          <cell r="BF13160">
            <v>0</v>
          </cell>
          <cell r="BG13160">
            <v>0</v>
          </cell>
          <cell r="BJ13160">
            <v>0</v>
          </cell>
          <cell r="BK13160">
            <v>0</v>
          </cell>
          <cell r="BL13160">
            <v>0</v>
          </cell>
        </row>
        <row r="13161">
          <cell r="AP13161">
            <v>0</v>
          </cell>
          <cell r="AT13161" t="str">
            <v>-</v>
          </cell>
          <cell r="AX13161" t="str">
            <v>-</v>
          </cell>
          <cell r="BB13161" t="str">
            <v>-</v>
          </cell>
          <cell r="BE13161">
            <v>0</v>
          </cell>
          <cell r="BF13161">
            <v>0</v>
          </cell>
          <cell r="BG13161">
            <v>0</v>
          </cell>
          <cell r="BJ13161">
            <v>0</v>
          </cell>
          <cell r="BK13161">
            <v>0</v>
          </cell>
          <cell r="BL13161">
            <v>0</v>
          </cell>
        </row>
        <row r="13162">
          <cell r="AP13162">
            <v>0</v>
          </cell>
          <cell r="AT13162" t="str">
            <v>-</v>
          </cell>
          <cell r="AX13162" t="str">
            <v>-</v>
          </cell>
          <cell r="BB13162" t="str">
            <v>-</v>
          </cell>
          <cell r="BE13162">
            <v>0</v>
          </cell>
          <cell r="BF13162">
            <v>0</v>
          </cell>
          <cell r="BG13162">
            <v>0</v>
          </cell>
          <cell r="BJ13162">
            <v>0</v>
          </cell>
          <cell r="BK13162">
            <v>0</v>
          </cell>
          <cell r="BL13162">
            <v>0</v>
          </cell>
        </row>
        <row r="13163">
          <cell r="AP13163">
            <v>0</v>
          </cell>
          <cell r="AT13163" t="str">
            <v>-</v>
          </cell>
          <cell r="AX13163" t="str">
            <v>-</v>
          </cell>
          <cell r="BB13163" t="str">
            <v>-</v>
          </cell>
          <cell r="BE13163">
            <v>0</v>
          </cell>
          <cell r="BF13163">
            <v>0</v>
          </cell>
          <cell r="BG13163">
            <v>0</v>
          </cell>
          <cell r="BJ13163">
            <v>0</v>
          </cell>
          <cell r="BK13163">
            <v>0</v>
          </cell>
          <cell r="BL13163">
            <v>0</v>
          </cell>
        </row>
        <row r="13164">
          <cell r="AP13164">
            <v>0</v>
          </cell>
          <cell r="AT13164" t="str">
            <v>-</v>
          </cell>
          <cell r="AX13164" t="str">
            <v>-</v>
          </cell>
          <cell r="BB13164" t="str">
            <v>-</v>
          </cell>
          <cell r="BE13164">
            <v>0</v>
          </cell>
          <cell r="BF13164">
            <v>0</v>
          </cell>
          <cell r="BG13164">
            <v>0</v>
          </cell>
          <cell r="BJ13164">
            <v>0</v>
          </cell>
          <cell r="BK13164">
            <v>0</v>
          </cell>
          <cell r="BL13164">
            <v>0</v>
          </cell>
        </row>
        <row r="13165">
          <cell r="AP13165">
            <v>0</v>
          </cell>
          <cell r="AT13165" t="str">
            <v>-</v>
          </cell>
          <cell r="AX13165" t="str">
            <v>-</v>
          </cell>
          <cell r="BB13165" t="str">
            <v>-</v>
          </cell>
          <cell r="BE13165">
            <v>0</v>
          </cell>
          <cell r="BF13165">
            <v>0</v>
          </cell>
          <cell r="BG13165">
            <v>0</v>
          </cell>
          <cell r="BJ13165">
            <v>0</v>
          </cell>
          <cell r="BK13165">
            <v>0</v>
          </cell>
          <cell r="BL13165">
            <v>0</v>
          </cell>
        </row>
        <row r="13166">
          <cell r="AP13166">
            <v>0</v>
          </cell>
          <cell r="AT13166" t="str">
            <v>-</v>
          </cell>
          <cell r="AX13166" t="str">
            <v>-</v>
          </cell>
          <cell r="BB13166" t="str">
            <v>-</v>
          </cell>
          <cell r="BE13166">
            <v>0</v>
          </cell>
          <cell r="BF13166">
            <v>0</v>
          </cell>
          <cell r="BG13166">
            <v>0</v>
          </cell>
          <cell r="BJ13166">
            <v>0</v>
          </cell>
          <cell r="BK13166">
            <v>0</v>
          </cell>
          <cell r="BL13166">
            <v>0</v>
          </cell>
        </row>
        <row r="13167">
          <cell r="AP13167">
            <v>0</v>
          </cell>
          <cell r="AT13167" t="str">
            <v>-</v>
          </cell>
          <cell r="AX13167" t="str">
            <v>-</v>
          </cell>
          <cell r="BB13167" t="str">
            <v>-</v>
          </cell>
          <cell r="BE13167">
            <v>0</v>
          </cell>
          <cell r="BF13167">
            <v>0</v>
          </cell>
          <cell r="BG13167">
            <v>0</v>
          </cell>
          <cell r="BJ13167">
            <v>0</v>
          </cell>
          <cell r="BK13167">
            <v>0</v>
          </cell>
          <cell r="BL13167">
            <v>0</v>
          </cell>
        </row>
        <row r="13168">
          <cell r="AP13168">
            <v>0</v>
          </cell>
          <cell r="AT13168" t="str">
            <v>-</v>
          </cell>
          <cell r="AX13168" t="str">
            <v>-</v>
          </cell>
          <cell r="BB13168" t="str">
            <v>-</v>
          </cell>
          <cell r="BE13168">
            <v>0</v>
          </cell>
          <cell r="BF13168">
            <v>0</v>
          </cell>
          <cell r="BG13168">
            <v>0</v>
          </cell>
          <cell r="BJ13168">
            <v>0</v>
          </cell>
          <cell r="BK13168">
            <v>0</v>
          </cell>
          <cell r="BL13168">
            <v>0</v>
          </cell>
        </row>
        <row r="13169">
          <cell r="AP13169">
            <v>0</v>
          </cell>
          <cell r="AT13169" t="str">
            <v>-</v>
          </cell>
          <cell r="AX13169" t="str">
            <v>-</v>
          </cell>
          <cell r="BB13169" t="str">
            <v>-</v>
          </cell>
          <cell r="BE13169">
            <v>0</v>
          </cell>
          <cell r="BF13169">
            <v>0</v>
          </cell>
          <cell r="BG13169">
            <v>0</v>
          </cell>
          <cell r="BJ13169">
            <v>0</v>
          </cell>
          <cell r="BK13169">
            <v>0</v>
          </cell>
          <cell r="BL13169">
            <v>0</v>
          </cell>
        </row>
        <row r="13170">
          <cell r="AP13170">
            <v>0</v>
          </cell>
          <cell r="AT13170" t="str">
            <v>-</v>
          </cell>
          <cell r="AX13170" t="str">
            <v>-</v>
          </cell>
          <cell r="BB13170" t="str">
            <v>-</v>
          </cell>
          <cell r="BE13170">
            <v>0</v>
          </cell>
          <cell r="BF13170">
            <v>0</v>
          </cell>
          <cell r="BG13170">
            <v>0</v>
          </cell>
          <cell r="BJ13170">
            <v>0</v>
          </cell>
          <cell r="BK13170">
            <v>0</v>
          </cell>
          <cell r="BL13170">
            <v>0</v>
          </cell>
        </row>
        <row r="13171">
          <cell r="AP13171">
            <v>0</v>
          </cell>
          <cell r="AT13171" t="str">
            <v>-</v>
          </cell>
          <cell r="AX13171" t="str">
            <v>-</v>
          </cell>
          <cell r="BB13171" t="str">
            <v>-</v>
          </cell>
          <cell r="BE13171">
            <v>0</v>
          </cell>
          <cell r="BF13171">
            <v>0</v>
          </cell>
          <cell r="BG13171">
            <v>0</v>
          </cell>
          <cell r="BJ13171">
            <v>0</v>
          </cell>
          <cell r="BK13171">
            <v>0</v>
          </cell>
          <cell r="BL13171">
            <v>0</v>
          </cell>
        </row>
        <row r="13172">
          <cell r="AP13172">
            <v>0</v>
          </cell>
          <cell r="AT13172" t="str">
            <v>-</v>
          </cell>
          <cell r="AX13172" t="str">
            <v>-</v>
          </cell>
          <cell r="BB13172" t="str">
            <v>-</v>
          </cell>
          <cell r="BE13172">
            <v>0</v>
          </cell>
          <cell r="BF13172">
            <v>0</v>
          </cell>
          <cell r="BG13172">
            <v>0</v>
          </cell>
          <cell r="BJ13172">
            <v>0</v>
          </cell>
          <cell r="BK13172">
            <v>0</v>
          </cell>
          <cell r="BL13172">
            <v>0</v>
          </cell>
        </row>
        <row r="13173">
          <cell r="AP13173">
            <v>0</v>
          </cell>
          <cell r="AT13173" t="str">
            <v>-</v>
          </cell>
          <cell r="AX13173" t="str">
            <v>-</v>
          </cell>
          <cell r="BB13173" t="str">
            <v>-</v>
          </cell>
          <cell r="BE13173">
            <v>0</v>
          </cell>
          <cell r="BF13173">
            <v>0</v>
          </cell>
          <cell r="BG13173">
            <v>0</v>
          </cell>
          <cell r="BJ13173">
            <v>0</v>
          </cell>
          <cell r="BK13173">
            <v>0</v>
          </cell>
          <cell r="BL13173">
            <v>0</v>
          </cell>
        </row>
        <row r="13174">
          <cell r="AP13174">
            <v>0</v>
          </cell>
          <cell r="AT13174" t="str">
            <v>-</v>
          </cell>
          <cell r="AX13174" t="str">
            <v>-</v>
          </cell>
          <cell r="BB13174" t="str">
            <v>-</v>
          </cell>
          <cell r="BE13174">
            <v>0</v>
          </cell>
          <cell r="BF13174">
            <v>0</v>
          </cell>
          <cell r="BG13174">
            <v>0</v>
          </cell>
          <cell r="BJ13174">
            <v>0</v>
          </cell>
          <cell r="BK13174">
            <v>0</v>
          </cell>
          <cell r="BL13174">
            <v>0</v>
          </cell>
        </row>
        <row r="13175">
          <cell r="AP13175">
            <v>0</v>
          </cell>
          <cell r="AT13175" t="str">
            <v>-</v>
          </cell>
          <cell r="AX13175" t="str">
            <v>-</v>
          </cell>
          <cell r="BB13175" t="str">
            <v>-</v>
          </cell>
          <cell r="BE13175">
            <v>0</v>
          </cell>
          <cell r="BF13175">
            <v>0</v>
          </cell>
          <cell r="BG13175">
            <v>0</v>
          </cell>
          <cell r="BJ13175">
            <v>0</v>
          </cell>
          <cell r="BK13175">
            <v>0</v>
          </cell>
          <cell r="BL13175">
            <v>0</v>
          </cell>
        </row>
        <row r="13176">
          <cell r="AP13176">
            <v>0</v>
          </cell>
          <cell r="AT13176" t="str">
            <v>-</v>
          </cell>
          <cell r="AX13176" t="str">
            <v>-</v>
          </cell>
          <cell r="BB13176" t="str">
            <v>-</v>
          </cell>
          <cell r="BE13176">
            <v>0</v>
          </cell>
          <cell r="BF13176">
            <v>0</v>
          </cell>
          <cell r="BG13176">
            <v>0</v>
          </cell>
          <cell r="BJ13176">
            <v>0</v>
          </cell>
          <cell r="BK13176">
            <v>0</v>
          </cell>
          <cell r="BL13176">
            <v>0</v>
          </cell>
        </row>
        <row r="13177">
          <cell r="AP13177">
            <v>0</v>
          </cell>
          <cell r="AT13177" t="str">
            <v>-</v>
          </cell>
          <cell r="AX13177" t="str">
            <v>-</v>
          </cell>
          <cell r="BB13177" t="str">
            <v>-</v>
          </cell>
          <cell r="BE13177">
            <v>0</v>
          </cell>
          <cell r="BF13177">
            <v>0</v>
          </cell>
          <cell r="BG13177">
            <v>0</v>
          </cell>
          <cell r="BJ13177">
            <v>0</v>
          </cell>
          <cell r="BK13177">
            <v>0</v>
          </cell>
          <cell r="BL13177">
            <v>0</v>
          </cell>
        </row>
        <row r="13178">
          <cell r="AP13178">
            <v>0</v>
          </cell>
          <cell r="AT13178" t="str">
            <v>-</v>
          </cell>
          <cell r="AX13178" t="str">
            <v>-</v>
          </cell>
          <cell r="BB13178" t="str">
            <v>-</v>
          </cell>
          <cell r="BE13178">
            <v>0</v>
          </cell>
          <cell r="BF13178">
            <v>0</v>
          </cell>
          <cell r="BG13178">
            <v>0</v>
          </cell>
          <cell r="BJ13178">
            <v>0</v>
          </cell>
          <cell r="BK13178">
            <v>0</v>
          </cell>
          <cell r="BL13178">
            <v>0</v>
          </cell>
        </row>
        <row r="13179">
          <cell r="AP13179">
            <v>0</v>
          </cell>
          <cell r="AT13179" t="str">
            <v>-</v>
          </cell>
          <cell r="AX13179" t="str">
            <v>-</v>
          </cell>
          <cell r="BB13179" t="str">
            <v>-</v>
          </cell>
          <cell r="BE13179">
            <v>0</v>
          </cell>
          <cell r="BF13179">
            <v>0</v>
          </cell>
          <cell r="BG13179">
            <v>0</v>
          </cell>
          <cell r="BJ13179">
            <v>0</v>
          </cell>
          <cell r="BK13179">
            <v>0</v>
          </cell>
          <cell r="BL13179">
            <v>0</v>
          </cell>
        </row>
        <row r="13180">
          <cell r="AP13180">
            <v>0</v>
          </cell>
          <cell r="AT13180" t="str">
            <v>-</v>
          </cell>
          <cell r="AX13180" t="str">
            <v>-</v>
          </cell>
          <cell r="BB13180" t="str">
            <v>-</v>
          </cell>
          <cell r="BE13180">
            <v>0</v>
          </cell>
          <cell r="BF13180">
            <v>0</v>
          </cell>
          <cell r="BG13180">
            <v>0</v>
          </cell>
          <cell r="BJ13180">
            <v>0</v>
          </cell>
          <cell r="BK13180">
            <v>0</v>
          </cell>
          <cell r="BL13180">
            <v>0</v>
          </cell>
        </row>
        <row r="13181">
          <cell r="AP13181">
            <v>0</v>
          </cell>
          <cell r="AT13181" t="str">
            <v>-</v>
          </cell>
          <cell r="AX13181" t="str">
            <v>-</v>
          </cell>
          <cell r="BB13181" t="str">
            <v>-</v>
          </cell>
          <cell r="BE13181">
            <v>0</v>
          </cell>
          <cell r="BF13181">
            <v>0</v>
          </cell>
          <cell r="BG13181">
            <v>0</v>
          </cell>
          <cell r="BJ13181">
            <v>0</v>
          </cell>
          <cell r="BK13181">
            <v>0</v>
          </cell>
          <cell r="BL13181">
            <v>0</v>
          </cell>
        </row>
        <row r="13182">
          <cell r="AP13182">
            <v>0</v>
          </cell>
          <cell r="AT13182" t="str">
            <v>-</v>
          </cell>
          <cell r="AX13182" t="str">
            <v>-</v>
          </cell>
          <cell r="BB13182" t="str">
            <v>-</v>
          </cell>
          <cell r="BE13182">
            <v>0</v>
          </cell>
          <cell r="BF13182">
            <v>0</v>
          </cell>
          <cell r="BG13182">
            <v>0</v>
          </cell>
          <cell r="BJ13182">
            <v>0</v>
          </cell>
          <cell r="BK13182">
            <v>0</v>
          </cell>
          <cell r="BL13182">
            <v>0</v>
          </cell>
        </row>
        <row r="13183">
          <cell r="AP13183">
            <v>0</v>
          </cell>
          <cell r="AT13183" t="str">
            <v>-</v>
          </cell>
          <cell r="AX13183" t="str">
            <v>-</v>
          </cell>
          <cell r="BB13183" t="str">
            <v>-</v>
          </cell>
          <cell r="BE13183">
            <v>0</v>
          </cell>
          <cell r="BF13183">
            <v>0</v>
          </cell>
          <cell r="BG13183">
            <v>0</v>
          </cell>
          <cell r="BJ13183">
            <v>0</v>
          </cell>
          <cell r="BK13183">
            <v>0</v>
          </cell>
          <cell r="BL13183">
            <v>0</v>
          </cell>
        </row>
        <row r="13184">
          <cell r="AP13184">
            <v>0</v>
          </cell>
          <cell r="AT13184" t="str">
            <v>-</v>
          </cell>
          <cell r="AX13184" t="str">
            <v>-</v>
          </cell>
          <cell r="BB13184" t="str">
            <v>-</v>
          </cell>
          <cell r="BE13184">
            <v>0</v>
          </cell>
          <cell r="BF13184">
            <v>0</v>
          </cell>
          <cell r="BG13184">
            <v>0</v>
          </cell>
          <cell r="BJ13184">
            <v>0</v>
          </cell>
          <cell r="BK13184">
            <v>0</v>
          </cell>
          <cell r="BL13184">
            <v>0</v>
          </cell>
        </row>
        <row r="13185">
          <cell r="AP13185">
            <v>0</v>
          </cell>
          <cell r="AT13185" t="str">
            <v>-</v>
          </cell>
          <cell r="AX13185" t="str">
            <v>-</v>
          </cell>
          <cell r="BB13185" t="str">
            <v>-</v>
          </cell>
          <cell r="BE13185">
            <v>0</v>
          </cell>
          <cell r="BF13185">
            <v>0</v>
          </cell>
          <cell r="BG13185">
            <v>0</v>
          </cell>
          <cell r="BJ13185">
            <v>0</v>
          </cell>
          <cell r="BK13185">
            <v>0</v>
          </cell>
          <cell r="BL13185">
            <v>0</v>
          </cell>
        </row>
        <row r="13186">
          <cell r="AP13186">
            <v>0</v>
          </cell>
          <cell r="AT13186" t="str">
            <v>-</v>
          </cell>
          <cell r="AX13186" t="str">
            <v>-</v>
          </cell>
          <cell r="BB13186" t="str">
            <v>-</v>
          </cell>
          <cell r="BE13186">
            <v>0</v>
          </cell>
          <cell r="BF13186">
            <v>0</v>
          </cell>
          <cell r="BG13186">
            <v>0</v>
          </cell>
          <cell r="BJ13186">
            <v>0</v>
          </cell>
          <cell r="BK13186">
            <v>0</v>
          </cell>
          <cell r="BL13186">
            <v>0</v>
          </cell>
        </row>
        <row r="13187">
          <cell r="AP13187">
            <v>0</v>
          </cell>
          <cell r="AT13187" t="str">
            <v>-</v>
          </cell>
          <cell r="AX13187" t="str">
            <v>-</v>
          </cell>
          <cell r="BB13187" t="str">
            <v>-</v>
          </cell>
          <cell r="BE13187">
            <v>0</v>
          </cell>
          <cell r="BF13187">
            <v>0</v>
          </cell>
          <cell r="BG13187">
            <v>0</v>
          </cell>
          <cell r="BJ13187">
            <v>0</v>
          </cell>
          <cell r="BK13187">
            <v>0</v>
          </cell>
          <cell r="BL13187">
            <v>0</v>
          </cell>
        </row>
        <row r="13188">
          <cell r="AP13188">
            <v>0</v>
          </cell>
          <cell r="AT13188" t="str">
            <v>-</v>
          </cell>
          <cell r="AX13188" t="str">
            <v>-</v>
          </cell>
          <cell r="BB13188" t="str">
            <v>-</v>
          </cell>
          <cell r="BE13188">
            <v>0</v>
          </cell>
          <cell r="BF13188">
            <v>0</v>
          </cell>
          <cell r="BG13188">
            <v>0</v>
          </cell>
          <cell r="BJ13188">
            <v>0</v>
          </cell>
          <cell r="BK13188">
            <v>0</v>
          </cell>
          <cell r="BL13188">
            <v>0</v>
          </cell>
        </row>
        <row r="13189">
          <cell r="AP13189">
            <v>0</v>
          </cell>
          <cell r="AT13189" t="str">
            <v>-</v>
          </cell>
          <cell r="AX13189" t="str">
            <v>-</v>
          </cell>
          <cell r="BB13189" t="str">
            <v>-</v>
          </cell>
          <cell r="BE13189">
            <v>0</v>
          </cell>
          <cell r="BF13189">
            <v>0</v>
          </cell>
          <cell r="BG13189">
            <v>0</v>
          </cell>
          <cell r="BJ13189">
            <v>0</v>
          </cell>
          <cell r="BK13189">
            <v>0</v>
          </cell>
          <cell r="BL13189">
            <v>0</v>
          </cell>
        </row>
        <row r="13190">
          <cell r="AP13190">
            <v>0</v>
          </cell>
          <cell r="AT13190" t="str">
            <v>-</v>
          </cell>
          <cell r="AX13190" t="str">
            <v>-</v>
          </cell>
          <cell r="BB13190" t="str">
            <v>-</v>
          </cell>
          <cell r="BE13190">
            <v>0</v>
          </cell>
          <cell r="BF13190">
            <v>0</v>
          </cell>
          <cell r="BG13190">
            <v>0</v>
          </cell>
          <cell r="BJ13190">
            <v>0</v>
          </cell>
          <cell r="BK13190">
            <v>0</v>
          </cell>
          <cell r="BL13190">
            <v>0</v>
          </cell>
        </row>
        <row r="13191">
          <cell r="AP13191">
            <v>0</v>
          </cell>
          <cell r="AT13191" t="str">
            <v>-</v>
          </cell>
          <cell r="AX13191" t="str">
            <v>-</v>
          </cell>
          <cell r="BB13191" t="str">
            <v>-</v>
          </cell>
          <cell r="BE13191">
            <v>0</v>
          </cell>
          <cell r="BF13191">
            <v>0</v>
          </cell>
          <cell r="BG13191">
            <v>0</v>
          </cell>
          <cell r="BJ13191">
            <v>0</v>
          </cell>
          <cell r="BK13191">
            <v>0</v>
          </cell>
          <cell r="BL13191">
            <v>0</v>
          </cell>
        </row>
        <row r="13192">
          <cell r="AP13192">
            <v>0</v>
          </cell>
          <cell r="AT13192" t="str">
            <v>-</v>
          </cell>
          <cell r="AX13192" t="str">
            <v>-</v>
          </cell>
          <cell r="BB13192" t="str">
            <v>-</v>
          </cell>
          <cell r="BE13192">
            <v>0</v>
          </cell>
          <cell r="BF13192">
            <v>0</v>
          </cell>
          <cell r="BG13192">
            <v>0</v>
          </cell>
          <cell r="BJ13192">
            <v>0</v>
          </cell>
          <cell r="BK13192">
            <v>0</v>
          </cell>
          <cell r="BL13192">
            <v>0</v>
          </cell>
        </row>
        <row r="13193">
          <cell r="AP13193">
            <v>0</v>
          </cell>
          <cell r="AT13193" t="str">
            <v>-</v>
          </cell>
          <cell r="AX13193" t="str">
            <v>-</v>
          </cell>
          <cell r="BB13193" t="str">
            <v>-</v>
          </cell>
          <cell r="BE13193">
            <v>0</v>
          </cell>
          <cell r="BF13193">
            <v>0</v>
          </cell>
          <cell r="BG13193">
            <v>0</v>
          </cell>
          <cell r="BJ13193">
            <v>0</v>
          </cell>
          <cell r="BK13193">
            <v>0</v>
          </cell>
          <cell r="BL13193">
            <v>0</v>
          </cell>
        </row>
        <row r="13194">
          <cell r="AP13194">
            <v>0</v>
          </cell>
          <cell r="AT13194" t="str">
            <v>-</v>
          </cell>
          <cell r="AX13194" t="str">
            <v>-</v>
          </cell>
          <cell r="BB13194" t="str">
            <v>-</v>
          </cell>
          <cell r="BE13194">
            <v>0</v>
          </cell>
          <cell r="BF13194">
            <v>0</v>
          </cell>
          <cell r="BG13194">
            <v>0</v>
          </cell>
          <cell r="BJ13194">
            <v>0</v>
          </cell>
          <cell r="BK13194">
            <v>0</v>
          </cell>
          <cell r="BL13194">
            <v>0</v>
          </cell>
        </row>
        <row r="13195">
          <cell r="AP13195">
            <v>0</v>
          </cell>
          <cell r="AT13195" t="str">
            <v>-</v>
          </cell>
          <cell r="AX13195" t="str">
            <v>-</v>
          </cell>
          <cell r="BB13195" t="str">
            <v>-</v>
          </cell>
          <cell r="BE13195">
            <v>0</v>
          </cell>
          <cell r="BF13195">
            <v>0</v>
          </cell>
          <cell r="BG13195">
            <v>0</v>
          </cell>
          <cell r="BJ13195">
            <v>0</v>
          </cell>
          <cell r="BK13195">
            <v>0</v>
          </cell>
          <cell r="BL13195">
            <v>0</v>
          </cell>
        </row>
        <row r="13196">
          <cell r="AP13196">
            <v>0</v>
          </cell>
          <cell r="AT13196" t="str">
            <v>-</v>
          </cell>
          <cell r="AX13196" t="str">
            <v>-</v>
          </cell>
          <cell r="BB13196" t="str">
            <v>-</v>
          </cell>
          <cell r="BE13196">
            <v>0</v>
          </cell>
          <cell r="BF13196">
            <v>0</v>
          </cell>
          <cell r="BG13196">
            <v>0</v>
          </cell>
          <cell r="BJ13196">
            <v>0</v>
          </cell>
          <cell r="BK13196">
            <v>0</v>
          </cell>
          <cell r="BL13196">
            <v>0</v>
          </cell>
        </row>
        <row r="13197">
          <cell r="AP13197">
            <v>0</v>
          </cell>
          <cell r="AT13197" t="str">
            <v>-</v>
          </cell>
          <cell r="AX13197" t="str">
            <v>-</v>
          </cell>
          <cell r="BB13197" t="str">
            <v>-</v>
          </cell>
          <cell r="BE13197">
            <v>0</v>
          </cell>
          <cell r="BF13197">
            <v>0</v>
          </cell>
          <cell r="BG13197">
            <v>0</v>
          </cell>
          <cell r="BJ13197">
            <v>0</v>
          </cell>
          <cell r="BK13197">
            <v>0</v>
          </cell>
          <cell r="BL13197">
            <v>0</v>
          </cell>
        </row>
        <row r="13198">
          <cell r="AP13198">
            <v>0</v>
          </cell>
          <cell r="AT13198" t="str">
            <v>-</v>
          </cell>
          <cell r="AX13198" t="str">
            <v>-</v>
          </cell>
          <cell r="BB13198" t="str">
            <v>-</v>
          </cell>
          <cell r="BE13198">
            <v>0</v>
          </cell>
          <cell r="BF13198">
            <v>0</v>
          </cell>
          <cell r="BG13198">
            <v>0</v>
          </cell>
          <cell r="BJ13198">
            <v>0</v>
          </cell>
          <cell r="BK13198">
            <v>0</v>
          </cell>
          <cell r="BL13198">
            <v>0</v>
          </cell>
        </row>
        <row r="13199">
          <cell r="AP13199">
            <v>0</v>
          </cell>
          <cell r="AT13199" t="str">
            <v>-</v>
          </cell>
          <cell r="AX13199" t="str">
            <v>-</v>
          </cell>
          <cell r="BB13199" t="str">
            <v>-</v>
          </cell>
          <cell r="BE13199">
            <v>0</v>
          </cell>
          <cell r="BF13199">
            <v>0</v>
          </cell>
          <cell r="BG13199">
            <v>0</v>
          </cell>
          <cell r="BJ13199">
            <v>0</v>
          </cell>
          <cell r="BK13199">
            <v>0</v>
          </cell>
          <cell r="BL13199">
            <v>0</v>
          </cell>
        </row>
        <row r="13200">
          <cell r="AP13200">
            <v>0</v>
          </cell>
          <cell r="AT13200" t="str">
            <v>-</v>
          </cell>
          <cell r="AX13200" t="str">
            <v>-</v>
          </cell>
          <cell r="BB13200" t="str">
            <v>-</v>
          </cell>
          <cell r="BE13200">
            <v>0</v>
          </cell>
          <cell r="BF13200">
            <v>0</v>
          </cell>
          <cell r="BG13200">
            <v>0</v>
          </cell>
          <cell r="BJ13200">
            <v>0</v>
          </cell>
          <cell r="BK13200">
            <v>0</v>
          </cell>
          <cell r="BL13200">
            <v>0</v>
          </cell>
        </row>
        <row r="13201">
          <cell r="AP13201">
            <v>0</v>
          </cell>
          <cell r="AT13201" t="str">
            <v>-</v>
          </cell>
          <cell r="AX13201" t="str">
            <v>-</v>
          </cell>
          <cell r="BB13201" t="str">
            <v>-</v>
          </cell>
          <cell r="BE13201">
            <v>0</v>
          </cell>
          <cell r="BF13201">
            <v>0</v>
          </cell>
          <cell r="BG13201">
            <v>0</v>
          </cell>
          <cell r="BJ13201">
            <v>0</v>
          </cell>
          <cell r="BK13201">
            <v>0</v>
          </cell>
          <cell r="BL13201">
            <v>0</v>
          </cell>
        </row>
        <row r="13202">
          <cell r="AP13202">
            <v>0</v>
          </cell>
          <cell r="AT13202" t="str">
            <v>-</v>
          </cell>
          <cell r="AX13202" t="str">
            <v>-</v>
          </cell>
          <cell r="BB13202" t="str">
            <v>-</v>
          </cell>
          <cell r="BE13202">
            <v>0</v>
          </cell>
          <cell r="BF13202">
            <v>0</v>
          </cell>
          <cell r="BG13202">
            <v>0</v>
          </cell>
          <cell r="BJ13202">
            <v>0</v>
          </cell>
          <cell r="BK13202">
            <v>0</v>
          </cell>
          <cell r="BL13202">
            <v>0</v>
          </cell>
        </row>
        <row r="13203">
          <cell r="AP13203">
            <v>0</v>
          </cell>
          <cell r="AT13203" t="str">
            <v>-</v>
          </cell>
          <cell r="AX13203" t="str">
            <v>-</v>
          </cell>
          <cell r="BB13203" t="str">
            <v>-</v>
          </cell>
          <cell r="BE13203">
            <v>0</v>
          </cell>
          <cell r="BF13203">
            <v>0</v>
          </cell>
          <cell r="BG13203">
            <v>0</v>
          </cell>
          <cell r="BJ13203">
            <v>0</v>
          </cell>
          <cell r="BK13203">
            <v>0</v>
          </cell>
          <cell r="BL13203">
            <v>0</v>
          </cell>
        </row>
        <row r="13204">
          <cell r="AP13204">
            <v>0</v>
          </cell>
          <cell r="AT13204" t="str">
            <v>-</v>
          </cell>
          <cell r="AX13204" t="str">
            <v>-</v>
          </cell>
          <cell r="BB13204" t="str">
            <v>-</v>
          </cell>
          <cell r="BE13204">
            <v>0</v>
          </cell>
          <cell r="BF13204">
            <v>0</v>
          </cell>
          <cell r="BG13204">
            <v>0</v>
          </cell>
          <cell r="BJ13204">
            <v>0</v>
          </cell>
          <cell r="BK13204">
            <v>0</v>
          </cell>
          <cell r="BL13204">
            <v>0</v>
          </cell>
        </row>
        <row r="13205">
          <cell r="AP13205">
            <v>0</v>
          </cell>
          <cell r="AT13205" t="str">
            <v>-</v>
          </cell>
          <cell r="AX13205" t="str">
            <v>-</v>
          </cell>
          <cell r="BB13205" t="str">
            <v>-</v>
          </cell>
          <cell r="BE13205">
            <v>0</v>
          </cell>
          <cell r="BF13205">
            <v>0</v>
          </cell>
          <cell r="BG13205">
            <v>0</v>
          </cell>
          <cell r="BJ13205">
            <v>0</v>
          </cell>
          <cell r="BK13205">
            <v>0</v>
          </cell>
          <cell r="BL13205">
            <v>0</v>
          </cell>
        </row>
        <row r="13206">
          <cell r="AP13206">
            <v>0</v>
          </cell>
          <cell r="AT13206" t="str">
            <v>-</v>
          </cell>
          <cell r="AX13206" t="str">
            <v>-</v>
          </cell>
          <cell r="BB13206" t="str">
            <v>-</v>
          </cell>
          <cell r="BE13206">
            <v>0</v>
          </cell>
          <cell r="BF13206">
            <v>0</v>
          </cell>
          <cell r="BG13206">
            <v>0</v>
          </cell>
          <cell r="BJ13206">
            <v>0</v>
          </cell>
          <cell r="BK13206">
            <v>0</v>
          </cell>
          <cell r="BL13206">
            <v>0</v>
          </cell>
        </row>
        <row r="13207">
          <cell r="AP13207">
            <v>0</v>
          </cell>
          <cell r="AT13207" t="str">
            <v>-</v>
          </cell>
          <cell r="AX13207" t="str">
            <v>-</v>
          </cell>
          <cell r="BB13207" t="str">
            <v>-</v>
          </cell>
          <cell r="BE13207">
            <v>0</v>
          </cell>
          <cell r="BF13207">
            <v>0</v>
          </cell>
          <cell r="BG13207">
            <v>0</v>
          </cell>
          <cell r="BJ13207">
            <v>0</v>
          </cell>
          <cell r="BK13207">
            <v>0</v>
          </cell>
          <cell r="BL13207">
            <v>0</v>
          </cell>
        </row>
        <row r="13208">
          <cell r="AP13208">
            <v>0</v>
          </cell>
          <cell r="AT13208" t="str">
            <v>-</v>
          </cell>
          <cell r="AX13208" t="str">
            <v>-</v>
          </cell>
          <cell r="BB13208" t="str">
            <v>-</v>
          </cell>
          <cell r="BE13208">
            <v>0</v>
          </cell>
          <cell r="BF13208">
            <v>0</v>
          </cell>
          <cell r="BG13208">
            <v>0</v>
          </cell>
          <cell r="BJ13208">
            <v>0</v>
          </cell>
          <cell r="BK13208">
            <v>0</v>
          </cell>
          <cell r="BL13208">
            <v>0</v>
          </cell>
        </row>
        <row r="13209">
          <cell r="AP13209">
            <v>0</v>
          </cell>
          <cell r="AT13209" t="str">
            <v>-</v>
          </cell>
          <cell r="AX13209" t="str">
            <v>-</v>
          </cell>
          <cell r="BB13209" t="str">
            <v>-</v>
          </cell>
          <cell r="BE13209">
            <v>0</v>
          </cell>
          <cell r="BF13209">
            <v>0</v>
          </cell>
          <cell r="BG13209">
            <v>0</v>
          </cell>
          <cell r="BJ13209">
            <v>0</v>
          </cell>
          <cell r="BK13209">
            <v>0</v>
          </cell>
          <cell r="BL13209">
            <v>0</v>
          </cell>
        </row>
        <row r="13210">
          <cell r="AP13210">
            <v>0</v>
          </cell>
          <cell r="AT13210" t="str">
            <v>-</v>
          </cell>
          <cell r="AX13210" t="str">
            <v>-</v>
          </cell>
          <cell r="BB13210" t="str">
            <v>-</v>
          </cell>
          <cell r="BE13210">
            <v>0</v>
          </cell>
          <cell r="BF13210">
            <v>0</v>
          </cell>
          <cell r="BG13210">
            <v>0</v>
          </cell>
          <cell r="BJ13210">
            <v>0</v>
          </cell>
          <cell r="BK13210">
            <v>0</v>
          </cell>
          <cell r="BL13210">
            <v>0</v>
          </cell>
        </row>
        <row r="13211">
          <cell r="AP13211">
            <v>0</v>
          </cell>
          <cell r="AT13211" t="str">
            <v>-</v>
          </cell>
          <cell r="AX13211" t="str">
            <v>-</v>
          </cell>
          <cell r="BB13211" t="str">
            <v>-</v>
          </cell>
          <cell r="BE13211">
            <v>0</v>
          </cell>
          <cell r="BF13211">
            <v>0</v>
          </cell>
          <cell r="BG13211">
            <v>0</v>
          </cell>
          <cell r="BJ13211">
            <v>0</v>
          </cell>
          <cell r="BK13211">
            <v>0</v>
          </cell>
          <cell r="BL13211">
            <v>0</v>
          </cell>
        </row>
        <row r="13212">
          <cell r="AP13212">
            <v>0</v>
          </cell>
          <cell r="AT13212" t="str">
            <v>-</v>
          </cell>
          <cell r="AX13212" t="str">
            <v>-</v>
          </cell>
          <cell r="BB13212" t="str">
            <v>-</v>
          </cell>
          <cell r="BE13212">
            <v>0</v>
          </cell>
          <cell r="BF13212">
            <v>0</v>
          </cell>
          <cell r="BG13212">
            <v>0</v>
          </cell>
          <cell r="BJ13212">
            <v>0</v>
          </cell>
          <cell r="BK13212">
            <v>0</v>
          </cell>
          <cell r="BL13212">
            <v>0</v>
          </cell>
        </row>
        <row r="13213">
          <cell r="AP13213">
            <v>0</v>
          </cell>
          <cell r="AT13213" t="str">
            <v>-</v>
          </cell>
          <cell r="AX13213" t="str">
            <v>-</v>
          </cell>
          <cell r="BB13213" t="str">
            <v>-</v>
          </cell>
          <cell r="BE13213">
            <v>0</v>
          </cell>
          <cell r="BF13213">
            <v>0</v>
          </cell>
          <cell r="BG13213">
            <v>0</v>
          </cell>
          <cell r="BJ13213">
            <v>0</v>
          </cell>
          <cell r="BK13213">
            <v>0</v>
          </cell>
          <cell r="BL13213">
            <v>0</v>
          </cell>
        </row>
        <row r="13214">
          <cell r="AP13214">
            <v>0</v>
          </cell>
          <cell r="AT13214" t="str">
            <v>-</v>
          </cell>
          <cell r="AX13214" t="str">
            <v>-</v>
          </cell>
          <cell r="BB13214" t="str">
            <v>-</v>
          </cell>
          <cell r="BE13214">
            <v>0</v>
          </cell>
          <cell r="BF13214">
            <v>0</v>
          </cell>
          <cell r="BG13214">
            <v>0</v>
          </cell>
          <cell r="BJ13214">
            <v>0</v>
          </cell>
          <cell r="BK13214">
            <v>0</v>
          </cell>
          <cell r="BL13214">
            <v>0</v>
          </cell>
        </row>
        <row r="13215">
          <cell r="AP13215">
            <v>0</v>
          </cell>
          <cell r="AT13215" t="str">
            <v>-</v>
          </cell>
          <cell r="AX13215" t="str">
            <v>-</v>
          </cell>
          <cell r="BB13215" t="str">
            <v>-</v>
          </cell>
          <cell r="BE13215">
            <v>0</v>
          </cell>
          <cell r="BF13215">
            <v>0</v>
          </cell>
          <cell r="BG13215">
            <v>0</v>
          </cell>
          <cell r="BJ13215">
            <v>0</v>
          </cell>
          <cell r="BK13215">
            <v>0</v>
          </cell>
          <cell r="BL13215">
            <v>0</v>
          </cell>
        </row>
        <row r="13216">
          <cell r="AP13216">
            <v>0</v>
          </cell>
          <cell r="AT13216" t="str">
            <v>-</v>
          </cell>
          <cell r="AX13216" t="str">
            <v>-</v>
          </cell>
          <cell r="BB13216" t="str">
            <v>-</v>
          </cell>
          <cell r="BE13216">
            <v>0</v>
          </cell>
          <cell r="BF13216">
            <v>0</v>
          </cell>
          <cell r="BG13216">
            <v>0</v>
          </cell>
          <cell r="BJ13216">
            <v>0</v>
          </cell>
          <cell r="BK13216">
            <v>0</v>
          </cell>
          <cell r="BL13216">
            <v>0</v>
          </cell>
        </row>
        <row r="13217">
          <cell r="AP13217">
            <v>0</v>
          </cell>
          <cell r="AT13217" t="str">
            <v>-</v>
          </cell>
          <cell r="AX13217" t="str">
            <v>-</v>
          </cell>
          <cell r="BB13217" t="str">
            <v>-</v>
          </cell>
          <cell r="BE13217">
            <v>0</v>
          </cell>
          <cell r="BF13217">
            <v>0</v>
          </cell>
          <cell r="BG13217">
            <v>0</v>
          </cell>
          <cell r="BJ13217">
            <v>0</v>
          </cell>
          <cell r="BK13217">
            <v>0</v>
          </cell>
          <cell r="BL13217">
            <v>0</v>
          </cell>
        </row>
        <row r="13218">
          <cell r="AP13218">
            <v>0</v>
          </cell>
          <cell r="AT13218" t="str">
            <v>-</v>
          </cell>
          <cell r="AX13218" t="str">
            <v>-</v>
          </cell>
          <cell r="BB13218" t="str">
            <v>-</v>
          </cell>
          <cell r="BE13218">
            <v>0</v>
          </cell>
          <cell r="BF13218">
            <v>0</v>
          </cell>
          <cell r="BG13218">
            <v>0</v>
          </cell>
          <cell r="BJ13218">
            <v>0</v>
          </cell>
          <cell r="BK13218">
            <v>0</v>
          </cell>
          <cell r="BL13218">
            <v>0</v>
          </cell>
        </row>
        <row r="13219">
          <cell r="AP13219">
            <v>0</v>
          </cell>
          <cell r="AT13219" t="str">
            <v>-</v>
          </cell>
          <cell r="AX13219" t="str">
            <v>-</v>
          </cell>
          <cell r="BB13219" t="str">
            <v>-</v>
          </cell>
          <cell r="BE13219">
            <v>0</v>
          </cell>
          <cell r="BF13219">
            <v>0</v>
          </cell>
          <cell r="BG13219">
            <v>0</v>
          </cell>
          <cell r="BJ13219">
            <v>0</v>
          </cell>
          <cell r="BK13219">
            <v>0</v>
          </cell>
          <cell r="BL13219">
            <v>0</v>
          </cell>
        </row>
        <row r="13220">
          <cell r="AP13220">
            <v>0</v>
          </cell>
          <cell r="AT13220" t="str">
            <v>-</v>
          </cell>
          <cell r="AX13220" t="str">
            <v>-</v>
          </cell>
          <cell r="BB13220" t="str">
            <v>-</v>
          </cell>
          <cell r="BE13220">
            <v>0</v>
          </cell>
          <cell r="BF13220">
            <v>0</v>
          </cell>
          <cell r="BG13220">
            <v>0</v>
          </cell>
          <cell r="BJ13220">
            <v>0</v>
          </cell>
          <cell r="BK13220">
            <v>0</v>
          </cell>
          <cell r="BL13220">
            <v>0</v>
          </cell>
        </row>
        <row r="13221">
          <cell r="AP13221">
            <v>0</v>
          </cell>
          <cell r="AT13221" t="str">
            <v>-</v>
          </cell>
          <cell r="AX13221" t="str">
            <v>-</v>
          </cell>
          <cell r="BB13221" t="str">
            <v>-</v>
          </cell>
          <cell r="BE13221">
            <v>0</v>
          </cell>
          <cell r="BF13221">
            <v>0</v>
          </cell>
          <cell r="BG13221">
            <v>0</v>
          </cell>
          <cell r="BJ13221">
            <v>0</v>
          </cell>
          <cell r="BK13221">
            <v>0</v>
          </cell>
          <cell r="BL13221">
            <v>0</v>
          </cell>
        </row>
        <row r="13222">
          <cell r="AP13222">
            <v>0</v>
          </cell>
          <cell r="AT13222" t="str">
            <v>-</v>
          </cell>
          <cell r="AX13222" t="str">
            <v>-</v>
          </cell>
          <cell r="BB13222" t="str">
            <v>-</v>
          </cell>
          <cell r="BE13222">
            <v>0</v>
          </cell>
          <cell r="BF13222">
            <v>0</v>
          </cell>
          <cell r="BG13222">
            <v>0</v>
          </cell>
          <cell r="BJ13222">
            <v>0</v>
          </cell>
          <cell r="BK13222">
            <v>0</v>
          </cell>
          <cell r="BL13222">
            <v>0</v>
          </cell>
        </row>
        <row r="13223">
          <cell r="AP13223">
            <v>0</v>
          </cell>
          <cell r="AT13223" t="str">
            <v>-</v>
          </cell>
          <cell r="AX13223" t="str">
            <v>-</v>
          </cell>
          <cell r="BB13223" t="str">
            <v>-</v>
          </cell>
          <cell r="BE13223">
            <v>0</v>
          </cell>
          <cell r="BF13223">
            <v>0</v>
          </cell>
          <cell r="BG13223">
            <v>0</v>
          </cell>
          <cell r="BJ13223">
            <v>0</v>
          </cell>
          <cell r="BK13223">
            <v>0</v>
          </cell>
          <cell r="BL13223">
            <v>0</v>
          </cell>
        </row>
        <row r="13224">
          <cell r="AP13224">
            <v>0</v>
          </cell>
          <cell r="AT13224" t="str">
            <v>-</v>
          </cell>
          <cell r="AX13224" t="str">
            <v>-</v>
          </cell>
          <cell r="BB13224" t="str">
            <v>-</v>
          </cell>
          <cell r="BE13224">
            <v>0</v>
          </cell>
          <cell r="BF13224">
            <v>0</v>
          </cell>
          <cell r="BG13224">
            <v>0</v>
          </cell>
          <cell r="BJ13224">
            <v>0</v>
          </cell>
          <cell r="BK13224">
            <v>0</v>
          </cell>
          <cell r="BL13224">
            <v>0</v>
          </cell>
        </row>
        <row r="13225">
          <cell r="AP13225">
            <v>0</v>
          </cell>
          <cell r="AT13225" t="str">
            <v>-</v>
          </cell>
          <cell r="AX13225" t="str">
            <v>-</v>
          </cell>
          <cell r="BB13225" t="str">
            <v>-</v>
          </cell>
          <cell r="BE13225">
            <v>0</v>
          </cell>
          <cell r="BF13225">
            <v>0</v>
          </cell>
          <cell r="BG13225">
            <v>0</v>
          </cell>
          <cell r="BJ13225">
            <v>0</v>
          </cell>
          <cell r="BK13225">
            <v>0</v>
          </cell>
          <cell r="BL13225">
            <v>0</v>
          </cell>
        </row>
        <row r="13226">
          <cell r="AP13226">
            <v>0</v>
          </cell>
          <cell r="AT13226" t="str">
            <v>-</v>
          </cell>
          <cell r="AX13226" t="str">
            <v>-</v>
          </cell>
          <cell r="BB13226" t="str">
            <v>-</v>
          </cell>
          <cell r="BE13226">
            <v>0</v>
          </cell>
          <cell r="BF13226">
            <v>0</v>
          </cell>
          <cell r="BG13226">
            <v>0</v>
          </cell>
          <cell r="BJ13226">
            <v>0</v>
          </cell>
          <cell r="BK13226">
            <v>0</v>
          </cell>
          <cell r="BL13226">
            <v>0</v>
          </cell>
        </row>
        <row r="13227">
          <cell r="AP13227">
            <v>0</v>
          </cell>
          <cell r="AT13227" t="str">
            <v>-</v>
          </cell>
          <cell r="AX13227" t="str">
            <v>-</v>
          </cell>
          <cell r="BB13227" t="str">
            <v>-</v>
          </cell>
          <cell r="BE13227">
            <v>0</v>
          </cell>
          <cell r="BF13227">
            <v>0</v>
          </cell>
          <cell r="BG13227">
            <v>0</v>
          </cell>
          <cell r="BJ13227">
            <v>0</v>
          </cell>
          <cell r="BK13227">
            <v>0</v>
          </cell>
          <cell r="BL13227">
            <v>0</v>
          </cell>
        </row>
        <row r="13228">
          <cell r="AP13228">
            <v>0</v>
          </cell>
          <cell r="AT13228" t="str">
            <v>-</v>
          </cell>
          <cell r="AX13228" t="str">
            <v>-</v>
          </cell>
          <cell r="BB13228" t="str">
            <v>-</v>
          </cell>
          <cell r="BE13228">
            <v>0</v>
          </cell>
          <cell r="BF13228">
            <v>0</v>
          </cell>
          <cell r="BG13228">
            <v>0</v>
          </cell>
          <cell r="BJ13228">
            <v>0</v>
          </cell>
          <cell r="BK13228">
            <v>0</v>
          </cell>
          <cell r="BL13228">
            <v>0</v>
          </cell>
        </row>
        <row r="13229">
          <cell r="AP13229">
            <v>0</v>
          </cell>
          <cell r="AT13229" t="str">
            <v>-</v>
          </cell>
          <cell r="AX13229" t="str">
            <v>-</v>
          </cell>
          <cell r="BB13229" t="str">
            <v>-</v>
          </cell>
          <cell r="BE13229">
            <v>0</v>
          </cell>
          <cell r="BF13229">
            <v>0</v>
          </cell>
          <cell r="BG13229">
            <v>0</v>
          </cell>
          <cell r="BJ13229">
            <v>0</v>
          </cell>
          <cell r="BK13229">
            <v>0</v>
          </cell>
          <cell r="BL13229">
            <v>0</v>
          </cell>
        </row>
        <row r="13230">
          <cell r="AP13230">
            <v>0</v>
          </cell>
          <cell r="AT13230" t="str">
            <v>-</v>
          </cell>
          <cell r="AX13230" t="str">
            <v>-</v>
          </cell>
          <cell r="BB13230" t="str">
            <v>-</v>
          </cell>
          <cell r="BE13230">
            <v>0</v>
          </cell>
          <cell r="BF13230">
            <v>0</v>
          </cell>
          <cell r="BG13230">
            <v>0</v>
          </cell>
          <cell r="BJ13230">
            <v>0</v>
          </cell>
          <cell r="BK13230">
            <v>0</v>
          </cell>
          <cell r="BL13230">
            <v>0</v>
          </cell>
        </row>
        <row r="13231">
          <cell r="AP13231">
            <v>0</v>
          </cell>
          <cell r="AT13231" t="str">
            <v>-</v>
          </cell>
          <cell r="AX13231" t="str">
            <v>-</v>
          </cell>
          <cell r="BB13231" t="str">
            <v>-</v>
          </cell>
          <cell r="BE13231">
            <v>0</v>
          </cell>
          <cell r="BF13231">
            <v>0</v>
          </cell>
          <cell r="BG13231">
            <v>0</v>
          </cell>
          <cell r="BJ13231">
            <v>0</v>
          </cell>
          <cell r="BK13231">
            <v>0</v>
          </cell>
          <cell r="BL13231">
            <v>0</v>
          </cell>
        </row>
        <row r="13232">
          <cell r="AP13232">
            <v>0</v>
          </cell>
          <cell r="AT13232" t="str">
            <v>-</v>
          </cell>
          <cell r="AX13232" t="str">
            <v>-</v>
          </cell>
          <cell r="BB13232" t="str">
            <v>-</v>
          </cell>
          <cell r="BE13232">
            <v>0</v>
          </cell>
          <cell r="BF13232">
            <v>0</v>
          </cell>
          <cell r="BG13232">
            <v>0</v>
          </cell>
          <cell r="BJ13232">
            <v>0</v>
          </cell>
          <cell r="BK13232">
            <v>0</v>
          </cell>
          <cell r="BL13232">
            <v>0</v>
          </cell>
        </row>
        <row r="13233">
          <cell r="AP13233">
            <v>0</v>
          </cell>
          <cell r="AT13233" t="str">
            <v>-</v>
          </cell>
          <cell r="AX13233" t="str">
            <v>-</v>
          </cell>
          <cell r="BB13233" t="str">
            <v>-</v>
          </cell>
          <cell r="BE13233">
            <v>0</v>
          </cell>
          <cell r="BF13233">
            <v>0</v>
          </cell>
          <cell r="BG13233">
            <v>0</v>
          </cell>
          <cell r="BJ13233">
            <v>0</v>
          </cell>
          <cell r="BK13233">
            <v>0</v>
          </cell>
          <cell r="BL13233">
            <v>0</v>
          </cell>
        </row>
        <row r="13234">
          <cell r="AP13234">
            <v>0</v>
          </cell>
          <cell r="AT13234" t="str">
            <v>-</v>
          </cell>
          <cell r="AX13234" t="str">
            <v>-</v>
          </cell>
          <cell r="BB13234" t="str">
            <v>-</v>
          </cell>
          <cell r="BE13234">
            <v>0</v>
          </cell>
          <cell r="BF13234">
            <v>0</v>
          </cell>
          <cell r="BG13234">
            <v>0</v>
          </cell>
          <cell r="BJ13234">
            <v>0</v>
          </cell>
          <cell r="BK13234">
            <v>0</v>
          </cell>
          <cell r="BL13234">
            <v>0</v>
          </cell>
        </row>
        <row r="13235">
          <cell r="AP13235">
            <v>0</v>
          </cell>
          <cell r="AT13235" t="str">
            <v>-</v>
          </cell>
          <cell r="AX13235" t="str">
            <v>-</v>
          </cell>
          <cell r="BB13235" t="str">
            <v>-</v>
          </cell>
          <cell r="BE13235">
            <v>0</v>
          </cell>
          <cell r="BF13235">
            <v>0</v>
          </cell>
          <cell r="BG13235">
            <v>0</v>
          </cell>
          <cell r="BJ13235">
            <v>0</v>
          </cell>
          <cell r="BK13235">
            <v>0</v>
          </cell>
          <cell r="BL13235">
            <v>0</v>
          </cell>
        </row>
        <row r="13236">
          <cell r="AP13236">
            <v>0</v>
          </cell>
          <cell r="AT13236" t="str">
            <v>-</v>
          </cell>
          <cell r="AX13236" t="str">
            <v>-</v>
          </cell>
          <cell r="BB13236" t="str">
            <v>-</v>
          </cell>
          <cell r="BE13236">
            <v>0</v>
          </cell>
          <cell r="BF13236">
            <v>0</v>
          </cell>
          <cell r="BG13236">
            <v>0</v>
          </cell>
          <cell r="BJ13236">
            <v>0</v>
          </cell>
          <cell r="BK13236">
            <v>0</v>
          </cell>
          <cell r="BL13236">
            <v>0</v>
          </cell>
        </row>
        <row r="13237">
          <cell r="AP13237">
            <v>0</v>
          </cell>
          <cell r="AT13237" t="str">
            <v>-</v>
          </cell>
          <cell r="AX13237" t="str">
            <v>-</v>
          </cell>
          <cell r="BB13237" t="str">
            <v>-</v>
          </cell>
          <cell r="BE13237">
            <v>0</v>
          </cell>
          <cell r="BF13237">
            <v>0</v>
          </cell>
          <cell r="BG13237">
            <v>0</v>
          </cell>
          <cell r="BJ13237">
            <v>0</v>
          </cell>
          <cell r="BK13237">
            <v>0</v>
          </cell>
          <cell r="BL13237">
            <v>0</v>
          </cell>
        </row>
        <row r="13238">
          <cell r="AP13238">
            <v>0</v>
          </cell>
          <cell r="AT13238" t="str">
            <v>-</v>
          </cell>
          <cell r="AX13238" t="str">
            <v>-</v>
          </cell>
          <cell r="BB13238" t="str">
            <v>-</v>
          </cell>
          <cell r="BE13238">
            <v>0</v>
          </cell>
          <cell r="BF13238">
            <v>0</v>
          </cell>
          <cell r="BG13238">
            <v>0</v>
          </cell>
          <cell r="BJ13238">
            <v>0</v>
          </cell>
          <cell r="BK13238">
            <v>0</v>
          </cell>
          <cell r="BL13238">
            <v>0</v>
          </cell>
        </row>
        <row r="13239">
          <cell r="AP13239">
            <v>0</v>
          </cell>
          <cell r="AT13239" t="str">
            <v>-</v>
          </cell>
          <cell r="AX13239" t="str">
            <v>-</v>
          </cell>
          <cell r="BB13239" t="str">
            <v>-</v>
          </cell>
          <cell r="BE13239">
            <v>0</v>
          </cell>
          <cell r="BF13239">
            <v>0</v>
          </cell>
          <cell r="BG13239">
            <v>0</v>
          </cell>
          <cell r="BJ13239">
            <v>0</v>
          </cell>
          <cell r="BK13239">
            <v>0</v>
          </cell>
          <cell r="BL13239">
            <v>0</v>
          </cell>
        </row>
        <row r="13240">
          <cell r="AP13240">
            <v>0</v>
          </cell>
          <cell r="AT13240" t="str">
            <v>-</v>
          </cell>
          <cell r="AX13240" t="str">
            <v>-</v>
          </cell>
          <cell r="BB13240" t="str">
            <v>-</v>
          </cell>
          <cell r="BE13240">
            <v>0</v>
          </cell>
          <cell r="BF13240">
            <v>0</v>
          </cell>
          <cell r="BG13240">
            <v>0</v>
          </cell>
          <cell r="BJ13240">
            <v>0</v>
          </cell>
          <cell r="BK13240">
            <v>0</v>
          </cell>
          <cell r="BL13240">
            <v>0</v>
          </cell>
        </row>
        <row r="13241">
          <cell r="AP13241">
            <v>0</v>
          </cell>
          <cell r="AT13241" t="str">
            <v>-</v>
          </cell>
          <cell r="AX13241" t="str">
            <v>-</v>
          </cell>
          <cell r="BB13241" t="str">
            <v>-</v>
          </cell>
          <cell r="BE13241">
            <v>0</v>
          </cell>
          <cell r="BF13241">
            <v>0</v>
          </cell>
          <cell r="BG13241">
            <v>0</v>
          </cell>
          <cell r="BJ13241">
            <v>0</v>
          </cell>
          <cell r="BK13241">
            <v>0</v>
          </cell>
          <cell r="BL13241">
            <v>0</v>
          </cell>
        </row>
        <row r="13242">
          <cell r="AP13242">
            <v>0</v>
          </cell>
          <cell r="AT13242" t="str">
            <v>-</v>
          </cell>
          <cell r="AX13242" t="str">
            <v>-</v>
          </cell>
          <cell r="BB13242" t="str">
            <v>-</v>
          </cell>
          <cell r="BE13242">
            <v>0</v>
          </cell>
          <cell r="BF13242">
            <v>0</v>
          </cell>
          <cell r="BG13242">
            <v>0</v>
          </cell>
          <cell r="BJ13242">
            <v>0</v>
          </cell>
          <cell r="BK13242">
            <v>0</v>
          </cell>
          <cell r="BL13242">
            <v>0</v>
          </cell>
        </row>
        <row r="13243">
          <cell r="AP13243">
            <v>0</v>
          </cell>
          <cell r="AT13243" t="str">
            <v>-</v>
          </cell>
          <cell r="AX13243" t="str">
            <v>-</v>
          </cell>
          <cell r="BB13243" t="str">
            <v>-</v>
          </cell>
          <cell r="BE13243">
            <v>0</v>
          </cell>
          <cell r="BF13243">
            <v>0</v>
          </cell>
          <cell r="BG13243">
            <v>0</v>
          </cell>
          <cell r="BJ13243">
            <v>0</v>
          </cell>
          <cell r="BK13243">
            <v>0</v>
          </cell>
          <cell r="BL13243">
            <v>0</v>
          </cell>
        </row>
        <row r="13244">
          <cell r="AP13244">
            <v>0</v>
          </cell>
          <cell r="AT13244" t="str">
            <v>-</v>
          </cell>
          <cell r="AX13244" t="str">
            <v>-</v>
          </cell>
          <cell r="BB13244" t="str">
            <v>-</v>
          </cell>
          <cell r="BE13244">
            <v>0</v>
          </cell>
          <cell r="BF13244">
            <v>0</v>
          </cell>
          <cell r="BG13244">
            <v>0</v>
          </cell>
          <cell r="BJ13244">
            <v>0</v>
          </cell>
          <cell r="BK13244">
            <v>0</v>
          </cell>
          <cell r="BL13244">
            <v>0</v>
          </cell>
        </row>
        <row r="13245">
          <cell r="AP13245">
            <v>0</v>
          </cell>
          <cell r="AT13245" t="str">
            <v>-</v>
          </cell>
          <cell r="AX13245" t="str">
            <v>-</v>
          </cell>
          <cell r="BB13245" t="str">
            <v>-</v>
          </cell>
          <cell r="BE13245">
            <v>0</v>
          </cell>
          <cell r="BF13245">
            <v>0</v>
          </cell>
          <cell r="BG13245">
            <v>0</v>
          </cell>
          <cell r="BJ13245">
            <v>0</v>
          </cell>
          <cell r="BK13245">
            <v>0</v>
          </cell>
          <cell r="BL13245">
            <v>0</v>
          </cell>
        </row>
        <row r="13246">
          <cell r="AP13246">
            <v>0</v>
          </cell>
          <cell r="AT13246" t="str">
            <v>-</v>
          </cell>
          <cell r="AX13246" t="str">
            <v>-</v>
          </cell>
          <cell r="BB13246" t="str">
            <v>-</v>
          </cell>
          <cell r="BE13246">
            <v>0</v>
          </cell>
          <cell r="BF13246">
            <v>0</v>
          </cell>
          <cell r="BG13246">
            <v>0</v>
          </cell>
          <cell r="BJ13246">
            <v>0</v>
          </cell>
          <cell r="BK13246">
            <v>0</v>
          </cell>
          <cell r="BL13246">
            <v>0</v>
          </cell>
        </row>
        <row r="13247">
          <cell r="AP13247">
            <v>0</v>
          </cell>
          <cell r="AT13247" t="str">
            <v>-</v>
          </cell>
          <cell r="AX13247" t="str">
            <v>-</v>
          </cell>
          <cell r="BB13247" t="str">
            <v>-</v>
          </cell>
          <cell r="BE13247">
            <v>0</v>
          </cell>
          <cell r="BF13247">
            <v>0</v>
          </cell>
          <cell r="BG13247">
            <v>0</v>
          </cell>
          <cell r="BJ13247">
            <v>0</v>
          </cell>
          <cell r="BK13247">
            <v>0</v>
          </cell>
          <cell r="BL13247">
            <v>0</v>
          </cell>
        </row>
        <row r="13248">
          <cell r="AP13248">
            <v>0</v>
          </cell>
          <cell r="AT13248" t="str">
            <v>-</v>
          </cell>
          <cell r="AX13248" t="str">
            <v>-</v>
          </cell>
          <cell r="BB13248" t="str">
            <v>-</v>
          </cell>
          <cell r="BE13248">
            <v>0</v>
          </cell>
          <cell r="BF13248">
            <v>0</v>
          </cell>
          <cell r="BG13248">
            <v>0</v>
          </cell>
          <cell r="BJ13248">
            <v>0</v>
          </cell>
          <cell r="BK13248">
            <v>0</v>
          </cell>
          <cell r="BL13248">
            <v>0</v>
          </cell>
        </row>
        <row r="13249">
          <cell r="AP13249">
            <v>0</v>
          </cell>
          <cell r="AT13249" t="str">
            <v>-</v>
          </cell>
          <cell r="AX13249" t="str">
            <v>-</v>
          </cell>
          <cell r="BB13249" t="str">
            <v>-</v>
          </cell>
          <cell r="BE13249">
            <v>0</v>
          </cell>
          <cell r="BF13249">
            <v>0</v>
          </cell>
          <cell r="BG13249">
            <v>0</v>
          </cell>
          <cell r="BJ13249">
            <v>0</v>
          </cell>
          <cell r="BK13249">
            <v>0</v>
          </cell>
          <cell r="BL13249">
            <v>0</v>
          </cell>
        </row>
        <row r="13250">
          <cell r="AP13250">
            <v>0</v>
          </cell>
          <cell r="AT13250" t="str">
            <v>-</v>
          </cell>
          <cell r="AX13250" t="str">
            <v>-</v>
          </cell>
          <cell r="BB13250" t="str">
            <v>-</v>
          </cell>
          <cell r="BE13250">
            <v>0</v>
          </cell>
          <cell r="BF13250">
            <v>0</v>
          </cell>
          <cell r="BG13250">
            <v>0</v>
          </cell>
          <cell r="BJ13250">
            <v>0</v>
          </cell>
          <cell r="BK13250">
            <v>0</v>
          </cell>
          <cell r="BL13250">
            <v>0</v>
          </cell>
        </row>
        <row r="13251">
          <cell r="AP13251">
            <v>0</v>
          </cell>
          <cell r="AT13251" t="str">
            <v>-</v>
          </cell>
          <cell r="AX13251" t="str">
            <v>-</v>
          </cell>
          <cell r="BB13251" t="str">
            <v>-</v>
          </cell>
          <cell r="BE13251">
            <v>0</v>
          </cell>
          <cell r="BF13251">
            <v>0</v>
          </cell>
          <cell r="BG13251">
            <v>0</v>
          </cell>
          <cell r="BJ13251">
            <v>0</v>
          </cell>
          <cell r="BK13251">
            <v>0</v>
          </cell>
          <cell r="BL13251">
            <v>0</v>
          </cell>
        </row>
        <row r="13252">
          <cell r="AP13252">
            <v>0</v>
          </cell>
          <cell r="AT13252" t="str">
            <v>-</v>
          </cell>
          <cell r="AX13252" t="str">
            <v>-</v>
          </cell>
          <cell r="BB13252" t="str">
            <v>-</v>
          </cell>
          <cell r="BE13252">
            <v>0</v>
          </cell>
          <cell r="BF13252">
            <v>0</v>
          </cell>
          <cell r="BG13252">
            <v>0</v>
          </cell>
          <cell r="BJ13252">
            <v>0</v>
          </cell>
          <cell r="BK13252">
            <v>0</v>
          </cell>
          <cell r="BL13252">
            <v>0</v>
          </cell>
        </row>
        <row r="13253">
          <cell r="AP13253">
            <v>0</v>
          </cell>
          <cell r="AT13253" t="str">
            <v>-</v>
          </cell>
          <cell r="AX13253" t="str">
            <v>-</v>
          </cell>
          <cell r="BB13253" t="str">
            <v>-</v>
          </cell>
          <cell r="BE13253">
            <v>0</v>
          </cell>
          <cell r="BF13253">
            <v>0</v>
          </cell>
          <cell r="BG13253">
            <v>0</v>
          </cell>
          <cell r="BJ13253">
            <v>0</v>
          </cell>
          <cell r="BK13253">
            <v>0</v>
          </cell>
          <cell r="BL13253">
            <v>0</v>
          </cell>
        </row>
        <row r="13254">
          <cell r="AP13254">
            <v>0</v>
          </cell>
          <cell r="AT13254" t="str">
            <v>-</v>
          </cell>
          <cell r="AX13254" t="str">
            <v>-</v>
          </cell>
          <cell r="BB13254" t="str">
            <v>-</v>
          </cell>
          <cell r="BE13254">
            <v>0</v>
          </cell>
          <cell r="BF13254">
            <v>0</v>
          </cell>
          <cell r="BG13254">
            <v>0</v>
          </cell>
          <cell r="BJ13254">
            <v>0</v>
          </cell>
          <cell r="BK13254">
            <v>0</v>
          </cell>
          <cell r="BL13254">
            <v>0</v>
          </cell>
        </row>
        <row r="13255">
          <cell r="AP13255">
            <v>0</v>
          </cell>
          <cell r="AT13255" t="str">
            <v>-</v>
          </cell>
          <cell r="AX13255" t="str">
            <v>-</v>
          </cell>
          <cell r="BB13255" t="str">
            <v>-</v>
          </cell>
          <cell r="BE13255">
            <v>0</v>
          </cell>
          <cell r="BF13255">
            <v>0</v>
          </cell>
          <cell r="BG13255">
            <v>0</v>
          </cell>
          <cell r="BJ13255">
            <v>0</v>
          </cell>
          <cell r="BK13255">
            <v>0</v>
          </cell>
          <cell r="BL13255">
            <v>0</v>
          </cell>
        </row>
        <row r="13256">
          <cell r="AP13256">
            <v>0</v>
          </cell>
          <cell r="AT13256" t="str">
            <v>-</v>
          </cell>
          <cell r="AX13256" t="str">
            <v>-</v>
          </cell>
          <cell r="BB13256" t="str">
            <v>-</v>
          </cell>
          <cell r="BE13256">
            <v>0</v>
          </cell>
          <cell r="BF13256">
            <v>0</v>
          </cell>
          <cell r="BG13256">
            <v>0</v>
          </cell>
          <cell r="BJ13256">
            <v>0</v>
          </cell>
          <cell r="BK13256">
            <v>0</v>
          </cell>
          <cell r="BL13256">
            <v>0</v>
          </cell>
        </row>
        <row r="13257">
          <cell r="AP13257">
            <v>0</v>
          </cell>
          <cell r="AT13257" t="str">
            <v>-</v>
          </cell>
          <cell r="AX13257" t="str">
            <v>-</v>
          </cell>
          <cell r="BB13257" t="str">
            <v>-</v>
          </cell>
          <cell r="BE13257">
            <v>0</v>
          </cell>
          <cell r="BF13257">
            <v>0</v>
          </cell>
          <cell r="BG13257">
            <v>0</v>
          </cell>
          <cell r="BJ13257">
            <v>0</v>
          </cell>
          <cell r="BK13257">
            <v>0</v>
          </cell>
          <cell r="BL13257">
            <v>0</v>
          </cell>
        </row>
        <row r="13258">
          <cell r="AP13258">
            <v>0</v>
          </cell>
          <cell r="AT13258" t="str">
            <v>-</v>
          </cell>
          <cell r="AX13258" t="str">
            <v>-</v>
          </cell>
          <cell r="BB13258" t="str">
            <v>-</v>
          </cell>
          <cell r="BE13258">
            <v>0</v>
          </cell>
          <cell r="BF13258">
            <v>0</v>
          </cell>
          <cell r="BG13258">
            <v>0</v>
          </cell>
          <cell r="BJ13258">
            <v>0</v>
          </cell>
          <cell r="BK13258">
            <v>0</v>
          </cell>
          <cell r="BL13258">
            <v>0</v>
          </cell>
        </row>
        <row r="13259">
          <cell r="AP13259">
            <v>0</v>
          </cell>
          <cell r="AT13259" t="str">
            <v>-</v>
          </cell>
          <cell r="AX13259" t="str">
            <v>-</v>
          </cell>
          <cell r="BB13259" t="str">
            <v>-</v>
          </cell>
          <cell r="BE13259">
            <v>0</v>
          </cell>
          <cell r="BF13259">
            <v>0</v>
          </cell>
          <cell r="BG13259">
            <v>0</v>
          </cell>
          <cell r="BJ13259">
            <v>0</v>
          </cell>
          <cell r="BK13259">
            <v>0</v>
          </cell>
          <cell r="BL13259">
            <v>0</v>
          </cell>
        </row>
        <row r="13260">
          <cell r="AP13260">
            <v>0</v>
          </cell>
          <cell r="AT13260" t="str">
            <v>-</v>
          </cell>
          <cell r="AX13260" t="str">
            <v>-</v>
          </cell>
          <cell r="BB13260" t="str">
            <v>-</v>
          </cell>
          <cell r="BE13260">
            <v>0</v>
          </cell>
          <cell r="BF13260">
            <v>0</v>
          </cell>
          <cell r="BG13260">
            <v>0</v>
          </cell>
          <cell r="BJ13260">
            <v>0</v>
          </cell>
          <cell r="BK13260">
            <v>0</v>
          </cell>
          <cell r="BL13260">
            <v>0</v>
          </cell>
        </row>
        <row r="13261">
          <cell r="AP13261">
            <v>0</v>
          </cell>
          <cell r="AT13261" t="str">
            <v>-</v>
          </cell>
          <cell r="AX13261" t="str">
            <v>-</v>
          </cell>
          <cell r="BB13261" t="str">
            <v>-</v>
          </cell>
          <cell r="BE13261">
            <v>0</v>
          </cell>
          <cell r="BF13261">
            <v>0</v>
          </cell>
          <cell r="BG13261">
            <v>0</v>
          </cell>
          <cell r="BJ13261">
            <v>0</v>
          </cell>
          <cell r="BK13261">
            <v>0</v>
          </cell>
          <cell r="BL13261">
            <v>0</v>
          </cell>
        </row>
        <row r="13262">
          <cell r="AP13262">
            <v>0</v>
          </cell>
          <cell r="AT13262" t="str">
            <v>-</v>
          </cell>
          <cell r="AX13262" t="str">
            <v>-</v>
          </cell>
          <cell r="BB13262" t="str">
            <v>-</v>
          </cell>
          <cell r="BE13262">
            <v>0</v>
          </cell>
          <cell r="BF13262">
            <v>0</v>
          </cell>
          <cell r="BG13262">
            <v>0</v>
          </cell>
          <cell r="BJ13262">
            <v>0</v>
          </cell>
          <cell r="BK13262">
            <v>0</v>
          </cell>
          <cell r="BL13262">
            <v>0</v>
          </cell>
        </row>
        <row r="13263">
          <cell r="AP13263">
            <v>0</v>
          </cell>
          <cell r="AT13263" t="str">
            <v>-</v>
          </cell>
          <cell r="AX13263" t="str">
            <v>-</v>
          </cell>
          <cell r="BB13263" t="str">
            <v>-</v>
          </cell>
          <cell r="BE13263">
            <v>0</v>
          </cell>
          <cell r="BF13263">
            <v>0</v>
          </cell>
          <cell r="BG13263">
            <v>0</v>
          </cell>
          <cell r="BJ13263">
            <v>0</v>
          </cell>
          <cell r="BK13263">
            <v>0</v>
          </cell>
          <cell r="BL13263">
            <v>0</v>
          </cell>
        </row>
        <row r="13264">
          <cell r="AP13264">
            <v>0</v>
          </cell>
          <cell r="AT13264" t="str">
            <v>-</v>
          </cell>
          <cell r="AX13264" t="str">
            <v>-</v>
          </cell>
          <cell r="BB13264" t="str">
            <v>-</v>
          </cell>
          <cell r="BE13264">
            <v>0</v>
          </cell>
          <cell r="BF13264">
            <v>0</v>
          </cell>
          <cell r="BG13264">
            <v>0</v>
          </cell>
          <cell r="BJ13264">
            <v>0</v>
          </cell>
          <cell r="BK13264">
            <v>0</v>
          </cell>
          <cell r="BL13264">
            <v>0</v>
          </cell>
        </row>
        <row r="13265">
          <cell r="AP13265">
            <v>0</v>
          </cell>
          <cell r="AT13265" t="str">
            <v>-</v>
          </cell>
          <cell r="AX13265" t="str">
            <v>-</v>
          </cell>
          <cell r="BB13265" t="str">
            <v>-</v>
          </cell>
          <cell r="BE13265">
            <v>0</v>
          </cell>
          <cell r="BF13265">
            <v>0</v>
          </cell>
          <cell r="BG13265">
            <v>0</v>
          </cell>
          <cell r="BJ13265">
            <v>0</v>
          </cell>
          <cell r="BK13265">
            <v>0</v>
          </cell>
          <cell r="BL13265">
            <v>0</v>
          </cell>
        </row>
        <row r="13266">
          <cell r="AP13266">
            <v>0</v>
          </cell>
          <cell r="AT13266" t="str">
            <v>-</v>
          </cell>
          <cell r="AX13266" t="str">
            <v>-</v>
          </cell>
          <cell r="BB13266" t="str">
            <v>-</v>
          </cell>
          <cell r="BE13266">
            <v>0</v>
          </cell>
          <cell r="BF13266">
            <v>0</v>
          </cell>
          <cell r="BG13266">
            <v>0</v>
          </cell>
          <cell r="BJ13266">
            <v>0</v>
          </cell>
          <cell r="BK13266">
            <v>0</v>
          </cell>
          <cell r="BL13266">
            <v>0</v>
          </cell>
        </row>
        <row r="13267">
          <cell r="AP13267">
            <v>0</v>
          </cell>
          <cell r="AT13267" t="str">
            <v>-</v>
          </cell>
          <cell r="AX13267" t="str">
            <v>-</v>
          </cell>
          <cell r="BB13267" t="str">
            <v>-</v>
          </cell>
          <cell r="BE13267">
            <v>0</v>
          </cell>
          <cell r="BF13267">
            <v>0</v>
          </cell>
          <cell r="BG13267">
            <v>0</v>
          </cell>
          <cell r="BJ13267">
            <v>0</v>
          </cell>
          <cell r="BK13267">
            <v>0</v>
          </cell>
          <cell r="BL13267">
            <v>0</v>
          </cell>
        </row>
        <row r="13268">
          <cell r="AP13268">
            <v>0</v>
          </cell>
          <cell r="AT13268" t="str">
            <v>-</v>
          </cell>
          <cell r="AX13268" t="str">
            <v>-</v>
          </cell>
          <cell r="BB13268" t="str">
            <v>-</v>
          </cell>
          <cell r="BE13268">
            <v>0</v>
          </cell>
          <cell r="BF13268">
            <v>0</v>
          </cell>
          <cell r="BG13268">
            <v>0</v>
          </cell>
          <cell r="BJ13268">
            <v>0</v>
          </cell>
          <cell r="BK13268">
            <v>0</v>
          </cell>
          <cell r="BL13268">
            <v>0</v>
          </cell>
        </row>
        <row r="13269">
          <cell r="AP13269">
            <v>0</v>
          </cell>
          <cell r="AT13269" t="str">
            <v>-</v>
          </cell>
          <cell r="AX13269" t="str">
            <v>-</v>
          </cell>
          <cell r="BB13269" t="str">
            <v>-</v>
          </cell>
          <cell r="BE13269">
            <v>0</v>
          </cell>
          <cell r="BF13269">
            <v>0</v>
          </cell>
          <cell r="BG13269">
            <v>0</v>
          </cell>
          <cell r="BJ13269">
            <v>0</v>
          </cell>
          <cell r="BK13269">
            <v>0</v>
          </cell>
          <cell r="BL13269">
            <v>0</v>
          </cell>
        </row>
        <row r="13270">
          <cell r="AP13270">
            <v>0</v>
          </cell>
          <cell r="AT13270" t="str">
            <v>-</v>
          </cell>
          <cell r="AX13270" t="str">
            <v>-</v>
          </cell>
          <cell r="BB13270" t="str">
            <v>-</v>
          </cell>
          <cell r="BE13270">
            <v>0</v>
          </cell>
          <cell r="BF13270">
            <v>0</v>
          </cell>
          <cell r="BG13270">
            <v>0</v>
          </cell>
          <cell r="BJ13270">
            <v>0</v>
          </cell>
          <cell r="BK13270">
            <v>0</v>
          </cell>
          <cell r="BL13270">
            <v>0</v>
          </cell>
        </row>
        <row r="13271">
          <cell r="AP13271">
            <v>0</v>
          </cell>
          <cell r="AT13271" t="str">
            <v>-</v>
          </cell>
          <cell r="AX13271" t="str">
            <v>-</v>
          </cell>
          <cell r="BB13271" t="str">
            <v>-</v>
          </cell>
          <cell r="BE13271">
            <v>0</v>
          </cell>
          <cell r="BF13271">
            <v>0</v>
          </cell>
          <cell r="BG13271">
            <v>0</v>
          </cell>
          <cell r="BJ13271">
            <v>0</v>
          </cell>
          <cell r="BK13271">
            <v>0</v>
          </cell>
          <cell r="BL13271">
            <v>0</v>
          </cell>
        </row>
        <row r="13272">
          <cell r="AP13272">
            <v>0</v>
          </cell>
          <cell r="AT13272" t="str">
            <v>-</v>
          </cell>
          <cell r="AX13272" t="str">
            <v>-</v>
          </cell>
          <cell r="BB13272" t="str">
            <v>-</v>
          </cell>
          <cell r="BE13272">
            <v>0</v>
          </cell>
          <cell r="BF13272">
            <v>0</v>
          </cell>
          <cell r="BG13272">
            <v>0</v>
          </cell>
          <cell r="BJ13272">
            <v>0</v>
          </cell>
          <cell r="BK13272">
            <v>0</v>
          </cell>
          <cell r="BL13272">
            <v>0</v>
          </cell>
        </row>
        <row r="13273">
          <cell r="AP13273">
            <v>0</v>
          </cell>
          <cell r="AT13273" t="str">
            <v>-</v>
          </cell>
          <cell r="AX13273" t="str">
            <v>-</v>
          </cell>
          <cell r="BB13273" t="str">
            <v>-</v>
          </cell>
          <cell r="BE13273">
            <v>0</v>
          </cell>
          <cell r="BF13273">
            <v>0</v>
          </cell>
          <cell r="BG13273">
            <v>0</v>
          </cell>
          <cell r="BJ13273">
            <v>0</v>
          </cell>
          <cell r="BK13273">
            <v>0</v>
          </cell>
          <cell r="BL13273">
            <v>0</v>
          </cell>
        </row>
        <row r="13274">
          <cell r="AP13274">
            <v>0</v>
          </cell>
          <cell r="AT13274" t="str">
            <v>-</v>
          </cell>
          <cell r="AX13274" t="str">
            <v>-</v>
          </cell>
          <cell r="BB13274" t="str">
            <v>-</v>
          </cell>
          <cell r="BE13274">
            <v>0</v>
          </cell>
          <cell r="BF13274">
            <v>0</v>
          </cell>
          <cell r="BG13274">
            <v>0</v>
          </cell>
          <cell r="BJ13274">
            <v>0</v>
          </cell>
          <cell r="BK13274">
            <v>0</v>
          </cell>
          <cell r="BL13274">
            <v>0</v>
          </cell>
        </row>
        <row r="13275">
          <cell r="AP13275">
            <v>0</v>
          </cell>
          <cell r="AT13275" t="str">
            <v>-</v>
          </cell>
          <cell r="AX13275" t="str">
            <v>-</v>
          </cell>
          <cell r="BB13275" t="str">
            <v>-</v>
          </cell>
          <cell r="BE13275">
            <v>0</v>
          </cell>
          <cell r="BF13275">
            <v>0</v>
          </cell>
          <cell r="BG13275">
            <v>0</v>
          </cell>
          <cell r="BJ13275">
            <v>0</v>
          </cell>
          <cell r="BK13275">
            <v>0</v>
          </cell>
          <cell r="BL13275">
            <v>0</v>
          </cell>
        </row>
        <row r="13276">
          <cell r="AP13276">
            <v>0</v>
          </cell>
          <cell r="AT13276" t="str">
            <v>-</v>
          </cell>
          <cell r="AX13276" t="str">
            <v>-</v>
          </cell>
          <cell r="BB13276" t="str">
            <v>-</v>
          </cell>
          <cell r="BE13276">
            <v>0</v>
          </cell>
          <cell r="BF13276">
            <v>0</v>
          </cell>
          <cell r="BG13276">
            <v>0</v>
          </cell>
          <cell r="BJ13276">
            <v>0</v>
          </cell>
          <cell r="BK13276">
            <v>0</v>
          </cell>
          <cell r="BL13276">
            <v>0</v>
          </cell>
        </row>
        <row r="13277">
          <cell r="AP13277">
            <v>0</v>
          </cell>
          <cell r="AT13277" t="str">
            <v>-</v>
          </cell>
          <cell r="AX13277" t="str">
            <v>-</v>
          </cell>
          <cell r="BB13277" t="str">
            <v>-</v>
          </cell>
          <cell r="BE13277">
            <v>0</v>
          </cell>
          <cell r="BF13277">
            <v>0</v>
          </cell>
          <cell r="BG13277">
            <v>0</v>
          </cell>
          <cell r="BJ13277">
            <v>0</v>
          </cell>
          <cell r="BK13277">
            <v>0</v>
          </cell>
          <cell r="BL13277">
            <v>0</v>
          </cell>
        </row>
        <row r="13278">
          <cell r="AP13278">
            <v>0</v>
          </cell>
          <cell r="AT13278" t="str">
            <v>-</v>
          </cell>
          <cell r="AX13278" t="str">
            <v>-</v>
          </cell>
          <cell r="BB13278" t="str">
            <v>-</v>
          </cell>
          <cell r="BE13278">
            <v>0</v>
          </cell>
          <cell r="BF13278">
            <v>0</v>
          </cell>
          <cell r="BG13278">
            <v>0</v>
          </cell>
          <cell r="BJ13278">
            <v>0</v>
          </cell>
          <cell r="BK13278">
            <v>0</v>
          </cell>
          <cell r="BL13278">
            <v>0</v>
          </cell>
        </row>
        <row r="13279">
          <cell r="AP13279">
            <v>0</v>
          </cell>
          <cell r="AT13279" t="str">
            <v>-</v>
          </cell>
          <cell r="AX13279" t="str">
            <v>-</v>
          </cell>
          <cell r="BB13279" t="str">
            <v>-</v>
          </cell>
          <cell r="BE13279">
            <v>0</v>
          </cell>
          <cell r="BF13279">
            <v>0</v>
          </cell>
          <cell r="BG13279">
            <v>0</v>
          </cell>
          <cell r="BJ13279">
            <v>0</v>
          </cell>
          <cell r="BK13279">
            <v>0</v>
          </cell>
          <cell r="BL13279">
            <v>0</v>
          </cell>
        </row>
        <row r="13280">
          <cell r="AP13280">
            <v>0</v>
          </cell>
          <cell r="AT13280" t="str">
            <v>-</v>
          </cell>
          <cell r="AX13280" t="str">
            <v>-</v>
          </cell>
          <cell r="BB13280" t="str">
            <v>-</v>
          </cell>
          <cell r="BE13280">
            <v>0</v>
          </cell>
          <cell r="BF13280">
            <v>0</v>
          </cell>
          <cell r="BG13280">
            <v>0</v>
          </cell>
          <cell r="BJ13280">
            <v>0</v>
          </cell>
          <cell r="BK13280">
            <v>0</v>
          </cell>
          <cell r="BL13280">
            <v>0</v>
          </cell>
        </row>
        <row r="13281">
          <cell r="AP13281">
            <v>0</v>
          </cell>
          <cell r="AT13281" t="str">
            <v>-</v>
          </cell>
          <cell r="AX13281" t="str">
            <v>-</v>
          </cell>
          <cell r="BB13281" t="str">
            <v>-</v>
          </cell>
          <cell r="BE13281">
            <v>0</v>
          </cell>
          <cell r="BF13281">
            <v>0</v>
          </cell>
          <cell r="BG13281">
            <v>0</v>
          </cell>
          <cell r="BJ13281">
            <v>0</v>
          </cell>
          <cell r="BK13281">
            <v>0</v>
          </cell>
          <cell r="BL13281">
            <v>0</v>
          </cell>
        </row>
        <row r="13282">
          <cell r="AP13282">
            <v>0</v>
          </cell>
          <cell r="AT13282" t="str">
            <v>-</v>
          </cell>
          <cell r="AX13282" t="str">
            <v>-</v>
          </cell>
          <cell r="BB13282" t="str">
            <v>-</v>
          </cell>
          <cell r="BE13282">
            <v>0</v>
          </cell>
          <cell r="BF13282">
            <v>0</v>
          </cell>
          <cell r="BG13282">
            <v>0</v>
          </cell>
          <cell r="BJ13282">
            <v>0</v>
          </cell>
          <cell r="BK13282">
            <v>0</v>
          </cell>
          <cell r="BL13282">
            <v>0</v>
          </cell>
        </row>
        <row r="13283">
          <cell r="AP13283">
            <v>0</v>
          </cell>
          <cell r="AT13283" t="str">
            <v>-</v>
          </cell>
          <cell r="AX13283" t="str">
            <v>-</v>
          </cell>
          <cell r="BB13283" t="str">
            <v>-</v>
          </cell>
          <cell r="BE13283">
            <v>0</v>
          </cell>
          <cell r="BF13283">
            <v>0</v>
          </cell>
          <cell r="BG13283">
            <v>0</v>
          </cell>
          <cell r="BJ13283">
            <v>0</v>
          </cell>
          <cell r="BK13283">
            <v>0</v>
          </cell>
          <cell r="BL13283">
            <v>0</v>
          </cell>
        </row>
        <row r="13284">
          <cell r="AP13284">
            <v>0</v>
          </cell>
          <cell r="AT13284" t="str">
            <v>-</v>
          </cell>
          <cell r="AX13284" t="str">
            <v>-</v>
          </cell>
          <cell r="BB13284" t="str">
            <v>-</v>
          </cell>
          <cell r="BE13284">
            <v>0</v>
          </cell>
          <cell r="BF13284">
            <v>0</v>
          </cell>
          <cell r="BG13284">
            <v>0</v>
          </cell>
          <cell r="BJ13284">
            <v>0</v>
          </cell>
          <cell r="BK13284">
            <v>0</v>
          </cell>
          <cell r="BL13284">
            <v>0</v>
          </cell>
        </row>
        <row r="13285">
          <cell r="AP13285">
            <v>0</v>
          </cell>
          <cell r="AT13285" t="str">
            <v>-</v>
          </cell>
          <cell r="AX13285" t="str">
            <v>-</v>
          </cell>
          <cell r="BB13285" t="str">
            <v>-</v>
          </cell>
          <cell r="BE13285">
            <v>0</v>
          </cell>
          <cell r="BF13285">
            <v>0</v>
          </cell>
          <cell r="BG13285">
            <v>0</v>
          </cell>
          <cell r="BJ13285">
            <v>0</v>
          </cell>
          <cell r="BK13285">
            <v>0</v>
          </cell>
          <cell r="BL13285">
            <v>0</v>
          </cell>
        </row>
        <row r="13286">
          <cell r="AP13286">
            <v>0</v>
          </cell>
          <cell r="AT13286" t="str">
            <v>-</v>
          </cell>
          <cell r="AX13286" t="str">
            <v>-</v>
          </cell>
          <cell r="BB13286" t="str">
            <v>-</v>
          </cell>
          <cell r="BE13286">
            <v>0</v>
          </cell>
          <cell r="BF13286">
            <v>0</v>
          </cell>
          <cell r="BG13286">
            <v>0</v>
          </cell>
          <cell r="BJ13286">
            <v>0</v>
          </cell>
          <cell r="BK13286">
            <v>0</v>
          </cell>
          <cell r="BL13286">
            <v>0</v>
          </cell>
        </row>
        <row r="13287">
          <cell r="AP13287">
            <v>0</v>
          </cell>
          <cell r="AT13287" t="str">
            <v>-</v>
          </cell>
          <cell r="AX13287" t="str">
            <v>-</v>
          </cell>
          <cell r="BB13287" t="str">
            <v>-</v>
          </cell>
          <cell r="BE13287">
            <v>0</v>
          </cell>
          <cell r="BF13287">
            <v>0</v>
          </cell>
          <cell r="BG13287">
            <v>0</v>
          </cell>
          <cell r="BJ13287">
            <v>0</v>
          </cell>
          <cell r="BK13287">
            <v>0</v>
          </cell>
          <cell r="BL13287">
            <v>0</v>
          </cell>
        </row>
        <row r="13288">
          <cell r="AP13288">
            <v>0</v>
          </cell>
          <cell r="AT13288" t="str">
            <v>-</v>
          </cell>
          <cell r="AX13288" t="str">
            <v>-</v>
          </cell>
          <cell r="BB13288" t="str">
            <v>-</v>
          </cell>
          <cell r="BE13288">
            <v>0</v>
          </cell>
          <cell r="BF13288">
            <v>0</v>
          </cell>
          <cell r="BG13288">
            <v>0</v>
          </cell>
          <cell r="BJ13288">
            <v>0</v>
          </cell>
          <cell r="BK13288">
            <v>0</v>
          </cell>
          <cell r="BL13288">
            <v>0</v>
          </cell>
        </row>
        <row r="13289">
          <cell r="AP13289">
            <v>0</v>
          </cell>
          <cell r="AT13289" t="str">
            <v>-</v>
          </cell>
          <cell r="AX13289" t="str">
            <v>-</v>
          </cell>
          <cell r="BB13289" t="str">
            <v>-</v>
          </cell>
          <cell r="BE13289">
            <v>0</v>
          </cell>
          <cell r="BF13289">
            <v>0</v>
          </cell>
          <cell r="BG13289">
            <v>0</v>
          </cell>
          <cell r="BJ13289">
            <v>0</v>
          </cell>
          <cell r="BK13289">
            <v>0</v>
          </cell>
          <cell r="BL13289">
            <v>0</v>
          </cell>
        </row>
        <row r="13290">
          <cell r="AP13290">
            <v>0</v>
          </cell>
          <cell r="AT13290" t="str">
            <v>-</v>
          </cell>
          <cell r="AX13290" t="str">
            <v>-</v>
          </cell>
          <cell r="BB13290" t="str">
            <v>-</v>
          </cell>
          <cell r="BE13290">
            <v>0</v>
          </cell>
          <cell r="BF13290">
            <v>0</v>
          </cell>
          <cell r="BG13290">
            <v>0</v>
          </cell>
          <cell r="BJ13290">
            <v>0</v>
          </cell>
          <cell r="BK13290">
            <v>0</v>
          </cell>
          <cell r="BL13290">
            <v>0</v>
          </cell>
        </row>
        <row r="13291">
          <cell r="AP13291">
            <v>0</v>
          </cell>
          <cell r="AT13291" t="str">
            <v>-</v>
          </cell>
          <cell r="AX13291" t="str">
            <v>-</v>
          </cell>
          <cell r="BB13291" t="str">
            <v>-</v>
          </cell>
          <cell r="BE13291">
            <v>0</v>
          </cell>
          <cell r="BF13291">
            <v>0</v>
          </cell>
          <cell r="BG13291">
            <v>0</v>
          </cell>
          <cell r="BJ13291">
            <v>0</v>
          </cell>
          <cell r="BK13291">
            <v>0</v>
          </cell>
          <cell r="BL13291">
            <v>0</v>
          </cell>
        </row>
        <row r="13292">
          <cell r="AP13292">
            <v>0</v>
          </cell>
          <cell r="AT13292" t="str">
            <v>-</v>
          </cell>
          <cell r="AX13292" t="str">
            <v>-</v>
          </cell>
          <cell r="BB13292" t="str">
            <v>-</v>
          </cell>
          <cell r="BE13292">
            <v>0</v>
          </cell>
          <cell r="BF13292">
            <v>0</v>
          </cell>
          <cell r="BG13292">
            <v>0</v>
          </cell>
          <cell r="BJ13292">
            <v>0</v>
          </cell>
          <cell r="BK13292">
            <v>0</v>
          </cell>
          <cell r="BL13292">
            <v>0</v>
          </cell>
        </row>
        <row r="13293">
          <cell r="AP13293">
            <v>0</v>
          </cell>
          <cell r="AT13293" t="str">
            <v>-</v>
          </cell>
          <cell r="AX13293" t="str">
            <v>-</v>
          </cell>
          <cell r="BB13293" t="str">
            <v>-</v>
          </cell>
          <cell r="BE13293">
            <v>0</v>
          </cell>
          <cell r="BF13293">
            <v>0</v>
          </cell>
          <cell r="BG13293">
            <v>0</v>
          </cell>
          <cell r="BJ13293">
            <v>0</v>
          </cell>
          <cell r="BK13293">
            <v>0</v>
          </cell>
          <cell r="BL13293">
            <v>0</v>
          </cell>
        </row>
        <row r="13294">
          <cell r="AP13294">
            <v>0</v>
          </cell>
          <cell r="AT13294" t="str">
            <v>-</v>
          </cell>
          <cell r="AX13294" t="str">
            <v>-</v>
          </cell>
          <cell r="BB13294" t="str">
            <v>-</v>
          </cell>
          <cell r="BE13294">
            <v>0</v>
          </cell>
          <cell r="BF13294">
            <v>0</v>
          </cell>
          <cell r="BG13294">
            <v>0</v>
          </cell>
          <cell r="BJ13294">
            <v>0</v>
          </cell>
          <cell r="BK13294">
            <v>0</v>
          </cell>
          <cell r="BL13294">
            <v>0</v>
          </cell>
        </row>
        <row r="13295">
          <cell r="AP13295">
            <v>0</v>
          </cell>
          <cell r="AT13295" t="str">
            <v>-</v>
          </cell>
          <cell r="AX13295" t="str">
            <v>-</v>
          </cell>
          <cell r="BB13295" t="str">
            <v>-</v>
          </cell>
          <cell r="BE13295">
            <v>0</v>
          </cell>
          <cell r="BF13295">
            <v>0</v>
          </cell>
          <cell r="BG13295">
            <v>0</v>
          </cell>
          <cell r="BJ13295">
            <v>0</v>
          </cell>
          <cell r="BK13295">
            <v>0</v>
          </cell>
          <cell r="BL13295">
            <v>0</v>
          </cell>
        </row>
        <row r="13296">
          <cell r="AP13296">
            <v>0</v>
          </cell>
          <cell r="AT13296" t="str">
            <v>-</v>
          </cell>
          <cell r="AX13296" t="str">
            <v>-</v>
          </cell>
          <cell r="BB13296" t="str">
            <v>-</v>
          </cell>
          <cell r="BE13296">
            <v>0</v>
          </cell>
          <cell r="BF13296">
            <v>0</v>
          </cell>
          <cell r="BG13296">
            <v>0</v>
          </cell>
          <cell r="BJ13296">
            <v>0</v>
          </cell>
          <cell r="BK13296">
            <v>0</v>
          </cell>
          <cell r="BL13296">
            <v>0</v>
          </cell>
        </row>
        <row r="13297">
          <cell r="AP13297">
            <v>0</v>
          </cell>
          <cell r="AT13297" t="str">
            <v>-</v>
          </cell>
          <cell r="AX13297" t="str">
            <v>-</v>
          </cell>
          <cell r="BB13297" t="str">
            <v>-</v>
          </cell>
          <cell r="BE13297">
            <v>0</v>
          </cell>
          <cell r="BF13297">
            <v>0</v>
          </cell>
          <cell r="BG13297">
            <v>0</v>
          </cell>
          <cell r="BJ13297">
            <v>0</v>
          </cell>
          <cell r="BK13297">
            <v>0</v>
          </cell>
          <cell r="BL13297">
            <v>0</v>
          </cell>
        </row>
        <row r="13298">
          <cell r="AP13298">
            <v>0</v>
          </cell>
          <cell r="AT13298" t="str">
            <v>-</v>
          </cell>
          <cell r="AX13298" t="str">
            <v>-</v>
          </cell>
          <cell r="BB13298" t="str">
            <v>-</v>
          </cell>
          <cell r="BE13298">
            <v>0</v>
          </cell>
          <cell r="BF13298">
            <v>0</v>
          </cell>
          <cell r="BG13298">
            <v>0</v>
          </cell>
          <cell r="BJ13298">
            <v>0</v>
          </cell>
          <cell r="BK13298">
            <v>0</v>
          </cell>
          <cell r="BL13298">
            <v>0</v>
          </cell>
        </row>
        <row r="13299">
          <cell r="AP13299">
            <v>0</v>
          </cell>
          <cell r="AT13299" t="str">
            <v>-</v>
          </cell>
          <cell r="AX13299" t="str">
            <v>-</v>
          </cell>
          <cell r="BB13299" t="str">
            <v>-</v>
          </cell>
          <cell r="BE13299">
            <v>0</v>
          </cell>
          <cell r="BF13299">
            <v>0</v>
          </cell>
          <cell r="BG13299">
            <v>0</v>
          </cell>
          <cell r="BJ13299">
            <v>0</v>
          </cell>
          <cell r="BK13299">
            <v>0</v>
          </cell>
          <cell r="BL13299">
            <v>0</v>
          </cell>
        </row>
        <row r="13300">
          <cell r="AP13300">
            <v>0</v>
          </cell>
          <cell r="AT13300" t="str">
            <v>-</v>
          </cell>
          <cell r="AX13300" t="str">
            <v>-</v>
          </cell>
          <cell r="BB13300" t="str">
            <v>-</v>
          </cell>
          <cell r="BE13300">
            <v>0</v>
          </cell>
          <cell r="BF13300">
            <v>0</v>
          </cell>
          <cell r="BG13300">
            <v>0</v>
          </cell>
          <cell r="BJ13300">
            <v>0</v>
          </cell>
          <cell r="BK13300">
            <v>0</v>
          </cell>
          <cell r="BL13300">
            <v>0</v>
          </cell>
        </row>
        <row r="13301">
          <cell r="AP13301">
            <v>0</v>
          </cell>
          <cell r="AT13301" t="str">
            <v>-</v>
          </cell>
          <cell r="AX13301" t="str">
            <v>-</v>
          </cell>
          <cell r="BB13301" t="str">
            <v>-</v>
          </cell>
          <cell r="BE13301">
            <v>0</v>
          </cell>
          <cell r="BF13301">
            <v>0</v>
          </cell>
          <cell r="BG13301">
            <v>0</v>
          </cell>
          <cell r="BJ13301">
            <v>0</v>
          </cell>
          <cell r="BK13301">
            <v>0</v>
          </cell>
          <cell r="BL13301">
            <v>0</v>
          </cell>
        </row>
        <row r="13302">
          <cell r="AP13302">
            <v>0</v>
          </cell>
          <cell r="AT13302" t="str">
            <v>-</v>
          </cell>
          <cell r="AX13302" t="str">
            <v>-</v>
          </cell>
          <cell r="BB13302" t="str">
            <v>-</v>
          </cell>
          <cell r="BE13302">
            <v>0</v>
          </cell>
          <cell r="BF13302">
            <v>0</v>
          </cell>
          <cell r="BG13302">
            <v>0</v>
          </cell>
          <cell r="BJ13302">
            <v>0</v>
          </cell>
          <cell r="BK13302">
            <v>0</v>
          </cell>
          <cell r="BL13302">
            <v>0</v>
          </cell>
        </row>
        <row r="13303">
          <cell r="AP13303">
            <v>0</v>
          </cell>
          <cell r="AT13303" t="str">
            <v>-</v>
          </cell>
          <cell r="AX13303" t="str">
            <v>-</v>
          </cell>
          <cell r="BB13303" t="str">
            <v>-</v>
          </cell>
          <cell r="BE13303">
            <v>0</v>
          </cell>
          <cell r="BF13303">
            <v>0</v>
          </cell>
          <cell r="BG13303">
            <v>0</v>
          </cell>
          <cell r="BJ13303">
            <v>0</v>
          </cell>
          <cell r="BK13303">
            <v>0</v>
          </cell>
          <cell r="BL13303">
            <v>0</v>
          </cell>
        </row>
        <row r="13304">
          <cell r="AP13304">
            <v>0</v>
          </cell>
          <cell r="AT13304" t="str">
            <v>-</v>
          </cell>
          <cell r="AX13304" t="str">
            <v>-</v>
          </cell>
          <cell r="BB13304" t="str">
            <v>-</v>
          </cell>
          <cell r="BE13304">
            <v>0</v>
          </cell>
          <cell r="BF13304">
            <v>0</v>
          </cell>
          <cell r="BG13304">
            <v>0</v>
          </cell>
          <cell r="BJ13304">
            <v>0</v>
          </cell>
          <cell r="BK13304">
            <v>0</v>
          </cell>
          <cell r="BL13304">
            <v>0</v>
          </cell>
        </row>
        <row r="13305">
          <cell r="AP13305">
            <v>0</v>
          </cell>
          <cell r="AT13305" t="str">
            <v>-</v>
          </cell>
          <cell r="AX13305" t="str">
            <v>-</v>
          </cell>
          <cell r="BB13305" t="str">
            <v>-</v>
          </cell>
          <cell r="BE13305">
            <v>0</v>
          </cell>
          <cell r="BF13305">
            <v>0</v>
          </cell>
          <cell r="BG13305">
            <v>0</v>
          </cell>
          <cell r="BJ13305">
            <v>0</v>
          </cell>
          <cell r="BK13305">
            <v>0</v>
          </cell>
          <cell r="BL13305">
            <v>0</v>
          </cell>
        </row>
        <row r="13306">
          <cell r="AP13306">
            <v>0</v>
          </cell>
          <cell r="AT13306" t="str">
            <v>-</v>
          </cell>
          <cell r="AX13306" t="str">
            <v>-</v>
          </cell>
          <cell r="BB13306" t="str">
            <v>-</v>
          </cell>
          <cell r="BE13306">
            <v>0</v>
          </cell>
          <cell r="BF13306">
            <v>0</v>
          </cell>
          <cell r="BG13306">
            <v>0</v>
          </cell>
          <cell r="BJ13306">
            <v>0</v>
          </cell>
          <cell r="BK13306">
            <v>0</v>
          </cell>
          <cell r="BL13306">
            <v>0</v>
          </cell>
        </row>
        <row r="13307">
          <cell r="AP13307">
            <v>0</v>
          </cell>
          <cell r="AT13307" t="str">
            <v>-</v>
          </cell>
          <cell r="AX13307" t="str">
            <v>-</v>
          </cell>
          <cell r="BB13307" t="str">
            <v>-</v>
          </cell>
          <cell r="BE13307">
            <v>0</v>
          </cell>
          <cell r="BF13307">
            <v>0</v>
          </cell>
          <cell r="BG13307">
            <v>0</v>
          </cell>
          <cell r="BJ13307">
            <v>0</v>
          </cell>
          <cell r="BK13307">
            <v>0</v>
          </cell>
          <cell r="BL13307">
            <v>0</v>
          </cell>
        </row>
        <row r="13308">
          <cell r="AP13308">
            <v>0</v>
          </cell>
          <cell r="AT13308" t="str">
            <v>-</v>
          </cell>
          <cell r="AX13308" t="str">
            <v>-</v>
          </cell>
          <cell r="BB13308" t="str">
            <v>-</v>
          </cell>
          <cell r="BE13308">
            <v>0</v>
          </cell>
          <cell r="BF13308">
            <v>0</v>
          </cell>
          <cell r="BG13308">
            <v>0</v>
          </cell>
          <cell r="BJ13308">
            <v>0</v>
          </cell>
          <cell r="BK13308">
            <v>0</v>
          </cell>
          <cell r="BL13308">
            <v>0</v>
          </cell>
        </row>
        <row r="13309">
          <cell r="AP13309">
            <v>0</v>
          </cell>
          <cell r="AT13309" t="str">
            <v>-</v>
          </cell>
          <cell r="AX13309" t="str">
            <v>-</v>
          </cell>
          <cell r="BB13309" t="str">
            <v>-</v>
          </cell>
          <cell r="BE13309">
            <v>0</v>
          </cell>
          <cell r="BF13309">
            <v>0</v>
          </cell>
          <cell r="BG13309">
            <v>0</v>
          </cell>
          <cell r="BJ13309">
            <v>0</v>
          </cell>
          <cell r="BK13309">
            <v>0</v>
          </cell>
          <cell r="BL13309">
            <v>0</v>
          </cell>
        </row>
        <row r="13310">
          <cell r="AP13310">
            <v>0</v>
          </cell>
          <cell r="AT13310" t="str">
            <v>-</v>
          </cell>
          <cell r="AX13310" t="str">
            <v>-</v>
          </cell>
          <cell r="BB13310" t="str">
            <v>-</v>
          </cell>
          <cell r="BE13310">
            <v>0</v>
          </cell>
          <cell r="BF13310">
            <v>0</v>
          </cell>
          <cell r="BG13310">
            <v>0</v>
          </cell>
          <cell r="BJ13310">
            <v>0</v>
          </cell>
          <cell r="BK13310">
            <v>0</v>
          </cell>
          <cell r="BL13310">
            <v>0</v>
          </cell>
        </row>
        <row r="13311">
          <cell r="AP13311">
            <v>0</v>
          </cell>
          <cell r="AT13311" t="str">
            <v>-</v>
          </cell>
          <cell r="AX13311" t="str">
            <v>-</v>
          </cell>
          <cell r="BB13311" t="str">
            <v>-</v>
          </cell>
          <cell r="BE13311">
            <v>0</v>
          </cell>
          <cell r="BF13311">
            <v>0</v>
          </cell>
          <cell r="BG13311">
            <v>0</v>
          </cell>
          <cell r="BJ13311">
            <v>0</v>
          </cell>
          <cell r="BK13311">
            <v>0</v>
          </cell>
          <cell r="BL13311">
            <v>0</v>
          </cell>
        </row>
        <row r="13312">
          <cell r="AP13312">
            <v>0</v>
          </cell>
          <cell r="AT13312" t="str">
            <v>-</v>
          </cell>
          <cell r="AX13312" t="str">
            <v>-</v>
          </cell>
          <cell r="BB13312" t="str">
            <v>-</v>
          </cell>
          <cell r="BE13312">
            <v>0</v>
          </cell>
          <cell r="BF13312">
            <v>0</v>
          </cell>
          <cell r="BG13312">
            <v>0</v>
          </cell>
          <cell r="BJ13312">
            <v>0</v>
          </cell>
          <cell r="BK13312">
            <v>0</v>
          </cell>
          <cell r="BL13312">
            <v>0</v>
          </cell>
        </row>
        <row r="13313">
          <cell r="AP13313">
            <v>0</v>
          </cell>
          <cell r="AT13313" t="str">
            <v>-</v>
          </cell>
          <cell r="AX13313" t="str">
            <v>-</v>
          </cell>
          <cell r="BB13313" t="str">
            <v>-</v>
          </cell>
          <cell r="BE13313">
            <v>0</v>
          </cell>
          <cell r="BF13313">
            <v>0</v>
          </cell>
          <cell r="BG13313">
            <v>0</v>
          </cell>
          <cell r="BJ13313">
            <v>0</v>
          </cell>
          <cell r="BK13313">
            <v>0</v>
          </cell>
          <cell r="BL13313">
            <v>0</v>
          </cell>
        </row>
        <row r="13314">
          <cell r="AP13314">
            <v>0</v>
          </cell>
          <cell r="AT13314" t="str">
            <v>-</v>
          </cell>
          <cell r="AX13314" t="str">
            <v>-</v>
          </cell>
          <cell r="BB13314" t="str">
            <v>-</v>
          </cell>
          <cell r="BE13314">
            <v>0</v>
          </cell>
          <cell r="BF13314">
            <v>0</v>
          </cell>
          <cell r="BG13314">
            <v>0</v>
          </cell>
          <cell r="BJ13314">
            <v>0</v>
          </cell>
          <cell r="BK13314">
            <v>0</v>
          </cell>
          <cell r="BL13314">
            <v>0</v>
          </cell>
        </row>
        <row r="13315">
          <cell r="AP13315">
            <v>0</v>
          </cell>
          <cell r="AT13315" t="str">
            <v>-</v>
          </cell>
          <cell r="AX13315" t="str">
            <v>-</v>
          </cell>
          <cell r="BB13315" t="str">
            <v>-</v>
          </cell>
          <cell r="BE13315">
            <v>0</v>
          </cell>
          <cell r="BF13315">
            <v>0</v>
          </cell>
          <cell r="BG13315">
            <v>0</v>
          </cell>
          <cell r="BJ13315">
            <v>0</v>
          </cell>
          <cell r="BK13315">
            <v>0</v>
          </cell>
          <cell r="BL13315">
            <v>0</v>
          </cell>
        </row>
        <row r="13316">
          <cell r="AP13316">
            <v>0</v>
          </cell>
          <cell r="AT13316" t="str">
            <v>-</v>
          </cell>
          <cell r="AX13316" t="str">
            <v>-</v>
          </cell>
          <cell r="BB13316" t="str">
            <v>-</v>
          </cell>
          <cell r="BE13316">
            <v>0</v>
          </cell>
          <cell r="BF13316">
            <v>0</v>
          </cell>
          <cell r="BG13316">
            <v>0</v>
          </cell>
          <cell r="BJ13316">
            <v>0</v>
          </cell>
          <cell r="BK13316">
            <v>0</v>
          </cell>
          <cell r="BL13316">
            <v>0</v>
          </cell>
        </row>
        <row r="13317">
          <cell r="AP13317">
            <v>0</v>
          </cell>
          <cell r="AT13317" t="str">
            <v>-</v>
          </cell>
          <cell r="AX13317" t="str">
            <v>-</v>
          </cell>
          <cell r="BB13317" t="str">
            <v>-</v>
          </cell>
          <cell r="BE13317">
            <v>0</v>
          </cell>
          <cell r="BF13317">
            <v>0</v>
          </cell>
          <cell r="BG13317">
            <v>0</v>
          </cell>
          <cell r="BJ13317">
            <v>0</v>
          </cell>
          <cell r="BK13317">
            <v>0</v>
          </cell>
          <cell r="BL13317">
            <v>0</v>
          </cell>
        </row>
        <row r="13318">
          <cell r="AP13318">
            <v>0</v>
          </cell>
          <cell r="AT13318" t="str">
            <v>-</v>
          </cell>
          <cell r="AX13318" t="str">
            <v>-</v>
          </cell>
          <cell r="BB13318" t="str">
            <v>-</v>
          </cell>
          <cell r="BE13318">
            <v>0</v>
          </cell>
          <cell r="BF13318">
            <v>0</v>
          </cell>
          <cell r="BG13318">
            <v>0</v>
          </cell>
          <cell r="BJ13318">
            <v>0</v>
          </cell>
          <cell r="BK13318">
            <v>0</v>
          </cell>
          <cell r="BL13318">
            <v>0</v>
          </cell>
        </row>
        <row r="13319">
          <cell r="AP13319">
            <v>0</v>
          </cell>
          <cell r="AT13319" t="str">
            <v>-</v>
          </cell>
          <cell r="AX13319" t="str">
            <v>-</v>
          </cell>
          <cell r="BB13319" t="str">
            <v>-</v>
          </cell>
          <cell r="BE13319">
            <v>0</v>
          </cell>
          <cell r="BF13319">
            <v>0</v>
          </cell>
          <cell r="BG13319">
            <v>0</v>
          </cell>
          <cell r="BJ13319">
            <v>0</v>
          </cell>
          <cell r="BK13319">
            <v>0</v>
          </cell>
          <cell r="BL13319">
            <v>0</v>
          </cell>
        </row>
        <row r="13320">
          <cell r="AP13320">
            <v>0</v>
          </cell>
          <cell r="AT13320" t="str">
            <v>-</v>
          </cell>
          <cell r="AX13320" t="str">
            <v>-</v>
          </cell>
          <cell r="BB13320" t="str">
            <v>-</v>
          </cell>
          <cell r="BE13320">
            <v>0</v>
          </cell>
          <cell r="BF13320">
            <v>0</v>
          </cell>
          <cell r="BG13320">
            <v>0</v>
          </cell>
          <cell r="BJ13320">
            <v>0</v>
          </cell>
          <cell r="BK13320">
            <v>0</v>
          </cell>
          <cell r="BL13320">
            <v>0</v>
          </cell>
        </row>
        <row r="13321">
          <cell r="AP13321">
            <v>0</v>
          </cell>
          <cell r="AT13321" t="str">
            <v>-</v>
          </cell>
          <cell r="AX13321" t="str">
            <v>-</v>
          </cell>
          <cell r="BB13321" t="str">
            <v>-</v>
          </cell>
          <cell r="BE13321">
            <v>0</v>
          </cell>
          <cell r="BF13321">
            <v>0</v>
          </cell>
          <cell r="BG13321">
            <v>0</v>
          </cell>
          <cell r="BJ13321">
            <v>0</v>
          </cell>
          <cell r="BK13321">
            <v>0</v>
          </cell>
          <cell r="BL13321">
            <v>0</v>
          </cell>
        </row>
        <row r="13322">
          <cell r="AP13322">
            <v>0</v>
          </cell>
          <cell r="AT13322" t="str">
            <v>-</v>
          </cell>
          <cell r="AX13322" t="str">
            <v>-</v>
          </cell>
          <cell r="BB13322" t="str">
            <v>-</v>
          </cell>
          <cell r="BE13322">
            <v>0</v>
          </cell>
          <cell r="BF13322">
            <v>0</v>
          </cell>
          <cell r="BG13322">
            <v>0</v>
          </cell>
          <cell r="BJ13322">
            <v>0</v>
          </cell>
          <cell r="BK13322">
            <v>0</v>
          </cell>
          <cell r="BL13322">
            <v>0</v>
          </cell>
        </row>
        <row r="13323">
          <cell r="AP13323">
            <v>0</v>
          </cell>
          <cell r="AT13323" t="str">
            <v>-</v>
          </cell>
          <cell r="AX13323" t="str">
            <v>-</v>
          </cell>
          <cell r="BB13323" t="str">
            <v>-</v>
          </cell>
          <cell r="BE13323">
            <v>0</v>
          </cell>
          <cell r="BF13323">
            <v>0</v>
          </cell>
          <cell r="BG13323">
            <v>0</v>
          </cell>
          <cell r="BJ13323">
            <v>0</v>
          </cell>
          <cell r="BK13323">
            <v>0</v>
          </cell>
          <cell r="BL13323">
            <v>0</v>
          </cell>
        </row>
        <row r="13324">
          <cell r="AP13324">
            <v>0</v>
          </cell>
          <cell r="AT13324" t="str">
            <v>-</v>
          </cell>
          <cell r="AX13324" t="str">
            <v>-</v>
          </cell>
          <cell r="BB13324" t="str">
            <v>-</v>
          </cell>
          <cell r="BE13324">
            <v>0</v>
          </cell>
          <cell r="BF13324">
            <v>0</v>
          </cell>
          <cell r="BG13324">
            <v>0</v>
          </cell>
          <cell r="BJ13324">
            <v>0</v>
          </cell>
          <cell r="BK13324">
            <v>0</v>
          </cell>
          <cell r="BL13324">
            <v>0</v>
          </cell>
        </row>
        <row r="13325">
          <cell r="AP13325">
            <v>0</v>
          </cell>
          <cell r="AT13325" t="str">
            <v>-</v>
          </cell>
          <cell r="AX13325" t="str">
            <v>-</v>
          </cell>
          <cell r="BB13325" t="str">
            <v>-</v>
          </cell>
          <cell r="BE13325">
            <v>0</v>
          </cell>
          <cell r="BF13325">
            <v>0</v>
          </cell>
          <cell r="BG13325">
            <v>0</v>
          </cell>
          <cell r="BJ13325">
            <v>0</v>
          </cell>
          <cell r="BK13325">
            <v>0</v>
          </cell>
          <cell r="BL13325">
            <v>0</v>
          </cell>
        </row>
        <row r="13326">
          <cell r="AP13326">
            <v>0</v>
          </cell>
          <cell r="AT13326" t="str">
            <v>-</v>
          </cell>
          <cell r="AX13326" t="str">
            <v>-</v>
          </cell>
          <cell r="BB13326" t="str">
            <v>-</v>
          </cell>
          <cell r="BE13326">
            <v>0</v>
          </cell>
          <cell r="BF13326">
            <v>0</v>
          </cell>
          <cell r="BG13326">
            <v>0</v>
          </cell>
          <cell r="BJ13326">
            <v>0</v>
          </cell>
          <cell r="BK13326">
            <v>0</v>
          </cell>
          <cell r="BL13326">
            <v>0</v>
          </cell>
        </row>
        <row r="13327">
          <cell r="AP13327">
            <v>0</v>
          </cell>
          <cell r="AT13327" t="str">
            <v>-</v>
          </cell>
          <cell r="AX13327" t="str">
            <v>-</v>
          </cell>
          <cell r="BB13327" t="str">
            <v>-</v>
          </cell>
          <cell r="BE13327">
            <v>0</v>
          </cell>
          <cell r="BF13327">
            <v>0</v>
          </cell>
          <cell r="BG13327">
            <v>0</v>
          </cell>
          <cell r="BJ13327">
            <v>0</v>
          </cell>
          <cell r="BK13327">
            <v>0</v>
          </cell>
          <cell r="BL13327">
            <v>0</v>
          </cell>
        </row>
        <row r="13328">
          <cell r="AP13328">
            <v>0</v>
          </cell>
          <cell r="AT13328" t="str">
            <v>-</v>
          </cell>
          <cell r="AX13328" t="str">
            <v>-</v>
          </cell>
          <cell r="BB13328" t="str">
            <v>-</v>
          </cell>
          <cell r="BE13328">
            <v>0</v>
          </cell>
          <cell r="BF13328">
            <v>0</v>
          </cell>
          <cell r="BG13328">
            <v>0</v>
          </cell>
          <cell r="BJ13328">
            <v>0</v>
          </cell>
          <cell r="BK13328">
            <v>0</v>
          </cell>
          <cell r="BL13328">
            <v>0</v>
          </cell>
        </row>
        <row r="13329">
          <cell r="AP13329">
            <v>0</v>
          </cell>
          <cell r="AT13329" t="str">
            <v>-</v>
          </cell>
          <cell r="AX13329" t="str">
            <v>-</v>
          </cell>
          <cell r="BB13329" t="str">
            <v>-</v>
          </cell>
          <cell r="BE13329">
            <v>0</v>
          </cell>
          <cell r="BF13329">
            <v>0</v>
          </cell>
          <cell r="BG13329">
            <v>0</v>
          </cell>
          <cell r="BJ13329">
            <v>0</v>
          </cell>
          <cell r="BK13329">
            <v>0</v>
          </cell>
          <cell r="BL13329">
            <v>0</v>
          </cell>
        </row>
        <row r="13330">
          <cell r="AP13330">
            <v>0</v>
          </cell>
          <cell r="AT13330" t="str">
            <v>-</v>
          </cell>
          <cell r="AX13330" t="str">
            <v>-</v>
          </cell>
          <cell r="BB13330" t="str">
            <v>-</v>
          </cell>
          <cell r="BE13330">
            <v>0</v>
          </cell>
          <cell r="BF13330">
            <v>0</v>
          </cell>
          <cell r="BG13330">
            <v>0</v>
          </cell>
          <cell r="BJ13330">
            <v>0</v>
          </cell>
          <cell r="BK13330">
            <v>0</v>
          </cell>
          <cell r="BL13330">
            <v>0</v>
          </cell>
        </row>
        <row r="13331">
          <cell r="AP13331">
            <v>0</v>
          </cell>
          <cell r="AT13331" t="str">
            <v>-</v>
          </cell>
          <cell r="AX13331" t="str">
            <v>-</v>
          </cell>
          <cell r="BB13331" t="str">
            <v>-</v>
          </cell>
          <cell r="BE13331">
            <v>0</v>
          </cell>
          <cell r="BF13331">
            <v>0</v>
          </cell>
          <cell r="BG13331">
            <v>0</v>
          </cell>
          <cell r="BJ13331">
            <v>0</v>
          </cell>
          <cell r="BK13331">
            <v>0</v>
          </cell>
          <cell r="BL13331">
            <v>0</v>
          </cell>
        </row>
        <row r="13332">
          <cell r="AP13332">
            <v>0</v>
          </cell>
          <cell r="AT13332" t="str">
            <v>-</v>
          </cell>
          <cell r="AX13332" t="str">
            <v>-</v>
          </cell>
          <cell r="BB13332" t="str">
            <v>-</v>
          </cell>
          <cell r="BE13332">
            <v>0</v>
          </cell>
          <cell r="BF13332">
            <v>0</v>
          </cell>
          <cell r="BG13332">
            <v>0</v>
          </cell>
          <cell r="BJ13332">
            <v>0</v>
          </cell>
          <cell r="BK13332">
            <v>0</v>
          </cell>
          <cell r="BL13332">
            <v>0</v>
          </cell>
        </row>
        <row r="13333">
          <cell r="AP13333">
            <v>0</v>
          </cell>
          <cell r="AT13333" t="str">
            <v>-</v>
          </cell>
          <cell r="AX13333" t="str">
            <v>-</v>
          </cell>
          <cell r="BB13333" t="str">
            <v>-</v>
          </cell>
          <cell r="BE13333">
            <v>0</v>
          </cell>
          <cell r="BF13333">
            <v>0</v>
          </cell>
          <cell r="BG13333">
            <v>0</v>
          </cell>
          <cell r="BJ13333">
            <v>0</v>
          </cell>
          <cell r="BK13333">
            <v>0</v>
          </cell>
          <cell r="BL13333">
            <v>0</v>
          </cell>
        </row>
        <row r="13334">
          <cell r="AP13334">
            <v>0</v>
          </cell>
          <cell r="AT13334" t="str">
            <v>-</v>
          </cell>
          <cell r="AX13334" t="str">
            <v>-</v>
          </cell>
          <cell r="BB13334" t="str">
            <v>-</v>
          </cell>
          <cell r="BE13334">
            <v>0</v>
          </cell>
          <cell r="BF13334">
            <v>0</v>
          </cell>
          <cell r="BG13334">
            <v>0</v>
          </cell>
          <cell r="BJ13334">
            <v>0</v>
          </cell>
          <cell r="BK13334">
            <v>0</v>
          </cell>
          <cell r="BL13334">
            <v>0</v>
          </cell>
        </row>
        <row r="13335">
          <cell r="AP13335">
            <v>0</v>
          </cell>
          <cell r="AT13335" t="str">
            <v>-</v>
          </cell>
          <cell r="AX13335" t="str">
            <v>-</v>
          </cell>
          <cell r="BB13335" t="str">
            <v>-</v>
          </cell>
          <cell r="BE13335">
            <v>0</v>
          </cell>
          <cell r="BF13335">
            <v>0</v>
          </cell>
          <cell r="BG13335">
            <v>0</v>
          </cell>
          <cell r="BJ13335">
            <v>0</v>
          </cell>
          <cell r="BK13335">
            <v>0</v>
          </cell>
          <cell r="BL13335">
            <v>0</v>
          </cell>
        </row>
        <row r="13336">
          <cell r="AP13336">
            <v>0</v>
          </cell>
          <cell r="AT13336" t="str">
            <v>-</v>
          </cell>
          <cell r="AX13336" t="str">
            <v>-</v>
          </cell>
          <cell r="BB13336" t="str">
            <v>-</v>
          </cell>
          <cell r="BE13336">
            <v>0</v>
          </cell>
          <cell r="BF13336">
            <v>0</v>
          </cell>
          <cell r="BG13336">
            <v>0</v>
          </cell>
          <cell r="BJ13336">
            <v>0</v>
          </cell>
          <cell r="BK13336">
            <v>0</v>
          </cell>
          <cell r="BL13336">
            <v>0</v>
          </cell>
        </row>
        <row r="13337">
          <cell r="AP13337">
            <v>0</v>
          </cell>
          <cell r="AT13337" t="str">
            <v>-</v>
          </cell>
          <cell r="AX13337" t="str">
            <v>-</v>
          </cell>
          <cell r="BB13337" t="str">
            <v>-</v>
          </cell>
          <cell r="BE13337">
            <v>0</v>
          </cell>
          <cell r="BF13337">
            <v>0</v>
          </cell>
          <cell r="BG13337">
            <v>0</v>
          </cell>
          <cell r="BJ13337">
            <v>0</v>
          </cell>
          <cell r="BK13337">
            <v>0</v>
          </cell>
          <cell r="BL13337">
            <v>0</v>
          </cell>
        </row>
        <row r="13338">
          <cell r="AP13338">
            <v>0</v>
          </cell>
          <cell r="AT13338" t="str">
            <v>-</v>
          </cell>
          <cell r="AX13338" t="str">
            <v>-</v>
          </cell>
          <cell r="BB13338" t="str">
            <v>-</v>
          </cell>
          <cell r="BE13338">
            <v>0</v>
          </cell>
          <cell r="BF13338">
            <v>0</v>
          </cell>
          <cell r="BG13338">
            <v>0</v>
          </cell>
          <cell r="BJ13338">
            <v>0</v>
          </cell>
          <cell r="BK13338">
            <v>0</v>
          </cell>
          <cell r="BL13338">
            <v>0</v>
          </cell>
        </row>
        <row r="13339">
          <cell r="AP13339">
            <v>0</v>
          </cell>
          <cell r="AT13339" t="str">
            <v>-</v>
          </cell>
          <cell r="AX13339" t="str">
            <v>-</v>
          </cell>
          <cell r="BB13339" t="str">
            <v>-</v>
          </cell>
          <cell r="BE13339">
            <v>0</v>
          </cell>
          <cell r="BF13339">
            <v>0</v>
          </cell>
          <cell r="BG13339">
            <v>0</v>
          </cell>
          <cell r="BJ13339">
            <v>0</v>
          </cell>
          <cell r="BK13339">
            <v>0</v>
          </cell>
          <cell r="BL13339">
            <v>0</v>
          </cell>
        </row>
        <row r="13340">
          <cell r="AP13340">
            <v>0</v>
          </cell>
          <cell r="AT13340" t="str">
            <v>-</v>
          </cell>
          <cell r="AX13340" t="str">
            <v>-</v>
          </cell>
          <cell r="BB13340" t="str">
            <v>-</v>
          </cell>
          <cell r="BE13340">
            <v>0</v>
          </cell>
          <cell r="BF13340">
            <v>0</v>
          </cell>
          <cell r="BG13340">
            <v>0</v>
          </cell>
          <cell r="BJ13340">
            <v>0</v>
          </cell>
          <cell r="BK13340">
            <v>0</v>
          </cell>
          <cell r="BL13340">
            <v>0</v>
          </cell>
        </row>
        <row r="13341">
          <cell r="AP13341">
            <v>0</v>
          </cell>
          <cell r="AT13341" t="str">
            <v>-</v>
          </cell>
          <cell r="AX13341" t="str">
            <v>-</v>
          </cell>
          <cell r="BB13341" t="str">
            <v>-</v>
          </cell>
          <cell r="BE13341">
            <v>0</v>
          </cell>
          <cell r="BF13341">
            <v>0</v>
          </cell>
          <cell r="BG13341">
            <v>0</v>
          </cell>
          <cell r="BJ13341">
            <v>0</v>
          </cell>
          <cell r="BK13341">
            <v>0</v>
          </cell>
          <cell r="BL13341">
            <v>0</v>
          </cell>
        </row>
        <row r="13342">
          <cell r="AP13342">
            <v>0</v>
          </cell>
          <cell r="AT13342" t="str">
            <v>-</v>
          </cell>
          <cell r="AX13342" t="str">
            <v>-</v>
          </cell>
          <cell r="BB13342" t="str">
            <v>-</v>
          </cell>
          <cell r="BE13342">
            <v>0</v>
          </cell>
          <cell r="BF13342">
            <v>0</v>
          </cell>
          <cell r="BG13342">
            <v>0</v>
          </cell>
          <cell r="BJ13342">
            <v>0</v>
          </cell>
          <cell r="BK13342">
            <v>0</v>
          </cell>
          <cell r="BL13342">
            <v>0</v>
          </cell>
        </row>
        <row r="13343">
          <cell r="AP13343">
            <v>0</v>
          </cell>
          <cell r="AT13343" t="str">
            <v>-</v>
          </cell>
          <cell r="AX13343" t="str">
            <v>-</v>
          </cell>
          <cell r="BB13343" t="str">
            <v>-</v>
          </cell>
          <cell r="BE13343">
            <v>0</v>
          </cell>
          <cell r="BF13343">
            <v>0</v>
          </cell>
          <cell r="BG13343">
            <v>0</v>
          </cell>
          <cell r="BJ13343">
            <v>0</v>
          </cell>
          <cell r="BK13343">
            <v>0</v>
          </cell>
          <cell r="BL13343">
            <v>0</v>
          </cell>
        </row>
        <row r="13344">
          <cell r="AP13344">
            <v>0</v>
          </cell>
          <cell r="AT13344" t="str">
            <v>-</v>
          </cell>
          <cell r="AX13344" t="str">
            <v>-</v>
          </cell>
          <cell r="BB13344" t="str">
            <v>-</v>
          </cell>
          <cell r="BE13344">
            <v>0</v>
          </cell>
          <cell r="BF13344">
            <v>0</v>
          </cell>
          <cell r="BG13344">
            <v>0</v>
          </cell>
          <cell r="BJ13344">
            <v>0</v>
          </cell>
          <cell r="BK13344">
            <v>0</v>
          </cell>
          <cell r="BL13344">
            <v>0</v>
          </cell>
        </row>
        <row r="13345">
          <cell r="AP13345">
            <v>0</v>
          </cell>
          <cell r="AT13345" t="str">
            <v>-</v>
          </cell>
          <cell r="AX13345" t="str">
            <v>-</v>
          </cell>
          <cell r="BB13345" t="str">
            <v>-</v>
          </cell>
          <cell r="BE13345">
            <v>0</v>
          </cell>
          <cell r="BF13345">
            <v>0</v>
          </cell>
          <cell r="BG13345">
            <v>0</v>
          </cell>
          <cell r="BJ13345">
            <v>0</v>
          </cell>
          <cell r="BK13345">
            <v>0</v>
          </cell>
          <cell r="BL13345">
            <v>0</v>
          </cell>
        </row>
        <row r="13346">
          <cell r="AP13346">
            <v>0</v>
          </cell>
          <cell r="AT13346" t="str">
            <v>-</v>
          </cell>
          <cell r="AX13346" t="str">
            <v>-</v>
          </cell>
          <cell r="BB13346" t="str">
            <v>-</v>
          </cell>
          <cell r="BE13346">
            <v>0</v>
          </cell>
          <cell r="BF13346">
            <v>0</v>
          </cell>
          <cell r="BG13346">
            <v>0</v>
          </cell>
          <cell r="BJ13346">
            <v>0</v>
          </cell>
          <cell r="BK13346">
            <v>0</v>
          </cell>
          <cell r="BL13346">
            <v>0</v>
          </cell>
        </row>
        <row r="13347">
          <cell r="AP13347">
            <v>0</v>
          </cell>
          <cell r="AT13347" t="str">
            <v>-</v>
          </cell>
          <cell r="AX13347" t="str">
            <v>-</v>
          </cell>
          <cell r="BB13347" t="str">
            <v>-</v>
          </cell>
          <cell r="BE13347">
            <v>0</v>
          </cell>
          <cell r="BF13347">
            <v>0</v>
          </cell>
          <cell r="BG13347">
            <v>0</v>
          </cell>
          <cell r="BJ13347">
            <v>0</v>
          </cell>
          <cell r="BK13347">
            <v>0</v>
          </cell>
          <cell r="BL13347">
            <v>0</v>
          </cell>
        </row>
        <row r="13348">
          <cell r="AP13348">
            <v>0</v>
          </cell>
          <cell r="AT13348" t="str">
            <v>-</v>
          </cell>
          <cell r="AX13348" t="str">
            <v>-</v>
          </cell>
          <cell r="BB13348" t="str">
            <v>-</v>
          </cell>
          <cell r="BE13348">
            <v>0</v>
          </cell>
          <cell r="BF13348">
            <v>0</v>
          </cell>
          <cell r="BG13348">
            <v>0</v>
          </cell>
          <cell r="BJ13348">
            <v>0</v>
          </cell>
          <cell r="BK13348">
            <v>0</v>
          </cell>
          <cell r="BL13348">
            <v>0</v>
          </cell>
        </row>
        <row r="13349">
          <cell r="AP13349">
            <v>0</v>
          </cell>
          <cell r="AT13349" t="str">
            <v>-</v>
          </cell>
          <cell r="AX13349" t="str">
            <v>-</v>
          </cell>
          <cell r="BB13349" t="str">
            <v>-</v>
          </cell>
          <cell r="BE13349">
            <v>0</v>
          </cell>
          <cell r="BF13349">
            <v>0</v>
          </cell>
          <cell r="BG13349">
            <v>0</v>
          </cell>
          <cell r="BJ13349">
            <v>0</v>
          </cell>
          <cell r="BK13349">
            <v>0</v>
          </cell>
          <cell r="BL13349">
            <v>0</v>
          </cell>
        </row>
        <row r="13350">
          <cell r="AP13350">
            <v>0</v>
          </cell>
          <cell r="AT13350" t="str">
            <v>-</v>
          </cell>
          <cell r="AX13350" t="str">
            <v>-</v>
          </cell>
          <cell r="BB13350" t="str">
            <v>-</v>
          </cell>
          <cell r="BE13350">
            <v>0</v>
          </cell>
          <cell r="BF13350">
            <v>0</v>
          </cell>
          <cell r="BG13350">
            <v>0</v>
          </cell>
          <cell r="BJ13350">
            <v>0</v>
          </cell>
          <cell r="BK13350">
            <v>0</v>
          </cell>
          <cell r="BL13350">
            <v>0</v>
          </cell>
        </row>
        <row r="13351">
          <cell r="AP13351">
            <v>0</v>
          </cell>
          <cell r="AT13351" t="str">
            <v>-</v>
          </cell>
          <cell r="AX13351" t="str">
            <v>-</v>
          </cell>
          <cell r="BB13351" t="str">
            <v>-</v>
          </cell>
          <cell r="BE13351">
            <v>0</v>
          </cell>
          <cell r="BF13351">
            <v>0</v>
          </cell>
          <cell r="BG13351">
            <v>0</v>
          </cell>
          <cell r="BJ13351">
            <v>0</v>
          </cell>
          <cell r="BK13351">
            <v>0</v>
          </cell>
          <cell r="BL13351">
            <v>0</v>
          </cell>
        </row>
        <row r="13352">
          <cell r="AP13352">
            <v>0</v>
          </cell>
          <cell r="AT13352" t="str">
            <v>-</v>
          </cell>
          <cell r="AX13352" t="str">
            <v>-</v>
          </cell>
          <cell r="BB13352" t="str">
            <v>-</v>
          </cell>
          <cell r="BE13352">
            <v>0</v>
          </cell>
          <cell r="BF13352">
            <v>0</v>
          </cell>
          <cell r="BG13352">
            <v>0</v>
          </cell>
          <cell r="BJ13352">
            <v>0</v>
          </cell>
          <cell r="BK13352">
            <v>0</v>
          </cell>
          <cell r="BL13352">
            <v>0</v>
          </cell>
        </row>
        <row r="13353">
          <cell r="AP13353">
            <v>0</v>
          </cell>
          <cell r="AT13353" t="str">
            <v>-</v>
          </cell>
          <cell r="AX13353" t="str">
            <v>-</v>
          </cell>
          <cell r="BB13353" t="str">
            <v>-</v>
          </cell>
          <cell r="BE13353">
            <v>0</v>
          </cell>
          <cell r="BF13353">
            <v>0</v>
          </cell>
          <cell r="BG13353">
            <v>0</v>
          </cell>
          <cell r="BJ13353">
            <v>0</v>
          </cell>
          <cell r="BK13353">
            <v>0</v>
          </cell>
          <cell r="BL13353">
            <v>0</v>
          </cell>
        </row>
        <row r="13354">
          <cell r="AP13354">
            <v>0</v>
          </cell>
          <cell r="AT13354" t="str">
            <v>-</v>
          </cell>
          <cell r="AX13354" t="str">
            <v>-</v>
          </cell>
          <cell r="BB13354" t="str">
            <v>-</v>
          </cell>
          <cell r="BE13354">
            <v>0</v>
          </cell>
          <cell r="BF13354">
            <v>0</v>
          </cell>
          <cell r="BG13354">
            <v>0</v>
          </cell>
          <cell r="BJ13354">
            <v>0</v>
          </cell>
          <cell r="BK13354">
            <v>0</v>
          </cell>
          <cell r="BL13354">
            <v>0</v>
          </cell>
        </row>
        <row r="13355">
          <cell r="AP13355">
            <v>0</v>
          </cell>
          <cell r="AT13355" t="str">
            <v>-</v>
          </cell>
          <cell r="AX13355" t="str">
            <v>-</v>
          </cell>
          <cell r="BB13355" t="str">
            <v>-</v>
          </cell>
          <cell r="BE13355">
            <v>0</v>
          </cell>
          <cell r="BF13355">
            <v>0</v>
          </cell>
          <cell r="BG13355">
            <v>0</v>
          </cell>
          <cell r="BJ13355">
            <v>0</v>
          </cell>
          <cell r="BK13355">
            <v>0</v>
          </cell>
          <cell r="BL13355">
            <v>0</v>
          </cell>
        </row>
        <row r="13356">
          <cell r="AP13356">
            <v>0</v>
          </cell>
          <cell r="AT13356" t="str">
            <v>-</v>
          </cell>
          <cell r="AX13356" t="str">
            <v>-</v>
          </cell>
          <cell r="BB13356" t="str">
            <v>-</v>
          </cell>
          <cell r="BE13356">
            <v>0</v>
          </cell>
          <cell r="BF13356">
            <v>0</v>
          </cell>
          <cell r="BG13356">
            <v>0</v>
          </cell>
          <cell r="BJ13356">
            <v>0</v>
          </cell>
          <cell r="BK13356">
            <v>0</v>
          </cell>
          <cell r="BL13356">
            <v>0</v>
          </cell>
        </row>
        <row r="13357">
          <cell r="AP13357">
            <v>0</v>
          </cell>
          <cell r="AT13357" t="str">
            <v>-</v>
          </cell>
          <cell r="AX13357" t="str">
            <v>-</v>
          </cell>
          <cell r="BB13357" t="str">
            <v>-</v>
          </cell>
          <cell r="BE13357">
            <v>0</v>
          </cell>
          <cell r="BF13357">
            <v>0</v>
          </cell>
          <cell r="BG13357">
            <v>0</v>
          </cell>
          <cell r="BJ13357">
            <v>0</v>
          </cell>
          <cell r="BK13357">
            <v>0</v>
          </cell>
          <cell r="BL13357">
            <v>0</v>
          </cell>
        </row>
        <row r="13358">
          <cell r="AP13358">
            <v>0</v>
          </cell>
          <cell r="AT13358" t="str">
            <v>-</v>
          </cell>
          <cell r="AX13358" t="str">
            <v>-</v>
          </cell>
          <cell r="BB13358" t="str">
            <v>-</v>
          </cell>
          <cell r="BE13358">
            <v>0</v>
          </cell>
          <cell r="BF13358">
            <v>0</v>
          </cell>
          <cell r="BG13358">
            <v>0</v>
          </cell>
          <cell r="BJ13358">
            <v>0</v>
          </cell>
          <cell r="BK13358">
            <v>0</v>
          </cell>
          <cell r="BL13358">
            <v>0</v>
          </cell>
        </row>
        <row r="13359">
          <cell r="AP13359">
            <v>0</v>
          </cell>
          <cell r="AT13359" t="str">
            <v>-</v>
          </cell>
          <cell r="AX13359" t="str">
            <v>-</v>
          </cell>
          <cell r="BB13359" t="str">
            <v>-</v>
          </cell>
          <cell r="BE13359">
            <v>0</v>
          </cell>
          <cell r="BF13359">
            <v>0</v>
          </cell>
          <cell r="BG13359">
            <v>0</v>
          </cell>
          <cell r="BJ13359">
            <v>0</v>
          </cell>
          <cell r="BK13359">
            <v>0</v>
          </cell>
          <cell r="BL13359">
            <v>0</v>
          </cell>
        </row>
        <row r="13360">
          <cell r="AP13360">
            <v>0</v>
          </cell>
          <cell r="AT13360" t="str">
            <v>-</v>
          </cell>
          <cell r="AX13360" t="str">
            <v>-</v>
          </cell>
          <cell r="BB13360" t="str">
            <v>-</v>
          </cell>
          <cell r="BE13360">
            <v>0</v>
          </cell>
          <cell r="BF13360">
            <v>0</v>
          </cell>
          <cell r="BG13360">
            <v>0</v>
          </cell>
          <cell r="BJ13360">
            <v>0</v>
          </cell>
          <cell r="BK13360">
            <v>0</v>
          </cell>
          <cell r="BL13360">
            <v>0</v>
          </cell>
        </row>
        <row r="13361">
          <cell r="AP13361">
            <v>0</v>
          </cell>
          <cell r="AT13361" t="str">
            <v>-</v>
          </cell>
          <cell r="AX13361" t="str">
            <v>-</v>
          </cell>
          <cell r="BB13361" t="str">
            <v>-</v>
          </cell>
          <cell r="BE13361">
            <v>0</v>
          </cell>
          <cell r="BF13361">
            <v>0</v>
          </cell>
          <cell r="BG13361">
            <v>0</v>
          </cell>
          <cell r="BJ13361">
            <v>0</v>
          </cell>
          <cell r="BK13361">
            <v>0</v>
          </cell>
          <cell r="BL13361">
            <v>0</v>
          </cell>
        </row>
        <row r="13362">
          <cell r="AP13362">
            <v>0</v>
          </cell>
          <cell r="AT13362" t="str">
            <v>-</v>
          </cell>
          <cell r="AX13362" t="str">
            <v>-</v>
          </cell>
          <cell r="BB13362" t="str">
            <v>-</v>
          </cell>
          <cell r="BE13362">
            <v>0</v>
          </cell>
          <cell r="BF13362">
            <v>0</v>
          </cell>
          <cell r="BG13362">
            <v>0</v>
          </cell>
          <cell r="BJ13362">
            <v>0</v>
          </cell>
          <cell r="BK13362">
            <v>0</v>
          </cell>
          <cell r="BL13362">
            <v>0</v>
          </cell>
        </row>
        <row r="13363">
          <cell r="AP13363">
            <v>0</v>
          </cell>
          <cell r="AT13363" t="str">
            <v>-</v>
          </cell>
          <cell r="AX13363" t="str">
            <v>-</v>
          </cell>
          <cell r="BB13363" t="str">
            <v>-</v>
          </cell>
          <cell r="BE13363">
            <v>0</v>
          </cell>
          <cell r="BF13363">
            <v>0</v>
          </cell>
          <cell r="BG13363">
            <v>0</v>
          </cell>
          <cell r="BJ13363">
            <v>0</v>
          </cell>
          <cell r="BK13363">
            <v>0</v>
          </cell>
          <cell r="BL13363">
            <v>0</v>
          </cell>
        </row>
        <row r="13364">
          <cell r="AP13364">
            <v>0</v>
          </cell>
          <cell r="AT13364" t="str">
            <v>-</v>
          </cell>
          <cell r="AX13364" t="str">
            <v>-</v>
          </cell>
          <cell r="BB13364" t="str">
            <v>-</v>
          </cell>
          <cell r="BE13364">
            <v>0</v>
          </cell>
          <cell r="BF13364">
            <v>0</v>
          </cell>
          <cell r="BG13364">
            <v>0</v>
          </cell>
          <cell r="BJ13364">
            <v>0</v>
          </cell>
          <cell r="BK13364">
            <v>0</v>
          </cell>
          <cell r="BL13364">
            <v>0</v>
          </cell>
        </row>
        <row r="13365">
          <cell r="AP13365">
            <v>0</v>
          </cell>
          <cell r="AT13365" t="str">
            <v>-</v>
          </cell>
          <cell r="AX13365" t="str">
            <v>-</v>
          </cell>
          <cell r="BB13365" t="str">
            <v>-</v>
          </cell>
          <cell r="BE13365">
            <v>0</v>
          </cell>
          <cell r="BF13365">
            <v>0</v>
          </cell>
          <cell r="BG13365">
            <v>0</v>
          </cell>
          <cell r="BJ13365">
            <v>0</v>
          </cell>
          <cell r="BK13365">
            <v>0</v>
          </cell>
          <cell r="BL13365">
            <v>0</v>
          </cell>
        </row>
        <row r="13366">
          <cell r="AP13366">
            <v>0</v>
          </cell>
          <cell r="AT13366" t="str">
            <v>-</v>
          </cell>
          <cell r="AX13366" t="str">
            <v>-</v>
          </cell>
          <cell r="BB13366" t="str">
            <v>-</v>
          </cell>
          <cell r="BE13366">
            <v>0</v>
          </cell>
          <cell r="BF13366">
            <v>0</v>
          </cell>
          <cell r="BG13366">
            <v>0</v>
          </cell>
          <cell r="BJ13366">
            <v>0</v>
          </cell>
          <cell r="BK13366">
            <v>0</v>
          </cell>
          <cell r="BL13366">
            <v>0</v>
          </cell>
        </row>
        <row r="13367">
          <cell r="AP13367">
            <v>0</v>
          </cell>
          <cell r="AT13367" t="str">
            <v>-</v>
          </cell>
          <cell r="AX13367" t="str">
            <v>-</v>
          </cell>
          <cell r="BB13367" t="str">
            <v>-</v>
          </cell>
          <cell r="BE13367">
            <v>0</v>
          </cell>
          <cell r="BF13367">
            <v>0</v>
          </cell>
          <cell r="BG13367">
            <v>0</v>
          </cell>
          <cell r="BJ13367">
            <v>0</v>
          </cell>
          <cell r="BK13367">
            <v>0</v>
          </cell>
          <cell r="BL13367">
            <v>0</v>
          </cell>
        </row>
        <row r="13368">
          <cell r="AP13368">
            <v>0</v>
          </cell>
          <cell r="AT13368" t="str">
            <v>-</v>
          </cell>
          <cell r="AX13368" t="str">
            <v>-</v>
          </cell>
          <cell r="BB13368" t="str">
            <v>-</v>
          </cell>
          <cell r="BE13368">
            <v>0</v>
          </cell>
          <cell r="BF13368">
            <v>0</v>
          </cell>
          <cell r="BG13368">
            <v>0</v>
          </cell>
          <cell r="BJ13368">
            <v>0</v>
          </cell>
          <cell r="BK13368">
            <v>0</v>
          </cell>
          <cell r="BL13368">
            <v>0</v>
          </cell>
        </row>
        <row r="13369">
          <cell r="AP13369">
            <v>0</v>
          </cell>
          <cell r="AT13369" t="str">
            <v>-</v>
          </cell>
          <cell r="AX13369" t="str">
            <v>-</v>
          </cell>
          <cell r="BB13369" t="str">
            <v>-</v>
          </cell>
          <cell r="BE13369">
            <v>0</v>
          </cell>
          <cell r="BF13369">
            <v>0</v>
          </cell>
          <cell r="BG13369">
            <v>0</v>
          </cell>
          <cell r="BJ13369">
            <v>0</v>
          </cell>
          <cell r="BK13369">
            <v>0</v>
          </cell>
          <cell r="BL13369">
            <v>0</v>
          </cell>
        </row>
        <row r="13370">
          <cell r="AP13370">
            <v>0</v>
          </cell>
          <cell r="AT13370" t="str">
            <v>-</v>
          </cell>
          <cell r="AX13370" t="str">
            <v>-</v>
          </cell>
          <cell r="BB13370" t="str">
            <v>-</v>
          </cell>
          <cell r="BE13370">
            <v>0</v>
          </cell>
          <cell r="BF13370">
            <v>0</v>
          </cell>
          <cell r="BG13370">
            <v>0</v>
          </cell>
          <cell r="BJ13370">
            <v>0</v>
          </cell>
          <cell r="BK13370">
            <v>0</v>
          </cell>
          <cell r="BL13370">
            <v>0</v>
          </cell>
        </row>
        <row r="13371">
          <cell r="AP13371">
            <v>0</v>
          </cell>
          <cell r="AT13371" t="str">
            <v>-</v>
          </cell>
          <cell r="AX13371" t="str">
            <v>-</v>
          </cell>
          <cell r="BB13371" t="str">
            <v>-</v>
          </cell>
          <cell r="BE13371">
            <v>0</v>
          </cell>
          <cell r="BF13371">
            <v>0</v>
          </cell>
          <cell r="BG13371">
            <v>0</v>
          </cell>
          <cell r="BJ13371">
            <v>0</v>
          </cell>
          <cell r="BK13371">
            <v>0</v>
          </cell>
          <cell r="BL13371">
            <v>0</v>
          </cell>
        </row>
        <row r="13372">
          <cell r="AP13372">
            <v>0</v>
          </cell>
          <cell r="AT13372" t="str">
            <v>-</v>
          </cell>
          <cell r="AX13372" t="str">
            <v>-</v>
          </cell>
          <cell r="BB13372" t="str">
            <v>-</v>
          </cell>
          <cell r="BE13372">
            <v>0</v>
          </cell>
          <cell r="BF13372">
            <v>0</v>
          </cell>
          <cell r="BG13372">
            <v>0</v>
          </cell>
          <cell r="BJ13372">
            <v>0</v>
          </cell>
          <cell r="BK13372">
            <v>0</v>
          </cell>
          <cell r="BL13372">
            <v>0</v>
          </cell>
        </row>
        <row r="13373">
          <cell r="AP13373">
            <v>0</v>
          </cell>
          <cell r="AT13373" t="str">
            <v>-</v>
          </cell>
          <cell r="AX13373" t="str">
            <v>-</v>
          </cell>
          <cell r="BB13373" t="str">
            <v>-</v>
          </cell>
          <cell r="BE13373">
            <v>0</v>
          </cell>
          <cell r="BF13373">
            <v>0</v>
          </cell>
          <cell r="BG13373">
            <v>0</v>
          </cell>
          <cell r="BJ13373">
            <v>0</v>
          </cell>
          <cell r="BK13373">
            <v>0</v>
          </cell>
          <cell r="BL13373">
            <v>0</v>
          </cell>
        </row>
        <row r="13374">
          <cell r="AP13374">
            <v>0</v>
          </cell>
          <cell r="AT13374" t="str">
            <v>-</v>
          </cell>
          <cell r="AX13374" t="str">
            <v>-</v>
          </cell>
          <cell r="BB13374" t="str">
            <v>-</v>
          </cell>
          <cell r="BE13374">
            <v>0</v>
          </cell>
          <cell r="BF13374">
            <v>0</v>
          </cell>
          <cell r="BG13374">
            <v>0</v>
          </cell>
          <cell r="BJ13374">
            <v>0</v>
          </cell>
          <cell r="BK13374">
            <v>0</v>
          </cell>
          <cell r="BL13374">
            <v>0</v>
          </cell>
        </row>
        <row r="13375">
          <cell r="AP13375">
            <v>0</v>
          </cell>
          <cell r="AT13375" t="str">
            <v>-</v>
          </cell>
          <cell r="AX13375" t="str">
            <v>-</v>
          </cell>
          <cell r="BB13375" t="str">
            <v>-</v>
          </cell>
          <cell r="BE13375">
            <v>0</v>
          </cell>
          <cell r="BF13375">
            <v>0</v>
          </cell>
          <cell r="BG13375">
            <v>0</v>
          </cell>
          <cell r="BJ13375">
            <v>0</v>
          </cell>
          <cell r="BK13375">
            <v>0</v>
          </cell>
          <cell r="BL13375">
            <v>0</v>
          </cell>
        </row>
        <row r="13376">
          <cell r="AP13376">
            <v>0</v>
          </cell>
          <cell r="AT13376" t="str">
            <v>-</v>
          </cell>
          <cell r="AX13376" t="str">
            <v>-</v>
          </cell>
          <cell r="BB13376" t="str">
            <v>-</v>
          </cell>
          <cell r="BE13376">
            <v>0</v>
          </cell>
          <cell r="BF13376">
            <v>0</v>
          </cell>
          <cell r="BG13376">
            <v>0</v>
          </cell>
          <cell r="BJ13376">
            <v>0</v>
          </cell>
          <cell r="BK13376">
            <v>0</v>
          </cell>
          <cell r="BL13376">
            <v>0</v>
          </cell>
        </row>
        <row r="13377">
          <cell r="AP13377">
            <v>0</v>
          </cell>
          <cell r="AT13377" t="str">
            <v>-</v>
          </cell>
          <cell r="AX13377" t="str">
            <v>-</v>
          </cell>
          <cell r="BB13377" t="str">
            <v>-</v>
          </cell>
          <cell r="BE13377">
            <v>0</v>
          </cell>
          <cell r="BF13377">
            <v>0</v>
          </cell>
          <cell r="BG13377">
            <v>0</v>
          </cell>
          <cell r="BJ13377">
            <v>0</v>
          </cell>
          <cell r="BK13377">
            <v>0</v>
          </cell>
          <cell r="BL13377">
            <v>0</v>
          </cell>
        </row>
        <row r="13378">
          <cell r="AP13378">
            <v>0</v>
          </cell>
          <cell r="AT13378" t="str">
            <v>-</v>
          </cell>
          <cell r="AX13378" t="str">
            <v>-</v>
          </cell>
          <cell r="BB13378" t="str">
            <v>-</v>
          </cell>
          <cell r="BE13378">
            <v>0</v>
          </cell>
          <cell r="BF13378">
            <v>0</v>
          </cell>
          <cell r="BG13378">
            <v>0</v>
          </cell>
          <cell r="BJ13378">
            <v>0</v>
          </cell>
          <cell r="BK13378">
            <v>0</v>
          </cell>
          <cell r="BL13378">
            <v>0</v>
          </cell>
        </row>
        <row r="13379">
          <cell r="AP13379">
            <v>0</v>
          </cell>
          <cell r="AT13379" t="str">
            <v>-</v>
          </cell>
          <cell r="AX13379" t="str">
            <v>-</v>
          </cell>
          <cell r="BB13379" t="str">
            <v>-</v>
          </cell>
          <cell r="BE13379">
            <v>0</v>
          </cell>
          <cell r="BF13379">
            <v>0</v>
          </cell>
          <cell r="BG13379">
            <v>0</v>
          </cell>
          <cell r="BJ13379">
            <v>0</v>
          </cell>
          <cell r="BK13379">
            <v>0</v>
          </cell>
          <cell r="BL13379">
            <v>0</v>
          </cell>
        </row>
        <row r="13380">
          <cell r="AP13380">
            <v>0</v>
          </cell>
          <cell r="AT13380" t="str">
            <v>-</v>
          </cell>
          <cell r="AX13380" t="str">
            <v>-</v>
          </cell>
          <cell r="BB13380" t="str">
            <v>-</v>
          </cell>
          <cell r="BE13380">
            <v>0</v>
          </cell>
          <cell r="BF13380">
            <v>0</v>
          </cell>
          <cell r="BG13380">
            <v>0</v>
          </cell>
          <cell r="BJ13380">
            <v>0</v>
          </cell>
          <cell r="BK13380">
            <v>0</v>
          </cell>
          <cell r="BL13380">
            <v>0</v>
          </cell>
        </row>
        <row r="13381">
          <cell r="AP13381">
            <v>0</v>
          </cell>
          <cell r="AT13381" t="str">
            <v>-</v>
          </cell>
          <cell r="AX13381" t="str">
            <v>-</v>
          </cell>
          <cell r="BB13381" t="str">
            <v>-</v>
          </cell>
          <cell r="BE13381">
            <v>0</v>
          </cell>
          <cell r="BF13381">
            <v>0</v>
          </cell>
          <cell r="BG13381">
            <v>0</v>
          </cell>
          <cell r="BJ13381">
            <v>0</v>
          </cell>
          <cell r="BK13381">
            <v>0</v>
          </cell>
          <cell r="BL13381">
            <v>0</v>
          </cell>
        </row>
        <row r="13382">
          <cell r="AP13382">
            <v>0</v>
          </cell>
          <cell r="AT13382" t="str">
            <v>-</v>
          </cell>
          <cell r="AX13382" t="str">
            <v>-</v>
          </cell>
          <cell r="BB13382" t="str">
            <v>-</v>
          </cell>
          <cell r="BE13382">
            <v>0</v>
          </cell>
          <cell r="BF13382">
            <v>0</v>
          </cell>
          <cell r="BG13382">
            <v>0</v>
          </cell>
          <cell r="BJ13382">
            <v>0</v>
          </cell>
          <cell r="BK13382">
            <v>0</v>
          </cell>
          <cell r="BL13382">
            <v>0</v>
          </cell>
        </row>
        <row r="13383">
          <cell r="AP13383">
            <v>0</v>
          </cell>
          <cell r="AT13383" t="str">
            <v>-</v>
          </cell>
          <cell r="AX13383" t="str">
            <v>-</v>
          </cell>
          <cell r="BB13383" t="str">
            <v>-</v>
          </cell>
          <cell r="BE13383">
            <v>0</v>
          </cell>
          <cell r="BF13383">
            <v>0</v>
          </cell>
          <cell r="BG13383">
            <v>0</v>
          </cell>
          <cell r="BJ13383">
            <v>0</v>
          </cell>
          <cell r="BK13383">
            <v>0</v>
          </cell>
          <cell r="BL13383">
            <v>0</v>
          </cell>
        </row>
        <row r="13384">
          <cell r="AP13384">
            <v>0</v>
          </cell>
          <cell r="AT13384" t="str">
            <v>-</v>
          </cell>
          <cell r="AX13384" t="str">
            <v>-</v>
          </cell>
          <cell r="BB13384" t="str">
            <v>-</v>
          </cell>
          <cell r="BE13384">
            <v>0</v>
          </cell>
          <cell r="BF13384">
            <v>0</v>
          </cell>
          <cell r="BG13384">
            <v>0</v>
          </cell>
          <cell r="BJ13384">
            <v>0</v>
          </cell>
          <cell r="BK13384">
            <v>0</v>
          </cell>
          <cell r="BL13384">
            <v>0</v>
          </cell>
        </row>
        <row r="13385">
          <cell r="AP13385">
            <v>0</v>
          </cell>
          <cell r="AT13385" t="str">
            <v>-</v>
          </cell>
          <cell r="AX13385" t="str">
            <v>-</v>
          </cell>
          <cell r="BB13385" t="str">
            <v>-</v>
          </cell>
          <cell r="BE13385">
            <v>0</v>
          </cell>
          <cell r="BF13385">
            <v>0</v>
          </cell>
          <cell r="BG13385">
            <v>0</v>
          </cell>
          <cell r="BJ13385">
            <v>0</v>
          </cell>
          <cell r="BK13385">
            <v>0</v>
          </cell>
          <cell r="BL13385">
            <v>0</v>
          </cell>
        </row>
        <row r="13386">
          <cell r="AP13386">
            <v>0</v>
          </cell>
          <cell r="AT13386" t="str">
            <v>-</v>
          </cell>
          <cell r="AX13386" t="str">
            <v>-</v>
          </cell>
          <cell r="BB13386" t="str">
            <v>-</v>
          </cell>
          <cell r="BE13386">
            <v>0</v>
          </cell>
          <cell r="BF13386">
            <v>0</v>
          </cell>
          <cell r="BG13386">
            <v>0</v>
          </cell>
          <cell r="BJ13386">
            <v>0</v>
          </cell>
          <cell r="BK13386">
            <v>0</v>
          </cell>
          <cell r="BL13386">
            <v>0</v>
          </cell>
        </row>
        <row r="13387">
          <cell r="AP13387">
            <v>0</v>
          </cell>
          <cell r="AT13387" t="str">
            <v>-</v>
          </cell>
          <cell r="AX13387" t="str">
            <v>-</v>
          </cell>
          <cell r="BB13387" t="str">
            <v>-</v>
          </cell>
          <cell r="BE13387">
            <v>0</v>
          </cell>
          <cell r="BF13387">
            <v>0</v>
          </cell>
          <cell r="BG13387">
            <v>0</v>
          </cell>
          <cell r="BJ13387">
            <v>0</v>
          </cell>
          <cell r="BK13387">
            <v>0</v>
          </cell>
          <cell r="BL13387">
            <v>0</v>
          </cell>
        </row>
        <row r="13388">
          <cell r="AP13388">
            <v>0</v>
          </cell>
          <cell r="AT13388" t="str">
            <v>-</v>
          </cell>
          <cell r="AX13388" t="str">
            <v>-</v>
          </cell>
          <cell r="BB13388" t="str">
            <v>-</v>
          </cell>
          <cell r="BE13388">
            <v>0</v>
          </cell>
          <cell r="BF13388">
            <v>0</v>
          </cell>
          <cell r="BG13388">
            <v>0</v>
          </cell>
          <cell r="BJ13388">
            <v>0</v>
          </cell>
          <cell r="BK13388">
            <v>0</v>
          </cell>
          <cell r="BL13388">
            <v>0</v>
          </cell>
        </row>
        <row r="13389">
          <cell r="AP13389">
            <v>0</v>
          </cell>
          <cell r="AT13389" t="str">
            <v>-</v>
          </cell>
          <cell r="AX13389" t="str">
            <v>-</v>
          </cell>
          <cell r="BB13389" t="str">
            <v>-</v>
          </cell>
          <cell r="BE13389">
            <v>0</v>
          </cell>
          <cell r="BF13389">
            <v>0</v>
          </cell>
          <cell r="BG13389">
            <v>0</v>
          </cell>
          <cell r="BJ13389">
            <v>0</v>
          </cell>
          <cell r="BK13389">
            <v>0</v>
          </cell>
          <cell r="BL13389">
            <v>0</v>
          </cell>
        </row>
        <row r="13390">
          <cell r="AP13390">
            <v>0</v>
          </cell>
          <cell r="AT13390" t="str">
            <v>-</v>
          </cell>
          <cell r="AX13390" t="str">
            <v>-</v>
          </cell>
          <cell r="BB13390" t="str">
            <v>-</v>
          </cell>
          <cell r="BE13390">
            <v>0</v>
          </cell>
          <cell r="BF13390">
            <v>0</v>
          </cell>
          <cell r="BG13390">
            <v>0</v>
          </cell>
          <cell r="BJ13390">
            <v>0</v>
          </cell>
          <cell r="BK13390">
            <v>0</v>
          </cell>
          <cell r="BL13390">
            <v>0</v>
          </cell>
        </row>
        <row r="13391">
          <cell r="AP13391">
            <v>0</v>
          </cell>
          <cell r="AT13391" t="str">
            <v>-</v>
          </cell>
          <cell r="AX13391" t="str">
            <v>-</v>
          </cell>
          <cell r="BB13391" t="str">
            <v>-</v>
          </cell>
          <cell r="BE13391">
            <v>0</v>
          </cell>
          <cell r="BF13391">
            <v>0</v>
          </cell>
          <cell r="BG13391">
            <v>0</v>
          </cell>
          <cell r="BJ13391">
            <v>0</v>
          </cell>
          <cell r="BK13391">
            <v>0</v>
          </cell>
          <cell r="BL13391">
            <v>0</v>
          </cell>
        </row>
        <row r="13392">
          <cell r="AP13392">
            <v>0</v>
          </cell>
          <cell r="AT13392" t="str">
            <v>-</v>
          </cell>
          <cell r="AX13392" t="str">
            <v>-</v>
          </cell>
          <cell r="BB13392" t="str">
            <v>-</v>
          </cell>
          <cell r="BE13392">
            <v>0</v>
          </cell>
          <cell r="BF13392">
            <v>0</v>
          </cell>
          <cell r="BG13392">
            <v>0</v>
          </cell>
          <cell r="BJ13392">
            <v>0</v>
          </cell>
          <cell r="BK13392">
            <v>0</v>
          </cell>
          <cell r="BL13392">
            <v>0</v>
          </cell>
        </row>
        <row r="13393">
          <cell r="AP13393">
            <v>0</v>
          </cell>
          <cell r="AT13393" t="str">
            <v>-</v>
          </cell>
          <cell r="AX13393" t="str">
            <v>-</v>
          </cell>
          <cell r="BB13393" t="str">
            <v>-</v>
          </cell>
          <cell r="BE13393">
            <v>0</v>
          </cell>
          <cell r="BF13393">
            <v>0</v>
          </cell>
          <cell r="BG13393">
            <v>0</v>
          </cell>
          <cell r="BJ13393">
            <v>0</v>
          </cell>
          <cell r="BK13393">
            <v>0</v>
          </cell>
          <cell r="BL13393">
            <v>0</v>
          </cell>
        </row>
        <row r="13394">
          <cell r="AP13394">
            <v>0</v>
          </cell>
          <cell r="AT13394" t="str">
            <v>-</v>
          </cell>
          <cell r="AX13394" t="str">
            <v>-</v>
          </cell>
          <cell r="BB13394" t="str">
            <v>-</v>
          </cell>
          <cell r="BE13394">
            <v>0</v>
          </cell>
          <cell r="BF13394">
            <v>0</v>
          </cell>
          <cell r="BG13394">
            <v>0</v>
          </cell>
          <cell r="BJ13394">
            <v>0</v>
          </cell>
          <cell r="BK13394">
            <v>0</v>
          </cell>
          <cell r="BL13394">
            <v>0</v>
          </cell>
        </row>
        <row r="13395">
          <cell r="AP13395">
            <v>0</v>
          </cell>
          <cell r="AT13395" t="str">
            <v>-</v>
          </cell>
          <cell r="AX13395" t="str">
            <v>-</v>
          </cell>
          <cell r="BB13395" t="str">
            <v>-</v>
          </cell>
          <cell r="BE13395">
            <v>0</v>
          </cell>
          <cell r="BF13395">
            <v>0</v>
          </cell>
          <cell r="BG13395">
            <v>0</v>
          </cell>
          <cell r="BJ13395">
            <v>0</v>
          </cell>
          <cell r="BK13395">
            <v>0</v>
          </cell>
          <cell r="BL13395">
            <v>0</v>
          </cell>
        </row>
        <row r="13396">
          <cell r="AP13396">
            <v>0</v>
          </cell>
          <cell r="AT13396" t="str">
            <v>-</v>
          </cell>
          <cell r="AX13396" t="str">
            <v>-</v>
          </cell>
          <cell r="BB13396" t="str">
            <v>-</v>
          </cell>
          <cell r="BE13396">
            <v>0</v>
          </cell>
          <cell r="BF13396">
            <v>0</v>
          </cell>
          <cell r="BG13396">
            <v>0</v>
          </cell>
          <cell r="BJ13396">
            <v>0</v>
          </cell>
          <cell r="BK13396">
            <v>0</v>
          </cell>
          <cell r="BL13396">
            <v>0</v>
          </cell>
        </row>
        <row r="13397">
          <cell r="AP13397">
            <v>0</v>
          </cell>
          <cell r="AT13397" t="str">
            <v>-</v>
          </cell>
          <cell r="AX13397" t="str">
            <v>-</v>
          </cell>
          <cell r="BB13397" t="str">
            <v>-</v>
          </cell>
          <cell r="BE13397">
            <v>0</v>
          </cell>
          <cell r="BF13397">
            <v>0</v>
          </cell>
          <cell r="BG13397">
            <v>0</v>
          </cell>
          <cell r="BJ13397">
            <v>0</v>
          </cell>
          <cell r="BK13397">
            <v>0</v>
          </cell>
          <cell r="BL13397">
            <v>0</v>
          </cell>
        </row>
        <row r="13398">
          <cell r="AP13398">
            <v>0</v>
          </cell>
          <cell r="AT13398" t="str">
            <v>-</v>
          </cell>
          <cell r="AX13398" t="str">
            <v>-</v>
          </cell>
          <cell r="BB13398" t="str">
            <v>-</v>
          </cell>
          <cell r="BE13398">
            <v>0</v>
          </cell>
          <cell r="BF13398">
            <v>0</v>
          </cell>
          <cell r="BG13398">
            <v>0</v>
          </cell>
          <cell r="BJ13398">
            <v>0</v>
          </cell>
          <cell r="BK13398">
            <v>0</v>
          </cell>
          <cell r="BL13398">
            <v>0</v>
          </cell>
        </row>
        <row r="13399">
          <cell r="AP13399">
            <v>0</v>
          </cell>
          <cell r="AT13399" t="str">
            <v>-</v>
          </cell>
          <cell r="AX13399" t="str">
            <v>-</v>
          </cell>
          <cell r="BB13399" t="str">
            <v>-</v>
          </cell>
          <cell r="BE13399">
            <v>0</v>
          </cell>
          <cell r="BF13399">
            <v>0</v>
          </cell>
          <cell r="BG13399">
            <v>0</v>
          </cell>
          <cell r="BJ13399">
            <v>0</v>
          </cell>
          <cell r="BK13399">
            <v>0</v>
          </cell>
          <cell r="BL13399">
            <v>0</v>
          </cell>
        </row>
        <row r="13400">
          <cell r="AP13400">
            <v>0</v>
          </cell>
          <cell r="AT13400" t="str">
            <v>-</v>
          </cell>
          <cell r="AX13400" t="str">
            <v>-</v>
          </cell>
          <cell r="BB13400" t="str">
            <v>-</v>
          </cell>
          <cell r="BE13400">
            <v>0</v>
          </cell>
          <cell r="BF13400">
            <v>0</v>
          </cell>
          <cell r="BG13400">
            <v>0</v>
          </cell>
          <cell r="BJ13400">
            <v>0</v>
          </cell>
          <cell r="BK13400">
            <v>0</v>
          </cell>
          <cell r="BL13400">
            <v>0</v>
          </cell>
        </row>
        <row r="13401">
          <cell r="AP13401">
            <v>0</v>
          </cell>
          <cell r="AT13401" t="str">
            <v>-</v>
          </cell>
          <cell r="AX13401" t="str">
            <v>-</v>
          </cell>
          <cell r="BB13401" t="str">
            <v>-</v>
          </cell>
          <cell r="BE13401">
            <v>0</v>
          </cell>
          <cell r="BF13401">
            <v>0</v>
          </cell>
          <cell r="BG13401">
            <v>0</v>
          </cell>
          <cell r="BJ13401">
            <v>0</v>
          </cell>
          <cell r="BK13401">
            <v>0</v>
          </cell>
          <cell r="BL13401">
            <v>0</v>
          </cell>
        </row>
        <row r="13402">
          <cell r="AP13402">
            <v>0</v>
          </cell>
          <cell r="AT13402" t="str">
            <v>-</v>
          </cell>
          <cell r="AX13402" t="str">
            <v>-</v>
          </cell>
          <cell r="BB13402" t="str">
            <v>-</v>
          </cell>
          <cell r="BE13402">
            <v>0</v>
          </cell>
          <cell r="BF13402">
            <v>0</v>
          </cell>
          <cell r="BG13402">
            <v>0</v>
          </cell>
          <cell r="BJ13402">
            <v>0</v>
          </cell>
          <cell r="BK13402">
            <v>0</v>
          </cell>
          <cell r="BL13402">
            <v>0</v>
          </cell>
        </row>
        <row r="13403">
          <cell r="AP13403">
            <v>0</v>
          </cell>
          <cell r="AT13403" t="str">
            <v>-</v>
          </cell>
          <cell r="AX13403" t="str">
            <v>-</v>
          </cell>
          <cell r="BB13403" t="str">
            <v>-</v>
          </cell>
          <cell r="BE13403">
            <v>0</v>
          </cell>
          <cell r="BF13403">
            <v>0</v>
          </cell>
          <cell r="BG13403">
            <v>0</v>
          </cell>
          <cell r="BJ13403">
            <v>0</v>
          </cell>
          <cell r="BK13403">
            <v>0</v>
          </cell>
          <cell r="BL13403">
            <v>0</v>
          </cell>
        </row>
        <row r="13404">
          <cell r="AP13404">
            <v>0</v>
          </cell>
          <cell r="AT13404" t="str">
            <v>-</v>
          </cell>
          <cell r="AX13404" t="str">
            <v>-</v>
          </cell>
          <cell r="BB13404" t="str">
            <v>-</v>
          </cell>
          <cell r="BE13404">
            <v>0</v>
          </cell>
          <cell r="BF13404">
            <v>0</v>
          </cell>
          <cell r="BG13404">
            <v>0</v>
          </cell>
          <cell r="BJ13404">
            <v>0</v>
          </cell>
          <cell r="BK13404">
            <v>0</v>
          </cell>
          <cell r="BL13404">
            <v>0</v>
          </cell>
        </row>
        <row r="13405">
          <cell r="AP13405">
            <v>0</v>
          </cell>
          <cell r="AT13405" t="str">
            <v>-</v>
          </cell>
          <cell r="AX13405" t="str">
            <v>-</v>
          </cell>
          <cell r="BB13405" t="str">
            <v>-</v>
          </cell>
          <cell r="BE13405">
            <v>0</v>
          </cell>
          <cell r="BF13405">
            <v>0</v>
          </cell>
          <cell r="BG13405">
            <v>0</v>
          </cell>
          <cell r="BJ13405">
            <v>0</v>
          </cell>
          <cell r="BK13405">
            <v>0</v>
          </cell>
          <cell r="BL13405">
            <v>0</v>
          </cell>
        </row>
        <row r="13406">
          <cell r="AP13406">
            <v>0</v>
          </cell>
          <cell r="AT13406" t="str">
            <v>-</v>
          </cell>
          <cell r="AX13406" t="str">
            <v>-</v>
          </cell>
          <cell r="BB13406" t="str">
            <v>-</v>
          </cell>
          <cell r="BE13406">
            <v>0</v>
          </cell>
          <cell r="BF13406">
            <v>0</v>
          </cell>
          <cell r="BG13406">
            <v>0</v>
          </cell>
          <cell r="BJ13406">
            <v>0</v>
          </cell>
          <cell r="BK13406">
            <v>0</v>
          </cell>
          <cell r="BL13406">
            <v>0</v>
          </cell>
        </row>
        <row r="13407">
          <cell r="AP13407">
            <v>0</v>
          </cell>
          <cell r="AT13407" t="str">
            <v>-</v>
          </cell>
          <cell r="AX13407" t="str">
            <v>-</v>
          </cell>
          <cell r="BB13407" t="str">
            <v>-</v>
          </cell>
          <cell r="BE13407">
            <v>0</v>
          </cell>
          <cell r="BF13407">
            <v>0</v>
          </cell>
          <cell r="BG13407">
            <v>0</v>
          </cell>
          <cell r="BJ13407">
            <v>0</v>
          </cell>
          <cell r="BK13407">
            <v>0</v>
          </cell>
          <cell r="BL13407">
            <v>0</v>
          </cell>
        </row>
        <row r="13408">
          <cell r="AP13408">
            <v>0</v>
          </cell>
          <cell r="AT13408" t="str">
            <v>-</v>
          </cell>
          <cell r="AX13408" t="str">
            <v>-</v>
          </cell>
          <cell r="BB13408" t="str">
            <v>-</v>
          </cell>
          <cell r="BE13408">
            <v>0</v>
          </cell>
          <cell r="BF13408">
            <v>0</v>
          </cell>
          <cell r="BG13408">
            <v>0</v>
          </cell>
          <cell r="BJ13408">
            <v>0</v>
          </cell>
          <cell r="BK13408">
            <v>0</v>
          </cell>
          <cell r="BL13408">
            <v>0</v>
          </cell>
        </row>
        <row r="13409">
          <cell r="AP13409">
            <v>0</v>
          </cell>
          <cell r="AT13409" t="str">
            <v>-</v>
          </cell>
          <cell r="AX13409" t="str">
            <v>-</v>
          </cell>
          <cell r="BB13409" t="str">
            <v>-</v>
          </cell>
          <cell r="BE13409">
            <v>0</v>
          </cell>
          <cell r="BF13409">
            <v>0</v>
          </cell>
          <cell r="BG13409">
            <v>0</v>
          </cell>
          <cell r="BJ13409">
            <v>0</v>
          </cell>
          <cell r="BK13409">
            <v>0</v>
          </cell>
          <cell r="BL13409">
            <v>0</v>
          </cell>
        </row>
        <row r="13410">
          <cell r="AP13410">
            <v>0</v>
          </cell>
          <cell r="AT13410" t="str">
            <v>-</v>
          </cell>
          <cell r="AX13410" t="str">
            <v>-</v>
          </cell>
          <cell r="BB13410" t="str">
            <v>-</v>
          </cell>
          <cell r="BE13410">
            <v>0</v>
          </cell>
          <cell r="BF13410">
            <v>0</v>
          </cell>
          <cell r="BG13410">
            <v>0</v>
          </cell>
          <cell r="BJ13410">
            <v>0</v>
          </cell>
          <cell r="BK13410">
            <v>0</v>
          </cell>
          <cell r="BL13410">
            <v>0</v>
          </cell>
        </row>
        <row r="13411">
          <cell r="AP13411">
            <v>0</v>
          </cell>
          <cell r="AT13411" t="str">
            <v>-</v>
          </cell>
          <cell r="AX13411" t="str">
            <v>-</v>
          </cell>
          <cell r="BB13411" t="str">
            <v>-</v>
          </cell>
          <cell r="BE13411">
            <v>0</v>
          </cell>
          <cell r="BF13411">
            <v>0</v>
          </cell>
          <cell r="BG13411">
            <v>0</v>
          </cell>
          <cell r="BJ13411">
            <v>0</v>
          </cell>
          <cell r="BK13411">
            <v>0</v>
          </cell>
          <cell r="BL13411">
            <v>0</v>
          </cell>
        </row>
        <row r="13412">
          <cell r="AP13412">
            <v>0</v>
          </cell>
          <cell r="AT13412" t="str">
            <v>-</v>
          </cell>
          <cell r="AX13412" t="str">
            <v>-</v>
          </cell>
          <cell r="BB13412" t="str">
            <v>-</v>
          </cell>
          <cell r="BE13412">
            <v>0</v>
          </cell>
          <cell r="BF13412">
            <v>0</v>
          </cell>
          <cell r="BG13412">
            <v>0</v>
          </cell>
          <cell r="BJ13412">
            <v>0</v>
          </cell>
          <cell r="BK13412">
            <v>0</v>
          </cell>
          <cell r="BL13412">
            <v>0</v>
          </cell>
        </row>
        <row r="13413">
          <cell r="AP13413">
            <v>0</v>
          </cell>
          <cell r="AT13413" t="str">
            <v>-</v>
          </cell>
          <cell r="AX13413" t="str">
            <v>-</v>
          </cell>
          <cell r="BB13413" t="str">
            <v>-</v>
          </cell>
          <cell r="BE13413">
            <v>0</v>
          </cell>
          <cell r="BF13413">
            <v>0</v>
          </cell>
          <cell r="BG13413">
            <v>0</v>
          </cell>
          <cell r="BJ13413">
            <v>0</v>
          </cell>
          <cell r="BK13413">
            <v>0</v>
          </cell>
          <cell r="BL13413">
            <v>0</v>
          </cell>
        </row>
        <row r="13414">
          <cell r="AP13414">
            <v>0</v>
          </cell>
          <cell r="AT13414" t="str">
            <v>-</v>
          </cell>
          <cell r="AX13414" t="str">
            <v>-</v>
          </cell>
          <cell r="BB13414" t="str">
            <v>-</v>
          </cell>
          <cell r="BE13414">
            <v>0</v>
          </cell>
          <cell r="BF13414">
            <v>0</v>
          </cell>
          <cell r="BG13414">
            <v>0</v>
          </cell>
          <cell r="BJ13414">
            <v>0</v>
          </cell>
          <cell r="BK13414">
            <v>0</v>
          </cell>
          <cell r="BL13414">
            <v>0</v>
          </cell>
        </row>
        <row r="13415">
          <cell r="AP13415">
            <v>0</v>
          </cell>
          <cell r="AT13415" t="str">
            <v>-</v>
          </cell>
          <cell r="AX13415" t="str">
            <v>-</v>
          </cell>
          <cell r="BB13415" t="str">
            <v>-</v>
          </cell>
          <cell r="BE13415">
            <v>0</v>
          </cell>
          <cell r="BF13415">
            <v>0</v>
          </cell>
          <cell r="BG13415">
            <v>0</v>
          </cell>
          <cell r="BJ13415">
            <v>0</v>
          </cell>
          <cell r="BK13415">
            <v>0</v>
          </cell>
          <cell r="BL13415">
            <v>0</v>
          </cell>
        </row>
        <row r="13416">
          <cell r="AP13416">
            <v>0</v>
          </cell>
          <cell r="AT13416" t="str">
            <v>-</v>
          </cell>
          <cell r="AX13416" t="str">
            <v>-</v>
          </cell>
          <cell r="BB13416" t="str">
            <v>-</v>
          </cell>
          <cell r="BE13416">
            <v>0</v>
          </cell>
          <cell r="BF13416">
            <v>0</v>
          </cell>
          <cell r="BG13416">
            <v>0</v>
          </cell>
          <cell r="BJ13416">
            <v>0</v>
          </cell>
          <cell r="BK13416">
            <v>0</v>
          </cell>
          <cell r="BL13416">
            <v>0</v>
          </cell>
        </row>
        <row r="13417">
          <cell r="AP13417">
            <v>0</v>
          </cell>
          <cell r="AT13417" t="str">
            <v>-</v>
          </cell>
          <cell r="AX13417" t="str">
            <v>-</v>
          </cell>
          <cell r="BB13417" t="str">
            <v>-</v>
          </cell>
          <cell r="BE13417">
            <v>0</v>
          </cell>
          <cell r="BF13417">
            <v>0</v>
          </cell>
          <cell r="BG13417">
            <v>0</v>
          </cell>
          <cell r="BJ13417">
            <v>0</v>
          </cell>
          <cell r="BK13417">
            <v>0</v>
          </cell>
          <cell r="BL13417">
            <v>0</v>
          </cell>
        </row>
        <row r="13418">
          <cell r="AP13418">
            <v>0</v>
          </cell>
          <cell r="AT13418" t="str">
            <v>-</v>
          </cell>
          <cell r="AX13418" t="str">
            <v>-</v>
          </cell>
          <cell r="BB13418" t="str">
            <v>-</v>
          </cell>
          <cell r="BE13418">
            <v>0</v>
          </cell>
          <cell r="BF13418">
            <v>0</v>
          </cell>
          <cell r="BG13418">
            <v>0</v>
          </cell>
          <cell r="BJ13418">
            <v>0</v>
          </cell>
          <cell r="BK13418">
            <v>0</v>
          </cell>
          <cell r="BL13418">
            <v>0</v>
          </cell>
        </row>
        <row r="13419">
          <cell r="AP13419">
            <v>0</v>
          </cell>
          <cell r="AT13419" t="str">
            <v>-</v>
          </cell>
          <cell r="AX13419" t="str">
            <v>-</v>
          </cell>
          <cell r="BB13419" t="str">
            <v>-</v>
          </cell>
          <cell r="BE13419">
            <v>0</v>
          </cell>
          <cell r="BF13419">
            <v>0</v>
          </cell>
          <cell r="BG13419">
            <v>0</v>
          </cell>
          <cell r="BJ13419">
            <v>0</v>
          </cell>
          <cell r="BK13419">
            <v>0</v>
          </cell>
          <cell r="BL13419">
            <v>0</v>
          </cell>
        </row>
        <row r="13420">
          <cell r="AP13420">
            <v>0</v>
          </cell>
          <cell r="AT13420" t="str">
            <v>-</v>
          </cell>
          <cell r="AX13420" t="str">
            <v>-</v>
          </cell>
          <cell r="BB13420" t="str">
            <v>-</v>
          </cell>
          <cell r="BE13420">
            <v>0</v>
          </cell>
          <cell r="BF13420">
            <v>0</v>
          </cell>
          <cell r="BG13420">
            <v>0</v>
          </cell>
          <cell r="BJ13420">
            <v>0</v>
          </cell>
          <cell r="BK13420">
            <v>0</v>
          </cell>
          <cell r="BL13420">
            <v>0</v>
          </cell>
        </row>
        <row r="13421">
          <cell r="AP13421">
            <v>0</v>
          </cell>
          <cell r="AT13421" t="str">
            <v>-</v>
          </cell>
          <cell r="AX13421" t="str">
            <v>-</v>
          </cell>
          <cell r="BB13421" t="str">
            <v>-</v>
          </cell>
          <cell r="BE13421">
            <v>0</v>
          </cell>
          <cell r="BF13421">
            <v>0</v>
          </cell>
          <cell r="BG13421">
            <v>0</v>
          </cell>
          <cell r="BJ13421">
            <v>0</v>
          </cell>
          <cell r="BK13421">
            <v>0</v>
          </cell>
          <cell r="BL13421">
            <v>0</v>
          </cell>
        </row>
        <row r="13422">
          <cell r="AP13422">
            <v>0</v>
          </cell>
          <cell r="AT13422" t="str">
            <v>-</v>
          </cell>
          <cell r="AX13422" t="str">
            <v>-</v>
          </cell>
          <cell r="BB13422" t="str">
            <v>-</v>
          </cell>
          <cell r="BE13422">
            <v>0</v>
          </cell>
          <cell r="BF13422">
            <v>0</v>
          </cell>
          <cell r="BG13422">
            <v>0</v>
          </cell>
          <cell r="BJ13422">
            <v>0</v>
          </cell>
          <cell r="BK13422">
            <v>0</v>
          </cell>
          <cell r="BL13422">
            <v>0</v>
          </cell>
        </row>
        <row r="13423">
          <cell r="AP13423">
            <v>0</v>
          </cell>
          <cell r="AT13423" t="str">
            <v>-</v>
          </cell>
          <cell r="AX13423" t="str">
            <v>-</v>
          </cell>
          <cell r="BB13423" t="str">
            <v>-</v>
          </cell>
          <cell r="BE13423">
            <v>0</v>
          </cell>
          <cell r="BF13423">
            <v>0</v>
          </cell>
          <cell r="BG13423">
            <v>0</v>
          </cell>
          <cell r="BJ13423">
            <v>0</v>
          </cell>
          <cell r="BK13423">
            <v>0</v>
          </cell>
          <cell r="BL13423">
            <v>0</v>
          </cell>
        </row>
        <row r="13424">
          <cell r="AP13424">
            <v>0</v>
          </cell>
          <cell r="AT13424" t="str">
            <v>-</v>
          </cell>
          <cell r="AX13424" t="str">
            <v>-</v>
          </cell>
          <cell r="BB13424" t="str">
            <v>-</v>
          </cell>
          <cell r="BE13424">
            <v>0</v>
          </cell>
          <cell r="BF13424">
            <v>0</v>
          </cell>
          <cell r="BG13424">
            <v>0</v>
          </cell>
          <cell r="BJ13424">
            <v>0</v>
          </cell>
          <cell r="BK13424">
            <v>0</v>
          </cell>
          <cell r="BL13424">
            <v>0</v>
          </cell>
        </row>
        <row r="13425">
          <cell r="AP13425">
            <v>0</v>
          </cell>
          <cell r="AT13425" t="str">
            <v>-</v>
          </cell>
          <cell r="AX13425" t="str">
            <v>-</v>
          </cell>
          <cell r="BB13425" t="str">
            <v>-</v>
          </cell>
          <cell r="BE13425">
            <v>0</v>
          </cell>
          <cell r="BF13425">
            <v>0</v>
          </cell>
          <cell r="BG13425">
            <v>0</v>
          </cell>
          <cell r="BJ13425">
            <v>0</v>
          </cell>
          <cell r="BK13425">
            <v>0</v>
          </cell>
          <cell r="BL13425">
            <v>0</v>
          </cell>
        </row>
        <row r="13426">
          <cell r="AP13426">
            <v>0</v>
          </cell>
          <cell r="AT13426" t="str">
            <v>-</v>
          </cell>
          <cell r="AX13426" t="str">
            <v>-</v>
          </cell>
          <cell r="BB13426" t="str">
            <v>-</v>
          </cell>
          <cell r="BE13426">
            <v>0</v>
          </cell>
          <cell r="BF13426">
            <v>0</v>
          </cell>
          <cell r="BG13426">
            <v>0</v>
          </cell>
          <cell r="BJ13426">
            <v>0</v>
          </cell>
          <cell r="BK13426">
            <v>0</v>
          </cell>
          <cell r="BL13426">
            <v>0</v>
          </cell>
        </row>
        <row r="13427">
          <cell r="AP13427">
            <v>0</v>
          </cell>
          <cell r="AT13427" t="str">
            <v>-</v>
          </cell>
          <cell r="AX13427" t="str">
            <v>-</v>
          </cell>
          <cell r="BB13427" t="str">
            <v>-</v>
          </cell>
          <cell r="BE13427">
            <v>0</v>
          </cell>
          <cell r="BF13427">
            <v>0</v>
          </cell>
          <cell r="BG13427">
            <v>0</v>
          </cell>
          <cell r="BJ13427">
            <v>0</v>
          </cell>
          <cell r="BK13427">
            <v>0</v>
          </cell>
          <cell r="BL13427">
            <v>0</v>
          </cell>
        </row>
        <row r="13428">
          <cell r="AP13428">
            <v>0</v>
          </cell>
          <cell r="AT13428" t="str">
            <v>-</v>
          </cell>
          <cell r="AX13428" t="str">
            <v>-</v>
          </cell>
          <cell r="BB13428" t="str">
            <v>-</v>
          </cell>
          <cell r="BE13428">
            <v>0</v>
          </cell>
          <cell r="BF13428">
            <v>0</v>
          </cell>
          <cell r="BG13428">
            <v>0</v>
          </cell>
          <cell r="BJ13428">
            <v>0</v>
          </cell>
          <cell r="BK13428">
            <v>0</v>
          </cell>
          <cell r="BL13428">
            <v>0</v>
          </cell>
        </row>
        <row r="13429">
          <cell r="AP13429">
            <v>0</v>
          </cell>
          <cell r="AT13429" t="str">
            <v>-</v>
          </cell>
          <cell r="AX13429" t="str">
            <v>-</v>
          </cell>
          <cell r="BB13429" t="str">
            <v>-</v>
          </cell>
          <cell r="BE13429">
            <v>0</v>
          </cell>
          <cell r="BF13429">
            <v>0</v>
          </cell>
          <cell r="BG13429">
            <v>0</v>
          </cell>
          <cell r="BJ13429">
            <v>0</v>
          </cell>
          <cell r="BK13429">
            <v>0</v>
          </cell>
          <cell r="BL13429">
            <v>0</v>
          </cell>
        </row>
        <row r="13430">
          <cell r="AP13430">
            <v>0</v>
          </cell>
          <cell r="AT13430" t="str">
            <v>-</v>
          </cell>
          <cell r="AX13430" t="str">
            <v>-</v>
          </cell>
          <cell r="BB13430" t="str">
            <v>-</v>
          </cell>
          <cell r="BE13430">
            <v>0</v>
          </cell>
          <cell r="BF13430">
            <v>0</v>
          </cell>
          <cell r="BG13430">
            <v>0</v>
          </cell>
          <cell r="BJ13430">
            <v>0</v>
          </cell>
          <cell r="BK13430">
            <v>0</v>
          </cell>
          <cell r="BL13430">
            <v>0</v>
          </cell>
        </row>
        <row r="13431">
          <cell r="AP13431">
            <v>0</v>
          </cell>
          <cell r="AT13431" t="str">
            <v>-</v>
          </cell>
          <cell r="AX13431" t="str">
            <v>-</v>
          </cell>
          <cell r="BB13431" t="str">
            <v>-</v>
          </cell>
          <cell r="BE13431">
            <v>0</v>
          </cell>
          <cell r="BF13431">
            <v>0</v>
          </cell>
          <cell r="BG13431">
            <v>0</v>
          </cell>
          <cell r="BJ13431">
            <v>0</v>
          </cell>
          <cell r="BK13431">
            <v>0</v>
          </cell>
          <cell r="BL13431">
            <v>0</v>
          </cell>
        </row>
        <row r="13432">
          <cell r="AP13432">
            <v>0</v>
          </cell>
          <cell r="AT13432" t="str">
            <v>-</v>
          </cell>
          <cell r="AX13432" t="str">
            <v>-</v>
          </cell>
          <cell r="BB13432" t="str">
            <v>-</v>
          </cell>
          <cell r="BE13432">
            <v>0</v>
          </cell>
          <cell r="BF13432">
            <v>0</v>
          </cell>
          <cell r="BG13432">
            <v>0</v>
          </cell>
          <cell r="BJ13432">
            <v>0</v>
          </cell>
          <cell r="BK13432">
            <v>0</v>
          </cell>
          <cell r="BL13432">
            <v>0</v>
          </cell>
        </row>
        <row r="13433">
          <cell r="AP13433">
            <v>0</v>
          </cell>
          <cell r="AT13433" t="str">
            <v>-</v>
          </cell>
          <cell r="AX13433" t="str">
            <v>-</v>
          </cell>
          <cell r="BB13433" t="str">
            <v>-</v>
          </cell>
          <cell r="BE13433">
            <v>0</v>
          </cell>
          <cell r="BF13433">
            <v>0</v>
          </cell>
          <cell r="BG13433">
            <v>0</v>
          </cell>
          <cell r="BJ13433">
            <v>0</v>
          </cell>
          <cell r="BK13433">
            <v>0</v>
          </cell>
          <cell r="BL13433">
            <v>0</v>
          </cell>
        </row>
        <row r="13434">
          <cell r="AP13434">
            <v>0</v>
          </cell>
          <cell r="AT13434" t="str">
            <v>-</v>
          </cell>
          <cell r="AX13434" t="str">
            <v>-</v>
          </cell>
          <cell r="BB13434" t="str">
            <v>-</v>
          </cell>
          <cell r="BE13434">
            <v>0</v>
          </cell>
          <cell r="BF13434">
            <v>0</v>
          </cell>
          <cell r="BG13434">
            <v>0</v>
          </cell>
          <cell r="BJ13434">
            <v>0</v>
          </cell>
          <cell r="BK13434">
            <v>0</v>
          </cell>
          <cell r="BL13434">
            <v>0</v>
          </cell>
        </row>
        <row r="13435">
          <cell r="AP13435">
            <v>0</v>
          </cell>
          <cell r="AT13435" t="str">
            <v>-</v>
          </cell>
          <cell r="AX13435" t="str">
            <v>-</v>
          </cell>
          <cell r="BB13435" t="str">
            <v>-</v>
          </cell>
          <cell r="BE13435">
            <v>0</v>
          </cell>
          <cell r="BF13435">
            <v>0</v>
          </cell>
          <cell r="BG13435">
            <v>0</v>
          </cell>
          <cell r="BJ13435">
            <v>0</v>
          </cell>
          <cell r="BK13435">
            <v>0</v>
          </cell>
          <cell r="BL13435">
            <v>0</v>
          </cell>
        </row>
        <row r="13436">
          <cell r="AP13436">
            <v>0</v>
          </cell>
          <cell r="AT13436" t="str">
            <v>-</v>
          </cell>
          <cell r="AX13436" t="str">
            <v>-</v>
          </cell>
          <cell r="BB13436" t="str">
            <v>-</v>
          </cell>
          <cell r="BE13436">
            <v>0</v>
          </cell>
          <cell r="BF13436">
            <v>0</v>
          </cell>
          <cell r="BG13436">
            <v>0</v>
          </cell>
          <cell r="BJ13436">
            <v>0</v>
          </cell>
          <cell r="BK13436">
            <v>0</v>
          </cell>
          <cell r="BL13436">
            <v>0</v>
          </cell>
        </row>
        <row r="13437">
          <cell r="AP13437">
            <v>0</v>
          </cell>
          <cell r="AT13437" t="str">
            <v>-</v>
          </cell>
          <cell r="AX13437" t="str">
            <v>-</v>
          </cell>
          <cell r="BB13437" t="str">
            <v>-</v>
          </cell>
          <cell r="BE13437">
            <v>0</v>
          </cell>
          <cell r="BF13437">
            <v>0</v>
          </cell>
          <cell r="BG13437">
            <v>0</v>
          </cell>
          <cell r="BJ13437">
            <v>0</v>
          </cell>
          <cell r="BK13437">
            <v>0</v>
          </cell>
          <cell r="BL13437">
            <v>0</v>
          </cell>
        </row>
        <row r="13438">
          <cell r="AP13438">
            <v>0</v>
          </cell>
          <cell r="AT13438" t="str">
            <v>-</v>
          </cell>
          <cell r="AX13438" t="str">
            <v>-</v>
          </cell>
          <cell r="BB13438" t="str">
            <v>-</v>
          </cell>
          <cell r="BE13438">
            <v>0</v>
          </cell>
          <cell r="BF13438">
            <v>0</v>
          </cell>
          <cell r="BG13438">
            <v>0</v>
          </cell>
          <cell r="BJ13438">
            <v>0</v>
          </cell>
          <cell r="BK13438">
            <v>0</v>
          </cell>
          <cell r="BL13438">
            <v>0</v>
          </cell>
        </row>
        <row r="13439">
          <cell r="AP13439">
            <v>0</v>
          </cell>
          <cell r="AT13439" t="str">
            <v>-</v>
          </cell>
          <cell r="AX13439" t="str">
            <v>-</v>
          </cell>
          <cell r="BB13439" t="str">
            <v>-</v>
          </cell>
          <cell r="BE13439">
            <v>0</v>
          </cell>
          <cell r="BF13439">
            <v>0</v>
          </cell>
          <cell r="BG13439">
            <v>0</v>
          </cell>
          <cell r="BJ13439">
            <v>0</v>
          </cell>
          <cell r="BK13439">
            <v>0</v>
          </cell>
          <cell r="BL13439">
            <v>0</v>
          </cell>
        </row>
        <row r="13440">
          <cell r="AP13440">
            <v>0</v>
          </cell>
          <cell r="AT13440" t="str">
            <v>-</v>
          </cell>
          <cell r="AX13440" t="str">
            <v>-</v>
          </cell>
          <cell r="BB13440" t="str">
            <v>-</v>
          </cell>
          <cell r="BE13440">
            <v>0</v>
          </cell>
          <cell r="BF13440">
            <v>0</v>
          </cell>
          <cell r="BG13440">
            <v>0</v>
          </cell>
          <cell r="BJ13440">
            <v>0</v>
          </cell>
          <cell r="BK13440">
            <v>0</v>
          </cell>
          <cell r="BL13440">
            <v>0</v>
          </cell>
        </row>
        <row r="13441">
          <cell r="AP13441">
            <v>0</v>
          </cell>
          <cell r="AT13441" t="str">
            <v>-</v>
          </cell>
          <cell r="AX13441" t="str">
            <v>-</v>
          </cell>
          <cell r="BB13441" t="str">
            <v>-</v>
          </cell>
          <cell r="BE13441">
            <v>0</v>
          </cell>
          <cell r="BF13441">
            <v>0</v>
          </cell>
          <cell r="BG13441">
            <v>0</v>
          </cell>
          <cell r="BJ13441">
            <v>0</v>
          </cell>
          <cell r="BK13441">
            <v>0</v>
          </cell>
          <cell r="BL13441">
            <v>0</v>
          </cell>
        </row>
        <row r="13442">
          <cell r="AP13442">
            <v>0</v>
          </cell>
          <cell r="AT13442" t="str">
            <v>-</v>
          </cell>
          <cell r="AX13442" t="str">
            <v>-</v>
          </cell>
          <cell r="BB13442" t="str">
            <v>-</v>
          </cell>
          <cell r="BE13442">
            <v>0</v>
          </cell>
          <cell r="BF13442">
            <v>0</v>
          </cell>
          <cell r="BG13442">
            <v>0</v>
          </cell>
          <cell r="BJ13442">
            <v>0</v>
          </cell>
          <cell r="BK13442">
            <v>0</v>
          </cell>
          <cell r="BL13442">
            <v>0</v>
          </cell>
        </row>
        <row r="13443">
          <cell r="AP13443">
            <v>0</v>
          </cell>
          <cell r="AT13443" t="str">
            <v>-</v>
          </cell>
          <cell r="AX13443" t="str">
            <v>-</v>
          </cell>
          <cell r="BB13443" t="str">
            <v>-</v>
          </cell>
          <cell r="BE13443">
            <v>0</v>
          </cell>
          <cell r="BF13443">
            <v>0</v>
          </cell>
          <cell r="BG13443">
            <v>0</v>
          </cell>
          <cell r="BJ13443">
            <v>0</v>
          </cell>
          <cell r="BK13443">
            <v>0</v>
          </cell>
          <cell r="BL13443">
            <v>0</v>
          </cell>
        </row>
        <row r="13444">
          <cell r="AP13444">
            <v>0</v>
          </cell>
          <cell r="AT13444" t="str">
            <v>-</v>
          </cell>
          <cell r="AX13444" t="str">
            <v>-</v>
          </cell>
          <cell r="BB13444" t="str">
            <v>-</v>
          </cell>
          <cell r="BE13444">
            <v>0</v>
          </cell>
          <cell r="BF13444">
            <v>0</v>
          </cell>
          <cell r="BG13444">
            <v>0</v>
          </cell>
          <cell r="BJ13444">
            <v>0</v>
          </cell>
          <cell r="BK13444">
            <v>0</v>
          </cell>
          <cell r="BL13444">
            <v>0</v>
          </cell>
        </row>
        <row r="13445">
          <cell r="AP13445">
            <v>0</v>
          </cell>
          <cell r="AT13445" t="str">
            <v>-</v>
          </cell>
          <cell r="AX13445" t="str">
            <v>-</v>
          </cell>
          <cell r="BB13445" t="str">
            <v>-</v>
          </cell>
          <cell r="BE13445">
            <v>0</v>
          </cell>
          <cell r="BF13445">
            <v>0</v>
          </cell>
          <cell r="BG13445">
            <v>0</v>
          </cell>
          <cell r="BJ13445">
            <v>0</v>
          </cell>
          <cell r="BK13445">
            <v>0</v>
          </cell>
          <cell r="BL13445">
            <v>0</v>
          </cell>
        </row>
        <row r="13446">
          <cell r="AP13446">
            <v>0</v>
          </cell>
          <cell r="AT13446" t="str">
            <v>-</v>
          </cell>
          <cell r="AX13446" t="str">
            <v>-</v>
          </cell>
          <cell r="BB13446" t="str">
            <v>-</v>
          </cell>
          <cell r="BE13446">
            <v>0</v>
          </cell>
          <cell r="BF13446">
            <v>0</v>
          </cell>
          <cell r="BG13446">
            <v>0</v>
          </cell>
          <cell r="BJ13446">
            <v>0</v>
          </cell>
          <cell r="BK13446">
            <v>0</v>
          </cell>
          <cell r="BL13446">
            <v>0</v>
          </cell>
        </row>
        <row r="13447">
          <cell r="AP13447">
            <v>0</v>
          </cell>
          <cell r="AT13447" t="str">
            <v>-</v>
          </cell>
          <cell r="AX13447" t="str">
            <v>-</v>
          </cell>
          <cell r="BB13447" t="str">
            <v>-</v>
          </cell>
          <cell r="BE13447">
            <v>0</v>
          </cell>
          <cell r="BF13447">
            <v>0</v>
          </cell>
          <cell r="BG13447">
            <v>0</v>
          </cell>
          <cell r="BJ13447">
            <v>0</v>
          </cell>
          <cell r="BK13447">
            <v>0</v>
          </cell>
          <cell r="BL13447">
            <v>0</v>
          </cell>
        </row>
        <row r="13448">
          <cell r="AP13448">
            <v>0</v>
          </cell>
          <cell r="AT13448" t="str">
            <v>-</v>
          </cell>
          <cell r="AX13448" t="str">
            <v>-</v>
          </cell>
          <cell r="BB13448" t="str">
            <v>-</v>
          </cell>
          <cell r="BE13448">
            <v>0</v>
          </cell>
          <cell r="BF13448">
            <v>0</v>
          </cell>
          <cell r="BG13448">
            <v>0</v>
          </cell>
          <cell r="BJ13448">
            <v>0</v>
          </cell>
          <cell r="BK13448">
            <v>0</v>
          </cell>
          <cell r="BL13448">
            <v>0</v>
          </cell>
        </row>
        <row r="13449">
          <cell r="AP13449">
            <v>0</v>
          </cell>
          <cell r="AT13449" t="str">
            <v>-</v>
          </cell>
          <cell r="AX13449" t="str">
            <v>-</v>
          </cell>
          <cell r="BB13449" t="str">
            <v>-</v>
          </cell>
          <cell r="BE13449">
            <v>0</v>
          </cell>
          <cell r="BF13449">
            <v>0</v>
          </cell>
          <cell r="BG13449">
            <v>0</v>
          </cell>
          <cell r="BJ13449">
            <v>0</v>
          </cell>
          <cell r="BK13449">
            <v>0</v>
          </cell>
          <cell r="BL13449">
            <v>0</v>
          </cell>
        </row>
        <row r="13450">
          <cell r="AP13450">
            <v>0</v>
          </cell>
          <cell r="AT13450" t="str">
            <v>-</v>
          </cell>
          <cell r="AX13450" t="str">
            <v>-</v>
          </cell>
          <cell r="BB13450" t="str">
            <v>-</v>
          </cell>
          <cell r="BE13450">
            <v>0</v>
          </cell>
          <cell r="BF13450">
            <v>0</v>
          </cell>
          <cell r="BG13450">
            <v>0</v>
          </cell>
          <cell r="BJ13450">
            <v>0</v>
          </cell>
          <cell r="BK13450">
            <v>0</v>
          </cell>
          <cell r="BL13450">
            <v>0</v>
          </cell>
        </row>
        <row r="13451">
          <cell r="AP13451">
            <v>0</v>
          </cell>
          <cell r="AT13451" t="str">
            <v>-</v>
          </cell>
          <cell r="AX13451" t="str">
            <v>-</v>
          </cell>
          <cell r="BB13451" t="str">
            <v>-</v>
          </cell>
          <cell r="BE13451">
            <v>0</v>
          </cell>
          <cell r="BF13451">
            <v>0</v>
          </cell>
          <cell r="BG13451">
            <v>0</v>
          </cell>
          <cell r="BJ13451">
            <v>0</v>
          </cell>
          <cell r="BK13451">
            <v>0</v>
          </cell>
          <cell r="BL13451">
            <v>0</v>
          </cell>
        </row>
        <row r="13452">
          <cell r="AP13452">
            <v>0</v>
          </cell>
          <cell r="AT13452" t="str">
            <v>-</v>
          </cell>
          <cell r="AX13452" t="str">
            <v>-</v>
          </cell>
          <cell r="BB13452" t="str">
            <v>-</v>
          </cell>
          <cell r="BE13452">
            <v>0</v>
          </cell>
          <cell r="BF13452">
            <v>0</v>
          </cell>
          <cell r="BG13452">
            <v>0</v>
          </cell>
          <cell r="BJ13452">
            <v>0</v>
          </cell>
          <cell r="BK13452">
            <v>0</v>
          </cell>
          <cell r="BL13452">
            <v>0</v>
          </cell>
        </row>
        <row r="13453">
          <cell r="AP13453">
            <v>0</v>
          </cell>
          <cell r="AT13453" t="str">
            <v>-</v>
          </cell>
          <cell r="AX13453" t="str">
            <v>-</v>
          </cell>
          <cell r="BB13453" t="str">
            <v>-</v>
          </cell>
          <cell r="BE13453">
            <v>0</v>
          </cell>
          <cell r="BF13453">
            <v>0</v>
          </cell>
          <cell r="BG13453">
            <v>0</v>
          </cell>
          <cell r="BJ13453">
            <v>0</v>
          </cell>
          <cell r="BK13453">
            <v>0</v>
          </cell>
          <cell r="BL13453">
            <v>0</v>
          </cell>
        </row>
        <row r="13454">
          <cell r="AP13454">
            <v>0</v>
          </cell>
          <cell r="AT13454" t="str">
            <v>-</v>
          </cell>
          <cell r="AX13454" t="str">
            <v>-</v>
          </cell>
          <cell r="BB13454" t="str">
            <v>-</v>
          </cell>
          <cell r="BE13454">
            <v>0</v>
          </cell>
          <cell r="BF13454">
            <v>0</v>
          </cell>
          <cell r="BG13454">
            <v>0</v>
          </cell>
          <cell r="BJ13454">
            <v>0</v>
          </cell>
          <cell r="BK13454">
            <v>0</v>
          </cell>
          <cell r="BL13454">
            <v>0</v>
          </cell>
        </row>
        <row r="13455">
          <cell r="AP13455">
            <v>0</v>
          </cell>
          <cell r="AT13455" t="str">
            <v>-</v>
          </cell>
          <cell r="AX13455" t="str">
            <v>-</v>
          </cell>
          <cell r="BB13455" t="str">
            <v>-</v>
          </cell>
          <cell r="BE13455">
            <v>0</v>
          </cell>
          <cell r="BF13455">
            <v>0</v>
          </cell>
          <cell r="BG13455">
            <v>0</v>
          </cell>
          <cell r="BJ13455">
            <v>0</v>
          </cell>
          <cell r="BK13455">
            <v>0</v>
          </cell>
          <cell r="BL13455">
            <v>0</v>
          </cell>
        </row>
        <row r="13456">
          <cell r="AP13456">
            <v>0</v>
          </cell>
          <cell r="AT13456" t="str">
            <v>-</v>
          </cell>
          <cell r="AX13456" t="str">
            <v>-</v>
          </cell>
          <cell r="BB13456" t="str">
            <v>-</v>
          </cell>
          <cell r="BE13456">
            <v>0</v>
          </cell>
          <cell r="BF13456">
            <v>0</v>
          </cell>
          <cell r="BG13456">
            <v>0</v>
          </cell>
          <cell r="BJ13456">
            <v>0</v>
          </cell>
          <cell r="BK13456">
            <v>0</v>
          </cell>
          <cell r="BL13456">
            <v>0</v>
          </cell>
        </row>
        <row r="13457">
          <cell r="AP13457">
            <v>0</v>
          </cell>
          <cell r="AT13457" t="str">
            <v>-</v>
          </cell>
          <cell r="AX13457" t="str">
            <v>-</v>
          </cell>
          <cell r="BB13457" t="str">
            <v>-</v>
          </cell>
          <cell r="BE13457">
            <v>0</v>
          </cell>
          <cell r="BF13457">
            <v>0</v>
          </cell>
          <cell r="BG13457">
            <v>0</v>
          </cell>
          <cell r="BJ13457">
            <v>0</v>
          </cell>
          <cell r="BK13457">
            <v>0</v>
          </cell>
          <cell r="BL13457">
            <v>0</v>
          </cell>
        </row>
        <row r="13458">
          <cell r="AP13458">
            <v>0</v>
          </cell>
          <cell r="AT13458" t="str">
            <v>-</v>
          </cell>
          <cell r="AX13458" t="str">
            <v>-</v>
          </cell>
          <cell r="BB13458" t="str">
            <v>-</v>
          </cell>
          <cell r="BE13458">
            <v>0</v>
          </cell>
          <cell r="BF13458">
            <v>0</v>
          </cell>
          <cell r="BG13458">
            <v>0</v>
          </cell>
          <cell r="BJ13458">
            <v>0</v>
          </cell>
          <cell r="BK13458">
            <v>0</v>
          </cell>
          <cell r="BL13458">
            <v>0</v>
          </cell>
        </row>
        <row r="13459">
          <cell r="AP13459">
            <v>0</v>
          </cell>
          <cell r="AT13459" t="str">
            <v>-</v>
          </cell>
          <cell r="AX13459" t="str">
            <v>-</v>
          </cell>
          <cell r="BB13459" t="str">
            <v>-</v>
          </cell>
          <cell r="BE13459">
            <v>0</v>
          </cell>
          <cell r="BF13459">
            <v>0</v>
          </cell>
          <cell r="BG13459">
            <v>0</v>
          </cell>
          <cell r="BJ13459">
            <v>0</v>
          </cell>
          <cell r="BK13459">
            <v>0</v>
          </cell>
          <cell r="BL13459">
            <v>0</v>
          </cell>
        </row>
        <row r="13460">
          <cell r="AP13460">
            <v>0</v>
          </cell>
          <cell r="AT13460" t="str">
            <v>-</v>
          </cell>
          <cell r="AX13460" t="str">
            <v>-</v>
          </cell>
          <cell r="BB13460" t="str">
            <v>-</v>
          </cell>
          <cell r="BE13460">
            <v>0</v>
          </cell>
          <cell r="BF13460">
            <v>0</v>
          </cell>
          <cell r="BG13460">
            <v>0</v>
          </cell>
          <cell r="BJ13460">
            <v>0</v>
          </cell>
          <cell r="BK13460">
            <v>0</v>
          </cell>
          <cell r="BL13460">
            <v>0</v>
          </cell>
        </row>
        <row r="13461">
          <cell r="AP13461">
            <v>0</v>
          </cell>
          <cell r="AT13461" t="str">
            <v>-</v>
          </cell>
          <cell r="AX13461" t="str">
            <v>-</v>
          </cell>
          <cell r="BB13461" t="str">
            <v>-</v>
          </cell>
          <cell r="BE13461">
            <v>0</v>
          </cell>
          <cell r="BF13461">
            <v>0</v>
          </cell>
          <cell r="BG13461">
            <v>0</v>
          </cell>
          <cell r="BJ13461">
            <v>0</v>
          </cell>
          <cell r="BK13461">
            <v>0</v>
          </cell>
          <cell r="BL13461">
            <v>0</v>
          </cell>
        </row>
        <row r="13462">
          <cell r="AP13462">
            <v>0</v>
          </cell>
          <cell r="AT13462" t="str">
            <v>-</v>
          </cell>
          <cell r="AX13462" t="str">
            <v>-</v>
          </cell>
          <cell r="BB13462" t="str">
            <v>-</v>
          </cell>
          <cell r="BE13462">
            <v>0</v>
          </cell>
          <cell r="BF13462">
            <v>0</v>
          </cell>
          <cell r="BG13462">
            <v>0</v>
          </cell>
          <cell r="BJ13462">
            <v>0</v>
          </cell>
          <cell r="BK13462">
            <v>0</v>
          </cell>
          <cell r="BL13462">
            <v>0</v>
          </cell>
        </row>
        <row r="13463">
          <cell r="AP13463">
            <v>0</v>
          </cell>
          <cell r="AT13463" t="str">
            <v>-</v>
          </cell>
          <cell r="AX13463" t="str">
            <v>-</v>
          </cell>
          <cell r="BB13463" t="str">
            <v>-</v>
          </cell>
          <cell r="BE13463">
            <v>0</v>
          </cell>
          <cell r="BF13463">
            <v>0</v>
          </cell>
          <cell r="BG13463">
            <v>0</v>
          </cell>
          <cell r="BJ13463">
            <v>0</v>
          </cell>
          <cell r="BK13463">
            <v>0</v>
          </cell>
          <cell r="BL13463">
            <v>0</v>
          </cell>
        </row>
        <row r="13464">
          <cell r="AP13464">
            <v>0</v>
          </cell>
          <cell r="AT13464" t="str">
            <v>-</v>
          </cell>
          <cell r="AX13464" t="str">
            <v>-</v>
          </cell>
          <cell r="BB13464" t="str">
            <v>-</v>
          </cell>
          <cell r="BE13464">
            <v>0</v>
          </cell>
          <cell r="BF13464">
            <v>0</v>
          </cell>
          <cell r="BG13464">
            <v>0</v>
          </cell>
          <cell r="BJ13464">
            <v>0</v>
          </cell>
          <cell r="BK13464">
            <v>0</v>
          </cell>
          <cell r="BL13464">
            <v>0</v>
          </cell>
        </row>
        <row r="13465">
          <cell r="AP13465">
            <v>0</v>
          </cell>
          <cell r="AT13465" t="str">
            <v>-</v>
          </cell>
          <cell r="AX13465" t="str">
            <v>-</v>
          </cell>
          <cell r="BB13465" t="str">
            <v>-</v>
          </cell>
          <cell r="BE13465">
            <v>0</v>
          </cell>
          <cell r="BF13465">
            <v>0</v>
          </cell>
          <cell r="BG13465">
            <v>0</v>
          </cell>
          <cell r="BJ13465">
            <v>0</v>
          </cell>
          <cell r="BK13465">
            <v>0</v>
          </cell>
          <cell r="BL13465">
            <v>0</v>
          </cell>
        </row>
        <row r="13466">
          <cell r="AP13466">
            <v>0</v>
          </cell>
          <cell r="AT13466" t="str">
            <v>-</v>
          </cell>
          <cell r="AX13466" t="str">
            <v>-</v>
          </cell>
          <cell r="BB13466" t="str">
            <v>-</v>
          </cell>
          <cell r="BE13466">
            <v>0</v>
          </cell>
          <cell r="BF13466">
            <v>0</v>
          </cell>
          <cell r="BG13466">
            <v>0</v>
          </cell>
          <cell r="BJ13466">
            <v>0</v>
          </cell>
          <cell r="BK13466">
            <v>0</v>
          </cell>
          <cell r="BL13466">
            <v>0</v>
          </cell>
        </row>
        <row r="13467">
          <cell r="AP13467">
            <v>0</v>
          </cell>
          <cell r="AT13467" t="str">
            <v>-</v>
          </cell>
          <cell r="AX13467" t="str">
            <v>-</v>
          </cell>
          <cell r="BB13467" t="str">
            <v>-</v>
          </cell>
          <cell r="BE13467">
            <v>0</v>
          </cell>
          <cell r="BF13467">
            <v>0</v>
          </cell>
          <cell r="BG13467">
            <v>0</v>
          </cell>
          <cell r="BJ13467">
            <v>0</v>
          </cell>
          <cell r="BK13467">
            <v>0</v>
          </cell>
          <cell r="BL13467">
            <v>0</v>
          </cell>
        </row>
        <row r="13468">
          <cell r="AP13468">
            <v>0</v>
          </cell>
          <cell r="AT13468" t="str">
            <v>-</v>
          </cell>
          <cell r="AX13468" t="str">
            <v>-</v>
          </cell>
          <cell r="BB13468" t="str">
            <v>-</v>
          </cell>
          <cell r="BE13468">
            <v>0</v>
          </cell>
          <cell r="BF13468">
            <v>0</v>
          </cell>
          <cell r="BG13468">
            <v>0</v>
          </cell>
          <cell r="BJ13468">
            <v>0</v>
          </cell>
          <cell r="BK13468">
            <v>0</v>
          </cell>
          <cell r="BL13468">
            <v>0</v>
          </cell>
        </row>
        <row r="13469">
          <cell r="AP13469">
            <v>0</v>
          </cell>
          <cell r="AT13469" t="str">
            <v>-</v>
          </cell>
          <cell r="AX13469" t="str">
            <v>-</v>
          </cell>
          <cell r="BB13469" t="str">
            <v>-</v>
          </cell>
          <cell r="BE13469">
            <v>0</v>
          </cell>
          <cell r="BF13469">
            <v>0</v>
          </cell>
          <cell r="BG13469">
            <v>0</v>
          </cell>
          <cell r="BJ13469">
            <v>0</v>
          </cell>
          <cell r="BK13469">
            <v>0</v>
          </cell>
          <cell r="BL13469">
            <v>0</v>
          </cell>
        </row>
        <row r="13470">
          <cell r="AP13470">
            <v>0</v>
          </cell>
          <cell r="AT13470" t="str">
            <v>-</v>
          </cell>
          <cell r="AX13470" t="str">
            <v>-</v>
          </cell>
          <cell r="BB13470" t="str">
            <v>-</v>
          </cell>
          <cell r="BE13470">
            <v>0</v>
          </cell>
          <cell r="BF13470">
            <v>0</v>
          </cell>
          <cell r="BG13470">
            <v>0</v>
          </cell>
          <cell r="BJ13470">
            <v>0</v>
          </cell>
          <cell r="BK13470">
            <v>0</v>
          </cell>
          <cell r="BL13470">
            <v>0</v>
          </cell>
        </row>
        <row r="13471">
          <cell r="AP13471">
            <v>0</v>
          </cell>
          <cell r="AT13471" t="str">
            <v>-</v>
          </cell>
          <cell r="AX13471" t="str">
            <v>-</v>
          </cell>
          <cell r="BB13471" t="str">
            <v>-</v>
          </cell>
          <cell r="BE13471">
            <v>0</v>
          </cell>
          <cell r="BF13471">
            <v>0</v>
          </cell>
          <cell r="BG13471">
            <v>0</v>
          </cell>
          <cell r="BJ13471">
            <v>0</v>
          </cell>
          <cell r="BK13471">
            <v>0</v>
          </cell>
          <cell r="BL13471">
            <v>0</v>
          </cell>
        </row>
        <row r="13472">
          <cell r="AP13472">
            <v>0</v>
          </cell>
          <cell r="AT13472" t="str">
            <v>-</v>
          </cell>
          <cell r="AX13472" t="str">
            <v>-</v>
          </cell>
          <cell r="BB13472" t="str">
            <v>-</v>
          </cell>
          <cell r="BE13472">
            <v>0</v>
          </cell>
          <cell r="BF13472">
            <v>0</v>
          </cell>
          <cell r="BG13472">
            <v>0</v>
          </cell>
          <cell r="BJ13472">
            <v>0</v>
          </cell>
          <cell r="BK13472">
            <v>0</v>
          </cell>
          <cell r="BL13472">
            <v>0</v>
          </cell>
        </row>
        <row r="13473">
          <cell r="AP13473">
            <v>0</v>
          </cell>
          <cell r="AT13473" t="str">
            <v>-</v>
          </cell>
          <cell r="AX13473" t="str">
            <v>-</v>
          </cell>
          <cell r="BB13473" t="str">
            <v>-</v>
          </cell>
          <cell r="BE13473">
            <v>0</v>
          </cell>
          <cell r="BF13473">
            <v>0</v>
          </cell>
          <cell r="BG13473">
            <v>0</v>
          </cell>
          <cell r="BJ13473">
            <v>0</v>
          </cell>
          <cell r="BK13473">
            <v>0</v>
          </cell>
          <cell r="BL13473">
            <v>0</v>
          </cell>
        </row>
        <row r="13474">
          <cell r="AP13474">
            <v>0</v>
          </cell>
          <cell r="AT13474" t="str">
            <v>-</v>
          </cell>
          <cell r="AX13474" t="str">
            <v>-</v>
          </cell>
          <cell r="BB13474" t="str">
            <v>-</v>
          </cell>
          <cell r="BE13474">
            <v>0</v>
          </cell>
          <cell r="BF13474">
            <v>0</v>
          </cell>
          <cell r="BG13474">
            <v>0</v>
          </cell>
          <cell r="BJ13474">
            <v>0</v>
          </cell>
          <cell r="BK13474">
            <v>0</v>
          </cell>
          <cell r="BL13474">
            <v>0</v>
          </cell>
        </row>
        <row r="13475">
          <cell r="AP13475">
            <v>0</v>
          </cell>
          <cell r="AT13475" t="str">
            <v>-</v>
          </cell>
          <cell r="AX13475" t="str">
            <v>-</v>
          </cell>
          <cell r="BB13475" t="str">
            <v>-</v>
          </cell>
          <cell r="BE13475">
            <v>0</v>
          </cell>
          <cell r="BF13475">
            <v>0</v>
          </cell>
          <cell r="BG13475">
            <v>0</v>
          </cell>
          <cell r="BJ13475">
            <v>0</v>
          </cell>
          <cell r="BK13475">
            <v>0</v>
          </cell>
          <cell r="BL13475">
            <v>0</v>
          </cell>
        </row>
        <row r="13476">
          <cell r="AP13476">
            <v>0</v>
          </cell>
          <cell r="AT13476" t="str">
            <v>-</v>
          </cell>
          <cell r="AX13476" t="str">
            <v>-</v>
          </cell>
          <cell r="BB13476" t="str">
            <v>-</v>
          </cell>
          <cell r="BE13476">
            <v>0</v>
          </cell>
          <cell r="BF13476">
            <v>0</v>
          </cell>
          <cell r="BG13476">
            <v>0</v>
          </cell>
          <cell r="BJ13476">
            <v>0</v>
          </cell>
          <cell r="BK13476">
            <v>0</v>
          </cell>
          <cell r="BL13476">
            <v>0</v>
          </cell>
        </row>
        <row r="13477">
          <cell r="AP13477">
            <v>0</v>
          </cell>
          <cell r="AT13477" t="str">
            <v>-</v>
          </cell>
          <cell r="AX13477" t="str">
            <v>-</v>
          </cell>
          <cell r="BB13477" t="str">
            <v>-</v>
          </cell>
          <cell r="BE13477">
            <v>0</v>
          </cell>
          <cell r="BF13477">
            <v>0</v>
          </cell>
          <cell r="BG13477">
            <v>0</v>
          </cell>
          <cell r="BJ13477">
            <v>0</v>
          </cell>
          <cell r="BK13477">
            <v>0</v>
          </cell>
          <cell r="BL13477">
            <v>0</v>
          </cell>
        </row>
        <row r="13478">
          <cell r="AP13478">
            <v>0</v>
          </cell>
          <cell r="AT13478" t="str">
            <v>-</v>
          </cell>
          <cell r="AX13478" t="str">
            <v>-</v>
          </cell>
          <cell r="BB13478" t="str">
            <v>-</v>
          </cell>
          <cell r="BE13478">
            <v>0</v>
          </cell>
          <cell r="BF13478">
            <v>0</v>
          </cell>
          <cell r="BG13478">
            <v>0</v>
          </cell>
          <cell r="BJ13478">
            <v>0</v>
          </cell>
          <cell r="BK13478">
            <v>0</v>
          </cell>
          <cell r="BL13478">
            <v>0</v>
          </cell>
        </row>
        <row r="13479">
          <cell r="AP13479">
            <v>0</v>
          </cell>
          <cell r="AT13479" t="str">
            <v>-</v>
          </cell>
          <cell r="AX13479" t="str">
            <v>-</v>
          </cell>
          <cell r="BB13479" t="str">
            <v>-</v>
          </cell>
          <cell r="BE13479">
            <v>0</v>
          </cell>
          <cell r="BF13479">
            <v>0</v>
          </cell>
          <cell r="BG13479">
            <v>0</v>
          </cell>
          <cell r="BJ13479">
            <v>0</v>
          </cell>
          <cell r="BK13479">
            <v>0</v>
          </cell>
          <cell r="BL13479">
            <v>0</v>
          </cell>
        </row>
        <row r="13480">
          <cell r="AP13480">
            <v>0</v>
          </cell>
          <cell r="AT13480" t="str">
            <v>-</v>
          </cell>
          <cell r="AX13480" t="str">
            <v>-</v>
          </cell>
          <cell r="BB13480" t="str">
            <v>-</v>
          </cell>
          <cell r="BE13480">
            <v>0</v>
          </cell>
          <cell r="BF13480">
            <v>0</v>
          </cell>
          <cell r="BG13480">
            <v>0</v>
          </cell>
          <cell r="BJ13480">
            <v>0</v>
          </cell>
          <cell r="BK13480">
            <v>0</v>
          </cell>
          <cell r="BL13480">
            <v>0</v>
          </cell>
        </row>
        <row r="13481">
          <cell r="AP13481">
            <v>0</v>
          </cell>
          <cell r="AT13481" t="str">
            <v>-</v>
          </cell>
          <cell r="AX13481" t="str">
            <v>-</v>
          </cell>
          <cell r="BB13481" t="str">
            <v>-</v>
          </cell>
          <cell r="BE13481">
            <v>0</v>
          </cell>
          <cell r="BF13481">
            <v>0</v>
          </cell>
          <cell r="BG13481">
            <v>0</v>
          </cell>
          <cell r="BJ13481">
            <v>0</v>
          </cell>
          <cell r="BK13481">
            <v>0</v>
          </cell>
          <cell r="BL13481">
            <v>0</v>
          </cell>
        </row>
        <row r="13482">
          <cell r="AP13482">
            <v>0</v>
          </cell>
          <cell r="AT13482" t="str">
            <v>-</v>
          </cell>
          <cell r="AX13482" t="str">
            <v>-</v>
          </cell>
          <cell r="BB13482" t="str">
            <v>-</v>
          </cell>
          <cell r="BE13482">
            <v>0</v>
          </cell>
          <cell r="BF13482">
            <v>0</v>
          </cell>
          <cell r="BG13482">
            <v>0</v>
          </cell>
          <cell r="BJ13482">
            <v>0</v>
          </cell>
          <cell r="BK13482">
            <v>0</v>
          </cell>
          <cell r="BL13482">
            <v>0</v>
          </cell>
        </row>
        <row r="13483">
          <cell r="AP13483">
            <v>0</v>
          </cell>
          <cell r="AT13483" t="str">
            <v>-</v>
          </cell>
          <cell r="AX13483" t="str">
            <v>-</v>
          </cell>
          <cell r="BB13483" t="str">
            <v>-</v>
          </cell>
          <cell r="BE13483">
            <v>0</v>
          </cell>
          <cell r="BF13483">
            <v>0</v>
          </cell>
          <cell r="BG13483">
            <v>0</v>
          </cell>
          <cell r="BJ13483">
            <v>0</v>
          </cell>
          <cell r="BK13483">
            <v>0</v>
          </cell>
          <cell r="BL13483">
            <v>0</v>
          </cell>
        </row>
        <row r="13484">
          <cell r="AP13484">
            <v>0</v>
          </cell>
          <cell r="AT13484" t="str">
            <v>-</v>
          </cell>
          <cell r="AX13484" t="str">
            <v>-</v>
          </cell>
          <cell r="BB13484" t="str">
            <v>-</v>
          </cell>
          <cell r="BE13484">
            <v>0</v>
          </cell>
          <cell r="BF13484">
            <v>0</v>
          </cell>
          <cell r="BG13484">
            <v>0</v>
          </cell>
          <cell r="BJ13484">
            <v>0</v>
          </cell>
          <cell r="BK13484">
            <v>0</v>
          </cell>
          <cell r="BL13484">
            <v>0</v>
          </cell>
        </row>
        <row r="13485">
          <cell r="AP13485">
            <v>0</v>
          </cell>
          <cell r="AT13485" t="str">
            <v>-</v>
          </cell>
          <cell r="AX13485" t="str">
            <v>-</v>
          </cell>
          <cell r="BB13485" t="str">
            <v>-</v>
          </cell>
          <cell r="BE13485">
            <v>0</v>
          </cell>
          <cell r="BF13485">
            <v>0</v>
          </cell>
          <cell r="BG13485">
            <v>0</v>
          </cell>
          <cell r="BJ13485">
            <v>0</v>
          </cell>
          <cell r="BK13485">
            <v>0</v>
          </cell>
          <cell r="BL13485">
            <v>0</v>
          </cell>
        </row>
        <row r="13486">
          <cell r="AP13486">
            <v>0</v>
          </cell>
          <cell r="AT13486" t="str">
            <v>-</v>
          </cell>
          <cell r="AX13486" t="str">
            <v>-</v>
          </cell>
          <cell r="BB13486" t="str">
            <v>-</v>
          </cell>
          <cell r="BE13486">
            <v>0</v>
          </cell>
          <cell r="BF13486">
            <v>0</v>
          </cell>
          <cell r="BG13486">
            <v>0</v>
          </cell>
          <cell r="BJ13486">
            <v>0</v>
          </cell>
          <cell r="BK13486">
            <v>0</v>
          </cell>
          <cell r="BL13486">
            <v>0</v>
          </cell>
        </row>
        <row r="13487">
          <cell r="AP13487">
            <v>0</v>
          </cell>
          <cell r="AT13487" t="str">
            <v>-</v>
          </cell>
          <cell r="AX13487" t="str">
            <v>-</v>
          </cell>
          <cell r="BB13487" t="str">
            <v>-</v>
          </cell>
          <cell r="BE13487">
            <v>0</v>
          </cell>
          <cell r="BF13487">
            <v>0</v>
          </cell>
          <cell r="BG13487">
            <v>0</v>
          </cell>
          <cell r="BJ13487">
            <v>0</v>
          </cell>
          <cell r="BK13487">
            <v>0</v>
          </cell>
          <cell r="BL13487">
            <v>0</v>
          </cell>
        </row>
        <row r="13488">
          <cell r="AP13488">
            <v>0</v>
          </cell>
          <cell r="AT13488" t="str">
            <v>-</v>
          </cell>
          <cell r="AX13488" t="str">
            <v>-</v>
          </cell>
          <cell r="BB13488" t="str">
            <v>-</v>
          </cell>
          <cell r="BE13488">
            <v>0</v>
          </cell>
          <cell r="BF13488">
            <v>0</v>
          </cell>
          <cell r="BG13488">
            <v>0</v>
          </cell>
          <cell r="BJ13488">
            <v>0</v>
          </cell>
          <cell r="BK13488">
            <v>0</v>
          </cell>
          <cell r="BL13488">
            <v>0</v>
          </cell>
        </row>
        <row r="13489">
          <cell r="AP13489">
            <v>0</v>
          </cell>
          <cell r="AT13489" t="str">
            <v>-</v>
          </cell>
          <cell r="AX13489" t="str">
            <v>-</v>
          </cell>
          <cell r="BB13489" t="str">
            <v>-</v>
          </cell>
          <cell r="BE13489">
            <v>0</v>
          </cell>
          <cell r="BF13489">
            <v>0</v>
          </cell>
          <cell r="BG13489">
            <v>0</v>
          </cell>
          <cell r="BJ13489">
            <v>0</v>
          </cell>
          <cell r="BK13489">
            <v>0</v>
          </cell>
          <cell r="BL13489">
            <v>0</v>
          </cell>
        </row>
        <row r="13490">
          <cell r="AP13490">
            <v>0</v>
          </cell>
          <cell r="AT13490" t="str">
            <v>-</v>
          </cell>
          <cell r="AX13490" t="str">
            <v>-</v>
          </cell>
          <cell r="BB13490" t="str">
            <v>-</v>
          </cell>
          <cell r="BE13490">
            <v>0</v>
          </cell>
          <cell r="BF13490">
            <v>0</v>
          </cell>
          <cell r="BG13490">
            <v>0</v>
          </cell>
          <cell r="BJ13490">
            <v>0</v>
          </cell>
          <cell r="BK13490">
            <v>0</v>
          </cell>
          <cell r="BL13490">
            <v>0</v>
          </cell>
        </row>
        <row r="13491">
          <cell r="AP13491">
            <v>0</v>
          </cell>
          <cell r="AT13491" t="str">
            <v>-</v>
          </cell>
          <cell r="AX13491" t="str">
            <v>-</v>
          </cell>
          <cell r="BB13491" t="str">
            <v>-</v>
          </cell>
          <cell r="BE13491">
            <v>0</v>
          </cell>
          <cell r="BF13491">
            <v>0</v>
          </cell>
          <cell r="BG13491">
            <v>0</v>
          </cell>
          <cell r="BJ13491">
            <v>0</v>
          </cell>
          <cell r="BK13491">
            <v>0</v>
          </cell>
          <cell r="BL13491">
            <v>0</v>
          </cell>
        </row>
        <row r="13492">
          <cell r="AP13492">
            <v>0</v>
          </cell>
          <cell r="AT13492" t="str">
            <v>-</v>
          </cell>
          <cell r="AX13492" t="str">
            <v>-</v>
          </cell>
          <cell r="BB13492" t="str">
            <v>-</v>
          </cell>
          <cell r="BE13492">
            <v>0</v>
          </cell>
          <cell r="BF13492">
            <v>0</v>
          </cell>
          <cell r="BG13492">
            <v>0</v>
          </cell>
          <cell r="BJ13492">
            <v>0</v>
          </cell>
          <cell r="BK13492">
            <v>0</v>
          </cell>
          <cell r="BL13492">
            <v>0</v>
          </cell>
        </row>
        <row r="13493">
          <cell r="AP13493">
            <v>0</v>
          </cell>
          <cell r="AT13493" t="str">
            <v>-</v>
          </cell>
          <cell r="AX13493" t="str">
            <v>-</v>
          </cell>
          <cell r="BB13493" t="str">
            <v>-</v>
          </cell>
          <cell r="BE13493">
            <v>0</v>
          </cell>
          <cell r="BF13493">
            <v>0</v>
          </cell>
          <cell r="BG13493">
            <v>0</v>
          </cell>
          <cell r="BJ13493">
            <v>0</v>
          </cell>
          <cell r="BK13493">
            <v>0</v>
          </cell>
          <cell r="BL13493">
            <v>0</v>
          </cell>
        </row>
        <row r="13494">
          <cell r="AP13494">
            <v>0</v>
          </cell>
          <cell r="AT13494" t="str">
            <v>-</v>
          </cell>
          <cell r="AX13494" t="str">
            <v>-</v>
          </cell>
          <cell r="BB13494" t="str">
            <v>-</v>
          </cell>
          <cell r="BE13494">
            <v>0</v>
          </cell>
          <cell r="BF13494">
            <v>0</v>
          </cell>
          <cell r="BG13494">
            <v>0</v>
          </cell>
          <cell r="BJ13494">
            <v>0</v>
          </cell>
          <cell r="BK13494">
            <v>0</v>
          </cell>
          <cell r="BL13494">
            <v>0</v>
          </cell>
        </row>
        <row r="13495">
          <cell r="AP13495">
            <v>0</v>
          </cell>
          <cell r="AT13495" t="str">
            <v>-</v>
          </cell>
          <cell r="AX13495" t="str">
            <v>-</v>
          </cell>
          <cell r="BB13495" t="str">
            <v>-</v>
          </cell>
          <cell r="BE13495">
            <v>0</v>
          </cell>
          <cell r="BF13495">
            <v>0</v>
          </cell>
          <cell r="BG13495">
            <v>0</v>
          </cell>
          <cell r="BJ13495">
            <v>0</v>
          </cell>
          <cell r="BK13495">
            <v>0</v>
          </cell>
          <cell r="BL13495">
            <v>0</v>
          </cell>
        </row>
        <row r="13496">
          <cell r="AP13496">
            <v>0</v>
          </cell>
          <cell r="AT13496" t="str">
            <v>-</v>
          </cell>
          <cell r="AX13496" t="str">
            <v>-</v>
          </cell>
          <cell r="BB13496" t="str">
            <v>-</v>
          </cell>
          <cell r="BE13496">
            <v>0</v>
          </cell>
          <cell r="BF13496">
            <v>0</v>
          </cell>
          <cell r="BG13496">
            <v>0</v>
          </cell>
          <cell r="BJ13496">
            <v>0</v>
          </cell>
          <cell r="BK13496">
            <v>0</v>
          </cell>
          <cell r="BL13496">
            <v>0</v>
          </cell>
        </row>
        <row r="13497">
          <cell r="AP13497">
            <v>0</v>
          </cell>
          <cell r="AT13497" t="str">
            <v>-</v>
          </cell>
          <cell r="AX13497" t="str">
            <v>-</v>
          </cell>
          <cell r="BB13497" t="str">
            <v>-</v>
          </cell>
          <cell r="BE13497">
            <v>0</v>
          </cell>
          <cell r="BF13497">
            <v>0</v>
          </cell>
          <cell r="BG13497">
            <v>0</v>
          </cell>
          <cell r="BJ13497">
            <v>0</v>
          </cell>
          <cell r="BK13497">
            <v>0</v>
          </cell>
          <cell r="BL13497">
            <v>0</v>
          </cell>
        </row>
        <row r="13498">
          <cell r="AP13498">
            <v>0</v>
          </cell>
          <cell r="AT13498" t="str">
            <v>-</v>
          </cell>
          <cell r="AX13498" t="str">
            <v>-</v>
          </cell>
          <cell r="BB13498" t="str">
            <v>-</v>
          </cell>
          <cell r="BE13498">
            <v>0</v>
          </cell>
          <cell r="BF13498">
            <v>0</v>
          </cell>
          <cell r="BG13498">
            <v>0</v>
          </cell>
          <cell r="BJ13498">
            <v>0</v>
          </cell>
          <cell r="BK13498">
            <v>0</v>
          </cell>
          <cell r="BL13498">
            <v>0</v>
          </cell>
        </row>
        <row r="13499">
          <cell r="AP13499">
            <v>0</v>
          </cell>
          <cell r="AT13499" t="str">
            <v>-</v>
          </cell>
          <cell r="AX13499" t="str">
            <v>-</v>
          </cell>
          <cell r="BB13499" t="str">
            <v>-</v>
          </cell>
          <cell r="BE13499">
            <v>0</v>
          </cell>
          <cell r="BF13499">
            <v>0</v>
          </cell>
          <cell r="BG13499">
            <v>0</v>
          </cell>
          <cell r="BJ13499">
            <v>0</v>
          </cell>
          <cell r="BK13499">
            <v>0</v>
          </cell>
          <cell r="BL13499">
            <v>0</v>
          </cell>
        </row>
        <row r="13500">
          <cell r="AP13500">
            <v>0</v>
          </cell>
          <cell r="AT13500" t="str">
            <v>-</v>
          </cell>
          <cell r="AX13500" t="str">
            <v>-</v>
          </cell>
          <cell r="BB13500" t="str">
            <v>-</v>
          </cell>
          <cell r="BE13500">
            <v>0</v>
          </cell>
          <cell r="BF13500">
            <v>0</v>
          </cell>
          <cell r="BG13500">
            <v>0</v>
          </cell>
          <cell r="BJ13500">
            <v>0</v>
          </cell>
          <cell r="BK13500">
            <v>0</v>
          </cell>
          <cell r="BL13500">
            <v>0</v>
          </cell>
        </row>
        <row r="13501">
          <cell r="AP13501">
            <v>0</v>
          </cell>
          <cell r="AT13501" t="str">
            <v>-</v>
          </cell>
          <cell r="AX13501" t="str">
            <v>-</v>
          </cell>
          <cell r="BB13501" t="str">
            <v>-</v>
          </cell>
          <cell r="BE13501">
            <v>0</v>
          </cell>
          <cell r="BF13501">
            <v>0</v>
          </cell>
          <cell r="BG13501">
            <v>0</v>
          </cell>
          <cell r="BJ13501">
            <v>0</v>
          </cell>
          <cell r="BK13501">
            <v>0</v>
          </cell>
          <cell r="BL13501">
            <v>0</v>
          </cell>
        </row>
        <row r="13502">
          <cell r="AP13502">
            <v>0</v>
          </cell>
          <cell r="AT13502" t="str">
            <v>-</v>
          </cell>
          <cell r="AX13502" t="str">
            <v>-</v>
          </cell>
          <cell r="BB13502" t="str">
            <v>-</v>
          </cell>
          <cell r="BE13502">
            <v>0</v>
          </cell>
          <cell r="BF13502">
            <v>0</v>
          </cell>
          <cell r="BG13502">
            <v>0</v>
          </cell>
          <cell r="BJ13502">
            <v>0</v>
          </cell>
          <cell r="BK13502">
            <v>0</v>
          </cell>
          <cell r="BL13502">
            <v>0</v>
          </cell>
        </row>
        <row r="13503">
          <cell r="AP13503">
            <v>0</v>
          </cell>
          <cell r="AT13503" t="str">
            <v>-</v>
          </cell>
          <cell r="AX13503" t="str">
            <v>-</v>
          </cell>
          <cell r="BB13503" t="str">
            <v>-</v>
          </cell>
          <cell r="BE13503">
            <v>0</v>
          </cell>
          <cell r="BF13503">
            <v>0</v>
          </cell>
          <cell r="BG13503">
            <v>0</v>
          </cell>
          <cell r="BJ13503">
            <v>0</v>
          </cell>
          <cell r="BK13503">
            <v>0</v>
          </cell>
          <cell r="BL13503">
            <v>0</v>
          </cell>
        </row>
        <row r="13504">
          <cell r="AP13504">
            <v>0</v>
          </cell>
          <cell r="AT13504" t="str">
            <v>-</v>
          </cell>
          <cell r="AX13504" t="str">
            <v>-</v>
          </cell>
          <cell r="BB13504" t="str">
            <v>-</v>
          </cell>
          <cell r="BE13504">
            <v>0</v>
          </cell>
          <cell r="BF13504">
            <v>0</v>
          </cell>
          <cell r="BG13504">
            <v>0</v>
          </cell>
          <cell r="BJ13504">
            <v>0</v>
          </cell>
          <cell r="BK13504">
            <v>0</v>
          </cell>
          <cell r="BL13504">
            <v>0</v>
          </cell>
        </row>
        <row r="13505">
          <cell r="AP13505">
            <v>0</v>
          </cell>
          <cell r="AT13505" t="str">
            <v>-</v>
          </cell>
          <cell r="AX13505" t="str">
            <v>-</v>
          </cell>
          <cell r="BB13505" t="str">
            <v>-</v>
          </cell>
          <cell r="BE13505">
            <v>0</v>
          </cell>
          <cell r="BF13505">
            <v>0</v>
          </cell>
          <cell r="BG13505">
            <v>0</v>
          </cell>
          <cell r="BJ13505">
            <v>0</v>
          </cell>
          <cell r="BK13505">
            <v>0</v>
          </cell>
          <cell r="BL13505">
            <v>0</v>
          </cell>
        </row>
        <row r="13506">
          <cell r="AP13506">
            <v>0</v>
          </cell>
          <cell r="AT13506" t="str">
            <v>-</v>
          </cell>
          <cell r="AX13506" t="str">
            <v>-</v>
          </cell>
          <cell r="BB13506" t="str">
            <v>-</v>
          </cell>
          <cell r="BE13506">
            <v>0</v>
          </cell>
          <cell r="BF13506">
            <v>0</v>
          </cell>
          <cell r="BG13506">
            <v>0</v>
          </cell>
          <cell r="BJ13506">
            <v>0</v>
          </cell>
          <cell r="BK13506">
            <v>0</v>
          </cell>
          <cell r="BL13506">
            <v>0</v>
          </cell>
        </row>
        <row r="13507">
          <cell r="AP13507">
            <v>0</v>
          </cell>
          <cell r="AT13507" t="str">
            <v>-</v>
          </cell>
          <cell r="AX13507" t="str">
            <v>-</v>
          </cell>
          <cell r="BB13507" t="str">
            <v>-</v>
          </cell>
          <cell r="BE13507">
            <v>0</v>
          </cell>
          <cell r="BF13507">
            <v>0</v>
          </cell>
          <cell r="BG13507">
            <v>0</v>
          </cell>
          <cell r="BJ13507">
            <v>0</v>
          </cell>
          <cell r="BK13507">
            <v>0</v>
          </cell>
          <cell r="BL13507">
            <v>0</v>
          </cell>
        </row>
        <row r="13508">
          <cell r="AP13508">
            <v>0</v>
          </cell>
          <cell r="AT13508" t="str">
            <v>-</v>
          </cell>
          <cell r="AX13508" t="str">
            <v>-</v>
          </cell>
          <cell r="BB13508" t="str">
            <v>-</v>
          </cell>
          <cell r="BE13508">
            <v>0</v>
          </cell>
          <cell r="BF13508">
            <v>0</v>
          </cell>
          <cell r="BG13508">
            <v>0</v>
          </cell>
          <cell r="BJ13508">
            <v>0</v>
          </cell>
          <cell r="BK13508">
            <v>0</v>
          </cell>
          <cell r="BL13508">
            <v>0</v>
          </cell>
        </row>
        <row r="13509">
          <cell r="AP13509">
            <v>0</v>
          </cell>
          <cell r="AT13509" t="str">
            <v>-</v>
          </cell>
          <cell r="AX13509" t="str">
            <v>-</v>
          </cell>
          <cell r="BB13509" t="str">
            <v>-</v>
          </cell>
          <cell r="BE13509">
            <v>0</v>
          </cell>
          <cell r="BF13509">
            <v>0</v>
          </cell>
          <cell r="BG13509">
            <v>0</v>
          </cell>
          <cell r="BJ13509">
            <v>0</v>
          </cell>
          <cell r="BK13509">
            <v>0</v>
          </cell>
          <cell r="BL13509">
            <v>0</v>
          </cell>
        </row>
        <row r="13510">
          <cell r="AP13510">
            <v>0</v>
          </cell>
          <cell r="AT13510" t="str">
            <v>-</v>
          </cell>
          <cell r="AX13510" t="str">
            <v>-</v>
          </cell>
          <cell r="BB13510" t="str">
            <v>-</v>
          </cell>
          <cell r="BE13510">
            <v>0</v>
          </cell>
          <cell r="BF13510">
            <v>0</v>
          </cell>
          <cell r="BG13510">
            <v>0</v>
          </cell>
          <cell r="BJ13510">
            <v>0</v>
          </cell>
          <cell r="BK13510">
            <v>0</v>
          </cell>
          <cell r="BL13510">
            <v>0</v>
          </cell>
        </row>
        <row r="13511">
          <cell r="AP13511">
            <v>0</v>
          </cell>
          <cell r="AT13511" t="str">
            <v>-</v>
          </cell>
          <cell r="AX13511" t="str">
            <v>-</v>
          </cell>
          <cell r="BB13511" t="str">
            <v>-</v>
          </cell>
          <cell r="BE13511">
            <v>0</v>
          </cell>
          <cell r="BF13511">
            <v>0</v>
          </cell>
          <cell r="BG13511">
            <v>0</v>
          </cell>
          <cell r="BJ13511">
            <v>0</v>
          </cell>
          <cell r="BK13511">
            <v>0</v>
          </cell>
          <cell r="BL13511">
            <v>0</v>
          </cell>
        </row>
        <row r="13512">
          <cell r="AP13512">
            <v>0</v>
          </cell>
          <cell r="AT13512" t="str">
            <v>-</v>
          </cell>
          <cell r="AX13512" t="str">
            <v>-</v>
          </cell>
          <cell r="BB13512" t="str">
            <v>-</v>
          </cell>
          <cell r="BE13512">
            <v>0</v>
          </cell>
          <cell r="BF13512">
            <v>0</v>
          </cell>
          <cell r="BG13512">
            <v>0</v>
          </cell>
          <cell r="BJ13512">
            <v>0</v>
          </cell>
          <cell r="BK13512">
            <v>0</v>
          </cell>
          <cell r="BL13512">
            <v>0</v>
          </cell>
        </row>
        <row r="13513">
          <cell r="AP13513">
            <v>0</v>
          </cell>
          <cell r="AT13513" t="str">
            <v>-</v>
          </cell>
          <cell r="AX13513" t="str">
            <v>-</v>
          </cell>
          <cell r="BB13513" t="str">
            <v>-</v>
          </cell>
          <cell r="BE13513">
            <v>0</v>
          </cell>
          <cell r="BF13513">
            <v>0</v>
          </cell>
          <cell r="BG13513">
            <v>0</v>
          </cell>
          <cell r="BJ13513">
            <v>0</v>
          </cell>
          <cell r="BK13513">
            <v>0</v>
          </cell>
          <cell r="BL13513">
            <v>0</v>
          </cell>
        </row>
        <row r="13514">
          <cell r="AP13514">
            <v>0</v>
          </cell>
          <cell r="AT13514" t="str">
            <v>-</v>
          </cell>
          <cell r="AX13514" t="str">
            <v>-</v>
          </cell>
          <cell r="BB13514" t="str">
            <v>-</v>
          </cell>
          <cell r="BE13514">
            <v>0</v>
          </cell>
          <cell r="BF13514">
            <v>0</v>
          </cell>
          <cell r="BG13514">
            <v>0</v>
          </cell>
          <cell r="BJ13514">
            <v>0</v>
          </cell>
          <cell r="BK13514">
            <v>0</v>
          </cell>
          <cell r="BL13514">
            <v>0</v>
          </cell>
        </row>
        <row r="13515">
          <cell r="AP13515">
            <v>0</v>
          </cell>
          <cell r="AT13515" t="str">
            <v>-</v>
          </cell>
          <cell r="AX13515" t="str">
            <v>-</v>
          </cell>
          <cell r="BB13515" t="str">
            <v>-</v>
          </cell>
          <cell r="BE13515">
            <v>0</v>
          </cell>
          <cell r="BF13515">
            <v>0</v>
          </cell>
          <cell r="BG13515">
            <v>0</v>
          </cell>
          <cell r="BJ13515">
            <v>0</v>
          </cell>
          <cell r="BK13515">
            <v>0</v>
          </cell>
          <cell r="BL13515">
            <v>0</v>
          </cell>
        </row>
        <row r="13516">
          <cell r="AP13516">
            <v>0</v>
          </cell>
          <cell r="AT13516" t="str">
            <v>-</v>
          </cell>
          <cell r="AX13516" t="str">
            <v>-</v>
          </cell>
          <cell r="BB13516" t="str">
            <v>-</v>
          </cell>
          <cell r="BE13516">
            <v>0</v>
          </cell>
          <cell r="BF13516">
            <v>0</v>
          </cell>
          <cell r="BG13516">
            <v>0</v>
          </cell>
          <cell r="BJ13516">
            <v>0</v>
          </cell>
          <cell r="BK13516">
            <v>0</v>
          </cell>
          <cell r="BL13516">
            <v>0</v>
          </cell>
        </row>
        <row r="13517">
          <cell r="AP13517">
            <v>0</v>
          </cell>
          <cell r="AT13517" t="str">
            <v>-</v>
          </cell>
          <cell r="AX13517" t="str">
            <v>-</v>
          </cell>
          <cell r="BB13517" t="str">
            <v>-</v>
          </cell>
          <cell r="BE13517">
            <v>0</v>
          </cell>
          <cell r="BF13517">
            <v>0</v>
          </cell>
          <cell r="BG13517">
            <v>0</v>
          </cell>
          <cell r="BJ13517">
            <v>0</v>
          </cell>
          <cell r="BK13517">
            <v>0</v>
          </cell>
          <cell r="BL13517">
            <v>0</v>
          </cell>
        </row>
        <row r="13518">
          <cell r="AP13518">
            <v>0</v>
          </cell>
          <cell r="AT13518" t="str">
            <v>-</v>
          </cell>
          <cell r="AX13518" t="str">
            <v>-</v>
          </cell>
          <cell r="BB13518" t="str">
            <v>-</v>
          </cell>
          <cell r="BE13518">
            <v>0</v>
          </cell>
          <cell r="BF13518">
            <v>0</v>
          </cell>
          <cell r="BG13518">
            <v>0</v>
          </cell>
          <cell r="BJ13518">
            <v>0</v>
          </cell>
          <cell r="BK13518">
            <v>0</v>
          </cell>
          <cell r="BL13518">
            <v>0</v>
          </cell>
        </row>
        <row r="13519">
          <cell r="AP13519">
            <v>0</v>
          </cell>
          <cell r="AT13519" t="str">
            <v>-</v>
          </cell>
          <cell r="AX13519" t="str">
            <v>-</v>
          </cell>
          <cell r="BB13519" t="str">
            <v>-</v>
          </cell>
          <cell r="BE13519">
            <v>0</v>
          </cell>
          <cell r="BF13519">
            <v>0</v>
          </cell>
          <cell r="BG13519">
            <v>0</v>
          </cell>
          <cell r="BJ13519">
            <v>0</v>
          </cell>
          <cell r="BK13519">
            <v>0</v>
          </cell>
          <cell r="BL13519">
            <v>0</v>
          </cell>
        </row>
        <row r="13520">
          <cell r="AP13520">
            <v>0</v>
          </cell>
          <cell r="AT13520" t="str">
            <v>-</v>
          </cell>
          <cell r="AX13520" t="str">
            <v>-</v>
          </cell>
          <cell r="BB13520" t="str">
            <v>-</v>
          </cell>
          <cell r="BE13520">
            <v>0</v>
          </cell>
          <cell r="BF13520">
            <v>0</v>
          </cell>
          <cell r="BG13520">
            <v>0</v>
          </cell>
          <cell r="BJ13520">
            <v>0</v>
          </cell>
          <cell r="BK13520">
            <v>0</v>
          </cell>
          <cell r="BL13520">
            <v>0</v>
          </cell>
        </row>
        <row r="13521">
          <cell r="AP13521">
            <v>0</v>
          </cell>
          <cell r="AT13521" t="str">
            <v>-</v>
          </cell>
          <cell r="AX13521" t="str">
            <v>-</v>
          </cell>
          <cell r="BB13521" t="str">
            <v>-</v>
          </cell>
          <cell r="BE13521">
            <v>0</v>
          </cell>
          <cell r="BF13521">
            <v>0</v>
          </cell>
          <cell r="BG13521">
            <v>0</v>
          </cell>
          <cell r="BJ13521">
            <v>0</v>
          </cell>
          <cell r="BK13521">
            <v>0</v>
          </cell>
          <cell r="BL13521">
            <v>0</v>
          </cell>
        </row>
        <row r="13522">
          <cell r="AP13522">
            <v>0</v>
          </cell>
          <cell r="AT13522" t="str">
            <v>-</v>
          </cell>
          <cell r="AX13522" t="str">
            <v>-</v>
          </cell>
          <cell r="BB13522" t="str">
            <v>-</v>
          </cell>
          <cell r="BE13522">
            <v>0</v>
          </cell>
          <cell r="BF13522">
            <v>0</v>
          </cell>
          <cell r="BG13522">
            <v>0</v>
          </cell>
          <cell r="BJ13522">
            <v>0</v>
          </cell>
          <cell r="BK13522">
            <v>0</v>
          </cell>
          <cell r="BL13522">
            <v>0</v>
          </cell>
        </row>
        <row r="13523">
          <cell r="AP13523">
            <v>0</v>
          </cell>
          <cell r="AT13523" t="str">
            <v>-</v>
          </cell>
          <cell r="AX13523" t="str">
            <v>-</v>
          </cell>
          <cell r="BB13523" t="str">
            <v>-</v>
          </cell>
          <cell r="BE13523">
            <v>0</v>
          </cell>
          <cell r="BF13523">
            <v>0</v>
          </cell>
          <cell r="BG13523">
            <v>0</v>
          </cell>
          <cell r="BJ13523">
            <v>0</v>
          </cell>
          <cell r="BK13523">
            <v>0</v>
          </cell>
          <cell r="BL13523">
            <v>0</v>
          </cell>
        </row>
        <row r="13524">
          <cell r="AP13524">
            <v>0</v>
          </cell>
          <cell r="AT13524" t="str">
            <v>-</v>
          </cell>
          <cell r="AX13524" t="str">
            <v>-</v>
          </cell>
          <cell r="BB13524" t="str">
            <v>-</v>
          </cell>
          <cell r="BE13524">
            <v>0</v>
          </cell>
          <cell r="BF13524">
            <v>0</v>
          </cell>
          <cell r="BG13524">
            <v>0</v>
          </cell>
          <cell r="BJ13524">
            <v>0</v>
          </cell>
          <cell r="BK13524">
            <v>0</v>
          </cell>
          <cell r="BL13524">
            <v>0</v>
          </cell>
        </row>
        <row r="13525">
          <cell r="AP13525">
            <v>0</v>
          </cell>
          <cell r="AT13525" t="str">
            <v>-</v>
          </cell>
          <cell r="AX13525" t="str">
            <v>-</v>
          </cell>
          <cell r="BB13525" t="str">
            <v>-</v>
          </cell>
          <cell r="BE13525">
            <v>0</v>
          </cell>
          <cell r="BF13525">
            <v>0</v>
          </cell>
          <cell r="BG13525">
            <v>0</v>
          </cell>
          <cell r="BJ13525">
            <v>0</v>
          </cell>
          <cell r="BK13525">
            <v>0</v>
          </cell>
          <cell r="BL13525">
            <v>0</v>
          </cell>
        </row>
        <row r="13526">
          <cell r="AP13526">
            <v>0</v>
          </cell>
          <cell r="AT13526" t="str">
            <v>-</v>
          </cell>
          <cell r="AX13526" t="str">
            <v>-</v>
          </cell>
          <cell r="BB13526" t="str">
            <v>-</v>
          </cell>
          <cell r="BE13526">
            <v>0</v>
          </cell>
          <cell r="BF13526">
            <v>0</v>
          </cell>
          <cell r="BG13526">
            <v>0</v>
          </cell>
          <cell r="BJ13526">
            <v>0</v>
          </cell>
          <cell r="BK13526">
            <v>0</v>
          </cell>
          <cell r="BL13526">
            <v>0</v>
          </cell>
        </row>
        <row r="13527">
          <cell r="AP13527">
            <v>0</v>
          </cell>
          <cell r="AT13527" t="str">
            <v>-</v>
          </cell>
          <cell r="AX13527" t="str">
            <v>-</v>
          </cell>
          <cell r="BB13527" t="str">
            <v>-</v>
          </cell>
          <cell r="BE13527">
            <v>0</v>
          </cell>
          <cell r="BF13527">
            <v>0</v>
          </cell>
          <cell r="BG13527">
            <v>0</v>
          </cell>
          <cell r="BJ13527">
            <v>0</v>
          </cell>
          <cell r="BK13527">
            <v>0</v>
          </cell>
          <cell r="BL13527">
            <v>0</v>
          </cell>
        </row>
        <row r="13528">
          <cell r="AP13528">
            <v>0</v>
          </cell>
          <cell r="AT13528" t="str">
            <v>-</v>
          </cell>
          <cell r="AX13528" t="str">
            <v>-</v>
          </cell>
          <cell r="BB13528" t="str">
            <v>-</v>
          </cell>
          <cell r="BE13528">
            <v>0</v>
          </cell>
          <cell r="BF13528">
            <v>0</v>
          </cell>
          <cell r="BG13528">
            <v>0</v>
          </cell>
          <cell r="BJ13528">
            <v>0</v>
          </cell>
          <cell r="BK13528">
            <v>0</v>
          </cell>
          <cell r="BL13528">
            <v>0</v>
          </cell>
        </row>
        <row r="13529">
          <cell r="AP13529">
            <v>0</v>
          </cell>
          <cell r="AT13529" t="str">
            <v>-</v>
          </cell>
          <cell r="AX13529" t="str">
            <v>-</v>
          </cell>
          <cell r="BB13529" t="str">
            <v>-</v>
          </cell>
          <cell r="BE13529">
            <v>0</v>
          </cell>
          <cell r="BF13529">
            <v>0</v>
          </cell>
          <cell r="BG13529">
            <v>0</v>
          </cell>
          <cell r="BJ13529">
            <v>0</v>
          </cell>
          <cell r="BK13529">
            <v>0</v>
          </cell>
          <cell r="BL13529">
            <v>0</v>
          </cell>
        </row>
        <row r="13530">
          <cell r="AP13530">
            <v>0</v>
          </cell>
          <cell r="AT13530" t="str">
            <v>-</v>
          </cell>
          <cell r="AX13530" t="str">
            <v>-</v>
          </cell>
          <cell r="BB13530" t="str">
            <v>-</v>
          </cell>
          <cell r="BE13530">
            <v>0</v>
          </cell>
          <cell r="BF13530">
            <v>0</v>
          </cell>
          <cell r="BG13530">
            <v>0</v>
          </cell>
          <cell r="BJ13530">
            <v>0</v>
          </cell>
          <cell r="BK13530">
            <v>0</v>
          </cell>
          <cell r="BL13530">
            <v>0</v>
          </cell>
        </row>
        <row r="13531">
          <cell r="AP13531">
            <v>0</v>
          </cell>
          <cell r="AT13531" t="str">
            <v>-</v>
          </cell>
          <cell r="AX13531" t="str">
            <v>-</v>
          </cell>
          <cell r="BB13531" t="str">
            <v>-</v>
          </cell>
          <cell r="BE13531">
            <v>0</v>
          </cell>
          <cell r="BF13531">
            <v>0</v>
          </cell>
          <cell r="BG13531">
            <v>0</v>
          </cell>
          <cell r="BJ13531">
            <v>0</v>
          </cell>
          <cell r="BK13531">
            <v>0</v>
          </cell>
          <cell r="BL13531">
            <v>0</v>
          </cell>
        </row>
        <row r="13532">
          <cell r="AP13532">
            <v>0</v>
          </cell>
          <cell r="AT13532" t="str">
            <v>-</v>
          </cell>
          <cell r="AX13532" t="str">
            <v>-</v>
          </cell>
          <cell r="BB13532" t="str">
            <v>-</v>
          </cell>
          <cell r="BE13532">
            <v>0</v>
          </cell>
          <cell r="BF13532">
            <v>0</v>
          </cell>
          <cell r="BG13532">
            <v>0</v>
          </cell>
          <cell r="BJ13532">
            <v>0</v>
          </cell>
          <cell r="BK13532">
            <v>0</v>
          </cell>
          <cell r="BL13532">
            <v>0</v>
          </cell>
        </row>
        <row r="13533">
          <cell r="AP13533">
            <v>0</v>
          </cell>
          <cell r="AT13533" t="str">
            <v>-</v>
          </cell>
          <cell r="AX13533" t="str">
            <v>-</v>
          </cell>
          <cell r="BB13533" t="str">
            <v>-</v>
          </cell>
          <cell r="BE13533">
            <v>0</v>
          </cell>
          <cell r="BF13533">
            <v>0</v>
          </cell>
          <cell r="BG13533">
            <v>0</v>
          </cell>
          <cell r="BJ13533">
            <v>0</v>
          </cell>
          <cell r="BK13533">
            <v>0</v>
          </cell>
          <cell r="BL13533">
            <v>0</v>
          </cell>
        </row>
        <row r="13534">
          <cell r="AP13534">
            <v>0</v>
          </cell>
          <cell r="AT13534" t="str">
            <v>-</v>
          </cell>
          <cell r="AX13534" t="str">
            <v>-</v>
          </cell>
          <cell r="BB13534" t="str">
            <v>-</v>
          </cell>
          <cell r="BE13534">
            <v>0</v>
          </cell>
          <cell r="BF13534">
            <v>0</v>
          </cell>
          <cell r="BG13534">
            <v>0</v>
          </cell>
          <cell r="BJ13534">
            <v>0</v>
          </cell>
          <cell r="BK13534">
            <v>0</v>
          </cell>
          <cell r="BL13534">
            <v>0</v>
          </cell>
        </row>
        <row r="13535">
          <cell r="AP13535">
            <v>0</v>
          </cell>
          <cell r="AT13535" t="str">
            <v>-</v>
          </cell>
          <cell r="AX13535" t="str">
            <v>-</v>
          </cell>
          <cell r="BB13535" t="str">
            <v>-</v>
          </cell>
          <cell r="BE13535">
            <v>0</v>
          </cell>
          <cell r="BF13535">
            <v>0</v>
          </cell>
          <cell r="BG13535">
            <v>0</v>
          </cell>
          <cell r="BJ13535">
            <v>0</v>
          </cell>
          <cell r="BK13535">
            <v>0</v>
          </cell>
          <cell r="BL13535">
            <v>0</v>
          </cell>
        </row>
        <row r="13536">
          <cell r="AP13536">
            <v>0</v>
          </cell>
          <cell r="AT13536" t="str">
            <v>-</v>
          </cell>
          <cell r="AX13536" t="str">
            <v>-</v>
          </cell>
          <cell r="BB13536" t="str">
            <v>-</v>
          </cell>
          <cell r="BE13536">
            <v>0</v>
          </cell>
          <cell r="BF13536">
            <v>0</v>
          </cell>
          <cell r="BG13536">
            <v>0</v>
          </cell>
          <cell r="BJ13536">
            <v>0</v>
          </cell>
          <cell r="BK13536">
            <v>0</v>
          </cell>
          <cell r="BL13536">
            <v>0</v>
          </cell>
        </row>
        <row r="13537">
          <cell r="AP13537">
            <v>0</v>
          </cell>
          <cell r="AT13537" t="str">
            <v>-</v>
          </cell>
          <cell r="AX13537" t="str">
            <v>-</v>
          </cell>
          <cell r="BB13537" t="str">
            <v>-</v>
          </cell>
          <cell r="BE13537">
            <v>0</v>
          </cell>
          <cell r="BF13537">
            <v>0</v>
          </cell>
          <cell r="BG13537">
            <v>0</v>
          </cell>
          <cell r="BJ13537">
            <v>0</v>
          </cell>
          <cell r="BK13537">
            <v>0</v>
          </cell>
          <cell r="BL13537">
            <v>0</v>
          </cell>
        </row>
        <row r="13538">
          <cell r="AP13538">
            <v>0</v>
          </cell>
          <cell r="AT13538" t="str">
            <v>-</v>
          </cell>
          <cell r="AX13538" t="str">
            <v>-</v>
          </cell>
          <cell r="BB13538" t="str">
            <v>-</v>
          </cell>
          <cell r="BE13538">
            <v>0</v>
          </cell>
          <cell r="BF13538">
            <v>0</v>
          </cell>
          <cell r="BG13538">
            <v>0</v>
          </cell>
          <cell r="BJ13538">
            <v>0</v>
          </cell>
          <cell r="BK13538">
            <v>0</v>
          </cell>
          <cell r="BL13538">
            <v>0</v>
          </cell>
        </row>
        <row r="13539">
          <cell r="AP13539">
            <v>0</v>
          </cell>
          <cell r="AT13539" t="str">
            <v>-</v>
          </cell>
          <cell r="AX13539" t="str">
            <v>-</v>
          </cell>
          <cell r="BB13539" t="str">
            <v>-</v>
          </cell>
          <cell r="BE13539">
            <v>0</v>
          </cell>
          <cell r="BF13539">
            <v>0</v>
          </cell>
          <cell r="BG13539">
            <v>0</v>
          </cell>
          <cell r="BJ13539">
            <v>0</v>
          </cell>
          <cell r="BK13539">
            <v>0</v>
          </cell>
          <cell r="BL13539">
            <v>0</v>
          </cell>
        </row>
        <row r="13540">
          <cell r="AP13540">
            <v>0</v>
          </cell>
          <cell r="AT13540" t="str">
            <v>-</v>
          </cell>
          <cell r="AX13540" t="str">
            <v>-</v>
          </cell>
          <cell r="BB13540" t="str">
            <v>-</v>
          </cell>
          <cell r="BE13540">
            <v>0</v>
          </cell>
          <cell r="BF13540">
            <v>0</v>
          </cell>
          <cell r="BG13540">
            <v>0</v>
          </cell>
          <cell r="BJ13540">
            <v>0</v>
          </cell>
          <cell r="BK13540">
            <v>0</v>
          </cell>
          <cell r="BL13540">
            <v>0</v>
          </cell>
        </row>
        <row r="13541">
          <cell r="AP13541">
            <v>0</v>
          </cell>
          <cell r="AT13541" t="str">
            <v>-</v>
          </cell>
          <cell r="AX13541" t="str">
            <v>-</v>
          </cell>
          <cell r="BB13541" t="str">
            <v>-</v>
          </cell>
          <cell r="BE13541">
            <v>0</v>
          </cell>
          <cell r="BF13541">
            <v>0</v>
          </cell>
          <cell r="BG13541">
            <v>0</v>
          </cell>
          <cell r="BJ13541">
            <v>0</v>
          </cell>
          <cell r="BK13541">
            <v>0</v>
          </cell>
          <cell r="BL13541">
            <v>0</v>
          </cell>
        </row>
        <row r="13542">
          <cell r="AP13542">
            <v>0</v>
          </cell>
          <cell r="AT13542" t="str">
            <v>-</v>
          </cell>
          <cell r="AX13542" t="str">
            <v>-</v>
          </cell>
          <cell r="BB13542" t="str">
            <v>-</v>
          </cell>
          <cell r="BE13542">
            <v>0</v>
          </cell>
          <cell r="BF13542">
            <v>0</v>
          </cell>
          <cell r="BG13542">
            <v>0</v>
          </cell>
          <cell r="BJ13542">
            <v>0</v>
          </cell>
          <cell r="BK13542">
            <v>0</v>
          </cell>
          <cell r="BL13542">
            <v>0</v>
          </cell>
        </row>
        <row r="13543">
          <cell r="AP13543">
            <v>0</v>
          </cell>
          <cell r="AT13543" t="str">
            <v>-</v>
          </cell>
          <cell r="AX13543" t="str">
            <v>-</v>
          </cell>
          <cell r="BB13543" t="str">
            <v>-</v>
          </cell>
          <cell r="BE13543">
            <v>0</v>
          </cell>
          <cell r="BF13543">
            <v>0</v>
          </cell>
          <cell r="BG13543">
            <v>0</v>
          </cell>
          <cell r="BJ13543">
            <v>0</v>
          </cell>
          <cell r="BK13543">
            <v>0</v>
          </cell>
          <cell r="BL13543">
            <v>0</v>
          </cell>
        </row>
        <row r="13544">
          <cell r="AP13544">
            <v>0</v>
          </cell>
          <cell r="AT13544" t="str">
            <v>-</v>
          </cell>
          <cell r="AX13544" t="str">
            <v>-</v>
          </cell>
          <cell r="BB13544" t="str">
            <v>-</v>
          </cell>
          <cell r="BE13544">
            <v>0</v>
          </cell>
          <cell r="BF13544">
            <v>0</v>
          </cell>
          <cell r="BG13544">
            <v>0</v>
          </cell>
          <cell r="BJ13544">
            <v>0</v>
          </cell>
          <cell r="BK13544">
            <v>0</v>
          </cell>
          <cell r="BL13544">
            <v>0</v>
          </cell>
        </row>
        <row r="13545">
          <cell r="AP13545">
            <v>0</v>
          </cell>
          <cell r="AT13545" t="str">
            <v>-</v>
          </cell>
          <cell r="AX13545" t="str">
            <v>-</v>
          </cell>
          <cell r="BB13545" t="str">
            <v>-</v>
          </cell>
          <cell r="BE13545">
            <v>0</v>
          </cell>
          <cell r="BF13545">
            <v>0</v>
          </cell>
          <cell r="BG13545">
            <v>0</v>
          </cell>
          <cell r="BJ13545">
            <v>0</v>
          </cell>
          <cell r="BK13545">
            <v>0</v>
          </cell>
          <cell r="BL13545">
            <v>0</v>
          </cell>
        </row>
        <row r="13546">
          <cell r="AP13546">
            <v>0</v>
          </cell>
          <cell r="AT13546" t="str">
            <v>-</v>
          </cell>
          <cell r="AX13546" t="str">
            <v>-</v>
          </cell>
          <cell r="BB13546" t="str">
            <v>-</v>
          </cell>
          <cell r="BE13546">
            <v>0</v>
          </cell>
          <cell r="BF13546">
            <v>0</v>
          </cell>
          <cell r="BG13546">
            <v>0</v>
          </cell>
          <cell r="BJ13546">
            <v>0</v>
          </cell>
          <cell r="BK13546">
            <v>0</v>
          </cell>
          <cell r="BL13546">
            <v>0</v>
          </cell>
        </row>
        <row r="13547">
          <cell r="AP13547">
            <v>0</v>
          </cell>
          <cell r="AT13547" t="str">
            <v>-</v>
          </cell>
          <cell r="AX13547" t="str">
            <v>-</v>
          </cell>
          <cell r="BB13547" t="str">
            <v>-</v>
          </cell>
          <cell r="BE13547">
            <v>0</v>
          </cell>
          <cell r="BF13547">
            <v>0</v>
          </cell>
          <cell r="BG13547">
            <v>0</v>
          </cell>
          <cell r="BJ13547">
            <v>0</v>
          </cell>
          <cell r="BK13547">
            <v>0</v>
          </cell>
          <cell r="BL13547">
            <v>0</v>
          </cell>
        </row>
        <row r="13548">
          <cell r="AP13548">
            <v>0</v>
          </cell>
          <cell r="AT13548" t="str">
            <v>-</v>
          </cell>
          <cell r="AX13548" t="str">
            <v>-</v>
          </cell>
          <cell r="BB13548" t="str">
            <v>-</v>
          </cell>
          <cell r="BE13548">
            <v>0</v>
          </cell>
          <cell r="BF13548">
            <v>0</v>
          </cell>
          <cell r="BG13548">
            <v>0</v>
          </cell>
          <cell r="BJ13548">
            <v>0</v>
          </cell>
          <cell r="BK13548">
            <v>0</v>
          </cell>
          <cell r="BL13548">
            <v>0</v>
          </cell>
        </row>
        <row r="13549">
          <cell r="AP13549">
            <v>0</v>
          </cell>
          <cell r="AT13549" t="str">
            <v>-</v>
          </cell>
          <cell r="AX13549" t="str">
            <v>-</v>
          </cell>
          <cell r="BB13549" t="str">
            <v>-</v>
          </cell>
          <cell r="BE13549">
            <v>0</v>
          </cell>
          <cell r="BF13549">
            <v>0</v>
          </cell>
          <cell r="BG13549">
            <v>0</v>
          </cell>
          <cell r="BJ13549">
            <v>0</v>
          </cell>
          <cell r="BK13549">
            <v>0</v>
          </cell>
          <cell r="BL13549">
            <v>0</v>
          </cell>
        </row>
        <row r="13550">
          <cell r="AP13550">
            <v>0</v>
          </cell>
          <cell r="AT13550" t="str">
            <v>-</v>
          </cell>
          <cell r="AX13550" t="str">
            <v>-</v>
          </cell>
          <cell r="BB13550" t="str">
            <v>-</v>
          </cell>
          <cell r="BE13550">
            <v>0</v>
          </cell>
          <cell r="BF13550">
            <v>0</v>
          </cell>
          <cell r="BG13550">
            <v>0</v>
          </cell>
          <cell r="BJ13550">
            <v>0</v>
          </cell>
          <cell r="BK13550">
            <v>0</v>
          </cell>
          <cell r="BL13550">
            <v>0</v>
          </cell>
        </row>
        <row r="13551">
          <cell r="AP13551">
            <v>0</v>
          </cell>
          <cell r="AT13551" t="str">
            <v>-</v>
          </cell>
          <cell r="AX13551" t="str">
            <v>-</v>
          </cell>
          <cell r="BB13551" t="str">
            <v>-</v>
          </cell>
          <cell r="BE13551">
            <v>0</v>
          </cell>
          <cell r="BF13551">
            <v>0</v>
          </cell>
          <cell r="BG13551">
            <v>0</v>
          </cell>
          <cell r="BJ13551">
            <v>0</v>
          </cell>
          <cell r="BK13551">
            <v>0</v>
          </cell>
          <cell r="BL13551">
            <v>0</v>
          </cell>
        </row>
        <row r="13552">
          <cell r="AP13552">
            <v>0</v>
          </cell>
          <cell r="AT13552" t="str">
            <v>-</v>
          </cell>
          <cell r="AX13552" t="str">
            <v>-</v>
          </cell>
          <cell r="BB13552" t="str">
            <v>-</v>
          </cell>
          <cell r="BE13552">
            <v>0</v>
          </cell>
          <cell r="BF13552">
            <v>0</v>
          </cell>
          <cell r="BG13552">
            <v>0</v>
          </cell>
          <cell r="BJ13552">
            <v>0</v>
          </cell>
          <cell r="BK13552">
            <v>0</v>
          </cell>
          <cell r="BL13552">
            <v>0</v>
          </cell>
        </row>
        <row r="13553">
          <cell r="AP13553">
            <v>0</v>
          </cell>
          <cell r="AT13553" t="str">
            <v>-</v>
          </cell>
          <cell r="AX13553" t="str">
            <v>-</v>
          </cell>
          <cell r="BB13553" t="str">
            <v>-</v>
          </cell>
          <cell r="BE13553">
            <v>0</v>
          </cell>
          <cell r="BF13553">
            <v>0</v>
          </cell>
          <cell r="BG13553">
            <v>0</v>
          </cell>
          <cell r="BJ13553">
            <v>0</v>
          </cell>
          <cell r="BK13553">
            <v>0</v>
          </cell>
          <cell r="BL13553">
            <v>0</v>
          </cell>
        </row>
        <row r="13554">
          <cell r="AP13554">
            <v>0</v>
          </cell>
          <cell r="AT13554" t="str">
            <v>-</v>
          </cell>
          <cell r="AX13554" t="str">
            <v>-</v>
          </cell>
          <cell r="BB13554" t="str">
            <v>-</v>
          </cell>
          <cell r="BE13554">
            <v>0</v>
          </cell>
          <cell r="BF13554">
            <v>0</v>
          </cell>
          <cell r="BG13554">
            <v>0</v>
          </cell>
          <cell r="BJ13554">
            <v>0</v>
          </cell>
          <cell r="BK13554">
            <v>0</v>
          </cell>
          <cell r="BL13554">
            <v>0</v>
          </cell>
        </row>
        <row r="13555">
          <cell r="AP13555">
            <v>0</v>
          </cell>
          <cell r="AT13555" t="str">
            <v>-</v>
          </cell>
          <cell r="AX13555" t="str">
            <v>-</v>
          </cell>
          <cell r="BB13555" t="str">
            <v>-</v>
          </cell>
          <cell r="BE13555">
            <v>0</v>
          </cell>
          <cell r="BF13555">
            <v>0</v>
          </cell>
          <cell r="BG13555">
            <v>0</v>
          </cell>
          <cell r="BJ13555">
            <v>0</v>
          </cell>
          <cell r="BK13555">
            <v>0</v>
          </cell>
          <cell r="BL13555">
            <v>0</v>
          </cell>
        </row>
        <row r="13556">
          <cell r="AP13556">
            <v>0</v>
          </cell>
          <cell r="AT13556" t="str">
            <v>-</v>
          </cell>
          <cell r="AX13556" t="str">
            <v>-</v>
          </cell>
          <cell r="BB13556" t="str">
            <v>-</v>
          </cell>
          <cell r="BE13556">
            <v>0</v>
          </cell>
          <cell r="BF13556">
            <v>0</v>
          </cell>
          <cell r="BG13556">
            <v>0</v>
          </cell>
          <cell r="BJ13556">
            <v>0</v>
          </cell>
          <cell r="BK13556">
            <v>0</v>
          </cell>
          <cell r="BL13556">
            <v>0</v>
          </cell>
        </row>
        <row r="13557">
          <cell r="AP13557">
            <v>0</v>
          </cell>
          <cell r="AT13557" t="str">
            <v>-</v>
          </cell>
          <cell r="AX13557" t="str">
            <v>-</v>
          </cell>
          <cell r="BB13557" t="str">
            <v>-</v>
          </cell>
          <cell r="BE13557">
            <v>0</v>
          </cell>
          <cell r="BF13557">
            <v>0</v>
          </cell>
          <cell r="BG13557">
            <v>0</v>
          </cell>
          <cell r="BJ13557">
            <v>0</v>
          </cell>
          <cell r="BK13557">
            <v>0</v>
          </cell>
          <cell r="BL13557">
            <v>0</v>
          </cell>
        </row>
        <row r="13558">
          <cell r="AP13558">
            <v>0</v>
          </cell>
          <cell r="AT13558" t="str">
            <v>-</v>
          </cell>
          <cell r="AX13558" t="str">
            <v>-</v>
          </cell>
          <cell r="BB13558" t="str">
            <v>-</v>
          </cell>
          <cell r="BE13558">
            <v>0</v>
          </cell>
          <cell r="BF13558">
            <v>0</v>
          </cell>
          <cell r="BG13558">
            <v>0</v>
          </cell>
          <cell r="BJ13558">
            <v>0</v>
          </cell>
          <cell r="BK13558">
            <v>0</v>
          </cell>
          <cell r="BL13558">
            <v>0</v>
          </cell>
        </row>
        <row r="13559">
          <cell r="AP13559">
            <v>0</v>
          </cell>
          <cell r="AT13559" t="str">
            <v>-</v>
          </cell>
          <cell r="AX13559" t="str">
            <v>-</v>
          </cell>
          <cell r="BB13559" t="str">
            <v>-</v>
          </cell>
          <cell r="BE13559">
            <v>0</v>
          </cell>
          <cell r="BF13559">
            <v>0</v>
          </cell>
          <cell r="BG13559">
            <v>0</v>
          </cell>
          <cell r="BJ13559">
            <v>0</v>
          </cell>
          <cell r="BK13559">
            <v>0</v>
          </cell>
          <cell r="BL13559">
            <v>0</v>
          </cell>
        </row>
        <row r="13560">
          <cell r="AP13560">
            <v>0</v>
          </cell>
          <cell r="AT13560" t="str">
            <v>-</v>
          </cell>
          <cell r="AX13560" t="str">
            <v>-</v>
          </cell>
          <cell r="BB13560" t="str">
            <v>-</v>
          </cell>
          <cell r="BE13560">
            <v>0</v>
          </cell>
          <cell r="BF13560">
            <v>0</v>
          </cell>
          <cell r="BG13560">
            <v>0</v>
          </cell>
          <cell r="BJ13560">
            <v>0</v>
          </cell>
          <cell r="BK13560">
            <v>0</v>
          </cell>
          <cell r="BL13560">
            <v>0</v>
          </cell>
        </row>
        <row r="13561">
          <cell r="AP13561">
            <v>0</v>
          </cell>
          <cell r="AT13561" t="str">
            <v>-</v>
          </cell>
          <cell r="AX13561" t="str">
            <v>-</v>
          </cell>
          <cell r="BB13561" t="str">
            <v>-</v>
          </cell>
          <cell r="BE13561">
            <v>0</v>
          </cell>
          <cell r="BF13561">
            <v>0</v>
          </cell>
          <cell r="BG13561">
            <v>0</v>
          </cell>
          <cell r="BJ13561">
            <v>0</v>
          </cell>
          <cell r="BK13561">
            <v>0</v>
          </cell>
          <cell r="BL13561">
            <v>0</v>
          </cell>
        </row>
        <row r="13562">
          <cell r="AP13562">
            <v>0</v>
          </cell>
          <cell r="AT13562" t="str">
            <v>-</v>
          </cell>
          <cell r="AX13562" t="str">
            <v>-</v>
          </cell>
          <cell r="BB13562" t="str">
            <v>-</v>
          </cell>
          <cell r="BE13562">
            <v>0</v>
          </cell>
          <cell r="BF13562">
            <v>0</v>
          </cell>
          <cell r="BG13562">
            <v>0</v>
          </cell>
          <cell r="BJ13562">
            <v>0</v>
          </cell>
          <cell r="BK13562">
            <v>0</v>
          </cell>
          <cell r="BL13562">
            <v>0</v>
          </cell>
        </row>
        <row r="13563">
          <cell r="AP13563">
            <v>0</v>
          </cell>
          <cell r="AT13563" t="str">
            <v>-</v>
          </cell>
          <cell r="AX13563" t="str">
            <v>-</v>
          </cell>
          <cell r="BB13563" t="str">
            <v>-</v>
          </cell>
          <cell r="BE13563">
            <v>0</v>
          </cell>
          <cell r="BF13563">
            <v>0</v>
          </cell>
          <cell r="BG13563">
            <v>0</v>
          </cell>
          <cell r="BJ13563">
            <v>0</v>
          </cell>
          <cell r="BK13563">
            <v>0</v>
          </cell>
          <cell r="BL13563">
            <v>0</v>
          </cell>
        </row>
        <row r="13564">
          <cell r="AP13564">
            <v>0</v>
          </cell>
          <cell r="AT13564" t="str">
            <v>-</v>
          </cell>
          <cell r="AX13564" t="str">
            <v>-</v>
          </cell>
          <cell r="BB13564" t="str">
            <v>-</v>
          </cell>
          <cell r="BE13564">
            <v>0</v>
          </cell>
          <cell r="BF13564">
            <v>0</v>
          </cell>
          <cell r="BG13564">
            <v>0</v>
          </cell>
          <cell r="BJ13564">
            <v>0</v>
          </cell>
          <cell r="BK13564">
            <v>0</v>
          </cell>
          <cell r="BL13564">
            <v>0</v>
          </cell>
        </row>
        <row r="13565">
          <cell r="AP13565">
            <v>0</v>
          </cell>
          <cell r="AT13565" t="str">
            <v>-</v>
          </cell>
          <cell r="AX13565" t="str">
            <v>-</v>
          </cell>
          <cell r="BB13565" t="str">
            <v>-</v>
          </cell>
          <cell r="BE13565">
            <v>0</v>
          </cell>
          <cell r="BF13565">
            <v>0</v>
          </cell>
          <cell r="BG13565">
            <v>0</v>
          </cell>
          <cell r="BJ13565">
            <v>0</v>
          </cell>
          <cell r="BK13565">
            <v>0</v>
          </cell>
          <cell r="BL13565">
            <v>0</v>
          </cell>
        </row>
        <row r="13566">
          <cell r="AP13566">
            <v>0</v>
          </cell>
          <cell r="AT13566" t="str">
            <v>-</v>
          </cell>
          <cell r="AX13566" t="str">
            <v>-</v>
          </cell>
          <cell r="BB13566" t="str">
            <v>-</v>
          </cell>
          <cell r="BE13566">
            <v>0</v>
          </cell>
          <cell r="BF13566">
            <v>0</v>
          </cell>
          <cell r="BG13566">
            <v>0</v>
          </cell>
          <cell r="BJ13566">
            <v>0</v>
          </cell>
          <cell r="BK13566">
            <v>0</v>
          </cell>
          <cell r="BL13566">
            <v>0</v>
          </cell>
        </row>
        <row r="13567">
          <cell r="AP13567">
            <v>0</v>
          </cell>
          <cell r="AT13567" t="str">
            <v>-</v>
          </cell>
          <cell r="AX13567" t="str">
            <v>-</v>
          </cell>
          <cell r="BB13567" t="str">
            <v>-</v>
          </cell>
          <cell r="BE13567">
            <v>0</v>
          </cell>
          <cell r="BF13567">
            <v>0</v>
          </cell>
          <cell r="BG13567">
            <v>0</v>
          </cell>
          <cell r="BJ13567">
            <v>0</v>
          </cell>
          <cell r="BK13567">
            <v>0</v>
          </cell>
          <cell r="BL13567">
            <v>0</v>
          </cell>
        </row>
        <row r="13568">
          <cell r="AP13568">
            <v>0</v>
          </cell>
          <cell r="AT13568" t="str">
            <v>-</v>
          </cell>
          <cell r="AX13568" t="str">
            <v>-</v>
          </cell>
          <cell r="BB13568" t="str">
            <v>-</v>
          </cell>
          <cell r="BE13568">
            <v>0</v>
          </cell>
          <cell r="BF13568">
            <v>0</v>
          </cell>
          <cell r="BG13568">
            <v>0</v>
          </cell>
          <cell r="BJ13568">
            <v>0</v>
          </cell>
          <cell r="BK13568">
            <v>0</v>
          </cell>
          <cell r="BL13568">
            <v>0</v>
          </cell>
        </row>
        <row r="13569">
          <cell r="AP13569">
            <v>0</v>
          </cell>
          <cell r="AT13569" t="str">
            <v>-</v>
          </cell>
          <cell r="AX13569" t="str">
            <v>-</v>
          </cell>
          <cell r="BB13569" t="str">
            <v>-</v>
          </cell>
          <cell r="BE13569">
            <v>0</v>
          </cell>
          <cell r="BF13569">
            <v>0</v>
          </cell>
          <cell r="BG13569">
            <v>0</v>
          </cell>
          <cell r="BJ13569">
            <v>0</v>
          </cell>
          <cell r="BK13569">
            <v>0</v>
          </cell>
          <cell r="BL13569">
            <v>0</v>
          </cell>
        </row>
        <row r="13570">
          <cell r="AP13570">
            <v>0</v>
          </cell>
          <cell r="AT13570" t="str">
            <v>-</v>
          </cell>
          <cell r="AX13570" t="str">
            <v>-</v>
          </cell>
          <cell r="BB13570" t="str">
            <v>-</v>
          </cell>
          <cell r="BE13570">
            <v>0</v>
          </cell>
          <cell r="BF13570">
            <v>0</v>
          </cell>
          <cell r="BG13570">
            <v>0</v>
          </cell>
          <cell r="BJ13570">
            <v>0</v>
          </cell>
          <cell r="BK13570">
            <v>0</v>
          </cell>
          <cell r="BL13570">
            <v>0</v>
          </cell>
        </row>
        <row r="13571">
          <cell r="AP13571">
            <v>0</v>
          </cell>
          <cell r="AT13571" t="str">
            <v>-</v>
          </cell>
          <cell r="AX13571" t="str">
            <v>-</v>
          </cell>
          <cell r="BB13571" t="str">
            <v>-</v>
          </cell>
          <cell r="BE13571">
            <v>0</v>
          </cell>
          <cell r="BF13571">
            <v>0</v>
          </cell>
          <cell r="BG13571">
            <v>0</v>
          </cell>
          <cell r="BJ13571">
            <v>0</v>
          </cell>
          <cell r="BK13571">
            <v>0</v>
          </cell>
          <cell r="BL13571">
            <v>0</v>
          </cell>
        </row>
        <row r="13572">
          <cell r="AP13572">
            <v>0</v>
          </cell>
          <cell r="AT13572" t="str">
            <v>-</v>
          </cell>
          <cell r="AX13572" t="str">
            <v>-</v>
          </cell>
          <cell r="BB13572" t="str">
            <v>-</v>
          </cell>
          <cell r="BE13572">
            <v>0</v>
          </cell>
          <cell r="BF13572">
            <v>0</v>
          </cell>
          <cell r="BG13572">
            <v>0</v>
          </cell>
          <cell r="BJ13572">
            <v>0</v>
          </cell>
          <cell r="BK13572">
            <v>0</v>
          </cell>
          <cell r="BL13572">
            <v>0</v>
          </cell>
        </row>
        <row r="13573">
          <cell r="AP13573">
            <v>0</v>
          </cell>
          <cell r="AT13573" t="str">
            <v>-</v>
          </cell>
          <cell r="AX13573" t="str">
            <v>-</v>
          </cell>
          <cell r="BB13573" t="str">
            <v>-</v>
          </cell>
          <cell r="BE13573">
            <v>0</v>
          </cell>
          <cell r="BF13573">
            <v>0</v>
          </cell>
          <cell r="BG13573">
            <v>0</v>
          </cell>
          <cell r="BJ13573">
            <v>0</v>
          </cell>
          <cell r="BK13573">
            <v>0</v>
          </cell>
          <cell r="BL13573">
            <v>0</v>
          </cell>
        </row>
        <row r="13574">
          <cell r="AP13574">
            <v>0</v>
          </cell>
          <cell r="AT13574" t="str">
            <v>-</v>
          </cell>
          <cell r="AX13574" t="str">
            <v>-</v>
          </cell>
          <cell r="BB13574" t="str">
            <v>-</v>
          </cell>
          <cell r="BE13574">
            <v>0</v>
          </cell>
          <cell r="BF13574">
            <v>0</v>
          </cell>
          <cell r="BG13574">
            <v>0</v>
          </cell>
          <cell r="BJ13574">
            <v>0</v>
          </cell>
          <cell r="BK13574">
            <v>0</v>
          </cell>
          <cell r="BL13574">
            <v>0</v>
          </cell>
        </row>
        <row r="13575">
          <cell r="AP13575">
            <v>0</v>
          </cell>
          <cell r="AT13575" t="str">
            <v>-</v>
          </cell>
          <cell r="AX13575" t="str">
            <v>-</v>
          </cell>
          <cell r="BB13575" t="str">
            <v>-</v>
          </cell>
          <cell r="BE13575">
            <v>0</v>
          </cell>
          <cell r="BF13575">
            <v>0</v>
          </cell>
          <cell r="BG13575">
            <v>0</v>
          </cell>
          <cell r="BJ13575">
            <v>0</v>
          </cell>
          <cell r="BK13575">
            <v>0</v>
          </cell>
          <cell r="BL13575">
            <v>0</v>
          </cell>
        </row>
        <row r="13576">
          <cell r="AP13576">
            <v>0</v>
          </cell>
          <cell r="AT13576" t="str">
            <v>-</v>
          </cell>
          <cell r="AX13576" t="str">
            <v>-</v>
          </cell>
          <cell r="BB13576" t="str">
            <v>-</v>
          </cell>
          <cell r="BE13576">
            <v>0</v>
          </cell>
          <cell r="BF13576">
            <v>0</v>
          </cell>
          <cell r="BG13576">
            <v>0</v>
          </cell>
          <cell r="BJ13576">
            <v>0</v>
          </cell>
          <cell r="BK13576">
            <v>0</v>
          </cell>
          <cell r="BL13576">
            <v>0</v>
          </cell>
        </row>
        <row r="13577">
          <cell r="AP13577">
            <v>0</v>
          </cell>
          <cell r="AT13577" t="str">
            <v>-</v>
          </cell>
          <cell r="AX13577" t="str">
            <v>-</v>
          </cell>
          <cell r="BB13577" t="str">
            <v>-</v>
          </cell>
          <cell r="BE13577">
            <v>0</v>
          </cell>
          <cell r="BF13577">
            <v>0</v>
          </cell>
          <cell r="BG13577">
            <v>0</v>
          </cell>
          <cell r="BJ13577">
            <v>0</v>
          </cell>
          <cell r="BK13577">
            <v>0</v>
          </cell>
          <cell r="BL13577">
            <v>0</v>
          </cell>
        </row>
        <row r="13578">
          <cell r="AP13578">
            <v>0</v>
          </cell>
          <cell r="AT13578" t="str">
            <v>-</v>
          </cell>
          <cell r="AX13578" t="str">
            <v>-</v>
          </cell>
          <cell r="BB13578" t="str">
            <v>-</v>
          </cell>
          <cell r="BE13578">
            <v>0</v>
          </cell>
          <cell r="BF13578">
            <v>0</v>
          </cell>
          <cell r="BG13578">
            <v>0</v>
          </cell>
          <cell r="BJ13578">
            <v>0</v>
          </cell>
          <cell r="BK13578">
            <v>0</v>
          </cell>
          <cell r="BL13578">
            <v>0</v>
          </cell>
        </row>
        <row r="13579">
          <cell r="AP13579">
            <v>0</v>
          </cell>
          <cell r="AT13579" t="str">
            <v>-</v>
          </cell>
          <cell r="AX13579" t="str">
            <v>-</v>
          </cell>
          <cell r="BB13579" t="str">
            <v>-</v>
          </cell>
          <cell r="BE13579">
            <v>0</v>
          </cell>
          <cell r="BF13579">
            <v>0</v>
          </cell>
          <cell r="BG13579">
            <v>0</v>
          </cell>
          <cell r="BJ13579">
            <v>0</v>
          </cell>
          <cell r="BK13579">
            <v>0</v>
          </cell>
          <cell r="BL13579">
            <v>0</v>
          </cell>
        </row>
        <row r="13580">
          <cell r="AP13580">
            <v>0</v>
          </cell>
          <cell r="AT13580" t="str">
            <v>-</v>
          </cell>
          <cell r="AX13580" t="str">
            <v>-</v>
          </cell>
          <cell r="BB13580" t="str">
            <v>-</v>
          </cell>
          <cell r="BE13580">
            <v>0</v>
          </cell>
          <cell r="BF13580">
            <v>0</v>
          </cell>
          <cell r="BG13580">
            <v>0</v>
          </cell>
          <cell r="BJ13580">
            <v>0</v>
          </cell>
          <cell r="BK13580">
            <v>0</v>
          </cell>
          <cell r="BL13580">
            <v>0</v>
          </cell>
        </row>
        <row r="13581">
          <cell r="AP13581">
            <v>0</v>
          </cell>
          <cell r="AT13581" t="str">
            <v>-</v>
          </cell>
          <cell r="AX13581" t="str">
            <v>-</v>
          </cell>
          <cell r="BB13581" t="str">
            <v>-</v>
          </cell>
          <cell r="BE13581">
            <v>0</v>
          </cell>
          <cell r="BF13581">
            <v>0</v>
          </cell>
          <cell r="BG13581">
            <v>0</v>
          </cell>
          <cell r="BJ13581">
            <v>0</v>
          </cell>
          <cell r="BK13581">
            <v>0</v>
          </cell>
          <cell r="BL13581">
            <v>0</v>
          </cell>
        </row>
        <row r="13582">
          <cell r="AP13582">
            <v>0</v>
          </cell>
          <cell r="AT13582" t="str">
            <v>-</v>
          </cell>
          <cell r="AX13582" t="str">
            <v>-</v>
          </cell>
          <cell r="BB13582" t="str">
            <v>-</v>
          </cell>
          <cell r="BE13582">
            <v>0</v>
          </cell>
          <cell r="BF13582">
            <v>0</v>
          </cell>
          <cell r="BG13582">
            <v>0</v>
          </cell>
          <cell r="BJ13582">
            <v>0</v>
          </cell>
          <cell r="BK13582">
            <v>0</v>
          </cell>
          <cell r="BL13582">
            <v>0</v>
          </cell>
        </row>
        <row r="13583">
          <cell r="AP13583">
            <v>0</v>
          </cell>
          <cell r="AT13583" t="str">
            <v>-</v>
          </cell>
          <cell r="AX13583" t="str">
            <v>-</v>
          </cell>
          <cell r="BB13583" t="str">
            <v>-</v>
          </cell>
          <cell r="BE13583">
            <v>0</v>
          </cell>
          <cell r="BF13583">
            <v>0</v>
          </cell>
          <cell r="BG13583">
            <v>0</v>
          </cell>
          <cell r="BJ13583">
            <v>0</v>
          </cell>
          <cell r="BK13583">
            <v>0</v>
          </cell>
          <cell r="BL13583">
            <v>0</v>
          </cell>
        </row>
        <row r="13584">
          <cell r="AP13584">
            <v>0</v>
          </cell>
          <cell r="AT13584" t="str">
            <v>-</v>
          </cell>
          <cell r="AX13584" t="str">
            <v>-</v>
          </cell>
          <cell r="BB13584" t="str">
            <v>-</v>
          </cell>
          <cell r="BE13584">
            <v>0</v>
          </cell>
          <cell r="BF13584">
            <v>0</v>
          </cell>
          <cell r="BG13584">
            <v>0</v>
          </cell>
          <cell r="BJ13584">
            <v>0</v>
          </cell>
          <cell r="BK13584">
            <v>0</v>
          </cell>
          <cell r="BL13584">
            <v>0</v>
          </cell>
        </row>
        <row r="13585">
          <cell r="AP13585">
            <v>0</v>
          </cell>
          <cell r="AT13585" t="str">
            <v>-</v>
          </cell>
          <cell r="AX13585" t="str">
            <v>-</v>
          </cell>
          <cell r="BB13585" t="str">
            <v>-</v>
          </cell>
          <cell r="BE13585">
            <v>0</v>
          </cell>
          <cell r="BF13585">
            <v>0</v>
          </cell>
          <cell r="BG13585">
            <v>0</v>
          </cell>
          <cell r="BJ13585">
            <v>0</v>
          </cell>
          <cell r="BK13585">
            <v>0</v>
          </cell>
          <cell r="BL13585">
            <v>0</v>
          </cell>
        </row>
        <row r="13586">
          <cell r="AP13586">
            <v>0</v>
          </cell>
          <cell r="AT13586" t="str">
            <v>-</v>
          </cell>
          <cell r="AX13586" t="str">
            <v>-</v>
          </cell>
          <cell r="BB13586" t="str">
            <v>-</v>
          </cell>
          <cell r="BE13586">
            <v>0</v>
          </cell>
          <cell r="BF13586">
            <v>0</v>
          </cell>
          <cell r="BG13586">
            <v>0</v>
          </cell>
          <cell r="BJ13586">
            <v>0</v>
          </cell>
          <cell r="BK13586">
            <v>0</v>
          </cell>
          <cell r="BL13586">
            <v>0</v>
          </cell>
        </row>
        <row r="13587">
          <cell r="AP13587">
            <v>0</v>
          </cell>
          <cell r="AT13587" t="str">
            <v>-</v>
          </cell>
          <cell r="AX13587" t="str">
            <v>-</v>
          </cell>
          <cell r="BB13587" t="str">
            <v>-</v>
          </cell>
          <cell r="BE13587">
            <v>0</v>
          </cell>
          <cell r="BF13587">
            <v>0</v>
          </cell>
          <cell r="BG13587">
            <v>0</v>
          </cell>
          <cell r="BJ13587">
            <v>0</v>
          </cell>
          <cell r="BK13587">
            <v>0</v>
          </cell>
          <cell r="BL13587">
            <v>0</v>
          </cell>
        </row>
        <row r="13588">
          <cell r="AP13588">
            <v>0</v>
          </cell>
          <cell r="AT13588" t="str">
            <v>-</v>
          </cell>
          <cell r="AX13588" t="str">
            <v>-</v>
          </cell>
          <cell r="BB13588" t="str">
            <v>-</v>
          </cell>
          <cell r="BE13588">
            <v>0</v>
          </cell>
          <cell r="BF13588">
            <v>0</v>
          </cell>
          <cell r="BG13588">
            <v>0</v>
          </cell>
          <cell r="BJ13588">
            <v>0</v>
          </cell>
          <cell r="BK13588">
            <v>0</v>
          </cell>
          <cell r="BL13588">
            <v>0</v>
          </cell>
        </row>
        <row r="13589">
          <cell r="AP13589">
            <v>0</v>
          </cell>
          <cell r="AT13589" t="str">
            <v>-</v>
          </cell>
          <cell r="AX13589" t="str">
            <v>-</v>
          </cell>
          <cell r="BB13589" t="str">
            <v>-</v>
          </cell>
          <cell r="BE13589">
            <v>0</v>
          </cell>
          <cell r="BF13589">
            <v>0</v>
          </cell>
          <cell r="BG13589">
            <v>0</v>
          </cell>
          <cell r="BJ13589">
            <v>0</v>
          </cell>
          <cell r="BK13589">
            <v>0</v>
          </cell>
          <cell r="BL13589">
            <v>0</v>
          </cell>
        </row>
        <row r="13590">
          <cell r="AP13590">
            <v>0</v>
          </cell>
          <cell r="AT13590" t="str">
            <v>-</v>
          </cell>
          <cell r="AX13590" t="str">
            <v>-</v>
          </cell>
          <cell r="BB13590" t="str">
            <v>-</v>
          </cell>
          <cell r="BE13590">
            <v>0</v>
          </cell>
          <cell r="BF13590">
            <v>0</v>
          </cell>
          <cell r="BG13590">
            <v>0</v>
          </cell>
          <cell r="BJ13590">
            <v>0</v>
          </cell>
          <cell r="BK13590">
            <v>0</v>
          </cell>
          <cell r="BL13590">
            <v>0</v>
          </cell>
        </row>
        <row r="13591">
          <cell r="AP13591">
            <v>0</v>
          </cell>
          <cell r="AT13591" t="str">
            <v>-</v>
          </cell>
          <cell r="AX13591" t="str">
            <v>-</v>
          </cell>
          <cell r="BB13591" t="str">
            <v>-</v>
          </cell>
          <cell r="BE13591">
            <v>0</v>
          </cell>
          <cell r="BF13591">
            <v>0</v>
          </cell>
          <cell r="BG13591">
            <v>0</v>
          </cell>
          <cell r="BJ13591">
            <v>0</v>
          </cell>
          <cell r="BK13591">
            <v>0</v>
          </cell>
          <cell r="BL13591">
            <v>0</v>
          </cell>
        </row>
        <row r="13592">
          <cell r="AP13592">
            <v>0</v>
          </cell>
          <cell r="AT13592" t="str">
            <v>-</v>
          </cell>
          <cell r="AX13592" t="str">
            <v>-</v>
          </cell>
          <cell r="BB13592" t="str">
            <v>-</v>
          </cell>
          <cell r="BE13592">
            <v>0</v>
          </cell>
          <cell r="BF13592">
            <v>0</v>
          </cell>
          <cell r="BG13592">
            <v>0</v>
          </cell>
          <cell r="BJ13592">
            <v>0</v>
          </cell>
          <cell r="BK13592">
            <v>0</v>
          </cell>
          <cell r="BL13592">
            <v>0</v>
          </cell>
        </row>
        <row r="13593">
          <cell r="AP13593">
            <v>0</v>
          </cell>
          <cell r="AT13593" t="str">
            <v>-</v>
          </cell>
          <cell r="AX13593" t="str">
            <v>-</v>
          </cell>
          <cell r="BB13593" t="str">
            <v>-</v>
          </cell>
          <cell r="BE13593">
            <v>0</v>
          </cell>
          <cell r="BF13593">
            <v>0</v>
          </cell>
          <cell r="BG13593">
            <v>0</v>
          </cell>
          <cell r="BJ13593">
            <v>0</v>
          </cell>
          <cell r="BK13593">
            <v>0</v>
          </cell>
          <cell r="BL13593">
            <v>0</v>
          </cell>
        </row>
        <row r="13594">
          <cell r="AP13594">
            <v>0</v>
          </cell>
          <cell r="AT13594" t="str">
            <v>-</v>
          </cell>
          <cell r="AX13594" t="str">
            <v>-</v>
          </cell>
          <cell r="BB13594" t="str">
            <v>-</v>
          </cell>
          <cell r="BE13594">
            <v>0</v>
          </cell>
          <cell r="BF13594">
            <v>0</v>
          </cell>
          <cell r="BG13594">
            <v>0</v>
          </cell>
          <cell r="BJ13594">
            <v>0</v>
          </cell>
          <cell r="BK13594">
            <v>0</v>
          </cell>
          <cell r="BL13594">
            <v>0</v>
          </cell>
        </row>
        <row r="13595">
          <cell r="AP13595">
            <v>0</v>
          </cell>
          <cell r="AT13595" t="str">
            <v>-</v>
          </cell>
          <cell r="AX13595" t="str">
            <v>-</v>
          </cell>
          <cell r="BB13595" t="str">
            <v>-</v>
          </cell>
          <cell r="BE13595">
            <v>0</v>
          </cell>
          <cell r="BF13595">
            <v>0</v>
          </cell>
          <cell r="BG13595">
            <v>0</v>
          </cell>
          <cell r="BJ13595">
            <v>0</v>
          </cell>
          <cell r="BK13595">
            <v>0</v>
          </cell>
          <cell r="BL13595">
            <v>0</v>
          </cell>
        </row>
        <row r="13596">
          <cell r="AP13596">
            <v>0</v>
          </cell>
          <cell r="AT13596" t="str">
            <v>-</v>
          </cell>
          <cell r="AX13596" t="str">
            <v>-</v>
          </cell>
          <cell r="BB13596" t="str">
            <v>-</v>
          </cell>
          <cell r="BE13596">
            <v>0</v>
          </cell>
          <cell r="BF13596">
            <v>0</v>
          </cell>
          <cell r="BG13596">
            <v>0</v>
          </cell>
          <cell r="BJ13596">
            <v>0</v>
          </cell>
          <cell r="BK13596">
            <v>0</v>
          </cell>
          <cell r="BL13596">
            <v>0</v>
          </cell>
        </row>
        <row r="13597">
          <cell r="AP13597">
            <v>0</v>
          </cell>
          <cell r="AT13597" t="str">
            <v>-</v>
          </cell>
          <cell r="AX13597" t="str">
            <v>-</v>
          </cell>
          <cell r="BB13597" t="str">
            <v>-</v>
          </cell>
          <cell r="BE13597">
            <v>0</v>
          </cell>
          <cell r="BF13597">
            <v>0</v>
          </cell>
          <cell r="BG13597">
            <v>0</v>
          </cell>
          <cell r="BJ13597">
            <v>0</v>
          </cell>
          <cell r="BK13597">
            <v>0</v>
          </cell>
          <cell r="BL13597">
            <v>0</v>
          </cell>
        </row>
        <row r="13598">
          <cell r="AP13598">
            <v>0</v>
          </cell>
          <cell r="AT13598" t="str">
            <v>-</v>
          </cell>
          <cell r="AX13598" t="str">
            <v>-</v>
          </cell>
          <cell r="BB13598" t="str">
            <v>-</v>
          </cell>
          <cell r="BE13598">
            <v>0</v>
          </cell>
          <cell r="BF13598">
            <v>0</v>
          </cell>
          <cell r="BG13598">
            <v>0</v>
          </cell>
          <cell r="BJ13598">
            <v>0</v>
          </cell>
          <cell r="BK13598">
            <v>0</v>
          </cell>
          <cell r="BL13598">
            <v>0</v>
          </cell>
        </row>
        <row r="13599">
          <cell r="AP13599">
            <v>0</v>
          </cell>
          <cell r="AT13599" t="str">
            <v>-</v>
          </cell>
          <cell r="AX13599" t="str">
            <v>-</v>
          </cell>
          <cell r="BB13599" t="str">
            <v>-</v>
          </cell>
          <cell r="BE13599">
            <v>0</v>
          </cell>
          <cell r="BF13599">
            <v>0</v>
          </cell>
          <cell r="BG13599">
            <v>0</v>
          </cell>
          <cell r="BJ13599">
            <v>0</v>
          </cell>
          <cell r="BK13599">
            <v>0</v>
          </cell>
          <cell r="BL13599">
            <v>0</v>
          </cell>
        </row>
        <row r="13600">
          <cell r="AP13600">
            <v>0</v>
          </cell>
          <cell r="AT13600" t="str">
            <v>-</v>
          </cell>
          <cell r="AX13600" t="str">
            <v>-</v>
          </cell>
          <cell r="BB13600" t="str">
            <v>-</v>
          </cell>
          <cell r="BE13600">
            <v>0</v>
          </cell>
          <cell r="BF13600">
            <v>0</v>
          </cell>
          <cell r="BG13600">
            <v>0</v>
          </cell>
          <cell r="BJ13600">
            <v>0</v>
          </cell>
          <cell r="BK13600">
            <v>0</v>
          </cell>
          <cell r="BL13600">
            <v>0</v>
          </cell>
        </row>
        <row r="13601">
          <cell r="AP13601">
            <v>0</v>
          </cell>
          <cell r="AT13601" t="str">
            <v>-</v>
          </cell>
          <cell r="AX13601" t="str">
            <v>-</v>
          </cell>
          <cell r="BB13601" t="str">
            <v>-</v>
          </cell>
          <cell r="BE13601">
            <v>0</v>
          </cell>
          <cell r="BF13601">
            <v>0</v>
          </cell>
          <cell r="BG13601">
            <v>0</v>
          </cell>
          <cell r="BJ13601">
            <v>0</v>
          </cell>
          <cell r="BK13601">
            <v>0</v>
          </cell>
          <cell r="BL13601">
            <v>0</v>
          </cell>
        </row>
        <row r="13602">
          <cell r="AP13602">
            <v>0</v>
          </cell>
          <cell r="AT13602" t="str">
            <v>-</v>
          </cell>
          <cell r="AX13602" t="str">
            <v>-</v>
          </cell>
          <cell r="BB13602" t="str">
            <v>-</v>
          </cell>
          <cell r="BE13602">
            <v>0</v>
          </cell>
          <cell r="BF13602">
            <v>0</v>
          </cell>
          <cell r="BG13602">
            <v>0</v>
          </cell>
          <cell r="BJ13602">
            <v>0</v>
          </cell>
          <cell r="BK13602">
            <v>0</v>
          </cell>
          <cell r="BL13602">
            <v>0</v>
          </cell>
        </row>
        <row r="13603">
          <cell r="AP13603">
            <v>0</v>
          </cell>
          <cell r="AT13603" t="str">
            <v>-</v>
          </cell>
          <cell r="AX13603" t="str">
            <v>-</v>
          </cell>
          <cell r="BB13603" t="str">
            <v>-</v>
          </cell>
          <cell r="BE13603">
            <v>0</v>
          </cell>
          <cell r="BF13603">
            <v>0</v>
          </cell>
          <cell r="BG13603">
            <v>0</v>
          </cell>
          <cell r="BJ13603">
            <v>0</v>
          </cell>
          <cell r="BK13603">
            <v>0</v>
          </cell>
          <cell r="BL13603">
            <v>0</v>
          </cell>
        </row>
        <row r="13604">
          <cell r="AP13604">
            <v>0</v>
          </cell>
          <cell r="AT13604" t="str">
            <v>-</v>
          </cell>
          <cell r="AX13604" t="str">
            <v>-</v>
          </cell>
          <cell r="BB13604" t="str">
            <v>-</v>
          </cell>
          <cell r="BE13604">
            <v>0</v>
          </cell>
          <cell r="BF13604">
            <v>0</v>
          </cell>
          <cell r="BG13604">
            <v>0</v>
          </cell>
          <cell r="BJ13604">
            <v>0</v>
          </cell>
          <cell r="BK13604">
            <v>0</v>
          </cell>
          <cell r="BL13604">
            <v>0</v>
          </cell>
        </row>
        <row r="13605">
          <cell r="AP13605">
            <v>0</v>
          </cell>
          <cell r="AT13605" t="str">
            <v>-</v>
          </cell>
          <cell r="AX13605" t="str">
            <v>-</v>
          </cell>
          <cell r="BB13605" t="str">
            <v>-</v>
          </cell>
          <cell r="BE13605">
            <v>0</v>
          </cell>
          <cell r="BF13605">
            <v>0</v>
          </cell>
          <cell r="BG13605">
            <v>0</v>
          </cell>
          <cell r="BJ13605">
            <v>0</v>
          </cell>
          <cell r="BK13605">
            <v>0</v>
          </cell>
          <cell r="BL13605">
            <v>0</v>
          </cell>
        </row>
        <row r="13606">
          <cell r="AP13606">
            <v>0</v>
          </cell>
          <cell r="AT13606" t="str">
            <v>-</v>
          </cell>
          <cell r="AX13606" t="str">
            <v>-</v>
          </cell>
          <cell r="BB13606" t="str">
            <v>-</v>
          </cell>
          <cell r="BE13606">
            <v>0</v>
          </cell>
          <cell r="BF13606">
            <v>0</v>
          </cell>
          <cell r="BG13606">
            <v>0</v>
          </cell>
          <cell r="BJ13606">
            <v>0</v>
          </cell>
          <cell r="BK13606">
            <v>0</v>
          </cell>
          <cell r="BL13606">
            <v>0</v>
          </cell>
        </row>
        <row r="13607">
          <cell r="AP13607">
            <v>0</v>
          </cell>
          <cell r="AT13607" t="str">
            <v>-</v>
          </cell>
          <cell r="AX13607" t="str">
            <v>-</v>
          </cell>
          <cell r="BB13607" t="str">
            <v>-</v>
          </cell>
          <cell r="BE13607">
            <v>0</v>
          </cell>
          <cell r="BF13607">
            <v>0</v>
          </cell>
          <cell r="BG13607">
            <v>0</v>
          </cell>
          <cell r="BJ13607">
            <v>0</v>
          </cell>
          <cell r="BK13607">
            <v>0</v>
          </cell>
          <cell r="BL13607">
            <v>0</v>
          </cell>
        </row>
        <row r="13608">
          <cell r="AP13608">
            <v>0</v>
          </cell>
          <cell r="AT13608" t="str">
            <v>-</v>
          </cell>
          <cell r="AX13608" t="str">
            <v>-</v>
          </cell>
          <cell r="BB13608" t="str">
            <v>-</v>
          </cell>
          <cell r="BE13608">
            <v>0</v>
          </cell>
          <cell r="BF13608">
            <v>0</v>
          </cell>
          <cell r="BG13608">
            <v>0</v>
          </cell>
          <cell r="BJ13608">
            <v>0</v>
          </cell>
          <cell r="BK13608">
            <v>0</v>
          </cell>
          <cell r="BL13608">
            <v>0</v>
          </cell>
        </row>
        <row r="13609">
          <cell r="AP13609">
            <v>0</v>
          </cell>
          <cell r="AT13609" t="str">
            <v>-</v>
          </cell>
          <cell r="AX13609" t="str">
            <v>-</v>
          </cell>
          <cell r="BB13609" t="str">
            <v>-</v>
          </cell>
          <cell r="BE13609">
            <v>0</v>
          </cell>
          <cell r="BF13609">
            <v>0</v>
          </cell>
          <cell r="BG13609">
            <v>0</v>
          </cell>
          <cell r="BJ13609">
            <v>0</v>
          </cell>
          <cell r="BK13609">
            <v>0</v>
          </cell>
          <cell r="BL13609">
            <v>0</v>
          </cell>
        </row>
        <row r="13610">
          <cell r="AP13610">
            <v>0</v>
          </cell>
          <cell r="AT13610" t="str">
            <v>-</v>
          </cell>
          <cell r="AX13610" t="str">
            <v>-</v>
          </cell>
          <cell r="BB13610" t="str">
            <v>-</v>
          </cell>
          <cell r="BE13610">
            <v>0</v>
          </cell>
          <cell r="BF13610">
            <v>0</v>
          </cell>
          <cell r="BG13610">
            <v>0</v>
          </cell>
          <cell r="BJ13610">
            <v>0</v>
          </cell>
          <cell r="BK13610">
            <v>0</v>
          </cell>
          <cell r="BL13610">
            <v>0</v>
          </cell>
        </row>
        <row r="13611">
          <cell r="AP13611">
            <v>0</v>
          </cell>
          <cell r="AT13611" t="str">
            <v>-</v>
          </cell>
          <cell r="AX13611" t="str">
            <v>-</v>
          </cell>
          <cell r="BB13611" t="str">
            <v>-</v>
          </cell>
          <cell r="BE13611">
            <v>0</v>
          </cell>
          <cell r="BF13611">
            <v>0</v>
          </cell>
          <cell r="BG13611">
            <v>0</v>
          </cell>
          <cell r="BJ13611">
            <v>0</v>
          </cell>
          <cell r="BK13611">
            <v>0</v>
          </cell>
          <cell r="BL13611">
            <v>0</v>
          </cell>
        </row>
        <row r="13612">
          <cell r="AP13612">
            <v>0</v>
          </cell>
          <cell r="AT13612" t="str">
            <v>-</v>
          </cell>
          <cell r="AX13612" t="str">
            <v>-</v>
          </cell>
          <cell r="BB13612" t="str">
            <v>-</v>
          </cell>
          <cell r="BE13612">
            <v>0</v>
          </cell>
          <cell r="BF13612">
            <v>0</v>
          </cell>
          <cell r="BG13612">
            <v>0</v>
          </cell>
          <cell r="BJ13612">
            <v>0</v>
          </cell>
          <cell r="BK13612">
            <v>0</v>
          </cell>
          <cell r="BL13612">
            <v>0</v>
          </cell>
        </row>
        <row r="13613">
          <cell r="AP13613">
            <v>0</v>
          </cell>
          <cell r="AT13613" t="str">
            <v>-</v>
          </cell>
          <cell r="AX13613" t="str">
            <v>-</v>
          </cell>
          <cell r="BB13613" t="str">
            <v>-</v>
          </cell>
          <cell r="BE13613">
            <v>0</v>
          </cell>
          <cell r="BF13613">
            <v>0</v>
          </cell>
          <cell r="BG13613">
            <v>0</v>
          </cell>
          <cell r="BJ13613">
            <v>0</v>
          </cell>
          <cell r="BK13613">
            <v>0</v>
          </cell>
          <cell r="BL13613">
            <v>0</v>
          </cell>
        </row>
        <row r="13614">
          <cell r="AP13614">
            <v>0</v>
          </cell>
          <cell r="AT13614" t="str">
            <v>-</v>
          </cell>
          <cell r="AX13614" t="str">
            <v>-</v>
          </cell>
          <cell r="BB13614" t="str">
            <v>-</v>
          </cell>
          <cell r="BE13614">
            <v>0</v>
          </cell>
          <cell r="BF13614">
            <v>0</v>
          </cell>
          <cell r="BG13614">
            <v>0</v>
          </cell>
          <cell r="BJ13614">
            <v>0</v>
          </cell>
          <cell r="BK13614">
            <v>0</v>
          </cell>
          <cell r="BL13614">
            <v>0</v>
          </cell>
        </row>
        <row r="13615">
          <cell r="AP13615">
            <v>0</v>
          </cell>
          <cell r="AT13615" t="str">
            <v>-</v>
          </cell>
          <cell r="AX13615" t="str">
            <v>-</v>
          </cell>
          <cell r="BB13615" t="str">
            <v>-</v>
          </cell>
          <cell r="BE13615">
            <v>0</v>
          </cell>
          <cell r="BF13615">
            <v>0</v>
          </cell>
          <cell r="BG13615">
            <v>0</v>
          </cell>
          <cell r="BJ13615">
            <v>0</v>
          </cell>
          <cell r="BK13615">
            <v>0</v>
          </cell>
          <cell r="BL13615">
            <v>0</v>
          </cell>
        </row>
        <row r="13616">
          <cell r="AP13616">
            <v>0</v>
          </cell>
          <cell r="AT13616" t="str">
            <v>-</v>
          </cell>
          <cell r="AX13616" t="str">
            <v>-</v>
          </cell>
          <cell r="BB13616" t="str">
            <v>-</v>
          </cell>
          <cell r="BE13616">
            <v>0</v>
          </cell>
          <cell r="BF13616">
            <v>0</v>
          </cell>
          <cell r="BG13616">
            <v>0</v>
          </cell>
          <cell r="BJ13616">
            <v>0</v>
          </cell>
          <cell r="BK13616">
            <v>0</v>
          </cell>
          <cell r="BL13616">
            <v>0</v>
          </cell>
        </row>
        <row r="13617">
          <cell r="AP13617">
            <v>0</v>
          </cell>
          <cell r="AT13617" t="str">
            <v>-</v>
          </cell>
          <cell r="AX13617" t="str">
            <v>-</v>
          </cell>
          <cell r="BB13617" t="str">
            <v>-</v>
          </cell>
          <cell r="BE13617">
            <v>0</v>
          </cell>
          <cell r="BF13617">
            <v>0</v>
          </cell>
          <cell r="BG13617">
            <v>0</v>
          </cell>
          <cell r="BJ13617">
            <v>0</v>
          </cell>
          <cell r="BK13617">
            <v>0</v>
          </cell>
          <cell r="BL13617">
            <v>0</v>
          </cell>
        </row>
        <row r="13618">
          <cell r="AP13618">
            <v>0</v>
          </cell>
          <cell r="AT13618" t="str">
            <v>-</v>
          </cell>
          <cell r="AX13618" t="str">
            <v>-</v>
          </cell>
          <cell r="BB13618" t="str">
            <v>-</v>
          </cell>
          <cell r="BE13618">
            <v>0</v>
          </cell>
          <cell r="BF13618">
            <v>0</v>
          </cell>
          <cell r="BG13618">
            <v>0</v>
          </cell>
          <cell r="BJ13618">
            <v>0</v>
          </cell>
          <cell r="BK13618">
            <v>0</v>
          </cell>
          <cell r="BL13618">
            <v>0</v>
          </cell>
        </row>
        <row r="13619">
          <cell r="AP13619">
            <v>0</v>
          </cell>
          <cell r="AT13619" t="str">
            <v>-</v>
          </cell>
          <cell r="AX13619" t="str">
            <v>-</v>
          </cell>
          <cell r="BB13619" t="str">
            <v>-</v>
          </cell>
          <cell r="BE13619">
            <v>0</v>
          </cell>
          <cell r="BF13619">
            <v>0</v>
          </cell>
          <cell r="BG13619">
            <v>0</v>
          </cell>
          <cell r="BJ13619">
            <v>0</v>
          </cell>
          <cell r="BK13619">
            <v>0</v>
          </cell>
          <cell r="BL13619">
            <v>0</v>
          </cell>
        </row>
        <row r="13620">
          <cell r="AP13620">
            <v>0</v>
          </cell>
          <cell r="AT13620" t="str">
            <v>-</v>
          </cell>
          <cell r="AX13620" t="str">
            <v>-</v>
          </cell>
          <cell r="BB13620" t="str">
            <v>-</v>
          </cell>
          <cell r="BE13620">
            <v>0</v>
          </cell>
          <cell r="BF13620">
            <v>0</v>
          </cell>
          <cell r="BG13620">
            <v>0</v>
          </cell>
          <cell r="BJ13620">
            <v>0</v>
          </cell>
          <cell r="BK13620">
            <v>0</v>
          </cell>
          <cell r="BL13620">
            <v>0</v>
          </cell>
        </row>
        <row r="13621">
          <cell r="AP13621">
            <v>0</v>
          </cell>
          <cell r="AT13621" t="str">
            <v>-</v>
          </cell>
          <cell r="AX13621" t="str">
            <v>-</v>
          </cell>
          <cell r="BB13621" t="str">
            <v>-</v>
          </cell>
          <cell r="BE13621">
            <v>0</v>
          </cell>
          <cell r="BF13621">
            <v>0</v>
          </cell>
          <cell r="BG13621">
            <v>0</v>
          </cell>
          <cell r="BJ13621">
            <v>0</v>
          </cell>
          <cell r="BK13621">
            <v>0</v>
          </cell>
          <cell r="BL13621">
            <v>0</v>
          </cell>
        </row>
        <row r="13622">
          <cell r="AP13622">
            <v>0</v>
          </cell>
          <cell r="AT13622" t="str">
            <v>-</v>
          </cell>
          <cell r="AX13622" t="str">
            <v>-</v>
          </cell>
          <cell r="BB13622" t="str">
            <v>-</v>
          </cell>
          <cell r="BE13622">
            <v>0</v>
          </cell>
          <cell r="BF13622">
            <v>0</v>
          </cell>
          <cell r="BG13622">
            <v>0</v>
          </cell>
          <cell r="BJ13622">
            <v>0</v>
          </cell>
          <cell r="BK13622">
            <v>0</v>
          </cell>
          <cell r="BL13622">
            <v>0</v>
          </cell>
        </row>
        <row r="13623">
          <cell r="AP13623">
            <v>0</v>
          </cell>
          <cell r="AT13623" t="str">
            <v>-</v>
          </cell>
          <cell r="AX13623" t="str">
            <v>-</v>
          </cell>
          <cell r="BB13623" t="str">
            <v>-</v>
          </cell>
          <cell r="BE13623">
            <v>0</v>
          </cell>
          <cell r="BF13623">
            <v>0</v>
          </cell>
          <cell r="BG13623">
            <v>0</v>
          </cell>
          <cell r="BJ13623">
            <v>0</v>
          </cell>
          <cell r="BK13623">
            <v>0</v>
          </cell>
          <cell r="BL13623">
            <v>0</v>
          </cell>
        </row>
        <row r="13624">
          <cell r="AP13624">
            <v>0</v>
          </cell>
          <cell r="AT13624" t="str">
            <v>-</v>
          </cell>
          <cell r="AX13624" t="str">
            <v>-</v>
          </cell>
          <cell r="BB13624" t="str">
            <v>-</v>
          </cell>
          <cell r="BE13624">
            <v>0</v>
          </cell>
          <cell r="BF13624">
            <v>0</v>
          </cell>
          <cell r="BG13624">
            <v>0</v>
          </cell>
          <cell r="BJ13624">
            <v>0</v>
          </cell>
          <cell r="BK13624">
            <v>0</v>
          </cell>
          <cell r="BL13624">
            <v>0</v>
          </cell>
        </row>
        <row r="13625">
          <cell r="AP13625">
            <v>0</v>
          </cell>
          <cell r="AT13625" t="str">
            <v>-</v>
          </cell>
          <cell r="AX13625" t="str">
            <v>-</v>
          </cell>
          <cell r="BB13625" t="str">
            <v>-</v>
          </cell>
          <cell r="BE13625">
            <v>0</v>
          </cell>
          <cell r="BF13625">
            <v>0</v>
          </cell>
          <cell r="BG13625">
            <v>0</v>
          </cell>
          <cell r="BJ13625">
            <v>0</v>
          </cell>
          <cell r="BK13625">
            <v>0</v>
          </cell>
          <cell r="BL13625">
            <v>0</v>
          </cell>
        </row>
        <row r="13626">
          <cell r="AP13626">
            <v>0</v>
          </cell>
          <cell r="AT13626" t="str">
            <v>-</v>
          </cell>
          <cell r="AX13626" t="str">
            <v>-</v>
          </cell>
          <cell r="BB13626" t="str">
            <v>-</v>
          </cell>
          <cell r="BE13626">
            <v>0</v>
          </cell>
          <cell r="BF13626">
            <v>0</v>
          </cell>
          <cell r="BG13626">
            <v>0</v>
          </cell>
          <cell r="BJ13626">
            <v>0</v>
          </cell>
          <cell r="BK13626">
            <v>0</v>
          </cell>
          <cell r="BL13626">
            <v>0</v>
          </cell>
        </row>
        <row r="13627">
          <cell r="AP13627">
            <v>0</v>
          </cell>
          <cell r="AT13627" t="str">
            <v>-</v>
          </cell>
          <cell r="AX13627" t="str">
            <v>-</v>
          </cell>
          <cell r="BB13627" t="str">
            <v>-</v>
          </cell>
          <cell r="BE13627">
            <v>0</v>
          </cell>
          <cell r="BF13627">
            <v>0</v>
          </cell>
          <cell r="BG13627">
            <v>0</v>
          </cell>
          <cell r="BJ13627">
            <v>0</v>
          </cell>
          <cell r="BK13627">
            <v>0</v>
          </cell>
          <cell r="BL13627">
            <v>0</v>
          </cell>
        </row>
        <row r="13628">
          <cell r="AP13628">
            <v>0</v>
          </cell>
          <cell r="AT13628" t="str">
            <v>-</v>
          </cell>
          <cell r="AX13628" t="str">
            <v>-</v>
          </cell>
          <cell r="BB13628" t="str">
            <v>-</v>
          </cell>
          <cell r="BE13628">
            <v>0</v>
          </cell>
          <cell r="BF13628">
            <v>0</v>
          </cell>
          <cell r="BG13628">
            <v>0</v>
          </cell>
          <cell r="BJ13628">
            <v>0</v>
          </cell>
          <cell r="BK13628">
            <v>0</v>
          </cell>
          <cell r="BL13628">
            <v>0</v>
          </cell>
        </row>
        <row r="13629">
          <cell r="AP13629">
            <v>0</v>
          </cell>
          <cell r="AT13629" t="str">
            <v>-</v>
          </cell>
          <cell r="AX13629" t="str">
            <v>-</v>
          </cell>
          <cell r="BB13629" t="str">
            <v>-</v>
          </cell>
          <cell r="BE13629">
            <v>0</v>
          </cell>
          <cell r="BF13629">
            <v>0</v>
          </cell>
          <cell r="BG13629">
            <v>0</v>
          </cell>
          <cell r="BJ13629">
            <v>0</v>
          </cell>
          <cell r="BK13629">
            <v>0</v>
          </cell>
          <cell r="BL13629">
            <v>0</v>
          </cell>
        </row>
        <row r="13630">
          <cell r="AP13630">
            <v>0</v>
          </cell>
          <cell r="AT13630" t="str">
            <v>-</v>
          </cell>
          <cell r="AX13630" t="str">
            <v>-</v>
          </cell>
          <cell r="BB13630" t="str">
            <v>-</v>
          </cell>
          <cell r="BE13630">
            <v>0</v>
          </cell>
          <cell r="BF13630">
            <v>0</v>
          </cell>
          <cell r="BG13630">
            <v>0</v>
          </cell>
          <cell r="BJ13630">
            <v>0</v>
          </cell>
          <cell r="BK13630">
            <v>0</v>
          </cell>
          <cell r="BL13630">
            <v>0</v>
          </cell>
        </row>
        <row r="13631">
          <cell r="AP13631">
            <v>0</v>
          </cell>
          <cell r="AT13631" t="str">
            <v>-</v>
          </cell>
          <cell r="AX13631" t="str">
            <v>-</v>
          </cell>
          <cell r="BB13631" t="str">
            <v>-</v>
          </cell>
          <cell r="BE13631">
            <v>0</v>
          </cell>
          <cell r="BF13631">
            <v>0</v>
          </cell>
          <cell r="BG13631">
            <v>0</v>
          </cell>
          <cell r="BJ13631">
            <v>0</v>
          </cell>
          <cell r="BK13631">
            <v>0</v>
          </cell>
          <cell r="BL13631">
            <v>0</v>
          </cell>
        </row>
        <row r="13632">
          <cell r="AP13632">
            <v>0</v>
          </cell>
          <cell r="AT13632" t="str">
            <v>-</v>
          </cell>
          <cell r="AX13632" t="str">
            <v>-</v>
          </cell>
          <cell r="BB13632" t="str">
            <v>-</v>
          </cell>
          <cell r="BE13632">
            <v>0</v>
          </cell>
          <cell r="BF13632">
            <v>0</v>
          </cell>
          <cell r="BG13632">
            <v>0</v>
          </cell>
          <cell r="BJ13632">
            <v>0</v>
          </cell>
          <cell r="BK13632">
            <v>0</v>
          </cell>
          <cell r="BL13632">
            <v>0</v>
          </cell>
        </row>
        <row r="13633">
          <cell r="AP13633">
            <v>0</v>
          </cell>
          <cell r="AT13633" t="str">
            <v>-</v>
          </cell>
          <cell r="AX13633" t="str">
            <v>-</v>
          </cell>
          <cell r="BB13633" t="str">
            <v>-</v>
          </cell>
          <cell r="BE13633">
            <v>0</v>
          </cell>
          <cell r="BF13633">
            <v>0</v>
          </cell>
          <cell r="BG13633">
            <v>0</v>
          </cell>
          <cell r="BJ13633">
            <v>0</v>
          </cell>
          <cell r="BK13633">
            <v>0</v>
          </cell>
          <cell r="BL13633">
            <v>0</v>
          </cell>
        </row>
        <row r="13634">
          <cell r="AP13634">
            <v>0</v>
          </cell>
          <cell r="AT13634" t="str">
            <v>-</v>
          </cell>
          <cell r="AX13634" t="str">
            <v>-</v>
          </cell>
          <cell r="BB13634" t="str">
            <v>-</v>
          </cell>
          <cell r="BE13634">
            <v>0</v>
          </cell>
          <cell r="BF13634">
            <v>0</v>
          </cell>
          <cell r="BG13634">
            <v>0</v>
          </cell>
          <cell r="BJ13634">
            <v>0</v>
          </cell>
          <cell r="BK13634">
            <v>0</v>
          </cell>
          <cell r="BL13634">
            <v>0</v>
          </cell>
        </row>
        <row r="13635">
          <cell r="AP13635">
            <v>0</v>
          </cell>
          <cell r="AT13635" t="str">
            <v>-</v>
          </cell>
          <cell r="AX13635" t="str">
            <v>-</v>
          </cell>
          <cell r="BB13635" t="str">
            <v>-</v>
          </cell>
          <cell r="BE13635">
            <v>0</v>
          </cell>
          <cell r="BF13635">
            <v>0</v>
          </cell>
          <cell r="BG13635">
            <v>0</v>
          </cell>
          <cell r="BJ13635">
            <v>0</v>
          </cell>
          <cell r="BK13635">
            <v>0</v>
          </cell>
          <cell r="BL13635">
            <v>0</v>
          </cell>
        </row>
        <row r="13636">
          <cell r="AP13636">
            <v>0</v>
          </cell>
          <cell r="AT13636" t="str">
            <v>-</v>
          </cell>
          <cell r="AX13636" t="str">
            <v>-</v>
          </cell>
          <cell r="BB13636" t="str">
            <v>-</v>
          </cell>
          <cell r="BE13636">
            <v>0</v>
          </cell>
          <cell r="BF13636">
            <v>0</v>
          </cell>
          <cell r="BG13636">
            <v>0</v>
          </cell>
          <cell r="BJ13636">
            <v>0</v>
          </cell>
          <cell r="BK13636">
            <v>0</v>
          </cell>
          <cell r="BL13636">
            <v>0</v>
          </cell>
        </row>
        <row r="13637">
          <cell r="AP13637">
            <v>0</v>
          </cell>
          <cell r="AT13637" t="str">
            <v>-</v>
          </cell>
          <cell r="AX13637" t="str">
            <v>-</v>
          </cell>
          <cell r="BB13637" t="str">
            <v>-</v>
          </cell>
          <cell r="BE13637">
            <v>0</v>
          </cell>
          <cell r="BF13637">
            <v>0</v>
          </cell>
          <cell r="BG13637">
            <v>0</v>
          </cell>
          <cell r="BJ13637">
            <v>0</v>
          </cell>
          <cell r="BK13637">
            <v>0</v>
          </cell>
          <cell r="BL13637">
            <v>0</v>
          </cell>
        </row>
        <row r="13638">
          <cell r="AP13638">
            <v>0</v>
          </cell>
          <cell r="AT13638" t="str">
            <v>-</v>
          </cell>
          <cell r="AX13638" t="str">
            <v>-</v>
          </cell>
          <cell r="BB13638" t="str">
            <v>-</v>
          </cell>
          <cell r="BE13638">
            <v>0</v>
          </cell>
          <cell r="BF13638">
            <v>0</v>
          </cell>
          <cell r="BG13638">
            <v>0</v>
          </cell>
          <cell r="BJ13638">
            <v>0</v>
          </cell>
          <cell r="BK13638">
            <v>0</v>
          </cell>
          <cell r="BL13638">
            <v>0</v>
          </cell>
        </row>
        <row r="13639">
          <cell r="AP13639">
            <v>0</v>
          </cell>
          <cell r="AT13639" t="str">
            <v>-</v>
          </cell>
          <cell r="AX13639" t="str">
            <v>-</v>
          </cell>
          <cell r="BB13639" t="str">
            <v>-</v>
          </cell>
          <cell r="BE13639">
            <v>0</v>
          </cell>
          <cell r="BF13639">
            <v>0</v>
          </cell>
          <cell r="BG13639">
            <v>0</v>
          </cell>
          <cell r="BJ13639">
            <v>0</v>
          </cell>
          <cell r="BK13639">
            <v>0</v>
          </cell>
          <cell r="BL13639">
            <v>0</v>
          </cell>
        </row>
        <row r="13640">
          <cell r="AP13640">
            <v>0</v>
          </cell>
          <cell r="AT13640" t="str">
            <v>-</v>
          </cell>
          <cell r="AX13640" t="str">
            <v>-</v>
          </cell>
          <cell r="BB13640" t="str">
            <v>-</v>
          </cell>
          <cell r="BE13640">
            <v>0</v>
          </cell>
          <cell r="BF13640">
            <v>0</v>
          </cell>
          <cell r="BG13640">
            <v>0</v>
          </cell>
          <cell r="BJ13640">
            <v>0</v>
          </cell>
          <cell r="BK13640">
            <v>0</v>
          </cell>
          <cell r="BL13640">
            <v>0</v>
          </cell>
        </row>
        <row r="13641">
          <cell r="AP13641">
            <v>0</v>
          </cell>
          <cell r="AT13641" t="str">
            <v>-</v>
          </cell>
          <cell r="AX13641" t="str">
            <v>-</v>
          </cell>
          <cell r="BB13641" t="str">
            <v>-</v>
          </cell>
          <cell r="BE13641">
            <v>0</v>
          </cell>
          <cell r="BF13641">
            <v>0</v>
          </cell>
          <cell r="BG13641">
            <v>0</v>
          </cell>
          <cell r="BJ13641">
            <v>0</v>
          </cell>
          <cell r="BK13641">
            <v>0</v>
          </cell>
          <cell r="BL13641">
            <v>0</v>
          </cell>
        </row>
        <row r="13642">
          <cell r="AP13642">
            <v>0</v>
          </cell>
          <cell r="AT13642" t="str">
            <v>-</v>
          </cell>
          <cell r="AX13642" t="str">
            <v>-</v>
          </cell>
          <cell r="BB13642" t="str">
            <v>-</v>
          </cell>
          <cell r="BE13642">
            <v>0</v>
          </cell>
          <cell r="BF13642">
            <v>0</v>
          </cell>
          <cell r="BG13642">
            <v>0</v>
          </cell>
          <cell r="BJ13642">
            <v>0</v>
          </cell>
          <cell r="BK13642">
            <v>0</v>
          </cell>
          <cell r="BL13642">
            <v>0</v>
          </cell>
        </row>
        <row r="13643">
          <cell r="AP13643">
            <v>0</v>
          </cell>
          <cell r="AT13643" t="str">
            <v>-</v>
          </cell>
          <cell r="AX13643" t="str">
            <v>-</v>
          </cell>
          <cell r="BB13643" t="str">
            <v>-</v>
          </cell>
          <cell r="BE13643">
            <v>0</v>
          </cell>
          <cell r="BF13643">
            <v>0</v>
          </cell>
          <cell r="BG13643">
            <v>0</v>
          </cell>
          <cell r="BJ13643">
            <v>0</v>
          </cell>
          <cell r="BK13643">
            <v>0</v>
          </cell>
          <cell r="BL13643">
            <v>0</v>
          </cell>
        </row>
        <row r="13644">
          <cell r="AP13644">
            <v>0</v>
          </cell>
          <cell r="AT13644" t="str">
            <v>-</v>
          </cell>
          <cell r="AX13644" t="str">
            <v>-</v>
          </cell>
          <cell r="BB13644" t="str">
            <v>-</v>
          </cell>
          <cell r="BE13644">
            <v>0</v>
          </cell>
          <cell r="BF13644">
            <v>0</v>
          </cell>
          <cell r="BG13644">
            <v>0</v>
          </cell>
          <cell r="BJ13644">
            <v>0</v>
          </cell>
          <cell r="BK13644">
            <v>0</v>
          </cell>
          <cell r="BL13644">
            <v>0</v>
          </cell>
        </row>
        <row r="13645">
          <cell r="AP13645">
            <v>0</v>
          </cell>
          <cell r="AT13645" t="str">
            <v>-</v>
          </cell>
          <cell r="AX13645" t="str">
            <v>-</v>
          </cell>
          <cell r="BB13645" t="str">
            <v>-</v>
          </cell>
          <cell r="BE13645">
            <v>0</v>
          </cell>
          <cell r="BF13645">
            <v>0</v>
          </cell>
          <cell r="BG13645">
            <v>0</v>
          </cell>
          <cell r="BJ13645">
            <v>0</v>
          </cell>
          <cell r="BK13645">
            <v>0</v>
          </cell>
          <cell r="BL13645">
            <v>0</v>
          </cell>
        </row>
        <row r="13646">
          <cell r="AP13646">
            <v>0</v>
          </cell>
          <cell r="AT13646" t="str">
            <v>-</v>
          </cell>
          <cell r="AX13646" t="str">
            <v>-</v>
          </cell>
          <cell r="BB13646" t="str">
            <v>-</v>
          </cell>
          <cell r="BE13646">
            <v>0</v>
          </cell>
          <cell r="BF13646">
            <v>0</v>
          </cell>
          <cell r="BG13646">
            <v>0</v>
          </cell>
          <cell r="BJ13646">
            <v>0</v>
          </cell>
          <cell r="BK13646">
            <v>0</v>
          </cell>
          <cell r="BL13646">
            <v>0</v>
          </cell>
        </row>
        <row r="13647">
          <cell r="AP13647">
            <v>0</v>
          </cell>
          <cell r="AT13647" t="str">
            <v>-</v>
          </cell>
          <cell r="AX13647" t="str">
            <v>-</v>
          </cell>
          <cell r="BB13647" t="str">
            <v>-</v>
          </cell>
          <cell r="BE13647">
            <v>0</v>
          </cell>
          <cell r="BF13647">
            <v>0</v>
          </cell>
          <cell r="BG13647">
            <v>0</v>
          </cell>
          <cell r="BJ13647">
            <v>0</v>
          </cell>
          <cell r="BK13647">
            <v>0</v>
          </cell>
          <cell r="BL13647">
            <v>0</v>
          </cell>
        </row>
        <row r="13648">
          <cell r="AP13648">
            <v>0</v>
          </cell>
          <cell r="AT13648" t="str">
            <v>-</v>
          </cell>
          <cell r="AX13648" t="str">
            <v>-</v>
          </cell>
          <cell r="BB13648" t="str">
            <v>-</v>
          </cell>
          <cell r="BE13648">
            <v>0</v>
          </cell>
          <cell r="BF13648">
            <v>0</v>
          </cell>
          <cell r="BG13648">
            <v>0</v>
          </cell>
          <cell r="BJ13648">
            <v>0</v>
          </cell>
          <cell r="BK13648">
            <v>0</v>
          </cell>
          <cell r="BL13648">
            <v>0</v>
          </cell>
        </row>
        <row r="13649">
          <cell r="AP13649">
            <v>0</v>
          </cell>
          <cell r="AT13649" t="str">
            <v>-</v>
          </cell>
          <cell r="AX13649" t="str">
            <v>-</v>
          </cell>
          <cell r="BB13649" t="str">
            <v>-</v>
          </cell>
          <cell r="BE13649">
            <v>0</v>
          </cell>
          <cell r="BF13649">
            <v>0</v>
          </cell>
          <cell r="BG13649">
            <v>0</v>
          </cell>
          <cell r="BJ13649">
            <v>0</v>
          </cell>
          <cell r="BK13649">
            <v>0</v>
          </cell>
          <cell r="BL13649">
            <v>0</v>
          </cell>
        </row>
        <row r="13650">
          <cell r="AP13650">
            <v>0</v>
          </cell>
          <cell r="AT13650" t="str">
            <v>-</v>
          </cell>
          <cell r="AX13650" t="str">
            <v>-</v>
          </cell>
          <cell r="BB13650" t="str">
            <v>-</v>
          </cell>
          <cell r="BE13650">
            <v>0</v>
          </cell>
          <cell r="BF13650">
            <v>0</v>
          </cell>
          <cell r="BG13650">
            <v>0</v>
          </cell>
          <cell r="BJ13650">
            <v>0</v>
          </cell>
          <cell r="BK13650">
            <v>0</v>
          </cell>
          <cell r="BL13650">
            <v>0</v>
          </cell>
        </row>
        <row r="13651">
          <cell r="AP13651">
            <v>0</v>
          </cell>
          <cell r="AT13651" t="str">
            <v>-</v>
          </cell>
          <cell r="AX13651" t="str">
            <v>-</v>
          </cell>
          <cell r="BB13651" t="str">
            <v>-</v>
          </cell>
          <cell r="BE13651">
            <v>0</v>
          </cell>
          <cell r="BF13651">
            <v>0</v>
          </cell>
          <cell r="BG13651">
            <v>0</v>
          </cell>
          <cell r="BJ13651">
            <v>0</v>
          </cell>
          <cell r="BK13651">
            <v>0</v>
          </cell>
          <cell r="BL13651">
            <v>0</v>
          </cell>
        </row>
        <row r="13652">
          <cell r="AP13652">
            <v>0</v>
          </cell>
          <cell r="AT13652" t="str">
            <v>-</v>
          </cell>
          <cell r="AX13652" t="str">
            <v>-</v>
          </cell>
          <cell r="BB13652" t="str">
            <v>-</v>
          </cell>
          <cell r="BE13652">
            <v>0</v>
          </cell>
          <cell r="BF13652">
            <v>0</v>
          </cell>
          <cell r="BG13652">
            <v>0</v>
          </cell>
          <cell r="BJ13652">
            <v>0</v>
          </cell>
          <cell r="BK13652">
            <v>0</v>
          </cell>
          <cell r="BL13652">
            <v>0</v>
          </cell>
        </row>
        <row r="13653">
          <cell r="AP13653">
            <v>0</v>
          </cell>
          <cell r="AT13653" t="str">
            <v>-</v>
          </cell>
          <cell r="AX13653" t="str">
            <v>-</v>
          </cell>
          <cell r="BB13653" t="str">
            <v>-</v>
          </cell>
          <cell r="BE13653">
            <v>0</v>
          </cell>
          <cell r="BF13653">
            <v>0</v>
          </cell>
          <cell r="BG13653">
            <v>0</v>
          </cell>
          <cell r="BJ13653">
            <v>0</v>
          </cell>
          <cell r="BK13653">
            <v>0</v>
          </cell>
          <cell r="BL13653">
            <v>0</v>
          </cell>
        </row>
        <row r="13654">
          <cell r="AP13654">
            <v>0</v>
          </cell>
          <cell r="AT13654" t="str">
            <v>-</v>
          </cell>
          <cell r="AX13654" t="str">
            <v>-</v>
          </cell>
          <cell r="BB13654" t="str">
            <v>-</v>
          </cell>
          <cell r="BE13654">
            <v>0</v>
          </cell>
          <cell r="BF13654">
            <v>0</v>
          </cell>
          <cell r="BG13654">
            <v>0</v>
          </cell>
          <cell r="BJ13654">
            <v>0</v>
          </cell>
          <cell r="BK13654">
            <v>0</v>
          </cell>
          <cell r="BL13654">
            <v>0</v>
          </cell>
        </row>
        <row r="13655">
          <cell r="AP13655">
            <v>0</v>
          </cell>
          <cell r="AT13655" t="str">
            <v>-</v>
          </cell>
          <cell r="AX13655" t="str">
            <v>-</v>
          </cell>
          <cell r="BB13655" t="str">
            <v>-</v>
          </cell>
          <cell r="BE13655">
            <v>0</v>
          </cell>
          <cell r="BF13655">
            <v>0</v>
          </cell>
          <cell r="BG13655">
            <v>0</v>
          </cell>
          <cell r="BJ13655">
            <v>0</v>
          </cell>
          <cell r="BK13655">
            <v>0</v>
          </cell>
          <cell r="BL13655">
            <v>0</v>
          </cell>
        </row>
        <row r="13656">
          <cell r="AP13656">
            <v>0</v>
          </cell>
          <cell r="AT13656" t="str">
            <v>-</v>
          </cell>
          <cell r="AX13656" t="str">
            <v>-</v>
          </cell>
          <cell r="BB13656" t="str">
            <v>-</v>
          </cell>
          <cell r="BE13656">
            <v>0</v>
          </cell>
          <cell r="BF13656">
            <v>0</v>
          </cell>
          <cell r="BG13656">
            <v>0</v>
          </cell>
          <cell r="BJ13656">
            <v>0</v>
          </cell>
          <cell r="BK13656">
            <v>0</v>
          </cell>
          <cell r="BL13656">
            <v>0</v>
          </cell>
        </row>
        <row r="13657">
          <cell r="AP13657">
            <v>0</v>
          </cell>
          <cell r="AT13657" t="str">
            <v>-</v>
          </cell>
          <cell r="AX13657" t="str">
            <v>-</v>
          </cell>
          <cell r="BB13657" t="str">
            <v>-</v>
          </cell>
          <cell r="BE13657">
            <v>0</v>
          </cell>
          <cell r="BF13657">
            <v>0</v>
          </cell>
          <cell r="BG13657">
            <v>0</v>
          </cell>
          <cell r="BJ13657">
            <v>0</v>
          </cell>
          <cell r="BK13657">
            <v>0</v>
          </cell>
          <cell r="BL13657">
            <v>0</v>
          </cell>
        </row>
        <row r="13658">
          <cell r="AP13658">
            <v>0</v>
          </cell>
          <cell r="AT13658" t="str">
            <v>-</v>
          </cell>
          <cell r="AX13658" t="str">
            <v>-</v>
          </cell>
          <cell r="BB13658" t="str">
            <v>-</v>
          </cell>
          <cell r="BE13658">
            <v>0</v>
          </cell>
          <cell r="BF13658">
            <v>0</v>
          </cell>
          <cell r="BG13658">
            <v>0</v>
          </cell>
          <cell r="BJ13658">
            <v>0</v>
          </cell>
          <cell r="BK13658">
            <v>0</v>
          </cell>
          <cell r="BL13658">
            <v>0</v>
          </cell>
        </row>
        <row r="13659">
          <cell r="AP13659">
            <v>0</v>
          </cell>
          <cell r="AT13659" t="str">
            <v>-</v>
          </cell>
          <cell r="AX13659" t="str">
            <v>-</v>
          </cell>
          <cell r="BB13659" t="str">
            <v>-</v>
          </cell>
          <cell r="BE13659">
            <v>0</v>
          </cell>
          <cell r="BF13659">
            <v>0</v>
          </cell>
          <cell r="BG13659">
            <v>0</v>
          </cell>
          <cell r="BJ13659">
            <v>0</v>
          </cell>
          <cell r="BK13659">
            <v>0</v>
          </cell>
          <cell r="BL13659">
            <v>0</v>
          </cell>
        </row>
        <row r="13660">
          <cell r="AP13660">
            <v>0</v>
          </cell>
          <cell r="AT13660" t="str">
            <v>-</v>
          </cell>
          <cell r="AX13660" t="str">
            <v>-</v>
          </cell>
          <cell r="BB13660" t="str">
            <v>-</v>
          </cell>
          <cell r="BE13660">
            <v>0</v>
          </cell>
          <cell r="BF13660">
            <v>0</v>
          </cell>
          <cell r="BG13660">
            <v>0</v>
          </cell>
          <cell r="BJ13660">
            <v>0</v>
          </cell>
          <cell r="BK13660">
            <v>0</v>
          </cell>
          <cell r="BL13660">
            <v>0</v>
          </cell>
        </row>
        <row r="13661">
          <cell r="AP13661">
            <v>0</v>
          </cell>
          <cell r="AT13661" t="str">
            <v>-</v>
          </cell>
          <cell r="AX13661" t="str">
            <v>-</v>
          </cell>
          <cell r="BB13661" t="str">
            <v>-</v>
          </cell>
          <cell r="BE13661">
            <v>0</v>
          </cell>
          <cell r="BF13661">
            <v>0</v>
          </cell>
          <cell r="BG13661">
            <v>0</v>
          </cell>
          <cell r="BJ13661">
            <v>0</v>
          </cell>
          <cell r="BK13661">
            <v>0</v>
          </cell>
          <cell r="BL13661">
            <v>0</v>
          </cell>
        </row>
        <row r="13662">
          <cell r="AP13662">
            <v>0</v>
          </cell>
          <cell r="AT13662" t="str">
            <v>-</v>
          </cell>
          <cell r="AX13662" t="str">
            <v>-</v>
          </cell>
          <cell r="BB13662" t="str">
            <v>-</v>
          </cell>
          <cell r="BE13662">
            <v>0</v>
          </cell>
          <cell r="BF13662">
            <v>0</v>
          </cell>
          <cell r="BG13662">
            <v>0</v>
          </cell>
          <cell r="BJ13662">
            <v>0</v>
          </cell>
          <cell r="BK13662">
            <v>0</v>
          </cell>
          <cell r="BL13662">
            <v>0</v>
          </cell>
        </row>
        <row r="13663">
          <cell r="AP13663">
            <v>0</v>
          </cell>
          <cell r="AT13663" t="str">
            <v>-</v>
          </cell>
          <cell r="AX13663" t="str">
            <v>-</v>
          </cell>
          <cell r="BB13663" t="str">
            <v>-</v>
          </cell>
          <cell r="BE13663">
            <v>0</v>
          </cell>
          <cell r="BF13663">
            <v>0</v>
          </cell>
          <cell r="BG13663">
            <v>0</v>
          </cell>
          <cell r="BJ13663">
            <v>0</v>
          </cell>
          <cell r="BK13663">
            <v>0</v>
          </cell>
          <cell r="BL13663">
            <v>0</v>
          </cell>
        </row>
        <row r="13664">
          <cell r="AP13664">
            <v>0</v>
          </cell>
          <cell r="AT13664" t="str">
            <v>-</v>
          </cell>
          <cell r="AX13664" t="str">
            <v>-</v>
          </cell>
          <cell r="BB13664" t="str">
            <v>-</v>
          </cell>
          <cell r="BE13664">
            <v>0</v>
          </cell>
          <cell r="BF13664">
            <v>0</v>
          </cell>
          <cell r="BG13664">
            <v>0</v>
          </cell>
          <cell r="BJ13664">
            <v>0</v>
          </cell>
          <cell r="BK13664">
            <v>0</v>
          </cell>
          <cell r="BL13664">
            <v>0</v>
          </cell>
        </row>
        <row r="13665">
          <cell r="AP13665">
            <v>0</v>
          </cell>
          <cell r="AT13665" t="str">
            <v>-</v>
          </cell>
          <cell r="AX13665" t="str">
            <v>-</v>
          </cell>
          <cell r="BB13665" t="str">
            <v>-</v>
          </cell>
          <cell r="BE13665">
            <v>0</v>
          </cell>
          <cell r="BF13665">
            <v>0</v>
          </cell>
          <cell r="BG13665">
            <v>0</v>
          </cell>
          <cell r="BJ13665">
            <v>0</v>
          </cell>
          <cell r="BK13665">
            <v>0</v>
          </cell>
          <cell r="BL13665">
            <v>0</v>
          </cell>
        </row>
        <row r="13666">
          <cell r="AP13666">
            <v>0</v>
          </cell>
          <cell r="AT13666" t="str">
            <v>-</v>
          </cell>
          <cell r="AX13666" t="str">
            <v>-</v>
          </cell>
          <cell r="BB13666" t="str">
            <v>-</v>
          </cell>
          <cell r="BE13666">
            <v>0</v>
          </cell>
          <cell r="BF13666">
            <v>0</v>
          </cell>
          <cell r="BG13666">
            <v>0</v>
          </cell>
          <cell r="BJ13666">
            <v>0</v>
          </cell>
          <cell r="BK13666">
            <v>0</v>
          </cell>
          <cell r="BL13666">
            <v>0</v>
          </cell>
        </row>
        <row r="13667">
          <cell r="AP13667">
            <v>0</v>
          </cell>
          <cell r="AT13667" t="str">
            <v>-</v>
          </cell>
          <cell r="AX13667" t="str">
            <v>-</v>
          </cell>
          <cell r="BB13667" t="str">
            <v>-</v>
          </cell>
          <cell r="BE13667">
            <v>0</v>
          </cell>
          <cell r="BF13667">
            <v>0</v>
          </cell>
          <cell r="BG13667">
            <v>0</v>
          </cell>
          <cell r="BJ13667">
            <v>0</v>
          </cell>
          <cell r="BK13667">
            <v>0</v>
          </cell>
          <cell r="BL13667">
            <v>0</v>
          </cell>
        </row>
        <row r="13668">
          <cell r="AP13668">
            <v>0</v>
          </cell>
          <cell r="AT13668" t="str">
            <v>-</v>
          </cell>
          <cell r="AX13668" t="str">
            <v>-</v>
          </cell>
          <cell r="BB13668" t="str">
            <v>-</v>
          </cell>
          <cell r="BE13668">
            <v>0</v>
          </cell>
          <cell r="BF13668">
            <v>0</v>
          </cell>
          <cell r="BG13668">
            <v>0</v>
          </cell>
          <cell r="BJ13668">
            <v>0</v>
          </cell>
          <cell r="BK13668">
            <v>0</v>
          </cell>
          <cell r="BL13668">
            <v>0</v>
          </cell>
        </row>
        <row r="13669">
          <cell r="AP13669">
            <v>0</v>
          </cell>
          <cell r="AT13669" t="str">
            <v>-</v>
          </cell>
          <cell r="AX13669" t="str">
            <v>-</v>
          </cell>
          <cell r="BB13669" t="str">
            <v>-</v>
          </cell>
          <cell r="BE13669">
            <v>0</v>
          </cell>
          <cell r="BF13669">
            <v>0</v>
          </cell>
          <cell r="BG13669">
            <v>0</v>
          </cell>
          <cell r="BJ13669">
            <v>0</v>
          </cell>
          <cell r="BK13669">
            <v>0</v>
          </cell>
          <cell r="BL13669">
            <v>0</v>
          </cell>
        </row>
        <row r="13670">
          <cell r="AP13670">
            <v>0</v>
          </cell>
          <cell r="AT13670" t="str">
            <v>-</v>
          </cell>
          <cell r="AX13670" t="str">
            <v>-</v>
          </cell>
          <cell r="BB13670" t="str">
            <v>-</v>
          </cell>
          <cell r="BE13670">
            <v>0</v>
          </cell>
          <cell r="BF13670">
            <v>0</v>
          </cell>
          <cell r="BG13670">
            <v>0</v>
          </cell>
          <cell r="BJ13670">
            <v>0</v>
          </cell>
          <cell r="BK13670">
            <v>0</v>
          </cell>
          <cell r="BL13670">
            <v>0</v>
          </cell>
        </row>
        <row r="13671">
          <cell r="AP13671">
            <v>0</v>
          </cell>
          <cell r="AT13671" t="str">
            <v>-</v>
          </cell>
          <cell r="AX13671" t="str">
            <v>-</v>
          </cell>
          <cell r="BB13671" t="str">
            <v>-</v>
          </cell>
          <cell r="BE13671">
            <v>0</v>
          </cell>
          <cell r="BF13671">
            <v>0</v>
          </cell>
          <cell r="BG13671">
            <v>0</v>
          </cell>
          <cell r="BJ13671">
            <v>0</v>
          </cell>
          <cell r="BK13671">
            <v>0</v>
          </cell>
          <cell r="BL13671">
            <v>0</v>
          </cell>
        </row>
        <row r="13672">
          <cell r="AP13672">
            <v>0</v>
          </cell>
          <cell r="AT13672" t="str">
            <v>-</v>
          </cell>
          <cell r="AX13672" t="str">
            <v>-</v>
          </cell>
          <cell r="BB13672" t="str">
            <v>-</v>
          </cell>
          <cell r="BE13672">
            <v>0</v>
          </cell>
          <cell r="BF13672">
            <v>0</v>
          </cell>
          <cell r="BG13672">
            <v>0</v>
          </cell>
          <cell r="BJ13672">
            <v>0</v>
          </cell>
          <cell r="BK13672">
            <v>0</v>
          </cell>
          <cell r="BL13672">
            <v>0</v>
          </cell>
        </row>
        <row r="13673">
          <cell r="AP13673">
            <v>0</v>
          </cell>
          <cell r="AT13673" t="str">
            <v>-</v>
          </cell>
          <cell r="AX13673" t="str">
            <v>-</v>
          </cell>
          <cell r="BB13673" t="str">
            <v>-</v>
          </cell>
          <cell r="BE13673">
            <v>0</v>
          </cell>
          <cell r="BF13673">
            <v>0</v>
          </cell>
          <cell r="BG13673">
            <v>0</v>
          </cell>
          <cell r="BJ13673">
            <v>0</v>
          </cell>
          <cell r="BK13673">
            <v>0</v>
          </cell>
          <cell r="BL13673">
            <v>0</v>
          </cell>
        </row>
        <row r="13674">
          <cell r="AP13674">
            <v>0</v>
          </cell>
          <cell r="AT13674" t="str">
            <v>-</v>
          </cell>
          <cell r="AX13674" t="str">
            <v>-</v>
          </cell>
          <cell r="BB13674" t="str">
            <v>-</v>
          </cell>
          <cell r="BE13674">
            <v>0</v>
          </cell>
          <cell r="BF13674">
            <v>0</v>
          </cell>
          <cell r="BG13674">
            <v>0</v>
          </cell>
          <cell r="BJ13674">
            <v>0</v>
          </cell>
          <cell r="BK13674">
            <v>0</v>
          </cell>
          <cell r="BL13674">
            <v>0</v>
          </cell>
        </row>
        <row r="13675">
          <cell r="AP13675">
            <v>0</v>
          </cell>
          <cell r="AT13675" t="str">
            <v>-</v>
          </cell>
          <cell r="AX13675" t="str">
            <v>-</v>
          </cell>
          <cell r="BB13675" t="str">
            <v>-</v>
          </cell>
          <cell r="BE13675">
            <v>0</v>
          </cell>
          <cell r="BF13675">
            <v>0</v>
          </cell>
          <cell r="BG13675">
            <v>0</v>
          </cell>
          <cell r="BJ13675">
            <v>0</v>
          </cell>
          <cell r="BK13675">
            <v>0</v>
          </cell>
          <cell r="BL13675">
            <v>0</v>
          </cell>
        </row>
        <row r="13676">
          <cell r="AP13676">
            <v>0</v>
          </cell>
          <cell r="AT13676" t="str">
            <v>-</v>
          </cell>
          <cell r="AX13676" t="str">
            <v>-</v>
          </cell>
          <cell r="BB13676" t="str">
            <v>-</v>
          </cell>
          <cell r="BE13676">
            <v>0</v>
          </cell>
          <cell r="BF13676">
            <v>0</v>
          </cell>
          <cell r="BG13676">
            <v>0</v>
          </cell>
          <cell r="BJ13676">
            <v>0</v>
          </cell>
          <cell r="BK13676">
            <v>0</v>
          </cell>
          <cell r="BL13676">
            <v>0</v>
          </cell>
        </row>
        <row r="13677">
          <cell r="AP13677">
            <v>0</v>
          </cell>
          <cell r="AT13677" t="str">
            <v>-</v>
          </cell>
          <cell r="AX13677" t="str">
            <v>-</v>
          </cell>
          <cell r="BB13677" t="str">
            <v>-</v>
          </cell>
          <cell r="BE13677">
            <v>0</v>
          </cell>
          <cell r="BF13677">
            <v>0</v>
          </cell>
          <cell r="BG13677">
            <v>0</v>
          </cell>
          <cell r="BJ13677">
            <v>0</v>
          </cell>
          <cell r="BK13677">
            <v>0</v>
          </cell>
          <cell r="BL13677">
            <v>0</v>
          </cell>
        </row>
        <row r="13678">
          <cell r="AP13678">
            <v>0</v>
          </cell>
          <cell r="AT13678" t="str">
            <v>-</v>
          </cell>
          <cell r="AX13678" t="str">
            <v>-</v>
          </cell>
          <cell r="BB13678" t="str">
            <v>-</v>
          </cell>
          <cell r="BE13678">
            <v>0</v>
          </cell>
          <cell r="BF13678">
            <v>0</v>
          </cell>
          <cell r="BG13678">
            <v>0</v>
          </cell>
          <cell r="BJ13678">
            <v>0</v>
          </cell>
          <cell r="BK13678">
            <v>0</v>
          </cell>
          <cell r="BL13678">
            <v>0</v>
          </cell>
        </row>
        <row r="13679">
          <cell r="AP13679">
            <v>0</v>
          </cell>
          <cell r="AT13679" t="str">
            <v>-</v>
          </cell>
          <cell r="AX13679" t="str">
            <v>-</v>
          </cell>
          <cell r="BB13679" t="str">
            <v>-</v>
          </cell>
          <cell r="BE13679">
            <v>0</v>
          </cell>
          <cell r="BF13679">
            <v>0</v>
          </cell>
          <cell r="BG13679">
            <v>0</v>
          </cell>
          <cell r="BJ13679">
            <v>0</v>
          </cell>
          <cell r="BK13679">
            <v>0</v>
          </cell>
          <cell r="BL13679">
            <v>0</v>
          </cell>
        </row>
        <row r="13680">
          <cell r="AP13680">
            <v>0</v>
          </cell>
          <cell r="AT13680" t="str">
            <v>-</v>
          </cell>
          <cell r="AX13680" t="str">
            <v>-</v>
          </cell>
          <cell r="BB13680" t="str">
            <v>-</v>
          </cell>
          <cell r="BE13680">
            <v>0</v>
          </cell>
          <cell r="BF13680">
            <v>0</v>
          </cell>
          <cell r="BG13680">
            <v>0</v>
          </cell>
          <cell r="BJ13680">
            <v>0</v>
          </cell>
          <cell r="BK13680">
            <v>0</v>
          </cell>
          <cell r="BL13680">
            <v>0</v>
          </cell>
        </row>
        <row r="13681">
          <cell r="AP13681">
            <v>0</v>
          </cell>
          <cell r="AT13681" t="str">
            <v>-</v>
          </cell>
          <cell r="AX13681" t="str">
            <v>-</v>
          </cell>
          <cell r="BB13681" t="str">
            <v>-</v>
          </cell>
          <cell r="BE13681">
            <v>0</v>
          </cell>
          <cell r="BF13681">
            <v>0</v>
          </cell>
          <cell r="BG13681">
            <v>0</v>
          </cell>
          <cell r="BJ13681">
            <v>0</v>
          </cell>
          <cell r="BK13681">
            <v>0</v>
          </cell>
          <cell r="BL13681">
            <v>0</v>
          </cell>
        </row>
        <row r="13682">
          <cell r="AP13682">
            <v>0</v>
          </cell>
          <cell r="AT13682" t="str">
            <v>-</v>
          </cell>
          <cell r="AX13682" t="str">
            <v>-</v>
          </cell>
          <cell r="BB13682" t="str">
            <v>-</v>
          </cell>
          <cell r="BE13682">
            <v>0</v>
          </cell>
          <cell r="BF13682">
            <v>0</v>
          </cell>
          <cell r="BG13682">
            <v>0</v>
          </cell>
          <cell r="BJ13682">
            <v>0</v>
          </cell>
          <cell r="BK13682">
            <v>0</v>
          </cell>
          <cell r="BL13682">
            <v>0</v>
          </cell>
        </row>
        <row r="13683">
          <cell r="AP13683">
            <v>0</v>
          </cell>
          <cell r="AT13683" t="str">
            <v>-</v>
          </cell>
          <cell r="AX13683" t="str">
            <v>-</v>
          </cell>
          <cell r="BB13683" t="str">
            <v>-</v>
          </cell>
          <cell r="BE13683">
            <v>0</v>
          </cell>
          <cell r="BF13683">
            <v>0</v>
          </cell>
          <cell r="BG13683">
            <v>0</v>
          </cell>
          <cell r="BJ13683">
            <v>0</v>
          </cell>
          <cell r="BK13683">
            <v>0</v>
          </cell>
          <cell r="BL13683">
            <v>0</v>
          </cell>
        </row>
        <row r="13684">
          <cell r="AP13684">
            <v>0</v>
          </cell>
          <cell r="AT13684" t="str">
            <v>-</v>
          </cell>
          <cell r="AX13684" t="str">
            <v>-</v>
          </cell>
          <cell r="BB13684" t="str">
            <v>-</v>
          </cell>
          <cell r="BE13684">
            <v>0</v>
          </cell>
          <cell r="BF13684">
            <v>0</v>
          </cell>
          <cell r="BG13684">
            <v>0</v>
          </cell>
          <cell r="BJ13684">
            <v>0</v>
          </cell>
          <cell r="BK13684">
            <v>0</v>
          </cell>
          <cell r="BL13684">
            <v>0</v>
          </cell>
        </row>
        <row r="13685">
          <cell r="AP13685">
            <v>0</v>
          </cell>
          <cell r="AT13685" t="str">
            <v>-</v>
          </cell>
          <cell r="AX13685" t="str">
            <v>-</v>
          </cell>
          <cell r="BB13685" t="str">
            <v>-</v>
          </cell>
          <cell r="BE13685">
            <v>0</v>
          </cell>
          <cell r="BF13685">
            <v>0</v>
          </cell>
          <cell r="BG13685">
            <v>0</v>
          </cell>
          <cell r="BJ13685">
            <v>0</v>
          </cell>
          <cell r="BK13685">
            <v>0</v>
          </cell>
          <cell r="BL13685">
            <v>0</v>
          </cell>
        </row>
        <row r="13686">
          <cell r="AP13686">
            <v>0</v>
          </cell>
          <cell r="AT13686" t="str">
            <v>-</v>
          </cell>
          <cell r="AX13686" t="str">
            <v>-</v>
          </cell>
          <cell r="BB13686" t="str">
            <v>-</v>
          </cell>
          <cell r="BE13686">
            <v>0</v>
          </cell>
          <cell r="BF13686">
            <v>0</v>
          </cell>
          <cell r="BG13686">
            <v>0</v>
          </cell>
          <cell r="BJ13686">
            <v>0</v>
          </cell>
          <cell r="BK13686">
            <v>0</v>
          </cell>
          <cell r="BL13686">
            <v>0</v>
          </cell>
        </row>
        <row r="13687">
          <cell r="AP13687">
            <v>0</v>
          </cell>
          <cell r="AT13687" t="str">
            <v>-</v>
          </cell>
          <cell r="AX13687" t="str">
            <v>-</v>
          </cell>
          <cell r="BB13687" t="str">
            <v>-</v>
          </cell>
          <cell r="BE13687">
            <v>0</v>
          </cell>
          <cell r="BF13687">
            <v>0</v>
          </cell>
          <cell r="BG13687">
            <v>0</v>
          </cell>
          <cell r="BJ13687">
            <v>0</v>
          </cell>
          <cell r="BK13687">
            <v>0</v>
          </cell>
          <cell r="BL13687">
            <v>0</v>
          </cell>
        </row>
        <row r="13688">
          <cell r="AP13688">
            <v>0</v>
          </cell>
          <cell r="AT13688" t="str">
            <v>-</v>
          </cell>
          <cell r="AX13688" t="str">
            <v>-</v>
          </cell>
          <cell r="BB13688" t="str">
            <v>-</v>
          </cell>
          <cell r="BE13688">
            <v>0</v>
          </cell>
          <cell r="BF13688">
            <v>0</v>
          </cell>
          <cell r="BG13688">
            <v>0</v>
          </cell>
          <cell r="BJ13688">
            <v>0</v>
          </cell>
          <cell r="BK13688">
            <v>0</v>
          </cell>
          <cell r="BL13688">
            <v>0</v>
          </cell>
        </row>
        <row r="13689">
          <cell r="AP13689">
            <v>0</v>
          </cell>
          <cell r="AT13689" t="str">
            <v>-</v>
          </cell>
          <cell r="AX13689" t="str">
            <v>-</v>
          </cell>
          <cell r="BB13689" t="str">
            <v>-</v>
          </cell>
          <cell r="BE13689">
            <v>0</v>
          </cell>
          <cell r="BF13689">
            <v>0</v>
          </cell>
          <cell r="BG13689">
            <v>0</v>
          </cell>
          <cell r="BJ13689">
            <v>0</v>
          </cell>
          <cell r="BK13689">
            <v>0</v>
          </cell>
          <cell r="BL13689">
            <v>0</v>
          </cell>
        </row>
        <row r="13690">
          <cell r="AP13690">
            <v>0</v>
          </cell>
          <cell r="AT13690" t="str">
            <v>-</v>
          </cell>
          <cell r="AX13690" t="str">
            <v>-</v>
          </cell>
          <cell r="BB13690" t="str">
            <v>-</v>
          </cell>
          <cell r="BE13690">
            <v>0</v>
          </cell>
          <cell r="BF13690">
            <v>0</v>
          </cell>
          <cell r="BG13690">
            <v>0</v>
          </cell>
          <cell r="BJ13690">
            <v>0</v>
          </cell>
          <cell r="BK13690">
            <v>0</v>
          </cell>
          <cell r="BL13690">
            <v>0</v>
          </cell>
        </row>
        <row r="13691">
          <cell r="AP13691">
            <v>0</v>
          </cell>
          <cell r="AT13691" t="str">
            <v>-</v>
          </cell>
          <cell r="AX13691" t="str">
            <v>-</v>
          </cell>
          <cell r="BB13691" t="str">
            <v>-</v>
          </cell>
          <cell r="BE13691">
            <v>0</v>
          </cell>
          <cell r="BF13691">
            <v>0</v>
          </cell>
          <cell r="BG13691">
            <v>0</v>
          </cell>
          <cell r="BJ13691">
            <v>0</v>
          </cell>
          <cell r="BK13691">
            <v>0</v>
          </cell>
          <cell r="BL13691">
            <v>0</v>
          </cell>
        </row>
        <row r="13692">
          <cell r="AP13692">
            <v>0</v>
          </cell>
          <cell r="AT13692" t="str">
            <v>-</v>
          </cell>
          <cell r="AX13692" t="str">
            <v>-</v>
          </cell>
          <cell r="BB13692" t="str">
            <v>-</v>
          </cell>
          <cell r="BE13692">
            <v>0</v>
          </cell>
          <cell r="BF13692">
            <v>0</v>
          </cell>
          <cell r="BG13692">
            <v>0</v>
          </cell>
          <cell r="BJ13692">
            <v>0</v>
          </cell>
          <cell r="BK13692">
            <v>0</v>
          </cell>
          <cell r="BL13692">
            <v>0</v>
          </cell>
        </row>
        <row r="13693">
          <cell r="AP13693">
            <v>0</v>
          </cell>
          <cell r="AT13693" t="str">
            <v>-</v>
          </cell>
          <cell r="AX13693" t="str">
            <v>-</v>
          </cell>
          <cell r="BB13693" t="str">
            <v>-</v>
          </cell>
          <cell r="BE13693">
            <v>0</v>
          </cell>
          <cell r="BF13693">
            <v>0</v>
          </cell>
          <cell r="BG13693">
            <v>0</v>
          </cell>
          <cell r="BJ13693">
            <v>0</v>
          </cell>
          <cell r="BK13693">
            <v>0</v>
          </cell>
          <cell r="BL13693">
            <v>0</v>
          </cell>
        </row>
        <row r="13694">
          <cell r="AP13694">
            <v>0</v>
          </cell>
          <cell r="AT13694" t="str">
            <v>-</v>
          </cell>
          <cell r="AX13694" t="str">
            <v>-</v>
          </cell>
          <cell r="BB13694" t="str">
            <v>-</v>
          </cell>
          <cell r="BE13694">
            <v>0</v>
          </cell>
          <cell r="BF13694">
            <v>0</v>
          </cell>
          <cell r="BG13694">
            <v>0</v>
          </cell>
          <cell r="BJ13694">
            <v>0</v>
          </cell>
          <cell r="BK13694">
            <v>0</v>
          </cell>
          <cell r="BL13694">
            <v>0</v>
          </cell>
        </row>
        <row r="13695">
          <cell r="AP13695">
            <v>0</v>
          </cell>
          <cell r="AT13695" t="str">
            <v>-</v>
          </cell>
          <cell r="AX13695" t="str">
            <v>-</v>
          </cell>
          <cell r="BB13695" t="str">
            <v>-</v>
          </cell>
          <cell r="BE13695">
            <v>0</v>
          </cell>
          <cell r="BF13695">
            <v>0</v>
          </cell>
          <cell r="BG13695">
            <v>0</v>
          </cell>
          <cell r="BJ13695">
            <v>0</v>
          </cell>
          <cell r="BK13695">
            <v>0</v>
          </cell>
          <cell r="BL13695">
            <v>0</v>
          </cell>
        </row>
        <row r="13696">
          <cell r="AP13696">
            <v>0</v>
          </cell>
          <cell r="AT13696" t="str">
            <v>-</v>
          </cell>
          <cell r="AX13696" t="str">
            <v>-</v>
          </cell>
          <cell r="BB13696" t="str">
            <v>-</v>
          </cell>
          <cell r="BE13696">
            <v>0</v>
          </cell>
          <cell r="BF13696">
            <v>0</v>
          </cell>
          <cell r="BG13696">
            <v>0</v>
          </cell>
          <cell r="BJ13696">
            <v>0</v>
          </cell>
          <cell r="BK13696">
            <v>0</v>
          </cell>
          <cell r="BL13696">
            <v>0</v>
          </cell>
        </row>
        <row r="13697">
          <cell r="AP13697">
            <v>0</v>
          </cell>
          <cell r="AT13697" t="str">
            <v>-</v>
          </cell>
          <cell r="AX13697" t="str">
            <v>-</v>
          </cell>
          <cell r="BB13697" t="str">
            <v>-</v>
          </cell>
          <cell r="BE13697">
            <v>0</v>
          </cell>
          <cell r="BF13697">
            <v>0</v>
          </cell>
          <cell r="BG13697">
            <v>0</v>
          </cell>
          <cell r="BJ13697">
            <v>0</v>
          </cell>
          <cell r="BK13697">
            <v>0</v>
          </cell>
          <cell r="BL13697">
            <v>0</v>
          </cell>
        </row>
        <row r="13698">
          <cell r="AP13698">
            <v>0</v>
          </cell>
          <cell r="AT13698" t="str">
            <v>-</v>
          </cell>
          <cell r="AX13698" t="str">
            <v>-</v>
          </cell>
          <cell r="BB13698" t="str">
            <v>-</v>
          </cell>
          <cell r="BE13698">
            <v>0</v>
          </cell>
          <cell r="BF13698">
            <v>0</v>
          </cell>
          <cell r="BG13698">
            <v>0</v>
          </cell>
          <cell r="BJ13698">
            <v>0</v>
          </cell>
          <cell r="BK13698">
            <v>0</v>
          </cell>
          <cell r="BL13698">
            <v>0</v>
          </cell>
        </row>
        <row r="13699">
          <cell r="AP13699">
            <v>0</v>
          </cell>
          <cell r="AT13699" t="str">
            <v>-</v>
          </cell>
          <cell r="AX13699" t="str">
            <v>-</v>
          </cell>
          <cell r="BB13699" t="str">
            <v>-</v>
          </cell>
          <cell r="BE13699">
            <v>0</v>
          </cell>
          <cell r="BF13699">
            <v>0</v>
          </cell>
          <cell r="BG13699">
            <v>0</v>
          </cell>
          <cell r="BJ13699">
            <v>0</v>
          </cell>
          <cell r="BK13699">
            <v>0</v>
          </cell>
          <cell r="BL13699">
            <v>0</v>
          </cell>
        </row>
        <row r="13700">
          <cell r="AP13700">
            <v>0</v>
          </cell>
          <cell r="AT13700" t="str">
            <v>-</v>
          </cell>
          <cell r="AX13700" t="str">
            <v>-</v>
          </cell>
          <cell r="BB13700" t="str">
            <v>-</v>
          </cell>
          <cell r="BE13700">
            <v>0</v>
          </cell>
          <cell r="BF13700">
            <v>0</v>
          </cell>
          <cell r="BG13700">
            <v>0</v>
          </cell>
          <cell r="BJ13700">
            <v>0</v>
          </cell>
          <cell r="BK13700">
            <v>0</v>
          </cell>
          <cell r="BL13700">
            <v>0</v>
          </cell>
        </row>
        <row r="13701">
          <cell r="AP13701">
            <v>0</v>
          </cell>
          <cell r="AT13701" t="str">
            <v>-</v>
          </cell>
          <cell r="AX13701" t="str">
            <v>-</v>
          </cell>
          <cell r="BB13701" t="str">
            <v>-</v>
          </cell>
          <cell r="BE13701">
            <v>0</v>
          </cell>
          <cell r="BF13701">
            <v>0</v>
          </cell>
          <cell r="BG13701">
            <v>0</v>
          </cell>
          <cell r="BJ13701">
            <v>0</v>
          </cell>
          <cell r="BK13701">
            <v>0</v>
          </cell>
          <cell r="BL13701">
            <v>0</v>
          </cell>
        </row>
        <row r="13702">
          <cell r="AP13702">
            <v>0</v>
          </cell>
          <cell r="AT13702" t="str">
            <v>-</v>
          </cell>
          <cell r="AX13702" t="str">
            <v>-</v>
          </cell>
          <cell r="BB13702" t="str">
            <v>-</v>
          </cell>
          <cell r="BE13702">
            <v>0</v>
          </cell>
          <cell r="BF13702">
            <v>0</v>
          </cell>
          <cell r="BG13702">
            <v>0</v>
          </cell>
          <cell r="BJ13702">
            <v>0</v>
          </cell>
          <cell r="BK13702">
            <v>0</v>
          </cell>
          <cell r="BL13702">
            <v>0</v>
          </cell>
        </row>
        <row r="13703">
          <cell r="AP13703">
            <v>0</v>
          </cell>
          <cell r="AT13703" t="str">
            <v>-</v>
          </cell>
          <cell r="AX13703" t="str">
            <v>-</v>
          </cell>
          <cell r="BB13703" t="str">
            <v>-</v>
          </cell>
          <cell r="BE13703">
            <v>0</v>
          </cell>
          <cell r="BF13703">
            <v>0</v>
          </cell>
          <cell r="BG13703">
            <v>0</v>
          </cell>
          <cell r="BJ13703">
            <v>0</v>
          </cell>
          <cell r="BK13703">
            <v>0</v>
          </cell>
          <cell r="BL13703">
            <v>0</v>
          </cell>
        </row>
        <row r="13704">
          <cell r="AP13704">
            <v>0</v>
          </cell>
          <cell r="AT13704" t="str">
            <v>-</v>
          </cell>
          <cell r="AX13704" t="str">
            <v>-</v>
          </cell>
          <cell r="BB13704" t="str">
            <v>-</v>
          </cell>
          <cell r="BE13704">
            <v>0</v>
          </cell>
          <cell r="BF13704">
            <v>0</v>
          </cell>
          <cell r="BG13704">
            <v>0</v>
          </cell>
          <cell r="BJ13704">
            <v>0</v>
          </cell>
          <cell r="BK13704">
            <v>0</v>
          </cell>
          <cell r="BL13704">
            <v>0</v>
          </cell>
        </row>
        <row r="13705">
          <cell r="AP13705">
            <v>0</v>
          </cell>
          <cell r="AT13705" t="str">
            <v>-</v>
          </cell>
          <cell r="AX13705" t="str">
            <v>-</v>
          </cell>
          <cell r="BB13705" t="str">
            <v>-</v>
          </cell>
          <cell r="BE13705">
            <v>0</v>
          </cell>
          <cell r="BF13705">
            <v>0</v>
          </cell>
          <cell r="BG13705">
            <v>0</v>
          </cell>
          <cell r="BJ13705">
            <v>0</v>
          </cell>
          <cell r="BK13705">
            <v>0</v>
          </cell>
          <cell r="BL13705">
            <v>0</v>
          </cell>
        </row>
        <row r="13706">
          <cell r="AP13706">
            <v>0</v>
          </cell>
          <cell r="AT13706" t="str">
            <v>-</v>
          </cell>
          <cell r="AX13706" t="str">
            <v>-</v>
          </cell>
          <cell r="BB13706" t="str">
            <v>-</v>
          </cell>
          <cell r="BE13706">
            <v>0</v>
          </cell>
          <cell r="BF13706">
            <v>0</v>
          </cell>
          <cell r="BG13706">
            <v>0</v>
          </cell>
          <cell r="BJ13706">
            <v>0</v>
          </cell>
          <cell r="BK13706">
            <v>0</v>
          </cell>
          <cell r="BL13706">
            <v>0</v>
          </cell>
        </row>
        <row r="13707">
          <cell r="AP13707">
            <v>0</v>
          </cell>
          <cell r="AT13707" t="str">
            <v>-</v>
          </cell>
          <cell r="AX13707" t="str">
            <v>-</v>
          </cell>
          <cell r="BB13707" t="str">
            <v>-</v>
          </cell>
          <cell r="BE13707">
            <v>0</v>
          </cell>
          <cell r="BF13707">
            <v>0</v>
          </cell>
          <cell r="BG13707">
            <v>0</v>
          </cell>
          <cell r="BJ13707">
            <v>0</v>
          </cell>
          <cell r="BK13707">
            <v>0</v>
          </cell>
          <cell r="BL13707">
            <v>0</v>
          </cell>
        </row>
        <row r="13708">
          <cell r="AP13708">
            <v>0</v>
          </cell>
          <cell r="AT13708" t="str">
            <v>-</v>
          </cell>
          <cell r="AX13708" t="str">
            <v>-</v>
          </cell>
          <cell r="BB13708" t="str">
            <v>-</v>
          </cell>
          <cell r="BE13708">
            <v>0</v>
          </cell>
          <cell r="BF13708">
            <v>0</v>
          </cell>
          <cell r="BG13708">
            <v>0</v>
          </cell>
          <cell r="BJ13708">
            <v>0</v>
          </cell>
          <cell r="BK13708">
            <v>0</v>
          </cell>
          <cell r="BL13708">
            <v>0</v>
          </cell>
        </row>
        <row r="13709">
          <cell r="AP13709">
            <v>0</v>
          </cell>
          <cell r="AT13709" t="str">
            <v>-</v>
          </cell>
          <cell r="AX13709" t="str">
            <v>-</v>
          </cell>
          <cell r="BB13709" t="str">
            <v>-</v>
          </cell>
          <cell r="BE13709">
            <v>0</v>
          </cell>
          <cell r="BF13709">
            <v>0</v>
          </cell>
          <cell r="BG13709">
            <v>0</v>
          </cell>
          <cell r="BJ13709">
            <v>0</v>
          </cell>
          <cell r="BK13709">
            <v>0</v>
          </cell>
          <cell r="BL13709">
            <v>0</v>
          </cell>
        </row>
        <row r="13710">
          <cell r="AP13710">
            <v>0</v>
          </cell>
          <cell r="AT13710" t="str">
            <v>-</v>
          </cell>
          <cell r="AX13710" t="str">
            <v>-</v>
          </cell>
          <cell r="BB13710" t="str">
            <v>-</v>
          </cell>
          <cell r="BE13710">
            <v>0</v>
          </cell>
          <cell r="BF13710">
            <v>0</v>
          </cell>
          <cell r="BG13710">
            <v>0</v>
          </cell>
          <cell r="BJ13710">
            <v>0</v>
          </cell>
          <cell r="BK13710">
            <v>0</v>
          </cell>
          <cell r="BL13710">
            <v>0</v>
          </cell>
        </row>
        <row r="13711">
          <cell r="AP13711">
            <v>0</v>
          </cell>
          <cell r="AT13711" t="str">
            <v>-</v>
          </cell>
          <cell r="AX13711" t="str">
            <v>-</v>
          </cell>
          <cell r="BB13711" t="str">
            <v>-</v>
          </cell>
          <cell r="BE13711">
            <v>0</v>
          </cell>
          <cell r="BF13711">
            <v>0</v>
          </cell>
          <cell r="BG13711">
            <v>0</v>
          </cell>
          <cell r="BJ13711">
            <v>0</v>
          </cell>
          <cell r="BK13711">
            <v>0</v>
          </cell>
          <cell r="BL13711">
            <v>0</v>
          </cell>
        </row>
        <row r="13712">
          <cell r="AP13712">
            <v>0</v>
          </cell>
          <cell r="AT13712" t="str">
            <v>-</v>
          </cell>
          <cell r="AX13712" t="str">
            <v>-</v>
          </cell>
          <cell r="BB13712" t="str">
            <v>-</v>
          </cell>
          <cell r="BE13712">
            <v>0</v>
          </cell>
          <cell r="BF13712">
            <v>0</v>
          </cell>
          <cell r="BG13712">
            <v>0</v>
          </cell>
          <cell r="BJ13712">
            <v>0</v>
          </cell>
          <cell r="BK13712">
            <v>0</v>
          </cell>
          <cell r="BL13712">
            <v>0</v>
          </cell>
        </row>
        <row r="13713">
          <cell r="AP13713">
            <v>0</v>
          </cell>
          <cell r="AT13713" t="str">
            <v>-</v>
          </cell>
          <cell r="AX13713" t="str">
            <v>-</v>
          </cell>
          <cell r="BB13713" t="str">
            <v>-</v>
          </cell>
          <cell r="BE13713">
            <v>0</v>
          </cell>
          <cell r="BF13713">
            <v>0</v>
          </cell>
          <cell r="BG13713">
            <v>0</v>
          </cell>
          <cell r="BJ13713">
            <v>0</v>
          </cell>
          <cell r="BK13713">
            <v>0</v>
          </cell>
          <cell r="BL13713">
            <v>0</v>
          </cell>
        </row>
        <row r="13714">
          <cell r="AP13714">
            <v>0</v>
          </cell>
          <cell r="AT13714" t="str">
            <v>-</v>
          </cell>
          <cell r="AX13714" t="str">
            <v>-</v>
          </cell>
          <cell r="BB13714" t="str">
            <v>-</v>
          </cell>
          <cell r="BE13714">
            <v>0</v>
          </cell>
          <cell r="BF13714">
            <v>0</v>
          </cell>
          <cell r="BG13714">
            <v>0</v>
          </cell>
          <cell r="BJ13714">
            <v>0</v>
          </cell>
          <cell r="BK13714">
            <v>0</v>
          </cell>
          <cell r="BL13714">
            <v>0</v>
          </cell>
        </row>
        <row r="13715">
          <cell r="AP13715">
            <v>0</v>
          </cell>
          <cell r="AT13715" t="str">
            <v>-</v>
          </cell>
          <cell r="AX13715" t="str">
            <v>-</v>
          </cell>
          <cell r="BB13715" t="str">
            <v>-</v>
          </cell>
          <cell r="BE13715">
            <v>0</v>
          </cell>
          <cell r="BF13715">
            <v>0</v>
          </cell>
          <cell r="BG13715">
            <v>0</v>
          </cell>
          <cell r="BJ13715">
            <v>0</v>
          </cell>
          <cell r="BK13715">
            <v>0</v>
          </cell>
          <cell r="BL13715">
            <v>0</v>
          </cell>
        </row>
        <row r="13716">
          <cell r="AP13716">
            <v>0</v>
          </cell>
          <cell r="AT13716" t="str">
            <v>-</v>
          </cell>
          <cell r="AX13716" t="str">
            <v>-</v>
          </cell>
          <cell r="BB13716" t="str">
            <v>-</v>
          </cell>
          <cell r="BE13716">
            <v>0</v>
          </cell>
          <cell r="BF13716">
            <v>0</v>
          </cell>
          <cell r="BG13716">
            <v>0</v>
          </cell>
          <cell r="BJ13716">
            <v>0</v>
          </cell>
          <cell r="BK13716">
            <v>0</v>
          </cell>
          <cell r="BL13716">
            <v>0</v>
          </cell>
        </row>
        <row r="13717">
          <cell r="AP13717">
            <v>0</v>
          </cell>
          <cell r="AT13717" t="str">
            <v>-</v>
          </cell>
          <cell r="AX13717" t="str">
            <v>-</v>
          </cell>
          <cell r="BB13717" t="str">
            <v>-</v>
          </cell>
          <cell r="BE13717">
            <v>0</v>
          </cell>
          <cell r="BF13717">
            <v>0</v>
          </cell>
          <cell r="BG13717">
            <v>0</v>
          </cell>
          <cell r="BJ13717">
            <v>0</v>
          </cell>
          <cell r="BK13717">
            <v>0</v>
          </cell>
          <cell r="BL13717">
            <v>0</v>
          </cell>
        </row>
        <row r="13718">
          <cell r="AP13718">
            <v>0</v>
          </cell>
          <cell r="AT13718" t="str">
            <v>-</v>
          </cell>
          <cell r="AX13718" t="str">
            <v>-</v>
          </cell>
          <cell r="BB13718" t="str">
            <v>-</v>
          </cell>
          <cell r="BE13718">
            <v>0</v>
          </cell>
          <cell r="BF13718">
            <v>0</v>
          </cell>
          <cell r="BG13718">
            <v>0</v>
          </cell>
          <cell r="BJ13718">
            <v>0</v>
          </cell>
          <cell r="BK13718">
            <v>0</v>
          </cell>
          <cell r="BL13718">
            <v>0</v>
          </cell>
        </row>
        <row r="13719">
          <cell r="AP13719">
            <v>0</v>
          </cell>
          <cell r="AT13719" t="str">
            <v>-</v>
          </cell>
          <cell r="AX13719" t="str">
            <v>-</v>
          </cell>
          <cell r="BB13719" t="str">
            <v>-</v>
          </cell>
          <cell r="BE13719">
            <v>0</v>
          </cell>
          <cell r="BF13719">
            <v>0</v>
          </cell>
          <cell r="BG13719">
            <v>0</v>
          </cell>
          <cell r="BJ13719">
            <v>0</v>
          </cell>
          <cell r="BK13719">
            <v>0</v>
          </cell>
          <cell r="BL13719">
            <v>0</v>
          </cell>
        </row>
        <row r="13720">
          <cell r="AP13720">
            <v>0</v>
          </cell>
          <cell r="AT13720" t="str">
            <v>-</v>
          </cell>
          <cell r="AX13720" t="str">
            <v>-</v>
          </cell>
          <cell r="BB13720" t="str">
            <v>-</v>
          </cell>
          <cell r="BE13720">
            <v>0</v>
          </cell>
          <cell r="BF13720">
            <v>0</v>
          </cell>
          <cell r="BG13720">
            <v>0</v>
          </cell>
          <cell r="BJ13720">
            <v>0</v>
          </cell>
          <cell r="BK13720">
            <v>0</v>
          </cell>
          <cell r="BL13720">
            <v>0</v>
          </cell>
        </row>
        <row r="13721">
          <cell r="AP13721">
            <v>0</v>
          </cell>
          <cell r="AT13721" t="str">
            <v>-</v>
          </cell>
          <cell r="AX13721" t="str">
            <v>-</v>
          </cell>
          <cell r="BB13721" t="str">
            <v>-</v>
          </cell>
          <cell r="BE13721">
            <v>0</v>
          </cell>
          <cell r="BF13721">
            <v>0</v>
          </cell>
          <cell r="BG13721">
            <v>0</v>
          </cell>
          <cell r="BJ13721">
            <v>0</v>
          </cell>
          <cell r="BK13721">
            <v>0</v>
          </cell>
          <cell r="BL13721">
            <v>0</v>
          </cell>
        </row>
        <row r="13722">
          <cell r="AP13722">
            <v>0</v>
          </cell>
          <cell r="AT13722" t="str">
            <v>-</v>
          </cell>
          <cell r="AX13722" t="str">
            <v>-</v>
          </cell>
          <cell r="BB13722" t="str">
            <v>-</v>
          </cell>
          <cell r="BE13722">
            <v>0</v>
          </cell>
          <cell r="BF13722">
            <v>0</v>
          </cell>
          <cell r="BG13722">
            <v>0</v>
          </cell>
          <cell r="BJ13722">
            <v>0</v>
          </cell>
          <cell r="BK13722">
            <v>0</v>
          </cell>
          <cell r="BL13722">
            <v>0</v>
          </cell>
        </row>
        <row r="13723">
          <cell r="AP13723">
            <v>0</v>
          </cell>
          <cell r="AT13723" t="str">
            <v>-</v>
          </cell>
          <cell r="AX13723" t="str">
            <v>-</v>
          </cell>
          <cell r="BB13723" t="str">
            <v>-</v>
          </cell>
          <cell r="BE13723">
            <v>0</v>
          </cell>
          <cell r="BF13723">
            <v>0</v>
          </cell>
          <cell r="BG13723">
            <v>0</v>
          </cell>
          <cell r="BJ13723">
            <v>0</v>
          </cell>
          <cell r="BK13723">
            <v>0</v>
          </cell>
          <cell r="BL13723">
            <v>0</v>
          </cell>
        </row>
        <row r="13724">
          <cell r="AP13724">
            <v>0</v>
          </cell>
          <cell r="AT13724" t="str">
            <v>-</v>
          </cell>
          <cell r="AX13724" t="str">
            <v>-</v>
          </cell>
          <cell r="BB13724" t="str">
            <v>-</v>
          </cell>
          <cell r="BE13724">
            <v>0</v>
          </cell>
          <cell r="BF13724">
            <v>0</v>
          </cell>
          <cell r="BG13724">
            <v>0</v>
          </cell>
          <cell r="BJ13724">
            <v>0</v>
          </cell>
          <cell r="BK13724">
            <v>0</v>
          </cell>
          <cell r="BL13724">
            <v>0</v>
          </cell>
        </row>
        <row r="13725">
          <cell r="AP13725">
            <v>0</v>
          </cell>
          <cell r="AT13725" t="str">
            <v>-</v>
          </cell>
          <cell r="AX13725" t="str">
            <v>-</v>
          </cell>
          <cell r="BB13725" t="str">
            <v>-</v>
          </cell>
          <cell r="BE13725">
            <v>0</v>
          </cell>
          <cell r="BF13725">
            <v>0</v>
          </cell>
          <cell r="BG13725">
            <v>0</v>
          </cell>
          <cell r="BJ13725">
            <v>0</v>
          </cell>
          <cell r="BK13725">
            <v>0</v>
          </cell>
          <cell r="BL13725">
            <v>0</v>
          </cell>
        </row>
        <row r="13726">
          <cell r="AP13726">
            <v>0</v>
          </cell>
          <cell r="AT13726" t="str">
            <v>-</v>
          </cell>
          <cell r="AX13726" t="str">
            <v>-</v>
          </cell>
          <cell r="BB13726" t="str">
            <v>-</v>
          </cell>
          <cell r="BE13726">
            <v>0</v>
          </cell>
          <cell r="BF13726">
            <v>0</v>
          </cell>
          <cell r="BG13726">
            <v>0</v>
          </cell>
          <cell r="BJ13726">
            <v>0</v>
          </cell>
          <cell r="BK13726">
            <v>0</v>
          </cell>
          <cell r="BL13726">
            <v>0</v>
          </cell>
        </row>
        <row r="13727">
          <cell r="AP13727">
            <v>0</v>
          </cell>
          <cell r="AT13727" t="str">
            <v>-</v>
          </cell>
          <cell r="AX13727" t="str">
            <v>-</v>
          </cell>
          <cell r="BB13727" t="str">
            <v>-</v>
          </cell>
          <cell r="BE13727">
            <v>0</v>
          </cell>
          <cell r="BF13727">
            <v>0</v>
          </cell>
          <cell r="BG13727">
            <v>0</v>
          </cell>
          <cell r="BJ13727">
            <v>0</v>
          </cell>
          <cell r="BK13727">
            <v>0</v>
          </cell>
          <cell r="BL13727">
            <v>0</v>
          </cell>
        </row>
        <row r="13728">
          <cell r="AP13728">
            <v>0</v>
          </cell>
          <cell r="AT13728" t="str">
            <v>-</v>
          </cell>
          <cell r="AX13728" t="str">
            <v>-</v>
          </cell>
          <cell r="BB13728" t="str">
            <v>-</v>
          </cell>
          <cell r="BE13728">
            <v>0</v>
          </cell>
          <cell r="BF13728">
            <v>0</v>
          </cell>
          <cell r="BG13728">
            <v>0</v>
          </cell>
          <cell r="BJ13728">
            <v>0</v>
          </cell>
          <cell r="BK13728">
            <v>0</v>
          </cell>
          <cell r="BL13728">
            <v>0</v>
          </cell>
        </row>
        <row r="13729">
          <cell r="AP13729">
            <v>0</v>
          </cell>
          <cell r="AT13729" t="str">
            <v>-</v>
          </cell>
          <cell r="AX13729" t="str">
            <v>-</v>
          </cell>
          <cell r="BB13729" t="str">
            <v>-</v>
          </cell>
          <cell r="BE13729">
            <v>0</v>
          </cell>
          <cell r="BF13729">
            <v>0</v>
          </cell>
          <cell r="BG13729">
            <v>0</v>
          </cell>
          <cell r="BJ13729">
            <v>0</v>
          </cell>
          <cell r="BK13729">
            <v>0</v>
          </cell>
          <cell r="BL13729">
            <v>0</v>
          </cell>
        </row>
        <row r="13730">
          <cell r="AP13730">
            <v>0</v>
          </cell>
          <cell r="AT13730" t="str">
            <v>-</v>
          </cell>
          <cell r="AX13730" t="str">
            <v>-</v>
          </cell>
          <cell r="BB13730" t="str">
            <v>-</v>
          </cell>
          <cell r="BE13730">
            <v>0</v>
          </cell>
          <cell r="BF13730">
            <v>0</v>
          </cell>
          <cell r="BG13730">
            <v>0</v>
          </cell>
          <cell r="BJ13730">
            <v>0</v>
          </cell>
          <cell r="BK13730">
            <v>0</v>
          </cell>
          <cell r="BL13730">
            <v>0</v>
          </cell>
        </row>
        <row r="13731">
          <cell r="AP13731">
            <v>0</v>
          </cell>
          <cell r="AT13731" t="str">
            <v>-</v>
          </cell>
          <cell r="AX13731" t="str">
            <v>-</v>
          </cell>
          <cell r="BB13731" t="str">
            <v>-</v>
          </cell>
          <cell r="BE13731">
            <v>0</v>
          </cell>
          <cell r="BF13731">
            <v>0</v>
          </cell>
          <cell r="BG13731">
            <v>0</v>
          </cell>
          <cell r="BJ13731">
            <v>0</v>
          </cell>
          <cell r="BK13731">
            <v>0</v>
          </cell>
          <cell r="BL13731">
            <v>0</v>
          </cell>
        </row>
        <row r="13732">
          <cell r="AP13732">
            <v>0</v>
          </cell>
          <cell r="AT13732" t="str">
            <v>-</v>
          </cell>
          <cell r="AX13732" t="str">
            <v>-</v>
          </cell>
          <cell r="BB13732" t="str">
            <v>-</v>
          </cell>
          <cell r="BE13732">
            <v>0</v>
          </cell>
          <cell r="BF13732">
            <v>0</v>
          </cell>
          <cell r="BG13732">
            <v>0</v>
          </cell>
          <cell r="BJ13732">
            <v>0</v>
          </cell>
          <cell r="BK13732">
            <v>0</v>
          </cell>
          <cell r="BL13732">
            <v>0</v>
          </cell>
        </row>
        <row r="13733">
          <cell r="AP13733">
            <v>0</v>
          </cell>
          <cell r="AT13733" t="str">
            <v>-</v>
          </cell>
          <cell r="AX13733" t="str">
            <v>-</v>
          </cell>
          <cell r="BB13733" t="str">
            <v>-</v>
          </cell>
          <cell r="BE13733">
            <v>0</v>
          </cell>
          <cell r="BF13733">
            <v>0</v>
          </cell>
          <cell r="BG13733">
            <v>0</v>
          </cell>
          <cell r="BJ13733">
            <v>0</v>
          </cell>
          <cell r="BK13733">
            <v>0</v>
          </cell>
          <cell r="BL13733">
            <v>0</v>
          </cell>
        </row>
        <row r="13734">
          <cell r="AP13734">
            <v>0</v>
          </cell>
          <cell r="AT13734" t="str">
            <v>-</v>
          </cell>
          <cell r="AX13734" t="str">
            <v>-</v>
          </cell>
          <cell r="BB13734" t="str">
            <v>-</v>
          </cell>
          <cell r="BE13734">
            <v>0</v>
          </cell>
          <cell r="BF13734">
            <v>0</v>
          </cell>
          <cell r="BG13734">
            <v>0</v>
          </cell>
          <cell r="BJ13734">
            <v>0</v>
          </cell>
          <cell r="BK13734">
            <v>0</v>
          </cell>
          <cell r="BL13734">
            <v>0</v>
          </cell>
        </row>
        <row r="13735">
          <cell r="AP13735">
            <v>0</v>
          </cell>
          <cell r="AT13735" t="str">
            <v>-</v>
          </cell>
          <cell r="AX13735" t="str">
            <v>-</v>
          </cell>
          <cell r="BB13735" t="str">
            <v>-</v>
          </cell>
          <cell r="BE13735">
            <v>0</v>
          </cell>
          <cell r="BF13735">
            <v>0</v>
          </cell>
          <cell r="BG13735">
            <v>0</v>
          </cell>
          <cell r="BJ13735">
            <v>0</v>
          </cell>
          <cell r="BK13735">
            <v>0</v>
          </cell>
          <cell r="BL13735">
            <v>0</v>
          </cell>
        </row>
        <row r="13736">
          <cell r="AP13736">
            <v>0</v>
          </cell>
          <cell r="AT13736" t="str">
            <v>-</v>
          </cell>
          <cell r="AX13736" t="str">
            <v>-</v>
          </cell>
          <cell r="BB13736" t="str">
            <v>-</v>
          </cell>
          <cell r="BE13736">
            <v>0</v>
          </cell>
          <cell r="BF13736">
            <v>0</v>
          </cell>
          <cell r="BG13736">
            <v>0</v>
          </cell>
          <cell r="BJ13736">
            <v>0</v>
          </cell>
          <cell r="BK13736">
            <v>0</v>
          </cell>
          <cell r="BL13736">
            <v>0</v>
          </cell>
        </row>
        <row r="13737">
          <cell r="AP13737">
            <v>0</v>
          </cell>
          <cell r="AT13737" t="str">
            <v>-</v>
          </cell>
          <cell r="AX13737" t="str">
            <v>-</v>
          </cell>
          <cell r="BB13737" t="str">
            <v>-</v>
          </cell>
          <cell r="BE13737">
            <v>0</v>
          </cell>
          <cell r="BF13737">
            <v>0</v>
          </cell>
          <cell r="BG13737">
            <v>0</v>
          </cell>
          <cell r="BJ13737">
            <v>0</v>
          </cell>
          <cell r="BK13737">
            <v>0</v>
          </cell>
          <cell r="BL13737">
            <v>0</v>
          </cell>
        </row>
        <row r="13738">
          <cell r="AP13738">
            <v>0</v>
          </cell>
          <cell r="AT13738" t="str">
            <v>-</v>
          </cell>
          <cell r="AX13738" t="str">
            <v>-</v>
          </cell>
          <cell r="BB13738" t="str">
            <v>-</v>
          </cell>
          <cell r="BE13738">
            <v>0</v>
          </cell>
          <cell r="BF13738">
            <v>0</v>
          </cell>
          <cell r="BG13738">
            <v>0</v>
          </cell>
          <cell r="BJ13738">
            <v>0</v>
          </cell>
          <cell r="BK13738">
            <v>0</v>
          </cell>
          <cell r="BL13738">
            <v>0</v>
          </cell>
        </row>
        <row r="13739">
          <cell r="AP13739">
            <v>0</v>
          </cell>
          <cell r="AT13739" t="str">
            <v>-</v>
          </cell>
          <cell r="AX13739" t="str">
            <v>-</v>
          </cell>
          <cell r="BB13739" t="str">
            <v>-</v>
          </cell>
          <cell r="BE13739">
            <v>0</v>
          </cell>
          <cell r="BF13739">
            <v>0</v>
          </cell>
          <cell r="BG13739">
            <v>0</v>
          </cell>
          <cell r="BJ13739">
            <v>0</v>
          </cell>
          <cell r="BK13739">
            <v>0</v>
          </cell>
          <cell r="BL13739">
            <v>0</v>
          </cell>
        </row>
        <row r="13740">
          <cell r="AP13740">
            <v>0</v>
          </cell>
          <cell r="AT13740" t="str">
            <v>-</v>
          </cell>
          <cell r="AX13740" t="str">
            <v>-</v>
          </cell>
          <cell r="BB13740" t="str">
            <v>-</v>
          </cell>
          <cell r="BE13740">
            <v>0</v>
          </cell>
          <cell r="BF13740">
            <v>0</v>
          </cell>
          <cell r="BG13740">
            <v>0</v>
          </cell>
          <cell r="BJ13740">
            <v>0</v>
          </cell>
          <cell r="BK13740">
            <v>0</v>
          </cell>
          <cell r="BL13740">
            <v>0</v>
          </cell>
        </row>
        <row r="13741">
          <cell r="AP13741">
            <v>0</v>
          </cell>
          <cell r="AT13741" t="str">
            <v>-</v>
          </cell>
          <cell r="AX13741" t="str">
            <v>-</v>
          </cell>
          <cell r="BB13741" t="str">
            <v>-</v>
          </cell>
          <cell r="BE13741">
            <v>0</v>
          </cell>
          <cell r="BF13741">
            <v>0</v>
          </cell>
          <cell r="BG13741">
            <v>0</v>
          </cell>
          <cell r="BJ13741">
            <v>0</v>
          </cell>
          <cell r="BK13741">
            <v>0</v>
          </cell>
          <cell r="BL13741">
            <v>0</v>
          </cell>
        </row>
        <row r="13742">
          <cell r="AP13742">
            <v>0</v>
          </cell>
          <cell r="AT13742" t="str">
            <v>-</v>
          </cell>
          <cell r="AX13742" t="str">
            <v>-</v>
          </cell>
          <cell r="BB13742" t="str">
            <v>-</v>
          </cell>
          <cell r="BE13742">
            <v>0</v>
          </cell>
          <cell r="BF13742">
            <v>0</v>
          </cell>
          <cell r="BG13742">
            <v>0</v>
          </cell>
          <cell r="BJ13742">
            <v>0</v>
          </cell>
          <cell r="BK13742">
            <v>0</v>
          </cell>
          <cell r="BL13742">
            <v>0</v>
          </cell>
        </row>
        <row r="13743">
          <cell r="AP13743">
            <v>0</v>
          </cell>
          <cell r="AT13743" t="str">
            <v>-</v>
          </cell>
          <cell r="AX13743" t="str">
            <v>-</v>
          </cell>
          <cell r="BB13743" t="str">
            <v>-</v>
          </cell>
          <cell r="BE13743">
            <v>0</v>
          </cell>
          <cell r="BF13743">
            <v>0</v>
          </cell>
          <cell r="BG13743">
            <v>0</v>
          </cell>
          <cell r="BJ13743">
            <v>0</v>
          </cell>
          <cell r="BK13743">
            <v>0</v>
          </cell>
          <cell r="BL13743">
            <v>0</v>
          </cell>
        </row>
        <row r="13744">
          <cell r="AP13744">
            <v>0</v>
          </cell>
          <cell r="AT13744" t="str">
            <v>-</v>
          </cell>
          <cell r="AX13744" t="str">
            <v>-</v>
          </cell>
          <cell r="BB13744" t="str">
            <v>-</v>
          </cell>
          <cell r="BE13744">
            <v>0</v>
          </cell>
          <cell r="BF13744">
            <v>0</v>
          </cell>
          <cell r="BG13744">
            <v>0</v>
          </cell>
          <cell r="BJ13744">
            <v>0</v>
          </cell>
          <cell r="BK13744">
            <v>0</v>
          </cell>
          <cell r="BL13744">
            <v>0</v>
          </cell>
        </row>
        <row r="13745">
          <cell r="AP13745">
            <v>0</v>
          </cell>
          <cell r="AT13745" t="str">
            <v>-</v>
          </cell>
          <cell r="AX13745" t="str">
            <v>-</v>
          </cell>
          <cell r="BB13745" t="str">
            <v>-</v>
          </cell>
          <cell r="BE13745">
            <v>0</v>
          </cell>
          <cell r="BF13745">
            <v>0</v>
          </cell>
          <cell r="BG13745">
            <v>0</v>
          </cell>
          <cell r="BJ13745">
            <v>0</v>
          </cell>
          <cell r="BK13745">
            <v>0</v>
          </cell>
          <cell r="BL13745">
            <v>0</v>
          </cell>
        </row>
        <row r="13746">
          <cell r="AP13746">
            <v>0</v>
          </cell>
          <cell r="AT13746" t="str">
            <v>-</v>
          </cell>
          <cell r="AX13746" t="str">
            <v>-</v>
          </cell>
          <cell r="BB13746" t="str">
            <v>-</v>
          </cell>
          <cell r="BE13746">
            <v>0</v>
          </cell>
          <cell r="BF13746">
            <v>0</v>
          </cell>
          <cell r="BG13746">
            <v>0</v>
          </cell>
          <cell r="BJ13746">
            <v>0</v>
          </cell>
          <cell r="BK13746">
            <v>0</v>
          </cell>
          <cell r="BL13746">
            <v>0</v>
          </cell>
        </row>
        <row r="13747">
          <cell r="AP13747">
            <v>0</v>
          </cell>
          <cell r="AT13747" t="str">
            <v>-</v>
          </cell>
          <cell r="AX13747" t="str">
            <v>-</v>
          </cell>
          <cell r="BB13747" t="str">
            <v>-</v>
          </cell>
          <cell r="BE13747">
            <v>0</v>
          </cell>
          <cell r="BF13747">
            <v>0</v>
          </cell>
          <cell r="BG13747">
            <v>0</v>
          </cell>
          <cell r="BJ13747">
            <v>0</v>
          </cell>
          <cell r="BK13747">
            <v>0</v>
          </cell>
          <cell r="BL13747">
            <v>0</v>
          </cell>
        </row>
        <row r="13748">
          <cell r="AP13748">
            <v>0</v>
          </cell>
          <cell r="AT13748" t="str">
            <v>-</v>
          </cell>
          <cell r="AX13748" t="str">
            <v>-</v>
          </cell>
          <cell r="BB13748" t="str">
            <v>-</v>
          </cell>
          <cell r="BE13748">
            <v>0</v>
          </cell>
          <cell r="BF13748">
            <v>0</v>
          </cell>
          <cell r="BG13748">
            <v>0</v>
          </cell>
          <cell r="BJ13748">
            <v>0</v>
          </cell>
          <cell r="BK13748">
            <v>0</v>
          </cell>
          <cell r="BL13748">
            <v>0</v>
          </cell>
        </row>
        <row r="13749">
          <cell r="AP13749">
            <v>0</v>
          </cell>
          <cell r="AT13749" t="str">
            <v>-</v>
          </cell>
          <cell r="AX13749" t="str">
            <v>-</v>
          </cell>
          <cell r="BB13749" t="str">
            <v>-</v>
          </cell>
          <cell r="BE13749">
            <v>0</v>
          </cell>
          <cell r="BF13749">
            <v>0</v>
          </cell>
          <cell r="BG13749">
            <v>0</v>
          </cell>
          <cell r="BJ13749">
            <v>0</v>
          </cell>
          <cell r="BK13749">
            <v>0</v>
          </cell>
          <cell r="BL13749">
            <v>0</v>
          </cell>
        </row>
        <row r="13750">
          <cell r="AP13750">
            <v>0</v>
          </cell>
          <cell r="AT13750" t="str">
            <v>-</v>
          </cell>
          <cell r="AX13750" t="str">
            <v>-</v>
          </cell>
          <cell r="BB13750" t="str">
            <v>-</v>
          </cell>
          <cell r="BE13750">
            <v>0</v>
          </cell>
          <cell r="BF13750">
            <v>0</v>
          </cell>
          <cell r="BG13750">
            <v>0</v>
          </cell>
          <cell r="BJ13750">
            <v>0</v>
          </cell>
          <cell r="BK13750">
            <v>0</v>
          </cell>
          <cell r="BL13750">
            <v>0</v>
          </cell>
        </row>
        <row r="13751">
          <cell r="AP13751">
            <v>0</v>
          </cell>
          <cell r="AT13751" t="str">
            <v>-</v>
          </cell>
          <cell r="AX13751" t="str">
            <v>-</v>
          </cell>
          <cell r="BB13751" t="str">
            <v>-</v>
          </cell>
          <cell r="BE13751">
            <v>0</v>
          </cell>
          <cell r="BF13751">
            <v>0</v>
          </cell>
          <cell r="BG13751">
            <v>0</v>
          </cell>
          <cell r="BJ13751">
            <v>0</v>
          </cell>
          <cell r="BK13751">
            <v>0</v>
          </cell>
          <cell r="BL13751">
            <v>0</v>
          </cell>
        </row>
        <row r="13752">
          <cell r="AP13752">
            <v>0</v>
          </cell>
          <cell r="AT13752" t="str">
            <v>-</v>
          </cell>
          <cell r="AX13752" t="str">
            <v>-</v>
          </cell>
          <cell r="BB13752" t="str">
            <v>-</v>
          </cell>
          <cell r="BE13752">
            <v>0</v>
          </cell>
          <cell r="BF13752">
            <v>0</v>
          </cell>
          <cell r="BG13752">
            <v>0</v>
          </cell>
          <cell r="BJ13752">
            <v>0</v>
          </cell>
          <cell r="BK13752">
            <v>0</v>
          </cell>
          <cell r="BL13752">
            <v>0</v>
          </cell>
        </row>
        <row r="13753">
          <cell r="AP13753">
            <v>0</v>
          </cell>
          <cell r="AT13753" t="str">
            <v>-</v>
          </cell>
          <cell r="AX13753" t="str">
            <v>-</v>
          </cell>
          <cell r="BB13753" t="str">
            <v>-</v>
          </cell>
          <cell r="BE13753">
            <v>0</v>
          </cell>
          <cell r="BF13753">
            <v>0</v>
          </cell>
          <cell r="BG13753">
            <v>0</v>
          </cell>
          <cell r="BJ13753">
            <v>0</v>
          </cell>
          <cell r="BK13753">
            <v>0</v>
          </cell>
          <cell r="BL13753">
            <v>0</v>
          </cell>
        </row>
        <row r="13754">
          <cell r="AP13754">
            <v>0</v>
          </cell>
          <cell r="AT13754" t="str">
            <v>-</v>
          </cell>
          <cell r="AX13754" t="str">
            <v>-</v>
          </cell>
          <cell r="BB13754" t="str">
            <v>-</v>
          </cell>
          <cell r="BE13754">
            <v>0</v>
          </cell>
          <cell r="BF13754">
            <v>0</v>
          </cell>
          <cell r="BG13754">
            <v>0</v>
          </cell>
          <cell r="BJ13754">
            <v>0</v>
          </cell>
          <cell r="BK13754">
            <v>0</v>
          </cell>
          <cell r="BL13754">
            <v>0</v>
          </cell>
        </row>
        <row r="13755">
          <cell r="AP13755">
            <v>0</v>
          </cell>
          <cell r="AT13755" t="str">
            <v>-</v>
          </cell>
          <cell r="AX13755" t="str">
            <v>-</v>
          </cell>
          <cell r="BB13755" t="str">
            <v>-</v>
          </cell>
          <cell r="BE13755">
            <v>0</v>
          </cell>
          <cell r="BF13755">
            <v>0</v>
          </cell>
          <cell r="BG13755">
            <v>0</v>
          </cell>
          <cell r="BJ13755">
            <v>0</v>
          </cell>
          <cell r="BK13755">
            <v>0</v>
          </cell>
          <cell r="BL13755">
            <v>0</v>
          </cell>
        </row>
        <row r="13756">
          <cell r="AP13756">
            <v>0</v>
          </cell>
          <cell r="AT13756" t="str">
            <v>-</v>
          </cell>
          <cell r="AX13756" t="str">
            <v>-</v>
          </cell>
          <cell r="BB13756" t="str">
            <v>-</v>
          </cell>
          <cell r="BE13756">
            <v>0</v>
          </cell>
          <cell r="BF13756">
            <v>0</v>
          </cell>
          <cell r="BG13756">
            <v>0</v>
          </cell>
          <cell r="BJ13756">
            <v>0</v>
          </cell>
          <cell r="BK13756">
            <v>0</v>
          </cell>
          <cell r="BL13756">
            <v>0</v>
          </cell>
        </row>
        <row r="13757">
          <cell r="AP13757">
            <v>0</v>
          </cell>
          <cell r="AT13757" t="str">
            <v>-</v>
          </cell>
          <cell r="AX13757" t="str">
            <v>-</v>
          </cell>
          <cell r="BB13757" t="str">
            <v>-</v>
          </cell>
          <cell r="BE13757">
            <v>0</v>
          </cell>
          <cell r="BF13757">
            <v>0</v>
          </cell>
          <cell r="BG13757">
            <v>0</v>
          </cell>
          <cell r="BJ13757">
            <v>0</v>
          </cell>
          <cell r="BK13757">
            <v>0</v>
          </cell>
          <cell r="BL13757">
            <v>0</v>
          </cell>
        </row>
        <row r="13758">
          <cell r="AP13758">
            <v>0</v>
          </cell>
          <cell r="AT13758" t="str">
            <v>-</v>
          </cell>
          <cell r="AX13758" t="str">
            <v>-</v>
          </cell>
          <cell r="BB13758" t="str">
            <v>-</v>
          </cell>
          <cell r="BE13758">
            <v>0</v>
          </cell>
          <cell r="BF13758">
            <v>0</v>
          </cell>
          <cell r="BG13758">
            <v>0</v>
          </cell>
          <cell r="BJ13758">
            <v>0</v>
          </cell>
          <cell r="BK13758">
            <v>0</v>
          </cell>
          <cell r="BL13758">
            <v>0</v>
          </cell>
        </row>
        <row r="13759">
          <cell r="AP13759">
            <v>0</v>
          </cell>
          <cell r="AT13759" t="str">
            <v>-</v>
          </cell>
          <cell r="AX13759" t="str">
            <v>-</v>
          </cell>
          <cell r="BB13759" t="str">
            <v>-</v>
          </cell>
          <cell r="BE13759">
            <v>0</v>
          </cell>
          <cell r="BF13759">
            <v>0</v>
          </cell>
          <cell r="BG13759">
            <v>0</v>
          </cell>
          <cell r="BJ13759">
            <v>0</v>
          </cell>
          <cell r="BK13759">
            <v>0</v>
          </cell>
          <cell r="BL13759">
            <v>0</v>
          </cell>
        </row>
        <row r="13760">
          <cell r="AP13760">
            <v>0</v>
          </cell>
          <cell r="AT13760" t="str">
            <v>-</v>
          </cell>
          <cell r="AX13760" t="str">
            <v>-</v>
          </cell>
          <cell r="BB13760" t="str">
            <v>-</v>
          </cell>
          <cell r="BE13760">
            <v>0</v>
          </cell>
          <cell r="BF13760">
            <v>0</v>
          </cell>
          <cell r="BG13760">
            <v>0</v>
          </cell>
          <cell r="BJ13760">
            <v>0</v>
          </cell>
          <cell r="BK13760">
            <v>0</v>
          </cell>
          <cell r="BL13760">
            <v>0</v>
          </cell>
        </row>
        <row r="13761">
          <cell r="AP13761">
            <v>0</v>
          </cell>
          <cell r="AT13761" t="str">
            <v>-</v>
          </cell>
          <cell r="AX13761" t="str">
            <v>-</v>
          </cell>
          <cell r="BB13761" t="str">
            <v>-</v>
          </cell>
          <cell r="BE13761">
            <v>0</v>
          </cell>
          <cell r="BF13761">
            <v>0</v>
          </cell>
          <cell r="BG13761">
            <v>0</v>
          </cell>
          <cell r="BJ13761">
            <v>0</v>
          </cell>
          <cell r="BK13761">
            <v>0</v>
          </cell>
          <cell r="BL13761">
            <v>0</v>
          </cell>
        </row>
        <row r="13762">
          <cell r="AP13762">
            <v>0</v>
          </cell>
          <cell r="AT13762" t="str">
            <v>-</v>
          </cell>
          <cell r="AX13762" t="str">
            <v>-</v>
          </cell>
          <cell r="BB13762" t="str">
            <v>-</v>
          </cell>
          <cell r="BE13762">
            <v>0</v>
          </cell>
          <cell r="BF13762">
            <v>0</v>
          </cell>
          <cell r="BG13762">
            <v>0</v>
          </cell>
          <cell r="BJ13762">
            <v>0</v>
          </cell>
          <cell r="BK13762">
            <v>0</v>
          </cell>
          <cell r="BL13762">
            <v>0</v>
          </cell>
        </row>
        <row r="13763">
          <cell r="AP13763">
            <v>0</v>
          </cell>
          <cell r="AT13763" t="str">
            <v>-</v>
          </cell>
          <cell r="AX13763" t="str">
            <v>-</v>
          </cell>
          <cell r="BB13763" t="str">
            <v>-</v>
          </cell>
          <cell r="BE13763">
            <v>0</v>
          </cell>
          <cell r="BF13763">
            <v>0</v>
          </cell>
          <cell r="BG13763">
            <v>0</v>
          </cell>
          <cell r="BJ13763">
            <v>0</v>
          </cell>
          <cell r="BK13763">
            <v>0</v>
          </cell>
          <cell r="BL13763">
            <v>0</v>
          </cell>
        </row>
        <row r="13764">
          <cell r="AP13764">
            <v>0</v>
          </cell>
          <cell r="AT13764" t="str">
            <v>-</v>
          </cell>
          <cell r="AX13764" t="str">
            <v>-</v>
          </cell>
          <cell r="BB13764" t="str">
            <v>-</v>
          </cell>
          <cell r="BE13764">
            <v>0</v>
          </cell>
          <cell r="BF13764">
            <v>0</v>
          </cell>
          <cell r="BG13764">
            <v>0</v>
          </cell>
          <cell r="BJ13764">
            <v>0</v>
          </cell>
          <cell r="BK13764">
            <v>0</v>
          </cell>
          <cell r="BL13764">
            <v>0</v>
          </cell>
        </row>
        <row r="13765">
          <cell r="AP13765">
            <v>0</v>
          </cell>
          <cell r="AT13765" t="str">
            <v>-</v>
          </cell>
          <cell r="AX13765" t="str">
            <v>-</v>
          </cell>
          <cell r="BB13765" t="str">
            <v>-</v>
          </cell>
          <cell r="BE13765">
            <v>0</v>
          </cell>
          <cell r="BF13765">
            <v>0</v>
          </cell>
          <cell r="BG13765">
            <v>0</v>
          </cell>
          <cell r="BJ13765">
            <v>0</v>
          </cell>
          <cell r="BK13765">
            <v>0</v>
          </cell>
          <cell r="BL13765">
            <v>0</v>
          </cell>
        </row>
        <row r="13766">
          <cell r="AP13766">
            <v>0</v>
          </cell>
          <cell r="AT13766" t="str">
            <v>-</v>
          </cell>
          <cell r="AX13766" t="str">
            <v>-</v>
          </cell>
          <cell r="BB13766" t="str">
            <v>-</v>
          </cell>
          <cell r="BE13766">
            <v>0</v>
          </cell>
          <cell r="BF13766">
            <v>0</v>
          </cell>
          <cell r="BG13766">
            <v>0</v>
          </cell>
          <cell r="BJ13766">
            <v>0</v>
          </cell>
          <cell r="BK13766">
            <v>0</v>
          </cell>
          <cell r="BL13766">
            <v>0</v>
          </cell>
        </row>
        <row r="13767">
          <cell r="AP13767">
            <v>0</v>
          </cell>
          <cell r="AT13767" t="str">
            <v>-</v>
          </cell>
          <cell r="AX13767" t="str">
            <v>-</v>
          </cell>
          <cell r="BB13767" t="str">
            <v>-</v>
          </cell>
          <cell r="BE13767">
            <v>0</v>
          </cell>
          <cell r="BF13767">
            <v>0</v>
          </cell>
          <cell r="BG13767">
            <v>0</v>
          </cell>
          <cell r="BJ13767">
            <v>0</v>
          </cell>
          <cell r="BK13767">
            <v>0</v>
          </cell>
          <cell r="BL13767">
            <v>0</v>
          </cell>
        </row>
        <row r="13768">
          <cell r="AP13768">
            <v>0</v>
          </cell>
          <cell r="AT13768" t="str">
            <v>-</v>
          </cell>
          <cell r="AX13768" t="str">
            <v>-</v>
          </cell>
          <cell r="BB13768" t="str">
            <v>-</v>
          </cell>
          <cell r="BE13768">
            <v>0</v>
          </cell>
          <cell r="BF13768">
            <v>0</v>
          </cell>
          <cell r="BG13768">
            <v>0</v>
          </cell>
          <cell r="BJ13768">
            <v>0</v>
          </cell>
          <cell r="BK13768">
            <v>0</v>
          </cell>
          <cell r="BL13768">
            <v>0</v>
          </cell>
        </row>
        <row r="13769">
          <cell r="AP13769">
            <v>0</v>
          </cell>
          <cell r="AT13769" t="str">
            <v>-</v>
          </cell>
          <cell r="AX13769" t="str">
            <v>-</v>
          </cell>
          <cell r="BB13769" t="str">
            <v>-</v>
          </cell>
          <cell r="BE13769">
            <v>0</v>
          </cell>
          <cell r="BF13769">
            <v>0</v>
          </cell>
          <cell r="BG13769">
            <v>0</v>
          </cell>
          <cell r="BJ13769">
            <v>0</v>
          </cell>
          <cell r="BK13769">
            <v>0</v>
          </cell>
          <cell r="BL13769">
            <v>0</v>
          </cell>
        </row>
        <row r="13770">
          <cell r="AP13770">
            <v>0</v>
          </cell>
          <cell r="AT13770" t="str">
            <v>-</v>
          </cell>
          <cell r="AX13770" t="str">
            <v>-</v>
          </cell>
          <cell r="BB13770" t="str">
            <v>-</v>
          </cell>
          <cell r="BE13770">
            <v>0</v>
          </cell>
          <cell r="BF13770">
            <v>0</v>
          </cell>
          <cell r="BG13770">
            <v>0</v>
          </cell>
          <cell r="BJ13770">
            <v>0</v>
          </cell>
          <cell r="BK13770">
            <v>0</v>
          </cell>
          <cell r="BL13770">
            <v>0</v>
          </cell>
        </row>
        <row r="13771">
          <cell r="AP13771">
            <v>0</v>
          </cell>
          <cell r="AT13771" t="str">
            <v>-</v>
          </cell>
          <cell r="AX13771" t="str">
            <v>-</v>
          </cell>
          <cell r="BB13771" t="str">
            <v>-</v>
          </cell>
          <cell r="BE13771">
            <v>0</v>
          </cell>
          <cell r="BF13771">
            <v>0</v>
          </cell>
          <cell r="BG13771">
            <v>0</v>
          </cell>
          <cell r="BJ13771">
            <v>0</v>
          </cell>
          <cell r="BK13771">
            <v>0</v>
          </cell>
          <cell r="BL13771">
            <v>0</v>
          </cell>
        </row>
        <row r="13772">
          <cell r="AP13772">
            <v>0</v>
          </cell>
          <cell r="AT13772" t="str">
            <v>-</v>
          </cell>
          <cell r="AX13772" t="str">
            <v>-</v>
          </cell>
          <cell r="BB13772" t="str">
            <v>-</v>
          </cell>
          <cell r="BE13772">
            <v>0</v>
          </cell>
          <cell r="BF13772">
            <v>0</v>
          </cell>
          <cell r="BG13772">
            <v>0</v>
          </cell>
          <cell r="BJ13772">
            <v>0</v>
          </cell>
          <cell r="BK13772">
            <v>0</v>
          </cell>
          <cell r="BL13772">
            <v>0</v>
          </cell>
        </row>
        <row r="13773">
          <cell r="AP13773">
            <v>0</v>
          </cell>
          <cell r="AT13773" t="str">
            <v>-</v>
          </cell>
          <cell r="AX13773" t="str">
            <v>-</v>
          </cell>
          <cell r="BB13773" t="str">
            <v>-</v>
          </cell>
          <cell r="BE13773">
            <v>0</v>
          </cell>
          <cell r="BF13773">
            <v>0</v>
          </cell>
          <cell r="BG13773">
            <v>0</v>
          </cell>
          <cell r="BJ13773">
            <v>0</v>
          </cell>
          <cell r="BK13773">
            <v>0</v>
          </cell>
          <cell r="BL13773">
            <v>0</v>
          </cell>
        </row>
        <row r="13774">
          <cell r="AP13774">
            <v>0</v>
          </cell>
          <cell r="AT13774" t="str">
            <v>-</v>
          </cell>
          <cell r="AX13774" t="str">
            <v>-</v>
          </cell>
          <cell r="BB13774" t="str">
            <v>-</v>
          </cell>
          <cell r="BE13774">
            <v>0</v>
          </cell>
          <cell r="BF13774">
            <v>0</v>
          </cell>
          <cell r="BG13774">
            <v>0</v>
          </cell>
          <cell r="BJ13774">
            <v>0</v>
          </cell>
          <cell r="BK13774">
            <v>0</v>
          </cell>
          <cell r="BL13774">
            <v>0</v>
          </cell>
        </row>
        <row r="13775">
          <cell r="AP13775">
            <v>0</v>
          </cell>
          <cell r="AT13775" t="str">
            <v>-</v>
          </cell>
          <cell r="AX13775" t="str">
            <v>-</v>
          </cell>
          <cell r="BB13775" t="str">
            <v>-</v>
          </cell>
          <cell r="BE13775">
            <v>0</v>
          </cell>
          <cell r="BF13775">
            <v>0</v>
          </cell>
          <cell r="BG13775">
            <v>0</v>
          </cell>
          <cell r="BJ13775">
            <v>0</v>
          </cell>
          <cell r="BK13775">
            <v>0</v>
          </cell>
          <cell r="BL13775">
            <v>0</v>
          </cell>
        </row>
        <row r="13776">
          <cell r="AP13776">
            <v>0</v>
          </cell>
          <cell r="AT13776" t="str">
            <v>-</v>
          </cell>
          <cell r="AX13776" t="str">
            <v>-</v>
          </cell>
          <cell r="BB13776" t="str">
            <v>-</v>
          </cell>
          <cell r="BE13776">
            <v>0</v>
          </cell>
          <cell r="BF13776">
            <v>0</v>
          </cell>
          <cell r="BG13776">
            <v>0</v>
          </cell>
          <cell r="BJ13776">
            <v>0</v>
          </cell>
          <cell r="BK13776">
            <v>0</v>
          </cell>
          <cell r="BL13776">
            <v>0</v>
          </cell>
        </row>
        <row r="13777">
          <cell r="AP13777">
            <v>0</v>
          </cell>
          <cell r="AT13777" t="str">
            <v>-</v>
          </cell>
          <cell r="AX13777" t="str">
            <v>-</v>
          </cell>
          <cell r="BB13777" t="str">
            <v>-</v>
          </cell>
          <cell r="BE13777">
            <v>0</v>
          </cell>
          <cell r="BF13777">
            <v>0</v>
          </cell>
          <cell r="BG13777">
            <v>0</v>
          </cell>
          <cell r="BJ13777">
            <v>0</v>
          </cell>
          <cell r="BK13777">
            <v>0</v>
          </cell>
          <cell r="BL13777">
            <v>0</v>
          </cell>
        </row>
        <row r="13778">
          <cell r="AP13778">
            <v>0</v>
          </cell>
          <cell r="AT13778" t="str">
            <v>-</v>
          </cell>
          <cell r="AX13778" t="str">
            <v>-</v>
          </cell>
          <cell r="BB13778" t="str">
            <v>-</v>
          </cell>
          <cell r="BE13778">
            <v>0</v>
          </cell>
          <cell r="BF13778">
            <v>0</v>
          </cell>
          <cell r="BG13778">
            <v>0</v>
          </cell>
          <cell r="BJ13778">
            <v>0</v>
          </cell>
          <cell r="BK13778">
            <v>0</v>
          </cell>
          <cell r="BL13778">
            <v>0</v>
          </cell>
        </row>
        <row r="13779">
          <cell r="AP13779">
            <v>0</v>
          </cell>
          <cell r="AT13779" t="str">
            <v>-</v>
          </cell>
          <cell r="AX13779" t="str">
            <v>-</v>
          </cell>
          <cell r="BB13779" t="str">
            <v>-</v>
          </cell>
          <cell r="BE13779">
            <v>0</v>
          </cell>
          <cell r="BF13779">
            <v>0</v>
          </cell>
          <cell r="BG13779">
            <v>0</v>
          </cell>
          <cell r="BJ13779">
            <v>0</v>
          </cell>
          <cell r="BK13779">
            <v>0</v>
          </cell>
          <cell r="BL13779">
            <v>0</v>
          </cell>
        </row>
        <row r="13780">
          <cell r="AP13780">
            <v>0</v>
          </cell>
          <cell r="AT13780" t="str">
            <v>-</v>
          </cell>
          <cell r="AX13780" t="str">
            <v>-</v>
          </cell>
          <cell r="BB13780" t="str">
            <v>-</v>
          </cell>
          <cell r="BE13780">
            <v>0</v>
          </cell>
          <cell r="BF13780">
            <v>0</v>
          </cell>
          <cell r="BG13780">
            <v>0</v>
          </cell>
          <cell r="BJ13780">
            <v>0</v>
          </cell>
          <cell r="BK13780">
            <v>0</v>
          </cell>
          <cell r="BL13780">
            <v>0</v>
          </cell>
        </row>
        <row r="13781">
          <cell r="AP13781">
            <v>0</v>
          </cell>
          <cell r="AT13781" t="str">
            <v>-</v>
          </cell>
          <cell r="AX13781" t="str">
            <v>-</v>
          </cell>
          <cell r="BB13781" t="str">
            <v>-</v>
          </cell>
          <cell r="BE13781">
            <v>0</v>
          </cell>
          <cell r="BF13781">
            <v>0</v>
          </cell>
          <cell r="BG13781">
            <v>0</v>
          </cell>
          <cell r="BJ13781">
            <v>0</v>
          </cell>
          <cell r="BK13781">
            <v>0</v>
          </cell>
          <cell r="BL13781">
            <v>0</v>
          </cell>
        </row>
        <row r="13782">
          <cell r="AP13782">
            <v>0</v>
          </cell>
          <cell r="AT13782" t="str">
            <v>-</v>
          </cell>
          <cell r="AX13782" t="str">
            <v>-</v>
          </cell>
          <cell r="BB13782" t="str">
            <v>-</v>
          </cell>
          <cell r="BE13782">
            <v>0</v>
          </cell>
          <cell r="BF13782">
            <v>0</v>
          </cell>
          <cell r="BG13782">
            <v>0</v>
          </cell>
          <cell r="BJ13782">
            <v>0</v>
          </cell>
          <cell r="BK13782">
            <v>0</v>
          </cell>
          <cell r="BL13782">
            <v>0</v>
          </cell>
        </row>
        <row r="13783">
          <cell r="AP13783">
            <v>0</v>
          </cell>
          <cell r="AT13783" t="str">
            <v>-</v>
          </cell>
          <cell r="AX13783" t="str">
            <v>-</v>
          </cell>
          <cell r="BB13783" t="str">
            <v>-</v>
          </cell>
          <cell r="BE13783">
            <v>0</v>
          </cell>
          <cell r="BF13783">
            <v>0</v>
          </cell>
          <cell r="BG13783">
            <v>0</v>
          </cell>
          <cell r="BJ13783">
            <v>0</v>
          </cell>
          <cell r="BK13783">
            <v>0</v>
          </cell>
          <cell r="BL13783">
            <v>0</v>
          </cell>
        </row>
        <row r="13784">
          <cell r="AP13784">
            <v>0</v>
          </cell>
          <cell r="AT13784" t="str">
            <v>-</v>
          </cell>
          <cell r="AX13784" t="str">
            <v>-</v>
          </cell>
          <cell r="BB13784" t="str">
            <v>-</v>
          </cell>
          <cell r="BE13784">
            <v>0</v>
          </cell>
          <cell r="BF13784">
            <v>0</v>
          </cell>
          <cell r="BG13784">
            <v>0</v>
          </cell>
          <cell r="BJ13784">
            <v>0</v>
          </cell>
          <cell r="BK13784">
            <v>0</v>
          </cell>
          <cell r="BL13784">
            <v>0</v>
          </cell>
        </row>
        <row r="13785">
          <cell r="AP13785">
            <v>0</v>
          </cell>
          <cell r="AT13785" t="str">
            <v>-</v>
          </cell>
          <cell r="AX13785" t="str">
            <v>-</v>
          </cell>
          <cell r="BB13785" t="str">
            <v>-</v>
          </cell>
          <cell r="BE13785">
            <v>0</v>
          </cell>
          <cell r="BF13785">
            <v>0</v>
          </cell>
          <cell r="BG13785">
            <v>0</v>
          </cell>
          <cell r="BJ13785">
            <v>0</v>
          </cell>
          <cell r="BK13785">
            <v>0</v>
          </cell>
          <cell r="BL13785">
            <v>0</v>
          </cell>
        </row>
        <row r="13786">
          <cell r="AP13786">
            <v>0</v>
          </cell>
          <cell r="AT13786" t="str">
            <v>-</v>
          </cell>
          <cell r="AX13786" t="str">
            <v>-</v>
          </cell>
          <cell r="BB13786" t="str">
            <v>-</v>
          </cell>
          <cell r="BE13786">
            <v>0</v>
          </cell>
          <cell r="BF13786">
            <v>0</v>
          </cell>
          <cell r="BG13786">
            <v>0</v>
          </cell>
          <cell r="BJ13786">
            <v>0</v>
          </cell>
          <cell r="BK13786">
            <v>0</v>
          </cell>
          <cell r="BL13786">
            <v>0</v>
          </cell>
        </row>
        <row r="13787">
          <cell r="AP13787">
            <v>0</v>
          </cell>
          <cell r="AT13787" t="str">
            <v>-</v>
          </cell>
          <cell r="AX13787" t="str">
            <v>-</v>
          </cell>
          <cell r="BB13787" t="str">
            <v>-</v>
          </cell>
          <cell r="BE13787">
            <v>0</v>
          </cell>
          <cell r="BF13787">
            <v>0</v>
          </cell>
          <cell r="BG13787">
            <v>0</v>
          </cell>
          <cell r="BJ13787">
            <v>0</v>
          </cell>
          <cell r="BK13787">
            <v>0</v>
          </cell>
          <cell r="BL13787">
            <v>0</v>
          </cell>
        </row>
        <row r="13788">
          <cell r="AP13788">
            <v>0</v>
          </cell>
          <cell r="AT13788" t="str">
            <v>-</v>
          </cell>
          <cell r="AX13788" t="str">
            <v>-</v>
          </cell>
          <cell r="BB13788" t="str">
            <v>-</v>
          </cell>
          <cell r="BE13788">
            <v>0</v>
          </cell>
          <cell r="BF13788">
            <v>0</v>
          </cell>
          <cell r="BG13788">
            <v>0</v>
          </cell>
          <cell r="BJ13788">
            <v>0</v>
          </cell>
          <cell r="BK13788">
            <v>0</v>
          </cell>
          <cell r="BL13788">
            <v>0</v>
          </cell>
        </row>
        <row r="13789">
          <cell r="AP13789">
            <v>0</v>
          </cell>
          <cell r="AT13789" t="str">
            <v>-</v>
          </cell>
          <cell r="AX13789" t="str">
            <v>-</v>
          </cell>
          <cell r="BB13789" t="str">
            <v>-</v>
          </cell>
          <cell r="BE13789">
            <v>0</v>
          </cell>
          <cell r="BF13789">
            <v>0</v>
          </cell>
          <cell r="BG13789">
            <v>0</v>
          </cell>
          <cell r="BJ13789">
            <v>0</v>
          </cell>
          <cell r="BK13789">
            <v>0</v>
          </cell>
          <cell r="BL13789">
            <v>0</v>
          </cell>
        </row>
        <row r="13790">
          <cell r="AP13790">
            <v>0</v>
          </cell>
          <cell r="AT13790" t="str">
            <v>-</v>
          </cell>
          <cell r="AX13790" t="str">
            <v>-</v>
          </cell>
          <cell r="BB13790" t="str">
            <v>-</v>
          </cell>
          <cell r="BE13790">
            <v>0</v>
          </cell>
          <cell r="BF13790">
            <v>0</v>
          </cell>
          <cell r="BG13790">
            <v>0</v>
          </cell>
          <cell r="BJ13790">
            <v>0</v>
          </cell>
          <cell r="BK13790">
            <v>0</v>
          </cell>
          <cell r="BL13790">
            <v>0</v>
          </cell>
        </row>
        <row r="13791">
          <cell r="AP13791">
            <v>0</v>
          </cell>
          <cell r="AT13791" t="str">
            <v>-</v>
          </cell>
          <cell r="AX13791" t="str">
            <v>-</v>
          </cell>
          <cell r="BB13791" t="str">
            <v>-</v>
          </cell>
          <cell r="BE13791">
            <v>0</v>
          </cell>
          <cell r="BF13791">
            <v>0</v>
          </cell>
          <cell r="BG13791">
            <v>0</v>
          </cell>
          <cell r="BJ13791">
            <v>0</v>
          </cell>
          <cell r="BK13791">
            <v>0</v>
          </cell>
          <cell r="BL13791">
            <v>0</v>
          </cell>
        </row>
        <row r="13792">
          <cell r="AP13792">
            <v>0</v>
          </cell>
          <cell r="AT13792" t="str">
            <v>-</v>
          </cell>
          <cell r="AX13792" t="str">
            <v>-</v>
          </cell>
          <cell r="BB13792" t="str">
            <v>-</v>
          </cell>
          <cell r="BE13792">
            <v>0</v>
          </cell>
          <cell r="BF13792">
            <v>0</v>
          </cell>
          <cell r="BG13792">
            <v>0</v>
          </cell>
          <cell r="BJ13792">
            <v>0</v>
          </cell>
          <cell r="BK13792">
            <v>0</v>
          </cell>
          <cell r="BL13792">
            <v>0</v>
          </cell>
        </row>
        <row r="13793">
          <cell r="AP13793">
            <v>0</v>
          </cell>
          <cell r="AT13793" t="str">
            <v>-</v>
          </cell>
          <cell r="AX13793" t="str">
            <v>-</v>
          </cell>
          <cell r="BB13793" t="str">
            <v>-</v>
          </cell>
          <cell r="BE13793">
            <v>0</v>
          </cell>
          <cell r="BF13793">
            <v>0</v>
          </cell>
          <cell r="BG13793">
            <v>0</v>
          </cell>
          <cell r="BJ13793">
            <v>0</v>
          </cell>
          <cell r="BK13793">
            <v>0</v>
          </cell>
          <cell r="BL13793">
            <v>0</v>
          </cell>
        </row>
        <row r="13794">
          <cell r="AP13794">
            <v>0</v>
          </cell>
          <cell r="AT13794" t="str">
            <v>-</v>
          </cell>
          <cell r="AX13794" t="str">
            <v>-</v>
          </cell>
          <cell r="BB13794" t="str">
            <v>-</v>
          </cell>
          <cell r="BE13794">
            <v>0</v>
          </cell>
          <cell r="BF13794">
            <v>0</v>
          </cell>
          <cell r="BG13794">
            <v>0</v>
          </cell>
          <cell r="BJ13794">
            <v>0</v>
          </cell>
          <cell r="BK13794">
            <v>0</v>
          </cell>
          <cell r="BL13794">
            <v>0</v>
          </cell>
        </row>
        <row r="13795">
          <cell r="AP13795">
            <v>0</v>
          </cell>
          <cell r="AT13795" t="str">
            <v>-</v>
          </cell>
          <cell r="AX13795" t="str">
            <v>-</v>
          </cell>
          <cell r="BB13795" t="str">
            <v>-</v>
          </cell>
          <cell r="BE13795">
            <v>0</v>
          </cell>
          <cell r="BF13795">
            <v>0</v>
          </cell>
          <cell r="BG13795">
            <v>0</v>
          </cell>
          <cell r="BJ13795">
            <v>0</v>
          </cell>
          <cell r="BK13795">
            <v>0</v>
          </cell>
          <cell r="BL13795">
            <v>0</v>
          </cell>
        </row>
        <row r="13796">
          <cell r="AP13796">
            <v>0</v>
          </cell>
          <cell r="AT13796" t="str">
            <v>-</v>
          </cell>
          <cell r="AX13796" t="str">
            <v>-</v>
          </cell>
          <cell r="BB13796" t="str">
            <v>-</v>
          </cell>
          <cell r="BE13796">
            <v>0</v>
          </cell>
          <cell r="BF13796">
            <v>0</v>
          </cell>
          <cell r="BG13796">
            <v>0</v>
          </cell>
          <cell r="BJ13796">
            <v>0</v>
          </cell>
          <cell r="BK13796">
            <v>0</v>
          </cell>
          <cell r="BL13796">
            <v>0</v>
          </cell>
        </row>
        <row r="13797">
          <cell r="AP13797">
            <v>0</v>
          </cell>
          <cell r="AT13797" t="str">
            <v>-</v>
          </cell>
          <cell r="AX13797" t="str">
            <v>-</v>
          </cell>
          <cell r="BB13797" t="str">
            <v>-</v>
          </cell>
          <cell r="BE13797">
            <v>0</v>
          </cell>
          <cell r="BF13797">
            <v>0</v>
          </cell>
          <cell r="BG13797">
            <v>0</v>
          </cell>
          <cell r="BJ13797">
            <v>0</v>
          </cell>
          <cell r="BK13797">
            <v>0</v>
          </cell>
          <cell r="BL13797">
            <v>0</v>
          </cell>
        </row>
        <row r="13798">
          <cell r="AP13798">
            <v>0</v>
          </cell>
          <cell r="AT13798" t="str">
            <v>-</v>
          </cell>
          <cell r="AX13798" t="str">
            <v>-</v>
          </cell>
          <cell r="BB13798" t="str">
            <v>-</v>
          </cell>
          <cell r="BE13798">
            <v>0</v>
          </cell>
          <cell r="BF13798">
            <v>0</v>
          </cell>
          <cell r="BG13798">
            <v>0</v>
          </cell>
          <cell r="BJ13798">
            <v>0</v>
          </cell>
          <cell r="BK13798">
            <v>0</v>
          </cell>
          <cell r="BL13798">
            <v>0</v>
          </cell>
        </row>
        <row r="13799">
          <cell r="AP13799">
            <v>0</v>
          </cell>
          <cell r="AT13799" t="str">
            <v>-</v>
          </cell>
          <cell r="AX13799" t="str">
            <v>-</v>
          </cell>
          <cell r="BB13799" t="str">
            <v>-</v>
          </cell>
          <cell r="BE13799">
            <v>0</v>
          </cell>
          <cell r="BF13799">
            <v>0</v>
          </cell>
          <cell r="BG13799">
            <v>0</v>
          </cell>
          <cell r="BJ13799">
            <v>0</v>
          </cell>
          <cell r="BK13799">
            <v>0</v>
          </cell>
          <cell r="BL13799">
            <v>0</v>
          </cell>
        </row>
        <row r="13800">
          <cell r="AP13800">
            <v>0</v>
          </cell>
          <cell r="AT13800" t="str">
            <v>-</v>
          </cell>
          <cell r="AX13800" t="str">
            <v>-</v>
          </cell>
          <cell r="BB13800" t="str">
            <v>-</v>
          </cell>
          <cell r="BE13800">
            <v>0</v>
          </cell>
          <cell r="BF13800">
            <v>0</v>
          </cell>
          <cell r="BG13800">
            <v>0</v>
          </cell>
          <cell r="BJ13800">
            <v>0</v>
          </cell>
          <cell r="BK13800">
            <v>0</v>
          </cell>
          <cell r="BL13800">
            <v>0</v>
          </cell>
        </row>
        <row r="13801">
          <cell r="AP13801">
            <v>0</v>
          </cell>
          <cell r="AT13801" t="str">
            <v>-</v>
          </cell>
          <cell r="AX13801" t="str">
            <v>-</v>
          </cell>
          <cell r="BB13801" t="str">
            <v>-</v>
          </cell>
          <cell r="BE13801">
            <v>0</v>
          </cell>
          <cell r="BF13801">
            <v>0</v>
          </cell>
          <cell r="BG13801">
            <v>0</v>
          </cell>
          <cell r="BJ13801">
            <v>0</v>
          </cell>
          <cell r="BK13801">
            <v>0</v>
          </cell>
          <cell r="BL13801">
            <v>0</v>
          </cell>
        </row>
        <row r="13802">
          <cell r="AP13802">
            <v>0</v>
          </cell>
          <cell r="AT13802" t="str">
            <v>-</v>
          </cell>
          <cell r="AX13802" t="str">
            <v>-</v>
          </cell>
          <cell r="BB13802" t="str">
            <v>-</v>
          </cell>
          <cell r="BE13802">
            <v>0</v>
          </cell>
          <cell r="BF13802">
            <v>0</v>
          </cell>
          <cell r="BG13802">
            <v>0</v>
          </cell>
          <cell r="BJ13802">
            <v>0</v>
          </cell>
          <cell r="BK13802">
            <v>0</v>
          </cell>
          <cell r="BL13802">
            <v>0</v>
          </cell>
        </row>
        <row r="13803">
          <cell r="AP13803">
            <v>0</v>
          </cell>
          <cell r="AT13803" t="str">
            <v>-</v>
          </cell>
          <cell r="AX13803" t="str">
            <v>-</v>
          </cell>
          <cell r="BB13803" t="str">
            <v>-</v>
          </cell>
          <cell r="BE13803">
            <v>0</v>
          </cell>
          <cell r="BF13803">
            <v>0</v>
          </cell>
          <cell r="BG13803">
            <v>0</v>
          </cell>
          <cell r="BJ13803">
            <v>0</v>
          </cell>
          <cell r="BK13803">
            <v>0</v>
          </cell>
          <cell r="BL13803">
            <v>0</v>
          </cell>
        </row>
        <row r="13804">
          <cell r="AP13804">
            <v>0</v>
          </cell>
          <cell r="AT13804" t="str">
            <v>-</v>
          </cell>
          <cell r="AX13804" t="str">
            <v>-</v>
          </cell>
          <cell r="BB13804" t="str">
            <v>-</v>
          </cell>
          <cell r="BE13804">
            <v>0</v>
          </cell>
          <cell r="BF13804">
            <v>0</v>
          </cell>
          <cell r="BG13804">
            <v>0</v>
          </cell>
          <cell r="BJ13804">
            <v>0</v>
          </cell>
          <cell r="BK13804">
            <v>0</v>
          </cell>
          <cell r="BL13804">
            <v>0</v>
          </cell>
        </row>
        <row r="13805">
          <cell r="AP13805">
            <v>0</v>
          </cell>
          <cell r="AT13805" t="str">
            <v>-</v>
          </cell>
          <cell r="AX13805" t="str">
            <v>-</v>
          </cell>
          <cell r="BB13805" t="str">
            <v>-</v>
          </cell>
          <cell r="BE13805">
            <v>0</v>
          </cell>
          <cell r="BF13805">
            <v>0</v>
          </cell>
          <cell r="BG13805">
            <v>0</v>
          </cell>
          <cell r="BJ13805">
            <v>0</v>
          </cell>
          <cell r="BK13805">
            <v>0</v>
          </cell>
          <cell r="BL13805">
            <v>0</v>
          </cell>
        </row>
        <row r="13806">
          <cell r="AP13806">
            <v>0</v>
          </cell>
          <cell r="AT13806" t="str">
            <v>-</v>
          </cell>
          <cell r="AX13806" t="str">
            <v>-</v>
          </cell>
          <cell r="BB13806" t="str">
            <v>-</v>
          </cell>
          <cell r="BE13806">
            <v>0</v>
          </cell>
          <cell r="BF13806">
            <v>0</v>
          </cell>
          <cell r="BG13806">
            <v>0</v>
          </cell>
          <cell r="BJ13806">
            <v>0</v>
          </cell>
          <cell r="BK13806">
            <v>0</v>
          </cell>
          <cell r="BL13806">
            <v>0</v>
          </cell>
        </row>
        <row r="13807">
          <cell r="AP13807">
            <v>0</v>
          </cell>
          <cell r="AT13807" t="str">
            <v>-</v>
          </cell>
          <cell r="AX13807" t="str">
            <v>-</v>
          </cell>
          <cell r="BB13807" t="str">
            <v>-</v>
          </cell>
          <cell r="BE13807">
            <v>0</v>
          </cell>
          <cell r="BF13807">
            <v>0</v>
          </cell>
          <cell r="BG13807">
            <v>0</v>
          </cell>
          <cell r="BJ13807">
            <v>0</v>
          </cell>
          <cell r="BK13807">
            <v>0</v>
          </cell>
          <cell r="BL13807">
            <v>0</v>
          </cell>
        </row>
        <row r="13808">
          <cell r="AP13808">
            <v>0</v>
          </cell>
          <cell r="AT13808" t="str">
            <v>-</v>
          </cell>
          <cell r="AX13808" t="str">
            <v>-</v>
          </cell>
          <cell r="BB13808" t="str">
            <v>-</v>
          </cell>
          <cell r="BE13808">
            <v>0</v>
          </cell>
          <cell r="BF13808">
            <v>0</v>
          </cell>
          <cell r="BG13808">
            <v>0</v>
          </cell>
          <cell r="BJ13808">
            <v>0</v>
          </cell>
          <cell r="BK13808">
            <v>0</v>
          </cell>
          <cell r="BL13808">
            <v>0</v>
          </cell>
        </row>
        <row r="13809">
          <cell r="AP13809">
            <v>0</v>
          </cell>
          <cell r="AT13809" t="str">
            <v>-</v>
          </cell>
          <cell r="AX13809" t="str">
            <v>-</v>
          </cell>
          <cell r="BB13809" t="str">
            <v>-</v>
          </cell>
          <cell r="BE13809">
            <v>0</v>
          </cell>
          <cell r="BF13809">
            <v>0</v>
          </cell>
          <cell r="BG13809">
            <v>0</v>
          </cell>
          <cell r="BJ13809">
            <v>0</v>
          </cell>
          <cell r="BK13809">
            <v>0</v>
          </cell>
          <cell r="BL13809">
            <v>0</v>
          </cell>
        </row>
        <row r="13810">
          <cell r="AP13810">
            <v>0</v>
          </cell>
          <cell r="AT13810" t="str">
            <v>-</v>
          </cell>
          <cell r="AX13810" t="str">
            <v>-</v>
          </cell>
          <cell r="BB13810" t="str">
            <v>-</v>
          </cell>
          <cell r="BE13810">
            <v>0</v>
          </cell>
          <cell r="BF13810">
            <v>0</v>
          </cell>
          <cell r="BG13810">
            <v>0</v>
          </cell>
          <cell r="BJ13810">
            <v>0</v>
          </cell>
          <cell r="BK13810">
            <v>0</v>
          </cell>
          <cell r="BL13810">
            <v>0</v>
          </cell>
        </row>
        <row r="13811">
          <cell r="AP13811">
            <v>0</v>
          </cell>
          <cell r="AT13811" t="str">
            <v>-</v>
          </cell>
          <cell r="AX13811" t="str">
            <v>-</v>
          </cell>
          <cell r="BB13811" t="str">
            <v>-</v>
          </cell>
          <cell r="BE13811">
            <v>0</v>
          </cell>
          <cell r="BF13811">
            <v>0</v>
          </cell>
          <cell r="BG13811">
            <v>0</v>
          </cell>
          <cell r="BJ13811">
            <v>0</v>
          </cell>
          <cell r="BK13811">
            <v>0</v>
          </cell>
          <cell r="BL13811">
            <v>0</v>
          </cell>
        </row>
        <row r="13812">
          <cell r="AP13812">
            <v>0</v>
          </cell>
          <cell r="AT13812" t="str">
            <v>-</v>
          </cell>
          <cell r="AX13812" t="str">
            <v>-</v>
          </cell>
          <cell r="BB13812" t="str">
            <v>-</v>
          </cell>
          <cell r="BE13812">
            <v>0</v>
          </cell>
          <cell r="BF13812">
            <v>0</v>
          </cell>
          <cell r="BG13812">
            <v>0</v>
          </cell>
          <cell r="BJ13812">
            <v>0</v>
          </cell>
          <cell r="BK13812">
            <v>0</v>
          </cell>
          <cell r="BL13812">
            <v>0</v>
          </cell>
        </row>
        <row r="13813">
          <cell r="AP13813">
            <v>0</v>
          </cell>
          <cell r="AT13813" t="str">
            <v>-</v>
          </cell>
          <cell r="AX13813" t="str">
            <v>-</v>
          </cell>
          <cell r="BB13813" t="str">
            <v>-</v>
          </cell>
          <cell r="BE13813">
            <v>0</v>
          </cell>
          <cell r="BF13813">
            <v>0</v>
          </cell>
          <cell r="BG13813">
            <v>0</v>
          </cell>
          <cell r="BJ13813">
            <v>0</v>
          </cell>
          <cell r="BK13813">
            <v>0</v>
          </cell>
          <cell r="BL13813">
            <v>0</v>
          </cell>
        </row>
        <row r="13814">
          <cell r="AP13814">
            <v>0</v>
          </cell>
          <cell r="AT13814" t="str">
            <v>-</v>
          </cell>
          <cell r="AX13814" t="str">
            <v>-</v>
          </cell>
          <cell r="BB13814" t="str">
            <v>-</v>
          </cell>
          <cell r="BE13814">
            <v>0</v>
          </cell>
          <cell r="BF13814">
            <v>0</v>
          </cell>
          <cell r="BG13814">
            <v>0</v>
          </cell>
          <cell r="BJ13814">
            <v>0</v>
          </cell>
          <cell r="BK13814">
            <v>0</v>
          </cell>
          <cell r="BL13814">
            <v>0</v>
          </cell>
        </row>
        <row r="13815">
          <cell r="AP13815">
            <v>0</v>
          </cell>
          <cell r="AT13815" t="str">
            <v>-</v>
          </cell>
          <cell r="AX13815" t="str">
            <v>-</v>
          </cell>
          <cell r="BB13815" t="str">
            <v>-</v>
          </cell>
          <cell r="BE13815">
            <v>0</v>
          </cell>
          <cell r="BF13815">
            <v>0</v>
          </cell>
          <cell r="BG13815">
            <v>0</v>
          </cell>
          <cell r="BJ13815">
            <v>0</v>
          </cell>
          <cell r="BK13815">
            <v>0</v>
          </cell>
          <cell r="BL13815">
            <v>0</v>
          </cell>
        </row>
        <row r="13816">
          <cell r="AP13816">
            <v>0</v>
          </cell>
          <cell r="AT13816" t="str">
            <v>-</v>
          </cell>
          <cell r="AX13816" t="str">
            <v>-</v>
          </cell>
          <cell r="BB13816" t="str">
            <v>-</v>
          </cell>
          <cell r="BE13816">
            <v>0</v>
          </cell>
          <cell r="BF13816">
            <v>0</v>
          </cell>
          <cell r="BG13816">
            <v>0</v>
          </cell>
          <cell r="BJ13816">
            <v>0</v>
          </cell>
          <cell r="BK13816">
            <v>0</v>
          </cell>
          <cell r="BL13816">
            <v>0</v>
          </cell>
        </row>
        <row r="13817">
          <cell r="AP13817">
            <v>0</v>
          </cell>
          <cell r="AT13817" t="str">
            <v>-</v>
          </cell>
          <cell r="AX13817" t="str">
            <v>-</v>
          </cell>
          <cell r="BB13817" t="str">
            <v>-</v>
          </cell>
          <cell r="BE13817">
            <v>0</v>
          </cell>
          <cell r="BF13817">
            <v>0</v>
          </cell>
          <cell r="BG13817">
            <v>0</v>
          </cell>
          <cell r="BJ13817">
            <v>0</v>
          </cell>
          <cell r="BK13817">
            <v>0</v>
          </cell>
          <cell r="BL13817">
            <v>0</v>
          </cell>
        </row>
        <row r="13818">
          <cell r="AP13818">
            <v>0</v>
          </cell>
          <cell r="AT13818" t="str">
            <v>-</v>
          </cell>
          <cell r="AX13818" t="str">
            <v>-</v>
          </cell>
          <cell r="BB13818" t="str">
            <v>-</v>
          </cell>
          <cell r="BE13818">
            <v>0</v>
          </cell>
          <cell r="BF13818">
            <v>0</v>
          </cell>
          <cell r="BG13818">
            <v>0</v>
          </cell>
          <cell r="BJ13818">
            <v>0</v>
          </cell>
          <cell r="BK13818">
            <v>0</v>
          </cell>
          <cell r="BL13818">
            <v>0</v>
          </cell>
        </row>
        <row r="13819">
          <cell r="AP13819">
            <v>0</v>
          </cell>
          <cell r="AT13819" t="str">
            <v>-</v>
          </cell>
          <cell r="AX13819" t="str">
            <v>-</v>
          </cell>
          <cell r="BB13819" t="str">
            <v>-</v>
          </cell>
          <cell r="BE13819">
            <v>0</v>
          </cell>
          <cell r="BF13819">
            <v>0</v>
          </cell>
          <cell r="BG13819">
            <v>0</v>
          </cell>
          <cell r="BJ13819">
            <v>0</v>
          </cell>
          <cell r="BK13819">
            <v>0</v>
          </cell>
          <cell r="BL13819">
            <v>0</v>
          </cell>
        </row>
        <row r="13820">
          <cell r="AP13820">
            <v>0</v>
          </cell>
          <cell r="AT13820" t="str">
            <v>-</v>
          </cell>
          <cell r="AX13820" t="str">
            <v>-</v>
          </cell>
          <cell r="BB13820" t="str">
            <v>-</v>
          </cell>
          <cell r="BE13820">
            <v>0</v>
          </cell>
          <cell r="BF13820">
            <v>0</v>
          </cell>
          <cell r="BG13820">
            <v>0</v>
          </cell>
          <cell r="BJ13820">
            <v>0</v>
          </cell>
          <cell r="BK13820">
            <v>0</v>
          </cell>
          <cell r="BL13820">
            <v>0</v>
          </cell>
        </row>
        <row r="13821">
          <cell r="AP13821">
            <v>0</v>
          </cell>
          <cell r="AT13821" t="str">
            <v>-</v>
          </cell>
          <cell r="AX13821" t="str">
            <v>-</v>
          </cell>
          <cell r="BB13821" t="str">
            <v>-</v>
          </cell>
          <cell r="BE13821">
            <v>0</v>
          </cell>
          <cell r="BF13821">
            <v>0</v>
          </cell>
          <cell r="BG13821">
            <v>0</v>
          </cell>
          <cell r="BJ13821">
            <v>0</v>
          </cell>
          <cell r="BK13821">
            <v>0</v>
          </cell>
          <cell r="BL13821">
            <v>0</v>
          </cell>
        </row>
        <row r="13822">
          <cell r="AP13822">
            <v>0</v>
          </cell>
          <cell r="AT13822" t="str">
            <v>-</v>
          </cell>
          <cell r="AX13822" t="str">
            <v>-</v>
          </cell>
          <cell r="BB13822" t="str">
            <v>-</v>
          </cell>
          <cell r="BE13822">
            <v>0</v>
          </cell>
          <cell r="BF13822">
            <v>0</v>
          </cell>
          <cell r="BG13822">
            <v>0</v>
          </cell>
          <cell r="BJ13822">
            <v>0</v>
          </cell>
          <cell r="BK13822">
            <v>0</v>
          </cell>
          <cell r="BL13822">
            <v>0</v>
          </cell>
        </row>
        <row r="13823">
          <cell r="AP13823">
            <v>0</v>
          </cell>
          <cell r="AT13823" t="str">
            <v>-</v>
          </cell>
          <cell r="AX13823" t="str">
            <v>-</v>
          </cell>
          <cell r="BB13823" t="str">
            <v>-</v>
          </cell>
          <cell r="BE13823">
            <v>0</v>
          </cell>
          <cell r="BF13823">
            <v>0</v>
          </cell>
          <cell r="BG13823">
            <v>0</v>
          </cell>
          <cell r="BJ13823">
            <v>0</v>
          </cell>
          <cell r="BK13823">
            <v>0</v>
          </cell>
          <cell r="BL13823">
            <v>0</v>
          </cell>
        </row>
        <row r="13824">
          <cell r="AP13824">
            <v>0</v>
          </cell>
          <cell r="AT13824" t="str">
            <v>-</v>
          </cell>
          <cell r="AX13824" t="str">
            <v>-</v>
          </cell>
          <cell r="BB13824" t="str">
            <v>-</v>
          </cell>
          <cell r="BE13824">
            <v>0</v>
          </cell>
          <cell r="BF13824">
            <v>0</v>
          </cell>
          <cell r="BG13824">
            <v>0</v>
          </cell>
          <cell r="BJ13824">
            <v>0</v>
          </cell>
          <cell r="BK13824">
            <v>0</v>
          </cell>
          <cell r="BL13824">
            <v>0</v>
          </cell>
        </row>
        <row r="13825">
          <cell r="AP13825">
            <v>0</v>
          </cell>
          <cell r="AT13825" t="str">
            <v>-</v>
          </cell>
          <cell r="AX13825" t="str">
            <v>-</v>
          </cell>
          <cell r="BB13825" t="str">
            <v>-</v>
          </cell>
          <cell r="BE13825">
            <v>0</v>
          </cell>
          <cell r="BF13825">
            <v>0</v>
          </cell>
          <cell r="BG13825">
            <v>0</v>
          </cell>
          <cell r="BJ13825">
            <v>0</v>
          </cell>
          <cell r="BK13825">
            <v>0</v>
          </cell>
          <cell r="BL13825">
            <v>0</v>
          </cell>
        </row>
        <row r="13826">
          <cell r="AP13826">
            <v>0</v>
          </cell>
          <cell r="AT13826" t="str">
            <v>-</v>
          </cell>
          <cell r="AX13826" t="str">
            <v>-</v>
          </cell>
          <cell r="BB13826" t="str">
            <v>-</v>
          </cell>
          <cell r="BE13826">
            <v>0</v>
          </cell>
          <cell r="BF13826">
            <v>0</v>
          </cell>
          <cell r="BG13826">
            <v>0</v>
          </cell>
          <cell r="BJ13826">
            <v>0</v>
          </cell>
          <cell r="BK13826">
            <v>0</v>
          </cell>
          <cell r="BL13826">
            <v>0</v>
          </cell>
        </row>
        <row r="13827">
          <cell r="AP13827">
            <v>0</v>
          </cell>
          <cell r="AT13827" t="str">
            <v>-</v>
          </cell>
          <cell r="AX13827" t="str">
            <v>-</v>
          </cell>
          <cell r="BB13827" t="str">
            <v>-</v>
          </cell>
          <cell r="BE13827">
            <v>0</v>
          </cell>
          <cell r="BF13827">
            <v>0</v>
          </cell>
          <cell r="BG13827">
            <v>0</v>
          </cell>
          <cell r="BJ13827">
            <v>0</v>
          </cell>
          <cell r="BK13827">
            <v>0</v>
          </cell>
          <cell r="BL13827">
            <v>0</v>
          </cell>
        </row>
        <row r="13828">
          <cell r="AP13828">
            <v>0</v>
          </cell>
          <cell r="AT13828" t="str">
            <v>-</v>
          </cell>
          <cell r="AX13828" t="str">
            <v>-</v>
          </cell>
          <cell r="BB13828" t="str">
            <v>-</v>
          </cell>
          <cell r="BE13828">
            <v>0</v>
          </cell>
          <cell r="BF13828">
            <v>0</v>
          </cell>
          <cell r="BG13828">
            <v>0</v>
          </cell>
          <cell r="BJ13828">
            <v>0</v>
          </cell>
          <cell r="BK13828">
            <v>0</v>
          </cell>
          <cell r="BL13828">
            <v>0</v>
          </cell>
        </row>
        <row r="13829">
          <cell r="AP13829">
            <v>0</v>
          </cell>
          <cell r="AT13829" t="str">
            <v>-</v>
          </cell>
          <cell r="AX13829" t="str">
            <v>-</v>
          </cell>
          <cell r="BB13829" t="str">
            <v>-</v>
          </cell>
          <cell r="BE13829">
            <v>0</v>
          </cell>
          <cell r="BF13829">
            <v>0</v>
          </cell>
          <cell r="BG13829">
            <v>0</v>
          </cell>
          <cell r="BJ13829">
            <v>0</v>
          </cell>
          <cell r="BK13829">
            <v>0</v>
          </cell>
          <cell r="BL13829">
            <v>0</v>
          </cell>
        </row>
        <row r="13830">
          <cell r="AP13830">
            <v>0</v>
          </cell>
          <cell r="AT13830" t="str">
            <v>-</v>
          </cell>
          <cell r="AX13830" t="str">
            <v>-</v>
          </cell>
          <cell r="BB13830" t="str">
            <v>-</v>
          </cell>
          <cell r="BE13830">
            <v>0</v>
          </cell>
          <cell r="BF13830">
            <v>0</v>
          </cell>
          <cell r="BG13830">
            <v>0</v>
          </cell>
          <cell r="BJ13830">
            <v>0</v>
          </cell>
          <cell r="BK13830">
            <v>0</v>
          </cell>
          <cell r="BL13830">
            <v>0</v>
          </cell>
        </row>
        <row r="13831">
          <cell r="AP13831">
            <v>0</v>
          </cell>
          <cell r="AT13831" t="str">
            <v>-</v>
          </cell>
          <cell r="AX13831" t="str">
            <v>-</v>
          </cell>
          <cell r="BB13831" t="str">
            <v>-</v>
          </cell>
          <cell r="BE13831">
            <v>0</v>
          </cell>
          <cell r="BF13831">
            <v>0</v>
          </cell>
          <cell r="BG13831">
            <v>0</v>
          </cell>
          <cell r="BJ13831">
            <v>0</v>
          </cell>
          <cell r="BK13831">
            <v>0</v>
          </cell>
          <cell r="BL13831">
            <v>0</v>
          </cell>
        </row>
        <row r="13832">
          <cell r="AP13832">
            <v>0</v>
          </cell>
          <cell r="AT13832" t="str">
            <v>-</v>
          </cell>
          <cell r="AX13832" t="str">
            <v>-</v>
          </cell>
          <cell r="BB13832" t="str">
            <v>-</v>
          </cell>
          <cell r="BE13832">
            <v>0</v>
          </cell>
          <cell r="BF13832">
            <v>0</v>
          </cell>
          <cell r="BG13832">
            <v>0</v>
          </cell>
          <cell r="BJ13832">
            <v>0</v>
          </cell>
          <cell r="BK13832">
            <v>0</v>
          </cell>
          <cell r="BL13832">
            <v>0</v>
          </cell>
        </row>
        <row r="13833">
          <cell r="AP13833">
            <v>0</v>
          </cell>
          <cell r="AT13833" t="str">
            <v>-</v>
          </cell>
          <cell r="AX13833" t="str">
            <v>-</v>
          </cell>
          <cell r="BB13833" t="str">
            <v>-</v>
          </cell>
          <cell r="BE13833">
            <v>0</v>
          </cell>
          <cell r="BF13833">
            <v>0</v>
          </cell>
          <cell r="BG13833">
            <v>0</v>
          </cell>
          <cell r="BJ13833">
            <v>0</v>
          </cell>
          <cell r="BK13833">
            <v>0</v>
          </cell>
          <cell r="BL13833">
            <v>0</v>
          </cell>
        </row>
        <row r="13834">
          <cell r="AP13834">
            <v>0</v>
          </cell>
          <cell r="AT13834" t="str">
            <v>-</v>
          </cell>
          <cell r="AX13834" t="str">
            <v>-</v>
          </cell>
          <cell r="BB13834" t="str">
            <v>-</v>
          </cell>
          <cell r="BE13834">
            <v>0</v>
          </cell>
          <cell r="BF13834">
            <v>0</v>
          </cell>
          <cell r="BG13834">
            <v>0</v>
          </cell>
          <cell r="BJ13834">
            <v>0</v>
          </cell>
          <cell r="BK13834">
            <v>0</v>
          </cell>
          <cell r="BL13834">
            <v>0</v>
          </cell>
        </row>
        <row r="13835">
          <cell r="AP13835">
            <v>0</v>
          </cell>
          <cell r="AT13835" t="str">
            <v>-</v>
          </cell>
          <cell r="AX13835" t="str">
            <v>-</v>
          </cell>
          <cell r="BB13835" t="str">
            <v>-</v>
          </cell>
          <cell r="BE13835">
            <v>0</v>
          </cell>
          <cell r="BF13835">
            <v>0</v>
          </cell>
          <cell r="BG13835">
            <v>0</v>
          </cell>
          <cell r="BJ13835">
            <v>0</v>
          </cell>
          <cell r="BK13835">
            <v>0</v>
          </cell>
          <cell r="BL13835">
            <v>0</v>
          </cell>
        </row>
        <row r="13836">
          <cell r="AP13836">
            <v>0</v>
          </cell>
          <cell r="AT13836" t="str">
            <v>-</v>
          </cell>
          <cell r="AX13836" t="str">
            <v>-</v>
          </cell>
          <cell r="BB13836" t="str">
            <v>-</v>
          </cell>
          <cell r="BE13836">
            <v>0</v>
          </cell>
          <cell r="BF13836">
            <v>0</v>
          </cell>
          <cell r="BG13836">
            <v>0</v>
          </cell>
          <cell r="BJ13836">
            <v>0</v>
          </cell>
          <cell r="BK13836">
            <v>0</v>
          </cell>
          <cell r="BL13836">
            <v>0</v>
          </cell>
        </row>
        <row r="13837">
          <cell r="AP13837">
            <v>0</v>
          </cell>
          <cell r="AT13837" t="str">
            <v>-</v>
          </cell>
          <cell r="AX13837" t="str">
            <v>-</v>
          </cell>
          <cell r="BB13837" t="str">
            <v>-</v>
          </cell>
          <cell r="BE13837">
            <v>0</v>
          </cell>
          <cell r="BF13837">
            <v>0</v>
          </cell>
          <cell r="BG13837">
            <v>0</v>
          </cell>
          <cell r="BJ13837">
            <v>0</v>
          </cell>
          <cell r="BK13837">
            <v>0</v>
          </cell>
          <cell r="BL13837">
            <v>0</v>
          </cell>
        </row>
        <row r="13838">
          <cell r="AP13838">
            <v>0</v>
          </cell>
          <cell r="AT13838" t="str">
            <v>-</v>
          </cell>
          <cell r="AX13838" t="str">
            <v>-</v>
          </cell>
          <cell r="BB13838" t="str">
            <v>-</v>
          </cell>
          <cell r="BE13838">
            <v>0</v>
          </cell>
          <cell r="BF13838">
            <v>0</v>
          </cell>
          <cell r="BG13838">
            <v>0</v>
          </cell>
          <cell r="BJ13838">
            <v>0</v>
          </cell>
          <cell r="BK13838">
            <v>0</v>
          </cell>
          <cell r="BL13838">
            <v>0</v>
          </cell>
        </row>
        <row r="13839">
          <cell r="AP13839">
            <v>0</v>
          </cell>
          <cell r="AT13839" t="str">
            <v>-</v>
          </cell>
          <cell r="AX13839" t="str">
            <v>-</v>
          </cell>
          <cell r="BB13839" t="str">
            <v>-</v>
          </cell>
          <cell r="BE13839">
            <v>0</v>
          </cell>
          <cell r="BF13839">
            <v>0</v>
          </cell>
          <cell r="BG13839">
            <v>0</v>
          </cell>
          <cell r="BJ13839">
            <v>0</v>
          </cell>
          <cell r="BK13839">
            <v>0</v>
          </cell>
          <cell r="BL13839">
            <v>0</v>
          </cell>
        </row>
        <row r="13840">
          <cell r="AP13840">
            <v>0</v>
          </cell>
          <cell r="AT13840" t="str">
            <v>-</v>
          </cell>
          <cell r="AX13840" t="str">
            <v>-</v>
          </cell>
          <cell r="BB13840" t="str">
            <v>-</v>
          </cell>
          <cell r="BE13840">
            <v>0</v>
          </cell>
          <cell r="BF13840">
            <v>0</v>
          </cell>
          <cell r="BG13840">
            <v>0</v>
          </cell>
          <cell r="BJ13840">
            <v>0</v>
          </cell>
          <cell r="BK13840">
            <v>0</v>
          </cell>
          <cell r="BL13840">
            <v>0</v>
          </cell>
        </row>
        <row r="13841">
          <cell r="AP13841">
            <v>0</v>
          </cell>
          <cell r="AT13841" t="str">
            <v>-</v>
          </cell>
          <cell r="AX13841" t="str">
            <v>-</v>
          </cell>
          <cell r="BB13841" t="str">
            <v>-</v>
          </cell>
          <cell r="BE13841">
            <v>0</v>
          </cell>
          <cell r="BF13841">
            <v>0</v>
          </cell>
          <cell r="BG13841">
            <v>0</v>
          </cell>
          <cell r="BJ13841">
            <v>0</v>
          </cell>
          <cell r="BK13841">
            <v>0</v>
          </cell>
          <cell r="BL13841">
            <v>0</v>
          </cell>
        </row>
        <row r="13842">
          <cell r="AP13842">
            <v>0</v>
          </cell>
          <cell r="AT13842" t="str">
            <v>-</v>
          </cell>
          <cell r="AX13842" t="str">
            <v>-</v>
          </cell>
          <cell r="BB13842" t="str">
            <v>-</v>
          </cell>
          <cell r="BE13842">
            <v>0</v>
          </cell>
          <cell r="BF13842">
            <v>0</v>
          </cell>
          <cell r="BG13842">
            <v>0</v>
          </cell>
          <cell r="BJ13842">
            <v>0</v>
          </cell>
          <cell r="BK13842">
            <v>0</v>
          </cell>
          <cell r="BL13842">
            <v>0</v>
          </cell>
        </row>
        <row r="13843">
          <cell r="AP13843">
            <v>0</v>
          </cell>
          <cell r="AT13843" t="str">
            <v>-</v>
          </cell>
          <cell r="AX13843" t="str">
            <v>-</v>
          </cell>
          <cell r="BB13843" t="str">
            <v>-</v>
          </cell>
          <cell r="BE13843">
            <v>0</v>
          </cell>
          <cell r="BF13843">
            <v>0</v>
          </cell>
          <cell r="BG13843">
            <v>0</v>
          </cell>
          <cell r="BJ13843">
            <v>0</v>
          </cell>
          <cell r="BK13843">
            <v>0</v>
          </cell>
          <cell r="BL13843">
            <v>0</v>
          </cell>
        </row>
        <row r="13844">
          <cell r="AP13844">
            <v>0</v>
          </cell>
          <cell r="AT13844" t="str">
            <v>-</v>
          </cell>
          <cell r="AX13844" t="str">
            <v>-</v>
          </cell>
          <cell r="BB13844" t="str">
            <v>-</v>
          </cell>
          <cell r="BE13844">
            <v>0</v>
          </cell>
          <cell r="BF13844">
            <v>0</v>
          </cell>
          <cell r="BG13844">
            <v>0</v>
          </cell>
          <cell r="BJ13844">
            <v>0</v>
          </cell>
          <cell r="BK13844">
            <v>0</v>
          </cell>
          <cell r="BL13844">
            <v>0</v>
          </cell>
        </row>
        <row r="13845">
          <cell r="AP13845">
            <v>0</v>
          </cell>
          <cell r="AT13845" t="str">
            <v>-</v>
          </cell>
          <cell r="AX13845" t="str">
            <v>-</v>
          </cell>
          <cell r="BB13845" t="str">
            <v>-</v>
          </cell>
          <cell r="BE13845">
            <v>0</v>
          </cell>
          <cell r="BF13845">
            <v>0</v>
          </cell>
          <cell r="BG13845">
            <v>0</v>
          </cell>
          <cell r="BJ13845">
            <v>0</v>
          </cell>
          <cell r="BK13845">
            <v>0</v>
          </cell>
          <cell r="BL13845">
            <v>0</v>
          </cell>
        </row>
        <row r="13846">
          <cell r="AP13846">
            <v>0</v>
          </cell>
          <cell r="AT13846" t="str">
            <v>-</v>
          </cell>
          <cell r="AX13846" t="str">
            <v>-</v>
          </cell>
          <cell r="BB13846" t="str">
            <v>-</v>
          </cell>
          <cell r="BE13846">
            <v>0</v>
          </cell>
          <cell r="BF13846">
            <v>0</v>
          </cell>
          <cell r="BG13846">
            <v>0</v>
          </cell>
          <cell r="BJ13846">
            <v>0</v>
          </cell>
          <cell r="BK13846">
            <v>0</v>
          </cell>
          <cell r="BL13846">
            <v>0</v>
          </cell>
        </row>
        <row r="13847">
          <cell r="AP13847">
            <v>0</v>
          </cell>
          <cell r="AT13847" t="str">
            <v>-</v>
          </cell>
          <cell r="AX13847" t="str">
            <v>-</v>
          </cell>
          <cell r="BB13847" t="str">
            <v>-</v>
          </cell>
          <cell r="BE13847">
            <v>0</v>
          </cell>
          <cell r="BF13847">
            <v>0</v>
          </cell>
          <cell r="BG13847">
            <v>0</v>
          </cell>
          <cell r="BJ13847">
            <v>0</v>
          </cell>
          <cell r="BK13847">
            <v>0</v>
          </cell>
          <cell r="BL13847">
            <v>0</v>
          </cell>
        </row>
        <row r="13848">
          <cell r="AP13848">
            <v>0</v>
          </cell>
          <cell r="AT13848" t="str">
            <v>-</v>
          </cell>
          <cell r="AX13848" t="str">
            <v>-</v>
          </cell>
          <cell r="BB13848" t="str">
            <v>-</v>
          </cell>
          <cell r="BE13848">
            <v>0</v>
          </cell>
          <cell r="BF13848">
            <v>0</v>
          </cell>
          <cell r="BG13848">
            <v>0</v>
          </cell>
          <cell r="BJ13848">
            <v>0</v>
          </cell>
          <cell r="BK13848">
            <v>0</v>
          </cell>
          <cell r="BL13848">
            <v>0</v>
          </cell>
        </row>
        <row r="13849">
          <cell r="AP13849">
            <v>0</v>
          </cell>
          <cell r="AT13849" t="str">
            <v>-</v>
          </cell>
          <cell r="AX13849" t="str">
            <v>-</v>
          </cell>
          <cell r="BB13849" t="str">
            <v>-</v>
          </cell>
          <cell r="BE13849">
            <v>0</v>
          </cell>
          <cell r="BF13849">
            <v>0</v>
          </cell>
          <cell r="BG13849">
            <v>0</v>
          </cell>
          <cell r="BJ13849">
            <v>0</v>
          </cell>
          <cell r="BK13849">
            <v>0</v>
          </cell>
          <cell r="BL13849">
            <v>0</v>
          </cell>
        </row>
        <row r="13850">
          <cell r="AP13850">
            <v>0</v>
          </cell>
          <cell r="AT13850" t="str">
            <v>-</v>
          </cell>
          <cell r="AX13850" t="str">
            <v>-</v>
          </cell>
          <cell r="BB13850" t="str">
            <v>-</v>
          </cell>
          <cell r="BE13850">
            <v>0</v>
          </cell>
          <cell r="BF13850">
            <v>0</v>
          </cell>
          <cell r="BG13850">
            <v>0</v>
          </cell>
          <cell r="BJ13850">
            <v>0</v>
          </cell>
          <cell r="BK13850">
            <v>0</v>
          </cell>
          <cell r="BL13850">
            <v>0</v>
          </cell>
        </row>
        <row r="13851">
          <cell r="AP13851">
            <v>0</v>
          </cell>
          <cell r="AT13851" t="str">
            <v>-</v>
          </cell>
          <cell r="AX13851" t="str">
            <v>-</v>
          </cell>
          <cell r="BB13851" t="str">
            <v>-</v>
          </cell>
          <cell r="BE13851">
            <v>0</v>
          </cell>
          <cell r="BF13851">
            <v>0</v>
          </cell>
          <cell r="BG13851">
            <v>0</v>
          </cell>
          <cell r="BJ13851">
            <v>0</v>
          </cell>
          <cell r="BK13851">
            <v>0</v>
          </cell>
          <cell r="BL13851">
            <v>0</v>
          </cell>
        </row>
        <row r="13852">
          <cell r="AP13852">
            <v>0</v>
          </cell>
          <cell r="AT13852" t="str">
            <v>-</v>
          </cell>
          <cell r="AX13852" t="str">
            <v>-</v>
          </cell>
          <cell r="BB13852" t="str">
            <v>-</v>
          </cell>
          <cell r="BE13852">
            <v>0</v>
          </cell>
          <cell r="BF13852">
            <v>0</v>
          </cell>
          <cell r="BG13852">
            <v>0</v>
          </cell>
          <cell r="BJ13852">
            <v>0</v>
          </cell>
          <cell r="BK13852">
            <v>0</v>
          </cell>
          <cell r="BL13852">
            <v>0</v>
          </cell>
        </row>
        <row r="13853">
          <cell r="AP13853">
            <v>0</v>
          </cell>
          <cell r="AT13853" t="str">
            <v>-</v>
          </cell>
          <cell r="AX13853" t="str">
            <v>-</v>
          </cell>
          <cell r="BB13853" t="str">
            <v>-</v>
          </cell>
          <cell r="BE13853">
            <v>0</v>
          </cell>
          <cell r="BF13853">
            <v>0</v>
          </cell>
          <cell r="BG13853">
            <v>0</v>
          </cell>
          <cell r="BJ13853">
            <v>0</v>
          </cell>
          <cell r="BK13853">
            <v>0</v>
          </cell>
          <cell r="BL13853">
            <v>0</v>
          </cell>
        </row>
        <row r="13854">
          <cell r="AP13854">
            <v>0</v>
          </cell>
          <cell r="AT13854" t="str">
            <v>-</v>
          </cell>
          <cell r="AX13854" t="str">
            <v>-</v>
          </cell>
          <cell r="BB13854" t="str">
            <v>-</v>
          </cell>
          <cell r="BE13854">
            <v>0</v>
          </cell>
          <cell r="BF13854">
            <v>0</v>
          </cell>
          <cell r="BG13854">
            <v>0</v>
          </cell>
          <cell r="BJ13854">
            <v>0</v>
          </cell>
          <cell r="BK13854">
            <v>0</v>
          </cell>
          <cell r="BL13854">
            <v>0</v>
          </cell>
        </row>
        <row r="13855">
          <cell r="AP13855">
            <v>0</v>
          </cell>
          <cell r="AT13855" t="str">
            <v>-</v>
          </cell>
          <cell r="AX13855" t="str">
            <v>-</v>
          </cell>
          <cell r="BB13855" t="str">
            <v>-</v>
          </cell>
          <cell r="BE13855">
            <v>0</v>
          </cell>
          <cell r="BF13855">
            <v>0</v>
          </cell>
          <cell r="BG13855">
            <v>0</v>
          </cell>
          <cell r="BJ13855">
            <v>0</v>
          </cell>
          <cell r="BK13855">
            <v>0</v>
          </cell>
          <cell r="BL13855">
            <v>0</v>
          </cell>
        </row>
        <row r="13856">
          <cell r="AP13856">
            <v>0</v>
          </cell>
          <cell r="AT13856" t="str">
            <v>-</v>
          </cell>
          <cell r="AX13856" t="str">
            <v>-</v>
          </cell>
          <cell r="BB13856" t="str">
            <v>-</v>
          </cell>
          <cell r="BE13856">
            <v>0</v>
          </cell>
          <cell r="BF13856">
            <v>0</v>
          </cell>
          <cell r="BG13856">
            <v>0</v>
          </cell>
          <cell r="BJ13856">
            <v>0</v>
          </cell>
          <cell r="BK13856">
            <v>0</v>
          </cell>
          <cell r="BL13856">
            <v>0</v>
          </cell>
        </row>
        <row r="13857">
          <cell r="AP13857">
            <v>0</v>
          </cell>
          <cell r="AT13857" t="str">
            <v>-</v>
          </cell>
          <cell r="AX13857" t="str">
            <v>-</v>
          </cell>
          <cell r="BB13857" t="str">
            <v>-</v>
          </cell>
          <cell r="BE13857">
            <v>0</v>
          </cell>
          <cell r="BF13857">
            <v>0</v>
          </cell>
          <cell r="BG13857">
            <v>0</v>
          </cell>
          <cell r="BJ13857">
            <v>0</v>
          </cell>
          <cell r="BK13857">
            <v>0</v>
          </cell>
          <cell r="BL13857">
            <v>0</v>
          </cell>
        </row>
        <row r="13858">
          <cell r="AP13858">
            <v>0</v>
          </cell>
          <cell r="AT13858" t="str">
            <v>-</v>
          </cell>
          <cell r="AX13858" t="str">
            <v>-</v>
          </cell>
          <cell r="BB13858" t="str">
            <v>-</v>
          </cell>
          <cell r="BE13858">
            <v>0</v>
          </cell>
          <cell r="BF13858">
            <v>0</v>
          </cell>
          <cell r="BG13858">
            <v>0</v>
          </cell>
          <cell r="BJ13858">
            <v>0</v>
          </cell>
          <cell r="BK13858">
            <v>0</v>
          </cell>
          <cell r="BL13858">
            <v>0</v>
          </cell>
        </row>
        <row r="13859">
          <cell r="AP13859">
            <v>0</v>
          </cell>
          <cell r="AT13859" t="str">
            <v>-</v>
          </cell>
          <cell r="AX13859" t="str">
            <v>-</v>
          </cell>
          <cell r="BB13859" t="str">
            <v>-</v>
          </cell>
          <cell r="BE13859">
            <v>0</v>
          </cell>
          <cell r="BF13859">
            <v>0</v>
          </cell>
          <cell r="BG13859">
            <v>0</v>
          </cell>
          <cell r="BJ13859">
            <v>0</v>
          </cell>
          <cell r="BK13859">
            <v>0</v>
          </cell>
          <cell r="BL13859">
            <v>0</v>
          </cell>
        </row>
        <row r="13860">
          <cell r="AP13860">
            <v>0</v>
          </cell>
          <cell r="AT13860" t="str">
            <v>-</v>
          </cell>
          <cell r="AX13860" t="str">
            <v>-</v>
          </cell>
          <cell r="BB13860" t="str">
            <v>-</v>
          </cell>
          <cell r="BE13860">
            <v>0</v>
          </cell>
          <cell r="BF13860">
            <v>0</v>
          </cell>
          <cell r="BG13860">
            <v>0</v>
          </cell>
          <cell r="BJ13860">
            <v>0</v>
          </cell>
          <cell r="BK13860">
            <v>0</v>
          </cell>
          <cell r="BL13860">
            <v>0</v>
          </cell>
        </row>
        <row r="13861">
          <cell r="AP13861">
            <v>0</v>
          </cell>
          <cell r="AT13861" t="str">
            <v>-</v>
          </cell>
          <cell r="AX13861" t="str">
            <v>-</v>
          </cell>
          <cell r="BB13861" t="str">
            <v>-</v>
          </cell>
          <cell r="BE13861">
            <v>0</v>
          </cell>
          <cell r="BF13861">
            <v>0</v>
          </cell>
          <cell r="BG13861">
            <v>0</v>
          </cell>
          <cell r="BJ13861">
            <v>0</v>
          </cell>
          <cell r="BK13861">
            <v>0</v>
          </cell>
          <cell r="BL13861">
            <v>0</v>
          </cell>
        </row>
        <row r="13862">
          <cell r="AP13862">
            <v>0</v>
          </cell>
          <cell r="AT13862" t="str">
            <v>-</v>
          </cell>
          <cell r="AX13862" t="str">
            <v>-</v>
          </cell>
          <cell r="BB13862" t="str">
            <v>-</v>
          </cell>
          <cell r="BE13862">
            <v>0</v>
          </cell>
          <cell r="BF13862">
            <v>0</v>
          </cell>
          <cell r="BG13862">
            <v>0</v>
          </cell>
          <cell r="BJ13862">
            <v>0</v>
          </cell>
          <cell r="BK13862">
            <v>0</v>
          </cell>
          <cell r="BL13862">
            <v>0</v>
          </cell>
        </row>
        <row r="13863">
          <cell r="AP13863">
            <v>0</v>
          </cell>
          <cell r="AT13863" t="str">
            <v>-</v>
          </cell>
          <cell r="AX13863" t="str">
            <v>-</v>
          </cell>
          <cell r="BB13863" t="str">
            <v>-</v>
          </cell>
          <cell r="BE13863">
            <v>0</v>
          </cell>
          <cell r="BF13863">
            <v>0</v>
          </cell>
          <cell r="BG13863">
            <v>0</v>
          </cell>
          <cell r="BJ13863">
            <v>0</v>
          </cell>
          <cell r="BK13863">
            <v>0</v>
          </cell>
          <cell r="BL13863">
            <v>0</v>
          </cell>
        </row>
        <row r="13864">
          <cell r="AP13864">
            <v>0</v>
          </cell>
          <cell r="AT13864" t="str">
            <v>-</v>
          </cell>
          <cell r="AX13864" t="str">
            <v>-</v>
          </cell>
          <cell r="BB13864" t="str">
            <v>-</v>
          </cell>
          <cell r="BE13864">
            <v>0</v>
          </cell>
          <cell r="BF13864">
            <v>0</v>
          </cell>
          <cell r="BG13864">
            <v>0</v>
          </cell>
          <cell r="BJ13864">
            <v>0</v>
          </cell>
          <cell r="BK13864">
            <v>0</v>
          </cell>
          <cell r="BL13864">
            <v>0</v>
          </cell>
        </row>
        <row r="13865">
          <cell r="AP13865">
            <v>0</v>
          </cell>
          <cell r="AT13865" t="str">
            <v>-</v>
          </cell>
          <cell r="AX13865" t="str">
            <v>-</v>
          </cell>
          <cell r="BB13865" t="str">
            <v>-</v>
          </cell>
          <cell r="BE13865">
            <v>0</v>
          </cell>
          <cell r="BF13865">
            <v>0</v>
          </cell>
          <cell r="BG13865">
            <v>0</v>
          </cell>
          <cell r="BJ13865">
            <v>0</v>
          </cell>
          <cell r="BK13865">
            <v>0</v>
          </cell>
          <cell r="BL13865">
            <v>0</v>
          </cell>
        </row>
        <row r="13866">
          <cell r="AP13866">
            <v>0</v>
          </cell>
          <cell r="AT13866" t="str">
            <v>-</v>
          </cell>
          <cell r="AX13866" t="str">
            <v>-</v>
          </cell>
          <cell r="BB13866" t="str">
            <v>-</v>
          </cell>
          <cell r="BE13866">
            <v>0</v>
          </cell>
          <cell r="BF13866">
            <v>0</v>
          </cell>
          <cell r="BG13866">
            <v>0</v>
          </cell>
          <cell r="BJ13866">
            <v>0</v>
          </cell>
          <cell r="BK13866">
            <v>0</v>
          </cell>
          <cell r="BL13866">
            <v>0</v>
          </cell>
        </row>
        <row r="13867">
          <cell r="AP13867">
            <v>0</v>
          </cell>
          <cell r="AT13867" t="str">
            <v>-</v>
          </cell>
          <cell r="AX13867" t="str">
            <v>-</v>
          </cell>
          <cell r="BB13867" t="str">
            <v>-</v>
          </cell>
          <cell r="BE13867">
            <v>0</v>
          </cell>
          <cell r="BF13867">
            <v>0</v>
          </cell>
          <cell r="BG13867">
            <v>0</v>
          </cell>
          <cell r="BJ13867">
            <v>0</v>
          </cell>
          <cell r="BK13867">
            <v>0</v>
          </cell>
          <cell r="BL13867">
            <v>0</v>
          </cell>
        </row>
        <row r="13868">
          <cell r="AP13868">
            <v>0</v>
          </cell>
          <cell r="AT13868" t="str">
            <v>-</v>
          </cell>
          <cell r="AX13868" t="str">
            <v>-</v>
          </cell>
          <cell r="BB13868" t="str">
            <v>-</v>
          </cell>
          <cell r="BE13868">
            <v>0</v>
          </cell>
          <cell r="BF13868">
            <v>0</v>
          </cell>
          <cell r="BG13868">
            <v>0</v>
          </cell>
          <cell r="BJ13868">
            <v>0</v>
          </cell>
          <cell r="BK13868">
            <v>0</v>
          </cell>
          <cell r="BL13868">
            <v>0</v>
          </cell>
        </row>
        <row r="13869">
          <cell r="AP13869">
            <v>0</v>
          </cell>
          <cell r="AT13869" t="str">
            <v>-</v>
          </cell>
          <cell r="AX13869" t="str">
            <v>-</v>
          </cell>
          <cell r="BB13869" t="str">
            <v>-</v>
          </cell>
          <cell r="BE13869">
            <v>0</v>
          </cell>
          <cell r="BF13869">
            <v>0</v>
          </cell>
          <cell r="BG13869">
            <v>0</v>
          </cell>
          <cell r="BJ13869">
            <v>0</v>
          </cell>
          <cell r="BK13869">
            <v>0</v>
          </cell>
          <cell r="BL13869">
            <v>0</v>
          </cell>
        </row>
        <row r="13870">
          <cell r="AP13870">
            <v>0</v>
          </cell>
          <cell r="AT13870" t="str">
            <v>-</v>
          </cell>
          <cell r="AX13870" t="str">
            <v>-</v>
          </cell>
          <cell r="BB13870" t="str">
            <v>-</v>
          </cell>
          <cell r="BE13870">
            <v>0</v>
          </cell>
          <cell r="BF13870">
            <v>0</v>
          </cell>
          <cell r="BG13870">
            <v>0</v>
          </cell>
          <cell r="BJ13870">
            <v>0</v>
          </cell>
          <cell r="BK13870">
            <v>0</v>
          </cell>
          <cell r="BL13870">
            <v>0</v>
          </cell>
        </row>
        <row r="13871">
          <cell r="AP13871">
            <v>0</v>
          </cell>
          <cell r="AT13871" t="str">
            <v>-</v>
          </cell>
          <cell r="AX13871" t="str">
            <v>-</v>
          </cell>
          <cell r="BB13871" t="str">
            <v>-</v>
          </cell>
          <cell r="BE13871">
            <v>0</v>
          </cell>
          <cell r="BF13871">
            <v>0</v>
          </cell>
          <cell r="BG13871">
            <v>0</v>
          </cell>
          <cell r="BJ13871">
            <v>0</v>
          </cell>
          <cell r="BK13871">
            <v>0</v>
          </cell>
          <cell r="BL13871">
            <v>0</v>
          </cell>
        </row>
        <row r="13872">
          <cell r="AP13872">
            <v>0</v>
          </cell>
          <cell r="AT13872" t="str">
            <v>-</v>
          </cell>
          <cell r="AX13872" t="str">
            <v>-</v>
          </cell>
          <cell r="BB13872" t="str">
            <v>-</v>
          </cell>
          <cell r="BE13872">
            <v>0</v>
          </cell>
          <cell r="BF13872">
            <v>0</v>
          </cell>
          <cell r="BG13872">
            <v>0</v>
          </cell>
          <cell r="BJ13872">
            <v>0</v>
          </cell>
          <cell r="BK13872">
            <v>0</v>
          </cell>
          <cell r="BL13872">
            <v>0</v>
          </cell>
        </row>
        <row r="13873">
          <cell r="AP13873">
            <v>0</v>
          </cell>
          <cell r="AT13873" t="str">
            <v>-</v>
          </cell>
          <cell r="AX13873" t="str">
            <v>-</v>
          </cell>
          <cell r="BB13873" t="str">
            <v>-</v>
          </cell>
          <cell r="BE13873">
            <v>0</v>
          </cell>
          <cell r="BF13873">
            <v>0</v>
          </cell>
          <cell r="BG13873">
            <v>0</v>
          </cell>
          <cell r="BJ13873">
            <v>0</v>
          </cell>
          <cell r="BK13873">
            <v>0</v>
          </cell>
          <cell r="BL13873">
            <v>0</v>
          </cell>
        </row>
        <row r="13874">
          <cell r="AP13874">
            <v>0</v>
          </cell>
          <cell r="AT13874" t="str">
            <v>-</v>
          </cell>
          <cell r="AX13874" t="str">
            <v>-</v>
          </cell>
          <cell r="BB13874" t="str">
            <v>-</v>
          </cell>
          <cell r="BE13874">
            <v>0</v>
          </cell>
          <cell r="BF13874">
            <v>0</v>
          </cell>
          <cell r="BG13874">
            <v>0</v>
          </cell>
          <cell r="BJ13874">
            <v>0</v>
          </cell>
          <cell r="BK13874">
            <v>0</v>
          </cell>
          <cell r="BL13874">
            <v>0</v>
          </cell>
        </row>
        <row r="13875">
          <cell r="AP13875">
            <v>0</v>
          </cell>
          <cell r="AT13875" t="str">
            <v>-</v>
          </cell>
          <cell r="AX13875" t="str">
            <v>-</v>
          </cell>
          <cell r="BB13875" t="str">
            <v>-</v>
          </cell>
          <cell r="BE13875">
            <v>0</v>
          </cell>
          <cell r="BF13875">
            <v>0</v>
          </cell>
          <cell r="BG13875">
            <v>0</v>
          </cell>
          <cell r="BJ13875">
            <v>0</v>
          </cell>
          <cell r="BK13875">
            <v>0</v>
          </cell>
          <cell r="BL13875">
            <v>0</v>
          </cell>
        </row>
        <row r="13876">
          <cell r="AP13876">
            <v>0</v>
          </cell>
          <cell r="AT13876" t="str">
            <v>-</v>
          </cell>
          <cell r="AX13876" t="str">
            <v>-</v>
          </cell>
          <cell r="BB13876" t="str">
            <v>-</v>
          </cell>
          <cell r="BE13876">
            <v>0</v>
          </cell>
          <cell r="BF13876">
            <v>0</v>
          </cell>
          <cell r="BG13876">
            <v>0</v>
          </cell>
          <cell r="BJ13876">
            <v>0</v>
          </cell>
          <cell r="BK13876">
            <v>0</v>
          </cell>
          <cell r="BL13876">
            <v>0</v>
          </cell>
        </row>
        <row r="13877">
          <cell r="AP13877">
            <v>0</v>
          </cell>
          <cell r="AT13877" t="str">
            <v>-</v>
          </cell>
          <cell r="AX13877" t="str">
            <v>-</v>
          </cell>
          <cell r="BB13877" t="str">
            <v>-</v>
          </cell>
          <cell r="BE13877">
            <v>0</v>
          </cell>
          <cell r="BF13877">
            <v>0</v>
          </cell>
          <cell r="BG13877">
            <v>0</v>
          </cell>
          <cell r="BJ13877">
            <v>0</v>
          </cell>
          <cell r="BK13877">
            <v>0</v>
          </cell>
          <cell r="BL13877">
            <v>0</v>
          </cell>
        </row>
        <row r="13878">
          <cell r="AP13878">
            <v>0</v>
          </cell>
          <cell r="AT13878" t="str">
            <v>-</v>
          </cell>
          <cell r="AX13878" t="str">
            <v>-</v>
          </cell>
          <cell r="BB13878" t="str">
            <v>-</v>
          </cell>
          <cell r="BE13878">
            <v>0</v>
          </cell>
          <cell r="BF13878">
            <v>0</v>
          </cell>
          <cell r="BG13878">
            <v>0</v>
          </cell>
          <cell r="BJ13878">
            <v>0</v>
          </cell>
          <cell r="BK13878">
            <v>0</v>
          </cell>
          <cell r="BL13878">
            <v>0</v>
          </cell>
        </row>
        <row r="13879">
          <cell r="AP13879">
            <v>0</v>
          </cell>
          <cell r="AT13879" t="str">
            <v>-</v>
          </cell>
          <cell r="AX13879" t="str">
            <v>-</v>
          </cell>
          <cell r="BB13879" t="str">
            <v>-</v>
          </cell>
          <cell r="BE13879">
            <v>0</v>
          </cell>
          <cell r="BF13879">
            <v>0</v>
          </cell>
          <cell r="BG13879">
            <v>0</v>
          </cell>
          <cell r="BJ13879">
            <v>0</v>
          </cell>
          <cell r="BK13879">
            <v>0</v>
          </cell>
          <cell r="BL13879">
            <v>0</v>
          </cell>
        </row>
        <row r="13880">
          <cell r="AP13880">
            <v>0</v>
          </cell>
          <cell r="AT13880" t="str">
            <v>-</v>
          </cell>
          <cell r="AX13880" t="str">
            <v>-</v>
          </cell>
          <cell r="BB13880" t="str">
            <v>-</v>
          </cell>
          <cell r="BE13880">
            <v>0</v>
          </cell>
          <cell r="BF13880">
            <v>0</v>
          </cell>
          <cell r="BG13880">
            <v>0</v>
          </cell>
          <cell r="BJ13880">
            <v>0</v>
          </cell>
          <cell r="BK13880">
            <v>0</v>
          </cell>
          <cell r="BL13880">
            <v>0</v>
          </cell>
        </row>
        <row r="13881">
          <cell r="AP13881">
            <v>0</v>
          </cell>
          <cell r="AT13881" t="str">
            <v>-</v>
          </cell>
          <cell r="AX13881" t="str">
            <v>-</v>
          </cell>
          <cell r="BB13881" t="str">
            <v>-</v>
          </cell>
          <cell r="BE13881">
            <v>0</v>
          </cell>
          <cell r="BF13881">
            <v>0</v>
          </cell>
          <cell r="BG13881">
            <v>0</v>
          </cell>
          <cell r="BJ13881">
            <v>0</v>
          </cell>
          <cell r="BK13881">
            <v>0</v>
          </cell>
          <cell r="BL13881">
            <v>0</v>
          </cell>
        </row>
        <row r="13882">
          <cell r="AP13882">
            <v>0</v>
          </cell>
          <cell r="AT13882" t="str">
            <v>-</v>
          </cell>
          <cell r="AX13882" t="str">
            <v>-</v>
          </cell>
          <cell r="BB13882" t="str">
            <v>-</v>
          </cell>
          <cell r="BE13882">
            <v>0</v>
          </cell>
          <cell r="BF13882">
            <v>0</v>
          </cell>
          <cell r="BG13882">
            <v>0</v>
          </cell>
          <cell r="BJ13882">
            <v>0</v>
          </cell>
          <cell r="BK13882">
            <v>0</v>
          </cell>
          <cell r="BL13882">
            <v>0</v>
          </cell>
        </row>
        <row r="13883">
          <cell r="AP13883">
            <v>0</v>
          </cell>
          <cell r="AT13883" t="str">
            <v>-</v>
          </cell>
          <cell r="AX13883" t="str">
            <v>-</v>
          </cell>
          <cell r="BB13883" t="str">
            <v>-</v>
          </cell>
          <cell r="BE13883">
            <v>0</v>
          </cell>
          <cell r="BF13883">
            <v>0</v>
          </cell>
          <cell r="BG13883">
            <v>0</v>
          </cell>
          <cell r="BJ13883">
            <v>0</v>
          </cell>
          <cell r="BK13883">
            <v>0</v>
          </cell>
          <cell r="BL13883">
            <v>0</v>
          </cell>
        </row>
        <row r="13884">
          <cell r="AP13884">
            <v>0</v>
          </cell>
          <cell r="AT13884" t="str">
            <v>-</v>
          </cell>
          <cell r="AX13884" t="str">
            <v>-</v>
          </cell>
          <cell r="BB13884" t="str">
            <v>-</v>
          </cell>
          <cell r="BE13884">
            <v>0</v>
          </cell>
          <cell r="BF13884">
            <v>0</v>
          </cell>
          <cell r="BG13884">
            <v>0</v>
          </cell>
          <cell r="BJ13884">
            <v>0</v>
          </cell>
          <cell r="BK13884">
            <v>0</v>
          </cell>
          <cell r="BL13884">
            <v>0</v>
          </cell>
        </row>
        <row r="13885">
          <cell r="AP13885">
            <v>0</v>
          </cell>
          <cell r="AT13885" t="str">
            <v>-</v>
          </cell>
          <cell r="AX13885" t="str">
            <v>-</v>
          </cell>
          <cell r="BB13885" t="str">
            <v>-</v>
          </cell>
          <cell r="BE13885">
            <v>0</v>
          </cell>
          <cell r="BF13885">
            <v>0</v>
          </cell>
          <cell r="BG13885">
            <v>0</v>
          </cell>
          <cell r="BJ13885">
            <v>0</v>
          </cell>
          <cell r="BK13885">
            <v>0</v>
          </cell>
          <cell r="BL13885">
            <v>0</v>
          </cell>
        </row>
        <row r="13886">
          <cell r="AP13886">
            <v>0</v>
          </cell>
          <cell r="AT13886" t="str">
            <v>-</v>
          </cell>
          <cell r="AX13886" t="str">
            <v>-</v>
          </cell>
          <cell r="BB13886" t="str">
            <v>-</v>
          </cell>
          <cell r="BE13886">
            <v>0</v>
          </cell>
          <cell r="BF13886">
            <v>0</v>
          </cell>
          <cell r="BG13886">
            <v>0</v>
          </cell>
          <cell r="BJ13886">
            <v>0</v>
          </cell>
          <cell r="BK13886">
            <v>0</v>
          </cell>
          <cell r="BL13886">
            <v>0</v>
          </cell>
        </row>
        <row r="13887">
          <cell r="AP13887">
            <v>0</v>
          </cell>
          <cell r="AT13887" t="str">
            <v>-</v>
          </cell>
          <cell r="AX13887" t="str">
            <v>-</v>
          </cell>
          <cell r="BB13887" t="str">
            <v>-</v>
          </cell>
          <cell r="BE13887">
            <v>0</v>
          </cell>
          <cell r="BF13887">
            <v>0</v>
          </cell>
          <cell r="BG13887">
            <v>0</v>
          </cell>
          <cell r="BJ13887">
            <v>0</v>
          </cell>
          <cell r="BK13887">
            <v>0</v>
          </cell>
          <cell r="BL13887">
            <v>0</v>
          </cell>
        </row>
        <row r="13888">
          <cell r="AP13888">
            <v>0</v>
          </cell>
          <cell r="AT13888" t="str">
            <v>-</v>
          </cell>
          <cell r="AX13888" t="str">
            <v>-</v>
          </cell>
          <cell r="BB13888" t="str">
            <v>-</v>
          </cell>
          <cell r="BE13888">
            <v>0</v>
          </cell>
          <cell r="BF13888">
            <v>0</v>
          </cell>
          <cell r="BG13888">
            <v>0</v>
          </cell>
          <cell r="BJ13888">
            <v>0</v>
          </cell>
          <cell r="BK13888">
            <v>0</v>
          </cell>
          <cell r="BL13888">
            <v>0</v>
          </cell>
        </row>
        <row r="13889">
          <cell r="AP13889">
            <v>0</v>
          </cell>
          <cell r="AT13889" t="str">
            <v>-</v>
          </cell>
          <cell r="AX13889" t="str">
            <v>-</v>
          </cell>
          <cell r="BB13889" t="str">
            <v>-</v>
          </cell>
          <cell r="BE13889">
            <v>0</v>
          </cell>
          <cell r="BF13889">
            <v>0</v>
          </cell>
          <cell r="BG13889">
            <v>0</v>
          </cell>
          <cell r="BJ13889">
            <v>0</v>
          </cell>
          <cell r="BK13889">
            <v>0</v>
          </cell>
          <cell r="BL13889">
            <v>0</v>
          </cell>
        </row>
        <row r="13890">
          <cell r="AP13890">
            <v>0</v>
          </cell>
          <cell r="AT13890" t="str">
            <v>-</v>
          </cell>
          <cell r="AX13890" t="str">
            <v>-</v>
          </cell>
          <cell r="BB13890" t="str">
            <v>-</v>
          </cell>
          <cell r="BE13890">
            <v>0</v>
          </cell>
          <cell r="BF13890">
            <v>0</v>
          </cell>
          <cell r="BG13890">
            <v>0</v>
          </cell>
          <cell r="BJ13890">
            <v>0</v>
          </cell>
          <cell r="BK13890">
            <v>0</v>
          </cell>
          <cell r="BL13890">
            <v>0</v>
          </cell>
        </row>
        <row r="13891">
          <cell r="AP13891">
            <v>0</v>
          </cell>
          <cell r="AT13891" t="str">
            <v>-</v>
          </cell>
          <cell r="AX13891" t="str">
            <v>-</v>
          </cell>
          <cell r="BB13891" t="str">
            <v>-</v>
          </cell>
          <cell r="BE13891">
            <v>0</v>
          </cell>
          <cell r="BF13891">
            <v>0</v>
          </cell>
          <cell r="BG13891">
            <v>0</v>
          </cell>
          <cell r="BJ13891">
            <v>0</v>
          </cell>
          <cell r="BK13891">
            <v>0</v>
          </cell>
          <cell r="BL13891">
            <v>0</v>
          </cell>
        </row>
        <row r="13892">
          <cell r="AP13892">
            <v>0</v>
          </cell>
          <cell r="AT13892" t="str">
            <v>-</v>
          </cell>
          <cell r="AX13892" t="str">
            <v>-</v>
          </cell>
          <cell r="BB13892" t="str">
            <v>-</v>
          </cell>
          <cell r="BE13892">
            <v>0</v>
          </cell>
          <cell r="BF13892">
            <v>0</v>
          </cell>
          <cell r="BG13892">
            <v>0</v>
          </cell>
          <cell r="BJ13892">
            <v>0</v>
          </cell>
          <cell r="BK13892">
            <v>0</v>
          </cell>
          <cell r="BL13892">
            <v>0</v>
          </cell>
        </row>
        <row r="13893">
          <cell r="AP13893">
            <v>0</v>
          </cell>
          <cell r="AT13893" t="str">
            <v>-</v>
          </cell>
          <cell r="AX13893" t="str">
            <v>-</v>
          </cell>
          <cell r="BB13893" t="str">
            <v>-</v>
          </cell>
          <cell r="BE13893">
            <v>0</v>
          </cell>
          <cell r="BF13893">
            <v>0</v>
          </cell>
          <cell r="BG13893">
            <v>0</v>
          </cell>
          <cell r="BJ13893">
            <v>0</v>
          </cell>
          <cell r="BK13893">
            <v>0</v>
          </cell>
          <cell r="BL13893">
            <v>0</v>
          </cell>
        </row>
        <row r="13894">
          <cell r="AP13894">
            <v>0</v>
          </cell>
          <cell r="AT13894" t="str">
            <v>-</v>
          </cell>
          <cell r="AX13894" t="str">
            <v>-</v>
          </cell>
          <cell r="BB13894" t="str">
            <v>-</v>
          </cell>
          <cell r="BE13894">
            <v>0</v>
          </cell>
          <cell r="BF13894">
            <v>0</v>
          </cell>
          <cell r="BG13894">
            <v>0</v>
          </cell>
          <cell r="BJ13894">
            <v>0</v>
          </cell>
          <cell r="BK13894">
            <v>0</v>
          </cell>
          <cell r="BL13894">
            <v>0</v>
          </cell>
        </row>
        <row r="13895">
          <cell r="AP13895">
            <v>0</v>
          </cell>
          <cell r="AT13895" t="str">
            <v>-</v>
          </cell>
          <cell r="AX13895" t="str">
            <v>-</v>
          </cell>
          <cell r="BB13895" t="str">
            <v>-</v>
          </cell>
          <cell r="BE13895">
            <v>0</v>
          </cell>
          <cell r="BF13895">
            <v>0</v>
          </cell>
          <cell r="BG13895">
            <v>0</v>
          </cell>
          <cell r="BJ13895">
            <v>0</v>
          </cell>
          <cell r="BK13895">
            <v>0</v>
          </cell>
          <cell r="BL13895">
            <v>0</v>
          </cell>
        </row>
        <row r="13896">
          <cell r="AP13896">
            <v>0</v>
          </cell>
          <cell r="AT13896" t="str">
            <v>-</v>
          </cell>
          <cell r="AX13896" t="str">
            <v>-</v>
          </cell>
          <cell r="BB13896" t="str">
            <v>-</v>
          </cell>
          <cell r="BE13896">
            <v>0</v>
          </cell>
          <cell r="BF13896">
            <v>0</v>
          </cell>
          <cell r="BG13896">
            <v>0</v>
          </cell>
          <cell r="BJ13896">
            <v>0</v>
          </cell>
          <cell r="BK13896">
            <v>0</v>
          </cell>
          <cell r="BL13896">
            <v>0</v>
          </cell>
        </row>
        <row r="13897">
          <cell r="AP13897">
            <v>0</v>
          </cell>
          <cell r="AT13897" t="str">
            <v>-</v>
          </cell>
          <cell r="AX13897" t="str">
            <v>-</v>
          </cell>
          <cell r="BB13897" t="str">
            <v>-</v>
          </cell>
          <cell r="BE13897">
            <v>0</v>
          </cell>
          <cell r="BF13897">
            <v>0</v>
          </cell>
          <cell r="BG13897">
            <v>0</v>
          </cell>
          <cell r="BJ13897">
            <v>0</v>
          </cell>
          <cell r="BK13897">
            <v>0</v>
          </cell>
          <cell r="BL13897">
            <v>0</v>
          </cell>
        </row>
        <row r="13898">
          <cell r="AP13898">
            <v>0</v>
          </cell>
          <cell r="AT13898" t="str">
            <v>-</v>
          </cell>
          <cell r="AX13898" t="str">
            <v>-</v>
          </cell>
          <cell r="BB13898" t="str">
            <v>-</v>
          </cell>
          <cell r="BE13898">
            <v>0</v>
          </cell>
          <cell r="BF13898">
            <v>0</v>
          </cell>
          <cell r="BG13898">
            <v>0</v>
          </cell>
          <cell r="BJ13898">
            <v>0</v>
          </cell>
          <cell r="BK13898">
            <v>0</v>
          </cell>
          <cell r="BL13898">
            <v>0</v>
          </cell>
        </row>
        <row r="13899">
          <cell r="AP13899">
            <v>0</v>
          </cell>
          <cell r="AT13899" t="str">
            <v>-</v>
          </cell>
          <cell r="AX13899" t="str">
            <v>-</v>
          </cell>
          <cell r="BB13899" t="str">
            <v>-</v>
          </cell>
          <cell r="BE13899">
            <v>0</v>
          </cell>
          <cell r="BF13899">
            <v>0</v>
          </cell>
          <cell r="BG13899">
            <v>0</v>
          </cell>
          <cell r="BJ13899">
            <v>0</v>
          </cell>
          <cell r="BK13899">
            <v>0</v>
          </cell>
          <cell r="BL13899">
            <v>0</v>
          </cell>
        </row>
        <row r="13900">
          <cell r="AP13900">
            <v>0</v>
          </cell>
          <cell r="AT13900" t="str">
            <v>-</v>
          </cell>
          <cell r="AX13900" t="str">
            <v>-</v>
          </cell>
          <cell r="BB13900" t="str">
            <v>-</v>
          </cell>
          <cell r="BE13900">
            <v>0</v>
          </cell>
          <cell r="BF13900">
            <v>0</v>
          </cell>
          <cell r="BG13900">
            <v>0</v>
          </cell>
          <cell r="BJ13900">
            <v>0</v>
          </cell>
          <cell r="BK13900">
            <v>0</v>
          </cell>
          <cell r="BL13900">
            <v>0</v>
          </cell>
        </row>
        <row r="13901">
          <cell r="AP13901">
            <v>0</v>
          </cell>
          <cell r="AT13901" t="str">
            <v>-</v>
          </cell>
          <cell r="AX13901" t="str">
            <v>-</v>
          </cell>
          <cell r="BB13901" t="str">
            <v>-</v>
          </cell>
          <cell r="BE13901">
            <v>0</v>
          </cell>
          <cell r="BF13901">
            <v>0</v>
          </cell>
          <cell r="BG13901">
            <v>0</v>
          </cell>
          <cell r="BJ13901">
            <v>0</v>
          </cell>
          <cell r="BK13901">
            <v>0</v>
          </cell>
          <cell r="BL13901">
            <v>0</v>
          </cell>
        </row>
        <row r="13902">
          <cell r="AP13902">
            <v>0</v>
          </cell>
          <cell r="AT13902" t="str">
            <v>-</v>
          </cell>
          <cell r="AX13902" t="str">
            <v>-</v>
          </cell>
          <cell r="BB13902" t="str">
            <v>-</v>
          </cell>
          <cell r="BE13902">
            <v>0</v>
          </cell>
          <cell r="BF13902">
            <v>0</v>
          </cell>
          <cell r="BG13902">
            <v>0</v>
          </cell>
          <cell r="BJ13902">
            <v>0</v>
          </cell>
          <cell r="BK13902">
            <v>0</v>
          </cell>
          <cell r="BL13902">
            <v>0</v>
          </cell>
        </row>
        <row r="13903">
          <cell r="AP13903">
            <v>0</v>
          </cell>
          <cell r="AT13903" t="str">
            <v>-</v>
          </cell>
          <cell r="AX13903" t="str">
            <v>-</v>
          </cell>
          <cell r="BB13903" t="str">
            <v>-</v>
          </cell>
          <cell r="BE13903">
            <v>0</v>
          </cell>
          <cell r="BF13903">
            <v>0</v>
          </cell>
          <cell r="BG13903">
            <v>0</v>
          </cell>
          <cell r="BJ13903">
            <v>0</v>
          </cell>
          <cell r="BK13903">
            <v>0</v>
          </cell>
          <cell r="BL13903">
            <v>0</v>
          </cell>
        </row>
        <row r="13904">
          <cell r="AP13904">
            <v>0</v>
          </cell>
          <cell r="AT13904" t="str">
            <v>-</v>
          </cell>
          <cell r="AX13904" t="str">
            <v>-</v>
          </cell>
          <cell r="BB13904" t="str">
            <v>-</v>
          </cell>
          <cell r="BE13904">
            <v>0</v>
          </cell>
          <cell r="BF13904">
            <v>0</v>
          </cell>
          <cell r="BG13904">
            <v>0</v>
          </cell>
          <cell r="BJ13904">
            <v>0</v>
          </cell>
          <cell r="BK13904">
            <v>0</v>
          </cell>
          <cell r="BL13904">
            <v>0</v>
          </cell>
        </row>
        <row r="13905">
          <cell r="AP13905">
            <v>0</v>
          </cell>
          <cell r="AT13905" t="str">
            <v>-</v>
          </cell>
          <cell r="AX13905" t="str">
            <v>-</v>
          </cell>
          <cell r="BB13905" t="str">
            <v>-</v>
          </cell>
          <cell r="BE13905">
            <v>0</v>
          </cell>
          <cell r="BF13905">
            <v>0</v>
          </cell>
          <cell r="BG13905">
            <v>0</v>
          </cell>
          <cell r="BJ13905">
            <v>0</v>
          </cell>
          <cell r="BK13905">
            <v>0</v>
          </cell>
          <cell r="BL13905">
            <v>0</v>
          </cell>
        </row>
        <row r="13906">
          <cell r="AP13906">
            <v>0</v>
          </cell>
          <cell r="AT13906" t="str">
            <v>-</v>
          </cell>
          <cell r="AX13906" t="str">
            <v>-</v>
          </cell>
          <cell r="BB13906" t="str">
            <v>-</v>
          </cell>
          <cell r="BE13906">
            <v>0</v>
          </cell>
          <cell r="BF13906">
            <v>0</v>
          </cell>
          <cell r="BG13906">
            <v>0</v>
          </cell>
          <cell r="BJ13906">
            <v>0</v>
          </cell>
          <cell r="BK13906">
            <v>0</v>
          </cell>
          <cell r="BL13906">
            <v>0</v>
          </cell>
        </row>
        <row r="13907">
          <cell r="AP13907">
            <v>0</v>
          </cell>
          <cell r="AT13907" t="str">
            <v>-</v>
          </cell>
          <cell r="AX13907" t="str">
            <v>-</v>
          </cell>
          <cell r="BB13907" t="str">
            <v>-</v>
          </cell>
          <cell r="BE13907">
            <v>0</v>
          </cell>
          <cell r="BF13907">
            <v>0</v>
          </cell>
          <cell r="BG13907">
            <v>0</v>
          </cell>
          <cell r="BJ13907">
            <v>0</v>
          </cell>
          <cell r="BK13907">
            <v>0</v>
          </cell>
          <cell r="BL13907">
            <v>0</v>
          </cell>
        </row>
        <row r="13908">
          <cell r="AP13908">
            <v>0</v>
          </cell>
          <cell r="AT13908" t="str">
            <v>-</v>
          </cell>
          <cell r="AX13908" t="str">
            <v>-</v>
          </cell>
          <cell r="BB13908" t="str">
            <v>-</v>
          </cell>
          <cell r="BE13908">
            <v>0</v>
          </cell>
          <cell r="BF13908">
            <v>0</v>
          </cell>
          <cell r="BG13908">
            <v>0</v>
          </cell>
          <cell r="BJ13908">
            <v>0</v>
          </cell>
          <cell r="BK13908">
            <v>0</v>
          </cell>
          <cell r="BL13908">
            <v>0</v>
          </cell>
        </row>
        <row r="13909">
          <cell r="AP13909">
            <v>0</v>
          </cell>
          <cell r="AT13909" t="str">
            <v>-</v>
          </cell>
          <cell r="AX13909" t="str">
            <v>-</v>
          </cell>
          <cell r="BB13909" t="str">
            <v>-</v>
          </cell>
          <cell r="BE13909">
            <v>0</v>
          </cell>
          <cell r="BF13909">
            <v>0</v>
          </cell>
          <cell r="BG13909">
            <v>0</v>
          </cell>
          <cell r="BJ13909">
            <v>0</v>
          </cell>
          <cell r="BK13909">
            <v>0</v>
          </cell>
          <cell r="BL13909">
            <v>0</v>
          </cell>
        </row>
        <row r="13910">
          <cell r="AP13910">
            <v>0</v>
          </cell>
          <cell r="AT13910" t="str">
            <v>-</v>
          </cell>
          <cell r="AX13910" t="str">
            <v>-</v>
          </cell>
          <cell r="BB13910" t="str">
            <v>-</v>
          </cell>
          <cell r="BE13910">
            <v>0</v>
          </cell>
          <cell r="BF13910">
            <v>0</v>
          </cell>
          <cell r="BG13910">
            <v>0</v>
          </cell>
          <cell r="BJ13910">
            <v>0</v>
          </cell>
          <cell r="BK13910">
            <v>0</v>
          </cell>
          <cell r="BL13910">
            <v>0</v>
          </cell>
        </row>
        <row r="13911">
          <cell r="AP13911">
            <v>0</v>
          </cell>
          <cell r="AT13911" t="str">
            <v>-</v>
          </cell>
          <cell r="AX13911" t="str">
            <v>-</v>
          </cell>
          <cell r="BB13911" t="str">
            <v>-</v>
          </cell>
          <cell r="BE13911">
            <v>0</v>
          </cell>
          <cell r="BF13911">
            <v>0</v>
          </cell>
          <cell r="BG13911">
            <v>0</v>
          </cell>
          <cell r="BJ13911">
            <v>0</v>
          </cell>
          <cell r="BK13911">
            <v>0</v>
          </cell>
          <cell r="BL13911">
            <v>0</v>
          </cell>
        </row>
        <row r="13912">
          <cell r="AP13912">
            <v>0</v>
          </cell>
          <cell r="AT13912" t="str">
            <v>-</v>
          </cell>
          <cell r="AX13912" t="str">
            <v>-</v>
          </cell>
          <cell r="BB13912" t="str">
            <v>-</v>
          </cell>
          <cell r="BE13912">
            <v>0</v>
          </cell>
          <cell r="BF13912">
            <v>0</v>
          </cell>
          <cell r="BG13912">
            <v>0</v>
          </cell>
          <cell r="BJ13912">
            <v>0</v>
          </cell>
          <cell r="BK13912">
            <v>0</v>
          </cell>
          <cell r="BL13912">
            <v>0</v>
          </cell>
        </row>
        <row r="13913">
          <cell r="AP13913">
            <v>0</v>
          </cell>
          <cell r="AT13913" t="str">
            <v>-</v>
          </cell>
          <cell r="AX13913" t="str">
            <v>-</v>
          </cell>
          <cell r="BB13913" t="str">
            <v>-</v>
          </cell>
          <cell r="BE13913">
            <v>0</v>
          </cell>
          <cell r="BF13913">
            <v>0</v>
          </cell>
          <cell r="BG13913">
            <v>0</v>
          </cell>
          <cell r="BJ13913">
            <v>0</v>
          </cell>
          <cell r="BK13913">
            <v>0</v>
          </cell>
          <cell r="BL13913">
            <v>0</v>
          </cell>
        </row>
        <row r="13914">
          <cell r="AP13914">
            <v>0</v>
          </cell>
          <cell r="AT13914" t="str">
            <v>-</v>
          </cell>
          <cell r="AX13914" t="str">
            <v>-</v>
          </cell>
          <cell r="BB13914" t="str">
            <v>-</v>
          </cell>
          <cell r="BE13914">
            <v>0</v>
          </cell>
          <cell r="BF13914">
            <v>0</v>
          </cell>
          <cell r="BG13914">
            <v>0</v>
          </cell>
          <cell r="BJ13914">
            <v>0</v>
          </cell>
          <cell r="BK13914">
            <v>0</v>
          </cell>
          <cell r="BL13914">
            <v>0</v>
          </cell>
        </row>
        <row r="13915">
          <cell r="AP13915">
            <v>0</v>
          </cell>
          <cell r="AT13915" t="str">
            <v>-</v>
          </cell>
          <cell r="AX13915" t="str">
            <v>-</v>
          </cell>
          <cell r="BB13915" t="str">
            <v>-</v>
          </cell>
          <cell r="BE13915">
            <v>0</v>
          </cell>
          <cell r="BF13915">
            <v>0</v>
          </cell>
          <cell r="BG13915">
            <v>0</v>
          </cell>
          <cell r="BJ13915">
            <v>0</v>
          </cell>
          <cell r="BK13915">
            <v>0</v>
          </cell>
          <cell r="BL13915">
            <v>0</v>
          </cell>
        </row>
        <row r="13916">
          <cell r="AP13916">
            <v>0</v>
          </cell>
          <cell r="AT13916" t="str">
            <v>-</v>
          </cell>
          <cell r="AX13916" t="str">
            <v>-</v>
          </cell>
          <cell r="BB13916" t="str">
            <v>-</v>
          </cell>
          <cell r="BE13916">
            <v>0</v>
          </cell>
          <cell r="BF13916">
            <v>0</v>
          </cell>
          <cell r="BG13916">
            <v>0</v>
          </cell>
          <cell r="BJ13916">
            <v>0</v>
          </cell>
          <cell r="BK13916">
            <v>0</v>
          </cell>
          <cell r="BL13916">
            <v>0</v>
          </cell>
        </row>
        <row r="13917">
          <cell r="AP13917">
            <v>0</v>
          </cell>
          <cell r="AT13917" t="str">
            <v>-</v>
          </cell>
          <cell r="AX13917" t="str">
            <v>-</v>
          </cell>
          <cell r="BB13917" t="str">
            <v>-</v>
          </cell>
          <cell r="BE13917">
            <v>0</v>
          </cell>
          <cell r="BF13917">
            <v>0</v>
          </cell>
          <cell r="BG13917">
            <v>0</v>
          </cell>
          <cell r="BJ13917">
            <v>0</v>
          </cell>
          <cell r="BK13917">
            <v>0</v>
          </cell>
          <cell r="BL13917">
            <v>0</v>
          </cell>
        </row>
        <row r="13918">
          <cell r="AP13918">
            <v>0</v>
          </cell>
          <cell r="AT13918" t="str">
            <v>-</v>
          </cell>
          <cell r="AX13918" t="str">
            <v>-</v>
          </cell>
          <cell r="BB13918" t="str">
            <v>-</v>
          </cell>
          <cell r="BE13918">
            <v>0</v>
          </cell>
          <cell r="BF13918">
            <v>0</v>
          </cell>
          <cell r="BG13918">
            <v>0</v>
          </cell>
          <cell r="BJ13918">
            <v>0</v>
          </cell>
          <cell r="BK13918">
            <v>0</v>
          </cell>
          <cell r="BL13918">
            <v>0</v>
          </cell>
        </row>
        <row r="13919">
          <cell r="AP13919">
            <v>0</v>
          </cell>
          <cell r="AT13919" t="str">
            <v>-</v>
          </cell>
          <cell r="AX13919" t="str">
            <v>-</v>
          </cell>
          <cell r="BB13919" t="str">
            <v>-</v>
          </cell>
          <cell r="BE13919">
            <v>0</v>
          </cell>
          <cell r="BF13919">
            <v>0</v>
          </cell>
          <cell r="BG13919">
            <v>0</v>
          </cell>
          <cell r="BJ13919">
            <v>0</v>
          </cell>
          <cell r="BK13919">
            <v>0</v>
          </cell>
          <cell r="BL13919">
            <v>0</v>
          </cell>
        </row>
        <row r="13920">
          <cell r="AP13920">
            <v>0</v>
          </cell>
          <cell r="AT13920" t="str">
            <v>-</v>
          </cell>
          <cell r="AX13920" t="str">
            <v>-</v>
          </cell>
          <cell r="BB13920" t="str">
            <v>-</v>
          </cell>
          <cell r="BE13920">
            <v>0</v>
          </cell>
          <cell r="BF13920">
            <v>0</v>
          </cell>
          <cell r="BG13920">
            <v>0</v>
          </cell>
          <cell r="BJ13920">
            <v>0</v>
          </cell>
          <cell r="BK13920">
            <v>0</v>
          </cell>
          <cell r="BL13920">
            <v>0</v>
          </cell>
        </row>
        <row r="13921">
          <cell r="AP13921">
            <v>0</v>
          </cell>
          <cell r="AT13921" t="str">
            <v>-</v>
          </cell>
          <cell r="AX13921" t="str">
            <v>-</v>
          </cell>
          <cell r="BB13921" t="str">
            <v>-</v>
          </cell>
          <cell r="BE13921">
            <v>0</v>
          </cell>
          <cell r="BF13921">
            <v>0</v>
          </cell>
          <cell r="BG13921">
            <v>0</v>
          </cell>
          <cell r="BJ13921">
            <v>0</v>
          </cell>
          <cell r="BK13921">
            <v>0</v>
          </cell>
          <cell r="BL13921">
            <v>0</v>
          </cell>
        </row>
        <row r="13922">
          <cell r="AP13922">
            <v>0</v>
          </cell>
          <cell r="AT13922" t="str">
            <v>-</v>
          </cell>
          <cell r="AX13922" t="str">
            <v>-</v>
          </cell>
          <cell r="BB13922" t="str">
            <v>-</v>
          </cell>
          <cell r="BE13922">
            <v>0</v>
          </cell>
          <cell r="BF13922">
            <v>0</v>
          </cell>
          <cell r="BG13922">
            <v>0</v>
          </cell>
          <cell r="BJ13922">
            <v>0</v>
          </cell>
          <cell r="BK13922">
            <v>0</v>
          </cell>
          <cell r="BL13922">
            <v>0</v>
          </cell>
        </row>
        <row r="13923">
          <cell r="AP13923">
            <v>0</v>
          </cell>
          <cell r="AT13923" t="str">
            <v>-</v>
          </cell>
          <cell r="AX13923" t="str">
            <v>-</v>
          </cell>
          <cell r="BB13923" t="str">
            <v>-</v>
          </cell>
          <cell r="BE13923">
            <v>0</v>
          </cell>
          <cell r="BF13923">
            <v>0</v>
          </cell>
          <cell r="BG13923">
            <v>0</v>
          </cell>
          <cell r="BJ13923">
            <v>0</v>
          </cell>
          <cell r="BK13923">
            <v>0</v>
          </cell>
          <cell r="BL13923">
            <v>0</v>
          </cell>
        </row>
        <row r="13924">
          <cell r="AP13924">
            <v>0</v>
          </cell>
          <cell r="AT13924" t="str">
            <v>-</v>
          </cell>
          <cell r="AX13924" t="str">
            <v>-</v>
          </cell>
          <cell r="BB13924" t="str">
            <v>-</v>
          </cell>
          <cell r="BE13924">
            <v>0</v>
          </cell>
          <cell r="BF13924">
            <v>0</v>
          </cell>
          <cell r="BG13924">
            <v>0</v>
          </cell>
          <cell r="BJ13924">
            <v>0</v>
          </cell>
          <cell r="BK13924">
            <v>0</v>
          </cell>
          <cell r="BL13924">
            <v>0</v>
          </cell>
        </row>
        <row r="13925">
          <cell r="AP13925">
            <v>0</v>
          </cell>
          <cell r="AT13925" t="str">
            <v>-</v>
          </cell>
          <cell r="AX13925" t="str">
            <v>-</v>
          </cell>
          <cell r="BB13925" t="str">
            <v>-</v>
          </cell>
          <cell r="BE13925">
            <v>0</v>
          </cell>
          <cell r="BF13925">
            <v>0</v>
          </cell>
          <cell r="BG13925">
            <v>0</v>
          </cell>
          <cell r="BJ13925">
            <v>0</v>
          </cell>
          <cell r="BK13925">
            <v>0</v>
          </cell>
          <cell r="BL13925">
            <v>0</v>
          </cell>
        </row>
        <row r="13926">
          <cell r="AP13926">
            <v>0</v>
          </cell>
          <cell r="AT13926" t="str">
            <v>-</v>
          </cell>
          <cell r="AX13926" t="str">
            <v>-</v>
          </cell>
          <cell r="BB13926" t="str">
            <v>-</v>
          </cell>
          <cell r="BE13926">
            <v>0</v>
          </cell>
          <cell r="BF13926">
            <v>0</v>
          </cell>
          <cell r="BG13926">
            <v>0</v>
          </cell>
          <cell r="BJ13926">
            <v>0</v>
          </cell>
          <cell r="BK13926">
            <v>0</v>
          </cell>
          <cell r="BL13926">
            <v>0</v>
          </cell>
        </row>
        <row r="13927">
          <cell r="AP13927">
            <v>0</v>
          </cell>
          <cell r="AT13927" t="str">
            <v>-</v>
          </cell>
          <cell r="AX13927" t="str">
            <v>-</v>
          </cell>
          <cell r="BB13927" t="str">
            <v>-</v>
          </cell>
          <cell r="BE13927">
            <v>0</v>
          </cell>
          <cell r="BF13927">
            <v>0</v>
          </cell>
          <cell r="BG13927">
            <v>0</v>
          </cell>
          <cell r="BJ13927">
            <v>0</v>
          </cell>
          <cell r="BK13927">
            <v>0</v>
          </cell>
          <cell r="BL13927">
            <v>0</v>
          </cell>
        </row>
        <row r="13928">
          <cell r="AP13928">
            <v>0</v>
          </cell>
          <cell r="AT13928" t="str">
            <v>-</v>
          </cell>
          <cell r="AX13928" t="str">
            <v>-</v>
          </cell>
          <cell r="BB13928" t="str">
            <v>-</v>
          </cell>
          <cell r="BE13928">
            <v>0</v>
          </cell>
          <cell r="BF13928">
            <v>0</v>
          </cell>
          <cell r="BG13928">
            <v>0</v>
          </cell>
          <cell r="BJ13928">
            <v>0</v>
          </cell>
          <cell r="BK13928">
            <v>0</v>
          </cell>
          <cell r="BL13928">
            <v>0</v>
          </cell>
        </row>
        <row r="13929">
          <cell r="AP13929">
            <v>0</v>
          </cell>
          <cell r="AT13929" t="str">
            <v>-</v>
          </cell>
          <cell r="AX13929" t="str">
            <v>-</v>
          </cell>
          <cell r="BB13929" t="str">
            <v>-</v>
          </cell>
          <cell r="BE13929">
            <v>0</v>
          </cell>
          <cell r="BF13929">
            <v>0</v>
          </cell>
          <cell r="BG13929">
            <v>0</v>
          </cell>
          <cell r="BJ13929">
            <v>0</v>
          </cell>
          <cell r="BK13929">
            <v>0</v>
          </cell>
          <cell r="BL13929">
            <v>0</v>
          </cell>
        </row>
        <row r="13930">
          <cell r="AP13930">
            <v>0</v>
          </cell>
          <cell r="AT13930" t="str">
            <v>-</v>
          </cell>
          <cell r="AX13930" t="str">
            <v>-</v>
          </cell>
          <cell r="BB13930" t="str">
            <v>-</v>
          </cell>
          <cell r="BE13930">
            <v>0</v>
          </cell>
          <cell r="BF13930">
            <v>0</v>
          </cell>
          <cell r="BG13930">
            <v>0</v>
          </cell>
          <cell r="BJ13930">
            <v>0</v>
          </cell>
          <cell r="BK13930">
            <v>0</v>
          </cell>
          <cell r="BL13930">
            <v>0</v>
          </cell>
        </row>
        <row r="13931">
          <cell r="AP13931">
            <v>0</v>
          </cell>
          <cell r="AT13931" t="str">
            <v>-</v>
          </cell>
          <cell r="AX13931" t="str">
            <v>-</v>
          </cell>
          <cell r="BB13931" t="str">
            <v>-</v>
          </cell>
          <cell r="BE13931">
            <v>0</v>
          </cell>
          <cell r="BF13931">
            <v>0</v>
          </cell>
          <cell r="BG13931">
            <v>0</v>
          </cell>
          <cell r="BJ13931">
            <v>0</v>
          </cell>
          <cell r="BK13931">
            <v>0</v>
          </cell>
          <cell r="BL13931">
            <v>0</v>
          </cell>
        </row>
        <row r="13932">
          <cell r="AP13932">
            <v>0</v>
          </cell>
          <cell r="AT13932" t="str">
            <v>-</v>
          </cell>
          <cell r="AX13932" t="str">
            <v>-</v>
          </cell>
          <cell r="BB13932" t="str">
            <v>-</v>
          </cell>
          <cell r="BE13932">
            <v>0</v>
          </cell>
          <cell r="BF13932">
            <v>0</v>
          </cell>
          <cell r="BG13932">
            <v>0</v>
          </cell>
          <cell r="BJ13932">
            <v>0</v>
          </cell>
          <cell r="BK13932">
            <v>0</v>
          </cell>
          <cell r="BL13932">
            <v>0</v>
          </cell>
        </row>
        <row r="13933">
          <cell r="AP13933">
            <v>0</v>
          </cell>
          <cell r="AT13933" t="str">
            <v>-</v>
          </cell>
          <cell r="AX13933" t="str">
            <v>-</v>
          </cell>
          <cell r="BB13933" t="str">
            <v>-</v>
          </cell>
          <cell r="BE13933">
            <v>0</v>
          </cell>
          <cell r="BF13933">
            <v>0</v>
          </cell>
          <cell r="BG13933">
            <v>0</v>
          </cell>
          <cell r="BJ13933">
            <v>0</v>
          </cell>
          <cell r="BK13933">
            <v>0</v>
          </cell>
          <cell r="BL13933">
            <v>0</v>
          </cell>
        </row>
        <row r="13934">
          <cell r="AP13934">
            <v>0</v>
          </cell>
          <cell r="AT13934" t="str">
            <v>-</v>
          </cell>
          <cell r="AX13934" t="str">
            <v>-</v>
          </cell>
          <cell r="BB13934" t="str">
            <v>-</v>
          </cell>
          <cell r="BE13934">
            <v>0</v>
          </cell>
          <cell r="BF13934">
            <v>0</v>
          </cell>
          <cell r="BG13934">
            <v>0</v>
          </cell>
          <cell r="BJ13934">
            <v>0</v>
          </cell>
          <cell r="BK13934">
            <v>0</v>
          </cell>
          <cell r="BL13934">
            <v>0</v>
          </cell>
        </row>
        <row r="13935">
          <cell r="AP13935">
            <v>0</v>
          </cell>
          <cell r="AT13935" t="str">
            <v>-</v>
          </cell>
          <cell r="AX13935" t="str">
            <v>-</v>
          </cell>
          <cell r="BB13935" t="str">
            <v>-</v>
          </cell>
          <cell r="BE13935">
            <v>0</v>
          </cell>
          <cell r="BF13935">
            <v>0</v>
          </cell>
          <cell r="BG13935">
            <v>0</v>
          </cell>
          <cell r="BJ13935">
            <v>0</v>
          </cell>
          <cell r="BK13935">
            <v>0</v>
          </cell>
          <cell r="BL13935">
            <v>0</v>
          </cell>
        </row>
        <row r="13936">
          <cell r="AP13936">
            <v>0</v>
          </cell>
          <cell r="AT13936" t="str">
            <v>-</v>
          </cell>
          <cell r="AX13936" t="str">
            <v>-</v>
          </cell>
          <cell r="BB13936" t="str">
            <v>-</v>
          </cell>
          <cell r="BE13936">
            <v>0</v>
          </cell>
          <cell r="BF13936">
            <v>0</v>
          </cell>
          <cell r="BG13936">
            <v>0</v>
          </cell>
          <cell r="BJ13936">
            <v>0</v>
          </cell>
          <cell r="BK13936">
            <v>0</v>
          </cell>
          <cell r="BL13936">
            <v>0</v>
          </cell>
        </row>
        <row r="13937">
          <cell r="AP13937">
            <v>0</v>
          </cell>
          <cell r="AT13937" t="str">
            <v>-</v>
          </cell>
          <cell r="AX13937" t="str">
            <v>-</v>
          </cell>
          <cell r="BB13937" t="str">
            <v>-</v>
          </cell>
          <cell r="BE13937">
            <v>0</v>
          </cell>
          <cell r="BF13937">
            <v>0</v>
          </cell>
          <cell r="BG13937">
            <v>0</v>
          </cell>
          <cell r="BJ13937">
            <v>0</v>
          </cell>
          <cell r="BK13937">
            <v>0</v>
          </cell>
          <cell r="BL13937">
            <v>0</v>
          </cell>
        </row>
        <row r="13938">
          <cell r="AP13938">
            <v>0</v>
          </cell>
          <cell r="AT13938" t="str">
            <v>-</v>
          </cell>
          <cell r="AX13938" t="str">
            <v>-</v>
          </cell>
          <cell r="BB13938" t="str">
            <v>-</v>
          </cell>
          <cell r="BE13938">
            <v>0</v>
          </cell>
          <cell r="BF13938">
            <v>0</v>
          </cell>
          <cell r="BG13938">
            <v>0</v>
          </cell>
          <cell r="BJ13938">
            <v>0</v>
          </cell>
          <cell r="BK13938">
            <v>0</v>
          </cell>
          <cell r="BL13938">
            <v>0</v>
          </cell>
        </row>
        <row r="13939">
          <cell r="AP13939">
            <v>0</v>
          </cell>
          <cell r="AT13939" t="str">
            <v>-</v>
          </cell>
          <cell r="AX13939" t="str">
            <v>-</v>
          </cell>
          <cell r="BB13939" t="str">
            <v>-</v>
          </cell>
          <cell r="BE13939">
            <v>0</v>
          </cell>
          <cell r="BF13939">
            <v>0</v>
          </cell>
          <cell r="BG13939">
            <v>0</v>
          </cell>
          <cell r="BJ13939">
            <v>0</v>
          </cell>
          <cell r="BK13939">
            <v>0</v>
          </cell>
          <cell r="BL13939">
            <v>0</v>
          </cell>
        </row>
        <row r="13940">
          <cell r="AP13940">
            <v>0</v>
          </cell>
          <cell r="AT13940" t="str">
            <v>-</v>
          </cell>
          <cell r="AX13940" t="str">
            <v>-</v>
          </cell>
          <cell r="BB13940" t="str">
            <v>-</v>
          </cell>
          <cell r="BE13940">
            <v>0</v>
          </cell>
          <cell r="BF13940">
            <v>0</v>
          </cell>
          <cell r="BG13940">
            <v>0</v>
          </cell>
          <cell r="BJ13940">
            <v>0</v>
          </cell>
          <cell r="BK13940">
            <v>0</v>
          </cell>
          <cell r="BL13940">
            <v>0</v>
          </cell>
        </row>
        <row r="13941">
          <cell r="AP13941">
            <v>0</v>
          </cell>
          <cell r="AT13941" t="str">
            <v>-</v>
          </cell>
          <cell r="AX13941" t="str">
            <v>-</v>
          </cell>
          <cell r="BB13941" t="str">
            <v>-</v>
          </cell>
          <cell r="BE13941">
            <v>0</v>
          </cell>
          <cell r="BF13941">
            <v>0</v>
          </cell>
          <cell r="BG13941">
            <v>0</v>
          </cell>
          <cell r="BJ13941">
            <v>0</v>
          </cell>
          <cell r="BK13941">
            <v>0</v>
          </cell>
          <cell r="BL13941">
            <v>0</v>
          </cell>
        </row>
        <row r="13942">
          <cell r="AP13942">
            <v>0</v>
          </cell>
          <cell r="AT13942" t="str">
            <v>-</v>
          </cell>
          <cell r="AX13942" t="str">
            <v>-</v>
          </cell>
          <cell r="BB13942" t="str">
            <v>-</v>
          </cell>
          <cell r="BE13942">
            <v>0</v>
          </cell>
          <cell r="BF13942">
            <v>0</v>
          </cell>
          <cell r="BG13942">
            <v>0</v>
          </cell>
          <cell r="BJ13942">
            <v>0</v>
          </cell>
          <cell r="BK13942">
            <v>0</v>
          </cell>
          <cell r="BL13942">
            <v>0</v>
          </cell>
        </row>
        <row r="13943">
          <cell r="AP13943">
            <v>0</v>
          </cell>
          <cell r="AT13943" t="str">
            <v>-</v>
          </cell>
          <cell r="AX13943" t="str">
            <v>-</v>
          </cell>
          <cell r="BB13943" t="str">
            <v>-</v>
          </cell>
          <cell r="BE13943">
            <v>0</v>
          </cell>
          <cell r="BF13943">
            <v>0</v>
          </cell>
          <cell r="BG13943">
            <v>0</v>
          </cell>
          <cell r="BJ13943">
            <v>0</v>
          </cell>
          <cell r="BK13943">
            <v>0</v>
          </cell>
          <cell r="BL13943">
            <v>0</v>
          </cell>
        </row>
        <row r="13944">
          <cell r="AP13944">
            <v>0</v>
          </cell>
          <cell r="AT13944" t="str">
            <v>-</v>
          </cell>
          <cell r="AX13944" t="str">
            <v>-</v>
          </cell>
          <cell r="BB13944" t="str">
            <v>-</v>
          </cell>
          <cell r="BE13944">
            <v>0</v>
          </cell>
          <cell r="BF13944">
            <v>0</v>
          </cell>
          <cell r="BG13944">
            <v>0</v>
          </cell>
          <cell r="BJ13944">
            <v>0</v>
          </cell>
          <cell r="BK13944">
            <v>0</v>
          </cell>
          <cell r="BL13944">
            <v>0</v>
          </cell>
        </row>
        <row r="13945">
          <cell r="AP13945">
            <v>0</v>
          </cell>
          <cell r="AT13945" t="str">
            <v>-</v>
          </cell>
          <cell r="AX13945" t="str">
            <v>-</v>
          </cell>
          <cell r="BB13945" t="str">
            <v>-</v>
          </cell>
          <cell r="BE13945">
            <v>0</v>
          </cell>
          <cell r="BF13945">
            <v>0</v>
          </cell>
          <cell r="BG13945">
            <v>0</v>
          </cell>
          <cell r="BJ13945">
            <v>0</v>
          </cell>
          <cell r="BK13945">
            <v>0</v>
          </cell>
          <cell r="BL13945">
            <v>0</v>
          </cell>
        </row>
        <row r="13946">
          <cell r="AP13946">
            <v>0</v>
          </cell>
          <cell r="AT13946" t="str">
            <v>-</v>
          </cell>
          <cell r="AX13946" t="str">
            <v>-</v>
          </cell>
          <cell r="BB13946" t="str">
            <v>-</v>
          </cell>
          <cell r="BE13946">
            <v>0</v>
          </cell>
          <cell r="BF13946">
            <v>0</v>
          </cell>
          <cell r="BG13946">
            <v>0</v>
          </cell>
          <cell r="BJ13946">
            <v>0</v>
          </cell>
          <cell r="BK13946">
            <v>0</v>
          </cell>
          <cell r="BL13946">
            <v>0</v>
          </cell>
        </row>
        <row r="13947">
          <cell r="AP13947">
            <v>0</v>
          </cell>
          <cell r="AT13947" t="str">
            <v>-</v>
          </cell>
          <cell r="AX13947" t="str">
            <v>-</v>
          </cell>
          <cell r="BB13947" t="str">
            <v>-</v>
          </cell>
          <cell r="BE13947">
            <v>0</v>
          </cell>
          <cell r="BF13947">
            <v>0</v>
          </cell>
          <cell r="BG13947">
            <v>0</v>
          </cell>
          <cell r="BJ13947">
            <v>0</v>
          </cell>
          <cell r="BK13947">
            <v>0</v>
          </cell>
          <cell r="BL13947">
            <v>0</v>
          </cell>
        </row>
        <row r="13948">
          <cell r="AP13948">
            <v>0</v>
          </cell>
          <cell r="AT13948" t="str">
            <v>-</v>
          </cell>
          <cell r="AX13948" t="str">
            <v>-</v>
          </cell>
          <cell r="BB13948" t="str">
            <v>-</v>
          </cell>
          <cell r="BE13948">
            <v>0</v>
          </cell>
          <cell r="BF13948">
            <v>0</v>
          </cell>
          <cell r="BG13948">
            <v>0</v>
          </cell>
          <cell r="BJ13948">
            <v>0</v>
          </cell>
          <cell r="BK13948">
            <v>0</v>
          </cell>
          <cell r="BL13948">
            <v>0</v>
          </cell>
        </row>
        <row r="13949">
          <cell r="AP13949">
            <v>0</v>
          </cell>
          <cell r="AT13949" t="str">
            <v>-</v>
          </cell>
          <cell r="AX13949" t="str">
            <v>-</v>
          </cell>
          <cell r="BB13949" t="str">
            <v>-</v>
          </cell>
          <cell r="BE13949">
            <v>0</v>
          </cell>
          <cell r="BF13949">
            <v>0</v>
          </cell>
          <cell r="BG13949">
            <v>0</v>
          </cell>
          <cell r="BJ13949">
            <v>0</v>
          </cell>
          <cell r="BK13949">
            <v>0</v>
          </cell>
          <cell r="BL13949">
            <v>0</v>
          </cell>
        </row>
        <row r="13950">
          <cell r="AP13950">
            <v>0</v>
          </cell>
          <cell r="AT13950" t="str">
            <v>-</v>
          </cell>
          <cell r="AX13950" t="str">
            <v>-</v>
          </cell>
          <cell r="BB13950" t="str">
            <v>-</v>
          </cell>
          <cell r="BE13950">
            <v>0</v>
          </cell>
          <cell r="BF13950">
            <v>0</v>
          </cell>
          <cell r="BG13950">
            <v>0</v>
          </cell>
          <cell r="BJ13950">
            <v>0</v>
          </cell>
          <cell r="BK13950">
            <v>0</v>
          </cell>
          <cell r="BL13950">
            <v>0</v>
          </cell>
        </row>
        <row r="13951">
          <cell r="AP13951">
            <v>0</v>
          </cell>
          <cell r="AT13951" t="str">
            <v>-</v>
          </cell>
          <cell r="AX13951" t="str">
            <v>-</v>
          </cell>
          <cell r="BB13951" t="str">
            <v>-</v>
          </cell>
          <cell r="BE13951">
            <v>0</v>
          </cell>
          <cell r="BF13951">
            <v>0</v>
          </cell>
          <cell r="BG13951">
            <v>0</v>
          </cell>
          <cell r="BJ13951">
            <v>0</v>
          </cell>
          <cell r="BK13951">
            <v>0</v>
          </cell>
          <cell r="BL13951">
            <v>0</v>
          </cell>
        </row>
        <row r="13952">
          <cell r="AP13952">
            <v>0</v>
          </cell>
          <cell r="AT13952" t="str">
            <v>-</v>
          </cell>
          <cell r="AX13952" t="str">
            <v>-</v>
          </cell>
          <cell r="BB13952" t="str">
            <v>-</v>
          </cell>
          <cell r="BE13952">
            <v>0</v>
          </cell>
          <cell r="BF13952">
            <v>0</v>
          </cell>
          <cell r="BG13952">
            <v>0</v>
          </cell>
          <cell r="BJ13952">
            <v>0</v>
          </cell>
          <cell r="BK13952">
            <v>0</v>
          </cell>
          <cell r="BL13952">
            <v>0</v>
          </cell>
        </row>
        <row r="13953">
          <cell r="AP13953">
            <v>0</v>
          </cell>
          <cell r="AT13953" t="str">
            <v>-</v>
          </cell>
          <cell r="AX13953" t="str">
            <v>-</v>
          </cell>
          <cell r="BB13953" t="str">
            <v>-</v>
          </cell>
          <cell r="BE13953">
            <v>0</v>
          </cell>
          <cell r="BF13953">
            <v>0</v>
          </cell>
          <cell r="BG13953">
            <v>0</v>
          </cell>
          <cell r="BJ13953">
            <v>0</v>
          </cell>
          <cell r="BK13953">
            <v>0</v>
          </cell>
          <cell r="BL13953">
            <v>0</v>
          </cell>
        </row>
        <row r="13954">
          <cell r="AP13954">
            <v>0</v>
          </cell>
          <cell r="AT13954" t="str">
            <v>-</v>
          </cell>
          <cell r="AX13954" t="str">
            <v>-</v>
          </cell>
          <cell r="BB13954" t="str">
            <v>-</v>
          </cell>
          <cell r="BE13954">
            <v>0</v>
          </cell>
          <cell r="BF13954">
            <v>0</v>
          </cell>
          <cell r="BG13954">
            <v>0</v>
          </cell>
          <cell r="BJ13954">
            <v>0</v>
          </cell>
          <cell r="BK13954">
            <v>0</v>
          </cell>
          <cell r="BL13954">
            <v>0</v>
          </cell>
        </row>
        <row r="13955">
          <cell r="AP13955">
            <v>0</v>
          </cell>
          <cell r="AT13955" t="str">
            <v>-</v>
          </cell>
          <cell r="AX13955" t="str">
            <v>-</v>
          </cell>
          <cell r="BB13955" t="str">
            <v>-</v>
          </cell>
          <cell r="BE13955">
            <v>0</v>
          </cell>
          <cell r="BF13955">
            <v>0</v>
          </cell>
          <cell r="BG13955">
            <v>0</v>
          </cell>
          <cell r="BJ13955">
            <v>0</v>
          </cell>
          <cell r="BK13955">
            <v>0</v>
          </cell>
          <cell r="BL13955">
            <v>0</v>
          </cell>
        </row>
        <row r="13956">
          <cell r="AP13956">
            <v>0</v>
          </cell>
          <cell r="AT13956" t="str">
            <v>-</v>
          </cell>
          <cell r="AX13956" t="str">
            <v>-</v>
          </cell>
          <cell r="BB13956" t="str">
            <v>-</v>
          </cell>
          <cell r="BE13956">
            <v>0</v>
          </cell>
          <cell r="BF13956">
            <v>0</v>
          </cell>
          <cell r="BG13956">
            <v>0</v>
          </cell>
          <cell r="BJ13956">
            <v>0</v>
          </cell>
          <cell r="BK13956">
            <v>0</v>
          </cell>
          <cell r="BL13956">
            <v>0</v>
          </cell>
        </row>
        <row r="13957">
          <cell r="AP13957">
            <v>0</v>
          </cell>
          <cell r="AT13957" t="str">
            <v>-</v>
          </cell>
          <cell r="AX13957" t="str">
            <v>-</v>
          </cell>
          <cell r="BB13957" t="str">
            <v>-</v>
          </cell>
          <cell r="BE13957">
            <v>0</v>
          </cell>
          <cell r="BF13957">
            <v>0</v>
          </cell>
          <cell r="BG13957">
            <v>0</v>
          </cell>
          <cell r="BJ13957">
            <v>0</v>
          </cell>
          <cell r="BK13957">
            <v>0</v>
          </cell>
          <cell r="BL13957">
            <v>0</v>
          </cell>
        </row>
        <row r="13958">
          <cell r="AP13958">
            <v>0</v>
          </cell>
          <cell r="AT13958" t="str">
            <v>-</v>
          </cell>
          <cell r="AX13958" t="str">
            <v>-</v>
          </cell>
          <cell r="BB13958" t="str">
            <v>-</v>
          </cell>
          <cell r="BE13958">
            <v>0</v>
          </cell>
          <cell r="BF13958">
            <v>0</v>
          </cell>
          <cell r="BG13958">
            <v>0</v>
          </cell>
          <cell r="BJ13958">
            <v>0</v>
          </cell>
          <cell r="BK13958">
            <v>0</v>
          </cell>
          <cell r="BL13958">
            <v>0</v>
          </cell>
        </row>
        <row r="13959">
          <cell r="AP13959">
            <v>0</v>
          </cell>
          <cell r="AT13959" t="str">
            <v>-</v>
          </cell>
          <cell r="AX13959" t="str">
            <v>-</v>
          </cell>
          <cell r="BB13959" t="str">
            <v>-</v>
          </cell>
          <cell r="BE13959">
            <v>0</v>
          </cell>
          <cell r="BF13959">
            <v>0</v>
          </cell>
          <cell r="BG13959">
            <v>0</v>
          </cell>
          <cell r="BJ13959">
            <v>0</v>
          </cell>
          <cell r="BK13959">
            <v>0</v>
          </cell>
          <cell r="BL13959">
            <v>0</v>
          </cell>
        </row>
        <row r="13960">
          <cell r="AP13960">
            <v>0</v>
          </cell>
          <cell r="AT13960" t="str">
            <v>-</v>
          </cell>
          <cell r="AX13960" t="str">
            <v>-</v>
          </cell>
          <cell r="BB13960" t="str">
            <v>-</v>
          </cell>
          <cell r="BE13960">
            <v>0</v>
          </cell>
          <cell r="BF13960">
            <v>0</v>
          </cell>
          <cell r="BG13960">
            <v>0</v>
          </cell>
          <cell r="BJ13960">
            <v>0</v>
          </cell>
          <cell r="BK13960">
            <v>0</v>
          </cell>
          <cell r="BL13960">
            <v>0</v>
          </cell>
        </row>
        <row r="13961">
          <cell r="AP13961">
            <v>0</v>
          </cell>
          <cell r="AT13961" t="str">
            <v>-</v>
          </cell>
          <cell r="AX13961" t="str">
            <v>-</v>
          </cell>
          <cell r="BB13961" t="str">
            <v>-</v>
          </cell>
          <cell r="BE13961">
            <v>0</v>
          </cell>
          <cell r="BF13961">
            <v>0</v>
          </cell>
          <cell r="BG13961">
            <v>0</v>
          </cell>
          <cell r="BJ13961">
            <v>0</v>
          </cell>
          <cell r="BK13961">
            <v>0</v>
          </cell>
          <cell r="BL13961">
            <v>0</v>
          </cell>
        </row>
        <row r="13962">
          <cell r="AP13962">
            <v>0</v>
          </cell>
          <cell r="AT13962" t="str">
            <v>-</v>
          </cell>
          <cell r="AX13962" t="str">
            <v>-</v>
          </cell>
          <cell r="BB13962" t="str">
            <v>-</v>
          </cell>
          <cell r="BE13962">
            <v>0</v>
          </cell>
          <cell r="BF13962">
            <v>0</v>
          </cell>
          <cell r="BG13962">
            <v>0</v>
          </cell>
          <cell r="BJ13962">
            <v>0</v>
          </cell>
          <cell r="BK13962">
            <v>0</v>
          </cell>
          <cell r="BL13962">
            <v>0</v>
          </cell>
        </row>
        <row r="13963">
          <cell r="AP13963">
            <v>0</v>
          </cell>
          <cell r="AT13963" t="str">
            <v>-</v>
          </cell>
          <cell r="AX13963" t="str">
            <v>-</v>
          </cell>
          <cell r="BB13963" t="str">
            <v>-</v>
          </cell>
          <cell r="BE13963">
            <v>0</v>
          </cell>
          <cell r="BF13963">
            <v>0</v>
          </cell>
          <cell r="BG13963">
            <v>0</v>
          </cell>
          <cell r="BJ13963">
            <v>0</v>
          </cell>
          <cell r="BK13963">
            <v>0</v>
          </cell>
          <cell r="BL13963">
            <v>0</v>
          </cell>
        </row>
        <row r="13964">
          <cell r="AP13964">
            <v>0</v>
          </cell>
          <cell r="AT13964" t="str">
            <v>-</v>
          </cell>
          <cell r="AX13964" t="str">
            <v>-</v>
          </cell>
          <cell r="BB13964" t="str">
            <v>-</v>
          </cell>
          <cell r="BE13964">
            <v>0</v>
          </cell>
          <cell r="BF13964">
            <v>0</v>
          </cell>
          <cell r="BG13964">
            <v>0</v>
          </cell>
          <cell r="BJ13964">
            <v>0</v>
          </cell>
          <cell r="BK13964">
            <v>0</v>
          </cell>
          <cell r="BL13964">
            <v>0</v>
          </cell>
        </row>
        <row r="13965">
          <cell r="AP13965">
            <v>0</v>
          </cell>
          <cell r="AT13965" t="str">
            <v>-</v>
          </cell>
          <cell r="AX13965" t="str">
            <v>-</v>
          </cell>
          <cell r="BB13965" t="str">
            <v>-</v>
          </cell>
          <cell r="BE13965">
            <v>0</v>
          </cell>
          <cell r="BF13965">
            <v>0</v>
          </cell>
          <cell r="BG13965">
            <v>0</v>
          </cell>
          <cell r="BJ13965">
            <v>0</v>
          </cell>
          <cell r="BK13965">
            <v>0</v>
          </cell>
          <cell r="BL13965">
            <v>0</v>
          </cell>
        </row>
        <row r="13966">
          <cell r="AP13966">
            <v>0</v>
          </cell>
          <cell r="AT13966" t="str">
            <v>-</v>
          </cell>
          <cell r="AX13966" t="str">
            <v>-</v>
          </cell>
          <cell r="BB13966" t="str">
            <v>-</v>
          </cell>
          <cell r="BE13966">
            <v>0</v>
          </cell>
          <cell r="BF13966">
            <v>0</v>
          </cell>
          <cell r="BG13966">
            <v>0</v>
          </cell>
          <cell r="BJ13966">
            <v>0</v>
          </cell>
          <cell r="BK13966">
            <v>0</v>
          </cell>
          <cell r="BL13966">
            <v>0</v>
          </cell>
        </row>
        <row r="13967">
          <cell r="AP13967">
            <v>0</v>
          </cell>
          <cell r="AT13967" t="str">
            <v>-</v>
          </cell>
          <cell r="AX13967" t="str">
            <v>-</v>
          </cell>
          <cell r="BB13967" t="str">
            <v>-</v>
          </cell>
          <cell r="BE13967">
            <v>0</v>
          </cell>
          <cell r="BF13967">
            <v>0</v>
          </cell>
          <cell r="BG13967">
            <v>0</v>
          </cell>
          <cell r="BJ13967">
            <v>0</v>
          </cell>
          <cell r="BK13967">
            <v>0</v>
          </cell>
          <cell r="BL13967">
            <v>0</v>
          </cell>
        </row>
        <row r="13968">
          <cell r="AP13968">
            <v>0</v>
          </cell>
          <cell r="AT13968" t="str">
            <v>-</v>
          </cell>
          <cell r="AX13968" t="str">
            <v>-</v>
          </cell>
          <cell r="BB13968" t="str">
            <v>-</v>
          </cell>
          <cell r="BE13968">
            <v>0</v>
          </cell>
          <cell r="BF13968">
            <v>0</v>
          </cell>
          <cell r="BG13968">
            <v>0</v>
          </cell>
          <cell r="BJ13968">
            <v>0</v>
          </cell>
          <cell r="BK13968">
            <v>0</v>
          </cell>
          <cell r="BL13968">
            <v>0</v>
          </cell>
        </row>
        <row r="13969">
          <cell r="AP13969">
            <v>0</v>
          </cell>
          <cell r="AT13969" t="str">
            <v>-</v>
          </cell>
          <cell r="AX13969" t="str">
            <v>-</v>
          </cell>
          <cell r="BB13969" t="str">
            <v>-</v>
          </cell>
          <cell r="BE13969">
            <v>0</v>
          </cell>
          <cell r="BF13969">
            <v>0</v>
          </cell>
          <cell r="BG13969">
            <v>0</v>
          </cell>
          <cell r="BJ13969">
            <v>0</v>
          </cell>
          <cell r="BK13969">
            <v>0</v>
          </cell>
          <cell r="BL13969">
            <v>0</v>
          </cell>
        </row>
        <row r="13970">
          <cell r="AP13970">
            <v>0</v>
          </cell>
          <cell r="AT13970" t="str">
            <v>-</v>
          </cell>
          <cell r="AX13970" t="str">
            <v>-</v>
          </cell>
          <cell r="BB13970" t="str">
            <v>-</v>
          </cell>
          <cell r="BE13970">
            <v>0</v>
          </cell>
          <cell r="BF13970">
            <v>0</v>
          </cell>
          <cell r="BG13970">
            <v>0</v>
          </cell>
          <cell r="BJ13970">
            <v>0</v>
          </cell>
          <cell r="BK13970">
            <v>0</v>
          </cell>
          <cell r="BL13970">
            <v>0</v>
          </cell>
        </row>
        <row r="13971">
          <cell r="AP13971">
            <v>0</v>
          </cell>
          <cell r="AT13971" t="str">
            <v>-</v>
          </cell>
          <cell r="AX13971" t="str">
            <v>-</v>
          </cell>
          <cell r="BB13971" t="str">
            <v>-</v>
          </cell>
          <cell r="BE13971">
            <v>0</v>
          </cell>
          <cell r="BF13971">
            <v>0</v>
          </cell>
          <cell r="BG13971">
            <v>0</v>
          </cell>
          <cell r="BJ13971">
            <v>0</v>
          </cell>
          <cell r="BK13971">
            <v>0</v>
          </cell>
          <cell r="BL13971">
            <v>0</v>
          </cell>
        </row>
        <row r="13972">
          <cell r="AP13972">
            <v>0</v>
          </cell>
          <cell r="AT13972" t="str">
            <v>-</v>
          </cell>
          <cell r="AX13972" t="str">
            <v>-</v>
          </cell>
          <cell r="BB13972" t="str">
            <v>-</v>
          </cell>
          <cell r="BE13972">
            <v>0</v>
          </cell>
          <cell r="BF13972">
            <v>0</v>
          </cell>
          <cell r="BG13972">
            <v>0</v>
          </cell>
          <cell r="BJ13972">
            <v>0</v>
          </cell>
          <cell r="BK13972">
            <v>0</v>
          </cell>
          <cell r="BL13972">
            <v>0</v>
          </cell>
        </row>
        <row r="13973">
          <cell r="AP13973">
            <v>0</v>
          </cell>
          <cell r="AT13973" t="str">
            <v>-</v>
          </cell>
          <cell r="AX13973" t="str">
            <v>-</v>
          </cell>
          <cell r="BB13973" t="str">
            <v>-</v>
          </cell>
          <cell r="BE13973">
            <v>0</v>
          </cell>
          <cell r="BF13973">
            <v>0</v>
          </cell>
          <cell r="BG13973">
            <v>0</v>
          </cell>
          <cell r="BJ13973">
            <v>0</v>
          </cell>
          <cell r="BK13973">
            <v>0</v>
          </cell>
          <cell r="BL13973">
            <v>0</v>
          </cell>
        </row>
        <row r="13974">
          <cell r="AP13974">
            <v>0</v>
          </cell>
          <cell r="AT13974" t="str">
            <v>-</v>
          </cell>
          <cell r="AX13974" t="str">
            <v>-</v>
          </cell>
          <cell r="BB13974" t="str">
            <v>-</v>
          </cell>
          <cell r="BE13974">
            <v>0</v>
          </cell>
          <cell r="BF13974">
            <v>0</v>
          </cell>
          <cell r="BG13974">
            <v>0</v>
          </cell>
          <cell r="BJ13974">
            <v>0</v>
          </cell>
          <cell r="BK13974">
            <v>0</v>
          </cell>
          <cell r="BL13974">
            <v>0</v>
          </cell>
        </row>
        <row r="13975">
          <cell r="AP13975">
            <v>0</v>
          </cell>
          <cell r="AT13975" t="str">
            <v>-</v>
          </cell>
          <cell r="AX13975" t="str">
            <v>-</v>
          </cell>
          <cell r="BB13975" t="str">
            <v>-</v>
          </cell>
          <cell r="BE13975">
            <v>0</v>
          </cell>
          <cell r="BF13975">
            <v>0</v>
          </cell>
          <cell r="BG13975">
            <v>0</v>
          </cell>
          <cell r="BJ13975">
            <v>0</v>
          </cell>
          <cell r="BK13975">
            <v>0</v>
          </cell>
          <cell r="BL13975">
            <v>0</v>
          </cell>
        </row>
        <row r="13976">
          <cell r="AP13976">
            <v>0</v>
          </cell>
          <cell r="AT13976" t="str">
            <v>-</v>
          </cell>
          <cell r="AX13976" t="str">
            <v>-</v>
          </cell>
          <cell r="BB13976" t="str">
            <v>-</v>
          </cell>
          <cell r="BE13976">
            <v>0</v>
          </cell>
          <cell r="BF13976">
            <v>0</v>
          </cell>
          <cell r="BG13976">
            <v>0</v>
          </cell>
          <cell r="BJ13976">
            <v>0</v>
          </cell>
          <cell r="BK13976">
            <v>0</v>
          </cell>
          <cell r="BL13976">
            <v>0</v>
          </cell>
        </row>
        <row r="13977">
          <cell r="AP13977">
            <v>0</v>
          </cell>
          <cell r="AT13977" t="str">
            <v>-</v>
          </cell>
          <cell r="AX13977" t="str">
            <v>-</v>
          </cell>
          <cell r="BB13977" t="str">
            <v>-</v>
          </cell>
          <cell r="BE13977">
            <v>0</v>
          </cell>
          <cell r="BF13977">
            <v>0</v>
          </cell>
          <cell r="BG13977">
            <v>0</v>
          </cell>
          <cell r="BJ13977">
            <v>0</v>
          </cell>
          <cell r="BK13977">
            <v>0</v>
          </cell>
          <cell r="BL13977">
            <v>0</v>
          </cell>
        </row>
        <row r="13978">
          <cell r="AP13978">
            <v>0</v>
          </cell>
          <cell r="AT13978" t="str">
            <v>-</v>
          </cell>
          <cell r="AX13978" t="str">
            <v>-</v>
          </cell>
          <cell r="BB13978" t="str">
            <v>-</v>
          </cell>
          <cell r="BE13978">
            <v>0</v>
          </cell>
          <cell r="BF13978">
            <v>0</v>
          </cell>
          <cell r="BG13978">
            <v>0</v>
          </cell>
          <cell r="BJ13978">
            <v>0</v>
          </cell>
          <cell r="BK13978">
            <v>0</v>
          </cell>
          <cell r="BL13978">
            <v>0</v>
          </cell>
        </row>
        <row r="13979">
          <cell r="AP13979">
            <v>0</v>
          </cell>
          <cell r="AT13979" t="str">
            <v>-</v>
          </cell>
          <cell r="AX13979" t="str">
            <v>-</v>
          </cell>
          <cell r="BB13979" t="str">
            <v>-</v>
          </cell>
          <cell r="BE13979">
            <v>0</v>
          </cell>
          <cell r="BF13979">
            <v>0</v>
          </cell>
          <cell r="BG13979">
            <v>0</v>
          </cell>
          <cell r="BJ13979">
            <v>0</v>
          </cell>
          <cell r="BK13979">
            <v>0</v>
          </cell>
          <cell r="BL13979">
            <v>0</v>
          </cell>
        </row>
        <row r="13980">
          <cell r="AP13980">
            <v>0</v>
          </cell>
          <cell r="AT13980" t="str">
            <v>-</v>
          </cell>
          <cell r="AX13980" t="str">
            <v>-</v>
          </cell>
          <cell r="BB13980" t="str">
            <v>-</v>
          </cell>
          <cell r="BE13980">
            <v>0</v>
          </cell>
          <cell r="BF13980">
            <v>0</v>
          </cell>
          <cell r="BG13980">
            <v>0</v>
          </cell>
          <cell r="BJ13980">
            <v>0</v>
          </cell>
          <cell r="BK13980">
            <v>0</v>
          </cell>
          <cell r="BL13980">
            <v>0</v>
          </cell>
        </row>
        <row r="13981">
          <cell r="AP13981">
            <v>0</v>
          </cell>
          <cell r="AT13981" t="str">
            <v>-</v>
          </cell>
          <cell r="AX13981" t="str">
            <v>-</v>
          </cell>
          <cell r="BB13981" t="str">
            <v>-</v>
          </cell>
          <cell r="BE13981">
            <v>0</v>
          </cell>
          <cell r="BF13981">
            <v>0</v>
          </cell>
          <cell r="BG13981">
            <v>0</v>
          </cell>
          <cell r="BJ13981">
            <v>0</v>
          </cell>
          <cell r="BK13981">
            <v>0</v>
          </cell>
          <cell r="BL13981">
            <v>0</v>
          </cell>
        </row>
        <row r="13982">
          <cell r="AP13982">
            <v>0</v>
          </cell>
          <cell r="AT13982" t="str">
            <v>-</v>
          </cell>
          <cell r="AX13982" t="str">
            <v>-</v>
          </cell>
          <cell r="BB13982" t="str">
            <v>-</v>
          </cell>
          <cell r="BE13982">
            <v>0</v>
          </cell>
          <cell r="BF13982">
            <v>0</v>
          </cell>
          <cell r="BG13982">
            <v>0</v>
          </cell>
          <cell r="BJ13982">
            <v>0</v>
          </cell>
          <cell r="BK13982">
            <v>0</v>
          </cell>
          <cell r="BL13982">
            <v>0</v>
          </cell>
        </row>
        <row r="13983">
          <cell r="AP13983">
            <v>0</v>
          </cell>
          <cell r="AT13983" t="str">
            <v>-</v>
          </cell>
          <cell r="AX13983" t="str">
            <v>-</v>
          </cell>
          <cell r="BB13983" t="str">
            <v>-</v>
          </cell>
          <cell r="BE13983">
            <v>0</v>
          </cell>
          <cell r="BF13983">
            <v>0</v>
          </cell>
          <cell r="BG13983">
            <v>0</v>
          </cell>
          <cell r="BJ13983">
            <v>0</v>
          </cell>
          <cell r="BK13983">
            <v>0</v>
          </cell>
          <cell r="BL13983">
            <v>0</v>
          </cell>
        </row>
        <row r="13984">
          <cell r="AP13984">
            <v>0</v>
          </cell>
          <cell r="AT13984" t="str">
            <v>-</v>
          </cell>
          <cell r="AX13984" t="str">
            <v>-</v>
          </cell>
          <cell r="BB13984" t="str">
            <v>-</v>
          </cell>
          <cell r="BE13984">
            <v>0</v>
          </cell>
          <cell r="BF13984">
            <v>0</v>
          </cell>
          <cell r="BG13984">
            <v>0</v>
          </cell>
          <cell r="BJ13984">
            <v>0</v>
          </cell>
          <cell r="BK13984">
            <v>0</v>
          </cell>
          <cell r="BL13984">
            <v>0</v>
          </cell>
        </row>
        <row r="13985">
          <cell r="AP13985">
            <v>0</v>
          </cell>
          <cell r="AT13985" t="str">
            <v>-</v>
          </cell>
          <cell r="AX13985" t="str">
            <v>-</v>
          </cell>
          <cell r="BB13985" t="str">
            <v>-</v>
          </cell>
          <cell r="BE13985">
            <v>0</v>
          </cell>
          <cell r="BF13985">
            <v>0</v>
          </cell>
          <cell r="BG13985">
            <v>0</v>
          </cell>
          <cell r="BJ13985">
            <v>0</v>
          </cell>
          <cell r="BK13985">
            <v>0</v>
          </cell>
          <cell r="BL13985">
            <v>0</v>
          </cell>
        </row>
        <row r="13986">
          <cell r="AP13986">
            <v>0</v>
          </cell>
          <cell r="AT13986" t="str">
            <v>-</v>
          </cell>
          <cell r="AX13986" t="str">
            <v>-</v>
          </cell>
          <cell r="BB13986" t="str">
            <v>-</v>
          </cell>
          <cell r="BE13986">
            <v>0</v>
          </cell>
          <cell r="BF13986">
            <v>0</v>
          </cell>
          <cell r="BG13986">
            <v>0</v>
          </cell>
          <cell r="BJ13986">
            <v>0</v>
          </cell>
          <cell r="BK13986">
            <v>0</v>
          </cell>
          <cell r="BL13986">
            <v>0</v>
          </cell>
        </row>
        <row r="13987">
          <cell r="AP13987">
            <v>0</v>
          </cell>
          <cell r="AT13987" t="str">
            <v>-</v>
          </cell>
          <cell r="AX13987" t="str">
            <v>-</v>
          </cell>
          <cell r="BB13987" t="str">
            <v>-</v>
          </cell>
          <cell r="BE13987">
            <v>0</v>
          </cell>
          <cell r="BF13987">
            <v>0</v>
          </cell>
          <cell r="BG13987">
            <v>0</v>
          </cell>
          <cell r="BJ13987">
            <v>0</v>
          </cell>
          <cell r="BK13987">
            <v>0</v>
          </cell>
          <cell r="BL13987">
            <v>0</v>
          </cell>
        </row>
        <row r="13988">
          <cell r="AP13988">
            <v>0</v>
          </cell>
          <cell r="AT13988" t="str">
            <v>-</v>
          </cell>
          <cell r="AX13988" t="str">
            <v>-</v>
          </cell>
          <cell r="BB13988" t="str">
            <v>-</v>
          </cell>
          <cell r="BE13988">
            <v>0</v>
          </cell>
          <cell r="BF13988">
            <v>0</v>
          </cell>
          <cell r="BG13988">
            <v>0</v>
          </cell>
          <cell r="BJ13988">
            <v>0</v>
          </cell>
          <cell r="BK13988">
            <v>0</v>
          </cell>
          <cell r="BL13988">
            <v>0</v>
          </cell>
        </row>
        <row r="13989">
          <cell r="AP13989">
            <v>0</v>
          </cell>
          <cell r="AT13989" t="str">
            <v>-</v>
          </cell>
          <cell r="AX13989" t="str">
            <v>-</v>
          </cell>
          <cell r="BB13989" t="str">
            <v>-</v>
          </cell>
          <cell r="BE13989">
            <v>0</v>
          </cell>
          <cell r="BF13989">
            <v>0</v>
          </cell>
          <cell r="BG13989">
            <v>0</v>
          </cell>
          <cell r="BJ13989">
            <v>0</v>
          </cell>
          <cell r="BK13989">
            <v>0</v>
          </cell>
          <cell r="BL13989">
            <v>0</v>
          </cell>
        </row>
        <row r="13990">
          <cell r="AP13990">
            <v>0</v>
          </cell>
          <cell r="AT13990" t="str">
            <v>-</v>
          </cell>
          <cell r="AX13990" t="str">
            <v>-</v>
          </cell>
          <cell r="BB13990" t="str">
            <v>-</v>
          </cell>
          <cell r="BE13990">
            <v>0</v>
          </cell>
          <cell r="BF13990">
            <v>0</v>
          </cell>
          <cell r="BG13990">
            <v>0</v>
          </cell>
          <cell r="BJ13990">
            <v>0</v>
          </cell>
          <cell r="BK13990">
            <v>0</v>
          </cell>
          <cell r="BL13990">
            <v>0</v>
          </cell>
        </row>
        <row r="13991">
          <cell r="AP13991">
            <v>0</v>
          </cell>
          <cell r="AT13991" t="str">
            <v>-</v>
          </cell>
          <cell r="AX13991" t="str">
            <v>-</v>
          </cell>
          <cell r="BB13991" t="str">
            <v>-</v>
          </cell>
          <cell r="BE13991">
            <v>0</v>
          </cell>
          <cell r="BF13991">
            <v>0</v>
          </cell>
          <cell r="BG13991">
            <v>0</v>
          </cell>
          <cell r="BJ13991">
            <v>0</v>
          </cell>
          <cell r="BK13991">
            <v>0</v>
          </cell>
          <cell r="BL13991">
            <v>0</v>
          </cell>
        </row>
        <row r="13992">
          <cell r="AP13992">
            <v>0</v>
          </cell>
          <cell r="AT13992" t="str">
            <v>-</v>
          </cell>
          <cell r="AX13992" t="str">
            <v>-</v>
          </cell>
          <cell r="BB13992" t="str">
            <v>-</v>
          </cell>
          <cell r="BE13992">
            <v>0</v>
          </cell>
          <cell r="BF13992">
            <v>0</v>
          </cell>
          <cell r="BG13992">
            <v>0</v>
          </cell>
          <cell r="BJ13992">
            <v>0</v>
          </cell>
          <cell r="BK13992">
            <v>0</v>
          </cell>
          <cell r="BL13992">
            <v>0</v>
          </cell>
        </row>
        <row r="13993">
          <cell r="AP13993">
            <v>0</v>
          </cell>
          <cell r="AT13993" t="str">
            <v>-</v>
          </cell>
          <cell r="AX13993" t="str">
            <v>-</v>
          </cell>
          <cell r="BB13993" t="str">
            <v>-</v>
          </cell>
          <cell r="BE13993">
            <v>0</v>
          </cell>
          <cell r="BF13993">
            <v>0</v>
          </cell>
          <cell r="BG13993">
            <v>0</v>
          </cell>
          <cell r="BJ13993">
            <v>0</v>
          </cell>
          <cell r="BK13993">
            <v>0</v>
          </cell>
          <cell r="BL13993">
            <v>0</v>
          </cell>
        </row>
        <row r="13994">
          <cell r="AP13994">
            <v>0</v>
          </cell>
          <cell r="AT13994" t="str">
            <v>-</v>
          </cell>
          <cell r="AX13994" t="str">
            <v>-</v>
          </cell>
          <cell r="BB13994" t="str">
            <v>-</v>
          </cell>
          <cell r="BE13994">
            <v>0</v>
          </cell>
          <cell r="BF13994">
            <v>0</v>
          </cell>
          <cell r="BG13994">
            <v>0</v>
          </cell>
          <cell r="BJ13994">
            <v>0</v>
          </cell>
          <cell r="BK13994">
            <v>0</v>
          </cell>
          <cell r="BL13994">
            <v>0</v>
          </cell>
        </row>
        <row r="13995">
          <cell r="AP13995">
            <v>0</v>
          </cell>
          <cell r="AT13995" t="str">
            <v>-</v>
          </cell>
          <cell r="AX13995" t="str">
            <v>-</v>
          </cell>
          <cell r="BB13995" t="str">
            <v>-</v>
          </cell>
          <cell r="BE13995">
            <v>0</v>
          </cell>
          <cell r="BF13995">
            <v>0</v>
          </cell>
          <cell r="BG13995">
            <v>0</v>
          </cell>
          <cell r="BJ13995">
            <v>0</v>
          </cell>
          <cell r="BK13995">
            <v>0</v>
          </cell>
          <cell r="BL13995">
            <v>0</v>
          </cell>
        </row>
        <row r="13996">
          <cell r="AP13996">
            <v>0</v>
          </cell>
          <cell r="AT13996" t="str">
            <v>-</v>
          </cell>
          <cell r="AX13996" t="str">
            <v>-</v>
          </cell>
          <cell r="BB13996" t="str">
            <v>-</v>
          </cell>
          <cell r="BE13996">
            <v>0</v>
          </cell>
          <cell r="BF13996">
            <v>0</v>
          </cell>
          <cell r="BG13996">
            <v>0</v>
          </cell>
          <cell r="BJ13996">
            <v>0</v>
          </cell>
          <cell r="BK13996">
            <v>0</v>
          </cell>
          <cell r="BL13996">
            <v>0</v>
          </cell>
        </row>
        <row r="13997">
          <cell r="AP13997">
            <v>0</v>
          </cell>
          <cell r="AT13997" t="str">
            <v>-</v>
          </cell>
          <cell r="AX13997" t="str">
            <v>-</v>
          </cell>
          <cell r="BB13997" t="str">
            <v>-</v>
          </cell>
          <cell r="BE13997">
            <v>0</v>
          </cell>
          <cell r="BF13997">
            <v>0</v>
          </cell>
          <cell r="BG13997">
            <v>0</v>
          </cell>
          <cell r="BJ13997">
            <v>0</v>
          </cell>
          <cell r="BK13997">
            <v>0</v>
          </cell>
          <cell r="BL13997">
            <v>0</v>
          </cell>
        </row>
        <row r="13998">
          <cell r="AP13998">
            <v>0</v>
          </cell>
          <cell r="AT13998" t="str">
            <v>-</v>
          </cell>
          <cell r="AX13998" t="str">
            <v>-</v>
          </cell>
          <cell r="BB13998" t="str">
            <v>-</v>
          </cell>
          <cell r="BE13998">
            <v>0</v>
          </cell>
          <cell r="BF13998">
            <v>0</v>
          </cell>
          <cell r="BG13998">
            <v>0</v>
          </cell>
          <cell r="BJ13998">
            <v>0</v>
          </cell>
          <cell r="BK13998">
            <v>0</v>
          </cell>
          <cell r="BL13998">
            <v>0</v>
          </cell>
        </row>
        <row r="13999">
          <cell r="AP13999">
            <v>0</v>
          </cell>
          <cell r="AT13999" t="str">
            <v>-</v>
          </cell>
          <cell r="AX13999" t="str">
            <v>-</v>
          </cell>
          <cell r="BB13999" t="str">
            <v>-</v>
          </cell>
          <cell r="BE13999">
            <v>0</v>
          </cell>
          <cell r="BF13999">
            <v>0</v>
          </cell>
          <cell r="BG13999">
            <v>0</v>
          </cell>
          <cell r="BJ13999">
            <v>0</v>
          </cell>
          <cell r="BK13999">
            <v>0</v>
          </cell>
          <cell r="BL13999">
            <v>0</v>
          </cell>
        </row>
        <row r="14000">
          <cell r="AP14000">
            <v>0</v>
          </cell>
          <cell r="AT14000" t="str">
            <v>-</v>
          </cell>
          <cell r="AX14000" t="str">
            <v>-</v>
          </cell>
          <cell r="BB14000" t="str">
            <v>-</v>
          </cell>
          <cell r="BE14000">
            <v>0</v>
          </cell>
          <cell r="BF14000">
            <v>0</v>
          </cell>
          <cell r="BG14000">
            <v>0</v>
          </cell>
          <cell r="BJ14000">
            <v>0</v>
          </cell>
          <cell r="BK14000">
            <v>0</v>
          </cell>
          <cell r="BL14000">
            <v>0</v>
          </cell>
        </row>
        <row r="14001">
          <cell r="AP14001">
            <v>0</v>
          </cell>
          <cell r="AT14001" t="str">
            <v>-</v>
          </cell>
          <cell r="AX14001" t="str">
            <v>-</v>
          </cell>
          <cell r="BB14001" t="str">
            <v>-</v>
          </cell>
          <cell r="BE14001">
            <v>0</v>
          </cell>
          <cell r="BF14001">
            <v>0</v>
          </cell>
          <cell r="BG14001">
            <v>0</v>
          </cell>
          <cell r="BJ14001">
            <v>0</v>
          </cell>
          <cell r="BK14001">
            <v>0</v>
          </cell>
          <cell r="BL14001">
            <v>0</v>
          </cell>
        </row>
        <row r="14002">
          <cell r="AP14002">
            <v>0</v>
          </cell>
          <cell r="AT14002" t="str">
            <v>-</v>
          </cell>
          <cell r="AX14002" t="str">
            <v>-</v>
          </cell>
          <cell r="BB14002" t="str">
            <v>-</v>
          </cell>
          <cell r="BE14002">
            <v>0</v>
          </cell>
          <cell r="BF14002">
            <v>0</v>
          </cell>
          <cell r="BG14002">
            <v>0</v>
          </cell>
          <cell r="BJ14002">
            <v>0</v>
          </cell>
          <cell r="BK14002">
            <v>0</v>
          </cell>
          <cell r="BL14002">
            <v>0</v>
          </cell>
        </row>
        <row r="14003">
          <cell r="AP14003">
            <v>0</v>
          </cell>
          <cell r="AT14003" t="str">
            <v>-</v>
          </cell>
          <cell r="AX14003" t="str">
            <v>-</v>
          </cell>
          <cell r="BB14003" t="str">
            <v>-</v>
          </cell>
          <cell r="BE14003">
            <v>0</v>
          </cell>
          <cell r="BF14003">
            <v>0</v>
          </cell>
          <cell r="BG14003">
            <v>0</v>
          </cell>
          <cell r="BJ14003">
            <v>0</v>
          </cell>
          <cell r="BK14003">
            <v>0</v>
          </cell>
          <cell r="BL14003">
            <v>0</v>
          </cell>
        </row>
        <row r="14004">
          <cell r="AP14004">
            <v>0</v>
          </cell>
          <cell r="AT14004" t="str">
            <v>-</v>
          </cell>
          <cell r="AX14004" t="str">
            <v>-</v>
          </cell>
          <cell r="BB14004" t="str">
            <v>-</v>
          </cell>
          <cell r="BE14004">
            <v>0</v>
          </cell>
          <cell r="BF14004">
            <v>0</v>
          </cell>
          <cell r="BG14004">
            <v>0</v>
          </cell>
          <cell r="BJ14004">
            <v>0</v>
          </cell>
          <cell r="BK14004">
            <v>0</v>
          </cell>
          <cell r="BL14004">
            <v>0</v>
          </cell>
        </row>
        <row r="14005">
          <cell r="AP14005">
            <v>0</v>
          </cell>
          <cell r="AT14005" t="str">
            <v>-</v>
          </cell>
          <cell r="AX14005" t="str">
            <v>-</v>
          </cell>
          <cell r="BB14005" t="str">
            <v>-</v>
          </cell>
          <cell r="BE14005">
            <v>0</v>
          </cell>
          <cell r="BF14005">
            <v>0</v>
          </cell>
          <cell r="BG14005">
            <v>0</v>
          </cell>
          <cell r="BJ14005">
            <v>0</v>
          </cell>
          <cell r="BK14005">
            <v>0</v>
          </cell>
          <cell r="BL14005">
            <v>0</v>
          </cell>
        </row>
        <row r="14006">
          <cell r="AP14006">
            <v>0</v>
          </cell>
          <cell r="AT14006" t="str">
            <v>-</v>
          </cell>
          <cell r="AX14006" t="str">
            <v>-</v>
          </cell>
          <cell r="BB14006" t="str">
            <v>-</v>
          </cell>
          <cell r="BE14006">
            <v>0</v>
          </cell>
          <cell r="BF14006">
            <v>0</v>
          </cell>
          <cell r="BG14006">
            <v>0</v>
          </cell>
          <cell r="BJ14006">
            <v>0</v>
          </cell>
          <cell r="BK14006">
            <v>0</v>
          </cell>
          <cell r="BL14006">
            <v>0</v>
          </cell>
        </row>
        <row r="14007">
          <cell r="AP14007">
            <v>0</v>
          </cell>
          <cell r="AT14007" t="str">
            <v>-</v>
          </cell>
          <cell r="AX14007" t="str">
            <v>-</v>
          </cell>
          <cell r="BB14007" t="str">
            <v>-</v>
          </cell>
          <cell r="BE14007">
            <v>0</v>
          </cell>
          <cell r="BF14007">
            <v>0</v>
          </cell>
          <cell r="BG14007">
            <v>0</v>
          </cell>
          <cell r="BJ14007">
            <v>0</v>
          </cell>
          <cell r="BK14007">
            <v>0</v>
          </cell>
          <cell r="BL14007">
            <v>0</v>
          </cell>
        </row>
        <row r="14008">
          <cell r="AP14008">
            <v>0</v>
          </cell>
          <cell r="AT14008" t="str">
            <v>-</v>
          </cell>
          <cell r="AX14008" t="str">
            <v>-</v>
          </cell>
          <cell r="BB14008" t="str">
            <v>-</v>
          </cell>
          <cell r="BE14008">
            <v>0</v>
          </cell>
          <cell r="BF14008">
            <v>0</v>
          </cell>
          <cell r="BG14008">
            <v>0</v>
          </cell>
          <cell r="BJ14008">
            <v>0</v>
          </cell>
          <cell r="BK14008">
            <v>0</v>
          </cell>
          <cell r="BL14008">
            <v>0</v>
          </cell>
        </row>
        <row r="14009">
          <cell r="AP14009">
            <v>0</v>
          </cell>
          <cell r="AT14009" t="str">
            <v>-</v>
          </cell>
          <cell r="AX14009" t="str">
            <v>-</v>
          </cell>
          <cell r="BB14009" t="str">
            <v>-</v>
          </cell>
          <cell r="BE14009">
            <v>0</v>
          </cell>
          <cell r="BF14009">
            <v>0</v>
          </cell>
          <cell r="BG14009">
            <v>0</v>
          </cell>
          <cell r="BJ14009">
            <v>0</v>
          </cell>
          <cell r="BK14009">
            <v>0</v>
          </cell>
          <cell r="BL14009">
            <v>0</v>
          </cell>
        </row>
        <row r="14010">
          <cell r="AP14010">
            <v>0</v>
          </cell>
          <cell r="AT14010" t="str">
            <v>-</v>
          </cell>
          <cell r="AX14010" t="str">
            <v>-</v>
          </cell>
          <cell r="BB14010" t="str">
            <v>-</v>
          </cell>
          <cell r="BE14010">
            <v>0</v>
          </cell>
          <cell r="BF14010">
            <v>0</v>
          </cell>
          <cell r="BG14010">
            <v>0</v>
          </cell>
          <cell r="BJ14010">
            <v>0</v>
          </cell>
          <cell r="BK14010">
            <v>0</v>
          </cell>
          <cell r="BL14010">
            <v>0</v>
          </cell>
        </row>
        <row r="14011">
          <cell r="AP14011">
            <v>0</v>
          </cell>
          <cell r="AT14011" t="str">
            <v>-</v>
          </cell>
          <cell r="AX14011" t="str">
            <v>-</v>
          </cell>
          <cell r="BB14011" t="str">
            <v>-</v>
          </cell>
          <cell r="BE14011">
            <v>0</v>
          </cell>
          <cell r="BF14011">
            <v>0</v>
          </cell>
          <cell r="BG14011">
            <v>0</v>
          </cell>
          <cell r="BJ14011">
            <v>0</v>
          </cell>
          <cell r="BK14011">
            <v>0</v>
          </cell>
          <cell r="BL14011">
            <v>0</v>
          </cell>
        </row>
        <row r="14012">
          <cell r="AP14012">
            <v>0</v>
          </cell>
          <cell r="AT14012" t="str">
            <v>-</v>
          </cell>
          <cell r="AX14012" t="str">
            <v>-</v>
          </cell>
          <cell r="BB14012" t="str">
            <v>-</v>
          </cell>
          <cell r="BE14012">
            <v>0</v>
          </cell>
          <cell r="BF14012">
            <v>0</v>
          </cell>
          <cell r="BG14012">
            <v>0</v>
          </cell>
          <cell r="BJ14012">
            <v>0</v>
          </cell>
          <cell r="BK14012">
            <v>0</v>
          </cell>
          <cell r="BL14012">
            <v>0</v>
          </cell>
        </row>
        <row r="14013">
          <cell r="AP14013">
            <v>0</v>
          </cell>
          <cell r="AT14013" t="str">
            <v>-</v>
          </cell>
          <cell r="AX14013" t="str">
            <v>-</v>
          </cell>
          <cell r="BB14013" t="str">
            <v>-</v>
          </cell>
          <cell r="BE14013">
            <v>0</v>
          </cell>
          <cell r="BF14013">
            <v>0</v>
          </cell>
          <cell r="BG14013">
            <v>0</v>
          </cell>
          <cell r="BJ14013">
            <v>0</v>
          </cell>
          <cell r="BK14013">
            <v>0</v>
          </cell>
          <cell r="BL14013">
            <v>0</v>
          </cell>
        </row>
        <row r="14014">
          <cell r="AP14014">
            <v>0</v>
          </cell>
          <cell r="AT14014" t="str">
            <v>-</v>
          </cell>
          <cell r="AX14014" t="str">
            <v>-</v>
          </cell>
          <cell r="BB14014" t="str">
            <v>-</v>
          </cell>
          <cell r="BE14014">
            <v>0</v>
          </cell>
          <cell r="BF14014">
            <v>0</v>
          </cell>
          <cell r="BG14014">
            <v>0</v>
          </cell>
          <cell r="BJ14014">
            <v>0</v>
          </cell>
          <cell r="BK14014">
            <v>0</v>
          </cell>
          <cell r="BL14014">
            <v>0</v>
          </cell>
        </row>
        <row r="14015">
          <cell r="AP14015">
            <v>0</v>
          </cell>
          <cell r="AT14015" t="str">
            <v>-</v>
          </cell>
          <cell r="AX14015" t="str">
            <v>-</v>
          </cell>
          <cell r="BB14015" t="str">
            <v>-</v>
          </cell>
          <cell r="BE14015">
            <v>0</v>
          </cell>
          <cell r="BF14015">
            <v>0</v>
          </cell>
          <cell r="BG14015">
            <v>0</v>
          </cell>
          <cell r="BJ14015">
            <v>0</v>
          </cell>
          <cell r="BK14015">
            <v>0</v>
          </cell>
          <cell r="BL14015">
            <v>0</v>
          </cell>
        </row>
        <row r="14016">
          <cell r="AP14016">
            <v>0</v>
          </cell>
          <cell r="AT14016" t="str">
            <v>-</v>
          </cell>
          <cell r="AX14016" t="str">
            <v>-</v>
          </cell>
          <cell r="BB14016" t="str">
            <v>-</v>
          </cell>
          <cell r="BE14016">
            <v>0</v>
          </cell>
          <cell r="BF14016">
            <v>0</v>
          </cell>
          <cell r="BG14016">
            <v>0</v>
          </cell>
          <cell r="BJ14016">
            <v>0</v>
          </cell>
          <cell r="BK14016">
            <v>0</v>
          </cell>
          <cell r="BL14016">
            <v>0</v>
          </cell>
        </row>
        <row r="14017">
          <cell r="AP14017">
            <v>0</v>
          </cell>
          <cell r="AT14017" t="str">
            <v>-</v>
          </cell>
          <cell r="AX14017" t="str">
            <v>-</v>
          </cell>
          <cell r="BB14017" t="str">
            <v>-</v>
          </cell>
          <cell r="BE14017">
            <v>0</v>
          </cell>
          <cell r="BF14017">
            <v>0</v>
          </cell>
          <cell r="BG14017">
            <v>0</v>
          </cell>
          <cell r="BJ14017">
            <v>0</v>
          </cell>
          <cell r="BK14017">
            <v>0</v>
          </cell>
          <cell r="BL14017">
            <v>0</v>
          </cell>
        </row>
        <row r="14018">
          <cell r="AP14018">
            <v>0</v>
          </cell>
          <cell r="AT14018" t="str">
            <v>-</v>
          </cell>
          <cell r="AX14018" t="str">
            <v>-</v>
          </cell>
          <cell r="BB14018" t="str">
            <v>-</v>
          </cell>
          <cell r="BE14018">
            <v>0</v>
          </cell>
          <cell r="BF14018">
            <v>0</v>
          </cell>
          <cell r="BG14018">
            <v>0</v>
          </cell>
          <cell r="BJ14018">
            <v>0</v>
          </cell>
          <cell r="BK14018">
            <v>0</v>
          </cell>
          <cell r="BL14018">
            <v>0</v>
          </cell>
        </row>
        <row r="14019">
          <cell r="AP14019">
            <v>0</v>
          </cell>
          <cell r="AT14019" t="str">
            <v>-</v>
          </cell>
          <cell r="AX14019" t="str">
            <v>-</v>
          </cell>
          <cell r="BB14019" t="str">
            <v>-</v>
          </cell>
          <cell r="BE14019">
            <v>0</v>
          </cell>
          <cell r="BF14019">
            <v>0</v>
          </cell>
          <cell r="BG14019">
            <v>0</v>
          </cell>
          <cell r="BJ14019">
            <v>0</v>
          </cell>
          <cell r="BK14019">
            <v>0</v>
          </cell>
          <cell r="BL14019">
            <v>0</v>
          </cell>
        </row>
        <row r="14020">
          <cell r="AP14020">
            <v>0</v>
          </cell>
          <cell r="AT14020" t="str">
            <v>-</v>
          </cell>
          <cell r="AX14020" t="str">
            <v>-</v>
          </cell>
          <cell r="BB14020" t="str">
            <v>-</v>
          </cell>
          <cell r="BE14020">
            <v>0</v>
          </cell>
          <cell r="BF14020">
            <v>0</v>
          </cell>
          <cell r="BG14020">
            <v>0</v>
          </cell>
          <cell r="BJ14020">
            <v>0</v>
          </cell>
          <cell r="BK14020">
            <v>0</v>
          </cell>
          <cell r="BL14020">
            <v>0</v>
          </cell>
        </row>
        <row r="14021">
          <cell r="AP14021">
            <v>0</v>
          </cell>
          <cell r="AT14021" t="str">
            <v>-</v>
          </cell>
          <cell r="AX14021" t="str">
            <v>-</v>
          </cell>
          <cell r="BB14021" t="str">
            <v>-</v>
          </cell>
          <cell r="BE14021">
            <v>0</v>
          </cell>
          <cell r="BF14021">
            <v>0</v>
          </cell>
          <cell r="BG14021">
            <v>0</v>
          </cell>
          <cell r="BJ14021">
            <v>0</v>
          </cell>
          <cell r="BK14021">
            <v>0</v>
          </cell>
          <cell r="BL14021">
            <v>0</v>
          </cell>
        </row>
        <row r="14022">
          <cell r="AP14022">
            <v>0</v>
          </cell>
          <cell r="AT14022" t="str">
            <v>-</v>
          </cell>
          <cell r="AX14022" t="str">
            <v>-</v>
          </cell>
          <cell r="BB14022" t="str">
            <v>-</v>
          </cell>
          <cell r="BE14022">
            <v>0</v>
          </cell>
          <cell r="BF14022">
            <v>0</v>
          </cell>
          <cell r="BG14022">
            <v>0</v>
          </cell>
          <cell r="BJ14022">
            <v>0</v>
          </cell>
          <cell r="BK14022">
            <v>0</v>
          </cell>
          <cell r="BL14022">
            <v>0</v>
          </cell>
        </row>
        <row r="14023">
          <cell r="AP14023">
            <v>0</v>
          </cell>
          <cell r="AT14023" t="str">
            <v>-</v>
          </cell>
          <cell r="AX14023" t="str">
            <v>-</v>
          </cell>
          <cell r="BB14023" t="str">
            <v>-</v>
          </cell>
          <cell r="BE14023">
            <v>0</v>
          </cell>
          <cell r="BF14023">
            <v>0</v>
          </cell>
          <cell r="BG14023">
            <v>0</v>
          </cell>
          <cell r="BJ14023">
            <v>0</v>
          </cell>
          <cell r="BK14023">
            <v>0</v>
          </cell>
          <cell r="BL14023">
            <v>0</v>
          </cell>
        </row>
        <row r="14024">
          <cell r="AP14024">
            <v>0</v>
          </cell>
          <cell r="AT14024" t="str">
            <v>-</v>
          </cell>
          <cell r="AX14024" t="str">
            <v>-</v>
          </cell>
          <cell r="BB14024" t="str">
            <v>-</v>
          </cell>
          <cell r="BE14024">
            <v>0</v>
          </cell>
          <cell r="BF14024">
            <v>0</v>
          </cell>
          <cell r="BG14024">
            <v>0</v>
          </cell>
          <cell r="BJ14024">
            <v>0</v>
          </cell>
          <cell r="BK14024">
            <v>0</v>
          </cell>
          <cell r="BL14024">
            <v>0</v>
          </cell>
        </row>
        <row r="14025">
          <cell r="AP14025">
            <v>0</v>
          </cell>
          <cell r="AT14025" t="str">
            <v>-</v>
          </cell>
          <cell r="AX14025" t="str">
            <v>-</v>
          </cell>
          <cell r="BB14025" t="str">
            <v>-</v>
          </cell>
          <cell r="BE14025">
            <v>0</v>
          </cell>
          <cell r="BF14025">
            <v>0</v>
          </cell>
          <cell r="BG14025">
            <v>0</v>
          </cell>
          <cell r="BJ14025">
            <v>0</v>
          </cell>
          <cell r="BK14025">
            <v>0</v>
          </cell>
          <cell r="BL14025">
            <v>0</v>
          </cell>
        </row>
        <row r="14026">
          <cell r="AP14026">
            <v>0</v>
          </cell>
          <cell r="AT14026" t="str">
            <v>-</v>
          </cell>
          <cell r="AX14026" t="str">
            <v>-</v>
          </cell>
          <cell r="BB14026" t="str">
            <v>-</v>
          </cell>
          <cell r="BE14026">
            <v>0</v>
          </cell>
          <cell r="BF14026">
            <v>0</v>
          </cell>
          <cell r="BG14026">
            <v>0</v>
          </cell>
          <cell r="BJ14026">
            <v>0</v>
          </cell>
          <cell r="BK14026">
            <v>0</v>
          </cell>
          <cell r="BL14026">
            <v>0</v>
          </cell>
        </row>
        <row r="14027">
          <cell r="AP14027">
            <v>0</v>
          </cell>
          <cell r="AT14027" t="str">
            <v>-</v>
          </cell>
          <cell r="AX14027" t="str">
            <v>-</v>
          </cell>
          <cell r="BB14027" t="str">
            <v>-</v>
          </cell>
          <cell r="BE14027">
            <v>0</v>
          </cell>
          <cell r="BF14027">
            <v>0</v>
          </cell>
          <cell r="BG14027">
            <v>0</v>
          </cell>
          <cell r="BJ14027">
            <v>0</v>
          </cell>
          <cell r="BK14027">
            <v>0</v>
          </cell>
          <cell r="BL14027">
            <v>0</v>
          </cell>
        </row>
        <row r="14028">
          <cell r="AP14028">
            <v>0</v>
          </cell>
          <cell r="AT14028" t="str">
            <v>-</v>
          </cell>
          <cell r="AX14028" t="str">
            <v>-</v>
          </cell>
          <cell r="BB14028" t="str">
            <v>-</v>
          </cell>
          <cell r="BE14028">
            <v>0</v>
          </cell>
          <cell r="BF14028">
            <v>0</v>
          </cell>
          <cell r="BG14028">
            <v>0</v>
          </cell>
          <cell r="BJ14028">
            <v>0</v>
          </cell>
          <cell r="BK14028">
            <v>0</v>
          </cell>
          <cell r="BL14028">
            <v>0</v>
          </cell>
        </row>
        <row r="14029">
          <cell r="AP14029">
            <v>0</v>
          </cell>
          <cell r="AT14029" t="str">
            <v>-</v>
          </cell>
          <cell r="AX14029" t="str">
            <v>-</v>
          </cell>
          <cell r="BB14029" t="str">
            <v>-</v>
          </cell>
          <cell r="BE14029">
            <v>0</v>
          </cell>
          <cell r="BF14029">
            <v>0</v>
          </cell>
          <cell r="BG14029">
            <v>0</v>
          </cell>
          <cell r="BJ14029">
            <v>0</v>
          </cell>
          <cell r="BK14029">
            <v>0</v>
          </cell>
          <cell r="BL14029">
            <v>0</v>
          </cell>
        </row>
        <row r="14030">
          <cell r="AP14030">
            <v>0</v>
          </cell>
          <cell r="AT14030" t="str">
            <v>-</v>
          </cell>
          <cell r="AX14030" t="str">
            <v>-</v>
          </cell>
          <cell r="BB14030" t="str">
            <v>-</v>
          </cell>
          <cell r="BE14030">
            <v>0</v>
          </cell>
          <cell r="BF14030">
            <v>0</v>
          </cell>
          <cell r="BG14030">
            <v>0</v>
          </cell>
          <cell r="BJ14030">
            <v>0</v>
          </cell>
          <cell r="BK14030">
            <v>0</v>
          </cell>
          <cell r="BL14030">
            <v>0</v>
          </cell>
        </row>
        <row r="14031">
          <cell r="AP14031">
            <v>0</v>
          </cell>
          <cell r="AT14031" t="str">
            <v>-</v>
          </cell>
          <cell r="AX14031" t="str">
            <v>-</v>
          </cell>
          <cell r="BB14031" t="str">
            <v>-</v>
          </cell>
          <cell r="BE14031">
            <v>0</v>
          </cell>
          <cell r="BF14031">
            <v>0</v>
          </cell>
          <cell r="BG14031">
            <v>0</v>
          </cell>
          <cell r="BJ14031">
            <v>0</v>
          </cell>
          <cell r="BK14031">
            <v>0</v>
          </cell>
          <cell r="BL14031">
            <v>0</v>
          </cell>
        </row>
        <row r="14032">
          <cell r="AP14032">
            <v>0</v>
          </cell>
          <cell r="AT14032" t="str">
            <v>-</v>
          </cell>
          <cell r="AX14032" t="str">
            <v>-</v>
          </cell>
          <cell r="BB14032" t="str">
            <v>-</v>
          </cell>
          <cell r="BE14032">
            <v>0</v>
          </cell>
          <cell r="BF14032">
            <v>0</v>
          </cell>
          <cell r="BG14032">
            <v>0</v>
          </cell>
          <cell r="BJ14032">
            <v>0</v>
          </cell>
          <cell r="BK14032">
            <v>0</v>
          </cell>
          <cell r="BL14032">
            <v>0</v>
          </cell>
        </row>
        <row r="14033">
          <cell r="AP14033">
            <v>0</v>
          </cell>
          <cell r="AT14033" t="str">
            <v>-</v>
          </cell>
          <cell r="AX14033" t="str">
            <v>-</v>
          </cell>
          <cell r="BB14033" t="str">
            <v>-</v>
          </cell>
          <cell r="BE14033">
            <v>0</v>
          </cell>
          <cell r="BF14033">
            <v>0</v>
          </cell>
          <cell r="BG14033">
            <v>0</v>
          </cell>
          <cell r="BJ14033">
            <v>0</v>
          </cell>
          <cell r="BK14033">
            <v>0</v>
          </cell>
          <cell r="BL14033">
            <v>0</v>
          </cell>
        </row>
        <row r="14034">
          <cell r="AP14034">
            <v>0</v>
          </cell>
          <cell r="AT14034" t="str">
            <v>-</v>
          </cell>
          <cell r="AX14034" t="str">
            <v>-</v>
          </cell>
          <cell r="BB14034" t="str">
            <v>-</v>
          </cell>
          <cell r="BE14034">
            <v>0</v>
          </cell>
          <cell r="BF14034">
            <v>0</v>
          </cell>
          <cell r="BG14034">
            <v>0</v>
          </cell>
          <cell r="BJ14034">
            <v>0</v>
          </cell>
          <cell r="BK14034">
            <v>0</v>
          </cell>
          <cell r="BL14034">
            <v>0</v>
          </cell>
        </row>
        <row r="14035">
          <cell r="AP14035">
            <v>0</v>
          </cell>
          <cell r="AT14035" t="str">
            <v>-</v>
          </cell>
          <cell r="AX14035" t="str">
            <v>-</v>
          </cell>
          <cell r="BB14035" t="str">
            <v>-</v>
          </cell>
          <cell r="BE14035">
            <v>0</v>
          </cell>
          <cell r="BF14035">
            <v>0</v>
          </cell>
          <cell r="BG14035">
            <v>0</v>
          </cell>
          <cell r="BJ14035">
            <v>0</v>
          </cell>
          <cell r="BK14035">
            <v>0</v>
          </cell>
          <cell r="BL14035">
            <v>0</v>
          </cell>
        </row>
        <row r="14036">
          <cell r="AP14036">
            <v>0</v>
          </cell>
          <cell r="AT14036" t="str">
            <v>-</v>
          </cell>
          <cell r="AX14036" t="str">
            <v>-</v>
          </cell>
          <cell r="BB14036" t="str">
            <v>-</v>
          </cell>
          <cell r="BE14036">
            <v>0</v>
          </cell>
          <cell r="BF14036">
            <v>0</v>
          </cell>
          <cell r="BG14036">
            <v>0</v>
          </cell>
          <cell r="BJ14036">
            <v>0</v>
          </cell>
          <cell r="BK14036">
            <v>0</v>
          </cell>
          <cell r="BL14036">
            <v>0</v>
          </cell>
        </row>
        <row r="14037">
          <cell r="AP14037">
            <v>0</v>
          </cell>
          <cell r="AT14037" t="str">
            <v>-</v>
          </cell>
          <cell r="AX14037" t="str">
            <v>-</v>
          </cell>
          <cell r="BB14037" t="str">
            <v>-</v>
          </cell>
          <cell r="BE14037">
            <v>0</v>
          </cell>
          <cell r="BF14037">
            <v>0</v>
          </cell>
          <cell r="BG14037">
            <v>0</v>
          </cell>
          <cell r="BJ14037">
            <v>0</v>
          </cell>
          <cell r="BK14037">
            <v>0</v>
          </cell>
          <cell r="BL14037">
            <v>0</v>
          </cell>
        </row>
        <row r="14038">
          <cell r="AP14038">
            <v>0</v>
          </cell>
          <cell r="AT14038" t="str">
            <v>-</v>
          </cell>
          <cell r="AX14038" t="str">
            <v>-</v>
          </cell>
          <cell r="BB14038" t="str">
            <v>-</v>
          </cell>
          <cell r="BE14038">
            <v>0</v>
          </cell>
          <cell r="BF14038">
            <v>0</v>
          </cell>
          <cell r="BG14038">
            <v>0</v>
          </cell>
          <cell r="BJ14038">
            <v>0</v>
          </cell>
          <cell r="BK14038">
            <v>0</v>
          </cell>
          <cell r="BL14038">
            <v>0</v>
          </cell>
        </row>
        <row r="14039">
          <cell r="AP14039">
            <v>0</v>
          </cell>
          <cell r="AT14039" t="str">
            <v>-</v>
          </cell>
          <cell r="AX14039" t="str">
            <v>-</v>
          </cell>
          <cell r="BB14039" t="str">
            <v>-</v>
          </cell>
          <cell r="BE14039">
            <v>0</v>
          </cell>
          <cell r="BF14039">
            <v>0</v>
          </cell>
          <cell r="BG14039">
            <v>0</v>
          </cell>
          <cell r="BJ14039">
            <v>0</v>
          </cell>
          <cell r="BK14039">
            <v>0</v>
          </cell>
          <cell r="BL14039">
            <v>0</v>
          </cell>
        </row>
        <row r="14040">
          <cell r="AP14040">
            <v>0</v>
          </cell>
          <cell r="AT14040" t="str">
            <v>-</v>
          </cell>
          <cell r="AX14040" t="str">
            <v>-</v>
          </cell>
          <cell r="BB14040" t="str">
            <v>-</v>
          </cell>
          <cell r="BE14040">
            <v>0</v>
          </cell>
          <cell r="BF14040">
            <v>0</v>
          </cell>
          <cell r="BG14040">
            <v>0</v>
          </cell>
          <cell r="BJ14040">
            <v>0</v>
          </cell>
          <cell r="BK14040">
            <v>0</v>
          </cell>
          <cell r="BL14040">
            <v>0</v>
          </cell>
        </row>
        <row r="14041">
          <cell r="AP14041">
            <v>0</v>
          </cell>
          <cell r="AT14041" t="str">
            <v>-</v>
          </cell>
          <cell r="AX14041" t="str">
            <v>-</v>
          </cell>
          <cell r="BB14041" t="str">
            <v>-</v>
          </cell>
          <cell r="BE14041">
            <v>0</v>
          </cell>
          <cell r="BF14041">
            <v>0</v>
          </cell>
          <cell r="BG14041">
            <v>0</v>
          </cell>
          <cell r="BJ14041">
            <v>0</v>
          </cell>
          <cell r="BK14041">
            <v>0</v>
          </cell>
          <cell r="BL14041">
            <v>0</v>
          </cell>
        </row>
        <row r="14042">
          <cell r="AP14042">
            <v>0</v>
          </cell>
          <cell r="AT14042" t="str">
            <v>-</v>
          </cell>
          <cell r="AX14042" t="str">
            <v>-</v>
          </cell>
          <cell r="BB14042" t="str">
            <v>-</v>
          </cell>
          <cell r="BE14042">
            <v>0</v>
          </cell>
          <cell r="BF14042">
            <v>0</v>
          </cell>
          <cell r="BG14042">
            <v>0</v>
          </cell>
          <cell r="BJ14042">
            <v>0</v>
          </cell>
          <cell r="BK14042">
            <v>0</v>
          </cell>
          <cell r="BL14042">
            <v>0</v>
          </cell>
        </row>
        <row r="14043">
          <cell r="AP14043">
            <v>0</v>
          </cell>
          <cell r="AT14043" t="str">
            <v>-</v>
          </cell>
          <cell r="AX14043" t="str">
            <v>-</v>
          </cell>
          <cell r="BB14043" t="str">
            <v>-</v>
          </cell>
          <cell r="BE14043">
            <v>0</v>
          </cell>
          <cell r="BF14043">
            <v>0</v>
          </cell>
          <cell r="BG14043">
            <v>0</v>
          </cell>
          <cell r="BJ14043">
            <v>0</v>
          </cell>
          <cell r="BK14043">
            <v>0</v>
          </cell>
          <cell r="BL14043">
            <v>0</v>
          </cell>
        </row>
        <row r="14044">
          <cell r="AP14044">
            <v>0</v>
          </cell>
          <cell r="AT14044" t="str">
            <v>-</v>
          </cell>
          <cell r="AX14044" t="str">
            <v>-</v>
          </cell>
          <cell r="BB14044" t="str">
            <v>-</v>
          </cell>
          <cell r="BE14044">
            <v>0</v>
          </cell>
          <cell r="BF14044">
            <v>0</v>
          </cell>
          <cell r="BG14044">
            <v>0</v>
          </cell>
          <cell r="BJ14044">
            <v>0</v>
          </cell>
          <cell r="BK14044">
            <v>0</v>
          </cell>
          <cell r="BL14044">
            <v>0</v>
          </cell>
        </row>
        <row r="14045">
          <cell r="AP14045">
            <v>0</v>
          </cell>
          <cell r="AT14045" t="str">
            <v>-</v>
          </cell>
          <cell r="AX14045" t="str">
            <v>-</v>
          </cell>
          <cell r="BB14045" t="str">
            <v>-</v>
          </cell>
          <cell r="BE14045">
            <v>0</v>
          </cell>
          <cell r="BF14045">
            <v>0</v>
          </cell>
          <cell r="BG14045">
            <v>0</v>
          </cell>
          <cell r="BJ14045">
            <v>0</v>
          </cell>
          <cell r="BK14045">
            <v>0</v>
          </cell>
          <cell r="BL14045">
            <v>0</v>
          </cell>
        </row>
        <row r="14046">
          <cell r="AP14046">
            <v>0</v>
          </cell>
          <cell r="AT14046" t="str">
            <v>-</v>
          </cell>
          <cell r="AX14046" t="str">
            <v>-</v>
          </cell>
          <cell r="BB14046" t="str">
            <v>-</v>
          </cell>
          <cell r="BE14046">
            <v>0</v>
          </cell>
          <cell r="BF14046">
            <v>0</v>
          </cell>
          <cell r="BG14046">
            <v>0</v>
          </cell>
          <cell r="BJ14046">
            <v>0</v>
          </cell>
          <cell r="BK14046">
            <v>0</v>
          </cell>
          <cell r="BL14046">
            <v>0</v>
          </cell>
        </row>
        <row r="14047">
          <cell r="AP14047">
            <v>0</v>
          </cell>
          <cell r="AT14047" t="str">
            <v>-</v>
          </cell>
          <cell r="AX14047" t="str">
            <v>-</v>
          </cell>
          <cell r="BB14047" t="str">
            <v>-</v>
          </cell>
          <cell r="BE14047">
            <v>0</v>
          </cell>
          <cell r="BF14047">
            <v>0</v>
          </cell>
          <cell r="BG14047">
            <v>0</v>
          </cell>
          <cell r="BJ14047">
            <v>0</v>
          </cell>
          <cell r="BK14047">
            <v>0</v>
          </cell>
          <cell r="BL14047">
            <v>0</v>
          </cell>
        </row>
        <row r="14048">
          <cell r="AP14048">
            <v>0</v>
          </cell>
          <cell r="AT14048" t="str">
            <v>-</v>
          </cell>
          <cell r="AX14048" t="str">
            <v>-</v>
          </cell>
          <cell r="BB14048" t="str">
            <v>-</v>
          </cell>
          <cell r="BE14048">
            <v>0</v>
          </cell>
          <cell r="BF14048">
            <v>0</v>
          </cell>
          <cell r="BG14048">
            <v>0</v>
          </cell>
          <cell r="BJ14048">
            <v>0</v>
          </cell>
          <cell r="BK14048">
            <v>0</v>
          </cell>
          <cell r="BL14048">
            <v>0</v>
          </cell>
        </row>
        <row r="14049">
          <cell r="AP14049">
            <v>0</v>
          </cell>
          <cell r="AT14049" t="str">
            <v>-</v>
          </cell>
          <cell r="AX14049" t="str">
            <v>-</v>
          </cell>
          <cell r="BB14049" t="str">
            <v>-</v>
          </cell>
          <cell r="BE14049">
            <v>0</v>
          </cell>
          <cell r="BF14049">
            <v>0</v>
          </cell>
          <cell r="BG14049">
            <v>0</v>
          </cell>
          <cell r="BJ14049">
            <v>0</v>
          </cell>
          <cell r="BK14049">
            <v>0</v>
          </cell>
          <cell r="BL14049">
            <v>0</v>
          </cell>
        </row>
        <row r="14050">
          <cell r="AP14050">
            <v>0</v>
          </cell>
          <cell r="AT14050" t="str">
            <v>-</v>
          </cell>
          <cell r="AX14050" t="str">
            <v>-</v>
          </cell>
          <cell r="BB14050" t="str">
            <v>-</v>
          </cell>
          <cell r="BE14050">
            <v>0</v>
          </cell>
          <cell r="BF14050">
            <v>0</v>
          </cell>
          <cell r="BG14050">
            <v>0</v>
          </cell>
          <cell r="BJ14050">
            <v>0</v>
          </cell>
          <cell r="BK14050">
            <v>0</v>
          </cell>
          <cell r="BL14050">
            <v>0</v>
          </cell>
        </row>
        <row r="14051">
          <cell r="AP14051">
            <v>0</v>
          </cell>
          <cell r="AT14051" t="str">
            <v>-</v>
          </cell>
          <cell r="AX14051" t="str">
            <v>-</v>
          </cell>
          <cell r="BB14051" t="str">
            <v>-</v>
          </cell>
          <cell r="BE14051">
            <v>0</v>
          </cell>
          <cell r="BF14051">
            <v>0</v>
          </cell>
          <cell r="BG14051">
            <v>0</v>
          </cell>
          <cell r="BJ14051">
            <v>0</v>
          </cell>
          <cell r="BK14051">
            <v>0</v>
          </cell>
          <cell r="BL14051">
            <v>0</v>
          </cell>
        </row>
        <row r="14052">
          <cell r="AP14052">
            <v>0</v>
          </cell>
          <cell r="AT14052" t="str">
            <v>-</v>
          </cell>
          <cell r="AX14052" t="str">
            <v>-</v>
          </cell>
          <cell r="BB14052" t="str">
            <v>-</v>
          </cell>
          <cell r="BE14052">
            <v>0</v>
          </cell>
          <cell r="BF14052">
            <v>0</v>
          </cell>
          <cell r="BG14052">
            <v>0</v>
          </cell>
          <cell r="BJ14052">
            <v>0</v>
          </cell>
          <cell r="BK14052">
            <v>0</v>
          </cell>
          <cell r="BL14052">
            <v>0</v>
          </cell>
        </row>
        <row r="14053">
          <cell r="AP14053">
            <v>0</v>
          </cell>
          <cell r="AT14053" t="str">
            <v>-</v>
          </cell>
          <cell r="AX14053" t="str">
            <v>-</v>
          </cell>
          <cell r="BB14053" t="str">
            <v>-</v>
          </cell>
          <cell r="BE14053">
            <v>0</v>
          </cell>
          <cell r="BF14053">
            <v>0</v>
          </cell>
          <cell r="BG14053">
            <v>0</v>
          </cell>
          <cell r="BJ14053">
            <v>0</v>
          </cell>
          <cell r="BK14053">
            <v>0</v>
          </cell>
          <cell r="BL14053">
            <v>0</v>
          </cell>
        </row>
        <row r="14054">
          <cell r="AP14054">
            <v>0</v>
          </cell>
          <cell r="AT14054" t="str">
            <v>-</v>
          </cell>
          <cell r="AX14054" t="str">
            <v>-</v>
          </cell>
          <cell r="BB14054" t="str">
            <v>-</v>
          </cell>
          <cell r="BE14054">
            <v>0</v>
          </cell>
          <cell r="BF14054">
            <v>0</v>
          </cell>
          <cell r="BG14054">
            <v>0</v>
          </cell>
          <cell r="BJ14054">
            <v>0</v>
          </cell>
          <cell r="BK14054">
            <v>0</v>
          </cell>
          <cell r="BL14054">
            <v>0</v>
          </cell>
        </row>
        <row r="14055">
          <cell r="AP14055">
            <v>0</v>
          </cell>
          <cell r="AT14055" t="str">
            <v>-</v>
          </cell>
          <cell r="AX14055" t="str">
            <v>-</v>
          </cell>
          <cell r="BB14055" t="str">
            <v>-</v>
          </cell>
          <cell r="BE14055">
            <v>0</v>
          </cell>
          <cell r="BF14055">
            <v>0</v>
          </cell>
          <cell r="BG14055">
            <v>0</v>
          </cell>
          <cell r="BJ14055">
            <v>0</v>
          </cell>
          <cell r="BK14055">
            <v>0</v>
          </cell>
          <cell r="BL14055">
            <v>0</v>
          </cell>
        </row>
        <row r="14056">
          <cell r="AP14056">
            <v>0</v>
          </cell>
          <cell r="AT14056" t="str">
            <v>-</v>
          </cell>
          <cell r="AX14056" t="str">
            <v>-</v>
          </cell>
          <cell r="BB14056" t="str">
            <v>-</v>
          </cell>
          <cell r="BE14056">
            <v>0</v>
          </cell>
          <cell r="BF14056">
            <v>0</v>
          </cell>
          <cell r="BG14056">
            <v>0</v>
          </cell>
          <cell r="BJ14056">
            <v>0</v>
          </cell>
          <cell r="BK14056">
            <v>0</v>
          </cell>
          <cell r="BL14056">
            <v>0</v>
          </cell>
        </row>
        <row r="14057">
          <cell r="AP14057">
            <v>0</v>
          </cell>
          <cell r="AT14057" t="str">
            <v>-</v>
          </cell>
          <cell r="AX14057" t="str">
            <v>-</v>
          </cell>
          <cell r="BB14057" t="str">
            <v>-</v>
          </cell>
          <cell r="BE14057">
            <v>0</v>
          </cell>
          <cell r="BF14057">
            <v>0</v>
          </cell>
          <cell r="BG14057">
            <v>0</v>
          </cell>
          <cell r="BJ14057">
            <v>0</v>
          </cell>
          <cell r="BK14057">
            <v>0</v>
          </cell>
          <cell r="BL14057">
            <v>0</v>
          </cell>
        </row>
        <row r="14058">
          <cell r="AP14058">
            <v>0</v>
          </cell>
          <cell r="AT14058" t="str">
            <v>-</v>
          </cell>
          <cell r="AX14058" t="str">
            <v>-</v>
          </cell>
          <cell r="BB14058" t="str">
            <v>-</v>
          </cell>
          <cell r="BE14058">
            <v>0</v>
          </cell>
          <cell r="BF14058">
            <v>0</v>
          </cell>
          <cell r="BG14058">
            <v>0</v>
          </cell>
          <cell r="BJ14058">
            <v>0</v>
          </cell>
          <cell r="BK14058">
            <v>0</v>
          </cell>
          <cell r="BL14058">
            <v>0</v>
          </cell>
        </row>
        <row r="14059">
          <cell r="AP14059">
            <v>0</v>
          </cell>
          <cell r="AT14059" t="str">
            <v>-</v>
          </cell>
          <cell r="AX14059" t="str">
            <v>-</v>
          </cell>
          <cell r="BB14059" t="str">
            <v>-</v>
          </cell>
          <cell r="BE14059">
            <v>0</v>
          </cell>
          <cell r="BF14059">
            <v>0</v>
          </cell>
          <cell r="BG14059">
            <v>0</v>
          </cell>
          <cell r="BJ14059">
            <v>0</v>
          </cell>
          <cell r="BK14059">
            <v>0</v>
          </cell>
          <cell r="BL14059">
            <v>0</v>
          </cell>
        </row>
        <row r="14060">
          <cell r="AP14060">
            <v>0</v>
          </cell>
          <cell r="AT14060" t="str">
            <v>-</v>
          </cell>
          <cell r="AX14060" t="str">
            <v>-</v>
          </cell>
          <cell r="BB14060" t="str">
            <v>-</v>
          </cell>
          <cell r="BE14060">
            <v>0</v>
          </cell>
          <cell r="BF14060">
            <v>0</v>
          </cell>
          <cell r="BG14060">
            <v>0</v>
          </cell>
          <cell r="BJ14060">
            <v>0</v>
          </cell>
          <cell r="BK14060">
            <v>0</v>
          </cell>
          <cell r="BL14060">
            <v>0</v>
          </cell>
        </row>
        <row r="14061">
          <cell r="AP14061">
            <v>0</v>
          </cell>
          <cell r="AT14061" t="str">
            <v>-</v>
          </cell>
          <cell r="AX14061" t="str">
            <v>-</v>
          </cell>
          <cell r="BB14061" t="str">
            <v>-</v>
          </cell>
          <cell r="BE14061">
            <v>0</v>
          </cell>
          <cell r="BF14061">
            <v>0</v>
          </cell>
          <cell r="BG14061">
            <v>0</v>
          </cell>
          <cell r="BJ14061">
            <v>0</v>
          </cell>
          <cell r="BK14061">
            <v>0</v>
          </cell>
          <cell r="BL14061">
            <v>0</v>
          </cell>
        </row>
        <row r="14062">
          <cell r="AP14062">
            <v>0</v>
          </cell>
          <cell r="AT14062" t="str">
            <v>-</v>
          </cell>
          <cell r="AX14062" t="str">
            <v>-</v>
          </cell>
          <cell r="BB14062" t="str">
            <v>-</v>
          </cell>
          <cell r="BE14062">
            <v>0</v>
          </cell>
          <cell r="BF14062">
            <v>0</v>
          </cell>
          <cell r="BG14062">
            <v>0</v>
          </cell>
          <cell r="BJ14062">
            <v>0</v>
          </cell>
          <cell r="BK14062">
            <v>0</v>
          </cell>
          <cell r="BL14062">
            <v>0</v>
          </cell>
        </row>
        <row r="14063">
          <cell r="AP14063">
            <v>0</v>
          </cell>
          <cell r="AT14063" t="str">
            <v>-</v>
          </cell>
          <cell r="AX14063" t="str">
            <v>-</v>
          </cell>
          <cell r="BB14063" t="str">
            <v>-</v>
          </cell>
          <cell r="BE14063">
            <v>0</v>
          </cell>
          <cell r="BF14063">
            <v>0</v>
          </cell>
          <cell r="BG14063">
            <v>0</v>
          </cell>
          <cell r="BJ14063">
            <v>0</v>
          </cell>
          <cell r="BK14063">
            <v>0</v>
          </cell>
          <cell r="BL14063">
            <v>0</v>
          </cell>
        </row>
        <row r="14064">
          <cell r="AP14064">
            <v>0</v>
          </cell>
          <cell r="AT14064" t="str">
            <v>-</v>
          </cell>
          <cell r="AX14064" t="str">
            <v>-</v>
          </cell>
          <cell r="BB14064" t="str">
            <v>-</v>
          </cell>
          <cell r="BE14064">
            <v>0</v>
          </cell>
          <cell r="BF14064">
            <v>0</v>
          </cell>
          <cell r="BG14064">
            <v>0</v>
          </cell>
          <cell r="BJ14064">
            <v>0</v>
          </cell>
          <cell r="BK14064">
            <v>0</v>
          </cell>
          <cell r="BL14064">
            <v>0</v>
          </cell>
        </row>
        <row r="14065">
          <cell r="AP14065">
            <v>0</v>
          </cell>
          <cell r="AT14065" t="str">
            <v>-</v>
          </cell>
          <cell r="AX14065" t="str">
            <v>-</v>
          </cell>
          <cell r="BB14065" t="str">
            <v>-</v>
          </cell>
          <cell r="BE14065">
            <v>0</v>
          </cell>
          <cell r="BF14065">
            <v>0</v>
          </cell>
          <cell r="BG14065">
            <v>0</v>
          </cell>
          <cell r="BJ14065">
            <v>0</v>
          </cell>
          <cell r="BK14065">
            <v>0</v>
          </cell>
          <cell r="BL14065">
            <v>0</v>
          </cell>
        </row>
        <row r="14066">
          <cell r="AP14066">
            <v>0</v>
          </cell>
          <cell r="AT14066" t="str">
            <v>-</v>
          </cell>
          <cell r="AX14066" t="str">
            <v>-</v>
          </cell>
          <cell r="BB14066" t="str">
            <v>-</v>
          </cell>
          <cell r="BE14066">
            <v>0</v>
          </cell>
          <cell r="BF14066">
            <v>0</v>
          </cell>
          <cell r="BG14066">
            <v>0</v>
          </cell>
          <cell r="BJ14066">
            <v>0</v>
          </cell>
          <cell r="BK14066">
            <v>0</v>
          </cell>
          <cell r="BL14066">
            <v>0</v>
          </cell>
        </row>
        <row r="14067">
          <cell r="AP14067">
            <v>0</v>
          </cell>
          <cell r="AT14067" t="str">
            <v>-</v>
          </cell>
          <cell r="AX14067" t="str">
            <v>-</v>
          </cell>
          <cell r="BB14067" t="str">
            <v>-</v>
          </cell>
          <cell r="BE14067">
            <v>0</v>
          </cell>
          <cell r="BF14067">
            <v>0</v>
          </cell>
          <cell r="BG14067">
            <v>0</v>
          </cell>
          <cell r="BJ14067">
            <v>0</v>
          </cell>
          <cell r="BK14067">
            <v>0</v>
          </cell>
          <cell r="BL14067">
            <v>0</v>
          </cell>
        </row>
        <row r="14068">
          <cell r="AP14068">
            <v>0</v>
          </cell>
          <cell r="AT14068" t="str">
            <v>-</v>
          </cell>
          <cell r="AX14068" t="str">
            <v>-</v>
          </cell>
          <cell r="BB14068" t="str">
            <v>-</v>
          </cell>
          <cell r="BE14068">
            <v>0</v>
          </cell>
          <cell r="BF14068">
            <v>0</v>
          </cell>
          <cell r="BG14068">
            <v>0</v>
          </cell>
          <cell r="BJ14068">
            <v>0</v>
          </cell>
          <cell r="BK14068">
            <v>0</v>
          </cell>
          <cell r="BL14068">
            <v>0</v>
          </cell>
        </row>
        <row r="14069">
          <cell r="AP14069">
            <v>0</v>
          </cell>
          <cell r="AT14069" t="str">
            <v>-</v>
          </cell>
          <cell r="AX14069" t="str">
            <v>-</v>
          </cell>
          <cell r="BB14069" t="str">
            <v>-</v>
          </cell>
          <cell r="BE14069">
            <v>0</v>
          </cell>
          <cell r="BF14069">
            <v>0</v>
          </cell>
          <cell r="BG14069">
            <v>0</v>
          </cell>
          <cell r="BJ14069">
            <v>0</v>
          </cell>
          <cell r="BK14069">
            <v>0</v>
          </cell>
          <cell r="BL14069">
            <v>0</v>
          </cell>
        </row>
        <row r="14070">
          <cell r="AP14070">
            <v>0</v>
          </cell>
          <cell r="AT14070" t="str">
            <v>-</v>
          </cell>
          <cell r="AX14070" t="str">
            <v>-</v>
          </cell>
          <cell r="BB14070" t="str">
            <v>-</v>
          </cell>
          <cell r="BE14070">
            <v>0</v>
          </cell>
          <cell r="BF14070">
            <v>0</v>
          </cell>
          <cell r="BG14070">
            <v>0</v>
          </cell>
          <cell r="BJ14070">
            <v>0</v>
          </cell>
          <cell r="BK14070">
            <v>0</v>
          </cell>
          <cell r="BL14070">
            <v>0</v>
          </cell>
        </row>
        <row r="14071">
          <cell r="AP14071">
            <v>0</v>
          </cell>
          <cell r="AT14071" t="str">
            <v>-</v>
          </cell>
          <cell r="AX14071" t="str">
            <v>-</v>
          </cell>
          <cell r="BB14071" t="str">
            <v>-</v>
          </cell>
          <cell r="BE14071">
            <v>0</v>
          </cell>
          <cell r="BF14071">
            <v>0</v>
          </cell>
          <cell r="BG14071">
            <v>0</v>
          </cell>
          <cell r="BJ14071">
            <v>0</v>
          </cell>
          <cell r="BK14071">
            <v>0</v>
          </cell>
          <cell r="BL14071">
            <v>0</v>
          </cell>
        </row>
        <row r="14072">
          <cell r="AP14072">
            <v>0</v>
          </cell>
          <cell r="AT14072" t="str">
            <v>-</v>
          </cell>
          <cell r="AX14072" t="str">
            <v>-</v>
          </cell>
          <cell r="BB14072" t="str">
            <v>-</v>
          </cell>
          <cell r="BE14072">
            <v>0</v>
          </cell>
          <cell r="BF14072">
            <v>0</v>
          </cell>
          <cell r="BG14072">
            <v>0</v>
          </cell>
          <cell r="BJ14072">
            <v>0</v>
          </cell>
          <cell r="BK14072">
            <v>0</v>
          </cell>
          <cell r="BL14072">
            <v>0</v>
          </cell>
        </row>
        <row r="14073">
          <cell r="AP14073">
            <v>0</v>
          </cell>
          <cell r="AT14073" t="str">
            <v>-</v>
          </cell>
          <cell r="AX14073" t="str">
            <v>-</v>
          </cell>
          <cell r="BB14073" t="str">
            <v>-</v>
          </cell>
          <cell r="BE14073">
            <v>0</v>
          </cell>
          <cell r="BF14073">
            <v>0</v>
          </cell>
          <cell r="BG14073">
            <v>0</v>
          </cell>
          <cell r="BJ14073">
            <v>0</v>
          </cell>
          <cell r="BK14073">
            <v>0</v>
          </cell>
          <cell r="BL14073">
            <v>0</v>
          </cell>
        </row>
        <row r="14074">
          <cell r="AP14074">
            <v>0</v>
          </cell>
          <cell r="AT14074" t="str">
            <v>-</v>
          </cell>
          <cell r="AX14074" t="str">
            <v>-</v>
          </cell>
          <cell r="BB14074" t="str">
            <v>-</v>
          </cell>
          <cell r="BE14074">
            <v>0</v>
          </cell>
          <cell r="BF14074">
            <v>0</v>
          </cell>
          <cell r="BG14074">
            <v>0</v>
          </cell>
          <cell r="BJ14074">
            <v>0</v>
          </cell>
          <cell r="BK14074">
            <v>0</v>
          </cell>
          <cell r="BL14074">
            <v>0</v>
          </cell>
        </row>
        <row r="14075">
          <cell r="AP14075">
            <v>0</v>
          </cell>
          <cell r="AT14075" t="str">
            <v>-</v>
          </cell>
          <cell r="AX14075" t="str">
            <v>-</v>
          </cell>
          <cell r="BB14075" t="str">
            <v>-</v>
          </cell>
          <cell r="BE14075">
            <v>0</v>
          </cell>
          <cell r="BF14075">
            <v>0</v>
          </cell>
          <cell r="BG14075">
            <v>0</v>
          </cell>
          <cell r="BJ14075">
            <v>0</v>
          </cell>
          <cell r="BK14075">
            <v>0</v>
          </cell>
          <cell r="BL14075">
            <v>0</v>
          </cell>
        </row>
        <row r="14076">
          <cell r="AP14076">
            <v>0</v>
          </cell>
          <cell r="AT14076" t="str">
            <v>-</v>
          </cell>
          <cell r="AX14076" t="str">
            <v>-</v>
          </cell>
          <cell r="BB14076" t="str">
            <v>-</v>
          </cell>
          <cell r="BE14076">
            <v>0</v>
          </cell>
          <cell r="BF14076">
            <v>0</v>
          </cell>
          <cell r="BG14076">
            <v>0</v>
          </cell>
          <cell r="BJ14076">
            <v>0</v>
          </cell>
          <cell r="BK14076">
            <v>0</v>
          </cell>
          <cell r="BL14076">
            <v>0</v>
          </cell>
        </row>
        <row r="14077">
          <cell r="AP14077">
            <v>0</v>
          </cell>
          <cell r="AT14077" t="str">
            <v>-</v>
          </cell>
          <cell r="AX14077" t="str">
            <v>-</v>
          </cell>
          <cell r="BB14077" t="str">
            <v>-</v>
          </cell>
          <cell r="BE14077">
            <v>0</v>
          </cell>
          <cell r="BF14077">
            <v>0</v>
          </cell>
          <cell r="BG14077">
            <v>0</v>
          </cell>
          <cell r="BJ14077">
            <v>0</v>
          </cell>
          <cell r="BK14077">
            <v>0</v>
          </cell>
          <cell r="BL14077">
            <v>0</v>
          </cell>
        </row>
        <row r="14078">
          <cell r="AP14078">
            <v>0</v>
          </cell>
          <cell r="AT14078" t="str">
            <v>-</v>
          </cell>
          <cell r="AX14078" t="str">
            <v>-</v>
          </cell>
          <cell r="BB14078" t="str">
            <v>-</v>
          </cell>
          <cell r="BE14078">
            <v>0</v>
          </cell>
          <cell r="BF14078">
            <v>0</v>
          </cell>
          <cell r="BG14078">
            <v>0</v>
          </cell>
          <cell r="BJ14078">
            <v>0</v>
          </cell>
          <cell r="BK14078">
            <v>0</v>
          </cell>
          <cell r="BL14078">
            <v>0</v>
          </cell>
        </row>
        <row r="14079">
          <cell r="AP14079">
            <v>0</v>
          </cell>
          <cell r="AT14079" t="str">
            <v>-</v>
          </cell>
          <cell r="AX14079" t="str">
            <v>-</v>
          </cell>
          <cell r="BB14079" t="str">
            <v>-</v>
          </cell>
          <cell r="BE14079">
            <v>0</v>
          </cell>
          <cell r="BF14079">
            <v>0</v>
          </cell>
          <cell r="BG14079">
            <v>0</v>
          </cell>
          <cell r="BJ14079">
            <v>0</v>
          </cell>
          <cell r="BK14079">
            <v>0</v>
          </cell>
          <cell r="BL14079">
            <v>0</v>
          </cell>
        </row>
        <row r="14080">
          <cell r="AP14080">
            <v>0</v>
          </cell>
          <cell r="AT14080" t="str">
            <v>-</v>
          </cell>
          <cell r="AX14080" t="str">
            <v>-</v>
          </cell>
          <cell r="BB14080" t="str">
            <v>-</v>
          </cell>
          <cell r="BE14080">
            <v>0</v>
          </cell>
          <cell r="BF14080">
            <v>0</v>
          </cell>
          <cell r="BG14080">
            <v>0</v>
          </cell>
          <cell r="BJ14080">
            <v>0</v>
          </cell>
          <cell r="BK14080">
            <v>0</v>
          </cell>
          <cell r="BL14080">
            <v>0</v>
          </cell>
        </row>
        <row r="14081">
          <cell r="AP14081">
            <v>0</v>
          </cell>
          <cell r="AT14081" t="str">
            <v>-</v>
          </cell>
          <cell r="AX14081" t="str">
            <v>-</v>
          </cell>
          <cell r="BB14081" t="str">
            <v>-</v>
          </cell>
          <cell r="BE14081">
            <v>0</v>
          </cell>
          <cell r="BF14081">
            <v>0</v>
          </cell>
          <cell r="BG14081">
            <v>0</v>
          </cell>
          <cell r="BJ14081">
            <v>0</v>
          </cell>
          <cell r="BK14081">
            <v>0</v>
          </cell>
          <cell r="BL14081">
            <v>0</v>
          </cell>
        </row>
        <row r="14082">
          <cell r="AP14082">
            <v>0</v>
          </cell>
          <cell r="AT14082" t="str">
            <v>-</v>
          </cell>
          <cell r="AX14082" t="str">
            <v>-</v>
          </cell>
          <cell r="BB14082" t="str">
            <v>-</v>
          </cell>
          <cell r="BE14082">
            <v>0</v>
          </cell>
          <cell r="BF14082">
            <v>0</v>
          </cell>
          <cell r="BG14082">
            <v>0</v>
          </cell>
          <cell r="BJ14082">
            <v>0</v>
          </cell>
          <cell r="BK14082">
            <v>0</v>
          </cell>
          <cell r="BL14082">
            <v>0</v>
          </cell>
        </row>
        <row r="14083">
          <cell r="AP14083">
            <v>0</v>
          </cell>
          <cell r="AT14083" t="str">
            <v>-</v>
          </cell>
          <cell r="AX14083" t="str">
            <v>-</v>
          </cell>
          <cell r="BB14083" t="str">
            <v>-</v>
          </cell>
          <cell r="BE14083">
            <v>0</v>
          </cell>
          <cell r="BF14083">
            <v>0</v>
          </cell>
          <cell r="BG14083">
            <v>0</v>
          </cell>
          <cell r="BJ14083">
            <v>0</v>
          </cell>
          <cell r="BK14083">
            <v>0</v>
          </cell>
          <cell r="BL14083">
            <v>0</v>
          </cell>
        </row>
        <row r="14084">
          <cell r="AP14084">
            <v>0</v>
          </cell>
          <cell r="AT14084" t="str">
            <v>-</v>
          </cell>
          <cell r="AX14084" t="str">
            <v>-</v>
          </cell>
          <cell r="BB14084" t="str">
            <v>-</v>
          </cell>
          <cell r="BE14084">
            <v>0</v>
          </cell>
          <cell r="BF14084">
            <v>0</v>
          </cell>
          <cell r="BG14084">
            <v>0</v>
          </cell>
          <cell r="BJ14084">
            <v>0</v>
          </cell>
          <cell r="BK14084">
            <v>0</v>
          </cell>
          <cell r="BL14084">
            <v>0</v>
          </cell>
        </row>
        <row r="14085">
          <cell r="AP14085">
            <v>0</v>
          </cell>
          <cell r="AT14085" t="str">
            <v>-</v>
          </cell>
          <cell r="AX14085" t="str">
            <v>-</v>
          </cell>
          <cell r="BB14085" t="str">
            <v>-</v>
          </cell>
          <cell r="BE14085">
            <v>0</v>
          </cell>
          <cell r="BF14085">
            <v>0</v>
          </cell>
          <cell r="BG14085">
            <v>0</v>
          </cell>
          <cell r="BJ14085">
            <v>0</v>
          </cell>
          <cell r="BK14085">
            <v>0</v>
          </cell>
          <cell r="BL14085">
            <v>0</v>
          </cell>
        </row>
        <row r="14086">
          <cell r="AP14086">
            <v>0</v>
          </cell>
          <cell r="AT14086" t="str">
            <v>-</v>
          </cell>
          <cell r="AX14086" t="str">
            <v>-</v>
          </cell>
          <cell r="BB14086" t="str">
            <v>-</v>
          </cell>
          <cell r="BE14086">
            <v>0</v>
          </cell>
          <cell r="BF14086">
            <v>0</v>
          </cell>
          <cell r="BG14086">
            <v>0</v>
          </cell>
          <cell r="BJ14086">
            <v>0</v>
          </cell>
          <cell r="BK14086">
            <v>0</v>
          </cell>
          <cell r="BL14086">
            <v>0</v>
          </cell>
        </row>
        <row r="14087">
          <cell r="AP14087">
            <v>0</v>
          </cell>
          <cell r="AT14087" t="str">
            <v>-</v>
          </cell>
          <cell r="AX14087" t="str">
            <v>-</v>
          </cell>
          <cell r="BB14087" t="str">
            <v>-</v>
          </cell>
          <cell r="BE14087">
            <v>0</v>
          </cell>
          <cell r="BF14087">
            <v>0</v>
          </cell>
          <cell r="BG14087">
            <v>0</v>
          </cell>
          <cell r="BJ14087">
            <v>0</v>
          </cell>
          <cell r="BK14087">
            <v>0</v>
          </cell>
          <cell r="BL14087">
            <v>0</v>
          </cell>
        </row>
        <row r="14088">
          <cell r="AP14088">
            <v>0</v>
          </cell>
          <cell r="AT14088" t="str">
            <v>-</v>
          </cell>
          <cell r="AX14088" t="str">
            <v>-</v>
          </cell>
          <cell r="BB14088" t="str">
            <v>-</v>
          </cell>
          <cell r="BE14088">
            <v>0</v>
          </cell>
          <cell r="BF14088">
            <v>0</v>
          </cell>
          <cell r="BG14088">
            <v>0</v>
          </cell>
          <cell r="BJ14088">
            <v>0</v>
          </cell>
          <cell r="BK14088">
            <v>0</v>
          </cell>
          <cell r="BL14088">
            <v>0</v>
          </cell>
        </row>
        <row r="14089">
          <cell r="AP14089">
            <v>0</v>
          </cell>
          <cell r="AT14089" t="str">
            <v>-</v>
          </cell>
          <cell r="AX14089" t="str">
            <v>-</v>
          </cell>
          <cell r="BB14089" t="str">
            <v>-</v>
          </cell>
          <cell r="BE14089">
            <v>0</v>
          </cell>
          <cell r="BF14089">
            <v>0</v>
          </cell>
          <cell r="BG14089">
            <v>0</v>
          </cell>
          <cell r="BJ14089">
            <v>0</v>
          </cell>
          <cell r="BK14089">
            <v>0</v>
          </cell>
          <cell r="BL14089">
            <v>0</v>
          </cell>
        </row>
        <row r="14090">
          <cell r="AP14090">
            <v>0</v>
          </cell>
          <cell r="AT14090" t="str">
            <v>-</v>
          </cell>
          <cell r="AX14090" t="str">
            <v>-</v>
          </cell>
          <cell r="BB14090" t="str">
            <v>-</v>
          </cell>
          <cell r="BE14090">
            <v>0</v>
          </cell>
          <cell r="BF14090">
            <v>0</v>
          </cell>
          <cell r="BG14090">
            <v>0</v>
          </cell>
          <cell r="BJ14090">
            <v>0</v>
          </cell>
          <cell r="BK14090">
            <v>0</v>
          </cell>
          <cell r="BL14090">
            <v>0</v>
          </cell>
        </row>
        <row r="14091">
          <cell r="AP14091">
            <v>0</v>
          </cell>
          <cell r="AT14091" t="str">
            <v>-</v>
          </cell>
          <cell r="AX14091" t="str">
            <v>-</v>
          </cell>
          <cell r="BB14091" t="str">
            <v>-</v>
          </cell>
          <cell r="BE14091">
            <v>0</v>
          </cell>
          <cell r="BF14091">
            <v>0</v>
          </cell>
          <cell r="BG14091">
            <v>0</v>
          </cell>
          <cell r="BJ14091">
            <v>0</v>
          </cell>
          <cell r="BK14091">
            <v>0</v>
          </cell>
          <cell r="BL14091">
            <v>0</v>
          </cell>
        </row>
        <row r="14092">
          <cell r="AP14092">
            <v>0</v>
          </cell>
          <cell r="AT14092" t="str">
            <v>-</v>
          </cell>
          <cell r="AX14092" t="str">
            <v>-</v>
          </cell>
          <cell r="BB14092" t="str">
            <v>-</v>
          </cell>
          <cell r="BE14092">
            <v>0</v>
          </cell>
          <cell r="BF14092">
            <v>0</v>
          </cell>
          <cell r="BG14092">
            <v>0</v>
          </cell>
          <cell r="BJ14092">
            <v>0</v>
          </cell>
          <cell r="BK14092">
            <v>0</v>
          </cell>
          <cell r="BL14092">
            <v>0</v>
          </cell>
        </row>
        <row r="14093">
          <cell r="AP14093">
            <v>0</v>
          </cell>
          <cell r="AT14093" t="str">
            <v>-</v>
          </cell>
          <cell r="AX14093" t="str">
            <v>-</v>
          </cell>
          <cell r="BB14093" t="str">
            <v>-</v>
          </cell>
          <cell r="BE14093">
            <v>0</v>
          </cell>
          <cell r="BF14093">
            <v>0</v>
          </cell>
          <cell r="BG14093">
            <v>0</v>
          </cell>
          <cell r="BJ14093">
            <v>0</v>
          </cell>
          <cell r="BK14093">
            <v>0</v>
          </cell>
          <cell r="BL14093">
            <v>0</v>
          </cell>
        </row>
        <row r="14094">
          <cell r="AP14094">
            <v>0</v>
          </cell>
          <cell r="AT14094" t="str">
            <v>-</v>
          </cell>
          <cell r="AX14094" t="str">
            <v>-</v>
          </cell>
          <cell r="BB14094" t="str">
            <v>-</v>
          </cell>
          <cell r="BE14094">
            <v>0</v>
          </cell>
          <cell r="BF14094">
            <v>0</v>
          </cell>
          <cell r="BG14094">
            <v>0</v>
          </cell>
          <cell r="BJ14094">
            <v>0</v>
          </cell>
          <cell r="BK14094">
            <v>0</v>
          </cell>
          <cell r="BL14094">
            <v>0</v>
          </cell>
        </row>
        <row r="14095">
          <cell r="AP14095">
            <v>0</v>
          </cell>
          <cell r="AT14095" t="str">
            <v>-</v>
          </cell>
          <cell r="AX14095" t="str">
            <v>-</v>
          </cell>
          <cell r="BB14095" t="str">
            <v>-</v>
          </cell>
          <cell r="BE14095">
            <v>0</v>
          </cell>
          <cell r="BF14095">
            <v>0</v>
          </cell>
          <cell r="BG14095">
            <v>0</v>
          </cell>
          <cell r="BJ14095">
            <v>0</v>
          </cell>
          <cell r="BK14095">
            <v>0</v>
          </cell>
          <cell r="BL14095">
            <v>0</v>
          </cell>
        </row>
        <row r="14096">
          <cell r="AP14096">
            <v>0</v>
          </cell>
          <cell r="AT14096" t="str">
            <v>-</v>
          </cell>
          <cell r="AX14096" t="str">
            <v>-</v>
          </cell>
          <cell r="BB14096" t="str">
            <v>-</v>
          </cell>
          <cell r="BE14096">
            <v>0</v>
          </cell>
          <cell r="BF14096">
            <v>0</v>
          </cell>
          <cell r="BG14096">
            <v>0</v>
          </cell>
          <cell r="BJ14096">
            <v>0</v>
          </cell>
          <cell r="BK14096">
            <v>0</v>
          </cell>
          <cell r="BL14096">
            <v>0</v>
          </cell>
        </row>
        <row r="14097">
          <cell r="AP14097">
            <v>0</v>
          </cell>
          <cell r="AT14097" t="str">
            <v>-</v>
          </cell>
          <cell r="AX14097" t="str">
            <v>-</v>
          </cell>
          <cell r="BB14097" t="str">
            <v>-</v>
          </cell>
          <cell r="BE14097">
            <v>0</v>
          </cell>
          <cell r="BF14097">
            <v>0</v>
          </cell>
          <cell r="BG14097">
            <v>0</v>
          </cell>
          <cell r="BJ14097">
            <v>0</v>
          </cell>
          <cell r="BK14097">
            <v>0</v>
          </cell>
          <cell r="BL14097">
            <v>0</v>
          </cell>
        </row>
        <row r="14098">
          <cell r="AP14098">
            <v>0</v>
          </cell>
          <cell r="AT14098" t="str">
            <v>-</v>
          </cell>
          <cell r="AX14098" t="str">
            <v>-</v>
          </cell>
          <cell r="BB14098" t="str">
            <v>-</v>
          </cell>
          <cell r="BE14098">
            <v>0</v>
          </cell>
          <cell r="BF14098">
            <v>0</v>
          </cell>
          <cell r="BG14098">
            <v>0</v>
          </cell>
          <cell r="BJ14098">
            <v>0</v>
          </cell>
          <cell r="BK14098">
            <v>0</v>
          </cell>
          <cell r="BL14098">
            <v>0</v>
          </cell>
        </row>
        <row r="14099">
          <cell r="AP14099">
            <v>0</v>
          </cell>
          <cell r="AT14099" t="str">
            <v>-</v>
          </cell>
          <cell r="AX14099" t="str">
            <v>-</v>
          </cell>
          <cell r="BB14099" t="str">
            <v>-</v>
          </cell>
          <cell r="BE14099">
            <v>0</v>
          </cell>
          <cell r="BF14099">
            <v>0</v>
          </cell>
          <cell r="BG14099">
            <v>0</v>
          </cell>
          <cell r="BJ14099">
            <v>0</v>
          </cell>
          <cell r="BK14099">
            <v>0</v>
          </cell>
          <cell r="BL14099">
            <v>0</v>
          </cell>
        </row>
        <row r="14100">
          <cell r="AP14100">
            <v>0</v>
          </cell>
          <cell r="AT14100" t="str">
            <v>-</v>
          </cell>
          <cell r="AX14100" t="str">
            <v>-</v>
          </cell>
          <cell r="BB14100" t="str">
            <v>-</v>
          </cell>
          <cell r="BE14100">
            <v>0</v>
          </cell>
          <cell r="BF14100">
            <v>0</v>
          </cell>
          <cell r="BG14100">
            <v>0</v>
          </cell>
          <cell r="BJ14100">
            <v>0</v>
          </cell>
          <cell r="BK14100">
            <v>0</v>
          </cell>
          <cell r="BL14100">
            <v>0</v>
          </cell>
        </row>
        <row r="14101">
          <cell r="AP14101">
            <v>0</v>
          </cell>
          <cell r="AT14101" t="str">
            <v>-</v>
          </cell>
          <cell r="AX14101" t="str">
            <v>-</v>
          </cell>
          <cell r="BB14101" t="str">
            <v>-</v>
          </cell>
          <cell r="BE14101">
            <v>0</v>
          </cell>
          <cell r="BF14101">
            <v>0</v>
          </cell>
          <cell r="BG14101">
            <v>0</v>
          </cell>
          <cell r="BJ14101">
            <v>0</v>
          </cell>
          <cell r="BK14101">
            <v>0</v>
          </cell>
          <cell r="BL14101">
            <v>0</v>
          </cell>
        </row>
        <row r="14102">
          <cell r="AP14102">
            <v>0</v>
          </cell>
          <cell r="AT14102" t="str">
            <v>-</v>
          </cell>
          <cell r="AX14102" t="str">
            <v>-</v>
          </cell>
          <cell r="BB14102" t="str">
            <v>-</v>
          </cell>
          <cell r="BE14102">
            <v>0</v>
          </cell>
          <cell r="BF14102">
            <v>0</v>
          </cell>
          <cell r="BG14102">
            <v>0</v>
          </cell>
          <cell r="BJ14102">
            <v>0</v>
          </cell>
          <cell r="BK14102">
            <v>0</v>
          </cell>
          <cell r="BL14102">
            <v>0</v>
          </cell>
        </row>
        <row r="14103">
          <cell r="AP14103">
            <v>0</v>
          </cell>
          <cell r="AT14103" t="str">
            <v>-</v>
          </cell>
          <cell r="AX14103" t="str">
            <v>-</v>
          </cell>
          <cell r="BB14103" t="str">
            <v>-</v>
          </cell>
          <cell r="BE14103">
            <v>0</v>
          </cell>
          <cell r="BF14103">
            <v>0</v>
          </cell>
          <cell r="BG14103">
            <v>0</v>
          </cell>
          <cell r="BJ14103">
            <v>0</v>
          </cell>
          <cell r="BK14103">
            <v>0</v>
          </cell>
          <cell r="BL14103">
            <v>0</v>
          </cell>
        </row>
        <row r="14104">
          <cell r="AP14104">
            <v>0</v>
          </cell>
          <cell r="AT14104" t="str">
            <v>-</v>
          </cell>
          <cell r="AX14104" t="str">
            <v>-</v>
          </cell>
          <cell r="BB14104" t="str">
            <v>-</v>
          </cell>
          <cell r="BE14104">
            <v>0</v>
          </cell>
          <cell r="BF14104">
            <v>0</v>
          </cell>
          <cell r="BG14104">
            <v>0</v>
          </cell>
          <cell r="BJ14104">
            <v>0</v>
          </cell>
          <cell r="BK14104">
            <v>0</v>
          </cell>
          <cell r="BL14104">
            <v>0</v>
          </cell>
        </row>
        <row r="14105">
          <cell r="AP14105">
            <v>0</v>
          </cell>
          <cell r="AT14105" t="str">
            <v>-</v>
          </cell>
          <cell r="AX14105" t="str">
            <v>-</v>
          </cell>
          <cell r="BB14105" t="str">
            <v>-</v>
          </cell>
          <cell r="BE14105">
            <v>0</v>
          </cell>
          <cell r="BF14105">
            <v>0</v>
          </cell>
          <cell r="BG14105">
            <v>0</v>
          </cell>
          <cell r="BJ14105">
            <v>0</v>
          </cell>
          <cell r="BK14105">
            <v>0</v>
          </cell>
          <cell r="BL14105">
            <v>0</v>
          </cell>
        </row>
        <row r="14106">
          <cell r="AP14106">
            <v>0</v>
          </cell>
          <cell r="AT14106" t="str">
            <v>-</v>
          </cell>
          <cell r="AX14106" t="str">
            <v>-</v>
          </cell>
          <cell r="BB14106" t="str">
            <v>-</v>
          </cell>
          <cell r="BE14106">
            <v>0</v>
          </cell>
          <cell r="BF14106">
            <v>0</v>
          </cell>
          <cell r="BG14106">
            <v>0</v>
          </cell>
          <cell r="BJ14106">
            <v>0</v>
          </cell>
          <cell r="BK14106">
            <v>0</v>
          </cell>
          <cell r="BL14106">
            <v>0</v>
          </cell>
        </row>
        <row r="14107">
          <cell r="AP14107">
            <v>0</v>
          </cell>
          <cell r="AT14107" t="str">
            <v>-</v>
          </cell>
          <cell r="AX14107" t="str">
            <v>-</v>
          </cell>
          <cell r="BB14107" t="str">
            <v>-</v>
          </cell>
          <cell r="BE14107">
            <v>0</v>
          </cell>
          <cell r="BF14107">
            <v>0</v>
          </cell>
          <cell r="BG14107">
            <v>0</v>
          </cell>
          <cell r="BJ14107">
            <v>0</v>
          </cell>
          <cell r="BK14107">
            <v>0</v>
          </cell>
          <cell r="BL14107">
            <v>0</v>
          </cell>
        </row>
        <row r="14108">
          <cell r="AP14108">
            <v>0</v>
          </cell>
          <cell r="AT14108" t="str">
            <v>-</v>
          </cell>
          <cell r="AX14108" t="str">
            <v>-</v>
          </cell>
          <cell r="BB14108" t="str">
            <v>-</v>
          </cell>
          <cell r="BE14108">
            <v>0</v>
          </cell>
          <cell r="BF14108">
            <v>0</v>
          </cell>
          <cell r="BG14108">
            <v>0</v>
          </cell>
          <cell r="BJ14108">
            <v>0</v>
          </cell>
          <cell r="BK14108">
            <v>0</v>
          </cell>
          <cell r="BL14108">
            <v>0</v>
          </cell>
        </row>
        <row r="14109">
          <cell r="AP14109">
            <v>0</v>
          </cell>
          <cell r="AT14109" t="str">
            <v>-</v>
          </cell>
          <cell r="AX14109" t="str">
            <v>-</v>
          </cell>
          <cell r="BB14109" t="str">
            <v>-</v>
          </cell>
          <cell r="BE14109">
            <v>0</v>
          </cell>
          <cell r="BF14109">
            <v>0</v>
          </cell>
          <cell r="BG14109">
            <v>0</v>
          </cell>
          <cell r="BJ14109">
            <v>0</v>
          </cell>
          <cell r="BK14109">
            <v>0</v>
          </cell>
          <cell r="BL14109">
            <v>0</v>
          </cell>
        </row>
        <row r="14110">
          <cell r="AP14110">
            <v>0</v>
          </cell>
          <cell r="AT14110" t="str">
            <v>-</v>
          </cell>
          <cell r="AX14110" t="str">
            <v>-</v>
          </cell>
          <cell r="BB14110" t="str">
            <v>-</v>
          </cell>
          <cell r="BE14110">
            <v>0</v>
          </cell>
          <cell r="BF14110">
            <v>0</v>
          </cell>
          <cell r="BG14110">
            <v>0</v>
          </cell>
          <cell r="BJ14110">
            <v>0</v>
          </cell>
          <cell r="BK14110">
            <v>0</v>
          </cell>
          <cell r="BL14110">
            <v>0</v>
          </cell>
        </row>
        <row r="14111">
          <cell r="AP14111">
            <v>0</v>
          </cell>
          <cell r="AT14111" t="str">
            <v>-</v>
          </cell>
          <cell r="AX14111" t="str">
            <v>-</v>
          </cell>
          <cell r="BB14111" t="str">
            <v>-</v>
          </cell>
          <cell r="BE14111">
            <v>0</v>
          </cell>
          <cell r="BF14111">
            <v>0</v>
          </cell>
          <cell r="BG14111">
            <v>0</v>
          </cell>
          <cell r="BJ14111">
            <v>0</v>
          </cell>
          <cell r="BK14111">
            <v>0</v>
          </cell>
          <cell r="BL14111">
            <v>0</v>
          </cell>
        </row>
        <row r="14112">
          <cell r="AP14112">
            <v>0</v>
          </cell>
          <cell r="AT14112" t="str">
            <v>-</v>
          </cell>
          <cell r="AX14112" t="str">
            <v>-</v>
          </cell>
          <cell r="BB14112" t="str">
            <v>-</v>
          </cell>
          <cell r="BE14112">
            <v>0</v>
          </cell>
          <cell r="BF14112">
            <v>0</v>
          </cell>
          <cell r="BG14112">
            <v>0</v>
          </cell>
          <cell r="BJ14112">
            <v>0</v>
          </cell>
          <cell r="BK14112">
            <v>0</v>
          </cell>
          <cell r="BL14112">
            <v>0</v>
          </cell>
        </row>
        <row r="14113">
          <cell r="AP14113">
            <v>0</v>
          </cell>
          <cell r="AT14113" t="str">
            <v>-</v>
          </cell>
          <cell r="AX14113" t="str">
            <v>-</v>
          </cell>
          <cell r="BB14113" t="str">
            <v>-</v>
          </cell>
          <cell r="BE14113">
            <v>0</v>
          </cell>
          <cell r="BF14113">
            <v>0</v>
          </cell>
          <cell r="BG14113">
            <v>0</v>
          </cell>
          <cell r="BJ14113">
            <v>0</v>
          </cell>
          <cell r="BK14113">
            <v>0</v>
          </cell>
          <cell r="BL14113">
            <v>0</v>
          </cell>
        </row>
        <row r="14114">
          <cell r="AP14114">
            <v>0</v>
          </cell>
          <cell r="AT14114" t="str">
            <v>-</v>
          </cell>
          <cell r="AX14114" t="str">
            <v>-</v>
          </cell>
          <cell r="BB14114" t="str">
            <v>-</v>
          </cell>
          <cell r="BE14114">
            <v>0</v>
          </cell>
          <cell r="BF14114">
            <v>0</v>
          </cell>
          <cell r="BG14114">
            <v>0</v>
          </cell>
          <cell r="BJ14114">
            <v>0</v>
          </cell>
          <cell r="BK14114">
            <v>0</v>
          </cell>
          <cell r="BL14114">
            <v>0</v>
          </cell>
        </row>
        <row r="14115">
          <cell r="AP14115">
            <v>0</v>
          </cell>
          <cell r="AT14115" t="str">
            <v>-</v>
          </cell>
          <cell r="AX14115" t="str">
            <v>-</v>
          </cell>
          <cell r="BB14115" t="str">
            <v>-</v>
          </cell>
          <cell r="BE14115">
            <v>0</v>
          </cell>
          <cell r="BF14115">
            <v>0</v>
          </cell>
          <cell r="BG14115">
            <v>0</v>
          </cell>
          <cell r="BJ14115">
            <v>0</v>
          </cell>
          <cell r="BK14115">
            <v>0</v>
          </cell>
          <cell r="BL14115">
            <v>0</v>
          </cell>
        </row>
        <row r="14116">
          <cell r="AP14116">
            <v>0</v>
          </cell>
          <cell r="AT14116" t="str">
            <v>-</v>
          </cell>
          <cell r="AX14116" t="str">
            <v>-</v>
          </cell>
          <cell r="BB14116" t="str">
            <v>-</v>
          </cell>
          <cell r="BE14116">
            <v>0</v>
          </cell>
          <cell r="BF14116">
            <v>0</v>
          </cell>
          <cell r="BG14116">
            <v>0</v>
          </cell>
          <cell r="BJ14116">
            <v>0</v>
          </cell>
          <cell r="BK14116">
            <v>0</v>
          </cell>
          <cell r="BL14116">
            <v>0</v>
          </cell>
        </row>
        <row r="14117">
          <cell r="AP14117">
            <v>0</v>
          </cell>
          <cell r="AT14117" t="str">
            <v>-</v>
          </cell>
          <cell r="AX14117" t="str">
            <v>-</v>
          </cell>
          <cell r="BB14117" t="str">
            <v>-</v>
          </cell>
          <cell r="BE14117">
            <v>0</v>
          </cell>
          <cell r="BF14117">
            <v>0</v>
          </cell>
          <cell r="BG14117">
            <v>0</v>
          </cell>
          <cell r="BJ14117">
            <v>0</v>
          </cell>
          <cell r="BK14117">
            <v>0</v>
          </cell>
          <cell r="BL14117">
            <v>0</v>
          </cell>
        </row>
        <row r="14118">
          <cell r="AP14118">
            <v>0</v>
          </cell>
          <cell r="AT14118" t="str">
            <v>-</v>
          </cell>
          <cell r="AX14118" t="str">
            <v>-</v>
          </cell>
          <cell r="BB14118" t="str">
            <v>-</v>
          </cell>
          <cell r="BE14118">
            <v>0</v>
          </cell>
          <cell r="BF14118">
            <v>0</v>
          </cell>
          <cell r="BG14118">
            <v>0</v>
          </cell>
          <cell r="BJ14118">
            <v>0</v>
          </cell>
          <cell r="BK14118">
            <v>0</v>
          </cell>
          <cell r="BL14118">
            <v>0</v>
          </cell>
        </row>
        <row r="14119">
          <cell r="AP14119">
            <v>0</v>
          </cell>
          <cell r="AT14119" t="str">
            <v>-</v>
          </cell>
          <cell r="AX14119" t="str">
            <v>-</v>
          </cell>
          <cell r="BB14119" t="str">
            <v>-</v>
          </cell>
          <cell r="BE14119">
            <v>0</v>
          </cell>
          <cell r="BF14119">
            <v>0</v>
          </cell>
          <cell r="BG14119">
            <v>0</v>
          </cell>
          <cell r="BJ14119">
            <v>0</v>
          </cell>
          <cell r="BK14119">
            <v>0</v>
          </cell>
          <cell r="BL14119">
            <v>0</v>
          </cell>
        </row>
        <row r="14120">
          <cell r="AP14120">
            <v>0</v>
          </cell>
          <cell r="AT14120" t="str">
            <v>-</v>
          </cell>
          <cell r="AX14120" t="str">
            <v>-</v>
          </cell>
          <cell r="BB14120" t="str">
            <v>-</v>
          </cell>
          <cell r="BE14120">
            <v>0</v>
          </cell>
          <cell r="BF14120">
            <v>0</v>
          </cell>
          <cell r="BG14120">
            <v>0</v>
          </cell>
          <cell r="BJ14120">
            <v>0</v>
          </cell>
          <cell r="BK14120">
            <v>0</v>
          </cell>
          <cell r="BL14120">
            <v>0</v>
          </cell>
        </row>
        <row r="14121">
          <cell r="AP14121">
            <v>0</v>
          </cell>
          <cell r="AT14121" t="str">
            <v>-</v>
          </cell>
          <cell r="AX14121" t="str">
            <v>-</v>
          </cell>
          <cell r="BB14121" t="str">
            <v>-</v>
          </cell>
          <cell r="BE14121">
            <v>0</v>
          </cell>
          <cell r="BF14121">
            <v>0</v>
          </cell>
          <cell r="BG14121">
            <v>0</v>
          </cell>
          <cell r="BJ14121">
            <v>0</v>
          </cell>
          <cell r="BK14121">
            <v>0</v>
          </cell>
          <cell r="BL14121">
            <v>0</v>
          </cell>
        </row>
        <row r="14122">
          <cell r="AP14122">
            <v>0</v>
          </cell>
          <cell r="AT14122" t="str">
            <v>-</v>
          </cell>
          <cell r="AX14122" t="str">
            <v>-</v>
          </cell>
          <cell r="BB14122" t="str">
            <v>-</v>
          </cell>
          <cell r="BE14122">
            <v>0</v>
          </cell>
          <cell r="BF14122">
            <v>0</v>
          </cell>
          <cell r="BG14122">
            <v>0</v>
          </cell>
          <cell r="BJ14122">
            <v>0</v>
          </cell>
          <cell r="BK14122">
            <v>0</v>
          </cell>
          <cell r="BL14122">
            <v>0</v>
          </cell>
        </row>
        <row r="14123">
          <cell r="AP14123">
            <v>0</v>
          </cell>
          <cell r="AT14123" t="str">
            <v>-</v>
          </cell>
          <cell r="AX14123" t="str">
            <v>-</v>
          </cell>
          <cell r="BB14123" t="str">
            <v>-</v>
          </cell>
          <cell r="BE14123">
            <v>0</v>
          </cell>
          <cell r="BF14123">
            <v>0</v>
          </cell>
          <cell r="BG14123">
            <v>0</v>
          </cell>
          <cell r="BJ14123">
            <v>0</v>
          </cell>
          <cell r="BK14123">
            <v>0</v>
          </cell>
          <cell r="BL14123">
            <v>0</v>
          </cell>
        </row>
        <row r="14124">
          <cell r="AP14124">
            <v>0</v>
          </cell>
          <cell r="AT14124" t="str">
            <v>-</v>
          </cell>
          <cell r="AX14124" t="str">
            <v>-</v>
          </cell>
          <cell r="BB14124" t="str">
            <v>-</v>
          </cell>
          <cell r="BE14124">
            <v>0</v>
          </cell>
          <cell r="BF14124">
            <v>0</v>
          </cell>
          <cell r="BG14124">
            <v>0</v>
          </cell>
          <cell r="BJ14124">
            <v>0</v>
          </cell>
          <cell r="BK14124">
            <v>0</v>
          </cell>
          <cell r="BL14124">
            <v>0</v>
          </cell>
        </row>
        <row r="14125">
          <cell r="AP14125">
            <v>0</v>
          </cell>
          <cell r="AT14125" t="str">
            <v>-</v>
          </cell>
          <cell r="AX14125" t="str">
            <v>-</v>
          </cell>
          <cell r="BB14125" t="str">
            <v>-</v>
          </cell>
          <cell r="BE14125">
            <v>0</v>
          </cell>
          <cell r="BF14125">
            <v>0</v>
          </cell>
          <cell r="BG14125">
            <v>0</v>
          </cell>
          <cell r="BJ14125">
            <v>0</v>
          </cell>
          <cell r="BK14125">
            <v>0</v>
          </cell>
          <cell r="BL14125">
            <v>0</v>
          </cell>
        </row>
        <row r="14126">
          <cell r="AP14126">
            <v>0</v>
          </cell>
          <cell r="AT14126" t="str">
            <v>-</v>
          </cell>
          <cell r="AX14126" t="str">
            <v>-</v>
          </cell>
          <cell r="BB14126" t="str">
            <v>-</v>
          </cell>
          <cell r="BE14126">
            <v>0</v>
          </cell>
          <cell r="BF14126">
            <v>0</v>
          </cell>
          <cell r="BG14126">
            <v>0</v>
          </cell>
          <cell r="BJ14126">
            <v>0</v>
          </cell>
          <cell r="BK14126">
            <v>0</v>
          </cell>
          <cell r="BL14126">
            <v>0</v>
          </cell>
        </row>
        <row r="14127">
          <cell r="AP14127">
            <v>0</v>
          </cell>
          <cell r="AT14127" t="str">
            <v>-</v>
          </cell>
          <cell r="AX14127" t="str">
            <v>-</v>
          </cell>
          <cell r="BB14127" t="str">
            <v>-</v>
          </cell>
          <cell r="BE14127">
            <v>0</v>
          </cell>
          <cell r="BF14127">
            <v>0</v>
          </cell>
          <cell r="BG14127">
            <v>0</v>
          </cell>
          <cell r="BJ14127">
            <v>0</v>
          </cell>
          <cell r="BK14127">
            <v>0</v>
          </cell>
          <cell r="BL14127">
            <v>0</v>
          </cell>
        </row>
        <row r="14128">
          <cell r="AP14128">
            <v>0</v>
          </cell>
          <cell r="AT14128" t="str">
            <v>-</v>
          </cell>
          <cell r="AX14128" t="str">
            <v>-</v>
          </cell>
          <cell r="BB14128" t="str">
            <v>-</v>
          </cell>
          <cell r="BE14128">
            <v>0</v>
          </cell>
          <cell r="BF14128">
            <v>0</v>
          </cell>
          <cell r="BG14128">
            <v>0</v>
          </cell>
          <cell r="BJ14128">
            <v>0</v>
          </cell>
          <cell r="BK14128">
            <v>0</v>
          </cell>
          <cell r="BL14128">
            <v>0</v>
          </cell>
        </row>
        <row r="14129">
          <cell r="AP14129">
            <v>0</v>
          </cell>
          <cell r="AT14129" t="str">
            <v>-</v>
          </cell>
          <cell r="AX14129" t="str">
            <v>-</v>
          </cell>
          <cell r="BB14129" t="str">
            <v>-</v>
          </cell>
          <cell r="BE14129">
            <v>0</v>
          </cell>
          <cell r="BF14129">
            <v>0</v>
          </cell>
          <cell r="BG14129">
            <v>0</v>
          </cell>
          <cell r="BJ14129">
            <v>0</v>
          </cell>
          <cell r="BK14129">
            <v>0</v>
          </cell>
          <cell r="BL14129">
            <v>0</v>
          </cell>
        </row>
        <row r="14130">
          <cell r="AP14130">
            <v>0</v>
          </cell>
          <cell r="AT14130" t="str">
            <v>-</v>
          </cell>
          <cell r="AX14130" t="str">
            <v>-</v>
          </cell>
          <cell r="BB14130" t="str">
            <v>-</v>
          </cell>
          <cell r="BE14130">
            <v>0</v>
          </cell>
          <cell r="BF14130">
            <v>0</v>
          </cell>
          <cell r="BG14130">
            <v>0</v>
          </cell>
          <cell r="BJ14130">
            <v>0</v>
          </cell>
          <cell r="BK14130">
            <v>0</v>
          </cell>
          <cell r="BL14130">
            <v>0</v>
          </cell>
        </row>
        <row r="14131">
          <cell r="AP14131">
            <v>0</v>
          </cell>
          <cell r="AT14131" t="str">
            <v>-</v>
          </cell>
          <cell r="AX14131" t="str">
            <v>-</v>
          </cell>
          <cell r="BB14131" t="str">
            <v>-</v>
          </cell>
          <cell r="BE14131">
            <v>0</v>
          </cell>
          <cell r="BF14131">
            <v>0</v>
          </cell>
          <cell r="BG14131">
            <v>0</v>
          </cell>
          <cell r="BJ14131">
            <v>0</v>
          </cell>
          <cell r="BK14131">
            <v>0</v>
          </cell>
          <cell r="BL14131">
            <v>0</v>
          </cell>
        </row>
        <row r="14132">
          <cell r="AP14132">
            <v>0</v>
          </cell>
          <cell r="AT14132" t="str">
            <v>-</v>
          </cell>
          <cell r="AX14132" t="str">
            <v>-</v>
          </cell>
          <cell r="BB14132" t="str">
            <v>-</v>
          </cell>
          <cell r="BE14132">
            <v>0</v>
          </cell>
          <cell r="BF14132">
            <v>0</v>
          </cell>
          <cell r="BG14132">
            <v>0</v>
          </cell>
          <cell r="BJ14132">
            <v>0</v>
          </cell>
          <cell r="BK14132">
            <v>0</v>
          </cell>
          <cell r="BL14132">
            <v>0</v>
          </cell>
        </row>
        <row r="14133">
          <cell r="AP14133">
            <v>0</v>
          </cell>
          <cell r="AT14133" t="str">
            <v>-</v>
          </cell>
          <cell r="AX14133" t="str">
            <v>-</v>
          </cell>
          <cell r="BB14133" t="str">
            <v>-</v>
          </cell>
          <cell r="BE14133">
            <v>0</v>
          </cell>
          <cell r="BF14133">
            <v>0</v>
          </cell>
          <cell r="BG14133">
            <v>0</v>
          </cell>
          <cell r="BJ14133">
            <v>0</v>
          </cell>
          <cell r="BK14133">
            <v>0</v>
          </cell>
          <cell r="BL14133">
            <v>0</v>
          </cell>
        </row>
        <row r="14134">
          <cell r="AP14134">
            <v>0</v>
          </cell>
          <cell r="AT14134" t="str">
            <v>-</v>
          </cell>
          <cell r="AX14134" t="str">
            <v>-</v>
          </cell>
          <cell r="BB14134" t="str">
            <v>-</v>
          </cell>
          <cell r="BE14134">
            <v>0</v>
          </cell>
          <cell r="BF14134">
            <v>0</v>
          </cell>
          <cell r="BG14134">
            <v>0</v>
          </cell>
          <cell r="BJ14134">
            <v>0</v>
          </cell>
          <cell r="BK14134">
            <v>0</v>
          </cell>
          <cell r="BL14134">
            <v>0</v>
          </cell>
        </row>
        <row r="14135">
          <cell r="AP14135">
            <v>0</v>
          </cell>
          <cell r="AT14135" t="str">
            <v>-</v>
          </cell>
          <cell r="AX14135" t="str">
            <v>-</v>
          </cell>
          <cell r="BB14135" t="str">
            <v>-</v>
          </cell>
          <cell r="BE14135">
            <v>0</v>
          </cell>
          <cell r="BF14135">
            <v>0</v>
          </cell>
          <cell r="BG14135">
            <v>0</v>
          </cell>
          <cell r="BJ14135">
            <v>0</v>
          </cell>
          <cell r="BK14135">
            <v>0</v>
          </cell>
          <cell r="BL14135">
            <v>0</v>
          </cell>
        </row>
        <row r="14136">
          <cell r="AP14136">
            <v>0</v>
          </cell>
          <cell r="AT14136" t="str">
            <v>-</v>
          </cell>
          <cell r="AX14136" t="str">
            <v>-</v>
          </cell>
          <cell r="BB14136" t="str">
            <v>-</v>
          </cell>
          <cell r="BE14136">
            <v>0</v>
          </cell>
          <cell r="BF14136">
            <v>0</v>
          </cell>
          <cell r="BG14136">
            <v>0</v>
          </cell>
          <cell r="BJ14136">
            <v>0</v>
          </cell>
          <cell r="BK14136">
            <v>0</v>
          </cell>
          <cell r="BL14136">
            <v>0</v>
          </cell>
        </row>
        <row r="14137">
          <cell r="AP14137">
            <v>0</v>
          </cell>
          <cell r="AT14137" t="str">
            <v>-</v>
          </cell>
          <cell r="AX14137" t="str">
            <v>-</v>
          </cell>
          <cell r="BB14137" t="str">
            <v>-</v>
          </cell>
          <cell r="BE14137">
            <v>0</v>
          </cell>
          <cell r="BF14137">
            <v>0</v>
          </cell>
          <cell r="BG14137">
            <v>0</v>
          </cell>
          <cell r="BJ14137">
            <v>0</v>
          </cell>
          <cell r="BK14137">
            <v>0</v>
          </cell>
          <cell r="BL14137">
            <v>0</v>
          </cell>
        </row>
        <row r="14138">
          <cell r="AP14138">
            <v>0</v>
          </cell>
          <cell r="AT14138" t="str">
            <v>-</v>
          </cell>
          <cell r="AX14138" t="str">
            <v>-</v>
          </cell>
          <cell r="BB14138" t="str">
            <v>-</v>
          </cell>
          <cell r="BE14138">
            <v>0</v>
          </cell>
          <cell r="BF14138">
            <v>0</v>
          </cell>
          <cell r="BG14138">
            <v>0</v>
          </cell>
          <cell r="BJ14138">
            <v>0</v>
          </cell>
          <cell r="BK14138">
            <v>0</v>
          </cell>
          <cell r="BL14138">
            <v>0</v>
          </cell>
        </row>
        <row r="14139">
          <cell r="AP14139">
            <v>0</v>
          </cell>
          <cell r="AT14139" t="str">
            <v>-</v>
          </cell>
          <cell r="AX14139" t="str">
            <v>-</v>
          </cell>
          <cell r="BB14139" t="str">
            <v>-</v>
          </cell>
          <cell r="BE14139">
            <v>0</v>
          </cell>
          <cell r="BF14139">
            <v>0</v>
          </cell>
          <cell r="BG14139">
            <v>0</v>
          </cell>
          <cell r="BJ14139">
            <v>0</v>
          </cell>
          <cell r="BK14139">
            <v>0</v>
          </cell>
          <cell r="BL14139">
            <v>0</v>
          </cell>
        </row>
        <row r="14140">
          <cell r="AP14140">
            <v>0</v>
          </cell>
          <cell r="AT14140" t="str">
            <v>-</v>
          </cell>
          <cell r="AX14140" t="str">
            <v>-</v>
          </cell>
          <cell r="BB14140" t="str">
            <v>-</v>
          </cell>
          <cell r="BE14140">
            <v>0</v>
          </cell>
          <cell r="BF14140">
            <v>0</v>
          </cell>
          <cell r="BG14140">
            <v>0</v>
          </cell>
          <cell r="BJ14140">
            <v>0</v>
          </cell>
          <cell r="BK14140">
            <v>0</v>
          </cell>
          <cell r="BL14140">
            <v>0</v>
          </cell>
        </row>
        <row r="14141">
          <cell r="AP14141">
            <v>0</v>
          </cell>
          <cell r="AT14141" t="str">
            <v>-</v>
          </cell>
          <cell r="AX14141" t="str">
            <v>-</v>
          </cell>
          <cell r="BB14141" t="str">
            <v>-</v>
          </cell>
          <cell r="BE14141">
            <v>0</v>
          </cell>
          <cell r="BF14141">
            <v>0</v>
          </cell>
          <cell r="BG14141">
            <v>0</v>
          </cell>
          <cell r="BJ14141">
            <v>0</v>
          </cell>
          <cell r="BK14141">
            <v>0</v>
          </cell>
          <cell r="BL14141">
            <v>0</v>
          </cell>
        </row>
        <row r="14142">
          <cell r="AP14142">
            <v>0</v>
          </cell>
          <cell r="AT14142" t="str">
            <v>-</v>
          </cell>
          <cell r="AX14142" t="str">
            <v>-</v>
          </cell>
          <cell r="BB14142" t="str">
            <v>-</v>
          </cell>
          <cell r="BE14142">
            <v>0</v>
          </cell>
          <cell r="BF14142">
            <v>0</v>
          </cell>
          <cell r="BG14142">
            <v>0</v>
          </cell>
          <cell r="BJ14142">
            <v>0</v>
          </cell>
          <cell r="BK14142">
            <v>0</v>
          </cell>
          <cell r="BL14142">
            <v>0</v>
          </cell>
        </row>
        <row r="14143">
          <cell r="AP14143">
            <v>0</v>
          </cell>
          <cell r="AT14143" t="str">
            <v>-</v>
          </cell>
          <cell r="AX14143" t="str">
            <v>-</v>
          </cell>
          <cell r="BB14143" t="str">
            <v>-</v>
          </cell>
          <cell r="BE14143">
            <v>0</v>
          </cell>
          <cell r="BF14143">
            <v>0</v>
          </cell>
          <cell r="BG14143">
            <v>0</v>
          </cell>
          <cell r="BJ14143">
            <v>0</v>
          </cell>
          <cell r="BK14143">
            <v>0</v>
          </cell>
          <cell r="BL14143">
            <v>0</v>
          </cell>
        </row>
        <row r="14144">
          <cell r="AP14144">
            <v>0</v>
          </cell>
          <cell r="AT14144" t="str">
            <v>-</v>
          </cell>
          <cell r="AX14144" t="str">
            <v>-</v>
          </cell>
          <cell r="BB14144" t="str">
            <v>-</v>
          </cell>
          <cell r="BE14144">
            <v>0</v>
          </cell>
          <cell r="BF14144">
            <v>0</v>
          </cell>
          <cell r="BG14144">
            <v>0</v>
          </cell>
          <cell r="BJ14144">
            <v>0</v>
          </cell>
          <cell r="BK14144">
            <v>0</v>
          </cell>
          <cell r="BL14144">
            <v>0</v>
          </cell>
        </row>
        <row r="14145">
          <cell r="AP14145">
            <v>0</v>
          </cell>
          <cell r="AT14145" t="str">
            <v>-</v>
          </cell>
          <cell r="AX14145" t="str">
            <v>-</v>
          </cell>
          <cell r="BB14145" t="str">
            <v>-</v>
          </cell>
          <cell r="BE14145">
            <v>0</v>
          </cell>
          <cell r="BF14145">
            <v>0</v>
          </cell>
          <cell r="BG14145">
            <v>0</v>
          </cell>
          <cell r="BJ14145">
            <v>0</v>
          </cell>
          <cell r="BK14145">
            <v>0</v>
          </cell>
          <cell r="BL14145">
            <v>0</v>
          </cell>
        </row>
        <row r="14146">
          <cell r="AP14146">
            <v>0</v>
          </cell>
          <cell r="AT14146" t="str">
            <v>-</v>
          </cell>
          <cell r="AX14146" t="str">
            <v>-</v>
          </cell>
          <cell r="BB14146" t="str">
            <v>-</v>
          </cell>
          <cell r="BE14146">
            <v>0</v>
          </cell>
          <cell r="BF14146">
            <v>0</v>
          </cell>
          <cell r="BG14146">
            <v>0</v>
          </cell>
          <cell r="BJ14146">
            <v>0</v>
          </cell>
          <cell r="BK14146">
            <v>0</v>
          </cell>
          <cell r="BL14146">
            <v>0</v>
          </cell>
        </row>
        <row r="14147">
          <cell r="AP14147">
            <v>0</v>
          </cell>
          <cell r="AT14147" t="str">
            <v>-</v>
          </cell>
          <cell r="AX14147" t="str">
            <v>-</v>
          </cell>
          <cell r="BB14147" t="str">
            <v>-</v>
          </cell>
          <cell r="BE14147">
            <v>0</v>
          </cell>
          <cell r="BF14147">
            <v>0</v>
          </cell>
          <cell r="BG14147">
            <v>0</v>
          </cell>
          <cell r="BJ14147">
            <v>0</v>
          </cell>
          <cell r="BK14147">
            <v>0</v>
          </cell>
          <cell r="BL14147">
            <v>0</v>
          </cell>
        </row>
        <row r="14148">
          <cell r="AP14148">
            <v>0</v>
          </cell>
          <cell r="AT14148" t="str">
            <v>-</v>
          </cell>
          <cell r="AX14148" t="str">
            <v>-</v>
          </cell>
          <cell r="BB14148" t="str">
            <v>-</v>
          </cell>
          <cell r="BE14148">
            <v>0</v>
          </cell>
          <cell r="BF14148">
            <v>0</v>
          </cell>
          <cell r="BG14148">
            <v>0</v>
          </cell>
          <cell r="BJ14148">
            <v>0</v>
          </cell>
          <cell r="BK14148">
            <v>0</v>
          </cell>
          <cell r="BL14148">
            <v>0</v>
          </cell>
        </row>
        <row r="14149">
          <cell r="AP14149">
            <v>0</v>
          </cell>
          <cell r="AT14149" t="str">
            <v>-</v>
          </cell>
          <cell r="AX14149" t="str">
            <v>-</v>
          </cell>
          <cell r="BB14149" t="str">
            <v>-</v>
          </cell>
          <cell r="BE14149">
            <v>0</v>
          </cell>
          <cell r="BF14149">
            <v>0</v>
          </cell>
          <cell r="BG14149">
            <v>0</v>
          </cell>
          <cell r="BJ14149">
            <v>0</v>
          </cell>
          <cell r="BK14149">
            <v>0</v>
          </cell>
          <cell r="BL14149">
            <v>0</v>
          </cell>
        </row>
        <row r="14150">
          <cell r="AP14150">
            <v>0</v>
          </cell>
          <cell r="AT14150" t="str">
            <v>-</v>
          </cell>
          <cell r="AX14150" t="str">
            <v>-</v>
          </cell>
          <cell r="BB14150" t="str">
            <v>-</v>
          </cell>
          <cell r="BE14150">
            <v>0</v>
          </cell>
          <cell r="BF14150">
            <v>0</v>
          </cell>
          <cell r="BG14150">
            <v>0</v>
          </cell>
          <cell r="BJ14150">
            <v>0</v>
          </cell>
          <cell r="BK14150">
            <v>0</v>
          </cell>
          <cell r="BL14150">
            <v>0</v>
          </cell>
        </row>
        <row r="14151">
          <cell r="AP14151">
            <v>0</v>
          </cell>
          <cell r="AT14151" t="str">
            <v>-</v>
          </cell>
          <cell r="AX14151" t="str">
            <v>-</v>
          </cell>
          <cell r="BB14151" t="str">
            <v>-</v>
          </cell>
          <cell r="BE14151">
            <v>0</v>
          </cell>
          <cell r="BF14151">
            <v>0</v>
          </cell>
          <cell r="BG14151">
            <v>0</v>
          </cell>
          <cell r="BJ14151">
            <v>0</v>
          </cell>
          <cell r="BK14151">
            <v>0</v>
          </cell>
          <cell r="BL14151">
            <v>0</v>
          </cell>
        </row>
        <row r="14152">
          <cell r="AP14152">
            <v>0</v>
          </cell>
          <cell r="AT14152" t="str">
            <v>-</v>
          </cell>
          <cell r="AX14152" t="str">
            <v>-</v>
          </cell>
          <cell r="BB14152" t="str">
            <v>-</v>
          </cell>
          <cell r="BE14152">
            <v>0</v>
          </cell>
          <cell r="BF14152">
            <v>0</v>
          </cell>
          <cell r="BG14152">
            <v>0</v>
          </cell>
          <cell r="BJ14152">
            <v>0</v>
          </cell>
          <cell r="BK14152">
            <v>0</v>
          </cell>
          <cell r="BL14152">
            <v>0</v>
          </cell>
        </row>
        <row r="14153">
          <cell r="AP14153">
            <v>0</v>
          </cell>
          <cell r="AT14153" t="str">
            <v>-</v>
          </cell>
          <cell r="AX14153" t="str">
            <v>-</v>
          </cell>
          <cell r="BB14153" t="str">
            <v>-</v>
          </cell>
          <cell r="BE14153">
            <v>0</v>
          </cell>
          <cell r="BF14153">
            <v>0</v>
          </cell>
          <cell r="BG14153">
            <v>0</v>
          </cell>
          <cell r="BJ14153">
            <v>0</v>
          </cell>
          <cell r="BK14153">
            <v>0</v>
          </cell>
          <cell r="BL14153">
            <v>0</v>
          </cell>
        </row>
        <row r="14154">
          <cell r="AP14154">
            <v>0</v>
          </cell>
          <cell r="AT14154" t="str">
            <v>-</v>
          </cell>
          <cell r="AX14154" t="str">
            <v>-</v>
          </cell>
          <cell r="BB14154" t="str">
            <v>-</v>
          </cell>
          <cell r="BE14154">
            <v>0</v>
          </cell>
          <cell r="BF14154">
            <v>0</v>
          </cell>
          <cell r="BG14154">
            <v>0</v>
          </cell>
          <cell r="BJ14154">
            <v>0</v>
          </cell>
          <cell r="BK14154">
            <v>0</v>
          </cell>
          <cell r="BL14154">
            <v>0</v>
          </cell>
        </row>
        <row r="14155">
          <cell r="AP14155">
            <v>0</v>
          </cell>
          <cell r="AT14155" t="str">
            <v>-</v>
          </cell>
          <cell r="AX14155" t="str">
            <v>-</v>
          </cell>
          <cell r="BB14155" t="str">
            <v>-</v>
          </cell>
          <cell r="BE14155">
            <v>0</v>
          </cell>
          <cell r="BF14155">
            <v>0</v>
          </cell>
          <cell r="BG14155">
            <v>0</v>
          </cell>
          <cell r="BJ14155">
            <v>0</v>
          </cell>
          <cell r="BK14155">
            <v>0</v>
          </cell>
          <cell r="BL14155">
            <v>0</v>
          </cell>
        </row>
        <row r="14156">
          <cell r="AP14156">
            <v>0</v>
          </cell>
          <cell r="AT14156" t="str">
            <v>-</v>
          </cell>
          <cell r="AX14156" t="str">
            <v>-</v>
          </cell>
          <cell r="BB14156" t="str">
            <v>-</v>
          </cell>
          <cell r="BE14156">
            <v>0</v>
          </cell>
          <cell r="BF14156">
            <v>0</v>
          </cell>
          <cell r="BG14156">
            <v>0</v>
          </cell>
          <cell r="BJ14156">
            <v>0</v>
          </cell>
          <cell r="BK14156">
            <v>0</v>
          </cell>
          <cell r="BL14156">
            <v>0</v>
          </cell>
        </row>
        <row r="14157">
          <cell r="AP14157">
            <v>0</v>
          </cell>
          <cell r="AT14157" t="str">
            <v>-</v>
          </cell>
          <cell r="AX14157" t="str">
            <v>-</v>
          </cell>
          <cell r="BB14157" t="str">
            <v>-</v>
          </cell>
          <cell r="BE14157">
            <v>0</v>
          </cell>
          <cell r="BF14157">
            <v>0</v>
          </cell>
          <cell r="BG14157">
            <v>0</v>
          </cell>
          <cell r="BJ14157">
            <v>0</v>
          </cell>
          <cell r="BK14157">
            <v>0</v>
          </cell>
          <cell r="BL14157">
            <v>0</v>
          </cell>
        </row>
        <row r="14158">
          <cell r="AP14158">
            <v>0</v>
          </cell>
          <cell r="AT14158" t="str">
            <v>-</v>
          </cell>
          <cell r="AX14158" t="str">
            <v>-</v>
          </cell>
          <cell r="BB14158" t="str">
            <v>-</v>
          </cell>
          <cell r="BE14158">
            <v>0</v>
          </cell>
          <cell r="BF14158">
            <v>0</v>
          </cell>
          <cell r="BG14158">
            <v>0</v>
          </cell>
          <cell r="BJ14158">
            <v>0</v>
          </cell>
          <cell r="BK14158">
            <v>0</v>
          </cell>
          <cell r="BL14158">
            <v>0</v>
          </cell>
        </row>
        <row r="14159">
          <cell r="AP14159">
            <v>0</v>
          </cell>
          <cell r="AT14159" t="str">
            <v>-</v>
          </cell>
          <cell r="AX14159" t="str">
            <v>-</v>
          </cell>
          <cell r="BB14159" t="str">
            <v>-</v>
          </cell>
          <cell r="BE14159">
            <v>0</v>
          </cell>
          <cell r="BF14159">
            <v>0</v>
          </cell>
          <cell r="BG14159">
            <v>0</v>
          </cell>
          <cell r="BJ14159">
            <v>0</v>
          </cell>
          <cell r="BK14159">
            <v>0</v>
          </cell>
          <cell r="BL14159">
            <v>0</v>
          </cell>
        </row>
        <row r="14160">
          <cell r="AP14160">
            <v>0</v>
          </cell>
          <cell r="AT14160" t="str">
            <v>-</v>
          </cell>
          <cell r="AX14160" t="str">
            <v>-</v>
          </cell>
          <cell r="BB14160" t="str">
            <v>-</v>
          </cell>
          <cell r="BE14160">
            <v>0</v>
          </cell>
          <cell r="BF14160">
            <v>0</v>
          </cell>
          <cell r="BG14160">
            <v>0</v>
          </cell>
          <cell r="BJ14160">
            <v>0</v>
          </cell>
          <cell r="BK14160">
            <v>0</v>
          </cell>
          <cell r="BL14160">
            <v>0</v>
          </cell>
        </row>
        <row r="14161">
          <cell r="AP14161">
            <v>0</v>
          </cell>
          <cell r="AT14161" t="str">
            <v>-</v>
          </cell>
          <cell r="AX14161" t="str">
            <v>-</v>
          </cell>
          <cell r="BB14161" t="str">
            <v>-</v>
          </cell>
          <cell r="BE14161">
            <v>0</v>
          </cell>
          <cell r="BF14161">
            <v>0</v>
          </cell>
          <cell r="BG14161">
            <v>0</v>
          </cell>
          <cell r="BJ14161">
            <v>0</v>
          </cell>
          <cell r="BK14161">
            <v>0</v>
          </cell>
          <cell r="BL14161">
            <v>0</v>
          </cell>
        </row>
        <row r="14162">
          <cell r="AP14162">
            <v>0</v>
          </cell>
          <cell r="AT14162" t="str">
            <v>-</v>
          </cell>
          <cell r="AX14162" t="str">
            <v>-</v>
          </cell>
          <cell r="BB14162" t="str">
            <v>-</v>
          </cell>
          <cell r="BE14162">
            <v>0</v>
          </cell>
          <cell r="BF14162">
            <v>0</v>
          </cell>
          <cell r="BG14162">
            <v>0</v>
          </cell>
          <cell r="BJ14162">
            <v>0</v>
          </cell>
          <cell r="BK14162">
            <v>0</v>
          </cell>
          <cell r="BL14162">
            <v>0</v>
          </cell>
        </row>
        <row r="14163">
          <cell r="AP14163">
            <v>0</v>
          </cell>
          <cell r="AT14163" t="str">
            <v>-</v>
          </cell>
          <cell r="AX14163" t="str">
            <v>-</v>
          </cell>
          <cell r="BB14163" t="str">
            <v>-</v>
          </cell>
          <cell r="BE14163">
            <v>0</v>
          </cell>
          <cell r="BF14163">
            <v>0</v>
          </cell>
          <cell r="BG14163">
            <v>0</v>
          </cell>
          <cell r="BJ14163">
            <v>0</v>
          </cell>
          <cell r="BK14163">
            <v>0</v>
          </cell>
          <cell r="BL14163">
            <v>0</v>
          </cell>
        </row>
        <row r="14164">
          <cell r="AP14164">
            <v>0</v>
          </cell>
          <cell r="AT14164" t="str">
            <v>-</v>
          </cell>
          <cell r="AX14164" t="str">
            <v>-</v>
          </cell>
          <cell r="BB14164" t="str">
            <v>-</v>
          </cell>
          <cell r="BE14164">
            <v>0</v>
          </cell>
          <cell r="BF14164">
            <v>0</v>
          </cell>
          <cell r="BG14164">
            <v>0</v>
          </cell>
          <cell r="BJ14164">
            <v>0</v>
          </cell>
          <cell r="BK14164">
            <v>0</v>
          </cell>
          <cell r="BL14164">
            <v>0</v>
          </cell>
        </row>
        <row r="14165">
          <cell r="AP14165">
            <v>0</v>
          </cell>
          <cell r="AT14165" t="str">
            <v>-</v>
          </cell>
          <cell r="AX14165" t="str">
            <v>-</v>
          </cell>
          <cell r="BB14165" t="str">
            <v>-</v>
          </cell>
          <cell r="BE14165">
            <v>0</v>
          </cell>
          <cell r="BF14165">
            <v>0</v>
          </cell>
          <cell r="BG14165">
            <v>0</v>
          </cell>
          <cell r="BJ14165">
            <v>0</v>
          </cell>
          <cell r="BK14165">
            <v>0</v>
          </cell>
          <cell r="BL14165">
            <v>0</v>
          </cell>
        </row>
        <row r="14166">
          <cell r="AP14166">
            <v>0</v>
          </cell>
          <cell r="AT14166" t="str">
            <v>-</v>
          </cell>
          <cell r="AX14166" t="str">
            <v>-</v>
          </cell>
          <cell r="BB14166" t="str">
            <v>-</v>
          </cell>
          <cell r="BE14166">
            <v>0</v>
          </cell>
          <cell r="BF14166">
            <v>0</v>
          </cell>
          <cell r="BG14166">
            <v>0</v>
          </cell>
          <cell r="BJ14166">
            <v>0</v>
          </cell>
          <cell r="BK14166">
            <v>0</v>
          </cell>
          <cell r="BL14166">
            <v>0</v>
          </cell>
        </row>
        <row r="14167">
          <cell r="AP14167">
            <v>0</v>
          </cell>
          <cell r="AT14167" t="str">
            <v>-</v>
          </cell>
          <cell r="AX14167" t="str">
            <v>-</v>
          </cell>
          <cell r="BB14167" t="str">
            <v>-</v>
          </cell>
          <cell r="BE14167">
            <v>0</v>
          </cell>
          <cell r="BF14167">
            <v>0</v>
          </cell>
          <cell r="BG14167">
            <v>0</v>
          </cell>
          <cell r="BJ14167">
            <v>0</v>
          </cell>
          <cell r="BK14167">
            <v>0</v>
          </cell>
          <cell r="BL14167">
            <v>0</v>
          </cell>
        </row>
        <row r="14168">
          <cell r="AP14168">
            <v>0</v>
          </cell>
          <cell r="AT14168" t="str">
            <v>-</v>
          </cell>
          <cell r="AX14168" t="str">
            <v>-</v>
          </cell>
          <cell r="BB14168" t="str">
            <v>-</v>
          </cell>
          <cell r="BE14168">
            <v>0</v>
          </cell>
          <cell r="BF14168">
            <v>0</v>
          </cell>
          <cell r="BG14168">
            <v>0</v>
          </cell>
          <cell r="BJ14168">
            <v>0</v>
          </cell>
          <cell r="BK14168">
            <v>0</v>
          </cell>
          <cell r="BL14168">
            <v>0</v>
          </cell>
        </row>
        <row r="14169">
          <cell r="AP14169">
            <v>0</v>
          </cell>
          <cell r="AT14169" t="str">
            <v>-</v>
          </cell>
          <cell r="AX14169" t="str">
            <v>-</v>
          </cell>
          <cell r="BB14169" t="str">
            <v>-</v>
          </cell>
          <cell r="BE14169">
            <v>0</v>
          </cell>
          <cell r="BF14169">
            <v>0</v>
          </cell>
          <cell r="BG14169">
            <v>0</v>
          </cell>
          <cell r="BJ14169">
            <v>0</v>
          </cell>
          <cell r="BK14169">
            <v>0</v>
          </cell>
          <cell r="BL14169">
            <v>0</v>
          </cell>
        </row>
        <row r="14170">
          <cell r="AP14170">
            <v>0</v>
          </cell>
          <cell r="AT14170" t="str">
            <v>-</v>
          </cell>
          <cell r="AX14170" t="str">
            <v>-</v>
          </cell>
          <cell r="BB14170" t="str">
            <v>-</v>
          </cell>
          <cell r="BE14170">
            <v>0</v>
          </cell>
          <cell r="BF14170">
            <v>0</v>
          </cell>
          <cell r="BG14170">
            <v>0</v>
          </cell>
          <cell r="BJ14170">
            <v>0</v>
          </cell>
          <cell r="BK14170">
            <v>0</v>
          </cell>
          <cell r="BL14170">
            <v>0</v>
          </cell>
        </row>
        <row r="14171">
          <cell r="AP14171">
            <v>0</v>
          </cell>
          <cell r="AT14171" t="str">
            <v>-</v>
          </cell>
          <cell r="AX14171" t="str">
            <v>-</v>
          </cell>
          <cell r="BB14171" t="str">
            <v>-</v>
          </cell>
          <cell r="BE14171">
            <v>0</v>
          </cell>
          <cell r="BF14171">
            <v>0</v>
          </cell>
          <cell r="BG14171">
            <v>0</v>
          </cell>
          <cell r="BJ14171">
            <v>0</v>
          </cell>
          <cell r="BK14171">
            <v>0</v>
          </cell>
          <cell r="BL14171">
            <v>0</v>
          </cell>
        </row>
        <row r="14172">
          <cell r="AP14172">
            <v>0</v>
          </cell>
          <cell r="AT14172" t="str">
            <v>-</v>
          </cell>
          <cell r="AX14172" t="str">
            <v>-</v>
          </cell>
          <cell r="BB14172" t="str">
            <v>-</v>
          </cell>
          <cell r="BE14172">
            <v>0</v>
          </cell>
          <cell r="BF14172">
            <v>0</v>
          </cell>
          <cell r="BG14172">
            <v>0</v>
          </cell>
          <cell r="BJ14172">
            <v>0</v>
          </cell>
          <cell r="BK14172">
            <v>0</v>
          </cell>
          <cell r="BL14172">
            <v>0</v>
          </cell>
        </row>
        <row r="14173">
          <cell r="AP14173">
            <v>0</v>
          </cell>
          <cell r="AT14173" t="str">
            <v>-</v>
          </cell>
          <cell r="AX14173" t="str">
            <v>-</v>
          </cell>
          <cell r="BB14173" t="str">
            <v>-</v>
          </cell>
          <cell r="BE14173">
            <v>0</v>
          </cell>
          <cell r="BF14173">
            <v>0</v>
          </cell>
          <cell r="BG14173">
            <v>0</v>
          </cell>
          <cell r="BJ14173">
            <v>0</v>
          </cell>
          <cell r="BK14173">
            <v>0</v>
          </cell>
          <cell r="BL14173">
            <v>0</v>
          </cell>
        </row>
        <row r="14174">
          <cell r="AP14174">
            <v>0</v>
          </cell>
          <cell r="AT14174" t="str">
            <v>-</v>
          </cell>
          <cell r="AX14174" t="str">
            <v>-</v>
          </cell>
          <cell r="BB14174" t="str">
            <v>-</v>
          </cell>
          <cell r="BE14174">
            <v>0</v>
          </cell>
          <cell r="BF14174">
            <v>0</v>
          </cell>
          <cell r="BG14174">
            <v>0</v>
          </cell>
          <cell r="BJ14174">
            <v>0</v>
          </cell>
          <cell r="BK14174">
            <v>0</v>
          </cell>
          <cell r="BL14174">
            <v>0</v>
          </cell>
        </row>
        <row r="14175">
          <cell r="AP14175">
            <v>0</v>
          </cell>
          <cell r="AT14175" t="str">
            <v>-</v>
          </cell>
          <cell r="AX14175" t="str">
            <v>-</v>
          </cell>
          <cell r="BB14175" t="str">
            <v>-</v>
          </cell>
          <cell r="BE14175">
            <v>0</v>
          </cell>
          <cell r="BF14175">
            <v>0</v>
          </cell>
          <cell r="BG14175">
            <v>0</v>
          </cell>
          <cell r="BJ14175">
            <v>0</v>
          </cell>
          <cell r="BK14175">
            <v>0</v>
          </cell>
          <cell r="BL14175">
            <v>0</v>
          </cell>
        </row>
        <row r="14176">
          <cell r="AP14176">
            <v>0</v>
          </cell>
          <cell r="AT14176" t="str">
            <v>-</v>
          </cell>
          <cell r="AX14176" t="str">
            <v>-</v>
          </cell>
          <cell r="BB14176" t="str">
            <v>-</v>
          </cell>
          <cell r="BE14176">
            <v>0</v>
          </cell>
          <cell r="BF14176">
            <v>0</v>
          </cell>
          <cell r="BG14176">
            <v>0</v>
          </cell>
          <cell r="BJ14176">
            <v>0</v>
          </cell>
          <cell r="BK14176">
            <v>0</v>
          </cell>
          <cell r="BL14176">
            <v>0</v>
          </cell>
        </row>
        <row r="14177">
          <cell r="AP14177">
            <v>0</v>
          </cell>
          <cell r="AT14177" t="str">
            <v>-</v>
          </cell>
          <cell r="AX14177" t="str">
            <v>-</v>
          </cell>
          <cell r="BB14177" t="str">
            <v>-</v>
          </cell>
          <cell r="BE14177">
            <v>0</v>
          </cell>
          <cell r="BF14177">
            <v>0</v>
          </cell>
          <cell r="BG14177">
            <v>0</v>
          </cell>
          <cell r="BJ14177">
            <v>0</v>
          </cell>
          <cell r="BK14177">
            <v>0</v>
          </cell>
          <cell r="BL14177">
            <v>0</v>
          </cell>
        </row>
        <row r="14178">
          <cell r="AP14178">
            <v>0</v>
          </cell>
          <cell r="AT14178" t="str">
            <v>-</v>
          </cell>
          <cell r="AX14178" t="str">
            <v>-</v>
          </cell>
          <cell r="BB14178" t="str">
            <v>-</v>
          </cell>
          <cell r="BE14178">
            <v>0</v>
          </cell>
          <cell r="BF14178">
            <v>0</v>
          </cell>
          <cell r="BG14178">
            <v>0</v>
          </cell>
          <cell r="BJ14178">
            <v>0</v>
          </cell>
          <cell r="BK14178">
            <v>0</v>
          </cell>
          <cell r="BL14178">
            <v>0</v>
          </cell>
        </row>
        <row r="14179">
          <cell r="AP14179">
            <v>0</v>
          </cell>
          <cell r="AT14179" t="str">
            <v>-</v>
          </cell>
          <cell r="AX14179" t="str">
            <v>-</v>
          </cell>
          <cell r="BB14179" t="str">
            <v>-</v>
          </cell>
          <cell r="BE14179">
            <v>0</v>
          </cell>
          <cell r="BF14179">
            <v>0</v>
          </cell>
          <cell r="BG14179">
            <v>0</v>
          </cell>
          <cell r="BJ14179">
            <v>0</v>
          </cell>
          <cell r="BK14179">
            <v>0</v>
          </cell>
          <cell r="BL14179">
            <v>0</v>
          </cell>
        </row>
        <row r="14180">
          <cell r="AP14180">
            <v>0</v>
          </cell>
          <cell r="AT14180" t="str">
            <v>-</v>
          </cell>
          <cell r="AX14180" t="str">
            <v>-</v>
          </cell>
          <cell r="BB14180" t="str">
            <v>-</v>
          </cell>
          <cell r="BE14180">
            <v>0</v>
          </cell>
          <cell r="BF14180">
            <v>0</v>
          </cell>
          <cell r="BG14180">
            <v>0</v>
          </cell>
          <cell r="BJ14180">
            <v>0</v>
          </cell>
          <cell r="BK14180">
            <v>0</v>
          </cell>
          <cell r="BL14180">
            <v>0</v>
          </cell>
        </row>
        <row r="14181">
          <cell r="AP14181">
            <v>0</v>
          </cell>
          <cell r="AT14181" t="str">
            <v>-</v>
          </cell>
          <cell r="AX14181" t="str">
            <v>-</v>
          </cell>
          <cell r="BB14181" t="str">
            <v>-</v>
          </cell>
          <cell r="BE14181">
            <v>0</v>
          </cell>
          <cell r="BF14181">
            <v>0</v>
          </cell>
          <cell r="BG14181">
            <v>0</v>
          </cell>
          <cell r="BJ14181">
            <v>0</v>
          </cell>
          <cell r="BK14181">
            <v>0</v>
          </cell>
          <cell r="BL14181">
            <v>0</v>
          </cell>
        </row>
        <row r="14182">
          <cell r="AP14182">
            <v>0</v>
          </cell>
          <cell r="AT14182" t="str">
            <v>-</v>
          </cell>
          <cell r="AX14182" t="str">
            <v>-</v>
          </cell>
          <cell r="BB14182" t="str">
            <v>-</v>
          </cell>
          <cell r="BE14182">
            <v>0</v>
          </cell>
          <cell r="BF14182">
            <v>0</v>
          </cell>
          <cell r="BG14182">
            <v>0</v>
          </cell>
          <cell r="BJ14182">
            <v>0</v>
          </cell>
          <cell r="BK14182">
            <v>0</v>
          </cell>
          <cell r="BL14182">
            <v>0</v>
          </cell>
        </row>
        <row r="14183">
          <cell r="AP14183">
            <v>0</v>
          </cell>
          <cell r="AT14183" t="str">
            <v>-</v>
          </cell>
          <cell r="AX14183" t="str">
            <v>-</v>
          </cell>
          <cell r="BB14183" t="str">
            <v>-</v>
          </cell>
          <cell r="BE14183">
            <v>0</v>
          </cell>
          <cell r="BF14183">
            <v>0</v>
          </cell>
          <cell r="BG14183">
            <v>0</v>
          </cell>
          <cell r="BJ14183">
            <v>0</v>
          </cell>
          <cell r="BK14183">
            <v>0</v>
          </cell>
          <cell r="BL14183">
            <v>0</v>
          </cell>
        </row>
        <row r="14184">
          <cell r="AP14184">
            <v>0</v>
          </cell>
          <cell r="AT14184" t="str">
            <v>-</v>
          </cell>
          <cell r="AX14184" t="str">
            <v>-</v>
          </cell>
          <cell r="BB14184" t="str">
            <v>-</v>
          </cell>
          <cell r="BE14184">
            <v>0</v>
          </cell>
          <cell r="BF14184">
            <v>0</v>
          </cell>
          <cell r="BG14184">
            <v>0</v>
          </cell>
          <cell r="BJ14184">
            <v>0</v>
          </cell>
          <cell r="BK14184">
            <v>0</v>
          </cell>
          <cell r="BL14184">
            <v>0</v>
          </cell>
        </row>
        <row r="14185">
          <cell r="AP14185">
            <v>0</v>
          </cell>
          <cell r="AT14185" t="str">
            <v>-</v>
          </cell>
          <cell r="AX14185" t="str">
            <v>-</v>
          </cell>
          <cell r="BB14185" t="str">
            <v>-</v>
          </cell>
          <cell r="BE14185">
            <v>0</v>
          </cell>
          <cell r="BF14185">
            <v>0</v>
          </cell>
          <cell r="BG14185">
            <v>0</v>
          </cell>
          <cell r="BJ14185">
            <v>0</v>
          </cell>
          <cell r="BK14185">
            <v>0</v>
          </cell>
          <cell r="BL14185">
            <v>0</v>
          </cell>
        </row>
        <row r="14186">
          <cell r="AP14186">
            <v>0</v>
          </cell>
          <cell r="AT14186" t="str">
            <v>-</v>
          </cell>
          <cell r="AX14186" t="str">
            <v>-</v>
          </cell>
          <cell r="BB14186" t="str">
            <v>-</v>
          </cell>
          <cell r="BE14186">
            <v>0</v>
          </cell>
          <cell r="BF14186">
            <v>0</v>
          </cell>
          <cell r="BG14186">
            <v>0</v>
          </cell>
          <cell r="BJ14186">
            <v>0</v>
          </cell>
          <cell r="BK14186">
            <v>0</v>
          </cell>
          <cell r="BL14186">
            <v>0</v>
          </cell>
        </row>
        <row r="14187">
          <cell r="AP14187">
            <v>0</v>
          </cell>
          <cell r="AT14187" t="str">
            <v>-</v>
          </cell>
          <cell r="AX14187" t="str">
            <v>-</v>
          </cell>
          <cell r="BB14187" t="str">
            <v>-</v>
          </cell>
          <cell r="BE14187">
            <v>0</v>
          </cell>
          <cell r="BF14187">
            <v>0</v>
          </cell>
          <cell r="BG14187">
            <v>0</v>
          </cell>
          <cell r="BJ14187">
            <v>0</v>
          </cell>
          <cell r="BK14187">
            <v>0</v>
          </cell>
          <cell r="BL14187">
            <v>0</v>
          </cell>
        </row>
        <row r="14188">
          <cell r="AP14188">
            <v>0</v>
          </cell>
          <cell r="AT14188" t="str">
            <v>-</v>
          </cell>
          <cell r="AX14188" t="str">
            <v>-</v>
          </cell>
          <cell r="BB14188" t="str">
            <v>-</v>
          </cell>
          <cell r="BE14188">
            <v>0</v>
          </cell>
          <cell r="BF14188">
            <v>0</v>
          </cell>
          <cell r="BG14188">
            <v>0</v>
          </cell>
          <cell r="BJ14188">
            <v>0</v>
          </cell>
          <cell r="BK14188">
            <v>0</v>
          </cell>
          <cell r="BL14188">
            <v>0</v>
          </cell>
        </row>
        <row r="14189">
          <cell r="AP14189">
            <v>0</v>
          </cell>
          <cell r="AT14189" t="str">
            <v>-</v>
          </cell>
          <cell r="AX14189" t="str">
            <v>-</v>
          </cell>
          <cell r="BB14189" t="str">
            <v>-</v>
          </cell>
          <cell r="BE14189">
            <v>0</v>
          </cell>
          <cell r="BF14189">
            <v>0</v>
          </cell>
          <cell r="BG14189">
            <v>0</v>
          </cell>
          <cell r="BJ14189">
            <v>0</v>
          </cell>
          <cell r="BK14189">
            <v>0</v>
          </cell>
          <cell r="BL14189">
            <v>0</v>
          </cell>
        </row>
        <row r="14190">
          <cell r="AP14190">
            <v>0</v>
          </cell>
          <cell r="AT14190" t="str">
            <v>-</v>
          </cell>
          <cell r="AX14190" t="str">
            <v>-</v>
          </cell>
          <cell r="BB14190" t="str">
            <v>-</v>
          </cell>
          <cell r="BE14190">
            <v>0</v>
          </cell>
          <cell r="BF14190">
            <v>0</v>
          </cell>
          <cell r="BG14190">
            <v>0</v>
          </cell>
          <cell r="BJ14190">
            <v>0</v>
          </cell>
          <cell r="BK14190">
            <v>0</v>
          </cell>
          <cell r="BL14190">
            <v>0</v>
          </cell>
        </row>
        <row r="14191">
          <cell r="AP14191">
            <v>0</v>
          </cell>
          <cell r="AT14191" t="str">
            <v>-</v>
          </cell>
          <cell r="AX14191" t="str">
            <v>-</v>
          </cell>
          <cell r="BB14191" t="str">
            <v>-</v>
          </cell>
          <cell r="BE14191">
            <v>0</v>
          </cell>
          <cell r="BF14191">
            <v>0</v>
          </cell>
          <cell r="BG14191">
            <v>0</v>
          </cell>
          <cell r="BJ14191">
            <v>0</v>
          </cell>
          <cell r="BK14191">
            <v>0</v>
          </cell>
          <cell r="BL14191">
            <v>0</v>
          </cell>
        </row>
        <row r="14192">
          <cell r="AP14192">
            <v>0</v>
          </cell>
          <cell r="AT14192" t="str">
            <v>-</v>
          </cell>
          <cell r="AX14192" t="str">
            <v>-</v>
          </cell>
          <cell r="BB14192" t="str">
            <v>-</v>
          </cell>
          <cell r="BE14192">
            <v>0</v>
          </cell>
          <cell r="BF14192">
            <v>0</v>
          </cell>
          <cell r="BG14192">
            <v>0</v>
          </cell>
          <cell r="BJ14192">
            <v>0</v>
          </cell>
          <cell r="BK14192">
            <v>0</v>
          </cell>
          <cell r="BL14192">
            <v>0</v>
          </cell>
        </row>
        <row r="14193">
          <cell r="AP14193">
            <v>0</v>
          </cell>
          <cell r="AT14193" t="str">
            <v>-</v>
          </cell>
          <cell r="AX14193" t="str">
            <v>-</v>
          </cell>
          <cell r="BB14193" t="str">
            <v>-</v>
          </cell>
          <cell r="BE14193">
            <v>0</v>
          </cell>
          <cell r="BF14193">
            <v>0</v>
          </cell>
          <cell r="BG14193">
            <v>0</v>
          </cell>
          <cell r="BJ14193">
            <v>0</v>
          </cell>
          <cell r="BK14193">
            <v>0</v>
          </cell>
          <cell r="BL14193">
            <v>0</v>
          </cell>
        </row>
        <row r="14194">
          <cell r="AP14194">
            <v>0</v>
          </cell>
          <cell r="AT14194" t="str">
            <v>-</v>
          </cell>
          <cell r="AX14194" t="str">
            <v>-</v>
          </cell>
          <cell r="BB14194" t="str">
            <v>-</v>
          </cell>
          <cell r="BE14194">
            <v>0</v>
          </cell>
          <cell r="BF14194">
            <v>0</v>
          </cell>
          <cell r="BG14194">
            <v>0</v>
          </cell>
          <cell r="BJ14194">
            <v>0</v>
          </cell>
          <cell r="BK14194">
            <v>0</v>
          </cell>
          <cell r="BL14194">
            <v>0</v>
          </cell>
        </row>
        <row r="14195">
          <cell r="AP14195">
            <v>0</v>
          </cell>
          <cell r="AT14195" t="str">
            <v>-</v>
          </cell>
          <cell r="AX14195" t="str">
            <v>-</v>
          </cell>
          <cell r="BB14195" t="str">
            <v>-</v>
          </cell>
          <cell r="BE14195">
            <v>0</v>
          </cell>
          <cell r="BF14195">
            <v>0</v>
          </cell>
          <cell r="BG14195">
            <v>0</v>
          </cell>
          <cell r="BJ14195">
            <v>0</v>
          </cell>
          <cell r="BK14195">
            <v>0</v>
          </cell>
          <cell r="BL14195">
            <v>0</v>
          </cell>
        </row>
        <row r="14196">
          <cell r="AP14196">
            <v>0</v>
          </cell>
          <cell r="AT14196" t="str">
            <v>-</v>
          </cell>
          <cell r="AX14196" t="str">
            <v>-</v>
          </cell>
          <cell r="BB14196" t="str">
            <v>-</v>
          </cell>
          <cell r="BE14196">
            <v>0</v>
          </cell>
          <cell r="BF14196">
            <v>0</v>
          </cell>
          <cell r="BG14196">
            <v>0</v>
          </cell>
          <cell r="BJ14196">
            <v>0</v>
          </cell>
          <cell r="BK14196">
            <v>0</v>
          </cell>
          <cell r="BL14196">
            <v>0</v>
          </cell>
        </row>
        <row r="14197">
          <cell r="AP14197">
            <v>0</v>
          </cell>
          <cell r="AT14197" t="str">
            <v>-</v>
          </cell>
          <cell r="AX14197" t="str">
            <v>-</v>
          </cell>
          <cell r="BB14197" t="str">
            <v>-</v>
          </cell>
          <cell r="BE14197">
            <v>0</v>
          </cell>
          <cell r="BF14197">
            <v>0</v>
          </cell>
          <cell r="BG14197">
            <v>0</v>
          </cell>
          <cell r="BJ14197">
            <v>0</v>
          </cell>
          <cell r="BK14197">
            <v>0</v>
          </cell>
          <cell r="BL14197">
            <v>0</v>
          </cell>
        </row>
        <row r="14198">
          <cell r="AP14198">
            <v>0</v>
          </cell>
          <cell r="AT14198" t="str">
            <v>-</v>
          </cell>
          <cell r="AX14198" t="str">
            <v>-</v>
          </cell>
          <cell r="BB14198" t="str">
            <v>-</v>
          </cell>
          <cell r="BE14198">
            <v>0</v>
          </cell>
          <cell r="BF14198">
            <v>0</v>
          </cell>
          <cell r="BG14198">
            <v>0</v>
          </cell>
          <cell r="BJ14198">
            <v>0</v>
          </cell>
          <cell r="BK14198">
            <v>0</v>
          </cell>
          <cell r="BL14198">
            <v>0</v>
          </cell>
        </row>
        <row r="14199">
          <cell r="AP14199">
            <v>0</v>
          </cell>
          <cell r="AT14199" t="str">
            <v>-</v>
          </cell>
          <cell r="AX14199" t="str">
            <v>-</v>
          </cell>
          <cell r="BB14199" t="str">
            <v>-</v>
          </cell>
          <cell r="BE14199">
            <v>0</v>
          </cell>
          <cell r="BF14199">
            <v>0</v>
          </cell>
          <cell r="BG14199">
            <v>0</v>
          </cell>
          <cell r="BJ14199">
            <v>0</v>
          </cell>
          <cell r="BK14199">
            <v>0</v>
          </cell>
          <cell r="BL14199">
            <v>0</v>
          </cell>
        </row>
        <row r="14200">
          <cell r="AP14200">
            <v>0</v>
          </cell>
          <cell r="AT14200" t="str">
            <v>-</v>
          </cell>
          <cell r="AX14200" t="str">
            <v>-</v>
          </cell>
          <cell r="BB14200" t="str">
            <v>-</v>
          </cell>
          <cell r="BE14200">
            <v>0</v>
          </cell>
          <cell r="BF14200">
            <v>0</v>
          </cell>
          <cell r="BG14200">
            <v>0</v>
          </cell>
          <cell r="BJ14200">
            <v>0</v>
          </cell>
          <cell r="BK14200">
            <v>0</v>
          </cell>
          <cell r="BL14200">
            <v>0</v>
          </cell>
        </row>
        <row r="14201">
          <cell r="AP14201">
            <v>0</v>
          </cell>
          <cell r="AT14201" t="str">
            <v>-</v>
          </cell>
          <cell r="AX14201" t="str">
            <v>-</v>
          </cell>
          <cell r="BB14201" t="str">
            <v>-</v>
          </cell>
          <cell r="BE14201">
            <v>0</v>
          </cell>
          <cell r="BF14201">
            <v>0</v>
          </cell>
          <cell r="BG14201">
            <v>0</v>
          </cell>
          <cell r="BJ14201">
            <v>0</v>
          </cell>
          <cell r="BK14201">
            <v>0</v>
          </cell>
          <cell r="BL14201">
            <v>0</v>
          </cell>
        </row>
        <row r="14202">
          <cell r="AP14202">
            <v>0</v>
          </cell>
          <cell r="AT14202" t="str">
            <v>-</v>
          </cell>
          <cell r="AX14202" t="str">
            <v>-</v>
          </cell>
          <cell r="BB14202" t="str">
            <v>-</v>
          </cell>
          <cell r="BE14202">
            <v>0</v>
          </cell>
          <cell r="BF14202">
            <v>0</v>
          </cell>
          <cell r="BG14202">
            <v>0</v>
          </cell>
          <cell r="BJ14202">
            <v>0</v>
          </cell>
          <cell r="BK14202">
            <v>0</v>
          </cell>
          <cell r="BL14202">
            <v>0</v>
          </cell>
        </row>
        <row r="14203">
          <cell r="AP14203">
            <v>0</v>
          </cell>
          <cell r="AT14203" t="str">
            <v>-</v>
          </cell>
          <cell r="AX14203" t="str">
            <v>-</v>
          </cell>
          <cell r="BB14203" t="str">
            <v>-</v>
          </cell>
          <cell r="BE14203">
            <v>0</v>
          </cell>
          <cell r="BF14203">
            <v>0</v>
          </cell>
          <cell r="BG14203">
            <v>0</v>
          </cell>
          <cell r="BJ14203">
            <v>0</v>
          </cell>
          <cell r="BK14203">
            <v>0</v>
          </cell>
          <cell r="BL14203">
            <v>0</v>
          </cell>
        </row>
        <row r="14204">
          <cell r="AP14204">
            <v>0</v>
          </cell>
          <cell r="AT14204" t="str">
            <v>-</v>
          </cell>
          <cell r="AX14204" t="str">
            <v>-</v>
          </cell>
          <cell r="BB14204" t="str">
            <v>-</v>
          </cell>
          <cell r="BE14204">
            <v>0</v>
          </cell>
          <cell r="BF14204">
            <v>0</v>
          </cell>
          <cell r="BG14204">
            <v>0</v>
          </cell>
          <cell r="BJ14204">
            <v>0</v>
          </cell>
          <cell r="BK14204">
            <v>0</v>
          </cell>
          <cell r="BL14204">
            <v>0</v>
          </cell>
        </row>
        <row r="14205">
          <cell r="AP14205">
            <v>0</v>
          </cell>
          <cell r="AT14205" t="str">
            <v>-</v>
          </cell>
          <cell r="AX14205" t="str">
            <v>-</v>
          </cell>
          <cell r="BB14205" t="str">
            <v>-</v>
          </cell>
          <cell r="BE14205">
            <v>0</v>
          </cell>
          <cell r="BF14205">
            <v>0</v>
          </cell>
          <cell r="BG14205">
            <v>0</v>
          </cell>
          <cell r="BJ14205">
            <v>0</v>
          </cell>
          <cell r="BK14205">
            <v>0</v>
          </cell>
          <cell r="BL14205">
            <v>0</v>
          </cell>
        </row>
        <row r="14206">
          <cell r="AP14206">
            <v>0</v>
          </cell>
          <cell r="AT14206" t="str">
            <v>-</v>
          </cell>
          <cell r="AX14206" t="str">
            <v>-</v>
          </cell>
          <cell r="BB14206" t="str">
            <v>-</v>
          </cell>
          <cell r="BE14206">
            <v>0</v>
          </cell>
          <cell r="BF14206">
            <v>0</v>
          </cell>
          <cell r="BG14206">
            <v>0</v>
          </cell>
          <cell r="BJ14206">
            <v>0</v>
          </cell>
          <cell r="BK14206">
            <v>0</v>
          </cell>
          <cell r="BL14206">
            <v>0</v>
          </cell>
        </row>
        <row r="14207">
          <cell r="AP14207">
            <v>0</v>
          </cell>
          <cell r="AT14207" t="str">
            <v>-</v>
          </cell>
          <cell r="AX14207" t="str">
            <v>-</v>
          </cell>
          <cell r="BB14207" t="str">
            <v>-</v>
          </cell>
          <cell r="BE14207">
            <v>0</v>
          </cell>
          <cell r="BF14207">
            <v>0</v>
          </cell>
          <cell r="BG14207">
            <v>0</v>
          </cell>
          <cell r="BJ14207">
            <v>0</v>
          </cell>
          <cell r="BK14207">
            <v>0</v>
          </cell>
          <cell r="BL14207">
            <v>0</v>
          </cell>
        </row>
        <row r="14208">
          <cell r="AP14208">
            <v>0</v>
          </cell>
          <cell r="AT14208" t="str">
            <v>-</v>
          </cell>
          <cell r="AX14208" t="str">
            <v>-</v>
          </cell>
          <cell r="BB14208" t="str">
            <v>-</v>
          </cell>
          <cell r="BE14208">
            <v>0</v>
          </cell>
          <cell r="BF14208">
            <v>0</v>
          </cell>
          <cell r="BG14208">
            <v>0</v>
          </cell>
          <cell r="BJ14208">
            <v>0</v>
          </cell>
          <cell r="BK14208">
            <v>0</v>
          </cell>
          <cell r="BL14208">
            <v>0</v>
          </cell>
        </row>
        <row r="14209">
          <cell r="AP14209">
            <v>0</v>
          </cell>
          <cell r="AT14209" t="str">
            <v>-</v>
          </cell>
          <cell r="AX14209" t="str">
            <v>-</v>
          </cell>
          <cell r="BB14209" t="str">
            <v>-</v>
          </cell>
          <cell r="BE14209">
            <v>0</v>
          </cell>
          <cell r="BF14209">
            <v>0</v>
          </cell>
          <cell r="BG14209">
            <v>0</v>
          </cell>
          <cell r="BJ14209">
            <v>0</v>
          </cell>
          <cell r="BK14209">
            <v>0</v>
          </cell>
          <cell r="BL14209">
            <v>0</v>
          </cell>
        </row>
        <row r="14210">
          <cell r="AP14210">
            <v>0</v>
          </cell>
          <cell r="AT14210" t="str">
            <v>-</v>
          </cell>
          <cell r="AX14210" t="str">
            <v>-</v>
          </cell>
          <cell r="BB14210" t="str">
            <v>-</v>
          </cell>
          <cell r="BE14210">
            <v>0</v>
          </cell>
          <cell r="BF14210">
            <v>0</v>
          </cell>
          <cell r="BG14210">
            <v>0</v>
          </cell>
          <cell r="BJ14210">
            <v>0</v>
          </cell>
          <cell r="BK14210">
            <v>0</v>
          </cell>
          <cell r="BL14210">
            <v>0</v>
          </cell>
        </row>
        <row r="14211">
          <cell r="AP14211">
            <v>0</v>
          </cell>
          <cell r="AT14211" t="str">
            <v>-</v>
          </cell>
          <cell r="AX14211" t="str">
            <v>-</v>
          </cell>
          <cell r="BB14211" t="str">
            <v>-</v>
          </cell>
          <cell r="BE14211">
            <v>0</v>
          </cell>
          <cell r="BF14211">
            <v>0</v>
          </cell>
          <cell r="BG14211">
            <v>0</v>
          </cell>
          <cell r="BJ14211">
            <v>0</v>
          </cell>
          <cell r="BK14211">
            <v>0</v>
          </cell>
          <cell r="BL14211">
            <v>0</v>
          </cell>
        </row>
        <row r="14212">
          <cell r="AP14212">
            <v>0</v>
          </cell>
          <cell r="AT14212" t="str">
            <v>-</v>
          </cell>
          <cell r="AX14212" t="str">
            <v>-</v>
          </cell>
          <cell r="BB14212" t="str">
            <v>-</v>
          </cell>
          <cell r="BE14212">
            <v>0</v>
          </cell>
          <cell r="BF14212">
            <v>0</v>
          </cell>
          <cell r="BG14212">
            <v>0</v>
          </cell>
          <cell r="BJ14212">
            <v>0</v>
          </cell>
          <cell r="BK14212">
            <v>0</v>
          </cell>
          <cell r="BL14212">
            <v>0</v>
          </cell>
        </row>
        <row r="14213">
          <cell r="AP14213">
            <v>0</v>
          </cell>
          <cell r="AT14213" t="str">
            <v>-</v>
          </cell>
          <cell r="AX14213" t="str">
            <v>-</v>
          </cell>
          <cell r="BB14213" t="str">
            <v>-</v>
          </cell>
          <cell r="BE14213">
            <v>0</v>
          </cell>
          <cell r="BF14213">
            <v>0</v>
          </cell>
          <cell r="BG14213">
            <v>0</v>
          </cell>
          <cell r="BJ14213">
            <v>0</v>
          </cell>
          <cell r="BK14213">
            <v>0</v>
          </cell>
          <cell r="BL14213">
            <v>0</v>
          </cell>
        </row>
        <row r="14214">
          <cell r="AP14214">
            <v>0</v>
          </cell>
          <cell r="AT14214" t="str">
            <v>-</v>
          </cell>
          <cell r="AX14214" t="str">
            <v>-</v>
          </cell>
          <cell r="BB14214" t="str">
            <v>-</v>
          </cell>
          <cell r="BE14214">
            <v>0</v>
          </cell>
          <cell r="BF14214">
            <v>0</v>
          </cell>
          <cell r="BG14214">
            <v>0</v>
          </cell>
          <cell r="BJ14214">
            <v>0</v>
          </cell>
          <cell r="BK14214">
            <v>0</v>
          </cell>
          <cell r="BL14214">
            <v>0</v>
          </cell>
        </row>
        <row r="14215">
          <cell r="AP14215">
            <v>0</v>
          </cell>
          <cell r="AT14215" t="str">
            <v>-</v>
          </cell>
          <cell r="AX14215" t="str">
            <v>-</v>
          </cell>
          <cell r="BB14215" t="str">
            <v>-</v>
          </cell>
          <cell r="BE14215">
            <v>0</v>
          </cell>
          <cell r="BF14215">
            <v>0</v>
          </cell>
          <cell r="BG14215">
            <v>0</v>
          </cell>
          <cell r="BJ14215">
            <v>0</v>
          </cell>
          <cell r="BK14215">
            <v>0</v>
          </cell>
          <cell r="BL14215">
            <v>0</v>
          </cell>
        </row>
        <row r="14216">
          <cell r="AP14216">
            <v>0</v>
          </cell>
          <cell r="AT14216" t="str">
            <v>-</v>
          </cell>
          <cell r="AX14216" t="str">
            <v>-</v>
          </cell>
          <cell r="BB14216" t="str">
            <v>-</v>
          </cell>
          <cell r="BE14216">
            <v>0</v>
          </cell>
          <cell r="BF14216">
            <v>0</v>
          </cell>
          <cell r="BG14216">
            <v>0</v>
          </cell>
          <cell r="BJ14216">
            <v>0</v>
          </cell>
          <cell r="BK14216">
            <v>0</v>
          </cell>
          <cell r="BL14216">
            <v>0</v>
          </cell>
        </row>
        <row r="14217">
          <cell r="AP14217">
            <v>0</v>
          </cell>
          <cell r="AT14217" t="str">
            <v>-</v>
          </cell>
          <cell r="AX14217" t="str">
            <v>-</v>
          </cell>
          <cell r="BB14217" t="str">
            <v>-</v>
          </cell>
          <cell r="BE14217">
            <v>0</v>
          </cell>
          <cell r="BF14217">
            <v>0</v>
          </cell>
          <cell r="BG14217">
            <v>0</v>
          </cell>
          <cell r="BJ14217">
            <v>0</v>
          </cell>
          <cell r="BK14217">
            <v>0</v>
          </cell>
          <cell r="BL14217">
            <v>0</v>
          </cell>
        </row>
        <row r="14218">
          <cell r="AP14218">
            <v>0</v>
          </cell>
          <cell r="AT14218" t="str">
            <v>-</v>
          </cell>
          <cell r="AX14218" t="str">
            <v>-</v>
          </cell>
          <cell r="BB14218" t="str">
            <v>-</v>
          </cell>
          <cell r="BE14218">
            <v>0</v>
          </cell>
          <cell r="BF14218">
            <v>0</v>
          </cell>
          <cell r="BG14218">
            <v>0</v>
          </cell>
          <cell r="BJ14218">
            <v>0</v>
          </cell>
          <cell r="BK14218">
            <v>0</v>
          </cell>
          <cell r="BL14218">
            <v>0</v>
          </cell>
        </row>
        <row r="14219">
          <cell r="AP14219">
            <v>0</v>
          </cell>
          <cell r="AT14219" t="str">
            <v>-</v>
          </cell>
          <cell r="AX14219" t="str">
            <v>-</v>
          </cell>
          <cell r="BB14219" t="str">
            <v>-</v>
          </cell>
          <cell r="BE14219">
            <v>0</v>
          </cell>
          <cell r="BF14219">
            <v>0</v>
          </cell>
          <cell r="BG14219">
            <v>0</v>
          </cell>
          <cell r="BJ14219">
            <v>0</v>
          </cell>
          <cell r="BK14219">
            <v>0</v>
          </cell>
          <cell r="BL14219">
            <v>0</v>
          </cell>
        </row>
        <row r="14220">
          <cell r="AP14220">
            <v>0</v>
          </cell>
          <cell r="AT14220" t="str">
            <v>-</v>
          </cell>
          <cell r="AX14220" t="str">
            <v>-</v>
          </cell>
          <cell r="BB14220" t="str">
            <v>-</v>
          </cell>
          <cell r="BE14220">
            <v>0</v>
          </cell>
          <cell r="BF14220">
            <v>0</v>
          </cell>
          <cell r="BG14220">
            <v>0</v>
          </cell>
          <cell r="BJ14220">
            <v>0</v>
          </cell>
          <cell r="BK14220">
            <v>0</v>
          </cell>
          <cell r="BL14220">
            <v>0</v>
          </cell>
        </row>
        <row r="14221">
          <cell r="AP14221">
            <v>0</v>
          </cell>
          <cell r="AT14221" t="str">
            <v>-</v>
          </cell>
          <cell r="AX14221" t="str">
            <v>-</v>
          </cell>
          <cell r="BB14221" t="str">
            <v>-</v>
          </cell>
          <cell r="BE14221">
            <v>0</v>
          </cell>
          <cell r="BF14221">
            <v>0</v>
          </cell>
          <cell r="BG14221">
            <v>0</v>
          </cell>
          <cell r="BJ14221">
            <v>0</v>
          </cell>
          <cell r="BK14221">
            <v>0</v>
          </cell>
          <cell r="BL14221">
            <v>0</v>
          </cell>
        </row>
        <row r="14222">
          <cell r="AP14222">
            <v>0</v>
          </cell>
          <cell r="AT14222" t="str">
            <v>-</v>
          </cell>
          <cell r="AX14222" t="str">
            <v>-</v>
          </cell>
          <cell r="BB14222" t="str">
            <v>-</v>
          </cell>
          <cell r="BE14222">
            <v>0</v>
          </cell>
          <cell r="BF14222">
            <v>0</v>
          </cell>
          <cell r="BG14222">
            <v>0</v>
          </cell>
          <cell r="BJ14222">
            <v>0</v>
          </cell>
          <cell r="BK14222">
            <v>0</v>
          </cell>
          <cell r="BL14222">
            <v>0</v>
          </cell>
        </row>
        <row r="14223">
          <cell r="AP14223">
            <v>0</v>
          </cell>
          <cell r="AT14223" t="str">
            <v>-</v>
          </cell>
          <cell r="AX14223" t="str">
            <v>-</v>
          </cell>
          <cell r="BB14223" t="str">
            <v>-</v>
          </cell>
          <cell r="BE14223">
            <v>0</v>
          </cell>
          <cell r="BF14223">
            <v>0</v>
          </cell>
          <cell r="BG14223">
            <v>0</v>
          </cell>
          <cell r="BJ14223">
            <v>0</v>
          </cell>
          <cell r="BK14223">
            <v>0</v>
          </cell>
          <cell r="BL14223">
            <v>0</v>
          </cell>
        </row>
        <row r="14224">
          <cell r="AP14224">
            <v>0</v>
          </cell>
          <cell r="AT14224" t="str">
            <v>-</v>
          </cell>
          <cell r="AX14224" t="str">
            <v>-</v>
          </cell>
          <cell r="BB14224" t="str">
            <v>-</v>
          </cell>
          <cell r="BE14224">
            <v>0</v>
          </cell>
          <cell r="BF14224">
            <v>0</v>
          </cell>
          <cell r="BG14224">
            <v>0</v>
          </cell>
          <cell r="BJ14224">
            <v>0</v>
          </cell>
          <cell r="BK14224">
            <v>0</v>
          </cell>
          <cell r="BL14224">
            <v>0</v>
          </cell>
        </row>
        <row r="14225">
          <cell r="AP14225">
            <v>0</v>
          </cell>
          <cell r="AT14225" t="str">
            <v>-</v>
          </cell>
          <cell r="AX14225" t="str">
            <v>-</v>
          </cell>
          <cell r="BB14225" t="str">
            <v>-</v>
          </cell>
          <cell r="BE14225">
            <v>0</v>
          </cell>
          <cell r="BF14225">
            <v>0</v>
          </cell>
          <cell r="BG14225">
            <v>0</v>
          </cell>
          <cell r="BJ14225">
            <v>0</v>
          </cell>
          <cell r="BK14225">
            <v>0</v>
          </cell>
          <cell r="BL14225">
            <v>0</v>
          </cell>
        </row>
        <row r="14226">
          <cell r="AP14226">
            <v>0</v>
          </cell>
          <cell r="AT14226" t="str">
            <v>-</v>
          </cell>
          <cell r="AX14226" t="str">
            <v>-</v>
          </cell>
          <cell r="BB14226" t="str">
            <v>-</v>
          </cell>
          <cell r="BE14226">
            <v>0</v>
          </cell>
          <cell r="BF14226">
            <v>0</v>
          </cell>
          <cell r="BG14226">
            <v>0</v>
          </cell>
          <cell r="BJ14226">
            <v>0</v>
          </cell>
          <cell r="BK14226">
            <v>0</v>
          </cell>
          <cell r="BL14226">
            <v>0</v>
          </cell>
        </row>
        <row r="14227">
          <cell r="AP14227">
            <v>0</v>
          </cell>
          <cell r="AT14227" t="str">
            <v>-</v>
          </cell>
          <cell r="AX14227" t="str">
            <v>-</v>
          </cell>
          <cell r="BB14227" t="str">
            <v>-</v>
          </cell>
          <cell r="BE14227">
            <v>0</v>
          </cell>
          <cell r="BF14227">
            <v>0</v>
          </cell>
          <cell r="BG14227">
            <v>0</v>
          </cell>
          <cell r="BJ14227">
            <v>0</v>
          </cell>
          <cell r="BK14227">
            <v>0</v>
          </cell>
          <cell r="BL14227">
            <v>0</v>
          </cell>
        </row>
        <row r="14228">
          <cell r="AP14228">
            <v>0</v>
          </cell>
          <cell r="AT14228" t="str">
            <v>-</v>
          </cell>
          <cell r="AX14228" t="str">
            <v>-</v>
          </cell>
          <cell r="BB14228" t="str">
            <v>-</v>
          </cell>
          <cell r="BE14228">
            <v>0</v>
          </cell>
          <cell r="BF14228">
            <v>0</v>
          </cell>
          <cell r="BG14228">
            <v>0</v>
          </cell>
          <cell r="BJ14228">
            <v>0</v>
          </cell>
          <cell r="BK14228">
            <v>0</v>
          </cell>
          <cell r="BL14228">
            <v>0</v>
          </cell>
        </row>
        <row r="14229">
          <cell r="AP14229">
            <v>0</v>
          </cell>
          <cell r="AT14229" t="str">
            <v>-</v>
          </cell>
          <cell r="AX14229" t="str">
            <v>-</v>
          </cell>
          <cell r="BB14229" t="str">
            <v>-</v>
          </cell>
          <cell r="BE14229">
            <v>0</v>
          </cell>
          <cell r="BF14229">
            <v>0</v>
          </cell>
          <cell r="BG14229">
            <v>0</v>
          </cell>
          <cell r="BJ14229">
            <v>0</v>
          </cell>
          <cell r="BK14229">
            <v>0</v>
          </cell>
          <cell r="BL14229">
            <v>0</v>
          </cell>
        </row>
        <row r="14230">
          <cell r="AP14230">
            <v>0</v>
          </cell>
          <cell r="AT14230" t="str">
            <v>-</v>
          </cell>
          <cell r="AX14230" t="str">
            <v>-</v>
          </cell>
          <cell r="BB14230" t="str">
            <v>-</v>
          </cell>
          <cell r="BE14230">
            <v>0</v>
          </cell>
          <cell r="BF14230">
            <v>0</v>
          </cell>
          <cell r="BG14230">
            <v>0</v>
          </cell>
          <cell r="BJ14230">
            <v>0</v>
          </cell>
          <cell r="BK14230">
            <v>0</v>
          </cell>
          <cell r="BL14230">
            <v>0</v>
          </cell>
        </row>
        <row r="14231">
          <cell r="AP14231">
            <v>0</v>
          </cell>
          <cell r="AT14231" t="str">
            <v>-</v>
          </cell>
          <cell r="AX14231" t="str">
            <v>-</v>
          </cell>
          <cell r="BB14231" t="str">
            <v>-</v>
          </cell>
          <cell r="BE14231">
            <v>0</v>
          </cell>
          <cell r="BF14231">
            <v>0</v>
          </cell>
          <cell r="BG14231">
            <v>0</v>
          </cell>
          <cell r="BJ14231">
            <v>0</v>
          </cell>
          <cell r="BK14231">
            <v>0</v>
          </cell>
          <cell r="BL14231">
            <v>0</v>
          </cell>
        </row>
        <row r="14232">
          <cell r="AP14232">
            <v>0</v>
          </cell>
          <cell r="AT14232" t="str">
            <v>-</v>
          </cell>
          <cell r="AX14232" t="str">
            <v>-</v>
          </cell>
          <cell r="BB14232" t="str">
            <v>-</v>
          </cell>
          <cell r="BE14232">
            <v>0</v>
          </cell>
          <cell r="BF14232">
            <v>0</v>
          </cell>
          <cell r="BG14232">
            <v>0</v>
          </cell>
          <cell r="BJ14232">
            <v>0</v>
          </cell>
          <cell r="BK14232">
            <v>0</v>
          </cell>
          <cell r="BL14232">
            <v>0</v>
          </cell>
        </row>
        <row r="14233">
          <cell r="AP14233">
            <v>0</v>
          </cell>
          <cell r="AT14233" t="str">
            <v>-</v>
          </cell>
          <cell r="AX14233" t="str">
            <v>-</v>
          </cell>
          <cell r="BB14233" t="str">
            <v>-</v>
          </cell>
          <cell r="BE14233">
            <v>0</v>
          </cell>
          <cell r="BF14233">
            <v>0</v>
          </cell>
          <cell r="BG14233">
            <v>0</v>
          </cell>
          <cell r="BJ14233">
            <v>0</v>
          </cell>
          <cell r="BK14233">
            <v>0</v>
          </cell>
          <cell r="BL14233">
            <v>0</v>
          </cell>
        </row>
        <row r="14234">
          <cell r="AP14234">
            <v>0</v>
          </cell>
          <cell r="AT14234" t="str">
            <v>-</v>
          </cell>
          <cell r="AX14234" t="str">
            <v>-</v>
          </cell>
          <cell r="BB14234" t="str">
            <v>-</v>
          </cell>
          <cell r="BE14234">
            <v>0</v>
          </cell>
          <cell r="BF14234">
            <v>0</v>
          </cell>
          <cell r="BG14234">
            <v>0</v>
          </cell>
          <cell r="BJ14234">
            <v>0</v>
          </cell>
          <cell r="BK14234">
            <v>0</v>
          </cell>
          <cell r="BL14234">
            <v>0</v>
          </cell>
        </row>
        <row r="14235">
          <cell r="AP14235">
            <v>0</v>
          </cell>
          <cell r="AT14235" t="str">
            <v>-</v>
          </cell>
          <cell r="AX14235" t="str">
            <v>-</v>
          </cell>
          <cell r="BB14235" t="str">
            <v>-</v>
          </cell>
          <cell r="BE14235">
            <v>0</v>
          </cell>
          <cell r="BF14235">
            <v>0</v>
          </cell>
          <cell r="BG14235">
            <v>0</v>
          </cell>
          <cell r="BJ14235">
            <v>0</v>
          </cell>
          <cell r="BK14235">
            <v>0</v>
          </cell>
          <cell r="BL14235">
            <v>0</v>
          </cell>
        </row>
        <row r="14236">
          <cell r="AP14236">
            <v>0</v>
          </cell>
          <cell r="AT14236" t="str">
            <v>-</v>
          </cell>
          <cell r="AX14236" t="str">
            <v>-</v>
          </cell>
          <cell r="BB14236" t="str">
            <v>-</v>
          </cell>
          <cell r="BE14236">
            <v>0</v>
          </cell>
          <cell r="BF14236">
            <v>0</v>
          </cell>
          <cell r="BG14236">
            <v>0</v>
          </cell>
          <cell r="BJ14236">
            <v>0</v>
          </cell>
          <cell r="BK14236">
            <v>0</v>
          </cell>
          <cell r="BL14236">
            <v>0</v>
          </cell>
        </row>
        <row r="14237">
          <cell r="AP14237">
            <v>0</v>
          </cell>
          <cell r="AT14237" t="str">
            <v>-</v>
          </cell>
          <cell r="AX14237" t="str">
            <v>-</v>
          </cell>
          <cell r="BB14237" t="str">
            <v>-</v>
          </cell>
          <cell r="BE14237">
            <v>0</v>
          </cell>
          <cell r="BF14237">
            <v>0</v>
          </cell>
          <cell r="BG14237">
            <v>0</v>
          </cell>
          <cell r="BJ14237">
            <v>0</v>
          </cell>
          <cell r="BK14237">
            <v>0</v>
          </cell>
          <cell r="BL14237">
            <v>0</v>
          </cell>
        </row>
        <row r="14238">
          <cell r="AP14238">
            <v>0</v>
          </cell>
          <cell r="AT14238" t="str">
            <v>-</v>
          </cell>
          <cell r="AX14238" t="str">
            <v>-</v>
          </cell>
          <cell r="BB14238" t="str">
            <v>-</v>
          </cell>
          <cell r="BE14238">
            <v>0</v>
          </cell>
          <cell r="BF14238">
            <v>0</v>
          </cell>
          <cell r="BG14238">
            <v>0</v>
          </cell>
          <cell r="BJ14238">
            <v>0</v>
          </cell>
          <cell r="BK14238">
            <v>0</v>
          </cell>
          <cell r="BL14238">
            <v>0</v>
          </cell>
        </row>
        <row r="14239">
          <cell r="AP14239">
            <v>0</v>
          </cell>
          <cell r="AT14239" t="str">
            <v>-</v>
          </cell>
          <cell r="AX14239" t="str">
            <v>-</v>
          </cell>
          <cell r="BB14239" t="str">
            <v>-</v>
          </cell>
          <cell r="BE14239">
            <v>0</v>
          </cell>
          <cell r="BF14239">
            <v>0</v>
          </cell>
          <cell r="BG14239">
            <v>0</v>
          </cell>
          <cell r="BJ14239">
            <v>0</v>
          </cell>
          <cell r="BK14239">
            <v>0</v>
          </cell>
          <cell r="BL14239">
            <v>0</v>
          </cell>
        </row>
        <row r="14240">
          <cell r="AP14240">
            <v>0</v>
          </cell>
          <cell r="AT14240" t="str">
            <v>-</v>
          </cell>
          <cell r="AX14240" t="str">
            <v>-</v>
          </cell>
          <cell r="BB14240" t="str">
            <v>-</v>
          </cell>
          <cell r="BE14240">
            <v>0</v>
          </cell>
          <cell r="BF14240">
            <v>0</v>
          </cell>
          <cell r="BG14240">
            <v>0</v>
          </cell>
          <cell r="BJ14240">
            <v>0</v>
          </cell>
          <cell r="BK14240">
            <v>0</v>
          </cell>
          <cell r="BL14240">
            <v>0</v>
          </cell>
        </row>
        <row r="14241">
          <cell r="AP14241">
            <v>0</v>
          </cell>
          <cell r="AT14241" t="str">
            <v>-</v>
          </cell>
          <cell r="AX14241" t="str">
            <v>-</v>
          </cell>
          <cell r="BB14241" t="str">
            <v>-</v>
          </cell>
          <cell r="BE14241">
            <v>0</v>
          </cell>
          <cell r="BF14241">
            <v>0</v>
          </cell>
          <cell r="BG14241">
            <v>0</v>
          </cell>
          <cell r="BJ14241">
            <v>0</v>
          </cell>
          <cell r="BK14241">
            <v>0</v>
          </cell>
          <cell r="BL14241">
            <v>0</v>
          </cell>
        </row>
        <row r="14242">
          <cell r="AP14242">
            <v>0</v>
          </cell>
          <cell r="AT14242" t="str">
            <v>-</v>
          </cell>
          <cell r="AX14242" t="str">
            <v>-</v>
          </cell>
          <cell r="BB14242" t="str">
            <v>-</v>
          </cell>
          <cell r="BE14242">
            <v>0</v>
          </cell>
          <cell r="BF14242">
            <v>0</v>
          </cell>
          <cell r="BG14242">
            <v>0</v>
          </cell>
          <cell r="BJ14242">
            <v>0</v>
          </cell>
          <cell r="BK14242">
            <v>0</v>
          </cell>
          <cell r="BL14242">
            <v>0</v>
          </cell>
        </row>
        <row r="14243">
          <cell r="AP14243">
            <v>0</v>
          </cell>
          <cell r="AT14243" t="str">
            <v>-</v>
          </cell>
          <cell r="AX14243" t="str">
            <v>-</v>
          </cell>
          <cell r="BB14243" t="str">
            <v>-</v>
          </cell>
          <cell r="BE14243">
            <v>0</v>
          </cell>
          <cell r="BF14243">
            <v>0</v>
          </cell>
          <cell r="BG14243">
            <v>0</v>
          </cell>
          <cell r="BJ14243">
            <v>0</v>
          </cell>
          <cell r="BK14243">
            <v>0</v>
          </cell>
          <cell r="BL14243">
            <v>0</v>
          </cell>
        </row>
        <row r="14244">
          <cell r="AP14244">
            <v>0</v>
          </cell>
          <cell r="AT14244" t="str">
            <v>-</v>
          </cell>
          <cell r="AX14244" t="str">
            <v>-</v>
          </cell>
          <cell r="BB14244" t="str">
            <v>-</v>
          </cell>
          <cell r="BE14244">
            <v>0</v>
          </cell>
          <cell r="BF14244">
            <v>0</v>
          </cell>
          <cell r="BG14244">
            <v>0</v>
          </cell>
          <cell r="BJ14244">
            <v>0</v>
          </cell>
          <cell r="BK14244">
            <v>0</v>
          </cell>
          <cell r="BL14244">
            <v>0</v>
          </cell>
        </row>
        <row r="14245">
          <cell r="AP14245">
            <v>0</v>
          </cell>
          <cell r="AT14245" t="str">
            <v>-</v>
          </cell>
          <cell r="AX14245" t="str">
            <v>-</v>
          </cell>
          <cell r="BB14245" t="str">
            <v>-</v>
          </cell>
          <cell r="BE14245">
            <v>0</v>
          </cell>
          <cell r="BF14245">
            <v>0</v>
          </cell>
          <cell r="BG14245">
            <v>0</v>
          </cell>
          <cell r="BJ14245">
            <v>0</v>
          </cell>
          <cell r="BK14245">
            <v>0</v>
          </cell>
          <cell r="BL14245">
            <v>0</v>
          </cell>
        </row>
        <row r="14246">
          <cell r="AP14246">
            <v>0</v>
          </cell>
          <cell r="AT14246" t="str">
            <v>-</v>
          </cell>
          <cell r="AX14246" t="str">
            <v>-</v>
          </cell>
          <cell r="BB14246" t="str">
            <v>-</v>
          </cell>
          <cell r="BE14246">
            <v>0</v>
          </cell>
          <cell r="BF14246">
            <v>0</v>
          </cell>
          <cell r="BG14246">
            <v>0</v>
          </cell>
          <cell r="BJ14246">
            <v>0</v>
          </cell>
          <cell r="BK14246">
            <v>0</v>
          </cell>
          <cell r="BL14246">
            <v>0</v>
          </cell>
        </row>
        <row r="14247">
          <cell r="AP14247">
            <v>0</v>
          </cell>
          <cell r="AT14247" t="str">
            <v>-</v>
          </cell>
          <cell r="AX14247" t="str">
            <v>-</v>
          </cell>
          <cell r="BB14247" t="str">
            <v>-</v>
          </cell>
          <cell r="BE14247">
            <v>0</v>
          </cell>
          <cell r="BF14247">
            <v>0</v>
          </cell>
          <cell r="BG14247">
            <v>0</v>
          </cell>
          <cell r="BJ14247">
            <v>0</v>
          </cell>
          <cell r="BK14247">
            <v>0</v>
          </cell>
          <cell r="BL14247">
            <v>0</v>
          </cell>
        </row>
        <row r="14248">
          <cell r="AP14248">
            <v>0</v>
          </cell>
          <cell r="AT14248" t="str">
            <v>-</v>
          </cell>
          <cell r="AX14248" t="str">
            <v>-</v>
          </cell>
          <cell r="BB14248" t="str">
            <v>-</v>
          </cell>
          <cell r="BE14248">
            <v>0</v>
          </cell>
          <cell r="BF14248">
            <v>0</v>
          </cell>
          <cell r="BG14248">
            <v>0</v>
          </cell>
          <cell r="BJ14248">
            <v>0</v>
          </cell>
          <cell r="BK14248">
            <v>0</v>
          </cell>
          <cell r="BL14248">
            <v>0</v>
          </cell>
        </row>
        <row r="14249">
          <cell r="AP14249">
            <v>0</v>
          </cell>
          <cell r="AT14249" t="str">
            <v>-</v>
          </cell>
          <cell r="AX14249" t="str">
            <v>-</v>
          </cell>
          <cell r="BB14249" t="str">
            <v>-</v>
          </cell>
          <cell r="BE14249">
            <v>0</v>
          </cell>
          <cell r="BF14249">
            <v>0</v>
          </cell>
          <cell r="BG14249">
            <v>0</v>
          </cell>
          <cell r="BJ14249">
            <v>0</v>
          </cell>
          <cell r="BK14249">
            <v>0</v>
          </cell>
          <cell r="BL14249">
            <v>0</v>
          </cell>
        </row>
        <row r="14250">
          <cell r="AP14250">
            <v>0</v>
          </cell>
          <cell r="AT14250" t="str">
            <v>-</v>
          </cell>
          <cell r="AX14250" t="str">
            <v>-</v>
          </cell>
          <cell r="BB14250" t="str">
            <v>-</v>
          </cell>
          <cell r="BE14250">
            <v>0</v>
          </cell>
          <cell r="BF14250">
            <v>0</v>
          </cell>
          <cell r="BG14250">
            <v>0</v>
          </cell>
          <cell r="BJ14250">
            <v>0</v>
          </cell>
          <cell r="BK14250">
            <v>0</v>
          </cell>
          <cell r="BL14250">
            <v>0</v>
          </cell>
        </row>
        <row r="14251">
          <cell r="AP14251">
            <v>0</v>
          </cell>
          <cell r="AT14251" t="str">
            <v>-</v>
          </cell>
          <cell r="AX14251" t="str">
            <v>-</v>
          </cell>
          <cell r="BB14251" t="str">
            <v>-</v>
          </cell>
          <cell r="BE14251">
            <v>0</v>
          </cell>
          <cell r="BF14251">
            <v>0</v>
          </cell>
          <cell r="BG14251">
            <v>0</v>
          </cell>
          <cell r="BJ14251">
            <v>0</v>
          </cell>
          <cell r="BK14251">
            <v>0</v>
          </cell>
          <cell r="BL14251">
            <v>0</v>
          </cell>
        </row>
        <row r="14252">
          <cell r="AP14252">
            <v>0</v>
          </cell>
          <cell r="AT14252" t="str">
            <v>-</v>
          </cell>
          <cell r="AX14252" t="str">
            <v>-</v>
          </cell>
          <cell r="BB14252" t="str">
            <v>-</v>
          </cell>
          <cell r="BE14252">
            <v>0</v>
          </cell>
          <cell r="BF14252">
            <v>0</v>
          </cell>
          <cell r="BG14252">
            <v>0</v>
          </cell>
          <cell r="BJ14252">
            <v>0</v>
          </cell>
          <cell r="BK14252">
            <v>0</v>
          </cell>
          <cell r="BL14252">
            <v>0</v>
          </cell>
        </row>
        <row r="14253">
          <cell r="AP14253">
            <v>0</v>
          </cell>
          <cell r="AT14253" t="str">
            <v>-</v>
          </cell>
          <cell r="AX14253" t="str">
            <v>-</v>
          </cell>
          <cell r="BB14253" t="str">
            <v>-</v>
          </cell>
          <cell r="BE14253">
            <v>0</v>
          </cell>
          <cell r="BF14253">
            <v>0</v>
          </cell>
          <cell r="BG14253">
            <v>0</v>
          </cell>
          <cell r="BJ14253">
            <v>0</v>
          </cell>
          <cell r="BK14253">
            <v>0</v>
          </cell>
          <cell r="BL14253">
            <v>0</v>
          </cell>
        </row>
        <row r="14254">
          <cell r="AP14254">
            <v>0</v>
          </cell>
          <cell r="AT14254" t="str">
            <v>-</v>
          </cell>
          <cell r="AX14254" t="str">
            <v>-</v>
          </cell>
          <cell r="BB14254" t="str">
            <v>-</v>
          </cell>
          <cell r="BE14254">
            <v>0</v>
          </cell>
          <cell r="BF14254">
            <v>0</v>
          </cell>
          <cell r="BG14254">
            <v>0</v>
          </cell>
          <cell r="BJ14254">
            <v>0</v>
          </cell>
          <cell r="BK14254">
            <v>0</v>
          </cell>
          <cell r="BL14254">
            <v>0</v>
          </cell>
        </row>
        <row r="14255">
          <cell r="AP14255">
            <v>0</v>
          </cell>
          <cell r="AT14255" t="str">
            <v>-</v>
          </cell>
          <cell r="AX14255" t="str">
            <v>-</v>
          </cell>
          <cell r="BB14255" t="str">
            <v>-</v>
          </cell>
          <cell r="BE14255">
            <v>0</v>
          </cell>
          <cell r="BF14255">
            <v>0</v>
          </cell>
          <cell r="BG14255">
            <v>0</v>
          </cell>
          <cell r="BJ14255">
            <v>0</v>
          </cell>
          <cell r="BK14255">
            <v>0</v>
          </cell>
          <cell r="BL14255">
            <v>0</v>
          </cell>
        </row>
        <row r="14256">
          <cell r="AP14256">
            <v>0</v>
          </cell>
          <cell r="AT14256" t="str">
            <v>-</v>
          </cell>
          <cell r="AX14256" t="str">
            <v>-</v>
          </cell>
          <cell r="BB14256" t="str">
            <v>-</v>
          </cell>
          <cell r="BE14256">
            <v>0</v>
          </cell>
          <cell r="BF14256">
            <v>0</v>
          </cell>
          <cell r="BG14256">
            <v>0</v>
          </cell>
          <cell r="BJ14256">
            <v>0</v>
          </cell>
          <cell r="BK14256">
            <v>0</v>
          </cell>
          <cell r="BL14256">
            <v>0</v>
          </cell>
        </row>
        <row r="14257">
          <cell r="AP14257">
            <v>0</v>
          </cell>
          <cell r="AT14257" t="str">
            <v>-</v>
          </cell>
          <cell r="AX14257" t="str">
            <v>-</v>
          </cell>
          <cell r="BB14257" t="str">
            <v>-</v>
          </cell>
          <cell r="BE14257">
            <v>0</v>
          </cell>
          <cell r="BF14257">
            <v>0</v>
          </cell>
          <cell r="BG14257">
            <v>0</v>
          </cell>
          <cell r="BJ14257">
            <v>0</v>
          </cell>
          <cell r="BK14257">
            <v>0</v>
          </cell>
          <cell r="BL14257">
            <v>0</v>
          </cell>
        </row>
        <row r="14258">
          <cell r="AP14258">
            <v>0</v>
          </cell>
          <cell r="AT14258" t="str">
            <v>-</v>
          </cell>
          <cell r="AX14258" t="str">
            <v>-</v>
          </cell>
          <cell r="BB14258" t="str">
            <v>-</v>
          </cell>
          <cell r="BE14258">
            <v>0</v>
          </cell>
          <cell r="BF14258">
            <v>0</v>
          </cell>
          <cell r="BG14258">
            <v>0</v>
          </cell>
          <cell r="BJ14258">
            <v>0</v>
          </cell>
          <cell r="BK14258">
            <v>0</v>
          </cell>
          <cell r="BL14258">
            <v>0</v>
          </cell>
        </row>
        <row r="14259">
          <cell r="AP14259">
            <v>0</v>
          </cell>
          <cell r="AT14259" t="str">
            <v>-</v>
          </cell>
          <cell r="AX14259" t="str">
            <v>-</v>
          </cell>
          <cell r="BB14259" t="str">
            <v>-</v>
          </cell>
          <cell r="BE14259">
            <v>0</v>
          </cell>
          <cell r="BF14259">
            <v>0</v>
          </cell>
          <cell r="BG14259">
            <v>0</v>
          </cell>
          <cell r="BJ14259">
            <v>0</v>
          </cell>
          <cell r="BK14259">
            <v>0</v>
          </cell>
          <cell r="BL14259">
            <v>0</v>
          </cell>
        </row>
        <row r="14260">
          <cell r="AP14260">
            <v>0</v>
          </cell>
          <cell r="AT14260" t="str">
            <v>-</v>
          </cell>
          <cell r="AX14260" t="str">
            <v>-</v>
          </cell>
          <cell r="BB14260" t="str">
            <v>-</v>
          </cell>
          <cell r="BE14260">
            <v>0</v>
          </cell>
          <cell r="BF14260">
            <v>0</v>
          </cell>
          <cell r="BG14260">
            <v>0</v>
          </cell>
          <cell r="BJ14260">
            <v>0</v>
          </cell>
          <cell r="BK14260">
            <v>0</v>
          </cell>
          <cell r="BL14260">
            <v>0</v>
          </cell>
        </row>
        <row r="14261">
          <cell r="AP14261">
            <v>0</v>
          </cell>
          <cell r="AT14261" t="str">
            <v>-</v>
          </cell>
          <cell r="AX14261" t="str">
            <v>-</v>
          </cell>
          <cell r="BB14261" t="str">
            <v>-</v>
          </cell>
          <cell r="BE14261">
            <v>0</v>
          </cell>
          <cell r="BF14261">
            <v>0</v>
          </cell>
          <cell r="BG14261">
            <v>0</v>
          </cell>
          <cell r="BJ14261">
            <v>0</v>
          </cell>
          <cell r="BK14261">
            <v>0</v>
          </cell>
          <cell r="BL14261">
            <v>0</v>
          </cell>
        </row>
        <row r="14262">
          <cell r="AP14262">
            <v>0</v>
          </cell>
          <cell r="AT14262" t="str">
            <v>-</v>
          </cell>
          <cell r="AX14262" t="str">
            <v>-</v>
          </cell>
          <cell r="BB14262" t="str">
            <v>-</v>
          </cell>
          <cell r="BE14262">
            <v>0</v>
          </cell>
          <cell r="BF14262">
            <v>0</v>
          </cell>
          <cell r="BG14262">
            <v>0</v>
          </cell>
          <cell r="BJ14262">
            <v>0</v>
          </cell>
          <cell r="BK14262">
            <v>0</v>
          </cell>
          <cell r="BL14262">
            <v>0</v>
          </cell>
        </row>
        <row r="14263">
          <cell r="AP14263">
            <v>0</v>
          </cell>
          <cell r="AT14263" t="str">
            <v>-</v>
          </cell>
          <cell r="AX14263" t="str">
            <v>-</v>
          </cell>
          <cell r="BB14263" t="str">
            <v>-</v>
          </cell>
          <cell r="BE14263">
            <v>0</v>
          </cell>
          <cell r="BF14263">
            <v>0</v>
          </cell>
          <cell r="BG14263">
            <v>0</v>
          </cell>
          <cell r="BJ14263">
            <v>0</v>
          </cell>
          <cell r="BK14263">
            <v>0</v>
          </cell>
          <cell r="BL14263">
            <v>0</v>
          </cell>
        </row>
        <row r="14264">
          <cell r="AP14264">
            <v>0</v>
          </cell>
          <cell r="AT14264" t="str">
            <v>-</v>
          </cell>
          <cell r="AX14264" t="str">
            <v>-</v>
          </cell>
          <cell r="BB14264" t="str">
            <v>-</v>
          </cell>
          <cell r="BE14264">
            <v>0</v>
          </cell>
          <cell r="BF14264">
            <v>0</v>
          </cell>
          <cell r="BG14264">
            <v>0</v>
          </cell>
          <cell r="BJ14264">
            <v>0</v>
          </cell>
          <cell r="BK14264">
            <v>0</v>
          </cell>
          <cell r="BL14264">
            <v>0</v>
          </cell>
        </row>
        <row r="14265">
          <cell r="AP14265">
            <v>0</v>
          </cell>
          <cell r="AT14265" t="str">
            <v>-</v>
          </cell>
          <cell r="AX14265" t="str">
            <v>-</v>
          </cell>
          <cell r="BB14265" t="str">
            <v>-</v>
          </cell>
          <cell r="BE14265">
            <v>0</v>
          </cell>
          <cell r="BF14265">
            <v>0</v>
          </cell>
          <cell r="BG14265">
            <v>0</v>
          </cell>
          <cell r="BJ14265">
            <v>0</v>
          </cell>
          <cell r="BK14265">
            <v>0</v>
          </cell>
          <cell r="BL14265">
            <v>0</v>
          </cell>
        </row>
        <row r="14266">
          <cell r="AP14266">
            <v>0</v>
          </cell>
          <cell r="AT14266" t="str">
            <v>-</v>
          </cell>
          <cell r="AX14266" t="str">
            <v>-</v>
          </cell>
          <cell r="BB14266" t="str">
            <v>-</v>
          </cell>
          <cell r="BE14266">
            <v>0</v>
          </cell>
          <cell r="BF14266">
            <v>0</v>
          </cell>
          <cell r="BG14266">
            <v>0</v>
          </cell>
          <cell r="BJ14266">
            <v>0</v>
          </cell>
          <cell r="BK14266">
            <v>0</v>
          </cell>
          <cell r="BL14266">
            <v>0</v>
          </cell>
        </row>
        <row r="14267">
          <cell r="AP14267">
            <v>0</v>
          </cell>
          <cell r="AT14267" t="str">
            <v>-</v>
          </cell>
          <cell r="AX14267" t="str">
            <v>-</v>
          </cell>
          <cell r="BB14267" t="str">
            <v>-</v>
          </cell>
          <cell r="BE14267">
            <v>0</v>
          </cell>
          <cell r="BF14267">
            <v>0</v>
          </cell>
          <cell r="BG14267">
            <v>0</v>
          </cell>
          <cell r="BJ14267">
            <v>0</v>
          </cell>
          <cell r="BK14267">
            <v>0</v>
          </cell>
          <cell r="BL14267">
            <v>0</v>
          </cell>
        </row>
        <row r="14268">
          <cell r="AP14268">
            <v>0</v>
          </cell>
          <cell r="AT14268" t="str">
            <v>-</v>
          </cell>
          <cell r="AX14268" t="str">
            <v>-</v>
          </cell>
          <cell r="BB14268" t="str">
            <v>-</v>
          </cell>
          <cell r="BE14268">
            <v>0</v>
          </cell>
          <cell r="BF14268">
            <v>0</v>
          </cell>
          <cell r="BG14268">
            <v>0</v>
          </cell>
          <cell r="BJ14268">
            <v>0</v>
          </cell>
          <cell r="BK14268">
            <v>0</v>
          </cell>
          <cell r="BL14268">
            <v>0</v>
          </cell>
        </row>
        <row r="14269">
          <cell r="AP14269">
            <v>0</v>
          </cell>
          <cell r="AT14269" t="str">
            <v>-</v>
          </cell>
          <cell r="AX14269" t="str">
            <v>-</v>
          </cell>
          <cell r="BB14269" t="str">
            <v>-</v>
          </cell>
          <cell r="BE14269">
            <v>0</v>
          </cell>
          <cell r="BF14269">
            <v>0</v>
          </cell>
          <cell r="BG14269">
            <v>0</v>
          </cell>
          <cell r="BJ14269">
            <v>0</v>
          </cell>
          <cell r="BK14269">
            <v>0</v>
          </cell>
          <cell r="BL14269">
            <v>0</v>
          </cell>
        </row>
        <row r="14270">
          <cell r="AP14270">
            <v>0</v>
          </cell>
          <cell r="AT14270" t="str">
            <v>-</v>
          </cell>
          <cell r="AX14270" t="str">
            <v>-</v>
          </cell>
          <cell r="BB14270" t="str">
            <v>-</v>
          </cell>
          <cell r="BE14270">
            <v>0</v>
          </cell>
          <cell r="BF14270">
            <v>0</v>
          </cell>
          <cell r="BG14270">
            <v>0</v>
          </cell>
          <cell r="BJ14270">
            <v>0</v>
          </cell>
          <cell r="BK14270">
            <v>0</v>
          </cell>
          <cell r="BL14270">
            <v>0</v>
          </cell>
        </row>
        <row r="14271">
          <cell r="AP14271">
            <v>0</v>
          </cell>
          <cell r="AT14271" t="str">
            <v>-</v>
          </cell>
          <cell r="AX14271" t="str">
            <v>-</v>
          </cell>
          <cell r="BB14271" t="str">
            <v>-</v>
          </cell>
          <cell r="BE14271">
            <v>0</v>
          </cell>
          <cell r="BF14271">
            <v>0</v>
          </cell>
          <cell r="BG14271">
            <v>0</v>
          </cell>
          <cell r="BJ14271">
            <v>0</v>
          </cell>
          <cell r="BK14271">
            <v>0</v>
          </cell>
          <cell r="BL14271">
            <v>0</v>
          </cell>
        </row>
        <row r="14272">
          <cell r="AP14272">
            <v>0</v>
          </cell>
          <cell r="AT14272" t="str">
            <v>-</v>
          </cell>
          <cell r="AX14272" t="str">
            <v>-</v>
          </cell>
          <cell r="BB14272" t="str">
            <v>-</v>
          </cell>
          <cell r="BE14272">
            <v>0</v>
          </cell>
          <cell r="BF14272">
            <v>0</v>
          </cell>
          <cell r="BG14272">
            <v>0</v>
          </cell>
          <cell r="BJ14272">
            <v>0</v>
          </cell>
          <cell r="BK14272">
            <v>0</v>
          </cell>
          <cell r="BL14272">
            <v>0</v>
          </cell>
        </row>
        <row r="14273">
          <cell r="AP14273">
            <v>0</v>
          </cell>
          <cell r="AT14273" t="str">
            <v>-</v>
          </cell>
          <cell r="AX14273" t="str">
            <v>-</v>
          </cell>
          <cell r="BB14273" t="str">
            <v>-</v>
          </cell>
          <cell r="BE14273">
            <v>0</v>
          </cell>
          <cell r="BF14273">
            <v>0</v>
          </cell>
          <cell r="BG14273">
            <v>0</v>
          </cell>
          <cell r="BJ14273">
            <v>0</v>
          </cell>
          <cell r="BK14273">
            <v>0</v>
          </cell>
          <cell r="BL14273">
            <v>0</v>
          </cell>
        </row>
        <row r="14274">
          <cell r="AP14274">
            <v>0</v>
          </cell>
          <cell r="AT14274" t="str">
            <v>-</v>
          </cell>
          <cell r="AX14274" t="str">
            <v>-</v>
          </cell>
          <cell r="BB14274" t="str">
            <v>-</v>
          </cell>
          <cell r="BE14274">
            <v>0</v>
          </cell>
          <cell r="BF14274">
            <v>0</v>
          </cell>
          <cell r="BG14274">
            <v>0</v>
          </cell>
          <cell r="BJ14274">
            <v>0</v>
          </cell>
          <cell r="BK14274">
            <v>0</v>
          </cell>
          <cell r="BL14274">
            <v>0</v>
          </cell>
        </row>
        <row r="14275">
          <cell r="AP14275">
            <v>0</v>
          </cell>
          <cell r="AT14275" t="str">
            <v>-</v>
          </cell>
          <cell r="AX14275" t="str">
            <v>-</v>
          </cell>
          <cell r="BB14275" t="str">
            <v>-</v>
          </cell>
          <cell r="BE14275">
            <v>0</v>
          </cell>
          <cell r="BF14275">
            <v>0</v>
          </cell>
          <cell r="BG14275">
            <v>0</v>
          </cell>
          <cell r="BJ14275">
            <v>0</v>
          </cell>
          <cell r="BK14275">
            <v>0</v>
          </cell>
          <cell r="BL14275">
            <v>0</v>
          </cell>
        </row>
        <row r="14276">
          <cell r="AP14276">
            <v>0</v>
          </cell>
          <cell r="AT14276" t="str">
            <v>-</v>
          </cell>
          <cell r="AX14276" t="str">
            <v>-</v>
          </cell>
          <cell r="BB14276" t="str">
            <v>-</v>
          </cell>
          <cell r="BE14276">
            <v>0</v>
          </cell>
          <cell r="BF14276">
            <v>0</v>
          </cell>
          <cell r="BG14276">
            <v>0</v>
          </cell>
          <cell r="BJ14276">
            <v>0</v>
          </cell>
          <cell r="BK14276">
            <v>0</v>
          </cell>
          <cell r="BL14276">
            <v>0</v>
          </cell>
        </row>
        <row r="14277">
          <cell r="AP14277">
            <v>0</v>
          </cell>
          <cell r="AT14277" t="str">
            <v>-</v>
          </cell>
          <cell r="AX14277" t="str">
            <v>-</v>
          </cell>
          <cell r="BB14277" t="str">
            <v>-</v>
          </cell>
          <cell r="BE14277">
            <v>0</v>
          </cell>
          <cell r="BF14277">
            <v>0</v>
          </cell>
          <cell r="BG14277">
            <v>0</v>
          </cell>
          <cell r="BJ14277">
            <v>0</v>
          </cell>
          <cell r="BK14277">
            <v>0</v>
          </cell>
          <cell r="BL14277">
            <v>0</v>
          </cell>
        </row>
        <row r="14278">
          <cell r="AP14278">
            <v>0</v>
          </cell>
          <cell r="AT14278" t="str">
            <v>-</v>
          </cell>
          <cell r="AX14278" t="str">
            <v>-</v>
          </cell>
          <cell r="BB14278" t="str">
            <v>-</v>
          </cell>
          <cell r="BE14278">
            <v>0</v>
          </cell>
          <cell r="BF14278">
            <v>0</v>
          </cell>
          <cell r="BG14278">
            <v>0</v>
          </cell>
          <cell r="BJ14278">
            <v>0</v>
          </cell>
          <cell r="BK14278">
            <v>0</v>
          </cell>
          <cell r="BL14278">
            <v>0</v>
          </cell>
        </row>
        <row r="14279">
          <cell r="AP14279">
            <v>0</v>
          </cell>
          <cell r="AT14279" t="str">
            <v>-</v>
          </cell>
          <cell r="AX14279" t="str">
            <v>-</v>
          </cell>
          <cell r="BB14279" t="str">
            <v>-</v>
          </cell>
          <cell r="BE14279">
            <v>0</v>
          </cell>
          <cell r="BF14279">
            <v>0</v>
          </cell>
          <cell r="BG14279">
            <v>0</v>
          </cell>
          <cell r="BJ14279">
            <v>0</v>
          </cell>
          <cell r="BK14279">
            <v>0</v>
          </cell>
          <cell r="BL14279">
            <v>0</v>
          </cell>
        </row>
        <row r="14280">
          <cell r="AP14280">
            <v>0</v>
          </cell>
          <cell r="AT14280" t="str">
            <v>-</v>
          </cell>
          <cell r="AX14280" t="str">
            <v>-</v>
          </cell>
          <cell r="BB14280" t="str">
            <v>-</v>
          </cell>
          <cell r="BE14280">
            <v>0</v>
          </cell>
          <cell r="BF14280">
            <v>0</v>
          </cell>
          <cell r="BG14280">
            <v>0</v>
          </cell>
          <cell r="BJ14280">
            <v>0</v>
          </cell>
          <cell r="BK14280">
            <v>0</v>
          </cell>
          <cell r="BL14280">
            <v>0</v>
          </cell>
        </row>
        <row r="14281">
          <cell r="AP14281">
            <v>0</v>
          </cell>
          <cell r="AT14281" t="str">
            <v>-</v>
          </cell>
          <cell r="AX14281" t="str">
            <v>-</v>
          </cell>
          <cell r="BB14281" t="str">
            <v>-</v>
          </cell>
          <cell r="BE14281">
            <v>0</v>
          </cell>
          <cell r="BF14281">
            <v>0</v>
          </cell>
          <cell r="BG14281">
            <v>0</v>
          </cell>
          <cell r="BJ14281">
            <v>0</v>
          </cell>
          <cell r="BK14281">
            <v>0</v>
          </cell>
          <cell r="BL14281">
            <v>0</v>
          </cell>
        </row>
        <row r="14282">
          <cell r="AP14282">
            <v>0</v>
          </cell>
          <cell r="AT14282" t="str">
            <v>-</v>
          </cell>
          <cell r="AX14282" t="str">
            <v>-</v>
          </cell>
          <cell r="BB14282" t="str">
            <v>-</v>
          </cell>
          <cell r="BE14282">
            <v>0</v>
          </cell>
          <cell r="BF14282">
            <v>0</v>
          </cell>
          <cell r="BG14282">
            <v>0</v>
          </cell>
          <cell r="BJ14282">
            <v>0</v>
          </cell>
          <cell r="BK14282">
            <v>0</v>
          </cell>
          <cell r="BL14282">
            <v>0</v>
          </cell>
        </row>
        <row r="14283">
          <cell r="AP14283">
            <v>0</v>
          </cell>
          <cell r="AT14283" t="str">
            <v>-</v>
          </cell>
          <cell r="AX14283" t="str">
            <v>-</v>
          </cell>
          <cell r="BB14283" t="str">
            <v>-</v>
          </cell>
          <cell r="BE14283">
            <v>0</v>
          </cell>
          <cell r="BF14283">
            <v>0</v>
          </cell>
          <cell r="BG14283">
            <v>0</v>
          </cell>
          <cell r="BJ14283">
            <v>0</v>
          </cell>
          <cell r="BK14283">
            <v>0</v>
          </cell>
          <cell r="BL14283">
            <v>0</v>
          </cell>
        </row>
        <row r="14284">
          <cell r="AP14284">
            <v>0</v>
          </cell>
          <cell r="AT14284" t="str">
            <v>-</v>
          </cell>
          <cell r="AX14284" t="str">
            <v>-</v>
          </cell>
          <cell r="BB14284" t="str">
            <v>-</v>
          </cell>
          <cell r="BE14284">
            <v>0</v>
          </cell>
          <cell r="BF14284">
            <v>0</v>
          </cell>
          <cell r="BG14284">
            <v>0</v>
          </cell>
          <cell r="BJ14284">
            <v>0</v>
          </cell>
          <cell r="BK14284">
            <v>0</v>
          </cell>
          <cell r="BL14284">
            <v>0</v>
          </cell>
        </row>
        <row r="14285">
          <cell r="AP14285">
            <v>0</v>
          </cell>
          <cell r="AT14285" t="str">
            <v>-</v>
          </cell>
          <cell r="AX14285" t="str">
            <v>-</v>
          </cell>
          <cell r="BB14285" t="str">
            <v>-</v>
          </cell>
          <cell r="BE14285">
            <v>0</v>
          </cell>
          <cell r="BF14285">
            <v>0</v>
          </cell>
          <cell r="BG14285">
            <v>0</v>
          </cell>
          <cell r="BJ14285">
            <v>0</v>
          </cell>
          <cell r="BK14285">
            <v>0</v>
          </cell>
          <cell r="BL14285">
            <v>0</v>
          </cell>
        </row>
        <row r="14286">
          <cell r="AP14286">
            <v>0</v>
          </cell>
          <cell r="AT14286" t="str">
            <v>-</v>
          </cell>
          <cell r="AX14286" t="str">
            <v>-</v>
          </cell>
          <cell r="BB14286" t="str">
            <v>-</v>
          </cell>
          <cell r="BE14286">
            <v>0</v>
          </cell>
          <cell r="BF14286">
            <v>0</v>
          </cell>
          <cell r="BG14286">
            <v>0</v>
          </cell>
          <cell r="BJ14286">
            <v>0</v>
          </cell>
          <cell r="BK14286">
            <v>0</v>
          </cell>
          <cell r="BL14286">
            <v>0</v>
          </cell>
        </row>
        <row r="14287">
          <cell r="AP14287">
            <v>0</v>
          </cell>
          <cell r="AT14287" t="str">
            <v>-</v>
          </cell>
          <cell r="AX14287" t="str">
            <v>-</v>
          </cell>
          <cell r="BB14287" t="str">
            <v>-</v>
          </cell>
          <cell r="BE14287">
            <v>0</v>
          </cell>
          <cell r="BF14287">
            <v>0</v>
          </cell>
          <cell r="BG14287">
            <v>0</v>
          </cell>
          <cell r="BJ14287">
            <v>0</v>
          </cell>
          <cell r="BK14287">
            <v>0</v>
          </cell>
          <cell r="BL14287">
            <v>0</v>
          </cell>
        </row>
        <row r="14288">
          <cell r="AP14288">
            <v>0</v>
          </cell>
          <cell r="AT14288" t="str">
            <v>-</v>
          </cell>
          <cell r="AX14288" t="str">
            <v>-</v>
          </cell>
          <cell r="BB14288" t="str">
            <v>-</v>
          </cell>
          <cell r="BE14288">
            <v>0</v>
          </cell>
          <cell r="BF14288">
            <v>0</v>
          </cell>
          <cell r="BG14288">
            <v>0</v>
          </cell>
          <cell r="BJ14288">
            <v>0</v>
          </cell>
          <cell r="BK14288">
            <v>0</v>
          </cell>
          <cell r="BL14288">
            <v>0</v>
          </cell>
        </row>
        <row r="14289">
          <cell r="AP14289">
            <v>0</v>
          </cell>
          <cell r="AT14289" t="str">
            <v>-</v>
          </cell>
          <cell r="AX14289" t="str">
            <v>-</v>
          </cell>
          <cell r="BB14289" t="str">
            <v>-</v>
          </cell>
          <cell r="BE14289">
            <v>0</v>
          </cell>
          <cell r="BF14289">
            <v>0</v>
          </cell>
          <cell r="BG14289">
            <v>0</v>
          </cell>
          <cell r="BJ14289">
            <v>0</v>
          </cell>
          <cell r="BK14289">
            <v>0</v>
          </cell>
          <cell r="BL14289">
            <v>0</v>
          </cell>
        </row>
        <row r="14290">
          <cell r="AP14290">
            <v>0</v>
          </cell>
          <cell r="AT14290" t="str">
            <v>-</v>
          </cell>
          <cell r="AX14290" t="str">
            <v>-</v>
          </cell>
          <cell r="BB14290" t="str">
            <v>-</v>
          </cell>
          <cell r="BE14290">
            <v>0</v>
          </cell>
          <cell r="BF14290">
            <v>0</v>
          </cell>
          <cell r="BG14290">
            <v>0</v>
          </cell>
          <cell r="BJ14290">
            <v>0</v>
          </cell>
          <cell r="BK14290">
            <v>0</v>
          </cell>
          <cell r="BL14290">
            <v>0</v>
          </cell>
        </row>
        <row r="14291">
          <cell r="AP14291">
            <v>0</v>
          </cell>
          <cell r="AT14291" t="str">
            <v>-</v>
          </cell>
          <cell r="AX14291" t="str">
            <v>-</v>
          </cell>
          <cell r="BB14291" t="str">
            <v>-</v>
          </cell>
          <cell r="BE14291">
            <v>0</v>
          </cell>
          <cell r="BF14291">
            <v>0</v>
          </cell>
          <cell r="BG14291">
            <v>0</v>
          </cell>
          <cell r="BJ14291">
            <v>0</v>
          </cell>
          <cell r="BK14291">
            <v>0</v>
          </cell>
          <cell r="BL14291">
            <v>0</v>
          </cell>
        </row>
        <row r="14292">
          <cell r="AP14292">
            <v>0</v>
          </cell>
          <cell r="AT14292" t="str">
            <v>-</v>
          </cell>
          <cell r="AX14292" t="str">
            <v>-</v>
          </cell>
          <cell r="BB14292" t="str">
            <v>-</v>
          </cell>
          <cell r="BE14292">
            <v>0</v>
          </cell>
          <cell r="BF14292">
            <v>0</v>
          </cell>
          <cell r="BG14292">
            <v>0</v>
          </cell>
          <cell r="BJ14292">
            <v>0</v>
          </cell>
          <cell r="BK14292">
            <v>0</v>
          </cell>
          <cell r="BL14292">
            <v>0</v>
          </cell>
        </row>
        <row r="14293">
          <cell r="AP14293">
            <v>0</v>
          </cell>
          <cell r="AT14293" t="str">
            <v>-</v>
          </cell>
          <cell r="AX14293" t="str">
            <v>-</v>
          </cell>
          <cell r="BB14293" t="str">
            <v>-</v>
          </cell>
          <cell r="BE14293">
            <v>0</v>
          </cell>
          <cell r="BF14293">
            <v>0</v>
          </cell>
          <cell r="BG14293">
            <v>0</v>
          </cell>
          <cell r="BJ14293">
            <v>0</v>
          </cell>
          <cell r="BK14293">
            <v>0</v>
          </cell>
          <cell r="BL14293">
            <v>0</v>
          </cell>
        </row>
        <row r="14294">
          <cell r="AP14294">
            <v>0</v>
          </cell>
          <cell r="AT14294" t="str">
            <v>-</v>
          </cell>
          <cell r="AX14294" t="str">
            <v>-</v>
          </cell>
          <cell r="BB14294" t="str">
            <v>-</v>
          </cell>
          <cell r="BE14294">
            <v>0</v>
          </cell>
          <cell r="BF14294">
            <v>0</v>
          </cell>
          <cell r="BG14294">
            <v>0</v>
          </cell>
          <cell r="BJ14294">
            <v>0</v>
          </cell>
          <cell r="BK14294">
            <v>0</v>
          </cell>
          <cell r="BL14294">
            <v>0</v>
          </cell>
        </row>
        <row r="14295">
          <cell r="AP14295">
            <v>0</v>
          </cell>
          <cell r="AT14295" t="str">
            <v>-</v>
          </cell>
          <cell r="AX14295" t="str">
            <v>-</v>
          </cell>
          <cell r="BB14295" t="str">
            <v>-</v>
          </cell>
          <cell r="BE14295">
            <v>0</v>
          </cell>
          <cell r="BF14295">
            <v>0</v>
          </cell>
          <cell r="BG14295">
            <v>0</v>
          </cell>
          <cell r="BJ14295">
            <v>0</v>
          </cell>
          <cell r="BK14295">
            <v>0</v>
          </cell>
          <cell r="BL14295">
            <v>0</v>
          </cell>
        </row>
        <row r="14296">
          <cell r="AP14296">
            <v>0</v>
          </cell>
          <cell r="AT14296" t="str">
            <v>-</v>
          </cell>
          <cell r="AX14296" t="str">
            <v>-</v>
          </cell>
          <cell r="BB14296" t="str">
            <v>-</v>
          </cell>
          <cell r="BE14296">
            <v>0</v>
          </cell>
          <cell r="BF14296">
            <v>0</v>
          </cell>
          <cell r="BG14296">
            <v>0</v>
          </cell>
          <cell r="BJ14296">
            <v>0</v>
          </cell>
          <cell r="BK14296">
            <v>0</v>
          </cell>
          <cell r="BL14296">
            <v>0</v>
          </cell>
        </row>
        <row r="14297">
          <cell r="AP14297">
            <v>0</v>
          </cell>
          <cell r="AT14297" t="str">
            <v>-</v>
          </cell>
          <cell r="AX14297" t="str">
            <v>-</v>
          </cell>
          <cell r="BB14297" t="str">
            <v>-</v>
          </cell>
          <cell r="BE14297">
            <v>0</v>
          </cell>
          <cell r="BF14297">
            <v>0</v>
          </cell>
          <cell r="BG14297">
            <v>0</v>
          </cell>
          <cell r="BJ14297">
            <v>0</v>
          </cell>
          <cell r="BK14297">
            <v>0</v>
          </cell>
          <cell r="BL14297">
            <v>0</v>
          </cell>
        </row>
        <row r="14298">
          <cell r="AP14298">
            <v>0</v>
          </cell>
          <cell r="AT14298" t="str">
            <v>-</v>
          </cell>
          <cell r="AX14298" t="str">
            <v>-</v>
          </cell>
          <cell r="BB14298" t="str">
            <v>-</v>
          </cell>
          <cell r="BE14298">
            <v>0</v>
          </cell>
          <cell r="BF14298">
            <v>0</v>
          </cell>
          <cell r="BG14298">
            <v>0</v>
          </cell>
          <cell r="BJ14298">
            <v>0</v>
          </cell>
          <cell r="BK14298">
            <v>0</v>
          </cell>
          <cell r="BL14298">
            <v>0</v>
          </cell>
        </row>
        <row r="14299">
          <cell r="AP14299">
            <v>0</v>
          </cell>
          <cell r="AT14299" t="str">
            <v>-</v>
          </cell>
          <cell r="AX14299" t="str">
            <v>-</v>
          </cell>
          <cell r="BB14299" t="str">
            <v>-</v>
          </cell>
          <cell r="BE14299">
            <v>0</v>
          </cell>
          <cell r="BF14299">
            <v>0</v>
          </cell>
          <cell r="BG14299">
            <v>0</v>
          </cell>
          <cell r="BJ14299">
            <v>0</v>
          </cell>
          <cell r="BK14299">
            <v>0</v>
          </cell>
          <cell r="BL14299">
            <v>0</v>
          </cell>
        </row>
        <row r="14300">
          <cell r="AP14300">
            <v>0</v>
          </cell>
          <cell r="AT14300" t="str">
            <v>-</v>
          </cell>
          <cell r="AX14300" t="str">
            <v>-</v>
          </cell>
          <cell r="BB14300" t="str">
            <v>-</v>
          </cell>
          <cell r="BE14300">
            <v>0</v>
          </cell>
          <cell r="BF14300">
            <v>0</v>
          </cell>
          <cell r="BG14300">
            <v>0</v>
          </cell>
          <cell r="BJ14300">
            <v>0</v>
          </cell>
          <cell r="BK14300">
            <v>0</v>
          </cell>
          <cell r="BL14300">
            <v>0</v>
          </cell>
        </row>
        <row r="14301">
          <cell r="AP14301">
            <v>0</v>
          </cell>
          <cell r="AT14301" t="str">
            <v>-</v>
          </cell>
          <cell r="AX14301" t="str">
            <v>-</v>
          </cell>
          <cell r="BB14301" t="str">
            <v>-</v>
          </cell>
          <cell r="BE14301">
            <v>0</v>
          </cell>
          <cell r="BF14301">
            <v>0</v>
          </cell>
          <cell r="BG14301">
            <v>0</v>
          </cell>
          <cell r="BJ14301">
            <v>0</v>
          </cell>
          <cell r="BK14301">
            <v>0</v>
          </cell>
          <cell r="BL14301">
            <v>0</v>
          </cell>
        </row>
        <row r="14302">
          <cell r="AP14302">
            <v>0</v>
          </cell>
          <cell r="AT14302" t="str">
            <v>-</v>
          </cell>
          <cell r="AX14302" t="str">
            <v>-</v>
          </cell>
          <cell r="BB14302" t="str">
            <v>-</v>
          </cell>
          <cell r="BE14302">
            <v>0</v>
          </cell>
          <cell r="BF14302">
            <v>0</v>
          </cell>
          <cell r="BG14302">
            <v>0</v>
          </cell>
          <cell r="BJ14302">
            <v>0</v>
          </cell>
          <cell r="BK14302">
            <v>0</v>
          </cell>
          <cell r="BL14302">
            <v>0</v>
          </cell>
        </row>
        <row r="14303">
          <cell r="AP14303">
            <v>0</v>
          </cell>
          <cell r="AT14303" t="str">
            <v>-</v>
          </cell>
          <cell r="AX14303" t="str">
            <v>-</v>
          </cell>
          <cell r="BB14303" t="str">
            <v>-</v>
          </cell>
          <cell r="BE14303">
            <v>0</v>
          </cell>
          <cell r="BF14303">
            <v>0</v>
          </cell>
          <cell r="BG14303">
            <v>0</v>
          </cell>
          <cell r="BJ14303">
            <v>0</v>
          </cell>
          <cell r="BK14303">
            <v>0</v>
          </cell>
          <cell r="BL14303">
            <v>0</v>
          </cell>
        </row>
        <row r="14304">
          <cell r="AP14304">
            <v>0</v>
          </cell>
          <cell r="AT14304" t="str">
            <v>-</v>
          </cell>
          <cell r="AX14304" t="str">
            <v>-</v>
          </cell>
          <cell r="BB14304" t="str">
            <v>-</v>
          </cell>
          <cell r="BE14304">
            <v>0</v>
          </cell>
          <cell r="BF14304">
            <v>0</v>
          </cell>
          <cell r="BG14304">
            <v>0</v>
          </cell>
          <cell r="BJ14304">
            <v>0</v>
          </cell>
          <cell r="BK14304">
            <v>0</v>
          </cell>
          <cell r="BL14304">
            <v>0</v>
          </cell>
        </row>
        <row r="14305">
          <cell r="AP14305">
            <v>0</v>
          </cell>
          <cell r="AT14305" t="str">
            <v>-</v>
          </cell>
          <cell r="AX14305" t="str">
            <v>-</v>
          </cell>
          <cell r="BB14305" t="str">
            <v>-</v>
          </cell>
          <cell r="BE14305">
            <v>0</v>
          </cell>
          <cell r="BF14305">
            <v>0</v>
          </cell>
          <cell r="BG14305">
            <v>0</v>
          </cell>
          <cell r="BJ14305">
            <v>0</v>
          </cell>
          <cell r="BK14305">
            <v>0</v>
          </cell>
          <cell r="BL14305">
            <v>0</v>
          </cell>
        </row>
        <row r="14306">
          <cell r="AP14306">
            <v>0</v>
          </cell>
          <cell r="AT14306" t="str">
            <v>-</v>
          </cell>
          <cell r="AX14306" t="str">
            <v>-</v>
          </cell>
          <cell r="BB14306" t="str">
            <v>-</v>
          </cell>
          <cell r="BE14306">
            <v>0</v>
          </cell>
          <cell r="BF14306">
            <v>0</v>
          </cell>
          <cell r="BG14306">
            <v>0</v>
          </cell>
          <cell r="BJ14306">
            <v>0</v>
          </cell>
          <cell r="BK14306">
            <v>0</v>
          </cell>
          <cell r="BL14306">
            <v>0</v>
          </cell>
        </row>
        <row r="14307">
          <cell r="AP14307">
            <v>0</v>
          </cell>
          <cell r="AT14307" t="str">
            <v>-</v>
          </cell>
          <cell r="AX14307" t="str">
            <v>-</v>
          </cell>
          <cell r="BB14307" t="str">
            <v>-</v>
          </cell>
          <cell r="BE14307">
            <v>0</v>
          </cell>
          <cell r="BF14307">
            <v>0</v>
          </cell>
          <cell r="BG14307">
            <v>0</v>
          </cell>
          <cell r="BJ14307">
            <v>0</v>
          </cell>
          <cell r="BK14307">
            <v>0</v>
          </cell>
          <cell r="BL14307">
            <v>0</v>
          </cell>
        </row>
        <row r="14308">
          <cell r="AP14308">
            <v>0</v>
          </cell>
          <cell r="AT14308" t="str">
            <v>-</v>
          </cell>
          <cell r="AX14308" t="str">
            <v>-</v>
          </cell>
          <cell r="BB14308" t="str">
            <v>-</v>
          </cell>
          <cell r="BE14308">
            <v>0</v>
          </cell>
          <cell r="BF14308">
            <v>0</v>
          </cell>
          <cell r="BG14308">
            <v>0</v>
          </cell>
          <cell r="BJ14308">
            <v>0</v>
          </cell>
          <cell r="BK14308">
            <v>0</v>
          </cell>
          <cell r="BL14308">
            <v>0</v>
          </cell>
        </row>
        <row r="14309">
          <cell r="AP14309">
            <v>0</v>
          </cell>
          <cell r="AT14309" t="str">
            <v>-</v>
          </cell>
          <cell r="AX14309" t="str">
            <v>-</v>
          </cell>
          <cell r="BB14309" t="str">
            <v>-</v>
          </cell>
          <cell r="BE14309">
            <v>0</v>
          </cell>
          <cell r="BF14309">
            <v>0</v>
          </cell>
          <cell r="BG14309">
            <v>0</v>
          </cell>
          <cell r="BJ14309">
            <v>0</v>
          </cell>
          <cell r="BK14309">
            <v>0</v>
          </cell>
          <cell r="BL14309">
            <v>0</v>
          </cell>
        </row>
        <row r="14310">
          <cell r="AP14310">
            <v>0</v>
          </cell>
          <cell r="AT14310" t="str">
            <v>-</v>
          </cell>
          <cell r="AX14310" t="str">
            <v>-</v>
          </cell>
          <cell r="BB14310" t="str">
            <v>-</v>
          </cell>
          <cell r="BE14310">
            <v>0</v>
          </cell>
          <cell r="BF14310">
            <v>0</v>
          </cell>
          <cell r="BG14310">
            <v>0</v>
          </cell>
          <cell r="BJ14310">
            <v>0</v>
          </cell>
          <cell r="BK14310">
            <v>0</v>
          </cell>
          <cell r="BL14310">
            <v>0</v>
          </cell>
        </row>
        <row r="14311">
          <cell r="AP14311">
            <v>0</v>
          </cell>
          <cell r="AT14311" t="str">
            <v>-</v>
          </cell>
          <cell r="AX14311" t="str">
            <v>-</v>
          </cell>
          <cell r="BB14311" t="str">
            <v>-</v>
          </cell>
          <cell r="BE14311">
            <v>0</v>
          </cell>
          <cell r="BF14311">
            <v>0</v>
          </cell>
          <cell r="BG14311">
            <v>0</v>
          </cell>
          <cell r="BJ14311">
            <v>0</v>
          </cell>
          <cell r="BK14311">
            <v>0</v>
          </cell>
          <cell r="BL14311">
            <v>0</v>
          </cell>
        </row>
        <row r="14312">
          <cell r="AP14312">
            <v>0</v>
          </cell>
          <cell r="AT14312" t="str">
            <v>-</v>
          </cell>
          <cell r="AX14312" t="str">
            <v>-</v>
          </cell>
          <cell r="BB14312" t="str">
            <v>-</v>
          </cell>
          <cell r="BE14312">
            <v>0</v>
          </cell>
          <cell r="BF14312">
            <v>0</v>
          </cell>
          <cell r="BG14312">
            <v>0</v>
          </cell>
          <cell r="BJ14312">
            <v>0</v>
          </cell>
          <cell r="BK14312">
            <v>0</v>
          </cell>
          <cell r="BL14312">
            <v>0</v>
          </cell>
        </row>
        <row r="14313">
          <cell r="AP14313">
            <v>0</v>
          </cell>
          <cell r="AT14313" t="str">
            <v>-</v>
          </cell>
          <cell r="AX14313" t="str">
            <v>-</v>
          </cell>
          <cell r="BB14313" t="str">
            <v>-</v>
          </cell>
          <cell r="BE14313">
            <v>0</v>
          </cell>
          <cell r="BF14313">
            <v>0</v>
          </cell>
          <cell r="BG14313">
            <v>0</v>
          </cell>
          <cell r="BJ14313">
            <v>0</v>
          </cell>
          <cell r="BK14313">
            <v>0</v>
          </cell>
          <cell r="BL14313">
            <v>0</v>
          </cell>
        </row>
        <row r="14314">
          <cell r="AP14314">
            <v>0</v>
          </cell>
          <cell r="AT14314" t="str">
            <v>-</v>
          </cell>
          <cell r="AX14314" t="str">
            <v>-</v>
          </cell>
          <cell r="BB14314" t="str">
            <v>-</v>
          </cell>
          <cell r="BE14314">
            <v>0</v>
          </cell>
          <cell r="BF14314">
            <v>0</v>
          </cell>
          <cell r="BG14314">
            <v>0</v>
          </cell>
          <cell r="BJ14314">
            <v>0</v>
          </cell>
          <cell r="BK14314">
            <v>0</v>
          </cell>
          <cell r="BL14314">
            <v>0</v>
          </cell>
        </row>
        <row r="14315">
          <cell r="AP14315">
            <v>0</v>
          </cell>
          <cell r="AT14315" t="str">
            <v>-</v>
          </cell>
          <cell r="AX14315" t="str">
            <v>-</v>
          </cell>
          <cell r="BB14315" t="str">
            <v>-</v>
          </cell>
          <cell r="BE14315">
            <v>0</v>
          </cell>
          <cell r="BF14315">
            <v>0</v>
          </cell>
          <cell r="BG14315">
            <v>0</v>
          </cell>
          <cell r="BJ14315">
            <v>0</v>
          </cell>
          <cell r="BK14315">
            <v>0</v>
          </cell>
          <cell r="BL14315">
            <v>0</v>
          </cell>
        </row>
        <row r="14316">
          <cell r="AP14316">
            <v>0</v>
          </cell>
          <cell r="AT14316" t="str">
            <v>-</v>
          </cell>
          <cell r="AX14316" t="str">
            <v>-</v>
          </cell>
          <cell r="BB14316" t="str">
            <v>-</v>
          </cell>
          <cell r="BE14316">
            <v>0</v>
          </cell>
          <cell r="BF14316">
            <v>0</v>
          </cell>
          <cell r="BG14316">
            <v>0</v>
          </cell>
          <cell r="BJ14316">
            <v>0</v>
          </cell>
          <cell r="BK14316">
            <v>0</v>
          </cell>
          <cell r="BL14316">
            <v>0</v>
          </cell>
        </row>
        <row r="14317">
          <cell r="AP14317">
            <v>0</v>
          </cell>
          <cell r="AT14317" t="str">
            <v>-</v>
          </cell>
          <cell r="AX14317" t="str">
            <v>-</v>
          </cell>
          <cell r="BB14317" t="str">
            <v>-</v>
          </cell>
          <cell r="BE14317">
            <v>0</v>
          </cell>
          <cell r="BF14317">
            <v>0</v>
          </cell>
          <cell r="BG14317">
            <v>0</v>
          </cell>
          <cell r="BJ14317">
            <v>0</v>
          </cell>
          <cell r="BK14317">
            <v>0</v>
          </cell>
          <cell r="BL14317">
            <v>0</v>
          </cell>
        </row>
        <row r="14318">
          <cell r="AP14318">
            <v>0</v>
          </cell>
          <cell r="AT14318" t="str">
            <v>-</v>
          </cell>
          <cell r="AX14318" t="str">
            <v>-</v>
          </cell>
          <cell r="BB14318" t="str">
            <v>-</v>
          </cell>
          <cell r="BE14318">
            <v>0</v>
          </cell>
          <cell r="BF14318">
            <v>0</v>
          </cell>
          <cell r="BG14318">
            <v>0</v>
          </cell>
          <cell r="BJ14318">
            <v>0</v>
          </cell>
          <cell r="BK14318">
            <v>0</v>
          </cell>
          <cell r="BL14318">
            <v>0</v>
          </cell>
        </row>
        <row r="14319">
          <cell r="AP14319">
            <v>0</v>
          </cell>
          <cell r="AT14319" t="str">
            <v>-</v>
          </cell>
          <cell r="AX14319" t="str">
            <v>-</v>
          </cell>
          <cell r="BB14319" t="str">
            <v>-</v>
          </cell>
          <cell r="BE14319">
            <v>0</v>
          </cell>
          <cell r="BF14319">
            <v>0</v>
          </cell>
          <cell r="BG14319">
            <v>0</v>
          </cell>
          <cell r="BJ14319">
            <v>0</v>
          </cell>
          <cell r="BK14319">
            <v>0</v>
          </cell>
          <cell r="BL14319">
            <v>0</v>
          </cell>
        </row>
        <row r="14320">
          <cell r="AP14320">
            <v>0</v>
          </cell>
          <cell r="AT14320" t="str">
            <v>-</v>
          </cell>
          <cell r="AX14320" t="str">
            <v>-</v>
          </cell>
          <cell r="BB14320" t="str">
            <v>-</v>
          </cell>
          <cell r="BE14320">
            <v>0</v>
          </cell>
          <cell r="BF14320">
            <v>0</v>
          </cell>
          <cell r="BG14320">
            <v>0</v>
          </cell>
          <cell r="BJ14320">
            <v>0</v>
          </cell>
          <cell r="BK14320">
            <v>0</v>
          </cell>
          <cell r="BL14320">
            <v>0</v>
          </cell>
        </row>
        <row r="14321">
          <cell r="AP14321">
            <v>0</v>
          </cell>
          <cell r="AT14321" t="str">
            <v>-</v>
          </cell>
          <cell r="AX14321" t="str">
            <v>-</v>
          </cell>
          <cell r="BB14321" t="str">
            <v>-</v>
          </cell>
          <cell r="BE14321">
            <v>0</v>
          </cell>
          <cell r="BF14321">
            <v>0</v>
          </cell>
          <cell r="BG14321">
            <v>0</v>
          </cell>
          <cell r="BJ14321">
            <v>0</v>
          </cell>
          <cell r="BK14321">
            <v>0</v>
          </cell>
          <cell r="BL14321">
            <v>0</v>
          </cell>
        </row>
        <row r="14322">
          <cell r="AP14322">
            <v>0</v>
          </cell>
          <cell r="AT14322" t="str">
            <v>-</v>
          </cell>
          <cell r="AX14322" t="str">
            <v>-</v>
          </cell>
          <cell r="BB14322" t="str">
            <v>-</v>
          </cell>
          <cell r="BE14322">
            <v>0</v>
          </cell>
          <cell r="BF14322">
            <v>0</v>
          </cell>
          <cell r="BG14322">
            <v>0</v>
          </cell>
          <cell r="BJ14322">
            <v>0</v>
          </cell>
          <cell r="BK14322">
            <v>0</v>
          </cell>
          <cell r="BL14322">
            <v>0</v>
          </cell>
        </row>
        <row r="14323">
          <cell r="AP14323">
            <v>0</v>
          </cell>
          <cell r="AT14323" t="str">
            <v>-</v>
          </cell>
          <cell r="AX14323" t="str">
            <v>-</v>
          </cell>
          <cell r="BB14323" t="str">
            <v>-</v>
          </cell>
          <cell r="BE14323">
            <v>0</v>
          </cell>
          <cell r="BF14323">
            <v>0</v>
          </cell>
          <cell r="BG14323">
            <v>0</v>
          </cell>
          <cell r="BJ14323">
            <v>0</v>
          </cell>
          <cell r="BK14323">
            <v>0</v>
          </cell>
          <cell r="BL14323">
            <v>0</v>
          </cell>
        </row>
        <row r="14324">
          <cell r="AP14324">
            <v>0</v>
          </cell>
          <cell r="AT14324" t="str">
            <v>-</v>
          </cell>
          <cell r="AX14324" t="str">
            <v>-</v>
          </cell>
          <cell r="BB14324" t="str">
            <v>-</v>
          </cell>
          <cell r="BE14324">
            <v>0</v>
          </cell>
          <cell r="BF14324">
            <v>0</v>
          </cell>
          <cell r="BG14324">
            <v>0</v>
          </cell>
          <cell r="BJ14324">
            <v>0</v>
          </cell>
          <cell r="BK14324">
            <v>0</v>
          </cell>
          <cell r="BL14324">
            <v>0</v>
          </cell>
        </row>
        <row r="14325">
          <cell r="AP14325">
            <v>0</v>
          </cell>
          <cell r="AT14325" t="str">
            <v>-</v>
          </cell>
          <cell r="AX14325" t="str">
            <v>-</v>
          </cell>
          <cell r="BB14325" t="str">
            <v>-</v>
          </cell>
          <cell r="BE14325">
            <v>0</v>
          </cell>
          <cell r="BF14325">
            <v>0</v>
          </cell>
          <cell r="BG14325">
            <v>0</v>
          </cell>
          <cell r="BJ14325">
            <v>0</v>
          </cell>
          <cell r="BK14325">
            <v>0</v>
          </cell>
          <cell r="BL14325">
            <v>0</v>
          </cell>
        </row>
        <row r="14326">
          <cell r="AP14326">
            <v>0</v>
          </cell>
          <cell r="AT14326" t="str">
            <v>-</v>
          </cell>
          <cell r="AX14326" t="str">
            <v>-</v>
          </cell>
          <cell r="BB14326" t="str">
            <v>-</v>
          </cell>
          <cell r="BE14326">
            <v>0</v>
          </cell>
          <cell r="BF14326">
            <v>0</v>
          </cell>
          <cell r="BG14326">
            <v>0</v>
          </cell>
          <cell r="BJ14326">
            <v>0</v>
          </cell>
          <cell r="BK14326">
            <v>0</v>
          </cell>
          <cell r="BL14326">
            <v>0</v>
          </cell>
        </row>
        <row r="14327">
          <cell r="AP14327">
            <v>0</v>
          </cell>
          <cell r="AT14327" t="str">
            <v>-</v>
          </cell>
          <cell r="AX14327" t="str">
            <v>-</v>
          </cell>
          <cell r="BB14327" t="str">
            <v>-</v>
          </cell>
          <cell r="BE14327">
            <v>0</v>
          </cell>
          <cell r="BF14327">
            <v>0</v>
          </cell>
          <cell r="BG14327">
            <v>0</v>
          </cell>
          <cell r="BJ14327">
            <v>0</v>
          </cell>
          <cell r="BK14327">
            <v>0</v>
          </cell>
          <cell r="BL14327">
            <v>0</v>
          </cell>
        </row>
        <row r="14328">
          <cell r="AP14328">
            <v>0</v>
          </cell>
          <cell r="AT14328" t="str">
            <v>-</v>
          </cell>
          <cell r="AX14328" t="str">
            <v>-</v>
          </cell>
          <cell r="BB14328" t="str">
            <v>-</v>
          </cell>
          <cell r="BE14328">
            <v>0</v>
          </cell>
          <cell r="BF14328">
            <v>0</v>
          </cell>
          <cell r="BG14328">
            <v>0</v>
          </cell>
          <cell r="BJ14328">
            <v>0</v>
          </cell>
          <cell r="BK14328">
            <v>0</v>
          </cell>
          <cell r="BL14328">
            <v>0</v>
          </cell>
        </row>
        <row r="14329">
          <cell r="AP14329">
            <v>0</v>
          </cell>
          <cell r="AT14329" t="str">
            <v>-</v>
          </cell>
          <cell r="AX14329" t="str">
            <v>-</v>
          </cell>
          <cell r="BB14329" t="str">
            <v>-</v>
          </cell>
          <cell r="BE14329">
            <v>0</v>
          </cell>
          <cell r="BF14329">
            <v>0</v>
          </cell>
          <cell r="BG14329">
            <v>0</v>
          </cell>
          <cell r="BJ14329">
            <v>0</v>
          </cell>
          <cell r="BK14329">
            <v>0</v>
          </cell>
          <cell r="BL14329">
            <v>0</v>
          </cell>
        </row>
        <row r="14330">
          <cell r="AP14330">
            <v>0</v>
          </cell>
          <cell r="AT14330" t="str">
            <v>-</v>
          </cell>
          <cell r="AX14330" t="str">
            <v>-</v>
          </cell>
          <cell r="BB14330" t="str">
            <v>-</v>
          </cell>
          <cell r="BE14330">
            <v>0</v>
          </cell>
          <cell r="BF14330">
            <v>0</v>
          </cell>
          <cell r="BG14330">
            <v>0</v>
          </cell>
          <cell r="BJ14330">
            <v>0</v>
          </cell>
          <cell r="BK14330">
            <v>0</v>
          </cell>
          <cell r="BL14330">
            <v>0</v>
          </cell>
        </row>
        <row r="14331">
          <cell r="AP14331">
            <v>0</v>
          </cell>
          <cell r="AT14331" t="str">
            <v>-</v>
          </cell>
          <cell r="AX14331" t="str">
            <v>-</v>
          </cell>
          <cell r="BB14331" t="str">
            <v>-</v>
          </cell>
          <cell r="BE14331">
            <v>0</v>
          </cell>
          <cell r="BF14331">
            <v>0</v>
          </cell>
          <cell r="BG14331">
            <v>0</v>
          </cell>
          <cell r="BJ14331">
            <v>0</v>
          </cell>
          <cell r="BK14331">
            <v>0</v>
          </cell>
          <cell r="BL14331">
            <v>0</v>
          </cell>
        </row>
        <row r="14332">
          <cell r="AP14332">
            <v>0</v>
          </cell>
          <cell r="AT14332" t="str">
            <v>-</v>
          </cell>
          <cell r="AX14332" t="str">
            <v>-</v>
          </cell>
          <cell r="BB14332" t="str">
            <v>-</v>
          </cell>
          <cell r="BE14332">
            <v>0</v>
          </cell>
          <cell r="BF14332">
            <v>0</v>
          </cell>
          <cell r="BG14332">
            <v>0</v>
          </cell>
          <cell r="BJ14332">
            <v>0</v>
          </cell>
          <cell r="BK14332">
            <v>0</v>
          </cell>
          <cell r="BL14332">
            <v>0</v>
          </cell>
        </row>
        <row r="14333">
          <cell r="AP14333">
            <v>0</v>
          </cell>
          <cell r="AT14333" t="str">
            <v>-</v>
          </cell>
          <cell r="AX14333" t="str">
            <v>-</v>
          </cell>
          <cell r="BB14333" t="str">
            <v>-</v>
          </cell>
          <cell r="BE14333">
            <v>0</v>
          </cell>
          <cell r="BF14333">
            <v>0</v>
          </cell>
          <cell r="BG14333">
            <v>0</v>
          </cell>
          <cell r="BJ14333">
            <v>0</v>
          </cell>
          <cell r="BK14333">
            <v>0</v>
          </cell>
          <cell r="BL14333">
            <v>0</v>
          </cell>
        </row>
        <row r="14334">
          <cell r="AP14334">
            <v>0</v>
          </cell>
          <cell r="AT14334" t="str">
            <v>-</v>
          </cell>
          <cell r="AX14334" t="str">
            <v>-</v>
          </cell>
          <cell r="BB14334" t="str">
            <v>-</v>
          </cell>
          <cell r="BE14334">
            <v>0</v>
          </cell>
          <cell r="BF14334">
            <v>0</v>
          </cell>
          <cell r="BG14334">
            <v>0</v>
          </cell>
          <cell r="BJ14334">
            <v>0</v>
          </cell>
          <cell r="BK14334">
            <v>0</v>
          </cell>
          <cell r="BL14334">
            <v>0</v>
          </cell>
        </row>
        <row r="14335">
          <cell r="AP14335">
            <v>0</v>
          </cell>
          <cell r="AT14335" t="str">
            <v>-</v>
          </cell>
          <cell r="AX14335" t="str">
            <v>-</v>
          </cell>
          <cell r="BB14335" t="str">
            <v>-</v>
          </cell>
          <cell r="BE14335">
            <v>0</v>
          </cell>
          <cell r="BF14335">
            <v>0</v>
          </cell>
          <cell r="BG14335">
            <v>0</v>
          </cell>
          <cell r="BJ14335">
            <v>0</v>
          </cell>
          <cell r="BK14335">
            <v>0</v>
          </cell>
          <cell r="BL14335">
            <v>0</v>
          </cell>
        </row>
        <row r="14336">
          <cell r="AP14336">
            <v>0</v>
          </cell>
          <cell r="AT14336" t="str">
            <v>-</v>
          </cell>
          <cell r="AX14336" t="str">
            <v>-</v>
          </cell>
          <cell r="BB14336" t="str">
            <v>-</v>
          </cell>
          <cell r="BE14336">
            <v>0</v>
          </cell>
          <cell r="BF14336">
            <v>0</v>
          </cell>
          <cell r="BG14336">
            <v>0</v>
          </cell>
          <cell r="BJ14336">
            <v>0</v>
          </cell>
          <cell r="BK14336">
            <v>0</v>
          </cell>
          <cell r="BL14336">
            <v>0</v>
          </cell>
        </row>
        <row r="14337">
          <cell r="AP14337">
            <v>0</v>
          </cell>
          <cell r="AT14337" t="str">
            <v>-</v>
          </cell>
          <cell r="AX14337" t="str">
            <v>-</v>
          </cell>
          <cell r="BB14337" t="str">
            <v>-</v>
          </cell>
          <cell r="BE14337">
            <v>0</v>
          </cell>
          <cell r="BF14337">
            <v>0</v>
          </cell>
          <cell r="BG14337">
            <v>0</v>
          </cell>
          <cell r="BJ14337">
            <v>0</v>
          </cell>
          <cell r="BK14337">
            <v>0</v>
          </cell>
          <cell r="BL14337">
            <v>0</v>
          </cell>
        </row>
        <row r="14338">
          <cell r="AP14338">
            <v>0</v>
          </cell>
          <cell r="AT14338" t="str">
            <v>-</v>
          </cell>
          <cell r="AX14338" t="str">
            <v>-</v>
          </cell>
          <cell r="BB14338" t="str">
            <v>-</v>
          </cell>
          <cell r="BE14338">
            <v>0</v>
          </cell>
          <cell r="BF14338">
            <v>0</v>
          </cell>
          <cell r="BG14338">
            <v>0</v>
          </cell>
          <cell r="BJ14338">
            <v>0</v>
          </cell>
          <cell r="BK14338">
            <v>0</v>
          </cell>
          <cell r="BL14338">
            <v>0</v>
          </cell>
        </row>
        <row r="14339">
          <cell r="AP14339">
            <v>0</v>
          </cell>
          <cell r="AT14339" t="str">
            <v>-</v>
          </cell>
          <cell r="AX14339" t="str">
            <v>-</v>
          </cell>
          <cell r="BB14339" t="str">
            <v>-</v>
          </cell>
          <cell r="BE14339">
            <v>0</v>
          </cell>
          <cell r="BF14339">
            <v>0</v>
          </cell>
          <cell r="BG14339">
            <v>0</v>
          </cell>
          <cell r="BJ14339">
            <v>0</v>
          </cell>
          <cell r="BK14339">
            <v>0</v>
          </cell>
          <cell r="BL14339">
            <v>0</v>
          </cell>
        </row>
        <row r="14340">
          <cell r="AP14340">
            <v>0</v>
          </cell>
          <cell r="AT14340" t="str">
            <v>-</v>
          </cell>
          <cell r="AX14340" t="str">
            <v>-</v>
          </cell>
          <cell r="BB14340" t="str">
            <v>-</v>
          </cell>
          <cell r="BE14340">
            <v>0</v>
          </cell>
          <cell r="BF14340">
            <v>0</v>
          </cell>
          <cell r="BG14340">
            <v>0</v>
          </cell>
          <cell r="BJ14340">
            <v>0</v>
          </cell>
          <cell r="BK14340">
            <v>0</v>
          </cell>
          <cell r="BL14340">
            <v>0</v>
          </cell>
        </row>
        <row r="14341">
          <cell r="AP14341">
            <v>0</v>
          </cell>
          <cell r="AT14341" t="str">
            <v>-</v>
          </cell>
          <cell r="AX14341" t="str">
            <v>-</v>
          </cell>
          <cell r="BB14341" t="str">
            <v>-</v>
          </cell>
          <cell r="BE14341">
            <v>0</v>
          </cell>
          <cell r="BF14341">
            <v>0</v>
          </cell>
          <cell r="BG14341">
            <v>0</v>
          </cell>
          <cell r="BJ14341">
            <v>0</v>
          </cell>
          <cell r="BK14341">
            <v>0</v>
          </cell>
          <cell r="BL14341">
            <v>0</v>
          </cell>
        </row>
        <row r="14342">
          <cell r="AP14342">
            <v>0</v>
          </cell>
          <cell r="AT14342" t="str">
            <v>-</v>
          </cell>
          <cell r="AX14342" t="str">
            <v>-</v>
          </cell>
          <cell r="BB14342" t="str">
            <v>-</v>
          </cell>
          <cell r="BE14342">
            <v>0</v>
          </cell>
          <cell r="BF14342">
            <v>0</v>
          </cell>
          <cell r="BG14342">
            <v>0</v>
          </cell>
          <cell r="BJ14342">
            <v>0</v>
          </cell>
          <cell r="BK14342">
            <v>0</v>
          </cell>
          <cell r="BL14342">
            <v>0</v>
          </cell>
        </row>
        <row r="14343">
          <cell r="AP14343">
            <v>0</v>
          </cell>
          <cell r="AT14343" t="str">
            <v>-</v>
          </cell>
          <cell r="AX14343" t="str">
            <v>-</v>
          </cell>
          <cell r="BB14343" t="str">
            <v>-</v>
          </cell>
          <cell r="BE14343">
            <v>0</v>
          </cell>
          <cell r="BF14343">
            <v>0</v>
          </cell>
          <cell r="BG14343">
            <v>0</v>
          </cell>
          <cell r="BJ14343">
            <v>0</v>
          </cell>
          <cell r="BK14343">
            <v>0</v>
          </cell>
          <cell r="BL14343">
            <v>0</v>
          </cell>
        </row>
        <row r="14344">
          <cell r="AP14344">
            <v>0</v>
          </cell>
          <cell r="AT14344" t="str">
            <v>-</v>
          </cell>
          <cell r="AX14344" t="str">
            <v>-</v>
          </cell>
          <cell r="BB14344" t="str">
            <v>-</v>
          </cell>
          <cell r="BE14344">
            <v>0</v>
          </cell>
          <cell r="BF14344">
            <v>0</v>
          </cell>
          <cell r="BG14344">
            <v>0</v>
          </cell>
          <cell r="BJ14344">
            <v>0</v>
          </cell>
          <cell r="BK14344">
            <v>0</v>
          </cell>
          <cell r="BL14344">
            <v>0</v>
          </cell>
        </row>
        <row r="14345">
          <cell r="AP14345">
            <v>0</v>
          </cell>
          <cell r="AT14345" t="str">
            <v>-</v>
          </cell>
          <cell r="AX14345" t="str">
            <v>-</v>
          </cell>
          <cell r="BB14345" t="str">
            <v>-</v>
          </cell>
          <cell r="BE14345">
            <v>0</v>
          </cell>
          <cell r="BF14345">
            <v>0</v>
          </cell>
          <cell r="BG14345">
            <v>0</v>
          </cell>
          <cell r="BJ14345">
            <v>0</v>
          </cell>
          <cell r="BK14345">
            <v>0</v>
          </cell>
          <cell r="BL14345">
            <v>0</v>
          </cell>
        </row>
        <row r="14346">
          <cell r="AP14346">
            <v>0</v>
          </cell>
          <cell r="AT14346" t="str">
            <v>-</v>
          </cell>
          <cell r="AX14346" t="str">
            <v>-</v>
          </cell>
          <cell r="BB14346" t="str">
            <v>-</v>
          </cell>
          <cell r="BE14346">
            <v>0</v>
          </cell>
          <cell r="BF14346">
            <v>0</v>
          </cell>
          <cell r="BG14346">
            <v>0</v>
          </cell>
          <cell r="BJ14346">
            <v>0</v>
          </cell>
          <cell r="BK14346">
            <v>0</v>
          </cell>
          <cell r="BL14346">
            <v>0</v>
          </cell>
        </row>
        <row r="14347">
          <cell r="AP14347">
            <v>0</v>
          </cell>
          <cell r="AT14347" t="str">
            <v>-</v>
          </cell>
          <cell r="AX14347" t="str">
            <v>-</v>
          </cell>
          <cell r="BB14347" t="str">
            <v>-</v>
          </cell>
          <cell r="BE14347">
            <v>0</v>
          </cell>
          <cell r="BF14347">
            <v>0</v>
          </cell>
          <cell r="BG14347">
            <v>0</v>
          </cell>
          <cell r="BJ14347">
            <v>0</v>
          </cell>
          <cell r="BK14347">
            <v>0</v>
          </cell>
          <cell r="BL14347">
            <v>0</v>
          </cell>
        </row>
        <row r="14348">
          <cell r="AP14348">
            <v>0</v>
          </cell>
          <cell r="AT14348" t="str">
            <v>-</v>
          </cell>
          <cell r="AX14348" t="str">
            <v>-</v>
          </cell>
          <cell r="BB14348" t="str">
            <v>-</v>
          </cell>
          <cell r="BE14348">
            <v>0</v>
          </cell>
          <cell r="BF14348">
            <v>0</v>
          </cell>
          <cell r="BG14348">
            <v>0</v>
          </cell>
          <cell r="BJ14348">
            <v>0</v>
          </cell>
          <cell r="BK14348">
            <v>0</v>
          </cell>
          <cell r="BL14348">
            <v>0</v>
          </cell>
        </row>
        <row r="14349">
          <cell r="AP14349">
            <v>0</v>
          </cell>
          <cell r="AT14349" t="str">
            <v>-</v>
          </cell>
          <cell r="AX14349" t="str">
            <v>-</v>
          </cell>
          <cell r="BB14349" t="str">
            <v>-</v>
          </cell>
          <cell r="BE14349">
            <v>0</v>
          </cell>
          <cell r="BF14349">
            <v>0</v>
          </cell>
          <cell r="BG14349">
            <v>0</v>
          </cell>
          <cell r="BJ14349">
            <v>0</v>
          </cell>
          <cell r="BK14349">
            <v>0</v>
          </cell>
          <cell r="BL14349">
            <v>0</v>
          </cell>
        </row>
        <row r="14350">
          <cell r="AP14350">
            <v>0</v>
          </cell>
          <cell r="AT14350" t="str">
            <v>-</v>
          </cell>
          <cell r="AX14350" t="str">
            <v>-</v>
          </cell>
          <cell r="BB14350" t="str">
            <v>-</v>
          </cell>
          <cell r="BE14350">
            <v>0</v>
          </cell>
          <cell r="BF14350">
            <v>0</v>
          </cell>
          <cell r="BG14350">
            <v>0</v>
          </cell>
          <cell r="BJ14350">
            <v>0</v>
          </cell>
          <cell r="BK14350">
            <v>0</v>
          </cell>
          <cell r="BL14350">
            <v>0</v>
          </cell>
        </row>
        <row r="14351">
          <cell r="AP14351">
            <v>0</v>
          </cell>
          <cell r="AT14351" t="str">
            <v>-</v>
          </cell>
          <cell r="AX14351" t="str">
            <v>-</v>
          </cell>
          <cell r="BB14351" t="str">
            <v>-</v>
          </cell>
          <cell r="BE14351">
            <v>0</v>
          </cell>
          <cell r="BF14351">
            <v>0</v>
          </cell>
          <cell r="BG14351">
            <v>0</v>
          </cell>
          <cell r="BJ14351">
            <v>0</v>
          </cell>
          <cell r="BK14351">
            <v>0</v>
          </cell>
          <cell r="BL14351">
            <v>0</v>
          </cell>
        </row>
        <row r="14352">
          <cell r="AP14352">
            <v>0</v>
          </cell>
          <cell r="AT14352" t="str">
            <v>-</v>
          </cell>
          <cell r="AX14352" t="str">
            <v>-</v>
          </cell>
          <cell r="BB14352" t="str">
            <v>-</v>
          </cell>
          <cell r="BE14352">
            <v>0</v>
          </cell>
          <cell r="BF14352">
            <v>0</v>
          </cell>
          <cell r="BG14352">
            <v>0</v>
          </cell>
          <cell r="BJ14352">
            <v>0</v>
          </cell>
          <cell r="BK14352">
            <v>0</v>
          </cell>
          <cell r="BL14352">
            <v>0</v>
          </cell>
        </row>
        <row r="14353">
          <cell r="AP14353">
            <v>0</v>
          </cell>
          <cell r="AT14353" t="str">
            <v>-</v>
          </cell>
          <cell r="AX14353" t="str">
            <v>-</v>
          </cell>
          <cell r="BB14353" t="str">
            <v>-</v>
          </cell>
          <cell r="BE14353">
            <v>0</v>
          </cell>
          <cell r="BF14353">
            <v>0</v>
          </cell>
          <cell r="BG14353">
            <v>0</v>
          </cell>
          <cell r="BJ14353">
            <v>0</v>
          </cell>
          <cell r="BK14353">
            <v>0</v>
          </cell>
          <cell r="BL14353">
            <v>0</v>
          </cell>
        </row>
        <row r="14354">
          <cell r="AP14354">
            <v>0</v>
          </cell>
          <cell r="AT14354" t="str">
            <v>-</v>
          </cell>
          <cell r="AX14354" t="str">
            <v>-</v>
          </cell>
          <cell r="BB14354" t="str">
            <v>-</v>
          </cell>
          <cell r="BE14354">
            <v>0</v>
          </cell>
          <cell r="BF14354">
            <v>0</v>
          </cell>
          <cell r="BG14354">
            <v>0</v>
          </cell>
          <cell r="BJ14354">
            <v>0</v>
          </cell>
          <cell r="BK14354">
            <v>0</v>
          </cell>
          <cell r="BL14354">
            <v>0</v>
          </cell>
        </row>
        <row r="14355">
          <cell r="AP14355">
            <v>0</v>
          </cell>
          <cell r="AT14355" t="str">
            <v>-</v>
          </cell>
          <cell r="AX14355" t="str">
            <v>-</v>
          </cell>
          <cell r="BB14355" t="str">
            <v>-</v>
          </cell>
          <cell r="BE14355">
            <v>0</v>
          </cell>
          <cell r="BF14355">
            <v>0</v>
          </cell>
          <cell r="BG14355">
            <v>0</v>
          </cell>
          <cell r="BJ14355">
            <v>0</v>
          </cell>
          <cell r="BK14355">
            <v>0</v>
          </cell>
          <cell r="BL14355">
            <v>0</v>
          </cell>
        </row>
        <row r="14356">
          <cell r="AP14356">
            <v>0</v>
          </cell>
          <cell r="AT14356" t="str">
            <v>-</v>
          </cell>
          <cell r="AX14356" t="str">
            <v>-</v>
          </cell>
          <cell r="BB14356" t="str">
            <v>-</v>
          </cell>
          <cell r="BE14356">
            <v>0</v>
          </cell>
          <cell r="BF14356">
            <v>0</v>
          </cell>
          <cell r="BG14356">
            <v>0</v>
          </cell>
          <cell r="BJ14356">
            <v>0</v>
          </cell>
          <cell r="BK14356">
            <v>0</v>
          </cell>
          <cell r="BL14356">
            <v>0</v>
          </cell>
        </row>
        <row r="14357">
          <cell r="AP14357">
            <v>0</v>
          </cell>
          <cell r="AT14357" t="str">
            <v>-</v>
          </cell>
          <cell r="AX14357" t="str">
            <v>-</v>
          </cell>
          <cell r="BB14357" t="str">
            <v>-</v>
          </cell>
          <cell r="BE14357">
            <v>0</v>
          </cell>
          <cell r="BF14357">
            <v>0</v>
          </cell>
          <cell r="BG14357">
            <v>0</v>
          </cell>
          <cell r="BJ14357">
            <v>0</v>
          </cell>
          <cell r="BK14357">
            <v>0</v>
          </cell>
          <cell r="BL14357">
            <v>0</v>
          </cell>
        </row>
        <row r="14358">
          <cell r="AP14358">
            <v>0</v>
          </cell>
          <cell r="AT14358" t="str">
            <v>-</v>
          </cell>
          <cell r="AX14358" t="str">
            <v>-</v>
          </cell>
          <cell r="BB14358" t="str">
            <v>-</v>
          </cell>
          <cell r="BE14358">
            <v>0</v>
          </cell>
          <cell r="BF14358">
            <v>0</v>
          </cell>
          <cell r="BG14358">
            <v>0</v>
          </cell>
          <cell r="BJ14358">
            <v>0</v>
          </cell>
          <cell r="BK14358">
            <v>0</v>
          </cell>
          <cell r="BL14358">
            <v>0</v>
          </cell>
        </row>
        <row r="14359">
          <cell r="AP14359">
            <v>0</v>
          </cell>
          <cell r="AT14359" t="str">
            <v>-</v>
          </cell>
          <cell r="AX14359" t="str">
            <v>-</v>
          </cell>
          <cell r="BB14359" t="str">
            <v>-</v>
          </cell>
          <cell r="BE14359">
            <v>0</v>
          </cell>
          <cell r="BF14359">
            <v>0</v>
          </cell>
          <cell r="BG14359">
            <v>0</v>
          </cell>
          <cell r="BJ14359">
            <v>0</v>
          </cell>
          <cell r="BK14359">
            <v>0</v>
          </cell>
          <cell r="BL14359">
            <v>0</v>
          </cell>
        </row>
        <row r="14360">
          <cell r="AP14360">
            <v>0</v>
          </cell>
          <cell r="AT14360" t="str">
            <v>-</v>
          </cell>
          <cell r="AX14360" t="str">
            <v>-</v>
          </cell>
          <cell r="BB14360" t="str">
            <v>-</v>
          </cell>
          <cell r="BE14360">
            <v>0</v>
          </cell>
          <cell r="BF14360">
            <v>0</v>
          </cell>
          <cell r="BG14360">
            <v>0</v>
          </cell>
          <cell r="BJ14360">
            <v>0</v>
          </cell>
          <cell r="BK14360">
            <v>0</v>
          </cell>
          <cell r="BL14360">
            <v>0</v>
          </cell>
        </row>
        <row r="14361">
          <cell r="AP14361">
            <v>0</v>
          </cell>
          <cell r="AT14361" t="str">
            <v>-</v>
          </cell>
          <cell r="AX14361" t="str">
            <v>-</v>
          </cell>
          <cell r="BB14361" t="str">
            <v>-</v>
          </cell>
          <cell r="BE14361">
            <v>0</v>
          </cell>
          <cell r="BF14361">
            <v>0</v>
          </cell>
          <cell r="BG14361">
            <v>0</v>
          </cell>
          <cell r="BJ14361">
            <v>0</v>
          </cell>
          <cell r="BK14361">
            <v>0</v>
          </cell>
          <cell r="BL14361">
            <v>0</v>
          </cell>
        </row>
        <row r="14362">
          <cell r="AP14362">
            <v>0</v>
          </cell>
          <cell r="AT14362" t="str">
            <v>-</v>
          </cell>
          <cell r="AX14362" t="str">
            <v>-</v>
          </cell>
          <cell r="BB14362" t="str">
            <v>-</v>
          </cell>
          <cell r="BE14362">
            <v>0</v>
          </cell>
          <cell r="BF14362">
            <v>0</v>
          </cell>
          <cell r="BG14362">
            <v>0</v>
          </cell>
          <cell r="BJ14362">
            <v>0</v>
          </cell>
          <cell r="BK14362">
            <v>0</v>
          </cell>
          <cell r="BL14362">
            <v>0</v>
          </cell>
        </row>
        <row r="14363">
          <cell r="AP14363">
            <v>0</v>
          </cell>
          <cell r="AT14363" t="str">
            <v>-</v>
          </cell>
          <cell r="AX14363" t="str">
            <v>-</v>
          </cell>
          <cell r="BB14363" t="str">
            <v>-</v>
          </cell>
          <cell r="BE14363">
            <v>0</v>
          </cell>
          <cell r="BF14363">
            <v>0</v>
          </cell>
          <cell r="BG14363">
            <v>0</v>
          </cell>
          <cell r="BJ14363">
            <v>0</v>
          </cell>
          <cell r="BK14363">
            <v>0</v>
          </cell>
          <cell r="BL14363">
            <v>0</v>
          </cell>
        </row>
        <row r="14364">
          <cell r="AP14364">
            <v>0</v>
          </cell>
          <cell r="AT14364" t="str">
            <v>-</v>
          </cell>
          <cell r="AX14364" t="str">
            <v>-</v>
          </cell>
          <cell r="BB14364" t="str">
            <v>-</v>
          </cell>
          <cell r="BE14364">
            <v>0</v>
          </cell>
          <cell r="BF14364">
            <v>0</v>
          </cell>
          <cell r="BG14364">
            <v>0</v>
          </cell>
          <cell r="BJ14364">
            <v>0</v>
          </cell>
          <cell r="BK14364">
            <v>0</v>
          </cell>
          <cell r="BL14364">
            <v>0</v>
          </cell>
        </row>
        <row r="14365">
          <cell r="AP14365">
            <v>0</v>
          </cell>
          <cell r="AT14365" t="str">
            <v>-</v>
          </cell>
          <cell r="AX14365" t="str">
            <v>-</v>
          </cell>
          <cell r="BB14365" t="str">
            <v>-</v>
          </cell>
          <cell r="BE14365">
            <v>0</v>
          </cell>
          <cell r="BF14365">
            <v>0</v>
          </cell>
          <cell r="BG14365">
            <v>0</v>
          </cell>
          <cell r="BJ14365">
            <v>0</v>
          </cell>
          <cell r="BK14365">
            <v>0</v>
          </cell>
          <cell r="BL14365">
            <v>0</v>
          </cell>
        </row>
        <row r="14366">
          <cell r="AP14366">
            <v>0</v>
          </cell>
          <cell r="AT14366" t="str">
            <v>-</v>
          </cell>
          <cell r="AX14366" t="str">
            <v>-</v>
          </cell>
          <cell r="BB14366" t="str">
            <v>-</v>
          </cell>
          <cell r="BE14366">
            <v>0</v>
          </cell>
          <cell r="BF14366">
            <v>0</v>
          </cell>
          <cell r="BG14366">
            <v>0</v>
          </cell>
          <cell r="BJ14366">
            <v>0</v>
          </cell>
          <cell r="BK14366">
            <v>0</v>
          </cell>
          <cell r="BL14366">
            <v>0</v>
          </cell>
        </row>
        <row r="14367">
          <cell r="AP14367">
            <v>0</v>
          </cell>
          <cell r="AT14367" t="str">
            <v>-</v>
          </cell>
          <cell r="AX14367" t="str">
            <v>-</v>
          </cell>
          <cell r="BB14367" t="str">
            <v>-</v>
          </cell>
          <cell r="BE14367">
            <v>0</v>
          </cell>
          <cell r="BF14367">
            <v>0</v>
          </cell>
          <cell r="BG14367">
            <v>0</v>
          </cell>
          <cell r="BJ14367">
            <v>0</v>
          </cell>
          <cell r="BK14367">
            <v>0</v>
          </cell>
          <cell r="BL14367">
            <v>0</v>
          </cell>
        </row>
        <row r="14368">
          <cell r="AP14368">
            <v>0</v>
          </cell>
          <cell r="AT14368" t="str">
            <v>-</v>
          </cell>
          <cell r="AX14368" t="str">
            <v>-</v>
          </cell>
          <cell r="BB14368" t="str">
            <v>-</v>
          </cell>
          <cell r="BE14368">
            <v>0</v>
          </cell>
          <cell r="BF14368">
            <v>0</v>
          </cell>
          <cell r="BG14368">
            <v>0</v>
          </cell>
          <cell r="BJ14368">
            <v>0</v>
          </cell>
          <cell r="BK14368">
            <v>0</v>
          </cell>
          <cell r="BL14368">
            <v>0</v>
          </cell>
        </row>
        <row r="14369">
          <cell r="AP14369">
            <v>0</v>
          </cell>
          <cell r="AT14369" t="str">
            <v>-</v>
          </cell>
          <cell r="AX14369" t="str">
            <v>-</v>
          </cell>
          <cell r="BB14369" t="str">
            <v>-</v>
          </cell>
          <cell r="BE14369">
            <v>0</v>
          </cell>
          <cell r="BF14369">
            <v>0</v>
          </cell>
          <cell r="BG14369">
            <v>0</v>
          </cell>
          <cell r="BJ14369">
            <v>0</v>
          </cell>
          <cell r="BK14369">
            <v>0</v>
          </cell>
          <cell r="BL14369">
            <v>0</v>
          </cell>
        </row>
        <row r="14370">
          <cell r="AP14370">
            <v>0</v>
          </cell>
          <cell r="AT14370" t="str">
            <v>-</v>
          </cell>
          <cell r="AX14370" t="str">
            <v>-</v>
          </cell>
          <cell r="BB14370" t="str">
            <v>-</v>
          </cell>
          <cell r="BE14370">
            <v>0</v>
          </cell>
          <cell r="BF14370">
            <v>0</v>
          </cell>
          <cell r="BG14370">
            <v>0</v>
          </cell>
          <cell r="BJ14370">
            <v>0</v>
          </cell>
          <cell r="BK14370">
            <v>0</v>
          </cell>
          <cell r="BL14370">
            <v>0</v>
          </cell>
        </row>
        <row r="14371">
          <cell r="AP14371">
            <v>0</v>
          </cell>
          <cell r="AT14371" t="str">
            <v>-</v>
          </cell>
          <cell r="AX14371" t="str">
            <v>-</v>
          </cell>
          <cell r="BB14371" t="str">
            <v>-</v>
          </cell>
          <cell r="BE14371">
            <v>0</v>
          </cell>
          <cell r="BF14371">
            <v>0</v>
          </cell>
          <cell r="BG14371">
            <v>0</v>
          </cell>
          <cell r="BJ14371">
            <v>0</v>
          </cell>
          <cell r="BK14371">
            <v>0</v>
          </cell>
          <cell r="BL14371">
            <v>0</v>
          </cell>
        </row>
        <row r="14372">
          <cell r="AP14372">
            <v>0</v>
          </cell>
          <cell r="AT14372" t="str">
            <v>-</v>
          </cell>
          <cell r="AX14372" t="str">
            <v>-</v>
          </cell>
          <cell r="BB14372" t="str">
            <v>-</v>
          </cell>
          <cell r="BE14372">
            <v>0</v>
          </cell>
          <cell r="BF14372">
            <v>0</v>
          </cell>
          <cell r="BG14372">
            <v>0</v>
          </cell>
          <cell r="BJ14372">
            <v>0</v>
          </cell>
          <cell r="BK14372">
            <v>0</v>
          </cell>
          <cell r="BL14372">
            <v>0</v>
          </cell>
        </row>
        <row r="14373">
          <cell r="AP14373">
            <v>0</v>
          </cell>
          <cell r="AT14373" t="str">
            <v>-</v>
          </cell>
          <cell r="AX14373" t="str">
            <v>-</v>
          </cell>
          <cell r="BB14373" t="str">
            <v>-</v>
          </cell>
          <cell r="BE14373">
            <v>0</v>
          </cell>
          <cell r="BF14373">
            <v>0</v>
          </cell>
          <cell r="BG14373">
            <v>0</v>
          </cell>
          <cell r="BJ14373">
            <v>0</v>
          </cell>
          <cell r="BK14373">
            <v>0</v>
          </cell>
          <cell r="BL14373">
            <v>0</v>
          </cell>
        </row>
        <row r="14374">
          <cell r="AP14374">
            <v>0</v>
          </cell>
          <cell r="AT14374" t="str">
            <v>-</v>
          </cell>
          <cell r="AX14374" t="str">
            <v>-</v>
          </cell>
          <cell r="BB14374" t="str">
            <v>-</v>
          </cell>
          <cell r="BE14374">
            <v>0</v>
          </cell>
          <cell r="BF14374">
            <v>0</v>
          </cell>
          <cell r="BG14374">
            <v>0</v>
          </cell>
          <cell r="BJ14374">
            <v>0</v>
          </cell>
          <cell r="BK14374">
            <v>0</v>
          </cell>
          <cell r="BL14374">
            <v>0</v>
          </cell>
        </row>
        <row r="14375">
          <cell r="AP14375">
            <v>0</v>
          </cell>
          <cell r="AT14375" t="str">
            <v>-</v>
          </cell>
          <cell r="AX14375" t="str">
            <v>-</v>
          </cell>
          <cell r="BB14375" t="str">
            <v>-</v>
          </cell>
          <cell r="BE14375">
            <v>0</v>
          </cell>
          <cell r="BF14375">
            <v>0</v>
          </cell>
          <cell r="BG14375">
            <v>0</v>
          </cell>
          <cell r="BJ14375">
            <v>0</v>
          </cell>
          <cell r="BK14375">
            <v>0</v>
          </cell>
          <cell r="BL14375">
            <v>0</v>
          </cell>
        </row>
        <row r="14376">
          <cell r="AP14376">
            <v>0</v>
          </cell>
          <cell r="AT14376" t="str">
            <v>-</v>
          </cell>
          <cell r="AX14376" t="str">
            <v>-</v>
          </cell>
          <cell r="BB14376" t="str">
            <v>-</v>
          </cell>
          <cell r="BE14376">
            <v>0</v>
          </cell>
          <cell r="BF14376">
            <v>0</v>
          </cell>
          <cell r="BG14376">
            <v>0</v>
          </cell>
          <cell r="BJ14376">
            <v>0</v>
          </cell>
          <cell r="BK14376">
            <v>0</v>
          </cell>
          <cell r="BL14376">
            <v>0</v>
          </cell>
        </row>
        <row r="14377">
          <cell r="AP14377">
            <v>0</v>
          </cell>
          <cell r="AT14377" t="str">
            <v>-</v>
          </cell>
          <cell r="AX14377" t="str">
            <v>-</v>
          </cell>
          <cell r="BB14377" t="str">
            <v>-</v>
          </cell>
          <cell r="BE14377">
            <v>0</v>
          </cell>
          <cell r="BF14377">
            <v>0</v>
          </cell>
          <cell r="BG14377">
            <v>0</v>
          </cell>
          <cell r="BJ14377">
            <v>0</v>
          </cell>
          <cell r="BK14377">
            <v>0</v>
          </cell>
          <cell r="BL14377">
            <v>0</v>
          </cell>
        </row>
        <row r="14378">
          <cell r="AP14378">
            <v>0</v>
          </cell>
          <cell r="AT14378" t="str">
            <v>-</v>
          </cell>
          <cell r="AX14378" t="str">
            <v>-</v>
          </cell>
          <cell r="BB14378" t="str">
            <v>-</v>
          </cell>
          <cell r="BE14378">
            <v>0</v>
          </cell>
          <cell r="BF14378">
            <v>0</v>
          </cell>
          <cell r="BG14378">
            <v>0</v>
          </cell>
          <cell r="BJ14378">
            <v>0</v>
          </cell>
          <cell r="BK14378">
            <v>0</v>
          </cell>
          <cell r="BL14378">
            <v>0</v>
          </cell>
        </row>
        <row r="14379">
          <cell r="AP14379">
            <v>0</v>
          </cell>
          <cell r="AT14379" t="str">
            <v>-</v>
          </cell>
          <cell r="AX14379" t="str">
            <v>-</v>
          </cell>
          <cell r="BB14379" t="str">
            <v>-</v>
          </cell>
          <cell r="BE14379">
            <v>0</v>
          </cell>
          <cell r="BF14379">
            <v>0</v>
          </cell>
          <cell r="BG14379">
            <v>0</v>
          </cell>
          <cell r="BJ14379">
            <v>0</v>
          </cell>
          <cell r="BK14379">
            <v>0</v>
          </cell>
          <cell r="BL14379">
            <v>0</v>
          </cell>
        </row>
        <row r="14380">
          <cell r="AP14380">
            <v>0</v>
          </cell>
          <cell r="AT14380" t="str">
            <v>-</v>
          </cell>
          <cell r="AX14380" t="str">
            <v>-</v>
          </cell>
          <cell r="BB14380" t="str">
            <v>-</v>
          </cell>
          <cell r="BE14380">
            <v>0</v>
          </cell>
          <cell r="BF14380">
            <v>0</v>
          </cell>
          <cell r="BG14380">
            <v>0</v>
          </cell>
          <cell r="BJ14380">
            <v>0</v>
          </cell>
          <cell r="BK14380">
            <v>0</v>
          </cell>
          <cell r="BL14380">
            <v>0</v>
          </cell>
        </row>
        <row r="14381">
          <cell r="AP14381">
            <v>0</v>
          </cell>
          <cell r="AT14381" t="str">
            <v>-</v>
          </cell>
          <cell r="AX14381" t="str">
            <v>-</v>
          </cell>
          <cell r="BB14381" t="str">
            <v>-</v>
          </cell>
          <cell r="BE14381">
            <v>0</v>
          </cell>
          <cell r="BF14381">
            <v>0</v>
          </cell>
          <cell r="BG14381">
            <v>0</v>
          </cell>
          <cell r="BJ14381">
            <v>0</v>
          </cell>
          <cell r="BK14381">
            <v>0</v>
          </cell>
          <cell r="BL14381">
            <v>0</v>
          </cell>
        </row>
        <row r="14382">
          <cell r="AP14382">
            <v>0</v>
          </cell>
          <cell r="AT14382" t="str">
            <v>-</v>
          </cell>
          <cell r="AX14382" t="str">
            <v>-</v>
          </cell>
          <cell r="BB14382" t="str">
            <v>-</v>
          </cell>
          <cell r="BE14382">
            <v>0</v>
          </cell>
          <cell r="BF14382">
            <v>0</v>
          </cell>
          <cell r="BG14382">
            <v>0</v>
          </cell>
          <cell r="BJ14382">
            <v>0</v>
          </cell>
          <cell r="BK14382">
            <v>0</v>
          </cell>
          <cell r="BL14382">
            <v>0</v>
          </cell>
        </row>
        <row r="14383">
          <cell r="AP14383">
            <v>0</v>
          </cell>
          <cell r="AT14383" t="str">
            <v>-</v>
          </cell>
          <cell r="AX14383" t="str">
            <v>-</v>
          </cell>
          <cell r="BB14383" t="str">
            <v>-</v>
          </cell>
          <cell r="BE14383">
            <v>0</v>
          </cell>
          <cell r="BF14383">
            <v>0</v>
          </cell>
          <cell r="BG14383">
            <v>0</v>
          </cell>
          <cell r="BJ14383">
            <v>0</v>
          </cell>
          <cell r="BK14383">
            <v>0</v>
          </cell>
          <cell r="BL14383">
            <v>0</v>
          </cell>
        </row>
        <row r="14384">
          <cell r="AP14384">
            <v>0</v>
          </cell>
          <cell r="AT14384" t="str">
            <v>-</v>
          </cell>
          <cell r="AX14384" t="str">
            <v>-</v>
          </cell>
          <cell r="BB14384" t="str">
            <v>-</v>
          </cell>
          <cell r="BE14384">
            <v>0</v>
          </cell>
          <cell r="BF14384">
            <v>0</v>
          </cell>
          <cell r="BG14384">
            <v>0</v>
          </cell>
          <cell r="BJ14384">
            <v>0</v>
          </cell>
          <cell r="BK14384">
            <v>0</v>
          </cell>
          <cell r="BL14384">
            <v>0</v>
          </cell>
        </row>
        <row r="14385">
          <cell r="AP14385">
            <v>0</v>
          </cell>
          <cell r="AT14385" t="str">
            <v>-</v>
          </cell>
          <cell r="AX14385" t="str">
            <v>-</v>
          </cell>
          <cell r="BB14385" t="str">
            <v>-</v>
          </cell>
          <cell r="BE14385">
            <v>0</v>
          </cell>
          <cell r="BF14385">
            <v>0</v>
          </cell>
          <cell r="BG14385">
            <v>0</v>
          </cell>
          <cell r="BJ14385">
            <v>0</v>
          </cell>
          <cell r="BK14385">
            <v>0</v>
          </cell>
          <cell r="BL14385">
            <v>0</v>
          </cell>
        </row>
        <row r="14386">
          <cell r="AP14386">
            <v>0</v>
          </cell>
          <cell r="AT14386" t="str">
            <v>-</v>
          </cell>
          <cell r="AX14386" t="str">
            <v>-</v>
          </cell>
          <cell r="BB14386" t="str">
            <v>-</v>
          </cell>
          <cell r="BE14386">
            <v>0</v>
          </cell>
          <cell r="BF14386">
            <v>0</v>
          </cell>
          <cell r="BG14386">
            <v>0</v>
          </cell>
          <cell r="BJ14386">
            <v>0</v>
          </cell>
          <cell r="BK14386">
            <v>0</v>
          </cell>
          <cell r="BL14386">
            <v>0</v>
          </cell>
        </row>
        <row r="14387">
          <cell r="AP14387">
            <v>0</v>
          </cell>
          <cell r="AT14387" t="str">
            <v>-</v>
          </cell>
          <cell r="AX14387" t="str">
            <v>-</v>
          </cell>
          <cell r="BB14387" t="str">
            <v>-</v>
          </cell>
          <cell r="BE14387">
            <v>0</v>
          </cell>
          <cell r="BF14387">
            <v>0</v>
          </cell>
          <cell r="BG14387">
            <v>0</v>
          </cell>
          <cell r="BJ14387">
            <v>0</v>
          </cell>
          <cell r="BK14387">
            <v>0</v>
          </cell>
          <cell r="BL14387">
            <v>0</v>
          </cell>
        </row>
        <row r="14388">
          <cell r="AP14388">
            <v>0</v>
          </cell>
          <cell r="AT14388" t="str">
            <v>-</v>
          </cell>
          <cell r="AX14388" t="str">
            <v>-</v>
          </cell>
          <cell r="BB14388" t="str">
            <v>-</v>
          </cell>
          <cell r="BE14388">
            <v>0</v>
          </cell>
          <cell r="BF14388">
            <v>0</v>
          </cell>
          <cell r="BG14388">
            <v>0</v>
          </cell>
          <cell r="BJ14388">
            <v>0</v>
          </cell>
          <cell r="BK14388">
            <v>0</v>
          </cell>
          <cell r="BL14388">
            <v>0</v>
          </cell>
        </row>
        <row r="14389">
          <cell r="AP14389">
            <v>0</v>
          </cell>
          <cell r="AT14389" t="str">
            <v>-</v>
          </cell>
          <cell r="AX14389" t="str">
            <v>-</v>
          </cell>
          <cell r="BB14389" t="str">
            <v>-</v>
          </cell>
          <cell r="BE14389">
            <v>0</v>
          </cell>
          <cell r="BF14389">
            <v>0</v>
          </cell>
          <cell r="BG14389">
            <v>0</v>
          </cell>
          <cell r="BJ14389">
            <v>0</v>
          </cell>
          <cell r="BK14389">
            <v>0</v>
          </cell>
          <cell r="BL14389">
            <v>0</v>
          </cell>
        </row>
        <row r="14390">
          <cell r="AP14390">
            <v>0</v>
          </cell>
          <cell r="AT14390" t="str">
            <v>-</v>
          </cell>
          <cell r="AX14390" t="str">
            <v>-</v>
          </cell>
          <cell r="BB14390" t="str">
            <v>-</v>
          </cell>
          <cell r="BE14390">
            <v>0</v>
          </cell>
          <cell r="BF14390">
            <v>0</v>
          </cell>
          <cell r="BG14390">
            <v>0</v>
          </cell>
          <cell r="BJ14390">
            <v>0</v>
          </cell>
          <cell r="BK14390">
            <v>0</v>
          </cell>
          <cell r="BL14390">
            <v>0</v>
          </cell>
        </row>
        <row r="14391">
          <cell r="AP14391">
            <v>0</v>
          </cell>
          <cell r="AT14391" t="str">
            <v>-</v>
          </cell>
          <cell r="AX14391" t="str">
            <v>-</v>
          </cell>
          <cell r="BB14391" t="str">
            <v>-</v>
          </cell>
          <cell r="BE14391">
            <v>0</v>
          </cell>
          <cell r="BF14391">
            <v>0</v>
          </cell>
          <cell r="BG14391">
            <v>0</v>
          </cell>
          <cell r="BJ14391">
            <v>0</v>
          </cell>
          <cell r="BK14391">
            <v>0</v>
          </cell>
          <cell r="BL14391">
            <v>0</v>
          </cell>
        </row>
        <row r="14392">
          <cell r="AP14392">
            <v>0</v>
          </cell>
          <cell r="AT14392" t="str">
            <v>-</v>
          </cell>
          <cell r="AX14392" t="str">
            <v>-</v>
          </cell>
          <cell r="BB14392" t="str">
            <v>-</v>
          </cell>
          <cell r="BE14392">
            <v>0</v>
          </cell>
          <cell r="BF14392">
            <v>0</v>
          </cell>
          <cell r="BG14392">
            <v>0</v>
          </cell>
          <cell r="BJ14392">
            <v>0</v>
          </cell>
          <cell r="BK14392">
            <v>0</v>
          </cell>
          <cell r="BL14392">
            <v>0</v>
          </cell>
        </row>
        <row r="14393">
          <cell r="AP14393">
            <v>0</v>
          </cell>
          <cell r="AT14393" t="str">
            <v>-</v>
          </cell>
          <cell r="AX14393" t="str">
            <v>-</v>
          </cell>
          <cell r="BB14393" t="str">
            <v>-</v>
          </cell>
          <cell r="BE14393">
            <v>0</v>
          </cell>
          <cell r="BF14393">
            <v>0</v>
          </cell>
          <cell r="BG14393">
            <v>0</v>
          </cell>
          <cell r="BJ14393">
            <v>0</v>
          </cell>
          <cell r="BK14393">
            <v>0</v>
          </cell>
          <cell r="BL14393">
            <v>0</v>
          </cell>
        </row>
        <row r="14394">
          <cell r="AP14394">
            <v>0</v>
          </cell>
          <cell r="AT14394" t="str">
            <v>-</v>
          </cell>
          <cell r="AX14394" t="str">
            <v>-</v>
          </cell>
          <cell r="BB14394" t="str">
            <v>-</v>
          </cell>
          <cell r="BE14394">
            <v>0</v>
          </cell>
          <cell r="BF14394">
            <v>0</v>
          </cell>
          <cell r="BG14394">
            <v>0</v>
          </cell>
          <cell r="BJ14394">
            <v>0</v>
          </cell>
          <cell r="BK14394">
            <v>0</v>
          </cell>
          <cell r="BL14394">
            <v>0</v>
          </cell>
        </row>
        <row r="14395">
          <cell r="AP14395">
            <v>0</v>
          </cell>
          <cell r="AT14395" t="str">
            <v>-</v>
          </cell>
          <cell r="AX14395" t="str">
            <v>-</v>
          </cell>
          <cell r="BB14395" t="str">
            <v>-</v>
          </cell>
          <cell r="BE14395">
            <v>0</v>
          </cell>
          <cell r="BF14395">
            <v>0</v>
          </cell>
          <cell r="BG14395">
            <v>0</v>
          </cell>
          <cell r="BJ14395">
            <v>0</v>
          </cell>
          <cell r="BK14395">
            <v>0</v>
          </cell>
          <cell r="BL14395">
            <v>0</v>
          </cell>
        </row>
        <row r="14396">
          <cell r="AP14396">
            <v>0</v>
          </cell>
          <cell r="AT14396" t="str">
            <v>-</v>
          </cell>
          <cell r="AX14396" t="str">
            <v>-</v>
          </cell>
          <cell r="BB14396" t="str">
            <v>-</v>
          </cell>
          <cell r="BE14396">
            <v>0</v>
          </cell>
          <cell r="BF14396">
            <v>0</v>
          </cell>
          <cell r="BG14396">
            <v>0</v>
          </cell>
          <cell r="BJ14396">
            <v>0</v>
          </cell>
          <cell r="BK14396">
            <v>0</v>
          </cell>
          <cell r="BL14396">
            <v>0</v>
          </cell>
        </row>
        <row r="14397">
          <cell r="AP14397">
            <v>0</v>
          </cell>
          <cell r="AT14397" t="str">
            <v>-</v>
          </cell>
          <cell r="AX14397" t="str">
            <v>-</v>
          </cell>
          <cell r="BB14397" t="str">
            <v>-</v>
          </cell>
          <cell r="BE14397">
            <v>0</v>
          </cell>
          <cell r="BF14397">
            <v>0</v>
          </cell>
          <cell r="BG14397">
            <v>0</v>
          </cell>
          <cell r="BJ14397">
            <v>0</v>
          </cell>
          <cell r="BK14397">
            <v>0</v>
          </cell>
          <cell r="BL14397">
            <v>0</v>
          </cell>
        </row>
        <row r="14398">
          <cell r="AP14398">
            <v>0</v>
          </cell>
          <cell r="AT14398" t="str">
            <v>-</v>
          </cell>
          <cell r="AX14398" t="str">
            <v>-</v>
          </cell>
          <cell r="BB14398" t="str">
            <v>-</v>
          </cell>
          <cell r="BE14398">
            <v>0</v>
          </cell>
          <cell r="BF14398">
            <v>0</v>
          </cell>
          <cell r="BG14398">
            <v>0</v>
          </cell>
          <cell r="BJ14398">
            <v>0</v>
          </cell>
          <cell r="BK14398">
            <v>0</v>
          </cell>
          <cell r="BL14398">
            <v>0</v>
          </cell>
        </row>
        <row r="14399">
          <cell r="AP14399">
            <v>0</v>
          </cell>
          <cell r="AT14399" t="str">
            <v>-</v>
          </cell>
          <cell r="AX14399" t="str">
            <v>-</v>
          </cell>
          <cell r="BB14399" t="str">
            <v>-</v>
          </cell>
          <cell r="BE14399">
            <v>0</v>
          </cell>
          <cell r="BF14399">
            <v>0</v>
          </cell>
          <cell r="BG14399">
            <v>0</v>
          </cell>
          <cell r="BJ14399">
            <v>0</v>
          </cell>
          <cell r="BK14399">
            <v>0</v>
          </cell>
          <cell r="BL14399">
            <v>0</v>
          </cell>
        </row>
        <row r="14400">
          <cell r="AP14400">
            <v>0</v>
          </cell>
          <cell r="AT14400" t="str">
            <v>-</v>
          </cell>
          <cell r="AX14400" t="str">
            <v>-</v>
          </cell>
          <cell r="BB14400" t="str">
            <v>-</v>
          </cell>
          <cell r="BE14400">
            <v>0</v>
          </cell>
          <cell r="BF14400">
            <v>0</v>
          </cell>
          <cell r="BG14400">
            <v>0</v>
          </cell>
          <cell r="BJ14400">
            <v>0</v>
          </cell>
          <cell r="BK14400">
            <v>0</v>
          </cell>
          <cell r="BL14400">
            <v>0</v>
          </cell>
        </row>
        <row r="14401">
          <cell r="AP14401">
            <v>0</v>
          </cell>
          <cell r="AT14401" t="str">
            <v>-</v>
          </cell>
          <cell r="AX14401" t="str">
            <v>-</v>
          </cell>
          <cell r="BB14401" t="str">
            <v>-</v>
          </cell>
          <cell r="BE14401">
            <v>0</v>
          </cell>
          <cell r="BF14401">
            <v>0</v>
          </cell>
          <cell r="BG14401">
            <v>0</v>
          </cell>
          <cell r="BJ14401">
            <v>0</v>
          </cell>
          <cell r="BK14401">
            <v>0</v>
          </cell>
          <cell r="BL14401">
            <v>0</v>
          </cell>
        </row>
        <row r="14402">
          <cell r="AP14402">
            <v>0</v>
          </cell>
          <cell r="AT14402" t="str">
            <v>-</v>
          </cell>
          <cell r="AX14402" t="str">
            <v>-</v>
          </cell>
          <cell r="BB14402" t="str">
            <v>-</v>
          </cell>
          <cell r="BE14402">
            <v>0</v>
          </cell>
          <cell r="BF14402">
            <v>0</v>
          </cell>
          <cell r="BG14402">
            <v>0</v>
          </cell>
          <cell r="BJ14402">
            <v>0</v>
          </cell>
          <cell r="BK14402">
            <v>0</v>
          </cell>
          <cell r="BL14402">
            <v>0</v>
          </cell>
        </row>
        <row r="14403">
          <cell r="AP14403">
            <v>0</v>
          </cell>
          <cell r="AT14403" t="str">
            <v>-</v>
          </cell>
          <cell r="AX14403" t="str">
            <v>-</v>
          </cell>
          <cell r="BB14403" t="str">
            <v>-</v>
          </cell>
          <cell r="BE14403">
            <v>0</v>
          </cell>
          <cell r="BF14403">
            <v>0</v>
          </cell>
          <cell r="BG14403">
            <v>0</v>
          </cell>
          <cell r="BJ14403">
            <v>0</v>
          </cell>
          <cell r="BK14403">
            <v>0</v>
          </cell>
          <cell r="BL14403">
            <v>0</v>
          </cell>
        </row>
        <row r="14404">
          <cell r="AP14404">
            <v>0</v>
          </cell>
          <cell r="AT14404" t="str">
            <v>-</v>
          </cell>
          <cell r="AX14404" t="str">
            <v>-</v>
          </cell>
          <cell r="BB14404" t="str">
            <v>-</v>
          </cell>
          <cell r="BE14404">
            <v>0</v>
          </cell>
          <cell r="BF14404">
            <v>0</v>
          </cell>
          <cell r="BG14404">
            <v>0</v>
          </cell>
          <cell r="BJ14404">
            <v>0</v>
          </cell>
          <cell r="BK14404">
            <v>0</v>
          </cell>
          <cell r="BL14404">
            <v>0</v>
          </cell>
        </row>
        <row r="14405">
          <cell r="AP14405">
            <v>0</v>
          </cell>
          <cell r="AT14405" t="str">
            <v>-</v>
          </cell>
          <cell r="AX14405" t="str">
            <v>-</v>
          </cell>
          <cell r="BB14405" t="str">
            <v>-</v>
          </cell>
          <cell r="BE14405">
            <v>0</v>
          </cell>
          <cell r="BF14405">
            <v>0</v>
          </cell>
          <cell r="BG14405">
            <v>0</v>
          </cell>
          <cell r="BJ14405">
            <v>0</v>
          </cell>
          <cell r="BK14405">
            <v>0</v>
          </cell>
          <cell r="BL14405">
            <v>0</v>
          </cell>
        </row>
        <row r="14406">
          <cell r="AP14406">
            <v>0</v>
          </cell>
          <cell r="AT14406" t="str">
            <v>-</v>
          </cell>
          <cell r="AX14406" t="str">
            <v>-</v>
          </cell>
          <cell r="BB14406" t="str">
            <v>-</v>
          </cell>
          <cell r="BE14406">
            <v>0</v>
          </cell>
          <cell r="BF14406">
            <v>0</v>
          </cell>
          <cell r="BG14406">
            <v>0</v>
          </cell>
          <cell r="BJ14406">
            <v>0</v>
          </cell>
          <cell r="BK14406">
            <v>0</v>
          </cell>
          <cell r="BL14406">
            <v>0</v>
          </cell>
        </row>
        <row r="14407">
          <cell r="AP14407">
            <v>0</v>
          </cell>
          <cell r="AT14407" t="str">
            <v>-</v>
          </cell>
          <cell r="AX14407" t="str">
            <v>-</v>
          </cell>
          <cell r="BB14407" t="str">
            <v>-</v>
          </cell>
          <cell r="BE14407">
            <v>0</v>
          </cell>
          <cell r="BF14407">
            <v>0</v>
          </cell>
          <cell r="BG14407">
            <v>0</v>
          </cell>
          <cell r="BJ14407">
            <v>0</v>
          </cell>
          <cell r="BK14407">
            <v>0</v>
          </cell>
          <cell r="BL14407">
            <v>0</v>
          </cell>
        </row>
        <row r="14408">
          <cell r="AP14408">
            <v>0</v>
          </cell>
          <cell r="AT14408" t="str">
            <v>-</v>
          </cell>
          <cell r="AX14408" t="str">
            <v>-</v>
          </cell>
          <cell r="BB14408" t="str">
            <v>-</v>
          </cell>
          <cell r="BE14408">
            <v>0</v>
          </cell>
          <cell r="BF14408">
            <v>0</v>
          </cell>
          <cell r="BG14408">
            <v>0</v>
          </cell>
          <cell r="BJ14408">
            <v>0</v>
          </cell>
          <cell r="BK14408">
            <v>0</v>
          </cell>
          <cell r="BL14408">
            <v>0</v>
          </cell>
        </row>
        <row r="14409">
          <cell r="AP14409">
            <v>0</v>
          </cell>
          <cell r="AT14409" t="str">
            <v>-</v>
          </cell>
          <cell r="AX14409" t="str">
            <v>-</v>
          </cell>
          <cell r="BB14409" t="str">
            <v>-</v>
          </cell>
          <cell r="BE14409">
            <v>0</v>
          </cell>
          <cell r="BF14409">
            <v>0</v>
          </cell>
          <cell r="BG14409">
            <v>0</v>
          </cell>
          <cell r="BJ14409">
            <v>0</v>
          </cell>
          <cell r="BK14409">
            <v>0</v>
          </cell>
          <cell r="BL14409">
            <v>0</v>
          </cell>
        </row>
        <row r="14410">
          <cell r="AP14410">
            <v>0</v>
          </cell>
          <cell r="AT14410" t="str">
            <v>-</v>
          </cell>
          <cell r="AX14410" t="str">
            <v>-</v>
          </cell>
          <cell r="BB14410" t="str">
            <v>-</v>
          </cell>
          <cell r="BE14410">
            <v>0</v>
          </cell>
          <cell r="BF14410">
            <v>0</v>
          </cell>
          <cell r="BG14410">
            <v>0</v>
          </cell>
          <cell r="BJ14410">
            <v>0</v>
          </cell>
          <cell r="BK14410">
            <v>0</v>
          </cell>
          <cell r="BL14410">
            <v>0</v>
          </cell>
        </row>
        <row r="14411">
          <cell r="AP14411">
            <v>0</v>
          </cell>
          <cell r="AT14411" t="str">
            <v>-</v>
          </cell>
          <cell r="AX14411" t="str">
            <v>-</v>
          </cell>
          <cell r="BB14411" t="str">
            <v>-</v>
          </cell>
          <cell r="BE14411">
            <v>0</v>
          </cell>
          <cell r="BF14411">
            <v>0</v>
          </cell>
          <cell r="BG14411">
            <v>0</v>
          </cell>
          <cell r="BJ14411">
            <v>0</v>
          </cell>
          <cell r="BK14411">
            <v>0</v>
          </cell>
          <cell r="BL14411">
            <v>0</v>
          </cell>
        </row>
        <row r="14412">
          <cell r="AP14412">
            <v>0</v>
          </cell>
          <cell r="AT14412" t="str">
            <v>-</v>
          </cell>
          <cell r="AX14412" t="str">
            <v>-</v>
          </cell>
          <cell r="BB14412" t="str">
            <v>-</v>
          </cell>
          <cell r="BE14412">
            <v>0</v>
          </cell>
          <cell r="BF14412">
            <v>0</v>
          </cell>
          <cell r="BG14412">
            <v>0</v>
          </cell>
          <cell r="BJ14412">
            <v>0</v>
          </cell>
          <cell r="BK14412">
            <v>0</v>
          </cell>
          <cell r="BL14412">
            <v>0</v>
          </cell>
        </row>
        <row r="14413">
          <cell r="AP14413">
            <v>0</v>
          </cell>
          <cell r="AT14413" t="str">
            <v>-</v>
          </cell>
          <cell r="AX14413" t="str">
            <v>-</v>
          </cell>
          <cell r="BB14413" t="str">
            <v>-</v>
          </cell>
          <cell r="BE14413">
            <v>0</v>
          </cell>
          <cell r="BF14413">
            <v>0</v>
          </cell>
          <cell r="BG14413">
            <v>0</v>
          </cell>
          <cell r="BJ14413">
            <v>0</v>
          </cell>
          <cell r="BK14413">
            <v>0</v>
          </cell>
          <cell r="BL14413">
            <v>0</v>
          </cell>
        </row>
        <row r="14414">
          <cell r="AP14414">
            <v>0</v>
          </cell>
          <cell r="AT14414" t="str">
            <v>-</v>
          </cell>
          <cell r="AX14414" t="str">
            <v>-</v>
          </cell>
          <cell r="BB14414" t="str">
            <v>-</v>
          </cell>
          <cell r="BE14414">
            <v>0</v>
          </cell>
          <cell r="BF14414">
            <v>0</v>
          </cell>
          <cell r="BG14414">
            <v>0</v>
          </cell>
          <cell r="BJ14414">
            <v>0</v>
          </cell>
          <cell r="BK14414">
            <v>0</v>
          </cell>
          <cell r="BL14414">
            <v>0</v>
          </cell>
        </row>
        <row r="14415">
          <cell r="AP14415">
            <v>0</v>
          </cell>
          <cell r="AT14415" t="str">
            <v>-</v>
          </cell>
          <cell r="AX14415" t="str">
            <v>-</v>
          </cell>
          <cell r="BB14415" t="str">
            <v>-</v>
          </cell>
          <cell r="BE14415">
            <v>0</v>
          </cell>
          <cell r="BF14415">
            <v>0</v>
          </cell>
          <cell r="BG14415">
            <v>0</v>
          </cell>
          <cell r="BJ14415">
            <v>0</v>
          </cell>
          <cell r="BK14415">
            <v>0</v>
          </cell>
          <cell r="BL14415">
            <v>0</v>
          </cell>
        </row>
        <row r="14416">
          <cell r="AP14416">
            <v>0</v>
          </cell>
          <cell r="AT14416" t="str">
            <v>-</v>
          </cell>
          <cell r="AX14416" t="str">
            <v>-</v>
          </cell>
          <cell r="BB14416" t="str">
            <v>-</v>
          </cell>
          <cell r="BE14416">
            <v>0</v>
          </cell>
          <cell r="BF14416">
            <v>0</v>
          </cell>
          <cell r="BG14416">
            <v>0</v>
          </cell>
          <cell r="BJ14416">
            <v>0</v>
          </cell>
          <cell r="BK14416">
            <v>0</v>
          </cell>
          <cell r="BL14416">
            <v>0</v>
          </cell>
        </row>
        <row r="14417">
          <cell r="AP14417">
            <v>0</v>
          </cell>
          <cell r="AT14417" t="str">
            <v>-</v>
          </cell>
          <cell r="AX14417" t="str">
            <v>-</v>
          </cell>
          <cell r="BB14417" t="str">
            <v>-</v>
          </cell>
          <cell r="BE14417">
            <v>0</v>
          </cell>
          <cell r="BF14417">
            <v>0</v>
          </cell>
          <cell r="BG14417">
            <v>0</v>
          </cell>
          <cell r="BJ14417">
            <v>0</v>
          </cell>
          <cell r="BK14417">
            <v>0</v>
          </cell>
          <cell r="BL14417">
            <v>0</v>
          </cell>
        </row>
        <row r="14418">
          <cell r="AP14418">
            <v>0</v>
          </cell>
          <cell r="AT14418" t="str">
            <v>-</v>
          </cell>
          <cell r="AX14418" t="str">
            <v>-</v>
          </cell>
          <cell r="BB14418" t="str">
            <v>-</v>
          </cell>
          <cell r="BE14418">
            <v>0</v>
          </cell>
          <cell r="BF14418">
            <v>0</v>
          </cell>
          <cell r="BG14418">
            <v>0</v>
          </cell>
          <cell r="BJ14418">
            <v>0</v>
          </cell>
          <cell r="BK14418">
            <v>0</v>
          </cell>
          <cell r="BL14418">
            <v>0</v>
          </cell>
        </row>
        <row r="14419">
          <cell r="AP14419">
            <v>0</v>
          </cell>
          <cell r="AT14419" t="str">
            <v>-</v>
          </cell>
          <cell r="AX14419" t="str">
            <v>-</v>
          </cell>
          <cell r="BB14419" t="str">
            <v>-</v>
          </cell>
          <cell r="BE14419">
            <v>0</v>
          </cell>
          <cell r="BF14419">
            <v>0</v>
          </cell>
          <cell r="BG14419">
            <v>0</v>
          </cell>
          <cell r="BJ14419">
            <v>0</v>
          </cell>
          <cell r="BK14419">
            <v>0</v>
          </cell>
          <cell r="BL14419">
            <v>0</v>
          </cell>
        </row>
        <row r="14420">
          <cell r="AP14420">
            <v>0</v>
          </cell>
          <cell r="AT14420" t="str">
            <v>-</v>
          </cell>
          <cell r="AX14420" t="str">
            <v>-</v>
          </cell>
          <cell r="BB14420" t="str">
            <v>-</v>
          </cell>
          <cell r="BE14420">
            <v>0</v>
          </cell>
          <cell r="BF14420">
            <v>0</v>
          </cell>
          <cell r="BG14420">
            <v>0</v>
          </cell>
          <cell r="BJ14420">
            <v>0</v>
          </cell>
          <cell r="BK14420">
            <v>0</v>
          </cell>
          <cell r="BL14420">
            <v>0</v>
          </cell>
        </row>
        <row r="14421">
          <cell r="AP14421">
            <v>0</v>
          </cell>
          <cell r="AT14421" t="str">
            <v>-</v>
          </cell>
          <cell r="AX14421" t="str">
            <v>-</v>
          </cell>
          <cell r="BB14421" t="str">
            <v>-</v>
          </cell>
          <cell r="BE14421">
            <v>0</v>
          </cell>
          <cell r="BF14421">
            <v>0</v>
          </cell>
          <cell r="BG14421">
            <v>0</v>
          </cell>
          <cell r="BJ14421">
            <v>0</v>
          </cell>
          <cell r="BK14421">
            <v>0</v>
          </cell>
          <cell r="BL14421">
            <v>0</v>
          </cell>
        </row>
        <row r="14422">
          <cell r="AP14422">
            <v>0</v>
          </cell>
          <cell r="AT14422" t="str">
            <v>-</v>
          </cell>
          <cell r="AX14422" t="str">
            <v>-</v>
          </cell>
          <cell r="BB14422" t="str">
            <v>-</v>
          </cell>
          <cell r="BE14422">
            <v>0</v>
          </cell>
          <cell r="BF14422">
            <v>0</v>
          </cell>
          <cell r="BG14422">
            <v>0</v>
          </cell>
          <cell r="BJ14422">
            <v>0</v>
          </cell>
          <cell r="BK14422">
            <v>0</v>
          </cell>
          <cell r="BL14422">
            <v>0</v>
          </cell>
        </row>
        <row r="14423">
          <cell r="AP14423">
            <v>0</v>
          </cell>
          <cell r="AT14423" t="str">
            <v>-</v>
          </cell>
          <cell r="AX14423" t="str">
            <v>-</v>
          </cell>
          <cell r="BB14423" t="str">
            <v>-</v>
          </cell>
          <cell r="BE14423">
            <v>0</v>
          </cell>
          <cell r="BF14423">
            <v>0</v>
          </cell>
          <cell r="BG14423">
            <v>0</v>
          </cell>
          <cell r="BJ14423">
            <v>0</v>
          </cell>
          <cell r="BK14423">
            <v>0</v>
          </cell>
          <cell r="BL14423">
            <v>0</v>
          </cell>
        </row>
        <row r="14424">
          <cell r="AP14424">
            <v>0</v>
          </cell>
          <cell r="AT14424" t="str">
            <v>-</v>
          </cell>
          <cell r="AX14424" t="str">
            <v>-</v>
          </cell>
          <cell r="BB14424" t="str">
            <v>-</v>
          </cell>
          <cell r="BE14424">
            <v>0</v>
          </cell>
          <cell r="BF14424">
            <v>0</v>
          </cell>
          <cell r="BG14424">
            <v>0</v>
          </cell>
          <cell r="BJ14424">
            <v>0</v>
          </cell>
          <cell r="BK14424">
            <v>0</v>
          </cell>
          <cell r="BL14424">
            <v>0</v>
          </cell>
        </row>
        <row r="14425">
          <cell r="AP14425">
            <v>0</v>
          </cell>
          <cell r="AT14425" t="str">
            <v>-</v>
          </cell>
          <cell r="AX14425" t="str">
            <v>-</v>
          </cell>
          <cell r="BB14425" t="str">
            <v>-</v>
          </cell>
          <cell r="BE14425">
            <v>0</v>
          </cell>
          <cell r="BF14425">
            <v>0</v>
          </cell>
          <cell r="BG14425">
            <v>0</v>
          </cell>
          <cell r="BJ14425">
            <v>0</v>
          </cell>
          <cell r="BK14425">
            <v>0</v>
          </cell>
          <cell r="BL14425">
            <v>0</v>
          </cell>
        </row>
        <row r="14426">
          <cell r="AP14426">
            <v>0</v>
          </cell>
          <cell r="AT14426" t="str">
            <v>-</v>
          </cell>
          <cell r="AX14426" t="str">
            <v>-</v>
          </cell>
          <cell r="BB14426" t="str">
            <v>-</v>
          </cell>
          <cell r="BE14426">
            <v>0</v>
          </cell>
          <cell r="BF14426">
            <v>0</v>
          </cell>
          <cell r="BG14426">
            <v>0</v>
          </cell>
          <cell r="BJ14426">
            <v>0</v>
          </cell>
          <cell r="BK14426">
            <v>0</v>
          </cell>
          <cell r="BL14426">
            <v>0</v>
          </cell>
        </row>
        <row r="14427">
          <cell r="AP14427">
            <v>0</v>
          </cell>
          <cell r="AT14427" t="str">
            <v>-</v>
          </cell>
          <cell r="AX14427" t="str">
            <v>-</v>
          </cell>
          <cell r="BB14427" t="str">
            <v>-</v>
          </cell>
          <cell r="BE14427">
            <v>0</v>
          </cell>
          <cell r="BF14427">
            <v>0</v>
          </cell>
          <cell r="BG14427">
            <v>0</v>
          </cell>
          <cell r="BJ14427">
            <v>0</v>
          </cell>
          <cell r="BK14427">
            <v>0</v>
          </cell>
          <cell r="BL14427">
            <v>0</v>
          </cell>
        </row>
        <row r="14428">
          <cell r="AP14428">
            <v>0</v>
          </cell>
          <cell r="AT14428" t="str">
            <v>-</v>
          </cell>
          <cell r="AX14428" t="str">
            <v>-</v>
          </cell>
          <cell r="BB14428" t="str">
            <v>-</v>
          </cell>
          <cell r="BE14428">
            <v>0</v>
          </cell>
          <cell r="BF14428">
            <v>0</v>
          </cell>
          <cell r="BG14428">
            <v>0</v>
          </cell>
          <cell r="BJ14428">
            <v>0</v>
          </cell>
          <cell r="BK14428">
            <v>0</v>
          </cell>
          <cell r="BL14428">
            <v>0</v>
          </cell>
        </row>
        <row r="14429">
          <cell r="AP14429">
            <v>0</v>
          </cell>
          <cell r="AT14429" t="str">
            <v>-</v>
          </cell>
          <cell r="AX14429" t="str">
            <v>-</v>
          </cell>
          <cell r="BB14429" t="str">
            <v>-</v>
          </cell>
          <cell r="BE14429">
            <v>0</v>
          </cell>
          <cell r="BF14429">
            <v>0</v>
          </cell>
          <cell r="BG14429">
            <v>0</v>
          </cell>
          <cell r="BJ14429">
            <v>0</v>
          </cell>
          <cell r="BK14429">
            <v>0</v>
          </cell>
          <cell r="BL14429">
            <v>0</v>
          </cell>
        </row>
        <row r="14430">
          <cell r="AP14430">
            <v>0</v>
          </cell>
          <cell r="AT14430" t="str">
            <v>-</v>
          </cell>
          <cell r="AX14430" t="str">
            <v>-</v>
          </cell>
          <cell r="BB14430" t="str">
            <v>-</v>
          </cell>
          <cell r="BE14430">
            <v>0</v>
          </cell>
          <cell r="BF14430">
            <v>0</v>
          </cell>
          <cell r="BG14430">
            <v>0</v>
          </cell>
          <cell r="BJ14430">
            <v>0</v>
          </cell>
          <cell r="BK14430">
            <v>0</v>
          </cell>
          <cell r="BL14430">
            <v>0</v>
          </cell>
        </row>
        <row r="14431">
          <cell r="AP14431">
            <v>0</v>
          </cell>
          <cell r="AT14431" t="str">
            <v>-</v>
          </cell>
          <cell r="AX14431" t="str">
            <v>-</v>
          </cell>
          <cell r="BB14431" t="str">
            <v>-</v>
          </cell>
          <cell r="BE14431">
            <v>0</v>
          </cell>
          <cell r="BF14431">
            <v>0</v>
          </cell>
          <cell r="BG14431">
            <v>0</v>
          </cell>
          <cell r="BJ14431">
            <v>0</v>
          </cell>
          <cell r="BK14431">
            <v>0</v>
          </cell>
          <cell r="BL14431">
            <v>0</v>
          </cell>
        </row>
        <row r="14432">
          <cell r="AP14432">
            <v>0</v>
          </cell>
          <cell r="AT14432" t="str">
            <v>-</v>
          </cell>
          <cell r="AX14432" t="str">
            <v>-</v>
          </cell>
          <cell r="BB14432" t="str">
            <v>-</v>
          </cell>
          <cell r="BE14432">
            <v>0</v>
          </cell>
          <cell r="BF14432">
            <v>0</v>
          </cell>
          <cell r="BG14432">
            <v>0</v>
          </cell>
          <cell r="BJ14432">
            <v>0</v>
          </cell>
          <cell r="BK14432">
            <v>0</v>
          </cell>
          <cell r="BL14432">
            <v>0</v>
          </cell>
        </row>
        <row r="14433">
          <cell r="AP14433">
            <v>0</v>
          </cell>
          <cell r="AT14433" t="str">
            <v>-</v>
          </cell>
          <cell r="AX14433" t="str">
            <v>-</v>
          </cell>
          <cell r="BB14433" t="str">
            <v>-</v>
          </cell>
          <cell r="BE14433">
            <v>0</v>
          </cell>
          <cell r="BF14433">
            <v>0</v>
          </cell>
          <cell r="BG14433">
            <v>0</v>
          </cell>
          <cell r="BJ14433">
            <v>0</v>
          </cell>
          <cell r="BK14433">
            <v>0</v>
          </cell>
          <cell r="BL14433">
            <v>0</v>
          </cell>
        </row>
        <row r="14434">
          <cell r="AP14434">
            <v>0</v>
          </cell>
          <cell r="AT14434" t="str">
            <v>-</v>
          </cell>
          <cell r="AX14434" t="str">
            <v>-</v>
          </cell>
          <cell r="BB14434" t="str">
            <v>-</v>
          </cell>
          <cell r="BE14434">
            <v>0</v>
          </cell>
          <cell r="BF14434">
            <v>0</v>
          </cell>
          <cell r="BG14434">
            <v>0</v>
          </cell>
          <cell r="BJ14434">
            <v>0</v>
          </cell>
          <cell r="BK14434">
            <v>0</v>
          </cell>
          <cell r="BL14434">
            <v>0</v>
          </cell>
        </row>
        <row r="14435">
          <cell r="AP14435">
            <v>0</v>
          </cell>
          <cell r="AT14435" t="str">
            <v>-</v>
          </cell>
          <cell r="AX14435" t="str">
            <v>-</v>
          </cell>
          <cell r="BB14435" t="str">
            <v>-</v>
          </cell>
          <cell r="BE14435">
            <v>0</v>
          </cell>
          <cell r="BF14435">
            <v>0</v>
          </cell>
          <cell r="BG14435">
            <v>0</v>
          </cell>
          <cell r="BJ14435">
            <v>0</v>
          </cell>
          <cell r="BK14435">
            <v>0</v>
          </cell>
          <cell r="BL14435">
            <v>0</v>
          </cell>
        </row>
        <row r="14436">
          <cell r="AP14436">
            <v>0</v>
          </cell>
          <cell r="AT14436" t="str">
            <v>-</v>
          </cell>
          <cell r="AX14436" t="str">
            <v>-</v>
          </cell>
          <cell r="BB14436" t="str">
            <v>-</v>
          </cell>
          <cell r="BE14436">
            <v>0</v>
          </cell>
          <cell r="BF14436">
            <v>0</v>
          </cell>
          <cell r="BG14436">
            <v>0</v>
          </cell>
          <cell r="BJ14436">
            <v>0</v>
          </cell>
          <cell r="BK14436">
            <v>0</v>
          </cell>
          <cell r="BL14436">
            <v>0</v>
          </cell>
        </row>
        <row r="14437">
          <cell r="AP14437">
            <v>0</v>
          </cell>
          <cell r="AT14437" t="str">
            <v>-</v>
          </cell>
          <cell r="AX14437" t="str">
            <v>-</v>
          </cell>
          <cell r="BB14437" t="str">
            <v>-</v>
          </cell>
          <cell r="BE14437">
            <v>0</v>
          </cell>
          <cell r="BF14437">
            <v>0</v>
          </cell>
          <cell r="BG14437">
            <v>0</v>
          </cell>
          <cell r="BJ14437">
            <v>0</v>
          </cell>
          <cell r="BK14437">
            <v>0</v>
          </cell>
          <cell r="BL14437">
            <v>0</v>
          </cell>
        </row>
        <row r="14438">
          <cell r="AP14438">
            <v>0</v>
          </cell>
          <cell r="AT14438" t="str">
            <v>-</v>
          </cell>
          <cell r="AX14438" t="str">
            <v>-</v>
          </cell>
          <cell r="BB14438" t="str">
            <v>-</v>
          </cell>
          <cell r="BE14438">
            <v>0</v>
          </cell>
          <cell r="BF14438">
            <v>0</v>
          </cell>
          <cell r="BG14438">
            <v>0</v>
          </cell>
          <cell r="BJ14438">
            <v>0</v>
          </cell>
          <cell r="BK14438">
            <v>0</v>
          </cell>
          <cell r="BL14438">
            <v>0</v>
          </cell>
        </row>
        <row r="14439">
          <cell r="AP14439">
            <v>0</v>
          </cell>
          <cell r="AT14439" t="str">
            <v>-</v>
          </cell>
          <cell r="AX14439" t="str">
            <v>-</v>
          </cell>
          <cell r="BB14439" t="str">
            <v>-</v>
          </cell>
          <cell r="BE14439">
            <v>0</v>
          </cell>
          <cell r="BF14439">
            <v>0</v>
          </cell>
          <cell r="BG14439">
            <v>0</v>
          </cell>
          <cell r="BJ14439">
            <v>0</v>
          </cell>
          <cell r="BK14439">
            <v>0</v>
          </cell>
          <cell r="BL14439">
            <v>0</v>
          </cell>
        </row>
        <row r="14440">
          <cell r="AP14440">
            <v>0</v>
          </cell>
          <cell r="AT14440" t="str">
            <v>-</v>
          </cell>
          <cell r="AX14440" t="str">
            <v>-</v>
          </cell>
          <cell r="BB14440" t="str">
            <v>-</v>
          </cell>
          <cell r="BE14440">
            <v>0</v>
          </cell>
          <cell r="BF14440">
            <v>0</v>
          </cell>
          <cell r="BG14440">
            <v>0</v>
          </cell>
          <cell r="BJ14440">
            <v>0</v>
          </cell>
          <cell r="BK14440">
            <v>0</v>
          </cell>
          <cell r="BL14440">
            <v>0</v>
          </cell>
        </row>
        <row r="14441">
          <cell r="AP14441">
            <v>0</v>
          </cell>
          <cell r="AT14441" t="str">
            <v>-</v>
          </cell>
          <cell r="AX14441" t="str">
            <v>-</v>
          </cell>
          <cell r="BB14441" t="str">
            <v>-</v>
          </cell>
          <cell r="BE14441">
            <v>0</v>
          </cell>
          <cell r="BF14441">
            <v>0</v>
          </cell>
          <cell r="BG14441">
            <v>0</v>
          </cell>
          <cell r="BJ14441">
            <v>0</v>
          </cell>
          <cell r="BK14441">
            <v>0</v>
          </cell>
          <cell r="BL14441">
            <v>0</v>
          </cell>
        </row>
        <row r="14442">
          <cell r="AP14442">
            <v>0</v>
          </cell>
          <cell r="AT14442" t="str">
            <v>-</v>
          </cell>
          <cell r="AX14442" t="str">
            <v>-</v>
          </cell>
          <cell r="BB14442" t="str">
            <v>-</v>
          </cell>
          <cell r="BE14442">
            <v>0</v>
          </cell>
          <cell r="BF14442">
            <v>0</v>
          </cell>
          <cell r="BG14442">
            <v>0</v>
          </cell>
          <cell r="BJ14442">
            <v>0</v>
          </cell>
          <cell r="BK14442">
            <v>0</v>
          </cell>
          <cell r="BL14442">
            <v>0</v>
          </cell>
        </row>
        <row r="14443">
          <cell r="AP14443">
            <v>0</v>
          </cell>
          <cell r="AT14443" t="str">
            <v>-</v>
          </cell>
          <cell r="AX14443" t="str">
            <v>-</v>
          </cell>
          <cell r="BB14443" t="str">
            <v>-</v>
          </cell>
          <cell r="BE14443">
            <v>0</v>
          </cell>
          <cell r="BF14443">
            <v>0</v>
          </cell>
          <cell r="BG14443">
            <v>0</v>
          </cell>
          <cell r="BJ14443">
            <v>0</v>
          </cell>
          <cell r="BK14443">
            <v>0</v>
          </cell>
          <cell r="BL14443">
            <v>0</v>
          </cell>
        </row>
        <row r="14444">
          <cell r="AP14444">
            <v>0</v>
          </cell>
          <cell r="AT14444" t="str">
            <v>-</v>
          </cell>
          <cell r="AX14444" t="str">
            <v>-</v>
          </cell>
          <cell r="BB14444" t="str">
            <v>-</v>
          </cell>
          <cell r="BE14444">
            <v>0</v>
          </cell>
          <cell r="BF14444">
            <v>0</v>
          </cell>
          <cell r="BG14444">
            <v>0</v>
          </cell>
          <cell r="BJ14444">
            <v>0</v>
          </cell>
          <cell r="BK14444">
            <v>0</v>
          </cell>
          <cell r="BL14444">
            <v>0</v>
          </cell>
        </row>
        <row r="14445">
          <cell r="AP14445">
            <v>0</v>
          </cell>
          <cell r="AT14445" t="str">
            <v>-</v>
          </cell>
          <cell r="AX14445" t="str">
            <v>-</v>
          </cell>
          <cell r="BB14445" t="str">
            <v>-</v>
          </cell>
          <cell r="BE14445">
            <v>0</v>
          </cell>
          <cell r="BF14445">
            <v>0</v>
          </cell>
          <cell r="BG14445">
            <v>0</v>
          </cell>
          <cell r="BJ14445">
            <v>0</v>
          </cell>
          <cell r="BK14445">
            <v>0</v>
          </cell>
          <cell r="BL14445">
            <v>0</v>
          </cell>
        </row>
        <row r="14446">
          <cell r="AP14446">
            <v>0</v>
          </cell>
          <cell r="AT14446" t="str">
            <v>-</v>
          </cell>
          <cell r="AX14446" t="str">
            <v>-</v>
          </cell>
          <cell r="BB14446" t="str">
            <v>-</v>
          </cell>
          <cell r="BE14446">
            <v>0</v>
          </cell>
          <cell r="BF14446">
            <v>0</v>
          </cell>
          <cell r="BG14446">
            <v>0</v>
          </cell>
          <cell r="BJ14446">
            <v>0</v>
          </cell>
          <cell r="BK14446">
            <v>0</v>
          </cell>
          <cell r="BL14446">
            <v>0</v>
          </cell>
        </row>
        <row r="14447">
          <cell r="AP14447">
            <v>0</v>
          </cell>
          <cell r="AT14447" t="str">
            <v>-</v>
          </cell>
          <cell r="AX14447" t="str">
            <v>-</v>
          </cell>
          <cell r="BB14447" t="str">
            <v>-</v>
          </cell>
          <cell r="BE14447">
            <v>0</v>
          </cell>
          <cell r="BF14447">
            <v>0</v>
          </cell>
          <cell r="BG14447">
            <v>0</v>
          </cell>
          <cell r="BJ14447">
            <v>0</v>
          </cell>
          <cell r="BK14447">
            <v>0</v>
          </cell>
          <cell r="BL14447">
            <v>0</v>
          </cell>
        </row>
        <row r="14448">
          <cell r="AP14448">
            <v>0</v>
          </cell>
          <cell r="AT14448" t="str">
            <v>-</v>
          </cell>
          <cell r="AX14448" t="str">
            <v>-</v>
          </cell>
          <cell r="BB14448" t="str">
            <v>-</v>
          </cell>
          <cell r="BE14448">
            <v>0</v>
          </cell>
          <cell r="BF14448">
            <v>0</v>
          </cell>
          <cell r="BG14448">
            <v>0</v>
          </cell>
          <cell r="BJ14448">
            <v>0</v>
          </cell>
          <cell r="BK14448">
            <v>0</v>
          </cell>
          <cell r="BL14448">
            <v>0</v>
          </cell>
        </row>
        <row r="14449">
          <cell r="AP14449">
            <v>0</v>
          </cell>
          <cell r="AT14449" t="str">
            <v>-</v>
          </cell>
          <cell r="AX14449" t="str">
            <v>-</v>
          </cell>
          <cell r="BB14449" t="str">
            <v>-</v>
          </cell>
          <cell r="BE14449">
            <v>0</v>
          </cell>
          <cell r="BF14449">
            <v>0</v>
          </cell>
          <cell r="BG14449">
            <v>0</v>
          </cell>
          <cell r="BJ14449">
            <v>0</v>
          </cell>
          <cell r="BK14449">
            <v>0</v>
          </cell>
          <cell r="BL14449">
            <v>0</v>
          </cell>
        </row>
        <row r="14450">
          <cell r="AP14450">
            <v>0</v>
          </cell>
          <cell r="AT14450" t="str">
            <v>-</v>
          </cell>
          <cell r="AX14450" t="str">
            <v>-</v>
          </cell>
          <cell r="BB14450" t="str">
            <v>-</v>
          </cell>
          <cell r="BE14450">
            <v>0</v>
          </cell>
          <cell r="BF14450">
            <v>0</v>
          </cell>
          <cell r="BG14450">
            <v>0</v>
          </cell>
          <cell r="BJ14450">
            <v>0</v>
          </cell>
          <cell r="BK14450">
            <v>0</v>
          </cell>
          <cell r="BL14450">
            <v>0</v>
          </cell>
        </row>
        <row r="14451">
          <cell r="AP14451">
            <v>0</v>
          </cell>
          <cell r="AT14451" t="str">
            <v>-</v>
          </cell>
          <cell r="AX14451" t="str">
            <v>-</v>
          </cell>
          <cell r="BB14451" t="str">
            <v>-</v>
          </cell>
          <cell r="BE14451">
            <v>0</v>
          </cell>
          <cell r="BF14451">
            <v>0</v>
          </cell>
          <cell r="BG14451">
            <v>0</v>
          </cell>
          <cell r="BJ14451">
            <v>0</v>
          </cell>
          <cell r="BK14451">
            <v>0</v>
          </cell>
          <cell r="BL14451">
            <v>0</v>
          </cell>
        </row>
        <row r="14452">
          <cell r="AP14452">
            <v>0</v>
          </cell>
          <cell r="AT14452" t="str">
            <v>-</v>
          </cell>
          <cell r="AX14452" t="str">
            <v>-</v>
          </cell>
          <cell r="BB14452" t="str">
            <v>-</v>
          </cell>
          <cell r="BE14452">
            <v>0</v>
          </cell>
          <cell r="BF14452">
            <v>0</v>
          </cell>
          <cell r="BG14452">
            <v>0</v>
          </cell>
          <cell r="BJ14452">
            <v>0</v>
          </cell>
          <cell r="BK14452">
            <v>0</v>
          </cell>
          <cell r="BL14452">
            <v>0</v>
          </cell>
        </row>
        <row r="14453">
          <cell r="AP14453">
            <v>0</v>
          </cell>
          <cell r="AT14453" t="str">
            <v>-</v>
          </cell>
          <cell r="AX14453" t="str">
            <v>-</v>
          </cell>
          <cell r="BB14453" t="str">
            <v>-</v>
          </cell>
          <cell r="BE14453">
            <v>0</v>
          </cell>
          <cell r="BF14453">
            <v>0</v>
          </cell>
          <cell r="BG14453">
            <v>0</v>
          </cell>
          <cell r="BJ14453">
            <v>0</v>
          </cell>
          <cell r="BK14453">
            <v>0</v>
          </cell>
          <cell r="BL14453">
            <v>0</v>
          </cell>
        </row>
        <row r="14454">
          <cell r="AP14454">
            <v>0</v>
          </cell>
          <cell r="AT14454" t="str">
            <v>-</v>
          </cell>
          <cell r="AX14454" t="str">
            <v>-</v>
          </cell>
          <cell r="BB14454" t="str">
            <v>-</v>
          </cell>
          <cell r="BE14454">
            <v>0</v>
          </cell>
          <cell r="BF14454">
            <v>0</v>
          </cell>
          <cell r="BG14454">
            <v>0</v>
          </cell>
          <cell r="BJ14454">
            <v>0</v>
          </cell>
          <cell r="BK14454">
            <v>0</v>
          </cell>
          <cell r="BL14454">
            <v>0</v>
          </cell>
        </row>
        <row r="14455">
          <cell r="AP14455">
            <v>0</v>
          </cell>
          <cell r="AT14455" t="str">
            <v>-</v>
          </cell>
          <cell r="AX14455" t="str">
            <v>-</v>
          </cell>
          <cell r="BB14455" t="str">
            <v>-</v>
          </cell>
          <cell r="BE14455">
            <v>0</v>
          </cell>
          <cell r="BF14455">
            <v>0</v>
          </cell>
          <cell r="BG14455">
            <v>0</v>
          </cell>
          <cell r="BJ14455">
            <v>0</v>
          </cell>
          <cell r="BK14455">
            <v>0</v>
          </cell>
          <cell r="BL14455">
            <v>0</v>
          </cell>
        </row>
        <row r="14456">
          <cell r="AP14456">
            <v>0</v>
          </cell>
          <cell r="AT14456" t="str">
            <v>-</v>
          </cell>
          <cell r="AX14456" t="str">
            <v>-</v>
          </cell>
          <cell r="BB14456" t="str">
            <v>-</v>
          </cell>
          <cell r="BE14456">
            <v>0</v>
          </cell>
          <cell r="BF14456">
            <v>0</v>
          </cell>
          <cell r="BG14456">
            <v>0</v>
          </cell>
          <cell r="BJ14456">
            <v>0</v>
          </cell>
          <cell r="BK14456">
            <v>0</v>
          </cell>
          <cell r="BL14456">
            <v>0</v>
          </cell>
        </row>
        <row r="14457">
          <cell r="AP14457">
            <v>0</v>
          </cell>
          <cell r="AT14457" t="str">
            <v>-</v>
          </cell>
          <cell r="AX14457" t="str">
            <v>-</v>
          </cell>
          <cell r="BB14457" t="str">
            <v>-</v>
          </cell>
          <cell r="BE14457">
            <v>0</v>
          </cell>
          <cell r="BF14457">
            <v>0</v>
          </cell>
          <cell r="BG14457">
            <v>0</v>
          </cell>
          <cell r="BJ14457">
            <v>0</v>
          </cell>
          <cell r="BK14457">
            <v>0</v>
          </cell>
          <cell r="BL14457">
            <v>0</v>
          </cell>
        </row>
        <row r="14458">
          <cell r="AP14458">
            <v>0</v>
          </cell>
          <cell r="AT14458" t="str">
            <v>-</v>
          </cell>
          <cell r="AX14458" t="str">
            <v>-</v>
          </cell>
          <cell r="BB14458" t="str">
            <v>-</v>
          </cell>
          <cell r="BE14458">
            <v>0</v>
          </cell>
          <cell r="BF14458">
            <v>0</v>
          </cell>
          <cell r="BG14458">
            <v>0</v>
          </cell>
          <cell r="BJ14458">
            <v>0</v>
          </cell>
          <cell r="BK14458">
            <v>0</v>
          </cell>
          <cell r="BL14458">
            <v>0</v>
          </cell>
        </row>
        <row r="14459">
          <cell r="AP14459">
            <v>0</v>
          </cell>
          <cell r="AT14459" t="str">
            <v>-</v>
          </cell>
          <cell r="AX14459" t="str">
            <v>-</v>
          </cell>
          <cell r="BB14459" t="str">
            <v>-</v>
          </cell>
          <cell r="BE14459">
            <v>0</v>
          </cell>
          <cell r="BF14459">
            <v>0</v>
          </cell>
          <cell r="BG14459">
            <v>0</v>
          </cell>
          <cell r="BJ14459">
            <v>0</v>
          </cell>
          <cell r="BK14459">
            <v>0</v>
          </cell>
          <cell r="BL14459">
            <v>0</v>
          </cell>
        </row>
        <row r="14460">
          <cell r="AP14460">
            <v>0</v>
          </cell>
          <cell r="AT14460" t="str">
            <v>-</v>
          </cell>
          <cell r="AX14460" t="str">
            <v>-</v>
          </cell>
          <cell r="BB14460" t="str">
            <v>-</v>
          </cell>
          <cell r="BE14460">
            <v>0</v>
          </cell>
          <cell r="BF14460">
            <v>0</v>
          </cell>
          <cell r="BG14460">
            <v>0</v>
          </cell>
          <cell r="BJ14460">
            <v>0</v>
          </cell>
          <cell r="BK14460">
            <v>0</v>
          </cell>
          <cell r="BL14460">
            <v>0</v>
          </cell>
        </row>
        <row r="14461">
          <cell r="AP14461">
            <v>0</v>
          </cell>
          <cell r="AT14461" t="str">
            <v>-</v>
          </cell>
          <cell r="AX14461" t="str">
            <v>-</v>
          </cell>
          <cell r="BB14461" t="str">
            <v>-</v>
          </cell>
          <cell r="BE14461">
            <v>0</v>
          </cell>
          <cell r="BF14461">
            <v>0</v>
          </cell>
          <cell r="BG14461">
            <v>0</v>
          </cell>
          <cell r="BJ14461">
            <v>0</v>
          </cell>
          <cell r="BK14461">
            <v>0</v>
          </cell>
          <cell r="BL14461">
            <v>0</v>
          </cell>
        </row>
        <row r="14462">
          <cell r="AP14462">
            <v>0</v>
          </cell>
          <cell r="AT14462" t="str">
            <v>-</v>
          </cell>
          <cell r="AX14462" t="str">
            <v>-</v>
          </cell>
          <cell r="BB14462" t="str">
            <v>-</v>
          </cell>
          <cell r="BE14462">
            <v>0</v>
          </cell>
          <cell r="BF14462">
            <v>0</v>
          </cell>
          <cell r="BG14462">
            <v>0</v>
          </cell>
          <cell r="BJ14462">
            <v>0</v>
          </cell>
          <cell r="BK14462">
            <v>0</v>
          </cell>
          <cell r="BL14462">
            <v>0</v>
          </cell>
        </row>
        <row r="14463">
          <cell r="AP14463">
            <v>0</v>
          </cell>
          <cell r="AT14463" t="str">
            <v>-</v>
          </cell>
          <cell r="AX14463" t="str">
            <v>-</v>
          </cell>
          <cell r="BB14463" t="str">
            <v>-</v>
          </cell>
          <cell r="BE14463">
            <v>0</v>
          </cell>
          <cell r="BF14463">
            <v>0</v>
          </cell>
          <cell r="BG14463">
            <v>0</v>
          </cell>
          <cell r="BJ14463">
            <v>0</v>
          </cell>
          <cell r="BK14463">
            <v>0</v>
          </cell>
          <cell r="BL14463">
            <v>0</v>
          </cell>
        </row>
        <row r="14464">
          <cell r="AP14464">
            <v>0</v>
          </cell>
          <cell r="AT14464" t="str">
            <v>-</v>
          </cell>
          <cell r="AX14464" t="str">
            <v>-</v>
          </cell>
          <cell r="BB14464" t="str">
            <v>-</v>
          </cell>
          <cell r="BE14464">
            <v>0</v>
          </cell>
          <cell r="BF14464">
            <v>0</v>
          </cell>
          <cell r="BG14464">
            <v>0</v>
          </cell>
          <cell r="BJ14464">
            <v>0</v>
          </cell>
          <cell r="BK14464">
            <v>0</v>
          </cell>
          <cell r="BL14464">
            <v>0</v>
          </cell>
        </row>
        <row r="14465">
          <cell r="AP14465">
            <v>0</v>
          </cell>
          <cell r="AT14465" t="str">
            <v>-</v>
          </cell>
          <cell r="AX14465" t="str">
            <v>-</v>
          </cell>
          <cell r="BB14465" t="str">
            <v>-</v>
          </cell>
          <cell r="BE14465">
            <v>0</v>
          </cell>
          <cell r="BF14465">
            <v>0</v>
          </cell>
          <cell r="BG14465">
            <v>0</v>
          </cell>
          <cell r="BJ14465">
            <v>0</v>
          </cell>
          <cell r="BK14465">
            <v>0</v>
          </cell>
          <cell r="BL14465">
            <v>0</v>
          </cell>
        </row>
        <row r="14466">
          <cell r="AP14466">
            <v>0</v>
          </cell>
          <cell r="AT14466" t="str">
            <v>-</v>
          </cell>
          <cell r="AX14466" t="str">
            <v>-</v>
          </cell>
          <cell r="BB14466" t="str">
            <v>-</v>
          </cell>
          <cell r="BE14466">
            <v>0</v>
          </cell>
          <cell r="BF14466">
            <v>0</v>
          </cell>
          <cell r="BG14466">
            <v>0</v>
          </cell>
          <cell r="BJ14466">
            <v>0</v>
          </cell>
          <cell r="BK14466">
            <v>0</v>
          </cell>
          <cell r="BL14466">
            <v>0</v>
          </cell>
        </row>
        <row r="14467">
          <cell r="AP14467">
            <v>0</v>
          </cell>
          <cell r="AT14467" t="str">
            <v>-</v>
          </cell>
          <cell r="AX14467" t="str">
            <v>-</v>
          </cell>
          <cell r="BB14467" t="str">
            <v>-</v>
          </cell>
          <cell r="BE14467">
            <v>0</v>
          </cell>
          <cell r="BF14467">
            <v>0</v>
          </cell>
          <cell r="BG14467">
            <v>0</v>
          </cell>
          <cell r="BJ14467">
            <v>0</v>
          </cell>
          <cell r="BK14467">
            <v>0</v>
          </cell>
          <cell r="BL14467">
            <v>0</v>
          </cell>
        </row>
        <row r="14468">
          <cell r="AP14468">
            <v>0</v>
          </cell>
          <cell r="AT14468" t="str">
            <v>-</v>
          </cell>
          <cell r="AX14468" t="str">
            <v>-</v>
          </cell>
          <cell r="BB14468" t="str">
            <v>-</v>
          </cell>
          <cell r="BE14468">
            <v>0</v>
          </cell>
          <cell r="BF14468">
            <v>0</v>
          </cell>
          <cell r="BG14468">
            <v>0</v>
          </cell>
          <cell r="BJ14468">
            <v>0</v>
          </cell>
          <cell r="BK14468">
            <v>0</v>
          </cell>
          <cell r="BL14468">
            <v>0</v>
          </cell>
        </row>
        <row r="14469">
          <cell r="AP14469">
            <v>0</v>
          </cell>
          <cell r="AT14469" t="str">
            <v>-</v>
          </cell>
          <cell r="AX14469" t="str">
            <v>-</v>
          </cell>
          <cell r="BB14469" t="str">
            <v>-</v>
          </cell>
          <cell r="BE14469">
            <v>0</v>
          </cell>
          <cell r="BF14469">
            <v>0</v>
          </cell>
          <cell r="BG14469">
            <v>0</v>
          </cell>
          <cell r="BJ14469">
            <v>0</v>
          </cell>
          <cell r="BK14469">
            <v>0</v>
          </cell>
          <cell r="BL14469">
            <v>0</v>
          </cell>
        </row>
        <row r="14470">
          <cell r="AP14470">
            <v>0</v>
          </cell>
          <cell r="AT14470" t="str">
            <v>-</v>
          </cell>
          <cell r="AX14470" t="str">
            <v>-</v>
          </cell>
          <cell r="BB14470" t="str">
            <v>-</v>
          </cell>
          <cell r="BE14470">
            <v>0</v>
          </cell>
          <cell r="BF14470">
            <v>0</v>
          </cell>
          <cell r="BG14470">
            <v>0</v>
          </cell>
          <cell r="BJ14470">
            <v>0</v>
          </cell>
          <cell r="BK14470">
            <v>0</v>
          </cell>
          <cell r="BL14470">
            <v>0</v>
          </cell>
        </row>
        <row r="14471">
          <cell r="AP14471">
            <v>0</v>
          </cell>
          <cell r="AT14471" t="str">
            <v>-</v>
          </cell>
          <cell r="AX14471" t="str">
            <v>-</v>
          </cell>
          <cell r="BB14471" t="str">
            <v>-</v>
          </cell>
          <cell r="BE14471">
            <v>0</v>
          </cell>
          <cell r="BF14471">
            <v>0</v>
          </cell>
          <cell r="BG14471">
            <v>0</v>
          </cell>
          <cell r="BJ14471">
            <v>0</v>
          </cell>
          <cell r="BK14471">
            <v>0</v>
          </cell>
          <cell r="BL14471">
            <v>0</v>
          </cell>
        </row>
        <row r="14472">
          <cell r="AP14472">
            <v>0</v>
          </cell>
          <cell r="AT14472" t="str">
            <v>-</v>
          </cell>
          <cell r="AX14472" t="str">
            <v>-</v>
          </cell>
          <cell r="BB14472" t="str">
            <v>-</v>
          </cell>
          <cell r="BE14472">
            <v>0</v>
          </cell>
          <cell r="BF14472">
            <v>0</v>
          </cell>
          <cell r="BG14472">
            <v>0</v>
          </cell>
          <cell r="BJ14472">
            <v>0</v>
          </cell>
          <cell r="BK14472">
            <v>0</v>
          </cell>
          <cell r="BL14472">
            <v>0</v>
          </cell>
        </row>
        <row r="14473">
          <cell r="AP14473">
            <v>0</v>
          </cell>
          <cell r="AT14473" t="str">
            <v>-</v>
          </cell>
          <cell r="AX14473" t="str">
            <v>-</v>
          </cell>
          <cell r="BB14473" t="str">
            <v>-</v>
          </cell>
          <cell r="BE14473">
            <v>0</v>
          </cell>
          <cell r="BF14473">
            <v>0</v>
          </cell>
          <cell r="BG14473">
            <v>0</v>
          </cell>
          <cell r="BJ14473">
            <v>0</v>
          </cell>
          <cell r="BK14473">
            <v>0</v>
          </cell>
          <cell r="BL14473">
            <v>0</v>
          </cell>
        </row>
        <row r="14474">
          <cell r="AP14474">
            <v>0</v>
          </cell>
          <cell r="AT14474" t="str">
            <v>-</v>
          </cell>
          <cell r="AX14474" t="str">
            <v>-</v>
          </cell>
          <cell r="BB14474" t="str">
            <v>-</v>
          </cell>
          <cell r="BE14474">
            <v>0</v>
          </cell>
          <cell r="BF14474">
            <v>0</v>
          </cell>
          <cell r="BG14474">
            <v>0</v>
          </cell>
          <cell r="BJ14474">
            <v>0</v>
          </cell>
          <cell r="BK14474">
            <v>0</v>
          </cell>
          <cell r="BL14474">
            <v>0</v>
          </cell>
        </row>
        <row r="14475">
          <cell r="AP14475">
            <v>0</v>
          </cell>
          <cell r="AT14475" t="str">
            <v>-</v>
          </cell>
          <cell r="AX14475" t="str">
            <v>-</v>
          </cell>
          <cell r="BB14475" t="str">
            <v>-</v>
          </cell>
          <cell r="BE14475">
            <v>0</v>
          </cell>
          <cell r="BF14475">
            <v>0</v>
          </cell>
          <cell r="BG14475">
            <v>0</v>
          </cell>
          <cell r="BJ14475">
            <v>0</v>
          </cell>
          <cell r="BK14475">
            <v>0</v>
          </cell>
          <cell r="BL14475">
            <v>0</v>
          </cell>
        </row>
        <row r="14476">
          <cell r="AP14476">
            <v>0</v>
          </cell>
          <cell r="AT14476" t="str">
            <v>-</v>
          </cell>
          <cell r="AX14476" t="str">
            <v>-</v>
          </cell>
          <cell r="BB14476" t="str">
            <v>-</v>
          </cell>
          <cell r="BE14476">
            <v>0</v>
          </cell>
          <cell r="BF14476">
            <v>0</v>
          </cell>
          <cell r="BG14476">
            <v>0</v>
          </cell>
          <cell r="BJ14476">
            <v>0</v>
          </cell>
          <cell r="BK14476">
            <v>0</v>
          </cell>
          <cell r="BL14476">
            <v>0</v>
          </cell>
        </row>
        <row r="14477">
          <cell r="AP14477">
            <v>0</v>
          </cell>
          <cell r="AT14477" t="str">
            <v>-</v>
          </cell>
          <cell r="AX14477" t="str">
            <v>-</v>
          </cell>
          <cell r="BB14477" t="str">
            <v>-</v>
          </cell>
          <cell r="BE14477">
            <v>0</v>
          </cell>
          <cell r="BF14477">
            <v>0</v>
          </cell>
          <cell r="BG14477">
            <v>0</v>
          </cell>
          <cell r="BJ14477">
            <v>0</v>
          </cell>
          <cell r="BK14477">
            <v>0</v>
          </cell>
          <cell r="BL14477">
            <v>0</v>
          </cell>
        </row>
        <row r="14478">
          <cell r="AP14478">
            <v>0</v>
          </cell>
          <cell r="AT14478" t="str">
            <v>-</v>
          </cell>
          <cell r="AX14478" t="str">
            <v>-</v>
          </cell>
          <cell r="BB14478" t="str">
            <v>-</v>
          </cell>
          <cell r="BE14478">
            <v>0</v>
          </cell>
          <cell r="BF14478">
            <v>0</v>
          </cell>
          <cell r="BG14478">
            <v>0</v>
          </cell>
          <cell r="BJ14478">
            <v>0</v>
          </cell>
          <cell r="BK14478">
            <v>0</v>
          </cell>
          <cell r="BL14478">
            <v>0</v>
          </cell>
        </row>
        <row r="14479">
          <cell r="AP14479">
            <v>0</v>
          </cell>
          <cell r="AT14479" t="str">
            <v>-</v>
          </cell>
          <cell r="AX14479" t="str">
            <v>-</v>
          </cell>
          <cell r="BB14479" t="str">
            <v>-</v>
          </cell>
          <cell r="BE14479">
            <v>0</v>
          </cell>
          <cell r="BF14479">
            <v>0</v>
          </cell>
          <cell r="BG14479">
            <v>0</v>
          </cell>
          <cell r="BJ14479">
            <v>0</v>
          </cell>
          <cell r="BK14479">
            <v>0</v>
          </cell>
          <cell r="BL14479">
            <v>0</v>
          </cell>
        </row>
        <row r="14480">
          <cell r="AP14480">
            <v>0</v>
          </cell>
          <cell r="AT14480" t="str">
            <v>-</v>
          </cell>
          <cell r="AX14480" t="str">
            <v>-</v>
          </cell>
          <cell r="BB14480" t="str">
            <v>-</v>
          </cell>
          <cell r="BE14480">
            <v>0</v>
          </cell>
          <cell r="BF14480">
            <v>0</v>
          </cell>
          <cell r="BG14480">
            <v>0</v>
          </cell>
          <cell r="BJ14480">
            <v>0</v>
          </cell>
          <cell r="BK14480">
            <v>0</v>
          </cell>
          <cell r="BL14480">
            <v>0</v>
          </cell>
        </row>
        <row r="14481">
          <cell r="AP14481">
            <v>0</v>
          </cell>
          <cell r="AT14481" t="str">
            <v>-</v>
          </cell>
          <cell r="AX14481" t="str">
            <v>-</v>
          </cell>
          <cell r="BB14481" t="str">
            <v>-</v>
          </cell>
          <cell r="BE14481">
            <v>0</v>
          </cell>
          <cell r="BF14481">
            <v>0</v>
          </cell>
          <cell r="BG14481">
            <v>0</v>
          </cell>
          <cell r="BJ14481">
            <v>0</v>
          </cell>
          <cell r="BK14481">
            <v>0</v>
          </cell>
          <cell r="BL14481">
            <v>0</v>
          </cell>
        </row>
        <row r="14482">
          <cell r="AP14482">
            <v>0</v>
          </cell>
          <cell r="AT14482" t="str">
            <v>-</v>
          </cell>
          <cell r="AX14482" t="str">
            <v>-</v>
          </cell>
          <cell r="BB14482" t="str">
            <v>-</v>
          </cell>
          <cell r="BE14482">
            <v>0</v>
          </cell>
          <cell r="BF14482">
            <v>0</v>
          </cell>
          <cell r="BG14482">
            <v>0</v>
          </cell>
          <cell r="BJ14482">
            <v>0</v>
          </cell>
          <cell r="BK14482">
            <v>0</v>
          </cell>
          <cell r="BL14482">
            <v>0</v>
          </cell>
        </row>
        <row r="14483">
          <cell r="AP14483">
            <v>0</v>
          </cell>
          <cell r="AT14483" t="str">
            <v>-</v>
          </cell>
          <cell r="AX14483" t="str">
            <v>-</v>
          </cell>
          <cell r="BB14483" t="str">
            <v>-</v>
          </cell>
          <cell r="BE14483">
            <v>0</v>
          </cell>
          <cell r="BF14483">
            <v>0</v>
          </cell>
          <cell r="BG14483">
            <v>0</v>
          </cell>
          <cell r="BJ14483">
            <v>0</v>
          </cell>
          <cell r="BK14483">
            <v>0</v>
          </cell>
          <cell r="BL14483">
            <v>0</v>
          </cell>
        </row>
        <row r="14484">
          <cell r="AP14484">
            <v>0</v>
          </cell>
          <cell r="AT14484" t="str">
            <v>-</v>
          </cell>
          <cell r="AX14484" t="str">
            <v>-</v>
          </cell>
          <cell r="BB14484" t="str">
            <v>-</v>
          </cell>
          <cell r="BE14484">
            <v>0</v>
          </cell>
          <cell r="BF14484">
            <v>0</v>
          </cell>
          <cell r="BG14484">
            <v>0</v>
          </cell>
          <cell r="BJ14484">
            <v>0</v>
          </cell>
          <cell r="BK14484">
            <v>0</v>
          </cell>
          <cell r="BL14484">
            <v>0</v>
          </cell>
        </row>
        <row r="14485">
          <cell r="AP14485">
            <v>0</v>
          </cell>
          <cell r="AT14485" t="str">
            <v>-</v>
          </cell>
          <cell r="AX14485" t="str">
            <v>-</v>
          </cell>
          <cell r="BB14485" t="str">
            <v>-</v>
          </cell>
          <cell r="BE14485">
            <v>0</v>
          </cell>
          <cell r="BF14485">
            <v>0</v>
          </cell>
          <cell r="BG14485">
            <v>0</v>
          </cell>
          <cell r="BJ14485">
            <v>0</v>
          </cell>
          <cell r="BK14485">
            <v>0</v>
          </cell>
          <cell r="BL14485">
            <v>0</v>
          </cell>
        </row>
        <row r="14486">
          <cell r="AP14486">
            <v>0</v>
          </cell>
          <cell r="AT14486" t="str">
            <v>-</v>
          </cell>
          <cell r="AX14486" t="str">
            <v>-</v>
          </cell>
          <cell r="BB14486" t="str">
            <v>-</v>
          </cell>
          <cell r="BE14486">
            <v>0</v>
          </cell>
          <cell r="BF14486">
            <v>0</v>
          </cell>
          <cell r="BG14486">
            <v>0</v>
          </cell>
          <cell r="BJ14486">
            <v>0</v>
          </cell>
          <cell r="BK14486">
            <v>0</v>
          </cell>
          <cell r="BL14486">
            <v>0</v>
          </cell>
        </row>
        <row r="14487">
          <cell r="AP14487">
            <v>0</v>
          </cell>
          <cell r="AT14487" t="str">
            <v>-</v>
          </cell>
          <cell r="AX14487" t="str">
            <v>-</v>
          </cell>
          <cell r="BB14487" t="str">
            <v>-</v>
          </cell>
          <cell r="BE14487">
            <v>0</v>
          </cell>
          <cell r="BF14487">
            <v>0</v>
          </cell>
          <cell r="BG14487">
            <v>0</v>
          </cell>
          <cell r="BJ14487">
            <v>0</v>
          </cell>
          <cell r="BK14487">
            <v>0</v>
          </cell>
          <cell r="BL14487">
            <v>0</v>
          </cell>
        </row>
        <row r="14488">
          <cell r="AP14488">
            <v>0</v>
          </cell>
          <cell r="AT14488" t="str">
            <v>-</v>
          </cell>
          <cell r="AX14488" t="str">
            <v>-</v>
          </cell>
          <cell r="BB14488" t="str">
            <v>-</v>
          </cell>
          <cell r="BE14488">
            <v>0</v>
          </cell>
          <cell r="BF14488">
            <v>0</v>
          </cell>
          <cell r="BG14488">
            <v>0</v>
          </cell>
          <cell r="BJ14488">
            <v>0</v>
          </cell>
          <cell r="BK14488">
            <v>0</v>
          </cell>
          <cell r="BL14488">
            <v>0</v>
          </cell>
        </row>
        <row r="14489">
          <cell r="AP14489">
            <v>0</v>
          </cell>
          <cell r="AT14489" t="str">
            <v>-</v>
          </cell>
          <cell r="AX14489" t="str">
            <v>-</v>
          </cell>
          <cell r="BB14489" t="str">
            <v>-</v>
          </cell>
          <cell r="BE14489">
            <v>0</v>
          </cell>
          <cell r="BF14489">
            <v>0</v>
          </cell>
          <cell r="BG14489">
            <v>0</v>
          </cell>
          <cell r="BJ14489">
            <v>0</v>
          </cell>
          <cell r="BK14489">
            <v>0</v>
          </cell>
          <cell r="BL14489">
            <v>0</v>
          </cell>
        </row>
        <row r="14490">
          <cell r="AP14490">
            <v>0</v>
          </cell>
          <cell r="AT14490" t="str">
            <v>-</v>
          </cell>
          <cell r="AX14490" t="str">
            <v>-</v>
          </cell>
          <cell r="BB14490" t="str">
            <v>-</v>
          </cell>
          <cell r="BE14490">
            <v>0</v>
          </cell>
          <cell r="BF14490">
            <v>0</v>
          </cell>
          <cell r="BG14490">
            <v>0</v>
          </cell>
          <cell r="BJ14490">
            <v>0</v>
          </cell>
          <cell r="BK14490">
            <v>0</v>
          </cell>
          <cell r="BL14490">
            <v>0</v>
          </cell>
        </row>
        <row r="14491">
          <cell r="AP14491">
            <v>0</v>
          </cell>
          <cell r="AT14491" t="str">
            <v>-</v>
          </cell>
          <cell r="AX14491" t="str">
            <v>-</v>
          </cell>
          <cell r="BB14491" t="str">
            <v>-</v>
          </cell>
          <cell r="BE14491">
            <v>0</v>
          </cell>
          <cell r="BF14491">
            <v>0</v>
          </cell>
          <cell r="BG14491">
            <v>0</v>
          </cell>
          <cell r="BJ14491">
            <v>0</v>
          </cell>
          <cell r="BK14491">
            <v>0</v>
          </cell>
          <cell r="BL14491">
            <v>0</v>
          </cell>
        </row>
        <row r="14492">
          <cell r="AP14492">
            <v>0</v>
          </cell>
          <cell r="AT14492" t="str">
            <v>-</v>
          </cell>
          <cell r="AX14492" t="str">
            <v>-</v>
          </cell>
          <cell r="BB14492" t="str">
            <v>-</v>
          </cell>
          <cell r="BE14492">
            <v>0</v>
          </cell>
          <cell r="BF14492">
            <v>0</v>
          </cell>
          <cell r="BG14492">
            <v>0</v>
          </cell>
          <cell r="BJ14492">
            <v>0</v>
          </cell>
          <cell r="BK14492">
            <v>0</v>
          </cell>
          <cell r="BL14492">
            <v>0</v>
          </cell>
        </row>
        <row r="14493">
          <cell r="AP14493">
            <v>0</v>
          </cell>
          <cell r="AT14493" t="str">
            <v>-</v>
          </cell>
          <cell r="AX14493" t="str">
            <v>-</v>
          </cell>
          <cell r="BB14493" t="str">
            <v>-</v>
          </cell>
          <cell r="BE14493">
            <v>0</v>
          </cell>
          <cell r="BF14493">
            <v>0</v>
          </cell>
          <cell r="BG14493">
            <v>0</v>
          </cell>
          <cell r="BJ14493">
            <v>0</v>
          </cell>
          <cell r="BK14493">
            <v>0</v>
          </cell>
          <cell r="BL14493">
            <v>0</v>
          </cell>
        </row>
        <row r="14494">
          <cell r="AP14494">
            <v>0</v>
          </cell>
          <cell r="AT14494" t="str">
            <v>-</v>
          </cell>
          <cell r="AX14494" t="str">
            <v>-</v>
          </cell>
          <cell r="BB14494" t="str">
            <v>-</v>
          </cell>
          <cell r="BE14494">
            <v>0</v>
          </cell>
          <cell r="BF14494">
            <v>0</v>
          </cell>
          <cell r="BG14494">
            <v>0</v>
          </cell>
          <cell r="BJ14494">
            <v>0</v>
          </cell>
          <cell r="BK14494">
            <v>0</v>
          </cell>
          <cell r="BL14494">
            <v>0</v>
          </cell>
        </row>
        <row r="14495">
          <cell r="AP14495">
            <v>0</v>
          </cell>
          <cell r="AT14495" t="str">
            <v>-</v>
          </cell>
          <cell r="AX14495" t="str">
            <v>-</v>
          </cell>
          <cell r="BB14495" t="str">
            <v>-</v>
          </cell>
          <cell r="BE14495">
            <v>0</v>
          </cell>
          <cell r="BF14495">
            <v>0</v>
          </cell>
          <cell r="BG14495">
            <v>0</v>
          </cell>
          <cell r="BJ14495">
            <v>0</v>
          </cell>
          <cell r="BK14495">
            <v>0</v>
          </cell>
          <cell r="BL14495">
            <v>0</v>
          </cell>
        </row>
        <row r="14496">
          <cell r="AP14496">
            <v>0</v>
          </cell>
          <cell r="AT14496" t="str">
            <v>-</v>
          </cell>
          <cell r="AX14496" t="str">
            <v>-</v>
          </cell>
          <cell r="BB14496" t="str">
            <v>-</v>
          </cell>
          <cell r="BE14496">
            <v>0</v>
          </cell>
          <cell r="BF14496">
            <v>0</v>
          </cell>
          <cell r="BG14496">
            <v>0</v>
          </cell>
          <cell r="BJ14496">
            <v>0</v>
          </cell>
          <cell r="BK14496">
            <v>0</v>
          </cell>
          <cell r="BL14496">
            <v>0</v>
          </cell>
        </row>
        <row r="14497">
          <cell r="AP14497">
            <v>0</v>
          </cell>
          <cell r="AT14497" t="str">
            <v>-</v>
          </cell>
          <cell r="AX14497" t="str">
            <v>-</v>
          </cell>
          <cell r="BB14497" t="str">
            <v>-</v>
          </cell>
          <cell r="BE14497">
            <v>0</v>
          </cell>
          <cell r="BF14497">
            <v>0</v>
          </cell>
          <cell r="BG14497">
            <v>0</v>
          </cell>
          <cell r="BJ14497">
            <v>0</v>
          </cell>
          <cell r="BK14497">
            <v>0</v>
          </cell>
          <cell r="BL14497">
            <v>0</v>
          </cell>
        </row>
        <row r="14498">
          <cell r="AP14498">
            <v>0</v>
          </cell>
          <cell r="AT14498" t="str">
            <v>-</v>
          </cell>
          <cell r="AX14498" t="str">
            <v>-</v>
          </cell>
          <cell r="BB14498" t="str">
            <v>-</v>
          </cell>
          <cell r="BE14498">
            <v>0</v>
          </cell>
          <cell r="BF14498">
            <v>0</v>
          </cell>
          <cell r="BG14498">
            <v>0</v>
          </cell>
          <cell r="BJ14498">
            <v>0</v>
          </cell>
          <cell r="BK14498">
            <v>0</v>
          </cell>
          <cell r="BL14498">
            <v>0</v>
          </cell>
        </row>
        <row r="14499">
          <cell r="AP14499">
            <v>0</v>
          </cell>
          <cell r="AT14499" t="str">
            <v>-</v>
          </cell>
          <cell r="AX14499" t="str">
            <v>-</v>
          </cell>
          <cell r="BB14499" t="str">
            <v>-</v>
          </cell>
          <cell r="BE14499">
            <v>0</v>
          </cell>
          <cell r="BF14499">
            <v>0</v>
          </cell>
          <cell r="BG14499">
            <v>0</v>
          </cell>
          <cell r="BJ14499">
            <v>0</v>
          </cell>
          <cell r="BK14499">
            <v>0</v>
          </cell>
          <cell r="BL14499">
            <v>0</v>
          </cell>
        </row>
        <row r="14500">
          <cell r="AP14500">
            <v>0</v>
          </cell>
          <cell r="AT14500" t="str">
            <v>-</v>
          </cell>
          <cell r="AX14500" t="str">
            <v>-</v>
          </cell>
          <cell r="BB14500" t="str">
            <v>-</v>
          </cell>
          <cell r="BE14500">
            <v>0</v>
          </cell>
          <cell r="BF14500">
            <v>0</v>
          </cell>
          <cell r="BG14500">
            <v>0</v>
          </cell>
          <cell r="BJ14500">
            <v>0</v>
          </cell>
          <cell r="BK14500">
            <v>0</v>
          </cell>
          <cell r="BL14500">
            <v>0</v>
          </cell>
        </row>
        <row r="14501">
          <cell r="AP14501">
            <v>0</v>
          </cell>
          <cell r="AT14501" t="str">
            <v>-</v>
          </cell>
          <cell r="AX14501" t="str">
            <v>-</v>
          </cell>
          <cell r="BB14501" t="str">
            <v>-</v>
          </cell>
          <cell r="BE14501">
            <v>0</v>
          </cell>
          <cell r="BF14501">
            <v>0</v>
          </cell>
          <cell r="BG14501">
            <v>0</v>
          </cell>
          <cell r="BJ14501">
            <v>0</v>
          </cell>
          <cell r="BK14501">
            <v>0</v>
          </cell>
          <cell r="BL14501">
            <v>0</v>
          </cell>
        </row>
        <row r="14502">
          <cell r="AP14502">
            <v>0</v>
          </cell>
          <cell r="AT14502" t="str">
            <v>-</v>
          </cell>
          <cell r="AX14502" t="str">
            <v>-</v>
          </cell>
          <cell r="BB14502" t="str">
            <v>-</v>
          </cell>
          <cell r="BE14502">
            <v>0</v>
          </cell>
          <cell r="BF14502">
            <v>0</v>
          </cell>
          <cell r="BG14502">
            <v>0</v>
          </cell>
          <cell r="BJ14502">
            <v>0</v>
          </cell>
          <cell r="BK14502">
            <v>0</v>
          </cell>
          <cell r="BL14502">
            <v>0</v>
          </cell>
        </row>
        <row r="14503">
          <cell r="AP14503">
            <v>0</v>
          </cell>
          <cell r="AT14503" t="str">
            <v>-</v>
          </cell>
          <cell r="AX14503" t="str">
            <v>-</v>
          </cell>
          <cell r="BB14503" t="str">
            <v>-</v>
          </cell>
          <cell r="BE14503">
            <v>0</v>
          </cell>
          <cell r="BF14503">
            <v>0</v>
          </cell>
          <cell r="BG14503">
            <v>0</v>
          </cell>
          <cell r="BJ14503">
            <v>0</v>
          </cell>
          <cell r="BK14503">
            <v>0</v>
          </cell>
          <cell r="BL14503">
            <v>0</v>
          </cell>
        </row>
        <row r="14504">
          <cell r="AP14504">
            <v>0</v>
          </cell>
          <cell r="AT14504" t="str">
            <v>-</v>
          </cell>
          <cell r="AX14504" t="str">
            <v>-</v>
          </cell>
          <cell r="BB14504" t="str">
            <v>-</v>
          </cell>
          <cell r="BE14504">
            <v>0</v>
          </cell>
          <cell r="BF14504">
            <v>0</v>
          </cell>
          <cell r="BG14504">
            <v>0</v>
          </cell>
          <cell r="BJ14504">
            <v>0</v>
          </cell>
          <cell r="BK14504">
            <v>0</v>
          </cell>
          <cell r="BL14504">
            <v>0</v>
          </cell>
        </row>
        <row r="14505">
          <cell r="AP14505">
            <v>0</v>
          </cell>
          <cell r="AT14505" t="str">
            <v>-</v>
          </cell>
          <cell r="AX14505" t="str">
            <v>-</v>
          </cell>
          <cell r="BB14505" t="str">
            <v>-</v>
          </cell>
          <cell r="BE14505">
            <v>0</v>
          </cell>
          <cell r="BF14505">
            <v>0</v>
          </cell>
          <cell r="BG14505">
            <v>0</v>
          </cell>
          <cell r="BJ14505">
            <v>0</v>
          </cell>
          <cell r="BK14505">
            <v>0</v>
          </cell>
          <cell r="BL14505">
            <v>0</v>
          </cell>
        </row>
        <row r="14506">
          <cell r="AP14506">
            <v>0</v>
          </cell>
          <cell r="AT14506" t="str">
            <v>-</v>
          </cell>
          <cell r="AX14506" t="str">
            <v>-</v>
          </cell>
          <cell r="BB14506" t="str">
            <v>-</v>
          </cell>
          <cell r="BE14506">
            <v>0</v>
          </cell>
          <cell r="BF14506">
            <v>0</v>
          </cell>
          <cell r="BG14506">
            <v>0</v>
          </cell>
          <cell r="BJ14506">
            <v>0</v>
          </cell>
          <cell r="BK14506">
            <v>0</v>
          </cell>
          <cell r="BL14506">
            <v>0</v>
          </cell>
        </row>
        <row r="14507">
          <cell r="AP14507">
            <v>0</v>
          </cell>
          <cell r="AT14507" t="str">
            <v>-</v>
          </cell>
          <cell r="AX14507" t="str">
            <v>-</v>
          </cell>
          <cell r="BB14507" t="str">
            <v>-</v>
          </cell>
          <cell r="BE14507">
            <v>0</v>
          </cell>
          <cell r="BF14507">
            <v>0</v>
          </cell>
          <cell r="BG14507">
            <v>0</v>
          </cell>
          <cell r="BJ14507">
            <v>0</v>
          </cell>
          <cell r="BK14507">
            <v>0</v>
          </cell>
          <cell r="BL14507">
            <v>0</v>
          </cell>
        </row>
        <row r="14508">
          <cell r="AP14508">
            <v>0</v>
          </cell>
          <cell r="AT14508" t="str">
            <v>-</v>
          </cell>
          <cell r="AX14508" t="str">
            <v>-</v>
          </cell>
          <cell r="BB14508" t="str">
            <v>-</v>
          </cell>
          <cell r="BE14508">
            <v>0</v>
          </cell>
          <cell r="BF14508">
            <v>0</v>
          </cell>
          <cell r="BG14508">
            <v>0</v>
          </cell>
          <cell r="BJ14508">
            <v>0</v>
          </cell>
          <cell r="BK14508">
            <v>0</v>
          </cell>
          <cell r="BL14508">
            <v>0</v>
          </cell>
        </row>
        <row r="14509">
          <cell r="AP14509">
            <v>0</v>
          </cell>
          <cell r="AT14509" t="str">
            <v>-</v>
          </cell>
          <cell r="AX14509" t="str">
            <v>-</v>
          </cell>
          <cell r="BB14509" t="str">
            <v>-</v>
          </cell>
          <cell r="BE14509">
            <v>0</v>
          </cell>
          <cell r="BF14509">
            <v>0</v>
          </cell>
          <cell r="BG14509">
            <v>0</v>
          </cell>
          <cell r="BJ14509">
            <v>0</v>
          </cell>
          <cell r="BK14509">
            <v>0</v>
          </cell>
          <cell r="BL14509">
            <v>0</v>
          </cell>
        </row>
        <row r="14510">
          <cell r="AP14510">
            <v>0</v>
          </cell>
          <cell r="AT14510" t="str">
            <v>-</v>
          </cell>
          <cell r="AX14510" t="str">
            <v>-</v>
          </cell>
          <cell r="BB14510" t="str">
            <v>-</v>
          </cell>
          <cell r="BE14510">
            <v>0</v>
          </cell>
          <cell r="BF14510">
            <v>0</v>
          </cell>
          <cell r="BG14510">
            <v>0</v>
          </cell>
          <cell r="BJ14510">
            <v>0</v>
          </cell>
          <cell r="BK14510">
            <v>0</v>
          </cell>
          <cell r="BL14510">
            <v>0</v>
          </cell>
        </row>
        <row r="14511">
          <cell r="AP14511">
            <v>0</v>
          </cell>
          <cell r="AT14511" t="str">
            <v>-</v>
          </cell>
          <cell r="AX14511" t="str">
            <v>-</v>
          </cell>
          <cell r="BB14511" t="str">
            <v>-</v>
          </cell>
          <cell r="BE14511">
            <v>0</v>
          </cell>
          <cell r="BF14511">
            <v>0</v>
          </cell>
          <cell r="BG14511">
            <v>0</v>
          </cell>
          <cell r="BJ14511">
            <v>0</v>
          </cell>
          <cell r="BK14511">
            <v>0</v>
          </cell>
          <cell r="BL14511">
            <v>0</v>
          </cell>
        </row>
        <row r="14512">
          <cell r="AP14512">
            <v>0</v>
          </cell>
          <cell r="AT14512" t="str">
            <v>-</v>
          </cell>
          <cell r="AX14512" t="str">
            <v>-</v>
          </cell>
          <cell r="BB14512" t="str">
            <v>-</v>
          </cell>
          <cell r="BE14512">
            <v>0</v>
          </cell>
          <cell r="BF14512">
            <v>0</v>
          </cell>
          <cell r="BG14512">
            <v>0</v>
          </cell>
          <cell r="BJ14512">
            <v>0</v>
          </cell>
          <cell r="BK14512">
            <v>0</v>
          </cell>
          <cell r="BL14512">
            <v>0</v>
          </cell>
        </row>
        <row r="14513">
          <cell r="AP14513">
            <v>0</v>
          </cell>
          <cell r="AT14513" t="str">
            <v>-</v>
          </cell>
          <cell r="AX14513" t="str">
            <v>-</v>
          </cell>
          <cell r="BB14513" t="str">
            <v>-</v>
          </cell>
          <cell r="BE14513">
            <v>0</v>
          </cell>
          <cell r="BF14513">
            <v>0</v>
          </cell>
          <cell r="BG14513">
            <v>0</v>
          </cell>
          <cell r="BJ14513">
            <v>0</v>
          </cell>
          <cell r="BK14513">
            <v>0</v>
          </cell>
          <cell r="BL14513">
            <v>0</v>
          </cell>
        </row>
        <row r="14514">
          <cell r="AP14514">
            <v>0</v>
          </cell>
          <cell r="AT14514" t="str">
            <v>-</v>
          </cell>
          <cell r="AX14514" t="str">
            <v>-</v>
          </cell>
          <cell r="BB14514" t="str">
            <v>-</v>
          </cell>
          <cell r="BE14514">
            <v>0</v>
          </cell>
          <cell r="BF14514">
            <v>0</v>
          </cell>
          <cell r="BG14514">
            <v>0</v>
          </cell>
          <cell r="BJ14514">
            <v>0</v>
          </cell>
          <cell r="BK14514">
            <v>0</v>
          </cell>
          <cell r="BL14514">
            <v>0</v>
          </cell>
        </row>
        <row r="14515">
          <cell r="AP14515">
            <v>0</v>
          </cell>
          <cell r="AT14515" t="str">
            <v>-</v>
          </cell>
          <cell r="AX14515" t="str">
            <v>-</v>
          </cell>
          <cell r="BB14515" t="str">
            <v>-</v>
          </cell>
          <cell r="BE14515">
            <v>0</v>
          </cell>
          <cell r="BF14515">
            <v>0</v>
          </cell>
          <cell r="BG14515">
            <v>0</v>
          </cell>
          <cell r="BJ14515">
            <v>0</v>
          </cell>
          <cell r="BK14515">
            <v>0</v>
          </cell>
          <cell r="BL14515">
            <v>0</v>
          </cell>
        </row>
        <row r="14516">
          <cell r="AP14516">
            <v>0</v>
          </cell>
          <cell r="AT14516" t="str">
            <v>-</v>
          </cell>
          <cell r="AX14516" t="str">
            <v>-</v>
          </cell>
          <cell r="BB14516" t="str">
            <v>-</v>
          </cell>
          <cell r="BE14516">
            <v>0</v>
          </cell>
          <cell r="BF14516">
            <v>0</v>
          </cell>
          <cell r="BG14516">
            <v>0</v>
          </cell>
          <cell r="BJ14516">
            <v>0</v>
          </cell>
          <cell r="BK14516">
            <v>0</v>
          </cell>
          <cell r="BL14516">
            <v>0</v>
          </cell>
        </row>
        <row r="14517">
          <cell r="AP14517">
            <v>0</v>
          </cell>
          <cell r="AT14517" t="str">
            <v>-</v>
          </cell>
          <cell r="AX14517" t="str">
            <v>-</v>
          </cell>
          <cell r="BB14517" t="str">
            <v>-</v>
          </cell>
          <cell r="BE14517">
            <v>0</v>
          </cell>
          <cell r="BF14517">
            <v>0</v>
          </cell>
          <cell r="BG14517">
            <v>0</v>
          </cell>
          <cell r="BJ14517">
            <v>0</v>
          </cell>
          <cell r="BK14517">
            <v>0</v>
          </cell>
          <cell r="BL14517">
            <v>0</v>
          </cell>
        </row>
        <row r="14518">
          <cell r="AP14518">
            <v>0</v>
          </cell>
          <cell r="AT14518" t="str">
            <v>-</v>
          </cell>
          <cell r="AX14518" t="str">
            <v>-</v>
          </cell>
          <cell r="BB14518" t="str">
            <v>-</v>
          </cell>
          <cell r="BE14518">
            <v>0</v>
          </cell>
          <cell r="BF14518">
            <v>0</v>
          </cell>
          <cell r="BG14518">
            <v>0</v>
          </cell>
          <cell r="BJ14518">
            <v>0</v>
          </cell>
          <cell r="BK14518">
            <v>0</v>
          </cell>
          <cell r="BL14518">
            <v>0</v>
          </cell>
        </row>
        <row r="14519">
          <cell r="AP14519">
            <v>0</v>
          </cell>
          <cell r="AT14519" t="str">
            <v>-</v>
          </cell>
          <cell r="AX14519" t="str">
            <v>-</v>
          </cell>
          <cell r="BB14519" t="str">
            <v>-</v>
          </cell>
          <cell r="BE14519">
            <v>0</v>
          </cell>
          <cell r="BF14519">
            <v>0</v>
          </cell>
          <cell r="BG14519">
            <v>0</v>
          </cell>
          <cell r="BJ14519">
            <v>0</v>
          </cell>
          <cell r="BK14519">
            <v>0</v>
          </cell>
          <cell r="BL14519">
            <v>0</v>
          </cell>
        </row>
        <row r="14520">
          <cell r="AP14520">
            <v>0</v>
          </cell>
          <cell r="AT14520" t="str">
            <v>-</v>
          </cell>
          <cell r="AX14520" t="str">
            <v>-</v>
          </cell>
          <cell r="BB14520" t="str">
            <v>-</v>
          </cell>
          <cell r="BE14520">
            <v>0</v>
          </cell>
          <cell r="BF14520">
            <v>0</v>
          </cell>
          <cell r="BG14520">
            <v>0</v>
          </cell>
          <cell r="BJ14520">
            <v>0</v>
          </cell>
          <cell r="BK14520">
            <v>0</v>
          </cell>
          <cell r="BL14520">
            <v>0</v>
          </cell>
        </row>
        <row r="14521">
          <cell r="AP14521">
            <v>0</v>
          </cell>
          <cell r="AT14521" t="str">
            <v>-</v>
          </cell>
          <cell r="AX14521" t="str">
            <v>-</v>
          </cell>
          <cell r="BB14521" t="str">
            <v>-</v>
          </cell>
          <cell r="BE14521">
            <v>0</v>
          </cell>
          <cell r="BF14521">
            <v>0</v>
          </cell>
          <cell r="BG14521">
            <v>0</v>
          </cell>
          <cell r="BJ14521">
            <v>0</v>
          </cell>
          <cell r="BK14521">
            <v>0</v>
          </cell>
          <cell r="BL14521">
            <v>0</v>
          </cell>
        </row>
        <row r="14522">
          <cell r="AP14522">
            <v>0</v>
          </cell>
          <cell r="AT14522" t="str">
            <v>-</v>
          </cell>
          <cell r="AX14522" t="str">
            <v>-</v>
          </cell>
          <cell r="BB14522" t="str">
            <v>-</v>
          </cell>
          <cell r="BE14522">
            <v>0</v>
          </cell>
          <cell r="BF14522">
            <v>0</v>
          </cell>
          <cell r="BG14522">
            <v>0</v>
          </cell>
          <cell r="BJ14522">
            <v>0</v>
          </cell>
          <cell r="BK14522">
            <v>0</v>
          </cell>
          <cell r="BL14522">
            <v>0</v>
          </cell>
        </row>
        <row r="14523">
          <cell r="AP14523">
            <v>0</v>
          </cell>
          <cell r="AT14523" t="str">
            <v>-</v>
          </cell>
          <cell r="AX14523" t="str">
            <v>-</v>
          </cell>
          <cell r="BB14523" t="str">
            <v>-</v>
          </cell>
          <cell r="BE14523">
            <v>0</v>
          </cell>
          <cell r="BF14523">
            <v>0</v>
          </cell>
          <cell r="BG14523">
            <v>0</v>
          </cell>
          <cell r="BJ14523">
            <v>0</v>
          </cell>
          <cell r="BK14523">
            <v>0</v>
          </cell>
          <cell r="BL14523">
            <v>0</v>
          </cell>
        </row>
        <row r="14524">
          <cell r="AP14524">
            <v>0</v>
          </cell>
          <cell r="AT14524" t="str">
            <v>-</v>
          </cell>
          <cell r="AX14524" t="str">
            <v>-</v>
          </cell>
          <cell r="BB14524" t="str">
            <v>-</v>
          </cell>
          <cell r="BE14524">
            <v>0</v>
          </cell>
          <cell r="BF14524">
            <v>0</v>
          </cell>
          <cell r="BG14524">
            <v>0</v>
          </cell>
          <cell r="BJ14524">
            <v>0</v>
          </cell>
          <cell r="BK14524">
            <v>0</v>
          </cell>
          <cell r="BL14524">
            <v>0</v>
          </cell>
        </row>
        <row r="14525">
          <cell r="AP14525">
            <v>0</v>
          </cell>
          <cell r="AT14525" t="str">
            <v>-</v>
          </cell>
          <cell r="AX14525" t="str">
            <v>-</v>
          </cell>
          <cell r="BB14525" t="str">
            <v>-</v>
          </cell>
          <cell r="BE14525">
            <v>0</v>
          </cell>
          <cell r="BF14525">
            <v>0</v>
          </cell>
          <cell r="BG14525">
            <v>0</v>
          </cell>
          <cell r="BJ14525">
            <v>0</v>
          </cell>
          <cell r="BK14525">
            <v>0</v>
          </cell>
          <cell r="BL14525">
            <v>0</v>
          </cell>
        </row>
        <row r="14526">
          <cell r="AP14526">
            <v>0</v>
          </cell>
          <cell r="AT14526" t="str">
            <v>-</v>
          </cell>
          <cell r="AX14526" t="str">
            <v>-</v>
          </cell>
          <cell r="BB14526" t="str">
            <v>-</v>
          </cell>
          <cell r="BE14526">
            <v>0</v>
          </cell>
          <cell r="BF14526">
            <v>0</v>
          </cell>
          <cell r="BG14526">
            <v>0</v>
          </cell>
          <cell r="BJ14526">
            <v>0</v>
          </cell>
          <cell r="BK14526">
            <v>0</v>
          </cell>
          <cell r="BL14526">
            <v>0</v>
          </cell>
        </row>
        <row r="14527">
          <cell r="AP14527">
            <v>0</v>
          </cell>
          <cell r="AT14527" t="str">
            <v>-</v>
          </cell>
          <cell r="AX14527" t="str">
            <v>-</v>
          </cell>
          <cell r="BB14527" t="str">
            <v>-</v>
          </cell>
          <cell r="BE14527">
            <v>0</v>
          </cell>
          <cell r="BF14527">
            <v>0</v>
          </cell>
          <cell r="BG14527">
            <v>0</v>
          </cell>
          <cell r="BJ14527">
            <v>0</v>
          </cell>
          <cell r="BK14527">
            <v>0</v>
          </cell>
          <cell r="BL14527">
            <v>0</v>
          </cell>
        </row>
        <row r="14528">
          <cell r="AP14528">
            <v>0</v>
          </cell>
          <cell r="AT14528" t="str">
            <v>-</v>
          </cell>
          <cell r="AX14528" t="str">
            <v>-</v>
          </cell>
          <cell r="BB14528" t="str">
            <v>-</v>
          </cell>
          <cell r="BE14528">
            <v>0</v>
          </cell>
          <cell r="BF14528">
            <v>0</v>
          </cell>
          <cell r="BG14528">
            <v>0</v>
          </cell>
          <cell r="BJ14528">
            <v>0</v>
          </cell>
          <cell r="BK14528">
            <v>0</v>
          </cell>
          <cell r="BL14528">
            <v>0</v>
          </cell>
        </row>
        <row r="14529">
          <cell r="AP14529">
            <v>0</v>
          </cell>
          <cell r="AT14529" t="str">
            <v>-</v>
          </cell>
          <cell r="AX14529" t="str">
            <v>-</v>
          </cell>
          <cell r="BB14529" t="str">
            <v>-</v>
          </cell>
          <cell r="BE14529">
            <v>0</v>
          </cell>
          <cell r="BF14529">
            <v>0</v>
          </cell>
          <cell r="BG14529">
            <v>0</v>
          </cell>
          <cell r="BJ14529">
            <v>0</v>
          </cell>
          <cell r="BK14529">
            <v>0</v>
          </cell>
          <cell r="BL14529">
            <v>0</v>
          </cell>
        </row>
        <row r="14530">
          <cell r="AP14530">
            <v>0</v>
          </cell>
          <cell r="AT14530" t="str">
            <v>-</v>
          </cell>
          <cell r="AX14530" t="str">
            <v>-</v>
          </cell>
          <cell r="BB14530" t="str">
            <v>-</v>
          </cell>
          <cell r="BE14530">
            <v>0</v>
          </cell>
          <cell r="BF14530">
            <v>0</v>
          </cell>
          <cell r="BG14530">
            <v>0</v>
          </cell>
          <cell r="BJ14530">
            <v>0</v>
          </cell>
          <cell r="BK14530">
            <v>0</v>
          </cell>
          <cell r="BL14530">
            <v>0</v>
          </cell>
        </row>
        <row r="14531">
          <cell r="AP14531">
            <v>0</v>
          </cell>
          <cell r="AT14531" t="str">
            <v>-</v>
          </cell>
          <cell r="AX14531" t="str">
            <v>-</v>
          </cell>
          <cell r="BB14531" t="str">
            <v>-</v>
          </cell>
          <cell r="BE14531">
            <v>0</v>
          </cell>
          <cell r="BF14531">
            <v>0</v>
          </cell>
          <cell r="BG14531">
            <v>0</v>
          </cell>
          <cell r="BJ14531">
            <v>0</v>
          </cell>
          <cell r="BK14531">
            <v>0</v>
          </cell>
          <cell r="BL14531">
            <v>0</v>
          </cell>
        </row>
        <row r="14532">
          <cell r="AP14532">
            <v>0</v>
          </cell>
          <cell r="AT14532" t="str">
            <v>-</v>
          </cell>
          <cell r="AX14532" t="str">
            <v>-</v>
          </cell>
          <cell r="BB14532" t="str">
            <v>-</v>
          </cell>
          <cell r="BE14532">
            <v>0</v>
          </cell>
          <cell r="BF14532">
            <v>0</v>
          </cell>
          <cell r="BG14532">
            <v>0</v>
          </cell>
          <cell r="BJ14532">
            <v>0</v>
          </cell>
          <cell r="BK14532">
            <v>0</v>
          </cell>
          <cell r="BL14532">
            <v>0</v>
          </cell>
        </row>
        <row r="14533">
          <cell r="AP14533">
            <v>0</v>
          </cell>
          <cell r="AT14533" t="str">
            <v>-</v>
          </cell>
          <cell r="AX14533" t="str">
            <v>-</v>
          </cell>
          <cell r="BB14533" t="str">
            <v>-</v>
          </cell>
          <cell r="BE14533">
            <v>0</v>
          </cell>
          <cell r="BF14533">
            <v>0</v>
          </cell>
          <cell r="BG14533">
            <v>0</v>
          </cell>
          <cell r="BJ14533">
            <v>0</v>
          </cell>
          <cell r="BK14533">
            <v>0</v>
          </cell>
          <cell r="BL14533">
            <v>0</v>
          </cell>
        </row>
        <row r="14534">
          <cell r="AP14534">
            <v>0</v>
          </cell>
          <cell r="AT14534" t="str">
            <v>-</v>
          </cell>
          <cell r="AX14534" t="str">
            <v>-</v>
          </cell>
          <cell r="BB14534" t="str">
            <v>-</v>
          </cell>
          <cell r="BE14534">
            <v>0</v>
          </cell>
          <cell r="BF14534">
            <v>0</v>
          </cell>
          <cell r="BG14534">
            <v>0</v>
          </cell>
          <cell r="BJ14534">
            <v>0</v>
          </cell>
          <cell r="BK14534">
            <v>0</v>
          </cell>
          <cell r="BL14534">
            <v>0</v>
          </cell>
        </row>
        <row r="14535">
          <cell r="AP14535">
            <v>0</v>
          </cell>
          <cell r="AT14535" t="str">
            <v>-</v>
          </cell>
          <cell r="AX14535" t="str">
            <v>-</v>
          </cell>
          <cell r="BB14535" t="str">
            <v>-</v>
          </cell>
          <cell r="BE14535">
            <v>0</v>
          </cell>
          <cell r="BF14535">
            <v>0</v>
          </cell>
          <cell r="BG14535">
            <v>0</v>
          </cell>
          <cell r="BJ14535">
            <v>0</v>
          </cell>
          <cell r="BK14535">
            <v>0</v>
          </cell>
          <cell r="BL14535">
            <v>0</v>
          </cell>
        </row>
        <row r="14536">
          <cell r="AP14536">
            <v>0</v>
          </cell>
          <cell r="AT14536" t="str">
            <v>-</v>
          </cell>
          <cell r="AX14536" t="str">
            <v>-</v>
          </cell>
          <cell r="BB14536" t="str">
            <v>-</v>
          </cell>
          <cell r="BE14536">
            <v>0</v>
          </cell>
          <cell r="BF14536">
            <v>0</v>
          </cell>
          <cell r="BG14536">
            <v>0</v>
          </cell>
          <cell r="BJ14536">
            <v>0</v>
          </cell>
          <cell r="BK14536">
            <v>0</v>
          </cell>
          <cell r="BL14536">
            <v>0</v>
          </cell>
        </row>
        <row r="14537">
          <cell r="AP14537">
            <v>0</v>
          </cell>
          <cell r="AT14537" t="str">
            <v>-</v>
          </cell>
          <cell r="AX14537" t="str">
            <v>-</v>
          </cell>
          <cell r="BB14537" t="str">
            <v>-</v>
          </cell>
          <cell r="BE14537">
            <v>0</v>
          </cell>
          <cell r="BF14537">
            <v>0</v>
          </cell>
          <cell r="BG14537">
            <v>0</v>
          </cell>
          <cell r="BJ14537">
            <v>0</v>
          </cell>
          <cell r="BK14537">
            <v>0</v>
          </cell>
          <cell r="BL14537">
            <v>0</v>
          </cell>
        </row>
        <row r="14538">
          <cell r="AP14538">
            <v>0</v>
          </cell>
          <cell r="AT14538" t="str">
            <v>-</v>
          </cell>
          <cell r="AX14538" t="str">
            <v>-</v>
          </cell>
          <cell r="BB14538" t="str">
            <v>-</v>
          </cell>
          <cell r="BE14538">
            <v>0</v>
          </cell>
          <cell r="BF14538">
            <v>0</v>
          </cell>
          <cell r="BG14538">
            <v>0</v>
          </cell>
          <cell r="BJ14538">
            <v>0</v>
          </cell>
          <cell r="BK14538">
            <v>0</v>
          </cell>
          <cell r="BL14538">
            <v>0</v>
          </cell>
        </row>
        <row r="14539">
          <cell r="AP14539">
            <v>0</v>
          </cell>
          <cell r="AT14539" t="str">
            <v>-</v>
          </cell>
          <cell r="AX14539" t="str">
            <v>-</v>
          </cell>
          <cell r="BB14539" t="str">
            <v>-</v>
          </cell>
          <cell r="BE14539">
            <v>0</v>
          </cell>
          <cell r="BF14539">
            <v>0</v>
          </cell>
          <cell r="BG14539">
            <v>0</v>
          </cell>
          <cell r="BJ14539">
            <v>0</v>
          </cell>
          <cell r="BK14539">
            <v>0</v>
          </cell>
          <cell r="BL14539">
            <v>0</v>
          </cell>
        </row>
        <row r="14540">
          <cell r="AP14540">
            <v>0</v>
          </cell>
          <cell r="AT14540" t="str">
            <v>-</v>
          </cell>
          <cell r="AX14540" t="str">
            <v>-</v>
          </cell>
          <cell r="BB14540" t="str">
            <v>-</v>
          </cell>
          <cell r="BE14540">
            <v>0</v>
          </cell>
          <cell r="BF14540">
            <v>0</v>
          </cell>
          <cell r="BG14540">
            <v>0</v>
          </cell>
          <cell r="BJ14540">
            <v>0</v>
          </cell>
          <cell r="BK14540">
            <v>0</v>
          </cell>
          <cell r="BL14540">
            <v>0</v>
          </cell>
        </row>
        <row r="14541">
          <cell r="AP14541">
            <v>0</v>
          </cell>
          <cell r="AT14541" t="str">
            <v>-</v>
          </cell>
          <cell r="AX14541" t="str">
            <v>-</v>
          </cell>
          <cell r="BB14541" t="str">
            <v>-</v>
          </cell>
          <cell r="BE14541">
            <v>0</v>
          </cell>
          <cell r="BF14541">
            <v>0</v>
          </cell>
          <cell r="BG14541">
            <v>0</v>
          </cell>
          <cell r="BJ14541">
            <v>0</v>
          </cell>
          <cell r="BK14541">
            <v>0</v>
          </cell>
          <cell r="BL14541">
            <v>0</v>
          </cell>
        </row>
        <row r="14542">
          <cell r="AP14542">
            <v>0</v>
          </cell>
          <cell r="AT14542" t="str">
            <v>-</v>
          </cell>
          <cell r="AX14542" t="str">
            <v>-</v>
          </cell>
          <cell r="BB14542" t="str">
            <v>-</v>
          </cell>
          <cell r="BE14542">
            <v>0</v>
          </cell>
          <cell r="BF14542">
            <v>0</v>
          </cell>
          <cell r="BG14542">
            <v>0</v>
          </cell>
          <cell r="BJ14542">
            <v>0</v>
          </cell>
          <cell r="BK14542">
            <v>0</v>
          </cell>
          <cell r="BL14542">
            <v>0</v>
          </cell>
        </row>
        <row r="14543">
          <cell r="AP14543">
            <v>0</v>
          </cell>
          <cell r="AT14543" t="str">
            <v>-</v>
          </cell>
          <cell r="AX14543" t="str">
            <v>-</v>
          </cell>
          <cell r="BB14543" t="str">
            <v>-</v>
          </cell>
          <cell r="BE14543">
            <v>0</v>
          </cell>
          <cell r="BF14543">
            <v>0</v>
          </cell>
          <cell r="BG14543">
            <v>0</v>
          </cell>
          <cell r="BJ14543">
            <v>0</v>
          </cell>
          <cell r="BK14543">
            <v>0</v>
          </cell>
          <cell r="BL14543">
            <v>0</v>
          </cell>
        </row>
        <row r="14544">
          <cell r="AP14544">
            <v>0</v>
          </cell>
          <cell r="AT14544" t="str">
            <v>-</v>
          </cell>
          <cell r="AX14544" t="str">
            <v>-</v>
          </cell>
          <cell r="BB14544" t="str">
            <v>-</v>
          </cell>
          <cell r="BE14544">
            <v>0</v>
          </cell>
          <cell r="BF14544">
            <v>0</v>
          </cell>
          <cell r="BG14544">
            <v>0</v>
          </cell>
          <cell r="BJ14544">
            <v>0</v>
          </cell>
          <cell r="BK14544">
            <v>0</v>
          </cell>
          <cell r="BL14544">
            <v>0</v>
          </cell>
        </row>
        <row r="14545">
          <cell r="AP14545">
            <v>0</v>
          </cell>
          <cell r="AT14545" t="str">
            <v>-</v>
          </cell>
          <cell r="AX14545" t="str">
            <v>-</v>
          </cell>
          <cell r="BB14545" t="str">
            <v>-</v>
          </cell>
          <cell r="BE14545">
            <v>0</v>
          </cell>
          <cell r="BF14545">
            <v>0</v>
          </cell>
          <cell r="BG14545">
            <v>0</v>
          </cell>
          <cell r="BJ14545">
            <v>0</v>
          </cell>
          <cell r="BK14545">
            <v>0</v>
          </cell>
          <cell r="BL14545">
            <v>0</v>
          </cell>
        </row>
        <row r="14546">
          <cell r="AP14546">
            <v>0</v>
          </cell>
          <cell r="AT14546" t="str">
            <v>-</v>
          </cell>
          <cell r="AX14546" t="str">
            <v>-</v>
          </cell>
          <cell r="BB14546" t="str">
            <v>-</v>
          </cell>
          <cell r="BE14546">
            <v>0</v>
          </cell>
          <cell r="BF14546">
            <v>0</v>
          </cell>
          <cell r="BG14546">
            <v>0</v>
          </cell>
          <cell r="BJ14546">
            <v>0</v>
          </cell>
          <cell r="BK14546">
            <v>0</v>
          </cell>
          <cell r="BL14546">
            <v>0</v>
          </cell>
        </row>
        <row r="14547">
          <cell r="AP14547">
            <v>0</v>
          </cell>
          <cell r="AT14547" t="str">
            <v>-</v>
          </cell>
          <cell r="AX14547" t="str">
            <v>-</v>
          </cell>
          <cell r="BB14547" t="str">
            <v>-</v>
          </cell>
          <cell r="BE14547">
            <v>0</v>
          </cell>
          <cell r="BF14547">
            <v>0</v>
          </cell>
          <cell r="BG14547">
            <v>0</v>
          </cell>
          <cell r="BJ14547">
            <v>0</v>
          </cell>
          <cell r="BK14547">
            <v>0</v>
          </cell>
          <cell r="BL14547">
            <v>0</v>
          </cell>
        </row>
        <row r="14548">
          <cell r="AP14548">
            <v>0</v>
          </cell>
          <cell r="AT14548" t="str">
            <v>-</v>
          </cell>
          <cell r="AX14548" t="str">
            <v>-</v>
          </cell>
          <cell r="BB14548" t="str">
            <v>-</v>
          </cell>
          <cell r="BE14548">
            <v>0</v>
          </cell>
          <cell r="BF14548">
            <v>0</v>
          </cell>
          <cell r="BG14548">
            <v>0</v>
          </cell>
          <cell r="BJ14548">
            <v>0</v>
          </cell>
          <cell r="BK14548">
            <v>0</v>
          </cell>
          <cell r="BL14548">
            <v>0</v>
          </cell>
        </row>
        <row r="14549">
          <cell r="AP14549">
            <v>0</v>
          </cell>
          <cell r="AT14549" t="str">
            <v>-</v>
          </cell>
          <cell r="AX14549" t="str">
            <v>-</v>
          </cell>
          <cell r="BB14549" t="str">
            <v>-</v>
          </cell>
          <cell r="BE14549">
            <v>0</v>
          </cell>
          <cell r="BF14549">
            <v>0</v>
          </cell>
          <cell r="BG14549">
            <v>0</v>
          </cell>
          <cell r="BJ14549">
            <v>0</v>
          </cell>
          <cell r="BK14549">
            <v>0</v>
          </cell>
          <cell r="BL14549">
            <v>0</v>
          </cell>
        </row>
        <row r="14550">
          <cell r="AP14550">
            <v>0</v>
          </cell>
          <cell r="AT14550" t="str">
            <v>-</v>
          </cell>
          <cell r="AX14550" t="str">
            <v>-</v>
          </cell>
          <cell r="BB14550" t="str">
            <v>-</v>
          </cell>
          <cell r="BE14550">
            <v>0</v>
          </cell>
          <cell r="BF14550">
            <v>0</v>
          </cell>
          <cell r="BG14550">
            <v>0</v>
          </cell>
          <cell r="BJ14550">
            <v>0</v>
          </cell>
          <cell r="BK14550">
            <v>0</v>
          </cell>
          <cell r="BL14550">
            <v>0</v>
          </cell>
        </row>
        <row r="14551">
          <cell r="AP14551">
            <v>0</v>
          </cell>
          <cell r="AT14551" t="str">
            <v>-</v>
          </cell>
          <cell r="AX14551" t="str">
            <v>-</v>
          </cell>
          <cell r="BB14551" t="str">
            <v>-</v>
          </cell>
          <cell r="BE14551">
            <v>0</v>
          </cell>
          <cell r="BF14551">
            <v>0</v>
          </cell>
          <cell r="BG14551">
            <v>0</v>
          </cell>
          <cell r="BJ14551">
            <v>0</v>
          </cell>
          <cell r="BK14551">
            <v>0</v>
          </cell>
          <cell r="BL14551">
            <v>0</v>
          </cell>
        </row>
        <row r="14552">
          <cell r="AP14552">
            <v>0</v>
          </cell>
          <cell r="AT14552" t="str">
            <v>-</v>
          </cell>
          <cell r="AX14552" t="str">
            <v>-</v>
          </cell>
          <cell r="BB14552" t="str">
            <v>-</v>
          </cell>
          <cell r="BE14552">
            <v>0</v>
          </cell>
          <cell r="BF14552">
            <v>0</v>
          </cell>
          <cell r="BG14552">
            <v>0</v>
          </cell>
          <cell r="BJ14552">
            <v>0</v>
          </cell>
          <cell r="BK14552">
            <v>0</v>
          </cell>
          <cell r="BL14552">
            <v>0</v>
          </cell>
        </row>
        <row r="14553">
          <cell r="AP14553">
            <v>0</v>
          </cell>
          <cell r="AT14553" t="str">
            <v>-</v>
          </cell>
          <cell r="AX14553" t="str">
            <v>-</v>
          </cell>
          <cell r="BB14553" t="str">
            <v>-</v>
          </cell>
          <cell r="BE14553">
            <v>0</v>
          </cell>
          <cell r="BF14553">
            <v>0</v>
          </cell>
          <cell r="BG14553">
            <v>0</v>
          </cell>
          <cell r="BJ14553">
            <v>0</v>
          </cell>
          <cell r="BK14553">
            <v>0</v>
          </cell>
          <cell r="BL14553">
            <v>0</v>
          </cell>
        </row>
        <row r="14554">
          <cell r="AP14554">
            <v>0</v>
          </cell>
          <cell r="AT14554" t="str">
            <v>-</v>
          </cell>
          <cell r="AX14554" t="str">
            <v>-</v>
          </cell>
          <cell r="BB14554" t="str">
            <v>-</v>
          </cell>
          <cell r="BE14554">
            <v>0</v>
          </cell>
          <cell r="BF14554">
            <v>0</v>
          </cell>
          <cell r="BG14554">
            <v>0</v>
          </cell>
          <cell r="BJ14554">
            <v>0</v>
          </cell>
          <cell r="BK14554">
            <v>0</v>
          </cell>
          <cell r="BL14554">
            <v>0</v>
          </cell>
        </row>
        <row r="14555">
          <cell r="AP14555">
            <v>0</v>
          </cell>
          <cell r="AT14555" t="str">
            <v>-</v>
          </cell>
          <cell r="AX14555" t="str">
            <v>-</v>
          </cell>
          <cell r="BB14555" t="str">
            <v>-</v>
          </cell>
          <cell r="BE14555">
            <v>0</v>
          </cell>
          <cell r="BF14555">
            <v>0</v>
          </cell>
          <cell r="BG14555">
            <v>0</v>
          </cell>
          <cell r="BJ14555">
            <v>0</v>
          </cell>
          <cell r="BK14555">
            <v>0</v>
          </cell>
          <cell r="BL14555">
            <v>0</v>
          </cell>
        </row>
        <row r="14556">
          <cell r="AP14556">
            <v>0</v>
          </cell>
          <cell r="AT14556" t="str">
            <v>-</v>
          </cell>
          <cell r="AX14556" t="str">
            <v>-</v>
          </cell>
          <cell r="BB14556" t="str">
            <v>-</v>
          </cell>
          <cell r="BE14556">
            <v>0</v>
          </cell>
          <cell r="BF14556">
            <v>0</v>
          </cell>
          <cell r="BG14556">
            <v>0</v>
          </cell>
          <cell r="BJ14556">
            <v>0</v>
          </cell>
          <cell r="BK14556">
            <v>0</v>
          </cell>
          <cell r="BL14556">
            <v>0</v>
          </cell>
        </row>
        <row r="14557">
          <cell r="AP14557">
            <v>0</v>
          </cell>
          <cell r="AT14557" t="str">
            <v>-</v>
          </cell>
          <cell r="AX14557" t="str">
            <v>-</v>
          </cell>
          <cell r="BB14557" t="str">
            <v>-</v>
          </cell>
          <cell r="BE14557">
            <v>0</v>
          </cell>
          <cell r="BF14557">
            <v>0</v>
          </cell>
          <cell r="BG14557">
            <v>0</v>
          </cell>
          <cell r="BJ14557">
            <v>0</v>
          </cell>
          <cell r="BK14557">
            <v>0</v>
          </cell>
          <cell r="BL14557">
            <v>0</v>
          </cell>
        </row>
        <row r="14558">
          <cell r="AP14558">
            <v>0</v>
          </cell>
          <cell r="AT14558" t="str">
            <v>-</v>
          </cell>
          <cell r="AX14558" t="str">
            <v>-</v>
          </cell>
          <cell r="BB14558" t="str">
            <v>-</v>
          </cell>
          <cell r="BE14558">
            <v>0</v>
          </cell>
          <cell r="BF14558">
            <v>0</v>
          </cell>
          <cell r="BG14558">
            <v>0</v>
          </cell>
          <cell r="BJ14558">
            <v>0</v>
          </cell>
          <cell r="BK14558">
            <v>0</v>
          </cell>
          <cell r="BL14558">
            <v>0</v>
          </cell>
        </row>
        <row r="14559">
          <cell r="AP14559">
            <v>0</v>
          </cell>
          <cell r="AT14559" t="str">
            <v>-</v>
          </cell>
          <cell r="AX14559" t="str">
            <v>-</v>
          </cell>
          <cell r="BB14559" t="str">
            <v>-</v>
          </cell>
          <cell r="BE14559">
            <v>0</v>
          </cell>
          <cell r="BF14559">
            <v>0</v>
          </cell>
          <cell r="BG14559">
            <v>0</v>
          </cell>
          <cell r="BJ14559">
            <v>0</v>
          </cell>
          <cell r="BK14559">
            <v>0</v>
          </cell>
          <cell r="BL14559">
            <v>0</v>
          </cell>
        </row>
        <row r="14560">
          <cell r="AP14560">
            <v>0</v>
          </cell>
          <cell r="AT14560" t="str">
            <v>-</v>
          </cell>
          <cell r="AX14560" t="str">
            <v>-</v>
          </cell>
          <cell r="BB14560" t="str">
            <v>-</v>
          </cell>
          <cell r="BE14560">
            <v>0</v>
          </cell>
          <cell r="BF14560">
            <v>0</v>
          </cell>
          <cell r="BG14560">
            <v>0</v>
          </cell>
          <cell r="BJ14560">
            <v>0</v>
          </cell>
          <cell r="BK14560">
            <v>0</v>
          </cell>
          <cell r="BL14560">
            <v>0</v>
          </cell>
        </row>
        <row r="14561">
          <cell r="AP14561">
            <v>0</v>
          </cell>
          <cell r="AT14561" t="str">
            <v>-</v>
          </cell>
          <cell r="AX14561" t="str">
            <v>-</v>
          </cell>
          <cell r="BB14561" t="str">
            <v>-</v>
          </cell>
          <cell r="BE14561">
            <v>0</v>
          </cell>
          <cell r="BF14561">
            <v>0</v>
          </cell>
          <cell r="BG14561">
            <v>0</v>
          </cell>
          <cell r="BJ14561">
            <v>0</v>
          </cell>
          <cell r="BK14561">
            <v>0</v>
          </cell>
          <cell r="BL14561">
            <v>0</v>
          </cell>
        </row>
        <row r="14562">
          <cell r="AP14562">
            <v>0</v>
          </cell>
          <cell r="AT14562" t="str">
            <v>-</v>
          </cell>
          <cell r="AX14562" t="str">
            <v>-</v>
          </cell>
          <cell r="BB14562" t="str">
            <v>-</v>
          </cell>
          <cell r="BE14562">
            <v>0</v>
          </cell>
          <cell r="BF14562">
            <v>0</v>
          </cell>
          <cell r="BG14562">
            <v>0</v>
          </cell>
          <cell r="BJ14562">
            <v>0</v>
          </cell>
          <cell r="BK14562">
            <v>0</v>
          </cell>
          <cell r="BL14562">
            <v>0</v>
          </cell>
        </row>
        <row r="14563">
          <cell r="AP14563">
            <v>0</v>
          </cell>
          <cell r="AT14563" t="str">
            <v>-</v>
          </cell>
          <cell r="AX14563" t="str">
            <v>-</v>
          </cell>
          <cell r="BB14563" t="str">
            <v>-</v>
          </cell>
          <cell r="BE14563">
            <v>0</v>
          </cell>
          <cell r="BF14563">
            <v>0</v>
          </cell>
          <cell r="BG14563">
            <v>0</v>
          </cell>
          <cell r="BJ14563">
            <v>0</v>
          </cell>
          <cell r="BK14563">
            <v>0</v>
          </cell>
          <cell r="BL14563">
            <v>0</v>
          </cell>
        </row>
        <row r="14564">
          <cell r="AP14564">
            <v>0</v>
          </cell>
          <cell r="AT14564" t="str">
            <v>-</v>
          </cell>
          <cell r="AX14564" t="str">
            <v>-</v>
          </cell>
          <cell r="BB14564" t="str">
            <v>-</v>
          </cell>
          <cell r="BE14564">
            <v>0</v>
          </cell>
          <cell r="BF14564">
            <v>0</v>
          </cell>
          <cell r="BG14564">
            <v>0</v>
          </cell>
          <cell r="BJ14564">
            <v>0</v>
          </cell>
          <cell r="BK14564">
            <v>0</v>
          </cell>
          <cell r="BL14564">
            <v>0</v>
          </cell>
        </row>
        <row r="14565">
          <cell r="AP14565">
            <v>0</v>
          </cell>
          <cell r="AT14565" t="str">
            <v>-</v>
          </cell>
          <cell r="AX14565" t="str">
            <v>-</v>
          </cell>
          <cell r="BB14565" t="str">
            <v>-</v>
          </cell>
          <cell r="BE14565">
            <v>0</v>
          </cell>
          <cell r="BF14565">
            <v>0</v>
          </cell>
          <cell r="BG14565">
            <v>0</v>
          </cell>
          <cell r="BJ14565">
            <v>0</v>
          </cell>
          <cell r="BK14565">
            <v>0</v>
          </cell>
          <cell r="BL14565">
            <v>0</v>
          </cell>
        </row>
        <row r="14566">
          <cell r="AP14566">
            <v>0</v>
          </cell>
          <cell r="AT14566" t="str">
            <v>-</v>
          </cell>
          <cell r="AX14566" t="str">
            <v>-</v>
          </cell>
          <cell r="BB14566" t="str">
            <v>-</v>
          </cell>
          <cell r="BE14566">
            <v>0</v>
          </cell>
          <cell r="BF14566">
            <v>0</v>
          </cell>
          <cell r="BG14566">
            <v>0</v>
          </cell>
          <cell r="BJ14566">
            <v>0</v>
          </cell>
          <cell r="BK14566">
            <v>0</v>
          </cell>
          <cell r="BL14566">
            <v>0</v>
          </cell>
        </row>
        <row r="14567">
          <cell r="AP14567">
            <v>0</v>
          </cell>
          <cell r="AT14567" t="str">
            <v>-</v>
          </cell>
          <cell r="AX14567" t="str">
            <v>-</v>
          </cell>
          <cell r="BB14567" t="str">
            <v>-</v>
          </cell>
          <cell r="BE14567">
            <v>0</v>
          </cell>
          <cell r="BF14567">
            <v>0</v>
          </cell>
          <cell r="BG14567">
            <v>0</v>
          </cell>
          <cell r="BJ14567">
            <v>0</v>
          </cell>
          <cell r="BK14567">
            <v>0</v>
          </cell>
          <cell r="BL14567">
            <v>0</v>
          </cell>
        </row>
        <row r="14568">
          <cell r="AP14568">
            <v>0</v>
          </cell>
          <cell r="AT14568" t="str">
            <v>-</v>
          </cell>
          <cell r="AX14568" t="str">
            <v>-</v>
          </cell>
          <cell r="BB14568" t="str">
            <v>-</v>
          </cell>
          <cell r="BE14568">
            <v>0</v>
          </cell>
          <cell r="BF14568">
            <v>0</v>
          </cell>
          <cell r="BG14568">
            <v>0</v>
          </cell>
          <cell r="BJ14568">
            <v>0</v>
          </cell>
          <cell r="BK14568">
            <v>0</v>
          </cell>
          <cell r="BL14568">
            <v>0</v>
          </cell>
        </row>
        <row r="14569">
          <cell r="AP14569">
            <v>0</v>
          </cell>
          <cell r="AT14569" t="str">
            <v>-</v>
          </cell>
          <cell r="AX14569" t="str">
            <v>-</v>
          </cell>
          <cell r="BB14569" t="str">
            <v>-</v>
          </cell>
          <cell r="BE14569">
            <v>0</v>
          </cell>
          <cell r="BF14569">
            <v>0</v>
          </cell>
          <cell r="BG14569">
            <v>0</v>
          </cell>
          <cell r="BJ14569">
            <v>0</v>
          </cell>
          <cell r="BK14569">
            <v>0</v>
          </cell>
          <cell r="BL14569">
            <v>0</v>
          </cell>
        </row>
        <row r="14570">
          <cell r="AP14570">
            <v>0</v>
          </cell>
          <cell r="AT14570" t="str">
            <v>-</v>
          </cell>
          <cell r="AX14570" t="str">
            <v>-</v>
          </cell>
          <cell r="BB14570" t="str">
            <v>-</v>
          </cell>
          <cell r="BE14570">
            <v>0</v>
          </cell>
          <cell r="BF14570">
            <v>0</v>
          </cell>
          <cell r="BG14570">
            <v>0</v>
          </cell>
          <cell r="BJ14570">
            <v>0</v>
          </cell>
          <cell r="BK14570">
            <v>0</v>
          </cell>
          <cell r="BL14570">
            <v>0</v>
          </cell>
        </row>
        <row r="14571">
          <cell r="AP14571">
            <v>0</v>
          </cell>
          <cell r="AT14571" t="str">
            <v>-</v>
          </cell>
          <cell r="AX14571" t="str">
            <v>-</v>
          </cell>
          <cell r="BB14571" t="str">
            <v>-</v>
          </cell>
          <cell r="BE14571">
            <v>0</v>
          </cell>
          <cell r="BF14571">
            <v>0</v>
          </cell>
          <cell r="BG14571">
            <v>0</v>
          </cell>
          <cell r="BJ14571">
            <v>0</v>
          </cell>
          <cell r="BK14571">
            <v>0</v>
          </cell>
          <cell r="BL14571">
            <v>0</v>
          </cell>
        </row>
        <row r="14572">
          <cell r="AP14572">
            <v>0</v>
          </cell>
          <cell r="AT14572" t="str">
            <v>-</v>
          </cell>
          <cell r="AX14572" t="str">
            <v>-</v>
          </cell>
          <cell r="BB14572" t="str">
            <v>-</v>
          </cell>
          <cell r="BE14572">
            <v>0</v>
          </cell>
          <cell r="BF14572">
            <v>0</v>
          </cell>
          <cell r="BG14572">
            <v>0</v>
          </cell>
          <cell r="BJ14572">
            <v>0</v>
          </cell>
          <cell r="BK14572">
            <v>0</v>
          </cell>
          <cell r="BL14572">
            <v>0</v>
          </cell>
        </row>
        <row r="14573">
          <cell r="AP14573">
            <v>0</v>
          </cell>
          <cell r="AT14573" t="str">
            <v>-</v>
          </cell>
          <cell r="AX14573" t="str">
            <v>-</v>
          </cell>
          <cell r="BB14573" t="str">
            <v>-</v>
          </cell>
          <cell r="BE14573">
            <v>0</v>
          </cell>
          <cell r="BF14573">
            <v>0</v>
          </cell>
          <cell r="BG14573">
            <v>0</v>
          </cell>
          <cell r="BJ14573">
            <v>0</v>
          </cell>
          <cell r="BK14573">
            <v>0</v>
          </cell>
          <cell r="BL14573">
            <v>0</v>
          </cell>
        </row>
        <row r="14574">
          <cell r="AP14574">
            <v>0</v>
          </cell>
          <cell r="AT14574" t="str">
            <v>-</v>
          </cell>
          <cell r="AX14574" t="str">
            <v>-</v>
          </cell>
          <cell r="BB14574" t="str">
            <v>-</v>
          </cell>
          <cell r="BE14574">
            <v>0</v>
          </cell>
          <cell r="BF14574">
            <v>0</v>
          </cell>
          <cell r="BG14574">
            <v>0</v>
          </cell>
          <cell r="BJ14574">
            <v>0</v>
          </cell>
          <cell r="BK14574">
            <v>0</v>
          </cell>
          <cell r="BL14574">
            <v>0</v>
          </cell>
        </row>
        <row r="14575">
          <cell r="AP14575">
            <v>0</v>
          </cell>
          <cell r="AT14575" t="str">
            <v>-</v>
          </cell>
          <cell r="AX14575" t="str">
            <v>-</v>
          </cell>
          <cell r="BB14575" t="str">
            <v>-</v>
          </cell>
          <cell r="BE14575">
            <v>0</v>
          </cell>
          <cell r="BF14575">
            <v>0</v>
          </cell>
          <cell r="BG14575">
            <v>0</v>
          </cell>
          <cell r="BJ14575">
            <v>0</v>
          </cell>
          <cell r="BK14575">
            <v>0</v>
          </cell>
          <cell r="BL14575">
            <v>0</v>
          </cell>
        </row>
        <row r="14576">
          <cell r="AP14576">
            <v>0</v>
          </cell>
          <cell r="AT14576" t="str">
            <v>-</v>
          </cell>
          <cell r="AX14576" t="str">
            <v>-</v>
          </cell>
          <cell r="BB14576" t="str">
            <v>-</v>
          </cell>
          <cell r="BE14576">
            <v>0</v>
          </cell>
          <cell r="BF14576">
            <v>0</v>
          </cell>
          <cell r="BG14576">
            <v>0</v>
          </cell>
          <cell r="BJ14576">
            <v>0</v>
          </cell>
          <cell r="BK14576">
            <v>0</v>
          </cell>
          <cell r="BL14576">
            <v>0</v>
          </cell>
        </row>
        <row r="14577">
          <cell r="AP14577">
            <v>0</v>
          </cell>
          <cell r="AT14577" t="str">
            <v>-</v>
          </cell>
          <cell r="AX14577" t="str">
            <v>-</v>
          </cell>
          <cell r="BB14577" t="str">
            <v>-</v>
          </cell>
          <cell r="BE14577">
            <v>0</v>
          </cell>
          <cell r="BF14577">
            <v>0</v>
          </cell>
          <cell r="BG14577">
            <v>0</v>
          </cell>
          <cell r="BJ14577">
            <v>0</v>
          </cell>
          <cell r="BK14577">
            <v>0</v>
          </cell>
          <cell r="BL14577">
            <v>0</v>
          </cell>
        </row>
        <row r="14578">
          <cell r="AP14578">
            <v>0</v>
          </cell>
          <cell r="AT14578" t="str">
            <v>-</v>
          </cell>
          <cell r="AX14578" t="str">
            <v>-</v>
          </cell>
          <cell r="BB14578" t="str">
            <v>-</v>
          </cell>
          <cell r="BE14578">
            <v>0</v>
          </cell>
          <cell r="BF14578">
            <v>0</v>
          </cell>
          <cell r="BG14578">
            <v>0</v>
          </cell>
          <cell r="BJ14578">
            <v>0</v>
          </cell>
          <cell r="BK14578">
            <v>0</v>
          </cell>
          <cell r="BL14578">
            <v>0</v>
          </cell>
        </row>
        <row r="14579">
          <cell r="AP14579">
            <v>0</v>
          </cell>
          <cell r="AT14579" t="str">
            <v>-</v>
          </cell>
          <cell r="AX14579" t="str">
            <v>-</v>
          </cell>
          <cell r="BB14579" t="str">
            <v>-</v>
          </cell>
          <cell r="BE14579">
            <v>0</v>
          </cell>
          <cell r="BF14579">
            <v>0</v>
          </cell>
          <cell r="BG14579">
            <v>0</v>
          </cell>
          <cell r="BJ14579">
            <v>0</v>
          </cell>
          <cell r="BK14579">
            <v>0</v>
          </cell>
          <cell r="BL14579">
            <v>0</v>
          </cell>
        </row>
        <row r="14580">
          <cell r="AP14580">
            <v>0</v>
          </cell>
          <cell r="AT14580" t="str">
            <v>-</v>
          </cell>
          <cell r="AX14580" t="str">
            <v>-</v>
          </cell>
          <cell r="BB14580" t="str">
            <v>-</v>
          </cell>
          <cell r="BE14580">
            <v>0</v>
          </cell>
          <cell r="BF14580">
            <v>0</v>
          </cell>
          <cell r="BG14580">
            <v>0</v>
          </cell>
          <cell r="BJ14580">
            <v>0</v>
          </cell>
          <cell r="BK14580">
            <v>0</v>
          </cell>
          <cell r="BL14580">
            <v>0</v>
          </cell>
        </row>
        <row r="14581">
          <cell r="AP14581">
            <v>0</v>
          </cell>
          <cell r="AT14581" t="str">
            <v>-</v>
          </cell>
          <cell r="AX14581" t="str">
            <v>-</v>
          </cell>
          <cell r="BB14581" t="str">
            <v>-</v>
          </cell>
          <cell r="BE14581">
            <v>0</v>
          </cell>
          <cell r="BF14581">
            <v>0</v>
          </cell>
          <cell r="BG14581">
            <v>0</v>
          </cell>
          <cell r="BJ14581">
            <v>0</v>
          </cell>
          <cell r="BK14581">
            <v>0</v>
          </cell>
          <cell r="BL14581">
            <v>0</v>
          </cell>
        </row>
        <row r="14582">
          <cell r="AP14582">
            <v>0</v>
          </cell>
          <cell r="AT14582" t="str">
            <v>-</v>
          </cell>
          <cell r="AX14582" t="str">
            <v>-</v>
          </cell>
          <cell r="BB14582" t="str">
            <v>-</v>
          </cell>
          <cell r="BE14582">
            <v>0</v>
          </cell>
          <cell r="BF14582">
            <v>0</v>
          </cell>
          <cell r="BG14582">
            <v>0</v>
          </cell>
          <cell r="BJ14582">
            <v>0</v>
          </cell>
          <cell r="BK14582">
            <v>0</v>
          </cell>
          <cell r="BL14582">
            <v>0</v>
          </cell>
        </row>
        <row r="14583">
          <cell r="AP14583">
            <v>0</v>
          </cell>
          <cell r="AT14583" t="str">
            <v>-</v>
          </cell>
          <cell r="AX14583" t="str">
            <v>-</v>
          </cell>
          <cell r="BB14583" t="str">
            <v>-</v>
          </cell>
          <cell r="BE14583">
            <v>0</v>
          </cell>
          <cell r="BF14583">
            <v>0</v>
          </cell>
          <cell r="BG14583">
            <v>0</v>
          </cell>
          <cell r="BJ14583">
            <v>0</v>
          </cell>
          <cell r="BK14583">
            <v>0</v>
          </cell>
          <cell r="BL14583">
            <v>0</v>
          </cell>
        </row>
        <row r="14584">
          <cell r="AP14584">
            <v>0</v>
          </cell>
          <cell r="AT14584" t="str">
            <v>-</v>
          </cell>
          <cell r="AX14584" t="str">
            <v>-</v>
          </cell>
          <cell r="BB14584" t="str">
            <v>-</v>
          </cell>
          <cell r="BE14584">
            <v>0</v>
          </cell>
          <cell r="BF14584">
            <v>0</v>
          </cell>
          <cell r="BG14584">
            <v>0</v>
          </cell>
          <cell r="BJ14584">
            <v>0</v>
          </cell>
          <cell r="BK14584">
            <v>0</v>
          </cell>
          <cell r="BL14584">
            <v>0</v>
          </cell>
        </row>
        <row r="14585">
          <cell r="AP14585">
            <v>0</v>
          </cell>
          <cell r="AT14585" t="str">
            <v>-</v>
          </cell>
          <cell r="AX14585" t="str">
            <v>-</v>
          </cell>
          <cell r="BB14585" t="str">
            <v>-</v>
          </cell>
          <cell r="BE14585">
            <v>0</v>
          </cell>
          <cell r="BF14585">
            <v>0</v>
          </cell>
          <cell r="BG14585">
            <v>0</v>
          </cell>
          <cell r="BJ14585">
            <v>0</v>
          </cell>
          <cell r="BK14585">
            <v>0</v>
          </cell>
          <cell r="BL14585">
            <v>0</v>
          </cell>
        </row>
        <row r="14586">
          <cell r="AP14586">
            <v>0</v>
          </cell>
          <cell r="AT14586" t="str">
            <v>-</v>
          </cell>
          <cell r="AX14586" t="str">
            <v>-</v>
          </cell>
          <cell r="BB14586" t="str">
            <v>-</v>
          </cell>
          <cell r="BE14586">
            <v>0</v>
          </cell>
          <cell r="BF14586">
            <v>0</v>
          </cell>
          <cell r="BG14586">
            <v>0</v>
          </cell>
          <cell r="BJ14586">
            <v>0</v>
          </cell>
          <cell r="BK14586">
            <v>0</v>
          </cell>
          <cell r="BL14586">
            <v>0</v>
          </cell>
        </row>
        <row r="14587">
          <cell r="AP14587">
            <v>0</v>
          </cell>
          <cell r="AT14587" t="str">
            <v>-</v>
          </cell>
          <cell r="AX14587" t="str">
            <v>-</v>
          </cell>
          <cell r="BB14587" t="str">
            <v>-</v>
          </cell>
          <cell r="BE14587">
            <v>0</v>
          </cell>
          <cell r="BF14587">
            <v>0</v>
          </cell>
          <cell r="BG14587">
            <v>0</v>
          </cell>
          <cell r="BJ14587">
            <v>0</v>
          </cell>
          <cell r="BK14587">
            <v>0</v>
          </cell>
          <cell r="BL14587">
            <v>0</v>
          </cell>
        </row>
        <row r="14588">
          <cell r="AP14588">
            <v>0</v>
          </cell>
          <cell r="AT14588" t="str">
            <v>-</v>
          </cell>
          <cell r="AX14588" t="str">
            <v>-</v>
          </cell>
          <cell r="BB14588" t="str">
            <v>-</v>
          </cell>
          <cell r="BE14588">
            <v>0</v>
          </cell>
          <cell r="BF14588">
            <v>0</v>
          </cell>
          <cell r="BG14588">
            <v>0</v>
          </cell>
          <cell r="BJ14588">
            <v>0</v>
          </cell>
          <cell r="BK14588">
            <v>0</v>
          </cell>
          <cell r="BL14588">
            <v>0</v>
          </cell>
        </row>
        <row r="14589">
          <cell r="AP14589">
            <v>0</v>
          </cell>
          <cell r="AT14589" t="str">
            <v>-</v>
          </cell>
          <cell r="AX14589" t="str">
            <v>-</v>
          </cell>
          <cell r="BB14589" t="str">
            <v>-</v>
          </cell>
          <cell r="BE14589">
            <v>0</v>
          </cell>
          <cell r="BF14589">
            <v>0</v>
          </cell>
          <cell r="BG14589">
            <v>0</v>
          </cell>
          <cell r="BJ14589">
            <v>0</v>
          </cell>
          <cell r="BK14589">
            <v>0</v>
          </cell>
          <cell r="BL14589">
            <v>0</v>
          </cell>
        </row>
        <row r="14590">
          <cell r="AP14590">
            <v>0</v>
          </cell>
          <cell r="AT14590" t="str">
            <v>-</v>
          </cell>
          <cell r="AX14590" t="str">
            <v>-</v>
          </cell>
          <cell r="BB14590" t="str">
            <v>-</v>
          </cell>
          <cell r="BE14590">
            <v>0</v>
          </cell>
          <cell r="BF14590">
            <v>0</v>
          </cell>
          <cell r="BG14590">
            <v>0</v>
          </cell>
          <cell r="BJ14590">
            <v>0</v>
          </cell>
          <cell r="BK14590">
            <v>0</v>
          </cell>
          <cell r="BL14590">
            <v>0</v>
          </cell>
        </row>
        <row r="14591">
          <cell r="AP14591">
            <v>0</v>
          </cell>
          <cell r="AT14591" t="str">
            <v>-</v>
          </cell>
          <cell r="AX14591" t="str">
            <v>-</v>
          </cell>
          <cell r="BB14591" t="str">
            <v>-</v>
          </cell>
          <cell r="BE14591">
            <v>0</v>
          </cell>
          <cell r="BF14591">
            <v>0</v>
          </cell>
          <cell r="BG14591">
            <v>0</v>
          </cell>
          <cell r="BJ14591">
            <v>0</v>
          </cell>
          <cell r="BK14591">
            <v>0</v>
          </cell>
          <cell r="BL14591">
            <v>0</v>
          </cell>
        </row>
        <row r="14592">
          <cell r="AP14592">
            <v>0</v>
          </cell>
          <cell r="AT14592" t="str">
            <v>-</v>
          </cell>
          <cell r="AX14592" t="str">
            <v>-</v>
          </cell>
          <cell r="BB14592" t="str">
            <v>-</v>
          </cell>
          <cell r="BE14592">
            <v>0</v>
          </cell>
          <cell r="BF14592">
            <v>0</v>
          </cell>
          <cell r="BG14592">
            <v>0</v>
          </cell>
          <cell r="BJ14592">
            <v>0</v>
          </cell>
          <cell r="BK14592">
            <v>0</v>
          </cell>
          <cell r="BL14592">
            <v>0</v>
          </cell>
        </row>
        <row r="14593">
          <cell r="AP14593">
            <v>0</v>
          </cell>
          <cell r="AT14593" t="str">
            <v>-</v>
          </cell>
          <cell r="AX14593" t="str">
            <v>-</v>
          </cell>
          <cell r="BB14593" t="str">
            <v>-</v>
          </cell>
          <cell r="BE14593">
            <v>0</v>
          </cell>
          <cell r="BF14593">
            <v>0</v>
          </cell>
          <cell r="BG14593">
            <v>0</v>
          </cell>
          <cell r="BJ14593">
            <v>0</v>
          </cell>
          <cell r="BK14593">
            <v>0</v>
          </cell>
          <cell r="BL14593">
            <v>0</v>
          </cell>
        </row>
        <row r="14594">
          <cell r="AP14594">
            <v>0</v>
          </cell>
          <cell r="AT14594" t="str">
            <v>-</v>
          </cell>
          <cell r="AX14594" t="str">
            <v>-</v>
          </cell>
          <cell r="BB14594" t="str">
            <v>-</v>
          </cell>
          <cell r="BE14594">
            <v>0</v>
          </cell>
          <cell r="BF14594">
            <v>0</v>
          </cell>
          <cell r="BG14594">
            <v>0</v>
          </cell>
          <cell r="BJ14594">
            <v>0</v>
          </cell>
          <cell r="BK14594">
            <v>0</v>
          </cell>
          <cell r="BL14594">
            <v>0</v>
          </cell>
        </row>
        <row r="14595">
          <cell r="AP14595">
            <v>0</v>
          </cell>
          <cell r="AT14595" t="str">
            <v>-</v>
          </cell>
          <cell r="AX14595" t="str">
            <v>-</v>
          </cell>
          <cell r="BB14595" t="str">
            <v>-</v>
          </cell>
          <cell r="BE14595">
            <v>0</v>
          </cell>
          <cell r="BF14595">
            <v>0</v>
          </cell>
          <cell r="BG14595">
            <v>0</v>
          </cell>
          <cell r="BJ14595">
            <v>0</v>
          </cell>
          <cell r="BK14595">
            <v>0</v>
          </cell>
          <cell r="BL14595">
            <v>0</v>
          </cell>
        </row>
        <row r="14596">
          <cell r="AP14596">
            <v>0</v>
          </cell>
          <cell r="AT14596" t="str">
            <v>-</v>
          </cell>
          <cell r="AX14596" t="str">
            <v>-</v>
          </cell>
          <cell r="BB14596" t="str">
            <v>-</v>
          </cell>
          <cell r="BE14596">
            <v>0</v>
          </cell>
          <cell r="BF14596">
            <v>0</v>
          </cell>
          <cell r="BG14596">
            <v>0</v>
          </cell>
          <cell r="BJ14596">
            <v>0</v>
          </cell>
          <cell r="BK14596">
            <v>0</v>
          </cell>
          <cell r="BL14596">
            <v>0</v>
          </cell>
        </row>
        <row r="14597">
          <cell r="AP14597">
            <v>0</v>
          </cell>
          <cell r="AT14597" t="str">
            <v>-</v>
          </cell>
          <cell r="AX14597" t="str">
            <v>-</v>
          </cell>
          <cell r="BB14597" t="str">
            <v>-</v>
          </cell>
          <cell r="BE14597">
            <v>0</v>
          </cell>
          <cell r="BF14597">
            <v>0</v>
          </cell>
          <cell r="BG14597">
            <v>0</v>
          </cell>
          <cell r="BJ14597">
            <v>0</v>
          </cell>
          <cell r="BK14597">
            <v>0</v>
          </cell>
          <cell r="BL14597">
            <v>0</v>
          </cell>
        </row>
        <row r="14598">
          <cell r="AP14598">
            <v>0</v>
          </cell>
          <cell r="AT14598" t="str">
            <v>-</v>
          </cell>
          <cell r="AX14598" t="str">
            <v>-</v>
          </cell>
          <cell r="BB14598" t="str">
            <v>-</v>
          </cell>
          <cell r="BE14598">
            <v>0</v>
          </cell>
          <cell r="BF14598">
            <v>0</v>
          </cell>
          <cell r="BG14598">
            <v>0</v>
          </cell>
          <cell r="BJ14598">
            <v>0</v>
          </cell>
          <cell r="BK14598">
            <v>0</v>
          </cell>
          <cell r="BL14598">
            <v>0</v>
          </cell>
        </row>
        <row r="14599">
          <cell r="AP14599">
            <v>0</v>
          </cell>
          <cell r="AT14599" t="str">
            <v>-</v>
          </cell>
          <cell r="AX14599" t="str">
            <v>-</v>
          </cell>
          <cell r="BB14599" t="str">
            <v>-</v>
          </cell>
          <cell r="BE14599">
            <v>0</v>
          </cell>
          <cell r="BF14599">
            <v>0</v>
          </cell>
          <cell r="BG14599">
            <v>0</v>
          </cell>
          <cell r="BJ14599">
            <v>0</v>
          </cell>
          <cell r="BK14599">
            <v>0</v>
          </cell>
          <cell r="BL14599">
            <v>0</v>
          </cell>
        </row>
        <row r="14600">
          <cell r="AP14600">
            <v>0</v>
          </cell>
          <cell r="AT14600" t="str">
            <v>-</v>
          </cell>
          <cell r="AX14600" t="str">
            <v>-</v>
          </cell>
          <cell r="BB14600" t="str">
            <v>-</v>
          </cell>
          <cell r="BE14600">
            <v>0</v>
          </cell>
          <cell r="BF14600">
            <v>0</v>
          </cell>
          <cell r="BG14600">
            <v>0</v>
          </cell>
          <cell r="BJ14600">
            <v>0</v>
          </cell>
          <cell r="BK14600">
            <v>0</v>
          </cell>
          <cell r="BL14600">
            <v>0</v>
          </cell>
        </row>
        <row r="14601">
          <cell r="AP14601">
            <v>0</v>
          </cell>
          <cell r="AT14601" t="str">
            <v>-</v>
          </cell>
          <cell r="AX14601" t="str">
            <v>-</v>
          </cell>
          <cell r="BB14601" t="str">
            <v>-</v>
          </cell>
          <cell r="BE14601">
            <v>0</v>
          </cell>
          <cell r="BF14601">
            <v>0</v>
          </cell>
          <cell r="BG14601">
            <v>0</v>
          </cell>
          <cell r="BJ14601">
            <v>0</v>
          </cell>
          <cell r="BK14601">
            <v>0</v>
          </cell>
          <cell r="BL14601">
            <v>0</v>
          </cell>
        </row>
        <row r="14602">
          <cell r="AP14602">
            <v>0</v>
          </cell>
          <cell r="AT14602" t="str">
            <v>-</v>
          </cell>
          <cell r="AX14602" t="str">
            <v>-</v>
          </cell>
          <cell r="BB14602" t="str">
            <v>-</v>
          </cell>
          <cell r="BE14602">
            <v>0</v>
          </cell>
          <cell r="BF14602">
            <v>0</v>
          </cell>
          <cell r="BG14602">
            <v>0</v>
          </cell>
          <cell r="BJ14602">
            <v>0</v>
          </cell>
          <cell r="BK14602">
            <v>0</v>
          </cell>
          <cell r="BL14602">
            <v>0</v>
          </cell>
        </row>
        <row r="14603">
          <cell r="AP14603">
            <v>0</v>
          </cell>
          <cell r="AT14603" t="str">
            <v>-</v>
          </cell>
          <cell r="AX14603" t="str">
            <v>-</v>
          </cell>
          <cell r="BB14603" t="str">
            <v>-</v>
          </cell>
          <cell r="BE14603">
            <v>0</v>
          </cell>
          <cell r="BF14603">
            <v>0</v>
          </cell>
          <cell r="BG14603">
            <v>0</v>
          </cell>
          <cell r="BJ14603">
            <v>0</v>
          </cell>
          <cell r="BK14603">
            <v>0</v>
          </cell>
          <cell r="BL14603">
            <v>0</v>
          </cell>
        </row>
        <row r="14604">
          <cell r="AP14604">
            <v>0</v>
          </cell>
          <cell r="AT14604" t="str">
            <v>-</v>
          </cell>
          <cell r="AX14604" t="str">
            <v>-</v>
          </cell>
          <cell r="BB14604" t="str">
            <v>-</v>
          </cell>
          <cell r="BE14604">
            <v>0</v>
          </cell>
          <cell r="BF14604">
            <v>0</v>
          </cell>
          <cell r="BG14604">
            <v>0</v>
          </cell>
          <cell r="BJ14604">
            <v>0</v>
          </cell>
          <cell r="BK14604">
            <v>0</v>
          </cell>
          <cell r="BL14604">
            <v>0</v>
          </cell>
        </row>
        <row r="14605">
          <cell r="AP14605">
            <v>0</v>
          </cell>
          <cell r="AT14605" t="str">
            <v>-</v>
          </cell>
          <cell r="AX14605" t="str">
            <v>-</v>
          </cell>
          <cell r="BB14605" t="str">
            <v>-</v>
          </cell>
          <cell r="BE14605">
            <v>0</v>
          </cell>
          <cell r="BF14605">
            <v>0</v>
          </cell>
          <cell r="BG14605">
            <v>0</v>
          </cell>
          <cell r="BJ14605">
            <v>0</v>
          </cell>
          <cell r="BK14605">
            <v>0</v>
          </cell>
          <cell r="BL14605">
            <v>0</v>
          </cell>
        </row>
        <row r="14606">
          <cell r="AP14606">
            <v>0</v>
          </cell>
          <cell r="AT14606" t="str">
            <v>-</v>
          </cell>
          <cell r="AX14606" t="str">
            <v>-</v>
          </cell>
          <cell r="BB14606" t="str">
            <v>-</v>
          </cell>
          <cell r="BE14606">
            <v>0</v>
          </cell>
          <cell r="BF14606">
            <v>0</v>
          </cell>
          <cell r="BG14606">
            <v>0</v>
          </cell>
          <cell r="BJ14606">
            <v>0</v>
          </cell>
          <cell r="BK14606">
            <v>0</v>
          </cell>
          <cell r="BL14606">
            <v>0</v>
          </cell>
        </row>
        <row r="14607">
          <cell r="AP14607">
            <v>0</v>
          </cell>
          <cell r="AT14607" t="str">
            <v>-</v>
          </cell>
          <cell r="AX14607" t="str">
            <v>-</v>
          </cell>
          <cell r="BB14607" t="str">
            <v>-</v>
          </cell>
          <cell r="BE14607">
            <v>0</v>
          </cell>
          <cell r="BF14607">
            <v>0</v>
          </cell>
          <cell r="BG14607">
            <v>0</v>
          </cell>
          <cell r="BJ14607">
            <v>0</v>
          </cell>
          <cell r="BK14607">
            <v>0</v>
          </cell>
          <cell r="BL14607">
            <v>0</v>
          </cell>
        </row>
        <row r="14608">
          <cell r="AP14608">
            <v>0</v>
          </cell>
          <cell r="AT14608" t="str">
            <v>-</v>
          </cell>
          <cell r="AX14608" t="str">
            <v>-</v>
          </cell>
          <cell r="BB14608" t="str">
            <v>-</v>
          </cell>
          <cell r="BE14608">
            <v>0</v>
          </cell>
          <cell r="BF14608">
            <v>0</v>
          </cell>
          <cell r="BG14608">
            <v>0</v>
          </cell>
          <cell r="BJ14608">
            <v>0</v>
          </cell>
          <cell r="BK14608">
            <v>0</v>
          </cell>
          <cell r="BL14608">
            <v>0</v>
          </cell>
        </row>
        <row r="14609">
          <cell r="AP14609">
            <v>0</v>
          </cell>
          <cell r="AT14609" t="str">
            <v>-</v>
          </cell>
          <cell r="AX14609" t="str">
            <v>-</v>
          </cell>
          <cell r="BB14609" t="str">
            <v>-</v>
          </cell>
          <cell r="BE14609">
            <v>0</v>
          </cell>
          <cell r="BF14609">
            <v>0</v>
          </cell>
          <cell r="BG14609">
            <v>0</v>
          </cell>
          <cell r="BJ14609">
            <v>0</v>
          </cell>
          <cell r="BK14609">
            <v>0</v>
          </cell>
          <cell r="BL14609">
            <v>0</v>
          </cell>
        </row>
        <row r="14610">
          <cell r="AP14610">
            <v>0</v>
          </cell>
          <cell r="AT14610" t="str">
            <v>-</v>
          </cell>
          <cell r="AX14610" t="str">
            <v>-</v>
          </cell>
          <cell r="BB14610" t="str">
            <v>-</v>
          </cell>
          <cell r="BE14610">
            <v>0</v>
          </cell>
          <cell r="BF14610">
            <v>0</v>
          </cell>
          <cell r="BG14610">
            <v>0</v>
          </cell>
          <cell r="BJ14610">
            <v>0</v>
          </cell>
          <cell r="BK14610">
            <v>0</v>
          </cell>
          <cell r="BL14610">
            <v>0</v>
          </cell>
        </row>
        <row r="14611">
          <cell r="AP14611">
            <v>0</v>
          </cell>
          <cell r="AT14611" t="str">
            <v>-</v>
          </cell>
          <cell r="AX14611" t="str">
            <v>-</v>
          </cell>
          <cell r="BB14611" t="str">
            <v>-</v>
          </cell>
          <cell r="BE14611">
            <v>0</v>
          </cell>
          <cell r="BF14611">
            <v>0</v>
          </cell>
          <cell r="BG14611">
            <v>0</v>
          </cell>
          <cell r="BJ14611">
            <v>0</v>
          </cell>
          <cell r="BK14611">
            <v>0</v>
          </cell>
          <cell r="BL14611">
            <v>0</v>
          </cell>
        </row>
        <row r="14612">
          <cell r="AP14612">
            <v>0</v>
          </cell>
          <cell r="AT14612" t="str">
            <v>-</v>
          </cell>
          <cell r="AX14612" t="str">
            <v>-</v>
          </cell>
          <cell r="BB14612" t="str">
            <v>-</v>
          </cell>
          <cell r="BE14612">
            <v>0</v>
          </cell>
          <cell r="BF14612">
            <v>0</v>
          </cell>
          <cell r="BG14612">
            <v>0</v>
          </cell>
          <cell r="BJ14612">
            <v>0</v>
          </cell>
          <cell r="BK14612">
            <v>0</v>
          </cell>
          <cell r="BL14612">
            <v>0</v>
          </cell>
        </row>
        <row r="14613">
          <cell r="AP14613">
            <v>0</v>
          </cell>
          <cell r="AT14613" t="str">
            <v>-</v>
          </cell>
          <cell r="AX14613" t="str">
            <v>-</v>
          </cell>
          <cell r="BB14613" t="str">
            <v>-</v>
          </cell>
          <cell r="BE14613">
            <v>0</v>
          </cell>
          <cell r="BF14613">
            <v>0</v>
          </cell>
          <cell r="BG14613">
            <v>0</v>
          </cell>
          <cell r="BJ14613">
            <v>0</v>
          </cell>
          <cell r="BK14613">
            <v>0</v>
          </cell>
          <cell r="BL14613">
            <v>0</v>
          </cell>
        </row>
        <row r="14614">
          <cell r="AP14614">
            <v>0</v>
          </cell>
          <cell r="AT14614" t="str">
            <v>-</v>
          </cell>
          <cell r="AX14614" t="str">
            <v>-</v>
          </cell>
          <cell r="BB14614" t="str">
            <v>-</v>
          </cell>
          <cell r="BE14614">
            <v>0</v>
          </cell>
          <cell r="BF14614">
            <v>0</v>
          </cell>
          <cell r="BG14614">
            <v>0</v>
          </cell>
          <cell r="BJ14614">
            <v>0</v>
          </cell>
          <cell r="BK14614">
            <v>0</v>
          </cell>
          <cell r="BL14614">
            <v>0</v>
          </cell>
        </row>
        <row r="14615">
          <cell r="AP14615">
            <v>0</v>
          </cell>
          <cell r="AT14615" t="str">
            <v>-</v>
          </cell>
          <cell r="AX14615" t="str">
            <v>-</v>
          </cell>
          <cell r="BB14615" t="str">
            <v>-</v>
          </cell>
          <cell r="BE14615">
            <v>0</v>
          </cell>
          <cell r="BF14615">
            <v>0</v>
          </cell>
          <cell r="BG14615">
            <v>0</v>
          </cell>
          <cell r="BJ14615">
            <v>0</v>
          </cell>
          <cell r="BK14615">
            <v>0</v>
          </cell>
          <cell r="BL14615">
            <v>0</v>
          </cell>
        </row>
        <row r="14616">
          <cell r="AP14616">
            <v>0</v>
          </cell>
          <cell r="AT14616" t="str">
            <v>-</v>
          </cell>
          <cell r="AX14616" t="str">
            <v>-</v>
          </cell>
          <cell r="BB14616" t="str">
            <v>-</v>
          </cell>
          <cell r="BE14616">
            <v>0</v>
          </cell>
          <cell r="BF14616">
            <v>0</v>
          </cell>
          <cell r="BG14616">
            <v>0</v>
          </cell>
          <cell r="BJ14616">
            <v>0</v>
          </cell>
          <cell r="BK14616">
            <v>0</v>
          </cell>
          <cell r="BL14616">
            <v>0</v>
          </cell>
        </row>
        <row r="14617">
          <cell r="AP14617">
            <v>0</v>
          </cell>
          <cell r="AT14617" t="str">
            <v>-</v>
          </cell>
          <cell r="AX14617" t="str">
            <v>-</v>
          </cell>
          <cell r="BB14617" t="str">
            <v>-</v>
          </cell>
          <cell r="BE14617">
            <v>0</v>
          </cell>
          <cell r="BF14617">
            <v>0</v>
          </cell>
          <cell r="BG14617">
            <v>0</v>
          </cell>
          <cell r="BJ14617">
            <v>0</v>
          </cell>
          <cell r="BK14617">
            <v>0</v>
          </cell>
          <cell r="BL14617">
            <v>0</v>
          </cell>
        </row>
        <row r="14618">
          <cell r="AP14618">
            <v>0</v>
          </cell>
          <cell r="AT14618" t="str">
            <v>-</v>
          </cell>
          <cell r="AX14618" t="str">
            <v>-</v>
          </cell>
          <cell r="BB14618" t="str">
            <v>-</v>
          </cell>
          <cell r="BE14618">
            <v>0</v>
          </cell>
          <cell r="BF14618">
            <v>0</v>
          </cell>
          <cell r="BG14618">
            <v>0</v>
          </cell>
          <cell r="BJ14618">
            <v>0</v>
          </cell>
          <cell r="BK14618">
            <v>0</v>
          </cell>
          <cell r="BL14618">
            <v>0</v>
          </cell>
        </row>
        <row r="14619">
          <cell r="AP14619">
            <v>0</v>
          </cell>
          <cell r="AT14619" t="str">
            <v>-</v>
          </cell>
          <cell r="AX14619" t="str">
            <v>-</v>
          </cell>
          <cell r="BB14619" t="str">
            <v>-</v>
          </cell>
          <cell r="BE14619">
            <v>0</v>
          </cell>
          <cell r="BF14619">
            <v>0</v>
          </cell>
          <cell r="BG14619">
            <v>0</v>
          </cell>
          <cell r="BJ14619">
            <v>0</v>
          </cell>
          <cell r="BK14619">
            <v>0</v>
          </cell>
          <cell r="BL14619">
            <v>0</v>
          </cell>
        </row>
        <row r="14620">
          <cell r="AP14620">
            <v>0</v>
          </cell>
          <cell r="AT14620" t="str">
            <v>-</v>
          </cell>
          <cell r="AX14620" t="str">
            <v>-</v>
          </cell>
          <cell r="BB14620" t="str">
            <v>-</v>
          </cell>
          <cell r="BE14620">
            <v>0</v>
          </cell>
          <cell r="BF14620">
            <v>0</v>
          </cell>
          <cell r="BG14620">
            <v>0</v>
          </cell>
          <cell r="BJ14620">
            <v>0</v>
          </cell>
          <cell r="BK14620">
            <v>0</v>
          </cell>
          <cell r="BL14620">
            <v>0</v>
          </cell>
        </row>
        <row r="14621">
          <cell r="AP14621">
            <v>0</v>
          </cell>
          <cell r="AT14621" t="str">
            <v>-</v>
          </cell>
          <cell r="AX14621" t="str">
            <v>-</v>
          </cell>
          <cell r="BB14621" t="str">
            <v>-</v>
          </cell>
          <cell r="BE14621">
            <v>0</v>
          </cell>
          <cell r="BF14621">
            <v>0</v>
          </cell>
          <cell r="BG14621">
            <v>0</v>
          </cell>
          <cell r="BJ14621">
            <v>0</v>
          </cell>
          <cell r="BK14621">
            <v>0</v>
          </cell>
          <cell r="BL14621">
            <v>0</v>
          </cell>
        </row>
        <row r="14622">
          <cell r="AP14622">
            <v>0</v>
          </cell>
          <cell r="AT14622" t="str">
            <v>-</v>
          </cell>
          <cell r="AX14622" t="str">
            <v>-</v>
          </cell>
          <cell r="BB14622" t="str">
            <v>-</v>
          </cell>
          <cell r="BE14622">
            <v>0</v>
          </cell>
          <cell r="BF14622">
            <v>0</v>
          </cell>
          <cell r="BG14622">
            <v>0</v>
          </cell>
          <cell r="BJ14622">
            <v>0</v>
          </cell>
          <cell r="BK14622">
            <v>0</v>
          </cell>
          <cell r="BL14622">
            <v>0</v>
          </cell>
        </row>
        <row r="14623">
          <cell r="AP14623">
            <v>0</v>
          </cell>
          <cell r="AT14623" t="str">
            <v>-</v>
          </cell>
          <cell r="AX14623" t="str">
            <v>-</v>
          </cell>
          <cell r="BB14623" t="str">
            <v>-</v>
          </cell>
          <cell r="BE14623">
            <v>0</v>
          </cell>
          <cell r="BF14623">
            <v>0</v>
          </cell>
          <cell r="BG14623">
            <v>0</v>
          </cell>
          <cell r="BJ14623">
            <v>0</v>
          </cell>
          <cell r="BK14623">
            <v>0</v>
          </cell>
          <cell r="BL14623">
            <v>0</v>
          </cell>
        </row>
        <row r="14624">
          <cell r="AP14624">
            <v>0</v>
          </cell>
          <cell r="AT14624" t="str">
            <v>-</v>
          </cell>
          <cell r="AX14624" t="str">
            <v>-</v>
          </cell>
          <cell r="BB14624" t="str">
            <v>-</v>
          </cell>
          <cell r="BE14624">
            <v>0</v>
          </cell>
          <cell r="BF14624">
            <v>0</v>
          </cell>
          <cell r="BG14624">
            <v>0</v>
          </cell>
          <cell r="BJ14624">
            <v>0</v>
          </cell>
          <cell r="BK14624">
            <v>0</v>
          </cell>
          <cell r="BL14624">
            <v>0</v>
          </cell>
        </row>
        <row r="14625">
          <cell r="AP14625">
            <v>0</v>
          </cell>
          <cell r="AT14625" t="str">
            <v>-</v>
          </cell>
          <cell r="AX14625" t="str">
            <v>-</v>
          </cell>
          <cell r="BB14625" t="str">
            <v>-</v>
          </cell>
          <cell r="BE14625">
            <v>0</v>
          </cell>
          <cell r="BF14625">
            <v>0</v>
          </cell>
          <cell r="BG14625">
            <v>0</v>
          </cell>
          <cell r="BJ14625">
            <v>0</v>
          </cell>
          <cell r="BK14625">
            <v>0</v>
          </cell>
          <cell r="BL14625">
            <v>0</v>
          </cell>
        </row>
        <row r="14626">
          <cell r="AP14626">
            <v>0</v>
          </cell>
          <cell r="AT14626" t="str">
            <v>-</v>
          </cell>
          <cell r="AX14626" t="str">
            <v>-</v>
          </cell>
          <cell r="BB14626" t="str">
            <v>-</v>
          </cell>
          <cell r="BE14626">
            <v>0</v>
          </cell>
          <cell r="BF14626">
            <v>0</v>
          </cell>
          <cell r="BG14626">
            <v>0</v>
          </cell>
          <cell r="BJ14626">
            <v>0</v>
          </cell>
          <cell r="BK14626">
            <v>0</v>
          </cell>
          <cell r="BL14626">
            <v>0</v>
          </cell>
        </row>
        <row r="14627">
          <cell r="AP14627">
            <v>0</v>
          </cell>
          <cell r="AT14627" t="str">
            <v>-</v>
          </cell>
          <cell r="AX14627" t="str">
            <v>-</v>
          </cell>
          <cell r="BB14627" t="str">
            <v>-</v>
          </cell>
          <cell r="BE14627">
            <v>0</v>
          </cell>
          <cell r="BF14627">
            <v>0</v>
          </cell>
          <cell r="BG14627">
            <v>0</v>
          </cell>
          <cell r="BJ14627">
            <v>0</v>
          </cell>
          <cell r="BK14627">
            <v>0</v>
          </cell>
          <cell r="BL14627">
            <v>0</v>
          </cell>
        </row>
        <row r="14628">
          <cell r="AP14628">
            <v>0</v>
          </cell>
          <cell r="AT14628" t="str">
            <v>-</v>
          </cell>
          <cell r="AX14628" t="str">
            <v>-</v>
          </cell>
          <cell r="BB14628" t="str">
            <v>-</v>
          </cell>
          <cell r="BE14628">
            <v>0</v>
          </cell>
          <cell r="BF14628">
            <v>0</v>
          </cell>
          <cell r="BG14628">
            <v>0</v>
          </cell>
          <cell r="BJ14628">
            <v>0</v>
          </cell>
          <cell r="BK14628">
            <v>0</v>
          </cell>
          <cell r="BL14628">
            <v>0</v>
          </cell>
        </row>
        <row r="14629">
          <cell r="AP14629">
            <v>0</v>
          </cell>
          <cell r="AT14629" t="str">
            <v>-</v>
          </cell>
          <cell r="AX14629" t="str">
            <v>-</v>
          </cell>
          <cell r="BB14629" t="str">
            <v>-</v>
          </cell>
          <cell r="BE14629">
            <v>0</v>
          </cell>
          <cell r="BF14629">
            <v>0</v>
          </cell>
          <cell r="BG14629">
            <v>0</v>
          </cell>
          <cell r="BJ14629">
            <v>0</v>
          </cell>
          <cell r="BK14629">
            <v>0</v>
          </cell>
          <cell r="BL14629">
            <v>0</v>
          </cell>
        </row>
        <row r="14630">
          <cell r="AP14630">
            <v>0</v>
          </cell>
          <cell r="AT14630" t="str">
            <v>-</v>
          </cell>
          <cell r="AX14630" t="str">
            <v>-</v>
          </cell>
          <cell r="BB14630" t="str">
            <v>-</v>
          </cell>
          <cell r="BE14630">
            <v>0</v>
          </cell>
          <cell r="BF14630">
            <v>0</v>
          </cell>
          <cell r="BG14630">
            <v>0</v>
          </cell>
          <cell r="BJ14630">
            <v>0</v>
          </cell>
          <cell r="BK14630">
            <v>0</v>
          </cell>
          <cell r="BL14630">
            <v>0</v>
          </cell>
        </row>
        <row r="14631">
          <cell r="AP14631">
            <v>0</v>
          </cell>
          <cell r="AT14631" t="str">
            <v>-</v>
          </cell>
          <cell r="AX14631" t="str">
            <v>-</v>
          </cell>
          <cell r="BB14631" t="str">
            <v>-</v>
          </cell>
          <cell r="BE14631">
            <v>0</v>
          </cell>
          <cell r="BF14631">
            <v>0</v>
          </cell>
          <cell r="BG14631">
            <v>0</v>
          </cell>
          <cell r="BJ14631">
            <v>0</v>
          </cell>
          <cell r="BK14631">
            <v>0</v>
          </cell>
          <cell r="BL14631">
            <v>0</v>
          </cell>
        </row>
        <row r="14632">
          <cell r="AP14632">
            <v>0</v>
          </cell>
          <cell r="AT14632" t="str">
            <v>-</v>
          </cell>
          <cell r="AX14632" t="str">
            <v>-</v>
          </cell>
          <cell r="BB14632" t="str">
            <v>-</v>
          </cell>
          <cell r="BE14632">
            <v>0</v>
          </cell>
          <cell r="BF14632">
            <v>0</v>
          </cell>
          <cell r="BG14632">
            <v>0</v>
          </cell>
          <cell r="BJ14632">
            <v>0</v>
          </cell>
          <cell r="BK14632">
            <v>0</v>
          </cell>
          <cell r="BL14632">
            <v>0</v>
          </cell>
        </row>
        <row r="14633">
          <cell r="AP14633">
            <v>0</v>
          </cell>
          <cell r="AT14633" t="str">
            <v>-</v>
          </cell>
          <cell r="AX14633" t="str">
            <v>-</v>
          </cell>
          <cell r="BB14633" t="str">
            <v>-</v>
          </cell>
          <cell r="BE14633">
            <v>0</v>
          </cell>
          <cell r="BF14633">
            <v>0</v>
          </cell>
          <cell r="BG14633">
            <v>0</v>
          </cell>
          <cell r="BJ14633">
            <v>0</v>
          </cell>
          <cell r="BK14633">
            <v>0</v>
          </cell>
          <cell r="BL14633">
            <v>0</v>
          </cell>
        </row>
        <row r="14634">
          <cell r="AP14634">
            <v>0</v>
          </cell>
          <cell r="AT14634" t="str">
            <v>-</v>
          </cell>
          <cell r="AX14634" t="str">
            <v>-</v>
          </cell>
          <cell r="BB14634" t="str">
            <v>-</v>
          </cell>
          <cell r="BE14634">
            <v>0</v>
          </cell>
          <cell r="BF14634">
            <v>0</v>
          </cell>
          <cell r="BG14634">
            <v>0</v>
          </cell>
          <cell r="BJ14634">
            <v>0</v>
          </cell>
          <cell r="BK14634">
            <v>0</v>
          </cell>
          <cell r="BL14634">
            <v>0</v>
          </cell>
        </row>
        <row r="14635">
          <cell r="AP14635">
            <v>0</v>
          </cell>
          <cell r="AT14635" t="str">
            <v>-</v>
          </cell>
          <cell r="AX14635" t="str">
            <v>-</v>
          </cell>
          <cell r="BB14635" t="str">
            <v>-</v>
          </cell>
          <cell r="BE14635">
            <v>0</v>
          </cell>
          <cell r="BF14635">
            <v>0</v>
          </cell>
          <cell r="BG14635">
            <v>0</v>
          </cell>
          <cell r="BJ14635">
            <v>0</v>
          </cell>
          <cell r="BK14635">
            <v>0</v>
          </cell>
          <cell r="BL14635">
            <v>0</v>
          </cell>
        </row>
        <row r="14636">
          <cell r="AP14636">
            <v>0</v>
          </cell>
          <cell r="AT14636" t="str">
            <v>-</v>
          </cell>
          <cell r="AX14636" t="str">
            <v>-</v>
          </cell>
          <cell r="BB14636" t="str">
            <v>-</v>
          </cell>
          <cell r="BE14636">
            <v>0</v>
          </cell>
          <cell r="BF14636">
            <v>0</v>
          </cell>
          <cell r="BG14636">
            <v>0</v>
          </cell>
          <cell r="BJ14636">
            <v>0</v>
          </cell>
          <cell r="BK14636">
            <v>0</v>
          </cell>
          <cell r="BL14636">
            <v>0</v>
          </cell>
        </row>
        <row r="14637">
          <cell r="AP14637">
            <v>0</v>
          </cell>
          <cell r="AT14637" t="str">
            <v>-</v>
          </cell>
          <cell r="AX14637" t="str">
            <v>-</v>
          </cell>
          <cell r="BB14637" t="str">
            <v>-</v>
          </cell>
          <cell r="BE14637">
            <v>0</v>
          </cell>
          <cell r="BF14637">
            <v>0</v>
          </cell>
          <cell r="BG14637">
            <v>0</v>
          </cell>
          <cell r="BJ14637">
            <v>0</v>
          </cell>
          <cell r="BK14637">
            <v>0</v>
          </cell>
          <cell r="BL14637">
            <v>0</v>
          </cell>
        </row>
        <row r="14638">
          <cell r="AP14638">
            <v>0</v>
          </cell>
          <cell r="AT14638" t="str">
            <v>-</v>
          </cell>
          <cell r="AX14638" t="str">
            <v>-</v>
          </cell>
          <cell r="BB14638" t="str">
            <v>-</v>
          </cell>
          <cell r="BE14638">
            <v>0</v>
          </cell>
          <cell r="BF14638">
            <v>0</v>
          </cell>
          <cell r="BG14638">
            <v>0</v>
          </cell>
          <cell r="BJ14638">
            <v>0</v>
          </cell>
          <cell r="BK14638">
            <v>0</v>
          </cell>
          <cell r="BL14638">
            <v>0</v>
          </cell>
        </row>
        <row r="14639">
          <cell r="AP14639">
            <v>0</v>
          </cell>
          <cell r="AT14639" t="str">
            <v>-</v>
          </cell>
          <cell r="AX14639" t="str">
            <v>-</v>
          </cell>
          <cell r="BB14639" t="str">
            <v>-</v>
          </cell>
          <cell r="BE14639">
            <v>0</v>
          </cell>
          <cell r="BF14639">
            <v>0</v>
          </cell>
          <cell r="BG14639">
            <v>0</v>
          </cell>
          <cell r="BJ14639">
            <v>0</v>
          </cell>
          <cell r="BK14639">
            <v>0</v>
          </cell>
          <cell r="BL14639">
            <v>0</v>
          </cell>
        </row>
        <row r="14640">
          <cell r="AP14640">
            <v>0</v>
          </cell>
          <cell r="AT14640" t="str">
            <v>-</v>
          </cell>
          <cell r="AX14640" t="str">
            <v>-</v>
          </cell>
          <cell r="BB14640" t="str">
            <v>-</v>
          </cell>
          <cell r="BE14640">
            <v>0</v>
          </cell>
          <cell r="BF14640">
            <v>0</v>
          </cell>
          <cell r="BG14640">
            <v>0</v>
          </cell>
          <cell r="BJ14640">
            <v>0</v>
          </cell>
          <cell r="BK14640">
            <v>0</v>
          </cell>
          <cell r="BL14640">
            <v>0</v>
          </cell>
        </row>
        <row r="14641">
          <cell r="AP14641">
            <v>0</v>
          </cell>
          <cell r="AT14641" t="str">
            <v>-</v>
          </cell>
          <cell r="AX14641" t="str">
            <v>-</v>
          </cell>
          <cell r="BB14641" t="str">
            <v>-</v>
          </cell>
          <cell r="BE14641">
            <v>0</v>
          </cell>
          <cell r="BF14641">
            <v>0</v>
          </cell>
          <cell r="BG14641">
            <v>0</v>
          </cell>
          <cell r="BJ14641">
            <v>0</v>
          </cell>
          <cell r="BK14641">
            <v>0</v>
          </cell>
          <cell r="BL14641">
            <v>0</v>
          </cell>
        </row>
        <row r="14642">
          <cell r="AP14642">
            <v>0</v>
          </cell>
          <cell r="AT14642" t="str">
            <v>-</v>
          </cell>
          <cell r="AX14642" t="str">
            <v>-</v>
          </cell>
          <cell r="BB14642" t="str">
            <v>-</v>
          </cell>
          <cell r="BE14642">
            <v>0</v>
          </cell>
          <cell r="BF14642">
            <v>0</v>
          </cell>
          <cell r="BG14642">
            <v>0</v>
          </cell>
          <cell r="BJ14642">
            <v>0</v>
          </cell>
          <cell r="BK14642">
            <v>0</v>
          </cell>
          <cell r="BL14642">
            <v>0</v>
          </cell>
        </row>
        <row r="14643">
          <cell r="AP14643">
            <v>0</v>
          </cell>
          <cell r="AT14643" t="str">
            <v>-</v>
          </cell>
          <cell r="AX14643" t="str">
            <v>-</v>
          </cell>
          <cell r="BB14643" t="str">
            <v>-</v>
          </cell>
          <cell r="BE14643">
            <v>0</v>
          </cell>
          <cell r="BF14643">
            <v>0</v>
          </cell>
          <cell r="BG14643">
            <v>0</v>
          </cell>
          <cell r="BJ14643">
            <v>0</v>
          </cell>
          <cell r="BK14643">
            <v>0</v>
          </cell>
          <cell r="BL14643">
            <v>0</v>
          </cell>
        </row>
        <row r="14644">
          <cell r="AP14644">
            <v>0</v>
          </cell>
          <cell r="AT14644" t="str">
            <v>-</v>
          </cell>
          <cell r="AX14644" t="str">
            <v>-</v>
          </cell>
          <cell r="BB14644" t="str">
            <v>-</v>
          </cell>
          <cell r="BE14644">
            <v>0</v>
          </cell>
          <cell r="BF14644">
            <v>0</v>
          </cell>
          <cell r="BG14644">
            <v>0</v>
          </cell>
          <cell r="BJ14644">
            <v>0</v>
          </cell>
          <cell r="BK14644">
            <v>0</v>
          </cell>
          <cell r="BL14644">
            <v>0</v>
          </cell>
        </row>
        <row r="14645">
          <cell r="AP14645">
            <v>0</v>
          </cell>
          <cell r="AT14645" t="str">
            <v>-</v>
          </cell>
          <cell r="AX14645" t="str">
            <v>-</v>
          </cell>
          <cell r="BB14645" t="str">
            <v>-</v>
          </cell>
          <cell r="BE14645">
            <v>0</v>
          </cell>
          <cell r="BF14645">
            <v>0</v>
          </cell>
          <cell r="BG14645">
            <v>0</v>
          </cell>
          <cell r="BJ14645">
            <v>0</v>
          </cell>
          <cell r="BK14645">
            <v>0</v>
          </cell>
          <cell r="BL14645">
            <v>0</v>
          </cell>
        </row>
        <row r="14646">
          <cell r="AP14646">
            <v>0</v>
          </cell>
          <cell r="AT14646" t="str">
            <v>-</v>
          </cell>
          <cell r="AX14646" t="str">
            <v>-</v>
          </cell>
          <cell r="BB14646" t="str">
            <v>-</v>
          </cell>
          <cell r="BE14646">
            <v>0</v>
          </cell>
          <cell r="BF14646">
            <v>0</v>
          </cell>
          <cell r="BG14646">
            <v>0</v>
          </cell>
          <cell r="BJ14646">
            <v>0</v>
          </cell>
          <cell r="BK14646">
            <v>0</v>
          </cell>
          <cell r="BL14646">
            <v>0</v>
          </cell>
        </row>
        <row r="14647">
          <cell r="AP14647">
            <v>0</v>
          </cell>
          <cell r="AT14647" t="str">
            <v>-</v>
          </cell>
          <cell r="AX14647" t="str">
            <v>-</v>
          </cell>
          <cell r="BB14647" t="str">
            <v>-</v>
          </cell>
          <cell r="BE14647">
            <v>0</v>
          </cell>
          <cell r="BF14647">
            <v>0</v>
          </cell>
          <cell r="BG14647">
            <v>0</v>
          </cell>
          <cell r="BJ14647">
            <v>0</v>
          </cell>
          <cell r="BK14647">
            <v>0</v>
          </cell>
          <cell r="BL14647">
            <v>0</v>
          </cell>
        </row>
        <row r="14648">
          <cell r="AP14648">
            <v>0</v>
          </cell>
          <cell r="AT14648" t="str">
            <v>-</v>
          </cell>
          <cell r="AX14648" t="str">
            <v>-</v>
          </cell>
          <cell r="BB14648" t="str">
            <v>-</v>
          </cell>
          <cell r="BE14648">
            <v>0</v>
          </cell>
          <cell r="BF14648">
            <v>0</v>
          </cell>
          <cell r="BG14648">
            <v>0</v>
          </cell>
          <cell r="BJ14648">
            <v>0</v>
          </cell>
          <cell r="BK14648">
            <v>0</v>
          </cell>
          <cell r="BL14648">
            <v>0</v>
          </cell>
        </row>
        <row r="14649">
          <cell r="AP14649">
            <v>0</v>
          </cell>
          <cell r="AT14649" t="str">
            <v>-</v>
          </cell>
          <cell r="AX14649" t="str">
            <v>-</v>
          </cell>
          <cell r="BB14649" t="str">
            <v>-</v>
          </cell>
          <cell r="BE14649">
            <v>0</v>
          </cell>
          <cell r="BF14649">
            <v>0</v>
          </cell>
          <cell r="BG14649">
            <v>0</v>
          </cell>
          <cell r="BJ14649">
            <v>0</v>
          </cell>
          <cell r="BK14649">
            <v>0</v>
          </cell>
          <cell r="BL14649">
            <v>0</v>
          </cell>
        </row>
        <row r="14650">
          <cell r="AP14650">
            <v>0</v>
          </cell>
          <cell r="AT14650" t="str">
            <v>-</v>
          </cell>
          <cell r="AX14650" t="str">
            <v>-</v>
          </cell>
          <cell r="BB14650" t="str">
            <v>-</v>
          </cell>
          <cell r="BE14650">
            <v>0</v>
          </cell>
          <cell r="BF14650">
            <v>0</v>
          </cell>
          <cell r="BG14650">
            <v>0</v>
          </cell>
          <cell r="BJ14650">
            <v>0</v>
          </cell>
          <cell r="BK14650">
            <v>0</v>
          </cell>
          <cell r="BL14650">
            <v>0</v>
          </cell>
        </row>
        <row r="14651">
          <cell r="AP14651">
            <v>0</v>
          </cell>
          <cell r="AT14651" t="str">
            <v>-</v>
          </cell>
          <cell r="AX14651" t="str">
            <v>-</v>
          </cell>
          <cell r="BB14651" t="str">
            <v>-</v>
          </cell>
          <cell r="BE14651">
            <v>0</v>
          </cell>
          <cell r="BF14651">
            <v>0</v>
          </cell>
          <cell r="BG14651">
            <v>0</v>
          </cell>
          <cell r="BJ14651">
            <v>0</v>
          </cell>
          <cell r="BK14651">
            <v>0</v>
          </cell>
          <cell r="BL14651">
            <v>0</v>
          </cell>
        </row>
        <row r="14652">
          <cell r="AP14652">
            <v>0</v>
          </cell>
          <cell r="AT14652" t="str">
            <v>-</v>
          </cell>
          <cell r="AX14652" t="str">
            <v>-</v>
          </cell>
          <cell r="BB14652" t="str">
            <v>-</v>
          </cell>
          <cell r="BE14652">
            <v>0</v>
          </cell>
          <cell r="BF14652">
            <v>0</v>
          </cell>
          <cell r="BG14652">
            <v>0</v>
          </cell>
          <cell r="BJ14652">
            <v>0</v>
          </cell>
          <cell r="BK14652">
            <v>0</v>
          </cell>
          <cell r="BL14652">
            <v>0</v>
          </cell>
        </row>
        <row r="14653">
          <cell r="AP14653">
            <v>0</v>
          </cell>
          <cell r="AT14653" t="str">
            <v>-</v>
          </cell>
          <cell r="AX14653" t="str">
            <v>-</v>
          </cell>
          <cell r="BB14653" t="str">
            <v>-</v>
          </cell>
          <cell r="BE14653">
            <v>0</v>
          </cell>
          <cell r="BF14653">
            <v>0</v>
          </cell>
          <cell r="BG14653">
            <v>0</v>
          </cell>
          <cell r="BJ14653">
            <v>0</v>
          </cell>
          <cell r="BK14653">
            <v>0</v>
          </cell>
          <cell r="BL14653">
            <v>0</v>
          </cell>
        </row>
        <row r="14654">
          <cell r="AP14654">
            <v>0</v>
          </cell>
          <cell r="AT14654" t="str">
            <v>-</v>
          </cell>
          <cell r="AX14654" t="str">
            <v>-</v>
          </cell>
          <cell r="BB14654" t="str">
            <v>-</v>
          </cell>
          <cell r="BE14654">
            <v>0</v>
          </cell>
          <cell r="BF14654">
            <v>0</v>
          </cell>
          <cell r="BG14654">
            <v>0</v>
          </cell>
          <cell r="BJ14654">
            <v>0</v>
          </cell>
          <cell r="BK14654">
            <v>0</v>
          </cell>
          <cell r="BL14654">
            <v>0</v>
          </cell>
        </row>
        <row r="14655">
          <cell r="AP14655">
            <v>0</v>
          </cell>
          <cell r="AT14655" t="str">
            <v>-</v>
          </cell>
          <cell r="AX14655" t="str">
            <v>-</v>
          </cell>
          <cell r="BB14655" t="str">
            <v>-</v>
          </cell>
          <cell r="BE14655">
            <v>0</v>
          </cell>
          <cell r="BF14655">
            <v>0</v>
          </cell>
          <cell r="BG14655">
            <v>0</v>
          </cell>
          <cell r="BJ14655">
            <v>0</v>
          </cell>
          <cell r="BK14655">
            <v>0</v>
          </cell>
          <cell r="BL14655">
            <v>0</v>
          </cell>
        </row>
        <row r="14656">
          <cell r="AP14656">
            <v>0</v>
          </cell>
          <cell r="AT14656" t="str">
            <v>-</v>
          </cell>
          <cell r="AX14656" t="str">
            <v>-</v>
          </cell>
          <cell r="BB14656" t="str">
            <v>-</v>
          </cell>
          <cell r="BE14656">
            <v>0</v>
          </cell>
          <cell r="BF14656">
            <v>0</v>
          </cell>
          <cell r="BG14656">
            <v>0</v>
          </cell>
          <cell r="BJ14656">
            <v>0</v>
          </cell>
          <cell r="BK14656">
            <v>0</v>
          </cell>
          <cell r="BL14656">
            <v>0</v>
          </cell>
        </row>
        <row r="14657">
          <cell r="AP14657">
            <v>0</v>
          </cell>
          <cell r="AT14657" t="str">
            <v>-</v>
          </cell>
          <cell r="AX14657" t="str">
            <v>-</v>
          </cell>
          <cell r="BB14657" t="str">
            <v>-</v>
          </cell>
          <cell r="BE14657">
            <v>0</v>
          </cell>
          <cell r="BF14657">
            <v>0</v>
          </cell>
          <cell r="BG14657">
            <v>0</v>
          </cell>
          <cell r="BJ14657">
            <v>0</v>
          </cell>
          <cell r="BK14657">
            <v>0</v>
          </cell>
          <cell r="BL14657">
            <v>0</v>
          </cell>
        </row>
        <row r="14658">
          <cell r="AP14658">
            <v>0</v>
          </cell>
          <cell r="AT14658" t="str">
            <v>-</v>
          </cell>
          <cell r="AX14658" t="str">
            <v>-</v>
          </cell>
          <cell r="BB14658" t="str">
            <v>-</v>
          </cell>
          <cell r="BE14658">
            <v>0</v>
          </cell>
          <cell r="BF14658">
            <v>0</v>
          </cell>
          <cell r="BG14658">
            <v>0</v>
          </cell>
          <cell r="BJ14658">
            <v>0</v>
          </cell>
          <cell r="BK14658">
            <v>0</v>
          </cell>
          <cell r="BL14658">
            <v>0</v>
          </cell>
        </row>
        <row r="14659">
          <cell r="AP14659">
            <v>0</v>
          </cell>
          <cell r="AT14659" t="str">
            <v>-</v>
          </cell>
          <cell r="AX14659" t="str">
            <v>-</v>
          </cell>
          <cell r="BB14659" t="str">
            <v>-</v>
          </cell>
          <cell r="BE14659">
            <v>0</v>
          </cell>
          <cell r="BF14659">
            <v>0</v>
          </cell>
          <cell r="BG14659">
            <v>0</v>
          </cell>
          <cell r="BJ14659">
            <v>0</v>
          </cell>
          <cell r="BK14659">
            <v>0</v>
          </cell>
          <cell r="BL14659">
            <v>0</v>
          </cell>
        </row>
        <row r="14660">
          <cell r="AP14660">
            <v>0</v>
          </cell>
          <cell r="AT14660" t="str">
            <v>-</v>
          </cell>
          <cell r="AX14660" t="str">
            <v>-</v>
          </cell>
          <cell r="BB14660" t="str">
            <v>-</v>
          </cell>
          <cell r="BE14660">
            <v>0</v>
          </cell>
          <cell r="BF14660">
            <v>0</v>
          </cell>
          <cell r="BG14660">
            <v>0</v>
          </cell>
          <cell r="BJ14660">
            <v>0</v>
          </cell>
          <cell r="BK14660">
            <v>0</v>
          </cell>
          <cell r="BL14660">
            <v>0</v>
          </cell>
        </row>
        <row r="14661">
          <cell r="AP14661">
            <v>0</v>
          </cell>
          <cell r="AT14661" t="str">
            <v>-</v>
          </cell>
          <cell r="AX14661" t="str">
            <v>-</v>
          </cell>
          <cell r="BB14661" t="str">
            <v>-</v>
          </cell>
          <cell r="BE14661">
            <v>0</v>
          </cell>
          <cell r="BF14661">
            <v>0</v>
          </cell>
          <cell r="BG14661">
            <v>0</v>
          </cell>
          <cell r="BJ14661">
            <v>0</v>
          </cell>
          <cell r="BK14661">
            <v>0</v>
          </cell>
          <cell r="BL14661">
            <v>0</v>
          </cell>
        </row>
        <row r="14662">
          <cell r="AP14662">
            <v>0</v>
          </cell>
          <cell r="AT14662" t="str">
            <v>-</v>
          </cell>
          <cell r="AX14662" t="str">
            <v>-</v>
          </cell>
          <cell r="BB14662" t="str">
            <v>-</v>
          </cell>
          <cell r="BE14662">
            <v>0</v>
          </cell>
          <cell r="BF14662">
            <v>0</v>
          </cell>
          <cell r="BG14662">
            <v>0</v>
          </cell>
          <cell r="BJ14662">
            <v>0</v>
          </cell>
          <cell r="BK14662">
            <v>0</v>
          </cell>
          <cell r="BL14662">
            <v>0</v>
          </cell>
        </row>
        <row r="14663">
          <cell r="AP14663">
            <v>0</v>
          </cell>
          <cell r="AT14663" t="str">
            <v>-</v>
          </cell>
          <cell r="AX14663" t="str">
            <v>-</v>
          </cell>
          <cell r="BB14663" t="str">
            <v>-</v>
          </cell>
          <cell r="BE14663">
            <v>0</v>
          </cell>
          <cell r="BF14663">
            <v>0</v>
          </cell>
          <cell r="BG14663">
            <v>0</v>
          </cell>
          <cell r="BJ14663">
            <v>0</v>
          </cell>
          <cell r="BK14663">
            <v>0</v>
          </cell>
          <cell r="BL14663">
            <v>0</v>
          </cell>
        </row>
        <row r="14664">
          <cell r="AP14664">
            <v>0</v>
          </cell>
          <cell r="AT14664" t="str">
            <v>-</v>
          </cell>
          <cell r="AX14664" t="str">
            <v>-</v>
          </cell>
          <cell r="BB14664" t="str">
            <v>-</v>
          </cell>
          <cell r="BE14664">
            <v>0</v>
          </cell>
          <cell r="BF14664">
            <v>0</v>
          </cell>
          <cell r="BG14664">
            <v>0</v>
          </cell>
          <cell r="BJ14664">
            <v>0</v>
          </cell>
          <cell r="BK14664">
            <v>0</v>
          </cell>
          <cell r="BL14664">
            <v>0</v>
          </cell>
        </row>
        <row r="14665">
          <cell r="AP14665">
            <v>0</v>
          </cell>
          <cell r="AT14665" t="str">
            <v>-</v>
          </cell>
          <cell r="AX14665" t="str">
            <v>-</v>
          </cell>
          <cell r="BB14665" t="str">
            <v>-</v>
          </cell>
          <cell r="BE14665">
            <v>0</v>
          </cell>
          <cell r="BF14665">
            <v>0</v>
          </cell>
          <cell r="BG14665">
            <v>0</v>
          </cell>
          <cell r="BJ14665">
            <v>0</v>
          </cell>
          <cell r="BK14665">
            <v>0</v>
          </cell>
          <cell r="BL14665">
            <v>0</v>
          </cell>
        </row>
        <row r="14666">
          <cell r="AP14666">
            <v>0</v>
          </cell>
          <cell r="AT14666" t="str">
            <v>-</v>
          </cell>
          <cell r="AX14666" t="str">
            <v>-</v>
          </cell>
          <cell r="BB14666" t="str">
            <v>-</v>
          </cell>
          <cell r="BE14666">
            <v>0</v>
          </cell>
          <cell r="BF14666">
            <v>0</v>
          </cell>
          <cell r="BG14666">
            <v>0</v>
          </cell>
          <cell r="BJ14666">
            <v>0</v>
          </cell>
          <cell r="BK14666">
            <v>0</v>
          </cell>
          <cell r="BL14666">
            <v>0</v>
          </cell>
        </row>
        <row r="14667">
          <cell r="AP14667">
            <v>0</v>
          </cell>
          <cell r="AT14667" t="str">
            <v>-</v>
          </cell>
          <cell r="AX14667" t="str">
            <v>-</v>
          </cell>
          <cell r="BB14667" t="str">
            <v>-</v>
          </cell>
          <cell r="BE14667">
            <v>0</v>
          </cell>
          <cell r="BF14667">
            <v>0</v>
          </cell>
          <cell r="BG14667">
            <v>0</v>
          </cell>
          <cell r="BJ14667">
            <v>0</v>
          </cell>
          <cell r="BK14667">
            <v>0</v>
          </cell>
          <cell r="BL14667">
            <v>0</v>
          </cell>
        </row>
        <row r="14668">
          <cell r="AP14668">
            <v>0</v>
          </cell>
          <cell r="AT14668" t="str">
            <v>-</v>
          </cell>
          <cell r="AX14668" t="str">
            <v>-</v>
          </cell>
          <cell r="BB14668" t="str">
            <v>-</v>
          </cell>
          <cell r="BE14668">
            <v>0</v>
          </cell>
          <cell r="BF14668">
            <v>0</v>
          </cell>
          <cell r="BG14668">
            <v>0</v>
          </cell>
          <cell r="BJ14668">
            <v>0</v>
          </cell>
          <cell r="BK14668">
            <v>0</v>
          </cell>
          <cell r="BL14668">
            <v>0</v>
          </cell>
        </row>
        <row r="14669">
          <cell r="AP14669">
            <v>0</v>
          </cell>
          <cell r="AT14669" t="str">
            <v>-</v>
          </cell>
          <cell r="AX14669" t="str">
            <v>-</v>
          </cell>
          <cell r="BB14669" t="str">
            <v>-</v>
          </cell>
          <cell r="BE14669">
            <v>0</v>
          </cell>
          <cell r="BF14669">
            <v>0</v>
          </cell>
          <cell r="BG14669">
            <v>0</v>
          </cell>
          <cell r="BJ14669">
            <v>0</v>
          </cell>
          <cell r="BK14669">
            <v>0</v>
          </cell>
          <cell r="BL14669">
            <v>0</v>
          </cell>
        </row>
        <row r="14670">
          <cell r="AP14670">
            <v>0</v>
          </cell>
          <cell r="AT14670" t="str">
            <v>-</v>
          </cell>
          <cell r="AX14670" t="str">
            <v>-</v>
          </cell>
          <cell r="BB14670" t="str">
            <v>-</v>
          </cell>
          <cell r="BE14670">
            <v>0</v>
          </cell>
          <cell r="BF14670">
            <v>0</v>
          </cell>
          <cell r="BG14670">
            <v>0</v>
          </cell>
          <cell r="BJ14670">
            <v>0</v>
          </cell>
          <cell r="BK14670">
            <v>0</v>
          </cell>
          <cell r="BL14670">
            <v>0</v>
          </cell>
        </row>
        <row r="14671">
          <cell r="AP14671">
            <v>0</v>
          </cell>
          <cell r="AT14671" t="str">
            <v>-</v>
          </cell>
          <cell r="AX14671" t="str">
            <v>-</v>
          </cell>
          <cell r="BB14671" t="str">
            <v>-</v>
          </cell>
          <cell r="BE14671">
            <v>0</v>
          </cell>
          <cell r="BF14671">
            <v>0</v>
          </cell>
          <cell r="BG14671">
            <v>0</v>
          </cell>
          <cell r="BJ14671">
            <v>0</v>
          </cell>
          <cell r="BK14671">
            <v>0</v>
          </cell>
          <cell r="BL14671">
            <v>0</v>
          </cell>
        </row>
        <row r="14672">
          <cell r="AP14672">
            <v>0</v>
          </cell>
          <cell r="AT14672" t="str">
            <v>-</v>
          </cell>
          <cell r="AX14672" t="str">
            <v>-</v>
          </cell>
          <cell r="BB14672" t="str">
            <v>-</v>
          </cell>
          <cell r="BE14672">
            <v>0</v>
          </cell>
          <cell r="BF14672">
            <v>0</v>
          </cell>
          <cell r="BG14672">
            <v>0</v>
          </cell>
          <cell r="BJ14672">
            <v>0</v>
          </cell>
          <cell r="BK14672">
            <v>0</v>
          </cell>
          <cell r="BL14672">
            <v>0</v>
          </cell>
        </row>
        <row r="14673">
          <cell r="AP14673">
            <v>0</v>
          </cell>
          <cell r="AT14673" t="str">
            <v>-</v>
          </cell>
          <cell r="AX14673" t="str">
            <v>-</v>
          </cell>
          <cell r="BB14673" t="str">
            <v>-</v>
          </cell>
          <cell r="BE14673">
            <v>0</v>
          </cell>
          <cell r="BF14673">
            <v>0</v>
          </cell>
          <cell r="BG14673">
            <v>0</v>
          </cell>
          <cell r="BJ14673">
            <v>0</v>
          </cell>
          <cell r="BK14673">
            <v>0</v>
          </cell>
          <cell r="BL14673">
            <v>0</v>
          </cell>
        </row>
        <row r="14674">
          <cell r="AP14674">
            <v>0</v>
          </cell>
          <cell r="AT14674" t="str">
            <v>-</v>
          </cell>
          <cell r="AX14674" t="str">
            <v>-</v>
          </cell>
          <cell r="BB14674" t="str">
            <v>-</v>
          </cell>
          <cell r="BE14674">
            <v>0</v>
          </cell>
          <cell r="BF14674">
            <v>0</v>
          </cell>
          <cell r="BG14674">
            <v>0</v>
          </cell>
          <cell r="BJ14674">
            <v>0</v>
          </cell>
          <cell r="BK14674">
            <v>0</v>
          </cell>
          <cell r="BL14674">
            <v>0</v>
          </cell>
        </row>
        <row r="14675">
          <cell r="AP14675">
            <v>0</v>
          </cell>
          <cell r="AT14675" t="str">
            <v>-</v>
          </cell>
          <cell r="AX14675" t="str">
            <v>-</v>
          </cell>
          <cell r="BB14675" t="str">
            <v>-</v>
          </cell>
          <cell r="BE14675">
            <v>0</v>
          </cell>
          <cell r="BF14675">
            <v>0</v>
          </cell>
          <cell r="BG14675">
            <v>0</v>
          </cell>
          <cell r="BJ14675">
            <v>0</v>
          </cell>
          <cell r="BK14675">
            <v>0</v>
          </cell>
          <cell r="BL14675">
            <v>0</v>
          </cell>
        </row>
        <row r="14676">
          <cell r="AP14676">
            <v>0</v>
          </cell>
          <cell r="AT14676" t="str">
            <v>-</v>
          </cell>
          <cell r="AX14676" t="str">
            <v>-</v>
          </cell>
          <cell r="BB14676" t="str">
            <v>-</v>
          </cell>
          <cell r="BE14676">
            <v>0</v>
          </cell>
          <cell r="BF14676">
            <v>0</v>
          </cell>
          <cell r="BG14676">
            <v>0</v>
          </cell>
          <cell r="BJ14676">
            <v>0</v>
          </cell>
          <cell r="BK14676">
            <v>0</v>
          </cell>
          <cell r="BL14676">
            <v>0</v>
          </cell>
        </row>
        <row r="14677">
          <cell r="AP14677">
            <v>0</v>
          </cell>
          <cell r="AT14677" t="str">
            <v>-</v>
          </cell>
          <cell r="AX14677" t="str">
            <v>-</v>
          </cell>
          <cell r="BB14677" t="str">
            <v>-</v>
          </cell>
          <cell r="BE14677">
            <v>0</v>
          </cell>
          <cell r="BF14677">
            <v>0</v>
          </cell>
          <cell r="BG14677">
            <v>0</v>
          </cell>
          <cell r="BJ14677">
            <v>0</v>
          </cell>
          <cell r="BK14677">
            <v>0</v>
          </cell>
          <cell r="BL14677">
            <v>0</v>
          </cell>
        </row>
        <row r="14678">
          <cell r="AP14678">
            <v>0</v>
          </cell>
          <cell r="AT14678" t="str">
            <v>-</v>
          </cell>
          <cell r="AX14678" t="str">
            <v>-</v>
          </cell>
          <cell r="BB14678" t="str">
            <v>-</v>
          </cell>
          <cell r="BE14678">
            <v>0</v>
          </cell>
          <cell r="BF14678">
            <v>0</v>
          </cell>
          <cell r="BG14678">
            <v>0</v>
          </cell>
          <cell r="BJ14678">
            <v>0</v>
          </cell>
          <cell r="BK14678">
            <v>0</v>
          </cell>
          <cell r="BL14678">
            <v>0</v>
          </cell>
        </row>
        <row r="14679">
          <cell r="AP14679">
            <v>0</v>
          </cell>
          <cell r="AT14679" t="str">
            <v>-</v>
          </cell>
          <cell r="AX14679" t="str">
            <v>-</v>
          </cell>
          <cell r="BB14679" t="str">
            <v>-</v>
          </cell>
          <cell r="BE14679">
            <v>0</v>
          </cell>
          <cell r="BF14679">
            <v>0</v>
          </cell>
          <cell r="BG14679">
            <v>0</v>
          </cell>
          <cell r="BJ14679">
            <v>0</v>
          </cell>
          <cell r="BK14679">
            <v>0</v>
          </cell>
          <cell r="BL14679">
            <v>0</v>
          </cell>
        </row>
        <row r="14680">
          <cell r="AP14680">
            <v>0</v>
          </cell>
          <cell r="AT14680" t="str">
            <v>-</v>
          </cell>
          <cell r="AX14680" t="str">
            <v>-</v>
          </cell>
          <cell r="BB14680" t="str">
            <v>-</v>
          </cell>
          <cell r="BE14680">
            <v>0</v>
          </cell>
          <cell r="BF14680">
            <v>0</v>
          </cell>
          <cell r="BG14680">
            <v>0</v>
          </cell>
          <cell r="BJ14680">
            <v>0</v>
          </cell>
          <cell r="BK14680">
            <v>0</v>
          </cell>
          <cell r="BL14680">
            <v>0</v>
          </cell>
        </row>
        <row r="14681">
          <cell r="AP14681">
            <v>0</v>
          </cell>
          <cell r="AT14681" t="str">
            <v>-</v>
          </cell>
          <cell r="AX14681" t="str">
            <v>-</v>
          </cell>
          <cell r="BB14681" t="str">
            <v>-</v>
          </cell>
          <cell r="BE14681">
            <v>0</v>
          </cell>
          <cell r="BF14681">
            <v>0</v>
          </cell>
          <cell r="BG14681">
            <v>0</v>
          </cell>
          <cell r="BJ14681">
            <v>0</v>
          </cell>
          <cell r="BK14681">
            <v>0</v>
          </cell>
          <cell r="BL14681">
            <v>0</v>
          </cell>
        </row>
        <row r="14682">
          <cell r="AP14682">
            <v>0</v>
          </cell>
          <cell r="AT14682" t="str">
            <v>-</v>
          </cell>
          <cell r="AX14682" t="str">
            <v>-</v>
          </cell>
          <cell r="BB14682" t="str">
            <v>-</v>
          </cell>
          <cell r="BE14682">
            <v>0</v>
          </cell>
          <cell r="BF14682">
            <v>0</v>
          </cell>
          <cell r="BG14682">
            <v>0</v>
          </cell>
          <cell r="BJ14682">
            <v>0</v>
          </cell>
          <cell r="BK14682">
            <v>0</v>
          </cell>
          <cell r="BL14682">
            <v>0</v>
          </cell>
        </row>
        <row r="14683">
          <cell r="AP14683">
            <v>0</v>
          </cell>
          <cell r="AT14683" t="str">
            <v>-</v>
          </cell>
          <cell r="AX14683" t="str">
            <v>-</v>
          </cell>
          <cell r="BB14683" t="str">
            <v>-</v>
          </cell>
          <cell r="BE14683">
            <v>0</v>
          </cell>
          <cell r="BF14683">
            <v>0</v>
          </cell>
          <cell r="BG14683">
            <v>0</v>
          </cell>
          <cell r="BJ14683">
            <v>0</v>
          </cell>
          <cell r="BK14683">
            <v>0</v>
          </cell>
          <cell r="BL14683">
            <v>0</v>
          </cell>
        </row>
        <row r="14684">
          <cell r="AP14684">
            <v>0</v>
          </cell>
          <cell r="AT14684" t="str">
            <v>-</v>
          </cell>
          <cell r="AX14684" t="str">
            <v>-</v>
          </cell>
          <cell r="BB14684" t="str">
            <v>-</v>
          </cell>
          <cell r="BE14684">
            <v>0</v>
          </cell>
          <cell r="BF14684">
            <v>0</v>
          </cell>
          <cell r="BG14684">
            <v>0</v>
          </cell>
          <cell r="BJ14684">
            <v>0</v>
          </cell>
          <cell r="BK14684">
            <v>0</v>
          </cell>
          <cell r="BL14684">
            <v>0</v>
          </cell>
        </row>
        <row r="14685">
          <cell r="AP14685">
            <v>0</v>
          </cell>
          <cell r="AT14685" t="str">
            <v>-</v>
          </cell>
          <cell r="AX14685" t="str">
            <v>-</v>
          </cell>
          <cell r="BB14685" t="str">
            <v>-</v>
          </cell>
          <cell r="BE14685">
            <v>0</v>
          </cell>
          <cell r="BF14685">
            <v>0</v>
          </cell>
          <cell r="BG14685">
            <v>0</v>
          </cell>
          <cell r="BJ14685">
            <v>0</v>
          </cell>
          <cell r="BK14685">
            <v>0</v>
          </cell>
          <cell r="BL14685">
            <v>0</v>
          </cell>
        </row>
        <row r="14686">
          <cell r="AP14686">
            <v>0</v>
          </cell>
          <cell r="AT14686" t="str">
            <v>-</v>
          </cell>
          <cell r="AX14686" t="str">
            <v>-</v>
          </cell>
          <cell r="BB14686" t="str">
            <v>-</v>
          </cell>
          <cell r="BE14686">
            <v>0</v>
          </cell>
          <cell r="BF14686">
            <v>0</v>
          </cell>
          <cell r="BG14686">
            <v>0</v>
          </cell>
          <cell r="BJ14686">
            <v>0</v>
          </cell>
          <cell r="BK14686">
            <v>0</v>
          </cell>
          <cell r="BL14686">
            <v>0</v>
          </cell>
        </row>
        <row r="14687">
          <cell r="AP14687">
            <v>0</v>
          </cell>
          <cell r="AT14687" t="str">
            <v>-</v>
          </cell>
          <cell r="AX14687" t="str">
            <v>-</v>
          </cell>
          <cell r="BB14687" t="str">
            <v>-</v>
          </cell>
          <cell r="BE14687">
            <v>0</v>
          </cell>
          <cell r="BF14687">
            <v>0</v>
          </cell>
          <cell r="BG14687">
            <v>0</v>
          </cell>
          <cell r="BJ14687">
            <v>0</v>
          </cell>
          <cell r="BK14687">
            <v>0</v>
          </cell>
          <cell r="BL14687">
            <v>0</v>
          </cell>
        </row>
        <row r="14688">
          <cell r="AP14688">
            <v>0</v>
          </cell>
          <cell r="AT14688" t="str">
            <v>-</v>
          </cell>
          <cell r="AX14688" t="str">
            <v>-</v>
          </cell>
          <cell r="BB14688" t="str">
            <v>-</v>
          </cell>
          <cell r="BE14688">
            <v>0</v>
          </cell>
          <cell r="BF14688">
            <v>0</v>
          </cell>
          <cell r="BG14688">
            <v>0</v>
          </cell>
          <cell r="BJ14688">
            <v>0</v>
          </cell>
          <cell r="BK14688">
            <v>0</v>
          </cell>
          <cell r="BL14688">
            <v>0</v>
          </cell>
        </row>
        <row r="14689">
          <cell r="AP14689">
            <v>0</v>
          </cell>
          <cell r="AT14689" t="str">
            <v>-</v>
          </cell>
          <cell r="AX14689" t="str">
            <v>-</v>
          </cell>
          <cell r="BB14689" t="str">
            <v>-</v>
          </cell>
          <cell r="BE14689">
            <v>0</v>
          </cell>
          <cell r="BF14689">
            <v>0</v>
          </cell>
          <cell r="BG14689">
            <v>0</v>
          </cell>
          <cell r="BJ14689">
            <v>0</v>
          </cell>
          <cell r="BK14689">
            <v>0</v>
          </cell>
          <cell r="BL14689">
            <v>0</v>
          </cell>
        </row>
        <row r="14690">
          <cell r="AP14690">
            <v>0</v>
          </cell>
          <cell r="AT14690" t="str">
            <v>-</v>
          </cell>
          <cell r="AX14690" t="str">
            <v>-</v>
          </cell>
          <cell r="BB14690" t="str">
            <v>-</v>
          </cell>
          <cell r="BE14690">
            <v>0</v>
          </cell>
          <cell r="BF14690">
            <v>0</v>
          </cell>
          <cell r="BG14690">
            <v>0</v>
          </cell>
          <cell r="BJ14690">
            <v>0</v>
          </cell>
          <cell r="BK14690">
            <v>0</v>
          </cell>
          <cell r="BL14690">
            <v>0</v>
          </cell>
        </row>
        <row r="14691">
          <cell r="AP14691">
            <v>0</v>
          </cell>
          <cell r="AT14691" t="str">
            <v>-</v>
          </cell>
          <cell r="AX14691" t="str">
            <v>-</v>
          </cell>
          <cell r="BB14691" t="str">
            <v>-</v>
          </cell>
          <cell r="BE14691">
            <v>0</v>
          </cell>
          <cell r="BF14691">
            <v>0</v>
          </cell>
          <cell r="BG14691">
            <v>0</v>
          </cell>
          <cell r="BJ14691">
            <v>0</v>
          </cell>
          <cell r="BK14691">
            <v>0</v>
          </cell>
          <cell r="BL14691">
            <v>0</v>
          </cell>
        </row>
        <row r="14692">
          <cell r="AP14692">
            <v>0</v>
          </cell>
          <cell r="AT14692" t="str">
            <v>-</v>
          </cell>
          <cell r="AX14692" t="str">
            <v>-</v>
          </cell>
          <cell r="BB14692" t="str">
            <v>-</v>
          </cell>
          <cell r="BE14692">
            <v>0</v>
          </cell>
          <cell r="BF14692">
            <v>0</v>
          </cell>
          <cell r="BG14692">
            <v>0</v>
          </cell>
          <cell r="BJ14692">
            <v>0</v>
          </cell>
          <cell r="BK14692">
            <v>0</v>
          </cell>
          <cell r="BL14692">
            <v>0</v>
          </cell>
        </row>
        <row r="14693">
          <cell r="AP14693">
            <v>0</v>
          </cell>
          <cell r="AT14693" t="str">
            <v>-</v>
          </cell>
          <cell r="AX14693" t="str">
            <v>-</v>
          </cell>
          <cell r="BB14693" t="str">
            <v>-</v>
          </cell>
          <cell r="BE14693">
            <v>0</v>
          </cell>
          <cell r="BF14693">
            <v>0</v>
          </cell>
          <cell r="BG14693">
            <v>0</v>
          </cell>
          <cell r="BJ14693">
            <v>0</v>
          </cell>
          <cell r="BK14693">
            <v>0</v>
          </cell>
          <cell r="BL14693">
            <v>0</v>
          </cell>
        </row>
        <row r="14694">
          <cell r="AP14694">
            <v>0</v>
          </cell>
          <cell r="AT14694" t="str">
            <v>-</v>
          </cell>
          <cell r="AX14694" t="str">
            <v>-</v>
          </cell>
          <cell r="BB14694" t="str">
            <v>-</v>
          </cell>
          <cell r="BE14694">
            <v>0</v>
          </cell>
          <cell r="BF14694">
            <v>0</v>
          </cell>
          <cell r="BG14694">
            <v>0</v>
          </cell>
          <cell r="BJ14694">
            <v>0</v>
          </cell>
          <cell r="BK14694">
            <v>0</v>
          </cell>
          <cell r="BL14694">
            <v>0</v>
          </cell>
        </row>
        <row r="14695">
          <cell r="AP14695">
            <v>0</v>
          </cell>
          <cell r="AT14695" t="str">
            <v>-</v>
          </cell>
          <cell r="AX14695" t="str">
            <v>-</v>
          </cell>
          <cell r="BB14695" t="str">
            <v>-</v>
          </cell>
          <cell r="BE14695">
            <v>0</v>
          </cell>
          <cell r="BF14695">
            <v>0</v>
          </cell>
          <cell r="BG14695">
            <v>0</v>
          </cell>
          <cell r="BJ14695">
            <v>0</v>
          </cell>
          <cell r="BK14695">
            <v>0</v>
          </cell>
          <cell r="BL14695">
            <v>0</v>
          </cell>
        </row>
        <row r="14696">
          <cell r="AP14696">
            <v>0</v>
          </cell>
          <cell r="AT14696" t="str">
            <v>-</v>
          </cell>
          <cell r="AX14696" t="str">
            <v>-</v>
          </cell>
          <cell r="BB14696" t="str">
            <v>-</v>
          </cell>
          <cell r="BE14696">
            <v>0</v>
          </cell>
          <cell r="BF14696">
            <v>0</v>
          </cell>
          <cell r="BG14696">
            <v>0</v>
          </cell>
          <cell r="BJ14696">
            <v>0</v>
          </cell>
          <cell r="BK14696">
            <v>0</v>
          </cell>
          <cell r="BL14696">
            <v>0</v>
          </cell>
        </row>
        <row r="14697">
          <cell r="AP14697">
            <v>0</v>
          </cell>
          <cell r="AT14697" t="str">
            <v>-</v>
          </cell>
          <cell r="AX14697" t="str">
            <v>-</v>
          </cell>
          <cell r="BB14697" t="str">
            <v>-</v>
          </cell>
          <cell r="BE14697">
            <v>0</v>
          </cell>
          <cell r="BF14697">
            <v>0</v>
          </cell>
          <cell r="BG14697">
            <v>0</v>
          </cell>
          <cell r="BJ14697">
            <v>0</v>
          </cell>
          <cell r="BK14697">
            <v>0</v>
          </cell>
          <cell r="BL14697">
            <v>0</v>
          </cell>
        </row>
        <row r="14698">
          <cell r="AP14698">
            <v>0</v>
          </cell>
          <cell r="AT14698" t="str">
            <v>-</v>
          </cell>
          <cell r="AX14698" t="str">
            <v>-</v>
          </cell>
          <cell r="BB14698" t="str">
            <v>-</v>
          </cell>
          <cell r="BE14698">
            <v>0</v>
          </cell>
          <cell r="BF14698">
            <v>0</v>
          </cell>
          <cell r="BG14698">
            <v>0</v>
          </cell>
          <cell r="BJ14698">
            <v>0</v>
          </cell>
          <cell r="BK14698">
            <v>0</v>
          </cell>
          <cell r="BL14698">
            <v>0</v>
          </cell>
        </row>
        <row r="14699">
          <cell r="AP14699">
            <v>0</v>
          </cell>
          <cell r="AT14699" t="str">
            <v>-</v>
          </cell>
          <cell r="AX14699" t="str">
            <v>-</v>
          </cell>
          <cell r="BB14699" t="str">
            <v>-</v>
          </cell>
          <cell r="BE14699">
            <v>0</v>
          </cell>
          <cell r="BF14699">
            <v>0</v>
          </cell>
          <cell r="BG14699">
            <v>0</v>
          </cell>
          <cell r="BJ14699">
            <v>0</v>
          </cell>
          <cell r="BK14699">
            <v>0</v>
          </cell>
          <cell r="BL14699">
            <v>0</v>
          </cell>
        </row>
        <row r="14700">
          <cell r="AP14700">
            <v>0</v>
          </cell>
          <cell r="AT14700" t="str">
            <v>-</v>
          </cell>
          <cell r="AX14700" t="str">
            <v>-</v>
          </cell>
          <cell r="BB14700" t="str">
            <v>-</v>
          </cell>
          <cell r="BE14700">
            <v>0</v>
          </cell>
          <cell r="BF14700">
            <v>0</v>
          </cell>
          <cell r="BG14700">
            <v>0</v>
          </cell>
          <cell r="BJ14700">
            <v>0</v>
          </cell>
          <cell r="BK14700">
            <v>0</v>
          </cell>
          <cell r="BL14700">
            <v>0</v>
          </cell>
        </row>
        <row r="14701">
          <cell r="AP14701">
            <v>0</v>
          </cell>
          <cell r="AT14701" t="str">
            <v>-</v>
          </cell>
          <cell r="AX14701" t="str">
            <v>-</v>
          </cell>
          <cell r="BB14701" t="str">
            <v>-</v>
          </cell>
          <cell r="BE14701">
            <v>0</v>
          </cell>
          <cell r="BF14701">
            <v>0</v>
          </cell>
          <cell r="BG14701">
            <v>0</v>
          </cell>
          <cell r="BJ14701">
            <v>0</v>
          </cell>
          <cell r="BK14701">
            <v>0</v>
          </cell>
          <cell r="BL14701">
            <v>0</v>
          </cell>
        </row>
        <row r="14702">
          <cell r="AP14702">
            <v>0</v>
          </cell>
          <cell r="AT14702" t="str">
            <v>-</v>
          </cell>
          <cell r="AX14702" t="str">
            <v>-</v>
          </cell>
          <cell r="BB14702" t="str">
            <v>-</v>
          </cell>
          <cell r="BE14702">
            <v>0</v>
          </cell>
          <cell r="BF14702">
            <v>0</v>
          </cell>
          <cell r="BG14702">
            <v>0</v>
          </cell>
          <cell r="BJ14702">
            <v>0</v>
          </cell>
          <cell r="BK14702">
            <v>0</v>
          </cell>
          <cell r="BL14702">
            <v>0</v>
          </cell>
        </row>
        <row r="14703">
          <cell r="AP14703">
            <v>0</v>
          </cell>
          <cell r="AT14703" t="str">
            <v>-</v>
          </cell>
          <cell r="AX14703" t="str">
            <v>-</v>
          </cell>
          <cell r="BB14703" t="str">
            <v>-</v>
          </cell>
          <cell r="BE14703">
            <v>0</v>
          </cell>
          <cell r="BF14703">
            <v>0</v>
          </cell>
          <cell r="BG14703">
            <v>0</v>
          </cell>
          <cell r="BJ14703">
            <v>0</v>
          </cell>
          <cell r="BK14703">
            <v>0</v>
          </cell>
          <cell r="BL14703">
            <v>0</v>
          </cell>
        </row>
        <row r="14704">
          <cell r="AP14704">
            <v>0</v>
          </cell>
          <cell r="AT14704" t="str">
            <v>-</v>
          </cell>
          <cell r="AX14704" t="str">
            <v>-</v>
          </cell>
          <cell r="BB14704" t="str">
            <v>-</v>
          </cell>
          <cell r="BE14704">
            <v>0</v>
          </cell>
          <cell r="BF14704">
            <v>0</v>
          </cell>
          <cell r="BG14704">
            <v>0</v>
          </cell>
          <cell r="BJ14704">
            <v>0</v>
          </cell>
          <cell r="BK14704">
            <v>0</v>
          </cell>
          <cell r="BL14704">
            <v>0</v>
          </cell>
        </row>
        <row r="14705">
          <cell r="AP14705">
            <v>0</v>
          </cell>
          <cell r="AT14705" t="str">
            <v>-</v>
          </cell>
          <cell r="AX14705" t="str">
            <v>-</v>
          </cell>
          <cell r="BB14705" t="str">
            <v>-</v>
          </cell>
          <cell r="BE14705">
            <v>0</v>
          </cell>
          <cell r="BF14705">
            <v>0</v>
          </cell>
          <cell r="BG14705">
            <v>0</v>
          </cell>
          <cell r="BJ14705">
            <v>0</v>
          </cell>
          <cell r="BK14705">
            <v>0</v>
          </cell>
          <cell r="BL14705">
            <v>0</v>
          </cell>
        </row>
        <row r="14706">
          <cell r="AP14706">
            <v>0</v>
          </cell>
          <cell r="AT14706" t="str">
            <v>-</v>
          </cell>
          <cell r="AX14706" t="str">
            <v>-</v>
          </cell>
          <cell r="BB14706" t="str">
            <v>-</v>
          </cell>
          <cell r="BE14706">
            <v>0</v>
          </cell>
          <cell r="BF14706">
            <v>0</v>
          </cell>
          <cell r="BG14706">
            <v>0</v>
          </cell>
          <cell r="BJ14706">
            <v>0</v>
          </cell>
          <cell r="BK14706">
            <v>0</v>
          </cell>
          <cell r="BL14706">
            <v>0</v>
          </cell>
        </row>
        <row r="14707">
          <cell r="AP14707">
            <v>0</v>
          </cell>
          <cell r="AT14707" t="str">
            <v>-</v>
          </cell>
          <cell r="AX14707" t="str">
            <v>-</v>
          </cell>
          <cell r="BB14707" t="str">
            <v>-</v>
          </cell>
          <cell r="BE14707">
            <v>0</v>
          </cell>
          <cell r="BF14707">
            <v>0</v>
          </cell>
          <cell r="BG14707">
            <v>0</v>
          </cell>
          <cell r="BJ14707">
            <v>0</v>
          </cell>
          <cell r="BK14707">
            <v>0</v>
          </cell>
          <cell r="BL14707">
            <v>0</v>
          </cell>
        </row>
        <row r="14708">
          <cell r="AP14708">
            <v>0</v>
          </cell>
          <cell r="AT14708" t="str">
            <v>-</v>
          </cell>
          <cell r="AX14708" t="str">
            <v>-</v>
          </cell>
          <cell r="BB14708" t="str">
            <v>-</v>
          </cell>
          <cell r="BE14708">
            <v>0</v>
          </cell>
          <cell r="BF14708">
            <v>0</v>
          </cell>
          <cell r="BG14708">
            <v>0</v>
          </cell>
          <cell r="BJ14708">
            <v>0</v>
          </cell>
          <cell r="BK14708">
            <v>0</v>
          </cell>
          <cell r="BL14708">
            <v>0</v>
          </cell>
        </row>
        <row r="14709">
          <cell r="AP14709">
            <v>0</v>
          </cell>
          <cell r="AT14709" t="str">
            <v>-</v>
          </cell>
          <cell r="AX14709" t="str">
            <v>-</v>
          </cell>
          <cell r="BB14709" t="str">
            <v>-</v>
          </cell>
          <cell r="BE14709">
            <v>0</v>
          </cell>
          <cell r="BF14709">
            <v>0</v>
          </cell>
          <cell r="BG14709">
            <v>0</v>
          </cell>
          <cell r="BJ14709">
            <v>0</v>
          </cell>
          <cell r="BK14709">
            <v>0</v>
          </cell>
          <cell r="BL14709">
            <v>0</v>
          </cell>
        </row>
        <row r="14710">
          <cell r="AP14710">
            <v>0</v>
          </cell>
          <cell r="AT14710" t="str">
            <v>-</v>
          </cell>
          <cell r="AX14710" t="str">
            <v>-</v>
          </cell>
          <cell r="BB14710" t="str">
            <v>-</v>
          </cell>
          <cell r="BE14710">
            <v>0</v>
          </cell>
          <cell r="BF14710">
            <v>0</v>
          </cell>
          <cell r="BG14710">
            <v>0</v>
          </cell>
          <cell r="BJ14710">
            <v>0</v>
          </cell>
          <cell r="BK14710">
            <v>0</v>
          </cell>
          <cell r="BL14710">
            <v>0</v>
          </cell>
        </row>
        <row r="14711">
          <cell r="AP14711">
            <v>0</v>
          </cell>
          <cell r="AT14711" t="str">
            <v>-</v>
          </cell>
          <cell r="AX14711" t="str">
            <v>-</v>
          </cell>
          <cell r="BB14711" t="str">
            <v>-</v>
          </cell>
          <cell r="BE14711">
            <v>0</v>
          </cell>
          <cell r="BF14711">
            <v>0</v>
          </cell>
          <cell r="BG14711">
            <v>0</v>
          </cell>
          <cell r="BJ14711">
            <v>0</v>
          </cell>
          <cell r="BK14711">
            <v>0</v>
          </cell>
          <cell r="BL14711">
            <v>0</v>
          </cell>
        </row>
        <row r="14712">
          <cell r="AP14712">
            <v>0</v>
          </cell>
          <cell r="AT14712" t="str">
            <v>-</v>
          </cell>
          <cell r="AX14712" t="str">
            <v>-</v>
          </cell>
          <cell r="BB14712" t="str">
            <v>-</v>
          </cell>
          <cell r="BE14712">
            <v>0</v>
          </cell>
          <cell r="BF14712">
            <v>0</v>
          </cell>
          <cell r="BG14712">
            <v>0</v>
          </cell>
          <cell r="BJ14712">
            <v>0</v>
          </cell>
          <cell r="BK14712">
            <v>0</v>
          </cell>
          <cell r="BL14712">
            <v>0</v>
          </cell>
        </row>
        <row r="14713">
          <cell r="AP14713">
            <v>0</v>
          </cell>
          <cell r="AT14713" t="str">
            <v>-</v>
          </cell>
          <cell r="AX14713" t="str">
            <v>-</v>
          </cell>
          <cell r="BB14713" t="str">
            <v>-</v>
          </cell>
          <cell r="BE14713">
            <v>0</v>
          </cell>
          <cell r="BF14713">
            <v>0</v>
          </cell>
          <cell r="BG14713">
            <v>0</v>
          </cell>
          <cell r="BJ14713">
            <v>0</v>
          </cell>
          <cell r="BK14713">
            <v>0</v>
          </cell>
          <cell r="BL14713">
            <v>0</v>
          </cell>
        </row>
        <row r="14714">
          <cell r="AP14714">
            <v>0</v>
          </cell>
          <cell r="AT14714" t="str">
            <v>-</v>
          </cell>
          <cell r="AX14714" t="str">
            <v>-</v>
          </cell>
          <cell r="BB14714" t="str">
            <v>-</v>
          </cell>
          <cell r="BE14714">
            <v>0</v>
          </cell>
          <cell r="BF14714">
            <v>0</v>
          </cell>
          <cell r="BG14714">
            <v>0</v>
          </cell>
          <cell r="BJ14714">
            <v>0</v>
          </cell>
          <cell r="BK14714">
            <v>0</v>
          </cell>
          <cell r="BL14714">
            <v>0</v>
          </cell>
        </row>
        <row r="14715">
          <cell r="AP14715">
            <v>0</v>
          </cell>
          <cell r="AT14715" t="str">
            <v>-</v>
          </cell>
          <cell r="AX14715" t="str">
            <v>-</v>
          </cell>
          <cell r="BB14715" t="str">
            <v>-</v>
          </cell>
          <cell r="BE14715">
            <v>0</v>
          </cell>
          <cell r="BF14715">
            <v>0</v>
          </cell>
          <cell r="BG14715">
            <v>0</v>
          </cell>
          <cell r="BJ14715">
            <v>0</v>
          </cell>
          <cell r="BK14715">
            <v>0</v>
          </cell>
          <cell r="BL14715">
            <v>0</v>
          </cell>
        </row>
        <row r="14716">
          <cell r="AP14716">
            <v>0</v>
          </cell>
          <cell r="AT14716" t="str">
            <v>-</v>
          </cell>
          <cell r="AX14716" t="str">
            <v>-</v>
          </cell>
          <cell r="BB14716" t="str">
            <v>-</v>
          </cell>
          <cell r="BE14716">
            <v>0</v>
          </cell>
          <cell r="BF14716">
            <v>0</v>
          </cell>
          <cell r="BG14716">
            <v>0</v>
          </cell>
          <cell r="BJ14716">
            <v>0</v>
          </cell>
          <cell r="BK14716">
            <v>0</v>
          </cell>
          <cell r="BL14716">
            <v>0</v>
          </cell>
        </row>
        <row r="14717">
          <cell r="AP14717">
            <v>0</v>
          </cell>
          <cell r="AT14717" t="str">
            <v>-</v>
          </cell>
          <cell r="AX14717" t="str">
            <v>-</v>
          </cell>
          <cell r="BB14717" t="str">
            <v>-</v>
          </cell>
          <cell r="BE14717">
            <v>0</v>
          </cell>
          <cell r="BF14717">
            <v>0</v>
          </cell>
          <cell r="BG14717">
            <v>0</v>
          </cell>
          <cell r="BJ14717">
            <v>0</v>
          </cell>
          <cell r="BK14717">
            <v>0</v>
          </cell>
          <cell r="BL14717">
            <v>0</v>
          </cell>
        </row>
        <row r="14718">
          <cell r="AP14718">
            <v>0</v>
          </cell>
          <cell r="AT14718" t="str">
            <v>-</v>
          </cell>
          <cell r="AX14718" t="str">
            <v>-</v>
          </cell>
          <cell r="BB14718" t="str">
            <v>-</v>
          </cell>
          <cell r="BE14718">
            <v>0</v>
          </cell>
          <cell r="BF14718">
            <v>0</v>
          </cell>
          <cell r="BG14718">
            <v>0</v>
          </cell>
          <cell r="BJ14718">
            <v>0</v>
          </cell>
          <cell r="BK14718">
            <v>0</v>
          </cell>
          <cell r="BL14718">
            <v>0</v>
          </cell>
        </row>
        <row r="14719">
          <cell r="AP14719">
            <v>0</v>
          </cell>
          <cell r="AT14719" t="str">
            <v>-</v>
          </cell>
          <cell r="AX14719" t="str">
            <v>-</v>
          </cell>
          <cell r="BB14719" t="str">
            <v>-</v>
          </cell>
          <cell r="BE14719">
            <v>0</v>
          </cell>
          <cell r="BF14719">
            <v>0</v>
          </cell>
          <cell r="BG14719">
            <v>0</v>
          </cell>
          <cell r="BJ14719">
            <v>0</v>
          </cell>
          <cell r="BK14719">
            <v>0</v>
          </cell>
          <cell r="BL14719">
            <v>0</v>
          </cell>
        </row>
        <row r="14720">
          <cell r="AP14720">
            <v>0</v>
          </cell>
          <cell r="AT14720" t="str">
            <v>-</v>
          </cell>
          <cell r="AX14720" t="str">
            <v>-</v>
          </cell>
          <cell r="BB14720" t="str">
            <v>-</v>
          </cell>
          <cell r="BE14720">
            <v>0</v>
          </cell>
          <cell r="BF14720">
            <v>0</v>
          </cell>
          <cell r="BG14720">
            <v>0</v>
          </cell>
          <cell r="BJ14720">
            <v>0</v>
          </cell>
          <cell r="BK14720">
            <v>0</v>
          </cell>
          <cell r="BL14720">
            <v>0</v>
          </cell>
        </row>
        <row r="14721">
          <cell r="AP14721">
            <v>0</v>
          </cell>
          <cell r="AT14721" t="str">
            <v>-</v>
          </cell>
          <cell r="AX14721" t="str">
            <v>-</v>
          </cell>
          <cell r="BB14721" t="str">
            <v>-</v>
          </cell>
          <cell r="BE14721">
            <v>0</v>
          </cell>
          <cell r="BF14721">
            <v>0</v>
          </cell>
          <cell r="BG14721">
            <v>0</v>
          </cell>
          <cell r="BJ14721">
            <v>0</v>
          </cell>
          <cell r="BK14721">
            <v>0</v>
          </cell>
          <cell r="BL14721">
            <v>0</v>
          </cell>
        </row>
        <row r="14722">
          <cell r="AP14722">
            <v>0</v>
          </cell>
          <cell r="AT14722" t="str">
            <v>-</v>
          </cell>
          <cell r="AX14722" t="str">
            <v>-</v>
          </cell>
          <cell r="BB14722" t="str">
            <v>-</v>
          </cell>
          <cell r="BE14722">
            <v>0</v>
          </cell>
          <cell r="BF14722">
            <v>0</v>
          </cell>
          <cell r="BG14722">
            <v>0</v>
          </cell>
          <cell r="BJ14722">
            <v>0</v>
          </cell>
          <cell r="BK14722">
            <v>0</v>
          </cell>
          <cell r="BL14722">
            <v>0</v>
          </cell>
        </row>
        <row r="14723">
          <cell r="AP14723">
            <v>0</v>
          </cell>
          <cell r="AT14723" t="str">
            <v>-</v>
          </cell>
          <cell r="AX14723" t="str">
            <v>-</v>
          </cell>
          <cell r="BB14723" t="str">
            <v>-</v>
          </cell>
          <cell r="BE14723">
            <v>0</v>
          </cell>
          <cell r="BF14723">
            <v>0</v>
          </cell>
          <cell r="BG14723">
            <v>0</v>
          </cell>
          <cell r="BJ14723">
            <v>0</v>
          </cell>
          <cell r="BK14723">
            <v>0</v>
          </cell>
          <cell r="BL14723">
            <v>0</v>
          </cell>
        </row>
        <row r="14724">
          <cell r="AP14724">
            <v>0</v>
          </cell>
          <cell r="AT14724" t="str">
            <v>-</v>
          </cell>
          <cell r="AX14724" t="str">
            <v>-</v>
          </cell>
          <cell r="BB14724" t="str">
            <v>-</v>
          </cell>
          <cell r="BE14724">
            <v>0</v>
          </cell>
          <cell r="BF14724">
            <v>0</v>
          </cell>
          <cell r="BG14724">
            <v>0</v>
          </cell>
          <cell r="BJ14724">
            <v>0</v>
          </cell>
          <cell r="BK14724">
            <v>0</v>
          </cell>
          <cell r="BL14724">
            <v>0</v>
          </cell>
        </row>
        <row r="14725">
          <cell r="AP14725">
            <v>0</v>
          </cell>
          <cell r="AT14725" t="str">
            <v>-</v>
          </cell>
          <cell r="AX14725" t="str">
            <v>-</v>
          </cell>
          <cell r="BB14725" t="str">
            <v>-</v>
          </cell>
          <cell r="BE14725">
            <v>0</v>
          </cell>
          <cell r="BF14725">
            <v>0</v>
          </cell>
          <cell r="BG14725">
            <v>0</v>
          </cell>
          <cell r="BJ14725">
            <v>0</v>
          </cell>
          <cell r="BK14725">
            <v>0</v>
          </cell>
          <cell r="BL14725">
            <v>0</v>
          </cell>
        </row>
        <row r="14726">
          <cell r="AP14726">
            <v>0</v>
          </cell>
          <cell r="AT14726" t="str">
            <v>-</v>
          </cell>
          <cell r="AX14726" t="str">
            <v>-</v>
          </cell>
          <cell r="BB14726" t="str">
            <v>-</v>
          </cell>
          <cell r="BE14726">
            <v>0</v>
          </cell>
          <cell r="BF14726">
            <v>0</v>
          </cell>
          <cell r="BG14726">
            <v>0</v>
          </cell>
          <cell r="BJ14726">
            <v>0</v>
          </cell>
          <cell r="BK14726">
            <v>0</v>
          </cell>
          <cell r="BL14726">
            <v>0</v>
          </cell>
        </row>
        <row r="14727">
          <cell r="AP14727">
            <v>0</v>
          </cell>
          <cell r="AT14727" t="str">
            <v>-</v>
          </cell>
          <cell r="AX14727" t="str">
            <v>-</v>
          </cell>
          <cell r="BB14727" t="str">
            <v>-</v>
          </cell>
          <cell r="BE14727">
            <v>0</v>
          </cell>
          <cell r="BF14727">
            <v>0</v>
          </cell>
          <cell r="BG14727">
            <v>0</v>
          </cell>
          <cell r="BJ14727">
            <v>0</v>
          </cell>
          <cell r="BK14727">
            <v>0</v>
          </cell>
          <cell r="BL14727">
            <v>0</v>
          </cell>
        </row>
        <row r="14728">
          <cell r="AP14728">
            <v>0</v>
          </cell>
          <cell r="AT14728" t="str">
            <v>-</v>
          </cell>
          <cell r="AX14728" t="str">
            <v>-</v>
          </cell>
          <cell r="BB14728" t="str">
            <v>-</v>
          </cell>
          <cell r="BE14728">
            <v>0</v>
          </cell>
          <cell r="BF14728">
            <v>0</v>
          </cell>
          <cell r="BG14728">
            <v>0</v>
          </cell>
          <cell r="BJ14728">
            <v>0</v>
          </cell>
          <cell r="BK14728">
            <v>0</v>
          </cell>
          <cell r="BL14728">
            <v>0</v>
          </cell>
        </row>
        <row r="14729">
          <cell r="AP14729">
            <v>0</v>
          </cell>
          <cell r="AT14729" t="str">
            <v>-</v>
          </cell>
          <cell r="AX14729" t="str">
            <v>-</v>
          </cell>
          <cell r="BB14729" t="str">
            <v>-</v>
          </cell>
          <cell r="BE14729">
            <v>0</v>
          </cell>
          <cell r="BF14729">
            <v>0</v>
          </cell>
          <cell r="BG14729">
            <v>0</v>
          </cell>
          <cell r="BJ14729">
            <v>0</v>
          </cell>
          <cell r="BK14729">
            <v>0</v>
          </cell>
          <cell r="BL14729">
            <v>0</v>
          </cell>
        </row>
        <row r="14730">
          <cell r="AP14730">
            <v>0</v>
          </cell>
          <cell r="AT14730" t="str">
            <v>-</v>
          </cell>
          <cell r="AX14730" t="str">
            <v>-</v>
          </cell>
          <cell r="BB14730" t="str">
            <v>-</v>
          </cell>
          <cell r="BE14730">
            <v>0</v>
          </cell>
          <cell r="BF14730">
            <v>0</v>
          </cell>
          <cell r="BG14730">
            <v>0</v>
          </cell>
          <cell r="BJ14730">
            <v>0</v>
          </cell>
          <cell r="BK14730">
            <v>0</v>
          </cell>
          <cell r="BL14730">
            <v>0</v>
          </cell>
        </row>
        <row r="14731">
          <cell r="AP14731">
            <v>0</v>
          </cell>
          <cell r="AT14731" t="str">
            <v>-</v>
          </cell>
          <cell r="AX14731" t="str">
            <v>-</v>
          </cell>
          <cell r="BB14731" t="str">
            <v>-</v>
          </cell>
          <cell r="BE14731">
            <v>0</v>
          </cell>
          <cell r="BF14731">
            <v>0</v>
          </cell>
          <cell r="BG14731">
            <v>0</v>
          </cell>
          <cell r="BJ14731">
            <v>0</v>
          </cell>
          <cell r="BK14731">
            <v>0</v>
          </cell>
          <cell r="BL14731">
            <v>0</v>
          </cell>
        </row>
        <row r="14732">
          <cell r="AP14732">
            <v>0</v>
          </cell>
          <cell r="AT14732" t="str">
            <v>-</v>
          </cell>
          <cell r="AX14732" t="str">
            <v>-</v>
          </cell>
          <cell r="BB14732" t="str">
            <v>-</v>
          </cell>
          <cell r="BE14732">
            <v>0</v>
          </cell>
          <cell r="BF14732">
            <v>0</v>
          </cell>
          <cell r="BG14732">
            <v>0</v>
          </cell>
          <cell r="BJ14732">
            <v>0</v>
          </cell>
          <cell r="BK14732">
            <v>0</v>
          </cell>
          <cell r="BL14732">
            <v>0</v>
          </cell>
        </row>
        <row r="14733">
          <cell r="AP14733">
            <v>0</v>
          </cell>
          <cell r="AT14733" t="str">
            <v>-</v>
          </cell>
          <cell r="AX14733" t="str">
            <v>-</v>
          </cell>
          <cell r="BB14733" t="str">
            <v>-</v>
          </cell>
          <cell r="BE14733">
            <v>0</v>
          </cell>
          <cell r="BF14733">
            <v>0</v>
          </cell>
          <cell r="BG14733">
            <v>0</v>
          </cell>
          <cell r="BJ14733">
            <v>0</v>
          </cell>
          <cell r="BK14733">
            <v>0</v>
          </cell>
          <cell r="BL14733">
            <v>0</v>
          </cell>
        </row>
        <row r="14734">
          <cell r="AP14734">
            <v>0</v>
          </cell>
          <cell r="AT14734" t="str">
            <v>-</v>
          </cell>
          <cell r="AX14734" t="str">
            <v>-</v>
          </cell>
          <cell r="BB14734" t="str">
            <v>-</v>
          </cell>
          <cell r="BE14734">
            <v>0</v>
          </cell>
          <cell r="BF14734">
            <v>0</v>
          </cell>
          <cell r="BG14734">
            <v>0</v>
          </cell>
          <cell r="BJ14734">
            <v>0</v>
          </cell>
          <cell r="BK14734">
            <v>0</v>
          </cell>
          <cell r="BL14734">
            <v>0</v>
          </cell>
        </row>
        <row r="14735">
          <cell r="AP14735">
            <v>0</v>
          </cell>
          <cell r="AT14735" t="str">
            <v>-</v>
          </cell>
          <cell r="AX14735" t="str">
            <v>-</v>
          </cell>
          <cell r="BB14735" t="str">
            <v>-</v>
          </cell>
          <cell r="BE14735">
            <v>0</v>
          </cell>
          <cell r="BF14735">
            <v>0</v>
          </cell>
          <cell r="BG14735">
            <v>0</v>
          </cell>
          <cell r="BJ14735">
            <v>0</v>
          </cell>
          <cell r="BK14735">
            <v>0</v>
          </cell>
          <cell r="BL14735">
            <v>0</v>
          </cell>
        </row>
        <row r="14736">
          <cell r="AP14736">
            <v>0</v>
          </cell>
          <cell r="AT14736" t="str">
            <v>-</v>
          </cell>
          <cell r="AX14736" t="str">
            <v>-</v>
          </cell>
          <cell r="BB14736" t="str">
            <v>-</v>
          </cell>
          <cell r="BE14736">
            <v>0</v>
          </cell>
          <cell r="BF14736">
            <v>0</v>
          </cell>
          <cell r="BG14736">
            <v>0</v>
          </cell>
          <cell r="BJ14736">
            <v>0</v>
          </cell>
          <cell r="BK14736">
            <v>0</v>
          </cell>
          <cell r="BL14736">
            <v>0</v>
          </cell>
        </row>
        <row r="14737">
          <cell r="AP14737">
            <v>0</v>
          </cell>
          <cell r="AT14737" t="str">
            <v>-</v>
          </cell>
          <cell r="AX14737" t="str">
            <v>-</v>
          </cell>
          <cell r="BB14737" t="str">
            <v>-</v>
          </cell>
          <cell r="BE14737">
            <v>0</v>
          </cell>
          <cell r="BF14737">
            <v>0</v>
          </cell>
          <cell r="BG14737">
            <v>0</v>
          </cell>
          <cell r="BJ14737">
            <v>0</v>
          </cell>
          <cell r="BK14737">
            <v>0</v>
          </cell>
          <cell r="BL14737">
            <v>0</v>
          </cell>
        </row>
        <row r="14738">
          <cell r="AP14738">
            <v>0</v>
          </cell>
          <cell r="AT14738" t="str">
            <v>-</v>
          </cell>
          <cell r="AX14738" t="str">
            <v>-</v>
          </cell>
          <cell r="BB14738" t="str">
            <v>-</v>
          </cell>
          <cell r="BE14738">
            <v>0</v>
          </cell>
          <cell r="BF14738">
            <v>0</v>
          </cell>
          <cell r="BG14738">
            <v>0</v>
          </cell>
          <cell r="BJ14738">
            <v>0</v>
          </cell>
          <cell r="BK14738">
            <v>0</v>
          </cell>
          <cell r="BL14738">
            <v>0</v>
          </cell>
        </row>
        <row r="14739">
          <cell r="AP14739">
            <v>0</v>
          </cell>
          <cell r="AT14739" t="str">
            <v>-</v>
          </cell>
          <cell r="AX14739" t="str">
            <v>-</v>
          </cell>
          <cell r="BB14739" t="str">
            <v>-</v>
          </cell>
          <cell r="BE14739">
            <v>0</v>
          </cell>
          <cell r="BF14739">
            <v>0</v>
          </cell>
          <cell r="BG14739">
            <v>0</v>
          </cell>
          <cell r="BJ14739">
            <v>0</v>
          </cell>
          <cell r="BK14739">
            <v>0</v>
          </cell>
          <cell r="BL14739">
            <v>0</v>
          </cell>
        </row>
        <row r="14740">
          <cell r="AP14740">
            <v>0</v>
          </cell>
          <cell r="AT14740" t="str">
            <v>-</v>
          </cell>
          <cell r="AX14740" t="str">
            <v>-</v>
          </cell>
          <cell r="BB14740" t="str">
            <v>-</v>
          </cell>
          <cell r="BE14740">
            <v>0</v>
          </cell>
          <cell r="BF14740">
            <v>0</v>
          </cell>
          <cell r="BG14740">
            <v>0</v>
          </cell>
          <cell r="BJ14740">
            <v>0</v>
          </cell>
          <cell r="BK14740">
            <v>0</v>
          </cell>
          <cell r="BL14740">
            <v>0</v>
          </cell>
        </row>
        <row r="14741">
          <cell r="AP14741">
            <v>0</v>
          </cell>
          <cell r="AT14741" t="str">
            <v>-</v>
          </cell>
          <cell r="AX14741" t="str">
            <v>-</v>
          </cell>
          <cell r="BB14741" t="str">
            <v>-</v>
          </cell>
          <cell r="BE14741">
            <v>0</v>
          </cell>
          <cell r="BF14741">
            <v>0</v>
          </cell>
          <cell r="BG14741">
            <v>0</v>
          </cell>
          <cell r="BJ14741">
            <v>0</v>
          </cell>
          <cell r="BK14741">
            <v>0</v>
          </cell>
          <cell r="BL14741">
            <v>0</v>
          </cell>
        </row>
        <row r="14742">
          <cell r="AP14742">
            <v>0</v>
          </cell>
          <cell r="AT14742" t="str">
            <v>-</v>
          </cell>
          <cell r="AX14742" t="str">
            <v>-</v>
          </cell>
          <cell r="BB14742" t="str">
            <v>-</v>
          </cell>
          <cell r="BE14742">
            <v>0</v>
          </cell>
          <cell r="BF14742">
            <v>0</v>
          </cell>
          <cell r="BG14742">
            <v>0</v>
          </cell>
          <cell r="BJ14742">
            <v>0</v>
          </cell>
          <cell r="BK14742">
            <v>0</v>
          </cell>
          <cell r="BL14742">
            <v>0</v>
          </cell>
        </row>
        <row r="14743">
          <cell r="AP14743">
            <v>0</v>
          </cell>
          <cell r="AT14743" t="str">
            <v>-</v>
          </cell>
          <cell r="AX14743" t="str">
            <v>-</v>
          </cell>
          <cell r="BB14743" t="str">
            <v>-</v>
          </cell>
          <cell r="BE14743">
            <v>0</v>
          </cell>
          <cell r="BF14743">
            <v>0</v>
          </cell>
          <cell r="BG14743">
            <v>0</v>
          </cell>
          <cell r="BJ14743">
            <v>0</v>
          </cell>
          <cell r="BK14743">
            <v>0</v>
          </cell>
          <cell r="BL14743">
            <v>0</v>
          </cell>
        </row>
        <row r="14744">
          <cell r="AP14744">
            <v>0</v>
          </cell>
          <cell r="AT14744" t="str">
            <v>-</v>
          </cell>
          <cell r="AX14744" t="str">
            <v>-</v>
          </cell>
          <cell r="BB14744" t="str">
            <v>-</v>
          </cell>
          <cell r="BE14744">
            <v>0</v>
          </cell>
          <cell r="BF14744">
            <v>0</v>
          </cell>
          <cell r="BG14744">
            <v>0</v>
          </cell>
          <cell r="BJ14744">
            <v>0</v>
          </cell>
          <cell r="BK14744">
            <v>0</v>
          </cell>
          <cell r="BL14744">
            <v>0</v>
          </cell>
        </row>
        <row r="14745">
          <cell r="AP14745">
            <v>0</v>
          </cell>
          <cell r="AT14745" t="str">
            <v>-</v>
          </cell>
          <cell r="AX14745" t="str">
            <v>-</v>
          </cell>
          <cell r="BB14745" t="str">
            <v>-</v>
          </cell>
          <cell r="BE14745">
            <v>0</v>
          </cell>
          <cell r="BF14745">
            <v>0</v>
          </cell>
          <cell r="BG14745">
            <v>0</v>
          </cell>
          <cell r="BJ14745">
            <v>0</v>
          </cell>
          <cell r="BK14745">
            <v>0</v>
          </cell>
          <cell r="BL14745">
            <v>0</v>
          </cell>
        </row>
        <row r="14746">
          <cell r="AP14746">
            <v>0</v>
          </cell>
          <cell r="AT14746" t="str">
            <v>-</v>
          </cell>
          <cell r="AX14746" t="str">
            <v>-</v>
          </cell>
          <cell r="BB14746" t="str">
            <v>-</v>
          </cell>
          <cell r="BE14746">
            <v>0</v>
          </cell>
          <cell r="BF14746">
            <v>0</v>
          </cell>
          <cell r="BG14746">
            <v>0</v>
          </cell>
          <cell r="BJ14746">
            <v>0</v>
          </cell>
          <cell r="BK14746">
            <v>0</v>
          </cell>
          <cell r="BL14746">
            <v>0</v>
          </cell>
        </row>
        <row r="14747">
          <cell r="AP14747">
            <v>0</v>
          </cell>
          <cell r="AT14747" t="str">
            <v>-</v>
          </cell>
          <cell r="AX14747" t="str">
            <v>-</v>
          </cell>
          <cell r="BB14747" t="str">
            <v>-</v>
          </cell>
          <cell r="BE14747">
            <v>0</v>
          </cell>
          <cell r="BF14747">
            <v>0</v>
          </cell>
          <cell r="BG14747">
            <v>0</v>
          </cell>
          <cell r="BJ14747">
            <v>0</v>
          </cell>
          <cell r="BK14747">
            <v>0</v>
          </cell>
          <cell r="BL14747">
            <v>0</v>
          </cell>
        </row>
        <row r="14748">
          <cell r="AP14748">
            <v>0</v>
          </cell>
          <cell r="AT14748" t="str">
            <v>-</v>
          </cell>
          <cell r="AX14748" t="str">
            <v>-</v>
          </cell>
          <cell r="BB14748" t="str">
            <v>-</v>
          </cell>
          <cell r="BE14748">
            <v>0</v>
          </cell>
          <cell r="BF14748">
            <v>0</v>
          </cell>
          <cell r="BG14748">
            <v>0</v>
          </cell>
          <cell r="BJ14748">
            <v>0</v>
          </cell>
          <cell r="BK14748">
            <v>0</v>
          </cell>
          <cell r="BL14748">
            <v>0</v>
          </cell>
        </row>
        <row r="14749">
          <cell r="AP14749">
            <v>0</v>
          </cell>
          <cell r="AT14749" t="str">
            <v>-</v>
          </cell>
          <cell r="AX14749" t="str">
            <v>-</v>
          </cell>
          <cell r="BB14749" t="str">
            <v>-</v>
          </cell>
          <cell r="BE14749">
            <v>0</v>
          </cell>
          <cell r="BF14749">
            <v>0</v>
          </cell>
          <cell r="BG14749">
            <v>0</v>
          </cell>
          <cell r="BJ14749">
            <v>0</v>
          </cell>
          <cell r="BK14749">
            <v>0</v>
          </cell>
          <cell r="BL14749">
            <v>0</v>
          </cell>
        </row>
        <row r="14750">
          <cell r="AP14750">
            <v>0</v>
          </cell>
          <cell r="AT14750" t="str">
            <v>-</v>
          </cell>
          <cell r="AX14750" t="str">
            <v>-</v>
          </cell>
          <cell r="BB14750" t="str">
            <v>-</v>
          </cell>
          <cell r="BE14750">
            <v>0</v>
          </cell>
          <cell r="BF14750">
            <v>0</v>
          </cell>
          <cell r="BG14750">
            <v>0</v>
          </cell>
          <cell r="BJ14750">
            <v>0</v>
          </cell>
          <cell r="BK14750">
            <v>0</v>
          </cell>
          <cell r="BL14750">
            <v>0</v>
          </cell>
        </row>
        <row r="14751">
          <cell r="AP14751">
            <v>0</v>
          </cell>
          <cell r="AT14751" t="str">
            <v>-</v>
          </cell>
          <cell r="AX14751" t="str">
            <v>-</v>
          </cell>
          <cell r="BB14751" t="str">
            <v>-</v>
          </cell>
          <cell r="BE14751">
            <v>0</v>
          </cell>
          <cell r="BF14751">
            <v>0</v>
          </cell>
          <cell r="BG14751">
            <v>0</v>
          </cell>
          <cell r="BJ14751">
            <v>0</v>
          </cell>
          <cell r="BK14751">
            <v>0</v>
          </cell>
          <cell r="BL14751">
            <v>0</v>
          </cell>
        </row>
        <row r="14752">
          <cell r="AP14752">
            <v>0</v>
          </cell>
          <cell r="AT14752" t="str">
            <v>-</v>
          </cell>
          <cell r="AX14752" t="str">
            <v>-</v>
          </cell>
          <cell r="BB14752" t="str">
            <v>-</v>
          </cell>
          <cell r="BE14752">
            <v>0</v>
          </cell>
          <cell r="BF14752">
            <v>0</v>
          </cell>
          <cell r="BG14752">
            <v>0</v>
          </cell>
          <cell r="BJ14752">
            <v>0</v>
          </cell>
          <cell r="BK14752">
            <v>0</v>
          </cell>
          <cell r="BL14752">
            <v>0</v>
          </cell>
        </row>
        <row r="14753">
          <cell r="AP14753">
            <v>0</v>
          </cell>
          <cell r="AT14753" t="str">
            <v>-</v>
          </cell>
          <cell r="AX14753" t="str">
            <v>-</v>
          </cell>
          <cell r="BB14753" t="str">
            <v>-</v>
          </cell>
          <cell r="BE14753">
            <v>0</v>
          </cell>
          <cell r="BF14753">
            <v>0</v>
          </cell>
          <cell r="BG14753">
            <v>0</v>
          </cell>
          <cell r="BJ14753">
            <v>0</v>
          </cell>
          <cell r="BK14753">
            <v>0</v>
          </cell>
          <cell r="BL14753">
            <v>0</v>
          </cell>
        </row>
        <row r="14754">
          <cell r="AP14754">
            <v>0</v>
          </cell>
          <cell r="AT14754" t="str">
            <v>-</v>
          </cell>
          <cell r="AX14754" t="str">
            <v>-</v>
          </cell>
          <cell r="BB14754" t="str">
            <v>-</v>
          </cell>
          <cell r="BE14754">
            <v>0</v>
          </cell>
          <cell r="BF14754">
            <v>0</v>
          </cell>
          <cell r="BG14754">
            <v>0</v>
          </cell>
          <cell r="BJ14754">
            <v>0</v>
          </cell>
          <cell r="BK14754">
            <v>0</v>
          </cell>
          <cell r="BL14754">
            <v>0</v>
          </cell>
        </row>
        <row r="14755">
          <cell r="AP14755">
            <v>0</v>
          </cell>
          <cell r="AT14755" t="str">
            <v>-</v>
          </cell>
          <cell r="AX14755" t="str">
            <v>-</v>
          </cell>
          <cell r="BB14755" t="str">
            <v>-</v>
          </cell>
          <cell r="BE14755">
            <v>0</v>
          </cell>
          <cell r="BF14755">
            <v>0</v>
          </cell>
          <cell r="BG14755">
            <v>0</v>
          </cell>
          <cell r="BJ14755">
            <v>0</v>
          </cell>
          <cell r="BK14755">
            <v>0</v>
          </cell>
          <cell r="BL14755">
            <v>0</v>
          </cell>
        </row>
        <row r="14756">
          <cell r="AP14756">
            <v>0</v>
          </cell>
          <cell r="AT14756" t="str">
            <v>-</v>
          </cell>
          <cell r="AX14756" t="str">
            <v>-</v>
          </cell>
          <cell r="BB14756" t="str">
            <v>-</v>
          </cell>
          <cell r="BE14756">
            <v>0</v>
          </cell>
          <cell r="BF14756">
            <v>0</v>
          </cell>
          <cell r="BG14756">
            <v>0</v>
          </cell>
          <cell r="BJ14756">
            <v>0</v>
          </cell>
          <cell r="BK14756">
            <v>0</v>
          </cell>
          <cell r="BL14756">
            <v>0</v>
          </cell>
        </row>
        <row r="14757">
          <cell r="AP14757">
            <v>0</v>
          </cell>
          <cell r="AT14757" t="str">
            <v>-</v>
          </cell>
          <cell r="AX14757" t="str">
            <v>-</v>
          </cell>
          <cell r="BB14757" t="str">
            <v>-</v>
          </cell>
          <cell r="BE14757">
            <v>0</v>
          </cell>
          <cell r="BF14757">
            <v>0</v>
          </cell>
          <cell r="BG14757">
            <v>0</v>
          </cell>
          <cell r="BJ14757">
            <v>0</v>
          </cell>
          <cell r="BK14757">
            <v>0</v>
          </cell>
          <cell r="BL14757">
            <v>0</v>
          </cell>
        </row>
        <row r="14758">
          <cell r="AP14758">
            <v>0</v>
          </cell>
          <cell r="AT14758" t="str">
            <v>-</v>
          </cell>
          <cell r="AX14758" t="str">
            <v>-</v>
          </cell>
          <cell r="BB14758" t="str">
            <v>-</v>
          </cell>
          <cell r="BE14758">
            <v>0</v>
          </cell>
          <cell r="BF14758">
            <v>0</v>
          </cell>
          <cell r="BG14758">
            <v>0</v>
          </cell>
          <cell r="BJ14758">
            <v>0</v>
          </cell>
          <cell r="BK14758">
            <v>0</v>
          </cell>
          <cell r="BL14758">
            <v>0</v>
          </cell>
        </row>
        <row r="14759">
          <cell r="AP14759">
            <v>0</v>
          </cell>
          <cell r="AT14759" t="str">
            <v>-</v>
          </cell>
          <cell r="AX14759" t="str">
            <v>-</v>
          </cell>
          <cell r="BB14759" t="str">
            <v>-</v>
          </cell>
          <cell r="BE14759">
            <v>0</v>
          </cell>
          <cell r="BF14759">
            <v>0</v>
          </cell>
          <cell r="BG14759">
            <v>0</v>
          </cell>
          <cell r="BJ14759">
            <v>0</v>
          </cell>
          <cell r="BK14759">
            <v>0</v>
          </cell>
          <cell r="BL14759">
            <v>0</v>
          </cell>
        </row>
        <row r="14760">
          <cell r="AP14760">
            <v>0</v>
          </cell>
          <cell r="AT14760" t="str">
            <v>-</v>
          </cell>
          <cell r="AX14760" t="str">
            <v>-</v>
          </cell>
          <cell r="BB14760" t="str">
            <v>-</v>
          </cell>
          <cell r="BE14760">
            <v>0</v>
          </cell>
          <cell r="BF14760">
            <v>0</v>
          </cell>
          <cell r="BG14760">
            <v>0</v>
          </cell>
          <cell r="BJ14760">
            <v>0</v>
          </cell>
          <cell r="BK14760">
            <v>0</v>
          </cell>
          <cell r="BL14760">
            <v>0</v>
          </cell>
        </row>
        <row r="14761">
          <cell r="AP14761">
            <v>0</v>
          </cell>
          <cell r="AT14761" t="str">
            <v>-</v>
          </cell>
          <cell r="AX14761" t="str">
            <v>-</v>
          </cell>
          <cell r="BB14761" t="str">
            <v>-</v>
          </cell>
          <cell r="BE14761">
            <v>0</v>
          </cell>
          <cell r="BF14761">
            <v>0</v>
          </cell>
          <cell r="BG14761">
            <v>0</v>
          </cell>
          <cell r="BJ14761">
            <v>0</v>
          </cell>
          <cell r="BK14761">
            <v>0</v>
          </cell>
          <cell r="BL14761">
            <v>0</v>
          </cell>
        </row>
        <row r="14762">
          <cell r="AP14762">
            <v>0</v>
          </cell>
          <cell r="AT14762" t="str">
            <v>-</v>
          </cell>
          <cell r="AX14762" t="str">
            <v>-</v>
          </cell>
          <cell r="BB14762" t="str">
            <v>-</v>
          </cell>
          <cell r="BE14762">
            <v>0</v>
          </cell>
          <cell r="BF14762">
            <v>0</v>
          </cell>
          <cell r="BG14762">
            <v>0</v>
          </cell>
          <cell r="BJ14762">
            <v>0</v>
          </cell>
          <cell r="BK14762">
            <v>0</v>
          </cell>
          <cell r="BL14762">
            <v>0</v>
          </cell>
        </row>
        <row r="14763">
          <cell r="AP14763">
            <v>0</v>
          </cell>
          <cell r="AT14763" t="str">
            <v>-</v>
          </cell>
          <cell r="AX14763" t="str">
            <v>-</v>
          </cell>
          <cell r="BB14763" t="str">
            <v>-</v>
          </cell>
          <cell r="BE14763">
            <v>0</v>
          </cell>
          <cell r="BF14763">
            <v>0</v>
          </cell>
          <cell r="BG14763">
            <v>0</v>
          </cell>
          <cell r="BJ14763">
            <v>0</v>
          </cell>
          <cell r="BK14763">
            <v>0</v>
          </cell>
          <cell r="BL14763">
            <v>0</v>
          </cell>
        </row>
        <row r="14764">
          <cell r="AP14764">
            <v>0</v>
          </cell>
          <cell r="AT14764" t="str">
            <v>-</v>
          </cell>
          <cell r="AX14764" t="str">
            <v>-</v>
          </cell>
          <cell r="BB14764" t="str">
            <v>-</v>
          </cell>
          <cell r="BE14764">
            <v>0</v>
          </cell>
          <cell r="BF14764">
            <v>0</v>
          </cell>
          <cell r="BG14764">
            <v>0</v>
          </cell>
          <cell r="BJ14764">
            <v>0</v>
          </cell>
          <cell r="BK14764">
            <v>0</v>
          </cell>
          <cell r="BL14764">
            <v>0</v>
          </cell>
        </row>
        <row r="14765">
          <cell r="AP14765">
            <v>0</v>
          </cell>
          <cell r="AT14765" t="str">
            <v>-</v>
          </cell>
          <cell r="AX14765" t="str">
            <v>-</v>
          </cell>
          <cell r="BB14765" t="str">
            <v>-</v>
          </cell>
          <cell r="BE14765">
            <v>0</v>
          </cell>
          <cell r="BF14765">
            <v>0</v>
          </cell>
          <cell r="BG14765">
            <v>0</v>
          </cell>
          <cell r="BJ14765">
            <v>0</v>
          </cell>
          <cell r="BK14765">
            <v>0</v>
          </cell>
          <cell r="BL14765">
            <v>0</v>
          </cell>
        </row>
        <row r="14766">
          <cell r="AP14766">
            <v>0</v>
          </cell>
          <cell r="AT14766" t="str">
            <v>-</v>
          </cell>
          <cell r="AX14766" t="str">
            <v>-</v>
          </cell>
          <cell r="BB14766" t="str">
            <v>-</v>
          </cell>
          <cell r="BE14766">
            <v>0</v>
          </cell>
          <cell r="BF14766">
            <v>0</v>
          </cell>
          <cell r="BG14766">
            <v>0</v>
          </cell>
          <cell r="BJ14766">
            <v>0</v>
          </cell>
          <cell r="BK14766">
            <v>0</v>
          </cell>
          <cell r="BL14766">
            <v>0</v>
          </cell>
        </row>
        <row r="14767">
          <cell r="AP14767">
            <v>0</v>
          </cell>
          <cell r="AT14767" t="str">
            <v>-</v>
          </cell>
          <cell r="AX14767" t="str">
            <v>-</v>
          </cell>
          <cell r="BB14767" t="str">
            <v>-</v>
          </cell>
          <cell r="BE14767">
            <v>0</v>
          </cell>
          <cell r="BF14767">
            <v>0</v>
          </cell>
          <cell r="BG14767">
            <v>0</v>
          </cell>
          <cell r="BJ14767">
            <v>0</v>
          </cell>
          <cell r="BK14767">
            <v>0</v>
          </cell>
          <cell r="BL14767">
            <v>0</v>
          </cell>
        </row>
        <row r="14768">
          <cell r="AP14768">
            <v>0</v>
          </cell>
          <cell r="AT14768" t="str">
            <v>-</v>
          </cell>
          <cell r="AX14768" t="str">
            <v>-</v>
          </cell>
          <cell r="BB14768" t="str">
            <v>-</v>
          </cell>
          <cell r="BE14768">
            <v>0</v>
          </cell>
          <cell r="BF14768">
            <v>0</v>
          </cell>
          <cell r="BG14768">
            <v>0</v>
          </cell>
          <cell r="BJ14768">
            <v>0</v>
          </cell>
          <cell r="BK14768">
            <v>0</v>
          </cell>
          <cell r="BL14768">
            <v>0</v>
          </cell>
        </row>
        <row r="14769">
          <cell r="AP14769">
            <v>0</v>
          </cell>
          <cell r="AT14769" t="str">
            <v>-</v>
          </cell>
          <cell r="AX14769" t="str">
            <v>-</v>
          </cell>
          <cell r="BB14769" t="str">
            <v>-</v>
          </cell>
          <cell r="BE14769">
            <v>0</v>
          </cell>
          <cell r="BF14769">
            <v>0</v>
          </cell>
          <cell r="BG14769">
            <v>0</v>
          </cell>
          <cell r="BJ14769">
            <v>0</v>
          </cell>
          <cell r="BK14769">
            <v>0</v>
          </cell>
          <cell r="BL14769">
            <v>0</v>
          </cell>
        </row>
        <row r="14770">
          <cell r="AP14770">
            <v>0</v>
          </cell>
          <cell r="AT14770" t="str">
            <v>-</v>
          </cell>
          <cell r="AX14770" t="str">
            <v>-</v>
          </cell>
          <cell r="BB14770" t="str">
            <v>-</v>
          </cell>
          <cell r="BE14770">
            <v>0</v>
          </cell>
          <cell r="BF14770">
            <v>0</v>
          </cell>
          <cell r="BG14770">
            <v>0</v>
          </cell>
          <cell r="BJ14770">
            <v>0</v>
          </cell>
          <cell r="BK14770">
            <v>0</v>
          </cell>
          <cell r="BL14770">
            <v>0</v>
          </cell>
        </row>
        <row r="14771">
          <cell r="AP14771">
            <v>0</v>
          </cell>
          <cell r="AT14771" t="str">
            <v>-</v>
          </cell>
          <cell r="AX14771" t="str">
            <v>-</v>
          </cell>
          <cell r="BB14771" t="str">
            <v>-</v>
          </cell>
          <cell r="BE14771">
            <v>0</v>
          </cell>
          <cell r="BF14771">
            <v>0</v>
          </cell>
          <cell r="BG14771">
            <v>0</v>
          </cell>
          <cell r="BJ14771">
            <v>0</v>
          </cell>
          <cell r="BK14771">
            <v>0</v>
          </cell>
          <cell r="BL14771">
            <v>0</v>
          </cell>
        </row>
        <row r="14772">
          <cell r="AP14772">
            <v>0</v>
          </cell>
          <cell r="AT14772" t="str">
            <v>-</v>
          </cell>
          <cell r="AX14772" t="str">
            <v>-</v>
          </cell>
          <cell r="BB14772" t="str">
            <v>-</v>
          </cell>
          <cell r="BE14772">
            <v>0</v>
          </cell>
          <cell r="BF14772">
            <v>0</v>
          </cell>
          <cell r="BG14772">
            <v>0</v>
          </cell>
          <cell r="BJ14772">
            <v>0</v>
          </cell>
          <cell r="BK14772">
            <v>0</v>
          </cell>
          <cell r="BL14772">
            <v>0</v>
          </cell>
        </row>
        <row r="14773">
          <cell r="AP14773">
            <v>0</v>
          </cell>
          <cell r="AT14773" t="str">
            <v>-</v>
          </cell>
          <cell r="AX14773" t="str">
            <v>-</v>
          </cell>
          <cell r="BB14773" t="str">
            <v>-</v>
          </cell>
          <cell r="BE14773">
            <v>0</v>
          </cell>
          <cell r="BF14773">
            <v>0</v>
          </cell>
          <cell r="BG14773">
            <v>0</v>
          </cell>
          <cell r="BJ14773">
            <v>0</v>
          </cell>
          <cell r="BK14773">
            <v>0</v>
          </cell>
          <cell r="BL14773">
            <v>0</v>
          </cell>
        </row>
        <row r="14774">
          <cell r="AP14774">
            <v>0</v>
          </cell>
          <cell r="AT14774" t="str">
            <v>-</v>
          </cell>
          <cell r="AX14774" t="str">
            <v>-</v>
          </cell>
          <cell r="BB14774" t="str">
            <v>-</v>
          </cell>
          <cell r="BE14774">
            <v>0</v>
          </cell>
          <cell r="BF14774">
            <v>0</v>
          </cell>
          <cell r="BG14774">
            <v>0</v>
          </cell>
          <cell r="BJ14774">
            <v>0</v>
          </cell>
          <cell r="BK14774">
            <v>0</v>
          </cell>
          <cell r="BL14774">
            <v>0</v>
          </cell>
        </row>
        <row r="14775">
          <cell r="AP14775">
            <v>0</v>
          </cell>
          <cell r="AT14775" t="str">
            <v>-</v>
          </cell>
          <cell r="AX14775" t="str">
            <v>-</v>
          </cell>
          <cell r="BB14775" t="str">
            <v>-</v>
          </cell>
          <cell r="BE14775">
            <v>0</v>
          </cell>
          <cell r="BF14775">
            <v>0</v>
          </cell>
          <cell r="BG14775">
            <v>0</v>
          </cell>
          <cell r="BJ14775">
            <v>0</v>
          </cell>
          <cell r="BK14775">
            <v>0</v>
          </cell>
          <cell r="BL14775">
            <v>0</v>
          </cell>
        </row>
        <row r="14776">
          <cell r="AP14776">
            <v>0</v>
          </cell>
          <cell r="AT14776" t="str">
            <v>-</v>
          </cell>
          <cell r="AX14776" t="str">
            <v>-</v>
          </cell>
          <cell r="BB14776" t="str">
            <v>-</v>
          </cell>
          <cell r="BE14776">
            <v>0</v>
          </cell>
          <cell r="BF14776">
            <v>0</v>
          </cell>
          <cell r="BG14776">
            <v>0</v>
          </cell>
          <cell r="BJ14776">
            <v>0</v>
          </cell>
          <cell r="BK14776">
            <v>0</v>
          </cell>
          <cell r="BL14776">
            <v>0</v>
          </cell>
        </row>
        <row r="14777">
          <cell r="AP14777">
            <v>0</v>
          </cell>
          <cell r="AT14777" t="str">
            <v>-</v>
          </cell>
          <cell r="AX14777" t="str">
            <v>-</v>
          </cell>
          <cell r="BB14777" t="str">
            <v>-</v>
          </cell>
          <cell r="BE14777">
            <v>0</v>
          </cell>
          <cell r="BF14777">
            <v>0</v>
          </cell>
          <cell r="BG14777">
            <v>0</v>
          </cell>
          <cell r="BJ14777">
            <v>0</v>
          </cell>
          <cell r="BK14777">
            <v>0</v>
          </cell>
          <cell r="BL14777">
            <v>0</v>
          </cell>
        </row>
        <row r="14778">
          <cell r="AP14778">
            <v>0</v>
          </cell>
          <cell r="AT14778" t="str">
            <v>-</v>
          </cell>
          <cell r="AX14778" t="str">
            <v>-</v>
          </cell>
          <cell r="BB14778" t="str">
            <v>-</v>
          </cell>
          <cell r="BE14778">
            <v>0</v>
          </cell>
          <cell r="BF14778">
            <v>0</v>
          </cell>
          <cell r="BG14778">
            <v>0</v>
          </cell>
          <cell r="BJ14778">
            <v>0</v>
          </cell>
          <cell r="BK14778">
            <v>0</v>
          </cell>
          <cell r="BL14778">
            <v>0</v>
          </cell>
        </row>
        <row r="14779">
          <cell r="AP14779">
            <v>0</v>
          </cell>
          <cell r="AT14779" t="str">
            <v>-</v>
          </cell>
          <cell r="AX14779" t="str">
            <v>-</v>
          </cell>
          <cell r="BB14779" t="str">
            <v>-</v>
          </cell>
          <cell r="BE14779">
            <v>0</v>
          </cell>
          <cell r="BF14779">
            <v>0</v>
          </cell>
          <cell r="BG14779">
            <v>0</v>
          </cell>
          <cell r="BJ14779">
            <v>0</v>
          </cell>
          <cell r="BK14779">
            <v>0</v>
          </cell>
          <cell r="BL14779">
            <v>0</v>
          </cell>
        </row>
        <row r="14780">
          <cell r="AP14780">
            <v>0</v>
          </cell>
          <cell r="AT14780" t="str">
            <v>-</v>
          </cell>
          <cell r="AX14780" t="str">
            <v>-</v>
          </cell>
          <cell r="BB14780" t="str">
            <v>-</v>
          </cell>
          <cell r="BE14780">
            <v>0</v>
          </cell>
          <cell r="BF14780">
            <v>0</v>
          </cell>
          <cell r="BG14780">
            <v>0</v>
          </cell>
          <cell r="BJ14780">
            <v>0</v>
          </cell>
          <cell r="BK14780">
            <v>0</v>
          </cell>
          <cell r="BL14780">
            <v>0</v>
          </cell>
        </row>
        <row r="14781">
          <cell r="AP14781">
            <v>0</v>
          </cell>
          <cell r="AT14781" t="str">
            <v>-</v>
          </cell>
          <cell r="AX14781" t="str">
            <v>-</v>
          </cell>
          <cell r="BB14781" t="str">
            <v>-</v>
          </cell>
          <cell r="BE14781">
            <v>0</v>
          </cell>
          <cell r="BF14781">
            <v>0</v>
          </cell>
          <cell r="BG14781">
            <v>0</v>
          </cell>
          <cell r="BJ14781">
            <v>0</v>
          </cell>
          <cell r="BK14781">
            <v>0</v>
          </cell>
          <cell r="BL14781">
            <v>0</v>
          </cell>
        </row>
        <row r="14782">
          <cell r="AP14782">
            <v>0</v>
          </cell>
          <cell r="AT14782" t="str">
            <v>-</v>
          </cell>
          <cell r="AX14782" t="str">
            <v>-</v>
          </cell>
          <cell r="BB14782" t="str">
            <v>-</v>
          </cell>
          <cell r="BE14782">
            <v>0</v>
          </cell>
          <cell r="BF14782">
            <v>0</v>
          </cell>
          <cell r="BG14782">
            <v>0</v>
          </cell>
          <cell r="BJ14782">
            <v>0</v>
          </cell>
          <cell r="BK14782">
            <v>0</v>
          </cell>
          <cell r="BL14782">
            <v>0</v>
          </cell>
        </row>
        <row r="14783">
          <cell r="AP14783">
            <v>0</v>
          </cell>
          <cell r="AT14783" t="str">
            <v>-</v>
          </cell>
          <cell r="AX14783" t="str">
            <v>-</v>
          </cell>
          <cell r="BB14783" t="str">
            <v>-</v>
          </cell>
          <cell r="BE14783">
            <v>0</v>
          </cell>
          <cell r="BF14783">
            <v>0</v>
          </cell>
          <cell r="BG14783">
            <v>0</v>
          </cell>
          <cell r="BJ14783">
            <v>0</v>
          </cell>
          <cell r="BK14783">
            <v>0</v>
          </cell>
          <cell r="BL14783">
            <v>0</v>
          </cell>
        </row>
        <row r="14784">
          <cell r="AP14784">
            <v>0</v>
          </cell>
          <cell r="AT14784" t="str">
            <v>-</v>
          </cell>
          <cell r="AX14784" t="str">
            <v>-</v>
          </cell>
          <cell r="BB14784" t="str">
            <v>-</v>
          </cell>
          <cell r="BE14784">
            <v>0</v>
          </cell>
          <cell r="BF14784">
            <v>0</v>
          </cell>
          <cell r="BG14784">
            <v>0</v>
          </cell>
          <cell r="BJ14784">
            <v>0</v>
          </cell>
          <cell r="BK14784">
            <v>0</v>
          </cell>
          <cell r="BL14784">
            <v>0</v>
          </cell>
        </row>
        <row r="14785">
          <cell r="AP14785">
            <v>0</v>
          </cell>
          <cell r="AT14785" t="str">
            <v>-</v>
          </cell>
          <cell r="AX14785" t="str">
            <v>-</v>
          </cell>
          <cell r="BB14785" t="str">
            <v>-</v>
          </cell>
          <cell r="BE14785">
            <v>0</v>
          </cell>
          <cell r="BF14785">
            <v>0</v>
          </cell>
          <cell r="BG14785">
            <v>0</v>
          </cell>
          <cell r="BJ14785">
            <v>0</v>
          </cell>
          <cell r="BK14785">
            <v>0</v>
          </cell>
          <cell r="BL14785">
            <v>0</v>
          </cell>
        </row>
        <row r="14786">
          <cell r="AP14786">
            <v>0</v>
          </cell>
          <cell r="AT14786" t="str">
            <v>-</v>
          </cell>
          <cell r="AX14786" t="str">
            <v>-</v>
          </cell>
          <cell r="BB14786" t="str">
            <v>-</v>
          </cell>
          <cell r="BE14786">
            <v>0</v>
          </cell>
          <cell r="BF14786">
            <v>0</v>
          </cell>
          <cell r="BG14786">
            <v>0</v>
          </cell>
          <cell r="BJ14786">
            <v>0</v>
          </cell>
          <cell r="BK14786">
            <v>0</v>
          </cell>
          <cell r="BL14786">
            <v>0</v>
          </cell>
        </row>
        <row r="14787">
          <cell r="AP14787">
            <v>0</v>
          </cell>
          <cell r="AT14787" t="str">
            <v>-</v>
          </cell>
          <cell r="AX14787" t="str">
            <v>-</v>
          </cell>
          <cell r="BB14787" t="str">
            <v>-</v>
          </cell>
          <cell r="BE14787">
            <v>0</v>
          </cell>
          <cell r="BF14787">
            <v>0</v>
          </cell>
          <cell r="BG14787">
            <v>0</v>
          </cell>
          <cell r="BJ14787">
            <v>0</v>
          </cell>
          <cell r="BK14787">
            <v>0</v>
          </cell>
          <cell r="BL14787">
            <v>0</v>
          </cell>
        </row>
        <row r="14788">
          <cell r="AP14788">
            <v>0</v>
          </cell>
          <cell r="AT14788" t="str">
            <v>-</v>
          </cell>
          <cell r="AX14788" t="str">
            <v>-</v>
          </cell>
          <cell r="BB14788" t="str">
            <v>-</v>
          </cell>
          <cell r="BE14788">
            <v>0</v>
          </cell>
          <cell r="BF14788">
            <v>0</v>
          </cell>
          <cell r="BG14788">
            <v>0</v>
          </cell>
          <cell r="BJ14788">
            <v>0</v>
          </cell>
          <cell r="BK14788">
            <v>0</v>
          </cell>
          <cell r="BL14788">
            <v>0</v>
          </cell>
        </row>
        <row r="14789">
          <cell r="AP14789">
            <v>0</v>
          </cell>
          <cell r="AT14789" t="str">
            <v>-</v>
          </cell>
          <cell r="AX14789" t="str">
            <v>-</v>
          </cell>
          <cell r="BB14789" t="str">
            <v>-</v>
          </cell>
          <cell r="BE14789">
            <v>0</v>
          </cell>
          <cell r="BF14789">
            <v>0</v>
          </cell>
          <cell r="BG14789">
            <v>0</v>
          </cell>
          <cell r="BJ14789">
            <v>0</v>
          </cell>
          <cell r="BK14789">
            <v>0</v>
          </cell>
          <cell r="BL14789">
            <v>0</v>
          </cell>
        </row>
        <row r="14790">
          <cell r="AP14790">
            <v>0</v>
          </cell>
          <cell r="AT14790" t="str">
            <v>-</v>
          </cell>
          <cell r="AX14790" t="str">
            <v>-</v>
          </cell>
          <cell r="BB14790" t="str">
            <v>-</v>
          </cell>
          <cell r="BE14790">
            <v>0</v>
          </cell>
          <cell r="BF14790">
            <v>0</v>
          </cell>
          <cell r="BG14790">
            <v>0</v>
          </cell>
          <cell r="BJ14790">
            <v>0</v>
          </cell>
          <cell r="BK14790">
            <v>0</v>
          </cell>
          <cell r="BL14790">
            <v>0</v>
          </cell>
        </row>
        <row r="14791">
          <cell r="AP14791">
            <v>0</v>
          </cell>
          <cell r="AT14791" t="str">
            <v>-</v>
          </cell>
          <cell r="AX14791" t="str">
            <v>-</v>
          </cell>
          <cell r="BB14791" t="str">
            <v>-</v>
          </cell>
          <cell r="BE14791">
            <v>0</v>
          </cell>
          <cell r="BF14791">
            <v>0</v>
          </cell>
          <cell r="BG14791">
            <v>0</v>
          </cell>
          <cell r="BJ14791">
            <v>0</v>
          </cell>
          <cell r="BK14791">
            <v>0</v>
          </cell>
          <cell r="BL14791">
            <v>0</v>
          </cell>
        </row>
        <row r="14792">
          <cell r="AP14792">
            <v>0</v>
          </cell>
          <cell r="AT14792" t="str">
            <v>-</v>
          </cell>
          <cell r="AX14792" t="str">
            <v>-</v>
          </cell>
          <cell r="BB14792" t="str">
            <v>-</v>
          </cell>
          <cell r="BE14792">
            <v>0</v>
          </cell>
          <cell r="BF14792">
            <v>0</v>
          </cell>
          <cell r="BG14792">
            <v>0</v>
          </cell>
          <cell r="BJ14792">
            <v>0</v>
          </cell>
          <cell r="BK14792">
            <v>0</v>
          </cell>
          <cell r="BL14792">
            <v>0</v>
          </cell>
        </row>
        <row r="14793">
          <cell r="AP14793">
            <v>0</v>
          </cell>
          <cell r="AT14793" t="str">
            <v>-</v>
          </cell>
          <cell r="AX14793" t="str">
            <v>-</v>
          </cell>
          <cell r="BB14793" t="str">
            <v>-</v>
          </cell>
          <cell r="BE14793">
            <v>0</v>
          </cell>
          <cell r="BF14793">
            <v>0</v>
          </cell>
          <cell r="BG14793">
            <v>0</v>
          </cell>
          <cell r="BJ14793">
            <v>0</v>
          </cell>
          <cell r="BK14793">
            <v>0</v>
          </cell>
          <cell r="BL14793">
            <v>0</v>
          </cell>
        </row>
        <row r="14794">
          <cell r="AP14794">
            <v>0</v>
          </cell>
          <cell r="AT14794" t="str">
            <v>-</v>
          </cell>
          <cell r="AX14794" t="str">
            <v>-</v>
          </cell>
          <cell r="BB14794" t="str">
            <v>-</v>
          </cell>
          <cell r="BE14794">
            <v>0</v>
          </cell>
          <cell r="BF14794">
            <v>0</v>
          </cell>
          <cell r="BG14794">
            <v>0</v>
          </cell>
          <cell r="BJ14794">
            <v>0</v>
          </cell>
          <cell r="BK14794">
            <v>0</v>
          </cell>
          <cell r="BL14794">
            <v>0</v>
          </cell>
        </row>
        <row r="14795">
          <cell r="AP14795">
            <v>0</v>
          </cell>
          <cell r="AT14795" t="str">
            <v>-</v>
          </cell>
          <cell r="AX14795" t="str">
            <v>-</v>
          </cell>
          <cell r="BB14795" t="str">
            <v>-</v>
          </cell>
          <cell r="BE14795">
            <v>0</v>
          </cell>
          <cell r="BF14795">
            <v>0</v>
          </cell>
          <cell r="BG14795">
            <v>0</v>
          </cell>
          <cell r="BJ14795">
            <v>0</v>
          </cell>
          <cell r="BK14795">
            <v>0</v>
          </cell>
          <cell r="BL14795">
            <v>0</v>
          </cell>
        </row>
        <row r="14796">
          <cell r="AP14796">
            <v>0</v>
          </cell>
          <cell r="AT14796" t="str">
            <v>-</v>
          </cell>
          <cell r="AX14796" t="str">
            <v>-</v>
          </cell>
          <cell r="BB14796" t="str">
            <v>-</v>
          </cell>
          <cell r="BE14796">
            <v>0</v>
          </cell>
          <cell r="BF14796">
            <v>0</v>
          </cell>
          <cell r="BG14796">
            <v>0</v>
          </cell>
          <cell r="BJ14796">
            <v>0</v>
          </cell>
          <cell r="BK14796">
            <v>0</v>
          </cell>
          <cell r="BL14796">
            <v>0</v>
          </cell>
        </row>
        <row r="14797">
          <cell r="AP14797">
            <v>0</v>
          </cell>
          <cell r="AT14797" t="str">
            <v>-</v>
          </cell>
          <cell r="AX14797" t="str">
            <v>-</v>
          </cell>
          <cell r="BB14797" t="str">
            <v>-</v>
          </cell>
          <cell r="BE14797">
            <v>0</v>
          </cell>
          <cell r="BF14797">
            <v>0</v>
          </cell>
          <cell r="BG14797">
            <v>0</v>
          </cell>
          <cell r="BJ14797">
            <v>0</v>
          </cell>
          <cell r="BK14797">
            <v>0</v>
          </cell>
          <cell r="BL14797">
            <v>0</v>
          </cell>
        </row>
        <row r="14798">
          <cell r="AP14798">
            <v>0</v>
          </cell>
          <cell r="AT14798" t="str">
            <v>-</v>
          </cell>
          <cell r="AX14798" t="str">
            <v>-</v>
          </cell>
          <cell r="BB14798" t="str">
            <v>-</v>
          </cell>
          <cell r="BE14798">
            <v>0</v>
          </cell>
          <cell r="BF14798">
            <v>0</v>
          </cell>
          <cell r="BG14798">
            <v>0</v>
          </cell>
          <cell r="BJ14798">
            <v>0</v>
          </cell>
          <cell r="BK14798">
            <v>0</v>
          </cell>
          <cell r="BL14798">
            <v>0</v>
          </cell>
        </row>
        <row r="14799">
          <cell r="AP14799">
            <v>0</v>
          </cell>
          <cell r="AT14799" t="str">
            <v>-</v>
          </cell>
          <cell r="AX14799" t="str">
            <v>-</v>
          </cell>
          <cell r="BB14799" t="str">
            <v>-</v>
          </cell>
          <cell r="BE14799">
            <v>0</v>
          </cell>
          <cell r="BF14799">
            <v>0</v>
          </cell>
          <cell r="BG14799">
            <v>0</v>
          </cell>
          <cell r="BJ14799">
            <v>0</v>
          </cell>
          <cell r="BK14799">
            <v>0</v>
          </cell>
          <cell r="BL14799">
            <v>0</v>
          </cell>
        </row>
        <row r="14800">
          <cell r="AP14800">
            <v>0</v>
          </cell>
          <cell r="AT14800" t="str">
            <v>-</v>
          </cell>
          <cell r="AX14800" t="str">
            <v>-</v>
          </cell>
          <cell r="BB14800" t="str">
            <v>-</v>
          </cell>
          <cell r="BE14800">
            <v>0</v>
          </cell>
          <cell r="BF14800">
            <v>0</v>
          </cell>
          <cell r="BG14800">
            <v>0</v>
          </cell>
          <cell r="BJ14800">
            <v>0</v>
          </cell>
          <cell r="BK14800">
            <v>0</v>
          </cell>
          <cell r="BL14800">
            <v>0</v>
          </cell>
        </row>
        <row r="14801">
          <cell r="AP14801">
            <v>0</v>
          </cell>
          <cell r="AT14801" t="str">
            <v>-</v>
          </cell>
          <cell r="AX14801" t="str">
            <v>-</v>
          </cell>
          <cell r="BB14801" t="str">
            <v>-</v>
          </cell>
          <cell r="BE14801">
            <v>0</v>
          </cell>
          <cell r="BF14801">
            <v>0</v>
          </cell>
          <cell r="BG14801">
            <v>0</v>
          </cell>
          <cell r="BJ14801">
            <v>0</v>
          </cell>
          <cell r="BK14801">
            <v>0</v>
          </cell>
          <cell r="BL14801">
            <v>0</v>
          </cell>
        </row>
        <row r="14802">
          <cell r="AP14802">
            <v>0</v>
          </cell>
          <cell r="AT14802" t="str">
            <v>-</v>
          </cell>
          <cell r="AX14802" t="str">
            <v>-</v>
          </cell>
          <cell r="BB14802" t="str">
            <v>-</v>
          </cell>
          <cell r="BE14802">
            <v>0</v>
          </cell>
          <cell r="BF14802">
            <v>0</v>
          </cell>
          <cell r="BG14802">
            <v>0</v>
          </cell>
          <cell r="BJ14802">
            <v>0</v>
          </cell>
          <cell r="BK14802">
            <v>0</v>
          </cell>
          <cell r="BL14802">
            <v>0</v>
          </cell>
        </row>
        <row r="14803">
          <cell r="AP14803">
            <v>0</v>
          </cell>
          <cell r="AT14803" t="str">
            <v>-</v>
          </cell>
          <cell r="AX14803" t="str">
            <v>-</v>
          </cell>
          <cell r="BB14803" t="str">
            <v>-</v>
          </cell>
          <cell r="BE14803">
            <v>0</v>
          </cell>
          <cell r="BF14803">
            <v>0</v>
          </cell>
          <cell r="BG14803">
            <v>0</v>
          </cell>
          <cell r="BJ14803">
            <v>0</v>
          </cell>
          <cell r="BK14803">
            <v>0</v>
          </cell>
          <cell r="BL14803">
            <v>0</v>
          </cell>
        </row>
        <row r="14804">
          <cell r="AP14804">
            <v>0</v>
          </cell>
          <cell r="AT14804" t="str">
            <v>-</v>
          </cell>
          <cell r="AX14804" t="str">
            <v>-</v>
          </cell>
          <cell r="BB14804" t="str">
            <v>-</v>
          </cell>
          <cell r="BE14804">
            <v>0</v>
          </cell>
          <cell r="BF14804">
            <v>0</v>
          </cell>
          <cell r="BG14804">
            <v>0</v>
          </cell>
          <cell r="BJ14804">
            <v>0</v>
          </cell>
          <cell r="BK14804">
            <v>0</v>
          </cell>
          <cell r="BL14804">
            <v>0</v>
          </cell>
        </row>
        <row r="14805">
          <cell r="AP14805">
            <v>0</v>
          </cell>
          <cell r="AT14805" t="str">
            <v>-</v>
          </cell>
          <cell r="AX14805" t="str">
            <v>-</v>
          </cell>
          <cell r="BB14805" t="str">
            <v>-</v>
          </cell>
          <cell r="BE14805">
            <v>0</v>
          </cell>
          <cell r="BF14805">
            <v>0</v>
          </cell>
          <cell r="BG14805">
            <v>0</v>
          </cell>
          <cell r="BJ14805">
            <v>0</v>
          </cell>
          <cell r="BK14805">
            <v>0</v>
          </cell>
          <cell r="BL14805">
            <v>0</v>
          </cell>
        </row>
        <row r="14806">
          <cell r="AP14806">
            <v>0</v>
          </cell>
          <cell r="AT14806" t="str">
            <v>-</v>
          </cell>
          <cell r="AX14806" t="str">
            <v>-</v>
          </cell>
          <cell r="BB14806" t="str">
            <v>-</v>
          </cell>
          <cell r="BE14806">
            <v>0</v>
          </cell>
          <cell r="BF14806">
            <v>0</v>
          </cell>
          <cell r="BG14806">
            <v>0</v>
          </cell>
          <cell r="BJ14806">
            <v>0</v>
          </cell>
          <cell r="BK14806">
            <v>0</v>
          </cell>
          <cell r="BL14806">
            <v>0</v>
          </cell>
        </row>
        <row r="14807">
          <cell r="AP14807">
            <v>0</v>
          </cell>
          <cell r="AT14807" t="str">
            <v>-</v>
          </cell>
          <cell r="AX14807" t="str">
            <v>-</v>
          </cell>
          <cell r="BB14807" t="str">
            <v>-</v>
          </cell>
          <cell r="BE14807">
            <v>0</v>
          </cell>
          <cell r="BF14807">
            <v>0</v>
          </cell>
          <cell r="BG14807">
            <v>0</v>
          </cell>
          <cell r="BJ14807">
            <v>0</v>
          </cell>
          <cell r="BK14807">
            <v>0</v>
          </cell>
          <cell r="BL14807">
            <v>0</v>
          </cell>
        </row>
        <row r="14808">
          <cell r="AP14808">
            <v>0</v>
          </cell>
          <cell r="AT14808" t="str">
            <v>-</v>
          </cell>
          <cell r="AX14808" t="str">
            <v>-</v>
          </cell>
          <cell r="BB14808" t="str">
            <v>-</v>
          </cell>
          <cell r="BE14808">
            <v>0</v>
          </cell>
          <cell r="BF14808">
            <v>0</v>
          </cell>
          <cell r="BG14808">
            <v>0</v>
          </cell>
          <cell r="BJ14808">
            <v>0</v>
          </cell>
          <cell r="BK14808">
            <v>0</v>
          </cell>
          <cell r="BL14808">
            <v>0</v>
          </cell>
        </row>
        <row r="14809">
          <cell r="AP14809">
            <v>0</v>
          </cell>
          <cell r="AT14809" t="str">
            <v>-</v>
          </cell>
          <cell r="AX14809" t="str">
            <v>-</v>
          </cell>
          <cell r="BB14809" t="str">
            <v>-</v>
          </cell>
          <cell r="BE14809">
            <v>0</v>
          </cell>
          <cell r="BF14809">
            <v>0</v>
          </cell>
          <cell r="BG14809">
            <v>0</v>
          </cell>
          <cell r="BJ14809">
            <v>0</v>
          </cell>
          <cell r="BK14809">
            <v>0</v>
          </cell>
          <cell r="BL14809">
            <v>0</v>
          </cell>
        </row>
        <row r="14810">
          <cell r="AP14810">
            <v>0</v>
          </cell>
          <cell r="AT14810" t="str">
            <v>-</v>
          </cell>
          <cell r="AX14810" t="str">
            <v>-</v>
          </cell>
          <cell r="BB14810" t="str">
            <v>-</v>
          </cell>
          <cell r="BE14810">
            <v>0</v>
          </cell>
          <cell r="BF14810">
            <v>0</v>
          </cell>
          <cell r="BG14810">
            <v>0</v>
          </cell>
          <cell r="BJ14810">
            <v>0</v>
          </cell>
          <cell r="BK14810">
            <v>0</v>
          </cell>
          <cell r="BL14810">
            <v>0</v>
          </cell>
        </row>
        <row r="14811">
          <cell r="AP14811">
            <v>0</v>
          </cell>
          <cell r="AT14811" t="str">
            <v>-</v>
          </cell>
          <cell r="AX14811" t="str">
            <v>-</v>
          </cell>
          <cell r="BB14811" t="str">
            <v>-</v>
          </cell>
          <cell r="BE14811">
            <v>0</v>
          </cell>
          <cell r="BF14811">
            <v>0</v>
          </cell>
          <cell r="BG14811">
            <v>0</v>
          </cell>
          <cell r="BJ14811">
            <v>0</v>
          </cell>
          <cell r="BK14811">
            <v>0</v>
          </cell>
          <cell r="BL14811">
            <v>0</v>
          </cell>
        </row>
        <row r="14812">
          <cell r="AP14812">
            <v>0</v>
          </cell>
          <cell r="AT14812" t="str">
            <v>-</v>
          </cell>
          <cell r="AX14812" t="str">
            <v>-</v>
          </cell>
          <cell r="BB14812" t="str">
            <v>-</v>
          </cell>
          <cell r="BE14812">
            <v>0</v>
          </cell>
          <cell r="BF14812">
            <v>0</v>
          </cell>
          <cell r="BG14812">
            <v>0</v>
          </cell>
          <cell r="BJ14812">
            <v>0</v>
          </cell>
          <cell r="BK14812">
            <v>0</v>
          </cell>
          <cell r="BL14812">
            <v>0</v>
          </cell>
        </row>
        <row r="14813">
          <cell r="AP14813">
            <v>0</v>
          </cell>
          <cell r="AT14813" t="str">
            <v>-</v>
          </cell>
          <cell r="AX14813" t="str">
            <v>-</v>
          </cell>
          <cell r="BB14813" t="str">
            <v>-</v>
          </cell>
          <cell r="BE14813">
            <v>0</v>
          </cell>
          <cell r="BF14813">
            <v>0</v>
          </cell>
          <cell r="BG14813">
            <v>0</v>
          </cell>
          <cell r="BJ14813">
            <v>0</v>
          </cell>
          <cell r="BK14813">
            <v>0</v>
          </cell>
          <cell r="BL14813">
            <v>0</v>
          </cell>
        </row>
        <row r="14814">
          <cell r="AP14814">
            <v>0</v>
          </cell>
          <cell r="AT14814" t="str">
            <v>-</v>
          </cell>
          <cell r="AX14814" t="str">
            <v>-</v>
          </cell>
          <cell r="BB14814" t="str">
            <v>-</v>
          </cell>
          <cell r="BE14814">
            <v>0</v>
          </cell>
          <cell r="BF14814">
            <v>0</v>
          </cell>
          <cell r="BG14814">
            <v>0</v>
          </cell>
          <cell r="BJ14814">
            <v>0</v>
          </cell>
          <cell r="BK14814">
            <v>0</v>
          </cell>
          <cell r="BL14814">
            <v>0</v>
          </cell>
        </row>
        <row r="14815">
          <cell r="AP14815">
            <v>0</v>
          </cell>
          <cell r="AT14815" t="str">
            <v>-</v>
          </cell>
          <cell r="AX14815" t="str">
            <v>-</v>
          </cell>
          <cell r="BB14815" t="str">
            <v>-</v>
          </cell>
          <cell r="BE14815">
            <v>0</v>
          </cell>
          <cell r="BF14815">
            <v>0</v>
          </cell>
          <cell r="BG14815">
            <v>0</v>
          </cell>
          <cell r="BJ14815">
            <v>0</v>
          </cell>
          <cell r="BK14815">
            <v>0</v>
          </cell>
          <cell r="BL14815">
            <v>0</v>
          </cell>
        </row>
        <row r="14816">
          <cell r="AP14816">
            <v>0</v>
          </cell>
          <cell r="AT14816" t="str">
            <v>-</v>
          </cell>
          <cell r="AX14816" t="str">
            <v>-</v>
          </cell>
          <cell r="BB14816" t="str">
            <v>-</v>
          </cell>
          <cell r="BE14816">
            <v>0</v>
          </cell>
          <cell r="BF14816">
            <v>0</v>
          </cell>
          <cell r="BG14816">
            <v>0</v>
          </cell>
          <cell r="BJ14816">
            <v>0</v>
          </cell>
          <cell r="BK14816">
            <v>0</v>
          </cell>
          <cell r="BL14816">
            <v>0</v>
          </cell>
        </row>
        <row r="14817">
          <cell r="AP14817">
            <v>0</v>
          </cell>
          <cell r="AT14817" t="str">
            <v>-</v>
          </cell>
          <cell r="AX14817" t="str">
            <v>-</v>
          </cell>
          <cell r="BB14817" t="str">
            <v>-</v>
          </cell>
          <cell r="BE14817">
            <v>0</v>
          </cell>
          <cell r="BF14817">
            <v>0</v>
          </cell>
          <cell r="BG14817">
            <v>0</v>
          </cell>
          <cell r="BJ14817">
            <v>0</v>
          </cell>
          <cell r="BK14817">
            <v>0</v>
          </cell>
          <cell r="BL14817">
            <v>0</v>
          </cell>
        </row>
        <row r="14818">
          <cell r="AP14818">
            <v>0</v>
          </cell>
          <cell r="AT14818" t="str">
            <v>-</v>
          </cell>
          <cell r="AX14818" t="str">
            <v>-</v>
          </cell>
          <cell r="BB14818" t="str">
            <v>-</v>
          </cell>
          <cell r="BE14818">
            <v>0</v>
          </cell>
          <cell r="BF14818">
            <v>0</v>
          </cell>
          <cell r="BG14818">
            <v>0</v>
          </cell>
          <cell r="BJ14818">
            <v>0</v>
          </cell>
          <cell r="BK14818">
            <v>0</v>
          </cell>
          <cell r="BL14818">
            <v>0</v>
          </cell>
        </row>
        <row r="14819">
          <cell r="AP14819">
            <v>0</v>
          </cell>
          <cell r="AT14819" t="str">
            <v>-</v>
          </cell>
          <cell r="AX14819" t="str">
            <v>-</v>
          </cell>
          <cell r="BB14819" t="str">
            <v>-</v>
          </cell>
          <cell r="BE14819">
            <v>0</v>
          </cell>
          <cell r="BF14819">
            <v>0</v>
          </cell>
          <cell r="BG14819">
            <v>0</v>
          </cell>
          <cell r="BJ14819">
            <v>0</v>
          </cell>
          <cell r="BK14819">
            <v>0</v>
          </cell>
          <cell r="BL14819">
            <v>0</v>
          </cell>
        </row>
        <row r="14820">
          <cell r="AP14820">
            <v>0</v>
          </cell>
          <cell r="AT14820" t="str">
            <v>-</v>
          </cell>
          <cell r="AX14820" t="str">
            <v>-</v>
          </cell>
          <cell r="BB14820" t="str">
            <v>-</v>
          </cell>
          <cell r="BE14820">
            <v>0</v>
          </cell>
          <cell r="BF14820">
            <v>0</v>
          </cell>
          <cell r="BG14820">
            <v>0</v>
          </cell>
          <cell r="BJ14820">
            <v>0</v>
          </cell>
          <cell r="BK14820">
            <v>0</v>
          </cell>
          <cell r="BL14820">
            <v>0</v>
          </cell>
        </row>
        <row r="14821">
          <cell r="AP14821">
            <v>0</v>
          </cell>
          <cell r="AT14821" t="str">
            <v>-</v>
          </cell>
          <cell r="AX14821" t="str">
            <v>-</v>
          </cell>
          <cell r="BB14821" t="str">
            <v>-</v>
          </cell>
          <cell r="BE14821">
            <v>0</v>
          </cell>
          <cell r="BF14821">
            <v>0</v>
          </cell>
          <cell r="BG14821">
            <v>0</v>
          </cell>
          <cell r="BJ14821">
            <v>0</v>
          </cell>
          <cell r="BK14821">
            <v>0</v>
          </cell>
          <cell r="BL14821">
            <v>0</v>
          </cell>
        </row>
        <row r="14822">
          <cell r="AP14822">
            <v>0</v>
          </cell>
          <cell r="AT14822" t="str">
            <v>-</v>
          </cell>
          <cell r="AX14822" t="str">
            <v>-</v>
          </cell>
          <cell r="BB14822" t="str">
            <v>-</v>
          </cell>
          <cell r="BE14822">
            <v>0</v>
          </cell>
          <cell r="BF14822">
            <v>0</v>
          </cell>
          <cell r="BG14822">
            <v>0</v>
          </cell>
          <cell r="BJ14822">
            <v>0</v>
          </cell>
          <cell r="BK14822">
            <v>0</v>
          </cell>
          <cell r="BL14822">
            <v>0</v>
          </cell>
        </row>
        <row r="14823">
          <cell r="AP14823">
            <v>0</v>
          </cell>
          <cell r="AT14823" t="str">
            <v>-</v>
          </cell>
          <cell r="AX14823" t="str">
            <v>-</v>
          </cell>
          <cell r="BB14823" t="str">
            <v>-</v>
          </cell>
          <cell r="BE14823">
            <v>0</v>
          </cell>
          <cell r="BF14823">
            <v>0</v>
          </cell>
          <cell r="BG14823">
            <v>0</v>
          </cell>
          <cell r="BJ14823">
            <v>0</v>
          </cell>
          <cell r="BK14823">
            <v>0</v>
          </cell>
          <cell r="BL14823">
            <v>0</v>
          </cell>
        </row>
        <row r="14824">
          <cell r="AP14824">
            <v>0</v>
          </cell>
          <cell r="AT14824" t="str">
            <v>-</v>
          </cell>
          <cell r="AX14824" t="str">
            <v>-</v>
          </cell>
          <cell r="BB14824" t="str">
            <v>-</v>
          </cell>
          <cell r="BE14824">
            <v>0</v>
          </cell>
          <cell r="BF14824">
            <v>0</v>
          </cell>
          <cell r="BG14824">
            <v>0</v>
          </cell>
          <cell r="BJ14824">
            <v>0</v>
          </cell>
          <cell r="BK14824">
            <v>0</v>
          </cell>
          <cell r="BL14824">
            <v>0</v>
          </cell>
        </row>
        <row r="14825">
          <cell r="AP14825">
            <v>0</v>
          </cell>
          <cell r="AT14825" t="str">
            <v>-</v>
          </cell>
          <cell r="AX14825" t="str">
            <v>-</v>
          </cell>
          <cell r="BB14825" t="str">
            <v>-</v>
          </cell>
          <cell r="BE14825">
            <v>0</v>
          </cell>
          <cell r="BF14825">
            <v>0</v>
          </cell>
          <cell r="BG14825">
            <v>0</v>
          </cell>
          <cell r="BJ14825">
            <v>0</v>
          </cell>
          <cell r="BK14825">
            <v>0</v>
          </cell>
          <cell r="BL14825">
            <v>0</v>
          </cell>
        </row>
        <row r="14826">
          <cell r="AP14826">
            <v>0</v>
          </cell>
          <cell r="AT14826" t="str">
            <v>-</v>
          </cell>
          <cell r="AX14826" t="str">
            <v>-</v>
          </cell>
          <cell r="BB14826" t="str">
            <v>-</v>
          </cell>
          <cell r="BE14826">
            <v>0</v>
          </cell>
          <cell r="BF14826">
            <v>0</v>
          </cell>
          <cell r="BG14826">
            <v>0</v>
          </cell>
          <cell r="BJ14826">
            <v>0</v>
          </cell>
          <cell r="BK14826">
            <v>0</v>
          </cell>
          <cell r="BL14826">
            <v>0</v>
          </cell>
        </row>
        <row r="14827">
          <cell r="AP14827">
            <v>0</v>
          </cell>
          <cell r="AT14827" t="str">
            <v>-</v>
          </cell>
          <cell r="AX14827" t="str">
            <v>-</v>
          </cell>
          <cell r="BB14827" t="str">
            <v>-</v>
          </cell>
          <cell r="BE14827">
            <v>0</v>
          </cell>
          <cell r="BF14827">
            <v>0</v>
          </cell>
          <cell r="BG14827">
            <v>0</v>
          </cell>
          <cell r="BJ14827">
            <v>0</v>
          </cell>
          <cell r="BK14827">
            <v>0</v>
          </cell>
          <cell r="BL14827">
            <v>0</v>
          </cell>
        </row>
        <row r="14828">
          <cell r="AP14828">
            <v>0</v>
          </cell>
          <cell r="AT14828" t="str">
            <v>-</v>
          </cell>
          <cell r="AX14828" t="str">
            <v>-</v>
          </cell>
          <cell r="BB14828" t="str">
            <v>-</v>
          </cell>
          <cell r="BE14828">
            <v>0</v>
          </cell>
          <cell r="BF14828">
            <v>0</v>
          </cell>
          <cell r="BG14828">
            <v>0</v>
          </cell>
          <cell r="BJ14828">
            <v>0</v>
          </cell>
          <cell r="BK14828">
            <v>0</v>
          </cell>
          <cell r="BL14828">
            <v>0</v>
          </cell>
        </row>
        <row r="14829">
          <cell r="AP14829">
            <v>0</v>
          </cell>
          <cell r="AT14829" t="str">
            <v>-</v>
          </cell>
          <cell r="AX14829" t="str">
            <v>-</v>
          </cell>
          <cell r="BB14829" t="str">
            <v>-</v>
          </cell>
          <cell r="BE14829">
            <v>0</v>
          </cell>
          <cell r="BF14829">
            <v>0</v>
          </cell>
          <cell r="BG14829">
            <v>0</v>
          </cell>
          <cell r="BJ14829">
            <v>0</v>
          </cell>
          <cell r="BK14829">
            <v>0</v>
          </cell>
          <cell r="BL14829">
            <v>0</v>
          </cell>
        </row>
        <row r="14830">
          <cell r="AP14830">
            <v>0</v>
          </cell>
          <cell r="AT14830" t="str">
            <v>-</v>
          </cell>
          <cell r="AX14830" t="str">
            <v>-</v>
          </cell>
          <cell r="BB14830" t="str">
            <v>-</v>
          </cell>
          <cell r="BE14830">
            <v>0</v>
          </cell>
          <cell r="BF14830">
            <v>0</v>
          </cell>
          <cell r="BG14830">
            <v>0</v>
          </cell>
          <cell r="BJ14830">
            <v>0</v>
          </cell>
          <cell r="BK14830">
            <v>0</v>
          </cell>
          <cell r="BL14830">
            <v>0</v>
          </cell>
        </row>
        <row r="14831">
          <cell r="AP14831">
            <v>0</v>
          </cell>
          <cell r="AT14831" t="str">
            <v>-</v>
          </cell>
          <cell r="AX14831" t="str">
            <v>-</v>
          </cell>
          <cell r="BB14831" t="str">
            <v>-</v>
          </cell>
          <cell r="BE14831">
            <v>0</v>
          </cell>
          <cell r="BF14831">
            <v>0</v>
          </cell>
          <cell r="BG14831">
            <v>0</v>
          </cell>
          <cell r="BJ14831">
            <v>0</v>
          </cell>
          <cell r="BK14831">
            <v>0</v>
          </cell>
          <cell r="BL14831">
            <v>0</v>
          </cell>
        </row>
        <row r="14832">
          <cell r="AP14832">
            <v>0</v>
          </cell>
          <cell r="AT14832" t="str">
            <v>-</v>
          </cell>
          <cell r="AX14832" t="str">
            <v>-</v>
          </cell>
          <cell r="BB14832" t="str">
            <v>-</v>
          </cell>
          <cell r="BE14832">
            <v>0</v>
          </cell>
          <cell r="BF14832">
            <v>0</v>
          </cell>
          <cell r="BG14832">
            <v>0</v>
          </cell>
          <cell r="BJ14832">
            <v>0</v>
          </cell>
          <cell r="BK14832">
            <v>0</v>
          </cell>
          <cell r="BL14832">
            <v>0</v>
          </cell>
        </row>
        <row r="14833">
          <cell r="AP14833">
            <v>0</v>
          </cell>
          <cell r="AT14833" t="str">
            <v>-</v>
          </cell>
          <cell r="AX14833" t="str">
            <v>-</v>
          </cell>
          <cell r="BB14833" t="str">
            <v>-</v>
          </cell>
          <cell r="BE14833">
            <v>0</v>
          </cell>
          <cell r="BF14833">
            <v>0</v>
          </cell>
          <cell r="BG14833">
            <v>0</v>
          </cell>
          <cell r="BJ14833">
            <v>0</v>
          </cell>
          <cell r="BK14833">
            <v>0</v>
          </cell>
          <cell r="BL14833">
            <v>0</v>
          </cell>
        </row>
        <row r="14834">
          <cell r="AP14834">
            <v>0</v>
          </cell>
          <cell r="AT14834" t="str">
            <v>-</v>
          </cell>
          <cell r="AX14834" t="str">
            <v>-</v>
          </cell>
          <cell r="BB14834" t="str">
            <v>-</v>
          </cell>
          <cell r="BE14834">
            <v>0</v>
          </cell>
          <cell r="BF14834">
            <v>0</v>
          </cell>
          <cell r="BG14834">
            <v>0</v>
          </cell>
          <cell r="BJ14834">
            <v>0</v>
          </cell>
          <cell r="BK14834">
            <v>0</v>
          </cell>
          <cell r="BL14834">
            <v>0</v>
          </cell>
        </row>
        <row r="14835">
          <cell r="AP14835">
            <v>0</v>
          </cell>
          <cell r="AT14835" t="str">
            <v>-</v>
          </cell>
          <cell r="AX14835" t="str">
            <v>-</v>
          </cell>
          <cell r="BB14835" t="str">
            <v>-</v>
          </cell>
          <cell r="BE14835">
            <v>0</v>
          </cell>
          <cell r="BF14835">
            <v>0</v>
          </cell>
          <cell r="BG14835">
            <v>0</v>
          </cell>
          <cell r="BJ14835">
            <v>0</v>
          </cell>
          <cell r="BK14835">
            <v>0</v>
          </cell>
          <cell r="BL14835">
            <v>0</v>
          </cell>
        </row>
        <row r="14836">
          <cell r="AP14836">
            <v>0</v>
          </cell>
          <cell r="AT14836" t="str">
            <v>-</v>
          </cell>
          <cell r="AX14836" t="str">
            <v>-</v>
          </cell>
          <cell r="BB14836" t="str">
            <v>-</v>
          </cell>
          <cell r="BE14836">
            <v>0</v>
          </cell>
          <cell r="BF14836">
            <v>0</v>
          </cell>
          <cell r="BG14836">
            <v>0</v>
          </cell>
          <cell r="BJ14836">
            <v>0</v>
          </cell>
          <cell r="BK14836">
            <v>0</v>
          </cell>
          <cell r="BL14836">
            <v>0</v>
          </cell>
        </row>
        <row r="14837">
          <cell r="AP14837">
            <v>0</v>
          </cell>
          <cell r="AT14837" t="str">
            <v>-</v>
          </cell>
          <cell r="AX14837" t="str">
            <v>-</v>
          </cell>
          <cell r="BB14837" t="str">
            <v>-</v>
          </cell>
          <cell r="BE14837">
            <v>0</v>
          </cell>
          <cell r="BF14837">
            <v>0</v>
          </cell>
          <cell r="BG14837">
            <v>0</v>
          </cell>
          <cell r="BJ14837">
            <v>0</v>
          </cell>
          <cell r="BK14837">
            <v>0</v>
          </cell>
          <cell r="BL14837">
            <v>0</v>
          </cell>
        </row>
        <row r="14838">
          <cell r="AP14838">
            <v>0</v>
          </cell>
          <cell r="AT14838" t="str">
            <v>-</v>
          </cell>
          <cell r="AX14838" t="str">
            <v>-</v>
          </cell>
          <cell r="BB14838" t="str">
            <v>-</v>
          </cell>
          <cell r="BE14838">
            <v>0</v>
          </cell>
          <cell r="BF14838">
            <v>0</v>
          </cell>
          <cell r="BG14838">
            <v>0</v>
          </cell>
          <cell r="BJ14838">
            <v>0</v>
          </cell>
          <cell r="BK14838">
            <v>0</v>
          </cell>
          <cell r="BL14838">
            <v>0</v>
          </cell>
        </row>
        <row r="14839">
          <cell r="AP14839">
            <v>0</v>
          </cell>
          <cell r="AT14839" t="str">
            <v>-</v>
          </cell>
          <cell r="AX14839" t="str">
            <v>-</v>
          </cell>
          <cell r="BB14839" t="str">
            <v>-</v>
          </cell>
          <cell r="BE14839">
            <v>0</v>
          </cell>
          <cell r="BF14839">
            <v>0</v>
          </cell>
          <cell r="BG14839">
            <v>0</v>
          </cell>
          <cell r="BJ14839">
            <v>0</v>
          </cell>
          <cell r="BK14839">
            <v>0</v>
          </cell>
          <cell r="BL14839">
            <v>0</v>
          </cell>
        </row>
        <row r="14840">
          <cell r="AP14840">
            <v>0</v>
          </cell>
          <cell r="AT14840" t="str">
            <v>-</v>
          </cell>
          <cell r="AX14840" t="str">
            <v>-</v>
          </cell>
          <cell r="BB14840" t="str">
            <v>-</v>
          </cell>
          <cell r="BE14840">
            <v>0</v>
          </cell>
          <cell r="BF14840">
            <v>0</v>
          </cell>
          <cell r="BG14840">
            <v>0</v>
          </cell>
          <cell r="BJ14840">
            <v>0</v>
          </cell>
          <cell r="BK14840">
            <v>0</v>
          </cell>
          <cell r="BL14840">
            <v>0</v>
          </cell>
        </row>
        <row r="14841">
          <cell r="AP14841">
            <v>0</v>
          </cell>
          <cell r="AT14841" t="str">
            <v>-</v>
          </cell>
          <cell r="AX14841" t="str">
            <v>-</v>
          </cell>
          <cell r="BB14841" t="str">
            <v>-</v>
          </cell>
          <cell r="BE14841">
            <v>0</v>
          </cell>
          <cell r="BF14841">
            <v>0</v>
          </cell>
          <cell r="BG14841">
            <v>0</v>
          </cell>
          <cell r="BJ14841">
            <v>0</v>
          </cell>
          <cell r="BK14841">
            <v>0</v>
          </cell>
          <cell r="BL14841">
            <v>0</v>
          </cell>
        </row>
        <row r="14842">
          <cell r="AP14842">
            <v>0</v>
          </cell>
          <cell r="AT14842" t="str">
            <v>-</v>
          </cell>
          <cell r="AX14842" t="str">
            <v>-</v>
          </cell>
          <cell r="BB14842" t="str">
            <v>-</v>
          </cell>
          <cell r="BE14842">
            <v>0</v>
          </cell>
          <cell r="BF14842">
            <v>0</v>
          </cell>
          <cell r="BG14842">
            <v>0</v>
          </cell>
          <cell r="BJ14842">
            <v>0</v>
          </cell>
          <cell r="BK14842">
            <v>0</v>
          </cell>
          <cell r="BL14842">
            <v>0</v>
          </cell>
        </row>
        <row r="14843">
          <cell r="AP14843">
            <v>0</v>
          </cell>
          <cell r="AT14843" t="str">
            <v>-</v>
          </cell>
          <cell r="AX14843" t="str">
            <v>-</v>
          </cell>
          <cell r="BB14843" t="str">
            <v>-</v>
          </cell>
          <cell r="BE14843">
            <v>0</v>
          </cell>
          <cell r="BF14843">
            <v>0</v>
          </cell>
          <cell r="BG14843">
            <v>0</v>
          </cell>
          <cell r="BJ14843">
            <v>0</v>
          </cell>
          <cell r="BK14843">
            <v>0</v>
          </cell>
          <cell r="BL14843">
            <v>0</v>
          </cell>
        </row>
        <row r="14844">
          <cell r="AP14844">
            <v>0</v>
          </cell>
          <cell r="AT14844" t="str">
            <v>-</v>
          </cell>
          <cell r="AX14844" t="str">
            <v>-</v>
          </cell>
          <cell r="BB14844" t="str">
            <v>-</v>
          </cell>
          <cell r="BE14844">
            <v>0</v>
          </cell>
          <cell r="BF14844">
            <v>0</v>
          </cell>
          <cell r="BG14844">
            <v>0</v>
          </cell>
          <cell r="BJ14844">
            <v>0</v>
          </cell>
          <cell r="BK14844">
            <v>0</v>
          </cell>
          <cell r="BL14844">
            <v>0</v>
          </cell>
        </row>
        <row r="14845">
          <cell r="AP14845">
            <v>0</v>
          </cell>
          <cell r="AT14845" t="str">
            <v>-</v>
          </cell>
          <cell r="AX14845" t="str">
            <v>-</v>
          </cell>
          <cell r="BB14845" t="str">
            <v>-</v>
          </cell>
          <cell r="BE14845">
            <v>0</v>
          </cell>
          <cell r="BF14845">
            <v>0</v>
          </cell>
          <cell r="BG14845">
            <v>0</v>
          </cell>
          <cell r="BJ14845">
            <v>0</v>
          </cell>
          <cell r="BK14845">
            <v>0</v>
          </cell>
          <cell r="BL14845">
            <v>0</v>
          </cell>
        </row>
        <row r="14846">
          <cell r="AP14846">
            <v>0</v>
          </cell>
          <cell r="AT14846" t="str">
            <v>-</v>
          </cell>
          <cell r="AX14846" t="str">
            <v>-</v>
          </cell>
          <cell r="BB14846" t="str">
            <v>-</v>
          </cell>
          <cell r="BE14846">
            <v>0</v>
          </cell>
          <cell r="BF14846">
            <v>0</v>
          </cell>
          <cell r="BG14846">
            <v>0</v>
          </cell>
          <cell r="BJ14846">
            <v>0</v>
          </cell>
          <cell r="BK14846">
            <v>0</v>
          </cell>
          <cell r="BL14846">
            <v>0</v>
          </cell>
        </row>
        <row r="14847">
          <cell r="AP14847">
            <v>0</v>
          </cell>
          <cell r="AT14847" t="str">
            <v>-</v>
          </cell>
          <cell r="AX14847" t="str">
            <v>-</v>
          </cell>
          <cell r="BB14847" t="str">
            <v>-</v>
          </cell>
          <cell r="BE14847">
            <v>0</v>
          </cell>
          <cell r="BF14847">
            <v>0</v>
          </cell>
          <cell r="BG14847">
            <v>0</v>
          </cell>
          <cell r="BJ14847">
            <v>0</v>
          </cell>
          <cell r="BK14847">
            <v>0</v>
          </cell>
          <cell r="BL14847">
            <v>0</v>
          </cell>
        </row>
        <row r="14848">
          <cell r="AP14848">
            <v>0</v>
          </cell>
          <cell r="AT14848" t="str">
            <v>-</v>
          </cell>
          <cell r="AX14848" t="str">
            <v>-</v>
          </cell>
          <cell r="BB14848" t="str">
            <v>-</v>
          </cell>
          <cell r="BE14848">
            <v>0</v>
          </cell>
          <cell r="BF14848">
            <v>0</v>
          </cell>
          <cell r="BG14848">
            <v>0</v>
          </cell>
          <cell r="BJ14848">
            <v>0</v>
          </cell>
          <cell r="BK14848">
            <v>0</v>
          </cell>
          <cell r="BL14848">
            <v>0</v>
          </cell>
        </row>
        <row r="14849">
          <cell r="AP14849">
            <v>0</v>
          </cell>
          <cell r="AT14849" t="str">
            <v>-</v>
          </cell>
          <cell r="AX14849" t="str">
            <v>-</v>
          </cell>
          <cell r="BB14849" t="str">
            <v>-</v>
          </cell>
          <cell r="BE14849">
            <v>0</v>
          </cell>
          <cell r="BF14849">
            <v>0</v>
          </cell>
          <cell r="BG14849">
            <v>0</v>
          </cell>
          <cell r="BJ14849">
            <v>0</v>
          </cell>
          <cell r="BK14849">
            <v>0</v>
          </cell>
          <cell r="BL14849">
            <v>0</v>
          </cell>
        </row>
        <row r="14850">
          <cell r="AP14850">
            <v>0</v>
          </cell>
          <cell r="AT14850" t="str">
            <v>-</v>
          </cell>
          <cell r="AX14850" t="str">
            <v>-</v>
          </cell>
          <cell r="BB14850" t="str">
            <v>-</v>
          </cell>
          <cell r="BE14850">
            <v>0</v>
          </cell>
          <cell r="BF14850">
            <v>0</v>
          </cell>
          <cell r="BG14850">
            <v>0</v>
          </cell>
          <cell r="BJ14850">
            <v>0</v>
          </cell>
          <cell r="BK14850">
            <v>0</v>
          </cell>
          <cell r="BL14850">
            <v>0</v>
          </cell>
        </row>
        <row r="14851">
          <cell r="AP14851">
            <v>0</v>
          </cell>
          <cell r="AT14851" t="str">
            <v>-</v>
          </cell>
          <cell r="AX14851" t="str">
            <v>-</v>
          </cell>
          <cell r="BB14851" t="str">
            <v>-</v>
          </cell>
          <cell r="BE14851">
            <v>0</v>
          </cell>
          <cell r="BF14851">
            <v>0</v>
          </cell>
          <cell r="BG14851">
            <v>0</v>
          </cell>
          <cell r="BJ14851">
            <v>0</v>
          </cell>
          <cell r="BK14851">
            <v>0</v>
          </cell>
          <cell r="BL14851">
            <v>0</v>
          </cell>
        </row>
        <row r="14852">
          <cell r="AP14852">
            <v>0</v>
          </cell>
          <cell r="AT14852" t="str">
            <v>-</v>
          </cell>
          <cell r="AX14852" t="str">
            <v>-</v>
          </cell>
          <cell r="BB14852" t="str">
            <v>-</v>
          </cell>
          <cell r="BE14852">
            <v>0</v>
          </cell>
          <cell r="BF14852">
            <v>0</v>
          </cell>
          <cell r="BG14852">
            <v>0</v>
          </cell>
          <cell r="BJ14852">
            <v>0</v>
          </cell>
          <cell r="BK14852">
            <v>0</v>
          </cell>
          <cell r="BL14852">
            <v>0</v>
          </cell>
        </row>
        <row r="14853">
          <cell r="AP14853">
            <v>0</v>
          </cell>
          <cell r="AT14853" t="str">
            <v>-</v>
          </cell>
          <cell r="AX14853" t="str">
            <v>-</v>
          </cell>
          <cell r="BB14853" t="str">
            <v>-</v>
          </cell>
          <cell r="BE14853">
            <v>0</v>
          </cell>
          <cell r="BF14853">
            <v>0</v>
          </cell>
          <cell r="BG14853">
            <v>0</v>
          </cell>
          <cell r="BJ14853">
            <v>0</v>
          </cell>
          <cell r="BK14853">
            <v>0</v>
          </cell>
          <cell r="BL14853">
            <v>0</v>
          </cell>
        </row>
        <row r="14854">
          <cell r="AP14854">
            <v>0</v>
          </cell>
          <cell r="AT14854" t="str">
            <v>-</v>
          </cell>
          <cell r="AX14854" t="str">
            <v>-</v>
          </cell>
          <cell r="BB14854" t="str">
            <v>-</v>
          </cell>
          <cell r="BE14854">
            <v>0</v>
          </cell>
          <cell r="BF14854">
            <v>0</v>
          </cell>
          <cell r="BG14854">
            <v>0</v>
          </cell>
          <cell r="BJ14854">
            <v>0</v>
          </cell>
          <cell r="BK14854">
            <v>0</v>
          </cell>
          <cell r="BL14854">
            <v>0</v>
          </cell>
        </row>
        <row r="14855">
          <cell r="AP14855">
            <v>0</v>
          </cell>
          <cell r="AT14855" t="str">
            <v>-</v>
          </cell>
          <cell r="AX14855" t="str">
            <v>-</v>
          </cell>
          <cell r="BB14855" t="str">
            <v>-</v>
          </cell>
          <cell r="BE14855">
            <v>0</v>
          </cell>
          <cell r="BF14855">
            <v>0</v>
          </cell>
          <cell r="BG14855">
            <v>0</v>
          </cell>
          <cell r="BJ14855">
            <v>0</v>
          </cell>
          <cell r="BK14855">
            <v>0</v>
          </cell>
          <cell r="BL14855">
            <v>0</v>
          </cell>
        </row>
        <row r="14856">
          <cell r="AP14856">
            <v>0</v>
          </cell>
          <cell r="AT14856" t="str">
            <v>-</v>
          </cell>
          <cell r="AX14856" t="str">
            <v>-</v>
          </cell>
          <cell r="BB14856" t="str">
            <v>-</v>
          </cell>
          <cell r="BE14856">
            <v>0</v>
          </cell>
          <cell r="BF14856">
            <v>0</v>
          </cell>
          <cell r="BG14856">
            <v>0</v>
          </cell>
          <cell r="BJ14856">
            <v>0</v>
          </cell>
          <cell r="BK14856">
            <v>0</v>
          </cell>
          <cell r="BL14856">
            <v>0</v>
          </cell>
        </row>
        <row r="14857">
          <cell r="AP14857">
            <v>0</v>
          </cell>
          <cell r="AT14857" t="str">
            <v>-</v>
          </cell>
          <cell r="AX14857" t="str">
            <v>-</v>
          </cell>
          <cell r="BB14857" t="str">
            <v>-</v>
          </cell>
          <cell r="BE14857">
            <v>0</v>
          </cell>
          <cell r="BF14857">
            <v>0</v>
          </cell>
          <cell r="BG14857">
            <v>0</v>
          </cell>
          <cell r="BJ14857">
            <v>0</v>
          </cell>
          <cell r="BK14857">
            <v>0</v>
          </cell>
          <cell r="BL14857">
            <v>0</v>
          </cell>
        </row>
        <row r="14858">
          <cell r="AP14858">
            <v>0</v>
          </cell>
          <cell r="AT14858" t="str">
            <v>-</v>
          </cell>
          <cell r="AX14858" t="str">
            <v>-</v>
          </cell>
          <cell r="BB14858" t="str">
            <v>-</v>
          </cell>
          <cell r="BE14858">
            <v>0</v>
          </cell>
          <cell r="BF14858">
            <v>0</v>
          </cell>
          <cell r="BG14858">
            <v>0</v>
          </cell>
          <cell r="BJ14858">
            <v>0</v>
          </cell>
          <cell r="BK14858">
            <v>0</v>
          </cell>
          <cell r="BL14858">
            <v>0</v>
          </cell>
        </row>
        <row r="14859">
          <cell r="AP14859">
            <v>0</v>
          </cell>
          <cell r="AT14859" t="str">
            <v>-</v>
          </cell>
          <cell r="AX14859" t="str">
            <v>-</v>
          </cell>
          <cell r="BB14859" t="str">
            <v>-</v>
          </cell>
          <cell r="BE14859">
            <v>0</v>
          </cell>
          <cell r="BF14859">
            <v>0</v>
          </cell>
          <cell r="BG14859">
            <v>0</v>
          </cell>
          <cell r="BJ14859">
            <v>0</v>
          </cell>
          <cell r="BK14859">
            <v>0</v>
          </cell>
          <cell r="BL14859">
            <v>0</v>
          </cell>
        </row>
        <row r="14860">
          <cell r="AP14860">
            <v>0</v>
          </cell>
          <cell r="AT14860" t="str">
            <v>-</v>
          </cell>
          <cell r="AX14860" t="str">
            <v>-</v>
          </cell>
          <cell r="BB14860" t="str">
            <v>-</v>
          </cell>
          <cell r="BE14860">
            <v>0</v>
          </cell>
          <cell r="BF14860">
            <v>0</v>
          </cell>
          <cell r="BG14860">
            <v>0</v>
          </cell>
          <cell r="BJ14860">
            <v>0</v>
          </cell>
          <cell r="BK14860">
            <v>0</v>
          </cell>
          <cell r="BL14860">
            <v>0</v>
          </cell>
        </row>
        <row r="14861">
          <cell r="AP14861">
            <v>0</v>
          </cell>
          <cell r="AT14861" t="str">
            <v>-</v>
          </cell>
          <cell r="AX14861" t="str">
            <v>-</v>
          </cell>
          <cell r="BB14861" t="str">
            <v>-</v>
          </cell>
          <cell r="BE14861">
            <v>0</v>
          </cell>
          <cell r="BF14861">
            <v>0</v>
          </cell>
          <cell r="BG14861">
            <v>0</v>
          </cell>
          <cell r="BJ14861">
            <v>0</v>
          </cell>
          <cell r="BK14861">
            <v>0</v>
          </cell>
          <cell r="BL14861">
            <v>0</v>
          </cell>
        </row>
        <row r="14862">
          <cell r="AP14862">
            <v>0</v>
          </cell>
          <cell r="AT14862" t="str">
            <v>-</v>
          </cell>
          <cell r="AX14862" t="str">
            <v>-</v>
          </cell>
          <cell r="BB14862" t="str">
            <v>-</v>
          </cell>
          <cell r="BE14862">
            <v>0</v>
          </cell>
          <cell r="BF14862">
            <v>0</v>
          </cell>
          <cell r="BG14862">
            <v>0</v>
          </cell>
          <cell r="BJ14862">
            <v>0</v>
          </cell>
          <cell r="BK14862">
            <v>0</v>
          </cell>
          <cell r="BL14862">
            <v>0</v>
          </cell>
        </row>
        <row r="14863">
          <cell r="AP14863">
            <v>0</v>
          </cell>
          <cell r="AT14863" t="str">
            <v>-</v>
          </cell>
          <cell r="AX14863" t="str">
            <v>-</v>
          </cell>
          <cell r="BB14863" t="str">
            <v>-</v>
          </cell>
          <cell r="BE14863">
            <v>0</v>
          </cell>
          <cell r="BF14863">
            <v>0</v>
          </cell>
          <cell r="BG14863">
            <v>0</v>
          </cell>
          <cell r="BJ14863">
            <v>0</v>
          </cell>
          <cell r="BK14863">
            <v>0</v>
          </cell>
          <cell r="BL14863">
            <v>0</v>
          </cell>
        </row>
        <row r="14864">
          <cell r="AP14864">
            <v>0</v>
          </cell>
          <cell r="AT14864" t="str">
            <v>-</v>
          </cell>
          <cell r="AX14864" t="str">
            <v>-</v>
          </cell>
          <cell r="BB14864" t="str">
            <v>-</v>
          </cell>
          <cell r="BE14864">
            <v>0</v>
          </cell>
          <cell r="BF14864">
            <v>0</v>
          </cell>
          <cell r="BG14864">
            <v>0</v>
          </cell>
          <cell r="BJ14864">
            <v>0</v>
          </cell>
          <cell r="BK14864">
            <v>0</v>
          </cell>
          <cell r="BL14864">
            <v>0</v>
          </cell>
        </row>
        <row r="14865">
          <cell r="AP14865">
            <v>0</v>
          </cell>
          <cell r="AT14865" t="str">
            <v>-</v>
          </cell>
          <cell r="AX14865" t="str">
            <v>-</v>
          </cell>
          <cell r="BB14865" t="str">
            <v>-</v>
          </cell>
          <cell r="BE14865">
            <v>0</v>
          </cell>
          <cell r="BF14865">
            <v>0</v>
          </cell>
          <cell r="BG14865">
            <v>0</v>
          </cell>
          <cell r="BJ14865">
            <v>0</v>
          </cell>
          <cell r="BK14865">
            <v>0</v>
          </cell>
          <cell r="BL14865">
            <v>0</v>
          </cell>
        </row>
        <row r="14866">
          <cell r="AP14866">
            <v>0</v>
          </cell>
          <cell r="AT14866" t="str">
            <v>-</v>
          </cell>
          <cell r="AX14866" t="str">
            <v>-</v>
          </cell>
          <cell r="BB14866" t="str">
            <v>-</v>
          </cell>
          <cell r="BE14866">
            <v>0</v>
          </cell>
          <cell r="BF14866">
            <v>0</v>
          </cell>
          <cell r="BG14866">
            <v>0</v>
          </cell>
          <cell r="BJ14866">
            <v>0</v>
          </cell>
          <cell r="BK14866">
            <v>0</v>
          </cell>
          <cell r="BL14866">
            <v>0</v>
          </cell>
        </row>
        <row r="14867">
          <cell r="AP14867">
            <v>0</v>
          </cell>
          <cell r="AT14867" t="str">
            <v>-</v>
          </cell>
          <cell r="AX14867" t="str">
            <v>-</v>
          </cell>
          <cell r="BB14867" t="str">
            <v>-</v>
          </cell>
          <cell r="BE14867">
            <v>0</v>
          </cell>
          <cell r="BF14867">
            <v>0</v>
          </cell>
          <cell r="BG14867">
            <v>0</v>
          </cell>
          <cell r="BJ14867">
            <v>0</v>
          </cell>
          <cell r="BK14867">
            <v>0</v>
          </cell>
          <cell r="BL14867">
            <v>0</v>
          </cell>
        </row>
        <row r="14868">
          <cell r="AP14868">
            <v>0</v>
          </cell>
          <cell r="AT14868" t="str">
            <v>-</v>
          </cell>
          <cell r="AX14868" t="str">
            <v>-</v>
          </cell>
          <cell r="BB14868" t="str">
            <v>-</v>
          </cell>
          <cell r="BE14868">
            <v>0</v>
          </cell>
          <cell r="BF14868">
            <v>0</v>
          </cell>
          <cell r="BG14868">
            <v>0</v>
          </cell>
          <cell r="BJ14868">
            <v>0</v>
          </cell>
          <cell r="BK14868">
            <v>0</v>
          </cell>
          <cell r="BL14868">
            <v>0</v>
          </cell>
        </row>
        <row r="14869">
          <cell r="AP14869">
            <v>0</v>
          </cell>
          <cell r="AT14869" t="str">
            <v>-</v>
          </cell>
          <cell r="AX14869" t="str">
            <v>-</v>
          </cell>
          <cell r="BB14869" t="str">
            <v>-</v>
          </cell>
          <cell r="BE14869">
            <v>0</v>
          </cell>
          <cell r="BF14869">
            <v>0</v>
          </cell>
          <cell r="BG14869">
            <v>0</v>
          </cell>
          <cell r="BJ14869">
            <v>0</v>
          </cell>
          <cell r="BK14869">
            <v>0</v>
          </cell>
          <cell r="BL14869">
            <v>0</v>
          </cell>
        </row>
        <row r="14870">
          <cell r="AP14870">
            <v>0</v>
          </cell>
          <cell r="AT14870" t="str">
            <v>-</v>
          </cell>
          <cell r="AX14870" t="str">
            <v>-</v>
          </cell>
          <cell r="BB14870" t="str">
            <v>-</v>
          </cell>
          <cell r="BE14870">
            <v>0</v>
          </cell>
          <cell r="BF14870">
            <v>0</v>
          </cell>
          <cell r="BG14870">
            <v>0</v>
          </cell>
          <cell r="BJ14870">
            <v>0</v>
          </cell>
          <cell r="BK14870">
            <v>0</v>
          </cell>
          <cell r="BL14870">
            <v>0</v>
          </cell>
        </row>
        <row r="14871">
          <cell r="AP14871">
            <v>0</v>
          </cell>
          <cell r="AT14871" t="str">
            <v>-</v>
          </cell>
          <cell r="AX14871" t="str">
            <v>-</v>
          </cell>
          <cell r="BB14871" t="str">
            <v>-</v>
          </cell>
          <cell r="BE14871">
            <v>0</v>
          </cell>
          <cell r="BF14871">
            <v>0</v>
          </cell>
          <cell r="BG14871">
            <v>0</v>
          </cell>
          <cell r="BJ14871">
            <v>0</v>
          </cell>
          <cell r="BK14871">
            <v>0</v>
          </cell>
          <cell r="BL14871">
            <v>0</v>
          </cell>
        </row>
        <row r="14872">
          <cell r="AP14872">
            <v>0</v>
          </cell>
          <cell r="AT14872" t="str">
            <v>-</v>
          </cell>
          <cell r="AX14872" t="str">
            <v>-</v>
          </cell>
          <cell r="BB14872" t="str">
            <v>-</v>
          </cell>
          <cell r="BE14872">
            <v>0</v>
          </cell>
          <cell r="BF14872">
            <v>0</v>
          </cell>
          <cell r="BG14872">
            <v>0</v>
          </cell>
          <cell r="BJ14872">
            <v>0</v>
          </cell>
          <cell r="BK14872">
            <v>0</v>
          </cell>
          <cell r="BL14872">
            <v>0</v>
          </cell>
        </row>
        <row r="14873">
          <cell r="AP14873">
            <v>0</v>
          </cell>
          <cell r="AT14873" t="str">
            <v>-</v>
          </cell>
          <cell r="AX14873" t="str">
            <v>-</v>
          </cell>
          <cell r="BB14873" t="str">
            <v>-</v>
          </cell>
          <cell r="BE14873">
            <v>0</v>
          </cell>
          <cell r="BF14873">
            <v>0</v>
          </cell>
          <cell r="BG14873">
            <v>0</v>
          </cell>
          <cell r="BJ14873">
            <v>0</v>
          </cell>
          <cell r="BK14873">
            <v>0</v>
          </cell>
          <cell r="BL14873">
            <v>0</v>
          </cell>
        </row>
        <row r="14874">
          <cell r="AP14874">
            <v>0</v>
          </cell>
          <cell r="AT14874" t="str">
            <v>-</v>
          </cell>
          <cell r="AX14874" t="str">
            <v>-</v>
          </cell>
          <cell r="BB14874" t="str">
            <v>-</v>
          </cell>
          <cell r="BE14874">
            <v>0</v>
          </cell>
          <cell r="BF14874">
            <v>0</v>
          </cell>
          <cell r="BG14874">
            <v>0</v>
          </cell>
          <cell r="BJ14874">
            <v>0</v>
          </cell>
          <cell r="BK14874">
            <v>0</v>
          </cell>
          <cell r="BL14874">
            <v>0</v>
          </cell>
        </row>
        <row r="14875">
          <cell r="AP14875">
            <v>0</v>
          </cell>
          <cell r="AT14875" t="str">
            <v>-</v>
          </cell>
          <cell r="AX14875" t="str">
            <v>-</v>
          </cell>
          <cell r="BB14875" t="str">
            <v>-</v>
          </cell>
          <cell r="BE14875">
            <v>0</v>
          </cell>
          <cell r="BF14875">
            <v>0</v>
          </cell>
          <cell r="BG14875">
            <v>0</v>
          </cell>
          <cell r="BJ14875">
            <v>0</v>
          </cell>
          <cell r="BK14875">
            <v>0</v>
          </cell>
          <cell r="BL14875">
            <v>0</v>
          </cell>
        </row>
        <row r="14876">
          <cell r="AP14876">
            <v>0</v>
          </cell>
          <cell r="AT14876" t="str">
            <v>-</v>
          </cell>
          <cell r="AX14876" t="str">
            <v>-</v>
          </cell>
          <cell r="BB14876" t="str">
            <v>-</v>
          </cell>
          <cell r="BE14876">
            <v>0</v>
          </cell>
          <cell r="BF14876">
            <v>0</v>
          </cell>
          <cell r="BG14876">
            <v>0</v>
          </cell>
          <cell r="BJ14876">
            <v>0</v>
          </cell>
          <cell r="BK14876">
            <v>0</v>
          </cell>
          <cell r="BL14876">
            <v>0</v>
          </cell>
        </row>
        <row r="14877">
          <cell r="AP14877">
            <v>0</v>
          </cell>
          <cell r="AT14877" t="str">
            <v>-</v>
          </cell>
          <cell r="AX14877" t="str">
            <v>-</v>
          </cell>
          <cell r="BB14877" t="str">
            <v>-</v>
          </cell>
          <cell r="BE14877">
            <v>0</v>
          </cell>
          <cell r="BF14877">
            <v>0</v>
          </cell>
          <cell r="BG14877">
            <v>0</v>
          </cell>
          <cell r="BJ14877">
            <v>0</v>
          </cell>
          <cell r="BK14877">
            <v>0</v>
          </cell>
          <cell r="BL14877">
            <v>0</v>
          </cell>
        </row>
        <row r="14878">
          <cell r="AP14878">
            <v>0</v>
          </cell>
          <cell r="AT14878" t="str">
            <v>-</v>
          </cell>
          <cell r="AX14878" t="str">
            <v>-</v>
          </cell>
          <cell r="BB14878" t="str">
            <v>-</v>
          </cell>
          <cell r="BE14878">
            <v>0</v>
          </cell>
          <cell r="BF14878">
            <v>0</v>
          </cell>
          <cell r="BG14878">
            <v>0</v>
          </cell>
          <cell r="BJ14878">
            <v>0</v>
          </cell>
          <cell r="BK14878">
            <v>0</v>
          </cell>
          <cell r="BL14878">
            <v>0</v>
          </cell>
        </row>
        <row r="14879">
          <cell r="AP14879">
            <v>0</v>
          </cell>
          <cell r="AT14879" t="str">
            <v>-</v>
          </cell>
          <cell r="AX14879" t="str">
            <v>-</v>
          </cell>
          <cell r="BB14879" t="str">
            <v>-</v>
          </cell>
          <cell r="BE14879">
            <v>0</v>
          </cell>
          <cell r="BF14879">
            <v>0</v>
          </cell>
          <cell r="BG14879">
            <v>0</v>
          </cell>
          <cell r="BJ14879">
            <v>0</v>
          </cell>
          <cell r="BK14879">
            <v>0</v>
          </cell>
          <cell r="BL14879">
            <v>0</v>
          </cell>
        </row>
        <row r="14880">
          <cell r="AP14880">
            <v>0</v>
          </cell>
          <cell r="AT14880" t="str">
            <v>-</v>
          </cell>
          <cell r="AX14880" t="str">
            <v>-</v>
          </cell>
          <cell r="BB14880" t="str">
            <v>-</v>
          </cell>
          <cell r="BE14880">
            <v>0</v>
          </cell>
          <cell r="BF14880">
            <v>0</v>
          </cell>
          <cell r="BG14880">
            <v>0</v>
          </cell>
          <cell r="BJ14880">
            <v>0</v>
          </cell>
          <cell r="BK14880">
            <v>0</v>
          </cell>
          <cell r="BL14880">
            <v>0</v>
          </cell>
        </row>
        <row r="14881">
          <cell r="AP14881">
            <v>0</v>
          </cell>
          <cell r="AT14881" t="str">
            <v>-</v>
          </cell>
          <cell r="AX14881" t="str">
            <v>-</v>
          </cell>
          <cell r="BB14881" t="str">
            <v>-</v>
          </cell>
          <cell r="BE14881">
            <v>0</v>
          </cell>
          <cell r="BF14881">
            <v>0</v>
          </cell>
          <cell r="BG14881">
            <v>0</v>
          </cell>
          <cell r="BJ14881">
            <v>0</v>
          </cell>
          <cell r="BK14881">
            <v>0</v>
          </cell>
          <cell r="BL14881">
            <v>0</v>
          </cell>
        </row>
        <row r="14882">
          <cell r="AP14882">
            <v>0</v>
          </cell>
          <cell r="AT14882" t="str">
            <v>-</v>
          </cell>
          <cell r="AX14882" t="str">
            <v>-</v>
          </cell>
          <cell r="BB14882" t="str">
            <v>-</v>
          </cell>
          <cell r="BE14882">
            <v>0</v>
          </cell>
          <cell r="BF14882">
            <v>0</v>
          </cell>
          <cell r="BG14882">
            <v>0</v>
          </cell>
          <cell r="BJ14882">
            <v>0</v>
          </cell>
          <cell r="BK14882">
            <v>0</v>
          </cell>
          <cell r="BL14882">
            <v>0</v>
          </cell>
        </row>
        <row r="14883">
          <cell r="AP14883">
            <v>0</v>
          </cell>
          <cell r="AT14883" t="str">
            <v>-</v>
          </cell>
          <cell r="AX14883" t="str">
            <v>-</v>
          </cell>
          <cell r="BB14883" t="str">
            <v>-</v>
          </cell>
          <cell r="BE14883">
            <v>0</v>
          </cell>
          <cell r="BF14883">
            <v>0</v>
          </cell>
          <cell r="BG14883">
            <v>0</v>
          </cell>
          <cell r="BJ14883">
            <v>0</v>
          </cell>
          <cell r="BK14883">
            <v>0</v>
          </cell>
          <cell r="BL14883">
            <v>0</v>
          </cell>
        </row>
        <row r="14884">
          <cell r="AP14884">
            <v>0</v>
          </cell>
          <cell r="AT14884" t="str">
            <v>-</v>
          </cell>
          <cell r="AX14884" t="str">
            <v>-</v>
          </cell>
          <cell r="BB14884" t="str">
            <v>-</v>
          </cell>
          <cell r="BE14884">
            <v>0</v>
          </cell>
          <cell r="BF14884">
            <v>0</v>
          </cell>
          <cell r="BG14884">
            <v>0</v>
          </cell>
          <cell r="BJ14884">
            <v>0</v>
          </cell>
          <cell r="BK14884">
            <v>0</v>
          </cell>
          <cell r="BL14884">
            <v>0</v>
          </cell>
        </row>
        <row r="14885">
          <cell r="AP14885">
            <v>0</v>
          </cell>
          <cell r="AT14885" t="str">
            <v>-</v>
          </cell>
          <cell r="AX14885" t="str">
            <v>-</v>
          </cell>
          <cell r="BB14885" t="str">
            <v>-</v>
          </cell>
          <cell r="BE14885">
            <v>0</v>
          </cell>
          <cell r="BF14885">
            <v>0</v>
          </cell>
          <cell r="BG14885">
            <v>0</v>
          </cell>
          <cell r="BJ14885">
            <v>0</v>
          </cell>
          <cell r="BK14885">
            <v>0</v>
          </cell>
          <cell r="BL14885">
            <v>0</v>
          </cell>
        </row>
        <row r="14886">
          <cell r="AP14886">
            <v>0</v>
          </cell>
          <cell r="AT14886" t="str">
            <v>-</v>
          </cell>
          <cell r="AX14886" t="str">
            <v>-</v>
          </cell>
          <cell r="BB14886" t="str">
            <v>-</v>
          </cell>
          <cell r="BE14886">
            <v>0</v>
          </cell>
          <cell r="BF14886">
            <v>0</v>
          </cell>
          <cell r="BG14886">
            <v>0</v>
          </cell>
          <cell r="BJ14886">
            <v>0</v>
          </cell>
          <cell r="BK14886">
            <v>0</v>
          </cell>
          <cell r="BL14886">
            <v>0</v>
          </cell>
        </row>
        <row r="14887">
          <cell r="AP14887">
            <v>0</v>
          </cell>
          <cell r="AT14887" t="str">
            <v>-</v>
          </cell>
          <cell r="AX14887" t="str">
            <v>-</v>
          </cell>
          <cell r="BB14887" t="str">
            <v>-</v>
          </cell>
          <cell r="BE14887">
            <v>0</v>
          </cell>
          <cell r="BF14887">
            <v>0</v>
          </cell>
          <cell r="BG14887">
            <v>0</v>
          </cell>
          <cell r="BJ14887">
            <v>0</v>
          </cell>
          <cell r="BK14887">
            <v>0</v>
          </cell>
          <cell r="BL14887">
            <v>0</v>
          </cell>
        </row>
        <row r="14888">
          <cell r="AP14888">
            <v>0</v>
          </cell>
          <cell r="AT14888" t="str">
            <v>-</v>
          </cell>
          <cell r="AX14888" t="str">
            <v>-</v>
          </cell>
          <cell r="BB14888" t="str">
            <v>-</v>
          </cell>
          <cell r="BE14888">
            <v>0</v>
          </cell>
          <cell r="BF14888">
            <v>0</v>
          </cell>
          <cell r="BG14888">
            <v>0</v>
          </cell>
          <cell r="BJ14888">
            <v>0</v>
          </cell>
          <cell r="BK14888">
            <v>0</v>
          </cell>
          <cell r="BL14888">
            <v>0</v>
          </cell>
        </row>
        <row r="14889">
          <cell r="AP14889">
            <v>0</v>
          </cell>
          <cell r="AT14889" t="str">
            <v>-</v>
          </cell>
          <cell r="AX14889" t="str">
            <v>-</v>
          </cell>
          <cell r="BB14889" t="str">
            <v>-</v>
          </cell>
          <cell r="BE14889">
            <v>0</v>
          </cell>
          <cell r="BF14889">
            <v>0</v>
          </cell>
          <cell r="BG14889">
            <v>0</v>
          </cell>
          <cell r="BJ14889">
            <v>0</v>
          </cell>
          <cell r="BK14889">
            <v>0</v>
          </cell>
          <cell r="BL14889">
            <v>0</v>
          </cell>
        </row>
        <row r="14890">
          <cell r="AP14890">
            <v>0</v>
          </cell>
          <cell r="AT14890" t="str">
            <v>-</v>
          </cell>
          <cell r="AX14890" t="str">
            <v>-</v>
          </cell>
          <cell r="BB14890" t="str">
            <v>-</v>
          </cell>
          <cell r="BE14890">
            <v>0</v>
          </cell>
          <cell r="BF14890">
            <v>0</v>
          </cell>
          <cell r="BG14890">
            <v>0</v>
          </cell>
          <cell r="BJ14890">
            <v>0</v>
          </cell>
          <cell r="BK14890">
            <v>0</v>
          </cell>
          <cell r="BL14890">
            <v>0</v>
          </cell>
        </row>
        <row r="14891">
          <cell r="AP14891">
            <v>0</v>
          </cell>
          <cell r="AT14891" t="str">
            <v>-</v>
          </cell>
          <cell r="AX14891" t="str">
            <v>-</v>
          </cell>
          <cell r="BB14891" t="str">
            <v>-</v>
          </cell>
          <cell r="BE14891">
            <v>0</v>
          </cell>
          <cell r="BF14891">
            <v>0</v>
          </cell>
          <cell r="BG14891">
            <v>0</v>
          </cell>
          <cell r="BJ14891">
            <v>0</v>
          </cell>
          <cell r="BK14891">
            <v>0</v>
          </cell>
          <cell r="BL14891">
            <v>0</v>
          </cell>
        </row>
        <row r="14892">
          <cell r="AP14892">
            <v>0</v>
          </cell>
          <cell r="AT14892" t="str">
            <v>-</v>
          </cell>
          <cell r="AX14892" t="str">
            <v>-</v>
          </cell>
          <cell r="BB14892" t="str">
            <v>-</v>
          </cell>
          <cell r="BE14892">
            <v>0</v>
          </cell>
          <cell r="BF14892">
            <v>0</v>
          </cell>
          <cell r="BG14892">
            <v>0</v>
          </cell>
          <cell r="BJ14892">
            <v>0</v>
          </cell>
          <cell r="BK14892">
            <v>0</v>
          </cell>
          <cell r="BL14892">
            <v>0</v>
          </cell>
        </row>
        <row r="14893">
          <cell r="AP14893">
            <v>0</v>
          </cell>
          <cell r="AT14893" t="str">
            <v>-</v>
          </cell>
          <cell r="AX14893" t="str">
            <v>-</v>
          </cell>
          <cell r="BB14893" t="str">
            <v>-</v>
          </cell>
          <cell r="BE14893">
            <v>0</v>
          </cell>
          <cell r="BF14893">
            <v>0</v>
          </cell>
          <cell r="BG14893">
            <v>0</v>
          </cell>
          <cell r="BJ14893">
            <v>0</v>
          </cell>
          <cell r="BK14893">
            <v>0</v>
          </cell>
          <cell r="BL14893">
            <v>0</v>
          </cell>
        </row>
        <row r="14894">
          <cell r="AP14894">
            <v>0</v>
          </cell>
          <cell r="AT14894" t="str">
            <v>-</v>
          </cell>
          <cell r="AX14894" t="str">
            <v>-</v>
          </cell>
          <cell r="BB14894" t="str">
            <v>-</v>
          </cell>
          <cell r="BE14894">
            <v>0</v>
          </cell>
          <cell r="BF14894">
            <v>0</v>
          </cell>
          <cell r="BG14894">
            <v>0</v>
          </cell>
          <cell r="BJ14894">
            <v>0</v>
          </cell>
          <cell r="BK14894">
            <v>0</v>
          </cell>
          <cell r="BL14894">
            <v>0</v>
          </cell>
        </row>
        <row r="14895">
          <cell r="AP14895">
            <v>0</v>
          </cell>
          <cell r="AT14895" t="str">
            <v>-</v>
          </cell>
          <cell r="AX14895" t="str">
            <v>-</v>
          </cell>
          <cell r="BB14895" t="str">
            <v>-</v>
          </cell>
          <cell r="BE14895">
            <v>0</v>
          </cell>
          <cell r="BF14895">
            <v>0</v>
          </cell>
          <cell r="BG14895">
            <v>0</v>
          </cell>
          <cell r="BJ14895">
            <v>0</v>
          </cell>
          <cell r="BK14895">
            <v>0</v>
          </cell>
          <cell r="BL14895">
            <v>0</v>
          </cell>
        </row>
        <row r="14896">
          <cell r="AP14896">
            <v>0</v>
          </cell>
          <cell r="AT14896" t="str">
            <v>-</v>
          </cell>
          <cell r="AX14896" t="str">
            <v>-</v>
          </cell>
          <cell r="BB14896" t="str">
            <v>-</v>
          </cell>
          <cell r="BE14896">
            <v>0</v>
          </cell>
          <cell r="BF14896">
            <v>0</v>
          </cell>
          <cell r="BG14896">
            <v>0</v>
          </cell>
          <cell r="BJ14896">
            <v>0</v>
          </cell>
          <cell r="BK14896">
            <v>0</v>
          </cell>
          <cell r="BL14896">
            <v>0</v>
          </cell>
        </row>
        <row r="14897">
          <cell r="AP14897">
            <v>0</v>
          </cell>
          <cell r="AT14897" t="str">
            <v>-</v>
          </cell>
          <cell r="AX14897" t="str">
            <v>-</v>
          </cell>
          <cell r="BB14897" t="str">
            <v>-</v>
          </cell>
          <cell r="BE14897">
            <v>0</v>
          </cell>
          <cell r="BF14897">
            <v>0</v>
          </cell>
          <cell r="BG14897">
            <v>0</v>
          </cell>
          <cell r="BJ14897">
            <v>0</v>
          </cell>
          <cell r="BK14897">
            <v>0</v>
          </cell>
          <cell r="BL14897">
            <v>0</v>
          </cell>
        </row>
        <row r="14898">
          <cell r="AP14898">
            <v>0</v>
          </cell>
          <cell r="AT14898" t="str">
            <v>-</v>
          </cell>
          <cell r="AX14898" t="str">
            <v>-</v>
          </cell>
          <cell r="BB14898" t="str">
            <v>-</v>
          </cell>
          <cell r="BE14898">
            <v>0</v>
          </cell>
          <cell r="BF14898">
            <v>0</v>
          </cell>
          <cell r="BG14898">
            <v>0</v>
          </cell>
          <cell r="BJ14898">
            <v>0</v>
          </cell>
          <cell r="BK14898">
            <v>0</v>
          </cell>
          <cell r="BL14898">
            <v>0</v>
          </cell>
        </row>
        <row r="14899">
          <cell r="AP14899">
            <v>0</v>
          </cell>
          <cell r="AT14899" t="str">
            <v>-</v>
          </cell>
          <cell r="AX14899" t="str">
            <v>-</v>
          </cell>
          <cell r="BB14899" t="str">
            <v>-</v>
          </cell>
          <cell r="BE14899">
            <v>0</v>
          </cell>
          <cell r="BF14899">
            <v>0</v>
          </cell>
          <cell r="BG14899">
            <v>0</v>
          </cell>
          <cell r="BJ14899">
            <v>0</v>
          </cell>
          <cell r="BK14899">
            <v>0</v>
          </cell>
          <cell r="BL14899">
            <v>0</v>
          </cell>
        </row>
        <row r="14900">
          <cell r="AP14900">
            <v>0</v>
          </cell>
          <cell r="AT14900" t="str">
            <v>-</v>
          </cell>
          <cell r="AX14900" t="str">
            <v>-</v>
          </cell>
          <cell r="BB14900" t="str">
            <v>-</v>
          </cell>
          <cell r="BE14900">
            <v>0</v>
          </cell>
          <cell r="BF14900">
            <v>0</v>
          </cell>
          <cell r="BG14900">
            <v>0</v>
          </cell>
          <cell r="BJ14900">
            <v>0</v>
          </cell>
          <cell r="BK14900">
            <v>0</v>
          </cell>
          <cell r="BL14900">
            <v>0</v>
          </cell>
        </row>
        <row r="14901">
          <cell r="AP14901">
            <v>0</v>
          </cell>
          <cell r="AT14901" t="str">
            <v>-</v>
          </cell>
          <cell r="AX14901" t="str">
            <v>-</v>
          </cell>
          <cell r="BB14901" t="str">
            <v>-</v>
          </cell>
          <cell r="BE14901">
            <v>0</v>
          </cell>
          <cell r="BF14901">
            <v>0</v>
          </cell>
          <cell r="BG14901">
            <v>0</v>
          </cell>
          <cell r="BJ14901">
            <v>0</v>
          </cell>
          <cell r="BK14901">
            <v>0</v>
          </cell>
          <cell r="BL14901">
            <v>0</v>
          </cell>
        </row>
        <row r="14902">
          <cell r="AP14902">
            <v>0</v>
          </cell>
          <cell r="AT14902" t="str">
            <v>-</v>
          </cell>
          <cell r="AX14902" t="str">
            <v>-</v>
          </cell>
          <cell r="BB14902" t="str">
            <v>-</v>
          </cell>
          <cell r="BE14902">
            <v>0</v>
          </cell>
          <cell r="BF14902">
            <v>0</v>
          </cell>
          <cell r="BG14902">
            <v>0</v>
          </cell>
          <cell r="BJ14902">
            <v>0</v>
          </cell>
          <cell r="BK14902">
            <v>0</v>
          </cell>
          <cell r="BL14902">
            <v>0</v>
          </cell>
        </row>
        <row r="14903">
          <cell r="AP14903">
            <v>0</v>
          </cell>
          <cell r="AT14903" t="str">
            <v>-</v>
          </cell>
          <cell r="AX14903" t="str">
            <v>-</v>
          </cell>
          <cell r="BB14903" t="str">
            <v>-</v>
          </cell>
          <cell r="BE14903">
            <v>0</v>
          </cell>
          <cell r="BF14903">
            <v>0</v>
          </cell>
          <cell r="BG14903">
            <v>0</v>
          </cell>
          <cell r="BJ14903">
            <v>0</v>
          </cell>
          <cell r="BK14903">
            <v>0</v>
          </cell>
          <cell r="BL14903">
            <v>0</v>
          </cell>
        </row>
        <row r="14904">
          <cell r="AP14904">
            <v>0</v>
          </cell>
          <cell r="AT14904" t="str">
            <v>-</v>
          </cell>
          <cell r="AX14904" t="str">
            <v>-</v>
          </cell>
          <cell r="BB14904" t="str">
            <v>-</v>
          </cell>
          <cell r="BE14904">
            <v>0</v>
          </cell>
          <cell r="BF14904">
            <v>0</v>
          </cell>
          <cell r="BG14904">
            <v>0</v>
          </cell>
          <cell r="BJ14904">
            <v>0</v>
          </cell>
          <cell r="BK14904">
            <v>0</v>
          </cell>
          <cell r="BL14904">
            <v>0</v>
          </cell>
        </row>
        <row r="14905">
          <cell r="AP14905">
            <v>0</v>
          </cell>
          <cell r="AT14905" t="str">
            <v>-</v>
          </cell>
          <cell r="AX14905" t="str">
            <v>-</v>
          </cell>
          <cell r="BB14905" t="str">
            <v>-</v>
          </cell>
          <cell r="BE14905">
            <v>0</v>
          </cell>
          <cell r="BF14905">
            <v>0</v>
          </cell>
          <cell r="BG14905">
            <v>0</v>
          </cell>
          <cell r="BJ14905">
            <v>0</v>
          </cell>
          <cell r="BK14905">
            <v>0</v>
          </cell>
          <cell r="BL14905">
            <v>0</v>
          </cell>
        </row>
        <row r="14906">
          <cell r="AP14906">
            <v>0</v>
          </cell>
          <cell r="AT14906" t="str">
            <v>-</v>
          </cell>
          <cell r="AX14906" t="str">
            <v>-</v>
          </cell>
          <cell r="BB14906" t="str">
            <v>-</v>
          </cell>
          <cell r="BE14906">
            <v>0</v>
          </cell>
          <cell r="BF14906">
            <v>0</v>
          </cell>
          <cell r="BG14906">
            <v>0</v>
          </cell>
          <cell r="BJ14906">
            <v>0</v>
          </cell>
          <cell r="BK14906">
            <v>0</v>
          </cell>
          <cell r="BL14906">
            <v>0</v>
          </cell>
        </row>
        <row r="14907">
          <cell r="AP14907">
            <v>0</v>
          </cell>
          <cell r="AT14907" t="str">
            <v>-</v>
          </cell>
          <cell r="AX14907" t="str">
            <v>-</v>
          </cell>
          <cell r="BB14907" t="str">
            <v>-</v>
          </cell>
          <cell r="BE14907">
            <v>0</v>
          </cell>
          <cell r="BF14907">
            <v>0</v>
          </cell>
          <cell r="BG14907">
            <v>0</v>
          </cell>
          <cell r="BJ14907">
            <v>0</v>
          </cell>
          <cell r="BK14907">
            <v>0</v>
          </cell>
          <cell r="BL14907">
            <v>0</v>
          </cell>
        </row>
        <row r="14908">
          <cell r="AP14908">
            <v>0</v>
          </cell>
          <cell r="AT14908" t="str">
            <v>-</v>
          </cell>
          <cell r="AX14908" t="str">
            <v>-</v>
          </cell>
          <cell r="BB14908" t="str">
            <v>-</v>
          </cell>
          <cell r="BE14908">
            <v>0</v>
          </cell>
          <cell r="BF14908">
            <v>0</v>
          </cell>
          <cell r="BG14908">
            <v>0</v>
          </cell>
          <cell r="BJ14908">
            <v>0</v>
          </cell>
          <cell r="BK14908">
            <v>0</v>
          </cell>
          <cell r="BL14908">
            <v>0</v>
          </cell>
        </row>
        <row r="14909">
          <cell r="AP14909">
            <v>0</v>
          </cell>
          <cell r="AT14909" t="str">
            <v>-</v>
          </cell>
          <cell r="AX14909" t="str">
            <v>-</v>
          </cell>
          <cell r="BB14909" t="str">
            <v>-</v>
          </cell>
          <cell r="BE14909">
            <v>0</v>
          </cell>
          <cell r="BF14909">
            <v>0</v>
          </cell>
          <cell r="BG14909">
            <v>0</v>
          </cell>
          <cell r="BJ14909">
            <v>0</v>
          </cell>
          <cell r="BK14909">
            <v>0</v>
          </cell>
          <cell r="BL14909">
            <v>0</v>
          </cell>
        </row>
        <row r="14910">
          <cell r="AP14910">
            <v>0</v>
          </cell>
          <cell r="AT14910" t="str">
            <v>-</v>
          </cell>
          <cell r="AX14910" t="str">
            <v>-</v>
          </cell>
          <cell r="BB14910" t="str">
            <v>-</v>
          </cell>
          <cell r="BE14910">
            <v>0</v>
          </cell>
          <cell r="BF14910">
            <v>0</v>
          </cell>
          <cell r="BG14910">
            <v>0</v>
          </cell>
          <cell r="BJ14910">
            <v>0</v>
          </cell>
          <cell r="BK14910">
            <v>0</v>
          </cell>
          <cell r="BL14910">
            <v>0</v>
          </cell>
        </row>
        <row r="14911">
          <cell r="AP14911">
            <v>0</v>
          </cell>
          <cell r="AT14911" t="str">
            <v>-</v>
          </cell>
          <cell r="AX14911" t="str">
            <v>-</v>
          </cell>
          <cell r="BB14911" t="str">
            <v>-</v>
          </cell>
          <cell r="BE14911">
            <v>0</v>
          </cell>
          <cell r="BF14911">
            <v>0</v>
          </cell>
          <cell r="BG14911">
            <v>0</v>
          </cell>
          <cell r="BJ14911">
            <v>0</v>
          </cell>
          <cell r="BK14911">
            <v>0</v>
          </cell>
          <cell r="BL14911">
            <v>0</v>
          </cell>
        </row>
        <row r="14912">
          <cell r="AP14912">
            <v>0</v>
          </cell>
          <cell r="AT14912" t="str">
            <v>-</v>
          </cell>
          <cell r="AX14912" t="str">
            <v>-</v>
          </cell>
          <cell r="BB14912" t="str">
            <v>-</v>
          </cell>
          <cell r="BE14912">
            <v>0</v>
          </cell>
          <cell r="BF14912">
            <v>0</v>
          </cell>
          <cell r="BG14912">
            <v>0</v>
          </cell>
          <cell r="BJ14912">
            <v>0</v>
          </cell>
          <cell r="BK14912">
            <v>0</v>
          </cell>
          <cell r="BL14912">
            <v>0</v>
          </cell>
        </row>
        <row r="14913">
          <cell r="AP14913">
            <v>0</v>
          </cell>
          <cell r="AT14913" t="str">
            <v>-</v>
          </cell>
          <cell r="AX14913" t="str">
            <v>-</v>
          </cell>
          <cell r="BB14913" t="str">
            <v>-</v>
          </cell>
          <cell r="BE14913">
            <v>0</v>
          </cell>
          <cell r="BF14913">
            <v>0</v>
          </cell>
          <cell r="BG14913">
            <v>0</v>
          </cell>
          <cell r="BJ14913">
            <v>0</v>
          </cell>
          <cell r="BK14913">
            <v>0</v>
          </cell>
          <cell r="BL14913">
            <v>0</v>
          </cell>
        </row>
        <row r="14914">
          <cell r="AP14914">
            <v>0</v>
          </cell>
          <cell r="AT14914" t="str">
            <v>-</v>
          </cell>
          <cell r="AX14914" t="str">
            <v>-</v>
          </cell>
          <cell r="BB14914" t="str">
            <v>-</v>
          </cell>
          <cell r="BE14914">
            <v>0</v>
          </cell>
          <cell r="BF14914">
            <v>0</v>
          </cell>
          <cell r="BG14914">
            <v>0</v>
          </cell>
          <cell r="BJ14914">
            <v>0</v>
          </cell>
          <cell r="BK14914">
            <v>0</v>
          </cell>
          <cell r="BL14914">
            <v>0</v>
          </cell>
        </row>
        <row r="14915">
          <cell r="AP14915">
            <v>0</v>
          </cell>
          <cell r="AT14915" t="str">
            <v>-</v>
          </cell>
          <cell r="AX14915" t="str">
            <v>-</v>
          </cell>
          <cell r="BB14915" t="str">
            <v>-</v>
          </cell>
          <cell r="BE14915">
            <v>0</v>
          </cell>
          <cell r="BF14915">
            <v>0</v>
          </cell>
          <cell r="BG14915">
            <v>0</v>
          </cell>
          <cell r="BJ14915">
            <v>0</v>
          </cell>
          <cell r="BK14915">
            <v>0</v>
          </cell>
          <cell r="BL14915">
            <v>0</v>
          </cell>
        </row>
        <row r="14916">
          <cell r="AP14916">
            <v>0</v>
          </cell>
          <cell r="AT14916" t="str">
            <v>-</v>
          </cell>
          <cell r="AX14916" t="str">
            <v>-</v>
          </cell>
          <cell r="BB14916" t="str">
            <v>-</v>
          </cell>
          <cell r="BE14916">
            <v>0</v>
          </cell>
          <cell r="BF14916">
            <v>0</v>
          </cell>
          <cell r="BG14916">
            <v>0</v>
          </cell>
          <cell r="BJ14916">
            <v>0</v>
          </cell>
          <cell r="BK14916">
            <v>0</v>
          </cell>
          <cell r="BL14916">
            <v>0</v>
          </cell>
        </row>
        <row r="14917">
          <cell r="AP14917">
            <v>0</v>
          </cell>
          <cell r="AT14917" t="str">
            <v>-</v>
          </cell>
          <cell r="AX14917" t="str">
            <v>-</v>
          </cell>
          <cell r="BB14917" t="str">
            <v>-</v>
          </cell>
          <cell r="BE14917">
            <v>0</v>
          </cell>
          <cell r="BF14917">
            <v>0</v>
          </cell>
          <cell r="BG14917">
            <v>0</v>
          </cell>
          <cell r="BJ14917">
            <v>0</v>
          </cell>
          <cell r="BK14917">
            <v>0</v>
          </cell>
          <cell r="BL14917">
            <v>0</v>
          </cell>
        </row>
        <row r="14918">
          <cell r="AP14918">
            <v>0</v>
          </cell>
          <cell r="AT14918" t="str">
            <v>-</v>
          </cell>
          <cell r="AX14918" t="str">
            <v>-</v>
          </cell>
          <cell r="BB14918" t="str">
            <v>-</v>
          </cell>
          <cell r="BE14918">
            <v>0</v>
          </cell>
          <cell r="BF14918">
            <v>0</v>
          </cell>
          <cell r="BG14918">
            <v>0</v>
          </cell>
          <cell r="BJ14918">
            <v>0</v>
          </cell>
          <cell r="BK14918">
            <v>0</v>
          </cell>
          <cell r="BL14918">
            <v>0</v>
          </cell>
        </row>
        <row r="14919">
          <cell r="AP14919">
            <v>0</v>
          </cell>
          <cell r="AT14919" t="str">
            <v>-</v>
          </cell>
          <cell r="AX14919" t="str">
            <v>-</v>
          </cell>
          <cell r="BB14919" t="str">
            <v>-</v>
          </cell>
          <cell r="BE14919">
            <v>0</v>
          </cell>
          <cell r="BF14919">
            <v>0</v>
          </cell>
          <cell r="BG14919">
            <v>0</v>
          </cell>
          <cell r="BJ14919">
            <v>0</v>
          </cell>
          <cell r="BK14919">
            <v>0</v>
          </cell>
          <cell r="BL14919">
            <v>0</v>
          </cell>
        </row>
        <row r="14920">
          <cell r="AP14920">
            <v>0</v>
          </cell>
          <cell r="AT14920" t="str">
            <v>-</v>
          </cell>
          <cell r="AX14920" t="str">
            <v>-</v>
          </cell>
          <cell r="BB14920" t="str">
            <v>-</v>
          </cell>
          <cell r="BE14920">
            <v>0</v>
          </cell>
          <cell r="BF14920">
            <v>0</v>
          </cell>
          <cell r="BG14920">
            <v>0</v>
          </cell>
          <cell r="BJ14920">
            <v>0</v>
          </cell>
          <cell r="BK14920">
            <v>0</v>
          </cell>
          <cell r="BL14920">
            <v>0</v>
          </cell>
        </row>
        <row r="14921">
          <cell r="AP14921">
            <v>0</v>
          </cell>
          <cell r="AT14921" t="str">
            <v>-</v>
          </cell>
          <cell r="AX14921" t="str">
            <v>-</v>
          </cell>
          <cell r="BB14921" t="str">
            <v>-</v>
          </cell>
          <cell r="BE14921">
            <v>0</v>
          </cell>
          <cell r="BF14921">
            <v>0</v>
          </cell>
          <cell r="BG14921">
            <v>0</v>
          </cell>
          <cell r="BJ14921">
            <v>0</v>
          </cell>
          <cell r="BK14921">
            <v>0</v>
          </cell>
          <cell r="BL14921">
            <v>0</v>
          </cell>
        </row>
        <row r="14922">
          <cell r="AP14922">
            <v>0</v>
          </cell>
          <cell r="AT14922" t="str">
            <v>-</v>
          </cell>
          <cell r="AX14922" t="str">
            <v>-</v>
          </cell>
          <cell r="BB14922" t="str">
            <v>-</v>
          </cell>
          <cell r="BE14922">
            <v>0</v>
          </cell>
          <cell r="BF14922">
            <v>0</v>
          </cell>
          <cell r="BG14922">
            <v>0</v>
          </cell>
          <cell r="BJ14922">
            <v>0</v>
          </cell>
          <cell r="BK14922">
            <v>0</v>
          </cell>
          <cell r="BL14922">
            <v>0</v>
          </cell>
        </row>
        <row r="14923">
          <cell r="AP14923">
            <v>0</v>
          </cell>
          <cell r="AT14923" t="str">
            <v>-</v>
          </cell>
          <cell r="AX14923" t="str">
            <v>-</v>
          </cell>
          <cell r="BB14923" t="str">
            <v>-</v>
          </cell>
          <cell r="BE14923">
            <v>0</v>
          </cell>
          <cell r="BF14923">
            <v>0</v>
          </cell>
          <cell r="BG14923">
            <v>0</v>
          </cell>
          <cell r="BJ14923">
            <v>0</v>
          </cell>
          <cell r="BK14923">
            <v>0</v>
          </cell>
          <cell r="BL14923">
            <v>0</v>
          </cell>
        </row>
        <row r="14924">
          <cell r="AP14924">
            <v>0</v>
          </cell>
          <cell r="AT14924" t="str">
            <v>-</v>
          </cell>
          <cell r="AX14924" t="str">
            <v>-</v>
          </cell>
          <cell r="BB14924" t="str">
            <v>-</v>
          </cell>
          <cell r="BE14924">
            <v>0</v>
          </cell>
          <cell r="BF14924">
            <v>0</v>
          </cell>
          <cell r="BG14924">
            <v>0</v>
          </cell>
          <cell r="BJ14924">
            <v>0</v>
          </cell>
          <cell r="BK14924">
            <v>0</v>
          </cell>
          <cell r="BL14924">
            <v>0</v>
          </cell>
        </row>
        <row r="14925">
          <cell r="AP14925">
            <v>0</v>
          </cell>
          <cell r="AT14925" t="str">
            <v>-</v>
          </cell>
          <cell r="AX14925" t="str">
            <v>-</v>
          </cell>
          <cell r="BB14925" t="str">
            <v>-</v>
          </cell>
          <cell r="BE14925">
            <v>0</v>
          </cell>
          <cell r="BF14925">
            <v>0</v>
          </cell>
          <cell r="BG14925">
            <v>0</v>
          </cell>
          <cell r="BJ14925">
            <v>0</v>
          </cell>
          <cell r="BK14925">
            <v>0</v>
          </cell>
          <cell r="BL14925">
            <v>0</v>
          </cell>
        </row>
        <row r="14926">
          <cell r="AP14926">
            <v>0</v>
          </cell>
          <cell r="AT14926" t="str">
            <v>-</v>
          </cell>
          <cell r="AX14926" t="str">
            <v>-</v>
          </cell>
          <cell r="BB14926" t="str">
            <v>-</v>
          </cell>
          <cell r="BE14926">
            <v>0</v>
          </cell>
          <cell r="BF14926">
            <v>0</v>
          </cell>
          <cell r="BG14926">
            <v>0</v>
          </cell>
          <cell r="BJ14926">
            <v>0</v>
          </cell>
          <cell r="BK14926">
            <v>0</v>
          </cell>
          <cell r="BL14926">
            <v>0</v>
          </cell>
        </row>
        <row r="14927">
          <cell r="AP14927">
            <v>0</v>
          </cell>
          <cell r="AT14927" t="str">
            <v>-</v>
          </cell>
          <cell r="AX14927" t="str">
            <v>-</v>
          </cell>
          <cell r="BB14927" t="str">
            <v>-</v>
          </cell>
          <cell r="BE14927">
            <v>0</v>
          </cell>
          <cell r="BF14927">
            <v>0</v>
          </cell>
          <cell r="BG14927">
            <v>0</v>
          </cell>
          <cell r="BJ14927">
            <v>0</v>
          </cell>
          <cell r="BK14927">
            <v>0</v>
          </cell>
          <cell r="BL14927">
            <v>0</v>
          </cell>
        </row>
        <row r="14928">
          <cell r="AP14928">
            <v>0</v>
          </cell>
          <cell r="AT14928" t="str">
            <v>-</v>
          </cell>
          <cell r="AX14928" t="str">
            <v>-</v>
          </cell>
          <cell r="BB14928" t="str">
            <v>-</v>
          </cell>
          <cell r="BE14928">
            <v>0</v>
          </cell>
          <cell r="BF14928">
            <v>0</v>
          </cell>
          <cell r="BG14928">
            <v>0</v>
          </cell>
          <cell r="BJ14928">
            <v>0</v>
          </cell>
          <cell r="BK14928">
            <v>0</v>
          </cell>
          <cell r="BL14928">
            <v>0</v>
          </cell>
        </row>
        <row r="14929">
          <cell r="AP14929">
            <v>0</v>
          </cell>
          <cell r="AT14929" t="str">
            <v>-</v>
          </cell>
          <cell r="AX14929" t="str">
            <v>-</v>
          </cell>
          <cell r="BB14929" t="str">
            <v>-</v>
          </cell>
          <cell r="BE14929">
            <v>0</v>
          </cell>
          <cell r="BF14929">
            <v>0</v>
          </cell>
          <cell r="BG14929">
            <v>0</v>
          </cell>
          <cell r="BJ14929">
            <v>0</v>
          </cell>
          <cell r="BK14929">
            <v>0</v>
          </cell>
          <cell r="BL14929">
            <v>0</v>
          </cell>
        </row>
        <row r="14930">
          <cell r="AP14930">
            <v>0</v>
          </cell>
          <cell r="AT14930" t="str">
            <v>-</v>
          </cell>
          <cell r="AX14930" t="str">
            <v>-</v>
          </cell>
          <cell r="BB14930" t="str">
            <v>-</v>
          </cell>
          <cell r="BE14930">
            <v>0</v>
          </cell>
          <cell r="BF14930">
            <v>0</v>
          </cell>
          <cell r="BG14930">
            <v>0</v>
          </cell>
          <cell r="BJ14930">
            <v>0</v>
          </cell>
          <cell r="BK14930">
            <v>0</v>
          </cell>
          <cell r="BL14930">
            <v>0</v>
          </cell>
        </row>
        <row r="14931">
          <cell r="AP14931">
            <v>0</v>
          </cell>
          <cell r="AT14931" t="str">
            <v>-</v>
          </cell>
          <cell r="AX14931" t="str">
            <v>-</v>
          </cell>
          <cell r="BB14931" t="str">
            <v>-</v>
          </cell>
          <cell r="BE14931">
            <v>0</v>
          </cell>
          <cell r="BF14931">
            <v>0</v>
          </cell>
          <cell r="BG14931">
            <v>0</v>
          </cell>
          <cell r="BJ14931">
            <v>0</v>
          </cell>
          <cell r="BK14931">
            <v>0</v>
          </cell>
          <cell r="BL14931">
            <v>0</v>
          </cell>
        </row>
        <row r="14932">
          <cell r="AP14932">
            <v>0</v>
          </cell>
          <cell r="AT14932" t="str">
            <v>-</v>
          </cell>
          <cell r="AX14932" t="str">
            <v>-</v>
          </cell>
          <cell r="BB14932" t="str">
            <v>-</v>
          </cell>
          <cell r="BE14932">
            <v>0</v>
          </cell>
          <cell r="BF14932">
            <v>0</v>
          </cell>
          <cell r="BG14932">
            <v>0</v>
          </cell>
          <cell r="BJ14932">
            <v>0</v>
          </cell>
          <cell r="BK14932">
            <v>0</v>
          </cell>
          <cell r="BL14932">
            <v>0</v>
          </cell>
        </row>
        <row r="14933">
          <cell r="AP14933">
            <v>0</v>
          </cell>
          <cell r="AT14933" t="str">
            <v>-</v>
          </cell>
          <cell r="AX14933" t="str">
            <v>-</v>
          </cell>
          <cell r="BB14933" t="str">
            <v>-</v>
          </cell>
          <cell r="BE14933">
            <v>0</v>
          </cell>
          <cell r="BF14933">
            <v>0</v>
          </cell>
          <cell r="BG14933">
            <v>0</v>
          </cell>
          <cell r="BJ14933">
            <v>0</v>
          </cell>
          <cell r="BK14933">
            <v>0</v>
          </cell>
          <cell r="BL14933">
            <v>0</v>
          </cell>
        </row>
        <row r="14934">
          <cell r="AP14934">
            <v>0</v>
          </cell>
          <cell r="AT14934" t="str">
            <v>-</v>
          </cell>
          <cell r="AX14934" t="str">
            <v>-</v>
          </cell>
          <cell r="BB14934" t="str">
            <v>-</v>
          </cell>
          <cell r="BE14934">
            <v>0</v>
          </cell>
          <cell r="BF14934">
            <v>0</v>
          </cell>
          <cell r="BG14934">
            <v>0</v>
          </cell>
          <cell r="BJ14934">
            <v>0</v>
          </cell>
          <cell r="BK14934">
            <v>0</v>
          </cell>
          <cell r="BL14934">
            <v>0</v>
          </cell>
        </row>
        <row r="14935">
          <cell r="AP14935">
            <v>0</v>
          </cell>
          <cell r="AT14935" t="str">
            <v>-</v>
          </cell>
          <cell r="AX14935" t="str">
            <v>-</v>
          </cell>
          <cell r="BB14935" t="str">
            <v>-</v>
          </cell>
          <cell r="BE14935">
            <v>0</v>
          </cell>
          <cell r="BF14935">
            <v>0</v>
          </cell>
          <cell r="BG14935">
            <v>0</v>
          </cell>
          <cell r="BJ14935">
            <v>0</v>
          </cell>
          <cell r="BK14935">
            <v>0</v>
          </cell>
          <cell r="BL14935">
            <v>0</v>
          </cell>
        </row>
        <row r="14936">
          <cell r="AP14936">
            <v>0</v>
          </cell>
          <cell r="AT14936" t="str">
            <v>-</v>
          </cell>
          <cell r="AX14936" t="str">
            <v>-</v>
          </cell>
          <cell r="BB14936" t="str">
            <v>-</v>
          </cell>
          <cell r="BE14936">
            <v>0</v>
          </cell>
          <cell r="BF14936">
            <v>0</v>
          </cell>
          <cell r="BG14936">
            <v>0</v>
          </cell>
          <cell r="BJ14936">
            <v>0</v>
          </cell>
          <cell r="BK14936">
            <v>0</v>
          </cell>
          <cell r="BL14936">
            <v>0</v>
          </cell>
        </row>
        <row r="14937">
          <cell r="AP14937">
            <v>0</v>
          </cell>
          <cell r="AT14937" t="str">
            <v>-</v>
          </cell>
          <cell r="AX14937" t="str">
            <v>-</v>
          </cell>
          <cell r="BB14937" t="str">
            <v>-</v>
          </cell>
          <cell r="BE14937">
            <v>0</v>
          </cell>
          <cell r="BF14937">
            <v>0</v>
          </cell>
          <cell r="BG14937">
            <v>0</v>
          </cell>
          <cell r="BJ14937">
            <v>0</v>
          </cell>
          <cell r="BK14937">
            <v>0</v>
          </cell>
          <cell r="BL14937">
            <v>0</v>
          </cell>
        </row>
        <row r="14938">
          <cell r="AP14938">
            <v>0</v>
          </cell>
          <cell r="AT14938" t="str">
            <v>-</v>
          </cell>
          <cell r="AX14938" t="str">
            <v>-</v>
          </cell>
          <cell r="BB14938" t="str">
            <v>-</v>
          </cell>
          <cell r="BE14938">
            <v>0</v>
          </cell>
          <cell r="BF14938">
            <v>0</v>
          </cell>
          <cell r="BG14938">
            <v>0</v>
          </cell>
          <cell r="BJ14938">
            <v>0</v>
          </cell>
          <cell r="BK14938">
            <v>0</v>
          </cell>
          <cell r="BL14938">
            <v>0</v>
          </cell>
        </row>
        <row r="14939">
          <cell r="AP14939">
            <v>0</v>
          </cell>
          <cell r="AT14939" t="str">
            <v>-</v>
          </cell>
          <cell r="AX14939" t="str">
            <v>-</v>
          </cell>
          <cell r="BB14939" t="str">
            <v>-</v>
          </cell>
          <cell r="BE14939">
            <v>0</v>
          </cell>
          <cell r="BF14939">
            <v>0</v>
          </cell>
          <cell r="BG14939">
            <v>0</v>
          </cell>
          <cell r="BJ14939">
            <v>0</v>
          </cell>
          <cell r="BK14939">
            <v>0</v>
          </cell>
          <cell r="BL14939">
            <v>0</v>
          </cell>
        </row>
        <row r="14940">
          <cell r="AP14940">
            <v>0</v>
          </cell>
          <cell r="AT14940" t="str">
            <v>-</v>
          </cell>
          <cell r="AX14940" t="str">
            <v>-</v>
          </cell>
          <cell r="BB14940" t="str">
            <v>-</v>
          </cell>
          <cell r="BE14940">
            <v>0</v>
          </cell>
          <cell r="BF14940">
            <v>0</v>
          </cell>
          <cell r="BG14940">
            <v>0</v>
          </cell>
          <cell r="BJ14940">
            <v>0</v>
          </cell>
          <cell r="BK14940">
            <v>0</v>
          </cell>
          <cell r="BL14940">
            <v>0</v>
          </cell>
        </row>
        <row r="14941">
          <cell r="AP14941">
            <v>0</v>
          </cell>
          <cell r="AT14941" t="str">
            <v>-</v>
          </cell>
          <cell r="AX14941" t="str">
            <v>-</v>
          </cell>
          <cell r="BB14941" t="str">
            <v>-</v>
          </cell>
          <cell r="BE14941">
            <v>0</v>
          </cell>
          <cell r="BF14941">
            <v>0</v>
          </cell>
          <cell r="BG14941">
            <v>0</v>
          </cell>
          <cell r="BJ14941">
            <v>0</v>
          </cell>
          <cell r="BK14941">
            <v>0</v>
          </cell>
          <cell r="BL14941">
            <v>0</v>
          </cell>
        </row>
        <row r="14942">
          <cell r="AP14942">
            <v>0</v>
          </cell>
          <cell r="AT14942" t="str">
            <v>-</v>
          </cell>
          <cell r="AX14942" t="str">
            <v>-</v>
          </cell>
          <cell r="BB14942" t="str">
            <v>-</v>
          </cell>
          <cell r="BE14942">
            <v>0</v>
          </cell>
          <cell r="BF14942">
            <v>0</v>
          </cell>
          <cell r="BG14942">
            <v>0</v>
          </cell>
          <cell r="BJ14942">
            <v>0</v>
          </cell>
          <cell r="BK14942">
            <v>0</v>
          </cell>
          <cell r="BL14942">
            <v>0</v>
          </cell>
        </row>
        <row r="14943">
          <cell r="AP14943">
            <v>0</v>
          </cell>
          <cell r="AT14943" t="str">
            <v>-</v>
          </cell>
          <cell r="AX14943" t="str">
            <v>-</v>
          </cell>
          <cell r="BB14943" t="str">
            <v>-</v>
          </cell>
          <cell r="BE14943">
            <v>0</v>
          </cell>
          <cell r="BF14943">
            <v>0</v>
          </cell>
          <cell r="BG14943">
            <v>0</v>
          </cell>
          <cell r="BJ14943">
            <v>0</v>
          </cell>
          <cell r="BK14943">
            <v>0</v>
          </cell>
          <cell r="BL14943">
            <v>0</v>
          </cell>
        </row>
        <row r="14944">
          <cell r="AP14944">
            <v>0</v>
          </cell>
          <cell r="AT14944" t="str">
            <v>-</v>
          </cell>
          <cell r="AX14944" t="str">
            <v>-</v>
          </cell>
          <cell r="BB14944" t="str">
            <v>-</v>
          </cell>
          <cell r="BE14944">
            <v>0</v>
          </cell>
          <cell r="BF14944">
            <v>0</v>
          </cell>
          <cell r="BG14944">
            <v>0</v>
          </cell>
          <cell r="BJ14944">
            <v>0</v>
          </cell>
          <cell r="BK14944">
            <v>0</v>
          </cell>
          <cell r="BL14944">
            <v>0</v>
          </cell>
        </row>
        <row r="14945">
          <cell r="AP14945">
            <v>0</v>
          </cell>
          <cell r="AT14945" t="str">
            <v>-</v>
          </cell>
          <cell r="AX14945" t="str">
            <v>-</v>
          </cell>
          <cell r="BB14945" t="str">
            <v>-</v>
          </cell>
          <cell r="BE14945">
            <v>0</v>
          </cell>
          <cell r="BF14945">
            <v>0</v>
          </cell>
          <cell r="BG14945">
            <v>0</v>
          </cell>
          <cell r="BJ14945">
            <v>0</v>
          </cell>
          <cell r="BK14945">
            <v>0</v>
          </cell>
          <cell r="BL14945">
            <v>0</v>
          </cell>
        </row>
        <row r="14946">
          <cell r="AP14946">
            <v>0</v>
          </cell>
          <cell r="AT14946" t="str">
            <v>-</v>
          </cell>
          <cell r="AX14946" t="str">
            <v>-</v>
          </cell>
          <cell r="BB14946" t="str">
            <v>-</v>
          </cell>
          <cell r="BE14946">
            <v>0</v>
          </cell>
          <cell r="BF14946">
            <v>0</v>
          </cell>
          <cell r="BG14946">
            <v>0</v>
          </cell>
          <cell r="BJ14946">
            <v>0</v>
          </cell>
          <cell r="BK14946">
            <v>0</v>
          </cell>
          <cell r="BL14946">
            <v>0</v>
          </cell>
        </row>
        <row r="14947">
          <cell r="AP14947">
            <v>0</v>
          </cell>
          <cell r="AT14947" t="str">
            <v>-</v>
          </cell>
          <cell r="AX14947" t="str">
            <v>-</v>
          </cell>
          <cell r="BB14947" t="str">
            <v>-</v>
          </cell>
          <cell r="BE14947">
            <v>0</v>
          </cell>
          <cell r="BF14947">
            <v>0</v>
          </cell>
          <cell r="BG14947">
            <v>0</v>
          </cell>
          <cell r="BJ14947">
            <v>0</v>
          </cell>
          <cell r="BK14947">
            <v>0</v>
          </cell>
          <cell r="BL14947">
            <v>0</v>
          </cell>
        </row>
        <row r="14948">
          <cell r="AP14948">
            <v>0</v>
          </cell>
          <cell r="AT14948" t="str">
            <v>-</v>
          </cell>
          <cell r="AX14948" t="str">
            <v>-</v>
          </cell>
          <cell r="BB14948" t="str">
            <v>-</v>
          </cell>
          <cell r="BE14948">
            <v>0</v>
          </cell>
          <cell r="BF14948">
            <v>0</v>
          </cell>
          <cell r="BG14948">
            <v>0</v>
          </cell>
          <cell r="BJ14948">
            <v>0</v>
          </cell>
          <cell r="BK14948">
            <v>0</v>
          </cell>
          <cell r="BL14948">
            <v>0</v>
          </cell>
        </row>
        <row r="14949">
          <cell r="AP14949">
            <v>0</v>
          </cell>
          <cell r="AT14949" t="str">
            <v>-</v>
          </cell>
          <cell r="AX14949" t="str">
            <v>-</v>
          </cell>
          <cell r="BB14949" t="str">
            <v>-</v>
          </cell>
          <cell r="BE14949">
            <v>0</v>
          </cell>
          <cell r="BF14949">
            <v>0</v>
          </cell>
          <cell r="BG14949">
            <v>0</v>
          </cell>
          <cell r="BJ14949">
            <v>0</v>
          </cell>
          <cell r="BK14949">
            <v>0</v>
          </cell>
          <cell r="BL14949">
            <v>0</v>
          </cell>
        </row>
        <row r="14950">
          <cell r="AP14950">
            <v>0</v>
          </cell>
          <cell r="AT14950" t="str">
            <v>-</v>
          </cell>
          <cell r="AX14950" t="str">
            <v>-</v>
          </cell>
          <cell r="BB14950" t="str">
            <v>-</v>
          </cell>
          <cell r="BE14950">
            <v>0</v>
          </cell>
          <cell r="BF14950">
            <v>0</v>
          </cell>
          <cell r="BG14950">
            <v>0</v>
          </cell>
          <cell r="BJ14950">
            <v>0</v>
          </cell>
          <cell r="BK14950">
            <v>0</v>
          </cell>
          <cell r="BL14950">
            <v>0</v>
          </cell>
        </row>
        <row r="14951">
          <cell r="AP14951">
            <v>0</v>
          </cell>
          <cell r="AT14951" t="str">
            <v>-</v>
          </cell>
          <cell r="AX14951" t="str">
            <v>-</v>
          </cell>
          <cell r="BB14951" t="str">
            <v>-</v>
          </cell>
          <cell r="BE14951">
            <v>0</v>
          </cell>
          <cell r="BF14951">
            <v>0</v>
          </cell>
          <cell r="BG14951">
            <v>0</v>
          </cell>
          <cell r="BJ14951">
            <v>0</v>
          </cell>
          <cell r="BK14951">
            <v>0</v>
          </cell>
          <cell r="BL14951">
            <v>0</v>
          </cell>
        </row>
        <row r="14952">
          <cell r="AP14952">
            <v>0</v>
          </cell>
          <cell r="AT14952" t="str">
            <v>-</v>
          </cell>
          <cell r="AX14952" t="str">
            <v>-</v>
          </cell>
          <cell r="BB14952" t="str">
            <v>-</v>
          </cell>
          <cell r="BE14952">
            <v>0</v>
          </cell>
          <cell r="BF14952">
            <v>0</v>
          </cell>
          <cell r="BG14952">
            <v>0</v>
          </cell>
          <cell r="BJ14952">
            <v>0</v>
          </cell>
          <cell r="BK14952">
            <v>0</v>
          </cell>
          <cell r="BL14952">
            <v>0</v>
          </cell>
        </row>
        <row r="14953">
          <cell r="AP14953">
            <v>0</v>
          </cell>
          <cell r="AT14953" t="str">
            <v>-</v>
          </cell>
          <cell r="AX14953" t="str">
            <v>-</v>
          </cell>
          <cell r="BB14953" t="str">
            <v>-</v>
          </cell>
          <cell r="BE14953">
            <v>0</v>
          </cell>
          <cell r="BF14953">
            <v>0</v>
          </cell>
          <cell r="BG14953">
            <v>0</v>
          </cell>
          <cell r="BJ14953">
            <v>0</v>
          </cell>
          <cell r="BK14953">
            <v>0</v>
          </cell>
          <cell r="BL14953">
            <v>0</v>
          </cell>
        </row>
        <row r="14954">
          <cell r="AP14954">
            <v>0</v>
          </cell>
          <cell r="AT14954" t="str">
            <v>-</v>
          </cell>
          <cell r="AX14954" t="str">
            <v>-</v>
          </cell>
          <cell r="BB14954" t="str">
            <v>-</v>
          </cell>
          <cell r="BE14954">
            <v>0</v>
          </cell>
          <cell r="BF14954">
            <v>0</v>
          </cell>
          <cell r="BG14954">
            <v>0</v>
          </cell>
          <cell r="BJ14954">
            <v>0</v>
          </cell>
          <cell r="BK14954">
            <v>0</v>
          </cell>
          <cell r="BL14954">
            <v>0</v>
          </cell>
        </row>
        <row r="14955">
          <cell r="AP14955">
            <v>0</v>
          </cell>
          <cell r="AT14955" t="str">
            <v>-</v>
          </cell>
          <cell r="AX14955" t="str">
            <v>-</v>
          </cell>
          <cell r="BB14955" t="str">
            <v>-</v>
          </cell>
          <cell r="BE14955">
            <v>0</v>
          </cell>
          <cell r="BF14955">
            <v>0</v>
          </cell>
          <cell r="BG14955">
            <v>0</v>
          </cell>
          <cell r="BJ14955">
            <v>0</v>
          </cell>
          <cell r="BK14955">
            <v>0</v>
          </cell>
          <cell r="BL14955">
            <v>0</v>
          </cell>
        </row>
        <row r="14956">
          <cell r="AP14956">
            <v>0</v>
          </cell>
          <cell r="AT14956" t="str">
            <v>-</v>
          </cell>
          <cell r="AX14956" t="str">
            <v>-</v>
          </cell>
          <cell r="BB14956" t="str">
            <v>-</v>
          </cell>
          <cell r="BE14956">
            <v>0</v>
          </cell>
          <cell r="BF14956">
            <v>0</v>
          </cell>
          <cell r="BG14956">
            <v>0</v>
          </cell>
          <cell r="BJ14956">
            <v>0</v>
          </cell>
          <cell r="BK14956">
            <v>0</v>
          </cell>
          <cell r="BL14956">
            <v>0</v>
          </cell>
        </row>
        <row r="14957">
          <cell r="AP14957">
            <v>0</v>
          </cell>
          <cell r="AT14957" t="str">
            <v>-</v>
          </cell>
          <cell r="AX14957" t="str">
            <v>-</v>
          </cell>
          <cell r="BB14957" t="str">
            <v>-</v>
          </cell>
          <cell r="BE14957">
            <v>0</v>
          </cell>
          <cell r="BF14957">
            <v>0</v>
          </cell>
          <cell r="BG14957">
            <v>0</v>
          </cell>
          <cell r="BJ14957">
            <v>0</v>
          </cell>
          <cell r="BK14957">
            <v>0</v>
          </cell>
          <cell r="BL14957">
            <v>0</v>
          </cell>
        </row>
        <row r="14958">
          <cell r="AP14958">
            <v>0</v>
          </cell>
          <cell r="AT14958" t="str">
            <v>-</v>
          </cell>
          <cell r="AX14958" t="str">
            <v>-</v>
          </cell>
          <cell r="BB14958" t="str">
            <v>-</v>
          </cell>
          <cell r="BE14958">
            <v>0</v>
          </cell>
          <cell r="BF14958">
            <v>0</v>
          </cell>
          <cell r="BG14958">
            <v>0</v>
          </cell>
          <cell r="BJ14958">
            <v>0</v>
          </cell>
          <cell r="BK14958">
            <v>0</v>
          </cell>
          <cell r="BL14958">
            <v>0</v>
          </cell>
        </row>
        <row r="14959">
          <cell r="AP14959">
            <v>0</v>
          </cell>
          <cell r="AT14959" t="str">
            <v>-</v>
          </cell>
          <cell r="AX14959" t="str">
            <v>-</v>
          </cell>
          <cell r="BB14959" t="str">
            <v>-</v>
          </cell>
          <cell r="BE14959">
            <v>0</v>
          </cell>
          <cell r="BF14959">
            <v>0</v>
          </cell>
          <cell r="BG14959">
            <v>0</v>
          </cell>
          <cell r="BJ14959">
            <v>0</v>
          </cell>
          <cell r="BK14959">
            <v>0</v>
          </cell>
          <cell r="BL14959">
            <v>0</v>
          </cell>
        </row>
        <row r="14960">
          <cell r="AP14960">
            <v>0</v>
          </cell>
          <cell r="AT14960" t="str">
            <v>-</v>
          </cell>
          <cell r="AX14960" t="str">
            <v>-</v>
          </cell>
          <cell r="BB14960" t="str">
            <v>-</v>
          </cell>
          <cell r="BE14960">
            <v>0</v>
          </cell>
          <cell r="BF14960">
            <v>0</v>
          </cell>
          <cell r="BG14960">
            <v>0</v>
          </cell>
          <cell r="BJ14960">
            <v>0</v>
          </cell>
          <cell r="BK14960">
            <v>0</v>
          </cell>
          <cell r="BL14960">
            <v>0</v>
          </cell>
        </row>
        <row r="14961">
          <cell r="AP14961">
            <v>0</v>
          </cell>
          <cell r="AT14961" t="str">
            <v>-</v>
          </cell>
          <cell r="AX14961" t="str">
            <v>-</v>
          </cell>
          <cell r="BB14961" t="str">
            <v>-</v>
          </cell>
          <cell r="BE14961">
            <v>0</v>
          </cell>
          <cell r="BF14961">
            <v>0</v>
          </cell>
          <cell r="BG14961">
            <v>0</v>
          </cell>
          <cell r="BJ14961">
            <v>0</v>
          </cell>
          <cell r="BK14961">
            <v>0</v>
          </cell>
          <cell r="BL14961">
            <v>0</v>
          </cell>
        </row>
        <row r="14962">
          <cell r="AP14962">
            <v>0</v>
          </cell>
          <cell r="AT14962" t="str">
            <v>-</v>
          </cell>
          <cell r="AX14962" t="str">
            <v>-</v>
          </cell>
          <cell r="BB14962" t="str">
            <v>-</v>
          </cell>
          <cell r="BE14962">
            <v>0</v>
          </cell>
          <cell r="BF14962">
            <v>0</v>
          </cell>
          <cell r="BG14962">
            <v>0</v>
          </cell>
          <cell r="BJ14962">
            <v>0</v>
          </cell>
          <cell r="BK14962">
            <v>0</v>
          </cell>
          <cell r="BL14962">
            <v>0</v>
          </cell>
        </row>
        <row r="14963">
          <cell r="AP14963">
            <v>0</v>
          </cell>
          <cell r="AT14963" t="str">
            <v>-</v>
          </cell>
          <cell r="AX14963" t="str">
            <v>-</v>
          </cell>
          <cell r="BB14963" t="str">
            <v>-</v>
          </cell>
          <cell r="BE14963">
            <v>0</v>
          </cell>
          <cell r="BF14963">
            <v>0</v>
          </cell>
          <cell r="BG14963">
            <v>0</v>
          </cell>
          <cell r="BJ14963">
            <v>0</v>
          </cell>
          <cell r="BK14963">
            <v>0</v>
          </cell>
          <cell r="BL14963">
            <v>0</v>
          </cell>
        </row>
        <row r="14964">
          <cell r="AP14964">
            <v>0</v>
          </cell>
          <cell r="AT14964" t="str">
            <v>-</v>
          </cell>
          <cell r="AX14964" t="str">
            <v>-</v>
          </cell>
          <cell r="BB14964" t="str">
            <v>-</v>
          </cell>
          <cell r="BE14964">
            <v>0</v>
          </cell>
          <cell r="BF14964">
            <v>0</v>
          </cell>
          <cell r="BG14964">
            <v>0</v>
          </cell>
          <cell r="BJ14964">
            <v>0</v>
          </cell>
          <cell r="BK14964">
            <v>0</v>
          </cell>
          <cell r="BL14964">
            <v>0</v>
          </cell>
        </row>
        <row r="14965">
          <cell r="AP14965">
            <v>0</v>
          </cell>
          <cell r="AT14965" t="str">
            <v>-</v>
          </cell>
          <cell r="AX14965" t="str">
            <v>-</v>
          </cell>
          <cell r="BB14965" t="str">
            <v>-</v>
          </cell>
          <cell r="BE14965">
            <v>0</v>
          </cell>
          <cell r="BF14965">
            <v>0</v>
          </cell>
          <cell r="BG14965">
            <v>0</v>
          </cell>
          <cell r="BJ14965">
            <v>0</v>
          </cell>
          <cell r="BK14965">
            <v>0</v>
          </cell>
          <cell r="BL14965">
            <v>0</v>
          </cell>
        </row>
        <row r="14966">
          <cell r="AP14966">
            <v>0</v>
          </cell>
          <cell r="AT14966" t="str">
            <v>-</v>
          </cell>
          <cell r="AX14966" t="str">
            <v>-</v>
          </cell>
          <cell r="BB14966" t="str">
            <v>-</v>
          </cell>
          <cell r="BE14966">
            <v>0</v>
          </cell>
          <cell r="BF14966">
            <v>0</v>
          </cell>
          <cell r="BG14966">
            <v>0</v>
          </cell>
          <cell r="BJ14966">
            <v>0</v>
          </cell>
          <cell r="BK14966">
            <v>0</v>
          </cell>
          <cell r="BL14966">
            <v>0</v>
          </cell>
        </row>
        <row r="14967">
          <cell r="AP14967">
            <v>0</v>
          </cell>
          <cell r="AT14967" t="str">
            <v>-</v>
          </cell>
          <cell r="AX14967" t="str">
            <v>-</v>
          </cell>
          <cell r="BB14967" t="str">
            <v>-</v>
          </cell>
          <cell r="BE14967">
            <v>0</v>
          </cell>
          <cell r="BF14967">
            <v>0</v>
          </cell>
          <cell r="BG14967">
            <v>0</v>
          </cell>
          <cell r="BJ14967">
            <v>0</v>
          </cell>
          <cell r="BK14967">
            <v>0</v>
          </cell>
          <cell r="BL14967">
            <v>0</v>
          </cell>
        </row>
        <row r="14968">
          <cell r="AP14968">
            <v>0</v>
          </cell>
          <cell r="AT14968" t="str">
            <v>-</v>
          </cell>
          <cell r="AX14968" t="str">
            <v>-</v>
          </cell>
          <cell r="BB14968" t="str">
            <v>-</v>
          </cell>
          <cell r="BE14968">
            <v>0</v>
          </cell>
          <cell r="BF14968">
            <v>0</v>
          </cell>
          <cell r="BG14968">
            <v>0</v>
          </cell>
          <cell r="BJ14968">
            <v>0</v>
          </cell>
          <cell r="BK14968">
            <v>0</v>
          </cell>
          <cell r="BL14968">
            <v>0</v>
          </cell>
        </row>
        <row r="14969">
          <cell r="AP14969">
            <v>0</v>
          </cell>
          <cell r="AT14969" t="str">
            <v>-</v>
          </cell>
          <cell r="AX14969" t="str">
            <v>-</v>
          </cell>
          <cell r="BB14969" t="str">
            <v>-</v>
          </cell>
          <cell r="BE14969">
            <v>0</v>
          </cell>
          <cell r="BF14969">
            <v>0</v>
          </cell>
          <cell r="BG14969">
            <v>0</v>
          </cell>
          <cell r="BJ14969">
            <v>0</v>
          </cell>
          <cell r="BK14969">
            <v>0</v>
          </cell>
          <cell r="BL14969">
            <v>0</v>
          </cell>
        </row>
        <row r="14970">
          <cell r="AP14970">
            <v>0</v>
          </cell>
          <cell r="AT14970" t="str">
            <v>-</v>
          </cell>
          <cell r="AX14970" t="str">
            <v>-</v>
          </cell>
          <cell r="BB14970" t="str">
            <v>-</v>
          </cell>
          <cell r="BE14970">
            <v>0</v>
          </cell>
          <cell r="BF14970">
            <v>0</v>
          </cell>
          <cell r="BG14970">
            <v>0</v>
          </cell>
          <cell r="BJ14970">
            <v>0</v>
          </cell>
          <cell r="BK14970">
            <v>0</v>
          </cell>
          <cell r="BL14970">
            <v>0</v>
          </cell>
        </row>
        <row r="14971">
          <cell r="AP14971">
            <v>0</v>
          </cell>
          <cell r="AT14971" t="str">
            <v>-</v>
          </cell>
          <cell r="AX14971" t="str">
            <v>-</v>
          </cell>
          <cell r="BB14971" t="str">
            <v>-</v>
          </cell>
          <cell r="BE14971">
            <v>0</v>
          </cell>
          <cell r="BF14971">
            <v>0</v>
          </cell>
          <cell r="BG14971">
            <v>0</v>
          </cell>
          <cell r="BJ14971">
            <v>0</v>
          </cell>
          <cell r="BK14971">
            <v>0</v>
          </cell>
          <cell r="BL14971">
            <v>0</v>
          </cell>
        </row>
        <row r="14972">
          <cell r="AP14972">
            <v>0</v>
          </cell>
          <cell r="AT14972" t="str">
            <v>-</v>
          </cell>
          <cell r="AX14972" t="str">
            <v>-</v>
          </cell>
          <cell r="BB14972" t="str">
            <v>-</v>
          </cell>
          <cell r="BE14972">
            <v>0</v>
          </cell>
          <cell r="BF14972">
            <v>0</v>
          </cell>
          <cell r="BG14972">
            <v>0</v>
          </cell>
          <cell r="BJ14972">
            <v>0</v>
          </cell>
          <cell r="BK14972">
            <v>0</v>
          </cell>
          <cell r="BL14972">
            <v>0</v>
          </cell>
        </row>
        <row r="14973">
          <cell r="AP14973">
            <v>0</v>
          </cell>
          <cell r="AT14973" t="str">
            <v>-</v>
          </cell>
          <cell r="AX14973" t="str">
            <v>-</v>
          </cell>
          <cell r="BB14973" t="str">
            <v>-</v>
          </cell>
          <cell r="BE14973">
            <v>0</v>
          </cell>
          <cell r="BF14973">
            <v>0</v>
          </cell>
          <cell r="BG14973">
            <v>0</v>
          </cell>
          <cell r="BJ14973">
            <v>0</v>
          </cell>
          <cell r="BK14973">
            <v>0</v>
          </cell>
          <cell r="BL14973">
            <v>0</v>
          </cell>
        </row>
        <row r="14974">
          <cell r="AP14974">
            <v>0</v>
          </cell>
          <cell r="AT14974" t="str">
            <v>-</v>
          </cell>
          <cell r="AX14974" t="str">
            <v>-</v>
          </cell>
          <cell r="BB14974" t="str">
            <v>-</v>
          </cell>
          <cell r="BE14974">
            <v>0</v>
          </cell>
          <cell r="BF14974">
            <v>0</v>
          </cell>
          <cell r="BG14974">
            <v>0</v>
          </cell>
          <cell r="BJ14974">
            <v>0</v>
          </cell>
          <cell r="BK14974">
            <v>0</v>
          </cell>
          <cell r="BL14974">
            <v>0</v>
          </cell>
        </row>
        <row r="14975">
          <cell r="AP14975">
            <v>0</v>
          </cell>
          <cell r="AT14975" t="str">
            <v>-</v>
          </cell>
          <cell r="AX14975" t="str">
            <v>-</v>
          </cell>
          <cell r="BB14975" t="str">
            <v>-</v>
          </cell>
          <cell r="BE14975">
            <v>0</v>
          </cell>
          <cell r="BF14975">
            <v>0</v>
          </cell>
          <cell r="BG14975">
            <v>0</v>
          </cell>
          <cell r="BJ14975">
            <v>0</v>
          </cell>
          <cell r="BK14975">
            <v>0</v>
          </cell>
          <cell r="BL14975">
            <v>0</v>
          </cell>
        </row>
        <row r="14976">
          <cell r="AP14976">
            <v>0</v>
          </cell>
          <cell r="AT14976" t="str">
            <v>-</v>
          </cell>
          <cell r="AX14976" t="str">
            <v>-</v>
          </cell>
          <cell r="BB14976" t="str">
            <v>-</v>
          </cell>
          <cell r="BE14976">
            <v>0</v>
          </cell>
          <cell r="BF14976">
            <v>0</v>
          </cell>
          <cell r="BG14976">
            <v>0</v>
          </cell>
          <cell r="BJ14976">
            <v>0</v>
          </cell>
          <cell r="BK14976">
            <v>0</v>
          </cell>
          <cell r="BL14976">
            <v>0</v>
          </cell>
        </row>
        <row r="14977">
          <cell r="AP14977">
            <v>0</v>
          </cell>
          <cell r="AT14977" t="str">
            <v>-</v>
          </cell>
          <cell r="AX14977" t="str">
            <v>-</v>
          </cell>
          <cell r="BB14977" t="str">
            <v>-</v>
          </cell>
          <cell r="BE14977">
            <v>0</v>
          </cell>
          <cell r="BF14977">
            <v>0</v>
          </cell>
          <cell r="BG14977">
            <v>0</v>
          </cell>
          <cell r="BJ14977">
            <v>0</v>
          </cell>
          <cell r="BK14977">
            <v>0</v>
          </cell>
          <cell r="BL14977">
            <v>0</v>
          </cell>
        </row>
        <row r="14978">
          <cell r="AP14978">
            <v>0</v>
          </cell>
          <cell r="AT14978" t="str">
            <v>-</v>
          </cell>
          <cell r="AX14978" t="str">
            <v>-</v>
          </cell>
          <cell r="BB14978" t="str">
            <v>-</v>
          </cell>
          <cell r="BE14978">
            <v>0</v>
          </cell>
          <cell r="BF14978">
            <v>0</v>
          </cell>
          <cell r="BG14978">
            <v>0</v>
          </cell>
          <cell r="BJ14978">
            <v>0</v>
          </cell>
          <cell r="BK14978">
            <v>0</v>
          </cell>
          <cell r="BL14978">
            <v>0</v>
          </cell>
        </row>
        <row r="14979">
          <cell r="AP14979">
            <v>0</v>
          </cell>
          <cell r="AT14979" t="str">
            <v>-</v>
          </cell>
          <cell r="AX14979" t="str">
            <v>-</v>
          </cell>
          <cell r="BB14979" t="str">
            <v>-</v>
          </cell>
          <cell r="BE14979">
            <v>0</v>
          </cell>
          <cell r="BF14979">
            <v>0</v>
          </cell>
          <cell r="BG14979">
            <v>0</v>
          </cell>
          <cell r="BJ14979">
            <v>0</v>
          </cell>
          <cell r="BK14979">
            <v>0</v>
          </cell>
          <cell r="BL14979">
            <v>0</v>
          </cell>
        </row>
        <row r="14980">
          <cell r="AP14980">
            <v>0</v>
          </cell>
          <cell r="AT14980" t="str">
            <v>-</v>
          </cell>
          <cell r="AX14980" t="str">
            <v>-</v>
          </cell>
          <cell r="BB14980" t="str">
            <v>-</v>
          </cell>
          <cell r="BE14980">
            <v>0</v>
          </cell>
          <cell r="BF14980">
            <v>0</v>
          </cell>
          <cell r="BG14980">
            <v>0</v>
          </cell>
          <cell r="BJ14980">
            <v>0</v>
          </cell>
          <cell r="BK14980">
            <v>0</v>
          </cell>
          <cell r="BL14980">
            <v>0</v>
          </cell>
        </row>
        <row r="14981">
          <cell r="AP14981">
            <v>0</v>
          </cell>
          <cell r="AT14981" t="str">
            <v>-</v>
          </cell>
          <cell r="AX14981" t="str">
            <v>-</v>
          </cell>
          <cell r="BB14981" t="str">
            <v>-</v>
          </cell>
          <cell r="BE14981">
            <v>0</v>
          </cell>
          <cell r="BF14981">
            <v>0</v>
          </cell>
          <cell r="BG14981">
            <v>0</v>
          </cell>
          <cell r="BJ14981">
            <v>0</v>
          </cell>
          <cell r="BK14981">
            <v>0</v>
          </cell>
          <cell r="BL14981">
            <v>0</v>
          </cell>
        </row>
        <row r="14982">
          <cell r="AP14982">
            <v>0</v>
          </cell>
          <cell r="AT14982" t="str">
            <v>-</v>
          </cell>
          <cell r="AX14982" t="str">
            <v>-</v>
          </cell>
          <cell r="BB14982" t="str">
            <v>-</v>
          </cell>
          <cell r="BE14982">
            <v>0</v>
          </cell>
          <cell r="BF14982">
            <v>0</v>
          </cell>
          <cell r="BG14982">
            <v>0</v>
          </cell>
          <cell r="BJ14982">
            <v>0</v>
          </cell>
          <cell r="BK14982">
            <v>0</v>
          </cell>
          <cell r="BL14982">
            <v>0</v>
          </cell>
        </row>
        <row r="14983">
          <cell r="AP14983">
            <v>0</v>
          </cell>
          <cell r="AT14983" t="str">
            <v>-</v>
          </cell>
          <cell r="AX14983" t="str">
            <v>-</v>
          </cell>
          <cell r="BB14983" t="str">
            <v>-</v>
          </cell>
          <cell r="BE14983">
            <v>0</v>
          </cell>
          <cell r="BF14983">
            <v>0</v>
          </cell>
          <cell r="BG14983">
            <v>0</v>
          </cell>
          <cell r="BJ14983">
            <v>0</v>
          </cell>
          <cell r="BK14983">
            <v>0</v>
          </cell>
          <cell r="BL14983">
            <v>0</v>
          </cell>
        </row>
        <row r="14984">
          <cell r="AP14984">
            <v>0</v>
          </cell>
          <cell r="AT14984" t="str">
            <v>-</v>
          </cell>
          <cell r="AX14984" t="str">
            <v>-</v>
          </cell>
          <cell r="BB14984" t="str">
            <v>-</v>
          </cell>
          <cell r="BE14984">
            <v>0</v>
          </cell>
          <cell r="BF14984">
            <v>0</v>
          </cell>
          <cell r="BG14984">
            <v>0</v>
          </cell>
          <cell r="BJ14984">
            <v>0</v>
          </cell>
          <cell r="BK14984">
            <v>0</v>
          </cell>
          <cell r="BL14984">
            <v>0</v>
          </cell>
        </row>
        <row r="14985">
          <cell r="AP14985">
            <v>0</v>
          </cell>
          <cell r="AT14985" t="str">
            <v>-</v>
          </cell>
          <cell r="AX14985" t="str">
            <v>-</v>
          </cell>
          <cell r="BB14985" t="str">
            <v>-</v>
          </cell>
          <cell r="BE14985">
            <v>0</v>
          </cell>
          <cell r="BF14985">
            <v>0</v>
          </cell>
          <cell r="BG14985">
            <v>0</v>
          </cell>
          <cell r="BJ14985">
            <v>0</v>
          </cell>
          <cell r="BK14985">
            <v>0</v>
          </cell>
          <cell r="BL14985">
            <v>0</v>
          </cell>
        </row>
        <row r="14986">
          <cell r="AP14986">
            <v>0</v>
          </cell>
          <cell r="AT14986" t="str">
            <v>-</v>
          </cell>
          <cell r="AX14986" t="str">
            <v>-</v>
          </cell>
          <cell r="BB14986" t="str">
            <v>-</v>
          </cell>
          <cell r="BE14986">
            <v>0</v>
          </cell>
          <cell r="BF14986">
            <v>0</v>
          </cell>
          <cell r="BG14986">
            <v>0</v>
          </cell>
          <cell r="BJ14986">
            <v>0</v>
          </cell>
          <cell r="BK14986">
            <v>0</v>
          </cell>
          <cell r="BL14986">
            <v>0</v>
          </cell>
        </row>
        <row r="14987">
          <cell r="AP14987">
            <v>0</v>
          </cell>
          <cell r="AT14987" t="str">
            <v>-</v>
          </cell>
          <cell r="AX14987" t="str">
            <v>-</v>
          </cell>
          <cell r="BB14987" t="str">
            <v>-</v>
          </cell>
          <cell r="BE14987">
            <v>0</v>
          </cell>
          <cell r="BF14987">
            <v>0</v>
          </cell>
          <cell r="BG14987">
            <v>0</v>
          </cell>
          <cell r="BJ14987">
            <v>0</v>
          </cell>
          <cell r="BK14987">
            <v>0</v>
          </cell>
          <cell r="BL14987">
            <v>0</v>
          </cell>
        </row>
        <row r="14988">
          <cell r="AP14988">
            <v>0</v>
          </cell>
          <cell r="AT14988" t="str">
            <v>-</v>
          </cell>
          <cell r="AX14988" t="str">
            <v>-</v>
          </cell>
          <cell r="BB14988" t="str">
            <v>-</v>
          </cell>
          <cell r="BE14988">
            <v>0</v>
          </cell>
          <cell r="BF14988">
            <v>0</v>
          </cell>
          <cell r="BG14988">
            <v>0</v>
          </cell>
          <cell r="BJ14988">
            <v>0</v>
          </cell>
          <cell r="BK14988">
            <v>0</v>
          </cell>
          <cell r="BL14988">
            <v>0</v>
          </cell>
        </row>
        <row r="14989">
          <cell r="AP14989">
            <v>0</v>
          </cell>
          <cell r="AT14989" t="str">
            <v>-</v>
          </cell>
          <cell r="AX14989" t="str">
            <v>-</v>
          </cell>
          <cell r="BB14989" t="str">
            <v>-</v>
          </cell>
          <cell r="BE14989">
            <v>0</v>
          </cell>
          <cell r="BF14989">
            <v>0</v>
          </cell>
          <cell r="BG14989">
            <v>0</v>
          </cell>
          <cell r="BJ14989">
            <v>0</v>
          </cell>
          <cell r="BK14989">
            <v>0</v>
          </cell>
          <cell r="BL14989">
            <v>0</v>
          </cell>
        </row>
        <row r="14990">
          <cell r="AP14990">
            <v>0</v>
          </cell>
          <cell r="AT14990" t="str">
            <v>-</v>
          </cell>
          <cell r="AX14990" t="str">
            <v>-</v>
          </cell>
          <cell r="BB14990" t="str">
            <v>-</v>
          </cell>
          <cell r="BE14990">
            <v>0</v>
          </cell>
          <cell r="BF14990">
            <v>0</v>
          </cell>
          <cell r="BG14990">
            <v>0</v>
          </cell>
          <cell r="BJ14990">
            <v>0</v>
          </cell>
          <cell r="BK14990">
            <v>0</v>
          </cell>
          <cell r="BL14990">
            <v>0</v>
          </cell>
        </row>
        <row r="14991">
          <cell r="AP14991">
            <v>0</v>
          </cell>
          <cell r="AT14991" t="str">
            <v>-</v>
          </cell>
          <cell r="AX14991" t="str">
            <v>-</v>
          </cell>
          <cell r="BB14991" t="str">
            <v>-</v>
          </cell>
          <cell r="BE14991">
            <v>0</v>
          </cell>
          <cell r="BF14991">
            <v>0</v>
          </cell>
          <cell r="BG14991">
            <v>0</v>
          </cell>
          <cell r="BJ14991">
            <v>0</v>
          </cell>
          <cell r="BK14991">
            <v>0</v>
          </cell>
          <cell r="BL14991">
            <v>0</v>
          </cell>
        </row>
        <row r="14992">
          <cell r="AP14992">
            <v>0</v>
          </cell>
          <cell r="AT14992" t="str">
            <v>-</v>
          </cell>
          <cell r="AX14992" t="str">
            <v>-</v>
          </cell>
          <cell r="BB14992" t="str">
            <v>-</v>
          </cell>
          <cell r="BE14992">
            <v>0</v>
          </cell>
          <cell r="BF14992">
            <v>0</v>
          </cell>
          <cell r="BG14992">
            <v>0</v>
          </cell>
          <cell r="BJ14992">
            <v>0</v>
          </cell>
          <cell r="BK14992">
            <v>0</v>
          </cell>
          <cell r="BL14992">
            <v>0</v>
          </cell>
        </row>
        <row r="14993">
          <cell r="AP14993">
            <v>0</v>
          </cell>
          <cell r="AT14993" t="str">
            <v>-</v>
          </cell>
          <cell r="AX14993" t="str">
            <v>-</v>
          </cell>
          <cell r="BB14993" t="str">
            <v>-</v>
          </cell>
          <cell r="BE14993">
            <v>0</v>
          </cell>
          <cell r="BF14993">
            <v>0</v>
          </cell>
          <cell r="BG14993">
            <v>0</v>
          </cell>
          <cell r="BJ14993">
            <v>0</v>
          </cell>
          <cell r="BK14993">
            <v>0</v>
          </cell>
          <cell r="BL14993">
            <v>0</v>
          </cell>
        </row>
        <row r="14994">
          <cell r="AP14994">
            <v>0</v>
          </cell>
          <cell r="AT14994" t="str">
            <v>-</v>
          </cell>
          <cell r="AX14994" t="str">
            <v>-</v>
          </cell>
          <cell r="BB14994" t="str">
            <v>-</v>
          </cell>
          <cell r="BE14994">
            <v>0</v>
          </cell>
          <cell r="BF14994">
            <v>0</v>
          </cell>
          <cell r="BG14994">
            <v>0</v>
          </cell>
          <cell r="BJ14994">
            <v>0</v>
          </cell>
          <cell r="BK14994">
            <v>0</v>
          </cell>
          <cell r="BL14994">
            <v>0</v>
          </cell>
        </row>
        <row r="14995">
          <cell r="AP14995">
            <v>0</v>
          </cell>
          <cell r="AT14995" t="str">
            <v>-</v>
          </cell>
          <cell r="AX14995" t="str">
            <v>-</v>
          </cell>
          <cell r="BB14995" t="str">
            <v>-</v>
          </cell>
          <cell r="BE14995">
            <v>0</v>
          </cell>
          <cell r="BF14995">
            <v>0</v>
          </cell>
          <cell r="BG14995">
            <v>0</v>
          </cell>
          <cell r="BJ14995">
            <v>0</v>
          </cell>
          <cell r="BK14995">
            <v>0</v>
          </cell>
          <cell r="BL14995">
            <v>0</v>
          </cell>
        </row>
        <row r="14996">
          <cell r="AP14996">
            <v>0</v>
          </cell>
          <cell r="AT14996" t="str">
            <v>-</v>
          </cell>
          <cell r="AX14996" t="str">
            <v>-</v>
          </cell>
          <cell r="BB14996" t="str">
            <v>-</v>
          </cell>
          <cell r="BE14996">
            <v>0</v>
          </cell>
          <cell r="BF14996">
            <v>0</v>
          </cell>
          <cell r="BG14996">
            <v>0</v>
          </cell>
          <cell r="BJ14996">
            <v>0</v>
          </cell>
          <cell r="BK14996">
            <v>0</v>
          </cell>
          <cell r="BL14996">
            <v>0</v>
          </cell>
        </row>
        <row r="14997">
          <cell r="AP14997">
            <v>0</v>
          </cell>
          <cell r="AT14997" t="str">
            <v>-</v>
          </cell>
          <cell r="AX14997" t="str">
            <v>-</v>
          </cell>
          <cell r="BB14997" t="str">
            <v>-</v>
          </cell>
          <cell r="BE14997">
            <v>0</v>
          </cell>
          <cell r="BF14997">
            <v>0</v>
          </cell>
          <cell r="BG14997">
            <v>0</v>
          </cell>
          <cell r="BJ14997">
            <v>0</v>
          </cell>
          <cell r="BK14997">
            <v>0</v>
          </cell>
          <cell r="BL14997">
            <v>0</v>
          </cell>
        </row>
        <row r="14998">
          <cell r="AP14998">
            <v>0</v>
          </cell>
          <cell r="AT14998" t="str">
            <v>-</v>
          </cell>
          <cell r="AX14998" t="str">
            <v>-</v>
          </cell>
          <cell r="BB14998" t="str">
            <v>-</v>
          </cell>
          <cell r="BE14998">
            <v>0</v>
          </cell>
          <cell r="BF14998">
            <v>0</v>
          </cell>
          <cell r="BG14998">
            <v>0</v>
          </cell>
          <cell r="BJ14998">
            <v>0</v>
          </cell>
          <cell r="BK14998">
            <v>0</v>
          </cell>
          <cell r="BL14998">
            <v>0</v>
          </cell>
        </row>
        <row r="14999">
          <cell r="AP14999">
            <v>0</v>
          </cell>
          <cell r="AT14999" t="str">
            <v>-</v>
          </cell>
          <cell r="AX14999" t="str">
            <v>-</v>
          </cell>
          <cell r="BB14999" t="str">
            <v>-</v>
          </cell>
          <cell r="BE14999">
            <v>0</v>
          </cell>
          <cell r="BF14999">
            <v>0</v>
          </cell>
          <cell r="BG14999">
            <v>0</v>
          </cell>
          <cell r="BJ14999">
            <v>0</v>
          </cell>
          <cell r="BK14999">
            <v>0</v>
          </cell>
          <cell r="BL14999">
            <v>0</v>
          </cell>
        </row>
        <row r="15000">
          <cell r="AP15000">
            <v>0</v>
          </cell>
          <cell r="AT15000" t="str">
            <v>-</v>
          </cell>
          <cell r="AX15000" t="str">
            <v>-</v>
          </cell>
          <cell r="BB15000" t="str">
            <v>-</v>
          </cell>
          <cell r="BE15000">
            <v>0</v>
          </cell>
          <cell r="BF15000">
            <v>0</v>
          </cell>
          <cell r="BG15000">
            <v>0</v>
          </cell>
          <cell r="BJ15000">
            <v>0</v>
          </cell>
          <cell r="BK15000">
            <v>0</v>
          </cell>
          <cell r="BL15000">
            <v>0</v>
          </cell>
        </row>
        <row r="15001">
          <cell r="AP15001">
            <v>0</v>
          </cell>
          <cell r="AT15001" t="str">
            <v>-</v>
          </cell>
          <cell r="AX15001" t="str">
            <v>-</v>
          </cell>
          <cell r="BB15001" t="str">
            <v>-</v>
          </cell>
          <cell r="BE15001">
            <v>0</v>
          </cell>
          <cell r="BF15001">
            <v>0</v>
          </cell>
          <cell r="BG15001">
            <v>0</v>
          </cell>
          <cell r="BJ15001">
            <v>0</v>
          </cell>
          <cell r="BK15001">
            <v>0</v>
          </cell>
          <cell r="BL15001">
            <v>0</v>
          </cell>
        </row>
        <row r="15002">
          <cell r="AP15002">
            <v>0</v>
          </cell>
          <cell r="AT15002" t="str">
            <v>-</v>
          </cell>
          <cell r="AX15002" t="str">
            <v>-</v>
          </cell>
          <cell r="BB15002" t="str">
            <v>-</v>
          </cell>
          <cell r="BE15002">
            <v>0</v>
          </cell>
          <cell r="BF15002">
            <v>0</v>
          </cell>
          <cell r="BG15002">
            <v>0</v>
          </cell>
          <cell r="BJ15002">
            <v>0</v>
          </cell>
          <cell r="BK15002">
            <v>0</v>
          </cell>
          <cell r="BL15002">
            <v>0</v>
          </cell>
        </row>
        <row r="15003">
          <cell r="AP15003">
            <v>0</v>
          </cell>
          <cell r="AT15003" t="str">
            <v>-</v>
          </cell>
          <cell r="AX15003" t="str">
            <v>-</v>
          </cell>
          <cell r="BB15003" t="str">
            <v>-</v>
          </cell>
          <cell r="BE15003">
            <v>0</v>
          </cell>
          <cell r="BF15003">
            <v>0</v>
          </cell>
          <cell r="BG15003">
            <v>0</v>
          </cell>
          <cell r="BJ15003">
            <v>0</v>
          </cell>
          <cell r="BK15003">
            <v>0</v>
          </cell>
          <cell r="BL15003">
            <v>0</v>
          </cell>
        </row>
        <row r="15004">
          <cell r="AP15004">
            <v>0</v>
          </cell>
          <cell r="AT15004" t="str">
            <v>-</v>
          </cell>
          <cell r="AX15004" t="str">
            <v>-</v>
          </cell>
          <cell r="BB15004" t="str">
            <v>-</v>
          </cell>
          <cell r="BE15004">
            <v>0</v>
          </cell>
          <cell r="BF15004">
            <v>0</v>
          </cell>
          <cell r="BG15004">
            <v>0</v>
          </cell>
          <cell r="BJ15004">
            <v>0</v>
          </cell>
          <cell r="BK15004">
            <v>0</v>
          </cell>
          <cell r="BL15004">
            <v>0</v>
          </cell>
        </row>
        <row r="15005">
          <cell r="AP15005">
            <v>0</v>
          </cell>
          <cell r="AT15005" t="str">
            <v>-</v>
          </cell>
          <cell r="AX15005" t="str">
            <v>-</v>
          </cell>
          <cell r="BB15005" t="str">
            <v>-</v>
          </cell>
          <cell r="BE15005">
            <v>0</v>
          </cell>
          <cell r="BF15005">
            <v>0</v>
          </cell>
          <cell r="BG15005">
            <v>0</v>
          </cell>
          <cell r="BJ15005">
            <v>0</v>
          </cell>
          <cell r="BK15005">
            <v>0</v>
          </cell>
          <cell r="BL15005">
            <v>0</v>
          </cell>
        </row>
        <row r="15006">
          <cell r="AP15006">
            <v>0</v>
          </cell>
          <cell r="AT15006" t="str">
            <v>-</v>
          </cell>
          <cell r="AX15006" t="str">
            <v>-</v>
          </cell>
          <cell r="BB15006" t="str">
            <v>-</v>
          </cell>
          <cell r="BE15006">
            <v>0</v>
          </cell>
          <cell r="BF15006">
            <v>0</v>
          </cell>
          <cell r="BG15006">
            <v>0</v>
          </cell>
          <cell r="BJ15006">
            <v>0</v>
          </cell>
          <cell r="BK15006">
            <v>0</v>
          </cell>
          <cell r="BL15006">
            <v>0</v>
          </cell>
        </row>
        <row r="15007">
          <cell r="AP15007">
            <v>0</v>
          </cell>
          <cell r="AT15007" t="str">
            <v>-</v>
          </cell>
          <cell r="AX15007" t="str">
            <v>-</v>
          </cell>
          <cell r="BB15007" t="str">
            <v>-</v>
          </cell>
          <cell r="BE15007">
            <v>0</v>
          </cell>
          <cell r="BF15007">
            <v>0</v>
          </cell>
          <cell r="BG15007">
            <v>0</v>
          </cell>
          <cell r="BJ15007">
            <v>0</v>
          </cell>
          <cell r="BK15007">
            <v>0</v>
          </cell>
          <cell r="BL15007">
            <v>0</v>
          </cell>
        </row>
        <row r="15008">
          <cell r="AP15008">
            <v>0</v>
          </cell>
          <cell r="AT15008" t="str">
            <v>-</v>
          </cell>
          <cell r="AX15008" t="str">
            <v>-</v>
          </cell>
          <cell r="BB15008" t="str">
            <v>-</v>
          </cell>
          <cell r="BE15008">
            <v>0</v>
          </cell>
          <cell r="BF15008">
            <v>0</v>
          </cell>
          <cell r="BG15008">
            <v>0</v>
          </cell>
          <cell r="BJ15008">
            <v>0</v>
          </cell>
          <cell r="BK15008">
            <v>0</v>
          </cell>
          <cell r="BL15008">
            <v>0</v>
          </cell>
        </row>
        <row r="15009">
          <cell r="AP15009">
            <v>0</v>
          </cell>
          <cell r="AT15009" t="str">
            <v>-</v>
          </cell>
          <cell r="AX15009" t="str">
            <v>-</v>
          </cell>
          <cell r="BB15009" t="str">
            <v>-</v>
          </cell>
          <cell r="BE15009">
            <v>0</v>
          </cell>
          <cell r="BF15009">
            <v>0</v>
          </cell>
          <cell r="BG15009">
            <v>0</v>
          </cell>
          <cell r="BJ15009">
            <v>0</v>
          </cell>
          <cell r="BK15009">
            <v>0</v>
          </cell>
          <cell r="BL15009">
            <v>0</v>
          </cell>
        </row>
        <row r="15010">
          <cell r="AP15010">
            <v>0</v>
          </cell>
          <cell r="AT15010" t="str">
            <v>-</v>
          </cell>
          <cell r="AX15010" t="str">
            <v>-</v>
          </cell>
          <cell r="BB15010" t="str">
            <v>-</v>
          </cell>
          <cell r="BE15010">
            <v>0</v>
          </cell>
          <cell r="BF15010">
            <v>0</v>
          </cell>
          <cell r="BG15010">
            <v>0</v>
          </cell>
          <cell r="BJ15010">
            <v>0</v>
          </cell>
          <cell r="BK15010">
            <v>0</v>
          </cell>
          <cell r="BL15010">
            <v>0</v>
          </cell>
        </row>
        <row r="15011">
          <cell r="AP15011">
            <v>0</v>
          </cell>
          <cell r="AT15011" t="str">
            <v>-</v>
          </cell>
          <cell r="AX15011" t="str">
            <v>-</v>
          </cell>
          <cell r="BB15011" t="str">
            <v>-</v>
          </cell>
          <cell r="BE15011">
            <v>0</v>
          </cell>
          <cell r="BF15011">
            <v>0</v>
          </cell>
          <cell r="BG15011">
            <v>0</v>
          </cell>
          <cell r="BJ15011">
            <v>0</v>
          </cell>
          <cell r="BK15011">
            <v>0</v>
          </cell>
          <cell r="BL15011">
            <v>0</v>
          </cell>
        </row>
        <row r="15012">
          <cell r="AP15012">
            <v>0</v>
          </cell>
          <cell r="AT15012" t="str">
            <v>-</v>
          </cell>
          <cell r="AX15012" t="str">
            <v>-</v>
          </cell>
          <cell r="BB15012" t="str">
            <v>-</v>
          </cell>
          <cell r="BE15012">
            <v>0</v>
          </cell>
          <cell r="BF15012">
            <v>0</v>
          </cell>
          <cell r="BG15012">
            <v>0</v>
          </cell>
          <cell r="BJ15012">
            <v>0</v>
          </cell>
          <cell r="BK15012">
            <v>0</v>
          </cell>
          <cell r="BL15012">
            <v>0</v>
          </cell>
        </row>
        <row r="15013">
          <cell r="AP15013">
            <v>0</v>
          </cell>
          <cell r="AT15013" t="str">
            <v>-</v>
          </cell>
          <cell r="AX15013" t="str">
            <v>-</v>
          </cell>
          <cell r="BB15013" t="str">
            <v>-</v>
          </cell>
          <cell r="BE15013">
            <v>0</v>
          </cell>
          <cell r="BF15013">
            <v>0</v>
          </cell>
          <cell r="BG15013">
            <v>0</v>
          </cell>
          <cell r="BJ15013">
            <v>0</v>
          </cell>
          <cell r="BK15013">
            <v>0</v>
          </cell>
          <cell r="BL15013">
            <v>0</v>
          </cell>
        </row>
        <row r="15014">
          <cell r="AP15014">
            <v>0</v>
          </cell>
          <cell r="AT15014" t="str">
            <v>-</v>
          </cell>
          <cell r="AX15014" t="str">
            <v>-</v>
          </cell>
          <cell r="BB15014" t="str">
            <v>-</v>
          </cell>
          <cell r="BE15014">
            <v>0</v>
          </cell>
          <cell r="BF15014">
            <v>0</v>
          </cell>
          <cell r="BG15014">
            <v>0</v>
          </cell>
          <cell r="BJ15014">
            <v>0</v>
          </cell>
          <cell r="BK15014">
            <v>0</v>
          </cell>
          <cell r="BL15014">
            <v>0</v>
          </cell>
        </row>
        <row r="15015">
          <cell r="AP15015">
            <v>0</v>
          </cell>
          <cell r="AT15015" t="str">
            <v>-</v>
          </cell>
          <cell r="AX15015" t="str">
            <v>-</v>
          </cell>
          <cell r="BB15015" t="str">
            <v>-</v>
          </cell>
          <cell r="BE15015">
            <v>0</v>
          </cell>
          <cell r="BF15015">
            <v>0</v>
          </cell>
          <cell r="BG15015">
            <v>0</v>
          </cell>
          <cell r="BJ15015">
            <v>0</v>
          </cell>
          <cell r="BK15015">
            <v>0</v>
          </cell>
          <cell r="BL15015">
            <v>0</v>
          </cell>
        </row>
        <row r="15016">
          <cell r="AP15016">
            <v>0</v>
          </cell>
          <cell r="AT15016" t="str">
            <v>-</v>
          </cell>
          <cell r="AX15016" t="str">
            <v>-</v>
          </cell>
          <cell r="BB15016" t="str">
            <v>-</v>
          </cell>
          <cell r="BE15016">
            <v>0</v>
          </cell>
          <cell r="BF15016">
            <v>0</v>
          </cell>
          <cell r="BG15016">
            <v>0</v>
          </cell>
          <cell r="BJ15016">
            <v>0</v>
          </cell>
          <cell r="BK15016">
            <v>0</v>
          </cell>
          <cell r="BL15016">
            <v>0</v>
          </cell>
        </row>
        <row r="15017">
          <cell r="AP15017">
            <v>0</v>
          </cell>
          <cell r="AT15017" t="str">
            <v>-</v>
          </cell>
          <cell r="AX15017" t="str">
            <v>-</v>
          </cell>
          <cell r="BB15017" t="str">
            <v>-</v>
          </cell>
          <cell r="BE15017">
            <v>0</v>
          </cell>
          <cell r="BF15017">
            <v>0</v>
          </cell>
          <cell r="BG15017">
            <v>0</v>
          </cell>
          <cell r="BJ15017">
            <v>0</v>
          </cell>
          <cell r="BK15017">
            <v>0</v>
          </cell>
          <cell r="BL15017">
            <v>0</v>
          </cell>
        </row>
        <row r="15018">
          <cell r="AP15018">
            <v>0</v>
          </cell>
          <cell r="AT15018" t="str">
            <v>-</v>
          </cell>
          <cell r="AX15018" t="str">
            <v>-</v>
          </cell>
          <cell r="BB15018" t="str">
            <v>-</v>
          </cell>
          <cell r="BE15018">
            <v>0</v>
          </cell>
          <cell r="BF15018">
            <v>0</v>
          </cell>
          <cell r="BG15018">
            <v>0</v>
          </cell>
          <cell r="BJ15018">
            <v>0</v>
          </cell>
          <cell r="BK15018">
            <v>0</v>
          </cell>
          <cell r="BL15018">
            <v>0</v>
          </cell>
        </row>
        <row r="15019">
          <cell r="AP15019">
            <v>0</v>
          </cell>
          <cell r="AT15019" t="str">
            <v>-</v>
          </cell>
          <cell r="AX15019" t="str">
            <v>-</v>
          </cell>
          <cell r="BB15019" t="str">
            <v>-</v>
          </cell>
          <cell r="BE15019">
            <v>0</v>
          </cell>
          <cell r="BF15019">
            <v>0</v>
          </cell>
          <cell r="BG15019">
            <v>0</v>
          </cell>
          <cell r="BJ15019">
            <v>0</v>
          </cell>
          <cell r="BK15019">
            <v>0</v>
          </cell>
          <cell r="BL15019">
            <v>0</v>
          </cell>
        </row>
        <row r="15020">
          <cell r="AP15020">
            <v>0</v>
          </cell>
          <cell r="AT15020" t="str">
            <v>-</v>
          </cell>
          <cell r="AX15020" t="str">
            <v>-</v>
          </cell>
          <cell r="BB15020" t="str">
            <v>-</v>
          </cell>
          <cell r="BE15020">
            <v>0</v>
          </cell>
          <cell r="BF15020">
            <v>0</v>
          </cell>
          <cell r="BG15020">
            <v>0</v>
          </cell>
          <cell r="BJ15020">
            <v>0</v>
          </cell>
          <cell r="BK15020">
            <v>0</v>
          </cell>
          <cell r="BL15020">
            <v>0</v>
          </cell>
        </row>
        <row r="15021">
          <cell r="AP15021">
            <v>0</v>
          </cell>
          <cell r="AT15021" t="str">
            <v>-</v>
          </cell>
          <cell r="AX15021" t="str">
            <v>-</v>
          </cell>
          <cell r="BB15021" t="str">
            <v>-</v>
          </cell>
          <cell r="BE15021">
            <v>0</v>
          </cell>
          <cell r="BF15021">
            <v>0</v>
          </cell>
          <cell r="BG15021">
            <v>0</v>
          </cell>
          <cell r="BJ15021">
            <v>0</v>
          </cell>
          <cell r="BK15021">
            <v>0</v>
          </cell>
          <cell r="BL15021">
            <v>0</v>
          </cell>
        </row>
        <row r="15022">
          <cell r="AP15022">
            <v>0</v>
          </cell>
          <cell r="AT15022" t="str">
            <v>-</v>
          </cell>
          <cell r="AX15022" t="str">
            <v>-</v>
          </cell>
          <cell r="BB15022" t="str">
            <v>-</v>
          </cell>
          <cell r="BE15022">
            <v>0</v>
          </cell>
          <cell r="BF15022">
            <v>0</v>
          </cell>
          <cell r="BG15022">
            <v>0</v>
          </cell>
          <cell r="BJ15022">
            <v>0</v>
          </cell>
          <cell r="BK15022">
            <v>0</v>
          </cell>
          <cell r="BL15022">
            <v>0</v>
          </cell>
        </row>
        <row r="15023">
          <cell r="AP15023">
            <v>0</v>
          </cell>
          <cell r="AT15023" t="str">
            <v>-</v>
          </cell>
          <cell r="AX15023" t="str">
            <v>-</v>
          </cell>
          <cell r="BB15023" t="str">
            <v>-</v>
          </cell>
          <cell r="BE15023">
            <v>0</v>
          </cell>
          <cell r="BF15023">
            <v>0</v>
          </cell>
          <cell r="BG15023">
            <v>0</v>
          </cell>
          <cell r="BJ15023">
            <v>0</v>
          </cell>
          <cell r="BK15023">
            <v>0</v>
          </cell>
          <cell r="BL15023">
            <v>0</v>
          </cell>
        </row>
        <row r="15024">
          <cell r="AP15024">
            <v>0</v>
          </cell>
          <cell r="AT15024" t="str">
            <v>-</v>
          </cell>
          <cell r="AX15024" t="str">
            <v>-</v>
          </cell>
          <cell r="BB15024" t="str">
            <v>-</v>
          </cell>
          <cell r="BE15024">
            <v>0</v>
          </cell>
          <cell r="BF15024">
            <v>0</v>
          </cell>
          <cell r="BG15024">
            <v>0</v>
          </cell>
          <cell r="BJ15024">
            <v>0</v>
          </cell>
          <cell r="BK15024">
            <v>0</v>
          </cell>
          <cell r="BL15024">
            <v>0</v>
          </cell>
        </row>
        <row r="15025">
          <cell r="AP15025">
            <v>0</v>
          </cell>
          <cell r="AT15025" t="str">
            <v>-</v>
          </cell>
          <cell r="AX15025" t="str">
            <v>-</v>
          </cell>
          <cell r="BB15025" t="str">
            <v>-</v>
          </cell>
          <cell r="BE15025">
            <v>0</v>
          </cell>
          <cell r="BF15025">
            <v>0</v>
          </cell>
          <cell r="BG15025">
            <v>0</v>
          </cell>
          <cell r="BJ15025">
            <v>0</v>
          </cell>
          <cell r="BK15025">
            <v>0</v>
          </cell>
          <cell r="BL15025">
            <v>0</v>
          </cell>
        </row>
        <row r="15026">
          <cell r="AP15026">
            <v>0</v>
          </cell>
          <cell r="AT15026" t="str">
            <v>-</v>
          </cell>
          <cell r="AX15026" t="str">
            <v>-</v>
          </cell>
          <cell r="BB15026" t="str">
            <v>-</v>
          </cell>
          <cell r="BE15026">
            <v>0</v>
          </cell>
          <cell r="BF15026">
            <v>0</v>
          </cell>
          <cell r="BG15026">
            <v>0</v>
          </cell>
          <cell r="BJ15026">
            <v>0</v>
          </cell>
          <cell r="BK15026">
            <v>0</v>
          </cell>
          <cell r="BL15026">
            <v>0</v>
          </cell>
        </row>
        <row r="15027">
          <cell r="AP15027">
            <v>0</v>
          </cell>
          <cell r="AT15027" t="str">
            <v>-</v>
          </cell>
          <cell r="AX15027" t="str">
            <v>-</v>
          </cell>
          <cell r="BB15027" t="str">
            <v>-</v>
          </cell>
          <cell r="BE15027">
            <v>0</v>
          </cell>
          <cell r="BF15027">
            <v>0</v>
          </cell>
          <cell r="BG15027">
            <v>0</v>
          </cell>
          <cell r="BJ15027">
            <v>0</v>
          </cell>
          <cell r="BK15027">
            <v>0</v>
          </cell>
          <cell r="BL15027">
            <v>0</v>
          </cell>
        </row>
        <row r="15028">
          <cell r="AP15028">
            <v>0</v>
          </cell>
          <cell r="AT15028" t="str">
            <v>-</v>
          </cell>
          <cell r="AX15028" t="str">
            <v>-</v>
          </cell>
          <cell r="BB15028" t="str">
            <v>-</v>
          </cell>
          <cell r="BE15028">
            <v>0</v>
          </cell>
          <cell r="BF15028">
            <v>0</v>
          </cell>
          <cell r="BG15028">
            <v>0</v>
          </cell>
          <cell r="BJ15028">
            <v>0</v>
          </cell>
          <cell r="BK15028">
            <v>0</v>
          </cell>
          <cell r="BL15028">
            <v>0</v>
          </cell>
        </row>
        <row r="15029">
          <cell r="AP15029">
            <v>0</v>
          </cell>
          <cell r="AT15029" t="str">
            <v>-</v>
          </cell>
          <cell r="AX15029" t="str">
            <v>-</v>
          </cell>
          <cell r="BB15029" t="str">
            <v>-</v>
          </cell>
          <cell r="BE15029">
            <v>0</v>
          </cell>
          <cell r="BF15029">
            <v>0</v>
          </cell>
          <cell r="BG15029">
            <v>0</v>
          </cell>
          <cell r="BJ15029">
            <v>0</v>
          </cell>
          <cell r="BK15029">
            <v>0</v>
          </cell>
          <cell r="BL15029">
            <v>0</v>
          </cell>
        </row>
        <row r="15030">
          <cell r="AP15030">
            <v>0</v>
          </cell>
          <cell r="AT15030" t="str">
            <v>-</v>
          </cell>
          <cell r="AX15030" t="str">
            <v>-</v>
          </cell>
          <cell r="BB15030" t="str">
            <v>-</v>
          </cell>
          <cell r="BE15030">
            <v>0</v>
          </cell>
          <cell r="BF15030">
            <v>0</v>
          </cell>
          <cell r="BG15030">
            <v>0</v>
          </cell>
          <cell r="BJ15030">
            <v>0</v>
          </cell>
          <cell r="BK15030">
            <v>0</v>
          </cell>
          <cell r="BL15030">
            <v>0</v>
          </cell>
        </row>
        <row r="15031">
          <cell r="AP15031">
            <v>0</v>
          </cell>
          <cell r="AT15031" t="str">
            <v>-</v>
          </cell>
          <cell r="AX15031" t="str">
            <v>-</v>
          </cell>
          <cell r="BB15031" t="str">
            <v>-</v>
          </cell>
          <cell r="BE15031">
            <v>0</v>
          </cell>
          <cell r="BF15031">
            <v>0</v>
          </cell>
          <cell r="BG15031">
            <v>0</v>
          </cell>
          <cell r="BJ15031">
            <v>0</v>
          </cell>
          <cell r="BK15031">
            <v>0</v>
          </cell>
          <cell r="BL15031">
            <v>0</v>
          </cell>
        </row>
        <row r="15032">
          <cell r="AP15032">
            <v>0</v>
          </cell>
          <cell r="AT15032" t="str">
            <v>-</v>
          </cell>
          <cell r="AX15032" t="str">
            <v>-</v>
          </cell>
          <cell r="BB15032" t="str">
            <v>-</v>
          </cell>
          <cell r="BE15032">
            <v>0</v>
          </cell>
          <cell r="BF15032">
            <v>0</v>
          </cell>
          <cell r="BG15032">
            <v>0</v>
          </cell>
          <cell r="BJ15032">
            <v>0</v>
          </cell>
          <cell r="BK15032">
            <v>0</v>
          </cell>
          <cell r="BL15032">
            <v>0</v>
          </cell>
        </row>
        <row r="15033">
          <cell r="AP15033">
            <v>0</v>
          </cell>
          <cell r="AT15033" t="str">
            <v>-</v>
          </cell>
          <cell r="AX15033" t="str">
            <v>-</v>
          </cell>
          <cell r="BB15033" t="str">
            <v>-</v>
          </cell>
          <cell r="BE15033">
            <v>0</v>
          </cell>
          <cell r="BF15033">
            <v>0</v>
          </cell>
          <cell r="BG15033">
            <v>0</v>
          </cell>
          <cell r="BJ15033">
            <v>0</v>
          </cell>
          <cell r="BK15033">
            <v>0</v>
          </cell>
          <cell r="BL15033">
            <v>0</v>
          </cell>
        </row>
        <row r="15034">
          <cell r="AP15034">
            <v>0</v>
          </cell>
          <cell r="AT15034" t="str">
            <v>-</v>
          </cell>
          <cell r="AX15034" t="str">
            <v>-</v>
          </cell>
          <cell r="BB15034" t="str">
            <v>-</v>
          </cell>
          <cell r="BE15034">
            <v>0</v>
          </cell>
          <cell r="BF15034">
            <v>0</v>
          </cell>
          <cell r="BG15034">
            <v>0</v>
          </cell>
          <cell r="BJ15034">
            <v>0</v>
          </cell>
          <cell r="BK15034">
            <v>0</v>
          </cell>
          <cell r="BL15034">
            <v>0</v>
          </cell>
        </row>
        <row r="15035">
          <cell r="AP15035">
            <v>0</v>
          </cell>
          <cell r="AT15035" t="str">
            <v>-</v>
          </cell>
          <cell r="AX15035" t="str">
            <v>-</v>
          </cell>
          <cell r="BB15035" t="str">
            <v>-</v>
          </cell>
          <cell r="BE15035">
            <v>0</v>
          </cell>
          <cell r="BF15035">
            <v>0</v>
          </cell>
          <cell r="BG15035">
            <v>0</v>
          </cell>
          <cell r="BJ15035">
            <v>0</v>
          </cell>
          <cell r="BK15035">
            <v>0</v>
          </cell>
          <cell r="BL15035">
            <v>0</v>
          </cell>
        </row>
        <row r="15036">
          <cell r="AP15036">
            <v>0</v>
          </cell>
          <cell r="AT15036" t="str">
            <v>-</v>
          </cell>
          <cell r="AX15036" t="str">
            <v>-</v>
          </cell>
          <cell r="BB15036" t="str">
            <v>-</v>
          </cell>
          <cell r="BE15036">
            <v>0</v>
          </cell>
          <cell r="BF15036">
            <v>0</v>
          </cell>
          <cell r="BG15036">
            <v>0</v>
          </cell>
          <cell r="BJ15036">
            <v>0</v>
          </cell>
          <cell r="BK15036">
            <v>0</v>
          </cell>
          <cell r="BL15036">
            <v>0</v>
          </cell>
        </row>
        <row r="15037">
          <cell r="AP15037">
            <v>0</v>
          </cell>
          <cell r="AT15037" t="str">
            <v>-</v>
          </cell>
          <cell r="AX15037" t="str">
            <v>-</v>
          </cell>
          <cell r="BB15037" t="str">
            <v>-</v>
          </cell>
          <cell r="BE15037">
            <v>0</v>
          </cell>
          <cell r="BF15037">
            <v>0</v>
          </cell>
          <cell r="BG15037">
            <v>0</v>
          </cell>
          <cell r="BJ15037">
            <v>0</v>
          </cell>
          <cell r="BK15037">
            <v>0</v>
          </cell>
          <cell r="BL15037">
            <v>0</v>
          </cell>
        </row>
        <row r="15038">
          <cell r="AP15038">
            <v>0</v>
          </cell>
          <cell r="AT15038" t="str">
            <v>-</v>
          </cell>
          <cell r="AX15038" t="str">
            <v>-</v>
          </cell>
          <cell r="BB15038" t="str">
            <v>-</v>
          </cell>
          <cell r="BE15038">
            <v>0</v>
          </cell>
          <cell r="BF15038">
            <v>0</v>
          </cell>
          <cell r="BG15038">
            <v>0</v>
          </cell>
          <cell r="BJ15038">
            <v>0</v>
          </cell>
          <cell r="BK15038">
            <v>0</v>
          </cell>
          <cell r="BL15038">
            <v>0</v>
          </cell>
        </row>
        <row r="15039">
          <cell r="AP15039">
            <v>0</v>
          </cell>
          <cell r="AT15039" t="str">
            <v>-</v>
          </cell>
          <cell r="AX15039" t="str">
            <v>-</v>
          </cell>
          <cell r="BB15039" t="str">
            <v>-</v>
          </cell>
          <cell r="BE15039">
            <v>0</v>
          </cell>
          <cell r="BF15039">
            <v>0</v>
          </cell>
          <cell r="BG15039">
            <v>0</v>
          </cell>
          <cell r="BJ15039">
            <v>0</v>
          </cell>
          <cell r="BK15039">
            <v>0</v>
          </cell>
          <cell r="BL15039">
            <v>0</v>
          </cell>
        </row>
        <row r="15040">
          <cell r="AP15040">
            <v>0</v>
          </cell>
          <cell r="AT15040" t="str">
            <v>-</v>
          </cell>
          <cell r="AX15040" t="str">
            <v>-</v>
          </cell>
          <cell r="BB15040" t="str">
            <v>-</v>
          </cell>
          <cell r="BE15040">
            <v>0</v>
          </cell>
          <cell r="BF15040">
            <v>0</v>
          </cell>
          <cell r="BG15040">
            <v>0</v>
          </cell>
          <cell r="BJ15040">
            <v>0</v>
          </cell>
          <cell r="BK15040">
            <v>0</v>
          </cell>
          <cell r="BL15040">
            <v>0</v>
          </cell>
        </row>
        <row r="15041">
          <cell r="AP15041">
            <v>0</v>
          </cell>
          <cell r="AT15041" t="str">
            <v>-</v>
          </cell>
          <cell r="AX15041" t="str">
            <v>-</v>
          </cell>
          <cell r="BB15041" t="str">
            <v>-</v>
          </cell>
          <cell r="BE15041">
            <v>0</v>
          </cell>
          <cell r="BF15041">
            <v>0</v>
          </cell>
          <cell r="BG15041">
            <v>0</v>
          </cell>
          <cell r="BJ15041">
            <v>0</v>
          </cell>
          <cell r="BK15041">
            <v>0</v>
          </cell>
          <cell r="BL15041">
            <v>0</v>
          </cell>
        </row>
        <row r="15042">
          <cell r="AP15042">
            <v>0</v>
          </cell>
          <cell r="AT15042" t="str">
            <v>-</v>
          </cell>
          <cell r="AX15042" t="str">
            <v>-</v>
          </cell>
          <cell r="BB15042" t="str">
            <v>-</v>
          </cell>
          <cell r="BE15042">
            <v>0</v>
          </cell>
          <cell r="BF15042">
            <v>0</v>
          </cell>
          <cell r="BG15042">
            <v>0</v>
          </cell>
          <cell r="BJ15042">
            <v>0</v>
          </cell>
          <cell r="BK15042">
            <v>0</v>
          </cell>
          <cell r="BL15042">
            <v>0</v>
          </cell>
        </row>
        <row r="15043">
          <cell r="AP15043">
            <v>0</v>
          </cell>
          <cell r="AT15043" t="str">
            <v>-</v>
          </cell>
          <cell r="AX15043" t="str">
            <v>-</v>
          </cell>
          <cell r="BB15043" t="str">
            <v>-</v>
          </cell>
          <cell r="BE15043">
            <v>0</v>
          </cell>
          <cell r="BF15043">
            <v>0</v>
          </cell>
          <cell r="BG15043">
            <v>0</v>
          </cell>
          <cell r="BJ15043">
            <v>0</v>
          </cell>
          <cell r="BK15043">
            <v>0</v>
          </cell>
          <cell r="BL15043">
            <v>0</v>
          </cell>
        </row>
        <row r="15044">
          <cell r="AP15044">
            <v>0</v>
          </cell>
          <cell r="AT15044" t="str">
            <v>-</v>
          </cell>
          <cell r="AX15044" t="str">
            <v>-</v>
          </cell>
          <cell r="BB15044" t="str">
            <v>-</v>
          </cell>
          <cell r="BE15044">
            <v>0</v>
          </cell>
          <cell r="BF15044">
            <v>0</v>
          </cell>
          <cell r="BG15044">
            <v>0</v>
          </cell>
          <cell r="BJ15044">
            <v>0</v>
          </cell>
          <cell r="BK15044">
            <v>0</v>
          </cell>
          <cell r="BL15044">
            <v>0</v>
          </cell>
        </row>
        <row r="15045">
          <cell r="AP15045">
            <v>0</v>
          </cell>
          <cell r="AT15045" t="str">
            <v>-</v>
          </cell>
          <cell r="AX15045" t="str">
            <v>-</v>
          </cell>
          <cell r="BB15045" t="str">
            <v>-</v>
          </cell>
          <cell r="BE15045">
            <v>0</v>
          </cell>
          <cell r="BF15045">
            <v>0</v>
          </cell>
          <cell r="BG15045">
            <v>0</v>
          </cell>
          <cell r="BJ15045">
            <v>0</v>
          </cell>
          <cell r="BK15045">
            <v>0</v>
          </cell>
          <cell r="BL15045">
            <v>0</v>
          </cell>
        </row>
        <row r="15046">
          <cell r="AP15046">
            <v>0</v>
          </cell>
          <cell r="AT15046" t="str">
            <v>-</v>
          </cell>
          <cell r="AX15046" t="str">
            <v>-</v>
          </cell>
          <cell r="BB15046" t="str">
            <v>-</v>
          </cell>
          <cell r="BE15046">
            <v>0</v>
          </cell>
          <cell r="BF15046">
            <v>0</v>
          </cell>
          <cell r="BG15046">
            <v>0</v>
          </cell>
          <cell r="BJ15046">
            <v>0</v>
          </cell>
          <cell r="BK15046">
            <v>0</v>
          </cell>
          <cell r="BL15046">
            <v>0</v>
          </cell>
        </row>
        <row r="15047">
          <cell r="AP15047">
            <v>0</v>
          </cell>
          <cell r="AT15047" t="str">
            <v>-</v>
          </cell>
          <cell r="AX15047" t="str">
            <v>-</v>
          </cell>
          <cell r="BB15047" t="str">
            <v>-</v>
          </cell>
          <cell r="BE15047">
            <v>0</v>
          </cell>
          <cell r="BF15047">
            <v>0</v>
          </cell>
          <cell r="BG15047">
            <v>0</v>
          </cell>
          <cell r="BJ15047">
            <v>0</v>
          </cell>
          <cell r="BK15047">
            <v>0</v>
          </cell>
          <cell r="BL15047">
            <v>0</v>
          </cell>
        </row>
        <row r="15048">
          <cell r="AP15048">
            <v>0</v>
          </cell>
          <cell r="AT15048" t="str">
            <v>-</v>
          </cell>
          <cell r="AX15048" t="str">
            <v>-</v>
          </cell>
          <cell r="BB15048" t="str">
            <v>-</v>
          </cell>
          <cell r="BE15048">
            <v>0</v>
          </cell>
          <cell r="BF15048">
            <v>0</v>
          </cell>
          <cell r="BG15048">
            <v>0</v>
          </cell>
          <cell r="BJ15048">
            <v>0</v>
          </cell>
          <cell r="BK15048">
            <v>0</v>
          </cell>
          <cell r="BL15048">
            <v>0</v>
          </cell>
        </row>
        <row r="15049">
          <cell r="AP15049">
            <v>0</v>
          </cell>
          <cell r="AT15049" t="str">
            <v>-</v>
          </cell>
          <cell r="AX15049" t="str">
            <v>-</v>
          </cell>
          <cell r="BB15049" t="str">
            <v>-</v>
          </cell>
          <cell r="BE15049">
            <v>0</v>
          </cell>
          <cell r="BF15049">
            <v>0</v>
          </cell>
          <cell r="BG15049">
            <v>0</v>
          </cell>
          <cell r="BJ15049">
            <v>0</v>
          </cell>
          <cell r="BK15049">
            <v>0</v>
          </cell>
          <cell r="BL15049">
            <v>0</v>
          </cell>
        </row>
        <row r="15050">
          <cell r="AP15050">
            <v>0</v>
          </cell>
          <cell r="AT15050" t="str">
            <v>-</v>
          </cell>
          <cell r="AX15050" t="str">
            <v>-</v>
          </cell>
          <cell r="BB15050" t="str">
            <v>-</v>
          </cell>
          <cell r="BE15050">
            <v>0</v>
          </cell>
          <cell r="BF15050">
            <v>0</v>
          </cell>
          <cell r="BG15050">
            <v>0</v>
          </cell>
          <cell r="BJ15050">
            <v>0</v>
          </cell>
          <cell r="BK15050">
            <v>0</v>
          </cell>
          <cell r="BL15050">
            <v>0</v>
          </cell>
        </row>
        <row r="15051">
          <cell r="AP15051">
            <v>0</v>
          </cell>
          <cell r="AT15051" t="str">
            <v>-</v>
          </cell>
          <cell r="AX15051" t="str">
            <v>-</v>
          </cell>
          <cell r="BB15051" t="str">
            <v>-</v>
          </cell>
          <cell r="BE15051">
            <v>0</v>
          </cell>
          <cell r="BF15051">
            <v>0</v>
          </cell>
          <cell r="BG15051">
            <v>0</v>
          </cell>
          <cell r="BJ15051">
            <v>0</v>
          </cell>
          <cell r="BK15051">
            <v>0</v>
          </cell>
          <cell r="BL15051">
            <v>0</v>
          </cell>
        </row>
        <row r="15052">
          <cell r="AP15052">
            <v>0</v>
          </cell>
          <cell r="AT15052" t="str">
            <v>-</v>
          </cell>
          <cell r="AX15052" t="str">
            <v>-</v>
          </cell>
          <cell r="BB15052" t="str">
            <v>-</v>
          </cell>
          <cell r="BE15052">
            <v>0</v>
          </cell>
          <cell r="BF15052">
            <v>0</v>
          </cell>
          <cell r="BG15052">
            <v>0</v>
          </cell>
          <cell r="BJ15052">
            <v>0</v>
          </cell>
          <cell r="BK15052">
            <v>0</v>
          </cell>
          <cell r="BL15052">
            <v>0</v>
          </cell>
        </row>
        <row r="15053">
          <cell r="AP15053">
            <v>0</v>
          </cell>
          <cell r="AT15053" t="str">
            <v>-</v>
          </cell>
          <cell r="AX15053" t="str">
            <v>-</v>
          </cell>
          <cell r="BB15053" t="str">
            <v>-</v>
          </cell>
          <cell r="BE15053">
            <v>0</v>
          </cell>
          <cell r="BF15053">
            <v>0</v>
          </cell>
          <cell r="BG15053">
            <v>0</v>
          </cell>
          <cell r="BJ15053">
            <v>0</v>
          </cell>
          <cell r="BK15053">
            <v>0</v>
          </cell>
          <cell r="BL15053">
            <v>0</v>
          </cell>
        </row>
        <row r="15054">
          <cell r="AP15054">
            <v>0</v>
          </cell>
          <cell r="AT15054" t="str">
            <v>-</v>
          </cell>
          <cell r="AX15054" t="str">
            <v>-</v>
          </cell>
          <cell r="BB15054" t="str">
            <v>-</v>
          </cell>
          <cell r="BE15054">
            <v>0</v>
          </cell>
          <cell r="BF15054">
            <v>0</v>
          </cell>
          <cell r="BG15054">
            <v>0</v>
          </cell>
          <cell r="BJ15054">
            <v>0</v>
          </cell>
          <cell r="BK15054">
            <v>0</v>
          </cell>
          <cell r="BL15054">
            <v>0</v>
          </cell>
        </row>
        <row r="15055">
          <cell r="AP15055">
            <v>0</v>
          </cell>
          <cell r="AT15055" t="str">
            <v>-</v>
          </cell>
          <cell r="AX15055" t="str">
            <v>-</v>
          </cell>
          <cell r="BB15055" t="str">
            <v>-</v>
          </cell>
          <cell r="BE15055">
            <v>0</v>
          </cell>
          <cell r="BF15055">
            <v>0</v>
          </cell>
          <cell r="BG15055">
            <v>0</v>
          </cell>
          <cell r="BJ15055">
            <v>0</v>
          </cell>
          <cell r="BK15055">
            <v>0</v>
          </cell>
          <cell r="BL15055">
            <v>0</v>
          </cell>
        </row>
        <row r="15056">
          <cell r="AP15056">
            <v>0</v>
          </cell>
          <cell r="AT15056" t="str">
            <v>-</v>
          </cell>
          <cell r="AX15056" t="str">
            <v>-</v>
          </cell>
          <cell r="BB15056" t="str">
            <v>-</v>
          </cell>
          <cell r="BE15056">
            <v>0</v>
          </cell>
          <cell r="BF15056">
            <v>0</v>
          </cell>
          <cell r="BG15056">
            <v>0</v>
          </cell>
          <cell r="BJ15056">
            <v>0</v>
          </cell>
          <cell r="BK15056">
            <v>0</v>
          </cell>
          <cell r="BL15056">
            <v>0</v>
          </cell>
        </row>
        <row r="15057">
          <cell r="AP15057">
            <v>0</v>
          </cell>
          <cell r="AT15057" t="str">
            <v>-</v>
          </cell>
          <cell r="AX15057" t="str">
            <v>-</v>
          </cell>
          <cell r="BB15057" t="str">
            <v>-</v>
          </cell>
          <cell r="BE15057">
            <v>0</v>
          </cell>
          <cell r="BF15057">
            <v>0</v>
          </cell>
          <cell r="BG15057">
            <v>0</v>
          </cell>
          <cell r="BJ15057">
            <v>0</v>
          </cell>
          <cell r="BK15057">
            <v>0</v>
          </cell>
          <cell r="BL15057">
            <v>0</v>
          </cell>
        </row>
        <row r="15058">
          <cell r="AP15058">
            <v>0</v>
          </cell>
          <cell r="AT15058" t="str">
            <v>-</v>
          </cell>
          <cell r="AX15058" t="str">
            <v>-</v>
          </cell>
          <cell r="BB15058" t="str">
            <v>-</v>
          </cell>
          <cell r="BE15058">
            <v>0</v>
          </cell>
          <cell r="BF15058">
            <v>0</v>
          </cell>
          <cell r="BG15058">
            <v>0</v>
          </cell>
          <cell r="BJ15058">
            <v>0</v>
          </cell>
          <cell r="BK15058">
            <v>0</v>
          </cell>
          <cell r="BL15058">
            <v>0</v>
          </cell>
        </row>
        <row r="15059">
          <cell r="AP15059">
            <v>0</v>
          </cell>
          <cell r="AT15059" t="str">
            <v>-</v>
          </cell>
          <cell r="AX15059" t="str">
            <v>-</v>
          </cell>
          <cell r="BB15059" t="str">
            <v>-</v>
          </cell>
          <cell r="BE15059">
            <v>0</v>
          </cell>
          <cell r="BF15059">
            <v>0</v>
          </cell>
          <cell r="BG15059">
            <v>0</v>
          </cell>
          <cell r="BJ15059">
            <v>0</v>
          </cell>
          <cell r="BK15059">
            <v>0</v>
          </cell>
          <cell r="BL15059">
            <v>0</v>
          </cell>
        </row>
        <row r="15060">
          <cell r="AP15060">
            <v>0</v>
          </cell>
          <cell r="AT15060" t="str">
            <v>-</v>
          </cell>
          <cell r="AX15060" t="str">
            <v>-</v>
          </cell>
          <cell r="BB15060" t="str">
            <v>-</v>
          </cell>
          <cell r="BE15060">
            <v>0</v>
          </cell>
          <cell r="BF15060">
            <v>0</v>
          </cell>
          <cell r="BG15060">
            <v>0</v>
          </cell>
          <cell r="BJ15060">
            <v>0</v>
          </cell>
          <cell r="BK15060">
            <v>0</v>
          </cell>
          <cell r="BL15060">
            <v>0</v>
          </cell>
        </row>
        <row r="15061">
          <cell r="AP15061">
            <v>0</v>
          </cell>
          <cell r="AT15061" t="str">
            <v>-</v>
          </cell>
          <cell r="AX15061" t="str">
            <v>-</v>
          </cell>
          <cell r="BB15061" t="str">
            <v>-</v>
          </cell>
          <cell r="BE15061">
            <v>0</v>
          </cell>
          <cell r="BF15061">
            <v>0</v>
          </cell>
          <cell r="BG15061">
            <v>0</v>
          </cell>
          <cell r="BJ15061">
            <v>0</v>
          </cell>
          <cell r="BK15061">
            <v>0</v>
          </cell>
          <cell r="BL15061">
            <v>0</v>
          </cell>
        </row>
        <row r="15062">
          <cell r="AP15062">
            <v>0</v>
          </cell>
          <cell r="AT15062" t="str">
            <v>-</v>
          </cell>
          <cell r="AX15062" t="str">
            <v>-</v>
          </cell>
          <cell r="BB15062" t="str">
            <v>-</v>
          </cell>
          <cell r="BE15062">
            <v>0</v>
          </cell>
          <cell r="BF15062">
            <v>0</v>
          </cell>
          <cell r="BG15062">
            <v>0</v>
          </cell>
          <cell r="BJ15062">
            <v>0</v>
          </cell>
          <cell r="BK15062">
            <v>0</v>
          </cell>
          <cell r="BL15062">
            <v>0</v>
          </cell>
        </row>
        <row r="15063">
          <cell r="AP15063">
            <v>0</v>
          </cell>
          <cell r="AT15063" t="str">
            <v>-</v>
          </cell>
          <cell r="AX15063" t="str">
            <v>-</v>
          </cell>
          <cell r="BB15063" t="str">
            <v>-</v>
          </cell>
          <cell r="BE15063">
            <v>0</v>
          </cell>
          <cell r="BF15063">
            <v>0</v>
          </cell>
          <cell r="BG15063">
            <v>0</v>
          </cell>
          <cell r="BJ15063">
            <v>0</v>
          </cell>
          <cell r="BK15063">
            <v>0</v>
          </cell>
          <cell r="BL15063">
            <v>0</v>
          </cell>
        </row>
        <row r="15064">
          <cell r="AP15064">
            <v>0</v>
          </cell>
          <cell r="AT15064" t="str">
            <v>-</v>
          </cell>
          <cell r="AX15064" t="str">
            <v>-</v>
          </cell>
          <cell r="BB15064" t="str">
            <v>-</v>
          </cell>
          <cell r="BE15064">
            <v>0</v>
          </cell>
          <cell r="BF15064">
            <v>0</v>
          </cell>
          <cell r="BG15064">
            <v>0</v>
          </cell>
          <cell r="BJ15064">
            <v>0</v>
          </cell>
          <cell r="BK15064">
            <v>0</v>
          </cell>
          <cell r="BL15064">
            <v>0</v>
          </cell>
        </row>
        <row r="15065">
          <cell r="AP15065">
            <v>0</v>
          </cell>
          <cell r="AT15065" t="str">
            <v>-</v>
          </cell>
          <cell r="AX15065" t="str">
            <v>-</v>
          </cell>
          <cell r="BB15065" t="str">
            <v>-</v>
          </cell>
          <cell r="BE15065">
            <v>0</v>
          </cell>
          <cell r="BF15065">
            <v>0</v>
          </cell>
          <cell r="BG15065">
            <v>0</v>
          </cell>
          <cell r="BJ15065">
            <v>0</v>
          </cell>
          <cell r="BK15065">
            <v>0</v>
          </cell>
          <cell r="BL15065">
            <v>0</v>
          </cell>
        </row>
        <row r="15066">
          <cell r="AP15066">
            <v>0</v>
          </cell>
          <cell r="AT15066" t="str">
            <v>-</v>
          </cell>
          <cell r="AX15066" t="str">
            <v>-</v>
          </cell>
          <cell r="BB15066" t="str">
            <v>-</v>
          </cell>
          <cell r="BE15066">
            <v>0</v>
          </cell>
          <cell r="BF15066">
            <v>0</v>
          </cell>
          <cell r="BG15066">
            <v>0</v>
          </cell>
          <cell r="BJ15066">
            <v>0</v>
          </cell>
          <cell r="BK15066">
            <v>0</v>
          </cell>
          <cell r="BL15066">
            <v>0</v>
          </cell>
        </row>
        <row r="15067">
          <cell r="AP15067">
            <v>0</v>
          </cell>
          <cell r="AT15067" t="str">
            <v>-</v>
          </cell>
          <cell r="AX15067" t="str">
            <v>-</v>
          </cell>
          <cell r="BB15067" t="str">
            <v>-</v>
          </cell>
          <cell r="BE15067">
            <v>0</v>
          </cell>
          <cell r="BF15067">
            <v>0</v>
          </cell>
          <cell r="BG15067">
            <v>0</v>
          </cell>
          <cell r="BJ15067">
            <v>0</v>
          </cell>
          <cell r="BK15067">
            <v>0</v>
          </cell>
          <cell r="BL15067">
            <v>0</v>
          </cell>
        </row>
        <row r="15068">
          <cell r="AP15068">
            <v>0</v>
          </cell>
          <cell r="AT15068" t="str">
            <v>-</v>
          </cell>
          <cell r="AX15068" t="str">
            <v>-</v>
          </cell>
          <cell r="BB15068" t="str">
            <v>-</v>
          </cell>
          <cell r="BE15068">
            <v>0</v>
          </cell>
          <cell r="BF15068">
            <v>0</v>
          </cell>
          <cell r="BG15068">
            <v>0</v>
          </cell>
          <cell r="BJ15068">
            <v>0</v>
          </cell>
          <cell r="BK15068">
            <v>0</v>
          </cell>
          <cell r="BL15068">
            <v>0</v>
          </cell>
        </row>
        <row r="15069">
          <cell r="AP15069">
            <v>0</v>
          </cell>
          <cell r="AT15069" t="str">
            <v>-</v>
          </cell>
          <cell r="AX15069" t="str">
            <v>-</v>
          </cell>
          <cell r="BB15069" t="str">
            <v>-</v>
          </cell>
          <cell r="BE15069">
            <v>0</v>
          </cell>
          <cell r="BF15069">
            <v>0</v>
          </cell>
          <cell r="BG15069">
            <v>0</v>
          </cell>
          <cell r="BJ15069">
            <v>0</v>
          </cell>
          <cell r="BK15069">
            <v>0</v>
          </cell>
          <cell r="BL15069">
            <v>0</v>
          </cell>
        </row>
        <row r="15070">
          <cell r="AP15070">
            <v>0</v>
          </cell>
          <cell r="AT15070" t="str">
            <v>-</v>
          </cell>
          <cell r="AX15070" t="str">
            <v>-</v>
          </cell>
          <cell r="BB15070" t="str">
            <v>-</v>
          </cell>
          <cell r="BE15070">
            <v>0</v>
          </cell>
          <cell r="BF15070">
            <v>0</v>
          </cell>
          <cell r="BG15070">
            <v>0</v>
          </cell>
          <cell r="BJ15070">
            <v>0</v>
          </cell>
          <cell r="BK15070">
            <v>0</v>
          </cell>
          <cell r="BL15070">
            <v>0</v>
          </cell>
        </row>
        <row r="15071">
          <cell r="AP15071">
            <v>0</v>
          </cell>
          <cell r="AT15071" t="str">
            <v>-</v>
          </cell>
          <cell r="AX15071" t="str">
            <v>-</v>
          </cell>
          <cell r="BB15071" t="str">
            <v>-</v>
          </cell>
          <cell r="BE15071">
            <v>0</v>
          </cell>
          <cell r="BF15071">
            <v>0</v>
          </cell>
          <cell r="BG15071">
            <v>0</v>
          </cell>
          <cell r="BJ15071">
            <v>0</v>
          </cell>
          <cell r="BK15071">
            <v>0</v>
          </cell>
          <cell r="BL15071">
            <v>0</v>
          </cell>
        </row>
        <row r="15072">
          <cell r="AP15072">
            <v>0</v>
          </cell>
          <cell r="AT15072" t="str">
            <v>-</v>
          </cell>
          <cell r="AX15072" t="str">
            <v>-</v>
          </cell>
          <cell r="BB15072" t="str">
            <v>-</v>
          </cell>
          <cell r="BE15072">
            <v>0</v>
          </cell>
          <cell r="BF15072">
            <v>0</v>
          </cell>
          <cell r="BG15072">
            <v>0</v>
          </cell>
          <cell r="BJ15072">
            <v>0</v>
          </cell>
          <cell r="BK15072">
            <v>0</v>
          </cell>
          <cell r="BL15072">
            <v>0</v>
          </cell>
        </row>
        <row r="15073">
          <cell r="AP15073">
            <v>0</v>
          </cell>
          <cell r="AT15073" t="str">
            <v>-</v>
          </cell>
          <cell r="AX15073" t="str">
            <v>-</v>
          </cell>
          <cell r="BB15073" t="str">
            <v>-</v>
          </cell>
          <cell r="BE15073">
            <v>0</v>
          </cell>
          <cell r="BF15073">
            <v>0</v>
          </cell>
          <cell r="BG15073">
            <v>0</v>
          </cell>
          <cell r="BJ15073">
            <v>0</v>
          </cell>
          <cell r="BK15073">
            <v>0</v>
          </cell>
          <cell r="BL15073">
            <v>0</v>
          </cell>
        </row>
        <row r="15074">
          <cell r="AP15074">
            <v>0</v>
          </cell>
          <cell r="AT15074" t="str">
            <v>-</v>
          </cell>
          <cell r="AX15074" t="str">
            <v>-</v>
          </cell>
          <cell r="BB15074" t="str">
            <v>-</v>
          </cell>
          <cell r="BE15074">
            <v>0</v>
          </cell>
          <cell r="BF15074">
            <v>0</v>
          </cell>
          <cell r="BG15074">
            <v>0</v>
          </cell>
          <cell r="BJ15074">
            <v>0</v>
          </cell>
          <cell r="BK15074">
            <v>0</v>
          </cell>
          <cell r="BL15074">
            <v>0</v>
          </cell>
        </row>
        <row r="15075">
          <cell r="AP15075">
            <v>0</v>
          </cell>
          <cell r="AT15075" t="str">
            <v>-</v>
          </cell>
          <cell r="AX15075" t="str">
            <v>-</v>
          </cell>
          <cell r="BB15075" t="str">
            <v>-</v>
          </cell>
          <cell r="BE15075">
            <v>0</v>
          </cell>
          <cell r="BF15075">
            <v>0</v>
          </cell>
          <cell r="BG15075">
            <v>0</v>
          </cell>
          <cell r="BJ15075">
            <v>0</v>
          </cell>
          <cell r="BK15075">
            <v>0</v>
          </cell>
          <cell r="BL15075">
            <v>0</v>
          </cell>
        </row>
        <row r="15076">
          <cell r="AP15076">
            <v>0</v>
          </cell>
          <cell r="AT15076" t="str">
            <v>-</v>
          </cell>
          <cell r="AX15076" t="str">
            <v>-</v>
          </cell>
          <cell r="BB15076" t="str">
            <v>-</v>
          </cell>
          <cell r="BE15076">
            <v>0</v>
          </cell>
          <cell r="BF15076">
            <v>0</v>
          </cell>
          <cell r="BG15076">
            <v>0</v>
          </cell>
          <cell r="BJ15076">
            <v>0</v>
          </cell>
          <cell r="BK15076">
            <v>0</v>
          </cell>
          <cell r="BL15076">
            <v>0</v>
          </cell>
        </row>
        <row r="15077">
          <cell r="AP15077">
            <v>0</v>
          </cell>
          <cell r="AT15077" t="str">
            <v>-</v>
          </cell>
          <cell r="AX15077" t="str">
            <v>-</v>
          </cell>
          <cell r="BB15077" t="str">
            <v>-</v>
          </cell>
          <cell r="BE15077">
            <v>0</v>
          </cell>
          <cell r="BF15077">
            <v>0</v>
          </cell>
          <cell r="BG15077">
            <v>0</v>
          </cell>
          <cell r="BJ15077">
            <v>0</v>
          </cell>
          <cell r="BK15077">
            <v>0</v>
          </cell>
          <cell r="BL15077">
            <v>0</v>
          </cell>
        </row>
        <row r="15078">
          <cell r="AP15078">
            <v>0</v>
          </cell>
          <cell r="AT15078" t="str">
            <v>-</v>
          </cell>
          <cell r="AX15078" t="str">
            <v>-</v>
          </cell>
          <cell r="BB15078" t="str">
            <v>-</v>
          </cell>
          <cell r="BE15078">
            <v>0</v>
          </cell>
          <cell r="BF15078">
            <v>0</v>
          </cell>
          <cell r="BG15078">
            <v>0</v>
          </cell>
          <cell r="BJ15078">
            <v>0</v>
          </cell>
          <cell r="BK15078">
            <v>0</v>
          </cell>
          <cell r="BL15078">
            <v>0</v>
          </cell>
        </row>
        <row r="15079">
          <cell r="AP15079">
            <v>0</v>
          </cell>
          <cell r="AT15079" t="str">
            <v>-</v>
          </cell>
          <cell r="AX15079" t="str">
            <v>-</v>
          </cell>
          <cell r="BB15079" t="str">
            <v>-</v>
          </cell>
          <cell r="BE15079">
            <v>0</v>
          </cell>
          <cell r="BF15079">
            <v>0</v>
          </cell>
          <cell r="BG15079">
            <v>0</v>
          </cell>
          <cell r="BJ15079">
            <v>0</v>
          </cell>
          <cell r="BK15079">
            <v>0</v>
          </cell>
          <cell r="BL15079">
            <v>0</v>
          </cell>
        </row>
        <row r="15080">
          <cell r="AP15080">
            <v>0</v>
          </cell>
          <cell r="AT15080" t="str">
            <v>-</v>
          </cell>
          <cell r="AX15080" t="str">
            <v>-</v>
          </cell>
          <cell r="BB15080" t="str">
            <v>-</v>
          </cell>
          <cell r="BE15080">
            <v>0</v>
          </cell>
          <cell r="BF15080">
            <v>0</v>
          </cell>
          <cell r="BG15080">
            <v>0</v>
          </cell>
          <cell r="BJ15080">
            <v>0</v>
          </cell>
          <cell r="BK15080">
            <v>0</v>
          </cell>
          <cell r="BL15080">
            <v>0</v>
          </cell>
        </row>
        <row r="15081">
          <cell r="AP15081">
            <v>0</v>
          </cell>
          <cell r="AT15081" t="str">
            <v>-</v>
          </cell>
          <cell r="AX15081" t="str">
            <v>-</v>
          </cell>
          <cell r="BB15081" t="str">
            <v>-</v>
          </cell>
          <cell r="BE15081">
            <v>0</v>
          </cell>
          <cell r="BF15081">
            <v>0</v>
          </cell>
          <cell r="BG15081">
            <v>0</v>
          </cell>
          <cell r="BJ15081">
            <v>0</v>
          </cell>
          <cell r="BK15081">
            <v>0</v>
          </cell>
          <cell r="BL15081">
            <v>0</v>
          </cell>
        </row>
        <row r="15082">
          <cell r="AP15082">
            <v>0</v>
          </cell>
          <cell r="AT15082" t="str">
            <v>-</v>
          </cell>
          <cell r="AX15082" t="str">
            <v>-</v>
          </cell>
          <cell r="BB15082" t="str">
            <v>-</v>
          </cell>
          <cell r="BE15082">
            <v>0</v>
          </cell>
          <cell r="BF15082">
            <v>0</v>
          </cell>
          <cell r="BG15082">
            <v>0</v>
          </cell>
          <cell r="BJ15082">
            <v>0</v>
          </cell>
          <cell r="BK15082">
            <v>0</v>
          </cell>
          <cell r="BL15082">
            <v>0</v>
          </cell>
        </row>
        <row r="15083">
          <cell r="AP15083">
            <v>0</v>
          </cell>
          <cell r="AT15083" t="str">
            <v>-</v>
          </cell>
          <cell r="AX15083" t="str">
            <v>-</v>
          </cell>
          <cell r="BB15083" t="str">
            <v>-</v>
          </cell>
          <cell r="BE15083">
            <v>0</v>
          </cell>
          <cell r="BF15083">
            <v>0</v>
          </cell>
          <cell r="BG15083">
            <v>0</v>
          </cell>
          <cell r="BJ15083">
            <v>0</v>
          </cell>
          <cell r="BK15083">
            <v>0</v>
          </cell>
          <cell r="BL15083">
            <v>0</v>
          </cell>
        </row>
        <row r="15084">
          <cell r="AP15084">
            <v>0</v>
          </cell>
          <cell r="AT15084" t="str">
            <v>-</v>
          </cell>
          <cell r="AX15084" t="str">
            <v>-</v>
          </cell>
          <cell r="BB15084" t="str">
            <v>-</v>
          </cell>
          <cell r="BE15084">
            <v>0</v>
          </cell>
          <cell r="BF15084">
            <v>0</v>
          </cell>
          <cell r="BG15084">
            <v>0</v>
          </cell>
          <cell r="BJ15084">
            <v>0</v>
          </cell>
          <cell r="BK15084">
            <v>0</v>
          </cell>
          <cell r="BL15084">
            <v>0</v>
          </cell>
        </row>
        <row r="15085">
          <cell r="AP15085">
            <v>0</v>
          </cell>
          <cell r="AT15085" t="str">
            <v>-</v>
          </cell>
          <cell r="AX15085" t="str">
            <v>-</v>
          </cell>
          <cell r="BB15085" t="str">
            <v>-</v>
          </cell>
          <cell r="BE15085">
            <v>0</v>
          </cell>
          <cell r="BF15085">
            <v>0</v>
          </cell>
          <cell r="BG15085">
            <v>0</v>
          </cell>
          <cell r="BJ15085">
            <v>0</v>
          </cell>
          <cell r="BK15085">
            <v>0</v>
          </cell>
          <cell r="BL15085">
            <v>0</v>
          </cell>
        </row>
        <row r="15086">
          <cell r="AP15086">
            <v>0</v>
          </cell>
          <cell r="AT15086" t="str">
            <v>-</v>
          </cell>
          <cell r="AX15086" t="str">
            <v>-</v>
          </cell>
          <cell r="BB15086" t="str">
            <v>-</v>
          </cell>
          <cell r="BE15086">
            <v>0</v>
          </cell>
          <cell r="BF15086">
            <v>0</v>
          </cell>
          <cell r="BG15086">
            <v>0</v>
          </cell>
          <cell r="BJ15086">
            <v>0</v>
          </cell>
          <cell r="BK15086">
            <v>0</v>
          </cell>
          <cell r="BL15086">
            <v>0</v>
          </cell>
        </row>
        <row r="15087">
          <cell r="AP15087">
            <v>0</v>
          </cell>
          <cell r="AT15087" t="str">
            <v>-</v>
          </cell>
          <cell r="AX15087" t="str">
            <v>-</v>
          </cell>
          <cell r="BB15087" t="str">
            <v>-</v>
          </cell>
          <cell r="BE15087">
            <v>0</v>
          </cell>
          <cell r="BF15087">
            <v>0</v>
          </cell>
          <cell r="BG15087">
            <v>0</v>
          </cell>
          <cell r="BJ15087">
            <v>0</v>
          </cell>
          <cell r="BK15087">
            <v>0</v>
          </cell>
          <cell r="BL15087">
            <v>0</v>
          </cell>
        </row>
        <row r="15088">
          <cell r="AP15088">
            <v>0</v>
          </cell>
          <cell r="AT15088" t="str">
            <v>-</v>
          </cell>
          <cell r="AX15088" t="str">
            <v>-</v>
          </cell>
          <cell r="BB15088" t="str">
            <v>-</v>
          </cell>
          <cell r="BE15088">
            <v>0</v>
          </cell>
          <cell r="BF15088">
            <v>0</v>
          </cell>
          <cell r="BG15088">
            <v>0</v>
          </cell>
          <cell r="BJ15088">
            <v>0</v>
          </cell>
          <cell r="BK15088">
            <v>0</v>
          </cell>
          <cell r="BL15088">
            <v>0</v>
          </cell>
        </row>
        <row r="15089">
          <cell r="AP15089">
            <v>0</v>
          </cell>
          <cell r="AT15089" t="str">
            <v>-</v>
          </cell>
          <cell r="AX15089" t="str">
            <v>-</v>
          </cell>
          <cell r="BB15089" t="str">
            <v>-</v>
          </cell>
          <cell r="BE15089">
            <v>0</v>
          </cell>
          <cell r="BF15089">
            <v>0</v>
          </cell>
          <cell r="BG15089">
            <v>0</v>
          </cell>
          <cell r="BJ15089">
            <v>0</v>
          </cell>
          <cell r="BK15089">
            <v>0</v>
          </cell>
          <cell r="BL15089">
            <v>0</v>
          </cell>
        </row>
        <row r="15090">
          <cell r="AP15090">
            <v>0</v>
          </cell>
          <cell r="AT15090" t="str">
            <v>-</v>
          </cell>
          <cell r="AX15090" t="str">
            <v>-</v>
          </cell>
          <cell r="BB15090" t="str">
            <v>-</v>
          </cell>
          <cell r="BE15090">
            <v>0</v>
          </cell>
          <cell r="BF15090">
            <v>0</v>
          </cell>
          <cell r="BG15090">
            <v>0</v>
          </cell>
          <cell r="BJ15090">
            <v>0</v>
          </cell>
          <cell r="BK15090">
            <v>0</v>
          </cell>
          <cell r="BL15090">
            <v>0</v>
          </cell>
        </row>
        <row r="15091">
          <cell r="AP15091">
            <v>0</v>
          </cell>
          <cell r="AT15091" t="str">
            <v>-</v>
          </cell>
          <cell r="AX15091" t="str">
            <v>-</v>
          </cell>
          <cell r="BB15091" t="str">
            <v>-</v>
          </cell>
          <cell r="BE15091">
            <v>0</v>
          </cell>
          <cell r="BF15091">
            <v>0</v>
          </cell>
          <cell r="BG15091">
            <v>0</v>
          </cell>
          <cell r="BJ15091">
            <v>0</v>
          </cell>
          <cell r="BK15091">
            <v>0</v>
          </cell>
          <cell r="BL15091">
            <v>0</v>
          </cell>
        </row>
        <row r="15092">
          <cell r="AP15092">
            <v>0</v>
          </cell>
          <cell r="AT15092" t="str">
            <v>-</v>
          </cell>
          <cell r="AX15092" t="str">
            <v>-</v>
          </cell>
          <cell r="BB15092" t="str">
            <v>-</v>
          </cell>
          <cell r="BE15092">
            <v>0</v>
          </cell>
          <cell r="BF15092">
            <v>0</v>
          </cell>
          <cell r="BG15092">
            <v>0</v>
          </cell>
          <cell r="BJ15092">
            <v>0</v>
          </cell>
          <cell r="BK15092">
            <v>0</v>
          </cell>
          <cell r="BL15092">
            <v>0</v>
          </cell>
        </row>
        <row r="15093">
          <cell r="AP15093">
            <v>0</v>
          </cell>
          <cell r="AT15093" t="str">
            <v>-</v>
          </cell>
          <cell r="AX15093" t="str">
            <v>-</v>
          </cell>
          <cell r="BB15093" t="str">
            <v>-</v>
          </cell>
          <cell r="BE15093">
            <v>0</v>
          </cell>
          <cell r="BF15093">
            <v>0</v>
          </cell>
          <cell r="BG15093">
            <v>0</v>
          </cell>
          <cell r="BJ15093">
            <v>0</v>
          </cell>
          <cell r="BK15093">
            <v>0</v>
          </cell>
          <cell r="BL15093">
            <v>0</v>
          </cell>
        </row>
        <row r="15094">
          <cell r="AP15094">
            <v>0</v>
          </cell>
          <cell r="AT15094" t="str">
            <v>-</v>
          </cell>
          <cell r="AX15094" t="str">
            <v>-</v>
          </cell>
          <cell r="BB15094" t="str">
            <v>-</v>
          </cell>
          <cell r="BE15094">
            <v>0</v>
          </cell>
          <cell r="BF15094">
            <v>0</v>
          </cell>
          <cell r="BG15094">
            <v>0</v>
          </cell>
          <cell r="BJ15094">
            <v>0</v>
          </cell>
          <cell r="BK15094">
            <v>0</v>
          </cell>
          <cell r="BL15094">
            <v>0</v>
          </cell>
        </row>
        <row r="15095">
          <cell r="AP15095">
            <v>0</v>
          </cell>
          <cell r="AT15095" t="str">
            <v>-</v>
          </cell>
          <cell r="AX15095" t="str">
            <v>-</v>
          </cell>
          <cell r="BB15095" t="str">
            <v>-</v>
          </cell>
          <cell r="BE15095">
            <v>0</v>
          </cell>
          <cell r="BF15095">
            <v>0</v>
          </cell>
          <cell r="BG15095">
            <v>0</v>
          </cell>
          <cell r="BJ15095">
            <v>0</v>
          </cell>
          <cell r="BK15095">
            <v>0</v>
          </cell>
          <cell r="BL15095">
            <v>0</v>
          </cell>
        </row>
        <row r="15096">
          <cell r="AP15096">
            <v>0</v>
          </cell>
          <cell r="AT15096" t="str">
            <v>-</v>
          </cell>
          <cell r="AX15096" t="str">
            <v>-</v>
          </cell>
          <cell r="BB15096" t="str">
            <v>-</v>
          </cell>
          <cell r="BE15096">
            <v>0</v>
          </cell>
          <cell r="BF15096">
            <v>0</v>
          </cell>
          <cell r="BG15096">
            <v>0</v>
          </cell>
          <cell r="BJ15096">
            <v>0</v>
          </cell>
          <cell r="BK15096">
            <v>0</v>
          </cell>
          <cell r="BL15096">
            <v>0</v>
          </cell>
        </row>
        <row r="15097">
          <cell r="AP15097">
            <v>0</v>
          </cell>
          <cell r="AT15097" t="str">
            <v>-</v>
          </cell>
          <cell r="AX15097" t="str">
            <v>-</v>
          </cell>
          <cell r="BB15097" t="str">
            <v>-</v>
          </cell>
          <cell r="BE15097">
            <v>0</v>
          </cell>
          <cell r="BF15097">
            <v>0</v>
          </cell>
          <cell r="BG15097">
            <v>0</v>
          </cell>
          <cell r="BJ15097">
            <v>0</v>
          </cell>
          <cell r="BK15097">
            <v>0</v>
          </cell>
          <cell r="BL15097">
            <v>0</v>
          </cell>
        </row>
        <row r="15098">
          <cell r="AP15098">
            <v>0</v>
          </cell>
          <cell r="AT15098" t="str">
            <v>-</v>
          </cell>
          <cell r="AX15098" t="str">
            <v>-</v>
          </cell>
          <cell r="BB15098" t="str">
            <v>-</v>
          </cell>
          <cell r="BE15098">
            <v>0</v>
          </cell>
          <cell r="BF15098">
            <v>0</v>
          </cell>
          <cell r="BG15098">
            <v>0</v>
          </cell>
          <cell r="BJ15098">
            <v>0</v>
          </cell>
          <cell r="BK15098">
            <v>0</v>
          </cell>
          <cell r="BL15098">
            <v>0</v>
          </cell>
        </row>
        <row r="15099">
          <cell r="AP15099">
            <v>0</v>
          </cell>
          <cell r="AT15099" t="str">
            <v>-</v>
          </cell>
          <cell r="AX15099" t="str">
            <v>-</v>
          </cell>
          <cell r="BB15099" t="str">
            <v>-</v>
          </cell>
          <cell r="BE15099">
            <v>0</v>
          </cell>
          <cell r="BF15099">
            <v>0</v>
          </cell>
          <cell r="BG15099">
            <v>0</v>
          </cell>
          <cell r="BJ15099">
            <v>0</v>
          </cell>
          <cell r="BK15099">
            <v>0</v>
          </cell>
          <cell r="BL15099">
            <v>0</v>
          </cell>
        </row>
        <row r="15100">
          <cell r="AP15100">
            <v>0</v>
          </cell>
          <cell r="AT15100" t="str">
            <v>-</v>
          </cell>
          <cell r="AX15100" t="str">
            <v>-</v>
          </cell>
          <cell r="BB15100" t="str">
            <v>-</v>
          </cell>
          <cell r="BE15100">
            <v>0</v>
          </cell>
          <cell r="BF15100">
            <v>0</v>
          </cell>
          <cell r="BG15100">
            <v>0</v>
          </cell>
          <cell r="BJ15100">
            <v>0</v>
          </cell>
          <cell r="BK15100">
            <v>0</v>
          </cell>
          <cell r="BL15100">
            <v>0</v>
          </cell>
        </row>
        <row r="15101">
          <cell r="AP15101">
            <v>0</v>
          </cell>
          <cell r="AT15101" t="str">
            <v>-</v>
          </cell>
          <cell r="AX15101" t="str">
            <v>-</v>
          </cell>
          <cell r="BB15101" t="str">
            <v>-</v>
          </cell>
          <cell r="BE15101">
            <v>0</v>
          </cell>
          <cell r="BF15101">
            <v>0</v>
          </cell>
          <cell r="BG15101">
            <v>0</v>
          </cell>
          <cell r="BJ15101">
            <v>0</v>
          </cell>
          <cell r="BK15101">
            <v>0</v>
          </cell>
          <cell r="BL15101">
            <v>0</v>
          </cell>
        </row>
        <row r="15102">
          <cell r="AP15102">
            <v>0</v>
          </cell>
          <cell r="AT15102" t="str">
            <v>-</v>
          </cell>
          <cell r="AX15102" t="str">
            <v>-</v>
          </cell>
          <cell r="BB15102" t="str">
            <v>-</v>
          </cell>
          <cell r="BE15102">
            <v>0</v>
          </cell>
          <cell r="BF15102">
            <v>0</v>
          </cell>
          <cell r="BG15102">
            <v>0</v>
          </cell>
          <cell r="BJ15102">
            <v>0</v>
          </cell>
          <cell r="BK15102">
            <v>0</v>
          </cell>
          <cell r="BL15102">
            <v>0</v>
          </cell>
        </row>
        <row r="15103">
          <cell r="AP15103">
            <v>0</v>
          </cell>
          <cell r="AT15103" t="str">
            <v>-</v>
          </cell>
          <cell r="AX15103" t="str">
            <v>-</v>
          </cell>
          <cell r="BB15103" t="str">
            <v>-</v>
          </cell>
          <cell r="BE15103">
            <v>0</v>
          </cell>
          <cell r="BF15103">
            <v>0</v>
          </cell>
          <cell r="BG15103">
            <v>0</v>
          </cell>
          <cell r="BJ15103">
            <v>0</v>
          </cell>
          <cell r="BK15103">
            <v>0</v>
          </cell>
          <cell r="BL15103">
            <v>0</v>
          </cell>
        </row>
        <row r="15104">
          <cell r="AP15104">
            <v>0</v>
          </cell>
          <cell r="AT15104" t="str">
            <v>-</v>
          </cell>
          <cell r="AX15104" t="str">
            <v>-</v>
          </cell>
          <cell r="BB15104" t="str">
            <v>-</v>
          </cell>
          <cell r="BE15104">
            <v>0</v>
          </cell>
          <cell r="BF15104">
            <v>0</v>
          </cell>
          <cell r="BG15104">
            <v>0</v>
          </cell>
          <cell r="BJ15104">
            <v>0</v>
          </cell>
          <cell r="BK15104">
            <v>0</v>
          </cell>
          <cell r="BL15104">
            <v>0</v>
          </cell>
        </row>
        <row r="15105">
          <cell r="AP15105">
            <v>0</v>
          </cell>
          <cell r="AT15105" t="str">
            <v>-</v>
          </cell>
          <cell r="AX15105" t="str">
            <v>-</v>
          </cell>
          <cell r="BB15105" t="str">
            <v>-</v>
          </cell>
          <cell r="BE15105">
            <v>0</v>
          </cell>
          <cell r="BF15105">
            <v>0</v>
          </cell>
          <cell r="BG15105">
            <v>0</v>
          </cell>
          <cell r="BJ15105">
            <v>0</v>
          </cell>
          <cell r="BK15105">
            <v>0</v>
          </cell>
          <cell r="BL15105">
            <v>0</v>
          </cell>
        </row>
        <row r="15106">
          <cell r="AP15106">
            <v>0</v>
          </cell>
          <cell r="AT15106" t="str">
            <v>-</v>
          </cell>
          <cell r="AX15106" t="str">
            <v>-</v>
          </cell>
          <cell r="BB15106" t="str">
            <v>-</v>
          </cell>
          <cell r="BE15106">
            <v>0</v>
          </cell>
          <cell r="BF15106">
            <v>0</v>
          </cell>
          <cell r="BG15106">
            <v>0</v>
          </cell>
          <cell r="BJ15106">
            <v>0</v>
          </cell>
          <cell r="BK15106">
            <v>0</v>
          </cell>
          <cell r="BL15106">
            <v>0</v>
          </cell>
        </row>
        <row r="15107">
          <cell r="AP15107">
            <v>0</v>
          </cell>
          <cell r="AT15107" t="str">
            <v>-</v>
          </cell>
          <cell r="AX15107" t="str">
            <v>-</v>
          </cell>
          <cell r="BB15107" t="str">
            <v>-</v>
          </cell>
          <cell r="BE15107">
            <v>0</v>
          </cell>
          <cell r="BF15107">
            <v>0</v>
          </cell>
          <cell r="BG15107">
            <v>0</v>
          </cell>
          <cell r="BJ15107">
            <v>0</v>
          </cell>
          <cell r="BK15107">
            <v>0</v>
          </cell>
          <cell r="BL15107">
            <v>0</v>
          </cell>
        </row>
        <row r="15108">
          <cell r="AP15108">
            <v>0</v>
          </cell>
          <cell r="AT15108" t="str">
            <v>-</v>
          </cell>
          <cell r="AX15108" t="str">
            <v>-</v>
          </cell>
          <cell r="BB15108" t="str">
            <v>-</v>
          </cell>
          <cell r="BE15108">
            <v>0</v>
          </cell>
          <cell r="BF15108">
            <v>0</v>
          </cell>
          <cell r="BG15108">
            <v>0</v>
          </cell>
          <cell r="BJ15108">
            <v>0</v>
          </cell>
          <cell r="BK15108">
            <v>0</v>
          </cell>
          <cell r="BL15108">
            <v>0</v>
          </cell>
        </row>
        <row r="15109">
          <cell r="AP15109">
            <v>0</v>
          </cell>
          <cell r="AT15109" t="str">
            <v>-</v>
          </cell>
          <cell r="AX15109" t="str">
            <v>-</v>
          </cell>
          <cell r="BB15109" t="str">
            <v>-</v>
          </cell>
          <cell r="BE15109">
            <v>0</v>
          </cell>
          <cell r="BF15109">
            <v>0</v>
          </cell>
          <cell r="BG15109">
            <v>0</v>
          </cell>
          <cell r="BJ15109">
            <v>0</v>
          </cell>
          <cell r="BK15109">
            <v>0</v>
          </cell>
          <cell r="BL15109">
            <v>0</v>
          </cell>
        </row>
        <row r="15110">
          <cell r="AP15110">
            <v>0</v>
          </cell>
          <cell r="AT15110" t="str">
            <v>-</v>
          </cell>
          <cell r="AX15110" t="str">
            <v>-</v>
          </cell>
          <cell r="BB15110" t="str">
            <v>-</v>
          </cell>
          <cell r="BE15110">
            <v>0</v>
          </cell>
          <cell r="BF15110">
            <v>0</v>
          </cell>
          <cell r="BG15110">
            <v>0</v>
          </cell>
          <cell r="BJ15110">
            <v>0</v>
          </cell>
          <cell r="BK15110">
            <v>0</v>
          </cell>
          <cell r="BL15110">
            <v>0</v>
          </cell>
        </row>
        <row r="15111">
          <cell r="AP15111">
            <v>0</v>
          </cell>
          <cell r="AT15111" t="str">
            <v>-</v>
          </cell>
          <cell r="AX15111" t="str">
            <v>-</v>
          </cell>
          <cell r="BB15111" t="str">
            <v>-</v>
          </cell>
          <cell r="BE15111">
            <v>0</v>
          </cell>
          <cell r="BF15111">
            <v>0</v>
          </cell>
          <cell r="BG15111">
            <v>0</v>
          </cell>
          <cell r="BJ15111">
            <v>0</v>
          </cell>
          <cell r="BK15111">
            <v>0</v>
          </cell>
          <cell r="BL15111">
            <v>0</v>
          </cell>
        </row>
        <row r="15112">
          <cell r="AP15112">
            <v>0</v>
          </cell>
          <cell r="AT15112" t="str">
            <v>-</v>
          </cell>
          <cell r="AX15112" t="str">
            <v>-</v>
          </cell>
          <cell r="BB15112" t="str">
            <v>-</v>
          </cell>
          <cell r="BE15112">
            <v>0</v>
          </cell>
          <cell r="BF15112">
            <v>0</v>
          </cell>
          <cell r="BG15112">
            <v>0</v>
          </cell>
          <cell r="BJ15112">
            <v>0</v>
          </cell>
          <cell r="BK15112">
            <v>0</v>
          </cell>
          <cell r="BL15112">
            <v>0</v>
          </cell>
        </row>
        <row r="15113">
          <cell r="AP15113">
            <v>0</v>
          </cell>
          <cell r="AT15113" t="str">
            <v>-</v>
          </cell>
          <cell r="AX15113" t="str">
            <v>-</v>
          </cell>
          <cell r="BB15113" t="str">
            <v>-</v>
          </cell>
          <cell r="BE15113">
            <v>0</v>
          </cell>
          <cell r="BF15113">
            <v>0</v>
          </cell>
          <cell r="BG15113">
            <v>0</v>
          </cell>
          <cell r="BJ15113">
            <v>0</v>
          </cell>
          <cell r="BK15113">
            <v>0</v>
          </cell>
          <cell r="BL15113">
            <v>0</v>
          </cell>
        </row>
        <row r="15114">
          <cell r="AP15114">
            <v>0</v>
          </cell>
          <cell r="AT15114" t="str">
            <v>-</v>
          </cell>
          <cell r="AX15114" t="str">
            <v>-</v>
          </cell>
          <cell r="BB15114" t="str">
            <v>-</v>
          </cell>
          <cell r="BE15114">
            <v>0</v>
          </cell>
          <cell r="BF15114">
            <v>0</v>
          </cell>
          <cell r="BG15114">
            <v>0</v>
          </cell>
          <cell r="BJ15114">
            <v>0</v>
          </cell>
          <cell r="BK15114">
            <v>0</v>
          </cell>
          <cell r="BL15114">
            <v>0</v>
          </cell>
        </row>
        <row r="15115">
          <cell r="AP15115">
            <v>0</v>
          </cell>
          <cell r="AT15115" t="str">
            <v>-</v>
          </cell>
          <cell r="AX15115" t="str">
            <v>-</v>
          </cell>
          <cell r="BB15115" t="str">
            <v>-</v>
          </cell>
          <cell r="BE15115">
            <v>0</v>
          </cell>
          <cell r="BF15115">
            <v>0</v>
          </cell>
          <cell r="BG15115">
            <v>0</v>
          </cell>
          <cell r="BJ15115">
            <v>0</v>
          </cell>
          <cell r="BK15115">
            <v>0</v>
          </cell>
          <cell r="BL15115">
            <v>0</v>
          </cell>
        </row>
        <row r="15116">
          <cell r="AP15116">
            <v>0</v>
          </cell>
          <cell r="AT15116" t="str">
            <v>-</v>
          </cell>
          <cell r="AX15116" t="str">
            <v>-</v>
          </cell>
          <cell r="BB15116" t="str">
            <v>-</v>
          </cell>
          <cell r="BE15116">
            <v>0</v>
          </cell>
          <cell r="BF15116">
            <v>0</v>
          </cell>
          <cell r="BG15116">
            <v>0</v>
          </cell>
          <cell r="BJ15116">
            <v>0</v>
          </cell>
          <cell r="BK15116">
            <v>0</v>
          </cell>
          <cell r="BL15116">
            <v>0</v>
          </cell>
        </row>
        <row r="15117">
          <cell r="AP15117">
            <v>0</v>
          </cell>
          <cell r="AT15117" t="str">
            <v>-</v>
          </cell>
          <cell r="AX15117" t="str">
            <v>-</v>
          </cell>
          <cell r="BB15117" t="str">
            <v>-</v>
          </cell>
          <cell r="BE15117">
            <v>0</v>
          </cell>
          <cell r="BF15117">
            <v>0</v>
          </cell>
          <cell r="BG15117">
            <v>0</v>
          </cell>
          <cell r="BJ15117">
            <v>0</v>
          </cell>
          <cell r="BK15117">
            <v>0</v>
          </cell>
          <cell r="BL15117">
            <v>0</v>
          </cell>
        </row>
        <row r="15118">
          <cell r="AP15118">
            <v>0</v>
          </cell>
          <cell r="AT15118" t="str">
            <v>-</v>
          </cell>
          <cell r="AX15118" t="str">
            <v>-</v>
          </cell>
          <cell r="BB15118" t="str">
            <v>-</v>
          </cell>
          <cell r="BE15118">
            <v>0</v>
          </cell>
          <cell r="BF15118">
            <v>0</v>
          </cell>
          <cell r="BG15118">
            <v>0</v>
          </cell>
          <cell r="BJ15118">
            <v>0</v>
          </cell>
          <cell r="BK15118">
            <v>0</v>
          </cell>
          <cell r="BL15118">
            <v>0</v>
          </cell>
        </row>
        <row r="15119">
          <cell r="AP15119">
            <v>0</v>
          </cell>
          <cell r="AT15119" t="str">
            <v>-</v>
          </cell>
          <cell r="AX15119" t="str">
            <v>-</v>
          </cell>
          <cell r="BB15119" t="str">
            <v>-</v>
          </cell>
          <cell r="BE15119">
            <v>0</v>
          </cell>
          <cell r="BF15119">
            <v>0</v>
          </cell>
          <cell r="BG15119">
            <v>0</v>
          </cell>
          <cell r="BJ15119">
            <v>0</v>
          </cell>
          <cell r="BK15119">
            <v>0</v>
          </cell>
          <cell r="BL15119">
            <v>0</v>
          </cell>
        </row>
        <row r="15120">
          <cell r="AP15120">
            <v>0</v>
          </cell>
          <cell r="AT15120" t="str">
            <v>-</v>
          </cell>
          <cell r="AX15120" t="str">
            <v>-</v>
          </cell>
          <cell r="BB15120" t="str">
            <v>-</v>
          </cell>
          <cell r="BE15120">
            <v>0</v>
          </cell>
          <cell r="BF15120">
            <v>0</v>
          </cell>
          <cell r="BG15120">
            <v>0</v>
          </cell>
          <cell r="BJ15120">
            <v>0</v>
          </cell>
          <cell r="BK15120">
            <v>0</v>
          </cell>
          <cell r="BL15120">
            <v>0</v>
          </cell>
        </row>
        <row r="15121">
          <cell r="AP15121">
            <v>0</v>
          </cell>
          <cell r="AT15121" t="str">
            <v>-</v>
          </cell>
          <cell r="AX15121" t="str">
            <v>-</v>
          </cell>
          <cell r="BB15121" t="str">
            <v>-</v>
          </cell>
          <cell r="BE15121">
            <v>0</v>
          </cell>
          <cell r="BF15121">
            <v>0</v>
          </cell>
          <cell r="BG15121">
            <v>0</v>
          </cell>
          <cell r="BJ15121">
            <v>0</v>
          </cell>
          <cell r="BK15121">
            <v>0</v>
          </cell>
          <cell r="BL15121">
            <v>0</v>
          </cell>
        </row>
        <row r="15122">
          <cell r="AP15122">
            <v>0</v>
          </cell>
          <cell r="AT15122" t="str">
            <v>-</v>
          </cell>
          <cell r="AX15122" t="str">
            <v>-</v>
          </cell>
          <cell r="BB15122" t="str">
            <v>-</v>
          </cell>
          <cell r="BE15122">
            <v>0</v>
          </cell>
          <cell r="BF15122">
            <v>0</v>
          </cell>
          <cell r="BG15122">
            <v>0</v>
          </cell>
          <cell r="BJ15122">
            <v>0</v>
          </cell>
          <cell r="BK15122">
            <v>0</v>
          </cell>
          <cell r="BL15122">
            <v>0</v>
          </cell>
        </row>
        <row r="15123">
          <cell r="AP15123">
            <v>0</v>
          </cell>
          <cell r="AT15123" t="str">
            <v>-</v>
          </cell>
          <cell r="AX15123" t="str">
            <v>-</v>
          </cell>
          <cell r="BB15123" t="str">
            <v>-</v>
          </cell>
          <cell r="BE15123">
            <v>0</v>
          </cell>
          <cell r="BF15123">
            <v>0</v>
          </cell>
          <cell r="BG15123">
            <v>0</v>
          </cell>
          <cell r="BJ15123">
            <v>0</v>
          </cell>
          <cell r="BK15123">
            <v>0</v>
          </cell>
          <cell r="BL15123">
            <v>0</v>
          </cell>
        </row>
        <row r="15124">
          <cell r="AP15124">
            <v>0</v>
          </cell>
          <cell r="AT15124" t="str">
            <v>-</v>
          </cell>
          <cell r="AX15124" t="str">
            <v>-</v>
          </cell>
          <cell r="BB15124" t="str">
            <v>-</v>
          </cell>
          <cell r="BE15124">
            <v>0</v>
          </cell>
          <cell r="BF15124">
            <v>0</v>
          </cell>
          <cell r="BG15124">
            <v>0</v>
          </cell>
          <cell r="BJ15124">
            <v>0</v>
          </cell>
          <cell r="BK15124">
            <v>0</v>
          </cell>
          <cell r="BL15124">
            <v>0</v>
          </cell>
        </row>
        <row r="15125">
          <cell r="AP15125">
            <v>0</v>
          </cell>
          <cell r="AT15125" t="str">
            <v>-</v>
          </cell>
          <cell r="AX15125" t="str">
            <v>-</v>
          </cell>
          <cell r="BB15125" t="str">
            <v>-</v>
          </cell>
          <cell r="BE15125">
            <v>0</v>
          </cell>
          <cell r="BF15125">
            <v>0</v>
          </cell>
          <cell r="BG15125">
            <v>0</v>
          </cell>
          <cell r="BJ15125">
            <v>0</v>
          </cell>
          <cell r="BK15125">
            <v>0</v>
          </cell>
          <cell r="BL15125">
            <v>0</v>
          </cell>
        </row>
        <row r="15126">
          <cell r="AP15126">
            <v>0</v>
          </cell>
          <cell r="AT15126" t="str">
            <v>-</v>
          </cell>
          <cell r="AX15126" t="str">
            <v>-</v>
          </cell>
          <cell r="BB15126" t="str">
            <v>-</v>
          </cell>
          <cell r="BE15126">
            <v>0</v>
          </cell>
          <cell r="BF15126">
            <v>0</v>
          </cell>
          <cell r="BG15126">
            <v>0</v>
          </cell>
          <cell r="BJ15126">
            <v>0</v>
          </cell>
          <cell r="BK15126">
            <v>0</v>
          </cell>
          <cell r="BL15126">
            <v>0</v>
          </cell>
        </row>
        <row r="15127">
          <cell r="AP15127">
            <v>0</v>
          </cell>
          <cell r="AT15127" t="str">
            <v>-</v>
          </cell>
          <cell r="AX15127" t="str">
            <v>-</v>
          </cell>
          <cell r="BB15127" t="str">
            <v>-</v>
          </cell>
          <cell r="BE15127">
            <v>0</v>
          </cell>
          <cell r="BF15127">
            <v>0</v>
          </cell>
          <cell r="BG15127">
            <v>0</v>
          </cell>
          <cell r="BJ15127">
            <v>0</v>
          </cell>
          <cell r="BK15127">
            <v>0</v>
          </cell>
          <cell r="BL15127">
            <v>0</v>
          </cell>
        </row>
        <row r="15128">
          <cell r="AP15128">
            <v>0</v>
          </cell>
          <cell r="AT15128" t="str">
            <v>-</v>
          </cell>
          <cell r="AX15128" t="str">
            <v>-</v>
          </cell>
          <cell r="BB15128" t="str">
            <v>-</v>
          </cell>
          <cell r="BE15128">
            <v>0</v>
          </cell>
          <cell r="BF15128">
            <v>0</v>
          </cell>
          <cell r="BG15128">
            <v>0</v>
          </cell>
          <cell r="BJ15128">
            <v>0</v>
          </cell>
          <cell r="BK15128">
            <v>0</v>
          </cell>
          <cell r="BL15128">
            <v>0</v>
          </cell>
        </row>
        <row r="15129">
          <cell r="AP15129">
            <v>0</v>
          </cell>
          <cell r="AT15129" t="str">
            <v>-</v>
          </cell>
          <cell r="AX15129" t="str">
            <v>-</v>
          </cell>
          <cell r="BB15129" t="str">
            <v>-</v>
          </cell>
          <cell r="BE15129">
            <v>0</v>
          </cell>
          <cell r="BF15129">
            <v>0</v>
          </cell>
          <cell r="BG15129">
            <v>0</v>
          </cell>
          <cell r="BJ15129">
            <v>0</v>
          </cell>
          <cell r="BK15129">
            <v>0</v>
          </cell>
          <cell r="BL15129">
            <v>0</v>
          </cell>
        </row>
        <row r="15130">
          <cell r="AP15130">
            <v>0</v>
          </cell>
          <cell r="AT15130" t="str">
            <v>-</v>
          </cell>
          <cell r="AX15130" t="str">
            <v>-</v>
          </cell>
          <cell r="BB15130" t="str">
            <v>-</v>
          </cell>
          <cell r="BE15130">
            <v>0</v>
          </cell>
          <cell r="BF15130">
            <v>0</v>
          </cell>
          <cell r="BG15130">
            <v>0</v>
          </cell>
          <cell r="BJ15130">
            <v>0</v>
          </cell>
          <cell r="BK15130">
            <v>0</v>
          </cell>
          <cell r="BL15130">
            <v>0</v>
          </cell>
        </row>
        <row r="15131">
          <cell r="AP15131">
            <v>0</v>
          </cell>
          <cell r="AT15131" t="str">
            <v>-</v>
          </cell>
          <cell r="AX15131" t="str">
            <v>-</v>
          </cell>
          <cell r="BB15131" t="str">
            <v>-</v>
          </cell>
          <cell r="BE15131">
            <v>0</v>
          </cell>
          <cell r="BF15131">
            <v>0</v>
          </cell>
          <cell r="BG15131">
            <v>0</v>
          </cell>
          <cell r="BJ15131">
            <v>0</v>
          </cell>
          <cell r="BK15131">
            <v>0</v>
          </cell>
          <cell r="BL15131">
            <v>0</v>
          </cell>
        </row>
        <row r="15132">
          <cell r="AP15132">
            <v>0</v>
          </cell>
          <cell r="AT15132" t="str">
            <v>-</v>
          </cell>
          <cell r="AX15132" t="str">
            <v>-</v>
          </cell>
          <cell r="BB15132" t="str">
            <v>-</v>
          </cell>
          <cell r="BE15132">
            <v>0</v>
          </cell>
          <cell r="BF15132">
            <v>0</v>
          </cell>
          <cell r="BG15132">
            <v>0</v>
          </cell>
          <cell r="BJ15132">
            <v>0</v>
          </cell>
          <cell r="BK15132">
            <v>0</v>
          </cell>
          <cell r="BL15132">
            <v>0</v>
          </cell>
        </row>
        <row r="15133">
          <cell r="AP15133">
            <v>0</v>
          </cell>
          <cell r="AT15133" t="str">
            <v>-</v>
          </cell>
          <cell r="AX15133" t="str">
            <v>-</v>
          </cell>
          <cell r="BB15133" t="str">
            <v>-</v>
          </cell>
          <cell r="BE15133">
            <v>0</v>
          </cell>
          <cell r="BF15133">
            <v>0</v>
          </cell>
          <cell r="BG15133">
            <v>0</v>
          </cell>
          <cell r="BJ15133">
            <v>0</v>
          </cell>
          <cell r="BK15133">
            <v>0</v>
          </cell>
          <cell r="BL15133">
            <v>0</v>
          </cell>
        </row>
        <row r="15134">
          <cell r="AP15134">
            <v>0</v>
          </cell>
          <cell r="AT15134" t="str">
            <v>-</v>
          </cell>
          <cell r="AX15134" t="str">
            <v>-</v>
          </cell>
          <cell r="BB15134" t="str">
            <v>-</v>
          </cell>
          <cell r="BE15134">
            <v>0</v>
          </cell>
          <cell r="BF15134">
            <v>0</v>
          </cell>
          <cell r="BG15134">
            <v>0</v>
          </cell>
          <cell r="BJ15134">
            <v>0</v>
          </cell>
          <cell r="BK15134">
            <v>0</v>
          </cell>
          <cell r="BL15134">
            <v>0</v>
          </cell>
        </row>
        <row r="15135">
          <cell r="AP15135">
            <v>0</v>
          </cell>
          <cell r="AT15135" t="str">
            <v>-</v>
          </cell>
          <cell r="AX15135" t="str">
            <v>-</v>
          </cell>
          <cell r="BB15135" t="str">
            <v>-</v>
          </cell>
          <cell r="BE15135">
            <v>0</v>
          </cell>
          <cell r="BF15135">
            <v>0</v>
          </cell>
          <cell r="BG15135">
            <v>0</v>
          </cell>
          <cell r="BJ15135">
            <v>0</v>
          </cell>
          <cell r="BK15135">
            <v>0</v>
          </cell>
          <cell r="BL15135">
            <v>0</v>
          </cell>
        </row>
        <row r="15136">
          <cell r="AP15136">
            <v>0</v>
          </cell>
          <cell r="AT15136" t="str">
            <v>-</v>
          </cell>
          <cell r="AX15136" t="str">
            <v>-</v>
          </cell>
          <cell r="BB15136" t="str">
            <v>-</v>
          </cell>
          <cell r="BE15136">
            <v>0</v>
          </cell>
          <cell r="BF15136">
            <v>0</v>
          </cell>
          <cell r="BG15136">
            <v>0</v>
          </cell>
          <cell r="BJ15136">
            <v>0</v>
          </cell>
          <cell r="BK15136">
            <v>0</v>
          </cell>
          <cell r="BL15136">
            <v>0</v>
          </cell>
        </row>
        <row r="15137">
          <cell r="AP15137">
            <v>0</v>
          </cell>
          <cell r="AT15137" t="str">
            <v>-</v>
          </cell>
          <cell r="AX15137" t="str">
            <v>-</v>
          </cell>
          <cell r="BB15137" t="str">
            <v>-</v>
          </cell>
          <cell r="BE15137">
            <v>0</v>
          </cell>
          <cell r="BF15137">
            <v>0</v>
          </cell>
          <cell r="BG15137">
            <v>0</v>
          </cell>
          <cell r="BJ15137">
            <v>0</v>
          </cell>
          <cell r="BK15137">
            <v>0</v>
          </cell>
          <cell r="BL15137">
            <v>0</v>
          </cell>
        </row>
        <row r="15138">
          <cell r="AP15138">
            <v>0</v>
          </cell>
          <cell r="AT15138" t="str">
            <v>-</v>
          </cell>
          <cell r="AX15138" t="str">
            <v>-</v>
          </cell>
          <cell r="BB15138" t="str">
            <v>-</v>
          </cell>
          <cell r="BE15138">
            <v>0</v>
          </cell>
          <cell r="BF15138">
            <v>0</v>
          </cell>
          <cell r="BG15138">
            <v>0</v>
          </cell>
          <cell r="BJ15138">
            <v>0</v>
          </cell>
          <cell r="BK15138">
            <v>0</v>
          </cell>
          <cell r="BL15138">
            <v>0</v>
          </cell>
        </row>
        <row r="15139">
          <cell r="AP15139">
            <v>0</v>
          </cell>
          <cell r="AT15139" t="str">
            <v>-</v>
          </cell>
          <cell r="AX15139" t="str">
            <v>-</v>
          </cell>
          <cell r="BB15139" t="str">
            <v>-</v>
          </cell>
          <cell r="BE15139">
            <v>0</v>
          </cell>
          <cell r="BF15139">
            <v>0</v>
          </cell>
          <cell r="BG15139">
            <v>0</v>
          </cell>
          <cell r="BJ15139">
            <v>0</v>
          </cell>
          <cell r="BK15139">
            <v>0</v>
          </cell>
          <cell r="BL15139">
            <v>0</v>
          </cell>
        </row>
        <row r="15140">
          <cell r="AP15140">
            <v>0</v>
          </cell>
          <cell r="AT15140" t="str">
            <v>-</v>
          </cell>
          <cell r="AX15140" t="str">
            <v>-</v>
          </cell>
          <cell r="BB15140" t="str">
            <v>-</v>
          </cell>
          <cell r="BE15140">
            <v>0</v>
          </cell>
          <cell r="BF15140">
            <v>0</v>
          </cell>
          <cell r="BG15140">
            <v>0</v>
          </cell>
          <cell r="BJ15140">
            <v>0</v>
          </cell>
          <cell r="BK15140">
            <v>0</v>
          </cell>
          <cell r="BL15140">
            <v>0</v>
          </cell>
        </row>
        <row r="15141">
          <cell r="AP15141">
            <v>0</v>
          </cell>
          <cell r="AT15141" t="str">
            <v>-</v>
          </cell>
          <cell r="AX15141" t="str">
            <v>-</v>
          </cell>
          <cell r="BB15141" t="str">
            <v>-</v>
          </cell>
          <cell r="BE15141">
            <v>0</v>
          </cell>
          <cell r="BF15141">
            <v>0</v>
          </cell>
          <cell r="BG15141">
            <v>0</v>
          </cell>
          <cell r="BJ15141">
            <v>0</v>
          </cell>
          <cell r="BK15141">
            <v>0</v>
          </cell>
          <cell r="BL15141">
            <v>0</v>
          </cell>
        </row>
        <row r="15142">
          <cell r="AP15142">
            <v>0</v>
          </cell>
          <cell r="AT15142" t="str">
            <v>-</v>
          </cell>
          <cell r="AX15142" t="str">
            <v>-</v>
          </cell>
          <cell r="BB15142" t="str">
            <v>-</v>
          </cell>
          <cell r="BE15142">
            <v>0</v>
          </cell>
          <cell r="BF15142">
            <v>0</v>
          </cell>
          <cell r="BG15142">
            <v>0</v>
          </cell>
          <cell r="BJ15142">
            <v>0</v>
          </cell>
          <cell r="BK15142">
            <v>0</v>
          </cell>
          <cell r="BL15142">
            <v>0</v>
          </cell>
        </row>
        <row r="15143">
          <cell r="AP15143">
            <v>0</v>
          </cell>
          <cell r="AT15143" t="str">
            <v>-</v>
          </cell>
          <cell r="AX15143" t="str">
            <v>-</v>
          </cell>
          <cell r="BB15143" t="str">
            <v>-</v>
          </cell>
          <cell r="BE15143">
            <v>0</v>
          </cell>
          <cell r="BF15143">
            <v>0</v>
          </cell>
          <cell r="BG15143">
            <v>0</v>
          </cell>
          <cell r="BJ15143">
            <v>0</v>
          </cell>
          <cell r="BK15143">
            <v>0</v>
          </cell>
          <cell r="BL15143">
            <v>0</v>
          </cell>
        </row>
        <row r="15144">
          <cell r="AP15144">
            <v>0</v>
          </cell>
          <cell r="AT15144" t="str">
            <v>-</v>
          </cell>
          <cell r="AX15144" t="str">
            <v>-</v>
          </cell>
          <cell r="BB15144" t="str">
            <v>-</v>
          </cell>
          <cell r="BE15144">
            <v>0</v>
          </cell>
          <cell r="BF15144">
            <v>0</v>
          </cell>
          <cell r="BG15144">
            <v>0</v>
          </cell>
          <cell r="BJ15144">
            <v>0</v>
          </cell>
          <cell r="BK15144">
            <v>0</v>
          </cell>
          <cell r="BL15144">
            <v>0</v>
          </cell>
        </row>
        <row r="15145">
          <cell r="AP15145">
            <v>0</v>
          </cell>
          <cell r="AT15145" t="str">
            <v>-</v>
          </cell>
          <cell r="AX15145" t="str">
            <v>-</v>
          </cell>
          <cell r="BB15145" t="str">
            <v>-</v>
          </cell>
          <cell r="BE15145">
            <v>0</v>
          </cell>
          <cell r="BF15145">
            <v>0</v>
          </cell>
          <cell r="BG15145">
            <v>0</v>
          </cell>
          <cell r="BJ15145">
            <v>0</v>
          </cell>
          <cell r="BK15145">
            <v>0</v>
          </cell>
          <cell r="BL15145">
            <v>0</v>
          </cell>
        </row>
        <row r="15146">
          <cell r="AP15146">
            <v>0</v>
          </cell>
          <cell r="AT15146" t="str">
            <v>-</v>
          </cell>
          <cell r="AX15146" t="str">
            <v>-</v>
          </cell>
          <cell r="BB15146" t="str">
            <v>-</v>
          </cell>
          <cell r="BE15146">
            <v>0</v>
          </cell>
          <cell r="BF15146">
            <v>0</v>
          </cell>
          <cell r="BG15146">
            <v>0</v>
          </cell>
          <cell r="BJ15146">
            <v>0</v>
          </cell>
          <cell r="BK15146">
            <v>0</v>
          </cell>
          <cell r="BL15146">
            <v>0</v>
          </cell>
        </row>
        <row r="15147">
          <cell r="AP15147">
            <v>0</v>
          </cell>
          <cell r="AT15147" t="str">
            <v>-</v>
          </cell>
          <cell r="AX15147" t="str">
            <v>-</v>
          </cell>
          <cell r="BB15147" t="str">
            <v>-</v>
          </cell>
          <cell r="BE15147">
            <v>0</v>
          </cell>
          <cell r="BF15147">
            <v>0</v>
          </cell>
          <cell r="BG15147">
            <v>0</v>
          </cell>
          <cell r="BJ15147">
            <v>0</v>
          </cell>
          <cell r="BK15147">
            <v>0</v>
          </cell>
          <cell r="BL15147">
            <v>0</v>
          </cell>
        </row>
        <row r="15148">
          <cell r="AP15148">
            <v>0</v>
          </cell>
          <cell r="AT15148" t="str">
            <v>-</v>
          </cell>
          <cell r="AX15148" t="str">
            <v>-</v>
          </cell>
          <cell r="BB15148" t="str">
            <v>-</v>
          </cell>
          <cell r="BE15148">
            <v>0</v>
          </cell>
          <cell r="BF15148">
            <v>0</v>
          </cell>
          <cell r="BG15148">
            <v>0</v>
          </cell>
          <cell r="BJ15148">
            <v>0</v>
          </cell>
          <cell r="BK15148">
            <v>0</v>
          </cell>
          <cell r="BL15148">
            <v>0</v>
          </cell>
        </row>
        <row r="15149">
          <cell r="AP15149">
            <v>0</v>
          </cell>
          <cell r="AT15149" t="str">
            <v>-</v>
          </cell>
          <cell r="AX15149" t="str">
            <v>-</v>
          </cell>
          <cell r="BB15149" t="str">
            <v>-</v>
          </cell>
          <cell r="BE15149">
            <v>0</v>
          </cell>
          <cell r="BF15149">
            <v>0</v>
          </cell>
          <cell r="BG15149">
            <v>0</v>
          </cell>
          <cell r="BJ15149">
            <v>0</v>
          </cell>
          <cell r="BK15149">
            <v>0</v>
          </cell>
          <cell r="BL15149">
            <v>0</v>
          </cell>
        </row>
        <row r="15150">
          <cell r="AP15150">
            <v>0</v>
          </cell>
          <cell r="AT15150" t="str">
            <v>-</v>
          </cell>
          <cell r="AX15150" t="str">
            <v>-</v>
          </cell>
          <cell r="BB15150" t="str">
            <v>-</v>
          </cell>
          <cell r="BE15150">
            <v>0</v>
          </cell>
          <cell r="BF15150">
            <v>0</v>
          </cell>
          <cell r="BG15150">
            <v>0</v>
          </cell>
          <cell r="BJ15150">
            <v>0</v>
          </cell>
          <cell r="BK15150">
            <v>0</v>
          </cell>
          <cell r="BL15150">
            <v>0</v>
          </cell>
        </row>
        <row r="15151">
          <cell r="AP15151">
            <v>0</v>
          </cell>
          <cell r="AT15151" t="str">
            <v>-</v>
          </cell>
          <cell r="AX15151" t="str">
            <v>-</v>
          </cell>
          <cell r="BB15151" t="str">
            <v>-</v>
          </cell>
          <cell r="BE15151">
            <v>0</v>
          </cell>
          <cell r="BF15151">
            <v>0</v>
          </cell>
          <cell r="BG15151">
            <v>0</v>
          </cell>
          <cell r="BJ15151">
            <v>0</v>
          </cell>
          <cell r="BK15151">
            <v>0</v>
          </cell>
          <cell r="BL15151">
            <v>0</v>
          </cell>
        </row>
        <row r="15152">
          <cell r="AP15152">
            <v>0</v>
          </cell>
          <cell r="AT15152" t="str">
            <v>-</v>
          </cell>
          <cell r="AX15152" t="str">
            <v>-</v>
          </cell>
          <cell r="BB15152" t="str">
            <v>-</v>
          </cell>
          <cell r="BE15152">
            <v>0</v>
          </cell>
          <cell r="BF15152">
            <v>0</v>
          </cell>
          <cell r="BG15152">
            <v>0</v>
          </cell>
          <cell r="BJ15152">
            <v>0</v>
          </cell>
          <cell r="BK15152">
            <v>0</v>
          </cell>
          <cell r="BL15152">
            <v>0</v>
          </cell>
        </row>
        <row r="15153">
          <cell r="AP15153">
            <v>0</v>
          </cell>
          <cell r="AT15153" t="str">
            <v>-</v>
          </cell>
          <cell r="AX15153" t="str">
            <v>-</v>
          </cell>
          <cell r="BB15153" t="str">
            <v>-</v>
          </cell>
          <cell r="BE15153">
            <v>0</v>
          </cell>
          <cell r="BF15153">
            <v>0</v>
          </cell>
          <cell r="BG15153">
            <v>0</v>
          </cell>
          <cell r="BJ15153">
            <v>0</v>
          </cell>
          <cell r="BK15153">
            <v>0</v>
          </cell>
          <cell r="BL15153">
            <v>0</v>
          </cell>
        </row>
        <row r="15154">
          <cell r="AP15154">
            <v>0</v>
          </cell>
          <cell r="AT15154" t="str">
            <v>-</v>
          </cell>
          <cell r="AX15154" t="str">
            <v>-</v>
          </cell>
          <cell r="BB15154" t="str">
            <v>-</v>
          </cell>
          <cell r="BE15154">
            <v>0</v>
          </cell>
          <cell r="BF15154">
            <v>0</v>
          </cell>
          <cell r="BG15154">
            <v>0</v>
          </cell>
          <cell r="BJ15154">
            <v>0</v>
          </cell>
          <cell r="BK15154">
            <v>0</v>
          </cell>
          <cell r="BL15154">
            <v>0</v>
          </cell>
        </row>
        <row r="15155">
          <cell r="AP15155">
            <v>0</v>
          </cell>
          <cell r="AT15155" t="str">
            <v>-</v>
          </cell>
          <cell r="AX15155" t="str">
            <v>-</v>
          </cell>
          <cell r="BB15155" t="str">
            <v>-</v>
          </cell>
          <cell r="BE15155">
            <v>0</v>
          </cell>
          <cell r="BF15155">
            <v>0</v>
          </cell>
          <cell r="BG15155">
            <v>0</v>
          </cell>
          <cell r="BJ15155">
            <v>0</v>
          </cell>
          <cell r="BK15155">
            <v>0</v>
          </cell>
          <cell r="BL15155">
            <v>0</v>
          </cell>
        </row>
        <row r="15156">
          <cell r="AP15156">
            <v>0</v>
          </cell>
          <cell r="AT15156" t="str">
            <v>-</v>
          </cell>
          <cell r="AX15156" t="str">
            <v>-</v>
          </cell>
          <cell r="BB15156" t="str">
            <v>-</v>
          </cell>
          <cell r="BE15156">
            <v>0</v>
          </cell>
          <cell r="BF15156">
            <v>0</v>
          </cell>
          <cell r="BG15156">
            <v>0</v>
          </cell>
          <cell r="BJ15156">
            <v>0</v>
          </cell>
          <cell r="BK15156">
            <v>0</v>
          </cell>
          <cell r="BL15156">
            <v>0</v>
          </cell>
        </row>
        <row r="15157">
          <cell r="AP15157">
            <v>0</v>
          </cell>
          <cell r="AT15157" t="str">
            <v>-</v>
          </cell>
          <cell r="AX15157" t="str">
            <v>-</v>
          </cell>
          <cell r="BB15157" t="str">
            <v>-</v>
          </cell>
          <cell r="BE15157">
            <v>0</v>
          </cell>
          <cell r="BF15157">
            <v>0</v>
          </cell>
          <cell r="BG15157">
            <v>0</v>
          </cell>
          <cell r="BJ15157">
            <v>0</v>
          </cell>
          <cell r="BK15157">
            <v>0</v>
          </cell>
          <cell r="BL15157">
            <v>0</v>
          </cell>
        </row>
        <row r="15158">
          <cell r="AP15158">
            <v>0</v>
          </cell>
          <cell r="AT15158" t="str">
            <v>-</v>
          </cell>
          <cell r="AX15158" t="str">
            <v>-</v>
          </cell>
          <cell r="BB15158" t="str">
            <v>-</v>
          </cell>
          <cell r="BE15158">
            <v>0</v>
          </cell>
          <cell r="BF15158">
            <v>0</v>
          </cell>
          <cell r="BG15158">
            <v>0</v>
          </cell>
          <cell r="BJ15158">
            <v>0</v>
          </cell>
          <cell r="BK15158">
            <v>0</v>
          </cell>
          <cell r="BL15158">
            <v>0</v>
          </cell>
        </row>
        <row r="15159">
          <cell r="AP15159">
            <v>0</v>
          </cell>
          <cell r="AT15159" t="str">
            <v>-</v>
          </cell>
          <cell r="AX15159" t="str">
            <v>-</v>
          </cell>
          <cell r="BB15159" t="str">
            <v>-</v>
          </cell>
          <cell r="BE15159">
            <v>0</v>
          </cell>
          <cell r="BF15159">
            <v>0</v>
          </cell>
          <cell r="BG15159">
            <v>0</v>
          </cell>
          <cell r="BJ15159">
            <v>0</v>
          </cell>
          <cell r="BK15159">
            <v>0</v>
          </cell>
          <cell r="BL15159">
            <v>0</v>
          </cell>
        </row>
        <row r="15160">
          <cell r="AP15160">
            <v>0</v>
          </cell>
          <cell r="AT15160" t="str">
            <v>-</v>
          </cell>
          <cell r="AX15160" t="str">
            <v>-</v>
          </cell>
          <cell r="BB15160" t="str">
            <v>-</v>
          </cell>
          <cell r="BE15160">
            <v>0</v>
          </cell>
          <cell r="BF15160">
            <v>0</v>
          </cell>
          <cell r="BG15160">
            <v>0</v>
          </cell>
          <cell r="BJ15160">
            <v>0</v>
          </cell>
          <cell r="BK15160">
            <v>0</v>
          </cell>
          <cell r="BL15160">
            <v>0</v>
          </cell>
        </row>
        <row r="15161">
          <cell r="AP15161">
            <v>0</v>
          </cell>
          <cell r="AT15161" t="str">
            <v>-</v>
          </cell>
          <cell r="AX15161" t="str">
            <v>-</v>
          </cell>
          <cell r="BB15161" t="str">
            <v>-</v>
          </cell>
          <cell r="BE15161">
            <v>0</v>
          </cell>
          <cell r="BF15161">
            <v>0</v>
          </cell>
          <cell r="BG15161">
            <v>0</v>
          </cell>
          <cell r="BJ15161">
            <v>0</v>
          </cell>
          <cell r="BK15161">
            <v>0</v>
          </cell>
          <cell r="BL15161">
            <v>0</v>
          </cell>
        </row>
        <row r="15162">
          <cell r="AP15162">
            <v>0</v>
          </cell>
          <cell r="AT15162" t="str">
            <v>-</v>
          </cell>
          <cell r="AX15162" t="str">
            <v>-</v>
          </cell>
          <cell r="BB15162" t="str">
            <v>-</v>
          </cell>
          <cell r="BE15162">
            <v>0</v>
          </cell>
          <cell r="BF15162">
            <v>0</v>
          </cell>
          <cell r="BG15162">
            <v>0</v>
          </cell>
          <cell r="BJ15162">
            <v>0</v>
          </cell>
          <cell r="BK15162">
            <v>0</v>
          </cell>
          <cell r="BL15162">
            <v>0</v>
          </cell>
        </row>
        <row r="15163">
          <cell r="AP15163">
            <v>0</v>
          </cell>
          <cell r="AT15163" t="str">
            <v>-</v>
          </cell>
          <cell r="AX15163" t="str">
            <v>-</v>
          </cell>
          <cell r="BB15163" t="str">
            <v>-</v>
          </cell>
          <cell r="BE15163">
            <v>0</v>
          </cell>
          <cell r="BF15163">
            <v>0</v>
          </cell>
          <cell r="BG15163">
            <v>0</v>
          </cell>
          <cell r="BJ15163">
            <v>0</v>
          </cell>
          <cell r="BK15163">
            <v>0</v>
          </cell>
          <cell r="BL15163">
            <v>0</v>
          </cell>
        </row>
        <row r="15164">
          <cell r="AP15164">
            <v>0</v>
          </cell>
          <cell r="AT15164" t="str">
            <v>-</v>
          </cell>
          <cell r="AX15164" t="str">
            <v>-</v>
          </cell>
          <cell r="BB15164" t="str">
            <v>-</v>
          </cell>
          <cell r="BE15164">
            <v>0</v>
          </cell>
          <cell r="BF15164">
            <v>0</v>
          </cell>
          <cell r="BG15164">
            <v>0</v>
          </cell>
          <cell r="BJ15164">
            <v>0</v>
          </cell>
          <cell r="BK15164">
            <v>0</v>
          </cell>
          <cell r="BL15164">
            <v>0</v>
          </cell>
        </row>
        <row r="15165">
          <cell r="AP15165">
            <v>0</v>
          </cell>
          <cell r="AT15165" t="str">
            <v>-</v>
          </cell>
          <cell r="AX15165" t="str">
            <v>-</v>
          </cell>
          <cell r="BB15165" t="str">
            <v>-</v>
          </cell>
          <cell r="BE15165">
            <v>0</v>
          </cell>
          <cell r="BF15165">
            <v>0</v>
          </cell>
          <cell r="BG15165">
            <v>0</v>
          </cell>
          <cell r="BJ15165">
            <v>0</v>
          </cell>
          <cell r="BK15165">
            <v>0</v>
          </cell>
          <cell r="BL15165">
            <v>0</v>
          </cell>
        </row>
        <row r="15166">
          <cell r="AP15166">
            <v>0</v>
          </cell>
          <cell r="AT15166" t="str">
            <v>-</v>
          </cell>
          <cell r="AX15166" t="str">
            <v>-</v>
          </cell>
          <cell r="BB15166" t="str">
            <v>-</v>
          </cell>
          <cell r="BE15166">
            <v>0</v>
          </cell>
          <cell r="BF15166">
            <v>0</v>
          </cell>
          <cell r="BG15166">
            <v>0</v>
          </cell>
          <cell r="BJ15166">
            <v>0</v>
          </cell>
          <cell r="BK15166">
            <v>0</v>
          </cell>
          <cell r="BL15166">
            <v>0</v>
          </cell>
        </row>
        <row r="15167">
          <cell r="AP15167">
            <v>0</v>
          </cell>
          <cell r="AT15167" t="str">
            <v>-</v>
          </cell>
          <cell r="AX15167" t="str">
            <v>-</v>
          </cell>
          <cell r="BB15167" t="str">
            <v>-</v>
          </cell>
          <cell r="BE15167">
            <v>0</v>
          </cell>
          <cell r="BF15167">
            <v>0</v>
          </cell>
          <cell r="BG15167">
            <v>0</v>
          </cell>
          <cell r="BJ15167">
            <v>0</v>
          </cell>
          <cell r="BK15167">
            <v>0</v>
          </cell>
          <cell r="BL15167">
            <v>0</v>
          </cell>
        </row>
        <row r="15168">
          <cell r="AP15168">
            <v>0</v>
          </cell>
          <cell r="AT15168" t="str">
            <v>-</v>
          </cell>
          <cell r="AX15168" t="str">
            <v>-</v>
          </cell>
          <cell r="BB15168" t="str">
            <v>-</v>
          </cell>
          <cell r="BE15168">
            <v>0</v>
          </cell>
          <cell r="BF15168">
            <v>0</v>
          </cell>
          <cell r="BG15168">
            <v>0</v>
          </cell>
          <cell r="BJ15168">
            <v>0</v>
          </cell>
          <cell r="BK15168">
            <v>0</v>
          </cell>
          <cell r="BL15168">
            <v>0</v>
          </cell>
        </row>
        <row r="15169">
          <cell r="AP15169">
            <v>0</v>
          </cell>
          <cell r="AT15169" t="str">
            <v>-</v>
          </cell>
          <cell r="AX15169" t="str">
            <v>-</v>
          </cell>
          <cell r="BB15169" t="str">
            <v>-</v>
          </cell>
          <cell r="BE15169">
            <v>0</v>
          </cell>
          <cell r="BF15169">
            <v>0</v>
          </cell>
          <cell r="BG15169">
            <v>0</v>
          </cell>
          <cell r="BJ15169">
            <v>0</v>
          </cell>
          <cell r="BK15169">
            <v>0</v>
          </cell>
          <cell r="BL15169">
            <v>0</v>
          </cell>
        </row>
        <row r="15170">
          <cell r="AP15170">
            <v>0</v>
          </cell>
          <cell r="AT15170" t="str">
            <v>-</v>
          </cell>
          <cell r="AX15170" t="str">
            <v>-</v>
          </cell>
          <cell r="BB15170" t="str">
            <v>-</v>
          </cell>
          <cell r="BE15170">
            <v>0</v>
          </cell>
          <cell r="BF15170">
            <v>0</v>
          </cell>
          <cell r="BG15170">
            <v>0</v>
          </cell>
          <cell r="BJ15170">
            <v>0</v>
          </cell>
          <cell r="BK15170">
            <v>0</v>
          </cell>
          <cell r="BL15170">
            <v>0</v>
          </cell>
        </row>
        <row r="15171">
          <cell r="AP15171">
            <v>0</v>
          </cell>
          <cell r="AT15171" t="str">
            <v>-</v>
          </cell>
          <cell r="AX15171" t="str">
            <v>-</v>
          </cell>
          <cell r="BB15171" t="str">
            <v>-</v>
          </cell>
          <cell r="BE15171">
            <v>0</v>
          </cell>
          <cell r="BF15171">
            <v>0</v>
          </cell>
          <cell r="BG15171">
            <v>0</v>
          </cell>
          <cell r="BJ15171">
            <v>0</v>
          </cell>
          <cell r="BK15171">
            <v>0</v>
          </cell>
          <cell r="BL15171">
            <v>0</v>
          </cell>
        </row>
        <row r="15172">
          <cell r="AP15172">
            <v>0</v>
          </cell>
          <cell r="AT15172" t="str">
            <v>-</v>
          </cell>
          <cell r="AX15172" t="str">
            <v>-</v>
          </cell>
          <cell r="BB15172" t="str">
            <v>-</v>
          </cell>
          <cell r="BE15172">
            <v>0</v>
          </cell>
          <cell r="BF15172">
            <v>0</v>
          </cell>
          <cell r="BG15172">
            <v>0</v>
          </cell>
          <cell r="BJ15172">
            <v>0</v>
          </cell>
          <cell r="BK15172">
            <v>0</v>
          </cell>
          <cell r="BL15172">
            <v>0</v>
          </cell>
        </row>
        <row r="15173">
          <cell r="AP15173">
            <v>0</v>
          </cell>
          <cell r="AT15173" t="str">
            <v>-</v>
          </cell>
          <cell r="AX15173" t="str">
            <v>-</v>
          </cell>
          <cell r="BB15173" t="str">
            <v>-</v>
          </cell>
          <cell r="BE15173">
            <v>0</v>
          </cell>
          <cell r="BF15173">
            <v>0</v>
          </cell>
          <cell r="BG15173">
            <v>0</v>
          </cell>
          <cell r="BJ15173">
            <v>0</v>
          </cell>
          <cell r="BK15173">
            <v>0</v>
          </cell>
          <cell r="BL15173">
            <v>0</v>
          </cell>
        </row>
        <row r="15174">
          <cell r="AP15174">
            <v>0</v>
          </cell>
          <cell r="AT15174" t="str">
            <v>-</v>
          </cell>
          <cell r="AX15174" t="str">
            <v>-</v>
          </cell>
          <cell r="BB15174" t="str">
            <v>-</v>
          </cell>
          <cell r="BE15174">
            <v>0</v>
          </cell>
          <cell r="BF15174">
            <v>0</v>
          </cell>
          <cell r="BG15174">
            <v>0</v>
          </cell>
          <cell r="BJ15174">
            <v>0</v>
          </cell>
          <cell r="BK15174">
            <v>0</v>
          </cell>
          <cell r="BL15174">
            <v>0</v>
          </cell>
        </row>
        <row r="15175">
          <cell r="AP15175">
            <v>0</v>
          </cell>
          <cell r="AT15175" t="str">
            <v>-</v>
          </cell>
          <cell r="AX15175" t="str">
            <v>-</v>
          </cell>
          <cell r="BB15175" t="str">
            <v>-</v>
          </cell>
          <cell r="BE15175">
            <v>0</v>
          </cell>
          <cell r="BF15175">
            <v>0</v>
          </cell>
          <cell r="BG15175">
            <v>0</v>
          </cell>
          <cell r="BJ15175">
            <v>0</v>
          </cell>
          <cell r="BK15175">
            <v>0</v>
          </cell>
          <cell r="BL15175">
            <v>0</v>
          </cell>
        </row>
        <row r="15176">
          <cell r="AP15176">
            <v>0</v>
          </cell>
          <cell r="AT15176" t="str">
            <v>-</v>
          </cell>
          <cell r="AX15176" t="str">
            <v>-</v>
          </cell>
          <cell r="BB15176" t="str">
            <v>-</v>
          </cell>
          <cell r="BE15176">
            <v>0</v>
          </cell>
          <cell r="BF15176">
            <v>0</v>
          </cell>
          <cell r="BG15176">
            <v>0</v>
          </cell>
          <cell r="BJ15176">
            <v>0</v>
          </cell>
          <cell r="BK15176">
            <v>0</v>
          </cell>
          <cell r="BL15176">
            <v>0</v>
          </cell>
        </row>
        <row r="15177">
          <cell r="AP15177">
            <v>0</v>
          </cell>
          <cell r="AT15177" t="str">
            <v>-</v>
          </cell>
          <cell r="AX15177" t="str">
            <v>-</v>
          </cell>
          <cell r="BB15177" t="str">
            <v>-</v>
          </cell>
          <cell r="BE15177">
            <v>0</v>
          </cell>
          <cell r="BF15177">
            <v>0</v>
          </cell>
          <cell r="BG15177">
            <v>0</v>
          </cell>
          <cell r="BJ15177">
            <v>0</v>
          </cell>
          <cell r="BK15177">
            <v>0</v>
          </cell>
          <cell r="BL15177">
            <v>0</v>
          </cell>
        </row>
        <row r="15178">
          <cell r="AP15178">
            <v>0</v>
          </cell>
          <cell r="AT15178" t="str">
            <v>-</v>
          </cell>
          <cell r="AX15178" t="str">
            <v>-</v>
          </cell>
          <cell r="BB15178" t="str">
            <v>-</v>
          </cell>
          <cell r="BE15178">
            <v>0</v>
          </cell>
          <cell r="BF15178">
            <v>0</v>
          </cell>
          <cell r="BG15178">
            <v>0</v>
          </cell>
          <cell r="BJ15178">
            <v>0</v>
          </cell>
          <cell r="BK15178">
            <v>0</v>
          </cell>
          <cell r="BL15178">
            <v>0</v>
          </cell>
        </row>
        <row r="15179">
          <cell r="AP15179">
            <v>0</v>
          </cell>
          <cell r="AT15179" t="str">
            <v>-</v>
          </cell>
          <cell r="AX15179" t="str">
            <v>-</v>
          </cell>
          <cell r="BB15179" t="str">
            <v>-</v>
          </cell>
          <cell r="BE15179">
            <v>0</v>
          </cell>
          <cell r="BF15179">
            <v>0</v>
          </cell>
          <cell r="BG15179">
            <v>0</v>
          </cell>
          <cell r="BJ15179">
            <v>0</v>
          </cell>
          <cell r="BK15179">
            <v>0</v>
          </cell>
          <cell r="BL15179">
            <v>0</v>
          </cell>
        </row>
        <row r="15180">
          <cell r="AP15180">
            <v>0</v>
          </cell>
          <cell r="AT15180" t="str">
            <v>-</v>
          </cell>
          <cell r="AX15180" t="str">
            <v>-</v>
          </cell>
          <cell r="BB15180" t="str">
            <v>-</v>
          </cell>
          <cell r="BE15180">
            <v>0</v>
          </cell>
          <cell r="BF15180">
            <v>0</v>
          </cell>
          <cell r="BG15180">
            <v>0</v>
          </cell>
          <cell r="BJ15180">
            <v>0</v>
          </cell>
          <cell r="BK15180">
            <v>0</v>
          </cell>
          <cell r="BL15180">
            <v>0</v>
          </cell>
        </row>
        <row r="15181">
          <cell r="AP15181">
            <v>0</v>
          </cell>
          <cell r="AT15181" t="str">
            <v>-</v>
          </cell>
          <cell r="AX15181" t="str">
            <v>-</v>
          </cell>
          <cell r="BB15181" t="str">
            <v>-</v>
          </cell>
          <cell r="BE15181">
            <v>0</v>
          </cell>
          <cell r="BF15181">
            <v>0</v>
          </cell>
          <cell r="BG15181">
            <v>0</v>
          </cell>
          <cell r="BJ15181">
            <v>0</v>
          </cell>
          <cell r="BK15181">
            <v>0</v>
          </cell>
          <cell r="BL15181">
            <v>0</v>
          </cell>
        </row>
        <row r="15182">
          <cell r="AP15182">
            <v>0</v>
          </cell>
          <cell r="AT15182" t="str">
            <v>-</v>
          </cell>
          <cell r="AX15182" t="str">
            <v>-</v>
          </cell>
          <cell r="BB15182" t="str">
            <v>-</v>
          </cell>
          <cell r="BE15182">
            <v>0</v>
          </cell>
          <cell r="BF15182">
            <v>0</v>
          </cell>
          <cell r="BG15182">
            <v>0</v>
          </cell>
          <cell r="BJ15182">
            <v>0</v>
          </cell>
          <cell r="BK15182">
            <v>0</v>
          </cell>
          <cell r="BL15182">
            <v>0</v>
          </cell>
        </row>
        <row r="15183">
          <cell r="AP15183">
            <v>0</v>
          </cell>
          <cell r="AT15183" t="str">
            <v>-</v>
          </cell>
          <cell r="AX15183" t="str">
            <v>-</v>
          </cell>
          <cell r="BB15183" t="str">
            <v>-</v>
          </cell>
          <cell r="BE15183">
            <v>0</v>
          </cell>
          <cell r="BF15183">
            <v>0</v>
          </cell>
          <cell r="BG15183">
            <v>0</v>
          </cell>
          <cell r="BJ15183">
            <v>0</v>
          </cell>
          <cell r="BK15183">
            <v>0</v>
          </cell>
          <cell r="BL15183">
            <v>0</v>
          </cell>
        </row>
        <row r="15184">
          <cell r="AP15184">
            <v>0</v>
          </cell>
          <cell r="AT15184" t="str">
            <v>-</v>
          </cell>
          <cell r="AX15184" t="str">
            <v>-</v>
          </cell>
          <cell r="BB15184" t="str">
            <v>-</v>
          </cell>
          <cell r="BE15184">
            <v>0</v>
          </cell>
          <cell r="BF15184">
            <v>0</v>
          </cell>
          <cell r="BG15184">
            <v>0</v>
          </cell>
          <cell r="BJ15184">
            <v>0</v>
          </cell>
          <cell r="BK15184">
            <v>0</v>
          </cell>
          <cell r="BL15184">
            <v>0</v>
          </cell>
        </row>
        <row r="15185">
          <cell r="AP15185">
            <v>0</v>
          </cell>
          <cell r="AT15185" t="str">
            <v>-</v>
          </cell>
          <cell r="AX15185" t="str">
            <v>-</v>
          </cell>
          <cell r="BB15185" t="str">
            <v>-</v>
          </cell>
          <cell r="BE15185">
            <v>0</v>
          </cell>
          <cell r="BF15185">
            <v>0</v>
          </cell>
          <cell r="BG15185">
            <v>0</v>
          </cell>
          <cell r="BJ15185">
            <v>0</v>
          </cell>
          <cell r="BK15185">
            <v>0</v>
          </cell>
          <cell r="BL15185">
            <v>0</v>
          </cell>
        </row>
        <row r="15186">
          <cell r="AP15186">
            <v>0</v>
          </cell>
          <cell r="AT15186" t="str">
            <v>-</v>
          </cell>
          <cell r="AX15186" t="str">
            <v>-</v>
          </cell>
          <cell r="BB15186" t="str">
            <v>-</v>
          </cell>
          <cell r="BE15186">
            <v>0</v>
          </cell>
          <cell r="BF15186">
            <v>0</v>
          </cell>
          <cell r="BG15186">
            <v>0</v>
          </cell>
          <cell r="BJ15186">
            <v>0</v>
          </cell>
          <cell r="BK15186">
            <v>0</v>
          </cell>
          <cell r="BL15186">
            <v>0</v>
          </cell>
        </row>
        <row r="15187">
          <cell r="AP15187">
            <v>0</v>
          </cell>
          <cell r="AT15187" t="str">
            <v>-</v>
          </cell>
          <cell r="AX15187" t="str">
            <v>-</v>
          </cell>
          <cell r="BB15187" t="str">
            <v>-</v>
          </cell>
          <cell r="BE15187">
            <v>0</v>
          </cell>
          <cell r="BF15187">
            <v>0</v>
          </cell>
          <cell r="BG15187">
            <v>0</v>
          </cell>
          <cell r="BJ15187">
            <v>0</v>
          </cell>
          <cell r="BK15187">
            <v>0</v>
          </cell>
          <cell r="BL15187">
            <v>0</v>
          </cell>
        </row>
        <row r="15188">
          <cell r="AP15188">
            <v>0</v>
          </cell>
          <cell r="AT15188" t="str">
            <v>-</v>
          </cell>
          <cell r="AX15188" t="str">
            <v>-</v>
          </cell>
          <cell r="BB15188" t="str">
            <v>-</v>
          </cell>
          <cell r="BE15188">
            <v>0</v>
          </cell>
          <cell r="BF15188">
            <v>0</v>
          </cell>
          <cell r="BG15188">
            <v>0</v>
          </cell>
          <cell r="BJ15188">
            <v>0</v>
          </cell>
          <cell r="BK15188">
            <v>0</v>
          </cell>
          <cell r="BL15188">
            <v>0</v>
          </cell>
        </row>
        <row r="15189">
          <cell r="AP15189">
            <v>0</v>
          </cell>
          <cell r="AT15189" t="str">
            <v>-</v>
          </cell>
          <cell r="AX15189" t="str">
            <v>-</v>
          </cell>
          <cell r="BB15189" t="str">
            <v>-</v>
          </cell>
          <cell r="BE15189">
            <v>0</v>
          </cell>
          <cell r="BF15189">
            <v>0</v>
          </cell>
          <cell r="BG15189">
            <v>0</v>
          </cell>
          <cell r="BJ15189">
            <v>0</v>
          </cell>
          <cell r="BK15189">
            <v>0</v>
          </cell>
          <cell r="BL15189">
            <v>0</v>
          </cell>
        </row>
        <row r="15190">
          <cell r="AP15190">
            <v>0</v>
          </cell>
          <cell r="AT15190" t="str">
            <v>-</v>
          </cell>
          <cell r="AX15190" t="str">
            <v>-</v>
          </cell>
          <cell r="BB15190" t="str">
            <v>-</v>
          </cell>
          <cell r="BE15190">
            <v>0</v>
          </cell>
          <cell r="BF15190">
            <v>0</v>
          </cell>
          <cell r="BG15190">
            <v>0</v>
          </cell>
          <cell r="BJ15190">
            <v>0</v>
          </cell>
          <cell r="BK15190">
            <v>0</v>
          </cell>
          <cell r="BL15190">
            <v>0</v>
          </cell>
        </row>
        <row r="15191">
          <cell r="AP15191">
            <v>0</v>
          </cell>
          <cell r="AT15191" t="str">
            <v>-</v>
          </cell>
          <cell r="AX15191" t="str">
            <v>-</v>
          </cell>
          <cell r="BB15191" t="str">
            <v>-</v>
          </cell>
          <cell r="BE15191">
            <v>0</v>
          </cell>
          <cell r="BF15191">
            <v>0</v>
          </cell>
          <cell r="BG15191">
            <v>0</v>
          </cell>
          <cell r="BJ15191">
            <v>0</v>
          </cell>
          <cell r="BK15191">
            <v>0</v>
          </cell>
          <cell r="BL15191">
            <v>0</v>
          </cell>
        </row>
        <row r="15192">
          <cell r="AP15192">
            <v>0</v>
          </cell>
          <cell r="AT15192" t="str">
            <v>-</v>
          </cell>
          <cell r="AX15192" t="str">
            <v>-</v>
          </cell>
          <cell r="BB15192" t="str">
            <v>-</v>
          </cell>
          <cell r="BE15192">
            <v>0</v>
          </cell>
          <cell r="BF15192">
            <v>0</v>
          </cell>
          <cell r="BG15192">
            <v>0</v>
          </cell>
          <cell r="BJ15192">
            <v>0</v>
          </cell>
          <cell r="BK15192">
            <v>0</v>
          </cell>
          <cell r="BL15192">
            <v>0</v>
          </cell>
        </row>
        <row r="15193">
          <cell r="AP15193">
            <v>0</v>
          </cell>
          <cell r="AT15193" t="str">
            <v>-</v>
          </cell>
          <cell r="AX15193" t="str">
            <v>-</v>
          </cell>
          <cell r="BB15193" t="str">
            <v>-</v>
          </cell>
          <cell r="BE15193">
            <v>0</v>
          </cell>
          <cell r="BF15193">
            <v>0</v>
          </cell>
          <cell r="BG15193">
            <v>0</v>
          </cell>
          <cell r="BJ15193">
            <v>0</v>
          </cell>
          <cell r="BK15193">
            <v>0</v>
          </cell>
          <cell r="BL15193">
            <v>0</v>
          </cell>
        </row>
        <row r="15194">
          <cell r="AP15194">
            <v>0</v>
          </cell>
          <cell r="AT15194" t="str">
            <v>-</v>
          </cell>
          <cell r="AX15194" t="str">
            <v>-</v>
          </cell>
          <cell r="BB15194" t="str">
            <v>-</v>
          </cell>
          <cell r="BE15194">
            <v>0</v>
          </cell>
          <cell r="BF15194">
            <v>0</v>
          </cell>
          <cell r="BG15194">
            <v>0</v>
          </cell>
          <cell r="BJ15194">
            <v>0</v>
          </cell>
          <cell r="BK15194">
            <v>0</v>
          </cell>
          <cell r="BL15194">
            <v>0</v>
          </cell>
        </row>
        <row r="15195">
          <cell r="AP15195">
            <v>0</v>
          </cell>
          <cell r="AT15195" t="str">
            <v>-</v>
          </cell>
          <cell r="AX15195" t="str">
            <v>-</v>
          </cell>
          <cell r="BB15195" t="str">
            <v>-</v>
          </cell>
          <cell r="BE15195">
            <v>0</v>
          </cell>
          <cell r="BF15195">
            <v>0</v>
          </cell>
          <cell r="BG15195">
            <v>0</v>
          </cell>
          <cell r="BJ15195">
            <v>0</v>
          </cell>
          <cell r="BK15195">
            <v>0</v>
          </cell>
          <cell r="BL15195">
            <v>0</v>
          </cell>
        </row>
        <row r="15196">
          <cell r="AP15196">
            <v>0</v>
          </cell>
          <cell r="AT15196" t="str">
            <v>-</v>
          </cell>
          <cell r="AX15196" t="str">
            <v>-</v>
          </cell>
          <cell r="BB15196" t="str">
            <v>-</v>
          </cell>
          <cell r="BE15196">
            <v>0</v>
          </cell>
          <cell r="BF15196">
            <v>0</v>
          </cell>
          <cell r="BG15196">
            <v>0</v>
          </cell>
          <cell r="BJ15196">
            <v>0</v>
          </cell>
          <cell r="BK15196">
            <v>0</v>
          </cell>
          <cell r="BL15196">
            <v>0</v>
          </cell>
        </row>
        <row r="15197">
          <cell r="AP15197">
            <v>0</v>
          </cell>
          <cell r="AT15197" t="str">
            <v>-</v>
          </cell>
          <cell r="AX15197" t="str">
            <v>-</v>
          </cell>
          <cell r="BB15197" t="str">
            <v>-</v>
          </cell>
          <cell r="BE15197">
            <v>0</v>
          </cell>
          <cell r="BF15197">
            <v>0</v>
          </cell>
          <cell r="BG15197">
            <v>0</v>
          </cell>
          <cell r="BJ15197">
            <v>0</v>
          </cell>
          <cell r="BK15197">
            <v>0</v>
          </cell>
          <cell r="BL15197">
            <v>0</v>
          </cell>
        </row>
        <row r="15198">
          <cell r="AP15198">
            <v>0</v>
          </cell>
          <cell r="AT15198" t="str">
            <v>-</v>
          </cell>
          <cell r="AX15198" t="str">
            <v>-</v>
          </cell>
          <cell r="BB15198" t="str">
            <v>-</v>
          </cell>
          <cell r="BE15198">
            <v>0</v>
          </cell>
          <cell r="BF15198">
            <v>0</v>
          </cell>
          <cell r="BG15198">
            <v>0</v>
          </cell>
          <cell r="BJ15198">
            <v>0</v>
          </cell>
          <cell r="BK15198">
            <v>0</v>
          </cell>
          <cell r="BL15198">
            <v>0</v>
          </cell>
        </row>
        <row r="15199">
          <cell r="AP15199">
            <v>0</v>
          </cell>
          <cell r="AT15199" t="str">
            <v>-</v>
          </cell>
          <cell r="AX15199" t="str">
            <v>-</v>
          </cell>
          <cell r="BB15199" t="str">
            <v>-</v>
          </cell>
          <cell r="BE15199">
            <v>0</v>
          </cell>
          <cell r="BF15199">
            <v>0</v>
          </cell>
          <cell r="BG15199">
            <v>0</v>
          </cell>
          <cell r="BJ15199">
            <v>0</v>
          </cell>
          <cell r="BK15199">
            <v>0</v>
          </cell>
          <cell r="BL15199">
            <v>0</v>
          </cell>
        </row>
        <row r="15200">
          <cell r="AP15200">
            <v>0</v>
          </cell>
          <cell r="AT15200" t="str">
            <v>-</v>
          </cell>
          <cell r="AX15200" t="str">
            <v>-</v>
          </cell>
          <cell r="BB15200" t="str">
            <v>-</v>
          </cell>
          <cell r="BE15200">
            <v>0</v>
          </cell>
          <cell r="BF15200">
            <v>0</v>
          </cell>
          <cell r="BG15200">
            <v>0</v>
          </cell>
          <cell r="BJ15200">
            <v>0</v>
          </cell>
          <cell r="BK15200">
            <v>0</v>
          </cell>
          <cell r="BL15200">
            <v>0</v>
          </cell>
        </row>
        <row r="15201">
          <cell r="AP15201">
            <v>0</v>
          </cell>
          <cell r="AT15201" t="str">
            <v>-</v>
          </cell>
          <cell r="AX15201" t="str">
            <v>-</v>
          </cell>
          <cell r="BB15201" t="str">
            <v>-</v>
          </cell>
          <cell r="BE15201">
            <v>0</v>
          </cell>
          <cell r="BF15201">
            <v>0</v>
          </cell>
          <cell r="BG15201">
            <v>0</v>
          </cell>
          <cell r="BJ15201">
            <v>0</v>
          </cell>
          <cell r="BK15201">
            <v>0</v>
          </cell>
          <cell r="BL15201">
            <v>0</v>
          </cell>
        </row>
        <row r="15202">
          <cell r="AP15202">
            <v>0</v>
          </cell>
          <cell r="AT15202" t="str">
            <v>-</v>
          </cell>
          <cell r="AX15202" t="str">
            <v>-</v>
          </cell>
          <cell r="BB15202" t="str">
            <v>-</v>
          </cell>
          <cell r="BE15202">
            <v>0</v>
          </cell>
          <cell r="BF15202">
            <v>0</v>
          </cell>
          <cell r="BG15202">
            <v>0</v>
          </cell>
          <cell r="BJ15202">
            <v>0</v>
          </cell>
          <cell r="BK15202">
            <v>0</v>
          </cell>
          <cell r="BL15202">
            <v>0</v>
          </cell>
        </row>
        <row r="15203">
          <cell r="AP15203">
            <v>0</v>
          </cell>
          <cell r="AT15203" t="str">
            <v>-</v>
          </cell>
          <cell r="AX15203" t="str">
            <v>-</v>
          </cell>
          <cell r="BB15203" t="str">
            <v>-</v>
          </cell>
          <cell r="BE15203">
            <v>0</v>
          </cell>
          <cell r="BF15203">
            <v>0</v>
          </cell>
          <cell r="BG15203">
            <v>0</v>
          </cell>
          <cell r="BJ15203">
            <v>0</v>
          </cell>
          <cell r="BK15203">
            <v>0</v>
          </cell>
          <cell r="BL15203">
            <v>0</v>
          </cell>
        </row>
        <row r="15204">
          <cell r="AP15204">
            <v>0</v>
          </cell>
          <cell r="AT15204" t="str">
            <v>-</v>
          </cell>
          <cell r="AX15204" t="str">
            <v>-</v>
          </cell>
          <cell r="BB15204" t="str">
            <v>-</v>
          </cell>
          <cell r="BE15204">
            <v>0</v>
          </cell>
          <cell r="BF15204">
            <v>0</v>
          </cell>
          <cell r="BG15204">
            <v>0</v>
          </cell>
          <cell r="BJ15204">
            <v>0</v>
          </cell>
          <cell r="BK15204">
            <v>0</v>
          </cell>
          <cell r="BL15204">
            <v>0</v>
          </cell>
        </row>
        <row r="15205">
          <cell r="AP15205">
            <v>0</v>
          </cell>
          <cell r="AT15205" t="str">
            <v>-</v>
          </cell>
          <cell r="AX15205" t="str">
            <v>-</v>
          </cell>
          <cell r="BB15205" t="str">
            <v>-</v>
          </cell>
          <cell r="BE15205">
            <v>0</v>
          </cell>
          <cell r="BF15205">
            <v>0</v>
          </cell>
          <cell r="BG15205">
            <v>0</v>
          </cell>
          <cell r="BJ15205">
            <v>0</v>
          </cell>
          <cell r="BK15205">
            <v>0</v>
          </cell>
          <cell r="BL15205">
            <v>0</v>
          </cell>
        </row>
        <row r="15206">
          <cell r="AP15206">
            <v>0</v>
          </cell>
          <cell r="AT15206" t="str">
            <v>-</v>
          </cell>
          <cell r="AX15206" t="str">
            <v>-</v>
          </cell>
          <cell r="BB15206" t="str">
            <v>-</v>
          </cell>
          <cell r="BE15206">
            <v>0</v>
          </cell>
          <cell r="BF15206">
            <v>0</v>
          </cell>
          <cell r="BG15206">
            <v>0</v>
          </cell>
          <cell r="BJ15206">
            <v>0</v>
          </cell>
          <cell r="BK15206">
            <v>0</v>
          </cell>
          <cell r="BL15206">
            <v>0</v>
          </cell>
        </row>
        <row r="15207">
          <cell r="AP15207">
            <v>0</v>
          </cell>
          <cell r="AT15207" t="str">
            <v>-</v>
          </cell>
          <cell r="AX15207" t="str">
            <v>-</v>
          </cell>
          <cell r="BB15207" t="str">
            <v>-</v>
          </cell>
          <cell r="BE15207">
            <v>0</v>
          </cell>
          <cell r="BF15207">
            <v>0</v>
          </cell>
          <cell r="BG15207">
            <v>0</v>
          </cell>
          <cell r="BJ15207">
            <v>0</v>
          </cell>
          <cell r="BK15207">
            <v>0</v>
          </cell>
          <cell r="BL15207">
            <v>0</v>
          </cell>
        </row>
        <row r="15208">
          <cell r="AP15208">
            <v>0</v>
          </cell>
          <cell r="AT15208" t="str">
            <v>-</v>
          </cell>
          <cell r="AX15208" t="str">
            <v>-</v>
          </cell>
          <cell r="BB15208" t="str">
            <v>-</v>
          </cell>
          <cell r="BE15208">
            <v>0</v>
          </cell>
          <cell r="BF15208">
            <v>0</v>
          </cell>
          <cell r="BG15208">
            <v>0</v>
          </cell>
          <cell r="BJ15208">
            <v>0</v>
          </cell>
          <cell r="BK15208">
            <v>0</v>
          </cell>
          <cell r="BL15208">
            <v>0</v>
          </cell>
        </row>
        <row r="15209">
          <cell r="AP15209">
            <v>0</v>
          </cell>
          <cell r="AT15209" t="str">
            <v>-</v>
          </cell>
          <cell r="AX15209" t="str">
            <v>-</v>
          </cell>
          <cell r="BB15209" t="str">
            <v>-</v>
          </cell>
          <cell r="BE15209">
            <v>0</v>
          </cell>
          <cell r="BF15209">
            <v>0</v>
          </cell>
          <cell r="BG15209">
            <v>0</v>
          </cell>
          <cell r="BJ15209">
            <v>0</v>
          </cell>
          <cell r="BK15209">
            <v>0</v>
          </cell>
          <cell r="BL15209">
            <v>0</v>
          </cell>
        </row>
        <row r="15210">
          <cell r="AP15210">
            <v>0</v>
          </cell>
          <cell r="AT15210" t="str">
            <v>-</v>
          </cell>
          <cell r="AX15210" t="str">
            <v>-</v>
          </cell>
          <cell r="BB15210" t="str">
            <v>-</v>
          </cell>
          <cell r="BE15210">
            <v>0</v>
          </cell>
          <cell r="BF15210">
            <v>0</v>
          </cell>
          <cell r="BG15210">
            <v>0</v>
          </cell>
          <cell r="BJ15210">
            <v>0</v>
          </cell>
          <cell r="BK15210">
            <v>0</v>
          </cell>
          <cell r="BL15210">
            <v>0</v>
          </cell>
        </row>
        <row r="15211">
          <cell r="AP15211">
            <v>0</v>
          </cell>
          <cell r="AT15211" t="str">
            <v>-</v>
          </cell>
          <cell r="AX15211" t="str">
            <v>-</v>
          </cell>
          <cell r="BB15211" t="str">
            <v>-</v>
          </cell>
          <cell r="BE15211">
            <v>0</v>
          </cell>
          <cell r="BF15211">
            <v>0</v>
          </cell>
          <cell r="BG15211">
            <v>0</v>
          </cell>
          <cell r="BJ15211">
            <v>0</v>
          </cell>
          <cell r="BK15211">
            <v>0</v>
          </cell>
          <cell r="BL15211">
            <v>0</v>
          </cell>
        </row>
        <row r="15212">
          <cell r="AP15212">
            <v>0</v>
          </cell>
          <cell r="AT15212" t="str">
            <v>-</v>
          </cell>
          <cell r="AX15212" t="str">
            <v>-</v>
          </cell>
          <cell r="BB15212" t="str">
            <v>-</v>
          </cell>
          <cell r="BE15212">
            <v>0</v>
          </cell>
          <cell r="BF15212">
            <v>0</v>
          </cell>
          <cell r="BG15212">
            <v>0</v>
          </cell>
          <cell r="BJ15212">
            <v>0</v>
          </cell>
          <cell r="BK15212">
            <v>0</v>
          </cell>
          <cell r="BL15212">
            <v>0</v>
          </cell>
        </row>
        <row r="15213">
          <cell r="AP15213">
            <v>0</v>
          </cell>
          <cell r="AT15213" t="str">
            <v>-</v>
          </cell>
          <cell r="AX15213" t="str">
            <v>-</v>
          </cell>
          <cell r="BB15213" t="str">
            <v>-</v>
          </cell>
          <cell r="BE15213">
            <v>0</v>
          </cell>
          <cell r="BF15213">
            <v>0</v>
          </cell>
          <cell r="BG15213">
            <v>0</v>
          </cell>
          <cell r="BJ15213">
            <v>0</v>
          </cell>
          <cell r="BK15213">
            <v>0</v>
          </cell>
          <cell r="BL15213">
            <v>0</v>
          </cell>
        </row>
        <row r="15214">
          <cell r="AP15214">
            <v>0</v>
          </cell>
          <cell r="AT15214" t="str">
            <v>-</v>
          </cell>
          <cell r="AX15214" t="str">
            <v>-</v>
          </cell>
          <cell r="BB15214" t="str">
            <v>-</v>
          </cell>
          <cell r="BE15214">
            <v>0</v>
          </cell>
          <cell r="BF15214">
            <v>0</v>
          </cell>
          <cell r="BG15214">
            <v>0</v>
          </cell>
          <cell r="BJ15214">
            <v>0</v>
          </cell>
          <cell r="BK15214">
            <v>0</v>
          </cell>
          <cell r="BL15214">
            <v>0</v>
          </cell>
        </row>
        <row r="15215">
          <cell r="AP15215">
            <v>0</v>
          </cell>
          <cell r="AT15215" t="str">
            <v>-</v>
          </cell>
          <cell r="AX15215" t="str">
            <v>-</v>
          </cell>
          <cell r="BB15215" t="str">
            <v>-</v>
          </cell>
          <cell r="BE15215">
            <v>0</v>
          </cell>
          <cell r="BF15215">
            <v>0</v>
          </cell>
          <cell r="BG15215">
            <v>0</v>
          </cell>
          <cell r="BJ15215">
            <v>0</v>
          </cell>
          <cell r="BK15215">
            <v>0</v>
          </cell>
          <cell r="BL15215">
            <v>0</v>
          </cell>
        </row>
        <row r="15216">
          <cell r="AP15216">
            <v>0</v>
          </cell>
          <cell r="AT15216" t="str">
            <v>-</v>
          </cell>
          <cell r="AX15216" t="str">
            <v>-</v>
          </cell>
          <cell r="BB15216" t="str">
            <v>-</v>
          </cell>
          <cell r="BE15216">
            <v>0</v>
          </cell>
          <cell r="BF15216">
            <v>0</v>
          </cell>
          <cell r="BG15216">
            <v>0</v>
          </cell>
          <cell r="BJ15216">
            <v>0</v>
          </cell>
          <cell r="BK15216">
            <v>0</v>
          </cell>
          <cell r="BL15216">
            <v>0</v>
          </cell>
        </row>
        <row r="15217">
          <cell r="AP15217">
            <v>0</v>
          </cell>
          <cell r="AT15217" t="str">
            <v>-</v>
          </cell>
          <cell r="AX15217" t="str">
            <v>-</v>
          </cell>
          <cell r="BB15217" t="str">
            <v>-</v>
          </cell>
          <cell r="BE15217">
            <v>0</v>
          </cell>
          <cell r="BF15217">
            <v>0</v>
          </cell>
          <cell r="BG15217">
            <v>0</v>
          </cell>
          <cell r="BJ15217">
            <v>0</v>
          </cell>
          <cell r="BK15217">
            <v>0</v>
          </cell>
          <cell r="BL15217">
            <v>0</v>
          </cell>
        </row>
        <row r="15218">
          <cell r="AP15218">
            <v>0</v>
          </cell>
          <cell r="AT15218" t="str">
            <v>-</v>
          </cell>
          <cell r="AX15218" t="str">
            <v>-</v>
          </cell>
          <cell r="BB15218" t="str">
            <v>-</v>
          </cell>
          <cell r="BE15218">
            <v>0</v>
          </cell>
          <cell r="BF15218">
            <v>0</v>
          </cell>
          <cell r="BG15218">
            <v>0</v>
          </cell>
          <cell r="BJ15218">
            <v>0</v>
          </cell>
          <cell r="BK15218">
            <v>0</v>
          </cell>
          <cell r="BL15218">
            <v>0</v>
          </cell>
        </row>
        <row r="15219">
          <cell r="AP15219">
            <v>0</v>
          </cell>
          <cell r="AT15219" t="str">
            <v>-</v>
          </cell>
          <cell r="AX15219" t="str">
            <v>-</v>
          </cell>
          <cell r="BB15219" t="str">
            <v>-</v>
          </cell>
          <cell r="BE15219">
            <v>0</v>
          </cell>
          <cell r="BF15219">
            <v>0</v>
          </cell>
          <cell r="BG15219">
            <v>0</v>
          </cell>
          <cell r="BJ15219">
            <v>0</v>
          </cell>
          <cell r="BK15219">
            <v>0</v>
          </cell>
          <cell r="BL15219">
            <v>0</v>
          </cell>
        </row>
        <row r="15220">
          <cell r="AP15220">
            <v>0</v>
          </cell>
          <cell r="AT15220" t="str">
            <v>-</v>
          </cell>
          <cell r="AX15220" t="str">
            <v>-</v>
          </cell>
          <cell r="BB15220" t="str">
            <v>-</v>
          </cell>
          <cell r="BE15220">
            <v>0</v>
          </cell>
          <cell r="BF15220">
            <v>0</v>
          </cell>
          <cell r="BG15220">
            <v>0</v>
          </cell>
          <cell r="BJ15220">
            <v>0</v>
          </cell>
          <cell r="BK15220">
            <v>0</v>
          </cell>
          <cell r="BL15220">
            <v>0</v>
          </cell>
        </row>
        <row r="15221">
          <cell r="AP15221">
            <v>0</v>
          </cell>
          <cell r="AT15221" t="str">
            <v>-</v>
          </cell>
          <cell r="AX15221" t="str">
            <v>-</v>
          </cell>
          <cell r="BB15221" t="str">
            <v>-</v>
          </cell>
          <cell r="BE15221">
            <v>0</v>
          </cell>
          <cell r="BF15221">
            <v>0</v>
          </cell>
          <cell r="BG15221">
            <v>0</v>
          </cell>
          <cell r="BJ15221">
            <v>0</v>
          </cell>
          <cell r="BK15221">
            <v>0</v>
          </cell>
          <cell r="BL15221">
            <v>0</v>
          </cell>
        </row>
        <row r="15222">
          <cell r="AP15222">
            <v>0</v>
          </cell>
          <cell r="AT15222" t="str">
            <v>-</v>
          </cell>
          <cell r="AX15222" t="str">
            <v>-</v>
          </cell>
          <cell r="BB15222" t="str">
            <v>-</v>
          </cell>
          <cell r="BE15222">
            <v>0</v>
          </cell>
          <cell r="BF15222">
            <v>0</v>
          </cell>
          <cell r="BG15222">
            <v>0</v>
          </cell>
          <cell r="BJ15222">
            <v>0</v>
          </cell>
          <cell r="BK15222">
            <v>0</v>
          </cell>
          <cell r="BL15222">
            <v>0</v>
          </cell>
        </row>
        <row r="15223">
          <cell r="AP15223">
            <v>0</v>
          </cell>
          <cell r="AT15223" t="str">
            <v>-</v>
          </cell>
          <cell r="AX15223" t="str">
            <v>-</v>
          </cell>
          <cell r="BB15223" t="str">
            <v>-</v>
          </cell>
          <cell r="BE15223">
            <v>0</v>
          </cell>
          <cell r="BF15223">
            <v>0</v>
          </cell>
          <cell r="BG15223">
            <v>0</v>
          </cell>
          <cell r="BJ15223">
            <v>0</v>
          </cell>
          <cell r="BK15223">
            <v>0</v>
          </cell>
          <cell r="BL15223">
            <v>0</v>
          </cell>
        </row>
        <row r="15224">
          <cell r="AP15224">
            <v>0</v>
          </cell>
          <cell r="AT15224" t="str">
            <v>-</v>
          </cell>
          <cell r="AX15224" t="str">
            <v>-</v>
          </cell>
          <cell r="BB15224" t="str">
            <v>-</v>
          </cell>
          <cell r="BE15224">
            <v>0</v>
          </cell>
          <cell r="BF15224">
            <v>0</v>
          </cell>
          <cell r="BG15224">
            <v>0</v>
          </cell>
          <cell r="BJ15224">
            <v>0</v>
          </cell>
          <cell r="BK15224">
            <v>0</v>
          </cell>
          <cell r="BL15224">
            <v>0</v>
          </cell>
        </row>
        <row r="15225">
          <cell r="AP15225">
            <v>0</v>
          </cell>
          <cell r="AT15225" t="str">
            <v>-</v>
          </cell>
          <cell r="AX15225" t="str">
            <v>-</v>
          </cell>
          <cell r="BB15225" t="str">
            <v>-</v>
          </cell>
          <cell r="BE15225">
            <v>0</v>
          </cell>
          <cell r="BF15225">
            <v>0</v>
          </cell>
          <cell r="BG15225">
            <v>0</v>
          </cell>
          <cell r="BJ15225">
            <v>0</v>
          </cell>
          <cell r="BK15225">
            <v>0</v>
          </cell>
          <cell r="BL15225">
            <v>0</v>
          </cell>
        </row>
        <row r="15226">
          <cell r="AP15226">
            <v>0</v>
          </cell>
          <cell r="AT15226" t="str">
            <v>-</v>
          </cell>
          <cell r="AX15226" t="str">
            <v>-</v>
          </cell>
          <cell r="BB15226" t="str">
            <v>-</v>
          </cell>
          <cell r="BE15226">
            <v>0</v>
          </cell>
          <cell r="BF15226">
            <v>0</v>
          </cell>
          <cell r="BG15226">
            <v>0</v>
          </cell>
          <cell r="BJ15226">
            <v>0</v>
          </cell>
          <cell r="BK15226">
            <v>0</v>
          </cell>
          <cell r="BL15226">
            <v>0</v>
          </cell>
        </row>
        <row r="15227">
          <cell r="AP15227">
            <v>0</v>
          </cell>
          <cell r="AT15227" t="str">
            <v>-</v>
          </cell>
          <cell r="AX15227" t="str">
            <v>-</v>
          </cell>
          <cell r="BB15227" t="str">
            <v>-</v>
          </cell>
          <cell r="BE15227">
            <v>0</v>
          </cell>
          <cell r="BF15227">
            <v>0</v>
          </cell>
          <cell r="BG15227">
            <v>0</v>
          </cell>
          <cell r="BJ15227">
            <v>0</v>
          </cell>
          <cell r="BK15227">
            <v>0</v>
          </cell>
          <cell r="BL15227">
            <v>0</v>
          </cell>
        </row>
        <row r="15228">
          <cell r="AP15228">
            <v>0</v>
          </cell>
          <cell r="AT15228" t="str">
            <v>-</v>
          </cell>
          <cell r="AX15228" t="str">
            <v>-</v>
          </cell>
          <cell r="BB15228" t="str">
            <v>-</v>
          </cell>
          <cell r="BE15228">
            <v>0</v>
          </cell>
          <cell r="BF15228">
            <v>0</v>
          </cell>
          <cell r="BG15228">
            <v>0</v>
          </cell>
          <cell r="BJ15228">
            <v>0</v>
          </cell>
          <cell r="BK15228">
            <v>0</v>
          </cell>
          <cell r="BL15228">
            <v>0</v>
          </cell>
        </row>
        <row r="15229">
          <cell r="AP15229">
            <v>0</v>
          </cell>
          <cell r="AT15229" t="str">
            <v>-</v>
          </cell>
          <cell r="AX15229" t="str">
            <v>-</v>
          </cell>
          <cell r="BB15229" t="str">
            <v>-</v>
          </cell>
          <cell r="BE15229">
            <v>0</v>
          </cell>
          <cell r="BF15229">
            <v>0</v>
          </cell>
          <cell r="BG15229">
            <v>0</v>
          </cell>
          <cell r="BJ15229">
            <v>0</v>
          </cell>
          <cell r="BK15229">
            <v>0</v>
          </cell>
          <cell r="BL15229">
            <v>0</v>
          </cell>
        </row>
        <row r="15230">
          <cell r="AP15230">
            <v>0</v>
          </cell>
          <cell r="AT15230" t="str">
            <v>-</v>
          </cell>
          <cell r="AX15230" t="str">
            <v>-</v>
          </cell>
          <cell r="BB15230" t="str">
            <v>-</v>
          </cell>
          <cell r="BE15230">
            <v>0</v>
          </cell>
          <cell r="BF15230">
            <v>0</v>
          </cell>
          <cell r="BG15230">
            <v>0</v>
          </cell>
          <cell r="BJ15230">
            <v>0</v>
          </cell>
          <cell r="BK15230">
            <v>0</v>
          </cell>
          <cell r="BL15230">
            <v>0</v>
          </cell>
        </row>
        <row r="15231">
          <cell r="AP15231">
            <v>0</v>
          </cell>
          <cell r="AT15231" t="str">
            <v>-</v>
          </cell>
          <cell r="AX15231" t="str">
            <v>-</v>
          </cell>
          <cell r="BB15231" t="str">
            <v>-</v>
          </cell>
          <cell r="BE15231">
            <v>0</v>
          </cell>
          <cell r="BF15231">
            <v>0</v>
          </cell>
          <cell r="BG15231">
            <v>0</v>
          </cell>
          <cell r="BJ15231">
            <v>0</v>
          </cell>
          <cell r="BK15231">
            <v>0</v>
          </cell>
          <cell r="BL15231">
            <v>0</v>
          </cell>
        </row>
        <row r="15232">
          <cell r="AP15232">
            <v>0</v>
          </cell>
          <cell r="AT15232" t="str">
            <v>-</v>
          </cell>
          <cell r="AX15232" t="str">
            <v>-</v>
          </cell>
          <cell r="BB15232" t="str">
            <v>-</v>
          </cell>
          <cell r="BE15232">
            <v>0</v>
          </cell>
          <cell r="BF15232">
            <v>0</v>
          </cell>
          <cell r="BG15232">
            <v>0</v>
          </cell>
          <cell r="BJ15232">
            <v>0</v>
          </cell>
          <cell r="BK15232">
            <v>0</v>
          </cell>
          <cell r="BL15232">
            <v>0</v>
          </cell>
        </row>
        <row r="15233">
          <cell r="AP15233">
            <v>0</v>
          </cell>
          <cell r="AT15233" t="str">
            <v>-</v>
          </cell>
          <cell r="AX15233" t="str">
            <v>-</v>
          </cell>
          <cell r="BB15233" t="str">
            <v>-</v>
          </cell>
          <cell r="BE15233">
            <v>0</v>
          </cell>
          <cell r="BF15233">
            <v>0</v>
          </cell>
          <cell r="BG15233">
            <v>0</v>
          </cell>
          <cell r="BJ15233">
            <v>0</v>
          </cell>
          <cell r="BK15233">
            <v>0</v>
          </cell>
          <cell r="BL15233">
            <v>0</v>
          </cell>
        </row>
        <row r="15234">
          <cell r="AP15234">
            <v>0</v>
          </cell>
          <cell r="AT15234" t="str">
            <v>-</v>
          </cell>
          <cell r="AX15234" t="str">
            <v>-</v>
          </cell>
          <cell r="BB15234" t="str">
            <v>-</v>
          </cell>
          <cell r="BE15234">
            <v>0</v>
          </cell>
          <cell r="BF15234">
            <v>0</v>
          </cell>
          <cell r="BG15234">
            <v>0</v>
          </cell>
          <cell r="BJ15234">
            <v>0</v>
          </cell>
          <cell r="BK15234">
            <v>0</v>
          </cell>
          <cell r="BL15234">
            <v>0</v>
          </cell>
        </row>
        <row r="15235">
          <cell r="AP15235">
            <v>0</v>
          </cell>
          <cell r="AT15235" t="str">
            <v>-</v>
          </cell>
          <cell r="AX15235" t="str">
            <v>-</v>
          </cell>
          <cell r="BB15235" t="str">
            <v>-</v>
          </cell>
          <cell r="BE15235">
            <v>0</v>
          </cell>
          <cell r="BF15235">
            <v>0</v>
          </cell>
          <cell r="BG15235">
            <v>0</v>
          </cell>
          <cell r="BJ15235">
            <v>0</v>
          </cell>
          <cell r="BK15235">
            <v>0</v>
          </cell>
          <cell r="BL15235">
            <v>0</v>
          </cell>
        </row>
        <row r="15236">
          <cell r="AP15236">
            <v>0</v>
          </cell>
          <cell r="AT15236" t="str">
            <v>-</v>
          </cell>
          <cell r="AX15236" t="str">
            <v>-</v>
          </cell>
          <cell r="BB15236" t="str">
            <v>-</v>
          </cell>
          <cell r="BE15236">
            <v>0</v>
          </cell>
          <cell r="BF15236">
            <v>0</v>
          </cell>
          <cell r="BG15236">
            <v>0</v>
          </cell>
          <cell r="BJ15236">
            <v>0</v>
          </cell>
          <cell r="BK15236">
            <v>0</v>
          </cell>
          <cell r="BL15236">
            <v>0</v>
          </cell>
        </row>
        <row r="15237">
          <cell r="AP15237">
            <v>0</v>
          </cell>
          <cell r="AT15237" t="str">
            <v>-</v>
          </cell>
          <cell r="AX15237" t="str">
            <v>-</v>
          </cell>
          <cell r="BB15237" t="str">
            <v>-</v>
          </cell>
          <cell r="BE15237">
            <v>0</v>
          </cell>
          <cell r="BF15237">
            <v>0</v>
          </cell>
          <cell r="BG15237">
            <v>0</v>
          </cell>
          <cell r="BJ15237">
            <v>0</v>
          </cell>
          <cell r="BK15237">
            <v>0</v>
          </cell>
          <cell r="BL15237">
            <v>0</v>
          </cell>
        </row>
        <row r="15238">
          <cell r="AP15238">
            <v>0</v>
          </cell>
          <cell r="AT15238" t="str">
            <v>-</v>
          </cell>
          <cell r="AX15238" t="str">
            <v>-</v>
          </cell>
          <cell r="BB15238" t="str">
            <v>-</v>
          </cell>
          <cell r="BE15238">
            <v>0</v>
          </cell>
          <cell r="BF15238">
            <v>0</v>
          </cell>
          <cell r="BG15238">
            <v>0</v>
          </cell>
          <cell r="BJ15238">
            <v>0</v>
          </cell>
          <cell r="BK15238">
            <v>0</v>
          </cell>
          <cell r="BL15238">
            <v>0</v>
          </cell>
        </row>
        <row r="15239">
          <cell r="AP15239">
            <v>0</v>
          </cell>
          <cell r="AT15239" t="str">
            <v>-</v>
          </cell>
          <cell r="AX15239" t="str">
            <v>-</v>
          </cell>
          <cell r="BB15239" t="str">
            <v>-</v>
          </cell>
          <cell r="BE15239">
            <v>0</v>
          </cell>
          <cell r="BF15239">
            <v>0</v>
          </cell>
          <cell r="BG15239">
            <v>0</v>
          </cell>
          <cell r="BJ15239">
            <v>0</v>
          </cell>
          <cell r="BK15239">
            <v>0</v>
          </cell>
          <cell r="BL15239">
            <v>0</v>
          </cell>
        </row>
        <row r="15240">
          <cell r="AP15240">
            <v>0</v>
          </cell>
          <cell r="AT15240" t="str">
            <v>-</v>
          </cell>
          <cell r="AX15240" t="str">
            <v>-</v>
          </cell>
          <cell r="BB15240" t="str">
            <v>-</v>
          </cell>
          <cell r="BE15240">
            <v>0</v>
          </cell>
          <cell r="BF15240">
            <v>0</v>
          </cell>
          <cell r="BG15240">
            <v>0</v>
          </cell>
          <cell r="BJ15240">
            <v>0</v>
          </cell>
          <cell r="BK15240">
            <v>0</v>
          </cell>
          <cell r="BL15240">
            <v>0</v>
          </cell>
        </row>
        <row r="15241">
          <cell r="AP15241">
            <v>0</v>
          </cell>
          <cell r="AT15241" t="str">
            <v>-</v>
          </cell>
          <cell r="AX15241" t="str">
            <v>-</v>
          </cell>
          <cell r="BB15241" t="str">
            <v>-</v>
          </cell>
          <cell r="BE15241">
            <v>0</v>
          </cell>
          <cell r="BF15241">
            <v>0</v>
          </cell>
          <cell r="BG15241">
            <v>0</v>
          </cell>
          <cell r="BJ15241">
            <v>0</v>
          </cell>
          <cell r="BK15241">
            <v>0</v>
          </cell>
          <cell r="BL15241">
            <v>0</v>
          </cell>
        </row>
        <row r="15242">
          <cell r="AP15242">
            <v>0</v>
          </cell>
          <cell r="AT15242" t="str">
            <v>-</v>
          </cell>
          <cell r="AX15242" t="str">
            <v>-</v>
          </cell>
          <cell r="BB15242" t="str">
            <v>-</v>
          </cell>
          <cell r="BE15242">
            <v>0</v>
          </cell>
          <cell r="BF15242">
            <v>0</v>
          </cell>
          <cell r="BG15242">
            <v>0</v>
          </cell>
          <cell r="BJ15242">
            <v>0</v>
          </cell>
          <cell r="BK15242">
            <v>0</v>
          </cell>
          <cell r="BL15242">
            <v>0</v>
          </cell>
        </row>
        <row r="15243">
          <cell r="AP15243">
            <v>0</v>
          </cell>
          <cell r="AT15243" t="str">
            <v>-</v>
          </cell>
          <cell r="AX15243" t="str">
            <v>-</v>
          </cell>
          <cell r="BB15243" t="str">
            <v>-</v>
          </cell>
          <cell r="BE15243">
            <v>0</v>
          </cell>
          <cell r="BF15243">
            <v>0</v>
          </cell>
          <cell r="BG15243">
            <v>0</v>
          </cell>
          <cell r="BJ15243">
            <v>0</v>
          </cell>
          <cell r="BK15243">
            <v>0</v>
          </cell>
          <cell r="BL15243">
            <v>0</v>
          </cell>
        </row>
        <row r="15244">
          <cell r="AP15244">
            <v>0</v>
          </cell>
          <cell r="AT15244" t="str">
            <v>-</v>
          </cell>
          <cell r="AX15244" t="str">
            <v>-</v>
          </cell>
          <cell r="BB15244" t="str">
            <v>-</v>
          </cell>
          <cell r="BE15244">
            <v>0</v>
          </cell>
          <cell r="BF15244">
            <v>0</v>
          </cell>
          <cell r="BG15244">
            <v>0</v>
          </cell>
          <cell r="BJ15244">
            <v>0</v>
          </cell>
          <cell r="BK15244">
            <v>0</v>
          </cell>
          <cell r="BL15244">
            <v>0</v>
          </cell>
        </row>
        <row r="15245">
          <cell r="AP15245">
            <v>0</v>
          </cell>
          <cell r="AT15245" t="str">
            <v>-</v>
          </cell>
          <cell r="AX15245" t="str">
            <v>-</v>
          </cell>
          <cell r="BB15245" t="str">
            <v>-</v>
          </cell>
          <cell r="BE15245">
            <v>0</v>
          </cell>
          <cell r="BF15245">
            <v>0</v>
          </cell>
          <cell r="BG15245">
            <v>0</v>
          </cell>
          <cell r="BJ15245">
            <v>0</v>
          </cell>
          <cell r="BK15245">
            <v>0</v>
          </cell>
          <cell r="BL15245">
            <v>0</v>
          </cell>
        </row>
        <row r="15246">
          <cell r="AP15246">
            <v>0</v>
          </cell>
          <cell r="AT15246" t="str">
            <v>-</v>
          </cell>
          <cell r="AX15246" t="str">
            <v>-</v>
          </cell>
          <cell r="BB15246" t="str">
            <v>-</v>
          </cell>
          <cell r="BE15246">
            <v>0</v>
          </cell>
          <cell r="BF15246">
            <v>0</v>
          </cell>
          <cell r="BG15246">
            <v>0</v>
          </cell>
          <cell r="BJ15246">
            <v>0</v>
          </cell>
          <cell r="BK15246">
            <v>0</v>
          </cell>
          <cell r="BL15246">
            <v>0</v>
          </cell>
        </row>
        <row r="15247">
          <cell r="AP15247">
            <v>0</v>
          </cell>
          <cell r="AT15247" t="str">
            <v>-</v>
          </cell>
          <cell r="AX15247" t="str">
            <v>-</v>
          </cell>
          <cell r="BB15247" t="str">
            <v>-</v>
          </cell>
          <cell r="BE15247">
            <v>0</v>
          </cell>
          <cell r="BF15247">
            <v>0</v>
          </cell>
          <cell r="BG15247">
            <v>0</v>
          </cell>
          <cell r="BJ15247">
            <v>0</v>
          </cell>
          <cell r="BK15247">
            <v>0</v>
          </cell>
          <cell r="BL15247">
            <v>0</v>
          </cell>
        </row>
        <row r="15248">
          <cell r="AP15248">
            <v>0</v>
          </cell>
          <cell r="AT15248" t="str">
            <v>-</v>
          </cell>
          <cell r="AX15248" t="str">
            <v>-</v>
          </cell>
          <cell r="BB15248" t="str">
            <v>-</v>
          </cell>
          <cell r="BE15248">
            <v>0</v>
          </cell>
          <cell r="BF15248">
            <v>0</v>
          </cell>
          <cell r="BG15248">
            <v>0</v>
          </cell>
          <cell r="BJ15248">
            <v>0</v>
          </cell>
          <cell r="BK15248">
            <v>0</v>
          </cell>
          <cell r="BL15248">
            <v>0</v>
          </cell>
        </row>
        <row r="15249">
          <cell r="AP15249">
            <v>0</v>
          </cell>
          <cell r="AT15249" t="str">
            <v>-</v>
          </cell>
          <cell r="AX15249" t="str">
            <v>-</v>
          </cell>
          <cell r="BB15249" t="str">
            <v>-</v>
          </cell>
          <cell r="BE15249">
            <v>0</v>
          </cell>
          <cell r="BF15249">
            <v>0</v>
          </cell>
          <cell r="BG15249">
            <v>0</v>
          </cell>
          <cell r="BJ15249">
            <v>0</v>
          </cell>
          <cell r="BK15249">
            <v>0</v>
          </cell>
          <cell r="BL15249">
            <v>0</v>
          </cell>
        </row>
        <row r="15250">
          <cell r="AP15250">
            <v>0</v>
          </cell>
          <cell r="AT15250" t="str">
            <v>-</v>
          </cell>
          <cell r="AX15250" t="str">
            <v>-</v>
          </cell>
          <cell r="BB15250" t="str">
            <v>-</v>
          </cell>
          <cell r="BE15250">
            <v>0</v>
          </cell>
          <cell r="BF15250">
            <v>0</v>
          </cell>
          <cell r="BG15250">
            <v>0</v>
          </cell>
          <cell r="BJ15250">
            <v>0</v>
          </cell>
          <cell r="BK15250">
            <v>0</v>
          </cell>
          <cell r="BL15250">
            <v>0</v>
          </cell>
        </row>
        <row r="15251">
          <cell r="AP15251">
            <v>0</v>
          </cell>
          <cell r="AT15251" t="str">
            <v>-</v>
          </cell>
          <cell r="AX15251" t="str">
            <v>-</v>
          </cell>
          <cell r="BB15251" t="str">
            <v>-</v>
          </cell>
          <cell r="BE15251">
            <v>0</v>
          </cell>
          <cell r="BF15251">
            <v>0</v>
          </cell>
          <cell r="BG15251">
            <v>0</v>
          </cell>
          <cell r="BJ15251">
            <v>0</v>
          </cell>
          <cell r="BK15251">
            <v>0</v>
          </cell>
          <cell r="BL15251">
            <v>0</v>
          </cell>
        </row>
        <row r="15252">
          <cell r="AP15252">
            <v>0</v>
          </cell>
          <cell r="AT15252" t="str">
            <v>-</v>
          </cell>
          <cell r="AX15252" t="str">
            <v>-</v>
          </cell>
          <cell r="BB15252" t="str">
            <v>-</v>
          </cell>
          <cell r="BE15252">
            <v>0</v>
          </cell>
          <cell r="BF15252">
            <v>0</v>
          </cell>
          <cell r="BG15252">
            <v>0</v>
          </cell>
          <cell r="BJ15252">
            <v>0</v>
          </cell>
          <cell r="BK15252">
            <v>0</v>
          </cell>
          <cell r="BL15252">
            <v>0</v>
          </cell>
        </row>
        <row r="15253">
          <cell r="AP15253">
            <v>0</v>
          </cell>
          <cell r="AT15253" t="str">
            <v>-</v>
          </cell>
          <cell r="AX15253" t="str">
            <v>-</v>
          </cell>
          <cell r="BB15253" t="str">
            <v>-</v>
          </cell>
          <cell r="BE15253">
            <v>0</v>
          </cell>
          <cell r="BF15253">
            <v>0</v>
          </cell>
          <cell r="BG15253">
            <v>0</v>
          </cell>
          <cell r="BJ15253">
            <v>0</v>
          </cell>
          <cell r="BK15253">
            <v>0</v>
          </cell>
          <cell r="BL15253">
            <v>0</v>
          </cell>
        </row>
        <row r="15254">
          <cell r="AP15254">
            <v>0</v>
          </cell>
          <cell r="AT15254" t="str">
            <v>-</v>
          </cell>
          <cell r="AX15254" t="str">
            <v>-</v>
          </cell>
          <cell r="BB15254" t="str">
            <v>-</v>
          </cell>
          <cell r="BE15254">
            <v>0</v>
          </cell>
          <cell r="BF15254">
            <v>0</v>
          </cell>
          <cell r="BG15254">
            <v>0</v>
          </cell>
          <cell r="BJ15254">
            <v>0</v>
          </cell>
          <cell r="BK15254">
            <v>0</v>
          </cell>
          <cell r="BL15254">
            <v>0</v>
          </cell>
        </row>
        <row r="15255">
          <cell r="AP15255">
            <v>0</v>
          </cell>
          <cell r="AT15255" t="str">
            <v>-</v>
          </cell>
          <cell r="AX15255" t="str">
            <v>-</v>
          </cell>
          <cell r="BB15255" t="str">
            <v>-</v>
          </cell>
          <cell r="BE15255">
            <v>0</v>
          </cell>
          <cell r="BF15255">
            <v>0</v>
          </cell>
          <cell r="BG15255">
            <v>0</v>
          </cell>
          <cell r="BJ15255">
            <v>0</v>
          </cell>
          <cell r="BK15255">
            <v>0</v>
          </cell>
          <cell r="BL15255">
            <v>0</v>
          </cell>
        </row>
        <row r="15256">
          <cell r="AP15256">
            <v>0</v>
          </cell>
          <cell r="AT15256" t="str">
            <v>-</v>
          </cell>
          <cell r="AX15256" t="str">
            <v>-</v>
          </cell>
          <cell r="BB15256" t="str">
            <v>-</v>
          </cell>
          <cell r="BE15256">
            <v>0</v>
          </cell>
          <cell r="BF15256">
            <v>0</v>
          </cell>
          <cell r="BG15256">
            <v>0</v>
          </cell>
          <cell r="BJ15256">
            <v>0</v>
          </cell>
          <cell r="BK15256">
            <v>0</v>
          </cell>
          <cell r="BL15256">
            <v>0</v>
          </cell>
        </row>
        <row r="15257">
          <cell r="AP15257">
            <v>0</v>
          </cell>
          <cell r="AT15257" t="str">
            <v>-</v>
          </cell>
          <cell r="AX15257" t="str">
            <v>-</v>
          </cell>
          <cell r="BB15257" t="str">
            <v>-</v>
          </cell>
          <cell r="BE15257">
            <v>0</v>
          </cell>
          <cell r="BF15257">
            <v>0</v>
          </cell>
          <cell r="BG15257">
            <v>0</v>
          </cell>
          <cell r="BJ15257">
            <v>0</v>
          </cell>
          <cell r="BK15257">
            <v>0</v>
          </cell>
          <cell r="BL15257">
            <v>0</v>
          </cell>
        </row>
        <row r="15258">
          <cell r="AP15258">
            <v>0</v>
          </cell>
          <cell r="AT15258" t="str">
            <v>-</v>
          </cell>
          <cell r="AX15258" t="str">
            <v>-</v>
          </cell>
          <cell r="BB15258" t="str">
            <v>-</v>
          </cell>
          <cell r="BE15258">
            <v>0</v>
          </cell>
          <cell r="BF15258">
            <v>0</v>
          </cell>
          <cell r="BG15258">
            <v>0</v>
          </cell>
          <cell r="BJ15258">
            <v>0</v>
          </cell>
          <cell r="BK15258">
            <v>0</v>
          </cell>
          <cell r="BL15258">
            <v>0</v>
          </cell>
        </row>
        <row r="15259">
          <cell r="AP15259">
            <v>0</v>
          </cell>
          <cell r="AT15259" t="str">
            <v>-</v>
          </cell>
          <cell r="AX15259" t="str">
            <v>-</v>
          </cell>
          <cell r="BB15259" t="str">
            <v>-</v>
          </cell>
          <cell r="BE15259">
            <v>0</v>
          </cell>
          <cell r="BF15259">
            <v>0</v>
          </cell>
          <cell r="BG15259">
            <v>0</v>
          </cell>
          <cell r="BJ15259">
            <v>0</v>
          </cell>
          <cell r="BK15259">
            <v>0</v>
          </cell>
          <cell r="BL15259">
            <v>0</v>
          </cell>
        </row>
        <row r="15260">
          <cell r="AP15260">
            <v>0</v>
          </cell>
          <cell r="AT15260" t="str">
            <v>-</v>
          </cell>
          <cell r="AX15260" t="str">
            <v>-</v>
          </cell>
          <cell r="BB15260" t="str">
            <v>-</v>
          </cell>
          <cell r="BE15260">
            <v>0</v>
          </cell>
          <cell r="BF15260">
            <v>0</v>
          </cell>
          <cell r="BG15260">
            <v>0</v>
          </cell>
          <cell r="BJ15260">
            <v>0</v>
          </cell>
          <cell r="BK15260">
            <v>0</v>
          </cell>
          <cell r="BL15260">
            <v>0</v>
          </cell>
        </row>
        <row r="15261">
          <cell r="AP15261">
            <v>0</v>
          </cell>
          <cell r="AT15261" t="str">
            <v>-</v>
          </cell>
          <cell r="AX15261" t="str">
            <v>-</v>
          </cell>
          <cell r="BB15261" t="str">
            <v>-</v>
          </cell>
          <cell r="BE15261">
            <v>0</v>
          </cell>
          <cell r="BF15261">
            <v>0</v>
          </cell>
          <cell r="BG15261">
            <v>0</v>
          </cell>
          <cell r="BJ15261">
            <v>0</v>
          </cell>
          <cell r="BK15261">
            <v>0</v>
          </cell>
          <cell r="BL15261">
            <v>0</v>
          </cell>
        </row>
        <row r="15262">
          <cell r="AP15262">
            <v>0</v>
          </cell>
          <cell r="AT15262" t="str">
            <v>-</v>
          </cell>
          <cell r="AX15262" t="str">
            <v>-</v>
          </cell>
          <cell r="BB15262" t="str">
            <v>-</v>
          </cell>
          <cell r="BE15262">
            <v>0</v>
          </cell>
          <cell r="BF15262">
            <v>0</v>
          </cell>
          <cell r="BG15262">
            <v>0</v>
          </cell>
          <cell r="BJ15262">
            <v>0</v>
          </cell>
          <cell r="BK15262">
            <v>0</v>
          </cell>
          <cell r="BL15262">
            <v>0</v>
          </cell>
        </row>
        <row r="15263">
          <cell r="AP15263">
            <v>0</v>
          </cell>
          <cell r="AT15263" t="str">
            <v>-</v>
          </cell>
          <cell r="AX15263" t="str">
            <v>-</v>
          </cell>
          <cell r="BB15263" t="str">
            <v>-</v>
          </cell>
          <cell r="BE15263">
            <v>0</v>
          </cell>
          <cell r="BF15263">
            <v>0</v>
          </cell>
          <cell r="BG15263">
            <v>0</v>
          </cell>
          <cell r="BJ15263">
            <v>0</v>
          </cell>
          <cell r="BK15263">
            <v>0</v>
          </cell>
          <cell r="BL15263">
            <v>0</v>
          </cell>
        </row>
        <row r="15264">
          <cell r="AP15264">
            <v>0</v>
          </cell>
          <cell r="AT15264" t="str">
            <v>-</v>
          </cell>
          <cell r="AX15264" t="str">
            <v>-</v>
          </cell>
          <cell r="BB15264" t="str">
            <v>-</v>
          </cell>
          <cell r="BE15264">
            <v>0</v>
          </cell>
          <cell r="BF15264">
            <v>0</v>
          </cell>
          <cell r="BG15264">
            <v>0</v>
          </cell>
          <cell r="BJ15264">
            <v>0</v>
          </cell>
          <cell r="BK15264">
            <v>0</v>
          </cell>
          <cell r="BL15264">
            <v>0</v>
          </cell>
        </row>
        <row r="15265">
          <cell r="AP15265">
            <v>0</v>
          </cell>
          <cell r="AT15265" t="str">
            <v>-</v>
          </cell>
          <cell r="AX15265" t="str">
            <v>-</v>
          </cell>
          <cell r="BB15265" t="str">
            <v>-</v>
          </cell>
          <cell r="BE15265">
            <v>0</v>
          </cell>
          <cell r="BF15265">
            <v>0</v>
          </cell>
          <cell r="BG15265">
            <v>0</v>
          </cell>
          <cell r="BJ15265">
            <v>0</v>
          </cell>
          <cell r="BK15265">
            <v>0</v>
          </cell>
          <cell r="BL15265">
            <v>0</v>
          </cell>
        </row>
        <row r="15266">
          <cell r="AP15266">
            <v>0</v>
          </cell>
          <cell r="AT15266" t="str">
            <v>-</v>
          </cell>
          <cell r="AX15266" t="str">
            <v>-</v>
          </cell>
          <cell r="BB15266" t="str">
            <v>-</v>
          </cell>
          <cell r="BE15266">
            <v>0</v>
          </cell>
          <cell r="BF15266">
            <v>0</v>
          </cell>
          <cell r="BG15266">
            <v>0</v>
          </cell>
          <cell r="BJ15266">
            <v>0</v>
          </cell>
          <cell r="BK15266">
            <v>0</v>
          </cell>
          <cell r="BL15266">
            <v>0</v>
          </cell>
        </row>
        <row r="15267">
          <cell r="AP15267">
            <v>0</v>
          </cell>
          <cell r="AT15267" t="str">
            <v>-</v>
          </cell>
          <cell r="AX15267" t="str">
            <v>-</v>
          </cell>
          <cell r="BB15267" t="str">
            <v>-</v>
          </cell>
          <cell r="BE15267">
            <v>0</v>
          </cell>
          <cell r="BF15267">
            <v>0</v>
          </cell>
          <cell r="BG15267">
            <v>0</v>
          </cell>
          <cell r="BJ15267">
            <v>0</v>
          </cell>
          <cell r="BK15267">
            <v>0</v>
          </cell>
          <cell r="BL15267">
            <v>0</v>
          </cell>
        </row>
        <row r="15268">
          <cell r="AP15268">
            <v>0</v>
          </cell>
          <cell r="AT15268" t="str">
            <v>-</v>
          </cell>
          <cell r="AX15268" t="str">
            <v>-</v>
          </cell>
          <cell r="BB15268" t="str">
            <v>-</v>
          </cell>
          <cell r="BE15268">
            <v>0</v>
          </cell>
          <cell r="BF15268">
            <v>0</v>
          </cell>
          <cell r="BG15268">
            <v>0</v>
          </cell>
          <cell r="BJ15268">
            <v>0</v>
          </cell>
          <cell r="BK15268">
            <v>0</v>
          </cell>
          <cell r="BL15268">
            <v>0</v>
          </cell>
        </row>
        <row r="15269">
          <cell r="AP15269">
            <v>0</v>
          </cell>
          <cell r="AT15269" t="str">
            <v>-</v>
          </cell>
          <cell r="AX15269" t="str">
            <v>-</v>
          </cell>
          <cell r="BB15269" t="str">
            <v>-</v>
          </cell>
          <cell r="BE15269">
            <v>0</v>
          </cell>
          <cell r="BF15269">
            <v>0</v>
          </cell>
          <cell r="BG15269">
            <v>0</v>
          </cell>
          <cell r="BJ15269">
            <v>0</v>
          </cell>
          <cell r="BK15269">
            <v>0</v>
          </cell>
          <cell r="BL15269">
            <v>0</v>
          </cell>
        </row>
        <row r="15270">
          <cell r="AP15270">
            <v>0</v>
          </cell>
          <cell r="AT15270" t="str">
            <v>-</v>
          </cell>
          <cell r="AX15270" t="str">
            <v>-</v>
          </cell>
          <cell r="BB15270" t="str">
            <v>-</v>
          </cell>
          <cell r="BE15270">
            <v>0</v>
          </cell>
          <cell r="BF15270">
            <v>0</v>
          </cell>
          <cell r="BG15270">
            <v>0</v>
          </cell>
          <cell r="BJ15270">
            <v>0</v>
          </cell>
          <cell r="BK15270">
            <v>0</v>
          </cell>
          <cell r="BL15270">
            <v>0</v>
          </cell>
        </row>
        <row r="15271">
          <cell r="AP15271">
            <v>0</v>
          </cell>
          <cell r="AT15271" t="str">
            <v>-</v>
          </cell>
          <cell r="AX15271" t="str">
            <v>-</v>
          </cell>
          <cell r="BB15271" t="str">
            <v>-</v>
          </cell>
          <cell r="BE15271">
            <v>0</v>
          </cell>
          <cell r="BF15271">
            <v>0</v>
          </cell>
          <cell r="BG15271">
            <v>0</v>
          </cell>
          <cell r="BJ15271">
            <v>0</v>
          </cell>
          <cell r="BK15271">
            <v>0</v>
          </cell>
          <cell r="BL15271">
            <v>0</v>
          </cell>
        </row>
        <row r="15272">
          <cell r="AP15272">
            <v>0</v>
          </cell>
          <cell r="AT15272" t="str">
            <v>-</v>
          </cell>
          <cell r="AX15272" t="str">
            <v>-</v>
          </cell>
          <cell r="BB15272" t="str">
            <v>-</v>
          </cell>
          <cell r="BE15272">
            <v>0</v>
          </cell>
          <cell r="BF15272">
            <v>0</v>
          </cell>
          <cell r="BG15272">
            <v>0</v>
          </cell>
          <cell r="BJ15272">
            <v>0</v>
          </cell>
          <cell r="BK15272">
            <v>0</v>
          </cell>
          <cell r="BL15272">
            <v>0</v>
          </cell>
        </row>
        <row r="15273">
          <cell r="AP15273">
            <v>0</v>
          </cell>
          <cell r="AT15273" t="str">
            <v>-</v>
          </cell>
          <cell r="AX15273" t="str">
            <v>-</v>
          </cell>
          <cell r="BB15273" t="str">
            <v>-</v>
          </cell>
          <cell r="BE15273">
            <v>0</v>
          </cell>
          <cell r="BF15273">
            <v>0</v>
          </cell>
          <cell r="BG15273">
            <v>0</v>
          </cell>
          <cell r="BJ15273">
            <v>0</v>
          </cell>
          <cell r="BK15273">
            <v>0</v>
          </cell>
          <cell r="BL15273">
            <v>0</v>
          </cell>
        </row>
        <row r="15274">
          <cell r="AP15274">
            <v>0</v>
          </cell>
          <cell r="AT15274" t="str">
            <v>-</v>
          </cell>
          <cell r="AX15274" t="str">
            <v>-</v>
          </cell>
          <cell r="BB15274" t="str">
            <v>-</v>
          </cell>
          <cell r="BE15274">
            <v>0</v>
          </cell>
          <cell r="BF15274">
            <v>0</v>
          </cell>
          <cell r="BG15274">
            <v>0</v>
          </cell>
          <cell r="BJ15274">
            <v>0</v>
          </cell>
          <cell r="BK15274">
            <v>0</v>
          </cell>
          <cell r="BL15274">
            <v>0</v>
          </cell>
        </row>
        <row r="15275">
          <cell r="AP15275">
            <v>0</v>
          </cell>
          <cell r="AT15275" t="str">
            <v>-</v>
          </cell>
          <cell r="AX15275" t="str">
            <v>-</v>
          </cell>
          <cell r="BB15275" t="str">
            <v>-</v>
          </cell>
          <cell r="BE15275">
            <v>0</v>
          </cell>
          <cell r="BF15275">
            <v>0</v>
          </cell>
          <cell r="BG15275">
            <v>0</v>
          </cell>
          <cell r="BJ15275">
            <v>0</v>
          </cell>
          <cell r="BK15275">
            <v>0</v>
          </cell>
          <cell r="BL15275">
            <v>0</v>
          </cell>
        </row>
        <row r="15276">
          <cell r="AP15276">
            <v>0</v>
          </cell>
          <cell r="AT15276" t="str">
            <v>-</v>
          </cell>
          <cell r="AX15276" t="str">
            <v>-</v>
          </cell>
          <cell r="BB15276" t="str">
            <v>-</v>
          </cell>
          <cell r="BE15276">
            <v>0</v>
          </cell>
          <cell r="BF15276">
            <v>0</v>
          </cell>
          <cell r="BG15276">
            <v>0</v>
          </cell>
          <cell r="BJ15276">
            <v>0</v>
          </cell>
          <cell r="BK15276">
            <v>0</v>
          </cell>
          <cell r="BL15276">
            <v>0</v>
          </cell>
        </row>
        <row r="15277">
          <cell r="AP15277">
            <v>0</v>
          </cell>
          <cell r="AT15277" t="str">
            <v>-</v>
          </cell>
          <cell r="AX15277" t="str">
            <v>-</v>
          </cell>
          <cell r="BB15277" t="str">
            <v>-</v>
          </cell>
          <cell r="BE15277">
            <v>0</v>
          </cell>
          <cell r="BF15277">
            <v>0</v>
          </cell>
          <cell r="BG15277">
            <v>0</v>
          </cell>
          <cell r="BJ15277">
            <v>0</v>
          </cell>
          <cell r="BK15277">
            <v>0</v>
          </cell>
          <cell r="BL15277">
            <v>0</v>
          </cell>
        </row>
        <row r="15278">
          <cell r="AP15278">
            <v>0</v>
          </cell>
          <cell r="AT15278" t="str">
            <v>-</v>
          </cell>
          <cell r="AX15278" t="str">
            <v>-</v>
          </cell>
          <cell r="BB15278" t="str">
            <v>-</v>
          </cell>
          <cell r="BE15278">
            <v>0</v>
          </cell>
          <cell r="BF15278">
            <v>0</v>
          </cell>
          <cell r="BG15278">
            <v>0</v>
          </cell>
          <cell r="BJ15278">
            <v>0</v>
          </cell>
          <cell r="BK15278">
            <v>0</v>
          </cell>
          <cell r="BL15278">
            <v>0</v>
          </cell>
        </row>
        <row r="15279">
          <cell r="AP15279">
            <v>0</v>
          </cell>
          <cell r="AT15279" t="str">
            <v>-</v>
          </cell>
          <cell r="AX15279" t="str">
            <v>-</v>
          </cell>
          <cell r="BB15279" t="str">
            <v>-</v>
          </cell>
          <cell r="BE15279">
            <v>0</v>
          </cell>
          <cell r="BF15279">
            <v>0</v>
          </cell>
          <cell r="BG15279">
            <v>0</v>
          </cell>
          <cell r="BJ15279">
            <v>0</v>
          </cell>
          <cell r="BK15279">
            <v>0</v>
          </cell>
          <cell r="BL15279">
            <v>0</v>
          </cell>
        </row>
        <row r="15280">
          <cell r="AP15280">
            <v>0</v>
          </cell>
          <cell r="AT15280" t="str">
            <v>-</v>
          </cell>
          <cell r="AX15280" t="str">
            <v>-</v>
          </cell>
          <cell r="BB15280" t="str">
            <v>-</v>
          </cell>
          <cell r="BE15280">
            <v>0</v>
          </cell>
          <cell r="BF15280">
            <v>0</v>
          </cell>
          <cell r="BG15280">
            <v>0</v>
          </cell>
          <cell r="BJ15280">
            <v>0</v>
          </cell>
          <cell r="BK15280">
            <v>0</v>
          </cell>
          <cell r="BL15280">
            <v>0</v>
          </cell>
        </row>
        <row r="15281">
          <cell r="AP15281">
            <v>0</v>
          </cell>
          <cell r="AT15281" t="str">
            <v>-</v>
          </cell>
          <cell r="AX15281" t="str">
            <v>-</v>
          </cell>
          <cell r="BB15281" t="str">
            <v>-</v>
          </cell>
          <cell r="BE15281">
            <v>0</v>
          </cell>
          <cell r="BF15281">
            <v>0</v>
          </cell>
          <cell r="BG15281">
            <v>0</v>
          </cell>
          <cell r="BJ15281">
            <v>0</v>
          </cell>
          <cell r="BK15281">
            <v>0</v>
          </cell>
          <cell r="BL15281">
            <v>0</v>
          </cell>
        </row>
        <row r="15282">
          <cell r="AP15282">
            <v>0</v>
          </cell>
          <cell r="AT15282" t="str">
            <v>-</v>
          </cell>
          <cell r="AX15282" t="str">
            <v>-</v>
          </cell>
          <cell r="BB15282" t="str">
            <v>-</v>
          </cell>
          <cell r="BE15282">
            <v>0</v>
          </cell>
          <cell r="BF15282">
            <v>0</v>
          </cell>
          <cell r="BG15282">
            <v>0</v>
          </cell>
          <cell r="BJ15282">
            <v>0</v>
          </cell>
          <cell r="BK15282">
            <v>0</v>
          </cell>
          <cell r="BL15282">
            <v>0</v>
          </cell>
        </row>
        <row r="15283">
          <cell r="AP15283">
            <v>0</v>
          </cell>
          <cell r="AT15283" t="str">
            <v>-</v>
          </cell>
          <cell r="AX15283" t="str">
            <v>-</v>
          </cell>
          <cell r="BB15283" t="str">
            <v>-</v>
          </cell>
          <cell r="BE15283">
            <v>0</v>
          </cell>
          <cell r="BF15283">
            <v>0</v>
          </cell>
          <cell r="BG15283">
            <v>0</v>
          </cell>
          <cell r="BJ15283">
            <v>0</v>
          </cell>
          <cell r="BK15283">
            <v>0</v>
          </cell>
          <cell r="BL15283">
            <v>0</v>
          </cell>
        </row>
        <row r="15284">
          <cell r="AP15284">
            <v>0</v>
          </cell>
          <cell r="AT15284" t="str">
            <v>-</v>
          </cell>
          <cell r="AX15284" t="str">
            <v>-</v>
          </cell>
          <cell r="BB15284" t="str">
            <v>-</v>
          </cell>
          <cell r="BE15284">
            <v>0</v>
          </cell>
          <cell r="BF15284">
            <v>0</v>
          </cell>
          <cell r="BG15284">
            <v>0</v>
          </cell>
          <cell r="BJ15284">
            <v>0</v>
          </cell>
          <cell r="BK15284">
            <v>0</v>
          </cell>
          <cell r="BL15284">
            <v>0</v>
          </cell>
        </row>
        <row r="15285">
          <cell r="AP15285">
            <v>0</v>
          </cell>
          <cell r="AT15285" t="str">
            <v>-</v>
          </cell>
          <cell r="AX15285" t="str">
            <v>-</v>
          </cell>
          <cell r="BB15285" t="str">
            <v>-</v>
          </cell>
          <cell r="BE15285">
            <v>0</v>
          </cell>
          <cell r="BF15285">
            <v>0</v>
          </cell>
          <cell r="BG15285">
            <v>0</v>
          </cell>
          <cell r="BJ15285">
            <v>0</v>
          </cell>
          <cell r="BK15285">
            <v>0</v>
          </cell>
          <cell r="BL15285">
            <v>0</v>
          </cell>
        </row>
        <row r="15286">
          <cell r="AP15286">
            <v>0</v>
          </cell>
          <cell r="AT15286" t="str">
            <v>-</v>
          </cell>
          <cell r="AX15286" t="str">
            <v>-</v>
          </cell>
          <cell r="BB15286" t="str">
            <v>-</v>
          </cell>
          <cell r="BE15286">
            <v>0</v>
          </cell>
          <cell r="BF15286">
            <v>0</v>
          </cell>
          <cell r="BG15286">
            <v>0</v>
          </cell>
          <cell r="BJ15286">
            <v>0</v>
          </cell>
          <cell r="BK15286">
            <v>0</v>
          </cell>
          <cell r="BL15286">
            <v>0</v>
          </cell>
        </row>
        <row r="15287">
          <cell r="AP15287">
            <v>0</v>
          </cell>
          <cell r="AT15287" t="str">
            <v>-</v>
          </cell>
          <cell r="AX15287" t="str">
            <v>-</v>
          </cell>
          <cell r="BB15287" t="str">
            <v>-</v>
          </cell>
          <cell r="BE15287">
            <v>0</v>
          </cell>
          <cell r="BF15287">
            <v>0</v>
          </cell>
          <cell r="BG15287">
            <v>0</v>
          </cell>
          <cell r="BJ15287">
            <v>0</v>
          </cell>
          <cell r="BK15287">
            <v>0</v>
          </cell>
          <cell r="BL15287">
            <v>0</v>
          </cell>
        </row>
        <row r="15288">
          <cell r="AP15288">
            <v>0</v>
          </cell>
          <cell r="AT15288" t="str">
            <v>-</v>
          </cell>
          <cell r="AX15288" t="str">
            <v>-</v>
          </cell>
          <cell r="BB15288" t="str">
            <v>-</v>
          </cell>
          <cell r="BE15288">
            <v>0</v>
          </cell>
          <cell r="BF15288">
            <v>0</v>
          </cell>
          <cell r="BG15288">
            <v>0</v>
          </cell>
          <cell r="BJ15288">
            <v>0</v>
          </cell>
          <cell r="BK15288">
            <v>0</v>
          </cell>
          <cell r="BL15288">
            <v>0</v>
          </cell>
        </row>
        <row r="15289">
          <cell r="AP15289">
            <v>0</v>
          </cell>
          <cell r="AT15289" t="str">
            <v>-</v>
          </cell>
          <cell r="AX15289" t="str">
            <v>-</v>
          </cell>
          <cell r="BB15289" t="str">
            <v>-</v>
          </cell>
          <cell r="BE15289">
            <v>0</v>
          </cell>
          <cell r="BF15289">
            <v>0</v>
          </cell>
          <cell r="BG15289">
            <v>0</v>
          </cell>
          <cell r="BJ15289">
            <v>0</v>
          </cell>
          <cell r="BK15289">
            <v>0</v>
          </cell>
          <cell r="BL15289">
            <v>0</v>
          </cell>
        </row>
        <row r="15290">
          <cell r="AP15290">
            <v>0</v>
          </cell>
          <cell r="AT15290" t="str">
            <v>-</v>
          </cell>
          <cell r="AX15290" t="str">
            <v>-</v>
          </cell>
          <cell r="BB15290" t="str">
            <v>-</v>
          </cell>
          <cell r="BE15290">
            <v>0</v>
          </cell>
          <cell r="BF15290">
            <v>0</v>
          </cell>
          <cell r="BG15290">
            <v>0</v>
          </cell>
          <cell r="BJ15290">
            <v>0</v>
          </cell>
          <cell r="BK15290">
            <v>0</v>
          </cell>
          <cell r="BL15290">
            <v>0</v>
          </cell>
        </row>
        <row r="15291">
          <cell r="AP15291">
            <v>0</v>
          </cell>
          <cell r="AT15291" t="str">
            <v>-</v>
          </cell>
          <cell r="AX15291" t="str">
            <v>-</v>
          </cell>
          <cell r="BB15291" t="str">
            <v>-</v>
          </cell>
          <cell r="BE15291">
            <v>0</v>
          </cell>
          <cell r="BF15291">
            <v>0</v>
          </cell>
          <cell r="BG15291">
            <v>0</v>
          </cell>
          <cell r="BJ15291">
            <v>0</v>
          </cell>
          <cell r="BK15291">
            <v>0</v>
          </cell>
          <cell r="BL15291">
            <v>0</v>
          </cell>
        </row>
        <row r="15292">
          <cell r="AP15292">
            <v>0</v>
          </cell>
          <cell r="AT15292" t="str">
            <v>-</v>
          </cell>
          <cell r="AX15292" t="str">
            <v>-</v>
          </cell>
          <cell r="BB15292" t="str">
            <v>-</v>
          </cell>
          <cell r="BE15292">
            <v>0</v>
          </cell>
          <cell r="BF15292">
            <v>0</v>
          </cell>
          <cell r="BG15292">
            <v>0</v>
          </cell>
          <cell r="BJ15292">
            <v>0</v>
          </cell>
          <cell r="BK15292">
            <v>0</v>
          </cell>
          <cell r="BL15292">
            <v>0</v>
          </cell>
        </row>
        <row r="15293">
          <cell r="AP15293">
            <v>0</v>
          </cell>
          <cell r="AT15293" t="str">
            <v>-</v>
          </cell>
          <cell r="AX15293" t="str">
            <v>-</v>
          </cell>
          <cell r="BB15293" t="str">
            <v>-</v>
          </cell>
          <cell r="BE15293">
            <v>0</v>
          </cell>
          <cell r="BF15293">
            <v>0</v>
          </cell>
          <cell r="BG15293">
            <v>0</v>
          </cell>
          <cell r="BJ15293">
            <v>0</v>
          </cell>
          <cell r="BK15293">
            <v>0</v>
          </cell>
          <cell r="BL15293">
            <v>0</v>
          </cell>
        </row>
        <row r="15294">
          <cell r="AP15294">
            <v>0</v>
          </cell>
          <cell r="AT15294" t="str">
            <v>-</v>
          </cell>
          <cell r="AX15294" t="str">
            <v>-</v>
          </cell>
          <cell r="BB15294" t="str">
            <v>-</v>
          </cell>
          <cell r="BE15294">
            <v>0</v>
          </cell>
          <cell r="BF15294">
            <v>0</v>
          </cell>
          <cell r="BG15294">
            <v>0</v>
          </cell>
          <cell r="BJ15294">
            <v>0</v>
          </cell>
          <cell r="BK15294">
            <v>0</v>
          </cell>
          <cell r="BL15294">
            <v>0</v>
          </cell>
        </row>
        <row r="15295">
          <cell r="AP15295">
            <v>0</v>
          </cell>
          <cell r="AT15295" t="str">
            <v>-</v>
          </cell>
          <cell r="AX15295" t="str">
            <v>-</v>
          </cell>
          <cell r="BB15295" t="str">
            <v>-</v>
          </cell>
          <cell r="BE15295">
            <v>0</v>
          </cell>
          <cell r="BF15295">
            <v>0</v>
          </cell>
          <cell r="BG15295">
            <v>0</v>
          </cell>
          <cell r="BJ15295">
            <v>0</v>
          </cell>
          <cell r="BK15295">
            <v>0</v>
          </cell>
          <cell r="BL15295">
            <v>0</v>
          </cell>
        </row>
        <row r="15296">
          <cell r="AP15296">
            <v>0</v>
          </cell>
          <cell r="AT15296" t="str">
            <v>-</v>
          </cell>
          <cell r="AX15296" t="str">
            <v>-</v>
          </cell>
          <cell r="BB15296" t="str">
            <v>-</v>
          </cell>
          <cell r="BE15296">
            <v>0</v>
          </cell>
          <cell r="BF15296">
            <v>0</v>
          </cell>
          <cell r="BG15296">
            <v>0</v>
          </cell>
          <cell r="BJ15296">
            <v>0</v>
          </cell>
          <cell r="BK15296">
            <v>0</v>
          </cell>
          <cell r="BL15296">
            <v>0</v>
          </cell>
        </row>
        <row r="15297">
          <cell r="AP15297">
            <v>0</v>
          </cell>
          <cell r="AT15297" t="str">
            <v>-</v>
          </cell>
          <cell r="AX15297" t="str">
            <v>-</v>
          </cell>
          <cell r="BB15297" t="str">
            <v>-</v>
          </cell>
          <cell r="BE15297">
            <v>0</v>
          </cell>
          <cell r="BF15297">
            <v>0</v>
          </cell>
          <cell r="BG15297">
            <v>0</v>
          </cell>
          <cell r="BJ15297">
            <v>0</v>
          </cell>
          <cell r="BK15297">
            <v>0</v>
          </cell>
          <cell r="BL15297">
            <v>0</v>
          </cell>
        </row>
        <row r="15298">
          <cell r="AP15298">
            <v>0</v>
          </cell>
          <cell r="AT15298" t="str">
            <v>-</v>
          </cell>
          <cell r="AX15298" t="str">
            <v>-</v>
          </cell>
          <cell r="BB15298" t="str">
            <v>-</v>
          </cell>
          <cell r="BE15298">
            <v>0</v>
          </cell>
          <cell r="BF15298">
            <v>0</v>
          </cell>
          <cell r="BG15298">
            <v>0</v>
          </cell>
          <cell r="BJ15298">
            <v>0</v>
          </cell>
          <cell r="BK15298">
            <v>0</v>
          </cell>
          <cell r="BL15298">
            <v>0</v>
          </cell>
        </row>
        <row r="15299">
          <cell r="AP15299">
            <v>0</v>
          </cell>
          <cell r="AT15299" t="str">
            <v>-</v>
          </cell>
          <cell r="AX15299" t="str">
            <v>-</v>
          </cell>
          <cell r="BB15299" t="str">
            <v>-</v>
          </cell>
          <cell r="BE15299">
            <v>0</v>
          </cell>
          <cell r="BF15299">
            <v>0</v>
          </cell>
          <cell r="BG15299">
            <v>0</v>
          </cell>
          <cell r="BJ15299">
            <v>0</v>
          </cell>
          <cell r="BK15299">
            <v>0</v>
          </cell>
          <cell r="BL15299">
            <v>0</v>
          </cell>
        </row>
        <row r="15300">
          <cell r="AP15300">
            <v>0</v>
          </cell>
          <cell r="AT15300" t="str">
            <v>-</v>
          </cell>
          <cell r="AX15300" t="str">
            <v>-</v>
          </cell>
          <cell r="BB15300" t="str">
            <v>-</v>
          </cell>
          <cell r="BE15300">
            <v>0</v>
          </cell>
          <cell r="BF15300">
            <v>0</v>
          </cell>
          <cell r="BG15300">
            <v>0</v>
          </cell>
          <cell r="BJ15300">
            <v>0</v>
          </cell>
          <cell r="BK15300">
            <v>0</v>
          </cell>
          <cell r="BL15300">
            <v>0</v>
          </cell>
        </row>
        <row r="15301">
          <cell r="AP15301">
            <v>0</v>
          </cell>
          <cell r="AT15301" t="str">
            <v>-</v>
          </cell>
          <cell r="AX15301" t="str">
            <v>-</v>
          </cell>
          <cell r="BB15301" t="str">
            <v>-</v>
          </cell>
          <cell r="BE15301">
            <v>0</v>
          </cell>
          <cell r="BF15301">
            <v>0</v>
          </cell>
          <cell r="BG15301">
            <v>0</v>
          </cell>
          <cell r="BJ15301">
            <v>0</v>
          </cell>
          <cell r="BK15301">
            <v>0</v>
          </cell>
          <cell r="BL15301">
            <v>0</v>
          </cell>
        </row>
        <row r="15302">
          <cell r="AP15302">
            <v>0</v>
          </cell>
          <cell r="AT15302" t="str">
            <v>-</v>
          </cell>
          <cell r="AX15302" t="str">
            <v>-</v>
          </cell>
          <cell r="BB15302" t="str">
            <v>-</v>
          </cell>
          <cell r="BE15302">
            <v>0</v>
          </cell>
          <cell r="BF15302">
            <v>0</v>
          </cell>
          <cell r="BG15302">
            <v>0</v>
          </cell>
          <cell r="BJ15302">
            <v>0</v>
          </cell>
          <cell r="BK15302">
            <v>0</v>
          </cell>
          <cell r="BL15302">
            <v>0</v>
          </cell>
        </row>
        <row r="15303">
          <cell r="AP15303">
            <v>0</v>
          </cell>
          <cell r="AT15303" t="str">
            <v>-</v>
          </cell>
          <cell r="AX15303" t="str">
            <v>-</v>
          </cell>
          <cell r="BB15303" t="str">
            <v>-</v>
          </cell>
          <cell r="BE15303">
            <v>0</v>
          </cell>
          <cell r="BF15303">
            <v>0</v>
          </cell>
          <cell r="BG15303">
            <v>0</v>
          </cell>
          <cell r="BJ15303">
            <v>0</v>
          </cell>
          <cell r="BK15303">
            <v>0</v>
          </cell>
          <cell r="BL15303">
            <v>0</v>
          </cell>
        </row>
        <row r="15304">
          <cell r="AP15304">
            <v>0</v>
          </cell>
          <cell r="AT15304" t="str">
            <v>-</v>
          </cell>
          <cell r="AX15304" t="str">
            <v>-</v>
          </cell>
          <cell r="BB15304" t="str">
            <v>-</v>
          </cell>
          <cell r="BE15304">
            <v>0</v>
          </cell>
          <cell r="BF15304">
            <v>0</v>
          </cell>
          <cell r="BG15304">
            <v>0</v>
          </cell>
          <cell r="BJ15304">
            <v>0</v>
          </cell>
          <cell r="BK15304">
            <v>0</v>
          </cell>
          <cell r="BL15304">
            <v>0</v>
          </cell>
        </row>
        <row r="15305">
          <cell r="AP15305">
            <v>0</v>
          </cell>
          <cell r="AT15305" t="str">
            <v>-</v>
          </cell>
          <cell r="AX15305" t="str">
            <v>-</v>
          </cell>
          <cell r="BB15305" t="str">
            <v>-</v>
          </cell>
          <cell r="BE15305">
            <v>0</v>
          </cell>
          <cell r="BF15305">
            <v>0</v>
          </cell>
          <cell r="BG15305">
            <v>0</v>
          </cell>
          <cell r="BJ15305">
            <v>0</v>
          </cell>
          <cell r="BK15305">
            <v>0</v>
          </cell>
          <cell r="BL15305">
            <v>0</v>
          </cell>
        </row>
        <row r="15306">
          <cell r="AP15306">
            <v>0</v>
          </cell>
          <cell r="AT15306" t="str">
            <v>-</v>
          </cell>
          <cell r="AX15306" t="str">
            <v>-</v>
          </cell>
          <cell r="BB15306" t="str">
            <v>-</v>
          </cell>
          <cell r="BE15306">
            <v>0</v>
          </cell>
          <cell r="BF15306">
            <v>0</v>
          </cell>
          <cell r="BG15306">
            <v>0</v>
          </cell>
          <cell r="BJ15306">
            <v>0</v>
          </cell>
          <cell r="BK15306">
            <v>0</v>
          </cell>
          <cell r="BL15306">
            <v>0</v>
          </cell>
        </row>
        <row r="15307">
          <cell r="AP15307">
            <v>0</v>
          </cell>
          <cell r="AT15307" t="str">
            <v>-</v>
          </cell>
          <cell r="AX15307" t="str">
            <v>-</v>
          </cell>
          <cell r="BB15307" t="str">
            <v>-</v>
          </cell>
          <cell r="BE15307">
            <v>0</v>
          </cell>
          <cell r="BF15307">
            <v>0</v>
          </cell>
          <cell r="BG15307">
            <v>0</v>
          </cell>
          <cell r="BJ15307">
            <v>0</v>
          </cell>
          <cell r="BK15307">
            <v>0</v>
          </cell>
          <cell r="BL15307">
            <v>0</v>
          </cell>
        </row>
        <row r="15308">
          <cell r="AP15308">
            <v>0</v>
          </cell>
          <cell r="AT15308" t="str">
            <v>-</v>
          </cell>
          <cell r="AX15308" t="str">
            <v>-</v>
          </cell>
          <cell r="BB15308" t="str">
            <v>-</v>
          </cell>
          <cell r="BE15308">
            <v>0</v>
          </cell>
          <cell r="BF15308">
            <v>0</v>
          </cell>
          <cell r="BG15308">
            <v>0</v>
          </cell>
          <cell r="BJ15308">
            <v>0</v>
          </cell>
          <cell r="BK15308">
            <v>0</v>
          </cell>
          <cell r="BL15308">
            <v>0</v>
          </cell>
        </row>
        <row r="15309">
          <cell r="AP15309">
            <v>0</v>
          </cell>
          <cell r="AT15309" t="str">
            <v>-</v>
          </cell>
          <cell r="AX15309" t="str">
            <v>-</v>
          </cell>
          <cell r="BB15309" t="str">
            <v>-</v>
          </cell>
          <cell r="BE15309">
            <v>0</v>
          </cell>
          <cell r="BF15309">
            <v>0</v>
          </cell>
          <cell r="BG15309">
            <v>0</v>
          </cell>
          <cell r="BJ15309">
            <v>0</v>
          </cell>
          <cell r="BK15309">
            <v>0</v>
          </cell>
          <cell r="BL15309">
            <v>0</v>
          </cell>
        </row>
        <row r="15310">
          <cell r="AP15310">
            <v>0</v>
          </cell>
          <cell r="AT15310" t="str">
            <v>-</v>
          </cell>
          <cell r="AX15310" t="str">
            <v>-</v>
          </cell>
          <cell r="BB15310" t="str">
            <v>-</v>
          </cell>
          <cell r="BE15310">
            <v>0</v>
          </cell>
          <cell r="BF15310">
            <v>0</v>
          </cell>
          <cell r="BG15310">
            <v>0</v>
          </cell>
          <cell r="BJ15310">
            <v>0</v>
          </cell>
          <cell r="BK15310">
            <v>0</v>
          </cell>
          <cell r="BL15310">
            <v>0</v>
          </cell>
        </row>
        <row r="15311">
          <cell r="AP15311">
            <v>0</v>
          </cell>
          <cell r="AT15311" t="str">
            <v>-</v>
          </cell>
          <cell r="AX15311" t="str">
            <v>-</v>
          </cell>
          <cell r="BB15311" t="str">
            <v>-</v>
          </cell>
          <cell r="BE15311">
            <v>0</v>
          </cell>
          <cell r="BF15311">
            <v>0</v>
          </cell>
          <cell r="BG15311">
            <v>0</v>
          </cell>
          <cell r="BJ15311">
            <v>0</v>
          </cell>
          <cell r="BK15311">
            <v>0</v>
          </cell>
          <cell r="BL15311">
            <v>0</v>
          </cell>
        </row>
        <row r="15312">
          <cell r="AP15312">
            <v>0</v>
          </cell>
          <cell r="AT15312" t="str">
            <v>-</v>
          </cell>
          <cell r="AX15312" t="str">
            <v>-</v>
          </cell>
          <cell r="BB15312" t="str">
            <v>-</v>
          </cell>
          <cell r="BE15312">
            <v>0</v>
          </cell>
          <cell r="BF15312">
            <v>0</v>
          </cell>
          <cell r="BG15312">
            <v>0</v>
          </cell>
          <cell r="BJ15312">
            <v>0</v>
          </cell>
          <cell r="BK15312">
            <v>0</v>
          </cell>
          <cell r="BL15312">
            <v>0</v>
          </cell>
        </row>
        <row r="15313">
          <cell r="AP15313">
            <v>0</v>
          </cell>
          <cell r="AT15313" t="str">
            <v>-</v>
          </cell>
          <cell r="AX15313" t="str">
            <v>-</v>
          </cell>
          <cell r="BB15313" t="str">
            <v>-</v>
          </cell>
          <cell r="BE15313">
            <v>0</v>
          </cell>
          <cell r="BF15313">
            <v>0</v>
          </cell>
          <cell r="BG15313">
            <v>0</v>
          </cell>
          <cell r="BJ15313">
            <v>0</v>
          </cell>
          <cell r="BK15313">
            <v>0</v>
          </cell>
          <cell r="BL15313">
            <v>0</v>
          </cell>
        </row>
        <row r="15314">
          <cell r="AP15314">
            <v>0</v>
          </cell>
          <cell r="AT15314" t="str">
            <v>-</v>
          </cell>
          <cell r="AX15314" t="str">
            <v>-</v>
          </cell>
          <cell r="BB15314" t="str">
            <v>-</v>
          </cell>
          <cell r="BE15314">
            <v>0</v>
          </cell>
          <cell r="BF15314">
            <v>0</v>
          </cell>
          <cell r="BG15314">
            <v>0</v>
          </cell>
          <cell r="BJ15314">
            <v>0</v>
          </cell>
          <cell r="BK15314">
            <v>0</v>
          </cell>
          <cell r="BL15314">
            <v>0</v>
          </cell>
        </row>
        <row r="15315">
          <cell r="AP15315">
            <v>0</v>
          </cell>
          <cell r="AT15315" t="str">
            <v>-</v>
          </cell>
          <cell r="AX15315" t="str">
            <v>-</v>
          </cell>
          <cell r="BB15315" t="str">
            <v>-</v>
          </cell>
          <cell r="BE15315">
            <v>0</v>
          </cell>
          <cell r="BF15315">
            <v>0</v>
          </cell>
          <cell r="BG15315">
            <v>0</v>
          </cell>
          <cell r="BJ15315">
            <v>0</v>
          </cell>
          <cell r="BK15315">
            <v>0</v>
          </cell>
          <cell r="BL15315">
            <v>0</v>
          </cell>
        </row>
        <row r="15316">
          <cell r="AP15316">
            <v>0</v>
          </cell>
          <cell r="AT15316" t="str">
            <v>-</v>
          </cell>
          <cell r="AX15316" t="str">
            <v>-</v>
          </cell>
          <cell r="BB15316" t="str">
            <v>-</v>
          </cell>
          <cell r="BE15316">
            <v>0</v>
          </cell>
          <cell r="BF15316">
            <v>0</v>
          </cell>
          <cell r="BG15316">
            <v>0</v>
          </cell>
          <cell r="BJ15316">
            <v>0</v>
          </cell>
          <cell r="BK15316">
            <v>0</v>
          </cell>
          <cell r="BL15316">
            <v>0</v>
          </cell>
        </row>
        <row r="15317">
          <cell r="AP15317">
            <v>0</v>
          </cell>
          <cell r="AT15317" t="str">
            <v>-</v>
          </cell>
          <cell r="AX15317" t="str">
            <v>-</v>
          </cell>
          <cell r="BB15317" t="str">
            <v>-</v>
          </cell>
          <cell r="BE15317">
            <v>0</v>
          </cell>
          <cell r="BF15317">
            <v>0</v>
          </cell>
          <cell r="BG15317">
            <v>0</v>
          </cell>
          <cell r="BJ15317">
            <v>0</v>
          </cell>
          <cell r="BK15317">
            <v>0</v>
          </cell>
          <cell r="BL15317">
            <v>0</v>
          </cell>
        </row>
        <row r="15318">
          <cell r="AP15318">
            <v>0</v>
          </cell>
          <cell r="AT15318" t="str">
            <v>-</v>
          </cell>
          <cell r="AX15318" t="str">
            <v>-</v>
          </cell>
          <cell r="BB15318" t="str">
            <v>-</v>
          </cell>
          <cell r="BE15318">
            <v>0</v>
          </cell>
          <cell r="BF15318">
            <v>0</v>
          </cell>
          <cell r="BG15318">
            <v>0</v>
          </cell>
          <cell r="BJ15318">
            <v>0</v>
          </cell>
          <cell r="BK15318">
            <v>0</v>
          </cell>
          <cell r="BL15318">
            <v>0</v>
          </cell>
        </row>
        <row r="15319">
          <cell r="AP15319">
            <v>0</v>
          </cell>
          <cell r="AT15319" t="str">
            <v>-</v>
          </cell>
          <cell r="AX15319" t="str">
            <v>-</v>
          </cell>
          <cell r="BB15319" t="str">
            <v>-</v>
          </cell>
          <cell r="BE15319">
            <v>0</v>
          </cell>
          <cell r="BF15319">
            <v>0</v>
          </cell>
          <cell r="BG15319">
            <v>0</v>
          </cell>
          <cell r="BJ15319">
            <v>0</v>
          </cell>
          <cell r="BK15319">
            <v>0</v>
          </cell>
          <cell r="BL15319">
            <v>0</v>
          </cell>
        </row>
        <row r="15320">
          <cell r="AP15320">
            <v>0</v>
          </cell>
          <cell r="AT15320" t="str">
            <v>-</v>
          </cell>
          <cell r="AX15320" t="str">
            <v>-</v>
          </cell>
          <cell r="BB15320" t="str">
            <v>-</v>
          </cell>
          <cell r="BE15320">
            <v>0</v>
          </cell>
          <cell r="BF15320">
            <v>0</v>
          </cell>
          <cell r="BG15320">
            <v>0</v>
          </cell>
          <cell r="BJ15320">
            <v>0</v>
          </cell>
          <cell r="BK15320">
            <v>0</v>
          </cell>
          <cell r="BL15320">
            <v>0</v>
          </cell>
        </row>
        <row r="15321">
          <cell r="AP15321">
            <v>0</v>
          </cell>
          <cell r="AT15321" t="str">
            <v>-</v>
          </cell>
          <cell r="AX15321" t="str">
            <v>-</v>
          </cell>
          <cell r="BB15321" t="str">
            <v>-</v>
          </cell>
          <cell r="BE15321">
            <v>0</v>
          </cell>
          <cell r="BF15321">
            <v>0</v>
          </cell>
          <cell r="BG15321">
            <v>0</v>
          </cell>
          <cell r="BJ15321">
            <v>0</v>
          </cell>
          <cell r="BK15321">
            <v>0</v>
          </cell>
          <cell r="BL15321">
            <v>0</v>
          </cell>
        </row>
        <row r="15322">
          <cell r="AP15322">
            <v>0</v>
          </cell>
          <cell r="AT15322" t="str">
            <v>-</v>
          </cell>
          <cell r="AX15322" t="str">
            <v>-</v>
          </cell>
          <cell r="BB15322" t="str">
            <v>-</v>
          </cell>
          <cell r="BE15322">
            <v>0</v>
          </cell>
          <cell r="BF15322">
            <v>0</v>
          </cell>
          <cell r="BG15322">
            <v>0</v>
          </cell>
          <cell r="BJ15322">
            <v>0</v>
          </cell>
          <cell r="BK15322">
            <v>0</v>
          </cell>
          <cell r="BL15322">
            <v>0</v>
          </cell>
        </row>
        <row r="15323">
          <cell r="AP15323">
            <v>0</v>
          </cell>
          <cell r="AT15323" t="str">
            <v>-</v>
          </cell>
          <cell r="AX15323" t="str">
            <v>-</v>
          </cell>
          <cell r="BB15323" t="str">
            <v>-</v>
          </cell>
          <cell r="BE15323">
            <v>0</v>
          </cell>
          <cell r="BF15323">
            <v>0</v>
          </cell>
          <cell r="BG15323">
            <v>0</v>
          </cell>
          <cell r="BJ15323">
            <v>0</v>
          </cell>
          <cell r="BK15323">
            <v>0</v>
          </cell>
          <cell r="BL15323">
            <v>0</v>
          </cell>
        </row>
        <row r="15324">
          <cell r="AP15324">
            <v>0</v>
          </cell>
          <cell r="AT15324" t="str">
            <v>-</v>
          </cell>
          <cell r="AX15324" t="str">
            <v>-</v>
          </cell>
          <cell r="BB15324" t="str">
            <v>-</v>
          </cell>
          <cell r="BE15324">
            <v>0</v>
          </cell>
          <cell r="BF15324">
            <v>0</v>
          </cell>
          <cell r="BG15324">
            <v>0</v>
          </cell>
          <cell r="BJ15324">
            <v>0</v>
          </cell>
          <cell r="BK15324">
            <v>0</v>
          </cell>
          <cell r="BL15324">
            <v>0</v>
          </cell>
        </row>
        <row r="15325">
          <cell r="AP15325">
            <v>0</v>
          </cell>
          <cell r="AT15325" t="str">
            <v>-</v>
          </cell>
          <cell r="AX15325" t="str">
            <v>-</v>
          </cell>
          <cell r="BB15325" t="str">
            <v>-</v>
          </cell>
          <cell r="BE15325">
            <v>0</v>
          </cell>
          <cell r="BF15325">
            <v>0</v>
          </cell>
          <cell r="BG15325">
            <v>0</v>
          </cell>
          <cell r="BJ15325">
            <v>0</v>
          </cell>
          <cell r="BK15325">
            <v>0</v>
          </cell>
          <cell r="BL15325">
            <v>0</v>
          </cell>
        </row>
        <row r="15326">
          <cell r="AP15326">
            <v>0</v>
          </cell>
          <cell r="AT15326" t="str">
            <v>-</v>
          </cell>
          <cell r="AX15326" t="str">
            <v>-</v>
          </cell>
          <cell r="BB15326" t="str">
            <v>-</v>
          </cell>
          <cell r="BE15326">
            <v>0</v>
          </cell>
          <cell r="BF15326">
            <v>0</v>
          </cell>
          <cell r="BG15326">
            <v>0</v>
          </cell>
          <cell r="BJ15326">
            <v>0</v>
          </cell>
          <cell r="BK15326">
            <v>0</v>
          </cell>
          <cell r="BL15326">
            <v>0</v>
          </cell>
        </row>
        <row r="15327">
          <cell r="AP15327">
            <v>0</v>
          </cell>
          <cell r="AT15327" t="str">
            <v>-</v>
          </cell>
          <cell r="AX15327" t="str">
            <v>-</v>
          </cell>
          <cell r="BB15327" t="str">
            <v>-</v>
          </cell>
          <cell r="BE15327">
            <v>0</v>
          </cell>
          <cell r="BF15327">
            <v>0</v>
          </cell>
          <cell r="BG15327">
            <v>0</v>
          </cell>
          <cell r="BJ15327">
            <v>0</v>
          </cell>
          <cell r="BK15327">
            <v>0</v>
          </cell>
          <cell r="BL15327">
            <v>0</v>
          </cell>
        </row>
        <row r="15328">
          <cell r="AP15328">
            <v>0</v>
          </cell>
          <cell r="AT15328" t="str">
            <v>-</v>
          </cell>
          <cell r="AX15328" t="str">
            <v>-</v>
          </cell>
          <cell r="BB15328" t="str">
            <v>-</v>
          </cell>
          <cell r="BE15328">
            <v>0</v>
          </cell>
          <cell r="BF15328">
            <v>0</v>
          </cell>
          <cell r="BG15328">
            <v>0</v>
          </cell>
          <cell r="BJ15328">
            <v>0</v>
          </cell>
          <cell r="BK15328">
            <v>0</v>
          </cell>
          <cell r="BL15328">
            <v>0</v>
          </cell>
        </row>
        <row r="15329">
          <cell r="AP15329">
            <v>0</v>
          </cell>
          <cell r="AT15329" t="str">
            <v>-</v>
          </cell>
          <cell r="AX15329" t="str">
            <v>-</v>
          </cell>
          <cell r="BB15329" t="str">
            <v>-</v>
          </cell>
          <cell r="BE15329">
            <v>0</v>
          </cell>
          <cell r="BF15329">
            <v>0</v>
          </cell>
          <cell r="BG15329">
            <v>0</v>
          </cell>
          <cell r="BJ15329">
            <v>0</v>
          </cell>
          <cell r="BK15329">
            <v>0</v>
          </cell>
          <cell r="BL15329">
            <v>0</v>
          </cell>
        </row>
        <row r="15330">
          <cell r="AP15330">
            <v>0</v>
          </cell>
          <cell r="AT15330" t="str">
            <v>-</v>
          </cell>
          <cell r="AX15330" t="str">
            <v>-</v>
          </cell>
          <cell r="BB15330" t="str">
            <v>-</v>
          </cell>
          <cell r="BE15330">
            <v>0</v>
          </cell>
          <cell r="BF15330">
            <v>0</v>
          </cell>
          <cell r="BG15330">
            <v>0</v>
          </cell>
          <cell r="BJ15330">
            <v>0</v>
          </cell>
          <cell r="BK15330">
            <v>0</v>
          </cell>
          <cell r="BL15330">
            <v>0</v>
          </cell>
        </row>
        <row r="15331">
          <cell r="AP15331">
            <v>0</v>
          </cell>
          <cell r="AT15331" t="str">
            <v>-</v>
          </cell>
          <cell r="AX15331" t="str">
            <v>-</v>
          </cell>
          <cell r="BB15331" t="str">
            <v>-</v>
          </cell>
          <cell r="BE15331">
            <v>0</v>
          </cell>
          <cell r="BF15331">
            <v>0</v>
          </cell>
          <cell r="BG15331">
            <v>0</v>
          </cell>
          <cell r="BJ15331">
            <v>0</v>
          </cell>
          <cell r="BK15331">
            <v>0</v>
          </cell>
          <cell r="BL15331">
            <v>0</v>
          </cell>
        </row>
        <row r="15332">
          <cell r="AP15332">
            <v>0</v>
          </cell>
          <cell r="AT15332" t="str">
            <v>-</v>
          </cell>
          <cell r="AX15332" t="str">
            <v>-</v>
          </cell>
          <cell r="BB15332" t="str">
            <v>-</v>
          </cell>
          <cell r="BE15332">
            <v>0</v>
          </cell>
          <cell r="BF15332">
            <v>0</v>
          </cell>
          <cell r="BG15332">
            <v>0</v>
          </cell>
          <cell r="BJ15332">
            <v>0</v>
          </cell>
          <cell r="BK15332">
            <v>0</v>
          </cell>
          <cell r="BL15332">
            <v>0</v>
          </cell>
        </row>
        <row r="15333">
          <cell r="AP15333">
            <v>0</v>
          </cell>
          <cell r="AT15333" t="str">
            <v>-</v>
          </cell>
          <cell r="AX15333" t="str">
            <v>-</v>
          </cell>
          <cell r="BB15333" t="str">
            <v>-</v>
          </cell>
          <cell r="BE15333">
            <v>0</v>
          </cell>
          <cell r="BF15333">
            <v>0</v>
          </cell>
          <cell r="BG15333">
            <v>0</v>
          </cell>
          <cell r="BJ15333">
            <v>0</v>
          </cell>
          <cell r="BK15333">
            <v>0</v>
          </cell>
          <cell r="BL15333">
            <v>0</v>
          </cell>
        </row>
        <row r="15334">
          <cell r="AP15334">
            <v>0</v>
          </cell>
          <cell r="AT15334" t="str">
            <v>-</v>
          </cell>
          <cell r="AX15334" t="str">
            <v>-</v>
          </cell>
          <cell r="BB15334" t="str">
            <v>-</v>
          </cell>
          <cell r="BE15334">
            <v>0</v>
          </cell>
          <cell r="BF15334">
            <v>0</v>
          </cell>
          <cell r="BG15334">
            <v>0</v>
          </cell>
          <cell r="BJ15334">
            <v>0</v>
          </cell>
          <cell r="BK15334">
            <v>0</v>
          </cell>
          <cell r="BL15334">
            <v>0</v>
          </cell>
        </row>
        <row r="15335">
          <cell r="AP15335">
            <v>0</v>
          </cell>
          <cell r="AT15335" t="str">
            <v>-</v>
          </cell>
          <cell r="AX15335" t="str">
            <v>-</v>
          </cell>
          <cell r="BB15335" t="str">
            <v>-</v>
          </cell>
          <cell r="BE15335">
            <v>0</v>
          </cell>
          <cell r="BF15335">
            <v>0</v>
          </cell>
          <cell r="BG15335">
            <v>0</v>
          </cell>
          <cell r="BJ15335">
            <v>0</v>
          </cell>
          <cell r="BK15335">
            <v>0</v>
          </cell>
          <cell r="BL15335">
            <v>0</v>
          </cell>
        </row>
        <row r="15336">
          <cell r="AP15336">
            <v>0</v>
          </cell>
          <cell r="AT15336" t="str">
            <v>-</v>
          </cell>
          <cell r="AX15336" t="str">
            <v>-</v>
          </cell>
          <cell r="BB15336" t="str">
            <v>-</v>
          </cell>
          <cell r="BE15336">
            <v>0</v>
          </cell>
          <cell r="BF15336">
            <v>0</v>
          </cell>
          <cell r="BG15336">
            <v>0</v>
          </cell>
          <cell r="BJ15336">
            <v>0</v>
          </cell>
          <cell r="BK15336">
            <v>0</v>
          </cell>
          <cell r="BL15336">
            <v>0</v>
          </cell>
        </row>
        <row r="15337">
          <cell r="AP15337">
            <v>0</v>
          </cell>
          <cell r="AT15337" t="str">
            <v>-</v>
          </cell>
          <cell r="AX15337" t="str">
            <v>-</v>
          </cell>
          <cell r="BB15337" t="str">
            <v>-</v>
          </cell>
          <cell r="BE15337">
            <v>0</v>
          </cell>
          <cell r="BF15337">
            <v>0</v>
          </cell>
          <cell r="BG15337">
            <v>0</v>
          </cell>
          <cell r="BJ15337">
            <v>0</v>
          </cell>
          <cell r="BK15337">
            <v>0</v>
          </cell>
          <cell r="BL15337">
            <v>0</v>
          </cell>
        </row>
        <row r="15338">
          <cell r="AP15338">
            <v>0</v>
          </cell>
          <cell r="AT15338" t="str">
            <v>-</v>
          </cell>
          <cell r="AX15338" t="str">
            <v>-</v>
          </cell>
          <cell r="BB15338" t="str">
            <v>-</v>
          </cell>
          <cell r="BE15338">
            <v>0</v>
          </cell>
          <cell r="BF15338">
            <v>0</v>
          </cell>
          <cell r="BG15338">
            <v>0</v>
          </cell>
          <cell r="BJ15338">
            <v>0</v>
          </cell>
          <cell r="BK15338">
            <v>0</v>
          </cell>
          <cell r="BL15338">
            <v>0</v>
          </cell>
        </row>
        <row r="15339">
          <cell r="AP15339">
            <v>0</v>
          </cell>
          <cell r="AT15339" t="str">
            <v>-</v>
          </cell>
          <cell r="AX15339" t="str">
            <v>-</v>
          </cell>
          <cell r="BB15339" t="str">
            <v>-</v>
          </cell>
          <cell r="BE15339">
            <v>0</v>
          </cell>
          <cell r="BF15339">
            <v>0</v>
          </cell>
          <cell r="BG15339">
            <v>0</v>
          </cell>
          <cell r="BJ15339">
            <v>0</v>
          </cell>
          <cell r="BK15339">
            <v>0</v>
          </cell>
          <cell r="BL15339">
            <v>0</v>
          </cell>
        </row>
        <row r="15340">
          <cell r="AP15340">
            <v>0</v>
          </cell>
          <cell r="AT15340" t="str">
            <v>-</v>
          </cell>
          <cell r="AX15340" t="str">
            <v>-</v>
          </cell>
          <cell r="BB15340" t="str">
            <v>-</v>
          </cell>
          <cell r="BE15340">
            <v>0</v>
          </cell>
          <cell r="BF15340">
            <v>0</v>
          </cell>
          <cell r="BG15340">
            <v>0</v>
          </cell>
          <cell r="BJ15340">
            <v>0</v>
          </cell>
          <cell r="BK15340">
            <v>0</v>
          </cell>
          <cell r="BL15340">
            <v>0</v>
          </cell>
        </row>
        <row r="15341">
          <cell r="AP15341">
            <v>0</v>
          </cell>
          <cell r="AT15341" t="str">
            <v>-</v>
          </cell>
          <cell r="AX15341" t="str">
            <v>-</v>
          </cell>
          <cell r="BB15341" t="str">
            <v>-</v>
          </cell>
          <cell r="BE15341">
            <v>0</v>
          </cell>
          <cell r="BF15341">
            <v>0</v>
          </cell>
          <cell r="BG15341">
            <v>0</v>
          </cell>
          <cell r="BJ15341">
            <v>0</v>
          </cell>
          <cell r="BK15341">
            <v>0</v>
          </cell>
          <cell r="BL15341">
            <v>0</v>
          </cell>
        </row>
        <row r="15342">
          <cell r="AP15342">
            <v>0</v>
          </cell>
          <cell r="AT15342" t="str">
            <v>-</v>
          </cell>
          <cell r="AX15342" t="str">
            <v>-</v>
          </cell>
          <cell r="BB15342" t="str">
            <v>-</v>
          </cell>
          <cell r="BE15342">
            <v>0</v>
          </cell>
          <cell r="BF15342">
            <v>0</v>
          </cell>
          <cell r="BG15342">
            <v>0</v>
          </cell>
          <cell r="BJ15342">
            <v>0</v>
          </cell>
          <cell r="BK15342">
            <v>0</v>
          </cell>
          <cell r="BL15342">
            <v>0</v>
          </cell>
        </row>
        <row r="15343">
          <cell r="AP15343">
            <v>0</v>
          </cell>
          <cell r="AT15343" t="str">
            <v>-</v>
          </cell>
          <cell r="AX15343" t="str">
            <v>-</v>
          </cell>
          <cell r="BB15343" t="str">
            <v>-</v>
          </cell>
          <cell r="BE15343">
            <v>0</v>
          </cell>
          <cell r="BF15343">
            <v>0</v>
          </cell>
          <cell r="BG15343">
            <v>0</v>
          </cell>
          <cell r="BJ15343">
            <v>0</v>
          </cell>
          <cell r="BK15343">
            <v>0</v>
          </cell>
          <cell r="BL15343">
            <v>0</v>
          </cell>
        </row>
        <row r="15344">
          <cell r="AP15344">
            <v>0</v>
          </cell>
          <cell r="AT15344" t="str">
            <v>-</v>
          </cell>
          <cell r="AX15344" t="str">
            <v>-</v>
          </cell>
          <cell r="BB15344" t="str">
            <v>-</v>
          </cell>
          <cell r="BE15344">
            <v>0</v>
          </cell>
          <cell r="BF15344">
            <v>0</v>
          </cell>
          <cell r="BG15344">
            <v>0</v>
          </cell>
          <cell r="BJ15344">
            <v>0</v>
          </cell>
          <cell r="BK15344">
            <v>0</v>
          </cell>
          <cell r="BL15344">
            <v>0</v>
          </cell>
        </row>
        <row r="15345">
          <cell r="AP15345">
            <v>0</v>
          </cell>
          <cell r="AT15345" t="str">
            <v>-</v>
          </cell>
          <cell r="AX15345" t="str">
            <v>-</v>
          </cell>
          <cell r="BB15345" t="str">
            <v>-</v>
          </cell>
          <cell r="BE15345">
            <v>0</v>
          </cell>
          <cell r="BF15345">
            <v>0</v>
          </cell>
          <cell r="BG15345">
            <v>0</v>
          </cell>
          <cell r="BJ15345">
            <v>0</v>
          </cell>
          <cell r="BK15345">
            <v>0</v>
          </cell>
          <cell r="BL15345">
            <v>0</v>
          </cell>
        </row>
        <row r="15346">
          <cell r="AP15346">
            <v>0</v>
          </cell>
          <cell r="AT15346" t="str">
            <v>-</v>
          </cell>
          <cell r="AX15346" t="str">
            <v>-</v>
          </cell>
          <cell r="BB15346" t="str">
            <v>-</v>
          </cell>
          <cell r="BE15346">
            <v>0</v>
          </cell>
          <cell r="BF15346">
            <v>0</v>
          </cell>
          <cell r="BG15346">
            <v>0</v>
          </cell>
          <cell r="BJ15346">
            <v>0</v>
          </cell>
          <cell r="BK15346">
            <v>0</v>
          </cell>
          <cell r="BL15346">
            <v>0</v>
          </cell>
        </row>
        <row r="15347">
          <cell r="AP15347">
            <v>0</v>
          </cell>
          <cell r="AT15347" t="str">
            <v>-</v>
          </cell>
          <cell r="AX15347" t="str">
            <v>-</v>
          </cell>
          <cell r="BB15347" t="str">
            <v>-</v>
          </cell>
          <cell r="BE15347">
            <v>0</v>
          </cell>
          <cell r="BF15347">
            <v>0</v>
          </cell>
          <cell r="BG15347">
            <v>0</v>
          </cell>
          <cell r="BJ15347">
            <v>0</v>
          </cell>
          <cell r="BK15347">
            <v>0</v>
          </cell>
          <cell r="BL15347">
            <v>0</v>
          </cell>
        </row>
        <row r="15348">
          <cell r="AP15348">
            <v>0</v>
          </cell>
          <cell r="AT15348" t="str">
            <v>-</v>
          </cell>
          <cell r="AX15348" t="str">
            <v>-</v>
          </cell>
          <cell r="BB15348" t="str">
            <v>-</v>
          </cell>
          <cell r="BE15348">
            <v>0</v>
          </cell>
          <cell r="BF15348">
            <v>0</v>
          </cell>
          <cell r="BG15348">
            <v>0</v>
          </cell>
          <cell r="BJ15348">
            <v>0</v>
          </cell>
          <cell r="BK15348">
            <v>0</v>
          </cell>
          <cell r="BL15348">
            <v>0</v>
          </cell>
        </row>
        <row r="15349">
          <cell r="AP15349">
            <v>0</v>
          </cell>
          <cell r="AT15349" t="str">
            <v>-</v>
          </cell>
          <cell r="AX15349" t="str">
            <v>-</v>
          </cell>
          <cell r="BB15349" t="str">
            <v>-</v>
          </cell>
          <cell r="BE15349">
            <v>0</v>
          </cell>
          <cell r="BF15349">
            <v>0</v>
          </cell>
          <cell r="BG15349">
            <v>0</v>
          </cell>
          <cell r="BJ15349">
            <v>0</v>
          </cell>
          <cell r="BK15349">
            <v>0</v>
          </cell>
          <cell r="BL15349">
            <v>0</v>
          </cell>
        </row>
        <row r="15350">
          <cell r="AP15350">
            <v>0</v>
          </cell>
          <cell r="AT15350" t="str">
            <v>-</v>
          </cell>
          <cell r="AX15350" t="str">
            <v>-</v>
          </cell>
          <cell r="BB15350" t="str">
            <v>-</v>
          </cell>
          <cell r="BE15350">
            <v>0</v>
          </cell>
          <cell r="BF15350">
            <v>0</v>
          </cell>
          <cell r="BG15350">
            <v>0</v>
          </cell>
          <cell r="BJ15350">
            <v>0</v>
          </cell>
          <cell r="BK15350">
            <v>0</v>
          </cell>
          <cell r="BL15350">
            <v>0</v>
          </cell>
        </row>
        <row r="15351">
          <cell r="AP15351">
            <v>0</v>
          </cell>
          <cell r="AT15351" t="str">
            <v>-</v>
          </cell>
          <cell r="AX15351" t="str">
            <v>-</v>
          </cell>
          <cell r="BB15351" t="str">
            <v>-</v>
          </cell>
          <cell r="BE15351">
            <v>0</v>
          </cell>
          <cell r="BF15351">
            <v>0</v>
          </cell>
          <cell r="BG15351">
            <v>0</v>
          </cell>
          <cell r="BJ15351">
            <v>0</v>
          </cell>
          <cell r="BK15351">
            <v>0</v>
          </cell>
          <cell r="BL15351">
            <v>0</v>
          </cell>
        </row>
        <row r="15352">
          <cell r="AP15352">
            <v>0</v>
          </cell>
          <cell r="AT15352" t="str">
            <v>-</v>
          </cell>
          <cell r="AX15352" t="str">
            <v>-</v>
          </cell>
          <cell r="BB15352" t="str">
            <v>-</v>
          </cell>
          <cell r="BE15352">
            <v>0</v>
          </cell>
          <cell r="BF15352">
            <v>0</v>
          </cell>
          <cell r="BG15352">
            <v>0</v>
          </cell>
          <cell r="BJ15352">
            <v>0</v>
          </cell>
          <cell r="BK15352">
            <v>0</v>
          </cell>
          <cell r="BL15352">
            <v>0</v>
          </cell>
        </row>
        <row r="15353">
          <cell r="AP15353">
            <v>0</v>
          </cell>
          <cell r="AT15353" t="str">
            <v>-</v>
          </cell>
          <cell r="AX15353" t="str">
            <v>-</v>
          </cell>
          <cell r="BB15353" t="str">
            <v>-</v>
          </cell>
          <cell r="BE15353">
            <v>0</v>
          </cell>
          <cell r="BF15353">
            <v>0</v>
          </cell>
          <cell r="BG15353">
            <v>0</v>
          </cell>
          <cell r="BJ15353">
            <v>0</v>
          </cell>
          <cell r="BK15353">
            <v>0</v>
          </cell>
          <cell r="BL15353">
            <v>0</v>
          </cell>
        </row>
        <row r="15354">
          <cell r="AP15354">
            <v>0</v>
          </cell>
          <cell r="AT15354" t="str">
            <v>-</v>
          </cell>
          <cell r="AX15354" t="str">
            <v>-</v>
          </cell>
          <cell r="BB15354" t="str">
            <v>-</v>
          </cell>
          <cell r="BE15354">
            <v>0</v>
          </cell>
          <cell r="BF15354">
            <v>0</v>
          </cell>
          <cell r="BG15354">
            <v>0</v>
          </cell>
          <cell r="BJ15354">
            <v>0</v>
          </cell>
          <cell r="BK15354">
            <v>0</v>
          </cell>
          <cell r="BL15354">
            <v>0</v>
          </cell>
        </row>
        <row r="15355">
          <cell r="AP15355">
            <v>0</v>
          </cell>
          <cell r="AT15355" t="str">
            <v>-</v>
          </cell>
          <cell r="AX15355" t="str">
            <v>-</v>
          </cell>
          <cell r="BB15355" t="str">
            <v>-</v>
          </cell>
          <cell r="BE15355">
            <v>0</v>
          </cell>
          <cell r="BF15355">
            <v>0</v>
          </cell>
          <cell r="BG15355">
            <v>0</v>
          </cell>
          <cell r="BJ15355">
            <v>0</v>
          </cell>
          <cell r="BK15355">
            <v>0</v>
          </cell>
          <cell r="BL15355">
            <v>0</v>
          </cell>
        </row>
        <row r="15356">
          <cell r="AP15356">
            <v>0</v>
          </cell>
          <cell r="AT15356" t="str">
            <v>-</v>
          </cell>
          <cell r="AX15356" t="str">
            <v>-</v>
          </cell>
          <cell r="BB15356" t="str">
            <v>-</v>
          </cell>
          <cell r="BE15356">
            <v>0</v>
          </cell>
          <cell r="BF15356">
            <v>0</v>
          </cell>
          <cell r="BG15356">
            <v>0</v>
          </cell>
          <cell r="BJ15356">
            <v>0</v>
          </cell>
          <cell r="BK15356">
            <v>0</v>
          </cell>
          <cell r="BL15356">
            <v>0</v>
          </cell>
        </row>
        <row r="15357">
          <cell r="AP15357">
            <v>0</v>
          </cell>
          <cell r="AT15357" t="str">
            <v>-</v>
          </cell>
          <cell r="AX15357" t="str">
            <v>-</v>
          </cell>
          <cell r="BB15357" t="str">
            <v>-</v>
          </cell>
          <cell r="BE15357">
            <v>0</v>
          </cell>
          <cell r="BF15357">
            <v>0</v>
          </cell>
          <cell r="BG15357">
            <v>0</v>
          </cell>
          <cell r="BJ15357">
            <v>0</v>
          </cell>
          <cell r="BK15357">
            <v>0</v>
          </cell>
          <cell r="BL15357">
            <v>0</v>
          </cell>
        </row>
        <row r="15358">
          <cell r="AP15358">
            <v>0</v>
          </cell>
          <cell r="AT15358" t="str">
            <v>-</v>
          </cell>
          <cell r="AX15358" t="str">
            <v>-</v>
          </cell>
          <cell r="BB15358" t="str">
            <v>-</v>
          </cell>
          <cell r="BE15358">
            <v>0</v>
          </cell>
          <cell r="BF15358">
            <v>0</v>
          </cell>
          <cell r="BG15358">
            <v>0</v>
          </cell>
          <cell r="BJ15358">
            <v>0</v>
          </cell>
          <cell r="BK15358">
            <v>0</v>
          </cell>
          <cell r="BL15358">
            <v>0</v>
          </cell>
        </row>
        <row r="15359">
          <cell r="AP15359">
            <v>0</v>
          </cell>
          <cell r="AT15359" t="str">
            <v>-</v>
          </cell>
          <cell r="AX15359" t="str">
            <v>-</v>
          </cell>
          <cell r="BB15359" t="str">
            <v>-</v>
          </cell>
          <cell r="BE15359">
            <v>0</v>
          </cell>
          <cell r="BF15359">
            <v>0</v>
          </cell>
          <cell r="BG15359">
            <v>0</v>
          </cell>
          <cell r="BJ15359">
            <v>0</v>
          </cell>
          <cell r="BK15359">
            <v>0</v>
          </cell>
          <cell r="BL15359">
            <v>0</v>
          </cell>
        </row>
        <row r="15360">
          <cell r="AP15360">
            <v>0</v>
          </cell>
          <cell r="AT15360" t="str">
            <v>-</v>
          </cell>
          <cell r="AX15360" t="str">
            <v>-</v>
          </cell>
          <cell r="BB15360" t="str">
            <v>-</v>
          </cell>
          <cell r="BE15360">
            <v>0</v>
          </cell>
          <cell r="BF15360">
            <v>0</v>
          </cell>
          <cell r="BG15360">
            <v>0</v>
          </cell>
          <cell r="BJ15360">
            <v>0</v>
          </cell>
          <cell r="BK15360">
            <v>0</v>
          </cell>
          <cell r="BL15360">
            <v>0</v>
          </cell>
        </row>
        <row r="15361">
          <cell r="AP15361">
            <v>0</v>
          </cell>
          <cell r="AT15361" t="str">
            <v>-</v>
          </cell>
          <cell r="AX15361" t="str">
            <v>-</v>
          </cell>
          <cell r="BB15361" t="str">
            <v>-</v>
          </cell>
          <cell r="BE15361">
            <v>0</v>
          </cell>
          <cell r="BF15361">
            <v>0</v>
          </cell>
          <cell r="BG15361">
            <v>0</v>
          </cell>
          <cell r="BJ15361">
            <v>0</v>
          </cell>
          <cell r="BK15361">
            <v>0</v>
          </cell>
          <cell r="BL15361">
            <v>0</v>
          </cell>
        </row>
        <row r="15362">
          <cell r="AP15362">
            <v>0</v>
          </cell>
          <cell r="AT15362" t="str">
            <v>-</v>
          </cell>
          <cell r="AX15362" t="str">
            <v>-</v>
          </cell>
          <cell r="BB15362" t="str">
            <v>-</v>
          </cell>
          <cell r="BE15362">
            <v>0</v>
          </cell>
          <cell r="BF15362">
            <v>0</v>
          </cell>
          <cell r="BG15362">
            <v>0</v>
          </cell>
          <cell r="BJ15362">
            <v>0</v>
          </cell>
          <cell r="BK15362">
            <v>0</v>
          </cell>
          <cell r="BL15362">
            <v>0</v>
          </cell>
        </row>
        <row r="15363">
          <cell r="AP15363">
            <v>0</v>
          </cell>
          <cell r="AT15363" t="str">
            <v>-</v>
          </cell>
          <cell r="AX15363" t="str">
            <v>-</v>
          </cell>
          <cell r="BB15363" t="str">
            <v>-</v>
          </cell>
          <cell r="BE15363">
            <v>0</v>
          </cell>
          <cell r="BF15363">
            <v>0</v>
          </cell>
          <cell r="BG15363">
            <v>0</v>
          </cell>
          <cell r="BJ15363">
            <v>0</v>
          </cell>
          <cell r="BK15363">
            <v>0</v>
          </cell>
          <cell r="BL15363">
            <v>0</v>
          </cell>
        </row>
        <row r="15364">
          <cell r="AP15364">
            <v>0</v>
          </cell>
          <cell r="AT15364" t="str">
            <v>-</v>
          </cell>
          <cell r="AX15364" t="str">
            <v>-</v>
          </cell>
          <cell r="BB15364" t="str">
            <v>-</v>
          </cell>
          <cell r="BE15364">
            <v>0</v>
          </cell>
          <cell r="BF15364">
            <v>0</v>
          </cell>
          <cell r="BG15364">
            <v>0</v>
          </cell>
          <cell r="BJ15364">
            <v>0</v>
          </cell>
          <cell r="BK15364">
            <v>0</v>
          </cell>
          <cell r="BL15364">
            <v>0</v>
          </cell>
        </row>
        <row r="15365">
          <cell r="AP15365">
            <v>0</v>
          </cell>
          <cell r="AT15365" t="str">
            <v>-</v>
          </cell>
          <cell r="AX15365" t="str">
            <v>-</v>
          </cell>
          <cell r="BB15365" t="str">
            <v>-</v>
          </cell>
          <cell r="BE15365">
            <v>0</v>
          </cell>
          <cell r="BF15365">
            <v>0</v>
          </cell>
          <cell r="BG15365">
            <v>0</v>
          </cell>
          <cell r="BJ15365">
            <v>0</v>
          </cell>
          <cell r="BK15365">
            <v>0</v>
          </cell>
          <cell r="BL15365">
            <v>0</v>
          </cell>
        </row>
        <row r="15366">
          <cell r="AP15366">
            <v>0</v>
          </cell>
          <cell r="AT15366" t="str">
            <v>-</v>
          </cell>
          <cell r="AX15366" t="str">
            <v>-</v>
          </cell>
          <cell r="BB15366" t="str">
            <v>-</v>
          </cell>
          <cell r="BE15366">
            <v>0</v>
          </cell>
          <cell r="BF15366">
            <v>0</v>
          </cell>
          <cell r="BG15366">
            <v>0</v>
          </cell>
          <cell r="BJ15366">
            <v>0</v>
          </cell>
          <cell r="BK15366">
            <v>0</v>
          </cell>
          <cell r="BL15366">
            <v>0</v>
          </cell>
        </row>
        <row r="15367">
          <cell r="AP15367">
            <v>0</v>
          </cell>
          <cell r="AT15367" t="str">
            <v>-</v>
          </cell>
          <cell r="AX15367" t="str">
            <v>-</v>
          </cell>
          <cell r="BB15367" t="str">
            <v>-</v>
          </cell>
          <cell r="BE15367">
            <v>0</v>
          </cell>
          <cell r="BF15367">
            <v>0</v>
          </cell>
          <cell r="BG15367">
            <v>0</v>
          </cell>
          <cell r="BJ15367">
            <v>0</v>
          </cell>
          <cell r="BK15367">
            <v>0</v>
          </cell>
          <cell r="BL15367">
            <v>0</v>
          </cell>
        </row>
        <row r="15368">
          <cell r="AP15368">
            <v>0</v>
          </cell>
          <cell r="AT15368" t="str">
            <v>-</v>
          </cell>
          <cell r="AX15368" t="str">
            <v>-</v>
          </cell>
          <cell r="BB15368" t="str">
            <v>-</v>
          </cell>
          <cell r="BE15368">
            <v>0</v>
          </cell>
          <cell r="BF15368">
            <v>0</v>
          </cell>
          <cell r="BG15368">
            <v>0</v>
          </cell>
          <cell r="BJ15368">
            <v>0</v>
          </cell>
          <cell r="BK15368">
            <v>0</v>
          </cell>
          <cell r="BL15368">
            <v>0</v>
          </cell>
        </row>
        <row r="15369">
          <cell r="AP15369">
            <v>0</v>
          </cell>
          <cell r="AT15369" t="str">
            <v>-</v>
          </cell>
          <cell r="AX15369" t="str">
            <v>-</v>
          </cell>
          <cell r="BB15369" t="str">
            <v>-</v>
          </cell>
          <cell r="BE15369">
            <v>0</v>
          </cell>
          <cell r="BF15369">
            <v>0</v>
          </cell>
          <cell r="BG15369">
            <v>0</v>
          </cell>
          <cell r="BJ15369">
            <v>0</v>
          </cell>
          <cell r="BK15369">
            <v>0</v>
          </cell>
          <cell r="BL15369">
            <v>0</v>
          </cell>
        </row>
        <row r="15370">
          <cell r="AP15370">
            <v>0</v>
          </cell>
          <cell r="AT15370" t="str">
            <v>-</v>
          </cell>
          <cell r="AX15370" t="str">
            <v>-</v>
          </cell>
          <cell r="BB15370" t="str">
            <v>-</v>
          </cell>
          <cell r="BE15370">
            <v>0</v>
          </cell>
          <cell r="BF15370">
            <v>0</v>
          </cell>
          <cell r="BG15370">
            <v>0</v>
          </cell>
          <cell r="BJ15370">
            <v>0</v>
          </cell>
          <cell r="BK15370">
            <v>0</v>
          </cell>
          <cell r="BL15370">
            <v>0</v>
          </cell>
        </row>
        <row r="15371">
          <cell r="AP15371">
            <v>0</v>
          </cell>
          <cell r="AT15371" t="str">
            <v>-</v>
          </cell>
          <cell r="AX15371" t="str">
            <v>-</v>
          </cell>
          <cell r="BB15371" t="str">
            <v>-</v>
          </cell>
          <cell r="BE15371">
            <v>0</v>
          </cell>
          <cell r="BF15371">
            <v>0</v>
          </cell>
          <cell r="BG15371">
            <v>0</v>
          </cell>
          <cell r="BJ15371">
            <v>0</v>
          </cell>
          <cell r="BK15371">
            <v>0</v>
          </cell>
          <cell r="BL15371">
            <v>0</v>
          </cell>
        </row>
        <row r="15372">
          <cell r="AP15372">
            <v>0</v>
          </cell>
          <cell r="AT15372" t="str">
            <v>-</v>
          </cell>
          <cell r="AX15372" t="str">
            <v>-</v>
          </cell>
          <cell r="BB15372" t="str">
            <v>-</v>
          </cell>
          <cell r="BE15372">
            <v>0</v>
          </cell>
          <cell r="BF15372">
            <v>0</v>
          </cell>
          <cell r="BG15372">
            <v>0</v>
          </cell>
          <cell r="BJ15372">
            <v>0</v>
          </cell>
          <cell r="BK15372">
            <v>0</v>
          </cell>
          <cell r="BL15372">
            <v>0</v>
          </cell>
        </row>
        <row r="15373">
          <cell r="AP15373">
            <v>0</v>
          </cell>
          <cell r="AT15373" t="str">
            <v>-</v>
          </cell>
          <cell r="AX15373" t="str">
            <v>-</v>
          </cell>
          <cell r="BB15373" t="str">
            <v>-</v>
          </cell>
          <cell r="BE15373">
            <v>0</v>
          </cell>
          <cell r="BF15373">
            <v>0</v>
          </cell>
          <cell r="BG15373">
            <v>0</v>
          </cell>
          <cell r="BJ15373">
            <v>0</v>
          </cell>
          <cell r="BK15373">
            <v>0</v>
          </cell>
          <cell r="BL15373">
            <v>0</v>
          </cell>
        </row>
        <row r="15374">
          <cell r="AP15374">
            <v>0</v>
          </cell>
          <cell r="AT15374" t="str">
            <v>-</v>
          </cell>
          <cell r="AX15374" t="str">
            <v>-</v>
          </cell>
          <cell r="BB15374" t="str">
            <v>-</v>
          </cell>
          <cell r="BE15374">
            <v>0</v>
          </cell>
          <cell r="BF15374">
            <v>0</v>
          </cell>
          <cell r="BG15374">
            <v>0</v>
          </cell>
          <cell r="BJ15374">
            <v>0</v>
          </cell>
          <cell r="BK15374">
            <v>0</v>
          </cell>
          <cell r="BL15374">
            <v>0</v>
          </cell>
        </row>
        <row r="15375">
          <cell r="AP15375">
            <v>0</v>
          </cell>
          <cell r="AT15375" t="str">
            <v>-</v>
          </cell>
          <cell r="AX15375" t="str">
            <v>-</v>
          </cell>
          <cell r="BB15375" t="str">
            <v>-</v>
          </cell>
          <cell r="BE15375">
            <v>0</v>
          </cell>
          <cell r="BF15375">
            <v>0</v>
          </cell>
          <cell r="BG15375">
            <v>0</v>
          </cell>
          <cell r="BJ15375">
            <v>0</v>
          </cell>
          <cell r="BK15375">
            <v>0</v>
          </cell>
          <cell r="BL15375">
            <v>0</v>
          </cell>
        </row>
        <row r="15376">
          <cell r="AP15376">
            <v>0</v>
          </cell>
          <cell r="AT15376" t="str">
            <v>-</v>
          </cell>
          <cell r="AX15376" t="str">
            <v>-</v>
          </cell>
          <cell r="BB15376" t="str">
            <v>-</v>
          </cell>
          <cell r="BE15376">
            <v>0</v>
          </cell>
          <cell r="BF15376">
            <v>0</v>
          </cell>
          <cell r="BG15376">
            <v>0</v>
          </cell>
          <cell r="BJ15376">
            <v>0</v>
          </cell>
          <cell r="BK15376">
            <v>0</v>
          </cell>
          <cell r="BL15376">
            <v>0</v>
          </cell>
        </row>
        <row r="15377">
          <cell r="AP15377">
            <v>0</v>
          </cell>
          <cell r="AT15377" t="str">
            <v>-</v>
          </cell>
          <cell r="AX15377" t="str">
            <v>-</v>
          </cell>
          <cell r="BB15377" t="str">
            <v>-</v>
          </cell>
          <cell r="BE15377">
            <v>0</v>
          </cell>
          <cell r="BF15377">
            <v>0</v>
          </cell>
          <cell r="BG15377">
            <v>0</v>
          </cell>
          <cell r="BJ15377">
            <v>0</v>
          </cell>
          <cell r="BK15377">
            <v>0</v>
          </cell>
          <cell r="BL15377">
            <v>0</v>
          </cell>
        </row>
        <row r="15378">
          <cell r="AP15378">
            <v>0</v>
          </cell>
          <cell r="AT15378" t="str">
            <v>-</v>
          </cell>
          <cell r="AX15378" t="str">
            <v>-</v>
          </cell>
          <cell r="BB15378" t="str">
            <v>-</v>
          </cell>
          <cell r="BE15378">
            <v>0</v>
          </cell>
          <cell r="BF15378">
            <v>0</v>
          </cell>
          <cell r="BG15378">
            <v>0</v>
          </cell>
          <cell r="BJ15378">
            <v>0</v>
          </cell>
          <cell r="BK15378">
            <v>0</v>
          </cell>
          <cell r="BL15378">
            <v>0</v>
          </cell>
        </row>
        <row r="15379">
          <cell r="AP15379">
            <v>0</v>
          </cell>
          <cell r="AT15379" t="str">
            <v>-</v>
          </cell>
          <cell r="AX15379" t="str">
            <v>-</v>
          </cell>
          <cell r="BB15379" t="str">
            <v>-</v>
          </cell>
          <cell r="BE15379">
            <v>0</v>
          </cell>
          <cell r="BF15379">
            <v>0</v>
          </cell>
          <cell r="BG15379">
            <v>0</v>
          </cell>
          <cell r="BJ15379">
            <v>0</v>
          </cell>
          <cell r="BK15379">
            <v>0</v>
          </cell>
          <cell r="BL15379">
            <v>0</v>
          </cell>
        </row>
        <row r="15380">
          <cell r="AP15380">
            <v>0</v>
          </cell>
          <cell r="AT15380" t="str">
            <v>-</v>
          </cell>
          <cell r="AX15380" t="str">
            <v>-</v>
          </cell>
          <cell r="BB15380" t="str">
            <v>-</v>
          </cell>
          <cell r="BE15380">
            <v>0</v>
          </cell>
          <cell r="BF15380">
            <v>0</v>
          </cell>
          <cell r="BG15380">
            <v>0</v>
          </cell>
          <cell r="BJ15380">
            <v>0</v>
          </cell>
          <cell r="BK15380">
            <v>0</v>
          </cell>
          <cell r="BL15380">
            <v>0</v>
          </cell>
        </row>
        <row r="15381">
          <cell r="AP15381">
            <v>0</v>
          </cell>
          <cell r="AT15381" t="str">
            <v>-</v>
          </cell>
          <cell r="AX15381" t="str">
            <v>-</v>
          </cell>
          <cell r="BB15381" t="str">
            <v>-</v>
          </cell>
          <cell r="BE15381">
            <v>0</v>
          </cell>
          <cell r="BF15381">
            <v>0</v>
          </cell>
          <cell r="BG15381">
            <v>0</v>
          </cell>
          <cell r="BJ15381">
            <v>0</v>
          </cell>
          <cell r="BK15381">
            <v>0</v>
          </cell>
          <cell r="BL15381">
            <v>0</v>
          </cell>
        </row>
        <row r="15382">
          <cell r="AP15382">
            <v>0</v>
          </cell>
          <cell r="AT15382" t="str">
            <v>-</v>
          </cell>
          <cell r="AX15382" t="str">
            <v>-</v>
          </cell>
          <cell r="BB15382" t="str">
            <v>-</v>
          </cell>
          <cell r="BE15382">
            <v>0</v>
          </cell>
          <cell r="BF15382">
            <v>0</v>
          </cell>
          <cell r="BG15382">
            <v>0</v>
          </cell>
          <cell r="BJ15382">
            <v>0</v>
          </cell>
          <cell r="BK15382">
            <v>0</v>
          </cell>
          <cell r="BL15382">
            <v>0</v>
          </cell>
        </row>
        <row r="15383">
          <cell r="AP15383">
            <v>0</v>
          </cell>
          <cell r="AT15383" t="str">
            <v>-</v>
          </cell>
          <cell r="AX15383" t="str">
            <v>-</v>
          </cell>
          <cell r="BB15383" t="str">
            <v>-</v>
          </cell>
          <cell r="BE15383">
            <v>0</v>
          </cell>
          <cell r="BF15383">
            <v>0</v>
          </cell>
          <cell r="BG15383">
            <v>0</v>
          </cell>
          <cell r="BJ15383">
            <v>0</v>
          </cell>
          <cell r="BK15383">
            <v>0</v>
          </cell>
          <cell r="BL15383">
            <v>0</v>
          </cell>
        </row>
        <row r="15384">
          <cell r="AP15384">
            <v>0</v>
          </cell>
          <cell r="AT15384" t="str">
            <v>-</v>
          </cell>
          <cell r="AX15384" t="str">
            <v>-</v>
          </cell>
          <cell r="BB15384" t="str">
            <v>-</v>
          </cell>
          <cell r="BE15384">
            <v>0</v>
          </cell>
          <cell r="BF15384">
            <v>0</v>
          </cell>
          <cell r="BG15384">
            <v>0</v>
          </cell>
          <cell r="BJ15384">
            <v>0</v>
          </cell>
          <cell r="BK15384">
            <v>0</v>
          </cell>
          <cell r="BL15384">
            <v>0</v>
          </cell>
        </row>
        <row r="15385">
          <cell r="AP15385">
            <v>0</v>
          </cell>
          <cell r="AT15385" t="str">
            <v>-</v>
          </cell>
          <cell r="AX15385" t="str">
            <v>-</v>
          </cell>
          <cell r="BB15385" t="str">
            <v>-</v>
          </cell>
          <cell r="BE15385">
            <v>0</v>
          </cell>
          <cell r="BF15385">
            <v>0</v>
          </cell>
          <cell r="BG15385">
            <v>0</v>
          </cell>
          <cell r="BJ15385">
            <v>0</v>
          </cell>
          <cell r="BK15385">
            <v>0</v>
          </cell>
          <cell r="BL15385">
            <v>0</v>
          </cell>
        </row>
        <row r="15386">
          <cell r="AP15386">
            <v>0</v>
          </cell>
          <cell r="AT15386" t="str">
            <v>-</v>
          </cell>
          <cell r="AX15386" t="str">
            <v>-</v>
          </cell>
          <cell r="BB15386" t="str">
            <v>-</v>
          </cell>
          <cell r="BE15386">
            <v>0</v>
          </cell>
          <cell r="BF15386">
            <v>0</v>
          </cell>
          <cell r="BG15386">
            <v>0</v>
          </cell>
          <cell r="BJ15386">
            <v>0</v>
          </cell>
          <cell r="BK15386">
            <v>0</v>
          </cell>
          <cell r="BL15386">
            <v>0</v>
          </cell>
        </row>
        <row r="15387">
          <cell r="AP15387">
            <v>0</v>
          </cell>
          <cell r="AT15387" t="str">
            <v>-</v>
          </cell>
          <cell r="AX15387" t="str">
            <v>-</v>
          </cell>
          <cell r="BB15387" t="str">
            <v>-</v>
          </cell>
          <cell r="BE15387">
            <v>0</v>
          </cell>
          <cell r="BF15387">
            <v>0</v>
          </cell>
          <cell r="BG15387">
            <v>0</v>
          </cell>
          <cell r="BJ15387">
            <v>0</v>
          </cell>
          <cell r="BK15387">
            <v>0</v>
          </cell>
          <cell r="BL15387">
            <v>0</v>
          </cell>
        </row>
        <row r="15388">
          <cell r="AP15388">
            <v>0</v>
          </cell>
          <cell r="AT15388" t="str">
            <v>-</v>
          </cell>
          <cell r="AX15388" t="str">
            <v>-</v>
          </cell>
          <cell r="BB15388" t="str">
            <v>-</v>
          </cell>
          <cell r="BE15388">
            <v>0</v>
          </cell>
          <cell r="BF15388">
            <v>0</v>
          </cell>
          <cell r="BG15388">
            <v>0</v>
          </cell>
          <cell r="BJ15388">
            <v>0</v>
          </cell>
          <cell r="BK15388">
            <v>0</v>
          </cell>
          <cell r="BL15388">
            <v>0</v>
          </cell>
        </row>
        <row r="15389">
          <cell r="AP15389">
            <v>0</v>
          </cell>
          <cell r="AT15389" t="str">
            <v>-</v>
          </cell>
          <cell r="AX15389" t="str">
            <v>-</v>
          </cell>
          <cell r="BB15389" t="str">
            <v>-</v>
          </cell>
          <cell r="BE15389">
            <v>0</v>
          </cell>
          <cell r="BF15389">
            <v>0</v>
          </cell>
          <cell r="BG15389">
            <v>0</v>
          </cell>
          <cell r="BJ15389">
            <v>0</v>
          </cell>
          <cell r="BK15389">
            <v>0</v>
          </cell>
          <cell r="BL15389">
            <v>0</v>
          </cell>
        </row>
        <row r="15390">
          <cell r="AP15390">
            <v>0</v>
          </cell>
          <cell r="AT15390" t="str">
            <v>-</v>
          </cell>
          <cell r="AX15390" t="str">
            <v>-</v>
          </cell>
          <cell r="BB15390" t="str">
            <v>-</v>
          </cell>
          <cell r="BE15390">
            <v>0</v>
          </cell>
          <cell r="BF15390">
            <v>0</v>
          </cell>
          <cell r="BG15390">
            <v>0</v>
          </cell>
          <cell r="BJ15390">
            <v>0</v>
          </cell>
          <cell r="BK15390">
            <v>0</v>
          </cell>
          <cell r="BL15390">
            <v>0</v>
          </cell>
        </row>
        <row r="15391">
          <cell r="AP15391">
            <v>0</v>
          </cell>
          <cell r="AT15391" t="str">
            <v>-</v>
          </cell>
          <cell r="AX15391" t="str">
            <v>-</v>
          </cell>
          <cell r="BB15391" t="str">
            <v>-</v>
          </cell>
          <cell r="BE15391">
            <v>0</v>
          </cell>
          <cell r="BF15391">
            <v>0</v>
          </cell>
          <cell r="BG15391">
            <v>0</v>
          </cell>
          <cell r="BJ15391">
            <v>0</v>
          </cell>
          <cell r="BK15391">
            <v>0</v>
          </cell>
          <cell r="BL15391">
            <v>0</v>
          </cell>
        </row>
        <row r="15392">
          <cell r="AP15392">
            <v>0</v>
          </cell>
          <cell r="AT15392" t="str">
            <v>-</v>
          </cell>
          <cell r="AX15392" t="str">
            <v>-</v>
          </cell>
          <cell r="BB15392" t="str">
            <v>-</v>
          </cell>
          <cell r="BE15392">
            <v>0</v>
          </cell>
          <cell r="BF15392">
            <v>0</v>
          </cell>
          <cell r="BG15392">
            <v>0</v>
          </cell>
          <cell r="BJ15392">
            <v>0</v>
          </cell>
          <cell r="BK15392">
            <v>0</v>
          </cell>
          <cell r="BL15392">
            <v>0</v>
          </cell>
        </row>
        <row r="15393">
          <cell r="AP15393">
            <v>0</v>
          </cell>
          <cell r="AT15393" t="str">
            <v>-</v>
          </cell>
          <cell r="AX15393" t="str">
            <v>-</v>
          </cell>
          <cell r="BB15393" t="str">
            <v>-</v>
          </cell>
          <cell r="BE15393">
            <v>0</v>
          </cell>
          <cell r="BF15393">
            <v>0</v>
          </cell>
          <cell r="BG15393">
            <v>0</v>
          </cell>
          <cell r="BJ15393">
            <v>0</v>
          </cell>
          <cell r="BK15393">
            <v>0</v>
          </cell>
          <cell r="BL15393">
            <v>0</v>
          </cell>
        </row>
        <row r="15394">
          <cell r="AP15394">
            <v>0</v>
          </cell>
          <cell r="AT15394" t="str">
            <v>-</v>
          </cell>
          <cell r="AX15394" t="str">
            <v>-</v>
          </cell>
          <cell r="BB15394" t="str">
            <v>-</v>
          </cell>
          <cell r="BE15394">
            <v>0</v>
          </cell>
          <cell r="BF15394">
            <v>0</v>
          </cell>
          <cell r="BG15394">
            <v>0</v>
          </cell>
          <cell r="BJ15394">
            <v>0</v>
          </cell>
          <cell r="BK15394">
            <v>0</v>
          </cell>
          <cell r="BL15394">
            <v>0</v>
          </cell>
        </row>
        <row r="15395">
          <cell r="AP15395">
            <v>0</v>
          </cell>
          <cell r="AT15395" t="str">
            <v>-</v>
          </cell>
          <cell r="AX15395" t="str">
            <v>-</v>
          </cell>
          <cell r="BB15395" t="str">
            <v>-</v>
          </cell>
          <cell r="BE15395">
            <v>0</v>
          </cell>
          <cell r="BF15395">
            <v>0</v>
          </cell>
          <cell r="BG15395">
            <v>0</v>
          </cell>
          <cell r="BJ15395">
            <v>0</v>
          </cell>
          <cell r="BK15395">
            <v>0</v>
          </cell>
          <cell r="BL15395">
            <v>0</v>
          </cell>
        </row>
        <row r="15396">
          <cell r="AP15396">
            <v>0</v>
          </cell>
          <cell r="AT15396" t="str">
            <v>-</v>
          </cell>
          <cell r="AX15396" t="str">
            <v>-</v>
          </cell>
          <cell r="BB15396" t="str">
            <v>-</v>
          </cell>
          <cell r="BE15396">
            <v>0</v>
          </cell>
          <cell r="BF15396">
            <v>0</v>
          </cell>
          <cell r="BG15396">
            <v>0</v>
          </cell>
          <cell r="BJ15396">
            <v>0</v>
          </cell>
          <cell r="BK15396">
            <v>0</v>
          </cell>
          <cell r="BL15396">
            <v>0</v>
          </cell>
        </row>
        <row r="15397">
          <cell r="AP15397">
            <v>0</v>
          </cell>
          <cell r="AT15397" t="str">
            <v>-</v>
          </cell>
          <cell r="AX15397" t="str">
            <v>-</v>
          </cell>
          <cell r="BB15397" t="str">
            <v>-</v>
          </cell>
          <cell r="BE15397">
            <v>0</v>
          </cell>
          <cell r="BF15397">
            <v>0</v>
          </cell>
          <cell r="BG15397">
            <v>0</v>
          </cell>
          <cell r="BJ15397">
            <v>0</v>
          </cell>
          <cell r="BK15397">
            <v>0</v>
          </cell>
          <cell r="BL15397">
            <v>0</v>
          </cell>
        </row>
        <row r="15398">
          <cell r="AP15398">
            <v>0</v>
          </cell>
          <cell r="AT15398" t="str">
            <v>-</v>
          </cell>
          <cell r="AX15398" t="str">
            <v>-</v>
          </cell>
          <cell r="BB15398" t="str">
            <v>-</v>
          </cell>
          <cell r="BE15398">
            <v>0</v>
          </cell>
          <cell r="BF15398">
            <v>0</v>
          </cell>
          <cell r="BG15398">
            <v>0</v>
          </cell>
          <cell r="BJ15398">
            <v>0</v>
          </cell>
          <cell r="BK15398">
            <v>0</v>
          </cell>
          <cell r="BL15398">
            <v>0</v>
          </cell>
        </row>
        <row r="15399">
          <cell r="AP15399">
            <v>0</v>
          </cell>
          <cell r="AT15399" t="str">
            <v>-</v>
          </cell>
          <cell r="AX15399" t="str">
            <v>-</v>
          </cell>
          <cell r="BB15399" t="str">
            <v>-</v>
          </cell>
          <cell r="BE15399">
            <v>0</v>
          </cell>
          <cell r="BF15399">
            <v>0</v>
          </cell>
          <cell r="BG15399">
            <v>0</v>
          </cell>
          <cell r="BJ15399">
            <v>0</v>
          </cell>
          <cell r="BK15399">
            <v>0</v>
          </cell>
          <cell r="BL15399">
            <v>0</v>
          </cell>
        </row>
        <row r="15400">
          <cell r="AP15400">
            <v>0</v>
          </cell>
          <cell r="AT15400" t="str">
            <v>-</v>
          </cell>
          <cell r="AX15400" t="str">
            <v>-</v>
          </cell>
          <cell r="BB15400" t="str">
            <v>-</v>
          </cell>
          <cell r="BE15400">
            <v>0</v>
          </cell>
          <cell r="BF15400">
            <v>0</v>
          </cell>
          <cell r="BG15400">
            <v>0</v>
          </cell>
          <cell r="BJ15400">
            <v>0</v>
          </cell>
          <cell r="BK15400">
            <v>0</v>
          </cell>
          <cell r="BL15400">
            <v>0</v>
          </cell>
        </row>
        <row r="15401">
          <cell r="AP15401">
            <v>0</v>
          </cell>
          <cell r="AT15401" t="str">
            <v>-</v>
          </cell>
          <cell r="AX15401" t="str">
            <v>-</v>
          </cell>
          <cell r="BB15401" t="str">
            <v>-</v>
          </cell>
          <cell r="BE15401">
            <v>0</v>
          </cell>
          <cell r="BF15401">
            <v>0</v>
          </cell>
          <cell r="BG15401">
            <v>0</v>
          </cell>
          <cell r="BJ15401">
            <v>0</v>
          </cell>
          <cell r="BK15401">
            <v>0</v>
          </cell>
          <cell r="BL15401">
            <v>0</v>
          </cell>
        </row>
        <row r="15402">
          <cell r="AP15402">
            <v>0</v>
          </cell>
          <cell r="AT15402" t="str">
            <v>-</v>
          </cell>
          <cell r="AX15402" t="str">
            <v>-</v>
          </cell>
          <cell r="BB15402" t="str">
            <v>-</v>
          </cell>
          <cell r="BE15402">
            <v>0</v>
          </cell>
          <cell r="BF15402">
            <v>0</v>
          </cell>
          <cell r="BG15402">
            <v>0</v>
          </cell>
          <cell r="BJ15402">
            <v>0</v>
          </cell>
          <cell r="BK15402">
            <v>0</v>
          </cell>
          <cell r="BL15402">
            <v>0</v>
          </cell>
        </row>
        <row r="15403">
          <cell r="AP15403">
            <v>0</v>
          </cell>
          <cell r="AT15403" t="str">
            <v>-</v>
          </cell>
          <cell r="AX15403" t="str">
            <v>-</v>
          </cell>
          <cell r="BB15403" t="str">
            <v>-</v>
          </cell>
          <cell r="BE15403">
            <v>0</v>
          </cell>
          <cell r="BF15403">
            <v>0</v>
          </cell>
          <cell r="BG15403">
            <v>0</v>
          </cell>
          <cell r="BJ15403">
            <v>0</v>
          </cell>
          <cell r="BK15403">
            <v>0</v>
          </cell>
          <cell r="BL15403">
            <v>0</v>
          </cell>
        </row>
        <row r="15404">
          <cell r="AP15404">
            <v>0</v>
          </cell>
          <cell r="AT15404" t="str">
            <v>-</v>
          </cell>
          <cell r="AX15404" t="str">
            <v>-</v>
          </cell>
          <cell r="BB15404" t="str">
            <v>-</v>
          </cell>
          <cell r="BE15404">
            <v>0</v>
          </cell>
          <cell r="BF15404">
            <v>0</v>
          </cell>
          <cell r="BG15404">
            <v>0</v>
          </cell>
          <cell r="BJ15404">
            <v>0</v>
          </cell>
          <cell r="BK15404">
            <v>0</v>
          </cell>
          <cell r="BL15404">
            <v>0</v>
          </cell>
        </row>
        <row r="15405">
          <cell r="AP15405">
            <v>0</v>
          </cell>
          <cell r="AT15405" t="str">
            <v>-</v>
          </cell>
          <cell r="AX15405" t="str">
            <v>-</v>
          </cell>
          <cell r="BB15405" t="str">
            <v>-</v>
          </cell>
          <cell r="BE15405">
            <v>0</v>
          </cell>
          <cell r="BF15405">
            <v>0</v>
          </cell>
          <cell r="BG15405">
            <v>0</v>
          </cell>
          <cell r="BJ15405">
            <v>0</v>
          </cell>
          <cell r="BK15405">
            <v>0</v>
          </cell>
          <cell r="BL15405">
            <v>0</v>
          </cell>
        </row>
        <row r="15406">
          <cell r="AP15406">
            <v>0</v>
          </cell>
          <cell r="AT15406" t="str">
            <v>-</v>
          </cell>
          <cell r="AX15406" t="str">
            <v>-</v>
          </cell>
          <cell r="BB15406" t="str">
            <v>-</v>
          </cell>
          <cell r="BE15406">
            <v>0</v>
          </cell>
          <cell r="BF15406">
            <v>0</v>
          </cell>
          <cell r="BG15406">
            <v>0</v>
          </cell>
          <cell r="BJ15406">
            <v>0</v>
          </cell>
          <cell r="BK15406">
            <v>0</v>
          </cell>
          <cell r="BL15406">
            <v>0</v>
          </cell>
        </row>
        <row r="15407">
          <cell r="AP15407">
            <v>0</v>
          </cell>
          <cell r="AT15407" t="str">
            <v>-</v>
          </cell>
          <cell r="AX15407" t="str">
            <v>-</v>
          </cell>
          <cell r="BB15407" t="str">
            <v>-</v>
          </cell>
          <cell r="BE15407">
            <v>0</v>
          </cell>
          <cell r="BF15407">
            <v>0</v>
          </cell>
          <cell r="BG15407">
            <v>0</v>
          </cell>
          <cell r="BJ15407">
            <v>0</v>
          </cell>
          <cell r="BK15407">
            <v>0</v>
          </cell>
          <cell r="BL15407">
            <v>0</v>
          </cell>
        </row>
        <row r="15408">
          <cell r="AP15408">
            <v>0</v>
          </cell>
          <cell r="AT15408" t="str">
            <v>-</v>
          </cell>
          <cell r="AX15408" t="str">
            <v>-</v>
          </cell>
          <cell r="BB15408" t="str">
            <v>-</v>
          </cell>
          <cell r="BE15408">
            <v>0</v>
          </cell>
          <cell r="BF15408">
            <v>0</v>
          </cell>
          <cell r="BG15408">
            <v>0</v>
          </cell>
          <cell r="BJ15408">
            <v>0</v>
          </cell>
          <cell r="BK15408">
            <v>0</v>
          </cell>
          <cell r="BL15408">
            <v>0</v>
          </cell>
        </row>
        <row r="15409">
          <cell r="AP15409">
            <v>0</v>
          </cell>
          <cell r="AT15409" t="str">
            <v>-</v>
          </cell>
          <cell r="AX15409" t="str">
            <v>-</v>
          </cell>
          <cell r="BB15409" t="str">
            <v>-</v>
          </cell>
          <cell r="BE15409">
            <v>0</v>
          </cell>
          <cell r="BF15409">
            <v>0</v>
          </cell>
          <cell r="BG15409">
            <v>0</v>
          </cell>
          <cell r="BJ15409">
            <v>0</v>
          </cell>
          <cell r="BK15409">
            <v>0</v>
          </cell>
          <cell r="BL15409">
            <v>0</v>
          </cell>
        </row>
        <row r="15410">
          <cell r="AP15410">
            <v>0</v>
          </cell>
          <cell r="AT15410" t="str">
            <v>-</v>
          </cell>
          <cell r="AX15410" t="str">
            <v>-</v>
          </cell>
          <cell r="BB15410" t="str">
            <v>-</v>
          </cell>
          <cell r="BE15410">
            <v>0</v>
          </cell>
          <cell r="BF15410">
            <v>0</v>
          </cell>
          <cell r="BG15410">
            <v>0</v>
          </cell>
          <cell r="BJ15410">
            <v>0</v>
          </cell>
          <cell r="BK15410">
            <v>0</v>
          </cell>
          <cell r="BL15410">
            <v>0</v>
          </cell>
        </row>
        <row r="15411">
          <cell r="AP15411">
            <v>0</v>
          </cell>
          <cell r="AT15411" t="str">
            <v>-</v>
          </cell>
          <cell r="AX15411" t="str">
            <v>-</v>
          </cell>
          <cell r="BB15411" t="str">
            <v>-</v>
          </cell>
          <cell r="BE15411">
            <v>0</v>
          </cell>
          <cell r="BF15411">
            <v>0</v>
          </cell>
          <cell r="BG15411">
            <v>0</v>
          </cell>
          <cell r="BJ15411">
            <v>0</v>
          </cell>
          <cell r="BK15411">
            <v>0</v>
          </cell>
          <cell r="BL15411">
            <v>0</v>
          </cell>
        </row>
        <row r="15412">
          <cell r="AP15412">
            <v>0</v>
          </cell>
          <cell r="AT15412" t="str">
            <v>-</v>
          </cell>
          <cell r="AX15412" t="str">
            <v>-</v>
          </cell>
          <cell r="BB15412" t="str">
            <v>-</v>
          </cell>
          <cell r="BE15412">
            <v>0</v>
          </cell>
          <cell r="BF15412">
            <v>0</v>
          </cell>
          <cell r="BG15412">
            <v>0</v>
          </cell>
          <cell r="BJ15412">
            <v>0</v>
          </cell>
          <cell r="BK15412">
            <v>0</v>
          </cell>
          <cell r="BL15412">
            <v>0</v>
          </cell>
        </row>
        <row r="15413">
          <cell r="AP15413">
            <v>0</v>
          </cell>
          <cell r="AT15413" t="str">
            <v>-</v>
          </cell>
          <cell r="AX15413" t="str">
            <v>-</v>
          </cell>
          <cell r="BB15413" t="str">
            <v>-</v>
          </cell>
          <cell r="BE15413">
            <v>0</v>
          </cell>
          <cell r="BF15413">
            <v>0</v>
          </cell>
          <cell r="BG15413">
            <v>0</v>
          </cell>
          <cell r="BJ15413">
            <v>0</v>
          </cell>
          <cell r="BK15413">
            <v>0</v>
          </cell>
          <cell r="BL15413">
            <v>0</v>
          </cell>
        </row>
        <row r="15414">
          <cell r="AP15414">
            <v>0</v>
          </cell>
          <cell r="AT15414" t="str">
            <v>-</v>
          </cell>
          <cell r="AX15414" t="str">
            <v>-</v>
          </cell>
          <cell r="BB15414" t="str">
            <v>-</v>
          </cell>
          <cell r="BE15414">
            <v>0</v>
          </cell>
          <cell r="BF15414">
            <v>0</v>
          </cell>
          <cell r="BG15414">
            <v>0</v>
          </cell>
          <cell r="BJ15414">
            <v>0</v>
          </cell>
          <cell r="BK15414">
            <v>0</v>
          </cell>
          <cell r="BL15414">
            <v>0</v>
          </cell>
        </row>
        <row r="15415">
          <cell r="AP15415">
            <v>0</v>
          </cell>
          <cell r="AT15415" t="str">
            <v>-</v>
          </cell>
          <cell r="AX15415" t="str">
            <v>-</v>
          </cell>
          <cell r="BB15415" t="str">
            <v>-</v>
          </cell>
          <cell r="BE15415">
            <v>0</v>
          </cell>
          <cell r="BF15415">
            <v>0</v>
          </cell>
          <cell r="BG15415">
            <v>0</v>
          </cell>
          <cell r="BJ15415">
            <v>0</v>
          </cell>
          <cell r="BK15415">
            <v>0</v>
          </cell>
          <cell r="BL15415">
            <v>0</v>
          </cell>
        </row>
        <row r="15416">
          <cell r="AP15416">
            <v>0</v>
          </cell>
          <cell r="AT15416" t="str">
            <v>-</v>
          </cell>
          <cell r="AX15416" t="str">
            <v>-</v>
          </cell>
          <cell r="BB15416" t="str">
            <v>-</v>
          </cell>
          <cell r="BE15416">
            <v>0</v>
          </cell>
          <cell r="BF15416">
            <v>0</v>
          </cell>
          <cell r="BG15416">
            <v>0</v>
          </cell>
          <cell r="BJ15416">
            <v>0</v>
          </cell>
          <cell r="BK15416">
            <v>0</v>
          </cell>
          <cell r="BL15416">
            <v>0</v>
          </cell>
        </row>
        <row r="15417">
          <cell r="AP15417">
            <v>0</v>
          </cell>
          <cell r="AT15417" t="str">
            <v>-</v>
          </cell>
          <cell r="AX15417" t="str">
            <v>-</v>
          </cell>
          <cell r="BB15417" t="str">
            <v>-</v>
          </cell>
          <cell r="BE15417">
            <v>0</v>
          </cell>
          <cell r="BF15417">
            <v>0</v>
          </cell>
          <cell r="BG15417">
            <v>0</v>
          </cell>
          <cell r="BJ15417">
            <v>0</v>
          </cell>
          <cell r="BK15417">
            <v>0</v>
          </cell>
          <cell r="BL15417">
            <v>0</v>
          </cell>
        </row>
        <row r="15418">
          <cell r="AP15418">
            <v>0</v>
          </cell>
          <cell r="AT15418" t="str">
            <v>-</v>
          </cell>
          <cell r="AX15418" t="str">
            <v>-</v>
          </cell>
          <cell r="BB15418" t="str">
            <v>-</v>
          </cell>
          <cell r="BE15418">
            <v>0</v>
          </cell>
          <cell r="BF15418">
            <v>0</v>
          </cell>
          <cell r="BG15418">
            <v>0</v>
          </cell>
          <cell r="BJ15418">
            <v>0</v>
          </cell>
          <cell r="BK15418">
            <v>0</v>
          </cell>
          <cell r="BL15418">
            <v>0</v>
          </cell>
        </row>
        <row r="15419">
          <cell r="AP15419">
            <v>0</v>
          </cell>
          <cell r="AT15419" t="str">
            <v>-</v>
          </cell>
          <cell r="AX15419" t="str">
            <v>-</v>
          </cell>
          <cell r="BB15419" t="str">
            <v>-</v>
          </cell>
          <cell r="BE15419">
            <v>0</v>
          </cell>
          <cell r="BF15419">
            <v>0</v>
          </cell>
          <cell r="BG15419">
            <v>0</v>
          </cell>
          <cell r="BJ15419">
            <v>0</v>
          </cell>
          <cell r="BK15419">
            <v>0</v>
          </cell>
          <cell r="BL15419">
            <v>0</v>
          </cell>
        </row>
        <row r="15420">
          <cell r="AP15420">
            <v>0</v>
          </cell>
          <cell r="AT15420" t="str">
            <v>-</v>
          </cell>
          <cell r="AX15420" t="str">
            <v>-</v>
          </cell>
          <cell r="BB15420" t="str">
            <v>-</v>
          </cell>
          <cell r="BE15420">
            <v>0</v>
          </cell>
          <cell r="BF15420">
            <v>0</v>
          </cell>
          <cell r="BG15420">
            <v>0</v>
          </cell>
          <cell r="BJ15420">
            <v>0</v>
          </cell>
          <cell r="BK15420">
            <v>0</v>
          </cell>
          <cell r="BL15420">
            <v>0</v>
          </cell>
        </row>
        <row r="15421">
          <cell r="AP15421">
            <v>0</v>
          </cell>
          <cell r="AT15421" t="str">
            <v>-</v>
          </cell>
          <cell r="AX15421" t="str">
            <v>-</v>
          </cell>
          <cell r="BB15421" t="str">
            <v>-</v>
          </cell>
          <cell r="BE15421">
            <v>0</v>
          </cell>
          <cell r="BF15421">
            <v>0</v>
          </cell>
          <cell r="BG15421">
            <v>0</v>
          </cell>
          <cell r="BJ15421">
            <v>0</v>
          </cell>
          <cell r="BK15421">
            <v>0</v>
          </cell>
          <cell r="BL15421">
            <v>0</v>
          </cell>
        </row>
        <row r="15422">
          <cell r="AP15422">
            <v>0</v>
          </cell>
          <cell r="AT15422" t="str">
            <v>-</v>
          </cell>
          <cell r="AX15422" t="str">
            <v>-</v>
          </cell>
          <cell r="BB15422" t="str">
            <v>-</v>
          </cell>
          <cell r="BE15422">
            <v>0</v>
          </cell>
          <cell r="BF15422">
            <v>0</v>
          </cell>
          <cell r="BG15422">
            <v>0</v>
          </cell>
          <cell r="BJ15422">
            <v>0</v>
          </cell>
          <cell r="BK15422">
            <v>0</v>
          </cell>
          <cell r="BL15422">
            <v>0</v>
          </cell>
        </row>
        <row r="15423">
          <cell r="AP15423">
            <v>0</v>
          </cell>
          <cell r="AT15423" t="str">
            <v>-</v>
          </cell>
          <cell r="AX15423" t="str">
            <v>-</v>
          </cell>
          <cell r="BB15423" t="str">
            <v>-</v>
          </cell>
          <cell r="BE15423">
            <v>0</v>
          </cell>
          <cell r="BF15423">
            <v>0</v>
          </cell>
          <cell r="BG15423">
            <v>0</v>
          </cell>
          <cell r="BJ15423">
            <v>0</v>
          </cell>
          <cell r="BK15423">
            <v>0</v>
          </cell>
          <cell r="BL15423">
            <v>0</v>
          </cell>
        </row>
        <row r="15424">
          <cell r="AP15424">
            <v>0</v>
          </cell>
          <cell r="AT15424" t="str">
            <v>-</v>
          </cell>
          <cell r="AX15424" t="str">
            <v>-</v>
          </cell>
          <cell r="BB15424" t="str">
            <v>-</v>
          </cell>
          <cell r="BE15424">
            <v>0</v>
          </cell>
          <cell r="BF15424">
            <v>0</v>
          </cell>
          <cell r="BG15424">
            <v>0</v>
          </cell>
          <cell r="BJ15424">
            <v>0</v>
          </cell>
          <cell r="BK15424">
            <v>0</v>
          </cell>
          <cell r="BL15424">
            <v>0</v>
          </cell>
        </row>
        <row r="15425">
          <cell r="AP15425">
            <v>0</v>
          </cell>
          <cell r="AT15425" t="str">
            <v>-</v>
          </cell>
          <cell r="AX15425" t="str">
            <v>-</v>
          </cell>
          <cell r="BB15425" t="str">
            <v>-</v>
          </cell>
          <cell r="BE15425">
            <v>0</v>
          </cell>
          <cell r="BF15425">
            <v>0</v>
          </cell>
          <cell r="BG15425">
            <v>0</v>
          </cell>
          <cell r="BJ15425">
            <v>0</v>
          </cell>
          <cell r="BK15425">
            <v>0</v>
          </cell>
          <cell r="BL15425">
            <v>0</v>
          </cell>
        </row>
        <row r="15426">
          <cell r="AP15426">
            <v>0</v>
          </cell>
          <cell r="AT15426" t="str">
            <v>-</v>
          </cell>
          <cell r="AX15426" t="str">
            <v>-</v>
          </cell>
          <cell r="BB15426" t="str">
            <v>-</v>
          </cell>
          <cell r="BE15426">
            <v>0</v>
          </cell>
          <cell r="BF15426">
            <v>0</v>
          </cell>
          <cell r="BG15426">
            <v>0</v>
          </cell>
          <cell r="BJ15426">
            <v>0</v>
          </cell>
          <cell r="BK15426">
            <v>0</v>
          </cell>
          <cell r="BL15426">
            <v>0</v>
          </cell>
        </row>
        <row r="15427">
          <cell r="AP15427">
            <v>0</v>
          </cell>
          <cell r="AT15427" t="str">
            <v>-</v>
          </cell>
          <cell r="AX15427" t="str">
            <v>-</v>
          </cell>
          <cell r="BB15427" t="str">
            <v>-</v>
          </cell>
          <cell r="BE15427">
            <v>0</v>
          </cell>
          <cell r="BF15427">
            <v>0</v>
          </cell>
          <cell r="BG15427">
            <v>0</v>
          </cell>
          <cell r="BJ15427">
            <v>0</v>
          </cell>
          <cell r="BK15427">
            <v>0</v>
          </cell>
          <cell r="BL15427">
            <v>0</v>
          </cell>
        </row>
        <row r="15428">
          <cell r="AP15428">
            <v>0</v>
          </cell>
          <cell r="AT15428" t="str">
            <v>-</v>
          </cell>
          <cell r="AX15428" t="str">
            <v>-</v>
          </cell>
          <cell r="BB15428" t="str">
            <v>-</v>
          </cell>
          <cell r="BE15428">
            <v>0</v>
          </cell>
          <cell r="BF15428">
            <v>0</v>
          </cell>
          <cell r="BG15428">
            <v>0</v>
          </cell>
          <cell r="BJ15428">
            <v>0</v>
          </cell>
          <cell r="BK15428">
            <v>0</v>
          </cell>
          <cell r="BL15428">
            <v>0</v>
          </cell>
        </row>
        <row r="15429">
          <cell r="AP15429">
            <v>0</v>
          </cell>
          <cell r="AT15429" t="str">
            <v>-</v>
          </cell>
          <cell r="AX15429" t="str">
            <v>-</v>
          </cell>
          <cell r="BB15429" t="str">
            <v>-</v>
          </cell>
          <cell r="BE15429">
            <v>0</v>
          </cell>
          <cell r="BF15429">
            <v>0</v>
          </cell>
          <cell r="BG15429">
            <v>0</v>
          </cell>
          <cell r="BJ15429">
            <v>0</v>
          </cell>
          <cell r="BK15429">
            <v>0</v>
          </cell>
          <cell r="BL15429">
            <v>0</v>
          </cell>
        </row>
        <row r="15430">
          <cell r="AP15430">
            <v>0</v>
          </cell>
          <cell r="AT15430" t="str">
            <v>-</v>
          </cell>
          <cell r="AX15430" t="str">
            <v>-</v>
          </cell>
          <cell r="BB15430" t="str">
            <v>-</v>
          </cell>
          <cell r="BE15430">
            <v>0</v>
          </cell>
          <cell r="BF15430">
            <v>0</v>
          </cell>
          <cell r="BG15430">
            <v>0</v>
          </cell>
          <cell r="BJ15430">
            <v>0</v>
          </cell>
          <cell r="BK15430">
            <v>0</v>
          </cell>
          <cell r="BL15430">
            <v>0</v>
          </cell>
        </row>
        <row r="15431">
          <cell r="AP15431">
            <v>0</v>
          </cell>
          <cell r="AT15431" t="str">
            <v>-</v>
          </cell>
          <cell r="AX15431" t="str">
            <v>-</v>
          </cell>
          <cell r="BB15431" t="str">
            <v>-</v>
          </cell>
          <cell r="BE15431">
            <v>0</v>
          </cell>
          <cell r="BF15431">
            <v>0</v>
          </cell>
          <cell r="BG15431">
            <v>0</v>
          </cell>
          <cell r="BJ15431">
            <v>0</v>
          </cell>
          <cell r="BK15431">
            <v>0</v>
          </cell>
          <cell r="BL15431">
            <v>0</v>
          </cell>
        </row>
        <row r="15432">
          <cell r="AP15432">
            <v>0</v>
          </cell>
          <cell r="AT15432" t="str">
            <v>-</v>
          </cell>
          <cell r="AX15432" t="str">
            <v>-</v>
          </cell>
          <cell r="BB15432" t="str">
            <v>-</v>
          </cell>
          <cell r="BE15432">
            <v>0</v>
          </cell>
          <cell r="BF15432">
            <v>0</v>
          </cell>
          <cell r="BG15432">
            <v>0</v>
          </cell>
          <cell r="BJ15432">
            <v>0</v>
          </cell>
          <cell r="BK15432">
            <v>0</v>
          </cell>
          <cell r="BL15432">
            <v>0</v>
          </cell>
        </row>
        <row r="15433">
          <cell r="AP15433">
            <v>0</v>
          </cell>
          <cell r="AT15433" t="str">
            <v>-</v>
          </cell>
          <cell r="AX15433" t="str">
            <v>-</v>
          </cell>
          <cell r="BB15433" t="str">
            <v>-</v>
          </cell>
          <cell r="BE15433">
            <v>0</v>
          </cell>
          <cell r="BF15433">
            <v>0</v>
          </cell>
          <cell r="BG15433">
            <v>0</v>
          </cell>
          <cell r="BJ15433">
            <v>0</v>
          </cell>
          <cell r="BK15433">
            <v>0</v>
          </cell>
          <cell r="BL15433">
            <v>0</v>
          </cell>
        </row>
        <row r="15434">
          <cell r="AP15434">
            <v>0</v>
          </cell>
          <cell r="AT15434" t="str">
            <v>-</v>
          </cell>
          <cell r="AX15434" t="str">
            <v>-</v>
          </cell>
          <cell r="BB15434" t="str">
            <v>-</v>
          </cell>
          <cell r="BE15434">
            <v>0</v>
          </cell>
          <cell r="BF15434">
            <v>0</v>
          </cell>
          <cell r="BG15434">
            <v>0</v>
          </cell>
          <cell r="BJ15434">
            <v>0</v>
          </cell>
          <cell r="BK15434">
            <v>0</v>
          </cell>
          <cell r="BL15434">
            <v>0</v>
          </cell>
        </row>
        <row r="15435">
          <cell r="AP15435">
            <v>0</v>
          </cell>
          <cell r="AT15435" t="str">
            <v>-</v>
          </cell>
          <cell r="AX15435" t="str">
            <v>-</v>
          </cell>
          <cell r="BB15435" t="str">
            <v>-</v>
          </cell>
          <cell r="BE15435">
            <v>0</v>
          </cell>
          <cell r="BF15435">
            <v>0</v>
          </cell>
          <cell r="BG15435">
            <v>0</v>
          </cell>
          <cell r="BJ15435">
            <v>0</v>
          </cell>
          <cell r="BK15435">
            <v>0</v>
          </cell>
          <cell r="BL15435">
            <v>0</v>
          </cell>
        </row>
        <row r="15436">
          <cell r="AP15436">
            <v>0</v>
          </cell>
          <cell r="AT15436" t="str">
            <v>-</v>
          </cell>
          <cell r="AX15436" t="str">
            <v>-</v>
          </cell>
          <cell r="BB15436" t="str">
            <v>-</v>
          </cell>
          <cell r="BE15436">
            <v>0</v>
          </cell>
          <cell r="BF15436">
            <v>0</v>
          </cell>
          <cell r="BG15436">
            <v>0</v>
          </cell>
          <cell r="BJ15436">
            <v>0</v>
          </cell>
          <cell r="BK15436">
            <v>0</v>
          </cell>
          <cell r="BL15436">
            <v>0</v>
          </cell>
        </row>
        <row r="15437">
          <cell r="AP15437">
            <v>0</v>
          </cell>
          <cell r="AT15437" t="str">
            <v>-</v>
          </cell>
          <cell r="AX15437" t="str">
            <v>-</v>
          </cell>
          <cell r="BB15437" t="str">
            <v>-</v>
          </cell>
          <cell r="BE15437">
            <v>0</v>
          </cell>
          <cell r="BF15437">
            <v>0</v>
          </cell>
          <cell r="BG15437">
            <v>0</v>
          </cell>
          <cell r="BJ15437">
            <v>0</v>
          </cell>
          <cell r="BK15437">
            <v>0</v>
          </cell>
          <cell r="BL15437">
            <v>0</v>
          </cell>
        </row>
        <row r="15438">
          <cell r="AP15438">
            <v>0</v>
          </cell>
          <cell r="AT15438" t="str">
            <v>-</v>
          </cell>
          <cell r="AX15438" t="str">
            <v>-</v>
          </cell>
          <cell r="BB15438" t="str">
            <v>-</v>
          </cell>
          <cell r="BE15438">
            <v>0</v>
          </cell>
          <cell r="BF15438">
            <v>0</v>
          </cell>
          <cell r="BG15438">
            <v>0</v>
          </cell>
          <cell r="BJ15438">
            <v>0</v>
          </cell>
          <cell r="BK15438">
            <v>0</v>
          </cell>
          <cell r="BL15438">
            <v>0</v>
          </cell>
        </row>
        <row r="15439">
          <cell r="AP15439">
            <v>0</v>
          </cell>
          <cell r="AT15439" t="str">
            <v>-</v>
          </cell>
          <cell r="AX15439" t="str">
            <v>-</v>
          </cell>
          <cell r="BB15439" t="str">
            <v>-</v>
          </cell>
          <cell r="BE15439">
            <v>0</v>
          </cell>
          <cell r="BF15439">
            <v>0</v>
          </cell>
          <cell r="BG15439">
            <v>0</v>
          </cell>
          <cell r="BJ15439">
            <v>0</v>
          </cell>
          <cell r="BK15439">
            <v>0</v>
          </cell>
          <cell r="BL15439">
            <v>0</v>
          </cell>
        </row>
        <row r="15440">
          <cell r="AP15440">
            <v>0</v>
          </cell>
          <cell r="AT15440" t="str">
            <v>-</v>
          </cell>
          <cell r="AX15440" t="str">
            <v>-</v>
          </cell>
          <cell r="BB15440" t="str">
            <v>-</v>
          </cell>
          <cell r="BE15440">
            <v>0</v>
          </cell>
          <cell r="BF15440">
            <v>0</v>
          </cell>
          <cell r="BG15440">
            <v>0</v>
          </cell>
          <cell r="BJ15440">
            <v>0</v>
          </cell>
          <cell r="BK15440">
            <v>0</v>
          </cell>
          <cell r="BL15440">
            <v>0</v>
          </cell>
        </row>
        <row r="15441">
          <cell r="AP15441">
            <v>0</v>
          </cell>
          <cell r="AT15441" t="str">
            <v>-</v>
          </cell>
          <cell r="AX15441" t="str">
            <v>-</v>
          </cell>
          <cell r="BB15441" t="str">
            <v>-</v>
          </cell>
          <cell r="BE15441">
            <v>0</v>
          </cell>
          <cell r="BF15441">
            <v>0</v>
          </cell>
          <cell r="BG15441">
            <v>0</v>
          </cell>
          <cell r="BJ15441">
            <v>0</v>
          </cell>
          <cell r="BK15441">
            <v>0</v>
          </cell>
          <cell r="BL15441">
            <v>0</v>
          </cell>
        </row>
        <row r="15442">
          <cell r="AP15442">
            <v>0</v>
          </cell>
          <cell r="AT15442" t="str">
            <v>-</v>
          </cell>
          <cell r="AX15442" t="str">
            <v>-</v>
          </cell>
          <cell r="BB15442" t="str">
            <v>-</v>
          </cell>
          <cell r="BE15442">
            <v>0</v>
          </cell>
          <cell r="BF15442">
            <v>0</v>
          </cell>
          <cell r="BG15442">
            <v>0</v>
          </cell>
          <cell r="BJ15442">
            <v>0</v>
          </cell>
          <cell r="BK15442">
            <v>0</v>
          </cell>
          <cell r="BL15442">
            <v>0</v>
          </cell>
        </row>
        <row r="15443">
          <cell r="AP15443">
            <v>0</v>
          </cell>
          <cell r="AT15443" t="str">
            <v>-</v>
          </cell>
          <cell r="AX15443" t="str">
            <v>-</v>
          </cell>
          <cell r="BB15443" t="str">
            <v>-</v>
          </cell>
          <cell r="BE15443">
            <v>0</v>
          </cell>
          <cell r="BF15443">
            <v>0</v>
          </cell>
          <cell r="BG15443">
            <v>0</v>
          </cell>
          <cell r="BJ15443">
            <v>0</v>
          </cell>
          <cell r="BK15443">
            <v>0</v>
          </cell>
          <cell r="BL15443">
            <v>0</v>
          </cell>
        </row>
        <row r="15444">
          <cell r="AP15444">
            <v>0</v>
          </cell>
          <cell r="AT15444" t="str">
            <v>-</v>
          </cell>
          <cell r="AX15444" t="str">
            <v>-</v>
          </cell>
          <cell r="BB15444" t="str">
            <v>-</v>
          </cell>
          <cell r="BE15444">
            <v>0</v>
          </cell>
          <cell r="BF15444">
            <v>0</v>
          </cell>
          <cell r="BG15444">
            <v>0</v>
          </cell>
          <cell r="BJ15444">
            <v>0</v>
          </cell>
          <cell r="BK15444">
            <v>0</v>
          </cell>
          <cell r="BL15444">
            <v>0</v>
          </cell>
        </row>
        <row r="15445">
          <cell r="AP15445">
            <v>0</v>
          </cell>
          <cell r="AT15445" t="str">
            <v>-</v>
          </cell>
          <cell r="AX15445" t="str">
            <v>-</v>
          </cell>
          <cell r="BB15445" t="str">
            <v>-</v>
          </cell>
          <cell r="BE15445">
            <v>0</v>
          </cell>
          <cell r="BF15445">
            <v>0</v>
          </cell>
          <cell r="BG15445">
            <v>0</v>
          </cell>
          <cell r="BJ15445">
            <v>0</v>
          </cell>
          <cell r="BK15445">
            <v>0</v>
          </cell>
          <cell r="BL15445">
            <v>0</v>
          </cell>
        </row>
        <row r="15446">
          <cell r="AP15446">
            <v>0</v>
          </cell>
          <cell r="AT15446" t="str">
            <v>-</v>
          </cell>
          <cell r="AX15446" t="str">
            <v>-</v>
          </cell>
          <cell r="BB15446" t="str">
            <v>-</v>
          </cell>
          <cell r="BE15446">
            <v>0</v>
          </cell>
          <cell r="BF15446">
            <v>0</v>
          </cell>
          <cell r="BG15446">
            <v>0</v>
          </cell>
          <cell r="BJ15446">
            <v>0</v>
          </cell>
          <cell r="BK15446">
            <v>0</v>
          </cell>
          <cell r="BL15446">
            <v>0</v>
          </cell>
        </row>
        <row r="15447">
          <cell r="AP15447">
            <v>0</v>
          </cell>
          <cell r="AT15447" t="str">
            <v>-</v>
          </cell>
          <cell r="AX15447" t="str">
            <v>-</v>
          </cell>
          <cell r="BB15447" t="str">
            <v>-</v>
          </cell>
          <cell r="BE15447">
            <v>0</v>
          </cell>
          <cell r="BF15447">
            <v>0</v>
          </cell>
          <cell r="BG15447">
            <v>0</v>
          </cell>
          <cell r="BJ15447">
            <v>0</v>
          </cell>
          <cell r="BK15447">
            <v>0</v>
          </cell>
          <cell r="BL15447">
            <v>0</v>
          </cell>
        </row>
        <row r="15448">
          <cell r="AP15448">
            <v>0</v>
          </cell>
          <cell r="AT15448" t="str">
            <v>-</v>
          </cell>
          <cell r="AX15448" t="str">
            <v>-</v>
          </cell>
          <cell r="BB15448" t="str">
            <v>-</v>
          </cell>
          <cell r="BE15448">
            <v>0</v>
          </cell>
          <cell r="BF15448">
            <v>0</v>
          </cell>
          <cell r="BG15448">
            <v>0</v>
          </cell>
          <cell r="BJ15448">
            <v>0</v>
          </cell>
          <cell r="BK15448">
            <v>0</v>
          </cell>
          <cell r="BL15448">
            <v>0</v>
          </cell>
        </row>
        <row r="15449">
          <cell r="AP15449">
            <v>0</v>
          </cell>
          <cell r="AT15449" t="str">
            <v>-</v>
          </cell>
          <cell r="AX15449" t="str">
            <v>-</v>
          </cell>
          <cell r="BB15449" t="str">
            <v>-</v>
          </cell>
          <cell r="BE15449">
            <v>0</v>
          </cell>
          <cell r="BF15449">
            <v>0</v>
          </cell>
          <cell r="BG15449">
            <v>0</v>
          </cell>
          <cell r="BJ15449">
            <v>0</v>
          </cell>
          <cell r="BK15449">
            <v>0</v>
          </cell>
          <cell r="BL15449">
            <v>0</v>
          </cell>
        </row>
        <row r="15450">
          <cell r="AP15450">
            <v>0</v>
          </cell>
          <cell r="AT15450" t="str">
            <v>-</v>
          </cell>
          <cell r="AX15450" t="str">
            <v>-</v>
          </cell>
          <cell r="BB15450" t="str">
            <v>-</v>
          </cell>
          <cell r="BE15450">
            <v>0</v>
          </cell>
          <cell r="BF15450">
            <v>0</v>
          </cell>
          <cell r="BG15450">
            <v>0</v>
          </cell>
          <cell r="BJ15450">
            <v>0</v>
          </cell>
          <cell r="BK15450">
            <v>0</v>
          </cell>
          <cell r="BL15450">
            <v>0</v>
          </cell>
        </row>
        <row r="15451">
          <cell r="AP15451">
            <v>0</v>
          </cell>
          <cell r="AT15451" t="str">
            <v>-</v>
          </cell>
          <cell r="AX15451" t="str">
            <v>-</v>
          </cell>
          <cell r="BB15451" t="str">
            <v>-</v>
          </cell>
          <cell r="BE15451">
            <v>0</v>
          </cell>
          <cell r="BF15451">
            <v>0</v>
          </cell>
          <cell r="BG15451">
            <v>0</v>
          </cell>
          <cell r="BJ15451">
            <v>0</v>
          </cell>
          <cell r="BK15451">
            <v>0</v>
          </cell>
          <cell r="BL15451">
            <v>0</v>
          </cell>
        </row>
        <row r="15452">
          <cell r="AP15452">
            <v>0</v>
          </cell>
          <cell r="AT15452" t="str">
            <v>-</v>
          </cell>
          <cell r="AX15452" t="str">
            <v>-</v>
          </cell>
          <cell r="BB15452" t="str">
            <v>-</v>
          </cell>
          <cell r="BE15452">
            <v>0</v>
          </cell>
          <cell r="BF15452">
            <v>0</v>
          </cell>
          <cell r="BG15452">
            <v>0</v>
          </cell>
          <cell r="BJ15452">
            <v>0</v>
          </cell>
          <cell r="BK15452">
            <v>0</v>
          </cell>
          <cell r="BL15452">
            <v>0</v>
          </cell>
        </row>
        <row r="15453">
          <cell r="AP15453">
            <v>0</v>
          </cell>
          <cell r="AT15453" t="str">
            <v>-</v>
          </cell>
          <cell r="AX15453" t="str">
            <v>-</v>
          </cell>
          <cell r="BB15453" t="str">
            <v>-</v>
          </cell>
          <cell r="BE15453">
            <v>0</v>
          </cell>
          <cell r="BF15453">
            <v>0</v>
          </cell>
          <cell r="BG15453">
            <v>0</v>
          </cell>
          <cell r="BJ15453">
            <v>0</v>
          </cell>
          <cell r="BK15453">
            <v>0</v>
          </cell>
          <cell r="BL15453">
            <v>0</v>
          </cell>
        </row>
        <row r="15454">
          <cell r="AP15454">
            <v>0</v>
          </cell>
          <cell r="AT15454" t="str">
            <v>-</v>
          </cell>
          <cell r="AX15454" t="str">
            <v>-</v>
          </cell>
          <cell r="BB15454" t="str">
            <v>-</v>
          </cell>
          <cell r="BE15454">
            <v>0</v>
          </cell>
          <cell r="BF15454">
            <v>0</v>
          </cell>
          <cell r="BG15454">
            <v>0</v>
          </cell>
          <cell r="BJ15454">
            <v>0</v>
          </cell>
          <cell r="BK15454">
            <v>0</v>
          </cell>
          <cell r="BL15454">
            <v>0</v>
          </cell>
        </row>
        <row r="15455">
          <cell r="AP15455">
            <v>0</v>
          </cell>
          <cell r="AT15455" t="str">
            <v>-</v>
          </cell>
          <cell r="AX15455" t="str">
            <v>-</v>
          </cell>
          <cell r="BB15455" t="str">
            <v>-</v>
          </cell>
          <cell r="BE15455">
            <v>0</v>
          </cell>
          <cell r="BF15455">
            <v>0</v>
          </cell>
          <cell r="BG15455">
            <v>0</v>
          </cell>
          <cell r="BJ15455">
            <v>0</v>
          </cell>
          <cell r="BK15455">
            <v>0</v>
          </cell>
          <cell r="BL15455">
            <v>0</v>
          </cell>
        </row>
        <row r="15456">
          <cell r="AP15456">
            <v>0</v>
          </cell>
          <cell r="AT15456" t="str">
            <v>-</v>
          </cell>
          <cell r="AX15456" t="str">
            <v>-</v>
          </cell>
          <cell r="BB15456" t="str">
            <v>-</v>
          </cell>
          <cell r="BE15456">
            <v>0</v>
          </cell>
          <cell r="BF15456">
            <v>0</v>
          </cell>
          <cell r="BG15456">
            <v>0</v>
          </cell>
          <cell r="BJ15456">
            <v>0</v>
          </cell>
          <cell r="BK15456">
            <v>0</v>
          </cell>
          <cell r="BL15456">
            <v>0</v>
          </cell>
        </row>
        <row r="15457">
          <cell r="AP15457">
            <v>0</v>
          </cell>
          <cell r="AT15457" t="str">
            <v>-</v>
          </cell>
          <cell r="AX15457" t="str">
            <v>-</v>
          </cell>
          <cell r="BB15457" t="str">
            <v>-</v>
          </cell>
          <cell r="BE15457">
            <v>0</v>
          </cell>
          <cell r="BF15457">
            <v>0</v>
          </cell>
          <cell r="BG15457">
            <v>0</v>
          </cell>
          <cell r="BJ15457">
            <v>0</v>
          </cell>
          <cell r="BK15457">
            <v>0</v>
          </cell>
          <cell r="BL15457">
            <v>0</v>
          </cell>
        </row>
        <row r="15458">
          <cell r="AP15458">
            <v>0</v>
          </cell>
          <cell r="AT15458" t="str">
            <v>-</v>
          </cell>
          <cell r="AX15458" t="str">
            <v>-</v>
          </cell>
          <cell r="BB15458" t="str">
            <v>-</v>
          </cell>
          <cell r="BE15458">
            <v>0</v>
          </cell>
          <cell r="BF15458">
            <v>0</v>
          </cell>
          <cell r="BG15458">
            <v>0</v>
          </cell>
          <cell r="BJ15458">
            <v>0</v>
          </cell>
          <cell r="BK15458">
            <v>0</v>
          </cell>
          <cell r="BL15458">
            <v>0</v>
          </cell>
        </row>
        <row r="15459">
          <cell r="AP15459">
            <v>0</v>
          </cell>
          <cell r="AT15459" t="str">
            <v>-</v>
          </cell>
          <cell r="AX15459" t="str">
            <v>-</v>
          </cell>
          <cell r="BB15459" t="str">
            <v>-</v>
          </cell>
          <cell r="BE15459">
            <v>0</v>
          </cell>
          <cell r="BF15459">
            <v>0</v>
          </cell>
          <cell r="BG15459">
            <v>0</v>
          </cell>
          <cell r="BJ15459">
            <v>0</v>
          </cell>
          <cell r="BK15459">
            <v>0</v>
          </cell>
          <cell r="BL15459">
            <v>0</v>
          </cell>
        </row>
        <row r="15460">
          <cell r="AP15460">
            <v>0</v>
          </cell>
          <cell r="AT15460" t="str">
            <v>-</v>
          </cell>
          <cell r="AX15460" t="str">
            <v>-</v>
          </cell>
          <cell r="BB15460" t="str">
            <v>-</v>
          </cell>
          <cell r="BE15460">
            <v>0</v>
          </cell>
          <cell r="BF15460">
            <v>0</v>
          </cell>
          <cell r="BG15460">
            <v>0</v>
          </cell>
          <cell r="BJ15460">
            <v>0</v>
          </cell>
          <cell r="BK15460">
            <v>0</v>
          </cell>
          <cell r="BL15460">
            <v>0</v>
          </cell>
        </row>
        <row r="15461">
          <cell r="AP15461">
            <v>0</v>
          </cell>
          <cell r="AT15461" t="str">
            <v>-</v>
          </cell>
          <cell r="AX15461" t="str">
            <v>-</v>
          </cell>
          <cell r="BB15461" t="str">
            <v>-</v>
          </cell>
          <cell r="BE15461">
            <v>0</v>
          </cell>
          <cell r="BF15461">
            <v>0</v>
          </cell>
          <cell r="BG15461">
            <v>0</v>
          </cell>
          <cell r="BJ15461">
            <v>0</v>
          </cell>
          <cell r="BK15461">
            <v>0</v>
          </cell>
          <cell r="BL15461">
            <v>0</v>
          </cell>
        </row>
        <row r="15462">
          <cell r="AP15462">
            <v>0</v>
          </cell>
          <cell r="AT15462" t="str">
            <v>-</v>
          </cell>
          <cell r="AX15462" t="str">
            <v>-</v>
          </cell>
          <cell r="BB15462" t="str">
            <v>-</v>
          </cell>
          <cell r="BE15462">
            <v>0</v>
          </cell>
          <cell r="BF15462">
            <v>0</v>
          </cell>
          <cell r="BG15462">
            <v>0</v>
          </cell>
          <cell r="BJ15462">
            <v>0</v>
          </cell>
          <cell r="BK15462">
            <v>0</v>
          </cell>
          <cell r="BL15462">
            <v>0</v>
          </cell>
        </row>
        <row r="15463">
          <cell r="AP15463">
            <v>0</v>
          </cell>
          <cell r="AT15463" t="str">
            <v>-</v>
          </cell>
          <cell r="AX15463" t="str">
            <v>-</v>
          </cell>
          <cell r="BB15463" t="str">
            <v>-</v>
          </cell>
          <cell r="BE15463">
            <v>0</v>
          </cell>
          <cell r="BF15463">
            <v>0</v>
          </cell>
          <cell r="BG15463">
            <v>0</v>
          </cell>
          <cell r="BJ15463">
            <v>0</v>
          </cell>
          <cell r="BK15463">
            <v>0</v>
          </cell>
          <cell r="BL15463">
            <v>0</v>
          </cell>
        </row>
        <row r="15464">
          <cell r="AP15464">
            <v>0</v>
          </cell>
          <cell r="AT15464" t="str">
            <v>-</v>
          </cell>
          <cell r="AX15464" t="str">
            <v>-</v>
          </cell>
          <cell r="BB15464" t="str">
            <v>-</v>
          </cell>
          <cell r="BE15464">
            <v>0</v>
          </cell>
          <cell r="BF15464">
            <v>0</v>
          </cell>
          <cell r="BG15464">
            <v>0</v>
          </cell>
          <cell r="BJ15464">
            <v>0</v>
          </cell>
          <cell r="BK15464">
            <v>0</v>
          </cell>
          <cell r="BL15464">
            <v>0</v>
          </cell>
        </row>
        <row r="15465">
          <cell r="AP15465">
            <v>0</v>
          </cell>
          <cell r="AT15465" t="str">
            <v>-</v>
          </cell>
          <cell r="AX15465" t="str">
            <v>-</v>
          </cell>
          <cell r="BB15465" t="str">
            <v>-</v>
          </cell>
          <cell r="BE15465">
            <v>0</v>
          </cell>
          <cell r="BF15465">
            <v>0</v>
          </cell>
          <cell r="BG15465">
            <v>0</v>
          </cell>
          <cell r="BJ15465">
            <v>0</v>
          </cell>
          <cell r="BK15465">
            <v>0</v>
          </cell>
          <cell r="BL15465">
            <v>0</v>
          </cell>
        </row>
        <row r="15466">
          <cell r="AP15466">
            <v>0</v>
          </cell>
          <cell r="AT15466" t="str">
            <v>-</v>
          </cell>
          <cell r="AX15466" t="str">
            <v>-</v>
          </cell>
          <cell r="BB15466" t="str">
            <v>-</v>
          </cell>
          <cell r="BE15466">
            <v>0</v>
          </cell>
          <cell r="BF15466">
            <v>0</v>
          </cell>
          <cell r="BG15466">
            <v>0</v>
          </cell>
          <cell r="BJ15466">
            <v>0</v>
          </cell>
          <cell r="BK15466">
            <v>0</v>
          </cell>
          <cell r="BL15466">
            <v>0</v>
          </cell>
        </row>
        <row r="15467">
          <cell r="AP15467">
            <v>0</v>
          </cell>
          <cell r="AT15467" t="str">
            <v>-</v>
          </cell>
          <cell r="AX15467" t="str">
            <v>-</v>
          </cell>
          <cell r="BB15467" t="str">
            <v>-</v>
          </cell>
          <cell r="BE15467">
            <v>0</v>
          </cell>
          <cell r="BF15467">
            <v>0</v>
          </cell>
          <cell r="BG15467">
            <v>0</v>
          </cell>
          <cell r="BJ15467">
            <v>0</v>
          </cell>
          <cell r="BK15467">
            <v>0</v>
          </cell>
          <cell r="BL15467">
            <v>0</v>
          </cell>
        </row>
        <row r="15468">
          <cell r="AP15468">
            <v>0</v>
          </cell>
          <cell r="AT15468" t="str">
            <v>-</v>
          </cell>
          <cell r="AX15468" t="str">
            <v>-</v>
          </cell>
          <cell r="BB15468" t="str">
            <v>-</v>
          </cell>
          <cell r="BE15468">
            <v>0</v>
          </cell>
          <cell r="BF15468">
            <v>0</v>
          </cell>
          <cell r="BG15468">
            <v>0</v>
          </cell>
          <cell r="BJ15468">
            <v>0</v>
          </cell>
          <cell r="BK15468">
            <v>0</v>
          </cell>
          <cell r="BL15468">
            <v>0</v>
          </cell>
        </row>
        <row r="15469">
          <cell r="AP15469">
            <v>0</v>
          </cell>
          <cell r="AT15469" t="str">
            <v>-</v>
          </cell>
          <cell r="AX15469" t="str">
            <v>-</v>
          </cell>
          <cell r="BB15469" t="str">
            <v>-</v>
          </cell>
          <cell r="BE15469">
            <v>0</v>
          </cell>
          <cell r="BF15469">
            <v>0</v>
          </cell>
          <cell r="BG15469">
            <v>0</v>
          </cell>
          <cell r="BJ15469">
            <v>0</v>
          </cell>
          <cell r="BK15469">
            <v>0</v>
          </cell>
          <cell r="BL15469">
            <v>0</v>
          </cell>
        </row>
        <row r="15470">
          <cell r="AP15470">
            <v>0</v>
          </cell>
          <cell r="AT15470" t="str">
            <v>-</v>
          </cell>
          <cell r="AX15470" t="str">
            <v>-</v>
          </cell>
          <cell r="BB15470" t="str">
            <v>-</v>
          </cell>
          <cell r="BE15470">
            <v>0</v>
          </cell>
          <cell r="BF15470">
            <v>0</v>
          </cell>
          <cell r="BG15470">
            <v>0</v>
          </cell>
          <cell r="BJ15470">
            <v>0</v>
          </cell>
          <cell r="BK15470">
            <v>0</v>
          </cell>
          <cell r="BL15470">
            <v>0</v>
          </cell>
        </row>
        <row r="15471">
          <cell r="AP15471">
            <v>0</v>
          </cell>
          <cell r="AT15471" t="str">
            <v>-</v>
          </cell>
          <cell r="AX15471" t="str">
            <v>-</v>
          </cell>
          <cell r="BB15471" t="str">
            <v>-</v>
          </cell>
          <cell r="BE15471">
            <v>0</v>
          </cell>
          <cell r="BF15471">
            <v>0</v>
          </cell>
          <cell r="BG15471">
            <v>0</v>
          </cell>
          <cell r="BJ15471">
            <v>0</v>
          </cell>
          <cell r="BK15471">
            <v>0</v>
          </cell>
          <cell r="BL15471">
            <v>0</v>
          </cell>
        </row>
        <row r="15472">
          <cell r="AP15472">
            <v>0</v>
          </cell>
          <cell r="AT15472" t="str">
            <v>-</v>
          </cell>
          <cell r="AX15472" t="str">
            <v>-</v>
          </cell>
          <cell r="BB15472" t="str">
            <v>-</v>
          </cell>
          <cell r="BE15472">
            <v>0</v>
          </cell>
          <cell r="BF15472">
            <v>0</v>
          </cell>
          <cell r="BG15472">
            <v>0</v>
          </cell>
          <cell r="BJ15472">
            <v>0</v>
          </cell>
          <cell r="BK15472">
            <v>0</v>
          </cell>
          <cell r="BL15472">
            <v>0</v>
          </cell>
        </row>
        <row r="15473">
          <cell r="AP15473">
            <v>0</v>
          </cell>
          <cell r="AT15473" t="str">
            <v>-</v>
          </cell>
          <cell r="AX15473" t="str">
            <v>-</v>
          </cell>
          <cell r="BB15473" t="str">
            <v>-</v>
          </cell>
          <cell r="BE15473">
            <v>0</v>
          </cell>
          <cell r="BF15473">
            <v>0</v>
          </cell>
          <cell r="BG15473">
            <v>0</v>
          </cell>
          <cell r="BJ15473">
            <v>0</v>
          </cell>
          <cell r="BK15473">
            <v>0</v>
          </cell>
          <cell r="BL15473">
            <v>0</v>
          </cell>
        </row>
        <row r="15474">
          <cell r="AP15474">
            <v>0</v>
          </cell>
          <cell r="AT15474" t="str">
            <v>-</v>
          </cell>
          <cell r="AX15474" t="str">
            <v>-</v>
          </cell>
          <cell r="BB15474" t="str">
            <v>-</v>
          </cell>
          <cell r="BE15474">
            <v>0</v>
          </cell>
          <cell r="BF15474">
            <v>0</v>
          </cell>
          <cell r="BG15474">
            <v>0</v>
          </cell>
          <cell r="BJ15474">
            <v>0</v>
          </cell>
          <cell r="BK15474">
            <v>0</v>
          </cell>
          <cell r="BL15474">
            <v>0</v>
          </cell>
        </row>
        <row r="15475">
          <cell r="AP15475">
            <v>0</v>
          </cell>
          <cell r="AT15475" t="str">
            <v>-</v>
          </cell>
          <cell r="AX15475" t="str">
            <v>-</v>
          </cell>
          <cell r="BB15475" t="str">
            <v>-</v>
          </cell>
          <cell r="BE15475">
            <v>0</v>
          </cell>
          <cell r="BF15475">
            <v>0</v>
          </cell>
          <cell r="BG15475">
            <v>0</v>
          </cell>
          <cell r="BJ15475">
            <v>0</v>
          </cell>
          <cell r="BK15475">
            <v>0</v>
          </cell>
          <cell r="BL15475">
            <v>0</v>
          </cell>
        </row>
        <row r="15476">
          <cell r="AP15476">
            <v>0</v>
          </cell>
          <cell r="AT15476" t="str">
            <v>-</v>
          </cell>
          <cell r="AX15476" t="str">
            <v>-</v>
          </cell>
          <cell r="BB15476" t="str">
            <v>-</v>
          </cell>
          <cell r="BE15476">
            <v>0</v>
          </cell>
          <cell r="BF15476">
            <v>0</v>
          </cell>
          <cell r="BG15476">
            <v>0</v>
          </cell>
          <cell r="BJ15476">
            <v>0</v>
          </cell>
          <cell r="BK15476">
            <v>0</v>
          </cell>
          <cell r="BL15476">
            <v>0</v>
          </cell>
        </row>
        <row r="15477">
          <cell r="AP15477">
            <v>0</v>
          </cell>
          <cell r="AT15477" t="str">
            <v>-</v>
          </cell>
          <cell r="AX15477" t="str">
            <v>-</v>
          </cell>
          <cell r="BB15477" t="str">
            <v>-</v>
          </cell>
          <cell r="BE15477">
            <v>0</v>
          </cell>
          <cell r="BF15477">
            <v>0</v>
          </cell>
          <cell r="BG15477">
            <v>0</v>
          </cell>
          <cell r="BJ15477">
            <v>0</v>
          </cell>
          <cell r="BK15477">
            <v>0</v>
          </cell>
          <cell r="BL15477">
            <v>0</v>
          </cell>
        </row>
        <row r="15478">
          <cell r="AP15478">
            <v>0</v>
          </cell>
          <cell r="AT15478" t="str">
            <v>-</v>
          </cell>
          <cell r="AX15478" t="str">
            <v>-</v>
          </cell>
          <cell r="BB15478" t="str">
            <v>-</v>
          </cell>
          <cell r="BE15478">
            <v>0</v>
          </cell>
          <cell r="BF15478">
            <v>0</v>
          </cell>
          <cell r="BG15478">
            <v>0</v>
          </cell>
          <cell r="BJ15478">
            <v>0</v>
          </cell>
          <cell r="BK15478">
            <v>0</v>
          </cell>
          <cell r="BL15478">
            <v>0</v>
          </cell>
        </row>
        <row r="15479">
          <cell r="AP15479">
            <v>0</v>
          </cell>
          <cell r="AT15479" t="str">
            <v>-</v>
          </cell>
          <cell r="AX15479" t="str">
            <v>-</v>
          </cell>
          <cell r="BB15479" t="str">
            <v>-</v>
          </cell>
          <cell r="BE15479">
            <v>0</v>
          </cell>
          <cell r="BF15479">
            <v>0</v>
          </cell>
          <cell r="BG15479">
            <v>0</v>
          </cell>
          <cell r="BJ15479">
            <v>0</v>
          </cell>
          <cell r="BK15479">
            <v>0</v>
          </cell>
          <cell r="BL15479">
            <v>0</v>
          </cell>
        </row>
        <row r="15480">
          <cell r="AP15480">
            <v>0</v>
          </cell>
          <cell r="AT15480" t="str">
            <v>-</v>
          </cell>
          <cell r="AX15480" t="str">
            <v>-</v>
          </cell>
          <cell r="BB15480" t="str">
            <v>-</v>
          </cell>
          <cell r="BE15480">
            <v>0</v>
          </cell>
          <cell r="BF15480">
            <v>0</v>
          </cell>
          <cell r="BG15480">
            <v>0</v>
          </cell>
          <cell r="BJ15480">
            <v>0</v>
          </cell>
          <cell r="BK15480">
            <v>0</v>
          </cell>
          <cell r="BL15480">
            <v>0</v>
          </cell>
        </row>
        <row r="15481">
          <cell r="AP15481">
            <v>0</v>
          </cell>
          <cell r="AT15481" t="str">
            <v>-</v>
          </cell>
          <cell r="AX15481" t="str">
            <v>-</v>
          </cell>
          <cell r="BB15481" t="str">
            <v>-</v>
          </cell>
          <cell r="BE15481">
            <v>0</v>
          </cell>
          <cell r="BF15481">
            <v>0</v>
          </cell>
          <cell r="BG15481">
            <v>0</v>
          </cell>
          <cell r="BJ15481">
            <v>0</v>
          </cell>
          <cell r="BK15481">
            <v>0</v>
          </cell>
          <cell r="BL15481">
            <v>0</v>
          </cell>
        </row>
        <row r="15482">
          <cell r="AP15482">
            <v>0</v>
          </cell>
          <cell r="AT15482" t="str">
            <v>-</v>
          </cell>
          <cell r="AX15482" t="str">
            <v>-</v>
          </cell>
          <cell r="BB15482" t="str">
            <v>-</v>
          </cell>
          <cell r="BE15482">
            <v>0</v>
          </cell>
          <cell r="BF15482">
            <v>0</v>
          </cell>
          <cell r="BG15482">
            <v>0</v>
          </cell>
          <cell r="BJ15482">
            <v>0</v>
          </cell>
          <cell r="BK15482">
            <v>0</v>
          </cell>
          <cell r="BL15482">
            <v>0</v>
          </cell>
        </row>
        <row r="15483">
          <cell r="AP15483">
            <v>0</v>
          </cell>
          <cell r="AT15483" t="str">
            <v>-</v>
          </cell>
          <cell r="AX15483" t="str">
            <v>-</v>
          </cell>
          <cell r="BB15483" t="str">
            <v>-</v>
          </cell>
          <cell r="BE15483">
            <v>0</v>
          </cell>
          <cell r="BF15483">
            <v>0</v>
          </cell>
          <cell r="BG15483">
            <v>0</v>
          </cell>
          <cell r="BJ15483">
            <v>0</v>
          </cell>
          <cell r="BK15483">
            <v>0</v>
          </cell>
          <cell r="BL15483">
            <v>0</v>
          </cell>
        </row>
        <row r="15484">
          <cell r="AP15484">
            <v>0</v>
          </cell>
          <cell r="AT15484" t="str">
            <v>-</v>
          </cell>
          <cell r="AX15484" t="str">
            <v>-</v>
          </cell>
          <cell r="BB15484" t="str">
            <v>-</v>
          </cell>
          <cell r="BE15484">
            <v>0</v>
          </cell>
          <cell r="BF15484">
            <v>0</v>
          </cell>
          <cell r="BG15484">
            <v>0</v>
          </cell>
          <cell r="BJ15484">
            <v>0</v>
          </cell>
          <cell r="BK15484">
            <v>0</v>
          </cell>
          <cell r="BL15484">
            <v>0</v>
          </cell>
        </row>
        <row r="15485">
          <cell r="AP15485">
            <v>0</v>
          </cell>
          <cell r="AT15485" t="str">
            <v>-</v>
          </cell>
          <cell r="AX15485" t="str">
            <v>-</v>
          </cell>
          <cell r="BB15485" t="str">
            <v>-</v>
          </cell>
          <cell r="BE15485">
            <v>0</v>
          </cell>
          <cell r="BF15485">
            <v>0</v>
          </cell>
          <cell r="BG15485">
            <v>0</v>
          </cell>
          <cell r="BJ15485">
            <v>0</v>
          </cell>
          <cell r="BK15485">
            <v>0</v>
          </cell>
          <cell r="BL15485">
            <v>0</v>
          </cell>
        </row>
        <row r="15486">
          <cell r="AP15486">
            <v>0</v>
          </cell>
          <cell r="AT15486" t="str">
            <v>-</v>
          </cell>
          <cell r="AX15486" t="str">
            <v>-</v>
          </cell>
          <cell r="BB15486" t="str">
            <v>-</v>
          </cell>
          <cell r="BE15486">
            <v>0</v>
          </cell>
          <cell r="BF15486">
            <v>0</v>
          </cell>
          <cell r="BG15486">
            <v>0</v>
          </cell>
          <cell r="BJ15486">
            <v>0</v>
          </cell>
          <cell r="BK15486">
            <v>0</v>
          </cell>
          <cell r="BL15486">
            <v>0</v>
          </cell>
        </row>
        <row r="15487">
          <cell r="AP15487">
            <v>0</v>
          </cell>
          <cell r="AT15487" t="str">
            <v>-</v>
          </cell>
          <cell r="AX15487" t="str">
            <v>-</v>
          </cell>
          <cell r="BB15487" t="str">
            <v>-</v>
          </cell>
          <cell r="BE15487">
            <v>0</v>
          </cell>
          <cell r="BF15487">
            <v>0</v>
          </cell>
          <cell r="BG15487">
            <v>0</v>
          </cell>
          <cell r="BJ15487">
            <v>0</v>
          </cell>
          <cell r="BK15487">
            <v>0</v>
          </cell>
          <cell r="BL15487">
            <v>0</v>
          </cell>
        </row>
        <row r="15488">
          <cell r="AP15488">
            <v>0</v>
          </cell>
          <cell r="AT15488" t="str">
            <v>-</v>
          </cell>
          <cell r="AX15488" t="str">
            <v>-</v>
          </cell>
          <cell r="BB15488" t="str">
            <v>-</v>
          </cell>
          <cell r="BE15488">
            <v>0</v>
          </cell>
          <cell r="BF15488">
            <v>0</v>
          </cell>
          <cell r="BG15488">
            <v>0</v>
          </cell>
          <cell r="BJ15488">
            <v>0</v>
          </cell>
          <cell r="BK15488">
            <v>0</v>
          </cell>
          <cell r="BL15488">
            <v>0</v>
          </cell>
        </row>
        <row r="15489">
          <cell r="AP15489">
            <v>0</v>
          </cell>
          <cell r="AT15489" t="str">
            <v>-</v>
          </cell>
          <cell r="AX15489" t="str">
            <v>-</v>
          </cell>
          <cell r="BB15489" t="str">
            <v>-</v>
          </cell>
          <cell r="BE15489">
            <v>0</v>
          </cell>
          <cell r="BF15489">
            <v>0</v>
          </cell>
          <cell r="BG15489">
            <v>0</v>
          </cell>
          <cell r="BJ15489">
            <v>0</v>
          </cell>
          <cell r="BK15489">
            <v>0</v>
          </cell>
          <cell r="BL15489">
            <v>0</v>
          </cell>
        </row>
        <row r="15490">
          <cell r="AP15490">
            <v>0</v>
          </cell>
          <cell r="AT15490" t="str">
            <v>-</v>
          </cell>
          <cell r="AX15490" t="str">
            <v>-</v>
          </cell>
          <cell r="BB15490" t="str">
            <v>-</v>
          </cell>
          <cell r="BE15490">
            <v>0</v>
          </cell>
          <cell r="BF15490">
            <v>0</v>
          </cell>
          <cell r="BG15490">
            <v>0</v>
          </cell>
          <cell r="BJ15490">
            <v>0</v>
          </cell>
          <cell r="BK15490">
            <v>0</v>
          </cell>
          <cell r="BL15490">
            <v>0</v>
          </cell>
        </row>
        <row r="15491">
          <cell r="AP15491">
            <v>0</v>
          </cell>
          <cell r="AT15491" t="str">
            <v>-</v>
          </cell>
          <cell r="AX15491" t="str">
            <v>-</v>
          </cell>
          <cell r="BB15491" t="str">
            <v>-</v>
          </cell>
          <cell r="BE15491">
            <v>0</v>
          </cell>
          <cell r="BF15491">
            <v>0</v>
          </cell>
          <cell r="BG15491">
            <v>0</v>
          </cell>
          <cell r="BJ15491">
            <v>0</v>
          </cell>
          <cell r="BK15491">
            <v>0</v>
          </cell>
          <cell r="BL15491">
            <v>0</v>
          </cell>
        </row>
        <row r="15492">
          <cell r="AP15492">
            <v>0</v>
          </cell>
          <cell r="AT15492" t="str">
            <v>-</v>
          </cell>
          <cell r="AX15492" t="str">
            <v>-</v>
          </cell>
          <cell r="BB15492" t="str">
            <v>-</v>
          </cell>
          <cell r="BE15492">
            <v>0</v>
          </cell>
          <cell r="BF15492">
            <v>0</v>
          </cell>
          <cell r="BG15492">
            <v>0</v>
          </cell>
          <cell r="BJ15492">
            <v>0</v>
          </cell>
          <cell r="BK15492">
            <v>0</v>
          </cell>
          <cell r="BL15492">
            <v>0</v>
          </cell>
        </row>
        <row r="15493">
          <cell r="AP15493">
            <v>0</v>
          </cell>
          <cell r="AT15493" t="str">
            <v>-</v>
          </cell>
          <cell r="AX15493" t="str">
            <v>-</v>
          </cell>
          <cell r="BB15493" t="str">
            <v>-</v>
          </cell>
          <cell r="BE15493">
            <v>0</v>
          </cell>
          <cell r="BF15493">
            <v>0</v>
          </cell>
          <cell r="BG15493">
            <v>0</v>
          </cell>
          <cell r="BJ15493">
            <v>0</v>
          </cell>
          <cell r="BK15493">
            <v>0</v>
          </cell>
          <cell r="BL15493">
            <v>0</v>
          </cell>
        </row>
        <row r="15494">
          <cell r="AP15494">
            <v>0</v>
          </cell>
          <cell r="AT15494" t="str">
            <v>-</v>
          </cell>
          <cell r="AX15494" t="str">
            <v>-</v>
          </cell>
          <cell r="BB15494" t="str">
            <v>-</v>
          </cell>
          <cell r="BE15494">
            <v>0</v>
          </cell>
          <cell r="BF15494">
            <v>0</v>
          </cell>
          <cell r="BG15494">
            <v>0</v>
          </cell>
          <cell r="BJ15494">
            <v>0</v>
          </cell>
          <cell r="BK15494">
            <v>0</v>
          </cell>
          <cell r="BL15494">
            <v>0</v>
          </cell>
        </row>
        <row r="15495">
          <cell r="AP15495">
            <v>0</v>
          </cell>
          <cell r="AT15495" t="str">
            <v>-</v>
          </cell>
          <cell r="AX15495" t="str">
            <v>-</v>
          </cell>
          <cell r="BB15495" t="str">
            <v>-</v>
          </cell>
          <cell r="BE15495">
            <v>0</v>
          </cell>
          <cell r="BF15495">
            <v>0</v>
          </cell>
          <cell r="BG15495">
            <v>0</v>
          </cell>
          <cell r="BJ15495">
            <v>0</v>
          </cell>
          <cell r="BK15495">
            <v>0</v>
          </cell>
          <cell r="BL15495">
            <v>0</v>
          </cell>
        </row>
        <row r="15496">
          <cell r="AP15496">
            <v>0</v>
          </cell>
          <cell r="AT15496" t="str">
            <v>-</v>
          </cell>
          <cell r="AX15496" t="str">
            <v>-</v>
          </cell>
          <cell r="BB15496" t="str">
            <v>-</v>
          </cell>
          <cell r="BE15496">
            <v>0</v>
          </cell>
          <cell r="BF15496">
            <v>0</v>
          </cell>
          <cell r="BG15496">
            <v>0</v>
          </cell>
          <cell r="BJ15496">
            <v>0</v>
          </cell>
          <cell r="BK15496">
            <v>0</v>
          </cell>
          <cell r="BL15496">
            <v>0</v>
          </cell>
        </row>
        <row r="15497">
          <cell r="AP15497">
            <v>0</v>
          </cell>
          <cell r="AT15497" t="str">
            <v>-</v>
          </cell>
          <cell r="AX15497" t="str">
            <v>-</v>
          </cell>
          <cell r="BB15497" t="str">
            <v>-</v>
          </cell>
          <cell r="BE15497">
            <v>0</v>
          </cell>
          <cell r="BF15497">
            <v>0</v>
          </cell>
          <cell r="BG15497">
            <v>0</v>
          </cell>
          <cell r="BJ15497">
            <v>0</v>
          </cell>
          <cell r="BK15497">
            <v>0</v>
          </cell>
          <cell r="BL15497">
            <v>0</v>
          </cell>
        </row>
        <row r="15498">
          <cell r="AP15498">
            <v>0</v>
          </cell>
          <cell r="AT15498" t="str">
            <v>-</v>
          </cell>
          <cell r="AX15498" t="str">
            <v>-</v>
          </cell>
          <cell r="BB15498" t="str">
            <v>-</v>
          </cell>
          <cell r="BE15498">
            <v>0</v>
          </cell>
          <cell r="BF15498">
            <v>0</v>
          </cell>
          <cell r="BG15498">
            <v>0</v>
          </cell>
          <cell r="BJ15498">
            <v>0</v>
          </cell>
          <cell r="BK15498">
            <v>0</v>
          </cell>
          <cell r="BL15498">
            <v>0</v>
          </cell>
        </row>
        <row r="15499">
          <cell r="AP15499">
            <v>0</v>
          </cell>
          <cell r="AT15499" t="str">
            <v>-</v>
          </cell>
          <cell r="AX15499" t="str">
            <v>-</v>
          </cell>
          <cell r="BB15499" t="str">
            <v>-</v>
          </cell>
          <cell r="BE15499">
            <v>0</v>
          </cell>
          <cell r="BF15499">
            <v>0</v>
          </cell>
          <cell r="BG15499">
            <v>0</v>
          </cell>
          <cell r="BJ15499">
            <v>0</v>
          </cell>
          <cell r="BK15499">
            <v>0</v>
          </cell>
          <cell r="BL15499">
            <v>0</v>
          </cell>
        </row>
        <row r="15500">
          <cell r="AP15500">
            <v>0</v>
          </cell>
          <cell r="AT15500" t="str">
            <v>-</v>
          </cell>
          <cell r="AX15500" t="str">
            <v>-</v>
          </cell>
          <cell r="BB15500" t="str">
            <v>-</v>
          </cell>
          <cell r="BE15500">
            <v>0</v>
          </cell>
          <cell r="BF15500">
            <v>0</v>
          </cell>
          <cell r="BG15500">
            <v>0</v>
          </cell>
          <cell r="BJ15500">
            <v>0</v>
          </cell>
          <cell r="BK15500">
            <v>0</v>
          </cell>
          <cell r="BL15500">
            <v>0</v>
          </cell>
        </row>
        <row r="15501">
          <cell r="AP15501">
            <v>0</v>
          </cell>
          <cell r="AT15501" t="str">
            <v>-</v>
          </cell>
          <cell r="AX15501" t="str">
            <v>-</v>
          </cell>
          <cell r="BB15501" t="str">
            <v>-</v>
          </cell>
          <cell r="BE15501">
            <v>0</v>
          </cell>
          <cell r="BF15501">
            <v>0</v>
          </cell>
          <cell r="BG15501">
            <v>0</v>
          </cell>
          <cell r="BJ15501">
            <v>0</v>
          </cell>
          <cell r="BK15501">
            <v>0</v>
          </cell>
          <cell r="BL15501">
            <v>0</v>
          </cell>
        </row>
        <row r="15502">
          <cell r="AP15502">
            <v>0</v>
          </cell>
          <cell r="AT15502" t="str">
            <v>-</v>
          </cell>
          <cell r="AX15502" t="str">
            <v>-</v>
          </cell>
          <cell r="BB15502" t="str">
            <v>-</v>
          </cell>
          <cell r="BE15502">
            <v>0</v>
          </cell>
          <cell r="BF15502">
            <v>0</v>
          </cell>
          <cell r="BG15502">
            <v>0</v>
          </cell>
          <cell r="BJ15502">
            <v>0</v>
          </cell>
          <cell r="BK15502">
            <v>0</v>
          </cell>
          <cell r="BL15502">
            <v>0</v>
          </cell>
        </row>
        <row r="15503">
          <cell r="AP15503">
            <v>0</v>
          </cell>
          <cell r="AT15503" t="str">
            <v>-</v>
          </cell>
          <cell r="AX15503" t="str">
            <v>-</v>
          </cell>
          <cell r="BB15503" t="str">
            <v>-</v>
          </cell>
          <cell r="BE15503">
            <v>0</v>
          </cell>
          <cell r="BF15503">
            <v>0</v>
          </cell>
          <cell r="BG15503">
            <v>0</v>
          </cell>
          <cell r="BJ15503">
            <v>0</v>
          </cell>
          <cell r="BK15503">
            <v>0</v>
          </cell>
          <cell r="BL15503">
            <v>0</v>
          </cell>
        </row>
        <row r="15504">
          <cell r="AP15504">
            <v>0</v>
          </cell>
          <cell r="AT15504" t="str">
            <v>-</v>
          </cell>
          <cell r="AX15504" t="str">
            <v>-</v>
          </cell>
          <cell r="BB15504" t="str">
            <v>-</v>
          </cell>
          <cell r="BE15504">
            <v>0</v>
          </cell>
          <cell r="BF15504">
            <v>0</v>
          </cell>
          <cell r="BG15504">
            <v>0</v>
          </cell>
          <cell r="BJ15504">
            <v>0</v>
          </cell>
          <cell r="BK15504">
            <v>0</v>
          </cell>
          <cell r="BL15504">
            <v>0</v>
          </cell>
        </row>
        <row r="15505">
          <cell r="AP15505">
            <v>0</v>
          </cell>
          <cell r="AT15505" t="str">
            <v>-</v>
          </cell>
          <cell r="AX15505" t="str">
            <v>-</v>
          </cell>
          <cell r="BB15505" t="str">
            <v>-</v>
          </cell>
          <cell r="BE15505">
            <v>0</v>
          </cell>
          <cell r="BF15505">
            <v>0</v>
          </cell>
          <cell r="BG15505">
            <v>0</v>
          </cell>
          <cell r="BJ15505">
            <v>0</v>
          </cell>
          <cell r="BK15505">
            <v>0</v>
          </cell>
          <cell r="BL15505">
            <v>0</v>
          </cell>
        </row>
        <row r="15506">
          <cell r="AP15506">
            <v>0</v>
          </cell>
          <cell r="AT15506" t="str">
            <v>-</v>
          </cell>
          <cell r="AX15506" t="str">
            <v>-</v>
          </cell>
          <cell r="BB15506" t="str">
            <v>-</v>
          </cell>
          <cell r="BE15506">
            <v>0</v>
          </cell>
          <cell r="BF15506">
            <v>0</v>
          </cell>
          <cell r="BG15506">
            <v>0</v>
          </cell>
          <cell r="BJ15506">
            <v>0</v>
          </cell>
          <cell r="BK15506">
            <v>0</v>
          </cell>
          <cell r="BL15506">
            <v>0</v>
          </cell>
        </row>
        <row r="15507">
          <cell r="AP15507">
            <v>0</v>
          </cell>
          <cell r="AT15507" t="str">
            <v>-</v>
          </cell>
          <cell r="AX15507" t="str">
            <v>-</v>
          </cell>
          <cell r="BB15507" t="str">
            <v>-</v>
          </cell>
          <cell r="BE15507">
            <v>0</v>
          </cell>
          <cell r="BF15507">
            <v>0</v>
          </cell>
          <cell r="BG15507">
            <v>0</v>
          </cell>
          <cell r="BJ15507">
            <v>0</v>
          </cell>
          <cell r="BK15507">
            <v>0</v>
          </cell>
          <cell r="BL15507">
            <v>0</v>
          </cell>
        </row>
        <row r="15508">
          <cell r="AP15508">
            <v>0</v>
          </cell>
          <cell r="AT15508" t="str">
            <v>-</v>
          </cell>
          <cell r="AX15508" t="str">
            <v>-</v>
          </cell>
          <cell r="BB15508" t="str">
            <v>-</v>
          </cell>
          <cell r="BE15508">
            <v>0</v>
          </cell>
          <cell r="BF15508">
            <v>0</v>
          </cell>
          <cell r="BG15508">
            <v>0</v>
          </cell>
          <cell r="BJ15508">
            <v>0</v>
          </cell>
          <cell r="BK15508">
            <v>0</v>
          </cell>
          <cell r="BL15508">
            <v>0</v>
          </cell>
        </row>
        <row r="15509">
          <cell r="AP15509">
            <v>0</v>
          </cell>
          <cell r="AT15509" t="str">
            <v>-</v>
          </cell>
          <cell r="AX15509" t="str">
            <v>-</v>
          </cell>
          <cell r="BB15509" t="str">
            <v>-</v>
          </cell>
          <cell r="BE15509">
            <v>0</v>
          </cell>
          <cell r="BF15509">
            <v>0</v>
          </cell>
          <cell r="BG15509">
            <v>0</v>
          </cell>
          <cell r="BJ15509">
            <v>0</v>
          </cell>
          <cell r="BK15509">
            <v>0</v>
          </cell>
          <cell r="BL15509">
            <v>0</v>
          </cell>
        </row>
        <row r="15510">
          <cell r="AP15510">
            <v>0</v>
          </cell>
          <cell r="AT15510" t="str">
            <v>-</v>
          </cell>
          <cell r="AX15510" t="str">
            <v>-</v>
          </cell>
          <cell r="BB15510" t="str">
            <v>-</v>
          </cell>
          <cell r="BE15510">
            <v>0</v>
          </cell>
          <cell r="BF15510">
            <v>0</v>
          </cell>
          <cell r="BG15510">
            <v>0</v>
          </cell>
          <cell r="BJ15510">
            <v>0</v>
          </cell>
          <cell r="BK15510">
            <v>0</v>
          </cell>
          <cell r="BL15510">
            <v>0</v>
          </cell>
        </row>
        <row r="15511">
          <cell r="AP15511">
            <v>0</v>
          </cell>
          <cell r="AT15511" t="str">
            <v>-</v>
          </cell>
          <cell r="AX15511" t="str">
            <v>-</v>
          </cell>
          <cell r="BB15511" t="str">
            <v>-</v>
          </cell>
          <cell r="BE15511">
            <v>0</v>
          </cell>
          <cell r="BF15511">
            <v>0</v>
          </cell>
          <cell r="BG15511">
            <v>0</v>
          </cell>
          <cell r="BJ15511">
            <v>0</v>
          </cell>
          <cell r="BK15511">
            <v>0</v>
          </cell>
          <cell r="BL15511">
            <v>0</v>
          </cell>
        </row>
        <row r="15512">
          <cell r="AP15512">
            <v>0</v>
          </cell>
          <cell r="AT15512" t="str">
            <v>-</v>
          </cell>
          <cell r="AX15512" t="str">
            <v>-</v>
          </cell>
          <cell r="BB15512" t="str">
            <v>-</v>
          </cell>
          <cell r="BE15512">
            <v>0</v>
          </cell>
          <cell r="BF15512">
            <v>0</v>
          </cell>
          <cell r="BG15512">
            <v>0</v>
          </cell>
          <cell r="BJ15512">
            <v>0</v>
          </cell>
          <cell r="BK15512">
            <v>0</v>
          </cell>
          <cell r="BL15512">
            <v>0</v>
          </cell>
        </row>
        <row r="15513">
          <cell r="AP15513">
            <v>0</v>
          </cell>
          <cell r="AT15513" t="str">
            <v>-</v>
          </cell>
          <cell r="AX15513" t="str">
            <v>-</v>
          </cell>
          <cell r="BB15513" t="str">
            <v>-</v>
          </cell>
          <cell r="BE15513">
            <v>0</v>
          </cell>
          <cell r="BF15513">
            <v>0</v>
          </cell>
          <cell r="BG15513">
            <v>0</v>
          </cell>
          <cell r="BJ15513">
            <v>0</v>
          </cell>
          <cell r="BK15513">
            <v>0</v>
          </cell>
          <cell r="BL15513">
            <v>0</v>
          </cell>
        </row>
        <row r="15514">
          <cell r="AP15514">
            <v>0</v>
          </cell>
          <cell r="AT15514" t="str">
            <v>-</v>
          </cell>
          <cell r="AX15514" t="str">
            <v>-</v>
          </cell>
          <cell r="BB15514" t="str">
            <v>-</v>
          </cell>
          <cell r="BE15514">
            <v>0</v>
          </cell>
          <cell r="BF15514">
            <v>0</v>
          </cell>
          <cell r="BG15514">
            <v>0</v>
          </cell>
          <cell r="BJ15514">
            <v>0</v>
          </cell>
          <cell r="BK15514">
            <v>0</v>
          </cell>
          <cell r="BL15514">
            <v>0</v>
          </cell>
        </row>
        <row r="15515">
          <cell r="AP15515">
            <v>0</v>
          </cell>
          <cell r="AT15515" t="str">
            <v>-</v>
          </cell>
          <cell r="AX15515" t="str">
            <v>-</v>
          </cell>
          <cell r="BB15515" t="str">
            <v>-</v>
          </cell>
          <cell r="BE15515">
            <v>0</v>
          </cell>
          <cell r="BF15515">
            <v>0</v>
          </cell>
          <cell r="BG15515">
            <v>0</v>
          </cell>
          <cell r="BJ15515">
            <v>0</v>
          </cell>
          <cell r="BK15515">
            <v>0</v>
          </cell>
          <cell r="BL15515">
            <v>0</v>
          </cell>
        </row>
        <row r="15516">
          <cell r="AP15516">
            <v>0</v>
          </cell>
          <cell r="AT15516" t="str">
            <v>-</v>
          </cell>
          <cell r="AX15516" t="str">
            <v>-</v>
          </cell>
          <cell r="BB15516" t="str">
            <v>-</v>
          </cell>
          <cell r="BE15516">
            <v>0</v>
          </cell>
          <cell r="BF15516">
            <v>0</v>
          </cell>
          <cell r="BG15516">
            <v>0</v>
          </cell>
          <cell r="BJ15516">
            <v>0</v>
          </cell>
          <cell r="BK15516">
            <v>0</v>
          </cell>
          <cell r="BL15516">
            <v>0</v>
          </cell>
        </row>
        <row r="15517">
          <cell r="AP15517">
            <v>0</v>
          </cell>
          <cell r="AT15517" t="str">
            <v>-</v>
          </cell>
          <cell r="AX15517" t="str">
            <v>-</v>
          </cell>
          <cell r="BB15517" t="str">
            <v>-</v>
          </cell>
          <cell r="BE15517">
            <v>0</v>
          </cell>
          <cell r="BF15517">
            <v>0</v>
          </cell>
          <cell r="BG15517">
            <v>0</v>
          </cell>
          <cell r="BJ15517">
            <v>0</v>
          </cell>
          <cell r="BK15517">
            <v>0</v>
          </cell>
          <cell r="BL15517">
            <v>0</v>
          </cell>
        </row>
        <row r="15518">
          <cell r="AP15518">
            <v>0</v>
          </cell>
          <cell r="AT15518" t="str">
            <v>-</v>
          </cell>
          <cell r="AX15518" t="str">
            <v>-</v>
          </cell>
          <cell r="BB15518" t="str">
            <v>-</v>
          </cell>
          <cell r="BE15518">
            <v>0</v>
          </cell>
          <cell r="BF15518">
            <v>0</v>
          </cell>
          <cell r="BG15518">
            <v>0</v>
          </cell>
          <cell r="BJ15518">
            <v>0</v>
          </cell>
          <cell r="BK15518">
            <v>0</v>
          </cell>
          <cell r="BL15518">
            <v>0</v>
          </cell>
        </row>
        <row r="15519">
          <cell r="AP15519">
            <v>0</v>
          </cell>
          <cell r="AT15519" t="str">
            <v>-</v>
          </cell>
          <cell r="AX15519" t="str">
            <v>-</v>
          </cell>
          <cell r="BB15519" t="str">
            <v>-</v>
          </cell>
          <cell r="BE15519">
            <v>0</v>
          </cell>
          <cell r="BF15519">
            <v>0</v>
          </cell>
          <cell r="BG15519">
            <v>0</v>
          </cell>
          <cell r="BJ15519">
            <v>0</v>
          </cell>
          <cell r="BK15519">
            <v>0</v>
          </cell>
          <cell r="BL15519">
            <v>0</v>
          </cell>
        </row>
        <row r="15520">
          <cell r="AP15520">
            <v>0</v>
          </cell>
          <cell r="AT15520" t="str">
            <v>-</v>
          </cell>
          <cell r="AX15520" t="str">
            <v>-</v>
          </cell>
          <cell r="BB15520" t="str">
            <v>-</v>
          </cell>
          <cell r="BE15520">
            <v>0</v>
          </cell>
          <cell r="BF15520">
            <v>0</v>
          </cell>
          <cell r="BG15520">
            <v>0</v>
          </cell>
          <cell r="BJ15520">
            <v>0</v>
          </cell>
          <cell r="BK15520">
            <v>0</v>
          </cell>
          <cell r="BL15520">
            <v>0</v>
          </cell>
        </row>
        <row r="15521">
          <cell r="AP15521">
            <v>0</v>
          </cell>
          <cell r="AT15521" t="str">
            <v>-</v>
          </cell>
          <cell r="AX15521" t="str">
            <v>-</v>
          </cell>
          <cell r="BB15521" t="str">
            <v>-</v>
          </cell>
          <cell r="BE15521">
            <v>0</v>
          </cell>
          <cell r="BF15521">
            <v>0</v>
          </cell>
          <cell r="BG15521">
            <v>0</v>
          </cell>
          <cell r="BJ15521">
            <v>0</v>
          </cell>
          <cell r="BK15521">
            <v>0</v>
          </cell>
          <cell r="BL15521">
            <v>0</v>
          </cell>
        </row>
        <row r="15522">
          <cell r="AP15522">
            <v>0</v>
          </cell>
          <cell r="AT15522" t="str">
            <v>-</v>
          </cell>
          <cell r="AX15522" t="str">
            <v>-</v>
          </cell>
          <cell r="BB15522" t="str">
            <v>-</v>
          </cell>
          <cell r="BE15522">
            <v>0</v>
          </cell>
          <cell r="BF15522">
            <v>0</v>
          </cell>
          <cell r="BG15522">
            <v>0</v>
          </cell>
          <cell r="BJ15522">
            <v>0</v>
          </cell>
          <cell r="BK15522">
            <v>0</v>
          </cell>
          <cell r="BL15522">
            <v>0</v>
          </cell>
        </row>
        <row r="15523">
          <cell r="AP15523">
            <v>0</v>
          </cell>
          <cell r="AT15523" t="str">
            <v>-</v>
          </cell>
          <cell r="AX15523" t="str">
            <v>-</v>
          </cell>
          <cell r="BB15523" t="str">
            <v>-</v>
          </cell>
          <cell r="BE15523">
            <v>0</v>
          </cell>
          <cell r="BF15523">
            <v>0</v>
          </cell>
          <cell r="BG15523">
            <v>0</v>
          </cell>
          <cell r="BJ15523">
            <v>0</v>
          </cell>
          <cell r="BK15523">
            <v>0</v>
          </cell>
          <cell r="BL15523">
            <v>0</v>
          </cell>
        </row>
        <row r="15524">
          <cell r="AP15524">
            <v>0</v>
          </cell>
          <cell r="AT15524" t="str">
            <v>-</v>
          </cell>
          <cell r="AX15524" t="str">
            <v>-</v>
          </cell>
          <cell r="BB15524" t="str">
            <v>-</v>
          </cell>
          <cell r="BE15524">
            <v>0</v>
          </cell>
          <cell r="BF15524">
            <v>0</v>
          </cell>
          <cell r="BG15524">
            <v>0</v>
          </cell>
          <cell r="BJ15524">
            <v>0</v>
          </cell>
          <cell r="BK15524">
            <v>0</v>
          </cell>
          <cell r="BL15524">
            <v>0</v>
          </cell>
        </row>
        <row r="15525">
          <cell r="AP15525">
            <v>0</v>
          </cell>
          <cell r="AT15525" t="str">
            <v>-</v>
          </cell>
          <cell r="AX15525" t="str">
            <v>-</v>
          </cell>
          <cell r="BB15525" t="str">
            <v>-</v>
          </cell>
          <cell r="BE15525">
            <v>0</v>
          </cell>
          <cell r="BF15525">
            <v>0</v>
          </cell>
          <cell r="BG15525">
            <v>0</v>
          </cell>
          <cell r="BJ15525">
            <v>0</v>
          </cell>
          <cell r="BK15525">
            <v>0</v>
          </cell>
          <cell r="BL15525">
            <v>0</v>
          </cell>
        </row>
        <row r="15526">
          <cell r="AP15526">
            <v>0</v>
          </cell>
          <cell r="AT15526" t="str">
            <v>-</v>
          </cell>
          <cell r="AX15526" t="str">
            <v>-</v>
          </cell>
          <cell r="BB15526" t="str">
            <v>-</v>
          </cell>
          <cell r="BE15526">
            <v>0</v>
          </cell>
          <cell r="BF15526">
            <v>0</v>
          </cell>
          <cell r="BG15526">
            <v>0</v>
          </cell>
          <cell r="BJ15526">
            <v>0</v>
          </cell>
          <cell r="BK15526">
            <v>0</v>
          </cell>
          <cell r="BL15526">
            <v>0</v>
          </cell>
        </row>
        <row r="15527">
          <cell r="AP15527">
            <v>0</v>
          </cell>
          <cell r="AT15527" t="str">
            <v>-</v>
          </cell>
          <cell r="AX15527" t="str">
            <v>-</v>
          </cell>
          <cell r="BB15527" t="str">
            <v>-</v>
          </cell>
          <cell r="BE15527">
            <v>0</v>
          </cell>
          <cell r="BF15527">
            <v>0</v>
          </cell>
          <cell r="BG15527">
            <v>0</v>
          </cell>
          <cell r="BJ15527">
            <v>0</v>
          </cell>
          <cell r="BK15527">
            <v>0</v>
          </cell>
          <cell r="BL15527">
            <v>0</v>
          </cell>
        </row>
        <row r="15528">
          <cell r="AP15528">
            <v>0</v>
          </cell>
          <cell r="AT15528" t="str">
            <v>-</v>
          </cell>
          <cell r="AX15528" t="str">
            <v>-</v>
          </cell>
          <cell r="BB15528" t="str">
            <v>-</v>
          </cell>
          <cell r="BE15528">
            <v>0</v>
          </cell>
          <cell r="BF15528">
            <v>0</v>
          </cell>
          <cell r="BG15528">
            <v>0</v>
          </cell>
          <cell r="BJ15528">
            <v>0</v>
          </cell>
          <cell r="BK15528">
            <v>0</v>
          </cell>
          <cell r="BL15528">
            <v>0</v>
          </cell>
        </row>
        <row r="15529">
          <cell r="AP15529">
            <v>0</v>
          </cell>
          <cell r="AT15529" t="str">
            <v>-</v>
          </cell>
          <cell r="AX15529" t="str">
            <v>-</v>
          </cell>
          <cell r="BB15529" t="str">
            <v>-</v>
          </cell>
          <cell r="BE15529">
            <v>0</v>
          </cell>
          <cell r="BF15529">
            <v>0</v>
          </cell>
          <cell r="BG15529">
            <v>0</v>
          </cell>
          <cell r="BJ15529">
            <v>0</v>
          </cell>
          <cell r="BK15529">
            <v>0</v>
          </cell>
          <cell r="BL15529">
            <v>0</v>
          </cell>
        </row>
        <row r="15530">
          <cell r="AP15530">
            <v>0</v>
          </cell>
          <cell r="AT15530" t="str">
            <v>-</v>
          </cell>
          <cell r="AX15530" t="str">
            <v>-</v>
          </cell>
          <cell r="BB15530" t="str">
            <v>-</v>
          </cell>
          <cell r="BE15530">
            <v>0</v>
          </cell>
          <cell r="BF15530">
            <v>0</v>
          </cell>
          <cell r="BG15530">
            <v>0</v>
          </cell>
          <cell r="BJ15530">
            <v>0</v>
          </cell>
          <cell r="BK15530">
            <v>0</v>
          </cell>
          <cell r="BL15530">
            <v>0</v>
          </cell>
        </row>
        <row r="15531">
          <cell r="AP15531">
            <v>0</v>
          </cell>
          <cell r="AT15531" t="str">
            <v>-</v>
          </cell>
          <cell r="AX15531" t="str">
            <v>-</v>
          </cell>
          <cell r="BB15531" t="str">
            <v>-</v>
          </cell>
          <cell r="BE15531">
            <v>0</v>
          </cell>
          <cell r="BF15531">
            <v>0</v>
          </cell>
          <cell r="BG15531">
            <v>0</v>
          </cell>
          <cell r="BJ15531">
            <v>0</v>
          </cell>
          <cell r="BK15531">
            <v>0</v>
          </cell>
          <cell r="BL15531">
            <v>0</v>
          </cell>
        </row>
        <row r="15532">
          <cell r="AP15532">
            <v>0</v>
          </cell>
          <cell r="AT15532" t="str">
            <v>-</v>
          </cell>
          <cell r="AX15532" t="str">
            <v>-</v>
          </cell>
          <cell r="BB15532" t="str">
            <v>-</v>
          </cell>
          <cell r="BE15532">
            <v>0</v>
          </cell>
          <cell r="BF15532">
            <v>0</v>
          </cell>
          <cell r="BG15532">
            <v>0</v>
          </cell>
          <cell r="BJ15532">
            <v>0</v>
          </cell>
          <cell r="BK15532">
            <v>0</v>
          </cell>
          <cell r="BL15532">
            <v>0</v>
          </cell>
        </row>
        <row r="15533">
          <cell r="AP15533">
            <v>0</v>
          </cell>
          <cell r="AT15533" t="str">
            <v>-</v>
          </cell>
          <cell r="AX15533" t="str">
            <v>-</v>
          </cell>
          <cell r="BB15533" t="str">
            <v>-</v>
          </cell>
          <cell r="BE15533">
            <v>0</v>
          </cell>
          <cell r="BF15533">
            <v>0</v>
          </cell>
          <cell r="BG15533">
            <v>0</v>
          </cell>
          <cell r="BJ15533">
            <v>0</v>
          </cell>
          <cell r="BK15533">
            <v>0</v>
          </cell>
          <cell r="BL15533">
            <v>0</v>
          </cell>
        </row>
        <row r="15534">
          <cell r="AP15534">
            <v>0</v>
          </cell>
          <cell r="AT15534" t="str">
            <v>-</v>
          </cell>
          <cell r="AX15534" t="str">
            <v>-</v>
          </cell>
          <cell r="BB15534" t="str">
            <v>-</v>
          </cell>
          <cell r="BE15534">
            <v>0</v>
          </cell>
          <cell r="BF15534">
            <v>0</v>
          </cell>
          <cell r="BG15534">
            <v>0</v>
          </cell>
          <cell r="BJ15534">
            <v>0</v>
          </cell>
          <cell r="BK15534">
            <v>0</v>
          </cell>
          <cell r="BL15534">
            <v>0</v>
          </cell>
        </row>
        <row r="15535">
          <cell r="AP15535">
            <v>0</v>
          </cell>
          <cell r="AT15535" t="str">
            <v>-</v>
          </cell>
          <cell r="AX15535" t="str">
            <v>-</v>
          </cell>
          <cell r="BB15535" t="str">
            <v>-</v>
          </cell>
          <cell r="BE15535">
            <v>0</v>
          </cell>
          <cell r="BF15535">
            <v>0</v>
          </cell>
          <cell r="BG15535">
            <v>0</v>
          </cell>
          <cell r="BJ15535">
            <v>0</v>
          </cell>
          <cell r="BK15535">
            <v>0</v>
          </cell>
          <cell r="BL15535">
            <v>0</v>
          </cell>
        </row>
        <row r="15536">
          <cell r="AP15536">
            <v>0</v>
          </cell>
          <cell r="AT15536" t="str">
            <v>-</v>
          </cell>
          <cell r="AX15536" t="str">
            <v>-</v>
          </cell>
          <cell r="BB15536" t="str">
            <v>-</v>
          </cell>
          <cell r="BE15536">
            <v>0</v>
          </cell>
          <cell r="BF15536">
            <v>0</v>
          </cell>
          <cell r="BG15536">
            <v>0</v>
          </cell>
          <cell r="BJ15536">
            <v>0</v>
          </cell>
          <cell r="BK15536">
            <v>0</v>
          </cell>
          <cell r="BL15536">
            <v>0</v>
          </cell>
        </row>
        <row r="15537">
          <cell r="AP15537">
            <v>0</v>
          </cell>
          <cell r="AT15537" t="str">
            <v>-</v>
          </cell>
          <cell r="AX15537" t="str">
            <v>-</v>
          </cell>
          <cell r="BB15537" t="str">
            <v>-</v>
          </cell>
          <cell r="BE15537">
            <v>0</v>
          </cell>
          <cell r="BF15537">
            <v>0</v>
          </cell>
          <cell r="BG15537">
            <v>0</v>
          </cell>
          <cell r="BJ15537">
            <v>0</v>
          </cell>
          <cell r="BK15537">
            <v>0</v>
          </cell>
          <cell r="BL15537">
            <v>0</v>
          </cell>
        </row>
        <row r="15538">
          <cell r="AP15538">
            <v>0</v>
          </cell>
          <cell r="AT15538" t="str">
            <v>-</v>
          </cell>
          <cell r="AX15538" t="str">
            <v>-</v>
          </cell>
          <cell r="BB15538" t="str">
            <v>-</v>
          </cell>
          <cell r="BE15538">
            <v>0</v>
          </cell>
          <cell r="BF15538">
            <v>0</v>
          </cell>
          <cell r="BG15538">
            <v>0</v>
          </cell>
          <cell r="BJ15538">
            <v>0</v>
          </cell>
          <cell r="BK15538">
            <v>0</v>
          </cell>
          <cell r="BL15538">
            <v>0</v>
          </cell>
        </row>
        <row r="15539">
          <cell r="AP15539">
            <v>0</v>
          </cell>
          <cell r="AT15539" t="str">
            <v>-</v>
          </cell>
          <cell r="AX15539" t="str">
            <v>-</v>
          </cell>
          <cell r="BB15539" t="str">
            <v>-</v>
          </cell>
          <cell r="BE15539">
            <v>0</v>
          </cell>
          <cell r="BF15539">
            <v>0</v>
          </cell>
          <cell r="BG15539">
            <v>0</v>
          </cell>
          <cell r="BJ15539">
            <v>0</v>
          </cell>
          <cell r="BK15539">
            <v>0</v>
          </cell>
          <cell r="BL15539">
            <v>0</v>
          </cell>
        </row>
        <row r="15540">
          <cell r="AP15540">
            <v>0</v>
          </cell>
          <cell r="AT15540" t="str">
            <v>-</v>
          </cell>
          <cell r="AX15540" t="str">
            <v>-</v>
          </cell>
          <cell r="BB15540" t="str">
            <v>-</v>
          </cell>
          <cell r="BE15540">
            <v>0</v>
          </cell>
          <cell r="BF15540">
            <v>0</v>
          </cell>
          <cell r="BG15540">
            <v>0</v>
          </cell>
          <cell r="BJ15540">
            <v>0</v>
          </cell>
          <cell r="BK15540">
            <v>0</v>
          </cell>
          <cell r="BL15540">
            <v>0</v>
          </cell>
        </row>
        <row r="15541">
          <cell r="AP15541">
            <v>0</v>
          </cell>
          <cell r="AT15541" t="str">
            <v>-</v>
          </cell>
          <cell r="AX15541" t="str">
            <v>-</v>
          </cell>
          <cell r="BB15541" t="str">
            <v>-</v>
          </cell>
          <cell r="BE15541">
            <v>0</v>
          </cell>
          <cell r="BF15541">
            <v>0</v>
          </cell>
          <cell r="BG15541">
            <v>0</v>
          </cell>
          <cell r="BJ15541">
            <v>0</v>
          </cell>
          <cell r="BK15541">
            <v>0</v>
          </cell>
          <cell r="BL15541">
            <v>0</v>
          </cell>
        </row>
        <row r="15542">
          <cell r="AP15542">
            <v>0</v>
          </cell>
          <cell r="AT15542" t="str">
            <v>-</v>
          </cell>
          <cell r="AX15542" t="str">
            <v>-</v>
          </cell>
          <cell r="BB15542" t="str">
            <v>-</v>
          </cell>
          <cell r="BE15542">
            <v>0</v>
          </cell>
          <cell r="BF15542">
            <v>0</v>
          </cell>
          <cell r="BG15542">
            <v>0</v>
          </cell>
          <cell r="BJ15542">
            <v>0</v>
          </cell>
          <cell r="BK15542">
            <v>0</v>
          </cell>
          <cell r="BL15542">
            <v>0</v>
          </cell>
        </row>
        <row r="15543">
          <cell r="AP15543">
            <v>0</v>
          </cell>
          <cell r="AT15543" t="str">
            <v>-</v>
          </cell>
          <cell r="AX15543" t="str">
            <v>-</v>
          </cell>
          <cell r="BB15543" t="str">
            <v>-</v>
          </cell>
          <cell r="BE15543">
            <v>0</v>
          </cell>
          <cell r="BF15543">
            <v>0</v>
          </cell>
          <cell r="BG15543">
            <v>0</v>
          </cell>
          <cell r="BJ15543">
            <v>0</v>
          </cell>
          <cell r="BK15543">
            <v>0</v>
          </cell>
          <cell r="BL15543">
            <v>0</v>
          </cell>
        </row>
        <row r="15544">
          <cell r="AP15544">
            <v>0</v>
          </cell>
          <cell r="AT15544" t="str">
            <v>-</v>
          </cell>
          <cell r="AX15544" t="str">
            <v>-</v>
          </cell>
          <cell r="BB15544" t="str">
            <v>-</v>
          </cell>
          <cell r="BE15544">
            <v>0</v>
          </cell>
          <cell r="BF15544">
            <v>0</v>
          </cell>
          <cell r="BG15544">
            <v>0</v>
          </cell>
          <cell r="BJ15544">
            <v>0</v>
          </cell>
          <cell r="BK15544">
            <v>0</v>
          </cell>
          <cell r="BL15544">
            <v>0</v>
          </cell>
        </row>
        <row r="15545">
          <cell r="AP15545">
            <v>0</v>
          </cell>
          <cell r="AT15545" t="str">
            <v>-</v>
          </cell>
          <cell r="AX15545" t="str">
            <v>-</v>
          </cell>
          <cell r="BB15545" t="str">
            <v>-</v>
          </cell>
          <cell r="BE15545">
            <v>0</v>
          </cell>
          <cell r="BF15545">
            <v>0</v>
          </cell>
          <cell r="BG15545">
            <v>0</v>
          </cell>
          <cell r="BJ15545">
            <v>0</v>
          </cell>
          <cell r="BK15545">
            <v>0</v>
          </cell>
          <cell r="BL15545">
            <v>0</v>
          </cell>
        </row>
        <row r="15546">
          <cell r="AP15546">
            <v>0</v>
          </cell>
          <cell r="AT15546" t="str">
            <v>-</v>
          </cell>
          <cell r="AX15546" t="str">
            <v>-</v>
          </cell>
          <cell r="BB15546" t="str">
            <v>-</v>
          </cell>
          <cell r="BE15546">
            <v>0</v>
          </cell>
          <cell r="BF15546">
            <v>0</v>
          </cell>
          <cell r="BG15546">
            <v>0</v>
          </cell>
          <cell r="BJ15546">
            <v>0</v>
          </cell>
          <cell r="BK15546">
            <v>0</v>
          </cell>
          <cell r="BL15546">
            <v>0</v>
          </cell>
        </row>
        <row r="15547">
          <cell r="AP15547">
            <v>0</v>
          </cell>
          <cell r="AT15547" t="str">
            <v>-</v>
          </cell>
          <cell r="AX15547" t="str">
            <v>-</v>
          </cell>
          <cell r="BB15547" t="str">
            <v>-</v>
          </cell>
          <cell r="BE15547">
            <v>0</v>
          </cell>
          <cell r="BF15547">
            <v>0</v>
          </cell>
          <cell r="BG15547">
            <v>0</v>
          </cell>
          <cell r="BJ15547">
            <v>0</v>
          </cell>
          <cell r="BK15547">
            <v>0</v>
          </cell>
          <cell r="BL15547">
            <v>0</v>
          </cell>
        </row>
        <row r="15548">
          <cell r="AP15548">
            <v>0</v>
          </cell>
          <cell r="AT15548" t="str">
            <v>-</v>
          </cell>
          <cell r="AX15548" t="str">
            <v>-</v>
          </cell>
          <cell r="BB15548" t="str">
            <v>-</v>
          </cell>
          <cell r="BE15548">
            <v>0</v>
          </cell>
          <cell r="BF15548">
            <v>0</v>
          </cell>
          <cell r="BG15548">
            <v>0</v>
          </cell>
          <cell r="BJ15548">
            <v>0</v>
          </cell>
          <cell r="BK15548">
            <v>0</v>
          </cell>
          <cell r="BL15548">
            <v>0</v>
          </cell>
        </row>
        <row r="15549">
          <cell r="AP15549">
            <v>0</v>
          </cell>
          <cell r="AT15549" t="str">
            <v>-</v>
          </cell>
          <cell r="AX15549" t="str">
            <v>-</v>
          </cell>
          <cell r="BB15549" t="str">
            <v>-</v>
          </cell>
          <cell r="BE15549">
            <v>0</v>
          </cell>
          <cell r="BF15549">
            <v>0</v>
          </cell>
          <cell r="BG15549">
            <v>0</v>
          </cell>
          <cell r="BJ15549">
            <v>0</v>
          </cell>
          <cell r="BK15549">
            <v>0</v>
          </cell>
          <cell r="BL15549">
            <v>0</v>
          </cell>
        </row>
        <row r="15550">
          <cell r="AP15550">
            <v>0</v>
          </cell>
          <cell r="AT15550" t="str">
            <v>-</v>
          </cell>
          <cell r="AX15550" t="str">
            <v>-</v>
          </cell>
          <cell r="BB15550" t="str">
            <v>-</v>
          </cell>
          <cell r="BE15550">
            <v>0</v>
          </cell>
          <cell r="BF15550">
            <v>0</v>
          </cell>
          <cell r="BG15550">
            <v>0</v>
          </cell>
          <cell r="BJ15550">
            <v>0</v>
          </cell>
          <cell r="BK15550">
            <v>0</v>
          </cell>
          <cell r="BL15550">
            <v>0</v>
          </cell>
        </row>
        <row r="15551">
          <cell r="AP15551">
            <v>0</v>
          </cell>
          <cell r="AT15551" t="str">
            <v>-</v>
          </cell>
          <cell r="AX15551" t="str">
            <v>-</v>
          </cell>
          <cell r="BB15551" t="str">
            <v>-</v>
          </cell>
          <cell r="BE15551">
            <v>0</v>
          </cell>
          <cell r="BF15551">
            <v>0</v>
          </cell>
          <cell r="BG15551">
            <v>0</v>
          </cell>
          <cell r="BJ15551">
            <v>0</v>
          </cell>
          <cell r="BK15551">
            <v>0</v>
          </cell>
          <cell r="BL15551">
            <v>0</v>
          </cell>
        </row>
        <row r="15552">
          <cell r="AP15552">
            <v>0</v>
          </cell>
          <cell r="AT15552" t="str">
            <v>-</v>
          </cell>
          <cell r="AX15552" t="str">
            <v>-</v>
          </cell>
          <cell r="BB15552" t="str">
            <v>-</v>
          </cell>
          <cell r="BE15552">
            <v>0</v>
          </cell>
          <cell r="BF15552">
            <v>0</v>
          </cell>
          <cell r="BG15552">
            <v>0</v>
          </cell>
          <cell r="BJ15552">
            <v>0</v>
          </cell>
          <cell r="BK15552">
            <v>0</v>
          </cell>
          <cell r="BL15552">
            <v>0</v>
          </cell>
        </row>
        <row r="15553">
          <cell r="AP15553">
            <v>0</v>
          </cell>
          <cell r="AT15553" t="str">
            <v>-</v>
          </cell>
          <cell r="AX15553" t="str">
            <v>-</v>
          </cell>
          <cell r="BB15553" t="str">
            <v>-</v>
          </cell>
          <cell r="BE15553">
            <v>0</v>
          </cell>
          <cell r="BF15553">
            <v>0</v>
          </cell>
          <cell r="BG15553">
            <v>0</v>
          </cell>
          <cell r="BJ15553">
            <v>0</v>
          </cell>
          <cell r="BK15553">
            <v>0</v>
          </cell>
          <cell r="BL15553">
            <v>0</v>
          </cell>
        </row>
        <row r="15554">
          <cell r="AP15554">
            <v>0</v>
          </cell>
          <cell r="AT15554" t="str">
            <v>-</v>
          </cell>
          <cell r="AX15554" t="str">
            <v>-</v>
          </cell>
          <cell r="BB15554" t="str">
            <v>-</v>
          </cell>
          <cell r="BE15554">
            <v>0</v>
          </cell>
          <cell r="BF15554">
            <v>0</v>
          </cell>
          <cell r="BG15554">
            <v>0</v>
          </cell>
          <cell r="BJ15554">
            <v>0</v>
          </cell>
          <cell r="BK15554">
            <v>0</v>
          </cell>
          <cell r="BL15554">
            <v>0</v>
          </cell>
        </row>
        <row r="15555">
          <cell r="AP15555">
            <v>0</v>
          </cell>
          <cell r="AT15555" t="str">
            <v>-</v>
          </cell>
          <cell r="AX15555" t="str">
            <v>-</v>
          </cell>
          <cell r="BB15555" t="str">
            <v>-</v>
          </cell>
          <cell r="BE15555">
            <v>0</v>
          </cell>
          <cell r="BF15555">
            <v>0</v>
          </cell>
          <cell r="BG15555">
            <v>0</v>
          </cell>
          <cell r="BJ15555">
            <v>0</v>
          </cell>
          <cell r="BK15555">
            <v>0</v>
          </cell>
          <cell r="BL15555">
            <v>0</v>
          </cell>
        </row>
        <row r="15556">
          <cell r="AP15556">
            <v>0</v>
          </cell>
          <cell r="AT15556" t="str">
            <v>-</v>
          </cell>
          <cell r="AX15556" t="str">
            <v>-</v>
          </cell>
          <cell r="BB15556" t="str">
            <v>-</v>
          </cell>
          <cell r="BE15556">
            <v>0</v>
          </cell>
          <cell r="BF15556">
            <v>0</v>
          </cell>
          <cell r="BG15556">
            <v>0</v>
          </cell>
          <cell r="BJ15556">
            <v>0</v>
          </cell>
          <cell r="BK15556">
            <v>0</v>
          </cell>
          <cell r="BL15556">
            <v>0</v>
          </cell>
        </row>
        <row r="15557">
          <cell r="AP15557">
            <v>0</v>
          </cell>
          <cell r="AT15557" t="str">
            <v>-</v>
          </cell>
          <cell r="AX15557" t="str">
            <v>-</v>
          </cell>
          <cell r="BB15557" t="str">
            <v>-</v>
          </cell>
          <cell r="BE15557">
            <v>0</v>
          </cell>
          <cell r="BF15557">
            <v>0</v>
          </cell>
          <cell r="BG15557">
            <v>0</v>
          </cell>
          <cell r="BJ15557">
            <v>0</v>
          </cell>
          <cell r="BK15557">
            <v>0</v>
          </cell>
          <cell r="BL15557">
            <v>0</v>
          </cell>
        </row>
        <row r="15558">
          <cell r="AP15558">
            <v>0</v>
          </cell>
          <cell r="AT15558" t="str">
            <v>-</v>
          </cell>
          <cell r="AX15558" t="str">
            <v>-</v>
          </cell>
          <cell r="BB15558" t="str">
            <v>-</v>
          </cell>
          <cell r="BE15558">
            <v>0</v>
          </cell>
          <cell r="BF15558">
            <v>0</v>
          </cell>
          <cell r="BG15558">
            <v>0</v>
          </cell>
          <cell r="BJ15558">
            <v>0</v>
          </cell>
          <cell r="BK15558">
            <v>0</v>
          </cell>
          <cell r="BL15558">
            <v>0</v>
          </cell>
        </row>
        <row r="15559">
          <cell r="AP15559">
            <v>0</v>
          </cell>
          <cell r="AT15559" t="str">
            <v>-</v>
          </cell>
          <cell r="AX15559" t="str">
            <v>-</v>
          </cell>
          <cell r="BB15559" t="str">
            <v>-</v>
          </cell>
          <cell r="BE15559">
            <v>0</v>
          </cell>
          <cell r="BF15559">
            <v>0</v>
          </cell>
          <cell r="BG15559">
            <v>0</v>
          </cell>
          <cell r="BJ15559">
            <v>0</v>
          </cell>
          <cell r="BK15559">
            <v>0</v>
          </cell>
          <cell r="BL15559">
            <v>0</v>
          </cell>
        </row>
        <row r="15560">
          <cell r="AP15560">
            <v>0</v>
          </cell>
          <cell r="AT15560" t="str">
            <v>-</v>
          </cell>
          <cell r="AX15560" t="str">
            <v>-</v>
          </cell>
          <cell r="BB15560" t="str">
            <v>-</v>
          </cell>
          <cell r="BE15560">
            <v>0</v>
          </cell>
          <cell r="BF15560">
            <v>0</v>
          </cell>
          <cell r="BG15560">
            <v>0</v>
          </cell>
          <cell r="BJ15560">
            <v>0</v>
          </cell>
          <cell r="BK15560">
            <v>0</v>
          </cell>
          <cell r="BL15560">
            <v>0</v>
          </cell>
        </row>
        <row r="15561">
          <cell r="AP15561">
            <v>0</v>
          </cell>
          <cell r="AT15561" t="str">
            <v>-</v>
          </cell>
          <cell r="AX15561" t="str">
            <v>-</v>
          </cell>
          <cell r="BB15561" t="str">
            <v>-</v>
          </cell>
          <cell r="BE15561">
            <v>0</v>
          </cell>
          <cell r="BF15561">
            <v>0</v>
          </cell>
          <cell r="BG15561">
            <v>0</v>
          </cell>
          <cell r="BJ15561">
            <v>0</v>
          </cell>
          <cell r="BK15561">
            <v>0</v>
          </cell>
          <cell r="BL15561">
            <v>0</v>
          </cell>
        </row>
        <row r="15562">
          <cell r="AP15562">
            <v>0</v>
          </cell>
          <cell r="AT15562" t="str">
            <v>-</v>
          </cell>
          <cell r="AX15562" t="str">
            <v>-</v>
          </cell>
          <cell r="BB15562" t="str">
            <v>-</v>
          </cell>
          <cell r="BE15562">
            <v>0</v>
          </cell>
          <cell r="BF15562">
            <v>0</v>
          </cell>
          <cell r="BG15562">
            <v>0</v>
          </cell>
          <cell r="BJ15562">
            <v>0</v>
          </cell>
          <cell r="BK15562">
            <v>0</v>
          </cell>
          <cell r="BL15562">
            <v>0</v>
          </cell>
        </row>
        <row r="15563">
          <cell r="AP15563">
            <v>0</v>
          </cell>
          <cell r="AT15563" t="str">
            <v>-</v>
          </cell>
          <cell r="AX15563" t="str">
            <v>-</v>
          </cell>
          <cell r="BB15563" t="str">
            <v>-</v>
          </cell>
          <cell r="BE15563">
            <v>0</v>
          </cell>
          <cell r="BF15563">
            <v>0</v>
          </cell>
          <cell r="BG15563">
            <v>0</v>
          </cell>
          <cell r="BJ15563">
            <v>0</v>
          </cell>
          <cell r="BK15563">
            <v>0</v>
          </cell>
          <cell r="BL15563">
            <v>0</v>
          </cell>
        </row>
        <row r="15564">
          <cell r="AP15564">
            <v>0</v>
          </cell>
          <cell r="AT15564" t="str">
            <v>-</v>
          </cell>
          <cell r="AX15564" t="str">
            <v>-</v>
          </cell>
          <cell r="BB15564" t="str">
            <v>-</v>
          </cell>
          <cell r="BE15564">
            <v>0</v>
          </cell>
          <cell r="BF15564">
            <v>0</v>
          </cell>
          <cell r="BG15564">
            <v>0</v>
          </cell>
          <cell r="BJ15564">
            <v>0</v>
          </cell>
          <cell r="BK15564">
            <v>0</v>
          </cell>
          <cell r="BL15564">
            <v>0</v>
          </cell>
        </row>
        <row r="15565">
          <cell r="AP15565">
            <v>0</v>
          </cell>
          <cell r="AT15565" t="str">
            <v>-</v>
          </cell>
          <cell r="AX15565" t="str">
            <v>-</v>
          </cell>
          <cell r="BB15565" t="str">
            <v>-</v>
          </cell>
          <cell r="BE15565">
            <v>0</v>
          </cell>
          <cell r="BF15565">
            <v>0</v>
          </cell>
          <cell r="BG15565">
            <v>0</v>
          </cell>
          <cell r="BJ15565">
            <v>0</v>
          </cell>
          <cell r="BK15565">
            <v>0</v>
          </cell>
          <cell r="BL15565">
            <v>0</v>
          </cell>
        </row>
        <row r="15566">
          <cell r="AP15566">
            <v>0</v>
          </cell>
          <cell r="AT15566" t="str">
            <v>-</v>
          </cell>
          <cell r="AX15566" t="str">
            <v>-</v>
          </cell>
          <cell r="BB15566" t="str">
            <v>-</v>
          </cell>
          <cell r="BE15566">
            <v>0</v>
          </cell>
          <cell r="BF15566">
            <v>0</v>
          </cell>
          <cell r="BG15566">
            <v>0</v>
          </cell>
          <cell r="BJ15566">
            <v>0</v>
          </cell>
          <cell r="BK15566">
            <v>0</v>
          </cell>
          <cell r="BL15566">
            <v>0</v>
          </cell>
        </row>
        <row r="15567">
          <cell r="AP15567">
            <v>0</v>
          </cell>
          <cell r="AT15567" t="str">
            <v>-</v>
          </cell>
          <cell r="AX15567" t="str">
            <v>-</v>
          </cell>
          <cell r="BB15567" t="str">
            <v>-</v>
          </cell>
          <cell r="BE15567">
            <v>0</v>
          </cell>
          <cell r="BF15567">
            <v>0</v>
          </cell>
          <cell r="BG15567">
            <v>0</v>
          </cell>
          <cell r="BJ15567">
            <v>0</v>
          </cell>
          <cell r="BK15567">
            <v>0</v>
          </cell>
          <cell r="BL15567">
            <v>0</v>
          </cell>
        </row>
        <row r="15568">
          <cell r="AP15568">
            <v>0</v>
          </cell>
          <cell r="AT15568" t="str">
            <v>-</v>
          </cell>
          <cell r="AX15568" t="str">
            <v>-</v>
          </cell>
          <cell r="BB15568" t="str">
            <v>-</v>
          </cell>
          <cell r="BE15568">
            <v>0</v>
          </cell>
          <cell r="BF15568">
            <v>0</v>
          </cell>
          <cell r="BG15568">
            <v>0</v>
          </cell>
          <cell r="BJ15568">
            <v>0</v>
          </cell>
          <cell r="BK15568">
            <v>0</v>
          </cell>
          <cell r="BL15568">
            <v>0</v>
          </cell>
        </row>
        <row r="15569">
          <cell r="AP15569">
            <v>0</v>
          </cell>
          <cell r="AT15569" t="str">
            <v>-</v>
          </cell>
          <cell r="AX15569" t="str">
            <v>-</v>
          </cell>
          <cell r="BB15569" t="str">
            <v>-</v>
          </cell>
          <cell r="BE15569">
            <v>0</v>
          </cell>
          <cell r="BF15569">
            <v>0</v>
          </cell>
          <cell r="BG15569">
            <v>0</v>
          </cell>
          <cell r="BJ15569">
            <v>0</v>
          </cell>
          <cell r="BK15569">
            <v>0</v>
          </cell>
          <cell r="BL15569">
            <v>0</v>
          </cell>
        </row>
        <row r="15570">
          <cell r="AP15570">
            <v>0</v>
          </cell>
          <cell r="AT15570" t="str">
            <v>-</v>
          </cell>
          <cell r="AX15570" t="str">
            <v>-</v>
          </cell>
          <cell r="BB15570" t="str">
            <v>-</v>
          </cell>
          <cell r="BE15570">
            <v>0</v>
          </cell>
          <cell r="BF15570">
            <v>0</v>
          </cell>
          <cell r="BG15570">
            <v>0</v>
          </cell>
          <cell r="BJ15570">
            <v>0</v>
          </cell>
          <cell r="BK15570">
            <v>0</v>
          </cell>
          <cell r="BL15570">
            <v>0</v>
          </cell>
        </row>
        <row r="15571">
          <cell r="AP15571">
            <v>0</v>
          </cell>
          <cell r="AT15571" t="str">
            <v>-</v>
          </cell>
          <cell r="AX15571" t="str">
            <v>-</v>
          </cell>
          <cell r="BB15571" t="str">
            <v>-</v>
          </cell>
          <cell r="BE15571">
            <v>0</v>
          </cell>
          <cell r="BF15571">
            <v>0</v>
          </cell>
          <cell r="BG15571">
            <v>0</v>
          </cell>
          <cell r="BJ15571">
            <v>0</v>
          </cell>
          <cell r="BK15571">
            <v>0</v>
          </cell>
          <cell r="BL15571">
            <v>0</v>
          </cell>
        </row>
        <row r="15572">
          <cell r="AP15572">
            <v>0</v>
          </cell>
          <cell r="AT15572" t="str">
            <v>-</v>
          </cell>
          <cell r="AX15572" t="str">
            <v>-</v>
          </cell>
          <cell r="BB15572" t="str">
            <v>-</v>
          </cell>
          <cell r="BE15572">
            <v>0</v>
          </cell>
          <cell r="BF15572">
            <v>0</v>
          </cell>
          <cell r="BG15572">
            <v>0</v>
          </cell>
          <cell r="BJ15572">
            <v>0</v>
          </cell>
          <cell r="BK15572">
            <v>0</v>
          </cell>
          <cell r="BL15572">
            <v>0</v>
          </cell>
        </row>
        <row r="15573">
          <cell r="AP15573">
            <v>0</v>
          </cell>
          <cell r="AT15573" t="str">
            <v>-</v>
          </cell>
          <cell r="AX15573" t="str">
            <v>-</v>
          </cell>
          <cell r="BB15573" t="str">
            <v>-</v>
          </cell>
          <cell r="BE15573">
            <v>0</v>
          </cell>
          <cell r="BF15573">
            <v>0</v>
          </cell>
          <cell r="BG15573">
            <v>0</v>
          </cell>
          <cell r="BJ15573">
            <v>0</v>
          </cell>
          <cell r="BK15573">
            <v>0</v>
          </cell>
          <cell r="BL15573">
            <v>0</v>
          </cell>
        </row>
        <row r="15574">
          <cell r="AP15574">
            <v>0</v>
          </cell>
          <cell r="AT15574" t="str">
            <v>-</v>
          </cell>
          <cell r="AX15574" t="str">
            <v>-</v>
          </cell>
          <cell r="BB15574" t="str">
            <v>-</v>
          </cell>
          <cell r="BE15574">
            <v>0</v>
          </cell>
          <cell r="BF15574">
            <v>0</v>
          </cell>
          <cell r="BG15574">
            <v>0</v>
          </cell>
          <cell r="BJ15574">
            <v>0</v>
          </cell>
          <cell r="BK15574">
            <v>0</v>
          </cell>
          <cell r="BL15574">
            <v>0</v>
          </cell>
        </row>
        <row r="15575">
          <cell r="AP15575">
            <v>0</v>
          </cell>
          <cell r="AT15575" t="str">
            <v>-</v>
          </cell>
          <cell r="AX15575" t="str">
            <v>-</v>
          </cell>
          <cell r="BB15575" t="str">
            <v>-</v>
          </cell>
          <cell r="BE15575">
            <v>0</v>
          </cell>
          <cell r="BF15575">
            <v>0</v>
          </cell>
          <cell r="BG15575">
            <v>0</v>
          </cell>
          <cell r="BJ15575">
            <v>0</v>
          </cell>
          <cell r="BK15575">
            <v>0</v>
          </cell>
          <cell r="BL15575">
            <v>0</v>
          </cell>
        </row>
        <row r="15576">
          <cell r="AP15576">
            <v>0</v>
          </cell>
          <cell r="AT15576" t="str">
            <v>-</v>
          </cell>
          <cell r="AX15576" t="str">
            <v>-</v>
          </cell>
          <cell r="BB15576" t="str">
            <v>-</v>
          </cell>
          <cell r="BE15576">
            <v>0</v>
          </cell>
          <cell r="BF15576">
            <v>0</v>
          </cell>
          <cell r="BG15576">
            <v>0</v>
          </cell>
          <cell r="BJ15576">
            <v>0</v>
          </cell>
          <cell r="BK15576">
            <v>0</v>
          </cell>
          <cell r="BL15576">
            <v>0</v>
          </cell>
        </row>
        <row r="15577">
          <cell r="AP15577">
            <v>0</v>
          </cell>
          <cell r="AT15577" t="str">
            <v>-</v>
          </cell>
          <cell r="AX15577" t="str">
            <v>-</v>
          </cell>
          <cell r="BB15577" t="str">
            <v>-</v>
          </cell>
          <cell r="BE15577">
            <v>0</v>
          </cell>
          <cell r="BF15577">
            <v>0</v>
          </cell>
          <cell r="BG15577">
            <v>0</v>
          </cell>
          <cell r="BJ15577">
            <v>0</v>
          </cell>
          <cell r="BK15577">
            <v>0</v>
          </cell>
          <cell r="BL15577">
            <v>0</v>
          </cell>
        </row>
        <row r="15578">
          <cell r="AP15578">
            <v>0</v>
          </cell>
          <cell r="AT15578" t="str">
            <v>-</v>
          </cell>
          <cell r="AX15578" t="str">
            <v>-</v>
          </cell>
          <cell r="BB15578" t="str">
            <v>-</v>
          </cell>
          <cell r="BE15578">
            <v>0</v>
          </cell>
          <cell r="BF15578">
            <v>0</v>
          </cell>
          <cell r="BG15578">
            <v>0</v>
          </cell>
          <cell r="BJ15578">
            <v>0</v>
          </cell>
          <cell r="BK15578">
            <v>0</v>
          </cell>
          <cell r="BL15578">
            <v>0</v>
          </cell>
        </row>
        <row r="15579">
          <cell r="AP15579">
            <v>0</v>
          </cell>
          <cell r="AT15579" t="str">
            <v>-</v>
          </cell>
          <cell r="AX15579" t="str">
            <v>-</v>
          </cell>
          <cell r="BB15579" t="str">
            <v>-</v>
          </cell>
          <cell r="BE15579">
            <v>0</v>
          </cell>
          <cell r="BF15579">
            <v>0</v>
          </cell>
          <cell r="BG15579">
            <v>0</v>
          </cell>
          <cell r="BJ15579">
            <v>0</v>
          </cell>
          <cell r="BK15579">
            <v>0</v>
          </cell>
          <cell r="BL15579">
            <v>0</v>
          </cell>
        </row>
        <row r="15580">
          <cell r="AP15580">
            <v>0</v>
          </cell>
          <cell r="AT15580" t="str">
            <v>-</v>
          </cell>
          <cell r="AX15580" t="str">
            <v>-</v>
          </cell>
          <cell r="BB15580" t="str">
            <v>-</v>
          </cell>
          <cell r="BE15580">
            <v>0</v>
          </cell>
          <cell r="BF15580">
            <v>0</v>
          </cell>
          <cell r="BG15580">
            <v>0</v>
          </cell>
          <cell r="BJ15580">
            <v>0</v>
          </cell>
          <cell r="BK15580">
            <v>0</v>
          </cell>
          <cell r="BL15580">
            <v>0</v>
          </cell>
        </row>
        <row r="15581">
          <cell r="AP15581">
            <v>0</v>
          </cell>
          <cell r="AT15581" t="str">
            <v>-</v>
          </cell>
          <cell r="AX15581" t="str">
            <v>-</v>
          </cell>
          <cell r="BB15581" t="str">
            <v>-</v>
          </cell>
          <cell r="BE15581">
            <v>0</v>
          </cell>
          <cell r="BF15581">
            <v>0</v>
          </cell>
          <cell r="BG15581">
            <v>0</v>
          </cell>
          <cell r="BJ15581">
            <v>0</v>
          </cell>
          <cell r="BK15581">
            <v>0</v>
          </cell>
          <cell r="BL15581">
            <v>0</v>
          </cell>
        </row>
        <row r="15582">
          <cell r="AP15582">
            <v>0</v>
          </cell>
          <cell r="AT15582" t="str">
            <v>-</v>
          </cell>
          <cell r="AX15582" t="str">
            <v>-</v>
          </cell>
          <cell r="BB15582" t="str">
            <v>-</v>
          </cell>
          <cell r="BE15582">
            <v>0</v>
          </cell>
          <cell r="BF15582">
            <v>0</v>
          </cell>
          <cell r="BG15582">
            <v>0</v>
          </cell>
          <cell r="BJ15582">
            <v>0</v>
          </cell>
          <cell r="BK15582">
            <v>0</v>
          </cell>
          <cell r="BL15582">
            <v>0</v>
          </cell>
        </row>
        <row r="15583">
          <cell r="AP15583">
            <v>0</v>
          </cell>
          <cell r="AT15583" t="str">
            <v>-</v>
          </cell>
          <cell r="AX15583" t="str">
            <v>-</v>
          </cell>
          <cell r="BB15583" t="str">
            <v>-</v>
          </cell>
          <cell r="BE15583">
            <v>0</v>
          </cell>
          <cell r="BF15583">
            <v>0</v>
          </cell>
          <cell r="BG15583">
            <v>0</v>
          </cell>
          <cell r="BJ15583">
            <v>0</v>
          </cell>
          <cell r="BK15583">
            <v>0</v>
          </cell>
          <cell r="BL15583">
            <v>0</v>
          </cell>
        </row>
        <row r="15584">
          <cell r="AP15584">
            <v>0</v>
          </cell>
          <cell r="AT15584" t="str">
            <v>-</v>
          </cell>
          <cell r="AX15584" t="str">
            <v>-</v>
          </cell>
          <cell r="BB15584" t="str">
            <v>-</v>
          </cell>
          <cell r="BE15584">
            <v>0</v>
          </cell>
          <cell r="BF15584">
            <v>0</v>
          </cell>
          <cell r="BG15584">
            <v>0</v>
          </cell>
          <cell r="BJ15584">
            <v>0</v>
          </cell>
          <cell r="BK15584">
            <v>0</v>
          </cell>
          <cell r="BL15584">
            <v>0</v>
          </cell>
        </row>
        <row r="15585">
          <cell r="AP15585">
            <v>0</v>
          </cell>
          <cell r="AT15585" t="str">
            <v>-</v>
          </cell>
          <cell r="AX15585" t="str">
            <v>-</v>
          </cell>
          <cell r="BB15585" t="str">
            <v>-</v>
          </cell>
          <cell r="BE15585">
            <v>0</v>
          </cell>
          <cell r="BF15585">
            <v>0</v>
          </cell>
          <cell r="BG15585">
            <v>0</v>
          </cell>
          <cell r="BJ15585">
            <v>0</v>
          </cell>
          <cell r="BK15585">
            <v>0</v>
          </cell>
          <cell r="BL15585">
            <v>0</v>
          </cell>
        </row>
        <row r="15586">
          <cell r="AP15586">
            <v>0</v>
          </cell>
          <cell r="AT15586" t="str">
            <v>-</v>
          </cell>
          <cell r="AX15586" t="str">
            <v>-</v>
          </cell>
          <cell r="BB15586" t="str">
            <v>-</v>
          </cell>
          <cell r="BE15586">
            <v>0</v>
          </cell>
          <cell r="BF15586">
            <v>0</v>
          </cell>
          <cell r="BG15586">
            <v>0</v>
          </cell>
          <cell r="BJ15586">
            <v>0</v>
          </cell>
          <cell r="BK15586">
            <v>0</v>
          </cell>
          <cell r="BL15586">
            <v>0</v>
          </cell>
        </row>
        <row r="15587">
          <cell r="AP15587">
            <v>0</v>
          </cell>
          <cell r="AT15587" t="str">
            <v>-</v>
          </cell>
          <cell r="AX15587" t="str">
            <v>-</v>
          </cell>
          <cell r="BB15587" t="str">
            <v>-</v>
          </cell>
          <cell r="BE15587">
            <v>0</v>
          </cell>
          <cell r="BF15587">
            <v>0</v>
          </cell>
          <cell r="BG15587">
            <v>0</v>
          </cell>
          <cell r="BJ15587">
            <v>0</v>
          </cell>
          <cell r="BK15587">
            <v>0</v>
          </cell>
          <cell r="BL15587">
            <v>0</v>
          </cell>
        </row>
        <row r="15588">
          <cell r="AP15588">
            <v>0</v>
          </cell>
          <cell r="AT15588" t="str">
            <v>-</v>
          </cell>
          <cell r="AX15588" t="str">
            <v>-</v>
          </cell>
          <cell r="BB15588" t="str">
            <v>-</v>
          </cell>
          <cell r="BE15588">
            <v>0</v>
          </cell>
          <cell r="BF15588">
            <v>0</v>
          </cell>
          <cell r="BG15588">
            <v>0</v>
          </cell>
          <cell r="BJ15588">
            <v>0</v>
          </cell>
          <cell r="BK15588">
            <v>0</v>
          </cell>
          <cell r="BL15588">
            <v>0</v>
          </cell>
        </row>
        <row r="15589">
          <cell r="AP15589">
            <v>0</v>
          </cell>
          <cell r="AT15589" t="str">
            <v>-</v>
          </cell>
          <cell r="AX15589" t="str">
            <v>-</v>
          </cell>
          <cell r="BB15589" t="str">
            <v>-</v>
          </cell>
          <cell r="BE15589">
            <v>0</v>
          </cell>
          <cell r="BF15589">
            <v>0</v>
          </cell>
          <cell r="BG15589">
            <v>0</v>
          </cell>
          <cell r="BJ15589">
            <v>0</v>
          </cell>
          <cell r="BK15589">
            <v>0</v>
          </cell>
          <cell r="BL15589">
            <v>0</v>
          </cell>
        </row>
        <row r="15590">
          <cell r="AP15590">
            <v>0</v>
          </cell>
          <cell r="AT15590" t="str">
            <v>-</v>
          </cell>
          <cell r="AX15590" t="str">
            <v>-</v>
          </cell>
          <cell r="BB15590" t="str">
            <v>-</v>
          </cell>
          <cell r="BE15590">
            <v>0</v>
          </cell>
          <cell r="BF15590">
            <v>0</v>
          </cell>
          <cell r="BG15590">
            <v>0</v>
          </cell>
          <cell r="BJ15590">
            <v>0</v>
          </cell>
          <cell r="BK15590">
            <v>0</v>
          </cell>
          <cell r="BL15590">
            <v>0</v>
          </cell>
        </row>
        <row r="15591">
          <cell r="AP15591">
            <v>0</v>
          </cell>
          <cell r="AT15591" t="str">
            <v>-</v>
          </cell>
          <cell r="AX15591" t="str">
            <v>-</v>
          </cell>
          <cell r="BB15591" t="str">
            <v>-</v>
          </cell>
          <cell r="BE15591">
            <v>0</v>
          </cell>
          <cell r="BF15591">
            <v>0</v>
          </cell>
          <cell r="BG15591">
            <v>0</v>
          </cell>
          <cell r="BJ15591">
            <v>0</v>
          </cell>
          <cell r="BK15591">
            <v>0</v>
          </cell>
          <cell r="BL15591">
            <v>0</v>
          </cell>
        </row>
        <row r="15592">
          <cell r="AP15592">
            <v>0</v>
          </cell>
          <cell r="AT15592" t="str">
            <v>-</v>
          </cell>
          <cell r="AX15592" t="str">
            <v>-</v>
          </cell>
          <cell r="BB15592" t="str">
            <v>-</v>
          </cell>
          <cell r="BE15592">
            <v>0</v>
          </cell>
          <cell r="BF15592">
            <v>0</v>
          </cell>
          <cell r="BG15592">
            <v>0</v>
          </cell>
          <cell r="BJ15592">
            <v>0</v>
          </cell>
          <cell r="BK15592">
            <v>0</v>
          </cell>
          <cell r="BL15592">
            <v>0</v>
          </cell>
        </row>
        <row r="15593">
          <cell r="AP15593">
            <v>0</v>
          </cell>
          <cell r="AT15593" t="str">
            <v>-</v>
          </cell>
          <cell r="AX15593" t="str">
            <v>-</v>
          </cell>
          <cell r="BB15593" t="str">
            <v>-</v>
          </cell>
          <cell r="BE15593">
            <v>0</v>
          </cell>
          <cell r="BF15593">
            <v>0</v>
          </cell>
          <cell r="BG15593">
            <v>0</v>
          </cell>
          <cell r="BJ15593">
            <v>0</v>
          </cell>
          <cell r="BK15593">
            <v>0</v>
          </cell>
          <cell r="BL15593">
            <v>0</v>
          </cell>
        </row>
        <row r="15594">
          <cell r="AP15594">
            <v>0</v>
          </cell>
          <cell r="AT15594" t="str">
            <v>-</v>
          </cell>
          <cell r="AX15594" t="str">
            <v>-</v>
          </cell>
          <cell r="BB15594" t="str">
            <v>-</v>
          </cell>
          <cell r="BE15594">
            <v>0</v>
          </cell>
          <cell r="BF15594">
            <v>0</v>
          </cell>
          <cell r="BG15594">
            <v>0</v>
          </cell>
          <cell r="BJ15594">
            <v>0</v>
          </cell>
          <cell r="BK15594">
            <v>0</v>
          </cell>
          <cell r="BL15594">
            <v>0</v>
          </cell>
        </row>
        <row r="15595">
          <cell r="AP15595">
            <v>0</v>
          </cell>
          <cell r="AT15595" t="str">
            <v>-</v>
          </cell>
          <cell r="AX15595" t="str">
            <v>-</v>
          </cell>
          <cell r="BB15595" t="str">
            <v>-</v>
          </cell>
          <cell r="BE15595">
            <v>0</v>
          </cell>
          <cell r="BF15595">
            <v>0</v>
          </cell>
          <cell r="BG15595">
            <v>0</v>
          </cell>
          <cell r="BJ15595">
            <v>0</v>
          </cell>
          <cell r="BK15595">
            <v>0</v>
          </cell>
          <cell r="BL15595">
            <v>0</v>
          </cell>
        </row>
        <row r="15596">
          <cell r="AP15596">
            <v>0</v>
          </cell>
          <cell r="AT15596" t="str">
            <v>-</v>
          </cell>
          <cell r="AX15596" t="str">
            <v>-</v>
          </cell>
          <cell r="BB15596" t="str">
            <v>-</v>
          </cell>
          <cell r="BE15596">
            <v>0</v>
          </cell>
          <cell r="BF15596">
            <v>0</v>
          </cell>
          <cell r="BG15596">
            <v>0</v>
          </cell>
          <cell r="BJ15596">
            <v>0</v>
          </cell>
          <cell r="BK15596">
            <v>0</v>
          </cell>
          <cell r="BL15596">
            <v>0</v>
          </cell>
        </row>
        <row r="15597">
          <cell r="AP15597">
            <v>0</v>
          </cell>
          <cell r="AT15597" t="str">
            <v>-</v>
          </cell>
          <cell r="AX15597" t="str">
            <v>-</v>
          </cell>
          <cell r="BB15597" t="str">
            <v>-</v>
          </cell>
          <cell r="BE15597">
            <v>0</v>
          </cell>
          <cell r="BF15597">
            <v>0</v>
          </cell>
          <cell r="BG15597">
            <v>0</v>
          </cell>
          <cell r="BJ15597">
            <v>0</v>
          </cell>
          <cell r="BK15597">
            <v>0</v>
          </cell>
          <cell r="BL15597">
            <v>0</v>
          </cell>
        </row>
        <row r="15598">
          <cell r="AP15598">
            <v>0</v>
          </cell>
          <cell r="AT15598" t="str">
            <v>-</v>
          </cell>
          <cell r="AX15598" t="str">
            <v>-</v>
          </cell>
          <cell r="BB15598" t="str">
            <v>-</v>
          </cell>
          <cell r="BE15598">
            <v>0</v>
          </cell>
          <cell r="BF15598">
            <v>0</v>
          </cell>
          <cell r="BG15598">
            <v>0</v>
          </cell>
          <cell r="BJ15598">
            <v>0</v>
          </cell>
          <cell r="BK15598">
            <v>0</v>
          </cell>
          <cell r="BL15598">
            <v>0</v>
          </cell>
        </row>
        <row r="15599">
          <cell r="AP15599">
            <v>0</v>
          </cell>
          <cell r="AT15599" t="str">
            <v>-</v>
          </cell>
          <cell r="AX15599" t="str">
            <v>-</v>
          </cell>
          <cell r="BB15599" t="str">
            <v>-</v>
          </cell>
          <cell r="BE15599">
            <v>0</v>
          </cell>
          <cell r="BF15599">
            <v>0</v>
          </cell>
          <cell r="BG15599">
            <v>0</v>
          </cell>
          <cell r="BJ15599">
            <v>0</v>
          </cell>
          <cell r="BK15599">
            <v>0</v>
          </cell>
          <cell r="BL15599">
            <v>0</v>
          </cell>
        </row>
        <row r="15600">
          <cell r="AP15600">
            <v>0</v>
          </cell>
          <cell r="AT15600" t="str">
            <v>-</v>
          </cell>
          <cell r="AX15600" t="str">
            <v>-</v>
          </cell>
          <cell r="BB15600" t="str">
            <v>-</v>
          </cell>
          <cell r="BE15600">
            <v>0</v>
          </cell>
          <cell r="BF15600">
            <v>0</v>
          </cell>
          <cell r="BG15600">
            <v>0</v>
          </cell>
          <cell r="BJ15600">
            <v>0</v>
          </cell>
          <cell r="BK15600">
            <v>0</v>
          </cell>
          <cell r="BL15600">
            <v>0</v>
          </cell>
        </row>
        <row r="15601">
          <cell r="AP15601">
            <v>0</v>
          </cell>
          <cell r="AT15601" t="str">
            <v>-</v>
          </cell>
          <cell r="AX15601" t="str">
            <v>-</v>
          </cell>
          <cell r="BB15601" t="str">
            <v>-</v>
          </cell>
          <cell r="BE15601">
            <v>0</v>
          </cell>
          <cell r="BF15601">
            <v>0</v>
          </cell>
          <cell r="BG15601">
            <v>0</v>
          </cell>
          <cell r="BJ15601">
            <v>0</v>
          </cell>
          <cell r="BK15601">
            <v>0</v>
          </cell>
          <cell r="BL15601">
            <v>0</v>
          </cell>
        </row>
        <row r="15602">
          <cell r="AP15602">
            <v>0</v>
          </cell>
          <cell r="AT15602" t="str">
            <v>-</v>
          </cell>
          <cell r="AX15602" t="str">
            <v>-</v>
          </cell>
          <cell r="BB15602" t="str">
            <v>-</v>
          </cell>
          <cell r="BE15602">
            <v>0</v>
          </cell>
          <cell r="BF15602">
            <v>0</v>
          </cell>
          <cell r="BG15602">
            <v>0</v>
          </cell>
          <cell r="BJ15602">
            <v>0</v>
          </cell>
          <cell r="BK15602">
            <v>0</v>
          </cell>
          <cell r="BL15602">
            <v>0</v>
          </cell>
        </row>
        <row r="15603">
          <cell r="AP15603">
            <v>0</v>
          </cell>
          <cell r="AT15603" t="str">
            <v>-</v>
          </cell>
          <cell r="AX15603" t="str">
            <v>-</v>
          </cell>
          <cell r="BB15603" t="str">
            <v>-</v>
          </cell>
          <cell r="BE15603">
            <v>0</v>
          </cell>
          <cell r="BF15603">
            <v>0</v>
          </cell>
          <cell r="BG15603">
            <v>0</v>
          </cell>
          <cell r="BJ15603">
            <v>0</v>
          </cell>
          <cell r="BK15603">
            <v>0</v>
          </cell>
          <cell r="BL15603">
            <v>0</v>
          </cell>
        </row>
        <row r="15604">
          <cell r="AP15604">
            <v>0</v>
          </cell>
          <cell r="AT15604" t="str">
            <v>-</v>
          </cell>
          <cell r="AX15604" t="str">
            <v>-</v>
          </cell>
          <cell r="BB15604" t="str">
            <v>-</v>
          </cell>
          <cell r="BE15604">
            <v>0</v>
          </cell>
          <cell r="BF15604">
            <v>0</v>
          </cell>
          <cell r="BG15604">
            <v>0</v>
          </cell>
          <cell r="BJ15604">
            <v>0</v>
          </cell>
          <cell r="BK15604">
            <v>0</v>
          </cell>
          <cell r="BL15604">
            <v>0</v>
          </cell>
        </row>
        <row r="15605">
          <cell r="AP15605">
            <v>0</v>
          </cell>
          <cell r="AT15605" t="str">
            <v>-</v>
          </cell>
          <cell r="AX15605" t="str">
            <v>-</v>
          </cell>
          <cell r="BB15605" t="str">
            <v>-</v>
          </cell>
          <cell r="BE15605">
            <v>0</v>
          </cell>
          <cell r="BF15605">
            <v>0</v>
          </cell>
          <cell r="BG15605">
            <v>0</v>
          </cell>
          <cell r="BJ15605">
            <v>0</v>
          </cell>
          <cell r="BK15605">
            <v>0</v>
          </cell>
          <cell r="BL15605">
            <v>0</v>
          </cell>
        </row>
        <row r="15606">
          <cell r="AP15606">
            <v>0</v>
          </cell>
          <cell r="AT15606" t="str">
            <v>-</v>
          </cell>
          <cell r="AX15606" t="str">
            <v>-</v>
          </cell>
          <cell r="BB15606" t="str">
            <v>-</v>
          </cell>
          <cell r="BE15606">
            <v>0</v>
          </cell>
          <cell r="BF15606">
            <v>0</v>
          </cell>
          <cell r="BG15606">
            <v>0</v>
          </cell>
          <cell r="BJ15606">
            <v>0</v>
          </cell>
          <cell r="BK15606">
            <v>0</v>
          </cell>
          <cell r="BL15606">
            <v>0</v>
          </cell>
        </row>
        <row r="15607">
          <cell r="AP15607">
            <v>0</v>
          </cell>
          <cell r="AT15607" t="str">
            <v>-</v>
          </cell>
          <cell r="AX15607" t="str">
            <v>-</v>
          </cell>
          <cell r="BB15607" t="str">
            <v>-</v>
          </cell>
          <cell r="BE15607">
            <v>0</v>
          </cell>
          <cell r="BF15607">
            <v>0</v>
          </cell>
          <cell r="BG15607">
            <v>0</v>
          </cell>
          <cell r="BJ15607">
            <v>0</v>
          </cell>
          <cell r="BK15607">
            <v>0</v>
          </cell>
          <cell r="BL15607">
            <v>0</v>
          </cell>
        </row>
        <row r="15608">
          <cell r="AP15608">
            <v>0</v>
          </cell>
          <cell r="AT15608" t="str">
            <v>-</v>
          </cell>
          <cell r="AX15608" t="str">
            <v>-</v>
          </cell>
          <cell r="BB15608" t="str">
            <v>-</v>
          </cell>
          <cell r="BE15608">
            <v>0</v>
          </cell>
          <cell r="BF15608">
            <v>0</v>
          </cell>
          <cell r="BG15608">
            <v>0</v>
          </cell>
          <cell r="BJ15608">
            <v>0</v>
          </cell>
          <cell r="BK15608">
            <v>0</v>
          </cell>
          <cell r="BL15608">
            <v>0</v>
          </cell>
        </row>
        <row r="15609">
          <cell r="AP15609">
            <v>0</v>
          </cell>
          <cell r="AT15609" t="str">
            <v>-</v>
          </cell>
          <cell r="AX15609" t="str">
            <v>-</v>
          </cell>
          <cell r="BB15609" t="str">
            <v>-</v>
          </cell>
          <cell r="BE15609">
            <v>0</v>
          </cell>
          <cell r="BF15609">
            <v>0</v>
          </cell>
          <cell r="BG15609">
            <v>0</v>
          </cell>
          <cell r="BJ15609">
            <v>0</v>
          </cell>
          <cell r="BK15609">
            <v>0</v>
          </cell>
          <cell r="BL15609">
            <v>0</v>
          </cell>
        </row>
        <row r="15610">
          <cell r="AP15610">
            <v>0</v>
          </cell>
          <cell r="AT15610" t="str">
            <v>-</v>
          </cell>
          <cell r="AX15610" t="str">
            <v>-</v>
          </cell>
          <cell r="BB15610" t="str">
            <v>-</v>
          </cell>
          <cell r="BE15610">
            <v>0</v>
          </cell>
          <cell r="BF15610">
            <v>0</v>
          </cell>
          <cell r="BG15610">
            <v>0</v>
          </cell>
          <cell r="BJ15610">
            <v>0</v>
          </cell>
          <cell r="BK15610">
            <v>0</v>
          </cell>
          <cell r="BL15610">
            <v>0</v>
          </cell>
        </row>
        <row r="15611">
          <cell r="AP15611">
            <v>0</v>
          </cell>
          <cell r="AT15611" t="str">
            <v>-</v>
          </cell>
          <cell r="AX15611" t="str">
            <v>-</v>
          </cell>
          <cell r="BB15611" t="str">
            <v>-</v>
          </cell>
          <cell r="BE15611">
            <v>0</v>
          </cell>
          <cell r="BF15611">
            <v>0</v>
          </cell>
          <cell r="BG15611">
            <v>0</v>
          </cell>
          <cell r="BJ15611">
            <v>0</v>
          </cell>
          <cell r="BK15611">
            <v>0</v>
          </cell>
          <cell r="BL15611">
            <v>0</v>
          </cell>
        </row>
        <row r="15612">
          <cell r="AP15612">
            <v>0</v>
          </cell>
          <cell r="AT15612" t="str">
            <v>-</v>
          </cell>
          <cell r="AX15612" t="str">
            <v>-</v>
          </cell>
          <cell r="BB15612" t="str">
            <v>-</v>
          </cell>
          <cell r="BE15612">
            <v>0</v>
          </cell>
          <cell r="BF15612">
            <v>0</v>
          </cell>
          <cell r="BG15612">
            <v>0</v>
          </cell>
          <cell r="BJ15612">
            <v>0</v>
          </cell>
          <cell r="BK15612">
            <v>0</v>
          </cell>
          <cell r="BL15612">
            <v>0</v>
          </cell>
        </row>
        <row r="15613">
          <cell r="AP15613">
            <v>0</v>
          </cell>
          <cell r="AT15613" t="str">
            <v>-</v>
          </cell>
          <cell r="AX15613" t="str">
            <v>-</v>
          </cell>
          <cell r="BB15613" t="str">
            <v>-</v>
          </cell>
          <cell r="BE15613">
            <v>0</v>
          </cell>
          <cell r="BF15613">
            <v>0</v>
          </cell>
          <cell r="BG15613">
            <v>0</v>
          </cell>
          <cell r="BJ15613">
            <v>0</v>
          </cell>
          <cell r="BK15613">
            <v>0</v>
          </cell>
          <cell r="BL15613">
            <v>0</v>
          </cell>
        </row>
        <row r="15614">
          <cell r="AP15614">
            <v>0</v>
          </cell>
          <cell r="AT15614" t="str">
            <v>-</v>
          </cell>
          <cell r="AX15614" t="str">
            <v>-</v>
          </cell>
          <cell r="BB15614" t="str">
            <v>-</v>
          </cell>
          <cell r="BE15614">
            <v>0</v>
          </cell>
          <cell r="BF15614">
            <v>0</v>
          </cell>
          <cell r="BG15614">
            <v>0</v>
          </cell>
          <cell r="BJ15614">
            <v>0</v>
          </cell>
          <cell r="BK15614">
            <v>0</v>
          </cell>
          <cell r="BL15614">
            <v>0</v>
          </cell>
        </row>
        <row r="15615">
          <cell r="AP15615">
            <v>0</v>
          </cell>
          <cell r="AT15615" t="str">
            <v>-</v>
          </cell>
          <cell r="AX15615" t="str">
            <v>-</v>
          </cell>
          <cell r="BB15615" t="str">
            <v>-</v>
          </cell>
          <cell r="BE15615">
            <v>0</v>
          </cell>
          <cell r="BF15615">
            <v>0</v>
          </cell>
          <cell r="BG15615">
            <v>0</v>
          </cell>
          <cell r="BJ15615">
            <v>0</v>
          </cell>
          <cell r="BK15615">
            <v>0</v>
          </cell>
          <cell r="BL15615">
            <v>0</v>
          </cell>
        </row>
        <row r="15616">
          <cell r="AP15616">
            <v>0</v>
          </cell>
          <cell r="AT15616" t="str">
            <v>-</v>
          </cell>
          <cell r="AX15616" t="str">
            <v>-</v>
          </cell>
          <cell r="BB15616" t="str">
            <v>-</v>
          </cell>
          <cell r="BE15616">
            <v>0</v>
          </cell>
          <cell r="BF15616">
            <v>0</v>
          </cell>
          <cell r="BG15616">
            <v>0</v>
          </cell>
          <cell r="BJ15616">
            <v>0</v>
          </cell>
          <cell r="BK15616">
            <v>0</v>
          </cell>
          <cell r="BL15616">
            <v>0</v>
          </cell>
        </row>
        <row r="15617">
          <cell r="AP15617">
            <v>0</v>
          </cell>
          <cell r="AT15617" t="str">
            <v>-</v>
          </cell>
          <cell r="AX15617" t="str">
            <v>-</v>
          </cell>
          <cell r="BB15617" t="str">
            <v>-</v>
          </cell>
          <cell r="BE15617">
            <v>0</v>
          </cell>
          <cell r="BF15617">
            <v>0</v>
          </cell>
          <cell r="BG15617">
            <v>0</v>
          </cell>
          <cell r="BJ15617">
            <v>0</v>
          </cell>
          <cell r="BK15617">
            <v>0</v>
          </cell>
          <cell r="BL15617">
            <v>0</v>
          </cell>
        </row>
        <row r="15618">
          <cell r="AP15618">
            <v>0</v>
          </cell>
          <cell r="AT15618" t="str">
            <v>-</v>
          </cell>
          <cell r="AX15618" t="str">
            <v>-</v>
          </cell>
          <cell r="BB15618" t="str">
            <v>-</v>
          </cell>
          <cell r="BE15618">
            <v>0</v>
          </cell>
          <cell r="BF15618">
            <v>0</v>
          </cell>
          <cell r="BG15618">
            <v>0</v>
          </cell>
          <cell r="BJ15618">
            <v>0</v>
          </cell>
          <cell r="BK15618">
            <v>0</v>
          </cell>
          <cell r="BL15618">
            <v>0</v>
          </cell>
        </row>
        <row r="15619">
          <cell r="AP15619">
            <v>0</v>
          </cell>
          <cell r="AT15619" t="str">
            <v>-</v>
          </cell>
          <cell r="AX15619" t="str">
            <v>-</v>
          </cell>
          <cell r="BB15619" t="str">
            <v>-</v>
          </cell>
          <cell r="BE15619">
            <v>0</v>
          </cell>
          <cell r="BF15619">
            <v>0</v>
          </cell>
          <cell r="BG15619">
            <v>0</v>
          </cell>
          <cell r="BJ15619">
            <v>0</v>
          </cell>
          <cell r="BK15619">
            <v>0</v>
          </cell>
          <cell r="BL15619">
            <v>0</v>
          </cell>
        </row>
        <row r="15620">
          <cell r="AP15620">
            <v>0</v>
          </cell>
          <cell r="AT15620" t="str">
            <v>-</v>
          </cell>
          <cell r="AX15620" t="str">
            <v>-</v>
          </cell>
          <cell r="BB15620" t="str">
            <v>-</v>
          </cell>
          <cell r="BE15620">
            <v>0</v>
          </cell>
          <cell r="BF15620">
            <v>0</v>
          </cell>
          <cell r="BG15620">
            <v>0</v>
          </cell>
          <cell r="BJ15620">
            <v>0</v>
          </cell>
          <cell r="BK15620">
            <v>0</v>
          </cell>
          <cell r="BL15620">
            <v>0</v>
          </cell>
        </row>
        <row r="15621">
          <cell r="AP15621">
            <v>0</v>
          </cell>
          <cell r="AT15621" t="str">
            <v>-</v>
          </cell>
          <cell r="AX15621" t="str">
            <v>-</v>
          </cell>
          <cell r="BB15621" t="str">
            <v>-</v>
          </cell>
          <cell r="BE15621">
            <v>0</v>
          </cell>
          <cell r="BF15621">
            <v>0</v>
          </cell>
          <cell r="BG15621">
            <v>0</v>
          </cell>
          <cell r="BJ15621">
            <v>0</v>
          </cell>
          <cell r="BK15621">
            <v>0</v>
          </cell>
          <cell r="BL15621">
            <v>0</v>
          </cell>
        </row>
        <row r="15622">
          <cell r="AP15622">
            <v>0</v>
          </cell>
          <cell r="AT15622" t="str">
            <v>-</v>
          </cell>
          <cell r="AX15622" t="str">
            <v>-</v>
          </cell>
          <cell r="BB15622" t="str">
            <v>-</v>
          </cell>
          <cell r="BE15622">
            <v>0</v>
          </cell>
          <cell r="BF15622">
            <v>0</v>
          </cell>
          <cell r="BG15622">
            <v>0</v>
          </cell>
          <cell r="BJ15622">
            <v>0</v>
          </cell>
          <cell r="BK15622">
            <v>0</v>
          </cell>
          <cell r="BL15622">
            <v>0</v>
          </cell>
        </row>
        <row r="15623">
          <cell r="AP15623">
            <v>0</v>
          </cell>
          <cell r="AT15623" t="str">
            <v>-</v>
          </cell>
          <cell r="AX15623" t="str">
            <v>-</v>
          </cell>
          <cell r="BB15623" t="str">
            <v>-</v>
          </cell>
          <cell r="BE15623">
            <v>0</v>
          </cell>
          <cell r="BF15623">
            <v>0</v>
          </cell>
          <cell r="BG15623">
            <v>0</v>
          </cell>
          <cell r="BJ15623">
            <v>0</v>
          </cell>
          <cell r="BK15623">
            <v>0</v>
          </cell>
          <cell r="BL15623">
            <v>0</v>
          </cell>
        </row>
        <row r="15624">
          <cell r="AP15624">
            <v>0</v>
          </cell>
          <cell r="AT15624" t="str">
            <v>-</v>
          </cell>
          <cell r="AX15624" t="str">
            <v>-</v>
          </cell>
          <cell r="BB15624" t="str">
            <v>-</v>
          </cell>
          <cell r="BE15624">
            <v>0</v>
          </cell>
          <cell r="BF15624">
            <v>0</v>
          </cell>
          <cell r="BG15624">
            <v>0</v>
          </cell>
          <cell r="BJ15624">
            <v>0</v>
          </cell>
          <cell r="BK15624">
            <v>0</v>
          </cell>
          <cell r="BL15624">
            <v>0</v>
          </cell>
        </row>
        <row r="15625">
          <cell r="AP15625">
            <v>0</v>
          </cell>
          <cell r="AT15625" t="str">
            <v>-</v>
          </cell>
          <cell r="AX15625" t="str">
            <v>-</v>
          </cell>
          <cell r="BB15625" t="str">
            <v>-</v>
          </cell>
          <cell r="BE15625">
            <v>0</v>
          </cell>
          <cell r="BF15625">
            <v>0</v>
          </cell>
          <cell r="BG15625">
            <v>0</v>
          </cell>
          <cell r="BJ15625">
            <v>0</v>
          </cell>
          <cell r="BK15625">
            <v>0</v>
          </cell>
          <cell r="BL15625">
            <v>0</v>
          </cell>
        </row>
        <row r="15626">
          <cell r="AP15626">
            <v>0</v>
          </cell>
          <cell r="AT15626" t="str">
            <v>-</v>
          </cell>
          <cell r="AX15626" t="str">
            <v>-</v>
          </cell>
          <cell r="BB15626" t="str">
            <v>-</v>
          </cell>
          <cell r="BE15626">
            <v>0</v>
          </cell>
          <cell r="BF15626">
            <v>0</v>
          </cell>
          <cell r="BG15626">
            <v>0</v>
          </cell>
          <cell r="BJ15626">
            <v>0</v>
          </cell>
          <cell r="BK15626">
            <v>0</v>
          </cell>
          <cell r="BL15626">
            <v>0</v>
          </cell>
        </row>
        <row r="15627">
          <cell r="AP15627">
            <v>0</v>
          </cell>
          <cell r="AT15627" t="str">
            <v>-</v>
          </cell>
          <cell r="AX15627" t="str">
            <v>-</v>
          </cell>
          <cell r="BB15627" t="str">
            <v>-</v>
          </cell>
          <cell r="BE15627">
            <v>0</v>
          </cell>
          <cell r="BF15627">
            <v>0</v>
          </cell>
          <cell r="BG15627">
            <v>0</v>
          </cell>
          <cell r="BJ15627">
            <v>0</v>
          </cell>
          <cell r="BK15627">
            <v>0</v>
          </cell>
          <cell r="BL15627">
            <v>0</v>
          </cell>
        </row>
        <row r="15628">
          <cell r="AP15628">
            <v>0</v>
          </cell>
          <cell r="AT15628" t="str">
            <v>-</v>
          </cell>
          <cell r="AX15628" t="str">
            <v>-</v>
          </cell>
          <cell r="BB15628" t="str">
            <v>-</v>
          </cell>
          <cell r="BE15628">
            <v>0</v>
          </cell>
          <cell r="BF15628">
            <v>0</v>
          </cell>
          <cell r="BG15628">
            <v>0</v>
          </cell>
          <cell r="BJ15628">
            <v>0</v>
          </cell>
          <cell r="BK15628">
            <v>0</v>
          </cell>
          <cell r="BL15628">
            <v>0</v>
          </cell>
        </row>
        <row r="15629">
          <cell r="AP15629">
            <v>0</v>
          </cell>
          <cell r="AT15629" t="str">
            <v>-</v>
          </cell>
          <cell r="AX15629" t="str">
            <v>-</v>
          </cell>
          <cell r="BB15629" t="str">
            <v>-</v>
          </cell>
          <cell r="BE15629">
            <v>0</v>
          </cell>
          <cell r="BF15629">
            <v>0</v>
          </cell>
          <cell r="BG15629">
            <v>0</v>
          </cell>
          <cell r="BJ15629">
            <v>0</v>
          </cell>
          <cell r="BK15629">
            <v>0</v>
          </cell>
          <cell r="BL15629">
            <v>0</v>
          </cell>
        </row>
        <row r="15630">
          <cell r="AP15630">
            <v>0</v>
          </cell>
          <cell r="AT15630" t="str">
            <v>-</v>
          </cell>
          <cell r="AX15630" t="str">
            <v>-</v>
          </cell>
          <cell r="BB15630" t="str">
            <v>-</v>
          </cell>
          <cell r="BE15630">
            <v>0</v>
          </cell>
          <cell r="BF15630">
            <v>0</v>
          </cell>
          <cell r="BG15630">
            <v>0</v>
          </cell>
          <cell r="BJ15630">
            <v>0</v>
          </cell>
          <cell r="BK15630">
            <v>0</v>
          </cell>
          <cell r="BL15630">
            <v>0</v>
          </cell>
        </row>
        <row r="15631">
          <cell r="AP15631">
            <v>0</v>
          </cell>
          <cell r="AT15631" t="str">
            <v>-</v>
          </cell>
          <cell r="AX15631" t="str">
            <v>-</v>
          </cell>
          <cell r="BB15631" t="str">
            <v>-</v>
          </cell>
          <cell r="BE15631">
            <v>0</v>
          </cell>
          <cell r="BF15631">
            <v>0</v>
          </cell>
          <cell r="BG15631">
            <v>0</v>
          </cell>
          <cell r="BJ15631">
            <v>0</v>
          </cell>
          <cell r="BK15631">
            <v>0</v>
          </cell>
          <cell r="BL15631">
            <v>0</v>
          </cell>
        </row>
        <row r="15632">
          <cell r="AP15632">
            <v>0</v>
          </cell>
          <cell r="AT15632" t="str">
            <v>-</v>
          </cell>
          <cell r="AX15632" t="str">
            <v>-</v>
          </cell>
          <cell r="BB15632" t="str">
            <v>-</v>
          </cell>
          <cell r="BE15632">
            <v>0</v>
          </cell>
          <cell r="BF15632">
            <v>0</v>
          </cell>
          <cell r="BG15632">
            <v>0</v>
          </cell>
          <cell r="BJ15632">
            <v>0</v>
          </cell>
          <cell r="BK15632">
            <v>0</v>
          </cell>
          <cell r="BL15632">
            <v>0</v>
          </cell>
        </row>
        <row r="15633">
          <cell r="AP15633">
            <v>0</v>
          </cell>
          <cell r="AT15633" t="str">
            <v>-</v>
          </cell>
          <cell r="AX15633" t="str">
            <v>-</v>
          </cell>
          <cell r="BB15633" t="str">
            <v>-</v>
          </cell>
          <cell r="BE15633">
            <v>0</v>
          </cell>
          <cell r="BF15633">
            <v>0</v>
          </cell>
          <cell r="BG15633">
            <v>0</v>
          </cell>
          <cell r="BJ15633">
            <v>0</v>
          </cell>
          <cell r="BK15633">
            <v>0</v>
          </cell>
          <cell r="BL15633">
            <v>0</v>
          </cell>
        </row>
        <row r="15634">
          <cell r="AP15634">
            <v>0</v>
          </cell>
          <cell r="AT15634" t="str">
            <v>-</v>
          </cell>
          <cell r="AX15634" t="str">
            <v>-</v>
          </cell>
          <cell r="BB15634" t="str">
            <v>-</v>
          </cell>
          <cell r="BE15634">
            <v>0</v>
          </cell>
          <cell r="BF15634">
            <v>0</v>
          </cell>
          <cell r="BG15634">
            <v>0</v>
          </cell>
          <cell r="BJ15634">
            <v>0</v>
          </cell>
          <cell r="BK15634">
            <v>0</v>
          </cell>
          <cell r="BL15634">
            <v>0</v>
          </cell>
        </row>
        <row r="15635">
          <cell r="AP15635">
            <v>0</v>
          </cell>
          <cell r="AT15635" t="str">
            <v>-</v>
          </cell>
          <cell r="AX15635" t="str">
            <v>-</v>
          </cell>
          <cell r="BB15635" t="str">
            <v>-</v>
          </cell>
          <cell r="BE15635">
            <v>0</v>
          </cell>
          <cell r="BF15635">
            <v>0</v>
          </cell>
          <cell r="BG15635">
            <v>0</v>
          </cell>
          <cell r="BJ15635">
            <v>0</v>
          </cell>
          <cell r="BK15635">
            <v>0</v>
          </cell>
          <cell r="BL15635">
            <v>0</v>
          </cell>
        </row>
        <row r="15636">
          <cell r="AP15636">
            <v>0</v>
          </cell>
          <cell r="AT15636" t="str">
            <v>-</v>
          </cell>
          <cell r="AX15636" t="str">
            <v>-</v>
          </cell>
          <cell r="BB15636" t="str">
            <v>-</v>
          </cell>
          <cell r="BE15636">
            <v>0</v>
          </cell>
          <cell r="BF15636">
            <v>0</v>
          </cell>
          <cell r="BG15636">
            <v>0</v>
          </cell>
          <cell r="BJ15636">
            <v>0</v>
          </cell>
          <cell r="BK15636">
            <v>0</v>
          </cell>
          <cell r="BL15636">
            <v>0</v>
          </cell>
        </row>
        <row r="15637">
          <cell r="AP15637">
            <v>0</v>
          </cell>
          <cell r="AT15637" t="str">
            <v>-</v>
          </cell>
          <cell r="AX15637" t="str">
            <v>-</v>
          </cell>
          <cell r="BB15637" t="str">
            <v>-</v>
          </cell>
          <cell r="BE15637">
            <v>0</v>
          </cell>
          <cell r="BF15637">
            <v>0</v>
          </cell>
          <cell r="BG15637">
            <v>0</v>
          </cell>
          <cell r="BJ15637">
            <v>0</v>
          </cell>
          <cell r="BK15637">
            <v>0</v>
          </cell>
          <cell r="BL15637">
            <v>0</v>
          </cell>
        </row>
        <row r="15638">
          <cell r="AP15638">
            <v>0</v>
          </cell>
          <cell r="AT15638" t="str">
            <v>-</v>
          </cell>
          <cell r="AX15638" t="str">
            <v>-</v>
          </cell>
          <cell r="BB15638" t="str">
            <v>-</v>
          </cell>
          <cell r="BE15638">
            <v>0</v>
          </cell>
          <cell r="BF15638">
            <v>0</v>
          </cell>
          <cell r="BG15638">
            <v>0</v>
          </cell>
          <cell r="BJ15638">
            <v>0</v>
          </cell>
          <cell r="BK15638">
            <v>0</v>
          </cell>
          <cell r="BL15638">
            <v>0</v>
          </cell>
        </row>
        <row r="15639">
          <cell r="AP15639">
            <v>0</v>
          </cell>
          <cell r="AT15639" t="str">
            <v>-</v>
          </cell>
          <cell r="AX15639" t="str">
            <v>-</v>
          </cell>
          <cell r="BB15639" t="str">
            <v>-</v>
          </cell>
          <cell r="BE15639">
            <v>0</v>
          </cell>
          <cell r="BF15639">
            <v>0</v>
          </cell>
          <cell r="BG15639">
            <v>0</v>
          </cell>
          <cell r="BJ15639">
            <v>0</v>
          </cell>
          <cell r="BK15639">
            <v>0</v>
          </cell>
          <cell r="BL15639">
            <v>0</v>
          </cell>
        </row>
        <row r="15640">
          <cell r="AP15640">
            <v>0</v>
          </cell>
          <cell r="AT15640" t="str">
            <v>-</v>
          </cell>
          <cell r="AX15640" t="str">
            <v>-</v>
          </cell>
          <cell r="BB15640" t="str">
            <v>-</v>
          </cell>
          <cell r="BE15640">
            <v>0</v>
          </cell>
          <cell r="BF15640">
            <v>0</v>
          </cell>
          <cell r="BG15640">
            <v>0</v>
          </cell>
          <cell r="BJ15640">
            <v>0</v>
          </cell>
          <cell r="BK15640">
            <v>0</v>
          </cell>
          <cell r="BL15640">
            <v>0</v>
          </cell>
        </row>
        <row r="15641">
          <cell r="AP15641">
            <v>0</v>
          </cell>
          <cell r="AT15641" t="str">
            <v>-</v>
          </cell>
          <cell r="AX15641" t="str">
            <v>-</v>
          </cell>
          <cell r="BB15641" t="str">
            <v>-</v>
          </cell>
          <cell r="BE15641">
            <v>0</v>
          </cell>
          <cell r="BF15641">
            <v>0</v>
          </cell>
          <cell r="BG15641">
            <v>0</v>
          </cell>
          <cell r="BJ15641">
            <v>0</v>
          </cell>
          <cell r="BK15641">
            <v>0</v>
          </cell>
          <cell r="BL15641">
            <v>0</v>
          </cell>
        </row>
        <row r="15642">
          <cell r="AP15642">
            <v>0</v>
          </cell>
          <cell r="AT15642" t="str">
            <v>-</v>
          </cell>
          <cell r="AX15642" t="str">
            <v>-</v>
          </cell>
          <cell r="BB15642" t="str">
            <v>-</v>
          </cell>
          <cell r="BE15642">
            <v>0</v>
          </cell>
          <cell r="BF15642">
            <v>0</v>
          </cell>
          <cell r="BG15642">
            <v>0</v>
          </cell>
          <cell r="BJ15642">
            <v>0</v>
          </cell>
          <cell r="BK15642">
            <v>0</v>
          </cell>
          <cell r="BL15642">
            <v>0</v>
          </cell>
        </row>
        <row r="15643">
          <cell r="AP15643">
            <v>0</v>
          </cell>
          <cell r="AT15643" t="str">
            <v>-</v>
          </cell>
          <cell r="AX15643" t="str">
            <v>-</v>
          </cell>
          <cell r="BB15643" t="str">
            <v>-</v>
          </cell>
          <cell r="BE15643">
            <v>0</v>
          </cell>
          <cell r="BF15643">
            <v>0</v>
          </cell>
          <cell r="BG15643">
            <v>0</v>
          </cell>
          <cell r="BJ15643">
            <v>0</v>
          </cell>
          <cell r="BK15643">
            <v>0</v>
          </cell>
          <cell r="BL15643">
            <v>0</v>
          </cell>
        </row>
        <row r="15644">
          <cell r="AP15644">
            <v>0</v>
          </cell>
          <cell r="AT15644" t="str">
            <v>-</v>
          </cell>
          <cell r="AX15644" t="str">
            <v>-</v>
          </cell>
          <cell r="BB15644" t="str">
            <v>-</v>
          </cell>
          <cell r="BE15644">
            <v>0</v>
          </cell>
          <cell r="BF15644">
            <v>0</v>
          </cell>
          <cell r="BG15644">
            <v>0</v>
          </cell>
          <cell r="BJ15644">
            <v>0</v>
          </cell>
          <cell r="BK15644">
            <v>0</v>
          </cell>
          <cell r="BL15644">
            <v>0</v>
          </cell>
        </row>
        <row r="15645">
          <cell r="AP15645">
            <v>0</v>
          </cell>
          <cell r="AT15645" t="str">
            <v>-</v>
          </cell>
          <cell r="AX15645" t="str">
            <v>-</v>
          </cell>
          <cell r="BB15645" t="str">
            <v>-</v>
          </cell>
          <cell r="BE15645">
            <v>0</v>
          </cell>
          <cell r="BF15645">
            <v>0</v>
          </cell>
          <cell r="BG15645">
            <v>0</v>
          </cell>
          <cell r="BJ15645">
            <v>0</v>
          </cell>
          <cell r="BK15645">
            <v>0</v>
          </cell>
          <cell r="BL15645">
            <v>0</v>
          </cell>
        </row>
        <row r="15646">
          <cell r="AP15646">
            <v>0</v>
          </cell>
          <cell r="AT15646" t="str">
            <v>-</v>
          </cell>
          <cell r="AX15646" t="str">
            <v>-</v>
          </cell>
          <cell r="BB15646" t="str">
            <v>-</v>
          </cell>
          <cell r="BE15646">
            <v>0</v>
          </cell>
          <cell r="BF15646">
            <v>0</v>
          </cell>
          <cell r="BG15646">
            <v>0</v>
          </cell>
          <cell r="BJ15646">
            <v>0</v>
          </cell>
          <cell r="BK15646">
            <v>0</v>
          </cell>
          <cell r="BL15646">
            <v>0</v>
          </cell>
        </row>
        <row r="15647">
          <cell r="AP15647">
            <v>0</v>
          </cell>
          <cell r="AT15647" t="str">
            <v>-</v>
          </cell>
          <cell r="AX15647" t="str">
            <v>-</v>
          </cell>
          <cell r="BB15647" t="str">
            <v>-</v>
          </cell>
          <cell r="BE15647">
            <v>0</v>
          </cell>
          <cell r="BF15647">
            <v>0</v>
          </cell>
          <cell r="BG15647">
            <v>0</v>
          </cell>
          <cell r="BJ15647">
            <v>0</v>
          </cell>
          <cell r="BK15647">
            <v>0</v>
          </cell>
          <cell r="BL15647">
            <v>0</v>
          </cell>
        </row>
        <row r="15648">
          <cell r="AP15648">
            <v>0</v>
          </cell>
          <cell r="AT15648" t="str">
            <v>-</v>
          </cell>
          <cell r="AX15648" t="str">
            <v>-</v>
          </cell>
          <cell r="BB15648" t="str">
            <v>-</v>
          </cell>
          <cell r="BE15648">
            <v>0</v>
          </cell>
          <cell r="BF15648">
            <v>0</v>
          </cell>
          <cell r="BG15648">
            <v>0</v>
          </cell>
          <cell r="BJ15648">
            <v>0</v>
          </cell>
          <cell r="BK15648">
            <v>0</v>
          </cell>
          <cell r="BL15648">
            <v>0</v>
          </cell>
        </row>
        <row r="15649">
          <cell r="AP15649">
            <v>0</v>
          </cell>
          <cell r="AT15649" t="str">
            <v>-</v>
          </cell>
          <cell r="AX15649" t="str">
            <v>-</v>
          </cell>
          <cell r="BB15649" t="str">
            <v>-</v>
          </cell>
          <cell r="BE15649">
            <v>0</v>
          </cell>
          <cell r="BF15649">
            <v>0</v>
          </cell>
          <cell r="BG15649">
            <v>0</v>
          </cell>
          <cell r="BJ15649">
            <v>0</v>
          </cell>
          <cell r="BK15649">
            <v>0</v>
          </cell>
          <cell r="BL15649">
            <v>0</v>
          </cell>
        </row>
        <row r="15650">
          <cell r="AP15650">
            <v>0</v>
          </cell>
          <cell r="AT15650" t="str">
            <v>-</v>
          </cell>
          <cell r="AX15650" t="str">
            <v>-</v>
          </cell>
          <cell r="BB15650" t="str">
            <v>-</v>
          </cell>
          <cell r="BE15650">
            <v>0</v>
          </cell>
          <cell r="BF15650">
            <v>0</v>
          </cell>
          <cell r="BG15650">
            <v>0</v>
          </cell>
          <cell r="BJ15650">
            <v>0</v>
          </cell>
          <cell r="BK15650">
            <v>0</v>
          </cell>
          <cell r="BL15650">
            <v>0</v>
          </cell>
        </row>
        <row r="15651">
          <cell r="AP15651">
            <v>0</v>
          </cell>
          <cell r="AT15651" t="str">
            <v>-</v>
          </cell>
          <cell r="AX15651" t="str">
            <v>-</v>
          </cell>
          <cell r="BB15651" t="str">
            <v>-</v>
          </cell>
          <cell r="BE15651">
            <v>0</v>
          </cell>
          <cell r="BF15651">
            <v>0</v>
          </cell>
          <cell r="BG15651">
            <v>0</v>
          </cell>
          <cell r="BJ15651">
            <v>0</v>
          </cell>
          <cell r="BK15651">
            <v>0</v>
          </cell>
          <cell r="BL15651">
            <v>0</v>
          </cell>
        </row>
        <row r="15652">
          <cell r="AP15652">
            <v>0</v>
          </cell>
          <cell r="AT15652" t="str">
            <v>-</v>
          </cell>
          <cell r="AX15652" t="str">
            <v>-</v>
          </cell>
          <cell r="BB15652" t="str">
            <v>-</v>
          </cell>
          <cell r="BE15652">
            <v>0</v>
          </cell>
          <cell r="BF15652">
            <v>0</v>
          </cell>
          <cell r="BG15652">
            <v>0</v>
          </cell>
          <cell r="BJ15652">
            <v>0</v>
          </cell>
          <cell r="BK15652">
            <v>0</v>
          </cell>
          <cell r="BL15652">
            <v>0</v>
          </cell>
        </row>
        <row r="15653">
          <cell r="AP15653">
            <v>0</v>
          </cell>
          <cell r="AT15653" t="str">
            <v>-</v>
          </cell>
          <cell r="AX15653" t="str">
            <v>-</v>
          </cell>
          <cell r="BB15653" t="str">
            <v>-</v>
          </cell>
          <cell r="BE15653">
            <v>0</v>
          </cell>
          <cell r="BF15653">
            <v>0</v>
          </cell>
          <cell r="BG15653">
            <v>0</v>
          </cell>
          <cell r="BJ15653">
            <v>0</v>
          </cell>
          <cell r="BK15653">
            <v>0</v>
          </cell>
          <cell r="BL15653">
            <v>0</v>
          </cell>
        </row>
        <row r="15654">
          <cell r="AP15654">
            <v>0</v>
          </cell>
          <cell r="AT15654" t="str">
            <v>-</v>
          </cell>
          <cell r="AX15654" t="str">
            <v>-</v>
          </cell>
          <cell r="BB15654" t="str">
            <v>-</v>
          </cell>
          <cell r="BE15654">
            <v>0</v>
          </cell>
          <cell r="BF15654">
            <v>0</v>
          </cell>
          <cell r="BG15654">
            <v>0</v>
          </cell>
          <cell r="BJ15654">
            <v>0</v>
          </cell>
          <cell r="BK15654">
            <v>0</v>
          </cell>
          <cell r="BL15654">
            <v>0</v>
          </cell>
        </row>
        <row r="15655">
          <cell r="AP15655">
            <v>0</v>
          </cell>
          <cell r="AT15655" t="str">
            <v>-</v>
          </cell>
          <cell r="AX15655" t="str">
            <v>-</v>
          </cell>
          <cell r="BB15655" t="str">
            <v>-</v>
          </cell>
          <cell r="BE15655">
            <v>0</v>
          </cell>
          <cell r="BF15655">
            <v>0</v>
          </cell>
          <cell r="BG15655">
            <v>0</v>
          </cell>
          <cell r="BJ15655">
            <v>0</v>
          </cell>
          <cell r="BK15655">
            <v>0</v>
          </cell>
          <cell r="BL15655">
            <v>0</v>
          </cell>
        </row>
        <row r="15656">
          <cell r="AP15656">
            <v>0</v>
          </cell>
          <cell r="AT15656" t="str">
            <v>-</v>
          </cell>
          <cell r="AX15656" t="str">
            <v>-</v>
          </cell>
          <cell r="BB15656" t="str">
            <v>-</v>
          </cell>
          <cell r="BE15656">
            <v>0</v>
          </cell>
          <cell r="BF15656">
            <v>0</v>
          </cell>
          <cell r="BG15656">
            <v>0</v>
          </cell>
          <cell r="BJ15656">
            <v>0</v>
          </cell>
          <cell r="BK15656">
            <v>0</v>
          </cell>
          <cell r="BL15656">
            <v>0</v>
          </cell>
        </row>
        <row r="15657">
          <cell r="AP15657">
            <v>0</v>
          </cell>
          <cell r="AT15657" t="str">
            <v>-</v>
          </cell>
          <cell r="AX15657" t="str">
            <v>-</v>
          </cell>
          <cell r="BB15657" t="str">
            <v>-</v>
          </cell>
          <cell r="BE15657">
            <v>0</v>
          </cell>
          <cell r="BF15657">
            <v>0</v>
          </cell>
          <cell r="BG15657">
            <v>0</v>
          </cell>
          <cell r="BJ15657">
            <v>0</v>
          </cell>
          <cell r="BK15657">
            <v>0</v>
          </cell>
          <cell r="BL15657">
            <v>0</v>
          </cell>
        </row>
        <row r="15658">
          <cell r="AP15658">
            <v>0</v>
          </cell>
          <cell r="AT15658" t="str">
            <v>-</v>
          </cell>
          <cell r="AX15658" t="str">
            <v>-</v>
          </cell>
          <cell r="BB15658" t="str">
            <v>-</v>
          </cell>
          <cell r="BE15658">
            <v>0</v>
          </cell>
          <cell r="BF15658">
            <v>0</v>
          </cell>
          <cell r="BG15658">
            <v>0</v>
          </cell>
          <cell r="BJ15658">
            <v>0</v>
          </cell>
          <cell r="BK15658">
            <v>0</v>
          </cell>
          <cell r="BL15658">
            <v>0</v>
          </cell>
        </row>
        <row r="15659">
          <cell r="AP15659">
            <v>0</v>
          </cell>
          <cell r="AT15659" t="str">
            <v>-</v>
          </cell>
          <cell r="AX15659" t="str">
            <v>-</v>
          </cell>
          <cell r="BB15659" t="str">
            <v>-</v>
          </cell>
          <cell r="BE15659">
            <v>0</v>
          </cell>
          <cell r="BF15659">
            <v>0</v>
          </cell>
          <cell r="BG15659">
            <v>0</v>
          </cell>
          <cell r="BJ15659">
            <v>0</v>
          </cell>
          <cell r="BK15659">
            <v>0</v>
          </cell>
          <cell r="BL15659">
            <v>0</v>
          </cell>
        </row>
        <row r="15660">
          <cell r="AP15660">
            <v>0</v>
          </cell>
          <cell r="AT15660" t="str">
            <v>-</v>
          </cell>
          <cell r="AX15660" t="str">
            <v>-</v>
          </cell>
          <cell r="BB15660" t="str">
            <v>-</v>
          </cell>
          <cell r="BE15660">
            <v>0</v>
          </cell>
          <cell r="BF15660">
            <v>0</v>
          </cell>
          <cell r="BG15660">
            <v>0</v>
          </cell>
          <cell r="BJ15660">
            <v>0</v>
          </cell>
          <cell r="BK15660">
            <v>0</v>
          </cell>
          <cell r="BL15660">
            <v>0</v>
          </cell>
        </row>
        <row r="15661">
          <cell r="AP15661">
            <v>0</v>
          </cell>
          <cell r="AT15661" t="str">
            <v>-</v>
          </cell>
          <cell r="AX15661" t="str">
            <v>-</v>
          </cell>
          <cell r="BB15661" t="str">
            <v>-</v>
          </cell>
          <cell r="BE15661">
            <v>0</v>
          </cell>
          <cell r="BF15661">
            <v>0</v>
          </cell>
          <cell r="BG15661">
            <v>0</v>
          </cell>
          <cell r="BJ15661">
            <v>0</v>
          </cell>
          <cell r="BK15661">
            <v>0</v>
          </cell>
          <cell r="BL15661">
            <v>0</v>
          </cell>
        </row>
        <row r="15662">
          <cell r="AP15662">
            <v>0</v>
          </cell>
          <cell r="AT15662" t="str">
            <v>-</v>
          </cell>
          <cell r="AX15662" t="str">
            <v>-</v>
          </cell>
          <cell r="BB15662" t="str">
            <v>-</v>
          </cell>
          <cell r="BE15662">
            <v>0</v>
          </cell>
          <cell r="BF15662">
            <v>0</v>
          </cell>
          <cell r="BG15662">
            <v>0</v>
          </cell>
          <cell r="BJ15662">
            <v>0</v>
          </cell>
          <cell r="BK15662">
            <v>0</v>
          </cell>
          <cell r="BL15662">
            <v>0</v>
          </cell>
        </row>
        <row r="15663">
          <cell r="AP15663">
            <v>0</v>
          </cell>
          <cell r="AT15663" t="str">
            <v>-</v>
          </cell>
          <cell r="AX15663" t="str">
            <v>-</v>
          </cell>
          <cell r="BB15663" t="str">
            <v>-</v>
          </cell>
          <cell r="BE15663">
            <v>0</v>
          </cell>
          <cell r="BF15663">
            <v>0</v>
          </cell>
          <cell r="BG15663">
            <v>0</v>
          </cell>
          <cell r="BJ15663">
            <v>0</v>
          </cell>
          <cell r="BK15663">
            <v>0</v>
          </cell>
          <cell r="BL15663">
            <v>0</v>
          </cell>
        </row>
        <row r="15664">
          <cell r="AP15664">
            <v>0</v>
          </cell>
          <cell r="AT15664" t="str">
            <v>-</v>
          </cell>
          <cell r="AX15664" t="str">
            <v>-</v>
          </cell>
          <cell r="BB15664" t="str">
            <v>-</v>
          </cell>
          <cell r="BE15664">
            <v>0</v>
          </cell>
          <cell r="BF15664">
            <v>0</v>
          </cell>
          <cell r="BG15664">
            <v>0</v>
          </cell>
          <cell r="BJ15664">
            <v>0</v>
          </cell>
          <cell r="BK15664">
            <v>0</v>
          </cell>
          <cell r="BL15664">
            <v>0</v>
          </cell>
        </row>
        <row r="15665">
          <cell r="AP15665">
            <v>0</v>
          </cell>
          <cell r="AT15665" t="str">
            <v>-</v>
          </cell>
          <cell r="AX15665" t="str">
            <v>-</v>
          </cell>
          <cell r="BB15665" t="str">
            <v>-</v>
          </cell>
          <cell r="BE15665">
            <v>0</v>
          </cell>
          <cell r="BF15665">
            <v>0</v>
          </cell>
          <cell r="BG15665">
            <v>0</v>
          </cell>
          <cell r="BJ15665">
            <v>0</v>
          </cell>
          <cell r="BK15665">
            <v>0</v>
          </cell>
          <cell r="BL15665">
            <v>0</v>
          </cell>
        </row>
        <row r="15666">
          <cell r="AP15666">
            <v>0</v>
          </cell>
          <cell r="AT15666" t="str">
            <v>-</v>
          </cell>
          <cell r="AX15666" t="str">
            <v>-</v>
          </cell>
          <cell r="BB15666" t="str">
            <v>-</v>
          </cell>
          <cell r="BE15666">
            <v>0</v>
          </cell>
          <cell r="BF15666">
            <v>0</v>
          </cell>
          <cell r="BG15666">
            <v>0</v>
          </cell>
          <cell r="BJ15666">
            <v>0</v>
          </cell>
          <cell r="BK15666">
            <v>0</v>
          </cell>
          <cell r="BL15666">
            <v>0</v>
          </cell>
        </row>
        <row r="15667">
          <cell r="AP15667">
            <v>0</v>
          </cell>
          <cell r="AT15667" t="str">
            <v>-</v>
          </cell>
          <cell r="AX15667" t="str">
            <v>-</v>
          </cell>
          <cell r="BB15667" t="str">
            <v>-</v>
          </cell>
          <cell r="BE15667">
            <v>0</v>
          </cell>
          <cell r="BF15667">
            <v>0</v>
          </cell>
          <cell r="BG15667">
            <v>0</v>
          </cell>
          <cell r="BJ15667">
            <v>0</v>
          </cell>
          <cell r="BK15667">
            <v>0</v>
          </cell>
          <cell r="BL15667">
            <v>0</v>
          </cell>
        </row>
        <row r="15668">
          <cell r="AP15668">
            <v>0</v>
          </cell>
          <cell r="AT15668" t="str">
            <v>-</v>
          </cell>
          <cell r="AX15668" t="str">
            <v>-</v>
          </cell>
          <cell r="BB15668" t="str">
            <v>-</v>
          </cell>
          <cell r="BE15668">
            <v>0</v>
          </cell>
          <cell r="BF15668">
            <v>0</v>
          </cell>
          <cell r="BG15668">
            <v>0</v>
          </cell>
          <cell r="BJ15668">
            <v>0</v>
          </cell>
          <cell r="BK15668">
            <v>0</v>
          </cell>
          <cell r="BL15668">
            <v>0</v>
          </cell>
        </row>
        <row r="15669">
          <cell r="AP15669">
            <v>0</v>
          </cell>
          <cell r="AT15669" t="str">
            <v>-</v>
          </cell>
          <cell r="AX15669" t="str">
            <v>-</v>
          </cell>
          <cell r="BB15669" t="str">
            <v>-</v>
          </cell>
          <cell r="BE15669">
            <v>0</v>
          </cell>
          <cell r="BF15669">
            <v>0</v>
          </cell>
          <cell r="BG15669">
            <v>0</v>
          </cell>
          <cell r="BJ15669">
            <v>0</v>
          </cell>
          <cell r="BK15669">
            <v>0</v>
          </cell>
          <cell r="BL15669">
            <v>0</v>
          </cell>
        </row>
        <row r="15670">
          <cell r="AP15670">
            <v>0</v>
          </cell>
          <cell r="AT15670" t="str">
            <v>-</v>
          </cell>
          <cell r="AX15670" t="str">
            <v>-</v>
          </cell>
          <cell r="BB15670" t="str">
            <v>-</v>
          </cell>
          <cell r="BE15670">
            <v>0</v>
          </cell>
          <cell r="BF15670">
            <v>0</v>
          </cell>
          <cell r="BG15670">
            <v>0</v>
          </cell>
          <cell r="BJ15670">
            <v>0</v>
          </cell>
          <cell r="BK15670">
            <v>0</v>
          </cell>
          <cell r="BL15670">
            <v>0</v>
          </cell>
        </row>
        <row r="15671">
          <cell r="AP15671">
            <v>0</v>
          </cell>
          <cell r="AT15671" t="str">
            <v>-</v>
          </cell>
          <cell r="AX15671" t="str">
            <v>-</v>
          </cell>
          <cell r="BB15671" t="str">
            <v>-</v>
          </cell>
          <cell r="BE15671">
            <v>0</v>
          </cell>
          <cell r="BF15671">
            <v>0</v>
          </cell>
          <cell r="BG15671">
            <v>0</v>
          </cell>
          <cell r="BJ15671">
            <v>0</v>
          </cell>
          <cell r="BK15671">
            <v>0</v>
          </cell>
          <cell r="BL15671">
            <v>0</v>
          </cell>
        </row>
        <row r="15672">
          <cell r="AP15672">
            <v>0</v>
          </cell>
          <cell r="AT15672" t="str">
            <v>-</v>
          </cell>
          <cell r="AX15672" t="str">
            <v>-</v>
          </cell>
          <cell r="BB15672" t="str">
            <v>-</v>
          </cell>
          <cell r="BE15672">
            <v>0</v>
          </cell>
          <cell r="BF15672">
            <v>0</v>
          </cell>
          <cell r="BG15672">
            <v>0</v>
          </cell>
          <cell r="BJ15672">
            <v>0</v>
          </cell>
          <cell r="BK15672">
            <v>0</v>
          </cell>
          <cell r="BL15672">
            <v>0</v>
          </cell>
        </row>
        <row r="15673">
          <cell r="AP15673">
            <v>0</v>
          </cell>
          <cell r="AT15673" t="str">
            <v>-</v>
          </cell>
          <cell r="AX15673" t="str">
            <v>-</v>
          </cell>
          <cell r="BB15673" t="str">
            <v>-</v>
          </cell>
          <cell r="BE15673">
            <v>0</v>
          </cell>
          <cell r="BF15673">
            <v>0</v>
          </cell>
          <cell r="BG15673">
            <v>0</v>
          </cell>
          <cell r="BJ15673">
            <v>0</v>
          </cell>
          <cell r="BK15673">
            <v>0</v>
          </cell>
          <cell r="BL15673">
            <v>0</v>
          </cell>
        </row>
        <row r="15674">
          <cell r="AP15674">
            <v>0</v>
          </cell>
          <cell r="AT15674" t="str">
            <v>-</v>
          </cell>
          <cell r="AX15674" t="str">
            <v>-</v>
          </cell>
          <cell r="BB15674" t="str">
            <v>-</v>
          </cell>
          <cell r="BE15674">
            <v>0</v>
          </cell>
          <cell r="BF15674">
            <v>0</v>
          </cell>
          <cell r="BG15674">
            <v>0</v>
          </cell>
          <cell r="BJ15674">
            <v>0</v>
          </cell>
          <cell r="BK15674">
            <v>0</v>
          </cell>
          <cell r="BL15674">
            <v>0</v>
          </cell>
        </row>
        <row r="15675">
          <cell r="AP15675">
            <v>0</v>
          </cell>
          <cell r="AT15675" t="str">
            <v>-</v>
          </cell>
          <cell r="AX15675" t="str">
            <v>-</v>
          </cell>
          <cell r="BB15675" t="str">
            <v>-</v>
          </cell>
          <cell r="BE15675">
            <v>0</v>
          </cell>
          <cell r="BF15675">
            <v>0</v>
          </cell>
          <cell r="BG15675">
            <v>0</v>
          </cell>
          <cell r="BJ15675">
            <v>0</v>
          </cell>
          <cell r="BK15675">
            <v>0</v>
          </cell>
          <cell r="BL15675">
            <v>0</v>
          </cell>
        </row>
        <row r="15676">
          <cell r="AP15676">
            <v>0</v>
          </cell>
          <cell r="AT15676" t="str">
            <v>-</v>
          </cell>
          <cell r="AX15676" t="str">
            <v>-</v>
          </cell>
          <cell r="BB15676" t="str">
            <v>-</v>
          </cell>
          <cell r="BE15676">
            <v>0</v>
          </cell>
          <cell r="BF15676">
            <v>0</v>
          </cell>
          <cell r="BG15676">
            <v>0</v>
          </cell>
          <cell r="BJ15676">
            <v>0</v>
          </cell>
          <cell r="BK15676">
            <v>0</v>
          </cell>
          <cell r="BL15676">
            <v>0</v>
          </cell>
        </row>
        <row r="15677">
          <cell r="AP15677">
            <v>0</v>
          </cell>
          <cell r="AT15677" t="str">
            <v>-</v>
          </cell>
          <cell r="AX15677" t="str">
            <v>-</v>
          </cell>
          <cell r="BB15677" t="str">
            <v>-</v>
          </cell>
          <cell r="BE15677">
            <v>0</v>
          </cell>
          <cell r="BF15677">
            <v>0</v>
          </cell>
          <cell r="BG15677">
            <v>0</v>
          </cell>
          <cell r="BJ15677">
            <v>0</v>
          </cell>
          <cell r="BK15677">
            <v>0</v>
          </cell>
          <cell r="BL15677">
            <v>0</v>
          </cell>
        </row>
        <row r="15678">
          <cell r="AP15678">
            <v>0</v>
          </cell>
          <cell r="AT15678" t="str">
            <v>-</v>
          </cell>
          <cell r="AX15678" t="str">
            <v>-</v>
          </cell>
          <cell r="BB15678" t="str">
            <v>-</v>
          </cell>
          <cell r="BE15678">
            <v>0</v>
          </cell>
          <cell r="BF15678">
            <v>0</v>
          </cell>
          <cell r="BG15678">
            <v>0</v>
          </cell>
          <cell r="BJ15678">
            <v>0</v>
          </cell>
          <cell r="BK15678">
            <v>0</v>
          </cell>
          <cell r="BL15678">
            <v>0</v>
          </cell>
        </row>
        <row r="15679">
          <cell r="AP15679">
            <v>0</v>
          </cell>
          <cell r="AT15679" t="str">
            <v>-</v>
          </cell>
          <cell r="AX15679" t="str">
            <v>-</v>
          </cell>
          <cell r="BB15679" t="str">
            <v>-</v>
          </cell>
          <cell r="BE15679">
            <v>0</v>
          </cell>
          <cell r="BF15679">
            <v>0</v>
          </cell>
          <cell r="BG15679">
            <v>0</v>
          </cell>
          <cell r="BJ15679">
            <v>0</v>
          </cell>
          <cell r="BK15679">
            <v>0</v>
          </cell>
          <cell r="BL15679">
            <v>0</v>
          </cell>
        </row>
        <row r="15680">
          <cell r="AP15680">
            <v>0</v>
          </cell>
          <cell r="AT15680" t="str">
            <v>-</v>
          </cell>
          <cell r="AX15680" t="str">
            <v>-</v>
          </cell>
          <cell r="BB15680" t="str">
            <v>-</v>
          </cell>
          <cell r="BE15680">
            <v>0</v>
          </cell>
          <cell r="BF15680">
            <v>0</v>
          </cell>
          <cell r="BG15680">
            <v>0</v>
          </cell>
          <cell r="BJ15680">
            <v>0</v>
          </cell>
          <cell r="BK15680">
            <v>0</v>
          </cell>
          <cell r="BL15680">
            <v>0</v>
          </cell>
        </row>
        <row r="15681">
          <cell r="AP15681">
            <v>0</v>
          </cell>
          <cell r="AT15681" t="str">
            <v>-</v>
          </cell>
          <cell r="AX15681" t="str">
            <v>-</v>
          </cell>
          <cell r="BB15681" t="str">
            <v>-</v>
          </cell>
          <cell r="BE15681">
            <v>0</v>
          </cell>
          <cell r="BF15681">
            <v>0</v>
          </cell>
          <cell r="BG15681">
            <v>0</v>
          </cell>
          <cell r="BJ15681">
            <v>0</v>
          </cell>
          <cell r="BK15681">
            <v>0</v>
          </cell>
          <cell r="BL15681">
            <v>0</v>
          </cell>
        </row>
        <row r="15682">
          <cell r="AP15682">
            <v>0</v>
          </cell>
          <cell r="AT15682" t="str">
            <v>-</v>
          </cell>
          <cell r="AX15682" t="str">
            <v>-</v>
          </cell>
          <cell r="BB15682" t="str">
            <v>-</v>
          </cell>
          <cell r="BE15682">
            <v>0</v>
          </cell>
          <cell r="BF15682">
            <v>0</v>
          </cell>
          <cell r="BG15682">
            <v>0</v>
          </cell>
          <cell r="BJ15682">
            <v>0</v>
          </cell>
          <cell r="BK15682">
            <v>0</v>
          </cell>
          <cell r="BL15682">
            <v>0</v>
          </cell>
        </row>
        <row r="15683">
          <cell r="AP15683">
            <v>0</v>
          </cell>
          <cell r="AT15683" t="str">
            <v>-</v>
          </cell>
          <cell r="AX15683" t="str">
            <v>-</v>
          </cell>
          <cell r="BB15683" t="str">
            <v>-</v>
          </cell>
          <cell r="BE15683">
            <v>0</v>
          </cell>
          <cell r="BF15683">
            <v>0</v>
          </cell>
          <cell r="BG15683">
            <v>0</v>
          </cell>
          <cell r="BJ15683">
            <v>0</v>
          </cell>
          <cell r="BK15683">
            <v>0</v>
          </cell>
          <cell r="BL15683">
            <v>0</v>
          </cell>
        </row>
        <row r="15684">
          <cell r="AP15684">
            <v>0</v>
          </cell>
          <cell r="AT15684" t="str">
            <v>-</v>
          </cell>
          <cell r="AX15684" t="str">
            <v>-</v>
          </cell>
          <cell r="BB15684" t="str">
            <v>-</v>
          </cell>
          <cell r="BE15684">
            <v>0</v>
          </cell>
          <cell r="BF15684">
            <v>0</v>
          </cell>
          <cell r="BG15684">
            <v>0</v>
          </cell>
          <cell r="BJ15684">
            <v>0</v>
          </cell>
          <cell r="BK15684">
            <v>0</v>
          </cell>
          <cell r="BL15684">
            <v>0</v>
          </cell>
        </row>
        <row r="15685">
          <cell r="AP15685">
            <v>0</v>
          </cell>
          <cell r="AT15685" t="str">
            <v>-</v>
          </cell>
          <cell r="AX15685" t="str">
            <v>-</v>
          </cell>
          <cell r="BB15685" t="str">
            <v>-</v>
          </cell>
          <cell r="BE15685">
            <v>0</v>
          </cell>
          <cell r="BF15685">
            <v>0</v>
          </cell>
          <cell r="BG15685">
            <v>0</v>
          </cell>
          <cell r="BJ15685">
            <v>0</v>
          </cell>
          <cell r="BK15685">
            <v>0</v>
          </cell>
          <cell r="BL15685">
            <v>0</v>
          </cell>
        </row>
        <row r="15686">
          <cell r="AP15686">
            <v>0</v>
          </cell>
          <cell r="AT15686" t="str">
            <v>-</v>
          </cell>
          <cell r="AX15686" t="str">
            <v>-</v>
          </cell>
          <cell r="BB15686" t="str">
            <v>-</v>
          </cell>
          <cell r="BE15686">
            <v>0</v>
          </cell>
          <cell r="BF15686">
            <v>0</v>
          </cell>
          <cell r="BG15686">
            <v>0</v>
          </cell>
          <cell r="BJ15686">
            <v>0</v>
          </cell>
          <cell r="BK15686">
            <v>0</v>
          </cell>
          <cell r="BL15686">
            <v>0</v>
          </cell>
        </row>
        <row r="15687">
          <cell r="AP15687">
            <v>0</v>
          </cell>
          <cell r="AT15687" t="str">
            <v>-</v>
          </cell>
          <cell r="AX15687" t="str">
            <v>-</v>
          </cell>
          <cell r="BB15687" t="str">
            <v>-</v>
          </cell>
          <cell r="BE15687">
            <v>0</v>
          </cell>
          <cell r="BF15687">
            <v>0</v>
          </cell>
          <cell r="BG15687">
            <v>0</v>
          </cell>
          <cell r="BJ15687">
            <v>0</v>
          </cell>
          <cell r="BK15687">
            <v>0</v>
          </cell>
          <cell r="BL15687">
            <v>0</v>
          </cell>
        </row>
        <row r="15688">
          <cell r="AP15688">
            <v>0</v>
          </cell>
          <cell r="AT15688" t="str">
            <v>-</v>
          </cell>
          <cell r="AX15688" t="str">
            <v>-</v>
          </cell>
          <cell r="BB15688" t="str">
            <v>-</v>
          </cell>
          <cell r="BE15688">
            <v>0</v>
          </cell>
          <cell r="BF15688">
            <v>0</v>
          </cell>
          <cell r="BG15688">
            <v>0</v>
          </cell>
          <cell r="BJ15688">
            <v>0</v>
          </cell>
          <cell r="BK15688">
            <v>0</v>
          </cell>
          <cell r="BL15688">
            <v>0</v>
          </cell>
        </row>
        <row r="15689">
          <cell r="AP15689">
            <v>0</v>
          </cell>
          <cell r="AT15689" t="str">
            <v>-</v>
          </cell>
          <cell r="AX15689" t="str">
            <v>-</v>
          </cell>
          <cell r="BB15689" t="str">
            <v>-</v>
          </cell>
          <cell r="BE15689">
            <v>0</v>
          </cell>
          <cell r="BF15689">
            <v>0</v>
          </cell>
          <cell r="BG15689">
            <v>0</v>
          </cell>
          <cell r="BJ15689">
            <v>0</v>
          </cell>
          <cell r="BK15689">
            <v>0</v>
          </cell>
          <cell r="BL15689">
            <v>0</v>
          </cell>
        </row>
        <row r="15690">
          <cell r="AP15690">
            <v>0</v>
          </cell>
          <cell r="AT15690" t="str">
            <v>-</v>
          </cell>
          <cell r="AX15690" t="str">
            <v>-</v>
          </cell>
          <cell r="BB15690" t="str">
            <v>-</v>
          </cell>
          <cell r="BE15690">
            <v>0</v>
          </cell>
          <cell r="BF15690">
            <v>0</v>
          </cell>
          <cell r="BG15690">
            <v>0</v>
          </cell>
          <cell r="BJ15690">
            <v>0</v>
          </cell>
          <cell r="BK15690">
            <v>0</v>
          </cell>
          <cell r="BL15690">
            <v>0</v>
          </cell>
        </row>
        <row r="15691">
          <cell r="AP15691">
            <v>0</v>
          </cell>
          <cell r="AT15691" t="str">
            <v>-</v>
          </cell>
          <cell r="AX15691" t="str">
            <v>-</v>
          </cell>
          <cell r="BB15691" t="str">
            <v>-</v>
          </cell>
          <cell r="BE15691">
            <v>0</v>
          </cell>
          <cell r="BF15691">
            <v>0</v>
          </cell>
          <cell r="BG15691">
            <v>0</v>
          </cell>
          <cell r="BJ15691">
            <v>0</v>
          </cell>
          <cell r="BK15691">
            <v>0</v>
          </cell>
          <cell r="BL15691">
            <v>0</v>
          </cell>
        </row>
        <row r="15692">
          <cell r="AP15692">
            <v>0</v>
          </cell>
          <cell r="AT15692" t="str">
            <v>-</v>
          </cell>
          <cell r="AX15692" t="str">
            <v>-</v>
          </cell>
          <cell r="BB15692" t="str">
            <v>-</v>
          </cell>
          <cell r="BE15692">
            <v>0</v>
          </cell>
          <cell r="BF15692">
            <v>0</v>
          </cell>
          <cell r="BG15692">
            <v>0</v>
          </cell>
          <cell r="BJ15692">
            <v>0</v>
          </cell>
          <cell r="BK15692">
            <v>0</v>
          </cell>
          <cell r="BL15692">
            <v>0</v>
          </cell>
        </row>
        <row r="15693">
          <cell r="AP15693">
            <v>0</v>
          </cell>
          <cell r="AT15693" t="str">
            <v>-</v>
          </cell>
          <cell r="AX15693" t="str">
            <v>-</v>
          </cell>
          <cell r="BB15693" t="str">
            <v>-</v>
          </cell>
          <cell r="BE15693">
            <v>0</v>
          </cell>
          <cell r="BF15693">
            <v>0</v>
          </cell>
          <cell r="BG15693">
            <v>0</v>
          </cell>
          <cell r="BJ15693">
            <v>0</v>
          </cell>
          <cell r="BK15693">
            <v>0</v>
          </cell>
          <cell r="BL15693">
            <v>0</v>
          </cell>
        </row>
        <row r="15694">
          <cell r="AP15694">
            <v>0</v>
          </cell>
          <cell r="AT15694" t="str">
            <v>-</v>
          </cell>
          <cell r="AX15694" t="str">
            <v>-</v>
          </cell>
          <cell r="BB15694" t="str">
            <v>-</v>
          </cell>
          <cell r="BE15694">
            <v>0</v>
          </cell>
          <cell r="BF15694">
            <v>0</v>
          </cell>
          <cell r="BG15694">
            <v>0</v>
          </cell>
          <cell r="BJ15694">
            <v>0</v>
          </cell>
          <cell r="BK15694">
            <v>0</v>
          </cell>
          <cell r="BL15694">
            <v>0</v>
          </cell>
        </row>
        <row r="15695">
          <cell r="AP15695">
            <v>0</v>
          </cell>
          <cell r="AT15695" t="str">
            <v>-</v>
          </cell>
          <cell r="AX15695" t="str">
            <v>-</v>
          </cell>
          <cell r="BB15695" t="str">
            <v>-</v>
          </cell>
          <cell r="BE15695">
            <v>0</v>
          </cell>
          <cell r="BF15695">
            <v>0</v>
          </cell>
          <cell r="BG15695">
            <v>0</v>
          </cell>
          <cell r="BJ15695">
            <v>0</v>
          </cell>
          <cell r="BK15695">
            <v>0</v>
          </cell>
          <cell r="BL15695">
            <v>0</v>
          </cell>
        </row>
        <row r="15696">
          <cell r="AP15696">
            <v>0</v>
          </cell>
          <cell r="AT15696" t="str">
            <v>-</v>
          </cell>
          <cell r="AX15696" t="str">
            <v>-</v>
          </cell>
          <cell r="BB15696" t="str">
            <v>-</v>
          </cell>
          <cell r="BE15696">
            <v>0</v>
          </cell>
          <cell r="BF15696">
            <v>0</v>
          </cell>
          <cell r="BG15696">
            <v>0</v>
          </cell>
          <cell r="BJ15696">
            <v>0</v>
          </cell>
          <cell r="BK15696">
            <v>0</v>
          </cell>
          <cell r="BL15696">
            <v>0</v>
          </cell>
        </row>
        <row r="15697">
          <cell r="AP15697">
            <v>0</v>
          </cell>
          <cell r="AT15697" t="str">
            <v>-</v>
          </cell>
          <cell r="AX15697" t="str">
            <v>-</v>
          </cell>
          <cell r="BB15697" t="str">
            <v>-</v>
          </cell>
          <cell r="BE15697">
            <v>0</v>
          </cell>
          <cell r="BF15697">
            <v>0</v>
          </cell>
          <cell r="BG15697">
            <v>0</v>
          </cell>
          <cell r="BJ15697">
            <v>0</v>
          </cell>
          <cell r="BK15697">
            <v>0</v>
          </cell>
          <cell r="BL15697">
            <v>0</v>
          </cell>
        </row>
        <row r="15698">
          <cell r="AP15698">
            <v>0</v>
          </cell>
          <cell r="AT15698" t="str">
            <v>-</v>
          </cell>
          <cell r="AX15698" t="str">
            <v>-</v>
          </cell>
          <cell r="BB15698" t="str">
            <v>-</v>
          </cell>
          <cell r="BE15698">
            <v>0</v>
          </cell>
          <cell r="BF15698">
            <v>0</v>
          </cell>
          <cell r="BG15698">
            <v>0</v>
          </cell>
          <cell r="BJ15698">
            <v>0</v>
          </cell>
          <cell r="BK15698">
            <v>0</v>
          </cell>
          <cell r="BL15698">
            <v>0</v>
          </cell>
        </row>
        <row r="15699">
          <cell r="AP15699">
            <v>0</v>
          </cell>
          <cell r="AT15699" t="str">
            <v>-</v>
          </cell>
          <cell r="AX15699" t="str">
            <v>-</v>
          </cell>
          <cell r="BB15699" t="str">
            <v>-</v>
          </cell>
          <cell r="BE15699">
            <v>0</v>
          </cell>
          <cell r="BF15699">
            <v>0</v>
          </cell>
          <cell r="BG15699">
            <v>0</v>
          </cell>
          <cell r="BJ15699">
            <v>0</v>
          </cell>
          <cell r="BK15699">
            <v>0</v>
          </cell>
          <cell r="BL15699">
            <v>0</v>
          </cell>
        </row>
        <row r="15700">
          <cell r="AP15700">
            <v>0</v>
          </cell>
          <cell r="AT15700" t="str">
            <v>-</v>
          </cell>
          <cell r="AX15700" t="str">
            <v>-</v>
          </cell>
          <cell r="BB15700" t="str">
            <v>-</v>
          </cell>
          <cell r="BE15700">
            <v>0</v>
          </cell>
          <cell r="BF15700">
            <v>0</v>
          </cell>
          <cell r="BG15700">
            <v>0</v>
          </cell>
          <cell r="BJ15700">
            <v>0</v>
          </cell>
          <cell r="BK15700">
            <v>0</v>
          </cell>
          <cell r="BL15700">
            <v>0</v>
          </cell>
        </row>
        <row r="15701">
          <cell r="AP15701">
            <v>0</v>
          </cell>
          <cell r="AT15701" t="str">
            <v>-</v>
          </cell>
          <cell r="AX15701" t="str">
            <v>-</v>
          </cell>
          <cell r="BB15701" t="str">
            <v>-</v>
          </cell>
          <cell r="BE15701">
            <v>0</v>
          </cell>
          <cell r="BF15701">
            <v>0</v>
          </cell>
          <cell r="BG15701">
            <v>0</v>
          </cell>
          <cell r="BJ15701">
            <v>0</v>
          </cell>
          <cell r="BK15701">
            <v>0</v>
          </cell>
          <cell r="BL15701">
            <v>0</v>
          </cell>
        </row>
        <row r="15702">
          <cell r="AP15702">
            <v>0</v>
          </cell>
          <cell r="AT15702" t="str">
            <v>-</v>
          </cell>
          <cell r="AX15702" t="str">
            <v>-</v>
          </cell>
          <cell r="BB15702" t="str">
            <v>-</v>
          </cell>
          <cell r="BE15702">
            <v>0</v>
          </cell>
          <cell r="BF15702">
            <v>0</v>
          </cell>
          <cell r="BG15702">
            <v>0</v>
          </cell>
          <cell r="BJ15702">
            <v>0</v>
          </cell>
          <cell r="BK15702">
            <v>0</v>
          </cell>
          <cell r="BL15702">
            <v>0</v>
          </cell>
        </row>
        <row r="15703">
          <cell r="AP15703">
            <v>0</v>
          </cell>
          <cell r="AT15703" t="str">
            <v>-</v>
          </cell>
          <cell r="AX15703" t="str">
            <v>-</v>
          </cell>
          <cell r="BB15703" t="str">
            <v>-</v>
          </cell>
          <cell r="BE15703">
            <v>0</v>
          </cell>
          <cell r="BF15703">
            <v>0</v>
          </cell>
          <cell r="BG15703">
            <v>0</v>
          </cell>
          <cell r="BJ15703">
            <v>0</v>
          </cell>
          <cell r="BK15703">
            <v>0</v>
          </cell>
          <cell r="BL15703">
            <v>0</v>
          </cell>
        </row>
        <row r="15704">
          <cell r="AP15704">
            <v>0</v>
          </cell>
          <cell r="AT15704" t="str">
            <v>-</v>
          </cell>
          <cell r="AX15704" t="str">
            <v>-</v>
          </cell>
          <cell r="BB15704" t="str">
            <v>-</v>
          </cell>
          <cell r="BE15704">
            <v>0</v>
          </cell>
          <cell r="BF15704">
            <v>0</v>
          </cell>
          <cell r="BG15704">
            <v>0</v>
          </cell>
          <cell r="BJ15704">
            <v>0</v>
          </cell>
          <cell r="BK15704">
            <v>0</v>
          </cell>
          <cell r="BL15704">
            <v>0</v>
          </cell>
        </row>
        <row r="15705">
          <cell r="AP15705">
            <v>0</v>
          </cell>
          <cell r="AT15705" t="str">
            <v>-</v>
          </cell>
          <cell r="AX15705" t="str">
            <v>-</v>
          </cell>
          <cell r="BB15705" t="str">
            <v>-</v>
          </cell>
          <cell r="BE15705">
            <v>0</v>
          </cell>
          <cell r="BF15705">
            <v>0</v>
          </cell>
          <cell r="BG15705">
            <v>0</v>
          </cell>
          <cell r="BJ15705">
            <v>0</v>
          </cell>
          <cell r="BK15705">
            <v>0</v>
          </cell>
          <cell r="BL15705">
            <v>0</v>
          </cell>
        </row>
        <row r="15706">
          <cell r="AP15706">
            <v>0</v>
          </cell>
          <cell r="AT15706" t="str">
            <v>-</v>
          </cell>
          <cell r="AX15706" t="str">
            <v>-</v>
          </cell>
          <cell r="BB15706" t="str">
            <v>-</v>
          </cell>
          <cell r="BE15706">
            <v>0</v>
          </cell>
          <cell r="BF15706">
            <v>0</v>
          </cell>
          <cell r="BG15706">
            <v>0</v>
          </cell>
          <cell r="BJ15706">
            <v>0</v>
          </cell>
          <cell r="BK15706">
            <v>0</v>
          </cell>
          <cell r="BL15706">
            <v>0</v>
          </cell>
        </row>
        <row r="15707">
          <cell r="AP15707">
            <v>0</v>
          </cell>
          <cell r="AT15707" t="str">
            <v>-</v>
          </cell>
          <cell r="AX15707" t="str">
            <v>-</v>
          </cell>
          <cell r="BB15707" t="str">
            <v>-</v>
          </cell>
          <cell r="BE15707">
            <v>0</v>
          </cell>
          <cell r="BF15707">
            <v>0</v>
          </cell>
          <cell r="BG15707">
            <v>0</v>
          </cell>
          <cell r="BJ15707">
            <v>0</v>
          </cell>
          <cell r="BK15707">
            <v>0</v>
          </cell>
          <cell r="BL15707">
            <v>0</v>
          </cell>
        </row>
        <row r="15708">
          <cell r="AP15708">
            <v>0</v>
          </cell>
          <cell r="AT15708" t="str">
            <v>-</v>
          </cell>
          <cell r="AX15708" t="str">
            <v>-</v>
          </cell>
          <cell r="BB15708" t="str">
            <v>-</v>
          </cell>
          <cell r="BE15708">
            <v>0</v>
          </cell>
          <cell r="BF15708">
            <v>0</v>
          </cell>
          <cell r="BG15708">
            <v>0</v>
          </cell>
          <cell r="BJ15708">
            <v>0</v>
          </cell>
          <cell r="BK15708">
            <v>0</v>
          </cell>
          <cell r="BL15708">
            <v>0</v>
          </cell>
        </row>
        <row r="15709">
          <cell r="AP15709">
            <v>0</v>
          </cell>
          <cell r="AT15709" t="str">
            <v>-</v>
          </cell>
          <cell r="AX15709" t="str">
            <v>-</v>
          </cell>
          <cell r="BB15709" t="str">
            <v>-</v>
          </cell>
          <cell r="BE15709">
            <v>0</v>
          </cell>
          <cell r="BF15709">
            <v>0</v>
          </cell>
          <cell r="BG15709">
            <v>0</v>
          </cell>
          <cell r="BJ15709">
            <v>0</v>
          </cell>
          <cell r="BK15709">
            <v>0</v>
          </cell>
          <cell r="BL15709">
            <v>0</v>
          </cell>
        </row>
        <row r="15710">
          <cell r="AP15710">
            <v>0</v>
          </cell>
          <cell r="AT15710" t="str">
            <v>-</v>
          </cell>
          <cell r="AX15710" t="str">
            <v>-</v>
          </cell>
          <cell r="BB15710" t="str">
            <v>-</v>
          </cell>
          <cell r="BE15710">
            <v>0</v>
          </cell>
          <cell r="BF15710">
            <v>0</v>
          </cell>
          <cell r="BG15710">
            <v>0</v>
          </cell>
          <cell r="BJ15710">
            <v>0</v>
          </cell>
          <cell r="BK15710">
            <v>0</v>
          </cell>
          <cell r="BL15710">
            <v>0</v>
          </cell>
        </row>
        <row r="15711">
          <cell r="AP15711">
            <v>0</v>
          </cell>
          <cell r="AT15711" t="str">
            <v>-</v>
          </cell>
          <cell r="AX15711" t="str">
            <v>-</v>
          </cell>
          <cell r="BB15711" t="str">
            <v>-</v>
          </cell>
          <cell r="BE15711">
            <v>0</v>
          </cell>
          <cell r="BF15711">
            <v>0</v>
          </cell>
          <cell r="BG15711">
            <v>0</v>
          </cell>
          <cell r="BJ15711">
            <v>0</v>
          </cell>
          <cell r="BK15711">
            <v>0</v>
          </cell>
          <cell r="BL15711">
            <v>0</v>
          </cell>
        </row>
        <row r="15712">
          <cell r="AP15712">
            <v>0</v>
          </cell>
          <cell r="AT15712" t="str">
            <v>-</v>
          </cell>
          <cell r="AX15712" t="str">
            <v>-</v>
          </cell>
          <cell r="BB15712" t="str">
            <v>-</v>
          </cell>
          <cell r="BE15712">
            <v>0</v>
          </cell>
          <cell r="BF15712">
            <v>0</v>
          </cell>
          <cell r="BG15712">
            <v>0</v>
          </cell>
          <cell r="BJ15712">
            <v>0</v>
          </cell>
          <cell r="BK15712">
            <v>0</v>
          </cell>
          <cell r="BL15712">
            <v>0</v>
          </cell>
        </row>
        <row r="15713">
          <cell r="AP15713">
            <v>0</v>
          </cell>
          <cell r="AT15713" t="str">
            <v>-</v>
          </cell>
          <cell r="AX15713" t="str">
            <v>-</v>
          </cell>
          <cell r="BB15713" t="str">
            <v>-</v>
          </cell>
          <cell r="BE15713">
            <v>0</v>
          </cell>
          <cell r="BF15713">
            <v>0</v>
          </cell>
          <cell r="BG15713">
            <v>0</v>
          </cell>
          <cell r="BJ15713">
            <v>0</v>
          </cell>
          <cell r="BK15713">
            <v>0</v>
          </cell>
          <cell r="BL15713">
            <v>0</v>
          </cell>
        </row>
        <row r="15714">
          <cell r="AP15714">
            <v>0</v>
          </cell>
          <cell r="AT15714" t="str">
            <v>-</v>
          </cell>
          <cell r="AX15714" t="str">
            <v>-</v>
          </cell>
          <cell r="BB15714" t="str">
            <v>-</v>
          </cell>
          <cell r="BE15714">
            <v>0</v>
          </cell>
          <cell r="BF15714">
            <v>0</v>
          </cell>
          <cell r="BG15714">
            <v>0</v>
          </cell>
          <cell r="BJ15714">
            <v>0</v>
          </cell>
          <cell r="BK15714">
            <v>0</v>
          </cell>
          <cell r="BL15714">
            <v>0</v>
          </cell>
        </row>
        <row r="15715">
          <cell r="AP15715">
            <v>0</v>
          </cell>
          <cell r="AT15715" t="str">
            <v>-</v>
          </cell>
          <cell r="AX15715" t="str">
            <v>-</v>
          </cell>
          <cell r="BB15715" t="str">
            <v>-</v>
          </cell>
          <cell r="BE15715">
            <v>0</v>
          </cell>
          <cell r="BF15715">
            <v>0</v>
          </cell>
          <cell r="BG15715">
            <v>0</v>
          </cell>
          <cell r="BJ15715">
            <v>0</v>
          </cell>
          <cell r="BK15715">
            <v>0</v>
          </cell>
          <cell r="BL15715">
            <v>0</v>
          </cell>
        </row>
        <row r="15716">
          <cell r="AP15716">
            <v>0</v>
          </cell>
          <cell r="AT15716" t="str">
            <v>-</v>
          </cell>
          <cell r="AX15716" t="str">
            <v>-</v>
          </cell>
          <cell r="BB15716" t="str">
            <v>-</v>
          </cell>
          <cell r="BE15716">
            <v>0</v>
          </cell>
          <cell r="BF15716">
            <v>0</v>
          </cell>
          <cell r="BG15716">
            <v>0</v>
          </cell>
          <cell r="BJ15716">
            <v>0</v>
          </cell>
          <cell r="BK15716">
            <v>0</v>
          </cell>
          <cell r="BL15716">
            <v>0</v>
          </cell>
        </row>
        <row r="15717">
          <cell r="AP15717">
            <v>0</v>
          </cell>
          <cell r="AT15717" t="str">
            <v>-</v>
          </cell>
          <cell r="AX15717" t="str">
            <v>-</v>
          </cell>
          <cell r="BB15717" t="str">
            <v>-</v>
          </cell>
          <cell r="BE15717">
            <v>0</v>
          </cell>
          <cell r="BF15717">
            <v>0</v>
          </cell>
          <cell r="BG15717">
            <v>0</v>
          </cell>
          <cell r="BJ15717">
            <v>0</v>
          </cell>
          <cell r="BK15717">
            <v>0</v>
          </cell>
          <cell r="BL15717">
            <v>0</v>
          </cell>
        </row>
        <row r="15718">
          <cell r="AP15718">
            <v>0</v>
          </cell>
          <cell r="AT15718" t="str">
            <v>-</v>
          </cell>
          <cell r="AX15718" t="str">
            <v>-</v>
          </cell>
          <cell r="BB15718" t="str">
            <v>-</v>
          </cell>
          <cell r="BE15718">
            <v>0</v>
          </cell>
          <cell r="BF15718">
            <v>0</v>
          </cell>
          <cell r="BG15718">
            <v>0</v>
          </cell>
          <cell r="BJ15718">
            <v>0</v>
          </cell>
          <cell r="BK15718">
            <v>0</v>
          </cell>
          <cell r="BL15718">
            <v>0</v>
          </cell>
        </row>
        <row r="15719">
          <cell r="AP15719">
            <v>0</v>
          </cell>
          <cell r="AT15719" t="str">
            <v>-</v>
          </cell>
          <cell r="AX15719" t="str">
            <v>-</v>
          </cell>
          <cell r="BB15719" t="str">
            <v>-</v>
          </cell>
          <cell r="BE15719">
            <v>0</v>
          </cell>
          <cell r="BF15719">
            <v>0</v>
          </cell>
          <cell r="BG15719">
            <v>0</v>
          </cell>
          <cell r="BJ15719">
            <v>0</v>
          </cell>
          <cell r="BK15719">
            <v>0</v>
          </cell>
          <cell r="BL15719">
            <v>0</v>
          </cell>
        </row>
        <row r="15720">
          <cell r="AP15720">
            <v>0</v>
          </cell>
          <cell r="AT15720" t="str">
            <v>-</v>
          </cell>
          <cell r="AX15720" t="str">
            <v>-</v>
          </cell>
          <cell r="BB15720" t="str">
            <v>-</v>
          </cell>
          <cell r="BE15720">
            <v>0</v>
          </cell>
          <cell r="BF15720">
            <v>0</v>
          </cell>
          <cell r="BG15720">
            <v>0</v>
          </cell>
          <cell r="BJ15720">
            <v>0</v>
          </cell>
          <cell r="BK15720">
            <v>0</v>
          </cell>
          <cell r="BL15720">
            <v>0</v>
          </cell>
        </row>
        <row r="15721">
          <cell r="AP15721">
            <v>0</v>
          </cell>
          <cell r="AT15721" t="str">
            <v>-</v>
          </cell>
          <cell r="AX15721" t="str">
            <v>-</v>
          </cell>
          <cell r="BB15721" t="str">
            <v>-</v>
          </cell>
          <cell r="BE15721">
            <v>0</v>
          </cell>
          <cell r="BF15721">
            <v>0</v>
          </cell>
          <cell r="BG15721">
            <v>0</v>
          </cell>
          <cell r="BJ15721">
            <v>0</v>
          </cell>
          <cell r="BK15721">
            <v>0</v>
          </cell>
          <cell r="BL15721">
            <v>0</v>
          </cell>
        </row>
        <row r="15722">
          <cell r="AP15722">
            <v>0</v>
          </cell>
          <cell r="AT15722" t="str">
            <v>-</v>
          </cell>
          <cell r="AX15722" t="str">
            <v>-</v>
          </cell>
          <cell r="BB15722" t="str">
            <v>-</v>
          </cell>
          <cell r="BE15722">
            <v>0</v>
          </cell>
          <cell r="BF15722">
            <v>0</v>
          </cell>
          <cell r="BG15722">
            <v>0</v>
          </cell>
          <cell r="BJ15722">
            <v>0</v>
          </cell>
          <cell r="BK15722">
            <v>0</v>
          </cell>
          <cell r="BL15722">
            <v>0</v>
          </cell>
        </row>
        <row r="15723">
          <cell r="AP15723">
            <v>0</v>
          </cell>
          <cell r="AT15723" t="str">
            <v>-</v>
          </cell>
          <cell r="AX15723" t="str">
            <v>-</v>
          </cell>
          <cell r="BB15723" t="str">
            <v>-</v>
          </cell>
          <cell r="BE15723">
            <v>0</v>
          </cell>
          <cell r="BF15723">
            <v>0</v>
          </cell>
          <cell r="BG15723">
            <v>0</v>
          </cell>
          <cell r="BJ15723">
            <v>0</v>
          </cell>
          <cell r="BK15723">
            <v>0</v>
          </cell>
          <cell r="BL15723">
            <v>0</v>
          </cell>
        </row>
        <row r="15724">
          <cell r="AP15724">
            <v>0</v>
          </cell>
          <cell r="AT15724" t="str">
            <v>-</v>
          </cell>
          <cell r="AX15724" t="str">
            <v>-</v>
          </cell>
          <cell r="BB15724" t="str">
            <v>-</v>
          </cell>
          <cell r="BE15724">
            <v>0</v>
          </cell>
          <cell r="BF15724">
            <v>0</v>
          </cell>
          <cell r="BG15724">
            <v>0</v>
          </cell>
          <cell r="BJ15724">
            <v>0</v>
          </cell>
          <cell r="BK15724">
            <v>0</v>
          </cell>
          <cell r="BL15724">
            <v>0</v>
          </cell>
        </row>
        <row r="15725">
          <cell r="AP15725">
            <v>0</v>
          </cell>
          <cell r="AT15725" t="str">
            <v>-</v>
          </cell>
          <cell r="AX15725" t="str">
            <v>-</v>
          </cell>
          <cell r="BB15725" t="str">
            <v>-</v>
          </cell>
          <cell r="BE15725">
            <v>0</v>
          </cell>
          <cell r="BF15725">
            <v>0</v>
          </cell>
          <cell r="BG15725">
            <v>0</v>
          </cell>
          <cell r="BJ15725">
            <v>0</v>
          </cell>
          <cell r="BK15725">
            <v>0</v>
          </cell>
          <cell r="BL15725">
            <v>0</v>
          </cell>
        </row>
        <row r="15726">
          <cell r="AP15726">
            <v>0</v>
          </cell>
          <cell r="AT15726" t="str">
            <v>-</v>
          </cell>
          <cell r="AX15726" t="str">
            <v>-</v>
          </cell>
          <cell r="BB15726" t="str">
            <v>-</v>
          </cell>
          <cell r="BE15726">
            <v>0</v>
          </cell>
          <cell r="BF15726">
            <v>0</v>
          </cell>
          <cell r="BG15726">
            <v>0</v>
          </cell>
          <cell r="BJ15726">
            <v>0</v>
          </cell>
          <cell r="BK15726">
            <v>0</v>
          </cell>
          <cell r="BL15726">
            <v>0</v>
          </cell>
        </row>
        <row r="15727">
          <cell r="AP15727">
            <v>0</v>
          </cell>
          <cell r="AT15727" t="str">
            <v>-</v>
          </cell>
          <cell r="AX15727" t="str">
            <v>-</v>
          </cell>
          <cell r="BB15727" t="str">
            <v>-</v>
          </cell>
          <cell r="BE15727">
            <v>0</v>
          </cell>
          <cell r="BF15727">
            <v>0</v>
          </cell>
          <cell r="BG15727">
            <v>0</v>
          </cell>
          <cell r="BJ15727">
            <v>0</v>
          </cell>
          <cell r="BK15727">
            <v>0</v>
          </cell>
          <cell r="BL15727">
            <v>0</v>
          </cell>
        </row>
        <row r="15728">
          <cell r="AP15728">
            <v>0</v>
          </cell>
          <cell r="AT15728" t="str">
            <v>-</v>
          </cell>
          <cell r="AX15728" t="str">
            <v>-</v>
          </cell>
          <cell r="BB15728" t="str">
            <v>-</v>
          </cell>
          <cell r="BE15728">
            <v>0</v>
          </cell>
          <cell r="BF15728">
            <v>0</v>
          </cell>
          <cell r="BG15728">
            <v>0</v>
          </cell>
          <cell r="BJ15728">
            <v>0</v>
          </cell>
          <cell r="BK15728">
            <v>0</v>
          </cell>
          <cell r="BL15728">
            <v>0</v>
          </cell>
        </row>
        <row r="15729">
          <cell r="AP15729">
            <v>0</v>
          </cell>
          <cell r="AT15729" t="str">
            <v>-</v>
          </cell>
          <cell r="AX15729" t="str">
            <v>-</v>
          </cell>
          <cell r="BB15729" t="str">
            <v>-</v>
          </cell>
          <cell r="BE15729">
            <v>0</v>
          </cell>
          <cell r="BF15729">
            <v>0</v>
          </cell>
          <cell r="BG15729">
            <v>0</v>
          </cell>
          <cell r="BJ15729">
            <v>0</v>
          </cell>
          <cell r="BK15729">
            <v>0</v>
          </cell>
          <cell r="BL15729">
            <v>0</v>
          </cell>
        </row>
        <row r="15730">
          <cell r="AP15730">
            <v>0</v>
          </cell>
          <cell r="AT15730" t="str">
            <v>-</v>
          </cell>
          <cell r="AX15730" t="str">
            <v>-</v>
          </cell>
          <cell r="BB15730" t="str">
            <v>-</v>
          </cell>
          <cell r="BE15730">
            <v>0</v>
          </cell>
          <cell r="BF15730">
            <v>0</v>
          </cell>
          <cell r="BG15730">
            <v>0</v>
          </cell>
          <cell r="BJ15730">
            <v>0</v>
          </cell>
          <cell r="BK15730">
            <v>0</v>
          </cell>
          <cell r="BL15730">
            <v>0</v>
          </cell>
        </row>
        <row r="15731">
          <cell r="AP15731">
            <v>0</v>
          </cell>
          <cell r="AT15731" t="str">
            <v>-</v>
          </cell>
          <cell r="AX15731" t="str">
            <v>-</v>
          </cell>
          <cell r="BB15731" t="str">
            <v>-</v>
          </cell>
          <cell r="BE15731">
            <v>0</v>
          </cell>
          <cell r="BF15731">
            <v>0</v>
          </cell>
          <cell r="BG15731">
            <v>0</v>
          </cell>
          <cell r="BJ15731">
            <v>0</v>
          </cell>
          <cell r="BK15731">
            <v>0</v>
          </cell>
          <cell r="BL15731">
            <v>0</v>
          </cell>
        </row>
        <row r="15732">
          <cell r="AP15732">
            <v>0</v>
          </cell>
          <cell r="AT15732" t="str">
            <v>-</v>
          </cell>
          <cell r="AX15732" t="str">
            <v>-</v>
          </cell>
          <cell r="BB15732" t="str">
            <v>-</v>
          </cell>
          <cell r="BE15732">
            <v>0</v>
          </cell>
          <cell r="BF15732">
            <v>0</v>
          </cell>
          <cell r="BG15732">
            <v>0</v>
          </cell>
          <cell r="BJ15732">
            <v>0</v>
          </cell>
          <cell r="BK15732">
            <v>0</v>
          </cell>
          <cell r="BL15732">
            <v>0</v>
          </cell>
        </row>
        <row r="15733">
          <cell r="AP15733">
            <v>0</v>
          </cell>
          <cell r="AT15733" t="str">
            <v>-</v>
          </cell>
          <cell r="AX15733" t="str">
            <v>-</v>
          </cell>
          <cell r="BB15733" t="str">
            <v>-</v>
          </cell>
          <cell r="BE15733">
            <v>0</v>
          </cell>
          <cell r="BF15733">
            <v>0</v>
          </cell>
          <cell r="BG15733">
            <v>0</v>
          </cell>
          <cell r="BJ15733">
            <v>0</v>
          </cell>
          <cell r="BK15733">
            <v>0</v>
          </cell>
          <cell r="BL15733">
            <v>0</v>
          </cell>
        </row>
        <row r="15734">
          <cell r="AP15734">
            <v>0</v>
          </cell>
          <cell r="AT15734" t="str">
            <v>-</v>
          </cell>
          <cell r="AX15734" t="str">
            <v>-</v>
          </cell>
          <cell r="BB15734" t="str">
            <v>-</v>
          </cell>
          <cell r="BE15734">
            <v>0</v>
          </cell>
          <cell r="BF15734">
            <v>0</v>
          </cell>
          <cell r="BG15734">
            <v>0</v>
          </cell>
          <cell r="BJ15734">
            <v>0</v>
          </cell>
          <cell r="BK15734">
            <v>0</v>
          </cell>
          <cell r="BL15734">
            <v>0</v>
          </cell>
        </row>
        <row r="15735">
          <cell r="AP15735">
            <v>0</v>
          </cell>
          <cell r="AT15735" t="str">
            <v>-</v>
          </cell>
          <cell r="AX15735" t="str">
            <v>-</v>
          </cell>
          <cell r="BB15735" t="str">
            <v>-</v>
          </cell>
          <cell r="BE15735">
            <v>0</v>
          </cell>
          <cell r="BF15735">
            <v>0</v>
          </cell>
          <cell r="BG15735">
            <v>0</v>
          </cell>
          <cell r="BJ15735">
            <v>0</v>
          </cell>
          <cell r="BK15735">
            <v>0</v>
          </cell>
          <cell r="BL15735">
            <v>0</v>
          </cell>
        </row>
        <row r="15736">
          <cell r="AP15736">
            <v>0</v>
          </cell>
          <cell r="AT15736" t="str">
            <v>-</v>
          </cell>
          <cell r="AX15736" t="str">
            <v>-</v>
          </cell>
          <cell r="BB15736" t="str">
            <v>-</v>
          </cell>
          <cell r="BE15736">
            <v>0</v>
          </cell>
          <cell r="BF15736">
            <v>0</v>
          </cell>
          <cell r="BG15736">
            <v>0</v>
          </cell>
          <cell r="BJ15736">
            <v>0</v>
          </cell>
          <cell r="BK15736">
            <v>0</v>
          </cell>
          <cell r="BL15736">
            <v>0</v>
          </cell>
        </row>
        <row r="15737">
          <cell r="AP15737">
            <v>0</v>
          </cell>
          <cell r="AT15737" t="str">
            <v>-</v>
          </cell>
          <cell r="AX15737" t="str">
            <v>-</v>
          </cell>
          <cell r="BB15737" t="str">
            <v>-</v>
          </cell>
          <cell r="BE15737">
            <v>0</v>
          </cell>
          <cell r="BF15737">
            <v>0</v>
          </cell>
          <cell r="BG15737">
            <v>0</v>
          </cell>
          <cell r="BJ15737">
            <v>0</v>
          </cell>
          <cell r="BK15737">
            <v>0</v>
          </cell>
          <cell r="BL15737">
            <v>0</v>
          </cell>
        </row>
        <row r="15738">
          <cell r="AP15738">
            <v>0</v>
          </cell>
          <cell r="AT15738" t="str">
            <v>-</v>
          </cell>
          <cell r="AX15738" t="str">
            <v>-</v>
          </cell>
          <cell r="BB15738" t="str">
            <v>-</v>
          </cell>
          <cell r="BE15738">
            <v>0</v>
          </cell>
          <cell r="BF15738">
            <v>0</v>
          </cell>
          <cell r="BG15738">
            <v>0</v>
          </cell>
          <cell r="BJ15738">
            <v>0</v>
          </cell>
          <cell r="BK15738">
            <v>0</v>
          </cell>
          <cell r="BL15738">
            <v>0</v>
          </cell>
        </row>
        <row r="15739">
          <cell r="AP15739">
            <v>0</v>
          </cell>
          <cell r="AT15739" t="str">
            <v>-</v>
          </cell>
          <cell r="AX15739" t="str">
            <v>-</v>
          </cell>
          <cell r="BB15739" t="str">
            <v>-</v>
          </cell>
          <cell r="BE15739">
            <v>0</v>
          </cell>
          <cell r="BF15739">
            <v>0</v>
          </cell>
          <cell r="BG15739">
            <v>0</v>
          </cell>
          <cell r="BJ15739">
            <v>0</v>
          </cell>
          <cell r="BK15739">
            <v>0</v>
          </cell>
          <cell r="BL15739">
            <v>0</v>
          </cell>
        </row>
        <row r="15740">
          <cell r="AP15740">
            <v>0</v>
          </cell>
          <cell r="AT15740" t="str">
            <v>-</v>
          </cell>
          <cell r="AX15740" t="str">
            <v>-</v>
          </cell>
          <cell r="BB15740" t="str">
            <v>-</v>
          </cell>
          <cell r="BE15740">
            <v>0</v>
          </cell>
          <cell r="BF15740">
            <v>0</v>
          </cell>
          <cell r="BG15740">
            <v>0</v>
          </cell>
          <cell r="BJ15740">
            <v>0</v>
          </cell>
          <cell r="BK15740">
            <v>0</v>
          </cell>
          <cell r="BL15740">
            <v>0</v>
          </cell>
        </row>
        <row r="15741">
          <cell r="AP15741">
            <v>0</v>
          </cell>
          <cell r="AT15741" t="str">
            <v>-</v>
          </cell>
          <cell r="AX15741" t="str">
            <v>-</v>
          </cell>
          <cell r="BB15741" t="str">
            <v>-</v>
          </cell>
          <cell r="BE15741">
            <v>0</v>
          </cell>
          <cell r="BF15741">
            <v>0</v>
          </cell>
          <cell r="BG15741">
            <v>0</v>
          </cell>
          <cell r="BJ15741">
            <v>0</v>
          </cell>
          <cell r="BK15741">
            <v>0</v>
          </cell>
          <cell r="BL15741">
            <v>0</v>
          </cell>
        </row>
        <row r="15742">
          <cell r="AP15742">
            <v>0</v>
          </cell>
          <cell r="AT15742" t="str">
            <v>-</v>
          </cell>
          <cell r="AX15742" t="str">
            <v>-</v>
          </cell>
          <cell r="BB15742" t="str">
            <v>-</v>
          </cell>
          <cell r="BE15742">
            <v>0</v>
          </cell>
          <cell r="BF15742">
            <v>0</v>
          </cell>
          <cell r="BG15742">
            <v>0</v>
          </cell>
          <cell r="BJ15742">
            <v>0</v>
          </cell>
          <cell r="BK15742">
            <v>0</v>
          </cell>
          <cell r="BL15742">
            <v>0</v>
          </cell>
        </row>
        <row r="15743">
          <cell r="AP15743">
            <v>0</v>
          </cell>
          <cell r="AT15743" t="str">
            <v>-</v>
          </cell>
          <cell r="AX15743" t="str">
            <v>-</v>
          </cell>
          <cell r="BB15743" t="str">
            <v>-</v>
          </cell>
          <cell r="BE15743">
            <v>0</v>
          </cell>
          <cell r="BF15743">
            <v>0</v>
          </cell>
          <cell r="BG15743">
            <v>0</v>
          </cell>
          <cell r="BJ15743">
            <v>0</v>
          </cell>
          <cell r="BK15743">
            <v>0</v>
          </cell>
          <cell r="BL15743">
            <v>0</v>
          </cell>
        </row>
        <row r="15744">
          <cell r="AP15744">
            <v>0</v>
          </cell>
          <cell r="AT15744" t="str">
            <v>-</v>
          </cell>
          <cell r="AX15744" t="str">
            <v>-</v>
          </cell>
          <cell r="BB15744" t="str">
            <v>-</v>
          </cell>
          <cell r="BE15744">
            <v>0</v>
          </cell>
          <cell r="BF15744">
            <v>0</v>
          </cell>
          <cell r="BG15744">
            <v>0</v>
          </cell>
          <cell r="BJ15744">
            <v>0</v>
          </cell>
          <cell r="BK15744">
            <v>0</v>
          </cell>
          <cell r="BL15744">
            <v>0</v>
          </cell>
        </row>
        <row r="15745">
          <cell r="AP15745">
            <v>0</v>
          </cell>
          <cell r="AT15745" t="str">
            <v>-</v>
          </cell>
          <cell r="AX15745" t="str">
            <v>-</v>
          </cell>
          <cell r="BB15745" t="str">
            <v>-</v>
          </cell>
          <cell r="BE15745">
            <v>0</v>
          </cell>
          <cell r="BF15745">
            <v>0</v>
          </cell>
          <cell r="BG15745">
            <v>0</v>
          </cell>
          <cell r="BJ15745">
            <v>0</v>
          </cell>
          <cell r="BK15745">
            <v>0</v>
          </cell>
          <cell r="BL15745">
            <v>0</v>
          </cell>
        </row>
        <row r="15746">
          <cell r="AP15746">
            <v>0</v>
          </cell>
          <cell r="AT15746" t="str">
            <v>-</v>
          </cell>
          <cell r="AX15746" t="str">
            <v>-</v>
          </cell>
          <cell r="BB15746" t="str">
            <v>-</v>
          </cell>
          <cell r="BE15746">
            <v>0</v>
          </cell>
          <cell r="BF15746">
            <v>0</v>
          </cell>
          <cell r="BG15746">
            <v>0</v>
          </cell>
          <cell r="BJ15746">
            <v>0</v>
          </cell>
          <cell r="BK15746">
            <v>0</v>
          </cell>
          <cell r="BL15746">
            <v>0</v>
          </cell>
        </row>
        <row r="15747">
          <cell r="AP15747">
            <v>0</v>
          </cell>
          <cell r="AT15747" t="str">
            <v>-</v>
          </cell>
          <cell r="AX15747" t="str">
            <v>-</v>
          </cell>
          <cell r="BB15747" t="str">
            <v>-</v>
          </cell>
          <cell r="BE15747">
            <v>0</v>
          </cell>
          <cell r="BF15747">
            <v>0</v>
          </cell>
          <cell r="BG15747">
            <v>0</v>
          </cell>
          <cell r="BJ15747">
            <v>0</v>
          </cell>
          <cell r="BK15747">
            <v>0</v>
          </cell>
          <cell r="BL15747">
            <v>0</v>
          </cell>
        </row>
        <row r="15748">
          <cell r="AP15748">
            <v>0</v>
          </cell>
          <cell r="AT15748" t="str">
            <v>-</v>
          </cell>
          <cell r="AX15748" t="str">
            <v>-</v>
          </cell>
          <cell r="BB15748" t="str">
            <v>-</v>
          </cell>
          <cell r="BE15748">
            <v>0</v>
          </cell>
          <cell r="BF15748">
            <v>0</v>
          </cell>
          <cell r="BG15748">
            <v>0</v>
          </cell>
          <cell r="BJ15748">
            <v>0</v>
          </cell>
          <cell r="BK15748">
            <v>0</v>
          </cell>
          <cell r="BL15748">
            <v>0</v>
          </cell>
        </row>
        <row r="15749">
          <cell r="AP15749">
            <v>0</v>
          </cell>
          <cell r="AT15749" t="str">
            <v>-</v>
          </cell>
          <cell r="AX15749" t="str">
            <v>-</v>
          </cell>
          <cell r="BB15749" t="str">
            <v>-</v>
          </cell>
          <cell r="BE15749">
            <v>0</v>
          </cell>
          <cell r="BF15749">
            <v>0</v>
          </cell>
          <cell r="BG15749">
            <v>0</v>
          </cell>
          <cell r="BJ15749">
            <v>0</v>
          </cell>
          <cell r="BK15749">
            <v>0</v>
          </cell>
          <cell r="BL15749">
            <v>0</v>
          </cell>
        </row>
        <row r="15750">
          <cell r="AP15750">
            <v>0</v>
          </cell>
          <cell r="AT15750" t="str">
            <v>-</v>
          </cell>
          <cell r="AX15750" t="str">
            <v>-</v>
          </cell>
          <cell r="BB15750" t="str">
            <v>-</v>
          </cell>
          <cell r="BE15750">
            <v>0</v>
          </cell>
          <cell r="BF15750">
            <v>0</v>
          </cell>
          <cell r="BG15750">
            <v>0</v>
          </cell>
          <cell r="BJ15750">
            <v>0</v>
          </cell>
          <cell r="BK15750">
            <v>0</v>
          </cell>
          <cell r="BL15750">
            <v>0</v>
          </cell>
        </row>
        <row r="15751">
          <cell r="AP15751">
            <v>0</v>
          </cell>
          <cell r="AT15751" t="str">
            <v>-</v>
          </cell>
          <cell r="AX15751" t="str">
            <v>-</v>
          </cell>
          <cell r="BB15751" t="str">
            <v>-</v>
          </cell>
          <cell r="BE15751">
            <v>0</v>
          </cell>
          <cell r="BF15751">
            <v>0</v>
          </cell>
          <cell r="BG15751">
            <v>0</v>
          </cell>
          <cell r="BJ15751">
            <v>0</v>
          </cell>
          <cell r="BK15751">
            <v>0</v>
          </cell>
          <cell r="BL15751">
            <v>0</v>
          </cell>
        </row>
        <row r="15752">
          <cell r="AP15752">
            <v>0</v>
          </cell>
          <cell r="AT15752" t="str">
            <v>-</v>
          </cell>
          <cell r="AX15752" t="str">
            <v>-</v>
          </cell>
          <cell r="BB15752" t="str">
            <v>-</v>
          </cell>
          <cell r="BE15752">
            <v>0</v>
          </cell>
          <cell r="BF15752">
            <v>0</v>
          </cell>
          <cell r="BG15752">
            <v>0</v>
          </cell>
          <cell r="BJ15752">
            <v>0</v>
          </cell>
          <cell r="BK15752">
            <v>0</v>
          </cell>
          <cell r="BL15752">
            <v>0</v>
          </cell>
        </row>
        <row r="15753">
          <cell r="AP15753">
            <v>0</v>
          </cell>
          <cell r="AT15753" t="str">
            <v>-</v>
          </cell>
          <cell r="AX15753" t="str">
            <v>-</v>
          </cell>
          <cell r="BB15753" t="str">
            <v>-</v>
          </cell>
          <cell r="BE15753">
            <v>0</v>
          </cell>
          <cell r="BF15753">
            <v>0</v>
          </cell>
          <cell r="BG15753">
            <v>0</v>
          </cell>
          <cell r="BJ15753">
            <v>0</v>
          </cell>
          <cell r="BK15753">
            <v>0</v>
          </cell>
          <cell r="BL15753">
            <v>0</v>
          </cell>
        </row>
        <row r="15754">
          <cell r="AP15754">
            <v>0</v>
          </cell>
          <cell r="AT15754" t="str">
            <v>-</v>
          </cell>
          <cell r="AX15754" t="str">
            <v>-</v>
          </cell>
          <cell r="BB15754" t="str">
            <v>-</v>
          </cell>
          <cell r="BE15754">
            <v>0</v>
          </cell>
          <cell r="BF15754">
            <v>0</v>
          </cell>
          <cell r="BG15754">
            <v>0</v>
          </cell>
          <cell r="BJ15754">
            <v>0</v>
          </cell>
          <cell r="BK15754">
            <v>0</v>
          </cell>
          <cell r="BL15754">
            <v>0</v>
          </cell>
        </row>
        <row r="15755">
          <cell r="AP15755">
            <v>0</v>
          </cell>
          <cell r="AT15755" t="str">
            <v>-</v>
          </cell>
          <cell r="AX15755" t="str">
            <v>-</v>
          </cell>
          <cell r="BB15755" t="str">
            <v>-</v>
          </cell>
          <cell r="BE15755">
            <v>0</v>
          </cell>
          <cell r="BF15755">
            <v>0</v>
          </cell>
          <cell r="BG15755">
            <v>0</v>
          </cell>
          <cell r="BJ15755">
            <v>0</v>
          </cell>
          <cell r="BK15755">
            <v>0</v>
          </cell>
          <cell r="BL15755">
            <v>0</v>
          </cell>
        </row>
        <row r="15756">
          <cell r="AP15756">
            <v>0</v>
          </cell>
          <cell r="AT15756" t="str">
            <v>-</v>
          </cell>
          <cell r="AX15756" t="str">
            <v>-</v>
          </cell>
          <cell r="BB15756" t="str">
            <v>-</v>
          </cell>
          <cell r="BE15756">
            <v>0</v>
          </cell>
          <cell r="BF15756">
            <v>0</v>
          </cell>
          <cell r="BG15756">
            <v>0</v>
          </cell>
          <cell r="BJ15756">
            <v>0</v>
          </cell>
          <cell r="BK15756">
            <v>0</v>
          </cell>
          <cell r="BL15756">
            <v>0</v>
          </cell>
        </row>
        <row r="15757">
          <cell r="AP15757">
            <v>0</v>
          </cell>
          <cell r="AT15757" t="str">
            <v>-</v>
          </cell>
          <cell r="AX15757" t="str">
            <v>-</v>
          </cell>
          <cell r="BB15757" t="str">
            <v>-</v>
          </cell>
          <cell r="BE15757">
            <v>0</v>
          </cell>
          <cell r="BF15757">
            <v>0</v>
          </cell>
          <cell r="BG15757">
            <v>0</v>
          </cell>
          <cell r="BJ15757">
            <v>0</v>
          </cell>
          <cell r="BK15757">
            <v>0</v>
          </cell>
          <cell r="BL15757">
            <v>0</v>
          </cell>
        </row>
        <row r="15758">
          <cell r="AP15758">
            <v>0</v>
          </cell>
          <cell r="AT15758" t="str">
            <v>-</v>
          </cell>
          <cell r="AX15758" t="str">
            <v>-</v>
          </cell>
          <cell r="BB15758" t="str">
            <v>-</v>
          </cell>
          <cell r="BE15758">
            <v>0</v>
          </cell>
          <cell r="BF15758">
            <v>0</v>
          </cell>
          <cell r="BG15758">
            <v>0</v>
          </cell>
          <cell r="BJ15758">
            <v>0</v>
          </cell>
          <cell r="BK15758">
            <v>0</v>
          </cell>
          <cell r="BL15758">
            <v>0</v>
          </cell>
        </row>
        <row r="15759">
          <cell r="AP15759">
            <v>0</v>
          </cell>
          <cell r="AT15759" t="str">
            <v>-</v>
          </cell>
          <cell r="AX15759" t="str">
            <v>-</v>
          </cell>
          <cell r="BB15759" t="str">
            <v>-</v>
          </cell>
          <cell r="BE15759">
            <v>0</v>
          </cell>
          <cell r="BF15759">
            <v>0</v>
          </cell>
          <cell r="BG15759">
            <v>0</v>
          </cell>
          <cell r="BJ15759">
            <v>0</v>
          </cell>
          <cell r="BK15759">
            <v>0</v>
          </cell>
          <cell r="BL15759">
            <v>0</v>
          </cell>
        </row>
        <row r="15760">
          <cell r="AP15760">
            <v>0</v>
          </cell>
          <cell r="AT15760" t="str">
            <v>-</v>
          </cell>
          <cell r="AX15760" t="str">
            <v>-</v>
          </cell>
          <cell r="BB15760" t="str">
            <v>-</v>
          </cell>
          <cell r="BE15760">
            <v>0</v>
          </cell>
          <cell r="BF15760">
            <v>0</v>
          </cell>
          <cell r="BG15760">
            <v>0</v>
          </cell>
          <cell r="BJ15760">
            <v>0</v>
          </cell>
          <cell r="BK15760">
            <v>0</v>
          </cell>
          <cell r="BL15760">
            <v>0</v>
          </cell>
        </row>
        <row r="15761">
          <cell r="AP15761">
            <v>0</v>
          </cell>
          <cell r="AT15761" t="str">
            <v>-</v>
          </cell>
          <cell r="AX15761" t="str">
            <v>-</v>
          </cell>
          <cell r="BB15761" t="str">
            <v>-</v>
          </cell>
          <cell r="BE15761">
            <v>0</v>
          </cell>
          <cell r="BF15761">
            <v>0</v>
          </cell>
          <cell r="BG15761">
            <v>0</v>
          </cell>
          <cell r="BJ15761">
            <v>0</v>
          </cell>
          <cell r="BK15761">
            <v>0</v>
          </cell>
          <cell r="BL15761">
            <v>0</v>
          </cell>
        </row>
        <row r="15762">
          <cell r="AP15762">
            <v>0</v>
          </cell>
          <cell r="AT15762" t="str">
            <v>-</v>
          </cell>
          <cell r="AX15762" t="str">
            <v>-</v>
          </cell>
          <cell r="BB15762" t="str">
            <v>-</v>
          </cell>
          <cell r="BE15762">
            <v>0</v>
          </cell>
          <cell r="BF15762">
            <v>0</v>
          </cell>
          <cell r="BG15762">
            <v>0</v>
          </cell>
          <cell r="BJ15762">
            <v>0</v>
          </cell>
          <cell r="BK15762">
            <v>0</v>
          </cell>
          <cell r="BL15762">
            <v>0</v>
          </cell>
        </row>
        <row r="15763">
          <cell r="AP15763">
            <v>0</v>
          </cell>
          <cell r="AT15763" t="str">
            <v>-</v>
          </cell>
          <cell r="AX15763" t="str">
            <v>-</v>
          </cell>
          <cell r="BB15763" t="str">
            <v>-</v>
          </cell>
          <cell r="BE15763">
            <v>0</v>
          </cell>
          <cell r="BF15763">
            <v>0</v>
          </cell>
          <cell r="BG15763">
            <v>0</v>
          </cell>
          <cell r="BJ15763">
            <v>0</v>
          </cell>
          <cell r="BK15763">
            <v>0</v>
          </cell>
          <cell r="BL15763">
            <v>0</v>
          </cell>
        </row>
        <row r="15764">
          <cell r="AP15764">
            <v>0</v>
          </cell>
          <cell r="AT15764" t="str">
            <v>-</v>
          </cell>
          <cell r="AX15764" t="str">
            <v>-</v>
          </cell>
          <cell r="BB15764" t="str">
            <v>-</v>
          </cell>
          <cell r="BE15764">
            <v>0</v>
          </cell>
          <cell r="BF15764">
            <v>0</v>
          </cell>
          <cell r="BG15764">
            <v>0</v>
          </cell>
          <cell r="BJ15764">
            <v>0</v>
          </cell>
          <cell r="BK15764">
            <v>0</v>
          </cell>
          <cell r="BL15764">
            <v>0</v>
          </cell>
        </row>
        <row r="15765">
          <cell r="AP15765">
            <v>0</v>
          </cell>
          <cell r="AT15765" t="str">
            <v>-</v>
          </cell>
          <cell r="AX15765" t="str">
            <v>-</v>
          </cell>
          <cell r="BB15765" t="str">
            <v>-</v>
          </cell>
          <cell r="BE15765">
            <v>0</v>
          </cell>
          <cell r="BF15765">
            <v>0</v>
          </cell>
          <cell r="BG15765">
            <v>0</v>
          </cell>
          <cell r="BJ15765">
            <v>0</v>
          </cell>
          <cell r="BK15765">
            <v>0</v>
          </cell>
          <cell r="BL15765">
            <v>0</v>
          </cell>
        </row>
        <row r="15766">
          <cell r="AP15766">
            <v>0</v>
          </cell>
          <cell r="AT15766" t="str">
            <v>-</v>
          </cell>
          <cell r="AX15766" t="str">
            <v>-</v>
          </cell>
          <cell r="BB15766" t="str">
            <v>-</v>
          </cell>
          <cell r="BE15766">
            <v>0</v>
          </cell>
          <cell r="BF15766">
            <v>0</v>
          </cell>
          <cell r="BG15766">
            <v>0</v>
          </cell>
          <cell r="BJ15766">
            <v>0</v>
          </cell>
          <cell r="BK15766">
            <v>0</v>
          </cell>
          <cell r="BL15766">
            <v>0</v>
          </cell>
        </row>
        <row r="15767">
          <cell r="AP15767">
            <v>0</v>
          </cell>
          <cell r="AT15767" t="str">
            <v>-</v>
          </cell>
          <cell r="AX15767" t="str">
            <v>-</v>
          </cell>
          <cell r="BB15767" t="str">
            <v>-</v>
          </cell>
          <cell r="BE15767">
            <v>0</v>
          </cell>
          <cell r="BF15767">
            <v>0</v>
          </cell>
          <cell r="BG15767">
            <v>0</v>
          </cell>
          <cell r="BJ15767">
            <v>0</v>
          </cell>
          <cell r="BK15767">
            <v>0</v>
          </cell>
          <cell r="BL15767">
            <v>0</v>
          </cell>
        </row>
        <row r="15768">
          <cell r="AP15768">
            <v>0</v>
          </cell>
          <cell r="AT15768" t="str">
            <v>-</v>
          </cell>
          <cell r="AX15768" t="str">
            <v>-</v>
          </cell>
          <cell r="BB15768" t="str">
            <v>-</v>
          </cell>
          <cell r="BE15768">
            <v>0</v>
          </cell>
          <cell r="BF15768">
            <v>0</v>
          </cell>
          <cell r="BG15768">
            <v>0</v>
          </cell>
          <cell r="BJ15768">
            <v>0</v>
          </cell>
          <cell r="BK15768">
            <v>0</v>
          </cell>
          <cell r="BL15768">
            <v>0</v>
          </cell>
        </row>
        <row r="15769">
          <cell r="AP15769">
            <v>0</v>
          </cell>
          <cell r="AT15769" t="str">
            <v>-</v>
          </cell>
          <cell r="AX15769" t="str">
            <v>-</v>
          </cell>
          <cell r="BB15769" t="str">
            <v>-</v>
          </cell>
          <cell r="BE15769">
            <v>0</v>
          </cell>
          <cell r="BF15769">
            <v>0</v>
          </cell>
          <cell r="BG15769">
            <v>0</v>
          </cell>
          <cell r="BJ15769">
            <v>0</v>
          </cell>
          <cell r="BK15769">
            <v>0</v>
          </cell>
          <cell r="BL15769">
            <v>0</v>
          </cell>
        </row>
        <row r="15770">
          <cell r="AP15770">
            <v>0</v>
          </cell>
          <cell r="AT15770" t="str">
            <v>-</v>
          </cell>
          <cell r="AX15770" t="str">
            <v>-</v>
          </cell>
          <cell r="BB15770" t="str">
            <v>-</v>
          </cell>
          <cell r="BE15770">
            <v>0</v>
          </cell>
          <cell r="BF15770">
            <v>0</v>
          </cell>
          <cell r="BG15770">
            <v>0</v>
          </cell>
          <cell r="BJ15770">
            <v>0</v>
          </cell>
          <cell r="BK15770">
            <v>0</v>
          </cell>
          <cell r="BL15770">
            <v>0</v>
          </cell>
        </row>
        <row r="15771">
          <cell r="AP15771">
            <v>0</v>
          </cell>
          <cell r="AT15771" t="str">
            <v>-</v>
          </cell>
          <cell r="AX15771" t="str">
            <v>-</v>
          </cell>
          <cell r="BB15771" t="str">
            <v>-</v>
          </cell>
          <cell r="BE15771">
            <v>0</v>
          </cell>
          <cell r="BF15771">
            <v>0</v>
          </cell>
          <cell r="BG15771">
            <v>0</v>
          </cell>
          <cell r="BJ15771">
            <v>0</v>
          </cell>
          <cell r="BK15771">
            <v>0</v>
          </cell>
          <cell r="BL15771">
            <v>0</v>
          </cell>
        </row>
        <row r="15772">
          <cell r="AP15772">
            <v>0</v>
          </cell>
          <cell r="AT15772" t="str">
            <v>-</v>
          </cell>
          <cell r="AX15772" t="str">
            <v>-</v>
          </cell>
          <cell r="BB15772" t="str">
            <v>-</v>
          </cell>
          <cell r="BE15772">
            <v>0</v>
          </cell>
          <cell r="BF15772">
            <v>0</v>
          </cell>
          <cell r="BG15772">
            <v>0</v>
          </cell>
          <cell r="BJ15772">
            <v>0</v>
          </cell>
          <cell r="BK15772">
            <v>0</v>
          </cell>
          <cell r="BL15772">
            <v>0</v>
          </cell>
        </row>
        <row r="15773">
          <cell r="AP15773">
            <v>0</v>
          </cell>
          <cell r="AT15773" t="str">
            <v>-</v>
          </cell>
          <cell r="AX15773" t="str">
            <v>-</v>
          </cell>
          <cell r="BB15773" t="str">
            <v>-</v>
          </cell>
          <cell r="BE15773">
            <v>0</v>
          </cell>
          <cell r="BF15773">
            <v>0</v>
          </cell>
          <cell r="BG15773">
            <v>0</v>
          </cell>
          <cell r="BJ15773">
            <v>0</v>
          </cell>
          <cell r="BK15773">
            <v>0</v>
          </cell>
          <cell r="BL15773">
            <v>0</v>
          </cell>
        </row>
        <row r="15774">
          <cell r="AP15774">
            <v>0</v>
          </cell>
          <cell r="AT15774" t="str">
            <v>-</v>
          </cell>
          <cell r="AX15774" t="str">
            <v>-</v>
          </cell>
          <cell r="BB15774" t="str">
            <v>-</v>
          </cell>
          <cell r="BE15774">
            <v>0</v>
          </cell>
          <cell r="BF15774">
            <v>0</v>
          </cell>
          <cell r="BG15774">
            <v>0</v>
          </cell>
          <cell r="BJ15774">
            <v>0</v>
          </cell>
          <cell r="BK15774">
            <v>0</v>
          </cell>
          <cell r="BL15774">
            <v>0</v>
          </cell>
        </row>
        <row r="15775">
          <cell r="AP15775">
            <v>0</v>
          </cell>
          <cell r="AT15775" t="str">
            <v>-</v>
          </cell>
          <cell r="AX15775" t="str">
            <v>-</v>
          </cell>
          <cell r="BB15775" t="str">
            <v>-</v>
          </cell>
          <cell r="BE15775">
            <v>0</v>
          </cell>
          <cell r="BF15775">
            <v>0</v>
          </cell>
          <cell r="BG15775">
            <v>0</v>
          </cell>
          <cell r="BJ15775">
            <v>0</v>
          </cell>
          <cell r="BK15775">
            <v>0</v>
          </cell>
          <cell r="BL15775">
            <v>0</v>
          </cell>
        </row>
        <row r="15776">
          <cell r="AP15776">
            <v>0</v>
          </cell>
          <cell r="AT15776" t="str">
            <v>-</v>
          </cell>
          <cell r="AX15776" t="str">
            <v>-</v>
          </cell>
          <cell r="BB15776" t="str">
            <v>-</v>
          </cell>
          <cell r="BE15776">
            <v>0</v>
          </cell>
          <cell r="BF15776">
            <v>0</v>
          </cell>
          <cell r="BG15776">
            <v>0</v>
          </cell>
          <cell r="BJ15776">
            <v>0</v>
          </cell>
          <cell r="BK15776">
            <v>0</v>
          </cell>
          <cell r="BL15776">
            <v>0</v>
          </cell>
        </row>
        <row r="15777">
          <cell r="AP15777">
            <v>0</v>
          </cell>
          <cell r="AT15777" t="str">
            <v>-</v>
          </cell>
          <cell r="AX15777" t="str">
            <v>-</v>
          </cell>
          <cell r="BB15777" t="str">
            <v>-</v>
          </cell>
          <cell r="BE15777">
            <v>0</v>
          </cell>
          <cell r="BF15777">
            <v>0</v>
          </cell>
          <cell r="BG15777">
            <v>0</v>
          </cell>
          <cell r="BJ15777">
            <v>0</v>
          </cell>
          <cell r="BK15777">
            <v>0</v>
          </cell>
          <cell r="BL15777">
            <v>0</v>
          </cell>
        </row>
        <row r="15778">
          <cell r="AP15778">
            <v>0</v>
          </cell>
          <cell r="AT15778" t="str">
            <v>-</v>
          </cell>
          <cell r="AX15778" t="str">
            <v>-</v>
          </cell>
          <cell r="BB15778" t="str">
            <v>-</v>
          </cell>
          <cell r="BE15778">
            <v>0</v>
          </cell>
          <cell r="BF15778">
            <v>0</v>
          </cell>
          <cell r="BG15778">
            <v>0</v>
          </cell>
          <cell r="BJ15778">
            <v>0</v>
          </cell>
          <cell r="BK15778">
            <v>0</v>
          </cell>
          <cell r="BL15778">
            <v>0</v>
          </cell>
        </row>
        <row r="15779">
          <cell r="AP15779">
            <v>0</v>
          </cell>
          <cell r="AT15779" t="str">
            <v>-</v>
          </cell>
          <cell r="AX15779" t="str">
            <v>-</v>
          </cell>
          <cell r="BB15779" t="str">
            <v>-</v>
          </cell>
          <cell r="BE15779">
            <v>0</v>
          </cell>
          <cell r="BF15779">
            <v>0</v>
          </cell>
          <cell r="BG15779">
            <v>0</v>
          </cell>
          <cell r="BJ15779">
            <v>0</v>
          </cell>
          <cell r="BK15779">
            <v>0</v>
          </cell>
          <cell r="BL15779">
            <v>0</v>
          </cell>
        </row>
        <row r="15780">
          <cell r="AP15780">
            <v>0</v>
          </cell>
          <cell r="AT15780" t="str">
            <v>-</v>
          </cell>
          <cell r="AX15780" t="str">
            <v>-</v>
          </cell>
          <cell r="BB15780" t="str">
            <v>-</v>
          </cell>
          <cell r="BE15780">
            <v>0</v>
          </cell>
          <cell r="BF15780">
            <v>0</v>
          </cell>
          <cell r="BG15780">
            <v>0</v>
          </cell>
          <cell r="BJ15780">
            <v>0</v>
          </cell>
          <cell r="BK15780">
            <v>0</v>
          </cell>
          <cell r="BL15780">
            <v>0</v>
          </cell>
        </row>
        <row r="15781">
          <cell r="AP15781">
            <v>0</v>
          </cell>
          <cell r="AT15781" t="str">
            <v>-</v>
          </cell>
          <cell r="AX15781" t="str">
            <v>-</v>
          </cell>
          <cell r="BB15781" t="str">
            <v>-</v>
          </cell>
          <cell r="BE15781">
            <v>0</v>
          </cell>
          <cell r="BF15781">
            <v>0</v>
          </cell>
          <cell r="BG15781">
            <v>0</v>
          </cell>
          <cell r="BJ15781">
            <v>0</v>
          </cell>
          <cell r="BK15781">
            <v>0</v>
          </cell>
          <cell r="BL15781">
            <v>0</v>
          </cell>
        </row>
        <row r="15782">
          <cell r="AP15782">
            <v>0</v>
          </cell>
          <cell r="AT15782" t="str">
            <v>-</v>
          </cell>
          <cell r="AX15782" t="str">
            <v>-</v>
          </cell>
          <cell r="BB15782" t="str">
            <v>-</v>
          </cell>
          <cell r="BE15782">
            <v>0</v>
          </cell>
          <cell r="BF15782">
            <v>0</v>
          </cell>
          <cell r="BG15782">
            <v>0</v>
          </cell>
          <cell r="BJ15782">
            <v>0</v>
          </cell>
          <cell r="BK15782">
            <v>0</v>
          </cell>
          <cell r="BL15782">
            <v>0</v>
          </cell>
        </row>
        <row r="15783">
          <cell r="AP15783">
            <v>0</v>
          </cell>
          <cell r="AT15783" t="str">
            <v>-</v>
          </cell>
          <cell r="AX15783" t="str">
            <v>-</v>
          </cell>
          <cell r="BB15783" t="str">
            <v>-</v>
          </cell>
          <cell r="BE15783">
            <v>0</v>
          </cell>
          <cell r="BF15783">
            <v>0</v>
          </cell>
          <cell r="BG15783">
            <v>0</v>
          </cell>
          <cell r="BJ15783">
            <v>0</v>
          </cell>
          <cell r="BK15783">
            <v>0</v>
          </cell>
          <cell r="BL15783">
            <v>0</v>
          </cell>
        </row>
        <row r="15784">
          <cell r="AP15784">
            <v>0</v>
          </cell>
          <cell r="AT15784" t="str">
            <v>-</v>
          </cell>
          <cell r="AX15784" t="str">
            <v>-</v>
          </cell>
          <cell r="BB15784" t="str">
            <v>-</v>
          </cell>
          <cell r="BE15784">
            <v>0</v>
          </cell>
          <cell r="BF15784">
            <v>0</v>
          </cell>
          <cell r="BG15784">
            <v>0</v>
          </cell>
          <cell r="BJ15784">
            <v>0</v>
          </cell>
          <cell r="BK15784">
            <v>0</v>
          </cell>
          <cell r="BL15784">
            <v>0</v>
          </cell>
        </row>
        <row r="15785">
          <cell r="AP15785">
            <v>0</v>
          </cell>
          <cell r="AT15785" t="str">
            <v>-</v>
          </cell>
          <cell r="AX15785" t="str">
            <v>-</v>
          </cell>
          <cell r="BB15785" t="str">
            <v>-</v>
          </cell>
          <cell r="BE15785">
            <v>0</v>
          </cell>
          <cell r="BF15785">
            <v>0</v>
          </cell>
          <cell r="BG15785">
            <v>0</v>
          </cell>
          <cell r="BJ15785">
            <v>0</v>
          </cell>
          <cell r="BK15785">
            <v>0</v>
          </cell>
          <cell r="BL15785">
            <v>0</v>
          </cell>
        </row>
        <row r="15786">
          <cell r="AP15786">
            <v>0</v>
          </cell>
          <cell r="AT15786" t="str">
            <v>-</v>
          </cell>
          <cell r="AX15786" t="str">
            <v>-</v>
          </cell>
          <cell r="BB15786" t="str">
            <v>-</v>
          </cell>
          <cell r="BE15786">
            <v>0</v>
          </cell>
          <cell r="BF15786">
            <v>0</v>
          </cell>
          <cell r="BG15786">
            <v>0</v>
          </cell>
          <cell r="BJ15786">
            <v>0</v>
          </cell>
          <cell r="BK15786">
            <v>0</v>
          </cell>
          <cell r="BL15786">
            <v>0</v>
          </cell>
        </row>
        <row r="15787">
          <cell r="AP15787">
            <v>0</v>
          </cell>
          <cell r="AT15787" t="str">
            <v>-</v>
          </cell>
          <cell r="AX15787" t="str">
            <v>-</v>
          </cell>
          <cell r="BB15787" t="str">
            <v>-</v>
          </cell>
          <cell r="BE15787">
            <v>0</v>
          </cell>
          <cell r="BF15787">
            <v>0</v>
          </cell>
          <cell r="BG15787">
            <v>0</v>
          </cell>
          <cell r="BJ15787">
            <v>0</v>
          </cell>
          <cell r="BK15787">
            <v>0</v>
          </cell>
          <cell r="BL15787">
            <v>0</v>
          </cell>
        </row>
        <row r="15788">
          <cell r="AP15788">
            <v>0</v>
          </cell>
          <cell r="AT15788" t="str">
            <v>-</v>
          </cell>
          <cell r="AX15788" t="str">
            <v>-</v>
          </cell>
          <cell r="BB15788" t="str">
            <v>-</v>
          </cell>
          <cell r="BE15788">
            <v>0</v>
          </cell>
          <cell r="BF15788">
            <v>0</v>
          </cell>
          <cell r="BG15788">
            <v>0</v>
          </cell>
          <cell r="BJ15788">
            <v>0</v>
          </cell>
          <cell r="BK15788">
            <v>0</v>
          </cell>
          <cell r="BL15788">
            <v>0</v>
          </cell>
        </row>
        <row r="15789">
          <cell r="AP15789">
            <v>0</v>
          </cell>
          <cell r="AT15789" t="str">
            <v>-</v>
          </cell>
          <cell r="AX15789" t="str">
            <v>-</v>
          </cell>
          <cell r="BB15789" t="str">
            <v>-</v>
          </cell>
          <cell r="BE15789">
            <v>0</v>
          </cell>
          <cell r="BF15789">
            <v>0</v>
          </cell>
          <cell r="BG15789">
            <v>0</v>
          </cell>
          <cell r="BJ15789">
            <v>0</v>
          </cell>
          <cell r="BK15789">
            <v>0</v>
          </cell>
          <cell r="BL15789">
            <v>0</v>
          </cell>
        </row>
        <row r="15790">
          <cell r="AP15790">
            <v>0</v>
          </cell>
          <cell r="AT15790" t="str">
            <v>-</v>
          </cell>
          <cell r="AX15790" t="str">
            <v>-</v>
          </cell>
          <cell r="BB15790" t="str">
            <v>-</v>
          </cell>
          <cell r="BE15790">
            <v>0</v>
          </cell>
          <cell r="BF15790">
            <v>0</v>
          </cell>
          <cell r="BG15790">
            <v>0</v>
          </cell>
          <cell r="BJ15790">
            <v>0</v>
          </cell>
          <cell r="BK15790">
            <v>0</v>
          </cell>
          <cell r="BL15790">
            <v>0</v>
          </cell>
        </row>
        <row r="15791">
          <cell r="AP15791">
            <v>0</v>
          </cell>
          <cell r="AT15791" t="str">
            <v>-</v>
          </cell>
          <cell r="AX15791" t="str">
            <v>-</v>
          </cell>
          <cell r="BB15791" t="str">
            <v>-</v>
          </cell>
          <cell r="BE15791">
            <v>0</v>
          </cell>
          <cell r="BF15791">
            <v>0</v>
          </cell>
          <cell r="BG15791">
            <v>0</v>
          </cell>
          <cell r="BJ15791">
            <v>0</v>
          </cell>
          <cell r="BK15791">
            <v>0</v>
          </cell>
          <cell r="BL15791">
            <v>0</v>
          </cell>
        </row>
        <row r="15792">
          <cell r="AP15792">
            <v>0</v>
          </cell>
          <cell r="AT15792" t="str">
            <v>-</v>
          </cell>
          <cell r="AX15792" t="str">
            <v>-</v>
          </cell>
          <cell r="BB15792" t="str">
            <v>-</v>
          </cell>
          <cell r="BE15792">
            <v>0</v>
          </cell>
          <cell r="BF15792">
            <v>0</v>
          </cell>
          <cell r="BG15792">
            <v>0</v>
          </cell>
          <cell r="BJ15792">
            <v>0</v>
          </cell>
          <cell r="BK15792">
            <v>0</v>
          </cell>
          <cell r="BL15792">
            <v>0</v>
          </cell>
        </row>
        <row r="15793">
          <cell r="AP15793">
            <v>0</v>
          </cell>
          <cell r="AT15793" t="str">
            <v>-</v>
          </cell>
          <cell r="AX15793" t="str">
            <v>-</v>
          </cell>
          <cell r="BB15793" t="str">
            <v>-</v>
          </cell>
          <cell r="BE15793">
            <v>0</v>
          </cell>
          <cell r="BF15793">
            <v>0</v>
          </cell>
          <cell r="BG15793">
            <v>0</v>
          </cell>
          <cell r="BJ15793">
            <v>0</v>
          </cell>
          <cell r="BK15793">
            <v>0</v>
          </cell>
          <cell r="BL15793">
            <v>0</v>
          </cell>
        </row>
        <row r="15794">
          <cell r="AP15794">
            <v>0</v>
          </cell>
          <cell r="AT15794" t="str">
            <v>-</v>
          </cell>
          <cell r="AX15794" t="str">
            <v>-</v>
          </cell>
          <cell r="BB15794" t="str">
            <v>-</v>
          </cell>
          <cell r="BE15794">
            <v>0</v>
          </cell>
          <cell r="BF15794">
            <v>0</v>
          </cell>
          <cell r="BG15794">
            <v>0</v>
          </cell>
          <cell r="BJ15794">
            <v>0</v>
          </cell>
          <cell r="BK15794">
            <v>0</v>
          </cell>
          <cell r="BL15794">
            <v>0</v>
          </cell>
        </row>
        <row r="15795">
          <cell r="AP15795">
            <v>0</v>
          </cell>
          <cell r="AT15795" t="str">
            <v>-</v>
          </cell>
          <cell r="AX15795" t="str">
            <v>-</v>
          </cell>
          <cell r="BB15795" t="str">
            <v>-</v>
          </cell>
          <cell r="BE15795">
            <v>0</v>
          </cell>
          <cell r="BF15795">
            <v>0</v>
          </cell>
          <cell r="BG15795">
            <v>0</v>
          </cell>
          <cell r="BJ15795">
            <v>0</v>
          </cell>
          <cell r="BK15795">
            <v>0</v>
          </cell>
          <cell r="BL15795">
            <v>0</v>
          </cell>
        </row>
        <row r="15796">
          <cell r="AP15796">
            <v>0</v>
          </cell>
          <cell r="AT15796" t="str">
            <v>-</v>
          </cell>
          <cell r="AX15796" t="str">
            <v>-</v>
          </cell>
          <cell r="BB15796" t="str">
            <v>-</v>
          </cell>
          <cell r="BE15796">
            <v>0</v>
          </cell>
          <cell r="BF15796">
            <v>0</v>
          </cell>
          <cell r="BG15796">
            <v>0</v>
          </cell>
          <cell r="BJ15796">
            <v>0</v>
          </cell>
          <cell r="BK15796">
            <v>0</v>
          </cell>
          <cell r="BL15796">
            <v>0</v>
          </cell>
        </row>
        <row r="15797">
          <cell r="AP15797">
            <v>0</v>
          </cell>
          <cell r="AT15797" t="str">
            <v>-</v>
          </cell>
          <cell r="AX15797" t="str">
            <v>-</v>
          </cell>
          <cell r="BB15797" t="str">
            <v>-</v>
          </cell>
          <cell r="BE15797">
            <v>0</v>
          </cell>
          <cell r="BF15797">
            <v>0</v>
          </cell>
          <cell r="BG15797">
            <v>0</v>
          </cell>
          <cell r="BJ15797">
            <v>0</v>
          </cell>
          <cell r="BK15797">
            <v>0</v>
          </cell>
          <cell r="BL15797">
            <v>0</v>
          </cell>
        </row>
        <row r="15798">
          <cell r="AP15798">
            <v>0</v>
          </cell>
          <cell r="AT15798" t="str">
            <v>-</v>
          </cell>
          <cell r="AX15798" t="str">
            <v>-</v>
          </cell>
          <cell r="BB15798" t="str">
            <v>-</v>
          </cell>
          <cell r="BE15798">
            <v>0</v>
          </cell>
          <cell r="BF15798">
            <v>0</v>
          </cell>
          <cell r="BG15798">
            <v>0</v>
          </cell>
          <cell r="BJ15798">
            <v>0</v>
          </cell>
          <cell r="BK15798">
            <v>0</v>
          </cell>
          <cell r="BL15798">
            <v>0</v>
          </cell>
        </row>
        <row r="15799">
          <cell r="AP15799">
            <v>0</v>
          </cell>
          <cell r="AT15799" t="str">
            <v>-</v>
          </cell>
          <cell r="AX15799" t="str">
            <v>-</v>
          </cell>
          <cell r="BB15799" t="str">
            <v>-</v>
          </cell>
          <cell r="BE15799">
            <v>0</v>
          </cell>
          <cell r="BF15799">
            <v>0</v>
          </cell>
          <cell r="BG15799">
            <v>0</v>
          </cell>
          <cell r="BJ15799">
            <v>0</v>
          </cell>
          <cell r="BK15799">
            <v>0</v>
          </cell>
          <cell r="BL15799">
            <v>0</v>
          </cell>
        </row>
        <row r="15800">
          <cell r="AP15800">
            <v>0</v>
          </cell>
          <cell r="AT15800" t="str">
            <v>-</v>
          </cell>
          <cell r="AX15800" t="str">
            <v>-</v>
          </cell>
          <cell r="BB15800" t="str">
            <v>-</v>
          </cell>
          <cell r="BE15800">
            <v>0</v>
          </cell>
          <cell r="BF15800">
            <v>0</v>
          </cell>
          <cell r="BG15800">
            <v>0</v>
          </cell>
          <cell r="BJ15800">
            <v>0</v>
          </cell>
          <cell r="BK15800">
            <v>0</v>
          </cell>
          <cell r="BL15800">
            <v>0</v>
          </cell>
        </row>
        <row r="15801">
          <cell r="AP15801">
            <v>0</v>
          </cell>
          <cell r="AT15801" t="str">
            <v>-</v>
          </cell>
          <cell r="AX15801" t="str">
            <v>-</v>
          </cell>
          <cell r="BB15801" t="str">
            <v>-</v>
          </cell>
          <cell r="BE15801">
            <v>0</v>
          </cell>
          <cell r="BF15801">
            <v>0</v>
          </cell>
          <cell r="BG15801">
            <v>0</v>
          </cell>
          <cell r="BJ15801">
            <v>0</v>
          </cell>
          <cell r="BK15801">
            <v>0</v>
          </cell>
          <cell r="BL15801">
            <v>0</v>
          </cell>
        </row>
        <row r="15802">
          <cell r="AP15802">
            <v>0</v>
          </cell>
          <cell r="AT15802" t="str">
            <v>-</v>
          </cell>
          <cell r="AX15802" t="str">
            <v>-</v>
          </cell>
          <cell r="BB15802" t="str">
            <v>-</v>
          </cell>
          <cell r="BE15802">
            <v>0</v>
          </cell>
          <cell r="BF15802">
            <v>0</v>
          </cell>
          <cell r="BG15802">
            <v>0</v>
          </cell>
          <cell r="BJ15802">
            <v>0</v>
          </cell>
          <cell r="BK15802">
            <v>0</v>
          </cell>
          <cell r="BL15802">
            <v>0</v>
          </cell>
        </row>
        <row r="15803">
          <cell r="AP15803">
            <v>0</v>
          </cell>
          <cell r="AT15803" t="str">
            <v>-</v>
          </cell>
          <cell r="AX15803" t="str">
            <v>-</v>
          </cell>
          <cell r="BB15803" t="str">
            <v>-</v>
          </cell>
          <cell r="BE15803">
            <v>0</v>
          </cell>
          <cell r="BF15803">
            <v>0</v>
          </cell>
          <cell r="BG15803">
            <v>0</v>
          </cell>
          <cell r="BJ15803">
            <v>0</v>
          </cell>
          <cell r="BK15803">
            <v>0</v>
          </cell>
          <cell r="BL15803">
            <v>0</v>
          </cell>
        </row>
        <row r="15804">
          <cell r="AP15804">
            <v>0</v>
          </cell>
          <cell r="AT15804" t="str">
            <v>-</v>
          </cell>
          <cell r="AX15804" t="str">
            <v>-</v>
          </cell>
          <cell r="BB15804" t="str">
            <v>-</v>
          </cell>
          <cell r="BE15804">
            <v>0</v>
          </cell>
          <cell r="BF15804">
            <v>0</v>
          </cell>
          <cell r="BG15804">
            <v>0</v>
          </cell>
          <cell r="BJ15804">
            <v>0</v>
          </cell>
          <cell r="BK15804">
            <v>0</v>
          </cell>
          <cell r="BL15804">
            <v>0</v>
          </cell>
        </row>
        <row r="15805">
          <cell r="AP15805">
            <v>0</v>
          </cell>
          <cell r="AT15805" t="str">
            <v>-</v>
          </cell>
          <cell r="AX15805" t="str">
            <v>-</v>
          </cell>
          <cell r="BB15805" t="str">
            <v>-</v>
          </cell>
          <cell r="BE15805">
            <v>0</v>
          </cell>
          <cell r="BF15805">
            <v>0</v>
          </cell>
          <cell r="BG15805">
            <v>0</v>
          </cell>
          <cell r="BJ15805">
            <v>0</v>
          </cell>
          <cell r="BK15805">
            <v>0</v>
          </cell>
          <cell r="BL15805">
            <v>0</v>
          </cell>
        </row>
        <row r="15806">
          <cell r="AP15806">
            <v>0</v>
          </cell>
          <cell r="AT15806" t="str">
            <v>-</v>
          </cell>
          <cell r="AX15806" t="str">
            <v>-</v>
          </cell>
          <cell r="BB15806" t="str">
            <v>-</v>
          </cell>
          <cell r="BE15806">
            <v>0</v>
          </cell>
          <cell r="BF15806">
            <v>0</v>
          </cell>
          <cell r="BG15806">
            <v>0</v>
          </cell>
          <cell r="BJ15806">
            <v>0</v>
          </cell>
          <cell r="BK15806">
            <v>0</v>
          </cell>
          <cell r="BL15806">
            <v>0</v>
          </cell>
        </row>
        <row r="15807">
          <cell r="AP15807">
            <v>0</v>
          </cell>
          <cell r="AT15807" t="str">
            <v>-</v>
          </cell>
          <cell r="AX15807" t="str">
            <v>-</v>
          </cell>
          <cell r="BB15807" t="str">
            <v>-</v>
          </cell>
          <cell r="BE15807">
            <v>0</v>
          </cell>
          <cell r="BF15807">
            <v>0</v>
          </cell>
          <cell r="BG15807">
            <v>0</v>
          </cell>
          <cell r="BJ15807">
            <v>0</v>
          </cell>
          <cell r="BK15807">
            <v>0</v>
          </cell>
          <cell r="BL15807">
            <v>0</v>
          </cell>
        </row>
        <row r="15808">
          <cell r="AP15808">
            <v>0</v>
          </cell>
          <cell r="AT15808" t="str">
            <v>-</v>
          </cell>
          <cell r="AX15808" t="str">
            <v>-</v>
          </cell>
          <cell r="BB15808" t="str">
            <v>-</v>
          </cell>
          <cell r="BE15808">
            <v>0</v>
          </cell>
          <cell r="BF15808">
            <v>0</v>
          </cell>
          <cell r="BG15808">
            <v>0</v>
          </cell>
          <cell r="BJ15808">
            <v>0</v>
          </cell>
          <cell r="BK15808">
            <v>0</v>
          </cell>
          <cell r="BL15808">
            <v>0</v>
          </cell>
        </row>
        <row r="15809">
          <cell r="AP15809">
            <v>0</v>
          </cell>
          <cell r="AT15809" t="str">
            <v>-</v>
          </cell>
          <cell r="AX15809" t="str">
            <v>-</v>
          </cell>
          <cell r="BB15809" t="str">
            <v>-</v>
          </cell>
          <cell r="BE15809">
            <v>0</v>
          </cell>
          <cell r="BF15809">
            <v>0</v>
          </cell>
          <cell r="BG15809">
            <v>0</v>
          </cell>
          <cell r="BJ15809">
            <v>0</v>
          </cell>
          <cell r="BK15809">
            <v>0</v>
          </cell>
          <cell r="BL15809">
            <v>0</v>
          </cell>
        </row>
        <row r="15810">
          <cell r="AP15810">
            <v>0</v>
          </cell>
          <cell r="AT15810" t="str">
            <v>-</v>
          </cell>
          <cell r="AX15810" t="str">
            <v>-</v>
          </cell>
          <cell r="BB15810" t="str">
            <v>-</v>
          </cell>
          <cell r="BE15810">
            <v>0</v>
          </cell>
          <cell r="BF15810">
            <v>0</v>
          </cell>
          <cell r="BG15810">
            <v>0</v>
          </cell>
          <cell r="BJ15810">
            <v>0</v>
          </cell>
          <cell r="BK15810">
            <v>0</v>
          </cell>
          <cell r="BL15810">
            <v>0</v>
          </cell>
        </row>
        <row r="15811">
          <cell r="AP15811">
            <v>0</v>
          </cell>
          <cell r="AT15811" t="str">
            <v>-</v>
          </cell>
          <cell r="AX15811" t="str">
            <v>-</v>
          </cell>
          <cell r="BB15811" t="str">
            <v>-</v>
          </cell>
          <cell r="BE15811">
            <v>0</v>
          </cell>
          <cell r="BF15811">
            <v>0</v>
          </cell>
          <cell r="BG15811">
            <v>0</v>
          </cell>
          <cell r="BJ15811">
            <v>0</v>
          </cell>
          <cell r="BK15811">
            <v>0</v>
          </cell>
          <cell r="BL15811">
            <v>0</v>
          </cell>
        </row>
        <row r="15812">
          <cell r="AP15812">
            <v>0</v>
          </cell>
          <cell r="AT15812" t="str">
            <v>-</v>
          </cell>
          <cell r="AX15812" t="str">
            <v>-</v>
          </cell>
          <cell r="BB15812" t="str">
            <v>-</v>
          </cell>
          <cell r="BE15812">
            <v>0</v>
          </cell>
          <cell r="BF15812">
            <v>0</v>
          </cell>
          <cell r="BG15812">
            <v>0</v>
          </cell>
          <cell r="BJ15812">
            <v>0</v>
          </cell>
          <cell r="BK15812">
            <v>0</v>
          </cell>
          <cell r="BL15812">
            <v>0</v>
          </cell>
        </row>
        <row r="15813">
          <cell r="AP15813">
            <v>0</v>
          </cell>
          <cell r="AT15813" t="str">
            <v>-</v>
          </cell>
          <cell r="AX15813" t="str">
            <v>-</v>
          </cell>
          <cell r="BB15813" t="str">
            <v>-</v>
          </cell>
          <cell r="BE15813">
            <v>0</v>
          </cell>
          <cell r="BF15813">
            <v>0</v>
          </cell>
          <cell r="BG15813">
            <v>0</v>
          </cell>
          <cell r="BJ15813">
            <v>0</v>
          </cell>
          <cell r="BK15813">
            <v>0</v>
          </cell>
          <cell r="BL15813">
            <v>0</v>
          </cell>
        </row>
        <row r="15814">
          <cell r="AP15814">
            <v>0</v>
          </cell>
          <cell r="AT15814" t="str">
            <v>-</v>
          </cell>
          <cell r="AX15814" t="str">
            <v>-</v>
          </cell>
          <cell r="BB15814" t="str">
            <v>-</v>
          </cell>
          <cell r="BE15814">
            <v>0</v>
          </cell>
          <cell r="BF15814">
            <v>0</v>
          </cell>
          <cell r="BG15814">
            <v>0</v>
          </cell>
          <cell r="BJ15814">
            <v>0</v>
          </cell>
          <cell r="BK15814">
            <v>0</v>
          </cell>
          <cell r="BL15814">
            <v>0</v>
          </cell>
        </row>
        <row r="15815">
          <cell r="AP15815">
            <v>0</v>
          </cell>
          <cell r="AT15815" t="str">
            <v>-</v>
          </cell>
          <cell r="AX15815" t="str">
            <v>-</v>
          </cell>
          <cell r="BB15815" t="str">
            <v>-</v>
          </cell>
          <cell r="BE15815">
            <v>0</v>
          </cell>
          <cell r="BF15815">
            <v>0</v>
          </cell>
          <cell r="BG15815">
            <v>0</v>
          </cell>
          <cell r="BJ15815">
            <v>0</v>
          </cell>
          <cell r="BK15815">
            <v>0</v>
          </cell>
          <cell r="BL15815">
            <v>0</v>
          </cell>
        </row>
        <row r="15816">
          <cell r="AP15816">
            <v>0</v>
          </cell>
          <cell r="AT15816" t="str">
            <v>-</v>
          </cell>
          <cell r="AX15816" t="str">
            <v>-</v>
          </cell>
          <cell r="BB15816" t="str">
            <v>-</v>
          </cell>
          <cell r="BE15816">
            <v>0</v>
          </cell>
          <cell r="BF15816">
            <v>0</v>
          </cell>
          <cell r="BG15816">
            <v>0</v>
          </cell>
          <cell r="BJ15816">
            <v>0</v>
          </cell>
          <cell r="BK15816">
            <v>0</v>
          </cell>
          <cell r="BL15816">
            <v>0</v>
          </cell>
        </row>
        <row r="15817">
          <cell r="AP15817">
            <v>0</v>
          </cell>
          <cell r="AT15817" t="str">
            <v>-</v>
          </cell>
          <cell r="AX15817" t="str">
            <v>-</v>
          </cell>
          <cell r="BB15817" t="str">
            <v>-</v>
          </cell>
          <cell r="BE15817">
            <v>0</v>
          </cell>
          <cell r="BF15817">
            <v>0</v>
          </cell>
          <cell r="BG15817">
            <v>0</v>
          </cell>
          <cell r="BJ15817">
            <v>0</v>
          </cell>
          <cell r="BK15817">
            <v>0</v>
          </cell>
          <cell r="BL15817">
            <v>0</v>
          </cell>
        </row>
        <row r="15818">
          <cell r="AP15818">
            <v>0</v>
          </cell>
          <cell r="AT15818" t="str">
            <v>-</v>
          </cell>
          <cell r="AX15818" t="str">
            <v>-</v>
          </cell>
          <cell r="BB15818" t="str">
            <v>-</v>
          </cell>
          <cell r="BE15818">
            <v>0</v>
          </cell>
          <cell r="BF15818">
            <v>0</v>
          </cell>
          <cell r="BG15818">
            <v>0</v>
          </cell>
          <cell r="BJ15818">
            <v>0</v>
          </cell>
          <cell r="BK15818">
            <v>0</v>
          </cell>
          <cell r="BL15818">
            <v>0</v>
          </cell>
        </row>
        <row r="15819">
          <cell r="AP15819">
            <v>0</v>
          </cell>
          <cell r="AT15819" t="str">
            <v>-</v>
          </cell>
          <cell r="AX15819" t="str">
            <v>-</v>
          </cell>
          <cell r="BB15819" t="str">
            <v>-</v>
          </cell>
          <cell r="BE15819">
            <v>0</v>
          </cell>
          <cell r="BF15819">
            <v>0</v>
          </cell>
          <cell r="BG15819">
            <v>0</v>
          </cell>
          <cell r="BJ15819">
            <v>0</v>
          </cell>
          <cell r="BK15819">
            <v>0</v>
          </cell>
          <cell r="BL15819">
            <v>0</v>
          </cell>
        </row>
        <row r="15820">
          <cell r="AP15820">
            <v>0</v>
          </cell>
          <cell r="AT15820" t="str">
            <v>-</v>
          </cell>
          <cell r="AX15820" t="str">
            <v>-</v>
          </cell>
          <cell r="BB15820" t="str">
            <v>-</v>
          </cell>
          <cell r="BE15820">
            <v>0</v>
          </cell>
          <cell r="BF15820">
            <v>0</v>
          </cell>
          <cell r="BG15820">
            <v>0</v>
          </cell>
          <cell r="BJ15820">
            <v>0</v>
          </cell>
          <cell r="BK15820">
            <v>0</v>
          </cell>
          <cell r="BL15820">
            <v>0</v>
          </cell>
        </row>
        <row r="15821">
          <cell r="AP15821">
            <v>0</v>
          </cell>
          <cell r="AT15821" t="str">
            <v>-</v>
          </cell>
          <cell r="AX15821" t="str">
            <v>-</v>
          </cell>
          <cell r="BB15821" t="str">
            <v>-</v>
          </cell>
          <cell r="BE15821">
            <v>0</v>
          </cell>
          <cell r="BF15821">
            <v>0</v>
          </cell>
          <cell r="BG15821">
            <v>0</v>
          </cell>
          <cell r="BJ15821">
            <v>0</v>
          </cell>
          <cell r="BK15821">
            <v>0</v>
          </cell>
          <cell r="BL15821">
            <v>0</v>
          </cell>
        </row>
        <row r="15822">
          <cell r="AP15822">
            <v>0</v>
          </cell>
          <cell r="AT15822" t="str">
            <v>-</v>
          </cell>
          <cell r="AX15822" t="str">
            <v>-</v>
          </cell>
          <cell r="BB15822" t="str">
            <v>-</v>
          </cell>
          <cell r="BE15822">
            <v>0</v>
          </cell>
          <cell r="BF15822">
            <v>0</v>
          </cell>
          <cell r="BG15822">
            <v>0</v>
          </cell>
          <cell r="BJ15822">
            <v>0</v>
          </cell>
          <cell r="BK15822">
            <v>0</v>
          </cell>
          <cell r="BL15822">
            <v>0</v>
          </cell>
        </row>
        <row r="15823">
          <cell r="AP15823">
            <v>0</v>
          </cell>
          <cell r="AT15823" t="str">
            <v>-</v>
          </cell>
          <cell r="AX15823" t="str">
            <v>-</v>
          </cell>
          <cell r="BB15823" t="str">
            <v>-</v>
          </cell>
          <cell r="BE15823">
            <v>0</v>
          </cell>
          <cell r="BF15823">
            <v>0</v>
          </cell>
          <cell r="BG15823">
            <v>0</v>
          </cell>
          <cell r="BJ15823">
            <v>0</v>
          </cell>
          <cell r="BK15823">
            <v>0</v>
          </cell>
          <cell r="BL15823">
            <v>0</v>
          </cell>
        </row>
        <row r="15824">
          <cell r="AP15824">
            <v>0</v>
          </cell>
          <cell r="AT15824" t="str">
            <v>-</v>
          </cell>
          <cell r="AX15824" t="str">
            <v>-</v>
          </cell>
          <cell r="BB15824" t="str">
            <v>-</v>
          </cell>
          <cell r="BE15824">
            <v>0</v>
          </cell>
          <cell r="BF15824">
            <v>0</v>
          </cell>
          <cell r="BG15824">
            <v>0</v>
          </cell>
          <cell r="BJ15824">
            <v>0</v>
          </cell>
          <cell r="BK15824">
            <v>0</v>
          </cell>
          <cell r="BL15824">
            <v>0</v>
          </cell>
        </row>
        <row r="15825">
          <cell r="AP15825">
            <v>0</v>
          </cell>
          <cell r="AT15825" t="str">
            <v>-</v>
          </cell>
          <cell r="AX15825" t="str">
            <v>-</v>
          </cell>
          <cell r="BB15825" t="str">
            <v>-</v>
          </cell>
          <cell r="BE15825">
            <v>0</v>
          </cell>
          <cell r="BF15825">
            <v>0</v>
          </cell>
          <cell r="BG15825">
            <v>0</v>
          </cell>
          <cell r="BJ15825">
            <v>0</v>
          </cell>
          <cell r="BK15825">
            <v>0</v>
          </cell>
          <cell r="BL15825">
            <v>0</v>
          </cell>
        </row>
        <row r="15826">
          <cell r="AP15826">
            <v>0</v>
          </cell>
          <cell r="AT15826" t="str">
            <v>-</v>
          </cell>
          <cell r="AX15826" t="str">
            <v>-</v>
          </cell>
          <cell r="BB15826" t="str">
            <v>-</v>
          </cell>
          <cell r="BE15826">
            <v>0</v>
          </cell>
          <cell r="BF15826">
            <v>0</v>
          </cell>
          <cell r="BG15826">
            <v>0</v>
          </cell>
          <cell r="BJ15826">
            <v>0</v>
          </cell>
          <cell r="BK15826">
            <v>0</v>
          </cell>
          <cell r="BL15826">
            <v>0</v>
          </cell>
        </row>
        <row r="15827">
          <cell r="AP15827">
            <v>0</v>
          </cell>
          <cell r="AT15827" t="str">
            <v>-</v>
          </cell>
          <cell r="AX15827" t="str">
            <v>-</v>
          </cell>
          <cell r="BB15827" t="str">
            <v>-</v>
          </cell>
          <cell r="BE15827">
            <v>0</v>
          </cell>
          <cell r="BF15827">
            <v>0</v>
          </cell>
          <cell r="BG15827">
            <v>0</v>
          </cell>
          <cell r="BJ15827">
            <v>0</v>
          </cell>
          <cell r="BK15827">
            <v>0</v>
          </cell>
          <cell r="BL15827">
            <v>0</v>
          </cell>
        </row>
        <row r="15828">
          <cell r="AP15828">
            <v>0</v>
          </cell>
          <cell r="AT15828" t="str">
            <v>-</v>
          </cell>
          <cell r="AX15828" t="str">
            <v>-</v>
          </cell>
          <cell r="BB15828" t="str">
            <v>-</v>
          </cell>
          <cell r="BE15828">
            <v>0</v>
          </cell>
          <cell r="BF15828">
            <v>0</v>
          </cell>
          <cell r="BG15828">
            <v>0</v>
          </cell>
          <cell r="BJ15828">
            <v>0</v>
          </cell>
          <cell r="BK15828">
            <v>0</v>
          </cell>
          <cell r="BL15828">
            <v>0</v>
          </cell>
        </row>
        <row r="15829">
          <cell r="AP15829">
            <v>0</v>
          </cell>
          <cell r="AT15829" t="str">
            <v>-</v>
          </cell>
          <cell r="AX15829" t="str">
            <v>-</v>
          </cell>
          <cell r="BB15829" t="str">
            <v>-</v>
          </cell>
          <cell r="BE15829">
            <v>0</v>
          </cell>
          <cell r="BF15829">
            <v>0</v>
          </cell>
          <cell r="BG15829">
            <v>0</v>
          </cell>
          <cell r="BJ15829">
            <v>0</v>
          </cell>
          <cell r="BK15829">
            <v>0</v>
          </cell>
          <cell r="BL15829">
            <v>0</v>
          </cell>
        </row>
        <row r="15830">
          <cell r="AP15830">
            <v>0</v>
          </cell>
          <cell r="AT15830" t="str">
            <v>-</v>
          </cell>
          <cell r="AX15830" t="str">
            <v>-</v>
          </cell>
          <cell r="BB15830" t="str">
            <v>-</v>
          </cell>
          <cell r="BE15830">
            <v>0</v>
          </cell>
          <cell r="BF15830">
            <v>0</v>
          </cell>
          <cell r="BG15830">
            <v>0</v>
          </cell>
          <cell r="BJ15830">
            <v>0</v>
          </cell>
          <cell r="BK15830">
            <v>0</v>
          </cell>
          <cell r="BL15830">
            <v>0</v>
          </cell>
        </row>
        <row r="15831">
          <cell r="AP15831">
            <v>0</v>
          </cell>
          <cell r="AT15831" t="str">
            <v>-</v>
          </cell>
          <cell r="AX15831" t="str">
            <v>-</v>
          </cell>
          <cell r="BB15831" t="str">
            <v>-</v>
          </cell>
          <cell r="BE15831">
            <v>0</v>
          </cell>
          <cell r="BF15831">
            <v>0</v>
          </cell>
          <cell r="BG15831">
            <v>0</v>
          </cell>
          <cell r="BJ15831">
            <v>0</v>
          </cell>
          <cell r="BK15831">
            <v>0</v>
          </cell>
          <cell r="BL15831">
            <v>0</v>
          </cell>
        </row>
        <row r="15832">
          <cell r="AP15832">
            <v>0</v>
          </cell>
          <cell r="AT15832" t="str">
            <v>-</v>
          </cell>
          <cell r="AX15832" t="str">
            <v>-</v>
          </cell>
          <cell r="BB15832" t="str">
            <v>-</v>
          </cell>
          <cell r="BE15832">
            <v>0</v>
          </cell>
          <cell r="BF15832">
            <v>0</v>
          </cell>
          <cell r="BG15832">
            <v>0</v>
          </cell>
          <cell r="BJ15832">
            <v>0</v>
          </cell>
          <cell r="BK15832">
            <v>0</v>
          </cell>
          <cell r="BL15832">
            <v>0</v>
          </cell>
        </row>
        <row r="15833">
          <cell r="AP15833">
            <v>0</v>
          </cell>
          <cell r="AT15833" t="str">
            <v>-</v>
          </cell>
          <cell r="AX15833" t="str">
            <v>-</v>
          </cell>
          <cell r="BB15833" t="str">
            <v>-</v>
          </cell>
          <cell r="BE15833">
            <v>0</v>
          </cell>
          <cell r="BF15833">
            <v>0</v>
          </cell>
          <cell r="BG15833">
            <v>0</v>
          </cell>
          <cell r="BJ15833">
            <v>0</v>
          </cell>
          <cell r="BK15833">
            <v>0</v>
          </cell>
          <cell r="BL15833">
            <v>0</v>
          </cell>
        </row>
        <row r="15834">
          <cell r="AP15834">
            <v>0</v>
          </cell>
          <cell r="AT15834" t="str">
            <v>-</v>
          </cell>
          <cell r="AX15834" t="str">
            <v>-</v>
          </cell>
          <cell r="BB15834" t="str">
            <v>-</v>
          </cell>
          <cell r="BE15834">
            <v>0</v>
          </cell>
          <cell r="BF15834">
            <v>0</v>
          </cell>
          <cell r="BG15834">
            <v>0</v>
          </cell>
          <cell r="BJ15834">
            <v>0</v>
          </cell>
          <cell r="BK15834">
            <v>0</v>
          </cell>
          <cell r="BL15834">
            <v>0</v>
          </cell>
        </row>
        <row r="15835">
          <cell r="AP15835">
            <v>0</v>
          </cell>
          <cell r="AT15835" t="str">
            <v>-</v>
          </cell>
          <cell r="AX15835" t="str">
            <v>-</v>
          </cell>
          <cell r="BB15835" t="str">
            <v>-</v>
          </cell>
          <cell r="BE15835">
            <v>0</v>
          </cell>
          <cell r="BF15835">
            <v>0</v>
          </cell>
          <cell r="BG15835">
            <v>0</v>
          </cell>
          <cell r="BJ15835">
            <v>0</v>
          </cell>
          <cell r="BK15835">
            <v>0</v>
          </cell>
          <cell r="BL15835">
            <v>0</v>
          </cell>
        </row>
        <row r="15836">
          <cell r="AP15836">
            <v>0</v>
          </cell>
          <cell r="AT15836" t="str">
            <v>-</v>
          </cell>
          <cell r="AX15836" t="str">
            <v>-</v>
          </cell>
          <cell r="BB15836" t="str">
            <v>-</v>
          </cell>
          <cell r="BE15836">
            <v>0</v>
          </cell>
          <cell r="BF15836">
            <v>0</v>
          </cell>
          <cell r="BG15836">
            <v>0</v>
          </cell>
          <cell r="BJ15836">
            <v>0</v>
          </cell>
          <cell r="BK15836">
            <v>0</v>
          </cell>
          <cell r="BL15836">
            <v>0</v>
          </cell>
        </row>
        <row r="15837">
          <cell r="AP15837">
            <v>0</v>
          </cell>
          <cell r="AT15837" t="str">
            <v>-</v>
          </cell>
          <cell r="AX15837" t="str">
            <v>-</v>
          </cell>
          <cell r="BB15837" t="str">
            <v>-</v>
          </cell>
          <cell r="BE15837">
            <v>0</v>
          </cell>
          <cell r="BF15837">
            <v>0</v>
          </cell>
          <cell r="BG15837">
            <v>0</v>
          </cell>
          <cell r="BJ15837">
            <v>0</v>
          </cell>
          <cell r="BK15837">
            <v>0</v>
          </cell>
          <cell r="BL15837">
            <v>0</v>
          </cell>
        </row>
        <row r="15838">
          <cell r="AP15838">
            <v>0</v>
          </cell>
          <cell r="AT15838" t="str">
            <v>-</v>
          </cell>
          <cell r="AX15838" t="str">
            <v>-</v>
          </cell>
          <cell r="BB15838" t="str">
            <v>-</v>
          </cell>
          <cell r="BE15838">
            <v>0</v>
          </cell>
          <cell r="BF15838">
            <v>0</v>
          </cell>
          <cell r="BG15838">
            <v>0</v>
          </cell>
          <cell r="BJ15838">
            <v>0</v>
          </cell>
          <cell r="BK15838">
            <v>0</v>
          </cell>
          <cell r="BL15838">
            <v>0</v>
          </cell>
        </row>
        <row r="15839">
          <cell r="AP15839">
            <v>0</v>
          </cell>
          <cell r="AT15839" t="str">
            <v>-</v>
          </cell>
          <cell r="AX15839" t="str">
            <v>-</v>
          </cell>
          <cell r="BB15839" t="str">
            <v>-</v>
          </cell>
          <cell r="BE15839">
            <v>0</v>
          </cell>
          <cell r="BF15839">
            <v>0</v>
          </cell>
          <cell r="BG15839">
            <v>0</v>
          </cell>
          <cell r="BJ15839">
            <v>0</v>
          </cell>
          <cell r="BK15839">
            <v>0</v>
          </cell>
          <cell r="BL15839">
            <v>0</v>
          </cell>
        </row>
        <row r="15840">
          <cell r="AP15840">
            <v>0</v>
          </cell>
          <cell r="AT15840" t="str">
            <v>-</v>
          </cell>
          <cell r="AX15840" t="str">
            <v>-</v>
          </cell>
          <cell r="BB15840" t="str">
            <v>-</v>
          </cell>
          <cell r="BE15840">
            <v>0</v>
          </cell>
          <cell r="BF15840">
            <v>0</v>
          </cell>
          <cell r="BG15840">
            <v>0</v>
          </cell>
          <cell r="BJ15840">
            <v>0</v>
          </cell>
          <cell r="BK15840">
            <v>0</v>
          </cell>
          <cell r="BL15840">
            <v>0</v>
          </cell>
        </row>
        <row r="15841">
          <cell r="AP15841">
            <v>0</v>
          </cell>
          <cell r="AT15841" t="str">
            <v>-</v>
          </cell>
          <cell r="AX15841" t="str">
            <v>-</v>
          </cell>
          <cell r="BB15841" t="str">
            <v>-</v>
          </cell>
          <cell r="BE15841">
            <v>0</v>
          </cell>
          <cell r="BF15841">
            <v>0</v>
          </cell>
          <cell r="BG15841">
            <v>0</v>
          </cell>
          <cell r="BJ15841">
            <v>0</v>
          </cell>
          <cell r="BK15841">
            <v>0</v>
          </cell>
          <cell r="BL15841">
            <v>0</v>
          </cell>
        </row>
        <row r="15842">
          <cell r="AP15842">
            <v>0</v>
          </cell>
          <cell r="AT15842" t="str">
            <v>-</v>
          </cell>
          <cell r="AX15842" t="str">
            <v>-</v>
          </cell>
          <cell r="BB15842" t="str">
            <v>-</v>
          </cell>
          <cell r="BE15842">
            <v>0</v>
          </cell>
          <cell r="BF15842">
            <v>0</v>
          </cell>
          <cell r="BG15842">
            <v>0</v>
          </cell>
          <cell r="BJ15842">
            <v>0</v>
          </cell>
          <cell r="BK15842">
            <v>0</v>
          </cell>
          <cell r="BL15842">
            <v>0</v>
          </cell>
        </row>
        <row r="15843">
          <cell r="AP15843">
            <v>0</v>
          </cell>
          <cell r="AT15843" t="str">
            <v>-</v>
          </cell>
          <cell r="AX15843" t="str">
            <v>-</v>
          </cell>
          <cell r="BB15843" t="str">
            <v>-</v>
          </cell>
          <cell r="BE15843">
            <v>0</v>
          </cell>
          <cell r="BF15843">
            <v>0</v>
          </cell>
          <cell r="BG15843">
            <v>0</v>
          </cell>
          <cell r="BJ15843">
            <v>0</v>
          </cell>
          <cell r="BK15843">
            <v>0</v>
          </cell>
          <cell r="BL15843">
            <v>0</v>
          </cell>
        </row>
        <row r="15844">
          <cell r="AP15844">
            <v>0</v>
          </cell>
          <cell r="AT15844" t="str">
            <v>-</v>
          </cell>
          <cell r="AX15844" t="str">
            <v>-</v>
          </cell>
          <cell r="BB15844" t="str">
            <v>-</v>
          </cell>
          <cell r="BE15844">
            <v>0</v>
          </cell>
          <cell r="BF15844">
            <v>0</v>
          </cell>
          <cell r="BG15844">
            <v>0</v>
          </cell>
          <cell r="BJ15844">
            <v>0</v>
          </cell>
          <cell r="BK15844">
            <v>0</v>
          </cell>
          <cell r="BL15844">
            <v>0</v>
          </cell>
        </row>
        <row r="15845">
          <cell r="AP15845">
            <v>0</v>
          </cell>
          <cell r="AT15845" t="str">
            <v>-</v>
          </cell>
          <cell r="AX15845" t="str">
            <v>-</v>
          </cell>
          <cell r="BB15845" t="str">
            <v>-</v>
          </cell>
          <cell r="BE15845">
            <v>0</v>
          </cell>
          <cell r="BF15845">
            <v>0</v>
          </cell>
          <cell r="BG15845">
            <v>0</v>
          </cell>
          <cell r="BJ15845">
            <v>0</v>
          </cell>
          <cell r="BK15845">
            <v>0</v>
          </cell>
          <cell r="BL15845">
            <v>0</v>
          </cell>
        </row>
        <row r="15846">
          <cell r="AP15846">
            <v>0</v>
          </cell>
          <cell r="AT15846" t="str">
            <v>-</v>
          </cell>
          <cell r="AX15846" t="str">
            <v>-</v>
          </cell>
          <cell r="BB15846" t="str">
            <v>-</v>
          </cell>
          <cell r="BE15846">
            <v>0</v>
          </cell>
          <cell r="BF15846">
            <v>0</v>
          </cell>
          <cell r="BG15846">
            <v>0</v>
          </cell>
          <cell r="BJ15846">
            <v>0</v>
          </cell>
          <cell r="BK15846">
            <v>0</v>
          </cell>
          <cell r="BL15846">
            <v>0</v>
          </cell>
        </row>
        <row r="15847">
          <cell r="AP15847">
            <v>0</v>
          </cell>
          <cell r="AT15847" t="str">
            <v>-</v>
          </cell>
          <cell r="AX15847" t="str">
            <v>-</v>
          </cell>
          <cell r="BB15847" t="str">
            <v>-</v>
          </cell>
          <cell r="BE15847">
            <v>0</v>
          </cell>
          <cell r="BF15847">
            <v>0</v>
          </cell>
          <cell r="BG15847">
            <v>0</v>
          </cell>
          <cell r="BJ15847">
            <v>0</v>
          </cell>
          <cell r="BK15847">
            <v>0</v>
          </cell>
          <cell r="BL15847">
            <v>0</v>
          </cell>
        </row>
        <row r="15848">
          <cell r="AP15848">
            <v>0</v>
          </cell>
          <cell r="AT15848" t="str">
            <v>-</v>
          </cell>
          <cell r="AX15848" t="str">
            <v>-</v>
          </cell>
          <cell r="BB15848" t="str">
            <v>-</v>
          </cell>
          <cell r="BE15848">
            <v>0</v>
          </cell>
          <cell r="BF15848">
            <v>0</v>
          </cell>
          <cell r="BG15848">
            <v>0</v>
          </cell>
          <cell r="BJ15848">
            <v>0</v>
          </cell>
          <cell r="BK15848">
            <v>0</v>
          </cell>
          <cell r="BL15848">
            <v>0</v>
          </cell>
        </row>
        <row r="15849">
          <cell r="AP15849">
            <v>0</v>
          </cell>
          <cell r="AT15849" t="str">
            <v>-</v>
          </cell>
          <cell r="AX15849" t="str">
            <v>-</v>
          </cell>
          <cell r="BB15849" t="str">
            <v>-</v>
          </cell>
          <cell r="BE15849">
            <v>0</v>
          </cell>
          <cell r="BF15849">
            <v>0</v>
          </cell>
          <cell r="BG15849">
            <v>0</v>
          </cell>
          <cell r="BJ15849">
            <v>0</v>
          </cell>
          <cell r="BK15849">
            <v>0</v>
          </cell>
          <cell r="BL15849">
            <v>0</v>
          </cell>
        </row>
        <row r="15850">
          <cell r="AP15850">
            <v>0</v>
          </cell>
          <cell r="AT15850" t="str">
            <v>-</v>
          </cell>
          <cell r="AX15850" t="str">
            <v>-</v>
          </cell>
          <cell r="BB15850" t="str">
            <v>-</v>
          </cell>
          <cell r="BE15850">
            <v>0</v>
          </cell>
          <cell r="BF15850">
            <v>0</v>
          </cell>
          <cell r="BG15850">
            <v>0</v>
          </cell>
          <cell r="BJ15850">
            <v>0</v>
          </cell>
          <cell r="BK15850">
            <v>0</v>
          </cell>
          <cell r="BL15850">
            <v>0</v>
          </cell>
        </row>
        <row r="15851">
          <cell r="AP15851">
            <v>0</v>
          </cell>
          <cell r="AT15851" t="str">
            <v>-</v>
          </cell>
          <cell r="AX15851" t="str">
            <v>-</v>
          </cell>
          <cell r="BB15851" t="str">
            <v>-</v>
          </cell>
          <cell r="BE15851">
            <v>0</v>
          </cell>
          <cell r="BF15851">
            <v>0</v>
          </cell>
          <cell r="BG15851">
            <v>0</v>
          </cell>
          <cell r="BJ15851">
            <v>0</v>
          </cell>
          <cell r="BK15851">
            <v>0</v>
          </cell>
          <cell r="BL15851">
            <v>0</v>
          </cell>
        </row>
        <row r="15852">
          <cell r="AP15852">
            <v>0</v>
          </cell>
          <cell r="AT15852" t="str">
            <v>-</v>
          </cell>
          <cell r="AX15852" t="str">
            <v>-</v>
          </cell>
          <cell r="BB15852" t="str">
            <v>-</v>
          </cell>
          <cell r="BE15852">
            <v>0</v>
          </cell>
          <cell r="BF15852">
            <v>0</v>
          </cell>
          <cell r="BG15852">
            <v>0</v>
          </cell>
          <cell r="BJ15852">
            <v>0</v>
          </cell>
          <cell r="BK15852">
            <v>0</v>
          </cell>
          <cell r="BL15852">
            <v>0</v>
          </cell>
        </row>
        <row r="15853">
          <cell r="AP15853">
            <v>0</v>
          </cell>
          <cell r="AT15853" t="str">
            <v>-</v>
          </cell>
          <cell r="AX15853" t="str">
            <v>-</v>
          </cell>
          <cell r="BB15853" t="str">
            <v>-</v>
          </cell>
          <cell r="BE15853">
            <v>0</v>
          </cell>
          <cell r="BF15853">
            <v>0</v>
          </cell>
          <cell r="BG15853">
            <v>0</v>
          </cell>
          <cell r="BJ15853">
            <v>0</v>
          </cell>
          <cell r="BK15853">
            <v>0</v>
          </cell>
          <cell r="BL15853">
            <v>0</v>
          </cell>
        </row>
        <row r="15854">
          <cell r="AP15854">
            <v>0</v>
          </cell>
          <cell r="AT15854" t="str">
            <v>-</v>
          </cell>
          <cell r="AX15854" t="str">
            <v>-</v>
          </cell>
          <cell r="BB15854" t="str">
            <v>-</v>
          </cell>
          <cell r="BE15854">
            <v>0</v>
          </cell>
          <cell r="BF15854">
            <v>0</v>
          </cell>
          <cell r="BG15854">
            <v>0</v>
          </cell>
          <cell r="BJ15854">
            <v>0</v>
          </cell>
          <cell r="BK15854">
            <v>0</v>
          </cell>
          <cell r="BL15854">
            <v>0</v>
          </cell>
        </row>
        <row r="15855">
          <cell r="AP15855">
            <v>0</v>
          </cell>
          <cell r="AT15855" t="str">
            <v>-</v>
          </cell>
          <cell r="AX15855" t="str">
            <v>-</v>
          </cell>
          <cell r="BB15855" t="str">
            <v>-</v>
          </cell>
          <cell r="BE15855">
            <v>0</v>
          </cell>
          <cell r="BF15855">
            <v>0</v>
          </cell>
          <cell r="BG15855">
            <v>0</v>
          </cell>
          <cell r="BJ15855">
            <v>0</v>
          </cell>
          <cell r="BK15855">
            <v>0</v>
          </cell>
          <cell r="BL15855">
            <v>0</v>
          </cell>
        </row>
        <row r="15856">
          <cell r="AP15856">
            <v>0</v>
          </cell>
          <cell r="AT15856" t="str">
            <v>-</v>
          </cell>
          <cell r="AX15856" t="str">
            <v>-</v>
          </cell>
          <cell r="BB15856" t="str">
            <v>-</v>
          </cell>
          <cell r="BE15856">
            <v>0</v>
          </cell>
          <cell r="BF15856">
            <v>0</v>
          </cell>
          <cell r="BG15856">
            <v>0</v>
          </cell>
          <cell r="BJ15856">
            <v>0</v>
          </cell>
          <cell r="BK15856">
            <v>0</v>
          </cell>
          <cell r="BL15856">
            <v>0</v>
          </cell>
        </row>
        <row r="15857">
          <cell r="AP15857">
            <v>0</v>
          </cell>
          <cell r="AT15857" t="str">
            <v>-</v>
          </cell>
          <cell r="AX15857" t="str">
            <v>-</v>
          </cell>
          <cell r="BB15857" t="str">
            <v>-</v>
          </cell>
          <cell r="BE15857">
            <v>0</v>
          </cell>
          <cell r="BF15857">
            <v>0</v>
          </cell>
          <cell r="BG15857">
            <v>0</v>
          </cell>
          <cell r="BJ15857">
            <v>0</v>
          </cell>
          <cell r="BK15857">
            <v>0</v>
          </cell>
          <cell r="BL15857">
            <v>0</v>
          </cell>
        </row>
        <row r="15858">
          <cell r="AP15858">
            <v>0</v>
          </cell>
          <cell r="AT15858" t="str">
            <v>-</v>
          </cell>
          <cell r="AX15858" t="str">
            <v>-</v>
          </cell>
          <cell r="BB15858" t="str">
            <v>-</v>
          </cell>
          <cell r="BE15858">
            <v>0</v>
          </cell>
          <cell r="BF15858">
            <v>0</v>
          </cell>
          <cell r="BG15858">
            <v>0</v>
          </cell>
          <cell r="BJ15858">
            <v>0</v>
          </cell>
          <cell r="BK15858">
            <v>0</v>
          </cell>
          <cell r="BL15858">
            <v>0</v>
          </cell>
        </row>
        <row r="15859">
          <cell r="AP15859">
            <v>0</v>
          </cell>
          <cell r="AT15859" t="str">
            <v>-</v>
          </cell>
          <cell r="AX15859" t="str">
            <v>-</v>
          </cell>
          <cell r="BB15859" t="str">
            <v>-</v>
          </cell>
          <cell r="BE15859">
            <v>0</v>
          </cell>
          <cell r="BF15859">
            <v>0</v>
          </cell>
          <cell r="BG15859">
            <v>0</v>
          </cell>
          <cell r="BJ15859">
            <v>0</v>
          </cell>
          <cell r="BK15859">
            <v>0</v>
          </cell>
          <cell r="BL15859">
            <v>0</v>
          </cell>
        </row>
        <row r="15860">
          <cell r="AP15860">
            <v>0</v>
          </cell>
          <cell r="AT15860" t="str">
            <v>-</v>
          </cell>
          <cell r="AX15860" t="str">
            <v>-</v>
          </cell>
          <cell r="BB15860" t="str">
            <v>-</v>
          </cell>
          <cell r="BE15860">
            <v>0</v>
          </cell>
          <cell r="BF15860">
            <v>0</v>
          </cell>
          <cell r="BG15860">
            <v>0</v>
          </cell>
          <cell r="BJ15860">
            <v>0</v>
          </cell>
          <cell r="BK15860">
            <v>0</v>
          </cell>
          <cell r="BL15860">
            <v>0</v>
          </cell>
        </row>
        <row r="15861">
          <cell r="AP15861">
            <v>0</v>
          </cell>
          <cell r="AT15861" t="str">
            <v>-</v>
          </cell>
          <cell r="AX15861" t="str">
            <v>-</v>
          </cell>
          <cell r="BB15861" t="str">
            <v>-</v>
          </cell>
          <cell r="BE15861">
            <v>0</v>
          </cell>
          <cell r="BF15861">
            <v>0</v>
          </cell>
          <cell r="BG15861">
            <v>0</v>
          </cell>
          <cell r="BJ15861">
            <v>0</v>
          </cell>
          <cell r="BK15861">
            <v>0</v>
          </cell>
          <cell r="BL15861">
            <v>0</v>
          </cell>
        </row>
        <row r="15862">
          <cell r="AP15862">
            <v>0</v>
          </cell>
          <cell r="AT15862" t="str">
            <v>-</v>
          </cell>
          <cell r="AX15862" t="str">
            <v>-</v>
          </cell>
          <cell r="BB15862" t="str">
            <v>-</v>
          </cell>
          <cell r="BE15862">
            <v>0</v>
          </cell>
          <cell r="BF15862">
            <v>0</v>
          </cell>
          <cell r="BG15862">
            <v>0</v>
          </cell>
          <cell r="BJ15862">
            <v>0</v>
          </cell>
          <cell r="BK15862">
            <v>0</v>
          </cell>
          <cell r="BL15862">
            <v>0</v>
          </cell>
        </row>
        <row r="15863">
          <cell r="AP15863">
            <v>0</v>
          </cell>
          <cell r="AT15863" t="str">
            <v>-</v>
          </cell>
          <cell r="AX15863" t="str">
            <v>-</v>
          </cell>
          <cell r="BB15863" t="str">
            <v>-</v>
          </cell>
          <cell r="BE15863">
            <v>0</v>
          </cell>
          <cell r="BF15863">
            <v>0</v>
          </cell>
          <cell r="BG15863">
            <v>0</v>
          </cell>
          <cell r="BJ15863">
            <v>0</v>
          </cell>
          <cell r="BK15863">
            <v>0</v>
          </cell>
          <cell r="BL15863">
            <v>0</v>
          </cell>
        </row>
        <row r="15864">
          <cell r="AP15864">
            <v>0</v>
          </cell>
          <cell r="AT15864" t="str">
            <v>-</v>
          </cell>
          <cell r="AX15864" t="str">
            <v>-</v>
          </cell>
          <cell r="BB15864" t="str">
            <v>-</v>
          </cell>
          <cell r="BE15864">
            <v>0</v>
          </cell>
          <cell r="BF15864">
            <v>0</v>
          </cell>
          <cell r="BG15864">
            <v>0</v>
          </cell>
          <cell r="BJ15864">
            <v>0</v>
          </cell>
          <cell r="BK15864">
            <v>0</v>
          </cell>
          <cell r="BL15864">
            <v>0</v>
          </cell>
        </row>
        <row r="15865">
          <cell r="AP15865">
            <v>0</v>
          </cell>
          <cell r="AT15865" t="str">
            <v>-</v>
          </cell>
          <cell r="AX15865" t="str">
            <v>-</v>
          </cell>
          <cell r="BB15865" t="str">
            <v>-</v>
          </cell>
          <cell r="BE15865">
            <v>0</v>
          </cell>
          <cell r="BF15865">
            <v>0</v>
          </cell>
          <cell r="BG15865">
            <v>0</v>
          </cell>
          <cell r="BJ15865">
            <v>0</v>
          </cell>
          <cell r="BK15865">
            <v>0</v>
          </cell>
          <cell r="BL15865">
            <v>0</v>
          </cell>
        </row>
        <row r="15866">
          <cell r="AP15866">
            <v>0</v>
          </cell>
          <cell r="AT15866" t="str">
            <v>-</v>
          </cell>
          <cell r="AX15866" t="str">
            <v>-</v>
          </cell>
          <cell r="BB15866" t="str">
            <v>-</v>
          </cell>
          <cell r="BE15866">
            <v>0</v>
          </cell>
          <cell r="BF15866">
            <v>0</v>
          </cell>
          <cell r="BG15866">
            <v>0</v>
          </cell>
          <cell r="BJ15866">
            <v>0</v>
          </cell>
          <cell r="BK15866">
            <v>0</v>
          </cell>
          <cell r="BL15866">
            <v>0</v>
          </cell>
        </row>
        <row r="15867">
          <cell r="AP15867">
            <v>0</v>
          </cell>
          <cell r="AT15867" t="str">
            <v>-</v>
          </cell>
          <cell r="AX15867" t="str">
            <v>-</v>
          </cell>
          <cell r="BB15867" t="str">
            <v>-</v>
          </cell>
          <cell r="BE15867">
            <v>0</v>
          </cell>
          <cell r="BF15867">
            <v>0</v>
          </cell>
          <cell r="BG15867">
            <v>0</v>
          </cell>
          <cell r="BJ15867">
            <v>0</v>
          </cell>
          <cell r="BK15867">
            <v>0</v>
          </cell>
          <cell r="BL15867">
            <v>0</v>
          </cell>
        </row>
        <row r="15868">
          <cell r="AP15868">
            <v>0</v>
          </cell>
          <cell r="AT15868" t="str">
            <v>-</v>
          </cell>
          <cell r="AX15868" t="str">
            <v>-</v>
          </cell>
          <cell r="BB15868" t="str">
            <v>-</v>
          </cell>
          <cell r="BE15868">
            <v>0</v>
          </cell>
          <cell r="BF15868">
            <v>0</v>
          </cell>
          <cell r="BG15868">
            <v>0</v>
          </cell>
          <cell r="BJ15868">
            <v>0</v>
          </cell>
          <cell r="BK15868">
            <v>0</v>
          </cell>
          <cell r="BL15868">
            <v>0</v>
          </cell>
        </row>
        <row r="15869">
          <cell r="AP15869">
            <v>0</v>
          </cell>
          <cell r="AT15869" t="str">
            <v>-</v>
          </cell>
          <cell r="AX15869" t="str">
            <v>-</v>
          </cell>
          <cell r="BB15869" t="str">
            <v>-</v>
          </cell>
          <cell r="BE15869">
            <v>0</v>
          </cell>
          <cell r="BF15869">
            <v>0</v>
          </cell>
          <cell r="BG15869">
            <v>0</v>
          </cell>
          <cell r="BJ15869">
            <v>0</v>
          </cell>
          <cell r="BK15869">
            <v>0</v>
          </cell>
          <cell r="BL15869">
            <v>0</v>
          </cell>
        </row>
        <row r="15870">
          <cell r="AP15870">
            <v>0</v>
          </cell>
          <cell r="AT15870" t="str">
            <v>-</v>
          </cell>
          <cell r="AX15870" t="str">
            <v>-</v>
          </cell>
          <cell r="BB15870" t="str">
            <v>-</v>
          </cell>
          <cell r="BE15870">
            <v>0</v>
          </cell>
          <cell r="BF15870">
            <v>0</v>
          </cell>
          <cell r="BG15870">
            <v>0</v>
          </cell>
          <cell r="BJ15870">
            <v>0</v>
          </cell>
          <cell r="BK15870">
            <v>0</v>
          </cell>
          <cell r="BL15870">
            <v>0</v>
          </cell>
        </row>
        <row r="15871">
          <cell r="AP15871">
            <v>0</v>
          </cell>
          <cell r="AT15871" t="str">
            <v>-</v>
          </cell>
          <cell r="AX15871" t="str">
            <v>-</v>
          </cell>
          <cell r="BB15871" t="str">
            <v>-</v>
          </cell>
          <cell r="BE15871">
            <v>0</v>
          </cell>
          <cell r="BF15871">
            <v>0</v>
          </cell>
          <cell r="BG15871">
            <v>0</v>
          </cell>
          <cell r="BJ15871">
            <v>0</v>
          </cell>
          <cell r="BK15871">
            <v>0</v>
          </cell>
          <cell r="BL15871">
            <v>0</v>
          </cell>
        </row>
        <row r="15872">
          <cell r="AP15872">
            <v>0</v>
          </cell>
          <cell r="AT15872" t="str">
            <v>-</v>
          </cell>
          <cell r="AX15872" t="str">
            <v>-</v>
          </cell>
          <cell r="BB15872" t="str">
            <v>-</v>
          </cell>
          <cell r="BE15872">
            <v>0</v>
          </cell>
          <cell r="BF15872">
            <v>0</v>
          </cell>
          <cell r="BG15872">
            <v>0</v>
          </cell>
          <cell r="BJ15872">
            <v>0</v>
          </cell>
          <cell r="BK15872">
            <v>0</v>
          </cell>
          <cell r="BL15872">
            <v>0</v>
          </cell>
        </row>
        <row r="15873">
          <cell r="AP15873">
            <v>0</v>
          </cell>
          <cell r="AT15873" t="str">
            <v>-</v>
          </cell>
          <cell r="AX15873" t="str">
            <v>-</v>
          </cell>
          <cell r="BB15873" t="str">
            <v>-</v>
          </cell>
          <cell r="BE15873">
            <v>0</v>
          </cell>
          <cell r="BF15873">
            <v>0</v>
          </cell>
          <cell r="BG15873">
            <v>0</v>
          </cell>
          <cell r="BJ15873">
            <v>0</v>
          </cell>
          <cell r="BK15873">
            <v>0</v>
          </cell>
          <cell r="BL15873">
            <v>0</v>
          </cell>
        </row>
        <row r="15874">
          <cell r="AP15874">
            <v>0</v>
          </cell>
          <cell r="AT15874" t="str">
            <v>-</v>
          </cell>
          <cell r="AX15874" t="str">
            <v>-</v>
          </cell>
          <cell r="BB15874" t="str">
            <v>-</v>
          </cell>
          <cell r="BE15874">
            <v>0</v>
          </cell>
          <cell r="BF15874">
            <v>0</v>
          </cell>
          <cell r="BG15874">
            <v>0</v>
          </cell>
          <cell r="BJ15874">
            <v>0</v>
          </cell>
          <cell r="BK15874">
            <v>0</v>
          </cell>
          <cell r="BL15874">
            <v>0</v>
          </cell>
        </row>
        <row r="15875">
          <cell r="AP15875">
            <v>0</v>
          </cell>
          <cell r="AT15875" t="str">
            <v>-</v>
          </cell>
          <cell r="AX15875" t="str">
            <v>-</v>
          </cell>
          <cell r="BB15875" t="str">
            <v>-</v>
          </cell>
          <cell r="BE15875">
            <v>0</v>
          </cell>
          <cell r="BF15875">
            <v>0</v>
          </cell>
          <cell r="BG15875">
            <v>0</v>
          </cell>
          <cell r="BJ15875">
            <v>0</v>
          </cell>
          <cell r="BK15875">
            <v>0</v>
          </cell>
          <cell r="BL15875">
            <v>0</v>
          </cell>
        </row>
        <row r="15876">
          <cell r="AP15876">
            <v>0</v>
          </cell>
          <cell r="AT15876" t="str">
            <v>-</v>
          </cell>
          <cell r="AX15876" t="str">
            <v>-</v>
          </cell>
          <cell r="BB15876" t="str">
            <v>-</v>
          </cell>
          <cell r="BE15876">
            <v>0</v>
          </cell>
          <cell r="BF15876">
            <v>0</v>
          </cell>
          <cell r="BG15876">
            <v>0</v>
          </cell>
          <cell r="BJ15876">
            <v>0</v>
          </cell>
          <cell r="BK15876">
            <v>0</v>
          </cell>
          <cell r="BL15876">
            <v>0</v>
          </cell>
        </row>
        <row r="15877">
          <cell r="AP15877">
            <v>0</v>
          </cell>
          <cell r="AT15877" t="str">
            <v>-</v>
          </cell>
          <cell r="AX15877" t="str">
            <v>-</v>
          </cell>
          <cell r="BB15877" t="str">
            <v>-</v>
          </cell>
          <cell r="BE15877">
            <v>0</v>
          </cell>
          <cell r="BF15877">
            <v>0</v>
          </cell>
          <cell r="BG15877">
            <v>0</v>
          </cell>
          <cell r="BJ15877">
            <v>0</v>
          </cell>
          <cell r="BK15877">
            <v>0</v>
          </cell>
          <cell r="BL15877">
            <v>0</v>
          </cell>
        </row>
        <row r="15878">
          <cell r="AP15878">
            <v>0</v>
          </cell>
          <cell r="AT15878" t="str">
            <v>-</v>
          </cell>
          <cell r="AX15878" t="str">
            <v>-</v>
          </cell>
          <cell r="BB15878" t="str">
            <v>-</v>
          </cell>
          <cell r="BE15878">
            <v>0</v>
          </cell>
          <cell r="BF15878">
            <v>0</v>
          </cell>
          <cell r="BG15878">
            <v>0</v>
          </cell>
          <cell r="BJ15878">
            <v>0</v>
          </cell>
          <cell r="BK15878">
            <v>0</v>
          </cell>
          <cell r="BL15878">
            <v>0</v>
          </cell>
        </row>
        <row r="15879">
          <cell r="AP15879">
            <v>0</v>
          </cell>
          <cell r="AT15879" t="str">
            <v>-</v>
          </cell>
          <cell r="AX15879" t="str">
            <v>-</v>
          </cell>
          <cell r="BB15879" t="str">
            <v>-</v>
          </cell>
          <cell r="BE15879">
            <v>0</v>
          </cell>
          <cell r="BF15879">
            <v>0</v>
          </cell>
          <cell r="BG15879">
            <v>0</v>
          </cell>
          <cell r="BJ15879">
            <v>0</v>
          </cell>
          <cell r="BK15879">
            <v>0</v>
          </cell>
          <cell r="BL15879">
            <v>0</v>
          </cell>
        </row>
        <row r="15880">
          <cell r="AP15880">
            <v>0</v>
          </cell>
          <cell r="AT15880" t="str">
            <v>-</v>
          </cell>
          <cell r="AX15880" t="str">
            <v>-</v>
          </cell>
          <cell r="BB15880" t="str">
            <v>-</v>
          </cell>
          <cell r="BE15880">
            <v>0</v>
          </cell>
          <cell r="BF15880">
            <v>0</v>
          </cell>
          <cell r="BG15880">
            <v>0</v>
          </cell>
          <cell r="BJ15880">
            <v>0</v>
          </cell>
          <cell r="BK15880">
            <v>0</v>
          </cell>
          <cell r="BL15880">
            <v>0</v>
          </cell>
        </row>
        <row r="15881">
          <cell r="AP15881">
            <v>0</v>
          </cell>
          <cell r="AT15881" t="str">
            <v>-</v>
          </cell>
          <cell r="AX15881" t="str">
            <v>-</v>
          </cell>
          <cell r="BB15881" t="str">
            <v>-</v>
          </cell>
          <cell r="BE15881">
            <v>0</v>
          </cell>
          <cell r="BF15881">
            <v>0</v>
          </cell>
          <cell r="BG15881">
            <v>0</v>
          </cell>
          <cell r="BJ15881">
            <v>0</v>
          </cell>
          <cell r="BK15881">
            <v>0</v>
          </cell>
          <cell r="BL15881">
            <v>0</v>
          </cell>
        </row>
        <row r="15882">
          <cell r="AP15882">
            <v>0</v>
          </cell>
          <cell r="AT15882" t="str">
            <v>-</v>
          </cell>
          <cell r="AX15882" t="str">
            <v>-</v>
          </cell>
          <cell r="BB15882" t="str">
            <v>-</v>
          </cell>
          <cell r="BE15882">
            <v>0</v>
          </cell>
          <cell r="BF15882">
            <v>0</v>
          </cell>
          <cell r="BG15882">
            <v>0</v>
          </cell>
          <cell r="BJ15882">
            <v>0</v>
          </cell>
          <cell r="BK15882">
            <v>0</v>
          </cell>
          <cell r="BL15882">
            <v>0</v>
          </cell>
        </row>
        <row r="15883">
          <cell r="AP15883">
            <v>0</v>
          </cell>
          <cell r="AT15883" t="str">
            <v>-</v>
          </cell>
          <cell r="AX15883" t="str">
            <v>-</v>
          </cell>
          <cell r="BB15883" t="str">
            <v>-</v>
          </cell>
          <cell r="BE15883">
            <v>0</v>
          </cell>
          <cell r="BF15883">
            <v>0</v>
          </cell>
          <cell r="BG15883">
            <v>0</v>
          </cell>
          <cell r="BJ15883">
            <v>0</v>
          </cell>
          <cell r="BK15883">
            <v>0</v>
          </cell>
          <cell r="BL15883">
            <v>0</v>
          </cell>
        </row>
        <row r="15884">
          <cell r="AP15884">
            <v>0</v>
          </cell>
          <cell r="AT15884" t="str">
            <v>-</v>
          </cell>
          <cell r="AX15884" t="str">
            <v>-</v>
          </cell>
          <cell r="BB15884" t="str">
            <v>-</v>
          </cell>
          <cell r="BE15884">
            <v>0</v>
          </cell>
          <cell r="BF15884">
            <v>0</v>
          </cell>
          <cell r="BG15884">
            <v>0</v>
          </cell>
          <cell r="BJ15884">
            <v>0</v>
          </cell>
          <cell r="BK15884">
            <v>0</v>
          </cell>
          <cell r="BL15884">
            <v>0</v>
          </cell>
        </row>
        <row r="15885">
          <cell r="AP15885">
            <v>0</v>
          </cell>
          <cell r="AT15885" t="str">
            <v>-</v>
          </cell>
          <cell r="AX15885" t="str">
            <v>-</v>
          </cell>
          <cell r="BB15885" t="str">
            <v>-</v>
          </cell>
          <cell r="BE15885">
            <v>0</v>
          </cell>
          <cell r="BF15885">
            <v>0</v>
          </cell>
          <cell r="BG15885">
            <v>0</v>
          </cell>
          <cell r="BJ15885">
            <v>0</v>
          </cell>
          <cell r="BK15885">
            <v>0</v>
          </cell>
          <cell r="BL15885">
            <v>0</v>
          </cell>
        </row>
        <row r="15886">
          <cell r="AP15886">
            <v>0</v>
          </cell>
          <cell r="AT15886" t="str">
            <v>-</v>
          </cell>
          <cell r="AX15886" t="str">
            <v>-</v>
          </cell>
          <cell r="BB15886" t="str">
            <v>-</v>
          </cell>
          <cell r="BE15886">
            <v>0</v>
          </cell>
          <cell r="BF15886">
            <v>0</v>
          </cell>
          <cell r="BG15886">
            <v>0</v>
          </cell>
          <cell r="BJ15886">
            <v>0</v>
          </cell>
          <cell r="BK15886">
            <v>0</v>
          </cell>
          <cell r="BL15886">
            <v>0</v>
          </cell>
        </row>
        <row r="15887">
          <cell r="AP15887">
            <v>0</v>
          </cell>
          <cell r="AT15887" t="str">
            <v>-</v>
          </cell>
          <cell r="AX15887" t="str">
            <v>-</v>
          </cell>
          <cell r="BB15887" t="str">
            <v>-</v>
          </cell>
          <cell r="BE15887">
            <v>0</v>
          </cell>
          <cell r="BF15887">
            <v>0</v>
          </cell>
          <cell r="BG15887">
            <v>0</v>
          </cell>
          <cell r="BJ15887">
            <v>0</v>
          </cell>
          <cell r="BK15887">
            <v>0</v>
          </cell>
          <cell r="BL15887">
            <v>0</v>
          </cell>
        </row>
        <row r="15888">
          <cell r="AP15888">
            <v>0</v>
          </cell>
          <cell r="AT15888" t="str">
            <v>-</v>
          </cell>
          <cell r="AX15888" t="str">
            <v>-</v>
          </cell>
          <cell r="BB15888" t="str">
            <v>-</v>
          </cell>
          <cell r="BE15888">
            <v>0</v>
          </cell>
          <cell r="BF15888">
            <v>0</v>
          </cell>
          <cell r="BG15888">
            <v>0</v>
          </cell>
          <cell r="BJ15888">
            <v>0</v>
          </cell>
          <cell r="BK15888">
            <v>0</v>
          </cell>
          <cell r="BL15888">
            <v>0</v>
          </cell>
        </row>
        <row r="15889">
          <cell r="AP15889">
            <v>0</v>
          </cell>
          <cell r="AT15889" t="str">
            <v>-</v>
          </cell>
          <cell r="AX15889" t="str">
            <v>-</v>
          </cell>
          <cell r="BB15889" t="str">
            <v>-</v>
          </cell>
          <cell r="BE15889">
            <v>0</v>
          </cell>
          <cell r="BF15889">
            <v>0</v>
          </cell>
          <cell r="BG15889">
            <v>0</v>
          </cell>
          <cell r="BJ15889">
            <v>0</v>
          </cell>
          <cell r="BK15889">
            <v>0</v>
          </cell>
          <cell r="BL15889">
            <v>0</v>
          </cell>
        </row>
        <row r="15890">
          <cell r="AP15890">
            <v>0</v>
          </cell>
          <cell r="AT15890" t="str">
            <v>-</v>
          </cell>
          <cell r="AX15890" t="str">
            <v>-</v>
          </cell>
          <cell r="BB15890" t="str">
            <v>-</v>
          </cell>
          <cell r="BE15890">
            <v>0</v>
          </cell>
          <cell r="BF15890">
            <v>0</v>
          </cell>
          <cell r="BG15890">
            <v>0</v>
          </cell>
          <cell r="BJ15890">
            <v>0</v>
          </cell>
          <cell r="BK15890">
            <v>0</v>
          </cell>
          <cell r="BL15890">
            <v>0</v>
          </cell>
        </row>
        <row r="15891">
          <cell r="AP15891">
            <v>0</v>
          </cell>
          <cell r="AT15891" t="str">
            <v>-</v>
          </cell>
          <cell r="AX15891" t="str">
            <v>-</v>
          </cell>
          <cell r="BB15891" t="str">
            <v>-</v>
          </cell>
          <cell r="BE15891">
            <v>0</v>
          </cell>
          <cell r="BF15891">
            <v>0</v>
          </cell>
          <cell r="BG15891">
            <v>0</v>
          </cell>
          <cell r="BJ15891">
            <v>0</v>
          </cell>
          <cell r="BK15891">
            <v>0</v>
          </cell>
          <cell r="BL15891">
            <v>0</v>
          </cell>
        </row>
        <row r="15892">
          <cell r="AP15892">
            <v>0</v>
          </cell>
          <cell r="AT15892" t="str">
            <v>-</v>
          </cell>
          <cell r="AX15892" t="str">
            <v>-</v>
          </cell>
          <cell r="BB15892" t="str">
            <v>-</v>
          </cell>
          <cell r="BE15892">
            <v>0</v>
          </cell>
          <cell r="BF15892">
            <v>0</v>
          </cell>
          <cell r="BG15892">
            <v>0</v>
          </cell>
          <cell r="BJ15892">
            <v>0</v>
          </cell>
          <cell r="BK15892">
            <v>0</v>
          </cell>
          <cell r="BL15892">
            <v>0</v>
          </cell>
        </row>
        <row r="15893">
          <cell r="AP15893">
            <v>0</v>
          </cell>
          <cell r="AT15893" t="str">
            <v>-</v>
          </cell>
          <cell r="AX15893" t="str">
            <v>-</v>
          </cell>
          <cell r="BB15893" t="str">
            <v>-</v>
          </cell>
          <cell r="BE15893">
            <v>0</v>
          </cell>
          <cell r="BF15893">
            <v>0</v>
          </cell>
          <cell r="BG15893">
            <v>0</v>
          </cell>
          <cell r="BJ15893">
            <v>0</v>
          </cell>
          <cell r="BK15893">
            <v>0</v>
          </cell>
          <cell r="BL15893">
            <v>0</v>
          </cell>
        </row>
        <row r="15894">
          <cell r="AP15894">
            <v>0</v>
          </cell>
          <cell r="AT15894" t="str">
            <v>-</v>
          </cell>
          <cell r="AX15894" t="str">
            <v>-</v>
          </cell>
          <cell r="BB15894" t="str">
            <v>-</v>
          </cell>
          <cell r="BE15894">
            <v>0</v>
          </cell>
          <cell r="BF15894">
            <v>0</v>
          </cell>
          <cell r="BG15894">
            <v>0</v>
          </cell>
          <cell r="BJ15894">
            <v>0</v>
          </cell>
          <cell r="BK15894">
            <v>0</v>
          </cell>
          <cell r="BL15894">
            <v>0</v>
          </cell>
        </row>
        <row r="15895">
          <cell r="AP15895">
            <v>0</v>
          </cell>
          <cell r="AT15895" t="str">
            <v>-</v>
          </cell>
          <cell r="AX15895" t="str">
            <v>-</v>
          </cell>
          <cell r="BB15895" t="str">
            <v>-</v>
          </cell>
          <cell r="BE15895">
            <v>0</v>
          </cell>
          <cell r="BF15895">
            <v>0</v>
          </cell>
          <cell r="BG15895">
            <v>0</v>
          </cell>
          <cell r="BJ15895">
            <v>0</v>
          </cell>
          <cell r="BK15895">
            <v>0</v>
          </cell>
          <cell r="BL15895">
            <v>0</v>
          </cell>
        </row>
        <row r="15896">
          <cell r="AP15896">
            <v>0</v>
          </cell>
          <cell r="AT15896" t="str">
            <v>-</v>
          </cell>
          <cell r="AX15896" t="str">
            <v>-</v>
          </cell>
          <cell r="BB15896" t="str">
            <v>-</v>
          </cell>
          <cell r="BE15896">
            <v>0</v>
          </cell>
          <cell r="BF15896">
            <v>0</v>
          </cell>
          <cell r="BG15896">
            <v>0</v>
          </cell>
          <cell r="BJ15896">
            <v>0</v>
          </cell>
          <cell r="BK15896">
            <v>0</v>
          </cell>
          <cell r="BL15896">
            <v>0</v>
          </cell>
        </row>
        <row r="15897">
          <cell r="AP15897">
            <v>0</v>
          </cell>
          <cell r="AT15897" t="str">
            <v>-</v>
          </cell>
          <cell r="AX15897" t="str">
            <v>-</v>
          </cell>
          <cell r="BB15897" t="str">
            <v>-</v>
          </cell>
          <cell r="BE15897">
            <v>0</v>
          </cell>
          <cell r="BF15897">
            <v>0</v>
          </cell>
          <cell r="BG15897">
            <v>0</v>
          </cell>
          <cell r="BJ15897">
            <v>0</v>
          </cell>
          <cell r="BK15897">
            <v>0</v>
          </cell>
          <cell r="BL15897">
            <v>0</v>
          </cell>
        </row>
        <row r="15898">
          <cell r="AP15898">
            <v>0</v>
          </cell>
          <cell r="AT15898" t="str">
            <v>-</v>
          </cell>
          <cell r="AX15898" t="str">
            <v>-</v>
          </cell>
          <cell r="BB15898" t="str">
            <v>-</v>
          </cell>
          <cell r="BE15898">
            <v>0</v>
          </cell>
          <cell r="BF15898">
            <v>0</v>
          </cell>
          <cell r="BG15898">
            <v>0</v>
          </cell>
          <cell r="BJ15898">
            <v>0</v>
          </cell>
          <cell r="BK15898">
            <v>0</v>
          </cell>
          <cell r="BL15898">
            <v>0</v>
          </cell>
        </row>
        <row r="15899">
          <cell r="AP15899">
            <v>0</v>
          </cell>
          <cell r="AT15899" t="str">
            <v>-</v>
          </cell>
          <cell r="AX15899" t="str">
            <v>-</v>
          </cell>
          <cell r="BB15899" t="str">
            <v>-</v>
          </cell>
          <cell r="BE15899">
            <v>0</v>
          </cell>
          <cell r="BF15899">
            <v>0</v>
          </cell>
          <cell r="BG15899">
            <v>0</v>
          </cell>
          <cell r="BJ15899">
            <v>0</v>
          </cell>
          <cell r="BK15899">
            <v>0</v>
          </cell>
          <cell r="BL15899">
            <v>0</v>
          </cell>
        </row>
        <row r="15900">
          <cell r="AP15900">
            <v>0</v>
          </cell>
          <cell r="AT15900" t="str">
            <v>-</v>
          </cell>
          <cell r="AX15900" t="str">
            <v>-</v>
          </cell>
          <cell r="BB15900" t="str">
            <v>-</v>
          </cell>
          <cell r="BE15900">
            <v>0</v>
          </cell>
          <cell r="BF15900">
            <v>0</v>
          </cell>
          <cell r="BG15900">
            <v>0</v>
          </cell>
          <cell r="BJ15900">
            <v>0</v>
          </cell>
          <cell r="BK15900">
            <v>0</v>
          </cell>
          <cell r="BL15900">
            <v>0</v>
          </cell>
        </row>
        <row r="15901">
          <cell r="AP15901">
            <v>0</v>
          </cell>
          <cell r="AT15901" t="str">
            <v>-</v>
          </cell>
          <cell r="AX15901" t="str">
            <v>-</v>
          </cell>
          <cell r="BB15901" t="str">
            <v>-</v>
          </cell>
          <cell r="BE15901">
            <v>0</v>
          </cell>
          <cell r="BF15901">
            <v>0</v>
          </cell>
          <cell r="BG15901">
            <v>0</v>
          </cell>
          <cell r="BJ15901">
            <v>0</v>
          </cell>
          <cell r="BK15901">
            <v>0</v>
          </cell>
          <cell r="BL15901">
            <v>0</v>
          </cell>
        </row>
        <row r="15902">
          <cell r="AP15902">
            <v>0</v>
          </cell>
          <cell r="AT15902" t="str">
            <v>-</v>
          </cell>
          <cell r="AX15902" t="str">
            <v>-</v>
          </cell>
          <cell r="BB15902" t="str">
            <v>-</v>
          </cell>
          <cell r="BE15902">
            <v>0</v>
          </cell>
          <cell r="BF15902">
            <v>0</v>
          </cell>
          <cell r="BG15902">
            <v>0</v>
          </cell>
          <cell r="BJ15902">
            <v>0</v>
          </cell>
          <cell r="BK15902">
            <v>0</v>
          </cell>
          <cell r="BL15902">
            <v>0</v>
          </cell>
        </row>
        <row r="15903">
          <cell r="AP15903">
            <v>0</v>
          </cell>
          <cell r="AT15903" t="str">
            <v>-</v>
          </cell>
          <cell r="AX15903" t="str">
            <v>-</v>
          </cell>
          <cell r="BB15903" t="str">
            <v>-</v>
          </cell>
          <cell r="BE15903">
            <v>0</v>
          </cell>
          <cell r="BF15903">
            <v>0</v>
          </cell>
          <cell r="BG15903">
            <v>0</v>
          </cell>
          <cell r="BJ15903">
            <v>0</v>
          </cell>
          <cell r="BK15903">
            <v>0</v>
          </cell>
          <cell r="BL15903">
            <v>0</v>
          </cell>
        </row>
        <row r="15904">
          <cell r="AP15904">
            <v>0</v>
          </cell>
          <cell r="AT15904" t="str">
            <v>-</v>
          </cell>
          <cell r="AX15904" t="str">
            <v>-</v>
          </cell>
          <cell r="BB15904" t="str">
            <v>-</v>
          </cell>
          <cell r="BE15904">
            <v>0</v>
          </cell>
          <cell r="BF15904">
            <v>0</v>
          </cell>
          <cell r="BG15904">
            <v>0</v>
          </cell>
          <cell r="BJ15904">
            <v>0</v>
          </cell>
          <cell r="BK15904">
            <v>0</v>
          </cell>
          <cell r="BL15904">
            <v>0</v>
          </cell>
        </row>
        <row r="15905">
          <cell r="AP15905">
            <v>0</v>
          </cell>
          <cell r="AT15905" t="str">
            <v>-</v>
          </cell>
          <cell r="AX15905" t="str">
            <v>-</v>
          </cell>
          <cell r="BB15905" t="str">
            <v>-</v>
          </cell>
          <cell r="BE15905">
            <v>0</v>
          </cell>
          <cell r="BF15905">
            <v>0</v>
          </cell>
          <cell r="BG15905">
            <v>0</v>
          </cell>
          <cell r="BJ15905">
            <v>0</v>
          </cell>
          <cell r="BK15905">
            <v>0</v>
          </cell>
          <cell r="BL15905">
            <v>0</v>
          </cell>
        </row>
        <row r="15906">
          <cell r="AP15906">
            <v>0</v>
          </cell>
          <cell r="AT15906" t="str">
            <v>-</v>
          </cell>
          <cell r="AX15906" t="str">
            <v>-</v>
          </cell>
          <cell r="BB15906" t="str">
            <v>-</v>
          </cell>
          <cell r="BE15906">
            <v>0</v>
          </cell>
          <cell r="BF15906">
            <v>0</v>
          </cell>
          <cell r="BG15906">
            <v>0</v>
          </cell>
          <cell r="BJ15906">
            <v>0</v>
          </cell>
          <cell r="BK15906">
            <v>0</v>
          </cell>
          <cell r="BL15906">
            <v>0</v>
          </cell>
        </row>
        <row r="15907">
          <cell r="AP15907">
            <v>0</v>
          </cell>
          <cell r="AT15907" t="str">
            <v>-</v>
          </cell>
          <cell r="AX15907" t="str">
            <v>-</v>
          </cell>
          <cell r="BB15907" t="str">
            <v>-</v>
          </cell>
          <cell r="BE15907">
            <v>0</v>
          </cell>
          <cell r="BF15907">
            <v>0</v>
          </cell>
          <cell r="BG15907">
            <v>0</v>
          </cell>
          <cell r="BJ15907">
            <v>0</v>
          </cell>
          <cell r="BK15907">
            <v>0</v>
          </cell>
          <cell r="BL15907">
            <v>0</v>
          </cell>
        </row>
        <row r="15908">
          <cell r="AP15908">
            <v>0</v>
          </cell>
          <cell r="AT15908" t="str">
            <v>-</v>
          </cell>
          <cell r="AX15908" t="str">
            <v>-</v>
          </cell>
          <cell r="BB15908" t="str">
            <v>-</v>
          </cell>
          <cell r="BE15908">
            <v>0</v>
          </cell>
          <cell r="BF15908">
            <v>0</v>
          </cell>
          <cell r="BG15908">
            <v>0</v>
          </cell>
          <cell r="BJ15908">
            <v>0</v>
          </cell>
          <cell r="BK15908">
            <v>0</v>
          </cell>
          <cell r="BL15908">
            <v>0</v>
          </cell>
        </row>
        <row r="15909">
          <cell r="AP15909">
            <v>0</v>
          </cell>
          <cell r="AT15909" t="str">
            <v>-</v>
          </cell>
          <cell r="AX15909" t="str">
            <v>-</v>
          </cell>
          <cell r="BB15909" t="str">
            <v>-</v>
          </cell>
          <cell r="BE15909">
            <v>0</v>
          </cell>
          <cell r="BF15909">
            <v>0</v>
          </cell>
          <cell r="BG15909">
            <v>0</v>
          </cell>
          <cell r="BJ15909">
            <v>0</v>
          </cell>
          <cell r="BK15909">
            <v>0</v>
          </cell>
          <cell r="BL15909">
            <v>0</v>
          </cell>
        </row>
        <row r="15910">
          <cell r="AP15910">
            <v>0</v>
          </cell>
          <cell r="AT15910" t="str">
            <v>-</v>
          </cell>
          <cell r="AX15910" t="str">
            <v>-</v>
          </cell>
          <cell r="BB15910" t="str">
            <v>-</v>
          </cell>
          <cell r="BE15910">
            <v>0</v>
          </cell>
          <cell r="BF15910">
            <v>0</v>
          </cell>
          <cell r="BG15910">
            <v>0</v>
          </cell>
          <cell r="BJ15910">
            <v>0</v>
          </cell>
          <cell r="BK15910">
            <v>0</v>
          </cell>
          <cell r="BL15910">
            <v>0</v>
          </cell>
        </row>
        <row r="15911">
          <cell r="AP15911">
            <v>0</v>
          </cell>
          <cell r="AT15911" t="str">
            <v>-</v>
          </cell>
          <cell r="AX15911" t="str">
            <v>-</v>
          </cell>
          <cell r="BB15911" t="str">
            <v>-</v>
          </cell>
          <cell r="BE15911">
            <v>0</v>
          </cell>
          <cell r="BF15911">
            <v>0</v>
          </cell>
          <cell r="BG15911">
            <v>0</v>
          </cell>
          <cell r="BJ15911">
            <v>0</v>
          </cell>
          <cell r="BK15911">
            <v>0</v>
          </cell>
          <cell r="BL15911">
            <v>0</v>
          </cell>
        </row>
        <row r="15912">
          <cell r="AP15912">
            <v>0</v>
          </cell>
          <cell r="AT15912" t="str">
            <v>-</v>
          </cell>
          <cell r="AX15912" t="str">
            <v>-</v>
          </cell>
          <cell r="BB15912" t="str">
            <v>-</v>
          </cell>
          <cell r="BE15912">
            <v>0</v>
          </cell>
          <cell r="BF15912">
            <v>0</v>
          </cell>
          <cell r="BG15912">
            <v>0</v>
          </cell>
          <cell r="BJ15912">
            <v>0</v>
          </cell>
          <cell r="BK15912">
            <v>0</v>
          </cell>
          <cell r="BL15912">
            <v>0</v>
          </cell>
        </row>
        <row r="15913">
          <cell r="AP15913">
            <v>0</v>
          </cell>
          <cell r="AT15913" t="str">
            <v>-</v>
          </cell>
          <cell r="AX15913" t="str">
            <v>-</v>
          </cell>
          <cell r="BB15913" t="str">
            <v>-</v>
          </cell>
          <cell r="BE15913">
            <v>0</v>
          </cell>
          <cell r="BF15913">
            <v>0</v>
          </cell>
          <cell r="BG15913">
            <v>0</v>
          </cell>
          <cell r="BJ15913">
            <v>0</v>
          </cell>
          <cell r="BK15913">
            <v>0</v>
          </cell>
          <cell r="BL15913">
            <v>0</v>
          </cell>
        </row>
        <row r="15914">
          <cell r="AP15914">
            <v>0</v>
          </cell>
          <cell r="AT15914" t="str">
            <v>-</v>
          </cell>
          <cell r="AX15914" t="str">
            <v>-</v>
          </cell>
          <cell r="BB15914" t="str">
            <v>-</v>
          </cell>
          <cell r="BE15914">
            <v>0</v>
          </cell>
          <cell r="BF15914">
            <v>0</v>
          </cell>
          <cell r="BG15914">
            <v>0</v>
          </cell>
          <cell r="BJ15914">
            <v>0</v>
          </cell>
          <cell r="BK15914">
            <v>0</v>
          </cell>
          <cell r="BL15914">
            <v>0</v>
          </cell>
        </row>
        <row r="15915">
          <cell r="AP15915">
            <v>0</v>
          </cell>
          <cell r="AT15915" t="str">
            <v>-</v>
          </cell>
          <cell r="AX15915" t="str">
            <v>-</v>
          </cell>
          <cell r="BB15915" t="str">
            <v>-</v>
          </cell>
          <cell r="BE15915">
            <v>0</v>
          </cell>
          <cell r="BF15915">
            <v>0</v>
          </cell>
          <cell r="BG15915">
            <v>0</v>
          </cell>
          <cell r="BJ15915">
            <v>0</v>
          </cell>
          <cell r="BK15915">
            <v>0</v>
          </cell>
          <cell r="BL15915">
            <v>0</v>
          </cell>
        </row>
        <row r="15916">
          <cell r="AP15916">
            <v>0</v>
          </cell>
          <cell r="AT15916" t="str">
            <v>-</v>
          </cell>
          <cell r="AX15916" t="str">
            <v>-</v>
          </cell>
          <cell r="BB15916" t="str">
            <v>-</v>
          </cell>
          <cell r="BE15916">
            <v>0</v>
          </cell>
          <cell r="BF15916">
            <v>0</v>
          </cell>
          <cell r="BG15916">
            <v>0</v>
          </cell>
          <cell r="BJ15916">
            <v>0</v>
          </cell>
          <cell r="BK15916">
            <v>0</v>
          </cell>
          <cell r="BL15916">
            <v>0</v>
          </cell>
        </row>
        <row r="15917">
          <cell r="AP15917">
            <v>0</v>
          </cell>
          <cell r="AT15917" t="str">
            <v>-</v>
          </cell>
          <cell r="AX15917" t="str">
            <v>-</v>
          </cell>
          <cell r="BB15917" t="str">
            <v>-</v>
          </cell>
          <cell r="BE15917">
            <v>0</v>
          </cell>
          <cell r="BF15917">
            <v>0</v>
          </cell>
          <cell r="BG15917">
            <v>0</v>
          </cell>
          <cell r="BJ15917">
            <v>0</v>
          </cell>
          <cell r="BK15917">
            <v>0</v>
          </cell>
          <cell r="BL15917">
            <v>0</v>
          </cell>
        </row>
        <row r="15918">
          <cell r="AP15918">
            <v>0</v>
          </cell>
          <cell r="AT15918" t="str">
            <v>-</v>
          </cell>
          <cell r="AX15918" t="str">
            <v>-</v>
          </cell>
          <cell r="BB15918" t="str">
            <v>-</v>
          </cell>
          <cell r="BE15918">
            <v>0</v>
          </cell>
          <cell r="BF15918">
            <v>0</v>
          </cell>
          <cell r="BG15918">
            <v>0</v>
          </cell>
          <cell r="BJ15918">
            <v>0</v>
          </cell>
          <cell r="BK15918">
            <v>0</v>
          </cell>
          <cell r="BL15918">
            <v>0</v>
          </cell>
        </row>
        <row r="15919">
          <cell r="AP15919">
            <v>0</v>
          </cell>
          <cell r="AT15919" t="str">
            <v>-</v>
          </cell>
          <cell r="AX15919" t="str">
            <v>-</v>
          </cell>
          <cell r="BB15919" t="str">
            <v>-</v>
          </cell>
          <cell r="BE15919">
            <v>0</v>
          </cell>
          <cell r="BF15919">
            <v>0</v>
          </cell>
          <cell r="BG15919">
            <v>0</v>
          </cell>
          <cell r="BJ15919">
            <v>0</v>
          </cell>
          <cell r="BK15919">
            <v>0</v>
          </cell>
          <cell r="BL15919">
            <v>0</v>
          </cell>
        </row>
        <row r="15920">
          <cell r="AP15920">
            <v>0</v>
          </cell>
          <cell r="AT15920" t="str">
            <v>-</v>
          </cell>
          <cell r="AX15920" t="str">
            <v>-</v>
          </cell>
          <cell r="BB15920" t="str">
            <v>-</v>
          </cell>
          <cell r="BE15920">
            <v>0</v>
          </cell>
          <cell r="BF15920">
            <v>0</v>
          </cell>
          <cell r="BG15920">
            <v>0</v>
          </cell>
          <cell r="BJ15920">
            <v>0</v>
          </cell>
          <cell r="BK15920">
            <v>0</v>
          </cell>
          <cell r="BL15920">
            <v>0</v>
          </cell>
        </row>
        <row r="15921">
          <cell r="AP15921">
            <v>0</v>
          </cell>
          <cell r="AT15921" t="str">
            <v>-</v>
          </cell>
          <cell r="AX15921" t="str">
            <v>-</v>
          </cell>
          <cell r="BB15921" t="str">
            <v>-</v>
          </cell>
          <cell r="BE15921">
            <v>0</v>
          </cell>
          <cell r="BF15921">
            <v>0</v>
          </cell>
          <cell r="BG15921">
            <v>0</v>
          </cell>
          <cell r="BJ15921">
            <v>0</v>
          </cell>
          <cell r="BK15921">
            <v>0</v>
          </cell>
          <cell r="BL15921">
            <v>0</v>
          </cell>
        </row>
        <row r="15922">
          <cell r="AP15922">
            <v>0</v>
          </cell>
          <cell r="AT15922" t="str">
            <v>-</v>
          </cell>
          <cell r="AX15922" t="str">
            <v>-</v>
          </cell>
          <cell r="BB15922" t="str">
            <v>-</v>
          </cell>
          <cell r="BE15922">
            <v>0</v>
          </cell>
          <cell r="BF15922">
            <v>0</v>
          </cell>
          <cell r="BG15922">
            <v>0</v>
          </cell>
          <cell r="BJ15922">
            <v>0</v>
          </cell>
          <cell r="BK15922">
            <v>0</v>
          </cell>
          <cell r="BL15922">
            <v>0</v>
          </cell>
        </row>
        <row r="15923">
          <cell r="AP15923">
            <v>0</v>
          </cell>
          <cell r="AT15923" t="str">
            <v>-</v>
          </cell>
          <cell r="AX15923" t="str">
            <v>-</v>
          </cell>
          <cell r="BB15923" t="str">
            <v>-</v>
          </cell>
          <cell r="BE15923">
            <v>0</v>
          </cell>
          <cell r="BF15923">
            <v>0</v>
          </cell>
          <cell r="BG15923">
            <v>0</v>
          </cell>
          <cell r="BJ15923">
            <v>0</v>
          </cell>
          <cell r="BK15923">
            <v>0</v>
          </cell>
          <cell r="BL15923">
            <v>0</v>
          </cell>
        </row>
        <row r="15924">
          <cell r="AP15924">
            <v>0</v>
          </cell>
          <cell r="AT15924" t="str">
            <v>-</v>
          </cell>
          <cell r="AX15924" t="str">
            <v>-</v>
          </cell>
          <cell r="BB15924" t="str">
            <v>-</v>
          </cell>
          <cell r="BE15924">
            <v>0</v>
          </cell>
          <cell r="BF15924">
            <v>0</v>
          </cell>
          <cell r="BG15924">
            <v>0</v>
          </cell>
          <cell r="BJ15924">
            <v>0</v>
          </cell>
          <cell r="BK15924">
            <v>0</v>
          </cell>
          <cell r="BL15924">
            <v>0</v>
          </cell>
        </row>
        <row r="15925">
          <cell r="AP15925">
            <v>0</v>
          </cell>
          <cell r="AT15925" t="str">
            <v>-</v>
          </cell>
          <cell r="AX15925" t="str">
            <v>-</v>
          </cell>
          <cell r="BB15925" t="str">
            <v>-</v>
          </cell>
          <cell r="BE15925">
            <v>0</v>
          </cell>
          <cell r="BF15925">
            <v>0</v>
          </cell>
          <cell r="BG15925">
            <v>0</v>
          </cell>
          <cell r="BJ15925">
            <v>0</v>
          </cell>
          <cell r="BK15925">
            <v>0</v>
          </cell>
          <cell r="BL15925">
            <v>0</v>
          </cell>
        </row>
        <row r="15926">
          <cell r="AP15926">
            <v>0</v>
          </cell>
          <cell r="AT15926" t="str">
            <v>-</v>
          </cell>
          <cell r="AX15926" t="str">
            <v>-</v>
          </cell>
          <cell r="BB15926" t="str">
            <v>-</v>
          </cell>
          <cell r="BE15926">
            <v>0</v>
          </cell>
          <cell r="BF15926">
            <v>0</v>
          </cell>
          <cell r="BG15926">
            <v>0</v>
          </cell>
          <cell r="BJ15926">
            <v>0</v>
          </cell>
          <cell r="BK15926">
            <v>0</v>
          </cell>
          <cell r="BL15926">
            <v>0</v>
          </cell>
        </row>
        <row r="15927">
          <cell r="AP15927">
            <v>0</v>
          </cell>
          <cell r="AT15927" t="str">
            <v>-</v>
          </cell>
          <cell r="AX15927" t="str">
            <v>-</v>
          </cell>
          <cell r="BB15927" t="str">
            <v>-</v>
          </cell>
          <cell r="BE15927">
            <v>0</v>
          </cell>
          <cell r="BF15927">
            <v>0</v>
          </cell>
          <cell r="BG15927">
            <v>0</v>
          </cell>
          <cell r="BJ15927">
            <v>0</v>
          </cell>
          <cell r="BK15927">
            <v>0</v>
          </cell>
          <cell r="BL15927">
            <v>0</v>
          </cell>
        </row>
        <row r="15928">
          <cell r="AP15928">
            <v>0</v>
          </cell>
          <cell r="AT15928" t="str">
            <v>-</v>
          </cell>
          <cell r="AX15928" t="str">
            <v>-</v>
          </cell>
          <cell r="BB15928" t="str">
            <v>-</v>
          </cell>
          <cell r="BE15928">
            <v>0</v>
          </cell>
          <cell r="BF15928">
            <v>0</v>
          </cell>
          <cell r="BG15928">
            <v>0</v>
          </cell>
          <cell r="BJ15928">
            <v>0</v>
          </cell>
          <cell r="BK15928">
            <v>0</v>
          </cell>
          <cell r="BL15928">
            <v>0</v>
          </cell>
        </row>
        <row r="15929">
          <cell r="AP15929">
            <v>0</v>
          </cell>
          <cell r="AT15929" t="str">
            <v>-</v>
          </cell>
          <cell r="AX15929" t="str">
            <v>-</v>
          </cell>
          <cell r="BB15929" t="str">
            <v>-</v>
          </cell>
          <cell r="BE15929">
            <v>0</v>
          </cell>
          <cell r="BF15929">
            <v>0</v>
          </cell>
          <cell r="BG15929">
            <v>0</v>
          </cell>
          <cell r="BJ15929">
            <v>0</v>
          </cell>
          <cell r="BK15929">
            <v>0</v>
          </cell>
          <cell r="BL15929">
            <v>0</v>
          </cell>
        </row>
        <row r="15930">
          <cell r="AP15930">
            <v>0</v>
          </cell>
          <cell r="AT15930" t="str">
            <v>-</v>
          </cell>
          <cell r="AX15930" t="str">
            <v>-</v>
          </cell>
          <cell r="BB15930" t="str">
            <v>-</v>
          </cell>
          <cell r="BE15930">
            <v>0</v>
          </cell>
          <cell r="BF15930">
            <v>0</v>
          </cell>
          <cell r="BG15930">
            <v>0</v>
          </cell>
          <cell r="BJ15930">
            <v>0</v>
          </cell>
          <cell r="BK15930">
            <v>0</v>
          </cell>
          <cell r="BL15930">
            <v>0</v>
          </cell>
        </row>
        <row r="15931">
          <cell r="AP15931">
            <v>0</v>
          </cell>
          <cell r="AT15931" t="str">
            <v>-</v>
          </cell>
          <cell r="AX15931" t="str">
            <v>-</v>
          </cell>
          <cell r="BB15931" t="str">
            <v>-</v>
          </cell>
          <cell r="BE15931">
            <v>0</v>
          </cell>
          <cell r="BF15931">
            <v>0</v>
          </cell>
          <cell r="BG15931">
            <v>0</v>
          </cell>
          <cell r="BJ15931">
            <v>0</v>
          </cell>
          <cell r="BK15931">
            <v>0</v>
          </cell>
          <cell r="BL15931">
            <v>0</v>
          </cell>
        </row>
        <row r="15932">
          <cell r="AP15932">
            <v>0</v>
          </cell>
          <cell r="AT15932" t="str">
            <v>-</v>
          </cell>
          <cell r="AX15932" t="str">
            <v>-</v>
          </cell>
          <cell r="BB15932" t="str">
            <v>-</v>
          </cell>
          <cell r="BE15932">
            <v>0</v>
          </cell>
          <cell r="BF15932">
            <v>0</v>
          </cell>
          <cell r="BG15932">
            <v>0</v>
          </cell>
          <cell r="BJ15932">
            <v>0</v>
          </cell>
          <cell r="BK15932">
            <v>0</v>
          </cell>
          <cell r="BL15932">
            <v>0</v>
          </cell>
        </row>
        <row r="15933">
          <cell r="AP15933">
            <v>0</v>
          </cell>
          <cell r="AT15933" t="str">
            <v>-</v>
          </cell>
          <cell r="AX15933" t="str">
            <v>-</v>
          </cell>
          <cell r="BB15933" t="str">
            <v>-</v>
          </cell>
          <cell r="BE15933">
            <v>0</v>
          </cell>
          <cell r="BF15933">
            <v>0</v>
          </cell>
          <cell r="BG15933">
            <v>0</v>
          </cell>
          <cell r="BJ15933">
            <v>0</v>
          </cell>
          <cell r="BK15933">
            <v>0</v>
          </cell>
          <cell r="BL15933">
            <v>0</v>
          </cell>
        </row>
        <row r="15934">
          <cell r="AP15934">
            <v>0</v>
          </cell>
          <cell r="AT15934" t="str">
            <v>-</v>
          </cell>
          <cell r="AX15934" t="str">
            <v>-</v>
          </cell>
          <cell r="BB15934" t="str">
            <v>-</v>
          </cell>
          <cell r="BE15934">
            <v>0</v>
          </cell>
          <cell r="BF15934">
            <v>0</v>
          </cell>
          <cell r="BG15934">
            <v>0</v>
          </cell>
          <cell r="BJ15934">
            <v>0</v>
          </cell>
          <cell r="BK15934">
            <v>0</v>
          </cell>
          <cell r="BL15934">
            <v>0</v>
          </cell>
        </row>
        <row r="15935">
          <cell r="AP15935">
            <v>0</v>
          </cell>
          <cell r="AT15935" t="str">
            <v>-</v>
          </cell>
          <cell r="AX15935" t="str">
            <v>-</v>
          </cell>
          <cell r="BB15935" t="str">
            <v>-</v>
          </cell>
          <cell r="BE15935">
            <v>0</v>
          </cell>
          <cell r="BF15935">
            <v>0</v>
          </cell>
          <cell r="BG15935">
            <v>0</v>
          </cell>
          <cell r="BJ15935">
            <v>0</v>
          </cell>
          <cell r="BK15935">
            <v>0</v>
          </cell>
          <cell r="BL15935">
            <v>0</v>
          </cell>
        </row>
        <row r="15936">
          <cell r="AP15936">
            <v>0</v>
          </cell>
          <cell r="AT15936" t="str">
            <v>-</v>
          </cell>
          <cell r="AX15936" t="str">
            <v>-</v>
          </cell>
          <cell r="BB15936" t="str">
            <v>-</v>
          </cell>
          <cell r="BE15936">
            <v>0</v>
          </cell>
          <cell r="BF15936">
            <v>0</v>
          </cell>
          <cell r="BG15936">
            <v>0</v>
          </cell>
          <cell r="BJ15936">
            <v>0</v>
          </cell>
          <cell r="BK15936">
            <v>0</v>
          </cell>
          <cell r="BL15936">
            <v>0</v>
          </cell>
        </row>
        <row r="15937">
          <cell r="AP15937">
            <v>0</v>
          </cell>
          <cell r="AT15937" t="str">
            <v>-</v>
          </cell>
          <cell r="AX15937" t="str">
            <v>-</v>
          </cell>
          <cell r="BB15937" t="str">
            <v>-</v>
          </cell>
          <cell r="BE15937">
            <v>0</v>
          </cell>
          <cell r="BF15937">
            <v>0</v>
          </cell>
          <cell r="BG15937">
            <v>0</v>
          </cell>
          <cell r="BJ15937">
            <v>0</v>
          </cell>
          <cell r="BK15937">
            <v>0</v>
          </cell>
          <cell r="BL15937">
            <v>0</v>
          </cell>
        </row>
        <row r="15938">
          <cell r="AP15938">
            <v>0</v>
          </cell>
          <cell r="AT15938" t="str">
            <v>-</v>
          </cell>
          <cell r="AX15938" t="str">
            <v>-</v>
          </cell>
          <cell r="BB15938" t="str">
            <v>-</v>
          </cell>
          <cell r="BE15938">
            <v>0</v>
          </cell>
          <cell r="BF15938">
            <v>0</v>
          </cell>
          <cell r="BG15938">
            <v>0</v>
          </cell>
          <cell r="BJ15938">
            <v>0</v>
          </cell>
          <cell r="BK15938">
            <v>0</v>
          </cell>
          <cell r="BL15938">
            <v>0</v>
          </cell>
        </row>
        <row r="15939">
          <cell r="AP15939">
            <v>0</v>
          </cell>
          <cell r="AT15939" t="str">
            <v>-</v>
          </cell>
          <cell r="AX15939" t="str">
            <v>-</v>
          </cell>
          <cell r="BB15939" t="str">
            <v>-</v>
          </cell>
          <cell r="BE15939">
            <v>0</v>
          </cell>
          <cell r="BF15939">
            <v>0</v>
          </cell>
          <cell r="BG15939">
            <v>0</v>
          </cell>
          <cell r="BJ15939">
            <v>0</v>
          </cell>
          <cell r="BK15939">
            <v>0</v>
          </cell>
          <cell r="BL15939">
            <v>0</v>
          </cell>
        </row>
        <row r="15940">
          <cell r="AP15940">
            <v>0</v>
          </cell>
          <cell r="AT15940" t="str">
            <v>-</v>
          </cell>
          <cell r="AX15940" t="str">
            <v>-</v>
          </cell>
          <cell r="BB15940" t="str">
            <v>-</v>
          </cell>
          <cell r="BE15940">
            <v>0</v>
          </cell>
          <cell r="BF15940">
            <v>0</v>
          </cell>
          <cell r="BG15940">
            <v>0</v>
          </cell>
          <cell r="BJ15940">
            <v>0</v>
          </cell>
          <cell r="BK15940">
            <v>0</v>
          </cell>
          <cell r="BL15940">
            <v>0</v>
          </cell>
        </row>
        <row r="15941">
          <cell r="AP15941">
            <v>0</v>
          </cell>
          <cell r="AT15941" t="str">
            <v>-</v>
          </cell>
          <cell r="AX15941" t="str">
            <v>-</v>
          </cell>
          <cell r="BB15941" t="str">
            <v>-</v>
          </cell>
          <cell r="BE15941">
            <v>0</v>
          </cell>
          <cell r="BF15941">
            <v>0</v>
          </cell>
          <cell r="BG15941">
            <v>0</v>
          </cell>
          <cell r="BJ15941">
            <v>0</v>
          </cell>
          <cell r="BK15941">
            <v>0</v>
          </cell>
          <cell r="BL15941">
            <v>0</v>
          </cell>
        </row>
        <row r="15942">
          <cell r="AP15942">
            <v>0</v>
          </cell>
          <cell r="AT15942" t="str">
            <v>-</v>
          </cell>
          <cell r="AX15942" t="str">
            <v>-</v>
          </cell>
          <cell r="BB15942" t="str">
            <v>-</v>
          </cell>
          <cell r="BE15942">
            <v>0</v>
          </cell>
          <cell r="BF15942">
            <v>0</v>
          </cell>
          <cell r="BG15942">
            <v>0</v>
          </cell>
          <cell r="BJ15942">
            <v>0</v>
          </cell>
          <cell r="BK15942">
            <v>0</v>
          </cell>
          <cell r="BL15942">
            <v>0</v>
          </cell>
        </row>
        <row r="15943">
          <cell r="AP15943">
            <v>0</v>
          </cell>
          <cell r="AT15943" t="str">
            <v>-</v>
          </cell>
          <cell r="AX15943" t="str">
            <v>-</v>
          </cell>
          <cell r="BB15943" t="str">
            <v>-</v>
          </cell>
          <cell r="BE15943">
            <v>0</v>
          </cell>
          <cell r="BF15943">
            <v>0</v>
          </cell>
          <cell r="BG15943">
            <v>0</v>
          </cell>
          <cell r="BJ15943">
            <v>0</v>
          </cell>
          <cell r="BK15943">
            <v>0</v>
          </cell>
          <cell r="BL15943">
            <v>0</v>
          </cell>
        </row>
        <row r="15944">
          <cell r="AP15944">
            <v>0</v>
          </cell>
          <cell r="AT15944" t="str">
            <v>-</v>
          </cell>
          <cell r="AX15944" t="str">
            <v>-</v>
          </cell>
          <cell r="BB15944" t="str">
            <v>-</v>
          </cell>
          <cell r="BE15944">
            <v>0</v>
          </cell>
          <cell r="BF15944">
            <v>0</v>
          </cell>
          <cell r="BG15944">
            <v>0</v>
          </cell>
          <cell r="BJ15944">
            <v>0</v>
          </cell>
          <cell r="BK15944">
            <v>0</v>
          </cell>
          <cell r="BL15944">
            <v>0</v>
          </cell>
        </row>
        <row r="15945">
          <cell r="AP15945">
            <v>0</v>
          </cell>
          <cell r="AT15945" t="str">
            <v>-</v>
          </cell>
          <cell r="AX15945" t="str">
            <v>-</v>
          </cell>
          <cell r="BB15945" t="str">
            <v>-</v>
          </cell>
          <cell r="BE15945">
            <v>0</v>
          </cell>
          <cell r="BF15945">
            <v>0</v>
          </cell>
          <cell r="BG15945">
            <v>0</v>
          </cell>
          <cell r="BJ15945">
            <v>0</v>
          </cell>
          <cell r="BK15945">
            <v>0</v>
          </cell>
          <cell r="BL15945">
            <v>0</v>
          </cell>
        </row>
        <row r="15946">
          <cell r="AP15946">
            <v>0</v>
          </cell>
          <cell r="AT15946" t="str">
            <v>-</v>
          </cell>
          <cell r="AX15946" t="str">
            <v>-</v>
          </cell>
          <cell r="BB15946" t="str">
            <v>-</v>
          </cell>
          <cell r="BE15946">
            <v>0</v>
          </cell>
          <cell r="BF15946">
            <v>0</v>
          </cell>
          <cell r="BG15946">
            <v>0</v>
          </cell>
          <cell r="BJ15946">
            <v>0</v>
          </cell>
          <cell r="BK15946">
            <v>0</v>
          </cell>
          <cell r="BL15946">
            <v>0</v>
          </cell>
        </row>
        <row r="15947">
          <cell r="AP15947">
            <v>0</v>
          </cell>
          <cell r="AT15947" t="str">
            <v>-</v>
          </cell>
          <cell r="AX15947" t="str">
            <v>-</v>
          </cell>
          <cell r="BB15947" t="str">
            <v>-</v>
          </cell>
          <cell r="BE15947">
            <v>0</v>
          </cell>
          <cell r="BF15947">
            <v>0</v>
          </cell>
          <cell r="BG15947">
            <v>0</v>
          </cell>
          <cell r="BJ15947">
            <v>0</v>
          </cell>
          <cell r="BK15947">
            <v>0</v>
          </cell>
          <cell r="BL15947">
            <v>0</v>
          </cell>
        </row>
        <row r="15948">
          <cell r="AP15948">
            <v>0</v>
          </cell>
          <cell r="AT15948" t="str">
            <v>-</v>
          </cell>
          <cell r="AX15948" t="str">
            <v>-</v>
          </cell>
          <cell r="BB15948" t="str">
            <v>-</v>
          </cell>
          <cell r="BE15948">
            <v>0</v>
          </cell>
          <cell r="BF15948">
            <v>0</v>
          </cell>
          <cell r="BG15948">
            <v>0</v>
          </cell>
          <cell r="BJ15948">
            <v>0</v>
          </cell>
          <cell r="BK15948">
            <v>0</v>
          </cell>
          <cell r="BL15948">
            <v>0</v>
          </cell>
        </row>
        <row r="15949">
          <cell r="AP15949">
            <v>0</v>
          </cell>
          <cell r="AT15949" t="str">
            <v>-</v>
          </cell>
          <cell r="AX15949" t="str">
            <v>-</v>
          </cell>
          <cell r="BB15949" t="str">
            <v>-</v>
          </cell>
          <cell r="BE15949">
            <v>0</v>
          </cell>
          <cell r="BF15949">
            <v>0</v>
          </cell>
          <cell r="BG15949">
            <v>0</v>
          </cell>
          <cell r="BJ15949">
            <v>0</v>
          </cell>
          <cell r="BK15949">
            <v>0</v>
          </cell>
          <cell r="BL15949">
            <v>0</v>
          </cell>
        </row>
        <row r="15950">
          <cell r="AP15950">
            <v>0</v>
          </cell>
          <cell r="AT15950" t="str">
            <v>-</v>
          </cell>
          <cell r="AX15950" t="str">
            <v>-</v>
          </cell>
          <cell r="BB15950" t="str">
            <v>-</v>
          </cell>
          <cell r="BE15950">
            <v>0</v>
          </cell>
          <cell r="BF15950">
            <v>0</v>
          </cell>
          <cell r="BG15950">
            <v>0</v>
          </cell>
          <cell r="BJ15950">
            <v>0</v>
          </cell>
          <cell r="BK15950">
            <v>0</v>
          </cell>
          <cell r="BL15950">
            <v>0</v>
          </cell>
        </row>
        <row r="15951">
          <cell r="AP15951">
            <v>0</v>
          </cell>
          <cell r="AT15951" t="str">
            <v>-</v>
          </cell>
          <cell r="AX15951" t="str">
            <v>-</v>
          </cell>
          <cell r="BB15951" t="str">
            <v>-</v>
          </cell>
          <cell r="BE15951">
            <v>0</v>
          </cell>
          <cell r="BF15951">
            <v>0</v>
          </cell>
          <cell r="BG15951">
            <v>0</v>
          </cell>
          <cell r="BJ15951">
            <v>0</v>
          </cell>
          <cell r="BK15951">
            <v>0</v>
          </cell>
          <cell r="BL15951">
            <v>0</v>
          </cell>
        </row>
        <row r="15952">
          <cell r="AP15952">
            <v>0</v>
          </cell>
          <cell r="AT15952" t="str">
            <v>-</v>
          </cell>
          <cell r="AX15952" t="str">
            <v>-</v>
          </cell>
          <cell r="BB15952" t="str">
            <v>-</v>
          </cell>
          <cell r="BE15952">
            <v>0</v>
          </cell>
          <cell r="BF15952">
            <v>0</v>
          </cell>
          <cell r="BG15952">
            <v>0</v>
          </cell>
          <cell r="BJ15952">
            <v>0</v>
          </cell>
          <cell r="BK15952">
            <v>0</v>
          </cell>
          <cell r="BL15952">
            <v>0</v>
          </cell>
        </row>
        <row r="15953">
          <cell r="AP15953">
            <v>0</v>
          </cell>
          <cell r="AT15953" t="str">
            <v>-</v>
          </cell>
          <cell r="AX15953" t="str">
            <v>-</v>
          </cell>
          <cell r="BB15953" t="str">
            <v>-</v>
          </cell>
          <cell r="BE15953">
            <v>0</v>
          </cell>
          <cell r="BF15953">
            <v>0</v>
          </cell>
          <cell r="BG15953">
            <v>0</v>
          </cell>
          <cell r="BJ15953">
            <v>0</v>
          </cell>
          <cell r="BK15953">
            <v>0</v>
          </cell>
          <cell r="BL15953">
            <v>0</v>
          </cell>
        </row>
        <row r="15954">
          <cell r="AP15954">
            <v>0</v>
          </cell>
          <cell r="AT15954" t="str">
            <v>-</v>
          </cell>
          <cell r="AX15954" t="str">
            <v>-</v>
          </cell>
          <cell r="BB15954" t="str">
            <v>-</v>
          </cell>
          <cell r="BE15954">
            <v>0</v>
          </cell>
          <cell r="BF15954">
            <v>0</v>
          </cell>
          <cell r="BG15954">
            <v>0</v>
          </cell>
          <cell r="BJ15954">
            <v>0</v>
          </cell>
          <cell r="BK15954">
            <v>0</v>
          </cell>
          <cell r="BL15954">
            <v>0</v>
          </cell>
        </row>
        <row r="15955">
          <cell r="AP15955">
            <v>0</v>
          </cell>
          <cell r="AT15955" t="str">
            <v>-</v>
          </cell>
          <cell r="AX15955" t="str">
            <v>-</v>
          </cell>
          <cell r="BB15955" t="str">
            <v>-</v>
          </cell>
          <cell r="BE15955">
            <v>0</v>
          </cell>
          <cell r="BF15955">
            <v>0</v>
          </cell>
          <cell r="BG15955">
            <v>0</v>
          </cell>
          <cell r="BJ15955">
            <v>0</v>
          </cell>
          <cell r="BK15955">
            <v>0</v>
          </cell>
          <cell r="BL15955">
            <v>0</v>
          </cell>
        </row>
        <row r="15956">
          <cell r="AP15956">
            <v>0</v>
          </cell>
          <cell r="AT15956" t="str">
            <v>-</v>
          </cell>
          <cell r="AX15956" t="str">
            <v>-</v>
          </cell>
          <cell r="BB15956" t="str">
            <v>-</v>
          </cell>
          <cell r="BE15956">
            <v>0</v>
          </cell>
          <cell r="BF15956">
            <v>0</v>
          </cell>
          <cell r="BG15956">
            <v>0</v>
          </cell>
          <cell r="BJ15956">
            <v>0</v>
          </cell>
          <cell r="BK15956">
            <v>0</v>
          </cell>
          <cell r="BL15956">
            <v>0</v>
          </cell>
        </row>
        <row r="15957">
          <cell r="AP15957">
            <v>0</v>
          </cell>
          <cell r="AT15957" t="str">
            <v>-</v>
          </cell>
          <cell r="AX15957" t="str">
            <v>-</v>
          </cell>
          <cell r="BB15957" t="str">
            <v>-</v>
          </cell>
          <cell r="BE15957">
            <v>0</v>
          </cell>
          <cell r="BF15957">
            <v>0</v>
          </cell>
          <cell r="BG15957">
            <v>0</v>
          </cell>
          <cell r="BJ15957">
            <v>0</v>
          </cell>
          <cell r="BK15957">
            <v>0</v>
          </cell>
          <cell r="BL15957">
            <v>0</v>
          </cell>
        </row>
        <row r="15958">
          <cell r="AP15958">
            <v>0</v>
          </cell>
          <cell r="AT15958" t="str">
            <v>-</v>
          </cell>
          <cell r="AX15958" t="str">
            <v>-</v>
          </cell>
          <cell r="BB15958" t="str">
            <v>-</v>
          </cell>
          <cell r="BE15958">
            <v>0</v>
          </cell>
          <cell r="BF15958">
            <v>0</v>
          </cell>
          <cell r="BG15958">
            <v>0</v>
          </cell>
          <cell r="BJ15958">
            <v>0</v>
          </cell>
          <cell r="BK15958">
            <v>0</v>
          </cell>
          <cell r="BL15958">
            <v>0</v>
          </cell>
        </row>
        <row r="15959">
          <cell r="AP15959">
            <v>0</v>
          </cell>
          <cell r="AT15959" t="str">
            <v>-</v>
          </cell>
          <cell r="AX15959" t="str">
            <v>-</v>
          </cell>
          <cell r="BB15959" t="str">
            <v>-</v>
          </cell>
          <cell r="BE15959">
            <v>0</v>
          </cell>
          <cell r="BF15959">
            <v>0</v>
          </cell>
          <cell r="BG15959">
            <v>0</v>
          </cell>
          <cell r="BJ15959">
            <v>0</v>
          </cell>
          <cell r="BK15959">
            <v>0</v>
          </cell>
          <cell r="BL15959">
            <v>0</v>
          </cell>
        </row>
        <row r="15960">
          <cell r="AP15960">
            <v>0</v>
          </cell>
          <cell r="AT15960" t="str">
            <v>-</v>
          </cell>
          <cell r="AX15960" t="str">
            <v>-</v>
          </cell>
          <cell r="BB15960" t="str">
            <v>-</v>
          </cell>
          <cell r="BE15960">
            <v>0</v>
          </cell>
          <cell r="BF15960">
            <v>0</v>
          </cell>
          <cell r="BG15960">
            <v>0</v>
          </cell>
          <cell r="BJ15960">
            <v>0</v>
          </cell>
          <cell r="BK15960">
            <v>0</v>
          </cell>
          <cell r="BL15960">
            <v>0</v>
          </cell>
        </row>
        <row r="15961">
          <cell r="AP15961">
            <v>0</v>
          </cell>
          <cell r="AT15961" t="str">
            <v>-</v>
          </cell>
          <cell r="AX15961" t="str">
            <v>-</v>
          </cell>
          <cell r="BB15961" t="str">
            <v>-</v>
          </cell>
          <cell r="BE15961">
            <v>0</v>
          </cell>
          <cell r="BF15961">
            <v>0</v>
          </cell>
          <cell r="BG15961">
            <v>0</v>
          </cell>
          <cell r="BJ15961">
            <v>0</v>
          </cell>
          <cell r="BK15961">
            <v>0</v>
          </cell>
          <cell r="BL15961">
            <v>0</v>
          </cell>
        </row>
        <row r="15962">
          <cell r="AP15962">
            <v>0</v>
          </cell>
          <cell r="AT15962" t="str">
            <v>-</v>
          </cell>
          <cell r="AX15962" t="str">
            <v>-</v>
          </cell>
          <cell r="BB15962" t="str">
            <v>-</v>
          </cell>
          <cell r="BE15962">
            <v>0</v>
          </cell>
          <cell r="BF15962">
            <v>0</v>
          </cell>
          <cell r="BG15962">
            <v>0</v>
          </cell>
          <cell r="BJ15962">
            <v>0</v>
          </cell>
          <cell r="BK15962">
            <v>0</v>
          </cell>
          <cell r="BL15962">
            <v>0</v>
          </cell>
        </row>
        <row r="15963">
          <cell r="AP15963">
            <v>0</v>
          </cell>
          <cell r="AT15963" t="str">
            <v>-</v>
          </cell>
          <cell r="AX15963" t="str">
            <v>-</v>
          </cell>
          <cell r="BB15963" t="str">
            <v>-</v>
          </cell>
          <cell r="BE15963">
            <v>0</v>
          </cell>
          <cell r="BF15963">
            <v>0</v>
          </cell>
          <cell r="BG15963">
            <v>0</v>
          </cell>
          <cell r="BJ15963">
            <v>0</v>
          </cell>
          <cell r="BK15963">
            <v>0</v>
          </cell>
          <cell r="BL15963">
            <v>0</v>
          </cell>
        </row>
        <row r="15964">
          <cell r="AP15964">
            <v>0</v>
          </cell>
          <cell r="AT15964" t="str">
            <v>-</v>
          </cell>
          <cell r="AX15964" t="str">
            <v>-</v>
          </cell>
          <cell r="BB15964" t="str">
            <v>-</v>
          </cell>
          <cell r="BE15964">
            <v>0</v>
          </cell>
          <cell r="BF15964">
            <v>0</v>
          </cell>
          <cell r="BG15964">
            <v>0</v>
          </cell>
          <cell r="BJ15964">
            <v>0</v>
          </cell>
          <cell r="BK15964">
            <v>0</v>
          </cell>
          <cell r="BL15964">
            <v>0</v>
          </cell>
        </row>
        <row r="15965">
          <cell r="AP15965">
            <v>0</v>
          </cell>
          <cell r="AT15965" t="str">
            <v>-</v>
          </cell>
          <cell r="AX15965" t="str">
            <v>-</v>
          </cell>
          <cell r="BB15965" t="str">
            <v>-</v>
          </cell>
          <cell r="BE15965">
            <v>0</v>
          </cell>
          <cell r="BF15965">
            <v>0</v>
          </cell>
          <cell r="BG15965">
            <v>0</v>
          </cell>
          <cell r="BJ15965">
            <v>0</v>
          </cell>
          <cell r="BK15965">
            <v>0</v>
          </cell>
          <cell r="BL15965">
            <v>0</v>
          </cell>
        </row>
        <row r="15966">
          <cell r="AP15966">
            <v>0</v>
          </cell>
          <cell r="AT15966" t="str">
            <v>-</v>
          </cell>
          <cell r="AX15966" t="str">
            <v>-</v>
          </cell>
          <cell r="BB15966" t="str">
            <v>-</v>
          </cell>
          <cell r="BE15966">
            <v>0</v>
          </cell>
          <cell r="BF15966">
            <v>0</v>
          </cell>
          <cell r="BG15966">
            <v>0</v>
          </cell>
          <cell r="BJ15966">
            <v>0</v>
          </cell>
          <cell r="BK15966">
            <v>0</v>
          </cell>
          <cell r="BL15966">
            <v>0</v>
          </cell>
        </row>
        <row r="15967">
          <cell r="AP15967">
            <v>0</v>
          </cell>
          <cell r="AT15967" t="str">
            <v>-</v>
          </cell>
          <cell r="AX15967" t="str">
            <v>-</v>
          </cell>
          <cell r="BB15967" t="str">
            <v>-</v>
          </cell>
          <cell r="BE15967">
            <v>0</v>
          </cell>
          <cell r="BF15967">
            <v>0</v>
          </cell>
          <cell r="BG15967">
            <v>0</v>
          </cell>
          <cell r="BJ15967">
            <v>0</v>
          </cell>
          <cell r="BK15967">
            <v>0</v>
          </cell>
          <cell r="BL15967">
            <v>0</v>
          </cell>
        </row>
        <row r="15968">
          <cell r="AP15968">
            <v>0</v>
          </cell>
          <cell r="AT15968" t="str">
            <v>-</v>
          </cell>
          <cell r="AX15968" t="str">
            <v>-</v>
          </cell>
          <cell r="BB15968" t="str">
            <v>-</v>
          </cell>
          <cell r="BE15968">
            <v>0</v>
          </cell>
          <cell r="BF15968">
            <v>0</v>
          </cell>
          <cell r="BG15968">
            <v>0</v>
          </cell>
          <cell r="BJ15968">
            <v>0</v>
          </cell>
          <cell r="BK15968">
            <v>0</v>
          </cell>
          <cell r="BL15968">
            <v>0</v>
          </cell>
        </row>
        <row r="15969">
          <cell r="AP15969">
            <v>0</v>
          </cell>
          <cell r="AT15969" t="str">
            <v>-</v>
          </cell>
          <cell r="AX15969" t="str">
            <v>-</v>
          </cell>
          <cell r="BB15969" t="str">
            <v>-</v>
          </cell>
          <cell r="BE15969">
            <v>0</v>
          </cell>
          <cell r="BF15969">
            <v>0</v>
          </cell>
          <cell r="BG15969">
            <v>0</v>
          </cell>
          <cell r="BJ15969">
            <v>0</v>
          </cell>
          <cell r="BK15969">
            <v>0</v>
          </cell>
          <cell r="BL15969">
            <v>0</v>
          </cell>
        </row>
        <row r="15970">
          <cell r="AP15970">
            <v>0</v>
          </cell>
          <cell r="AT15970" t="str">
            <v>-</v>
          </cell>
          <cell r="AX15970" t="str">
            <v>-</v>
          </cell>
          <cell r="BB15970" t="str">
            <v>-</v>
          </cell>
          <cell r="BE15970">
            <v>0</v>
          </cell>
          <cell r="BF15970">
            <v>0</v>
          </cell>
          <cell r="BG15970">
            <v>0</v>
          </cell>
          <cell r="BJ15970">
            <v>0</v>
          </cell>
          <cell r="BK15970">
            <v>0</v>
          </cell>
          <cell r="BL15970">
            <v>0</v>
          </cell>
        </row>
        <row r="15971">
          <cell r="AP15971">
            <v>0</v>
          </cell>
          <cell r="AT15971" t="str">
            <v>-</v>
          </cell>
          <cell r="AX15971" t="str">
            <v>-</v>
          </cell>
          <cell r="BB15971" t="str">
            <v>-</v>
          </cell>
          <cell r="BE15971">
            <v>0</v>
          </cell>
          <cell r="BF15971">
            <v>0</v>
          </cell>
          <cell r="BG15971">
            <v>0</v>
          </cell>
          <cell r="BJ15971">
            <v>0</v>
          </cell>
          <cell r="BK15971">
            <v>0</v>
          </cell>
          <cell r="BL15971">
            <v>0</v>
          </cell>
        </row>
        <row r="15972">
          <cell r="AP15972">
            <v>0</v>
          </cell>
          <cell r="AT15972" t="str">
            <v>-</v>
          </cell>
          <cell r="AX15972" t="str">
            <v>-</v>
          </cell>
          <cell r="BB15972" t="str">
            <v>-</v>
          </cell>
          <cell r="BE15972">
            <v>0</v>
          </cell>
          <cell r="BF15972">
            <v>0</v>
          </cell>
          <cell r="BG15972">
            <v>0</v>
          </cell>
          <cell r="BJ15972">
            <v>0</v>
          </cell>
          <cell r="BK15972">
            <v>0</v>
          </cell>
          <cell r="BL15972">
            <v>0</v>
          </cell>
        </row>
        <row r="15973">
          <cell r="AP15973">
            <v>0</v>
          </cell>
          <cell r="AT15973" t="str">
            <v>-</v>
          </cell>
          <cell r="AX15973" t="str">
            <v>-</v>
          </cell>
          <cell r="BB15973" t="str">
            <v>-</v>
          </cell>
          <cell r="BE15973">
            <v>0</v>
          </cell>
          <cell r="BF15973">
            <v>0</v>
          </cell>
          <cell r="BG15973">
            <v>0</v>
          </cell>
          <cell r="BJ15973">
            <v>0</v>
          </cell>
          <cell r="BK15973">
            <v>0</v>
          </cell>
          <cell r="BL15973">
            <v>0</v>
          </cell>
        </row>
        <row r="15974">
          <cell r="AP15974">
            <v>0</v>
          </cell>
          <cell r="AT15974" t="str">
            <v>-</v>
          </cell>
          <cell r="AX15974" t="str">
            <v>-</v>
          </cell>
          <cell r="BB15974" t="str">
            <v>-</v>
          </cell>
          <cell r="BE15974">
            <v>0</v>
          </cell>
          <cell r="BF15974">
            <v>0</v>
          </cell>
          <cell r="BG15974">
            <v>0</v>
          </cell>
          <cell r="BJ15974">
            <v>0</v>
          </cell>
          <cell r="BK15974">
            <v>0</v>
          </cell>
          <cell r="BL15974">
            <v>0</v>
          </cell>
        </row>
        <row r="15975">
          <cell r="AP15975">
            <v>0</v>
          </cell>
          <cell r="AT15975" t="str">
            <v>-</v>
          </cell>
          <cell r="AX15975" t="str">
            <v>-</v>
          </cell>
          <cell r="BB15975" t="str">
            <v>-</v>
          </cell>
          <cell r="BE15975">
            <v>0</v>
          </cell>
          <cell r="BF15975">
            <v>0</v>
          </cell>
          <cell r="BG15975">
            <v>0</v>
          </cell>
          <cell r="BJ15975">
            <v>0</v>
          </cell>
          <cell r="BK15975">
            <v>0</v>
          </cell>
          <cell r="BL15975">
            <v>0</v>
          </cell>
        </row>
        <row r="15976">
          <cell r="AP15976">
            <v>0</v>
          </cell>
          <cell r="AT15976" t="str">
            <v>-</v>
          </cell>
          <cell r="AX15976" t="str">
            <v>-</v>
          </cell>
          <cell r="BB15976" t="str">
            <v>-</v>
          </cell>
          <cell r="BE15976">
            <v>0</v>
          </cell>
          <cell r="BF15976">
            <v>0</v>
          </cell>
          <cell r="BG15976">
            <v>0</v>
          </cell>
          <cell r="BJ15976">
            <v>0</v>
          </cell>
          <cell r="BK15976">
            <v>0</v>
          </cell>
          <cell r="BL15976">
            <v>0</v>
          </cell>
        </row>
        <row r="15977">
          <cell r="AP15977">
            <v>0</v>
          </cell>
          <cell r="AT15977" t="str">
            <v>-</v>
          </cell>
          <cell r="AX15977" t="str">
            <v>-</v>
          </cell>
          <cell r="BB15977" t="str">
            <v>-</v>
          </cell>
          <cell r="BE15977">
            <v>0</v>
          </cell>
          <cell r="BF15977">
            <v>0</v>
          </cell>
          <cell r="BG15977">
            <v>0</v>
          </cell>
          <cell r="BJ15977">
            <v>0</v>
          </cell>
          <cell r="BK15977">
            <v>0</v>
          </cell>
          <cell r="BL15977">
            <v>0</v>
          </cell>
        </row>
        <row r="15978">
          <cell r="AP15978">
            <v>0</v>
          </cell>
          <cell r="AT15978" t="str">
            <v>-</v>
          </cell>
          <cell r="AX15978" t="str">
            <v>-</v>
          </cell>
          <cell r="BB15978" t="str">
            <v>-</v>
          </cell>
          <cell r="BE15978">
            <v>0</v>
          </cell>
          <cell r="BF15978">
            <v>0</v>
          </cell>
          <cell r="BG15978">
            <v>0</v>
          </cell>
          <cell r="BJ15978">
            <v>0</v>
          </cell>
          <cell r="BK15978">
            <v>0</v>
          </cell>
          <cell r="BL15978">
            <v>0</v>
          </cell>
        </row>
        <row r="15979">
          <cell r="AP15979">
            <v>0</v>
          </cell>
          <cell r="AT15979" t="str">
            <v>-</v>
          </cell>
          <cell r="AX15979" t="str">
            <v>-</v>
          </cell>
          <cell r="BB15979" t="str">
            <v>-</v>
          </cell>
          <cell r="BE15979">
            <v>0</v>
          </cell>
          <cell r="BF15979">
            <v>0</v>
          </cell>
          <cell r="BG15979">
            <v>0</v>
          </cell>
          <cell r="BJ15979">
            <v>0</v>
          </cell>
          <cell r="BK15979">
            <v>0</v>
          </cell>
          <cell r="BL15979">
            <v>0</v>
          </cell>
        </row>
        <row r="15980">
          <cell r="AP15980">
            <v>0</v>
          </cell>
          <cell r="AT15980" t="str">
            <v>-</v>
          </cell>
          <cell r="AX15980" t="str">
            <v>-</v>
          </cell>
          <cell r="BB15980" t="str">
            <v>-</v>
          </cell>
          <cell r="BE15980">
            <v>0</v>
          </cell>
          <cell r="BF15980">
            <v>0</v>
          </cell>
          <cell r="BG15980">
            <v>0</v>
          </cell>
          <cell r="BJ15980">
            <v>0</v>
          </cell>
          <cell r="BK15980">
            <v>0</v>
          </cell>
          <cell r="BL15980">
            <v>0</v>
          </cell>
        </row>
        <row r="15981">
          <cell r="AP15981">
            <v>0</v>
          </cell>
          <cell r="AT15981" t="str">
            <v>-</v>
          </cell>
          <cell r="AX15981" t="str">
            <v>-</v>
          </cell>
          <cell r="BB15981" t="str">
            <v>-</v>
          </cell>
          <cell r="BE15981">
            <v>0</v>
          </cell>
          <cell r="BF15981">
            <v>0</v>
          </cell>
          <cell r="BG15981">
            <v>0</v>
          </cell>
          <cell r="BJ15981">
            <v>0</v>
          </cell>
          <cell r="BK15981">
            <v>0</v>
          </cell>
          <cell r="BL15981">
            <v>0</v>
          </cell>
        </row>
        <row r="15982">
          <cell r="AP15982">
            <v>0</v>
          </cell>
          <cell r="AT15982" t="str">
            <v>-</v>
          </cell>
          <cell r="AX15982" t="str">
            <v>-</v>
          </cell>
          <cell r="BB15982" t="str">
            <v>-</v>
          </cell>
          <cell r="BE15982">
            <v>0</v>
          </cell>
          <cell r="BF15982">
            <v>0</v>
          </cell>
          <cell r="BG15982">
            <v>0</v>
          </cell>
          <cell r="BJ15982">
            <v>0</v>
          </cell>
          <cell r="BK15982">
            <v>0</v>
          </cell>
          <cell r="BL15982">
            <v>0</v>
          </cell>
        </row>
        <row r="15983">
          <cell r="AP15983">
            <v>0</v>
          </cell>
          <cell r="AT15983" t="str">
            <v>-</v>
          </cell>
          <cell r="AX15983" t="str">
            <v>-</v>
          </cell>
          <cell r="BB15983" t="str">
            <v>-</v>
          </cell>
          <cell r="BE15983">
            <v>0</v>
          </cell>
          <cell r="BF15983">
            <v>0</v>
          </cell>
          <cell r="BG15983">
            <v>0</v>
          </cell>
          <cell r="BJ15983">
            <v>0</v>
          </cell>
          <cell r="BK15983">
            <v>0</v>
          </cell>
          <cell r="BL15983">
            <v>0</v>
          </cell>
        </row>
        <row r="15984">
          <cell r="AP15984">
            <v>0</v>
          </cell>
          <cell r="AT15984" t="str">
            <v>-</v>
          </cell>
          <cell r="AX15984" t="str">
            <v>-</v>
          </cell>
          <cell r="BB15984" t="str">
            <v>-</v>
          </cell>
          <cell r="BE15984">
            <v>0</v>
          </cell>
          <cell r="BF15984">
            <v>0</v>
          </cell>
          <cell r="BG15984">
            <v>0</v>
          </cell>
          <cell r="BJ15984">
            <v>0</v>
          </cell>
          <cell r="BK15984">
            <v>0</v>
          </cell>
          <cell r="BL15984">
            <v>0</v>
          </cell>
        </row>
        <row r="15985">
          <cell r="AP15985">
            <v>0</v>
          </cell>
          <cell r="AT15985" t="str">
            <v>-</v>
          </cell>
          <cell r="AX15985" t="str">
            <v>-</v>
          </cell>
          <cell r="BB15985" t="str">
            <v>-</v>
          </cell>
          <cell r="BE15985">
            <v>0</v>
          </cell>
          <cell r="BF15985">
            <v>0</v>
          </cell>
          <cell r="BG15985">
            <v>0</v>
          </cell>
          <cell r="BJ15985">
            <v>0</v>
          </cell>
          <cell r="BK15985">
            <v>0</v>
          </cell>
          <cell r="BL15985">
            <v>0</v>
          </cell>
        </row>
        <row r="15986">
          <cell r="AP15986">
            <v>0</v>
          </cell>
          <cell r="AT15986" t="str">
            <v>-</v>
          </cell>
          <cell r="AX15986" t="str">
            <v>-</v>
          </cell>
          <cell r="BB15986" t="str">
            <v>-</v>
          </cell>
          <cell r="BE15986">
            <v>0</v>
          </cell>
          <cell r="BF15986">
            <v>0</v>
          </cell>
          <cell r="BG15986">
            <v>0</v>
          </cell>
          <cell r="BJ15986">
            <v>0</v>
          </cell>
          <cell r="BK15986">
            <v>0</v>
          </cell>
          <cell r="BL15986">
            <v>0</v>
          </cell>
        </row>
        <row r="15987">
          <cell r="AP15987">
            <v>0</v>
          </cell>
          <cell r="AT15987" t="str">
            <v>-</v>
          </cell>
          <cell r="AX15987" t="str">
            <v>-</v>
          </cell>
          <cell r="BB15987" t="str">
            <v>-</v>
          </cell>
          <cell r="BE15987">
            <v>0</v>
          </cell>
          <cell r="BF15987">
            <v>0</v>
          </cell>
          <cell r="BG15987">
            <v>0</v>
          </cell>
          <cell r="BJ15987">
            <v>0</v>
          </cell>
          <cell r="BK15987">
            <v>0</v>
          </cell>
          <cell r="BL15987">
            <v>0</v>
          </cell>
        </row>
        <row r="15988">
          <cell r="AP15988">
            <v>0</v>
          </cell>
          <cell r="AT15988" t="str">
            <v>-</v>
          </cell>
          <cell r="AX15988" t="str">
            <v>-</v>
          </cell>
          <cell r="BB15988" t="str">
            <v>-</v>
          </cell>
          <cell r="BE15988">
            <v>0</v>
          </cell>
          <cell r="BF15988">
            <v>0</v>
          </cell>
          <cell r="BG15988">
            <v>0</v>
          </cell>
          <cell r="BJ15988">
            <v>0</v>
          </cell>
          <cell r="BK15988">
            <v>0</v>
          </cell>
          <cell r="BL15988">
            <v>0</v>
          </cell>
        </row>
        <row r="15989">
          <cell r="AP15989">
            <v>0</v>
          </cell>
          <cell r="AT15989" t="str">
            <v>-</v>
          </cell>
          <cell r="AX15989" t="str">
            <v>-</v>
          </cell>
          <cell r="BB15989" t="str">
            <v>-</v>
          </cell>
          <cell r="BE15989">
            <v>0</v>
          </cell>
          <cell r="BF15989">
            <v>0</v>
          </cell>
          <cell r="BG15989">
            <v>0</v>
          </cell>
          <cell r="BJ15989">
            <v>0</v>
          </cell>
          <cell r="BK15989">
            <v>0</v>
          </cell>
          <cell r="BL15989">
            <v>0</v>
          </cell>
        </row>
        <row r="15990">
          <cell r="AP15990">
            <v>0</v>
          </cell>
          <cell r="AT15990" t="str">
            <v>-</v>
          </cell>
          <cell r="AX15990" t="str">
            <v>-</v>
          </cell>
          <cell r="BB15990" t="str">
            <v>-</v>
          </cell>
          <cell r="BE15990">
            <v>0</v>
          </cell>
          <cell r="BF15990">
            <v>0</v>
          </cell>
          <cell r="BG15990">
            <v>0</v>
          </cell>
          <cell r="BJ15990">
            <v>0</v>
          </cell>
          <cell r="BK15990">
            <v>0</v>
          </cell>
          <cell r="BL15990">
            <v>0</v>
          </cell>
        </row>
        <row r="15991">
          <cell r="AP15991">
            <v>0</v>
          </cell>
          <cell r="AT15991" t="str">
            <v>-</v>
          </cell>
          <cell r="AX15991" t="str">
            <v>-</v>
          </cell>
          <cell r="BB15991" t="str">
            <v>-</v>
          </cell>
          <cell r="BE15991">
            <v>0</v>
          </cell>
          <cell r="BF15991">
            <v>0</v>
          </cell>
          <cell r="BG15991">
            <v>0</v>
          </cell>
          <cell r="BJ15991">
            <v>0</v>
          </cell>
          <cell r="BK15991">
            <v>0</v>
          </cell>
          <cell r="BL15991">
            <v>0</v>
          </cell>
        </row>
        <row r="15992">
          <cell r="AP15992">
            <v>0</v>
          </cell>
          <cell r="AT15992" t="str">
            <v>-</v>
          </cell>
          <cell r="AX15992" t="str">
            <v>-</v>
          </cell>
          <cell r="BB15992" t="str">
            <v>-</v>
          </cell>
          <cell r="BE15992">
            <v>0</v>
          </cell>
          <cell r="BF15992">
            <v>0</v>
          </cell>
          <cell r="BG15992">
            <v>0</v>
          </cell>
          <cell r="BJ15992">
            <v>0</v>
          </cell>
          <cell r="BK15992">
            <v>0</v>
          </cell>
          <cell r="BL15992">
            <v>0</v>
          </cell>
        </row>
        <row r="15993">
          <cell r="AP15993">
            <v>0</v>
          </cell>
          <cell r="AT15993" t="str">
            <v>-</v>
          </cell>
          <cell r="AX15993" t="str">
            <v>-</v>
          </cell>
          <cell r="BB15993" t="str">
            <v>-</v>
          </cell>
          <cell r="BE15993">
            <v>0</v>
          </cell>
          <cell r="BF15993">
            <v>0</v>
          </cell>
          <cell r="BG15993">
            <v>0</v>
          </cell>
          <cell r="BJ15993">
            <v>0</v>
          </cell>
          <cell r="BK15993">
            <v>0</v>
          </cell>
          <cell r="BL15993">
            <v>0</v>
          </cell>
        </row>
        <row r="15994">
          <cell r="AP15994">
            <v>0</v>
          </cell>
          <cell r="AT15994" t="str">
            <v>-</v>
          </cell>
          <cell r="AX15994" t="str">
            <v>-</v>
          </cell>
          <cell r="BB15994" t="str">
            <v>-</v>
          </cell>
          <cell r="BE15994">
            <v>0</v>
          </cell>
          <cell r="BF15994">
            <v>0</v>
          </cell>
          <cell r="BG15994">
            <v>0</v>
          </cell>
          <cell r="BJ15994">
            <v>0</v>
          </cell>
          <cell r="BK15994">
            <v>0</v>
          </cell>
          <cell r="BL15994">
            <v>0</v>
          </cell>
        </row>
        <row r="15995">
          <cell r="AP15995">
            <v>0</v>
          </cell>
          <cell r="AT15995" t="str">
            <v>-</v>
          </cell>
          <cell r="AX15995" t="str">
            <v>-</v>
          </cell>
          <cell r="BB15995" t="str">
            <v>-</v>
          </cell>
          <cell r="BE15995">
            <v>0</v>
          </cell>
          <cell r="BF15995">
            <v>0</v>
          </cell>
          <cell r="BG15995">
            <v>0</v>
          </cell>
          <cell r="BJ15995">
            <v>0</v>
          </cell>
          <cell r="BK15995">
            <v>0</v>
          </cell>
          <cell r="BL15995">
            <v>0</v>
          </cell>
        </row>
        <row r="15996">
          <cell r="AP15996">
            <v>0</v>
          </cell>
          <cell r="AT15996" t="str">
            <v>-</v>
          </cell>
          <cell r="AX15996" t="str">
            <v>-</v>
          </cell>
          <cell r="BB15996" t="str">
            <v>-</v>
          </cell>
          <cell r="BE15996">
            <v>0</v>
          </cell>
          <cell r="BF15996">
            <v>0</v>
          </cell>
          <cell r="BG15996">
            <v>0</v>
          </cell>
          <cell r="BJ15996">
            <v>0</v>
          </cell>
          <cell r="BK15996">
            <v>0</v>
          </cell>
          <cell r="BL15996">
            <v>0</v>
          </cell>
        </row>
        <row r="15997">
          <cell r="AP15997">
            <v>0</v>
          </cell>
          <cell r="AT15997" t="str">
            <v>-</v>
          </cell>
          <cell r="AX15997" t="str">
            <v>-</v>
          </cell>
          <cell r="BB15997" t="str">
            <v>-</v>
          </cell>
          <cell r="BE15997">
            <v>0</v>
          </cell>
          <cell r="BF15997">
            <v>0</v>
          </cell>
          <cell r="BG15997">
            <v>0</v>
          </cell>
          <cell r="BJ15997">
            <v>0</v>
          </cell>
          <cell r="BK15997">
            <v>0</v>
          </cell>
          <cell r="BL15997">
            <v>0</v>
          </cell>
        </row>
        <row r="15998">
          <cell r="AP15998">
            <v>0</v>
          </cell>
          <cell r="AT15998" t="str">
            <v>-</v>
          </cell>
          <cell r="AX15998" t="str">
            <v>-</v>
          </cell>
          <cell r="BB15998" t="str">
            <v>-</v>
          </cell>
          <cell r="BE15998">
            <v>0</v>
          </cell>
          <cell r="BF15998">
            <v>0</v>
          </cell>
          <cell r="BG15998">
            <v>0</v>
          </cell>
          <cell r="BJ15998">
            <v>0</v>
          </cell>
          <cell r="BK15998">
            <v>0</v>
          </cell>
          <cell r="BL15998">
            <v>0</v>
          </cell>
        </row>
        <row r="15999">
          <cell r="AP15999">
            <v>0</v>
          </cell>
          <cell r="AT15999" t="str">
            <v>-</v>
          </cell>
          <cell r="AX15999" t="str">
            <v>-</v>
          </cell>
          <cell r="BB15999" t="str">
            <v>-</v>
          </cell>
          <cell r="BE15999">
            <v>0</v>
          </cell>
          <cell r="BF15999">
            <v>0</v>
          </cell>
          <cell r="BG15999">
            <v>0</v>
          </cell>
          <cell r="BJ15999">
            <v>0</v>
          </cell>
          <cell r="BK15999">
            <v>0</v>
          </cell>
          <cell r="BL15999">
            <v>0</v>
          </cell>
        </row>
        <row r="16000">
          <cell r="AP16000">
            <v>0</v>
          </cell>
          <cell r="AT16000" t="str">
            <v>-</v>
          </cell>
          <cell r="AX16000" t="str">
            <v>-</v>
          </cell>
          <cell r="BB16000" t="str">
            <v>-</v>
          </cell>
          <cell r="BE16000">
            <v>0</v>
          </cell>
          <cell r="BF16000">
            <v>0</v>
          </cell>
          <cell r="BG16000">
            <v>0</v>
          </cell>
          <cell r="BJ16000">
            <v>0</v>
          </cell>
          <cell r="BK16000">
            <v>0</v>
          </cell>
          <cell r="BL16000">
            <v>0</v>
          </cell>
        </row>
        <row r="16001">
          <cell r="AP16001">
            <v>0</v>
          </cell>
          <cell r="AT16001" t="str">
            <v>-</v>
          </cell>
          <cell r="AX16001" t="str">
            <v>-</v>
          </cell>
          <cell r="BB16001" t="str">
            <v>-</v>
          </cell>
          <cell r="BE16001">
            <v>0</v>
          </cell>
          <cell r="BF16001">
            <v>0</v>
          </cell>
          <cell r="BG16001">
            <v>0</v>
          </cell>
          <cell r="BJ16001">
            <v>0</v>
          </cell>
          <cell r="BK16001">
            <v>0</v>
          </cell>
          <cell r="BL16001">
            <v>0</v>
          </cell>
        </row>
        <row r="16002">
          <cell r="AP16002">
            <v>0</v>
          </cell>
          <cell r="AT16002" t="str">
            <v>-</v>
          </cell>
          <cell r="AX16002" t="str">
            <v>-</v>
          </cell>
          <cell r="BB16002" t="str">
            <v>-</v>
          </cell>
          <cell r="BE16002">
            <v>0</v>
          </cell>
          <cell r="BF16002">
            <v>0</v>
          </cell>
          <cell r="BG16002">
            <v>0</v>
          </cell>
          <cell r="BJ16002">
            <v>0</v>
          </cell>
          <cell r="BK16002">
            <v>0</v>
          </cell>
          <cell r="BL16002">
            <v>0</v>
          </cell>
        </row>
        <row r="16003">
          <cell r="AP16003">
            <v>0</v>
          </cell>
          <cell r="AT16003" t="str">
            <v>-</v>
          </cell>
          <cell r="AX16003" t="str">
            <v>-</v>
          </cell>
          <cell r="BB16003" t="str">
            <v>-</v>
          </cell>
          <cell r="BE16003">
            <v>0</v>
          </cell>
          <cell r="BF16003">
            <v>0</v>
          </cell>
          <cell r="BG16003">
            <v>0</v>
          </cell>
          <cell r="BJ16003">
            <v>0</v>
          </cell>
          <cell r="BK16003">
            <v>0</v>
          </cell>
          <cell r="BL16003">
            <v>0</v>
          </cell>
        </row>
        <row r="16004">
          <cell r="AP16004">
            <v>0</v>
          </cell>
          <cell r="AT16004" t="str">
            <v>-</v>
          </cell>
          <cell r="AX16004" t="str">
            <v>-</v>
          </cell>
          <cell r="BB16004" t="str">
            <v>-</v>
          </cell>
          <cell r="BE16004">
            <v>0</v>
          </cell>
          <cell r="BF16004">
            <v>0</v>
          </cell>
          <cell r="BG16004">
            <v>0</v>
          </cell>
          <cell r="BJ16004">
            <v>0</v>
          </cell>
          <cell r="BK16004">
            <v>0</v>
          </cell>
          <cell r="BL16004">
            <v>0</v>
          </cell>
        </row>
        <row r="16005">
          <cell r="AP16005">
            <v>0</v>
          </cell>
          <cell r="AT16005" t="str">
            <v>-</v>
          </cell>
          <cell r="AX16005" t="str">
            <v>-</v>
          </cell>
          <cell r="BB16005" t="str">
            <v>-</v>
          </cell>
          <cell r="BE16005">
            <v>0</v>
          </cell>
          <cell r="BF16005">
            <v>0</v>
          </cell>
          <cell r="BG16005">
            <v>0</v>
          </cell>
          <cell r="BJ16005">
            <v>0</v>
          </cell>
          <cell r="BK16005">
            <v>0</v>
          </cell>
          <cell r="BL16005">
            <v>0</v>
          </cell>
        </row>
        <row r="16006">
          <cell r="AP16006">
            <v>0</v>
          </cell>
          <cell r="AT16006" t="str">
            <v>-</v>
          </cell>
          <cell r="AX16006" t="str">
            <v>-</v>
          </cell>
          <cell r="BB16006" t="str">
            <v>-</v>
          </cell>
          <cell r="BE16006">
            <v>0</v>
          </cell>
          <cell r="BF16006">
            <v>0</v>
          </cell>
          <cell r="BG16006">
            <v>0</v>
          </cell>
          <cell r="BJ16006">
            <v>0</v>
          </cell>
          <cell r="BK16006">
            <v>0</v>
          </cell>
          <cell r="BL16006">
            <v>0</v>
          </cell>
        </row>
        <row r="16007">
          <cell r="AP16007">
            <v>0</v>
          </cell>
          <cell r="AT16007" t="str">
            <v>-</v>
          </cell>
          <cell r="AX16007" t="str">
            <v>-</v>
          </cell>
          <cell r="BB16007" t="str">
            <v>-</v>
          </cell>
          <cell r="BE16007">
            <v>0</v>
          </cell>
          <cell r="BF16007">
            <v>0</v>
          </cell>
          <cell r="BG16007">
            <v>0</v>
          </cell>
          <cell r="BJ16007">
            <v>0</v>
          </cell>
          <cell r="BK16007">
            <v>0</v>
          </cell>
          <cell r="BL16007">
            <v>0</v>
          </cell>
        </row>
        <row r="16008">
          <cell r="AP16008">
            <v>0</v>
          </cell>
          <cell r="AT16008" t="str">
            <v>-</v>
          </cell>
          <cell r="AX16008" t="str">
            <v>-</v>
          </cell>
          <cell r="BB16008" t="str">
            <v>-</v>
          </cell>
          <cell r="BE16008">
            <v>0</v>
          </cell>
          <cell r="BF16008">
            <v>0</v>
          </cell>
          <cell r="BG16008">
            <v>0</v>
          </cell>
          <cell r="BJ16008">
            <v>0</v>
          </cell>
          <cell r="BK16008">
            <v>0</v>
          </cell>
          <cell r="BL16008">
            <v>0</v>
          </cell>
        </row>
        <row r="16009">
          <cell r="AP16009">
            <v>0</v>
          </cell>
          <cell r="AT16009" t="str">
            <v>-</v>
          </cell>
          <cell r="AX16009" t="str">
            <v>-</v>
          </cell>
          <cell r="BB16009" t="str">
            <v>-</v>
          </cell>
          <cell r="BE16009">
            <v>0</v>
          </cell>
          <cell r="BF16009">
            <v>0</v>
          </cell>
          <cell r="BG16009">
            <v>0</v>
          </cell>
          <cell r="BJ16009">
            <v>0</v>
          </cell>
          <cell r="BK16009">
            <v>0</v>
          </cell>
          <cell r="BL16009">
            <v>0</v>
          </cell>
        </row>
        <row r="16010">
          <cell r="AP16010">
            <v>0</v>
          </cell>
          <cell r="AT16010" t="str">
            <v>-</v>
          </cell>
          <cell r="AX16010" t="str">
            <v>-</v>
          </cell>
          <cell r="BB16010" t="str">
            <v>-</v>
          </cell>
          <cell r="BE16010">
            <v>0</v>
          </cell>
          <cell r="BF16010">
            <v>0</v>
          </cell>
          <cell r="BG16010">
            <v>0</v>
          </cell>
          <cell r="BJ16010">
            <v>0</v>
          </cell>
          <cell r="BK16010">
            <v>0</v>
          </cell>
          <cell r="BL16010">
            <v>0</v>
          </cell>
        </row>
        <row r="16011">
          <cell r="AP16011">
            <v>0</v>
          </cell>
          <cell r="AT16011" t="str">
            <v>-</v>
          </cell>
          <cell r="AX16011" t="str">
            <v>-</v>
          </cell>
          <cell r="BB16011" t="str">
            <v>-</v>
          </cell>
          <cell r="BE16011">
            <v>0</v>
          </cell>
          <cell r="BF16011">
            <v>0</v>
          </cell>
          <cell r="BG16011">
            <v>0</v>
          </cell>
          <cell r="BJ16011">
            <v>0</v>
          </cell>
          <cell r="BK16011">
            <v>0</v>
          </cell>
          <cell r="BL16011">
            <v>0</v>
          </cell>
        </row>
        <row r="16012">
          <cell r="AP16012">
            <v>0</v>
          </cell>
          <cell r="AT16012" t="str">
            <v>-</v>
          </cell>
          <cell r="AX16012" t="str">
            <v>-</v>
          </cell>
          <cell r="BB16012" t="str">
            <v>-</v>
          </cell>
          <cell r="BE16012">
            <v>0</v>
          </cell>
          <cell r="BF16012">
            <v>0</v>
          </cell>
          <cell r="BG16012">
            <v>0</v>
          </cell>
          <cell r="BJ16012">
            <v>0</v>
          </cell>
          <cell r="BK16012">
            <v>0</v>
          </cell>
          <cell r="BL16012">
            <v>0</v>
          </cell>
        </row>
        <row r="16013">
          <cell r="AP16013">
            <v>0</v>
          </cell>
          <cell r="AT16013" t="str">
            <v>-</v>
          </cell>
          <cell r="AX16013" t="str">
            <v>-</v>
          </cell>
          <cell r="BB16013" t="str">
            <v>-</v>
          </cell>
          <cell r="BE16013">
            <v>0</v>
          </cell>
          <cell r="BF16013">
            <v>0</v>
          </cell>
          <cell r="BG16013">
            <v>0</v>
          </cell>
          <cell r="BJ16013">
            <v>0</v>
          </cell>
          <cell r="BK16013">
            <v>0</v>
          </cell>
          <cell r="BL16013">
            <v>0</v>
          </cell>
        </row>
        <row r="16014">
          <cell r="AP16014">
            <v>0</v>
          </cell>
          <cell r="AT16014" t="str">
            <v>-</v>
          </cell>
          <cell r="AX16014" t="str">
            <v>-</v>
          </cell>
          <cell r="BB16014" t="str">
            <v>-</v>
          </cell>
          <cell r="BE16014">
            <v>0</v>
          </cell>
          <cell r="BF16014">
            <v>0</v>
          </cell>
          <cell r="BG16014">
            <v>0</v>
          </cell>
          <cell r="BJ16014">
            <v>0</v>
          </cell>
          <cell r="BK16014">
            <v>0</v>
          </cell>
          <cell r="BL16014">
            <v>0</v>
          </cell>
        </row>
        <row r="16015">
          <cell r="AP16015">
            <v>0</v>
          </cell>
          <cell r="AT16015" t="str">
            <v>-</v>
          </cell>
          <cell r="AX16015" t="str">
            <v>-</v>
          </cell>
          <cell r="BB16015" t="str">
            <v>-</v>
          </cell>
          <cell r="BE16015">
            <v>0</v>
          </cell>
          <cell r="BF16015">
            <v>0</v>
          </cell>
          <cell r="BG16015">
            <v>0</v>
          </cell>
          <cell r="BJ16015">
            <v>0</v>
          </cell>
          <cell r="BK16015">
            <v>0</v>
          </cell>
          <cell r="BL16015">
            <v>0</v>
          </cell>
        </row>
        <row r="16016">
          <cell r="AP16016">
            <v>0</v>
          </cell>
          <cell r="AT16016" t="str">
            <v>-</v>
          </cell>
          <cell r="AX16016" t="str">
            <v>-</v>
          </cell>
          <cell r="BB16016" t="str">
            <v>-</v>
          </cell>
          <cell r="BE16016">
            <v>0</v>
          </cell>
          <cell r="BF16016">
            <v>0</v>
          </cell>
          <cell r="BG16016">
            <v>0</v>
          </cell>
          <cell r="BJ16016">
            <v>0</v>
          </cell>
          <cell r="BK16016">
            <v>0</v>
          </cell>
          <cell r="BL16016">
            <v>0</v>
          </cell>
        </row>
        <row r="16017">
          <cell r="AP16017">
            <v>0</v>
          </cell>
          <cell r="AT16017" t="str">
            <v>-</v>
          </cell>
          <cell r="AX16017" t="str">
            <v>-</v>
          </cell>
          <cell r="BB16017" t="str">
            <v>-</v>
          </cell>
          <cell r="BE16017">
            <v>0</v>
          </cell>
          <cell r="BF16017">
            <v>0</v>
          </cell>
          <cell r="BG16017">
            <v>0</v>
          </cell>
          <cell r="BJ16017">
            <v>0</v>
          </cell>
          <cell r="BK16017">
            <v>0</v>
          </cell>
          <cell r="BL16017">
            <v>0</v>
          </cell>
        </row>
        <row r="16018">
          <cell r="AP16018">
            <v>0</v>
          </cell>
          <cell r="AT16018" t="str">
            <v>-</v>
          </cell>
          <cell r="AX16018" t="str">
            <v>-</v>
          </cell>
          <cell r="BB16018" t="str">
            <v>-</v>
          </cell>
          <cell r="BE16018">
            <v>0</v>
          </cell>
          <cell r="BF16018">
            <v>0</v>
          </cell>
          <cell r="BG16018">
            <v>0</v>
          </cell>
          <cell r="BJ16018">
            <v>0</v>
          </cell>
          <cell r="BK16018">
            <v>0</v>
          </cell>
          <cell r="BL16018">
            <v>0</v>
          </cell>
        </row>
        <row r="16019">
          <cell r="AP16019">
            <v>0</v>
          </cell>
          <cell r="AT16019" t="str">
            <v>-</v>
          </cell>
          <cell r="AX16019" t="str">
            <v>-</v>
          </cell>
          <cell r="BB16019" t="str">
            <v>-</v>
          </cell>
          <cell r="BE16019">
            <v>0</v>
          </cell>
          <cell r="BF16019">
            <v>0</v>
          </cell>
          <cell r="BG16019">
            <v>0</v>
          </cell>
          <cell r="BJ16019">
            <v>0</v>
          </cell>
          <cell r="BK16019">
            <v>0</v>
          </cell>
          <cell r="BL16019">
            <v>0</v>
          </cell>
        </row>
        <row r="16020">
          <cell r="AP16020">
            <v>0</v>
          </cell>
          <cell r="AT16020" t="str">
            <v>-</v>
          </cell>
          <cell r="AX16020" t="str">
            <v>-</v>
          </cell>
          <cell r="BB16020" t="str">
            <v>-</v>
          </cell>
          <cell r="BE16020">
            <v>0</v>
          </cell>
          <cell r="BF16020">
            <v>0</v>
          </cell>
          <cell r="BG16020">
            <v>0</v>
          </cell>
          <cell r="BJ16020">
            <v>0</v>
          </cell>
          <cell r="BK16020">
            <v>0</v>
          </cell>
          <cell r="BL16020">
            <v>0</v>
          </cell>
        </row>
        <row r="16021">
          <cell r="AP16021">
            <v>0</v>
          </cell>
          <cell r="AT16021" t="str">
            <v>-</v>
          </cell>
          <cell r="AX16021" t="str">
            <v>-</v>
          </cell>
          <cell r="BB16021" t="str">
            <v>-</v>
          </cell>
          <cell r="BE16021">
            <v>0</v>
          </cell>
          <cell r="BF16021">
            <v>0</v>
          </cell>
          <cell r="BG16021">
            <v>0</v>
          </cell>
          <cell r="BJ16021">
            <v>0</v>
          </cell>
          <cell r="BK16021">
            <v>0</v>
          </cell>
          <cell r="BL16021">
            <v>0</v>
          </cell>
        </row>
        <row r="16022">
          <cell r="AP16022">
            <v>0</v>
          </cell>
          <cell r="AT16022" t="str">
            <v>-</v>
          </cell>
          <cell r="AX16022" t="str">
            <v>-</v>
          </cell>
          <cell r="BB16022" t="str">
            <v>-</v>
          </cell>
          <cell r="BE16022">
            <v>0</v>
          </cell>
          <cell r="BF16022">
            <v>0</v>
          </cell>
          <cell r="BG16022">
            <v>0</v>
          </cell>
          <cell r="BJ16022">
            <v>0</v>
          </cell>
          <cell r="BK16022">
            <v>0</v>
          </cell>
          <cell r="BL16022">
            <v>0</v>
          </cell>
        </row>
        <row r="16023">
          <cell r="AP16023">
            <v>0</v>
          </cell>
          <cell r="AT16023" t="str">
            <v>-</v>
          </cell>
          <cell r="AX16023" t="str">
            <v>-</v>
          </cell>
          <cell r="BB16023" t="str">
            <v>-</v>
          </cell>
          <cell r="BE16023">
            <v>0</v>
          </cell>
          <cell r="BF16023">
            <v>0</v>
          </cell>
          <cell r="BG16023">
            <v>0</v>
          </cell>
          <cell r="BJ16023">
            <v>0</v>
          </cell>
          <cell r="BK16023">
            <v>0</v>
          </cell>
          <cell r="BL16023">
            <v>0</v>
          </cell>
        </row>
        <row r="16024">
          <cell r="AP16024">
            <v>0</v>
          </cell>
          <cell r="AT16024" t="str">
            <v>-</v>
          </cell>
          <cell r="AX16024" t="str">
            <v>-</v>
          </cell>
          <cell r="BB16024" t="str">
            <v>-</v>
          </cell>
          <cell r="BE16024">
            <v>0</v>
          </cell>
          <cell r="BF16024">
            <v>0</v>
          </cell>
          <cell r="BG16024">
            <v>0</v>
          </cell>
          <cell r="BJ16024">
            <v>0</v>
          </cell>
          <cell r="BK16024">
            <v>0</v>
          </cell>
          <cell r="BL16024">
            <v>0</v>
          </cell>
        </row>
        <row r="16025">
          <cell r="AP16025">
            <v>0</v>
          </cell>
          <cell r="AT16025" t="str">
            <v>-</v>
          </cell>
          <cell r="AX16025" t="str">
            <v>-</v>
          </cell>
          <cell r="BB16025" t="str">
            <v>-</v>
          </cell>
          <cell r="BE16025">
            <v>0</v>
          </cell>
          <cell r="BF16025">
            <v>0</v>
          </cell>
          <cell r="BG16025">
            <v>0</v>
          </cell>
          <cell r="BJ16025">
            <v>0</v>
          </cell>
          <cell r="BK16025">
            <v>0</v>
          </cell>
          <cell r="BL16025">
            <v>0</v>
          </cell>
        </row>
        <row r="16026">
          <cell r="AP16026">
            <v>0</v>
          </cell>
          <cell r="AT16026" t="str">
            <v>-</v>
          </cell>
          <cell r="AX16026" t="str">
            <v>-</v>
          </cell>
          <cell r="BB16026" t="str">
            <v>-</v>
          </cell>
          <cell r="BE16026">
            <v>0</v>
          </cell>
          <cell r="BF16026">
            <v>0</v>
          </cell>
          <cell r="BG16026">
            <v>0</v>
          </cell>
          <cell r="BJ16026">
            <v>0</v>
          </cell>
          <cell r="BK16026">
            <v>0</v>
          </cell>
          <cell r="BL16026">
            <v>0</v>
          </cell>
        </row>
        <row r="16027">
          <cell r="AP16027">
            <v>0</v>
          </cell>
          <cell r="AT16027" t="str">
            <v>-</v>
          </cell>
          <cell r="AX16027" t="str">
            <v>-</v>
          </cell>
          <cell r="BB16027" t="str">
            <v>-</v>
          </cell>
          <cell r="BE16027">
            <v>0</v>
          </cell>
          <cell r="BF16027">
            <v>0</v>
          </cell>
          <cell r="BG16027">
            <v>0</v>
          </cell>
          <cell r="BJ16027">
            <v>0</v>
          </cell>
          <cell r="BK16027">
            <v>0</v>
          </cell>
          <cell r="BL16027">
            <v>0</v>
          </cell>
        </row>
        <row r="16028">
          <cell r="AP16028">
            <v>0</v>
          </cell>
          <cell r="AT16028" t="str">
            <v>-</v>
          </cell>
          <cell r="AX16028" t="str">
            <v>-</v>
          </cell>
          <cell r="BB16028" t="str">
            <v>-</v>
          </cell>
          <cell r="BE16028">
            <v>0</v>
          </cell>
          <cell r="BF16028">
            <v>0</v>
          </cell>
          <cell r="BG16028">
            <v>0</v>
          </cell>
          <cell r="BJ16028">
            <v>0</v>
          </cell>
          <cell r="BK16028">
            <v>0</v>
          </cell>
          <cell r="BL16028">
            <v>0</v>
          </cell>
        </row>
        <row r="16029">
          <cell r="AP16029">
            <v>0</v>
          </cell>
          <cell r="AT16029" t="str">
            <v>-</v>
          </cell>
          <cell r="AX16029" t="str">
            <v>-</v>
          </cell>
          <cell r="BB16029" t="str">
            <v>-</v>
          </cell>
          <cell r="BE16029">
            <v>0</v>
          </cell>
          <cell r="BF16029">
            <v>0</v>
          </cell>
          <cell r="BG16029">
            <v>0</v>
          </cell>
          <cell r="BJ16029">
            <v>0</v>
          </cell>
          <cell r="BK16029">
            <v>0</v>
          </cell>
          <cell r="BL16029">
            <v>0</v>
          </cell>
        </row>
        <row r="16030">
          <cell r="AP16030">
            <v>0</v>
          </cell>
          <cell r="AT16030" t="str">
            <v>-</v>
          </cell>
          <cell r="AX16030" t="str">
            <v>-</v>
          </cell>
          <cell r="BB16030" t="str">
            <v>-</v>
          </cell>
          <cell r="BE16030">
            <v>0</v>
          </cell>
          <cell r="BF16030">
            <v>0</v>
          </cell>
          <cell r="BG16030">
            <v>0</v>
          </cell>
          <cell r="BJ16030">
            <v>0</v>
          </cell>
          <cell r="BK16030">
            <v>0</v>
          </cell>
          <cell r="BL16030">
            <v>0</v>
          </cell>
        </row>
        <row r="16031">
          <cell r="AP16031">
            <v>0</v>
          </cell>
          <cell r="AT16031" t="str">
            <v>-</v>
          </cell>
          <cell r="AX16031" t="str">
            <v>-</v>
          </cell>
          <cell r="BB16031" t="str">
            <v>-</v>
          </cell>
          <cell r="BE16031">
            <v>0</v>
          </cell>
          <cell r="BF16031">
            <v>0</v>
          </cell>
          <cell r="BG16031">
            <v>0</v>
          </cell>
          <cell r="BJ16031">
            <v>0</v>
          </cell>
          <cell r="BK16031">
            <v>0</v>
          </cell>
          <cell r="BL16031">
            <v>0</v>
          </cell>
        </row>
        <row r="16032">
          <cell r="AP16032">
            <v>0</v>
          </cell>
          <cell r="AT16032" t="str">
            <v>-</v>
          </cell>
          <cell r="AX16032" t="str">
            <v>-</v>
          </cell>
          <cell r="BB16032" t="str">
            <v>-</v>
          </cell>
          <cell r="BE16032">
            <v>0</v>
          </cell>
          <cell r="BF16032">
            <v>0</v>
          </cell>
          <cell r="BG16032">
            <v>0</v>
          </cell>
          <cell r="BJ16032">
            <v>0</v>
          </cell>
          <cell r="BK16032">
            <v>0</v>
          </cell>
          <cell r="BL16032">
            <v>0</v>
          </cell>
        </row>
        <row r="16033">
          <cell r="AP16033">
            <v>0</v>
          </cell>
          <cell r="AT16033" t="str">
            <v>-</v>
          </cell>
          <cell r="AX16033" t="str">
            <v>-</v>
          </cell>
          <cell r="BB16033" t="str">
            <v>-</v>
          </cell>
          <cell r="BE16033">
            <v>0</v>
          </cell>
          <cell r="BF16033">
            <v>0</v>
          </cell>
          <cell r="BG16033">
            <v>0</v>
          </cell>
          <cell r="BJ16033">
            <v>0</v>
          </cell>
          <cell r="BK16033">
            <v>0</v>
          </cell>
          <cell r="BL16033">
            <v>0</v>
          </cell>
        </row>
        <row r="16034">
          <cell r="AP16034">
            <v>0</v>
          </cell>
          <cell r="AT16034" t="str">
            <v>-</v>
          </cell>
          <cell r="AX16034" t="str">
            <v>-</v>
          </cell>
          <cell r="BB16034" t="str">
            <v>-</v>
          </cell>
          <cell r="BE16034">
            <v>0</v>
          </cell>
          <cell r="BF16034">
            <v>0</v>
          </cell>
          <cell r="BG16034">
            <v>0</v>
          </cell>
          <cell r="BJ16034">
            <v>0</v>
          </cell>
          <cell r="BK16034">
            <v>0</v>
          </cell>
          <cell r="BL16034">
            <v>0</v>
          </cell>
        </row>
        <row r="16035">
          <cell r="AP16035">
            <v>0</v>
          </cell>
          <cell r="AT16035" t="str">
            <v>-</v>
          </cell>
          <cell r="AX16035" t="str">
            <v>-</v>
          </cell>
          <cell r="BB16035" t="str">
            <v>-</v>
          </cell>
          <cell r="BE16035">
            <v>0</v>
          </cell>
          <cell r="BF16035">
            <v>0</v>
          </cell>
          <cell r="BG16035">
            <v>0</v>
          </cell>
          <cell r="BJ16035">
            <v>0</v>
          </cell>
          <cell r="BK16035">
            <v>0</v>
          </cell>
          <cell r="BL16035">
            <v>0</v>
          </cell>
        </row>
        <row r="16036">
          <cell r="AP16036">
            <v>0</v>
          </cell>
          <cell r="AT16036" t="str">
            <v>-</v>
          </cell>
          <cell r="AX16036" t="str">
            <v>-</v>
          </cell>
          <cell r="BB16036" t="str">
            <v>-</v>
          </cell>
          <cell r="BE16036">
            <v>0</v>
          </cell>
          <cell r="BF16036">
            <v>0</v>
          </cell>
          <cell r="BG16036">
            <v>0</v>
          </cell>
          <cell r="BJ16036">
            <v>0</v>
          </cell>
          <cell r="BK16036">
            <v>0</v>
          </cell>
          <cell r="BL16036">
            <v>0</v>
          </cell>
        </row>
        <row r="16037">
          <cell r="AP16037">
            <v>0</v>
          </cell>
          <cell r="AT16037" t="str">
            <v>-</v>
          </cell>
          <cell r="AX16037" t="str">
            <v>-</v>
          </cell>
          <cell r="BB16037" t="str">
            <v>-</v>
          </cell>
          <cell r="BE16037">
            <v>0</v>
          </cell>
          <cell r="BF16037">
            <v>0</v>
          </cell>
          <cell r="BG16037">
            <v>0</v>
          </cell>
          <cell r="BJ16037">
            <v>0</v>
          </cell>
          <cell r="BK16037">
            <v>0</v>
          </cell>
          <cell r="BL16037">
            <v>0</v>
          </cell>
        </row>
        <row r="16038">
          <cell r="AP16038">
            <v>0</v>
          </cell>
          <cell r="AT16038" t="str">
            <v>-</v>
          </cell>
          <cell r="AX16038" t="str">
            <v>-</v>
          </cell>
          <cell r="BB16038" t="str">
            <v>-</v>
          </cell>
          <cell r="BE16038">
            <v>0</v>
          </cell>
          <cell r="BF16038">
            <v>0</v>
          </cell>
          <cell r="BG16038">
            <v>0</v>
          </cell>
          <cell r="BJ16038">
            <v>0</v>
          </cell>
          <cell r="BK16038">
            <v>0</v>
          </cell>
          <cell r="BL16038">
            <v>0</v>
          </cell>
        </row>
        <row r="16039">
          <cell r="AP16039">
            <v>0</v>
          </cell>
          <cell r="AT16039" t="str">
            <v>-</v>
          </cell>
          <cell r="AX16039" t="str">
            <v>-</v>
          </cell>
          <cell r="BB16039" t="str">
            <v>-</v>
          </cell>
          <cell r="BE16039">
            <v>0</v>
          </cell>
          <cell r="BF16039">
            <v>0</v>
          </cell>
          <cell r="BG16039">
            <v>0</v>
          </cell>
          <cell r="BJ16039">
            <v>0</v>
          </cell>
          <cell r="BK16039">
            <v>0</v>
          </cell>
          <cell r="BL16039">
            <v>0</v>
          </cell>
        </row>
        <row r="16040">
          <cell r="AP16040">
            <v>0</v>
          </cell>
          <cell r="AT16040" t="str">
            <v>-</v>
          </cell>
          <cell r="AX16040" t="str">
            <v>-</v>
          </cell>
          <cell r="BB16040" t="str">
            <v>-</v>
          </cell>
          <cell r="BE16040">
            <v>0</v>
          </cell>
          <cell r="BF16040">
            <v>0</v>
          </cell>
          <cell r="BG16040">
            <v>0</v>
          </cell>
          <cell r="BJ16040">
            <v>0</v>
          </cell>
          <cell r="BK16040">
            <v>0</v>
          </cell>
          <cell r="BL16040">
            <v>0</v>
          </cell>
        </row>
        <row r="16041">
          <cell r="AP16041">
            <v>0</v>
          </cell>
          <cell r="AT16041" t="str">
            <v>-</v>
          </cell>
          <cell r="AX16041" t="str">
            <v>-</v>
          </cell>
          <cell r="BB16041" t="str">
            <v>-</v>
          </cell>
          <cell r="BE16041">
            <v>0</v>
          </cell>
          <cell r="BF16041">
            <v>0</v>
          </cell>
          <cell r="BG16041">
            <v>0</v>
          </cell>
          <cell r="BJ16041">
            <v>0</v>
          </cell>
          <cell r="BK16041">
            <v>0</v>
          </cell>
          <cell r="BL16041">
            <v>0</v>
          </cell>
        </row>
        <row r="16042">
          <cell r="AP16042">
            <v>0</v>
          </cell>
          <cell r="AT16042" t="str">
            <v>-</v>
          </cell>
          <cell r="AX16042" t="str">
            <v>-</v>
          </cell>
          <cell r="BB16042" t="str">
            <v>-</v>
          </cell>
          <cell r="BE16042">
            <v>0</v>
          </cell>
          <cell r="BF16042">
            <v>0</v>
          </cell>
          <cell r="BG16042">
            <v>0</v>
          </cell>
          <cell r="BJ16042">
            <v>0</v>
          </cell>
          <cell r="BK16042">
            <v>0</v>
          </cell>
          <cell r="BL16042">
            <v>0</v>
          </cell>
        </row>
        <row r="16043">
          <cell r="AP16043">
            <v>0</v>
          </cell>
          <cell r="AT16043" t="str">
            <v>-</v>
          </cell>
          <cell r="AX16043" t="str">
            <v>-</v>
          </cell>
          <cell r="BB16043" t="str">
            <v>-</v>
          </cell>
          <cell r="BE16043">
            <v>0</v>
          </cell>
          <cell r="BF16043">
            <v>0</v>
          </cell>
          <cell r="BG16043">
            <v>0</v>
          </cell>
          <cell r="BJ16043">
            <v>0</v>
          </cell>
          <cell r="BK16043">
            <v>0</v>
          </cell>
          <cell r="BL16043">
            <v>0</v>
          </cell>
        </row>
        <row r="16044">
          <cell r="AP16044">
            <v>0</v>
          </cell>
          <cell r="AT16044" t="str">
            <v>-</v>
          </cell>
          <cell r="AX16044" t="str">
            <v>-</v>
          </cell>
          <cell r="BB16044" t="str">
            <v>-</v>
          </cell>
          <cell r="BE16044">
            <v>0</v>
          </cell>
          <cell r="BF16044">
            <v>0</v>
          </cell>
          <cell r="BG16044">
            <v>0</v>
          </cell>
          <cell r="BJ16044">
            <v>0</v>
          </cell>
          <cell r="BK16044">
            <v>0</v>
          </cell>
          <cell r="BL16044">
            <v>0</v>
          </cell>
        </row>
        <row r="16045">
          <cell r="AP16045">
            <v>0</v>
          </cell>
          <cell r="AT16045" t="str">
            <v>-</v>
          </cell>
          <cell r="AX16045" t="str">
            <v>-</v>
          </cell>
          <cell r="BB16045" t="str">
            <v>-</v>
          </cell>
          <cell r="BE16045">
            <v>0</v>
          </cell>
          <cell r="BF16045">
            <v>0</v>
          </cell>
          <cell r="BG16045">
            <v>0</v>
          </cell>
          <cell r="BJ16045">
            <v>0</v>
          </cell>
          <cell r="BK16045">
            <v>0</v>
          </cell>
          <cell r="BL16045">
            <v>0</v>
          </cell>
        </row>
        <row r="16046">
          <cell r="AP16046">
            <v>0</v>
          </cell>
          <cell r="AT16046" t="str">
            <v>-</v>
          </cell>
          <cell r="AX16046" t="str">
            <v>-</v>
          </cell>
          <cell r="BB16046" t="str">
            <v>-</v>
          </cell>
          <cell r="BE16046">
            <v>0</v>
          </cell>
          <cell r="BF16046">
            <v>0</v>
          </cell>
          <cell r="BG16046">
            <v>0</v>
          </cell>
          <cell r="BJ16046">
            <v>0</v>
          </cell>
          <cell r="BK16046">
            <v>0</v>
          </cell>
          <cell r="BL16046">
            <v>0</v>
          </cell>
        </row>
        <row r="16047">
          <cell r="AP16047">
            <v>0</v>
          </cell>
          <cell r="AT16047" t="str">
            <v>-</v>
          </cell>
          <cell r="AX16047" t="str">
            <v>-</v>
          </cell>
          <cell r="BB16047" t="str">
            <v>-</v>
          </cell>
          <cell r="BE16047">
            <v>0</v>
          </cell>
          <cell r="BF16047">
            <v>0</v>
          </cell>
          <cell r="BG16047">
            <v>0</v>
          </cell>
          <cell r="BJ16047">
            <v>0</v>
          </cell>
          <cell r="BK16047">
            <v>0</v>
          </cell>
          <cell r="BL16047">
            <v>0</v>
          </cell>
        </row>
        <row r="16048">
          <cell r="AP16048">
            <v>0</v>
          </cell>
          <cell r="AT16048" t="str">
            <v>-</v>
          </cell>
          <cell r="AX16048" t="str">
            <v>-</v>
          </cell>
          <cell r="BB16048" t="str">
            <v>-</v>
          </cell>
          <cell r="BE16048">
            <v>0</v>
          </cell>
          <cell r="BF16048">
            <v>0</v>
          </cell>
          <cell r="BG16048">
            <v>0</v>
          </cell>
          <cell r="BJ16048">
            <v>0</v>
          </cell>
          <cell r="BK16048">
            <v>0</v>
          </cell>
          <cell r="BL16048">
            <v>0</v>
          </cell>
        </row>
        <row r="16049">
          <cell r="AP16049">
            <v>0</v>
          </cell>
          <cell r="AT16049" t="str">
            <v>-</v>
          </cell>
          <cell r="AX16049" t="str">
            <v>-</v>
          </cell>
          <cell r="BB16049" t="str">
            <v>-</v>
          </cell>
          <cell r="BE16049">
            <v>0</v>
          </cell>
          <cell r="BF16049">
            <v>0</v>
          </cell>
          <cell r="BG16049">
            <v>0</v>
          </cell>
          <cell r="BJ16049">
            <v>0</v>
          </cell>
          <cell r="BK16049">
            <v>0</v>
          </cell>
          <cell r="BL16049">
            <v>0</v>
          </cell>
        </row>
        <row r="16050">
          <cell r="AP16050">
            <v>0</v>
          </cell>
          <cell r="AT16050" t="str">
            <v>-</v>
          </cell>
          <cell r="AX16050" t="str">
            <v>-</v>
          </cell>
          <cell r="BB16050" t="str">
            <v>-</v>
          </cell>
          <cell r="BE16050">
            <v>0</v>
          </cell>
          <cell r="BF16050">
            <v>0</v>
          </cell>
          <cell r="BG16050">
            <v>0</v>
          </cell>
          <cell r="BJ16050">
            <v>0</v>
          </cell>
          <cell r="BK16050">
            <v>0</v>
          </cell>
          <cell r="BL16050">
            <v>0</v>
          </cell>
        </row>
        <row r="16051">
          <cell r="AP16051">
            <v>0</v>
          </cell>
          <cell r="AT16051" t="str">
            <v>-</v>
          </cell>
          <cell r="AX16051" t="str">
            <v>-</v>
          </cell>
          <cell r="BB16051" t="str">
            <v>-</v>
          </cell>
          <cell r="BE16051">
            <v>0</v>
          </cell>
          <cell r="BF16051">
            <v>0</v>
          </cell>
          <cell r="BG16051">
            <v>0</v>
          </cell>
          <cell r="BJ16051">
            <v>0</v>
          </cell>
          <cell r="BK16051">
            <v>0</v>
          </cell>
          <cell r="BL16051">
            <v>0</v>
          </cell>
        </row>
        <row r="16052">
          <cell r="AP16052">
            <v>0</v>
          </cell>
          <cell r="AT16052" t="str">
            <v>-</v>
          </cell>
          <cell r="AX16052" t="str">
            <v>-</v>
          </cell>
          <cell r="BB16052" t="str">
            <v>-</v>
          </cell>
          <cell r="BE16052">
            <v>0</v>
          </cell>
          <cell r="BF16052">
            <v>0</v>
          </cell>
          <cell r="BG16052">
            <v>0</v>
          </cell>
          <cell r="BJ16052">
            <v>0</v>
          </cell>
          <cell r="BK16052">
            <v>0</v>
          </cell>
          <cell r="BL16052">
            <v>0</v>
          </cell>
        </row>
        <row r="16053">
          <cell r="AP16053">
            <v>0</v>
          </cell>
          <cell r="AT16053" t="str">
            <v>-</v>
          </cell>
          <cell r="AX16053" t="str">
            <v>-</v>
          </cell>
          <cell r="BB16053" t="str">
            <v>-</v>
          </cell>
          <cell r="BE16053">
            <v>0</v>
          </cell>
          <cell r="BF16053">
            <v>0</v>
          </cell>
          <cell r="BG16053">
            <v>0</v>
          </cell>
          <cell r="BJ16053">
            <v>0</v>
          </cell>
          <cell r="BK16053">
            <v>0</v>
          </cell>
          <cell r="BL16053">
            <v>0</v>
          </cell>
        </row>
        <row r="16054">
          <cell r="AP16054">
            <v>0</v>
          </cell>
          <cell r="AT16054" t="str">
            <v>-</v>
          </cell>
          <cell r="AX16054" t="str">
            <v>-</v>
          </cell>
          <cell r="BB16054" t="str">
            <v>-</v>
          </cell>
          <cell r="BE16054">
            <v>0</v>
          </cell>
          <cell r="BF16054">
            <v>0</v>
          </cell>
          <cell r="BG16054">
            <v>0</v>
          </cell>
          <cell r="BJ16054">
            <v>0</v>
          </cell>
          <cell r="BK16054">
            <v>0</v>
          </cell>
          <cell r="BL16054">
            <v>0</v>
          </cell>
        </row>
        <row r="16055">
          <cell r="AP16055">
            <v>0</v>
          </cell>
          <cell r="AT16055" t="str">
            <v>-</v>
          </cell>
          <cell r="AX16055" t="str">
            <v>-</v>
          </cell>
          <cell r="BB16055" t="str">
            <v>-</v>
          </cell>
          <cell r="BE16055">
            <v>0</v>
          </cell>
          <cell r="BF16055">
            <v>0</v>
          </cell>
          <cell r="BG16055">
            <v>0</v>
          </cell>
          <cell r="BJ16055">
            <v>0</v>
          </cell>
          <cell r="BK16055">
            <v>0</v>
          </cell>
          <cell r="BL16055">
            <v>0</v>
          </cell>
        </row>
        <row r="16056">
          <cell r="AP16056">
            <v>0</v>
          </cell>
          <cell r="AT16056" t="str">
            <v>-</v>
          </cell>
          <cell r="AX16056" t="str">
            <v>-</v>
          </cell>
          <cell r="BB16056" t="str">
            <v>-</v>
          </cell>
          <cell r="BE16056">
            <v>0</v>
          </cell>
          <cell r="BF16056">
            <v>0</v>
          </cell>
          <cell r="BG16056">
            <v>0</v>
          </cell>
          <cell r="BJ16056">
            <v>0</v>
          </cell>
          <cell r="BK16056">
            <v>0</v>
          </cell>
          <cell r="BL16056">
            <v>0</v>
          </cell>
        </row>
        <row r="16057">
          <cell r="AP16057">
            <v>0</v>
          </cell>
          <cell r="AT16057" t="str">
            <v>-</v>
          </cell>
          <cell r="AX16057" t="str">
            <v>-</v>
          </cell>
          <cell r="BB16057" t="str">
            <v>-</v>
          </cell>
          <cell r="BE16057">
            <v>0</v>
          </cell>
          <cell r="BF16057">
            <v>0</v>
          </cell>
          <cell r="BG16057">
            <v>0</v>
          </cell>
          <cell r="BJ16057">
            <v>0</v>
          </cell>
          <cell r="BK16057">
            <v>0</v>
          </cell>
          <cell r="BL16057">
            <v>0</v>
          </cell>
        </row>
        <row r="16058">
          <cell r="AP16058">
            <v>0</v>
          </cell>
          <cell r="AT16058" t="str">
            <v>-</v>
          </cell>
          <cell r="AX16058" t="str">
            <v>-</v>
          </cell>
          <cell r="BB16058" t="str">
            <v>-</v>
          </cell>
          <cell r="BE16058">
            <v>0</v>
          </cell>
          <cell r="BF16058">
            <v>0</v>
          </cell>
          <cell r="BG16058">
            <v>0</v>
          </cell>
          <cell r="BJ16058">
            <v>0</v>
          </cell>
          <cell r="BK16058">
            <v>0</v>
          </cell>
          <cell r="BL16058">
            <v>0</v>
          </cell>
        </row>
        <row r="16059">
          <cell r="AP16059">
            <v>0</v>
          </cell>
          <cell r="AT16059" t="str">
            <v>-</v>
          </cell>
          <cell r="AX16059" t="str">
            <v>-</v>
          </cell>
          <cell r="BB16059" t="str">
            <v>-</v>
          </cell>
          <cell r="BE16059">
            <v>0</v>
          </cell>
          <cell r="BF16059">
            <v>0</v>
          </cell>
          <cell r="BG16059">
            <v>0</v>
          </cell>
          <cell r="BJ16059">
            <v>0</v>
          </cell>
          <cell r="BK16059">
            <v>0</v>
          </cell>
          <cell r="BL16059">
            <v>0</v>
          </cell>
        </row>
        <row r="16060">
          <cell r="AP16060">
            <v>0</v>
          </cell>
          <cell r="AT16060" t="str">
            <v>-</v>
          </cell>
          <cell r="AX16060" t="str">
            <v>-</v>
          </cell>
          <cell r="BB16060" t="str">
            <v>-</v>
          </cell>
          <cell r="BE16060">
            <v>0</v>
          </cell>
          <cell r="BF16060">
            <v>0</v>
          </cell>
          <cell r="BG16060">
            <v>0</v>
          </cell>
          <cell r="BJ16060">
            <v>0</v>
          </cell>
          <cell r="BK16060">
            <v>0</v>
          </cell>
          <cell r="BL16060">
            <v>0</v>
          </cell>
        </row>
        <row r="16061">
          <cell r="AP16061">
            <v>0</v>
          </cell>
          <cell r="AT16061" t="str">
            <v>-</v>
          </cell>
          <cell r="AX16061" t="str">
            <v>-</v>
          </cell>
          <cell r="BB16061" t="str">
            <v>-</v>
          </cell>
          <cell r="BE16061">
            <v>0</v>
          </cell>
          <cell r="BF16061">
            <v>0</v>
          </cell>
          <cell r="BG16061">
            <v>0</v>
          </cell>
          <cell r="BJ16061">
            <v>0</v>
          </cell>
          <cell r="BK16061">
            <v>0</v>
          </cell>
          <cell r="BL16061">
            <v>0</v>
          </cell>
        </row>
        <row r="16062">
          <cell r="AP16062">
            <v>0</v>
          </cell>
          <cell r="AT16062" t="str">
            <v>-</v>
          </cell>
          <cell r="AX16062" t="str">
            <v>-</v>
          </cell>
          <cell r="BB16062" t="str">
            <v>-</v>
          </cell>
          <cell r="BE16062">
            <v>0</v>
          </cell>
          <cell r="BF16062">
            <v>0</v>
          </cell>
          <cell r="BG16062">
            <v>0</v>
          </cell>
          <cell r="BJ16062">
            <v>0</v>
          </cell>
          <cell r="BK16062">
            <v>0</v>
          </cell>
          <cell r="BL16062">
            <v>0</v>
          </cell>
        </row>
        <row r="16063">
          <cell r="AP16063">
            <v>0</v>
          </cell>
          <cell r="AT16063" t="str">
            <v>-</v>
          </cell>
          <cell r="AX16063" t="str">
            <v>-</v>
          </cell>
          <cell r="BB16063" t="str">
            <v>-</v>
          </cell>
          <cell r="BE16063">
            <v>0</v>
          </cell>
          <cell r="BF16063">
            <v>0</v>
          </cell>
          <cell r="BG16063">
            <v>0</v>
          </cell>
          <cell r="BJ16063">
            <v>0</v>
          </cell>
          <cell r="BK16063">
            <v>0</v>
          </cell>
          <cell r="BL16063">
            <v>0</v>
          </cell>
        </row>
        <row r="16064">
          <cell r="AP16064">
            <v>0</v>
          </cell>
          <cell r="AT16064" t="str">
            <v>-</v>
          </cell>
          <cell r="AX16064" t="str">
            <v>-</v>
          </cell>
          <cell r="BB16064" t="str">
            <v>-</v>
          </cell>
          <cell r="BE16064">
            <v>0</v>
          </cell>
          <cell r="BF16064">
            <v>0</v>
          </cell>
          <cell r="BG16064">
            <v>0</v>
          </cell>
          <cell r="BJ16064">
            <v>0</v>
          </cell>
          <cell r="BK16064">
            <v>0</v>
          </cell>
          <cell r="BL16064">
            <v>0</v>
          </cell>
        </row>
        <row r="16065">
          <cell r="AP16065">
            <v>0</v>
          </cell>
          <cell r="AT16065" t="str">
            <v>-</v>
          </cell>
          <cell r="AX16065" t="str">
            <v>-</v>
          </cell>
          <cell r="BB16065" t="str">
            <v>-</v>
          </cell>
          <cell r="BE16065">
            <v>0</v>
          </cell>
          <cell r="BF16065">
            <v>0</v>
          </cell>
          <cell r="BG16065">
            <v>0</v>
          </cell>
          <cell r="BJ16065">
            <v>0</v>
          </cell>
          <cell r="BK16065">
            <v>0</v>
          </cell>
          <cell r="BL16065">
            <v>0</v>
          </cell>
        </row>
        <row r="16066">
          <cell r="AP16066">
            <v>0</v>
          </cell>
          <cell r="AT16066" t="str">
            <v>-</v>
          </cell>
          <cell r="AX16066" t="str">
            <v>-</v>
          </cell>
          <cell r="BB16066" t="str">
            <v>-</v>
          </cell>
          <cell r="BE16066">
            <v>0</v>
          </cell>
          <cell r="BF16066">
            <v>0</v>
          </cell>
          <cell r="BG16066">
            <v>0</v>
          </cell>
          <cell r="BJ16066">
            <v>0</v>
          </cell>
          <cell r="BK16066">
            <v>0</v>
          </cell>
          <cell r="BL16066">
            <v>0</v>
          </cell>
        </row>
        <row r="16067">
          <cell r="AP16067">
            <v>0</v>
          </cell>
          <cell r="AT16067" t="str">
            <v>-</v>
          </cell>
          <cell r="AX16067" t="str">
            <v>-</v>
          </cell>
          <cell r="BB16067" t="str">
            <v>-</v>
          </cell>
          <cell r="BE16067">
            <v>0</v>
          </cell>
          <cell r="BF16067">
            <v>0</v>
          </cell>
          <cell r="BG16067">
            <v>0</v>
          </cell>
          <cell r="BJ16067">
            <v>0</v>
          </cell>
          <cell r="BK16067">
            <v>0</v>
          </cell>
          <cell r="BL16067">
            <v>0</v>
          </cell>
        </row>
        <row r="16068">
          <cell r="AP16068">
            <v>0</v>
          </cell>
          <cell r="AT16068" t="str">
            <v>-</v>
          </cell>
          <cell r="AX16068" t="str">
            <v>-</v>
          </cell>
          <cell r="BB16068" t="str">
            <v>-</v>
          </cell>
          <cell r="BE16068">
            <v>0</v>
          </cell>
          <cell r="BF16068">
            <v>0</v>
          </cell>
          <cell r="BG16068">
            <v>0</v>
          </cell>
          <cell r="BJ16068">
            <v>0</v>
          </cell>
          <cell r="BK16068">
            <v>0</v>
          </cell>
          <cell r="BL16068">
            <v>0</v>
          </cell>
        </row>
        <row r="16069">
          <cell r="AP16069">
            <v>0</v>
          </cell>
          <cell r="AT16069" t="str">
            <v>-</v>
          </cell>
          <cell r="AX16069" t="str">
            <v>-</v>
          </cell>
          <cell r="BB16069" t="str">
            <v>-</v>
          </cell>
          <cell r="BE16069">
            <v>0</v>
          </cell>
          <cell r="BF16069">
            <v>0</v>
          </cell>
          <cell r="BG16069">
            <v>0</v>
          </cell>
          <cell r="BJ16069">
            <v>0</v>
          </cell>
          <cell r="BK16069">
            <v>0</v>
          </cell>
          <cell r="BL16069">
            <v>0</v>
          </cell>
        </row>
        <row r="16070">
          <cell r="AP16070">
            <v>0</v>
          </cell>
          <cell r="AT16070" t="str">
            <v>-</v>
          </cell>
          <cell r="AX16070" t="str">
            <v>-</v>
          </cell>
          <cell r="BB16070" t="str">
            <v>-</v>
          </cell>
          <cell r="BE16070">
            <v>0</v>
          </cell>
          <cell r="BF16070">
            <v>0</v>
          </cell>
          <cell r="BG16070">
            <v>0</v>
          </cell>
          <cell r="BJ16070">
            <v>0</v>
          </cell>
          <cell r="BK16070">
            <v>0</v>
          </cell>
          <cell r="BL16070">
            <v>0</v>
          </cell>
        </row>
        <row r="16071">
          <cell r="AP16071">
            <v>0</v>
          </cell>
          <cell r="AT16071" t="str">
            <v>-</v>
          </cell>
          <cell r="AX16071" t="str">
            <v>-</v>
          </cell>
          <cell r="BB16071" t="str">
            <v>-</v>
          </cell>
          <cell r="BE16071">
            <v>0</v>
          </cell>
          <cell r="BF16071">
            <v>0</v>
          </cell>
          <cell r="BG16071">
            <v>0</v>
          </cell>
          <cell r="BJ16071">
            <v>0</v>
          </cell>
          <cell r="BK16071">
            <v>0</v>
          </cell>
          <cell r="BL16071">
            <v>0</v>
          </cell>
        </row>
        <row r="16072">
          <cell r="AP16072">
            <v>0</v>
          </cell>
          <cell r="AT16072" t="str">
            <v>-</v>
          </cell>
          <cell r="AX16072" t="str">
            <v>-</v>
          </cell>
          <cell r="BB16072" t="str">
            <v>-</v>
          </cell>
          <cell r="BE16072">
            <v>0</v>
          </cell>
          <cell r="BF16072">
            <v>0</v>
          </cell>
          <cell r="BG16072">
            <v>0</v>
          </cell>
          <cell r="BJ16072">
            <v>0</v>
          </cell>
          <cell r="BK16072">
            <v>0</v>
          </cell>
          <cell r="BL16072">
            <v>0</v>
          </cell>
        </row>
        <row r="16073">
          <cell r="AP16073">
            <v>0</v>
          </cell>
          <cell r="AT16073" t="str">
            <v>-</v>
          </cell>
          <cell r="AX16073" t="str">
            <v>-</v>
          </cell>
          <cell r="BB16073" t="str">
            <v>-</v>
          </cell>
          <cell r="BE16073">
            <v>0</v>
          </cell>
          <cell r="BF16073">
            <v>0</v>
          </cell>
          <cell r="BG16073">
            <v>0</v>
          </cell>
          <cell r="BJ16073">
            <v>0</v>
          </cell>
          <cell r="BK16073">
            <v>0</v>
          </cell>
          <cell r="BL16073">
            <v>0</v>
          </cell>
        </row>
        <row r="16074">
          <cell r="AP16074">
            <v>0</v>
          </cell>
          <cell r="AT16074" t="str">
            <v>-</v>
          </cell>
          <cell r="AX16074" t="str">
            <v>-</v>
          </cell>
          <cell r="BB16074" t="str">
            <v>-</v>
          </cell>
          <cell r="BE16074">
            <v>0</v>
          </cell>
          <cell r="BF16074">
            <v>0</v>
          </cell>
          <cell r="BG16074">
            <v>0</v>
          </cell>
          <cell r="BJ16074">
            <v>0</v>
          </cell>
          <cell r="BK16074">
            <v>0</v>
          </cell>
          <cell r="BL16074">
            <v>0</v>
          </cell>
        </row>
        <row r="16075">
          <cell r="AP16075">
            <v>0</v>
          </cell>
          <cell r="AT16075" t="str">
            <v>-</v>
          </cell>
          <cell r="AX16075" t="str">
            <v>-</v>
          </cell>
          <cell r="BB16075" t="str">
            <v>-</v>
          </cell>
          <cell r="BE16075">
            <v>0</v>
          </cell>
          <cell r="BF16075">
            <v>0</v>
          </cell>
          <cell r="BG16075">
            <v>0</v>
          </cell>
          <cell r="BJ16075">
            <v>0</v>
          </cell>
          <cell r="BK16075">
            <v>0</v>
          </cell>
          <cell r="BL16075">
            <v>0</v>
          </cell>
        </row>
        <row r="16076">
          <cell r="AP16076">
            <v>0</v>
          </cell>
          <cell r="AT16076" t="str">
            <v>-</v>
          </cell>
          <cell r="AX16076" t="str">
            <v>-</v>
          </cell>
          <cell r="BB16076" t="str">
            <v>-</v>
          </cell>
          <cell r="BE16076">
            <v>0</v>
          </cell>
          <cell r="BF16076">
            <v>0</v>
          </cell>
          <cell r="BG16076">
            <v>0</v>
          </cell>
          <cell r="BJ16076">
            <v>0</v>
          </cell>
          <cell r="BK16076">
            <v>0</v>
          </cell>
          <cell r="BL16076">
            <v>0</v>
          </cell>
        </row>
        <row r="16077">
          <cell r="AP16077">
            <v>0</v>
          </cell>
          <cell r="AT16077" t="str">
            <v>-</v>
          </cell>
          <cell r="AX16077" t="str">
            <v>-</v>
          </cell>
          <cell r="BB16077" t="str">
            <v>-</v>
          </cell>
          <cell r="BE16077">
            <v>0</v>
          </cell>
          <cell r="BF16077">
            <v>0</v>
          </cell>
          <cell r="BG16077">
            <v>0</v>
          </cell>
          <cell r="BJ16077">
            <v>0</v>
          </cell>
          <cell r="BK16077">
            <v>0</v>
          </cell>
          <cell r="BL16077">
            <v>0</v>
          </cell>
        </row>
        <row r="16078">
          <cell r="AP16078">
            <v>0</v>
          </cell>
          <cell r="AT16078" t="str">
            <v>-</v>
          </cell>
          <cell r="AX16078" t="str">
            <v>-</v>
          </cell>
          <cell r="BB16078" t="str">
            <v>-</v>
          </cell>
          <cell r="BE16078">
            <v>0</v>
          </cell>
          <cell r="BF16078">
            <v>0</v>
          </cell>
          <cell r="BG16078">
            <v>0</v>
          </cell>
          <cell r="BJ16078">
            <v>0</v>
          </cell>
          <cell r="BK16078">
            <v>0</v>
          </cell>
          <cell r="BL16078">
            <v>0</v>
          </cell>
        </row>
        <row r="16079">
          <cell r="AP16079">
            <v>0</v>
          </cell>
          <cell r="AT16079" t="str">
            <v>-</v>
          </cell>
          <cell r="AX16079" t="str">
            <v>-</v>
          </cell>
          <cell r="BB16079" t="str">
            <v>-</v>
          </cell>
          <cell r="BE16079">
            <v>0</v>
          </cell>
          <cell r="BF16079">
            <v>0</v>
          </cell>
          <cell r="BG16079">
            <v>0</v>
          </cell>
          <cell r="BJ16079">
            <v>0</v>
          </cell>
          <cell r="BK16079">
            <v>0</v>
          </cell>
          <cell r="BL16079">
            <v>0</v>
          </cell>
        </row>
        <row r="16080">
          <cell r="AP16080">
            <v>0</v>
          </cell>
          <cell r="AT16080" t="str">
            <v>-</v>
          </cell>
          <cell r="AX16080" t="str">
            <v>-</v>
          </cell>
          <cell r="BB16080" t="str">
            <v>-</v>
          </cell>
          <cell r="BE16080">
            <v>0</v>
          </cell>
          <cell r="BF16080">
            <v>0</v>
          </cell>
          <cell r="BG16080">
            <v>0</v>
          </cell>
          <cell r="BJ16080">
            <v>0</v>
          </cell>
          <cell r="BK16080">
            <v>0</v>
          </cell>
          <cell r="BL16080">
            <v>0</v>
          </cell>
        </row>
        <row r="16081">
          <cell r="AP16081">
            <v>0</v>
          </cell>
          <cell r="AT16081" t="str">
            <v>-</v>
          </cell>
          <cell r="AX16081" t="str">
            <v>-</v>
          </cell>
          <cell r="BB16081" t="str">
            <v>-</v>
          </cell>
          <cell r="BE16081">
            <v>0</v>
          </cell>
          <cell r="BF16081">
            <v>0</v>
          </cell>
          <cell r="BG16081">
            <v>0</v>
          </cell>
          <cell r="BJ16081">
            <v>0</v>
          </cell>
          <cell r="BK16081">
            <v>0</v>
          </cell>
          <cell r="BL16081">
            <v>0</v>
          </cell>
        </row>
        <row r="16082">
          <cell r="AP16082">
            <v>0</v>
          </cell>
          <cell r="AT16082" t="str">
            <v>-</v>
          </cell>
          <cell r="AX16082" t="str">
            <v>-</v>
          </cell>
          <cell r="BB16082" t="str">
            <v>-</v>
          </cell>
          <cell r="BE16082">
            <v>0</v>
          </cell>
          <cell r="BF16082">
            <v>0</v>
          </cell>
          <cell r="BG16082">
            <v>0</v>
          </cell>
          <cell r="BJ16082">
            <v>0</v>
          </cell>
          <cell r="BK16082">
            <v>0</v>
          </cell>
          <cell r="BL16082">
            <v>0</v>
          </cell>
        </row>
        <row r="16083">
          <cell r="AP16083">
            <v>0</v>
          </cell>
          <cell r="AT16083" t="str">
            <v>-</v>
          </cell>
          <cell r="AX16083" t="str">
            <v>-</v>
          </cell>
          <cell r="BB16083" t="str">
            <v>-</v>
          </cell>
          <cell r="BE16083">
            <v>0</v>
          </cell>
          <cell r="BF16083">
            <v>0</v>
          </cell>
          <cell r="BG16083">
            <v>0</v>
          </cell>
          <cell r="BJ16083">
            <v>0</v>
          </cell>
          <cell r="BK16083">
            <v>0</v>
          </cell>
          <cell r="BL16083">
            <v>0</v>
          </cell>
        </row>
        <row r="16084">
          <cell r="AP16084">
            <v>0</v>
          </cell>
          <cell r="AT16084" t="str">
            <v>-</v>
          </cell>
          <cell r="AX16084" t="str">
            <v>-</v>
          </cell>
          <cell r="BB16084" t="str">
            <v>-</v>
          </cell>
          <cell r="BE16084">
            <v>0</v>
          </cell>
          <cell r="BF16084">
            <v>0</v>
          </cell>
          <cell r="BG16084">
            <v>0</v>
          </cell>
          <cell r="BJ16084">
            <v>0</v>
          </cell>
          <cell r="BK16084">
            <v>0</v>
          </cell>
          <cell r="BL16084">
            <v>0</v>
          </cell>
        </row>
        <row r="16085">
          <cell r="AP16085">
            <v>0</v>
          </cell>
          <cell r="AT16085" t="str">
            <v>-</v>
          </cell>
          <cell r="AX16085" t="str">
            <v>-</v>
          </cell>
          <cell r="BB16085" t="str">
            <v>-</v>
          </cell>
          <cell r="BE16085">
            <v>0</v>
          </cell>
          <cell r="BF16085">
            <v>0</v>
          </cell>
          <cell r="BG16085">
            <v>0</v>
          </cell>
          <cell r="BJ16085">
            <v>0</v>
          </cell>
          <cell r="BK16085">
            <v>0</v>
          </cell>
          <cell r="BL16085">
            <v>0</v>
          </cell>
        </row>
        <row r="16086">
          <cell r="AP16086">
            <v>0</v>
          </cell>
          <cell r="AT16086" t="str">
            <v>-</v>
          </cell>
          <cell r="AX16086" t="str">
            <v>-</v>
          </cell>
          <cell r="BB16086" t="str">
            <v>-</v>
          </cell>
          <cell r="BE16086">
            <v>0</v>
          </cell>
          <cell r="BF16086">
            <v>0</v>
          </cell>
          <cell r="BG16086">
            <v>0</v>
          </cell>
          <cell r="BJ16086">
            <v>0</v>
          </cell>
          <cell r="BK16086">
            <v>0</v>
          </cell>
          <cell r="BL16086">
            <v>0</v>
          </cell>
        </row>
        <row r="16087">
          <cell r="AP16087">
            <v>0</v>
          </cell>
          <cell r="AT16087" t="str">
            <v>-</v>
          </cell>
          <cell r="AX16087" t="str">
            <v>-</v>
          </cell>
          <cell r="BB16087" t="str">
            <v>-</v>
          </cell>
          <cell r="BE16087">
            <v>0</v>
          </cell>
          <cell r="BF16087">
            <v>0</v>
          </cell>
          <cell r="BG16087">
            <v>0</v>
          </cell>
          <cell r="BJ16087">
            <v>0</v>
          </cell>
          <cell r="BK16087">
            <v>0</v>
          </cell>
          <cell r="BL16087">
            <v>0</v>
          </cell>
        </row>
        <row r="16088">
          <cell r="AP16088">
            <v>0</v>
          </cell>
          <cell r="AT16088" t="str">
            <v>-</v>
          </cell>
          <cell r="AX16088" t="str">
            <v>-</v>
          </cell>
          <cell r="BB16088" t="str">
            <v>-</v>
          </cell>
          <cell r="BE16088">
            <v>0</v>
          </cell>
          <cell r="BF16088">
            <v>0</v>
          </cell>
          <cell r="BG16088">
            <v>0</v>
          </cell>
          <cell r="BJ16088">
            <v>0</v>
          </cell>
          <cell r="BK16088">
            <v>0</v>
          </cell>
          <cell r="BL16088">
            <v>0</v>
          </cell>
        </row>
        <row r="16089">
          <cell r="AP16089">
            <v>0</v>
          </cell>
          <cell r="AT16089" t="str">
            <v>-</v>
          </cell>
          <cell r="AX16089" t="str">
            <v>-</v>
          </cell>
          <cell r="BB16089" t="str">
            <v>-</v>
          </cell>
          <cell r="BE16089">
            <v>0</v>
          </cell>
          <cell r="BF16089">
            <v>0</v>
          </cell>
          <cell r="BG16089">
            <v>0</v>
          </cell>
          <cell r="BJ16089">
            <v>0</v>
          </cell>
          <cell r="BK16089">
            <v>0</v>
          </cell>
          <cell r="BL16089">
            <v>0</v>
          </cell>
        </row>
        <row r="16090">
          <cell r="AP16090">
            <v>0</v>
          </cell>
          <cell r="AT16090" t="str">
            <v>-</v>
          </cell>
          <cell r="AX16090" t="str">
            <v>-</v>
          </cell>
          <cell r="BB16090" t="str">
            <v>-</v>
          </cell>
          <cell r="BE16090">
            <v>0</v>
          </cell>
          <cell r="BF16090">
            <v>0</v>
          </cell>
          <cell r="BG16090">
            <v>0</v>
          </cell>
          <cell r="BJ16090">
            <v>0</v>
          </cell>
          <cell r="BK16090">
            <v>0</v>
          </cell>
          <cell r="BL16090">
            <v>0</v>
          </cell>
        </row>
        <row r="16091">
          <cell r="AP16091">
            <v>0</v>
          </cell>
          <cell r="AT16091" t="str">
            <v>-</v>
          </cell>
          <cell r="AX16091" t="str">
            <v>-</v>
          </cell>
          <cell r="BB16091" t="str">
            <v>-</v>
          </cell>
          <cell r="BE16091">
            <v>0</v>
          </cell>
          <cell r="BF16091">
            <v>0</v>
          </cell>
          <cell r="BG16091">
            <v>0</v>
          </cell>
          <cell r="BJ16091">
            <v>0</v>
          </cell>
          <cell r="BK16091">
            <v>0</v>
          </cell>
          <cell r="BL16091">
            <v>0</v>
          </cell>
        </row>
        <row r="16092">
          <cell r="AP16092">
            <v>0</v>
          </cell>
          <cell r="AT16092" t="str">
            <v>-</v>
          </cell>
          <cell r="AX16092" t="str">
            <v>-</v>
          </cell>
          <cell r="BB16092" t="str">
            <v>-</v>
          </cell>
          <cell r="BE16092">
            <v>0</v>
          </cell>
          <cell r="BF16092">
            <v>0</v>
          </cell>
          <cell r="BG16092">
            <v>0</v>
          </cell>
          <cell r="BJ16092">
            <v>0</v>
          </cell>
          <cell r="BK16092">
            <v>0</v>
          </cell>
          <cell r="BL16092">
            <v>0</v>
          </cell>
        </row>
        <row r="16093">
          <cell r="AP16093">
            <v>0</v>
          </cell>
          <cell r="AT16093" t="str">
            <v>-</v>
          </cell>
          <cell r="AX16093" t="str">
            <v>-</v>
          </cell>
          <cell r="BB16093" t="str">
            <v>-</v>
          </cell>
          <cell r="BE16093">
            <v>0</v>
          </cell>
          <cell r="BF16093">
            <v>0</v>
          </cell>
          <cell r="BG16093">
            <v>0</v>
          </cell>
          <cell r="BJ16093">
            <v>0</v>
          </cell>
          <cell r="BK16093">
            <v>0</v>
          </cell>
          <cell r="BL16093">
            <v>0</v>
          </cell>
        </row>
        <row r="16094">
          <cell r="AP16094">
            <v>0</v>
          </cell>
          <cell r="AT16094" t="str">
            <v>-</v>
          </cell>
          <cell r="AX16094" t="str">
            <v>-</v>
          </cell>
          <cell r="BB16094" t="str">
            <v>-</v>
          </cell>
          <cell r="BE16094">
            <v>0</v>
          </cell>
          <cell r="BF16094">
            <v>0</v>
          </cell>
          <cell r="BG16094">
            <v>0</v>
          </cell>
          <cell r="BJ16094">
            <v>0</v>
          </cell>
          <cell r="BK16094">
            <v>0</v>
          </cell>
          <cell r="BL16094">
            <v>0</v>
          </cell>
        </row>
        <row r="16095">
          <cell r="AP16095">
            <v>0</v>
          </cell>
          <cell r="AT16095" t="str">
            <v>-</v>
          </cell>
          <cell r="AX16095" t="str">
            <v>-</v>
          </cell>
          <cell r="BB16095" t="str">
            <v>-</v>
          </cell>
          <cell r="BE16095">
            <v>0</v>
          </cell>
          <cell r="BF16095">
            <v>0</v>
          </cell>
          <cell r="BG16095">
            <v>0</v>
          </cell>
          <cell r="BJ16095">
            <v>0</v>
          </cell>
          <cell r="BK16095">
            <v>0</v>
          </cell>
          <cell r="BL16095">
            <v>0</v>
          </cell>
        </row>
        <row r="16096">
          <cell r="AP16096">
            <v>0</v>
          </cell>
          <cell r="AT16096" t="str">
            <v>-</v>
          </cell>
          <cell r="AX16096" t="str">
            <v>-</v>
          </cell>
          <cell r="BB16096" t="str">
            <v>-</v>
          </cell>
          <cell r="BE16096">
            <v>0</v>
          </cell>
          <cell r="BF16096">
            <v>0</v>
          </cell>
          <cell r="BG16096">
            <v>0</v>
          </cell>
          <cell r="BJ16096">
            <v>0</v>
          </cell>
          <cell r="BK16096">
            <v>0</v>
          </cell>
          <cell r="BL16096">
            <v>0</v>
          </cell>
        </row>
        <row r="16097">
          <cell r="AP16097">
            <v>0</v>
          </cell>
          <cell r="AT16097" t="str">
            <v>-</v>
          </cell>
          <cell r="AX16097" t="str">
            <v>-</v>
          </cell>
          <cell r="BB16097" t="str">
            <v>-</v>
          </cell>
          <cell r="BE16097">
            <v>0</v>
          </cell>
          <cell r="BF16097">
            <v>0</v>
          </cell>
          <cell r="BG16097">
            <v>0</v>
          </cell>
          <cell r="BJ16097">
            <v>0</v>
          </cell>
          <cell r="BK16097">
            <v>0</v>
          </cell>
          <cell r="BL16097">
            <v>0</v>
          </cell>
        </row>
        <row r="16098">
          <cell r="AP16098">
            <v>0</v>
          </cell>
          <cell r="AT16098" t="str">
            <v>-</v>
          </cell>
          <cell r="AX16098" t="str">
            <v>-</v>
          </cell>
          <cell r="BB16098" t="str">
            <v>-</v>
          </cell>
          <cell r="BE16098">
            <v>0</v>
          </cell>
          <cell r="BF16098">
            <v>0</v>
          </cell>
          <cell r="BG16098">
            <v>0</v>
          </cell>
          <cell r="BJ16098">
            <v>0</v>
          </cell>
          <cell r="BK16098">
            <v>0</v>
          </cell>
          <cell r="BL16098">
            <v>0</v>
          </cell>
        </row>
        <row r="16099">
          <cell r="AP16099">
            <v>0</v>
          </cell>
          <cell r="AT16099" t="str">
            <v>-</v>
          </cell>
          <cell r="AX16099" t="str">
            <v>-</v>
          </cell>
          <cell r="BB16099" t="str">
            <v>-</v>
          </cell>
          <cell r="BE16099">
            <v>0</v>
          </cell>
          <cell r="BF16099">
            <v>0</v>
          </cell>
          <cell r="BG16099">
            <v>0</v>
          </cell>
          <cell r="BJ16099">
            <v>0</v>
          </cell>
          <cell r="BK16099">
            <v>0</v>
          </cell>
          <cell r="BL16099">
            <v>0</v>
          </cell>
        </row>
        <row r="16100">
          <cell r="AP16100">
            <v>0</v>
          </cell>
          <cell r="AT16100" t="str">
            <v>-</v>
          </cell>
          <cell r="AX16100" t="str">
            <v>-</v>
          </cell>
          <cell r="BB16100" t="str">
            <v>-</v>
          </cell>
          <cell r="BE16100">
            <v>0</v>
          </cell>
          <cell r="BF16100">
            <v>0</v>
          </cell>
          <cell r="BG16100">
            <v>0</v>
          </cell>
          <cell r="BJ16100">
            <v>0</v>
          </cell>
          <cell r="BK16100">
            <v>0</v>
          </cell>
          <cell r="BL16100">
            <v>0</v>
          </cell>
        </row>
        <row r="16101">
          <cell r="AP16101">
            <v>0</v>
          </cell>
          <cell r="AT16101" t="str">
            <v>-</v>
          </cell>
          <cell r="AX16101" t="str">
            <v>-</v>
          </cell>
          <cell r="BB16101" t="str">
            <v>-</v>
          </cell>
          <cell r="BE16101">
            <v>0</v>
          </cell>
          <cell r="BF16101">
            <v>0</v>
          </cell>
          <cell r="BG16101">
            <v>0</v>
          </cell>
          <cell r="BJ16101">
            <v>0</v>
          </cell>
          <cell r="BK16101">
            <v>0</v>
          </cell>
          <cell r="BL16101">
            <v>0</v>
          </cell>
        </row>
        <row r="16102">
          <cell r="AP16102">
            <v>0</v>
          </cell>
          <cell r="AT16102" t="str">
            <v>-</v>
          </cell>
          <cell r="AX16102" t="str">
            <v>-</v>
          </cell>
          <cell r="BB16102" t="str">
            <v>-</v>
          </cell>
          <cell r="BE16102">
            <v>0</v>
          </cell>
          <cell r="BF16102">
            <v>0</v>
          </cell>
          <cell r="BG16102">
            <v>0</v>
          </cell>
          <cell r="BJ16102">
            <v>0</v>
          </cell>
          <cell r="BK16102">
            <v>0</v>
          </cell>
          <cell r="BL16102">
            <v>0</v>
          </cell>
        </row>
        <row r="16103">
          <cell r="AP16103">
            <v>0</v>
          </cell>
          <cell r="AT16103" t="str">
            <v>-</v>
          </cell>
          <cell r="AX16103" t="str">
            <v>-</v>
          </cell>
          <cell r="BB16103" t="str">
            <v>-</v>
          </cell>
          <cell r="BE16103">
            <v>0</v>
          </cell>
          <cell r="BF16103">
            <v>0</v>
          </cell>
          <cell r="BG16103">
            <v>0</v>
          </cell>
          <cell r="BJ16103">
            <v>0</v>
          </cell>
          <cell r="BK16103">
            <v>0</v>
          </cell>
          <cell r="BL16103">
            <v>0</v>
          </cell>
        </row>
        <row r="16104">
          <cell r="AP16104">
            <v>0</v>
          </cell>
          <cell r="AT16104" t="str">
            <v>-</v>
          </cell>
          <cell r="AX16104" t="str">
            <v>-</v>
          </cell>
          <cell r="BB16104" t="str">
            <v>-</v>
          </cell>
          <cell r="BE16104">
            <v>0</v>
          </cell>
          <cell r="BF16104">
            <v>0</v>
          </cell>
          <cell r="BG16104">
            <v>0</v>
          </cell>
          <cell r="BJ16104">
            <v>0</v>
          </cell>
          <cell r="BK16104">
            <v>0</v>
          </cell>
          <cell r="BL16104">
            <v>0</v>
          </cell>
        </row>
        <row r="16105">
          <cell r="AP16105">
            <v>0</v>
          </cell>
          <cell r="AT16105" t="str">
            <v>-</v>
          </cell>
          <cell r="AX16105" t="str">
            <v>-</v>
          </cell>
          <cell r="BB16105" t="str">
            <v>-</v>
          </cell>
          <cell r="BE16105">
            <v>0</v>
          </cell>
          <cell r="BF16105">
            <v>0</v>
          </cell>
          <cell r="BG16105">
            <v>0</v>
          </cell>
          <cell r="BJ16105">
            <v>0</v>
          </cell>
          <cell r="BK16105">
            <v>0</v>
          </cell>
          <cell r="BL16105">
            <v>0</v>
          </cell>
        </row>
        <row r="16106">
          <cell r="AP16106">
            <v>0</v>
          </cell>
          <cell r="AT16106" t="str">
            <v>-</v>
          </cell>
          <cell r="AX16106" t="str">
            <v>-</v>
          </cell>
          <cell r="BB16106" t="str">
            <v>-</v>
          </cell>
          <cell r="BE16106">
            <v>0</v>
          </cell>
          <cell r="BF16106">
            <v>0</v>
          </cell>
          <cell r="BG16106">
            <v>0</v>
          </cell>
          <cell r="BJ16106">
            <v>0</v>
          </cell>
          <cell r="BK16106">
            <v>0</v>
          </cell>
          <cell r="BL16106">
            <v>0</v>
          </cell>
        </row>
        <row r="16107">
          <cell r="AP16107">
            <v>0</v>
          </cell>
          <cell r="AT16107" t="str">
            <v>-</v>
          </cell>
          <cell r="AX16107" t="str">
            <v>-</v>
          </cell>
          <cell r="BB16107" t="str">
            <v>-</v>
          </cell>
          <cell r="BE16107">
            <v>0</v>
          </cell>
          <cell r="BF16107">
            <v>0</v>
          </cell>
          <cell r="BG16107">
            <v>0</v>
          </cell>
          <cell r="BJ16107">
            <v>0</v>
          </cell>
          <cell r="BK16107">
            <v>0</v>
          </cell>
          <cell r="BL16107">
            <v>0</v>
          </cell>
        </row>
        <row r="16108">
          <cell r="AP16108">
            <v>0</v>
          </cell>
          <cell r="AT16108" t="str">
            <v>-</v>
          </cell>
          <cell r="AX16108" t="str">
            <v>-</v>
          </cell>
          <cell r="BB16108" t="str">
            <v>-</v>
          </cell>
          <cell r="BE16108">
            <v>0</v>
          </cell>
          <cell r="BF16108">
            <v>0</v>
          </cell>
          <cell r="BG16108">
            <v>0</v>
          </cell>
          <cell r="BJ16108">
            <v>0</v>
          </cell>
          <cell r="BK16108">
            <v>0</v>
          </cell>
          <cell r="BL16108">
            <v>0</v>
          </cell>
        </row>
        <row r="16109">
          <cell r="AP16109">
            <v>0</v>
          </cell>
          <cell r="AT16109" t="str">
            <v>-</v>
          </cell>
          <cell r="AX16109" t="str">
            <v>-</v>
          </cell>
          <cell r="BB16109" t="str">
            <v>-</v>
          </cell>
          <cell r="BE16109">
            <v>0</v>
          </cell>
          <cell r="BF16109">
            <v>0</v>
          </cell>
          <cell r="BG16109">
            <v>0</v>
          </cell>
          <cell r="BJ16109">
            <v>0</v>
          </cell>
          <cell r="BK16109">
            <v>0</v>
          </cell>
          <cell r="BL16109">
            <v>0</v>
          </cell>
        </row>
        <row r="16110">
          <cell r="AP16110">
            <v>0</v>
          </cell>
          <cell r="AT16110" t="str">
            <v>-</v>
          </cell>
          <cell r="AX16110" t="str">
            <v>-</v>
          </cell>
          <cell r="BB16110" t="str">
            <v>-</v>
          </cell>
          <cell r="BE16110">
            <v>0</v>
          </cell>
          <cell r="BF16110">
            <v>0</v>
          </cell>
          <cell r="BG16110">
            <v>0</v>
          </cell>
          <cell r="BJ16110">
            <v>0</v>
          </cell>
          <cell r="BK16110">
            <v>0</v>
          </cell>
          <cell r="BL16110">
            <v>0</v>
          </cell>
        </row>
        <row r="16111">
          <cell r="AP16111">
            <v>0</v>
          </cell>
          <cell r="AT16111" t="str">
            <v>-</v>
          </cell>
          <cell r="AX16111" t="str">
            <v>-</v>
          </cell>
          <cell r="BB16111" t="str">
            <v>-</v>
          </cell>
          <cell r="BE16111">
            <v>0</v>
          </cell>
          <cell r="BF16111">
            <v>0</v>
          </cell>
          <cell r="BG16111">
            <v>0</v>
          </cell>
          <cell r="BJ16111">
            <v>0</v>
          </cell>
          <cell r="BK16111">
            <v>0</v>
          </cell>
          <cell r="BL16111">
            <v>0</v>
          </cell>
        </row>
        <row r="16112">
          <cell r="AP16112">
            <v>0</v>
          </cell>
          <cell r="AT16112" t="str">
            <v>-</v>
          </cell>
          <cell r="AX16112" t="str">
            <v>-</v>
          </cell>
          <cell r="BB16112" t="str">
            <v>-</v>
          </cell>
          <cell r="BE16112">
            <v>0</v>
          </cell>
          <cell r="BF16112">
            <v>0</v>
          </cell>
          <cell r="BG16112">
            <v>0</v>
          </cell>
          <cell r="BJ16112">
            <v>0</v>
          </cell>
          <cell r="BK16112">
            <v>0</v>
          </cell>
          <cell r="BL16112">
            <v>0</v>
          </cell>
        </row>
        <row r="16113">
          <cell r="AP16113">
            <v>0</v>
          </cell>
          <cell r="AT16113" t="str">
            <v>-</v>
          </cell>
          <cell r="AX16113" t="str">
            <v>-</v>
          </cell>
          <cell r="BB16113" t="str">
            <v>-</v>
          </cell>
          <cell r="BE16113">
            <v>0</v>
          </cell>
          <cell r="BF16113">
            <v>0</v>
          </cell>
          <cell r="BG16113">
            <v>0</v>
          </cell>
          <cell r="BJ16113">
            <v>0</v>
          </cell>
          <cell r="BK16113">
            <v>0</v>
          </cell>
          <cell r="BL16113">
            <v>0</v>
          </cell>
        </row>
        <row r="16114">
          <cell r="AP16114">
            <v>0</v>
          </cell>
          <cell r="AT16114" t="str">
            <v>-</v>
          </cell>
          <cell r="AX16114" t="str">
            <v>-</v>
          </cell>
          <cell r="BB16114" t="str">
            <v>-</v>
          </cell>
          <cell r="BE16114">
            <v>0</v>
          </cell>
          <cell r="BF16114">
            <v>0</v>
          </cell>
          <cell r="BG16114">
            <v>0</v>
          </cell>
          <cell r="BJ16114">
            <v>0</v>
          </cell>
          <cell r="BK16114">
            <v>0</v>
          </cell>
          <cell r="BL16114">
            <v>0</v>
          </cell>
        </row>
        <row r="16115">
          <cell r="AP16115">
            <v>0</v>
          </cell>
          <cell r="AT16115" t="str">
            <v>-</v>
          </cell>
          <cell r="AX16115" t="str">
            <v>-</v>
          </cell>
          <cell r="BB16115" t="str">
            <v>-</v>
          </cell>
          <cell r="BE16115">
            <v>0</v>
          </cell>
          <cell r="BF16115">
            <v>0</v>
          </cell>
          <cell r="BG16115">
            <v>0</v>
          </cell>
          <cell r="BJ16115">
            <v>0</v>
          </cell>
          <cell r="BK16115">
            <v>0</v>
          </cell>
          <cell r="BL16115">
            <v>0</v>
          </cell>
        </row>
        <row r="16116">
          <cell r="AP16116">
            <v>0</v>
          </cell>
          <cell r="AT16116" t="str">
            <v>-</v>
          </cell>
          <cell r="AX16116" t="str">
            <v>-</v>
          </cell>
          <cell r="BB16116" t="str">
            <v>-</v>
          </cell>
          <cell r="BE16116">
            <v>0</v>
          </cell>
          <cell r="BF16116">
            <v>0</v>
          </cell>
          <cell r="BG16116">
            <v>0</v>
          </cell>
          <cell r="BJ16116">
            <v>0</v>
          </cell>
          <cell r="BK16116">
            <v>0</v>
          </cell>
          <cell r="BL16116">
            <v>0</v>
          </cell>
        </row>
        <row r="16117">
          <cell r="AP16117">
            <v>0</v>
          </cell>
          <cell r="AT16117" t="str">
            <v>-</v>
          </cell>
          <cell r="AX16117" t="str">
            <v>-</v>
          </cell>
          <cell r="BB16117" t="str">
            <v>-</v>
          </cell>
          <cell r="BE16117">
            <v>0</v>
          </cell>
          <cell r="BF16117">
            <v>0</v>
          </cell>
          <cell r="BG16117">
            <v>0</v>
          </cell>
          <cell r="BJ16117">
            <v>0</v>
          </cell>
          <cell r="BK16117">
            <v>0</v>
          </cell>
          <cell r="BL16117">
            <v>0</v>
          </cell>
        </row>
        <row r="16118">
          <cell r="AP16118">
            <v>0</v>
          </cell>
          <cell r="AT16118" t="str">
            <v>-</v>
          </cell>
          <cell r="AX16118" t="str">
            <v>-</v>
          </cell>
          <cell r="BB16118" t="str">
            <v>-</v>
          </cell>
          <cell r="BE16118">
            <v>0</v>
          </cell>
          <cell r="BF16118">
            <v>0</v>
          </cell>
          <cell r="BG16118">
            <v>0</v>
          </cell>
          <cell r="BJ16118">
            <v>0</v>
          </cell>
          <cell r="BK16118">
            <v>0</v>
          </cell>
          <cell r="BL16118">
            <v>0</v>
          </cell>
        </row>
        <row r="16119">
          <cell r="AP16119">
            <v>0</v>
          </cell>
          <cell r="AT16119" t="str">
            <v>-</v>
          </cell>
          <cell r="AX16119" t="str">
            <v>-</v>
          </cell>
          <cell r="BB16119" t="str">
            <v>-</v>
          </cell>
          <cell r="BE16119">
            <v>0</v>
          </cell>
          <cell r="BF16119">
            <v>0</v>
          </cell>
          <cell r="BG16119">
            <v>0</v>
          </cell>
          <cell r="BJ16119">
            <v>0</v>
          </cell>
          <cell r="BK16119">
            <v>0</v>
          </cell>
          <cell r="BL16119">
            <v>0</v>
          </cell>
        </row>
        <row r="16120">
          <cell r="AP16120">
            <v>0</v>
          </cell>
          <cell r="AT16120" t="str">
            <v>-</v>
          </cell>
          <cell r="AX16120" t="str">
            <v>-</v>
          </cell>
          <cell r="BB16120" t="str">
            <v>-</v>
          </cell>
          <cell r="BE16120">
            <v>0</v>
          </cell>
          <cell r="BF16120">
            <v>0</v>
          </cell>
          <cell r="BG16120">
            <v>0</v>
          </cell>
          <cell r="BJ16120">
            <v>0</v>
          </cell>
          <cell r="BK16120">
            <v>0</v>
          </cell>
          <cell r="BL16120">
            <v>0</v>
          </cell>
        </row>
        <row r="16121">
          <cell r="AP16121">
            <v>0</v>
          </cell>
          <cell r="AT16121" t="str">
            <v>-</v>
          </cell>
          <cell r="AX16121" t="str">
            <v>-</v>
          </cell>
          <cell r="BB16121" t="str">
            <v>-</v>
          </cell>
          <cell r="BE16121">
            <v>0</v>
          </cell>
          <cell r="BF16121">
            <v>0</v>
          </cell>
          <cell r="BG16121">
            <v>0</v>
          </cell>
          <cell r="BJ16121">
            <v>0</v>
          </cell>
          <cell r="BK16121">
            <v>0</v>
          </cell>
          <cell r="BL16121">
            <v>0</v>
          </cell>
        </row>
        <row r="16122">
          <cell r="AP16122">
            <v>0</v>
          </cell>
          <cell r="AT16122" t="str">
            <v>-</v>
          </cell>
          <cell r="AX16122" t="str">
            <v>-</v>
          </cell>
          <cell r="BB16122" t="str">
            <v>-</v>
          </cell>
          <cell r="BE16122">
            <v>0</v>
          </cell>
          <cell r="BF16122">
            <v>0</v>
          </cell>
          <cell r="BG16122">
            <v>0</v>
          </cell>
          <cell r="BJ16122">
            <v>0</v>
          </cell>
          <cell r="BK16122">
            <v>0</v>
          </cell>
          <cell r="BL16122">
            <v>0</v>
          </cell>
        </row>
        <row r="16123">
          <cell r="AP16123">
            <v>0</v>
          </cell>
          <cell r="AT16123" t="str">
            <v>-</v>
          </cell>
          <cell r="AX16123" t="str">
            <v>-</v>
          </cell>
          <cell r="BB16123" t="str">
            <v>-</v>
          </cell>
          <cell r="BE16123">
            <v>0</v>
          </cell>
          <cell r="BF16123">
            <v>0</v>
          </cell>
          <cell r="BG16123">
            <v>0</v>
          </cell>
          <cell r="BJ16123">
            <v>0</v>
          </cell>
          <cell r="BK16123">
            <v>0</v>
          </cell>
          <cell r="BL16123">
            <v>0</v>
          </cell>
        </row>
        <row r="16124">
          <cell r="AP16124">
            <v>0</v>
          </cell>
          <cell r="AT16124" t="str">
            <v>-</v>
          </cell>
          <cell r="AX16124" t="str">
            <v>-</v>
          </cell>
          <cell r="BB16124" t="str">
            <v>-</v>
          </cell>
          <cell r="BE16124">
            <v>0</v>
          </cell>
          <cell r="BF16124">
            <v>0</v>
          </cell>
          <cell r="BG16124">
            <v>0</v>
          </cell>
          <cell r="BJ16124">
            <v>0</v>
          </cell>
          <cell r="BK16124">
            <v>0</v>
          </cell>
          <cell r="BL16124">
            <v>0</v>
          </cell>
        </row>
        <row r="16125">
          <cell r="AP16125">
            <v>0</v>
          </cell>
          <cell r="AT16125" t="str">
            <v>-</v>
          </cell>
          <cell r="AX16125" t="str">
            <v>-</v>
          </cell>
          <cell r="BB16125" t="str">
            <v>-</v>
          </cell>
          <cell r="BE16125">
            <v>0</v>
          </cell>
          <cell r="BF16125">
            <v>0</v>
          </cell>
          <cell r="BG16125">
            <v>0</v>
          </cell>
          <cell r="BJ16125">
            <v>0</v>
          </cell>
          <cell r="BK16125">
            <v>0</v>
          </cell>
          <cell r="BL16125">
            <v>0</v>
          </cell>
        </row>
        <row r="16126">
          <cell r="AP16126">
            <v>0</v>
          </cell>
          <cell r="AT16126" t="str">
            <v>-</v>
          </cell>
          <cell r="AX16126" t="str">
            <v>-</v>
          </cell>
          <cell r="BB16126" t="str">
            <v>-</v>
          </cell>
          <cell r="BE16126">
            <v>0</v>
          </cell>
          <cell r="BF16126">
            <v>0</v>
          </cell>
          <cell r="BG16126">
            <v>0</v>
          </cell>
          <cell r="BJ16126">
            <v>0</v>
          </cell>
          <cell r="BK16126">
            <v>0</v>
          </cell>
          <cell r="BL16126">
            <v>0</v>
          </cell>
        </row>
        <row r="16127">
          <cell r="AP16127">
            <v>0</v>
          </cell>
          <cell r="AT16127" t="str">
            <v>-</v>
          </cell>
          <cell r="AX16127" t="str">
            <v>-</v>
          </cell>
          <cell r="BB16127" t="str">
            <v>-</v>
          </cell>
          <cell r="BE16127">
            <v>0</v>
          </cell>
          <cell r="BF16127">
            <v>0</v>
          </cell>
          <cell r="BG16127">
            <v>0</v>
          </cell>
          <cell r="BJ16127">
            <v>0</v>
          </cell>
          <cell r="BK16127">
            <v>0</v>
          </cell>
          <cell r="BL16127">
            <v>0</v>
          </cell>
        </row>
        <row r="16128">
          <cell r="AP16128">
            <v>0</v>
          </cell>
          <cell r="AT16128" t="str">
            <v>-</v>
          </cell>
          <cell r="AX16128" t="str">
            <v>-</v>
          </cell>
          <cell r="BB16128" t="str">
            <v>-</v>
          </cell>
          <cell r="BE16128">
            <v>0</v>
          </cell>
          <cell r="BF16128">
            <v>0</v>
          </cell>
          <cell r="BG16128">
            <v>0</v>
          </cell>
          <cell r="BJ16128">
            <v>0</v>
          </cell>
          <cell r="BK16128">
            <v>0</v>
          </cell>
          <cell r="BL16128">
            <v>0</v>
          </cell>
        </row>
        <row r="16129">
          <cell r="AP16129">
            <v>0</v>
          </cell>
          <cell r="AT16129" t="str">
            <v>-</v>
          </cell>
          <cell r="AX16129" t="str">
            <v>-</v>
          </cell>
          <cell r="BB16129" t="str">
            <v>-</v>
          </cell>
          <cell r="BE16129">
            <v>0</v>
          </cell>
          <cell r="BF16129">
            <v>0</v>
          </cell>
          <cell r="BG16129">
            <v>0</v>
          </cell>
          <cell r="BJ16129">
            <v>0</v>
          </cell>
          <cell r="BK16129">
            <v>0</v>
          </cell>
          <cell r="BL16129">
            <v>0</v>
          </cell>
        </row>
        <row r="16130">
          <cell r="AP16130">
            <v>0</v>
          </cell>
          <cell r="AT16130" t="str">
            <v>-</v>
          </cell>
          <cell r="AX16130" t="str">
            <v>-</v>
          </cell>
          <cell r="BB16130" t="str">
            <v>-</v>
          </cell>
          <cell r="BE16130">
            <v>0</v>
          </cell>
          <cell r="BF16130">
            <v>0</v>
          </cell>
          <cell r="BG16130">
            <v>0</v>
          </cell>
          <cell r="BJ16130">
            <v>0</v>
          </cell>
          <cell r="BK16130">
            <v>0</v>
          </cell>
          <cell r="BL16130">
            <v>0</v>
          </cell>
        </row>
        <row r="16131">
          <cell r="AP16131">
            <v>0</v>
          </cell>
          <cell r="AT16131" t="str">
            <v>-</v>
          </cell>
          <cell r="AX16131" t="str">
            <v>-</v>
          </cell>
          <cell r="BB16131" t="str">
            <v>-</v>
          </cell>
          <cell r="BE16131">
            <v>0</v>
          </cell>
          <cell r="BF16131">
            <v>0</v>
          </cell>
          <cell r="BG16131">
            <v>0</v>
          </cell>
          <cell r="BJ16131">
            <v>0</v>
          </cell>
          <cell r="BK16131">
            <v>0</v>
          </cell>
          <cell r="BL16131">
            <v>0</v>
          </cell>
        </row>
        <row r="16132">
          <cell r="AP16132">
            <v>0</v>
          </cell>
          <cell r="AT16132" t="str">
            <v>-</v>
          </cell>
          <cell r="AX16132" t="str">
            <v>-</v>
          </cell>
          <cell r="BB16132" t="str">
            <v>-</v>
          </cell>
          <cell r="BE16132">
            <v>0</v>
          </cell>
          <cell r="BF16132">
            <v>0</v>
          </cell>
          <cell r="BG16132">
            <v>0</v>
          </cell>
          <cell r="BJ16132">
            <v>0</v>
          </cell>
          <cell r="BK16132">
            <v>0</v>
          </cell>
          <cell r="BL16132">
            <v>0</v>
          </cell>
        </row>
        <row r="16133">
          <cell r="AP16133">
            <v>0</v>
          </cell>
          <cell r="AT16133" t="str">
            <v>-</v>
          </cell>
          <cell r="AX16133" t="str">
            <v>-</v>
          </cell>
          <cell r="BB16133" t="str">
            <v>-</v>
          </cell>
          <cell r="BE16133">
            <v>0</v>
          </cell>
          <cell r="BF16133">
            <v>0</v>
          </cell>
          <cell r="BG16133">
            <v>0</v>
          </cell>
          <cell r="BJ16133">
            <v>0</v>
          </cell>
          <cell r="BK16133">
            <v>0</v>
          </cell>
          <cell r="BL16133">
            <v>0</v>
          </cell>
        </row>
        <row r="16134">
          <cell r="AP16134">
            <v>0</v>
          </cell>
          <cell r="AT16134" t="str">
            <v>-</v>
          </cell>
          <cell r="AX16134" t="str">
            <v>-</v>
          </cell>
          <cell r="BB16134" t="str">
            <v>-</v>
          </cell>
          <cell r="BE16134">
            <v>0</v>
          </cell>
          <cell r="BF16134">
            <v>0</v>
          </cell>
          <cell r="BG16134">
            <v>0</v>
          </cell>
          <cell r="BJ16134">
            <v>0</v>
          </cell>
          <cell r="BK16134">
            <v>0</v>
          </cell>
          <cell r="BL16134">
            <v>0</v>
          </cell>
        </row>
        <row r="16135">
          <cell r="AP16135">
            <v>0</v>
          </cell>
          <cell r="AT16135" t="str">
            <v>-</v>
          </cell>
          <cell r="AX16135" t="str">
            <v>-</v>
          </cell>
          <cell r="BB16135" t="str">
            <v>-</v>
          </cell>
          <cell r="BE16135">
            <v>0</v>
          </cell>
          <cell r="BF16135">
            <v>0</v>
          </cell>
          <cell r="BG16135">
            <v>0</v>
          </cell>
          <cell r="BJ16135">
            <v>0</v>
          </cell>
          <cell r="BK16135">
            <v>0</v>
          </cell>
          <cell r="BL16135">
            <v>0</v>
          </cell>
        </row>
        <row r="16136">
          <cell r="AP16136">
            <v>0</v>
          </cell>
          <cell r="AT16136" t="str">
            <v>-</v>
          </cell>
          <cell r="AX16136" t="str">
            <v>-</v>
          </cell>
          <cell r="BB16136" t="str">
            <v>-</v>
          </cell>
          <cell r="BE16136">
            <v>0</v>
          </cell>
          <cell r="BF16136">
            <v>0</v>
          </cell>
          <cell r="BG16136">
            <v>0</v>
          </cell>
          <cell r="BJ16136">
            <v>0</v>
          </cell>
          <cell r="BK16136">
            <v>0</v>
          </cell>
          <cell r="BL16136">
            <v>0</v>
          </cell>
        </row>
        <row r="16137">
          <cell r="AP16137">
            <v>0</v>
          </cell>
          <cell r="AT16137" t="str">
            <v>-</v>
          </cell>
          <cell r="AX16137" t="str">
            <v>-</v>
          </cell>
          <cell r="BB16137" t="str">
            <v>-</v>
          </cell>
          <cell r="BE16137">
            <v>0</v>
          </cell>
          <cell r="BF16137">
            <v>0</v>
          </cell>
          <cell r="BG16137">
            <v>0</v>
          </cell>
          <cell r="BJ16137">
            <v>0</v>
          </cell>
          <cell r="BK16137">
            <v>0</v>
          </cell>
          <cell r="BL16137">
            <v>0</v>
          </cell>
        </row>
        <row r="16138">
          <cell r="AP16138">
            <v>0</v>
          </cell>
          <cell r="AT16138" t="str">
            <v>-</v>
          </cell>
          <cell r="AX16138" t="str">
            <v>-</v>
          </cell>
          <cell r="BB16138" t="str">
            <v>-</v>
          </cell>
          <cell r="BE16138">
            <v>0</v>
          </cell>
          <cell r="BF16138">
            <v>0</v>
          </cell>
          <cell r="BG16138">
            <v>0</v>
          </cell>
          <cell r="BJ16138">
            <v>0</v>
          </cell>
          <cell r="BK16138">
            <v>0</v>
          </cell>
          <cell r="BL16138">
            <v>0</v>
          </cell>
        </row>
        <row r="16139">
          <cell r="AP16139">
            <v>0</v>
          </cell>
          <cell r="AT16139" t="str">
            <v>-</v>
          </cell>
          <cell r="AX16139" t="str">
            <v>-</v>
          </cell>
          <cell r="BB16139" t="str">
            <v>-</v>
          </cell>
          <cell r="BE16139">
            <v>0</v>
          </cell>
          <cell r="BF16139">
            <v>0</v>
          </cell>
          <cell r="BG16139">
            <v>0</v>
          </cell>
          <cell r="BJ16139">
            <v>0</v>
          </cell>
          <cell r="BK16139">
            <v>0</v>
          </cell>
          <cell r="BL16139">
            <v>0</v>
          </cell>
        </row>
        <row r="16140">
          <cell r="AP16140">
            <v>0</v>
          </cell>
          <cell r="AT16140" t="str">
            <v>-</v>
          </cell>
          <cell r="AX16140" t="str">
            <v>-</v>
          </cell>
          <cell r="BB16140" t="str">
            <v>-</v>
          </cell>
          <cell r="BE16140">
            <v>0</v>
          </cell>
          <cell r="BF16140">
            <v>0</v>
          </cell>
          <cell r="BG16140">
            <v>0</v>
          </cell>
          <cell r="BJ16140">
            <v>0</v>
          </cell>
          <cell r="BK16140">
            <v>0</v>
          </cell>
          <cell r="BL16140">
            <v>0</v>
          </cell>
        </row>
        <row r="16141">
          <cell r="AP16141">
            <v>0</v>
          </cell>
          <cell r="AT16141" t="str">
            <v>-</v>
          </cell>
          <cell r="AX16141" t="str">
            <v>-</v>
          </cell>
          <cell r="BB16141" t="str">
            <v>-</v>
          </cell>
          <cell r="BE16141">
            <v>0</v>
          </cell>
          <cell r="BF16141">
            <v>0</v>
          </cell>
          <cell r="BG16141">
            <v>0</v>
          </cell>
          <cell r="BJ16141">
            <v>0</v>
          </cell>
          <cell r="BK16141">
            <v>0</v>
          </cell>
          <cell r="BL16141">
            <v>0</v>
          </cell>
        </row>
        <row r="16142">
          <cell r="AP16142">
            <v>0</v>
          </cell>
          <cell r="AT16142" t="str">
            <v>-</v>
          </cell>
          <cell r="AX16142" t="str">
            <v>-</v>
          </cell>
          <cell r="BB16142" t="str">
            <v>-</v>
          </cell>
          <cell r="BE16142">
            <v>0</v>
          </cell>
          <cell r="BF16142">
            <v>0</v>
          </cell>
          <cell r="BG16142">
            <v>0</v>
          </cell>
          <cell r="BJ16142">
            <v>0</v>
          </cell>
          <cell r="BK16142">
            <v>0</v>
          </cell>
          <cell r="BL16142">
            <v>0</v>
          </cell>
        </row>
        <row r="16143">
          <cell r="AP16143">
            <v>0</v>
          </cell>
          <cell r="AT16143" t="str">
            <v>-</v>
          </cell>
          <cell r="AX16143" t="str">
            <v>-</v>
          </cell>
          <cell r="BB16143" t="str">
            <v>-</v>
          </cell>
          <cell r="BE16143">
            <v>0</v>
          </cell>
          <cell r="BF16143">
            <v>0</v>
          </cell>
          <cell r="BG16143">
            <v>0</v>
          </cell>
          <cell r="BJ16143">
            <v>0</v>
          </cell>
          <cell r="BK16143">
            <v>0</v>
          </cell>
          <cell r="BL16143">
            <v>0</v>
          </cell>
        </row>
        <row r="16144">
          <cell r="AP16144">
            <v>0</v>
          </cell>
          <cell r="AT16144" t="str">
            <v>-</v>
          </cell>
          <cell r="AX16144" t="str">
            <v>-</v>
          </cell>
          <cell r="BB16144" t="str">
            <v>-</v>
          </cell>
          <cell r="BE16144">
            <v>0</v>
          </cell>
          <cell r="BF16144">
            <v>0</v>
          </cell>
          <cell r="BG16144">
            <v>0</v>
          </cell>
          <cell r="BJ16144">
            <v>0</v>
          </cell>
          <cell r="BK16144">
            <v>0</v>
          </cell>
          <cell r="BL16144">
            <v>0</v>
          </cell>
        </row>
        <row r="16145">
          <cell r="AP16145">
            <v>0</v>
          </cell>
          <cell r="AT16145" t="str">
            <v>-</v>
          </cell>
          <cell r="AX16145" t="str">
            <v>-</v>
          </cell>
          <cell r="BB16145" t="str">
            <v>-</v>
          </cell>
          <cell r="BE16145">
            <v>0</v>
          </cell>
          <cell r="BF16145">
            <v>0</v>
          </cell>
          <cell r="BG16145">
            <v>0</v>
          </cell>
          <cell r="BJ16145">
            <v>0</v>
          </cell>
          <cell r="BK16145">
            <v>0</v>
          </cell>
          <cell r="BL16145">
            <v>0</v>
          </cell>
        </row>
        <row r="16146">
          <cell r="AP16146">
            <v>0</v>
          </cell>
          <cell r="AT16146" t="str">
            <v>-</v>
          </cell>
          <cell r="AX16146" t="str">
            <v>-</v>
          </cell>
          <cell r="BB16146" t="str">
            <v>-</v>
          </cell>
          <cell r="BE16146">
            <v>0</v>
          </cell>
          <cell r="BF16146">
            <v>0</v>
          </cell>
          <cell r="BG16146">
            <v>0</v>
          </cell>
          <cell r="BJ16146">
            <v>0</v>
          </cell>
          <cell r="BK16146">
            <v>0</v>
          </cell>
          <cell r="BL16146">
            <v>0</v>
          </cell>
        </row>
        <row r="16147">
          <cell r="AP16147">
            <v>0</v>
          </cell>
          <cell r="AT16147" t="str">
            <v>-</v>
          </cell>
          <cell r="AX16147" t="str">
            <v>-</v>
          </cell>
          <cell r="BB16147" t="str">
            <v>-</v>
          </cell>
          <cell r="BE16147">
            <v>0</v>
          </cell>
          <cell r="BF16147">
            <v>0</v>
          </cell>
          <cell r="BG16147">
            <v>0</v>
          </cell>
          <cell r="BJ16147">
            <v>0</v>
          </cell>
          <cell r="BK16147">
            <v>0</v>
          </cell>
          <cell r="BL16147">
            <v>0</v>
          </cell>
        </row>
        <row r="16148">
          <cell r="AP16148">
            <v>0</v>
          </cell>
          <cell r="AT16148" t="str">
            <v>-</v>
          </cell>
          <cell r="AX16148" t="str">
            <v>-</v>
          </cell>
          <cell r="BB16148" t="str">
            <v>-</v>
          </cell>
          <cell r="BE16148">
            <v>0</v>
          </cell>
          <cell r="BF16148">
            <v>0</v>
          </cell>
          <cell r="BG16148">
            <v>0</v>
          </cell>
          <cell r="BJ16148">
            <v>0</v>
          </cell>
          <cell r="BK16148">
            <v>0</v>
          </cell>
          <cell r="BL16148">
            <v>0</v>
          </cell>
        </row>
        <row r="16149">
          <cell r="AP16149">
            <v>0</v>
          </cell>
          <cell r="AT16149" t="str">
            <v>-</v>
          </cell>
          <cell r="AX16149" t="str">
            <v>-</v>
          </cell>
          <cell r="BB16149" t="str">
            <v>-</v>
          </cell>
          <cell r="BE16149">
            <v>0</v>
          </cell>
          <cell r="BF16149">
            <v>0</v>
          </cell>
          <cell r="BG16149">
            <v>0</v>
          </cell>
          <cell r="BJ16149">
            <v>0</v>
          </cell>
          <cell r="BK16149">
            <v>0</v>
          </cell>
          <cell r="BL16149">
            <v>0</v>
          </cell>
        </row>
        <row r="16150">
          <cell r="AP16150">
            <v>0</v>
          </cell>
          <cell r="AT16150" t="str">
            <v>-</v>
          </cell>
          <cell r="AX16150" t="str">
            <v>-</v>
          </cell>
          <cell r="BB16150" t="str">
            <v>-</v>
          </cell>
          <cell r="BE16150">
            <v>0</v>
          </cell>
          <cell r="BF16150">
            <v>0</v>
          </cell>
          <cell r="BG16150">
            <v>0</v>
          </cell>
          <cell r="BJ16150">
            <v>0</v>
          </cell>
          <cell r="BK16150">
            <v>0</v>
          </cell>
          <cell r="BL16150">
            <v>0</v>
          </cell>
        </row>
        <row r="16151">
          <cell r="AP16151">
            <v>0</v>
          </cell>
          <cell r="AT16151" t="str">
            <v>-</v>
          </cell>
          <cell r="AX16151" t="str">
            <v>-</v>
          </cell>
          <cell r="BB16151" t="str">
            <v>-</v>
          </cell>
          <cell r="BE16151">
            <v>0</v>
          </cell>
          <cell r="BF16151">
            <v>0</v>
          </cell>
          <cell r="BG16151">
            <v>0</v>
          </cell>
          <cell r="BJ16151">
            <v>0</v>
          </cell>
          <cell r="BK16151">
            <v>0</v>
          </cell>
          <cell r="BL16151">
            <v>0</v>
          </cell>
        </row>
        <row r="16152">
          <cell r="AP16152">
            <v>0</v>
          </cell>
          <cell r="AT16152" t="str">
            <v>-</v>
          </cell>
          <cell r="AX16152" t="str">
            <v>-</v>
          </cell>
          <cell r="BB16152" t="str">
            <v>-</v>
          </cell>
          <cell r="BE16152">
            <v>0</v>
          </cell>
          <cell r="BF16152">
            <v>0</v>
          </cell>
          <cell r="BG16152">
            <v>0</v>
          </cell>
          <cell r="BJ16152">
            <v>0</v>
          </cell>
          <cell r="BK16152">
            <v>0</v>
          </cell>
          <cell r="BL16152">
            <v>0</v>
          </cell>
        </row>
        <row r="16153">
          <cell r="AP16153">
            <v>0</v>
          </cell>
          <cell r="AT16153" t="str">
            <v>-</v>
          </cell>
          <cell r="AX16153" t="str">
            <v>-</v>
          </cell>
          <cell r="BB16153" t="str">
            <v>-</v>
          </cell>
          <cell r="BE16153">
            <v>0</v>
          </cell>
          <cell r="BF16153">
            <v>0</v>
          </cell>
          <cell r="BG16153">
            <v>0</v>
          </cell>
          <cell r="BJ16153">
            <v>0</v>
          </cell>
          <cell r="BK16153">
            <v>0</v>
          </cell>
          <cell r="BL16153">
            <v>0</v>
          </cell>
        </row>
        <row r="16154">
          <cell r="AP16154">
            <v>0</v>
          </cell>
          <cell r="AT16154" t="str">
            <v>-</v>
          </cell>
          <cell r="AX16154" t="str">
            <v>-</v>
          </cell>
          <cell r="BB16154" t="str">
            <v>-</v>
          </cell>
          <cell r="BE16154">
            <v>0</v>
          </cell>
          <cell r="BF16154">
            <v>0</v>
          </cell>
          <cell r="BG16154">
            <v>0</v>
          </cell>
          <cell r="BJ16154">
            <v>0</v>
          </cell>
          <cell r="BK16154">
            <v>0</v>
          </cell>
          <cell r="BL16154">
            <v>0</v>
          </cell>
        </row>
        <row r="16155">
          <cell r="AP16155">
            <v>0</v>
          </cell>
          <cell r="AT16155" t="str">
            <v>-</v>
          </cell>
          <cell r="AX16155" t="str">
            <v>-</v>
          </cell>
          <cell r="BB16155" t="str">
            <v>-</v>
          </cell>
          <cell r="BE16155">
            <v>0</v>
          </cell>
          <cell r="BF16155">
            <v>0</v>
          </cell>
          <cell r="BG16155">
            <v>0</v>
          </cell>
          <cell r="BJ16155">
            <v>0</v>
          </cell>
          <cell r="BK16155">
            <v>0</v>
          </cell>
          <cell r="BL16155">
            <v>0</v>
          </cell>
        </row>
        <row r="16156">
          <cell r="AP16156">
            <v>0</v>
          </cell>
          <cell r="AT16156" t="str">
            <v>-</v>
          </cell>
          <cell r="AX16156" t="str">
            <v>-</v>
          </cell>
          <cell r="BB16156" t="str">
            <v>-</v>
          </cell>
          <cell r="BE16156">
            <v>0</v>
          </cell>
          <cell r="BF16156">
            <v>0</v>
          </cell>
          <cell r="BG16156">
            <v>0</v>
          </cell>
          <cell r="BJ16156">
            <v>0</v>
          </cell>
          <cell r="BK16156">
            <v>0</v>
          </cell>
          <cell r="BL16156">
            <v>0</v>
          </cell>
        </row>
        <row r="16157">
          <cell r="AP16157">
            <v>0</v>
          </cell>
          <cell r="AT16157" t="str">
            <v>-</v>
          </cell>
          <cell r="AX16157" t="str">
            <v>-</v>
          </cell>
          <cell r="BB16157" t="str">
            <v>-</v>
          </cell>
          <cell r="BE16157">
            <v>0</v>
          </cell>
          <cell r="BF16157">
            <v>0</v>
          </cell>
          <cell r="BG16157">
            <v>0</v>
          </cell>
          <cell r="BJ16157">
            <v>0</v>
          </cell>
          <cell r="BK16157">
            <v>0</v>
          </cell>
          <cell r="BL16157">
            <v>0</v>
          </cell>
        </row>
        <row r="16158">
          <cell r="AP16158">
            <v>0</v>
          </cell>
          <cell r="AT16158" t="str">
            <v>-</v>
          </cell>
          <cell r="AX16158" t="str">
            <v>-</v>
          </cell>
          <cell r="BB16158" t="str">
            <v>-</v>
          </cell>
          <cell r="BE16158">
            <v>0</v>
          </cell>
          <cell r="BF16158">
            <v>0</v>
          </cell>
          <cell r="BG16158">
            <v>0</v>
          </cell>
          <cell r="BJ16158">
            <v>0</v>
          </cell>
          <cell r="BK16158">
            <v>0</v>
          </cell>
          <cell r="BL16158">
            <v>0</v>
          </cell>
        </row>
        <row r="16159">
          <cell r="AP16159">
            <v>0</v>
          </cell>
          <cell r="AT16159" t="str">
            <v>-</v>
          </cell>
          <cell r="AX16159" t="str">
            <v>-</v>
          </cell>
          <cell r="BB16159" t="str">
            <v>-</v>
          </cell>
          <cell r="BE16159">
            <v>0</v>
          </cell>
          <cell r="BF16159">
            <v>0</v>
          </cell>
          <cell r="BG16159">
            <v>0</v>
          </cell>
          <cell r="BJ16159">
            <v>0</v>
          </cell>
          <cell r="BK16159">
            <v>0</v>
          </cell>
          <cell r="BL16159">
            <v>0</v>
          </cell>
        </row>
        <row r="16160">
          <cell r="AP16160">
            <v>0</v>
          </cell>
          <cell r="AT16160" t="str">
            <v>-</v>
          </cell>
          <cell r="AX16160" t="str">
            <v>-</v>
          </cell>
          <cell r="BB16160" t="str">
            <v>-</v>
          </cell>
          <cell r="BE16160">
            <v>0</v>
          </cell>
          <cell r="BF16160">
            <v>0</v>
          </cell>
          <cell r="BG16160">
            <v>0</v>
          </cell>
          <cell r="BJ16160">
            <v>0</v>
          </cell>
          <cell r="BK16160">
            <v>0</v>
          </cell>
          <cell r="BL16160">
            <v>0</v>
          </cell>
        </row>
        <row r="16161">
          <cell r="AP16161">
            <v>0</v>
          </cell>
          <cell r="AT16161" t="str">
            <v>-</v>
          </cell>
          <cell r="AX16161" t="str">
            <v>-</v>
          </cell>
          <cell r="BB16161" t="str">
            <v>-</v>
          </cell>
          <cell r="BE16161">
            <v>0</v>
          </cell>
          <cell r="BF16161">
            <v>0</v>
          </cell>
          <cell r="BG16161">
            <v>0</v>
          </cell>
          <cell r="BJ16161">
            <v>0</v>
          </cell>
          <cell r="BK16161">
            <v>0</v>
          </cell>
          <cell r="BL16161">
            <v>0</v>
          </cell>
        </row>
        <row r="16162">
          <cell r="AP16162">
            <v>0</v>
          </cell>
          <cell r="AT16162" t="str">
            <v>-</v>
          </cell>
          <cell r="AX16162" t="str">
            <v>-</v>
          </cell>
          <cell r="BB16162" t="str">
            <v>-</v>
          </cell>
          <cell r="BE16162">
            <v>0</v>
          </cell>
          <cell r="BF16162">
            <v>0</v>
          </cell>
          <cell r="BG16162">
            <v>0</v>
          </cell>
          <cell r="BJ16162">
            <v>0</v>
          </cell>
          <cell r="BK16162">
            <v>0</v>
          </cell>
          <cell r="BL16162">
            <v>0</v>
          </cell>
        </row>
        <row r="16163">
          <cell r="AP16163">
            <v>0</v>
          </cell>
          <cell r="AT16163" t="str">
            <v>-</v>
          </cell>
          <cell r="AX16163" t="str">
            <v>-</v>
          </cell>
          <cell r="BB16163" t="str">
            <v>-</v>
          </cell>
          <cell r="BE16163">
            <v>0</v>
          </cell>
          <cell r="BF16163">
            <v>0</v>
          </cell>
          <cell r="BG16163">
            <v>0</v>
          </cell>
          <cell r="BJ16163">
            <v>0</v>
          </cell>
          <cell r="BK16163">
            <v>0</v>
          </cell>
          <cell r="BL16163">
            <v>0</v>
          </cell>
        </row>
        <row r="16164">
          <cell r="AP16164">
            <v>0</v>
          </cell>
          <cell r="AT16164" t="str">
            <v>-</v>
          </cell>
          <cell r="AX16164" t="str">
            <v>-</v>
          </cell>
          <cell r="BB16164" t="str">
            <v>-</v>
          </cell>
          <cell r="BE16164">
            <v>0</v>
          </cell>
          <cell r="BF16164">
            <v>0</v>
          </cell>
          <cell r="BG16164">
            <v>0</v>
          </cell>
          <cell r="BJ16164">
            <v>0</v>
          </cell>
          <cell r="BK16164">
            <v>0</v>
          </cell>
          <cell r="BL16164">
            <v>0</v>
          </cell>
        </row>
        <row r="16165">
          <cell r="AP16165">
            <v>0</v>
          </cell>
          <cell r="AT16165" t="str">
            <v>-</v>
          </cell>
          <cell r="AX16165" t="str">
            <v>-</v>
          </cell>
          <cell r="BB16165" t="str">
            <v>-</v>
          </cell>
          <cell r="BE16165">
            <v>0</v>
          </cell>
          <cell r="BF16165">
            <v>0</v>
          </cell>
          <cell r="BG16165">
            <v>0</v>
          </cell>
          <cell r="BJ16165">
            <v>0</v>
          </cell>
          <cell r="BK16165">
            <v>0</v>
          </cell>
          <cell r="BL16165">
            <v>0</v>
          </cell>
        </row>
        <row r="16166">
          <cell r="AP16166">
            <v>0</v>
          </cell>
          <cell r="AT16166" t="str">
            <v>-</v>
          </cell>
          <cell r="AX16166" t="str">
            <v>-</v>
          </cell>
          <cell r="BB16166" t="str">
            <v>-</v>
          </cell>
          <cell r="BE16166">
            <v>0</v>
          </cell>
          <cell r="BF16166">
            <v>0</v>
          </cell>
          <cell r="BG16166">
            <v>0</v>
          </cell>
          <cell r="BJ16166">
            <v>0</v>
          </cell>
          <cell r="BK16166">
            <v>0</v>
          </cell>
          <cell r="BL16166">
            <v>0</v>
          </cell>
        </row>
        <row r="16167">
          <cell r="AP16167">
            <v>0</v>
          </cell>
          <cell r="AT16167" t="str">
            <v>-</v>
          </cell>
          <cell r="AX16167" t="str">
            <v>-</v>
          </cell>
          <cell r="BB16167" t="str">
            <v>-</v>
          </cell>
          <cell r="BE16167">
            <v>0</v>
          </cell>
          <cell r="BF16167">
            <v>0</v>
          </cell>
          <cell r="BG16167">
            <v>0</v>
          </cell>
          <cell r="BJ16167">
            <v>0</v>
          </cell>
          <cell r="BK16167">
            <v>0</v>
          </cell>
          <cell r="BL16167">
            <v>0</v>
          </cell>
        </row>
        <row r="16168">
          <cell r="AP16168">
            <v>0</v>
          </cell>
          <cell r="AT16168" t="str">
            <v>-</v>
          </cell>
          <cell r="AX16168" t="str">
            <v>-</v>
          </cell>
          <cell r="BB16168" t="str">
            <v>-</v>
          </cell>
          <cell r="BE16168">
            <v>0</v>
          </cell>
          <cell r="BF16168">
            <v>0</v>
          </cell>
          <cell r="BG16168">
            <v>0</v>
          </cell>
          <cell r="BJ16168">
            <v>0</v>
          </cell>
          <cell r="BK16168">
            <v>0</v>
          </cell>
          <cell r="BL16168">
            <v>0</v>
          </cell>
        </row>
        <row r="16169">
          <cell r="AP16169">
            <v>0</v>
          </cell>
          <cell r="AT16169" t="str">
            <v>-</v>
          </cell>
          <cell r="AX16169" t="str">
            <v>-</v>
          </cell>
          <cell r="BB16169" t="str">
            <v>-</v>
          </cell>
          <cell r="BE16169">
            <v>0</v>
          </cell>
          <cell r="BF16169">
            <v>0</v>
          </cell>
          <cell r="BG16169">
            <v>0</v>
          </cell>
          <cell r="BJ16169">
            <v>0</v>
          </cell>
          <cell r="BK16169">
            <v>0</v>
          </cell>
          <cell r="BL16169">
            <v>0</v>
          </cell>
        </row>
        <row r="16170">
          <cell r="AP16170">
            <v>0</v>
          </cell>
          <cell r="AT16170" t="str">
            <v>-</v>
          </cell>
          <cell r="AX16170" t="str">
            <v>-</v>
          </cell>
          <cell r="BB16170" t="str">
            <v>-</v>
          </cell>
          <cell r="BE16170">
            <v>0</v>
          </cell>
          <cell r="BF16170">
            <v>0</v>
          </cell>
          <cell r="BG16170">
            <v>0</v>
          </cell>
          <cell r="BJ16170">
            <v>0</v>
          </cell>
          <cell r="BK16170">
            <v>0</v>
          </cell>
          <cell r="BL16170">
            <v>0</v>
          </cell>
        </row>
        <row r="16171">
          <cell r="AP16171">
            <v>0</v>
          </cell>
          <cell r="AT16171" t="str">
            <v>-</v>
          </cell>
          <cell r="AX16171" t="str">
            <v>-</v>
          </cell>
          <cell r="BB16171" t="str">
            <v>-</v>
          </cell>
          <cell r="BE16171">
            <v>0</v>
          </cell>
          <cell r="BF16171">
            <v>0</v>
          </cell>
          <cell r="BG16171">
            <v>0</v>
          </cell>
          <cell r="BJ16171">
            <v>0</v>
          </cell>
          <cell r="BK16171">
            <v>0</v>
          </cell>
          <cell r="BL16171">
            <v>0</v>
          </cell>
        </row>
        <row r="16172">
          <cell r="AP16172">
            <v>0</v>
          </cell>
          <cell r="AT16172" t="str">
            <v>-</v>
          </cell>
          <cell r="AX16172" t="str">
            <v>-</v>
          </cell>
          <cell r="BB16172" t="str">
            <v>-</v>
          </cell>
          <cell r="BE16172">
            <v>0</v>
          </cell>
          <cell r="BF16172">
            <v>0</v>
          </cell>
          <cell r="BG16172">
            <v>0</v>
          </cell>
          <cell r="BJ16172">
            <v>0</v>
          </cell>
          <cell r="BK16172">
            <v>0</v>
          </cell>
          <cell r="BL16172">
            <v>0</v>
          </cell>
        </row>
        <row r="16173">
          <cell r="AP16173">
            <v>0</v>
          </cell>
          <cell r="AT16173" t="str">
            <v>-</v>
          </cell>
          <cell r="AX16173" t="str">
            <v>-</v>
          </cell>
          <cell r="BB16173" t="str">
            <v>-</v>
          </cell>
          <cell r="BE16173">
            <v>0</v>
          </cell>
          <cell r="BF16173">
            <v>0</v>
          </cell>
          <cell r="BG16173">
            <v>0</v>
          </cell>
          <cell r="BJ16173">
            <v>0</v>
          </cell>
          <cell r="BK16173">
            <v>0</v>
          </cell>
          <cell r="BL16173">
            <v>0</v>
          </cell>
        </row>
        <row r="16174">
          <cell r="AP16174">
            <v>0</v>
          </cell>
          <cell r="AT16174" t="str">
            <v>-</v>
          </cell>
          <cell r="AX16174" t="str">
            <v>-</v>
          </cell>
          <cell r="BB16174" t="str">
            <v>-</v>
          </cell>
          <cell r="BE16174">
            <v>0</v>
          </cell>
          <cell r="BF16174">
            <v>0</v>
          </cell>
          <cell r="BG16174">
            <v>0</v>
          </cell>
          <cell r="BJ16174">
            <v>0</v>
          </cell>
          <cell r="BK16174">
            <v>0</v>
          </cell>
          <cell r="BL16174">
            <v>0</v>
          </cell>
        </row>
        <row r="16175">
          <cell r="AP16175">
            <v>0</v>
          </cell>
          <cell r="AT16175" t="str">
            <v>-</v>
          </cell>
          <cell r="AX16175" t="str">
            <v>-</v>
          </cell>
          <cell r="BB16175" t="str">
            <v>-</v>
          </cell>
          <cell r="BE16175">
            <v>0</v>
          </cell>
          <cell r="BF16175">
            <v>0</v>
          </cell>
          <cell r="BG16175">
            <v>0</v>
          </cell>
          <cell r="BJ16175">
            <v>0</v>
          </cell>
          <cell r="BK16175">
            <v>0</v>
          </cell>
          <cell r="BL16175">
            <v>0</v>
          </cell>
        </row>
        <row r="16176">
          <cell r="AP16176">
            <v>0</v>
          </cell>
          <cell r="AT16176" t="str">
            <v>-</v>
          </cell>
          <cell r="AX16176" t="str">
            <v>-</v>
          </cell>
          <cell r="BB16176" t="str">
            <v>-</v>
          </cell>
          <cell r="BE16176">
            <v>0</v>
          </cell>
          <cell r="BF16176">
            <v>0</v>
          </cell>
          <cell r="BG16176">
            <v>0</v>
          </cell>
          <cell r="BJ16176">
            <v>0</v>
          </cell>
          <cell r="BK16176">
            <v>0</v>
          </cell>
          <cell r="BL16176">
            <v>0</v>
          </cell>
        </row>
        <row r="16177">
          <cell r="AP16177">
            <v>0</v>
          </cell>
          <cell r="AT16177" t="str">
            <v>-</v>
          </cell>
          <cell r="AX16177" t="str">
            <v>-</v>
          </cell>
          <cell r="BB16177" t="str">
            <v>-</v>
          </cell>
          <cell r="BE16177">
            <v>0</v>
          </cell>
          <cell r="BF16177">
            <v>0</v>
          </cell>
          <cell r="BG16177">
            <v>0</v>
          </cell>
          <cell r="BJ16177">
            <v>0</v>
          </cell>
          <cell r="BK16177">
            <v>0</v>
          </cell>
          <cell r="BL16177">
            <v>0</v>
          </cell>
        </row>
        <row r="16178">
          <cell r="AP16178">
            <v>0</v>
          </cell>
          <cell r="AT16178" t="str">
            <v>-</v>
          </cell>
          <cell r="AX16178" t="str">
            <v>-</v>
          </cell>
          <cell r="BB16178" t="str">
            <v>-</v>
          </cell>
          <cell r="BE16178">
            <v>0</v>
          </cell>
          <cell r="BF16178">
            <v>0</v>
          </cell>
          <cell r="BG16178">
            <v>0</v>
          </cell>
          <cell r="BJ16178">
            <v>0</v>
          </cell>
          <cell r="BK16178">
            <v>0</v>
          </cell>
          <cell r="BL16178">
            <v>0</v>
          </cell>
        </row>
        <row r="16179">
          <cell r="AP16179">
            <v>0</v>
          </cell>
          <cell r="AT16179" t="str">
            <v>-</v>
          </cell>
          <cell r="AX16179" t="str">
            <v>-</v>
          </cell>
          <cell r="BB16179" t="str">
            <v>-</v>
          </cell>
          <cell r="BE16179">
            <v>0</v>
          </cell>
          <cell r="BF16179">
            <v>0</v>
          </cell>
          <cell r="BG16179">
            <v>0</v>
          </cell>
          <cell r="BJ16179">
            <v>0</v>
          </cell>
          <cell r="BK16179">
            <v>0</v>
          </cell>
          <cell r="BL16179">
            <v>0</v>
          </cell>
        </row>
        <row r="16180">
          <cell r="AP16180">
            <v>0</v>
          </cell>
          <cell r="AT16180" t="str">
            <v>-</v>
          </cell>
          <cell r="AX16180" t="str">
            <v>-</v>
          </cell>
          <cell r="BB16180" t="str">
            <v>-</v>
          </cell>
          <cell r="BE16180">
            <v>0</v>
          </cell>
          <cell r="BF16180">
            <v>0</v>
          </cell>
          <cell r="BG16180">
            <v>0</v>
          </cell>
          <cell r="BJ16180">
            <v>0</v>
          </cell>
          <cell r="BK16180">
            <v>0</v>
          </cell>
          <cell r="BL16180">
            <v>0</v>
          </cell>
        </row>
        <row r="16181">
          <cell r="AP16181">
            <v>0</v>
          </cell>
          <cell r="AT16181" t="str">
            <v>-</v>
          </cell>
          <cell r="AX16181" t="str">
            <v>-</v>
          </cell>
          <cell r="BB16181" t="str">
            <v>-</v>
          </cell>
          <cell r="BE16181">
            <v>0</v>
          </cell>
          <cell r="BF16181">
            <v>0</v>
          </cell>
          <cell r="BG16181">
            <v>0</v>
          </cell>
          <cell r="BJ16181">
            <v>0</v>
          </cell>
          <cell r="BK16181">
            <v>0</v>
          </cell>
          <cell r="BL16181">
            <v>0</v>
          </cell>
        </row>
        <row r="16182">
          <cell r="AP16182">
            <v>0</v>
          </cell>
          <cell r="AT16182" t="str">
            <v>-</v>
          </cell>
          <cell r="AX16182" t="str">
            <v>-</v>
          </cell>
          <cell r="BB16182" t="str">
            <v>-</v>
          </cell>
          <cell r="BE16182">
            <v>0</v>
          </cell>
          <cell r="BF16182">
            <v>0</v>
          </cell>
          <cell r="BG16182">
            <v>0</v>
          </cell>
          <cell r="BJ16182">
            <v>0</v>
          </cell>
          <cell r="BK16182">
            <v>0</v>
          </cell>
          <cell r="BL16182">
            <v>0</v>
          </cell>
        </row>
        <row r="16183">
          <cell r="AP16183">
            <v>0</v>
          </cell>
          <cell r="AT16183" t="str">
            <v>-</v>
          </cell>
          <cell r="AX16183" t="str">
            <v>-</v>
          </cell>
          <cell r="BB16183" t="str">
            <v>-</v>
          </cell>
          <cell r="BE16183">
            <v>0</v>
          </cell>
          <cell r="BF16183">
            <v>0</v>
          </cell>
          <cell r="BG16183">
            <v>0</v>
          </cell>
          <cell r="BJ16183">
            <v>0</v>
          </cell>
          <cell r="BK16183">
            <v>0</v>
          </cell>
          <cell r="BL16183">
            <v>0</v>
          </cell>
        </row>
        <row r="16184">
          <cell r="AP16184">
            <v>0</v>
          </cell>
          <cell r="AT16184" t="str">
            <v>-</v>
          </cell>
          <cell r="AX16184" t="str">
            <v>-</v>
          </cell>
          <cell r="BB16184" t="str">
            <v>-</v>
          </cell>
          <cell r="BE16184">
            <v>0</v>
          </cell>
          <cell r="BF16184">
            <v>0</v>
          </cell>
          <cell r="BG16184">
            <v>0</v>
          </cell>
          <cell r="BJ16184">
            <v>0</v>
          </cell>
          <cell r="BK16184">
            <v>0</v>
          </cell>
          <cell r="BL16184">
            <v>0</v>
          </cell>
        </row>
        <row r="16185">
          <cell r="AP16185">
            <v>0</v>
          </cell>
          <cell r="AT16185" t="str">
            <v>-</v>
          </cell>
          <cell r="AX16185" t="str">
            <v>-</v>
          </cell>
          <cell r="BB16185" t="str">
            <v>-</v>
          </cell>
          <cell r="BE16185">
            <v>0</v>
          </cell>
          <cell r="BF16185">
            <v>0</v>
          </cell>
          <cell r="BG16185">
            <v>0</v>
          </cell>
          <cell r="BJ16185">
            <v>0</v>
          </cell>
          <cell r="BK16185">
            <v>0</v>
          </cell>
          <cell r="BL16185">
            <v>0</v>
          </cell>
        </row>
        <row r="16186">
          <cell r="AP16186">
            <v>0</v>
          </cell>
          <cell r="AT16186" t="str">
            <v>-</v>
          </cell>
          <cell r="AX16186" t="str">
            <v>-</v>
          </cell>
          <cell r="BB16186" t="str">
            <v>-</v>
          </cell>
          <cell r="BE16186">
            <v>0</v>
          </cell>
          <cell r="BF16186">
            <v>0</v>
          </cell>
          <cell r="BG16186">
            <v>0</v>
          </cell>
          <cell r="BJ16186">
            <v>0</v>
          </cell>
          <cell r="BK16186">
            <v>0</v>
          </cell>
          <cell r="BL16186">
            <v>0</v>
          </cell>
        </row>
        <row r="16187">
          <cell r="AP16187">
            <v>0</v>
          </cell>
          <cell r="AT16187" t="str">
            <v>-</v>
          </cell>
          <cell r="AX16187" t="str">
            <v>-</v>
          </cell>
          <cell r="BB16187" t="str">
            <v>-</v>
          </cell>
          <cell r="BE16187">
            <v>0</v>
          </cell>
          <cell r="BF16187">
            <v>0</v>
          </cell>
          <cell r="BG16187">
            <v>0</v>
          </cell>
          <cell r="BJ16187">
            <v>0</v>
          </cell>
          <cell r="BK16187">
            <v>0</v>
          </cell>
          <cell r="BL16187">
            <v>0</v>
          </cell>
        </row>
        <row r="16188">
          <cell r="AP16188">
            <v>0</v>
          </cell>
          <cell r="AT16188" t="str">
            <v>-</v>
          </cell>
          <cell r="AX16188" t="str">
            <v>-</v>
          </cell>
          <cell r="BB16188" t="str">
            <v>-</v>
          </cell>
          <cell r="BE16188">
            <v>0</v>
          </cell>
          <cell r="BF16188">
            <v>0</v>
          </cell>
          <cell r="BG16188">
            <v>0</v>
          </cell>
          <cell r="BJ16188">
            <v>0</v>
          </cell>
          <cell r="BK16188">
            <v>0</v>
          </cell>
          <cell r="BL16188">
            <v>0</v>
          </cell>
        </row>
        <row r="16189">
          <cell r="AP16189">
            <v>0</v>
          </cell>
          <cell r="AT16189" t="str">
            <v>-</v>
          </cell>
          <cell r="AX16189" t="str">
            <v>-</v>
          </cell>
          <cell r="BB16189" t="str">
            <v>-</v>
          </cell>
          <cell r="BE16189">
            <v>0</v>
          </cell>
          <cell r="BF16189">
            <v>0</v>
          </cell>
          <cell r="BG16189">
            <v>0</v>
          </cell>
          <cell r="BJ16189">
            <v>0</v>
          </cell>
          <cell r="BK16189">
            <v>0</v>
          </cell>
          <cell r="BL16189">
            <v>0</v>
          </cell>
        </row>
        <row r="16190">
          <cell r="AP16190">
            <v>0</v>
          </cell>
          <cell r="AT16190" t="str">
            <v>-</v>
          </cell>
          <cell r="AX16190" t="str">
            <v>-</v>
          </cell>
          <cell r="BB16190" t="str">
            <v>-</v>
          </cell>
          <cell r="BE16190">
            <v>0</v>
          </cell>
          <cell r="BF16190">
            <v>0</v>
          </cell>
          <cell r="BG16190">
            <v>0</v>
          </cell>
          <cell r="BJ16190">
            <v>0</v>
          </cell>
          <cell r="BK16190">
            <v>0</v>
          </cell>
          <cell r="BL16190">
            <v>0</v>
          </cell>
        </row>
        <row r="16191">
          <cell r="AP16191">
            <v>0</v>
          </cell>
          <cell r="AT16191" t="str">
            <v>-</v>
          </cell>
          <cell r="AX16191" t="str">
            <v>-</v>
          </cell>
          <cell r="BB16191" t="str">
            <v>-</v>
          </cell>
          <cell r="BE16191">
            <v>0</v>
          </cell>
          <cell r="BF16191">
            <v>0</v>
          </cell>
          <cell r="BG16191">
            <v>0</v>
          </cell>
          <cell r="BJ16191">
            <v>0</v>
          </cell>
          <cell r="BK16191">
            <v>0</v>
          </cell>
          <cell r="BL16191">
            <v>0</v>
          </cell>
        </row>
        <row r="16192">
          <cell r="AP16192">
            <v>0</v>
          </cell>
          <cell r="AT16192" t="str">
            <v>-</v>
          </cell>
          <cell r="AX16192" t="str">
            <v>-</v>
          </cell>
          <cell r="BB16192" t="str">
            <v>-</v>
          </cell>
          <cell r="BE16192">
            <v>0</v>
          </cell>
          <cell r="BF16192">
            <v>0</v>
          </cell>
          <cell r="BG16192">
            <v>0</v>
          </cell>
          <cell r="BJ16192">
            <v>0</v>
          </cell>
          <cell r="BK16192">
            <v>0</v>
          </cell>
          <cell r="BL16192">
            <v>0</v>
          </cell>
        </row>
        <row r="16193">
          <cell r="AP16193">
            <v>0</v>
          </cell>
          <cell r="AT16193" t="str">
            <v>-</v>
          </cell>
          <cell r="AX16193" t="str">
            <v>-</v>
          </cell>
          <cell r="BB16193" t="str">
            <v>-</v>
          </cell>
          <cell r="BE16193">
            <v>0</v>
          </cell>
          <cell r="BF16193">
            <v>0</v>
          </cell>
          <cell r="BG16193">
            <v>0</v>
          </cell>
          <cell r="BJ16193">
            <v>0</v>
          </cell>
          <cell r="BK16193">
            <v>0</v>
          </cell>
          <cell r="BL16193">
            <v>0</v>
          </cell>
        </row>
        <row r="16194">
          <cell r="AP16194">
            <v>0</v>
          </cell>
          <cell r="AT16194" t="str">
            <v>-</v>
          </cell>
          <cell r="AX16194" t="str">
            <v>-</v>
          </cell>
          <cell r="BB16194" t="str">
            <v>-</v>
          </cell>
          <cell r="BE16194">
            <v>0</v>
          </cell>
          <cell r="BF16194">
            <v>0</v>
          </cell>
          <cell r="BG16194">
            <v>0</v>
          </cell>
          <cell r="BJ16194">
            <v>0</v>
          </cell>
          <cell r="BK16194">
            <v>0</v>
          </cell>
          <cell r="BL16194">
            <v>0</v>
          </cell>
        </row>
        <row r="16195">
          <cell r="AP16195">
            <v>0</v>
          </cell>
          <cell r="AT16195" t="str">
            <v>-</v>
          </cell>
          <cell r="AX16195" t="str">
            <v>-</v>
          </cell>
          <cell r="BB16195" t="str">
            <v>-</v>
          </cell>
          <cell r="BE16195">
            <v>0</v>
          </cell>
          <cell r="BF16195">
            <v>0</v>
          </cell>
          <cell r="BG16195">
            <v>0</v>
          </cell>
          <cell r="BJ16195">
            <v>0</v>
          </cell>
          <cell r="BK16195">
            <v>0</v>
          </cell>
          <cell r="BL16195">
            <v>0</v>
          </cell>
        </row>
        <row r="16196">
          <cell r="AP16196">
            <v>0</v>
          </cell>
          <cell r="AT16196" t="str">
            <v>-</v>
          </cell>
          <cell r="AX16196" t="str">
            <v>-</v>
          </cell>
          <cell r="BB16196" t="str">
            <v>-</v>
          </cell>
          <cell r="BE16196">
            <v>0</v>
          </cell>
          <cell r="BF16196">
            <v>0</v>
          </cell>
          <cell r="BG16196">
            <v>0</v>
          </cell>
          <cell r="BJ16196">
            <v>0</v>
          </cell>
          <cell r="BK16196">
            <v>0</v>
          </cell>
          <cell r="BL16196">
            <v>0</v>
          </cell>
        </row>
        <row r="16197">
          <cell r="AP16197">
            <v>0</v>
          </cell>
          <cell r="AT16197" t="str">
            <v>-</v>
          </cell>
          <cell r="AX16197" t="str">
            <v>-</v>
          </cell>
          <cell r="BB16197" t="str">
            <v>-</v>
          </cell>
          <cell r="BE16197">
            <v>0</v>
          </cell>
          <cell r="BF16197">
            <v>0</v>
          </cell>
          <cell r="BG16197">
            <v>0</v>
          </cell>
          <cell r="BJ16197">
            <v>0</v>
          </cell>
          <cell r="BK16197">
            <v>0</v>
          </cell>
          <cell r="BL16197">
            <v>0</v>
          </cell>
        </row>
        <row r="16198">
          <cell r="AP16198">
            <v>0</v>
          </cell>
          <cell r="AT16198" t="str">
            <v>-</v>
          </cell>
          <cell r="AX16198" t="str">
            <v>-</v>
          </cell>
          <cell r="BB16198" t="str">
            <v>-</v>
          </cell>
          <cell r="BE16198">
            <v>0</v>
          </cell>
          <cell r="BF16198">
            <v>0</v>
          </cell>
          <cell r="BG16198">
            <v>0</v>
          </cell>
          <cell r="BJ16198">
            <v>0</v>
          </cell>
          <cell r="BK16198">
            <v>0</v>
          </cell>
          <cell r="BL16198">
            <v>0</v>
          </cell>
        </row>
        <row r="16199">
          <cell r="AP16199">
            <v>0</v>
          </cell>
          <cell r="AT16199" t="str">
            <v>-</v>
          </cell>
          <cell r="AX16199" t="str">
            <v>-</v>
          </cell>
          <cell r="BB16199" t="str">
            <v>-</v>
          </cell>
          <cell r="BE16199">
            <v>0</v>
          </cell>
          <cell r="BF16199">
            <v>0</v>
          </cell>
          <cell r="BG16199">
            <v>0</v>
          </cell>
          <cell r="BJ16199">
            <v>0</v>
          </cell>
          <cell r="BK16199">
            <v>0</v>
          </cell>
          <cell r="BL16199">
            <v>0</v>
          </cell>
        </row>
        <row r="16200">
          <cell r="AP16200">
            <v>0</v>
          </cell>
          <cell r="AT16200" t="str">
            <v>-</v>
          </cell>
          <cell r="AX16200" t="str">
            <v>-</v>
          </cell>
          <cell r="BB16200" t="str">
            <v>-</v>
          </cell>
          <cell r="BE16200">
            <v>0</v>
          </cell>
          <cell r="BF16200">
            <v>0</v>
          </cell>
          <cell r="BG16200">
            <v>0</v>
          </cell>
          <cell r="BJ16200">
            <v>0</v>
          </cell>
          <cell r="BK16200">
            <v>0</v>
          </cell>
          <cell r="BL16200">
            <v>0</v>
          </cell>
        </row>
        <row r="16201">
          <cell r="AP16201">
            <v>0</v>
          </cell>
          <cell r="AT16201" t="str">
            <v>-</v>
          </cell>
          <cell r="AX16201" t="str">
            <v>-</v>
          </cell>
          <cell r="BB16201" t="str">
            <v>-</v>
          </cell>
          <cell r="BE16201">
            <v>0</v>
          </cell>
          <cell r="BF16201">
            <v>0</v>
          </cell>
          <cell r="BG16201">
            <v>0</v>
          </cell>
          <cell r="BJ16201">
            <v>0</v>
          </cell>
          <cell r="BK16201">
            <v>0</v>
          </cell>
          <cell r="BL16201">
            <v>0</v>
          </cell>
        </row>
        <row r="16202">
          <cell r="AP16202">
            <v>0</v>
          </cell>
          <cell r="AT16202" t="str">
            <v>-</v>
          </cell>
          <cell r="AX16202" t="str">
            <v>-</v>
          </cell>
          <cell r="BB16202" t="str">
            <v>-</v>
          </cell>
          <cell r="BE16202">
            <v>0</v>
          </cell>
          <cell r="BF16202">
            <v>0</v>
          </cell>
          <cell r="BG16202">
            <v>0</v>
          </cell>
          <cell r="BJ16202">
            <v>0</v>
          </cell>
          <cell r="BK16202">
            <v>0</v>
          </cell>
          <cell r="BL16202">
            <v>0</v>
          </cell>
        </row>
        <row r="16203">
          <cell r="AP16203">
            <v>0</v>
          </cell>
          <cell r="AT16203" t="str">
            <v>-</v>
          </cell>
          <cell r="AX16203" t="str">
            <v>-</v>
          </cell>
          <cell r="BB16203" t="str">
            <v>-</v>
          </cell>
          <cell r="BE16203">
            <v>0</v>
          </cell>
          <cell r="BF16203">
            <v>0</v>
          </cell>
          <cell r="BG16203">
            <v>0</v>
          </cell>
          <cell r="BJ16203">
            <v>0</v>
          </cell>
          <cell r="BK16203">
            <v>0</v>
          </cell>
          <cell r="BL16203">
            <v>0</v>
          </cell>
        </row>
        <row r="16204">
          <cell r="AP16204">
            <v>0</v>
          </cell>
          <cell r="AT16204" t="str">
            <v>-</v>
          </cell>
          <cell r="AX16204" t="str">
            <v>-</v>
          </cell>
          <cell r="BB16204" t="str">
            <v>-</v>
          </cell>
          <cell r="BE16204">
            <v>0</v>
          </cell>
          <cell r="BF16204">
            <v>0</v>
          </cell>
          <cell r="BG16204">
            <v>0</v>
          </cell>
          <cell r="BJ16204">
            <v>0</v>
          </cell>
          <cell r="BK16204">
            <v>0</v>
          </cell>
          <cell r="BL16204">
            <v>0</v>
          </cell>
        </row>
        <row r="16205">
          <cell r="AP16205">
            <v>0</v>
          </cell>
          <cell r="AT16205" t="str">
            <v>-</v>
          </cell>
          <cell r="AX16205" t="str">
            <v>-</v>
          </cell>
          <cell r="BB16205" t="str">
            <v>-</v>
          </cell>
          <cell r="BE16205">
            <v>0</v>
          </cell>
          <cell r="BF16205">
            <v>0</v>
          </cell>
          <cell r="BG16205">
            <v>0</v>
          </cell>
          <cell r="BJ16205">
            <v>0</v>
          </cell>
          <cell r="BK16205">
            <v>0</v>
          </cell>
          <cell r="BL16205">
            <v>0</v>
          </cell>
        </row>
        <row r="16206">
          <cell r="AP16206">
            <v>0</v>
          </cell>
          <cell r="AT16206" t="str">
            <v>-</v>
          </cell>
          <cell r="AX16206" t="str">
            <v>-</v>
          </cell>
          <cell r="BB16206" t="str">
            <v>-</v>
          </cell>
          <cell r="BE16206">
            <v>0</v>
          </cell>
          <cell r="BF16206">
            <v>0</v>
          </cell>
          <cell r="BG16206">
            <v>0</v>
          </cell>
          <cell r="BJ16206">
            <v>0</v>
          </cell>
          <cell r="BK16206">
            <v>0</v>
          </cell>
          <cell r="BL16206">
            <v>0</v>
          </cell>
        </row>
        <row r="16207">
          <cell r="AP16207">
            <v>0</v>
          </cell>
          <cell r="AT16207" t="str">
            <v>-</v>
          </cell>
          <cell r="AX16207" t="str">
            <v>-</v>
          </cell>
          <cell r="BB16207" t="str">
            <v>-</v>
          </cell>
          <cell r="BE16207">
            <v>0</v>
          </cell>
          <cell r="BF16207">
            <v>0</v>
          </cell>
          <cell r="BG16207">
            <v>0</v>
          </cell>
          <cell r="BJ16207">
            <v>0</v>
          </cell>
          <cell r="BK16207">
            <v>0</v>
          </cell>
          <cell r="BL16207">
            <v>0</v>
          </cell>
        </row>
        <row r="16208">
          <cell r="AP16208">
            <v>0</v>
          </cell>
          <cell r="AT16208" t="str">
            <v>-</v>
          </cell>
          <cell r="AX16208" t="str">
            <v>-</v>
          </cell>
          <cell r="BB16208" t="str">
            <v>-</v>
          </cell>
          <cell r="BE16208">
            <v>0</v>
          </cell>
          <cell r="BF16208">
            <v>0</v>
          </cell>
          <cell r="BG16208">
            <v>0</v>
          </cell>
          <cell r="BJ16208">
            <v>0</v>
          </cell>
          <cell r="BK16208">
            <v>0</v>
          </cell>
          <cell r="BL16208">
            <v>0</v>
          </cell>
        </row>
        <row r="16209">
          <cell r="AP16209">
            <v>0</v>
          </cell>
          <cell r="AT16209" t="str">
            <v>-</v>
          </cell>
          <cell r="AX16209" t="str">
            <v>-</v>
          </cell>
          <cell r="BB16209" t="str">
            <v>-</v>
          </cell>
          <cell r="BE16209">
            <v>0</v>
          </cell>
          <cell r="BF16209">
            <v>0</v>
          </cell>
          <cell r="BG16209">
            <v>0</v>
          </cell>
          <cell r="BJ16209">
            <v>0</v>
          </cell>
          <cell r="BK16209">
            <v>0</v>
          </cell>
          <cell r="BL16209">
            <v>0</v>
          </cell>
        </row>
        <row r="16210">
          <cell r="AP16210">
            <v>0</v>
          </cell>
          <cell r="AT16210" t="str">
            <v>-</v>
          </cell>
          <cell r="AX16210" t="str">
            <v>-</v>
          </cell>
          <cell r="BB16210" t="str">
            <v>-</v>
          </cell>
          <cell r="BE16210">
            <v>0</v>
          </cell>
          <cell r="BF16210">
            <v>0</v>
          </cell>
          <cell r="BG16210">
            <v>0</v>
          </cell>
          <cell r="BJ16210">
            <v>0</v>
          </cell>
          <cell r="BK16210">
            <v>0</v>
          </cell>
          <cell r="BL16210">
            <v>0</v>
          </cell>
        </row>
        <row r="16211">
          <cell r="AP16211">
            <v>0</v>
          </cell>
          <cell r="AT16211" t="str">
            <v>-</v>
          </cell>
          <cell r="AX16211" t="str">
            <v>-</v>
          </cell>
          <cell r="BB16211" t="str">
            <v>-</v>
          </cell>
          <cell r="BE16211">
            <v>0</v>
          </cell>
          <cell r="BF16211">
            <v>0</v>
          </cell>
          <cell r="BG16211">
            <v>0</v>
          </cell>
          <cell r="BJ16211">
            <v>0</v>
          </cell>
          <cell r="BK16211">
            <v>0</v>
          </cell>
          <cell r="BL16211">
            <v>0</v>
          </cell>
        </row>
        <row r="16212">
          <cell r="AP16212">
            <v>0</v>
          </cell>
          <cell r="AT16212" t="str">
            <v>-</v>
          </cell>
          <cell r="AX16212" t="str">
            <v>-</v>
          </cell>
          <cell r="BB16212" t="str">
            <v>-</v>
          </cell>
          <cell r="BE16212">
            <v>0</v>
          </cell>
          <cell r="BF16212">
            <v>0</v>
          </cell>
          <cell r="BG16212">
            <v>0</v>
          </cell>
          <cell r="BJ16212">
            <v>0</v>
          </cell>
          <cell r="BK16212">
            <v>0</v>
          </cell>
          <cell r="BL16212">
            <v>0</v>
          </cell>
        </row>
        <row r="16213">
          <cell r="AP16213">
            <v>0</v>
          </cell>
          <cell r="AT16213" t="str">
            <v>-</v>
          </cell>
          <cell r="AX16213" t="str">
            <v>-</v>
          </cell>
          <cell r="BB16213" t="str">
            <v>-</v>
          </cell>
          <cell r="BE16213">
            <v>0</v>
          </cell>
          <cell r="BF16213">
            <v>0</v>
          </cell>
          <cell r="BG16213">
            <v>0</v>
          </cell>
          <cell r="BJ16213">
            <v>0</v>
          </cell>
          <cell r="BK16213">
            <v>0</v>
          </cell>
          <cell r="BL16213">
            <v>0</v>
          </cell>
        </row>
        <row r="16214">
          <cell r="AP16214">
            <v>0</v>
          </cell>
          <cell r="AT16214" t="str">
            <v>-</v>
          </cell>
          <cell r="AX16214" t="str">
            <v>-</v>
          </cell>
          <cell r="BB16214" t="str">
            <v>-</v>
          </cell>
          <cell r="BE16214">
            <v>0</v>
          </cell>
          <cell r="BF16214">
            <v>0</v>
          </cell>
          <cell r="BG16214">
            <v>0</v>
          </cell>
          <cell r="BJ16214">
            <v>0</v>
          </cell>
          <cell r="BK16214">
            <v>0</v>
          </cell>
          <cell r="BL16214">
            <v>0</v>
          </cell>
        </row>
        <row r="16215">
          <cell r="AP16215">
            <v>0</v>
          </cell>
          <cell r="AT16215" t="str">
            <v>-</v>
          </cell>
          <cell r="AX16215" t="str">
            <v>-</v>
          </cell>
          <cell r="BB16215" t="str">
            <v>-</v>
          </cell>
          <cell r="BE16215">
            <v>0</v>
          </cell>
          <cell r="BF16215">
            <v>0</v>
          </cell>
          <cell r="BG16215">
            <v>0</v>
          </cell>
          <cell r="BJ16215">
            <v>0</v>
          </cell>
          <cell r="BK16215">
            <v>0</v>
          </cell>
          <cell r="BL16215">
            <v>0</v>
          </cell>
        </row>
        <row r="16216">
          <cell r="AP16216">
            <v>0</v>
          </cell>
          <cell r="AT16216" t="str">
            <v>-</v>
          </cell>
          <cell r="AX16216" t="str">
            <v>-</v>
          </cell>
          <cell r="BB16216" t="str">
            <v>-</v>
          </cell>
          <cell r="BE16216">
            <v>0</v>
          </cell>
          <cell r="BF16216">
            <v>0</v>
          </cell>
          <cell r="BG16216">
            <v>0</v>
          </cell>
          <cell r="BJ16216">
            <v>0</v>
          </cell>
          <cell r="BK16216">
            <v>0</v>
          </cell>
          <cell r="BL16216">
            <v>0</v>
          </cell>
        </row>
        <row r="16217">
          <cell r="AP16217">
            <v>0</v>
          </cell>
          <cell r="AT16217" t="str">
            <v>-</v>
          </cell>
          <cell r="AX16217" t="str">
            <v>-</v>
          </cell>
          <cell r="BB16217" t="str">
            <v>-</v>
          </cell>
          <cell r="BE16217">
            <v>0</v>
          </cell>
          <cell r="BF16217">
            <v>0</v>
          </cell>
          <cell r="BG16217">
            <v>0</v>
          </cell>
          <cell r="BJ16217">
            <v>0</v>
          </cell>
          <cell r="BK16217">
            <v>0</v>
          </cell>
          <cell r="BL16217">
            <v>0</v>
          </cell>
        </row>
        <row r="16218">
          <cell r="AP16218">
            <v>0</v>
          </cell>
          <cell r="AT16218" t="str">
            <v>-</v>
          </cell>
          <cell r="AX16218" t="str">
            <v>-</v>
          </cell>
          <cell r="BB16218" t="str">
            <v>-</v>
          </cell>
          <cell r="BE16218">
            <v>0</v>
          </cell>
          <cell r="BF16218">
            <v>0</v>
          </cell>
          <cell r="BG16218">
            <v>0</v>
          </cell>
          <cell r="BJ16218">
            <v>0</v>
          </cell>
          <cell r="BK16218">
            <v>0</v>
          </cell>
          <cell r="BL16218">
            <v>0</v>
          </cell>
        </row>
        <row r="16219">
          <cell r="AP16219">
            <v>0</v>
          </cell>
          <cell r="AT16219" t="str">
            <v>-</v>
          </cell>
          <cell r="AX16219" t="str">
            <v>-</v>
          </cell>
          <cell r="BB16219" t="str">
            <v>-</v>
          </cell>
          <cell r="BE16219">
            <v>0</v>
          </cell>
          <cell r="BF16219">
            <v>0</v>
          </cell>
          <cell r="BG16219">
            <v>0</v>
          </cell>
          <cell r="BJ16219">
            <v>0</v>
          </cell>
          <cell r="BK16219">
            <v>0</v>
          </cell>
          <cell r="BL16219">
            <v>0</v>
          </cell>
        </row>
        <row r="16220">
          <cell r="AP16220">
            <v>0</v>
          </cell>
          <cell r="AT16220" t="str">
            <v>-</v>
          </cell>
          <cell r="AX16220" t="str">
            <v>-</v>
          </cell>
          <cell r="BB16220" t="str">
            <v>-</v>
          </cell>
          <cell r="BE16220">
            <v>0</v>
          </cell>
          <cell r="BF16220">
            <v>0</v>
          </cell>
          <cell r="BG16220">
            <v>0</v>
          </cell>
          <cell r="BJ16220">
            <v>0</v>
          </cell>
          <cell r="BK16220">
            <v>0</v>
          </cell>
          <cell r="BL16220">
            <v>0</v>
          </cell>
        </row>
        <row r="16221">
          <cell r="AP16221">
            <v>0</v>
          </cell>
          <cell r="AT16221" t="str">
            <v>-</v>
          </cell>
          <cell r="AX16221" t="str">
            <v>-</v>
          </cell>
          <cell r="BB16221" t="str">
            <v>-</v>
          </cell>
          <cell r="BE16221">
            <v>0</v>
          </cell>
          <cell r="BF16221">
            <v>0</v>
          </cell>
          <cell r="BG16221">
            <v>0</v>
          </cell>
          <cell r="BJ16221">
            <v>0</v>
          </cell>
          <cell r="BK16221">
            <v>0</v>
          </cell>
          <cell r="BL16221">
            <v>0</v>
          </cell>
        </row>
        <row r="16222">
          <cell r="AP16222">
            <v>0</v>
          </cell>
          <cell r="AT16222" t="str">
            <v>-</v>
          </cell>
          <cell r="AX16222" t="str">
            <v>-</v>
          </cell>
          <cell r="BB16222" t="str">
            <v>-</v>
          </cell>
          <cell r="BE16222">
            <v>0</v>
          </cell>
          <cell r="BF16222">
            <v>0</v>
          </cell>
          <cell r="BG16222">
            <v>0</v>
          </cell>
          <cell r="BJ16222">
            <v>0</v>
          </cell>
          <cell r="BK16222">
            <v>0</v>
          </cell>
          <cell r="BL16222">
            <v>0</v>
          </cell>
        </row>
        <row r="16223">
          <cell r="AP16223">
            <v>0</v>
          </cell>
          <cell r="AT16223" t="str">
            <v>-</v>
          </cell>
          <cell r="AX16223" t="str">
            <v>-</v>
          </cell>
          <cell r="BB16223" t="str">
            <v>-</v>
          </cell>
          <cell r="BE16223">
            <v>0</v>
          </cell>
          <cell r="BF16223">
            <v>0</v>
          </cell>
          <cell r="BG16223">
            <v>0</v>
          </cell>
          <cell r="BJ16223">
            <v>0</v>
          </cell>
          <cell r="BK16223">
            <v>0</v>
          </cell>
          <cell r="BL16223">
            <v>0</v>
          </cell>
        </row>
        <row r="16224">
          <cell r="AP16224">
            <v>0</v>
          </cell>
          <cell r="AT16224" t="str">
            <v>-</v>
          </cell>
          <cell r="AX16224" t="str">
            <v>-</v>
          </cell>
          <cell r="BB16224" t="str">
            <v>-</v>
          </cell>
          <cell r="BE16224">
            <v>0</v>
          </cell>
          <cell r="BF16224">
            <v>0</v>
          </cell>
          <cell r="BG16224">
            <v>0</v>
          </cell>
          <cell r="BJ16224">
            <v>0</v>
          </cell>
          <cell r="BK16224">
            <v>0</v>
          </cell>
          <cell r="BL16224">
            <v>0</v>
          </cell>
        </row>
        <row r="16225">
          <cell r="AP16225">
            <v>0</v>
          </cell>
          <cell r="AT16225" t="str">
            <v>-</v>
          </cell>
          <cell r="AX16225" t="str">
            <v>-</v>
          </cell>
          <cell r="BB16225" t="str">
            <v>-</v>
          </cell>
          <cell r="BE16225">
            <v>0</v>
          </cell>
          <cell r="BF16225">
            <v>0</v>
          </cell>
          <cell r="BG16225">
            <v>0</v>
          </cell>
          <cell r="BJ16225">
            <v>0</v>
          </cell>
          <cell r="BK16225">
            <v>0</v>
          </cell>
          <cell r="BL16225">
            <v>0</v>
          </cell>
        </row>
        <row r="16226">
          <cell r="AP16226">
            <v>0</v>
          </cell>
          <cell r="AT16226" t="str">
            <v>-</v>
          </cell>
          <cell r="AX16226" t="str">
            <v>-</v>
          </cell>
          <cell r="BB16226" t="str">
            <v>-</v>
          </cell>
          <cell r="BE16226">
            <v>0</v>
          </cell>
          <cell r="BF16226">
            <v>0</v>
          </cell>
          <cell r="BG16226">
            <v>0</v>
          </cell>
          <cell r="BJ16226">
            <v>0</v>
          </cell>
          <cell r="BK16226">
            <v>0</v>
          </cell>
          <cell r="BL16226">
            <v>0</v>
          </cell>
        </row>
        <row r="16227">
          <cell r="AP16227">
            <v>0</v>
          </cell>
          <cell r="AT16227" t="str">
            <v>-</v>
          </cell>
          <cell r="AX16227" t="str">
            <v>-</v>
          </cell>
          <cell r="BB16227" t="str">
            <v>-</v>
          </cell>
          <cell r="BE16227">
            <v>0</v>
          </cell>
          <cell r="BF16227">
            <v>0</v>
          </cell>
          <cell r="BG16227">
            <v>0</v>
          </cell>
          <cell r="BJ16227">
            <v>0</v>
          </cell>
          <cell r="BK16227">
            <v>0</v>
          </cell>
          <cell r="BL16227">
            <v>0</v>
          </cell>
        </row>
        <row r="16228">
          <cell r="AP16228">
            <v>0</v>
          </cell>
          <cell r="AT16228" t="str">
            <v>-</v>
          </cell>
          <cell r="AX16228" t="str">
            <v>-</v>
          </cell>
          <cell r="BB16228" t="str">
            <v>-</v>
          </cell>
          <cell r="BE16228">
            <v>0</v>
          </cell>
          <cell r="BF16228">
            <v>0</v>
          </cell>
          <cell r="BG16228">
            <v>0</v>
          </cell>
          <cell r="BJ16228">
            <v>0</v>
          </cell>
          <cell r="BK16228">
            <v>0</v>
          </cell>
          <cell r="BL16228">
            <v>0</v>
          </cell>
        </row>
        <row r="16229">
          <cell r="AP16229">
            <v>0</v>
          </cell>
          <cell r="AT16229" t="str">
            <v>-</v>
          </cell>
          <cell r="AX16229" t="str">
            <v>-</v>
          </cell>
          <cell r="BB16229" t="str">
            <v>-</v>
          </cell>
          <cell r="BE16229">
            <v>0</v>
          </cell>
          <cell r="BF16229">
            <v>0</v>
          </cell>
          <cell r="BG16229">
            <v>0</v>
          </cell>
          <cell r="BJ16229">
            <v>0</v>
          </cell>
          <cell r="BK16229">
            <v>0</v>
          </cell>
          <cell r="BL16229">
            <v>0</v>
          </cell>
        </row>
        <row r="16230">
          <cell r="AP16230">
            <v>0</v>
          </cell>
          <cell r="AT16230" t="str">
            <v>-</v>
          </cell>
          <cell r="AX16230" t="str">
            <v>-</v>
          </cell>
          <cell r="BB16230" t="str">
            <v>-</v>
          </cell>
          <cell r="BE16230">
            <v>0</v>
          </cell>
          <cell r="BF16230">
            <v>0</v>
          </cell>
          <cell r="BG16230">
            <v>0</v>
          </cell>
          <cell r="BJ16230">
            <v>0</v>
          </cell>
          <cell r="BK16230">
            <v>0</v>
          </cell>
          <cell r="BL16230">
            <v>0</v>
          </cell>
        </row>
        <row r="16231">
          <cell r="AP16231">
            <v>0</v>
          </cell>
          <cell r="AT16231" t="str">
            <v>-</v>
          </cell>
          <cell r="AX16231" t="str">
            <v>-</v>
          </cell>
          <cell r="BB16231" t="str">
            <v>-</v>
          </cell>
          <cell r="BE16231">
            <v>0</v>
          </cell>
          <cell r="BF16231">
            <v>0</v>
          </cell>
          <cell r="BG16231">
            <v>0</v>
          </cell>
          <cell r="BJ16231">
            <v>0</v>
          </cell>
          <cell r="BK16231">
            <v>0</v>
          </cell>
          <cell r="BL16231">
            <v>0</v>
          </cell>
        </row>
        <row r="16232">
          <cell r="AP16232">
            <v>0</v>
          </cell>
          <cell r="AT16232" t="str">
            <v>-</v>
          </cell>
          <cell r="AX16232" t="str">
            <v>-</v>
          </cell>
          <cell r="BB16232" t="str">
            <v>-</v>
          </cell>
          <cell r="BE16232">
            <v>0</v>
          </cell>
          <cell r="BF16232">
            <v>0</v>
          </cell>
          <cell r="BG16232">
            <v>0</v>
          </cell>
          <cell r="BJ16232">
            <v>0</v>
          </cell>
          <cell r="BK16232">
            <v>0</v>
          </cell>
          <cell r="BL16232">
            <v>0</v>
          </cell>
        </row>
        <row r="16233">
          <cell r="AP16233">
            <v>0</v>
          </cell>
          <cell r="AT16233" t="str">
            <v>-</v>
          </cell>
          <cell r="AX16233" t="str">
            <v>-</v>
          </cell>
          <cell r="BB16233" t="str">
            <v>-</v>
          </cell>
          <cell r="BE16233">
            <v>0</v>
          </cell>
          <cell r="BF16233">
            <v>0</v>
          </cell>
          <cell r="BG16233">
            <v>0</v>
          </cell>
          <cell r="BJ16233">
            <v>0</v>
          </cell>
          <cell r="BK16233">
            <v>0</v>
          </cell>
          <cell r="BL16233">
            <v>0</v>
          </cell>
        </row>
        <row r="16234">
          <cell r="AP16234">
            <v>0</v>
          </cell>
          <cell r="AT16234" t="str">
            <v>-</v>
          </cell>
          <cell r="AX16234" t="str">
            <v>-</v>
          </cell>
          <cell r="BB16234" t="str">
            <v>-</v>
          </cell>
          <cell r="BE16234">
            <v>0</v>
          </cell>
          <cell r="BF16234">
            <v>0</v>
          </cell>
          <cell r="BG16234">
            <v>0</v>
          </cell>
          <cell r="BJ16234">
            <v>0</v>
          </cell>
          <cell r="BK16234">
            <v>0</v>
          </cell>
          <cell r="BL16234">
            <v>0</v>
          </cell>
        </row>
        <row r="16235">
          <cell r="AP16235">
            <v>0</v>
          </cell>
          <cell r="AT16235" t="str">
            <v>-</v>
          </cell>
          <cell r="AX16235" t="str">
            <v>-</v>
          </cell>
          <cell r="BB16235" t="str">
            <v>-</v>
          </cell>
          <cell r="BE16235">
            <v>0</v>
          </cell>
          <cell r="BF16235">
            <v>0</v>
          </cell>
          <cell r="BG16235">
            <v>0</v>
          </cell>
          <cell r="BJ16235">
            <v>0</v>
          </cell>
          <cell r="BK16235">
            <v>0</v>
          </cell>
          <cell r="BL16235">
            <v>0</v>
          </cell>
        </row>
        <row r="16236">
          <cell r="AP16236">
            <v>0</v>
          </cell>
          <cell r="AT16236" t="str">
            <v>-</v>
          </cell>
          <cell r="AX16236" t="str">
            <v>-</v>
          </cell>
          <cell r="BB16236" t="str">
            <v>-</v>
          </cell>
          <cell r="BE16236">
            <v>0</v>
          </cell>
          <cell r="BF16236">
            <v>0</v>
          </cell>
          <cell r="BG16236">
            <v>0</v>
          </cell>
          <cell r="BJ16236">
            <v>0</v>
          </cell>
          <cell r="BK16236">
            <v>0</v>
          </cell>
          <cell r="BL16236">
            <v>0</v>
          </cell>
        </row>
        <row r="16237">
          <cell r="AP16237">
            <v>0</v>
          </cell>
          <cell r="AT16237" t="str">
            <v>-</v>
          </cell>
          <cell r="AX16237" t="str">
            <v>-</v>
          </cell>
          <cell r="BB16237" t="str">
            <v>-</v>
          </cell>
          <cell r="BE16237">
            <v>0</v>
          </cell>
          <cell r="BF16237">
            <v>0</v>
          </cell>
          <cell r="BG16237">
            <v>0</v>
          </cell>
          <cell r="BJ16237">
            <v>0</v>
          </cell>
          <cell r="BK16237">
            <v>0</v>
          </cell>
          <cell r="BL16237">
            <v>0</v>
          </cell>
        </row>
        <row r="16238">
          <cell r="AP16238">
            <v>0</v>
          </cell>
          <cell r="AT16238" t="str">
            <v>-</v>
          </cell>
          <cell r="AX16238" t="str">
            <v>-</v>
          </cell>
          <cell r="BB16238" t="str">
            <v>-</v>
          </cell>
          <cell r="BE16238">
            <v>0</v>
          </cell>
          <cell r="BF16238">
            <v>0</v>
          </cell>
          <cell r="BG16238">
            <v>0</v>
          </cell>
          <cell r="BJ16238">
            <v>0</v>
          </cell>
          <cell r="BK16238">
            <v>0</v>
          </cell>
          <cell r="BL16238">
            <v>0</v>
          </cell>
        </row>
        <row r="16239">
          <cell r="AP16239">
            <v>0</v>
          </cell>
          <cell r="AT16239" t="str">
            <v>-</v>
          </cell>
          <cell r="AX16239" t="str">
            <v>-</v>
          </cell>
          <cell r="BB16239" t="str">
            <v>-</v>
          </cell>
          <cell r="BE16239">
            <v>0</v>
          </cell>
          <cell r="BF16239">
            <v>0</v>
          </cell>
          <cell r="BG16239">
            <v>0</v>
          </cell>
          <cell r="BJ16239">
            <v>0</v>
          </cell>
          <cell r="BK16239">
            <v>0</v>
          </cell>
          <cell r="BL16239">
            <v>0</v>
          </cell>
        </row>
        <row r="16240">
          <cell r="AP16240">
            <v>0</v>
          </cell>
          <cell r="AT16240" t="str">
            <v>-</v>
          </cell>
          <cell r="AX16240" t="str">
            <v>-</v>
          </cell>
          <cell r="BB16240" t="str">
            <v>-</v>
          </cell>
          <cell r="BE16240">
            <v>0</v>
          </cell>
          <cell r="BF16240">
            <v>0</v>
          </cell>
          <cell r="BG16240">
            <v>0</v>
          </cell>
          <cell r="BJ16240">
            <v>0</v>
          </cell>
          <cell r="BK16240">
            <v>0</v>
          </cell>
          <cell r="BL16240">
            <v>0</v>
          </cell>
        </row>
        <row r="16241">
          <cell r="AP16241">
            <v>0</v>
          </cell>
          <cell r="AT16241" t="str">
            <v>-</v>
          </cell>
          <cell r="AX16241" t="str">
            <v>-</v>
          </cell>
          <cell r="BB16241" t="str">
            <v>-</v>
          </cell>
          <cell r="BE16241">
            <v>0</v>
          </cell>
          <cell r="BF16241">
            <v>0</v>
          </cell>
          <cell r="BG16241">
            <v>0</v>
          </cell>
          <cell r="BJ16241">
            <v>0</v>
          </cell>
          <cell r="BK16241">
            <v>0</v>
          </cell>
          <cell r="BL16241">
            <v>0</v>
          </cell>
        </row>
        <row r="16242">
          <cell r="AP16242">
            <v>0</v>
          </cell>
          <cell r="AT16242" t="str">
            <v>-</v>
          </cell>
          <cell r="AX16242" t="str">
            <v>-</v>
          </cell>
          <cell r="BB16242" t="str">
            <v>-</v>
          </cell>
          <cell r="BE16242">
            <v>0</v>
          </cell>
          <cell r="BF16242">
            <v>0</v>
          </cell>
          <cell r="BG16242">
            <v>0</v>
          </cell>
          <cell r="BJ16242">
            <v>0</v>
          </cell>
          <cell r="BK16242">
            <v>0</v>
          </cell>
          <cell r="BL16242">
            <v>0</v>
          </cell>
        </row>
        <row r="16243">
          <cell r="AP16243">
            <v>0</v>
          </cell>
          <cell r="AT16243" t="str">
            <v>-</v>
          </cell>
          <cell r="AX16243" t="str">
            <v>-</v>
          </cell>
          <cell r="BB16243" t="str">
            <v>-</v>
          </cell>
          <cell r="BE16243">
            <v>0</v>
          </cell>
          <cell r="BF16243">
            <v>0</v>
          </cell>
          <cell r="BG16243">
            <v>0</v>
          </cell>
          <cell r="BJ16243">
            <v>0</v>
          </cell>
          <cell r="BK16243">
            <v>0</v>
          </cell>
          <cell r="BL16243">
            <v>0</v>
          </cell>
        </row>
        <row r="16244">
          <cell r="AP16244">
            <v>0</v>
          </cell>
          <cell r="AT16244" t="str">
            <v>-</v>
          </cell>
          <cell r="AX16244" t="str">
            <v>-</v>
          </cell>
          <cell r="BB16244" t="str">
            <v>-</v>
          </cell>
          <cell r="BE16244">
            <v>0</v>
          </cell>
          <cell r="BF16244">
            <v>0</v>
          </cell>
          <cell r="BG16244">
            <v>0</v>
          </cell>
          <cell r="BJ16244">
            <v>0</v>
          </cell>
          <cell r="BK16244">
            <v>0</v>
          </cell>
          <cell r="BL16244">
            <v>0</v>
          </cell>
        </row>
        <row r="16245">
          <cell r="AP16245">
            <v>0</v>
          </cell>
          <cell r="AT16245" t="str">
            <v>-</v>
          </cell>
          <cell r="AX16245" t="str">
            <v>-</v>
          </cell>
          <cell r="BB16245" t="str">
            <v>-</v>
          </cell>
          <cell r="BE16245">
            <v>0</v>
          </cell>
          <cell r="BF16245">
            <v>0</v>
          </cell>
          <cell r="BG16245">
            <v>0</v>
          </cell>
          <cell r="BJ16245">
            <v>0</v>
          </cell>
          <cell r="BK16245">
            <v>0</v>
          </cell>
          <cell r="BL16245">
            <v>0</v>
          </cell>
        </row>
        <row r="16246">
          <cell r="AP16246">
            <v>0</v>
          </cell>
          <cell r="AT16246" t="str">
            <v>-</v>
          </cell>
          <cell r="AX16246" t="str">
            <v>-</v>
          </cell>
          <cell r="BB16246" t="str">
            <v>-</v>
          </cell>
          <cell r="BE16246">
            <v>0</v>
          </cell>
          <cell r="BF16246">
            <v>0</v>
          </cell>
          <cell r="BG16246">
            <v>0</v>
          </cell>
          <cell r="BJ16246">
            <v>0</v>
          </cell>
          <cell r="BK16246">
            <v>0</v>
          </cell>
          <cell r="BL16246">
            <v>0</v>
          </cell>
        </row>
        <row r="16247">
          <cell r="AP16247">
            <v>0</v>
          </cell>
          <cell r="AT16247" t="str">
            <v>-</v>
          </cell>
          <cell r="AX16247" t="str">
            <v>-</v>
          </cell>
          <cell r="BB16247" t="str">
            <v>-</v>
          </cell>
          <cell r="BE16247">
            <v>0</v>
          </cell>
          <cell r="BF16247">
            <v>0</v>
          </cell>
          <cell r="BG16247">
            <v>0</v>
          </cell>
          <cell r="BJ16247">
            <v>0</v>
          </cell>
          <cell r="BK16247">
            <v>0</v>
          </cell>
          <cell r="BL16247">
            <v>0</v>
          </cell>
        </row>
        <row r="16248">
          <cell r="AP16248">
            <v>0</v>
          </cell>
          <cell r="AT16248" t="str">
            <v>-</v>
          </cell>
          <cell r="AX16248" t="str">
            <v>-</v>
          </cell>
          <cell r="BB16248" t="str">
            <v>-</v>
          </cell>
          <cell r="BE16248">
            <v>0</v>
          </cell>
          <cell r="BF16248">
            <v>0</v>
          </cell>
          <cell r="BG16248">
            <v>0</v>
          </cell>
          <cell r="BJ16248">
            <v>0</v>
          </cell>
          <cell r="BK16248">
            <v>0</v>
          </cell>
          <cell r="BL16248">
            <v>0</v>
          </cell>
        </row>
        <row r="16249">
          <cell r="AP16249">
            <v>0</v>
          </cell>
          <cell r="AT16249" t="str">
            <v>-</v>
          </cell>
          <cell r="AX16249" t="str">
            <v>-</v>
          </cell>
          <cell r="BB16249" t="str">
            <v>-</v>
          </cell>
          <cell r="BE16249">
            <v>0</v>
          </cell>
          <cell r="BF16249">
            <v>0</v>
          </cell>
          <cell r="BG16249">
            <v>0</v>
          </cell>
          <cell r="BJ16249">
            <v>0</v>
          </cell>
          <cell r="BK16249">
            <v>0</v>
          </cell>
          <cell r="BL16249">
            <v>0</v>
          </cell>
        </row>
        <row r="16250">
          <cell r="AP16250">
            <v>0</v>
          </cell>
          <cell r="AT16250" t="str">
            <v>-</v>
          </cell>
          <cell r="AX16250" t="str">
            <v>-</v>
          </cell>
          <cell r="BB16250" t="str">
            <v>-</v>
          </cell>
          <cell r="BE16250">
            <v>0</v>
          </cell>
          <cell r="BF16250">
            <v>0</v>
          </cell>
          <cell r="BG16250">
            <v>0</v>
          </cell>
          <cell r="BJ16250">
            <v>0</v>
          </cell>
          <cell r="BK16250">
            <v>0</v>
          </cell>
          <cell r="BL16250">
            <v>0</v>
          </cell>
        </row>
        <row r="16251">
          <cell r="AP16251">
            <v>0</v>
          </cell>
          <cell r="AT16251" t="str">
            <v>-</v>
          </cell>
          <cell r="AX16251" t="str">
            <v>-</v>
          </cell>
          <cell r="BB16251" t="str">
            <v>-</v>
          </cell>
          <cell r="BE16251">
            <v>0</v>
          </cell>
          <cell r="BF16251">
            <v>0</v>
          </cell>
          <cell r="BG16251">
            <v>0</v>
          </cell>
          <cell r="BJ16251">
            <v>0</v>
          </cell>
          <cell r="BK16251">
            <v>0</v>
          </cell>
          <cell r="BL16251">
            <v>0</v>
          </cell>
        </row>
        <row r="16252">
          <cell r="AP16252">
            <v>0</v>
          </cell>
          <cell r="AT16252" t="str">
            <v>-</v>
          </cell>
          <cell r="AX16252" t="str">
            <v>-</v>
          </cell>
          <cell r="BB16252" t="str">
            <v>-</v>
          </cell>
          <cell r="BE16252">
            <v>0</v>
          </cell>
          <cell r="BF16252">
            <v>0</v>
          </cell>
          <cell r="BG16252">
            <v>0</v>
          </cell>
          <cell r="BJ16252">
            <v>0</v>
          </cell>
          <cell r="BK16252">
            <v>0</v>
          </cell>
          <cell r="BL16252">
            <v>0</v>
          </cell>
        </row>
        <row r="16253">
          <cell r="AP16253">
            <v>0</v>
          </cell>
          <cell r="AT16253" t="str">
            <v>-</v>
          </cell>
          <cell r="AX16253" t="str">
            <v>-</v>
          </cell>
          <cell r="BB16253" t="str">
            <v>-</v>
          </cell>
          <cell r="BE16253">
            <v>0</v>
          </cell>
          <cell r="BF16253">
            <v>0</v>
          </cell>
          <cell r="BG16253">
            <v>0</v>
          </cell>
          <cell r="BJ16253">
            <v>0</v>
          </cell>
          <cell r="BK16253">
            <v>0</v>
          </cell>
          <cell r="BL16253">
            <v>0</v>
          </cell>
        </row>
        <row r="16254">
          <cell r="AP16254">
            <v>0</v>
          </cell>
          <cell r="AT16254" t="str">
            <v>-</v>
          </cell>
          <cell r="AX16254" t="str">
            <v>-</v>
          </cell>
          <cell r="BB16254" t="str">
            <v>-</v>
          </cell>
          <cell r="BE16254">
            <v>0</v>
          </cell>
          <cell r="BF16254">
            <v>0</v>
          </cell>
          <cell r="BG16254">
            <v>0</v>
          </cell>
          <cell r="BJ16254">
            <v>0</v>
          </cell>
          <cell r="BK16254">
            <v>0</v>
          </cell>
          <cell r="BL16254">
            <v>0</v>
          </cell>
        </row>
        <row r="16255">
          <cell r="AP16255">
            <v>0</v>
          </cell>
          <cell r="AT16255" t="str">
            <v>-</v>
          </cell>
          <cell r="AX16255" t="str">
            <v>-</v>
          </cell>
          <cell r="BB16255" t="str">
            <v>-</v>
          </cell>
          <cell r="BE16255">
            <v>0</v>
          </cell>
          <cell r="BF16255">
            <v>0</v>
          </cell>
          <cell r="BG16255">
            <v>0</v>
          </cell>
          <cell r="BJ16255">
            <v>0</v>
          </cell>
          <cell r="BK16255">
            <v>0</v>
          </cell>
          <cell r="BL16255">
            <v>0</v>
          </cell>
        </row>
        <row r="16256">
          <cell r="AP16256">
            <v>0</v>
          </cell>
          <cell r="AT16256" t="str">
            <v>-</v>
          </cell>
          <cell r="AX16256" t="str">
            <v>-</v>
          </cell>
          <cell r="BB16256" t="str">
            <v>-</v>
          </cell>
          <cell r="BE16256">
            <v>0</v>
          </cell>
          <cell r="BF16256">
            <v>0</v>
          </cell>
          <cell r="BG16256">
            <v>0</v>
          </cell>
          <cell r="BJ16256">
            <v>0</v>
          </cell>
          <cell r="BK16256">
            <v>0</v>
          </cell>
          <cell r="BL16256">
            <v>0</v>
          </cell>
        </row>
        <row r="16257">
          <cell r="AP16257">
            <v>0</v>
          </cell>
          <cell r="AT16257" t="str">
            <v>-</v>
          </cell>
          <cell r="AX16257" t="str">
            <v>-</v>
          </cell>
          <cell r="BB16257" t="str">
            <v>-</v>
          </cell>
          <cell r="BE16257">
            <v>0</v>
          </cell>
          <cell r="BF16257">
            <v>0</v>
          </cell>
          <cell r="BG16257">
            <v>0</v>
          </cell>
          <cell r="BJ16257">
            <v>0</v>
          </cell>
          <cell r="BK16257">
            <v>0</v>
          </cell>
          <cell r="BL16257">
            <v>0</v>
          </cell>
        </row>
        <row r="16258">
          <cell r="AP16258">
            <v>0</v>
          </cell>
          <cell r="AT16258" t="str">
            <v>-</v>
          </cell>
          <cell r="AX16258" t="str">
            <v>-</v>
          </cell>
          <cell r="BB16258" t="str">
            <v>-</v>
          </cell>
          <cell r="BE16258">
            <v>0</v>
          </cell>
          <cell r="BF16258">
            <v>0</v>
          </cell>
          <cell r="BG16258">
            <v>0</v>
          </cell>
          <cell r="BJ16258">
            <v>0</v>
          </cell>
          <cell r="BK16258">
            <v>0</v>
          </cell>
          <cell r="BL16258">
            <v>0</v>
          </cell>
        </row>
        <row r="16259">
          <cell r="AP16259">
            <v>0</v>
          </cell>
          <cell r="AT16259" t="str">
            <v>-</v>
          </cell>
          <cell r="AX16259" t="str">
            <v>-</v>
          </cell>
          <cell r="BB16259" t="str">
            <v>-</v>
          </cell>
          <cell r="BE16259">
            <v>0</v>
          </cell>
          <cell r="BF16259">
            <v>0</v>
          </cell>
          <cell r="BG16259">
            <v>0</v>
          </cell>
          <cell r="BJ16259">
            <v>0</v>
          </cell>
          <cell r="BK16259">
            <v>0</v>
          </cell>
          <cell r="BL16259">
            <v>0</v>
          </cell>
        </row>
        <row r="16260">
          <cell r="AP16260">
            <v>0</v>
          </cell>
          <cell r="AT16260" t="str">
            <v>-</v>
          </cell>
          <cell r="AX16260" t="str">
            <v>-</v>
          </cell>
          <cell r="BB16260" t="str">
            <v>-</v>
          </cell>
          <cell r="BE16260">
            <v>0</v>
          </cell>
          <cell r="BF16260">
            <v>0</v>
          </cell>
          <cell r="BG16260">
            <v>0</v>
          </cell>
          <cell r="BJ16260">
            <v>0</v>
          </cell>
          <cell r="BK16260">
            <v>0</v>
          </cell>
          <cell r="BL16260">
            <v>0</v>
          </cell>
        </row>
        <row r="16261">
          <cell r="AP16261">
            <v>0</v>
          </cell>
          <cell r="AT16261" t="str">
            <v>-</v>
          </cell>
          <cell r="AX16261" t="str">
            <v>-</v>
          </cell>
          <cell r="BB16261" t="str">
            <v>-</v>
          </cell>
          <cell r="BE16261">
            <v>0</v>
          </cell>
          <cell r="BF16261">
            <v>0</v>
          </cell>
          <cell r="BG16261">
            <v>0</v>
          </cell>
          <cell r="BJ16261">
            <v>0</v>
          </cell>
          <cell r="BK16261">
            <v>0</v>
          </cell>
          <cell r="BL16261">
            <v>0</v>
          </cell>
        </row>
        <row r="16262">
          <cell r="AP16262">
            <v>0</v>
          </cell>
          <cell r="AT16262" t="str">
            <v>-</v>
          </cell>
          <cell r="AX16262" t="str">
            <v>-</v>
          </cell>
          <cell r="BB16262" t="str">
            <v>-</v>
          </cell>
          <cell r="BE16262">
            <v>0</v>
          </cell>
          <cell r="BF16262">
            <v>0</v>
          </cell>
          <cell r="BG16262">
            <v>0</v>
          </cell>
          <cell r="BJ16262">
            <v>0</v>
          </cell>
          <cell r="BK16262">
            <v>0</v>
          </cell>
          <cell r="BL16262">
            <v>0</v>
          </cell>
        </row>
        <row r="16263">
          <cell r="AP16263">
            <v>0</v>
          </cell>
          <cell r="AT16263" t="str">
            <v>-</v>
          </cell>
          <cell r="AX16263" t="str">
            <v>-</v>
          </cell>
          <cell r="BB16263" t="str">
            <v>-</v>
          </cell>
          <cell r="BE16263">
            <v>0</v>
          </cell>
          <cell r="BF16263">
            <v>0</v>
          </cell>
          <cell r="BG16263">
            <v>0</v>
          </cell>
          <cell r="BJ16263">
            <v>0</v>
          </cell>
          <cell r="BK16263">
            <v>0</v>
          </cell>
          <cell r="BL16263">
            <v>0</v>
          </cell>
        </row>
        <row r="16264">
          <cell r="AP16264">
            <v>0</v>
          </cell>
          <cell r="AT16264" t="str">
            <v>-</v>
          </cell>
          <cell r="AX16264" t="str">
            <v>-</v>
          </cell>
          <cell r="BB16264" t="str">
            <v>-</v>
          </cell>
          <cell r="BE16264">
            <v>0</v>
          </cell>
          <cell r="BF16264">
            <v>0</v>
          </cell>
          <cell r="BG16264">
            <v>0</v>
          </cell>
          <cell r="BJ16264">
            <v>0</v>
          </cell>
          <cell r="BK16264">
            <v>0</v>
          </cell>
          <cell r="BL16264">
            <v>0</v>
          </cell>
        </row>
        <row r="16265">
          <cell r="AP16265">
            <v>0</v>
          </cell>
          <cell r="AT16265" t="str">
            <v>-</v>
          </cell>
          <cell r="AX16265" t="str">
            <v>-</v>
          </cell>
          <cell r="BB16265" t="str">
            <v>-</v>
          </cell>
          <cell r="BE16265">
            <v>0</v>
          </cell>
          <cell r="BF16265">
            <v>0</v>
          </cell>
          <cell r="BG16265">
            <v>0</v>
          </cell>
          <cell r="BJ16265">
            <v>0</v>
          </cell>
          <cell r="BK16265">
            <v>0</v>
          </cell>
          <cell r="BL16265">
            <v>0</v>
          </cell>
        </row>
        <row r="16266">
          <cell r="AP16266">
            <v>0</v>
          </cell>
          <cell r="AT16266" t="str">
            <v>-</v>
          </cell>
          <cell r="AX16266" t="str">
            <v>-</v>
          </cell>
          <cell r="BB16266" t="str">
            <v>-</v>
          </cell>
          <cell r="BE16266">
            <v>0</v>
          </cell>
          <cell r="BF16266">
            <v>0</v>
          </cell>
          <cell r="BG16266">
            <v>0</v>
          </cell>
          <cell r="BJ16266">
            <v>0</v>
          </cell>
          <cell r="BK16266">
            <v>0</v>
          </cell>
          <cell r="BL16266">
            <v>0</v>
          </cell>
        </row>
        <row r="16267">
          <cell r="AP16267">
            <v>0</v>
          </cell>
          <cell r="AT16267" t="str">
            <v>-</v>
          </cell>
          <cell r="AX16267" t="str">
            <v>-</v>
          </cell>
          <cell r="BB16267" t="str">
            <v>-</v>
          </cell>
          <cell r="BE16267">
            <v>0</v>
          </cell>
          <cell r="BF16267">
            <v>0</v>
          </cell>
          <cell r="BG16267">
            <v>0</v>
          </cell>
          <cell r="BJ16267">
            <v>0</v>
          </cell>
          <cell r="BK16267">
            <v>0</v>
          </cell>
          <cell r="BL16267">
            <v>0</v>
          </cell>
        </row>
        <row r="16268">
          <cell r="AP16268">
            <v>0</v>
          </cell>
          <cell r="AT16268" t="str">
            <v>-</v>
          </cell>
          <cell r="AX16268" t="str">
            <v>-</v>
          </cell>
          <cell r="BB16268" t="str">
            <v>-</v>
          </cell>
          <cell r="BE16268">
            <v>0</v>
          </cell>
          <cell r="BF16268">
            <v>0</v>
          </cell>
          <cell r="BG16268">
            <v>0</v>
          </cell>
          <cell r="BJ16268">
            <v>0</v>
          </cell>
          <cell r="BK16268">
            <v>0</v>
          </cell>
          <cell r="BL16268">
            <v>0</v>
          </cell>
        </row>
        <row r="16269">
          <cell r="AP16269">
            <v>0</v>
          </cell>
          <cell r="AT16269" t="str">
            <v>-</v>
          </cell>
          <cell r="AX16269" t="str">
            <v>-</v>
          </cell>
          <cell r="BB16269" t="str">
            <v>-</v>
          </cell>
          <cell r="BE16269">
            <v>0</v>
          </cell>
          <cell r="BF16269">
            <v>0</v>
          </cell>
          <cell r="BG16269">
            <v>0</v>
          </cell>
          <cell r="BJ16269">
            <v>0</v>
          </cell>
          <cell r="BK16269">
            <v>0</v>
          </cell>
          <cell r="BL16269">
            <v>0</v>
          </cell>
        </row>
        <row r="16270">
          <cell r="AP16270">
            <v>0</v>
          </cell>
          <cell r="AT16270" t="str">
            <v>-</v>
          </cell>
          <cell r="AX16270" t="str">
            <v>-</v>
          </cell>
          <cell r="BB16270" t="str">
            <v>-</v>
          </cell>
          <cell r="BE16270">
            <v>0</v>
          </cell>
          <cell r="BF16270">
            <v>0</v>
          </cell>
          <cell r="BG16270">
            <v>0</v>
          </cell>
          <cell r="BJ16270">
            <v>0</v>
          </cell>
          <cell r="BK16270">
            <v>0</v>
          </cell>
          <cell r="BL16270">
            <v>0</v>
          </cell>
        </row>
        <row r="16271">
          <cell r="AP16271">
            <v>0</v>
          </cell>
          <cell r="AT16271" t="str">
            <v>-</v>
          </cell>
          <cell r="AX16271" t="str">
            <v>-</v>
          </cell>
          <cell r="BB16271" t="str">
            <v>-</v>
          </cell>
          <cell r="BE16271">
            <v>0</v>
          </cell>
          <cell r="BF16271">
            <v>0</v>
          </cell>
          <cell r="BG16271">
            <v>0</v>
          </cell>
          <cell r="BJ16271">
            <v>0</v>
          </cell>
          <cell r="BK16271">
            <v>0</v>
          </cell>
          <cell r="BL16271">
            <v>0</v>
          </cell>
        </row>
        <row r="16272">
          <cell r="AP16272">
            <v>0</v>
          </cell>
          <cell r="AT16272" t="str">
            <v>-</v>
          </cell>
          <cell r="AX16272" t="str">
            <v>-</v>
          </cell>
          <cell r="BB16272" t="str">
            <v>-</v>
          </cell>
          <cell r="BE16272">
            <v>0</v>
          </cell>
          <cell r="BF16272">
            <v>0</v>
          </cell>
          <cell r="BG16272">
            <v>0</v>
          </cell>
          <cell r="BJ16272">
            <v>0</v>
          </cell>
          <cell r="BK16272">
            <v>0</v>
          </cell>
          <cell r="BL16272">
            <v>0</v>
          </cell>
        </row>
        <row r="16273">
          <cell r="AP16273">
            <v>0</v>
          </cell>
          <cell r="AT16273" t="str">
            <v>-</v>
          </cell>
          <cell r="AX16273" t="str">
            <v>-</v>
          </cell>
          <cell r="BB16273" t="str">
            <v>-</v>
          </cell>
          <cell r="BE16273">
            <v>0</v>
          </cell>
          <cell r="BF16273">
            <v>0</v>
          </cell>
          <cell r="BG16273">
            <v>0</v>
          </cell>
          <cell r="BJ16273">
            <v>0</v>
          </cell>
          <cell r="BK16273">
            <v>0</v>
          </cell>
          <cell r="BL16273">
            <v>0</v>
          </cell>
        </row>
        <row r="16274">
          <cell r="AP16274">
            <v>0</v>
          </cell>
          <cell r="AT16274" t="str">
            <v>-</v>
          </cell>
          <cell r="AX16274" t="str">
            <v>-</v>
          </cell>
          <cell r="BB16274" t="str">
            <v>-</v>
          </cell>
          <cell r="BE16274">
            <v>0</v>
          </cell>
          <cell r="BF16274">
            <v>0</v>
          </cell>
          <cell r="BG16274">
            <v>0</v>
          </cell>
          <cell r="BJ16274">
            <v>0</v>
          </cell>
          <cell r="BK16274">
            <v>0</v>
          </cell>
          <cell r="BL16274">
            <v>0</v>
          </cell>
        </row>
        <row r="16275">
          <cell r="AP16275">
            <v>0</v>
          </cell>
          <cell r="AT16275" t="str">
            <v>-</v>
          </cell>
          <cell r="AX16275" t="str">
            <v>-</v>
          </cell>
          <cell r="BB16275" t="str">
            <v>-</v>
          </cell>
          <cell r="BE16275">
            <v>0</v>
          </cell>
          <cell r="BF16275">
            <v>0</v>
          </cell>
          <cell r="BG16275">
            <v>0</v>
          </cell>
          <cell r="BJ16275">
            <v>0</v>
          </cell>
          <cell r="BK16275">
            <v>0</v>
          </cell>
          <cell r="BL16275">
            <v>0</v>
          </cell>
        </row>
        <row r="16276">
          <cell r="AP16276">
            <v>0</v>
          </cell>
          <cell r="AT16276" t="str">
            <v>-</v>
          </cell>
          <cell r="AX16276" t="str">
            <v>-</v>
          </cell>
          <cell r="BB16276" t="str">
            <v>-</v>
          </cell>
          <cell r="BE16276">
            <v>0</v>
          </cell>
          <cell r="BF16276">
            <v>0</v>
          </cell>
          <cell r="BG16276">
            <v>0</v>
          </cell>
          <cell r="BJ16276">
            <v>0</v>
          </cell>
          <cell r="BK16276">
            <v>0</v>
          </cell>
          <cell r="BL16276">
            <v>0</v>
          </cell>
        </row>
        <row r="16277">
          <cell r="AP16277">
            <v>0</v>
          </cell>
          <cell r="AT16277" t="str">
            <v>-</v>
          </cell>
          <cell r="AX16277" t="str">
            <v>-</v>
          </cell>
          <cell r="BB16277" t="str">
            <v>-</v>
          </cell>
          <cell r="BE16277">
            <v>0</v>
          </cell>
          <cell r="BF16277">
            <v>0</v>
          </cell>
          <cell r="BG16277">
            <v>0</v>
          </cell>
          <cell r="BJ16277">
            <v>0</v>
          </cell>
          <cell r="BK16277">
            <v>0</v>
          </cell>
          <cell r="BL16277">
            <v>0</v>
          </cell>
        </row>
        <row r="16278">
          <cell r="AP16278">
            <v>0</v>
          </cell>
          <cell r="AT16278" t="str">
            <v>-</v>
          </cell>
          <cell r="AX16278" t="str">
            <v>-</v>
          </cell>
          <cell r="BB16278" t="str">
            <v>-</v>
          </cell>
          <cell r="BE16278">
            <v>0</v>
          </cell>
          <cell r="BF16278">
            <v>0</v>
          </cell>
          <cell r="BG16278">
            <v>0</v>
          </cell>
          <cell r="BJ16278">
            <v>0</v>
          </cell>
          <cell r="BK16278">
            <v>0</v>
          </cell>
          <cell r="BL16278">
            <v>0</v>
          </cell>
        </row>
        <row r="16279">
          <cell r="AP16279">
            <v>0</v>
          </cell>
          <cell r="AT16279" t="str">
            <v>-</v>
          </cell>
          <cell r="AX16279" t="str">
            <v>-</v>
          </cell>
          <cell r="BB16279" t="str">
            <v>-</v>
          </cell>
          <cell r="BE16279">
            <v>0</v>
          </cell>
          <cell r="BF16279">
            <v>0</v>
          </cell>
          <cell r="BG16279">
            <v>0</v>
          </cell>
          <cell r="BJ16279">
            <v>0</v>
          </cell>
          <cell r="BK16279">
            <v>0</v>
          </cell>
          <cell r="BL16279">
            <v>0</v>
          </cell>
        </row>
        <row r="16280">
          <cell r="AP16280">
            <v>0</v>
          </cell>
          <cell r="AT16280" t="str">
            <v>-</v>
          </cell>
          <cell r="AX16280" t="str">
            <v>-</v>
          </cell>
          <cell r="BB16280" t="str">
            <v>-</v>
          </cell>
          <cell r="BE16280">
            <v>0</v>
          </cell>
          <cell r="BF16280">
            <v>0</v>
          </cell>
          <cell r="BG16280">
            <v>0</v>
          </cell>
          <cell r="BJ16280">
            <v>0</v>
          </cell>
          <cell r="BK16280">
            <v>0</v>
          </cell>
          <cell r="BL16280">
            <v>0</v>
          </cell>
        </row>
        <row r="16281">
          <cell r="AP16281">
            <v>0</v>
          </cell>
          <cell r="AT16281" t="str">
            <v>-</v>
          </cell>
          <cell r="AX16281" t="str">
            <v>-</v>
          </cell>
          <cell r="BB16281" t="str">
            <v>-</v>
          </cell>
          <cell r="BE16281">
            <v>0</v>
          </cell>
          <cell r="BF16281">
            <v>0</v>
          </cell>
          <cell r="BG16281">
            <v>0</v>
          </cell>
          <cell r="BJ16281">
            <v>0</v>
          </cell>
          <cell r="BK16281">
            <v>0</v>
          </cell>
          <cell r="BL16281">
            <v>0</v>
          </cell>
        </row>
        <row r="16282">
          <cell r="AP16282">
            <v>0</v>
          </cell>
          <cell r="AT16282" t="str">
            <v>-</v>
          </cell>
          <cell r="AX16282" t="str">
            <v>-</v>
          </cell>
          <cell r="BB16282" t="str">
            <v>-</v>
          </cell>
          <cell r="BE16282">
            <v>0</v>
          </cell>
          <cell r="BF16282">
            <v>0</v>
          </cell>
          <cell r="BG16282">
            <v>0</v>
          </cell>
          <cell r="BJ16282">
            <v>0</v>
          </cell>
          <cell r="BK16282">
            <v>0</v>
          </cell>
          <cell r="BL16282">
            <v>0</v>
          </cell>
        </row>
        <row r="16283">
          <cell r="AP16283">
            <v>0</v>
          </cell>
          <cell r="AT16283" t="str">
            <v>-</v>
          </cell>
          <cell r="AX16283" t="str">
            <v>-</v>
          </cell>
          <cell r="BB16283" t="str">
            <v>-</v>
          </cell>
          <cell r="BE16283">
            <v>0</v>
          </cell>
          <cell r="BF16283">
            <v>0</v>
          </cell>
          <cell r="BG16283">
            <v>0</v>
          </cell>
          <cell r="BJ16283">
            <v>0</v>
          </cell>
          <cell r="BK16283">
            <v>0</v>
          </cell>
          <cell r="BL16283">
            <v>0</v>
          </cell>
        </row>
        <row r="16284">
          <cell r="AP16284">
            <v>0</v>
          </cell>
          <cell r="AT16284" t="str">
            <v>-</v>
          </cell>
          <cell r="AX16284" t="str">
            <v>-</v>
          </cell>
          <cell r="BB16284" t="str">
            <v>-</v>
          </cell>
          <cell r="BE16284">
            <v>0</v>
          </cell>
          <cell r="BF16284">
            <v>0</v>
          </cell>
          <cell r="BG16284">
            <v>0</v>
          </cell>
          <cell r="BJ16284">
            <v>0</v>
          </cell>
          <cell r="BK16284">
            <v>0</v>
          </cell>
          <cell r="BL16284">
            <v>0</v>
          </cell>
        </row>
        <row r="16285">
          <cell r="AP16285">
            <v>0</v>
          </cell>
          <cell r="AT16285" t="str">
            <v>-</v>
          </cell>
          <cell r="AX16285" t="str">
            <v>-</v>
          </cell>
          <cell r="BB16285" t="str">
            <v>-</v>
          </cell>
          <cell r="BE16285">
            <v>0</v>
          </cell>
          <cell r="BF16285">
            <v>0</v>
          </cell>
          <cell r="BG16285">
            <v>0</v>
          </cell>
          <cell r="BJ16285">
            <v>0</v>
          </cell>
          <cell r="BK16285">
            <v>0</v>
          </cell>
          <cell r="BL16285">
            <v>0</v>
          </cell>
        </row>
        <row r="16286">
          <cell r="AP16286">
            <v>0</v>
          </cell>
          <cell r="AT16286" t="str">
            <v>-</v>
          </cell>
          <cell r="AX16286" t="str">
            <v>-</v>
          </cell>
          <cell r="BB16286" t="str">
            <v>-</v>
          </cell>
          <cell r="BE16286">
            <v>0</v>
          </cell>
          <cell r="BF16286">
            <v>0</v>
          </cell>
          <cell r="BG16286">
            <v>0</v>
          </cell>
          <cell r="BJ16286">
            <v>0</v>
          </cell>
          <cell r="BK16286">
            <v>0</v>
          </cell>
          <cell r="BL16286">
            <v>0</v>
          </cell>
        </row>
        <row r="16287">
          <cell r="AP16287">
            <v>0</v>
          </cell>
          <cell r="AT16287" t="str">
            <v>-</v>
          </cell>
          <cell r="AX16287" t="str">
            <v>-</v>
          </cell>
          <cell r="BB16287" t="str">
            <v>-</v>
          </cell>
          <cell r="BE16287">
            <v>0</v>
          </cell>
          <cell r="BF16287">
            <v>0</v>
          </cell>
          <cell r="BG16287">
            <v>0</v>
          </cell>
          <cell r="BJ16287">
            <v>0</v>
          </cell>
          <cell r="BK16287">
            <v>0</v>
          </cell>
          <cell r="BL16287">
            <v>0</v>
          </cell>
        </row>
        <row r="16288">
          <cell r="AP16288">
            <v>0</v>
          </cell>
          <cell r="AT16288" t="str">
            <v>-</v>
          </cell>
          <cell r="AX16288" t="str">
            <v>-</v>
          </cell>
          <cell r="BB16288" t="str">
            <v>-</v>
          </cell>
          <cell r="BE16288">
            <v>0</v>
          </cell>
          <cell r="BF16288">
            <v>0</v>
          </cell>
          <cell r="BG16288">
            <v>0</v>
          </cell>
          <cell r="BJ16288">
            <v>0</v>
          </cell>
          <cell r="BK16288">
            <v>0</v>
          </cell>
          <cell r="BL16288">
            <v>0</v>
          </cell>
        </row>
        <row r="16289">
          <cell r="AP16289">
            <v>0</v>
          </cell>
          <cell r="AT16289" t="str">
            <v>-</v>
          </cell>
          <cell r="AX16289" t="str">
            <v>-</v>
          </cell>
          <cell r="BB16289" t="str">
            <v>-</v>
          </cell>
          <cell r="BE16289">
            <v>0</v>
          </cell>
          <cell r="BF16289">
            <v>0</v>
          </cell>
          <cell r="BG16289">
            <v>0</v>
          </cell>
          <cell r="BJ16289">
            <v>0</v>
          </cell>
          <cell r="BK16289">
            <v>0</v>
          </cell>
          <cell r="BL16289">
            <v>0</v>
          </cell>
        </row>
        <row r="16290">
          <cell r="AP16290">
            <v>0</v>
          </cell>
          <cell r="AT16290" t="str">
            <v>-</v>
          </cell>
          <cell r="AX16290" t="str">
            <v>-</v>
          </cell>
          <cell r="BB16290" t="str">
            <v>-</v>
          </cell>
          <cell r="BE16290">
            <v>0</v>
          </cell>
          <cell r="BF16290">
            <v>0</v>
          </cell>
          <cell r="BG16290">
            <v>0</v>
          </cell>
          <cell r="BJ16290">
            <v>0</v>
          </cell>
          <cell r="BK16290">
            <v>0</v>
          </cell>
          <cell r="BL16290">
            <v>0</v>
          </cell>
        </row>
        <row r="16291">
          <cell r="AP16291">
            <v>0</v>
          </cell>
          <cell r="AT16291" t="str">
            <v>-</v>
          </cell>
          <cell r="AX16291" t="str">
            <v>-</v>
          </cell>
          <cell r="BB16291" t="str">
            <v>-</v>
          </cell>
          <cell r="BE16291">
            <v>0</v>
          </cell>
          <cell r="BF16291">
            <v>0</v>
          </cell>
          <cell r="BG16291">
            <v>0</v>
          </cell>
          <cell r="BJ16291">
            <v>0</v>
          </cell>
          <cell r="BK16291">
            <v>0</v>
          </cell>
          <cell r="BL16291">
            <v>0</v>
          </cell>
        </row>
        <row r="16292">
          <cell r="AP16292">
            <v>0</v>
          </cell>
          <cell r="AT16292" t="str">
            <v>-</v>
          </cell>
          <cell r="AX16292" t="str">
            <v>-</v>
          </cell>
          <cell r="BB16292" t="str">
            <v>-</v>
          </cell>
          <cell r="BE16292">
            <v>0</v>
          </cell>
          <cell r="BF16292">
            <v>0</v>
          </cell>
          <cell r="BG16292">
            <v>0</v>
          </cell>
          <cell r="BJ16292">
            <v>0</v>
          </cell>
          <cell r="BK16292">
            <v>0</v>
          </cell>
          <cell r="BL16292">
            <v>0</v>
          </cell>
        </row>
        <row r="16293">
          <cell r="AP16293">
            <v>0</v>
          </cell>
          <cell r="AT16293" t="str">
            <v>-</v>
          </cell>
          <cell r="AX16293" t="str">
            <v>-</v>
          </cell>
          <cell r="BB16293" t="str">
            <v>-</v>
          </cell>
          <cell r="BE16293">
            <v>0</v>
          </cell>
          <cell r="BF16293">
            <v>0</v>
          </cell>
          <cell r="BG16293">
            <v>0</v>
          </cell>
          <cell r="BJ16293">
            <v>0</v>
          </cell>
          <cell r="BK16293">
            <v>0</v>
          </cell>
          <cell r="BL16293">
            <v>0</v>
          </cell>
        </row>
        <row r="16294">
          <cell r="AP16294">
            <v>0</v>
          </cell>
          <cell r="AT16294" t="str">
            <v>-</v>
          </cell>
          <cell r="AX16294" t="str">
            <v>-</v>
          </cell>
          <cell r="BB16294" t="str">
            <v>-</v>
          </cell>
          <cell r="BE16294">
            <v>0</v>
          </cell>
          <cell r="BF16294">
            <v>0</v>
          </cell>
          <cell r="BG16294">
            <v>0</v>
          </cell>
          <cell r="BJ16294">
            <v>0</v>
          </cell>
          <cell r="BK16294">
            <v>0</v>
          </cell>
          <cell r="BL16294">
            <v>0</v>
          </cell>
        </row>
        <row r="16295">
          <cell r="AP16295">
            <v>0</v>
          </cell>
          <cell r="AT16295" t="str">
            <v>-</v>
          </cell>
          <cell r="AX16295" t="str">
            <v>-</v>
          </cell>
          <cell r="BB16295" t="str">
            <v>-</v>
          </cell>
          <cell r="BE16295">
            <v>0</v>
          </cell>
          <cell r="BF16295">
            <v>0</v>
          </cell>
          <cell r="BG16295">
            <v>0</v>
          </cell>
          <cell r="BJ16295">
            <v>0</v>
          </cell>
          <cell r="BK16295">
            <v>0</v>
          </cell>
          <cell r="BL16295">
            <v>0</v>
          </cell>
        </row>
        <row r="16296">
          <cell r="AP16296">
            <v>0</v>
          </cell>
          <cell r="AT16296" t="str">
            <v>-</v>
          </cell>
          <cell r="AX16296" t="str">
            <v>-</v>
          </cell>
          <cell r="BB16296" t="str">
            <v>-</v>
          </cell>
          <cell r="BE16296">
            <v>0</v>
          </cell>
          <cell r="BF16296">
            <v>0</v>
          </cell>
          <cell r="BG16296">
            <v>0</v>
          </cell>
          <cell r="BJ16296">
            <v>0</v>
          </cell>
          <cell r="BK16296">
            <v>0</v>
          </cell>
          <cell r="BL16296">
            <v>0</v>
          </cell>
        </row>
        <row r="16297">
          <cell r="AP16297">
            <v>0</v>
          </cell>
          <cell r="AT16297" t="str">
            <v>-</v>
          </cell>
          <cell r="AX16297" t="str">
            <v>-</v>
          </cell>
          <cell r="BB16297" t="str">
            <v>-</v>
          </cell>
          <cell r="BE16297">
            <v>0</v>
          </cell>
          <cell r="BF16297">
            <v>0</v>
          </cell>
          <cell r="BG16297">
            <v>0</v>
          </cell>
          <cell r="BJ16297">
            <v>0</v>
          </cell>
          <cell r="BK16297">
            <v>0</v>
          </cell>
          <cell r="BL16297">
            <v>0</v>
          </cell>
        </row>
        <row r="16298">
          <cell r="AP16298">
            <v>0</v>
          </cell>
          <cell r="AT16298" t="str">
            <v>-</v>
          </cell>
          <cell r="AX16298" t="str">
            <v>-</v>
          </cell>
          <cell r="BB16298" t="str">
            <v>-</v>
          </cell>
          <cell r="BE16298">
            <v>0</v>
          </cell>
          <cell r="BF16298">
            <v>0</v>
          </cell>
          <cell r="BG16298">
            <v>0</v>
          </cell>
          <cell r="BJ16298">
            <v>0</v>
          </cell>
          <cell r="BK16298">
            <v>0</v>
          </cell>
          <cell r="BL16298">
            <v>0</v>
          </cell>
        </row>
        <row r="16299">
          <cell r="AP16299">
            <v>0</v>
          </cell>
          <cell r="AT16299" t="str">
            <v>-</v>
          </cell>
          <cell r="AX16299" t="str">
            <v>-</v>
          </cell>
          <cell r="BB16299" t="str">
            <v>-</v>
          </cell>
          <cell r="BE16299">
            <v>0</v>
          </cell>
          <cell r="BF16299">
            <v>0</v>
          </cell>
          <cell r="BG16299">
            <v>0</v>
          </cell>
          <cell r="BJ16299">
            <v>0</v>
          </cell>
          <cell r="BK16299">
            <v>0</v>
          </cell>
          <cell r="BL16299">
            <v>0</v>
          </cell>
        </row>
        <row r="16300">
          <cell r="AP16300">
            <v>0</v>
          </cell>
          <cell r="AT16300" t="str">
            <v>-</v>
          </cell>
          <cell r="AX16300" t="str">
            <v>-</v>
          </cell>
          <cell r="BB16300" t="str">
            <v>-</v>
          </cell>
          <cell r="BE16300">
            <v>0</v>
          </cell>
          <cell r="BF16300">
            <v>0</v>
          </cell>
          <cell r="BG16300">
            <v>0</v>
          </cell>
          <cell r="BJ16300">
            <v>0</v>
          </cell>
          <cell r="BK16300">
            <v>0</v>
          </cell>
          <cell r="BL16300">
            <v>0</v>
          </cell>
        </row>
        <row r="16301">
          <cell r="AP16301">
            <v>0</v>
          </cell>
          <cell r="AT16301" t="str">
            <v>-</v>
          </cell>
          <cell r="AX16301" t="str">
            <v>-</v>
          </cell>
          <cell r="BB16301" t="str">
            <v>-</v>
          </cell>
          <cell r="BE16301">
            <v>0</v>
          </cell>
          <cell r="BF16301">
            <v>0</v>
          </cell>
          <cell r="BG16301">
            <v>0</v>
          </cell>
          <cell r="BJ16301">
            <v>0</v>
          </cell>
          <cell r="BK16301">
            <v>0</v>
          </cell>
          <cell r="BL16301">
            <v>0</v>
          </cell>
        </row>
        <row r="16302">
          <cell r="AP16302">
            <v>0</v>
          </cell>
          <cell r="AT16302" t="str">
            <v>-</v>
          </cell>
          <cell r="AX16302" t="str">
            <v>-</v>
          </cell>
          <cell r="BB16302" t="str">
            <v>-</v>
          </cell>
          <cell r="BE16302">
            <v>0</v>
          </cell>
          <cell r="BF16302">
            <v>0</v>
          </cell>
          <cell r="BG16302">
            <v>0</v>
          </cell>
          <cell r="BJ16302">
            <v>0</v>
          </cell>
          <cell r="BK16302">
            <v>0</v>
          </cell>
          <cell r="BL16302">
            <v>0</v>
          </cell>
        </row>
        <row r="16303">
          <cell r="AP16303">
            <v>0</v>
          </cell>
          <cell r="AT16303" t="str">
            <v>-</v>
          </cell>
          <cell r="AX16303" t="str">
            <v>-</v>
          </cell>
          <cell r="BB16303" t="str">
            <v>-</v>
          </cell>
          <cell r="BE16303">
            <v>0</v>
          </cell>
          <cell r="BF16303">
            <v>0</v>
          </cell>
          <cell r="BG16303">
            <v>0</v>
          </cell>
          <cell r="BJ16303">
            <v>0</v>
          </cell>
          <cell r="BK16303">
            <v>0</v>
          </cell>
          <cell r="BL16303">
            <v>0</v>
          </cell>
        </row>
        <row r="16304">
          <cell r="AP16304">
            <v>0</v>
          </cell>
          <cell r="AT16304" t="str">
            <v>-</v>
          </cell>
          <cell r="AX16304" t="str">
            <v>-</v>
          </cell>
          <cell r="BB16304" t="str">
            <v>-</v>
          </cell>
          <cell r="BE16304">
            <v>0</v>
          </cell>
          <cell r="BF16304">
            <v>0</v>
          </cell>
          <cell r="BG16304">
            <v>0</v>
          </cell>
          <cell r="BJ16304">
            <v>0</v>
          </cell>
          <cell r="BK16304">
            <v>0</v>
          </cell>
          <cell r="BL16304">
            <v>0</v>
          </cell>
        </row>
        <row r="16305">
          <cell r="AP16305">
            <v>0</v>
          </cell>
          <cell r="AT16305" t="str">
            <v>-</v>
          </cell>
          <cell r="AX16305" t="str">
            <v>-</v>
          </cell>
          <cell r="BB16305" t="str">
            <v>-</v>
          </cell>
          <cell r="BE16305">
            <v>0</v>
          </cell>
          <cell r="BF16305">
            <v>0</v>
          </cell>
          <cell r="BG16305">
            <v>0</v>
          </cell>
          <cell r="BJ16305">
            <v>0</v>
          </cell>
          <cell r="BK16305">
            <v>0</v>
          </cell>
          <cell r="BL16305">
            <v>0</v>
          </cell>
        </row>
        <row r="16306">
          <cell r="AP16306">
            <v>0</v>
          </cell>
          <cell r="AT16306" t="str">
            <v>-</v>
          </cell>
          <cell r="AX16306" t="str">
            <v>-</v>
          </cell>
          <cell r="BB16306" t="str">
            <v>-</v>
          </cell>
          <cell r="BE16306">
            <v>0</v>
          </cell>
          <cell r="BF16306">
            <v>0</v>
          </cell>
          <cell r="BG16306">
            <v>0</v>
          </cell>
          <cell r="BJ16306">
            <v>0</v>
          </cell>
          <cell r="BK16306">
            <v>0</v>
          </cell>
          <cell r="BL16306">
            <v>0</v>
          </cell>
        </row>
        <row r="16307">
          <cell r="AP16307">
            <v>0</v>
          </cell>
          <cell r="AT16307" t="str">
            <v>-</v>
          </cell>
          <cell r="AX16307" t="str">
            <v>-</v>
          </cell>
          <cell r="BB16307" t="str">
            <v>-</v>
          </cell>
          <cell r="BE16307">
            <v>0</v>
          </cell>
          <cell r="BF16307">
            <v>0</v>
          </cell>
          <cell r="BG16307">
            <v>0</v>
          </cell>
          <cell r="BJ16307">
            <v>0</v>
          </cell>
          <cell r="BK16307">
            <v>0</v>
          </cell>
          <cell r="BL16307">
            <v>0</v>
          </cell>
        </row>
        <row r="16308">
          <cell r="AP16308">
            <v>0</v>
          </cell>
          <cell r="AT16308" t="str">
            <v>-</v>
          </cell>
          <cell r="AX16308" t="str">
            <v>-</v>
          </cell>
          <cell r="BB16308" t="str">
            <v>-</v>
          </cell>
          <cell r="BE16308">
            <v>0</v>
          </cell>
          <cell r="BF16308">
            <v>0</v>
          </cell>
          <cell r="BG16308">
            <v>0</v>
          </cell>
          <cell r="BJ16308">
            <v>0</v>
          </cell>
          <cell r="BK16308">
            <v>0</v>
          </cell>
          <cell r="BL16308">
            <v>0</v>
          </cell>
        </row>
        <row r="16309">
          <cell r="AP16309">
            <v>0</v>
          </cell>
          <cell r="AT16309" t="str">
            <v>-</v>
          </cell>
          <cell r="AX16309" t="str">
            <v>-</v>
          </cell>
          <cell r="BB16309" t="str">
            <v>-</v>
          </cell>
          <cell r="BE16309">
            <v>0</v>
          </cell>
          <cell r="BF16309">
            <v>0</v>
          </cell>
          <cell r="BG16309">
            <v>0</v>
          </cell>
          <cell r="BJ16309">
            <v>0</v>
          </cell>
          <cell r="BK16309">
            <v>0</v>
          </cell>
          <cell r="BL16309">
            <v>0</v>
          </cell>
        </row>
        <row r="16310">
          <cell r="AP16310">
            <v>0</v>
          </cell>
          <cell r="AT16310" t="str">
            <v>-</v>
          </cell>
          <cell r="AX16310" t="str">
            <v>-</v>
          </cell>
          <cell r="BB16310" t="str">
            <v>-</v>
          </cell>
          <cell r="BE16310">
            <v>0</v>
          </cell>
          <cell r="BF16310">
            <v>0</v>
          </cell>
          <cell r="BG16310">
            <v>0</v>
          </cell>
          <cell r="BJ16310">
            <v>0</v>
          </cell>
          <cell r="BK16310">
            <v>0</v>
          </cell>
          <cell r="BL16310">
            <v>0</v>
          </cell>
        </row>
        <row r="16311">
          <cell r="AP16311">
            <v>0</v>
          </cell>
          <cell r="AT16311" t="str">
            <v>-</v>
          </cell>
          <cell r="AX16311" t="str">
            <v>-</v>
          </cell>
          <cell r="BB16311" t="str">
            <v>-</v>
          </cell>
          <cell r="BE16311">
            <v>0</v>
          </cell>
          <cell r="BF16311">
            <v>0</v>
          </cell>
          <cell r="BG16311">
            <v>0</v>
          </cell>
          <cell r="BJ16311">
            <v>0</v>
          </cell>
          <cell r="BK16311">
            <v>0</v>
          </cell>
          <cell r="BL16311">
            <v>0</v>
          </cell>
        </row>
        <row r="16312">
          <cell r="AP16312">
            <v>0</v>
          </cell>
          <cell r="AT16312" t="str">
            <v>-</v>
          </cell>
          <cell r="AX16312" t="str">
            <v>-</v>
          </cell>
          <cell r="BB16312" t="str">
            <v>-</v>
          </cell>
          <cell r="BE16312">
            <v>0</v>
          </cell>
          <cell r="BF16312">
            <v>0</v>
          </cell>
          <cell r="BG16312">
            <v>0</v>
          </cell>
          <cell r="BJ16312">
            <v>0</v>
          </cell>
          <cell r="BK16312">
            <v>0</v>
          </cell>
          <cell r="BL16312">
            <v>0</v>
          </cell>
        </row>
        <row r="16313">
          <cell r="AP16313">
            <v>0</v>
          </cell>
          <cell r="AT16313" t="str">
            <v>-</v>
          </cell>
          <cell r="AX16313" t="str">
            <v>-</v>
          </cell>
          <cell r="BB16313" t="str">
            <v>-</v>
          </cell>
          <cell r="BE16313">
            <v>0</v>
          </cell>
          <cell r="BF16313">
            <v>0</v>
          </cell>
          <cell r="BG16313">
            <v>0</v>
          </cell>
          <cell r="BJ16313">
            <v>0</v>
          </cell>
          <cell r="BK16313">
            <v>0</v>
          </cell>
          <cell r="BL16313">
            <v>0</v>
          </cell>
        </row>
        <row r="16314">
          <cell r="AP16314">
            <v>0</v>
          </cell>
          <cell r="AT16314" t="str">
            <v>-</v>
          </cell>
          <cell r="AX16314" t="str">
            <v>-</v>
          </cell>
          <cell r="BB16314" t="str">
            <v>-</v>
          </cell>
          <cell r="BE16314">
            <v>0</v>
          </cell>
          <cell r="BF16314">
            <v>0</v>
          </cell>
          <cell r="BG16314">
            <v>0</v>
          </cell>
          <cell r="BJ16314">
            <v>0</v>
          </cell>
          <cell r="BK16314">
            <v>0</v>
          </cell>
          <cell r="BL16314">
            <v>0</v>
          </cell>
        </row>
        <row r="16315">
          <cell r="AP16315">
            <v>0</v>
          </cell>
          <cell r="AT16315" t="str">
            <v>-</v>
          </cell>
          <cell r="AX16315" t="str">
            <v>-</v>
          </cell>
          <cell r="BB16315" t="str">
            <v>-</v>
          </cell>
          <cell r="BE16315">
            <v>0</v>
          </cell>
          <cell r="BF16315">
            <v>0</v>
          </cell>
          <cell r="BG16315">
            <v>0</v>
          </cell>
          <cell r="BJ16315">
            <v>0</v>
          </cell>
          <cell r="BK16315">
            <v>0</v>
          </cell>
          <cell r="BL16315">
            <v>0</v>
          </cell>
        </row>
        <row r="16316">
          <cell r="AP16316">
            <v>0</v>
          </cell>
          <cell r="AT16316" t="str">
            <v>-</v>
          </cell>
          <cell r="AX16316" t="str">
            <v>-</v>
          </cell>
          <cell r="BB16316" t="str">
            <v>-</v>
          </cell>
          <cell r="BE16316">
            <v>0</v>
          </cell>
          <cell r="BF16316">
            <v>0</v>
          </cell>
          <cell r="BG16316">
            <v>0</v>
          </cell>
          <cell r="BJ16316">
            <v>0</v>
          </cell>
          <cell r="BK16316">
            <v>0</v>
          </cell>
          <cell r="BL16316">
            <v>0</v>
          </cell>
        </row>
        <row r="16317">
          <cell r="AP16317">
            <v>0</v>
          </cell>
          <cell r="AT16317" t="str">
            <v>-</v>
          </cell>
          <cell r="AX16317" t="str">
            <v>-</v>
          </cell>
          <cell r="BB16317" t="str">
            <v>-</v>
          </cell>
          <cell r="BE16317">
            <v>0</v>
          </cell>
          <cell r="BF16317">
            <v>0</v>
          </cell>
          <cell r="BG16317">
            <v>0</v>
          </cell>
          <cell r="BJ16317">
            <v>0</v>
          </cell>
          <cell r="BK16317">
            <v>0</v>
          </cell>
          <cell r="BL16317">
            <v>0</v>
          </cell>
        </row>
        <row r="16318">
          <cell r="AP16318">
            <v>0</v>
          </cell>
          <cell r="AT16318" t="str">
            <v>-</v>
          </cell>
          <cell r="AX16318" t="str">
            <v>-</v>
          </cell>
          <cell r="BB16318" t="str">
            <v>-</v>
          </cell>
          <cell r="BE16318">
            <v>0</v>
          </cell>
          <cell r="BF16318">
            <v>0</v>
          </cell>
          <cell r="BG16318">
            <v>0</v>
          </cell>
          <cell r="BJ16318">
            <v>0</v>
          </cell>
          <cell r="BK16318">
            <v>0</v>
          </cell>
          <cell r="BL16318">
            <v>0</v>
          </cell>
        </row>
        <row r="16319">
          <cell r="AP16319">
            <v>0</v>
          </cell>
          <cell r="AT16319" t="str">
            <v>-</v>
          </cell>
          <cell r="AX16319" t="str">
            <v>-</v>
          </cell>
          <cell r="BB16319" t="str">
            <v>-</v>
          </cell>
          <cell r="BE16319">
            <v>0</v>
          </cell>
          <cell r="BF16319">
            <v>0</v>
          </cell>
          <cell r="BG16319">
            <v>0</v>
          </cell>
          <cell r="BJ16319">
            <v>0</v>
          </cell>
          <cell r="BK16319">
            <v>0</v>
          </cell>
          <cell r="BL16319">
            <v>0</v>
          </cell>
        </row>
        <row r="16320">
          <cell r="AP16320">
            <v>0</v>
          </cell>
          <cell r="AT16320" t="str">
            <v>-</v>
          </cell>
          <cell r="AX16320" t="str">
            <v>-</v>
          </cell>
          <cell r="BB16320" t="str">
            <v>-</v>
          </cell>
          <cell r="BE16320">
            <v>0</v>
          </cell>
          <cell r="BF16320">
            <v>0</v>
          </cell>
          <cell r="BG16320">
            <v>0</v>
          </cell>
          <cell r="BJ16320">
            <v>0</v>
          </cell>
          <cell r="BK16320">
            <v>0</v>
          </cell>
          <cell r="BL16320">
            <v>0</v>
          </cell>
        </row>
        <row r="16321">
          <cell r="AP16321">
            <v>0</v>
          </cell>
          <cell r="AT16321" t="str">
            <v>-</v>
          </cell>
          <cell r="AX16321" t="str">
            <v>-</v>
          </cell>
          <cell r="BB16321" t="str">
            <v>-</v>
          </cell>
          <cell r="BE16321">
            <v>0</v>
          </cell>
          <cell r="BF16321">
            <v>0</v>
          </cell>
          <cell r="BG16321">
            <v>0</v>
          </cell>
          <cell r="BJ16321">
            <v>0</v>
          </cell>
          <cell r="BK16321">
            <v>0</v>
          </cell>
          <cell r="BL16321">
            <v>0</v>
          </cell>
        </row>
        <row r="16322">
          <cell r="AP16322">
            <v>0</v>
          </cell>
          <cell r="AT16322" t="str">
            <v>-</v>
          </cell>
          <cell r="AX16322" t="str">
            <v>-</v>
          </cell>
          <cell r="BB16322" t="str">
            <v>-</v>
          </cell>
          <cell r="BE16322">
            <v>0</v>
          </cell>
          <cell r="BF16322">
            <v>0</v>
          </cell>
          <cell r="BG16322">
            <v>0</v>
          </cell>
          <cell r="BJ16322">
            <v>0</v>
          </cell>
          <cell r="BK16322">
            <v>0</v>
          </cell>
          <cell r="BL16322">
            <v>0</v>
          </cell>
        </row>
        <row r="16323">
          <cell r="AP16323">
            <v>0</v>
          </cell>
          <cell r="AT16323" t="str">
            <v>-</v>
          </cell>
          <cell r="AX16323" t="str">
            <v>-</v>
          </cell>
          <cell r="BB16323" t="str">
            <v>-</v>
          </cell>
          <cell r="BE16323">
            <v>0</v>
          </cell>
          <cell r="BF16323">
            <v>0</v>
          </cell>
          <cell r="BG16323">
            <v>0</v>
          </cell>
          <cell r="BJ16323">
            <v>0</v>
          </cell>
          <cell r="BK16323">
            <v>0</v>
          </cell>
          <cell r="BL16323">
            <v>0</v>
          </cell>
        </row>
        <row r="16324">
          <cell r="AP16324">
            <v>0</v>
          </cell>
          <cell r="AT16324" t="str">
            <v>-</v>
          </cell>
          <cell r="AX16324" t="str">
            <v>-</v>
          </cell>
          <cell r="BB16324" t="str">
            <v>-</v>
          </cell>
          <cell r="BE16324">
            <v>0</v>
          </cell>
          <cell r="BF16324">
            <v>0</v>
          </cell>
          <cell r="BG16324">
            <v>0</v>
          </cell>
          <cell r="BJ16324">
            <v>0</v>
          </cell>
          <cell r="BK16324">
            <v>0</v>
          </cell>
          <cell r="BL16324">
            <v>0</v>
          </cell>
        </row>
        <row r="16325">
          <cell r="AP16325">
            <v>0</v>
          </cell>
          <cell r="AT16325" t="str">
            <v>-</v>
          </cell>
          <cell r="AX16325" t="str">
            <v>-</v>
          </cell>
          <cell r="BB16325" t="str">
            <v>-</v>
          </cell>
          <cell r="BE16325">
            <v>0</v>
          </cell>
          <cell r="BF16325">
            <v>0</v>
          </cell>
          <cell r="BG16325">
            <v>0</v>
          </cell>
          <cell r="BJ16325">
            <v>0</v>
          </cell>
          <cell r="BK16325">
            <v>0</v>
          </cell>
          <cell r="BL16325">
            <v>0</v>
          </cell>
        </row>
        <row r="16326">
          <cell r="AP16326">
            <v>0</v>
          </cell>
          <cell r="AT16326" t="str">
            <v>-</v>
          </cell>
          <cell r="AX16326" t="str">
            <v>-</v>
          </cell>
          <cell r="BB16326" t="str">
            <v>-</v>
          </cell>
          <cell r="BE16326">
            <v>0</v>
          </cell>
          <cell r="BF16326">
            <v>0</v>
          </cell>
          <cell r="BG16326">
            <v>0</v>
          </cell>
          <cell r="BJ16326">
            <v>0</v>
          </cell>
          <cell r="BK16326">
            <v>0</v>
          </cell>
          <cell r="BL16326">
            <v>0</v>
          </cell>
        </row>
        <row r="16327">
          <cell r="AP16327">
            <v>0</v>
          </cell>
          <cell r="AT16327" t="str">
            <v>-</v>
          </cell>
          <cell r="AX16327" t="str">
            <v>-</v>
          </cell>
          <cell r="BB16327" t="str">
            <v>-</v>
          </cell>
          <cell r="BE16327">
            <v>0</v>
          </cell>
          <cell r="BF16327">
            <v>0</v>
          </cell>
          <cell r="BG16327">
            <v>0</v>
          </cell>
          <cell r="BJ16327">
            <v>0</v>
          </cell>
          <cell r="BK16327">
            <v>0</v>
          </cell>
          <cell r="BL16327">
            <v>0</v>
          </cell>
        </row>
        <row r="16328">
          <cell r="AP16328">
            <v>0</v>
          </cell>
          <cell r="AT16328" t="str">
            <v>-</v>
          </cell>
          <cell r="AX16328" t="str">
            <v>-</v>
          </cell>
          <cell r="BB16328" t="str">
            <v>-</v>
          </cell>
          <cell r="BE16328">
            <v>0</v>
          </cell>
          <cell r="BF16328">
            <v>0</v>
          </cell>
          <cell r="BG16328">
            <v>0</v>
          </cell>
          <cell r="BJ16328">
            <v>0</v>
          </cell>
          <cell r="BK16328">
            <v>0</v>
          </cell>
          <cell r="BL16328">
            <v>0</v>
          </cell>
        </row>
        <row r="16329">
          <cell r="AP16329">
            <v>0</v>
          </cell>
          <cell r="AT16329" t="str">
            <v>-</v>
          </cell>
          <cell r="AX16329" t="str">
            <v>-</v>
          </cell>
          <cell r="BB16329" t="str">
            <v>-</v>
          </cell>
          <cell r="BE16329">
            <v>0</v>
          </cell>
          <cell r="BF16329">
            <v>0</v>
          </cell>
          <cell r="BG16329">
            <v>0</v>
          </cell>
          <cell r="BJ16329">
            <v>0</v>
          </cell>
          <cell r="BK16329">
            <v>0</v>
          </cell>
          <cell r="BL16329">
            <v>0</v>
          </cell>
        </row>
        <row r="16330">
          <cell r="AP16330">
            <v>0</v>
          </cell>
          <cell r="AT16330" t="str">
            <v>-</v>
          </cell>
          <cell r="AX16330" t="str">
            <v>-</v>
          </cell>
          <cell r="BB16330" t="str">
            <v>-</v>
          </cell>
          <cell r="BE16330">
            <v>0</v>
          </cell>
          <cell r="BF16330">
            <v>0</v>
          </cell>
          <cell r="BG16330">
            <v>0</v>
          </cell>
          <cell r="BJ16330">
            <v>0</v>
          </cell>
          <cell r="BK16330">
            <v>0</v>
          </cell>
          <cell r="BL16330">
            <v>0</v>
          </cell>
        </row>
        <row r="16331">
          <cell r="AP16331">
            <v>0</v>
          </cell>
          <cell r="AT16331" t="str">
            <v>-</v>
          </cell>
          <cell r="AX16331" t="str">
            <v>-</v>
          </cell>
          <cell r="BB16331" t="str">
            <v>-</v>
          </cell>
          <cell r="BE16331">
            <v>0</v>
          </cell>
          <cell r="BF16331">
            <v>0</v>
          </cell>
          <cell r="BG16331">
            <v>0</v>
          </cell>
          <cell r="BJ16331">
            <v>0</v>
          </cell>
          <cell r="BK16331">
            <v>0</v>
          </cell>
          <cell r="BL16331">
            <v>0</v>
          </cell>
        </row>
        <row r="16332">
          <cell r="AP16332">
            <v>0</v>
          </cell>
          <cell r="AT16332" t="str">
            <v>-</v>
          </cell>
          <cell r="AX16332" t="str">
            <v>-</v>
          </cell>
          <cell r="BB16332" t="str">
            <v>-</v>
          </cell>
          <cell r="BE16332">
            <v>0</v>
          </cell>
          <cell r="BF16332">
            <v>0</v>
          </cell>
          <cell r="BG16332">
            <v>0</v>
          </cell>
          <cell r="BJ16332">
            <v>0</v>
          </cell>
          <cell r="BK16332">
            <v>0</v>
          </cell>
          <cell r="BL16332">
            <v>0</v>
          </cell>
        </row>
        <row r="16333">
          <cell r="AP16333">
            <v>0</v>
          </cell>
          <cell r="AT16333" t="str">
            <v>-</v>
          </cell>
          <cell r="AX16333" t="str">
            <v>-</v>
          </cell>
          <cell r="BB16333" t="str">
            <v>-</v>
          </cell>
          <cell r="BE16333">
            <v>0</v>
          </cell>
          <cell r="BF16333">
            <v>0</v>
          </cell>
          <cell r="BG16333">
            <v>0</v>
          </cell>
          <cell r="BJ16333">
            <v>0</v>
          </cell>
          <cell r="BK16333">
            <v>0</v>
          </cell>
          <cell r="BL16333">
            <v>0</v>
          </cell>
        </row>
        <row r="16334">
          <cell r="AP16334">
            <v>0</v>
          </cell>
          <cell r="AT16334" t="str">
            <v>-</v>
          </cell>
          <cell r="AX16334" t="str">
            <v>-</v>
          </cell>
          <cell r="BB16334" t="str">
            <v>-</v>
          </cell>
          <cell r="BE16334">
            <v>0</v>
          </cell>
          <cell r="BF16334">
            <v>0</v>
          </cell>
          <cell r="BG16334">
            <v>0</v>
          </cell>
          <cell r="BJ16334">
            <v>0</v>
          </cell>
          <cell r="BK16334">
            <v>0</v>
          </cell>
          <cell r="BL16334">
            <v>0</v>
          </cell>
        </row>
        <row r="16335">
          <cell r="AP16335">
            <v>0</v>
          </cell>
          <cell r="AT16335" t="str">
            <v>-</v>
          </cell>
          <cell r="AX16335" t="str">
            <v>-</v>
          </cell>
          <cell r="BB16335" t="str">
            <v>-</v>
          </cell>
          <cell r="BE16335">
            <v>0</v>
          </cell>
          <cell r="BF16335">
            <v>0</v>
          </cell>
          <cell r="BG16335">
            <v>0</v>
          </cell>
          <cell r="BJ16335">
            <v>0</v>
          </cell>
          <cell r="BK16335">
            <v>0</v>
          </cell>
          <cell r="BL16335">
            <v>0</v>
          </cell>
        </row>
        <row r="16336">
          <cell r="AP16336">
            <v>0</v>
          </cell>
          <cell r="AT16336" t="str">
            <v>-</v>
          </cell>
          <cell r="AX16336" t="str">
            <v>-</v>
          </cell>
          <cell r="BB16336" t="str">
            <v>-</v>
          </cell>
          <cell r="BE16336">
            <v>0</v>
          </cell>
          <cell r="BF16336">
            <v>0</v>
          </cell>
          <cell r="BG16336">
            <v>0</v>
          </cell>
          <cell r="BJ16336">
            <v>0</v>
          </cell>
          <cell r="BK16336">
            <v>0</v>
          </cell>
          <cell r="BL16336">
            <v>0</v>
          </cell>
        </row>
        <row r="16337">
          <cell r="AP16337">
            <v>0</v>
          </cell>
          <cell r="AT16337" t="str">
            <v>-</v>
          </cell>
          <cell r="AX16337" t="str">
            <v>-</v>
          </cell>
          <cell r="BB16337" t="str">
            <v>-</v>
          </cell>
          <cell r="BE16337">
            <v>0</v>
          </cell>
          <cell r="BF16337">
            <v>0</v>
          </cell>
          <cell r="BG16337">
            <v>0</v>
          </cell>
          <cell r="BJ16337">
            <v>0</v>
          </cell>
          <cell r="BK16337">
            <v>0</v>
          </cell>
          <cell r="BL16337">
            <v>0</v>
          </cell>
        </row>
        <row r="16338">
          <cell r="AP16338">
            <v>0</v>
          </cell>
          <cell r="AT16338" t="str">
            <v>-</v>
          </cell>
          <cell r="AX16338" t="str">
            <v>-</v>
          </cell>
          <cell r="BB16338" t="str">
            <v>-</v>
          </cell>
          <cell r="BE16338">
            <v>0</v>
          </cell>
          <cell r="BF16338">
            <v>0</v>
          </cell>
          <cell r="BG16338">
            <v>0</v>
          </cell>
          <cell r="BJ16338">
            <v>0</v>
          </cell>
          <cell r="BK16338">
            <v>0</v>
          </cell>
          <cell r="BL16338">
            <v>0</v>
          </cell>
        </row>
        <row r="16339">
          <cell r="AP16339">
            <v>0</v>
          </cell>
          <cell r="AT16339" t="str">
            <v>-</v>
          </cell>
          <cell r="AX16339" t="str">
            <v>-</v>
          </cell>
          <cell r="BB16339" t="str">
            <v>-</v>
          </cell>
          <cell r="BE16339">
            <v>0</v>
          </cell>
          <cell r="BF16339">
            <v>0</v>
          </cell>
          <cell r="BG16339">
            <v>0</v>
          </cell>
          <cell r="BJ16339">
            <v>0</v>
          </cell>
          <cell r="BK16339">
            <v>0</v>
          </cell>
          <cell r="BL16339">
            <v>0</v>
          </cell>
        </row>
        <row r="16340">
          <cell r="AP16340">
            <v>0</v>
          </cell>
          <cell r="AT16340" t="str">
            <v>-</v>
          </cell>
          <cell r="AX16340" t="str">
            <v>-</v>
          </cell>
          <cell r="BB16340" t="str">
            <v>-</v>
          </cell>
          <cell r="BE16340">
            <v>0</v>
          </cell>
          <cell r="BF16340">
            <v>0</v>
          </cell>
          <cell r="BG16340">
            <v>0</v>
          </cell>
          <cell r="BJ16340">
            <v>0</v>
          </cell>
          <cell r="BK16340">
            <v>0</v>
          </cell>
          <cell r="BL16340">
            <v>0</v>
          </cell>
        </row>
        <row r="16341">
          <cell r="AP16341">
            <v>0</v>
          </cell>
          <cell r="AT16341" t="str">
            <v>-</v>
          </cell>
          <cell r="AX16341" t="str">
            <v>-</v>
          </cell>
          <cell r="BB16341" t="str">
            <v>-</v>
          </cell>
          <cell r="BE16341">
            <v>0</v>
          </cell>
          <cell r="BF16341">
            <v>0</v>
          </cell>
          <cell r="BG16341">
            <v>0</v>
          </cell>
          <cell r="BJ16341">
            <v>0</v>
          </cell>
          <cell r="BK16341">
            <v>0</v>
          </cell>
          <cell r="BL16341">
            <v>0</v>
          </cell>
        </row>
        <row r="16342">
          <cell r="AP16342">
            <v>0</v>
          </cell>
          <cell r="AT16342" t="str">
            <v>-</v>
          </cell>
          <cell r="AX16342" t="str">
            <v>-</v>
          </cell>
          <cell r="BB16342" t="str">
            <v>-</v>
          </cell>
          <cell r="BE16342">
            <v>0</v>
          </cell>
          <cell r="BF16342">
            <v>0</v>
          </cell>
          <cell r="BG16342">
            <v>0</v>
          </cell>
          <cell r="BJ16342">
            <v>0</v>
          </cell>
          <cell r="BK16342">
            <v>0</v>
          </cell>
          <cell r="BL16342">
            <v>0</v>
          </cell>
        </row>
        <row r="16343">
          <cell r="AP16343">
            <v>0</v>
          </cell>
          <cell r="AT16343" t="str">
            <v>-</v>
          </cell>
          <cell r="AX16343" t="str">
            <v>-</v>
          </cell>
          <cell r="BB16343" t="str">
            <v>-</v>
          </cell>
          <cell r="BE16343">
            <v>0</v>
          </cell>
          <cell r="BF16343">
            <v>0</v>
          </cell>
          <cell r="BG16343">
            <v>0</v>
          </cell>
          <cell r="BJ16343">
            <v>0</v>
          </cell>
          <cell r="BK16343">
            <v>0</v>
          </cell>
          <cell r="BL16343">
            <v>0</v>
          </cell>
        </row>
        <row r="16344">
          <cell r="AP16344">
            <v>0</v>
          </cell>
          <cell r="AT16344" t="str">
            <v>-</v>
          </cell>
          <cell r="AX16344" t="str">
            <v>-</v>
          </cell>
          <cell r="BB16344" t="str">
            <v>-</v>
          </cell>
          <cell r="BE16344">
            <v>0</v>
          </cell>
          <cell r="BF16344">
            <v>0</v>
          </cell>
          <cell r="BG16344">
            <v>0</v>
          </cell>
          <cell r="BJ16344">
            <v>0</v>
          </cell>
          <cell r="BK16344">
            <v>0</v>
          </cell>
          <cell r="BL16344">
            <v>0</v>
          </cell>
        </row>
        <row r="16345">
          <cell r="AP16345">
            <v>0</v>
          </cell>
          <cell r="AT16345" t="str">
            <v>-</v>
          </cell>
          <cell r="AX16345" t="str">
            <v>-</v>
          </cell>
          <cell r="BB16345" t="str">
            <v>-</v>
          </cell>
          <cell r="BE16345">
            <v>0</v>
          </cell>
          <cell r="BF16345">
            <v>0</v>
          </cell>
          <cell r="BG16345">
            <v>0</v>
          </cell>
          <cell r="BJ16345">
            <v>0</v>
          </cell>
          <cell r="BK16345">
            <v>0</v>
          </cell>
          <cell r="BL16345">
            <v>0</v>
          </cell>
        </row>
        <row r="16346">
          <cell r="AP16346">
            <v>0</v>
          </cell>
          <cell r="AT16346" t="str">
            <v>-</v>
          </cell>
          <cell r="AX16346" t="str">
            <v>-</v>
          </cell>
          <cell r="BB16346" t="str">
            <v>-</v>
          </cell>
          <cell r="BE16346">
            <v>0</v>
          </cell>
          <cell r="BF16346">
            <v>0</v>
          </cell>
          <cell r="BG16346">
            <v>0</v>
          </cell>
          <cell r="BJ16346">
            <v>0</v>
          </cell>
          <cell r="BK16346">
            <v>0</v>
          </cell>
          <cell r="BL16346">
            <v>0</v>
          </cell>
        </row>
        <row r="16347">
          <cell r="AP16347">
            <v>0</v>
          </cell>
          <cell r="AT16347" t="str">
            <v>-</v>
          </cell>
          <cell r="AX16347" t="str">
            <v>-</v>
          </cell>
          <cell r="BB16347" t="str">
            <v>-</v>
          </cell>
          <cell r="BE16347">
            <v>0</v>
          </cell>
          <cell r="BF16347">
            <v>0</v>
          </cell>
          <cell r="BG16347">
            <v>0</v>
          </cell>
          <cell r="BJ16347">
            <v>0</v>
          </cell>
          <cell r="BK16347">
            <v>0</v>
          </cell>
          <cell r="BL16347">
            <v>0</v>
          </cell>
        </row>
        <row r="16348">
          <cell r="AP16348">
            <v>0</v>
          </cell>
          <cell r="AT16348" t="str">
            <v>-</v>
          </cell>
          <cell r="AX16348" t="str">
            <v>-</v>
          </cell>
          <cell r="BB16348" t="str">
            <v>-</v>
          </cell>
          <cell r="BE16348">
            <v>0</v>
          </cell>
          <cell r="BF16348">
            <v>0</v>
          </cell>
          <cell r="BG16348">
            <v>0</v>
          </cell>
          <cell r="BJ16348">
            <v>0</v>
          </cell>
          <cell r="BK16348">
            <v>0</v>
          </cell>
          <cell r="BL16348">
            <v>0</v>
          </cell>
        </row>
        <row r="16349">
          <cell r="AP16349">
            <v>0</v>
          </cell>
          <cell r="AT16349" t="str">
            <v>-</v>
          </cell>
          <cell r="AX16349" t="str">
            <v>-</v>
          </cell>
          <cell r="BB16349" t="str">
            <v>-</v>
          </cell>
          <cell r="BE16349">
            <v>0</v>
          </cell>
          <cell r="BF16349">
            <v>0</v>
          </cell>
          <cell r="BG16349">
            <v>0</v>
          </cell>
          <cell r="BJ16349">
            <v>0</v>
          </cell>
          <cell r="BK16349">
            <v>0</v>
          </cell>
          <cell r="BL16349">
            <v>0</v>
          </cell>
        </row>
        <row r="16350">
          <cell r="AP16350">
            <v>0</v>
          </cell>
          <cell r="AT16350" t="str">
            <v>-</v>
          </cell>
          <cell r="AX16350" t="str">
            <v>-</v>
          </cell>
          <cell r="BB16350" t="str">
            <v>-</v>
          </cell>
          <cell r="BE16350">
            <v>0</v>
          </cell>
          <cell r="BF16350">
            <v>0</v>
          </cell>
          <cell r="BG16350">
            <v>0</v>
          </cell>
          <cell r="BJ16350">
            <v>0</v>
          </cell>
          <cell r="BK16350">
            <v>0</v>
          </cell>
          <cell r="BL16350">
            <v>0</v>
          </cell>
        </row>
        <row r="16351">
          <cell r="AP16351">
            <v>0</v>
          </cell>
          <cell r="AT16351" t="str">
            <v>-</v>
          </cell>
          <cell r="AX16351" t="str">
            <v>-</v>
          </cell>
          <cell r="BB16351" t="str">
            <v>-</v>
          </cell>
          <cell r="BE16351">
            <v>0</v>
          </cell>
          <cell r="BF16351">
            <v>0</v>
          </cell>
          <cell r="BG16351">
            <v>0</v>
          </cell>
          <cell r="BJ16351">
            <v>0</v>
          </cell>
          <cell r="BK16351">
            <v>0</v>
          </cell>
          <cell r="BL16351">
            <v>0</v>
          </cell>
        </row>
        <row r="16352">
          <cell r="AP16352">
            <v>0</v>
          </cell>
          <cell r="AT16352" t="str">
            <v>-</v>
          </cell>
          <cell r="AX16352" t="str">
            <v>-</v>
          </cell>
          <cell r="BB16352" t="str">
            <v>-</v>
          </cell>
          <cell r="BE16352">
            <v>0</v>
          </cell>
          <cell r="BF16352">
            <v>0</v>
          </cell>
          <cell r="BG16352">
            <v>0</v>
          </cell>
          <cell r="BJ16352">
            <v>0</v>
          </cell>
          <cell r="BK16352">
            <v>0</v>
          </cell>
          <cell r="BL16352">
            <v>0</v>
          </cell>
        </row>
        <row r="16353">
          <cell r="AP16353">
            <v>0</v>
          </cell>
          <cell r="AT16353" t="str">
            <v>-</v>
          </cell>
          <cell r="AX16353" t="str">
            <v>-</v>
          </cell>
          <cell r="BB16353" t="str">
            <v>-</v>
          </cell>
          <cell r="BE16353">
            <v>0</v>
          </cell>
          <cell r="BF16353">
            <v>0</v>
          </cell>
          <cell r="BG16353">
            <v>0</v>
          </cell>
          <cell r="BJ16353">
            <v>0</v>
          </cell>
          <cell r="BK16353">
            <v>0</v>
          </cell>
          <cell r="BL16353">
            <v>0</v>
          </cell>
        </row>
        <row r="16354">
          <cell r="AP16354">
            <v>0</v>
          </cell>
          <cell r="AT16354" t="str">
            <v>-</v>
          </cell>
          <cell r="AX16354" t="str">
            <v>-</v>
          </cell>
          <cell r="BB16354" t="str">
            <v>-</v>
          </cell>
          <cell r="BE16354">
            <v>0</v>
          </cell>
          <cell r="BF16354">
            <v>0</v>
          </cell>
          <cell r="BG16354">
            <v>0</v>
          </cell>
          <cell r="BJ16354">
            <v>0</v>
          </cell>
          <cell r="BK16354">
            <v>0</v>
          </cell>
          <cell r="BL16354">
            <v>0</v>
          </cell>
        </row>
        <row r="16355">
          <cell r="AP16355">
            <v>0</v>
          </cell>
          <cell r="AT16355" t="str">
            <v>-</v>
          </cell>
          <cell r="AX16355" t="str">
            <v>-</v>
          </cell>
          <cell r="BB16355" t="str">
            <v>-</v>
          </cell>
          <cell r="BE16355">
            <v>0</v>
          </cell>
          <cell r="BF16355">
            <v>0</v>
          </cell>
          <cell r="BG16355">
            <v>0</v>
          </cell>
          <cell r="BJ16355">
            <v>0</v>
          </cell>
          <cell r="BK16355">
            <v>0</v>
          </cell>
          <cell r="BL16355">
            <v>0</v>
          </cell>
        </row>
        <row r="16356">
          <cell r="AP16356">
            <v>0</v>
          </cell>
          <cell r="AT16356" t="str">
            <v>-</v>
          </cell>
          <cell r="AX16356" t="str">
            <v>-</v>
          </cell>
          <cell r="BB16356" t="str">
            <v>-</v>
          </cell>
          <cell r="BE16356">
            <v>0</v>
          </cell>
          <cell r="BF16356">
            <v>0</v>
          </cell>
          <cell r="BG16356">
            <v>0</v>
          </cell>
          <cell r="BJ16356">
            <v>0</v>
          </cell>
          <cell r="BK16356">
            <v>0</v>
          </cell>
          <cell r="BL16356">
            <v>0</v>
          </cell>
        </row>
        <row r="16357">
          <cell r="AP16357">
            <v>0</v>
          </cell>
          <cell r="AT16357" t="str">
            <v>-</v>
          </cell>
          <cell r="AX16357" t="str">
            <v>-</v>
          </cell>
          <cell r="BB16357" t="str">
            <v>-</v>
          </cell>
          <cell r="BE16357">
            <v>0</v>
          </cell>
          <cell r="BF16357">
            <v>0</v>
          </cell>
          <cell r="BG16357">
            <v>0</v>
          </cell>
          <cell r="BJ16357">
            <v>0</v>
          </cell>
          <cell r="BK16357">
            <v>0</v>
          </cell>
          <cell r="BL16357">
            <v>0</v>
          </cell>
        </row>
        <row r="16358">
          <cell r="AP16358">
            <v>0</v>
          </cell>
          <cell r="AT16358" t="str">
            <v>-</v>
          </cell>
          <cell r="AX16358" t="str">
            <v>-</v>
          </cell>
          <cell r="BB16358" t="str">
            <v>-</v>
          </cell>
          <cell r="BE16358">
            <v>0</v>
          </cell>
          <cell r="BF16358">
            <v>0</v>
          </cell>
          <cell r="BG16358">
            <v>0</v>
          </cell>
          <cell r="BJ16358">
            <v>0</v>
          </cell>
          <cell r="BK16358">
            <v>0</v>
          </cell>
          <cell r="BL16358">
            <v>0</v>
          </cell>
        </row>
        <row r="16359">
          <cell r="AP16359">
            <v>0</v>
          </cell>
          <cell r="AT16359" t="str">
            <v>-</v>
          </cell>
          <cell r="AX16359" t="str">
            <v>-</v>
          </cell>
          <cell r="BB16359" t="str">
            <v>-</v>
          </cell>
          <cell r="BE16359">
            <v>0</v>
          </cell>
          <cell r="BF16359">
            <v>0</v>
          </cell>
          <cell r="BG16359">
            <v>0</v>
          </cell>
          <cell r="BJ16359">
            <v>0</v>
          </cell>
          <cell r="BK16359">
            <v>0</v>
          </cell>
          <cell r="BL16359">
            <v>0</v>
          </cell>
        </row>
        <row r="16360">
          <cell r="AP16360">
            <v>0</v>
          </cell>
          <cell r="AT16360" t="str">
            <v>-</v>
          </cell>
          <cell r="AX16360" t="str">
            <v>-</v>
          </cell>
          <cell r="BB16360" t="str">
            <v>-</v>
          </cell>
          <cell r="BE16360">
            <v>0</v>
          </cell>
          <cell r="BF16360">
            <v>0</v>
          </cell>
          <cell r="BG16360">
            <v>0</v>
          </cell>
          <cell r="BJ16360">
            <v>0</v>
          </cell>
          <cell r="BK16360">
            <v>0</v>
          </cell>
          <cell r="BL16360">
            <v>0</v>
          </cell>
        </row>
        <row r="16361">
          <cell r="AP16361">
            <v>0</v>
          </cell>
          <cell r="AT16361" t="str">
            <v>-</v>
          </cell>
          <cell r="AX16361" t="str">
            <v>-</v>
          </cell>
          <cell r="BB16361" t="str">
            <v>-</v>
          </cell>
          <cell r="BE16361">
            <v>0</v>
          </cell>
          <cell r="BF16361">
            <v>0</v>
          </cell>
          <cell r="BG16361">
            <v>0</v>
          </cell>
          <cell r="BJ16361">
            <v>0</v>
          </cell>
          <cell r="BK16361">
            <v>0</v>
          </cell>
          <cell r="BL16361">
            <v>0</v>
          </cell>
        </row>
        <row r="16362">
          <cell r="AP16362">
            <v>0</v>
          </cell>
          <cell r="AT16362" t="str">
            <v>-</v>
          </cell>
          <cell r="AX16362" t="str">
            <v>-</v>
          </cell>
          <cell r="BB16362" t="str">
            <v>-</v>
          </cell>
          <cell r="BE16362">
            <v>0</v>
          </cell>
          <cell r="BF16362">
            <v>0</v>
          </cell>
          <cell r="BG16362">
            <v>0</v>
          </cell>
          <cell r="BJ16362">
            <v>0</v>
          </cell>
          <cell r="BK16362">
            <v>0</v>
          </cell>
          <cell r="BL16362">
            <v>0</v>
          </cell>
        </row>
        <row r="16363">
          <cell r="AP16363">
            <v>0</v>
          </cell>
          <cell r="AT16363" t="str">
            <v>-</v>
          </cell>
          <cell r="AX16363" t="str">
            <v>-</v>
          </cell>
          <cell r="BB16363" t="str">
            <v>-</v>
          </cell>
          <cell r="BE16363">
            <v>0</v>
          </cell>
          <cell r="BF16363">
            <v>0</v>
          </cell>
          <cell r="BG16363">
            <v>0</v>
          </cell>
          <cell r="BJ16363">
            <v>0</v>
          </cell>
          <cell r="BK16363">
            <v>0</v>
          </cell>
          <cell r="BL16363">
            <v>0</v>
          </cell>
        </row>
        <row r="16364">
          <cell r="AP16364">
            <v>0</v>
          </cell>
          <cell r="AT16364" t="str">
            <v>-</v>
          </cell>
          <cell r="AX16364" t="str">
            <v>-</v>
          </cell>
          <cell r="BB16364" t="str">
            <v>-</v>
          </cell>
          <cell r="BE16364">
            <v>0</v>
          </cell>
          <cell r="BF16364">
            <v>0</v>
          </cell>
          <cell r="BG16364">
            <v>0</v>
          </cell>
          <cell r="BJ16364">
            <v>0</v>
          </cell>
          <cell r="BK16364">
            <v>0</v>
          </cell>
          <cell r="BL16364">
            <v>0</v>
          </cell>
        </row>
        <row r="16365">
          <cell r="AP16365">
            <v>0</v>
          </cell>
          <cell r="AT16365" t="str">
            <v>-</v>
          </cell>
          <cell r="AX16365" t="str">
            <v>-</v>
          </cell>
          <cell r="BB16365" t="str">
            <v>-</v>
          </cell>
          <cell r="BE16365">
            <v>0</v>
          </cell>
          <cell r="BF16365">
            <v>0</v>
          </cell>
          <cell r="BG16365">
            <v>0</v>
          </cell>
          <cell r="BJ16365">
            <v>0</v>
          </cell>
          <cell r="BK16365">
            <v>0</v>
          </cell>
          <cell r="BL16365">
            <v>0</v>
          </cell>
        </row>
        <row r="16366">
          <cell r="AP16366">
            <v>0</v>
          </cell>
          <cell r="AT16366" t="str">
            <v>-</v>
          </cell>
          <cell r="AX16366" t="str">
            <v>-</v>
          </cell>
          <cell r="BB16366" t="str">
            <v>-</v>
          </cell>
          <cell r="BE16366">
            <v>0</v>
          </cell>
          <cell r="BF16366">
            <v>0</v>
          </cell>
          <cell r="BG16366">
            <v>0</v>
          </cell>
          <cell r="BJ16366">
            <v>0</v>
          </cell>
          <cell r="BK16366">
            <v>0</v>
          </cell>
          <cell r="BL16366">
            <v>0</v>
          </cell>
        </row>
        <row r="16367">
          <cell r="AP16367">
            <v>0</v>
          </cell>
          <cell r="AT16367" t="str">
            <v>-</v>
          </cell>
          <cell r="AX16367" t="str">
            <v>-</v>
          </cell>
          <cell r="BB16367" t="str">
            <v>-</v>
          </cell>
          <cell r="BE16367">
            <v>0</v>
          </cell>
          <cell r="BF16367">
            <v>0</v>
          </cell>
          <cell r="BG16367">
            <v>0</v>
          </cell>
          <cell r="BJ16367">
            <v>0</v>
          </cell>
          <cell r="BK16367">
            <v>0</v>
          </cell>
          <cell r="BL16367">
            <v>0</v>
          </cell>
        </row>
        <row r="16368">
          <cell r="AP16368">
            <v>0</v>
          </cell>
          <cell r="AT16368" t="str">
            <v>-</v>
          </cell>
          <cell r="AX16368" t="str">
            <v>-</v>
          </cell>
          <cell r="BB16368" t="str">
            <v>-</v>
          </cell>
          <cell r="BE16368">
            <v>0</v>
          </cell>
          <cell r="BF16368">
            <v>0</v>
          </cell>
          <cell r="BG16368">
            <v>0</v>
          </cell>
          <cell r="BJ16368">
            <v>0</v>
          </cell>
          <cell r="BK16368">
            <v>0</v>
          </cell>
          <cell r="BL16368">
            <v>0</v>
          </cell>
        </row>
        <row r="16369">
          <cell r="AP16369">
            <v>0</v>
          </cell>
          <cell r="AT16369" t="str">
            <v>-</v>
          </cell>
          <cell r="AX16369" t="str">
            <v>-</v>
          </cell>
          <cell r="BB16369" t="str">
            <v>-</v>
          </cell>
          <cell r="BE16369">
            <v>0</v>
          </cell>
          <cell r="BF16369">
            <v>0</v>
          </cell>
          <cell r="BG16369">
            <v>0</v>
          </cell>
          <cell r="BJ16369">
            <v>0</v>
          </cell>
          <cell r="BK16369">
            <v>0</v>
          </cell>
          <cell r="BL16369">
            <v>0</v>
          </cell>
        </row>
        <row r="16370">
          <cell r="AP16370">
            <v>0</v>
          </cell>
          <cell r="AT16370" t="str">
            <v>-</v>
          </cell>
          <cell r="AX16370" t="str">
            <v>-</v>
          </cell>
          <cell r="BB16370" t="str">
            <v>-</v>
          </cell>
          <cell r="BE16370">
            <v>0</v>
          </cell>
          <cell r="BF16370">
            <v>0</v>
          </cell>
          <cell r="BG16370">
            <v>0</v>
          </cell>
          <cell r="BJ16370">
            <v>0</v>
          </cell>
          <cell r="BK16370">
            <v>0</v>
          </cell>
          <cell r="BL16370">
            <v>0</v>
          </cell>
        </row>
        <row r="16371">
          <cell r="AP16371">
            <v>0</v>
          </cell>
          <cell r="AT16371" t="str">
            <v>-</v>
          </cell>
          <cell r="AX16371" t="str">
            <v>-</v>
          </cell>
          <cell r="BB16371" t="str">
            <v>-</v>
          </cell>
          <cell r="BE16371">
            <v>0</v>
          </cell>
          <cell r="BF16371">
            <v>0</v>
          </cell>
          <cell r="BG16371">
            <v>0</v>
          </cell>
          <cell r="BJ16371">
            <v>0</v>
          </cell>
          <cell r="BK16371">
            <v>0</v>
          </cell>
          <cell r="BL16371">
            <v>0</v>
          </cell>
        </row>
        <row r="16372">
          <cell r="AP16372">
            <v>0</v>
          </cell>
          <cell r="AT16372" t="str">
            <v>-</v>
          </cell>
          <cell r="AX16372" t="str">
            <v>-</v>
          </cell>
          <cell r="BB16372" t="str">
            <v>-</v>
          </cell>
          <cell r="BE16372">
            <v>0</v>
          </cell>
          <cell r="BF16372">
            <v>0</v>
          </cell>
          <cell r="BG16372">
            <v>0</v>
          </cell>
          <cell r="BJ16372">
            <v>0</v>
          </cell>
          <cell r="BK16372">
            <v>0</v>
          </cell>
          <cell r="BL16372">
            <v>0</v>
          </cell>
        </row>
        <row r="16373">
          <cell r="AP16373">
            <v>0</v>
          </cell>
          <cell r="AT16373" t="str">
            <v>-</v>
          </cell>
          <cell r="AX16373" t="str">
            <v>-</v>
          </cell>
          <cell r="BB16373" t="str">
            <v>-</v>
          </cell>
          <cell r="BE16373">
            <v>0</v>
          </cell>
          <cell r="BF16373">
            <v>0</v>
          </cell>
          <cell r="BG16373">
            <v>0</v>
          </cell>
          <cell r="BJ16373">
            <v>0</v>
          </cell>
          <cell r="BK16373">
            <v>0</v>
          </cell>
          <cell r="BL16373">
            <v>0</v>
          </cell>
        </row>
        <row r="16374">
          <cell r="AP16374">
            <v>0</v>
          </cell>
          <cell r="AT16374" t="str">
            <v>-</v>
          </cell>
          <cell r="AX16374" t="str">
            <v>-</v>
          </cell>
          <cell r="BB16374" t="str">
            <v>-</v>
          </cell>
          <cell r="BE16374">
            <v>0</v>
          </cell>
          <cell r="BF16374">
            <v>0</v>
          </cell>
          <cell r="BG16374">
            <v>0</v>
          </cell>
          <cell r="BJ16374">
            <v>0</v>
          </cell>
          <cell r="BK16374">
            <v>0</v>
          </cell>
          <cell r="BL16374">
            <v>0</v>
          </cell>
        </row>
        <row r="16375">
          <cell r="AP16375">
            <v>0</v>
          </cell>
          <cell r="AT16375" t="str">
            <v>-</v>
          </cell>
          <cell r="AX16375" t="str">
            <v>-</v>
          </cell>
          <cell r="BB16375" t="str">
            <v>-</v>
          </cell>
          <cell r="BE16375">
            <v>0</v>
          </cell>
          <cell r="BF16375">
            <v>0</v>
          </cell>
          <cell r="BG16375">
            <v>0</v>
          </cell>
          <cell r="BJ16375">
            <v>0</v>
          </cell>
          <cell r="BK16375">
            <v>0</v>
          </cell>
          <cell r="BL16375">
            <v>0</v>
          </cell>
        </row>
        <row r="16376">
          <cell r="AP16376">
            <v>0</v>
          </cell>
          <cell r="AT16376" t="str">
            <v>-</v>
          </cell>
          <cell r="AX16376" t="str">
            <v>-</v>
          </cell>
          <cell r="BB16376" t="str">
            <v>-</v>
          </cell>
          <cell r="BE16376">
            <v>0</v>
          </cell>
          <cell r="BF16376">
            <v>0</v>
          </cell>
          <cell r="BG16376">
            <v>0</v>
          </cell>
          <cell r="BJ16376">
            <v>0</v>
          </cell>
          <cell r="BK16376">
            <v>0</v>
          </cell>
          <cell r="BL16376">
            <v>0</v>
          </cell>
        </row>
        <row r="16377">
          <cell r="AP16377">
            <v>0</v>
          </cell>
          <cell r="AT16377" t="str">
            <v>-</v>
          </cell>
          <cell r="AX16377" t="str">
            <v>-</v>
          </cell>
          <cell r="BB16377" t="str">
            <v>-</v>
          </cell>
          <cell r="BE16377">
            <v>0</v>
          </cell>
          <cell r="BF16377">
            <v>0</v>
          </cell>
          <cell r="BG16377">
            <v>0</v>
          </cell>
          <cell r="BJ16377">
            <v>0</v>
          </cell>
          <cell r="BK16377">
            <v>0</v>
          </cell>
          <cell r="BL16377">
            <v>0</v>
          </cell>
        </row>
        <row r="16378">
          <cell r="AP16378">
            <v>0</v>
          </cell>
          <cell r="AT16378" t="str">
            <v>-</v>
          </cell>
          <cell r="AX16378" t="str">
            <v>-</v>
          </cell>
          <cell r="BB16378" t="str">
            <v>-</v>
          </cell>
          <cell r="BE16378">
            <v>0</v>
          </cell>
          <cell r="BF16378">
            <v>0</v>
          </cell>
          <cell r="BG16378">
            <v>0</v>
          </cell>
          <cell r="BJ16378">
            <v>0</v>
          </cell>
          <cell r="BK16378">
            <v>0</v>
          </cell>
          <cell r="BL16378">
            <v>0</v>
          </cell>
        </row>
        <row r="16379">
          <cell r="AP16379">
            <v>0</v>
          </cell>
          <cell r="AT16379" t="str">
            <v>-</v>
          </cell>
          <cell r="AX16379" t="str">
            <v>-</v>
          </cell>
          <cell r="BB16379" t="str">
            <v>-</v>
          </cell>
          <cell r="BE16379">
            <v>0</v>
          </cell>
          <cell r="BF16379">
            <v>0</v>
          </cell>
          <cell r="BG16379">
            <v>0</v>
          </cell>
          <cell r="BJ16379">
            <v>0</v>
          </cell>
          <cell r="BK16379">
            <v>0</v>
          </cell>
          <cell r="BL16379">
            <v>0</v>
          </cell>
        </row>
        <row r="16380">
          <cell r="AP16380">
            <v>0</v>
          </cell>
          <cell r="AT16380" t="str">
            <v>-</v>
          </cell>
          <cell r="AX16380" t="str">
            <v>-</v>
          </cell>
          <cell r="BB16380" t="str">
            <v>-</v>
          </cell>
          <cell r="BE16380">
            <v>0</v>
          </cell>
          <cell r="BF16380">
            <v>0</v>
          </cell>
          <cell r="BG16380">
            <v>0</v>
          </cell>
          <cell r="BJ16380">
            <v>0</v>
          </cell>
          <cell r="BK16380">
            <v>0</v>
          </cell>
          <cell r="BL16380">
            <v>0</v>
          </cell>
        </row>
        <row r="16381">
          <cell r="AP16381">
            <v>0</v>
          </cell>
          <cell r="AT16381" t="str">
            <v>-</v>
          </cell>
          <cell r="AX16381" t="str">
            <v>-</v>
          </cell>
          <cell r="BB16381" t="str">
            <v>-</v>
          </cell>
          <cell r="BE16381">
            <v>0</v>
          </cell>
          <cell r="BF16381">
            <v>0</v>
          </cell>
          <cell r="BG16381">
            <v>0</v>
          </cell>
          <cell r="BJ16381">
            <v>0</v>
          </cell>
          <cell r="BK16381">
            <v>0</v>
          </cell>
          <cell r="BL16381">
            <v>0</v>
          </cell>
        </row>
        <row r="16382">
          <cell r="AP16382">
            <v>0</v>
          </cell>
          <cell r="AT16382" t="str">
            <v>-</v>
          </cell>
          <cell r="AX16382" t="str">
            <v>-</v>
          </cell>
          <cell r="BB16382" t="str">
            <v>-</v>
          </cell>
          <cell r="BE16382">
            <v>0</v>
          </cell>
          <cell r="BF16382">
            <v>0</v>
          </cell>
          <cell r="BG16382">
            <v>0</v>
          </cell>
          <cell r="BJ16382">
            <v>0</v>
          </cell>
          <cell r="BK16382">
            <v>0</v>
          </cell>
          <cell r="BL16382">
            <v>0</v>
          </cell>
        </row>
        <row r="16383">
          <cell r="AP16383">
            <v>0</v>
          </cell>
          <cell r="AT16383" t="str">
            <v>-</v>
          </cell>
          <cell r="AX16383" t="str">
            <v>-</v>
          </cell>
          <cell r="BB16383" t="str">
            <v>-</v>
          </cell>
          <cell r="BE16383">
            <v>0</v>
          </cell>
          <cell r="BF16383">
            <v>0</v>
          </cell>
          <cell r="BG16383">
            <v>0</v>
          </cell>
          <cell r="BJ16383">
            <v>0</v>
          </cell>
          <cell r="BK16383">
            <v>0</v>
          </cell>
          <cell r="BL16383">
            <v>0</v>
          </cell>
        </row>
        <row r="16384">
          <cell r="AP16384">
            <v>0</v>
          </cell>
          <cell r="AT16384" t="str">
            <v>-</v>
          </cell>
          <cell r="AX16384" t="str">
            <v>-</v>
          </cell>
          <cell r="BB16384" t="str">
            <v>-</v>
          </cell>
          <cell r="BE16384">
            <v>0</v>
          </cell>
          <cell r="BF16384">
            <v>0</v>
          </cell>
          <cell r="BG16384">
            <v>0</v>
          </cell>
          <cell r="BJ16384">
            <v>0</v>
          </cell>
          <cell r="BK16384">
            <v>0</v>
          </cell>
          <cell r="BL16384">
            <v>0</v>
          </cell>
        </row>
        <row r="16385">
          <cell r="AP16385">
            <v>0</v>
          </cell>
          <cell r="AT16385" t="str">
            <v>-</v>
          </cell>
          <cell r="AX16385" t="str">
            <v>-</v>
          </cell>
          <cell r="BB16385" t="str">
            <v>-</v>
          </cell>
          <cell r="BE16385">
            <v>0</v>
          </cell>
          <cell r="BF16385">
            <v>0</v>
          </cell>
          <cell r="BG16385">
            <v>0</v>
          </cell>
          <cell r="BJ16385">
            <v>0</v>
          </cell>
          <cell r="BK16385">
            <v>0</v>
          </cell>
          <cell r="BL16385">
            <v>0</v>
          </cell>
        </row>
        <row r="16386">
          <cell r="AP16386">
            <v>0</v>
          </cell>
          <cell r="AT16386" t="str">
            <v>-</v>
          </cell>
          <cell r="AX16386" t="str">
            <v>-</v>
          </cell>
          <cell r="BB16386" t="str">
            <v>-</v>
          </cell>
          <cell r="BE16386">
            <v>0</v>
          </cell>
          <cell r="BF16386">
            <v>0</v>
          </cell>
          <cell r="BG16386">
            <v>0</v>
          </cell>
          <cell r="BJ16386">
            <v>0</v>
          </cell>
          <cell r="BK16386">
            <v>0</v>
          </cell>
          <cell r="BL16386">
            <v>0</v>
          </cell>
        </row>
        <row r="16387">
          <cell r="AP16387">
            <v>0</v>
          </cell>
          <cell r="AT16387" t="str">
            <v>-</v>
          </cell>
          <cell r="AX16387" t="str">
            <v>-</v>
          </cell>
          <cell r="BB16387" t="str">
            <v>-</v>
          </cell>
          <cell r="BE16387">
            <v>0</v>
          </cell>
          <cell r="BF16387">
            <v>0</v>
          </cell>
          <cell r="BG16387">
            <v>0</v>
          </cell>
          <cell r="BJ16387">
            <v>0</v>
          </cell>
          <cell r="BK16387">
            <v>0</v>
          </cell>
          <cell r="BL16387">
            <v>0</v>
          </cell>
        </row>
        <row r="16388">
          <cell r="AP16388">
            <v>0</v>
          </cell>
          <cell r="AT16388" t="str">
            <v>-</v>
          </cell>
          <cell r="AX16388" t="str">
            <v>-</v>
          </cell>
          <cell r="BB16388" t="str">
            <v>-</v>
          </cell>
          <cell r="BE16388">
            <v>0</v>
          </cell>
          <cell r="BF16388">
            <v>0</v>
          </cell>
          <cell r="BG16388">
            <v>0</v>
          </cell>
          <cell r="BJ16388">
            <v>0</v>
          </cell>
          <cell r="BK16388">
            <v>0</v>
          </cell>
          <cell r="BL16388">
            <v>0</v>
          </cell>
        </row>
        <row r="16389">
          <cell r="AP16389">
            <v>0</v>
          </cell>
          <cell r="AT16389" t="str">
            <v>-</v>
          </cell>
          <cell r="AX16389" t="str">
            <v>-</v>
          </cell>
          <cell r="BB16389" t="str">
            <v>-</v>
          </cell>
          <cell r="BE16389">
            <v>0</v>
          </cell>
          <cell r="BF16389">
            <v>0</v>
          </cell>
          <cell r="BG16389">
            <v>0</v>
          </cell>
          <cell r="BJ16389">
            <v>0</v>
          </cell>
          <cell r="BK16389">
            <v>0</v>
          </cell>
          <cell r="BL16389">
            <v>0</v>
          </cell>
        </row>
        <row r="16390">
          <cell r="AP16390">
            <v>0</v>
          </cell>
          <cell r="AT16390" t="str">
            <v>-</v>
          </cell>
          <cell r="AX16390" t="str">
            <v>-</v>
          </cell>
          <cell r="BB16390" t="str">
            <v>-</v>
          </cell>
          <cell r="BE16390">
            <v>0</v>
          </cell>
          <cell r="BF16390">
            <v>0</v>
          </cell>
          <cell r="BG16390">
            <v>0</v>
          </cell>
          <cell r="BJ16390">
            <v>0</v>
          </cell>
          <cell r="BK16390">
            <v>0</v>
          </cell>
          <cell r="BL16390">
            <v>0</v>
          </cell>
        </row>
        <row r="16391">
          <cell r="AP16391">
            <v>0</v>
          </cell>
          <cell r="AT16391" t="str">
            <v>-</v>
          </cell>
          <cell r="AX16391" t="str">
            <v>-</v>
          </cell>
          <cell r="BB16391" t="str">
            <v>-</v>
          </cell>
          <cell r="BE16391">
            <v>0</v>
          </cell>
          <cell r="BF16391">
            <v>0</v>
          </cell>
          <cell r="BG16391">
            <v>0</v>
          </cell>
          <cell r="BJ16391">
            <v>0</v>
          </cell>
          <cell r="BK16391">
            <v>0</v>
          </cell>
          <cell r="BL16391">
            <v>0</v>
          </cell>
        </row>
        <row r="16392">
          <cell r="AP16392">
            <v>0</v>
          </cell>
          <cell r="AT16392" t="str">
            <v>-</v>
          </cell>
          <cell r="AX16392" t="str">
            <v>-</v>
          </cell>
          <cell r="BB16392" t="str">
            <v>-</v>
          </cell>
          <cell r="BE16392">
            <v>0</v>
          </cell>
          <cell r="BF16392">
            <v>0</v>
          </cell>
          <cell r="BG16392">
            <v>0</v>
          </cell>
          <cell r="BJ16392">
            <v>0</v>
          </cell>
          <cell r="BK16392">
            <v>0</v>
          </cell>
          <cell r="BL16392">
            <v>0</v>
          </cell>
        </row>
        <row r="16393">
          <cell r="AP16393">
            <v>0</v>
          </cell>
          <cell r="AT16393" t="str">
            <v>-</v>
          </cell>
          <cell r="AX16393" t="str">
            <v>-</v>
          </cell>
          <cell r="BB16393" t="str">
            <v>-</v>
          </cell>
          <cell r="BE16393">
            <v>0</v>
          </cell>
          <cell r="BF16393">
            <v>0</v>
          </cell>
          <cell r="BG16393">
            <v>0</v>
          </cell>
          <cell r="BJ16393">
            <v>0</v>
          </cell>
          <cell r="BK16393">
            <v>0</v>
          </cell>
          <cell r="BL16393">
            <v>0</v>
          </cell>
        </row>
        <row r="16394">
          <cell r="AP16394">
            <v>0</v>
          </cell>
          <cell r="AT16394" t="str">
            <v>-</v>
          </cell>
          <cell r="AX16394" t="str">
            <v>-</v>
          </cell>
          <cell r="BB16394" t="str">
            <v>-</v>
          </cell>
          <cell r="BE16394">
            <v>0</v>
          </cell>
          <cell r="BF16394">
            <v>0</v>
          </cell>
          <cell r="BG16394">
            <v>0</v>
          </cell>
          <cell r="BJ16394">
            <v>0</v>
          </cell>
          <cell r="BK16394">
            <v>0</v>
          </cell>
          <cell r="BL16394">
            <v>0</v>
          </cell>
        </row>
        <row r="16395">
          <cell r="AP16395">
            <v>0</v>
          </cell>
          <cell r="AT16395" t="str">
            <v>-</v>
          </cell>
          <cell r="AX16395" t="str">
            <v>-</v>
          </cell>
          <cell r="BB16395" t="str">
            <v>-</v>
          </cell>
          <cell r="BE16395">
            <v>0</v>
          </cell>
          <cell r="BF16395">
            <v>0</v>
          </cell>
          <cell r="BG16395">
            <v>0</v>
          </cell>
          <cell r="BJ16395">
            <v>0</v>
          </cell>
          <cell r="BK16395">
            <v>0</v>
          </cell>
          <cell r="BL16395">
            <v>0</v>
          </cell>
        </row>
        <row r="16396">
          <cell r="AP16396">
            <v>0</v>
          </cell>
          <cell r="AT16396" t="str">
            <v>-</v>
          </cell>
          <cell r="AX16396" t="str">
            <v>-</v>
          </cell>
          <cell r="BB16396" t="str">
            <v>-</v>
          </cell>
          <cell r="BE16396">
            <v>0</v>
          </cell>
          <cell r="BF16396">
            <v>0</v>
          </cell>
          <cell r="BG16396">
            <v>0</v>
          </cell>
          <cell r="BJ16396">
            <v>0</v>
          </cell>
          <cell r="BK16396">
            <v>0</v>
          </cell>
          <cell r="BL16396">
            <v>0</v>
          </cell>
        </row>
        <row r="16397">
          <cell r="AP16397">
            <v>0</v>
          </cell>
          <cell r="AT16397" t="str">
            <v>-</v>
          </cell>
          <cell r="AX16397" t="str">
            <v>-</v>
          </cell>
          <cell r="BB16397" t="str">
            <v>-</v>
          </cell>
          <cell r="BE16397">
            <v>0</v>
          </cell>
          <cell r="BF16397">
            <v>0</v>
          </cell>
          <cell r="BG16397">
            <v>0</v>
          </cell>
          <cell r="BJ16397">
            <v>0</v>
          </cell>
          <cell r="BK16397">
            <v>0</v>
          </cell>
          <cell r="BL16397">
            <v>0</v>
          </cell>
        </row>
        <row r="16398">
          <cell r="AP16398">
            <v>0</v>
          </cell>
          <cell r="AT16398" t="str">
            <v>-</v>
          </cell>
          <cell r="AX16398" t="str">
            <v>-</v>
          </cell>
          <cell r="BB16398" t="str">
            <v>-</v>
          </cell>
          <cell r="BE16398">
            <v>0</v>
          </cell>
          <cell r="BF16398">
            <v>0</v>
          </cell>
          <cell r="BG16398">
            <v>0</v>
          </cell>
          <cell r="BJ16398">
            <v>0</v>
          </cell>
          <cell r="BK16398">
            <v>0</v>
          </cell>
          <cell r="BL16398">
            <v>0</v>
          </cell>
        </row>
        <row r="16399">
          <cell r="AP16399">
            <v>0</v>
          </cell>
          <cell r="AT16399" t="str">
            <v>-</v>
          </cell>
          <cell r="AX16399" t="str">
            <v>-</v>
          </cell>
          <cell r="BB16399" t="str">
            <v>-</v>
          </cell>
          <cell r="BE16399">
            <v>0</v>
          </cell>
          <cell r="BF16399">
            <v>0</v>
          </cell>
          <cell r="BG16399">
            <v>0</v>
          </cell>
          <cell r="BJ16399">
            <v>0</v>
          </cell>
          <cell r="BK16399">
            <v>0</v>
          </cell>
          <cell r="BL16399">
            <v>0</v>
          </cell>
        </row>
        <row r="16400">
          <cell r="AP16400">
            <v>0</v>
          </cell>
          <cell r="AT16400" t="str">
            <v>-</v>
          </cell>
          <cell r="AX16400" t="str">
            <v>-</v>
          </cell>
          <cell r="BB16400" t="str">
            <v>-</v>
          </cell>
          <cell r="BE16400">
            <v>0</v>
          </cell>
          <cell r="BF16400">
            <v>0</v>
          </cell>
          <cell r="BG16400">
            <v>0</v>
          </cell>
          <cell r="BJ16400">
            <v>0</v>
          </cell>
          <cell r="BK16400">
            <v>0</v>
          </cell>
          <cell r="BL16400">
            <v>0</v>
          </cell>
        </row>
        <row r="16401">
          <cell r="AP16401">
            <v>0</v>
          </cell>
          <cell r="AT16401" t="str">
            <v>-</v>
          </cell>
          <cell r="AX16401" t="str">
            <v>-</v>
          </cell>
          <cell r="BB16401" t="str">
            <v>-</v>
          </cell>
          <cell r="BE16401">
            <v>0</v>
          </cell>
          <cell r="BF16401">
            <v>0</v>
          </cell>
          <cell r="BG16401">
            <v>0</v>
          </cell>
          <cell r="BJ16401">
            <v>0</v>
          </cell>
          <cell r="BK16401">
            <v>0</v>
          </cell>
          <cell r="BL16401">
            <v>0</v>
          </cell>
        </row>
        <row r="16402">
          <cell r="AP16402">
            <v>0</v>
          </cell>
          <cell r="AT16402" t="str">
            <v>-</v>
          </cell>
          <cell r="AX16402" t="str">
            <v>-</v>
          </cell>
          <cell r="BB16402" t="str">
            <v>-</v>
          </cell>
          <cell r="BE16402">
            <v>0</v>
          </cell>
          <cell r="BF16402">
            <v>0</v>
          </cell>
          <cell r="BG16402">
            <v>0</v>
          </cell>
          <cell r="BJ16402">
            <v>0</v>
          </cell>
          <cell r="BK16402">
            <v>0</v>
          </cell>
          <cell r="BL16402">
            <v>0</v>
          </cell>
        </row>
        <row r="16403">
          <cell r="AP16403">
            <v>0</v>
          </cell>
          <cell r="AT16403" t="str">
            <v>-</v>
          </cell>
          <cell r="AX16403" t="str">
            <v>-</v>
          </cell>
          <cell r="BB16403" t="str">
            <v>-</v>
          </cell>
          <cell r="BE16403">
            <v>0</v>
          </cell>
          <cell r="BF16403">
            <v>0</v>
          </cell>
          <cell r="BG16403">
            <v>0</v>
          </cell>
          <cell r="BJ16403">
            <v>0</v>
          </cell>
          <cell r="BK16403">
            <v>0</v>
          </cell>
          <cell r="BL16403">
            <v>0</v>
          </cell>
        </row>
        <row r="16404">
          <cell r="AP16404">
            <v>0</v>
          </cell>
          <cell r="AT16404" t="str">
            <v>-</v>
          </cell>
          <cell r="AX16404" t="str">
            <v>-</v>
          </cell>
          <cell r="BB16404" t="str">
            <v>-</v>
          </cell>
          <cell r="BE16404">
            <v>0</v>
          </cell>
          <cell r="BF16404">
            <v>0</v>
          </cell>
          <cell r="BG16404">
            <v>0</v>
          </cell>
          <cell r="BJ16404">
            <v>0</v>
          </cell>
          <cell r="BK16404">
            <v>0</v>
          </cell>
          <cell r="BL16404">
            <v>0</v>
          </cell>
        </row>
        <row r="16405">
          <cell r="AP16405">
            <v>0</v>
          </cell>
          <cell r="AT16405" t="str">
            <v>-</v>
          </cell>
          <cell r="AX16405" t="str">
            <v>-</v>
          </cell>
          <cell r="BB16405" t="str">
            <v>-</v>
          </cell>
          <cell r="BE16405">
            <v>0</v>
          </cell>
          <cell r="BF16405">
            <v>0</v>
          </cell>
          <cell r="BG16405">
            <v>0</v>
          </cell>
          <cell r="BJ16405">
            <v>0</v>
          </cell>
          <cell r="BK16405">
            <v>0</v>
          </cell>
          <cell r="BL16405">
            <v>0</v>
          </cell>
        </row>
        <row r="16406">
          <cell r="AP16406">
            <v>0</v>
          </cell>
          <cell r="AT16406" t="str">
            <v>-</v>
          </cell>
          <cell r="AX16406" t="str">
            <v>-</v>
          </cell>
          <cell r="BB16406" t="str">
            <v>-</v>
          </cell>
          <cell r="BE16406">
            <v>0</v>
          </cell>
          <cell r="BF16406">
            <v>0</v>
          </cell>
          <cell r="BG16406">
            <v>0</v>
          </cell>
          <cell r="BJ16406">
            <v>0</v>
          </cell>
          <cell r="BK16406">
            <v>0</v>
          </cell>
          <cell r="BL16406">
            <v>0</v>
          </cell>
        </row>
        <row r="16407">
          <cell r="AP16407">
            <v>0</v>
          </cell>
          <cell r="AT16407" t="str">
            <v>-</v>
          </cell>
          <cell r="AX16407" t="str">
            <v>-</v>
          </cell>
          <cell r="BB16407" t="str">
            <v>-</v>
          </cell>
          <cell r="BE16407">
            <v>0</v>
          </cell>
          <cell r="BF16407">
            <v>0</v>
          </cell>
          <cell r="BG16407">
            <v>0</v>
          </cell>
          <cell r="BJ16407">
            <v>0</v>
          </cell>
          <cell r="BK16407">
            <v>0</v>
          </cell>
          <cell r="BL16407">
            <v>0</v>
          </cell>
        </row>
        <row r="16408">
          <cell r="AP16408">
            <v>0</v>
          </cell>
          <cell r="AT16408" t="str">
            <v>-</v>
          </cell>
          <cell r="AX16408" t="str">
            <v>-</v>
          </cell>
          <cell r="BB16408" t="str">
            <v>-</v>
          </cell>
          <cell r="BE16408">
            <v>0</v>
          </cell>
          <cell r="BF16408">
            <v>0</v>
          </cell>
          <cell r="BG16408">
            <v>0</v>
          </cell>
          <cell r="BJ16408">
            <v>0</v>
          </cell>
          <cell r="BK16408">
            <v>0</v>
          </cell>
          <cell r="BL16408">
            <v>0</v>
          </cell>
        </row>
        <row r="16409">
          <cell r="AP16409">
            <v>0</v>
          </cell>
          <cell r="AT16409" t="str">
            <v>-</v>
          </cell>
          <cell r="AX16409" t="str">
            <v>-</v>
          </cell>
          <cell r="BB16409" t="str">
            <v>-</v>
          </cell>
          <cell r="BE16409">
            <v>0</v>
          </cell>
          <cell r="BF16409">
            <v>0</v>
          </cell>
          <cell r="BG16409">
            <v>0</v>
          </cell>
          <cell r="BJ16409">
            <v>0</v>
          </cell>
          <cell r="BK16409">
            <v>0</v>
          </cell>
          <cell r="BL16409">
            <v>0</v>
          </cell>
        </row>
        <row r="16410">
          <cell r="AP16410">
            <v>0</v>
          </cell>
          <cell r="AT16410" t="str">
            <v>-</v>
          </cell>
          <cell r="AX16410" t="str">
            <v>-</v>
          </cell>
          <cell r="BB16410" t="str">
            <v>-</v>
          </cell>
          <cell r="BE16410">
            <v>0</v>
          </cell>
          <cell r="BF16410">
            <v>0</v>
          </cell>
          <cell r="BG16410">
            <v>0</v>
          </cell>
          <cell r="BJ16410">
            <v>0</v>
          </cell>
          <cell r="BK16410">
            <v>0</v>
          </cell>
          <cell r="BL16410">
            <v>0</v>
          </cell>
        </row>
        <row r="16411">
          <cell r="AP16411">
            <v>0</v>
          </cell>
          <cell r="AT16411" t="str">
            <v>-</v>
          </cell>
          <cell r="AX16411" t="str">
            <v>-</v>
          </cell>
          <cell r="BB16411" t="str">
            <v>-</v>
          </cell>
          <cell r="BE16411">
            <v>0</v>
          </cell>
          <cell r="BF16411">
            <v>0</v>
          </cell>
          <cell r="BG16411">
            <v>0</v>
          </cell>
          <cell r="BJ16411">
            <v>0</v>
          </cell>
          <cell r="BK16411">
            <v>0</v>
          </cell>
          <cell r="BL16411">
            <v>0</v>
          </cell>
        </row>
        <row r="16412">
          <cell r="AP16412">
            <v>0</v>
          </cell>
          <cell r="AT16412" t="str">
            <v>-</v>
          </cell>
          <cell r="AX16412" t="str">
            <v>-</v>
          </cell>
          <cell r="BB16412" t="str">
            <v>-</v>
          </cell>
          <cell r="BE16412">
            <v>0</v>
          </cell>
          <cell r="BF16412">
            <v>0</v>
          </cell>
          <cell r="BG16412">
            <v>0</v>
          </cell>
          <cell r="BJ16412">
            <v>0</v>
          </cell>
          <cell r="BK16412">
            <v>0</v>
          </cell>
          <cell r="BL16412">
            <v>0</v>
          </cell>
        </row>
        <row r="16413">
          <cell r="AP16413">
            <v>0</v>
          </cell>
          <cell r="AT16413" t="str">
            <v>-</v>
          </cell>
          <cell r="AX16413" t="str">
            <v>-</v>
          </cell>
          <cell r="BB16413" t="str">
            <v>-</v>
          </cell>
          <cell r="BE16413">
            <v>0</v>
          </cell>
          <cell r="BF16413">
            <v>0</v>
          </cell>
          <cell r="BG16413">
            <v>0</v>
          </cell>
          <cell r="BJ16413">
            <v>0</v>
          </cell>
          <cell r="BK16413">
            <v>0</v>
          </cell>
          <cell r="BL16413">
            <v>0</v>
          </cell>
        </row>
        <row r="16414">
          <cell r="AP16414">
            <v>0</v>
          </cell>
          <cell r="AT16414" t="str">
            <v>-</v>
          </cell>
          <cell r="AX16414" t="str">
            <v>-</v>
          </cell>
          <cell r="BB16414" t="str">
            <v>-</v>
          </cell>
          <cell r="BE16414">
            <v>0</v>
          </cell>
          <cell r="BF16414">
            <v>0</v>
          </cell>
          <cell r="BG16414">
            <v>0</v>
          </cell>
          <cell r="BJ16414">
            <v>0</v>
          </cell>
          <cell r="BK16414">
            <v>0</v>
          </cell>
          <cell r="BL16414">
            <v>0</v>
          </cell>
        </row>
        <row r="16415">
          <cell r="AP16415">
            <v>0</v>
          </cell>
          <cell r="AT16415" t="str">
            <v>-</v>
          </cell>
          <cell r="AX16415" t="str">
            <v>-</v>
          </cell>
          <cell r="BB16415" t="str">
            <v>-</v>
          </cell>
          <cell r="BE16415">
            <v>0</v>
          </cell>
          <cell r="BF16415">
            <v>0</v>
          </cell>
          <cell r="BG16415">
            <v>0</v>
          </cell>
          <cell r="BJ16415">
            <v>0</v>
          </cell>
          <cell r="BK16415">
            <v>0</v>
          </cell>
          <cell r="BL16415">
            <v>0</v>
          </cell>
        </row>
        <row r="16416">
          <cell r="AP16416">
            <v>0</v>
          </cell>
          <cell r="AT16416" t="str">
            <v>-</v>
          </cell>
          <cell r="AX16416" t="str">
            <v>-</v>
          </cell>
          <cell r="BB16416" t="str">
            <v>-</v>
          </cell>
          <cell r="BE16416">
            <v>0</v>
          </cell>
          <cell r="BF16416">
            <v>0</v>
          </cell>
          <cell r="BG16416">
            <v>0</v>
          </cell>
          <cell r="BJ16416">
            <v>0</v>
          </cell>
          <cell r="BK16416">
            <v>0</v>
          </cell>
          <cell r="BL16416">
            <v>0</v>
          </cell>
        </row>
        <row r="16417">
          <cell r="AP16417">
            <v>0</v>
          </cell>
          <cell r="AT16417" t="str">
            <v>-</v>
          </cell>
          <cell r="AX16417" t="str">
            <v>-</v>
          </cell>
          <cell r="BB16417" t="str">
            <v>-</v>
          </cell>
          <cell r="BE16417">
            <v>0</v>
          </cell>
          <cell r="BF16417">
            <v>0</v>
          </cell>
          <cell r="BG16417">
            <v>0</v>
          </cell>
          <cell r="BJ16417">
            <v>0</v>
          </cell>
          <cell r="BK16417">
            <v>0</v>
          </cell>
          <cell r="BL16417">
            <v>0</v>
          </cell>
        </row>
        <row r="16418">
          <cell r="AP16418">
            <v>0</v>
          </cell>
          <cell r="AT16418" t="str">
            <v>-</v>
          </cell>
          <cell r="AX16418" t="str">
            <v>-</v>
          </cell>
          <cell r="BB16418" t="str">
            <v>-</v>
          </cell>
          <cell r="BE16418">
            <v>0</v>
          </cell>
          <cell r="BF16418">
            <v>0</v>
          </cell>
          <cell r="BG16418">
            <v>0</v>
          </cell>
          <cell r="BJ16418">
            <v>0</v>
          </cell>
          <cell r="BK16418">
            <v>0</v>
          </cell>
          <cell r="BL16418">
            <v>0</v>
          </cell>
        </row>
        <row r="16419">
          <cell r="AP16419">
            <v>0</v>
          </cell>
          <cell r="AT16419" t="str">
            <v>-</v>
          </cell>
          <cell r="AX16419" t="str">
            <v>-</v>
          </cell>
          <cell r="BB16419" t="str">
            <v>-</v>
          </cell>
          <cell r="BE16419">
            <v>0</v>
          </cell>
          <cell r="BF16419">
            <v>0</v>
          </cell>
          <cell r="BG16419">
            <v>0</v>
          </cell>
          <cell r="BJ16419">
            <v>0</v>
          </cell>
          <cell r="BK16419">
            <v>0</v>
          </cell>
          <cell r="BL16419">
            <v>0</v>
          </cell>
        </row>
        <row r="16420">
          <cell r="AP16420">
            <v>0</v>
          </cell>
          <cell r="AT16420" t="str">
            <v>-</v>
          </cell>
          <cell r="AX16420" t="str">
            <v>-</v>
          </cell>
          <cell r="BB16420" t="str">
            <v>-</v>
          </cell>
          <cell r="BE16420">
            <v>0</v>
          </cell>
          <cell r="BF16420">
            <v>0</v>
          </cell>
          <cell r="BG16420">
            <v>0</v>
          </cell>
          <cell r="BJ16420">
            <v>0</v>
          </cell>
          <cell r="BK16420">
            <v>0</v>
          </cell>
          <cell r="BL16420">
            <v>0</v>
          </cell>
        </row>
        <row r="16421">
          <cell r="AP16421">
            <v>0</v>
          </cell>
          <cell r="AT16421" t="str">
            <v>-</v>
          </cell>
          <cell r="AX16421" t="str">
            <v>-</v>
          </cell>
          <cell r="BB16421" t="str">
            <v>-</v>
          </cell>
          <cell r="BE16421">
            <v>0</v>
          </cell>
          <cell r="BF16421">
            <v>0</v>
          </cell>
          <cell r="BG16421">
            <v>0</v>
          </cell>
          <cell r="BJ16421">
            <v>0</v>
          </cell>
          <cell r="BK16421">
            <v>0</v>
          </cell>
          <cell r="BL16421">
            <v>0</v>
          </cell>
        </row>
        <row r="16422">
          <cell r="AP16422">
            <v>0</v>
          </cell>
          <cell r="AT16422" t="str">
            <v>-</v>
          </cell>
          <cell r="AX16422" t="str">
            <v>-</v>
          </cell>
          <cell r="BB16422" t="str">
            <v>-</v>
          </cell>
          <cell r="BE16422">
            <v>0</v>
          </cell>
          <cell r="BF16422">
            <v>0</v>
          </cell>
          <cell r="BG16422">
            <v>0</v>
          </cell>
          <cell r="BJ16422">
            <v>0</v>
          </cell>
          <cell r="BK16422">
            <v>0</v>
          </cell>
          <cell r="BL16422">
            <v>0</v>
          </cell>
        </row>
        <row r="16423">
          <cell r="AP16423">
            <v>0</v>
          </cell>
          <cell r="AT16423" t="str">
            <v>-</v>
          </cell>
          <cell r="AX16423" t="str">
            <v>-</v>
          </cell>
          <cell r="BB16423" t="str">
            <v>-</v>
          </cell>
          <cell r="BE16423">
            <v>0</v>
          </cell>
          <cell r="BF16423">
            <v>0</v>
          </cell>
          <cell r="BG16423">
            <v>0</v>
          </cell>
          <cell r="BJ16423">
            <v>0</v>
          </cell>
          <cell r="BK16423">
            <v>0</v>
          </cell>
          <cell r="BL16423">
            <v>0</v>
          </cell>
        </row>
        <row r="16424">
          <cell r="AP16424">
            <v>0</v>
          </cell>
          <cell r="AT16424" t="str">
            <v>-</v>
          </cell>
          <cell r="AX16424" t="str">
            <v>-</v>
          </cell>
          <cell r="BB16424" t="str">
            <v>-</v>
          </cell>
          <cell r="BE16424">
            <v>0</v>
          </cell>
          <cell r="BF16424">
            <v>0</v>
          </cell>
          <cell r="BG16424">
            <v>0</v>
          </cell>
          <cell r="BJ16424">
            <v>0</v>
          </cell>
          <cell r="BK16424">
            <v>0</v>
          </cell>
          <cell r="BL16424">
            <v>0</v>
          </cell>
        </row>
        <row r="16425">
          <cell r="AP16425">
            <v>0</v>
          </cell>
          <cell r="AT16425" t="str">
            <v>-</v>
          </cell>
          <cell r="AX16425" t="str">
            <v>-</v>
          </cell>
          <cell r="BB16425" t="str">
            <v>-</v>
          </cell>
          <cell r="BE16425">
            <v>0</v>
          </cell>
          <cell r="BF16425">
            <v>0</v>
          </cell>
          <cell r="BG16425">
            <v>0</v>
          </cell>
          <cell r="BJ16425">
            <v>0</v>
          </cell>
          <cell r="BK16425">
            <v>0</v>
          </cell>
          <cell r="BL16425">
            <v>0</v>
          </cell>
        </row>
        <row r="16426">
          <cell r="AP16426">
            <v>0</v>
          </cell>
          <cell r="AT16426" t="str">
            <v>-</v>
          </cell>
          <cell r="AX16426" t="str">
            <v>-</v>
          </cell>
          <cell r="BB16426" t="str">
            <v>-</v>
          </cell>
          <cell r="BE16426">
            <v>0</v>
          </cell>
          <cell r="BF16426">
            <v>0</v>
          </cell>
          <cell r="BG16426">
            <v>0</v>
          </cell>
          <cell r="BJ16426">
            <v>0</v>
          </cell>
          <cell r="BK16426">
            <v>0</v>
          </cell>
          <cell r="BL16426">
            <v>0</v>
          </cell>
        </row>
        <row r="16427">
          <cell r="AP16427">
            <v>0</v>
          </cell>
          <cell r="AT16427" t="str">
            <v>-</v>
          </cell>
          <cell r="AX16427" t="str">
            <v>-</v>
          </cell>
          <cell r="BB16427" t="str">
            <v>-</v>
          </cell>
          <cell r="BE16427">
            <v>0</v>
          </cell>
          <cell r="BF16427">
            <v>0</v>
          </cell>
          <cell r="BG16427">
            <v>0</v>
          </cell>
          <cell r="BJ16427">
            <v>0</v>
          </cell>
          <cell r="BK16427">
            <v>0</v>
          </cell>
          <cell r="BL16427">
            <v>0</v>
          </cell>
        </row>
        <row r="16428">
          <cell r="AP16428">
            <v>0</v>
          </cell>
          <cell r="AT16428" t="str">
            <v>-</v>
          </cell>
          <cell r="AX16428" t="str">
            <v>-</v>
          </cell>
          <cell r="BB16428" t="str">
            <v>-</v>
          </cell>
          <cell r="BE16428">
            <v>0</v>
          </cell>
          <cell r="BF16428">
            <v>0</v>
          </cell>
          <cell r="BG16428">
            <v>0</v>
          </cell>
          <cell r="BJ16428">
            <v>0</v>
          </cell>
          <cell r="BK16428">
            <v>0</v>
          </cell>
          <cell r="BL16428">
            <v>0</v>
          </cell>
        </row>
        <row r="16429">
          <cell r="AP16429">
            <v>0</v>
          </cell>
          <cell r="AT16429" t="str">
            <v>-</v>
          </cell>
          <cell r="AX16429" t="str">
            <v>-</v>
          </cell>
          <cell r="BB16429" t="str">
            <v>-</v>
          </cell>
          <cell r="BE16429">
            <v>0</v>
          </cell>
          <cell r="BF16429">
            <v>0</v>
          </cell>
          <cell r="BG16429">
            <v>0</v>
          </cell>
          <cell r="BJ16429">
            <v>0</v>
          </cell>
          <cell r="BK16429">
            <v>0</v>
          </cell>
          <cell r="BL16429">
            <v>0</v>
          </cell>
        </row>
        <row r="16430">
          <cell r="AP16430">
            <v>0</v>
          </cell>
          <cell r="AT16430" t="str">
            <v>-</v>
          </cell>
          <cell r="AX16430" t="str">
            <v>-</v>
          </cell>
          <cell r="BB16430" t="str">
            <v>-</v>
          </cell>
          <cell r="BE16430">
            <v>0</v>
          </cell>
          <cell r="BF16430">
            <v>0</v>
          </cell>
          <cell r="BG16430">
            <v>0</v>
          </cell>
          <cell r="BJ16430">
            <v>0</v>
          </cell>
          <cell r="BK16430">
            <v>0</v>
          </cell>
          <cell r="BL16430">
            <v>0</v>
          </cell>
        </row>
        <row r="16431">
          <cell r="AP16431">
            <v>0</v>
          </cell>
          <cell r="AT16431" t="str">
            <v>-</v>
          </cell>
          <cell r="AX16431" t="str">
            <v>-</v>
          </cell>
          <cell r="BB16431" t="str">
            <v>-</v>
          </cell>
          <cell r="BE16431">
            <v>0</v>
          </cell>
          <cell r="BF16431">
            <v>0</v>
          </cell>
          <cell r="BG16431">
            <v>0</v>
          </cell>
          <cell r="BJ16431">
            <v>0</v>
          </cell>
          <cell r="BK16431">
            <v>0</v>
          </cell>
          <cell r="BL16431">
            <v>0</v>
          </cell>
        </row>
        <row r="16432">
          <cell r="AP16432">
            <v>0</v>
          </cell>
          <cell r="AT16432" t="str">
            <v>-</v>
          </cell>
          <cell r="AX16432" t="str">
            <v>-</v>
          </cell>
          <cell r="BB16432" t="str">
            <v>-</v>
          </cell>
          <cell r="BE16432">
            <v>0</v>
          </cell>
          <cell r="BF16432">
            <v>0</v>
          </cell>
          <cell r="BG16432">
            <v>0</v>
          </cell>
          <cell r="BJ16432">
            <v>0</v>
          </cell>
          <cell r="BK16432">
            <v>0</v>
          </cell>
          <cell r="BL16432">
            <v>0</v>
          </cell>
        </row>
        <row r="16433">
          <cell r="AP16433">
            <v>0</v>
          </cell>
          <cell r="AT16433" t="str">
            <v>-</v>
          </cell>
          <cell r="AX16433" t="str">
            <v>-</v>
          </cell>
          <cell r="BB16433" t="str">
            <v>-</v>
          </cell>
          <cell r="BE16433">
            <v>0</v>
          </cell>
          <cell r="BF16433">
            <v>0</v>
          </cell>
          <cell r="BG16433">
            <v>0</v>
          </cell>
          <cell r="BJ16433">
            <v>0</v>
          </cell>
          <cell r="BK16433">
            <v>0</v>
          </cell>
          <cell r="BL16433">
            <v>0</v>
          </cell>
        </row>
        <row r="16434">
          <cell r="AP16434">
            <v>0</v>
          </cell>
          <cell r="AT16434" t="str">
            <v>-</v>
          </cell>
          <cell r="AX16434" t="str">
            <v>-</v>
          </cell>
          <cell r="BB16434" t="str">
            <v>-</v>
          </cell>
          <cell r="BE16434">
            <v>0</v>
          </cell>
          <cell r="BF16434">
            <v>0</v>
          </cell>
          <cell r="BG16434">
            <v>0</v>
          </cell>
          <cell r="BJ16434">
            <v>0</v>
          </cell>
          <cell r="BK16434">
            <v>0</v>
          </cell>
          <cell r="BL16434">
            <v>0</v>
          </cell>
        </row>
        <row r="16435">
          <cell r="AP16435">
            <v>0</v>
          </cell>
          <cell r="AT16435" t="str">
            <v>-</v>
          </cell>
          <cell r="AX16435" t="str">
            <v>-</v>
          </cell>
          <cell r="BB16435" t="str">
            <v>-</v>
          </cell>
          <cell r="BE16435">
            <v>0</v>
          </cell>
          <cell r="BF16435">
            <v>0</v>
          </cell>
          <cell r="BG16435">
            <v>0</v>
          </cell>
          <cell r="BJ16435">
            <v>0</v>
          </cell>
          <cell r="BK16435">
            <v>0</v>
          </cell>
          <cell r="BL16435">
            <v>0</v>
          </cell>
        </row>
        <row r="16436">
          <cell r="AP16436">
            <v>0</v>
          </cell>
          <cell r="AT16436" t="str">
            <v>-</v>
          </cell>
          <cell r="AX16436" t="str">
            <v>-</v>
          </cell>
          <cell r="BB16436" t="str">
            <v>-</v>
          </cell>
          <cell r="BE16436">
            <v>0</v>
          </cell>
          <cell r="BF16436">
            <v>0</v>
          </cell>
          <cell r="BG16436">
            <v>0</v>
          </cell>
          <cell r="BJ16436">
            <v>0</v>
          </cell>
          <cell r="BK16436">
            <v>0</v>
          </cell>
          <cell r="BL16436">
            <v>0</v>
          </cell>
        </row>
        <row r="16437">
          <cell r="AP16437">
            <v>0</v>
          </cell>
          <cell r="AT16437" t="str">
            <v>-</v>
          </cell>
          <cell r="AX16437" t="str">
            <v>-</v>
          </cell>
          <cell r="BB16437" t="str">
            <v>-</v>
          </cell>
          <cell r="BE16437">
            <v>0</v>
          </cell>
          <cell r="BF16437">
            <v>0</v>
          </cell>
          <cell r="BG16437">
            <v>0</v>
          </cell>
          <cell r="BJ16437">
            <v>0</v>
          </cell>
          <cell r="BK16437">
            <v>0</v>
          </cell>
          <cell r="BL16437">
            <v>0</v>
          </cell>
        </row>
        <row r="16438">
          <cell r="AP16438">
            <v>0</v>
          </cell>
          <cell r="AT16438" t="str">
            <v>-</v>
          </cell>
          <cell r="AX16438" t="str">
            <v>-</v>
          </cell>
          <cell r="BB16438" t="str">
            <v>-</v>
          </cell>
          <cell r="BE16438">
            <v>0</v>
          </cell>
          <cell r="BF16438">
            <v>0</v>
          </cell>
          <cell r="BG16438">
            <v>0</v>
          </cell>
          <cell r="BJ16438">
            <v>0</v>
          </cell>
          <cell r="BK16438">
            <v>0</v>
          </cell>
          <cell r="BL16438">
            <v>0</v>
          </cell>
        </row>
        <row r="16439">
          <cell r="AP16439">
            <v>0</v>
          </cell>
          <cell r="AT16439" t="str">
            <v>-</v>
          </cell>
          <cell r="AX16439" t="str">
            <v>-</v>
          </cell>
          <cell r="BB16439" t="str">
            <v>-</v>
          </cell>
          <cell r="BE16439">
            <v>0</v>
          </cell>
          <cell r="BF16439">
            <v>0</v>
          </cell>
          <cell r="BG16439">
            <v>0</v>
          </cell>
          <cell r="BJ16439">
            <v>0</v>
          </cell>
          <cell r="BK16439">
            <v>0</v>
          </cell>
          <cell r="BL16439">
            <v>0</v>
          </cell>
        </row>
        <row r="16440">
          <cell r="AP16440">
            <v>0</v>
          </cell>
          <cell r="AT16440" t="str">
            <v>-</v>
          </cell>
          <cell r="AX16440" t="str">
            <v>-</v>
          </cell>
          <cell r="BB16440" t="str">
            <v>-</v>
          </cell>
          <cell r="BE16440">
            <v>0</v>
          </cell>
          <cell r="BF16440">
            <v>0</v>
          </cell>
          <cell r="BG16440">
            <v>0</v>
          </cell>
          <cell r="BJ16440">
            <v>0</v>
          </cell>
          <cell r="BK16440">
            <v>0</v>
          </cell>
          <cell r="BL16440">
            <v>0</v>
          </cell>
        </row>
        <row r="16441">
          <cell r="AP16441">
            <v>0</v>
          </cell>
          <cell r="AT16441" t="str">
            <v>-</v>
          </cell>
          <cell r="AX16441" t="str">
            <v>-</v>
          </cell>
          <cell r="BB16441" t="str">
            <v>-</v>
          </cell>
          <cell r="BE16441">
            <v>0</v>
          </cell>
          <cell r="BF16441">
            <v>0</v>
          </cell>
          <cell r="BG16441">
            <v>0</v>
          </cell>
          <cell r="BJ16441">
            <v>0</v>
          </cell>
          <cell r="BK16441">
            <v>0</v>
          </cell>
          <cell r="BL16441">
            <v>0</v>
          </cell>
        </row>
        <row r="16442">
          <cell r="AP16442">
            <v>0</v>
          </cell>
          <cell r="AT16442" t="str">
            <v>-</v>
          </cell>
          <cell r="AX16442" t="str">
            <v>-</v>
          </cell>
          <cell r="BB16442" t="str">
            <v>-</v>
          </cell>
          <cell r="BE16442">
            <v>0</v>
          </cell>
          <cell r="BF16442">
            <v>0</v>
          </cell>
          <cell r="BG16442">
            <v>0</v>
          </cell>
          <cell r="BJ16442">
            <v>0</v>
          </cell>
          <cell r="BK16442">
            <v>0</v>
          </cell>
          <cell r="BL16442">
            <v>0</v>
          </cell>
        </row>
        <row r="16443">
          <cell r="AP16443">
            <v>0</v>
          </cell>
          <cell r="AT16443" t="str">
            <v>-</v>
          </cell>
          <cell r="AX16443" t="str">
            <v>-</v>
          </cell>
          <cell r="BB16443" t="str">
            <v>-</v>
          </cell>
          <cell r="BE16443">
            <v>0</v>
          </cell>
          <cell r="BF16443">
            <v>0</v>
          </cell>
          <cell r="BG16443">
            <v>0</v>
          </cell>
          <cell r="BJ16443">
            <v>0</v>
          </cell>
          <cell r="BK16443">
            <v>0</v>
          </cell>
          <cell r="BL16443">
            <v>0</v>
          </cell>
        </row>
        <row r="16444">
          <cell r="AP16444">
            <v>0</v>
          </cell>
          <cell r="AT16444" t="str">
            <v>-</v>
          </cell>
          <cell r="AX16444" t="str">
            <v>-</v>
          </cell>
          <cell r="BB16444" t="str">
            <v>-</v>
          </cell>
          <cell r="BE16444">
            <v>0</v>
          </cell>
          <cell r="BF16444">
            <v>0</v>
          </cell>
          <cell r="BG16444">
            <v>0</v>
          </cell>
          <cell r="BJ16444">
            <v>0</v>
          </cell>
          <cell r="BK16444">
            <v>0</v>
          </cell>
          <cell r="BL16444">
            <v>0</v>
          </cell>
        </row>
        <row r="16445">
          <cell r="AP16445">
            <v>0</v>
          </cell>
          <cell r="AT16445" t="str">
            <v>-</v>
          </cell>
          <cell r="AX16445" t="str">
            <v>-</v>
          </cell>
          <cell r="BB16445" t="str">
            <v>-</v>
          </cell>
          <cell r="BE16445">
            <v>0</v>
          </cell>
          <cell r="BF16445">
            <v>0</v>
          </cell>
          <cell r="BG16445">
            <v>0</v>
          </cell>
          <cell r="BJ16445">
            <v>0</v>
          </cell>
          <cell r="BK16445">
            <v>0</v>
          </cell>
          <cell r="BL16445">
            <v>0</v>
          </cell>
        </row>
        <row r="16446">
          <cell r="AP16446">
            <v>0</v>
          </cell>
          <cell r="AT16446" t="str">
            <v>-</v>
          </cell>
          <cell r="AX16446" t="str">
            <v>-</v>
          </cell>
          <cell r="BB16446" t="str">
            <v>-</v>
          </cell>
          <cell r="BE16446">
            <v>0</v>
          </cell>
          <cell r="BF16446">
            <v>0</v>
          </cell>
          <cell r="BG16446">
            <v>0</v>
          </cell>
          <cell r="BJ16446">
            <v>0</v>
          </cell>
          <cell r="BK16446">
            <v>0</v>
          </cell>
          <cell r="BL16446">
            <v>0</v>
          </cell>
        </row>
        <row r="16447">
          <cell r="AP16447">
            <v>0</v>
          </cell>
          <cell r="AT16447" t="str">
            <v>-</v>
          </cell>
          <cell r="AX16447" t="str">
            <v>-</v>
          </cell>
          <cell r="BB16447" t="str">
            <v>-</v>
          </cell>
          <cell r="BE16447">
            <v>0</v>
          </cell>
          <cell r="BF16447">
            <v>0</v>
          </cell>
          <cell r="BG16447">
            <v>0</v>
          </cell>
          <cell r="BJ16447">
            <v>0</v>
          </cell>
          <cell r="BK16447">
            <v>0</v>
          </cell>
          <cell r="BL16447">
            <v>0</v>
          </cell>
        </row>
        <row r="16448">
          <cell r="AP16448">
            <v>0</v>
          </cell>
          <cell r="AT16448" t="str">
            <v>-</v>
          </cell>
          <cell r="AX16448" t="str">
            <v>-</v>
          </cell>
          <cell r="BB16448" t="str">
            <v>-</v>
          </cell>
          <cell r="BE16448">
            <v>0</v>
          </cell>
          <cell r="BF16448">
            <v>0</v>
          </cell>
          <cell r="BG16448">
            <v>0</v>
          </cell>
          <cell r="BJ16448">
            <v>0</v>
          </cell>
          <cell r="BK16448">
            <v>0</v>
          </cell>
          <cell r="BL16448">
            <v>0</v>
          </cell>
        </row>
        <row r="16449">
          <cell r="AP16449">
            <v>0</v>
          </cell>
          <cell r="AT16449" t="str">
            <v>-</v>
          </cell>
          <cell r="AX16449" t="str">
            <v>-</v>
          </cell>
          <cell r="BB16449" t="str">
            <v>-</v>
          </cell>
          <cell r="BE16449">
            <v>0</v>
          </cell>
          <cell r="BF16449">
            <v>0</v>
          </cell>
          <cell r="BG16449">
            <v>0</v>
          </cell>
          <cell r="BJ16449">
            <v>0</v>
          </cell>
          <cell r="BK16449">
            <v>0</v>
          </cell>
          <cell r="BL16449">
            <v>0</v>
          </cell>
        </row>
        <row r="16450">
          <cell r="AP16450">
            <v>0</v>
          </cell>
          <cell r="AT16450" t="str">
            <v>-</v>
          </cell>
          <cell r="AX16450" t="str">
            <v>-</v>
          </cell>
          <cell r="BB16450" t="str">
            <v>-</v>
          </cell>
          <cell r="BE16450">
            <v>0</v>
          </cell>
          <cell r="BF16450">
            <v>0</v>
          </cell>
          <cell r="BG16450">
            <v>0</v>
          </cell>
          <cell r="BJ16450">
            <v>0</v>
          </cell>
          <cell r="BK16450">
            <v>0</v>
          </cell>
          <cell r="BL16450">
            <v>0</v>
          </cell>
        </row>
        <row r="16451">
          <cell r="AP16451">
            <v>0</v>
          </cell>
          <cell r="AT16451" t="str">
            <v>-</v>
          </cell>
          <cell r="AX16451" t="str">
            <v>-</v>
          </cell>
          <cell r="BB16451" t="str">
            <v>-</v>
          </cell>
          <cell r="BE16451">
            <v>0</v>
          </cell>
          <cell r="BF16451">
            <v>0</v>
          </cell>
          <cell r="BG16451">
            <v>0</v>
          </cell>
          <cell r="BJ16451">
            <v>0</v>
          </cell>
          <cell r="BK16451">
            <v>0</v>
          </cell>
          <cell r="BL16451">
            <v>0</v>
          </cell>
        </row>
        <row r="16452">
          <cell r="AP16452">
            <v>0</v>
          </cell>
          <cell r="AT16452" t="str">
            <v>-</v>
          </cell>
          <cell r="AX16452" t="str">
            <v>-</v>
          </cell>
          <cell r="BB16452" t="str">
            <v>-</v>
          </cell>
          <cell r="BE16452">
            <v>0</v>
          </cell>
          <cell r="BF16452">
            <v>0</v>
          </cell>
          <cell r="BG16452">
            <v>0</v>
          </cell>
          <cell r="BJ16452">
            <v>0</v>
          </cell>
          <cell r="BK16452">
            <v>0</v>
          </cell>
          <cell r="BL16452">
            <v>0</v>
          </cell>
        </row>
        <row r="16453">
          <cell r="AP16453">
            <v>0</v>
          </cell>
          <cell r="AT16453" t="str">
            <v>-</v>
          </cell>
          <cell r="AX16453" t="str">
            <v>-</v>
          </cell>
          <cell r="BB16453" t="str">
            <v>-</v>
          </cell>
          <cell r="BE16453">
            <v>0</v>
          </cell>
          <cell r="BF16453">
            <v>0</v>
          </cell>
          <cell r="BG16453">
            <v>0</v>
          </cell>
          <cell r="BJ16453">
            <v>0</v>
          </cell>
          <cell r="BK16453">
            <v>0</v>
          </cell>
          <cell r="BL16453">
            <v>0</v>
          </cell>
        </row>
        <row r="16454">
          <cell r="AP16454">
            <v>0</v>
          </cell>
          <cell r="AT16454" t="str">
            <v>-</v>
          </cell>
          <cell r="AX16454" t="str">
            <v>-</v>
          </cell>
          <cell r="BB16454" t="str">
            <v>-</v>
          </cell>
          <cell r="BE16454">
            <v>0</v>
          </cell>
          <cell r="BF16454">
            <v>0</v>
          </cell>
          <cell r="BG16454">
            <v>0</v>
          </cell>
          <cell r="BJ16454">
            <v>0</v>
          </cell>
          <cell r="BK16454">
            <v>0</v>
          </cell>
          <cell r="BL16454">
            <v>0</v>
          </cell>
        </row>
        <row r="16455">
          <cell r="AP16455">
            <v>0</v>
          </cell>
          <cell r="AT16455" t="str">
            <v>-</v>
          </cell>
          <cell r="AX16455" t="str">
            <v>-</v>
          </cell>
          <cell r="BB16455" t="str">
            <v>-</v>
          </cell>
          <cell r="BE16455">
            <v>0</v>
          </cell>
          <cell r="BF16455">
            <v>0</v>
          </cell>
          <cell r="BG16455">
            <v>0</v>
          </cell>
          <cell r="BJ16455">
            <v>0</v>
          </cell>
          <cell r="BK16455">
            <v>0</v>
          </cell>
          <cell r="BL16455">
            <v>0</v>
          </cell>
        </row>
        <row r="16456">
          <cell r="AP16456">
            <v>0</v>
          </cell>
          <cell r="AT16456" t="str">
            <v>-</v>
          </cell>
          <cell r="AX16456" t="str">
            <v>-</v>
          </cell>
          <cell r="BB16456" t="str">
            <v>-</v>
          </cell>
          <cell r="BE16456">
            <v>0</v>
          </cell>
          <cell r="BF16456">
            <v>0</v>
          </cell>
          <cell r="BG16456">
            <v>0</v>
          </cell>
          <cell r="BJ16456">
            <v>0</v>
          </cell>
          <cell r="BK16456">
            <v>0</v>
          </cell>
          <cell r="BL16456">
            <v>0</v>
          </cell>
        </row>
        <row r="16457">
          <cell r="AP16457">
            <v>0</v>
          </cell>
          <cell r="AT16457" t="str">
            <v>-</v>
          </cell>
          <cell r="AX16457" t="str">
            <v>-</v>
          </cell>
          <cell r="BB16457" t="str">
            <v>-</v>
          </cell>
          <cell r="BE16457">
            <v>0</v>
          </cell>
          <cell r="BF16457">
            <v>0</v>
          </cell>
          <cell r="BG16457">
            <v>0</v>
          </cell>
          <cell r="BJ16457">
            <v>0</v>
          </cell>
          <cell r="BK16457">
            <v>0</v>
          </cell>
          <cell r="BL16457">
            <v>0</v>
          </cell>
        </row>
        <row r="16458">
          <cell r="AP16458">
            <v>0</v>
          </cell>
          <cell r="AT16458" t="str">
            <v>-</v>
          </cell>
          <cell r="AX16458" t="str">
            <v>-</v>
          </cell>
          <cell r="BB16458" t="str">
            <v>-</v>
          </cell>
          <cell r="BE16458">
            <v>0</v>
          </cell>
          <cell r="BF16458">
            <v>0</v>
          </cell>
          <cell r="BG16458">
            <v>0</v>
          </cell>
          <cell r="BJ16458">
            <v>0</v>
          </cell>
          <cell r="BK16458">
            <v>0</v>
          </cell>
          <cell r="BL16458">
            <v>0</v>
          </cell>
        </row>
        <row r="16459">
          <cell r="AP16459">
            <v>0</v>
          </cell>
          <cell r="AT16459" t="str">
            <v>-</v>
          </cell>
          <cell r="AX16459" t="str">
            <v>-</v>
          </cell>
          <cell r="BB16459" t="str">
            <v>-</v>
          </cell>
          <cell r="BE16459">
            <v>0</v>
          </cell>
          <cell r="BF16459">
            <v>0</v>
          </cell>
          <cell r="BG16459">
            <v>0</v>
          </cell>
          <cell r="BJ16459">
            <v>0</v>
          </cell>
          <cell r="BK16459">
            <v>0</v>
          </cell>
          <cell r="BL16459">
            <v>0</v>
          </cell>
        </row>
        <row r="16460">
          <cell r="AP16460">
            <v>0</v>
          </cell>
          <cell r="AT16460" t="str">
            <v>-</v>
          </cell>
          <cell r="AX16460" t="str">
            <v>-</v>
          </cell>
          <cell r="BB16460" t="str">
            <v>-</v>
          </cell>
          <cell r="BE16460">
            <v>0</v>
          </cell>
          <cell r="BF16460">
            <v>0</v>
          </cell>
          <cell r="BG16460">
            <v>0</v>
          </cell>
          <cell r="BJ16460">
            <v>0</v>
          </cell>
          <cell r="BK16460">
            <v>0</v>
          </cell>
          <cell r="BL16460">
            <v>0</v>
          </cell>
        </row>
        <row r="16461">
          <cell r="AP16461">
            <v>0</v>
          </cell>
          <cell r="AT16461" t="str">
            <v>-</v>
          </cell>
          <cell r="AX16461" t="str">
            <v>-</v>
          </cell>
          <cell r="BB16461" t="str">
            <v>-</v>
          </cell>
          <cell r="BE16461">
            <v>0</v>
          </cell>
          <cell r="BF16461">
            <v>0</v>
          </cell>
          <cell r="BG16461">
            <v>0</v>
          </cell>
          <cell r="BJ16461">
            <v>0</v>
          </cell>
          <cell r="BK16461">
            <v>0</v>
          </cell>
          <cell r="BL16461">
            <v>0</v>
          </cell>
        </row>
        <row r="16462">
          <cell r="AP16462">
            <v>0</v>
          </cell>
          <cell r="AT16462" t="str">
            <v>-</v>
          </cell>
          <cell r="AX16462" t="str">
            <v>-</v>
          </cell>
          <cell r="BB16462" t="str">
            <v>-</v>
          </cell>
          <cell r="BE16462">
            <v>0</v>
          </cell>
          <cell r="BF16462">
            <v>0</v>
          </cell>
          <cell r="BG16462">
            <v>0</v>
          </cell>
          <cell r="BJ16462">
            <v>0</v>
          </cell>
          <cell r="BK16462">
            <v>0</v>
          </cell>
          <cell r="BL16462">
            <v>0</v>
          </cell>
        </row>
        <row r="16463">
          <cell r="AP16463">
            <v>0</v>
          </cell>
          <cell r="AT16463" t="str">
            <v>-</v>
          </cell>
          <cell r="AX16463" t="str">
            <v>-</v>
          </cell>
          <cell r="BB16463" t="str">
            <v>-</v>
          </cell>
          <cell r="BE16463">
            <v>0</v>
          </cell>
          <cell r="BF16463">
            <v>0</v>
          </cell>
          <cell r="BG16463">
            <v>0</v>
          </cell>
          <cell r="BJ16463">
            <v>0</v>
          </cell>
          <cell r="BK16463">
            <v>0</v>
          </cell>
          <cell r="BL16463">
            <v>0</v>
          </cell>
        </row>
        <row r="16464">
          <cell r="AP16464">
            <v>0</v>
          </cell>
          <cell r="AT16464" t="str">
            <v>-</v>
          </cell>
          <cell r="AX16464" t="str">
            <v>-</v>
          </cell>
          <cell r="BB16464" t="str">
            <v>-</v>
          </cell>
          <cell r="BE16464">
            <v>0</v>
          </cell>
          <cell r="BF16464">
            <v>0</v>
          </cell>
          <cell r="BG16464">
            <v>0</v>
          </cell>
          <cell r="BJ16464">
            <v>0</v>
          </cell>
          <cell r="BK16464">
            <v>0</v>
          </cell>
          <cell r="BL16464">
            <v>0</v>
          </cell>
        </row>
        <row r="16465">
          <cell r="AP16465">
            <v>0</v>
          </cell>
          <cell r="AT16465" t="str">
            <v>-</v>
          </cell>
          <cell r="AX16465" t="str">
            <v>-</v>
          </cell>
          <cell r="BB16465" t="str">
            <v>-</v>
          </cell>
          <cell r="BE16465">
            <v>0</v>
          </cell>
          <cell r="BF16465">
            <v>0</v>
          </cell>
          <cell r="BG16465">
            <v>0</v>
          </cell>
          <cell r="BJ16465">
            <v>0</v>
          </cell>
          <cell r="BK16465">
            <v>0</v>
          </cell>
          <cell r="BL16465">
            <v>0</v>
          </cell>
        </row>
        <row r="16466">
          <cell r="AP16466">
            <v>0</v>
          </cell>
          <cell r="AT16466" t="str">
            <v>-</v>
          </cell>
          <cell r="AX16466" t="str">
            <v>-</v>
          </cell>
          <cell r="BB16466" t="str">
            <v>-</v>
          </cell>
          <cell r="BE16466">
            <v>0</v>
          </cell>
          <cell r="BF16466">
            <v>0</v>
          </cell>
          <cell r="BG16466">
            <v>0</v>
          </cell>
          <cell r="BJ16466">
            <v>0</v>
          </cell>
          <cell r="BK16466">
            <v>0</v>
          </cell>
          <cell r="BL16466">
            <v>0</v>
          </cell>
        </row>
        <row r="16467">
          <cell r="AP16467">
            <v>0</v>
          </cell>
          <cell r="AT16467" t="str">
            <v>-</v>
          </cell>
          <cell r="AX16467" t="str">
            <v>-</v>
          </cell>
          <cell r="BB16467" t="str">
            <v>-</v>
          </cell>
          <cell r="BE16467">
            <v>0</v>
          </cell>
          <cell r="BF16467">
            <v>0</v>
          </cell>
          <cell r="BG16467">
            <v>0</v>
          </cell>
          <cell r="BJ16467">
            <v>0</v>
          </cell>
          <cell r="BK16467">
            <v>0</v>
          </cell>
          <cell r="BL16467">
            <v>0</v>
          </cell>
        </row>
        <row r="16468">
          <cell r="AP16468">
            <v>0</v>
          </cell>
          <cell r="AT16468" t="str">
            <v>-</v>
          </cell>
          <cell r="AX16468" t="str">
            <v>-</v>
          </cell>
          <cell r="BB16468" t="str">
            <v>-</v>
          </cell>
          <cell r="BE16468">
            <v>0</v>
          </cell>
          <cell r="BF16468">
            <v>0</v>
          </cell>
          <cell r="BG16468">
            <v>0</v>
          </cell>
          <cell r="BJ16468">
            <v>0</v>
          </cell>
          <cell r="BK16468">
            <v>0</v>
          </cell>
          <cell r="BL16468">
            <v>0</v>
          </cell>
        </row>
        <row r="16469">
          <cell r="AP16469">
            <v>0</v>
          </cell>
          <cell r="AT16469" t="str">
            <v>-</v>
          </cell>
          <cell r="AX16469" t="str">
            <v>-</v>
          </cell>
          <cell r="BB16469" t="str">
            <v>-</v>
          </cell>
          <cell r="BE16469">
            <v>0</v>
          </cell>
          <cell r="BF16469">
            <v>0</v>
          </cell>
          <cell r="BG16469">
            <v>0</v>
          </cell>
          <cell r="BJ16469">
            <v>0</v>
          </cell>
          <cell r="BK16469">
            <v>0</v>
          </cell>
          <cell r="BL16469">
            <v>0</v>
          </cell>
        </row>
        <row r="16470">
          <cell r="AP16470">
            <v>0</v>
          </cell>
          <cell r="AT16470" t="str">
            <v>-</v>
          </cell>
          <cell r="AX16470" t="str">
            <v>-</v>
          </cell>
          <cell r="BB16470" t="str">
            <v>-</v>
          </cell>
          <cell r="BE16470">
            <v>0</v>
          </cell>
          <cell r="BF16470">
            <v>0</v>
          </cell>
          <cell r="BG16470">
            <v>0</v>
          </cell>
          <cell r="BJ16470">
            <v>0</v>
          </cell>
          <cell r="BK16470">
            <v>0</v>
          </cell>
          <cell r="BL16470">
            <v>0</v>
          </cell>
        </row>
        <row r="16471">
          <cell r="AP16471">
            <v>0</v>
          </cell>
          <cell r="AT16471" t="str">
            <v>-</v>
          </cell>
          <cell r="AX16471" t="str">
            <v>-</v>
          </cell>
          <cell r="BB16471" t="str">
            <v>-</v>
          </cell>
          <cell r="BE16471">
            <v>0</v>
          </cell>
          <cell r="BF16471">
            <v>0</v>
          </cell>
          <cell r="BG16471">
            <v>0</v>
          </cell>
          <cell r="BJ16471">
            <v>0</v>
          </cell>
          <cell r="BK16471">
            <v>0</v>
          </cell>
          <cell r="BL16471">
            <v>0</v>
          </cell>
        </row>
        <row r="16472">
          <cell r="AP16472">
            <v>0</v>
          </cell>
          <cell r="AT16472" t="str">
            <v>-</v>
          </cell>
          <cell r="AX16472" t="str">
            <v>-</v>
          </cell>
          <cell r="BB16472" t="str">
            <v>-</v>
          </cell>
          <cell r="BE16472">
            <v>0</v>
          </cell>
          <cell r="BF16472">
            <v>0</v>
          </cell>
          <cell r="BG16472">
            <v>0</v>
          </cell>
          <cell r="BJ16472">
            <v>0</v>
          </cell>
          <cell r="BK16472">
            <v>0</v>
          </cell>
          <cell r="BL16472">
            <v>0</v>
          </cell>
        </row>
        <row r="16473">
          <cell r="AP16473">
            <v>0</v>
          </cell>
          <cell r="AT16473" t="str">
            <v>-</v>
          </cell>
          <cell r="AX16473" t="str">
            <v>-</v>
          </cell>
          <cell r="BB16473" t="str">
            <v>-</v>
          </cell>
          <cell r="BE16473">
            <v>0</v>
          </cell>
          <cell r="BF16473">
            <v>0</v>
          </cell>
          <cell r="BG16473">
            <v>0</v>
          </cell>
          <cell r="BJ16473">
            <v>0</v>
          </cell>
          <cell r="BK16473">
            <v>0</v>
          </cell>
          <cell r="BL16473">
            <v>0</v>
          </cell>
        </row>
        <row r="16474">
          <cell r="AP16474">
            <v>0</v>
          </cell>
          <cell r="AT16474" t="str">
            <v>-</v>
          </cell>
          <cell r="AX16474" t="str">
            <v>-</v>
          </cell>
          <cell r="BB16474" t="str">
            <v>-</v>
          </cell>
          <cell r="BE16474">
            <v>0</v>
          </cell>
          <cell r="BF16474">
            <v>0</v>
          </cell>
          <cell r="BG16474">
            <v>0</v>
          </cell>
          <cell r="BJ16474">
            <v>0</v>
          </cell>
          <cell r="BK16474">
            <v>0</v>
          </cell>
          <cell r="BL16474">
            <v>0</v>
          </cell>
        </row>
        <row r="16475">
          <cell r="AP16475">
            <v>0</v>
          </cell>
          <cell r="AT16475" t="str">
            <v>-</v>
          </cell>
          <cell r="AX16475" t="str">
            <v>-</v>
          </cell>
          <cell r="BB16475" t="str">
            <v>-</v>
          </cell>
          <cell r="BE16475">
            <v>0</v>
          </cell>
          <cell r="BF16475">
            <v>0</v>
          </cell>
          <cell r="BG16475">
            <v>0</v>
          </cell>
          <cell r="BJ16475">
            <v>0</v>
          </cell>
          <cell r="BK16475">
            <v>0</v>
          </cell>
          <cell r="BL16475">
            <v>0</v>
          </cell>
        </row>
        <row r="16476">
          <cell r="AP16476">
            <v>0</v>
          </cell>
          <cell r="AT16476" t="str">
            <v>-</v>
          </cell>
          <cell r="AX16476" t="str">
            <v>-</v>
          </cell>
          <cell r="BB16476" t="str">
            <v>-</v>
          </cell>
          <cell r="BE16476">
            <v>0</v>
          </cell>
          <cell r="BF16476">
            <v>0</v>
          </cell>
          <cell r="BG16476">
            <v>0</v>
          </cell>
          <cell r="BJ16476">
            <v>0</v>
          </cell>
          <cell r="BK16476">
            <v>0</v>
          </cell>
          <cell r="BL16476">
            <v>0</v>
          </cell>
        </row>
        <row r="16477">
          <cell r="AP16477">
            <v>0</v>
          </cell>
          <cell r="AT16477" t="str">
            <v>-</v>
          </cell>
          <cell r="AX16477" t="str">
            <v>-</v>
          </cell>
          <cell r="BB16477" t="str">
            <v>-</v>
          </cell>
          <cell r="BE16477">
            <v>0</v>
          </cell>
          <cell r="BF16477">
            <v>0</v>
          </cell>
          <cell r="BG16477">
            <v>0</v>
          </cell>
          <cell r="BJ16477">
            <v>0</v>
          </cell>
          <cell r="BK16477">
            <v>0</v>
          </cell>
          <cell r="BL16477">
            <v>0</v>
          </cell>
        </row>
        <row r="16478">
          <cell r="AP16478">
            <v>0</v>
          </cell>
          <cell r="AT16478" t="str">
            <v>-</v>
          </cell>
          <cell r="AX16478" t="str">
            <v>-</v>
          </cell>
          <cell r="BB16478" t="str">
            <v>-</v>
          </cell>
          <cell r="BE16478">
            <v>0</v>
          </cell>
          <cell r="BF16478">
            <v>0</v>
          </cell>
          <cell r="BG16478">
            <v>0</v>
          </cell>
          <cell r="BJ16478">
            <v>0</v>
          </cell>
          <cell r="BK16478">
            <v>0</v>
          </cell>
          <cell r="BL16478">
            <v>0</v>
          </cell>
        </row>
        <row r="16479">
          <cell r="AP16479">
            <v>0</v>
          </cell>
          <cell r="AT16479" t="str">
            <v>-</v>
          </cell>
          <cell r="AX16479" t="str">
            <v>-</v>
          </cell>
          <cell r="BB16479" t="str">
            <v>-</v>
          </cell>
          <cell r="BE16479">
            <v>0</v>
          </cell>
          <cell r="BF16479">
            <v>0</v>
          </cell>
          <cell r="BG16479">
            <v>0</v>
          </cell>
          <cell r="BJ16479">
            <v>0</v>
          </cell>
          <cell r="BK16479">
            <v>0</v>
          </cell>
          <cell r="BL16479">
            <v>0</v>
          </cell>
        </row>
        <row r="16480">
          <cell r="AP16480">
            <v>0</v>
          </cell>
          <cell r="AT16480" t="str">
            <v>-</v>
          </cell>
          <cell r="AX16480" t="str">
            <v>-</v>
          </cell>
          <cell r="BB16480" t="str">
            <v>-</v>
          </cell>
          <cell r="BE16480">
            <v>0</v>
          </cell>
          <cell r="BF16480">
            <v>0</v>
          </cell>
          <cell r="BG16480">
            <v>0</v>
          </cell>
          <cell r="BJ16480">
            <v>0</v>
          </cell>
          <cell r="BK16480">
            <v>0</v>
          </cell>
          <cell r="BL16480">
            <v>0</v>
          </cell>
        </row>
        <row r="16481">
          <cell r="AP16481">
            <v>0</v>
          </cell>
          <cell r="AT16481" t="str">
            <v>-</v>
          </cell>
          <cell r="AX16481" t="str">
            <v>-</v>
          </cell>
          <cell r="BB16481" t="str">
            <v>-</v>
          </cell>
          <cell r="BE16481">
            <v>0</v>
          </cell>
          <cell r="BF16481">
            <v>0</v>
          </cell>
          <cell r="BG16481">
            <v>0</v>
          </cell>
          <cell r="BJ16481">
            <v>0</v>
          </cell>
          <cell r="BK16481">
            <v>0</v>
          </cell>
          <cell r="BL16481">
            <v>0</v>
          </cell>
        </row>
        <row r="16482">
          <cell r="AP16482">
            <v>0</v>
          </cell>
          <cell r="AT16482" t="str">
            <v>-</v>
          </cell>
          <cell r="AX16482" t="str">
            <v>-</v>
          </cell>
          <cell r="BB16482" t="str">
            <v>-</v>
          </cell>
          <cell r="BE16482">
            <v>0</v>
          </cell>
          <cell r="BF16482">
            <v>0</v>
          </cell>
          <cell r="BG16482">
            <v>0</v>
          </cell>
          <cell r="BJ16482">
            <v>0</v>
          </cell>
          <cell r="BK16482">
            <v>0</v>
          </cell>
          <cell r="BL16482">
            <v>0</v>
          </cell>
        </row>
        <row r="16483">
          <cell r="AP16483">
            <v>0</v>
          </cell>
          <cell r="AT16483" t="str">
            <v>-</v>
          </cell>
          <cell r="AX16483" t="str">
            <v>-</v>
          </cell>
          <cell r="BB16483" t="str">
            <v>-</v>
          </cell>
          <cell r="BE16483">
            <v>0</v>
          </cell>
          <cell r="BF16483">
            <v>0</v>
          </cell>
          <cell r="BG16483">
            <v>0</v>
          </cell>
          <cell r="BJ16483">
            <v>0</v>
          </cell>
          <cell r="BK16483">
            <v>0</v>
          </cell>
          <cell r="BL16483">
            <v>0</v>
          </cell>
        </row>
        <row r="16484">
          <cell r="AP16484">
            <v>0</v>
          </cell>
          <cell r="AT16484" t="str">
            <v>-</v>
          </cell>
          <cell r="AX16484" t="str">
            <v>-</v>
          </cell>
          <cell r="BB16484" t="str">
            <v>-</v>
          </cell>
          <cell r="BE16484">
            <v>0</v>
          </cell>
          <cell r="BF16484">
            <v>0</v>
          </cell>
          <cell r="BG16484">
            <v>0</v>
          </cell>
          <cell r="BJ16484">
            <v>0</v>
          </cell>
          <cell r="BK16484">
            <v>0</v>
          </cell>
          <cell r="BL16484">
            <v>0</v>
          </cell>
        </row>
        <row r="16485">
          <cell r="AP16485">
            <v>0</v>
          </cell>
          <cell r="AT16485" t="str">
            <v>-</v>
          </cell>
          <cell r="AX16485" t="str">
            <v>-</v>
          </cell>
          <cell r="BB16485" t="str">
            <v>-</v>
          </cell>
          <cell r="BE16485">
            <v>0</v>
          </cell>
          <cell r="BF16485">
            <v>0</v>
          </cell>
          <cell r="BG16485">
            <v>0</v>
          </cell>
          <cell r="BJ16485">
            <v>0</v>
          </cell>
          <cell r="BK16485">
            <v>0</v>
          </cell>
          <cell r="BL16485">
            <v>0</v>
          </cell>
        </row>
        <row r="16486">
          <cell r="AP16486">
            <v>0</v>
          </cell>
          <cell r="AT16486" t="str">
            <v>-</v>
          </cell>
          <cell r="AX16486" t="str">
            <v>-</v>
          </cell>
          <cell r="BB16486" t="str">
            <v>-</v>
          </cell>
          <cell r="BE16486">
            <v>0</v>
          </cell>
          <cell r="BF16486">
            <v>0</v>
          </cell>
          <cell r="BG16486">
            <v>0</v>
          </cell>
          <cell r="BJ16486">
            <v>0</v>
          </cell>
          <cell r="BK16486">
            <v>0</v>
          </cell>
          <cell r="BL16486">
            <v>0</v>
          </cell>
        </row>
        <row r="16487">
          <cell r="AP16487">
            <v>0</v>
          </cell>
          <cell r="AT16487" t="str">
            <v>-</v>
          </cell>
          <cell r="AX16487" t="str">
            <v>-</v>
          </cell>
          <cell r="BB16487" t="str">
            <v>-</v>
          </cell>
          <cell r="BE16487">
            <v>0</v>
          </cell>
          <cell r="BF16487">
            <v>0</v>
          </cell>
          <cell r="BG16487">
            <v>0</v>
          </cell>
          <cell r="BJ16487">
            <v>0</v>
          </cell>
          <cell r="BK16487">
            <v>0</v>
          </cell>
          <cell r="BL16487">
            <v>0</v>
          </cell>
        </row>
        <row r="16488">
          <cell r="AP16488">
            <v>0</v>
          </cell>
          <cell r="AT16488" t="str">
            <v>-</v>
          </cell>
          <cell r="AX16488" t="str">
            <v>-</v>
          </cell>
          <cell r="BB16488" t="str">
            <v>-</v>
          </cell>
          <cell r="BE16488">
            <v>0</v>
          </cell>
          <cell r="BF16488">
            <v>0</v>
          </cell>
          <cell r="BG16488">
            <v>0</v>
          </cell>
          <cell r="BJ16488">
            <v>0</v>
          </cell>
          <cell r="BK16488">
            <v>0</v>
          </cell>
          <cell r="BL16488">
            <v>0</v>
          </cell>
        </row>
        <row r="16489">
          <cell r="AP16489">
            <v>0</v>
          </cell>
          <cell r="AT16489" t="str">
            <v>-</v>
          </cell>
          <cell r="AX16489" t="str">
            <v>-</v>
          </cell>
          <cell r="BB16489" t="str">
            <v>-</v>
          </cell>
          <cell r="BE16489">
            <v>0</v>
          </cell>
          <cell r="BF16489">
            <v>0</v>
          </cell>
          <cell r="BG16489">
            <v>0</v>
          </cell>
          <cell r="BJ16489">
            <v>0</v>
          </cell>
          <cell r="BK16489">
            <v>0</v>
          </cell>
          <cell r="BL16489">
            <v>0</v>
          </cell>
        </row>
        <row r="16490">
          <cell r="AP16490">
            <v>0</v>
          </cell>
          <cell r="AT16490" t="str">
            <v>-</v>
          </cell>
          <cell r="AX16490" t="str">
            <v>-</v>
          </cell>
          <cell r="BB16490" t="str">
            <v>-</v>
          </cell>
          <cell r="BE16490">
            <v>0</v>
          </cell>
          <cell r="BF16490">
            <v>0</v>
          </cell>
          <cell r="BG16490">
            <v>0</v>
          </cell>
          <cell r="BJ16490">
            <v>0</v>
          </cell>
          <cell r="BK16490">
            <v>0</v>
          </cell>
          <cell r="BL16490">
            <v>0</v>
          </cell>
        </row>
        <row r="16491">
          <cell r="AP16491">
            <v>0</v>
          </cell>
          <cell r="AT16491" t="str">
            <v>-</v>
          </cell>
          <cell r="AX16491" t="str">
            <v>-</v>
          </cell>
          <cell r="BB16491" t="str">
            <v>-</v>
          </cell>
          <cell r="BE16491">
            <v>0</v>
          </cell>
          <cell r="BF16491">
            <v>0</v>
          </cell>
          <cell r="BG16491">
            <v>0</v>
          </cell>
          <cell r="BJ16491">
            <v>0</v>
          </cell>
          <cell r="BK16491">
            <v>0</v>
          </cell>
          <cell r="BL16491">
            <v>0</v>
          </cell>
        </row>
        <row r="16492">
          <cell r="AP16492">
            <v>0</v>
          </cell>
          <cell r="AT16492" t="str">
            <v>-</v>
          </cell>
          <cell r="AX16492" t="str">
            <v>-</v>
          </cell>
          <cell r="BB16492" t="str">
            <v>-</v>
          </cell>
          <cell r="BE16492">
            <v>0</v>
          </cell>
          <cell r="BF16492">
            <v>0</v>
          </cell>
          <cell r="BG16492">
            <v>0</v>
          </cell>
          <cell r="BJ16492">
            <v>0</v>
          </cell>
          <cell r="BK16492">
            <v>0</v>
          </cell>
          <cell r="BL16492">
            <v>0</v>
          </cell>
        </row>
        <row r="16493">
          <cell r="AP16493">
            <v>0</v>
          </cell>
          <cell r="AT16493" t="str">
            <v>-</v>
          </cell>
          <cell r="AX16493" t="str">
            <v>-</v>
          </cell>
          <cell r="BB16493" t="str">
            <v>-</v>
          </cell>
          <cell r="BE16493">
            <v>0</v>
          </cell>
          <cell r="BF16493">
            <v>0</v>
          </cell>
          <cell r="BG16493">
            <v>0</v>
          </cell>
          <cell r="BJ16493">
            <v>0</v>
          </cell>
          <cell r="BK16493">
            <v>0</v>
          </cell>
          <cell r="BL16493">
            <v>0</v>
          </cell>
        </row>
        <row r="16494">
          <cell r="AP16494">
            <v>0</v>
          </cell>
          <cell r="AT16494" t="str">
            <v>-</v>
          </cell>
          <cell r="AX16494" t="str">
            <v>-</v>
          </cell>
          <cell r="BB16494" t="str">
            <v>-</v>
          </cell>
          <cell r="BE16494">
            <v>0</v>
          </cell>
          <cell r="BF16494">
            <v>0</v>
          </cell>
          <cell r="BG16494">
            <v>0</v>
          </cell>
          <cell r="BJ16494">
            <v>0</v>
          </cell>
          <cell r="BK16494">
            <v>0</v>
          </cell>
          <cell r="BL16494">
            <v>0</v>
          </cell>
        </row>
        <row r="16495">
          <cell r="AP16495">
            <v>0</v>
          </cell>
          <cell r="AT16495" t="str">
            <v>-</v>
          </cell>
          <cell r="AX16495" t="str">
            <v>-</v>
          </cell>
          <cell r="BB16495" t="str">
            <v>-</v>
          </cell>
          <cell r="BE16495">
            <v>0</v>
          </cell>
          <cell r="BF16495">
            <v>0</v>
          </cell>
          <cell r="BG16495">
            <v>0</v>
          </cell>
          <cell r="BJ16495">
            <v>0</v>
          </cell>
          <cell r="BK16495">
            <v>0</v>
          </cell>
          <cell r="BL16495">
            <v>0</v>
          </cell>
        </row>
        <row r="16496">
          <cell r="AP16496">
            <v>0</v>
          </cell>
          <cell r="AT16496" t="str">
            <v>-</v>
          </cell>
          <cell r="AX16496" t="str">
            <v>-</v>
          </cell>
          <cell r="BB16496" t="str">
            <v>-</v>
          </cell>
          <cell r="BE16496">
            <v>0</v>
          </cell>
          <cell r="BF16496">
            <v>0</v>
          </cell>
          <cell r="BG16496">
            <v>0</v>
          </cell>
          <cell r="BJ16496">
            <v>0</v>
          </cell>
          <cell r="BK16496">
            <v>0</v>
          </cell>
          <cell r="BL16496">
            <v>0</v>
          </cell>
        </row>
        <row r="16497">
          <cell r="AP16497">
            <v>0</v>
          </cell>
          <cell r="AT16497" t="str">
            <v>-</v>
          </cell>
          <cell r="AX16497" t="str">
            <v>-</v>
          </cell>
          <cell r="BB16497" t="str">
            <v>-</v>
          </cell>
          <cell r="BE16497">
            <v>0</v>
          </cell>
          <cell r="BF16497">
            <v>0</v>
          </cell>
          <cell r="BG16497">
            <v>0</v>
          </cell>
          <cell r="BJ16497">
            <v>0</v>
          </cell>
          <cell r="BK16497">
            <v>0</v>
          </cell>
          <cell r="BL16497">
            <v>0</v>
          </cell>
        </row>
        <row r="16498">
          <cell r="AP16498">
            <v>0</v>
          </cell>
          <cell r="AT16498" t="str">
            <v>-</v>
          </cell>
          <cell r="AX16498" t="str">
            <v>-</v>
          </cell>
          <cell r="BB16498" t="str">
            <v>-</v>
          </cell>
          <cell r="BE16498">
            <v>0</v>
          </cell>
          <cell r="BF16498">
            <v>0</v>
          </cell>
          <cell r="BG16498">
            <v>0</v>
          </cell>
          <cell r="BJ16498">
            <v>0</v>
          </cell>
          <cell r="BK16498">
            <v>0</v>
          </cell>
          <cell r="BL16498">
            <v>0</v>
          </cell>
        </row>
        <row r="16499">
          <cell r="AP16499">
            <v>0</v>
          </cell>
          <cell r="AT16499" t="str">
            <v>-</v>
          </cell>
          <cell r="AX16499" t="str">
            <v>-</v>
          </cell>
          <cell r="BB16499" t="str">
            <v>-</v>
          </cell>
          <cell r="BE16499">
            <v>0</v>
          </cell>
          <cell r="BF16499">
            <v>0</v>
          </cell>
          <cell r="BG16499">
            <v>0</v>
          </cell>
          <cell r="BJ16499">
            <v>0</v>
          </cell>
          <cell r="BK16499">
            <v>0</v>
          </cell>
          <cell r="BL16499">
            <v>0</v>
          </cell>
        </row>
        <row r="16500">
          <cell r="AP16500">
            <v>0</v>
          </cell>
          <cell r="AT16500" t="str">
            <v>-</v>
          </cell>
          <cell r="AX16500" t="str">
            <v>-</v>
          </cell>
          <cell r="BB16500" t="str">
            <v>-</v>
          </cell>
          <cell r="BE16500">
            <v>0</v>
          </cell>
          <cell r="BF16500">
            <v>0</v>
          </cell>
          <cell r="BG16500">
            <v>0</v>
          </cell>
          <cell r="BJ16500">
            <v>0</v>
          </cell>
          <cell r="BK16500">
            <v>0</v>
          </cell>
          <cell r="BL16500">
            <v>0</v>
          </cell>
        </row>
        <row r="16501">
          <cell r="AP16501">
            <v>0</v>
          </cell>
          <cell r="AT16501" t="str">
            <v>-</v>
          </cell>
          <cell r="AX16501" t="str">
            <v>-</v>
          </cell>
          <cell r="BB16501" t="str">
            <v>-</v>
          </cell>
          <cell r="BE16501">
            <v>0</v>
          </cell>
          <cell r="BF16501">
            <v>0</v>
          </cell>
          <cell r="BG16501">
            <v>0</v>
          </cell>
          <cell r="BJ16501">
            <v>0</v>
          </cell>
          <cell r="BK16501">
            <v>0</v>
          </cell>
          <cell r="BL16501">
            <v>0</v>
          </cell>
        </row>
        <row r="16502">
          <cell r="AP16502">
            <v>0</v>
          </cell>
          <cell r="AT16502" t="str">
            <v>-</v>
          </cell>
          <cell r="AX16502" t="str">
            <v>-</v>
          </cell>
          <cell r="BB16502" t="str">
            <v>-</v>
          </cell>
          <cell r="BE16502">
            <v>0</v>
          </cell>
          <cell r="BF16502">
            <v>0</v>
          </cell>
          <cell r="BG16502">
            <v>0</v>
          </cell>
          <cell r="BJ16502">
            <v>0</v>
          </cell>
          <cell r="BK16502">
            <v>0</v>
          </cell>
          <cell r="BL16502">
            <v>0</v>
          </cell>
        </row>
        <row r="16503">
          <cell r="AP16503">
            <v>0</v>
          </cell>
          <cell r="AT16503" t="str">
            <v>-</v>
          </cell>
          <cell r="AX16503" t="str">
            <v>-</v>
          </cell>
          <cell r="BB16503" t="str">
            <v>-</v>
          </cell>
          <cell r="BE16503">
            <v>0</v>
          </cell>
          <cell r="BF16503">
            <v>0</v>
          </cell>
          <cell r="BG16503">
            <v>0</v>
          </cell>
          <cell r="BJ16503">
            <v>0</v>
          </cell>
          <cell r="BK16503">
            <v>0</v>
          </cell>
          <cell r="BL16503">
            <v>0</v>
          </cell>
        </row>
        <row r="16504">
          <cell r="AP16504">
            <v>0</v>
          </cell>
          <cell r="AT16504" t="str">
            <v>-</v>
          </cell>
          <cell r="AX16504" t="str">
            <v>-</v>
          </cell>
          <cell r="BB16504" t="str">
            <v>-</v>
          </cell>
          <cell r="BE16504">
            <v>0</v>
          </cell>
          <cell r="BF16504">
            <v>0</v>
          </cell>
          <cell r="BG16504">
            <v>0</v>
          </cell>
          <cell r="BJ16504">
            <v>0</v>
          </cell>
          <cell r="BK16504">
            <v>0</v>
          </cell>
          <cell r="BL16504">
            <v>0</v>
          </cell>
        </row>
        <row r="16505">
          <cell r="AP16505">
            <v>0</v>
          </cell>
          <cell r="AT16505" t="str">
            <v>-</v>
          </cell>
          <cell r="AX16505" t="str">
            <v>-</v>
          </cell>
          <cell r="BB16505" t="str">
            <v>-</v>
          </cell>
          <cell r="BE16505">
            <v>0</v>
          </cell>
          <cell r="BF16505">
            <v>0</v>
          </cell>
          <cell r="BG16505">
            <v>0</v>
          </cell>
          <cell r="BJ16505">
            <v>0</v>
          </cell>
          <cell r="BK16505">
            <v>0</v>
          </cell>
          <cell r="BL16505">
            <v>0</v>
          </cell>
        </row>
        <row r="16506">
          <cell r="AP16506">
            <v>0</v>
          </cell>
          <cell r="AT16506" t="str">
            <v>-</v>
          </cell>
          <cell r="AX16506" t="str">
            <v>-</v>
          </cell>
          <cell r="BB16506" t="str">
            <v>-</v>
          </cell>
          <cell r="BE16506">
            <v>0</v>
          </cell>
          <cell r="BF16506">
            <v>0</v>
          </cell>
          <cell r="BG16506">
            <v>0</v>
          </cell>
          <cell r="BJ16506">
            <v>0</v>
          </cell>
          <cell r="BK16506">
            <v>0</v>
          </cell>
          <cell r="BL16506">
            <v>0</v>
          </cell>
        </row>
        <row r="16507">
          <cell r="AP16507">
            <v>0</v>
          </cell>
          <cell r="AT16507" t="str">
            <v>-</v>
          </cell>
          <cell r="AX16507" t="str">
            <v>-</v>
          </cell>
          <cell r="BB16507" t="str">
            <v>-</v>
          </cell>
          <cell r="BE16507">
            <v>0</v>
          </cell>
          <cell r="BF16507">
            <v>0</v>
          </cell>
          <cell r="BG16507">
            <v>0</v>
          </cell>
          <cell r="BJ16507">
            <v>0</v>
          </cell>
          <cell r="BK16507">
            <v>0</v>
          </cell>
          <cell r="BL16507">
            <v>0</v>
          </cell>
        </row>
        <row r="16508">
          <cell r="AP16508">
            <v>0</v>
          </cell>
          <cell r="AT16508" t="str">
            <v>-</v>
          </cell>
          <cell r="AX16508" t="str">
            <v>-</v>
          </cell>
          <cell r="BB16508" t="str">
            <v>-</v>
          </cell>
          <cell r="BE16508">
            <v>0</v>
          </cell>
          <cell r="BF16508">
            <v>0</v>
          </cell>
          <cell r="BG16508">
            <v>0</v>
          </cell>
          <cell r="BJ16508">
            <v>0</v>
          </cell>
          <cell r="BK16508">
            <v>0</v>
          </cell>
          <cell r="BL16508">
            <v>0</v>
          </cell>
        </row>
        <row r="16509">
          <cell r="AP16509">
            <v>0</v>
          </cell>
          <cell r="AT16509" t="str">
            <v>-</v>
          </cell>
          <cell r="AX16509" t="str">
            <v>-</v>
          </cell>
          <cell r="BB16509" t="str">
            <v>-</v>
          </cell>
          <cell r="BE16509">
            <v>0</v>
          </cell>
          <cell r="BF16509">
            <v>0</v>
          </cell>
          <cell r="BG16509">
            <v>0</v>
          </cell>
          <cell r="BJ16509">
            <v>0</v>
          </cell>
          <cell r="BK16509">
            <v>0</v>
          </cell>
          <cell r="BL16509">
            <v>0</v>
          </cell>
        </row>
        <row r="16510">
          <cell r="AP16510">
            <v>0</v>
          </cell>
          <cell r="AT16510" t="str">
            <v>-</v>
          </cell>
          <cell r="AX16510" t="str">
            <v>-</v>
          </cell>
          <cell r="BB16510" t="str">
            <v>-</v>
          </cell>
          <cell r="BE16510">
            <v>0</v>
          </cell>
          <cell r="BF16510">
            <v>0</v>
          </cell>
          <cell r="BG16510">
            <v>0</v>
          </cell>
          <cell r="BJ16510">
            <v>0</v>
          </cell>
          <cell r="BK16510">
            <v>0</v>
          </cell>
          <cell r="BL16510">
            <v>0</v>
          </cell>
        </row>
        <row r="16511">
          <cell r="AP16511">
            <v>0</v>
          </cell>
          <cell r="AT16511" t="str">
            <v>-</v>
          </cell>
          <cell r="AX16511" t="str">
            <v>-</v>
          </cell>
          <cell r="BB16511" t="str">
            <v>-</v>
          </cell>
          <cell r="BE16511">
            <v>0</v>
          </cell>
          <cell r="BF16511">
            <v>0</v>
          </cell>
          <cell r="BG16511">
            <v>0</v>
          </cell>
          <cell r="BJ16511">
            <v>0</v>
          </cell>
          <cell r="BK16511">
            <v>0</v>
          </cell>
          <cell r="BL16511">
            <v>0</v>
          </cell>
        </row>
        <row r="16512">
          <cell r="AP16512">
            <v>0</v>
          </cell>
          <cell r="AT16512" t="str">
            <v>-</v>
          </cell>
          <cell r="AX16512" t="str">
            <v>-</v>
          </cell>
          <cell r="BB16512" t="str">
            <v>-</v>
          </cell>
          <cell r="BE16512">
            <v>0</v>
          </cell>
          <cell r="BF16512">
            <v>0</v>
          </cell>
          <cell r="BG16512">
            <v>0</v>
          </cell>
          <cell r="BJ16512">
            <v>0</v>
          </cell>
          <cell r="BK16512">
            <v>0</v>
          </cell>
          <cell r="BL16512">
            <v>0</v>
          </cell>
        </row>
        <row r="16513">
          <cell r="AP16513">
            <v>0</v>
          </cell>
          <cell r="AT16513" t="str">
            <v>-</v>
          </cell>
          <cell r="AX16513" t="str">
            <v>-</v>
          </cell>
          <cell r="BB16513" t="str">
            <v>-</v>
          </cell>
          <cell r="BE16513">
            <v>0</v>
          </cell>
          <cell r="BF16513">
            <v>0</v>
          </cell>
          <cell r="BG16513">
            <v>0</v>
          </cell>
          <cell r="BJ16513">
            <v>0</v>
          </cell>
          <cell r="BK16513">
            <v>0</v>
          </cell>
          <cell r="BL16513">
            <v>0</v>
          </cell>
        </row>
        <row r="16514">
          <cell r="AP16514">
            <v>0</v>
          </cell>
          <cell r="AT16514" t="str">
            <v>-</v>
          </cell>
          <cell r="AX16514" t="str">
            <v>-</v>
          </cell>
          <cell r="BB16514" t="str">
            <v>-</v>
          </cell>
          <cell r="BE16514">
            <v>0</v>
          </cell>
          <cell r="BF16514">
            <v>0</v>
          </cell>
          <cell r="BG16514">
            <v>0</v>
          </cell>
          <cell r="BJ16514">
            <v>0</v>
          </cell>
          <cell r="BK16514">
            <v>0</v>
          </cell>
          <cell r="BL16514">
            <v>0</v>
          </cell>
        </row>
        <row r="16515">
          <cell r="AP16515">
            <v>0</v>
          </cell>
          <cell r="AT16515" t="str">
            <v>-</v>
          </cell>
          <cell r="AX16515" t="str">
            <v>-</v>
          </cell>
          <cell r="BB16515" t="str">
            <v>-</v>
          </cell>
          <cell r="BE16515">
            <v>0</v>
          </cell>
          <cell r="BF16515">
            <v>0</v>
          </cell>
          <cell r="BG16515">
            <v>0</v>
          </cell>
          <cell r="BJ16515">
            <v>0</v>
          </cell>
          <cell r="BK16515">
            <v>0</v>
          </cell>
          <cell r="BL16515">
            <v>0</v>
          </cell>
        </row>
        <row r="16516">
          <cell r="AP16516">
            <v>0</v>
          </cell>
          <cell r="AT16516" t="str">
            <v>-</v>
          </cell>
          <cell r="AX16516" t="str">
            <v>-</v>
          </cell>
          <cell r="BB16516" t="str">
            <v>-</v>
          </cell>
          <cell r="BE16516">
            <v>0</v>
          </cell>
          <cell r="BF16516">
            <v>0</v>
          </cell>
          <cell r="BG16516">
            <v>0</v>
          </cell>
          <cell r="BJ16516">
            <v>0</v>
          </cell>
          <cell r="BK16516">
            <v>0</v>
          </cell>
          <cell r="BL16516">
            <v>0</v>
          </cell>
        </row>
        <row r="16517">
          <cell r="AP16517">
            <v>0</v>
          </cell>
          <cell r="AT16517" t="str">
            <v>-</v>
          </cell>
          <cell r="AX16517" t="str">
            <v>-</v>
          </cell>
          <cell r="BB16517" t="str">
            <v>-</v>
          </cell>
          <cell r="BE16517">
            <v>0</v>
          </cell>
          <cell r="BF16517">
            <v>0</v>
          </cell>
          <cell r="BG16517">
            <v>0</v>
          </cell>
          <cell r="BJ16517">
            <v>0</v>
          </cell>
          <cell r="BK16517">
            <v>0</v>
          </cell>
          <cell r="BL16517">
            <v>0</v>
          </cell>
        </row>
        <row r="16518">
          <cell r="AP16518">
            <v>0</v>
          </cell>
          <cell r="AT16518" t="str">
            <v>-</v>
          </cell>
          <cell r="AX16518" t="str">
            <v>-</v>
          </cell>
          <cell r="BB16518" t="str">
            <v>-</v>
          </cell>
          <cell r="BE16518">
            <v>0</v>
          </cell>
          <cell r="BF16518">
            <v>0</v>
          </cell>
          <cell r="BG16518">
            <v>0</v>
          </cell>
          <cell r="BJ16518">
            <v>0</v>
          </cell>
          <cell r="BK16518">
            <v>0</v>
          </cell>
          <cell r="BL16518">
            <v>0</v>
          </cell>
        </row>
        <row r="16519">
          <cell r="AP16519">
            <v>0</v>
          </cell>
          <cell r="AT16519" t="str">
            <v>-</v>
          </cell>
          <cell r="AX16519" t="str">
            <v>-</v>
          </cell>
          <cell r="BB16519" t="str">
            <v>-</v>
          </cell>
          <cell r="BE16519">
            <v>0</v>
          </cell>
          <cell r="BF16519">
            <v>0</v>
          </cell>
          <cell r="BG16519">
            <v>0</v>
          </cell>
          <cell r="BJ16519">
            <v>0</v>
          </cell>
          <cell r="BK16519">
            <v>0</v>
          </cell>
          <cell r="BL16519">
            <v>0</v>
          </cell>
        </row>
        <row r="16520">
          <cell r="AP16520">
            <v>0</v>
          </cell>
          <cell r="AT16520" t="str">
            <v>-</v>
          </cell>
          <cell r="AX16520" t="str">
            <v>-</v>
          </cell>
          <cell r="BB16520" t="str">
            <v>-</v>
          </cell>
          <cell r="BE16520">
            <v>0</v>
          </cell>
          <cell r="BF16520">
            <v>0</v>
          </cell>
          <cell r="BG16520">
            <v>0</v>
          </cell>
          <cell r="BJ16520">
            <v>0</v>
          </cell>
          <cell r="BK16520">
            <v>0</v>
          </cell>
          <cell r="BL16520">
            <v>0</v>
          </cell>
        </row>
        <row r="16521">
          <cell r="AP16521">
            <v>0</v>
          </cell>
          <cell r="AT16521" t="str">
            <v>-</v>
          </cell>
          <cell r="AX16521" t="str">
            <v>-</v>
          </cell>
          <cell r="BB16521" t="str">
            <v>-</v>
          </cell>
          <cell r="BE16521">
            <v>0</v>
          </cell>
          <cell r="BF16521">
            <v>0</v>
          </cell>
          <cell r="BG16521">
            <v>0</v>
          </cell>
          <cell r="BJ16521">
            <v>0</v>
          </cell>
          <cell r="BK16521">
            <v>0</v>
          </cell>
          <cell r="BL16521">
            <v>0</v>
          </cell>
        </row>
        <row r="16522">
          <cell r="AP16522">
            <v>0</v>
          </cell>
          <cell r="AT16522" t="str">
            <v>-</v>
          </cell>
          <cell r="AX16522" t="str">
            <v>-</v>
          </cell>
          <cell r="BB16522" t="str">
            <v>-</v>
          </cell>
          <cell r="BE16522">
            <v>0</v>
          </cell>
          <cell r="BF16522">
            <v>0</v>
          </cell>
          <cell r="BG16522">
            <v>0</v>
          </cell>
          <cell r="BJ16522">
            <v>0</v>
          </cell>
          <cell r="BK16522">
            <v>0</v>
          </cell>
          <cell r="BL16522">
            <v>0</v>
          </cell>
        </row>
        <row r="16523">
          <cell r="AP16523">
            <v>0</v>
          </cell>
          <cell r="AT16523" t="str">
            <v>-</v>
          </cell>
          <cell r="AX16523" t="str">
            <v>-</v>
          </cell>
          <cell r="BB16523" t="str">
            <v>-</v>
          </cell>
          <cell r="BE16523">
            <v>0</v>
          </cell>
          <cell r="BF16523">
            <v>0</v>
          </cell>
          <cell r="BG16523">
            <v>0</v>
          </cell>
          <cell r="BJ16523">
            <v>0</v>
          </cell>
          <cell r="BK16523">
            <v>0</v>
          </cell>
          <cell r="BL16523">
            <v>0</v>
          </cell>
        </row>
        <row r="16524">
          <cell r="AP16524">
            <v>0</v>
          </cell>
          <cell r="AT16524" t="str">
            <v>-</v>
          </cell>
          <cell r="AX16524" t="str">
            <v>-</v>
          </cell>
          <cell r="BB16524" t="str">
            <v>-</v>
          </cell>
          <cell r="BE16524">
            <v>0</v>
          </cell>
          <cell r="BF16524">
            <v>0</v>
          </cell>
          <cell r="BG16524">
            <v>0</v>
          </cell>
          <cell r="BJ16524">
            <v>0</v>
          </cell>
          <cell r="BK16524">
            <v>0</v>
          </cell>
          <cell r="BL16524">
            <v>0</v>
          </cell>
        </row>
        <row r="16525">
          <cell r="AP16525">
            <v>0</v>
          </cell>
          <cell r="AT16525" t="str">
            <v>-</v>
          </cell>
          <cell r="AX16525" t="str">
            <v>-</v>
          </cell>
          <cell r="BB16525" t="str">
            <v>-</v>
          </cell>
          <cell r="BE16525">
            <v>0</v>
          </cell>
          <cell r="BF16525">
            <v>0</v>
          </cell>
          <cell r="BG16525">
            <v>0</v>
          </cell>
          <cell r="BJ16525">
            <v>0</v>
          </cell>
          <cell r="BK16525">
            <v>0</v>
          </cell>
          <cell r="BL16525">
            <v>0</v>
          </cell>
        </row>
        <row r="16526">
          <cell r="AP16526">
            <v>0</v>
          </cell>
          <cell r="AT16526" t="str">
            <v>-</v>
          </cell>
          <cell r="AX16526" t="str">
            <v>-</v>
          </cell>
          <cell r="BB16526" t="str">
            <v>-</v>
          </cell>
          <cell r="BE16526">
            <v>0</v>
          </cell>
          <cell r="BF16526">
            <v>0</v>
          </cell>
          <cell r="BG16526">
            <v>0</v>
          </cell>
          <cell r="BJ16526">
            <v>0</v>
          </cell>
          <cell r="BK16526">
            <v>0</v>
          </cell>
          <cell r="BL16526">
            <v>0</v>
          </cell>
        </row>
        <row r="16527">
          <cell r="AP16527">
            <v>0</v>
          </cell>
          <cell r="AT16527" t="str">
            <v>-</v>
          </cell>
          <cell r="AX16527" t="str">
            <v>-</v>
          </cell>
          <cell r="BB16527" t="str">
            <v>-</v>
          </cell>
          <cell r="BE16527">
            <v>0</v>
          </cell>
          <cell r="BF16527">
            <v>0</v>
          </cell>
          <cell r="BG16527">
            <v>0</v>
          </cell>
          <cell r="BJ16527">
            <v>0</v>
          </cell>
          <cell r="BK16527">
            <v>0</v>
          </cell>
          <cell r="BL16527">
            <v>0</v>
          </cell>
        </row>
        <row r="16528">
          <cell r="AP16528">
            <v>0</v>
          </cell>
          <cell r="AT16528" t="str">
            <v>-</v>
          </cell>
          <cell r="AX16528" t="str">
            <v>-</v>
          </cell>
          <cell r="BB16528" t="str">
            <v>-</v>
          </cell>
          <cell r="BE16528">
            <v>0</v>
          </cell>
          <cell r="BF16528">
            <v>0</v>
          </cell>
          <cell r="BG16528">
            <v>0</v>
          </cell>
          <cell r="BJ16528">
            <v>0</v>
          </cell>
          <cell r="BK16528">
            <v>0</v>
          </cell>
          <cell r="BL16528">
            <v>0</v>
          </cell>
        </row>
        <row r="16529">
          <cell r="AP16529">
            <v>0</v>
          </cell>
          <cell r="AT16529" t="str">
            <v>-</v>
          </cell>
          <cell r="AX16529" t="str">
            <v>-</v>
          </cell>
          <cell r="BB16529" t="str">
            <v>-</v>
          </cell>
          <cell r="BE16529">
            <v>0</v>
          </cell>
          <cell r="BF16529">
            <v>0</v>
          </cell>
          <cell r="BG16529">
            <v>0</v>
          </cell>
          <cell r="BJ16529">
            <v>0</v>
          </cell>
          <cell r="BK16529">
            <v>0</v>
          </cell>
          <cell r="BL16529">
            <v>0</v>
          </cell>
        </row>
        <row r="16530">
          <cell r="AP16530">
            <v>0</v>
          </cell>
          <cell r="AT16530" t="str">
            <v>-</v>
          </cell>
          <cell r="AX16530" t="str">
            <v>-</v>
          </cell>
          <cell r="BB16530" t="str">
            <v>-</v>
          </cell>
          <cell r="BE16530">
            <v>0</v>
          </cell>
          <cell r="BF16530">
            <v>0</v>
          </cell>
          <cell r="BG16530">
            <v>0</v>
          </cell>
          <cell r="BJ16530">
            <v>0</v>
          </cell>
          <cell r="BK16530">
            <v>0</v>
          </cell>
          <cell r="BL16530">
            <v>0</v>
          </cell>
        </row>
        <row r="16531">
          <cell r="AP16531">
            <v>0</v>
          </cell>
          <cell r="AT16531" t="str">
            <v>-</v>
          </cell>
          <cell r="AX16531" t="str">
            <v>-</v>
          </cell>
          <cell r="BB16531" t="str">
            <v>-</v>
          </cell>
          <cell r="BE16531">
            <v>0</v>
          </cell>
          <cell r="BF16531">
            <v>0</v>
          </cell>
          <cell r="BG16531">
            <v>0</v>
          </cell>
          <cell r="BJ16531">
            <v>0</v>
          </cell>
          <cell r="BK16531">
            <v>0</v>
          </cell>
          <cell r="BL16531">
            <v>0</v>
          </cell>
        </row>
        <row r="16532">
          <cell r="AP16532">
            <v>0</v>
          </cell>
          <cell r="AT16532" t="str">
            <v>-</v>
          </cell>
          <cell r="AX16532" t="str">
            <v>-</v>
          </cell>
          <cell r="BB16532" t="str">
            <v>-</v>
          </cell>
          <cell r="BE16532">
            <v>0</v>
          </cell>
          <cell r="BF16532">
            <v>0</v>
          </cell>
          <cell r="BG16532">
            <v>0</v>
          </cell>
          <cell r="BJ16532">
            <v>0</v>
          </cell>
          <cell r="BK16532">
            <v>0</v>
          </cell>
          <cell r="BL16532">
            <v>0</v>
          </cell>
        </row>
        <row r="16533">
          <cell r="AP16533">
            <v>0</v>
          </cell>
          <cell r="AT16533" t="str">
            <v>-</v>
          </cell>
          <cell r="AX16533" t="str">
            <v>-</v>
          </cell>
          <cell r="BB16533" t="str">
            <v>-</v>
          </cell>
          <cell r="BE16533">
            <v>0</v>
          </cell>
          <cell r="BF16533">
            <v>0</v>
          </cell>
          <cell r="BG16533">
            <v>0</v>
          </cell>
          <cell r="BJ16533">
            <v>0</v>
          </cell>
          <cell r="BK16533">
            <v>0</v>
          </cell>
          <cell r="BL16533">
            <v>0</v>
          </cell>
        </row>
        <row r="16534">
          <cell r="AP16534">
            <v>0</v>
          </cell>
          <cell r="AT16534" t="str">
            <v>-</v>
          </cell>
          <cell r="AX16534" t="str">
            <v>-</v>
          </cell>
          <cell r="BB16534" t="str">
            <v>-</v>
          </cell>
          <cell r="BE16534">
            <v>0</v>
          </cell>
          <cell r="BF16534">
            <v>0</v>
          </cell>
          <cell r="BG16534">
            <v>0</v>
          </cell>
          <cell r="BJ16534">
            <v>0</v>
          </cell>
          <cell r="BK16534">
            <v>0</v>
          </cell>
          <cell r="BL16534">
            <v>0</v>
          </cell>
        </row>
        <row r="16535">
          <cell r="AP16535">
            <v>0</v>
          </cell>
          <cell r="AT16535" t="str">
            <v>-</v>
          </cell>
          <cell r="AX16535" t="str">
            <v>-</v>
          </cell>
          <cell r="BB16535" t="str">
            <v>-</v>
          </cell>
          <cell r="BE16535">
            <v>0</v>
          </cell>
          <cell r="BF16535">
            <v>0</v>
          </cell>
          <cell r="BG16535">
            <v>0</v>
          </cell>
          <cell r="BJ16535">
            <v>0</v>
          </cell>
          <cell r="BK16535">
            <v>0</v>
          </cell>
          <cell r="BL16535">
            <v>0</v>
          </cell>
        </row>
        <row r="16536">
          <cell r="AP16536">
            <v>0</v>
          </cell>
          <cell r="AT16536" t="str">
            <v>-</v>
          </cell>
          <cell r="AX16536" t="str">
            <v>-</v>
          </cell>
          <cell r="BB16536" t="str">
            <v>-</v>
          </cell>
          <cell r="BE16536">
            <v>0</v>
          </cell>
          <cell r="BF16536">
            <v>0</v>
          </cell>
          <cell r="BG16536">
            <v>0</v>
          </cell>
          <cell r="BJ16536">
            <v>0</v>
          </cell>
          <cell r="BK16536">
            <v>0</v>
          </cell>
          <cell r="BL16536">
            <v>0</v>
          </cell>
        </row>
        <row r="16537">
          <cell r="AP16537">
            <v>0</v>
          </cell>
          <cell r="AT16537" t="str">
            <v>-</v>
          </cell>
          <cell r="AX16537" t="str">
            <v>-</v>
          </cell>
          <cell r="BB16537" t="str">
            <v>-</v>
          </cell>
          <cell r="BE16537">
            <v>0</v>
          </cell>
          <cell r="BF16537">
            <v>0</v>
          </cell>
          <cell r="BG16537">
            <v>0</v>
          </cell>
          <cell r="BJ16537">
            <v>0</v>
          </cell>
          <cell r="BK16537">
            <v>0</v>
          </cell>
          <cell r="BL16537">
            <v>0</v>
          </cell>
        </row>
        <row r="16538">
          <cell r="AP16538">
            <v>0</v>
          </cell>
          <cell r="AT16538" t="str">
            <v>-</v>
          </cell>
          <cell r="AX16538" t="str">
            <v>-</v>
          </cell>
          <cell r="BB16538" t="str">
            <v>-</v>
          </cell>
          <cell r="BE16538">
            <v>0</v>
          </cell>
          <cell r="BF16538">
            <v>0</v>
          </cell>
          <cell r="BG16538">
            <v>0</v>
          </cell>
          <cell r="BJ16538">
            <v>0</v>
          </cell>
          <cell r="BK16538">
            <v>0</v>
          </cell>
          <cell r="BL16538">
            <v>0</v>
          </cell>
        </row>
        <row r="16539">
          <cell r="AP16539">
            <v>0</v>
          </cell>
          <cell r="AT16539" t="str">
            <v>-</v>
          </cell>
          <cell r="AX16539" t="str">
            <v>-</v>
          </cell>
          <cell r="BB16539" t="str">
            <v>-</v>
          </cell>
          <cell r="BE16539">
            <v>0</v>
          </cell>
          <cell r="BF16539">
            <v>0</v>
          </cell>
          <cell r="BG16539">
            <v>0</v>
          </cell>
          <cell r="BJ16539">
            <v>0</v>
          </cell>
          <cell r="BK16539">
            <v>0</v>
          </cell>
          <cell r="BL16539">
            <v>0</v>
          </cell>
        </row>
        <row r="16540">
          <cell r="AP16540">
            <v>0</v>
          </cell>
          <cell r="AT16540" t="str">
            <v>-</v>
          </cell>
          <cell r="AX16540" t="str">
            <v>-</v>
          </cell>
          <cell r="BB16540" t="str">
            <v>-</v>
          </cell>
          <cell r="BE16540">
            <v>0</v>
          </cell>
          <cell r="BF16540">
            <v>0</v>
          </cell>
          <cell r="BG16540">
            <v>0</v>
          </cell>
          <cell r="BJ16540">
            <v>0</v>
          </cell>
          <cell r="BK16540">
            <v>0</v>
          </cell>
          <cell r="BL16540">
            <v>0</v>
          </cell>
        </row>
        <row r="16541">
          <cell r="AP16541">
            <v>0</v>
          </cell>
          <cell r="AT16541" t="str">
            <v>-</v>
          </cell>
          <cell r="AX16541" t="str">
            <v>-</v>
          </cell>
          <cell r="BB16541" t="str">
            <v>-</v>
          </cell>
          <cell r="BE16541">
            <v>0</v>
          </cell>
          <cell r="BF16541">
            <v>0</v>
          </cell>
          <cell r="BG16541">
            <v>0</v>
          </cell>
          <cell r="BJ16541">
            <v>0</v>
          </cell>
          <cell r="BK16541">
            <v>0</v>
          </cell>
          <cell r="BL16541">
            <v>0</v>
          </cell>
        </row>
        <row r="16542">
          <cell r="AP16542">
            <v>0</v>
          </cell>
          <cell r="AT16542" t="str">
            <v>-</v>
          </cell>
          <cell r="AX16542" t="str">
            <v>-</v>
          </cell>
          <cell r="BB16542" t="str">
            <v>-</v>
          </cell>
          <cell r="BE16542">
            <v>0</v>
          </cell>
          <cell r="BF16542">
            <v>0</v>
          </cell>
          <cell r="BG16542">
            <v>0</v>
          </cell>
          <cell r="BJ16542">
            <v>0</v>
          </cell>
          <cell r="BK16542">
            <v>0</v>
          </cell>
          <cell r="BL16542">
            <v>0</v>
          </cell>
        </row>
        <row r="16543">
          <cell r="AP16543">
            <v>0</v>
          </cell>
          <cell r="AT16543" t="str">
            <v>-</v>
          </cell>
          <cell r="AX16543" t="str">
            <v>-</v>
          </cell>
          <cell r="BB16543" t="str">
            <v>-</v>
          </cell>
          <cell r="BE16543">
            <v>0</v>
          </cell>
          <cell r="BF16543">
            <v>0</v>
          </cell>
          <cell r="BG16543">
            <v>0</v>
          </cell>
          <cell r="BJ16543">
            <v>0</v>
          </cell>
          <cell r="BK16543">
            <v>0</v>
          </cell>
          <cell r="BL16543">
            <v>0</v>
          </cell>
        </row>
        <row r="16544">
          <cell r="AP16544">
            <v>0</v>
          </cell>
          <cell r="AT16544" t="str">
            <v>-</v>
          </cell>
          <cell r="AX16544" t="str">
            <v>-</v>
          </cell>
          <cell r="BB16544" t="str">
            <v>-</v>
          </cell>
          <cell r="BE16544">
            <v>0</v>
          </cell>
          <cell r="BF16544">
            <v>0</v>
          </cell>
          <cell r="BG16544">
            <v>0</v>
          </cell>
          <cell r="BJ16544">
            <v>0</v>
          </cell>
          <cell r="BK16544">
            <v>0</v>
          </cell>
          <cell r="BL16544">
            <v>0</v>
          </cell>
        </row>
        <row r="16545">
          <cell r="AP16545">
            <v>0</v>
          </cell>
          <cell r="AT16545" t="str">
            <v>-</v>
          </cell>
          <cell r="AX16545" t="str">
            <v>-</v>
          </cell>
          <cell r="BB16545" t="str">
            <v>-</v>
          </cell>
          <cell r="BE16545">
            <v>0</v>
          </cell>
          <cell r="BF16545">
            <v>0</v>
          </cell>
          <cell r="BG16545">
            <v>0</v>
          </cell>
          <cell r="BJ16545">
            <v>0</v>
          </cell>
          <cell r="BK16545">
            <v>0</v>
          </cell>
          <cell r="BL16545">
            <v>0</v>
          </cell>
        </row>
        <row r="16546">
          <cell r="AP16546">
            <v>0</v>
          </cell>
          <cell r="AT16546" t="str">
            <v>-</v>
          </cell>
          <cell r="AX16546" t="str">
            <v>-</v>
          </cell>
          <cell r="BB16546" t="str">
            <v>-</v>
          </cell>
          <cell r="BE16546">
            <v>0</v>
          </cell>
          <cell r="BF16546">
            <v>0</v>
          </cell>
          <cell r="BG16546">
            <v>0</v>
          </cell>
          <cell r="BJ16546">
            <v>0</v>
          </cell>
          <cell r="BK16546">
            <v>0</v>
          </cell>
          <cell r="BL16546">
            <v>0</v>
          </cell>
        </row>
        <row r="16547">
          <cell r="AP16547">
            <v>0</v>
          </cell>
          <cell r="AT16547" t="str">
            <v>-</v>
          </cell>
          <cell r="AX16547" t="str">
            <v>-</v>
          </cell>
          <cell r="BB16547" t="str">
            <v>-</v>
          </cell>
          <cell r="BE16547">
            <v>0</v>
          </cell>
          <cell r="BF16547">
            <v>0</v>
          </cell>
          <cell r="BG16547">
            <v>0</v>
          </cell>
          <cell r="BJ16547">
            <v>0</v>
          </cell>
          <cell r="BK16547">
            <v>0</v>
          </cell>
          <cell r="BL16547">
            <v>0</v>
          </cell>
        </row>
        <row r="16548">
          <cell r="AP16548">
            <v>0</v>
          </cell>
          <cell r="AT16548" t="str">
            <v>-</v>
          </cell>
          <cell r="AX16548" t="str">
            <v>-</v>
          </cell>
          <cell r="BB16548" t="str">
            <v>-</v>
          </cell>
          <cell r="BE16548">
            <v>0</v>
          </cell>
          <cell r="BF16548">
            <v>0</v>
          </cell>
          <cell r="BG16548">
            <v>0</v>
          </cell>
          <cell r="BJ16548">
            <v>0</v>
          </cell>
          <cell r="BK16548">
            <v>0</v>
          </cell>
          <cell r="BL16548">
            <v>0</v>
          </cell>
        </row>
        <row r="16549">
          <cell r="AP16549">
            <v>0</v>
          </cell>
          <cell r="AT16549" t="str">
            <v>-</v>
          </cell>
          <cell r="AX16549" t="str">
            <v>-</v>
          </cell>
          <cell r="BB16549" t="str">
            <v>-</v>
          </cell>
          <cell r="BE16549">
            <v>0</v>
          </cell>
          <cell r="BF16549">
            <v>0</v>
          </cell>
          <cell r="BG16549">
            <v>0</v>
          </cell>
          <cell r="BJ16549">
            <v>0</v>
          </cell>
          <cell r="BK16549">
            <v>0</v>
          </cell>
          <cell r="BL16549">
            <v>0</v>
          </cell>
        </row>
        <row r="16550">
          <cell r="AP16550">
            <v>0</v>
          </cell>
          <cell r="AT16550" t="str">
            <v>-</v>
          </cell>
          <cell r="AX16550" t="str">
            <v>-</v>
          </cell>
          <cell r="BB16550" t="str">
            <v>-</v>
          </cell>
          <cell r="BE16550">
            <v>0</v>
          </cell>
          <cell r="BF16550">
            <v>0</v>
          </cell>
          <cell r="BG16550">
            <v>0</v>
          </cell>
          <cell r="BJ16550">
            <v>0</v>
          </cell>
          <cell r="BK16550">
            <v>0</v>
          </cell>
          <cell r="BL16550">
            <v>0</v>
          </cell>
        </row>
        <row r="16551">
          <cell r="AP16551">
            <v>0</v>
          </cell>
          <cell r="AT16551" t="str">
            <v>-</v>
          </cell>
          <cell r="AX16551" t="str">
            <v>-</v>
          </cell>
          <cell r="BB16551" t="str">
            <v>-</v>
          </cell>
          <cell r="BE16551">
            <v>0</v>
          </cell>
          <cell r="BF16551">
            <v>0</v>
          </cell>
          <cell r="BG16551">
            <v>0</v>
          </cell>
          <cell r="BJ16551">
            <v>0</v>
          </cell>
          <cell r="BK16551">
            <v>0</v>
          </cell>
          <cell r="BL16551">
            <v>0</v>
          </cell>
        </row>
        <row r="16552">
          <cell r="AP16552">
            <v>0</v>
          </cell>
          <cell r="AT16552" t="str">
            <v>-</v>
          </cell>
          <cell r="AX16552" t="str">
            <v>-</v>
          </cell>
          <cell r="BB16552" t="str">
            <v>-</v>
          </cell>
          <cell r="BE16552">
            <v>0</v>
          </cell>
          <cell r="BF16552">
            <v>0</v>
          </cell>
          <cell r="BG16552">
            <v>0</v>
          </cell>
          <cell r="BJ16552">
            <v>0</v>
          </cell>
          <cell r="BK16552">
            <v>0</v>
          </cell>
          <cell r="BL16552">
            <v>0</v>
          </cell>
        </row>
        <row r="16553">
          <cell r="AP16553">
            <v>0</v>
          </cell>
          <cell r="AT16553" t="str">
            <v>-</v>
          </cell>
          <cell r="AX16553" t="str">
            <v>-</v>
          </cell>
          <cell r="BB16553" t="str">
            <v>-</v>
          </cell>
          <cell r="BE16553">
            <v>0</v>
          </cell>
          <cell r="BF16553">
            <v>0</v>
          </cell>
          <cell r="BG16553">
            <v>0</v>
          </cell>
          <cell r="BJ16553">
            <v>0</v>
          </cell>
          <cell r="BK16553">
            <v>0</v>
          </cell>
          <cell r="BL16553">
            <v>0</v>
          </cell>
        </row>
        <row r="16554">
          <cell r="AP16554">
            <v>0</v>
          </cell>
          <cell r="AT16554" t="str">
            <v>-</v>
          </cell>
          <cell r="AX16554" t="str">
            <v>-</v>
          </cell>
          <cell r="BB16554" t="str">
            <v>-</v>
          </cell>
          <cell r="BE16554">
            <v>0</v>
          </cell>
          <cell r="BF16554">
            <v>0</v>
          </cell>
          <cell r="BG16554">
            <v>0</v>
          </cell>
          <cell r="BJ16554">
            <v>0</v>
          </cell>
          <cell r="BK16554">
            <v>0</v>
          </cell>
          <cell r="BL16554">
            <v>0</v>
          </cell>
        </row>
        <row r="16555">
          <cell r="AP16555">
            <v>0</v>
          </cell>
          <cell r="AT16555" t="str">
            <v>-</v>
          </cell>
          <cell r="AX16555" t="str">
            <v>-</v>
          </cell>
          <cell r="BB16555" t="str">
            <v>-</v>
          </cell>
          <cell r="BE16555">
            <v>0</v>
          </cell>
          <cell r="BF16555">
            <v>0</v>
          </cell>
          <cell r="BG16555">
            <v>0</v>
          </cell>
          <cell r="BJ16555">
            <v>0</v>
          </cell>
          <cell r="BK16555">
            <v>0</v>
          </cell>
          <cell r="BL16555">
            <v>0</v>
          </cell>
        </row>
        <row r="16556">
          <cell r="AP16556">
            <v>0</v>
          </cell>
          <cell r="AT16556" t="str">
            <v>-</v>
          </cell>
          <cell r="AX16556" t="str">
            <v>-</v>
          </cell>
          <cell r="BB16556" t="str">
            <v>-</v>
          </cell>
          <cell r="BE16556">
            <v>0</v>
          </cell>
          <cell r="BF16556">
            <v>0</v>
          </cell>
          <cell r="BG16556">
            <v>0</v>
          </cell>
          <cell r="BJ16556">
            <v>0</v>
          </cell>
          <cell r="BK16556">
            <v>0</v>
          </cell>
          <cell r="BL16556">
            <v>0</v>
          </cell>
        </row>
        <row r="16557">
          <cell r="AP16557">
            <v>0</v>
          </cell>
          <cell r="AT16557" t="str">
            <v>-</v>
          </cell>
          <cell r="AX16557" t="str">
            <v>-</v>
          </cell>
          <cell r="BB16557" t="str">
            <v>-</v>
          </cell>
          <cell r="BE16557">
            <v>0</v>
          </cell>
          <cell r="BF16557">
            <v>0</v>
          </cell>
          <cell r="BG16557">
            <v>0</v>
          </cell>
          <cell r="BJ16557">
            <v>0</v>
          </cell>
          <cell r="BK16557">
            <v>0</v>
          </cell>
          <cell r="BL16557">
            <v>0</v>
          </cell>
        </row>
        <row r="16558">
          <cell r="AP16558">
            <v>0</v>
          </cell>
          <cell r="AT16558" t="str">
            <v>-</v>
          </cell>
          <cell r="AX16558" t="str">
            <v>-</v>
          </cell>
          <cell r="BB16558" t="str">
            <v>-</v>
          </cell>
          <cell r="BE16558">
            <v>0</v>
          </cell>
          <cell r="BF16558">
            <v>0</v>
          </cell>
          <cell r="BG16558">
            <v>0</v>
          </cell>
          <cell r="BJ16558">
            <v>0</v>
          </cell>
          <cell r="BK16558">
            <v>0</v>
          </cell>
          <cell r="BL16558">
            <v>0</v>
          </cell>
        </row>
        <row r="16559">
          <cell r="AP16559">
            <v>0</v>
          </cell>
          <cell r="AT16559" t="str">
            <v>-</v>
          </cell>
          <cell r="AX16559" t="str">
            <v>-</v>
          </cell>
          <cell r="BB16559" t="str">
            <v>-</v>
          </cell>
          <cell r="BE16559">
            <v>0</v>
          </cell>
          <cell r="BF16559">
            <v>0</v>
          </cell>
          <cell r="BG16559">
            <v>0</v>
          </cell>
          <cell r="BJ16559">
            <v>0</v>
          </cell>
          <cell r="BK16559">
            <v>0</v>
          </cell>
          <cell r="BL16559">
            <v>0</v>
          </cell>
        </row>
        <row r="16560">
          <cell r="AP16560">
            <v>0</v>
          </cell>
          <cell r="AT16560" t="str">
            <v>-</v>
          </cell>
          <cell r="AX16560" t="str">
            <v>-</v>
          </cell>
          <cell r="BB16560" t="str">
            <v>-</v>
          </cell>
          <cell r="BE16560">
            <v>0</v>
          </cell>
          <cell r="BF16560">
            <v>0</v>
          </cell>
          <cell r="BG16560">
            <v>0</v>
          </cell>
          <cell r="BJ16560">
            <v>0</v>
          </cell>
          <cell r="BK16560">
            <v>0</v>
          </cell>
          <cell r="BL16560">
            <v>0</v>
          </cell>
        </row>
        <row r="16561">
          <cell r="AP16561">
            <v>0</v>
          </cell>
          <cell r="AT16561" t="str">
            <v>-</v>
          </cell>
          <cell r="AX16561" t="str">
            <v>-</v>
          </cell>
          <cell r="BB16561" t="str">
            <v>-</v>
          </cell>
          <cell r="BE16561">
            <v>0</v>
          </cell>
          <cell r="BF16561">
            <v>0</v>
          </cell>
          <cell r="BG16561">
            <v>0</v>
          </cell>
          <cell r="BJ16561">
            <v>0</v>
          </cell>
          <cell r="BK16561">
            <v>0</v>
          </cell>
          <cell r="BL16561">
            <v>0</v>
          </cell>
        </row>
        <row r="16562">
          <cell r="AP16562">
            <v>0</v>
          </cell>
          <cell r="AT16562" t="str">
            <v>-</v>
          </cell>
          <cell r="AX16562" t="str">
            <v>-</v>
          </cell>
          <cell r="BB16562" t="str">
            <v>-</v>
          </cell>
          <cell r="BE16562">
            <v>0</v>
          </cell>
          <cell r="BF16562">
            <v>0</v>
          </cell>
          <cell r="BG16562">
            <v>0</v>
          </cell>
          <cell r="BJ16562">
            <v>0</v>
          </cell>
          <cell r="BK16562">
            <v>0</v>
          </cell>
          <cell r="BL16562">
            <v>0</v>
          </cell>
        </row>
        <row r="16563">
          <cell r="AP16563">
            <v>0</v>
          </cell>
          <cell r="AT16563" t="str">
            <v>-</v>
          </cell>
          <cell r="AX16563" t="str">
            <v>-</v>
          </cell>
          <cell r="BB16563" t="str">
            <v>-</v>
          </cell>
          <cell r="BE16563">
            <v>0</v>
          </cell>
          <cell r="BF16563">
            <v>0</v>
          </cell>
          <cell r="BG16563">
            <v>0</v>
          </cell>
          <cell r="BJ16563">
            <v>0</v>
          </cell>
          <cell r="BK16563">
            <v>0</v>
          </cell>
          <cell r="BL16563">
            <v>0</v>
          </cell>
        </row>
        <row r="16564">
          <cell r="AP16564">
            <v>0</v>
          </cell>
          <cell r="AT16564" t="str">
            <v>-</v>
          </cell>
          <cell r="AX16564" t="str">
            <v>-</v>
          </cell>
          <cell r="BB16564" t="str">
            <v>-</v>
          </cell>
          <cell r="BE16564">
            <v>0</v>
          </cell>
          <cell r="BF16564">
            <v>0</v>
          </cell>
          <cell r="BG16564">
            <v>0</v>
          </cell>
          <cell r="BJ16564">
            <v>0</v>
          </cell>
          <cell r="BK16564">
            <v>0</v>
          </cell>
          <cell r="BL16564">
            <v>0</v>
          </cell>
        </row>
        <row r="16565">
          <cell r="AP16565">
            <v>0</v>
          </cell>
          <cell r="AT16565" t="str">
            <v>-</v>
          </cell>
          <cell r="AX16565" t="str">
            <v>-</v>
          </cell>
          <cell r="BB16565" t="str">
            <v>-</v>
          </cell>
          <cell r="BE16565">
            <v>0</v>
          </cell>
          <cell r="BF16565">
            <v>0</v>
          </cell>
          <cell r="BG16565">
            <v>0</v>
          </cell>
          <cell r="BJ16565">
            <v>0</v>
          </cell>
          <cell r="BK16565">
            <v>0</v>
          </cell>
          <cell r="BL16565">
            <v>0</v>
          </cell>
        </row>
        <row r="16566">
          <cell r="AP16566">
            <v>0</v>
          </cell>
          <cell r="AT16566" t="str">
            <v>-</v>
          </cell>
          <cell r="AX16566" t="str">
            <v>-</v>
          </cell>
          <cell r="BB16566" t="str">
            <v>-</v>
          </cell>
          <cell r="BE16566">
            <v>0</v>
          </cell>
          <cell r="BF16566">
            <v>0</v>
          </cell>
          <cell r="BG16566">
            <v>0</v>
          </cell>
          <cell r="BJ16566">
            <v>0</v>
          </cell>
          <cell r="BK16566">
            <v>0</v>
          </cell>
          <cell r="BL16566">
            <v>0</v>
          </cell>
        </row>
        <row r="16567">
          <cell r="AP16567">
            <v>0</v>
          </cell>
          <cell r="AT16567" t="str">
            <v>-</v>
          </cell>
          <cell r="AX16567" t="str">
            <v>-</v>
          </cell>
          <cell r="BB16567" t="str">
            <v>-</v>
          </cell>
          <cell r="BE16567">
            <v>0</v>
          </cell>
          <cell r="BF16567">
            <v>0</v>
          </cell>
          <cell r="BG16567">
            <v>0</v>
          </cell>
          <cell r="BJ16567">
            <v>0</v>
          </cell>
          <cell r="BK16567">
            <v>0</v>
          </cell>
          <cell r="BL16567">
            <v>0</v>
          </cell>
        </row>
        <row r="16568">
          <cell r="AP16568">
            <v>0</v>
          </cell>
          <cell r="AT16568" t="str">
            <v>-</v>
          </cell>
          <cell r="AX16568" t="str">
            <v>-</v>
          </cell>
          <cell r="BB16568" t="str">
            <v>-</v>
          </cell>
          <cell r="BE16568">
            <v>0</v>
          </cell>
          <cell r="BF16568">
            <v>0</v>
          </cell>
          <cell r="BG16568">
            <v>0</v>
          </cell>
          <cell r="BJ16568">
            <v>0</v>
          </cell>
          <cell r="BK16568">
            <v>0</v>
          </cell>
          <cell r="BL16568">
            <v>0</v>
          </cell>
        </row>
        <row r="16569">
          <cell r="AP16569">
            <v>0</v>
          </cell>
          <cell r="AT16569" t="str">
            <v>-</v>
          </cell>
          <cell r="AX16569" t="str">
            <v>-</v>
          </cell>
          <cell r="BB16569" t="str">
            <v>-</v>
          </cell>
          <cell r="BE16569">
            <v>0</v>
          </cell>
          <cell r="BF16569">
            <v>0</v>
          </cell>
          <cell r="BG16569">
            <v>0</v>
          </cell>
          <cell r="BJ16569">
            <v>0</v>
          </cell>
          <cell r="BK16569">
            <v>0</v>
          </cell>
          <cell r="BL16569">
            <v>0</v>
          </cell>
        </row>
        <row r="16570">
          <cell r="AP16570">
            <v>0</v>
          </cell>
          <cell r="AT16570" t="str">
            <v>-</v>
          </cell>
          <cell r="AX16570" t="str">
            <v>-</v>
          </cell>
          <cell r="BB16570" t="str">
            <v>-</v>
          </cell>
          <cell r="BE16570">
            <v>0</v>
          </cell>
          <cell r="BF16570">
            <v>0</v>
          </cell>
          <cell r="BG16570">
            <v>0</v>
          </cell>
          <cell r="BJ16570">
            <v>0</v>
          </cell>
          <cell r="BK16570">
            <v>0</v>
          </cell>
          <cell r="BL16570">
            <v>0</v>
          </cell>
        </row>
        <row r="16571">
          <cell r="AP16571">
            <v>0</v>
          </cell>
          <cell r="AT16571" t="str">
            <v>-</v>
          </cell>
          <cell r="AX16571" t="str">
            <v>-</v>
          </cell>
          <cell r="BB16571" t="str">
            <v>-</v>
          </cell>
          <cell r="BE16571">
            <v>0</v>
          </cell>
          <cell r="BF16571">
            <v>0</v>
          </cell>
          <cell r="BG16571">
            <v>0</v>
          </cell>
          <cell r="BJ16571">
            <v>0</v>
          </cell>
          <cell r="BK16571">
            <v>0</v>
          </cell>
          <cell r="BL16571">
            <v>0</v>
          </cell>
        </row>
        <row r="16572">
          <cell r="AP16572">
            <v>0</v>
          </cell>
          <cell r="AT16572" t="str">
            <v>-</v>
          </cell>
          <cell r="AX16572" t="str">
            <v>-</v>
          </cell>
          <cell r="BB16572" t="str">
            <v>-</v>
          </cell>
          <cell r="BE16572">
            <v>0</v>
          </cell>
          <cell r="BF16572">
            <v>0</v>
          </cell>
          <cell r="BG16572">
            <v>0</v>
          </cell>
          <cell r="BJ16572">
            <v>0</v>
          </cell>
          <cell r="BK16572">
            <v>0</v>
          </cell>
          <cell r="BL16572">
            <v>0</v>
          </cell>
        </row>
        <row r="16573">
          <cell r="AP16573">
            <v>0</v>
          </cell>
          <cell r="AT16573" t="str">
            <v>-</v>
          </cell>
          <cell r="AX16573" t="str">
            <v>-</v>
          </cell>
          <cell r="BB16573" t="str">
            <v>-</v>
          </cell>
          <cell r="BE16573">
            <v>0</v>
          </cell>
          <cell r="BF16573">
            <v>0</v>
          </cell>
          <cell r="BG16573">
            <v>0</v>
          </cell>
          <cell r="BJ16573">
            <v>0</v>
          </cell>
          <cell r="BK16573">
            <v>0</v>
          </cell>
          <cell r="BL16573">
            <v>0</v>
          </cell>
        </row>
        <row r="16574">
          <cell r="AP16574">
            <v>0</v>
          </cell>
          <cell r="AT16574" t="str">
            <v>-</v>
          </cell>
          <cell r="AX16574" t="str">
            <v>-</v>
          </cell>
          <cell r="BB16574" t="str">
            <v>-</v>
          </cell>
          <cell r="BE16574">
            <v>0</v>
          </cell>
          <cell r="BF16574">
            <v>0</v>
          </cell>
          <cell r="BG16574">
            <v>0</v>
          </cell>
          <cell r="BJ16574">
            <v>0</v>
          </cell>
          <cell r="BK16574">
            <v>0</v>
          </cell>
          <cell r="BL16574">
            <v>0</v>
          </cell>
        </row>
        <row r="16575">
          <cell r="AP16575">
            <v>0</v>
          </cell>
          <cell r="AT16575" t="str">
            <v>-</v>
          </cell>
          <cell r="AX16575" t="str">
            <v>-</v>
          </cell>
          <cell r="BB16575" t="str">
            <v>-</v>
          </cell>
          <cell r="BE16575">
            <v>0</v>
          </cell>
          <cell r="BF16575">
            <v>0</v>
          </cell>
          <cell r="BG16575">
            <v>0</v>
          </cell>
          <cell r="BJ16575">
            <v>0</v>
          </cell>
          <cell r="BK16575">
            <v>0</v>
          </cell>
          <cell r="BL16575">
            <v>0</v>
          </cell>
        </row>
        <row r="16576">
          <cell r="AP16576">
            <v>0</v>
          </cell>
          <cell r="AT16576" t="str">
            <v>-</v>
          </cell>
          <cell r="AX16576" t="str">
            <v>-</v>
          </cell>
          <cell r="BB16576" t="str">
            <v>-</v>
          </cell>
          <cell r="BE16576">
            <v>0</v>
          </cell>
          <cell r="BF16576">
            <v>0</v>
          </cell>
          <cell r="BG16576">
            <v>0</v>
          </cell>
          <cell r="BJ16576">
            <v>0</v>
          </cell>
          <cell r="BK16576">
            <v>0</v>
          </cell>
          <cell r="BL16576">
            <v>0</v>
          </cell>
        </row>
        <row r="16577">
          <cell r="AP16577">
            <v>0</v>
          </cell>
          <cell r="AT16577" t="str">
            <v>-</v>
          </cell>
          <cell r="AX16577" t="str">
            <v>-</v>
          </cell>
          <cell r="BB16577" t="str">
            <v>-</v>
          </cell>
          <cell r="BE16577">
            <v>0</v>
          </cell>
          <cell r="BF16577">
            <v>0</v>
          </cell>
          <cell r="BG16577">
            <v>0</v>
          </cell>
          <cell r="BJ16577">
            <v>0</v>
          </cell>
          <cell r="BK16577">
            <v>0</v>
          </cell>
          <cell r="BL16577">
            <v>0</v>
          </cell>
        </row>
        <row r="16578">
          <cell r="AP16578">
            <v>0</v>
          </cell>
          <cell r="AT16578" t="str">
            <v>-</v>
          </cell>
          <cell r="AX16578" t="str">
            <v>-</v>
          </cell>
          <cell r="BB16578" t="str">
            <v>-</v>
          </cell>
          <cell r="BE16578">
            <v>0</v>
          </cell>
          <cell r="BF16578">
            <v>0</v>
          </cell>
          <cell r="BG16578">
            <v>0</v>
          </cell>
          <cell r="BJ16578">
            <v>0</v>
          </cell>
          <cell r="BK16578">
            <v>0</v>
          </cell>
          <cell r="BL16578">
            <v>0</v>
          </cell>
        </row>
        <row r="16579">
          <cell r="AP16579">
            <v>0</v>
          </cell>
          <cell r="AT16579" t="str">
            <v>-</v>
          </cell>
          <cell r="AX16579" t="str">
            <v>-</v>
          </cell>
          <cell r="BB16579" t="str">
            <v>-</v>
          </cell>
          <cell r="BE16579">
            <v>0</v>
          </cell>
          <cell r="BF16579">
            <v>0</v>
          </cell>
          <cell r="BG16579">
            <v>0</v>
          </cell>
          <cell r="BJ16579">
            <v>0</v>
          </cell>
          <cell r="BK16579">
            <v>0</v>
          </cell>
          <cell r="BL16579">
            <v>0</v>
          </cell>
        </row>
        <row r="16580">
          <cell r="AP16580">
            <v>0</v>
          </cell>
          <cell r="AT16580" t="str">
            <v>-</v>
          </cell>
          <cell r="AX16580" t="str">
            <v>-</v>
          </cell>
          <cell r="BB16580" t="str">
            <v>-</v>
          </cell>
          <cell r="BE16580">
            <v>0</v>
          </cell>
          <cell r="BF16580">
            <v>0</v>
          </cell>
          <cell r="BG16580">
            <v>0</v>
          </cell>
          <cell r="BJ16580">
            <v>0</v>
          </cell>
          <cell r="BK16580">
            <v>0</v>
          </cell>
          <cell r="BL16580">
            <v>0</v>
          </cell>
        </row>
        <row r="16581">
          <cell r="AP16581">
            <v>0</v>
          </cell>
          <cell r="AT16581" t="str">
            <v>-</v>
          </cell>
          <cell r="AX16581" t="str">
            <v>-</v>
          </cell>
          <cell r="BB16581" t="str">
            <v>-</v>
          </cell>
          <cell r="BE16581">
            <v>0</v>
          </cell>
          <cell r="BF16581">
            <v>0</v>
          </cell>
          <cell r="BG16581">
            <v>0</v>
          </cell>
          <cell r="BJ16581">
            <v>0</v>
          </cell>
          <cell r="BK16581">
            <v>0</v>
          </cell>
          <cell r="BL16581">
            <v>0</v>
          </cell>
        </row>
        <row r="16582">
          <cell r="AP16582">
            <v>0</v>
          </cell>
          <cell r="AT16582" t="str">
            <v>-</v>
          </cell>
          <cell r="AX16582" t="str">
            <v>-</v>
          </cell>
          <cell r="BB16582" t="str">
            <v>-</v>
          </cell>
          <cell r="BE16582">
            <v>0</v>
          </cell>
          <cell r="BF16582">
            <v>0</v>
          </cell>
          <cell r="BG16582">
            <v>0</v>
          </cell>
          <cell r="BJ16582">
            <v>0</v>
          </cell>
          <cell r="BK16582">
            <v>0</v>
          </cell>
          <cell r="BL16582">
            <v>0</v>
          </cell>
        </row>
        <row r="16583">
          <cell r="AP16583">
            <v>0</v>
          </cell>
          <cell r="AT16583" t="str">
            <v>-</v>
          </cell>
          <cell r="AX16583" t="str">
            <v>-</v>
          </cell>
          <cell r="BB16583" t="str">
            <v>-</v>
          </cell>
          <cell r="BE16583">
            <v>0</v>
          </cell>
          <cell r="BF16583">
            <v>0</v>
          </cell>
          <cell r="BG16583">
            <v>0</v>
          </cell>
          <cell r="BJ16583">
            <v>0</v>
          </cell>
          <cell r="BK16583">
            <v>0</v>
          </cell>
          <cell r="BL16583">
            <v>0</v>
          </cell>
        </row>
        <row r="16584">
          <cell r="AP16584">
            <v>0</v>
          </cell>
          <cell r="AT16584" t="str">
            <v>-</v>
          </cell>
          <cell r="AX16584" t="str">
            <v>-</v>
          </cell>
          <cell r="BB16584" t="str">
            <v>-</v>
          </cell>
          <cell r="BE16584">
            <v>0</v>
          </cell>
          <cell r="BF16584">
            <v>0</v>
          </cell>
          <cell r="BG16584">
            <v>0</v>
          </cell>
          <cell r="BJ16584">
            <v>0</v>
          </cell>
          <cell r="BK16584">
            <v>0</v>
          </cell>
          <cell r="BL16584">
            <v>0</v>
          </cell>
        </row>
        <row r="16585">
          <cell r="AP16585">
            <v>0</v>
          </cell>
          <cell r="AT16585" t="str">
            <v>-</v>
          </cell>
          <cell r="AX16585" t="str">
            <v>-</v>
          </cell>
          <cell r="BB16585" t="str">
            <v>-</v>
          </cell>
          <cell r="BE16585">
            <v>0</v>
          </cell>
          <cell r="BF16585">
            <v>0</v>
          </cell>
          <cell r="BG16585">
            <v>0</v>
          </cell>
          <cell r="BJ16585">
            <v>0</v>
          </cell>
          <cell r="BK16585">
            <v>0</v>
          </cell>
          <cell r="BL16585">
            <v>0</v>
          </cell>
        </row>
        <row r="16586">
          <cell r="AP16586">
            <v>0</v>
          </cell>
          <cell r="AT16586" t="str">
            <v>-</v>
          </cell>
          <cell r="AX16586" t="str">
            <v>-</v>
          </cell>
          <cell r="BB16586" t="str">
            <v>-</v>
          </cell>
          <cell r="BE16586">
            <v>0</v>
          </cell>
          <cell r="BF16586">
            <v>0</v>
          </cell>
          <cell r="BG16586">
            <v>0</v>
          </cell>
          <cell r="BJ16586">
            <v>0</v>
          </cell>
          <cell r="BK16586">
            <v>0</v>
          </cell>
          <cell r="BL16586">
            <v>0</v>
          </cell>
        </row>
        <row r="16587">
          <cell r="AP16587">
            <v>0</v>
          </cell>
          <cell r="AT16587" t="str">
            <v>-</v>
          </cell>
          <cell r="AX16587" t="str">
            <v>-</v>
          </cell>
          <cell r="BB16587" t="str">
            <v>-</v>
          </cell>
          <cell r="BE16587">
            <v>0</v>
          </cell>
          <cell r="BF16587">
            <v>0</v>
          </cell>
          <cell r="BG16587">
            <v>0</v>
          </cell>
          <cell r="BJ16587">
            <v>0</v>
          </cell>
          <cell r="BK16587">
            <v>0</v>
          </cell>
          <cell r="BL16587">
            <v>0</v>
          </cell>
        </row>
        <row r="16588">
          <cell r="AP16588">
            <v>0</v>
          </cell>
          <cell r="AT16588" t="str">
            <v>-</v>
          </cell>
          <cell r="AX16588" t="str">
            <v>-</v>
          </cell>
          <cell r="BB16588" t="str">
            <v>-</v>
          </cell>
          <cell r="BE16588">
            <v>0</v>
          </cell>
          <cell r="BF16588">
            <v>0</v>
          </cell>
          <cell r="BG16588">
            <v>0</v>
          </cell>
          <cell r="BJ16588">
            <v>0</v>
          </cell>
          <cell r="BK16588">
            <v>0</v>
          </cell>
          <cell r="BL16588">
            <v>0</v>
          </cell>
        </row>
        <row r="16589">
          <cell r="AP16589">
            <v>0</v>
          </cell>
          <cell r="AT16589" t="str">
            <v>-</v>
          </cell>
          <cell r="AX16589" t="str">
            <v>-</v>
          </cell>
          <cell r="BB16589" t="str">
            <v>-</v>
          </cell>
          <cell r="BE16589">
            <v>0</v>
          </cell>
          <cell r="BF16589">
            <v>0</v>
          </cell>
          <cell r="BG16589">
            <v>0</v>
          </cell>
          <cell r="BJ16589">
            <v>0</v>
          </cell>
          <cell r="BK16589">
            <v>0</v>
          </cell>
          <cell r="BL16589">
            <v>0</v>
          </cell>
        </row>
        <row r="16590">
          <cell r="AP16590">
            <v>0</v>
          </cell>
          <cell r="AT16590" t="str">
            <v>-</v>
          </cell>
          <cell r="AX16590" t="str">
            <v>-</v>
          </cell>
          <cell r="BB16590" t="str">
            <v>-</v>
          </cell>
          <cell r="BE16590">
            <v>0</v>
          </cell>
          <cell r="BF16590">
            <v>0</v>
          </cell>
          <cell r="BG16590">
            <v>0</v>
          </cell>
          <cell r="BJ16590">
            <v>0</v>
          </cell>
          <cell r="BK16590">
            <v>0</v>
          </cell>
          <cell r="BL16590">
            <v>0</v>
          </cell>
        </row>
        <row r="16591">
          <cell r="AP16591">
            <v>0</v>
          </cell>
          <cell r="AT16591" t="str">
            <v>-</v>
          </cell>
          <cell r="AX16591" t="str">
            <v>-</v>
          </cell>
          <cell r="BB16591" t="str">
            <v>-</v>
          </cell>
          <cell r="BE16591">
            <v>0</v>
          </cell>
          <cell r="BF16591">
            <v>0</v>
          </cell>
          <cell r="BG16591">
            <v>0</v>
          </cell>
          <cell r="BJ16591">
            <v>0</v>
          </cell>
          <cell r="BK16591">
            <v>0</v>
          </cell>
          <cell r="BL16591">
            <v>0</v>
          </cell>
        </row>
        <row r="16592">
          <cell r="AP16592">
            <v>0</v>
          </cell>
          <cell r="AT16592" t="str">
            <v>-</v>
          </cell>
          <cell r="AX16592" t="str">
            <v>-</v>
          </cell>
          <cell r="BB16592" t="str">
            <v>-</v>
          </cell>
          <cell r="BE16592">
            <v>0</v>
          </cell>
          <cell r="BF16592">
            <v>0</v>
          </cell>
          <cell r="BG16592">
            <v>0</v>
          </cell>
          <cell r="BJ16592">
            <v>0</v>
          </cell>
          <cell r="BK16592">
            <v>0</v>
          </cell>
          <cell r="BL16592">
            <v>0</v>
          </cell>
        </row>
        <row r="16593">
          <cell r="AP16593">
            <v>0</v>
          </cell>
          <cell r="AT16593" t="str">
            <v>-</v>
          </cell>
          <cell r="AX16593" t="str">
            <v>-</v>
          </cell>
          <cell r="BB16593" t="str">
            <v>-</v>
          </cell>
          <cell r="BE16593">
            <v>0</v>
          </cell>
          <cell r="BF16593">
            <v>0</v>
          </cell>
          <cell r="BG16593">
            <v>0</v>
          </cell>
          <cell r="BJ16593">
            <v>0</v>
          </cell>
          <cell r="BK16593">
            <v>0</v>
          </cell>
          <cell r="BL16593">
            <v>0</v>
          </cell>
        </row>
        <row r="16594">
          <cell r="AP16594">
            <v>0</v>
          </cell>
          <cell r="AT16594" t="str">
            <v>-</v>
          </cell>
          <cell r="AX16594" t="str">
            <v>-</v>
          </cell>
          <cell r="BB16594" t="str">
            <v>-</v>
          </cell>
          <cell r="BE16594">
            <v>0</v>
          </cell>
          <cell r="BF16594">
            <v>0</v>
          </cell>
          <cell r="BG16594">
            <v>0</v>
          </cell>
          <cell r="BJ16594">
            <v>0</v>
          </cell>
          <cell r="BK16594">
            <v>0</v>
          </cell>
          <cell r="BL16594">
            <v>0</v>
          </cell>
        </row>
        <row r="16595">
          <cell r="AP16595">
            <v>0</v>
          </cell>
          <cell r="AT16595" t="str">
            <v>-</v>
          </cell>
          <cell r="AX16595" t="str">
            <v>-</v>
          </cell>
          <cell r="BB16595" t="str">
            <v>-</v>
          </cell>
          <cell r="BE16595">
            <v>0</v>
          </cell>
          <cell r="BF16595">
            <v>0</v>
          </cell>
          <cell r="BG16595">
            <v>0</v>
          </cell>
          <cell r="BJ16595">
            <v>0</v>
          </cell>
          <cell r="BK16595">
            <v>0</v>
          </cell>
          <cell r="BL16595">
            <v>0</v>
          </cell>
        </row>
        <row r="16596">
          <cell r="AP16596">
            <v>0</v>
          </cell>
          <cell r="AT16596" t="str">
            <v>-</v>
          </cell>
          <cell r="AX16596" t="str">
            <v>-</v>
          </cell>
          <cell r="BB16596" t="str">
            <v>-</v>
          </cell>
          <cell r="BE16596">
            <v>0</v>
          </cell>
          <cell r="BF16596">
            <v>0</v>
          </cell>
          <cell r="BG16596">
            <v>0</v>
          </cell>
          <cell r="BJ16596">
            <v>0</v>
          </cell>
          <cell r="BK16596">
            <v>0</v>
          </cell>
          <cell r="BL16596">
            <v>0</v>
          </cell>
        </row>
        <row r="16597">
          <cell r="AP16597">
            <v>0</v>
          </cell>
          <cell r="AT16597" t="str">
            <v>-</v>
          </cell>
          <cell r="AX16597" t="str">
            <v>-</v>
          </cell>
          <cell r="BB16597" t="str">
            <v>-</v>
          </cell>
          <cell r="BE16597">
            <v>0</v>
          </cell>
          <cell r="BF16597">
            <v>0</v>
          </cell>
          <cell r="BG16597">
            <v>0</v>
          </cell>
          <cell r="BJ16597">
            <v>0</v>
          </cell>
          <cell r="BK16597">
            <v>0</v>
          </cell>
          <cell r="BL16597">
            <v>0</v>
          </cell>
        </row>
        <row r="16598">
          <cell r="AP16598">
            <v>0</v>
          </cell>
          <cell r="AT16598" t="str">
            <v>-</v>
          </cell>
          <cell r="AX16598" t="str">
            <v>-</v>
          </cell>
          <cell r="BB16598" t="str">
            <v>-</v>
          </cell>
          <cell r="BE16598">
            <v>0</v>
          </cell>
          <cell r="BF16598">
            <v>0</v>
          </cell>
          <cell r="BG16598">
            <v>0</v>
          </cell>
          <cell r="BJ16598">
            <v>0</v>
          </cell>
          <cell r="BK16598">
            <v>0</v>
          </cell>
          <cell r="BL16598">
            <v>0</v>
          </cell>
        </row>
        <row r="16599">
          <cell r="AP16599">
            <v>0</v>
          </cell>
          <cell r="AT16599" t="str">
            <v>-</v>
          </cell>
          <cell r="AX16599" t="str">
            <v>-</v>
          </cell>
          <cell r="BB16599" t="str">
            <v>-</v>
          </cell>
          <cell r="BE16599">
            <v>0</v>
          </cell>
          <cell r="BF16599">
            <v>0</v>
          </cell>
          <cell r="BG16599">
            <v>0</v>
          </cell>
          <cell r="BJ16599">
            <v>0</v>
          </cell>
          <cell r="BK16599">
            <v>0</v>
          </cell>
          <cell r="BL16599">
            <v>0</v>
          </cell>
        </row>
        <row r="16600">
          <cell r="AP16600">
            <v>0</v>
          </cell>
          <cell r="AT16600" t="str">
            <v>-</v>
          </cell>
          <cell r="AX16600" t="str">
            <v>-</v>
          </cell>
          <cell r="BB16600" t="str">
            <v>-</v>
          </cell>
          <cell r="BE16600">
            <v>0</v>
          </cell>
          <cell r="BF16600">
            <v>0</v>
          </cell>
          <cell r="BG16600">
            <v>0</v>
          </cell>
          <cell r="BJ16600">
            <v>0</v>
          </cell>
          <cell r="BK16600">
            <v>0</v>
          </cell>
          <cell r="BL16600">
            <v>0</v>
          </cell>
        </row>
        <row r="16601">
          <cell r="AP16601">
            <v>0</v>
          </cell>
          <cell r="AT16601" t="str">
            <v>-</v>
          </cell>
          <cell r="AX16601" t="str">
            <v>-</v>
          </cell>
          <cell r="BB16601" t="str">
            <v>-</v>
          </cell>
          <cell r="BE16601">
            <v>0</v>
          </cell>
          <cell r="BF16601">
            <v>0</v>
          </cell>
          <cell r="BG16601">
            <v>0</v>
          </cell>
          <cell r="BJ16601">
            <v>0</v>
          </cell>
          <cell r="BK16601">
            <v>0</v>
          </cell>
          <cell r="BL16601">
            <v>0</v>
          </cell>
        </row>
        <row r="16602">
          <cell r="AP16602">
            <v>0</v>
          </cell>
          <cell r="AT16602" t="str">
            <v>-</v>
          </cell>
          <cell r="AX16602" t="str">
            <v>-</v>
          </cell>
          <cell r="BB16602" t="str">
            <v>-</v>
          </cell>
          <cell r="BE16602">
            <v>0</v>
          </cell>
          <cell r="BF16602">
            <v>0</v>
          </cell>
          <cell r="BG16602">
            <v>0</v>
          </cell>
          <cell r="BJ16602">
            <v>0</v>
          </cell>
          <cell r="BK16602">
            <v>0</v>
          </cell>
          <cell r="BL16602">
            <v>0</v>
          </cell>
        </row>
        <row r="16603">
          <cell r="AP16603">
            <v>0</v>
          </cell>
          <cell r="AT16603" t="str">
            <v>-</v>
          </cell>
          <cell r="AX16603" t="str">
            <v>-</v>
          </cell>
          <cell r="BB16603" t="str">
            <v>-</v>
          </cell>
          <cell r="BE16603">
            <v>0</v>
          </cell>
          <cell r="BF16603">
            <v>0</v>
          </cell>
          <cell r="BG16603">
            <v>0</v>
          </cell>
          <cell r="BJ16603">
            <v>0</v>
          </cell>
          <cell r="BK16603">
            <v>0</v>
          </cell>
          <cell r="BL16603">
            <v>0</v>
          </cell>
        </row>
        <row r="16604">
          <cell r="AP16604">
            <v>0</v>
          </cell>
          <cell r="AT16604" t="str">
            <v>-</v>
          </cell>
          <cell r="AX16604" t="str">
            <v>-</v>
          </cell>
          <cell r="BB16604" t="str">
            <v>-</v>
          </cell>
          <cell r="BE16604">
            <v>0</v>
          </cell>
          <cell r="BF16604">
            <v>0</v>
          </cell>
          <cell r="BG16604">
            <v>0</v>
          </cell>
          <cell r="BJ16604">
            <v>0</v>
          </cell>
          <cell r="BK16604">
            <v>0</v>
          </cell>
          <cell r="BL16604">
            <v>0</v>
          </cell>
        </row>
        <row r="16605">
          <cell r="AP16605">
            <v>0</v>
          </cell>
          <cell r="AT16605" t="str">
            <v>-</v>
          </cell>
          <cell r="AX16605" t="str">
            <v>-</v>
          </cell>
          <cell r="BB16605" t="str">
            <v>-</v>
          </cell>
          <cell r="BE16605">
            <v>0</v>
          </cell>
          <cell r="BF16605">
            <v>0</v>
          </cell>
          <cell r="BG16605">
            <v>0</v>
          </cell>
          <cell r="BJ16605">
            <v>0</v>
          </cell>
          <cell r="BK16605">
            <v>0</v>
          </cell>
          <cell r="BL16605">
            <v>0</v>
          </cell>
        </row>
        <row r="16606">
          <cell r="AP16606">
            <v>0</v>
          </cell>
          <cell r="AT16606" t="str">
            <v>-</v>
          </cell>
          <cell r="AX16606" t="str">
            <v>-</v>
          </cell>
          <cell r="BB16606" t="str">
            <v>-</v>
          </cell>
          <cell r="BE16606">
            <v>0</v>
          </cell>
          <cell r="BF16606">
            <v>0</v>
          </cell>
          <cell r="BG16606">
            <v>0</v>
          </cell>
          <cell r="BJ16606">
            <v>0</v>
          </cell>
          <cell r="BK16606">
            <v>0</v>
          </cell>
          <cell r="BL16606">
            <v>0</v>
          </cell>
        </row>
        <row r="16607">
          <cell r="AP16607">
            <v>0</v>
          </cell>
          <cell r="AT16607" t="str">
            <v>-</v>
          </cell>
          <cell r="AX16607" t="str">
            <v>-</v>
          </cell>
          <cell r="BB16607" t="str">
            <v>-</v>
          </cell>
          <cell r="BE16607">
            <v>0</v>
          </cell>
          <cell r="BF16607">
            <v>0</v>
          </cell>
          <cell r="BG16607">
            <v>0</v>
          </cell>
          <cell r="BJ16607">
            <v>0</v>
          </cell>
          <cell r="BK16607">
            <v>0</v>
          </cell>
          <cell r="BL16607">
            <v>0</v>
          </cell>
        </row>
        <row r="16608">
          <cell r="AP16608">
            <v>0</v>
          </cell>
          <cell r="AT16608" t="str">
            <v>-</v>
          </cell>
          <cell r="AX16608" t="str">
            <v>-</v>
          </cell>
          <cell r="BB16608" t="str">
            <v>-</v>
          </cell>
          <cell r="BE16608">
            <v>0</v>
          </cell>
          <cell r="BF16608">
            <v>0</v>
          </cell>
          <cell r="BG16608">
            <v>0</v>
          </cell>
          <cell r="BJ16608">
            <v>0</v>
          </cell>
          <cell r="BK16608">
            <v>0</v>
          </cell>
          <cell r="BL16608">
            <v>0</v>
          </cell>
        </row>
        <row r="16609">
          <cell r="AP16609">
            <v>0</v>
          </cell>
          <cell r="AT16609" t="str">
            <v>-</v>
          </cell>
          <cell r="AX16609" t="str">
            <v>-</v>
          </cell>
          <cell r="BB16609" t="str">
            <v>-</v>
          </cell>
          <cell r="BE16609">
            <v>0</v>
          </cell>
          <cell r="BF16609">
            <v>0</v>
          </cell>
          <cell r="BG16609">
            <v>0</v>
          </cell>
          <cell r="BJ16609">
            <v>0</v>
          </cell>
          <cell r="BK16609">
            <v>0</v>
          </cell>
          <cell r="BL16609">
            <v>0</v>
          </cell>
        </row>
        <row r="16610">
          <cell r="AP16610">
            <v>0</v>
          </cell>
          <cell r="AT16610" t="str">
            <v>-</v>
          </cell>
          <cell r="AX16610" t="str">
            <v>-</v>
          </cell>
          <cell r="BB16610" t="str">
            <v>-</v>
          </cell>
          <cell r="BE16610">
            <v>0</v>
          </cell>
          <cell r="BF16610">
            <v>0</v>
          </cell>
          <cell r="BG16610">
            <v>0</v>
          </cell>
          <cell r="BJ16610">
            <v>0</v>
          </cell>
          <cell r="BK16610">
            <v>0</v>
          </cell>
          <cell r="BL16610">
            <v>0</v>
          </cell>
        </row>
        <row r="16611">
          <cell r="AP16611">
            <v>0</v>
          </cell>
          <cell r="AT16611" t="str">
            <v>-</v>
          </cell>
          <cell r="AX16611" t="str">
            <v>-</v>
          </cell>
          <cell r="BB16611" t="str">
            <v>-</v>
          </cell>
          <cell r="BE16611">
            <v>0</v>
          </cell>
          <cell r="BF16611">
            <v>0</v>
          </cell>
          <cell r="BG16611">
            <v>0</v>
          </cell>
          <cell r="BJ16611">
            <v>0</v>
          </cell>
          <cell r="BK16611">
            <v>0</v>
          </cell>
          <cell r="BL16611">
            <v>0</v>
          </cell>
        </row>
        <row r="16612">
          <cell r="AP16612">
            <v>0</v>
          </cell>
          <cell r="AT16612" t="str">
            <v>-</v>
          </cell>
          <cell r="AX16612" t="str">
            <v>-</v>
          </cell>
          <cell r="BB16612" t="str">
            <v>-</v>
          </cell>
          <cell r="BE16612">
            <v>0</v>
          </cell>
          <cell r="BF16612">
            <v>0</v>
          </cell>
          <cell r="BG16612">
            <v>0</v>
          </cell>
          <cell r="BJ16612">
            <v>0</v>
          </cell>
          <cell r="BK16612">
            <v>0</v>
          </cell>
          <cell r="BL16612">
            <v>0</v>
          </cell>
        </row>
        <row r="16613">
          <cell r="AP16613">
            <v>0</v>
          </cell>
          <cell r="AT16613" t="str">
            <v>-</v>
          </cell>
          <cell r="AX16613" t="str">
            <v>-</v>
          </cell>
          <cell r="BB16613" t="str">
            <v>-</v>
          </cell>
          <cell r="BE16613">
            <v>0</v>
          </cell>
          <cell r="BF16613">
            <v>0</v>
          </cell>
          <cell r="BG16613">
            <v>0</v>
          </cell>
          <cell r="BJ16613">
            <v>0</v>
          </cell>
          <cell r="BK16613">
            <v>0</v>
          </cell>
          <cell r="BL16613">
            <v>0</v>
          </cell>
        </row>
        <row r="16614">
          <cell r="AP16614">
            <v>0</v>
          </cell>
          <cell r="AT16614" t="str">
            <v>-</v>
          </cell>
          <cell r="AX16614" t="str">
            <v>-</v>
          </cell>
          <cell r="BB16614" t="str">
            <v>-</v>
          </cell>
          <cell r="BE16614">
            <v>0</v>
          </cell>
          <cell r="BF16614">
            <v>0</v>
          </cell>
          <cell r="BG16614">
            <v>0</v>
          </cell>
          <cell r="BJ16614">
            <v>0</v>
          </cell>
          <cell r="BK16614">
            <v>0</v>
          </cell>
          <cell r="BL16614">
            <v>0</v>
          </cell>
        </row>
        <row r="16615">
          <cell r="AP16615">
            <v>0</v>
          </cell>
          <cell r="AT16615" t="str">
            <v>-</v>
          </cell>
          <cell r="AX16615" t="str">
            <v>-</v>
          </cell>
          <cell r="BB16615" t="str">
            <v>-</v>
          </cell>
          <cell r="BE16615">
            <v>0</v>
          </cell>
          <cell r="BF16615">
            <v>0</v>
          </cell>
          <cell r="BG16615">
            <v>0</v>
          </cell>
          <cell r="BJ16615">
            <v>0</v>
          </cell>
          <cell r="BK16615">
            <v>0</v>
          </cell>
          <cell r="BL16615">
            <v>0</v>
          </cell>
        </row>
        <row r="16616">
          <cell r="AP16616">
            <v>0</v>
          </cell>
          <cell r="AT16616" t="str">
            <v>-</v>
          </cell>
          <cell r="AX16616" t="str">
            <v>-</v>
          </cell>
          <cell r="BB16616" t="str">
            <v>-</v>
          </cell>
          <cell r="BE16616">
            <v>0</v>
          </cell>
          <cell r="BF16616">
            <v>0</v>
          </cell>
          <cell r="BG16616">
            <v>0</v>
          </cell>
          <cell r="BJ16616">
            <v>0</v>
          </cell>
          <cell r="BK16616">
            <v>0</v>
          </cell>
          <cell r="BL16616">
            <v>0</v>
          </cell>
        </row>
        <row r="16617">
          <cell r="AP16617">
            <v>0</v>
          </cell>
          <cell r="AT16617" t="str">
            <v>-</v>
          </cell>
          <cell r="AX16617" t="str">
            <v>-</v>
          </cell>
          <cell r="BB16617" t="str">
            <v>-</v>
          </cell>
          <cell r="BE16617">
            <v>0</v>
          </cell>
          <cell r="BF16617">
            <v>0</v>
          </cell>
          <cell r="BG16617">
            <v>0</v>
          </cell>
          <cell r="BJ16617">
            <v>0</v>
          </cell>
          <cell r="BK16617">
            <v>0</v>
          </cell>
          <cell r="BL16617">
            <v>0</v>
          </cell>
        </row>
        <row r="16618">
          <cell r="AP16618">
            <v>0</v>
          </cell>
          <cell r="AT16618" t="str">
            <v>-</v>
          </cell>
          <cell r="AX16618" t="str">
            <v>-</v>
          </cell>
          <cell r="BB16618" t="str">
            <v>-</v>
          </cell>
          <cell r="BE16618">
            <v>0</v>
          </cell>
          <cell r="BF16618">
            <v>0</v>
          </cell>
          <cell r="BG16618">
            <v>0</v>
          </cell>
          <cell r="BJ16618">
            <v>0</v>
          </cell>
          <cell r="BK16618">
            <v>0</v>
          </cell>
          <cell r="BL16618">
            <v>0</v>
          </cell>
        </row>
        <row r="16619">
          <cell r="AP16619">
            <v>0</v>
          </cell>
          <cell r="AT16619" t="str">
            <v>-</v>
          </cell>
          <cell r="AX16619" t="str">
            <v>-</v>
          </cell>
          <cell r="BB16619" t="str">
            <v>-</v>
          </cell>
          <cell r="BE16619">
            <v>0</v>
          </cell>
          <cell r="BF16619">
            <v>0</v>
          </cell>
          <cell r="BG16619">
            <v>0</v>
          </cell>
          <cell r="BJ16619">
            <v>0</v>
          </cell>
          <cell r="BK16619">
            <v>0</v>
          </cell>
          <cell r="BL16619">
            <v>0</v>
          </cell>
        </row>
        <row r="16620">
          <cell r="AP16620">
            <v>0</v>
          </cell>
          <cell r="AT16620" t="str">
            <v>-</v>
          </cell>
          <cell r="AX16620" t="str">
            <v>-</v>
          </cell>
          <cell r="BB16620" t="str">
            <v>-</v>
          </cell>
          <cell r="BE16620">
            <v>0</v>
          </cell>
          <cell r="BF16620">
            <v>0</v>
          </cell>
          <cell r="BG16620">
            <v>0</v>
          </cell>
          <cell r="BJ16620">
            <v>0</v>
          </cell>
          <cell r="BK16620">
            <v>0</v>
          </cell>
          <cell r="BL16620">
            <v>0</v>
          </cell>
        </row>
        <row r="16621">
          <cell r="AP16621">
            <v>0</v>
          </cell>
          <cell r="AT16621" t="str">
            <v>-</v>
          </cell>
          <cell r="AX16621" t="str">
            <v>-</v>
          </cell>
          <cell r="BB16621" t="str">
            <v>-</v>
          </cell>
          <cell r="BE16621">
            <v>0</v>
          </cell>
          <cell r="BF16621">
            <v>0</v>
          </cell>
          <cell r="BG16621">
            <v>0</v>
          </cell>
          <cell r="BJ16621">
            <v>0</v>
          </cell>
          <cell r="BK16621">
            <v>0</v>
          </cell>
          <cell r="BL16621">
            <v>0</v>
          </cell>
        </row>
        <row r="16622">
          <cell r="AP16622">
            <v>0</v>
          </cell>
          <cell r="AT16622" t="str">
            <v>-</v>
          </cell>
          <cell r="AX16622" t="str">
            <v>-</v>
          </cell>
          <cell r="BB16622" t="str">
            <v>-</v>
          </cell>
          <cell r="BE16622">
            <v>0</v>
          </cell>
          <cell r="BF16622">
            <v>0</v>
          </cell>
          <cell r="BG16622">
            <v>0</v>
          </cell>
          <cell r="BJ16622">
            <v>0</v>
          </cell>
          <cell r="BK16622">
            <v>0</v>
          </cell>
          <cell r="BL16622">
            <v>0</v>
          </cell>
        </row>
        <row r="16623">
          <cell r="AP16623">
            <v>0</v>
          </cell>
          <cell r="AT16623" t="str">
            <v>-</v>
          </cell>
          <cell r="AX16623" t="str">
            <v>-</v>
          </cell>
          <cell r="BB16623" t="str">
            <v>-</v>
          </cell>
          <cell r="BE16623">
            <v>0</v>
          </cell>
          <cell r="BF16623">
            <v>0</v>
          </cell>
          <cell r="BG16623">
            <v>0</v>
          </cell>
          <cell r="BJ16623">
            <v>0</v>
          </cell>
          <cell r="BK16623">
            <v>0</v>
          </cell>
          <cell r="BL16623">
            <v>0</v>
          </cell>
        </row>
        <row r="16624">
          <cell r="AP16624">
            <v>0</v>
          </cell>
          <cell r="AT16624" t="str">
            <v>-</v>
          </cell>
          <cell r="AX16624" t="str">
            <v>-</v>
          </cell>
          <cell r="BB16624" t="str">
            <v>-</v>
          </cell>
          <cell r="BE16624">
            <v>0</v>
          </cell>
          <cell r="BF16624">
            <v>0</v>
          </cell>
          <cell r="BG16624">
            <v>0</v>
          </cell>
          <cell r="BJ16624">
            <v>0</v>
          </cell>
          <cell r="BK16624">
            <v>0</v>
          </cell>
          <cell r="BL16624">
            <v>0</v>
          </cell>
        </row>
        <row r="16625">
          <cell r="AP16625">
            <v>0</v>
          </cell>
          <cell r="AT16625" t="str">
            <v>-</v>
          </cell>
          <cell r="AX16625" t="str">
            <v>-</v>
          </cell>
          <cell r="BB16625" t="str">
            <v>-</v>
          </cell>
          <cell r="BE16625">
            <v>0</v>
          </cell>
          <cell r="BF16625">
            <v>0</v>
          </cell>
          <cell r="BG16625">
            <v>0</v>
          </cell>
          <cell r="BJ16625">
            <v>0</v>
          </cell>
          <cell r="BK16625">
            <v>0</v>
          </cell>
          <cell r="BL16625">
            <v>0</v>
          </cell>
        </row>
        <row r="16626">
          <cell r="AP16626">
            <v>0</v>
          </cell>
          <cell r="AT16626" t="str">
            <v>-</v>
          </cell>
          <cell r="AX16626" t="str">
            <v>-</v>
          </cell>
          <cell r="BB16626" t="str">
            <v>-</v>
          </cell>
          <cell r="BE16626">
            <v>0</v>
          </cell>
          <cell r="BF16626">
            <v>0</v>
          </cell>
          <cell r="BG16626">
            <v>0</v>
          </cell>
          <cell r="BJ16626">
            <v>0</v>
          </cell>
          <cell r="BK16626">
            <v>0</v>
          </cell>
          <cell r="BL16626">
            <v>0</v>
          </cell>
        </row>
        <row r="16627">
          <cell r="AP16627">
            <v>0</v>
          </cell>
          <cell r="AT16627" t="str">
            <v>-</v>
          </cell>
          <cell r="AX16627" t="str">
            <v>-</v>
          </cell>
          <cell r="BB16627" t="str">
            <v>-</v>
          </cell>
          <cell r="BE16627">
            <v>0</v>
          </cell>
          <cell r="BF16627">
            <v>0</v>
          </cell>
          <cell r="BG16627">
            <v>0</v>
          </cell>
          <cell r="BJ16627">
            <v>0</v>
          </cell>
          <cell r="BK16627">
            <v>0</v>
          </cell>
          <cell r="BL16627">
            <v>0</v>
          </cell>
        </row>
        <row r="16628">
          <cell r="AP16628">
            <v>0</v>
          </cell>
          <cell r="AT16628" t="str">
            <v>-</v>
          </cell>
          <cell r="AX16628" t="str">
            <v>-</v>
          </cell>
          <cell r="BB16628" t="str">
            <v>-</v>
          </cell>
          <cell r="BE16628">
            <v>0</v>
          </cell>
          <cell r="BF16628">
            <v>0</v>
          </cell>
          <cell r="BG16628">
            <v>0</v>
          </cell>
          <cell r="BJ16628">
            <v>0</v>
          </cell>
          <cell r="BK16628">
            <v>0</v>
          </cell>
          <cell r="BL16628">
            <v>0</v>
          </cell>
        </row>
        <row r="16629">
          <cell r="AP16629">
            <v>0</v>
          </cell>
          <cell r="AT16629" t="str">
            <v>-</v>
          </cell>
          <cell r="AX16629" t="str">
            <v>-</v>
          </cell>
          <cell r="BB16629" t="str">
            <v>-</v>
          </cell>
          <cell r="BE16629">
            <v>0</v>
          </cell>
          <cell r="BF16629">
            <v>0</v>
          </cell>
          <cell r="BG16629">
            <v>0</v>
          </cell>
          <cell r="BJ16629">
            <v>0</v>
          </cell>
          <cell r="BK16629">
            <v>0</v>
          </cell>
          <cell r="BL16629">
            <v>0</v>
          </cell>
        </row>
        <row r="16630">
          <cell r="AP16630">
            <v>0</v>
          </cell>
          <cell r="AT16630" t="str">
            <v>-</v>
          </cell>
          <cell r="AX16630" t="str">
            <v>-</v>
          </cell>
          <cell r="BB16630" t="str">
            <v>-</v>
          </cell>
          <cell r="BE16630">
            <v>0</v>
          </cell>
          <cell r="BF16630">
            <v>0</v>
          </cell>
          <cell r="BG16630">
            <v>0</v>
          </cell>
          <cell r="BJ16630">
            <v>0</v>
          </cell>
          <cell r="BK16630">
            <v>0</v>
          </cell>
          <cell r="BL16630">
            <v>0</v>
          </cell>
        </row>
        <row r="16631">
          <cell r="AP16631">
            <v>0</v>
          </cell>
          <cell r="AT16631" t="str">
            <v>-</v>
          </cell>
          <cell r="AX16631" t="str">
            <v>-</v>
          </cell>
          <cell r="BB16631" t="str">
            <v>-</v>
          </cell>
          <cell r="BE16631">
            <v>0</v>
          </cell>
          <cell r="BF16631">
            <v>0</v>
          </cell>
          <cell r="BG16631">
            <v>0</v>
          </cell>
          <cell r="BJ16631">
            <v>0</v>
          </cell>
          <cell r="BK16631">
            <v>0</v>
          </cell>
          <cell r="BL16631">
            <v>0</v>
          </cell>
        </row>
        <row r="16632">
          <cell r="AP16632">
            <v>0</v>
          </cell>
          <cell r="AT16632" t="str">
            <v>-</v>
          </cell>
          <cell r="AX16632" t="str">
            <v>-</v>
          </cell>
          <cell r="BB16632" t="str">
            <v>-</v>
          </cell>
          <cell r="BE16632">
            <v>0</v>
          </cell>
          <cell r="BF16632">
            <v>0</v>
          </cell>
          <cell r="BG16632">
            <v>0</v>
          </cell>
          <cell r="BJ16632">
            <v>0</v>
          </cell>
          <cell r="BK16632">
            <v>0</v>
          </cell>
          <cell r="BL16632">
            <v>0</v>
          </cell>
        </row>
        <row r="16633">
          <cell r="AP16633">
            <v>0</v>
          </cell>
          <cell r="AT16633" t="str">
            <v>-</v>
          </cell>
          <cell r="AX16633" t="str">
            <v>-</v>
          </cell>
          <cell r="BB16633" t="str">
            <v>-</v>
          </cell>
          <cell r="BE16633">
            <v>0</v>
          </cell>
          <cell r="BF16633">
            <v>0</v>
          </cell>
          <cell r="BG16633">
            <v>0</v>
          </cell>
          <cell r="BJ16633">
            <v>0</v>
          </cell>
          <cell r="BK16633">
            <v>0</v>
          </cell>
          <cell r="BL16633">
            <v>0</v>
          </cell>
        </row>
        <row r="16634">
          <cell r="AP16634">
            <v>0</v>
          </cell>
          <cell r="AT16634" t="str">
            <v>-</v>
          </cell>
          <cell r="AX16634" t="str">
            <v>-</v>
          </cell>
          <cell r="BB16634" t="str">
            <v>-</v>
          </cell>
          <cell r="BE16634">
            <v>0</v>
          </cell>
          <cell r="BF16634">
            <v>0</v>
          </cell>
          <cell r="BG16634">
            <v>0</v>
          </cell>
          <cell r="BJ16634">
            <v>0</v>
          </cell>
          <cell r="BK16634">
            <v>0</v>
          </cell>
          <cell r="BL16634">
            <v>0</v>
          </cell>
        </row>
        <row r="16635">
          <cell r="AP16635">
            <v>0</v>
          </cell>
          <cell r="AT16635" t="str">
            <v>-</v>
          </cell>
          <cell r="AX16635" t="str">
            <v>-</v>
          </cell>
          <cell r="BB16635" t="str">
            <v>-</v>
          </cell>
          <cell r="BE16635">
            <v>0</v>
          </cell>
          <cell r="BF16635">
            <v>0</v>
          </cell>
          <cell r="BG16635">
            <v>0</v>
          </cell>
          <cell r="BJ16635">
            <v>0</v>
          </cell>
          <cell r="BK16635">
            <v>0</v>
          </cell>
          <cell r="BL16635">
            <v>0</v>
          </cell>
        </row>
        <row r="16636">
          <cell r="AP16636">
            <v>0</v>
          </cell>
          <cell r="AT16636" t="str">
            <v>-</v>
          </cell>
          <cell r="AX16636" t="str">
            <v>-</v>
          </cell>
          <cell r="BB16636" t="str">
            <v>-</v>
          </cell>
          <cell r="BE16636">
            <v>0</v>
          </cell>
          <cell r="BF16636">
            <v>0</v>
          </cell>
          <cell r="BG16636">
            <v>0</v>
          </cell>
          <cell r="BJ16636">
            <v>0</v>
          </cell>
          <cell r="BK16636">
            <v>0</v>
          </cell>
          <cell r="BL16636">
            <v>0</v>
          </cell>
        </row>
        <row r="16637">
          <cell r="AP16637">
            <v>0</v>
          </cell>
          <cell r="AT16637" t="str">
            <v>-</v>
          </cell>
          <cell r="AX16637" t="str">
            <v>-</v>
          </cell>
          <cell r="BB16637" t="str">
            <v>-</v>
          </cell>
          <cell r="BE16637">
            <v>0</v>
          </cell>
          <cell r="BF16637">
            <v>0</v>
          </cell>
          <cell r="BG16637">
            <v>0</v>
          </cell>
          <cell r="BJ16637">
            <v>0</v>
          </cell>
          <cell r="BK16637">
            <v>0</v>
          </cell>
          <cell r="BL16637">
            <v>0</v>
          </cell>
        </row>
        <row r="16638">
          <cell r="AP16638">
            <v>0</v>
          </cell>
          <cell r="AT16638" t="str">
            <v>-</v>
          </cell>
          <cell r="AX16638" t="str">
            <v>-</v>
          </cell>
          <cell r="BB16638" t="str">
            <v>-</v>
          </cell>
          <cell r="BE16638">
            <v>0</v>
          </cell>
          <cell r="BF16638">
            <v>0</v>
          </cell>
          <cell r="BG16638">
            <v>0</v>
          </cell>
          <cell r="BJ16638">
            <v>0</v>
          </cell>
          <cell r="BK16638">
            <v>0</v>
          </cell>
          <cell r="BL16638">
            <v>0</v>
          </cell>
        </row>
        <row r="16639">
          <cell r="AP16639">
            <v>0</v>
          </cell>
          <cell r="AT16639" t="str">
            <v>-</v>
          </cell>
          <cell r="AX16639" t="str">
            <v>-</v>
          </cell>
          <cell r="BB16639" t="str">
            <v>-</v>
          </cell>
          <cell r="BE16639">
            <v>0</v>
          </cell>
          <cell r="BF16639">
            <v>0</v>
          </cell>
          <cell r="BG16639">
            <v>0</v>
          </cell>
          <cell r="BJ16639">
            <v>0</v>
          </cell>
          <cell r="BK16639">
            <v>0</v>
          </cell>
          <cell r="BL16639">
            <v>0</v>
          </cell>
        </row>
        <row r="16640">
          <cell r="AP16640">
            <v>0</v>
          </cell>
          <cell r="AT16640" t="str">
            <v>-</v>
          </cell>
          <cell r="AX16640" t="str">
            <v>-</v>
          </cell>
          <cell r="BB16640" t="str">
            <v>-</v>
          </cell>
          <cell r="BE16640">
            <v>0</v>
          </cell>
          <cell r="BF16640">
            <v>0</v>
          </cell>
          <cell r="BG16640">
            <v>0</v>
          </cell>
          <cell r="BJ16640">
            <v>0</v>
          </cell>
          <cell r="BK16640">
            <v>0</v>
          </cell>
          <cell r="BL16640">
            <v>0</v>
          </cell>
        </row>
        <row r="16641">
          <cell r="AP16641">
            <v>0</v>
          </cell>
          <cell r="AT16641" t="str">
            <v>-</v>
          </cell>
          <cell r="AX16641" t="str">
            <v>-</v>
          </cell>
          <cell r="BB16641" t="str">
            <v>-</v>
          </cell>
          <cell r="BE16641">
            <v>0</v>
          </cell>
          <cell r="BF16641">
            <v>0</v>
          </cell>
          <cell r="BG16641">
            <v>0</v>
          </cell>
          <cell r="BJ16641">
            <v>0</v>
          </cell>
          <cell r="BK16641">
            <v>0</v>
          </cell>
          <cell r="BL16641">
            <v>0</v>
          </cell>
        </row>
        <row r="16642">
          <cell r="AP16642">
            <v>0</v>
          </cell>
          <cell r="AT16642" t="str">
            <v>-</v>
          </cell>
          <cell r="AX16642" t="str">
            <v>-</v>
          </cell>
          <cell r="BB16642" t="str">
            <v>-</v>
          </cell>
          <cell r="BE16642">
            <v>0</v>
          </cell>
          <cell r="BF16642">
            <v>0</v>
          </cell>
          <cell r="BG16642">
            <v>0</v>
          </cell>
          <cell r="BJ16642">
            <v>0</v>
          </cell>
          <cell r="BK16642">
            <v>0</v>
          </cell>
          <cell r="BL16642">
            <v>0</v>
          </cell>
        </row>
        <row r="16643">
          <cell r="AP16643">
            <v>0</v>
          </cell>
          <cell r="AT16643" t="str">
            <v>-</v>
          </cell>
          <cell r="AX16643" t="str">
            <v>-</v>
          </cell>
          <cell r="BB16643" t="str">
            <v>-</v>
          </cell>
          <cell r="BE16643">
            <v>0</v>
          </cell>
          <cell r="BF16643">
            <v>0</v>
          </cell>
          <cell r="BG16643">
            <v>0</v>
          </cell>
          <cell r="BJ16643">
            <v>0</v>
          </cell>
          <cell r="BK16643">
            <v>0</v>
          </cell>
          <cell r="BL16643">
            <v>0</v>
          </cell>
        </row>
        <row r="16644">
          <cell r="AP16644">
            <v>0</v>
          </cell>
          <cell r="AT16644" t="str">
            <v>-</v>
          </cell>
          <cell r="AX16644" t="str">
            <v>-</v>
          </cell>
          <cell r="BB16644" t="str">
            <v>-</v>
          </cell>
          <cell r="BE16644">
            <v>0</v>
          </cell>
          <cell r="BF16644">
            <v>0</v>
          </cell>
          <cell r="BG16644">
            <v>0</v>
          </cell>
          <cell r="BJ16644">
            <v>0</v>
          </cell>
          <cell r="BK16644">
            <v>0</v>
          </cell>
          <cell r="BL16644">
            <v>0</v>
          </cell>
        </row>
        <row r="16645">
          <cell r="AP16645">
            <v>0</v>
          </cell>
          <cell r="AT16645" t="str">
            <v>-</v>
          </cell>
          <cell r="AX16645" t="str">
            <v>-</v>
          </cell>
          <cell r="BB16645" t="str">
            <v>-</v>
          </cell>
          <cell r="BE16645">
            <v>0</v>
          </cell>
          <cell r="BF16645">
            <v>0</v>
          </cell>
          <cell r="BG16645">
            <v>0</v>
          </cell>
          <cell r="BJ16645">
            <v>0</v>
          </cell>
          <cell r="BK16645">
            <v>0</v>
          </cell>
          <cell r="BL16645">
            <v>0</v>
          </cell>
        </row>
        <row r="16646">
          <cell r="AP16646">
            <v>0</v>
          </cell>
          <cell r="AT16646" t="str">
            <v>-</v>
          </cell>
          <cell r="AX16646" t="str">
            <v>-</v>
          </cell>
          <cell r="BB16646" t="str">
            <v>-</v>
          </cell>
          <cell r="BE16646">
            <v>0</v>
          </cell>
          <cell r="BF16646">
            <v>0</v>
          </cell>
          <cell r="BG16646">
            <v>0</v>
          </cell>
          <cell r="BJ16646">
            <v>0</v>
          </cell>
          <cell r="BK16646">
            <v>0</v>
          </cell>
          <cell r="BL16646">
            <v>0</v>
          </cell>
        </row>
        <row r="16647">
          <cell r="AP16647">
            <v>0</v>
          </cell>
          <cell r="AT16647" t="str">
            <v>-</v>
          </cell>
          <cell r="AX16647" t="str">
            <v>-</v>
          </cell>
          <cell r="BB16647" t="str">
            <v>-</v>
          </cell>
          <cell r="BE16647">
            <v>0</v>
          </cell>
          <cell r="BF16647">
            <v>0</v>
          </cell>
          <cell r="BG16647">
            <v>0</v>
          </cell>
          <cell r="BJ16647">
            <v>0</v>
          </cell>
          <cell r="BK16647">
            <v>0</v>
          </cell>
          <cell r="BL16647">
            <v>0</v>
          </cell>
        </row>
        <row r="16648">
          <cell r="AP16648">
            <v>0</v>
          </cell>
          <cell r="AT16648" t="str">
            <v>-</v>
          </cell>
          <cell r="AX16648" t="str">
            <v>-</v>
          </cell>
          <cell r="BB16648" t="str">
            <v>-</v>
          </cell>
          <cell r="BE16648">
            <v>0</v>
          </cell>
          <cell r="BF16648">
            <v>0</v>
          </cell>
          <cell r="BG16648">
            <v>0</v>
          </cell>
          <cell r="BJ16648">
            <v>0</v>
          </cell>
          <cell r="BK16648">
            <v>0</v>
          </cell>
          <cell r="BL16648">
            <v>0</v>
          </cell>
        </row>
        <row r="16649">
          <cell r="AP16649">
            <v>0</v>
          </cell>
          <cell r="AT16649" t="str">
            <v>-</v>
          </cell>
          <cell r="AX16649" t="str">
            <v>-</v>
          </cell>
          <cell r="BB16649" t="str">
            <v>-</v>
          </cell>
          <cell r="BE16649">
            <v>0</v>
          </cell>
          <cell r="BF16649">
            <v>0</v>
          </cell>
          <cell r="BG16649">
            <v>0</v>
          </cell>
          <cell r="BJ16649">
            <v>0</v>
          </cell>
          <cell r="BK16649">
            <v>0</v>
          </cell>
          <cell r="BL16649">
            <v>0</v>
          </cell>
        </row>
        <row r="16650">
          <cell r="AP16650">
            <v>0</v>
          </cell>
          <cell r="AT16650" t="str">
            <v>-</v>
          </cell>
          <cell r="AX16650" t="str">
            <v>-</v>
          </cell>
          <cell r="BB16650" t="str">
            <v>-</v>
          </cell>
          <cell r="BE16650">
            <v>0</v>
          </cell>
          <cell r="BF16650">
            <v>0</v>
          </cell>
          <cell r="BG16650">
            <v>0</v>
          </cell>
          <cell r="BJ16650">
            <v>0</v>
          </cell>
          <cell r="BK16650">
            <v>0</v>
          </cell>
          <cell r="BL16650">
            <v>0</v>
          </cell>
        </row>
        <row r="16651">
          <cell r="AP16651">
            <v>0</v>
          </cell>
          <cell r="AT16651" t="str">
            <v>-</v>
          </cell>
          <cell r="AX16651" t="str">
            <v>-</v>
          </cell>
          <cell r="BB16651" t="str">
            <v>-</v>
          </cell>
          <cell r="BE16651">
            <v>0</v>
          </cell>
          <cell r="BF16651">
            <v>0</v>
          </cell>
          <cell r="BG16651">
            <v>0</v>
          </cell>
          <cell r="BJ16651">
            <v>0</v>
          </cell>
          <cell r="BK16651">
            <v>0</v>
          </cell>
          <cell r="BL16651">
            <v>0</v>
          </cell>
        </row>
        <row r="16652">
          <cell r="AP16652">
            <v>0</v>
          </cell>
          <cell r="AT16652" t="str">
            <v>-</v>
          </cell>
          <cell r="AX16652" t="str">
            <v>-</v>
          </cell>
          <cell r="BB16652" t="str">
            <v>-</v>
          </cell>
          <cell r="BE16652">
            <v>0</v>
          </cell>
          <cell r="BF16652">
            <v>0</v>
          </cell>
          <cell r="BG16652">
            <v>0</v>
          </cell>
          <cell r="BJ16652">
            <v>0</v>
          </cell>
          <cell r="BK16652">
            <v>0</v>
          </cell>
          <cell r="BL16652">
            <v>0</v>
          </cell>
        </row>
        <row r="16653">
          <cell r="AP16653">
            <v>0</v>
          </cell>
          <cell r="AT16653" t="str">
            <v>-</v>
          </cell>
          <cell r="AX16653" t="str">
            <v>-</v>
          </cell>
          <cell r="BB16653" t="str">
            <v>-</v>
          </cell>
          <cell r="BE16653">
            <v>0</v>
          </cell>
          <cell r="BF16653">
            <v>0</v>
          </cell>
          <cell r="BG16653">
            <v>0</v>
          </cell>
          <cell r="BJ16653">
            <v>0</v>
          </cell>
          <cell r="BK16653">
            <v>0</v>
          </cell>
          <cell r="BL16653">
            <v>0</v>
          </cell>
        </row>
        <row r="16654">
          <cell r="AP16654">
            <v>0</v>
          </cell>
          <cell r="AT16654" t="str">
            <v>-</v>
          </cell>
          <cell r="AX16654" t="str">
            <v>-</v>
          </cell>
          <cell r="BB16654" t="str">
            <v>-</v>
          </cell>
          <cell r="BE16654">
            <v>0</v>
          </cell>
          <cell r="BF16654">
            <v>0</v>
          </cell>
          <cell r="BG16654">
            <v>0</v>
          </cell>
          <cell r="BJ16654">
            <v>0</v>
          </cell>
          <cell r="BK16654">
            <v>0</v>
          </cell>
          <cell r="BL16654">
            <v>0</v>
          </cell>
        </row>
        <row r="16655">
          <cell r="AP16655">
            <v>0</v>
          </cell>
          <cell r="AT16655" t="str">
            <v>-</v>
          </cell>
          <cell r="AX16655" t="str">
            <v>-</v>
          </cell>
          <cell r="BB16655" t="str">
            <v>-</v>
          </cell>
          <cell r="BE16655">
            <v>0</v>
          </cell>
          <cell r="BF16655">
            <v>0</v>
          </cell>
          <cell r="BG16655">
            <v>0</v>
          </cell>
          <cell r="BJ16655">
            <v>0</v>
          </cell>
          <cell r="BK16655">
            <v>0</v>
          </cell>
          <cell r="BL16655">
            <v>0</v>
          </cell>
        </row>
        <row r="16656">
          <cell r="AP16656">
            <v>0</v>
          </cell>
          <cell r="AT16656" t="str">
            <v>-</v>
          </cell>
          <cell r="AX16656" t="str">
            <v>-</v>
          </cell>
          <cell r="BB16656" t="str">
            <v>-</v>
          </cell>
          <cell r="BE16656">
            <v>0</v>
          </cell>
          <cell r="BF16656">
            <v>0</v>
          </cell>
          <cell r="BG16656">
            <v>0</v>
          </cell>
          <cell r="BJ16656">
            <v>0</v>
          </cell>
          <cell r="BK16656">
            <v>0</v>
          </cell>
          <cell r="BL16656">
            <v>0</v>
          </cell>
        </row>
        <row r="16657">
          <cell r="AP16657">
            <v>0</v>
          </cell>
          <cell r="AT16657" t="str">
            <v>-</v>
          </cell>
          <cell r="AX16657" t="str">
            <v>-</v>
          </cell>
          <cell r="BB16657" t="str">
            <v>-</v>
          </cell>
          <cell r="BE16657">
            <v>0</v>
          </cell>
          <cell r="BF16657">
            <v>0</v>
          </cell>
          <cell r="BG16657">
            <v>0</v>
          </cell>
          <cell r="BJ16657">
            <v>0</v>
          </cell>
          <cell r="BK16657">
            <v>0</v>
          </cell>
          <cell r="BL16657">
            <v>0</v>
          </cell>
        </row>
        <row r="16658">
          <cell r="AP16658">
            <v>0</v>
          </cell>
          <cell r="AT16658" t="str">
            <v>-</v>
          </cell>
          <cell r="AX16658" t="str">
            <v>-</v>
          </cell>
          <cell r="BB16658" t="str">
            <v>-</v>
          </cell>
          <cell r="BE16658">
            <v>0</v>
          </cell>
          <cell r="BF16658">
            <v>0</v>
          </cell>
          <cell r="BG16658">
            <v>0</v>
          </cell>
          <cell r="BJ16658">
            <v>0</v>
          </cell>
          <cell r="BK16658">
            <v>0</v>
          </cell>
          <cell r="BL16658">
            <v>0</v>
          </cell>
        </row>
        <row r="16659">
          <cell r="AP16659">
            <v>0</v>
          </cell>
          <cell r="AT16659" t="str">
            <v>-</v>
          </cell>
          <cell r="AX16659" t="str">
            <v>-</v>
          </cell>
          <cell r="BB16659" t="str">
            <v>-</v>
          </cell>
          <cell r="BE16659">
            <v>0</v>
          </cell>
          <cell r="BF16659">
            <v>0</v>
          </cell>
          <cell r="BG16659">
            <v>0</v>
          </cell>
          <cell r="BJ16659">
            <v>0</v>
          </cell>
          <cell r="BK16659">
            <v>0</v>
          </cell>
          <cell r="BL16659">
            <v>0</v>
          </cell>
        </row>
        <row r="16660">
          <cell r="AP16660">
            <v>0</v>
          </cell>
          <cell r="AT16660" t="str">
            <v>-</v>
          </cell>
          <cell r="AX16660" t="str">
            <v>-</v>
          </cell>
          <cell r="BB16660" t="str">
            <v>-</v>
          </cell>
          <cell r="BE16660">
            <v>0</v>
          </cell>
          <cell r="BF16660">
            <v>0</v>
          </cell>
          <cell r="BG16660">
            <v>0</v>
          </cell>
          <cell r="BJ16660">
            <v>0</v>
          </cell>
          <cell r="BK16660">
            <v>0</v>
          </cell>
          <cell r="BL16660">
            <v>0</v>
          </cell>
        </row>
        <row r="16661">
          <cell r="AP16661">
            <v>0</v>
          </cell>
          <cell r="AT16661" t="str">
            <v>-</v>
          </cell>
          <cell r="AX16661" t="str">
            <v>-</v>
          </cell>
          <cell r="BB16661" t="str">
            <v>-</v>
          </cell>
          <cell r="BE16661">
            <v>0</v>
          </cell>
          <cell r="BF16661">
            <v>0</v>
          </cell>
          <cell r="BG16661">
            <v>0</v>
          </cell>
          <cell r="BJ16661">
            <v>0</v>
          </cell>
          <cell r="BK16661">
            <v>0</v>
          </cell>
          <cell r="BL16661">
            <v>0</v>
          </cell>
        </row>
        <row r="16662">
          <cell r="AP16662">
            <v>0</v>
          </cell>
          <cell r="AT16662" t="str">
            <v>-</v>
          </cell>
          <cell r="AX16662" t="str">
            <v>-</v>
          </cell>
          <cell r="BB16662" t="str">
            <v>-</v>
          </cell>
          <cell r="BE16662">
            <v>0</v>
          </cell>
          <cell r="BF16662">
            <v>0</v>
          </cell>
          <cell r="BG16662">
            <v>0</v>
          </cell>
          <cell r="BJ16662">
            <v>0</v>
          </cell>
          <cell r="BK16662">
            <v>0</v>
          </cell>
          <cell r="BL16662">
            <v>0</v>
          </cell>
        </row>
        <row r="16663">
          <cell r="AP16663">
            <v>0</v>
          </cell>
          <cell r="AT16663" t="str">
            <v>-</v>
          </cell>
          <cell r="AX16663" t="str">
            <v>-</v>
          </cell>
          <cell r="BB16663" t="str">
            <v>-</v>
          </cell>
          <cell r="BE16663">
            <v>0</v>
          </cell>
          <cell r="BF16663">
            <v>0</v>
          </cell>
          <cell r="BG16663">
            <v>0</v>
          </cell>
          <cell r="BJ16663">
            <v>0</v>
          </cell>
          <cell r="BK16663">
            <v>0</v>
          </cell>
          <cell r="BL16663">
            <v>0</v>
          </cell>
        </row>
        <row r="16664">
          <cell r="AP16664">
            <v>0</v>
          </cell>
          <cell r="AT16664" t="str">
            <v>-</v>
          </cell>
          <cell r="AX16664" t="str">
            <v>-</v>
          </cell>
          <cell r="BB16664" t="str">
            <v>-</v>
          </cell>
          <cell r="BE16664">
            <v>0</v>
          </cell>
          <cell r="BF16664">
            <v>0</v>
          </cell>
          <cell r="BG16664">
            <v>0</v>
          </cell>
          <cell r="BJ16664">
            <v>0</v>
          </cell>
          <cell r="BK16664">
            <v>0</v>
          </cell>
          <cell r="BL16664">
            <v>0</v>
          </cell>
        </row>
        <row r="16665">
          <cell r="AP16665">
            <v>0</v>
          </cell>
          <cell r="AT16665" t="str">
            <v>-</v>
          </cell>
          <cell r="AX16665" t="str">
            <v>-</v>
          </cell>
          <cell r="BB16665" t="str">
            <v>-</v>
          </cell>
          <cell r="BE16665">
            <v>0</v>
          </cell>
          <cell r="BF16665">
            <v>0</v>
          </cell>
          <cell r="BG16665">
            <v>0</v>
          </cell>
          <cell r="BJ16665">
            <v>0</v>
          </cell>
          <cell r="BK16665">
            <v>0</v>
          </cell>
          <cell r="BL16665">
            <v>0</v>
          </cell>
        </row>
        <row r="16666">
          <cell r="AP16666">
            <v>0</v>
          </cell>
          <cell r="AT16666" t="str">
            <v>-</v>
          </cell>
          <cell r="AX16666" t="str">
            <v>-</v>
          </cell>
          <cell r="BB16666" t="str">
            <v>-</v>
          </cell>
          <cell r="BE16666">
            <v>0</v>
          </cell>
          <cell r="BF16666">
            <v>0</v>
          </cell>
          <cell r="BG16666">
            <v>0</v>
          </cell>
          <cell r="BJ16666">
            <v>0</v>
          </cell>
          <cell r="BK16666">
            <v>0</v>
          </cell>
          <cell r="BL16666">
            <v>0</v>
          </cell>
        </row>
        <row r="16667">
          <cell r="AP16667">
            <v>0</v>
          </cell>
          <cell r="AT16667" t="str">
            <v>-</v>
          </cell>
          <cell r="AX16667" t="str">
            <v>-</v>
          </cell>
          <cell r="BB16667" t="str">
            <v>-</v>
          </cell>
          <cell r="BE16667">
            <v>0</v>
          </cell>
          <cell r="BF16667">
            <v>0</v>
          </cell>
          <cell r="BG16667">
            <v>0</v>
          </cell>
          <cell r="BJ16667">
            <v>0</v>
          </cell>
          <cell r="BK16667">
            <v>0</v>
          </cell>
          <cell r="BL16667">
            <v>0</v>
          </cell>
        </row>
        <row r="16668">
          <cell r="AP16668">
            <v>0</v>
          </cell>
          <cell r="AT16668" t="str">
            <v>-</v>
          </cell>
          <cell r="AX16668" t="str">
            <v>-</v>
          </cell>
          <cell r="BB16668" t="str">
            <v>-</v>
          </cell>
          <cell r="BE16668">
            <v>0</v>
          </cell>
          <cell r="BF16668">
            <v>0</v>
          </cell>
          <cell r="BG16668">
            <v>0</v>
          </cell>
          <cell r="BJ16668">
            <v>0</v>
          </cell>
          <cell r="BK16668">
            <v>0</v>
          </cell>
          <cell r="BL16668">
            <v>0</v>
          </cell>
        </row>
        <row r="16669">
          <cell r="AP16669">
            <v>0</v>
          </cell>
          <cell r="AT16669" t="str">
            <v>-</v>
          </cell>
          <cell r="AX16669" t="str">
            <v>-</v>
          </cell>
          <cell r="BB16669" t="str">
            <v>-</v>
          </cell>
          <cell r="BE16669">
            <v>0</v>
          </cell>
          <cell r="BF16669">
            <v>0</v>
          </cell>
          <cell r="BG16669">
            <v>0</v>
          </cell>
          <cell r="BJ16669">
            <v>0</v>
          </cell>
          <cell r="BK16669">
            <v>0</v>
          </cell>
          <cell r="BL16669">
            <v>0</v>
          </cell>
        </row>
        <row r="16670">
          <cell r="AP16670">
            <v>0</v>
          </cell>
          <cell r="AT16670" t="str">
            <v>-</v>
          </cell>
          <cell r="AX16670" t="str">
            <v>-</v>
          </cell>
          <cell r="BB16670" t="str">
            <v>-</v>
          </cell>
          <cell r="BE16670">
            <v>0</v>
          </cell>
          <cell r="BF16670">
            <v>0</v>
          </cell>
          <cell r="BG16670">
            <v>0</v>
          </cell>
          <cell r="BJ16670">
            <v>0</v>
          </cell>
          <cell r="BK16670">
            <v>0</v>
          </cell>
          <cell r="BL16670">
            <v>0</v>
          </cell>
        </row>
        <row r="16671">
          <cell r="AP16671">
            <v>0</v>
          </cell>
          <cell r="AT16671" t="str">
            <v>-</v>
          </cell>
          <cell r="AX16671" t="str">
            <v>-</v>
          </cell>
          <cell r="BB16671" t="str">
            <v>-</v>
          </cell>
          <cell r="BE16671">
            <v>0</v>
          </cell>
          <cell r="BF16671">
            <v>0</v>
          </cell>
          <cell r="BG16671">
            <v>0</v>
          </cell>
          <cell r="BJ16671">
            <v>0</v>
          </cell>
          <cell r="BK16671">
            <v>0</v>
          </cell>
          <cell r="BL16671">
            <v>0</v>
          </cell>
        </row>
        <row r="16672">
          <cell r="AP16672">
            <v>0</v>
          </cell>
          <cell r="AT16672" t="str">
            <v>-</v>
          </cell>
          <cell r="AX16672" t="str">
            <v>-</v>
          </cell>
          <cell r="BB16672" t="str">
            <v>-</v>
          </cell>
          <cell r="BE16672">
            <v>0</v>
          </cell>
          <cell r="BF16672">
            <v>0</v>
          </cell>
          <cell r="BG16672">
            <v>0</v>
          </cell>
          <cell r="BJ16672">
            <v>0</v>
          </cell>
          <cell r="BK16672">
            <v>0</v>
          </cell>
          <cell r="BL16672">
            <v>0</v>
          </cell>
        </row>
        <row r="16673">
          <cell r="AP16673">
            <v>0</v>
          </cell>
          <cell r="AT16673" t="str">
            <v>-</v>
          </cell>
          <cell r="AX16673" t="str">
            <v>-</v>
          </cell>
          <cell r="BB16673" t="str">
            <v>-</v>
          </cell>
          <cell r="BE16673">
            <v>0</v>
          </cell>
          <cell r="BF16673">
            <v>0</v>
          </cell>
          <cell r="BG16673">
            <v>0</v>
          </cell>
          <cell r="BJ16673">
            <v>0</v>
          </cell>
          <cell r="BK16673">
            <v>0</v>
          </cell>
          <cell r="BL16673">
            <v>0</v>
          </cell>
        </row>
        <row r="16674">
          <cell r="AP16674">
            <v>0</v>
          </cell>
          <cell r="AT16674" t="str">
            <v>-</v>
          </cell>
          <cell r="AX16674" t="str">
            <v>-</v>
          </cell>
          <cell r="BB16674" t="str">
            <v>-</v>
          </cell>
          <cell r="BE16674">
            <v>0</v>
          </cell>
          <cell r="BF16674">
            <v>0</v>
          </cell>
          <cell r="BG16674">
            <v>0</v>
          </cell>
          <cell r="BJ16674">
            <v>0</v>
          </cell>
          <cell r="BK16674">
            <v>0</v>
          </cell>
          <cell r="BL16674">
            <v>0</v>
          </cell>
        </row>
        <row r="16675">
          <cell r="AP16675">
            <v>0</v>
          </cell>
          <cell r="AT16675" t="str">
            <v>-</v>
          </cell>
          <cell r="AX16675" t="str">
            <v>-</v>
          </cell>
          <cell r="BB16675" t="str">
            <v>-</v>
          </cell>
          <cell r="BE16675">
            <v>0</v>
          </cell>
          <cell r="BF16675">
            <v>0</v>
          </cell>
          <cell r="BG16675">
            <v>0</v>
          </cell>
          <cell r="BJ16675">
            <v>0</v>
          </cell>
          <cell r="BK16675">
            <v>0</v>
          </cell>
          <cell r="BL16675">
            <v>0</v>
          </cell>
        </row>
        <row r="16676">
          <cell r="AP16676">
            <v>0</v>
          </cell>
          <cell r="AT16676" t="str">
            <v>-</v>
          </cell>
          <cell r="AX16676" t="str">
            <v>-</v>
          </cell>
          <cell r="BB16676" t="str">
            <v>-</v>
          </cell>
          <cell r="BE16676">
            <v>0</v>
          </cell>
          <cell r="BF16676">
            <v>0</v>
          </cell>
          <cell r="BG16676">
            <v>0</v>
          </cell>
          <cell r="BJ16676">
            <v>0</v>
          </cell>
          <cell r="BK16676">
            <v>0</v>
          </cell>
          <cell r="BL16676">
            <v>0</v>
          </cell>
        </row>
        <row r="16677">
          <cell r="AP16677">
            <v>0</v>
          </cell>
          <cell r="AT16677" t="str">
            <v>-</v>
          </cell>
          <cell r="AX16677" t="str">
            <v>-</v>
          </cell>
          <cell r="BB16677" t="str">
            <v>-</v>
          </cell>
          <cell r="BE16677">
            <v>0</v>
          </cell>
          <cell r="BF16677">
            <v>0</v>
          </cell>
          <cell r="BG16677">
            <v>0</v>
          </cell>
          <cell r="BJ16677">
            <v>0</v>
          </cell>
          <cell r="BK16677">
            <v>0</v>
          </cell>
          <cell r="BL16677">
            <v>0</v>
          </cell>
        </row>
        <row r="16678">
          <cell r="AP16678">
            <v>0</v>
          </cell>
          <cell r="AT16678" t="str">
            <v>-</v>
          </cell>
          <cell r="AX16678" t="str">
            <v>-</v>
          </cell>
          <cell r="BB16678" t="str">
            <v>-</v>
          </cell>
          <cell r="BE16678">
            <v>0</v>
          </cell>
          <cell r="BF16678">
            <v>0</v>
          </cell>
          <cell r="BG16678">
            <v>0</v>
          </cell>
          <cell r="BJ16678">
            <v>0</v>
          </cell>
          <cell r="BK16678">
            <v>0</v>
          </cell>
          <cell r="BL16678">
            <v>0</v>
          </cell>
        </row>
        <row r="16679">
          <cell r="AP16679">
            <v>0</v>
          </cell>
          <cell r="AT16679" t="str">
            <v>-</v>
          </cell>
          <cell r="AX16679" t="str">
            <v>-</v>
          </cell>
          <cell r="BB16679" t="str">
            <v>-</v>
          </cell>
          <cell r="BE16679">
            <v>0</v>
          </cell>
          <cell r="BF16679">
            <v>0</v>
          </cell>
          <cell r="BG16679">
            <v>0</v>
          </cell>
          <cell r="BJ16679">
            <v>0</v>
          </cell>
          <cell r="BK16679">
            <v>0</v>
          </cell>
          <cell r="BL16679">
            <v>0</v>
          </cell>
        </row>
        <row r="16680">
          <cell r="AP16680">
            <v>0</v>
          </cell>
          <cell r="AT16680" t="str">
            <v>-</v>
          </cell>
          <cell r="AX16680" t="str">
            <v>-</v>
          </cell>
          <cell r="BB16680" t="str">
            <v>-</v>
          </cell>
          <cell r="BE16680">
            <v>0</v>
          </cell>
          <cell r="BF16680">
            <v>0</v>
          </cell>
          <cell r="BG16680">
            <v>0</v>
          </cell>
          <cell r="BJ16680">
            <v>0</v>
          </cell>
          <cell r="BK16680">
            <v>0</v>
          </cell>
          <cell r="BL16680">
            <v>0</v>
          </cell>
        </row>
        <row r="16681">
          <cell r="AP16681">
            <v>0</v>
          </cell>
          <cell r="AT16681" t="str">
            <v>-</v>
          </cell>
          <cell r="AX16681" t="str">
            <v>-</v>
          </cell>
          <cell r="BB16681" t="str">
            <v>-</v>
          </cell>
          <cell r="BE16681">
            <v>0</v>
          </cell>
          <cell r="BF16681">
            <v>0</v>
          </cell>
          <cell r="BG16681">
            <v>0</v>
          </cell>
          <cell r="BJ16681">
            <v>0</v>
          </cell>
          <cell r="BK16681">
            <v>0</v>
          </cell>
          <cell r="BL16681">
            <v>0</v>
          </cell>
        </row>
        <row r="16682">
          <cell r="AP16682">
            <v>0</v>
          </cell>
          <cell r="AT16682" t="str">
            <v>-</v>
          </cell>
          <cell r="AX16682" t="str">
            <v>-</v>
          </cell>
          <cell r="BB16682" t="str">
            <v>-</v>
          </cell>
          <cell r="BE16682">
            <v>0</v>
          </cell>
          <cell r="BF16682">
            <v>0</v>
          </cell>
          <cell r="BG16682">
            <v>0</v>
          </cell>
          <cell r="BJ16682">
            <v>0</v>
          </cell>
          <cell r="BK16682">
            <v>0</v>
          </cell>
          <cell r="BL16682">
            <v>0</v>
          </cell>
        </row>
        <row r="16683">
          <cell r="AP16683">
            <v>0</v>
          </cell>
          <cell r="AT16683" t="str">
            <v>-</v>
          </cell>
          <cell r="AX16683" t="str">
            <v>-</v>
          </cell>
          <cell r="BB16683" t="str">
            <v>-</v>
          </cell>
          <cell r="BE16683">
            <v>0</v>
          </cell>
          <cell r="BF16683">
            <v>0</v>
          </cell>
          <cell r="BG16683">
            <v>0</v>
          </cell>
          <cell r="BJ16683">
            <v>0</v>
          </cell>
          <cell r="BK16683">
            <v>0</v>
          </cell>
          <cell r="BL16683">
            <v>0</v>
          </cell>
        </row>
        <row r="16684">
          <cell r="AP16684">
            <v>0</v>
          </cell>
          <cell r="AT16684" t="str">
            <v>-</v>
          </cell>
          <cell r="AX16684" t="str">
            <v>-</v>
          </cell>
          <cell r="BB16684" t="str">
            <v>-</v>
          </cell>
          <cell r="BE16684">
            <v>0</v>
          </cell>
          <cell r="BF16684">
            <v>0</v>
          </cell>
          <cell r="BG16684">
            <v>0</v>
          </cell>
          <cell r="BJ16684">
            <v>0</v>
          </cell>
          <cell r="BK16684">
            <v>0</v>
          </cell>
          <cell r="BL16684">
            <v>0</v>
          </cell>
        </row>
        <row r="16685">
          <cell r="AP16685">
            <v>0</v>
          </cell>
          <cell r="AT16685" t="str">
            <v>-</v>
          </cell>
          <cell r="AX16685" t="str">
            <v>-</v>
          </cell>
          <cell r="BB16685" t="str">
            <v>-</v>
          </cell>
          <cell r="BE16685">
            <v>0</v>
          </cell>
          <cell r="BF16685">
            <v>0</v>
          </cell>
          <cell r="BG16685">
            <v>0</v>
          </cell>
          <cell r="BJ16685">
            <v>0</v>
          </cell>
          <cell r="BK16685">
            <v>0</v>
          </cell>
          <cell r="BL16685">
            <v>0</v>
          </cell>
        </row>
        <row r="16686">
          <cell r="AP16686">
            <v>0</v>
          </cell>
          <cell r="AT16686" t="str">
            <v>-</v>
          </cell>
          <cell r="AX16686" t="str">
            <v>-</v>
          </cell>
          <cell r="BB16686" t="str">
            <v>-</v>
          </cell>
          <cell r="BE16686">
            <v>0</v>
          </cell>
          <cell r="BF16686">
            <v>0</v>
          </cell>
          <cell r="BG16686">
            <v>0</v>
          </cell>
          <cell r="BJ16686">
            <v>0</v>
          </cell>
          <cell r="BK16686">
            <v>0</v>
          </cell>
          <cell r="BL16686">
            <v>0</v>
          </cell>
        </row>
        <row r="16687">
          <cell r="AP16687">
            <v>0</v>
          </cell>
          <cell r="AT16687" t="str">
            <v>-</v>
          </cell>
          <cell r="AX16687" t="str">
            <v>-</v>
          </cell>
          <cell r="BB16687" t="str">
            <v>-</v>
          </cell>
          <cell r="BE16687">
            <v>0</v>
          </cell>
          <cell r="BF16687">
            <v>0</v>
          </cell>
          <cell r="BG16687">
            <v>0</v>
          </cell>
          <cell r="BJ16687">
            <v>0</v>
          </cell>
          <cell r="BK16687">
            <v>0</v>
          </cell>
          <cell r="BL16687">
            <v>0</v>
          </cell>
        </row>
        <row r="16688">
          <cell r="AP16688">
            <v>0</v>
          </cell>
          <cell r="AT16688" t="str">
            <v>-</v>
          </cell>
          <cell r="AX16688" t="str">
            <v>-</v>
          </cell>
          <cell r="BB16688" t="str">
            <v>-</v>
          </cell>
          <cell r="BE16688">
            <v>0</v>
          </cell>
          <cell r="BF16688">
            <v>0</v>
          </cell>
          <cell r="BG16688">
            <v>0</v>
          </cell>
          <cell r="BJ16688">
            <v>0</v>
          </cell>
          <cell r="BK16688">
            <v>0</v>
          </cell>
          <cell r="BL16688">
            <v>0</v>
          </cell>
        </row>
        <row r="16689">
          <cell r="AP16689">
            <v>0</v>
          </cell>
          <cell r="AT16689" t="str">
            <v>-</v>
          </cell>
          <cell r="AX16689" t="str">
            <v>-</v>
          </cell>
          <cell r="BB16689" t="str">
            <v>-</v>
          </cell>
          <cell r="BE16689">
            <v>0</v>
          </cell>
          <cell r="BF16689">
            <v>0</v>
          </cell>
          <cell r="BG16689">
            <v>0</v>
          </cell>
          <cell r="BJ16689">
            <v>0</v>
          </cell>
          <cell r="BK16689">
            <v>0</v>
          </cell>
          <cell r="BL16689">
            <v>0</v>
          </cell>
        </row>
        <row r="16690">
          <cell r="AP16690">
            <v>0</v>
          </cell>
          <cell r="AT16690" t="str">
            <v>-</v>
          </cell>
          <cell r="AX16690" t="str">
            <v>-</v>
          </cell>
          <cell r="BB16690" t="str">
            <v>-</v>
          </cell>
          <cell r="BE16690">
            <v>0</v>
          </cell>
          <cell r="BF16690">
            <v>0</v>
          </cell>
          <cell r="BG16690">
            <v>0</v>
          </cell>
          <cell r="BJ16690">
            <v>0</v>
          </cell>
          <cell r="BK16690">
            <v>0</v>
          </cell>
          <cell r="BL16690">
            <v>0</v>
          </cell>
        </row>
        <row r="16691">
          <cell r="AP16691">
            <v>0</v>
          </cell>
          <cell r="AT16691" t="str">
            <v>-</v>
          </cell>
          <cell r="AX16691" t="str">
            <v>-</v>
          </cell>
          <cell r="BB16691" t="str">
            <v>-</v>
          </cell>
          <cell r="BE16691">
            <v>0</v>
          </cell>
          <cell r="BF16691">
            <v>0</v>
          </cell>
          <cell r="BG16691">
            <v>0</v>
          </cell>
          <cell r="BJ16691">
            <v>0</v>
          </cell>
          <cell r="BK16691">
            <v>0</v>
          </cell>
          <cell r="BL16691">
            <v>0</v>
          </cell>
        </row>
        <row r="16692">
          <cell r="AP16692">
            <v>0</v>
          </cell>
          <cell r="AT16692" t="str">
            <v>-</v>
          </cell>
          <cell r="AX16692" t="str">
            <v>-</v>
          </cell>
          <cell r="BB16692" t="str">
            <v>-</v>
          </cell>
          <cell r="BE16692">
            <v>0</v>
          </cell>
          <cell r="BF16692">
            <v>0</v>
          </cell>
          <cell r="BG16692">
            <v>0</v>
          </cell>
          <cell r="BJ16692">
            <v>0</v>
          </cell>
          <cell r="BK16692">
            <v>0</v>
          </cell>
          <cell r="BL16692">
            <v>0</v>
          </cell>
        </row>
        <row r="16693">
          <cell r="AP16693">
            <v>0</v>
          </cell>
          <cell r="AT16693" t="str">
            <v>-</v>
          </cell>
          <cell r="AX16693" t="str">
            <v>-</v>
          </cell>
          <cell r="BB16693" t="str">
            <v>-</v>
          </cell>
          <cell r="BE16693">
            <v>0</v>
          </cell>
          <cell r="BF16693">
            <v>0</v>
          </cell>
          <cell r="BG16693">
            <v>0</v>
          </cell>
          <cell r="BJ16693">
            <v>0</v>
          </cell>
          <cell r="BK16693">
            <v>0</v>
          </cell>
          <cell r="BL16693">
            <v>0</v>
          </cell>
        </row>
        <row r="16694">
          <cell r="AP16694">
            <v>0</v>
          </cell>
          <cell r="AT16694" t="str">
            <v>-</v>
          </cell>
          <cell r="AX16694" t="str">
            <v>-</v>
          </cell>
          <cell r="BB16694" t="str">
            <v>-</v>
          </cell>
          <cell r="BE16694">
            <v>0</v>
          </cell>
          <cell r="BF16694">
            <v>0</v>
          </cell>
          <cell r="BG16694">
            <v>0</v>
          </cell>
          <cell r="BJ16694">
            <v>0</v>
          </cell>
          <cell r="BK16694">
            <v>0</v>
          </cell>
          <cell r="BL16694">
            <v>0</v>
          </cell>
        </row>
        <row r="16695">
          <cell r="AP16695">
            <v>0</v>
          </cell>
          <cell r="AT16695" t="str">
            <v>-</v>
          </cell>
          <cell r="AX16695" t="str">
            <v>-</v>
          </cell>
          <cell r="BB16695" t="str">
            <v>-</v>
          </cell>
          <cell r="BE16695">
            <v>0</v>
          </cell>
          <cell r="BF16695">
            <v>0</v>
          </cell>
          <cell r="BG16695">
            <v>0</v>
          </cell>
          <cell r="BJ16695">
            <v>0</v>
          </cell>
          <cell r="BK16695">
            <v>0</v>
          </cell>
          <cell r="BL16695">
            <v>0</v>
          </cell>
        </row>
        <row r="16696">
          <cell r="AP16696">
            <v>0</v>
          </cell>
          <cell r="AT16696" t="str">
            <v>-</v>
          </cell>
          <cell r="AX16696" t="str">
            <v>-</v>
          </cell>
          <cell r="BB16696" t="str">
            <v>-</v>
          </cell>
          <cell r="BE16696">
            <v>0</v>
          </cell>
          <cell r="BF16696">
            <v>0</v>
          </cell>
          <cell r="BG16696">
            <v>0</v>
          </cell>
          <cell r="BJ16696">
            <v>0</v>
          </cell>
          <cell r="BK16696">
            <v>0</v>
          </cell>
          <cell r="BL16696">
            <v>0</v>
          </cell>
        </row>
        <row r="16697">
          <cell r="AP16697">
            <v>0</v>
          </cell>
          <cell r="AT16697" t="str">
            <v>-</v>
          </cell>
          <cell r="AX16697" t="str">
            <v>-</v>
          </cell>
          <cell r="BB16697" t="str">
            <v>-</v>
          </cell>
          <cell r="BE16697">
            <v>0</v>
          </cell>
          <cell r="BF16697">
            <v>0</v>
          </cell>
          <cell r="BG16697">
            <v>0</v>
          </cell>
          <cell r="BJ16697">
            <v>0</v>
          </cell>
          <cell r="BK16697">
            <v>0</v>
          </cell>
          <cell r="BL16697">
            <v>0</v>
          </cell>
        </row>
        <row r="16698">
          <cell r="AP16698">
            <v>0</v>
          </cell>
          <cell r="AT16698" t="str">
            <v>-</v>
          </cell>
          <cell r="AX16698" t="str">
            <v>-</v>
          </cell>
          <cell r="BB16698" t="str">
            <v>-</v>
          </cell>
          <cell r="BE16698">
            <v>0</v>
          </cell>
          <cell r="BF16698">
            <v>0</v>
          </cell>
          <cell r="BG16698">
            <v>0</v>
          </cell>
          <cell r="BJ16698">
            <v>0</v>
          </cell>
          <cell r="BK16698">
            <v>0</v>
          </cell>
          <cell r="BL16698">
            <v>0</v>
          </cell>
        </row>
        <row r="16699">
          <cell r="AP16699">
            <v>0</v>
          </cell>
          <cell r="AT16699" t="str">
            <v>-</v>
          </cell>
          <cell r="AX16699" t="str">
            <v>-</v>
          </cell>
          <cell r="BB16699" t="str">
            <v>-</v>
          </cell>
          <cell r="BE16699">
            <v>0</v>
          </cell>
          <cell r="BF16699">
            <v>0</v>
          </cell>
          <cell r="BG16699">
            <v>0</v>
          </cell>
          <cell r="BJ16699">
            <v>0</v>
          </cell>
          <cell r="BK16699">
            <v>0</v>
          </cell>
          <cell r="BL16699">
            <v>0</v>
          </cell>
        </row>
        <row r="16700">
          <cell r="AP16700">
            <v>0</v>
          </cell>
          <cell r="AT16700" t="str">
            <v>-</v>
          </cell>
          <cell r="AX16700" t="str">
            <v>-</v>
          </cell>
          <cell r="BB16700" t="str">
            <v>-</v>
          </cell>
          <cell r="BE16700">
            <v>0</v>
          </cell>
          <cell r="BF16700">
            <v>0</v>
          </cell>
          <cell r="BG16700">
            <v>0</v>
          </cell>
          <cell r="BJ16700">
            <v>0</v>
          </cell>
          <cell r="BK16700">
            <v>0</v>
          </cell>
          <cell r="BL16700">
            <v>0</v>
          </cell>
        </row>
        <row r="16701">
          <cell r="AP16701">
            <v>0</v>
          </cell>
          <cell r="AT16701" t="str">
            <v>-</v>
          </cell>
          <cell r="AX16701" t="str">
            <v>-</v>
          </cell>
          <cell r="BB16701" t="str">
            <v>-</v>
          </cell>
          <cell r="BE16701">
            <v>0</v>
          </cell>
          <cell r="BF16701">
            <v>0</v>
          </cell>
          <cell r="BG16701">
            <v>0</v>
          </cell>
          <cell r="BJ16701">
            <v>0</v>
          </cell>
          <cell r="BK16701">
            <v>0</v>
          </cell>
          <cell r="BL16701">
            <v>0</v>
          </cell>
        </row>
        <row r="16702">
          <cell r="AP16702">
            <v>0</v>
          </cell>
          <cell r="AT16702" t="str">
            <v>-</v>
          </cell>
          <cell r="AX16702" t="str">
            <v>-</v>
          </cell>
          <cell r="BB16702" t="str">
            <v>-</v>
          </cell>
          <cell r="BE16702">
            <v>0</v>
          </cell>
          <cell r="BF16702">
            <v>0</v>
          </cell>
          <cell r="BG16702">
            <v>0</v>
          </cell>
          <cell r="BJ16702">
            <v>0</v>
          </cell>
          <cell r="BK16702">
            <v>0</v>
          </cell>
          <cell r="BL16702">
            <v>0</v>
          </cell>
        </row>
        <row r="16703">
          <cell r="AP16703">
            <v>0</v>
          </cell>
          <cell r="AT16703" t="str">
            <v>-</v>
          </cell>
          <cell r="AX16703" t="str">
            <v>-</v>
          </cell>
          <cell r="BB16703" t="str">
            <v>-</v>
          </cell>
          <cell r="BE16703">
            <v>0</v>
          </cell>
          <cell r="BF16703">
            <v>0</v>
          </cell>
          <cell r="BG16703">
            <v>0</v>
          </cell>
          <cell r="BJ16703">
            <v>0</v>
          </cell>
          <cell r="BK16703">
            <v>0</v>
          </cell>
          <cell r="BL16703">
            <v>0</v>
          </cell>
        </row>
        <row r="16704">
          <cell r="AP16704">
            <v>0</v>
          </cell>
          <cell r="AT16704" t="str">
            <v>-</v>
          </cell>
          <cell r="AX16704" t="str">
            <v>-</v>
          </cell>
          <cell r="BB16704" t="str">
            <v>-</v>
          </cell>
          <cell r="BE16704">
            <v>0</v>
          </cell>
          <cell r="BF16704">
            <v>0</v>
          </cell>
          <cell r="BG16704">
            <v>0</v>
          </cell>
          <cell r="BJ16704">
            <v>0</v>
          </cell>
          <cell r="BK16704">
            <v>0</v>
          </cell>
          <cell r="BL16704">
            <v>0</v>
          </cell>
        </row>
        <row r="16705">
          <cell r="AP16705">
            <v>0</v>
          </cell>
          <cell r="AT16705" t="str">
            <v>-</v>
          </cell>
          <cell r="AX16705" t="str">
            <v>-</v>
          </cell>
          <cell r="BB16705" t="str">
            <v>-</v>
          </cell>
          <cell r="BE16705">
            <v>0</v>
          </cell>
          <cell r="BF16705">
            <v>0</v>
          </cell>
          <cell r="BG16705">
            <v>0</v>
          </cell>
          <cell r="BJ16705">
            <v>0</v>
          </cell>
          <cell r="BK16705">
            <v>0</v>
          </cell>
          <cell r="BL16705">
            <v>0</v>
          </cell>
        </row>
        <row r="16706">
          <cell r="AP16706">
            <v>0</v>
          </cell>
          <cell r="AT16706" t="str">
            <v>-</v>
          </cell>
          <cell r="AX16706" t="str">
            <v>-</v>
          </cell>
          <cell r="BB16706" t="str">
            <v>-</v>
          </cell>
          <cell r="BE16706">
            <v>0</v>
          </cell>
          <cell r="BF16706">
            <v>0</v>
          </cell>
          <cell r="BG16706">
            <v>0</v>
          </cell>
          <cell r="BJ16706">
            <v>0</v>
          </cell>
          <cell r="BK16706">
            <v>0</v>
          </cell>
          <cell r="BL16706">
            <v>0</v>
          </cell>
        </row>
        <row r="16707">
          <cell r="AP16707">
            <v>0</v>
          </cell>
          <cell r="AT16707" t="str">
            <v>-</v>
          </cell>
          <cell r="AX16707" t="str">
            <v>-</v>
          </cell>
          <cell r="BB16707" t="str">
            <v>-</v>
          </cell>
          <cell r="BE16707">
            <v>0</v>
          </cell>
          <cell r="BF16707">
            <v>0</v>
          </cell>
          <cell r="BG16707">
            <v>0</v>
          </cell>
          <cell r="BJ16707">
            <v>0</v>
          </cell>
          <cell r="BK16707">
            <v>0</v>
          </cell>
          <cell r="BL16707">
            <v>0</v>
          </cell>
        </row>
        <row r="16708">
          <cell r="AP16708">
            <v>0</v>
          </cell>
          <cell r="AT16708" t="str">
            <v>-</v>
          </cell>
          <cell r="AX16708" t="str">
            <v>-</v>
          </cell>
          <cell r="BB16708" t="str">
            <v>-</v>
          </cell>
          <cell r="BE16708">
            <v>0</v>
          </cell>
          <cell r="BF16708">
            <v>0</v>
          </cell>
          <cell r="BG16708">
            <v>0</v>
          </cell>
          <cell r="BJ16708">
            <v>0</v>
          </cell>
          <cell r="BK16708">
            <v>0</v>
          </cell>
          <cell r="BL16708">
            <v>0</v>
          </cell>
        </row>
        <row r="16709">
          <cell r="AP16709">
            <v>0</v>
          </cell>
          <cell r="AT16709" t="str">
            <v>-</v>
          </cell>
          <cell r="AX16709" t="str">
            <v>-</v>
          </cell>
          <cell r="BB16709" t="str">
            <v>-</v>
          </cell>
          <cell r="BE16709">
            <v>0</v>
          </cell>
          <cell r="BF16709">
            <v>0</v>
          </cell>
          <cell r="BG16709">
            <v>0</v>
          </cell>
          <cell r="BJ16709">
            <v>0</v>
          </cell>
          <cell r="BK16709">
            <v>0</v>
          </cell>
          <cell r="BL16709">
            <v>0</v>
          </cell>
        </row>
        <row r="16710">
          <cell r="AP16710">
            <v>0</v>
          </cell>
          <cell r="AT16710" t="str">
            <v>-</v>
          </cell>
          <cell r="AX16710" t="str">
            <v>-</v>
          </cell>
          <cell r="BB16710" t="str">
            <v>-</v>
          </cell>
          <cell r="BE16710">
            <v>0</v>
          </cell>
          <cell r="BF16710">
            <v>0</v>
          </cell>
          <cell r="BG16710">
            <v>0</v>
          </cell>
          <cell r="BJ16710">
            <v>0</v>
          </cell>
          <cell r="BK16710">
            <v>0</v>
          </cell>
          <cell r="BL16710">
            <v>0</v>
          </cell>
        </row>
        <row r="16711">
          <cell r="AP16711">
            <v>0</v>
          </cell>
          <cell r="AT16711" t="str">
            <v>-</v>
          </cell>
          <cell r="AX16711" t="str">
            <v>-</v>
          </cell>
          <cell r="BB16711" t="str">
            <v>-</v>
          </cell>
          <cell r="BE16711">
            <v>0</v>
          </cell>
          <cell r="BF16711">
            <v>0</v>
          </cell>
          <cell r="BG16711">
            <v>0</v>
          </cell>
          <cell r="BJ16711">
            <v>0</v>
          </cell>
          <cell r="BK16711">
            <v>0</v>
          </cell>
          <cell r="BL16711">
            <v>0</v>
          </cell>
        </row>
        <row r="16712">
          <cell r="AP16712">
            <v>0</v>
          </cell>
          <cell r="AT16712" t="str">
            <v>-</v>
          </cell>
          <cell r="AX16712" t="str">
            <v>-</v>
          </cell>
          <cell r="BB16712" t="str">
            <v>-</v>
          </cell>
          <cell r="BE16712">
            <v>0</v>
          </cell>
          <cell r="BF16712">
            <v>0</v>
          </cell>
          <cell r="BG16712">
            <v>0</v>
          </cell>
          <cell r="BJ16712">
            <v>0</v>
          </cell>
          <cell r="BK16712">
            <v>0</v>
          </cell>
          <cell r="BL16712">
            <v>0</v>
          </cell>
        </row>
        <row r="16713">
          <cell r="AP16713">
            <v>0</v>
          </cell>
          <cell r="AT16713" t="str">
            <v>-</v>
          </cell>
          <cell r="AX16713" t="str">
            <v>-</v>
          </cell>
          <cell r="BB16713" t="str">
            <v>-</v>
          </cell>
          <cell r="BE16713">
            <v>0</v>
          </cell>
          <cell r="BF16713">
            <v>0</v>
          </cell>
          <cell r="BG16713">
            <v>0</v>
          </cell>
          <cell r="BJ16713">
            <v>0</v>
          </cell>
          <cell r="BK16713">
            <v>0</v>
          </cell>
          <cell r="BL16713">
            <v>0</v>
          </cell>
        </row>
        <row r="16714">
          <cell r="AP16714">
            <v>0</v>
          </cell>
          <cell r="AT16714" t="str">
            <v>-</v>
          </cell>
          <cell r="AX16714" t="str">
            <v>-</v>
          </cell>
          <cell r="BB16714" t="str">
            <v>-</v>
          </cell>
          <cell r="BE16714">
            <v>0</v>
          </cell>
          <cell r="BF16714">
            <v>0</v>
          </cell>
          <cell r="BG16714">
            <v>0</v>
          </cell>
          <cell r="BJ16714">
            <v>0</v>
          </cell>
          <cell r="BK16714">
            <v>0</v>
          </cell>
          <cell r="BL16714">
            <v>0</v>
          </cell>
        </row>
        <row r="16715">
          <cell r="AP16715">
            <v>0</v>
          </cell>
          <cell r="AT16715" t="str">
            <v>-</v>
          </cell>
          <cell r="AX16715" t="str">
            <v>-</v>
          </cell>
          <cell r="BB16715" t="str">
            <v>-</v>
          </cell>
          <cell r="BE16715">
            <v>0</v>
          </cell>
          <cell r="BF16715">
            <v>0</v>
          </cell>
          <cell r="BG16715">
            <v>0</v>
          </cell>
          <cell r="BJ16715">
            <v>0</v>
          </cell>
          <cell r="BK16715">
            <v>0</v>
          </cell>
          <cell r="BL16715">
            <v>0</v>
          </cell>
        </row>
        <row r="16716">
          <cell r="AP16716">
            <v>0</v>
          </cell>
          <cell r="AT16716" t="str">
            <v>-</v>
          </cell>
          <cell r="AX16716" t="str">
            <v>-</v>
          </cell>
          <cell r="BB16716" t="str">
            <v>-</v>
          </cell>
          <cell r="BE16716">
            <v>0</v>
          </cell>
          <cell r="BF16716">
            <v>0</v>
          </cell>
          <cell r="BG16716">
            <v>0</v>
          </cell>
          <cell r="BJ16716">
            <v>0</v>
          </cell>
          <cell r="BK16716">
            <v>0</v>
          </cell>
          <cell r="BL16716">
            <v>0</v>
          </cell>
        </row>
        <row r="16717">
          <cell r="AP16717">
            <v>0</v>
          </cell>
          <cell r="AT16717" t="str">
            <v>-</v>
          </cell>
          <cell r="AX16717" t="str">
            <v>-</v>
          </cell>
          <cell r="BB16717" t="str">
            <v>-</v>
          </cell>
          <cell r="BE16717">
            <v>0</v>
          </cell>
          <cell r="BF16717">
            <v>0</v>
          </cell>
          <cell r="BG16717">
            <v>0</v>
          </cell>
          <cell r="BJ16717">
            <v>0</v>
          </cell>
          <cell r="BK16717">
            <v>0</v>
          </cell>
          <cell r="BL16717">
            <v>0</v>
          </cell>
        </row>
        <row r="16718">
          <cell r="AP16718">
            <v>0</v>
          </cell>
          <cell r="AT16718" t="str">
            <v>-</v>
          </cell>
          <cell r="AX16718" t="str">
            <v>-</v>
          </cell>
          <cell r="BB16718" t="str">
            <v>-</v>
          </cell>
          <cell r="BE16718">
            <v>0</v>
          </cell>
          <cell r="BF16718">
            <v>0</v>
          </cell>
          <cell r="BG16718">
            <v>0</v>
          </cell>
          <cell r="BJ16718">
            <v>0</v>
          </cell>
          <cell r="BK16718">
            <v>0</v>
          </cell>
          <cell r="BL16718">
            <v>0</v>
          </cell>
        </row>
        <row r="16719">
          <cell r="AP16719">
            <v>0</v>
          </cell>
          <cell r="AT16719" t="str">
            <v>-</v>
          </cell>
          <cell r="AX16719" t="str">
            <v>-</v>
          </cell>
          <cell r="BB16719" t="str">
            <v>-</v>
          </cell>
          <cell r="BE16719">
            <v>0</v>
          </cell>
          <cell r="BF16719">
            <v>0</v>
          </cell>
          <cell r="BG16719">
            <v>0</v>
          </cell>
          <cell r="BJ16719">
            <v>0</v>
          </cell>
          <cell r="BK16719">
            <v>0</v>
          </cell>
          <cell r="BL16719">
            <v>0</v>
          </cell>
        </row>
        <row r="16720">
          <cell r="AP16720">
            <v>0</v>
          </cell>
          <cell r="AT16720" t="str">
            <v>-</v>
          </cell>
          <cell r="AX16720" t="str">
            <v>-</v>
          </cell>
          <cell r="BB16720" t="str">
            <v>-</v>
          </cell>
          <cell r="BE16720">
            <v>0</v>
          </cell>
          <cell r="BF16720">
            <v>0</v>
          </cell>
          <cell r="BG16720">
            <v>0</v>
          </cell>
          <cell r="BJ16720">
            <v>0</v>
          </cell>
          <cell r="BK16720">
            <v>0</v>
          </cell>
          <cell r="BL16720">
            <v>0</v>
          </cell>
        </row>
        <row r="16721">
          <cell r="AP16721">
            <v>0</v>
          </cell>
          <cell r="AT16721" t="str">
            <v>-</v>
          </cell>
          <cell r="AX16721" t="str">
            <v>-</v>
          </cell>
          <cell r="BB16721" t="str">
            <v>-</v>
          </cell>
          <cell r="BE16721">
            <v>0</v>
          </cell>
          <cell r="BF16721">
            <v>0</v>
          </cell>
          <cell r="BG16721">
            <v>0</v>
          </cell>
          <cell r="BJ16721">
            <v>0</v>
          </cell>
          <cell r="BK16721">
            <v>0</v>
          </cell>
          <cell r="BL16721">
            <v>0</v>
          </cell>
        </row>
        <row r="16722">
          <cell r="AP16722">
            <v>0</v>
          </cell>
          <cell r="AT16722" t="str">
            <v>-</v>
          </cell>
          <cell r="AX16722" t="str">
            <v>-</v>
          </cell>
          <cell r="BB16722" t="str">
            <v>-</v>
          </cell>
          <cell r="BE16722">
            <v>0</v>
          </cell>
          <cell r="BF16722">
            <v>0</v>
          </cell>
          <cell r="BG16722">
            <v>0</v>
          </cell>
          <cell r="BJ16722">
            <v>0</v>
          </cell>
          <cell r="BK16722">
            <v>0</v>
          </cell>
          <cell r="BL16722">
            <v>0</v>
          </cell>
        </row>
        <row r="16723">
          <cell r="AP16723">
            <v>0</v>
          </cell>
          <cell r="AT16723" t="str">
            <v>-</v>
          </cell>
          <cell r="AX16723" t="str">
            <v>-</v>
          </cell>
          <cell r="BB16723" t="str">
            <v>-</v>
          </cell>
          <cell r="BE16723">
            <v>0</v>
          </cell>
          <cell r="BF16723">
            <v>0</v>
          </cell>
          <cell r="BG16723">
            <v>0</v>
          </cell>
          <cell r="BJ16723">
            <v>0</v>
          </cell>
          <cell r="BK16723">
            <v>0</v>
          </cell>
          <cell r="BL16723">
            <v>0</v>
          </cell>
        </row>
        <row r="16724">
          <cell r="AP16724">
            <v>0</v>
          </cell>
          <cell r="AT16724" t="str">
            <v>-</v>
          </cell>
          <cell r="AX16724" t="str">
            <v>-</v>
          </cell>
          <cell r="BB16724" t="str">
            <v>-</v>
          </cell>
          <cell r="BE16724">
            <v>0</v>
          </cell>
          <cell r="BF16724">
            <v>0</v>
          </cell>
          <cell r="BG16724">
            <v>0</v>
          </cell>
          <cell r="BJ16724">
            <v>0</v>
          </cell>
          <cell r="BK16724">
            <v>0</v>
          </cell>
          <cell r="BL16724">
            <v>0</v>
          </cell>
        </row>
        <row r="16725">
          <cell r="AP16725">
            <v>0</v>
          </cell>
          <cell r="AT16725" t="str">
            <v>-</v>
          </cell>
          <cell r="AX16725" t="str">
            <v>-</v>
          </cell>
          <cell r="BB16725" t="str">
            <v>-</v>
          </cell>
          <cell r="BE16725">
            <v>0</v>
          </cell>
          <cell r="BF16725">
            <v>0</v>
          </cell>
          <cell r="BG16725">
            <v>0</v>
          </cell>
          <cell r="BJ16725">
            <v>0</v>
          </cell>
          <cell r="BK16725">
            <v>0</v>
          </cell>
          <cell r="BL16725">
            <v>0</v>
          </cell>
        </row>
        <row r="16726">
          <cell r="AP16726">
            <v>0</v>
          </cell>
          <cell r="AT16726" t="str">
            <v>-</v>
          </cell>
          <cell r="AX16726" t="str">
            <v>-</v>
          </cell>
          <cell r="BB16726" t="str">
            <v>-</v>
          </cell>
          <cell r="BE16726">
            <v>0</v>
          </cell>
          <cell r="BF16726">
            <v>0</v>
          </cell>
          <cell r="BG16726">
            <v>0</v>
          </cell>
          <cell r="BJ16726">
            <v>0</v>
          </cell>
          <cell r="BK16726">
            <v>0</v>
          </cell>
          <cell r="BL16726">
            <v>0</v>
          </cell>
        </row>
        <row r="16727">
          <cell r="AP16727">
            <v>0</v>
          </cell>
          <cell r="AT16727" t="str">
            <v>-</v>
          </cell>
          <cell r="AX16727" t="str">
            <v>-</v>
          </cell>
          <cell r="BB16727" t="str">
            <v>-</v>
          </cell>
          <cell r="BE16727">
            <v>0</v>
          </cell>
          <cell r="BF16727">
            <v>0</v>
          </cell>
          <cell r="BG16727">
            <v>0</v>
          </cell>
          <cell r="BJ16727">
            <v>0</v>
          </cell>
          <cell r="BK16727">
            <v>0</v>
          </cell>
          <cell r="BL16727">
            <v>0</v>
          </cell>
        </row>
        <row r="16728">
          <cell r="AP16728">
            <v>0</v>
          </cell>
          <cell r="AT16728" t="str">
            <v>-</v>
          </cell>
          <cell r="AX16728" t="str">
            <v>-</v>
          </cell>
          <cell r="BB16728" t="str">
            <v>-</v>
          </cell>
          <cell r="BE16728">
            <v>0</v>
          </cell>
          <cell r="BF16728">
            <v>0</v>
          </cell>
          <cell r="BG16728">
            <v>0</v>
          </cell>
          <cell r="BJ16728">
            <v>0</v>
          </cell>
          <cell r="BK16728">
            <v>0</v>
          </cell>
          <cell r="BL16728">
            <v>0</v>
          </cell>
        </row>
        <row r="16729">
          <cell r="AP16729">
            <v>0</v>
          </cell>
          <cell r="AT16729" t="str">
            <v>-</v>
          </cell>
          <cell r="AX16729" t="str">
            <v>-</v>
          </cell>
          <cell r="BB16729" t="str">
            <v>-</v>
          </cell>
          <cell r="BE16729">
            <v>0</v>
          </cell>
          <cell r="BF16729">
            <v>0</v>
          </cell>
          <cell r="BG16729">
            <v>0</v>
          </cell>
          <cell r="BJ16729">
            <v>0</v>
          </cell>
          <cell r="BK16729">
            <v>0</v>
          </cell>
          <cell r="BL16729">
            <v>0</v>
          </cell>
        </row>
        <row r="16730">
          <cell r="AP16730">
            <v>0</v>
          </cell>
          <cell r="AT16730" t="str">
            <v>-</v>
          </cell>
          <cell r="AX16730" t="str">
            <v>-</v>
          </cell>
          <cell r="BB16730" t="str">
            <v>-</v>
          </cell>
          <cell r="BE16730">
            <v>0</v>
          </cell>
          <cell r="BF16730">
            <v>0</v>
          </cell>
          <cell r="BG16730">
            <v>0</v>
          </cell>
          <cell r="BJ16730">
            <v>0</v>
          </cell>
          <cell r="BK16730">
            <v>0</v>
          </cell>
          <cell r="BL16730">
            <v>0</v>
          </cell>
        </row>
        <row r="16731">
          <cell r="AP16731">
            <v>0</v>
          </cell>
          <cell r="AT16731" t="str">
            <v>-</v>
          </cell>
          <cell r="AX16731" t="str">
            <v>-</v>
          </cell>
          <cell r="BB16731" t="str">
            <v>-</v>
          </cell>
          <cell r="BE16731">
            <v>0</v>
          </cell>
          <cell r="BF16731">
            <v>0</v>
          </cell>
          <cell r="BG16731">
            <v>0</v>
          </cell>
          <cell r="BJ16731">
            <v>0</v>
          </cell>
          <cell r="BK16731">
            <v>0</v>
          </cell>
          <cell r="BL16731">
            <v>0</v>
          </cell>
        </row>
        <row r="16732">
          <cell r="AP16732">
            <v>0</v>
          </cell>
          <cell r="AT16732" t="str">
            <v>-</v>
          </cell>
          <cell r="AX16732" t="str">
            <v>-</v>
          </cell>
          <cell r="BB16732" t="str">
            <v>-</v>
          </cell>
          <cell r="BE16732">
            <v>0</v>
          </cell>
          <cell r="BF16732">
            <v>0</v>
          </cell>
          <cell r="BG16732">
            <v>0</v>
          </cell>
          <cell r="BJ16732">
            <v>0</v>
          </cell>
          <cell r="BK16732">
            <v>0</v>
          </cell>
          <cell r="BL16732">
            <v>0</v>
          </cell>
        </row>
        <row r="16733">
          <cell r="AP16733">
            <v>0</v>
          </cell>
          <cell r="AT16733" t="str">
            <v>-</v>
          </cell>
          <cell r="AX16733" t="str">
            <v>-</v>
          </cell>
          <cell r="BB16733" t="str">
            <v>-</v>
          </cell>
          <cell r="BE16733">
            <v>0</v>
          </cell>
          <cell r="BF16733">
            <v>0</v>
          </cell>
          <cell r="BG16733">
            <v>0</v>
          </cell>
          <cell r="BJ16733">
            <v>0</v>
          </cell>
          <cell r="BK16733">
            <v>0</v>
          </cell>
          <cell r="BL16733">
            <v>0</v>
          </cell>
        </row>
        <row r="16734">
          <cell r="AP16734">
            <v>0</v>
          </cell>
          <cell r="AT16734" t="str">
            <v>-</v>
          </cell>
          <cell r="AX16734" t="str">
            <v>-</v>
          </cell>
          <cell r="BB16734" t="str">
            <v>-</v>
          </cell>
          <cell r="BE16734">
            <v>0</v>
          </cell>
          <cell r="BF16734">
            <v>0</v>
          </cell>
          <cell r="BG16734">
            <v>0</v>
          </cell>
          <cell r="BJ16734">
            <v>0</v>
          </cell>
          <cell r="BK16734">
            <v>0</v>
          </cell>
          <cell r="BL16734">
            <v>0</v>
          </cell>
        </row>
        <row r="16735">
          <cell r="AP16735">
            <v>0</v>
          </cell>
          <cell r="AT16735" t="str">
            <v>-</v>
          </cell>
          <cell r="AX16735" t="str">
            <v>-</v>
          </cell>
          <cell r="BB16735" t="str">
            <v>-</v>
          </cell>
          <cell r="BE16735">
            <v>0</v>
          </cell>
          <cell r="BF16735">
            <v>0</v>
          </cell>
          <cell r="BG16735">
            <v>0</v>
          </cell>
          <cell r="BJ16735">
            <v>0</v>
          </cell>
          <cell r="BK16735">
            <v>0</v>
          </cell>
          <cell r="BL16735">
            <v>0</v>
          </cell>
        </row>
        <row r="16736">
          <cell r="AP16736">
            <v>0</v>
          </cell>
          <cell r="AT16736" t="str">
            <v>-</v>
          </cell>
          <cell r="AX16736" t="str">
            <v>-</v>
          </cell>
          <cell r="BB16736" t="str">
            <v>-</v>
          </cell>
          <cell r="BE16736">
            <v>0</v>
          </cell>
          <cell r="BF16736">
            <v>0</v>
          </cell>
          <cell r="BG16736">
            <v>0</v>
          </cell>
          <cell r="BJ16736">
            <v>0</v>
          </cell>
          <cell r="BK16736">
            <v>0</v>
          </cell>
          <cell r="BL16736">
            <v>0</v>
          </cell>
        </row>
        <row r="16737">
          <cell r="AP16737">
            <v>0</v>
          </cell>
          <cell r="AT16737" t="str">
            <v>-</v>
          </cell>
          <cell r="AX16737" t="str">
            <v>-</v>
          </cell>
          <cell r="BB16737" t="str">
            <v>-</v>
          </cell>
          <cell r="BE16737">
            <v>0</v>
          </cell>
          <cell r="BF16737">
            <v>0</v>
          </cell>
          <cell r="BG16737">
            <v>0</v>
          </cell>
          <cell r="BJ16737">
            <v>0</v>
          </cell>
          <cell r="BK16737">
            <v>0</v>
          </cell>
          <cell r="BL16737">
            <v>0</v>
          </cell>
        </row>
        <row r="16738">
          <cell r="AP16738">
            <v>0</v>
          </cell>
          <cell r="AT16738" t="str">
            <v>-</v>
          </cell>
          <cell r="AX16738" t="str">
            <v>-</v>
          </cell>
          <cell r="BB16738" t="str">
            <v>-</v>
          </cell>
          <cell r="BE16738">
            <v>0</v>
          </cell>
          <cell r="BF16738">
            <v>0</v>
          </cell>
          <cell r="BG16738">
            <v>0</v>
          </cell>
          <cell r="BJ16738">
            <v>0</v>
          </cell>
          <cell r="BK16738">
            <v>0</v>
          </cell>
          <cell r="BL16738">
            <v>0</v>
          </cell>
        </row>
        <row r="16739">
          <cell r="AP16739">
            <v>0</v>
          </cell>
          <cell r="AT16739" t="str">
            <v>-</v>
          </cell>
          <cell r="AX16739" t="str">
            <v>-</v>
          </cell>
          <cell r="BB16739" t="str">
            <v>-</v>
          </cell>
          <cell r="BE16739">
            <v>0</v>
          </cell>
          <cell r="BF16739">
            <v>0</v>
          </cell>
          <cell r="BG16739">
            <v>0</v>
          </cell>
          <cell r="BJ16739">
            <v>0</v>
          </cell>
          <cell r="BK16739">
            <v>0</v>
          </cell>
          <cell r="BL16739">
            <v>0</v>
          </cell>
        </row>
        <row r="16740">
          <cell r="AP16740">
            <v>0</v>
          </cell>
          <cell r="AT16740" t="str">
            <v>-</v>
          </cell>
          <cell r="AX16740" t="str">
            <v>-</v>
          </cell>
          <cell r="BB16740" t="str">
            <v>-</v>
          </cell>
          <cell r="BE16740">
            <v>0</v>
          </cell>
          <cell r="BF16740">
            <v>0</v>
          </cell>
          <cell r="BG16740">
            <v>0</v>
          </cell>
          <cell r="BJ16740">
            <v>0</v>
          </cell>
          <cell r="BK16740">
            <v>0</v>
          </cell>
          <cell r="BL16740">
            <v>0</v>
          </cell>
        </row>
        <row r="16741">
          <cell r="AP16741">
            <v>0</v>
          </cell>
          <cell r="AT16741" t="str">
            <v>-</v>
          </cell>
          <cell r="AX16741" t="str">
            <v>-</v>
          </cell>
          <cell r="BB16741" t="str">
            <v>-</v>
          </cell>
          <cell r="BE16741">
            <v>0</v>
          </cell>
          <cell r="BF16741">
            <v>0</v>
          </cell>
          <cell r="BG16741">
            <v>0</v>
          </cell>
          <cell r="BJ16741">
            <v>0</v>
          </cell>
          <cell r="BK16741">
            <v>0</v>
          </cell>
          <cell r="BL16741">
            <v>0</v>
          </cell>
        </row>
        <row r="16742">
          <cell r="AP16742">
            <v>0</v>
          </cell>
          <cell r="AT16742" t="str">
            <v>-</v>
          </cell>
          <cell r="AX16742" t="str">
            <v>-</v>
          </cell>
          <cell r="BB16742" t="str">
            <v>-</v>
          </cell>
          <cell r="BE16742">
            <v>0</v>
          </cell>
          <cell r="BF16742">
            <v>0</v>
          </cell>
          <cell r="BG16742">
            <v>0</v>
          </cell>
          <cell r="BJ16742">
            <v>0</v>
          </cell>
          <cell r="BK16742">
            <v>0</v>
          </cell>
          <cell r="BL16742">
            <v>0</v>
          </cell>
        </row>
        <row r="16743">
          <cell r="AP16743">
            <v>0</v>
          </cell>
          <cell r="AT16743" t="str">
            <v>-</v>
          </cell>
          <cell r="AX16743" t="str">
            <v>-</v>
          </cell>
          <cell r="BB16743" t="str">
            <v>-</v>
          </cell>
          <cell r="BE16743">
            <v>0</v>
          </cell>
          <cell r="BF16743">
            <v>0</v>
          </cell>
          <cell r="BG16743">
            <v>0</v>
          </cell>
          <cell r="BJ16743">
            <v>0</v>
          </cell>
          <cell r="BK16743">
            <v>0</v>
          </cell>
          <cell r="BL16743">
            <v>0</v>
          </cell>
        </row>
        <row r="16744">
          <cell r="AP16744">
            <v>0</v>
          </cell>
          <cell r="AT16744" t="str">
            <v>-</v>
          </cell>
          <cell r="AX16744" t="str">
            <v>-</v>
          </cell>
          <cell r="BB16744" t="str">
            <v>-</v>
          </cell>
          <cell r="BE16744">
            <v>0</v>
          </cell>
          <cell r="BF16744">
            <v>0</v>
          </cell>
          <cell r="BG16744">
            <v>0</v>
          </cell>
          <cell r="BJ16744">
            <v>0</v>
          </cell>
          <cell r="BK16744">
            <v>0</v>
          </cell>
          <cell r="BL16744">
            <v>0</v>
          </cell>
        </row>
        <row r="16745">
          <cell r="AP16745">
            <v>0</v>
          </cell>
          <cell r="AT16745" t="str">
            <v>-</v>
          </cell>
          <cell r="AX16745" t="str">
            <v>-</v>
          </cell>
          <cell r="BB16745" t="str">
            <v>-</v>
          </cell>
          <cell r="BE16745">
            <v>0</v>
          </cell>
          <cell r="BF16745">
            <v>0</v>
          </cell>
          <cell r="BG16745">
            <v>0</v>
          </cell>
          <cell r="BJ16745">
            <v>0</v>
          </cell>
          <cell r="BK16745">
            <v>0</v>
          </cell>
          <cell r="BL16745">
            <v>0</v>
          </cell>
        </row>
        <row r="16746">
          <cell r="AP16746">
            <v>0</v>
          </cell>
          <cell r="AT16746" t="str">
            <v>-</v>
          </cell>
          <cell r="AX16746" t="str">
            <v>-</v>
          </cell>
          <cell r="BB16746" t="str">
            <v>-</v>
          </cell>
          <cell r="BE16746">
            <v>0</v>
          </cell>
          <cell r="BF16746">
            <v>0</v>
          </cell>
          <cell r="BG16746">
            <v>0</v>
          </cell>
          <cell r="BJ16746">
            <v>0</v>
          </cell>
          <cell r="BK16746">
            <v>0</v>
          </cell>
          <cell r="BL16746">
            <v>0</v>
          </cell>
        </row>
        <row r="16747">
          <cell r="AP16747">
            <v>0</v>
          </cell>
          <cell r="AT16747" t="str">
            <v>-</v>
          </cell>
          <cell r="AX16747" t="str">
            <v>-</v>
          </cell>
          <cell r="BB16747" t="str">
            <v>-</v>
          </cell>
          <cell r="BE16747">
            <v>0</v>
          </cell>
          <cell r="BF16747">
            <v>0</v>
          </cell>
          <cell r="BG16747">
            <v>0</v>
          </cell>
          <cell r="BJ16747">
            <v>0</v>
          </cell>
          <cell r="BK16747">
            <v>0</v>
          </cell>
          <cell r="BL16747">
            <v>0</v>
          </cell>
        </row>
        <row r="16748">
          <cell r="AP16748">
            <v>0</v>
          </cell>
          <cell r="AT16748" t="str">
            <v>-</v>
          </cell>
          <cell r="AX16748" t="str">
            <v>-</v>
          </cell>
          <cell r="BB16748" t="str">
            <v>-</v>
          </cell>
          <cell r="BE16748">
            <v>0</v>
          </cell>
          <cell r="BF16748">
            <v>0</v>
          </cell>
          <cell r="BG16748">
            <v>0</v>
          </cell>
          <cell r="BJ16748">
            <v>0</v>
          </cell>
          <cell r="BK16748">
            <v>0</v>
          </cell>
          <cell r="BL16748">
            <v>0</v>
          </cell>
        </row>
        <row r="16749">
          <cell r="AP16749">
            <v>0</v>
          </cell>
          <cell r="AT16749" t="str">
            <v>-</v>
          </cell>
          <cell r="AX16749" t="str">
            <v>-</v>
          </cell>
          <cell r="BB16749" t="str">
            <v>-</v>
          </cell>
          <cell r="BE16749">
            <v>0</v>
          </cell>
          <cell r="BF16749">
            <v>0</v>
          </cell>
          <cell r="BG16749">
            <v>0</v>
          </cell>
          <cell r="BJ16749">
            <v>0</v>
          </cell>
          <cell r="BK16749">
            <v>0</v>
          </cell>
          <cell r="BL16749">
            <v>0</v>
          </cell>
        </row>
        <row r="16750">
          <cell r="AP16750">
            <v>0</v>
          </cell>
          <cell r="AT16750" t="str">
            <v>-</v>
          </cell>
          <cell r="AX16750" t="str">
            <v>-</v>
          </cell>
          <cell r="BB16750" t="str">
            <v>-</v>
          </cell>
          <cell r="BE16750">
            <v>0</v>
          </cell>
          <cell r="BF16750">
            <v>0</v>
          </cell>
          <cell r="BG16750">
            <v>0</v>
          </cell>
          <cell r="BJ16750">
            <v>0</v>
          </cell>
          <cell r="BK16750">
            <v>0</v>
          </cell>
          <cell r="BL16750">
            <v>0</v>
          </cell>
        </row>
        <row r="16751">
          <cell r="AP16751">
            <v>0</v>
          </cell>
          <cell r="AT16751" t="str">
            <v>-</v>
          </cell>
          <cell r="AX16751" t="str">
            <v>-</v>
          </cell>
          <cell r="BB16751" t="str">
            <v>-</v>
          </cell>
          <cell r="BE16751">
            <v>0</v>
          </cell>
          <cell r="BF16751">
            <v>0</v>
          </cell>
          <cell r="BG16751">
            <v>0</v>
          </cell>
          <cell r="BJ16751">
            <v>0</v>
          </cell>
          <cell r="BK16751">
            <v>0</v>
          </cell>
          <cell r="BL16751">
            <v>0</v>
          </cell>
        </row>
        <row r="16752">
          <cell r="AP16752">
            <v>0</v>
          </cell>
          <cell r="AT16752" t="str">
            <v>-</v>
          </cell>
          <cell r="AX16752" t="str">
            <v>-</v>
          </cell>
          <cell r="BB16752" t="str">
            <v>-</v>
          </cell>
          <cell r="BE16752">
            <v>0</v>
          </cell>
          <cell r="BF16752">
            <v>0</v>
          </cell>
          <cell r="BG16752">
            <v>0</v>
          </cell>
          <cell r="BJ16752">
            <v>0</v>
          </cell>
          <cell r="BK16752">
            <v>0</v>
          </cell>
          <cell r="BL16752">
            <v>0</v>
          </cell>
        </row>
        <row r="16753">
          <cell r="AP16753">
            <v>0</v>
          </cell>
          <cell r="AT16753" t="str">
            <v>-</v>
          </cell>
          <cell r="AX16753" t="str">
            <v>-</v>
          </cell>
          <cell r="BB16753" t="str">
            <v>-</v>
          </cell>
          <cell r="BE16753">
            <v>0</v>
          </cell>
          <cell r="BF16753">
            <v>0</v>
          </cell>
          <cell r="BG16753">
            <v>0</v>
          </cell>
          <cell r="BJ16753">
            <v>0</v>
          </cell>
          <cell r="BK16753">
            <v>0</v>
          </cell>
          <cell r="BL16753">
            <v>0</v>
          </cell>
        </row>
        <row r="16754">
          <cell r="AP16754">
            <v>0</v>
          </cell>
          <cell r="AT16754" t="str">
            <v>-</v>
          </cell>
          <cell r="AX16754" t="str">
            <v>-</v>
          </cell>
          <cell r="BB16754" t="str">
            <v>-</v>
          </cell>
          <cell r="BE16754">
            <v>0</v>
          </cell>
          <cell r="BF16754">
            <v>0</v>
          </cell>
          <cell r="BG16754">
            <v>0</v>
          </cell>
          <cell r="BJ16754">
            <v>0</v>
          </cell>
          <cell r="BK16754">
            <v>0</v>
          </cell>
          <cell r="BL16754">
            <v>0</v>
          </cell>
        </row>
        <row r="16755">
          <cell r="AP16755">
            <v>0</v>
          </cell>
          <cell r="AT16755" t="str">
            <v>-</v>
          </cell>
          <cell r="AX16755" t="str">
            <v>-</v>
          </cell>
          <cell r="BB16755" t="str">
            <v>-</v>
          </cell>
          <cell r="BE16755">
            <v>0</v>
          </cell>
          <cell r="BF16755">
            <v>0</v>
          </cell>
          <cell r="BG16755">
            <v>0</v>
          </cell>
          <cell r="BJ16755">
            <v>0</v>
          </cell>
          <cell r="BK16755">
            <v>0</v>
          </cell>
          <cell r="BL16755">
            <v>0</v>
          </cell>
        </row>
        <row r="16756">
          <cell r="AP16756">
            <v>0</v>
          </cell>
          <cell r="AT16756" t="str">
            <v>-</v>
          </cell>
          <cell r="AX16756" t="str">
            <v>-</v>
          </cell>
          <cell r="BB16756" t="str">
            <v>-</v>
          </cell>
          <cell r="BE16756">
            <v>0</v>
          </cell>
          <cell r="BF16756">
            <v>0</v>
          </cell>
          <cell r="BG16756">
            <v>0</v>
          </cell>
          <cell r="BJ16756">
            <v>0</v>
          </cell>
          <cell r="BK16756">
            <v>0</v>
          </cell>
          <cell r="BL16756">
            <v>0</v>
          </cell>
        </row>
        <row r="16757">
          <cell r="AP16757">
            <v>0</v>
          </cell>
          <cell r="AT16757" t="str">
            <v>-</v>
          </cell>
          <cell r="AX16757" t="str">
            <v>-</v>
          </cell>
          <cell r="BB16757" t="str">
            <v>-</v>
          </cell>
          <cell r="BE16757">
            <v>0</v>
          </cell>
          <cell r="BF16757">
            <v>0</v>
          </cell>
          <cell r="BG16757">
            <v>0</v>
          </cell>
          <cell r="BJ16757">
            <v>0</v>
          </cell>
          <cell r="BK16757">
            <v>0</v>
          </cell>
          <cell r="BL16757">
            <v>0</v>
          </cell>
        </row>
        <row r="16758">
          <cell r="AP16758">
            <v>0</v>
          </cell>
          <cell r="AT16758" t="str">
            <v>-</v>
          </cell>
          <cell r="AX16758" t="str">
            <v>-</v>
          </cell>
          <cell r="BB16758" t="str">
            <v>-</v>
          </cell>
          <cell r="BE16758">
            <v>0</v>
          </cell>
          <cell r="BF16758">
            <v>0</v>
          </cell>
          <cell r="BG16758">
            <v>0</v>
          </cell>
          <cell r="BJ16758">
            <v>0</v>
          </cell>
          <cell r="BK16758">
            <v>0</v>
          </cell>
          <cell r="BL16758">
            <v>0</v>
          </cell>
        </row>
        <row r="16759">
          <cell r="AP16759">
            <v>0</v>
          </cell>
          <cell r="AT16759" t="str">
            <v>-</v>
          </cell>
          <cell r="AX16759" t="str">
            <v>-</v>
          </cell>
          <cell r="BB16759" t="str">
            <v>-</v>
          </cell>
          <cell r="BE16759">
            <v>0</v>
          </cell>
          <cell r="BF16759">
            <v>0</v>
          </cell>
          <cell r="BG16759">
            <v>0</v>
          </cell>
          <cell r="BJ16759">
            <v>0</v>
          </cell>
          <cell r="BK16759">
            <v>0</v>
          </cell>
          <cell r="BL16759">
            <v>0</v>
          </cell>
        </row>
        <row r="16760">
          <cell r="AP16760">
            <v>0</v>
          </cell>
          <cell r="AT16760" t="str">
            <v>-</v>
          </cell>
          <cell r="AX16760" t="str">
            <v>-</v>
          </cell>
          <cell r="BB16760" t="str">
            <v>-</v>
          </cell>
          <cell r="BE16760">
            <v>0</v>
          </cell>
          <cell r="BF16760">
            <v>0</v>
          </cell>
          <cell r="BG16760">
            <v>0</v>
          </cell>
          <cell r="BJ16760">
            <v>0</v>
          </cell>
          <cell r="BK16760">
            <v>0</v>
          </cell>
          <cell r="BL16760">
            <v>0</v>
          </cell>
        </row>
        <row r="16761">
          <cell r="AP16761">
            <v>0</v>
          </cell>
          <cell r="AT16761" t="str">
            <v>-</v>
          </cell>
          <cell r="AX16761" t="str">
            <v>-</v>
          </cell>
          <cell r="BB16761" t="str">
            <v>-</v>
          </cell>
          <cell r="BE16761">
            <v>0</v>
          </cell>
          <cell r="BF16761">
            <v>0</v>
          </cell>
          <cell r="BG16761">
            <v>0</v>
          </cell>
          <cell r="BJ16761">
            <v>0</v>
          </cell>
          <cell r="BK16761">
            <v>0</v>
          </cell>
          <cell r="BL16761">
            <v>0</v>
          </cell>
        </row>
        <row r="16762">
          <cell r="AP16762">
            <v>0</v>
          </cell>
          <cell r="AT16762" t="str">
            <v>-</v>
          </cell>
          <cell r="AX16762" t="str">
            <v>-</v>
          </cell>
          <cell r="BB16762" t="str">
            <v>-</v>
          </cell>
          <cell r="BE16762">
            <v>0</v>
          </cell>
          <cell r="BF16762">
            <v>0</v>
          </cell>
          <cell r="BG16762">
            <v>0</v>
          </cell>
          <cell r="BJ16762">
            <v>0</v>
          </cell>
          <cell r="BK16762">
            <v>0</v>
          </cell>
          <cell r="BL16762">
            <v>0</v>
          </cell>
        </row>
        <row r="16763">
          <cell r="AP16763">
            <v>0</v>
          </cell>
          <cell r="AT16763" t="str">
            <v>-</v>
          </cell>
          <cell r="AX16763" t="str">
            <v>-</v>
          </cell>
          <cell r="BB16763" t="str">
            <v>-</v>
          </cell>
          <cell r="BE16763">
            <v>0</v>
          </cell>
          <cell r="BF16763">
            <v>0</v>
          </cell>
          <cell r="BG16763">
            <v>0</v>
          </cell>
          <cell r="BJ16763">
            <v>0</v>
          </cell>
          <cell r="BK16763">
            <v>0</v>
          </cell>
          <cell r="BL16763">
            <v>0</v>
          </cell>
        </row>
        <row r="16764">
          <cell r="AP16764">
            <v>0</v>
          </cell>
          <cell r="AT16764" t="str">
            <v>-</v>
          </cell>
          <cell r="AX16764" t="str">
            <v>-</v>
          </cell>
          <cell r="BB16764" t="str">
            <v>-</v>
          </cell>
          <cell r="BE16764">
            <v>0</v>
          </cell>
          <cell r="BF16764">
            <v>0</v>
          </cell>
          <cell r="BG16764">
            <v>0</v>
          </cell>
          <cell r="BJ16764">
            <v>0</v>
          </cell>
          <cell r="BK16764">
            <v>0</v>
          </cell>
          <cell r="BL16764">
            <v>0</v>
          </cell>
        </row>
        <row r="16765">
          <cell r="AP16765">
            <v>0</v>
          </cell>
          <cell r="AT16765" t="str">
            <v>-</v>
          </cell>
          <cell r="AX16765" t="str">
            <v>-</v>
          </cell>
          <cell r="BB16765" t="str">
            <v>-</v>
          </cell>
          <cell r="BE16765">
            <v>0</v>
          </cell>
          <cell r="BF16765">
            <v>0</v>
          </cell>
          <cell r="BG16765">
            <v>0</v>
          </cell>
          <cell r="BJ16765">
            <v>0</v>
          </cell>
          <cell r="BK16765">
            <v>0</v>
          </cell>
          <cell r="BL16765">
            <v>0</v>
          </cell>
        </row>
        <row r="16766">
          <cell r="AP16766">
            <v>0</v>
          </cell>
          <cell r="AT16766" t="str">
            <v>-</v>
          </cell>
          <cell r="AX16766" t="str">
            <v>-</v>
          </cell>
          <cell r="BB16766" t="str">
            <v>-</v>
          </cell>
          <cell r="BE16766">
            <v>0</v>
          </cell>
          <cell r="BF16766">
            <v>0</v>
          </cell>
          <cell r="BG16766">
            <v>0</v>
          </cell>
          <cell r="BJ16766">
            <v>0</v>
          </cell>
          <cell r="BK16766">
            <v>0</v>
          </cell>
          <cell r="BL16766">
            <v>0</v>
          </cell>
        </row>
        <row r="16767">
          <cell r="AP16767">
            <v>0</v>
          </cell>
          <cell r="AT16767" t="str">
            <v>-</v>
          </cell>
          <cell r="AX16767" t="str">
            <v>-</v>
          </cell>
          <cell r="BB16767" t="str">
            <v>-</v>
          </cell>
          <cell r="BE16767">
            <v>0</v>
          </cell>
          <cell r="BF16767">
            <v>0</v>
          </cell>
          <cell r="BG16767">
            <v>0</v>
          </cell>
          <cell r="BJ16767">
            <v>0</v>
          </cell>
          <cell r="BK16767">
            <v>0</v>
          </cell>
          <cell r="BL16767">
            <v>0</v>
          </cell>
        </row>
        <row r="16768">
          <cell r="AP16768">
            <v>0</v>
          </cell>
          <cell r="AT16768" t="str">
            <v>-</v>
          </cell>
          <cell r="AX16768" t="str">
            <v>-</v>
          </cell>
          <cell r="BB16768" t="str">
            <v>-</v>
          </cell>
          <cell r="BE16768">
            <v>0</v>
          </cell>
          <cell r="BF16768">
            <v>0</v>
          </cell>
          <cell r="BG16768">
            <v>0</v>
          </cell>
          <cell r="BJ16768">
            <v>0</v>
          </cell>
          <cell r="BK16768">
            <v>0</v>
          </cell>
          <cell r="BL16768">
            <v>0</v>
          </cell>
        </row>
        <row r="16769">
          <cell r="AP16769">
            <v>0</v>
          </cell>
          <cell r="AT16769" t="str">
            <v>-</v>
          </cell>
          <cell r="AX16769" t="str">
            <v>-</v>
          </cell>
          <cell r="BB16769" t="str">
            <v>-</v>
          </cell>
          <cell r="BE16769">
            <v>0</v>
          </cell>
          <cell r="BF16769">
            <v>0</v>
          </cell>
          <cell r="BG16769">
            <v>0</v>
          </cell>
          <cell r="BJ16769">
            <v>0</v>
          </cell>
          <cell r="BK16769">
            <v>0</v>
          </cell>
          <cell r="BL16769">
            <v>0</v>
          </cell>
        </row>
        <row r="16770">
          <cell r="AP16770">
            <v>0</v>
          </cell>
          <cell r="AT16770" t="str">
            <v>-</v>
          </cell>
          <cell r="AX16770" t="str">
            <v>-</v>
          </cell>
          <cell r="BB16770" t="str">
            <v>-</v>
          </cell>
          <cell r="BE16770">
            <v>0</v>
          </cell>
          <cell r="BF16770">
            <v>0</v>
          </cell>
          <cell r="BG16770">
            <v>0</v>
          </cell>
          <cell r="BJ16770">
            <v>0</v>
          </cell>
          <cell r="BK16770">
            <v>0</v>
          </cell>
          <cell r="BL16770">
            <v>0</v>
          </cell>
        </row>
        <row r="16771">
          <cell r="AP16771">
            <v>0</v>
          </cell>
          <cell r="AT16771" t="str">
            <v>-</v>
          </cell>
          <cell r="AX16771" t="str">
            <v>-</v>
          </cell>
          <cell r="BB16771" t="str">
            <v>-</v>
          </cell>
          <cell r="BE16771">
            <v>0</v>
          </cell>
          <cell r="BF16771">
            <v>0</v>
          </cell>
          <cell r="BG16771">
            <v>0</v>
          </cell>
          <cell r="BJ16771">
            <v>0</v>
          </cell>
          <cell r="BK16771">
            <v>0</v>
          </cell>
          <cell r="BL16771">
            <v>0</v>
          </cell>
        </row>
        <row r="16772">
          <cell r="AP16772">
            <v>0</v>
          </cell>
          <cell r="AT16772" t="str">
            <v>-</v>
          </cell>
          <cell r="AX16772" t="str">
            <v>-</v>
          </cell>
          <cell r="BB16772" t="str">
            <v>-</v>
          </cell>
          <cell r="BE16772">
            <v>0</v>
          </cell>
          <cell r="BF16772">
            <v>0</v>
          </cell>
          <cell r="BG16772">
            <v>0</v>
          </cell>
          <cell r="BJ16772">
            <v>0</v>
          </cell>
          <cell r="BK16772">
            <v>0</v>
          </cell>
          <cell r="BL16772">
            <v>0</v>
          </cell>
        </row>
        <row r="16773">
          <cell r="AP16773">
            <v>0</v>
          </cell>
          <cell r="AT16773" t="str">
            <v>-</v>
          </cell>
          <cell r="AX16773" t="str">
            <v>-</v>
          </cell>
          <cell r="BB16773" t="str">
            <v>-</v>
          </cell>
          <cell r="BE16773">
            <v>0</v>
          </cell>
          <cell r="BF16773">
            <v>0</v>
          </cell>
          <cell r="BG16773">
            <v>0</v>
          </cell>
          <cell r="BJ16773">
            <v>0</v>
          </cell>
          <cell r="BK16773">
            <v>0</v>
          </cell>
          <cell r="BL16773">
            <v>0</v>
          </cell>
        </row>
        <row r="16774">
          <cell r="AP16774">
            <v>0</v>
          </cell>
          <cell r="AT16774" t="str">
            <v>-</v>
          </cell>
          <cell r="AX16774" t="str">
            <v>-</v>
          </cell>
          <cell r="BB16774" t="str">
            <v>-</v>
          </cell>
          <cell r="BE16774">
            <v>0</v>
          </cell>
          <cell r="BF16774">
            <v>0</v>
          </cell>
          <cell r="BG16774">
            <v>0</v>
          </cell>
          <cell r="BJ16774">
            <v>0</v>
          </cell>
          <cell r="BK16774">
            <v>0</v>
          </cell>
          <cell r="BL16774">
            <v>0</v>
          </cell>
        </row>
        <row r="16775">
          <cell r="AP16775">
            <v>0</v>
          </cell>
          <cell r="AT16775" t="str">
            <v>-</v>
          </cell>
          <cell r="AX16775" t="str">
            <v>-</v>
          </cell>
          <cell r="BB16775" t="str">
            <v>-</v>
          </cell>
          <cell r="BE16775">
            <v>0</v>
          </cell>
          <cell r="BF16775">
            <v>0</v>
          </cell>
          <cell r="BG16775">
            <v>0</v>
          </cell>
          <cell r="BJ16775">
            <v>0</v>
          </cell>
          <cell r="BK16775">
            <v>0</v>
          </cell>
          <cell r="BL16775">
            <v>0</v>
          </cell>
        </row>
        <row r="16776">
          <cell r="AP16776">
            <v>0</v>
          </cell>
          <cell r="AT16776" t="str">
            <v>-</v>
          </cell>
          <cell r="AX16776" t="str">
            <v>-</v>
          </cell>
          <cell r="BB16776" t="str">
            <v>-</v>
          </cell>
          <cell r="BE16776">
            <v>0</v>
          </cell>
          <cell r="BF16776">
            <v>0</v>
          </cell>
          <cell r="BG16776">
            <v>0</v>
          </cell>
          <cell r="BJ16776">
            <v>0</v>
          </cell>
          <cell r="BK16776">
            <v>0</v>
          </cell>
          <cell r="BL16776">
            <v>0</v>
          </cell>
        </row>
        <row r="16777">
          <cell r="AP16777">
            <v>0</v>
          </cell>
          <cell r="AT16777" t="str">
            <v>-</v>
          </cell>
          <cell r="AX16777" t="str">
            <v>-</v>
          </cell>
          <cell r="BB16777" t="str">
            <v>-</v>
          </cell>
          <cell r="BE16777">
            <v>0</v>
          </cell>
          <cell r="BF16777">
            <v>0</v>
          </cell>
          <cell r="BG16777">
            <v>0</v>
          </cell>
          <cell r="BJ16777">
            <v>0</v>
          </cell>
          <cell r="BK16777">
            <v>0</v>
          </cell>
          <cell r="BL16777">
            <v>0</v>
          </cell>
        </row>
        <row r="16778">
          <cell r="AP16778">
            <v>0</v>
          </cell>
          <cell r="AT16778" t="str">
            <v>-</v>
          </cell>
          <cell r="AX16778" t="str">
            <v>-</v>
          </cell>
          <cell r="BB16778" t="str">
            <v>-</v>
          </cell>
          <cell r="BE16778">
            <v>0</v>
          </cell>
          <cell r="BF16778">
            <v>0</v>
          </cell>
          <cell r="BG16778">
            <v>0</v>
          </cell>
          <cell r="BJ16778">
            <v>0</v>
          </cell>
          <cell r="BK16778">
            <v>0</v>
          </cell>
          <cell r="BL16778">
            <v>0</v>
          </cell>
        </row>
        <row r="16779">
          <cell r="AP16779">
            <v>0</v>
          </cell>
          <cell r="AT16779" t="str">
            <v>-</v>
          </cell>
          <cell r="AX16779" t="str">
            <v>-</v>
          </cell>
          <cell r="BB16779" t="str">
            <v>-</v>
          </cell>
          <cell r="BE16779">
            <v>0</v>
          </cell>
          <cell r="BF16779">
            <v>0</v>
          </cell>
          <cell r="BG16779">
            <v>0</v>
          </cell>
          <cell r="BJ16779">
            <v>0</v>
          </cell>
          <cell r="BK16779">
            <v>0</v>
          </cell>
          <cell r="BL16779">
            <v>0</v>
          </cell>
        </row>
        <row r="16780">
          <cell r="AP16780">
            <v>0</v>
          </cell>
          <cell r="AT16780" t="str">
            <v>-</v>
          </cell>
          <cell r="AX16780" t="str">
            <v>-</v>
          </cell>
          <cell r="BB16780" t="str">
            <v>-</v>
          </cell>
          <cell r="BE16780">
            <v>0</v>
          </cell>
          <cell r="BF16780">
            <v>0</v>
          </cell>
          <cell r="BG16780">
            <v>0</v>
          </cell>
          <cell r="BJ16780">
            <v>0</v>
          </cell>
          <cell r="BK16780">
            <v>0</v>
          </cell>
          <cell r="BL16780">
            <v>0</v>
          </cell>
        </row>
        <row r="16781">
          <cell r="AP16781">
            <v>0</v>
          </cell>
          <cell r="AT16781" t="str">
            <v>-</v>
          </cell>
          <cell r="AX16781" t="str">
            <v>-</v>
          </cell>
          <cell r="BB16781" t="str">
            <v>-</v>
          </cell>
          <cell r="BE16781">
            <v>0</v>
          </cell>
          <cell r="BF16781">
            <v>0</v>
          </cell>
          <cell r="BG16781">
            <v>0</v>
          </cell>
          <cell r="BJ16781">
            <v>0</v>
          </cell>
          <cell r="BK16781">
            <v>0</v>
          </cell>
          <cell r="BL16781">
            <v>0</v>
          </cell>
        </row>
        <row r="16782">
          <cell r="AP16782">
            <v>0</v>
          </cell>
          <cell r="AT16782" t="str">
            <v>-</v>
          </cell>
          <cell r="AX16782" t="str">
            <v>-</v>
          </cell>
          <cell r="BB16782" t="str">
            <v>-</v>
          </cell>
          <cell r="BE16782">
            <v>0</v>
          </cell>
          <cell r="BF16782">
            <v>0</v>
          </cell>
          <cell r="BG16782">
            <v>0</v>
          </cell>
          <cell r="BJ16782">
            <v>0</v>
          </cell>
          <cell r="BK16782">
            <v>0</v>
          </cell>
          <cell r="BL16782">
            <v>0</v>
          </cell>
        </row>
        <row r="16783">
          <cell r="AP16783">
            <v>0</v>
          </cell>
          <cell r="AT16783" t="str">
            <v>-</v>
          </cell>
          <cell r="AX16783" t="str">
            <v>-</v>
          </cell>
          <cell r="BB16783" t="str">
            <v>-</v>
          </cell>
          <cell r="BE16783">
            <v>0</v>
          </cell>
          <cell r="BF16783">
            <v>0</v>
          </cell>
          <cell r="BG16783">
            <v>0</v>
          </cell>
          <cell r="BJ16783">
            <v>0</v>
          </cell>
          <cell r="BK16783">
            <v>0</v>
          </cell>
          <cell r="BL16783">
            <v>0</v>
          </cell>
        </row>
        <row r="16784">
          <cell r="AP16784">
            <v>0</v>
          </cell>
          <cell r="AT16784" t="str">
            <v>-</v>
          </cell>
          <cell r="AX16784" t="str">
            <v>-</v>
          </cell>
          <cell r="BB16784" t="str">
            <v>-</v>
          </cell>
          <cell r="BE16784">
            <v>0</v>
          </cell>
          <cell r="BF16784">
            <v>0</v>
          </cell>
          <cell r="BG16784">
            <v>0</v>
          </cell>
          <cell r="BJ16784">
            <v>0</v>
          </cell>
          <cell r="BK16784">
            <v>0</v>
          </cell>
          <cell r="BL16784">
            <v>0</v>
          </cell>
        </row>
        <row r="16785">
          <cell r="AP16785">
            <v>0</v>
          </cell>
          <cell r="AT16785" t="str">
            <v>-</v>
          </cell>
          <cell r="AX16785" t="str">
            <v>-</v>
          </cell>
          <cell r="BB16785" t="str">
            <v>-</v>
          </cell>
          <cell r="BE16785">
            <v>0</v>
          </cell>
          <cell r="BF16785">
            <v>0</v>
          </cell>
          <cell r="BG16785">
            <v>0</v>
          </cell>
          <cell r="BJ16785">
            <v>0</v>
          </cell>
          <cell r="BK16785">
            <v>0</v>
          </cell>
          <cell r="BL16785">
            <v>0</v>
          </cell>
        </row>
        <row r="16786">
          <cell r="AP16786">
            <v>0</v>
          </cell>
          <cell r="AT16786" t="str">
            <v>-</v>
          </cell>
          <cell r="AX16786" t="str">
            <v>-</v>
          </cell>
          <cell r="BB16786" t="str">
            <v>-</v>
          </cell>
          <cell r="BE16786">
            <v>0</v>
          </cell>
          <cell r="BF16786">
            <v>0</v>
          </cell>
          <cell r="BG16786">
            <v>0</v>
          </cell>
          <cell r="BJ16786">
            <v>0</v>
          </cell>
          <cell r="BK16786">
            <v>0</v>
          </cell>
          <cell r="BL16786">
            <v>0</v>
          </cell>
        </row>
        <row r="16787">
          <cell r="AP16787">
            <v>0</v>
          </cell>
          <cell r="AT16787" t="str">
            <v>-</v>
          </cell>
          <cell r="AX16787" t="str">
            <v>-</v>
          </cell>
          <cell r="BB16787" t="str">
            <v>-</v>
          </cell>
          <cell r="BE16787">
            <v>0</v>
          </cell>
          <cell r="BF16787">
            <v>0</v>
          </cell>
          <cell r="BG16787">
            <v>0</v>
          </cell>
          <cell r="BJ16787">
            <v>0</v>
          </cell>
          <cell r="BK16787">
            <v>0</v>
          </cell>
          <cell r="BL16787">
            <v>0</v>
          </cell>
        </row>
        <row r="16788">
          <cell r="AP16788">
            <v>0</v>
          </cell>
          <cell r="AT16788" t="str">
            <v>-</v>
          </cell>
          <cell r="AX16788" t="str">
            <v>-</v>
          </cell>
          <cell r="BB16788" t="str">
            <v>-</v>
          </cell>
          <cell r="BE16788">
            <v>0</v>
          </cell>
          <cell r="BF16788">
            <v>0</v>
          </cell>
          <cell r="BG16788">
            <v>0</v>
          </cell>
          <cell r="BJ16788">
            <v>0</v>
          </cell>
          <cell r="BK16788">
            <v>0</v>
          </cell>
          <cell r="BL16788">
            <v>0</v>
          </cell>
        </row>
        <row r="16789">
          <cell r="AP16789">
            <v>0</v>
          </cell>
          <cell r="AT16789" t="str">
            <v>-</v>
          </cell>
          <cell r="AX16789" t="str">
            <v>-</v>
          </cell>
          <cell r="BB16789" t="str">
            <v>-</v>
          </cell>
          <cell r="BE16789">
            <v>0</v>
          </cell>
          <cell r="BF16789">
            <v>0</v>
          </cell>
          <cell r="BG16789">
            <v>0</v>
          </cell>
          <cell r="BJ16789">
            <v>0</v>
          </cell>
          <cell r="BK16789">
            <v>0</v>
          </cell>
          <cell r="BL16789">
            <v>0</v>
          </cell>
        </row>
        <row r="16790">
          <cell r="AP16790">
            <v>0</v>
          </cell>
          <cell r="AT16790" t="str">
            <v>-</v>
          </cell>
          <cell r="AX16790" t="str">
            <v>-</v>
          </cell>
          <cell r="BB16790" t="str">
            <v>-</v>
          </cell>
          <cell r="BE16790">
            <v>0</v>
          </cell>
          <cell r="BF16790">
            <v>0</v>
          </cell>
          <cell r="BG16790">
            <v>0</v>
          </cell>
          <cell r="BJ16790">
            <v>0</v>
          </cell>
          <cell r="BK16790">
            <v>0</v>
          </cell>
          <cell r="BL16790">
            <v>0</v>
          </cell>
        </row>
        <row r="16791">
          <cell r="AP16791">
            <v>0</v>
          </cell>
          <cell r="AT16791" t="str">
            <v>-</v>
          </cell>
          <cell r="AX16791" t="str">
            <v>-</v>
          </cell>
          <cell r="BB16791" t="str">
            <v>-</v>
          </cell>
          <cell r="BE16791">
            <v>0</v>
          </cell>
          <cell r="BF16791">
            <v>0</v>
          </cell>
          <cell r="BG16791">
            <v>0</v>
          </cell>
          <cell r="BJ16791">
            <v>0</v>
          </cell>
          <cell r="BK16791">
            <v>0</v>
          </cell>
          <cell r="BL16791">
            <v>0</v>
          </cell>
        </row>
        <row r="16792">
          <cell r="AP16792">
            <v>0</v>
          </cell>
          <cell r="AT16792" t="str">
            <v>-</v>
          </cell>
          <cell r="AX16792" t="str">
            <v>-</v>
          </cell>
          <cell r="BB16792" t="str">
            <v>-</v>
          </cell>
          <cell r="BE16792">
            <v>0</v>
          </cell>
          <cell r="BF16792">
            <v>0</v>
          </cell>
          <cell r="BG16792">
            <v>0</v>
          </cell>
          <cell r="BJ16792">
            <v>0</v>
          </cell>
          <cell r="BK16792">
            <v>0</v>
          </cell>
          <cell r="BL16792">
            <v>0</v>
          </cell>
        </row>
        <row r="16793">
          <cell r="AP16793">
            <v>0</v>
          </cell>
          <cell r="AT16793" t="str">
            <v>-</v>
          </cell>
          <cell r="AX16793" t="str">
            <v>-</v>
          </cell>
          <cell r="BB16793" t="str">
            <v>-</v>
          </cell>
          <cell r="BE16793">
            <v>0</v>
          </cell>
          <cell r="BF16793">
            <v>0</v>
          </cell>
          <cell r="BG16793">
            <v>0</v>
          </cell>
          <cell r="BJ16793">
            <v>0</v>
          </cell>
          <cell r="BK16793">
            <v>0</v>
          </cell>
          <cell r="BL16793">
            <v>0</v>
          </cell>
        </row>
        <row r="16794">
          <cell r="AP16794">
            <v>0</v>
          </cell>
          <cell r="AT16794" t="str">
            <v>-</v>
          </cell>
          <cell r="AX16794" t="str">
            <v>-</v>
          </cell>
          <cell r="BB16794" t="str">
            <v>-</v>
          </cell>
          <cell r="BE16794">
            <v>0</v>
          </cell>
          <cell r="BF16794">
            <v>0</v>
          </cell>
          <cell r="BG16794">
            <v>0</v>
          </cell>
          <cell r="BJ16794">
            <v>0</v>
          </cell>
          <cell r="BK16794">
            <v>0</v>
          </cell>
          <cell r="BL16794">
            <v>0</v>
          </cell>
        </row>
        <row r="16795">
          <cell r="AP16795">
            <v>0</v>
          </cell>
          <cell r="AT16795" t="str">
            <v>-</v>
          </cell>
          <cell r="AX16795" t="str">
            <v>-</v>
          </cell>
          <cell r="BB16795" t="str">
            <v>-</v>
          </cell>
          <cell r="BE16795">
            <v>0</v>
          </cell>
          <cell r="BF16795">
            <v>0</v>
          </cell>
          <cell r="BG16795">
            <v>0</v>
          </cell>
          <cell r="BJ16795">
            <v>0</v>
          </cell>
          <cell r="BK16795">
            <v>0</v>
          </cell>
          <cell r="BL16795">
            <v>0</v>
          </cell>
        </row>
        <row r="16796">
          <cell r="AP16796">
            <v>0</v>
          </cell>
          <cell r="AT16796" t="str">
            <v>-</v>
          </cell>
          <cell r="AX16796" t="str">
            <v>-</v>
          </cell>
          <cell r="BB16796" t="str">
            <v>-</v>
          </cell>
          <cell r="BE16796">
            <v>0</v>
          </cell>
          <cell r="BF16796">
            <v>0</v>
          </cell>
          <cell r="BG16796">
            <v>0</v>
          </cell>
          <cell r="BJ16796">
            <v>0</v>
          </cell>
          <cell r="BK16796">
            <v>0</v>
          </cell>
          <cell r="BL16796">
            <v>0</v>
          </cell>
        </row>
        <row r="16797">
          <cell r="AP16797">
            <v>0</v>
          </cell>
          <cell r="AT16797" t="str">
            <v>-</v>
          </cell>
          <cell r="AX16797" t="str">
            <v>-</v>
          </cell>
          <cell r="BB16797" t="str">
            <v>-</v>
          </cell>
          <cell r="BE16797">
            <v>0</v>
          </cell>
          <cell r="BF16797">
            <v>0</v>
          </cell>
          <cell r="BG16797">
            <v>0</v>
          </cell>
          <cell r="BJ16797">
            <v>0</v>
          </cell>
          <cell r="BK16797">
            <v>0</v>
          </cell>
          <cell r="BL16797">
            <v>0</v>
          </cell>
        </row>
        <row r="16798">
          <cell r="AP16798">
            <v>0</v>
          </cell>
          <cell r="AT16798" t="str">
            <v>-</v>
          </cell>
          <cell r="AX16798" t="str">
            <v>-</v>
          </cell>
          <cell r="BB16798" t="str">
            <v>-</v>
          </cell>
          <cell r="BE16798">
            <v>0</v>
          </cell>
          <cell r="BF16798">
            <v>0</v>
          </cell>
          <cell r="BG16798">
            <v>0</v>
          </cell>
          <cell r="BJ16798">
            <v>0</v>
          </cell>
          <cell r="BK16798">
            <v>0</v>
          </cell>
          <cell r="BL16798">
            <v>0</v>
          </cell>
        </row>
        <row r="16799">
          <cell r="AP16799">
            <v>0</v>
          </cell>
          <cell r="AT16799" t="str">
            <v>-</v>
          </cell>
          <cell r="AX16799" t="str">
            <v>-</v>
          </cell>
          <cell r="BB16799" t="str">
            <v>-</v>
          </cell>
          <cell r="BE16799">
            <v>0</v>
          </cell>
          <cell r="BF16799">
            <v>0</v>
          </cell>
          <cell r="BG16799">
            <v>0</v>
          </cell>
          <cell r="BJ16799">
            <v>0</v>
          </cell>
          <cell r="BK16799">
            <v>0</v>
          </cell>
          <cell r="BL16799">
            <v>0</v>
          </cell>
        </row>
        <row r="16800">
          <cell r="AP16800">
            <v>0</v>
          </cell>
          <cell r="AT16800" t="str">
            <v>-</v>
          </cell>
          <cell r="AX16800" t="str">
            <v>-</v>
          </cell>
          <cell r="BB16800" t="str">
            <v>-</v>
          </cell>
          <cell r="BE16800">
            <v>0</v>
          </cell>
          <cell r="BF16800">
            <v>0</v>
          </cell>
          <cell r="BG16800">
            <v>0</v>
          </cell>
          <cell r="BJ16800">
            <v>0</v>
          </cell>
          <cell r="BK16800">
            <v>0</v>
          </cell>
          <cell r="BL16800">
            <v>0</v>
          </cell>
        </row>
        <row r="16801">
          <cell r="AP16801">
            <v>0</v>
          </cell>
          <cell r="AT16801" t="str">
            <v>-</v>
          </cell>
          <cell r="AX16801" t="str">
            <v>-</v>
          </cell>
          <cell r="BB16801" t="str">
            <v>-</v>
          </cell>
          <cell r="BE16801">
            <v>0</v>
          </cell>
          <cell r="BF16801">
            <v>0</v>
          </cell>
          <cell r="BG16801">
            <v>0</v>
          </cell>
          <cell r="BJ16801">
            <v>0</v>
          </cell>
          <cell r="BK16801">
            <v>0</v>
          </cell>
          <cell r="BL16801">
            <v>0</v>
          </cell>
        </row>
        <row r="16802">
          <cell r="AP16802">
            <v>0</v>
          </cell>
          <cell r="AT16802" t="str">
            <v>-</v>
          </cell>
          <cell r="AX16802" t="str">
            <v>-</v>
          </cell>
          <cell r="BB16802" t="str">
            <v>-</v>
          </cell>
          <cell r="BE16802">
            <v>0</v>
          </cell>
          <cell r="BF16802">
            <v>0</v>
          </cell>
          <cell r="BG16802">
            <v>0</v>
          </cell>
          <cell r="BJ16802">
            <v>0</v>
          </cell>
          <cell r="BK16802">
            <v>0</v>
          </cell>
          <cell r="BL16802">
            <v>0</v>
          </cell>
        </row>
        <row r="16803">
          <cell r="AP16803">
            <v>0</v>
          </cell>
          <cell r="AT16803" t="str">
            <v>-</v>
          </cell>
          <cell r="AX16803" t="str">
            <v>-</v>
          </cell>
          <cell r="BB16803" t="str">
            <v>-</v>
          </cell>
          <cell r="BE16803">
            <v>0</v>
          </cell>
          <cell r="BF16803">
            <v>0</v>
          </cell>
          <cell r="BG16803">
            <v>0</v>
          </cell>
          <cell r="BJ16803">
            <v>0</v>
          </cell>
          <cell r="BK16803">
            <v>0</v>
          </cell>
          <cell r="BL16803">
            <v>0</v>
          </cell>
        </row>
        <row r="16804">
          <cell r="AP16804">
            <v>0</v>
          </cell>
          <cell r="AT16804" t="str">
            <v>-</v>
          </cell>
          <cell r="AX16804" t="str">
            <v>-</v>
          </cell>
          <cell r="BB16804" t="str">
            <v>-</v>
          </cell>
          <cell r="BE16804">
            <v>0</v>
          </cell>
          <cell r="BF16804">
            <v>0</v>
          </cell>
          <cell r="BG16804">
            <v>0</v>
          </cell>
          <cell r="BJ16804">
            <v>0</v>
          </cell>
          <cell r="BK16804">
            <v>0</v>
          </cell>
          <cell r="BL16804">
            <v>0</v>
          </cell>
        </row>
        <row r="16805">
          <cell r="AP16805">
            <v>0</v>
          </cell>
          <cell r="AT16805" t="str">
            <v>-</v>
          </cell>
          <cell r="AX16805" t="str">
            <v>-</v>
          </cell>
          <cell r="BB16805" t="str">
            <v>-</v>
          </cell>
          <cell r="BE16805">
            <v>0</v>
          </cell>
          <cell r="BF16805">
            <v>0</v>
          </cell>
          <cell r="BG16805">
            <v>0</v>
          </cell>
          <cell r="BJ16805">
            <v>0</v>
          </cell>
          <cell r="BK16805">
            <v>0</v>
          </cell>
          <cell r="BL16805">
            <v>0</v>
          </cell>
        </row>
        <row r="16806">
          <cell r="AP16806">
            <v>0</v>
          </cell>
          <cell r="AT16806" t="str">
            <v>-</v>
          </cell>
          <cell r="AX16806" t="str">
            <v>-</v>
          </cell>
          <cell r="BB16806" t="str">
            <v>-</v>
          </cell>
          <cell r="BE16806">
            <v>0</v>
          </cell>
          <cell r="BF16806">
            <v>0</v>
          </cell>
          <cell r="BG16806">
            <v>0</v>
          </cell>
          <cell r="BJ16806">
            <v>0</v>
          </cell>
          <cell r="BK16806">
            <v>0</v>
          </cell>
          <cell r="BL16806">
            <v>0</v>
          </cell>
        </row>
        <row r="16807">
          <cell r="AP16807">
            <v>0</v>
          </cell>
          <cell r="AT16807" t="str">
            <v>-</v>
          </cell>
          <cell r="AX16807" t="str">
            <v>-</v>
          </cell>
          <cell r="BB16807" t="str">
            <v>-</v>
          </cell>
          <cell r="BE16807">
            <v>0</v>
          </cell>
          <cell r="BF16807">
            <v>0</v>
          </cell>
          <cell r="BG16807">
            <v>0</v>
          </cell>
          <cell r="BJ16807">
            <v>0</v>
          </cell>
          <cell r="BK16807">
            <v>0</v>
          </cell>
          <cell r="BL16807">
            <v>0</v>
          </cell>
        </row>
        <row r="16808">
          <cell r="AP16808">
            <v>0</v>
          </cell>
          <cell r="AT16808" t="str">
            <v>-</v>
          </cell>
          <cell r="AX16808" t="str">
            <v>-</v>
          </cell>
          <cell r="BB16808" t="str">
            <v>-</v>
          </cell>
          <cell r="BE16808">
            <v>0</v>
          </cell>
          <cell r="BF16808">
            <v>0</v>
          </cell>
          <cell r="BG16808">
            <v>0</v>
          </cell>
          <cell r="BJ16808">
            <v>0</v>
          </cell>
          <cell r="BK16808">
            <v>0</v>
          </cell>
          <cell r="BL16808">
            <v>0</v>
          </cell>
        </row>
        <row r="16809">
          <cell r="AP16809">
            <v>0</v>
          </cell>
          <cell r="AT16809" t="str">
            <v>-</v>
          </cell>
          <cell r="AX16809" t="str">
            <v>-</v>
          </cell>
          <cell r="BB16809" t="str">
            <v>-</v>
          </cell>
          <cell r="BE16809">
            <v>0</v>
          </cell>
          <cell r="BF16809">
            <v>0</v>
          </cell>
          <cell r="BG16809">
            <v>0</v>
          </cell>
          <cell r="BJ16809">
            <v>0</v>
          </cell>
          <cell r="BK16809">
            <v>0</v>
          </cell>
          <cell r="BL16809">
            <v>0</v>
          </cell>
        </row>
        <row r="16810">
          <cell r="AP16810">
            <v>0</v>
          </cell>
          <cell r="AT16810" t="str">
            <v>-</v>
          </cell>
          <cell r="AX16810" t="str">
            <v>-</v>
          </cell>
          <cell r="BB16810" t="str">
            <v>-</v>
          </cell>
          <cell r="BE16810">
            <v>0</v>
          </cell>
          <cell r="BF16810">
            <v>0</v>
          </cell>
          <cell r="BG16810">
            <v>0</v>
          </cell>
          <cell r="BJ16810">
            <v>0</v>
          </cell>
          <cell r="BK16810">
            <v>0</v>
          </cell>
          <cell r="BL16810">
            <v>0</v>
          </cell>
        </row>
        <row r="16811">
          <cell r="AP16811">
            <v>0</v>
          </cell>
          <cell r="AT16811" t="str">
            <v>-</v>
          </cell>
          <cell r="AX16811" t="str">
            <v>-</v>
          </cell>
          <cell r="BB16811" t="str">
            <v>-</v>
          </cell>
          <cell r="BE16811">
            <v>0</v>
          </cell>
          <cell r="BF16811">
            <v>0</v>
          </cell>
          <cell r="BG16811">
            <v>0</v>
          </cell>
          <cell r="BJ16811">
            <v>0</v>
          </cell>
          <cell r="BK16811">
            <v>0</v>
          </cell>
          <cell r="BL16811">
            <v>0</v>
          </cell>
        </row>
        <row r="16812">
          <cell r="AP16812">
            <v>0</v>
          </cell>
          <cell r="AT16812" t="str">
            <v>-</v>
          </cell>
          <cell r="AX16812" t="str">
            <v>-</v>
          </cell>
          <cell r="BB16812" t="str">
            <v>-</v>
          </cell>
          <cell r="BE16812">
            <v>0</v>
          </cell>
          <cell r="BF16812">
            <v>0</v>
          </cell>
          <cell r="BG16812">
            <v>0</v>
          </cell>
          <cell r="BJ16812">
            <v>0</v>
          </cell>
          <cell r="BK16812">
            <v>0</v>
          </cell>
          <cell r="BL16812">
            <v>0</v>
          </cell>
        </row>
        <row r="16813">
          <cell r="AP16813">
            <v>0</v>
          </cell>
          <cell r="AT16813" t="str">
            <v>-</v>
          </cell>
          <cell r="AX16813" t="str">
            <v>-</v>
          </cell>
          <cell r="BB16813" t="str">
            <v>-</v>
          </cell>
          <cell r="BE16813">
            <v>0</v>
          </cell>
          <cell r="BF16813">
            <v>0</v>
          </cell>
          <cell r="BG16813">
            <v>0</v>
          </cell>
          <cell r="BJ16813">
            <v>0</v>
          </cell>
          <cell r="BK16813">
            <v>0</v>
          </cell>
          <cell r="BL16813">
            <v>0</v>
          </cell>
        </row>
        <row r="16814">
          <cell r="AP16814">
            <v>0</v>
          </cell>
          <cell r="AT16814" t="str">
            <v>-</v>
          </cell>
          <cell r="AX16814" t="str">
            <v>-</v>
          </cell>
          <cell r="BB16814" t="str">
            <v>-</v>
          </cell>
          <cell r="BE16814">
            <v>0</v>
          </cell>
          <cell r="BF16814">
            <v>0</v>
          </cell>
          <cell r="BG16814">
            <v>0</v>
          </cell>
          <cell r="BJ16814">
            <v>0</v>
          </cell>
          <cell r="BK16814">
            <v>0</v>
          </cell>
          <cell r="BL16814">
            <v>0</v>
          </cell>
        </row>
        <row r="16815">
          <cell r="AP16815">
            <v>0</v>
          </cell>
          <cell r="AT16815" t="str">
            <v>-</v>
          </cell>
          <cell r="AX16815" t="str">
            <v>-</v>
          </cell>
          <cell r="BB16815" t="str">
            <v>-</v>
          </cell>
          <cell r="BE16815">
            <v>0</v>
          </cell>
          <cell r="BF16815">
            <v>0</v>
          </cell>
          <cell r="BG16815">
            <v>0</v>
          </cell>
          <cell r="BJ16815">
            <v>0</v>
          </cell>
          <cell r="BK16815">
            <v>0</v>
          </cell>
          <cell r="BL16815">
            <v>0</v>
          </cell>
        </row>
        <row r="16816">
          <cell r="AP16816">
            <v>0</v>
          </cell>
          <cell r="AT16816" t="str">
            <v>-</v>
          </cell>
          <cell r="AX16816" t="str">
            <v>-</v>
          </cell>
          <cell r="BB16816" t="str">
            <v>-</v>
          </cell>
          <cell r="BE16816">
            <v>0</v>
          </cell>
          <cell r="BF16816">
            <v>0</v>
          </cell>
          <cell r="BG16816">
            <v>0</v>
          </cell>
          <cell r="BJ16816">
            <v>0</v>
          </cell>
          <cell r="BK16816">
            <v>0</v>
          </cell>
          <cell r="BL16816">
            <v>0</v>
          </cell>
        </row>
        <row r="16817">
          <cell r="AP16817">
            <v>0</v>
          </cell>
          <cell r="AT16817" t="str">
            <v>-</v>
          </cell>
          <cell r="AX16817" t="str">
            <v>-</v>
          </cell>
          <cell r="BB16817" t="str">
            <v>-</v>
          </cell>
          <cell r="BE16817">
            <v>0</v>
          </cell>
          <cell r="BF16817">
            <v>0</v>
          </cell>
          <cell r="BG16817">
            <v>0</v>
          </cell>
          <cell r="BJ16817">
            <v>0</v>
          </cell>
          <cell r="BK16817">
            <v>0</v>
          </cell>
          <cell r="BL16817">
            <v>0</v>
          </cell>
        </row>
        <row r="16818">
          <cell r="AP16818">
            <v>0</v>
          </cell>
          <cell r="AT16818" t="str">
            <v>-</v>
          </cell>
          <cell r="AX16818" t="str">
            <v>-</v>
          </cell>
          <cell r="BB16818" t="str">
            <v>-</v>
          </cell>
          <cell r="BE16818">
            <v>0</v>
          </cell>
          <cell r="BF16818">
            <v>0</v>
          </cell>
          <cell r="BG16818">
            <v>0</v>
          </cell>
          <cell r="BJ16818">
            <v>0</v>
          </cell>
          <cell r="BK16818">
            <v>0</v>
          </cell>
          <cell r="BL16818">
            <v>0</v>
          </cell>
        </row>
        <row r="16819">
          <cell r="AP16819">
            <v>0</v>
          </cell>
          <cell r="AT16819" t="str">
            <v>-</v>
          </cell>
          <cell r="AX16819" t="str">
            <v>-</v>
          </cell>
          <cell r="BB16819" t="str">
            <v>-</v>
          </cell>
          <cell r="BE16819">
            <v>0</v>
          </cell>
          <cell r="BF16819">
            <v>0</v>
          </cell>
          <cell r="BG16819">
            <v>0</v>
          </cell>
          <cell r="BJ16819">
            <v>0</v>
          </cell>
          <cell r="BK16819">
            <v>0</v>
          </cell>
          <cell r="BL16819">
            <v>0</v>
          </cell>
        </row>
        <row r="16820">
          <cell r="AP16820">
            <v>0</v>
          </cell>
          <cell r="AT16820" t="str">
            <v>-</v>
          </cell>
          <cell r="AX16820" t="str">
            <v>-</v>
          </cell>
          <cell r="BB16820" t="str">
            <v>-</v>
          </cell>
          <cell r="BE16820">
            <v>0</v>
          </cell>
          <cell r="BF16820">
            <v>0</v>
          </cell>
          <cell r="BG16820">
            <v>0</v>
          </cell>
          <cell r="BJ16820">
            <v>0</v>
          </cell>
          <cell r="BK16820">
            <v>0</v>
          </cell>
          <cell r="BL16820">
            <v>0</v>
          </cell>
        </row>
        <row r="16821">
          <cell r="AP16821">
            <v>0</v>
          </cell>
          <cell r="AT16821" t="str">
            <v>-</v>
          </cell>
          <cell r="AX16821" t="str">
            <v>-</v>
          </cell>
          <cell r="BB16821" t="str">
            <v>-</v>
          </cell>
          <cell r="BE16821">
            <v>0</v>
          </cell>
          <cell r="BF16821">
            <v>0</v>
          </cell>
          <cell r="BG16821">
            <v>0</v>
          </cell>
          <cell r="BJ16821">
            <v>0</v>
          </cell>
          <cell r="BK16821">
            <v>0</v>
          </cell>
          <cell r="BL16821">
            <v>0</v>
          </cell>
        </row>
        <row r="16822">
          <cell r="AP16822">
            <v>0</v>
          </cell>
          <cell r="AT16822" t="str">
            <v>-</v>
          </cell>
          <cell r="AX16822" t="str">
            <v>-</v>
          </cell>
          <cell r="BB16822" t="str">
            <v>-</v>
          </cell>
          <cell r="BE16822">
            <v>0</v>
          </cell>
          <cell r="BF16822">
            <v>0</v>
          </cell>
          <cell r="BG16822">
            <v>0</v>
          </cell>
          <cell r="BJ16822">
            <v>0</v>
          </cell>
          <cell r="BK16822">
            <v>0</v>
          </cell>
          <cell r="BL16822">
            <v>0</v>
          </cell>
        </row>
        <row r="16823">
          <cell r="AP16823">
            <v>0</v>
          </cell>
          <cell r="AT16823" t="str">
            <v>-</v>
          </cell>
          <cell r="AX16823" t="str">
            <v>-</v>
          </cell>
          <cell r="BB16823" t="str">
            <v>-</v>
          </cell>
          <cell r="BE16823">
            <v>0</v>
          </cell>
          <cell r="BF16823">
            <v>0</v>
          </cell>
          <cell r="BG16823">
            <v>0</v>
          </cell>
          <cell r="BJ16823">
            <v>0</v>
          </cell>
          <cell r="BK16823">
            <v>0</v>
          </cell>
          <cell r="BL16823">
            <v>0</v>
          </cell>
        </row>
        <row r="16824">
          <cell r="AP16824">
            <v>0</v>
          </cell>
          <cell r="AT16824" t="str">
            <v>-</v>
          </cell>
          <cell r="AX16824" t="str">
            <v>-</v>
          </cell>
          <cell r="BB16824" t="str">
            <v>-</v>
          </cell>
          <cell r="BE16824">
            <v>0</v>
          </cell>
          <cell r="BF16824">
            <v>0</v>
          </cell>
          <cell r="BG16824">
            <v>0</v>
          </cell>
          <cell r="BJ16824">
            <v>0</v>
          </cell>
          <cell r="BK16824">
            <v>0</v>
          </cell>
          <cell r="BL16824">
            <v>0</v>
          </cell>
        </row>
        <row r="16825">
          <cell r="AP16825">
            <v>0</v>
          </cell>
          <cell r="AT16825" t="str">
            <v>-</v>
          </cell>
          <cell r="AX16825" t="str">
            <v>-</v>
          </cell>
          <cell r="BB16825" t="str">
            <v>-</v>
          </cell>
          <cell r="BE16825">
            <v>0</v>
          </cell>
          <cell r="BF16825">
            <v>0</v>
          </cell>
          <cell r="BG16825">
            <v>0</v>
          </cell>
          <cell r="BJ16825">
            <v>0</v>
          </cell>
          <cell r="BK16825">
            <v>0</v>
          </cell>
          <cell r="BL16825">
            <v>0</v>
          </cell>
        </row>
        <row r="16826">
          <cell r="AP16826">
            <v>0</v>
          </cell>
          <cell r="AT16826" t="str">
            <v>-</v>
          </cell>
          <cell r="AX16826" t="str">
            <v>-</v>
          </cell>
          <cell r="BB16826" t="str">
            <v>-</v>
          </cell>
          <cell r="BE16826">
            <v>0</v>
          </cell>
          <cell r="BF16826">
            <v>0</v>
          </cell>
          <cell r="BG16826">
            <v>0</v>
          </cell>
          <cell r="BJ16826">
            <v>0</v>
          </cell>
          <cell r="BK16826">
            <v>0</v>
          </cell>
          <cell r="BL16826">
            <v>0</v>
          </cell>
        </row>
        <row r="16827">
          <cell r="AP16827">
            <v>0</v>
          </cell>
          <cell r="AT16827" t="str">
            <v>-</v>
          </cell>
          <cell r="AX16827" t="str">
            <v>-</v>
          </cell>
          <cell r="BB16827" t="str">
            <v>-</v>
          </cell>
          <cell r="BE16827">
            <v>0</v>
          </cell>
          <cell r="BF16827">
            <v>0</v>
          </cell>
          <cell r="BG16827">
            <v>0</v>
          </cell>
          <cell r="BJ16827">
            <v>0</v>
          </cell>
          <cell r="BK16827">
            <v>0</v>
          </cell>
          <cell r="BL16827">
            <v>0</v>
          </cell>
        </row>
        <row r="16828">
          <cell r="AP16828">
            <v>0</v>
          </cell>
          <cell r="AT16828" t="str">
            <v>-</v>
          </cell>
          <cell r="AX16828" t="str">
            <v>-</v>
          </cell>
          <cell r="BB16828" t="str">
            <v>-</v>
          </cell>
          <cell r="BE16828">
            <v>0</v>
          </cell>
          <cell r="BF16828">
            <v>0</v>
          </cell>
          <cell r="BG16828">
            <v>0</v>
          </cell>
          <cell r="BJ16828">
            <v>0</v>
          </cell>
          <cell r="BK16828">
            <v>0</v>
          </cell>
          <cell r="BL16828">
            <v>0</v>
          </cell>
        </row>
        <row r="16829">
          <cell r="AP16829">
            <v>0</v>
          </cell>
          <cell r="AT16829" t="str">
            <v>-</v>
          </cell>
          <cell r="AX16829" t="str">
            <v>-</v>
          </cell>
          <cell r="BB16829" t="str">
            <v>-</v>
          </cell>
          <cell r="BE16829">
            <v>0</v>
          </cell>
          <cell r="BF16829">
            <v>0</v>
          </cell>
          <cell r="BG16829">
            <v>0</v>
          </cell>
          <cell r="BJ16829">
            <v>0</v>
          </cell>
          <cell r="BK16829">
            <v>0</v>
          </cell>
          <cell r="BL16829">
            <v>0</v>
          </cell>
        </row>
        <row r="16830">
          <cell r="AP16830">
            <v>0</v>
          </cell>
          <cell r="AT16830" t="str">
            <v>-</v>
          </cell>
          <cell r="AX16830" t="str">
            <v>-</v>
          </cell>
          <cell r="BB16830" t="str">
            <v>-</v>
          </cell>
          <cell r="BE16830">
            <v>0</v>
          </cell>
          <cell r="BF16830">
            <v>0</v>
          </cell>
          <cell r="BG16830">
            <v>0</v>
          </cell>
          <cell r="BJ16830">
            <v>0</v>
          </cell>
          <cell r="BK16830">
            <v>0</v>
          </cell>
          <cell r="BL16830">
            <v>0</v>
          </cell>
        </row>
        <row r="16831">
          <cell r="AP16831">
            <v>0</v>
          </cell>
          <cell r="AT16831" t="str">
            <v>-</v>
          </cell>
          <cell r="AX16831" t="str">
            <v>-</v>
          </cell>
          <cell r="BB16831" t="str">
            <v>-</v>
          </cell>
          <cell r="BE16831">
            <v>0</v>
          </cell>
          <cell r="BF16831">
            <v>0</v>
          </cell>
          <cell r="BG16831">
            <v>0</v>
          </cell>
          <cell r="BJ16831">
            <v>0</v>
          </cell>
          <cell r="BK16831">
            <v>0</v>
          </cell>
          <cell r="BL16831">
            <v>0</v>
          </cell>
        </row>
        <row r="16832">
          <cell r="AP16832">
            <v>0</v>
          </cell>
          <cell r="AT16832" t="str">
            <v>-</v>
          </cell>
          <cell r="AX16832" t="str">
            <v>-</v>
          </cell>
          <cell r="BB16832" t="str">
            <v>-</v>
          </cell>
          <cell r="BE16832">
            <v>0</v>
          </cell>
          <cell r="BF16832">
            <v>0</v>
          </cell>
          <cell r="BG16832">
            <v>0</v>
          </cell>
          <cell r="BJ16832">
            <v>0</v>
          </cell>
          <cell r="BK16832">
            <v>0</v>
          </cell>
          <cell r="BL16832">
            <v>0</v>
          </cell>
        </row>
        <row r="16833">
          <cell r="AP16833">
            <v>0</v>
          </cell>
          <cell r="AT16833" t="str">
            <v>-</v>
          </cell>
          <cell r="AX16833" t="str">
            <v>-</v>
          </cell>
          <cell r="BB16833" t="str">
            <v>-</v>
          </cell>
          <cell r="BE16833">
            <v>0</v>
          </cell>
          <cell r="BF16833">
            <v>0</v>
          </cell>
          <cell r="BG16833">
            <v>0</v>
          </cell>
          <cell r="BJ16833">
            <v>0</v>
          </cell>
          <cell r="BK16833">
            <v>0</v>
          </cell>
          <cell r="BL16833">
            <v>0</v>
          </cell>
        </row>
        <row r="16834">
          <cell r="AP16834">
            <v>0</v>
          </cell>
          <cell r="AT16834" t="str">
            <v>-</v>
          </cell>
          <cell r="AX16834" t="str">
            <v>-</v>
          </cell>
          <cell r="BB16834" t="str">
            <v>-</v>
          </cell>
          <cell r="BE16834">
            <v>0</v>
          </cell>
          <cell r="BF16834">
            <v>0</v>
          </cell>
          <cell r="BG16834">
            <v>0</v>
          </cell>
          <cell r="BJ16834">
            <v>0</v>
          </cell>
          <cell r="BK16834">
            <v>0</v>
          </cell>
          <cell r="BL16834">
            <v>0</v>
          </cell>
        </row>
        <row r="16835">
          <cell r="AP16835">
            <v>0</v>
          </cell>
          <cell r="AT16835" t="str">
            <v>-</v>
          </cell>
          <cell r="AX16835" t="str">
            <v>-</v>
          </cell>
          <cell r="BB16835" t="str">
            <v>-</v>
          </cell>
          <cell r="BE16835">
            <v>0</v>
          </cell>
          <cell r="BF16835">
            <v>0</v>
          </cell>
          <cell r="BG16835">
            <v>0</v>
          </cell>
          <cell r="BJ16835">
            <v>0</v>
          </cell>
          <cell r="BK16835">
            <v>0</v>
          </cell>
          <cell r="BL16835">
            <v>0</v>
          </cell>
        </row>
        <row r="16836">
          <cell r="AP16836">
            <v>0</v>
          </cell>
          <cell r="AT16836" t="str">
            <v>-</v>
          </cell>
          <cell r="AX16836" t="str">
            <v>-</v>
          </cell>
          <cell r="BB16836" t="str">
            <v>-</v>
          </cell>
          <cell r="BE16836">
            <v>0</v>
          </cell>
          <cell r="BF16836">
            <v>0</v>
          </cell>
          <cell r="BG16836">
            <v>0</v>
          </cell>
          <cell r="BJ16836">
            <v>0</v>
          </cell>
          <cell r="BK16836">
            <v>0</v>
          </cell>
          <cell r="BL16836">
            <v>0</v>
          </cell>
        </row>
        <row r="16837">
          <cell r="AP16837">
            <v>0</v>
          </cell>
          <cell r="AT16837" t="str">
            <v>-</v>
          </cell>
          <cell r="AX16837" t="str">
            <v>-</v>
          </cell>
          <cell r="BB16837" t="str">
            <v>-</v>
          </cell>
          <cell r="BE16837">
            <v>0</v>
          </cell>
          <cell r="BF16837">
            <v>0</v>
          </cell>
          <cell r="BG16837">
            <v>0</v>
          </cell>
          <cell r="BJ16837">
            <v>0</v>
          </cell>
          <cell r="BK16837">
            <v>0</v>
          </cell>
          <cell r="BL16837">
            <v>0</v>
          </cell>
        </row>
        <row r="16838">
          <cell r="AP16838">
            <v>0</v>
          </cell>
          <cell r="AT16838" t="str">
            <v>-</v>
          </cell>
          <cell r="AX16838" t="str">
            <v>-</v>
          </cell>
          <cell r="BB16838" t="str">
            <v>-</v>
          </cell>
          <cell r="BE16838">
            <v>0</v>
          </cell>
          <cell r="BF16838">
            <v>0</v>
          </cell>
          <cell r="BG16838">
            <v>0</v>
          </cell>
          <cell r="BJ16838">
            <v>0</v>
          </cell>
          <cell r="BK16838">
            <v>0</v>
          </cell>
          <cell r="BL16838">
            <v>0</v>
          </cell>
        </row>
        <row r="16839">
          <cell r="AP16839">
            <v>0</v>
          </cell>
          <cell r="AT16839" t="str">
            <v>-</v>
          </cell>
          <cell r="AX16839" t="str">
            <v>-</v>
          </cell>
          <cell r="BB16839" t="str">
            <v>-</v>
          </cell>
          <cell r="BE16839">
            <v>0</v>
          </cell>
          <cell r="BF16839">
            <v>0</v>
          </cell>
          <cell r="BG16839">
            <v>0</v>
          </cell>
          <cell r="BJ16839">
            <v>0</v>
          </cell>
          <cell r="BK16839">
            <v>0</v>
          </cell>
          <cell r="BL16839">
            <v>0</v>
          </cell>
        </row>
        <row r="16840">
          <cell r="AP16840">
            <v>0</v>
          </cell>
          <cell r="AT16840" t="str">
            <v>-</v>
          </cell>
          <cell r="AX16840" t="str">
            <v>-</v>
          </cell>
          <cell r="BB16840" t="str">
            <v>-</v>
          </cell>
          <cell r="BE16840">
            <v>0</v>
          </cell>
          <cell r="BF16840">
            <v>0</v>
          </cell>
          <cell r="BG16840">
            <v>0</v>
          </cell>
          <cell r="BJ16840">
            <v>0</v>
          </cell>
          <cell r="BK16840">
            <v>0</v>
          </cell>
          <cell r="BL16840">
            <v>0</v>
          </cell>
        </row>
        <row r="16841">
          <cell r="AP16841">
            <v>0</v>
          </cell>
          <cell r="AT16841" t="str">
            <v>-</v>
          </cell>
          <cell r="AX16841" t="str">
            <v>-</v>
          </cell>
          <cell r="BB16841" t="str">
            <v>-</v>
          </cell>
          <cell r="BE16841">
            <v>0</v>
          </cell>
          <cell r="BF16841">
            <v>0</v>
          </cell>
          <cell r="BG16841">
            <v>0</v>
          </cell>
          <cell r="BJ16841">
            <v>0</v>
          </cell>
          <cell r="BK16841">
            <v>0</v>
          </cell>
          <cell r="BL16841">
            <v>0</v>
          </cell>
        </row>
        <row r="16842">
          <cell r="AP16842">
            <v>0</v>
          </cell>
          <cell r="AT16842" t="str">
            <v>-</v>
          </cell>
          <cell r="AX16842" t="str">
            <v>-</v>
          </cell>
          <cell r="BB16842" t="str">
            <v>-</v>
          </cell>
          <cell r="BE16842">
            <v>0</v>
          </cell>
          <cell r="BF16842">
            <v>0</v>
          </cell>
          <cell r="BG16842">
            <v>0</v>
          </cell>
          <cell r="BJ16842">
            <v>0</v>
          </cell>
          <cell r="BK16842">
            <v>0</v>
          </cell>
          <cell r="BL16842">
            <v>0</v>
          </cell>
        </row>
        <row r="16843">
          <cell r="AP16843">
            <v>0</v>
          </cell>
          <cell r="AT16843" t="str">
            <v>-</v>
          </cell>
          <cell r="AX16843" t="str">
            <v>-</v>
          </cell>
          <cell r="BB16843" t="str">
            <v>-</v>
          </cell>
          <cell r="BE16843">
            <v>0</v>
          </cell>
          <cell r="BF16843">
            <v>0</v>
          </cell>
          <cell r="BG16843">
            <v>0</v>
          </cell>
          <cell r="BJ16843">
            <v>0</v>
          </cell>
          <cell r="BK16843">
            <v>0</v>
          </cell>
          <cell r="BL16843">
            <v>0</v>
          </cell>
        </row>
        <row r="16844">
          <cell r="AP16844">
            <v>0</v>
          </cell>
          <cell r="AT16844" t="str">
            <v>-</v>
          </cell>
          <cell r="AX16844" t="str">
            <v>-</v>
          </cell>
          <cell r="BB16844" t="str">
            <v>-</v>
          </cell>
          <cell r="BE16844">
            <v>0</v>
          </cell>
          <cell r="BF16844">
            <v>0</v>
          </cell>
          <cell r="BG16844">
            <v>0</v>
          </cell>
          <cell r="BJ16844">
            <v>0</v>
          </cell>
          <cell r="BK16844">
            <v>0</v>
          </cell>
          <cell r="BL16844">
            <v>0</v>
          </cell>
        </row>
        <row r="16845">
          <cell r="AP16845">
            <v>0</v>
          </cell>
          <cell r="AT16845" t="str">
            <v>-</v>
          </cell>
          <cell r="AX16845" t="str">
            <v>-</v>
          </cell>
          <cell r="BB16845" t="str">
            <v>-</v>
          </cell>
          <cell r="BE16845">
            <v>0</v>
          </cell>
          <cell r="BF16845">
            <v>0</v>
          </cell>
          <cell r="BG16845">
            <v>0</v>
          </cell>
          <cell r="BJ16845">
            <v>0</v>
          </cell>
          <cell r="BK16845">
            <v>0</v>
          </cell>
          <cell r="BL16845">
            <v>0</v>
          </cell>
        </row>
        <row r="16846">
          <cell r="AP16846">
            <v>0</v>
          </cell>
          <cell r="AT16846" t="str">
            <v>-</v>
          </cell>
          <cell r="AX16846" t="str">
            <v>-</v>
          </cell>
          <cell r="BB16846" t="str">
            <v>-</v>
          </cell>
          <cell r="BE16846">
            <v>0</v>
          </cell>
          <cell r="BF16846">
            <v>0</v>
          </cell>
          <cell r="BG16846">
            <v>0</v>
          </cell>
          <cell r="BJ16846">
            <v>0</v>
          </cell>
          <cell r="BK16846">
            <v>0</v>
          </cell>
          <cell r="BL16846">
            <v>0</v>
          </cell>
        </row>
        <row r="16847">
          <cell r="AP16847">
            <v>0</v>
          </cell>
          <cell r="AT16847" t="str">
            <v>-</v>
          </cell>
          <cell r="AX16847" t="str">
            <v>-</v>
          </cell>
          <cell r="BB16847" t="str">
            <v>-</v>
          </cell>
          <cell r="BE16847">
            <v>0</v>
          </cell>
          <cell r="BF16847">
            <v>0</v>
          </cell>
          <cell r="BG16847">
            <v>0</v>
          </cell>
          <cell r="BJ16847">
            <v>0</v>
          </cell>
          <cell r="BK16847">
            <v>0</v>
          </cell>
          <cell r="BL16847">
            <v>0</v>
          </cell>
        </row>
        <row r="16848">
          <cell r="AP16848">
            <v>0</v>
          </cell>
          <cell r="AT16848" t="str">
            <v>-</v>
          </cell>
          <cell r="AX16848" t="str">
            <v>-</v>
          </cell>
          <cell r="BB16848" t="str">
            <v>-</v>
          </cell>
          <cell r="BE16848">
            <v>0</v>
          </cell>
          <cell r="BF16848">
            <v>0</v>
          </cell>
          <cell r="BG16848">
            <v>0</v>
          </cell>
          <cell r="BJ16848">
            <v>0</v>
          </cell>
          <cell r="BK16848">
            <v>0</v>
          </cell>
          <cell r="BL16848">
            <v>0</v>
          </cell>
        </row>
        <row r="16849">
          <cell r="AP16849">
            <v>0</v>
          </cell>
          <cell r="AT16849" t="str">
            <v>-</v>
          </cell>
          <cell r="AX16849" t="str">
            <v>-</v>
          </cell>
          <cell r="BB16849" t="str">
            <v>-</v>
          </cell>
          <cell r="BE16849">
            <v>0</v>
          </cell>
          <cell r="BF16849">
            <v>0</v>
          </cell>
          <cell r="BG16849">
            <v>0</v>
          </cell>
          <cell r="BJ16849">
            <v>0</v>
          </cell>
          <cell r="BK16849">
            <v>0</v>
          </cell>
          <cell r="BL16849">
            <v>0</v>
          </cell>
        </row>
        <row r="16850">
          <cell r="AP16850">
            <v>0</v>
          </cell>
          <cell r="AT16850" t="str">
            <v>-</v>
          </cell>
          <cell r="AX16850" t="str">
            <v>-</v>
          </cell>
          <cell r="BB16850" t="str">
            <v>-</v>
          </cell>
          <cell r="BE16850">
            <v>0</v>
          </cell>
          <cell r="BF16850">
            <v>0</v>
          </cell>
          <cell r="BG16850">
            <v>0</v>
          </cell>
          <cell r="BJ16850">
            <v>0</v>
          </cell>
          <cell r="BK16850">
            <v>0</v>
          </cell>
          <cell r="BL16850">
            <v>0</v>
          </cell>
        </row>
        <row r="16851">
          <cell r="AP16851">
            <v>0</v>
          </cell>
          <cell r="AT16851" t="str">
            <v>-</v>
          </cell>
          <cell r="AX16851" t="str">
            <v>-</v>
          </cell>
          <cell r="BB16851" t="str">
            <v>-</v>
          </cell>
          <cell r="BE16851">
            <v>0</v>
          </cell>
          <cell r="BF16851">
            <v>0</v>
          </cell>
          <cell r="BG16851">
            <v>0</v>
          </cell>
          <cell r="BJ16851">
            <v>0</v>
          </cell>
          <cell r="BK16851">
            <v>0</v>
          </cell>
          <cell r="BL16851">
            <v>0</v>
          </cell>
        </row>
        <row r="16852">
          <cell r="AP16852">
            <v>0</v>
          </cell>
          <cell r="AT16852" t="str">
            <v>-</v>
          </cell>
          <cell r="AX16852" t="str">
            <v>-</v>
          </cell>
          <cell r="BB16852" t="str">
            <v>-</v>
          </cell>
          <cell r="BE16852">
            <v>0</v>
          </cell>
          <cell r="BF16852">
            <v>0</v>
          </cell>
          <cell r="BG16852">
            <v>0</v>
          </cell>
          <cell r="BJ16852">
            <v>0</v>
          </cell>
          <cell r="BK16852">
            <v>0</v>
          </cell>
          <cell r="BL16852">
            <v>0</v>
          </cell>
        </row>
        <row r="16853">
          <cell r="AP16853">
            <v>0</v>
          </cell>
          <cell r="AT16853" t="str">
            <v>-</v>
          </cell>
          <cell r="AX16853" t="str">
            <v>-</v>
          </cell>
          <cell r="BB16853" t="str">
            <v>-</v>
          </cell>
          <cell r="BE16853">
            <v>0</v>
          </cell>
          <cell r="BF16853">
            <v>0</v>
          </cell>
          <cell r="BG16853">
            <v>0</v>
          </cell>
          <cell r="BJ16853">
            <v>0</v>
          </cell>
          <cell r="BK16853">
            <v>0</v>
          </cell>
          <cell r="BL16853">
            <v>0</v>
          </cell>
        </row>
        <row r="16854">
          <cell r="AP16854">
            <v>0</v>
          </cell>
          <cell r="AT16854" t="str">
            <v>-</v>
          </cell>
          <cell r="AX16854" t="str">
            <v>-</v>
          </cell>
          <cell r="BB16854" t="str">
            <v>-</v>
          </cell>
          <cell r="BE16854">
            <v>0</v>
          </cell>
          <cell r="BF16854">
            <v>0</v>
          </cell>
          <cell r="BG16854">
            <v>0</v>
          </cell>
          <cell r="BJ16854">
            <v>0</v>
          </cell>
          <cell r="BK16854">
            <v>0</v>
          </cell>
          <cell r="BL16854">
            <v>0</v>
          </cell>
        </row>
        <row r="16855">
          <cell r="AP16855">
            <v>0</v>
          </cell>
          <cell r="AT16855" t="str">
            <v>-</v>
          </cell>
          <cell r="AX16855" t="str">
            <v>-</v>
          </cell>
          <cell r="BB16855" t="str">
            <v>-</v>
          </cell>
          <cell r="BE16855">
            <v>0</v>
          </cell>
          <cell r="BF16855">
            <v>0</v>
          </cell>
          <cell r="BG16855">
            <v>0</v>
          </cell>
          <cell r="BJ16855">
            <v>0</v>
          </cell>
          <cell r="BK16855">
            <v>0</v>
          </cell>
          <cell r="BL16855">
            <v>0</v>
          </cell>
        </row>
        <row r="16856">
          <cell r="AP16856">
            <v>0</v>
          </cell>
          <cell r="AT16856" t="str">
            <v>-</v>
          </cell>
          <cell r="AX16856" t="str">
            <v>-</v>
          </cell>
          <cell r="BB16856" t="str">
            <v>-</v>
          </cell>
          <cell r="BE16856">
            <v>0</v>
          </cell>
          <cell r="BF16856">
            <v>0</v>
          </cell>
          <cell r="BG16856">
            <v>0</v>
          </cell>
          <cell r="BJ16856">
            <v>0</v>
          </cell>
          <cell r="BK16856">
            <v>0</v>
          </cell>
          <cell r="BL16856">
            <v>0</v>
          </cell>
        </row>
        <row r="16857">
          <cell r="AP16857">
            <v>0</v>
          </cell>
          <cell r="AT16857" t="str">
            <v>-</v>
          </cell>
          <cell r="AX16857" t="str">
            <v>-</v>
          </cell>
          <cell r="BB16857" t="str">
            <v>-</v>
          </cell>
          <cell r="BE16857">
            <v>0</v>
          </cell>
          <cell r="BF16857">
            <v>0</v>
          </cell>
          <cell r="BG16857">
            <v>0</v>
          </cell>
          <cell r="BJ16857">
            <v>0</v>
          </cell>
          <cell r="BK16857">
            <v>0</v>
          </cell>
          <cell r="BL16857">
            <v>0</v>
          </cell>
        </row>
        <row r="16858">
          <cell r="AP16858">
            <v>0</v>
          </cell>
          <cell r="AT16858" t="str">
            <v>-</v>
          </cell>
          <cell r="AX16858" t="str">
            <v>-</v>
          </cell>
          <cell r="BB16858" t="str">
            <v>-</v>
          </cell>
          <cell r="BE16858">
            <v>0</v>
          </cell>
          <cell r="BF16858">
            <v>0</v>
          </cell>
          <cell r="BG16858">
            <v>0</v>
          </cell>
          <cell r="BJ16858">
            <v>0</v>
          </cell>
          <cell r="BK16858">
            <v>0</v>
          </cell>
          <cell r="BL16858">
            <v>0</v>
          </cell>
        </row>
        <row r="16859">
          <cell r="AP16859">
            <v>0</v>
          </cell>
          <cell r="AT16859" t="str">
            <v>-</v>
          </cell>
          <cell r="AX16859" t="str">
            <v>-</v>
          </cell>
          <cell r="BB16859" t="str">
            <v>-</v>
          </cell>
          <cell r="BE16859">
            <v>0</v>
          </cell>
          <cell r="BF16859">
            <v>0</v>
          </cell>
          <cell r="BG16859">
            <v>0</v>
          </cell>
          <cell r="BJ16859">
            <v>0</v>
          </cell>
          <cell r="BK16859">
            <v>0</v>
          </cell>
          <cell r="BL16859">
            <v>0</v>
          </cell>
        </row>
        <row r="16860">
          <cell r="AP16860">
            <v>0</v>
          </cell>
          <cell r="AT16860" t="str">
            <v>-</v>
          </cell>
          <cell r="AX16860" t="str">
            <v>-</v>
          </cell>
          <cell r="BB16860" t="str">
            <v>-</v>
          </cell>
          <cell r="BE16860">
            <v>0</v>
          </cell>
          <cell r="BF16860">
            <v>0</v>
          </cell>
          <cell r="BG16860">
            <v>0</v>
          </cell>
          <cell r="BJ16860">
            <v>0</v>
          </cell>
          <cell r="BK16860">
            <v>0</v>
          </cell>
          <cell r="BL16860">
            <v>0</v>
          </cell>
        </row>
        <row r="16861">
          <cell r="AP16861">
            <v>0</v>
          </cell>
          <cell r="AT16861" t="str">
            <v>-</v>
          </cell>
          <cell r="AX16861" t="str">
            <v>-</v>
          </cell>
          <cell r="BB16861" t="str">
            <v>-</v>
          </cell>
          <cell r="BE16861">
            <v>0</v>
          </cell>
          <cell r="BF16861">
            <v>0</v>
          </cell>
          <cell r="BG16861">
            <v>0</v>
          </cell>
          <cell r="BJ16861">
            <v>0</v>
          </cell>
          <cell r="BK16861">
            <v>0</v>
          </cell>
          <cell r="BL16861">
            <v>0</v>
          </cell>
        </row>
        <row r="16862">
          <cell r="AP16862">
            <v>0</v>
          </cell>
          <cell r="AT16862" t="str">
            <v>-</v>
          </cell>
          <cell r="AX16862" t="str">
            <v>-</v>
          </cell>
          <cell r="BB16862" t="str">
            <v>-</v>
          </cell>
          <cell r="BE16862">
            <v>0</v>
          </cell>
          <cell r="BF16862">
            <v>0</v>
          </cell>
          <cell r="BG16862">
            <v>0</v>
          </cell>
          <cell r="BJ16862">
            <v>0</v>
          </cell>
          <cell r="BK16862">
            <v>0</v>
          </cell>
          <cell r="BL16862">
            <v>0</v>
          </cell>
        </row>
        <row r="16863">
          <cell r="AP16863">
            <v>0</v>
          </cell>
          <cell r="AT16863" t="str">
            <v>-</v>
          </cell>
          <cell r="AX16863" t="str">
            <v>-</v>
          </cell>
          <cell r="BB16863" t="str">
            <v>-</v>
          </cell>
          <cell r="BE16863">
            <v>0</v>
          </cell>
          <cell r="BF16863">
            <v>0</v>
          </cell>
          <cell r="BG16863">
            <v>0</v>
          </cell>
          <cell r="BJ16863">
            <v>0</v>
          </cell>
          <cell r="BK16863">
            <v>0</v>
          </cell>
          <cell r="BL16863">
            <v>0</v>
          </cell>
        </row>
        <row r="16864">
          <cell r="AP16864">
            <v>0</v>
          </cell>
          <cell r="AT16864" t="str">
            <v>-</v>
          </cell>
          <cell r="AX16864" t="str">
            <v>-</v>
          </cell>
          <cell r="BB16864" t="str">
            <v>-</v>
          </cell>
          <cell r="BE16864">
            <v>0</v>
          </cell>
          <cell r="BF16864">
            <v>0</v>
          </cell>
          <cell r="BG16864">
            <v>0</v>
          </cell>
          <cell r="BJ16864">
            <v>0</v>
          </cell>
          <cell r="BK16864">
            <v>0</v>
          </cell>
          <cell r="BL16864">
            <v>0</v>
          </cell>
        </row>
        <row r="16865">
          <cell r="AP16865">
            <v>0</v>
          </cell>
          <cell r="AT16865" t="str">
            <v>-</v>
          </cell>
          <cell r="AX16865" t="str">
            <v>-</v>
          </cell>
          <cell r="BB16865" t="str">
            <v>-</v>
          </cell>
          <cell r="BE16865">
            <v>0</v>
          </cell>
          <cell r="BF16865">
            <v>0</v>
          </cell>
          <cell r="BG16865">
            <v>0</v>
          </cell>
          <cell r="BJ16865">
            <v>0</v>
          </cell>
          <cell r="BK16865">
            <v>0</v>
          </cell>
          <cell r="BL16865">
            <v>0</v>
          </cell>
        </row>
        <row r="16866">
          <cell r="AP16866">
            <v>0</v>
          </cell>
          <cell r="AT16866" t="str">
            <v>-</v>
          </cell>
          <cell r="AX16866" t="str">
            <v>-</v>
          </cell>
          <cell r="BB16866" t="str">
            <v>-</v>
          </cell>
          <cell r="BE16866">
            <v>0</v>
          </cell>
          <cell r="BF16866">
            <v>0</v>
          </cell>
          <cell r="BG16866">
            <v>0</v>
          </cell>
          <cell r="BJ16866">
            <v>0</v>
          </cell>
          <cell r="BK16866">
            <v>0</v>
          </cell>
          <cell r="BL16866">
            <v>0</v>
          </cell>
        </row>
        <row r="16867">
          <cell r="AP16867">
            <v>0</v>
          </cell>
          <cell r="AT16867" t="str">
            <v>-</v>
          </cell>
          <cell r="AX16867" t="str">
            <v>-</v>
          </cell>
          <cell r="BB16867" t="str">
            <v>-</v>
          </cell>
          <cell r="BE16867">
            <v>0</v>
          </cell>
          <cell r="BF16867">
            <v>0</v>
          </cell>
          <cell r="BG16867">
            <v>0</v>
          </cell>
          <cell r="BJ16867">
            <v>0</v>
          </cell>
          <cell r="BK16867">
            <v>0</v>
          </cell>
          <cell r="BL16867">
            <v>0</v>
          </cell>
        </row>
        <row r="16868">
          <cell r="AP16868">
            <v>0</v>
          </cell>
          <cell r="AT16868" t="str">
            <v>-</v>
          </cell>
          <cell r="AX16868" t="str">
            <v>-</v>
          </cell>
          <cell r="BB16868" t="str">
            <v>-</v>
          </cell>
          <cell r="BE16868">
            <v>0</v>
          </cell>
          <cell r="BF16868">
            <v>0</v>
          </cell>
          <cell r="BG16868">
            <v>0</v>
          </cell>
          <cell r="BJ16868">
            <v>0</v>
          </cell>
          <cell r="BK16868">
            <v>0</v>
          </cell>
          <cell r="BL16868">
            <v>0</v>
          </cell>
        </row>
        <row r="16869">
          <cell r="AP16869">
            <v>0</v>
          </cell>
          <cell r="AT16869" t="str">
            <v>-</v>
          </cell>
          <cell r="AX16869" t="str">
            <v>-</v>
          </cell>
          <cell r="BB16869" t="str">
            <v>-</v>
          </cell>
          <cell r="BE16869">
            <v>0</v>
          </cell>
          <cell r="BF16869">
            <v>0</v>
          </cell>
          <cell r="BG16869">
            <v>0</v>
          </cell>
          <cell r="BJ16869">
            <v>0</v>
          </cell>
          <cell r="BK16869">
            <v>0</v>
          </cell>
          <cell r="BL16869">
            <v>0</v>
          </cell>
        </row>
        <row r="16870">
          <cell r="AP16870">
            <v>0</v>
          </cell>
          <cell r="AT16870" t="str">
            <v>-</v>
          </cell>
          <cell r="AX16870" t="str">
            <v>-</v>
          </cell>
          <cell r="BB16870" t="str">
            <v>-</v>
          </cell>
          <cell r="BE16870">
            <v>0</v>
          </cell>
          <cell r="BF16870">
            <v>0</v>
          </cell>
          <cell r="BG16870">
            <v>0</v>
          </cell>
          <cell r="BJ16870">
            <v>0</v>
          </cell>
          <cell r="BK16870">
            <v>0</v>
          </cell>
          <cell r="BL16870">
            <v>0</v>
          </cell>
        </row>
        <row r="16871">
          <cell r="AP16871">
            <v>0</v>
          </cell>
          <cell r="AT16871" t="str">
            <v>-</v>
          </cell>
          <cell r="AX16871" t="str">
            <v>-</v>
          </cell>
          <cell r="BB16871" t="str">
            <v>-</v>
          </cell>
          <cell r="BE16871">
            <v>0</v>
          </cell>
          <cell r="BF16871">
            <v>0</v>
          </cell>
          <cell r="BG16871">
            <v>0</v>
          </cell>
          <cell r="BJ16871">
            <v>0</v>
          </cell>
          <cell r="BK16871">
            <v>0</v>
          </cell>
          <cell r="BL16871">
            <v>0</v>
          </cell>
        </row>
        <row r="16872">
          <cell r="AP16872">
            <v>0</v>
          </cell>
          <cell r="AT16872" t="str">
            <v>-</v>
          </cell>
          <cell r="AX16872" t="str">
            <v>-</v>
          </cell>
          <cell r="BB16872" t="str">
            <v>-</v>
          </cell>
          <cell r="BE16872">
            <v>0</v>
          </cell>
          <cell r="BF16872">
            <v>0</v>
          </cell>
          <cell r="BG16872">
            <v>0</v>
          </cell>
          <cell r="BJ16872">
            <v>0</v>
          </cell>
          <cell r="BK16872">
            <v>0</v>
          </cell>
          <cell r="BL16872">
            <v>0</v>
          </cell>
        </row>
        <row r="16873">
          <cell r="AP16873">
            <v>0</v>
          </cell>
          <cell r="AT16873" t="str">
            <v>-</v>
          </cell>
          <cell r="AX16873" t="str">
            <v>-</v>
          </cell>
          <cell r="BB16873" t="str">
            <v>-</v>
          </cell>
          <cell r="BE16873">
            <v>0</v>
          </cell>
          <cell r="BF16873">
            <v>0</v>
          </cell>
          <cell r="BG16873">
            <v>0</v>
          </cell>
          <cell r="BJ16873">
            <v>0</v>
          </cell>
          <cell r="BK16873">
            <v>0</v>
          </cell>
          <cell r="BL16873">
            <v>0</v>
          </cell>
        </row>
        <row r="16874">
          <cell r="AP16874">
            <v>0</v>
          </cell>
          <cell r="AT16874" t="str">
            <v>-</v>
          </cell>
          <cell r="AX16874" t="str">
            <v>-</v>
          </cell>
          <cell r="BB16874" t="str">
            <v>-</v>
          </cell>
          <cell r="BE16874">
            <v>0</v>
          </cell>
          <cell r="BF16874">
            <v>0</v>
          </cell>
          <cell r="BG16874">
            <v>0</v>
          </cell>
          <cell r="BJ16874">
            <v>0</v>
          </cell>
          <cell r="BK16874">
            <v>0</v>
          </cell>
          <cell r="BL16874">
            <v>0</v>
          </cell>
        </row>
        <row r="16875">
          <cell r="AP16875">
            <v>0</v>
          </cell>
          <cell r="AT16875" t="str">
            <v>-</v>
          </cell>
          <cell r="AX16875" t="str">
            <v>-</v>
          </cell>
          <cell r="BB16875" t="str">
            <v>-</v>
          </cell>
          <cell r="BE16875">
            <v>0</v>
          </cell>
          <cell r="BF16875">
            <v>0</v>
          </cell>
          <cell r="BG16875">
            <v>0</v>
          </cell>
          <cell r="BJ16875">
            <v>0</v>
          </cell>
          <cell r="BK16875">
            <v>0</v>
          </cell>
          <cell r="BL16875">
            <v>0</v>
          </cell>
        </row>
        <row r="16876">
          <cell r="AP16876">
            <v>0</v>
          </cell>
          <cell r="AT16876" t="str">
            <v>-</v>
          </cell>
          <cell r="AX16876" t="str">
            <v>-</v>
          </cell>
          <cell r="BB16876" t="str">
            <v>-</v>
          </cell>
          <cell r="BE16876">
            <v>0</v>
          </cell>
          <cell r="BF16876">
            <v>0</v>
          </cell>
          <cell r="BG16876">
            <v>0</v>
          </cell>
          <cell r="BJ16876">
            <v>0</v>
          </cell>
          <cell r="BK16876">
            <v>0</v>
          </cell>
          <cell r="BL16876">
            <v>0</v>
          </cell>
        </row>
        <row r="16877">
          <cell r="AP16877">
            <v>0</v>
          </cell>
          <cell r="AT16877" t="str">
            <v>-</v>
          </cell>
          <cell r="AX16877" t="str">
            <v>-</v>
          </cell>
          <cell r="BB16877" t="str">
            <v>-</v>
          </cell>
          <cell r="BE16877">
            <v>0</v>
          </cell>
          <cell r="BF16877">
            <v>0</v>
          </cell>
          <cell r="BG16877">
            <v>0</v>
          </cell>
          <cell r="BJ16877">
            <v>0</v>
          </cell>
          <cell r="BK16877">
            <v>0</v>
          </cell>
          <cell r="BL16877">
            <v>0</v>
          </cell>
        </row>
        <row r="16878">
          <cell r="AP16878">
            <v>0</v>
          </cell>
          <cell r="AT16878" t="str">
            <v>-</v>
          </cell>
          <cell r="AX16878" t="str">
            <v>-</v>
          </cell>
          <cell r="BB16878" t="str">
            <v>-</v>
          </cell>
          <cell r="BE16878">
            <v>0</v>
          </cell>
          <cell r="BF16878">
            <v>0</v>
          </cell>
          <cell r="BG16878">
            <v>0</v>
          </cell>
          <cell r="BJ16878">
            <v>0</v>
          </cell>
          <cell r="BK16878">
            <v>0</v>
          </cell>
          <cell r="BL16878">
            <v>0</v>
          </cell>
        </row>
        <row r="16879">
          <cell r="AP16879">
            <v>0</v>
          </cell>
          <cell r="AT16879" t="str">
            <v>-</v>
          </cell>
          <cell r="AX16879" t="str">
            <v>-</v>
          </cell>
          <cell r="BB16879" t="str">
            <v>-</v>
          </cell>
          <cell r="BE16879">
            <v>0</v>
          </cell>
          <cell r="BF16879">
            <v>0</v>
          </cell>
          <cell r="BG16879">
            <v>0</v>
          </cell>
          <cell r="BJ16879">
            <v>0</v>
          </cell>
          <cell r="BK16879">
            <v>0</v>
          </cell>
          <cell r="BL16879">
            <v>0</v>
          </cell>
        </row>
        <row r="16880">
          <cell r="AP16880">
            <v>0</v>
          </cell>
          <cell r="AT16880" t="str">
            <v>-</v>
          </cell>
          <cell r="AX16880" t="str">
            <v>-</v>
          </cell>
          <cell r="BB16880" t="str">
            <v>-</v>
          </cell>
          <cell r="BE16880">
            <v>0</v>
          </cell>
          <cell r="BF16880">
            <v>0</v>
          </cell>
          <cell r="BG16880">
            <v>0</v>
          </cell>
          <cell r="BJ16880">
            <v>0</v>
          </cell>
          <cell r="BK16880">
            <v>0</v>
          </cell>
          <cell r="BL16880">
            <v>0</v>
          </cell>
        </row>
        <row r="16881">
          <cell r="AP16881">
            <v>0</v>
          </cell>
          <cell r="AT16881" t="str">
            <v>-</v>
          </cell>
          <cell r="AX16881" t="str">
            <v>-</v>
          </cell>
          <cell r="BB16881" t="str">
            <v>-</v>
          </cell>
          <cell r="BE16881">
            <v>0</v>
          </cell>
          <cell r="BF16881">
            <v>0</v>
          </cell>
          <cell r="BG16881">
            <v>0</v>
          </cell>
          <cell r="BJ16881">
            <v>0</v>
          </cell>
          <cell r="BK16881">
            <v>0</v>
          </cell>
          <cell r="BL16881">
            <v>0</v>
          </cell>
        </row>
        <row r="16882">
          <cell r="AP16882">
            <v>0</v>
          </cell>
          <cell r="AT16882" t="str">
            <v>-</v>
          </cell>
          <cell r="AX16882" t="str">
            <v>-</v>
          </cell>
          <cell r="BB16882" t="str">
            <v>-</v>
          </cell>
          <cell r="BE16882">
            <v>0</v>
          </cell>
          <cell r="BF16882">
            <v>0</v>
          </cell>
          <cell r="BG16882">
            <v>0</v>
          </cell>
          <cell r="BJ16882">
            <v>0</v>
          </cell>
          <cell r="BK16882">
            <v>0</v>
          </cell>
          <cell r="BL16882">
            <v>0</v>
          </cell>
        </row>
        <row r="16883">
          <cell r="AP16883">
            <v>0</v>
          </cell>
          <cell r="AT16883" t="str">
            <v>-</v>
          </cell>
          <cell r="AX16883" t="str">
            <v>-</v>
          </cell>
          <cell r="BB16883" t="str">
            <v>-</v>
          </cell>
          <cell r="BE16883">
            <v>0</v>
          </cell>
          <cell r="BF16883">
            <v>0</v>
          </cell>
          <cell r="BG16883">
            <v>0</v>
          </cell>
          <cell r="BJ16883">
            <v>0</v>
          </cell>
          <cell r="BK16883">
            <v>0</v>
          </cell>
          <cell r="BL16883">
            <v>0</v>
          </cell>
        </row>
        <row r="16884">
          <cell r="AP16884">
            <v>0</v>
          </cell>
          <cell r="AT16884" t="str">
            <v>-</v>
          </cell>
          <cell r="AX16884" t="str">
            <v>-</v>
          </cell>
          <cell r="BB16884" t="str">
            <v>-</v>
          </cell>
          <cell r="BE16884">
            <v>0</v>
          </cell>
          <cell r="BF16884">
            <v>0</v>
          </cell>
          <cell r="BG16884">
            <v>0</v>
          </cell>
          <cell r="BJ16884">
            <v>0</v>
          </cell>
          <cell r="BK16884">
            <v>0</v>
          </cell>
          <cell r="BL16884">
            <v>0</v>
          </cell>
        </row>
        <row r="16885">
          <cell r="AP16885">
            <v>0</v>
          </cell>
          <cell r="AT16885" t="str">
            <v>-</v>
          </cell>
          <cell r="AX16885" t="str">
            <v>-</v>
          </cell>
          <cell r="BB16885" t="str">
            <v>-</v>
          </cell>
          <cell r="BE16885">
            <v>0</v>
          </cell>
          <cell r="BF16885">
            <v>0</v>
          </cell>
          <cell r="BG16885">
            <v>0</v>
          </cell>
          <cell r="BJ16885">
            <v>0</v>
          </cell>
          <cell r="BK16885">
            <v>0</v>
          </cell>
          <cell r="BL16885">
            <v>0</v>
          </cell>
        </row>
        <row r="16886">
          <cell r="AP16886">
            <v>0</v>
          </cell>
          <cell r="AT16886" t="str">
            <v>-</v>
          </cell>
          <cell r="AX16886" t="str">
            <v>-</v>
          </cell>
          <cell r="BB16886" t="str">
            <v>-</v>
          </cell>
          <cell r="BE16886">
            <v>0</v>
          </cell>
          <cell r="BF16886">
            <v>0</v>
          </cell>
          <cell r="BG16886">
            <v>0</v>
          </cell>
          <cell r="BJ16886">
            <v>0</v>
          </cell>
          <cell r="BK16886">
            <v>0</v>
          </cell>
          <cell r="BL16886">
            <v>0</v>
          </cell>
        </row>
        <row r="16887">
          <cell r="AP16887">
            <v>0</v>
          </cell>
          <cell r="AT16887" t="str">
            <v>-</v>
          </cell>
          <cell r="AX16887" t="str">
            <v>-</v>
          </cell>
          <cell r="BB16887" t="str">
            <v>-</v>
          </cell>
          <cell r="BE16887">
            <v>0</v>
          </cell>
          <cell r="BF16887">
            <v>0</v>
          </cell>
          <cell r="BG16887">
            <v>0</v>
          </cell>
          <cell r="BJ16887">
            <v>0</v>
          </cell>
          <cell r="BK16887">
            <v>0</v>
          </cell>
          <cell r="BL16887">
            <v>0</v>
          </cell>
        </row>
        <row r="16888">
          <cell r="AP16888">
            <v>0</v>
          </cell>
          <cell r="AT16888" t="str">
            <v>-</v>
          </cell>
          <cell r="AX16888" t="str">
            <v>-</v>
          </cell>
          <cell r="BB16888" t="str">
            <v>-</v>
          </cell>
          <cell r="BE16888">
            <v>0</v>
          </cell>
          <cell r="BF16888">
            <v>0</v>
          </cell>
          <cell r="BG16888">
            <v>0</v>
          </cell>
          <cell r="BJ16888">
            <v>0</v>
          </cell>
          <cell r="BK16888">
            <v>0</v>
          </cell>
          <cell r="BL16888">
            <v>0</v>
          </cell>
        </row>
        <row r="16889">
          <cell r="AP16889">
            <v>0</v>
          </cell>
          <cell r="AT16889" t="str">
            <v>-</v>
          </cell>
          <cell r="AX16889" t="str">
            <v>-</v>
          </cell>
          <cell r="BB16889" t="str">
            <v>-</v>
          </cell>
          <cell r="BE16889">
            <v>0</v>
          </cell>
          <cell r="BF16889">
            <v>0</v>
          </cell>
          <cell r="BG16889">
            <v>0</v>
          </cell>
          <cell r="BJ16889">
            <v>0</v>
          </cell>
          <cell r="BK16889">
            <v>0</v>
          </cell>
          <cell r="BL16889">
            <v>0</v>
          </cell>
        </row>
        <row r="16890">
          <cell r="AP16890">
            <v>0</v>
          </cell>
          <cell r="AT16890" t="str">
            <v>-</v>
          </cell>
          <cell r="AX16890" t="str">
            <v>-</v>
          </cell>
          <cell r="BB16890" t="str">
            <v>-</v>
          </cell>
          <cell r="BE16890">
            <v>0</v>
          </cell>
          <cell r="BF16890">
            <v>0</v>
          </cell>
          <cell r="BG16890">
            <v>0</v>
          </cell>
          <cell r="BJ16890">
            <v>0</v>
          </cell>
          <cell r="BK16890">
            <v>0</v>
          </cell>
          <cell r="BL16890">
            <v>0</v>
          </cell>
        </row>
        <row r="16891">
          <cell r="AP16891">
            <v>0</v>
          </cell>
          <cell r="AT16891" t="str">
            <v>-</v>
          </cell>
          <cell r="AX16891" t="str">
            <v>-</v>
          </cell>
          <cell r="BB16891" t="str">
            <v>-</v>
          </cell>
          <cell r="BE16891">
            <v>0</v>
          </cell>
          <cell r="BF16891">
            <v>0</v>
          </cell>
          <cell r="BG16891">
            <v>0</v>
          </cell>
          <cell r="BJ16891">
            <v>0</v>
          </cell>
          <cell r="BK16891">
            <v>0</v>
          </cell>
          <cell r="BL16891">
            <v>0</v>
          </cell>
        </row>
        <row r="16892">
          <cell r="AP16892">
            <v>0</v>
          </cell>
          <cell r="AT16892" t="str">
            <v>-</v>
          </cell>
          <cell r="AX16892" t="str">
            <v>-</v>
          </cell>
          <cell r="BB16892" t="str">
            <v>-</v>
          </cell>
          <cell r="BE16892">
            <v>0</v>
          </cell>
          <cell r="BF16892">
            <v>0</v>
          </cell>
          <cell r="BG16892">
            <v>0</v>
          </cell>
          <cell r="BJ16892">
            <v>0</v>
          </cell>
          <cell r="BK16892">
            <v>0</v>
          </cell>
          <cell r="BL16892">
            <v>0</v>
          </cell>
        </row>
        <row r="16893">
          <cell r="AP16893">
            <v>0</v>
          </cell>
          <cell r="AT16893" t="str">
            <v>-</v>
          </cell>
          <cell r="AX16893" t="str">
            <v>-</v>
          </cell>
          <cell r="BB16893" t="str">
            <v>-</v>
          </cell>
          <cell r="BE16893">
            <v>0</v>
          </cell>
          <cell r="BF16893">
            <v>0</v>
          </cell>
          <cell r="BG16893">
            <v>0</v>
          </cell>
          <cell r="BJ16893">
            <v>0</v>
          </cell>
          <cell r="BK16893">
            <v>0</v>
          </cell>
          <cell r="BL16893">
            <v>0</v>
          </cell>
        </row>
        <row r="16894">
          <cell r="AP16894">
            <v>0</v>
          </cell>
          <cell r="AT16894" t="str">
            <v>-</v>
          </cell>
          <cell r="AX16894" t="str">
            <v>-</v>
          </cell>
          <cell r="BB16894" t="str">
            <v>-</v>
          </cell>
          <cell r="BE16894">
            <v>0</v>
          </cell>
          <cell r="BF16894">
            <v>0</v>
          </cell>
          <cell r="BG16894">
            <v>0</v>
          </cell>
          <cell r="BJ16894">
            <v>0</v>
          </cell>
          <cell r="BK16894">
            <v>0</v>
          </cell>
          <cell r="BL16894">
            <v>0</v>
          </cell>
        </row>
        <row r="16895">
          <cell r="AP16895">
            <v>0</v>
          </cell>
          <cell r="AT16895" t="str">
            <v>-</v>
          </cell>
          <cell r="AX16895" t="str">
            <v>-</v>
          </cell>
          <cell r="BB16895" t="str">
            <v>-</v>
          </cell>
          <cell r="BE16895">
            <v>0</v>
          </cell>
          <cell r="BF16895">
            <v>0</v>
          </cell>
          <cell r="BG16895">
            <v>0</v>
          </cell>
          <cell r="BJ16895">
            <v>0</v>
          </cell>
          <cell r="BK16895">
            <v>0</v>
          </cell>
          <cell r="BL16895">
            <v>0</v>
          </cell>
        </row>
        <row r="16896">
          <cell r="AP16896">
            <v>0</v>
          </cell>
          <cell r="AT16896" t="str">
            <v>-</v>
          </cell>
          <cell r="AX16896" t="str">
            <v>-</v>
          </cell>
          <cell r="BB16896" t="str">
            <v>-</v>
          </cell>
          <cell r="BE16896">
            <v>0</v>
          </cell>
          <cell r="BF16896">
            <v>0</v>
          </cell>
          <cell r="BG16896">
            <v>0</v>
          </cell>
          <cell r="BJ16896">
            <v>0</v>
          </cell>
          <cell r="BK16896">
            <v>0</v>
          </cell>
          <cell r="BL16896">
            <v>0</v>
          </cell>
        </row>
        <row r="16897">
          <cell r="AP16897">
            <v>0</v>
          </cell>
          <cell r="AT16897" t="str">
            <v>-</v>
          </cell>
          <cell r="AX16897" t="str">
            <v>-</v>
          </cell>
          <cell r="BB16897" t="str">
            <v>-</v>
          </cell>
          <cell r="BE16897">
            <v>0</v>
          </cell>
          <cell r="BF16897">
            <v>0</v>
          </cell>
          <cell r="BG16897">
            <v>0</v>
          </cell>
          <cell r="BJ16897">
            <v>0</v>
          </cell>
          <cell r="BK16897">
            <v>0</v>
          </cell>
          <cell r="BL16897">
            <v>0</v>
          </cell>
        </row>
        <row r="16898">
          <cell r="AP16898">
            <v>0</v>
          </cell>
          <cell r="AT16898" t="str">
            <v>-</v>
          </cell>
          <cell r="AX16898" t="str">
            <v>-</v>
          </cell>
          <cell r="BB16898" t="str">
            <v>-</v>
          </cell>
          <cell r="BE16898">
            <v>0</v>
          </cell>
          <cell r="BF16898">
            <v>0</v>
          </cell>
          <cell r="BG16898">
            <v>0</v>
          </cell>
          <cell r="BJ16898">
            <v>0</v>
          </cell>
          <cell r="BK16898">
            <v>0</v>
          </cell>
          <cell r="BL16898">
            <v>0</v>
          </cell>
        </row>
        <row r="16899">
          <cell r="AP16899">
            <v>0</v>
          </cell>
          <cell r="AT16899" t="str">
            <v>-</v>
          </cell>
          <cell r="AX16899" t="str">
            <v>-</v>
          </cell>
          <cell r="BB16899" t="str">
            <v>-</v>
          </cell>
          <cell r="BE16899">
            <v>0</v>
          </cell>
          <cell r="BF16899">
            <v>0</v>
          </cell>
          <cell r="BG16899">
            <v>0</v>
          </cell>
          <cell r="BJ16899">
            <v>0</v>
          </cell>
          <cell r="BK16899">
            <v>0</v>
          </cell>
          <cell r="BL16899">
            <v>0</v>
          </cell>
        </row>
        <row r="16900">
          <cell r="AP16900">
            <v>0</v>
          </cell>
          <cell r="AT16900" t="str">
            <v>-</v>
          </cell>
          <cell r="AX16900" t="str">
            <v>-</v>
          </cell>
          <cell r="BB16900" t="str">
            <v>-</v>
          </cell>
          <cell r="BE16900">
            <v>0</v>
          </cell>
          <cell r="BF16900">
            <v>0</v>
          </cell>
          <cell r="BG16900">
            <v>0</v>
          </cell>
          <cell r="BJ16900">
            <v>0</v>
          </cell>
          <cell r="BK16900">
            <v>0</v>
          </cell>
          <cell r="BL16900">
            <v>0</v>
          </cell>
        </row>
        <row r="16901">
          <cell r="AP16901">
            <v>0</v>
          </cell>
          <cell r="AT16901" t="str">
            <v>-</v>
          </cell>
          <cell r="AX16901" t="str">
            <v>-</v>
          </cell>
          <cell r="BB16901" t="str">
            <v>-</v>
          </cell>
          <cell r="BE16901">
            <v>0</v>
          </cell>
          <cell r="BF16901">
            <v>0</v>
          </cell>
          <cell r="BG16901">
            <v>0</v>
          </cell>
          <cell r="BJ16901">
            <v>0</v>
          </cell>
          <cell r="BK16901">
            <v>0</v>
          </cell>
          <cell r="BL16901">
            <v>0</v>
          </cell>
        </row>
        <row r="16902">
          <cell r="AP16902">
            <v>0</v>
          </cell>
          <cell r="AT16902" t="str">
            <v>-</v>
          </cell>
          <cell r="AX16902" t="str">
            <v>-</v>
          </cell>
          <cell r="BB16902" t="str">
            <v>-</v>
          </cell>
          <cell r="BE16902">
            <v>0</v>
          </cell>
          <cell r="BF16902">
            <v>0</v>
          </cell>
          <cell r="BG16902">
            <v>0</v>
          </cell>
          <cell r="BJ16902">
            <v>0</v>
          </cell>
          <cell r="BK16902">
            <v>0</v>
          </cell>
          <cell r="BL16902">
            <v>0</v>
          </cell>
        </row>
        <row r="16903">
          <cell r="AP16903">
            <v>0</v>
          </cell>
          <cell r="AT16903" t="str">
            <v>-</v>
          </cell>
          <cell r="AX16903" t="str">
            <v>-</v>
          </cell>
          <cell r="BB16903" t="str">
            <v>-</v>
          </cell>
          <cell r="BE16903">
            <v>0</v>
          </cell>
          <cell r="BF16903">
            <v>0</v>
          </cell>
          <cell r="BG16903">
            <v>0</v>
          </cell>
          <cell r="BJ16903">
            <v>0</v>
          </cell>
          <cell r="BK16903">
            <v>0</v>
          </cell>
          <cell r="BL16903">
            <v>0</v>
          </cell>
        </row>
        <row r="16904">
          <cell r="AP16904">
            <v>0</v>
          </cell>
          <cell r="AT16904" t="str">
            <v>-</v>
          </cell>
          <cell r="AX16904" t="str">
            <v>-</v>
          </cell>
          <cell r="BB16904" t="str">
            <v>-</v>
          </cell>
          <cell r="BE16904">
            <v>0</v>
          </cell>
          <cell r="BF16904">
            <v>0</v>
          </cell>
          <cell r="BG16904">
            <v>0</v>
          </cell>
          <cell r="BJ16904">
            <v>0</v>
          </cell>
          <cell r="BK16904">
            <v>0</v>
          </cell>
          <cell r="BL16904">
            <v>0</v>
          </cell>
        </row>
        <row r="16905">
          <cell r="AP16905">
            <v>0</v>
          </cell>
          <cell r="AT16905" t="str">
            <v>-</v>
          </cell>
          <cell r="AX16905" t="str">
            <v>-</v>
          </cell>
          <cell r="BB16905" t="str">
            <v>-</v>
          </cell>
          <cell r="BE16905">
            <v>0</v>
          </cell>
          <cell r="BF16905">
            <v>0</v>
          </cell>
          <cell r="BG16905">
            <v>0</v>
          </cell>
          <cell r="BJ16905">
            <v>0</v>
          </cell>
          <cell r="BK16905">
            <v>0</v>
          </cell>
          <cell r="BL16905">
            <v>0</v>
          </cell>
        </row>
        <row r="16906">
          <cell r="AP16906">
            <v>0</v>
          </cell>
          <cell r="AT16906" t="str">
            <v>-</v>
          </cell>
          <cell r="AX16906" t="str">
            <v>-</v>
          </cell>
          <cell r="BB16906" t="str">
            <v>-</v>
          </cell>
          <cell r="BE16906">
            <v>0</v>
          </cell>
          <cell r="BF16906">
            <v>0</v>
          </cell>
          <cell r="BG16906">
            <v>0</v>
          </cell>
          <cell r="BJ16906">
            <v>0</v>
          </cell>
          <cell r="BK16906">
            <v>0</v>
          </cell>
          <cell r="BL16906">
            <v>0</v>
          </cell>
        </row>
        <row r="16907">
          <cell r="AP16907">
            <v>0</v>
          </cell>
          <cell r="AT16907" t="str">
            <v>-</v>
          </cell>
          <cell r="AX16907" t="str">
            <v>-</v>
          </cell>
          <cell r="BB16907" t="str">
            <v>-</v>
          </cell>
          <cell r="BE16907">
            <v>0</v>
          </cell>
          <cell r="BF16907">
            <v>0</v>
          </cell>
          <cell r="BG16907">
            <v>0</v>
          </cell>
          <cell r="BJ16907">
            <v>0</v>
          </cell>
          <cell r="BK16907">
            <v>0</v>
          </cell>
          <cell r="BL16907">
            <v>0</v>
          </cell>
        </row>
        <row r="16908">
          <cell r="AP16908">
            <v>0</v>
          </cell>
          <cell r="AT16908" t="str">
            <v>-</v>
          </cell>
          <cell r="AX16908" t="str">
            <v>-</v>
          </cell>
          <cell r="BB16908" t="str">
            <v>-</v>
          </cell>
          <cell r="BE16908">
            <v>0</v>
          </cell>
          <cell r="BF16908">
            <v>0</v>
          </cell>
          <cell r="BG16908">
            <v>0</v>
          </cell>
          <cell r="BJ16908">
            <v>0</v>
          </cell>
          <cell r="BK16908">
            <v>0</v>
          </cell>
          <cell r="BL16908">
            <v>0</v>
          </cell>
        </row>
        <row r="16909">
          <cell r="AP16909">
            <v>0</v>
          </cell>
          <cell r="AT16909" t="str">
            <v>-</v>
          </cell>
          <cell r="AX16909" t="str">
            <v>-</v>
          </cell>
          <cell r="BB16909" t="str">
            <v>-</v>
          </cell>
          <cell r="BE16909">
            <v>0</v>
          </cell>
          <cell r="BF16909">
            <v>0</v>
          </cell>
          <cell r="BG16909">
            <v>0</v>
          </cell>
          <cell r="BJ16909">
            <v>0</v>
          </cell>
          <cell r="BK16909">
            <v>0</v>
          </cell>
          <cell r="BL16909">
            <v>0</v>
          </cell>
        </row>
        <row r="16910">
          <cell r="AP16910">
            <v>0</v>
          </cell>
          <cell r="AT16910" t="str">
            <v>-</v>
          </cell>
          <cell r="AX16910" t="str">
            <v>-</v>
          </cell>
          <cell r="BB16910" t="str">
            <v>-</v>
          </cell>
          <cell r="BE16910">
            <v>0</v>
          </cell>
          <cell r="BF16910">
            <v>0</v>
          </cell>
          <cell r="BG16910">
            <v>0</v>
          </cell>
          <cell r="BJ16910">
            <v>0</v>
          </cell>
          <cell r="BK16910">
            <v>0</v>
          </cell>
          <cell r="BL16910">
            <v>0</v>
          </cell>
        </row>
        <row r="16911">
          <cell r="AP16911">
            <v>0</v>
          </cell>
          <cell r="AT16911" t="str">
            <v>-</v>
          </cell>
          <cell r="AX16911" t="str">
            <v>-</v>
          </cell>
          <cell r="BB16911" t="str">
            <v>-</v>
          </cell>
          <cell r="BE16911">
            <v>0</v>
          </cell>
          <cell r="BF16911">
            <v>0</v>
          </cell>
          <cell r="BG16911">
            <v>0</v>
          </cell>
          <cell r="BJ16911">
            <v>0</v>
          </cell>
          <cell r="BK16911">
            <v>0</v>
          </cell>
          <cell r="BL16911">
            <v>0</v>
          </cell>
        </row>
        <row r="16912">
          <cell r="AP16912">
            <v>0</v>
          </cell>
          <cell r="AT16912" t="str">
            <v>-</v>
          </cell>
          <cell r="AX16912" t="str">
            <v>-</v>
          </cell>
          <cell r="BB16912" t="str">
            <v>-</v>
          </cell>
          <cell r="BE16912">
            <v>0</v>
          </cell>
          <cell r="BF16912">
            <v>0</v>
          </cell>
          <cell r="BG16912">
            <v>0</v>
          </cell>
          <cell r="BJ16912">
            <v>0</v>
          </cell>
          <cell r="BK16912">
            <v>0</v>
          </cell>
          <cell r="BL16912">
            <v>0</v>
          </cell>
        </row>
        <row r="16913">
          <cell r="AP16913">
            <v>0</v>
          </cell>
          <cell r="AT16913" t="str">
            <v>-</v>
          </cell>
          <cell r="AX16913" t="str">
            <v>-</v>
          </cell>
          <cell r="BB16913" t="str">
            <v>-</v>
          </cell>
          <cell r="BE16913">
            <v>0</v>
          </cell>
          <cell r="BF16913">
            <v>0</v>
          </cell>
          <cell r="BG16913">
            <v>0</v>
          </cell>
          <cell r="BJ16913">
            <v>0</v>
          </cell>
          <cell r="BK16913">
            <v>0</v>
          </cell>
          <cell r="BL16913">
            <v>0</v>
          </cell>
        </row>
        <row r="16914">
          <cell r="AP16914">
            <v>0</v>
          </cell>
          <cell r="AT16914" t="str">
            <v>-</v>
          </cell>
          <cell r="AX16914" t="str">
            <v>-</v>
          </cell>
          <cell r="BB16914" t="str">
            <v>-</v>
          </cell>
          <cell r="BE16914">
            <v>0</v>
          </cell>
          <cell r="BF16914">
            <v>0</v>
          </cell>
          <cell r="BG16914">
            <v>0</v>
          </cell>
          <cell r="BJ16914">
            <v>0</v>
          </cell>
          <cell r="BK16914">
            <v>0</v>
          </cell>
          <cell r="BL16914">
            <v>0</v>
          </cell>
        </row>
        <row r="16915">
          <cell r="AP16915">
            <v>0</v>
          </cell>
          <cell r="AT16915" t="str">
            <v>-</v>
          </cell>
          <cell r="AX16915" t="str">
            <v>-</v>
          </cell>
          <cell r="BB16915" t="str">
            <v>-</v>
          </cell>
          <cell r="BE16915">
            <v>0</v>
          </cell>
          <cell r="BF16915">
            <v>0</v>
          </cell>
          <cell r="BG16915">
            <v>0</v>
          </cell>
          <cell r="BJ16915">
            <v>0</v>
          </cell>
          <cell r="BK16915">
            <v>0</v>
          </cell>
          <cell r="BL16915">
            <v>0</v>
          </cell>
        </row>
        <row r="16916">
          <cell r="AP16916">
            <v>0</v>
          </cell>
          <cell r="AT16916" t="str">
            <v>-</v>
          </cell>
          <cell r="AX16916" t="str">
            <v>-</v>
          </cell>
          <cell r="BB16916" t="str">
            <v>-</v>
          </cell>
          <cell r="BE16916">
            <v>0</v>
          </cell>
          <cell r="BF16916">
            <v>0</v>
          </cell>
          <cell r="BG16916">
            <v>0</v>
          </cell>
          <cell r="BJ16916">
            <v>0</v>
          </cell>
          <cell r="BK16916">
            <v>0</v>
          </cell>
          <cell r="BL16916">
            <v>0</v>
          </cell>
        </row>
        <row r="16917">
          <cell r="AP16917">
            <v>0</v>
          </cell>
          <cell r="AT16917" t="str">
            <v>-</v>
          </cell>
          <cell r="AX16917" t="str">
            <v>-</v>
          </cell>
          <cell r="BB16917" t="str">
            <v>-</v>
          </cell>
          <cell r="BE16917">
            <v>0</v>
          </cell>
          <cell r="BF16917">
            <v>0</v>
          </cell>
          <cell r="BG16917">
            <v>0</v>
          </cell>
          <cell r="BJ16917">
            <v>0</v>
          </cell>
          <cell r="BK16917">
            <v>0</v>
          </cell>
          <cell r="BL16917">
            <v>0</v>
          </cell>
        </row>
        <row r="16918">
          <cell r="AP16918">
            <v>0</v>
          </cell>
          <cell r="AT16918" t="str">
            <v>-</v>
          </cell>
          <cell r="AX16918" t="str">
            <v>-</v>
          </cell>
          <cell r="BB16918" t="str">
            <v>-</v>
          </cell>
          <cell r="BE16918">
            <v>0</v>
          </cell>
          <cell r="BF16918">
            <v>0</v>
          </cell>
          <cell r="BG16918">
            <v>0</v>
          </cell>
          <cell r="BJ16918">
            <v>0</v>
          </cell>
          <cell r="BK16918">
            <v>0</v>
          </cell>
          <cell r="BL16918">
            <v>0</v>
          </cell>
        </row>
        <row r="16919">
          <cell r="AP16919">
            <v>0</v>
          </cell>
          <cell r="AT16919" t="str">
            <v>-</v>
          </cell>
          <cell r="AX16919" t="str">
            <v>-</v>
          </cell>
          <cell r="BB16919" t="str">
            <v>-</v>
          </cell>
          <cell r="BE16919">
            <v>0</v>
          </cell>
          <cell r="BF16919">
            <v>0</v>
          </cell>
          <cell r="BG16919">
            <v>0</v>
          </cell>
          <cell r="BJ16919">
            <v>0</v>
          </cell>
          <cell r="BK16919">
            <v>0</v>
          </cell>
          <cell r="BL16919">
            <v>0</v>
          </cell>
        </row>
        <row r="16920">
          <cell r="AP16920">
            <v>0</v>
          </cell>
          <cell r="AT16920" t="str">
            <v>-</v>
          </cell>
          <cell r="AX16920" t="str">
            <v>-</v>
          </cell>
          <cell r="BB16920" t="str">
            <v>-</v>
          </cell>
          <cell r="BE16920">
            <v>0</v>
          </cell>
          <cell r="BF16920">
            <v>0</v>
          </cell>
          <cell r="BG16920">
            <v>0</v>
          </cell>
          <cell r="BJ16920">
            <v>0</v>
          </cell>
          <cell r="BK16920">
            <v>0</v>
          </cell>
          <cell r="BL16920">
            <v>0</v>
          </cell>
        </row>
        <row r="16921">
          <cell r="AP16921">
            <v>0</v>
          </cell>
          <cell r="AT16921" t="str">
            <v>-</v>
          </cell>
          <cell r="AX16921" t="str">
            <v>-</v>
          </cell>
          <cell r="BB16921" t="str">
            <v>-</v>
          </cell>
          <cell r="BE16921">
            <v>0</v>
          </cell>
          <cell r="BF16921">
            <v>0</v>
          </cell>
          <cell r="BG16921">
            <v>0</v>
          </cell>
          <cell r="BJ16921">
            <v>0</v>
          </cell>
          <cell r="BK16921">
            <v>0</v>
          </cell>
          <cell r="BL16921">
            <v>0</v>
          </cell>
        </row>
        <row r="16922">
          <cell r="AP16922">
            <v>0</v>
          </cell>
          <cell r="AT16922" t="str">
            <v>-</v>
          </cell>
          <cell r="AX16922" t="str">
            <v>-</v>
          </cell>
          <cell r="BB16922" t="str">
            <v>-</v>
          </cell>
          <cell r="BE16922">
            <v>0</v>
          </cell>
          <cell r="BF16922">
            <v>0</v>
          </cell>
          <cell r="BG16922">
            <v>0</v>
          </cell>
          <cell r="BJ16922">
            <v>0</v>
          </cell>
          <cell r="BK16922">
            <v>0</v>
          </cell>
          <cell r="BL16922">
            <v>0</v>
          </cell>
        </row>
        <row r="16923">
          <cell r="AP16923">
            <v>0</v>
          </cell>
          <cell r="AT16923" t="str">
            <v>-</v>
          </cell>
          <cell r="AX16923" t="str">
            <v>-</v>
          </cell>
          <cell r="BB16923" t="str">
            <v>-</v>
          </cell>
          <cell r="BE16923">
            <v>0</v>
          </cell>
          <cell r="BF16923">
            <v>0</v>
          </cell>
          <cell r="BG16923">
            <v>0</v>
          </cell>
          <cell r="BJ16923">
            <v>0</v>
          </cell>
          <cell r="BK16923">
            <v>0</v>
          </cell>
          <cell r="BL16923">
            <v>0</v>
          </cell>
        </row>
        <row r="16924">
          <cell r="AP16924">
            <v>0</v>
          </cell>
          <cell r="AT16924" t="str">
            <v>-</v>
          </cell>
          <cell r="AX16924" t="str">
            <v>-</v>
          </cell>
          <cell r="BB16924" t="str">
            <v>-</v>
          </cell>
          <cell r="BE16924">
            <v>0</v>
          </cell>
          <cell r="BF16924">
            <v>0</v>
          </cell>
          <cell r="BG16924">
            <v>0</v>
          </cell>
          <cell r="BJ16924">
            <v>0</v>
          </cell>
          <cell r="BK16924">
            <v>0</v>
          </cell>
          <cell r="BL16924">
            <v>0</v>
          </cell>
        </row>
        <row r="16925">
          <cell r="AP16925">
            <v>0</v>
          </cell>
          <cell r="AT16925" t="str">
            <v>-</v>
          </cell>
          <cell r="AX16925" t="str">
            <v>-</v>
          </cell>
          <cell r="BB16925" t="str">
            <v>-</v>
          </cell>
          <cell r="BE16925">
            <v>0</v>
          </cell>
          <cell r="BF16925">
            <v>0</v>
          </cell>
          <cell r="BG16925">
            <v>0</v>
          </cell>
          <cell r="BJ16925">
            <v>0</v>
          </cell>
          <cell r="BK16925">
            <v>0</v>
          </cell>
          <cell r="BL16925">
            <v>0</v>
          </cell>
        </row>
        <row r="16926">
          <cell r="AP16926">
            <v>0</v>
          </cell>
          <cell r="AT16926" t="str">
            <v>-</v>
          </cell>
          <cell r="AX16926" t="str">
            <v>-</v>
          </cell>
          <cell r="BB16926" t="str">
            <v>-</v>
          </cell>
          <cell r="BE16926">
            <v>0</v>
          </cell>
          <cell r="BF16926">
            <v>0</v>
          </cell>
          <cell r="BG16926">
            <v>0</v>
          </cell>
          <cell r="BJ16926">
            <v>0</v>
          </cell>
          <cell r="BK16926">
            <v>0</v>
          </cell>
          <cell r="BL16926">
            <v>0</v>
          </cell>
        </row>
        <row r="16927">
          <cell r="AP16927">
            <v>0</v>
          </cell>
          <cell r="AT16927" t="str">
            <v>-</v>
          </cell>
          <cell r="AX16927" t="str">
            <v>-</v>
          </cell>
          <cell r="BB16927" t="str">
            <v>-</v>
          </cell>
          <cell r="BE16927">
            <v>0</v>
          </cell>
          <cell r="BF16927">
            <v>0</v>
          </cell>
          <cell r="BG16927">
            <v>0</v>
          </cell>
          <cell r="BJ16927">
            <v>0</v>
          </cell>
          <cell r="BK16927">
            <v>0</v>
          </cell>
          <cell r="BL16927">
            <v>0</v>
          </cell>
        </row>
        <row r="16928">
          <cell r="AP16928">
            <v>0</v>
          </cell>
          <cell r="AT16928" t="str">
            <v>-</v>
          </cell>
          <cell r="AX16928" t="str">
            <v>-</v>
          </cell>
          <cell r="BB16928" t="str">
            <v>-</v>
          </cell>
          <cell r="BE16928">
            <v>0</v>
          </cell>
          <cell r="BF16928">
            <v>0</v>
          </cell>
          <cell r="BG16928">
            <v>0</v>
          </cell>
          <cell r="BJ16928">
            <v>0</v>
          </cell>
          <cell r="BK16928">
            <v>0</v>
          </cell>
          <cell r="BL16928">
            <v>0</v>
          </cell>
        </row>
        <row r="16929">
          <cell r="AP16929">
            <v>0</v>
          </cell>
          <cell r="AT16929" t="str">
            <v>-</v>
          </cell>
          <cell r="AX16929" t="str">
            <v>-</v>
          </cell>
          <cell r="BB16929" t="str">
            <v>-</v>
          </cell>
          <cell r="BE16929">
            <v>0</v>
          </cell>
          <cell r="BF16929">
            <v>0</v>
          </cell>
          <cell r="BG16929">
            <v>0</v>
          </cell>
          <cell r="BJ16929">
            <v>0</v>
          </cell>
          <cell r="BK16929">
            <v>0</v>
          </cell>
          <cell r="BL16929">
            <v>0</v>
          </cell>
        </row>
        <row r="16930">
          <cell r="AP16930">
            <v>0</v>
          </cell>
          <cell r="AT16930" t="str">
            <v>-</v>
          </cell>
          <cell r="AX16930" t="str">
            <v>-</v>
          </cell>
          <cell r="BB16930" t="str">
            <v>-</v>
          </cell>
          <cell r="BE16930">
            <v>0</v>
          </cell>
          <cell r="BF16930">
            <v>0</v>
          </cell>
          <cell r="BG16930">
            <v>0</v>
          </cell>
          <cell r="BJ16930">
            <v>0</v>
          </cell>
          <cell r="BK16930">
            <v>0</v>
          </cell>
          <cell r="BL16930">
            <v>0</v>
          </cell>
        </row>
        <row r="16931">
          <cell r="AP16931">
            <v>0</v>
          </cell>
          <cell r="AT16931" t="str">
            <v>-</v>
          </cell>
          <cell r="AX16931" t="str">
            <v>-</v>
          </cell>
          <cell r="BB16931" t="str">
            <v>-</v>
          </cell>
          <cell r="BE16931">
            <v>0</v>
          </cell>
          <cell r="BF16931">
            <v>0</v>
          </cell>
          <cell r="BG16931">
            <v>0</v>
          </cell>
          <cell r="BJ16931">
            <v>0</v>
          </cell>
          <cell r="BK16931">
            <v>0</v>
          </cell>
          <cell r="BL16931">
            <v>0</v>
          </cell>
        </row>
        <row r="16932">
          <cell r="AP16932">
            <v>0</v>
          </cell>
          <cell r="AT16932" t="str">
            <v>-</v>
          </cell>
          <cell r="AX16932" t="str">
            <v>-</v>
          </cell>
          <cell r="BB16932" t="str">
            <v>-</v>
          </cell>
          <cell r="BE16932">
            <v>0</v>
          </cell>
          <cell r="BF16932">
            <v>0</v>
          </cell>
          <cell r="BG16932">
            <v>0</v>
          </cell>
          <cell r="BJ16932">
            <v>0</v>
          </cell>
          <cell r="BK16932">
            <v>0</v>
          </cell>
          <cell r="BL16932">
            <v>0</v>
          </cell>
        </row>
        <row r="16933">
          <cell r="AP16933">
            <v>0</v>
          </cell>
          <cell r="AT16933" t="str">
            <v>-</v>
          </cell>
          <cell r="AX16933" t="str">
            <v>-</v>
          </cell>
          <cell r="BB16933" t="str">
            <v>-</v>
          </cell>
          <cell r="BE16933">
            <v>0</v>
          </cell>
          <cell r="BF16933">
            <v>0</v>
          </cell>
          <cell r="BG16933">
            <v>0</v>
          </cell>
          <cell r="BJ16933">
            <v>0</v>
          </cell>
          <cell r="BK16933">
            <v>0</v>
          </cell>
          <cell r="BL16933">
            <v>0</v>
          </cell>
        </row>
        <row r="16934">
          <cell r="AP16934">
            <v>0</v>
          </cell>
          <cell r="AT16934" t="str">
            <v>-</v>
          </cell>
          <cell r="AX16934" t="str">
            <v>-</v>
          </cell>
          <cell r="BB16934" t="str">
            <v>-</v>
          </cell>
          <cell r="BE16934">
            <v>0</v>
          </cell>
          <cell r="BF16934">
            <v>0</v>
          </cell>
          <cell r="BG16934">
            <v>0</v>
          </cell>
          <cell r="BJ16934">
            <v>0</v>
          </cell>
          <cell r="BK16934">
            <v>0</v>
          </cell>
          <cell r="BL16934">
            <v>0</v>
          </cell>
        </row>
        <row r="16935">
          <cell r="AP16935">
            <v>0</v>
          </cell>
          <cell r="AT16935" t="str">
            <v>-</v>
          </cell>
          <cell r="AX16935" t="str">
            <v>-</v>
          </cell>
          <cell r="BB16935" t="str">
            <v>-</v>
          </cell>
          <cell r="BE16935">
            <v>0</v>
          </cell>
          <cell r="BF16935">
            <v>0</v>
          </cell>
          <cell r="BG16935">
            <v>0</v>
          </cell>
          <cell r="BJ16935">
            <v>0</v>
          </cell>
          <cell r="BK16935">
            <v>0</v>
          </cell>
          <cell r="BL16935">
            <v>0</v>
          </cell>
        </row>
        <row r="16936">
          <cell r="AP16936">
            <v>0</v>
          </cell>
          <cell r="AT16936" t="str">
            <v>-</v>
          </cell>
          <cell r="AX16936" t="str">
            <v>-</v>
          </cell>
          <cell r="BB16936" t="str">
            <v>-</v>
          </cell>
          <cell r="BE16936">
            <v>0</v>
          </cell>
          <cell r="BF16936">
            <v>0</v>
          </cell>
          <cell r="BG16936">
            <v>0</v>
          </cell>
          <cell r="BJ16936">
            <v>0</v>
          </cell>
          <cell r="BK16936">
            <v>0</v>
          </cell>
          <cell r="BL16936">
            <v>0</v>
          </cell>
        </row>
        <row r="16937">
          <cell r="AP16937">
            <v>0</v>
          </cell>
          <cell r="AT16937" t="str">
            <v>-</v>
          </cell>
          <cell r="AX16937" t="str">
            <v>-</v>
          </cell>
          <cell r="BB16937" t="str">
            <v>-</v>
          </cell>
          <cell r="BE16937">
            <v>0</v>
          </cell>
          <cell r="BF16937">
            <v>0</v>
          </cell>
          <cell r="BG16937">
            <v>0</v>
          </cell>
          <cell r="BJ16937">
            <v>0</v>
          </cell>
          <cell r="BK16937">
            <v>0</v>
          </cell>
          <cell r="BL16937">
            <v>0</v>
          </cell>
        </row>
        <row r="16938">
          <cell r="AP16938">
            <v>0</v>
          </cell>
          <cell r="AT16938" t="str">
            <v>-</v>
          </cell>
          <cell r="AX16938" t="str">
            <v>-</v>
          </cell>
          <cell r="BB16938" t="str">
            <v>-</v>
          </cell>
          <cell r="BE16938">
            <v>0</v>
          </cell>
          <cell r="BF16938">
            <v>0</v>
          </cell>
          <cell r="BG16938">
            <v>0</v>
          </cell>
          <cell r="BJ16938">
            <v>0</v>
          </cell>
          <cell r="BK16938">
            <v>0</v>
          </cell>
          <cell r="BL16938">
            <v>0</v>
          </cell>
        </row>
        <row r="16939">
          <cell r="AP16939">
            <v>0</v>
          </cell>
          <cell r="AT16939" t="str">
            <v>-</v>
          </cell>
          <cell r="AX16939" t="str">
            <v>-</v>
          </cell>
          <cell r="BB16939" t="str">
            <v>-</v>
          </cell>
          <cell r="BE16939">
            <v>0</v>
          </cell>
          <cell r="BF16939">
            <v>0</v>
          </cell>
          <cell r="BG16939">
            <v>0</v>
          </cell>
          <cell r="BJ16939">
            <v>0</v>
          </cell>
          <cell r="BK16939">
            <v>0</v>
          </cell>
          <cell r="BL16939">
            <v>0</v>
          </cell>
        </row>
        <row r="16940">
          <cell r="AP16940">
            <v>0</v>
          </cell>
          <cell r="AT16940" t="str">
            <v>-</v>
          </cell>
          <cell r="AX16940" t="str">
            <v>-</v>
          </cell>
          <cell r="BB16940" t="str">
            <v>-</v>
          </cell>
          <cell r="BE16940">
            <v>0</v>
          </cell>
          <cell r="BF16940">
            <v>0</v>
          </cell>
          <cell r="BG16940">
            <v>0</v>
          </cell>
          <cell r="BJ16940">
            <v>0</v>
          </cell>
          <cell r="BK16940">
            <v>0</v>
          </cell>
          <cell r="BL16940">
            <v>0</v>
          </cell>
        </row>
        <row r="16941">
          <cell r="AP16941">
            <v>0</v>
          </cell>
          <cell r="AT16941" t="str">
            <v>-</v>
          </cell>
          <cell r="AX16941" t="str">
            <v>-</v>
          </cell>
          <cell r="BB16941" t="str">
            <v>-</v>
          </cell>
          <cell r="BE16941">
            <v>0</v>
          </cell>
          <cell r="BF16941">
            <v>0</v>
          </cell>
          <cell r="BG16941">
            <v>0</v>
          </cell>
          <cell r="BJ16941">
            <v>0</v>
          </cell>
          <cell r="BK16941">
            <v>0</v>
          </cell>
          <cell r="BL16941">
            <v>0</v>
          </cell>
        </row>
        <row r="16942">
          <cell r="AP16942">
            <v>0</v>
          </cell>
          <cell r="AT16942" t="str">
            <v>-</v>
          </cell>
          <cell r="AX16942" t="str">
            <v>-</v>
          </cell>
          <cell r="BB16942" t="str">
            <v>-</v>
          </cell>
          <cell r="BE16942">
            <v>0</v>
          </cell>
          <cell r="BF16942">
            <v>0</v>
          </cell>
          <cell r="BG16942">
            <v>0</v>
          </cell>
          <cell r="BJ16942">
            <v>0</v>
          </cell>
          <cell r="BK16942">
            <v>0</v>
          </cell>
          <cell r="BL16942">
            <v>0</v>
          </cell>
        </row>
        <row r="16943">
          <cell r="AP16943">
            <v>0</v>
          </cell>
          <cell r="AT16943" t="str">
            <v>-</v>
          </cell>
          <cell r="AX16943" t="str">
            <v>-</v>
          </cell>
          <cell r="BB16943" t="str">
            <v>-</v>
          </cell>
          <cell r="BE16943">
            <v>0</v>
          </cell>
          <cell r="BF16943">
            <v>0</v>
          </cell>
          <cell r="BG16943">
            <v>0</v>
          </cell>
          <cell r="BJ16943">
            <v>0</v>
          </cell>
          <cell r="BK16943">
            <v>0</v>
          </cell>
          <cell r="BL16943">
            <v>0</v>
          </cell>
        </row>
        <row r="16944">
          <cell r="AP16944">
            <v>0</v>
          </cell>
          <cell r="AT16944" t="str">
            <v>-</v>
          </cell>
          <cell r="AX16944" t="str">
            <v>-</v>
          </cell>
          <cell r="BB16944" t="str">
            <v>-</v>
          </cell>
          <cell r="BE16944">
            <v>0</v>
          </cell>
          <cell r="BF16944">
            <v>0</v>
          </cell>
          <cell r="BG16944">
            <v>0</v>
          </cell>
          <cell r="BJ16944">
            <v>0</v>
          </cell>
          <cell r="BK16944">
            <v>0</v>
          </cell>
          <cell r="BL16944">
            <v>0</v>
          </cell>
        </row>
        <row r="16945">
          <cell r="AP16945">
            <v>0</v>
          </cell>
          <cell r="AT16945" t="str">
            <v>-</v>
          </cell>
          <cell r="AX16945" t="str">
            <v>-</v>
          </cell>
          <cell r="BB16945" t="str">
            <v>-</v>
          </cell>
          <cell r="BE16945">
            <v>0</v>
          </cell>
          <cell r="BF16945">
            <v>0</v>
          </cell>
          <cell r="BG16945">
            <v>0</v>
          </cell>
          <cell r="BJ16945">
            <v>0</v>
          </cell>
          <cell r="BK16945">
            <v>0</v>
          </cell>
          <cell r="BL16945">
            <v>0</v>
          </cell>
        </row>
        <row r="16946">
          <cell r="AP16946">
            <v>0</v>
          </cell>
          <cell r="AT16946" t="str">
            <v>-</v>
          </cell>
          <cell r="AX16946" t="str">
            <v>-</v>
          </cell>
          <cell r="BB16946" t="str">
            <v>-</v>
          </cell>
          <cell r="BE16946">
            <v>0</v>
          </cell>
          <cell r="BF16946">
            <v>0</v>
          </cell>
          <cell r="BG16946">
            <v>0</v>
          </cell>
          <cell r="BJ16946">
            <v>0</v>
          </cell>
          <cell r="BK16946">
            <v>0</v>
          </cell>
          <cell r="BL16946">
            <v>0</v>
          </cell>
        </row>
        <row r="16947">
          <cell r="AP16947">
            <v>0</v>
          </cell>
          <cell r="AT16947" t="str">
            <v>-</v>
          </cell>
          <cell r="AX16947" t="str">
            <v>-</v>
          </cell>
          <cell r="BB16947" t="str">
            <v>-</v>
          </cell>
          <cell r="BE16947">
            <v>0</v>
          </cell>
          <cell r="BF16947">
            <v>0</v>
          </cell>
          <cell r="BG16947">
            <v>0</v>
          </cell>
          <cell r="BJ16947">
            <v>0</v>
          </cell>
          <cell r="BK16947">
            <v>0</v>
          </cell>
          <cell r="BL16947">
            <v>0</v>
          </cell>
        </row>
        <row r="16948">
          <cell r="AP16948">
            <v>0</v>
          </cell>
          <cell r="AT16948" t="str">
            <v>-</v>
          </cell>
          <cell r="AX16948" t="str">
            <v>-</v>
          </cell>
          <cell r="BB16948" t="str">
            <v>-</v>
          </cell>
          <cell r="BE16948">
            <v>0</v>
          </cell>
          <cell r="BF16948">
            <v>0</v>
          </cell>
          <cell r="BG16948">
            <v>0</v>
          </cell>
          <cell r="BJ16948">
            <v>0</v>
          </cell>
          <cell r="BK16948">
            <v>0</v>
          </cell>
          <cell r="BL16948">
            <v>0</v>
          </cell>
        </row>
        <row r="16949">
          <cell r="AP16949">
            <v>0</v>
          </cell>
          <cell r="AT16949" t="str">
            <v>-</v>
          </cell>
          <cell r="AX16949" t="str">
            <v>-</v>
          </cell>
          <cell r="BB16949" t="str">
            <v>-</v>
          </cell>
          <cell r="BE16949">
            <v>0</v>
          </cell>
          <cell r="BF16949">
            <v>0</v>
          </cell>
          <cell r="BG16949">
            <v>0</v>
          </cell>
          <cell r="BJ16949">
            <v>0</v>
          </cell>
          <cell r="BK16949">
            <v>0</v>
          </cell>
          <cell r="BL16949">
            <v>0</v>
          </cell>
        </row>
        <row r="16950">
          <cell r="AP16950">
            <v>0</v>
          </cell>
          <cell r="AT16950" t="str">
            <v>-</v>
          </cell>
          <cell r="AX16950" t="str">
            <v>-</v>
          </cell>
          <cell r="BB16950" t="str">
            <v>-</v>
          </cell>
          <cell r="BE16950">
            <v>0</v>
          </cell>
          <cell r="BF16950">
            <v>0</v>
          </cell>
          <cell r="BG16950">
            <v>0</v>
          </cell>
          <cell r="BJ16950">
            <v>0</v>
          </cell>
          <cell r="BK16950">
            <v>0</v>
          </cell>
          <cell r="BL16950">
            <v>0</v>
          </cell>
        </row>
        <row r="16951">
          <cell r="AP16951">
            <v>0</v>
          </cell>
          <cell r="AT16951" t="str">
            <v>-</v>
          </cell>
          <cell r="AX16951" t="str">
            <v>-</v>
          </cell>
          <cell r="BB16951" t="str">
            <v>-</v>
          </cell>
          <cell r="BE16951">
            <v>0</v>
          </cell>
          <cell r="BF16951">
            <v>0</v>
          </cell>
          <cell r="BG16951">
            <v>0</v>
          </cell>
          <cell r="BJ16951">
            <v>0</v>
          </cell>
          <cell r="BK16951">
            <v>0</v>
          </cell>
          <cell r="BL16951">
            <v>0</v>
          </cell>
        </row>
        <row r="16952">
          <cell r="AP16952">
            <v>0</v>
          </cell>
          <cell r="AT16952" t="str">
            <v>-</v>
          </cell>
          <cell r="AX16952" t="str">
            <v>-</v>
          </cell>
          <cell r="BB16952" t="str">
            <v>-</v>
          </cell>
          <cell r="BE16952">
            <v>0</v>
          </cell>
          <cell r="BF16952">
            <v>0</v>
          </cell>
          <cell r="BG16952">
            <v>0</v>
          </cell>
          <cell r="BJ16952">
            <v>0</v>
          </cell>
          <cell r="BK16952">
            <v>0</v>
          </cell>
          <cell r="BL16952">
            <v>0</v>
          </cell>
        </row>
        <row r="16953">
          <cell r="AP16953">
            <v>0</v>
          </cell>
          <cell r="AT16953" t="str">
            <v>-</v>
          </cell>
          <cell r="AX16953" t="str">
            <v>-</v>
          </cell>
          <cell r="BB16953" t="str">
            <v>-</v>
          </cell>
          <cell r="BE16953">
            <v>0</v>
          </cell>
          <cell r="BF16953">
            <v>0</v>
          </cell>
          <cell r="BG16953">
            <v>0</v>
          </cell>
          <cell r="BJ16953">
            <v>0</v>
          </cell>
          <cell r="BK16953">
            <v>0</v>
          </cell>
          <cell r="BL16953">
            <v>0</v>
          </cell>
        </row>
        <row r="16954">
          <cell r="AP16954">
            <v>0</v>
          </cell>
          <cell r="AT16954" t="str">
            <v>-</v>
          </cell>
          <cell r="AX16954" t="str">
            <v>-</v>
          </cell>
          <cell r="BB16954" t="str">
            <v>-</v>
          </cell>
          <cell r="BE16954">
            <v>0</v>
          </cell>
          <cell r="BF16954">
            <v>0</v>
          </cell>
          <cell r="BG16954">
            <v>0</v>
          </cell>
          <cell r="BJ16954">
            <v>0</v>
          </cell>
          <cell r="BK16954">
            <v>0</v>
          </cell>
          <cell r="BL16954">
            <v>0</v>
          </cell>
        </row>
        <row r="16955">
          <cell r="AP16955">
            <v>0</v>
          </cell>
          <cell r="AT16955" t="str">
            <v>-</v>
          </cell>
          <cell r="AX16955" t="str">
            <v>-</v>
          </cell>
          <cell r="BB16955" t="str">
            <v>-</v>
          </cell>
          <cell r="BE16955">
            <v>0</v>
          </cell>
          <cell r="BF16955">
            <v>0</v>
          </cell>
          <cell r="BG16955">
            <v>0</v>
          </cell>
          <cell r="BJ16955">
            <v>0</v>
          </cell>
          <cell r="BK16955">
            <v>0</v>
          </cell>
          <cell r="BL16955">
            <v>0</v>
          </cell>
        </row>
        <row r="16956">
          <cell r="AP16956">
            <v>0</v>
          </cell>
          <cell r="AT16956" t="str">
            <v>-</v>
          </cell>
          <cell r="AX16956" t="str">
            <v>-</v>
          </cell>
          <cell r="BB16956" t="str">
            <v>-</v>
          </cell>
          <cell r="BE16956">
            <v>0</v>
          </cell>
          <cell r="BF16956">
            <v>0</v>
          </cell>
          <cell r="BG16956">
            <v>0</v>
          </cell>
          <cell r="BJ16956">
            <v>0</v>
          </cell>
          <cell r="BK16956">
            <v>0</v>
          </cell>
          <cell r="BL16956">
            <v>0</v>
          </cell>
        </row>
        <row r="16957">
          <cell r="AP16957">
            <v>0</v>
          </cell>
          <cell r="AT16957" t="str">
            <v>-</v>
          </cell>
          <cell r="AX16957" t="str">
            <v>-</v>
          </cell>
          <cell r="BB16957" t="str">
            <v>-</v>
          </cell>
          <cell r="BE16957">
            <v>0</v>
          </cell>
          <cell r="BF16957">
            <v>0</v>
          </cell>
          <cell r="BG16957">
            <v>0</v>
          </cell>
          <cell r="BJ16957">
            <v>0</v>
          </cell>
          <cell r="BK16957">
            <v>0</v>
          </cell>
          <cell r="BL16957">
            <v>0</v>
          </cell>
        </row>
        <row r="16958">
          <cell r="AP16958">
            <v>0</v>
          </cell>
          <cell r="AT16958" t="str">
            <v>-</v>
          </cell>
          <cell r="AX16958" t="str">
            <v>-</v>
          </cell>
          <cell r="BB16958" t="str">
            <v>-</v>
          </cell>
          <cell r="BE16958">
            <v>0</v>
          </cell>
          <cell r="BF16958">
            <v>0</v>
          </cell>
          <cell r="BG16958">
            <v>0</v>
          </cell>
          <cell r="BJ16958">
            <v>0</v>
          </cell>
          <cell r="BK16958">
            <v>0</v>
          </cell>
          <cell r="BL16958">
            <v>0</v>
          </cell>
        </row>
        <row r="16959">
          <cell r="AP16959">
            <v>0</v>
          </cell>
          <cell r="AT16959" t="str">
            <v>-</v>
          </cell>
          <cell r="AX16959" t="str">
            <v>-</v>
          </cell>
          <cell r="BB16959" t="str">
            <v>-</v>
          </cell>
          <cell r="BE16959">
            <v>0</v>
          </cell>
          <cell r="BF16959">
            <v>0</v>
          </cell>
          <cell r="BG16959">
            <v>0</v>
          </cell>
          <cell r="BJ16959">
            <v>0</v>
          </cell>
          <cell r="BK16959">
            <v>0</v>
          </cell>
          <cell r="BL16959">
            <v>0</v>
          </cell>
        </row>
        <row r="16960">
          <cell r="AP16960">
            <v>0</v>
          </cell>
          <cell r="AT16960" t="str">
            <v>-</v>
          </cell>
          <cell r="AX16960" t="str">
            <v>-</v>
          </cell>
          <cell r="BB16960" t="str">
            <v>-</v>
          </cell>
          <cell r="BE16960">
            <v>0</v>
          </cell>
          <cell r="BF16960">
            <v>0</v>
          </cell>
          <cell r="BG16960">
            <v>0</v>
          </cell>
          <cell r="BJ16960">
            <v>0</v>
          </cell>
          <cell r="BK16960">
            <v>0</v>
          </cell>
          <cell r="BL16960">
            <v>0</v>
          </cell>
        </row>
        <row r="16961">
          <cell r="AP16961">
            <v>0</v>
          </cell>
          <cell r="AT16961" t="str">
            <v>-</v>
          </cell>
          <cell r="AX16961" t="str">
            <v>-</v>
          </cell>
          <cell r="BB16961" t="str">
            <v>-</v>
          </cell>
          <cell r="BE16961">
            <v>0</v>
          </cell>
          <cell r="BF16961">
            <v>0</v>
          </cell>
          <cell r="BG16961">
            <v>0</v>
          </cell>
          <cell r="BJ16961">
            <v>0</v>
          </cell>
          <cell r="BK16961">
            <v>0</v>
          </cell>
          <cell r="BL16961">
            <v>0</v>
          </cell>
        </row>
        <row r="16962">
          <cell r="AP16962">
            <v>0</v>
          </cell>
          <cell r="AT16962" t="str">
            <v>-</v>
          </cell>
          <cell r="AX16962" t="str">
            <v>-</v>
          </cell>
          <cell r="BB16962" t="str">
            <v>-</v>
          </cell>
          <cell r="BE16962">
            <v>0</v>
          </cell>
          <cell r="BF16962">
            <v>0</v>
          </cell>
          <cell r="BG16962">
            <v>0</v>
          </cell>
          <cell r="BJ16962">
            <v>0</v>
          </cell>
          <cell r="BK16962">
            <v>0</v>
          </cell>
          <cell r="BL16962">
            <v>0</v>
          </cell>
        </row>
        <row r="16963">
          <cell r="AP16963">
            <v>0</v>
          </cell>
          <cell r="AT16963" t="str">
            <v>-</v>
          </cell>
          <cell r="AX16963" t="str">
            <v>-</v>
          </cell>
          <cell r="BB16963" t="str">
            <v>-</v>
          </cell>
          <cell r="BE16963">
            <v>0</v>
          </cell>
          <cell r="BF16963">
            <v>0</v>
          </cell>
          <cell r="BG16963">
            <v>0</v>
          </cell>
          <cell r="BJ16963">
            <v>0</v>
          </cell>
          <cell r="BK16963">
            <v>0</v>
          </cell>
          <cell r="BL16963">
            <v>0</v>
          </cell>
        </row>
        <row r="16964">
          <cell r="AP16964">
            <v>0</v>
          </cell>
          <cell r="AT16964" t="str">
            <v>-</v>
          </cell>
          <cell r="AX16964" t="str">
            <v>-</v>
          </cell>
          <cell r="BB16964" t="str">
            <v>-</v>
          </cell>
          <cell r="BE16964">
            <v>0</v>
          </cell>
          <cell r="BF16964">
            <v>0</v>
          </cell>
          <cell r="BG16964">
            <v>0</v>
          </cell>
          <cell r="BJ16964">
            <v>0</v>
          </cell>
          <cell r="BK16964">
            <v>0</v>
          </cell>
          <cell r="BL16964">
            <v>0</v>
          </cell>
        </row>
        <row r="16965">
          <cell r="AP16965">
            <v>0</v>
          </cell>
          <cell r="AT16965" t="str">
            <v>-</v>
          </cell>
          <cell r="AX16965" t="str">
            <v>-</v>
          </cell>
          <cell r="BB16965" t="str">
            <v>-</v>
          </cell>
          <cell r="BE16965">
            <v>0</v>
          </cell>
          <cell r="BF16965">
            <v>0</v>
          </cell>
          <cell r="BG16965">
            <v>0</v>
          </cell>
          <cell r="BJ16965">
            <v>0</v>
          </cell>
          <cell r="BK16965">
            <v>0</v>
          </cell>
          <cell r="BL16965">
            <v>0</v>
          </cell>
        </row>
        <row r="16966">
          <cell r="AP16966">
            <v>0</v>
          </cell>
          <cell r="AT16966" t="str">
            <v>-</v>
          </cell>
          <cell r="AX16966" t="str">
            <v>-</v>
          </cell>
          <cell r="BB16966" t="str">
            <v>-</v>
          </cell>
          <cell r="BE16966">
            <v>0</v>
          </cell>
          <cell r="BF16966">
            <v>0</v>
          </cell>
          <cell r="BG16966">
            <v>0</v>
          </cell>
          <cell r="BJ16966">
            <v>0</v>
          </cell>
          <cell r="BK16966">
            <v>0</v>
          </cell>
          <cell r="BL16966">
            <v>0</v>
          </cell>
        </row>
        <row r="16967">
          <cell r="AP16967">
            <v>0</v>
          </cell>
          <cell r="AT16967" t="str">
            <v>-</v>
          </cell>
          <cell r="AX16967" t="str">
            <v>-</v>
          </cell>
          <cell r="BB16967" t="str">
            <v>-</v>
          </cell>
          <cell r="BE16967">
            <v>0</v>
          </cell>
          <cell r="BF16967">
            <v>0</v>
          </cell>
          <cell r="BG16967">
            <v>0</v>
          </cell>
          <cell r="BJ16967">
            <v>0</v>
          </cell>
          <cell r="BK16967">
            <v>0</v>
          </cell>
          <cell r="BL16967">
            <v>0</v>
          </cell>
        </row>
        <row r="16968">
          <cell r="AP16968">
            <v>0</v>
          </cell>
          <cell r="AT16968" t="str">
            <v>-</v>
          </cell>
          <cell r="AX16968" t="str">
            <v>-</v>
          </cell>
          <cell r="BB16968" t="str">
            <v>-</v>
          </cell>
          <cell r="BE16968">
            <v>0</v>
          </cell>
          <cell r="BF16968">
            <v>0</v>
          </cell>
          <cell r="BG16968">
            <v>0</v>
          </cell>
          <cell r="BJ16968">
            <v>0</v>
          </cell>
          <cell r="BK16968">
            <v>0</v>
          </cell>
          <cell r="BL16968">
            <v>0</v>
          </cell>
        </row>
        <row r="16969">
          <cell r="AP16969">
            <v>0</v>
          </cell>
          <cell r="AT16969" t="str">
            <v>-</v>
          </cell>
          <cell r="AX16969" t="str">
            <v>-</v>
          </cell>
          <cell r="BB16969" t="str">
            <v>-</v>
          </cell>
          <cell r="BE16969">
            <v>0</v>
          </cell>
          <cell r="BF16969">
            <v>0</v>
          </cell>
          <cell r="BG16969">
            <v>0</v>
          </cell>
          <cell r="BJ16969">
            <v>0</v>
          </cell>
          <cell r="BK16969">
            <v>0</v>
          </cell>
          <cell r="BL16969">
            <v>0</v>
          </cell>
        </row>
        <row r="16970">
          <cell r="AP16970">
            <v>0</v>
          </cell>
          <cell r="AT16970" t="str">
            <v>-</v>
          </cell>
          <cell r="AX16970" t="str">
            <v>-</v>
          </cell>
          <cell r="BB16970" t="str">
            <v>-</v>
          </cell>
          <cell r="BE16970">
            <v>0</v>
          </cell>
          <cell r="BF16970">
            <v>0</v>
          </cell>
          <cell r="BG16970">
            <v>0</v>
          </cell>
          <cell r="BJ16970">
            <v>0</v>
          </cell>
          <cell r="BK16970">
            <v>0</v>
          </cell>
          <cell r="BL16970">
            <v>0</v>
          </cell>
        </row>
        <row r="16971">
          <cell r="AP16971">
            <v>0</v>
          </cell>
          <cell r="AT16971" t="str">
            <v>-</v>
          </cell>
          <cell r="AX16971" t="str">
            <v>-</v>
          </cell>
          <cell r="BB16971" t="str">
            <v>-</v>
          </cell>
          <cell r="BE16971">
            <v>0</v>
          </cell>
          <cell r="BF16971">
            <v>0</v>
          </cell>
          <cell r="BG16971">
            <v>0</v>
          </cell>
          <cell r="BJ16971">
            <v>0</v>
          </cell>
          <cell r="BK16971">
            <v>0</v>
          </cell>
          <cell r="BL16971">
            <v>0</v>
          </cell>
        </row>
        <row r="16972">
          <cell r="AP16972">
            <v>0</v>
          </cell>
          <cell r="AT16972" t="str">
            <v>-</v>
          </cell>
          <cell r="AX16972" t="str">
            <v>-</v>
          </cell>
          <cell r="BB16972" t="str">
            <v>-</v>
          </cell>
          <cell r="BE16972">
            <v>0</v>
          </cell>
          <cell r="BF16972">
            <v>0</v>
          </cell>
          <cell r="BG16972">
            <v>0</v>
          </cell>
          <cell r="BJ16972">
            <v>0</v>
          </cell>
          <cell r="BK16972">
            <v>0</v>
          </cell>
          <cell r="BL16972">
            <v>0</v>
          </cell>
        </row>
        <row r="16973">
          <cell r="AP16973">
            <v>0</v>
          </cell>
          <cell r="AT16973" t="str">
            <v>-</v>
          </cell>
          <cell r="AX16973" t="str">
            <v>-</v>
          </cell>
          <cell r="BB16973" t="str">
            <v>-</v>
          </cell>
          <cell r="BE16973">
            <v>0</v>
          </cell>
          <cell r="BF16973">
            <v>0</v>
          </cell>
          <cell r="BG16973">
            <v>0</v>
          </cell>
          <cell r="BJ16973">
            <v>0</v>
          </cell>
          <cell r="BK16973">
            <v>0</v>
          </cell>
          <cell r="BL16973">
            <v>0</v>
          </cell>
        </row>
        <row r="16974">
          <cell r="AP16974">
            <v>0</v>
          </cell>
          <cell r="AT16974" t="str">
            <v>-</v>
          </cell>
          <cell r="AX16974" t="str">
            <v>-</v>
          </cell>
          <cell r="BB16974" t="str">
            <v>-</v>
          </cell>
          <cell r="BE16974">
            <v>0</v>
          </cell>
          <cell r="BF16974">
            <v>0</v>
          </cell>
          <cell r="BG16974">
            <v>0</v>
          </cell>
          <cell r="BJ16974">
            <v>0</v>
          </cell>
          <cell r="BK16974">
            <v>0</v>
          </cell>
          <cell r="BL16974">
            <v>0</v>
          </cell>
        </row>
        <row r="16975">
          <cell r="AP16975">
            <v>0</v>
          </cell>
          <cell r="AT16975" t="str">
            <v>-</v>
          </cell>
          <cell r="AX16975" t="str">
            <v>-</v>
          </cell>
          <cell r="BB16975" t="str">
            <v>-</v>
          </cell>
          <cell r="BE16975">
            <v>0</v>
          </cell>
          <cell r="BF16975">
            <v>0</v>
          </cell>
          <cell r="BG16975">
            <v>0</v>
          </cell>
          <cell r="BJ16975">
            <v>0</v>
          </cell>
          <cell r="BK16975">
            <v>0</v>
          </cell>
          <cell r="BL16975">
            <v>0</v>
          </cell>
        </row>
        <row r="16976">
          <cell r="AP16976">
            <v>0</v>
          </cell>
          <cell r="AT16976" t="str">
            <v>-</v>
          </cell>
          <cell r="AX16976" t="str">
            <v>-</v>
          </cell>
          <cell r="BB16976" t="str">
            <v>-</v>
          </cell>
          <cell r="BE16976">
            <v>0</v>
          </cell>
          <cell r="BF16976">
            <v>0</v>
          </cell>
          <cell r="BG16976">
            <v>0</v>
          </cell>
          <cell r="BJ16976">
            <v>0</v>
          </cell>
          <cell r="BK16976">
            <v>0</v>
          </cell>
          <cell r="BL16976">
            <v>0</v>
          </cell>
        </row>
        <row r="16977">
          <cell r="AP16977">
            <v>0</v>
          </cell>
          <cell r="AT16977" t="str">
            <v>-</v>
          </cell>
          <cell r="AX16977" t="str">
            <v>-</v>
          </cell>
          <cell r="BB16977" t="str">
            <v>-</v>
          </cell>
          <cell r="BE16977">
            <v>0</v>
          </cell>
          <cell r="BF16977">
            <v>0</v>
          </cell>
          <cell r="BG16977">
            <v>0</v>
          </cell>
          <cell r="BJ16977">
            <v>0</v>
          </cell>
          <cell r="BK16977">
            <v>0</v>
          </cell>
          <cell r="BL16977">
            <v>0</v>
          </cell>
        </row>
        <row r="16978">
          <cell r="AP16978">
            <v>0</v>
          </cell>
          <cell r="AT16978" t="str">
            <v>-</v>
          </cell>
          <cell r="AX16978" t="str">
            <v>-</v>
          </cell>
          <cell r="BB16978" t="str">
            <v>-</v>
          </cell>
          <cell r="BE16978">
            <v>0</v>
          </cell>
          <cell r="BF16978">
            <v>0</v>
          </cell>
          <cell r="BG16978">
            <v>0</v>
          </cell>
          <cell r="BJ16978">
            <v>0</v>
          </cell>
          <cell r="BK16978">
            <v>0</v>
          </cell>
          <cell r="BL16978">
            <v>0</v>
          </cell>
        </row>
        <row r="16979">
          <cell r="AP16979">
            <v>0</v>
          </cell>
          <cell r="AT16979" t="str">
            <v>-</v>
          </cell>
          <cell r="AX16979" t="str">
            <v>-</v>
          </cell>
          <cell r="BB16979" t="str">
            <v>-</v>
          </cell>
          <cell r="BE16979">
            <v>0</v>
          </cell>
          <cell r="BF16979">
            <v>0</v>
          </cell>
          <cell r="BG16979">
            <v>0</v>
          </cell>
          <cell r="BJ16979">
            <v>0</v>
          </cell>
          <cell r="BK16979">
            <v>0</v>
          </cell>
          <cell r="BL16979">
            <v>0</v>
          </cell>
        </row>
        <row r="16980">
          <cell r="AP16980">
            <v>0</v>
          </cell>
          <cell r="AT16980" t="str">
            <v>-</v>
          </cell>
          <cell r="AX16980" t="str">
            <v>-</v>
          </cell>
          <cell r="BB16980" t="str">
            <v>-</v>
          </cell>
          <cell r="BE16980">
            <v>0</v>
          </cell>
          <cell r="BF16980">
            <v>0</v>
          </cell>
          <cell r="BG16980">
            <v>0</v>
          </cell>
          <cell r="BJ16980">
            <v>0</v>
          </cell>
          <cell r="BK16980">
            <v>0</v>
          </cell>
          <cell r="BL16980">
            <v>0</v>
          </cell>
        </row>
        <row r="16981">
          <cell r="AP16981">
            <v>0</v>
          </cell>
          <cell r="AT16981" t="str">
            <v>-</v>
          </cell>
          <cell r="AX16981" t="str">
            <v>-</v>
          </cell>
          <cell r="BB16981" t="str">
            <v>-</v>
          </cell>
          <cell r="BE16981">
            <v>0</v>
          </cell>
          <cell r="BF16981">
            <v>0</v>
          </cell>
          <cell r="BG16981">
            <v>0</v>
          </cell>
          <cell r="BJ16981">
            <v>0</v>
          </cell>
          <cell r="BK16981">
            <v>0</v>
          </cell>
          <cell r="BL16981">
            <v>0</v>
          </cell>
        </row>
        <row r="16982">
          <cell r="AP16982">
            <v>0</v>
          </cell>
          <cell r="AT16982" t="str">
            <v>-</v>
          </cell>
          <cell r="AX16982" t="str">
            <v>-</v>
          </cell>
          <cell r="BB16982" t="str">
            <v>-</v>
          </cell>
          <cell r="BE16982">
            <v>0</v>
          </cell>
          <cell r="BF16982">
            <v>0</v>
          </cell>
          <cell r="BG16982">
            <v>0</v>
          </cell>
          <cell r="BJ16982">
            <v>0</v>
          </cell>
          <cell r="BK16982">
            <v>0</v>
          </cell>
          <cell r="BL16982">
            <v>0</v>
          </cell>
        </row>
        <row r="16983">
          <cell r="AP16983">
            <v>0</v>
          </cell>
          <cell r="AT16983" t="str">
            <v>-</v>
          </cell>
          <cell r="AX16983" t="str">
            <v>-</v>
          </cell>
          <cell r="BB16983" t="str">
            <v>-</v>
          </cell>
          <cell r="BE16983">
            <v>0</v>
          </cell>
          <cell r="BF16983">
            <v>0</v>
          </cell>
          <cell r="BG16983">
            <v>0</v>
          </cell>
          <cell r="BJ16983">
            <v>0</v>
          </cell>
          <cell r="BK16983">
            <v>0</v>
          </cell>
          <cell r="BL16983">
            <v>0</v>
          </cell>
        </row>
        <row r="16984">
          <cell r="AP16984">
            <v>0</v>
          </cell>
          <cell r="AT16984" t="str">
            <v>-</v>
          </cell>
          <cell r="AX16984" t="str">
            <v>-</v>
          </cell>
          <cell r="BB16984" t="str">
            <v>-</v>
          </cell>
          <cell r="BE16984">
            <v>0</v>
          </cell>
          <cell r="BF16984">
            <v>0</v>
          </cell>
          <cell r="BG16984">
            <v>0</v>
          </cell>
          <cell r="BJ16984">
            <v>0</v>
          </cell>
          <cell r="BK16984">
            <v>0</v>
          </cell>
          <cell r="BL16984">
            <v>0</v>
          </cell>
        </row>
        <row r="16985">
          <cell r="AP16985">
            <v>0</v>
          </cell>
          <cell r="AT16985" t="str">
            <v>-</v>
          </cell>
          <cell r="AX16985" t="str">
            <v>-</v>
          </cell>
          <cell r="BB16985" t="str">
            <v>-</v>
          </cell>
          <cell r="BE16985">
            <v>0</v>
          </cell>
          <cell r="BF16985">
            <v>0</v>
          </cell>
          <cell r="BG16985">
            <v>0</v>
          </cell>
          <cell r="BJ16985">
            <v>0</v>
          </cell>
          <cell r="BK16985">
            <v>0</v>
          </cell>
          <cell r="BL16985">
            <v>0</v>
          </cell>
        </row>
        <row r="16986">
          <cell r="AP16986">
            <v>0</v>
          </cell>
          <cell r="AT16986" t="str">
            <v>-</v>
          </cell>
          <cell r="AX16986" t="str">
            <v>-</v>
          </cell>
          <cell r="BB16986" t="str">
            <v>-</v>
          </cell>
          <cell r="BE16986">
            <v>0</v>
          </cell>
          <cell r="BF16986">
            <v>0</v>
          </cell>
          <cell r="BG16986">
            <v>0</v>
          </cell>
          <cell r="BJ16986">
            <v>0</v>
          </cell>
          <cell r="BK16986">
            <v>0</v>
          </cell>
          <cell r="BL16986">
            <v>0</v>
          </cell>
        </row>
        <row r="16987">
          <cell r="AP16987">
            <v>0</v>
          </cell>
          <cell r="AT16987" t="str">
            <v>-</v>
          </cell>
          <cell r="AX16987" t="str">
            <v>-</v>
          </cell>
          <cell r="BB16987" t="str">
            <v>-</v>
          </cell>
          <cell r="BE16987">
            <v>0</v>
          </cell>
          <cell r="BF16987">
            <v>0</v>
          </cell>
          <cell r="BG16987">
            <v>0</v>
          </cell>
          <cell r="BJ16987">
            <v>0</v>
          </cell>
          <cell r="BK16987">
            <v>0</v>
          </cell>
          <cell r="BL16987">
            <v>0</v>
          </cell>
        </row>
        <row r="16988">
          <cell r="AP16988">
            <v>0</v>
          </cell>
          <cell r="AT16988" t="str">
            <v>-</v>
          </cell>
          <cell r="AX16988" t="str">
            <v>-</v>
          </cell>
          <cell r="BB16988" t="str">
            <v>-</v>
          </cell>
          <cell r="BE16988">
            <v>0</v>
          </cell>
          <cell r="BF16988">
            <v>0</v>
          </cell>
          <cell r="BG16988">
            <v>0</v>
          </cell>
          <cell r="BJ16988">
            <v>0</v>
          </cell>
          <cell r="BK16988">
            <v>0</v>
          </cell>
          <cell r="BL16988">
            <v>0</v>
          </cell>
        </row>
        <row r="16989">
          <cell r="AP16989">
            <v>0</v>
          </cell>
          <cell r="AT16989" t="str">
            <v>-</v>
          </cell>
          <cell r="AX16989" t="str">
            <v>-</v>
          </cell>
          <cell r="BB16989" t="str">
            <v>-</v>
          </cell>
          <cell r="BE16989">
            <v>0</v>
          </cell>
          <cell r="BF16989">
            <v>0</v>
          </cell>
          <cell r="BG16989">
            <v>0</v>
          </cell>
          <cell r="BJ16989">
            <v>0</v>
          </cell>
          <cell r="BK16989">
            <v>0</v>
          </cell>
          <cell r="BL16989">
            <v>0</v>
          </cell>
        </row>
        <row r="16990">
          <cell r="AP16990">
            <v>0</v>
          </cell>
          <cell r="AT16990" t="str">
            <v>-</v>
          </cell>
          <cell r="AX16990" t="str">
            <v>-</v>
          </cell>
          <cell r="BB16990" t="str">
            <v>-</v>
          </cell>
          <cell r="BE16990">
            <v>0</v>
          </cell>
          <cell r="BF16990">
            <v>0</v>
          </cell>
          <cell r="BG16990">
            <v>0</v>
          </cell>
          <cell r="BJ16990">
            <v>0</v>
          </cell>
          <cell r="BK16990">
            <v>0</v>
          </cell>
          <cell r="BL16990">
            <v>0</v>
          </cell>
        </row>
        <row r="16991">
          <cell r="AP16991">
            <v>0</v>
          </cell>
          <cell r="AT16991" t="str">
            <v>-</v>
          </cell>
          <cell r="AX16991" t="str">
            <v>-</v>
          </cell>
          <cell r="BB16991" t="str">
            <v>-</v>
          </cell>
          <cell r="BE16991">
            <v>0</v>
          </cell>
          <cell r="BF16991">
            <v>0</v>
          </cell>
          <cell r="BG16991">
            <v>0</v>
          </cell>
          <cell r="BJ16991">
            <v>0</v>
          </cell>
          <cell r="BK16991">
            <v>0</v>
          </cell>
          <cell r="BL16991">
            <v>0</v>
          </cell>
        </row>
        <row r="16992">
          <cell r="AP16992">
            <v>0</v>
          </cell>
          <cell r="AT16992" t="str">
            <v>-</v>
          </cell>
          <cell r="AX16992" t="str">
            <v>-</v>
          </cell>
          <cell r="BB16992" t="str">
            <v>-</v>
          </cell>
          <cell r="BE16992">
            <v>0</v>
          </cell>
          <cell r="BF16992">
            <v>0</v>
          </cell>
          <cell r="BG16992">
            <v>0</v>
          </cell>
          <cell r="BJ16992">
            <v>0</v>
          </cell>
          <cell r="BK16992">
            <v>0</v>
          </cell>
          <cell r="BL16992">
            <v>0</v>
          </cell>
        </row>
        <row r="16993">
          <cell r="AP16993">
            <v>0</v>
          </cell>
          <cell r="AT16993" t="str">
            <v>-</v>
          </cell>
          <cell r="AX16993" t="str">
            <v>-</v>
          </cell>
          <cell r="BB16993" t="str">
            <v>-</v>
          </cell>
          <cell r="BE16993">
            <v>0</v>
          </cell>
          <cell r="BF16993">
            <v>0</v>
          </cell>
          <cell r="BG16993">
            <v>0</v>
          </cell>
          <cell r="BJ16993">
            <v>0</v>
          </cell>
          <cell r="BK16993">
            <v>0</v>
          </cell>
          <cell r="BL16993">
            <v>0</v>
          </cell>
        </row>
        <row r="16994">
          <cell r="AP16994">
            <v>0</v>
          </cell>
          <cell r="AT16994" t="str">
            <v>-</v>
          </cell>
          <cell r="AX16994" t="str">
            <v>-</v>
          </cell>
          <cell r="BB16994" t="str">
            <v>-</v>
          </cell>
          <cell r="BE16994">
            <v>0</v>
          </cell>
          <cell r="BF16994">
            <v>0</v>
          </cell>
          <cell r="BG16994">
            <v>0</v>
          </cell>
          <cell r="BJ16994">
            <v>0</v>
          </cell>
          <cell r="BK16994">
            <v>0</v>
          </cell>
          <cell r="BL16994">
            <v>0</v>
          </cell>
        </row>
        <row r="16995">
          <cell r="AP16995">
            <v>0</v>
          </cell>
          <cell r="AT16995" t="str">
            <v>-</v>
          </cell>
          <cell r="AX16995" t="str">
            <v>-</v>
          </cell>
          <cell r="BB16995" t="str">
            <v>-</v>
          </cell>
          <cell r="BE16995">
            <v>0</v>
          </cell>
          <cell r="BF16995">
            <v>0</v>
          </cell>
          <cell r="BG16995">
            <v>0</v>
          </cell>
          <cell r="BJ16995">
            <v>0</v>
          </cell>
          <cell r="BK16995">
            <v>0</v>
          </cell>
          <cell r="BL16995">
            <v>0</v>
          </cell>
        </row>
        <row r="16996">
          <cell r="AP16996">
            <v>0</v>
          </cell>
          <cell r="AT16996" t="str">
            <v>-</v>
          </cell>
          <cell r="AX16996" t="str">
            <v>-</v>
          </cell>
          <cell r="BB16996" t="str">
            <v>-</v>
          </cell>
          <cell r="BE16996">
            <v>0</v>
          </cell>
          <cell r="BF16996">
            <v>0</v>
          </cell>
          <cell r="BG16996">
            <v>0</v>
          </cell>
          <cell r="BJ16996">
            <v>0</v>
          </cell>
          <cell r="BK16996">
            <v>0</v>
          </cell>
          <cell r="BL16996">
            <v>0</v>
          </cell>
        </row>
        <row r="16997">
          <cell r="AP16997">
            <v>0</v>
          </cell>
          <cell r="AT16997" t="str">
            <v>-</v>
          </cell>
          <cell r="AX16997" t="str">
            <v>-</v>
          </cell>
          <cell r="BB16997" t="str">
            <v>-</v>
          </cell>
          <cell r="BE16997">
            <v>0</v>
          </cell>
          <cell r="BF16997">
            <v>0</v>
          </cell>
          <cell r="BG16997">
            <v>0</v>
          </cell>
          <cell r="BJ16997">
            <v>0</v>
          </cell>
          <cell r="BK16997">
            <v>0</v>
          </cell>
          <cell r="BL16997">
            <v>0</v>
          </cell>
        </row>
        <row r="16998">
          <cell r="AP16998">
            <v>0</v>
          </cell>
          <cell r="AT16998" t="str">
            <v>-</v>
          </cell>
          <cell r="AX16998" t="str">
            <v>-</v>
          </cell>
          <cell r="BB16998" t="str">
            <v>-</v>
          </cell>
          <cell r="BE16998">
            <v>0</v>
          </cell>
          <cell r="BF16998">
            <v>0</v>
          </cell>
          <cell r="BG16998">
            <v>0</v>
          </cell>
          <cell r="BJ16998">
            <v>0</v>
          </cell>
          <cell r="BK16998">
            <v>0</v>
          </cell>
          <cell r="BL16998">
            <v>0</v>
          </cell>
        </row>
        <row r="16999">
          <cell r="AP16999">
            <v>0</v>
          </cell>
          <cell r="AT16999" t="str">
            <v>-</v>
          </cell>
          <cell r="AX16999" t="str">
            <v>-</v>
          </cell>
          <cell r="BB16999" t="str">
            <v>-</v>
          </cell>
          <cell r="BE16999">
            <v>0</v>
          </cell>
          <cell r="BF16999">
            <v>0</v>
          </cell>
          <cell r="BG16999">
            <v>0</v>
          </cell>
          <cell r="BJ16999">
            <v>0</v>
          </cell>
          <cell r="BK16999">
            <v>0</v>
          </cell>
          <cell r="BL16999">
            <v>0</v>
          </cell>
        </row>
        <row r="17000">
          <cell r="AP17000">
            <v>0</v>
          </cell>
          <cell r="AT17000" t="str">
            <v>-</v>
          </cell>
          <cell r="AX17000" t="str">
            <v>-</v>
          </cell>
          <cell r="BB17000" t="str">
            <v>-</v>
          </cell>
          <cell r="BE17000">
            <v>0</v>
          </cell>
          <cell r="BF17000">
            <v>0</v>
          </cell>
          <cell r="BG17000">
            <v>0</v>
          </cell>
          <cell r="BJ17000">
            <v>0</v>
          </cell>
          <cell r="BK17000">
            <v>0</v>
          </cell>
          <cell r="BL17000">
            <v>0</v>
          </cell>
        </row>
        <row r="17001">
          <cell r="AP17001">
            <v>0</v>
          </cell>
          <cell r="AT17001" t="str">
            <v>-</v>
          </cell>
          <cell r="AX17001" t="str">
            <v>-</v>
          </cell>
          <cell r="BB17001" t="str">
            <v>-</v>
          </cell>
          <cell r="BE17001">
            <v>0</v>
          </cell>
          <cell r="BF17001">
            <v>0</v>
          </cell>
          <cell r="BG17001">
            <v>0</v>
          </cell>
          <cell r="BJ17001">
            <v>0</v>
          </cell>
          <cell r="BK17001">
            <v>0</v>
          </cell>
          <cell r="BL17001">
            <v>0</v>
          </cell>
        </row>
        <row r="17002">
          <cell r="AP17002">
            <v>0</v>
          </cell>
          <cell r="AT17002" t="str">
            <v>-</v>
          </cell>
          <cell r="AX17002" t="str">
            <v>-</v>
          </cell>
          <cell r="BB17002" t="str">
            <v>-</v>
          </cell>
          <cell r="BE17002">
            <v>0</v>
          </cell>
          <cell r="BF17002">
            <v>0</v>
          </cell>
          <cell r="BG17002">
            <v>0</v>
          </cell>
          <cell r="BJ17002">
            <v>0</v>
          </cell>
          <cell r="BK17002">
            <v>0</v>
          </cell>
          <cell r="BL17002">
            <v>0</v>
          </cell>
        </row>
        <row r="17003">
          <cell r="AP17003">
            <v>0</v>
          </cell>
          <cell r="AT17003" t="str">
            <v>-</v>
          </cell>
          <cell r="AX17003" t="str">
            <v>-</v>
          </cell>
          <cell r="BB17003" t="str">
            <v>-</v>
          </cell>
          <cell r="BE17003">
            <v>0</v>
          </cell>
          <cell r="BF17003">
            <v>0</v>
          </cell>
          <cell r="BG17003">
            <v>0</v>
          </cell>
          <cell r="BJ17003">
            <v>0</v>
          </cell>
          <cell r="BK17003">
            <v>0</v>
          </cell>
          <cell r="BL17003">
            <v>0</v>
          </cell>
        </row>
        <row r="17004">
          <cell r="AP17004">
            <v>0</v>
          </cell>
          <cell r="AT17004" t="str">
            <v>-</v>
          </cell>
          <cell r="AX17004" t="str">
            <v>-</v>
          </cell>
          <cell r="BB17004" t="str">
            <v>-</v>
          </cell>
          <cell r="BE17004">
            <v>0</v>
          </cell>
          <cell r="BF17004">
            <v>0</v>
          </cell>
          <cell r="BG17004">
            <v>0</v>
          </cell>
          <cell r="BJ17004">
            <v>0</v>
          </cell>
          <cell r="BK17004">
            <v>0</v>
          </cell>
          <cell r="BL17004">
            <v>0</v>
          </cell>
        </row>
        <row r="17005">
          <cell r="AP17005">
            <v>0</v>
          </cell>
          <cell r="AT17005" t="str">
            <v>-</v>
          </cell>
          <cell r="AX17005" t="str">
            <v>-</v>
          </cell>
          <cell r="BB17005" t="str">
            <v>-</v>
          </cell>
          <cell r="BE17005">
            <v>0</v>
          </cell>
          <cell r="BF17005">
            <v>0</v>
          </cell>
          <cell r="BG17005">
            <v>0</v>
          </cell>
          <cell r="BJ17005">
            <v>0</v>
          </cell>
          <cell r="BK17005">
            <v>0</v>
          </cell>
          <cell r="BL17005">
            <v>0</v>
          </cell>
        </row>
        <row r="17006">
          <cell r="AP17006">
            <v>0</v>
          </cell>
          <cell r="AT17006" t="str">
            <v>-</v>
          </cell>
          <cell r="AX17006" t="str">
            <v>-</v>
          </cell>
          <cell r="BB17006" t="str">
            <v>-</v>
          </cell>
          <cell r="BE17006">
            <v>0</v>
          </cell>
          <cell r="BF17006">
            <v>0</v>
          </cell>
          <cell r="BG17006">
            <v>0</v>
          </cell>
          <cell r="BJ17006">
            <v>0</v>
          </cell>
          <cell r="BK17006">
            <v>0</v>
          </cell>
          <cell r="BL17006">
            <v>0</v>
          </cell>
        </row>
        <row r="17007">
          <cell r="AP17007">
            <v>0</v>
          </cell>
          <cell r="AT17007" t="str">
            <v>-</v>
          </cell>
          <cell r="AX17007" t="str">
            <v>-</v>
          </cell>
          <cell r="BB17007" t="str">
            <v>-</v>
          </cell>
          <cell r="BE17007">
            <v>0</v>
          </cell>
          <cell r="BF17007">
            <v>0</v>
          </cell>
          <cell r="BG17007">
            <v>0</v>
          </cell>
          <cell r="BJ17007">
            <v>0</v>
          </cell>
          <cell r="BK17007">
            <v>0</v>
          </cell>
          <cell r="BL17007">
            <v>0</v>
          </cell>
        </row>
        <row r="17008">
          <cell r="AP17008">
            <v>0</v>
          </cell>
          <cell r="AT17008" t="str">
            <v>-</v>
          </cell>
          <cell r="AX17008" t="str">
            <v>-</v>
          </cell>
          <cell r="BB17008" t="str">
            <v>-</v>
          </cell>
          <cell r="BE17008">
            <v>0</v>
          </cell>
          <cell r="BF17008">
            <v>0</v>
          </cell>
          <cell r="BG17008">
            <v>0</v>
          </cell>
          <cell r="BJ17008">
            <v>0</v>
          </cell>
          <cell r="BK17008">
            <v>0</v>
          </cell>
          <cell r="BL17008">
            <v>0</v>
          </cell>
        </row>
        <row r="17009">
          <cell r="AP17009">
            <v>0</v>
          </cell>
          <cell r="AT17009" t="str">
            <v>-</v>
          </cell>
          <cell r="AX17009" t="str">
            <v>-</v>
          </cell>
          <cell r="BB17009" t="str">
            <v>-</v>
          </cell>
          <cell r="BE17009">
            <v>0</v>
          </cell>
          <cell r="BF17009">
            <v>0</v>
          </cell>
          <cell r="BG17009">
            <v>0</v>
          </cell>
          <cell r="BJ17009">
            <v>0</v>
          </cell>
          <cell r="BK17009">
            <v>0</v>
          </cell>
          <cell r="BL17009">
            <v>0</v>
          </cell>
        </row>
        <row r="17010">
          <cell r="AP17010">
            <v>0</v>
          </cell>
          <cell r="AT17010" t="str">
            <v>-</v>
          </cell>
          <cell r="AX17010" t="str">
            <v>-</v>
          </cell>
          <cell r="BB17010" t="str">
            <v>-</v>
          </cell>
          <cell r="BE17010">
            <v>0</v>
          </cell>
          <cell r="BF17010">
            <v>0</v>
          </cell>
          <cell r="BG17010">
            <v>0</v>
          </cell>
          <cell r="BJ17010">
            <v>0</v>
          </cell>
          <cell r="BK17010">
            <v>0</v>
          </cell>
          <cell r="BL17010">
            <v>0</v>
          </cell>
        </row>
        <row r="17011">
          <cell r="AP17011">
            <v>0</v>
          </cell>
          <cell r="AT17011" t="str">
            <v>-</v>
          </cell>
          <cell r="AX17011" t="str">
            <v>-</v>
          </cell>
          <cell r="BB17011" t="str">
            <v>-</v>
          </cell>
          <cell r="BE17011">
            <v>0</v>
          </cell>
          <cell r="BF17011">
            <v>0</v>
          </cell>
          <cell r="BG17011">
            <v>0</v>
          </cell>
          <cell r="BJ17011">
            <v>0</v>
          </cell>
          <cell r="BK17011">
            <v>0</v>
          </cell>
          <cell r="BL17011">
            <v>0</v>
          </cell>
        </row>
        <row r="17012">
          <cell r="AP17012">
            <v>0</v>
          </cell>
          <cell r="AT17012" t="str">
            <v>-</v>
          </cell>
          <cell r="AX17012" t="str">
            <v>-</v>
          </cell>
          <cell r="BB17012" t="str">
            <v>-</v>
          </cell>
          <cell r="BE17012">
            <v>0</v>
          </cell>
          <cell r="BF17012">
            <v>0</v>
          </cell>
          <cell r="BG17012">
            <v>0</v>
          </cell>
          <cell r="BJ17012">
            <v>0</v>
          </cell>
          <cell r="BK17012">
            <v>0</v>
          </cell>
          <cell r="BL17012">
            <v>0</v>
          </cell>
        </row>
        <row r="17013">
          <cell r="AP17013">
            <v>0</v>
          </cell>
          <cell r="AT17013" t="str">
            <v>-</v>
          </cell>
          <cell r="AX17013" t="str">
            <v>-</v>
          </cell>
          <cell r="BB17013" t="str">
            <v>-</v>
          </cell>
          <cell r="BE17013">
            <v>0</v>
          </cell>
          <cell r="BF17013">
            <v>0</v>
          </cell>
          <cell r="BG17013">
            <v>0</v>
          </cell>
          <cell r="BJ17013">
            <v>0</v>
          </cell>
          <cell r="BK17013">
            <v>0</v>
          </cell>
          <cell r="BL17013">
            <v>0</v>
          </cell>
        </row>
        <row r="17014">
          <cell r="AP17014">
            <v>0</v>
          </cell>
          <cell r="AT17014" t="str">
            <v>-</v>
          </cell>
          <cell r="AX17014" t="str">
            <v>-</v>
          </cell>
          <cell r="BB17014" t="str">
            <v>-</v>
          </cell>
          <cell r="BE17014">
            <v>0</v>
          </cell>
          <cell r="BF17014">
            <v>0</v>
          </cell>
          <cell r="BG17014">
            <v>0</v>
          </cell>
          <cell r="BJ17014">
            <v>0</v>
          </cell>
          <cell r="BK17014">
            <v>0</v>
          </cell>
          <cell r="BL17014">
            <v>0</v>
          </cell>
        </row>
        <row r="17015">
          <cell r="AP17015">
            <v>0</v>
          </cell>
          <cell r="AT17015" t="str">
            <v>-</v>
          </cell>
          <cell r="AX17015" t="str">
            <v>-</v>
          </cell>
          <cell r="BB17015" t="str">
            <v>-</v>
          </cell>
          <cell r="BE17015">
            <v>0</v>
          </cell>
          <cell r="BF17015">
            <v>0</v>
          </cell>
          <cell r="BG17015">
            <v>0</v>
          </cell>
          <cell r="BJ17015">
            <v>0</v>
          </cell>
          <cell r="BK17015">
            <v>0</v>
          </cell>
          <cell r="BL17015">
            <v>0</v>
          </cell>
        </row>
        <row r="17016">
          <cell r="AP17016">
            <v>0</v>
          </cell>
          <cell r="AT17016" t="str">
            <v>-</v>
          </cell>
          <cell r="AX17016" t="str">
            <v>-</v>
          </cell>
          <cell r="BB17016" t="str">
            <v>-</v>
          </cell>
          <cell r="BE17016">
            <v>0</v>
          </cell>
          <cell r="BF17016">
            <v>0</v>
          </cell>
          <cell r="BG17016">
            <v>0</v>
          </cell>
          <cell r="BJ17016">
            <v>0</v>
          </cell>
          <cell r="BK17016">
            <v>0</v>
          </cell>
          <cell r="BL17016">
            <v>0</v>
          </cell>
        </row>
        <row r="17017">
          <cell r="AP17017">
            <v>0</v>
          </cell>
          <cell r="AT17017" t="str">
            <v>-</v>
          </cell>
          <cell r="AX17017" t="str">
            <v>-</v>
          </cell>
          <cell r="BB17017" t="str">
            <v>-</v>
          </cell>
          <cell r="BE17017">
            <v>0</v>
          </cell>
          <cell r="BF17017">
            <v>0</v>
          </cell>
          <cell r="BG17017">
            <v>0</v>
          </cell>
          <cell r="BJ17017">
            <v>0</v>
          </cell>
          <cell r="BK17017">
            <v>0</v>
          </cell>
          <cell r="BL17017">
            <v>0</v>
          </cell>
        </row>
        <row r="17018">
          <cell r="AP17018">
            <v>0</v>
          </cell>
          <cell r="AT17018" t="str">
            <v>-</v>
          </cell>
          <cell r="AX17018" t="str">
            <v>-</v>
          </cell>
          <cell r="BB17018" t="str">
            <v>-</v>
          </cell>
          <cell r="BE17018">
            <v>0</v>
          </cell>
          <cell r="BF17018">
            <v>0</v>
          </cell>
          <cell r="BG17018">
            <v>0</v>
          </cell>
          <cell r="BJ17018">
            <v>0</v>
          </cell>
          <cell r="BK17018">
            <v>0</v>
          </cell>
          <cell r="BL17018">
            <v>0</v>
          </cell>
        </row>
        <row r="17019">
          <cell r="AP17019">
            <v>0</v>
          </cell>
          <cell r="AT17019" t="str">
            <v>-</v>
          </cell>
          <cell r="AX17019" t="str">
            <v>-</v>
          </cell>
          <cell r="BB17019" t="str">
            <v>-</v>
          </cell>
          <cell r="BE17019">
            <v>0</v>
          </cell>
          <cell r="BF17019">
            <v>0</v>
          </cell>
          <cell r="BG17019">
            <v>0</v>
          </cell>
          <cell r="BJ17019">
            <v>0</v>
          </cell>
          <cell r="BK17019">
            <v>0</v>
          </cell>
          <cell r="BL17019">
            <v>0</v>
          </cell>
        </row>
        <row r="17020">
          <cell r="AP17020">
            <v>0</v>
          </cell>
          <cell r="AT17020" t="str">
            <v>-</v>
          </cell>
          <cell r="AX17020" t="str">
            <v>-</v>
          </cell>
          <cell r="BB17020" t="str">
            <v>-</v>
          </cell>
          <cell r="BE17020">
            <v>0</v>
          </cell>
          <cell r="BF17020">
            <v>0</v>
          </cell>
          <cell r="BG17020">
            <v>0</v>
          </cell>
          <cell r="BJ17020">
            <v>0</v>
          </cell>
          <cell r="BK17020">
            <v>0</v>
          </cell>
          <cell r="BL17020">
            <v>0</v>
          </cell>
        </row>
        <row r="17021">
          <cell r="AP17021">
            <v>0</v>
          </cell>
          <cell r="AT17021" t="str">
            <v>-</v>
          </cell>
          <cell r="AX17021" t="str">
            <v>-</v>
          </cell>
          <cell r="BB17021" t="str">
            <v>-</v>
          </cell>
          <cell r="BE17021">
            <v>0</v>
          </cell>
          <cell r="BF17021">
            <v>0</v>
          </cell>
          <cell r="BG17021">
            <v>0</v>
          </cell>
          <cell r="BJ17021">
            <v>0</v>
          </cell>
          <cell r="BK17021">
            <v>0</v>
          </cell>
          <cell r="BL17021">
            <v>0</v>
          </cell>
        </row>
        <row r="17022">
          <cell r="AP17022">
            <v>0</v>
          </cell>
          <cell r="AT17022" t="str">
            <v>-</v>
          </cell>
          <cell r="AX17022" t="str">
            <v>-</v>
          </cell>
          <cell r="BB17022" t="str">
            <v>-</v>
          </cell>
          <cell r="BE17022">
            <v>0</v>
          </cell>
          <cell r="BF17022">
            <v>0</v>
          </cell>
          <cell r="BG17022">
            <v>0</v>
          </cell>
          <cell r="BJ17022">
            <v>0</v>
          </cell>
          <cell r="BK17022">
            <v>0</v>
          </cell>
          <cell r="BL17022">
            <v>0</v>
          </cell>
        </row>
        <row r="17023">
          <cell r="AP17023">
            <v>0</v>
          </cell>
          <cell r="AT17023" t="str">
            <v>-</v>
          </cell>
          <cell r="AX17023" t="str">
            <v>-</v>
          </cell>
          <cell r="BB17023" t="str">
            <v>-</v>
          </cell>
          <cell r="BE17023">
            <v>0</v>
          </cell>
          <cell r="BF17023">
            <v>0</v>
          </cell>
          <cell r="BG17023">
            <v>0</v>
          </cell>
          <cell r="BJ17023">
            <v>0</v>
          </cell>
          <cell r="BK17023">
            <v>0</v>
          </cell>
          <cell r="BL17023">
            <v>0</v>
          </cell>
        </row>
        <row r="17024">
          <cell r="AP17024">
            <v>0</v>
          </cell>
          <cell r="AT17024" t="str">
            <v>-</v>
          </cell>
          <cell r="AX17024" t="str">
            <v>-</v>
          </cell>
          <cell r="BB17024" t="str">
            <v>-</v>
          </cell>
          <cell r="BE17024">
            <v>0</v>
          </cell>
          <cell r="BF17024">
            <v>0</v>
          </cell>
          <cell r="BG17024">
            <v>0</v>
          </cell>
          <cell r="BJ17024">
            <v>0</v>
          </cell>
          <cell r="BK17024">
            <v>0</v>
          </cell>
          <cell r="BL17024">
            <v>0</v>
          </cell>
        </row>
        <row r="17025">
          <cell r="AP17025">
            <v>0</v>
          </cell>
          <cell r="AT17025" t="str">
            <v>-</v>
          </cell>
          <cell r="AX17025" t="str">
            <v>-</v>
          </cell>
          <cell r="BB17025" t="str">
            <v>-</v>
          </cell>
          <cell r="BE17025">
            <v>0</v>
          </cell>
          <cell r="BF17025">
            <v>0</v>
          </cell>
          <cell r="BG17025">
            <v>0</v>
          </cell>
          <cell r="BJ17025">
            <v>0</v>
          </cell>
          <cell r="BK17025">
            <v>0</v>
          </cell>
          <cell r="BL17025">
            <v>0</v>
          </cell>
        </row>
        <row r="17026">
          <cell r="AP17026">
            <v>0</v>
          </cell>
          <cell r="AT17026" t="str">
            <v>-</v>
          </cell>
          <cell r="AX17026" t="str">
            <v>-</v>
          </cell>
          <cell r="BB17026" t="str">
            <v>-</v>
          </cell>
          <cell r="BE17026">
            <v>0</v>
          </cell>
          <cell r="BF17026">
            <v>0</v>
          </cell>
          <cell r="BG17026">
            <v>0</v>
          </cell>
          <cell r="BJ17026">
            <v>0</v>
          </cell>
          <cell r="BK17026">
            <v>0</v>
          </cell>
          <cell r="BL17026">
            <v>0</v>
          </cell>
        </row>
        <row r="17027">
          <cell r="AP17027">
            <v>0</v>
          </cell>
          <cell r="AT17027" t="str">
            <v>-</v>
          </cell>
          <cell r="AX17027" t="str">
            <v>-</v>
          </cell>
          <cell r="BB17027" t="str">
            <v>-</v>
          </cell>
          <cell r="BE17027">
            <v>0</v>
          </cell>
          <cell r="BF17027">
            <v>0</v>
          </cell>
          <cell r="BG17027">
            <v>0</v>
          </cell>
          <cell r="BJ17027">
            <v>0</v>
          </cell>
          <cell r="BK17027">
            <v>0</v>
          </cell>
          <cell r="BL17027">
            <v>0</v>
          </cell>
        </row>
        <row r="17028">
          <cell r="AP17028">
            <v>0</v>
          </cell>
          <cell r="AT17028" t="str">
            <v>-</v>
          </cell>
          <cell r="AX17028" t="str">
            <v>-</v>
          </cell>
          <cell r="BB17028" t="str">
            <v>-</v>
          </cell>
          <cell r="BE17028">
            <v>0</v>
          </cell>
          <cell r="BF17028">
            <v>0</v>
          </cell>
          <cell r="BG17028">
            <v>0</v>
          </cell>
          <cell r="BJ17028">
            <v>0</v>
          </cell>
          <cell r="BK17028">
            <v>0</v>
          </cell>
          <cell r="BL17028">
            <v>0</v>
          </cell>
        </row>
        <row r="17029">
          <cell r="AP17029">
            <v>0</v>
          </cell>
          <cell r="AT17029" t="str">
            <v>-</v>
          </cell>
          <cell r="AX17029" t="str">
            <v>-</v>
          </cell>
          <cell r="BB17029" t="str">
            <v>-</v>
          </cell>
          <cell r="BE17029">
            <v>0</v>
          </cell>
          <cell r="BF17029">
            <v>0</v>
          </cell>
          <cell r="BG17029">
            <v>0</v>
          </cell>
          <cell r="BJ17029">
            <v>0</v>
          </cell>
          <cell r="BK17029">
            <v>0</v>
          </cell>
          <cell r="BL17029">
            <v>0</v>
          </cell>
        </row>
        <row r="17030">
          <cell r="AP17030">
            <v>0</v>
          </cell>
          <cell r="AT17030" t="str">
            <v>-</v>
          </cell>
          <cell r="AX17030" t="str">
            <v>-</v>
          </cell>
          <cell r="BB17030" t="str">
            <v>-</v>
          </cell>
          <cell r="BE17030">
            <v>0</v>
          </cell>
          <cell r="BF17030">
            <v>0</v>
          </cell>
          <cell r="BG17030">
            <v>0</v>
          </cell>
          <cell r="BJ17030">
            <v>0</v>
          </cell>
          <cell r="BK17030">
            <v>0</v>
          </cell>
          <cell r="BL17030">
            <v>0</v>
          </cell>
        </row>
        <row r="17031">
          <cell r="AP17031">
            <v>0</v>
          </cell>
          <cell r="AT17031" t="str">
            <v>-</v>
          </cell>
          <cell r="AX17031" t="str">
            <v>-</v>
          </cell>
          <cell r="BB17031" t="str">
            <v>-</v>
          </cell>
          <cell r="BE17031">
            <v>0</v>
          </cell>
          <cell r="BF17031">
            <v>0</v>
          </cell>
          <cell r="BG17031">
            <v>0</v>
          </cell>
          <cell r="BJ17031">
            <v>0</v>
          </cell>
          <cell r="BK17031">
            <v>0</v>
          </cell>
          <cell r="BL17031">
            <v>0</v>
          </cell>
        </row>
        <row r="17032">
          <cell r="AP17032">
            <v>0</v>
          </cell>
          <cell r="AT17032" t="str">
            <v>-</v>
          </cell>
          <cell r="AX17032" t="str">
            <v>-</v>
          </cell>
          <cell r="BB17032" t="str">
            <v>-</v>
          </cell>
          <cell r="BE17032">
            <v>0</v>
          </cell>
          <cell r="BF17032">
            <v>0</v>
          </cell>
          <cell r="BG17032">
            <v>0</v>
          </cell>
          <cell r="BJ17032">
            <v>0</v>
          </cell>
          <cell r="BK17032">
            <v>0</v>
          </cell>
          <cell r="BL17032">
            <v>0</v>
          </cell>
        </row>
        <row r="17033">
          <cell r="AP17033">
            <v>0</v>
          </cell>
          <cell r="AT17033" t="str">
            <v>-</v>
          </cell>
          <cell r="AX17033" t="str">
            <v>-</v>
          </cell>
          <cell r="BB17033" t="str">
            <v>-</v>
          </cell>
          <cell r="BE17033">
            <v>0</v>
          </cell>
          <cell r="BF17033">
            <v>0</v>
          </cell>
          <cell r="BG17033">
            <v>0</v>
          </cell>
          <cell r="BJ17033">
            <v>0</v>
          </cell>
          <cell r="BK17033">
            <v>0</v>
          </cell>
          <cell r="BL17033">
            <v>0</v>
          </cell>
        </row>
        <row r="17034">
          <cell r="AP17034">
            <v>0</v>
          </cell>
          <cell r="AT17034" t="str">
            <v>-</v>
          </cell>
          <cell r="AX17034" t="str">
            <v>-</v>
          </cell>
          <cell r="BB17034" t="str">
            <v>-</v>
          </cell>
          <cell r="BE17034">
            <v>0</v>
          </cell>
          <cell r="BF17034">
            <v>0</v>
          </cell>
          <cell r="BG17034">
            <v>0</v>
          </cell>
          <cell r="BJ17034">
            <v>0</v>
          </cell>
          <cell r="BK17034">
            <v>0</v>
          </cell>
          <cell r="BL17034">
            <v>0</v>
          </cell>
        </row>
        <row r="17035">
          <cell r="AP17035">
            <v>0</v>
          </cell>
          <cell r="AT17035" t="str">
            <v>-</v>
          </cell>
          <cell r="AX17035" t="str">
            <v>-</v>
          </cell>
          <cell r="BB17035" t="str">
            <v>-</v>
          </cell>
          <cell r="BE17035">
            <v>0</v>
          </cell>
          <cell r="BF17035">
            <v>0</v>
          </cell>
          <cell r="BG17035">
            <v>0</v>
          </cell>
          <cell r="BJ17035">
            <v>0</v>
          </cell>
          <cell r="BK17035">
            <v>0</v>
          </cell>
          <cell r="BL17035">
            <v>0</v>
          </cell>
        </row>
        <row r="17036">
          <cell r="AP17036">
            <v>0</v>
          </cell>
          <cell r="AT17036" t="str">
            <v>-</v>
          </cell>
          <cell r="AX17036" t="str">
            <v>-</v>
          </cell>
          <cell r="BB17036" t="str">
            <v>-</v>
          </cell>
          <cell r="BE17036">
            <v>0</v>
          </cell>
          <cell r="BF17036">
            <v>0</v>
          </cell>
          <cell r="BG17036">
            <v>0</v>
          </cell>
          <cell r="BJ17036">
            <v>0</v>
          </cell>
          <cell r="BK17036">
            <v>0</v>
          </cell>
          <cell r="BL17036">
            <v>0</v>
          </cell>
        </row>
        <row r="17037">
          <cell r="AP17037">
            <v>0</v>
          </cell>
          <cell r="AT17037" t="str">
            <v>-</v>
          </cell>
          <cell r="AX17037" t="str">
            <v>-</v>
          </cell>
          <cell r="BB17037" t="str">
            <v>-</v>
          </cell>
          <cell r="BE17037">
            <v>0</v>
          </cell>
          <cell r="BF17037">
            <v>0</v>
          </cell>
          <cell r="BG17037">
            <v>0</v>
          </cell>
          <cell r="BJ17037">
            <v>0</v>
          </cell>
          <cell r="BK17037">
            <v>0</v>
          </cell>
          <cell r="BL17037">
            <v>0</v>
          </cell>
        </row>
        <row r="17038">
          <cell r="AP17038">
            <v>0</v>
          </cell>
          <cell r="AT17038" t="str">
            <v>-</v>
          </cell>
          <cell r="AX17038" t="str">
            <v>-</v>
          </cell>
          <cell r="BB17038" t="str">
            <v>-</v>
          </cell>
          <cell r="BE17038">
            <v>0</v>
          </cell>
          <cell r="BF17038">
            <v>0</v>
          </cell>
          <cell r="BG17038">
            <v>0</v>
          </cell>
          <cell r="BJ17038">
            <v>0</v>
          </cell>
          <cell r="BK17038">
            <v>0</v>
          </cell>
          <cell r="BL17038">
            <v>0</v>
          </cell>
        </row>
        <row r="17039">
          <cell r="AP17039">
            <v>0</v>
          </cell>
          <cell r="AT17039" t="str">
            <v>-</v>
          </cell>
          <cell r="AX17039" t="str">
            <v>-</v>
          </cell>
          <cell r="BB17039" t="str">
            <v>-</v>
          </cell>
          <cell r="BE17039">
            <v>0</v>
          </cell>
          <cell r="BF17039">
            <v>0</v>
          </cell>
          <cell r="BG17039">
            <v>0</v>
          </cell>
          <cell r="BJ17039">
            <v>0</v>
          </cell>
          <cell r="BK17039">
            <v>0</v>
          </cell>
          <cell r="BL17039">
            <v>0</v>
          </cell>
        </row>
        <row r="17040">
          <cell r="AP17040">
            <v>0</v>
          </cell>
          <cell r="AT17040" t="str">
            <v>-</v>
          </cell>
          <cell r="AX17040" t="str">
            <v>-</v>
          </cell>
          <cell r="BB17040" t="str">
            <v>-</v>
          </cell>
          <cell r="BE17040">
            <v>0</v>
          </cell>
          <cell r="BF17040">
            <v>0</v>
          </cell>
          <cell r="BG17040">
            <v>0</v>
          </cell>
          <cell r="BJ17040">
            <v>0</v>
          </cell>
          <cell r="BK17040">
            <v>0</v>
          </cell>
          <cell r="BL17040">
            <v>0</v>
          </cell>
        </row>
        <row r="17041">
          <cell r="AP17041">
            <v>0</v>
          </cell>
          <cell r="AT17041" t="str">
            <v>-</v>
          </cell>
          <cell r="AX17041" t="str">
            <v>-</v>
          </cell>
          <cell r="BB17041" t="str">
            <v>-</v>
          </cell>
          <cell r="BE17041">
            <v>0</v>
          </cell>
          <cell r="BF17041">
            <v>0</v>
          </cell>
          <cell r="BG17041">
            <v>0</v>
          </cell>
          <cell r="BJ17041">
            <v>0</v>
          </cell>
          <cell r="BK17041">
            <v>0</v>
          </cell>
          <cell r="BL17041">
            <v>0</v>
          </cell>
        </row>
        <row r="17042">
          <cell r="AP17042">
            <v>0</v>
          </cell>
          <cell r="AT17042" t="str">
            <v>-</v>
          </cell>
          <cell r="AX17042" t="str">
            <v>-</v>
          </cell>
          <cell r="BB17042" t="str">
            <v>-</v>
          </cell>
          <cell r="BE17042">
            <v>0</v>
          </cell>
          <cell r="BF17042">
            <v>0</v>
          </cell>
          <cell r="BG17042">
            <v>0</v>
          </cell>
          <cell r="BJ17042">
            <v>0</v>
          </cell>
          <cell r="BK17042">
            <v>0</v>
          </cell>
          <cell r="BL17042">
            <v>0</v>
          </cell>
        </row>
        <row r="17043">
          <cell r="AP17043">
            <v>0</v>
          </cell>
          <cell r="AT17043" t="str">
            <v>-</v>
          </cell>
          <cell r="AX17043" t="str">
            <v>-</v>
          </cell>
          <cell r="BB17043" t="str">
            <v>-</v>
          </cell>
          <cell r="BE17043">
            <v>0</v>
          </cell>
          <cell r="BF17043">
            <v>0</v>
          </cell>
          <cell r="BG17043">
            <v>0</v>
          </cell>
          <cell r="BJ17043">
            <v>0</v>
          </cell>
          <cell r="BK17043">
            <v>0</v>
          </cell>
          <cell r="BL17043">
            <v>0</v>
          </cell>
        </row>
        <row r="17044">
          <cell r="AP17044">
            <v>0</v>
          </cell>
          <cell r="AT17044" t="str">
            <v>-</v>
          </cell>
          <cell r="AX17044" t="str">
            <v>-</v>
          </cell>
          <cell r="BB17044" t="str">
            <v>-</v>
          </cell>
          <cell r="BE17044">
            <v>0</v>
          </cell>
          <cell r="BF17044">
            <v>0</v>
          </cell>
          <cell r="BG17044">
            <v>0</v>
          </cell>
          <cell r="BJ17044">
            <v>0</v>
          </cell>
          <cell r="BK17044">
            <v>0</v>
          </cell>
          <cell r="BL17044">
            <v>0</v>
          </cell>
        </row>
        <row r="17045">
          <cell r="AP17045">
            <v>0</v>
          </cell>
          <cell r="AT17045" t="str">
            <v>-</v>
          </cell>
          <cell r="AX17045" t="str">
            <v>-</v>
          </cell>
          <cell r="BB17045" t="str">
            <v>-</v>
          </cell>
          <cell r="BE17045">
            <v>0</v>
          </cell>
          <cell r="BF17045">
            <v>0</v>
          </cell>
          <cell r="BG17045">
            <v>0</v>
          </cell>
          <cell r="BJ17045">
            <v>0</v>
          </cell>
          <cell r="BK17045">
            <v>0</v>
          </cell>
          <cell r="BL17045">
            <v>0</v>
          </cell>
        </row>
        <row r="17046">
          <cell r="AP17046">
            <v>0</v>
          </cell>
          <cell r="AT17046" t="str">
            <v>-</v>
          </cell>
          <cell r="AX17046" t="str">
            <v>-</v>
          </cell>
          <cell r="BB17046" t="str">
            <v>-</v>
          </cell>
          <cell r="BE17046">
            <v>0</v>
          </cell>
          <cell r="BF17046">
            <v>0</v>
          </cell>
          <cell r="BG17046">
            <v>0</v>
          </cell>
          <cell r="BJ17046">
            <v>0</v>
          </cell>
          <cell r="BK17046">
            <v>0</v>
          </cell>
          <cell r="BL17046">
            <v>0</v>
          </cell>
        </row>
        <row r="17047">
          <cell r="AP17047">
            <v>0</v>
          </cell>
          <cell r="AT17047" t="str">
            <v>-</v>
          </cell>
          <cell r="AX17047" t="str">
            <v>-</v>
          </cell>
          <cell r="BB17047" t="str">
            <v>-</v>
          </cell>
          <cell r="BE17047">
            <v>0</v>
          </cell>
          <cell r="BF17047">
            <v>0</v>
          </cell>
          <cell r="BG17047">
            <v>0</v>
          </cell>
          <cell r="BJ17047">
            <v>0</v>
          </cell>
          <cell r="BK17047">
            <v>0</v>
          </cell>
          <cell r="BL17047">
            <v>0</v>
          </cell>
        </row>
        <row r="17048">
          <cell r="AP17048">
            <v>0</v>
          </cell>
          <cell r="AT17048" t="str">
            <v>-</v>
          </cell>
          <cell r="AX17048" t="str">
            <v>-</v>
          </cell>
          <cell r="BB17048" t="str">
            <v>-</v>
          </cell>
          <cell r="BE17048">
            <v>0</v>
          </cell>
          <cell r="BF17048">
            <v>0</v>
          </cell>
          <cell r="BG17048">
            <v>0</v>
          </cell>
          <cell r="BJ17048">
            <v>0</v>
          </cell>
          <cell r="BK17048">
            <v>0</v>
          </cell>
          <cell r="BL17048">
            <v>0</v>
          </cell>
        </row>
        <row r="17049">
          <cell r="AP17049">
            <v>0</v>
          </cell>
          <cell r="AT17049" t="str">
            <v>-</v>
          </cell>
          <cell r="AX17049" t="str">
            <v>-</v>
          </cell>
          <cell r="BB17049" t="str">
            <v>-</v>
          </cell>
          <cell r="BE17049">
            <v>0</v>
          </cell>
          <cell r="BF17049">
            <v>0</v>
          </cell>
          <cell r="BG17049">
            <v>0</v>
          </cell>
          <cell r="BJ17049">
            <v>0</v>
          </cell>
          <cell r="BK17049">
            <v>0</v>
          </cell>
          <cell r="BL17049">
            <v>0</v>
          </cell>
        </row>
        <row r="17050">
          <cell r="AP17050">
            <v>0</v>
          </cell>
          <cell r="AT17050" t="str">
            <v>-</v>
          </cell>
          <cell r="AX17050" t="str">
            <v>-</v>
          </cell>
          <cell r="BB17050" t="str">
            <v>-</v>
          </cell>
          <cell r="BE17050">
            <v>0</v>
          </cell>
          <cell r="BF17050">
            <v>0</v>
          </cell>
          <cell r="BG17050">
            <v>0</v>
          </cell>
          <cell r="BJ17050">
            <v>0</v>
          </cell>
          <cell r="BK17050">
            <v>0</v>
          </cell>
          <cell r="BL17050">
            <v>0</v>
          </cell>
        </row>
        <row r="17051">
          <cell r="AP17051">
            <v>0</v>
          </cell>
          <cell r="AT17051" t="str">
            <v>-</v>
          </cell>
          <cell r="AX17051" t="str">
            <v>-</v>
          </cell>
          <cell r="BB17051" t="str">
            <v>-</v>
          </cell>
          <cell r="BE17051">
            <v>0</v>
          </cell>
          <cell r="BF17051">
            <v>0</v>
          </cell>
          <cell r="BG17051">
            <v>0</v>
          </cell>
          <cell r="BJ17051">
            <v>0</v>
          </cell>
          <cell r="BK17051">
            <v>0</v>
          </cell>
          <cell r="BL17051">
            <v>0</v>
          </cell>
        </row>
        <row r="17052">
          <cell r="AP17052">
            <v>0</v>
          </cell>
          <cell r="AT17052" t="str">
            <v>-</v>
          </cell>
          <cell r="AX17052" t="str">
            <v>-</v>
          </cell>
          <cell r="BB17052" t="str">
            <v>-</v>
          </cell>
          <cell r="BE17052">
            <v>0</v>
          </cell>
          <cell r="BF17052">
            <v>0</v>
          </cell>
          <cell r="BG17052">
            <v>0</v>
          </cell>
          <cell r="BJ17052">
            <v>0</v>
          </cell>
          <cell r="BK17052">
            <v>0</v>
          </cell>
          <cell r="BL17052">
            <v>0</v>
          </cell>
        </row>
        <row r="17053">
          <cell r="AP17053">
            <v>0</v>
          </cell>
          <cell r="AT17053" t="str">
            <v>-</v>
          </cell>
          <cell r="AX17053" t="str">
            <v>-</v>
          </cell>
          <cell r="BB17053" t="str">
            <v>-</v>
          </cell>
          <cell r="BE17053">
            <v>0</v>
          </cell>
          <cell r="BF17053">
            <v>0</v>
          </cell>
          <cell r="BG17053">
            <v>0</v>
          </cell>
          <cell r="BJ17053">
            <v>0</v>
          </cell>
          <cell r="BK17053">
            <v>0</v>
          </cell>
          <cell r="BL17053">
            <v>0</v>
          </cell>
        </row>
        <row r="17054">
          <cell r="AP17054">
            <v>0</v>
          </cell>
          <cell r="AT17054" t="str">
            <v>-</v>
          </cell>
          <cell r="AX17054" t="str">
            <v>-</v>
          </cell>
          <cell r="BB17054" t="str">
            <v>-</v>
          </cell>
          <cell r="BE17054">
            <v>0</v>
          </cell>
          <cell r="BF17054">
            <v>0</v>
          </cell>
          <cell r="BG17054">
            <v>0</v>
          </cell>
          <cell r="BJ17054">
            <v>0</v>
          </cell>
          <cell r="BK17054">
            <v>0</v>
          </cell>
          <cell r="BL17054">
            <v>0</v>
          </cell>
        </row>
        <row r="17055">
          <cell r="AP17055">
            <v>0</v>
          </cell>
          <cell r="AT17055" t="str">
            <v>-</v>
          </cell>
          <cell r="AX17055" t="str">
            <v>-</v>
          </cell>
          <cell r="BB17055" t="str">
            <v>-</v>
          </cell>
          <cell r="BE17055">
            <v>0</v>
          </cell>
          <cell r="BF17055">
            <v>0</v>
          </cell>
          <cell r="BG17055">
            <v>0</v>
          </cell>
          <cell r="BJ17055">
            <v>0</v>
          </cell>
          <cell r="BK17055">
            <v>0</v>
          </cell>
          <cell r="BL17055">
            <v>0</v>
          </cell>
        </row>
        <row r="17056">
          <cell r="AP17056">
            <v>0</v>
          </cell>
          <cell r="AT17056" t="str">
            <v>-</v>
          </cell>
          <cell r="AX17056" t="str">
            <v>-</v>
          </cell>
          <cell r="BB17056" t="str">
            <v>-</v>
          </cell>
          <cell r="BE17056">
            <v>0</v>
          </cell>
          <cell r="BF17056">
            <v>0</v>
          </cell>
          <cell r="BG17056">
            <v>0</v>
          </cell>
          <cell r="BJ17056">
            <v>0</v>
          </cell>
          <cell r="BK17056">
            <v>0</v>
          </cell>
          <cell r="BL17056">
            <v>0</v>
          </cell>
        </row>
        <row r="17057">
          <cell r="AP17057">
            <v>0</v>
          </cell>
          <cell r="AT17057" t="str">
            <v>-</v>
          </cell>
          <cell r="AX17057" t="str">
            <v>-</v>
          </cell>
          <cell r="BB17057" t="str">
            <v>-</v>
          </cell>
          <cell r="BE17057">
            <v>0</v>
          </cell>
          <cell r="BF17057">
            <v>0</v>
          </cell>
          <cell r="BG17057">
            <v>0</v>
          </cell>
          <cell r="BJ17057">
            <v>0</v>
          </cell>
          <cell r="BK17057">
            <v>0</v>
          </cell>
          <cell r="BL17057">
            <v>0</v>
          </cell>
        </row>
        <row r="17058">
          <cell r="AP17058">
            <v>0</v>
          </cell>
          <cell r="AT17058" t="str">
            <v>-</v>
          </cell>
          <cell r="AX17058" t="str">
            <v>-</v>
          </cell>
          <cell r="BB17058" t="str">
            <v>-</v>
          </cell>
          <cell r="BE17058">
            <v>0</v>
          </cell>
          <cell r="BF17058">
            <v>0</v>
          </cell>
          <cell r="BG17058">
            <v>0</v>
          </cell>
          <cell r="BJ17058">
            <v>0</v>
          </cell>
          <cell r="BK17058">
            <v>0</v>
          </cell>
          <cell r="BL17058">
            <v>0</v>
          </cell>
        </row>
        <row r="17059">
          <cell r="AP17059">
            <v>0</v>
          </cell>
          <cell r="AT17059" t="str">
            <v>-</v>
          </cell>
          <cell r="AX17059" t="str">
            <v>-</v>
          </cell>
          <cell r="BB17059" t="str">
            <v>-</v>
          </cell>
          <cell r="BE17059">
            <v>0</v>
          </cell>
          <cell r="BF17059">
            <v>0</v>
          </cell>
          <cell r="BG17059">
            <v>0</v>
          </cell>
          <cell r="BJ17059">
            <v>0</v>
          </cell>
          <cell r="BK17059">
            <v>0</v>
          </cell>
          <cell r="BL17059">
            <v>0</v>
          </cell>
        </row>
        <row r="17060">
          <cell r="AP17060">
            <v>0</v>
          </cell>
          <cell r="AT17060" t="str">
            <v>-</v>
          </cell>
          <cell r="AX17060" t="str">
            <v>-</v>
          </cell>
          <cell r="BB17060" t="str">
            <v>-</v>
          </cell>
          <cell r="BE17060">
            <v>0</v>
          </cell>
          <cell r="BF17060">
            <v>0</v>
          </cell>
          <cell r="BG17060">
            <v>0</v>
          </cell>
          <cell r="BJ17060">
            <v>0</v>
          </cell>
          <cell r="BK17060">
            <v>0</v>
          </cell>
          <cell r="BL17060">
            <v>0</v>
          </cell>
        </row>
        <row r="17061">
          <cell r="AP17061">
            <v>0</v>
          </cell>
          <cell r="AT17061" t="str">
            <v>-</v>
          </cell>
          <cell r="AX17061" t="str">
            <v>-</v>
          </cell>
          <cell r="BB17061" t="str">
            <v>-</v>
          </cell>
          <cell r="BE17061">
            <v>0</v>
          </cell>
          <cell r="BF17061">
            <v>0</v>
          </cell>
          <cell r="BG17061">
            <v>0</v>
          </cell>
          <cell r="BJ17061">
            <v>0</v>
          </cell>
          <cell r="BK17061">
            <v>0</v>
          </cell>
          <cell r="BL17061">
            <v>0</v>
          </cell>
        </row>
        <row r="17062">
          <cell r="AP17062">
            <v>0</v>
          </cell>
          <cell r="AT17062" t="str">
            <v>-</v>
          </cell>
          <cell r="AX17062" t="str">
            <v>-</v>
          </cell>
          <cell r="BB17062" t="str">
            <v>-</v>
          </cell>
          <cell r="BE17062">
            <v>0</v>
          </cell>
          <cell r="BF17062">
            <v>0</v>
          </cell>
          <cell r="BG17062">
            <v>0</v>
          </cell>
          <cell r="BJ17062">
            <v>0</v>
          </cell>
          <cell r="BK17062">
            <v>0</v>
          </cell>
          <cell r="BL17062">
            <v>0</v>
          </cell>
        </row>
        <row r="17063">
          <cell r="AP17063">
            <v>0</v>
          </cell>
          <cell r="AT17063" t="str">
            <v>-</v>
          </cell>
          <cell r="AX17063" t="str">
            <v>-</v>
          </cell>
          <cell r="BB17063" t="str">
            <v>-</v>
          </cell>
          <cell r="BE17063">
            <v>0</v>
          </cell>
          <cell r="BF17063">
            <v>0</v>
          </cell>
          <cell r="BG17063">
            <v>0</v>
          </cell>
          <cell r="BJ17063">
            <v>0</v>
          </cell>
          <cell r="BK17063">
            <v>0</v>
          </cell>
          <cell r="BL17063">
            <v>0</v>
          </cell>
        </row>
        <row r="17064">
          <cell r="AP17064">
            <v>0</v>
          </cell>
          <cell r="AT17064" t="str">
            <v>-</v>
          </cell>
          <cell r="AX17064" t="str">
            <v>-</v>
          </cell>
          <cell r="BB17064" t="str">
            <v>-</v>
          </cell>
          <cell r="BE17064">
            <v>0</v>
          </cell>
          <cell r="BF17064">
            <v>0</v>
          </cell>
          <cell r="BG17064">
            <v>0</v>
          </cell>
          <cell r="BJ17064">
            <v>0</v>
          </cell>
          <cell r="BK17064">
            <v>0</v>
          </cell>
          <cell r="BL17064">
            <v>0</v>
          </cell>
        </row>
        <row r="17065">
          <cell r="AP17065">
            <v>0</v>
          </cell>
          <cell r="AT17065" t="str">
            <v>-</v>
          </cell>
          <cell r="AX17065" t="str">
            <v>-</v>
          </cell>
          <cell r="BB17065" t="str">
            <v>-</v>
          </cell>
          <cell r="BE17065">
            <v>0</v>
          </cell>
          <cell r="BF17065">
            <v>0</v>
          </cell>
          <cell r="BG17065">
            <v>0</v>
          </cell>
          <cell r="BJ17065">
            <v>0</v>
          </cell>
          <cell r="BK17065">
            <v>0</v>
          </cell>
          <cell r="BL17065">
            <v>0</v>
          </cell>
        </row>
        <row r="17066">
          <cell r="AP17066">
            <v>0</v>
          </cell>
          <cell r="AT17066" t="str">
            <v>-</v>
          </cell>
          <cell r="AX17066" t="str">
            <v>-</v>
          </cell>
          <cell r="BB17066" t="str">
            <v>-</v>
          </cell>
          <cell r="BE17066">
            <v>0</v>
          </cell>
          <cell r="BF17066">
            <v>0</v>
          </cell>
          <cell r="BG17066">
            <v>0</v>
          </cell>
          <cell r="BJ17066">
            <v>0</v>
          </cell>
          <cell r="BK17066">
            <v>0</v>
          </cell>
          <cell r="BL17066">
            <v>0</v>
          </cell>
        </row>
        <row r="17067">
          <cell r="AP17067">
            <v>0</v>
          </cell>
          <cell r="AT17067" t="str">
            <v>-</v>
          </cell>
          <cell r="AX17067" t="str">
            <v>-</v>
          </cell>
          <cell r="BB17067" t="str">
            <v>-</v>
          </cell>
          <cell r="BE17067">
            <v>0</v>
          </cell>
          <cell r="BF17067">
            <v>0</v>
          </cell>
          <cell r="BG17067">
            <v>0</v>
          </cell>
          <cell r="BJ17067">
            <v>0</v>
          </cell>
          <cell r="BK17067">
            <v>0</v>
          </cell>
          <cell r="BL17067">
            <v>0</v>
          </cell>
        </row>
        <row r="17068">
          <cell r="AP17068">
            <v>0</v>
          </cell>
          <cell r="AT17068" t="str">
            <v>-</v>
          </cell>
          <cell r="AX17068" t="str">
            <v>-</v>
          </cell>
          <cell r="BB17068" t="str">
            <v>-</v>
          </cell>
          <cell r="BE17068">
            <v>0</v>
          </cell>
          <cell r="BF17068">
            <v>0</v>
          </cell>
          <cell r="BG17068">
            <v>0</v>
          </cell>
          <cell r="BJ17068">
            <v>0</v>
          </cell>
          <cell r="BK17068">
            <v>0</v>
          </cell>
          <cell r="BL17068">
            <v>0</v>
          </cell>
        </row>
        <row r="17069">
          <cell r="AP17069">
            <v>0</v>
          </cell>
          <cell r="AT17069" t="str">
            <v>-</v>
          </cell>
          <cell r="AX17069" t="str">
            <v>-</v>
          </cell>
          <cell r="BB17069" t="str">
            <v>-</v>
          </cell>
          <cell r="BE17069">
            <v>0</v>
          </cell>
          <cell r="BF17069">
            <v>0</v>
          </cell>
          <cell r="BG17069">
            <v>0</v>
          </cell>
          <cell r="BJ17069">
            <v>0</v>
          </cell>
          <cell r="BK17069">
            <v>0</v>
          </cell>
          <cell r="BL17069">
            <v>0</v>
          </cell>
        </row>
        <row r="17070">
          <cell r="AP17070">
            <v>0</v>
          </cell>
          <cell r="AT17070" t="str">
            <v>-</v>
          </cell>
          <cell r="AX17070" t="str">
            <v>-</v>
          </cell>
          <cell r="BB17070" t="str">
            <v>-</v>
          </cell>
          <cell r="BE17070">
            <v>0</v>
          </cell>
          <cell r="BF17070">
            <v>0</v>
          </cell>
          <cell r="BG17070">
            <v>0</v>
          </cell>
          <cell r="BJ17070">
            <v>0</v>
          </cell>
          <cell r="BK17070">
            <v>0</v>
          </cell>
          <cell r="BL17070">
            <v>0</v>
          </cell>
        </row>
        <row r="17071">
          <cell r="AP17071">
            <v>0</v>
          </cell>
          <cell r="AT17071" t="str">
            <v>-</v>
          </cell>
          <cell r="AX17071" t="str">
            <v>-</v>
          </cell>
          <cell r="BB17071" t="str">
            <v>-</v>
          </cell>
          <cell r="BE17071">
            <v>0</v>
          </cell>
          <cell r="BF17071">
            <v>0</v>
          </cell>
          <cell r="BG17071">
            <v>0</v>
          </cell>
          <cell r="BJ17071">
            <v>0</v>
          </cell>
          <cell r="BK17071">
            <v>0</v>
          </cell>
          <cell r="BL17071">
            <v>0</v>
          </cell>
        </row>
        <row r="17072">
          <cell r="AP17072">
            <v>0</v>
          </cell>
          <cell r="AT17072" t="str">
            <v>-</v>
          </cell>
          <cell r="AX17072" t="str">
            <v>-</v>
          </cell>
          <cell r="BB17072" t="str">
            <v>-</v>
          </cell>
          <cell r="BE17072">
            <v>0</v>
          </cell>
          <cell r="BF17072">
            <v>0</v>
          </cell>
          <cell r="BG17072">
            <v>0</v>
          </cell>
          <cell r="BJ17072">
            <v>0</v>
          </cell>
          <cell r="BK17072">
            <v>0</v>
          </cell>
          <cell r="BL17072">
            <v>0</v>
          </cell>
        </row>
        <row r="17073">
          <cell r="AP17073">
            <v>0</v>
          </cell>
          <cell r="AT17073" t="str">
            <v>-</v>
          </cell>
          <cell r="AX17073" t="str">
            <v>-</v>
          </cell>
          <cell r="BB17073" t="str">
            <v>-</v>
          </cell>
          <cell r="BE17073">
            <v>0</v>
          </cell>
          <cell r="BF17073">
            <v>0</v>
          </cell>
          <cell r="BG17073">
            <v>0</v>
          </cell>
          <cell r="BJ17073">
            <v>0</v>
          </cell>
          <cell r="BK17073">
            <v>0</v>
          </cell>
          <cell r="BL17073">
            <v>0</v>
          </cell>
        </row>
        <row r="17074">
          <cell r="AP17074">
            <v>0</v>
          </cell>
          <cell r="AT17074" t="str">
            <v>-</v>
          </cell>
          <cell r="AX17074" t="str">
            <v>-</v>
          </cell>
          <cell r="BB17074" t="str">
            <v>-</v>
          </cell>
          <cell r="BE17074">
            <v>0</v>
          </cell>
          <cell r="BF17074">
            <v>0</v>
          </cell>
          <cell r="BG17074">
            <v>0</v>
          </cell>
          <cell r="BJ17074">
            <v>0</v>
          </cell>
          <cell r="BK17074">
            <v>0</v>
          </cell>
          <cell r="BL17074">
            <v>0</v>
          </cell>
        </row>
        <row r="17075">
          <cell r="AP17075">
            <v>0</v>
          </cell>
          <cell r="AT17075" t="str">
            <v>-</v>
          </cell>
          <cell r="AX17075" t="str">
            <v>-</v>
          </cell>
          <cell r="BB17075" t="str">
            <v>-</v>
          </cell>
          <cell r="BE17075">
            <v>0</v>
          </cell>
          <cell r="BF17075">
            <v>0</v>
          </cell>
          <cell r="BG17075">
            <v>0</v>
          </cell>
          <cell r="BJ17075">
            <v>0</v>
          </cell>
          <cell r="BK17075">
            <v>0</v>
          </cell>
          <cell r="BL17075">
            <v>0</v>
          </cell>
        </row>
        <row r="17076">
          <cell r="AP17076">
            <v>0</v>
          </cell>
          <cell r="AT17076" t="str">
            <v>-</v>
          </cell>
          <cell r="AX17076" t="str">
            <v>-</v>
          </cell>
          <cell r="BB17076" t="str">
            <v>-</v>
          </cell>
          <cell r="BE17076">
            <v>0</v>
          </cell>
          <cell r="BF17076">
            <v>0</v>
          </cell>
          <cell r="BG17076">
            <v>0</v>
          </cell>
          <cell r="BJ17076">
            <v>0</v>
          </cell>
          <cell r="BK17076">
            <v>0</v>
          </cell>
          <cell r="BL17076">
            <v>0</v>
          </cell>
        </row>
        <row r="17077">
          <cell r="AP17077">
            <v>0</v>
          </cell>
          <cell r="AT17077" t="str">
            <v>-</v>
          </cell>
          <cell r="AX17077" t="str">
            <v>-</v>
          </cell>
          <cell r="BB17077" t="str">
            <v>-</v>
          </cell>
          <cell r="BE17077">
            <v>0</v>
          </cell>
          <cell r="BF17077">
            <v>0</v>
          </cell>
          <cell r="BG17077">
            <v>0</v>
          </cell>
          <cell r="BJ17077">
            <v>0</v>
          </cell>
          <cell r="BK17077">
            <v>0</v>
          </cell>
          <cell r="BL17077">
            <v>0</v>
          </cell>
        </row>
        <row r="17078">
          <cell r="AP17078">
            <v>0</v>
          </cell>
          <cell r="AT17078" t="str">
            <v>-</v>
          </cell>
          <cell r="AX17078" t="str">
            <v>-</v>
          </cell>
          <cell r="BB17078" t="str">
            <v>-</v>
          </cell>
          <cell r="BE17078">
            <v>0</v>
          </cell>
          <cell r="BF17078">
            <v>0</v>
          </cell>
          <cell r="BG17078">
            <v>0</v>
          </cell>
          <cell r="BJ17078">
            <v>0</v>
          </cell>
          <cell r="BK17078">
            <v>0</v>
          </cell>
          <cell r="BL17078">
            <v>0</v>
          </cell>
        </row>
        <row r="17079">
          <cell r="AP17079">
            <v>0</v>
          </cell>
          <cell r="AT17079" t="str">
            <v>-</v>
          </cell>
          <cell r="AX17079" t="str">
            <v>-</v>
          </cell>
          <cell r="BB17079" t="str">
            <v>-</v>
          </cell>
          <cell r="BE17079">
            <v>0</v>
          </cell>
          <cell r="BF17079">
            <v>0</v>
          </cell>
          <cell r="BG17079">
            <v>0</v>
          </cell>
          <cell r="BJ17079">
            <v>0</v>
          </cell>
          <cell r="BK17079">
            <v>0</v>
          </cell>
          <cell r="BL17079">
            <v>0</v>
          </cell>
        </row>
        <row r="17080">
          <cell r="AP17080">
            <v>0</v>
          </cell>
          <cell r="AT17080" t="str">
            <v>-</v>
          </cell>
          <cell r="AX17080" t="str">
            <v>-</v>
          </cell>
          <cell r="BB17080" t="str">
            <v>-</v>
          </cell>
          <cell r="BE17080">
            <v>0</v>
          </cell>
          <cell r="BF17080">
            <v>0</v>
          </cell>
          <cell r="BG17080">
            <v>0</v>
          </cell>
          <cell r="BJ17080">
            <v>0</v>
          </cell>
          <cell r="BK17080">
            <v>0</v>
          </cell>
          <cell r="BL17080">
            <v>0</v>
          </cell>
        </row>
        <row r="17081">
          <cell r="AP17081">
            <v>0</v>
          </cell>
          <cell r="AT17081" t="str">
            <v>-</v>
          </cell>
          <cell r="AX17081" t="str">
            <v>-</v>
          </cell>
          <cell r="BB17081" t="str">
            <v>-</v>
          </cell>
          <cell r="BE17081">
            <v>0</v>
          </cell>
          <cell r="BF17081">
            <v>0</v>
          </cell>
          <cell r="BG17081">
            <v>0</v>
          </cell>
          <cell r="BJ17081">
            <v>0</v>
          </cell>
          <cell r="BK17081">
            <v>0</v>
          </cell>
          <cell r="BL17081">
            <v>0</v>
          </cell>
        </row>
        <row r="17082">
          <cell r="AP17082">
            <v>0</v>
          </cell>
          <cell r="AT17082" t="str">
            <v>-</v>
          </cell>
          <cell r="AX17082" t="str">
            <v>-</v>
          </cell>
          <cell r="BB17082" t="str">
            <v>-</v>
          </cell>
          <cell r="BE17082">
            <v>0</v>
          </cell>
          <cell r="BF17082">
            <v>0</v>
          </cell>
          <cell r="BG17082">
            <v>0</v>
          </cell>
          <cell r="BJ17082">
            <v>0</v>
          </cell>
          <cell r="BK17082">
            <v>0</v>
          </cell>
          <cell r="BL17082">
            <v>0</v>
          </cell>
        </row>
        <row r="17083">
          <cell r="AP17083">
            <v>0</v>
          </cell>
          <cell r="AT17083" t="str">
            <v>-</v>
          </cell>
          <cell r="AX17083" t="str">
            <v>-</v>
          </cell>
          <cell r="BB17083" t="str">
            <v>-</v>
          </cell>
          <cell r="BE17083">
            <v>0</v>
          </cell>
          <cell r="BF17083">
            <v>0</v>
          </cell>
          <cell r="BG17083">
            <v>0</v>
          </cell>
          <cell r="BJ17083">
            <v>0</v>
          </cell>
          <cell r="BK17083">
            <v>0</v>
          </cell>
          <cell r="BL17083">
            <v>0</v>
          </cell>
        </row>
        <row r="17084">
          <cell r="AP17084">
            <v>0</v>
          </cell>
          <cell r="AT17084" t="str">
            <v>-</v>
          </cell>
          <cell r="AX17084" t="str">
            <v>-</v>
          </cell>
          <cell r="BB17084" t="str">
            <v>-</v>
          </cell>
          <cell r="BE17084">
            <v>0</v>
          </cell>
          <cell r="BF17084">
            <v>0</v>
          </cell>
          <cell r="BG17084">
            <v>0</v>
          </cell>
          <cell r="BJ17084">
            <v>0</v>
          </cell>
          <cell r="BK17084">
            <v>0</v>
          </cell>
          <cell r="BL17084">
            <v>0</v>
          </cell>
        </row>
        <row r="17085">
          <cell r="AP17085">
            <v>0</v>
          </cell>
          <cell r="AT17085" t="str">
            <v>-</v>
          </cell>
          <cell r="AX17085" t="str">
            <v>-</v>
          </cell>
          <cell r="BB17085" t="str">
            <v>-</v>
          </cell>
          <cell r="BE17085">
            <v>0</v>
          </cell>
          <cell r="BF17085">
            <v>0</v>
          </cell>
          <cell r="BG17085">
            <v>0</v>
          </cell>
          <cell r="BJ17085">
            <v>0</v>
          </cell>
          <cell r="BK17085">
            <v>0</v>
          </cell>
          <cell r="BL17085">
            <v>0</v>
          </cell>
        </row>
        <row r="17086">
          <cell r="AP17086">
            <v>0</v>
          </cell>
          <cell r="AT17086" t="str">
            <v>-</v>
          </cell>
          <cell r="AX17086" t="str">
            <v>-</v>
          </cell>
          <cell r="BB17086" t="str">
            <v>-</v>
          </cell>
          <cell r="BE17086">
            <v>0</v>
          </cell>
          <cell r="BF17086">
            <v>0</v>
          </cell>
          <cell r="BG17086">
            <v>0</v>
          </cell>
          <cell r="BJ17086">
            <v>0</v>
          </cell>
          <cell r="BK17086">
            <v>0</v>
          </cell>
          <cell r="BL17086">
            <v>0</v>
          </cell>
        </row>
        <row r="17087">
          <cell r="AP17087">
            <v>0</v>
          </cell>
          <cell r="AT17087" t="str">
            <v>-</v>
          </cell>
          <cell r="AX17087" t="str">
            <v>-</v>
          </cell>
          <cell r="BB17087" t="str">
            <v>-</v>
          </cell>
          <cell r="BE17087">
            <v>0</v>
          </cell>
          <cell r="BF17087">
            <v>0</v>
          </cell>
          <cell r="BG17087">
            <v>0</v>
          </cell>
          <cell r="BJ17087">
            <v>0</v>
          </cell>
          <cell r="BK17087">
            <v>0</v>
          </cell>
          <cell r="BL17087">
            <v>0</v>
          </cell>
        </row>
        <row r="17088">
          <cell r="AP17088">
            <v>0</v>
          </cell>
          <cell r="AT17088" t="str">
            <v>-</v>
          </cell>
          <cell r="AX17088" t="str">
            <v>-</v>
          </cell>
          <cell r="BB17088" t="str">
            <v>-</v>
          </cell>
          <cell r="BE17088">
            <v>0</v>
          </cell>
          <cell r="BF17088">
            <v>0</v>
          </cell>
          <cell r="BG17088">
            <v>0</v>
          </cell>
          <cell r="BJ17088">
            <v>0</v>
          </cell>
          <cell r="BK17088">
            <v>0</v>
          </cell>
          <cell r="BL17088">
            <v>0</v>
          </cell>
        </row>
        <row r="17089">
          <cell r="AP17089">
            <v>0</v>
          </cell>
          <cell r="AT17089" t="str">
            <v>-</v>
          </cell>
          <cell r="AX17089" t="str">
            <v>-</v>
          </cell>
          <cell r="BB17089" t="str">
            <v>-</v>
          </cell>
          <cell r="BE17089">
            <v>0</v>
          </cell>
          <cell r="BF17089">
            <v>0</v>
          </cell>
          <cell r="BG17089">
            <v>0</v>
          </cell>
          <cell r="BJ17089">
            <v>0</v>
          </cell>
          <cell r="BK17089">
            <v>0</v>
          </cell>
          <cell r="BL17089">
            <v>0</v>
          </cell>
        </row>
        <row r="17090">
          <cell r="AP17090">
            <v>0</v>
          </cell>
          <cell r="AT17090" t="str">
            <v>-</v>
          </cell>
          <cell r="AX17090" t="str">
            <v>-</v>
          </cell>
          <cell r="BB17090" t="str">
            <v>-</v>
          </cell>
          <cell r="BE17090">
            <v>0</v>
          </cell>
          <cell r="BF17090">
            <v>0</v>
          </cell>
          <cell r="BG17090">
            <v>0</v>
          </cell>
          <cell r="BJ17090">
            <v>0</v>
          </cell>
          <cell r="BK17090">
            <v>0</v>
          </cell>
          <cell r="BL17090">
            <v>0</v>
          </cell>
        </row>
        <row r="17091">
          <cell r="AP17091">
            <v>0</v>
          </cell>
          <cell r="AT17091" t="str">
            <v>-</v>
          </cell>
          <cell r="AX17091" t="str">
            <v>-</v>
          </cell>
          <cell r="BB17091" t="str">
            <v>-</v>
          </cell>
          <cell r="BE17091">
            <v>0</v>
          </cell>
          <cell r="BF17091">
            <v>0</v>
          </cell>
          <cell r="BG17091">
            <v>0</v>
          </cell>
          <cell r="BJ17091">
            <v>0</v>
          </cell>
          <cell r="BK17091">
            <v>0</v>
          </cell>
          <cell r="BL17091">
            <v>0</v>
          </cell>
        </row>
        <row r="17092">
          <cell r="AP17092">
            <v>0</v>
          </cell>
          <cell r="AT17092" t="str">
            <v>-</v>
          </cell>
          <cell r="AX17092" t="str">
            <v>-</v>
          </cell>
          <cell r="BB17092" t="str">
            <v>-</v>
          </cell>
          <cell r="BE17092">
            <v>0</v>
          </cell>
          <cell r="BF17092">
            <v>0</v>
          </cell>
          <cell r="BG17092">
            <v>0</v>
          </cell>
          <cell r="BJ17092">
            <v>0</v>
          </cell>
          <cell r="BK17092">
            <v>0</v>
          </cell>
          <cell r="BL17092">
            <v>0</v>
          </cell>
        </row>
        <row r="17093">
          <cell r="AP17093">
            <v>0</v>
          </cell>
          <cell r="AT17093" t="str">
            <v>-</v>
          </cell>
          <cell r="AX17093" t="str">
            <v>-</v>
          </cell>
          <cell r="BB17093" t="str">
            <v>-</v>
          </cell>
          <cell r="BE17093">
            <v>0</v>
          </cell>
          <cell r="BF17093">
            <v>0</v>
          </cell>
          <cell r="BG17093">
            <v>0</v>
          </cell>
          <cell r="BJ17093">
            <v>0</v>
          </cell>
          <cell r="BK17093">
            <v>0</v>
          </cell>
          <cell r="BL17093">
            <v>0</v>
          </cell>
        </row>
        <row r="17094">
          <cell r="AP17094">
            <v>0</v>
          </cell>
          <cell r="AT17094" t="str">
            <v>-</v>
          </cell>
          <cell r="AX17094" t="str">
            <v>-</v>
          </cell>
          <cell r="BB17094" t="str">
            <v>-</v>
          </cell>
          <cell r="BE17094">
            <v>0</v>
          </cell>
          <cell r="BF17094">
            <v>0</v>
          </cell>
          <cell r="BG17094">
            <v>0</v>
          </cell>
          <cell r="BJ17094">
            <v>0</v>
          </cell>
          <cell r="BK17094">
            <v>0</v>
          </cell>
          <cell r="BL17094">
            <v>0</v>
          </cell>
        </row>
        <row r="17095">
          <cell r="AP17095">
            <v>0</v>
          </cell>
          <cell r="AT17095" t="str">
            <v>-</v>
          </cell>
          <cell r="AX17095" t="str">
            <v>-</v>
          </cell>
          <cell r="BB17095" t="str">
            <v>-</v>
          </cell>
          <cell r="BE17095">
            <v>0</v>
          </cell>
          <cell r="BF17095">
            <v>0</v>
          </cell>
          <cell r="BG17095">
            <v>0</v>
          </cell>
          <cell r="BJ17095">
            <v>0</v>
          </cell>
          <cell r="BK17095">
            <v>0</v>
          </cell>
          <cell r="BL17095">
            <v>0</v>
          </cell>
        </row>
        <row r="17096">
          <cell r="AP17096">
            <v>0</v>
          </cell>
          <cell r="AT17096" t="str">
            <v>-</v>
          </cell>
          <cell r="AX17096" t="str">
            <v>-</v>
          </cell>
          <cell r="BB17096" t="str">
            <v>-</v>
          </cell>
          <cell r="BE17096">
            <v>0</v>
          </cell>
          <cell r="BF17096">
            <v>0</v>
          </cell>
          <cell r="BG17096">
            <v>0</v>
          </cell>
          <cell r="BJ17096">
            <v>0</v>
          </cell>
          <cell r="BK17096">
            <v>0</v>
          </cell>
          <cell r="BL17096">
            <v>0</v>
          </cell>
        </row>
        <row r="17097">
          <cell r="AP17097">
            <v>0</v>
          </cell>
          <cell r="AT17097" t="str">
            <v>-</v>
          </cell>
          <cell r="AX17097" t="str">
            <v>-</v>
          </cell>
          <cell r="BB17097" t="str">
            <v>-</v>
          </cell>
          <cell r="BE17097">
            <v>0</v>
          </cell>
          <cell r="BF17097">
            <v>0</v>
          </cell>
          <cell r="BG17097">
            <v>0</v>
          </cell>
          <cell r="BJ17097">
            <v>0</v>
          </cell>
          <cell r="BK17097">
            <v>0</v>
          </cell>
          <cell r="BL17097">
            <v>0</v>
          </cell>
        </row>
        <row r="17098">
          <cell r="AP17098">
            <v>0</v>
          </cell>
          <cell r="AT17098" t="str">
            <v>-</v>
          </cell>
          <cell r="AX17098" t="str">
            <v>-</v>
          </cell>
          <cell r="BB17098" t="str">
            <v>-</v>
          </cell>
          <cell r="BE17098">
            <v>0</v>
          </cell>
          <cell r="BF17098">
            <v>0</v>
          </cell>
          <cell r="BG17098">
            <v>0</v>
          </cell>
          <cell r="BJ17098">
            <v>0</v>
          </cell>
          <cell r="BK17098">
            <v>0</v>
          </cell>
          <cell r="BL17098">
            <v>0</v>
          </cell>
        </row>
        <row r="17099">
          <cell r="AP17099">
            <v>0</v>
          </cell>
          <cell r="AT17099" t="str">
            <v>-</v>
          </cell>
          <cell r="AX17099" t="str">
            <v>-</v>
          </cell>
          <cell r="BB17099" t="str">
            <v>-</v>
          </cell>
          <cell r="BE17099">
            <v>0</v>
          </cell>
          <cell r="BF17099">
            <v>0</v>
          </cell>
          <cell r="BG17099">
            <v>0</v>
          </cell>
          <cell r="BJ17099">
            <v>0</v>
          </cell>
          <cell r="BK17099">
            <v>0</v>
          </cell>
          <cell r="BL17099">
            <v>0</v>
          </cell>
        </row>
        <row r="17100">
          <cell r="AP17100">
            <v>0</v>
          </cell>
          <cell r="AT17100" t="str">
            <v>-</v>
          </cell>
          <cell r="AX17100" t="str">
            <v>-</v>
          </cell>
          <cell r="BB17100" t="str">
            <v>-</v>
          </cell>
          <cell r="BE17100">
            <v>0</v>
          </cell>
          <cell r="BF17100">
            <v>0</v>
          </cell>
          <cell r="BG17100">
            <v>0</v>
          </cell>
          <cell r="BJ17100">
            <v>0</v>
          </cell>
          <cell r="BK17100">
            <v>0</v>
          </cell>
          <cell r="BL17100">
            <v>0</v>
          </cell>
        </row>
        <row r="17101">
          <cell r="AP17101">
            <v>0</v>
          </cell>
          <cell r="AT17101" t="str">
            <v>-</v>
          </cell>
          <cell r="AX17101" t="str">
            <v>-</v>
          </cell>
          <cell r="BB17101" t="str">
            <v>-</v>
          </cell>
          <cell r="BE17101">
            <v>0</v>
          </cell>
          <cell r="BF17101">
            <v>0</v>
          </cell>
          <cell r="BG17101">
            <v>0</v>
          </cell>
          <cell r="BJ17101">
            <v>0</v>
          </cell>
          <cell r="BK17101">
            <v>0</v>
          </cell>
          <cell r="BL17101">
            <v>0</v>
          </cell>
        </row>
        <row r="17102">
          <cell r="AP17102">
            <v>0</v>
          </cell>
          <cell r="AT17102" t="str">
            <v>-</v>
          </cell>
          <cell r="AX17102" t="str">
            <v>-</v>
          </cell>
          <cell r="BB17102" t="str">
            <v>-</v>
          </cell>
          <cell r="BE17102">
            <v>0</v>
          </cell>
          <cell r="BF17102">
            <v>0</v>
          </cell>
          <cell r="BG17102">
            <v>0</v>
          </cell>
          <cell r="BJ17102">
            <v>0</v>
          </cell>
          <cell r="BK17102">
            <v>0</v>
          </cell>
          <cell r="BL17102">
            <v>0</v>
          </cell>
        </row>
        <row r="17103">
          <cell r="AP17103">
            <v>0</v>
          </cell>
          <cell r="AT17103" t="str">
            <v>-</v>
          </cell>
          <cell r="AX17103" t="str">
            <v>-</v>
          </cell>
          <cell r="BB17103" t="str">
            <v>-</v>
          </cell>
          <cell r="BE17103">
            <v>0</v>
          </cell>
          <cell r="BF17103">
            <v>0</v>
          </cell>
          <cell r="BG17103">
            <v>0</v>
          </cell>
          <cell r="BJ17103">
            <v>0</v>
          </cell>
          <cell r="BK17103">
            <v>0</v>
          </cell>
          <cell r="BL17103">
            <v>0</v>
          </cell>
        </row>
        <row r="17104">
          <cell r="AP17104">
            <v>0</v>
          </cell>
          <cell r="AT17104" t="str">
            <v>-</v>
          </cell>
          <cell r="AX17104" t="str">
            <v>-</v>
          </cell>
          <cell r="BB17104" t="str">
            <v>-</v>
          </cell>
          <cell r="BE17104">
            <v>0</v>
          </cell>
          <cell r="BF17104">
            <v>0</v>
          </cell>
          <cell r="BG17104">
            <v>0</v>
          </cell>
          <cell r="BJ17104">
            <v>0</v>
          </cell>
          <cell r="BK17104">
            <v>0</v>
          </cell>
          <cell r="BL17104">
            <v>0</v>
          </cell>
        </row>
        <row r="17105">
          <cell r="AP17105">
            <v>0</v>
          </cell>
          <cell r="AT17105" t="str">
            <v>-</v>
          </cell>
          <cell r="AX17105" t="str">
            <v>-</v>
          </cell>
          <cell r="BB17105" t="str">
            <v>-</v>
          </cell>
          <cell r="BE17105">
            <v>0</v>
          </cell>
          <cell r="BF17105">
            <v>0</v>
          </cell>
          <cell r="BG17105">
            <v>0</v>
          </cell>
          <cell r="BJ17105">
            <v>0</v>
          </cell>
          <cell r="BK17105">
            <v>0</v>
          </cell>
          <cell r="BL17105">
            <v>0</v>
          </cell>
        </row>
        <row r="17106">
          <cell r="AP17106">
            <v>0</v>
          </cell>
          <cell r="AT17106" t="str">
            <v>-</v>
          </cell>
          <cell r="AX17106" t="str">
            <v>-</v>
          </cell>
          <cell r="BB17106" t="str">
            <v>-</v>
          </cell>
          <cell r="BE17106">
            <v>0</v>
          </cell>
          <cell r="BF17106">
            <v>0</v>
          </cell>
          <cell r="BG17106">
            <v>0</v>
          </cell>
          <cell r="BJ17106">
            <v>0</v>
          </cell>
          <cell r="BK17106">
            <v>0</v>
          </cell>
          <cell r="BL17106">
            <v>0</v>
          </cell>
        </row>
        <row r="17107">
          <cell r="AP17107">
            <v>0</v>
          </cell>
          <cell r="AT17107" t="str">
            <v>-</v>
          </cell>
          <cell r="AX17107" t="str">
            <v>-</v>
          </cell>
          <cell r="BB17107" t="str">
            <v>-</v>
          </cell>
          <cell r="BE17107">
            <v>0</v>
          </cell>
          <cell r="BF17107">
            <v>0</v>
          </cell>
          <cell r="BG17107">
            <v>0</v>
          </cell>
          <cell r="BJ17107">
            <v>0</v>
          </cell>
          <cell r="BK17107">
            <v>0</v>
          </cell>
          <cell r="BL17107">
            <v>0</v>
          </cell>
        </row>
        <row r="17108">
          <cell r="AP17108">
            <v>0</v>
          </cell>
          <cell r="AT17108" t="str">
            <v>-</v>
          </cell>
          <cell r="AX17108" t="str">
            <v>-</v>
          </cell>
          <cell r="BB17108" t="str">
            <v>-</v>
          </cell>
          <cell r="BE17108">
            <v>0</v>
          </cell>
          <cell r="BF17108">
            <v>0</v>
          </cell>
          <cell r="BG17108">
            <v>0</v>
          </cell>
          <cell r="BJ17108">
            <v>0</v>
          </cell>
          <cell r="BK17108">
            <v>0</v>
          </cell>
          <cell r="BL17108">
            <v>0</v>
          </cell>
        </row>
        <row r="17109">
          <cell r="AP17109">
            <v>0</v>
          </cell>
          <cell r="AT17109" t="str">
            <v>-</v>
          </cell>
          <cell r="AX17109" t="str">
            <v>-</v>
          </cell>
          <cell r="BB17109" t="str">
            <v>-</v>
          </cell>
          <cell r="BE17109">
            <v>0</v>
          </cell>
          <cell r="BF17109">
            <v>0</v>
          </cell>
          <cell r="BG17109">
            <v>0</v>
          </cell>
          <cell r="BJ17109">
            <v>0</v>
          </cell>
          <cell r="BK17109">
            <v>0</v>
          </cell>
          <cell r="BL17109">
            <v>0</v>
          </cell>
        </row>
        <row r="17110">
          <cell r="AP17110">
            <v>0</v>
          </cell>
          <cell r="AT17110" t="str">
            <v>-</v>
          </cell>
          <cell r="AX17110" t="str">
            <v>-</v>
          </cell>
          <cell r="BB17110" t="str">
            <v>-</v>
          </cell>
          <cell r="BE17110">
            <v>0</v>
          </cell>
          <cell r="BF17110">
            <v>0</v>
          </cell>
          <cell r="BG17110">
            <v>0</v>
          </cell>
          <cell r="BJ17110">
            <v>0</v>
          </cell>
          <cell r="BK17110">
            <v>0</v>
          </cell>
          <cell r="BL17110">
            <v>0</v>
          </cell>
        </row>
        <row r="17111">
          <cell r="AP17111">
            <v>0</v>
          </cell>
          <cell r="AT17111" t="str">
            <v>-</v>
          </cell>
          <cell r="AX17111" t="str">
            <v>-</v>
          </cell>
          <cell r="BB17111" t="str">
            <v>-</v>
          </cell>
          <cell r="BE17111">
            <v>0</v>
          </cell>
          <cell r="BF17111">
            <v>0</v>
          </cell>
          <cell r="BG17111">
            <v>0</v>
          </cell>
          <cell r="BJ17111">
            <v>0</v>
          </cell>
          <cell r="BK17111">
            <v>0</v>
          </cell>
          <cell r="BL17111">
            <v>0</v>
          </cell>
        </row>
        <row r="17112">
          <cell r="AP17112">
            <v>0</v>
          </cell>
          <cell r="AT17112" t="str">
            <v>-</v>
          </cell>
          <cell r="AX17112" t="str">
            <v>-</v>
          </cell>
          <cell r="BB17112" t="str">
            <v>-</v>
          </cell>
          <cell r="BE17112">
            <v>0</v>
          </cell>
          <cell r="BF17112">
            <v>0</v>
          </cell>
          <cell r="BG17112">
            <v>0</v>
          </cell>
          <cell r="BJ17112">
            <v>0</v>
          </cell>
          <cell r="BK17112">
            <v>0</v>
          </cell>
          <cell r="BL17112">
            <v>0</v>
          </cell>
        </row>
        <row r="17113">
          <cell r="AP17113">
            <v>0</v>
          </cell>
          <cell r="AT17113" t="str">
            <v>-</v>
          </cell>
          <cell r="AX17113" t="str">
            <v>-</v>
          </cell>
          <cell r="BB17113" t="str">
            <v>-</v>
          </cell>
          <cell r="BE17113">
            <v>0</v>
          </cell>
          <cell r="BF17113">
            <v>0</v>
          </cell>
          <cell r="BG17113">
            <v>0</v>
          </cell>
          <cell r="BJ17113">
            <v>0</v>
          </cell>
          <cell r="BK17113">
            <v>0</v>
          </cell>
          <cell r="BL17113">
            <v>0</v>
          </cell>
        </row>
        <row r="17114">
          <cell r="AP17114">
            <v>0</v>
          </cell>
          <cell r="AT17114" t="str">
            <v>-</v>
          </cell>
          <cell r="AX17114" t="str">
            <v>-</v>
          </cell>
          <cell r="BB17114" t="str">
            <v>-</v>
          </cell>
          <cell r="BE17114">
            <v>0</v>
          </cell>
          <cell r="BF17114">
            <v>0</v>
          </cell>
          <cell r="BG17114">
            <v>0</v>
          </cell>
          <cell r="BJ17114">
            <v>0</v>
          </cell>
          <cell r="BK17114">
            <v>0</v>
          </cell>
          <cell r="BL17114">
            <v>0</v>
          </cell>
        </row>
        <row r="17115">
          <cell r="AP17115">
            <v>0</v>
          </cell>
          <cell r="AT17115" t="str">
            <v>-</v>
          </cell>
          <cell r="AX17115" t="str">
            <v>-</v>
          </cell>
          <cell r="BB17115" t="str">
            <v>-</v>
          </cell>
          <cell r="BE17115">
            <v>0</v>
          </cell>
          <cell r="BF17115">
            <v>0</v>
          </cell>
          <cell r="BG17115">
            <v>0</v>
          </cell>
          <cell r="BJ17115">
            <v>0</v>
          </cell>
          <cell r="BK17115">
            <v>0</v>
          </cell>
          <cell r="BL17115">
            <v>0</v>
          </cell>
        </row>
        <row r="17116">
          <cell r="AP17116">
            <v>0</v>
          </cell>
          <cell r="AT17116" t="str">
            <v>-</v>
          </cell>
          <cell r="AX17116" t="str">
            <v>-</v>
          </cell>
          <cell r="BB17116" t="str">
            <v>-</v>
          </cell>
          <cell r="BE17116">
            <v>0</v>
          </cell>
          <cell r="BF17116">
            <v>0</v>
          </cell>
          <cell r="BG17116">
            <v>0</v>
          </cell>
          <cell r="BJ17116">
            <v>0</v>
          </cell>
          <cell r="BK17116">
            <v>0</v>
          </cell>
          <cell r="BL17116">
            <v>0</v>
          </cell>
        </row>
        <row r="17117">
          <cell r="AP17117">
            <v>0</v>
          </cell>
          <cell r="AT17117" t="str">
            <v>-</v>
          </cell>
          <cell r="AX17117" t="str">
            <v>-</v>
          </cell>
          <cell r="BB17117" t="str">
            <v>-</v>
          </cell>
          <cell r="BE17117">
            <v>0</v>
          </cell>
          <cell r="BF17117">
            <v>0</v>
          </cell>
          <cell r="BG17117">
            <v>0</v>
          </cell>
          <cell r="BJ17117">
            <v>0</v>
          </cell>
          <cell r="BK17117">
            <v>0</v>
          </cell>
          <cell r="BL17117">
            <v>0</v>
          </cell>
        </row>
        <row r="17118">
          <cell r="AP17118">
            <v>0</v>
          </cell>
          <cell r="AT17118" t="str">
            <v>-</v>
          </cell>
          <cell r="AX17118" t="str">
            <v>-</v>
          </cell>
          <cell r="BB17118" t="str">
            <v>-</v>
          </cell>
          <cell r="BE17118">
            <v>0</v>
          </cell>
          <cell r="BF17118">
            <v>0</v>
          </cell>
          <cell r="BG17118">
            <v>0</v>
          </cell>
          <cell r="BJ17118">
            <v>0</v>
          </cell>
          <cell r="BK17118">
            <v>0</v>
          </cell>
          <cell r="BL17118">
            <v>0</v>
          </cell>
        </row>
        <row r="17119">
          <cell r="AP17119">
            <v>0</v>
          </cell>
          <cell r="AT17119" t="str">
            <v>-</v>
          </cell>
          <cell r="AX17119" t="str">
            <v>-</v>
          </cell>
          <cell r="BB17119" t="str">
            <v>-</v>
          </cell>
          <cell r="BE17119">
            <v>0</v>
          </cell>
          <cell r="BF17119">
            <v>0</v>
          </cell>
          <cell r="BG17119">
            <v>0</v>
          </cell>
          <cell r="BJ17119">
            <v>0</v>
          </cell>
          <cell r="BK17119">
            <v>0</v>
          </cell>
          <cell r="BL17119">
            <v>0</v>
          </cell>
        </row>
        <row r="17120">
          <cell r="AP17120">
            <v>0</v>
          </cell>
          <cell r="AT17120" t="str">
            <v>-</v>
          </cell>
          <cell r="AX17120" t="str">
            <v>-</v>
          </cell>
          <cell r="BB17120" t="str">
            <v>-</v>
          </cell>
          <cell r="BE17120">
            <v>0</v>
          </cell>
          <cell r="BF17120">
            <v>0</v>
          </cell>
          <cell r="BG17120">
            <v>0</v>
          </cell>
          <cell r="BJ17120">
            <v>0</v>
          </cell>
          <cell r="BK17120">
            <v>0</v>
          </cell>
          <cell r="BL17120">
            <v>0</v>
          </cell>
        </row>
        <row r="17121">
          <cell r="AP17121">
            <v>0</v>
          </cell>
          <cell r="AT17121" t="str">
            <v>-</v>
          </cell>
          <cell r="AX17121" t="str">
            <v>-</v>
          </cell>
          <cell r="BB17121" t="str">
            <v>-</v>
          </cell>
          <cell r="BE17121">
            <v>0</v>
          </cell>
          <cell r="BF17121">
            <v>0</v>
          </cell>
          <cell r="BG17121">
            <v>0</v>
          </cell>
          <cell r="BJ17121">
            <v>0</v>
          </cell>
          <cell r="BK17121">
            <v>0</v>
          </cell>
          <cell r="BL17121">
            <v>0</v>
          </cell>
        </row>
        <row r="17122">
          <cell r="AP17122">
            <v>0</v>
          </cell>
          <cell r="AT17122" t="str">
            <v>-</v>
          </cell>
          <cell r="AX17122" t="str">
            <v>-</v>
          </cell>
          <cell r="BB17122" t="str">
            <v>-</v>
          </cell>
          <cell r="BE17122">
            <v>0</v>
          </cell>
          <cell r="BF17122">
            <v>0</v>
          </cell>
          <cell r="BG17122">
            <v>0</v>
          </cell>
          <cell r="BJ17122">
            <v>0</v>
          </cell>
          <cell r="BK17122">
            <v>0</v>
          </cell>
          <cell r="BL17122">
            <v>0</v>
          </cell>
        </row>
        <row r="17123">
          <cell r="AP17123">
            <v>0</v>
          </cell>
          <cell r="AT17123" t="str">
            <v>-</v>
          </cell>
          <cell r="AX17123" t="str">
            <v>-</v>
          </cell>
          <cell r="BB17123" t="str">
            <v>-</v>
          </cell>
          <cell r="BE17123">
            <v>0</v>
          </cell>
          <cell r="BF17123">
            <v>0</v>
          </cell>
          <cell r="BG17123">
            <v>0</v>
          </cell>
          <cell r="BJ17123">
            <v>0</v>
          </cell>
          <cell r="BK17123">
            <v>0</v>
          </cell>
          <cell r="BL17123">
            <v>0</v>
          </cell>
        </row>
        <row r="17124">
          <cell r="AP17124">
            <v>0</v>
          </cell>
          <cell r="AT17124" t="str">
            <v>-</v>
          </cell>
          <cell r="AX17124" t="str">
            <v>-</v>
          </cell>
          <cell r="BB17124" t="str">
            <v>-</v>
          </cell>
          <cell r="BE17124">
            <v>0</v>
          </cell>
          <cell r="BF17124">
            <v>0</v>
          </cell>
          <cell r="BG17124">
            <v>0</v>
          </cell>
          <cell r="BJ17124">
            <v>0</v>
          </cell>
          <cell r="BK17124">
            <v>0</v>
          </cell>
          <cell r="BL17124">
            <v>0</v>
          </cell>
        </row>
        <row r="17125">
          <cell r="AP17125">
            <v>0</v>
          </cell>
          <cell r="AT17125" t="str">
            <v>-</v>
          </cell>
          <cell r="AX17125" t="str">
            <v>-</v>
          </cell>
          <cell r="BB17125" t="str">
            <v>-</v>
          </cell>
          <cell r="BE17125">
            <v>0</v>
          </cell>
          <cell r="BF17125">
            <v>0</v>
          </cell>
          <cell r="BG17125">
            <v>0</v>
          </cell>
          <cell r="BJ17125">
            <v>0</v>
          </cell>
          <cell r="BK17125">
            <v>0</v>
          </cell>
          <cell r="BL17125">
            <v>0</v>
          </cell>
        </row>
        <row r="17126">
          <cell r="AP17126">
            <v>0</v>
          </cell>
          <cell r="AT17126" t="str">
            <v>-</v>
          </cell>
          <cell r="AX17126" t="str">
            <v>-</v>
          </cell>
          <cell r="BB17126" t="str">
            <v>-</v>
          </cell>
          <cell r="BE17126">
            <v>0</v>
          </cell>
          <cell r="BF17126">
            <v>0</v>
          </cell>
          <cell r="BG17126">
            <v>0</v>
          </cell>
          <cell r="BJ17126">
            <v>0</v>
          </cell>
          <cell r="BK17126">
            <v>0</v>
          </cell>
          <cell r="BL17126">
            <v>0</v>
          </cell>
        </row>
        <row r="17127">
          <cell r="AP17127">
            <v>0</v>
          </cell>
          <cell r="AT17127" t="str">
            <v>-</v>
          </cell>
          <cell r="AX17127" t="str">
            <v>-</v>
          </cell>
          <cell r="BB17127" t="str">
            <v>-</v>
          </cell>
          <cell r="BE17127">
            <v>0</v>
          </cell>
          <cell r="BF17127">
            <v>0</v>
          </cell>
          <cell r="BG17127">
            <v>0</v>
          </cell>
          <cell r="BJ17127">
            <v>0</v>
          </cell>
          <cell r="BK17127">
            <v>0</v>
          </cell>
          <cell r="BL17127">
            <v>0</v>
          </cell>
        </row>
        <row r="17128">
          <cell r="AP17128">
            <v>0</v>
          </cell>
          <cell r="AT17128" t="str">
            <v>-</v>
          </cell>
          <cell r="AX17128" t="str">
            <v>-</v>
          </cell>
          <cell r="BB17128" t="str">
            <v>-</v>
          </cell>
          <cell r="BE17128">
            <v>0</v>
          </cell>
          <cell r="BF17128">
            <v>0</v>
          </cell>
          <cell r="BG17128">
            <v>0</v>
          </cell>
          <cell r="BJ17128">
            <v>0</v>
          </cell>
          <cell r="BK17128">
            <v>0</v>
          </cell>
          <cell r="BL17128">
            <v>0</v>
          </cell>
        </row>
        <row r="17129">
          <cell r="AP17129">
            <v>0</v>
          </cell>
          <cell r="AT17129" t="str">
            <v>-</v>
          </cell>
          <cell r="AX17129" t="str">
            <v>-</v>
          </cell>
          <cell r="BB17129" t="str">
            <v>-</v>
          </cell>
          <cell r="BE17129">
            <v>0</v>
          </cell>
          <cell r="BF17129">
            <v>0</v>
          </cell>
          <cell r="BG17129">
            <v>0</v>
          </cell>
          <cell r="BJ17129">
            <v>0</v>
          </cell>
          <cell r="BK17129">
            <v>0</v>
          </cell>
          <cell r="BL17129">
            <v>0</v>
          </cell>
        </row>
        <row r="17130">
          <cell r="AP17130">
            <v>0</v>
          </cell>
          <cell r="AT17130" t="str">
            <v>-</v>
          </cell>
          <cell r="AX17130" t="str">
            <v>-</v>
          </cell>
          <cell r="BB17130" t="str">
            <v>-</v>
          </cell>
          <cell r="BE17130">
            <v>0</v>
          </cell>
          <cell r="BF17130">
            <v>0</v>
          </cell>
          <cell r="BG17130">
            <v>0</v>
          </cell>
          <cell r="BJ17130">
            <v>0</v>
          </cell>
          <cell r="BK17130">
            <v>0</v>
          </cell>
          <cell r="BL17130">
            <v>0</v>
          </cell>
        </row>
        <row r="17131">
          <cell r="AP17131">
            <v>0</v>
          </cell>
          <cell r="AT17131" t="str">
            <v>-</v>
          </cell>
          <cell r="AX17131" t="str">
            <v>-</v>
          </cell>
          <cell r="BB17131" t="str">
            <v>-</v>
          </cell>
          <cell r="BE17131">
            <v>0</v>
          </cell>
          <cell r="BF17131">
            <v>0</v>
          </cell>
          <cell r="BG17131">
            <v>0</v>
          </cell>
          <cell r="BJ17131">
            <v>0</v>
          </cell>
          <cell r="BK17131">
            <v>0</v>
          </cell>
          <cell r="BL17131">
            <v>0</v>
          </cell>
        </row>
        <row r="17132">
          <cell r="AP17132">
            <v>0</v>
          </cell>
          <cell r="AT17132" t="str">
            <v>-</v>
          </cell>
          <cell r="AX17132" t="str">
            <v>-</v>
          </cell>
          <cell r="BB17132" t="str">
            <v>-</v>
          </cell>
          <cell r="BE17132">
            <v>0</v>
          </cell>
          <cell r="BF17132">
            <v>0</v>
          </cell>
          <cell r="BG17132">
            <v>0</v>
          </cell>
          <cell r="BJ17132">
            <v>0</v>
          </cell>
          <cell r="BK17132">
            <v>0</v>
          </cell>
          <cell r="BL17132">
            <v>0</v>
          </cell>
        </row>
        <row r="17133">
          <cell r="AP17133">
            <v>0</v>
          </cell>
          <cell r="AT17133" t="str">
            <v>-</v>
          </cell>
          <cell r="AX17133" t="str">
            <v>-</v>
          </cell>
          <cell r="BB17133" t="str">
            <v>-</v>
          </cell>
          <cell r="BE17133">
            <v>0</v>
          </cell>
          <cell r="BF17133">
            <v>0</v>
          </cell>
          <cell r="BG17133">
            <v>0</v>
          </cell>
          <cell r="BJ17133">
            <v>0</v>
          </cell>
          <cell r="BK17133">
            <v>0</v>
          </cell>
          <cell r="BL17133">
            <v>0</v>
          </cell>
        </row>
        <row r="17134">
          <cell r="AP17134">
            <v>0</v>
          </cell>
          <cell r="AT17134" t="str">
            <v>-</v>
          </cell>
          <cell r="AX17134" t="str">
            <v>-</v>
          </cell>
          <cell r="BB17134" t="str">
            <v>-</v>
          </cell>
          <cell r="BE17134">
            <v>0</v>
          </cell>
          <cell r="BF17134">
            <v>0</v>
          </cell>
          <cell r="BG17134">
            <v>0</v>
          </cell>
          <cell r="BJ17134">
            <v>0</v>
          </cell>
          <cell r="BK17134">
            <v>0</v>
          </cell>
          <cell r="BL17134">
            <v>0</v>
          </cell>
        </row>
        <row r="17135">
          <cell r="AP17135">
            <v>0</v>
          </cell>
          <cell r="AT17135" t="str">
            <v>-</v>
          </cell>
          <cell r="AX17135" t="str">
            <v>-</v>
          </cell>
          <cell r="BB17135" t="str">
            <v>-</v>
          </cell>
          <cell r="BE17135">
            <v>0</v>
          </cell>
          <cell r="BF17135">
            <v>0</v>
          </cell>
          <cell r="BG17135">
            <v>0</v>
          </cell>
          <cell r="BJ17135">
            <v>0</v>
          </cell>
          <cell r="BK17135">
            <v>0</v>
          </cell>
          <cell r="BL17135">
            <v>0</v>
          </cell>
        </row>
        <row r="17136">
          <cell r="AP17136">
            <v>0</v>
          </cell>
          <cell r="AT17136" t="str">
            <v>-</v>
          </cell>
          <cell r="AX17136" t="str">
            <v>-</v>
          </cell>
          <cell r="BB17136" t="str">
            <v>-</v>
          </cell>
          <cell r="BE17136">
            <v>0</v>
          </cell>
          <cell r="BF17136">
            <v>0</v>
          </cell>
          <cell r="BG17136">
            <v>0</v>
          </cell>
          <cell r="BJ17136">
            <v>0</v>
          </cell>
          <cell r="BK17136">
            <v>0</v>
          </cell>
          <cell r="BL17136">
            <v>0</v>
          </cell>
        </row>
        <row r="17137">
          <cell r="AP17137">
            <v>0</v>
          </cell>
          <cell r="AT17137" t="str">
            <v>-</v>
          </cell>
          <cell r="AX17137" t="str">
            <v>-</v>
          </cell>
          <cell r="BB17137" t="str">
            <v>-</v>
          </cell>
          <cell r="BE17137">
            <v>0</v>
          </cell>
          <cell r="BF17137">
            <v>0</v>
          </cell>
          <cell r="BG17137">
            <v>0</v>
          </cell>
          <cell r="BJ17137">
            <v>0</v>
          </cell>
          <cell r="BK17137">
            <v>0</v>
          </cell>
          <cell r="BL17137">
            <v>0</v>
          </cell>
        </row>
        <row r="17138">
          <cell r="AP17138">
            <v>0</v>
          </cell>
          <cell r="AT17138" t="str">
            <v>-</v>
          </cell>
          <cell r="AX17138" t="str">
            <v>-</v>
          </cell>
          <cell r="BB17138" t="str">
            <v>-</v>
          </cell>
          <cell r="BE17138">
            <v>0</v>
          </cell>
          <cell r="BF17138">
            <v>0</v>
          </cell>
          <cell r="BG17138">
            <v>0</v>
          </cell>
          <cell r="BJ17138">
            <v>0</v>
          </cell>
          <cell r="BK17138">
            <v>0</v>
          </cell>
          <cell r="BL17138">
            <v>0</v>
          </cell>
        </row>
        <row r="17139">
          <cell r="AP17139">
            <v>0</v>
          </cell>
          <cell r="AT17139" t="str">
            <v>-</v>
          </cell>
          <cell r="AX17139" t="str">
            <v>-</v>
          </cell>
          <cell r="BB17139" t="str">
            <v>-</v>
          </cell>
          <cell r="BE17139">
            <v>0</v>
          </cell>
          <cell r="BF17139">
            <v>0</v>
          </cell>
          <cell r="BG17139">
            <v>0</v>
          </cell>
          <cell r="BJ17139">
            <v>0</v>
          </cell>
          <cell r="BK17139">
            <v>0</v>
          </cell>
          <cell r="BL17139">
            <v>0</v>
          </cell>
        </row>
        <row r="17140">
          <cell r="AP17140">
            <v>0</v>
          </cell>
          <cell r="AT17140" t="str">
            <v>-</v>
          </cell>
          <cell r="AX17140" t="str">
            <v>-</v>
          </cell>
          <cell r="BB17140" t="str">
            <v>-</v>
          </cell>
          <cell r="BE17140">
            <v>0</v>
          </cell>
          <cell r="BF17140">
            <v>0</v>
          </cell>
          <cell r="BG17140">
            <v>0</v>
          </cell>
          <cell r="BJ17140">
            <v>0</v>
          </cell>
          <cell r="BK17140">
            <v>0</v>
          </cell>
          <cell r="BL17140">
            <v>0</v>
          </cell>
        </row>
        <row r="17141">
          <cell r="AP17141">
            <v>0</v>
          </cell>
          <cell r="AT17141" t="str">
            <v>-</v>
          </cell>
          <cell r="AX17141" t="str">
            <v>-</v>
          </cell>
          <cell r="BB17141" t="str">
            <v>-</v>
          </cell>
          <cell r="BE17141">
            <v>0</v>
          </cell>
          <cell r="BF17141">
            <v>0</v>
          </cell>
          <cell r="BG17141">
            <v>0</v>
          </cell>
          <cell r="BJ17141">
            <v>0</v>
          </cell>
          <cell r="BK17141">
            <v>0</v>
          </cell>
          <cell r="BL17141">
            <v>0</v>
          </cell>
        </row>
        <row r="17142">
          <cell r="AP17142">
            <v>0</v>
          </cell>
          <cell r="AT17142" t="str">
            <v>-</v>
          </cell>
          <cell r="AX17142" t="str">
            <v>-</v>
          </cell>
          <cell r="BB17142" t="str">
            <v>-</v>
          </cell>
          <cell r="BE17142">
            <v>0</v>
          </cell>
          <cell r="BF17142">
            <v>0</v>
          </cell>
          <cell r="BG17142">
            <v>0</v>
          </cell>
          <cell r="BJ17142">
            <v>0</v>
          </cell>
          <cell r="BK17142">
            <v>0</v>
          </cell>
          <cell r="BL17142">
            <v>0</v>
          </cell>
        </row>
        <row r="17143">
          <cell r="AP17143">
            <v>0</v>
          </cell>
          <cell r="AT17143" t="str">
            <v>-</v>
          </cell>
          <cell r="AX17143" t="str">
            <v>-</v>
          </cell>
          <cell r="BB17143" t="str">
            <v>-</v>
          </cell>
          <cell r="BE17143">
            <v>0</v>
          </cell>
          <cell r="BF17143">
            <v>0</v>
          </cell>
          <cell r="BG17143">
            <v>0</v>
          </cell>
          <cell r="BJ17143">
            <v>0</v>
          </cell>
          <cell r="BK17143">
            <v>0</v>
          </cell>
          <cell r="BL17143">
            <v>0</v>
          </cell>
        </row>
        <row r="17144">
          <cell r="AP17144">
            <v>0</v>
          </cell>
          <cell r="AT17144" t="str">
            <v>-</v>
          </cell>
          <cell r="AX17144" t="str">
            <v>-</v>
          </cell>
          <cell r="BB17144" t="str">
            <v>-</v>
          </cell>
          <cell r="BE17144">
            <v>0</v>
          </cell>
          <cell r="BF17144">
            <v>0</v>
          </cell>
          <cell r="BG17144">
            <v>0</v>
          </cell>
          <cell r="BJ17144">
            <v>0</v>
          </cell>
          <cell r="BK17144">
            <v>0</v>
          </cell>
          <cell r="BL17144">
            <v>0</v>
          </cell>
        </row>
        <row r="17145">
          <cell r="AP17145">
            <v>0</v>
          </cell>
          <cell r="AT17145" t="str">
            <v>-</v>
          </cell>
          <cell r="AX17145" t="str">
            <v>-</v>
          </cell>
          <cell r="BB17145" t="str">
            <v>-</v>
          </cell>
          <cell r="BE17145">
            <v>0</v>
          </cell>
          <cell r="BF17145">
            <v>0</v>
          </cell>
          <cell r="BG17145">
            <v>0</v>
          </cell>
          <cell r="BJ17145">
            <v>0</v>
          </cell>
          <cell r="BK17145">
            <v>0</v>
          </cell>
          <cell r="BL17145">
            <v>0</v>
          </cell>
        </row>
        <row r="17146">
          <cell r="AP17146">
            <v>0</v>
          </cell>
          <cell r="AT17146" t="str">
            <v>-</v>
          </cell>
          <cell r="AX17146" t="str">
            <v>-</v>
          </cell>
          <cell r="BB17146" t="str">
            <v>-</v>
          </cell>
          <cell r="BE17146">
            <v>0</v>
          </cell>
          <cell r="BF17146">
            <v>0</v>
          </cell>
          <cell r="BG17146">
            <v>0</v>
          </cell>
          <cell r="BJ17146">
            <v>0</v>
          </cell>
          <cell r="BK17146">
            <v>0</v>
          </cell>
          <cell r="BL17146">
            <v>0</v>
          </cell>
        </row>
        <row r="17147">
          <cell r="AP17147">
            <v>0</v>
          </cell>
          <cell r="AT17147" t="str">
            <v>-</v>
          </cell>
          <cell r="AX17147" t="str">
            <v>-</v>
          </cell>
          <cell r="BB17147" t="str">
            <v>-</v>
          </cell>
          <cell r="BE17147">
            <v>0</v>
          </cell>
          <cell r="BF17147">
            <v>0</v>
          </cell>
          <cell r="BG17147">
            <v>0</v>
          </cell>
          <cell r="BJ17147">
            <v>0</v>
          </cell>
          <cell r="BK17147">
            <v>0</v>
          </cell>
          <cell r="BL17147">
            <v>0</v>
          </cell>
        </row>
        <row r="17148">
          <cell r="AP17148">
            <v>0</v>
          </cell>
          <cell r="AT17148" t="str">
            <v>-</v>
          </cell>
          <cell r="AX17148" t="str">
            <v>-</v>
          </cell>
          <cell r="BB17148" t="str">
            <v>-</v>
          </cell>
          <cell r="BE17148">
            <v>0</v>
          </cell>
          <cell r="BF17148">
            <v>0</v>
          </cell>
          <cell r="BG17148">
            <v>0</v>
          </cell>
          <cell r="BJ17148">
            <v>0</v>
          </cell>
          <cell r="BK17148">
            <v>0</v>
          </cell>
          <cell r="BL17148">
            <v>0</v>
          </cell>
        </row>
        <row r="17149">
          <cell r="AP17149">
            <v>0</v>
          </cell>
          <cell r="AT17149" t="str">
            <v>-</v>
          </cell>
          <cell r="AX17149" t="str">
            <v>-</v>
          </cell>
          <cell r="BB17149" t="str">
            <v>-</v>
          </cell>
          <cell r="BE17149">
            <v>0</v>
          </cell>
          <cell r="BF17149">
            <v>0</v>
          </cell>
          <cell r="BG17149">
            <v>0</v>
          </cell>
          <cell r="BJ17149">
            <v>0</v>
          </cell>
          <cell r="BK17149">
            <v>0</v>
          </cell>
          <cell r="BL17149">
            <v>0</v>
          </cell>
        </row>
        <row r="17150">
          <cell r="AP17150">
            <v>0</v>
          </cell>
          <cell r="AT17150" t="str">
            <v>-</v>
          </cell>
          <cell r="AX17150" t="str">
            <v>-</v>
          </cell>
          <cell r="BB17150" t="str">
            <v>-</v>
          </cell>
          <cell r="BE17150">
            <v>0</v>
          </cell>
          <cell r="BF17150">
            <v>0</v>
          </cell>
          <cell r="BG17150">
            <v>0</v>
          </cell>
          <cell r="BJ17150">
            <v>0</v>
          </cell>
          <cell r="BK17150">
            <v>0</v>
          </cell>
          <cell r="BL17150">
            <v>0</v>
          </cell>
        </row>
        <row r="17151">
          <cell r="AP17151">
            <v>0</v>
          </cell>
          <cell r="AT17151" t="str">
            <v>-</v>
          </cell>
          <cell r="AX17151" t="str">
            <v>-</v>
          </cell>
          <cell r="BB17151" t="str">
            <v>-</v>
          </cell>
          <cell r="BE17151">
            <v>0</v>
          </cell>
          <cell r="BF17151">
            <v>0</v>
          </cell>
          <cell r="BG17151">
            <v>0</v>
          </cell>
          <cell r="BJ17151">
            <v>0</v>
          </cell>
          <cell r="BK17151">
            <v>0</v>
          </cell>
          <cell r="BL17151">
            <v>0</v>
          </cell>
        </row>
        <row r="17152">
          <cell r="AP17152">
            <v>0</v>
          </cell>
          <cell r="AT17152" t="str">
            <v>-</v>
          </cell>
          <cell r="AX17152" t="str">
            <v>-</v>
          </cell>
          <cell r="BB17152" t="str">
            <v>-</v>
          </cell>
          <cell r="BE17152">
            <v>0</v>
          </cell>
          <cell r="BF17152">
            <v>0</v>
          </cell>
          <cell r="BG17152">
            <v>0</v>
          </cell>
          <cell r="BJ17152">
            <v>0</v>
          </cell>
          <cell r="BK17152">
            <v>0</v>
          </cell>
          <cell r="BL17152">
            <v>0</v>
          </cell>
        </row>
        <row r="17153">
          <cell r="AP17153">
            <v>0</v>
          </cell>
          <cell r="AT17153" t="str">
            <v>-</v>
          </cell>
          <cell r="AX17153" t="str">
            <v>-</v>
          </cell>
          <cell r="BB17153" t="str">
            <v>-</v>
          </cell>
          <cell r="BE17153">
            <v>0</v>
          </cell>
          <cell r="BF17153">
            <v>0</v>
          </cell>
          <cell r="BG17153">
            <v>0</v>
          </cell>
          <cell r="BJ17153">
            <v>0</v>
          </cell>
          <cell r="BK17153">
            <v>0</v>
          </cell>
          <cell r="BL17153">
            <v>0</v>
          </cell>
        </row>
        <row r="17154">
          <cell r="AP17154">
            <v>0</v>
          </cell>
          <cell r="AT17154" t="str">
            <v>-</v>
          </cell>
          <cell r="AX17154" t="str">
            <v>-</v>
          </cell>
          <cell r="BB17154" t="str">
            <v>-</v>
          </cell>
          <cell r="BE17154">
            <v>0</v>
          </cell>
          <cell r="BF17154">
            <v>0</v>
          </cell>
          <cell r="BG17154">
            <v>0</v>
          </cell>
          <cell r="BJ17154">
            <v>0</v>
          </cell>
          <cell r="BK17154">
            <v>0</v>
          </cell>
          <cell r="BL17154">
            <v>0</v>
          </cell>
        </row>
        <row r="17155">
          <cell r="AP17155">
            <v>0</v>
          </cell>
          <cell r="AT17155" t="str">
            <v>-</v>
          </cell>
          <cell r="AX17155" t="str">
            <v>-</v>
          </cell>
          <cell r="BB17155" t="str">
            <v>-</v>
          </cell>
          <cell r="BE17155">
            <v>0</v>
          </cell>
          <cell r="BF17155">
            <v>0</v>
          </cell>
          <cell r="BG17155">
            <v>0</v>
          </cell>
          <cell r="BJ17155">
            <v>0</v>
          </cell>
          <cell r="BK17155">
            <v>0</v>
          </cell>
          <cell r="BL17155">
            <v>0</v>
          </cell>
        </row>
        <row r="17156">
          <cell r="AP17156">
            <v>0</v>
          </cell>
          <cell r="AT17156" t="str">
            <v>-</v>
          </cell>
          <cell r="AX17156" t="str">
            <v>-</v>
          </cell>
          <cell r="BB17156" t="str">
            <v>-</v>
          </cell>
          <cell r="BE17156">
            <v>0</v>
          </cell>
          <cell r="BF17156">
            <v>0</v>
          </cell>
          <cell r="BG17156">
            <v>0</v>
          </cell>
          <cell r="BJ17156">
            <v>0</v>
          </cell>
          <cell r="BK17156">
            <v>0</v>
          </cell>
          <cell r="BL17156">
            <v>0</v>
          </cell>
        </row>
        <row r="17157">
          <cell r="AP17157">
            <v>0</v>
          </cell>
          <cell r="AT17157" t="str">
            <v>-</v>
          </cell>
          <cell r="AX17157" t="str">
            <v>-</v>
          </cell>
          <cell r="BB17157" t="str">
            <v>-</v>
          </cell>
          <cell r="BE17157">
            <v>0</v>
          </cell>
          <cell r="BF17157">
            <v>0</v>
          </cell>
          <cell r="BG17157">
            <v>0</v>
          </cell>
          <cell r="BJ17157">
            <v>0</v>
          </cell>
          <cell r="BK17157">
            <v>0</v>
          </cell>
          <cell r="BL17157">
            <v>0</v>
          </cell>
        </row>
        <row r="17158">
          <cell r="AP17158">
            <v>0</v>
          </cell>
          <cell r="AT17158" t="str">
            <v>-</v>
          </cell>
          <cell r="AX17158" t="str">
            <v>-</v>
          </cell>
          <cell r="BB17158" t="str">
            <v>-</v>
          </cell>
          <cell r="BE17158">
            <v>0</v>
          </cell>
          <cell r="BF17158">
            <v>0</v>
          </cell>
          <cell r="BG17158">
            <v>0</v>
          </cell>
          <cell r="BJ17158">
            <v>0</v>
          </cell>
          <cell r="BK17158">
            <v>0</v>
          </cell>
          <cell r="BL17158">
            <v>0</v>
          </cell>
        </row>
        <row r="17159">
          <cell r="AP17159">
            <v>0</v>
          </cell>
          <cell r="AT17159" t="str">
            <v>-</v>
          </cell>
          <cell r="AX17159" t="str">
            <v>-</v>
          </cell>
          <cell r="BB17159" t="str">
            <v>-</v>
          </cell>
          <cell r="BE17159">
            <v>0</v>
          </cell>
          <cell r="BF17159">
            <v>0</v>
          </cell>
          <cell r="BG17159">
            <v>0</v>
          </cell>
          <cell r="BJ17159">
            <v>0</v>
          </cell>
          <cell r="BK17159">
            <v>0</v>
          </cell>
          <cell r="BL17159">
            <v>0</v>
          </cell>
        </row>
        <row r="17160">
          <cell r="AP17160">
            <v>0</v>
          </cell>
          <cell r="AT17160" t="str">
            <v>-</v>
          </cell>
          <cell r="AX17160" t="str">
            <v>-</v>
          </cell>
          <cell r="BB17160" t="str">
            <v>-</v>
          </cell>
          <cell r="BE17160">
            <v>0</v>
          </cell>
          <cell r="BF17160">
            <v>0</v>
          </cell>
          <cell r="BG17160">
            <v>0</v>
          </cell>
          <cell r="BJ17160">
            <v>0</v>
          </cell>
          <cell r="BK17160">
            <v>0</v>
          </cell>
          <cell r="BL17160">
            <v>0</v>
          </cell>
        </row>
        <row r="17161">
          <cell r="AP17161">
            <v>0</v>
          </cell>
          <cell r="AT17161" t="str">
            <v>-</v>
          </cell>
          <cell r="AX17161" t="str">
            <v>-</v>
          </cell>
          <cell r="BB17161" t="str">
            <v>-</v>
          </cell>
          <cell r="BE17161">
            <v>0</v>
          </cell>
          <cell r="BF17161">
            <v>0</v>
          </cell>
          <cell r="BG17161">
            <v>0</v>
          </cell>
          <cell r="BJ17161">
            <v>0</v>
          </cell>
          <cell r="BK17161">
            <v>0</v>
          </cell>
          <cell r="BL17161">
            <v>0</v>
          </cell>
        </row>
        <row r="17162">
          <cell r="AP17162">
            <v>0</v>
          </cell>
          <cell r="AT17162" t="str">
            <v>-</v>
          </cell>
          <cell r="AX17162" t="str">
            <v>-</v>
          </cell>
          <cell r="BB17162" t="str">
            <v>-</v>
          </cell>
          <cell r="BE17162">
            <v>0</v>
          </cell>
          <cell r="BF17162">
            <v>0</v>
          </cell>
          <cell r="BG17162">
            <v>0</v>
          </cell>
          <cell r="BJ17162">
            <v>0</v>
          </cell>
          <cell r="BK17162">
            <v>0</v>
          </cell>
          <cell r="BL17162">
            <v>0</v>
          </cell>
        </row>
        <row r="17163">
          <cell r="AP17163">
            <v>0</v>
          </cell>
          <cell r="AT17163" t="str">
            <v>-</v>
          </cell>
          <cell r="AX17163" t="str">
            <v>-</v>
          </cell>
          <cell r="BB17163" t="str">
            <v>-</v>
          </cell>
          <cell r="BE17163">
            <v>0</v>
          </cell>
          <cell r="BF17163">
            <v>0</v>
          </cell>
          <cell r="BG17163">
            <v>0</v>
          </cell>
          <cell r="BJ17163">
            <v>0</v>
          </cell>
          <cell r="BK17163">
            <v>0</v>
          </cell>
          <cell r="BL17163">
            <v>0</v>
          </cell>
        </row>
        <row r="17164">
          <cell r="AP17164">
            <v>0</v>
          </cell>
          <cell r="AT17164" t="str">
            <v>-</v>
          </cell>
          <cell r="AX17164" t="str">
            <v>-</v>
          </cell>
          <cell r="BB17164" t="str">
            <v>-</v>
          </cell>
          <cell r="BE17164">
            <v>0</v>
          </cell>
          <cell r="BF17164">
            <v>0</v>
          </cell>
          <cell r="BG17164">
            <v>0</v>
          </cell>
          <cell r="BJ17164">
            <v>0</v>
          </cell>
          <cell r="BK17164">
            <v>0</v>
          </cell>
          <cell r="BL17164">
            <v>0</v>
          </cell>
        </row>
        <row r="17165">
          <cell r="AP17165">
            <v>0</v>
          </cell>
          <cell r="AT17165" t="str">
            <v>-</v>
          </cell>
          <cell r="AX17165" t="str">
            <v>-</v>
          </cell>
          <cell r="BB17165" t="str">
            <v>-</v>
          </cell>
          <cell r="BE17165">
            <v>0</v>
          </cell>
          <cell r="BF17165">
            <v>0</v>
          </cell>
          <cell r="BG17165">
            <v>0</v>
          </cell>
          <cell r="BJ17165">
            <v>0</v>
          </cell>
          <cell r="BK17165">
            <v>0</v>
          </cell>
          <cell r="BL17165">
            <v>0</v>
          </cell>
        </row>
        <row r="17166">
          <cell r="AP17166">
            <v>0</v>
          </cell>
          <cell r="AT17166" t="str">
            <v>-</v>
          </cell>
          <cell r="AX17166" t="str">
            <v>-</v>
          </cell>
          <cell r="BB17166" t="str">
            <v>-</v>
          </cell>
          <cell r="BE17166">
            <v>0</v>
          </cell>
          <cell r="BF17166">
            <v>0</v>
          </cell>
          <cell r="BG17166">
            <v>0</v>
          </cell>
          <cell r="BJ17166">
            <v>0</v>
          </cell>
          <cell r="BK17166">
            <v>0</v>
          </cell>
          <cell r="BL17166">
            <v>0</v>
          </cell>
        </row>
        <row r="17167">
          <cell r="AP17167">
            <v>0</v>
          </cell>
          <cell r="AT17167" t="str">
            <v>-</v>
          </cell>
          <cell r="AX17167" t="str">
            <v>-</v>
          </cell>
          <cell r="BB17167" t="str">
            <v>-</v>
          </cell>
          <cell r="BE17167">
            <v>0</v>
          </cell>
          <cell r="BF17167">
            <v>0</v>
          </cell>
          <cell r="BG17167">
            <v>0</v>
          </cell>
          <cell r="BJ17167">
            <v>0</v>
          </cell>
          <cell r="BK17167">
            <v>0</v>
          </cell>
          <cell r="BL17167">
            <v>0</v>
          </cell>
        </row>
        <row r="17168">
          <cell r="AP17168">
            <v>0</v>
          </cell>
          <cell r="AT17168" t="str">
            <v>-</v>
          </cell>
          <cell r="AX17168" t="str">
            <v>-</v>
          </cell>
          <cell r="BB17168" t="str">
            <v>-</v>
          </cell>
          <cell r="BE17168">
            <v>0</v>
          </cell>
          <cell r="BF17168">
            <v>0</v>
          </cell>
          <cell r="BG17168">
            <v>0</v>
          </cell>
          <cell r="BJ17168">
            <v>0</v>
          </cell>
          <cell r="BK17168">
            <v>0</v>
          </cell>
          <cell r="BL17168">
            <v>0</v>
          </cell>
        </row>
        <row r="17169">
          <cell r="AP17169">
            <v>0</v>
          </cell>
          <cell r="AT17169" t="str">
            <v>-</v>
          </cell>
          <cell r="AX17169" t="str">
            <v>-</v>
          </cell>
          <cell r="BB17169" t="str">
            <v>-</v>
          </cell>
          <cell r="BE17169">
            <v>0</v>
          </cell>
          <cell r="BF17169">
            <v>0</v>
          </cell>
          <cell r="BG17169">
            <v>0</v>
          </cell>
          <cell r="BJ17169">
            <v>0</v>
          </cell>
          <cell r="BK17169">
            <v>0</v>
          </cell>
          <cell r="BL17169">
            <v>0</v>
          </cell>
        </row>
        <row r="17170">
          <cell r="AP17170">
            <v>0</v>
          </cell>
          <cell r="AT17170" t="str">
            <v>-</v>
          </cell>
          <cell r="AX17170" t="str">
            <v>-</v>
          </cell>
          <cell r="BB17170" t="str">
            <v>-</v>
          </cell>
          <cell r="BE17170">
            <v>0</v>
          </cell>
          <cell r="BF17170">
            <v>0</v>
          </cell>
          <cell r="BG17170">
            <v>0</v>
          </cell>
          <cell r="BJ17170">
            <v>0</v>
          </cell>
          <cell r="BK17170">
            <v>0</v>
          </cell>
          <cell r="BL17170">
            <v>0</v>
          </cell>
        </row>
        <row r="17171">
          <cell r="AP17171">
            <v>0</v>
          </cell>
          <cell r="AT17171" t="str">
            <v>-</v>
          </cell>
          <cell r="AX17171" t="str">
            <v>-</v>
          </cell>
          <cell r="BB17171" t="str">
            <v>-</v>
          </cell>
          <cell r="BE17171">
            <v>0</v>
          </cell>
          <cell r="BF17171">
            <v>0</v>
          </cell>
          <cell r="BG17171">
            <v>0</v>
          </cell>
          <cell r="BJ17171">
            <v>0</v>
          </cell>
          <cell r="BK17171">
            <v>0</v>
          </cell>
          <cell r="BL17171">
            <v>0</v>
          </cell>
        </row>
        <row r="17172">
          <cell r="AP17172">
            <v>0</v>
          </cell>
          <cell r="AT17172" t="str">
            <v>-</v>
          </cell>
          <cell r="AX17172" t="str">
            <v>-</v>
          </cell>
          <cell r="BB17172" t="str">
            <v>-</v>
          </cell>
          <cell r="BE17172">
            <v>0</v>
          </cell>
          <cell r="BF17172">
            <v>0</v>
          </cell>
          <cell r="BG17172">
            <v>0</v>
          </cell>
          <cell r="BJ17172">
            <v>0</v>
          </cell>
          <cell r="BK17172">
            <v>0</v>
          </cell>
          <cell r="BL17172">
            <v>0</v>
          </cell>
        </row>
        <row r="17173">
          <cell r="AP17173">
            <v>0</v>
          </cell>
          <cell r="AT17173" t="str">
            <v>-</v>
          </cell>
          <cell r="AX17173" t="str">
            <v>-</v>
          </cell>
          <cell r="BB17173" t="str">
            <v>-</v>
          </cell>
          <cell r="BE17173">
            <v>0</v>
          </cell>
          <cell r="BF17173">
            <v>0</v>
          </cell>
          <cell r="BG17173">
            <v>0</v>
          </cell>
          <cell r="BJ17173">
            <v>0</v>
          </cell>
          <cell r="BK17173">
            <v>0</v>
          </cell>
          <cell r="BL17173">
            <v>0</v>
          </cell>
        </row>
        <row r="17174">
          <cell r="AP17174">
            <v>0</v>
          </cell>
          <cell r="AT17174" t="str">
            <v>-</v>
          </cell>
          <cell r="AX17174" t="str">
            <v>-</v>
          </cell>
          <cell r="BB17174" t="str">
            <v>-</v>
          </cell>
          <cell r="BE17174">
            <v>0</v>
          </cell>
          <cell r="BF17174">
            <v>0</v>
          </cell>
          <cell r="BG17174">
            <v>0</v>
          </cell>
          <cell r="BJ17174">
            <v>0</v>
          </cell>
          <cell r="BK17174">
            <v>0</v>
          </cell>
          <cell r="BL17174">
            <v>0</v>
          </cell>
        </row>
        <row r="17175">
          <cell r="AP17175">
            <v>0</v>
          </cell>
          <cell r="AT17175" t="str">
            <v>-</v>
          </cell>
          <cell r="AX17175" t="str">
            <v>-</v>
          </cell>
          <cell r="BB17175" t="str">
            <v>-</v>
          </cell>
          <cell r="BE17175">
            <v>0</v>
          </cell>
          <cell r="BF17175">
            <v>0</v>
          </cell>
          <cell r="BG17175">
            <v>0</v>
          </cell>
          <cell r="BJ17175">
            <v>0</v>
          </cell>
          <cell r="BK17175">
            <v>0</v>
          </cell>
          <cell r="BL17175">
            <v>0</v>
          </cell>
        </row>
        <row r="17176">
          <cell r="AP17176">
            <v>0</v>
          </cell>
          <cell r="AT17176" t="str">
            <v>-</v>
          </cell>
          <cell r="AX17176" t="str">
            <v>-</v>
          </cell>
          <cell r="BB17176" t="str">
            <v>-</v>
          </cell>
          <cell r="BE17176">
            <v>0</v>
          </cell>
          <cell r="BF17176">
            <v>0</v>
          </cell>
          <cell r="BG17176">
            <v>0</v>
          </cell>
          <cell r="BJ17176">
            <v>0</v>
          </cell>
          <cell r="BK17176">
            <v>0</v>
          </cell>
          <cell r="BL17176">
            <v>0</v>
          </cell>
        </row>
        <row r="17177">
          <cell r="AP17177">
            <v>0</v>
          </cell>
          <cell r="AT17177" t="str">
            <v>-</v>
          </cell>
          <cell r="AX17177" t="str">
            <v>-</v>
          </cell>
          <cell r="BB17177" t="str">
            <v>-</v>
          </cell>
          <cell r="BE17177">
            <v>0</v>
          </cell>
          <cell r="BF17177">
            <v>0</v>
          </cell>
          <cell r="BG17177">
            <v>0</v>
          </cell>
          <cell r="BJ17177">
            <v>0</v>
          </cell>
          <cell r="BK17177">
            <v>0</v>
          </cell>
          <cell r="BL17177">
            <v>0</v>
          </cell>
        </row>
        <row r="17178">
          <cell r="AP17178">
            <v>0</v>
          </cell>
          <cell r="AT17178" t="str">
            <v>-</v>
          </cell>
          <cell r="AX17178" t="str">
            <v>-</v>
          </cell>
          <cell r="BB17178" t="str">
            <v>-</v>
          </cell>
          <cell r="BE17178">
            <v>0</v>
          </cell>
          <cell r="BF17178">
            <v>0</v>
          </cell>
          <cell r="BG17178">
            <v>0</v>
          </cell>
          <cell r="BJ17178">
            <v>0</v>
          </cell>
          <cell r="BK17178">
            <v>0</v>
          </cell>
          <cell r="BL17178">
            <v>0</v>
          </cell>
        </row>
        <row r="17179">
          <cell r="AP17179">
            <v>0</v>
          </cell>
          <cell r="AT17179" t="str">
            <v>-</v>
          </cell>
          <cell r="AX17179" t="str">
            <v>-</v>
          </cell>
          <cell r="BB17179" t="str">
            <v>-</v>
          </cell>
          <cell r="BE17179">
            <v>0</v>
          </cell>
          <cell r="BF17179">
            <v>0</v>
          </cell>
          <cell r="BG17179">
            <v>0</v>
          </cell>
          <cell r="BJ17179">
            <v>0</v>
          </cell>
          <cell r="BK17179">
            <v>0</v>
          </cell>
          <cell r="BL17179">
            <v>0</v>
          </cell>
        </row>
        <row r="17180">
          <cell r="AP17180">
            <v>0</v>
          </cell>
          <cell r="AT17180" t="str">
            <v>-</v>
          </cell>
          <cell r="AX17180" t="str">
            <v>-</v>
          </cell>
          <cell r="BB17180" t="str">
            <v>-</v>
          </cell>
          <cell r="BE17180">
            <v>0</v>
          </cell>
          <cell r="BF17180">
            <v>0</v>
          </cell>
          <cell r="BG17180">
            <v>0</v>
          </cell>
          <cell r="BJ17180">
            <v>0</v>
          </cell>
          <cell r="BK17180">
            <v>0</v>
          </cell>
          <cell r="BL17180">
            <v>0</v>
          </cell>
        </row>
        <row r="17181">
          <cell r="AP17181">
            <v>0</v>
          </cell>
          <cell r="AT17181" t="str">
            <v>-</v>
          </cell>
          <cell r="AX17181" t="str">
            <v>-</v>
          </cell>
          <cell r="BB17181" t="str">
            <v>-</v>
          </cell>
          <cell r="BE17181">
            <v>0</v>
          </cell>
          <cell r="BF17181">
            <v>0</v>
          </cell>
          <cell r="BG17181">
            <v>0</v>
          </cell>
          <cell r="BJ17181">
            <v>0</v>
          </cell>
          <cell r="BK17181">
            <v>0</v>
          </cell>
          <cell r="BL17181">
            <v>0</v>
          </cell>
        </row>
        <row r="17182">
          <cell r="AP17182">
            <v>0</v>
          </cell>
          <cell r="AT17182" t="str">
            <v>-</v>
          </cell>
          <cell r="AX17182" t="str">
            <v>-</v>
          </cell>
          <cell r="BB17182" t="str">
            <v>-</v>
          </cell>
          <cell r="BE17182">
            <v>0</v>
          </cell>
          <cell r="BF17182">
            <v>0</v>
          </cell>
          <cell r="BG17182">
            <v>0</v>
          </cell>
          <cell r="BJ17182">
            <v>0</v>
          </cell>
          <cell r="BK17182">
            <v>0</v>
          </cell>
          <cell r="BL17182">
            <v>0</v>
          </cell>
        </row>
        <row r="17183">
          <cell r="AP17183">
            <v>0</v>
          </cell>
          <cell r="AT17183" t="str">
            <v>-</v>
          </cell>
          <cell r="AX17183" t="str">
            <v>-</v>
          </cell>
          <cell r="BB17183" t="str">
            <v>-</v>
          </cell>
          <cell r="BE17183">
            <v>0</v>
          </cell>
          <cell r="BF17183">
            <v>0</v>
          </cell>
          <cell r="BG17183">
            <v>0</v>
          </cell>
          <cell r="BJ17183">
            <v>0</v>
          </cell>
          <cell r="BK17183">
            <v>0</v>
          </cell>
          <cell r="BL17183">
            <v>0</v>
          </cell>
        </row>
        <row r="17184">
          <cell r="AP17184">
            <v>0</v>
          </cell>
          <cell r="AT17184" t="str">
            <v>-</v>
          </cell>
          <cell r="AX17184" t="str">
            <v>-</v>
          </cell>
          <cell r="BB17184" t="str">
            <v>-</v>
          </cell>
          <cell r="BE17184">
            <v>0</v>
          </cell>
          <cell r="BF17184">
            <v>0</v>
          </cell>
          <cell r="BG17184">
            <v>0</v>
          </cell>
          <cell r="BJ17184">
            <v>0</v>
          </cell>
          <cell r="BK17184">
            <v>0</v>
          </cell>
          <cell r="BL17184">
            <v>0</v>
          </cell>
        </row>
        <row r="17185">
          <cell r="AP17185">
            <v>0</v>
          </cell>
          <cell r="AT17185" t="str">
            <v>-</v>
          </cell>
          <cell r="AX17185" t="str">
            <v>-</v>
          </cell>
          <cell r="BB17185" t="str">
            <v>-</v>
          </cell>
          <cell r="BE17185">
            <v>0</v>
          </cell>
          <cell r="BF17185">
            <v>0</v>
          </cell>
          <cell r="BG17185">
            <v>0</v>
          </cell>
          <cell r="BJ17185">
            <v>0</v>
          </cell>
          <cell r="BK17185">
            <v>0</v>
          </cell>
          <cell r="BL17185">
            <v>0</v>
          </cell>
        </row>
        <row r="17186">
          <cell r="AP17186">
            <v>0</v>
          </cell>
          <cell r="AT17186" t="str">
            <v>-</v>
          </cell>
          <cell r="AX17186" t="str">
            <v>-</v>
          </cell>
          <cell r="BB17186" t="str">
            <v>-</v>
          </cell>
          <cell r="BE17186">
            <v>0</v>
          </cell>
          <cell r="BF17186">
            <v>0</v>
          </cell>
          <cell r="BG17186">
            <v>0</v>
          </cell>
          <cell r="BJ17186">
            <v>0</v>
          </cell>
          <cell r="BK17186">
            <v>0</v>
          </cell>
          <cell r="BL17186">
            <v>0</v>
          </cell>
        </row>
        <row r="17187">
          <cell r="AP17187">
            <v>0</v>
          </cell>
          <cell r="AT17187" t="str">
            <v>-</v>
          </cell>
          <cell r="AX17187" t="str">
            <v>-</v>
          </cell>
          <cell r="BB17187" t="str">
            <v>-</v>
          </cell>
          <cell r="BE17187">
            <v>0</v>
          </cell>
          <cell r="BF17187">
            <v>0</v>
          </cell>
          <cell r="BG17187">
            <v>0</v>
          </cell>
          <cell r="BJ17187">
            <v>0</v>
          </cell>
          <cell r="BK17187">
            <v>0</v>
          </cell>
          <cell r="BL17187">
            <v>0</v>
          </cell>
        </row>
        <row r="17188">
          <cell r="AP17188">
            <v>0</v>
          </cell>
          <cell r="AT17188" t="str">
            <v>-</v>
          </cell>
          <cell r="AX17188" t="str">
            <v>-</v>
          </cell>
          <cell r="BB17188" t="str">
            <v>-</v>
          </cell>
          <cell r="BE17188">
            <v>0</v>
          </cell>
          <cell r="BF17188">
            <v>0</v>
          </cell>
          <cell r="BG17188">
            <v>0</v>
          </cell>
          <cell r="BJ17188">
            <v>0</v>
          </cell>
          <cell r="BK17188">
            <v>0</v>
          </cell>
          <cell r="BL17188">
            <v>0</v>
          </cell>
        </row>
        <row r="17189">
          <cell r="AP17189">
            <v>0</v>
          </cell>
          <cell r="AT17189" t="str">
            <v>-</v>
          </cell>
          <cell r="AX17189" t="str">
            <v>-</v>
          </cell>
          <cell r="BB17189" t="str">
            <v>-</v>
          </cell>
          <cell r="BE17189">
            <v>0</v>
          </cell>
          <cell r="BF17189">
            <v>0</v>
          </cell>
          <cell r="BG17189">
            <v>0</v>
          </cell>
          <cell r="BJ17189">
            <v>0</v>
          </cell>
          <cell r="BK17189">
            <v>0</v>
          </cell>
          <cell r="BL17189">
            <v>0</v>
          </cell>
        </row>
        <row r="17190">
          <cell r="AP17190">
            <v>0</v>
          </cell>
          <cell r="AT17190" t="str">
            <v>-</v>
          </cell>
          <cell r="AX17190" t="str">
            <v>-</v>
          </cell>
          <cell r="BB17190" t="str">
            <v>-</v>
          </cell>
          <cell r="BE17190">
            <v>0</v>
          </cell>
          <cell r="BF17190">
            <v>0</v>
          </cell>
          <cell r="BG17190">
            <v>0</v>
          </cell>
          <cell r="BJ17190">
            <v>0</v>
          </cell>
          <cell r="BK17190">
            <v>0</v>
          </cell>
          <cell r="BL17190">
            <v>0</v>
          </cell>
        </row>
        <row r="17191">
          <cell r="AP17191">
            <v>0</v>
          </cell>
          <cell r="AT17191" t="str">
            <v>-</v>
          </cell>
          <cell r="AX17191" t="str">
            <v>-</v>
          </cell>
          <cell r="BB17191" t="str">
            <v>-</v>
          </cell>
          <cell r="BE17191">
            <v>0</v>
          </cell>
          <cell r="BF17191">
            <v>0</v>
          </cell>
          <cell r="BG17191">
            <v>0</v>
          </cell>
          <cell r="BJ17191">
            <v>0</v>
          </cell>
          <cell r="BK17191">
            <v>0</v>
          </cell>
          <cell r="BL17191">
            <v>0</v>
          </cell>
        </row>
        <row r="17192">
          <cell r="AP17192">
            <v>0</v>
          </cell>
          <cell r="AT17192" t="str">
            <v>-</v>
          </cell>
          <cell r="AX17192" t="str">
            <v>-</v>
          </cell>
          <cell r="BB17192" t="str">
            <v>-</v>
          </cell>
          <cell r="BE17192">
            <v>0</v>
          </cell>
          <cell r="BF17192">
            <v>0</v>
          </cell>
          <cell r="BG17192">
            <v>0</v>
          </cell>
          <cell r="BJ17192">
            <v>0</v>
          </cell>
          <cell r="BK17192">
            <v>0</v>
          </cell>
          <cell r="BL17192">
            <v>0</v>
          </cell>
        </row>
        <row r="17193">
          <cell r="AP17193">
            <v>0</v>
          </cell>
          <cell r="AT17193" t="str">
            <v>-</v>
          </cell>
          <cell r="AX17193" t="str">
            <v>-</v>
          </cell>
          <cell r="BB17193" t="str">
            <v>-</v>
          </cell>
          <cell r="BE17193">
            <v>0</v>
          </cell>
          <cell r="BF17193">
            <v>0</v>
          </cell>
          <cell r="BG17193">
            <v>0</v>
          </cell>
          <cell r="BJ17193">
            <v>0</v>
          </cell>
          <cell r="BK17193">
            <v>0</v>
          </cell>
          <cell r="BL17193">
            <v>0</v>
          </cell>
        </row>
        <row r="17194">
          <cell r="AP17194">
            <v>0</v>
          </cell>
          <cell r="AT17194" t="str">
            <v>-</v>
          </cell>
          <cell r="AX17194" t="str">
            <v>-</v>
          </cell>
          <cell r="BB17194" t="str">
            <v>-</v>
          </cell>
          <cell r="BE17194">
            <v>0</v>
          </cell>
          <cell r="BF17194">
            <v>0</v>
          </cell>
          <cell r="BG17194">
            <v>0</v>
          </cell>
          <cell r="BJ17194">
            <v>0</v>
          </cell>
          <cell r="BK17194">
            <v>0</v>
          </cell>
          <cell r="BL17194">
            <v>0</v>
          </cell>
        </row>
        <row r="17195">
          <cell r="AP17195">
            <v>0</v>
          </cell>
          <cell r="AT17195" t="str">
            <v>-</v>
          </cell>
          <cell r="AX17195" t="str">
            <v>-</v>
          </cell>
          <cell r="BB17195" t="str">
            <v>-</v>
          </cell>
          <cell r="BE17195">
            <v>0</v>
          </cell>
          <cell r="BF17195">
            <v>0</v>
          </cell>
          <cell r="BG17195">
            <v>0</v>
          </cell>
          <cell r="BJ17195">
            <v>0</v>
          </cell>
          <cell r="BK17195">
            <v>0</v>
          </cell>
          <cell r="BL17195">
            <v>0</v>
          </cell>
        </row>
        <row r="17196">
          <cell r="AP17196">
            <v>0</v>
          </cell>
          <cell r="AT17196" t="str">
            <v>-</v>
          </cell>
          <cell r="AX17196" t="str">
            <v>-</v>
          </cell>
          <cell r="BB17196" t="str">
            <v>-</v>
          </cell>
          <cell r="BE17196">
            <v>0</v>
          </cell>
          <cell r="BF17196">
            <v>0</v>
          </cell>
          <cell r="BG17196">
            <v>0</v>
          </cell>
          <cell r="BJ17196">
            <v>0</v>
          </cell>
          <cell r="BK17196">
            <v>0</v>
          </cell>
          <cell r="BL17196">
            <v>0</v>
          </cell>
        </row>
        <row r="17197">
          <cell r="AP17197">
            <v>0</v>
          </cell>
          <cell r="AT17197" t="str">
            <v>-</v>
          </cell>
          <cell r="AX17197" t="str">
            <v>-</v>
          </cell>
          <cell r="BB17197" t="str">
            <v>-</v>
          </cell>
          <cell r="BE17197">
            <v>0</v>
          </cell>
          <cell r="BF17197">
            <v>0</v>
          </cell>
          <cell r="BG17197">
            <v>0</v>
          </cell>
          <cell r="BJ17197">
            <v>0</v>
          </cell>
          <cell r="BK17197">
            <v>0</v>
          </cell>
          <cell r="BL17197">
            <v>0</v>
          </cell>
        </row>
        <row r="17198">
          <cell r="AP17198">
            <v>0</v>
          </cell>
          <cell r="AT17198" t="str">
            <v>-</v>
          </cell>
          <cell r="AX17198" t="str">
            <v>-</v>
          </cell>
          <cell r="BB17198" t="str">
            <v>-</v>
          </cell>
          <cell r="BE17198">
            <v>0</v>
          </cell>
          <cell r="BF17198">
            <v>0</v>
          </cell>
          <cell r="BG17198">
            <v>0</v>
          </cell>
          <cell r="BJ17198">
            <v>0</v>
          </cell>
          <cell r="BK17198">
            <v>0</v>
          </cell>
          <cell r="BL17198">
            <v>0</v>
          </cell>
        </row>
        <row r="17199">
          <cell r="AP17199">
            <v>0</v>
          </cell>
          <cell r="AT17199" t="str">
            <v>-</v>
          </cell>
          <cell r="AX17199" t="str">
            <v>-</v>
          </cell>
          <cell r="BB17199" t="str">
            <v>-</v>
          </cell>
          <cell r="BE17199">
            <v>0</v>
          </cell>
          <cell r="BF17199">
            <v>0</v>
          </cell>
          <cell r="BG17199">
            <v>0</v>
          </cell>
          <cell r="BJ17199">
            <v>0</v>
          </cell>
          <cell r="BK17199">
            <v>0</v>
          </cell>
          <cell r="BL17199">
            <v>0</v>
          </cell>
        </row>
        <row r="17200">
          <cell r="AP17200">
            <v>0</v>
          </cell>
          <cell r="AT17200" t="str">
            <v>-</v>
          </cell>
          <cell r="AX17200" t="str">
            <v>-</v>
          </cell>
          <cell r="BB17200" t="str">
            <v>-</v>
          </cell>
          <cell r="BE17200">
            <v>0</v>
          </cell>
          <cell r="BF17200">
            <v>0</v>
          </cell>
          <cell r="BG17200">
            <v>0</v>
          </cell>
          <cell r="BJ17200">
            <v>0</v>
          </cell>
          <cell r="BK17200">
            <v>0</v>
          </cell>
          <cell r="BL17200">
            <v>0</v>
          </cell>
        </row>
        <row r="17201">
          <cell r="AP17201">
            <v>0</v>
          </cell>
          <cell r="AT17201" t="str">
            <v>-</v>
          </cell>
          <cell r="AX17201" t="str">
            <v>-</v>
          </cell>
          <cell r="BB17201" t="str">
            <v>-</v>
          </cell>
          <cell r="BE17201">
            <v>0</v>
          </cell>
          <cell r="BF17201">
            <v>0</v>
          </cell>
          <cell r="BG17201">
            <v>0</v>
          </cell>
          <cell r="BJ17201">
            <v>0</v>
          </cell>
          <cell r="BK17201">
            <v>0</v>
          </cell>
          <cell r="BL17201">
            <v>0</v>
          </cell>
        </row>
        <row r="17202">
          <cell r="AP17202">
            <v>0</v>
          </cell>
          <cell r="AT17202" t="str">
            <v>-</v>
          </cell>
          <cell r="AX17202" t="str">
            <v>-</v>
          </cell>
          <cell r="BB17202" t="str">
            <v>-</v>
          </cell>
          <cell r="BE17202">
            <v>0</v>
          </cell>
          <cell r="BF17202">
            <v>0</v>
          </cell>
          <cell r="BG17202">
            <v>0</v>
          </cell>
          <cell r="BJ17202">
            <v>0</v>
          </cell>
          <cell r="BK17202">
            <v>0</v>
          </cell>
          <cell r="BL17202">
            <v>0</v>
          </cell>
        </row>
        <row r="17203">
          <cell r="AP17203">
            <v>0</v>
          </cell>
          <cell r="AT17203" t="str">
            <v>-</v>
          </cell>
          <cell r="AX17203" t="str">
            <v>-</v>
          </cell>
          <cell r="BB17203" t="str">
            <v>-</v>
          </cell>
          <cell r="BE17203">
            <v>0</v>
          </cell>
          <cell r="BF17203">
            <v>0</v>
          </cell>
          <cell r="BG17203">
            <v>0</v>
          </cell>
          <cell r="BJ17203">
            <v>0</v>
          </cell>
          <cell r="BK17203">
            <v>0</v>
          </cell>
          <cell r="BL17203">
            <v>0</v>
          </cell>
        </row>
        <row r="17204">
          <cell r="AP17204">
            <v>0</v>
          </cell>
          <cell r="AT17204" t="str">
            <v>-</v>
          </cell>
          <cell r="AX17204" t="str">
            <v>-</v>
          </cell>
          <cell r="BB17204" t="str">
            <v>-</v>
          </cell>
          <cell r="BE17204">
            <v>0</v>
          </cell>
          <cell r="BF17204">
            <v>0</v>
          </cell>
          <cell r="BG17204">
            <v>0</v>
          </cell>
          <cell r="BJ17204">
            <v>0</v>
          </cell>
          <cell r="BK17204">
            <v>0</v>
          </cell>
          <cell r="BL17204">
            <v>0</v>
          </cell>
        </row>
        <row r="17205">
          <cell r="AP17205">
            <v>0</v>
          </cell>
          <cell r="AT17205" t="str">
            <v>-</v>
          </cell>
          <cell r="AX17205" t="str">
            <v>-</v>
          </cell>
          <cell r="BB17205" t="str">
            <v>-</v>
          </cell>
          <cell r="BE17205">
            <v>0</v>
          </cell>
          <cell r="BF17205">
            <v>0</v>
          </cell>
          <cell r="BG17205">
            <v>0</v>
          </cell>
          <cell r="BJ17205">
            <v>0</v>
          </cell>
          <cell r="BK17205">
            <v>0</v>
          </cell>
          <cell r="BL17205">
            <v>0</v>
          </cell>
        </row>
        <row r="17206">
          <cell r="AP17206">
            <v>0</v>
          </cell>
          <cell r="AT17206" t="str">
            <v>-</v>
          </cell>
          <cell r="AX17206" t="str">
            <v>-</v>
          </cell>
          <cell r="BB17206" t="str">
            <v>-</v>
          </cell>
          <cell r="BE17206">
            <v>0</v>
          </cell>
          <cell r="BF17206">
            <v>0</v>
          </cell>
          <cell r="BG17206">
            <v>0</v>
          </cell>
          <cell r="BJ17206">
            <v>0</v>
          </cell>
          <cell r="BK17206">
            <v>0</v>
          </cell>
          <cell r="BL17206">
            <v>0</v>
          </cell>
        </row>
        <row r="17207">
          <cell r="AP17207">
            <v>0</v>
          </cell>
          <cell r="AT17207" t="str">
            <v>-</v>
          </cell>
          <cell r="AX17207" t="str">
            <v>-</v>
          </cell>
          <cell r="BB17207" t="str">
            <v>-</v>
          </cell>
          <cell r="BE17207">
            <v>0</v>
          </cell>
          <cell r="BF17207">
            <v>0</v>
          </cell>
          <cell r="BG17207">
            <v>0</v>
          </cell>
          <cell r="BJ17207">
            <v>0</v>
          </cell>
          <cell r="BK17207">
            <v>0</v>
          </cell>
          <cell r="BL17207">
            <v>0</v>
          </cell>
        </row>
        <row r="17208">
          <cell r="AP17208">
            <v>0</v>
          </cell>
          <cell r="AT17208" t="str">
            <v>-</v>
          </cell>
          <cell r="AX17208" t="str">
            <v>-</v>
          </cell>
          <cell r="BB17208" t="str">
            <v>-</v>
          </cell>
          <cell r="BE17208">
            <v>0</v>
          </cell>
          <cell r="BF17208">
            <v>0</v>
          </cell>
          <cell r="BG17208">
            <v>0</v>
          </cell>
          <cell r="BJ17208">
            <v>0</v>
          </cell>
          <cell r="BK17208">
            <v>0</v>
          </cell>
          <cell r="BL17208">
            <v>0</v>
          </cell>
        </row>
        <row r="17209">
          <cell r="AP17209">
            <v>0</v>
          </cell>
          <cell r="AT17209" t="str">
            <v>-</v>
          </cell>
          <cell r="AX17209" t="str">
            <v>-</v>
          </cell>
          <cell r="BB17209" t="str">
            <v>-</v>
          </cell>
          <cell r="BE17209">
            <v>0</v>
          </cell>
          <cell r="BF17209">
            <v>0</v>
          </cell>
          <cell r="BG17209">
            <v>0</v>
          </cell>
          <cell r="BJ17209">
            <v>0</v>
          </cell>
          <cell r="BK17209">
            <v>0</v>
          </cell>
          <cell r="BL17209">
            <v>0</v>
          </cell>
        </row>
        <row r="17210">
          <cell r="AP17210">
            <v>0</v>
          </cell>
          <cell r="AT17210" t="str">
            <v>-</v>
          </cell>
          <cell r="AX17210" t="str">
            <v>-</v>
          </cell>
          <cell r="BB17210" t="str">
            <v>-</v>
          </cell>
          <cell r="BE17210">
            <v>0</v>
          </cell>
          <cell r="BF17210">
            <v>0</v>
          </cell>
          <cell r="BG17210">
            <v>0</v>
          </cell>
          <cell r="BJ17210">
            <v>0</v>
          </cell>
          <cell r="BK17210">
            <v>0</v>
          </cell>
          <cell r="BL17210">
            <v>0</v>
          </cell>
        </row>
        <row r="17211">
          <cell r="AP17211">
            <v>0</v>
          </cell>
          <cell r="AT17211" t="str">
            <v>-</v>
          </cell>
          <cell r="AX17211" t="str">
            <v>-</v>
          </cell>
          <cell r="BB17211" t="str">
            <v>-</v>
          </cell>
          <cell r="BE17211">
            <v>0</v>
          </cell>
          <cell r="BF17211">
            <v>0</v>
          </cell>
          <cell r="BG17211">
            <v>0</v>
          </cell>
          <cell r="BJ17211">
            <v>0</v>
          </cell>
          <cell r="BK17211">
            <v>0</v>
          </cell>
          <cell r="BL17211">
            <v>0</v>
          </cell>
        </row>
        <row r="17212">
          <cell r="AP17212">
            <v>0</v>
          </cell>
          <cell r="AT17212" t="str">
            <v>-</v>
          </cell>
          <cell r="AX17212" t="str">
            <v>-</v>
          </cell>
          <cell r="BB17212" t="str">
            <v>-</v>
          </cell>
          <cell r="BE17212">
            <v>0</v>
          </cell>
          <cell r="BF17212">
            <v>0</v>
          </cell>
          <cell r="BG17212">
            <v>0</v>
          </cell>
          <cell r="BJ17212">
            <v>0</v>
          </cell>
          <cell r="BK17212">
            <v>0</v>
          </cell>
          <cell r="BL17212">
            <v>0</v>
          </cell>
        </row>
        <row r="17213">
          <cell r="AP17213">
            <v>0</v>
          </cell>
          <cell r="AT17213" t="str">
            <v>-</v>
          </cell>
          <cell r="AX17213" t="str">
            <v>-</v>
          </cell>
          <cell r="BB17213" t="str">
            <v>-</v>
          </cell>
          <cell r="BE17213">
            <v>0</v>
          </cell>
          <cell r="BF17213">
            <v>0</v>
          </cell>
          <cell r="BG17213">
            <v>0</v>
          </cell>
          <cell r="BJ17213">
            <v>0</v>
          </cell>
          <cell r="BK17213">
            <v>0</v>
          </cell>
          <cell r="BL17213">
            <v>0</v>
          </cell>
        </row>
        <row r="17214">
          <cell r="AP17214">
            <v>0</v>
          </cell>
          <cell r="AT17214" t="str">
            <v>-</v>
          </cell>
          <cell r="AX17214" t="str">
            <v>-</v>
          </cell>
          <cell r="BB17214" t="str">
            <v>-</v>
          </cell>
          <cell r="BE17214">
            <v>0</v>
          </cell>
          <cell r="BF17214">
            <v>0</v>
          </cell>
          <cell r="BG17214">
            <v>0</v>
          </cell>
          <cell r="BJ17214">
            <v>0</v>
          </cell>
          <cell r="BK17214">
            <v>0</v>
          </cell>
          <cell r="BL17214">
            <v>0</v>
          </cell>
        </row>
        <row r="17215">
          <cell r="AP17215">
            <v>0</v>
          </cell>
          <cell r="AT17215" t="str">
            <v>-</v>
          </cell>
          <cell r="AX17215" t="str">
            <v>-</v>
          </cell>
          <cell r="BB17215" t="str">
            <v>-</v>
          </cell>
          <cell r="BE17215">
            <v>0</v>
          </cell>
          <cell r="BF17215">
            <v>0</v>
          </cell>
          <cell r="BG17215">
            <v>0</v>
          </cell>
          <cell r="BJ17215">
            <v>0</v>
          </cell>
          <cell r="BK17215">
            <v>0</v>
          </cell>
          <cell r="BL17215">
            <v>0</v>
          </cell>
        </row>
        <row r="17216">
          <cell r="AP17216">
            <v>0</v>
          </cell>
          <cell r="AT17216" t="str">
            <v>-</v>
          </cell>
          <cell r="AX17216" t="str">
            <v>-</v>
          </cell>
          <cell r="BB17216" t="str">
            <v>-</v>
          </cell>
          <cell r="BE17216">
            <v>0</v>
          </cell>
          <cell r="BF17216">
            <v>0</v>
          </cell>
          <cell r="BG17216">
            <v>0</v>
          </cell>
          <cell r="BJ17216">
            <v>0</v>
          </cell>
          <cell r="BK17216">
            <v>0</v>
          </cell>
          <cell r="BL17216">
            <v>0</v>
          </cell>
        </row>
        <row r="17217">
          <cell r="AP17217">
            <v>0</v>
          </cell>
          <cell r="AT17217" t="str">
            <v>-</v>
          </cell>
          <cell r="AX17217" t="str">
            <v>-</v>
          </cell>
          <cell r="BB17217" t="str">
            <v>-</v>
          </cell>
          <cell r="BE17217">
            <v>0</v>
          </cell>
          <cell r="BF17217">
            <v>0</v>
          </cell>
          <cell r="BG17217">
            <v>0</v>
          </cell>
          <cell r="BJ17217">
            <v>0</v>
          </cell>
          <cell r="BK17217">
            <v>0</v>
          </cell>
          <cell r="BL17217">
            <v>0</v>
          </cell>
        </row>
        <row r="17218">
          <cell r="AP17218">
            <v>0</v>
          </cell>
          <cell r="AT17218" t="str">
            <v>-</v>
          </cell>
          <cell r="AX17218" t="str">
            <v>-</v>
          </cell>
          <cell r="BB17218" t="str">
            <v>-</v>
          </cell>
          <cell r="BE17218">
            <v>0</v>
          </cell>
          <cell r="BF17218">
            <v>0</v>
          </cell>
          <cell r="BG17218">
            <v>0</v>
          </cell>
          <cell r="BJ17218">
            <v>0</v>
          </cell>
          <cell r="BK17218">
            <v>0</v>
          </cell>
          <cell r="BL17218">
            <v>0</v>
          </cell>
        </row>
        <row r="17219">
          <cell r="AP17219">
            <v>0</v>
          </cell>
          <cell r="AT17219" t="str">
            <v>-</v>
          </cell>
          <cell r="AX17219" t="str">
            <v>-</v>
          </cell>
          <cell r="BB17219" t="str">
            <v>-</v>
          </cell>
          <cell r="BE17219">
            <v>0</v>
          </cell>
          <cell r="BF17219">
            <v>0</v>
          </cell>
          <cell r="BG17219">
            <v>0</v>
          </cell>
          <cell r="BJ17219">
            <v>0</v>
          </cell>
          <cell r="BK17219">
            <v>0</v>
          </cell>
          <cell r="BL17219">
            <v>0</v>
          </cell>
        </row>
        <row r="17220">
          <cell r="AP17220">
            <v>0</v>
          </cell>
          <cell r="AT17220" t="str">
            <v>-</v>
          </cell>
          <cell r="AX17220" t="str">
            <v>-</v>
          </cell>
          <cell r="BB17220" t="str">
            <v>-</v>
          </cell>
          <cell r="BE17220">
            <v>0</v>
          </cell>
          <cell r="BF17220">
            <v>0</v>
          </cell>
          <cell r="BG17220">
            <v>0</v>
          </cell>
          <cell r="BJ17220">
            <v>0</v>
          </cell>
          <cell r="BK17220">
            <v>0</v>
          </cell>
          <cell r="BL17220">
            <v>0</v>
          </cell>
        </row>
        <row r="17221">
          <cell r="AP17221">
            <v>0</v>
          </cell>
          <cell r="AT17221" t="str">
            <v>-</v>
          </cell>
          <cell r="AX17221" t="str">
            <v>-</v>
          </cell>
          <cell r="BB17221" t="str">
            <v>-</v>
          </cell>
          <cell r="BE17221">
            <v>0</v>
          </cell>
          <cell r="BF17221">
            <v>0</v>
          </cell>
          <cell r="BG17221">
            <v>0</v>
          </cell>
          <cell r="BJ17221">
            <v>0</v>
          </cell>
          <cell r="BK17221">
            <v>0</v>
          </cell>
          <cell r="BL17221">
            <v>0</v>
          </cell>
        </row>
        <row r="17222">
          <cell r="AP17222">
            <v>0</v>
          </cell>
          <cell r="AT17222" t="str">
            <v>-</v>
          </cell>
          <cell r="AX17222" t="str">
            <v>-</v>
          </cell>
          <cell r="BB17222" t="str">
            <v>-</v>
          </cell>
          <cell r="BE17222">
            <v>0</v>
          </cell>
          <cell r="BF17222">
            <v>0</v>
          </cell>
          <cell r="BG17222">
            <v>0</v>
          </cell>
          <cell r="BJ17222">
            <v>0</v>
          </cell>
          <cell r="BK17222">
            <v>0</v>
          </cell>
          <cell r="BL17222">
            <v>0</v>
          </cell>
        </row>
        <row r="17223">
          <cell r="AP17223">
            <v>0</v>
          </cell>
          <cell r="AT17223" t="str">
            <v>-</v>
          </cell>
          <cell r="AX17223" t="str">
            <v>-</v>
          </cell>
          <cell r="BB17223" t="str">
            <v>-</v>
          </cell>
          <cell r="BE17223">
            <v>0</v>
          </cell>
          <cell r="BF17223">
            <v>0</v>
          </cell>
          <cell r="BG17223">
            <v>0</v>
          </cell>
          <cell r="BJ17223">
            <v>0</v>
          </cell>
          <cell r="BK17223">
            <v>0</v>
          </cell>
          <cell r="BL17223">
            <v>0</v>
          </cell>
        </row>
        <row r="17224">
          <cell r="AP17224">
            <v>0</v>
          </cell>
          <cell r="AT17224" t="str">
            <v>-</v>
          </cell>
          <cell r="AX17224" t="str">
            <v>-</v>
          </cell>
          <cell r="BB17224" t="str">
            <v>-</v>
          </cell>
          <cell r="BE17224">
            <v>0</v>
          </cell>
          <cell r="BF17224">
            <v>0</v>
          </cell>
          <cell r="BG17224">
            <v>0</v>
          </cell>
          <cell r="BJ17224">
            <v>0</v>
          </cell>
          <cell r="BK17224">
            <v>0</v>
          </cell>
          <cell r="BL17224">
            <v>0</v>
          </cell>
        </row>
        <row r="17225">
          <cell r="AP17225">
            <v>0</v>
          </cell>
          <cell r="AT17225" t="str">
            <v>-</v>
          </cell>
          <cell r="AX17225" t="str">
            <v>-</v>
          </cell>
          <cell r="BB17225" t="str">
            <v>-</v>
          </cell>
          <cell r="BE17225">
            <v>0</v>
          </cell>
          <cell r="BF17225">
            <v>0</v>
          </cell>
          <cell r="BG17225">
            <v>0</v>
          </cell>
          <cell r="BJ17225">
            <v>0</v>
          </cell>
          <cell r="BK17225">
            <v>0</v>
          </cell>
          <cell r="BL17225">
            <v>0</v>
          </cell>
        </row>
        <row r="17226">
          <cell r="AP17226">
            <v>0</v>
          </cell>
          <cell r="AT17226" t="str">
            <v>-</v>
          </cell>
          <cell r="AX17226" t="str">
            <v>-</v>
          </cell>
          <cell r="BB17226" t="str">
            <v>-</v>
          </cell>
          <cell r="BE17226">
            <v>0</v>
          </cell>
          <cell r="BF17226">
            <v>0</v>
          </cell>
          <cell r="BG17226">
            <v>0</v>
          </cell>
          <cell r="BJ17226">
            <v>0</v>
          </cell>
          <cell r="BK17226">
            <v>0</v>
          </cell>
          <cell r="BL17226">
            <v>0</v>
          </cell>
        </row>
        <row r="17227">
          <cell r="AP17227">
            <v>0</v>
          </cell>
          <cell r="AT17227" t="str">
            <v>-</v>
          </cell>
          <cell r="AX17227" t="str">
            <v>-</v>
          </cell>
          <cell r="BB17227" t="str">
            <v>-</v>
          </cell>
          <cell r="BE17227">
            <v>0</v>
          </cell>
          <cell r="BF17227">
            <v>0</v>
          </cell>
          <cell r="BG17227">
            <v>0</v>
          </cell>
          <cell r="BJ17227">
            <v>0</v>
          </cell>
          <cell r="BK17227">
            <v>0</v>
          </cell>
          <cell r="BL17227">
            <v>0</v>
          </cell>
        </row>
        <row r="17228">
          <cell r="AP17228">
            <v>0</v>
          </cell>
          <cell r="AT17228" t="str">
            <v>-</v>
          </cell>
          <cell r="AX17228" t="str">
            <v>-</v>
          </cell>
          <cell r="BB17228" t="str">
            <v>-</v>
          </cell>
          <cell r="BE17228">
            <v>0</v>
          </cell>
          <cell r="BF17228">
            <v>0</v>
          </cell>
          <cell r="BG17228">
            <v>0</v>
          </cell>
          <cell r="BJ17228">
            <v>0</v>
          </cell>
          <cell r="BK17228">
            <v>0</v>
          </cell>
          <cell r="BL17228">
            <v>0</v>
          </cell>
        </row>
        <row r="17229">
          <cell r="AP17229">
            <v>0</v>
          </cell>
          <cell r="AT17229" t="str">
            <v>-</v>
          </cell>
          <cell r="AX17229" t="str">
            <v>-</v>
          </cell>
          <cell r="BB17229" t="str">
            <v>-</v>
          </cell>
          <cell r="BE17229">
            <v>0</v>
          </cell>
          <cell r="BF17229">
            <v>0</v>
          </cell>
          <cell r="BG17229">
            <v>0</v>
          </cell>
          <cell r="BJ17229">
            <v>0</v>
          </cell>
          <cell r="BK17229">
            <v>0</v>
          </cell>
          <cell r="BL17229">
            <v>0</v>
          </cell>
        </row>
        <row r="17230">
          <cell r="AP17230">
            <v>0</v>
          </cell>
          <cell r="AT17230" t="str">
            <v>-</v>
          </cell>
          <cell r="AX17230" t="str">
            <v>-</v>
          </cell>
          <cell r="BB17230" t="str">
            <v>-</v>
          </cell>
          <cell r="BE17230">
            <v>0</v>
          </cell>
          <cell r="BF17230">
            <v>0</v>
          </cell>
          <cell r="BG17230">
            <v>0</v>
          </cell>
          <cell r="BJ17230">
            <v>0</v>
          </cell>
          <cell r="BK17230">
            <v>0</v>
          </cell>
          <cell r="BL17230">
            <v>0</v>
          </cell>
        </row>
        <row r="17231">
          <cell r="AP17231">
            <v>0</v>
          </cell>
          <cell r="AT17231" t="str">
            <v>-</v>
          </cell>
          <cell r="AX17231" t="str">
            <v>-</v>
          </cell>
          <cell r="BB17231" t="str">
            <v>-</v>
          </cell>
          <cell r="BE17231">
            <v>0</v>
          </cell>
          <cell r="BF17231">
            <v>0</v>
          </cell>
          <cell r="BG17231">
            <v>0</v>
          </cell>
          <cell r="BJ17231">
            <v>0</v>
          </cell>
          <cell r="BK17231">
            <v>0</v>
          </cell>
          <cell r="BL17231">
            <v>0</v>
          </cell>
        </row>
        <row r="17232">
          <cell r="AP17232">
            <v>0</v>
          </cell>
          <cell r="AT17232" t="str">
            <v>-</v>
          </cell>
          <cell r="AX17232" t="str">
            <v>-</v>
          </cell>
          <cell r="BB17232" t="str">
            <v>-</v>
          </cell>
          <cell r="BE17232">
            <v>0</v>
          </cell>
          <cell r="BF17232">
            <v>0</v>
          </cell>
          <cell r="BG17232">
            <v>0</v>
          </cell>
          <cell r="BJ17232">
            <v>0</v>
          </cell>
          <cell r="BK17232">
            <v>0</v>
          </cell>
          <cell r="BL17232">
            <v>0</v>
          </cell>
        </row>
        <row r="17233">
          <cell r="AP17233">
            <v>0</v>
          </cell>
          <cell r="AT17233" t="str">
            <v>-</v>
          </cell>
          <cell r="AX17233" t="str">
            <v>-</v>
          </cell>
          <cell r="BB17233" t="str">
            <v>-</v>
          </cell>
          <cell r="BE17233">
            <v>0</v>
          </cell>
          <cell r="BF17233">
            <v>0</v>
          </cell>
          <cell r="BG17233">
            <v>0</v>
          </cell>
          <cell r="BJ17233">
            <v>0</v>
          </cell>
          <cell r="BK17233">
            <v>0</v>
          </cell>
          <cell r="BL17233">
            <v>0</v>
          </cell>
        </row>
        <row r="17234">
          <cell r="AP17234">
            <v>0</v>
          </cell>
          <cell r="AT17234" t="str">
            <v>-</v>
          </cell>
          <cell r="AX17234" t="str">
            <v>-</v>
          </cell>
          <cell r="BB17234" t="str">
            <v>-</v>
          </cell>
          <cell r="BE17234">
            <v>0</v>
          </cell>
          <cell r="BF17234">
            <v>0</v>
          </cell>
          <cell r="BG17234">
            <v>0</v>
          </cell>
          <cell r="BJ17234">
            <v>0</v>
          </cell>
          <cell r="BK17234">
            <v>0</v>
          </cell>
          <cell r="BL17234">
            <v>0</v>
          </cell>
        </row>
        <row r="17235">
          <cell r="AP17235">
            <v>0</v>
          </cell>
          <cell r="AT17235" t="str">
            <v>-</v>
          </cell>
          <cell r="AX17235" t="str">
            <v>-</v>
          </cell>
          <cell r="BB17235" t="str">
            <v>-</v>
          </cell>
          <cell r="BE17235">
            <v>0</v>
          </cell>
          <cell r="BF17235">
            <v>0</v>
          </cell>
          <cell r="BG17235">
            <v>0</v>
          </cell>
          <cell r="BJ17235">
            <v>0</v>
          </cell>
          <cell r="BK17235">
            <v>0</v>
          </cell>
          <cell r="BL17235">
            <v>0</v>
          </cell>
        </row>
        <row r="17236">
          <cell r="AP17236">
            <v>0</v>
          </cell>
          <cell r="AT17236" t="str">
            <v>-</v>
          </cell>
          <cell r="AX17236" t="str">
            <v>-</v>
          </cell>
          <cell r="BB17236" t="str">
            <v>-</v>
          </cell>
          <cell r="BE17236">
            <v>0</v>
          </cell>
          <cell r="BF17236">
            <v>0</v>
          </cell>
          <cell r="BG17236">
            <v>0</v>
          </cell>
          <cell r="BJ17236">
            <v>0</v>
          </cell>
          <cell r="BK17236">
            <v>0</v>
          </cell>
          <cell r="BL17236">
            <v>0</v>
          </cell>
        </row>
        <row r="17237">
          <cell r="AP17237">
            <v>0</v>
          </cell>
          <cell r="AT17237" t="str">
            <v>-</v>
          </cell>
          <cell r="AX17237" t="str">
            <v>-</v>
          </cell>
          <cell r="BB17237" t="str">
            <v>-</v>
          </cell>
          <cell r="BE17237">
            <v>0</v>
          </cell>
          <cell r="BF17237">
            <v>0</v>
          </cell>
          <cell r="BG17237">
            <v>0</v>
          </cell>
          <cell r="BJ17237">
            <v>0</v>
          </cell>
          <cell r="BK17237">
            <v>0</v>
          </cell>
          <cell r="BL17237">
            <v>0</v>
          </cell>
        </row>
        <row r="17238">
          <cell r="AP17238">
            <v>0</v>
          </cell>
          <cell r="AT17238" t="str">
            <v>-</v>
          </cell>
          <cell r="AX17238" t="str">
            <v>-</v>
          </cell>
          <cell r="BB17238" t="str">
            <v>-</v>
          </cell>
          <cell r="BE17238">
            <v>0</v>
          </cell>
          <cell r="BF17238">
            <v>0</v>
          </cell>
          <cell r="BG17238">
            <v>0</v>
          </cell>
          <cell r="BJ17238">
            <v>0</v>
          </cell>
          <cell r="BK17238">
            <v>0</v>
          </cell>
          <cell r="BL17238">
            <v>0</v>
          </cell>
        </row>
        <row r="17239">
          <cell r="AP17239">
            <v>0</v>
          </cell>
          <cell r="AT17239" t="str">
            <v>-</v>
          </cell>
          <cell r="AX17239" t="str">
            <v>-</v>
          </cell>
          <cell r="BB17239" t="str">
            <v>-</v>
          </cell>
          <cell r="BE17239">
            <v>0</v>
          </cell>
          <cell r="BF17239">
            <v>0</v>
          </cell>
          <cell r="BG17239">
            <v>0</v>
          </cell>
          <cell r="BJ17239">
            <v>0</v>
          </cell>
          <cell r="BK17239">
            <v>0</v>
          </cell>
          <cell r="BL17239">
            <v>0</v>
          </cell>
        </row>
        <row r="17240">
          <cell r="AP17240">
            <v>0</v>
          </cell>
          <cell r="AT17240" t="str">
            <v>-</v>
          </cell>
          <cell r="AX17240" t="str">
            <v>-</v>
          </cell>
          <cell r="BB17240" t="str">
            <v>-</v>
          </cell>
          <cell r="BE17240">
            <v>0</v>
          </cell>
          <cell r="BF17240">
            <v>0</v>
          </cell>
          <cell r="BG17240">
            <v>0</v>
          </cell>
          <cell r="BJ17240">
            <v>0</v>
          </cell>
          <cell r="BK17240">
            <v>0</v>
          </cell>
          <cell r="BL17240">
            <v>0</v>
          </cell>
        </row>
        <row r="17241">
          <cell r="AP17241">
            <v>0</v>
          </cell>
          <cell r="AT17241" t="str">
            <v>-</v>
          </cell>
          <cell r="AX17241" t="str">
            <v>-</v>
          </cell>
          <cell r="BB17241" t="str">
            <v>-</v>
          </cell>
          <cell r="BE17241">
            <v>0</v>
          </cell>
          <cell r="BF17241">
            <v>0</v>
          </cell>
          <cell r="BG17241">
            <v>0</v>
          </cell>
          <cell r="BJ17241">
            <v>0</v>
          </cell>
          <cell r="BK17241">
            <v>0</v>
          </cell>
          <cell r="BL17241">
            <v>0</v>
          </cell>
        </row>
        <row r="17242">
          <cell r="AP17242">
            <v>0</v>
          </cell>
          <cell r="AT17242" t="str">
            <v>-</v>
          </cell>
          <cell r="AX17242" t="str">
            <v>-</v>
          </cell>
          <cell r="BB17242" t="str">
            <v>-</v>
          </cell>
          <cell r="BE17242">
            <v>0</v>
          </cell>
          <cell r="BF17242">
            <v>0</v>
          </cell>
          <cell r="BG17242">
            <v>0</v>
          </cell>
          <cell r="BJ17242">
            <v>0</v>
          </cell>
          <cell r="BK17242">
            <v>0</v>
          </cell>
          <cell r="BL17242">
            <v>0</v>
          </cell>
        </row>
        <row r="17243">
          <cell r="AP17243">
            <v>0</v>
          </cell>
          <cell r="AT17243" t="str">
            <v>-</v>
          </cell>
          <cell r="AX17243" t="str">
            <v>-</v>
          </cell>
          <cell r="BB17243" t="str">
            <v>-</v>
          </cell>
          <cell r="BE17243">
            <v>0</v>
          </cell>
          <cell r="BF17243">
            <v>0</v>
          </cell>
          <cell r="BG17243">
            <v>0</v>
          </cell>
          <cell r="BJ17243">
            <v>0</v>
          </cell>
          <cell r="BK17243">
            <v>0</v>
          </cell>
          <cell r="BL17243">
            <v>0</v>
          </cell>
        </row>
        <row r="17244">
          <cell r="AP17244">
            <v>0</v>
          </cell>
          <cell r="AT17244" t="str">
            <v>-</v>
          </cell>
          <cell r="AX17244" t="str">
            <v>-</v>
          </cell>
          <cell r="BB17244" t="str">
            <v>-</v>
          </cell>
          <cell r="BE17244">
            <v>0</v>
          </cell>
          <cell r="BF17244">
            <v>0</v>
          </cell>
          <cell r="BG17244">
            <v>0</v>
          </cell>
          <cell r="BJ17244">
            <v>0</v>
          </cell>
          <cell r="BK17244">
            <v>0</v>
          </cell>
          <cell r="BL17244">
            <v>0</v>
          </cell>
        </row>
        <row r="17245">
          <cell r="AP17245">
            <v>0</v>
          </cell>
          <cell r="AT17245" t="str">
            <v>-</v>
          </cell>
          <cell r="AX17245" t="str">
            <v>-</v>
          </cell>
          <cell r="BB17245" t="str">
            <v>-</v>
          </cell>
          <cell r="BE17245">
            <v>0</v>
          </cell>
          <cell r="BF17245">
            <v>0</v>
          </cell>
          <cell r="BG17245">
            <v>0</v>
          </cell>
          <cell r="BJ17245">
            <v>0</v>
          </cell>
          <cell r="BK17245">
            <v>0</v>
          </cell>
          <cell r="BL17245">
            <v>0</v>
          </cell>
        </row>
        <row r="17246">
          <cell r="AP17246">
            <v>0</v>
          </cell>
          <cell r="AT17246" t="str">
            <v>-</v>
          </cell>
          <cell r="AX17246" t="str">
            <v>-</v>
          </cell>
          <cell r="BB17246" t="str">
            <v>-</v>
          </cell>
          <cell r="BE17246">
            <v>0</v>
          </cell>
          <cell r="BF17246">
            <v>0</v>
          </cell>
          <cell r="BG17246">
            <v>0</v>
          </cell>
          <cell r="BJ17246">
            <v>0</v>
          </cell>
          <cell r="BK17246">
            <v>0</v>
          </cell>
          <cell r="BL17246">
            <v>0</v>
          </cell>
        </row>
        <row r="17247">
          <cell r="AP17247">
            <v>0</v>
          </cell>
          <cell r="AT17247" t="str">
            <v>-</v>
          </cell>
          <cell r="AX17247" t="str">
            <v>-</v>
          </cell>
          <cell r="BB17247" t="str">
            <v>-</v>
          </cell>
          <cell r="BE17247">
            <v>0</v>
          </cell>
          <cell r="BF17247">
            <v>0</v>
          </cell>
          <cell r="BG17247">
            <v>0</v>
          </cell>
          <cell r="BJ17247">
            <v>0</v>
          </cell>
          <cell r="BK17247">
            <v>0</v>
          </cell>
          <cell r="BL17247">
            <v>0</v>
          </cell>
        </row>
        <row r="17248">
          <cell r="AP17248">
            <v>0</v>
          </cell>
          <cell r="AT17248" t="str">
            <v>-</v>
          </cell>
          <cell r="AX17248" t="str">
            <v>-</v>
          </cell>
          <cell r="BB17248" t="str">
            <v>-</v>
          </cell>
          <cell r="BE17248">
            <v>0</v>
          </cell>
          <cell r="BF17248">
            <v>0</v>
          </cell>
          <cell r="BG17248">
            <v>0</v>
          </cell>
          <cell r="BJ17248">
            <v>0</v>
          </cell>
          <cell r="BK17248">
            <v>0</v>
          </cell>
          <cell r="BL17248">
            <v>0</v>
          </cell>
        </row>
        <row r="17249">
          <cell r="AP17249">
            <v>0</v>
          </cell>
          <cell r="AT17249" t="str">
            <v>-</v>
          </cell>
          <cell r="AX17249" t="str">
            <v>-</v>
          </cell>
          <cell r="BB17249" t="str">
            <v>-</v>
          </cell>
          <cell r="BE17249">
            <v>0</v>
          </cell>
          <cell r="BF17249">
            <v>0</v>
          </cell>
          <cell r="BG17249">
            <v>0</v>
          </cell>
          <cell r="BJ17249">
            <v>0</v>
          </cell>
          <cell r="BK17249">
            <v>0</v>
          </cell>
          <cell r="BL17249">
            <v>0</v>
          </cell>
        </row>
        <row r="17250">
          <cell r="AP17250">
            <v>0</v>
          </cell>
          <cell r="AT17250" t="str">
            <v>-</v>
          </cell>
          <cell r="AX17250" t="str">
            <v>-</v>
          </cell>
          <cell r="BB17250" t="str">
            <v>-</v>
          </cell>
          <cell r="BE17250">
            <v>0</v>
          </cell>
          <cell r="BF17250">
            <v>0</v>
          </cell>
          <cell r="BG17250">
            <v>0</v>
          </cell>
          <cell r="BJ17250">
            <v>0</v>
          </cell>
          <cell r="BK17250">
            <v>0</v>
          </cell>
          <cell r="BL17250">
            <v>0</v>
          </cell>
        </row>
        <row r="17251">
          <cell r="AP17251">
            <v>0</v>
          </cell>
          <cell r="AT17251" t="str">
            <v>-</v>
          </cell>
          <cell r="AX17251" t="str">
            <v>-</v>
          </cell>
          <cell r="BB17251" t="str">
            <v>-</v>
          </cell>
          <cell r="BE17251">
            <v>0</v>
          </cell>
          <cell r="BF17251">
            <v>0</v>
          </cell>
          <cell r="BG17251">
            <v>0</v>
          </cell>
          <cell r="BJ17251">
            <v>0</v>
          </cell>
          <cell r="BK17251">
            <v>0</v>
          </cell>
          <cell r="BL17251">
            <v>0</v>
          </cell>
        </row>
        <row r="17252">
          <cell r="AP17252">
            <v>0</v>
          </cell>
          <cell r="AT17252" t="str">
            <v>-</v>
          </cell>
          <cell r="AX17252" t="str">
            <v>-</v>
          </cell>
          <cell r="BB17252" t="str">
            <v>-</v>
          </cell>
          <cell r="BE17252">
            <v>0</v>
          </cell>
          <cell r="BF17252">
            <v>0</v>
          </cell>
          <cell r="BG17252">
            <v>0</v>
          </cell>
          <cell r="BJ17252">
            <v>0</v>
          </cell>
          <cell r="BK17252">
            <v>0</v>
          </cell>
          <cell r="BL17252">
            <v>0</v>
          </cell>
        </row>
        <row r="17253">
          <cell r="AP17253">
            <v>0</v>
          </cell>
          <cell r="AT17253" t="str">
            <v>-</v>
          </cell>
          <cell r="AX17253" t="str">
            <v>-</v>
          </cell>
          <cell r="BB17253" t="str">
            <v>-</v>
          </cell>
          <cell r="BE17253">
            <v>0</v>
          </cell>
          <cell r="BF17253">
            <v>0</v>
          </cell>
          <cell r="BG17253">
            <v>0</v>
          </cell>
          <cell r="BJ17253">
            <v>0</v>
          </cell>
          <cell r="BK17253">
            <v>0</v>
          </cell>
          <cell r="BL17253">
            <v>0</v>
          </cell>
        </row>
        <row r="17254">
          <cell r="AP17254">
            <v>0</v>
          </cell>
          <cell r="AT17254" t="str">
            <v>-</v>
          </cell>
          <cell r="AX17254" t="str">
            <v>-</v>
          </cell>
          <cell r="BB17254" t="str">
            <v>-</v>
          </cell>
          <cell r="BE17254">
            <v>0</v>
          </cell>
          <cell r="BF17254">
            <v>0</v>
          </cell>
          <cell r="BG17254">
            <v>0</v>
          </cell>
          <cell r="BJ17254">
            <v>0</v>
          </cell>
          <cell r="BK17254">
            <v>0</v>
          </cell>
          <cell r="BL17254">
            <v>0</v>
          </cell>
        </row>
        <row r="17255">
          <cell r="AP17255">
            <v>0</v>
          </cell>
          <cell r="AT17255" t="str">
            <v>-</v>
          </cell>
          <cell r="AX17255" t="str">
            <v>-</v>
          </cell>
          <cell r="BB17255" t="str">
            <v>-</v>
          </cell>
          <cell r="BE17255">
            <v>0</v>
          </cell>
          <cell r="BF17255">
            <v>0</v>
          </cell>
          <cell r="BG17255">
            <v>0</v>
          </cell>
          <cell r="BJ17255">
            <v>0</v>
          </cell>
          <cell r="BK17255">
            <v>0</v>
          </cell>
          <cell r="BL17255">
            <v>0</v>
          </cell>
        </row>
        <row r="17256">
          <cell r="AP17256">
            <v>0</v>
          </cell>
          <cell r="AT17256" t="str">
            <v>-</v>
          </cell>
          <cell r="AX17256" t="str">
            <v>-</v>
          </cell>
          <cell r="BB17256" t="str">
            <v>-</v>
          </cell>
          <cell r="BE17256">
            <v>0</v>
          </cell>
          <cell r="BF17256">
            <v>0</v>
          </cell>
          <cell r="BG17256">
            <v>0</v>
          </cell>
          <cell r="BJ17256">
            <v>0</v>
          </cell>
          <cell r="BK17256">
            <v>0</v>
          </cell>
          <cell r="BL17256">
            <v>0</v>
          </cell>
        </row>
        <row r="17257">
          <cell r="AP17257">
            <v>0</v>
          </cell>
          <cell r="AT17257" t="str">
            <v>-</v>
          </cell>
          <cell r="AX17257" t="str">
            <v>-</v>
          </cell>
          <cell r="BB17257" t="str">
            <v>-</v>
          </cell>
          <cell r="BE17257">
            <v>0</v>
          </cell>
          <cell r="BF17257">
            <v>0</v>
          </cell>
          <cell r="BG17257">
            <v>0</v>
          </cell>
          <cell r="BJ17257">
            <v>0</v>
          </cell>
          <cell r="BK17257">
            <v>0</v>
          </cell>
          <cell r="BL17257">
            <v>0</v>
          </cell>
        </row>
        <row r="17258">
          <cell r="AP17258">
            <v>0</v>
          </cell>
          <cell r="AT17258" t="str">
            <v>-</v>
          </cell>
          <cell r="AX17258" t="str">
            <v>-</v>
          </cell>
          <cell r="BB17258" t="str">
            <v>-</v>
          </cell>
          <cell r="BE17258">
            <v>0</v>
          </cell>
          <cell r="BF17258">
            <v>0</v>
          </cell>
          <cell r="BG17258">
            <v>0</v>
          </cell>
          <cell r="BJ17258">
            <v>0</v>
          </cell>
          <cell r="BK17258">
            <v>0</v>
          </cell>
          <cell r="BL17258">
            <v>0</v>
          </cell>
        </row>
        <row r="17259">
          <cell r="AP17259">
            <v>0</v>
          </cell>
          <cell r="AT17259" t="str">
            <v>-</v>
          </cell>
          <cell r="AX17259" t="str">
            <v>-</v>
          </cell>
          <cell r="BB17259" t="str">
            <v>-</v>
          </cell>
          <cell r="BE17259">
            <v>0</v>
          </cell>
          <cell r="BF17259">
            <v>0</v>
          </cell>
          <cell r="BG17259">
            <v>0</v>
          </cell>
          <cell r="BJ17259">
            <v>0</v>
          </cell>
          <cell r="BK17259">
            <v>0</v>
          </cell>
          <cell r="BL17259">
            <v>0</v>
          </cell>
        </row>
        <row r="17260">
          <cell r="AP17260">
            <v>0</v>
          </cell>
          <cell r="AT17260" t="str">
            <v>-</v>
          </cell>
          <cell r="AX17260" t="str">
            <v>-</v>
          </cell>
          <cell r="BB17260" t="str">
            <v>-</v>
          </cell>
          <cell r="BE17260">
            <v>0</v>
          </cell>
          <cell r="BF17260">
            <v>0</v>
          </cell>
          <cell r="BG17260">
            <v>0</v>
          </cell>
          <cell r="BJ17260">
            <v>0</v>
          </cell>
          <cell r="BK17260">
            <v>0</v>
          </cell>
          <cell r="BL17260">
            <v>0</v>
          </cell>
        </row>
        <row r="17261">
          <cell r="AP17261">
            <v>0</v>
          </cell>
          <cell r="AT17261" t="str">
            <v>-</v>
          </cell>
          <cell r="AX17261" t="str">
            <v>-</v>
          </cell>
          <cell r="BB17261" t="str">
            <v>-</v>
          </cell>
          <cell r="BE17261">
            <v>0</v>
          </cell>
          <cell r="BF17261">
            <v>0</v>
          </cell>
          <cell r="BG17261">
            <v>0</v>
          </cell>
          <cell r="BJ17261">
            <v>0</v>
          </cell>
          <cell r="BK17261">
            <v>0</v>
          </cell>
          <cell r="BL17261">
            <v>0</v>
          </cell>
        </row>
        <row r="17262">
          <cell r="AP17262">
            <v>0</v>
          </cell>
          <cell r="AT17262" t="str">
            <v>-</v>
          </cell>
          <cell r="AX17262" t="str">
            <v>-</v>
          </cell>
          <cell r="BB17262" t="str">
            <v>-</v>
          </cell>
          <cell r="BE17262">
            <v>0</v>
          </cell>
          <cell r="BF17262">
            <v>0</v>
          </cell>
          <cell r="BG17262">
            <v>0</v>
          </cell>
          <cell r="BJ17262">
            <v>0</v>
          </cell>
          <cell r="BK17262">
            <v>0</v>
          </cell>
          <cell r="BL17262">
            <v>0</v>
          </cell>
        </row>
        <row r="17263">
          <cell r="AP17263">
            <v>0</v>
          </cell>
          <cell r="AT17263" t="str">
            <v>-</v>
          </cell>
          <cell r="AX17263" t="str">
            <v>-</v>
          </cell>
          <cell r="BB17263" t="str">
            <v>-</v>
          </cell>
          <cell r="BE17263">
            <v>0</v>
          </cell>
          <cell r="BF17263">
            <v>0</v>
          </cell>
          <cell r="BG17263">
            <v>0</v>
          </cell>
          <cell r="BJ17263">
            <v>0</v>
          </cell>
          <cell r="BK17263">
            <v>0</v>
          </cell>
          <cell r="BL17263">
            <v>0</v>
          </cell>
        </row>
        <row r="17264">
          <cell r="AP17264">
            <v>0</v>
          </cell>
          <cell r="AT17264" t="str">
            <v>-</v>
          </cell>
          <cell r="AX17264" t="str">
            <v>-</v>
          </cell>
          <cell r="BB17264" t="str">
            <v>-</v>
          </cell>
          <cell r="BE17264">
            <v>0</v>
          </cell>
          <cell r="BF17264">
            <v>0</v>
          </cell>
          <cell r="BG17264">
            <v>0</v>
          </cell>
          <cell r="BJ17264">
            <v>0</v>
          </cell>
          <cell r="BK17264">
            <v>0</v>
          </cell>
          <cell r="BL17264">
            <v>0</v>
          </cell>
        </row>
        <row r="17265">
          <cell r="AP17265">
            <v>0</v>
          </cell>
          <cell r="AT17265" t="str">
            <v>-</v>
          </cell>
          <cell r="AX17265" t="str">
            <v>-</v>
          </cell>
          <cell r="BB17265" t="str">
            <v>-</v>
          </cell>
          <cell r="BE17265">
            <v>0</v>
          </cell>
          <cell r="BF17265">
            <v>0</v>
          </cell>
          <cell r="BG17265">
            <v>0</v>
          </cell>
          <cell r="BJ17265">
            <v>0</v>
          </cell>
          <cell r="BK17265">
            <v>0</v>
          </cell>
          <cell r="BL17265">
            <v>0</v>
          </cell>
        </row>
        <row r="17266">
          <cell r="AP17266">
            <v>0</v>
          </cell>
          <cell r="AT17266" t="str">
            <v>-</v>
          </cell>
          <cell r="AX17266" t="str">
            <v>-</v>
          </cell>
          <cell r="BB17266" t="str">
            <v>-</v>
          </cell>
          <cell r="BE17266">
            <v>0</v>
          </cell>
          <cell r="BF17266">
            <v>0</v>
          </cell>
          <cell r="BG17266">
            <v>0</v>
          </cell>
          <cell r="BJ17266">
            <v>0</v>
          </cell>
          <cell r="BK17266">
            <v>0</v>
          </cell>
          <cell r="BL17266">
            <v>0</v>
          </cell>
        </row>
        <row r="17267">
          <cell r="AP17267">
            <v>0</v>
          </cell>
          <cell r="AT17267" t="str">
            <v>-</v>
          </cell>
          <cell r="AX17267" t="str">
            <v>-</v>
          </cell>
          <cell r="BB17267" t="str">
            <v>-</v>
          </cell>
          <cell r="BE17267">
            <v>0</v>
          </cell>
          <cell r="BF17267">
            <v>0</v>
          </cell>
          <cell r="BG17267">
            <v>0</v>
          </cell>
          <cell r="BJ17267">
            <v>0</v>
          </cell>
          <cell r="BK17267">
            <v>0</v>
          </cell>
          <cell r="BL17267">
            <v>0</v>
          </cell>
        </row>
        <row r="17268">
          <cell r="AP17268">
            <v>0</v>
          </cell>
          <cell r="AT17268" t="str">
            <v>-</v>
          </cell>
          <cell r="AX17268" t="str">
            <v>-</v>
          </cell>
          <cell r="BB17268" t="str">
            <v>-</v>
          </cell>
          <cell r="BE17268">
            <v>0</v>
          </cell>
          <cell r="BF17268">
            <v>0</v>
          </cell>
          <cell r="BG17268">
            <v>0</v>
          </cell>
          <cell r="BJ17268">
            <v>0</v>
          </cell>
          <cell r="BK17268">
            <v>0</v>
          </cell>
          <cell r="BL17268">
            <v>0</v>
          </cell>
        </row>
        <row r="17269">
          <cell r="AP17269">
            <v>0</v>
          </cell>
          <cell r="AT17269" t="str">
            <v>-</v>
          </cell>
          <cell r="AX17269" t="str">
            <v>-</v>
          </cell>
          <cell r="BB17269" t="str">
            <v>-</v>
          </cell>
          <cell r="BE17269">
            <v>0</v>
          </cell>
          <cell r="BF17269">
            <v>0</v>
          </cell>
          <cell r="BG17269">
            <v>0</v>
          </cell>
          <cell r="BJ17269">
            <v>0</v>
          </cell>
          <cell r="BK17269">
            <v>0</v>
          </cell>
          <cell r="BL17269">
            <v>0</v>
          </cell>
        </row>
        <row r="17270">
          <cell r="AP17270">
            <v>0</v>
          </cell>
          <cell r="AT17270" t="str">
            <v>-</v>
          </cell>
          <cell r="AX17270" t="str">
            <v>-</v>
          </cell>
          <cell r="BB17270" t="str">
            <v>-</v>
          </cell>
          <cell r="BE17270">
            <v>0</v>
          </cell>
          <cell r="BF17270">
            <v>0</v>
          </cell>
          <cell r="BG17270">
            <v>0</v>
          </cell>
          <cell r="BJ17270">
            <v>0</v>
          </cell>
          <cell r="BK17270">
            <v>0</v>
          </cell>
          <cell r="BL17270">
            <v>0</v>
          </cell>
        </row>
        <row r="17271">
          <cell r="AP17271">
            <v>0</v>
          </cell>
          <cell r="AT17271" t="str">
            <v>-</v>
          </cell>
          <cell r="AX17271" t="str">
            <v>-</v>
          </cell>
          <cell r="BB17271" t="str">
            <v>-</v>
          </cell>
          <cell r="BE17271">
            <v>0</v>
          </cell>
          <cell r="BF17271">
            <v>0</v>
          </cell>
          <cell r="BG17271">
            <v>0</v>
          </cell>
          <cell r="BJ17271">
            <v>0</v>
          </cell>
          <cell r="BK17271">
            <v>0</v>
          </cell>
          <cell r="BL17271">
            <v>0</v>
          </cell>
        </row>
        <row r="17272">
          <cell r="AP17272">
            <v>0</v>
          </cell>
          <cell r="AT17272" t="str">
            <v>-</v>
          </cell>
          <cell r="AX17272" t="str">
            <v>-</v>
          </cell>
          <cell r="BB17272" t="str">
            <v>-</v>
          </cell>
          <cell r="BE17272">
            <v>0</v>
          </cell>
          <cell r="BF17272">
            <v>0</v>
          </cell>
          <cell r="BG17272">
            <v>0</v>
          </cell>
          <cell r="BJ17272">
            <v>0</v>
          </cell>
          <cell r="BK17272">
            <v>0</v>
          </cell>
          <cell r="BL17272">
            <v>0</v>
          </cell>
        </row>
        <row r="17273">
          <cell r="AP17273">
            <v>0</v>
          </cell>
          <cell r="AT17273" t="str">
            <v>-</v>
          </cell>
          <cell r="AX17273" t="str">
            <v>-</v>
          </cell>
          <cell r="BB17273" t="str">
            <v>-</v>
          </cell>
          <cell r="BE17273">
            <v>0</v>
          </cell>
          <cell r="BF17273">
            <v>0</v>
          </cell>
          <cell r="BG17273">
            <v>0</v>
          </cell>
          <cell r="BJ17273">
            <v>0</v>
          </cell>
          <cell r="BK17273">
            <v>0</v>
          </cell>
          <cell r="BL17273">
            <v>0</v>
          </cell>
        </row>
        <row r="17274">
          <cell r="AP17274">
            <v>0</v>
          </cell>
          <cell r="AT17274" t="str">
            <v>-</v>
          </cell>
          <cell r="AX17274" t="str">
            <v>-</v>
          </cell>
          <cell r="BB17274" t="str">
            <v>-</v>
          </cell>
          <cell r="BE17274">
            <v>0</v>
          </cell>
          <cell r="BF17274">
            <v>0</v>
          </cell>
          <cell r="BG17274">
            <v>0</v>
          </cell>
          <cell r="BJ17274">
            <v>0</v>
          </cell>
          <cell r="BK17274">
            <v>0</v>
          </cell>
          <cell r="BL17274">
            <v>0</v>
          </cell>
        </row>
        <row r="17275">
          <cell r="AP17275">
            <v>0</v>
          </cell>
          <cell r="AT17275" t="str">
            <v>-</v>
          </cell>
          <cell r="AX17275" t="str">
            <v>-</v>
          </cell>
          <cell r="BB17275" t="str">
            <v>-</v>
          </cell>
          <cell r="BE17275">
            <v>0</v>
          </cell>
          <cell r="BF17275">
            <v>0</v>
          </cell>
          <cell r="BG17275">
            <v>0</v>
          </cell>
          <cell r="BJ17275">
            <v>0</v>
          </cell>
          <cell r="BK17275">
            <v>0</v>
          </cell>
          <cell r="BL17275">
            <v>0</v>
          </cell>
        </row>
        <row r="17276">
          <cell r="AP17276">
            <v>0</v>
          </cell>
          <cell r="AT17276" t="str">
            <v>-</v>
          </cell>
          <cell r="AX17276" t="str">
            <v>-</v>
          </cell>
          <cell r="BB17276" t="str">
            <v>-</v>
          </cell>
          <cell r="BE17276">
            <v>0</v>
          </cell>
          <cell r="BF17276">
            <v>0</v>
          </cell>
          <cell r="BG17276">
            <v>0</v>
          </cell>
          <cell r="BJ17276">
            <v>0</v>
          </cell>
          <cell r="BK17276">
            <v>0</v>
          </cell>
          <cell r="BL17276">
            <v>0</v>
          </cell>
        </row>
        <row r="17277">
          <cell r="AP17277">
            <v>0</v>
          </cell>
          <cell r="AT17277" t="str">
            <v>-</v>
          </cell>
          <cell r="AX17277" t="str">
            <v>-</v>
          </cell>
          <cell r="BB17277" t="str">
            <v>-</v>
          </cell>
          <cell r="BE17277">
            <v>0</v>
          </cell>
          <cell r="BF17277">
            <v>0</v>
          </cell>
          <cell r="BG17277">
            <v>0</v>
          </cell>
          <cell r="BJ17277">
            <v>0</v>
          </cell>
          <cell r="BK17277">
            <v>0</v>
          </cell>
          <cell r="BL17277">
            <v>0</v>
          </cell>
        </row>
        <row r="17278">
          <cell r="AP17278">
            <v>0</v>
          </cell>
          <cell r="AT17278" t="str">
            <v>-</v>
          </cell>
          <cell r="AX17278" t="str">
            <v>-</v>
          </cell>
          <cell r="BB17278" t="str">
            <v>-</v>
          </cell>
          <cell r="BE17278">
            <v>0</v>
          </cell>
          <cell r="BF17278">
            <v>0</v>
          </cell>
          <cell r="BG17278">
            <v>0</v>
          </cell>
          <cell r="BJ17278">
            <v>0</v>
          </cell>
          <cell r="BK17278">
            <v>0</v>
          </cell>
          <cell r="BL17278">
            <v>0</v>
          </cell>
        </row>
        <row r="17279">
          <cell r="AP17279">
            <v>0</v>
          </cell>
          <cell r="AT17279" t="str">
            <v>-</v>
          </cell>
          <cell r="AX17279" t="str">
            <v>-</v>
          </cell>
          <cell r="BB17279" t="str">
            <v>-</v>
          </cell>
          <cell r="BE17279">
            <v>0</v>
          </cell>
          <cell r="BF17279">
            <v>0</v>
          </cell>
          <cell r="BG17279">
            <v>0</v>
          </cell>
          <cell r="BJ17279">
            <v>0</v>
          </cell>
          <cell r="BK17279">
            <v>0</v>
          </cell>
          <cell r="BL17279">
            <v>0</v>
          </cell>
        </row>
        <row r="17280">
          <cell r="AP17280">
            <v>0</v>
          </cell>
          <cell r="AT17280" t="str">
            <v>-</v>
          </cell>
          <cell r="AX17280" t="str">
            <v>-</v>
          </cell>
          <cell r="BB17280" t="str">
            <v>-</v>
          </cell>
          <cell r="BE17280">
            <v>0</v>
          </cell>
          <cell r="BF17280">
            <v>0</v>
          </cell>
          <cell r="BG17280">
            <v>0</v>
          </cell>
          <cell r="BJ17280">
            <v>0</v>
          </cell>
          <cell r="BK17280">
            <v>0</v>
          </cell>
          <cell r="BL17280">
            <v>0</v>
          </cell>
        </row>
        <row r="17281">
          <cell r="AP17281">
            <v>0</v>
          </cell>
          <cell r="AT17281" t="str">
            <v>-</v>
          </cell>
          <cell r="AX17281" t="str">
            <v>-</v>
          </cell>
          <cell r="BB17281" t="str">
            <v>-</v>
          </cell>
          <cell r="BE17281">
            <v>0</v>
          </cell>
          <cell r="BF17281">
            <v>0</v>
          </cell>
          <cell r="BG17281">
            <v>0</v>
          </cell>
          <cell r="BJ17281">
            <v>0</v>
          </cell>
          <cell r="BK17281">
            <v>0</v>
          </cell>
          <cell r="BL17281">
            <v>0</v>
          </cell>
        </row>
        <row r="17282">
          <cell r="AP17282">
            <v>0</v>
          </cell>
          <cell r="AT17282" t="str">
            <v>-</v>
          </cell>
          <cell r="AX17282" t="str">
            <v>-</v>
          </cell>
          <cell r="BB17282" t="str">
            <v>-</v>
          </cell>
          <cell r="BE17282">
            <v>0</v>
          </cell>
          <cell r="BF17282">
            <v>0</v>
          </cell>
          <cell r="BG17282">
            <v>0</v>
          </cell>
          <cell r="BJ17282">
            <v>0</v>
          </cell>
          <cell r="BK17282">
            <v>0</v>
          </cell>
          <cell r="BL17282">
            <v>0</v>
          </cell>
        </row>
        <row r="17283">
          <cell r="AP17283">
            <v>0</v>
          </cell>
          <cell r="AT17283" t="str">
            <v>-</v>
          </cell>
          <cell r="AX17283" t="str">
            <v>-</v>
          </cell>
          <cell r="BB17283" t="str">
            <v>-</v>
          </cell>
          <cell r="BE17283">
            <v>0</v>
          </cell>
          <cell r="BF17283">
            <v>0</v>
          </cell>
          <cell r="BG17283">
            <v>0</v>
          </cell>
          <cell r="BJ17283">
            <v>0</v>
          </cell>
          <cell r="BK17283">
            <v>0</v>
          </cell>
          <cell r="BL17283">
            <v>0</v>
          </cell>
        </row>
        <row r="17284">
          <cell r="AP17284">
            <v>0</v>
          </cell>
          <cell r="AT17284" t="str">
            <v>-</v>
          </cell>
          <cell r="AX17284" t="str">
            <v>-</v>
          </cell>
          <cell r="BB17284" t="str">
            <v>-</v>
          </cell>
          <cell r="BE17284">
            <v>0</v>
          </cell>
          <cell r="BF17284">
            <v>0</v>
          </cell>
          <cell r="BG17284">
            <v>0</v>
          </cell>
          <cell r="BJ17284">
            <v>0</v>
          </cell>
          <cell r="BK17284">
            <v>0</v>
          </cell>
          <cell r="BL17284">
            <v>0</v>
          </cell>
        </row>
        <row r="17285">
          <cell r="AP17285">
            <v>0</v>
          </cell>
          <cell r="AT17285" t="str">
            <v>-</v>
          </cell>
          <cell r="AX17285" t="str">
            <v>-</v>
          </cell>
          <cell r="BB17285" t="str">
            <v>-</v>
          </cell>
          <cell r="BE17285">
            <v>0</v>
          </cell>
          <cell r="BF17285">
            <v>0</v>
          </cell>
          <cell r="BG17285">
            <v>0</v>
          </cell>
          <cell r="BJ17285">
            <v>0</v>
          </cell>
          <cell r="BK17285">
            <v>0</v>
          </cell>
          <cell r="BL17285">
            <v>0</v>
          </cell>
        </row>
        <row r="17286">
          <cell r="AP17286">
            <v>0</v>
          </cell>
          <cell r="AT17286" t="str">
            <v>-</v>
          </cell>
          <cell r="AX17286" t="str">
            <v>-</v>
          </cell>
          <cell r="BB17286" t="str">
            <v>-</v>
          </cell>
          <cell r="BE17286">
            <v>0</v>
          </cell>
          <cell r="BF17286">
            <v>0</v>
          </cell>
          <cell r="BG17286">
            <v>0</v>
          </cell>
          <cell r="BJ17286">
            <v>0</v>
          </cell>
          <cell r="BK17286">
            <v>0</v>
          </cell>
          <cell r="BL17286">
            <v>0</v>
          </cell>
        </row>
        <row r="17287">
          <cell r="AP17287">
            <v>0</v>
          </cell>
          <cell r="AT17287" t="str">
            <v>-</v>
          </cell>
          <cell r="AX17287" t="str">
            <v>-</v>
          </cell>
          <cell r="BB17287" t="str">
            <v>-</v>
          </cell>
          <cell r="BE17287">
            <v>0</v>
          </cell>
          <cell r="BF17287">
            <v>0</v>
          </cell>
          <cell r="BG17287">
            <v>0</v>
          </cell>
          <cell r="BJ17287">
            <v>0</v>
          </cell>
          <cell r="BK17287">
            <v>0</v>
          </cell>
          <cell r="BL17287">
            <v>0</v>
          </cell>
        </row>
        <row r="17288">
          <cell r="AP17288">
            <v>0</v>
          </cell>
          <cell r="AT17288" t="str">
            <v>-</v>
          </cell>
          <cell r="AX17288" t="str">
            <v>-</v>
          </cell>
          <cell r="BB17288" t="str">
            <v>-</v>
          </cell>
          <cell r="BE17288">
            <v>0</v>
          </cell>
          <cell r="BF17288">
            <v>0</v>
          </cell>
          <cell r="BG17288">
            <v>0</v>
          </cell>
          <cell r="BJ17288">
            <v>0</v>
          </cell>
          <cell r="BK17288">
            <v>0</v>
          </cell>
          <cell r="BL17288">
            <v>0</v>
          </cell>
        </row>
        <row r="17289">
          <cell r="AP17289">
            <v>0</v>
          </cell>
          <cell r="AT17289" t="str">
            <v>-</v>
          </cell>
          <cell r="AX17289" t="str">
            <v>-</v>
          </cell>
          <cell r="BB17289" t="str">
            <v>-</v>
          </cell>
          <cell r="BE17289">
            <v>0</v>
          </cell>
          <cell r="BF17289">
            <v>0</v>
          </cell>
          <cell r="BG17289">
            <v>0</v>
          </cell>
          <cell r="BJ17289">
            <v>0</v>
          </cell>
          <cell r="BK17289">
            <v>0</v>
          </cell>
          <cell r="BL17289">
            <v>0</v>
          </cell>
        </row>
        <row r="17290">
          <cell r="AP17290">
            <v>0</v>
          </cell>
          <cell r="AT17290" t="str">
            <v>-</v>
          </cell>
          <cell r="AX17290" t="str">
            <v>-</v>
          </cell>
          <cell r="BB17290" t="str">
            <v>-</v>
          </cell>
          <cell r="BE17290">
            <v>0</v>
          </cell>
          <cell r="BF17290">
            <v>0</v>
          </cell>
          <cell r="BG17290">
            <v>0</v>
          </cell>
          <cell r="BJ17290">
            <v>0</v>
          </cell>
          <cell r="BK17290">
            <v>0</v>
          </cell>
          <cell r="BL17290">
            <v>0</v>
          </cell>
        </row>
        <row r="17291">
          <cell r="AP17291">
            <v>0</v>
          </cell>
          <cell r="AT17291" t="str">
            <v>-</v>
          </cell>
          <cell r="AX17291" t="str">
            <v>-</v>
          </cell>
          <cell r="BB17291" t="str">
            <v>-</v>
          </cell>
          <cell r="BE17291">
            <v>0</v>
          </cell>
          <cell r="BF17291">
            <v>0</v>
          </cell>
          <cell r="BG17291">
            <v>0</v>
          </cell>
          <cell r="BJ17291">
            <v>0</v>
          </cell>
          <cell r="BK17291">
            <v>0</v>
          </cell>
          <cell r="BL17291">
            <v>0</v>
          </cell>
        </row>
        <row r="17292">
          <cell r="AP17292">
            <v>0</v>
          </cell>
          <cell r="AT17292" t="str">
            <v>-</v>
          </cell>
          <cell r="AX17292" t="str">
            <v>-</v>
          </cell>
          <cell r="BB17292" t="str">
            <v>-</v>
          </cell>
          <cell r="BE17292">
            <v>0</v>
          </cell>
          <cell r="BF17292">
            <v>0</v>
          </cell>
          <cell r="BG17292">
            <v>0</v>
          </cell>
          <cell r="BJ17292">
            <v>0</v>
          </cell>
          <cell r="BK17292">
            <v>0</v>
          </cell>
          <cell r="BL17292">
            <v>0</v>
          </cell>
        </row>
        <row r="17293">
          <cell r="AP17293">
            <v>0</v>
          </cell>
          <cell r="AT17293" t="str">
            <v>-</v>
          </cell>
          <cell r="AX17293" t="str">
            <v>-</v>
          </cell>
          <cell r="BB17293" t="str">
            <v>-</v>
          </cell>
          <cell r="BE17293">
            <v>0</v>
          </cell>
          <cell r="BF17293">
            <v>0</v>
          </cell>
          <cell r="BG17293">
            <v>0</v>
          </cell>
          <cell r="BJ17293">
            <v>0</v>
          </cell>
          <cell r="BK17293">
            <v>0</v>
          </cell>
          <cell r="BL17293">
            <v>0</v>
          </cell>
        </row>
        <row r="17294">
          <cell r="AP17294">
            <v>0</v>
          </cell>
          <cell r="AT17294" t="str">
            <v>-</v>
          </cell>
          <cell r="AX17294" t="str">
            <v>-</v>
          </cell>
          <cell r="BB17294" t="str">
            <v>-</v>
          </cell>
          <cell r="BE17294">
            <v>0</v>
          </cell>
          <cell r="BF17294">
            <v>0</v>
          </cell>
          <cell r="BG17294">
            <v>0</v>
          </cell>
          <cell r="BJ17294">
            <v>0</v>
          </cell>
          <cell r="BK17294">
            <v>0</v>
          </cell>
          <cell r="BL17294">
            <v>0</v>
          </cell>
        </row>
        <row r="17295">
          <cell r="AP17295">
            <v>0</v>
          </cell>
          <cell r="AT17295" t="str">
            <v>-</v>
          </cell>
          <cell r="AX17295" t="str">
            <v>-</v>
          </cell>
          <cell r="BB17295" t="str">
            <v>-</v>
          </cell>
          <cell r="BE17295">
            <v>0</v>
          </cell>
          <cell r="BF17295">
            <v>0</v>
          </cell>
          <cell r="BG17295">
            <v>0</v>
          </cell>
          <cell r="BJ17295">
            <v>0</v>
          </cell>
          <cell r="BK17295">
            <v>0</v>
          </cell>
          <cell r="BL17295">
            <v>0</v>
          </cell>
        </row>
        <row r="17296">
          <cell r="AP17296">
            <v>0</v>
          </cell>
          <cell r="AT17296" t="str">
            <v>-</v>
          </cell>
          <cell r="AX17296" t="str">
            <v>-</v>
          </cell>
          <cell r="BB17296" t="str">
            <v>-</v>
          </cell>
          <cell r="BE17296">
            <v>0</v>
          </cell>
          <cell r="BF17296">
            <v>0</v>
          </cell>
          <cell r="BG17296">
            <v>0</v>
          </cell>
          <cell r="BJ17296">
            <v>0</v>
          </cell>
          <cell r="BK17296">
            <v>0</v>
          </cell>
          <cell r="BL17296">
            <v>0</v>
          </cell>
        </row>
        <row r="17297">
          <cell r="AP17297">
            <v>0</v>
          </cell>
          <cell r="AT17297" t="str">
            <v>-</v>
          </cell>
          <cell r="AX17297" t="str">
            <v>-</v>
          </cell>
          <cell r="BB17297" t="str">
            <v>-</v>
          </cell>
          <cell r="BE17297">
            <v>0</v>
          </cell>
          <cell r="BF17297">
            <v>0</v>
          </cell>
          <cell r="BG17297">
            <v>0</v>
          </cell>
          <cell r="BJ17297">
            <v>0</v>
          </cell>
          <cell r="BK17297">
            <v>0</v>
          </cell>
          <cell r="BL17297">
            <v>0</v>
          </cell>
        </row>
        <row r="17298">
          <cell r="AP17298">
            <v>0</v>
          </cell>
          <cell r="AT17298" t="str">
            <v>-</v>
          </cell>
          <cell r="AX17298" t="str">
            <v>-</v>
          </cell>
          <cell r="BB17298" t="str">
            <v>-</v>
          </cell>
          <cell r="BE17298">
            <v>0</v>
          </cell>
          <cell r="BF17298">
            <v>0</v>
          </cell>
          <cell r="BG17298">
            <v>0</v>
          </cell>
          <cell r="BJ17298">
            <v>0</v>
          </cell>
          <cell r="BK17298">
            <v>0</v>
          </cell>
          <cell r="BL17298">
            <v>0</v>
          </cell>
        </row>
        <row r="17299">
          <cell r="AP17299">
            <v>0</v>
          </cell>
          <cell r="AT17299" t="str">
            <v>-</v>
          </cell>
          <cell r="AX17299" t="str">
            <v>-</v>
          </cell>
          <cell r="BB17299" t="str">
            <v>-</v>
          </cell>
          <cell r="BE17299">
            <v>0</v>
          </cell>
          <cell r="BF17299">
            <v>0</v>
          </cell>
          <cell r="BG17299">
            <v>0</v>
          </cell>
          <cell r="BJ17299">
            <v>0</v>
          </cell>
          <cell r="BK17299">
            <v>0</v>
          </cell>
          <cell r="BL17299">
            <v>0</v>
          </cell>
        </row>
        <row r="17300">
          <cell r="AP17300">
            <v>0</v>
          </cell>
          <cell r="AT17300" t="str">
            <v>-</v>
          </cell>
          <cell r="AX17300" t="str">
            <v>-</v>
          </cell>
          <cell r="BB17300" t="str">
            <v>-</v>
          </cell>
          <cell r="BE17300">
            <v>0</v>
          </cell>
          <cell r="BF17300">
            <v>0</v>
          </cell>
          <cell r="BG17300">
            <v>0</v>
          </cell>
          <cell r="BJ17300">
            <v>0</v>
          </cell>
          <cell r="BK17300">
            <v>0</v>
          </cell>
          <cell r="BL17300">
            <v>0</v>
          </cell>
        </row>
        <row r="17301">
          <cell r="AP17301">
            <v>0</v>
          </cell>
          <cell r="AT17301" t="str">
            <v>-</v>
          </cell>
          <cell r="AX17301" t="str">
            <v>-</v>
          </cell>
          <cell r="BB17301" t="str">
            <v>-</v>
          </cell>
          <cell r="BE17301">
            <v>0</v>
          </cell>
          <cell r="BF17301">
            <v>0</v>
          </cell>
          <cell r="BG17301">
            <v>0</v>
          </cell>
          <cell r="BJ17301">
            <v>0</v>
          </cell>
          <cell r="BK17301">
            <v>0</v>
          </cell>
          <cell r="BL17301">
            <v>0</v>
          </cell>
        </row>
        <row r="17302">
          <cell r="AP17302">
            <v>0</v>
          </cell>
          <cell r="AT17302" t="str">
            <v>-</v>
          </cell>
          <cell r="AX17302" t="str">
            <v>-</v>
          </cell>
          <cell r="BB17302" t="str">
            <v>-</v>
          </cell>
          <cell r="BE17302">
            <v>0</v>
          </cell>
          <cell r="BF17302">
            <v>0</v>
          </cell>
          <cell r="BG17302">
            <v>0</v>
          </cell>
          <cell r="BJ17302">
            <v>0</v>
          </cell>
          <cell r="BK17302">
            <v>0</v>
          </cell>
          <cell r="BL17302">
            <v>0</v>
          </cell>
        </row>
        <row r="17303">
          <cell r="AP17303">
            <v>0</v>
          </cell>
          <cell r="AT17303" t="str">
            <v>-</v>
          </cell>
          <cell r="AX17303" t="str">
            <v>-</v>
          </cell>
          <cell r="BB17303" t="str">
            <v>-</v>
          </cell>
          <cell r="BE17303">
            <v>0</v>
          </cell>
          <cell r="BF17303">
            <v>0</v>
          </cell>
          <cell r="BG17303">
            <v>0</v>
          </cell>
          <cell r="BJ17303">
            <v>0</v>
          </cell>
          <cell r="BK17303">
            <v>0</v>
          </cell>
          <cell r="BL17303">
            <v>0</v>
          </cell>
        </row>
        <row r="17304">
          <cell r="AP17304">
            <v>0</v>
          </cell>
          <cell r="AT17304" t="str">
            <v>-</v>
          </cell>
          <cell r="AX17304" t="str">
            <v>-</v>
          </cell>
          <cell r="BB17304" t="str">
            <v>-</v>
          </cell>
          <cell r="BE17304">
            <v>0</v>
          </cell>
          <cell r="BF17304">
            <v>0</v>
          </cell>
          <cell r="BG17304">
            <v>0</v>
          </cell>
          <cell r="BJ17304">
            <v>0</v>
          </cell>
          <cell r="BK17304">
            <v>0</v>
          </cell>
          <cell r="BL17304">
            <v>0</v>
          </cell>
        </row>
        <row r="17305">
          <cell r="AP17305">
            <v>0</v>
          </cell>
          <cell r="AT17305" t="str">
            <v>-</v>
          </cell>
          <cell r="AX17305" t="str">
            <v>-</v>
          </cell>
          <cell r="BB17305" t="str">
            <v>-</v>
          </cell>
          <cell r="BE17305">
            <v>0</v>
          </cell>
          <cell r="BF17305">
            <v>0</v>
          </cell>
          <cell r="BG17305">
            <v>0</v>
          </cell>
          <cell r="BJ17305">
            <v>0</v>
          </cell>
          <cell r="BK17305">
            <v>0</v>
          </cell>
          <cell r="BL17305">
            <v>0</v>
          </cell>
        </row>
        <row r="17306">
          <cell r="AP17306">
            <v>0</v>
          </cell>
          <cell r="AT17306" t="str">
            <v>-</v>
          </cell>
          <cell r="AX17306" t="str">
            <v>-</v>
          </cell>
          <cell r="BB17306" t="str">
            <v>-</v>
          </cell>
          <cell r="BE17306">
            <v>0</v>
          </cell>
          <cell r="BF17306">
            <v>0</v>
          </cell>
          <cell r="BG17306">
            <v>0</v>
          </cell>
          <cell r="BJ17306">
            <v>0</v>
          </cell>
          <cell r="BK17306">
            <v>0</v>
          </cell>
          <cell r="BL17306">
            <v>0</v>
          </cell>
        </row>
        <row r="17307">
          <cell r="AP17307">
            <v>0</v>
          </cell>
          <cell r="AT17307" t="str">
            <v>-</v>
          </cell>
          <cell r="AX17307" t="str">
            <v>-</v>
          </cell>
          <cell r="BB17307" t="str">
            <v>-</v>
          </cell>
          <cell r="BE17307">
            <v>0</v>
          </cell>
          <cell r="BF17307">
            <v>0</v>
          </cell>
          <cell r="BG17307">
            <v>0</v>
          </cell>
          <cell r="BJ17307">
            <v>0</v>
          </cell>
          <cell r="BK17307">
            <v>0</v>
          </cell>
          <cell r="BL17307">
            <v>0</v>
          </cell>
        </row>
        <row r="17308">
          <cell r="AP17308">
            <v>0</v>
          </cell>
          <cell r="AT17308" t="str">
            <v>-</v>
          </cell>
          <cell r="AX17308" t="str">
            <v>-</v>
          </cell>
          <cell r="BB17308" t="str">
            <v>-</v>
          </cell>
          <cell r="BE17308">
            <v>0</v>
          </cell>
          <cell r="BF17308">
            <v>0</v>
          </cell>
          <cell r="BG17308">
            <v>0</v>
          </cell>
          <cell r="BJ17308">
            <v>0</v>
          </cell>
          <cell r="BK17308">
            <v>0</v>
          </cell>
          <cell r="BL17308">
            <v>0</v>
          </cell>
        </row>
        <row r="17309">
          <cell r="AP17309">
            <v>0</v>
          </cell>
          <cell r="AT17309" t="str">
            <v>-</v>
          </cell>
          <cell r="AX17309" t="str">
            <v>-</v>
          </cell>
          <cell r="BB17309" t="str">
            <v>-</v>
          </cell>
          <cell r="BE17309">
            <v>0</v>
          </cell>
          <cell r="BF17309">
            <v>0</v>
          </cell>
          <cell r="BG17309">
            <v>0</v>
          </cell>
          <cell r="BJ17309">
            <v>0</v>
          </cell>
          <cell r="BK17309">
            <v>0</v>
          </cell>
          <cell r="BL17309">
            <v>0</v>
          </cell>
        </row>
        <row r="17310">
          <cell r="AP17310">
            <v>0</v>
          </cell>
          <cell r="AT17310" t="str">
            <v>-</v>
          </cell>
          <cell r="AX17310" t="str">
            <v>-</v>
          </cell>
          <cell r="BB17310" t="str">
            <v>-</v>
          </cell>
          <cell r="BE17310">
            <v>0</v>
          </cell>
          <cell r="BF17310">
            <v>0</v>
          </cell>
          <cell r="BG17310">
            <v>0</v>
          </cell>
          <cell r="BJ17310">
            <v>0</v>
          </cell>
          <cell r="BK17310">
            <v>0</v>
          </cell>
          <cell r="BL17310">
            <v>0</v>
          </cell>
        </row>
        <row r="17311">
          <cell r="AP17311">
            <v>0</v>
          </cell>
          <cell r="AT17311" t="str">
            <v>-</v>
          </cell>
          <cell r="AX17311" t="str">
            <v>-</v>
          </cell>
          <cell r="BB17311" t="str">
            <v>-</v>
          </cell>
          <cell r="BE17311">
            <v>0</v>
          </cell>
          <cell r="BF17311">
            <v>0</v>
          </cell>
          <cell r="BG17311">
            <v>0</v>
          </cell>
          <cell r="BJ17311">
            <v>0</v>
          </cell>
          <cell r="BK17311">
            <v>0</v>
          </cell>
          <cell r="BL17311">
            <v>0</v>
          </cell>
        </row>
        <row r="17312">
          <cell r="AP17312">
            <v>0</v>
          </cell>
          <cell r="AT17312" t="str">
            <v>-</v>
          </cell>
          <cell r="AX17312" t="str">
            <v>-</v>
          </cell>
          <cell r="BB17312" t="str">
            <v>-</v>
          </cell>
          <cell r="BE17312">
            <v>0</v>
          </cell>
          <cell r="BF17312">
            <v>0</v>
          </cell>
          <cell r="BG17312">
            <v>0</v>
          </cell>
          <cell r="BJ17312">
            <v>0</v>
          </cell>
          <cell r="BK17312">
            <v>0</v>
          </cell>
          <cell r="BL17312">
            <v>0</v>
          </cell>
        </row>
        <row r="17313">
          <cell r="AP17313">
            <v>0</v>
          </cell>
          <cell r="AT17313" t="str">
            <v>-</v>
          </cell>
          <cell r="AX17313" t="str">
            <v>-</v>
          </cell>
          <cell r="BB17313" t="str">
            <v>-</v>
          </cell>
          <cell r="BE17313">
            <v>0</v>
          </cell>
          <cell r="BF17313">
            <v>0</v>
          </cell>
          <cell r="BG17313">
            <v>0</v>
          </cell>
          <cell r="BJ17313">
            <v>0</v>
          </cell>
          <cell r="BK17313">
            <v>0</v>
          </cell>
          <cell r="BL17313">
            <v>0</v>
          </cell>
        </row>
        <row r="17314">
          <cell r="AP17314">
            <v>0</v>
          </cell>
          <cell r="AT17314" t="str">
            <v>-</v>
          </cell>
          <cell r="AX17314" t="str">
            <v>-</v>
          </cell>
          <cell r="BB17314" t="str">
            <v>-</v>
          </cell>
          <cell r="BE17314">
            <v>0</v>
          </cell>
          <cell r="BF17314">
            <v>0</v>
          </cell>
          <cell r="BG17314">
            <v>0</v>
          </cell>
          <cell r="BJ17314">
            <v>0</v>
          </cell>
          <cell r="BK17314">
            <v>0</v>
          </cell>
          <cell r="BL17314">
            <v>0</v>
          </cell>
        </row>
        <row r="17315">
          <cell r="AP17315">
            <v>0</v>
          </cell>
          <cell r="AT17315" t="str">
            <v>-</v>
          </cell>
          <cell r="AX17315" t="str">
            <v>-</v>
          </cell>
          <cell r="BB17315" t="str">
            <v>-</v>
          </cell>
          <cell r="BE17315">
            <v>0</v>
          </cell>
          <cell r="BF17315">
            <v>0</v>
          </cell>
          <cell r="BG17315">
            <v>0</v>
          </cell>
          <cell r="BJ17315">
            <v>0</v>
          </cell>
          <cell r="BK17315">
            <v>0</v>
          </cell>
          <cell r="BL17315">
            <v>0</v>
          </cell>
        </row>
        <row r="17316">
          <cell r="AP17316">
            <v>0</v>
          </cell>
          <cell r="AT17316" t="str">
            <v>-</v>
          </cell>
          <cell r="AX17316" t="str">
            <v>-</v>
          </cell>
          <cell r="BB17316" t="str">
            <v>-</v>
          </cell>
          <cell r="BE17316">
            <v>0</v>
          </cell>
          <cell r="BF17316">
            <v>0</v>
          </cell>
          <cell r="BG17316">
            <v>0</v>
          </cell>
          <cell r="BJ17316">
            <v>0</v>
          </cell>
          <cell r="BK17316">
            <v>0</v>
          </cell>
          <cell r="BL17316">
            <v>0</v>
          </cell>
        </row>
        <row r="17317">
          <cell r="AP17317">
            <v>0</v>
          </cell>
          <cell r="AT17317" t="str">
            <v>-</v>
          </cell>
          <cell r="AX17317" t="str">
            <v>-</v>
          </cell>
          <cell r="BB17317" t="str">
            <v>-</v>
          </cell>
          <cell r="BE17317">
            <v>0</v>
          </cell>
          <cell r="BF17317">
            <v>0</v>
          </cell>
          <cell r="BG17317">
            <v>0</v>
          </cell>
          <cell r="BJ17317">
            <v>0</v>
          </cell>
          <cell r="BK17317">
            <v>0</v>
          </cell>
          <cell r="BL17317">
            <v>0</v>
          </cell>
        </row>
        <row r="17318">
          <cell r="AP17318">
            <v>0</v>
          </cell>
          <cell r="AT17318" t="str">
            <v>-</v>
          </cell>
          <cell r="AX17318" t="str">
            <v>-</v>
          </cell>
          <cell r="BB17318" t="str">
            <v>-</v>
          </cell>
          <cell r="BE17318">
            <v>0</v>
          </cell>
          <cell r="BF17318">
            <v>0</v>
          </cell>
          <cell r="BG17318">
            <v>0</v>
          </cell>
          <cell r="BJ17318">
            <v>0</v>
          </cell>
          <cell r="BK17318">
            <v>0</v>
          </cell>
          <cell r="BL17318">
            <v>0</v>
          </cell>
        </row>
        <row r="17319">
          <cell r="AP17319">
            <v>0</v>
          </cell>
          <cell r="AT17319" t="str">
            <v>-</v>
          </cell>
          <cell r="AX17319" t="str">
            <v>-</v>
          </cell>
          <cell r="BB17319" t="str">
            <v>-</v>
          </cell>
          <cell r="BE17319">
            <v>0</v>
          </cell>
          <cell r="BF17319">
            <v>0</v>
          </cell>
          <cell r="BG17319">
            <v>0</v>
          </cell>
          <cell r="BJ17319">
            <v>0</v>
          </cell>
          <cell r="BK17319">
            <v>0</v>
          </cell>
          <cell r="BL17319">
            <v>0</v>
          </cell>
        </row>
        <row r="17320">
          <cell r="AP17320">
            <v>0</v>
          </cell>
          <cell r="AT17320" t="str">
            <v>-</v>
          </cell>
          <cell r="AX17320" t="str">
            <v>-</v>
          </cell>
          <cell r="BB17320" t="str">
            <v>-</v>
          </cell>
          <cell r="BE17320">
            <v>0</v>
          </cell>
          <cell r="BF17320">
            <v>0</v>
          </cell>
          <cell r="BG17320">
            <v>0</v>
          </cell>
          <cell r="BJ17320">
            <v>0</v>
          </cell>
          <cell r="BK17320">
            <v>0</v>
          </cell>
          <cell r="BL17320">
            <v>0</v>
          </cell>
        </row>
        <row r="17321">
          <cell r="AP17321">
            <v>0</v>
          </cell>
          <cell r="AT17321" t="str">
            <v>-</v>
          </cell>
          <cell r="AX17321" t="str">
            <v>-</v>
          </cell>
          <cell r="BB17321" t="str">
            <v>-</v>
          </cell>
          <cell r="BE17321">
            <v>0</v>
          </cell>
          <cell r="BF17321">
            <v>0</v>
          </cell>
          <cell r="BG17321">
            <v>0</v>
          </cell>
          <cell r="BJ17321">
            <v>0</v>
          </cell>
          <cell r="BK17321">
            <v>0</v>
          </cell>
          <cell r="BL17321">
            <v>0</v>
          </cell>
        </row>
        <row r="17322">
          <cell r="AP17322">
            <v>0</v>
          </cell>
          <cell r="AT17322" t="str">
            <v>-</v>
          </cell>
          <cell r="AX17322" t="str">
            <v>-</v>
          </cell>
          <cell r="BB17322" t="str">
            <v>-</v>
          </cell>
          <cell r="BE17322">
            <v>0</v>
          </cell>
          <cell r="BF17322">
            <v>0</v>
          </cell>
          <cell r="BG17322">
            <v>0</v>
          </cell>
          <cell r="BJ17322">
            <v>0</v>
          </cell>
          <cell r="BK17322">
            <v>0</v>
          </cell>
          <cell r="BL17322">
            <v>0</v>
          </cell>
        </row>
        <row r="17323">
          <cell r="AP17323">
            <v>0</v>
          </cell>
          <cell r="AT17323" t="str">
            <v>-</v>
          </cell>
          <cell r="AX17323" t="str">
            <v>-</v>
          </cell>
          <cell r="BB17323" t="str">
            <v>-</v>
          </cell>
          <cell r="BE17323">
            <v>0</v>
          </cell>
          <cell r="BF17323">
            <v>0</v>
          </cell>
          <cell r="BG17323">
            <v>0</v>
          </cell>
          <cell r="BJ17323">
            <v>0</v>
          </cell>
          <cell r="BK17323">
            <v>0</v>
          </cell>
          <cell r="BL17323">
            <v>0</v>
          </cell>
        </row>
        <row r="17324">
          <cell r="AP17324">
            <v>0</v>
          </cell>
          <cell r="AT17324" t="str">
            <v>-</v>
          </cell>
          <cell r="AX17324" t="str">
            <v>-</v>
          </cell>
          <cell r="BB17324" t="str">
            <v>-</v>
          </cell>
          <cell r="BE17324">
            <v>0</v>
          </cell>
          <cell r="BF17324">
            <v>0</v>
          </cell>
          <cell r="BG17324">
            <v>0</v>
          </cell>
          <cell r="BJ17324">
            <v>0</v>
          </cell>
          <cell r="BK17324">
            <v>0</v>
          </cell>
          <cell r="BL17324">
            <v>0</v>
          </cell>
        </row>
        <row r="17325">
          <cell r="AP17325">
            <v>0</v>
          </cell>
          <cell r="AT17325" t="str">
            <v>-</v>
          </cell>
          <cell r="AX17325" t="str">
            <v>-</v>
          </cell>
          <cell r="BB17325" t="str">
            <v>-</v>
          </cell>
          <cell r="BE17325">
            <v>0</v>
          </cell>
          <cell r="BF17325">
            <v>0</v>
          </cell>
          <cell r="BG17325">
            <v>0</v>
          </cell>
          <cell r="BJ17325">
            <v>0</v>
          </cell>
          <cell r="BK17325">
            <v>0</v>
          </cell>
          <cell r="BL17325">
            <v>0</v>
          </cell>
        </row>
        <row r="17326">
          <cell r="AP17326">
            <v>0</v>
          </cell>
          <cell r="AT17326" t="str">
            <v>-</v>
          </cell>
          <cell r="AX17326" t="str">
            <v>-</v>
          </cell>
          <cell r="BB17326" t="str">
            <v>-</v>
          </cell>
          <cell r="BE17326">
            <v>0</v>
          </cell>
          <cell r="BF17326">
            <v>0</v>
          </cell>
          <cell r="BG17326">
            <v>0</v>
          </cell>
          <cell r="BJ17326">
            <v>0</v>
          </cell>
          <cell r="BK17326">
            <v>0</v>
          </cell>
          <cell r="BL17326">
            <v>0</v>
          </cell>
        </row>
        <row r="17327">
          <cell r="AP17327">
            <v>0</v>
          </cell>
          <cell r="AT17327" t="str">
            <v>-</v>
          </cell>
          <cell r="AX17327" t="str">
            <v>-</v>
          </cell>
          <cell r="BB17327" t="str">
            <v>-</v>
          </cell>
          <cell r="BE17327">
            <v>0</v>
          </cell>
          <cell r="BF17327">
            <v>0</v>
          </cell>
          <cell r="BG17327">
            <v>0</v>
          </cell>
          <cell r="BJ17327">
            <v>0</v>
          </cell>
          <cell r="BK17327">
            <v>0</v>
          </cell>
          <cell r="BL17327">
            <v>0</v>
          </cell>
        </row>
        <row r="17328">
          <cell r="AP17328">
            <v>0</v>
          </cell>
          <cell r="AT17328" t="str">
            <v>-</v>
          </cell>
          <cell r="AX17328" t="str">
            <v>-</v>
          </cell>
          <cell r="BB17328" t="str">
            <v>-</v>
          </cell>
          <cell r="BE17328">
            <v>0</v>
          </cell>
          <cell r="BF17328">
            <v>0</v>
          </cell>
          <cell r="BG17328">
            <v>0</v>
          </cell>
          <cell r="BJ17328">
            <v>0</v>
          </cell>
          <cell r="BK17328">
            <v>0</v>
          </cell>
          <cell r="BL17328">
            <v>0</v>
          </cell>
        </row>
        <row r="17329">
          <cell r="AP17329">
            <v>0</v>
          </cell>
          <cell r="AT17329" t="str">
            <v>-</v>
          </cell>
          <cell r="AX17329" t="str">
            <v>-</v>
          </cell>
          <cell r="BB17329" t="str">
            <v>-</v>
          </cell>
          <cell r="BE17329">
            <v>0</v>
          </cell>
          <cell r="BF17329">
            <v>0</v>
          </cell>
          <cell r="BG17329">
            <v>0</v>
          </cell>
          <cell r="BJ17329">
            <v>0</v>
          </cell>
          <cell r="BK17329">
            <v>0</v>
          </cell>
          <cell r="BL17329">
            <v>0</v>
          </cell>
        </row>
        <row r="17330">
          <cell r="AP17330">
            <v>0</v>
          </cell>
          <cell r="AT17330" t="str">
            <v>-</v>
          </cell>
          <cell r="AX17330" t="str">
            <v>-</v>
          </cell>
          <cell r="BB17330" t="str">
            <v>-</v>
          </cell>
          <cell r="BE17330">
            <v>0</v>
          </cell>
          <cell r="BF17330">
            <v>0</v>
          </cell>
          <cell r="BG17330">
            <v>0</v>
          </cell>
          <cell r="BJ17330">
            <v>0</v>
          </cell>
          <cell r="BK17330">
            <v>0</v>
          </cell>
          <cell r="BL17330">
            <v>0</v>
          </cell>
        </row>
        <row r="17331">
          <cell r="AP17331">
            <v>0</v>
          </cell>
          <cell r="AT17331" t="str">
            <v>-</v>
          </cell>
          <cell r="AX17331" t="str">
            <v>-</v>
          </cell>
          <cell r="BB17331" t="str">
            <v>-</v>
          </cell>
          <cell r="BE17331">
            <v>0</v>
          </cell>
          <cell r="BF17331">
            <v>0</v>
          </cell>
          <cell r="BG17331">
            <v>0</v>
          </cell>
          <cell r="BJ17331">
            <v>0</v>
          </cell>
          <cell r="BK17331">
            <v>0</v>
          </cell>
          <cell r="BL17331">
            <v>0</v>
          </cell>
        </row>
        <row r="17332">
          <cell r="AP17332">
            <v>0</v>
          </cell>
          <cell r="AT17332" t="str">
            <v>-</v>
          </cell>
          <cell r="AX17332" t="str">
            <v>-</v>
          </cell>
          <cell r="BB17332" t="str">
            <v>-</v>
          </cell>
          <cell r="BE17332">
            <v>0</v>
          </cell>
          <cell r="BF17332">
            <v>0</v>
          </cell>
          <cell r="BG17332">
            <v>0</v>
          </cell>
          <cell r="BJ17332">
            <v>0</v>
          </cell>
          <cell r="BK17332">
            <v>0</v>
          </cell>
          <cell r="BL17332">
            <v>0</v>
          </cell>
        </row>
        <row r="17333">
          <cell r="AP17333">
            <v>0</v>
          </cell>
          <cell r="AT17333" t="str">
            <v>-</v>
          </cell>
          <cell r="AX17333" t="str">
            <v>-</v>
          </cell>
          <cell r="BB17333" t="str">
            <v>-</v>
          </cell>
          <cell r="BE17333">
            <v>0</v>
          </cell>
          <cell r="BF17333">
            <v>0</v>
          </cell>
          <cell r="BG17333">
            <v>0</v>
          </cell>
          <cell r="BJ17333">
            <v>0</v>
          </cell>
          <cell r="BK17333">
            <v>0</v>
          </cell>
          <cell r="BL17333">
            <v>0</v>
          </cell>
        </row>
        <row r="17334">
          <cell r="AP17334">
            <v>0</v>
          </cell>
          <cell r="AT17334" t="str">
            <v>-</v>
          </cell>
          <cell r="AX17334" t="str">
            <v>-</v>
          </cell>
          <cell r="BB17334" t="str">
            <v>-</v>
          </cell>
          <cell r="BE17334">
            <v>0</v>
          </cell>
          <cell r="BF17334">
            <v>0</v>
          </cell>
          <cell r="BG17334">
            <v>0</v>
          </cell>
          <cell r="BJ17334">
            <v>0</v>
          </cell>
          <cell r="BK17334">
            <v>0</v>
          </cell>
          <cell r="BL17334">
            <v>0</v>
          </cell>
        </row>
        <row r="17335">
          <cell r="AP17335">
            <v>0</v>
          </cell>
          <cell r="AT17335" t="str">
            <v>-</v>
          </cell>
          <cell r="AX17335" t="str">
            <v>-</v>
          </cell>
          <cell r="BB17335" t="str">
            <v>-</v>
          </cell>
          <cell r="BE17335">
            <v>0</v>
          </cell>
          <cell r="BF17335">
            <v>0</v>
          </cell>
          <cell r="BG17335">
            <v>0</v>
          </cell>
          <cell r="BJ17335">
            <v>0</v>
          </cell>
          <cell r="BK17335">
            <v>0</v>
          </cell>
          <cell r="BL17335">
            <v>0</v>
          </cell>
        </row>
        <row r="17336">
          <cell r="AP17336">
            <v>0</v>
          </cell>
          <cell r="AT17336" t="str">
            <v>-</v>
          </cell>
          <cell r="AX17336" t="str">
            <v>-</v>
          </cell>
          <cell r="BB17336" t="str">
            <v>-</v>
          </cell>
          <cell r="BE17336">
            <v>0</v>
          </cell>
          <cell r="BF17336">
            <v>0</v>
          </cell>
          <cell r="BG17336">
            <v>0</v>
          </cell>
          <cell r="BJ17336">
            <v>0</v>
          </cell>
          <cell r="BK17336">
            <v>0</v>
          </cell>
          <cell r="BL17336">
            <v>0</v>
          </cell>
        </row>
        <row r="17337">
          <cell r="AP17337">
            <v>0</v>
          </cell>
          <cell r="AT17337" t="str">
            <v>-</v>
          </cell>
          <cell r="AX17337" t="str">
            <v>-</v>
          </cell>
          <cell r="BB17337" t="str">
            <v>-</v>
          </cell>
          <cell r="BE17337">
            <v>0</v>
          </cell>
          <cell r="BF17337">
            <v>0</v>
          </cell>
          <cell r="BG17337">
            <v>0</v>
          </cell>
          <cell r="BJ17337">
            <v>0</v>
          </cell>
          <cell r="BK17337">
            <v>0</v>
          </cell>
          <cell r="BL17337">
            <v>0</v>
          </cell>
        </row>
        <row r="17338">
          <cell r="AP17338">
            <v>0</v>
          </cell>
          <cell r="AT17338" t="str">
            <v>-</v>
          </cell>
          <cell r="AX17338" t="str">
            <v>-</v>
          </cell>
          <cell r="BB17338" t="str">
            <v>-</v>
          </cell>
          <cell r="BE17338">
            <v>0</v>
          </cell>
          <cell r="BF17338">
            <v>0</v>
          </cell>
          <cell r="BG17338">
            <v>0</v>
          </cell>
          <cell r="BJ17338">
            <v>0</v>
          </cell>
          <cell r="BK17338">
            <v>0</v>
          </cell>
          <cell r="BL17338">
            <v>0</v>
          </cell>
        </row>
        <row r="17339">
          <cell r="AP17339">
            <v>0</v>
          </cell>
          <cell r="AT17339" t="str">
            <v>-</v>
          </cell>
          <cell r="AX17339" t="str">
            <v>-</v>
          </cell>
          <cell r="BB17339" t="str">
            <v>-</v>
          </cell>
          <cell r="BE17339">
            <v>0</v>
          </cell>
          <cell r="BF17339">
            <v>0</v>
          </cell>
          <cell r="BG17339">
            <v>0</v>
          </cell>
          <cell r="BJ17339">
            <v>0</v>
          </cell>
          <cell r="BK17339">
            <v>0</v>
          </cell>
          <cell r="BL17339">
            <v>0</v>
          </cell>
        </row>
        <row r="17340">
          <cell r="AP17340">
            <v>0</v>
          </cell>
          <cell r="AT17340" t="str">
            <v>-</v>
          </cell>
          <cell r="AX17340" t="str">
            <v>-</v>
          </cell>
          <cell r="BB17340" t="str">
            <v>-</v>
          </cell>
          <cell r="BE17340">
            <v>0</v>
          </cell>
          <cell r="BF17340">
            <v>0</v>
          </cell>
          <cell r="BG17340">
            <v>0</v>
          </cell>
          <cell r="BJ17340">
            <v>0</v>
          </cell>
          <cell r="BK17340">
            <v>0</v>
          </cell>
          <cell r="BL17340">
            <v>0</v>
          </cell>
        </row>
        <row r="17341">
          <cell r="AP17341">
            <v>0</v>
          </cell>
          <cell r="AT17341" t="str">
            <v>-</v>
          </cell>
          <cell r="AX17341" t="str">
            <v>-</v>
          </cell>
          <cell r="BB17341" t="str">
            <v>-</v>
          </cell>
          <cell r="BE17341">
            <v>0</v>
          </cell>
          <cell r="BF17341">
            <v>0</v>
          </cell>
          <cell r="BG17341">
            <v>0</v>
          </cell>
          <cell r="BJ17341">
            <v>0</v>
          </cell>
          <cell r="BK17341">
            <v>0</v>
          </cell>
          <cell r="BL17341">
            <v>0</v>
          </cell>
        </row>
        <row r="17342">
          <cell r="AP17342">
            <v>0</v>
          </cell>
          <cell r="AT17342" t="str">
            <v>-</v>
          </cell>
          <cell r="AX17342" t="str">
            <v>-</v>
          </cell>
          <cell r="BB17342" t="str">
            <v>-</v>
          </cell>
          <cell r="BE17342">
            <v>0</v>
          </cell>
          <cell r="BF17342">
            <v>0</v>
          </cell>
          <cell r="BG17342">
            <v>0</v>
          </cell>
          <cell r="BJ17342">
            <v>0</v>
          </cell>
          <cell r="BK17342">
            <v>0</v>
          </cell>
          <cell r="BL17342">
            <v>0</v>
          </cell>
        </row>
        <row r="17343">
          <cell r="AP17343">
            <v>0</v>
          </cell>
          <cell r="AT17343" t="str">
            <v>-</v>
          </cell>
          <cell r="AX17343" t="str">
            <v>-</v>
          </cell>
          <cell r="BB17343" t="str">
            <v>-</v>
          </cell>
          <cell r="BE17343">
            <v>0</v>
          </cell>
          <cell r="BF17343">
            <v>0</v>
          </cell>
          <cell r="BG17343">
            <v>0</v>
          </cell>
          <cell r="BJ17343">
            <v>0</v>
          </cell>
          <cell r="BK17343">
            <v>0</v>
          </cell>
          <cell r="BL17343">
            <v>0</v>
          </cell>
        </row>
        <row r="17344">
          <cell r="AP17344">
            <v>0</v>
          </cell>
          <cell r="AT17344" t="str">
            <v>-</v>
          </cell>
          <cell r="AX17344" t="str">
            <v>-</v>
          </cell>
          <cell r="BB17344" t="str">
            <v>-</v>
          </cell>
          <cell r="BE17344">
            <v>0</v>
          </cell>
          <cell r="BF17344">
            <v>0</v>
          </cell>
          <cell r="BG17344">
            <v>0</v>
          </cell>
          <cell r="BJ17344">
            <v>0</v>
          </cell>
          <cell r="BK17344">
            <v>0</v>
          </cell>
          <cell r="BL17344">
            <v>0</v>
          </cell>
        </row>
        <row r="17345">
          <cell r="AP17345">
            <v>0</v>
          </cell>
          <cell r="AT17345" t="str">
            <v>-</v>
          </cell>
          <cell r="AX17345" t="str">
            <v>-</v>
          </cell>
          <cell r="BB17345" t="str">
            <v>-</v>
          </cell>
          <cell r="BE17345">
            <v>0</v>
          </cell>
          <cell r="BF17345">
            <v>0</v>
          </cell>
          <cell r="BG17345">
            <v>0</v>
          </cell>
          <cell r="BJ17345">
            <v>0</v>
          </cell>
          <cell r="BK17345">
            <v>0</v>
          </cell>
          <cell r="BL17345">
            <v>0</v>
          </cell>
        </row>
        <row r="17346">
          <cell r="AP17346">
            <v>0</v>
          </cell>
          <cell r="AT17346" t="str">
            <v>-</v>
          </cell>
          <cell r="AX17346" t="str">
            <v>-</v>
          </cell>
          <cell r="BB17346" t="str">
            <v>-</v>
          </cell>
          <cell r="BE17346">
            <v>0</v>
          </cell>
          <cell r="BF17346">
            <v>0</v>
          </cell>
          <cell r="BG17346">
            <v>0</v>
          </cell>
          <cell r="BJ17346">
            <v>0</v>
          </cell>
          <cell r="BK17346">
            <v>0</v>
          </cell>
          <cell r="BL17346">
            <v>0</v>
          </cell>
        </row>
        <row r="17347">
          <cell r="AP17347">
            <v>0</v>
          </cell>
          <cell r="AT17347" t="str">
            <v>-</v>
          </cell>
          <cell r="AX17347" t="str">
            <v>-</v>
          </cell>
          <cell r="BB17347" t="str">
            <v>-</v>
          </cell>
          <cell r="BE17347">
            <v>0</v>
          </cell>
          <cell r="BF17347">
            <v>0</v>
          </cell>
          <cell r="BG17347">
            <v>0</v>
          </cell>
          <cell r="BJ17347">
            <v>0</v>
          </cell>
          <cell r="BK17347">
            <v>0</v>
          </cell>
          <cell r="BL17347">
            <v>0</v>
          </cell>
        </row>
        <row r="17348">
          <cell r="AP17348">
            <v>0</v>
          </cell>
          <cell r="AT17348" t="str">
            <v>-</v>
          </cell>
          <cell r="AX17348" t="str">
            <v>-</v>
          </cell>
          <cell r="BB17348" t="str">
            <v>-</v>
          </cell>
          <cell r="BE17348">
            <v>0</v>
          </cell>
          <cell r="BF17348">
            <v>0</v>
          </cell>
          <cell r="BG17348">
            <v>0</v>
          </cell>
          <cell r="BJ17348">
            <v>0</v>
          </cell>
          <cell r="BK17348">
            <v>0</v>
          </cell>
          <cell r="BL17348">
            <v>0</v>
          </cell>
        </row>
        <row r="17349">
          <cell r="AP17349">
            <v>0</v>
          </cell>
          <cell r="AT17349" t="str">
            <v>-</v>
          </cell>
          <cell r="AX17349" t="str">
            <v>-</v>
          </cell>
          <cell r="BB17349" t="str">
            <v>-</v>
          </cell>
          <cell r="BE17349">
            <v>0</v>
          </cell>
          <cell r="BF17349">
            <v>0</v>
          </cell>
          <cell r="BG17349">
            <v>0</v>
          </cell>
          <cell r="BJ17349">
            <v>0</v>
          </cell>
          <cell r="BK17349">
            <v>0</v>
          </cell>
          <cell r="BL17349">
            <v>0</v>
          </cell>
        </row>
        <row r="17350">
          <cell r="AP17350">
            <v>0</v>
          </cell>
          <cell r="AT17350" t="str">
            <v>-</v>
          </cell>
          <cell r="AX17350" t="str">
            <v>-</v>
          </cell>
          <cell r="BB17350" t="str">
            <v>-</v>
          </cell>
          <cell r="BE17350">
            <v>0</v>
          </cell>
          <cell r="BF17350">
            <v>0</v>
          </cell>
          <cell r="BG17350">
            <v>0</v>
          </cell>
          <cell r="BJ17350">
            <v>0</v>
          </cell>
          <cell r="BK17350">
            <v>0</v>
          </cell>
          <cell r="BL17350">
            <v>0</v>
          </cell>
        </row>
        <row r="17351">
          <cell r="AP17351">
            <v>0</v>
          </cell>
          <cell r="AT17351" t="str">
            <v>-</v>
          </cell>
          <cell r="AX17351" t="str">
            <v>-</v>
          </cell>
          <cell r="BB17351" t="str">
            <v>-</v>
          </cell>
          <cell r="BE17351">
            <v>0</v>
          </cell>
          <cell r="BF17351">
            <v>0</v>
          </cell>
          <cell r="BG17351">
            <v>0</v>
          </cell>
          <cell r="BJ17351">
            <v>0</v>
          </cell>
          <cell r="BK17351">
            <v>0</v>
          </cell>
          <cell r="BL17351">
            <v>0</v>
          </cell>
        </row>
        <row r="17352">
          <cell r="AP17352">
            <v>0</v>
          </cell>
          <cell r="AT17352" t="str">
            <v>-</v>
          </cell>
          <cell r="AX17352" t="str">
            <v>-</v>
          </cell>
          <cell r="BB17352" t="str">
            <v>-</v>
          </cell>
          <cell r="BE17352">
            <v>0</v>
          </cell>
          <cell r="BF17352">
            <v>0</v>
          </cell>
          <cell r="BG17352">
            <v>0</v>
          </cell>
          <cell r="BJ17352">
            <v>0</v>
          </cell>
          <cell r="BK17352">
            <v>0</v>
          </cell>
          <cell r="BL17352">
            <v>0</v>
          </cell>
        </row>
        <row r="17353">
          <cell r="AP17353">
            <v>0</v>
          </cell>
          <cell r="AT17353" t="str">
            <v>-</v>
          </cell>
          <cell r="AX17353" t="str">
            <v>-</v>
          </cell>
          <cell r="BB17353" t="str">
            <v>-</v>
          </cell>
          <cell r="BE17353">
            <v>0</v>
          </cell>
          <cell r="BF17353">
            <v>0</v>
          </cell>
          <cell r="BG17353">
            <v>0</v>
          </cell>
          <cell r="BJ17353">
            <v>0</v>
          </cell>
          <cell r="BK17353">
            <v>0</v>
          </cell>
          <cell r="BL17353">
            <v>0</v>
          </cell>
        </row>
        <row r="17354">
          <cell r="AP17354">
            <v>0</v>
          </cell>
          <cell r="AT17354" t="str">
            <v>-</v>
          </cell>
          <cell r="AX17354" t="str">
            <v>-</v>
          </cell>
          <cell r="BB17354" t="str">
            <v>-</v>
          </cell>
          <cell r="BE17354">
            <v>0</v>
          </cell>
          <cell r="BF17354">
            <v>0</v>
          </cell>
          <cell r="BG17354">
            <v>0</v>
          </cell>
          <cell r="BJ17354">
            <v>0</v>
          </cell>
          <cell r="BK17354">
            <v>0</v>
          </cell>
          <cell r="BL17354">
            <v>0</v>
          </cell>
        </row>
        <row r="17355">
          <cell r="AP17355">
            <v>0</v>
          </cell>
          <cell r="AT17355" t="str">
            <v>-</v>
          </cell>
          <cell r="AX17355" t="str">
            <v>-</v>
          </cell>
          <cell r="BB17355" t="str">
            <v>-</v>
          </cell>
          <cell r="BE17355">
            <v>0</v>
          </cell>
          <cell r="BF17355">
            <v>0</v>
          </cell>
          <cell r="BG17355">
            <v>0</v>
          </cell>
          <cell r="BJ17355">
            <v>0</v>
          </cell>
          <cell r="BK17355">
            <v>0</v>
          </cell>
          <cell r="BL17355">
            <v>0</v>
          </cell>
        </row>
        <row r="17356">
          <cell r="AP17356">
            <v>0</v>
          </cell>
          <cell r="AT17356" t="str">
            <v>-</v>
          </cell>
          <cell r="AX17356" t="str">
            <v>-</v>
          </cell>
          <cell r="BB17356" t="str">
            <v>-</v>
          </cell>
          <cell r="BE17356">
            <v>0</v>
          </cell>
          <cell r="BF17356">
            <v>0</v>
          </cell>
          <cell r="BG17356">
            <v>0</v>
          </cell>
          <cell r="BJ17356">
            <v>0</v>
          </cell>
          <cell r="BK17356">
            <v>0</v>
          </cell>
          <cell r="BL17356">
            <v>0</v>
          </cell>
        </row>
        <row r="17357">
          <cell r="AP17357">
            <v>0</v>
          </cell>
          <cell r="AT17357" t="str">
            <v>-</v>
          </cell>
          <cell r="AX17357" t="str">
            <v>-</v>
          </cell>
          <cell r="BB17357" t="str">
            <v>-</v>
          </cell>
          <cell r="BE17357">
            <v>0</v>
          </cell>
          <cell r="BF17357">
            <v>0</v>
          </cell>
          <cell r="BG17357">
            <v>0</v>
          </cell>
          <cell r="BJ17357">
            <v>0</v>
          </cell>
          <cell r="BK17357">
            <v>0</v>
          </cell>
          <cell r="BL17357">
            <v>0</v>
          </cell>
        </row>
        <row r="17358">
          <cell r="AP17358">
            <v>0</v>
          </cell>
          <cell r="AT17358" t="str">
            <v>-</v>
          </cell>
          <cell r="AX17358" t="str">
            <v>-</v>
          </cell>
          <cell r="BB17358" t="str">
            <v>-</v>
          </cell>
          <cell r="BE17358">
            <v>0</v>
          </cell>
          <cell r="BF17358">
            <v>0</v>
          </cell>
          <cell r="BG17358">
            <v>0</v>
          </cell>
          <cell r="BJ17358">
            <v>0</v>
          </cell>
          <cell r="BK17358">
            <v>0</v>
          </cell>
          <cell r="BL17358">
            <v>0</v>
          </cell>
        </row>
        <row r="17359">
          <cell r="AP17359">
            <v>0</v>
          </cell>
          <cell r="AT17359" t="str">
            <v>-</v>
          </cell>
          <cell r="AX17359" t="str">
            <v>-</v>
          </cell>
          <cell r="BB17359" t="str">
            <v>-</v>
          </cell>
          <cell r="BE17359">
            <v>0</v>
          </cell>
          <cell r="BF17359">
            <v>0</v>
          </cell>
          <cell r="BG17359">
            <v>0</v>
          </cell>
          <cell r="BJ17359">
            <v>0</v>
          </cell>
          <cell r="BK17359">
            <v>0</v>
          </cell>
          <cell r="BL17359">
            <v>0</v>
          </cell>
        </row>
        <row r="17360">
          <cell r="AP17360">
            <v>0</v>
          </cell>
          <cell r="AT17360" t="str">
            <v>-</v>
          </cell>
          <cell r="AX17360" t="str">
            <v>-</v>
          </cell>
          <cell r="BB17360" t="str">
            <v>-</v>
          </cell>
          <cell r="BE17360">
            <v>0</v>
          </cell>
          <cell r="BF17360">
            <v>0</v>
          </cell>
          <cell r="BG17360">
            <v>0</v>
          </cell>
          <cell r="BJ17360">
            <v>0</v>
          </cell>
          <cell r="BK17360">
            <v>0</v>
          </cell>
          <cell r="BL17360">
            <v>0</v>
          </cell>
        </row>
        <row r="17361">
          <cell r="AP17361">
            <v>0</v>
          </cell>
          <cell r="AT17361" t="str">
            <v>-</v>
          </cell>
          <cell r="AX17361" t="str">
            <v>-</v>
          </cell>
          <cell r="BB17361" t="str">
            <v>-</v>
          </cell>
          <cell r="BE17361">
            <v>0</v>
          </cell>
          <cell r="BF17361">
            <v>0</v>
          </cell>
          <cell r="BG17361">
            <v>0</v>
          </cell>
          <cell r="BJ17361">
            <v>0</v>
          </cell>
          <cell r="BK17361">
            <v>0</v>
          </cell>
          <cell r="BL17361">
            <v>0</v>
          </cell>
        </row>
        <row r="17362">
          <cell r="AP17362">
            <v>0</v>
          </cell>
          <cell r="AT17362" t="str">
            <v>-</v>
          </cell>
          <cell r="AX17362" t="str">
            <v>-</v>
          </cell>
          <cell r="BB17362" t="str">
            <v>-</v>
          </cell>
          <cell r="BE17362">
            <v>0</v>
          </cell>
          <cell r="BF17362">
            <v>0</v>
          </cell>
          <cell r="BG17362">
            <v>0</v>
          </cell>
          <cell r="BJ17362">
            <v>0</v>
          </cell>
          <cell r="BK17362">
            <v>0</v>
          </cell>
          <cell r="BL17362">
            <v>0</v>
          </cell>
        </row>
        <row r="17363">
          <cell r="AP17363">
            <v>0</v>
          </cell>
          <cell r="AT17363" t="str">
            <v>-</v>
          </cell>
          <cell r="AX17363" t="str">
            <v>-</v>
          </cell>
          <cell r="BB17363" t="str">
            <v>-</v>
          </cell>
          <cell r="BE17363">
            <v>0</v>
          </cell>
          <cell r="BF17363">
            <v>0</v>
          </cell>
          <cell r="BG17363">
            <v>0</v>
          </cell>
          <cell r="BJ17363">
            <v>0</v>
          </cell>
          <cell r="BK17363">
            <v>0</v>
          </cell>
          <cell r="BL17363">
            <v>0</v>
          </cell>
        </row>
        <row r="17364">
          <cell r="AP17364">
            <v>0</v>
          </cell>
          <cell r="AT17364" t="str">
            <v>-</v>
          </cell>
          <cell r="AX17364" t="str">
            <v>-</v>
          </cell>
          <cell r="BB17364" t="str">
            <v>-</v>
          </cell>
          <cell r="BE17364">
            <v>0</v>
          </cell>
          <cell r="BF17364">
            <v>0</v>
          </cell>
          <cell r="BG17364">
            <v>0</v>
          </cell>
          <cell r="BJ17364">
            <v>0</v>
          </cell>
          <cell r="BK17364">
            <v>0</v>
          </cell>
          <cell r="BL17364">
            <v>0</v>
          </cell>
        </row>
        <row r="17365">
          <cell r="AP17365">
            <v>0</v>
          </cell>
          <cell r="AT17365" t="str">
            <v>-</v>
          </cell>
          <cell r="AX17365" t="str">
            <v>-</v>
          </cell>
          <cell r="BB17365" t="str">
            <v>-</v>
          </cell>
          <cell r="BE17365">
            <v>0</v>
          </cell>
          <cell r="BF17365">
            <v>0</v>
          </cell>
          <cell r="BG17365">
            <v>0</v>
          </cell>
          <cell r="BJ17365">
            <v>0</v>
          </cell>
          <cell r="BK17365">
            <v>0</v>
          </cell>
          <cell r="BL17365">
            <v>0</v>
          </cell>
        </row>
        <row r="17366">
          <cell r="AP17366">
            <v>0</v>
          </cell>
          <cell r="AT17366" t="str">
            <v>-</v>
          </cell>
          <cell r="AX17366" t="str">
            <v>-</v>
          </cell>
          <cell r="BB17366" t="str">
            <v>-</v>
          </cell>
          <cell r="BE17366">
            <v>0</v>
          </cell>
          <cell r="BF17366">
            <v>0</v>
          </cell>
          <cell r="BG17366">
            <v>0</v>
          </cell>
          <cell r="BJ17366">
            <v>0</v>
          </cell>
          <cell r="BK17366">
            <v>0</v>
          </cell>
          <cell r="BL17366">
            <v>0</v>
          </cell>
        </row>
        <row r="17367">
          <cell r="AP17367">
            <v>0</v>
          </cell>
          <cell r="AT17367" t="str">
            <v>-</v>
          </cell>
          <cell r="AX17367" t="str">
            <v>-</v>
          </cell>
          <cell r="BB17367" t="str">
            <v>-</v>
          </cell>
          <cell r="BE17367">
            <v>0</v>
          </cell>
          <cell r="BF17367">
            <v>0</v>
          </cell>
          <cell r="BG17367">
            <v>0</v>
          </cell>
          <cell r="BJ17367">
            <v>0</v>
          </cell>
          <cell r="BK17367">
            <v>0</v>
          </cell>
          <cell r="BL17367">
            <v>0</v>
          </cell>
        </row>
        <row r="17368">
          <cell r="AP17368">
            <v>0</v>
          </cell>
          <cell r="AT17368" t="str">
            <v>-</v>
          </cell>
          <cell r="AX17368" t="str">
            <v>-</v>
          </cell>
          <cell r="BB17368" t="str">
            <v>-</v>
          </cell>
          <cell r="BE17368">
            <v>0</v>
          </cell>
          <cell r="BF17368">
            <v>0</v>
          </cell>
          <cell r="BG17368">
            <v>0</v>
          </cell>
          <cell r="BJ17368">
            <v>0</v>
          </cell>
          <cell r="BK17368">
            <v>0</v>
          </cell>
          <cell r="BL17368">
            <v>0</v>
          </cell>
        </row>
        <row r="17369">
          <cell r="AP17369">
            <v>0</v>
          </cell>
          <cell r="AT17369" t="str">
            <v>-</v>
          </cell>
          <cell r="AX17369" t="str">
            <v>-</v>
          </cell>
          <cell r="BB17369" t="str">
            <v>-</v>
          </cell>
          <cell r="BE17369">
            <v>0</v>
          </cell>
          <cell r="BF17369">
            <v>0</v>
          </cell>
          <cell r="BG17369">
            <v>0</v>
          </cell>
          <cell r="BJ17369">
            <v>0</v>
          </cell>
          <cell r="BK17369">
            <v>0</v>
          </cell>
          <cell r="BL17369">
            <v>0</v>
          </cell>
        </row>
        <row r="17370">
          <cell r="AP17370">
            <v>0</v>
          </cell>
          <cell r="AT17370" t="str">
            <v>-</v>
          </cell>
          <cell r="AX17370" t="str">
            <v>-</v>
          </cell>
          <cell r="BB17370" t="str">
            <v>-</v>
          </cell>
          <cell r="BE17370">
            <v>0</v>
          </cell>
          <cell r="BF17370">
            <v>0</v>
          </cell>
          <cell r="BG17370">
            <v>0</v>
          </cell>
          <cell r="BJ17370">
            <v>0</v>
          </cell>
          <cell r="BK17370">
            <v>0</v>
          </cell>
          <cell r="BL17370">
            <v>0</v>
          </cell>
        </row>
        <row r="17371">
          <cell r="AP17371">
            <v>0</v>
          </cell>
          <cell r="AT17371" t="str">
            <v>-</v>
          </cell>
          <cell r="AX17371" t="str">
            <v>-</v>
          </cell>
          <cell r="BB17371" t="str">
            <v>-</v>
          </cell>
          <cell r="BE17371">
            <v>0</v>
          </cell>
          <cell r="BF17371">
            <v>0</v>
          </cell>
          <cell r="BG17371">
            <v>0</v>
          </cell>
          <cell r="BJ17371">
            <v>0</v>
          </cell>
          <cell r="BK17371">
            <v>0</v>
          </cell>
          <cell r="BL17371">
            <v>0</v>
          </cell>
        </row>
        <row r="17372">
          <cell r="AP17372">
            <v>0</v>
          </cell>
          <cell r="AT17372" t="str">
            <v>-</v>
          </cell>
          <cell r="AX17372" t="str">
            <v>-</v>
          </cell>
          <cell r="BB17372" t="str">
            <v>-</v>
          </cell>
          <cell r="BE17372">
            <v>0</v>
          </cell>
          <cell r="BF17372">
            <v>0</v>
          </cell>
          <cell r="BG17372">
            <v>0</v>
          </cell>
          <cell r="BJ17372">
            <v>0</v>
          </cell>
          <cell r="BK17372">
            <v>0</v>
          </cell>
          <cell r="BL17372">
            <v>0</v>
          </cell>
        </row>
        <row r="17373">
          <cell r="AP17373">
            <v>0</v>
          </cell>
          <cell r="AT17373" t="str">
            <v>-</v>
          </cell>
          <cell r="AX17373" t="str">
            <v>-</v>
          </cell>
          <cell r="BB17373" t="str">
            <v>-</v>
          </cell>
          <cell r="BE17373">
            <v>0</v>
          </cell>
          <cell r="BF17373">
            <v>0</v>
          </cell>
          <cell r="BG17373">
            <v>0</v>
          </cell>
          <cell r="BJ17373">
            <v>0</v>
          </cell>
          <cell r="BK17373">
            <v>0</v>
          </cell>
          <cell r="BL17373">
            <v>0</v>
          </cell>
        </row>
        <row r="17374">
          <cell r="AP17374">
            <v>0</v>
          </cell>
          <cell r="AT17374" t="str">
            <v>-</v>
          </cell>
          <cell r="AX17374" t="str">
            <v>-</v>
          </cell>
          <cell r="BB17374" t="str">
            <v>-</v>
          </cell>
          <cell r="BE17374">
            <v>0</v>
          </cell>
          <cell r="BF17374">
            <v>0</v>
          </cell>
          <cell r="BG17374">
            <v>0</v>
          </cell>
          <cell r="BJ17374">
            <v>0</v>
          </cell>
          <cell r="BK17374">
            <v>0</v>
          </cell>
          <cell r="BL17374">
            <v>0</v>
          </cell>
        </row>
        <row r="17375">
          <cell r="AP17375">
            <v>0</v>
          </cell>
          <cell r="AT17375" t="str">
            <v>-</v>
          </cell>
          <cell r="AX17375" t="str">
            <v>-</v>
          </cell>
          <cell r="BB17375" t="str">
            <v>-</v>
          </cell>
          <cell r="BE17375">
            <v>0</v>
          </cell>
          <cell r="BF17375">
            <v>0</v>
          </cell>
          <cell r="BG17375">
            <v>0</v>
          </cell>
          <cell r="BJ17375">
            <v>0</v>
          </cell>
          <cell r="BK17375">
            <v>0</v>
          </cell>
          <cell r="BL17375">
            <v>0</v>
          </cell>
        </row>
        <row r="17376">
          <cell r="AP17376">
            <v>0</v>
          </cell>
          <cell r="AT17376" t="str">
            <v>-</v>
          </cell>
          <cell r="AX17376" t="str">
            <v>-</v>
          </cell>
          <cell r="BB17376" t="str">
            <v>-</v>
          </cell>
          <cell r="BE17376">
            <v>0</v>
          </cell>
          <cell r="BF17376">
            <v>0</v>
          </cell>
          <cell r="BG17376">
            <v>0</v>
          </cell>
          <cell r="BJ17376">
            <v>0</v>
          </cell>
          <cell r="BK17376">
            <v>0</v>
          </cell>
          <cell r="BL17376">
            <v>0</v>
          </cell>
        </row>
        <row r="17377">
          <cell r="AP17377">
            <v>0</v>
          </cell>
          <cell r="AT17377" t="str">
            <v>-</v>
          </cell>
          <cell r="AX17377" t="str">
            <v>-</v>
          </cell>
          <cell r="BB17377" t="str">
            <v>-</v>
          </cell>
          <cell r="BE17377">
            <v>0</v>
          </cell>
          <cell r="BF17377">
            <v>0</v>
          </cell>
          <cell r="BG17377">
            <v>0</v>
          </cell>
          <cell r="BJ17377">
            <v>0</v>
          </cell>
          <cell r="BK17377">
            <v>0</v>
          </cell>
          <cell r="BL17377">
            <v>0</v>
          </cell>
        </row>
        <row r="17378">
          <cell r="AP17378">
            <v>0</v>
          </cell>
          <cell r="AT17378" t="str">
            <v>-</v>
          </cell>
          <cell r="AX17378" t="str">
            <v>-</v>
          </cell>
          <cell r="BB17378" t="str">
            <v>-</v>
          </cell>
          <cell r="BE17378">
            <v>0</v>
          </cell>
          <cell r="BF17378">
            <v>0</v>
          </cell>
          <cell r="BG17378">
            <v>0</v>
          </cell>
          <cell r="BJ17378">
            <v>0</v>
          </cell>
          <cell r="BK17378">
            <v>0</v>
          </cell>
          <cell r="BL17378">
            <v>0</v>
          </cell>
        </row>
        <row r="17379">
          <cell r="AP17379">
            <v>0</v>
          </cell>
          <cell r="AT17379" t="str">
            <v>-</v>
          </cell>
          <cell r="AX17379" t="str">
            <v>-</v>
          </cell>
          <cell r="BB17379" t="str">
            <v>-</v>
          </cell>
          <cell r="BE17379">
            <v>0</v>
          </cell>
          <cell r="BF17379">
            <v>0</v>
          </cell>
          <cell r="BG17379">
            <v>0</v>
          </cell>
          <cell r="BJ17379">
            <v>0</v>
          </cell>
          <cell r="BK17379">
            <v>0</v>
          </cell>
          <cell r="BL17379">
            <v>0</v>
          </cell>
        </row>
        <row r="17380">
          <cell r="AP17380">
            <v>0</v>
          </cell>
          <cell r="AT17380" t="str">
            <v>-</v>
          </cell>
          <cell r="AX17380" t="str">
            <v>-</v>
          </cell>
          <cell r="BB17380" t="str">
            <v>-</v>
          </cell>
          <cell r="BE17380">
            <v>0</v>
          </cell>
          <cell r="BF17380">
            <v>0</v>
          </cell>
          <cell r="BG17380">
            <v>0</v>
          </cell>
          <cell r="BJ17380">
            <v>0</v>
          </cell>
          <cell r="BK17380">
            <v>0</v>
          </cell>
          <cell r="BL17380">
            <v>0</v>
          </cell>
        </row>
        <row r="17381">
          <cell r="AP17381">
            <v>0</v>
          </cell>
          <cell r="AT17381" t="str">
            <v>-</v>
          </cell>
          <cell r="AX17381" t="str">
            <v>-</v>
          </cell>
          <cell r="BB17381" t="str">
            <v>-</v>
          </cell>
          <cell r="BE17381">
            <v>0</v>
          </cell>
          <cell r="BF17381">
            <v>0</v>
          </cell>
          <cell r="BG17381">
            <v>0</v>
          </cell>
          <cell r="BJ17381">
            <v>0</v>
          </cell>
          <cell r="BK17381">
            <v>0</v>
          </cell>
          <cell r="BL17381">
            <v>0</v>
          </cell>
        </row>
        <row r="17382">
          <cell r="AP17382">
            <v>0</v>
          </cell>
          <cell r="AT17382" t="str">
            <v>-</v>
          </cell>
          <cell r="AX17382" t="str">
            <v>-</v>
          </cell>
          <cell r="BB17382" t="str">
            <v>-</v>
          </cell>
          <cell r="BE17382">
            <v>0</v>
          </cell>
          <cell r="BF17382">
            <v>0</v>
          </cell>
          <cell r="BG17382">
            <v>0</v>
          </cell>
          <cell r="BJ17382">
            <v>0</v>
          </cell>
          <cell r="BK17382">
            <v>0</v>
          </cell>
          <cell r="BL17382">
            <v>0</v>
          </cell>
        </row>
        <row r="17383">
          <cell r="AP17383">
            <v>0</v>
          </cell>
          <cell r="AT17383" t="str">
            <v>-</v>
          </cell>
          <cell r="AX17383" t="str">
            <v>-</v>
          </cell>
          <cell r="BB17383" t="str">
            <v>-</v>
          </cell>
          <cell r="BE17383">
            <v>0</v>
          </cell>
          <cell r="BF17383">
            <v>0</v>
          </cell>
          <cell r="BG17383">
            <v>0</v>
          </cell>
          <cell r="BJ17383">
            <v>0</v>
          </cell>
          <cell r="BK17383">
            <v>0</v>
          </cell>
          <cell r="BL17383">
            <v>0</v>
          </cell>
        </row>
        <row r="17384">
          <cell r="AP17384">
            <v>0</v>
          </cell>
          <cell r="AT17384" t="str">
            <v>-</v>
          </cell>
          <cell r="AX17384" t="str">
            <v>-</v>
          </cell>
          <cell r="BB17384" t="str">
            <v>-</v>
          </cell>
          <cell r="BE17384">
            <v>0</v>
          </cell>
          <cell r="BF17384">
            <v>0</v>
          </cell>
          <cell r="BG17384">
            <v>0</v>
          </cell>
          <cell r="BJ17384">
            <v>0</v>
          </cell>
          <cell r="BK17384">
            <v>0</v>
          </cell>
          <cell r="BL17384">
            <v>0</v>
          </cell>
        </row>
        <row r="17385">
          <cell r="AP17385">
            <v>0</v>
          </cell>
          <cell r="AT17385" t="str">
            <v>-</v>
          </cell>
          <cell r="AX17385" t="str">
            <v>-</v>
          </cell>
          <cell r="BB17385" t="str">
            <v>-</v>
          </cell>
          <cell r="BE17385">
            <v>0</v>
          </cell>
          <cell r="BF17385">
            <v>0</v>
          </cell>
          <cell r="BG17385">
            <v>0</v>
          </cell>
          <cell r="BJ17385">
            <v>0</v>
          </cell>
          <cell r="BK17385">
            <v>0</v>
          </cell>
          <cell r="BL17385">
            <v>0</v>
          </cell>
        </row>
        <row r="17386">
          <cell r="AP17386">
            <v>0</v>
          </cell>
          <cell r="AT17386" t="str">
            <v>-</v>
          </cell>
          <cell r="AX17386" t="str">
            <v>-</v>
          </cell>
          <cell r="BB17386" t="str">
            <v>-</v>
          </cell>
          <cell r="BE17386">
            <v>0</v>
          </cell>
          <cell r="BF17386">
            <v>0</v>
          </cell>
          <cell r="BG17386">
            <v>0</v>
          </cell>
          <cell r="BJ17386">
            <v>0</v>
          </cell>
          <cell r="BK17386">
            <v>0</v>
          </cell>
          <cell r="BL17386">
            <v>0</v>
          </cell>
        </row>
        <row r="17387">
          <cell r="AP17387">
            <v>0</v>
          </cell>
          <cell r="AT17387" t="str">
            <v>-</v>
          </cell>
          <cell r="AX17387" t="str">
            <v>-</v>
          </cell>
          <cell r="BB17387" t="str">
            <v>-</v>
          </cell>
          <cell r="BE17387">
            <v>0</v>
          </cell>
          <cell r="BF17387">
            <v>0</v>
          </cell>
          <cell r="BG17387">
            <v>0</v>
          </cell>
          <cell r="BJ17387">
            <v>0</v>
          </cell>
          <cell r="BK17387">
            <v>0</v>
          </cell>
          <cell r="BL17387">
            <v>0</v>
          </cell>
        </row>
        <row r="17388">
          <cell r="AP17388">
            <v>0</v>
          </cell>
          <cell r="AT17388" t="str">
            <v>-</v>
          </cell>
          <cell r="AX17388" t="str">
            <v>-</v>
          </cell>
          <cell r="BB17388" t="str">
            <v>-</v>
          </cell>
          <cell r="BE17388">
            <v>0</v>
          </cell>
          <cell r="BF17388">
            <v>0</v>
          </cell>
          <cell r="BG17388">
            <v>0</v>
          </cell>
          <cell r="BJ17388">
            <v>0</v>
          </cell>
          <cell r="BK17388">
            <v>0</v>
          </cell>
          <cell r="BL17388">
            <v>0</v>
          </cell>
        </row>
        <row r="17389">
          <cell r="AP17389">
            <v>0</v>
          </cell>
          <cell r="AT17389" t="str">
            <v>-</v>
          </cell>
          <cell r="AX17389" t="str">
            <v>-</v>
          </cell>
          <cell r="BB17389" t="str">
            <v>-</v>
          </cell>
          <cell r="BE17389">
            <v>0</v>
          </cell>
          <cell r="BF17389">
            <v>0</v>
          </cell>
          <cell r="BG17389">
            <v>0</v>
          </cell>
          <cell r="BJ17389">
            <v>0</v>
          </cell>
          <cell r="BK17389">
            <v>0</v>
          </cell>
          <cell r="BL17389">
            <v>0</v>
          </cell>
        </row>
        <row r="17390">
          <cell r="AP17390">
            <v>0</v>
          </cell>
          <cell r="AT17390" t="str">
            <v>-</v>
          </cell>
          <cell r="AX17390" t="str">
            <v>-</v>
          </cell>
          <cell r="BB17390" t="str">
            <v>-</v>
          </cell>
          <cell r="BE17390">
            <v>0</v>
          </cell>
          <cell r="BF17390">
            <v>0</v>
          </cell>
          <cell r="BG17390">
            <v>0</v>
          </cell>
          <cell r="BJ17390">
            <v>0</v>
          </cell>
          <cell r="BK17390">
            <v>0</v>
          </cell>
          <cell r="BL17390">
            <v>0</v>
          </cell>
        </row>
        <row r="17391">
          <cell r="AP17391">
            <v>0</v>
          </cell>
          <cell r="AT17391" t="str">
            <v>-</v>
          </cell>
          <cell r="AX17391" t="str">
            <v>-</v>
          </cell>
          <cell r="BB17391" t="str">
            <v>-</v>
          </cell>
          <cell r="BE17391">
            <v>0</v>
          </cell>
          <cell r="BF17391">
            <v>0</v>
          </cell>
          <cell r="BG17391">
            <v>0</v>
          </cell>
          <cell r="BJ17391">
            <v>0</v>
          </cell>
          <cell r="BK17391">
            <v>0</v>
          </cell>
          <cell r="BL17391">
            <v>0</v>
          </cell>
        </row>
        <row r="17392">
          <cell r="AP17392">
            <v>0</v>
          </cell>
          <cell r="AT17392" t="str">
            <v>-</v>
          </cell>
          <cell r="AX17392" t="str">
            <v>-</v>
          </cell>
          <cell r="BB17392" t="str">
            <v>-</v>
          </cell>
          <cell r="BE17392">
            <v>0</v>
          </cell>
          <cell r="BF17392">
            <v>0</v>
          </cell>
          <cell r="BG17392">
            <v>0</v>
          </cell>
          <cell r="BJ17392">
            <v>0</v>
          </cell>
          <cell r="BK17392">
            <v>0</v>
          </cell>
          <cell r="BL17392">
            <v>0</v>
          </cell>
        </row>
        <row r="17393">
          <cell r="AP17393">
            <v>0</v>
          </cell>
          <cell r="AT17393" t="str">
            <v>-</v>
          </cell>
          <cell r="AX17393" t="str">
            <v>-</v>
          </cell>
          <cell r="BB17393" t="str">
            <v>-</v>
          </cell>
          <cell r="BE17393">
            <v>0</v>
          </cell>
          <cell r="BF17393">
            <v>0</v>
          </cell>
          <cell r="BG17393">
            <v>0</v>
          </cell>
          <cell r="BJ17393">
            <v>0</v>
          </cell>
          <cell r="BK17393">
            <v>0</v>
          </cell>
          <cell r="BL17393">
            <v>0</v>
          </cell>
        </row>
        <row r="17394">
          <cell r="AP17394">
            <v>0</v>
          </cell>
          <cell r="AT17394" t="str">
            <v>-</v>
          </cell>
          <cell r="AX17394" t="str">
            <v>-</v>
          </cell>
          <cell r="BB17394" t="str">
            <v>-</v>
          </cell>
          <cell r="BE17394">
            <v>0</v>
          </cell>
          <cell r="BF17394">
            <v>0</v>
          </cell>
          <cell r="BG17394">
            <v>0</v>
          </cell>
          <cell r="BJ17394">
            <v>0</v>
          </cell>
          <cell r="BK17394">
            <v>0</v>
          </cell>
          <cell r="BL17394">
            <v>0</v>
          </cell>
        </row>
        <row r="17395">
          <cell r="AP17395">
            <v>0</v>
          </cell>
          <cell r="AT17395" t="str">
            <v>-</v>
          </cell>
          <cell r="AX17395" t="str">
            <v>-</v>
          </cell>
          <cell r="BB17395" t="str">
            <v>-</v>
          </cell>
          <cell r="BE17395">
            <v>0</v>
          </cell>
          <cell r="BF17395">
            <v>0</v>
          </cell>
          <cell r="BG17395">
            <v>0</v>
          </cell>
          <cell r="BJ17395">
            <v>0</v>
          </cell>
          <cell r="BK17395">
            <v>0</v>
          </cell>
          <cell r="BL17395">
            <v>0</v>
          </cell>
        </row>
        <row r="17396">
          <cell r="AP17396">
            <v>0</v>
          </cell>
          <cell r="AT17396" t="str">
            <v>-</v>
          </cell>
          <cell r="AX17396" t="str">
            <v>-</v>
          </cell>
          <cell r="BB17396" t="str">
            <v>-</v>
          </cell>
          <cell r="BE17396">
            <v>0</v>
          </cell>
          <cell r="BF17396">
            <v>0</v>
          </cell>
          <cell r="BG17396">
            <v>0</v>
          </cell>
          <cell r="BJ17396">
            <v>0</v>
          </cell>
          <cell r="BK17396">
            <v>0</v>
          </cell>
          <cell r="BL17396">
            <v>0</v>
          </cell>
        </row>
        <row r="17397">
          <cell r="AP17397">
            <v>0</v>
          </cell>
          <cell r="AT17397" t="str">
            <v>-</v>
          </cell>
          <cell r="AX17397" t="str">
            <v>-</v>
          </cell>
          <cell r="BB17397" t="str">
            <v>-</v>
          </cell>
          <cell r="BE17397">
            <v>0</v>
          </cell>
          <cell r="BF17397">
            <v>0</v>
          </cell>
          <cell r="BG17397">
            <v>0</v>
          </cell>
          <cell r="BJ17397">
            <v>0</v>
          </cell>
          <cell r="BK17397">
            <v>0</v>
          </cell>
          <cell r="BL17397">
            <v>0</v>
          </cell>
        </row>
        <row r="17398">
          <cell r="AP17398">
            <v>0</v>
          </cell>
          <cell r="AT17398" t="str">
            <v>-</v>
          </cell>
          <cell r="AX17398" t="str">
            <v>-</v>
          </cell>
          <cell r="BB17398" t="str">
            <v>-</v>
          </cell>
          <cell r="BE17398">
            <v>0</v>
          </cell>
          <cell r="BF17398">
            <v>0</v>
          </cell>
          <cell r="BG17398">
            <v>0</v>
          </cell>
          <cell r="BJ17398">
            <v>0</v>
          </cell>
          <cell r="BK17398">
            <v>0</v>
          </cell>
          <cell r="BL17398">
            <v>0</v>
          </cell>
        </row>
        <row r="17399">
          <cell r="AP17399">
            <v>0</v>
          </cell>
          <cell r="AT17399" t="str">
            <v>-</v>
          </cell>
          <cell r="AX17399" t="str">
            <v>-</v>
          </cell>
          <cell r="BB17399" t="str">
            <v>-</v>
          </cell>
          <cell r="BE17399">
            <v>0</v>
          </cell>
          <cell r="BF17399">
            <v>0</v>
          </cell>
          <cell r="BG17399">
            <v>0</v>
          </cell>
          <cell r="BJ17399">
            <v>0</v>
          </cell>
          <cell r="BK17399">
            <v>0</v>
          </cell>
          <cell r="BL17399">
            <v>0</v>
          </cell>
        </row>
        <row r="17400">
          <cell r="AP17400">
            <v>0</v>
          </cell>
          <cell r="AT17400" t="str">
            <v>-</v>
          </cell>
          <cell r="AX17400" t="str">
            <v>-</v>
          </cell>
          <cell r="BB17400" t="str">
            <v>-</v>
          </cell>
          <cell r="BE17400">
            <v>0</v>
          </cell>
          <cell r="BF17400">
            <v>0</v>
          </cell>
          <cell r="BG17400">
            <v>0</v>
          </cell>
          <cell r="BJ17400">
            <v>0</v>
          </cell>
          <cell r="BK17400">
            <v>0</v>
          </cell>
          <cell r="BL17400">
            <v>0</v>
          </cell>
        </row>
        <row r="17401">
          <cell r="AP17401">
            <v>0</v>
          </cell>
          <cell r="AT17401" t="str">
            <v>-</v>
          </cell>
          <cell r="AX17401" t="str">
            <v>-</v>
          </cell>
          <cell r="BB17401" t="str">
            <v>-</v>
          </cell>
          <cell r="BE17401">
            <v>0</v>
          </cell>
          <cell r="BF17401">
            <v>0</v>
          </cell>
          <cell r="BG17401">
            <v>0</v>
          </cell>
          <cell r="BJ17401">
            <v>0</v>
          </cell>
          <cell r="BK17401">
            <v>0</v>
          </cell>
          <cell r="BL17401">
            <v>0</v>
          </cell>
        </row>
        <row r="17402">
          <cell r="AP17402">
            <v>0</v>
          </cell>
          <cell r="AT17402" t="str">
            <v>-</v>
          </cell>
          <cell r="AX17402" t="str">
            <v>-</v>
          </cell>
          <cell r="BB17402" t="str">
            <v>-</v>
          </cell>
          <cell r="BE17402">
            <v>0</v>
          </cell>
          <cell r="BF17402">
            <v>0</v>
          </cell>
          <cell r="BG17402">
            <v>0</v>
          </cell>
          <cell r="BJ17402">
            <v>0</v>
          </cell>
          <cell r="BK17402">
            <v>0</v>
          </cell>
          <cell r="BL17402">
            <v>0</v>
          </cell>
        </row>
        <row r="17403">
          <cell r="AP17403">
            <v>0</v>
          </cell>
          <cell r="AT17403" t="str">
            <v>-</v>
          </cell>
          <cell r="AX17403" t="str">
            <v>-</v>
          </cell>
          <cell r="BB17403" t="str">
            <v>-</v>
          </cell>
          <cell r="BE17403">
            <v>0</v>
          </cell>
          <cell r="BF17403">
            <v>0</v>
          </cell>
          <cell r="BG17403">
            <v>0</v>
          </cell>
          <cell r="BJ17403">
            <v>0</v>
          </cell>
          <cell r="BK17403">
            <v>0</v>
          </cell>
          <cell r="BL17403">
            <v>0</v>
          </cell>
        </row>
        <row r="17404">
          <cell r="AP17404">
            <v>0</v>
          </cell>
          <cell r="AT17404" t="str">
            <v>-</v>
          </cell>
          <cell r="AX17404" t="str">
            <v>-</v>
          </cell>
          <cell r="BB17404" t="str">
            <v>-</v>
          </cell>
          <cell r="BE17404">
            <v>0</v>
          </cell>
          <cell r="BF17404">
            <v>0</v>
          </cell>
          <cell r="BG17404">
            <v>0</v>
          </cell>
          <cell r="BJ17404">
            <v>0</v>
          </cell>
          <cell r="BK17404">
            <v>0</v>
          </cell>
          <cell r="BL17404">
            <v>0</v>
          </cell>
        </row>
        <row r="17405">
          <cell r="AP17405">
            <v>0</v>
          </cell>
          <cell r="AT17405" t="str">
            <v>-</v>
          </cell>
          <cell r="AX17405" t="str">
            <v>-</v>
          </cell>
          <cell r="BB17405" t="str">
            <v>-</v>
          </cell>
          <cell r="BE17405">
            <v>0</v>
          </cell>
          <cell r="BF17405">
            <v>0</v>
          </cell>
          <cell r="BG17405">
            <v>0</v>
          </cell>
          <cell r="BJ17405">
            <v>0</v>
          </cell>
          <cell r="BK17405">
            <v>0</v>
          </cell>
          <cell r="BL17405">
            <v>0</v>
          </cell>
        </row>
        <row r="17406">
          <cell r="AP17406">
            <v>0</v>
          </cell>
          <cell r="AT17406" t="str">
            <v>-</v>
          </cell>
          <cell r="AX17406" t="str">
            <v>-</v>
          </cell>
          <cell r="BB17406" t="str">
            <v>-</v>
          </cell>
          <cell r="BE17406">
            <v>0</v>
          </cell>
          <cell r="BF17406">
            <v>0</v>
          </cell>
          <cell r="BG17406">
            <v>0</v>
          </cell>
          <cell r="BJ17406">
            <v>0</v>
          </cell>
          <cell r="BK17406">
            <v>0</v>
          </cell>
          <cell r="BL17406">
            <v>0</v>
          </cell>
        </row>
        <row r="17407">
          <cell r="AP17407">
            <v>0</v>
          </cell>
          <cell r="AT17407" t="str">
            <v>-</v>
          </cell>
          <cell r="AX17407" t="str">
            <v>-</v>
          </cell>
          <cell r="BB17407" t="str">
            <v>-</v>
          </cell>
          <cell r="BE17407">
            <v>0</v>
          </cell>
          <cell r="BF17407">
            <v>0</v>
          </cell>
          <cell r="BG17407">
            <v>0</v>
          </cell>
          <cell r="BJ17407">
            <v>0</v>
          </cell>
          <cell r="BK17407">
            <v>0</v>
          </cell>
          <cell r="BL17407">
            <v>0</v>
          </cell>
        </row>
        <row r="17408">
          <cell r="AP17408">
            <v>0</v>
          </cell>
          <cell r="AT17408" t="str">
            <v>-</v>
          </cell>
          <cell r="AX17408" t="str">
            <v>-</v>
          </cell>
          <cell r="BB17408" t="str">
            <v>-</v>
          </cell>
          <cell r="BE17408">
            <v>0</v>
          </cell>
          <cell r="BF17408">
            <v>0</v>
          </cell>
          <cell r="BG17408">
            <v>0</v>
          </cell>
          <cell r="BJ17408">
            <v>0</v>
          </cell>
          <cell r="BK17408">
            <v>0</v>
          </cell>
          <cell r="BL17408">
            <v>0</v>
          </cell>
        </row>
        <row r="17409">
          <cell r="AP17409">
            <v>0</v>
          </cell>
          <cell r="AT17409" t="str">
            <v>-</v>
          </cell>
          <cell r="AX17409" t="str">
            <v>-</v>
          </cell>
          <cell r="BB17409" t="str">
            <v>-</v>
          </cell>
          <cell r="BE17409">
            <v>0</v>
          </cell>
          <cell r="BF17409">
            <v>0</v>
          </cell>
          <cell r="BG17409">
            <v>0</v>
          </cell>
          <cell r="BJ17409">
            <v>0</v>
          </cell>
          <cell r="BK17409">
            <v>0</v>
          </cell>
          <cell r="BL17409">
            <v>0</v>
          </cell>
        </row>
        <row r="17410">
          <cell r="AP17410">
            <v>0</v>
          </cell>
          <cell r="AT17410" t="str">
            <v>-</v>
          </cell>
          <cell r="AX17410" t="str">
            <v>-</v>
          </cell>
          <cell r="BB17410" t="str">
            <v>-</v>
          </cell>
          <cell r="BE17410">
            <v>0</v>
          </cell>
          <cell r="BF17410">
            <v>0</v>
          </cell>
          <cell r="BG17410">
            <v>0</v>
          </cell>
          <cell r="BJ17410">
            <v>0</v>
          </cell>
          <cell r="BK17410">
            <v>0</v>
          </cell>
          <cell r="BL17410">
            <v>0</v>
          </cell>
        </row>
        <row r="17411">
          <cell r="AP17411">
            <v>0</v>
          </cell>
          <cell r="AT17411" t="str">
            <v>-</v>
          </cell>
          <cell r="AX17411" t="str">
            <v>-</v>
          </cell>
          <cell r="BB17411" t="str">
            <v>-</v>
          </cell>
          <cell r="BE17411">
            <v>0</v>
          </cell>
          <cell r="BF17411">
            <v>0</v>
          </cell>
          <cell r="BG17411">
            <v>0</v>
          </cell>
          <cell r="BJ17411">
            <v>0</v>
          </cell>
          <cell r="BK17411">
            <v>0</v>
          </cell>
          <cell r="BL17411">
            <v>0</v>
          </cell>
        </row>
        <row r="17412">
          <cell r="AP17412">
            <v>0</v>
          </cell>
          <cell r="AT17412" t="str">
            <v>-</v>
          </cell>
          <cell r="AX17412" t="str">
            <v>-</v>
          </cell>
          <cell r="BB17412" t="str">
            <v>-</v>
          </cell>
          <cell r="BE17412">
            <v>0</v>
          </cell>
          <cell r="BF17412">
            <v>0</v>
          </cell>
          <cell r="BG17412">
            <v>0</v>
          </cell>
          <cell r="BJ17412">
            <v>0</v>
          </cell>
          <cell r="BK17412">
            <v>0</v>
          </cell>
          <cell r="BL17412">
            <v>0</v>
          </cell>
        </row>
        <row r="17413">
          <cell r="AP17413">
            <v>0</v>
          </cell>
          <cell r="AT17413" t="str">
            <v>-</v>
          </cell>
          <cell r="AX17413" t="str">
            <v>-</v>
          </cell>
          <cell r="BB17413" t="str">
            <v>-</v>
          </cell>
          <cell r="BE17413">
            <v>0</v>
          </cell>
          <cell r="BF17413">
            <v>0</v>
          </cell>
          <cell r="BG17413">
            <v>0</v>
          </cell>
          <cell r="BJ17413">
            <v>0</v>
          </cell>
          <cell r="BK17413">
            <v>0</v>
          </cell>
          <cell r="BL17413">
            <v>0</v>
          </cell>
        </row>
        <row r="17414">
          <cell r="AP17414">
            <v>0</v>
          </cell>
          <cell r="AT17414" t="str">
            <v>-</v>
          </cell>
          <cell r="AX17414" t="str">
            <v>-</v>
          </cell>
          <cell r="BB17414" t="str">
            <v>-</v>
          </cell>
          <cell r="BE17414">
            <v>0</v>
          </cell>
          <cell r="BF17414">
            <v>0</v>
          </cell>
          <cell r="BG17414">
            <v>0</v>
          </cell>
          <cell r="BJ17414">
            <v>0</v>
          </cell>
          <cell r="BK17414">
            <v>0</v>
          </cell>
          <cell r="BL17414">
            <v>0</v>
          </cell>
        </row>
        <row r="17415">
          <cell r="AP17415">
            <v>0</v>
          </cell>
          <cell r="AT17415" t="str">
            <v>-</v>
          </cell>
          <cell r="AX17415" t="str">
            <v>-</v>
          </cell>
          <cell r="BB17415" t="str">
            <v>-</v>
          </cell>
          <cell r="BE17415">
            <v>0</v>
          </cell>
          <cell r="BF17415">
            <v>0</v>
          </cell>
          <cell r="BG17415">
            <v>0</v>
          </cell>
          <cell r="BJ17415">
            <v>0</v>
          </cell>
          <cell r="BK17415">
            <v>0</v>
          </cell>
          <cell r="BL17415">
            <v>0</v>
          </cell>
        </row>
        <row r="17416">
          <cell r="AP17416">
            <v>0</v>
          </cell>
          <cell r="AT17416" t="str">
            <v>-</v>
          </cell>
          <cell r="AX17416" t="str">
            <v>-</v>
          </cell>
          <cell r="BB17416" t="str">
            <v>-</v>
          </cell>
          <cell r="BE17416">
            <v>0</v>
          </cell>
          <cell r="BF17416">
            <v>0</v>
          </cell>
          <cell r="BG17416">
            <v>0</v>
          </cell>
          <cell r="BJ17416">
            <v>0</v>
          </cell>
          <cell r="BK17416">
            <v>0</v>
          </cell>
          <cell r="BL17416">
            <v>0</v>
          </cell>
        </row>
        <row r="17417">
          <cell r="AP17417">
            <v>0</v>
          </cell>
          <cell r="AT17417" t="str">
            <v>-</v>
          </cell>
          <cell r="AX17417" t="str">
            <v>-</v>
          </cell>
          <cell r="BB17417" t="str">
            <v>-</v>
          </cell>
          <cell r="BE17417">
            <v>0</v>
          </cell>
          <cell r="BF17417">
            <v>0</v>
          </cell>
          <cell r="BG17417">
            <v>0</v>
          </cell>
          <cell r="BJ17417">
            <v>0</v>
          </cell>
          <cell r="BK17417">
            <v>0</v>
          </cell>
          <cell r="BL17417">
            <v>0</v>
          </cell>
        </row>
        <row r="17418">
          <cell r="AP17418">
            <v>0</v>
          </cell>
          <cell r="AT17418" t="str">
            <v>-</v>
          </cell>
          <cell r="AX17418" t="str">
            <v>-</v>
          </cell>
          <cell r="BB17418" t="str">
            <v>-</v>
          </cell>
          <cell r="BE17418">
            <v>0</v>
          </cell>
          <cell r="BF17418">
            <v>0</v>
          </cell>
          <cell r="BG17418">
            <v>0</v>
          </cell>
          <cell r="BJ17418">
            <v>0</v>
          </cell>
          <cell r="BK17418">
            <v>0</v>
          </cell>
          <cell r="BL17418">
            <v>0</v>
          </cell>
        </row>
        <row r="17419">
          <cell r="AP17419">
            <v>0</v>
          </cell>
          <cell r="AT17419" t="str">
            <v>-</v>
          </cell>
          <cell r="AX17419" t="str">
            <v>-</v>
          </cell>
          <cell r="BB17419" t="str">
            <v>-</v>
          </cell>
          <cell r="BE17419">
            <v>0</v>
          </cell>
          <cell r="BF17419">
            <v>0</v>
          </cell>
          <cell r="BG17419">
            <v>0</v>
          </cell>
          <cell r="BJ17419">
            <v>0</v>
          </cell>
          <cell r="BK17419">
            <v>0</v>
          </cell>
          <cell r="BL17419">
            <v>0</v>
          </cell>
        </row>
        <row r="17420">
          <cell r="AP17420">
            <v>0</v>
          </cell>
          <cell r="AT17420" t="str">
            <v>-</v>
          </cell>
          <cell r="AX17420" t="str">
            <v>-</v>
          </cell>
          <cell r="BB17420" t="str">
            <v>-</v>
          </cell>
          <cell r="BE17420">
            <v>0</v>
          </cell>
          <cell r="BF17420">
            <v>0</v>
          </cell>
          <cell r="BG17420">
            <v>0</v>
          </cell>
          <cell r="BJ17420">
            <v>0</v>
          </cell>
          <cell r="BK17420">
            <v>0</v>
          </cell>
          <cell r="BL17420">
            <v>0</v>
          </cell>
        </row>
        <row r="17421">
          <cell r="AP17421">
            <v>0</v>
          </cell>
          <cell r="AT17421" t="str">
            <v>-</v>
          </cell>
          <cell r="AX17421" t="str">
            <v>-</v>
          </cell>
          <cell r="BB17421" t="str">
            <v>-</v>
          </cell>
          <cell r="BE17421">
            <v>0</v>
          </cell>
          <cell r="BF17421">
            <v>0</v>
          </cell>
          <cell r="BG17421">
            <v>0</v>
          </cell>
          <cell r="BJ17421">
            <v>0</v>
          </cell>
          <cell r="BK17421">
            <v>0</v>
          </cell>
          <cell r="BL17421">
            <v>0</v>
          </cell>
        </row>
        <row r="17422">
          <cell r="AP17422">
            <v>0</v>
          </cell>
          <cell r="AT17422" t="str">
            <v>-</v>
          </cell>
          <cell r="AX17422" t="str">
            <v>-</v>
          </cell>
          <cell r="BB17422" t="str">
            <v>-</v>
          </cell>
          <cell r="BE17422">
            <v>0</v>
          </cell>
          <cell r="BF17422">
            <v>0</v>
          </cell>
          <cell r="BG17422">
            <v>0</v>
          </cell>
          <cell r="BJ17422">
            <v>0</v>
          </cell>
          <cell r="BK17422">
            <v>0</v>
          </cell>
          <cell r="BL17422">
            <v>0</v>
          </cell>
        </row>
        <row r="17423">
          <cell r="AP17423">
            <v>0</v>
          </cell>
          <cell r="AT17423" t="str">
            <v>-</v>
          </cell>
          <cell r="AX17423" t="str">
            <v>-</v>
          </cell>
          <cell r="BB17423" t="str">
            <v>-</v>
          </cell>
          <cell r="BE17423">
            <v>0</v>
          </cell>
          <cell r="BF17423">
            <v>0</v>
          </cell>
          <cell r="BG17423">
            <v>0</v>
          </cell>
          <cell r="BJ17423">
            <v>0</v>
          </cell>
          <cell r="BK17423">
            <v>0</v>
          </cell>
          <cell r="BL17423">
            <v>0</v>
          </cell>
        </row>
        <row r="17424">
          <cell r="AP17424">
            <v>0</v>
          </cell>
          <cell r="AT17424" t="str">
            <v>-</v>
          </cell>
          <cell r="AX17424" t="str">
            <v>-</v>
          </cell>
          <cell r="BB17424" t="str">
            <v>-</v>
          </cell>
          <cell r="BE17424">
            <v>0</v>
          </cell>
          <cell r="BF17424">
            <v>0</v>
          </cell>
          <cell r="BG17424">
            <v>0</v>
          </cell>
          <cell r="BJ17424">
            <v>0</v>
          </cell>
          <cell r="BK17424">
            <v>0</v>
          </cell>
          <cell r="BL17424">
            <v>0</v>
          </cell>
        </row>
        <row r="17425">
          <cell r="AP17425">
            <v>0</v>
          </cell>
          <cell r="AT17425" t="str">
            <v>-</v>
          </cell>
          <cell r="AX17425" t="str">
            <v>-</v>
          </cell>
          <cell r="BB17425" t="str">
            <v>-</v>
          </cell>
          <cell r="BE17425">
            <v>0</v>
          </cell>
          <cell r="BF17425">
            <v>0</v>
          </cell>
          <cell r="BG17425">
            <v>0</v>
          </cell>
          <cell r="BJ17425">
            <v>0</v>
          </cell>
          <cell r="BK17425">
            <v>0</v>
          </cell>
          <cell r="BL17425">
            <v>0</v>
          </cell>
        </row>
        <row r="17426">
          <cell r="AP17426">
            <v>0</v>
          </cell>
          <cell r="AT17426" t="str">
            <v>-</v>
          </cell>
          <cell r="AX17426" t="str">
            <v>-</v>
          </cell>
          <cell r="BB17426" t="str">
            <v>-</v>
          </cell>
          <cell r="BE17426">
            <v>0</v>
          </cell>
          <cell r="BF17426">
            <v>0</v>
          </cell>
          <cell r="BG17426">
            <v>0</v>
          </cell>
          <cell r="BJ17426">
            <v>0</v>
          </cell>
          <cell r="BK17426">
            <v>0</v>
          </cell>
          <cell r="BL17426">
            <v>0</v>
          </cell>
        </row>
        <row r="17427">
          <cell r="AP17427">
            <v>0</v>
          </cell>
          <cell r="AT17427" t="str">
            <v>-</v>
          </cell>
          <cell r="AX17427" t="str">
            <v>-</v>
          </cell>
          <cell r="BB17427" t="str">
            <v>-</v>
          </cell>
          <cell r="BE17427">
            <v>0</v>
          </cell>
          <cell r="BF17427">
            <v>0</v>
          </cell>
          <cell r="BG17427">
            <v>0</v>
          </cell>
          <cell r="BJ17427">
            <v>0</v>
          </cell>
          <cell r="BK17427">
            <v>0</v>
          </cell>
          <cell r="BL17427">
            <v>0</v>
          </cell>
        </row>
        <row r="17428">
          <cell r="AP17428">
            <v>0</v>
          </cell>
          <cell r="AT17428" t="str">
            <v>-</v>
          </cell>
          <cell r="AX17428" t="str">
            <v>-</v>
          </cell>
          <cell r="BB17428" t="str">
            <v>-</v>
          </cell>
          <cell r="BE17428">
            <v>0</v>
          </cell>
          <cell r="BF17428">
            <v>0</v>
          </cell>
          <cell r="BG17428">
            <v>0</v>
          </cell>
          <cell r="BJ17428">
            <v>0</v>
          </cell>
          <cell r="BK17428">
            <v>0</v>
          </cell>
          <cell r="BL17428">
            <v>0</v>
          </cell>
        </row>
        <row r="17429">
          <cell r="AP17429">
            <v>0</v>
          </cell>
          <cell r="AT17429" t="str">
            <v>-</v>
          </cell>
          <cell r="AX17429" t="str">
            <v>-</v>
          </cell>
          <cell r="BB17429" t="str">
            <v>-</v>
          </cell>
          <cell r="BE17429">
            <v>0</v>
          </cell>
          <cell r="BF17429">
            <v>0</v>
          </cell>
          <cell r="BG17429">
            <v>0</v>
          </cell>
          <cell r="BJ17429">
            <v>0</v>
          </cell>
          <cell r="BK17429">
            <v>0</v>
          </cell>
          <cell r="BL17429">
            <v>0</v>
          </cell>
        </row>
        <row r="17430">
          <cell r="AP17430">
            <v>0</v>
          </cell>
          <cell r="AT17430" t="str">
            <v>-</v>
          </cell>
          <cell r="AX17430" t="str">
            <v>-</v>
          </cell>
          <cell r="BB17430" t="str">
            <v>-</v>
          </cell>
          <cell r="BE17430">
            <v>0</v>
          </cell>
          <cell r="BF17430">
            <v>0</v>
          </cell>
          <cell r="BG17430">
            <v>0</v>
          </cell>
          <cell r="BJ17430">
            <v>0</v>
          </cell>
          <cell r="BK17430">
            <v>0</v>
          </cell>
          <cell r="BL17430">
            <v>0</v>
          </cell>
        </row>
        <row r="17431">
          <cell r="AP17431">
            <v>0</v>
          </cell>
          <cell r="AT17431" t="str">
            <v>-</v>
          </cell>
          <cell r="AX17431" t="str">
            <v>-</v>
          </cell>
          <cell r="BB17431" t="str">
            <v>-</v>
          </cell>
          <cell r="BE17431">
            <v>0</v>
          </cell>
          <cell r="BF17431">
            <v>0</v>
          </cell>
          <cell r="BG17431">
            <v>0</v>
          </cell>
          <cell r="BJ17431">
            <v>0</v>
          </cell>
          <cell r="BK17431">
            <v>0</v>
          </cell>
          <cell r="BL17431">
            <v>0</v>
          </cell>
        </row>
        <row r="17432">
          <cell r="AP17432">
            <v>0</v>
          </cell>
          <cell r="AT17432" t="str">
            <v>-</v>
          </cell>
          <cell r="AX17432" t="str">
            <v>-</v>
          </cell>
          <cell r="BB17432" t="str">
            <v>-</v>
          </cell>
          <cell r="BE17432">
            <v>0</v>
          </cell>
          <cell r="BF17432">
            <v>0</v>
          </cell>
          <cell r="BG17432">
            <v>0</v>
          </cell>
          <cell r="BJ17432">
            <v>0</v>
          </cell>
          <cell r="BK17432">
            <v>0</v>
          </cell>
          <cell r="BL17432">
            <v>0</v>
          </cell>
        </row>
        <row r="17433">
          <cell r="AP17433">
            <v>0</v>
          </cell>
          <cell r="AT17433" t="str">
            <v>-</v>
          </cell>
          <cell r="AX17433" t="str">
            <v>-</v>
          </cell>
          <cell r="BB17433" t="str">
            <v>-</v>
          </cell>
          <cell r="BE17433">
            <v>0</v>
          </cell>
          <cell r="BF17433">
            <v>0</v>
          </cell>
          <cell r="BG17433">
            <v>0</v>
          </cell>
          <cell r="BJ17433">
            <v>0</v>
          </cell>
          <cell r="BK17433">
            <v>0</v>
          </cell>
          <cell r="BL17433">
            <v>0</v>
          </cell>
        </row>
        <row r="17434">
          <cell r="AP17434">
            <v>0</v>
          </cell>
          <cell r="AT17434" t="str">
            <v>-</v>
          </cell>
          <cell r="AX17434" t="str">
            <v>-</v>
          </cell>
          <cell r="BB17434" t="str">
            <v>-</v>
          </cell>
          <cell r="BE17434">
            <v>0</v>
          </cell>
          <cell r="BF17434">
            <v>0</v>
          </cell>
          <cell r="BG17434">
            <v>0</v>
          </cell>
          <cell r="BJ17434">
            <v>0</v>
          </cell>
          <cell r="BK17434">
            <v>0</v>
          </cell>
          <cell r="BL17434">
            <v>0</v>
          </cell>
        </row>
        <row r="17435">
          <cell r="AP17435">
            <v>0</v>
          </cell>
          <cell r="AT17435" t="str">
            <v>-</v>
          </cell>
          <cell r="AX17435" t="str">
            <v>-</v>
          </cell>
          <cell r="BB17435" t="str">
            <v>-</v>
          </cell>
          <cell r="BE17435">
            <v>0</v>
          </cell>
          <cell r="BF17435">
            <v>0</v>
          </cell>
          <cell r="BG17435">
            <v>0</v>
          </cell>
          <cell r="BJ17435">
            <v>0</v>
          </cell>
          <cell r="BK17435">
            <v>0</v>
          </cell>
          <cell r="BL17435">
            <v>0</v>
          </cell>
        </row>
        <row r="17436">
          <cell r="AP17436">
            <v>0</v>
          </cell>
          <cell r="AT17436" t="str">
            <v>-</v>
          </cell>
          <cell r="AX17436" t="str">
            <v>-</v>
          </cell>
          <cell r="BB17436" t="str">
            <v>-</v>
          </cell>
          <cell r="BE17436">
            <v>0</v>
          </cell>
          <cell r="BF17436">
            <v>0</v>
          </cell>
          <cell r="BG17436">
            <v>0</v>
          </cell>
          <cell r="BJ17436">
            <v>0</v>
          </cell>
          <cell r="BK17436">
            <v>0</v>
          </cell>
          <cell r="BL17436">
            <v>0</v>
          </cell>
        </row>
        <row r="17437">
          <cell r="AP17437">
            <v>0</v>
          </cell>
          <cell r="AT17437" t="str">
            <v>-</v>
          </cell>
          <cell r="AX17437" t="str">
            <v>-</v>
          </cell>
          <cell r="BB17437" t="str">
            <v>-</v>
          </cell>
          <cell r="BE17437">
            <v>0</v>
          </cell>
          <cell r="BF17437">
            <v>0</v>
          </cell>
          <cell r="BG17437">
            <v>0</v>
          </cell>
          <cell r="BJ17437">
            <v>0</v>
          </cell>
          <cell r="BK17437">
            <v>0</v>
          </cell>
          <cell r="BL17437">
            <v>0</v>
          </cell>
        </row>
        <row r="17438">
          <cell r="AP17438">
            <v>0</v>
          </cell>
          <cell r="AT17438" t="str">
            <v>-</v>
          </cell>
          <cell r="AX17438" t="str">
            <v>-</v>
          </cell>
          <cell r="BB17438" t="str">
            <v>-</v>
          </cell>
          <cell r="BE17438">
            <v>0</v>
          </cell>
          <cell r="BF17438">
            <v>0</v>
          </cell>
          <cell r="BG17438">
            <v>0</v>
          </cell>
          <cell r="BJ17438">
            <v>0</v>
          </cell>
          <cell r="BK17438">
            <v>0</v>
          </cell>
          <cell r="BL17438">
            <v>0</v>
          </cell>
        </row>
        <row r="17439">
          <cell r="AP17439">
            <v>0</v>
          </cell>
          <cell r="AT17439" t="str">
            <v>-</v>
          </cell>
          <cell r="AX17439" t="str">
            <v>-</v>
          </cell>
          <cell r="BB17439" t="str">
            <v>-</v>
          </cell>
          <cell r="BE17439">
            <v>0</v>
          </cell>
          <cell r="BF17439">
            <v>0</v>
          </cell>
          <cell r="BG17439">
            <v>0</v>
          </cell>
          <cell r="BJ17439">
            <v>0</v>
          </cell>
          <cell r="BK17439">
            <v>0</v>
          </cell>
          <cell r="BL17439">
            <v>0</v>
          </cell>
        </row>
        <row r="17440">
          <cell r="AP17440">
            <v>0</v>
          </cell>
          <cell r="AT17440" t="str">
            <v>-</v>
          </cell>
          <cell r="AX17440" t="str">
            <v>-</v>
          </cell>
          <cell r="BB17440" t="str">
            <v>-</v>
          </cell>
          <cell r="BE17440">
            <v>0</v>
          </cell>
          <cell r="BF17440">
            <v>0</v>
          </cell>
          <cell r="BG17440">
            <v>0</v>
          </cell>
          <cell r="BJ17440">
            <v>0</v>
          </cell>
          <cell r="BK17440">
            <v>0</v>
          </cell>
          <cell r="BL17440">
            <v>0</v>
          </cell>
        </row>
        <row r="17441">
          <cell r="AP17441">
            <v>0</v>
          </cell>
          <cell r="AT17441" t="str">
            <v>-</v>
          </cell>
          <cell r="AX17441" t="str">
            <v>-</v>
          </cell>
          <cell r="BB17441" t="str">
            <v>-</v>
          </cell>
          <cell r="BE17441">
            <v>0</v>
          </cell>
          <cell r="BF17441">
            <v>0</v>
          </cell>
          <cell r="BG17441">
            <v>0</v>
          </cell>
          <cell r="BJ17441">
            <v>0</v>
          </cell>
          <cell r="BK17441">
            <v>0</v>
          </cell>
          <cell r="BL17441">
            <v>0</v>
          </cell>
        </row>
        <row r="17442">
          <cell r="AP17442">
            <v>0</v>
          </cell>
          <cell r="AT17442" t="str">
            <v>-</v>
          </cell>
          <cell r="AX17442" t="str">
            <v>-</v>
          </cell>
          <cell r="BB17442" t="str">
            <v>-</v>
          </cell>
          <cell r="BE17442">
            <v>0</v>
          </cell>
          <cell r="BF17442">
            <v>0</v>
          </cell>
          <cell r="BG17442">
            <v>0</v>
          </cell>
          <cell r="BJ17442">
            <v>0</v>
          </cell>
          <cell r="BK17442">
            <v>0</v>
          </cell>
          <cell r="BL17442">
            <v>0</v>
          </cell>
        </row>
        <row r="17443">
          <cell r="AP17443">
            <v>0</v>
          </cell>
          <cell r="AT17443" t="str">
            <v>-</v>
          </cell>
          <cell r="AX17443" t="str">
            <v>-</v>
          </cell>
          <cell r="BB17443" t="str">
            <v>-</v>
          </cell>
          <cell r="BE17443">
            <v>0</v>
          </cell>
          <cell r="BF17443">
            <v>0</v>
          </cell>
          <cell r="BG17443">
            <v>0</v>
          </cell>
          <cell r="BJ17443">
            <v>0</v>
          </cell>
          <cell r="BK17443">
            <v>0</v>
          </cell>
          <cell r="BL17443">
            <v>0</v>
          </cell>
        </row>
        <row r="17444">
          <cell r="AP17444">
            <v>0</v>
          </cell>
          <cell r="AT17444" t="str">
            <v>-</v>
          </cell>
          <cell r="AX17444" t="str">
            <v>-</v>
          </cell>
          <cell r="BB17444" t="str">
            <v>-</v>
          </cell>
          <cell r="BE17444">
            <v>0</v>
          </cell>
          <cell r="BF17444">
            <v>0</v>
          </cell>
          <cell r="BG17444">
            <v>0</v>
          </cell>
          <cell r="BJ17444">
            <v>0</v>
          </cell>
          <cell r="BK17444">
            <v>0</v>
          </cell>
          <cell r="BL17444">
            <v>0</v>
          </cell>
        </row>
        <row r="17445">
          <cell r="AP17445">
            <v>0</v>
          </cell>
          <cell r="AT17445" t="str">
            <v>-</v>
          </cell>
          <cell r="AX17445" t="str">
            <v>-</v>
          </cell>
          <cell r="BB17445" t="str">
            <v>-</v>
          </cell>
          <cell r="BE17445">
            <v>0</v>
          </cell>
          <cell r="BF17445">
            <v>0</v>
          </cell>
          <cell r="BG17445">
            <v>0</v>
          </cell>
          <cell r="BJ17445">
            <v>0</v>
          </cell>
          <cell r="BK17445">
            <v>0</v>
          </cell>
          <cell r="BL17445">
            <v>0</v>
          </cell>
        </row>
        <row r="17446">
          <cell r="AP17446">
            <v>0</v>
          </cell>
          <cell r="AT17446" t="str">
            <v>-</v>
          </cell>
          <cell r="AX17446" t="str">
            <v>-</v>
          </cell>
          <cell r="BB17446" t="str">
            <v>-</v>
          </cell>
          <cell r="BE17446">
            <v>0</v>
          </cell>
          <cell r="BF17446">
            <v>0</v>
          </cell>
          <cell r="BG17446">
            <v>0</v>
          </cell>
          <cell r="BJ17446">
            <v>0</v>
          </cell>
          <cell r="BK17446">
            <v>0</v>
          </cell>
          <cell r="BL17446">
            <v>0</v>
          </cell>
        </row>
        <row r="17447">
          <cell r="AP17447">
            <v>0</v>
          </cell>
          <cell r="AT17447" t="str">
            <v>-</v>
          </cell>
          <cell r="AX17447" t="str">
            <v>-</v>
          </cell>
          <cell r="BB17447" t="str">
            <v>-</v>
          </cell>
          <cell r="BE17447">
            <v>0</v>
          </cell>
          <cell r="BF17447">
            <v>0</v>
          </cell>
          <cell r="BG17447">
            <v>0</v>
          </cell>
          <cell r="BJ17447">
            <v>0</v>
          </cell>
          <cell r="BK17447">
            <v>0</v>
          </cell>
          <cell r="BL17447">
            <v>0</v>
          </cell>
        </row>
        <row r="17448">
          <cell r="AP17448">
            <v>0</v>
          </cell>
          <cell r="AT17448" t="str">
            <v>-</v>
          </cell>
          <cell r="AX17448" t="str">
            <v>-</v>
          </cell>
          <cell r="BB17448" t="str">
            <v>-</v>
          </cell>
          <cell r="BE17448">
            <v>0</v>
          </cell>
          <cell r="BF17448">
            <v>0</v>
          </cell>
          <cell r="BG17448">
            <v>0</v>
          </cell>
          <cell r="BJ17448">
            <v>0</v>
          </cell>
          <cell r="BK17448">
            <v>0</v>
          </cell>
          <cell r="BL17448">
            <v>0</v>
          </cell>
        </row>
        <row r="17449">
          <cell r="AP17449">
            <v>0</v>
          </cell>
          <cell r="AT17449" t="str">
            <v>-</v>
          </cell>
          <cell r="AX17449" t="str">
            <v>-</v>
          </cell>
          <cell r="BB17449" t="str">
            <v>-</v>
          </cell>
          <cell r="BE17449">
            <v>0</v>
          </cell>
          <cell r="BF17449">
            <v>0</v>
          </cell>
          <cell r="BG17449">
            <v>0</v>
          </cell>
          <cell r="BJ17449">
            <v>0</v>
          </cell>
          <cell r="BK17449">
            <v>0</v>
          </cell>
          <cell r="BL17449">
            <v>0</v>
          </cell>
        </row>
        <row r="17450">
          <cell r="AP17450">
            <v>0</v>
          </cell>
          <cell r="AT17450" t="str">
            <v>-</v>
          </cell>
          <cell r="AX17450" t="str">
            <v>-</v>
          </cell>
          <cell r="BB17450" t="str">
            <v>-</v>
          </cell>
          <cell r="BE17450">
            <v>0</v>
          </cell>
          <cell r="BF17450">
            <v>0</v>
          </cell>
          <cell r="BG17450">
            <v>0</v>
          </cell>
          <cell r="BJ17450">
            <v>0</v>
          </cell>
          <cell r="BK17450">
            <v>0</v>
          </cell>
          <cell r="BL17450">
            <v>0</v>
          </cell>
        </row>
        <row r="17451">
          <cell r="AP17451">
            <v>0</v>
          </cell>
          <cell r="AT17451" t="str">
            <v>-</v>
          </cell>
          <cell r="AX17451" t="str">
            <v>-</v>
          </cell>
          <cell r="BB17451" t="str">
            <v>-</v>
          </cell>
          <cell r="BE17451">
            <v>0</v>
          </cell>
          <cell r="BF17451">
            <v>0</v>
          </cell>
          <cell r="BG17451">
            <v>0</v>
          </cell>
          <cell r="BJ17451">
            <v>0</v>
          </cell>
          <cell r="BK17451">
            <v>0</v>
          </cell>
          <cell r="BL17451">
            <v>0</v>
          </cell>
        </row>
        <row r="17452">
          <cell r="AP17452">
            <v>0</v>
          </cell>
          <cell r="AT17452" t="str">
            <v>-</v>
          </cell>
          <cell r="AX17452" t="str">
            <v>-</v>
          </cell>
          <cell r="BB17452" t="str">
            <v>-</v>
          </cell>
          <cell r="BE17452">
            <v>0</v>
          </cell>
          <cell r="BF17452">
            <v>0</v>
          </cell>
          <cell r="BG17452">
            <v>0</v>
          </cell>
          <cell r="BJ17452">
            <v>0</v>
          </cell>
          <cell r="BK17452">
            <v>0</v>
          </cell>
          <cell r="BL17452">
            <v>0</v>
          </cell>
        </row>
        <row r="17453">
          <cell r="AP17453">
            <v>0</v>
          </cell>
          <cell r="AT17453" t="str">
            <v>-</v>
          </cell>
          <cell r="AX17453" t="str">
            <v>-</v>
          </cell>
          <cell r="BB17453" t="str">
            <v>-</v>
          </cell>
          <cell r="BE17453">
            <v>0</v>
          </cell>
          <cell r="BF17453">
            <v>0</v>
          </cell>
          <cell r="BG17453">
            <v>0</v>
          </cell>
          <cell r="BJ17453">
            <v>0</v>
          </cell>
          <cell r="BK17453">
            <v>0</v>
          </cell>
          <cell r="BL17453">
            <v>0</v>
          </cell>
        </row>
        <row r="17454">
          <cell r="AP17454">
            <v>0</v>
          </cell>
          <cell r="AT17454" t="str">
            <v>-</v>
          </cell>
          <cell r="AX17454" t="str">
            <v>-</v>
          </cell>
          <cell r="BB17454" t="str">
            <v>-</v>
          </cell>
          <cell r="BE17454">
            <v>0</v>
          </cell>
          <cell r="BF17454">
            <v>0</v>
          </cell>
          <cell r="BG17454">
            <v>0</v>
          </cell>
          <cell r="BJ17454">
            <v>0</v>
          </cell>
          <cell r="BK17454">
            <v>0</v>
          </cell>
          <cell r="BL17454">
            <v>0</v>
          </cell>
        </row>
        <row r="17455">
          <cell r="AP17455">
            <v>0</v>
          </cell>
          <cell r="AT17455" t="str">
            <v>-</v>
          </cell>
          <cell r="AX17455" t="str">
            <v>-</v>
          </cell>
          <cell r="BB17455" t="str">
            <v>-</v>
          </cell>
          <cell r="BE17455">
            <v>0</v>
          </cell>
          <cell r="BF17455">
            <v>0</v>
          </cell>
          <cell r="BG17455">
            <v>0</v>
          </cell>
          <cell r="BJ17455">
            <v>0</v>
          </cell>
          <cell r="BK17455">
            <v>0</v>
          </cell>
          <cell r="BL17455">
            <v>0</v>
          </cell>
        </row>
        <row r="17456">
          <cell r="AP17456">
            <v>0</v>
          </cell>
          <cell r="AT17456" t="str">
            <v>-</v>
          </cell>
          <cell r="AX17456" t="str">
            <v>-</v>
          </cell>
          <cell r="BB17456" t="str">
            <v>-</v>
          </cell>
          <cell r="BE17456">
            <v>0</v>
          </cell>
          <cell r="BF17456">
            <v>0</v>
          </cell>
          <cell r="BG17456">
            <v>0</v>
          </cell>
          <cell r="BJ17456">
            <v>0</v>
          </cell>
          <cell r="BK17456">
            <v>0</v>
          </cell>
          <cell r="BL17456">
            <v>0</v>
          </cell>
        </row>
        <row r="17457">
          <cell r="AP17457">
            <v>0</v>
          </cell>
          <cell r="AT17457" t="str">
            <v>-</v>
          </cell>
          <cell r="AX17457" t="str">
            <v>-</v>
          </cell>
          <cell r="BB17457" t="str">
            <v>-</v>
          </cell>
          <cell r="BE17457">
            <v>0</v>
          </cell>
          <cell r="BF17457">
            <v>0</v>
          </cell>
          <cell r="BG17457">
            <v>0</v>
          </cell>
          <cell r="BJ17457">
            <v>0</v>
          </cell>
          <cell r="BK17457">
            <v>0</v>
          </cell>
          <cell r="BL17457">
            <v>0</v>
          </cell>
        </row>
        <row r="17458">
          <cell r="AP17458">
            <v>0</v>
          </cell>
          <cell r="AT17458" t="str">
            <v>-</v>
          </cell>
          <cell r="AX17458" t="str">
            <v>-</v>
          </cell>
          <cell r="BB17458" t="str">
            <v>-</v>
          </cell>
          <cell r="BE17458">
            <v>0</v>
          </cell>
          <cell r="BF17458">
            <v>0</v>
          </cell>
          <cell r="BG17458">
            <v>0</v>
          </cell>
          <cell r="BJ17458">
            <v>0</v>
          </cell>
          <cell r="BK17458">
            <v>0</v>
          </cell>
          <cell r="BL17458">
            <v>0</v>
          </cell>
        </row>
        <row r="17459">
          <cell r="AP17459">
            <v>0</v>
          </cell>
          <cell r="AT17459" t="str">
            <v>-</v>
          </cell>
          <cell r="AX17459" t="str">
            <v>-</v>
          </cell>
          <cell r="BB17459" t="str">
            <v>-</v>
          </cell>
          <cell r="BE17459">
            <v>0</v>
          </cell>
          <cell r="BF17459">
            <v>0</v>
          </cell>
          <cell r="BG17459">
            <v>0</v>
          </cell>
          <cell r="BJ17459">
            <v>0</v>
          </cell>
          <cell r="BK17459">
            <v>0</v>
          </cell>
          <cell r="BL17459">
            <v>0</v>
          </cell>
        </row>
        <row r="17460">
          <cell r="AP17460">
            <v>0</v>
          </cell>
          <cell r="AT17460" t="str">
            <v>-</v>
          </cell>
          <cell r="AX17460" t="str">
            <v>-</v>
          </cell>
          <cell r="BB17460" t="str">
            <v>-</v>
          </cell>
          <cell r="BE17460">
            <v>0</v>
          </cell>
          <cell r="BF17460">
            <v>0</v>
          </cell>
          <cell r="BG17460">
            <v>0</v>
          </cell>
          <cell r="BJ17460">
            <v>0</v>
          </cell>
          <cell r="BK17460">
            <v>0</v>
          </cell>
          <cell r="BL17460">
            <v>0</v>
          </cell>
        </row>
        <row r="17461">
          <cell r="AP17461">
            <v>0</v>
          </cell>
          <cell r="AT17461" t="str">
            <v>-</v>
          </cell>
          <cell r="AX17461" t="str">
            <v>-</v>
          </cell>
          <cell r="BB17461" t="str">
            <v>-</v>
          </cell>
          <cell r="BE17461">
            <v>0</v>
          </cell>
          <cell r="BF17461">
            <v>0</v>
          </cell>
          <cell r="BG17461">
            <v>0</v>
          </cell>
          <cell r="BJ17461">
            <v>0</v>
          </cell>
          <cell r="BK17461">
            <v>0</v>
          </cell>
          <cell r="BL17461">
            <v>0</v>
          </cell>
        </row>
        <row r="17462">
          <cell r="AP17462">
            <v>0</v>
          </cell>
          <cell r="AT17462" t="str">
            <v>-</v>
          </cell>
          <cell r="AX17462" t="str">
            <v>-</v>
          </cell>
          <cell r="BB17462" t="str">
            <v>-</v>
          </cell>
          <cell r="BE17462">
            <v>0</v>
          </cell>
          <cell r="BF17462">
            <v>0</v>
          </cell>
          <cell r="BG17462">
            <v>0</v>
          </cell>
          <cell r="BJ17462">
            <v>0</v>
          </cell>
          <cell r="BK17462">
            <v>0</v>
          </cell>
          <cell r="BL17462">
            <v>0</v>
          </cell>
        </row>
        <row r="17463">
          <cell r="AP17463">
            <v>0</v>
          </cell>
          <cell r="AT17463" t="str">
            <v>-</v>
          </cell>
          <cell r="AX17463" t="str">
            <v>-</v>
          </cell>
          <cell r="BB17463" t="str">
            <v>-</v>
          </cell>
          <cell r="BE17463">
            <v>0</v>
          </cell>
          <cell r="BF17463">
            <v>0</v>
          </cell>
          <cell r="BG17463">
            <v>0</v>
          </cell>
          <cell r="BJ17463">
            <v>0</v>
          </cell>
          <cell r="BK17463">
            <v>0</v>
          </cell>
          <cell r="BL17463">
            <v>0</v>
          </cell>
        </row>
        <row r="17464">
          <cell r="AP17464">
            <v>0</v>
          </cell>
          <cell r="AT17464" t="str">
            <v>-</v>
          </cell>
          <cell r="AX17464" t="str">
            <v>-</v>
          </cell>
          <cell r="BB17464" t="str">
            <v>-</v>
          </cell>
          <cell r="BE17464">
            <v>0</v>
          </cell>
          <cell r="BF17464">
            <v>0</v>
          </cell>
          <cell r="BG17464">
            <v>0</v>
          </cell>
          <cell r="BJ17464">
            <v>0</v>
          </cell>
          <cell r="BK17464">
            <v>0</v>
          </cell>
          <cell r="BL17464">
            <v>0</v>
          </cell>
        </row>
        <row r="17465">
          <cell r="AP17465">
            <v>0</v>
          </cell>
          <cell r="AT17465" t="str">
            <v>-</v>
          </cell>
          <cell r="AX17465" t="str">
            <v>-</v>
          </cell>
          <cell r="BB17465" t="str">
            <v>-</v>
          </cell>
          <cell r="BE17465">
            <v>0</v>
          </cell>
          <cell r="BF17465">
            <v>0</v>
          </cell>
          <cell r="BG17465">
            <v>0</v>
          </cell>
          <cell r="BJ17465">
            <v>0</v>
          </cell>
          <cell r="BK17465">
            <v>0</v>
          </cell>
          <cell r="BL17465">
            <v>0</v>
          </cell>
        </row>
        <row r="17466">
          <cell r="AP17466">
            <v>0</v>
          </cell>
          <cell r="AT17466" t="str">
            <v>-</v>
          </cell>
          <cell r="AX17466" t="str">
            <v>-</v>
          </cell>
          <cell r="BB17466" t="str">
            <v>-</v>
          </cell>
          <cell r="BE17466">
            <v>0</v>
          </cell>
          <cell r="BF17466">
            <v>0</v>
          </cell>
          <cell r="BG17466">
            <v>0</v>
          </cell>
          <cell r="BJ17466">
            <v>0</v>
          </cell>
          <cell r="BK17466">
            <v>0</v>
          </cell>
          <cell r="BL17466">
            <v>0</v>
          </cell>
        </row>
        <row r="17467">
          <cell r="AP17467">
            <v>0</v>
          </cell>
          <cell r="AT17467" t="str">
            <v>-</v>
          </cell>
          <cell r="AX17467" t="str">
            <v>-</v>
          </cell>
          <cell r="BB17467" t="str">
            <v>-</v>
          </cell>
          <cell r="BE17467">
            <v>0</v>
          </cell>
          <cell r="BF17467">
            <v>0</v>
          </cell>
          <cell r="BG17467">
            <v>0</v>
          </cell>
          <cell r="BJ17467">
            <v>0</v>
          </cell>
          <cell r="BK17467">
            <v>0</v>
          </cell>
          <cell r="BL17467">
            <v>0</v>
          </cell>
        </row>
        <row r="17468">
          <cell r="AP17468">
            <v>0</v>
          </cell>
          <cell r="AT17468" t="str">
            <v>-</v>
          </cell>
          <cell r="AX17468" t="str">
            <v>-</v>
          </cell>
          <cell r="BB17468" t="str">
            <v>-</v>
          </cell>
          <cell r="BE17468">
            <v>0</v>
          </cell>
          <cell r="BF17468">
            <v>0</v>
          </cell>
          <cell r="BG17468">
            <v>0</v>
          </cell>
          <cell r="BJ17468">
            <v>0</v>
          </cell>
          <cell r="BK17468">
            <v>0</v>
          </cell>
          <cell r="BL17468">
            <v>0</v>
          </cell>
        </row>
        <row r="17469">
          <cell r="AP17469">
            <v>0</v>
          </cell>
          <cell r="AT17469" t="str">
            <v>-</v>
          </cell>
          <cell r="AX17469" t="str">
            <v>-</v>
          </cell>
          <cell r="BB17469" t="str">
            <v>-</v>
          </cell>
          <cell r="BE17469">
            <v>0</v>
          </cell>
          <cell r="BF17469">
            <v>0</v>
          </cell>
          <cell r="BG17469">
            <v>0</v>
          </cell>
          <cell r="BJ17469">
            <v>0</v>
          </cell>
          <cell r="BK17469">
            <v>0</v>
          </cell>
          <cell r="BL17469">
            <v>0</v>
          </cell>
        </row>
        <row r="17470">
          <cell r="AP17470">
            <v>0</v>
          </cell>
          <cell r="AT17470" t="str">
            <v>-</v>
          </cell>
          <cell r="AX17470" t="str">
            <v>-</v>
          </cell>
          <cell r="BB17470" t="str">
            <v>-</v>
          </cell>
          <cell r="BE17470">
            <v>0</v>
          </cell>
          <cell r="BF17470">
            <v>0</v>
          </cell>
          <cell r="BG17470">
            <v>0</v>
          </cell>
          <cell r="BJ17470">
            <v>0</v>
          </cell>
          <cell r="BK17470">
            <v>0</v>
          </cell>
          <cell r="BL17470">
            <v>0</v>
          </cell>
        </row>
        <row r="17471">
          <cell r="AP17471">
            <v>0</v>
          </cell>
          <cell r="AT17471" t="str">
            <v>-</v>
          </cell>
          <cell r="AX17471" t="str">
            <v>-</v>
          </cell>
          <cell r="BB17471" t="str">
            <v>-</v>
          </cell>
          <cell r="BE17471">
            <v>0</v>
          </cell>
          <cell r="BF17471">
            <v>0</v>
          </cell>
          <cell r="BG17471">
            <v>0</v>
          </cell>
          <cell r="BJ17471">
            <v>0</v>
          </cell>
          <cell r="BK17471">
            <v>0</v>
          </cell>
          <cell r="BL17471">
            <v>0</v>
          </cell>
        </row>
        <row r="17472">
          <cell r="AP17472">
            <v>0</v>
          </cell>
          <cell r="AT17472" t="str">
            <v>-</v>
          </cell>
          <cell r="AX17472" t="str">
            <v>-</v>
          </cell>
          <cell r="BB17472" t="str">
            <v>-</v>
          </cell>
          <cell r="BE17472">
            <v>0</v>
          </cell>
          <cell r="BF17472">
            <v>0</v>
          </cell>
          <cell r="BG17472">
            <v>0</v>
          </cell>
          <cell r="BJ17472">
            <v>0</v>
          </cell>
          <cell r="BK17472">
            <v>0</v>
          </cell>
          <cell r="BL17472">
            <v>0</v>
          </cell>
        </row>
        <row r="17473">
          <cell r="AP17473">
            <v>0</v>
          </cell>
          <cell r="AT17473" t="str">
            <v>-</v>
          </cell>
          <cell r="AX17473" t="str">
            <v>-</v>
          </cell>
          <cell r="BB17473" t="str">
            <v>-</v>
          </cell>
          <cell r="BE17473">
            <v>0</v>
          </cell>
          <cell r="BF17473">
            <v>0</v>
          </cell>
          <cell r="BG17473">
            <v>0</v>
          </cell>
          <cell r="BJ17473">
            <v>0</v>
          </cell>
          <cell r="BK17473">
            <v>0</v>
          </cell>
          <cell r="BL17473">
            <v>0</v>
          </cell>
        </row>
        <row r="17474">
          <cell r="AP17474">
            <v>0</v>
          </cell>
          <cell r="AT17474" t="str">
            <v>-</v>
          </cell>
          <cell r="AX17474" t="str">
            <v>-</v>
          </cell>
          <cell r="BB17474" t="str">
            <v>-</v>
          </cell>
          <cell r="BE17474">
            <v>0</v>
          </cell>
          <cell r="BF17474">
            <v>0</v>
          </cell>
          <cell r="BG17474">
            <v>0</v>
          </cell>
          <cell r="BJ17474">
            <v>0</v>
          </cell>
          <cell r="BK17474">
            <v>0</v>
          </cell>
          <cell r="BL17474">
            <v>0</v>
          </cell>
        </row>
        <row r="17475">
          <cell r="AP17475">
            <v>0</v>
          </cell>
          <cell r="AT17475" t="str">
            <v>-</v>
          </cell>
          <cell r="AX17475" t="str">
            <v>-</v>
          </cell>
          <cell r="BB17475" t="str">
            <v>-</v>
          </cell>
          <cell r="BE17475">
            <v>0</v>
          </cell>
          <cell r="BF17475">
            <v>0</v>
          </cell>
          <cell r="BG17475">
            <v>0</v>
          </cell>
          <cell r="BJ17475">
            <v>0</v>
          </cell>
          <cell r="BK17475">
            <v>0</v>
          </cell>
          <cell r="BL17475">
            <v>0</v>
          </cell>
        </row>
        <row r="17476">
          <cell r="AP17476">
            <v>0</v>
          </cell>
          <cell r="AT17476" t="str">
            <v>-</v>
          </cell>
          <cell r="AX17476" t="str">
            <v>-</v>
          </cell>
          <cell r="BB17476" t="str">
            <v>-</v>
          </cell>
          <cell r="BE17476">
            <v>0</v>
          </cell>
          <cell r="BF17476">
            <v>0</v>
          </cell>
          <cell r="BG17476">
            <v>0</v>
          </cell>
          <cell r="BJ17476">
            <v>0</v>
          </cell>
          <cell r="BK17476">
            <v>0</v>
          </cell>
          <cell r="BL17476">
            <v>0</v>
          </cell>
        </row>
        <row r="17477">
          <cell r="AP17477">
            <v>0</v>
          </cell>
          <cell r="AT17477" t="str">
            <v>-</v>
          </cell>
          <cell r="AX17477" t="str">
            <v>-</v>
          </cell>
          <cell r="BB17477" t="str">
            <v>-</v>
          </cell>
          <cell r="BE17477">
            <v>0</v>
          </cell>
          <cell r="BF17477">
            <v>0</v>
          </cell>
          <cell r="BG17477">
            <v>0</v>
          </cell>
          <cell r="BJ17477">
            <v>0</v>
          </cell>
          <cell r="BK17477">
            <v>0</v>
          </cell>
          <cell r="BL17477">
            <v>0</v>
          </cell>
        </row>
        <row r="17478">
          <cell r="AP17478">
            <v>0</v>
          </cell>
          <cell r="AT17478" t="str">
            <v>-</v>
          </cell>
          <cell r="AX17478" t="str">
            <v>-</v>
          </cell>
          <cell r="BB17478" t="str">
            <v>-</v>
          </cell>
          <cell r="BE17478">
            <v>0</v>
          </cell>
          <cell r="BF17478">
            <v>0</v>
          </cell>
          <cell r="BG17478">
            <v>0</v>
          </cell>
          <cell r="BJ17478">
            <v>0</v>
          </cell>
          <cell r="BK17478">
            <v>0</v>
          </cell>
          <cell r="BL17478">
            <v>0</v>
          </cell>
        </row>
        <row r="17479">
          <cell r="AP17479">
            <v>0</v>
          </cell>
          <cell r="AT17479" t="str">
            <v>-</v>
          </cell>
          <cell r="AX17479" t="str">
            <v>-</v>
          </cell>
          <cell r="BB17479" t="str">
            <v>-</v>
          </cell>
          <cell r="BE17479">
            <v>0</v>
          </cell>
          <cell r="BF17479">
            <v>0</v>
          </cell>
          <cell r="BG17479">
            <v>0</v>
          </cell>
          <cell r="BJ17479">
            <v>0</v>
          </cell>
          <cell r="BK17479">
            <v>0</v>
          </cell>
          <cell r="BL17479">
            <v>0</v>
          </cell>
        </row>
        <row r="17480">
          <cell r="AP17480">
            <v>0</v>
          </cell>
          <cell r="AT17480" t="str">
            <v>-</v>
          </cell>
          <cell r="AX17480" t="str">
            <v>-</v>
          </cell>
          <cell r="BB17480" t="str">
            <v>-</v>
          </cell>
          <cell r="BE17480">
            <v>0</v>
          </cell>
          <cell r="BF17480">
            <v>0</v>
          </cell>
          <cell r="BG17480">
            <v>0</v>
          </cell>
          <cell r="BJ17480">
            <v>0</v>
          </cell>
          <cell r="BK17480">
            <v>0</v>
          </cell>
          <cell r="BL17480">
            <v>0</v>
          </cell>
        </row>
        <row r="17481">
          <cell r="AP17481">
            <v>0</v>
          </cell>
          <cell r="AT17481" t="str">
            <v>-</v>
          </cell>
          <cell r="AX17481" t="str">
            <v>-</v>
          </cell>
          <cell r="BB17481" t="str">
            <v>-</v>
          </cell>
          <cell r="BE17481">
            <v>0</v>
          </cell>
          <cell r="BF17481">
            <v>0</v>
          </cell>
          <cell r="BG17481">
            <v>0</v>
          </cell>
          <cell r="BJ17481">
            <v>0</v>
          </cell>
          <cell r="BK17481">
            <v>0</v>
          </cell>
          <cell r="BL17481">
            <v>0</v>
          </cell>
        </row>
        <row r="17482">
          <cell r="AP17482">
            <v>0</v>
          </cell>
          <cell r="AT17482" t="str">
            <v>-</v>
          </cell>
          <cell r="AX17482" t="str">
            <v>-</v>
          </cell>
          <cell r="BB17482" t="str">
            <v>-</v>
          </cell>
          <cell r="BE17482">
            <v>0</v>
          </cell>
          <cell r="BF17482">
            <v>0</v>
          </cell>
          <cell r="BG17482">
            <v>0</v>
          </cell>
          <cell r="BJ17482">
            <v>0</v>
          </cell>
          <cell r="BK17482">
            <v>0</v>
          </cell>
          <cell r="BL17482">
            <v>0</v>
          </cell>
        </row>
        <row r="17483">
          <cell r="AP17483">
            <v>0</v>
          </cell>
          <cell r="AT17483" t="str">
            <v>-</v>
          </cell>
          <cell r="AX17483" t="str">
            <v>-</v>
          </cell>
          <cell r="BB17483" t="str">
            <v>-</v>
          </cell>
          <cell r="BE17483">
            <v>0</v>
          </cell>
          <cell r="BF17483">
            <v>0</v>
          </cell>
          <cell r="BG17483">
            <v>0</v>
          </cell>
          <cell r="BJ17483">
            <v>0</v>
          </cell>
          <cell r="BK17483">
            <v>0</v>
          </cell>
          <cell r="BL17483">
            <v>0</v>
          </cell>
        </row>
        <row r="17484">
          <cell r="AP17484">
            <v>0</v>
          </cell>
          <cell r="AT17484" t="str">
            <v>-</v>
          </cell>
          <cell r="AX17484" t="str">
            <v>-</v>
          </cell>
          <cell r="BB17484" t="str">
            <v>-</v>
          </cell>
          <cell r="BE17484">
            <v>0</v>
          </cell>
          <cell r="BF17484">
            <v>0</v>
          </cell>
          <cell r="BG17484">
            <v>0</v>
          </cell>
          <cell r="BJ17484">
            <v>0</v>
          </cell>
          <cell r="BK17484">
            <v>0</v>
          </cell>
          <cell r="BL17484">
            <v>0</v>
          </cell>
        </row>
        <row r="17485">
          <cell r="AP17485">
            <v>0</v>
          </cell>
          <cell r="AT17485" t="str">
            <v>-</v>
          </cell>
          <cell r="AX17485" t="str">
            <v>-</v>
          </cell>
          <cell r="BB17485" t="str">
            <v>-</v>
          </cell>
          <cell r="BE17485">
            <v>0</v>
          </cell>
          <cell r="BF17485">
            <v>0</v>
          </cell>
          <cell r="BG17485">
            <v>0</v>
          </cell>
          <cell r="BJ17485">
            <v>0</v>
          </cell>
          <cell r="BK17485">
            <v>0</v>
          </cell>
          <cell r="BL17485">
            <v>0</v>
          </cell>
        </row>
        <row r="17486">
          <cell r="AP17486">
            <v>0</v>
          </cell>
          <cell r="AT17486" t="str">
            <v>-</v>
          </cell>
          <cell r="AX17486" t="str">
            <v>-</v>
          </cell>
          <cell r="BB17486" t="str">
            <v>-</v>
          </cell>
          <cell r="BE17486">
            <v>0</v>
          </cell>
          <cell r="BF17486">
            <v>0</v>
          </cell>
          <cell r="BG17486">
            <v>0</v>
          </cell>
          <cell r="BJ17486">
            <v>0</v>
          </cell>
          <cell r="BK17486">
            <v>0</v>
          </cell>
          <cell r="BL17486">
            <v>0</v>
          </cell>
        </row>
        <row r="17487">
          <cell r="AP17487">
            <v>0</v>
          </cell>
          <cell r="AT17487" t="str">
            <v>-</v>
          </cell>
          <cell r="AX17487" t="str">
            <v>-</v>
          </cell>
          <cell r="BB17487" t="str">
            <v>-</v>
          </cell>
          <cell r="BE17487">
            <v>0</v>
          </cell>
          <cell r="BF17487">
            <v>0</v>
          </cell>
          <cell r="BG17487">
            <v>0</v>
          </cell>
          <cell r="BJ17487">
            <v>0</v>
          </cell>
          <cell r="BK17487">
            <v>0</v>
          </cell>
          <cell r="BL17487">
            <v>0</v>
          </cell>
        </row>
        <row r="17488">
          <cell r="AP17488">
            <v>0</v>
          </cell>
          <cell r="AT17488" t="str">
            <v>-</v>
          </cell>
          <cell r="AX17488" t="str">
            <v>-</v>
          </cell>
          <cell r="BB17488" t="str">
            <v>-</v>
          </cell>
          <cell r="BE17488">
            <v>0</v>
          </cell>
          <cell r="BF17488">
            <v>0</v>
          </cell>
          <cell r="BG17488">
            <v>0</v>
          </cell>
          <cell r="BJ17488">
            <v>0</v>
          </cell>
          <cell r="BK17488">
            <v>0</v>
          </cell>
          <cell r="BL17488">
            <v>0</v>
          </cell>
        </row>
        <row r="17489">
          <cell r="AP17489">
            <v>0</v>
          </cell>
          <cell r="AT17489" t="str">
            <v>-</v>
          </cell>
          <cell r="AX17489" t="str">
            <v>-</v>
          </cell>
          <cell r="BB17489" t="str">
            <v>-</v>
          </cell>
          <cell r="BE17489">
            <v>0</v>
          </cell>
          <cell r="BF17489">
            <v>0</v>
          </cell>
          <cell r="BG17489">
            <v>0</v>
          </cell>
          <cell r="BJ17489">
            <v>0</v>
          </cell>
          <cell r="BK17489">
            <v>0</v>
          </cell>
          <cell r="BL17489">
            <v>0</v>
          </cell>
        </row>
        <row r="17490">
          <cell r="AP17490">
            <v>0</v>
          </cell>
          <cell r="AT17490" t="str">
            <v>-</v>
          </cell>
          <cell r="AX17490" t="str">
            <v>-</v>
          </cell>
          <cell r="BB17490" t="str">
            <v>-</v>
          </cell>
          <cell r="BE17490">
            <v>0</v>
          </cell>
          <cell r="BF17490">
            <v>0</v>
          </cell>
          <cell r="BG17490">
            <v>0</v>
          </cell>
          <cell r="BJ17490">
            <v>0</v>
          </cell>
          <cell r="BK17490">
            <v>0</v>
          </cell>
          <cell r="BL17490">
            <v>0</v>
          </cell>
        </row>
        <row r="17491">
          <cell r="AP17491">
            <v>0</v>
          </cell>
          <cell r="AT17491" t="str">
            <v>-</v>
          </cell>
          <cell r="AX17491" t="str">
            <v>-</v>
          </cell>
          <cell r="BB17491" t="str">
            <v>-</v>
          </cell>
          <cell r="BE17491">
            <v>0</v>
          </cell>
          <cell r="BF17491">
            <v>0</v>
          </cell>
          <cell r="BG17491">
            <v>0</v>
          </cell>
          <cell r="BJ17491">
            <v>0</v>
          </cell>
          <cell r="BK17491">
            <v>0</v>
          </cell>
          <cell r="BL17491">
            <v>0</v>
          </cell>
        </row>
        <row r="17492">
          <cell r="AP17492">
            <v>0</v>
          </cell>
          <cell r="AT17492" t="str">
            <v>-</v>
          </cell>
          <cell r="AX17492" t="str">
            <v>-</v>
          </cell>
          <cell r="BB17492" t="str">
            <v>-</v>
          </cell>
          <cell r="BE17492">
            <v>0</v>
          </cell>
          <cell r="BF17492">
            <v>0</v>
          </cell>
          <cell r="BG17492">
            <v>0</v>
          </cell>
          <cell r="BJ17492">
            <v>0</v>
          </cell>
          <cell r="BK17492">
            <v>0</v>
          </cell>
          <cell r="BL17492">
            <v>0</v>
          </cell>
        </row>
        <row r="17493">
          <cell r="AP17493">
            <v>0</v>
          </cell>
          <cell r="AT17493" t="str">
            <v>-</v>
          </cell>
          <cell r="AX17493" t="str">
            <v>-</v>
          </cell>
          <cell r="BB17493" t="str">
            <v>-</v>
          </cell>
          <cell r="BE17493">
            <v>0</v>
          </cell>
          <cell r="BF17493">
            <v>0</v>
          </cell>
          <cell r="BG17493">
            <v>0</v>
          </cell>
          <cell r="BJ17493">
            <v>0</v>
          </cell>
          <cell r="BK17493">
            <v>0</v>
          </cell>
          <cell r="BL17493">
            <v>0</v>
          </cell>
        </row>
        <row r="17494">
          <cell r="AP17494">
            <v>0</v>
          </cell>
          <cell r="AT17494" t="str">
            <v>-</v>
          </cell>
          <cell r="AX17494" t="str">
            <v>-</v>
          </cell>
          <cell r="BB17494" t="str">
            <v>-</v>
          </cell>
          <cell r="BE17494">
            <v>0</v>
          </cell>
          <cell r="BF17494">
            <v>0</v>
          </cell>
          <cell r="BG17494">
            <v>0</v>
          </cell>
          <cell r="BJ17494">
            <v>0</v>
          </cell>
          <cell r="BK17494">
            <v>0</v>
          </cell>
          <cell r="BL17494">
            <v>0</v>
          </cell>
        </row>
        <row r="17495">
          <cell r="AP17495">
            <v>0</v>
          </cell>
          <cell r="AT17495" t="str">
            <v>-</v>
          </cell>
          <cell r="AX17495" t="str">
            <v>-</v>
          </cell>
          <cell r="BB17495" t="str">
            <v>-</v>
          </cell>
          <cell r="BE17495">
            <v>0</v>
          </cell>
          <cell r="BF17495">
            <v>0</v>
          </cell>
          <cell r="BG17495">
            <v>0</v>
          </cell>
          <cell r="BJ17495">
            <v>0</v>
          </cell>
          <cell r="BK17495">
            <v>0</v>
          </cell>
          <cell r="BL17495">
            <v>0</v>
          </cell>
        </row>
        <row r="17496">
          <cell r="AP17496">
            <v>0</v>
          </cell>
          <cell r="AT17496" t="str">
            <v>-</v>
          </cell>
          <cell r="AX17496" t="str">
            <v>-</v>
          </cell>
          <cell r="BB17496" t="str">
            <v>-</v>
          </cell>
          <cell r="BE17496">
            <v>0</v>
          </cell>
          <cell r="BF17496">
            <v>0</v>
          </cell>
          <cell r="BG17496">
            <v>0</v>
          </cell>
          <cell r="BJ17496">
            <v>0</v>
          </cell>
          <cell r="BK17496">
            <v>0</v>
          </cell>
          <cell r="BL17496">
            <v>0</v>
          </cell>
        </row>
        <row r="17497">
          <cell r="AP17497">
            <v>0</v>
          </cell>
          <cell r="AT17497" t="str">
            <v>-</v>
          </cell>
          <cell r="AX17497" t="str">
            <v>-</v>
          </cell>
          <cell r="BB17497" t="str">
            <v>-</v>
          </cell>
          <cell r="BE17497">
            <v>0</v>
          </cell>
          <cell r="BF17497">
            <v>0</v>
          </cell>
          <cell r="BG17497">
            <v>0</v>
          </cell>
          <cell r="BJ17497">
            <v>0</v>
          </cell>
          <cell r="BK17497">
            <v>0</v>
          </cell>
          <cell r="BL17497">
            <v>0</v>
          </cell>
        </row>
        <row r="17498">
          <cell r="AP17498">
            <v>0</v>
          </cell>
          <cell r="AT17498" t="str">
            <v>-</v>
          </cell>
          <cell r="AX17498" t="str">
            <v>-</v>
          </cell>
          <cell r="BB17498" t="str">
            <v>-</v>
          </cell>
          <cell r="BE17498">
            <v>0</v>
          </cell>
          <cell r="BF17498">
            <v>0</v>
          </cell>
          <cell r="BG17498">
            <v>0</v>
          </cell>
          <cell r="BJ17498">
            <v>0</v>
          </cell>
          <cell r="BK17498">
            <v>0</v>
          </cell>
          <cell r="BL17498">
            <v>0</v>
          </cell>
        </row>
        <row r="17499">
          <cell r="AP17499">
            <v>0</v>
          </cell>
          <cell r="AT17499" t="str">
            <v>-</v>
          </cell>
          <cell r="AX17499" t="str">
            <v>-</v>
          </cell>
          <cell r="BB17499" t="str">
            <v>-</v>
          </cell>
          <cell r="BE17499">
            <v>0</v>
          </cell>
          <cell r="BF17499">
            <v>0</v>
          </cell>
          <cell r="BG17499">
            <v>0</v>
          </cell>
          <cell r="BJ17499">
            <v>0</v>
          </cell>
          <cell r="BK17499">
            <v>0</v>
          </cell>
          <cell r="BL17499">
            <v>0</v>
          </cell>
        </row>
        <row r="17500">
          <cell r="AP17500">
            <v>0</v>
          </cell>
          <cell r="AT17500" t="str">
            <v>-</v>
          </cell>
          <cell r="AX17500" t="str">
            <v>-</v>
          </cell>
          <cell r="BB17500" t="str">
            <v>-</v>
          </cell>
          <cell r="BE17500">
            <v>0</v>
          </cell>
          <cell r="BF17500">
            <v>0</v>
          </cell>
          <cell r="BG17500">
            <v>0</v>
          </cell>
          <cell r="BJ17500">
            <v>0</v>
          </cell>
          <cell r="BK17500">
            <v>0</v>
          </cell>
          <cell r="BL17500">
            <v>0</v>
          </cell>
        </row>
        <row r="17501">
          <cell r="AP17501">
            <v>0</v>
          </cell>
          <cell r="AT17501" t="str">
            <v>-</v>
          </cell>
          <cell r="AX17501" t="str">
            <v>-</v>
          </cell>
          <cell r="BB17501" t="str">
            <v>-</v>
          </cell>
          <cell r="BE17501">
            <v>0</v>
          </cell>
          <cell r="BF17501">
            <v>0</v>
          </cell>
          <cell r="BG17501">
            <v>0</v>
          </cell>
          <cell r="BJ17501">
            <v>0</v>
          </cell>
          <cell r="BK17501">
            <v>0</v>
          </cell>
          <cell r="BL17501">
            <v>0</v>
          </cell>
        </row>
        <row r="17502">
          <cell r="AP17502">
            <v>0</v>
          </cell>
          <cell r="AT17502" t="str">
            <v>-</v>
          </cell>
          <cell r="AX17502" t="str">
            <v>-</v>
          </cell>
          <cell r="BB17502" t="str">
            <v>-</v>
          </cell>
          <cell r="BE17502">
            <v>0</v>
          </cell>
          <cell r="BF17502">
            <v>0</v>
          </cell>
          <cell r="BG17502">
            <v>0</v>
          </cell>
          <cell r="BJ17502">
            <v>0</v>
          </cell>
          <cell r="BK17502">
            <v>0</v>
          </cell>
          <cell r="BL17502">
            <v>0</v>
          </cell>
        </row>
        <row r="17503">
          <cell r="AP17503">
            <v>0</v>
          </cell>
          <cell r="AT17503" t="str">
            <v>-</v>
          </cell>
          <cell r="AX17503" t="str">
            <v>-</v>
          </cell>
          <cell r="BB17503" t="str">
            <v>-</v>
          </cell>
          <cell r="BE17503">
            <v>0</v>
          </cell>
          <cell r="BF17503">
            <v>0</v>
          </cell>
          <cell r="BG17503">
            <v>0</v>
          </cell>
          <cell r="BJ17503">
            <v>0</v>
          </cell>
          <cell r="BK17503">
            <v>0</v>
          </cell>
          <cell r="BL17503">
            <v>0</v>
          </cell>
        </row>
        <row r="17504">
          <cell r="AP17504">
            <v>0</v>
          </cell>
          <cell r="AT17504" t="str">
            <v>-</v>
          </cell>
          <cell r="AX17504" t="str">
            <v>-</v>
          </cell>
          <cell r="BB17504" t="str">
            <v>-</v>
          </cell>
          <cell r="BE17504">
            <v>0</v>
          </cell>
          <cell r="BF17504">
            <v>0</v>
          </cell>
          <cell r="BG17504">
            <v>0</v>
          </cell>
          <cell r="BJ17504">
            <v>0</v>
          </cell>
          <cell r="BK17504">
            <v>0</v>
          </cell>
          <cell r="BL17504">
            <v>0</v>
          </cell>
        </row>
        <row r="17505">
          <cell r="AP17505">
            <v>0</v>
          </cell>
          <cell r="AT17505" t="str">
            <v>-</v>
          </cell>
          <cell r="AX17505" t="str">
            <v>-</v>
          </cell>
          <cell r="BB17505" t="str">
            <v>-</v>
          </cell>
          <cell r="BE17505">
            <v>0</v>
          </cell>
          <cell r="BF17505">
            <v>0</v>
          </cell>
          <cell r="BG17505">
            <v>0</v>
          </cell>
          <cell r="BJ17505">
            <v>0</v>
          </cell>
          <cell r="BK17505">
            <v>0</v>
          </cell>
          <cell r="BL17505">
            <v>0</v>
          </cell>
        </row>
        <row r="17506">
          <cell r="AP17506">
            <v>0</v>
          </cell>
          <cell r="AT17506" t="str">
            <v>-</v>
          </cell>
          <cell r="AX17506" t="str">
            <v>-</v>
          </cell>
          <cell r="BB17506" t="str">
            <v>-</v>
          </cell>
          <cell r="BE17506">
            <v>0</v>
          </cell>
          <cell r="BF17506">
            <v>0</v>
          </cell>
          <cell r="BG17506">
            <v>0</v>
          </cell>
          <cell r="BJ17506">
            <v>0</v>
          </cell>
          <cell r="BK17506">
            <v>0</v>
          </cell>
          <cell r="BL17506">
            <v>0</v>
          </cell>
        </row>
        <row r="17507">
          <cell r="AP17507">
            <v>0</v>
          </cell>
          <cell r="AT17507" t="str">
            <v>-</v>
          </cell>
          <cell r="AX17507" t="str">
            <v>-</v>
          </cell>
          <cell r="BB17507" t="str">
            <v>-</v>
          </cell>
          <cell r="BE17507">
            <v>0</v>
          </cell>
          <cell r="BF17507">
            <v>0</v>
          </cell>
          <cell r="BG17507">
            <v>0</v>
          </cell>
          <cell r="BJ17507">
            <v>0</v>
          </cell>
          <cell r="BK17507">
            <v>0</v>
          </cell>
          <cell r="BL17507">
            <v>0</v>
          </cell>
        </row>
        <row r="17508">
          <cell r="AP17508">
            <v>0</v>
          </cell>
          <cell r="AT17508" t="str">
            <v>-</v>
          </cell>
          <cell r="AX17508" t="str">
            <v>-</v>
          </cell>
          <cell r="BB17508" t="str">
            <v>-</v>
          </cell>
          <cell r="BE17508">
            <v>0</v>
          </cell>
          <cell r="BF17508">
            <v>0</v>
          </cell>
          <cell r="BG17508">
            <v>0</v>
          </cell>
          <cell r="BJ17508">
            <v>0</v>
          </cell>
          <cell r="BK17508">
            <v>0</v>
          </cell>
          <cell r="BL17508">
            <v>0</v>
          </cell>
        </row>
        <row r="17509">
          <cell r="AP17509">
            <v>0</v>
          </cell>
          <cell r="AT17509" t="str">
            <v>-</v>
          </cell>
          <cell r="AX17509" t="str">
            <v>-</v>
          </cell>
          <cell r="BB17509" t="str">
            <v>-</v>
          </cell>
          <cell r="BE17509">
            <v>0</v>
          </cell>
          <cell r="BF17509">
            <v>0</v>
          </cell>
          <cell r="BG17509">
            <v>0</v>
          </cell>
          <cell r="BJ17509">
            <v>0</v>
          </cell>
          <cell r="BK17509">
            <v>0</v>
          </cell>
          <cell r="BL17509">
            <v>0</v>
          </cell>
        </row>
        <row r="17510">
          <cell r="AP17510">
            <v>0</v>
          </cell>
          <cell r="AT17510" t="str">
            <v>-</v>
          </cell>
          <cell r="AX17510" t="str">
            <v>-</v>
          </cell>
          <cell r="BB17510" t="str">
            <v>-</v>
          </cell>
          <cell r="BE17510">
            <v>0</v>
          </cell>
          <cell r="BF17510">
            <v>0</v>
          </cell>
          <cell r="BG17510">
            <v>0</v>
          </cell>
          <cell r="BJ17510">
            <v>0</v>
          </cell>
          <cell r="BK17510">
            <v>0</v>
          </cell>
          <cell r="BL17510">
            <v>0</v>
          </cell>
        </row>
        <row r="17511">
          <cell r="AP17511">
            <v>0</v>
          </cell>
          <cell r="AT17511" t="str">
            <v>-</v>
          </cell>
          <cell r="AX17511" t="str">
            <v>-</v>
          </cell>
          <cell r="BB17511" t="str">
            <v>-</v>
          </cell>
          <cell r="BE17511">
            <v>0</v>
          </cell>
          <cell r="BF17511">
            <v>0</v>
          </cell>
          <cell r="BG17511">
            <v>0</v>
          </cell>
          <cell r="BJ17511">
            <v>0</v>
          </cell>
          <cell r="BK17511">
            <v>0</v>
          </cell>
          <cell r="BL17511">
            <v>0</v>
          </cell>
        </row>
        <row r="17512">
          <cell r="AP17512">
            <v>0</v>
          </cell>
          <cell r="AT17512" t="str">
            <v>-</v>
          </cell>
          <cell r="AX17512" t="str">
            <v>-</v>
          </cell>
          <cell r="BB17512" t="str">
            <v>-</v>
          </cell>
          <cell r="BE17512">
            <v>0</v>
          </cell>
          <cell r="BF17512">
            <v>0</v>
          </cell>
          <cell r="BG17512">
            <v>0</v>
          </cell>
          <cell r="BJ17512">
            <v>0</v>
          </cell>
          <cell r="BK17512">
            <v>0</v>
          </cell>
          <cell r="BL17512">
            <v>0</v>
          </cell>
        </row>
        <row r="17513">
          <cell r="AP17513">
            <v>0</v>
          </cell>
          <cell r="AT17513" t="str">
            <v>-</v>
          </cell>
          <cell r="AX17513" t="str">
            <v>-</v>
          </cell>
          <cell r="BB17513" t="str">
            <v>-</v>
          </cell>
          <cell r="BE17513">
            <v>0</v>
          </cell>
          <cell r="BF17513">
            <v>0</v>
          </cell>
          <cell r="BG17513">
            <v>0</v>
          </cell>
          <cell r="BJ17513">
            <v>0</v>
          </cell>
          <cell r="BK17513">
            <v>0</v>
          </cell>
          <cell r="BL17513">
            <v>0</v>
          </cell>
        </row>
        <row r="17514">
          <cell r="AP17514">
            <v>0</v>
          </cell>
          <cell r="AT17514" t="str">
            <v>-</v>
          </cell>
          <cell r="AX17514" t="str">
            <v>-</v>
          </cell>
          <cell r="BB17514" t="str">
            <v>-</v>
          </cell>
          <cell r="BE17514">
            <v>0</v>
          </cell>
          <cell r="BF17514">
            <v>0</v>
          </cell>
          <cell r="BG17514">
            <v>0</v>
          </cell>
          <cell r="BJ17514">
            <v>0</v>
          </cell>
          <cell r="BK17514">
            <v>0</v>
          </cell>
          <cell r="BL17514">
            <v>0</v>
          </cell>
        </row>
        <row r="17515">
          <cell r="AP17515">
            <v>0</v>
          </cell>
          <cell r="AT17515" t="str">
            <v>-</v>
          </cell>
          <cell r="AX17515" t="str">
            <v>-</v>
          </cell>
          <cell r="BB17515" t="str">
            <v>-</v>
          </cell>
          <cell r="BE17515">
            <v>0</v>
          </cell>
          <cell r="BF17515">
            <v>0</v>
          </cell>
          <cell r="BG17515">
            <v>0</v>
          </cell>
          <cell r="BJ17515">
            <v>0</v>
          </cell>
          <cell r="BK17515">
            <v>0</v>
          </cell>
          <cell r="BL17515">
            <v>0</v>
          </cell>
        </row>
        <row r="17516">
          <cell r="AP17516">
            <v>0</v>
          </cell>
          <cell r="AT17516" t="str">
            <v>-</v>
          </cell>
          <cell r="AX17516" t="str">
            <v>-</v>
          </cell>
          <cell r="BB17516" t="str">
            <v>-</v>
          </cell>
          <cell r="BE17516">
            <v>0</v>
          </cell>
          <cell r="BF17516">
            <v>0</v>
          </cell>
          <cell r="BG17516">
            <v>0</v>
          </cell>
          <cell r="BJ17516">
            <v>0</v>
          </cell>
          <cell r="BK17516">
            <v>0</v>
          </cell>
          <cell r="BL17516">
            <v>0</v>
          </cell>
        </row>
        <row r="17517">
          <cell r="AP17517">
            <v>0</v>
          </cell>
          <cell r="AT17517" t="str">
            <v>-</v>
          </cell>
          <cell r="AX17517" t="str">
            <v>-</v>
          </cell>
          <cell r="BB17517" t="str">
            <v>-</v>
          </cell>
          <cell r="BE17517">
            <v>0</v>
          </cell>
          <cell r="BF17517">
            <v>0</v>
          </cell>
          <cell r="BG17517">
            <v>0</v>
          </cell>
          <cell r="BJ17517">
            <v>0</v>
          </cell>
          <cell r="BK17517">
            <v>0</v>
          </cell>
          <cell r="BL17517">
            <v>0</v>
          </cell>
        </row>
        <row r="17518">
          <cell r="AP17518">
            <v>0</v>
          </cell>
          <cell r="AT17518" t="str">
            <v>-</v>
          </cell>
          <cell r="AX17518" t="str">
            <v>-</v>
          </cell>
          <cell r="BB17518" t="str">
            <v>-</v>
          </cell>
          <cell r="BE17518">
            <v>0</v>
          </cell>
          <cell r="BF17518">
            <v>0</v>
          </cell>
          <cell r="BG17518">
            <v>0</v>
          </cell>
          <cell r="BJ17518">
            <v>0</v>
          </cell>
          <cell r="BK17518">
            <v>0</v>
          </cell>
          <cell r="BL17518">
            <v>0</v>
          </cell>
        </row>
        <row r="17519">
          <cell r="AP17519">
            <v>0</v>
          </cell>
          <cell r="AT17519" t="str">
            <v>-</v>
          </cell>
          <cell r="AX17519" t="str">
            <v>-</v>
          </cell>
          <cell r="BB17519" t="str">
            <v>-</v>
          </cell>
          <cell r="BE17519">
            <v>0</v>
          </cell>
          <cell r="BF17519">
            <v>0</v>
          </cell>
          <cell r="BG17519">
            <v>0</v>
          </cell>
          <cell r="BJ17519">
            <v>0</v>
          </cell>
          <cell r="BK17519">
            <v>0</v>
          </cell>
          <cell r="BL17519">
            <v>0</v>
          </cell>
        </row>
        <row r="17520">
          <cell r="AP17520">
            <v>0</v>
          </cell>
          <cell r="AT17520" t="str">
            <v>-</v>
          </cell>
          <cell r="AX17520" t="str">
            <v>-</v>
          </cell>
          <cell r="BB17520" t="str">
            <v>-</v>
          </cell>
          <cell r="BE17520">
            <v>0</v>
          </cell>
          <cell r="BF17520">
            <v>0</v>
          </cell>
          <cell r="BG17520">
            <v>0</v>
          </cell>
          <cell r="BJ17520">
            <v>0</v>
          </cell>
          <cell r="BK17520">
            <v>0</v>
          </cell>
          <cell r="BL17520">
            <v>0</v>
          </cell>
        </row>
        <row r="17521">
          <cell r="AP17521">
            <v>0</v>
          </cell>
          <cell r="AT17521" t="str">
            <v>-</v>
          </cell>
          <cell r="AX17521" t="str">
            <v>-</v>
          </cell>
          <cell r="BB17521" t="str">
            <v>-</v>
          </cell>
          <cell r="BE17521">
            <v>0</v>
          </cell>
          <cell r="BF17521">
            <v>0</v>
          </cell>
          <cell r="BG17521">
            <v>0</v>
          </cell>
          <cell r="BJ17521">
            <v>0</v>
          </cell>
          <cell r="BK17521">
            <v>0</v>
          </cell>
          <cell r="BL17521">
            <v>0</v>
          </cell>
        </row>
        <row r="17522">
          <cell r="AP17522">
            <v>0</v>
          </cell>
          <cell r="AT17522" t="str">
            <v>-</v>
          </cell>
          <cell r="AX17522" t="str">
            <v>-</v>
          </cell>
          <cell r="BB17522" t="str">
            <v>-</v>
          </cell>
          <cell r="BE17522">
            <v>0</v>
          </cell>
          <cell r="BF17522">
            <v>0</v>
          </cell>
          <cell r="BG17522">
            <v>0</v>
          </cell>
          <cell r="BJ17522">
            <v>0</v>
          </cell>
          <cell r="BK17522">
            <v>0</v>
          </cell>
          <cell r="BL17522">
            <v>0</v>
          </cell>
        </row>
        <row r="17523">
          <cell r="AP17523">
            <v>0</v>
          </cell>
          <cell r="AT17523" t="str">
            <v>-</v>
          </cell>
          <cell r="AX17523" t="str">
            <v>-</v>
          </cell>
          <cell r="BB17523" t="str">
            <v>-</v>
          </cell>
          <cell r="BE17523">
            <v>0</v>
          </cell>
          <cell r="BF17523">
            <v>0</v>
          </cell>
          <cell r="BG17523">
            <v>0</v>
          </cell>
          <cell r="BJ17523">
            <v>0</v>
          </cell>
          <cell r="BK17523">
            <v>0</v>
          </cell>
          <cell r="BL17523">
            <v>0</v>
          </cell>
        </row>
        <row r="17524">
          <cell r="AP17524">
            <v>0</v>
          </cell>
          <cell r="AT17524" t="str">
            <v>-</v>
          </cell>
          <cell r="AX17524" t="str">
            <v>-</v>
          </cell>
          <cell r="BB17524" t="str">
            <v>-</v>
          </cell>
          <cell r="BE17524">
            <v>0</v>
          </cell>
          <cell r="BF17524">
            <v>0</v>
          </cell>
          <cell r="BG17524">
            <v>0</v>
          </cell>
          <cell r="BJ17524">
            <v>0</v>
          </cell>
          <cell r="BK17524">
            <v>0</v>
          </cell>
          <cell r="BL17524">
            <v>0</v>
          </cell>
        </row>
        <row r="17525">
          <cell r="AP17525">
            <v>0</v>
          </cell>
          <cell r="AT17525" t="str">
            <v>-</v>
          </cell>
          <cell r="AX17525" t="str">
            <v>-</v>
          </cell>
          <cell r="BB17525" t="str">
            <v>-</v>
          </cell>
          <cell r="BE17525">
            <v>0</v>
          </cell>
          <cell r="BF17525">
            <v>0</v>
          </cell>
          <cell r="BG17525">
            <v>0</v>
          </cell>
          <cell r="BJ17525">
            <v>0</v>
          </cell>
          <cell r="BK17525">
            <v>0</v>
          </cell>
          <cell r="BL17525">
            <v>0</v>
          </cell>
        </row>
        <row r="17526">
          <cell r="AP17526">
            <v>0</v>
          </cell>
          <cell r="AT17526" t="str">
            <v>-</v>
          </cell>
          <cell r="AX17526" t="str">
            <v>-</v>
          </cell>
          <cell r="BB17526" t="str">
            <v>-</v>
          </cell>
          <cell r="BE17526">
            <v>0</v>
          </cell>
          <cell r="BF17526">
            <v>0</v>
          </cell>
          <cell r="BG17526">
            <v>0</v>
          </cell>
          <cell r="BJ17526">
            <v>0</v>
          </cell>
          <cell r="BK17526">
            <v>0</v>
          </cell>
          <cell r="BL17526">
            <v>0</v>
          </cell>
        </row>
        <row r="17527">
          <cell r="AP17527">
            <v>0</v>
          </cell>
          <cell r="AT17527" t="str">
            <v>-</v>
          </cell>
          <cell r="AX17527" t="str">
            <v>-</v>
          </cell>
          <cell r="BB17527" t="str">
            <v>-</v>
          </cell>
          <cell r="BE17527">
            <v>0</v>
          </cell>
          <cell r="BF17527">
            <v>0</v>
          </cell>
          <cell r="BG17527">
            <v>0</v>
          </cell>
          <cell r="BJ17527">
            <v>0</v>
          </cell>
          <cell r="BK17527">
            <v>0</v>
          </cell>
          <cell r="BL17527">
            <v>0</v>
          </cell>
        </row>
        <row r="17528">
          <cell r="AP17528">
            <v>0</v>
          </cell>
          <cell r="AT17528" t="str">
            <v>-</v>
          </cell>
          <cell r="AX17528" t="str">
            <v>-</v>
          </cell>
          <cell r="BB17528" t="str">
            <v>-</v>
          </cell>
          <cell r="BE17528">
            <v>0</v>
          </cell>
          <cell r="BF17528">
            <v>0</v>
          </cell>
          <cell r="BG17528">
            <v>0</v>
          </cell>
          <cell r="BJ17528">
            <v>0</v>
          </cell>
          <cell r="BK17528">
            <v>0</v>
          </cell>
          <cell r="BL17528">
            <v>0</v>
          </cell>
        </row>
        <row r="17529">
          <cell r="AP17529">
            <v>0</v>
          </cell>
          <cell r="AT17529" t="str">
            <v>-</v>
          </cell>
          <cell r="AX17529" t="str">
            <v>-</v>
          </cell>
          <cell r="BB17529" t="str">
            <v>-</v>
          </cell>
          <cell r="BE17529">
            <v>0</v>
          </cell>
          <cell r="BF17529">
            <v>0</v>
          </cell>
          <cell r="BG17529">
            <v>0</v>
          </cell>
          <cell r="BJ17529">
            <v>0</v>
          </cell>
          <cell r="BK17529">
            <v>0</v>
          </cell>
          <cell r="BL17529">
            <v>0</v>
          </cell>
        </row>
        <row r="17530">
          <cell r="AP17530">
            <v>0</v>
          </cell>
          <cell r="AT17530" t="str">
            <v>-</v>
          </cell>
          <cell r="AX17530" t="str">
            <v>-</v>
          </cell>
          <cell r="BB17530" t="str">
            <v>-</v>
          </cell>
          <cell r="BE17530">
            <v>0</v>
          </cell>
          <cell r="BF17530">
            <v>0</v>
          </cell>
          <cell r="BG17530">
            <v>0</v>
          </cell>
          <cell r="BJ17530">
            <v>0</v>
          </cell>
          <cell r="BK17530">
            <v>0</v>
          </cell>
          <cell r="BL17530">
            <v>0</v>
          </cell>
        </row>
        <row r="17531">
          <cell r="AP17531">
            <v>0</v>
          </cell>
          <cell r="AT17531" t="str">
            <v>-</v>
          </cell>
          <cell r="AX17531" t="str">
            <v>-</v>
          </cell>
          <cell r="BB17531" t="str">
            <v>-</v>
          </cell>
          <cell r="BE17531">
            <v>0</v>
          </cell>
          <cell r="BF17531">
            <v>0</v>
          </cell>
          <cell r="BG17531">
            <v>0</v>
          </cell>
          <cell r="BJ17531">
            <v>0</v>
          </cell>
          <cell r="BK17531">
            <v>0</v>
          </cell>
          <cell r="BL17531">
            <v>0</v>
          </cell>
        </row>
        <row r="17532">
          <cell r="AP17532">
            <v>0</v>
          </cell>
          <cell r="AT17532" t="str">
            <v>-</v>
          </cell>
          <cell r="AX17532" t="str">
            <v>-</v>
          </cell>
          <cell r="BB17532" t="str">
            <v>-</v>
          </cell>
          <cell r="BE17532">
            <v>0</v>
          </cell>
          <cell r="BF17532">
            <v>0</v>
          </cell>
          <cell r="BG17532">
            <v>0</v>
          </cell>
          <cell r="BJ17532">
            <v>0</v>
          </cell>
          <cell r="BK17532">
            <v>0</v>
          </cell>
          <cell r="BL17532">
            <v>0</v>
          </cell>
        </row>
        <row r="17533">
          <cell r="AP17533">
            <v>0</v>
          </cell>
          <cell r="AT17533" t="str">
            <v>-</v>
          </cell>
          <cell r="AX17533" t="str">
            <v>-</v>
          </cell>
          <cell r="BB17533" t="str">
            <v>-</v>
          </cell>
          <cell r="BE17533">
            <v>0</v>
          </cell>
          <cell r="BF17533">
            <v>0</v>
          </cell>
          <cell r="BG17533">
            <v>0</v>
          </cell>
          <cell r="BJ17533">
            <v>0</v>
          </cell>
          <cell r="BK17533">
            <v>0</v>
          </cell>
          <cell r="BL17533">
            <v>0</v>
          </cell>
        </row>
        <row r="17534">
          <cell r="AP17534">
            <v>0</v>
          </cell>
          <cell r="AT17534" t="str">
            <v>-</v>
          </cell>
          <cell r="AX17534" t="str">
            <v>-</v>
          </cell>
          <cell r="BB17534" t="str">
            <v>-</v>
          </cell>
          <cell r="BE17534">
            <v>0</v>
          </cell>
          <cell r="BF17534">
            <v>0</v>
          </cell>
          <cell r="BG17534">
            <v>0</v>
          </cell>
          <cell r="BJ17534">
            <v>0</v>
          </cell>
          <cell r="BK17534">
            <v>0</v>
          </cell>
          <cell r="BL17534">
            <v>0</v>
          </cell>
        </row>
        <row r="17535">
          <cell r="AP17535">
            <v>0</v>
          </cell>
          <cell r="AT17535" t="str">
            <v>-</v>
          </cell>
          <cell r="AX17535" t="str">
            <v>-</v>
          </cell>
          <cell r="BB17535" t="str">
            <v>-</v>
          </cell>
          <cell r="BE17535">
            <v>0</v>
          </cell>
          <cell r="BF17535">
            <v>0</v>
          </cell>
          <cell r="BG17535">
            <v>0</v>
          </cell>
          <cell r="BJ17535">
            <v>0</v>
          </cell>
          <cell r="BK17535">
            <v>0</v>
          </cell>
          <cell r="BL17535">
            <v>0</v>
          </cell>
        </row>
        <row r="17536">
          <cell r="AP17536">
            <v>0</v>
          </cell>
          <cell r="AT17536" t="str">
            <v>-</v>
          </cell>
          <cell r="AX17536" t="str">
            <v>-</v>
          </cell>
          <cell r="BB17536" t="str">
            <v>-</v>
          </cell>
          <cell r="BE17536">
            <v>0</v>
          </cell>
          <cell r="BF17536">
            <v>0</v>
          </cell>
          <cell r="BG17536">
            <v>0</v>
          </cell>
          <cell r="BJ17536">
            <v>0</v>
          </cell>
          <cell r="BK17536">
            <v>0</v>
          </cell>
          <cell r="BL17536">
            <v>0</v>
          </cell>
        </row>
        <row r="17537">
          <cell r="AP17537">
            <v>0</v>
          </cell>
          <cell r="AT17537" t="str">
            <v>-</v>
          </cell>
          <cell r="AX17537" t="str">
            <v>-</v>
          </cell>
          <cell r="BB17537" t="str">
            <v>-</v>
          </cell>
          <cell r="BE17537">
            <v>0</v>
          </cell>
          <cell r="BF17537">
            <v>0</v>
          </cell>
          <cell r="BG17537">
            <v>0</v>
          </cell>
          <cell r="BJ17537">
            <v>0</v>
          </cell>
          <cell r="BK17537">
            <v>0</v>
          </cell>
          <cell r="BL17537">
            <v>0</v>
          </cell>
        </row>
        <row r="17538">
          <cell r="AP17538">
            <v>0</v>
          </cell>
          <cell r="AT17538" t="str">
            <v>-</v>
          </cell>
          <cell r="AX17538" t="str">
            <v>-</v>
          </cell>
          <cell r="BB17538" t="str">
            <v>-</v>
          </cell>
          <cell r="BE17538">
            <v>0</v>
          </cell>
          <cell r="BF17538">
            <v>0</v>
          </cell>
          <cell r="BG17538">
            <v>0</v>
          </cell>
          <cell r="BJ17538">
            <v>0</v>
          </cell>
          <cell r="BK17538">
            <v>0</v>
          </cell>
          <cell r="BL17538">
            <v>0</v>
          </cell>
        </row>
        <row r="17539">
          <cell r="AP17539">
            <v>0</v>
          </cell>
          <cell r="AT17539" t="str">
            <v>-</v>
          </cell>
          <cell r="AX17539" t="str">
            <v>-</v>
          </cell>
          <cell r="BB17539" t="str">
            <v>-</v>
          </cell>
          <cell r="BE17539">
            <v>0</v>
          </cell>
          <cell r="BF17539">
            <v>0</v>
          </cell>
          <cell r="BG17539">
            <v>0</v>
          </cell>
          <cell r="BJ17539">
            <v>0</v>
          </cell>
          <cell r="BK17539">
            <v>0</v>
          </cell>
          <cell r="BL17539">
            <v>0</v>
          </cell>
        </row>
        <row r="17540">
          <cell r="AP17540">
            <v>0</v>
          </cell>
          <cell r="AT17540" t="str">
            <v>-</v>
          </cell>
          <cell r="AX17540" t="str">
            <v>-</v>
          </cell>
          <cell r="BB17540" t="str">
            <v>-</v>
          </cell>
          <cell r="BE17540">
            <v>0</v>
          </cell>
          <cell r="BF17540">
            <v>0</v>
          </cell>
          <cell r="BG17540">
            <v>0</v>
          </cell>
          <cell r="BJ17540">
            <v>0</v>
          </cell>
          <cell r="BK17540">
            <v>0</v>
          </cell>
          <cell r="BL17540">
            <v>0</v>
          </cell>
        </row>
        <row r="17541">
          <cell r="AP17541">
            <v>0</v>
          </cell>
          <cell r="AT17541" t="str">
            <v>-</v>
          </cell>
          <cell r="AX17541" t="str">
            <v>-</v>
          </cell>
          <cell r="BB17541" t="str">
            <v>-</v>
          </cell>
          <cell r="BE17541">
            <v>0</v>
          </cell>
          <cell r="BF17541">
            <v>0</v>
          </cell>
          <cell r="BG17541">
            <v>0</v>
          </cell>
          <cell r="BJ17541">
            <v>0</v>
          </cell>
          <cell r="BK17541">
            <v>0</v>
          </cell>
          <cell r="BL17541">
            <v>0</v>
          </cell>
        </row>
        <row r="17542">
          <cell r="AP17542">
            <v>0</v>
          </cell>
          <cell r="AT17542" t="str">
            <v>-</v>
          </cell>
          <cell r="AX17542" t="str">
            <v>-</v>
          </cell>
          <cell r="BB17542" t="str">
            <v>-</v>
          </cell>
          <cell r="BE17542">
            <v>0</v>
          </cell>
          <cell r="BF17542">
            <v>0</v>
          </cell>
          <cell r="BG17542">
            <v>0</v>
          </cell>
          <cell r="BJ17542">
            <v>0</v>
          </cell>
          <cell r="BK17542">
            <v>0</v>
          </cell>
          <cell r="BL17542">
            <v>0</v>
          </cell>
        </row>
        <row r="17543">
          <cell r="AP17543">
            <v>0</v>
          </cell>
          <cell r="AT17543" t="str">
            <v>-</v>
          </cell>
          <cell r="AX17543" t="str">
            <v>-</v>
          </cell>
          <cell r="BB17543" t="str">
            <v>-</v>
          </cell>
          <cell r="BE17543">
            <v>0</v>
          </cell>
          <cell r="BF17543">
            <v>0</v>
          </cell>
          <cell r="BG17543">
            <v>0</v>
          </cell>
          <cell r="BJ17543">
            <v>0</v>
          </cell>
          <cell r="BK17543">
            <v>0</v>
          </cell>
          <cell r="BL17543">
            <v>0</v>
          </cell>
        </row>
        <row r="17544">
          <cell r="AP17544">
            <v>0</v>
          </cell>
          <cell r="AT17544" t="str">
            <v>-</v>
          </cell>
          <cell r="AX17544" t="str">
            <v>-</v>
          </cell>
          <cell r="BB17544" t="str">
            <v>-</v>
          </cell>
          <cell r="BE17544">
            <v>0</v>
          </cell>
          <cell r="BF17544">
            <v>0</v>
          </cell>
          <cell r="BG17544">
            <v>0</v>
          </cell>
          <cell r="BJ17544">
            <v>0</v>
          </cell>
          <cell r="BK17544">
            <v>0</v>
          </cell>
          <cell r="BL17544">
            <v>0</v>
          </cell>
        </row>
        <row r="17545">
          <cell r="AP17545">
            <v>0</v>
          </cell>
          <cell r="AT17545" t="str">
            <v>-</v>
          </cell>
          <cell r="AX17545" t="str">
            <v>-</v>
          </cell>
          <cell r="BB17545" t="str">
            <v>-</v>
          </cell>
          <cell r="BE17545">
            <v>0</v>
          </cell>
          <cell r="BF17545">
            <v>0</v>
          </cell>
          <cell r="BG17545">
            <v>0</v>
          </cell>
          <cell r="BJ17545">
            <v>0</v>
          </cell>
          <cell r="BK17545">
            <v>0</v>
          </cell>
          <cell r="BL17545">
            <v>0</v>
          </cell>
        </row>
        <row r="17546">
          <cell r="AP17546">
            <v>0</v>
          </cell>
          <cell r="AT17546" t="str">
            <v>-</v>
          </cell>
          <cell r="AX17546" t="str">
            <v>-</v>
          </cell>
          <cell r="BB17546" t="str">
            <v>-</v>
          </cell>
          <cell r="BE17546">
            <v>0</v>
          </cell>
          <cell r="BF17546">
            <v>0</v>
          </cell>
          <cell r="BG17546">
            <v>0</v>
          </cell>
          <cell r="BJ17546">
            <v>0</v>
          </cell>
          <cell r="BK17546">
            <v>0</v>
          </cell>
          <cell r="BL17546">
            <v>0</v>
          </cell>
        </row>
        <row r="17547">
          <cell r="AP17547">
            <v>0</v>
          </cell>
          <cell r="AT17547" t="str">
            <v>-</v>
          </cell>
          <cell r="AX17547" t="str">
            <v>-</v>
          </cell>
          <cell r="BB17547" t="str">
            <v>-</v>
          </cell>
          <cell r="BE17547">
            <v>0</v>
          </cell>
          <cell r="BF17547">
            <v>0</v>
          </cell>
          <cell r="BG17547">
            <v>0</v>
          </cell>
          <cell r="BJ17547">
            <v>0</v>
          </cell>
          <cell r="BK17547">
            <v>0</v>
          </cell>
          <cell r="BL17547">
            <v>0</v>
          </cell>
        </row>
        <row r="17548">
          <cell r="AP17548">
            <v>0</v>
          </cell>
          <cell r="AT17548" t="str">
            <v>-</v>
          </cell>
          <cell r="AX17548" t="str">
            <v>-</v>
          </cell>
          <cell r="BB17548" t="str">
            <v>-</v>
          </cell>
          <cell r="BE17548">
            <v>0</v>
          </cell>
          <cell r="BF17548">
            <v>0</v>
          </cell>
          <cell r="BG17548">
            <v>0</v>
          </cell>
          <cell r="BJ17548">
            <v>0</v>
          </cell>
          <cell r="BK17548">
            <v>0</v>
          </cell>
          <cell r="BL17548">
            <v>0</v>
          </cell>
        </row>
        <row r="17549">
          <cell r="AP17549">
            <v>0</v>
          </cell>
          <cell r="AT17549" t="str">
            <v>-</v>
          </cell>
          <cell r="AX17549" t="str">
            <v>-</v>
          </cell>
          <cell r="BB17549" t="str">
            <v>-</v>
          </cell>
          <cell r="BE17549">
            <v>0</v>
          </cell>
          <cell r="BF17549">
            <v>0</v>
          </cell>
          <cell r="BG17549">
            <v>0</v>
          </cell>
          <cell r="BJ17549">
            <v>0</v>
          </cell>
          <cell r="BK17549">
            <v>0</v>
          </cell>
          <cell r="BL17549">
            <v>0</v>
          </cell>
        </row>
        <row r="17550">
          <cell r="AP17550">
            <v>0</v>
          </cell>
          <cell r="AT17550" t="str">
            <v>-</v>
          </cell>
          <cell r="AX17550" t="str">
            <v>-</v>
          </cell>
          <cell r="BB17550" t="str">
            <v>-</v>
          </cell>
          <cell r="BE17550">
            <v>0</v>
          </cell>
          <cell r="BF17550">
            <v>0</v>
          </cell>
          <cell r="BG17550">
            <v>0</v>
          </cell>
          <cell r="BJ17550">
            <v>0</v>
          </cell>
          <cell r="BK17550">
            <v>0</v>
          </cell>
          <cell r="BL17550">
            <v>0</v>
          </cell>
        </row>
        <row r="17551">
          <cell r="AP17551">
            <v>0</v>
          </cell>
          <cell r="AT17551" t="str">
            <v>-</v>
          </cell>
          <cell r="AX17551" t="str">
            <v>-</v>
          </cell>
          <cell r="BB17551" t="str">
            <v>-</v>
          </cell>
          <cell r="BE17551">
            <v>0</v>
          </cell>
          <cell r="BF17551">
            <v>0</v>
          </cell>
          <cell r="BG17551">
            <v>0</v>
          </cell>
          <cell r="BJ17551">
            <v>0</v>
          </cell>
          <cell r="BK17551">
            <v>0</v>
          </cell>
          <cell r="BL17551">
            <v>0</v>
          </cell>
        </row>
        <row r="17552">
          <cell r="AP17552">
            <v>0</v>
          </cell>
          <cell r="AT17552" t="str">
            <v>-</v>
          </cell>
          <cell r="AX17552" t="str">
            <v>-</v>
          </cell>
          <cell r="BB17552" t="str">
            <v>-</v>
          </cell>
          <cell r="BE17552">
            <v>0</v>
          </cell>
          <cell r="BF17552">
            <v>0</v>
          </cell>
          <cell r="BG17552">
            <v>0</v>
          </cell>
          <cell r="BJ17552">
            <v>0</v>
          </cell>
          <cell r="BK17552">
            <v>0</v>
          </cell>
          <cell r="BL17552">
            <v>0</v>
          </cell>
        </row>
        <row r="17553">
          <cell r="AP17553">
            <v>0</v>
          </cell>
          <cell r="AT17553" t="str">
            <v>-</v>
          </cell>
          <cell r="AX17553" t="str">
            <v>-</v>
          </cell>
          <cell r="BB17553" t="str">
            <v>-</v>
          </cell>
          <cell r="BE17553">
            <v>0</v>
          </cell>
          <cell r="BF17553">
            <v>0</v>
          </cell>
          <cell r="BG17553">
            <v>0</v>
          </cell>
          <cell r="BJ17553">
            <v>0</v>
          </cell>
          <cell r="BK17553">
            <v>0</v>
          </cell>
          <cell r="BL17553">
            <v>0</v>
          </cell>
        </row>
        <row r="17554">
          <cell r="AP17554">
            <v>0</v>
          </cell>
          <cell r="AT17554" t="str">
            <v>-</v>
          </cell>
          <cell r="AX17554" t="str">
            <v>-</v>
          </cell>
          <cell r="BB17554" t="str">
            <v>-</v>
          </cell>
          <cell r="BE17554">
            <v>0</v>
          </cell>
          <cell r="BF17554">
            <v>0</v>
          </cell>
          <cell r="BG17554">
            <v>0</v>
          </cell>
          <cell r="BJ17554">
            <v>0</v>
          </cell>
          <cell r="BK17554">
            <v>0</v>
          </cell>
          <cell r="BL17554">
            <v>0</v>
          </cell>
        </row>
        <row r="17555">
          <cell r="AP17555">
            <v>0</v>
          </cell>
          <cell r="AT17555" t="str">
            <v>-</v>
          </cell>
          <cell r="AX17555" t="str">
            <v>-</v>
          </cell>
          <cell r="BB17555" t="str">
            <v>-</v>
          </cell>
          <cell r="BE17555">
            <v>0</v>
          </cell>
          <cell r="BF17555">
            <v>0</v>
          </cell>
          <cell r="BG17555">
            <v>0</v>
          </cell>
          <cell r="BJ17555">
            <v>0</v>
          </cell>
          <cell r="BK17555">
            <v>0</v>
          </cell>
          <cell r="BL17555">
            <v>0</v>
          </cell>
        </row>
        <row r="17556">
          <cell r="AP17556">
            <v>0</v>
          </cell>
          <cell r="AT17556" t="str">
            <v>-</v>
          </cell>
          <cell r="AX17556" t="str">
            <v>-</v>
          </cell>
          <cell r="BB17556" t="str">
            <v>-</v>
          </cell>
          <cell r="BE17556">
            <v>0</v>
          </cell>
          <cell r="BF17556">
            <v>0</v>
          </cell>
          <cell r="BG17556">
            <v>0</v>
          </cell>
          <cell r="BJ17556">
            <v>0</v>
          </cell>
          <cell r="BK17556">
            <v>0</v>
          </cell>
          <cell r="BL17556">
            <v>0</v>
          </cell>
        </row>
        <row r="17557">
          <cell r="AP17557">
            <v>0</v>
          </cell>
          <cell r="AT17557" t="str">
            <v>-</v>
          </cell>
          <cell r="AX17557" t="str">
            <v>-</v>
          </cell>
          <cell r="BB17557" t="str">
            <v>-</v>
          </cell>
          <cell r="BE17557">
            <v>0</v>
          </cell>
          <cell r="BF17557">
            <v>0</v>
          </cell>
          <cell r="BG17557">
            <v>0</v>
          </cell>
          <cell r="BJ17557">
            <v>0</v>
          </cell>
          <cell r="BK17557">
            <v>0</v>
          </cell>
          <cell r="BL17557">
            <v>0</v>
          </cell>
        </row>
        <row r="17558">
          <cell r="AP17558">
            <v>0</v>
          </cell>
          <cell r="AT17558" t="str">
            <v>-</v>
          </cell>
          <cell r="AX17558" t="str">
            <v>-</v>
          </cell>
          <cell r="BB17558" t="str">
            <v>-</v>
          </cell>
          <cell r="BE17558">
            <v>0</v>
          </cell>
          <cell r="BF17558">
            <v>0</v>
          </cell>
          <cell r="BG17558">
            <v>0</v>
          </cell>
          <cell r="BJ17558">
            <v>0</v>
          </cell>
          <cell r="BK17558">
            <v>0</v>
          </cell>
          <cell r="BL17558">
            <v>0</v>
          </cell>
        </row>
        <row r="17559">
          <cell r="AP17559">
            <v>0</v>
          </cell>
          <cell r="AT17559" t="str">
            <v>-</v>
          </cell>
          <cell r="AX17559" t="str">
            <v>-</v>
          </cell>
          <cell r="BB17559" t="str">
            <v>-</v>
          </cell>
          <cell r="BE17559">
            <v>0</v>
          </cell>
          <cell r="BF17559">
            <v>0</v>
          </cell>
          <cell r="BG17559">
            <v>0</v>
          </cell>
          <cell r="BJ17559">
            <v>0</v>
          </cell>
          <cell r="BK17559">
            <v>0</v>
          </cell>
          <cell r="BL17559">
            <v>0</v>
          </cell>
        </row>
        <row r="17560">
          <cell r="AP17560">
            <v>0</v>
          </cell>
          <cell r="AT17560" t="str">
            <v>-</v>
          </cell>
          <cell r="AX17560" t="str">
            <v>-</v>
          </cell>
          <cell r="BB17560" t="str">
            <v>-</v>
          </cell>
          <cell r="BE17560">
            <v>0</v>
          </cell>
          <cell r="BF17560">
            <v>0</v>
          </cell>
          <cell r="BG17560">
            <v>0</v>
          </cell>
          <cell r="BJ17560">
            <v>0</v>
          </cell>
          <cell r="BK17560">
            <v>0</v>
          </cell>
          <cell r="BL17560">
            <v>0</v>
          </cell>
        </row>
        <row r="17561">
          <cell r="AP17561">
            <v>0</v>
          </cell>
          <cell r="AT17561" t="str">
            <v>-</v>
          </cell>
          <cell r="AX17561" t="str">
            <v>-</v>
          </cell>
          <cell r="BB17561" t="str">
            <v>-</v>
          </cell>
          <cell r="BE17561">
            <v>0</v>
          </cell>
          <cell r="BF17561">
            <v>0</v>
          </cell>
          <cell r="BG17561">
            <v>0</v>
          </cell>
          <cell r="BJ17561">
            <v>0</v>
          </cell>
          <cell r="BK17561">
            <v>0</v>
          </cell>
          <cell r="BL17561">
            <v>0</v>
          </cell>
        </row>
        <row r="17562">
          <cell r="AP17562">
            <v>0</v>
          </cell>
          <cell r="AT17562" t="str">
            <v>-</v>
          </cell>
          <cell r="AX17562" t="str">
            <v>-</v>
          </cell>
          <cell r="BB17562" t="str">
            <v>-</v>
          </cell>
          <cell r="BE17562">
            <v>0</v>
          </cell>
          <cell r="BF17562">
            <v>0</v>
          </cell>
          <cell r="BG17562">
            <v>0</v>
          </cell>
          <cell r="BJ17562">
            <v>0</v>
          </cell>
          <cell r="BK17562">
            <v>0</v>
          </cell>
          <cell r="BL17562">
            <v>0</v>
          </cell>
        </row>
        <row r="17563">
          <cell r="AP17563">
            <v>0</v>
          </cell>
          <cell r="AT17563" t="str">
            <v>-</v>
          </cell>
          <cell r="AX17563" t="str">
            <v>-</v>
          </cell>
          <cell r="BB17563" t="str">
            <v>-</v>
          </cell>
          <cell r="BE17563">
            <v>0</v>
          </cell>
          <cell r="BF17563">
            <v>0</v>
          </cell>
          <cell r="BG17563">
            <v>0</v>
          </cell>
          <cell r="BJ17563">
            <v>0</v>
          </cell>
          <cell r="BK17563">
            <v>0</v>
          </cell>
          <cell r="BL17563">
            <v>0</v>
          </cell>
        </row>
        <row r="17564">
          <cell r="AP17564">
            <v>0</v>
          </cell>
          <cell r="AT17564" t="str">
            <v>-</v>
          </cell>
          <cell r="AX17564" t="str">
            <v>-</v>
          </cell>
          <cell r="BB17564" t="str">
            <v>-</v>
          </cell>
          <cell r="BE17564">
            <v>0</v>
          </cell>
          <cell r="BF17564">
            <v>0</v>
          </cell>
          <cell r="BG17564">
            <v>0</v>
          </cell>
          <cell r="BJ17564">
            <v>0</v>
          </cell>
          <cell r="BK17564">
            <v>0</v>
          </cell>
          <cell r="BL17564">
            <v>0</v>
          </cell>
        </row>
        <row r="17565">
          <cell r="AP17565">
            <v>0</v>
          </cell>
          <cell r="AT17565" t="str">
            <v>-</v>
          </cell>
          <cell r="AX17565" t="str">
            <v>-</v>
          </cell>
          <cell r="BB17565" t="str">
            <v>-</v>
          </cell>
          <cell r="BE17565">
            <v>0</v>
          </cell>
          <cell r="BF17565">
            <v>0</v>
          </cell>
          <cell r="BG17565">
            <v>0</v>
          </cell>
          <cell r="BJ17565">
            <v>0</v>
          </cell>
          <cell r="BK17565">
            <v>0</v>
          </cell>
          <cell r="BL17565">
            <v>0</v>
          </cell>
        </row>
        <row r="17566">
          <cell r="AP17566">
            <v>0</v>
          </cell>
          <cell r="AT17566" t="str">
            <v>-</v>
          </cell>
          <cell r="AX17566" t="str">
            <v>-</v>
          </cell>
          <cell r="BB17566" t="str">
            <v>-</v>
          </cell>
          <cell r="BE17566">
            <v>0</v>
          </cell>
          <cell r="BF17566">
            <v>0</v>
          </cell>
          <cell r="BG17566">
            <v>0</v>
          </cell>
          <cell r="BJ17566">
            <v>0</v>
          </cell>
          <cell r="BK17566">
            <v>0</v>
          </cell>
          <cell r="BL17566">
            <v>0</v>
          </cell>
        </row>
        <row r="17567">
          <cell r="AP17567">
            <v>0</v>
          </cell>
          <cell r="AT17567" t="str">
            <v>-</v>
          </cell>
          <cell r="AX17567" t="str">
            <v>-</v>
          </cell>
          <cell r="BB17567" t="str">
            <v>-</v>
          </cell>
          <cell r="BE17567">
            <v>0</v>
          </cell>
          <cell r="BF17567">
            <v>0</v>
          </cell>
          <cell r="BG17567">
            <v>0</v>
          </cell>
          <cell r="BJ17567">
            <v>0</v>
          </cell>
          <cell r="BK17567">
            <v>0</v>
          </cell>
          <cell r="BL17567">
            <v>0</v>
          </cell>
        </row>
        <row r="17568">
          <cell r="AP17568">
            <v>0</v>
          </cell>
          <cell r="AT17568" t="str">
            <v>-</v>
          </cell>
          <cell r="AX17568" t="str">
            <v>-</v>
          </cell>
          <cell r="BB17568" t="str">
            <v>-</v>
          </cell>
          <cell r="BE17568">
            <v>0</v>
          </cell>
          <cell r="BF17568">
            <v>0</v>
          </cell>
          <cell r="BG17568">
            <v>0</v>
          </cell>
          <cell r="BJ17568">
            <v>0</v>
          </cell>
          <cell r="BK17568">
            <v>0</v>
          </cell>
          <cell r="BL17568">
            <v>0</v>
          </cell>
        </row>
        <row r="17569">
          <cell r="AP17569">
            <v>0</v>
          </cell>
          <cell r="AT17569" t="str">
            <v>-</v>
          </cell>
          <cell r="AX17569" t="str">
            <v>-</v>
          </cell>
          <cell r="BB17569" t="str">
            <v>-</v>
          </cell>
          <cell r="BE17569">
            <v>0</v>
          </cell>
          <cell r="BF17569">
            <v>0</v>
          </cell>
          <cell r="BG17569">
            <v>0</v>
          </cell>
          <cell r="BJ17569">
            <v>0</v>
          </cell>
          <cell r="BK17569">
            <v>0</v>
          </cell>
          <cell r="BL17569">
            <v>0</v>
          </cell>
        </row>
        <row r="17570">
          <cell r="AP17570">
            <v>0</v>
          </cell>
          <cell r="AT17570" t="str">
            <v>-</v>
          </cell>
          <cell r="AX17570" t="str">
            <v>-</v>
          </cell>
          <cell r="BB17570" t="str">
            <v>-</v>
          </cell>
          <cell r="BE17570">
            <v>0</v>
          </cell>
          <cell r="BF17570">
            <v>0</v>
          </cell>
          <cell r="BG17570">
            <v>0</v>
          </cell>
          <cell r="BJ17570">
            <v>0</v>
          </cell>
          <cell r="BK17570">
            <v>0</v>
          </cell>
          <cell r="BL17570">
            <v>0</v>
          </cell>
        </row>
        <row r="17571">
          <cell r="AP17571">
            <v>0</v>
          </cell>
          <cell r="AT17571" t="str">
            <v>-</v>
          </cell>
          <cell r="AX17571" t="str">
            <v>-</v>
          </cell>
          <cell r="BB17571" t="str">
            <v>-</v>
          </cell>
          <cell r="BE17571">
            <v>0</v>
          </cell>
          <cell r="BF17571">
            <v>0</v>
          </cell>
          <cell r="BG17571">
            <v>0</v>
          </cell>
          <cell r="BJ17571">
            <v>0</v>
          </cell>
          <cell r="BK17571">
            <v>0</v>
          </cell>
          <cell r="BL17571">
            <v>0</v>
          </cell>
        </row>
        <row r="17572">
          <cell r="AP17572">
            <v>0</v>
          </cell>
          <cell r="AT17572" t="str">
            <v>-</v>
          </cell>
          <cell r="AX17572" t="str">
            <v>-</v>
          </cell>
          <cell r="BB17572" t="str">
            <v>-</v>
          </cell>
          <cell r="BE17572">
            <v>0</v>
          </cell>
          <cell r="BF17572">
            <v>0</v>
          </cell>
          <cell r="BG17572">
            <v>0</v>
          </cell>
          <cell r="BJ17572">
            <v>0</v>
          </cell>
          <cell r="BK17572">
            <v>0</v>
          </cell>
          <cell r="BL17572">
            <v>0</v>
          </cell>
        </row>
        <row r="17573">
          <cell r="AP17573">
            <v>0</v>
          </cell>
          <cell r="AT17573" t="str">
            <v>-</v>
          </cell>
          <cell r="AX17573" t="str">
            <v>-</v>
          </cell>
          <cell r="BB17573" t="str">
            <v>-</v>
          </cell>
          <cell r="BE17573">
            <v>0</v>
          </cell>
          <cell r="BF17573">
            <v>0</v>
          </cell>
          <cell r="BG17573">
            <v>0</v>
          </cell>
          <cell r="BJ17573">
            <v>0</v>
          </cell>
          <cell r="BK17573">
            <v>0</v>
          </cell>
          <cell r="BL17573">
            <v>0</v>
          </cell>
        </row>
        <row r="17574">
          <cell r="AP17574">
            <v>0</v>
          </cell>
          <cell r="AT17574" t="str">
            <v>-</v>
          </cell>
          <cell r="AX17574" t="str">
            <v>-</v>
          </cell>
          <cell r="BB17574" t="str">
            <v>-</v>
          </cell>
          <cell r="BE17574">
            <v>0</v>
          </cell>
          <cell r="BF17574">
            <v>0</v>
          </cell>
          <cell r="BG17574">
            <v>0</v>
          </cell>
          <cell r="BJ17574">
            <v>0</v>
          </cell>
          <cell r="BK17574">
            <v>0</v>
          </cell>
          <cell r="BL17574">
            <v>0</v>
          </cell>
        </row>
        <row r="17575">
          <cell r="AP17575">
            <v>0</v>
          </cell>
          <cell r="AT17575" t="str">
            <v>-</v>
          </cell>
          <cell r="AX17575" t="str">
            <v>-</v>
          </cell>
          <cell r="BB17575" t="str">
            <v>-</v>
          </cell>
          <cell r="BE17575">
            <v>0</v>
          </cell>
          <cell r="BF17575">
            <v>0</v>
          </cell>
          <cell r="BG17575">
            <v>0</v>
          </cell>
          <cell r="BJ17575">
            <v>0</v>
          </cell>
          <cell r="BK17575">
            <v>0</v>
          </cell>
          <cell r="BL17575">
            <v>0</v>
          </cell>
        </row>
        <row r="17576">
          <cell r="AP17576">
            <v>0</v>
          </cell>
          <cell r="AT17576" t="str">
            <v>-</v>
          </cell>
          <cell r="AX17576" t="str">
            <v>-</v>
          </cell>
          <cell r="BB17576" t="str">
            <v>-</v>
          </cell>
          <cell r="BE17576">
            <v>0</v>
          </cell>
          <cell r="BF17576">
            <v>0</v>
          </cell>
          <cell r="BG17576">
            <v>0</v>
          </cell>
          <cell r="BJ17576">
            <v>0</v>
          </cell>
          <cell r="BK17576">
            <v>0</v>
          </cell>
          <cell r="BL17576">
            <v>0</v>
          </cell>
        </row>
        <row r="17577">
          <cell r="AP17577">
            <v>0</v>
          </cell>
          <cell r="AT17577" t="str">
            <v>-</v>
          </cell>
          <cell r="AX17577" t="str">
            <v>-</v>
          </cell>
          <cell r="BB17577" t="str">
            <v>-</v>
          </cell>
          <cell r="BE17577">
            <v>0</v>
          </cell>
          <cell r="BF17577">
            <v>0</v>
          </cell>
          <cell r="BG17577">
            <v>0</v>
          </cell>
          <cell r="BJ17577">
            <v>0</v>
          </cell>
          <cell r="BK17577">
            <v>0</v>
          </cell>
          <cell r="BL17577">
            <v>0</v>
          </cell>
        </row>
        <row r="17578">
          <cell r="AP17578">
            <v>0</v>
          </cell>
          <cell r="AT17578" t="str">
            <v>-</v>
          </cell>
          <cell r="AX17578" t="str">
            <v>-</v>
          </cell>
          <cell r="BB17578" t="str">
            <v>-</v>
          </cell>
          <cell r="BE17578">
            <v>0</v>
          </cell>
          <cell r="BF17578">
            <v>0</v>
          </cell>
          <cell r="BG17578">
            <v>0</v>
          </cell>
          <cell r="BJ17578">
            <v>0</v>
          </cell>
          <cell r="BK17578">
            <v>0</v>
          </cell>
          <cell r="BL17578">
            <v>0</v>
          </cell>
        </row>
        <row r="17579">
          <cell r="AP17579">
            <v>0</v>
          </cell>
          <cell r="AT17579" t="str">
            <v>-</v>
          </cell>
          <cell r="AX17579" t="str">
            <v>-</v>
          </cell>
          <cell r="BB17579" t="str">
            <v>-</v>
          </cell>
          <cell r="BE17579">
            <v>0</v>
          </cell>
          <cell r="BF17579">
            <v>0</v>
          </cell>
          <cell r="BG17579">
            <v>0</v>
          </cell>
          <cell r="BJ17579">
            <v>0</v>
          </cell>
          <cell r="BK17579">
            <v>0</v>
          </cell>
          <cell r="BL17579">
            <v>0</v>
          </cell>
        </row>
        <row r="17580">
          <cell r="AP17580">
            <v>0</v>
          </cell>
          <cell r="AT17580" t="str">
            <v>-</v>
          </cell>
          <cell r="AX17580" t="str">
            <v>-</v>
          </cell>
          <cell r="BB17580" t="str">
            <v>-</v>
          </cell>
          <cell r="BE17580">
            <v>0</v>
          </cell>
          <cell r="BF17580">
            <v>0</v>
          </cell>
          <cell r="BG17580">
            <v>0</v>
          </cell>
          <cell r="BJ17580">
            <v>0</v>
          </cell>
          <cell r="BK17580">
            <v>0</v>
          </cell>
          <cell r="BL17580">
            <v>0</v>
          </cell>
        </row>
        <row r="17581">
          <cell r="AP17581">
            <v>0</v>
          </cell>
          <cell r="AT17581" t="str">
            <v>-</v>
          </cell>
          <cell r="AX17581" t="str">
            <v>-</v>
          </cell>
          <cell r="BB17581" t="str">
            <v>-</v>
          </cell>
          <cell r="BE17581">
            <v>0</v>
          </cell>
          <cell r="BF17581">
            <v>0</v>
          </cell>
          <cell r="BG17581">
            <v>0</v>
          </cell>
          <cell r="BJ17581">
            <v>0</v>
          </cell>
          <cell r="BK17581">
            <v>0</v>
          </cell>
          <cell r="BL17581">
            <v>0</v>
          </cell>
        </row>
        <row r="17582">
          <cell r="AP17582">
            <v>0</v>
          </cell>
          <cell r="AT17582" t="str">
            <v>-</v>
          </cell>
          <cell r="AX17582" t="str">
            <v>-</v>
          </cell>
          <cell r="BB17582" t="str">
            <v>-</v>
          </cell>
          <cell r="BE17582">
            <v>0</v>
          </cell>
          <cell r="BF17582">
            <v>0</v>
          </cell>
          <cell r="BG17582">
            <v>0</v>
          </cell>
          <cell r="BJ17582">
            <v>0</v>
          </cell>
          <cell r="BK17582">
            <v>0</v>
          </cell>
          <cell r="BL17582">
            <v>0</v>
          </cell>
        </row>
        <row r="17583">
          <cell r="AP17583">
            <v>0</v>
          </cell>
          <cell r="AT17583" t="str">
            <v>-</v>
          </cell>
          <cell r="AX17583" t="str">
            <v>-</v>
          </cell>
          <cell r="BB17583" t="str">
            <v>-</v>
          </cell>
          <cell r="BE17583">
            <v>0</v>
          </cell>
          <cell r="BF17583">
            <v>0</v>
          </cell>
          <cell r="BG17583">
            <v>0</v>
          </cell>
          <cell r="BJ17583">
            <v>0</v>
          </cell>
          <cell r="BK17583">
            <v>0</v>
          </cell>
          <cell r="BL17583">
            <v>0</v>
          </cell>
        </row>
        <row r="17584">
          <cell r="AP17584">
            <v>0</v>
          </cell>
          <cell r="AT17584" t="str">
            <v>-</v>
          </cell>
          <cell r="AX17584" t="str">
            <v>-</v>
          </cell>
          <cell r="BB17584" t="str">
            <v>-</v>
          </cell>
          <cell r="BE17584">
            <v>0</v>
          </cell>
          <cell r="BF17584">
            <v>0</v>
          </cell>
          <cell r="BG17584">
            <v>0</v>
          </cell>
          <cell r="BJ17584">
            <v>0</v>
          </cell>
          <cell r="BK17584">
            <v>0</v>
          </cell>
          <cell r="BL17584">
            <v>0</v>
          </cell>
        </row>
        <row r="17585">
          <cell r="AP17585">
            <v>0</v>
          </cell>
          <cell r="AT17585" t="str">
            <v>-</v>
          </cell>
          <cell r="AX17585" t="str">
            <v>-</v>
          </cell>
          <cell r="BB17585" t="str">
            <v>-</v>
          </cell>
          <cell r="BE17585">
            <v>0</v>
          </cell>
          <cell r="BF17585">
            <v>0</v>
          </cell>
          <cell r="BG17585">
            <v>0</v>
          </cell>
          <cell r="BJ17585">
            <v>0</v>
          </cell>
          <cell r="BK17585">
            <v>0</v>
          </cell>
          <cell r="BL17585">
            <v>0</v>
          </cell>
        </row>
        <row r="17586">
          <cell r="AP17586">
            <v>0</v>
          </cell>
          <cell r="AT17586" t="str">
            <v>-</v>
          </cell>
          <cell r="AX17586" t="str">
            <v>-</v>
          </cell>
          <cell r="BB17586" t="str">
            <v>-</v>
          </cell>
          <cell r="BE17586">
            <v>0</v>
          </cell>
          <cell r="BF17586">
            <v>0</v>
          </cell>
          <cell r="BG17586">
            <v>0</v>
          </cell>
          <cell r="BJ17586">
            <v>0</v>
          </cell>
          <cell r="BK17586">
            <v>0</v>
          </cell>
          <cell r="BL17586">
            <v>0</v>
          </cell>
        </row>
        <row r="17587">
          <cell r="AP17587">
            <v>0</v>
          </cell>
          <cell r="AT17587" t="str">
            <v>-</v>
          </cell>
          <cell r="AX17587" t="str">
            <v>-</v>
          </cell>
          <cell r="BB17587" t="str">
            <v>-</v>
          </cell>
          <cell r="BE17587">
            <v>0</v>
          </cell>
          <cell r="BF17587">
            <v>0</v>
          </cell>
          <cell r="BG17587">
            <v>0</v>
          </cell>
          <cell r="BJ17587">
            <v>0</v>
          </cell>
          <cell r="BK17587">
            <v>0</v>
          </cell>
          <cell r="BL17587">
            <v>0</v>
          </cell>
        </row>
        <row r="17588">
          <cell r="AP17588">
            <v>0</v>
          </cell>
          <cell r="AT17588" t="str">
            <v>-</v>
          </cell>
          <cell r="AX17588" t="str">
            <v>-</v>
          </cell>
          <cell r="BB17588" t="str">
            <v>-</v>
          </cell>
          <cell r="BE17588">
            <v>0</v>
          </cell>
          <cell r="BF17588">
            <v>0</v>
          </cell>
          <cell r="BG17588">
            <v>0</v>
          </cell>
          <cell r="BJ17588">
            <v>0</v>
          </cell>
          <cell r="BK17588">
            <v>0</v>
          </cell>
          <cell r="BL17588">
            <v>0</v>
          </cell>
        </row>
        <row r="17589">
          <cell r="AP17589">
            <v>0</v>
          </cell>
          <cell r="AT17589" t="str">
            <v>-</v>
          </cell>
          <cell r="AX17589" t="str">
            <v>-</v>
          </cell>
          <cell r="BB17589" t="str">
            <v>-</v>
          </cell>
          <cell r="BE17589">
            <v>0</v>
          </cell>
          <cell r="BF17589">
            <v>0</v>
          </cell>
          <cell r="BG17589">
            <v>0</v>
          </cell>
          <cell r="BJ17589">
            <v>0</v>
          </cell>
          <cell r="BK17589">
            <v>0</v>
          </cell>
          <cell r="BL17589">
            <v>0</v>
          </cell>
        </row>
        <row r="17590">
          <cell r="AP17590">
            <v>0</v>
          </cell>
          <cell r="AT17590" t="str">
            <v>-</v>
          </cell>
          <cell r="AX17590" t="str">
            <v>-</v>
          </cell>
          <cell r="BB17590" t="str">
            <v>-</v>
          </cell>
          <cell r="BE17590">
            <v>0</v>
          </cell>
          <cell r="BF17590">
            <v>0</v>
          </cell>
          <cell r="BG17590">
            <v>0</v>
          </cell>
          <cell r="BJ17590">
            <v>0</v>
          </cell>
          <cell r="BK17590">
            <v>0</v>
          </cell>
          <cell r="BL17590">
            <v>0</v>
          </cell>
        </row>
        <row r="17591">
          <cell r="AP17591">
            <v>0</v>
          </cell>
          <cell r="AT17591" t="str">
            <v>-</v>
          </cell>
          <cell r="AX17591" t="str">
            <v>-</v>
          </cell>
          <cell r="BB17591" t="str">
            <v>-</v>
          </cell>
          <cell r="BE17591">
            <v>0</v>
          </cell>
          <cell r="BF17591">
            <v>0</v>
          </cell>
          <cell r="BG17591">
            <v>0</v>
          </cell>
          <cell r="BJ17591">
            <v>0</v>
          </cell>
          <cell r="BK17591">
            <v>0</v>
          </cell>
          <cell r="BL17591">
            <v>0</v>
          </cell>
        </row>
        <row r="17592">
          <cell r="AP17592">
            <v>0</v>
          </cell>
          <cell r="AT17592" t="str">
            <v>-</v>
          </cell>
          <cell r="AX17592" t="str">
            <v>-</v>
          </cell>
          <cell r="BB17592" t="str">
            <v>-</v>
          </cell>
          <cell r="BE17592">
            <v>0</v>
          </cell>
          <cell r="BF17592">
            <v>0</v>
          </cell>
          <cell r="BG17592">
            <v>0</v>
          </cell>
          <cell r="BJ17592">
            <v>0</v>
          </cell>
          <cell r="BK17592">
            <v>0</v>
          </cell>
          <cell r="BL17592">
            <v>0</v>
          </cell>
        </row>
        <row r="17593">
          <cell r="AP17593">
            <v>0</v>
          </cell>
          <cell r="AT17593" t="str">
            <v>-</v>
          </cell>
          <cell r="AX17593" t="str">
            <v>-</v>
          </cell>
          <cell r="BB17593" t="str">
            <v>-</v>
          </cell>
          <cell r="BE17593">
            <v>0</v>
          </cell>
          <cell r="BF17593">
            <v>0</v>
          </cell>
          <cell r="BG17593">
            <v>0</v>
          </cell>
          <cell r="BJ17593">
            <v>0</v>
          </cell>
          <cell r="BK17593">
            <v>0</v>
          </cell>
          <cell r="BL17593">
            <v>0</v>
          </cell>
        </row>
        <row r="17594">
          <cell r="AP17594">
            <v>0</v>
          </cell>
          <cell r="AT17594" t="str">
            <v>-</v>
          </cell>
          <cell r="AX17594" t="str">
            <v>-</v>
          </cell>
          <cell r="BB17594" t="str">
            <v>-</v>
          </cell>
          <cell r="BE17594">
            <v>0</v>
          </cell>
          <cell r="BF17594">
            <v>0</v>
          </cell>
          <cell r="BG17594">
            <v>0</v>
          </cell>
          <cell r="BJ17594">
            <v>0</v>
          </cell>
          <cell r="BK17594">
            <v>0</v>
          </cell>
          <cell r="BL17594">
            <v>0</v>
          </cell>
        </row>
        <row r="17595">
          <cell r="AP17595">
            <v>0</v>
          </cell>
          <cell r="AT17595" t="str">
            <v>-</v>
          </cell>
          <cell r="AX17595" t="str">
            <v>-</v>
          </cell>
          <cell r="BB17595" t="str">
            <v>-</v>
          </cell>
          <cell r="BE17595">
            <v>0</v>
          </cell>
          <cell r="BF17595">
            <v>0</v>
          </cell>
          <cell r="BG17595">
            <v>0</v>
          </cell>
          <cell r="BJ17595">
            <v>0</v>
          </cell>
          <cell r="BK17595">
            <v>0</v>
          </cell>
          <cell r="BL17595">
            <v>0</v>
          </cell>
        </row>
        <row r="17596">
          <cell r="AP17596">
            <v>0</v>
          </cell>
          <cell r="AT17596" t="str">
            <v>-</v>
          </cell>
          <cell r="AX17596" t="str">
            <v>-</v>
          </cell>
          <cell r="BB17596" t="str">
            <v>-</v>
          </cell>
          <cell r="BE17596">
            <v>0</v>
          </cell>
          <cell r="BF17596">
            <v>0</v>
          </cell>
          <cell r="BG17596">
            <v>0</v>
          </cell>
          <cell r="BJ17596">
            <v>0</v>
          </cell>
          <cell r="BK17596">
            <v>0</v>
          </cell>
          <cell r="BL17596">
            <v>0</v>
          </cell>
        </row>
        <row r="17597">
          <cell r="AP17597">
            <v>0</v>
          </cell>
          <cell r="AT17597" t="str">
            <v>-</v>
          </cell>
          <cell r="AX17597" t="str">
            <v>-</v>
          </cell>
          <cell r="BB17597" t="str">
            <v>-</v>
          </cell>
          <cell r="BE17597">
            <v>0</v>
          </cell>
          <cell r="BF17597">
            <v>0</v>
          </cell>
          <cell r="BG17597">
            <v>0</v>
          </cell>
          <cell r="BJ17597">
            <v>0</v>
          </cell>
          <cell r="BK17597">
            <v>0</v>
          </cell>
          <cell r="BL17597">
            <v>0</v>
          </cell>
        </row>
        <row r="17598">
          <cell r="AP17598">
            <v>0</v>
          </cell>
          <cell r="AT17598" t="str">
            <v>-</v>
          </cell>
          <cell r="AX17598" t="str">
            <v>-</v>
          </cell>
          <cell r="BB17598" t="str">
            <v>-</v>
          </cell>
          <cell r="BE17598">
            <v>0</v>
          </cell>
          <cell r="BF17598">
            <v>0</v>
          </cell>
          <cell r="BG17598">
            <v>0</v>
          </cell>
          <cell r="BJ17598">
            <v>0</v>
          </cell>
          <cell r="BK17598">
            <v>0</v>
          </cell>
          <cell r="BL17598">
            <v>0</v>
          </cell>
        </row>
        <row r="17599">
          <cell r="AP17599">
            <v>0</v>
          </cell>
          <cell r="AT17599" t="str">
            <v>-</v>
          </cell>
          <cell r="AX17599" t="str">
            <v>-</v>
          </cell>
          <cell r="BB17599" t="str">
            <v>-</v>
          </cell>
          <cell r="BE17599">
            <v>0</v>
          </cell>
          <cell r="BF17599">
            <v>0</v>
          </cell>
          <cell r="BG17599">
            <v>0</v>
          </cell>
          <cell r="BJ17599">
            <v>0</v>
          </cell>
          <cell r="BK17599">
            <v>0</v>
          </cell>
          <cell r="BL17599">
            <v>0</v>
          </cell>
        </row>
        <row r="17600">
          <cell r="AP17600">
            <v>0</v>
          </cell>
          <cell r="AT17600" t="str">
            <v>-</v>
          </cell>
          <cell r="AX17600" t="str">
            <v>-</v>
          </cell>
          <cell r="BB17600" t="str">
            <v>-</v>
          </cell>
          <cell r="BE17600">
            <v>0</v>
          </cell>
          <cell r="BF17600">
            <v>0</v>
          </cell>
          <cell r="BG17600">
            <v>0</v>
          </cell>
          <cell r="BJ17600">
            <v>0</v>
          </cell>
          <cell r="BK17600">
            <v>0</v>
          </cell>
          <cell r="BL17600">
            <v>0</v>
          </cell>
        </row>
        <row r="17601">
          <cell r="AP17601">
            <v>0</v>
          </cell>
          <cell r="AT17601" t="str">
            <v>-</v>
          </cell>
          <cell r="AX17601" t="str">
            <v>-</v>
          </cell>
          <cell r="BB17601" t="str">
            <v>-</v>
          </cell>
          <cell r="BE17601">
            <v>0</v>
          </cell>
          <cell r="BF17601">
            <v>0</v>
          </cell>
          <cell r="BG17601">
            <v>0</v>
          </cell>
          <cell r="BJ17601">
            <v>0</v>
          </cell>
          <cell r="BK17601">
            <v>0</v>
          </cell>
          <cell r="BL17601">
            <v>0</v>
          </cell>
        </row>
        <row r="17602">
          <cell r="AP17602">
            <v>0</v>
          </cell>
          <cell r="AT17602" t="str">
            <v>-</v>
          </cell>
          <cell r="AX17602" t="str">
            <v>-</v>
          </cell>
          <cell r="BB17602" t="str">
            <v>-</v>
          </cell>
          <cell r="BE17602">
            <v>0</v>
          </cell>
          <cell r="BF17602">
            <v>0</v>
          </cell>
          <cell r="BG17602">
            <v>0</v>
          </cell>
          <cell r="BJ17602">
            <v>0</v>
          </cell>
          <cell r="BK17602">
            <v>0</v>
          </cell>
          <cell r="BL17602">
            <v>0</v>
          </cell>
        </row>
        <row r="17603">
          <cell r="AP17603">
            <v>0</v>
          </cell>
          <cell r="AT17603" t="str">
            <v>-</v>
          </cell>
          <cell r="AX17603" t="str">
            <v>-</v>
          </cell>
          <cell r="BB17603" t="str">
            <v>-</v>
          </cell>
          <cell r="BE17603">
            <v>0</v>
          </cell>
          <cell r="BF17603">
            <v>0</v>
          </cell>
          <cell r="BG17603">
            <v>0</v>
          </cell>
          <cell r="BJ17603">
            <v>0</v>
          </cell>
          <cell r="BK17603">
            <v>0</v>
          </cell>
          <cell r="BL17603">
            <v>0</v>
          </cell>
        </row>
        <row r="17604">
          <cell r="AP17604">
            <v>0</v>
          </cell>
          <cell r="AT17604" t="str">
            <v>-</v>
          </cell>
          <cell r="AX17604" t="str">
            <v>-</v>
          </cell>
          <cell r="BB17604" t="str">
            <v>-</v>
          </cell>
          <cell r="BE17604">
            <v>0</v>
          </cell>
          <cell r="BF17604">
            <v>0</v>
          </cell>
          <cell r="BG17604">
            <v>0</v>
          </cell>
          <cell r="BJ17604">
            <v>0</v>
          </cell>
          <cell r="BK17604">
            <v>0</v>
          </cell>
          <cell r="BL17604">
            <v>0</v>
          </cell>
        </row>
        <row r="17605">
          <cell r="AP17605">
            <v>0</v>
          </cell>
          <cell r="AT17605" t="str">
            <v>-</v>
          </cell>
          <cell r="AX17605" t="str">
            <v>-</v>
          </cell>
          <cell r="BB17605" t="str">
            <v>-</v>
          </cell>
          <cell r="BE17605">
            <v>0</v>
          </cell>
          <cell r="BF17605">
            <v>0</v>
          </cell>
          <cell r="BG17605">
            <v>0</v>
          </cell>
          <cell r="BJ17605">
            <v>0</v>
          </cell>
          <cell r="BK17605">
            <v>0</v>
          </cell>
          <cell r="BL17605">
            <v>0</v>
          </cell>
        </row>
        <row r="17606">
          <cell r="AP17606">
            <v>0</v>
          </cell>
          <cell r="AT17606" t="str">
            <v>-</v>
          </cell>
          <cell r="AX17606" t="str">
            <v>-</v>
          </cell>
          <cell r="BB17606" t="str">
            <v>-</v>
          </cell>
          <cell r="BE17606">
            <v>0</v>
          </cell>
          <cell r="BF17606">
            <v>0</v>
          </cell>
          <cell r="BG17606">
            <v>0</v>
          </cell>
          <cell r="BJ17606">
            <v>0</v>
          </cell>
          <cell r="BK17606">
            <v>0</v>
          </cell>
          <cell r="BL17606">
            <v>0</v>
          </cell>
        </row>
        <row r="17607">
          <cell r="AP17607">
            <v>0</v>
          </cell>
          <cell r="AT17607" t="str">
            <v>-</v>
          </cell>
          <cell r="AX17607" t="str">
            <v>-</v>
          </cell>
          <cell r="BB17607" t="str">
            <v>-</v>
          </cell>
          <cell r="BE17607">
            <v>0</v>
          </cell>
          <cell r="BF17607">
            <v>0</v>
          </cell>
          <cell r="BG17607">
            <v>0</v>
          </cell>
          <cell r="BJ17607">
            <v>0</v>
          </cell>
          <cell r="BK17607">
            <v>0</v>
          </cell>
          <cell r="BL17607">
            <v>0</v>
          </cell>
        </row>
        <row r="17608">
          <cell r="AP17608">
            <v>0</v>
          </cell>
          <cell r="AT17608" t="str">
            <v>-</v>
          </cell>
          <cell r="AX17608" t="str">
            <v>-</v>
          </cell>
          <cell r="BB17608" t="str">
            <v>-</v>
          </cell>
          <cell r="BE17608">
            <v>0</v>
          </cell>
          <cell r="BF17608">
            <v>0</v>
          </cell>
          <cell r="BG17608">
            <v>0</v>
          </cell>
          <cell r="BJ17608">
            <v>0</v>
          </cell>
          <cell r="BK17608">
            <v>0</v>
          </cell>
          <cell r="BL17608">
            <v>0</v>
          </cell>
        </row>
        <row r="17609">
          <cell r="AP17609">
            <v>0</v>
          </cell>
          <cell r="AT17609" t="str">
            <v>-</v>
          </cell>
          <cell r="AX17609" t="str">
            <v>-</v>
          </cell>
          <cell r="BB17609" t="str">
            <v>-</v>
          </cell>
          <cell r="BE17609">
            <v>0</v>
          </cell>
          <cell r="BF17609">
            <v>0</v>
          </cell>
          <cell r="BG17609">
            <v>0</v>
          </cell>
          <cell r="BJ17609">
            <v>0</v>
          </cell>
          <cell r="BK17609">
            <v>0</v>
          </cell>
          <cell r="BL17609">
            <v>0</v>
          </cell>
        </row>
        <row r="17610">
          <cell r="AP17610">
            <v>0</v>
          </cell>
          <cell r="AT17610" t="str">
            <v>-</v>
          </cell>
          <cell r="AX17610" t="str">
            <v>-</v>
          </cell>
          <cell r="BB17610" t="str">
            <v>-</v>
          </cell>
          <cell r="BE17610">
            <v>0</v>
          </cell>
          <cell r="BF17610">
            <v>0</v>
          </cell>
          <cell r="BG17610">
            <v>0</v>
          </cell>
          <cell r="BJ17610">
            <v>0</v>
          </cell>
          <cell r="BK17610">
            <v>0</v>
          </cell>
          <cell r="BL17610">
            <v>0</v>
          </cell>
        </row>
        <row r="17611">
          <cell r="AP17611">
            <v>0</v>
          </cell>
          <cell r="AT17611" t="str">
            <v>-</v>
          </cell>
          <cell r="AX17611" t="str">
            <v>-</v>
          </cell>
          <cell r="BB17611" t="str">
            <v>-</v>
          </cell>
          <cell r="BE17611">
            <v>0</v>
          </cell>
          <cell r="BF17611">
            <v>0</v>
          </cell>
          <cell r="BG17611">
            <v>0</v>
          </cell>
          <cell r="BJ17611">
            <v>0</v>
          </cell>
          <cell r="BK17611">
            <v>0</v>
          </cell>
          <cell r="BL17611">
            <v>0</v>
          </cell>
        </row>
        <row r="17612">
          <cell r="AP17612">
            <v>0</v>
          </cell>
          <cell r="AT17612" t="str">
            <v>-</v>
          </cell>
          <cell r="AX17612" t="str">
            <v>-</v>
          </cell>
          <cell r="BB17612" t="str">
            <v>-</v>
          </cell>
          <cell r="BE17612">
            <v>0</v>
          </cell>
          <cell r="BF17612">
            <v>0</v>
          </cell>
          <cell r="BG17612">
            <v>0</v>
          </cell>
          <cell r="BJ17612">
            <v>0</v>
          </cell>
          <cell r="BK17612">
            <v>0</v>
          </cell>
          <cell r="BL17612">
            <v>0</v>
          </cell>
        </row>
        <row r="17613">
          <cell r="AP17613">
            <v>0</v>
          </cell>
          <cell r="AT17613" t="str">
            <v>-</v>
          </cell>
          <cell r="AX17613" t="str">
            <v>-</v>
          </cell>
          <cell r="BB17613" t="str">
            <v>-</v>
          </cell>
          <cell r="BE17613">
            <v>0</v>
          </cell>
          <cell r="BF17613">
            <v>0</v>
          </cell>
          <cell r="BG17613">
            <v>0</v>
          </cell>
          <cell r="BJ17613">
            <v>0</v>
          </cell>
          <cell r="BK17613">
            <v>0</v>
          </cell>
          <cell r="BL17613">
            <v>0</v>
          </cell>
        </row>
        <row r="17614">
          <cell r="AP17614">
            <v>0</v>
          </cell>
          <cell r="AT17614" t="str">
            <v>-</v>
          </cell>
          <cell r="AX17614" t="str">
            <v>-</v>
          </cell>
          <cell r="BB17614" t="str">
            <v>-</v>
          </cell>
          <cell r="BE17614">
            <v>0</v>
          </cell>
          <cell r="BF17614">
            <v>0</v>
          </cell>
          <cell r="BG17614">
            <v>0</v>
          </cell>
          <cell r="BJ17614">
            <v>0</v>
          </cell>
          <cell r="BK17614">
            <v>0</v>
          </cell>
          <cell r="BL17614">
            <v>0</v>
          </cell>
        </row>
        <row r="17615">
          <cell r="AP17615">
            <v>0</v>
          </cell>
          <cell r="AT17615" t="str">
            <v>-</v>
          </cell>
          <cell r="AX17615" t="str">
            <v>-</v>
          </cell>
          <cell r="BB17615" t="str">
            <v>-</v>
          </cell>
          <cell r="BE17615">
            <v>0</v>
          </cell>
          <cell r="BF17615">
            <v>0</v>
          </cell>
          <cell r="BG17615">
            <v>0</v>
          </cell>
          <cell r="BJ17615">
            <v>0</v>
          </cell>
          <cell r="BK17615">
            <v>0</v>
          </cell>
          <cell r="BL17615">
            <v>0</v>
          </cell>
        </row>
        <row r="17616">
          <cell r="AP17616">
            <v>0</v>
          </cell>
          <cell r="AT17616" t="str">
            <v>-</v>
          </cell>
          <cell r="AX17616" t="str">
            <v>-</v>
          </cell>
          <cell r="BB17616" t="str">
            <v>-</v>
          </cell>
          <cell r="BE17616">
            <v>0</v>
          </cell>
          <cell r="BF17616">
            <v>0</v>
          </cell>
          <cell r="BG17616">
            <v>0</v>
          </cell>
          <cell r="BJ17616">
            <v>0</v>
          </cell>
          <cell r="BK17616">
            <v>0</v>
          </cell>
          <cell r="BL17616">
            <v>0</v>
          </cell>
        </row>
        <row r="17617">
          <cell r="AP17617">
            <v>0</v>
          </cell>
          <cell r="AT17617" t="str">
            <v>-</v>
          </cell>
          <cell r="AX17617" t="str">
            <v>-</v>
          </cell>
          <cell r="BB17617" t="str">
            <v>-</v>
          </cell>
          <cell r="BE17617">
            <v>0</v>
          </cell>
          <cell r="BF17617">
            <v>0</v>
          </cell>
          <cell r="BG17617">
            <v>0</v>
          </cell>
          <cell r="BJ17617">
            <v>0</v>
          </cell>
          <cell r="BK17617">
            <v>0</v>
          </cell>
          <cell r="BL17617">
            <v>0</v>
          </cell>
        </row>
        <row r="17618">
          <cell r="AP17618">
            <v>0</v>
          </cell>
          <cell r="AT17618" t="str">
            <v>-</v>
          </cell>
          <cell r="AX17618" t="str">
            <v>-</v>
          </cell>
          <cell r="BB17618" t="str">
            <v>-</v>
          </cell>
          <cell r="BE17618">
            <v>0</v>
          </cell>
          <cell r="BF17618">
            <v>0</v>
          </cell>
          <cell r="BG17618">
            <v>0</v>
          </cell>
          <cell r="BJ17618">
            <v>0</v>
          </cell>
          <cell r="BK17618">
            <v>0</v>
          </cell>
          <cell r="BL17618">
            <v>0</v>
          </cell>
        </row>
        <row r="17619">
          <cell r="AP17619">
            <v>0</v>
          </cell>
          <cell r="AT17619" t="str">
            <v>-</v>
          </cell>
          <cell r="AX17619" t="str">
            <v>-</v>
          </cell>
          <cell r="BB17619" t="str">
            <v>-</v>
          </cell>
          <cell r="BE17619">
            <v>0</v>
          </cell>
          <cell r="BF17619">
            <v>0</v>
          </cell>
          <cell r="BG17619">
            <v>0</v>
          </cell>
          <cell r="BJ17619">
            <v>0</v>
          </cell>
          <cell r="BK17619">
            <v>0</v>
          </cell>
          <cell r="BL17619">
            <v>0</v>
          </cell>
        </row>
        <row r="17620">
          <cell r="AP17620">
            <v>0</v>
          </cell>
          <cell r="AT17620" t="str">
            <v>-</v>
          </cell>
          <cell r="AX17620" t="str">
            <v>-</v>
          </cell>
          <cell r="BB17620" t="str">
            <v>-</v>
          </cell>
          <cell r="BE17620">
            <v>0</v>
          </cell>
          <cell r="BF17620">
            <v>0</v>
          </cell>
          <cell r="BG17620">
            <v>0</v>
          </cell>
          <cell r="BJ17620">
            <v>0</v>
          </cell>
          <cell r="BK17620">
            <v>0</v>
          </cell>
          <cell r="BL17620">
            <v>0</v>
          </cell>
        </row>
        <row r="17621">
          <cell r="AP17621">
            <v>0</v>
          </cell>
          <cell r="AT17621" t="str">
            <v>-</v>
          </cell>
          <cell r="AX17621" t="str">
            <v>-</v>
          </cell>
          <cell r="BB17621" t="str">
            <v>-</v>
          </cell>
          <cell r="BE17621">
            <v>0</v>
          </cell>
          <cell r="BF17621">
            <v>0</v>
          </cell>
          <cell r="BG17621">
            <v>0</v>
          </cell>
          <cell r="BJ17621">
            <v>0</v>
          </cell>
          <cell r="BK17621">
            <v>0</v>
          </cell>
          <cell r="BL17621">
            <v>0</v>
          </cell>
        </row>
        <row r="17622">
          <cell r="AP17622">
            <v>0</v>
          </cell>
          <cell r="AT17622" t="str">
            <v>-</v>
          </cell>
          <cell r="AX17622" t="str">
            <v>-</v>
          </cell>
          <cell r="BB17622" t="str">
            <v>-</v>
          </cell>
          <cell r="BE17622">
            <v>0</v>
          </cell>
          <cell r="BF17622">
            <v>0</v>
          </cell>
          <cell r="BG17622">
            <v>0</v>
          </cell>
          <cell r="BJ17622">
            <v>0</v>
          </cell>
          <cell r="BK17622">
            <v>0</v>
          </cell>
          <cell r="BL17622">
            <v>0</v>
          </cell>
        </row>
        <row r="17623">
          <cell r="AP17623">
            <v>0</v>
          </cell>
          <cell r="AT17623" t="str">
            <v>-</v>
          </cell>
          <cell r="AX17623" t="str">
            <v>-</v>
          </cell>
          <cell r="BB17623" t="str">
            <v>-</v>
          </cell>
          <cell r="BE17623">
            <v>0</v>
          </cell>
          <cell r="BF17623">
            <v>0</v>
          </cell>
          <cell r="BG17623">
            <v>0</v>
          </cell>
          <cell r="BJ17623">
            <v>0</v>
          </cell>
          <cell r="BK17623">
            <v>0</v>
          </cell>
          <cell r="BL17623">
            <v>0</v>
          </cell>
        </row>
        <row r="17624">
          <cell r="AP17624">
            <v>0</v>
          </cell>
          <cell r="AT17624" t="str">
            <v>-</v>
          </cell>
          <cell r="AX17624" t="str">
            <v>-</v>
          </cell>
          <cell r="BB17624" t="str">
            <v>-</v>
          </cell>
          <cell r="BE17624">
            <v>0</v>
          </cell>
          <cell r="BF17624">
            <v>0</v>
          </cell>
          <cell r="BG17624">
            <v>0</v>
          </cell>
          <cell r="BJ17624">
            <v>0</v>
          </cell>
          <cell r="BK17624">
            <v>0</v>
          </cell>
          <cell r="BL17624">
            <v>0</v>
          </cell>
        </row>
        <row r="17625">
          <cell r="AP17625">
            <v>0</v>
          </cell>
          <cell r="AT17625" t="str">
            <v>-</v>
          </cell>
          <cell r="AX17625" t="str">
            <v>-</v>
          </cell>
          <cell r="BB17625" t="str">
            <v>-</v>
          </cell>
          <cell r="BE17625">
            <v>0</v>
          </cell>
          <cell r="BF17625">
            <v>0</v>
          </cell>
          <cell r="BG17625">
            <v>0</v>
          </cell>
          <cell r="BJ17625">
            <v>0</v>
          </cell>
          <cell r="BK17625">
            <v>0</v>
          </cell>
          <cell r="BL17625">
            <v>0</v>
          </cell>
        </row>
        <row r="17626">
          <cell r="AP17626">
            <v>0</v>
          </cell>
          <cell r="AT17626" t="str">
            <v>-</v>
          </cell>
          <cell r="AX17626" t="str">
            <v>-</v>
          </cell>
          <cell r="BB17626" t="str">
            <v>-</v>
          </cell>
          <cell r="BE17626">
            <v>0</v>
          </cell>
          <cell r="BF17626">
            <v>0</v>
          </cell>
          <cell r="BG17626">
            <v>0</v>
          </cell>
          <cell r="BJ17626">
            <v>0</v>
          </cell>
          <cell r="BK17626">
            <v>0</v>
          </cell>
          <cell r="BL17626">
            <v>0</v>
          </cell>
        </row>
        <row r="17627">
          <cell r="AP17627">
            <v>0</v>
          </cell>
          <cell r="AT17627" t="str">
            <v>-</v>
          </cell>
          <cell r="AX17627" t="str">
            <v>-</v>
          </cell>
          <cell r="BB17627" t="str">
            <v>-</v>
          </cell>
          <cell r="BE17627">
            <v>0</v>
          </cell>
          <cell r="BF17627">
            <v>0</v>
          </cell>
          <cell r="BG17627">
            <v>0</v>
          </cell>
          <cell r="BJ17627">
            <v>0</v>
          </cell>
          <cell r="BK17627">
            <v>0</v>
          </cell>
          <cell r="BL17627">
            <v>0</v>
          </cell>
        </row>
        <row r="17628">
          <cell r="AP17628">
            <v>0</v>
          </cell>
          <cell r="AT17628" t="str">
            <v>-</v>
          </cell>
          <cell r="AX17628" t="str">
            <v>-</v>
          </cell>
          <cell r="BB17628" t="str">
            <v>-</v>
          </cell>
          <cell r="BE17628">
            <v>0</v>
          </cell>
          <cell r="BF17628">
            <v>0</v>
          </cell>
          <cell r="BG17628">
            <v>0</v>
          </cell>
          <cell r="BJ17628">
            <v>0</v>
          </cell>
          <cell r="BK17628">
            <v>0</v>
          </cell>
          <cell r="BL17628">
            <v>0</v>
          </cell>
        </row>
        <row r="17629">
          <cell r="AP17629">
            <v>0</v>
          </cell>
          <cell r="AT17629" t="str">
            <v>-</v>
          </cell>
          <cell r="AX17629" t="str">
            <v>-</v>
          </cell>
          <cell r="BB17629" t="str">
            <v>-</v>
          </cell>
          <cell r="BE17629">
            <v>0</v>
          </cell>
          <cell r="BF17629">
            <v>0</v>
          </cell>
          <cell r="BG17629">
            <v>0</v>
          </cell>
          <cell r="BJ17629">
            <v>0</v>
          </cell>
          <cell r="BK17629">
            <v>0</v>
          </cell>
          <cell r="BL17629">
            <v>0</v>
          </cell>
        </row>
        <row r="17630">
          <cell r="AP17630">
            <v>0</v>
          </cell>
          <cell r="AT17630" t="str">
            <v>-</v>
          </cell>
          <cell r="AX17630" t="str">
            <v>-</v>
          </cell>
          <cell r="BB17630" t="str">
            <v>-</v>
          </cell>
          <cell r="BE17630">
            <v>0</v>
          </cell>
          <cell r="BF17630">
            <v>0</v>
          </cell>
          <cell r="BG17630">
            <v>0</v>
          </cell>
          <cell r="BJ17630">
            <v>0</v>
          </cell>
          <cell r="BK17630">
            <v>0</v>
          </cell>
          <cell r="BL17630">
            <v>0</v>
          </cell>
        </row>
        <row r="17631">
          <cell r="AP17631">
            <v>0</v>
          </cell>
          <cell r="AT17631" t="str">
            <v>-</v>
          </cell>
          <cell r="AX17631" t="str">
            <v>-</v>
          </cell>
          <cell r="BB17631" t="str">
            <v>-</v>
          </cell>
          <cell r="BE17631">
            <v>0</v>
          </cell>
          <cell r="BF17631">
            <v>0</v>
          </cell>
          <cell r="BG17631">
            <v>0</v>
          </cell>
          <cell r="BJ17631">
            <v>0</v>
          </cell>
          <cell r="BK17631">
            <v>0</v>
          </cell>
          <cell r="BL17631">
            <v>0</v>
          </cell>
        </row>
        <row r="17632">
          <cell r="AP17632">
            <v>0</v>
          </cell>
          <cell r="AT17632" t="str">
            <v>-</v>
          </cell>
          <cell r="AX17632" t="str">
            <v>-</v>
          </cell>
          <cell r="BB17632" t="str">
            <v>-</v>
          </cell>
          <cell r="BE17632">
            <v>0</v>
          </cell>
          <cell r="BF17632">
            <v>0</v>
          </cell>
          <cell r="BG17632">
            <v>0</v>
          </cell>
          <cell r="BJ17632">
            <v>0</v>
          </cell>
          <cell r="BK17632">
            <v>0</v>
          </cell>
          <cell r="BL17632">
            <v>0</v>
          </cell>
        </row>
        <row r="17633">
          <cell r="AP17633">
            <v>0</v>
          </cell>
          <cell r="AT17633" t="str">
            <v>-</v>
          </cell>
          <cell r="AX17633" t="str">
            <v>-</v>
          </cell>
          <cell r="BB17633" t="str">
            <v>-</v>
          </cell>
          <cell r="BE17633">
            <v>0</v>
          </cell>
          <cell r="BF17633">
            <v>0</v>
          </cell>
          <cell r="BG17633">
            <v>0</v>
          </cell>
          <cell r="BJ17633">
            <v>0</v>
          </cell>
          <cell r="BK17633">
            <v>0</v>
          </cell>
          <cell r="BL17633">
            <v>0</v>
          </cell>
        </row>
        <row r="17634">
          <cell r="AP17634">
            <v>0</v>
          </cell>
          <cell r="AT17634" t="str">
            <v>-</v>
          </cell>
          <cell r="AX17634" t="str">
            <v>-</v>
          </cell>
          <cell r="BB17634" t="str">
            <v>-</v>
          </cell>
          <cell r="BE17634">
            <v>0</v>
          </cell>
          <cell r="BF17634">
            <v>0</v>
          </cell>
          <cell r="BG17634">
            <v>0</v>
          </cell>
          <cell r="BJ17634">
            <v>0</v>
          </cell>
          <cell r="BK17634">
            <v>0</v>
          </cell>
          <cell r="BL17634">
            <v>0</v>
          </cell>
        </row>
        <row r="17635">
          <cell r="AP17635">
            <v>0</v>
          </cell>
          <cell r="AT17635" t="str">
            <v>-</v>
          </cell>
          <cell r="AX17635" t="str">
            <v>-</v>
          </cell>
          <cell r="BB17635" t="str">
            <v>-</v>
          </cell>
          <cell r="BE17635">
            <v>0</v>
          </cell>
          <cell r="BF17635">
            <v>0</v>
          </cell>
          <cell r="BG17635">
            <v>0</v>
          </cell>
          <cell r="BJ17635">
            <v>0</v>
          </cell>
          <cell r="BK17635">
            <v>0</v>
          </cell>
          <cell r="BL17635">
            <v>0</v>
          </cell>
        </row>
        <row r="17636">
          <cell r="AP17636">
            <v>0</v>
          </cell>
          <cell r="AT17636" t="str">
            <v>-</v>
          </cell>
          <cell r="AX17636" t="str">
            <v>-</v>
          </cell>
          <cell r="BB17636" t="str">
            <v>-</v>
          </cell>
          <cell r="BE17636">
            <v>0</v>
          </cell>
          <cell r="BF17636">
            <v>0</v>
          </cell>
          <cell r="BG17636">
            <v>0</v>
          </cell>
          <cell r="BJ17636">
            <v>0</v>
          </cell>
          <cell r="BK17636">
            <v>0</v>
          </cell>
          <cell r="BL17636">
            <v>0</v>
          </cell>
        </row>
        <row r="17637">
          <cell r="AP17637">
            <v>0</v>
          </cell>
          <cell r="AT17637" t="str">
            <v>-</v>
          </cell>
          <cell r="AX17637" t="str">
            <v>-</v>
          </cell>
          <cell r="BB17637" t="str">
            <v>-</v>
          </cell>
          <cell r="BE17637">
            <v>0</v>
          </cell>
          <cell r="BF17637">
            <v>0</v>
          </cell>
          <cell r="BG17637">
            <v>0</v>
          </cell>
          <cell r="BJ17637">
            <v>0</v>
          </cell>
          <cell r="BK17637">
            <v>0</v>
          </cell>
          <cell r="BL17637">
            <v>0</v>
          </cell>
        </row>
        <row r="17638">
          <cell r="AP17638">
            <v>0</v>
          </cell>
          <cell r="AT17638" t="str">
            <v>-</v>
          </cell>
          <cell r="AX17638" t="str">
            <v>-</v>
          </cell>
          <cell r="BB17638" t="str">
            <v>-</v>
          </cell>
          <cell r="BE17638">
            <v>0</v>
          </cell>
          <cell r="BF17638">
            <v>0</v>
          </cell>
          <cell r="BG17638">
            <v>0</v>
          </cell>
          <cell r="BJ17638">
            <v>0</v>
          </cell>
          <cell r="BK17638">
            <v>0</v>
          </cell>
          <cell r="BL17638">
            <v>0</v>
          </cell>
        </row>
        <row r="17639">
          <cell r="AP17639">
            <v>0</v>
          </cell>
          <cell r="AT17639" t="str">
            <v>-</v>
          </cell>
          <cell r="AX17639" t="str">
            <v>-</v>
          </cell>
          <cell r="BB17639" t="str">
            <v>-</v>
          </cell>
          <cell r="BE17639">
            <v>0</v>
          </cell>
          <cell r="BF17639">
            <v>0</v>
          </cell>
          <cell r="BG17639">
            <v>0</v>
          </cell>
          <cell r="BJ17639">
            <v>0</v>
          </cell>
          <cell r="BK17639">
            <v>0</v>
          </cell>
          <cell r="BL17639">
            <v>0</v>
          </cell>
        </row>
        <row r="17640">
          <cell r="AP17640">
            <v>0</v>
          </cell>
          <cell r="AT17640" t="str">
            <v>-</v>
          </cell>
          <cell r="AX17640" t="str">
            <v>-</v>
          </cell>
          <cell r="BB17640" t="str">
            <v>-</v>
          </cell>
          <cell r="BE17640">
            <v>0</v>
          </cell>
          <cell r="BF17640">
            <v>0</v>
          </cell>
          <cell r="BG17640">
            <v>0</v>
          </cell>
          <cell r="BJ17640">
            <v>0</v>
          </cell>
          <cell r="BK17640">
            <v>0</v>
          </cell>
          <cell r="BL17640">
            <v>0</v>
          </cell>
        </row>
        <row r="17641">
          <cell r="AP17641">
            <v>0</v>
          </cell>
          <cell r="AT17641" t="str">
            <v>-</v>
          </cell>
          <cell r="AX17641" t="str">
            <v>-</v>
          </cell>
          <cell r="BB17641" t="str">
            <v>-</v>
          </cell>
          <cell r="BE17641">
            <v>0</v>
          </cell>
          <cell r="BF17641">
            <v>0</v>
          </cell>
          <cell r="BG17641">
            <v>0</v>
          </cell>
          <cell r="BJ17641">
            <v>0</v>
          </cell>
          <cell r="BK17641">
            <v>0</v>
          </cell>
          <cell r="BL17641">
            <v>0</v>
          </cell>
        </row>
        <row r="17642">
          <cell r="AP17642">
            <v>0</v>
          </cell>
          <cell r="AT17642" t="str">
            <v>-</v>
          </cell>
          <cell r="AX17642" t="str">
            <v>-</v>
          </cell>
          <cell r="BB17642" t="str">
            <v>-</v>
          </cell>
          <cell r="BE17642">
            <v>0</v>
          </cell>
          <cell r="BF17642">
            <v>0</v>
          </cell>
          <cell r="BG17642">
            <v>0</v>
          </cell>
          <cell r="BJ17642">
            <v>0</v>
          </cell>
          <cell r="BK17642">
            <v>0</v>
          </cell>
          <cell r="BL17642">
            <v>0</v>
          </cell>
        </row>
        <row r="17643">
          <cell r="AP17643">
            <v>0</v>
          </cell>
          <cell r="AT17643" t="str">
            <v>-</v>
          </cell>
          <cell r="AX17643" t="str">
            <v>-</v>
          </cell>
          <cell r="BB17643" t="str">
            <v>-</v>
          </cell>
          <cell r="BE17643">
            <v>0</v>
          </cell>
          <cell r="BF17643">
            <v>0</v>
          </cell>
          <cell r="BG17643">
            <v>0</v>
          </cell>
          <cell r="BJ17643">
            <v>0</v>
          </cell>
          <cell r="BK17643">
            <v>0</v>
          </cell>
          <cell r="BL17643">
            <v>0</v>
          </cell>
        </row>
        <row r="17644">
          <cell r="AP17644">
            <v>0</v>
          </cell>
          <cell r="AT17644" t="str">
            <v>-</v>
          </cell>
          <cell r="AX17644" t="str">
            <v>-</v>
          </cell>
          <cell r="BB17644" t="str">
            <v>-</v>
          </cell>
          <cell r="BE17644">
            <v>0</v>
          </cell>
          <cell r="BF17644">
            <v>0</v>
          </cell>
          <cell r="BG17644">
            <v>0</v>
          </cell>
          <cell r="BJ17644">
            <v>0</v>
          </cell>
          <cell r="BK17644">
            <v>0</v>
          </cell>
          <cell r="BL17644">
            <v>0</v>
          </cell>
        </row>
        <row r="17645">
          <cell r="AP17645">
            <v>0</v>
          </cell>
          <cell r="AT17645" t="str">
            <v>-</v>
          </cell>
          <cell r="AX17645" t="str">
            <v>-</v>
          </cell>
          <cell r="BB17645" t="str">
            <v>-</v>
          </cell>
          <cell r="BE17645">
            <v>0</v>
          </cell>
          <cell r="BF17645">
            <v>0</v>
          </cell>
          <cell r="BG17645">
            <v>0</v>
          </cell>
          <cell r="BJ17645">
            <v>0</v>
          </cell>
          <cell r="BK17645">
            <v>0</v>
          </cell>
          <cell r="BL17645">
            <v>0</v>
          </cell>
        </row>
        <row r="17646">
          <cell r="AP17646">
            <v>0</v>
          </cell>
          <cell r="AT17646" t="str">
            <v>-</v>
          </cell>
          <cell r="AX17646" t="str">
            <v>-</v>
          </cell>
          <cell r="BB17646" t="str">
            <v>-</v>
          </cell>
          <cell r="BE17646">
            <v>0</v>
          </cell>
          <cell r="BF17646">
            <v>0</v>
          </cell>
          <cell r="BG17646">
            <v>0</v>
          </cell>
          <cell r="BJ17646">
            <v>0</v>
          </cell>
          <cell r="BK17646">
            <v>0</v>
          </cell>
          <cell r="BL17646">
            <v>0</v>
          </cell>
        </row>
        <row r="17647">
          <cell r="AP17647">
            <v>0</v>
          </cell>
          <cell r="AT17647" t="str">
            <v>-</v>
          </cell>
          <cell r="AX17647" t="str">
            <v>-</v>
          </cell>
          <cell r="BB17647" t="str">
            <v>-</v>
          </cell>
          <cell r="BE17647">
            <v>0</v>
          </cell>
          <cell r="BF17647">
            <v>0</v>
          </cell>
          <cell r="BG17647">
            <v>0</v>
          </cell>
          <cell r="BJ17647">
            <v>0</v>
          </cell>
          <cell r="BK17647">
            <v>0</v>
          </cell>
          <cell r="BL17647">
            <v>0</v>
          </cell>
        </row>
        <row r="17648">
          <cell r="AP17648">
            <v>0</v>
          </cell>
          <cell r="AT17648" t="str">
            <v>-</v>
          </cell>
          <cell r="AX17648" t="str">
            <v>-</v>
          </cell>
          <cell r="BB17648" t="str">
            <v>-</v>
          </cell>
          <cell r="BE17648">
            <v>0</v>
          </cell>
          <cell r="BF17648">
            <v>0</v>
          </cell>
          <cell r="BG17648">
            <v>0</v>
          </cell>
          <cell r="BJ17648">
            <v>0</v>
          </cell>
          <cell r="BK17648">
            <v>0</v>
          </cell>
          <cell r="BL17648">
            <v>0</v>
          </cell>
        </row>
        <row r="17649">
          <cell r="AP17649">
            <v>0</v>
          </cell>
          <cell r="AT17649" t="str">
            <v>-</v>
          </cell>
          <cell r="AX17649" t="str">
            <v>-</v>
          </cell>
          <cell r="BB17649" t="str">
            <v>-</v>
          </cell>
          <cell r="BE17649">
            <v>0</v>
          </cell>
          <cell r="BF17649">
            <v>0</v>
          </cell>
          <cell r="BG17649">
            <v>0</v>
          </cell>
          <cell r="BJ17649">
            <v>0</v>
          </cell>
          <cell r="BK17649">
            <v>0</v>
          </cell>
          <cell r="BL17649">
            <v>0</v>
          </cell>
        </row>
        <row r="17650">
          <cell r="AP17650">
            <v>0</v>
          </cell>
          <cell r="AT17650" t="str">
            <v>-</v>
          </cell>
          <cell r="AX17650" t="str">
            <v>-</v>
          </cell>
          <cell r="BB17650" t="str">
            <v>-</v>
          </cell>
          <cell r="BE17650">
            <v>0</v>
          </cell>
          <cell r="BF17650">
            <v>0</v>
          </cell>
          <cell r="BG17650">
            <v>0</v>
          </cell>
          <cell r="BJ17650">
            <v>0</v>
          </cell>
          <cell r="BK17650">
            <v>0</v>
          </cell>
          <cell r="BL17650">
            <v>0</v>
          </cell>
        </row>
        <row r="17651">
          <cell r="AP17651">
            <v>0</v>
          </cell>
          <cell r="AT17651" t="str">
            <v>-</v>
          </cell>
          <cell r="AX17651" t="str">
            <v>-</v>
          </cell>
          <cell r="BB17651" t="str">
            <v>-</v>
          </cell>
          <cell r="BE17651">
            <v>0</v>
          </cell>
          <cell r="BF17651">
            <v>0</v>
          </cell>
          <cell r="BG17651">
            <v>0</v>
          </cell>
          <cell r="BJ17651">
            <v>0</v>
          </cell>
          <cell r="BK17651">
            <v>0</v>
          </cell>
          <cell r="BL17651">
            <v>0</v>
          </cell>
        </row>
        <row r="17652">
          <cell r="AP17652">
            <v>0</v>
          </cell>
          <cell r="AT17652" t="str">
            <v>-</v>
          </cell>
          <cell r="AX17652" t="str">
            <v>-</v>
          </cell>
          <cell r="BB17652" t="str">
            <v>-</v>
          </cell>
          <cell r="BE17652">
            <v>0</v>
          </cell>
          <cell r="BF17652">
            <v>0</v>
          </cell>
          <cell r="BG17652">
            <v>0</v>
          </cell>
          <cell r="BJ17652">
            <v>0</v>
          </cell>
          <cell r="BK17652">
            <v>0</v>
          </cell>
          <cell r="BL17652">
            <v>0</v>
          </cell>
        </row>
        <row r="17653">
          <cell r="AP17653">
            <v>0</v>
          </cell>
          <cell r="AT17653" t="str">
            <v>-</v>
          </cell>
          <cell r="AX17653" t="str">
            <v>-</v>
          </cell>
          <cell r="BB17653" t="str">
            <v>-</v>
          </cell>
          <cell r="BE17653">
            <v>0</v>
          </cell>
          <cell r="BF17653">
            <v>0</v>
          </cell>
          <cell r="BG17653">
            <v>0</v>
          </cell>
          <cell r="BJ17653">
            <v>0</v>
          </cell>
          <cell r="BK17653">
            <v>0</v>
          </cell>
          <cell r="BL17653">
            <v>0</v>
          </cell>
        </row>
        <row r="17654">
          <cell r="AP17654">
            <v>0</v>
          </cell>
          <cell r="AT17654" t="str">
            <v>-</v>
          </cell>
          <cell r="AX17654" t="str">
            <v>-</v>
          </cell>
          <cell r="BB17654" t="str">
            <v>-</v>
          </cell>
          <cell r="BE17654">
            <v>0</v>
          </cell>
          <cell r="BF17654">
            <v>0</v>
          </cell>
          <cell r="BG17654">
            <v>0</v>
          </cell>
          <cell r="BJ17654">
            <v>0</v>
          </cell>
          <cell r="BK17654">
            <v>0</v>
          </cell>
          <cell r="BL17654">
            <v>0</v>
          </cell>
        </row>
        <row r="17655">
          <cell r="AP17655">
            <v>0</v>
          </cell>
          <cell r="AT17655" t="str">
            <v>-</v>
          </cell>
          <cell r="AX17655" t="str">
            <v>-</v>
          </cell>
          <cell r="BB17655" t="str">
            <v>-</v>
          </cell>
          <cell r="BE17655">
            <v>0</v>
          </cell>
          <cell r="BF17655">
            <v>0</v>
          </cell>
          <cell r="BG17655">
            <v>0</v>
          </cell>
          <cell r="BJ17655">
            <v>0</v>
          </cell>
          <cell r="BK17655">
            <v>0</v>
          </cell>
          <cell r="BL17655">
            <v>0</v>
          </cell>
        </row>
        <row r="17656">
          <cell r="AP17656">
            <v>0</v>
          </cell>
          <cell r="AT17656" t="str">
            <v>-</v>
          </cell>
          <cell r="AX17656" t="str">
            <v>-</v>
          </cell>
          <cell r="BB17656" t="str">
            <v>-</v>
          </cell>
          <cell r="BE17656">
            <v>0</v>
          </cell>
          <cell r="BF17656">
            <v>0</v>
          </cell>
          <cell r="BG17656">
            <v>0</v>
          </cell>
          <cell r="BJ17656">
            <v>0</v>
          </cell>
          <cell r="BK17656">
            <v>0</v>
          </cell>
          <cell r="BL17656">
            <v>0</v>
          </cell>
        </row>
        <row r="17657">
          <cell r="AP17657">
            <v>0</v>
          </cell>
          <cell r="AT17657" t="str">
            <v>-</v>
          </cell>
          <cell r="AX17657" t="str">
            <v>-</v>
          </cell>
          <cell r="BB17657" t="str">
            <v>-</v>
          </cell>
          <cell r="BE17657">
            <v>0</v>
          </cell>
          <cell r="BF17657">
            <v>0</v>
          </cell>
          <cell r="BG17657">
            <v>0</v>
          </cell>
          <cell r="BJ17657">
            <v>0</v>
          </cell>
          <cell r="BK17657">
            <v>0</v>
          </cell>
          <cell r="BL17657">
            <v>0</v>
          </cell>
        </row>
        <row r="17658">
          <cell r="AP17658">
            <v>0</v>
          </cell>
          <cell r="AT17658" t="str">
            <v>-</v>
          </cell>
          <cell r="AX17658" t="str">
            <v>-</v>
          </cell>
          <cell r="BB17658" t="str">
            <v>-</v>
          </cell>
          <cell r="BE17658">
            <v>0</v>
          </cell>
          <cell r="BF17658">
            <v>0</v>
          </cell>
          <cell r="BG17658">
            <v>0</v>
          </cell>
          <cell r="BJ17658">
            <v>0</v>
          </cell>
          <cell r="BK17658">
            <v>0</v>
          </cell>
          <cell r="BL17658">
            <v>0</v>
          </cell>
        </row>
        <row r="17659">
          <cell r="AP17659">
            <v>0</v>
          </cell>
          <cell r="AT17659" t="str">
            <v>-</v>
          </cell>
          <cell r="AX17659" t="str">
            <v>-</v>
          </cell>
          <cell r="BB17659" t="str">
            <v>-</v>
          </cell>
          <cell r="BE17659">
            <v>0</v>
          </cell>
          <cell r="BF17659">
            <v>0</v>
          </cell>
          <cell r="BG17659">
            <v>0</v>
          </cell>
          <cell r="BJ17659">
            <v>0</v>
          </cell>
          <cell r="BK17659">
            <v>0</v>
          </cell>
          <cell r="BL17659">
            <v>0</v>
          </cell>
        </row>
        <row r="17660">
          <cell r="AP17660">
            <v>0</v>
          </cell>
          <cell r="AT17660" t="str">
            <v>-</v>
          </cell>
          <cell r="AX17660" t="str">
            <v>-</v>
          </cell>
          <cell r="BB17660" t="str">
            <v>-</v>
          </cell>
          <cell r="BE17660">
            <v>0</v>
          </cell>
          <cell r="BF17660">
            <v>0</v>
          </cell>
          <cell r="BG17660">
            <v>0</v>
          </cell>
          <cell r="BJ17660">
            <v>0</v>
          </cell>
          <cell r="BK17660">
            <v>0</v>
          </cell>
          <cell r="BL17660">
            <v>0</v>
          </cell>
        </row>
        <row r="17661">
          <cell r="AP17661">
            <v>0</v>
          </cell>
          <cell r="AT17661" t="str">
            <v>-</v>
          </cell>
          <cell r="AX17661" t="str">
            <v>-</v>
          </cell>
          <cell r="BB17661" t="str">
            <v>-</v>
          </cell>
          <cell r="BE17661">
            <v>0</v>
          </cell>
          <cell r="BF17661">
            <v>0</v>
          </cell>
          <cell r="BG17661">
            <v>0</v>
          </cell>
          <cell r="BJ17661">
            <v>0</v>
          </cell>
          <cell r="BK17661">
            <v>0</v>
          </cell>
          <cell r="BL17661">
            <v>0</v>
          </cell>
        </row>
        <row r="17662">
          <cell r="AP17662">
            <v>0</v>
          </cell>
          <cell r="AT17662" t="str">
            <v>-</v>
          </cell>
          <cell r="AX17662" t="str">
            <v>-</v>
          </cell>
          <cell r="BB17662" t="str">
            <v>-</v>
          </cell>
          <cell r="BE17662">
            <v>0</v>
          </cell>
          <cell r="BF17662">
            <v>0</v>
          </cell>
          <cell r="BG17662">
            <v>0</v>
          </cell>
          <cell r="BJ17662">
            <v>0</v>
          </cell>
          <cell r="BK17662">
            <v>0</v>
          </cell>
          <cell r="BL17662">
            <v>0</v>
          </cell>
        </row>
        <row r="17663">
          <cell r="AP17663">
            <v>0</v>
          </cell>
          <cell r="AT17663" t="str">
            <v>-</v>
          </cell>
          <cell r="AX17663" t="str">
            <v>-</v>
          </cell>
          <cell r="BB17663" t="str">
            <v>-</v>
          </cell>
          <cell r="BE17663">
            <v>0</v>
          </cell>
          <cell r="BF17663">
            <v>0</v>
          </cell>
          <cell r="BG17663">
            <v>0</v>
          </cell>
          <cell r="BJ17663">
            <v>0</v>
          </cell>
          <cell r="BK17663">
            <v>0</v>
          </cell>
          <cell r="BL17663">
            <v>0</v>
          </cell>
        </row>
        <row r="17664">
          <cell r="AP17664">
            <v>0</v>
          </cell>
          <cell r="AT17664" t="str">
            <v>-</v>
          </cell>
          <cell r="AX17664" t="str">
            <v>-</v>
          </cell>
          <cell r="BB17664" t="str">
            <v>-</v>
          </cell>
          <cell r="BE17664">
            <v>0</v>
          </cell>
          <cell r="BF17664">
            <v>0</v>
          </cell>
          <cell r="BG17664">
            <v>0</v>
          </cell>
          <cell r="BJ17664">
            <v>0</v>
          </cell>
          <cell r="BK17664">
            <v>0</v>
          </cell>
          <cell r="BL17664">
            <v>0</v>
          </cell>
        </row>
        <row r="17665">
          <cell r="AP17665">
            <v>0</v>
          </cell>
          <cell r="AT17665" t="str">
            <v>-</v>
          </cell>
          <cell r="AX17665" t="str">
            <v>-</v>
          </cell>
          <cell r="BB17665" t="str">
            <v>-</v>
          </cell>
          <cell r="BE17665">
            <v>0</v>
          </cell>
          <cell r="BF17665">
            <v>0</v>
          </cell>
          <cell r="BG17665">
            <v>0</v>
          </cell>
          <cell r="BJ17665">
            <v>0</v>
          </cell>
          <cell r="BK17665">
            <v>0</v>
          </cell>
          <cell r="BL17665">
            <v>0</v>
          </cell>
        </row>
        <row r="17666">
          <cell r="AP17666">
            <v>0</v>
          </cell>
          <cell r="AT17666" t="str">
            <v>-</v>
          </cell>
          <cell r="AX17666" t="str">
            <v>-</v>
          </cell>
          <cell r="BB17666" t="str">
            <v>-</v>
          </cell>
          <cell r="BE17666">
            <v>0</v>
          </cell>
          <cell r="BF17666">
            <v>0</v>
          </cell>
          <cell r="BG17666">
            <v>0</v>
          </cell>
          <cell r="BJ17666">
            <v>0</v>
          </cell>
          <cell r="BK17666">
            <v>0</v>
          </cell>
          <cell r="BL17666">
            <v>0</v>
          </cell>
        </row>
        <row r="17667">
          <cell r="AP17667">
            <v>0</v>
          </cell>
          <cell r="AT17667" t="str">
            <v>-</v>
          </cell>
          <cell r="AX17667" t="str">
            <v>-</v>
          </cell>
          <cell r="BB17667" t="str">
            <v>-</v>
          </cell>
          <cell r="BE17667">
            <v>0</v>
          </cell>
          <cell r="BF17667">
            <v>0</v>
          </cell>
          <cell r="BG17667">
            <v>0</v>
          </cell>
          <cell r="BJ17667">
            <v>0</v>
          </cell>
          <cell r="BK17667">
            <v>0</v>
          </cell>
          <cell r="BL17667">
            <v>0</v>
          </cell>
        </row>
        <row r="17668">
          <cell r="AP17668">
            <v>0</v>
          </cell>
          <cell r="AT17668" t="str">
            <v>-</v>
          </cell>
          <cell r="AX17668" t="str">
            <v>-</v>
          </cell>
          <cell r="BB17668" t="str">
            <v>-</v>
          </cell>
          <cell r="BE17668">
            <v>0</v>
          </cell>
          <cell r="BF17668">
            <v>0</v>
          </cell>
          <cell r="BG17668">
            <v>0</v>
          </cell>
          <cell r="BJ17668">
            <v>0</v>
          </cell>
          <cell r="BK17668">
            <v>0</v>
          </cell>
          <cell r="BL17668">
            <v>0</v>
          </cell>
        </row>
        <row r="17669">
          <cell r="AP17669">
            <v>0</v>
          </cell>
          <cell r="AT17669" t="str">
            <v>-</v>
          </cell>
          <cell r="AX17669" t="str">
            <v>-</v>
          </cell>
          <cell r="BB17669" t="str">
            <v>-</v>
          </cell>
          <cell r="BE17669">
            <v>0</v>
          </cell>
          <cell r="BF17669">
            <v>0</v>
          </cell>
          <cell r="BG17669">
            <v>0</v>
          </cell>
          <cell r="BJ17669">
            <v>0</v>
          </cell>
          <cell r="BK17669">
            <v>0</v>
          </cell>
          <cell r="BL17669">
            <v>0</v>
          </cell>
        </row>
        <row r="17670">
          <cell r="AP17670">
            <v>0</v>
          </cell>
          <cell r="AT17670" t="str">
            <v>-</v>
          </cell>
          <cell r="AX17670" t="str">
            <v>-</v>
          </cell>
          <cell r="BB17670" t="str">
            <v>-</v>
          </cell>
          <cell r="BE17670">
            <v>0</v>
          </cell>
          <cell r="BF17670">
            <v>0</v>
          </cell>
          <cell r="BG17670">
            <v>0</v>
          </cell>
          <cell r="BJ17670">
            <v>0</v>
          </cell>
          <cell r="BK17670">
            <v>0</v>
          </cell>
          <cell r="BL17670">
            <v>0</v>
          </cell>
        </row>
        <row r="17671">
          <cell r="AP17671">
            <v>0</v>
          </cell>
          <cell r="AT17671" t="str">
            <v>-</v>
          </cell>
          <cell r="AX17671" t="str">
            <v>-</v>
          </cell>
          <cell r="BB17671" t="str">
            <v>-</v>
          </cell>
          <cell r="BE17671">
            <v>0</v>
          </cell>
          <cell r="BF17671">
            <v>0</v>
          </cell>
          <cell r="BG17671">
            <v>0</v>
          </cell>
          <cell r="BJ17671">
            <v>0</v>
          </cell>
          <cell r="BK17671">
            <v>0</v>
          </cell>
          <cell r="BL17671">
            <v>0</v>
          </cell>
        </row>
        <row r="17672">
          <cell r="AP17672">
            <v>0</v>
          </cell>
          <cell r="AT17672" t="str">
            <v>-</v>
          </cell>
          <cell r="AX17672" t="str">
            <v>-</v>
          </cell>
          <cell r="BB17672" t="str">
            <v>-</v>
          </cell>
          <cell r="BE17672">
            <v>0</v>
          </cell>
          <cell r="BF17672">
            <v>0</v>
          </cell>
          <cell r="BG17672">
            <v>0</v>
          </cell>
          <cell r="BJ17672">
            <v>0</v>
          </cell>
          <cell r="BK17672">
            <v>0</v>
          </cell>
          <cell r="BL17672">
            <v>0</v>
          </cell>
        </row>
        <row r="17673">
          <cell r="AP17673">
            <v>0</v>
          </cell>
          <cell r="AT17673" t="str">
            <v>-</v>
          </cell>
          <cell r="AX17673" t="str">
            <v>-</v>
          </cell>
          <cell r="BB17673" t="str">
            <v>-</v>
          </cell>
          <cell r="BE17673">
            <v>0</v>
          </cell>
          <cell r="BF17673">
            <v>0</v>
          </cell>
          <cell r="BG17673">
            <v>0</v>
          </cell>
          <cell r="BJ17673">
            <v>0</v>
          </cell>
          <cell r="BK17673">
            <v>0</v>
          </cell>
          <cell r="BL17673">
            <v>0</v>
          </cell>
        </row>
        <row r="17674">
          <cell r="AP17674">
            <v>0</v>
          </cell>
          <cell r="AT17674" t="str">
            <v>-</v>
          </cell>
          <cell r="AX17674" t="str">
            <v>-</v>
          </cell>
          <cell r="BB17674" t="str">
            <v>-</v>
          </cell>
          <cell r="BE17674">
            <v>0</v>
          </cell>
          <cell r="BF17674">
            <v>0</v>
          </cell>
          <cell r="BG17674">
            <v>0</v>
          </cell>
          <cell r="BJ17674">
            <v>0</v>
          </cell>
          <cell r="BK17674">
            <v>0</v>
          </cell>
          <cell r="BL17674">
            <v>0</v>
          </cell>
        </row>
        <row r="17675">
          <cell r="AP17675">
            <v>0</v>
          </cell>
          <cell r="AT17675" t="str">
            <v>-</v>
          </cell>
          <cell r="AX17675" t="str">
            <v>-</v>
          </cell>
          <cell r="BB17675" t="str">
            <v>-</v>
          </cell>
          <cell r="BE17675">
            <v>0</v>
          </cell>
          <cell r="BF17675">
            <v>0</v>
          </cell>
          <cell r="BG17675">
            <v>0</v>
          </cell>
          <cell r="BJ17675">
            <v>0</v>
          </cell>
          <cell r="BK17675">
            <v>0</v>
          </cell>
          <cell r="BL17675">
            <v>0</v>
          </cell>
        </row>
        <row r="17676">
          <cell r="AP17676">
            <v>0</v>
          </cell>
          <cell r="AT17676" t="str">
            <v>-</v>
          </cell>
          <cell r="AX17676" t="str">
            <v>-</v>
          </cell>
          <cell r="BB17676" t="str">
            <v>-</v>
          </cell>
          <cell r="BE17676">
            <v>0</v>
          </cell>
          <cell r="BF17676">
            <v>0</v>
          </cell>
          <cell r="BG17676">
            <v>0</v>
          </cell>
          <cell r="BJ17676">
            <v>0</v>
          </cell>
          <cell r="BK17676">
            <v>0</v>
          </cell>
          <cell r="BL17676">
            <v>0</v>
          </cell>
        </row>
        <row r="17677">
          <cell r="AP17677">
            <v>0</v>
          </cell>
          <cell r="AT17677" t="str">
            <v>-</v>
          </cell>
          <cell r="AX17677" t="str">
            <v>-</v>
          </cell>
          <cell r="BB17677" t="str">
            <v>-</v>
          </cell>
          <cell r="BE17677">
            <v>0</v>
          </cell>
          <cell r="BF17677">
            <v>0</v>
          </cell>
          <cell r="BG17677">
            <v>0</v>
          </cell>
          <cell r="BJ17677">
            <v>0</v>
          </cell>
          <cell r="BK17677">
            <v>0</v>
          </cell>
          <cell r="BL17677">
            <v>0</v>
          </cell>
        </row>
        <row r="17678">
          <cell r="AP17678">
            <v>0</v>
          </cell>
          <cell r="AT17678" t="str">
            <v>-</v>
          </cell>
          <cell r="AX17678" t="str">
            <v>-</v>
          </cell>
          <cell r="BB17678" t="str">
            <v>-</v>
          </cell>
          <cell r="BE17678">
            <v>0</v>
          </cell>
          <cell r="BF17678">
            <v>0</v>
          </cell>
          <cell r="BG17678">
            <v>0</v>
          </cell>
          <cell r="BJ17678">
            <v>0</v>
          </cell>
          <cell r="BK17678">
            <v>0</v>
          </cell>
          <cell r="BL17678">
            <v>0</v>
          </cell>
        </row>
        <row r="17679">
          <cell r="AP17679">
            <v>0</v>
          </cell>
          <cell r="AT17679" t="str">
            <v>-</v>
          </cell>
          <cell r="AX17679" t="str">
            <v>-</v>
          </cell>
          <cell r="BB17679" t="str">
            <v>-</v>
          </cell>
          <cell r="BE17679">
            <v>0</v>
          </cell>
          <cell r="BF17679">
            <v>0</v>
          </cell>
          <cell r="BG17679">
            <v>0</v>
          </cell>
          <cell r="BJ17679">
            <v>0</v>
          </cell>
          <cell r="BK17679">
            <v>0</v>
          </cell>
          <cell r="BL17679">
            <v>0</v>
          </cell>
        </row>
        <row r="17680">
          <cell r="AP17680">
            <v>0</v>
          </cell>
          <cell r="AT17680" t="str">
            <v>-</v>
          </cell>
          <cell r="AX17680" t="str">
            <v>-</v>
          </cell>
          <cell r="BB17680" t="str">
            <v>-</v>
          </cell>
          <cell r="BE17680">
            <v>0</v>
          </cell>
          <cell r="BF17680">
            <v>0</v>
          </cell>
          <cell r="BG17680">
            <v>0</v>
          </cell>
          <cell r="BJ17680">
            <v>0</v>
          </cell>
          <cell r="BK17680">
            <v>0</v>
          </cell>
          <cell r="BL17680">
            <v>0</v>
          </cell>
        </row>
        <row r="17681">
          <cell r="AP17681">
            <v>0</v>
          </cell>
          <cell r="AT17681" t="str">
            <v>-</v>
          </cell>
          <cell r="AX17681" t="str">
            <v>-</v>
          </cell>
          <cell r="BB17681" t="str">
            <v>-</v>
          </cell>
          <cell r="BE17681">
            <v>0</v>
          </cell>
          <cell r="BF17681">
            <v>0</v>
          </cell>
          <cell r="BG17681">
            <v>0</v>
          </cell>
          <cell r="BJ17681">
            <v>0</v>
          </cell>
          <cell r="BK17681">
            <v>0</v>
          </cell>
          <cell r="BL17681">
            <v>0</v>
          </cell>
        </row>
        <row r="17682">
          <cell r="AP17682">
            <v>0</v>
          </cell>
          <cell r="AT17682" t="str">
            <v>-</v>
          </cell>
          <cell r="AX17682" t="str">
            <v>-</v>
          </cell>
          <cell r="BB17682" t="str">
            <v>-</v>
          </cell>
          <cell r="BE17682">
            <v>0</v>
          </cell>
          <cell r="BF17682">
            <v>0</v>
          </cell>
          <cell r="BG17682">
            <v>0</v>
          </cell>
          <cell r="BJ17682">
            <v>0</v>
          </cell>
          <cell r="BK17682">
            <v>0</v>
          </cell>
          <cell r="BL17682">
            <v>0</v>
          </cell>
        </row>
        <row r="17683">
          <cell r="AP17683">
            <v>0</v>
          </cell>
          <cell r="AT17683" t="str">
            <v>-</v>
          </cell>
          <cell r="AX17683" t="str">
            <v>-</v>
          </cell>
          <cell r="BB17683" t="str">
            <v>-</v>
          </cell>
          <cell r="BE17683">
            <v>0</v>
          </cell>
          <cell r="BF17683">
            <v>0</v>
          </cell>
          <cell r="BG17683">
            <v>0</v>
          </cell>
          <cell r="BJ17683">
            <v>0</v>
          </cell>
          <cell r="BK17683">
            <v>0</v>
          </cell>
          <cell r="BL17683">
            <v>0</v>
          </cell>
        </row>
        <row r="17684">
          <cell r="AP17684">
            <v>0</v>
          </cell>
          <cell r="AT17684" t="str">
            <v>-</v>
          </cell>
          <cell r="AX17684" t="str">
            <v>-</v>
          </cell>
          <cell r="BB17684" t="str">
            <v>-</v>
          </cell>
          <cell r="BE17684">
            <v>0</v>
          </cell>
          <cell r="BF17684">
            <v>0</v>
          </cell>
          <cell r="BG17684">
            <v>0</v>
          </cell>
          <cell r="BJ17684">
            <v>0</v>
          </cell>
          <cell r="BK17684">
            <v>0</v>
          </cell>
          <cell r="BL17684">
            <v>0</v>
          </cell>
        </row>
        <row r="17685">
          <cell r="AP17685">
            <v>0</v>
          </cell>
          <cell r="AT17685" t="str">
            <v>-</v>
          </cell>
          <cell r="AX17685" t="str">
            <v>-</v>
          </cell>
          <cell r="BB17685" t="str">
            <v>-</v>
          </cell>
          <cell r="BE17685">
            <v>0</v>
          </cell>
          <cell r="BF17685">
            <v>0</v>
          </cell>
          <cell r="BG17685">
            <v>0</v>
          </cell>
          <cell r="BJ17685">
            <v>0</v>
          </cell>
          <cell r="BK17685">
            <v>0</v>
          </cell>
          <cell r="BL17685">
            <v>0</v>
          </cell>
        </row>
        <row r="17686">
          <cell r="AP17686">
            <v>0</v>
          </cell>
          <cell r="AT17686" t="str">
            <v>-</v>
          </cell>
          <cell r="AX17686" t="str">
            <v>-</v>
          </cell>
          <cell r="BB17686" t="str">
            <v>-</v>
          </cell>
          <cell r="BE17686">
            <v>0</v>
          </cell>
          <cell r="BF17686">
            <v>0</v>
          </cell>
          <cell r="BG17686">
            <v>0</v>
          </cell>
          <cell r="BJ17686">
            <v>0</v>
          </cell>
          <cell r="BK17686">
            <v>0</v>
          </cell>
          <cell r="BL17686">
            <v>0</v>
          </cell>
        </row>
        <row r="17687">
          <cell r="AP17687">
            <v>0</v>
          </cell>
          <cell r="AT17687" t="str">
            <v>-</v>
          </cell>
          <cell r="AX17687" t="str">
            <v>-</v>
          </cell>
          <cell r="BB17687" t="str">
            <v>-</v>
          </cell>
          <cell r="BE17687">
            <v>0</v>
          </cell>
          <cell r="BF17687">
            <v>0</v>
          </cell>
          <cell r="BG17687">
            <v>0</v>
          </cell>
          <cell r="BJ17687">
            <v>0</v>
          </cell>
          <cell r="BK17687">
            <v>0</v>
          </cell>
          <cell r="BL17687">
            <v>0</v>
          </cell>
        </row>
        <row r="17688">
          <cell r="AP17688">
            <v>0</v>
          </cell>
          <cell r="AT17688" t="str">
            <v>-</v>
          </cell>
          <cell r="AX17688" t="str">
            <v>-</v>
          </cell>
          <cell r="BB17688" t="str">
            <v>-</v>
          </cell>
          <cell r="BE17688">
            <v>0</v>
          </cell>
          <cell r="BF17688">
            <v>0</v>
          </cell>
          <cell r="BG17688">
            <v>0</v>
          </cell>
          <cell r="BJ17688">
            <v>0</v>
          </cell>
          <cell r="BK17688">
            <v>0</v>
          </cell>
          <cell r="BL17688">
            <v>0</v>
          </cell>
        </row>
        <row r="17689">
          <cell r="AP17689">
            <v>0</v>
          </cell>
          <cell r="AT17689" t="str">
            <v>-</v>
          </cell>
          <cell r="AX17689" t="str">
            <v>-</v>
          </cell>
          <cell r="BB17689" t="str">
            <v>-</v>
          </cell>
          <cell r="BE17689">
            <v>0</v>
          </cell>
          <cell r="BF17689">
            <v>0</v>
          </cell>
          <cell r="BG17689">
            <v>0</v>
          </cell>
          <cell r="BJ17689">
            <v>0</v>
          </cell>
          <cell r="BK17689">
            <v>0</v>
          </cell>
          <cell r="BL17689">
            <v>0</v>
          </cell>
        </row>
        <row r="17690">
          <cell r="AP17690">
            <v>0</v>
          </cell>
          <cell r="AT17690" t="str">
            <v>-</v>
          </cell>
          <cell r="AX17690" t="str">
            <v>-</v>
          </cell>
          <cell r="BB17690" t="str">
            <v>-</v>
          </cell>
          <cell r="BE17690">
            <v>0</v>
          </cell>
          <cell r="BF17690">
            <v>0</v>
          </cell>
          <cell r="BG17690">
            <v>0</v>
          </cell>
          <cell r="BJ17690">
            <v>0</v>
          </cell>
          <cell r="BK17690">
            <v>0</v>
          </cell>
          <cell r="BL17690">
            <v>0</v>
          </cell>
        </row>
        <row r="17691">
          <cell r="AP17691">
            <v>0</v>
          </cell>
          <cell r="AT17691" t="str">
            <v>-</v>
          </cell>
          <cell r="AX17691" t="str">
            <v>-</v>
          </cell>
          <cell r="BB17691" t="str">
            <v>-</v>
          </cell>
          <cell r="BE17691">
            <v>0</v>
          </cell>
          <cell r="BF17691">
            <v>0</v>
          </cell>
          <cell r="BG17691">
            <v>0</v>
          </cell>
          <cell r="BJ17691">
            <v>0</v>
          </cell>
          <cell r="BK17691">
            <v>0</v>
          </cell>
          <cell r="BL17691">
            <v>0</v>
          </cell>
        </row>
        <row r="17692">
          <cell r="AP17692">
            <v>0</v>
          </cell>
          <cell r="AT17692" t="str">
            <v>-</v>
          </cell>
          <cell r="AX17692" t="str">
            <v>-</v>
          </cell>
          <cell r="BB17692" t="str">
            <v>-</v>
          </cell>
          <cell r="BE17692">
            <v>0</v>
          </cell>
          <cell r="BF17692">
            <v>0</v>
          </cell>
          <cell r="BG17692">
            <v>0</v>
          </cell>
          <cell r="BJ17692">
            <v>0</v>
          </cell>
          <cell r="BK17692">
            <v>0</v>
          </cell>
          <cell r="BL17692">
            <v>0</v>
          </cell>
        </row>
        <row r="17693">
          <cell r="AP17693">
            <v>0</v>
          </cell>
          <cell r="AT17693" t="str">
            <v>-</v>
          </cell>
          <cell r="AX17693" t="str">
            <v>-</v>
          </cell>
          <cell r="BB17693" t="str">
            <v>-</v>
          </cell>
          <cell r="BE17693">
            <v>0</v>
          </cell>
          <cell r="BF17693">
            <v>0</v>
          </cell>
          <cell r="BG17693">
            <v>0</v>
          </cell>
          <cell r="BJ17693">
            <v>0</v>
          </cell>
          <cell r="BK17693">
            <v>0</v>
          </cell>
          <cell r="BL17693">
            <v>0</v>
          </cell>
        </row>
        <row r="17694">
          <cell r="AP17694">
            <v>0</v>
          </cell>
          <cell r="AT17694" t="str">
            <v>-</v>
          </cell>
          <cell r="AX17694" t="str">
            <v>-</v>
          </cell>
          <cell r="BB17694" t="str">
            <v>-</v>
          </cell>
          <cell r="BE17694">
            <v>0</v>
          </cell>
          <cell r="BF17694">
            <v>0</v>
          </cell>
          <cell r="BG17694">
            <v>0</v>
          </cell>
          <cell r="BJ17694">
            <v>0</v>
          </cell>
          <cell r="BK17694">
            <v>0</v>
          </cell>
          <cell r="BL17694">
            <v>0</v>
          </cell>
        </row>
        <row r="17695">
          <cell r="AP17695">
            <v>0</v>
          </cell>
          <cell r="AT17695" t="str">
            <v>-</v>
          </cell>
          <cell r="AX17695" t="str">
            <v>-</v>
          </cell>
          <cell r="BB17695" t="str">
            <v>-</v>
          </cell>
          <cell r="BE17695">
            <v>0</v>
          </cell>
          <cell r="BF17695">
            <v>0</v>
          </cell>
          <cell r="BG17695">
            <v>0</v>
          </cell>
          <cell r="BJ17695">
            <v>0</v>
          </cell>
          <cell r="BK17695">
            <v>0</v>
          </cell>
          <cell r="BL17695">
            <v>0</v>
          </cell>
        </row>
        <row r="17696">
          <cell r="AP17696">
            <v>0</v>
          </cell>
          <cell r="AT17696" t="str">
            <v>-</v>
          </cell>
          <cell r="AX17696" t="str">
            <v>-</v>
          </cell>
          <cell r="BB17696" t="str">
            <v>-</v>
          </cell>
          <cell r="BE17696">
            <v>0</v>
          </cell>
          <cell r="BF17696">
            <v>0</v>
          </cell>
          <cell r="BG17696">
            <v>0</v>
          </cell>
          <cell r="BJ17696">
            <v>0</v>
          </cell>
          <cell r="BK17696">
            <v>0</v>
          </cell>
          <cell r="BL17696">
            <v>0</v>
          </cell>
        </row>
        <row r="17697">
          <cell r="AP17697">
            <v>0</v>
          </cell>
          <cell r="AT17697" t="str">
            <v>-</v>
          </cell>
          <cell r="AX17697" t="str">
            <v>-</v>
          </cell>
          <cell r="BB17697" t="str">
            <v>-</v>
          </cell>
          <cell r="BE17697">
            <v>0</v>
          </cell>
          <cell r="BF17697">
            <v>0</v>
          </cell>
          <cell r="BG17697">
            <v>0</v>
          </cell>
          <cell r="BJ17697">
            <v>0</v>
          </cell>
          <cell r="BK17697">
            <v>0</v>
          </cell>
          <cell r="BL17697">
            <v>0</v>
          </cell>
        </row>
        <row r="17698">
          <cell r="AP17698">
            <v>0</v>
          </cell>
          <cell r="AT17698" t="str">
            <v>-</v>
          </cell>
          <cell r="AX17698" t="str">
            <v>-</v>
          </cell>
          <cell r="BB17698" t="str">
            <v>-</v>
          </cell>
          <cell r="BE17698">
            <v>0</v>
          </cell>
          <cell r="BF17698">
            <v>0</v>
          </cell>
          <cell r="BG17698">
            <v>0</v>
          </cell>
          <cell r="BJ17698">
            <v>0</v>
          </cell>
          <cell r="BK17698">
            <v>0</v>
          </cell>
          <cell r="BL17698">
            <v>0</v>
          </cell>
        </row>
        <row r="17699">
          <cell r="AP17699">
            <v>0</v>
          </cell>
          <cell r="AT17699" t="str">
            <v>-</v>
          </cell>
          <cell r="AX17699" t="str">
            <v>-</v>
          </cell>
          <cell r="BB17699" t="str">
            <v>-</v>
          </cell>
          <cell r="BE17699">
            <v>0</v>
          </cell>
          <cell r="BF17699">
            <v>0</v>
          </cell>
          <cell r="BG17699">
            <v>0</v>
          </cell>
          <cell r="BJ17699">
            <v>0</v>
          </cell>
          <cell r="BK17699">
            <v>0</v>
          </cell>
          <cell r="BL17699">
            <v>0</v>
          </cell>
        </row>
        <row r="17700">
          <cell r="AP17700">
            <v>0</v>
          </cell>
          <cell r="AT17700" t="str">
            <v>-</v>
          </cell>
          <cell r="AX17700" t="str">
            <v>-</v>
          </cell>
          <cell r="BB17700" t="str">
            <v>-</v>
          </cell>
          <cell r="BE17700">
            <v>0</v>
          </cell>
          <cell r="BF17700">
            <v>0</v>
          </cell>
          <cell r="BG17700">
            <v>0</v>
          </cell>
          <cell r="BJ17700">
            <v>0</v>
          </cell>
          <cell r="BK17700">
            <v>0</v>
          </cell>
          <cell r="BL17700">
            <v>0</v>
          </cell>
        </row>
        <row r="17701">
          <cell r="AP17701">
            <v>0</v>
          </cell>
          <cell r="AT17701" t="str">
            <v>-</v>
          </cell>
          <cell r="AX17701" t="str">
            <v>-</v>
          </cell>
          <cell r="BB17701" t="str">
            <v>-</v>
          </cell>
          <cell r="BE17701">
            <v>0</v>
          </cell>
          <cell r="BF17701">
            <v>0</v>
          </cell>
          <cell r="BG17701">
            <v>0</v>
          </cell>
          <cell r="BJ17701">
            <v>0</v>
          </cell>
          <cell r="BK17701">
            <v>0</v>
          </cell>
          <cell r="BL17701">
            <v>0</v>
          </cell>
        </row>
        <row r="17702">
          <cell r="AP17702">
            <v>0</v>
          </cell>
          <cell r="AT17702" t="str">
            <v>-</v>
          </cell>
          <cell r="AX17702" t="str">
            <v>-</v>
          </cell>
          <cell r="BB17702" t="str">
            <v>-</v>
          </cell>
          <cell r="BE17702">
            <v>0</v>
          </cell>
          <cell r="BF17702">
            <v>0</v>
          </cell>
          <cell r="BG17702">
            <v>0</v>
          </cell>
          <cell r="BJ17702">
            <v>0</v>
          </cell>
          <cell r="BK17702">
            <v>0</v>
          </cell>
          <cell r="BL17702">
            <v>0</v>
          </cell>
        </row>
        <row r="17703">
          <cell r="AP17703">
            <v>0</v>
          </cell>
          <cell r="AT17703" t="str">
            <v>-</v>
          </cell>
          <cell r="AX17703" t="str">
            <v>-</v>
          </cell>
          <cell r="BB17703" t="str">
            <v>-</v>
          </cell>
          <cell r="BE17703">
            <v>0</v>
          </cell>
          <cell r="BF17703">
            <v>0</v>
          </cell>
          <cell r="BG17703">
            <v>0</v>
          </cell>
          <cell r="BJ17703">
            <v>0</v>
          </cell>
          <cell r="BK17703">
            <v>0</v>
          </cell>
          <cell r="BL17703">
            <v>0</v>
          </cell>
        </row>
        <row r="17704">
          <cell r="AP17704">
            <v>0</v>
          </cell>
          <cell r="AT17704" t="str">
            <v>-</v>
          </cell>
          <cell r="AX17704" t="str">
            <v>-</v>
          </cell>
          <cell r="BB17704" t="str">
            <v>-</v>
          </cell>
          <cell r="BE17704">
            <v>0</v>
          </cell>
          <cell r="BF17704">
            <v>0</v>
          </cell>
          <cell r="BG17704">
            <v>0</v>
          </cell>
          <cell r="BJ17704">
            <v>0</v>
          </cell>
          <cell r="BK17704">
            <v>0</v>
          </cell>
          <cell r="BL17704">
            <v>0</v>
          </cell>
        </row>
        <row r="17705">
          <cell r="AP17705">
            <v>0</v>
          </cell>
          <cell r="AT17705" t="str">
            <v>-</v>
          </cell>
          <cell r="AX17705" t="str">
            <v>-</v>
          </cell>
          <cell r="BB17705" t="str">
            <v>-</v>
          </cell>
          <cell r="BE17705">
            <v>0</v>
          </cell>
          <cell r="BF17705">
            <v>0</v>
          </cell>
          <cell r="BG17705">
            <v>0</v>
          </cell>
          <cell r="BJ17705">
            <v>0</v>
          </cell>
          <cell r="BK17705">
            <v>0</v>
          </cell>
          <cell r="BL17705">
            <v>0</v>
          </cell>
        </row>
        <row r="17706">
          <cell r="AP17706">
            <v>0</v>
          </cell>
          <cell r="AT17706" t="str">
            <v>-</v>
          </cell>
          <cell r="AX17706" t="str">
            <v>-</v>
          </cell>
          <cell r="BB17706" t="str">
            <v>-</v>
          </cell>
          <cell r="BE17706">
            <v>0</v>
          </cell>
          <cell r="BF17706">
            <v>0</v>
          </cell>
          <cell r="BG17706">
            <v>0</v>
          </cell>
          <cell r="BJ17706">
            <v>0</v>
          </cell>
          <cell r="BK17706">
            <v>0</v>
          </cell>
          <cell r="BL17706">
            <v>0</v>
          </cell>
        </row>
        <row r="17707">
          <cell r="AP17707">
            <v>0</v>
          </cell>
          <cell r="AT17707" t="str">
            <v>-</v>
          </cell>
          <cell r="AX17707" t="str">
            <v>-</v>
          </cell>
          <cell r="BB17707" t="str">
            <v>-</v>
          </cell>
          <cell r="BE17707">
            <v>0</v>
          </cell>
          <cell r="BF17707">
            <v>0</v>
          </cell>
          <cell r="BG17707">
            <v>0</v>
          </cell>
          <cell r="BJ17707">
            <v>0</v>
          </cell>
          <cell r="BK17707">
            <v>0</v>
          </cell>
          <cell r="BL17707">
            <v>0</v>
          </cell>
        </row>
        <row r="17708">
          <cell r="AP17708">
            <v>0</v>
          </cell>
          <cell r="AT17708" t="str">
            <v>-</v>
          </cell>
          <cell r="AX17708" t="str">
            <v>-</v>
          </cell>
          <cell r="BB17708" t="str">
            <v>-</v>
          </cell>
          <cell r="BE17708">
            <v>0</v>
          </cell>
          <cell r="BF17708">
            <v>0</v>
          </cell>
          <cell r="BG17708">
            <v>0</v>
          </cell>
          <cell r="BJ17708">
            <v>0</v>
          </cell>
          <cell r="BK17708">
            <v>0</v>
          </cell>
          <cell r="BL17708">
            <v>0</v>
          </cell>
        </row>
        <row r="17709">
          <cell r="AP17709">
            <v>0</v>
          </cell>
          <cell r="AT17709" t="str">
            <v>-</v>
          </cell>
          <cell r="AX17709" t="str">
            <v>-</v>
          </cell>
          <cell r="BB17709" t="str">
            <v>-</v>
          </cell>
          <cell r="BE17709">
            <v>0</v>
          </cell>
          <cell r="BF17709">
            <v>0</v>
          </cell>
          <cell r="BG17709">
            <v>0</v>
          </cell>
          <cell r="BJ17709">
            <v>0</v>
          </cell>
          <cell r="BK17709">
            <v>0</v>
          </cell>
          <cell r="BL17709">
            <v>0</v>
          </cell>
        </row>
        <row r="17710">
          <cell r="AP17710">
            <v>0</v>
          </cell>
          <cell r="AT17710" t="str">
            <v>-</v>
          </cell>
          <cell r="AX17710" t="str">
            <v>-</v>
          </cell>
          <cell r="BB17710" t="str">
            <v>-</v>
          </cell>
          <cell r="BE17710">
            <v>0</v>
          </cell>
          <cell r="BF17710">
            <v>0</v>
          </cell>
          <cell r="BG17710">
            <v>0</v>
          </cell>
          <cell r="BJ17710">
            <v>0</v>
          </cell>
          <cell r="BK17710">
            <v>0</v>
          </cell>
          <cell r="BL17710">
            <v>0</v>
          </cell>
        </row>
        <row r="17711">
          <cell r="AP17711">
            <v>0</v>
          </cell>
          <cell r="AT17711" t="str">
            <v>-</v>
          </cell>
          <cell r="AX17711" t="str">
            <v>-</v>
          </cell>
          <cell r="BB17711" t="str">
            <v>-</v>
          </cell>
          <cell r="BE17711">
            <v>0</v>
          </cell>
          <cell r="BF17711">
            <v>0</v>
          </cell>
          <cell r="BG17711">
            <v>0</v>
          </cell>
          <cell r="BJ17711">
            <v>0</v>
          </cell>
          <cell r="BK17711">
            <v>0</v>
          </cell>
          <cell r="BL17711">
            <v>0</v>
          </cell>
        </row>
        <row r="17712">
          <cell r="AP17712">
            <v>0</v>
          </cell>
          <cell r="AT17712" t="str">
            <v>-</v>
          </cell>
          <cell r="AX17712" t="str">
            <v>-</v>
          </cell>
          <cell r="BB17712" t="str">
            <v>-</v>
          </cell>
          <cell r="BE17712">
            <v>0</v>
          </cell>
          <cell r="BF17712">
            <v>0</v>
          </cell>
          <cell r="BG17712">
            <v>0</v>
          </cell>
          <cell r="BJ17712">
            <v>0</v>
          </cell>
          <cell r="BK17712">
            <v>0</v>
          </cell>
          <cell r="BL17712">
            <v>0</v>
          </cell>
        </row>
        <row r="17713">
          <cell r="AP17713">
            <v>0</v>
          </cell>
          <cell r="AT17713" t="str">
            <v>-</v>
          </cell>
          <cell r="AX17713" t="str">
            <v>-</v>
          </cell>
          <cell r="BB17713" t="str">
            <v>-</v>
          </cell>
          <cell r="BE17713">
            <v>0</v>
          </cell>
          <cell r="BF17713">
            <v>0</v>
          </cell>
          <cell r="BG17713">
            <v>0</v>
          </cell>
          <cell r="BJ17713">
            <v>0</v>
          </cell>
          <cell r="BK17713">
            <v>0</v>
          </cell>
          <cell r="BL17713">
            <v>0</v>
          </cell>
        </row>
        <row r="17714">
          <cell r="AP17714">
            <v>0</v>
          </cell>
          <cell r="AT17714" t="str">
            <v>-</v>
          </cell>
          <cell r="AX17714" t="str">
            <v>-</v>
          </cell>
          <cell r="BB17714" t="str">
            <v>-</v>
          </cell>
          <cell r="BE17714">
            <v>0</v>
          </cell>
          <cell r="BF17714">
            <v>0</v>
          </cell>
          <cell r="BG17714">
            <v>0</v>
          </cell>
          <cell r="BJ17714">
            <v>0</v>
          </cell>
          <cell r="BK17714">
            <v>0</v>
          </cell>
          <cell r="BL17714">
            <v>0</v>
          </cell>
        </row>
        <row r="17715">
          <cell r="AP17715">
            <v>0</v>
          </cell>
          <cell r="AT17715" t="str">
            <v>-</v>
          </cell>
          <cell r="AX17715" t="str">
            <v>-</v>
          </cell>
          <cell r="BB17715" t="str">
            <v>-</v>
          </cell>
          <cell r="BE17715">
            <v>0</v>
          </cell>
          <cell r="BF17715">
            <v>0</v>
          </cell>
          <cell r="BG17715">
            <v>0</v>
          </cell>
          <cell r="BJ17715">
            <v>0</v>
          </cell>
          <cell r="BK17715">
            <v>0</v>
          </cell>
          <cell r="BL17715">
            <v>0</v>
          </cell>
        </row>
        <row r="17716">
          <cell r="AP17716">
            <v>0</v>
          </cell>
          <cell r="AT17716" t="str">
            <v>-</v>
          </cell>
          <cell r="AX17716" t="str">
            <v>-</v>
          </cell>
          <cell r="BB17716" t="str">
            <v>-</v>
          </cell>
          <cell r="BE17716">
            <v>0</v>
          </cell>
          <cell r="BF17716">
            <v>0</v>
          </cell>
          <cell r="BG17716">
            <v>0</v>
          </cell>
          <cell r="BJ17716">
            <v>0</v>
          </cell>
          <cell r="BK17716">
            <v>0</v>
          </cell>
          <cell r="BL17716">
            <v>0</v>
          </cell>
        </row>
        <row r="17717">
          <cell r="AP17717">
            <v>0</v>
          </cell>
          <cell r="AT17717" t="str">
            <v>-</v>
          </cell>
          <cell r="AX17717" t="str">
            <v>-</v>
          </cell>
          <cell r="BB17717" t="str">
            <v>-</v>
          </cell>
          <cell r="BE17717">
            <v>0</v>
          </cell>
          <cell r="BF17717">
            <v>0</v>
          </cell>
          <cell r="BG17717">
            <v>0</v>
          </cell>
          <cell r="BJ17717">
            <v>0</v>
          </cell>
          <cell r="BK17717">
            <v>0</v>
          </cell>
          <cell r="BL17717">
            <v>0</v>
          </cell>
        </row>
        <row r="17718">
          <cell r="AP17718">
            <v>0</v>
          </cell>
          <cell r="AT17718" t="str">
            <v>-</v>
          </cell>
          <cell r="AX17718" t="str">
            <v>-</v>
          </cell>
          <cell r="BB17718" t="str">
            <v>-</v>
          </cell>
          <cell r="BE17718">
            <v>0</v>
          </cell>
          <cell r="BF17718">
            <v>0</v>
          </cell>
          <cell r="BG17718">
            <v>0</v>
          </cell>
          <cell r="BJ17718">
            <v>0</v>
          </cell>
          <cell r="BK17718">
            <v>0</v>
          </cell>
          <cell r="BL17718">
            <v>0</v>
          </cell>
        </row>
        <row r="17719">
          <cell r="AP17719">
            <v>0</v>
          </cell>
          <cell r="AT17719" t="str">
            <v>-</v>
          </cell>
          <cell r="AX17719" t="str">
            <v>-</v>
          </cell>
          <cell r="BB17719" t="str">
            <v>-</v>
          </cell>
          <cell r="BE17719">
            <v>0</v>
          </cell>
          <cell r="BF17719">
            <v>0</v>
          </cell>
          <cell r="BG17719">
            <v>0</v>
          </cell>
          <cell r="BJ17719">
            <v>0</v>
          </cell>
          <cell r="BK17719">
            <v>0</v>
          </cell>
          <cell r="BL17719">
            <v>0</v>
          </cell>
        </row>
        <row r="17720">
          <cell r="AP17720">
            <v>0</v>
          </cell>
          <cell r="AT17720" t="str">
            <v>-</v>
          </cell>
          <cell r="AX17720" t="str">
            <v>-</v>
          </cell>
          <cell r="BB17720" t="str">
            <v>-</v>
          </cell>
          <cell r="BE17720">
            <v>0</v>
          </cell>
          <cell r="BF17720">
            <v>0</v>
          </cell>
          <cell r="BG17720">
            <v>0</v>
          </cell>
          <cell r="BJ17720">
            <v>0</v>
          </cell>
          <cell r="BK17720">
            <v>0</v>
          </cell>
          <cell r="BL17720">
            <v>0</v>
          </cell>
        </row>
        <row r="17721">
          <cell r="AP17721">
            <v>0</v>
          </cell>
          <cell r="AT17721" t="str">
            <v>-</v>
          </cell>
          <cell r="AX17721" t="str">
            <v>-</v>
          </cell>
          <cell r="BB17721" t="str">
            <v>-</v>
          </cell>
          <cell r="BE17721">
            <v>0</v>
          </cell>
          <cell r="BF17721">
            <v>0</v>
          </cell>
          <cell r="BG17721">
            <v>0</v>
          </cell>
          <cell r="BJ17721">
            <v>0</v>
          </cell>
          <cell r="BK17721">
            <v>0</v>
          </cell>
          <cell r="BL17721">
            <v>0</v>
          </cell>
        </row>
        <row r="17722">
          <cell r="AP17722">
            <v>0</v>
          </cell>
          <cell r="AT17722" t="str">
            <v>-</v>
          </cell>
          <cell r="AX17722" t="str">
            <v>-</v>
          </cell>
          <cell r="BB17722" t="str">
            <v>-</v>
          </cell>
          <cell r="BE17722">
            <v>0</v>
          </cell>
          <cell r="BF17722">
            <v>0</v>
          </cell>
          <cell r="BG17722">
            <v>0</v>
          </cell>
          <cell r="BJ17722">
            <v>0</v>
          </cell>
          <cell r="BK17722">
            <v>0</v>
          </cell>
          <cell r="BL17722">
            <v>0</v>
          </cell>
        </row>
        <row r="17723">
          <cell r="AP17723">
            <v>0</v>
          </cell>
          <cell r="AT17723" t="str">
            <v>-</v>
          </cell>
          <cell r="AX17723" t="str">
            <v>-</v>
          </cell>
          <cell r="BB17723" t="str">
            <v>-</v>
          </cell>
          <cell r="BE17723">
            <v>0</v>
          </cell>
          <cell r="BF17723">
            <v>0</v>
          </cell>
          <cell r="BG17723">
            <v>0</v>
          </cell>
          <cell r="BJ17723">
            <v>0</v>
          </cell>
          <cell r="BK17723">
            <v>0</v>
          </cell>
          <cell r="BL17723">
            <v>0</v>
          </cell>
        </row>
        <row r="17724">
          <cell r="AP17724">
            <v>0</v>
          </cell>
          <cell r="AT17724" t="str">
            <v>-</v>
          </cell>
          <cell r="AX17724" t="str">
            <v>-</v>
          </cell>
          <cell r="BB17724" t="str">
            <v>-</v>
          </cell>
          <cell r="BE17724">
            <v>0</v>
          </cell>
          <cell r="BF17724">
            <v>0</v>
          </cell>
          <cell r="BG17724">
            <v>0</v>
          </cell>
          <cell r="BJ17724">
            <v>0</v>
          </cell>
          <cell r="BK17724">
            <v>0</v>
          </cell>
          <cell r="BL17724">
            <v>0</v>
          </cell>
        </row>
        <row r="17725">
          <cell r="AP17725">
            <v>0</v>
          </cell>
          <cell r="AT17725" t="str">
            <v>-</v>
          </cell>
          <cell r="AX17725" t="str">
            <v>-</v>
          </cell>
          <cell r="BB17725" t="str">
            <v>-</v>
          </cell>
          <cell r="BE17725">
            <v>0</v>
          </cell>
          <cell r="BF17725">
            <v>0</v>
          </cell>
          <cell r="BG17725">
            <v>0</v>
          </cell>
          <cell r="BJ17725">
            <v>0</v>
          </cell>
          <cell r="BK17725">
            <v>0</v>
          </cell>
          <cell r="BL17725">
            <v>0</v>
          </cell>
        </row>
        <row r="17726">
          <cell r="AP17726">
            <v>0</v>
          </cell>
          <cell r="AT17726" t="str">
            <v>-</v>
          </cell>
          <cell r="AX17726" t="str">
            <v>-</v>
          </cell>
          <cell r="BB17726" t="str">
            <v>-</v>
          </cell>
          <cell r="BE17726">
            <v>0</v>
          </cell>
          <cell r="BF17726">
            <v>0</v>
          </cell>
          <cell r="BG17726">
            <v>0</v>
          </cell>
          <cell r="BJ17726">
            <v>0</v>
          </cell>
          <cell r="BK17726">
            <v>0</v>
          </cell>
          <cell r="BL17726">
            <v>0</v>
          </cell>
        </row>
        <row r="17727">
          <cell r="AP17727">
            <v>0</v>
          </cell>
          <cell r="AT17727" t="str">
            <v>-</v>
          </cell>
          <cell r="AX17727" t="str">
            <v>-</v>
          </cell>
          <cell r="BB17727" t="str">
            <v>-</v>
          </cell>
          <cell r="BE17727">
            <v>0</v>
          </cell>
          <cell r="BF17727">
            <v>0</v>
          </cell>
          <cell r="BG17727">
            <v>0</v>
          </cell>
          <cell r="BJ17727">
            <v>0</v>
          </cell>
          <cell r="BK17727">
            <v>0</v>
          </cell>
          <cell r="BL17727">
            <v>0</v>
          </cell>
        </row>
        <row r="17728">
          <cell r="AP17728">
            <v>0</v>
          </cell>
          <cell r="AT17728" t="str">
            <v>-</v>
          </cell>
          <cell r="AX17728" t="str">
            <v>-</v>
          </cell>
          <cell r="BB17728" t="str">
            <v>-</v>
          </cell>
          <cell r="BE17728">
            <v>0</v>
          </cell>
          <cell r="BF17728">
            <v>0</v>
          </cell>
          <cell r="BG17728">
            <v>0</v>
          </cell>
          <cell r="BJ17728">
            <v>0</v>
          </cell>
          <cell r="BK17728">
            <v>0</v>
          </cell>
          <cell r="BL17728">
            <v>0</v>
          </cell>
        </row>
        <row r="17729">
          <cell r="AP17729">
            <v>0</v>
          </cell>
          <cell r="AT17729" t="str">
            <v>-</v>
          </cell>
          <cell r="AX17729" t="str">
            <v>-</v>
          </cell>
          <cell r="BB17729" t="str">
            <v>-</v>
          </cell>
          <cell r="BE17729">
            <v>0</v>
          </cell>
          <cell r="BF17729">
            <v>0</v>
          </cell>
          <cell r="BG17729">
            <v>0</v>
          </cell>
          <cell r="BJ17729">
            <v>0</v>
          </cell>
          <cell r="BK17729">
            <v>0</v>
          </cell>
          <cell r="BL17729">
            <v>0</v>
          </cell>
        </row>
        <row r="17730">
          <cell r="AP17730">
            <v>0</v>
          </cell>
          <cell r="AT17730" t="str">
            <v>-</v>
          </cell>
          <cell r="AX17730" t="str">
            <v>-</v>
          </cell>
          <cell r="BB17730" t="str">
            <v>-</v>
          </cell>
          <cell r="BE17730">
            <v>0</v>
          </cell>
          <cell r="BF17730">
            <v>0</v>
          </cell>
          <cell r="BG17730">
            <v>0</v>
          </cell>
          <cell r="BJ17730">
            <v>0</v>
          </cell>
          <cell r="BK17730">
            <v>0</v>
          </cell>
          <cell r="BL17730">
            <v>0</v>
          </cell>
        </row>
        <row r="17731">
          <cell r="AP17731">
            <v>0</v>
          </cell>
          <cell r="AT17731" t="str">
            <v>-</v>
          </cell>
          <cell r="AX17731" t="str">
            <v>-</v>
          </cell>
          <cell r="BB17731" t="str">
            <v>-</v>
          </cell>
          <cell r="BE17731">
            <v>0</v>
          </cell>
          <cell r="BF17731">
            <v>0</v>
          </cell>
          <cell r="BG17731">
            <v>0</v>
          </cell>
          <cell r="BJ17731">
            <v>0</v>
          </cell>
          <cell r="BK17731">
            <v>0</v>
          </cell>
          <cell r="BL17731">
            <v>0</v>
          </cell>
        </row>
        <row r="17732">
          <cell r="AP17732">
            <v>0</v>
          </cell>
          <cell r="AT17732" t="str">
            <v>-</v>
          </cell>
          <cell r="AX17732" t="str">
            <v>-</v>
          </cell>
          <cell r="BB17732" t="str">
            <v>-</v>
          </cell>
          <cell r="BE17732">
            <v>0</v>
          </cell>
          <cell r="BF17732">
            <v>0</v>
          </cell>
          <cell r="BG17732">
            <v>0</v>
          </cell>
          <cell r="BJ17732">
            <v>0</v>
          </cell>
          <cell r="BK17732">
            <v>0</v>
          </cell>
          <cell r="BL17732">
            <v>0</v>
          </cell>
        </row>
        <row r="17733">
          <cell r="AP17733">
            <v>0</v>
          </cell>
          <cell r="AT17733" t="str">
            <v>-</v>
          </cell>
          <cell r="AX17733" t="str">
            <v>-</v>
          </cell>
          <cell r="BB17733" t="str">
            <v>-</v>
          </cell>
          <cell r="BE17733">
            <v>0</v>
          </cell>
          <cell r="BF17733">
            <v>0</v>
          </cell>
          <cell r="BG17733">
            <v>0</v>
          </cell>
          <cell r="BJ17733">
            <v>0</v>
          </cell>
          <cell r="BK17733">
            <v>0</v>
          </cell>
          <cell r="BL17733">
            <v>0</v>
          </cell>
        </row>
        <row r="17734">
          <cell r="AP17734">
            <v>0</v>
          </cell>
          <cell r="AT17734" t="str">
            <v>-</v>
          </cell>
          <cell r="AX17734" t="str">
            <v>-</v>
          </cell>
          <cell r="BB17734" t="str">
            <v>-</v>
          </cell>
          <cell r="BE17734">
            <v>0</v>
          </cell>
          <cell r="BF17734">
            <v>0</v>
          </cell>
          <cell r="BG17734">
            <v>0</v>
          </cell>
          <cell r="BJ17734">
            <v>0</v>
          </cell>
          <cell r="BK17734">
            <v>0</v>
          </cell>
          <cell r="BL17734">
            <v>0</v>
          </cell>
        </row>
        <row r="17735">
          <cell r="AP17735">
            <v>0</v>
          </cell>
          <cell r="AT17735" t="str">
            <v>-</v>
          </cell>
          <cell r="AX17735" t="str">
            <v>-</v>
          </cell>
          <cell r="BB17735" t="str">
            <v>-</v>
          </cell>
          <cell r="BE17735">
            <v>0</v>
          </cell>
          <cell r="BF17735">
            <v>0</v>
          </cell>
          <cell r="BG17735">
            <v>0</v>
          </cell>
          <cell r="BJ17735">
            <v>0</v>
          </cell>
          <cell r="BK17735">
            <v>0</v>
          </cell>
          <cell r="BL17735">
            <v>0</v>
          </cell>
        </row>
        <row r="17736">
          <cell r="AP17736">
            <v>0</v>
          </cell>
          <cell r="AT17736" t="str">
            <v>-</v>
          </cell>
          <cell r="AX17736" t="str">
            <v>-</v>
          </cell>
          <cell r="BB17736" t="str">
            <v>-</v>
          </cell>
          <cell r="BE17736">
            <v>0</v>
          </cell>
          <cell r="BF17736">
            <v>0</v>
          </cell>
          <cell r="BG17736">
            <v>0</v>
          </cell>
          <cell r="BJ17736">
            <v>0</v>
          </cell>
          <cell r="BK17736">
            <v>0</v>
          </cell>
          <cell r="BL17736">
            <v>0</v>
          </cell>
        </row>
        <row r="17737">
          <cell r="AP17737">
            <v>0</v>
          </cell>
          <cell r="AT17737" t="str">
            <v>-</v>
          </cell>
          <cell r="AX17737" t="str">
            <v>-</v>
          </cell>
          <cell r="BB17737" t="str">
            <v>-</v>
          </cell>
          <cell r="BE17737">
            <v>0</v>
          </cell>
          <cell r="BF17737">
            <v>0</v>
          </cell>
          <cell r="BG17737">
            <v>0</v>
          </cell>
          <cell r="BJ17737">
            <v>0</v>
          </cell>
          <cell r="BK17737">
            <v>0</v>
          </cell>
          <cell r="BL17737">
            <v>0</v>
          </cell>
        </row>
        <row r="17738">
          <cell r="AP17738">
            <v>0</v>
          </cell>
          <cell r="AT17738" t="str">
            <v>-</v>
          </cell>
          <cell r="AX17738" t="str">
            <v>-</v>
          </cell>
          <cell r="BB17738" t="str">
            <v>-</v>
          </cell>
          <cell r="BE17738">
            <v>0</v>
          </cell>
          <cell r="BF17738">
            <v>0</v>
          </cell>
          <cell r="BG17738">
            <v>0</v>
          </cell>
          <cell r="BJ17738">
            <v>0</v>
          </cell>
          <cell r="BK17738">
            <v>0</v>
          </cell>
          <cell r="BL17738">
            <v>0</v>
          </cell>
        </row>
        <row r="17739">
          <cell r="AP17739">
            <v>0</v>
          </cell>
          <cell r="AT17739" t="str">
            <v>-</v>
          </cell>
          <cell r="AX17739" t="str">
            <v>-</v>
          </cell>
          <cell r="BB17739" t="str">
            <v>-</v>
          </cell>
          <cell r="BE17739">
            <v>0</v>
          </cell>
          <cell r="BF17739">
            <v>0</v>
          </cell>
          <cell r="BG17739">
            <v>0</v>
          </cell>
          <cell r="BJ17739">
            <v>0</v>
          </cell>
          <cell r="BK17739">
            <v>0</v>
          </cell>
          <cell r="BL17739">
            <v>0</v>
          </cell>
        </row>
        <row r="17740">
          <cell r="AP17740">
            <v>0</v>
          </cell>
          <cell r="AT17740" t="str">
            <v>-</v>
          </cell>
          <cell r="AX17740" t="str">
            <v>-</v>
          </cell>
          <cell r="BB17740" t="str">
            <v>-</v>
          </cell>
          <cell r="BE17740">
            <v>0</v>
          </cell>
          <cell r="BF17740">
            <v>0</v>
          </cell>
          <cell r="BG17740">
            <v>0</v>
          </cell>
          <cell r="BJ17740">
            <v>0</v>
          </cell>
          <cell r="BK17740">
            <v>0</v>
          </cell>
          <cell r="BL17740">
            <v>0</v>
          </cell>
        </row>
        <row r="17741">
          <cell r="AP17741">
            <v>0</v>
          </cell>
          <cell r="AT17741" t="str">
            <v>-</v>
          </cell>
          <cell r="AX17741" t="str">
            <v>-</v>
          </cell>
          <cell r="BB17741" t="str">
            <v>-</v>
          </cell>
          <cell r="BE17741">
            <v>0</v>
          </cell>
          <cell r="BF17741">
            <v>0</v>
          </cell>
          <cell r="BG17741">
            <v>0</v>
          </cell>
          <cell r="BJ17741">
            <v>0</v>
          </cell>
          <cell r="BK17741">
            <v>0</v>
          </cell>
          <cell r="BL17741">
            <v>0</v>
          </cell>
        </row>
        <row r="17742">
          <cell r="AP17742">
            <v>0</v>
          </cell>
          <cell r="AT17742" t="str">
            <v>-</v>
          </cell>
          <cell r="AX17742" t="str">
            <v>-</v>
          </cell>
          <cell r="BB17742" t="str">
            <v>-</v>
          </cell>
          <cell r="BE17742">
            <v>0</v>
          </cell>
          <cell r="BF17742">
            <v>0</v>
          </cell>
          <cell r="BG17742">
            <v>0</v>
          </cell>
          <cell r="BJ17742">
            <v>0</v>
          </cell>
          <cell r="BK17742">
            <v>0</v>
          </cell>
          <cell r="BL17742">
            <v>0</v>
          </cell>
        </row>
        <row r="17743">
          <cell r="AP17743">
            <v>0</v>
          </cell>
          <cell r="AT17743" t="str">
            <v>-</v>
          </cell>
          <cell r="AX17743" t="str">
            <v>-</v>
          </cell>
          <cell r="BB17743" t="str">
            <v>-</v>
          </cell>
          <cell r="BE17743">
            <v>0</v>
          </cell>
          <cell r="BF17743">
            <v>0</v>
          </cell>
          <cell r="BG17743">
            <v>0</v>
          </cell>
          <cell r="BJ17743">
            <v>0</v>
          </cell>
          <cell r="BK17743">
            <v>0</v>
          </cell>
          <cell r="BL17743">
            <v>0</v>
          </cell>
        </row>
        <row r="17744">
          <cell r="AP17744">
            <v>0</v>
          </cell>
          <cell r="AT17744" t="str">
            <v>-</v>
          </cell>
          <cell r="AX17744" t="str">
            <v>-</v>
          </cell>
          <cell r="BB17744" t="str">
            <v>-</v>
          </cell>
          <cell r="BE17744">
            <v>0</v>
          </cell>
          <cell r="BF17744">
            <v>0</v>
          </cell>
          <cell r="BG17744">
            <v>0</v>
          </cell>
          <cell r="BJ17744">
            <v>0</v>
          </cell>
          <cell r="BK17744">
            <v>0</v>
          </cell>
          <cell r="BL17744">
            <v>0</v>
          </cell>
        </row>
        <row r="17745">
          <cell r="AP17745">
            <v>0</v>
          </cell>
          <cell r="AT17745" t="str">
            <v>-</v>
          </cell>
          <cell r="AX17745" t="str">
            <v>-</v>
          </cell>
          <cell r="BB17745" t="str">
            <v>-</v>
          </cell>
          <cell r="BE17745">
            <v>0</v>
          </cell>
          <cell r="BF17745">
            <v>0</v>
          </cell>
          <cell r="BG17745">
            <v>0</v>
          </cell>
          <cell r="BJ17745">
            <v>0</v>
          </cell>
          <cell r="BK17745">
            <v>0</v>
          </cell>
          <cell r="BL17745">
            <v>0</v>
          </cell>
        </row>
        <row r="17746">
          <cell r="AP17746">
            <v>0</v>
          </cell>
          <cell r="AT17746" t="str">
            <v>-</v>
          </cell>
          <cell r="AX17746" t="str">
            <v>-</v>
          </cell>
          <cell r="BB17746" t="str">
            <v>-</v>
          </cell>
          <cell r="BE17746">
            <v>0</v>
          </cell>
          <cell r="BF17746">
            <v>0</v>
          </cell>
          <cell r="BG17746">
            <v>0</v>
          </cell>
          <cell r="BJ17746">
            <v>0</v>
          </cell>
          <cell r="BK17746">
            <v>0</v>
          </cell>
          <cell r="BL17746">
            <v>0</v>
          </cell>
        </row>
        <row r="17747">
          <cell r="AP17747">
            <v>0</v>
          </cell>
          <cell r="AT17747" t="str">
            <v>-</v>
          </cell>
          <cell r="AX17747" t="str">
            <v>-</v>
          </cell>
          <cell r="BB17747" t="str">
            <v>-</v>
          </cell>
          <cell r="BE17747">
            <v>0</v>
          </cell>
          <cell r="BF17747">
            <v>0</v>
          </cell>
          <cell r="BG17747">
            <v>0</v>
          </cell>
          <cell r="BJ17747">
            <v>0</v>
          </cell>
          <cell r="BK17747">
            <v>0</v>
          </cell>
          <cell r="BL17747">
            <v>0</v>
          </cell>
        </row>
        <row r="17748">
          <cell r="AP17748">
            <v>0</v>
          </cell>
          <cell r="AT17748" t="str">
            <v>-</v>
          </cell>
          <cell r="AX17748" t="str">
            <v>-</v>
          </cell>
          <cell r="BB17748" t="str">
            <v>-</v>
          </cell>
          <cell r="BE17748">
            <v>0</v>
          </cell>
          <cell r="BF17748">
            <v>0</v>
          </cell>
          <cell r="BG17748">
            <v>0</v>
          </cell>
          <cell r="BJ17748">
            <v>0</v>
          </cell>
          <cell r="BK17748">
            <v>0</v>
          </cell>
          <cell r="BL17748">
            <v>0</v>
          </cell>
        </row>
        <row r="17749">
          <cell r="AP17749">
            <v>0</v>
          </cell>
          <cell r="AT17749" t="str">
            <v>-</v>
          </cell>
          <cell r="AX17749" t="str">
            <v>-</v>
          </cell>
          <cell r="BB17749" t="str">
            <v>-</v>
          </cell>
          <cell r="BE17749">
            <v>0</v>
          </cell>
          <cell r="BF17749">
            <v>0</v>
          </cell>
          <cell r="BG17749">
            <v>0</v>
          </cell>
          <cell r="BJ17749">
            <v>0</v>
          </cell>
          <cell r="BK17749">
            <v>0</v>
          </cell>
          <cell r="BL17749">
            <v>0</v>
          </cell>
        </row>
        <row r="17750">
          <cell r="AP17750">
            <v>0</v>
          </cell>
          <cell r="AT17750" t="str">
            <v>-</v>
          </cell>
          <cell r="AX17750" t="str">
            <v>-</v>
          </cell>
          <cell r="BB17750" t="str">
            <v>-</v>
          </cell>
          <cell r="BE17750">
            <v>0</v>
          </cell>
          <cell r="BF17750">
            <v>0</v>
          </cell>
          <cell r="BG17750">
            <v>0</v>
          </cell>
          <cell r="BJ17750">
            <v>0</v>
          </cell>
          <cell r="BK17750">
            <v>0</v>
          </cell>
          <cell r="BL17750">
            <v>0</v>
          </cell>
        </row>
        <row r="17751">
          <cell r="AP17751">
            <v>0</v>
          </cell>
          <cell r="AT17751" t="str">
            <v>-</v>
          </cell>
          <cell r="AX17751" t="str">
            <v>-</v>
          </cell>
          <cell r="BB17751" t="str">
            <v>-</v>
          </cell>
          <cell r="BE17751">
            <v>0</v>
          </cell>
          <cell r="BF17751">
            <v>0</v>
          </cell>
          <cell r="BG17751">
            <v>0</v>
          </cell>
          <cell r="BJ17751">
            <v>0</v>
          </cell>
          <cell r="BK17751">
            <v>0</v>
          </cell>
          <cell r="BL17751">
            <v>0</v>
          </cell>
        </row>
        <row r="17752">
          <cell r="AP17752">
            <v>0</v>
          </cell>
          <cell r="AT17752" t="str">
            <v>-</v>
          </cell>
          <cell r="AX17752" t="str">
            <v>-</v>
          </cell>
          <cell r="BB17752" t="str">
            <v>-</v>
          </cell>
          <cell r="BE17752">
            <v>0</v>
          </cell>
          <cell r="BF17752">
            <v>0</v>
          </cell>
          <cell r="BG17752">
            <v>0</v>
          </cell>
          <cell r="BJ17752">
            <v>0</v>
          </cell>
          <cell r="BK17752">
            <v>0</v>
          </cell>
          <cell r="BL17752">
            <v>0</v>
          </cell>
        </row>
        <row r="17753">
          <cell r="AP17753">
            <v>0</v>
          </cell>
          <cell r="AT17753" t="str">
            <v>-</v>
          </cell>
          <cell r="AX17753" t="str">
            <v>-</v>
          </cell>
          <cell r="BB17753" t="str">
            <v>-</v>
          </cell>
          <cell r="BE17753">
            <v>0</v>
          </cell>
          <cell r="BF17753">
            <v>0</v>
          </cell>
          <cell r="BG17753">
            <v>0</v>
          </cell>
          <cell r="BJ17753">
            <v>0</v>
          </cell>
          <cell r="BK17753">
            <v>0</v>
          </cell>
          <cell r="BL17753">
            <v>0</v>
          </cell>
        </row>
        <row r="17754">
          <cell r="AP17754">
            <v>0</v>
          </cell>
          <cell r="AT17754" t="str">
            <v>-</v>
          </cell>
          <cell r="AX17754" t="str">
            <v>-</v>
          </cell>
          <cell r="BB17754" t="str">
            <v>-</v>
          </cell>
          <cell r="BE17754">
            <v>0</v>
          </cell>
          <cell r="BF17754">
            <v>0</v>
          </cell>
          <cell r="BG17754">
            <v>0</v>
          </cell>
          <cell r="BJ17754">
            <v>0</v>
          </cell>
          <cell r="BK17754">
            <v>0</v>
          </cell>
          <cell r="BL17754">
            <v>0</v>
          </cell>
        </row>
        <row r="17755">
          <cell r="AP17755">
            <v>0</v>
          </cell>
          <cell r="AT17755" t="str">
            <v>-</v>
          </cell>
          <cell r="AX17755" t="str">
            <v>-</v>
          </cell>
          <cell r="BB17755" t="str">
            <v>-</v>
          </cell>
          <cell r="BE17755">
            <v>0</v>
          </cell>
          <cell r="BF17755">
            <v>0</v>
          </cell>
          <cell r="BG17755">
            <v>0</v>
          </cell>
          <cell r="BJ17755">
            <v>0</v>
          </cell>
          <cell r="BK17755">
            <v>0</v>
          </cell>
          <cell r="BL17755">
            <v>0</v>
          </cell>
        </row>
        <row r="17756">
          <cell r="AP17756">
            <v>0</v>
          </cell>
          <cell r="AT17756" t="str">
            <v>-</v>
          </cell>
          <cell r="AX17756" t="str">
            <v>-</v>
          </cell>
          <cell r="BB17756" t="str">
            <v>-</v>
          </cell>
          <cell r="BE17756">
            <v>0</v>
          </cell>
          <cell r="BF17756">
            <v>0</v>
          </cell>
          <cell r="BG17756">
            <v>0</v>
          </cell>
          <cell r="BJ17756">
            <v>0</v>
          </cell>
          <cell r="BK17756">
            <v>0</v>
          </cell>
          <cell r="BL17756">
            <v>0</v>
          </cell>
        </row>
        <row r="17757">
          <cell r="AP17757">
            <v>0</v>
          </cell>
          <cell r="AT17757" t="str">
            <v>-</v>
          </cell>
          <cell r="AX17757" t="str">
            <v>-</v>
          </cell>
          <cell r="BB17757" t="str">
            <v>-</v>
          </cell>
          <cell r="BE17757">
            <v>0</v>
          </cell>
          <cell r="BF17757">
            <v>0</v>
          </cell>
          <cell r="BG17757">
            <v>0</v>
          </cell>
          <cell r="BJ17757">
            <v>0</v>
          </cell>
          <cell r="BK17757">
            <v>0</v>
          </cell>
          <cell r="BL17757">
            <v>0</v>
          </cell>
        </row>
        <row r="17758">
          <cell r="AP17758">
            <v>0</v>
          </cell>
          <cell r="AT17758" t="str">
            <v>-</v>
          </cell>
          <cell r="AX17758" t="str">
            <v>-</v>
          </cell>
          <cell r="BB17758" t="str">
            <v>-</v>
          </cell>
          <cell r="BE17758">
            <v>0</v>
          </cell>
          <cell r="BF17758">
            <v>0</v>
          </cell>
          <cell r="BG17758">
            <v>0</v>
          </cell>
          <cell r="BJ17758">
            <v>0</v>
          </cell>
          <cell r="BK17758">
            <v>0</v>
          </cell>
          <cell r="BL17758">
            <v>0</v>
          </cell>
        </row>
        <row r="17759">
          <cell r="AP17759">
            <v>0</v>
          </cell>
          <cell r="AT17759" t="str">
            <v>-</v>
          </cell>
          <cell r="AX17759" t="str">
            <v>-</v>
          </cell>
          <cell r="BB17759" t="str">
            <v>-</v>
          </cell>
          <cell r="BE17759">
            <v>0</v>
          </cell>
          <cell r="BF17759">
            <v>0</v>
          </cell>
          <cell r="BG17759">
            <v>0</v>
          </cell>
          <cell r="BJ17759">
            <v>0</v>
          </cell>
          <cell r="BK17759">
            <v>0</v>
          </cell>
          <cell r="BL17759">
            <v>0</v>
          </cell>
        </row>
        <row r="17760">
          <cell r="AP17760">
            <v>0</v>
          </cell>
          <cell r="AT17760" t="str">
            <v>-</v>
          </cell>
          <cell r="AX17760" t="str">
            <v>-</v>
          </cell>
          <cell r="BB17760" t="str">
            <v>-</v>
          </cell>
          <cell r="BE17760">
            <v>0</v>
          </cell>
          <cell r="BF17760">
            <v>0</v>
          </cell>
          <cell r="BG17760">
            <v>0</v>
          </cell>
          <cell r="BJ17760">
            <v>0</v>
          </cell>
          <cell r="BK17760">
            <v>0</v>
          </cell>
          <cell r="BL17760">
            <v>0</v>
          </cell>
        </row>
        <row r="17761">
          <cell r="AP17761">
            <v>0</v>
          </cell>
          <cell r="AT17761" t="str">
            <v>-</v>
          </cell>
          <cell r="AX17761" t="str">
            <v>-</v>
          </cell>
          <cell r="BB17761" t="str">
            <v>-</v>
          </cell>
          <cell r="BE17761">
            <v>0</v>
          </cell>
          <cell r="BF17761">
            <v>0</v>
          </cell>
          <cell r="BG17761">
            <v>0</v>
          </cell>
          <cell r="BJ17761">
            <v>0</v>
          </cell>
          <cell r="BK17761">
            <v>0</v>
          </cell>
          <cell r="BL17761">
            <v>0</v>
          </cell>
        </row>
        <row r="17762">
          <cell r="AP17762">
            <v>0</v>
          </cell>
          <cell r="AT17762" t="str">
            <v>-</v>
          </cell>
          <cell r="AX17762" t="str">
            <v>-</v>
          </cell>
          <cell r="BB17762" t="str">
            <v>-</v>
          </cell>
          <cell r="BE17762">
            <v>0</v>
          </cell>
          <cell r="BF17762">
            <v>0</v>
          </cell>
          <cell r="BG17762">
            <v>0</v>
          </cell>
          <cell r="BJ17762">
            <v>0</v>
          </cell>
          <cell r="BK17762">
            <v>0</v>
          </cell>
          <cell r="BL17762">
            <v>0</v>
          </cell>
        </row>
        <row r="17763">
          <cell r="AP17763">
            <v>0</v>
          </cell>
          <cell r="AT17763" t="str">
            <v>-</v>
          </cell>
          <cell r="AX17763" t="str">
            <v>-</v>
          </cell>
          <cell r="BB17763" t="str">
            <v>-</v>
          </cell>
          <cell r="BE17763">
            <v>0</v>
          </cell>
          <cell r="BF17763">
            <v>0</v>
          </cell>
          <cell r="BG17763">
            <v>0</v>
          </cell>
          <cell r="BJ17763">
            <v>0</v>
          </cell>
          <cell r="BK17763">
            <v>0</v>
          </cell>
          <cell r="BL17763">
            <v>0</v>
          </cell>
        </row>
        <row r="17764">
          <cell r="AP17764">
            <v>0</v>
          </cell>
          <cell r="AT17764" t="str">
            <v>-</v>
          </cell>
          <cell r="AX17764" t="str">
            <v>-</v>
          </cell>
          <cell r="BB17764" t="str">
            <v>-</v>
          </cell>
          <cell r="BE17764">
            <v>0</v>
          </cell>
          <cell r="BF17764">
            <v>0</v>
          </cell>
          <cell r="BG17764">
            <v>0</v>
          </cell>
          <cell r="BJ17764">
            <v>0</v>
          </cell>
          <cell r="BK17764">
            <v>0</v>
          </cell>
          <cell r="BL17764">
            <v>0</v>
          </cell>
        </row>
        <row r="17765">
          <cell r="AP17765">
            <v>0</v>
          </cell>
          <cell r="AT17765" t="str">
            <v>-</v>
          </cell>
          <cell r="AX17765" t="str">
            <v>-</v>
          </cell>
          <cell r="BB17765" t="str">
            <v>-</v>
          </cell>
          <cell r="BE17765">
            <v>0</v>
          </cell>
          <cell r="BF17765">
            <v>0</v>
          </cell>
          <cell r="BG17765">
            <v>0</v>
          </cell>
          <cell r="BJ17765">
            <v>0</v>
          </cell>
          <cell r="BK17765">
            <v>0</v>
          </cell>
          <cell r="BL17765">
            <v>0</v>
          </cell>
        </row>
        <row r="17766">
          <cell r="AP17766">
            <v>0</v>
          </cell>
          <cell r="AT17766" t="str">
            <v>-</v>
          </cell>
          <cell r="AX17766" t="str">
            <v>-</v>
          </cell>
          <cell r="BB17766" t="str">
            <v>-</v>
          </cell>
          <cell r="BE17766">
            <v>0</v>
          </cell>
          <cell r="BF17766">
            <v>0</v>
          </cell>
          <cell r="BG17766">
            <v>0</v>
          </cell>
          <cell r="BJ17766">
            <v>0</v>
          </cell>
          <cell r="BK17766">
            <v>0</v>
          </cell>
          <cell r="BL17766">
            <v>0</v>
          </cell>
        </row>
        <row r="17767">
          <cell r="AP17767">
            <v>0</v>
          </cell>
          <cell r="AT17767" t="str">
            <v>-</v>
          </cell>
          <cell r="AX17767" t="str">
            <v>-</v>
          </cell>
          <cell r="BB17767" t="str">
            <v>-</v>
          </cell>
          <cell r="BE17767">
            <v>0</v>
          </cell>
          <cell r="BF17767">
            <v>0</v>
          </cell>
          <cell r="BG17767">
            <v>0</v>
          </cell>
          <cell r="BJ17767">
            <v>0</v>
          </cell>
          <cell r="BK17767">
            <v>0</v>
          </cell>
          <cell r="BL17767">
            <v>0</v>
          </cell>
        </row>
        <row r="17768">
          <cell r="AP17768">
            <v>0</v>
          </cell>
          <cell r="AT17768" t="str">
            <v>-</v>
          </cell>
          <cell r="AX17768" t="str">
            <v>-</v>
          </cell>
          <cell r="BB17768" t="str">
            <v>-</v>
          </cell>
          <cell r="BE17768">
            <v>0</v>
          </cell>
          <cell r="BF17768">
            <v>0</v>
          </cell>
          <cell r="BG17768">
            <v>0</v>
          </cell>
          <cell r="BJ17768">
            <v>0</v>
          </cell>
          <cell r="BK17768">
            <v>0</v>
          </cell>
          <cell r="BL17768">
            <v>0</v>
          </cell>
        </row>
        <row r="17769">
          <cell r="AP17769">
            <v>0</v>
          </cell>
          <cell r="AT17769" t="str">
            <v>-</v>
          </cell>
          <cell r="AX17769" t="str">
            <v>-</v>
          </cell>
          <cell r="BB17769" t="str">
            <v>-</v>
          </cell>
          <cell r="BE17769">
            <v>0</v>
          </cell>
          <cell r="BF17769">
            <v>0</v>
          </cell>
          <cell r="BG17769">
            <v>0</v>
          </cell>
          <cell r="BJ17769">
            <v>0</v>
          </cell>
          <cell r="BK17769">
            <v>0</v>
          </cell>
          <cell r="BL17769">
            <v>0</v>
          </cell>
        </row>
        <row r="17770">
          <cell r="AP17770">
            <v>0</v>
          </cell>
          <cell r="AT17770" t="str">
            <v>-</v>
          </cell>
          <cell r="AX17770" t="str">
            <v>-</v>
          </cell>
          <cell r="BB17770" t="str">
            <v>-</v>
          </cell>
          <cell r="BE17770">
            <v>0</v>
          </cell>
          <cell r="BF17770">
            <v>0</v>
          </cell>
          <cell r="BG17770">
            <v>0</v>
          </cell>
          <cell r="BJ17770">
            <v>0</v>
          </cell>
          <cell r="BK17770">
            <v>0</v>
          </cell>
          <cell r="BL17770">
            <v>0</v>
          </cell>
        </row>
        <row r="17771">
          <cell r="AP17771">
            <v>0</v>
          </cell>
          <cell r="AT17771" t="str">
            <v>-</v>
          </cell>
          <cell r="AX17771" t="str">
            <v>-</v>
          </cell>
          <cell r="BB17771" t="str">
            <v>-</v>
          </cell>
          <cell r="BE17771">
            <v>0</v>
          </cell>
          <cell r="BF17771">
            <v>0</v>
          </cell>
          <cell r="BG17771">
            <v>0</v>
          </cell>
          <cell r="BJ17771">
            <v>0</v>
          </cell>
          <cell r="BK17771">
            <v>0</v>
          </cell>
          <cell r="BL17771">
            <v>0</v>
          </cell>
        </row>
        <row r="17772">
          <cell r="AP17772">
            <v>0</v>
          </cell>
          <cell r="AT17772" t="str">
            <v>-</v>
          </cell>
          <cell r="AX17772" t="str">
            <v>-</v>
          </cell>
          <cell r="BB17772" t="str">
            <v>-</v>
          </cell>
          <cell r="BE17772">
            <v>0</v>
          </cell>
          <cell r="BF17772">
            <v>0</v>
          </cell>
          <cell r="BG17772">
            <v>0</v>
          </cell>
          <cell r="BJ17772">
            <v>0</v>
          </cell>
          <cell r="BK17772">
            <v>0</v>
          </cell>
          <cell r="BL17772">
            <v>0</v>
          </cell>
        </row>
        <row r="17773">
          <cell r="AP17773">
            <v>0</v>
          </cell>
          <cell r="AT17773" t="str">
            <v>-</v>
          </cell>
          <cell r="AX17773" t="str">
            <v>-</v>
          </cell>
          <cell r="BB17773" t="str">
            <v>-</v>
          </cell>
          <cell r="BE17773">
            <v>0</v>
          </cell>
          <cell r="BF17773">
            <v>0</v>
          </cell>
          <cell r="BG17773">
            <v>0</v>
          </cell>
          <cell r="BJ17773">
            <v>0</v>
          </cell>
          <cell r="BK17773">
            <v>0</v>
          </cell>
          <cell r="BL17773">
            <v>0</v>
          </cell>
        </row>
        <row r="17774">
          <cell r="AP17774">
            <v>0</v>
          </cell>
          <cell r="AT17774" t="str">
            <v>-</v>
          </cell>
          <cell r="AX17774" t="str">
            <v>-</v>
          </cell>
          <cell r="BB17774" t="str">
            <v>-</v>
          </cell>
          <cell r="BE17774">
            <v>0</v>
          </cell>
          <cell r="BF17774">
            <v>0</v>
          </cell>
          <cell r="BG17774">
            <v>0</v>
          </cell>
          <cell r="BJ17774">
            <v>0</v>
          </cell>
          <cell r="BK17774">
            <v>0</v>
          </cell>
          <cell r="BL17774">
            <v>0</v>
          </cell>
        </row>
        <row r="17775">
          <cell r="AP17775">
            <v>0</v>
          </cell>
          <cell r="AT17775" t="str">
            <v>-</v>
          </cell>
          <cell r="AX17775" t="str">
            <v>-</v>
          </cell>
          <cell r="BB17775" t="str">
            <v>-</v>
          </cell>
          <cell r="BE17775">
            <v>0</v>
          </cell>
          <cell r="BF17775">
            <v>0</v>
          </cell>
          <cell r="BG17775">
            <v>0</v>
          </cell>
          <cell r="BJ17775">
            <v>0</v>
          </cell>
          <cell r="BK17775">
            <v>0</v>
          </cell>
          <cell r="BL17775">
            <v>0</v>
          </cell>
        </row>
        <row r="17776">
          <cell r="AP17776">
            <v>0</v>
          </cell>
          <cell r="AT17776" t="str">
            <v>-</v>
          </cell>
          <cell r="AX17776" t="str">
            <v>-</v>
          </cell>
          <cell r="BB17776" t="str">
            <v>-</v>
          </cell>
          <cell r="BE17776">
            <v>0</v>
          </cell>
          <cell r="BF17776">
            <v>0</v>
          </cell>
          <cell r="BG17776">
            <v>0</v>
          </cell>
          <cell r="BJ17776">
            <v>0</v>
          </cell>
          <cell r="BK17776">
            <v>0</v>
          </cell>
          <cell r="BL17776">
            <v>0</v>
          </cell>
        </row>
        <row r="17777">
          <cell r="AP17777">
            <v>0</v>
          </cell>
          <cell r="AT17777" t="str">
            <v>-</v>
          </cell>
          <cell r="AX17777" t="str">
            <v>-</v>
          </cell>
          <cell r="BB17777" t="str">
            <v>-</v>
          </cell>
          <cell r="BE17777">
            <v>0</v>
          </cell>
          <cell r="BF17777">
            <v>0</v>
          </cell>
          <cell r="BG17777">
            <v>0</v>
          </cell>
          <cell r="BJ17777">
            <v>0</v>
          </cell>
          <cell r="BK17777">
            <v>0</v>
          </cell>
          <cell r="BL17777">
            <v>0</v>
          </cell>
        </row>
        <row r="17778">
          <cell r="AP17778">
            <v>0</v>
          </cell>
          <cell r="AT17778" t="str">
            <v>-</v>
          </cell>
          <cell r="AX17778" t="str">
            <v>-</v>
          </cell>
          <cell r="BB17778" t="str">
            <v>-</v>
          </cell>
          <cell r="BE17778">
            <v>0</v>
          </cell>
          <cell r="BF17778">
            <v>0</v>
          </cell>
          <cell r="BG17778">
            <v>0</v>
          </cell>
          <cell r="BJ17778">
            <v>0</v>
          </cell>
          <cell r="BK17778">
            <v>0</v>
          </cell>
          <cell r="BL17778">
            <v>0</v>
          </cell>
        </row>
        <row r="17779">
          <cell r="AP17779">
            <v>0</v>
          </cell>
          <cell r="AT17779" t="str">
            <v>-</v>
          </cell>
          <cell r="AX17779" t="str">
            <v>-</v>
          </cell>
          <cell r="BB17779" t="str">
            <v>-</v>
          </cell>
          <cell r="BE17779">
            <v>0</v>
          </cell>
          <cell r="BF17779">
            <v>0</v>
          </cell>
          <cell r="BG17779">
            <v>0</v>
          </cell>
          <cell r="BJ17779">
            <v>0</v>
          </cell>
          <cell r="BK17779">
            <v>0</v>
          </cell>
          <cell r="BL17779">
            <v>0</v>
          </cell>
        </row>
        <row r="17780">
          <cell r="AP17780">
            <v>0</v>
          </cell>
          <cell r="AT17780" t="str">
            <v>-</v>
          </cell>
          <cell r="AX17780" t="str">
            <v>-</v>
          </cell>
          <cell r="BB17780" t="str">
            <v>-</v>
          </cell>
          <cell r="BE17780">
            <v>0</v>
          </cell>
          <cell r="BF17780">
            <v>0</v>
          </cell>
          <cell r="BG17780">
            <v>0</v>
          </cell>
          <cell r="BJ17780">
            <v>0</v>
          </cell>
          <cell r="BK17780">
            <v>0</v>
          </cell>
          <cell r="BL17780">
            <v>0</v>
          </cell>
        </row>
        <row r="17781">
          <cell r="AP17781">
            <v>0</v>
          </cell>
          <cell r="AT17781" t="str">
            <v>-</v>
          </cell>
          <cell r="AX17781" t="str">
            <v>-</v>
          </cell>
          <cell r="BB17781" t="str">
            <v>-</v>
          </cell>
          <cell r="BE17781">
            <v>0</v>
          </cell>
          <cell r="BF17781">
            <v>0</v>
          </cell>
          <cell r="BG17781">
            <v>0</v>
          </cell>
          <cell r="BJ17781">
            <v>0</v>
          </cell>
          <cell r="BK17781">
            <v>0</v>
          </cell>
          <cell r="BL17781">
            <v>0</v>
          </cell>
        </row>
        <row r="17782">
          <cell r="AP17782">
            <v>0</v>
          </cell>
          <cell r="AT17782" t="str">
            <v>-</v>
          </cell>
          <cell r="AX17782" t="str">
            <v>-</v>
          </cell>
          <cell r="BB17782" t="str">
            <v>-</v>
          </cell>
          <cell r="BE17782">
            <v>0</v>
          </cell>
          <cell r="BF17782">
            <v>0</v>
          </cell>
          <cell r="BG17782">
            <v>0</v>
          </cell>
          <cell r="BJ17782">
            <v>0</v>
          </cell>
          <cell r="BK17782">
            <v>0</v>
          </cell>
          <cell r="BL17782">
            <v>0</v>
          </cell>
        </row>
        <row r="17783">
          <cell r="AP17783">
            <v>0</v>
          </cell>
          <cell r="AT17783" t="str">
            <v>-</v>
          </cell>
          <cell r="AX17783" t="str">
            <v>-</v>
          </cell>
          <cell r="BB17783" t="str">
            <v>-</v>
          </cell>
          <cell r="BE17783">
            <v>0</v>
          </cell>
          <cell r="BF17783">
            <v>0</v>
          </cell>
          <cell r="BG17783">
            <v>0</v>
          </cell>
          <cell r="BJ17783">
            <v>0</v>
          </cell>
          <cell r="BK17783">
            <v>0</v>
          </cell>
          <cell r="BL17783">
            <v>0</v>
          </cell>
        </row>
        <row r="17784">
          <cell r="AP17784">
            <v>0</v>
          </cell>
          <cell r="AT17784" t="str">
            <v>-</v>
          </cell>
          <cell r="AX17784" t="str">
            <v>-</v>
          </cell>
          <cell r="BB17784" t="str">
            <v>-</v>
          </cell>
          <cell r="BE17784">
            <v>0</v>
          </cell>
          <cell r="BF17784">
            <v>0</v>
          </cell>
          <cell r="BG17784">
            <v>0</v>
          </cell>
          <cell r="BJ17784">
            <v>0</v>
          </cell>
          <cell r="BK17784">
            <v>0</v>
          </cell>
          <cell r="BL17784">
            <v>0</v>
          </cell>
        </row>
        <row r="17785">
          <cell r="AP17785">
            <v>0</v>
          </cell>
          <cell r="AT17785" t="str">
            <v>-</v>
          </cell>
          <cell r="AX17785" t="str">
            <v>-</v>
          </cell>
          <cell r="BB17785" t="str">
            <v>-</v>
          </cell>
          <cell r="BE17785">
            <v>0</v>
          </cell>
          <cell r="BF17785">
            <v>0</v>
          </cell>
          <cell r="BG17785">
            <v>0</v>
          </cell>
          <cell r="BJ17785">
            <v>0</v>
          </cell>
          <cell r="BK17785">
            <v>0</v>
          </cell>
          <cell r="BL17785">
            <v>0</v>
          </cell>
        </row>
        <row r="17786">
          <cell r="AP17786">
            <v>0</v>
          </cell>
          <cell r="AT17786" t="str">
            <v>-</v>
          </cell>
          <cell r="AX17786" t="str">
            <v>-</v>
          </cell>
          <cell r="BB17786" t="str">
            <v>-</v>
          </cell>
          <cell r="BE17786">
            <v>0</v>
          </cell>
          <cell r="BF17786">
            <v>0</v>
          </cell>
          <cell r="BG17786">
            <v>0</v>
          </cell>
          <cell r="BJ17786">
            <v>0</v>
          </cell>
          <cell r="BK17786">
            <v>0</v>
          </cell>
          <cell r="BL17786">
            <v>0</v>
          </cell>
        </row>
        <row r="17787">
          <cell r="AP17787">
            <v>0</v>
          </cell>
          <cell r="AT17787" t="str">
            <v>-</v>
          </cell>
          <cell r="AX17787" t="str">
            <v>-</v>
          </cell>
          <cell r="BB17787" t="str">
            <v>-</v>
          </cell>
          <cell r="BE17787">
            <v>0</v>
          </cell>
          <cell r="BF17787">
            <v>0</v>
          </cell>
          <cell r="BG17787">
            <v>0</v>
          </cell>
          <cell r="BJ17787">
            <v>0</v>
          </cell>
          <cell r="BK17787">
            <v>0</v>
          </cell>
          <cell r="BL17787">
            <v>0</v>
          </cell>
        </row>
        <row r="17788">
          <cell r="AP17788">
            <v>0</v>
          </cell>
          <cell r="AT17788" t="str">
            <v>-</v>
          </cell>
          <cell r="AX17788" t="str">
            <v>-</v>
          </cell>
          <cell r="BB17788" t="str">
            <v>-</v>
          </cell>
          <cell r="BE17788">
            <v>0</v>
          </cell>
          <cell r="BF17788">
            <v>0</v>
          </cell>
          <cell r="BG17788">
            <v>0</v>
          </cell>
          <cell r="BJ17788">
            <v>0</v>
          </cell>
          <cell r="BK17788">
            <v>0</v>
          </cell>
          <cell r="BL17788">
            <v>0</v>
          </cell>
        </row>
        <row r="17789">
          <cell r="AP17789">
            <v>0</v>
          </cell>
          <cell r="AT17789" t="str">
            <v>-</v>
          </cell>
          <cell r="AX17789" t="str">
            <v>-</v>
          </cell>
          <cell r="BB17789" t="str">
            <v>-</v>
          </cell>
          <cell r="BE17789">
            <v>0</v>
          </cell>
          <cell r="BF17789">
            <v>0</v>
          </cell>
          <cell r="BG17789">
            <v>0</v>
          </cell>
          <cell r="BJ17789">
            <v>0</v>
          </cell>
          <cell r="BK17789">
            <v>0</v>
          </cell>
          <cell r="BL17789">
            <v>0</v>
          </cell>
        </row>
        <row r="17790">
          <cell r="AP17790">
            <v>0</v>
          </cell>
          <cell r="AT17790" t="str">
            <v>-</v>
          </cell>
          <cell r="AX17790" t="str">
            <v>-</v>
          </cell>
          <cell r="BB17790" t="str">
            <v>-</v>
          </cell>
          <cell r="BE17790">
            <v>0</v>
          </cell>
          <cell r="BF17790">
            <v>0</v>
          </cell>
          <cell r="BG17790">
            <v>0</v>
          </cell>
          <cell r="BJ17790">
            <v>0</v>
          </cell>
          <cell r="BK17790">
            <v>0</v>
          </cell>
          <cell r="BL17790">
            <v>0</v>
          </cell>
        </row>
        <row r="17791">
          <cell r="AP17791">
            <v>0</v>
          </cell>
          <cell r="AT17791" t="str">
            <v>-</v>
          </cell>
          <cell r="AX17791" t="str">
            <v>-</v>
          </cell>
          <cell r="BB17791" t="str">
            <v>-</v>
          </cell>
          <cell r="BE17791">
            <v>0</v>
          </cell>
          <cell r="BF17791">
            <v>0</v>
          </cell>
          <cell r="BG17791">
            <v>0</v>
          </cell>
          <cell r="BJ17791">
            <v>0</v>
          </cell>
          <cell r="BK17791">
            <v>0</v>
          </cell>
          <cell r="BL17791">
            <v>0</v>
          </cell>
        </row>
        <row r="17792">
          <cell r="AP17792">
            <v>0</v>
          </cell>
          <cell r="AT17792" t="str">
            <v>-</v>
          </cell>
          <cell r="AX17792" t="str">
            <v>-</v>
          </cell>
          <cell r="BB17792" t="str">
            <v>-</v>
          </cell>
          <cell r="BE17792">
            <v>0</v>
          </cell>
          <cell r="BF17792">
            <v>0</v>
          </cell>
          <cell r="BG17792">
            <v>0</v>
          </cell>
          <cell r="BJ17792">
            <v>0</v>
          </cell>
          <cell r="BK17792">
            <v>0</v>
          </cell>
          <cell r="BL17792">
            <v>0</v>
          </cell>
        </row>
        <row r="17793">
          <cell r="AP17793">
            <v>0</v>
          </cell>
          <cell r="AT17793" t="str">
            <v>-</v>
          </cell>
          <cell r="AX17793" t="str">
            <v>-</v>
          </cell>
          <cell r="BB17793" t="str">
            <v>-</v>
          </cell>
          <cell r="BE17793">
            <v>0</v>
          </cell>
          <cell r="BF17793">
            <v>0</v>
          </cell>
          <cell r="BG17793">
            <v>0</v>
          </cell>
          <cell r="BJ17793">
            <v>0</v>
          </cell>
          <cell r="BK17793">
            <v>0</v>
          </cell>
          <cell r="BL17793">
            <v>0</v>
          </cell>
        </row>
        <row r="17794">
          <cell r="AP17794">
            <v>0</v>
          </cell>
          <cell r="AT17794" t="str">
            <v>-</v>
          </cell>
          <cell r="AX17794" t="str">
            <v>-</v>
          </cell>
          <cell r="BB17794" t="str">
            <v>-</v>
          </cell>
          <cell r="BE17794">
            <v>0</v>
          </cell>
          <cell r="BF17794">
            <v>0</v>
          </cell>
          <cell r="BG17794">
            <v>0</v>
          </cell>
          <cell r="BJ17794">
            <v>0</v>
          </cell>
          <cell r="BK17794">
            <v>0</v>
          </cell>
          <cell r="BL17794">
            <v>0</v>
          </cell>
        </row>
        <row r="17795">
          <cell r="AP17795">
            <v>0</v>
          </cell>
          <cell r="AT17795" t="str">
            <v>-</v>
          </cell>
          <cell r="AX17795" t="str">
            <v>-</v>
          </cell>
          <cell r="BB17795" t="str">
            <v>-</v>
          </cell>
          <cell r="BE17795">
            <v>0</v>
          </cell>
          <cell r="BF17795">
            <v>0</v>
          </cell>
          <cell r="BG17795">
            <v>0</v>
          </cell>
          <cell r="BJ17795">
            <v>0</v>
          </cell>
          <cell r="BK17795">
            <v>0</v>
          </cell>
          <cell r="BL17795">
            <v>0</v>
          </cell>
        </row>
        <row r="17796">
          <cell r="AP17796">
            <v>0</v>
          </cell>
          <cell r="AT17796" t="str">
            <v>-</v>
          </cell>
          <cell r="AX17796" t="str">
            <v>-</v>
          </cell>
          <cell r="BB17796" t="str">
            <v>-</v>
          </cell>
          <cell r="BE17796">
            <v>0</v>
          </cell>
          <cell r="BF17796">
            <v>0</v>
          </cell>
          <cell r="BG17796">
            <v>0</v>
          </cell>
          <cell r="BJ17796">
            <v>0</v>
          </cell>
          <cell r="BK17796">
            <v>0</v>
          </cell>
          <cell r="BL17796">
            <v>0</v>
          </cell>
        </row>
        <row r="17797">
          <cell r="AP17797">
            <v>0</v>
          </cell>
          <cell r="AT17797" t="str">
            <v>-</v>
          </cell>
          <cell r="AX17797" t="str">
            <v>-</v>
          </cell>
          <cell r="BB17797" t="str">
            <v>-</v>
          </cell>
          <cell r="BE17797">
            <v>0</v>
          </cell>
          <cell r="BF17797">
            <v>0</v>
          </cell>
          <cell r="BG17797">
            <v>0</v>
          </cell>
          <cell r="BJ17797">
            <v>0</v>
          </cell>
          <cell r="BK17797">
            <v>0</v>
          </cell>
          <cell r="BL17797">
            <v>0</v>
          </cell>
        </row>
        <row r="17798">
          <cell r="AP17798">
            <v>0</v>
          </cell>
          <cell r="AT17798" t="str">
            <v>-</v>
          </cell>
          <cell r="AX17798" t="str">
            <v>-</v>
          </cell>
          <cell r="BB17798" t="str">
            <v>-</v>
          </cell>
          <cell r="BE17798">
            <v>0</v>
          </cell>
          <cell r="BF17798">
            <v>0</v>
          </cell>
          <cell r="BG17798">
            <v>0</v>
          </cell>
          <cell r="BJ17798">
            <v>0</v>
          </cell>
          <cell r="BK17798">
            <v>0</v>
          </cell>
          <cell r="BL17798">
            <v>0</v>
          </cell>
        </row>
        <row r="17799">
          <cell r="AP17799">
            <v>0</v>
          </cell>
          <cell r="AT17799" t="str">
            <v>-</v>
          </cell>
          <cell r="AX17799" t="str">
            <v>-</v>
          </cell>
          <cell r="BB17799" t="str">
            <v>-</v>
          </cell>
          <cell r="BE17799">
            <v>0</v>
          </cell>
          <cell r="BF17799">
            <v>0</v>
          </cell>
          <cell r="BG17799">
            <v>0</v>
          </cell>
          <cell r="BJ17799">
            <v>0</v>
          </cell>
          <cell r="BK17799">
            <v>0</v>
          </cell>
          <cell r="BL17799">
            <v>0</v>
          </cell>
        </row>
        <row r="17800">
          <cell r="AP17800">
            <v>0</v>
          </cell>
          <cell r="AT17800" t="str">
            <v>-</v>
          </cell>
          <cell r="AX17800" t="str">
            <v>-</v>
          </cell>
          <cell r="BB17800" t="str">
            <v>-</v>
          </cell>
          <cell r="BE17800">
            <v>0</v>
          </cell>
          <cell r="BF17800">
            <v>0</v>
          </cell>
          <cell r="BG17800">
            <v>0</v>
          </cell>
          <cell r="BJ17800">
            <v>0</v>
          </cell>
          <cell r="BK17800">
            <v>0</v>
          </cell>
          <cell r="BL17800">
            <v>0</v>
          </cell>
        </row>
        <row r="17801">
          <cell r="AP17801">
            <v>0</v>
          </cell>
          <cell r="AT17801" t="str">
            <v>-</v>
          </cell>
          <cell r="AX17801" t="str">
            <v>-</v>
          </cell>
          <cell r="BB17801" t="str">
            <v>-</v>
          </cell>
          <cell r="BE17801">
            <v>0</v>
          </cell>
          <cell r="BF17801">
            <v>0</v>
          </cell>
          <cell r="BG17801">
            <v>0</v>
          </cell>
          <cell r="BJ17801">
            <v>0</v>
          </cell>
          <cell r="BK17801">
            <v>0</v>
          </cell>
          <cell r="BL17801">
            <v>0</v>
          </cell>
        </row>
        <row r="17802">
          <cell r="AP17802">
            <v>0</v>
          </cell>
          <cell r="AT17802" t="str">
            <v>-</v>
          </cell>
          <cell r="AX17802" t="str">
            <v>-</v>
          </cell>
          <cell r="BB17802" t="str">
            <v>-</v>
          </cell>
          <cell r="BE17802">
            <v>0</v>
          </cell>
          <cell r="BF17802">
            <v>0</v>
          </cell>
          <cell r="BG17802">
            <v>0</v>
          </cell>
          <cell r="BJ17802">
            <v>0</v>
          </cell>
          <cell r="BK17802">
            <v>0</v>
          </cell>
          <cell r="BL17802">
            <v>0</v>
          </cell>
        </row>
        <row r="17803">
          <cell r="AP17803">
            <v>0</v>
          </cell>
          <cell r="AT17803" t="str">
            <v>-</v>
          </cell>
          <cell r="AX17803" t="str">
            <v>-</v>
          </cell>
          <cell r="BB17803" t="str">
            <v>-</v>
          </cell>
          <cell r="BE17803">
            <v>0</v>
          </cell>
          <cell r="BF17803">
            <v>0</v>
          </cell>
          <cell r="BG17803">
            <v>0</v>
          </cell>
          <cell r="BJ17803">
            <v>0</v>
          </cell>
          <cell r="BK17803">
            <v>0</v>
          </cell>
          <cell r="BL17803">
            <v>0</v>
          </cell>
        </row>
        <row r="17804">
          <cell r="AP17804">
            <v>0</v>
          </cell>
          <cell r="AT17804" t="str">
            <v>-</v>
          </cell>
          <cell r="AX17804" t="str">
            <v>-</v>
          </cell>
          <cell r="BB17804" t="str">
            <v>-</v>
          </cell>
          <cell r="BE17804">
            <v>0</v>
          </cell>
          <cell r="BF17804">
            <v>0</v>
          </cell>
          <cell r="BG17804">
            <v>0</v>
          </cell>
          <cell r="BJ17804">
            <v>0</v>
          </cell>
          <cell r="BK17804">
            <v>0</v>
          </cell>
          <cell r="BL17804">
            <v>0</v>
          </cell>
        </row>
        <row r="17805">
          <cell r="AP17805">
            <v>0</v>
          </cell>
          <cell r="AT17805" t="str">
            <v>-</v>
          </cell>
          <cell r="AX17805" t="str">
            <v>-</v>
          </cell>
          <cell r="BB17805" t="str">
            <v>-</v>
          </cell>
          <cell r="BE17805">
            <v>0</v>
          </cell>
          <cell r="BF17805">
            <v>0</v>
          </cell>
          <cell r="BG17805">
            <v>0</v>
          </cell>
          <cell r="BJ17805">
            <v>0</v>
          </cell>
          <cell r="BK17805">
            <v>0</v>
          </cell>
          <cell r="BL17805">
            <v>0</v>
          </cell>
        </row>
        <row r="17806">
          <cell r="AP17806">
            <v>0</v>
          </cell>
          <cell r="AT17806" t="str">
            <v>-</v>
          </cell>
          <cell r="AX17806" t="str">
            <v>-</v>
          </cell>
          <cell r="BB17806" t="str">
            <v>-</v>
          </cell>
          <cell r="BE17806">
            <v>0</v>
          </cell>
          <cell r="BF17806">
            <v>0</v>
          </cell>
          <cell r="BG17806">
            <v>0</v>
          </cell>
          <cell r="BJ17806">
            <v>0</v>
          </cell>
          <cell r="BK17806">
            <v>0</v>
          </cell>
          <cell r="BL17806">
            <v>0</v>
          </cell>
        </row>
        <row r="17807">
          <cell r="AP17807">
            <v>0</v>
          </cell>
          <cell r="AT17807" t="str">
            <v>-</v>
          </cell>
          <cell r="AX17807" t="str">
            <v>-</v>
          </cell>
          <cell r="BB17807" t="str">
            <v>-</v>
          </cell>
          <cell r="BE17807">
            <v>0</v>
          </cell>
          <cell r="BF17807">
            <v>0</v>
          </cell>
          <cell r="BG17807">
            <v>0</v>
          </cell>
          <cell r="BJ17807">
            <v>0</v>
          </cell>
          <cell r="BK17807">
            <v>0</v>
          </cell>
          <cell r="BL17807">
            <v>0</v>
          </cell>
        </row>
        <row r="17808">
          <cell r="AP17808">
            <v>0</v>
          </cell>
          <cell r="AT17808" t="str">
            <v>-</v>
          </cell>
          <cell r="AX17808" t="str">
            <v>-</v>
          </cell>
          <cell r="BB17808" t="str">
            <v>-</v>
          </cell>
          <cell r="BE17808">
            <v>0</v>
          </cell>
          <cell r="BF17808">
            <v>0</v>
          </cell>
          <cell r="BG17808">
            <v>0</v>
          </cell>
          <cell r="BJ17808">
            <v>0</v>
          </cell>
          <cell r="BK17808">
            <v>0</v>
          </cell>
          <cell r="BL17808">
            <v>0</v>
          </cell>
        </row>
        <row r="17809">
          <cell r="AP17809">
            <v>0</v>
          </cell>
          <cell r="AT17809" t="str">
            <v>-</v>
          </cell>
          <cell r="AX17809" t="str">
            <v>-</v>
          </cell>
          <cell r="BB17809" t="str">
            <v>-</v>
          </cell>
          <cell r="BE17809">
            <v>0</v>
          </cell>
          <cell r="BF17809">
            <v>0</v>
          </cell>
          <cell r="BG17809">
            <v>0</v>
          </cell>
          <cell r="BJ17809">
            <v>0</v>
          </cell>
          <cell r="BK17809">
            <v>0</v>
          </cell>
          <cell r="BL17809">
            <v>0</v>
          </cell>
        </row>
        <row r="17810">
          <cell r="AP17810">
            <v>0</v>
          </cell>
          <cell r="AT17810" t="str">
            <v>-</v>
          </cell>
          <cell r="AX17810" t="str">
            <v>-</v>
          </cell>
          <cell r="BB17810" t="str">
            <v>-</v>
          </cell>
          <cell r="BE17810">
            <v>0</v>
          </cell>
          <cell r="BF17810">
            <v>0</v>
          </cell>
          <cell r="BG17810">
            <v>0</v>
          </cell>
          <cell r="BJ17810">
            <v>0</v>
          </cell>
          <cell r="BK17810">
            <v>0</v>
          </cell>
          <cell r="BL17810">
            <v>0</v>
          </cell>
        </row>
        <row r="17811">
          <cell r="AP17811">
            <v>0</v>
          </cell>
          <cell r="AT17811" t="str">
            <v>-</v>
          </cell>
          <cell r="AX17811" t="str">
            <v>-</v>
          </cell>
          <cell r="BB17811" t="str">
            <v>-</v>
          </cell>
          <cell r="BE17811">
            <v>0</v>
          </cell>
          <cell r="BF17811">
            <v>0</v>
          </cell>
          <cell r="BG17811">
            <v>0</v>
          </cell>
          <cell r="BJ17811">
            <v>0</v>
          </cell>
          <cell r="BK17811">
            <v>0</v>
          </cell>
          <cell r="BL17811">
            <v>0</v>
          </cell>
        </row>
        <row r="17812">
          <cell r="AP17812">
            <v>0</v>
          </cell>
          <cell r="AT17812" t="str">
            <v>-</v>
          </cell>
          <cell r="AX17812" t="str">
            <v>-</v>
          </cell>
          <cell r="BB17812" t="str">
            <v>-</v>
          </cell>
          <cell r="BE17812">
            <v>0</v>
          </cell>
          <cell r="BF17812">
            <v>0</v>
          </cell>
          <cell r="BG17812">
            <v>0</v>
          </cell>
          <cell r="BJ17812">
            <v>0</v>
          </cell>
          <cell r="BK17812">
            <v>0</v>
          </cell>
          <cell r="BL17812">
            <v>0</v>
          </cell>
        </row>
        <row r="17813">
          <cell r="AP17813">
            <v>0</v>
          </cell>
          <cell r="AT17813" t="str">
            <v>-</v>
          </cell>
          <cell r="AX17813" t="str">
            <v>-</v>
          </cell>
          <cell r="BB17813" t="str">
            <v>-</v>
          </cell>
          <cell r="BE17813">
            <v>0</v>
          </cell>
          <cell r="BF17813">
            <v>0</v>
          </cell>
          <cell r="BG17813">
            <v>0</v>
          </cell>
          <cell r="BJ17813">
            <v>0</v>
          </cell>
          <cell r="BK17813">
            <v>0</v>
          </cell>
          <cell r="BL17813">
            <v>0</v>
          </cell>
        </row>
        <row r="17814">
          <cell r="AP17814">
            <v>0</v>
          </cell>
          <cell r="AT17814" t="str">
            <v>-</v>
          </cell>
          <cell r="AX17814" t="str">
            <v>-</v>
          </cell>
          <cell r="BB17814" t="str">
            <v>-</v>
          </cell>
          <cell r="BE17814">
            <v>0</v>
          </cell>
          <cell r="BF17814">
            <v>0</v>
          </cell>
          <cell r="BG17814">
            <v>0</v>
          </cell>
          <cell r="BJ17814">
            <v>0</v>
          </cell>
          <cell r="BK17814">
            <v>0</v>
          </cell>
          <cell r="BL17814">
            <v>0</v>
          </cell>
        </row>
        <row r="17815">
          <cell r="AP17815">
            <v>0</v>
          </cell>
          <cell r="AT17815" t="str">
            <v>-</v>
          </cell>
          <cell r="AX17815" t="str">
            <v>-</v>
          </cell>
          <cell r="BB17815" t="str">
            <v>-</v>
          </cell>
          <cell r="BE17815">
            <v>0</v>
          </cell>
          <cell r="BF17815">
            <v>0</v>
          </cell>
          <cell r="BG17815">
            <v>0</v>
          </cell>
          <cell r="BJ17815">
            <v>0</v>
          </cell>
          <cell r="BK17815">
            <v>0</v>
          </cell>
          <cell r="BL17815">
            <v>0</v>
          </cell>
        </row>
        <row r="17816">
          <cell r="AP17816">
            <v>0</v>
          </cell>
          <cell r="AT17816" t="str">
            <v>-</v>
          </cell>
          <cell r="AX17816" t="str">
            <v>-</v>
          </cell>
          <cell r="BB17816" t="str">
            <v>-</v>
          </cell>
          <cell r="BE17816">
            <v>0</v>
          </cell>
          <cell r="BF17816">
            <v>0</v>
          </cell>
          <cell r="BG17816">
            <v>0</v>
          </cell>
          <cell r="BJ17816">
            <v>0</v>
          </cell>
          <cell r="BK17816">
            <v>0</v>
          </cell>
          <cell r="BL17816">
            <v>0</v>
          </cell>
        </row>
        <row r="17817">
          <cell r="AP17817">
            <v>0</v>
          </cell>
          <cell r="AT17817" t="str">
            <v>-</v>
          </cell>
          <cell r="AX17817" t="str">
            <v>-</v>
          </cell>
          <cell r="BB17817" t="str">
            <v>-</v>
          </cell>
          <cell r="BE17817">
            <v>0</v>
          </cell>
          <cell r="BF17817">
            <v>0</v>
          </cell>
          <cell r="BG17817">
            <v>0</v>
          </cell>
          <cell r="BJ17817">
            <v>0</v>
          </cell>
          <cell r="BK17817">
            <v>0</v>
          </cell>
          <cell r="BL17817">
            <v>0</v>
          </cell>
        </row>
        <row r="17818">
          <cell r="AP17818">
            <v>0</v>
          </cell>
          <cell r="AT17818" t="str">
            <v>-</v>
          </cell>
          <cell r="AX17818" t="str">
            <v>-</v>
          </cell>
          <cell r="BB17818" t="str">
            <v>-</v>
          </cell>
          <cell r="BE17818">
            <v>0</v>
          </cell>
          <cell r="BF17818">
            <v>0</v>
          </cell>
          <cell r="BG17818">
            <v>0</v>
          </cell>
          <cell r="BJ17818">
            <v>0</v>
          </cell>
          <cell r="BK17818">
            <v>0</v>
          </cell>
          <cell r="BL17818">
            <v>0</v>
          </cell>
        </row>
        <row r="17819">
          <cell r="AP17819">
            <v>0</v>
          </cell>
          <cell r="AT17819" t="str">
            <v>-</v>
          </cell>
          <cell r="AX17819" t="str">
            <v>-</v>
          </cell>
          <cell r="BB17819" t="str">
            <v>-</v>
          </cell>
          <cell r="BE17819">
            <v>0</v>
          </cell>
          <cell r="BF17819">
            <v>0</v>
          </cell>
          <cell r="BG17819">
            <v>0</v>
          </cell>
          <cell r="BJ17819">
            <v>0</v>
          </cell>
          <cell r="BK17819">
            <v>0</v>
          </cell>
          <cell r="BL17819">
            <v>0</v>
          </cell>
        </row>
        <row r="17820">
          <cell r="AP17820">
            <v>0</v>
          </cell>
          <cell r="AT17820" t="str">
            <v>-</v>
          </cell>
          <cell r="AX17820" t="str">
            <v>-</v>
          </cell>
          <cell r="BB17820" t="str">
            <v>-</v>
          </cell>
          <cell r="BE17820">
            <v>0</v>
          </cell>
          <cell r="BF17820">
            <v>0</v>
          </cell>
          <cell r="BG17820">
            <v>0</v>
          </cell>
          <cell r="BJ17820">
            <v>0</v>
          </cell>
          <cell r="BK17820">
            <v>0</v>
          </cell>
          <cell r="BL17820">
            <v>0</v>
          </cell>
        </row>
        <row r="17821">
          <cell r="AP17821">
            <v>0</v>
          </cell>
          <cell r="AT17821" t="str">
            <v>-</v>
          </cell>
          <cell r="AX17821" t="str">
            <v>-</v>
          </cell>
          <cell r="BB17821" t="str">
            <v>-</v>
          </cell>
          <cell r="BE17821">
            <v>0</v>
          </cell>
          <cell r="BF17821">
            <v>0</v>
          </cell>
          <cell r="BG17821">
            <v>0</v>
          </cell>
          <cell r="BJ17821">
            <v>0</v>
          </cell>
          <cell r="BK17821">
            <v>0</v>
          </cell>
          <cell r="BL17821">
            <v>0</v>
          </cell>
        </row>
        <row r="17822">
          <cell r="AP17822">
            <v>0</v>
          </cell>
          <cell r="AT17822" t="str">
            <v>-</v>
          </cell>
          <cell r="AX17822" t="str">
            <v>-</v>
          </cell>
          <cell r="BB17822" t="str">
            <v>-</v>
          </cell>
          <cell r="BE17822">
            <v>0</v>
          </cell>
          <cell r="BF17822">
            <v>0</v>
          </cell>
          <cell r="BG17822">
            <v>0</v>
          </cell>
          <cell r="BJ17822">
            <v>0</v>
          </cell>
          <cell r="BK17822">
            <v>0</v>
          </cell>
          <cell r="BL17822">
            <v>0</v>
          </cell>
        </row>
        <row r="17823">
          <cell r="AP17823">
            <v>0</v>
          </cell>
          <cell r="AT17823" t="str">
            <v>-</v>
          </cell>
          <cell r="AX17823" t="str">
            <v>-</v>
          </cell>
          <cell r="BB17823" t="str">
            <v>-</v>
          </cell>
          <cell r="BE17823">
            <v>0</v>
          </cell>
          <cell r="BF17823">
            <v>0</v>
          </cell>
          <cell r="BG17823">
            <v>0</v>
          </cell>
          <cell r="BJ17823">
            <v>0</v>
          </cell>
          <cell r="BK17823">
            <v>0</v>
          </cell>
          <cell r="BL17823">
            <v>0</v>
          </cell>
        </row>
        <row r="17824">
          <cell r="AP17824">
            <v>0</v>
          </cell>
          <cell r="AT17824" t="str">
            <v>-</v>
          </cell>
          <cell r="AX17824" t="str">
            <v>-</v>
          </cell>
          <cell r="BB17824" t="str">
            <v>-</v>
          </cell>
          <cell r="BE17824">
            <v>0</v>
          </cell>
          <cell r="BF17824">
            <v>0</v>
          </cell>
          <cell r="BG17824">
            <v>0</v>
          </cell>
          <cell r="BJ17824">
            <v>0</v>
          </cell>
          <cell r="BK17824">
            <v>0</v>
          </cell>
          <cell r="BL17824">
            <v>0</v>
          </cell>
        </row>
        <row r="17825">
          <cell r="AP17825">
            <v>0</v>
          </cell>
          <cell r="AT17825" t="str">
            <v>-</v>
          </cell>
          <cell r="AX17825" t="str">
            <v>-</v>
          </cell>
          <cell r="BB17825" t="str">
            <v>-</v>
          </cell>
          <cell r="BE17825">
            <v>0</v>
          </cell>
          <cell r="BF17825">
            <v>0</v>
          </cell>
          <cell r="BG17825">
            <v>0</v>
          </cell>
          <cell r="BJ17825">
            <v>0</v>
          </cell>
          <cell r="BK17825">
            <v>0</v>
          </cell>
          <cell r="BL17825">
            <v>0</v>
          </cell>
        </row>
        <row r="17826">
          <cell r="AP17826">
            <v>0</v>
          </cell>
          <cell r="AT17826" t="str">
            <v>-</v>
          </cell>
          <cell r="AX17826" t="str">
            <v>-</v>
          </cell>
          <cell r="BB17826" t="str">
            <v>-</v>
          </cell>
          <cell r="BE17826">
            <v>0</v>
          </cell>
          <cell r="BF17826">
            <v>0</v>
          </cell>
          <cell r="BG17826">
            <v>0</v>
          </cell>
          <cell r="BJ17826">
            <v>0</v>
          </cell>
          <cell r="BK17826">
            <v>0</v>
          </cell>
          <cell r="BL17826">
            <v>0</v>
          </cell>
        </row>
        <row r="17827">
          <cell r="AP17827">
            <v>0</v>
          </cell>
          <cell r="AT17827" t="str">
            <v>-</v>
          </cell>
          <cell r="AX17827" t="str">
            <v>-</v>
          </cell>
          <cell r="BB17827" t="str">
            <v>-</v>
          </cell>
          <cell r="BE17827">
            <v>0</v>
          </cell>
          <cell r="BF17827">
            <v>0</v>
          </cell>
          <cell r="BG17827">
            <v>0</v>
          </cell>
          <cell r="BJ17827">
            <v>0</v>
          </cell>
          <cell r="BK17827">
            <v>0</v>
          </cell>
          <cell r="BL17827">
            <v>0</v>
          </cell>
        </row>
        <row r="17828">
          <cell r="AP17828">
            <v>0</v>
          </cell>
          <cell r="AT17828" t="str">
            <v>-</v>
          </cell>
          <cell r="AX17828" t="str">
            <v>-</v>
          </cell>
          <cell r="BB17828" t="str">
            <v>-</v>
          </cell>
          <cell r="BE17828">
            <v>0</v>
          </cell>
          <cell r="BF17828">
            <v>0</v>
          </cell>
          <cell r="BG17828">
            <v>0</v>
          </cell>
          <cell r="BJ17828">
            <v>0</v>
          </cell>
          <cell r="BK17828">
            <v>0</v>
          </cell>
          <cell r="BL17828">
            <v>0</v>
          </cell>
        </row>
        <row r="17829">
          <cell r="AP17829">
            <v>0</v>
          </cell>
          <cell r="AT17829" t="str">
            <v>-</v>
          </cell>
          <cell r="AX17829" t="str">
            <v>-</v>
          </cell>
          <cell r="BB17829" t="str">
            <v>-</v>
          </cell>
          <cell r="BE17829">
            <v>0</v>
          </cell>
          <cell r="BF17829">
            <v>0</v>
          </cell>
          <cell r="BG17829">
            <v>0</v>
          </cell>
          <cell r="BJ17829">
            <v>0</v>
          </cell>
          <cell r="BK17829">
            <v>0</v>
          </cell>
          <cell r="BL17829">
            <v>0</v>
          </cell>
        </row>
        <row r="17830">
          <cell r="AP17830">
            <v>0</v>
          </cell>
          <cell r="AT17830" t="str">
            <v>-</v>
          </cell>
          <cell r="AX17830" t="str">
            <v>-</v>
          </cell>
          <cell r="BB17830" t="str">
            <v>-</v>
          </cell>
          <cell r="BE17830">
            <v>0</v>
          </cell>
          <cell r="BF17830">
            <v>0</v>
          </cell>
          <cell r="BG17830">
            <v>0</v>
          </cell>
          <cell r="BJ17830">
            <v>0</v>
          </cell>
          <cell r="BK17830">
            <v>0</v>
          </cell>
          <cell r="BL17830">
            <v>0</v>
          </cell>
        </row>
        <row r="17831">
          <cell r="AP17831">
            <v>0</v>
          </cell>
          <cell r="AT17831" t="str">
            <v>-</v>
          </cell>
          <cell r="AX17831" t="str">
            <v>-</v>
          </cell>
          <cell r="BB17831" t="str">
            <v>-</v>
          </cell>
          <cell r="BE17831">
            <v>0</v>
          </cell>
          <cell r="BF17831">
            <v>0</v>
          </cell>
          <cell r="BG17831">
            <v>0</v>
          </cell>
          <cell r="BJ17831">
            <v>0</v>
          </cell>
          <cell r="BK17831">
            <v>0</v>
          </cell>
          <cell r="BL17831">
            <v>0</v>
          </cell>
        </row>
        <row r="17832">
          <cell r="AP17832">
            <v>0</v>
          </cell>
          <cell r="AT17832" t="str">
            <v>-</v>
          </cell>
          <cell r="AX17832" t="str">
            <v>-</v>
          </cell>
          <cell r="BB17832" t="str">
            <v>-</v>
          </cell>
          <cell r="BE17832">
            <v>0</v>
          </cell>
          <cell r="BF17832">
            <v>0</v>
          </cell>
          <cell r="BG17832">
            <v>0</v>
          </cell>
          <cell r="BJ17832">
            <v>0</v>
          </cell>
          <cell r="BK17832">
            <v>0</v>
          </cell>
          <cell r="BL17832">
            <v>0</v>
          </cell>
        </row>
        <row r="17833">
          <cell r="AP17833">
            <v>0</v>
          </cell>
          <cell r="AT17833" t="str">
            <v>-</v>
          </cell>
          <cell r="AX17833" t="str">
            <v>-</v>
          </cell>
          <cell r="BB17833" t="str">
            <v>-</v>
          </cell>
          <cell r="BE17833">
            <v>0</v>
          </cell>
          <cell r="BF17833">
            <v>0</v>
          </cell>
          <cell r="BG17833">
            <v>0</v>
          </cell>
          <cell r="BJ17833">
            <v>0</v>
          </cell>
          <cell r="BK17833">
            <v>0</v>
          </cell>
          <cell r="BL17833">
            <v>0</v>
          </cell>
        </row>
        <row r="17834">
          <cell r="AP17834">
            <v>0</v>
          </cell>
          <cell r="AT17834" t="str">
            <v>-</v>
          </cell>
          <cell r="AX17834" t="str">
            <v>-</v>
          </cell>
          <cell r="BB17834" t="str">
            <v>-</v>
          </cell>
          <cell r="BE17834">
            <v>0</v>
          </cell>
          <cell r="BF17834">
            <v>0</v>
          </cell>
          <cell r="BG17834">
            <v>0</v>
          </cell>
          <cell r="BJ17834">
            <v>0</v>
          </cell>
          <cell r="BK17834">
            <v>0</v>
          </cell>
          <cell r="BL17834">
            <v>0</v>
          </cell>
        </row>
        <row r="17835">
          <cell r="AP17835">
            <v>0</v>
          </cell>
          <cell r="AT17835" t="str">
            <v>-</v>
          </cell>
          <cell r="AX17835" t="str">
            <v>-</v>
          </cell>
          <cell r="BB17835" t="str">
            <v>-</v>
          </cell>
          <cell r="BE17835">
            <v>0</v>
          </cell>
          <cell r="BF17835">
            <v>0</v>
          </cell>
          <cell r="BG17835">
            <v>0</v>
          </cell>
          <cell r="BJ17835">
            <v>0</v>
          </cell>
          <cell r="BK17835">
            <v>0</v>
          </cell>
          <cell r="BL17835">
            <v>0</v>
          </cell>
        </row>
        <row r="17836">
          <cell r="AP17836">
            <v>0</v>
          </cell>
          <cell r="AT17836" t="str">
            <v>-</v>
          </cell>
          <cell r="AX17836" t="str">
            <v>-</v>
          </cell>
          <cell r="BB17836" t="str">
            <v>-</v>
          </cell>
          <cell r="BE17836">
            <v>0</v>
          </cell>
          <cell r="BF17836">
            <v>0</v>
          </cell>
          <cell r="BG17836">
            <v>0</v>
          </cell>
          <cell r="BJ17836">
            <v>0</v>
          </cell>
          <cell r="BK17836">
            <v>0</v>
          </cell>
          <cell r="BL17836">
            <v>0</v>
          </cell>
        </row>
        <row r="17837">
          <cell r="AP17837">
            <v>0</v>
          </cell>
          <cell r="AT17837" t="str">
            <v>-</v>
          </cell>
          <cell r="AX17837" t="str">
            <v>-</v>
          </cell>
          <cell r="BB17837" t="str">
            <v>-</v>
          </cell>
          <cell r="BE17837">
            <v>0</v>
          </cell>
          <cell r="BF17837">
            <v>0</v>
          </cell>
          <cell r="BG17837">
            <v>0</v>
          </cell>
          <cell r="BJ17837">
            <v>0</v>
          </cell>
          <cell r="BK17837">
            <v>0</v>
          </cell>
          <cell r="BL17837">
            <v>0</v>
          </cell>
        </row>
        <row r="17838">
          <cell r="AP17838">
            <v>0</v>
          </cell>
          <cell r="AT17838" t="str">
            <v>-</v>
          </cell>
          <cell r="AX17838" t="str">
            <v>-</v>
          </cell>
          <cell r="BB17838" t="str">
            <v>-</v>
          </cell>
          <cell r="BE17838">
            <v>0</v>
          </cell>
          <cell r="BF17838">
            <v>0</v>
          </cell>
          <cell r="BG17838">
            <v>0</v>
          </cell>
          <cell r="BJ17838">
            <v>0</v>
          </cell>
          <cell r="BK17838">
            <v>0</v>
          </cell>
          <cell r="BL17838">
            <v>0</v>
          </cell>
        </row>
        <row r="17839">
          <cell r="AP17839">
            <v>0</v>
          </cell>
          <cell r="AT17839" t="str">
            <v>-</v>
          </cell>
          <cell r="AX17839" t="str">
            <v>-</v>
          </cell>
          <cell r="BB17839" t="str">
            <v>-</v>
          </cell>
          <cell r="BE17839">
            <v>0</v>
          </cell>
          <cell r="BF17839">
            <v>0</v>
          </cell>
          <cell r="BG17839">
            <v>0</v>
          </cell>
          <cell r="BJ17839">
            <v>0</v>
          </cell>
          <cell r="BK17839">
            <v>0</v>
          </cell>
          <cell r="BL17839">
            <v>0</v>
          </cell>
        </row>
        <row r="17840">
          <cell r="AP17840">
            <v>0</v>
          </cell>
          <cell r="AT17840" t="str">
            <v>-</v>
          </cell>
          <cell r="AX17840" t="str">
            <v>-</v>
          </cell>
          <cell r="BB17840" t="str">
            <v>-</v>
          </cell>
          <cell r="BE17840">
            <v>0</v>
          </cell>
          <cell r="BF17840">
            <v>0</v>
          </cell>
          <cell r="BG17840">
            <v>0</v>
          </cell>
          <cell r="BJ17840">
            <v>0</v>
          </cell>
          <cell r="BK17840">
            <v>0</v>
          </cell>
          <cell r="BL17840">
            <v>0</v>
          </cell>
        </row>
        <row r="17841">
          <cell r="AP17841">
            <v>0</v>
          </cell>
          <cell r="AT17841" t="str">
            <v>-</v>
          </cell>
          <cell r="AX17841" t="str">
            <v>-</v>
          </cell>
          <cell r="BB17841" t="str">
            <v>-</v>
          </cell>
          <cell r="BE17841">
            <v>0</v>
          </cell>
          <cell r="BF17841">
            <v>0</v>
          </cell>
          <cell r="BG17841">
            <v>0</v>
          </cell>
          <cell r="BJ17841">
            <v>0</v>
          </cell>
          <cell r="BK17841">
            <v>0</v>
          </cell>
          <cell r="BL17841">
            <v>0</v>
          </cell>
        </row>
        <row r="17842">
          <cell r="AP17842">
            <v>0</v>
          </cell>
          <cell r="AT17842" t="str">
            <v>-</v>
          </cell>
          <cell r="AX17842" t="str">
            <v>-</v>
          </cell>
          <cell r="BB17842" t="str">
            <v>-</v>
          </cell>
          <cell r="BE17842">
            <v>0</v>
          </cell>
          <cell r="BF17842">
            <v>0</v>
          </cell>
          <cell r="BG17842">
            <v>0</v>
          </cell>
          <cell r="BJ17842">
            <v>0</v>
          </cell>
          <cell r="BK17842">
            <v>0</v>
          </cell>
          <cell r="BL17842">
            <v>0</v>
          </cell>
        </row>
        <row r="17843">
          <cell r="AP17843">
            <v>0</v>
          </cell>
          <cell r="AT17843" t="str">
            <v>-</v>
          </cell>
          <cell r="AX17843" t="str">
            <v>-</v>
          </cell>
          <cell r="BB17843" t="str">
            <v>-</v>
          </cell>
          <cell r="BE17843">
            <v>0</v>
          </cell>
          <cell r="BF17843">
            <v>0</v>
          </cell>
          <cell r="BG17843">
            <v>0</v>
          </cell>
          <cell r="BJ17843">
            <v>0</v>
          </cell>
          <cell r="BK17843">
            <v>0</v>
          </cell>
          <cell r="BL17843">
            <v>0</v>
          </cell>
        </row>
        <row r="17844">
          <cell r="AP17844">
            <v>0</v>
          </cell>
          <cell r="AT17844" t="str">
            <v>-</v>
          </cell>
          <cell r="AX17844" t="str">
            <v>-</v>
          </cell>
          <cell r="BB17844" t="str">
            <v>-</v>
          </cell>
          <cell r="BE17844">
            <v>0</v>
          </cell>
          <cell r="BF17844">
            <v>0</v>
          </cell>
          <cell r="BG17844">
            <v>0</v>
          </cell>
          <cell r="BJ17844">
            <v>0</v>
          </cell>
          <cell r="BK17844">
            <v>0</v>
          </cell>
          <cell r="BL17844">
            <v>0</v>
          </cell>
        </row>
        <row r="17845">
          <cell r="AP17845">
            <v>0</v>
          </cell>
          <cell r="AT17845" t="str">
            <v>-</v>
          </cell>
          <cell r="AX17845" t="str">
            <v>-</v>
          </cell>
          <cell r="BB17845" t="str">
            <v>-</v>
          </cell>
          <cell r="BE17845">
            <v>0</v>
          </cell>
          <cell r="BF17845">
            <v>0</v>
          </cell>
          <cell r="BG17845">
            <v>0</v>
          </cell>
          <cell r="BJ17845">
            <v>0</v>
          </cell>
          <cell r="BK17845">
            <v>0</v>
          </cell>
          <cell r="BL17845">
            <v>0</v>
          </cell>
        </row>
        <row r="17846">
          <cell r="AP17846">
            <v>0</v>
          </cell>
          <cell r="AT17846" t="str">
            <v>-</v>
          </cell>
          <cell r="AX17846" t="str">
            <v>-</v>
          </cell>
          <cell r="BB17846" t="str">
            <v>-</v>
          </cell>
          <cell r="BE17846">
            <v>0</v>
          </cell>
          <cell r="BF17846">
            <v>0</v>
          </cell>
          <cell r="BG17846">
            <v>0</v>
          </cell>
          <cell r="BJ17846">
            <v>0</v>
          </cell>
          <cell r="BK17846">
            <v>0</v>
          </cell>
          <cell r="BL17846">
            <v>0</v>
          </cell>
        </row>
        <row r="17847">
          <cell r="AP17847">
            <v>0</v>
          </cell>
          <cell r="AT17847" t="str">
            <v>-</v>
          </cell>
          <cell r="AX17847" t="str">
            <v>-</v>
          </cell>
          <cell r="BB17847" t="str">
            <v>-</v>
          </cell>
          <cell r="BE17847">
            <v>0</v>
          </cell>
          <cell r="BF17847">
            <v>0</v>
          </cell>
          <cell r="BG17847">
            <v>0</v>
          </cell>
          <cell r="BJ17847">
            <v>0</v>
          </cell>
          <cell r="BK17847">
            <v>0</v>
          </cell>
          <cell r="BL17847">
            <v>0</v>
          </cell>
        </row>
        <row r="17848">
          <cell r="AP17848">
            <v>0</v>
          </cell>
          <cell r="AT17848" t="str">
            <v>-</v>
          </cell>
          <cell r="AX17848" t="str">
            <v>-</v>
          </cell>
          <cell r="BB17848" t="str">
            <v>-</v>
          </cell>
          <cell r="BE17848">
            <v>0</v>
          </cell>
          <cell r="BF17848">
            <v>0</v>
          </cell>
          <cell r="BG17848">
            <v>0</v>
          </cell>
          <cell r="BJ17848">
            <v>0</v>
          </cell>
          <cell r="BK17848">
            <v>0</v>
          </cell>
          <cell r="BL17848">
            <v>0</v>
          </cell>
        </row>
        <row r="17849">
          <cell r="AP17849">
            <v>0</v>
          </cell>
          <cell r="AT17849" t="str">
            <v>-</v>
          </cell>
          <cell r="AX17849" t="str">
            <v>-</v>
          </cell>
          <cell r="BB17849" t="str">
            <v>-</v>
          </cell>
          <cell r="BE17849">
            <v>0</v>
          </cell>
          <cell r="BF17849">
            <v>0</v>
          </cell>
          <cell r="BG17849">
            <v>0</v>
          </cell>
          <cell r="BJ17849">
            <v>0</v>
          </cell>
          <cell r="BK17849">
            <v>0</v>
          </cell>
          <cell r="BL17849">
            <v>0</v>
          </cell>
        </row>
        <row r="17850">
          <cell r="AP17850">
            <v>0</v>
          </cell>
          <cell r="AT17850" t="str">
            <v>-</v>
          </cell>
          <cell r="AX17850" t="str">
            <v>-</v>
          </cell>
          <cell r="BB17850" t="str">
            <v>-</v>
          </cell>
          <cell r="BE17850">
            <v>0</v>
          </cell>
          <cell r="BF17850">
            <v>0</v>
          </cell>
          <cell r="BG17850">
            <v>0</v>
          </cell>
          <cell r="BJ17850">
            <v>0</v>
          </cell>
          <cell r="BK17850">
            <v>0</v>
          </cell>
          <cell r="BL17850">
            <v>0</v>
          </cell>
        </row>
        <row r="17851">
          <cell r="AP17851">
            <v>0</v>
          </cell>
          <cell r="AT17851" t="str">
            <v>-</v>
          </cell>
          <cell r="AX17851" t="str">
            <v>-</v>
          </cell>
          <cell r="BB17851" t="str">
            <v>-</v>
          </cell>
          <cell r="BE17851">
            <v>0</v>
          </cell>
          <cell r="BF17851">
            <v>0</v>
          </cell>
          <cell r="BG17851">
            <v>0</v>
          </cell>
          <cell r="BJ17851">
            <v>0</v>
          </cell>
          <cell r="BK17851">
            <v>0</v>
          </cell>
          <cell r="BL17851">
            <v>0</v>
          </cell>
        </row>
        <row r="17852">
          <cell r="AP17852">
            <v>0</v>
          </cell>
          <cell r="AT17852" t="str">
            <v>-</v>
          </cell>
          <cell r="AX17852" t="str">
            <v>-</v>
          </cell>
          <cell r="BB17852" t="str">
            <v>-</v>
          </cell>
          <cell r="BE17852">
            <v>0</v>
          </cell>
          <cell r="BF17852">
            <v>0</v>
          </cell>
          <cell r="BG17852">
            <v>0</v>
          </cell>
          <cell r="BJ17852">
            <v>0</v>
          </cell>
          <cell r="BK17852">
            <v>0</v>
          </cell>
          <cell r="BL17852">
            <v>0</v>
          </cell>
        </row>
        <row r="17853">
          <cell r="AP17853">
            <v>0</v>
          </cell>
          <cell r="AT17853" t="str">
            <v>-</v>
          </cell>
          <cell r="AX17853" t="str">
            <v>-</v>
          </cell>
          <cell r="BB17853" t="str">
            <v>-</v>
          </cell>
          <cell r="BE17853">
            <v>0</v>
          </cell>
          <cell r="BF17853">
            <v>0</v>
          </cell>
          <cell r="BG17853">
            <v>0</v>
          </cell>
          <cell r="BJ17853">
            <v>0</v>
          </cell>
          <cell r="BK17853">
            <v>0</v>
          </cell>
          <cell r="BL17853">
            <v>0</v>
          </cell>
        </row>
        <row r="17854">
          <cell r="AP17854">
            <v>0</v>
          </cell>
          <cell r="AT17854" t="str">
            <v>-</v>
          </cell>
          <cell r="AX17854" t="str">
            <v>-</v>
          </cell>
          <cell r="BB17854" t="str">
            <v>-</v>
          </cell>
          <cell r="BE17854">
            <v>0</v>
          </cell>
          <cell r="BF17854">
            <v>0</v>
          </cell>
          <cell r="BG17854">
            <v>0</v>
          </cell>
          <cell r="BJ17854">
            <v>0</v>
          </cell>
          <cell r="BK17854">
            <v>0</v>
          </cell>
          <cell r="BL17854">
            <v>0</v>
          </cell>
        </row>
        <row r="17855">
          <cell r="AP17855">
            <v>0</v>
          </cell>
          <cell r="AT17855" t="str">
            <v>-</v>
          </cell>
          <cell r="AX17855" t="str">
            <v>-</v>
          </cell>
          <cell r="BB17855" t="str">
            <v>-</v>
          </cell>
          <cell r="BE17855">
            <v>0</v>
          </cell>
          <cell r="BF17855">
            <v>0</v>
          </cell>
          <cell r="BG17855">
            <v>0</v>
          </cell>
          <cell r="BJ17855">
            <v>0</v>
          </cell>
          <cell r="BK17855">
            <v>0</v>
          </cell>
          <cell r="BL17855">
            <v>0</v>
          </cell>
        </row>
        <row r="17856">
          <cell r="AP17856">
            <v>0</v>
          </cell>
          <cell r="AT17856" t="str">
            <v>-</v>
          </cell>
          <cell r="AX17856" t="str">
            <v>-</v>
          </cell>
          <cell r="BB17856" t="str">
            <v>-</v>
          </cell>
          <cell r="BE17856">
            <v>0</v>
          </cell>
          <cell r="BF17856">
            <v>0</v>
          </cell>
          <cell r="BG17856">
            <v>0</v>
          </cell>
          <cell r="BJ17856">
            <v>0</v>
          </cell>
          <cell r="BK17856">
            <v>0</v>
          </cell>
          <cell r="BL17856">
            <v>0</v>
          </cell>
        </row>
        <row r="17857">
          <cell r="AP17857">
            <v>0</v>
          </cell>
          <cell r="AT17857" t="str">
            <v>-</v>
          </cell>
          <cell r="AX17857" t="str">
            <v>-</v>
          </cell>
          <cell r="BB17857" t="str">
            <v>-</v>
          </cell>
          <cell r="BE17857">
            <v>0</v>
          </cell>
          <cell r="BF17857">
            <v>0</v>
          </cell>
          <cell r="BG17857">
            <v>0</v>
          </cell>
          <cell r="BJ17857">
            <v>0</v>
          </cell>
          <cell r="BK17857">
            <v>0</v>
          </cell>
          <cell r="BL17857">
            <v>0</v>
          </cell>
        </row>
        <row r="17858">
          <cell r="AP17858">
            <v>0</v>
          </cell>
          <cell r="AT17858" t="str">
            <v>-</v>
          </cell>
          <cell r="AX17858" t="str">
            <v>-</v>
          </cell>
          <cell r="BB17858" t="str">
            <v>-</v>
          </cell>
          <cell r="BE17858">
            <v>0</v>
          </cell>
          <cell r="BF17858">
            <v>0</v>
          </cell>
          <cell r="BG17858">
            <v>0</v>
          </cell>
          <cell r="BJ17858">
            <v>0</v>
          </cell>
          <cell r="BK17858">
            <v>0</v>
          </cell>
          <cell r="BL17858">
            <v>0</v>
          </cell>
        </row>
        <row r="17859">
          <cell r="AP17859">
            <v>0</v>
          </cell>
          <cell r="AT17859" t="str">
            <v>-</v>
          </cell>
          <cell r="AX17859" t="str">
            <v>-</v>
          </cell>
          <cell r="BB17859" t="str">
            <v>-</v>
          </cell>
          <cell r="BE17859">
            <v>0</v>
          </cell>
          <cell r="BF17859">
            <v>0</v>
          </cell>
          <cell r="BG17859">
            <v>0</v>
          </cell>
          <cell r="BJ17859">
            <v>0</v>
          </cell>
          <cell r="BK17859">
            <v>0</v>
          </cell>
          <cell r="BL17859">
            <v>0</v>
          </cell>
        </row>
        <row r="17860">
          <cell r="AP17860">
            <v>0</v>
          </cell>
          <cell r="AT17860" t="str">
            <v>-</v>
          </cell>
          <cell r="AX17860" t="str">
            <v>-</v>
          </cell>
          <cell r="BB17860" t="str">
            <v>-</v>
          </cell>
          <cell r="BE17860">
            <v>0</v>
          </cell>
          <cell r="BF17860">
            <v>0</v>
          </cell>
          <cell r="BG17860">
            <v>0</v>
          </cell>
          <cell r="BJ17860">
            <v>0</v>
          </cell>
          <cell r="BK17860">
            <v>0</v>
          </cell>
          <cell r="BL17860">
            <v>0</v>
          </cell>
        </row>
        <row r="17861">
          <cell r="AP17861">
            <v>0</v>
          </cell>
          <cell r="AT17861" t="str">
            <v>-</v>
          </cell>
          <cell r="AX17861" t="str">
            <v>-</v>
          </cell>
          <cell r="BB17861" t="str">
            <v>-</v>
          </cell>
          <cell r="BE17861">
            <v>0</v>
          </cell>
          <cell r="BF17861">
            <v>0</v>
          </cell>
          <cell r="BG17861">
            <v>0</v>
          </cell>
          <cell r="BJ17861">
            <v>0</v>
          </cell>
          <cell r="BK17861">
            <v>0</v>
          </cell>
          <cell r="BL17861">
            <v>0</v>
          </cell>
        </row>
        <row r="17862">
          <cell r="AP17862">
            <v>0</v>
          </cell>
          <cell r="AT17862" t="str">
            <v>-</v>
          </cell>
          <cell r="AX17862" t="str">
            <v>-</v>
          </cell>
          <cell r="BB17862" t="str">
            <v>-</v>
          </cell>
          <cell r="BE17862">
            <v>0</v>
          </cell>
          <cell r="BF17862">
            <v>0</v>
          </cell>
          <cell r="BG17862">
            <v>0</v>
          </cell>
          <cell r="BJ17862">
            <v>0</v>
          </cell>
          <cell r="BK17862">
            <v>0</v>
          </cell>
          <cell r="BL17862">
            <v>0</v>
          </cell>
        </row>
        <row r="17863">
          <cell r="AP17863">
            <v>0</v>
          </cell>
          <cell r="AT17863" t="str">
            <v>-</v>
          </cell>
          <cell r="AX17863" t="str">
            <v>-</v>
          </cell>
          <cell r="BB17863" t="str">
            <v>-</v>
          </cell>
          <cell r="BE17863">
            <v>0</v>
          </cell>
          <cell r="BF17863">
            <v>0</v>
          </cell>
          <cell r="BG17863">
            <v>0</v>
          </cell>
          <cell r="BJ17863">
            <v>0</v>
          </cell>
          <cell r="BK17863">
            <v>0</v>
          </cell>
          <cell r="BL17863">
            <v>0</v>
          </cell>
        </row>
        <row r="17864">
          <cell r="AP17864">
            <v>0</v>
          </cell>
          <cell r="AT17864" t="str">
            <v>-</v>
          </cell>
          <cell r="AX17864" t="str">
            <v>-</v>
          </cell>
          <cell r="BB17864" t="str">
            <v>-</v>
          </cell>
          <cell r="BE17864">
            <v>0</v>
          </cell>
          <cell r="BF17864">
            <v>0</v>
          </cell>
          <cell r="BG17864">
            <v>0</v>
          </cell>
          <cell r="BJ17864">
            <v>0</v>
          </cell>
          <cell r="BK17864">
            <v>0</v>
          </cell>
          <cell r="BL17864">
            <v>0</v>
          </cell>
        </row>
        <row r="17865">
          <cell r="AP17865">
            <v>0</v>
          </cell>
          <cell r="AT17865" t="str">
            <v>-</v>
          </cell>
          <cell r="AX17865" t="str">
            <v>-</v>
          </cell>
          <cell r="BB17865" t="str">
            <v>-</v>
          </cell>
          <cell r="BE17865">
            <v>0</v>
          </cell>
          <cell r="BF17865">
            <v>0</v>
          </cell>
          <cell r="BG17865">
            <v>0</v>
          </cell>
          <cell r="BJ17865">
            <v>0</v>
          </cell>
          <cell r="BK17865">
            <v>0</v>
          </cell>
          <cell r="BL17865">
            <v>0</v>
          </cell>
        </row>
        <row r="17866">
          <cell r="AP17866">
            <v>0</v>
          </cell>
          <cell r="AT17866" t="str">
            <v>-</v>
          </cell>
          <cell r="AX17866" t="str">
            <v>-</v>
          </cell>
          <cell r="BB17866" t="str">
            <v>-</v>
          </cell>
          <cell r="BE17866">
            <v>0</v>
          </cell>
          <cell r="BF17866">
            <v>0</v>
          </cell>
          <cell r="BG17866">
            <v>0</v>
          </cell>
          <cell r="BJ17866">
            <v>0</v>
          </cell>
          <cell r="BK17866">
            <v>0</v>
          </cell>
          <cell r="BL17866">
            <v>0</v>
          </cell>
        </row>
        <row r="17867">
          <cell r="AP17867">
            <v>0</v>
          </cell>
          <cell r="AT17867" t="str">
            <v>-</v>
          </cell>
          <cell r="AX17867" t="str">
            <v>-</v>
          </cell>
          <cell r="BB17867" t="str">
            <v>-</v>
          </cell>
          <cell r="BE17867">
            <v>0</v>
          </cell>
          <cell r="BF17867">
            <v>0</v>
          </cell>
          <cell r="BG17867">
            <v>0</v>
          </cell>
          <cell r="BJ17867">
            <v>0</v>
          </cell>
          <cell r="BK17867">
            <v>0</v>
          </cell>
          <cell r="BL17867">
            <v>0</v>
          </cell>
        </row>
        <row r="17868">
          <cell r="AP17868">
            <v>0</v>
          </cell>
          <cell r="AT17868" t="str">
            <v>-</v>
          </cell>
          <cell r="AX17868" t="str">
            <v>-</v>
          </cell>
          <cell r="BB17868" t="str">
            <v>-</v>
          </cell>
          <cell r="BE17868">
            <v>0</v>
          </cell>
          <cell r="BF17868">
            <v>0</v>
          </cell>
          <cell r="BG17868">
            <v>0</v>
          </cell>
          <cell r="BJ17868">
            <v>0</v>
          </cell>
          <cell r="BK17868">
            <v>0</v>
          </cell>
          <cell r="BL17868">
            <v>0</v>
          </cell>
        </row>
        <row r="17869">
          <cell r="AP17869">
            <v>0</v>
          </cell>
          <cell r="AT17869" t="str">
            <v>-</v>
          </cell>
          <cell r="AX17869" t="str">
            <v>-</v>
          </cell>
          <cell r="BB17869" t="str">
            <v>-</v>
          </cell>
          <cell r="BE17869">
            <v>0</v>
          </cell>
          <cell r="BF17869">
            <v>0</v>
          </cell>
          <cell r="BG17869">
            <v>0</v>
          </cell>
          <cell r="BJ17869">
            <v>0</v>
          </cell>
          <cell r="BK17869">
            <v>0</v>
          </cell>
          <cell r="BL17869">
            <v>0</v>
          </cell>
        </row>
        <row r="17870">
          <cell r="AP17870">
            <v>0</v>
          </cell>
          <cell r="AT17870" t="str">
            <v>-</v>
          </cell>
          <cell r="AX17870" t="str">
            <v>-</v>
          </cell>
          <cell r="BB17870" t="str">
            <v>-</v>
          </cell>
          <cell r="BE17870">
            <v>0</v>
          </cell>
          <cell r="BF17870">
            <v>0</v>
          </cell>
          <cell r="BG17870">
            <v>0</v>
          </cell>
          <cell r="BJ17870">
            <v>0</v>
          </cell>
          <cell r="BK17870">
            <v>0</v>
          </cell>
          <cell r="BL17870">
            <v>0</v>
          </cell>
        </row>
        <row r="17871">
          <cell r="AP17871">
            <v>0</v>
          </cell>
          <cell r="AT17871" t="str">
            <v>-</v>
          </cell>
          <cell r="AX17871" t="str">
            <v>-</v>
          </cell>
          <cell r="BB17871" t="str">
            <v>-</v>
          </cell>
          <cell r="BE17871">
            <v>0</v>
          </cell>
          <cell r="BF17871">
            <v>0</v>
          </cell>
          <cell r="BG17871">
            <v>0</v>
          </cell>
          <cell r="BJ17871">
            <v>0</v>
          </cell>
          <cell r="BK17871">
            <v>0</v>
          </cell>
          <cell r="BL17871">
            <v>0</v>
          </cell>
        </row>
        <row r="17872">
          <cell r="AP17872">
            <v>0</v>
          </cell>
          <cell r="AT17872" t="str">
            <v>-</v>
          </cell>
          <cell r="AX17872" t="str">
            <v>-</v>
          </cell>
          <cell r="BB17872" t="str">
            <v>-</v>
          </cell>
          <cell r="BE17872">
            <v>0</v>
          </cell>
          <cell r="BF17872">
            <v>0</v>
          </cell>
          <cell r="BG17872">
            <v>0</v>
          </cell>
          <cell r="BJ17872">
            <v>0</v>
          </cell>
          <cell r="BK17872">
            <v>0</v>
          </cell>
          <cell r="BL17872">
            <v>0</v>
          </cell>
        </row>
        <row r="17873">
          <cell r="AP17873">
            <v>0</v>
          </cell>
          <cell r="AT17873" t="str">
            <v>-</v>
          </cell>
          <cell r="AX17873" t="str">
            <v>-</v>
          </cell>
          <cell r="BB17873" t="str">
            <v>-</v>
          </cell>
          <cell r="BE17873">
            <v>0</v>
          </cell>
          <cell r="BF17873">
            <v>0</v>
          </cell>
          <cell r="BG17873">
            <v>0</v>
          </cell>
          <cell r="BJ17873">
            <v>0</v>
          </cell>
          <cell r="BK17873">
            <v>0</v>
          </cell>
          <cell r="BL17873">
            <v>0</v>
          </cell>
        </row>
        <row r="17874">
          <cell r="AP17874">
            <v>0</v>
          </cell>
          <cell r="AT17874" t="str">
            <v>-</v>
          </cell>
          <cell r="AX17874" t="str">
            <v>-</v>
          </cell>
          <cell r="BB17874" t="str">
            <v>-</v>
          </cell>
          <cell r="BE17874">
            <v>0</v>
          </cell>
          <cell r="BF17874">
            <v>0</v>
          </cell>
          <cell r="BG17874">
            <v>0</v>
          </cell>
          <cell r="BJ17874">
            <v>0</v>
          </cell>
          <cell r="BK17874">
            <v>0</v>
          </cell>
          <cell r="BL17874">
            <v>0</v>
          </cell>
        </row>
        <row r="17875">
          <cell r="AP17875">
            <v>0</v>
          </cell>
          <cell r="AT17875" t="str">
            <v>-</v>
          </cell>
          <cell r="AX17875" t="str">
            <v>-</v>
          </cell>
          <cell r="BB17875" t="str">
            <v>-</v>
          </cell>
          <cell r="BE17875">
            <v>0</v>
          </cell>
          <cell r="BF17875">
            <v>0</v>
          </cell>
          <cell r="BG17875">
            <v>0</v>
          </cell>
          <cell r="BJ17875">
            <v>0</v>
          </cell>
          <cell r="BK17875">
            <v>0</v>
          </cell>
          <cell r="BL17875">
            <v>0</v>
          </cell>
        </row>
        <row r="17876">
          <cell r="AP17876">
            <v>0</v>
          </cell>
          <cell r="AT17876" t="str">
            <v>-</v>
          </cell>
          <cell r="AX17876" t="str">
            <v>-</v>
          </cell>
          <cell r="BB17876" t="str">
            <v>-</v>
          </cell>
          <cell r="BE17876">
            <v>0</v>
          </cell>
          <cell r="BF17876">
            <v>0</v>
          </cell>
          <cell r="BG17876">
            <v>0</v>
          </cell>
          <cell r="BJ17876">
            <v>0</v>
          </cell>
          <cell r="BK17876">
            <v>0</v>
          </cell>
          <cell r="BL17876">
            <v>0</v>
          </cell>
        </row>
        <row r="17877">
          <cell r="AP17877">
            <v>0</v>
          </cell>
          <cell r="AT17877" t="str">
            <v>-</v>
          </cell>
          <cell r="AX17877" t="str">
            <v>-</v>
          </cell>
          <cell r="BB17877" t="str">
            <v>-</v>
          </cell>
          <cell r="BE17877">
            <v>0</v>
          </cell>
          <cell r="BF17877">
            <v>0</v>
          </cell>
          <cell r="BG17877">
            <v>0</v>
          </cell>
          <cell r="BJ17877">
            <v>0</v>
          </cell>
          <cell r="BK17877">
            <v>0</v>
          </cell>
          <cell r="BL17877">
            <v>0</v>
          </cell>
        </row>
        <row r="17878">
          <cell r="AP17878">
            <v>0</v>
          </cell>
          <cell r="AT17878" t="str">
            <v>-</v>
          </cell>
          <cell r="AX17878" t="str">
            <v>-</v>
          </cell>
          <cell r="BB17878" t="str">
            <v>-</v>
          </cell>
          <cell r="BE17878">
            <v>0</v>
          </cell>
          <cell r="BF17878">
            <v>0</v>
          </cell>
          <cell r="BG17878">
            <v>0</v>
          </cell>
          <cell r="BJ17878">
            <v>0</v>
          </cell>
          <cell r="BK17878">
            <v>0</v>
          </cell>
          <cell r="BL17878">
            <v>0</v>
          </cell>
        </row>
        <row r="17879">
          <cell r="AP17879">
            <v>0</v>
          </cell>
          <cell r="AT17879" t="str">
            <v>-</v>
          </cell>
          <cell r="AX17879" t="str">
            <v>-</v>
          </cell>
          <cell r="BB17879" t="str">
            <v>-</v>
          </cell>
          <cell r="BE17879">
            <v>0</v>
          </cell>
          <cell r="BF17879">
            <v>0</v>
          </cell>
          <cell r="BG17879">
            <v>0</v>
          </cell>
          <cell r="BJ17879">
            <v>0</v>
          </cell>
          <cell r="BK17879">
            <v>0</v>
          </cell>
          <cell r="BL17879">
            <v>0</v>
          </cell>
        </row>
        <row r="17880">
          <cell r="AP17880">
            <v>0</v>
          </cell>
          <cell r="AT17880" t="str">
            <v>-</v>
          </cell>
          <cell r="AX17880" t="str">
            <v>-</v>
          </cell>
          <cell r="BB17880" t="str">
            <v>-</v>
          </cell>
          <cell r="BE17880">
            <v>0</v>
          </cell>
          <cell r="BF17880">
            <v>0</v>
          </cell>
          <cell r="BG17880">
            <v>0</v>
          </cell>
          <cell r="BJ17880">
            <v>0</v>
          </cell>
          <cell r="BK17880">
            <v>0</v>
          </cell>
          <cell r="BL17880">
            <v>0</v>
          </cell>
        </row>
        <row r="17881">
          <cell r="AP17881">
            <v>0</v>
          </cell>
          <cell r="AT17881" t="str">
            <v>-</v>
          </cell>
          <cell r="AX17881" t="str">
            <v>-</v>
          </cell>
          <cell r="BB17881" t="str">
            <v>-</v>
          </cell>
          <cell r="BE17881">
            <v>0</v>
          </cell>
          <cell r="BF17881">
            <v>0</v>
          </cell>
          <cell r="BG17881">
            <v>0</v>
          </cell>
          <cell r="BJ17881">
            <v>0</v>
          </cell>
          <cell r="BK17881">
            <v>0</v>
          </cell>
          <cell r="BL17881">
            <v>0</v>
          </cell>
        </row>
        <row r="17882">
          <cell r="AP17882">
            <v>0</v>
          </cell>
          <cell r="AT17882" t="str">
            <v>-</v>
          </cell>
          <cell r="AX17882" t="str">
            <v>-</v>
          </cell>
          <cell r="BB17882" t="str">
            <v>-</v>
          </cell>
          <cell r="BE17882">
            <v>0</v>
          </cell>
          <cell r="BF17882">
            <v>0</v>
          </cell>
          <cell r="BG17882">
            <v>0</v>
          </cell>
          <cell r="BJ17882">
            <v>0</v>
          </cell>
          <cell r="BK17882">
            <v>0</v>
          </cell>
          <cell r="BL17882">
            <v>0</v>
          </cell>
        </row>
        <row r="17883">
          <cell r="AP17883">
            <v>0</v>
          </cell>
          <cell r="AT17883" t="str">
            <v>-</v>
          </cell>
          <cell r="AX17883" t="str">
            <v>-</v>
          </cell>
          <cell r="BB17883" t="str">
            <v>-</v>
          </cell>
          <cell r="BE17883">
            <v>0</v>
          </cell>
          <cell r="BF17883">
            <v>0</v>
          </cell>
          <cell r="BG17883">
            <v>0</v>
          </cell>
          <cell r="BJ17883">
            <v>0</v>
          </cell>
          <cell r="BK17883">
            <v>0</v>
          </cell>
          <cell r="BL17883">
            <v>0</v>
          </cell>
        </row>
        <row r="17884">
          <cell r="AP17884">
            <v>0</v>
          </cell>
          <cell r="AT17884" t="str">
            <v>-</v>
          </cell>
          <cell r="AX17884" t="str">
            <v>-</v>
          </cell>
          <cell r="BB17884" t="str">
            <v>-</v>
          </cell>
          <cell r="BE17884">
            <v>0</v>
          </cell>
          <cell r="BF17884">
            <v>0</v>
          </cell>
          <cell r="BG17884">
            <v>0</v>
          </cell>
          <cell r="BJ17884">
            <v>0</v>
          </cell>
          <cell r="BK17884">
            <v>0</v>
          </cell>
          <cell r="BL17884">
            <v>0</v>
          </cell>
        </row>
        <row r="17885">
          <cell r="AP17885">
            <v>0</v>
          </cell>
          <cell r="AT17885" t="str">
            <v>-</v>
          </cell>
          <cell r="AX17885" t="str">
            <v>-</v>
          </cell>
          <cell r="BB17885" t="str">
            <v>-</v>
          </cell>
          <cell r="BE17885">
            <v>0</v>
          </cell>
          <cell r="BF17885">
            <v>0</v>
          </cell>
          <cell r="BG17885">
            <v>0</v>
          </cell>
          <cell r="BJ17885">
            <v>0</v>
          </cell>
          <cell r="BK17885">
            <v>0</v>
          </cell>
          <cell r="BL17885">
            <v>0</v>
          </cell>
        </row>
        <row r="17886">
          <cell r="AP17886">
            <v>0</v>
          </cell>
          <cell r="AT17886" t="str">
            <v>-</v>
          </cell>
          <cell r="AX17886" t="str">
            <v>-</v>
          </cell>
          <cell r="BB17886" t="str">
            <v>-</v>
          </cell>
          <cell r="BE17886">
            <v>0</v>
          </cell>
          <cell r="BF17886">
            <v>0</v>
          </cell>
          <cell r="BG17886">
            <v>0</v>
          </cell>
          <cell r="BJ17886">
            <v>0</v>
          </cell>
          <cell r="BK17886">
            <v>0</v>
          </cell>
          <cell r="BL17886">
            <v>0</v>
          </cell>
        </row>
        <row r="17887">
          <cell r="AP17887">
            <v>0</v>
          </cell>
          <cell r="AT17887" t="str">
            <v>-</v>
          </cell>
          <cell r="AX17887" t="str">
            <v>-</v>
          </cell>
          <cell r="BB17887" t="str">
            <v>-</v>
          </cell>
          <cell r="BE17887">
            <v>0</v>
          </cell>
          <cell r="BF17887">
            <v>0</v>
          </cell>
          <cell r="BG17887">
            <v>0</v>
          </cell>
          <cell r="BJ17887">
            <v>0</v>
          </cell>
          <cell r="BK17887">
            <v>0</v>
          </cell>
          <cell r="BL17887">
            <v>0</v>
          </cell>
        </row>
        <row r="17888">
          <cell r="AP17888">
            <v>0</v>
          </cell>
          <cell r="AT17888" t="str">
            <v>-</v>
          </cell>
          <cell r="AX17888" t="str">
            <v>-</v>
          </cell>
          <cell r="BB17888" t="str">
            <v>-</v>
          </cell>
          <cell r="BE17888">
            <v>0</v>
          </cell>
          <cell r="BF17888">
            <v>0</v>
          </cell>
          <cell r="BG17888">
            <v>0</v>
          </cell>
          <cell r="BJ17888">
            <v>0</v>
          </cell>
          <cell r="BK17888">
            <v>0</v>
          </cell>
          <cell r="BL17888">
            <v>0</v>
          </cell>
        </row>
        <row r="17889">
          <cell r="AP17889">
            <v>0</v>
          </cell>
          <cell r="AT17889" t="str">
            <v>-</v>
          </cell>
          <cell r="AX17889" t="str">
            <v>-</v>
          </cell>
          <cell r="BB17889" t="str">
            <v>-</v>
          </cell>
          <cell r="BE17889">
            <v>0</v>
          </cell>
          <cell r="BF17889">
            <v>0</v>
          </cell>
          <cell r="BG17889">
            <v>0</v>
          </cell>
          <cell r="BJ17889">
            <v>0</v>
          </cell>
          <cell r="BK17889">
            <v>0</v>
          </cell>
          <cell r="BL17889">
            <v>0</v>
          </cell>
        </row>
        <row r="17890">
          <cell r="AP17890">
            <v>0</v>
          </cell>
          <cell r="AT17890" t="str">
            <v>-</v>
          </cell>
          <cell r="AX17890" t="str">
            <v>-</v>
          </cell>
          <cell r="BB17890" t="str">
            <v>-</v>
          </cell>
          <cell r="BE17890">
            <v>0</v>
          </cell>
          <cell r="BF17890">
            <v>0</v>
          </cell>
          <cell r="BG17890">
            <v>0</v>
          </cell>
          <cell r="BJ17890">
            <v>0</v>
          </cell>
          <cell r="BK17890">
            <v>0</v>
          </cell>
          <cell r="BL17890">
            <v>0</v>
          </cell>
        </row>
        <row r="17891">
          <cell r="AP17891">
            <v>0</v>
          </cell>
          <cell r="AT17891" t="str">
            <v>-</v>
          </cell>
          <cell r="AX17891" t="str">
            <v>-</v>
          </cell>
          <cell r="BB17891" t="str">
            <v>-</v>
          </cell>
          <cell r="BE17891">
            <v>0</v>
          </cell>
          <cell r="BF17891">
            <v>0</v>
          </cell>
          <cell r="BG17891">
            <v>0</v>
          </cell>
          <cell r="BJ17891">
            <v>0</v>
          </cell>
          <cell r="BK17891">
            <v>0</v>
          </cell>
          <cell r="BL17891">
            <v>0</v>
          </cell>
        </row>
        <row r="17892">
          <cell r="AP17892">
            <v>0</v>
          </cell>
          <cell r="AT17892" t="str">
            <v>-</v>
          </cell>
          <cell r="AX17892" t="str">
            <v>-</v>
          </cell>
          <cell r="BB17892" t="str">
            <v>-</v>
          </cell>
          <cell r="BE17892">
            <v>0</v>
          </cell>
          <cell r="BF17892">
            <v>0</v>
          </cell>
          <cell r="BG17892">
            <v>0</v>
          </cell>
          <cell r="BJ17892">
            <v>0</v>
          </cell>
          <cell r="BK17892">
            <v>0</v>
          </cell>
          <cell r="BL17892">
            <v>0</v>
          </cell>
        </row>
        <row r="17893">
          <cell r="AP17893">
            <v>0</v>
          </cell>
          <cell r="AT17893" t="str">
            <v>-</v>
          </cell>
          <cell r="AX17893" t="str">
            <v>-</v>
          </cell>
          <cell r="BB17893" t="str">
            <v>-</v>
          </cell>
          <cell r="BE17893">
            <v>0</v>
          </cell>
          <cell r="BF17893">
            <v>0</v>
          </cell>
          <cell r="BG17893">
            <v>0</v>
          </cell>
          <cell r="BJ17893">
            <v>0</v>
          </cell>
          <cell r="BK17893">
            <v>0</v>
          </cell>
          <cell r="BL17893">
            <v>0</v>
          </cell>
        </row>
        <row r="17894">
          <cell r="AP17894">
            <v>0</v>
          </cell>
          <cell r="AT17894" t="str">
            <v>-</v>
          </cell>
          <cell r="AX17894" t="str">
            <v>-</v>
          </cell>
          <cell r="BB17894" t="str">
            <v>-</v>
          </cell>
          <cell r="BE17894">
            <v>0</v>
          </cell>
          <cell r="BF17894">
            <v>0</v>
          </cell>
          <cell r="BG17894">
            <v>0</v>
          </cell>
          <cell r="BJ17894">
            <v>0</v>
          </cell>
          <cell r="BK17894">
            <v>0</v>
          </cell>
          <cell r="BL17894">
            <v>0</v>
          </cell>
        </row>
        <row r="17895">
          <cell r="AP17895">
            <v>0</v>
          </cell>
          <cell r="AT17895" t="str">
            <v>-</v>
          </cell>
          <cell r="AX17895" t="str">
            <v>-</v>
          </cell>
          <cell r="BB17895" t="str">
            <v>-</v>
          </cell>
          <cell r="BE17895">
            <v>0</v>
          </cell>
          <cell r="BF17895">
            <v>0</v>
          </cell>
          <cell r="BG17895">
            <v>0</v>
          </cell>
          <cell r="BJ17895">
            <v>0</v>
          </cell>
          <cell r="BK17895">
            <v>0</v>
          </cell>
          <cell r="BL17895">
            <v>0</v>
          </cell>
        </row>
        <row r="17896">
          <cell r="AP17896">
            <v>0</v>
          </cell>
          <cell r="AT17896" t="str">
            <v>-</v>
          </cell>
          <cell r="AX17896" t="str">
            <v>-</v>
          </cell>
          <cell r="BB17896" t="str">
            <v>-</v>
          </cell>
          <cell r="BE17896">
            <v>0</v>
          </cell>
          <cell r="BF17896">
            <v>0</v>
          </cell>
          <cell r="BG17896">
            <v>0</v>
          </cell>
          <cell r="BJ17896">
            <v>0</v>
          </cell>
          <cell r="BK17896">
            <v>0</v>
          </cell>
          <cell r="BL17896">
            <v>0</v>
          </cell>
        </row>
        <row r="17897">
          <cell r="AP17897">
            <v>0</v>
          </cell>
          <cell r="AT17897" t="str">
            <v>-</v>
          </cell>
          <cell r="AX17897" t="str">
            <v>-</v>
          </cell>
          <cell r="BB17897" t="str">
            <v>-</v>
          </cell>
          <cell r="BE17897">
            <v>0</v>
          </cell>
          <cell r="BF17897">
            <v>0</v>
          </cell>
          <cell r="BG17897">
            <v>0</v>
          </cell>
          <cell r="BJ17897">
            <v>0</v>
          </cell>
          <cell r="BK17897">
            <v>0</v>
          </cell>
          <cell r="BL17897">
            <v>0</v>
          </cell>
        </row>
        <row r="17898">
          <cell r="AP17898">
            <v>0</v>
          </cell>
          <cell r="AT17898" t="str">
            <v>-</v>
          </cell>
          <cell r="AX17898" t="str">
            <v>-</v>
          </cell>
          <cell r="BB17898" t="str">
            <v>-</v>
          </cell>
          <cell r="BE17898">
            <v>0</v>
          </cell>
          <cell r="BF17898">
            <v>0</v>
          </cell>
          <cell r="BG17898">
            <v>0</v>
          </cell>
          <cell r="BJ17898">
            <v>0</v>
          </cell>
          <cell r="BK17898">
            <v>0</v>
          </cell>
          <cell r="BL17898">
            <v>0</v>
          </cell>
        </row>
        <row r="17899">
          <cell r="AP17899">
            <v>0</v>
          </cell>
          <cell r="AT17899" t="str">
            <v>-</v>
          </cell>
          <cell r="AX17899" t="str">
            <v>-</v>
          </cell>
          <cell r="BB17899" t="str">
            <v>-</v>
          </cell>
          <cell r="BE17899">
            <v>0</v>
          </cell>
          <cell r="BF17899">
            <v>0</v>
          </cell>
          <cell r="BG17899">
            <v>0</v>
          </cell>
          <cell r="BJ17899">
            <v>0</v>
          </cell>
          <cell r="BK17899">
            <v>0</v>
          </cell>
          <cell r="BL17899">
            <v>0</v>
          </cell>
        </row>
        <row r="17900">
          <cell r="AP17900">
            <v>0</v>
          </cell>
          <cell r="AT17900" t="str">
            <v>-</v>
          </cell>
          <cell r="AX17900" t="str">
            <v>-</v>
          </cell>
          <cell r="BB17900" t="str">
            <v>-</v>
          </cell>
          <cell r="BE17900">
            <v>0</v>
          </cell>
          <cell r="BF17900">
            <v>0</v>
          </cell>
          <cell r="BG17900">
            <v>0</v>
          </cell>
          <cell r="BJ17900">
            <v>0</v>
          </cell>
          <cell r="BK17900">
            <v>0</v>
          </cell>
          <cell r="BL17900">
            <v>0</v>
          </cell>
        </row>
        <row r="17901">
          <cell r="AP17901">
            <v>0</v>
          </cell>
          <cell r="AT17901" t="str">
            <v>-</v>
          </cell>
          <cell r="AX17901" t="str">
            <v>-</v>
          </cell>
          <cell r="BB17901" t="str">
            <v>-</v>
          </cell>
          <cell r="BE17901">
            <v>0</v>
          </cell>
          <cell r="BF17901">
            <v>0</v>
          </cell>
          <cell r="BG17901">
            <v>0</v>
          </cell>
          <cell r="BJ17901">
            <v>0</v>
          </cell>
          <cell r="BK17901">
            <v>0</v>
          </cell>
          <cell r="BL17901">
            <v>0</v>
          </cell>
        </row>
        <row r="17902">
          <cell r="AP17902">
            <v>0</v>
          </cell>
          <cell r="AT17902" t="str">
            <v>-</v>
          </cell>
          <cell r="AX17902" t="str">
            <v>-</v>
          </cell>
          <cell r="BB17902" t="str">
            <v>-</v>
          </cell>
          <cell r="BE17902">
            <v>0</v>
          </cell>
          <cell r="BF17902">
            <v>0</v>
          </cell>
          <cell r="BG17902">
            <v>0</v>
          </cell>
          <cell r="BJ17902">
            <v>0</v>
          </cell>
          <cell r="BK17902">
            <v>0</v>
          </cell>
          <cell r="BL17902">
            <v>0</v>
          </cell>
        </row>
        <row r="17903">
          <cell r="AP17903">
            <v>0</v>
          </cell>
          <cell r="AT17903" t="str">
            <v>-</v>
          </cell>
          <cell r="AX17903" t="str">
            <v>-</v>
          </cell>
          <cell r="BB17903" t="str">
            <v>-</v>
          </cell>
          <cell r="BE17903">
            <v>0</v>
          </cell>
          <cell r="BF17903">
            <v>0</v>
          </cell>
          <cell r="BG17903">
            <v>0</v>
          </cell>
          <cell r="BJ17903">
            <v>0</v>
          </cell>
          <cell r="BK17903">
            <v>0</v>
          </cell>
          <cell r="BL17903">
            <v>0</v>
          </cell>
        </row>
        <row r="17904">
          <cell r="AP17904">
            <v>0</v>
          </cell>
          <cell r="AT17904" t="str">
            <v>-</v>
          </cell>
          <cell r="AX17904" t="str">
            <v>-</v>
          </cell>
          <cell r="BB17904" t="str">
            <v>-</v>
          </cell>
          <cell r="BE17904">
            <v>0</v>
          </cell>
          <cell r="BF17904">
            <v>0</v>
          </cell>
          <cell r="BG17904">
            <v>0</v>
          </cell>
          <cell r="BJ17904">
            <v>0</v>
          </cell>
          <cell r="BK17904">
            <v>0</v>
          </cell>
          <cell r="BL17904">
            <v>0</v>
          </cell>
        </row>
        <row r="17905">
          <cell r="AP17905">
            <v>0</v>
          </cell>
          <cell r="AT17905" t="str">
            <v>-</v>
          </cell>
          <cell r="AX17905" t="str">
            <v>-</v>
          </cell>
          <cell r="BB17905" t="str">
            <v>-</v>
          </cell>
          <cell r="BE17905">
            <v>0</v>
          </cell>
          <cell r="BF17905">
            <v>0</v>
          </cell>
          <cell r="BG17905">
            <v>0</v>
          </cell>
          <cell r="BJ17905">
            <v>0</v>
          </cell>
          <cell r="BK17905">
            <v>0</v>
          </cell>
          <cell r="BL17905">
            <v>0</v>
          </cell>
        </row>
        <row r="17906">
          <cell r="AP17906">
            <v>0</v>
          </cell>
          <cell r="AT17906" t="str">
            <v>-</v>
          </cell>
          <cell r="AX17906" t="str">
            <v>-</v>
          </cell>
          <cell r="BB17906" t="str">
            <v>-</v>
          </cell>
          <cell r="BE17906">
            <v>0</v>
          </cell>
          <cell r="BF17906">
            <v>0</v>
          </cell>
          <cell r="BG17906">
            <v>0</v>
          </cell>
          <cell r="BJ17906">
            <v>0</v>
          </cell>
          <cell r="BK17906">
            <v>0</v>
          </cell>
          <cell r="BL17906">
            <v>0</v>
          </cell>
        </row>
        <row r="17907">
          <cell r="AP17907">
            <v>0</v>
          </cell>
          <cell r="AT17907" t="str">
            <v>-</v>
          </cell>
          <cell r="AX17907" t="str">
            <v>-</v>
          </cell>
          <cell r="BB17907" t="str">
            <v>-</v>
          </cell>
          <cell r="BE17907">
            <v>0</v>
          </cell>
          <cell r="BF17907">
            <v>0</v>
          </cell>
          <cell r="BG17907">
            <v>0</v>
          </cell>
          <cell r="BJ17907">
            <v>0</v>
          </cell>
          <cell r="BK17907">
            <v>0</v>
          </cell>
          <cell r="BL17907">
            <v>0</v>
          </cell>
        </row>
        <row r="17908">
          <cell r="AP17908">
            <v>0</v>
          </cell>
          <cell r="AT17908" t="str">
            <v>-</v>
          </cell>
          <cell r="AX17908" t="str">
            <v>-</v>
          </cell>
          <cell r="BB17908" t="str">
            <v>-</v>
          </cell>
          <cell r="BE17908">
            <v>0</v>
          </cell>
          <cell r="BF17908">
            <v>0</v>
          </cell>
          <cell r="BG17908">
            <v>0</v>
          </cell>
          <cell r="BJ17908">
            <v>0</v>
          </cell>
          <cell r="BK17908">
            <v>0</v>
          </cell>
          <cell r="BL17908">
            <v>0</v>
          </cell>
        </row>
        <row r="17909">
          <cell r="AP17909">
            <v>0</v>
          </cell>
          <cell r="AT17909" t="str">
            <v>-</v>
          </cell>
          <cell r="AX17909" t="str">
            <v>-</v>
          </cell>
          <cell r="BB17909" t="str">
            <v>-</v>
          </cell>
          <cell r="BE17909">
            <v>0</v>
          </cell>
          <cell r="BF17909">
            <v>0</v>
          </cell>
          <cell r="BG17909">
            <v>0</v>
          </cell>
          <cell r="BJ17909">
            <v>0</v>
          </cell>
          <cell r="BK17909">
            <v>0</v>
          </cell>
          <cell r="BL17909">
            <v>0</v>
          </cell>
        </row>
        <row r="17910">
          <cell r="AP17910">
            <v>0</v>
          </cell>
          <cell r="AT17910" t="str">
            <v>-</v>
          </cell>
          <cell r="AX17910" t="str">
            <v>-</v>
          </cell>
          <cell r="BB17910" t="str">
            <v>-</v>
          </cell>
          <cell r="BE17910">
            <v>0</v>
          </cell>
          <cell r="BF17910">
            <v>0</v>
          </cell>
          <cell r="BG17910">
            <v>0</v>
          </cell>
          <cell r="BJ17910">
            <v>0</v>
          </cell>
          <cell r="BK17910">
            <v>0</v>
          </cell>
          <cell r="BL17910">
            <v>0</v>
          </cell>
        </row>
        <row r="17911">
          <cell r="AP17911">
            <v>0</v>
          </cell>
          <cell r="AT17911" t="str">
            <v>-</v>
          </cell>
          <cell r="AX17911" t="str">
            <v>-</v>
          </cell>
          <cell r="BB17911" t="str">
            <v>-</v>
          </cell>
          <cell r="BE17911">
            <v>0</v>
          </cell>
          <cell r="BF17911">
            <v>0</v>
          </cell>
          <cell r="BG17911">
            <v>0</v>
          </cell>
          <cell r="BJ17911">
            <v>0</v>
          </cell>
          <cell r="BK17911">
            <v>0</v>
          </cell>
          <cell r="BL17911">
            <v>0</v>
          </cell>
        </row>
        <row r="17912">
          <cell r="AP17912">
            <v>0</v>
          </cell>
          <cell r="AT17912" t="str">
            <v>-</v>
          </cell>
          <cell r="AX17912" t="str">
            <v>-</v>
          </cell>
          <cell r="BB17912" t="str">
            <v>-</v>
          </cell>
          <cell r="BE17912">
            <v>0</v>
          </cell>
          <cell r="BF17912">
            <v>0</v>
          </cell>
          <cell r="BG17912">
            <v>0</v>
          </cell>
          <cell r="BJ17912">
            <v>0</v>
          </cell>
          <cell r="BK17912">
            <v>0</v>
          </cell>
          <cell r="BL17912">
            <v>0</v>
          </cell>
        </row>
        <row r="17913">
          <cell r="AP17913">
            <v>0</v>
          </cell>
          <cell r="AT17913" t="str">
            <v>-</v>
          </cell>
          <cell r="AX17913" t="str">
            <v>-</v>
          </cell>
          <cell r="BB17913" t="str">
            <v>-</v>
          </cell>
          <cell r="BE17913">
            <v>0</v>
          </cell>
          <cell r="BF17913">
            <v>0</v>
          </cell>
          <cell r="BG17913">
            <v>0</v>
          </cell>
          <cell r="BJ17913">
            <v>0</v>
          </cell>
          <cell r="BK17913">
            <v>0</v>
          </cell>
          <cell r="BL17913">
            <v>0</v>
          </cell>
        </row>
        <row r="17914">
          <cell r="AP17914">
            <v>0</v>
          </cell>
          <cell r="AT17914" t="str">
            <v>-</v>
          </cell>
          <cell r="AX17914" t="str">
            <v>-</v>
          </cell>
          <cell r="BB17914" t="str">
            <v>-</v>
          </cell>
          <cell r="BE17914">
            <v>0</v>
          </cell>
          <cell r="BF17914">
            <v>0</v>
          </cell>
          <cell r="BG17914">
            <v>0</v>
          </cell>
          <cell r="BJ17914">
            <v>0</v>
          </cell>
          <cell r="BK17914">
            <v>0</v>
          </cell>
          <cell r="BL17914">
            <v>0</v>
          </cell>
        </row>
        <row r="17915">
          <cell r="AP17915">
            <v>0</v>
          </cell>
          <cell r="AT17915" t="str">
            <v>-</v>
          </cell>
          <cell r="AX17915" t="str">
            <v>-</v>
          </cell>
          <cell r="BB17915" t="str">
            <v>-</v>
          </cell>
          <cell r="BE17915">
            <v>0</v>
          </cell>
          <cell r="BF17915">
            <v>0</v>
          </cell>
          <cell r="BG17915">
            <v>0</v>
          </cell>
          <cell r="BJ17915">
            <v>0</v>
          </cell>
          <cell r="BK17915">
            <v>0</v>
          </cell>
          <cell r="BL17915">
            <v>0</v>
          </cell>
        </row>
        <row r="17916">
          <cell r="AP17916">
            <v>0</v>
          </cell>
          <cell r="AT17916" t="str">
            <v>-</v>
          </cell>
          <cell r="AX17916" t="str">
            <v>-</v>
          </cell>
          <cell r="BB17916" t="str">
            <v>-</v>
          </cell>
          <cell r="BE17916">
            <v>0</v>
          </cell>
          <cell r="BF17916">
            <v>0</v>
          </cell>
          <cell r="BG17916">
            <v>0</v>
          </cell>
          <cell r="BJ17916">
            <v>0</v>
          </cell>
          <cell r="BK17916">
            <v>0</v>
          </cell>
          <cell r="BL17916">
            <v>0</v>
          </cell>
        </row>
        <row r="17917">
          <cell r="AP17917">
            <v>0</v>
          </cell>
          <cell r="AT17917" t="str">
            <v>-</v>
          </cell>
          <cell r="AX17917" t="str">
            <v>-</v>
          </cell>
          <cell r="BB17917" t="str">
            <v>-</v>
          </cell>
          <cell r="BE17917">
            <v>0</v>
          </cell>
          <cell r="BF17917">
            <v>0</v>
          </cell>
          <cell r="BG17917">
            <v>0</v>
          </cell>
          <cell r="BJ17917">
            <v>0</v>
          </cell>
          <cell r="BK17917">
            <v>0</v>
          </cell>
          <cell r="BL17917">
            <v>0</v>
          </cell>
        </row>
        <row r="17918">
          <cell r="AP17918">
            <v>0</v>
          </cell>
          <cell r="AT17918" t="str">
            <v>-</v>
          </cell>
          <cell r="AX17918" t="str">
            <v>-</v>
          </cell>
          <cell r="BB17918" t="str">
            <v>-</v>
          </cell>
          <cell r="BE17918">
            <v>0</v>
          </cell>
          <cell r="BF17918">
            <v>0</v>
          </cell>
          <cell r="BG17918">
            <v>0</v>
          </cell>
          <cell r="BJ17918">
            <v>0</v>
          </cell>
          <cell r="BK17918">
            <v>0</v>
          </cell>
          <cell r="BL17918">
            <v>0</v>
          </cell>
        </row>
        <row r="17919">
          <cell r="AP17919">
            <v>0</v>
          </cell>
          <cell r="AT17919" t="str">
            <v>-</v>
          </cell>
          <cell r="AX17919" t="str">
            <v>-</v>
          </cell>
          <cell r="BB17919" t="str">
            <v>-</v>
          </cell>
          <cell r="BE17919">
            <v>0</v>
          </cell>
          <cell r="BF17919">
            <v>0</v>
          </cell>
          <cell r="BG17919">
            <v>0</v>
          </cell>
          <cell r="BJ17919">
            <v>0</v>
          </cell>
          <cell r="BK17919">
            <v>0</v>
          </cell>
          <cell r="BL17919">
            <v>0</v>
          </cell>
        </row>
        <row r="17920">
          <cell r="AP17920">
            <v>0</v>
          </cell>
          <cell r="AT17920" t="str">
            <v>-</v>
          </cell>
          <cell r="AX17920" t="str">
            <v>-</v>
          </cell>
          <cell r="BB17920" t="str">
            <v>-</v>
          </cell>
          <cell r="BE17920">
            <v>0</v>
          </cell>
          <cell r="BF17920">
            <v>0</v>
          </cell>
          <cell r="BG17920">
            <v>0</v>
          </cell>
          <cell r="BJ17920">
            <v>0</v>
          </cell>
          <cell r="BK17920">
            <v>0</v>
          </cell>
          <cell r="BL17920">
            <v>0</v>
          </cell>
        </row>
        <row r="17921">
          <cell r="AP17921">
            <v>0</v>
          </cell>
          <cell r="AT17921" t="str">
            <v>-</v>
          </cell>
          <cell r="AX17921" t="str">
            <v>-</v>
          </cell>
          <cell r="BB17921" t="str">
            <v>-</v>
          </cell>
          <cell r="BE17921">
            <v>0</v>
          </cell>
          <cell r="BF17921">
            <v>0</v>
          </cell>
          <cell r="BG17921">
            <v>0</v>
          </cell>
          <cell r="BJ17921">
            <v>0</v>
          </cell>
          <cell r="BK17921">
            <v>0</v>
          </cell>
          <cell r="BL17921">
            <v>0</v>
          </cell>
        </row>
        <row r="17922">
          <cell r="AP17922">
            <v>0</v>
          </cell>
          <cell r="AT17922" t="str">
            <v>-</v>
          </cell>
          <cell r="AX17922" t="str">
            <v>-</v>
          </cell>
          <cell r="BB17922" t="str">
            <v>-</v>
          </cell>
          <cell r="BE17922">
            <v>0</v>
          </cell>
          <cell r="BF17922">
            <v>0</v>
          </cell>
          <cell r="BG17922">
            <v>0</v>
          </cell>
          <cell r="BJ17922">
            <v>0</v>
          </cell>
          <cell r="BK17922">
            <v>0</v>
          </cell>
          <cell r="BL17922">
            <v>0</v>
          </cell>
        </row>
        <row r="17923">
          <cell r="AP17923">
            <v>0</v>
          </cell>
          <cell r="AT17923" t="str">
            <v>-</v>
          </cell>
          <cell r="AX17923" t="str">
            <v>-</v>
          </cell>
          <cell r="BB17923" t="str">
            <v>-</v>
          </cell>
          <cell r="BE17923">
            <v>0</v>
          </cell>
          <cell r="BF17923">
            <v>0</v>
          </cell>
          <cell r="BG17923">
            <v>0</v>
          </cell>
          <cell r="BJ17923">
            <v>0</v>
          </cell>
          <cell r="BK17923">
            <v>0</v>
          </cell>
          <cell r="BL17923">
            <v>0</v>
          </cell>
        </row>
        <row r="17924">
          <cell r="AP17924">
            <v>0</v>
          </cell>
          <cell r="AT17924" t="str">
            <v>-</v>
          </cell>
          <cell r="AX17924" t="str">
            <v>-</v>
          </cell>
          <cell r="BB17924" t="str">
            <v>-</v>
          </cell>
          <cell r="BE17924">
            <v>0</v>
          </cell>
          <cell r="BF17924">
            <v>0</v>
          </cell>
          <cell r="BG17924">
            <v>0</v>
          </cell>
          <cell r="BJ17924">
            <v>0</v>
          </cell>
          <cell r="BK17924">
            <v>0</v>
          </cell>
          <cell r="BL17924">
            <v>0</v>
          </cell>
        </row>
        <row r="17925">
          <cell r="AP17925">
            <v>0</v>
          </cell>
          <cell r="AT17925" t="str">
            <v>-</v>
          </cell>
          <cell r="AX17925" t="str">
            <v>-</v>
          </cell>
          <cell r="BB17925" t="str">
            <v>-</v>
          </cell>
          <cell r="BE17925">
            <v>0</v>
          </cell>
          <cell r="BF17925">
            <v>0</v>
          </cell>
          <cell r="BG17925">
            <v>0</v>
          </cell>
          <cell r="BJ17925">
            <v>0</v>
          </cell>
          <cell r="BK17925">
            <v>0</v>
          </cell>
          <cell r="BL17925">
            <v>0</v>
          </cell>
        </row>
        <row r="17926">
          <cell r="AP17926">
            <v>0</v>
          </cell>
          <cell r="AT17926" t="str">
            <v>-</v>
          </cell>
          <cell r="AX17926" t="str">
            <v>-</v>
          </cell>
          <cell r="BB17926" t="str">
            <v>-</v>
          </cell>
          <cell r="BE17926">
            <v>0</v>
          </cell>
          <cell r="BF17926">
            <v>0</v>
          </cell>
          <cell r="BG17926">
            <v>0</v>
          </cell>
          <cell r="BJ17926">
            <v>0</v>
          </cell>
          <cell r="BK17926">
            <v>0</v>
          </cell>
          <cell r="BL17926">
            <v>0</v>
          </cell>
        </row>
        <row r="17927">
          <cell r="AP17927">
            <v>0</v>
          </cell>
          <cell r="AT17927" t="str">
            <v>-</v>
          </cell>
          <cell r="AX17927" t="str">
            <v>-</v>
          </cell>
          <cell r="BB17927" t="str">
            <v>-</v>
          </cell>
          <cell r="BE17927">
            <v>0</v>
          </cell>
          <cell r="BF17927">
            <v>0</v>
          </cell>
          <cell r="BG17927">
            <v>0</v>
          </cell>
          <cell r="BJ17927">
            <v>0</v>
          </cell>
          <cell r="BK17927">
            <v>0</v>
          </cell>
          <cell r="BL17927">
            <v>0</v>
          </cell>
        </row>
        <row r="17928">
          <cell r="AP17928">
            <v>0</v>
          </cell>
          <cell r="AT17928" t="str">
            <v>-</v>
          </cell>
          <cell r="AX17928" t="str">
            <v>-</v>
          </cell>
          <cell r="BB17928" t="str">
            <v>-</v>
          </cell>
          <cell r="BE17928">
            <v>0</v>
          </cell>
          <cell r="BF17928">
            <v>0</v>
          </cell>
          <cell r="BG17928">
            <v>0</v>
          </cell>
          <cell r="BJ17928">
            <v>0</v>
          </cell>
          <cell r="BK17928">
            <v>0</v>
          </cell>
          <cell r="BL17928">
            <v>0</v>
          </cell>
        </row>
        <row r="17929">
          <cell r="AP17929">
            <v>0</v>
          </cell>
          <cell r="AT17929" t="str">
            <v>-</v>
          </cell>
          <cell r="AX17929" t="str">
            <v>-</v>
          </cell>
          <cell r="BB17929" t="str">
            <v>-</v>
          </cell>
          <cell r="BE17929">
            <v>0</v>
          </cell>
          <cell r="BF17929">
            <v>0</v>
          </cell>
          <cell r="BG17929">
            <v>0</v>
          </cell>
          <cell r="BJ17929">
            <v>0</v>
          </cell>
          <cell r="BK17929">
            <v>0</v>
          </cell>
          <cell r="BL17929">
            <v>0</v>
          </cell>
        </row>
        <row r="17930">
          <cell r="AP17930">
            <v>0</v>
          </cell>
          <cell r="AT17930" t="str">
            <v>-</v>
          </cell>
          <cell r="AX17930" t="str">
            <v>-</v>
          </cell>
          <cell r="BB17930" t="str">
            <v>-</v>
          </cell>
          <cell r="BE17930">
            <v>0</v>
          </cell>
          <cell r="BF17930">
            <v>0</v>
          </cell>
          <cell r="BG17930">
            <v>0</v>
          </cell>
          <cell r="BJ17930">
            <v>0</v>
          </cell>
          <cell r="BK17930">
            <v>0</v>
          </cell>
          <cell r="BL17930">
            <v>0</v>
          </cell>
        </row>
        <row r="17931">
          <cell r="AP17931">
            <v>0</v>
          </cell>
          <cell r="AT17931" t="str">
            <v>-</v>
          </cell>
          <cell r="AX17931" t="str">
            <v>-</v>
          </cell>
          <cell r="BB17931" t="str">
            <v>-</v>
          </cell>
          <cell r="BE17931">
            <v>0</v>
          </cell>
          <cell r="BF17931">
            <v>0</v>
          </cell>
          <cell r="BG17931">
            <v>0</v>
          </cell>
          <cell r="BJ17931">
            <v>0</v>
          </cell>
          <cell r="BK17931">
            <v>0</v>
          </cell>
          <cell r="BL17931">
            <v>0</v>
          </cell>
        </row>
        <row r="17932">
          <cell r="AP17932">
            <v>0</v>
          </cell>
          <cell r="AT17932" t="str">
            <v>-</v>
          </cell>
          <cell r="AX17932" t="str">
            <v>-</v>
          </cell>
          <cell r="BB17932" t="str">
            <v>-</v>
          </cell>
          <cell r="BE17932">
            <v>0</v>
          </cell>
          <cell r="BF17932">
            <v>0</v>
          </cell>
          <cell r="BG17932">
            <v>0</v>
          </cell>
          <cell r="BJ17932">
            <v>0</v>
          </cell>
          <cell r="BK17932">
            <v>0</v>
          </cell>
          <cell r="BL17932">
            <v>0</v>
          </cell>
        </row>
        <row r="17933">
          <cell r="AP17933">
            <v>0</v>
          </cell>
          <cell r="AT17933" t="str">
            <v>-</v>
          </cell>
          <cell r="AX17933" t="str">
            <v>-</v>
          </cell>
          <cell r="BB17933" t="str">
            <v>-</v>
          </cell>
          <cell r="BE17933">
            <v>0</v>
          </cell>
          <cell r="BF17933">
            <v>0</v>
          </cell>
          <cell r="BG17933">
            <v>0</v>
          </cell>
          <cell r="BJ17933">
            <v>0</v>
          </cell>
          <cell r="BK17933">
            <v>0</v>
          </cell>
          <cell r="BL17933">
            <v>0</v>
          </cell>
        </row>
        <row r="17934">
          <cell r="AP17934">
            <v>0</v>
          </cell>
          <cell r="AT17934" t="str">
            <v>-</v>
          </cell>
          <cell r="AX17934" t="str">
            <v>-</v>
          </cell>
          <cell r="BB17934" t="str">
            <v>-</v>
          </cell>
          <cell r="BE17934">
            <v>0</v>
          </cell>
          <cell r="BF17934">
            <v>0</v>
          </cell>
          <cell r="BG17934">
            <v>0</v>
          </cell>
          <cell r="BJ17934">
            <v>0</v>
          </cell>
          <cell r="BK17934">
            <v>0</v>
          </cell>
          <cell r="BL17934">
            <v>0</v>
          </cell>
        </row>
        <row r="17935">
          <cell r="AP17935">
            <v>0</v>
          </cell>
          <cell r="AT17935" t="str">
            <v>-</v>
          </cell>
          <cell r="AX17935" t="str">
            <v>-</v>
          </cell>
          <cell r="BB17935" t="str">
            <v>-</v>
          </cell>
          <cell r="BE17935">
            <v>0</v>
          </cell>
          <cell r="BF17935">
            <v>0</v>
          </cell>
          <cell r="BG17935">
            <v>0</v>
          </cell>
          <cell r="BJ17935">
            <v>0</v>
          </cell>
          <cell r="BK17935">
            <v>0</v>
          </cell>
          <cell r="BL17935">
            <v>0</v>
          </cell>
        </row>
        <row r="17936">
          <cell r="AP17936">
            <v>0</v>
          </cell>
          <cell r="AT17936" t="str">
            <v>-</v>
          </cell>
          <cell r="AX17936" t="str">
            <v>-</v>
          </cell>
          <cell r="BB17936" t="str">
            <v>-</v>
          </cell>
          <cell r="BE17936">
            <v>0</v>
          </cell>
          <cell r="BF17936">
            <v>0</v>
          </cell>
          <cell r="BG17936">
            <v>0</v>
          </cell>
          <cell r="BJ17936">
            <v>0</v>
          </cell>
          <cell r="BK17936">
            <v>0</v>
          </cell>
          <cell r="BL17936">
            <v>0</v>
          </cell>
        </row>
        <row r="17937">
          <cell r="AP17937">
            <v>0</v>
          </cell>
          <cell r="AT17937" t="str">
            <v>-</v>
          </cell>
          <cell r="AX17937" t="str">
            <v>-</v>
          </cell>
          <cell r="BB17937" t="str">
            <v>-</v>
          </cell>
          <cell r="BE17937">
            <v>0</v>
          </cell>
          <cell r="BF17937">
            <v>0</v>
          </cell>
          <cell r="BG17937">
            <v>0</v>
          </cell>
          <cell r="BJ17937">
            <v>0</v>
          </cell>
          <cell r="BK17937">
            <v>0</v>
          </cell>
          <cell r="BL17937">
            <v>0</v>
          </cell>
        </row>
        <row r="17938">
          <cell r="AP17938">
            <v>0</v>
          </cell>
          <cell r="AT17938" t="str">
            <v>-</v>
          </cell>
          <cell r="AX17938" t="str">
            <v>-</v>
          </cell>
          <cell r="BB17938" t="str">
            <v>-</v>
          </cell>
          <cell r="BE17938">
            <v>0</v>
          </cell>
          <cell r="BF17938">
            <v>0</v>
          </cell>
          <cell r="BG17938">
            <v>0</v>
          </cell>
          <cell r="BJ17938">
            <v>0</v>
          </cell>
          <cell r="BK17938">
            <v>0</v>
          </cell>
          <cell r="BL17938">
            <v>0</v>
          </cell>
        </row>
        <row r="17939">
          <cell r="AP17939">
            <v>0</v>
          </cell>
          <cell r="AT17939" t="str">
            <v>-</v>
          </cell>
          <cell r="AX17939" t="str">
            <v>-</v>
          </cell>
          <cell r="BB17939" t="str">
            <v>-</v>
          </cell>
          <cell r="BE17939">
            <v>0</v>
          </cell>
          <cell r="BF17939">
            <v>0</v>
          </cell>
          <cell r="BG17939">
            <v>0</v>
          </cell>
          <cell r="BJ17939">
            <v>0</v>
          </cell>
          <cell r="BK17939">
            <v>0</v>
          </cell>
          <cell r="BL17939">
            <v>0</v>
          </cell>
        </row>
        <row r="17940">
          <cell r="AP17940">
            <v>0</v>
          </cell>
          <cell r="AT17940" t="str">
            <v>-</v>
          </cell>
          <cell r="AX17940" t="str">
            <v>-</v>
          </cell>
          <cell r="BB17940" t="str">
            <v>-</v>
          </cell>
          <cell r="BE17940">
            <v>0</v>
          </cell>
          <cell r="BF17940">
            <v>0</v>
          </cell>
          <cell r="BG17940">
            <v>0</v>
          </cell>
          <cell r="BJ17940">
            <v>0</v>
          </cell>
          <cell r="BK17940">
            <v>0</v>
          </cell>
          <cell r="BL17940">
            <v>0</v>
          </cell>
        </row>
        <row r="17941">
          <cell r="AP17941">
            <v>0</v>
          </cell>
          <cell r="AT17941" t="str">
            <v>-</v>
          </cell>
          <cell r="AX17941" t="str">
            <v>-</v>
          </cell>
          <cell r="BB17941" t="str">
            <v>-</v>
          </cell>
          <cell r="BE17941">
            <v>0</v>
          </cell>
          <cell r="BF17941">
            <v>0</v>
          </cell>
          <cell r="BG17941">
            <v>0</v>
          </cell>
          <cell r="BJ17941">
            <v>0</v>
          </cell>
          <cell r="BK17941">
            <v>0</v>
          </cell>
          <cell r="BL17941">
            <v>0</v>
          </cell>
        </row>
        <row r="17942">
          <cell r="AP17942">
            <v>0</v>
          </cell>
          <cell r="AT17942" t="str">
            <v>-</v>
          </cell>
          <cell r="AX17942" t="str">
            <v>-</v>
          </cell>
          <cell r="BB17942" t="str">
            <v>-</v>
          </cell>
          <cell r="BE17942">
            <v>0</v>
          </cell>
          <cell r="BF17942">
            <v>0</v>
          </cell>
          <cell r="BG17942">
            <v>0</v>
          </cell>
          <cell r="BJ17942">
            <v>0</v>
          </cell>
          <cell r="BK17942">
            <v>0</v>
          </cell>
          <cell r="BL17942">
            <v>0</v>
          </cell>
        </row>
        <row r="17943">
          <cell r="AP17943">
            <v>0</v>
          </cell>
          <cell r="AT17943" t="str">
            <v>-</v>
          </cell>
          <cell r="AX17943" t="str">
            <v>-</v>
          </cell>
          <cell r="BB17943" t="str">
            <v>-</v>
          </cell>
          <cell r="BE17943">
            <v>0</v>
          </cell>
          <cell r="BF17943">
            <v>0</v>
          </cell>
          <cell r="BG17943">
            <v>0</v>
          </cell>
          <cell r="BJ17943">
            <v>0</v>
          </cell>
          <cell r="BK17943">
            <v>0</v>
          </cell>
          <cell r="BL17943">
            <v>0</v>
          </cell>
        </row>
        <row r="17944">
          <cell r="AP17944">
            <v>0</v>
          </cell>
          <cell r="AT17944" t="str">
            <v>-</v>
          </cell>
          <cell r="AX17944" t="str">
            <v>-</v>
          </cell>
          <cell r="BB17944" t="str">
            <v>-</v>
          </cell>
          <cell r="BE17944">
            <v>0</v>
          </cell>
          <cell r="BF17944">
            <v>0</v>
          </cell>
          <cell r="BG17944">
            <v>0</v>
          </cell>
          <cell r="BJ17944">
            <v>0</v>
          </cell>
          <cell r="BK17944">
            <v>0</v>
          </cell>
          <cell r="BL17944">
            <v>0</v>
          </cell>
        </row>
        <row r="17945">
          <cell r="AP17945">
            <v>0</v>
          </cell>
          <cell r="AT17945" t="str">
            <v>-</v>
          </cell>
          <cell r="AX17945" t="str">
            <v>-</v>
          </cell>
          <cell r="BB17945" t="str">
            <v>-</v>
          </cell>
          <cell r="BE17945">
            <v>0</v>
          </cell>
          <cell r="BF17945">
            <v>0</v>
          </cell>
          <cell r="BG17945">
            <v>0</v>
          </cell>
          <cell r="BJ17945">
            <v>0</v>
          </cell>
          <cell r="BK17945">
            <v>0</v>
          </cell>
          <cell r="BL17945">
            <v>0</v>
          </cell>
        </row>
        <row r="17946">
          <cell r="AP17946">
            <v>0</v>
          </cell>
          <cell r="AT17946" t="str">
            <v>-</v>
          </cell>
          <cell r="AX17946" t="str">
            <v>-</v>
          </cell>
          <cell r="BB17946" t="str">
            <v>-</v>
          </cell>
          <cell r="BE17946">
            <v>0</v>
          </cell>
          <cell r="BF17946">
            <v>0</v>
          </cell>
          <cell r="BG17946">
            <v>0</v>
          </cell>
          <cell r="BJ17946">
            <v>0</v>
          </cell>
          <cell r="BK17946">
            <v>0</v>
          </cell>
          <cell r="BL17946">
            <v>0</v>
          </cell>
        </row>
        <row r="17947">
          <cell r="AP17947">
            <v>0</v>
          </cell>
          <cell r="AT17947" t="str">
            <v>-</v>
          </cell>
          <cell r="AX17947" t="str">
            <v>-</v>
          </cell>
          <cell r="BB17947" t="str">
            <v>-</v>
          </cell>
          <cell r="BE17947">
            <v>0</v>
          </cell>
          <cell r="BF17947">
            <v>0</v>
          </cell>
          <cell r="BG17947">
            <v>0</v>
          </cell>
          <cell r="BJ17947">
            <v>0</v>
          </cell>
          <cell r="BK17947">
            <v>0</v>
          </cell>
          <cell r="BL17947">
            <v>0</v>
          </cell>
        </row>
        <row r="17948">
          <cell r="AP17948">
            <v>0</v>
          </cell>
          <cell r="AT17948" t="str">
            <v>-</v>
          </cell>
          <cell r="AX17948" t="str">
            <v>-</v>
          </cell>
          <cell r="BB17948" t="str">
            <v>-</v>
          </cell>
          <cell r="BE17948">
            <v>0</v>
          </cell>
          <cell r="BF17948">
            <v>0</v>
          </cell>
          <cell r="BG17948">
            <v>0</v>
          </cell>
          <cell r="BJ17948">
            <v>0</v>
          </cell>
          <cell r="BK17948">
            <v>0</v>
          </cell>
          <cell r="BL17948">
            <v>0</v>
          </cell>
        </row>
        <row r="17949">
          <cell r="AP17949">
            <v>0</v>
          </cell>
          <cell r="AT17949" t="str">
            <v>-</v>
          </cell>
          <cell r="AX17949" t="str">
            <v>-</v>
          </cell>
          <cell r="BB17949" t="str">
            <v>-</v>
          </cell>
          <cell r="BE17949">
            <v>0</v>
          </cell>
          <cell r="BF17949">
            <v>0</v>
          </cell>
          <cell r="BG17949">
            <v>0</v>
          </cell>
          <cell r="BJ17949">
            <v>0</v>
          </cell>
          <cell r="BK17949">
            <v>0</v>
          </cell>
          <cell r="BL17949">
            <v>0</v>
          </cell>
        </row>
        <row r="17950">
          <cell r="AP17950">
            <v>0</v>
          </cell>
          <cell r="AT17950" t="str">
            <v>-</v>
          </cell>
          <cell r="AX17950" t="str">
            <v>-</v>
          </cell>
          <cell r="BB17950" t="str">
            <v>-</v>
          </cell>
          <cell r="BE17950">
            <v>0</v>
          </cell>
          <cell r="BF17950">
            <v>0</v>
          </cell>
          <cell r="BG17950">
            <v>0</v>
          </cell>
          <cell r="BJ17950">
            <v>0</v>
          </cell>
          <cell r="BK17950">
            <v>0</v>
          </cell>
          <cell r="BL17950">
            <v>0</v>
          </cell>
        </row>
        <row r="17951">
          <cell r="AP17951">
            <v>0</v>
          </cell>
          <cell r="AT17951" t="str">
            <v>-</v>
          </cell>
          <cell r="AX17951" t="str">
            <v>-</v>
          </cell>
          <cell r="BB17951" t="str">
            <v>-</v>
          </cell>
          <cell r="BE17951">
            <v>0</v>
          </cell>
          <cell r="BF17951">
            <v>0</v>
          </cell>
          <cell r="BG17951">
            <v>0</v>
          </cell>
          <cell r="BJ17951">
            <v>0</v>
          </cell>
          <cell r="BK17951">
            <v>0</v>
          </cell>
          <cell r="BL17951">
            <v>0</v>
          </cell>
        </row>
        <row r="17952">
          <cell r="AP17952">
            <v>0</v>
          </cell>
          <cell r="AT17952" t="str">
            <v>-</v>
          </cell>
          <cell r="AX17952" t="str">
            <v>-</v>
          </cell>
          <cell r="BB17952" t="str">
            <v>-</v>
          </cell>
          <cell r="BE17952">
            <v>0</v>
          </cell>
          <cell r="BF17952">
            <v>0</v>
          </cell>
          <cell r="BG17952">
            <v>0</v>
          </cell>
          <cell r="BJ17952">
            <v>0</v>
          </cell>
          <cell r="BK17952">
            <v>0</v>
          </cell>
          <cell r="BL17952">
            <v>0</v>
          </cell>
        </row>
        <row r="17953">
          <cell r="AP17953">
            <v>0</v>
          </cell>
          <cell r="AT17953" t="str">
            <v>-</v>
          </cell>
          <cell r="AX17953" t="str">
            <v>-</v>
          </cell>
          <cell r="BB17953" t="str">
            <v>-</v>
          </cell>
          <cell r="BE17953">
            <v>0</v>
          </cell>
          <cell r="BF17953">
            <v>0</v>
          </cell>
          <cell r="BG17953">
            <v>0</v>
          </cell>
          <cell r="BJ17953">
            <v>0</v>
          </cell>
          <cell r="BK17953">
            <v>0</v>
          </cell>
          <cell r="BL17953">
            <v>0</v>
          </cell>
        </row>
        <row r="17954">
          <cell r="AP17954">
            <v>0</v>
          </cell>
          <cell r="AT17954" t="str">
            <v>-</v>
          </cell>
          <cell r="AX17954" t="str">
            <v>-</v>
          </cell>
          <cell r="BB17954" t="str">
            <v>-</v>
          </cell>
          <cell r="BE17954">
            <v>0</v>
          </cell>
          <cell r="BF17954">
            <v>0</v>
          </cell>
          <cell r="BG17954">
            <v>0</v>
          </cell>
          <cell r="BJ17954">
            <v>0</v>
          </cell>
          <cell r="BK17954">
            <v>0</v>
          </cell>
          <cell r="BL17954">
            <v>0</v>
          </cell>
        </row>
        <row r="17955">
          <cell r="AP17955">
            <v>0</v>
          </cell>
          <cell r="AT17955" t="str">
            <v>-</v>
          </cell>
          <cell r="AX17955" t="str">
            <v>-</v>
          </cell>
          <cell r="BB17955" t="str">
            <v>-</v>
          </cell>
          <cell r="BE17955">
            <v>0</v>
          </cell>
          <cell r="BF17955">
            <v>0</v>
          </cell>
          <cell r="BG17955">
            <v>0</v>
          </cell>
          <cell r="BJ17955">
            <v>0</v>
          </cell>
          <cell r="BK17955">
            <v>0</v>
          </cell>
          <cell r="BL17955">
            <v>0</v>
          </cell>
        </row>
        <row r="17956">
          <cell r="AP17956">
            <v>0</v>
          </cell>
          <cell r="AT17956" t="str">
            <v>-</v>
          </cell>
          <cell r="AX17956" t="str">
            <v>-</v>
          </cell>
          <cell r="BB17956" t="str">
            <v>-</v>
          </cell>
          <cell r="BE17956">
            <v>0</v>
          </cell>
          <cell r="BF17956">
            <v>0</v>
          </cell>
          <cell r="BG17956">
            <v>0</v>
          </cell>
          <cell r="BJ17956">
            <v>0</v>
          </cell>
          <cell r="BK17956">
            <v>0</v>
          </cell>
          <cell r="BL17956">
            <v>0</v>
          </cell>
        </row>
        <row r="17957">
          <cell r="AP17957">
            <v>0</v>
          </cell>
          <cell r="AT17957" t="str">
            <v>-</v>
          </cell>
          <cell r="AX17957" t="str">
            <v>-</v>
          </cell>
          <cell r="BB17957" t="str">
            <v>-</v>
          </cell>
          <cell r="BE17957">
            <v>0</v>
          </cell>
          <cell r="BF17957">
            <v>0</v>
          </cell>
          <cell r="BG17957">
            <v>0</v>
          </cell>
          <cell r="BJ17957">
            <v>0</v>
          </cell>
          <cell r="BK17957">
            <v>0</v>
          </cell>
          <cell r="BL17957">
            <v>0</v>
          </cell>
        </row>
        <row r="17958">
          <cell r="AP17958">
            <v>0</v>
          </cell>
          <cell r="AT17958" t="str">
            <v>-</v>
          </cell>
          <cell r="AX17958" t="str">
            <v>-</v>
          </cell>
          <cell r="BB17958" t="str">
            <v>-</v>
          </cell>
          <cell r="BE17958">
            <v>0</v>
          </cell>
          <cell r="BF17958">
            <v>0</v>
          </cell>
          <cell r="BG17958">
            <v>0</v>
          </cell>
          <cell r="BJ17958">
            <v>0</v>
          </cell>
          <cell r="BK17958">
            <v>0</v>
          </cell>
          <cell r="BL17958">
            <v>0</v>
          </cell>
        </row>
        <row r="17959">
          <cell r="AP17959">
            <v>0</v>
          </cell>
          <cell r="AT17959" t="str">
            <v>-</v>
          </cell>
          <cell r="AX17959" t="str">
            <v>-</v>
          </cell>
          <cell r="BB17959" t="str">
            <v>-</v>
          </cell>
          <cell r="BE17959">
            <v>0</v>
          </cell>
          <cell r="BF17959">
            <v>0</v>
          </cell>
          <cell r="BG17959">
            <v>0</v>
          </cell>
          <cell r="BJ17959">
            <v>0</v>
          </cell>
          <cell r="BK17959">
            <v>0</v>
          </cell>
          <cell r="BL17959">
            <v>0</v>
          </cell>
        </row>
        <row r="17960">
          <cell r="AP17960">
            <v>0</v>
          </cell>
          <cell r="AT17960" t="str">
            <v>-</v>
          </cell>
          <cell r="AX17960" t="str">
            <v>-</v>
          </cell>
          <cell r="BB17960" t="str">
            <v>-</v>
          </cell>
          <cell r="BE17960">
            <v>0</v>
          </cell>
          <cell r="BF17960">
            <v>0</v>
          </cell>
          <cell r="BG17960">
            <v>0</v>
          </cell>
          <cell r="BJ17960">
            <v>0</v>
          </cell>
          <cell r="BK17960">
            <v>0</v>
          </cell>
          <cell r="BL17960">
            <v>0</v>
          </cell>
        </row>
        <row r="17961">
          <cell r="AP17961">
            <v>0</v>
          </cell>
          <cell r="AT17961" t="str">
            <v>-</v>
          </cell>
          <cell r="AX17961" t="str">
            <v>-</v>
          </cell>
          <cell r="BB17961" t="str">
            <v>-</v>
          </cell>
          <cell r="BE17961">
            <v>0</v>
          </cell>
          <cell r="BF17961">
            <v>0</v>
          </cell>
          <cell r="BG17961">
            <v>0</v>
          </cell>
          <cell r="BJ17961">
            <v>0</v>
          </cell>
          <cell r="BK17961">
            <v>0</v>
          </cell>
          <cell r="BL17961">
            <v>0</v>
          </cell>
        </row>
        <row r="17962">
          <cell r="AP17962">
            <v>0</v>
          </cell>
          <cell r="AT17962" t="str">
            <v>-</v>
          </cell>
          <cell r="AX17962" t="str">
            <v>-</v>
          </cell>
          <cell r="BB17962" t="str">
            <v>-</v>
          </cell>
          <cell r="BE17962">
            <v>0</v>
          </cell>
          <cell r="BF17962">
            <v>0</v>
          </cell>
          <cell r="BG17962">
            <v>0</v>
          </cell>
          <cell r="BJ17962">
            <v>0</v>
          </cell>
          <cell r="BK17962">
            <v>0</v>
          </cell>
          <cell r="BL17962">
            <v>0</v>
          </cell>
        </row>
        <row r="17963">
          <cell r="AP17963">
            <v>0</v>
          </cell>
          <cell r="AT17963" t="str">
            <v>-</v>
          </cell>
          <cell r="AX17963" t="str">
            <v>-</v>
          </cell>
          <cell r="BB17963" t="str">
            <v>-</v>
          </cell>
          <cell r="BE17963">
            <v>0</v>
          </cell>
          <cell r="BF17963">
            <v>0</v>
          </cell>
          <cell r="BG17963">
            <v>0</v>
          </cell>
          <cell r="BJ17963">
            <v>0</v>
          </cell>
          <cell r="BK17963">
            <v>0</v>
          </cell>
          <cell r="BL17963">
            <v>0</v>
          </cell>
        </row>
        <row r="17964">
          <cell r="AP17964">
            <v>0</v>
          </cell>
          <cell r="AT17964" t="str">
            <v>-</v>
          </cell>
          <cell r="AX17964" t="str">
            <v>-</v>
          </cell>
          <cell r="BB17964" t="str">
            <v>-</v>
          </cell>
          <cell r="BE17964">
            <v>0</v>
          </cell>
          <cell r="BF17964">
            <v>0</v>
          </cell>
          <cell r="BG17964">
            <v>0</v>
          </cell>
          <cell r="BJ17964">
            <v>0</v>
          </cell>
          <cell r="BK17964">
            <v>0</v>
          </cell>
          <cell r="BL17964">
            <v>0</v>
          </cell>
        </row>
        <row r="17965">
          <cell r="AP17965">
            <v>0</v>
          </cell>
          <cell r="AT17965" t="str">
            <v>-</v>
          </cell>
          <cell r="AX17965" t="str">
            <v>-</v>
          </cell>
          <cell r="BB17965" t="str">
            <v>-</v>
          </cell>
          <cell r="BE17965">
            <v>0</v>
          </cell>
          <cell r="BF17965">
            <v>0</v>
          </cell>
          <cell r="BG17965">
            <v>0</v>
          </cell>
          <cell r="BJ17965">
            <v>0</v>
          </cell>
          <cell r="BK17965">
            <v>0</v>
          </cell>
          <cell r="BL17965">
            <v>0</v>
          </cell>
        </row>
        <row r="17966">
          <cell r="AP17966">
            <v>0</v>
          </cell>
          <cell r="AT17966" t="str">
            <v>-</v>
          </cell>
          <cell r="AX17966" t="str">
            <v>-</v>
          </cell>
          <cell r="BB17966" t="str">
            <v>-</v>
          </cell>
          <cell r="BE17966">
            <v>0</v>
          </cell>
          <cell r="BF17966">
            <v>0</v>
          </cell>
          <cell r="BG17966">
            <v>0</v>
          </cell>
          <cell r="BJ17966">
            <v>0</v>
          </cell>
          <cell r="BK17966">
            <v>0</v>
          </cell>
          <cell r="BL17966">
            <v>0</v>
          </cell>
        </row>
        <row r="17967">
          <cell r="AP17967">
            <v>0</v>
          </cell>
          <cell r="AT17967" t="str">
            <v>-</v>
          </cell>
          <cell r="AX17967" t="str">
            <v>-</v>
          </cell>
          <cell r="BB17967" t="str">
            <v>-</v>
          </cell>
          <cell r="BE17967">
            <v>0</v>
          </cell>
          <cell r="BF17967">
            <v>0</v>
          </cell>
          <cell r="BG17967">
            <v>0</v>
          </cell>
          <cell r="BJ17967">
            <v>0</v>
          </cell>
          <cell r="BK17967">
            <v>0</v>
          </cell>
          <cell r="BL17967">
            <v>0</v>
          </cell>
        </row>
        <row r="17968">
          <cell r="AP17968">
            <v>0</v>
          </cell>
          <cell r="AT17968" t="str">
            <v>-</v>
          </cell>
          <cell r="AX17968" t="str">
            <v>-</v>
          </cell>
          <cell r="BB17968" t="str">
            <v>-</v>
          </cell>
          <cell r="BE17968">
            <v>0</v>
          </cell>
          <cell r="BF17968">
            <v>0</v>
          </cell>
          <cell r="BG17968">
            <v>0</v>
          </cell>
          <cell r="BJ17968">
            <v>0</v>
          </cell>
          <cell r="BK17968">
            <v>0</v>
          </cell>
          <cell r="BL17968">
            <v>0</v>
          </cell>
        </row>
        <row r="17969">
          <cell r="AP17969">
            <v>0</v>
          </cell>
          <cell r="AT17969" t="str">
            <v>-</v>
          </cell>
          <cell r="AX17969" t="str">
            <v>-</v>
          </cell>
          <cell r="BB17969" t="str">
            <v>-</v>
          </cell>
          <cell r="BE17969">
            <v>0</v>
          </cell>
          <cell r="BF17969">
            <v>0</v>
          </cell>
          <cell r="BG17969">
            <v>0</v>
          </cell>
          <cell r="BJ17969">
            <v>0</v>
          </cell>
          <cell r="BK17969">
            <v>0</v>
          </cell>
          <cell r="BL17969">
            <v>0</v>
          </cell>
        </row>
        <row r="17970">
          <cell r="AP17970">
            <v>0</v>
          </cell>
          <cell r="AT17970" t="str">
            <v>-</v>
          </cell>
          <cell r="AX17970" t="str">
            <v>-</v>
          </cell>
          <cell r="BB17970" t="str">
            <v>-</v>
          </cell>
          <cell r="BE17970">
            <v>0</v>
          </cell>
          <cell r="BF17970">
            <v>0</v>
          </cell>
          <cell r="BG17970">
            <v>0</v>
          </cell>
          <cell r="BJ17970">
            <v>0</v>
          </cell>
          <cell r="BK17970">
            <v>0</v>
          </cell>
          <cell r="BL17970">
            <v>0</v>
          </cell>
        </row>
        <row r="17971">
          <cell r="AP17971">
            <v>0</v>
          </cell>
          <cell r="AT17971" t="str">
            <v>-</v>
          </cell>
          <cell r="AX17971" t="str">
            <v>-</v>
          </cell>
          <cell r="BB17971" t="str">
            <v>-</v>
          </cell>
          <cell r="BE17971">
            <v>0</v>
          </cell>
          <cell r="BF17971">
            <v>0</v>
          </cell>
          <cell r="BG17971">
            <v>0</v>
          </cell>
          <cell r="BJ17971">
            <v>0</v>
          </cell>
          <cell r="BK17971">
            <v>0</v>
          </cell>
          <cell r="BL17971">
            <v>0</v>
          </cell>
        </row>
        <row r="17972">
          <cell r="AP17972">
            <v>0</v>
          </cell>
          <cell r="AT17972" t="str">
            <v>-</v>
          </cell>
          <cell r="AX17972" t="str">
            <v>-</v>
          </cell>
          <cell r="BB17972" t="str">
            <v>-</v>
          </cell>
          <cell r="BE17972">
            <v>0</v>
          </cell>
          <cell r="BF17972">
            <v>0</v>
          </cell>
          <cell r="BG17972">
            <v>0</v>
          </cell>
          <cell r="BJ17972">
            <v>0</v>
          </cell>
          <cell r="BK17972">
            <v>0</v>
          </cell>
          <cell r="BL17972">
            <v>0</v>
          </cell>
        </row>
        <row r="17973">
          <cell r="AP17973">
            <v>0</v>
          </cell>
          <cell r="AT17973" t="str">
            <v>-</v>
          </cell>
          <cell r="AX17973" t="str">
            <v>-</v>
          </cell>
          <cell r="BB17973" t="str">
            <v>-</v>
          </cell>
          <cell r="BE17973">
            <v>0</v>
          </cell>
          <cell r="BF17973">
            <v>0</v>
          </cell>
          <cell r="BG17973">
            <v>0</v>
          </cell>
          <cell r="BJ17973">
            <v>0</v>
          </cell>
          <cell r="BK17973">
            <v>0</v>
          </cell>
          <cell r="BL17973">
            <v>0</v>
          </cell>
        </row>
        <row r="17974">
          <cell r="AP17974">
            <v>0</v>
          </cell>
          <cell r="AT17974" t="str">
            <v>-</v>
          </cell>
          <cell r="AX17974" t="str">
            <v>-</v>
          </cell>
          <cell r="BB17974" t="str">
            <v>-</v>
          </cell>
          <cell r="BE17974">
            <v>0</v>
          </cell>
          <cell r="BF17974">
            <v>0</v>
          </cell>
          <cell r="BG17974">
            <v>0</v>
          </cell>
          <cell r="BJ17974">
            <v>0</v>
          </cell>
          <cell r="BK17974">
            <v>0</v>
          </cell>
          <cell r="BL17974">
            <v>0</v>
          </cell>
        </row>
        <row r="17975">
          <cell r="AP17975">
            <v>0</v>
          </cell>
          <cell r="AT17975" t="str">
            <v>-</v>
          </cell>
          <cell r="AX17975" t="str">
            <v>-</v>
          </cell>
          <cell r="BB17975" t="str">
            <v>-</v>
          </cell>
          <cell r="BE17975">
            <v>0</v>
          </cell>
          <cell r="BF17975">
            <v>0</v>
          </cell>
          <cell r="BG17975">
            <v>0</v>
          </cell>
          <cell r="BJ17975">
            <v>0</v>
          </cell>
          <cell r="BK17975">
            <v>0</v>
          </cell>
          <cell r="BL17975">
            <v>0</v>
          </cell>
        </row>
        <row r="17976">
          <cell r="AP17976">
            <v>0</v>
          </cell>
          <cell r="AT17976" t="str">
            <v>-</v>
          </cell>
          <cell r="AX17976" t="str">
            <v>-</v>
          </cell>
          <cell r="BB17976" t="str">
            <v>-</v>
          </cell>
          <cell r="BE17976">
            <v>0</v>
          </cell>
          <cell r="BF17976">
            <v>0</v>
          </cell>
          <cell r="BG17976">
            <v>0</v>
          </cell>
          <cell r="BJ17976">
            <v>0</v>
          </cell>
          <cell r="BK17976">
            <v>0</v>
          </cell>
          <cell r="BL17976">
            <v>0</v>
          </cell>
        </row>
        <row r="17977">
          <cell r="AP17977">
            <v>0</v>
          </cell>
          <cell r="AT17977" t="str">
            <v>-</v>
          </cell>
          <cell r="AX17977" t="str">
            <v>-</v>
          </cell>
          <cell r="BB17977" t="str">
            <v>-</v>
          </cell>
          <cell r="BE17977">
            <v>0</v>
          </cell>
          <cell r="BF17977">
            <v>0</v>
          </cell>
          <cell r="BG17977">
            <v>0</v>
          </cell>
          <cell r="BJ17977">
            <v>0</v>
          </cell>
          <cell r="BK17977">
            <v>0</v>
          </cell>
          <cell r="BL17977">
            <v>0</v>
          </cell>
        </row>
        <row r="17978">
          <cell r="AP17978">
            <v>0</v>
          </cell>
          <cell r="AT17978" t="str">
            <v>-</v>
          </cell>
          <cell r="AX17978" t="str">
            <v>-</v>
          </cell>
          <cell r="BB17978" t="str">
            <v>-</v>
          </cell>
          <cell r="BE17978">
            <v>0</v>
          </cell>
          <cell r="BF17978">
            <v>0</v>
          </cell>
          <cell r="BG17978">
            <v>0</v>
          </cell>
          <cell r="BJ17978">
            <v>0</v>
          </cell>
          <cell r="BK17978">
            <v>0</v>
          </cell>
          <cell r="BL17978">
            <v>0</v>
          </cell>
        </row>
        <row r="17979">
          <cell r="AP17979">
            <v>0</v>
          </cell>
          <cell r="AT17979" t="str">
            <v>-</v>
          </cell>
          <cell r="AX17979" t="str">
            <v>-</v>
          </cell>
          <cell r="BB17979" t="str">
            <v>-</v>
          </cell>
          <cell r="BE17979">
            <v>0</v>
          </cell>
          <cell r="BF17979">
            <v>0</v>
          </cell>
          <cell r="BG17979">
            <v>0</v>
          </cell>
          <cell r="BJ17979">
            <v>0</v>
          </cell>
          <cell r="BK17979">
            <v>0</v>
          </cell>
          <cell r="BL17979">
            <v>0</v>
          </cell>
        </row>
        <row r="17980">
          <cell r="AP17980">
            <v>0</v>
          </cell>
          <cell r="AT17980" t="str">
            <v>-</v>
          </cell>
          <cell r="AX17980" t="str">
            <v>-</v>
          </cell>
          <cell r="BB17980" t="str">
            <v>-</v>
          </cell>
          <cell r="BE17980">
            <v>0</v>
          </cell>
          <cell r="BF17980">
            <v>0</v>
          </cell>
          <cell r="BG17980">
            <v>0</v>
          </cell>
          <cell r="BJ17980">
            <v>0</v>
          </cell>
          <cell r="BK17980">
            <v>0</v>
          </cell>
          <cell r="BL17980">
            <v>0</v>
          </cell>
        </row>
        <row r="17981">
          <cell r="AP17981">
            <v>0</v>
          </cell>
          <cell r="AT17981" t="str">
            <v>-</v>
          </cell>
          <cell r="AX17981" t="str">
            <v>-</v>
          </cell>
          <cell r="BB17981" t="str">
            <v>-</v>
          </cell>
          <cell r="BE17981">
            <v>0</v>
          </cell>
          <cell r="BF17981">
            <v>0</v>
          </cell>
          <cell r="BG17981">
            <v>0</v>
          </cell>
          <cell r="BJ17981">
            <v>0</v>
          </cell>
          <cell r="BK17981">
            <v>0</v>
          </cell>
          <cell r="BL17981">
            <v>0</v>
          </cell>
        </row>
        <row r="17982">
          <cell r="AP17982">
            <v>0</v>
          </cell>
          <cell r="AT17982" t="str">
            <v>-</v>
          </cell>
          <cell r="AX17982" t="str">
            <v>-</v>
          </cell>
          <cell r="BB17982" t="str">
            <v>-</v>
          </cell>
          <cell r="BE17982">
            <v>0</v>
          </cell>
          <cell r="BF17982">
            <v>0</v>
          </cell>
          <cell r="BG17982">
            <v>0</v>
          </cell>
          <cell r="BJ17982">
            <v>0</v>
          </cell>
          <cell r="BK17982">
            <v>0</v>
          </cell>
          <cell r="BL17982">
            <v>0</v>
          </cell>
        </row>
        <row r="17983">
          <cell r="AP17983">
            <v>0</v>
          </cell>
          <cell r="AT17983" t="str">
            <v>-</v>
          </cell>
          <cell r="AX17983" t="str">
            <v>-</v>
          </cell>
          <cell r="BB17983" t="str">
            <v>-</v>
          </cell>
          <cell r="BE17983">
            <v>0</v>
          </cell>
          <cell r="BF17983">
            <v>0</v>
          </cell>
          <cell r="BG17983">
            <v>0</v>
          </cell>
          <cell r="BJ17983">
            <v>0</v>
          </cell>
          <cell r="BK17983">
            <v>0</v>
          </cell>
          <cell r="BL17983">
            <v>0</v>
          </cell>
        </row>
        <row r="17984">
          <cell r="AP17984">
            <v>0</v>
          </cell>
          <cell r="AT17984" t="str">
            <v>-</v>
          </cell>
          <cell r="AX17984" t="str">
            <v>-</v>
          </cell>
          <cell r="BB17984" t="str">
            <v>-</v>
          </cell>
          <cell r="BE17984">
            <v>0</v>
          </cell>
          <cell r="BF17984">
            <v>0</v>
          </cell>
          <cell r="BG17984">
            <v>0</v>
          </cell>
          <cell r="BJ17984">
            <v>0</v>
          </cell>
          <cell r="BK17984">
            <v>0</v>
          </cell>
          <cell r="BL17984">
            <v>0</v>
          </cell>
        </row>
        <row r="17985">
          <cell r="AP17985">
            <v>0</v>
          </cell>
          <cell r="AT17985" t="str">
            <v>-</v>
          </cell>
          <cell r="AX17985" t="str">
            <v>-</v>
          </cell>
          <cell r="BB17985" t="str">
            <v>-</v>
          </cell>
          <cell r="BE17985">
            <v>0</v>
          </cell>
          <cell r="BF17985">
            <v>0</v>
          </cell>
          <cell r="BG17985">
            <v>0</v>
          </cell>
          <cell r="BJ17985">
            <v>0</v>
          </cell>
          <cell r="BK17985">
            <v>0</v>
          </cell>
          <cell r="BL17985">
            <v>0</v>
          </cell>
        </row>
        <row r="17986">
          <cell r="AP17986">
            <v>0</v>
          </cell>
          <cell r="AT17986" t="str">
            <v>-</v>
          </cell>
          <cell r="AX17986" t="str">
            <v>-</v>
          </cell>
          <cell r="BB17986" t="str">
            <v>-</v>
          </cell>
          <cell r="BE17986">
            <v>0</v>
          </cell>
          <cell r="BF17986">
            <v>0</v>
          </cell>
          <cell r="BG17986">
            <v>0</v>
          </cell>
          <cell r="BJ17986">
            <v>0</v>
          </cell>
          <cell r="BK17986">
            <v>0</v>
          </cell>
          <cell r="BL17986">
            <v>0</v>
          </cell>
        </row>
        <row r="17987">
          <cell r="AP17987">
            <v>0</v>
          </cell>
          <cell r="AT17987" t="str">
            <v>-</v>
          </cell>
          <cell r="AX17987" t="str">
            <v>-</v>
          </cell>
          <cell r="BB17987" t="str">
            <v>-</v>
          </cell>
          <cell r="BE17987">
            <v>0</v>
          </cell>
          <cell r="BF17987">
            <v>0</v>
          </cell>
          <cell r="BG17987">
            <v>0</v>
          </cell>
          <cell r="BJ17987">
            <v>0</v>
          </cell>
          <cell r="BK17987">
            <v>0</v>
          </cell>
          <cell r="BL17987">
            <v>0</v>
          </cell>
        </row>
        <row r="17988">
          <cell r="AP17988">
            <v>0</v>
          </cell>
          <cell r="AT17988" t="str">
            <v>-</v>
          </cell>
          <cell r="AX17988" t="str">
            <v>-</v>
          </cell>
          <cell r="BB17988" t="str">
            <v>-</v>
          </cell>
          <cell r="BE17988">
            <v>0</v>
          </cell>
          <cell r="BF17988">
            <v>0</v>
          </cell>
          <cell r="BG17988">
            <v>0</v>
          </cell>
          <cell r="BJ17988">
            <v>0</v>
          </cell>
          <cell r="BK17988">
            <v>0</v>
          </cell>
          <cell r="BL17988">
            <v>0</v>
          </cell>
        </row>
        <row r="17989">
          <cell r="AP17989">
            <v>0</v>
          </cell>
          <cell r="AT17989" t="str">
            <v>-</v>
          </cell>
          <cell r="AX17989" t="str">
            <v>-</v>
          </cell>
          <cell r="BB17989" t="str">
            <v>-</v>
          </cell>
          <cell r="BE17989">
            <v>0</v>
          </cell>
          <cell r="BF17989">
            <v>0</v>
          </cell>
          <cell r="BG17989">
            <v>0</v>
          </cell>
          <cell r="BJ17989">
            <v>0</v>
          </cell>
          <cell r="BK17989">
            <v>0</v>
          </cell>
          <cell r="BL17989">
            <v>0</v>
          </cell>
        </row>
        <row r="17990">
          <cell r="AP17990">
            <v>0</v>
          </cell>
          <cell r="AT17990" t="str">
            <v>-</v>
          </cell>
          <cell r="AX17990" t="str">
            <v>-</v>
          </cell>
          <cell r="BB17990" t="str">
            <v>-</v>
          </cell>
          <cell r="BE17990">
            <v>0</v>
          </cell>
          <cell r="BF17990">
            <v>0</v>
          </cell>
          <cell r="BG17990">
            <v>0</v>
          </cell>
          <cell r="BJ17990">
            <v>0</v>
          </cell>
          <cell r="BK17990">
            <v>0</v>
          </cell>
          <cell r="BL17990">
            <v>0</v>
          </cell>
        </row>
        <row r="17991">
          <cell r="AP17991">
            <v>0</v>
          </cell>
          <cell r="AT17991" t="str">
            <v>-</v>
          </cell>
          <cell r="AX17991" t="str">
            <v>-</v>
          </cell>
          <cell r="BB17991" t="str">
            <v>-</v>
          </cell>
          <cell r="BE17991">
            <v>0</v>
          </cell>
          <cell r="BF17991">
            <v>0</v>
          </cell>
          <cell r="BG17991">
            <v>0</v>
          </cell>
          <cell r="BJ17991">
            <v>0</v>
          </cell>
          <cell r="BK17991">
            <v>0</v>
          </cell>
          <cell r="BL17991">
            <v>0</v>
          </cell>
        </row>
        <row r="17992">
          <cell r="AP17992">
            <v>0</v>
          </cell>
          <cell r="AT17992" t="str">
            <v>-</v>
          </cell>
          <cell r="AX17992" t="str">
            <v>-</v>
          </cell>
          <cell r="BB17992" t="str">
            <v>-</v>
          </cell>
          <cell r="BE17992">
            <v>0</v>
          </cell>
          <cell r="BF17992">
            <v>0</v>
          </cell>
          <cell r="BG17992">
            <v>0</v>
          </cell>
          <cell r="BJ17992">
            <v>0</v>
          </cell>
          <cell r="BK17992">
            <v>0</v>
          </cell>
          <cell r="BL17992">
            <v>0</v>
          </cell>
        </row>
        <row r="17993">
          <cell r="AP17993">
            <v>0</v>
          </cell>
          <cell r="AT17993" t="str">
            <v>-</v>
          </cell>
          <cell r="AX17993" t="str">
            <v>-</v>
          </cell>
          <cell r="BB17993" t="str">
            <v>-</v>
          </cell>
          <cell r="BE17993">
            <v>0</v>
          </cell>
          <cell r="BF17993">
            <v>0</v>
          </cell>
          <cell r="BG17993">
            <v>0</v>
          </cell>
          <cell r="BJ17993">
            <v>0</v>
          </cell>
          <cell r="BK17993">
            <v>0</v>
          </cell>
          <cell r="BL17993">
            <v>0</v>
          </cell>
        </row>
        <row r="17994">
          <cell r="AP17994">
            <v>0</v>
          </cell>
          <cell r="AT17994" t="str">
            <v>-</v>
          </cell>
          <cell r="AX17994" t="str">
            <v>-</v>
          </cell>
          <cell r="BB17994" t="str">
            <v>-</v>
          </cell>
          <cell r="BE17994">
            <v>0</v>
          </cell>
          <cell r="BF17994">
            <v>0</v>
          </cell>
          <cell r="BG17994">
            <v>0</v>
          </cell>
          <cell r="BJ17994">
            <v>0</v>
          </cell>
          <cell r="BK17994">
            <v>0</v>
          </cell>
          <cell r="BL17994">
            <v>0</v>
          </cell>
        </row>
        <row r="17995">
          <cell r="AP17995">
            <v>0</v>
          </cell>
          <cell r="AT17995" t="str">
            <v>-</v>
          </cell>
          <cell r="AX17995" t="str">
            <v>-</v>
          </cell>
          <cell r="BB17995" t="str">
            <v>-</v>
          </cell>
          <cell r="BE17995">
            <v>0</v>
          </cell>
          <cell r="BF17995">
            <v>0</v>
          </cell>
          <cell r="BG17995">
            <v>0</v>
          </cell>
          <cell r="BJ17995">
            <v>0</v>
          </cell>
          <cell r="BK17995">
            <v>0</v>
          </cell>
          <cell r="BL17995">
            <v>0</v>
          </cell>
        </row>
        <row r="17996">
          <cell r="AP17996">
            <v>0</v>
          </cell>
          <cell r="AT17996" t="str">
            <v>-</v>
          </cell>
          <cell r="AX17996" t="str">
            <v>-</v>
          </cell>
          <cell r="BB17996" t="str">
            <v>-</v>
          </cell>
          <cell r="BE17996">
            <v>0</v>
          </cell>
          <cell r="BF17996">
            <v>0</v>
          </cell>
          <cell r="BG17996">
            <v>0</v>
          </cell>
          <cell r="BJ17996">
            <v>0</v>
          </cell>
          <cell r="BK17996">
            <v>0</v>
          </cell>
          <cell r="BL17996">
            <v>0</v>
          </cell>
        </row>
        <row r="17997">
          <cell r="AP17997">
            <v>0</v>
          </cell>
          <cell r="AT17997" t="str">
            <v>-</v>
          </cell>
          <cell r="AX17997" t="str">
            <v>-</v>
          </cell>
          <cell r="BB17997" t="str">
            <v>-</v>
          </cell>
          <cell r="BE17997">
            <v>0</v>
          </cell>
          <cell r="BF17997">
            <v>0</v>
          </cell>
          <cell r="BG17997">
            <v>0</v>
          </cell>
          <cell r="BJ17997">
            <v>0</v>
          </cell>
          <cell r="BK17997">
            <v>0</v>
          </cell>
          <cell r="BL17997">
            <v>0</v>
          </cell>
        </row>
        <row r="17998">
          <cell r="AP17998">
            <v>0</v>
          </cell>
          <cell r="AT17998" t="str">
            <v>-</v>
          </cell>
          <cell r="AX17998" t="str">
            <v>-</v>
          </cell>
          <cell r="BB17998" t="str">
            <v>-</v>
          </cell>
          <cell r="BE17998">
            <v>0</v>
          </cell>
          <cell r="BF17998">
            <v>0</v>
          </cell>
          <cell r="BG17998">
            <v>0</v>
          </cell>
          <cell r="BJ17998">
            <v>0</v>
          </cell>
          <cell r="BK17998">
            <v>0</v>
          </cell>
          <cell r="BL17998">
            <v>0</v>
          </cell>
        </row>
        <row r="17999">
          <cell r="AP17999">
            <v>0</v>
          </cell>
          <cell r="AT17999" t="str">
            <v>-</v>
          </cell>
          <cell r="AX17999" t="str">
            <v>-</v>
          </cell>
          <cell r="BB17999" t="str">
            <v>-</v>
          </cell>
          <cell r="BE17999">
            <v>0</v>
          </cell>
          <cell r="BF17999">
            <v>0</v>
          </cell>
          <cell r="BG17999">
            <v>0</v>
          </cell>
          <cell r="BJ17999">
            <v>0</v>
          </cell>
          <cell r="BK17999">
            <v>0</v>
          </cell>
          <cell r="BL17999">
            <v>0</v>
          </cell>
        </row>
        <row r="18000">
          <cell r="AP18000">
            <v>0</v>
          </cell>
          <cell r="AT18000" t="str">
            <v>-</v>
          </cell>
          <cell r="AX18000" t="str">
            <v>-</v>
          </cell>
          <cell r="BB18000" t="str">
            <v>-</v>
          </cell>
          <cell r="BE18000">
            <v>0</v>
          </cell>
          <cell r="BF18000">
            <v>0</v>
          </cell>
          <cell r="BG18000">
            <v>0</v>
          </cell>
          <cell r="BJ18000">
            <v>0</v>
          </cell>
          <cell r="BK18000">
            <v>0</v>
          </cell>
          <cell r="BL18000">
            <v>0</v>
          </cell>
        </row>
        <row r="18001">
          <cell r="AP18001">
            <v>0</v>
          </cell>
          <cell r="AT18001" t="str">
            <v>-</v>
          </cell>
          <cell r="AX18001" t="str">
            <v>-</v>
          </cell>
          <cell r="BB18001" t="str">
            <v>-</v>
          </cell>
          <cell r="BE18001">
            <v>0</v>
          </cell>
          <cell r="BF18001">
            <v>0</v>
          </cell>
          <cell r="BG18001">
            <v>0</v>
          </cell>
          <cell r="BJ18001">
            <v>0</v>
          </cell>
          <cell r="BK18001">
            <v>0</v>
          </cell>
          <cell r="BL18001">
            <v>0</v>
          </cell>
        </row>
        <row r="18002">
          <cell r="AP18002">
            <v>0</v>
          </cell>
          <cell r="AT18002" t="str">
            <v>-</v>
          </cell>
          <cell r="AX18002" t="str">
            <v>-</v>
          </cell>
          <cell r="BB18002" t="str">
            <v>-</v>
          </cell>
          <cell r="BE18002">
            <v>0</v>
          </cell>
          <cell r="BF18002">
            <v>0</v>
          </cell>
          <cell r="BG18002">
            <v>0</v>
          </cell>
          <cell r="BJ18002">
            <v>0</v>
          </cell>
          <cell r="BK18002">
            <v>0</v>
          </cell>
          <cell r="BL18002">
            <v>0</v>
          </cell>
        </row>
        <row r="18003">
          <cell r="AP18003">
            <v>0</v>
          </cell>
          <cell r="AT18003" t="str">
            <v>-</v>
          </cell>
          <cell r="AX18003" t="str">
            <v>-</v>
          </cell>
          <cell r="BB18003" t="str">
            <v>-</v>
          </cell>
          <cell r="BE18003">
            <v>0</v>
          </cell>
          <cell r="BF18003">
            <v>0</v>
          </cell>
          <cell r="BG18003">
            <v>0</v>
          </cell>
          <cell r="BJ18003">
            <v>0</v>
          </cell>
          <cell r="BK18003">
            <v>0</v>
          </cell>
          <cell r="BL18003">
            <v>0</v>
          </cell>
        </row>
        <row r="18004">
          <cell r="AP18004">
            <v>0</v>
          </cell>
          <cell r="AT18004" t="str">
            <v>-</v>
          </cell>
          <cell r="AX18004" t="str">
            <v>-</v>
          </cell>
          <cell r="BB18004" t="str">
            <v>-</v>
          </cell>
          <cell r="BE18004">
            <v>0</v>
          </cell>
          <cell r="BF18004">
            <v>0</v>
          </cell>
          <cell r="BG18004">
            <v>0</v>
          </cell>
          <cell r="BJ18004">
            <v>0</v>
          </cell>
          <cell r="BK18004">
            <v>0</v>
          </cell>
          <cell r="BL18004">
            <v>0</v>
          </cell>
        </row>
        <row r="18005">
          <cell r="AP18005">
            <v>0</v>
          </cell>
          <cell r="AT18005" t="str">
            <v>-</v>
          </cell>
          <cell r="AX18005" t="str">
            <v>-</v>
          </cell>
          <cell r="BB18005" t="str">
            <v>-</v>
          </cell>
          <cell r="BE18005">
            <v>0</v>
          </cell>
          <cell r="BF18005">
            <v>0</v>
          </cell>
          <cell r="BG18005">
            <v>0</v>
          </cell>
          <cell r="BJ18005">
            <v>0</v>
          </cell>
          <cell r="BK18005">
            <v>0</v>
          </cell>
          <cell r="BL18005">
            <v>0</v>
          </cell>
        </row>
        <row r="18006">
          <cell r="AP18006">
            <v>0</v>
          </cell>
          <cell r="AT18006" t="str">
            <v>-</v>
          </cell>
          <cell r="AX18006" t="str">
            <v>-</v>
          </cell>
          <cell r="BB18006" t="str">
            <v>-</v>
          </cell>
          <cell r="BE18006">
            <v>0</v>
          </cell>
          <cell r="BF18006">
            <v>0</v>
          </cell>
          <cell r="BG18006">
            <v>0</v>
          </cell>
          <cell r="BJ18006">
            <v>0</v>
          </cell>
          <cell r="BK18006">
            <v>0</v>
          </cell>
          <cell r="BL18006">
            <v>0</v>
          </cell>
        </row>
        <row r="18007">
          <cell r="AP18007">
            <v>0</v>
          </cell>
          <cell r="AT18007" t="str">
            <v>-</v>
          </cell>
          <cell r="AX18007" t="str">
            <v>-</v>
          </cell>
          <cell r="BB18007" t="str">
            <v>-</v>
          </cell>
          <cell r="BE18007">
            <v>0</v>
          </cell>
          <cell r="BF18007">
            <v>0</v>
          </cell>
          <cell r="BG18007">
            <v>0</v>
          </cell>
          <cell r="BJ18007">
            <v>0</v>
          </cell>
          <cell r="BK18007">
            <v>0</v>
          </cell>
          <cell r="BL18007">
            <v>0</v>
          </cell>
        </row>
        <row r="18008">
          <cell r="AP18008">
            <v>0</v>
          </cell>
          <cell r="AT18008" t="str">
            <v>-</v>
          </cell>
          <cell r="AX18008" t="str">
            <v>-</v>
          </cell>
          <cell r="BB18008" t="str">
            <v>-</v>
          </cell>
          <cell r="BE18008">
            <v>0</v>
          </cell>
          <cell r="BF18008">
            <v>0</v>
          </cell>
          <cell r="BG18008">
            <v>0</v>
          </cell>
          <cell r="BJ18008">
            <v>0</v>
          </cell>
          <cell r="BK18008">
            <v>0</v>
          </cell>
          <cell r="BL18008">
            <v>0</v>
          </cell>
        </row>
        <row r="18009">
          <cell r="AP18009">
            <v>0</v>
          </cell>
          <cell r="AT18009" t="str">
            <v>-</v>
          </cell>
          <cell r="AX18009" t="str">
            <v>-</v>
          </cell>
          <cell r="BB18009" t="str">
            <v>-</v>
          </cell>
          <cell r="BE18009">
            <v>0</v>
          </cell>
          <cell r="BF18009">
            <v>0</v>
          </cell>
          <cell r="BG18009">
            <v>0</v>
          </cell>
          <cell r="BJ18009">
            <v>0</v>
          </cell>
          <cell r="BK18009">
            <v>0</v>
          </cell>
          <cell r="BL18009">
            <v>0</v>
          </cell>
        </row>
        <row r="18010">
          <cell r="AP18010">
            <v>0</v>
          </cell>
          <cell r="AT18010" t="str">
            <v>-</v>
          </cell>
          <cell r="AX18010" t="str">
            <v>-</v>
          </cell>
          <cell r="BB18010" t="str">
            <v>-</v>
          </cell>
          <cell r="BE18010">
            <v>0</v>
          </cell>
          <cell r="BF18010">
            <v>0</v>
          </cell>
          <cell r="BG18010">
            <v>0</v>
          </cell>
          <cell r="BJ18010">
            <v>0</v>
          </cell>
          <cell r="BK18010">
            <v>0</v>
          </cell>
          <cell r="BL18010">
            <v>0</v>
          </cell>
        </row>
        <row r="18011">
          <cell r="AP18011">
            <v>0</v>
          </cell>
          <cell r="AT18011" t="str">
            <v>-</v>
          </cell>
          <cell r="AX18011" t="str">
            <v>-</v>
          </cell>
          <cell r="BB18011" t="str">
            <v>-</v>
          </cell>
          <cell r="BE18011">
            <v>0</v>
          </cell>
          <cell r="BF18011">
            <v>0</v>
          </cell>
          <cell r="BG18011">
            <v>0</v>
          </cell>
          <cell r="BJ18011">
            <v>0</v>
          </cell>
          <cell r="BK18011">
            <v>0</v>
          </cell>
          <cell r="BL18011">
            <v>0</v>
          </cell>
        </row>
        <row r="18012">
          <cell r="AP18012">
            <v>0</v>
          </cell>
          <cell r="AT18012" t="str">
            <v>-</v>
          </cell>
          <cell r="AX18012" t="str">
            <v>-</v>
          </cell>
          <cell r="BB18012" t="str">
            <v>-</v>
          </cell>
          <cell r="BE18012">
            <v>0</v>
          </cell>
          <cell r="BF18012">
            <v>0</v>
          </cell>
          <cell r="BG18012">
            <v>0</v>
          </cell>
          <cell r="BJ18012">
            <v>0</v>
          </cell>
          <cell r="BK18012">
            <v>0</v>
          </cell>
          <cell r="BL18012">
            <v>0</v>
          </cell>
        </row>
        <row r="18013">
          <cell r="AP18013">
            <v>0</v>
          </cell>
          <cell r="AT18013" t="str">
            <v>-</v>
          </cell>
          <cell r="AX18013" t="str">
            <v>-</v>
          </cell>
          <cell r="BB18013" t="str">
            <v>-</v>
          </cell>
          <cell r="BE18013">
            <v>0</v>
          </cell>
          <cell r="BF18013">
            <v>0</v>
          </cell>
          <cell r="BG18013">
            <v>0</v>
          </cell>
          <cell r="BJ18013">
            <v>0</v>
          </cell>
          <cell r="BK18013">
            <v>0</v>
          </cell>
          <cell r="BL18013">
            <v>0</v>
          </cell>
        </row>
        <row r="18014">
          <cell r="AP18014">
            <v>0</v>
          </cell>
          <cell r="AT18014" t="str">
            <v>-</v>
          </cell>
          <cell r="AX18014" t="str">
            <v>-</v>
          </cell>
          <cell r="BB18014" t="str">
            <v>-</v>
          </cell>
          <cell r="BE18014">
            <v>0</v>
          </cell>
          <cell r="BF18014">
            <v>0</v>
          </cell>
          <cell r="BG18014">
            <v>0</v>
          </cell>
          <cell r="BJ18014">
            <v>0</v>
          </cell>
          <cell r="BK18014">
            <v>0</v>
          </cell>
          <cell r="BL18014">
            <v>0</v>
          </cell>
        </row>
        <row r="18015">
          <cell r="AP18015">
            <v>0</v>
          </cell>
          <cell r="AT18015" t="str">
            <v>-</v>
          </cell>
          <cell r="AX18015" t="str">
            <v>-</v>
          </cell>
          <cell r="BB18015" t="str">
            <v>-</v>
          </cell>
          <cell r="BE18015">
            <v>0</v>
          </cell>
          <cell r="BF18015">
            <v>0</v>
          </cell>
          <cell r="BG18015">
            <v>0</v>
          </cell>
          <cell r="BJ18015">
            <v>0</v>
          </cell>
          <cell r="BK18015">
            <v>0</v>
          </cell>
          <cell r="BL18015">
            <v>0</v>
          </cell>
        </row>
        <row r="18016">
          <cell r="AP18016">
            <v>0</v>
          </cell>
          <cell r="AT18016" t="str">
            <v>-</v>
          </cell>
          <cell r="AX18016" t="str">
            <v>-</v>
          </cell>
          <cell r="BB18016" t="str">
            <v>-</v>
          </cell>
          <cell r="BE18016">
            <v>0</v>
          </cell>
          <cell r="BF18016">
            <v>0</v>
          </cell>
          <cell r="BG18016">
            <v>0</v>
          </cell>
          <cell r="BJ18016">
            <v>0</v>
          </cell>
          <cell r="BK18016">
            <v>0</v>
          </cell>
          <cell r="BL18016">
            <v>0</v>
          </cell>
        </row>
        <row r="18017">
          <cell r="AP18017">
            <v>0</v>
          </cell>
          <cell r="AT18017" t="str">
            <v>-</v>
          </cell>
          <cell r="AX18017" t="str">
            <v>-</v>
          </cell>
          <cell r="BB18017" t="str">
            <v>-</v>
          </cell>
          <cell r="BE18017">
            <v>0</v>
          </cell>
          <cell r="BF18017">
            <v>0</v>
          </cell>
          <cell r="BG18017">
            <v>0</v>
          </cell>
          <cell r="BJ18017">
            <v>0</v>
          </cell>
          <cell r="BK18017">
            <v>0</v>
          </cell>
          <cell r="BL18017">
            <v>0</v>
          </cell>
        </row>
        <row r="18018">
          <cell r="AP18018">
            <v>0</v>
          </cell>
          <cell r="AT18018" t="str">
            <v>-</v>
          </cell>
          <cell r="AX18018" t="str">
            <v>-</v>
          </cell>
          <cell r="BB18018" t="str">
            <v>-</v>
          </cell>
          <cell r="BE18018">
            <v>0</v>
          </cell>
          <cell r="BF18018">
            <v>0</v>
          </cell>
          <cell r="BG18018">
            <v>0</v>
          </cell>
          <cell r="BJ18018">
            <v>0</v>
          </cell>
          <cell r="BK18018">
            <v>0</v>
          </cell>
          <cell r="BL18018">
            <v>0</v>
          </cell>
        </row>
        <row r="18019">
          <cell r="AP18019">
            <v>0</v>
          </cell>
          <cell r="AT18019" t="str">
            <v>-</v>
          </cell>
          <cell r="AX18019" t="str">
            <v>-</v>
          </cell>
          <cell r="BB18019" t="str">
            <v>-</v>
          </cell>
          <cell r="BE18019">
            <v>0</v>
          </cell>
          <cell r="BF18019">
            <v>0</v>
          </cell>
          <cell r="BG18019">
            <v>0</v>
          </cell>
          <cell r="BJ18019">
            <v>0</v>
          </cell>
          <cell r="BK18019">
            <v>0</v>
          </cell>
          <cell r="BL18019">
            <v>0</v>
          </cell>
        </row>
        <row r="18020">
          <cell r="AP18020">
            <v>0</v>
          </cell>
          <cell r="AT18020" t="str">
            <v>-</v>
          </cell>
          <cell r="AX18020" t="str">
            <v>-</v>
          </cell>
          <cell r="BB18020" t="str">
            <v>-</v>
          </cell>
          <cell r="BE18020">
            <v>0</v>
          </cell>
          <cell r="BF18020">
            <v>0</v>
          </cell>
          <cell r="BG18020">
            <v>0</v>
          </cell>
          <cell r="BJ18020">
            <v>0</v>
          </cell>
          <cell r="BK18020">
            <v>0</v>
          </cell>
          <cell r="BL18020">
            <v>0</v>
          </cell>
        </row>
        <row r="18021">
          <cell r="AP18021">
            <v>0</v>
          </cell>
          <cell r="AT18021" t="str">
            <v>-</v>
          </cell>
          <cell r="AX18021" t="str">
            <v>-</v>
          </cell>
          <cell r="BB18021" t="str">
            <v>-</v>
          </cell>
          <cell r="BE18021">
            <v>0</v>
          </cell>
          <cell r="BF18021">
            <v>0</v>
          </cell>
          <cell r="BG18021">
            <v>0</v>
          </cell>
          <cell r="BJ18021">
            <v>0</v>
          </cell>
          <cell r="BK18021">
            <v>0</v>
          </cell>
          <cell r="BL18021">
            <v>0</v>
          </cell>
        </row>
        <row r="18022">
          <cell r="AP18022">
            <v>0</v>
          </cell>
          <cell r="AT18022" t="str">
            <v>-</v>
          </cell>
          <cell r="AX18022" t="str">
            <v>-</v>
          </cell>
          <cell r="BB18022" t="str">
            <v>-</v>
          </cell>
          <cell r="BE18022">
            <v>0</v>
          </cell>
          <cell r="BF18022">
            <v>0</v>
          </cell>
          <cell r="BG18022">
            <v>0</v>
          </cell>
          <cell r="BJ18022">
            <v>0</v>
          </cell>
          <cell r="BK18022">
            <v>0</v>
          </cell>
          <cell r="BL18022">
            <v>0</v>
          </cell>
        </row>
        <row r="18023">
          <cell r="AP18023">
            <v>0</v>
          </cell>
          <cell r="AT18023" t="str">
            <v>-</v>
          </cell>
          <cell r="AX18023" t="str">
            <v>-</v>
          </cell>
          <cell r="BB18023" t="str">
            <v>-</v>
          </cell>
          <cell r="BE18023">
            <v>0</v>
          </cell>
          <cell r="BF18023">
            <v>0</v>
          </cell>
          <cell r="BG18023">
            <v>0</v>
          </cell>
          <cell r="BJ18023">
            <v>0</v>
          </cell>
          <cell r="BK18023">
            <v>0</v>
          </cell>
          <cell r="BL18023">
            <v>0</v>
          </cell>
        </row>
        <row r="18024">
          <cell r="AP18024">
            <v>0</v>
          </cell>
          <cell r="AT18024" t="str">
            <v>-</v>
          </cell>
          <cell r="AX18024" t="str">
            <v>-</v>
          </cell>
          <cell r="BB18024" t="str">
            <v>-</v>
          </cell>
          <cell r="BE18024">
            <v>0</v>
          </cell>
          <cell r="BF18024">
            <v>0</v>
          </cell>
          <cell r="BG18024">
            <v>0</v>
          </cell>
          <cell r="BJ18024">
            <v>0</v>
          </cell>
          <cell r="BK18024">
            <v>0</v>
          </cell>
          <cell r="BL18024">
            <v>0</v>
          </cell>
        </row>
        <row r="18025">
          <cell r="AP18025">
            <v>0</v>
          </cell>
          <cell r="AT18025" t="str">
            <v>-</v>
          </cell>
          <cell r="AX18025" t="str">
            <v>-</v>
          </cell>
          <cell r="BB18025" t="str">
            <v>-</v>
          </cell>
          <cell r="BE18025">
            <v>0</v>
          </cell>
          <cell r="BF18025">
            <v>0</v>
          </cell>
          <cell r="BG18025">
            <v>0</v>
          </cell>
          <cell r="BJ18025">
            <v>0</v>
          </cell>
          <cell r="BK18025">
            <v>0</v>
          </cell>
          <cell r="BL18025">
            <v>0</v>
          </cell>
        </row>
        <row r="18026">
          <cell r="AP18026">
            <v>0</v>
          </cell>
          <cell r="AT18026" t="str">
            <v>-</v>
          </cell>
          <cell r="AX18026" t="str">
            <v>-</v>
          </cell>
          <cell r="BB18026" t="str">
            <v>-</v>
          </cell>
          <cell r="BE18026">
            <v>0</v>
          </cell>
          <cell r="BF18026">
            <v>0</v>
          </cell>
          <cell r="BG18026">
            <v>0</v>
          </cell>
          <cell r="BJ18026">
            <v>0</v>
          </cell>
          <cell r="BK18026">
            <v>0</v>
          </cell>
          <cell r="BL18026">
            <v>0</v>
          </cell>
        </row>
        <row r="18027">
          <cell r="AP18027">
            <v>0</v>
          </cell>
          <cell r="AT18027" t="str">
            <v>-</v>
          </cell>
          <cell r="AX18027" t="str">
            <v>-</v>
          </cell>
          <cell r="BB18027" t="str">
            <v>-</v>
          </cell>
          <cell r="BE18027">
            <v>0</v>
          </cell>
          <cell r="BF18027">
            <v>0</v>
          </cell>
          <cell r="BG18027">
            <v>0</v>
          </cell>
          <cell r="BJ18027">
            <v>0</v>
          </cell>
          <cell r="BK18027">
            <v>0</v>
          </cell>
          <cell r="BL18027">
            <v>0</v>
          </cell>
        </row>
        <row r="18028">
          <cell r="AP18028">
            <v>0</v>
          </cell>
          <cell r="AT18028" t="str">
            <v>-</v>
          </cell>
          <cell r="AX18028" t="str">
            <v>-</v>
          </cell>
          <cell r="BB18028" t="str">
            <v>-</v>
          </cell>
          <cell r="BE18028">
            <v>0</v>
          </cell>
          <cell r="BF18028">
            <v>0</v>
          </cell>
          <cell r="BG18028">
            <v>0</v>
          </cell>
          <cell r="BJ18028">
            <v>0</v>
          </cell>
          <cell r="BK18028">
            <v>0</v>
          </cell>
          <cell r="BL18028">
            <v>0</v>
          </cell>
        </row>
        <row r="18029">
          <cell r="AP18029">
            <v>0</v>
          </cell>
          <cell r="AT18029" t="str">
            <v>-</v>
          </cell>
          <cell r="AX18029" t="str">
            <v>-</v>
          </cell>
          <cell r="BB18029" t="str">
            <v>-</v>
          </cell>
          <cell r="BE18029">
            <v>0</v>
          </cell>
          <cell r="BF18029">
            <v>0</v>
          </cell>
          <cell r="BG18029">
            <v>0</v>
          </cell>
          <cell r="BJ18029">
            <v>0</v>
          </cell>
          <cell r="BK18029">
            <v>0</v>
          </cell>
          <cell r="BL18029">
            <v>0</v>
          </cell>
        </row>
        <row r="18030">
          <cell r="AP18030">
            <v>0</v>
          </cell>
          <cell r="AT18030" t="str">
            <v>-</v>
          </cell>
          <cell r="AX18030" t="str">
            <v>-</v>
          </cell>
          <cell r="BB18030" t="str">
            <v>-</v>
          </cell>
          <cell r="BE18030">
            <v>0</v>
          </cell>
          <cell r="BF18030">
            <v>0</v>
          </cell>
          <cell r="BG18030">
            <v>0</v>
          </cell>
          <cell r="BJ18030">
            <v>0</v>
          </cell>
          <cell r="BK18030">
            <v>0</v>
          </cell>
          <cell r="BL18030">
            <v>0</v>
          </cell>
        </row>
        <row r="18031">
          <cell r="AP18031">
            <v>0</v>
          </cell>
          <cell r="AT18031" t="str">
            <v>-</v>
          </cell>
          <cell r="AX18031" t="str">
            <v>-</v>
          </cell>
          <cell r="BB18031" t="str">
            <v>-</v>
          </cell>
          <cell r="BE18031">
            <v>0</v>
          </cell>
          <cell r="BF18031">
            <v>0</v>
          </cell>
          <cell r="BG18031">
            <v>0</v>
          </cell>
          <cell r="BJ18031">
            <v>0</v>
          </cell>
          <cell r="BK18031">
            <v>0</v>
          </cell>
          <cell r="BL18031">
            <v>0</v>
          </cell>
        </row>
        <row r="18032">
          <cell r="AP18032">
            <v>0</v>
          </cell>
          <cell r="AT18032" t="str">
            <v>-</v>
          </cell>
          <cell r="AX18032" t="str">
            <v>-</v>
          </cell>
          <cell r="BB18032" t="str">
            <v>-</v>
          </cell>
          <cell r="BE18032">
            <v>0</v>
          </cell>
          <cell r="BF18032">
            <v>0</v>
          </cell>
          <cell r="BG18032">
            <v>0</v>
          </cell>
          <cell r="BJ18032">
            <v>0</v>
          </cell>
          <cell r="BK18032">
            <v>0</v>
          </cell>
          <cell r="BL18032">
            <v>0</v>
          </cell>
        </row>
        <row r="18033">
          <cell r="AP18033">
            <v>0</v>
          </cell>
          <cell r="AT18033" t="str">
            <v>-</v>
          </cell>
          <cell r="AX18033" t="str">
            <v>-</v>
          </cell>
          <cell r="BB18033" t="str">
            <v>-</v>
          </cell>
          <cell r="BE18033">
            <v>0</v>
          </cell>
          <cell r="BF18033">
            <v>0</v>
          </cell>
          <cell r="BG18033">
            <v>0</v>
          </cell>
          <cell r="BJ18033">
            <v>0</v>
          </cell>
          <cell r="BK18033">
            <v>0</v>
          </cell>
          <cell r="BL18033">
            <v>0</v>
          </cell>
        </row>
        <row r="18034">
          <cell r="AP18034">
            <v>0</v>
          </cell>
          <cell r="AT18034" t="str">
            <v>-</v>
          </cell>
          <cell r="AX18034" t="str">
            <v>-</v>
          </cell>
          <cell r="BB18034" t="str">
            <v>-</v>
          </cell>
          <cell r="BE18034">
            <v>0</v>
          </cell>
          <cell r="BF18034">
            <v>0</v>
          </cell>
          <cell r="BG18034">
            <v>0</v>
          </cell>
          <cell r="BJ18034">
            <v>0</v>
          </cell>
          <cell r="BK18034">
            <v>0</v>
          </cell>
          <cell r="BL18034">
            <v>0</v>
          </cell>
        </row>
        <row r="18035">
          <cell r="AP18035">
            <v>0</v>
          </cell>
          <cell r="AT18035" t="str">
            <v>-</v>
          </cell>
          <cell r="AX18035" t="str">
            <v>-</v>
          </cell>
          <cell r="BB18035" t="str">
            <v>-</v>
          </cell>
          <cell r="BE18035">
            <v>0</v>
          </cell>
          <cell r="BF18035">
            <v>0</v>
          </cell>
          <cell r="BG18035">
            <v>0</v>
          </cell>
          <cell r="BJ18035">
            <v>0</v>
          </cell>
          <cell r="BK18035">
            <v>0</v>
          </cell>
          <cell r="BL18035">
            <v>0</v>
          </cell>
        </row>
        <row r="18036">
          <cell r="AP18036">
            <v>0</v>
          </cell>
          <cell r="AT18036" t="str">
            <v>-</v>
          </cell>
          <cell r="AX18036" t="str">
            <v>-</v>
          </cell>
          <cell r="BB18036" t="str">
            <v>-</v>
          </cell>
          <cell r="BE18036">
            <v>0</v>
          </cell>
          <cell r="BF18036">
            <v>0</v>
          </cell>
          <cell r="BG18036">
            <v>0</v>
          </cell>
          <cell r="BJ18036">
            <v>0</v>
          </cell>
          <cell r="BK18036">
            <v>0</v>
          </cell>
          <cell r="BL18036">
            <v>0</v>
          </cell>
        </row>
        <row r="18037">
          <cell r="AP18037">
            <v>0</v>
          </cell>
          <cell r="AT18037" t="str">
            <v>-</v>
          </cell>
          <cell r="AX18037" t="str">
            <v>-</v>
          </cell>
          <cell r="BB18037" t="str">
            <v>-</v>
          </cell>
          <cell r="BE18037">
            <v>0</v>
          </cell>
          <cell r="BF18037">
            <v>0</v>
          </cell>
          <cell r="BG18037">
            <v>0</v>
          </cell>
          <cell r="BJ18037">
            <v>0</v>
          </cell>
          <cell r="BK18037">
            <v>0</v>
          </cell>
          <cell r="BL18037">
            <v>0</v>
          </cell>
        </row>
        <row r="18038">
          <cell r="AP18038">
            <v>0</v>
          </cell>
          <cell r="AT18038" t="str">
            <v>-</v>
          </cell>
          <cell r="AX18038" t="str">
            <v>-</v>
          </cell>
          <cell r="BB18038" t="str">
            <v>-</v>
          </cell>
          <cell r="BE18038">
            <v>0</v>
          </cell>
          <cell r="BF18038">
            <v>0</v>
          </cell>
          <cell r="BG18038">
            <v>0</v>
          </cell>
          <cell r="BJ18038">
            <v>0</v>
          </cell>
          <cell r="BK18038">
            <v>0</v>
          </cell>
          <cell r="BL18038">
            <v>0</v>
          </cell>
        </row>
        <row r="18039">
          <cell r="AP18039">
            <v>0</v>
          </cell>
          <cell r="AT18039" t="str">
            <v>-</v>
          </cell>
          <cell r="AX18039" t="str">
            <v>-</v>
          </cell>
          <cell r="BB18039" t="str">
            <v>-</v>
          </cell>
          <cell r="BE18039">
            <v>0</v>
          </cell>
          <cell r="BF18039">
            <v>0</v>
          </cell>
          <cell r="BG18039">
            <v>0</v>
          </cell>
          <cell r="BJ18039">
            <v>0</v>
          </cell>
          <cell r="BK18039">
            <v>0</v>
          </cell>
          <cell r="BL18039">
            <v>0</v>
          </cell>
        </row>
        <row r="18040">
          <cell r="AP18040">
            <v>0</v>
          </cell>
          <cell r="AT18040" t="str">
            <v>-</v>
          </cell>
          <cell r="AX18040" t="str">
            <v>-</v>
          </cell>
          <cell r="BB18040" t="str">
            <v>-</v>
          </cell>
          <cell r="BE18040">
            <v>0</v>
          </cell>
          <cell r="BF18040">
            <v>0</v>
          </cell>
          <cell r="BG18040">
            <v>0</v>
          </cell>
          <cell r="BJ18040">
            <v>0</v>
          </cell>
          <cell r="BK18040">
            <v>0</v>
          </cell>
          <cell r="BL18040">
            <v>0</v>
          </cell>
        </row>
        <row r="18041">
          <cell r="AP18041">
            <v>0</v>
          </cell>
          <cell r="AT18041" t="str">
            <v>-</v>
          </cell>
          <cell r="AX18041" t="str">
            <v>-</v>
          </cell>
          <cell r="BB18041" t="str">
            <v>-</v>
          </cell>
          <cell r="BE18041">
            <v>0</v>
          </cell>
          <cell r="BF18041">
            <v>0</v>
          </cell>
          <cell r="BG18041">
            <v>0</v>
          </cell>
          <cell r="BJ18041">
            <v>0</v>
          </cell>
          <cell r="BK18041">
            <v>0</v>
          </cell>
          <cell r="BL18041">
            <v>0</v>
          </cell>
        </row>
        <row r="18042">
          <cell r="AP18042">
            <v>0</v>
          </cell>
          <cell r="AT18042" t="str">
            <v>-</v>
          </cell>
          <cell r="AX18042" t="str">
            <v>-</v>
          </cell>
          <cell r="BB18042" t="str">
            <v>-</v>
          </cell>
          <cell r="BE18042">
            <v>0</v>
          </cell>
          <cell r="BF18042">
            <v>0</v>
          </cell>
          <cell r="BG18042">
            <v>0</v>
          </cell>
          <cell r="BJ18042">
            <v>0</v>
          </cell>
          <cell r="BK18042">
            <v>0</v>
          </cell>
          <cell r="BL18042">
            <v>0</v>
          </cell>
        </row>
        <row r="18043">
          <cell r="AP18043">
            <v>0</v>
          </cell>
          <cell r="AT18043" t="str">
            <v>-</v>
          </cell>
          <cell r="AX18043" t="str">
            <v>-</v>
          </cell>
          <cell r="BB18043" t="str">
            <v>-</v>
          </cell>
          <cell r="BE18043">
            <v>0</v>
          </cell>
          <cell r="BF18043">
            <v>0</v>
          </cell>
          <cell r="BG18043">
            <v>0</v>
          </cell>
          <cell r="BJ18043">
            <v>0</v>
          </cell>
          <cell r="BK18043">
            <v>0</v>
          </cell>
          <cell r="BL18043">
            <v>0</v>
          </cell>
        </row>
        <row r="18044">
          <cell r="AP18044">
            <v>0</v>
          </cell>
          <cell r="AT18044" t="str">
            <v>-</v>
          </cell>
          <cell r="AX18044" t="str">
            <v>-</v>
          </cell>
          <cell r="BB18044" t="str">
            <v>-</v>
          </cell>
          <cell r="BE18044">
            <v>0</v>
          </cell>
          <cell r="BF18044">
            <v>0</v>
          </cell>
          <cell r="BG18044">
            <v>0</v>
          </cell>
          <cell r="BJ18044">
            <v>0</v>
          </cell>
          <cell r="BK18044">
            <v>0</v>
          </cell>
          <cell r="BL18044">
            <v>0</v>
          </cell>
        </row>
        <row r="18045">
          <cell r="AP18045">
            <v>0</v>
          </cell>
          <cell r="AT18045" t="str">
            <v>-</v>
          </cell>
          <cell r="AX18045" t="str">
            <v>-</v>
          </cell>
          <cell r="BB18045" t="str">
            <v>-</v>
          </cell>
          <cell r="BE18045">
            <v>0</v>
          </cell>
          <cell r="BF18045">
            <v>0</v>
          </cell>
          <cell r="BG18045">
            <v>0</v>
          </cell>
          <cell r="BJ18045">
            <v>0</v>
          </cell>
          <cell r="BK18045">
            <v>0</v>
          </cell>
          <cell r="BL18045">
            <v>0</v>
          </cell>
        </row>
        <row r="18046">
          <cell r="AP18046">
            <v>0</v>
          </cell>
          <cell r="AT18046" t="str">
            <v>-</v>
          </cell>
          <cell r="AX18046" t="str">
            <v>-</v>
          </cell>
          <cell r="BB18046" t="str">
            <v>-</v>
          </cell>
          <cell r="BE18046">
            <v>0</v>
          </cell>
          <cell r="BF18046">
            <v>0</v>
          </cell>
          <cell r="BG18046">
            <v>0</v>
          </cell>
          <cell r="BJ18046">
            <v>0</v>
          </cell>
          <cell r="BK18046">
            <v>0</v>
          </cell>
          <cell r="BL18046">
            <v>0</v>
          </cell>
        </row>
        <row r="18047">
          <cell r="AP18047">
            <v>0</v>
          </cell>
          <cell r="AT18047" t="str">
            <v>-</v>
          </cell>
          <cell r="AX18047" t="str">
            <v>-</v>
          </cell>
          <cell r="BB18047" t="str">
            <v>-</v>
          </cell>
          <cell r="BE18047">
            <v>0</v>
          </cell>
          <cell r="BF18047">
            <v>0</v>
          </cell>
          <cell r="BG18047">
            <v>0</v>
          </cell>
          <cell r="BJ18047">
            <v>0</v>
          </cell>
          <cell r="BK18047">
            <v>0</v>
          </cell>
          <cell r="BL18047">
            <v>0</v>
          </cell>
        </row>
        <row r="18048">
          <cell r="AP18048">
            <v>0</v>
          </cell>
          <cell r="AT18048" t="str">
            <v>-</v>
          </cell>
          <cell r="AX18048" t="str">
            <v>-</v>
          </cell>
          <cell r="BB18048" t="str">
            <v>-</v>
          </cell>
          <cell r="BE18048">
            <v>0</v>
          </cell>
          <cell r="BF18048">
            <v>0</v>
          </cell>
          <cell r="BG18048">
            <v>0</v>
          </cell>
          <cell r="BJ18048">
            <v>0</v>
          </cell>
          <cell r="BK18048">
            <v>0</v>
          </cell>
          <cell r="BL18048">
            <v>0</v>
          </cell>
        </row>
        <row r="18049">
          <cell r="AP18049">
            <v>0</v>
          </cell>
          <cell r="AT18049" t="str">
            <v>-</v>
          </cell>
          <cell r="AX18049" t="str">
            <v>-</v>
          </cell>
          <cell r="BB18049" t="str">
            <v>-</v>
          </cell>
          <cell r="BE18049">
            <v>0</v>
          </cell>
          <cell r="BF18049">
            <v>0</v>
          </cell>
          <cell r="BG18049">
            <v>0</v>
          </cell>
          <cell r="BJ18049">
            <v>0</v>
          </cell>
          <cell r="BK18049">
            <v>0</v>
          </cell>
          <cell r="BL18049">
            <v>0</v>
          </cell>
        </row>
        <row r="18050">
          <cell r="AP18050">
            <v>0</v>
          </cell>
          <cell r="AT18050" t="str">
            <v>-</v>
          </cell>
          <cell r="AX18050" t="str">
            <v>-</v>
          </cell>
          <cell r="BB18050" t="str">
            <v>-</v>
          </cell>
          <cell r="BE18050">
            <v>0</v>
          </cell>
          <cell r="BF18050">
            <v>0</v>
          </cell>
          <cell r="BG18050">
            <v>0</v>
          </cell>
          <cell r="BJ18050">
            <v>0</v>
          </cell>
          <cell r="BK18050">
            <v>0</v>
          </cell>
          <cell r="BL18050">
            <v>0</v>
          </cell>
        </row>
        <row r="18051">
          <cell r="AP18051">
            <v>0</v>
          </cell>
          <cell r="AT18051" t="str">
            <v>-</v>
          </cell>
          <cell r="AX18051" t="str">
            <v>-</v>
          </cell>
          <cell r="BB18051" t="str">
            <v>-</v>
          </cell>
          <cell r="BE18051">
            <v>0</v>
          </cell>
          <cell r="BF18051">
            <v>0</v>
          </cell>
          <cell r="BG18051">
            <v>0</v>
          </cell>
          <cell r="BJ18051">
            <v>0</v>
          </cell>
          <cell r="BK18051">
            <v>0</v>
          </cell>
          <cell r="BL18051">
            <v>0</v>
          </cell>
        </row>
        <row r="18052">
          <cell r="AP18052">
            <v>0</v>
          </cell>
          <cell r="AT18052" t="str">
            <v>-</v>
          </cell>
          <cell r="AX18052" t="str">
            <v>-</v>
          </cell>
          <cell r="BB18052" t="str">
            <v>-</v>
          </cell>
          <cell r="BE18052">
            <v>0</v>
          </cell>
          <cell r="BF18052">
            <v>0</v>
          </cell>
          <cell r="BG18052">
            <v>0</v>
          </cell>
          <cell r="BJ18052">
            <v>0</v>
          </cell>
          <cell r="BK18052">
            <v>0</v>
          </cell>
          <cell r="BL18052">
            <v>0</v>
          </cell>
        </row>
        <row r="18053">
          <cell r="AP18053">
            <v>0</v>
          </cell>
          <cell r="AT18053" t="str">
            <v>-</v>
          </cell>
          <cell r="AX18053" t="str">
            <v>-</v>
          </cell>
          <cell r="BB18053" t="str">
            <v>-</v>
          </cell>
          <cell r="BE18053">
            <v>0</v>
          </cell>
          <cell r="BF18053">
            <v>0</v>
          </cell>
          <cell r="BG18053">
            <v>0</v>
          </cell>
          <cell r="BJ18053">
            <v>0</v>
          </cell>
          <cell r="BK18053">
            <v>0</v>
          </cell>
          <cell r="BL18053">
            <v>0</v>
          </cell>
        </row>
        <row r="18054">
          <cell r="AP18054">
            <v>0</v>
          </cell>
          <cell r="AT18054" t="str">
            <v>-</v>
          </cell>
          <cell r="AX18054" t="str">
            <v>-</v>
          </cell>
          <cell r="BB18054" t="str">
            <v>-</v>
          </cell>
          <cell r="BE18054">
            <v>0</v>
          </cell>
          <cell r="BF18054">
            <v>0</v>
          </cell>
          <cell r="BG18054">
            <v>0</v>
          </cell>
          <cell r="BJ18054">
            <v>0</v>
          </cell>
          <cell r="BK18054">
            <v>0</v>
          </cell>
          <cell r="BL18054">
            <v>0</v>
          </cell>
        </row>
        <row r="18055">
          <cell r="AP18055">
            <v>0</v>
          </cell>
          <cell r="AT18055" t="str">
            <v>-</v>
          </cell>
          <cell r="AX18055" t="str">
            <v>-</v>
          </cell>
          <cell r="BB18055" t="str">
            <v>-</v>
          </cell>
          <cell r="BE18055">
            <v>0</v>
          </cell>
          <cell r="BF18055">
            <v>0</v>
          </cell>
          <cell r="BG18055">
            <v>0</v>
          </cell>
          <cell r="BJ18055">
            <v>0</v>
          </cell>
          <cell r="BK18055">
            <v>0</v>
          </cell>
          <cell r="BL18055">
            <v>0</v>
          </cell>
        </row>
        <row r="18056">
          <cell r="AP18056">
            <v>0</v>
          </cell>
          <cell r="AT18056" t="str">
            <v>-</v>
          </cell>
          <cell r="AX18056" t="str">
            <v>-</v>
          </cell>
          <cell r="BB18056" t="str">
            <v>-</v>
          </cell>
          <cell r="BE18056">
            <v>0</v>
          </cell>
          <cell r="BF18056">
            <v>0</v>
          </cell>
          <cell r="BG18056">
            <v>0</v>
          </cell>
          <cell r="BJ18056">
            <v>0</v>
          </cell>
          <cell r="BK18056">
            <v>0</v>
          </cell>
          <cell r="BL18056">
            <v>0</v>
          </cell>
        </row>
        <row r="18057">
          <cell r="AP18057">
            <v>0</v>
          </cell>
          <cell r="AT18057" t="str">
            <v>-</v>
          </cell>
          <cell r="AX18057" t="str">
            <v>-</v>
          </cell>
          <cell r="BB18057" t="str">
            <v>-</v>
          </cell>
          <cell r="BE18057">
            <v>0</v>
          </cell>
          <cell r="BF18057">
            <v>0</v>
          </cell>
          <cell r="BG18057">
            <v>0</v>
          </cell>
          <cell r="BJ18057">
            <v>0</v>
          </cell>
          <cell r="BK18057">
            <v>0</v>
          </cell>
          <cell r="BL18057">
            <v>0</v>
          </cell>
        </row>
        <row r="18058">
          <cell r="AP18058">
            <v>0</v>
          </cell>
          <cell r="AT18058" t="str">
            <v>-</v>
          </cell>
          <cell r="AX18058" t="str">
            <v>-</v>
          </cell>
          <cell r="BB18058" t="str">
            <v>-</v>
          </cell>
          <cell r="BE18058">
            <v>0</v>
          </cell>
          <cell r="BF18058">
            <v>0</v>
          </cell>
          <cell r="BG18058">
            <v>0</v>
          </cell>
          <cell r="BJ18058">
            <v>0</v>
          </cell>
          <cell r="BK18058">
            <v>0</v>
          </cell>
          <cell r="BL18058">
            <v>0</v>
          </cell>
        </row>
        <row r="18059">
          <cell r="AP18059">
            <v>0</v>
          </cell>
          <cell r="AT18059" t="str">
            <v>-</v>
          </cell>
          <cell r="AX18059" t="str">
            <v>-</v>
          </cell>
          <cell r="BB18059" t="str">
            <v>-</v>
          </cell>
          <cell r="BE18059">
            <v>0</v>
          </cell>
          <cell r="BF18059">
            <v>0</v>
          </cell>
          <cell r="BG18059">
            <v>0</v>
          </cell>
          <cell r="BJ18059">
            <v>0</v>
          </cell>
          <cell r="BK18059">
            <v>0</v>
          </cell>
          <cell r="BL18059">
            <v>0</v>
          </cell>
        </row>
        <row r="18060">
          <cell r="AP18060">
            <v>0</v>
          </cell>
          <cell r="AT18060" t="str">
            <v>-</v>
          </cell>
          <cell r="AX18060" t="str">
            <v>-</v>
          </cell>
          <cell r="BB18060" t="str">
            <v>-</v>
          </cell>
          <cell r="BE18060">
            <v>0</v>
          </cell>
          <cell r="BF18060">
            <v>0</v>
          </cell>
          <cell r="BG18060">
            <v>0</v>
          </cell>
          <cell r="BJ18060">
            <v>0</v>
          </cell>
          <cell r="BK18060">
            <v>0</v>
          </cell>
          <cell r="BL18060">
            <v>0</v>
          </cell>
        </row>
        <row r="18061">
          <cell r="AP18061">
            <v>0</v>
          </cell>
          <cell r="AT18061" t="str">
            <v>-</v>
          </cell>
          <cell r="AX18061" t="str">
            <v>-</v>
          </cell>
          <cell r="BB18061" t="str">
            <v>-</v>
          </cell>
          <cell r="BE18061">
            <v>0</v>
          </cell>
          <cell r="BF18061">
            <v>0</v>
          </cell>
          <cell r="BG18061">
            <v>0</v>
          </cell>
          <cell r="BJ18061">
            <v>0</v>
          </cell>
          <cell r="BK18061">
            <v>0</v>
          </cell>
          <cell r="BL18061">
            <v>0</v>
          </cell>
        </row>
        <row r="18062">
          <cell r="AP18062">
            <v>0</v>
          </cell>
          <cell r="AT18062" t="str">
            <v>-</v>
          </cell>
          <cell r="AX18062" t="str">
            <v>-</v>
          </cell>
          <cell r="BB18062" t="str">
            <v>-</v>
          </cell>
          <cell r="BE18062">
            <v>0</v>
          </cell>
          <cell r="BF18062">
            <v>0</v>
          </cell>
          <cell r="BG18062">
            <v>0</v>
          </cell>
          <cell r="BJ18062">
            <v>0</v>
          </cell>
          <cell r="BK18062">
            <v>0</v>
          </cell>
          <cell r="BL18062">
            <v>0</v>
          </cell>
        </row>
        <row r="18063">
          <cell r="AP18063">
            <v>0</v>
          </cell>
          <cell r="AT18063" t="str">
            <v>-</v>
          </cell>
          <cell r="AX18063" t="str">
            <v>-</v>
          </cell>
          <cell r="BB18063" t="str">
            <v>-</v>
          </cell>
          <cell r="BE18063">
            <v>0</v>
          </cell>
          <cell r="BF18063">
            <v>0</v>
          </cell>
          <cell r="BG18063">
            <v>0</v>
          </cell>
          <cell r="BJ18063">
            <v>0</v>
          </cell>
          <cell r="BK18063">
            <v>0</v>
          </cell>
          <cell r="BL18063">
            <v>0</v>
          </cell>
        </row>
        <row r="18064">
          <cell r="AP18064">
            <v>0</v>
          </cell>
          <cell r="AT18064" t="str">
            <v>-</v>
          </cell>
          <cell r="AX18064" t="str">
            <v>-</v>
          </cell>
          <cell r="BB18064" t="str">
            <v>-</v>
          </cell>
          <cell r="BE18064">
            <v>0</v>
          </cell>
          <cell r="BF18064">
            <v>0</v>
          </cell>
          <cell r="BG18064">
            <v>0</v>
          </cell>
          <cell r="BJ18064">
            <v>0</v>
          </cell>
          <cell r="BK18064">
            <v>0</v>
          </cell>
          <cell r="BL18064">
            <v>0</v>
          </cell>
        </row>
        <row r="18065">
          <cell r="AP18065">
            <v>0</v>
          </cell>
          <cell r="AT18065" t="str">
            <v>-</v>
          </cell>
          <cell r="AX18065" t="str">
            <v>-</v>
          </cell>
          <cell r="BB18065" t="str">
            <v>-</v>
          </cell>
          <cell r="BE18065">
            <v>0</v>
          </cell>
          <cell r="BF18065">
            <v>0</v>
          </cell>
          <cell r="BG18065">
            <v>0</v>
          </cell>
          <cell r="BJ18065">
            <v>0</v>
          </cell>
          <cell r="BK18065">
            <v>0</v>
          </cell>
          <cell r="BL18065">
            <v>0</v>
          </cell>
        </row>
        <row r="18066">
          <cell r="AP18066">
            <v>0</v>
          </cell>
          <cell r="AT18066" t="str">
            <v>-</v>
          </cell>
          <cell r="AX18066" t="str">
            <v>-</v>
          </cell>
          <cell r="BB18066" t="str">
            <v>-</v>
          </cell>
          <cell r="BE18066">
            <v>0</v>
          </cell>
          <cell r="BF18066">
            <v>0</v>
          </cell>
          <cell r="BG18066">
            <v>0</v>
          </cell>
          <cell r="BJ18066">
            <v>0</v>
          </cell>
          <cell r="BK18066">
            <v>0</v>
          </cell>
          <cell r="BL18066">
            <v>0</v>
          </cell>
        </row>
        <row r="18067">
          <cell r="AP18067">
            <v>0</v>
          </cell>
          <cell r="AT18067" t="str">
            <v>-</v>
          </cell>
          <cell r="AX18067" t="str">
            <v>-</v>
          </cell>
          <cell r="BB18067" t="str">
            <v>-</v>
          </cell>
          <cell r="BE18067">
            <v>0</v>
          </cell>
          <cell r="BF18067">
            <v>0</v>
          </cell>
          <cell r="BG18067">
            <v>0</v>
          </cell>
          <cell r="BJ18067">
            <v>0</v>
          </cell>
          <cell r="BK18067">
            <v>0</v>
          </cell>
          <cell r="BL18067">
            <v>0</v>
          </cell>
        </row>
        <row r="18068">
          <cell r="AP18068">
            <v>0</v>
          </cell>
          <cell r="AT18068" t="str">
            <v>-</v>
          </cell>
          <cell r="AX18068" t="str">
            <v>-</v>
          </cell>
          <cell r="BB18068" t="str">
            <v>-</v>
          </cell>
          <cell r="BE18068">
            <v>0</v>
          </cell>
          <cell r="BF18068">
            <v>0</v>
          </cell>
          <cell r="BG18068">
            <v>0</v>
          </cell>
          <cell r="BJ18068">
            <v>0</v>
          </cell>
          <cell r="BK18068">
            <v>0</v>
          </cell>
          <cell r="BL18068">
            <v>0</v>
          </cell>
        </row>
        <row r="18069">
          <cell r="AP18069">
            <v>0</v>
          </cell>
          <cell r="AT18069" t="str">
            <v>-</v>
          </cell>
          <cell r="AX18069" t="str">
            <v>-</v>
          </cell>
          <cell r="BB18069" t="str">
            <v>-</v>
          </cell>
          <cell r="BE18069">
            <v>0</v>
          </cell>
          <cell r="BF18069">
            <v>0</v>
          </cell>
          <cell r="BG18069">
            <v>0</v>
          </cell>
          <cell r="BJ18069">
            <v>0</v>
          </cell>
          <cell r="BK18069">
            <v>0</v>
          </cell>
          <cell r="BL18069">
            <v>0</v>
          </cell>
        </row>
        <row r="18070">
          <cell r="AP18070">
            <v>0</v>
          </cell>
          <cell r="AT18070" t="str">
            <v>-</v>
          </cell>
          <cell r="AX18070" t="str">
            <v>-</v>
          </cell>
          <cell r="BB18070" t="str">
            <v>-</v>
          </cell>
          <cell r="BE18070">
            <v>0</v>
          </cell>
          <cell r="BF18070">
            <v>0</v>
          </cell>
          <cell r="BG18070">
            <v>0</v>
          </cell>
          <cell r="BJ18070">
            <v>0</v>
          </cell>
          <cell r="BK18070">
            <v>0</v>
          </cell>
          <cell r="BL18070">
            <v>0</v>
          </cell>
        </row>
        <row r="18071">
          <cell r="AP18071">
            <v>0</v>
          </cell>
          <cell r="AT18071" t="str">
            <v>-</v>
          </cell>
          <cell r="AX18071" t="str">
            <v>-</v>
          </cell>
          <cell r="BB18071" t="str">
            <v>-</v>
          </cell>
          <cell r="BE18071">
            <v>0</v>
          </cell>
          <cell r="BF18071">
            <v>0</v>
          </cell>
          <cell r="BG18071">
            <v>0</v>
          </cell>
          <cell r="BJ18071">
            <v>0</v>
          </cell>
          <cell r="BK18071">
            <v>0</v>
          </cell>
          <cell r="BL18071">
            <v>0</v>
          </cell>
        </row>
        <row r="18072">
          <cell r="AP18072">
            <v>0</v>
          </cell>
          <cell r="AT18072" t="str">
            <v>-</v>
          </cell>
          <cell r="AX18072" t="str">
            <v>-</v>
          </cell>
          <cell r="BB18072" t="str">
            <v>-</v>
          </cell>
          <cell r="BE18072">
            <v>0</v>
          </cell>
          <cell r="BF18072">
            <v>0</v>
          </cell>
          <cell r="BG18072">
            <v>0</v>
          </cell>
          <cell r="BJ18072">
            <v>0</v>
          </cell>
          <cell r="BK18072">
            <v>0</v>
          </cell>
          <cell r="BL18072">
            <v>0</v>
          </cell>
        </row>
        <row r="18073">
          <cell r="AP18073">
            <v>0</v>
          </cell>
          <cell r="AT18073" t="str">
            <v>-</v>
          </cell>
          <cell r="AX18073" t="str">
            <v>-</v>
          </cell>
          <cell r="BB18073" t="str">
            <v>-</v>
          </cell>
          <cell r="BE18073">
            <v>0</v>
          </cell>
          <cell r="BF18073">
            <v>0</v>
          </cell>
          <cell r="BG18073">
            <v>0</v>
          </cell>
          <cell r="BJ18073">
            <v>0</v>
          </cell>
          <cell r="BK18073">
            <v>0</v>
          </cell>
          <cell r="BL18073">
            <v>0</v>
          </cell>
        </row>
        <row r="18074">
          <cell r="AP18074">
            <v>0</v>
          </cell>
          <cell r="AT18074" t="str">
            <v>-</v>
          </cell>
          <cell r="AX18074" t="str">
            <v>-</v>
          </cell>
          <cell r="BB18074" t="str">
            <v>-</v>
          </cell>
          <cell r="BE18074">
            <v>0</v>
          </cell>
          <cell r="BF18074">
            <v>0</v>
          </cell>
          <cell r="BG18074">
            <v>0</v>
          </cell>
          <cell r="BJ18074">
            <v>0</v>
          </cell>
          <cell r="BK18074">
            <v>0</v>
          </cell>
          <cell r="BL18074">
            <v>0</v>
          </cell>
        </row>
        <row r="18075">
          <cell r="AP18075">
            <v>0</v>
          </cell>
          <cell r="AT18075" t="str">
            <v>-</v>
          </cell>
          <cell r="AX18075" t="str">
            <v>-</v>
          </cell>
          <cell r="BB18075" t="str">
            <v>-</v>
          </cell>
          <cell r="BE18075">
            <v>0</v>
          </cell>
          <cell r="BF18075">
            <v>0</v>
          </cell>
          <cell r="BG18075">
            <v>0</v>
          </cell>
          <cell r="BJ18075">
            <v>0</v>
          </cell>
          <cell r="BK18075">
            <v>0</v>
          </cell>
          <cell r="BL18075">
            <v>0</v>
          </cell>
        </row>
        <row r="18076">
          <cell r="AP18076">
            <v>0</v>
          </cell>
          <cell r="AT18076" t="str">
            <v>-</v>
          </cell>
          <cell r="AX18076" t="str">
            <v>-</v>
          </cell>
          <cell r="BB18076" t="str">
            <v>-</v>
          </cell>
          <cell r="BE18076">
            <v>0</v>
          </cell>
          <cell r="BF18076">
            <v>0</v>
          </cell>
          <cell r="BG18076">
            <v>0</v>
          </cell>
          <cell r="BJ18076">
            <v>0</v>
          </cell>
          <cell r="BK18076">
            <v>0</v>
          </cell>
          <cell r="BL18076">
            <v>0</v>
          </cell>
        </row>
        <row r="18077">
          <cell r="AP18077">
            <v>0</v>
          </cell>
          <cell r="AT18077" t="str">
            <v>-</v>
          </cell>
          <cell r="AX18077" t="str">
            <v>-</v>
          </cell>
          <cell r="BB18077" t="str">
            <v>-</v>
          </cell>
          <cell r="BE18077">
            <v>0</v>
          </cell>
          <cell r="BF18077">
            <v>0</v>
          </cell>
          <cell r="BG18077">
            <v>0</v>
          </cell>
          <cell r="BJ18077">
            <v>0</v>
          </cell>
          <cell r="BK18077">
            <v>0</v>
          </cell>
          <cell r="BL18077">
            <v>0</v>
          </cell>
        </row>
        <row r="18078">
          <cell r="AP18078">
            <v>0</v>
          </cell>
          <cell r="AT18078" t="str">
            <v>-</v>
          </cell>
          <cell r="AX18078" t="str">
            <v>-</v>
          </cell>
          <cell r="BB18078" t="str">
            <v>-</v>
          </cell>
          <cell r="BE18078">
            <v>0</v>
          </cell>
          <cell r="BF18078">
            <v>0</v>
          </cell>
          <cell r="BG18078">
            <v>0</v>
          </cell>
          <cell r="BJ18078">
            <v>0</v>
          </cell>
          <cell r="BK18078">
            <v>0</v>
          </cell>
          <cell r="BL18078">
            <v>0</v>
          </cell>
        </row>
        <row r="18079">
          <cell r="AP18079">
            <v>0</v>
          </cell>
          <cell r="AT18079" t="str">
            <v>-</v>
          </cell>
          <cell r="AX18079" t="str">
            <v>-</v>
          </cell>
          <cell r="BB18079" t="str">
            <v>-</v>
          </cell>
          <cell r="BE18079">
            <v>0</v>
          </cell>
          <cell r="BF18079">
            <v>0</v>
          </cell>
          <cell r="BG18079">
            <v>0</v>
          </cell>
          <cell r="BJ18079">
            <v>0</v>
          </cell>
          <cell r="BK18079">
            <v>0</v>
          </cell>
          <cell r="BL18079">
            <v>0</v>
          </cell>
        </row>
        <row r="18080">
          <cell r="AP18080">
            <v>0</v>
          </cell>
          <cell r="AT18080" t="str">
            <v>-</v>
          </cell>
          <cell r="AX18080" t="str">
            <v>-</v>
          </cell>
          <cell r="BB18080" t="str">
            <v>-</v>
          </cell>
          <cell r="BE18080">
            <v>0</v>
          </cell>
          <cell r="BF18080">
            <v>0</v>
          </cell>
          <cell r="BG18080">
            <v>0</v>
          </cell>
          <cell r="BJ18080">
            <v>0</v>
          </cell>
          <cell r="BK18080">
            <v>0</v>
          </cell>
          <cell r="BL18080">
            <v>0</v>
          </cell>
        </row>
        <row r="18081">
          <cell r="AP18081">
            <v>0</v>
          </cell>
          <cell r="AT18081" t="str">
            <v>-</v>
          </cell>
          <cell r="AX18081" t="str">
            <v>-</v>
          </cell>
          <cell r="BB18081" t="str">
            <v>-</v>
          </cell>
          <cell r="BE18081">
            <v>0</v>
          </cell>
          <cell r="BF18081">
            <v>0</v>
          </cell>
          <cell r="BG18081">
            <v>0</v>
          </cell>
          <cell r="BJ18081">
            <v>0</v>
          </cell>
          <cell r="BK18081">
            <v>0</v>
          </cell>
          <cell r="BL18081">
            <v>0</v>
          </cell>
        </row>
        <row r="18082">
          <cell r="AP18082">
            <v>0</v>
          </cell>
          <cell r="AT18082" t="str">
            <v>-</v>
          </cell>
          <cell r="AX18082" t="str">
            <v>-</v>
          </cell>
          <cell r="BB18082" t="str">
            <v>-</v>
          </cell>
          <cell r="BE18082">
            <v>0</v>
          </cell>
          <cell r="BF18082">
            <v>0</v>
          </cell>
          <cell r="BG18082">
            <v>0</v>
          </cell>
          <cell r="BJ18082">
            <v>0</v>
          </cell>
          <cell r="BK18082">
            <v>0</v>
          </cell>
          <cell r="BL18082">
            <v>0</v>
          </cell>
        </row>
        <row r="18083">
          <cell r="AP18083">
            <v>0</v>
          </cell>
          <cell r="AT18083" t="str">
            <v>-</v>
          </cell>
          <cell r="AX18083" t="str">
            <v>-</v>
          </cell>
          <cell r="BB18083" t="str">
            <v>-</v>
          </cell>
          <cell r="BE18083">
            <v>0</v>
          </cell>
          <cell r="BF18083">
            <v>0</v>
          </cell>
          <cell r="BG18083">
            <v>0</v>
          </cell>
          <cell r="BJ18083">
            <v>0</v>
          </cell>
          <cell r="BK18083">
            <v>0</v>
          </cell>
          <cell r="BL18083">
            <v>0</v>
          </cell>
        </row>
        <row r="18084">
          <cell r="AP18084">
            <v>0</v>
          </cell>
          <cell r="AT18084" t="str">
            <v>-</v>
          </cell>
          <cell r="AX18084" t="str">
            <v>-</v>
          </cell>
          <cell r="BB18084" t="str">
            <v>-</v>
          </cell>
          <cell r="BE18084">
            <v>0</v>
          </cell>
          <cell r="BF18084">
            <v>0</v>
          </cell>
          <cell r="BG18084">
            <v>0</v>
          </cell>
          <cell r="BJ18084">
            <v>0</v>
          </cell>
          <cell r="BK18084">
            <v>0</v>
          </cell>
          <cell r="BL18084">
            <v>0</v>
          </cell>
        </row>
        <row r="18085">
          <cell r="AP18085">
            <v>0</v>
          </cell>
          <cell r="AT18085" t="str">
            <v>-</v>
          </cell>
          <cell r="AX18085" t="str">
            <v>-</v>
          </cell>
          <cell r="BB18085" t="str">
            <v>-</v>
          </cell>
          <cell r="BE18085">
            <v>0</v>
          </cell>
          <cell r="BF18085">
            <v>0</v>
          </cell>
          <cell r="BG18085">
            <v>0</v>
          </cell>
          <cell r="BJ18085">
            <v>0</v>
          </cell>
          <cell r="BK18085">
            <v>0</v>
          </cell>
          <cell r="BL18085">
            <v>0</v>
          </cell>
        </row>
        <row r="18086">
          <cell r="AP18086">
            <v>0</v>
          </cell>
          <cell r="AT18086" t="str">
            <v>-</v>
          </cell>
          <cell r="AX18086" t="str">
            <v>-</v>
          </cell>
          <cell r="BB18086" t="str">
            <v>-</v>
          </cell>
          <cell r="BE18086">
            <v>0</v>
          </cell>
          <cell r="BF18086">
            <v>0</v>
          </cell>
          <cell r="BG18086">
            <v>0</v>
          </cell>
          <cell r="BJ18086">
            <v>0</v>
          </cell>
          <cell r="BK18086">
            <v>0</v>
          </cell>
          <cell r="BL18086">
            <v>0</v>
          </cell>
        </row>
        <row r="18087">
          <cell r="AP18087">
            <v>0</v>
          </cell>
          <cell r="AT18087" t="str">
            <v>-</v>
          </cell>
          <cell r="AX18087" t="str">
            <v>-</v>
          </cell>
          <cell r="BB18087" t="str">
            <v>-</v>
          </cell>
          <cell r="BE18087">
            <v>0</v>
          </cell>
          <cell r="BF18087">
            <v>0</v>
          </cell>
          <cell r="BG18087">
            <v>0</v>
          </cell>
          <cell r="BJ18087">
            <v>0</v>
          </cell>
          <cell r="BK18087">
            <v>0</v>
          </cell>
          <cell r="BL18087">
            <v>0</v>
          </cell>
        </row>
        <row r="18088">
          <cell r="AP18088">
            <v>0</v>
          </cell>
          <cell r="AT18088" t="str">
            <v>-</v>
          </cell>
          <cell r="AX18088" t="str">
            <v>-</v>
          </cell>
          <cell r="BB18088" t="str">
            <v>-</v>
          </cell>
          <cell r="BE18088">
            <v>0</v>
          </cell>
          <cell r="BF18088">
            <v>0</v>
          </cell>
          <cell r="BG18088">
            <v>0</v>
          </cell>
          <cell r="BJ18088">
            <v>0</v>
          </cell>
          <cell r="BK18088">
            <v>0</v>
          </cell>
          <cell r="BL18088">
            <v>0</v>
          </cell>
        </row>
        <row r="18089">
          <cell r="AP18089">
            <v>0</v>
          </cell>
          <cell r="AT18089" t="str">
            <v>-</v>
          </cell>
          <cell r="AX18089" t="str">
            <v>-</v>
          </cell>
          <cell r="BB18089" t="str">
            <v>-</v>
          </cell>
          <cell r="BE18089">
            <v>0</v>
          </cell>
          <cell r="BF18089">
            <v>0</v>
          </cell>
          <cell r="BG18089">
            <v>0</v>
          </cell>
          <cell r="BJ18089">
            <v>0</v>
          </cell>
          <cell r="BK18089">
            <v>0</v>
          </cell>
          <cell r="BL18089">
            <v>0</v>
          </cell>
        </row>
        <row r="18090">
          <cell r="AP18090">
            <v>0</v>
          </cell>
          <cell r="AT18090" t="str">
            <v>-</v>
          </cell>
          <cell r="AX18090" t="str">
            <v>-</v>
          </cell>
          <cell r="BB18090" t="str">
            <v>-</v>
          </cell>
          <cell r="BE18090">
            <v>0</v>
          </cell>
          <cell r="BF18090">
            <v>0</v>
          </cell>
          <cell r="BG18090">
            <v>0</v>
          </cell>
          <cell r="BJ18090">
            <v>0</v>
          </cell>
          <cell r="BK18090">
            <v>0</v>
          </cell>
          <cell r="BL18090">
            <v>0</v>
          </cell>
        </row>
        <row r="18091">
          <cell r="AP18091">
            <v>0</v>
          </cell>
          <cell r="AT18091" t="str">
            <v>-</v>
          </cell>
          <cell r="AX18091" t="str">
            <v>-</v>
          </cell>
          <cell r="BB18091" t="str">
            <v>-</v>
          </cell>
          <cell r="BE18091">
            <v>0</v>
          </cell>
          <cell r="BF18091">
            <v>0</v>
          </cell>
          <cell r="BG18091">
            <v>0</v>
          </cell>
          <cell r="BJ18091">
            <v>0</v>
          </cell>
          <cell r="BK18091">
            <v>0</v>
          </cell>
          <cell r="BL18091">
            <v>0</v>
          </cell>
        </row>
        <row r="18092">
          <cell r="AP18092">
            <v>0</v>
          </cell>
          <cell r="AT18092" t="str">
            <v>-</v>
          </cell>
          <cell r="AX18092" t="str">
            <v>-</v>
          </cell>
          <cell r="BB18092" t="str">
            <v>-</v>
          </cell>
          <cell r="BE18092">
            <v>0</v>
          </cell>
          <cell r="BF18092">
            <v>0</v>
          </cell>
          <cell r="BG18092">
            <v>0</v>
          </cell>
          <cell r="BJ18092">
            <v>0</v>
          </cell>
          <cell r="BK18092">
            <v>0</v>
          </cell>
          <cell r="BL18092">
            <v>0</v>
          </cell>
        </row>
        <row r="18093">
          <cell r="AP18093">
            <v>0</v>
          </cell>
          <cell r="AT18093" t="str">
            <v>-</v>
          </cell>
          <cell r="AX18093" t="str">
            <v>-</v>
          </cell>
          <cell r="BB18093" t="str">
            <v>-</v>
          </cell>
          <cell r="BE18093">
            <v>0</v>
          </cell>
          <cell r="BF18093">
            <v>0</v>
          </cell>
          <cell r="BG18093">
            <v>0</v>
          </cell>
          <cell r="BJ18093">
            <v>0</v>
          </cell>
          <cell r="BK18093">
            <v>0</v>
          </cell>
          <cell r="BL18093">
            <v>0</v>
          </cell>
        </row>
        <row r="18094">
          <cell r="AP18094">
            <v>0</v>
          </cell>
          <cell r="AT18094" t="str">
            <v>-</v>
          </cell>
          <cell r="AX18094" t="str">
            <v>-</v>
          </cell>
          <cell r="BB18094" t="str">
            <v>-</v>
          </cell>
          <cell r="BE18094">
            <v>0</v>
          </cell>
          <cell r="BF18094">
            <v>0</v>
          </cell>
          <cell r="BG18094">
            <v>0</v>
          </cell>
          <cell r="BJ18094">
            <v>0</v>
          </cell>
          <cell r="BK18094">
            <v>0</v>
          </cell>
          <cell r="BL18094">
            <v>0</v>
          </cell>
        </row>
        <row r="18095">
          <cell r="AP18095">
            <v>0</v>
          </cell>
          <cell r="AT18095" t="str">
            <v>-</v>
          </cell>
          <cell r="AX18095" t="str">
            <v>-</v>
          </cell>
          <cell r="BB18095" t="str">
            <v>-</v>
          </cell>
          <cell r="BE18095">
            <v>0</v>
          </cell>
          <cell r="BF18095">
            <v>0</v>
          </cell>
          <cell r="BG18095">
            <v>0</v>
          </cell>
          <cell r="BJ18095">
            <v>0</v>
          </cell>
          <cell r="BK18095">
            <v>0</v>
          </cell>
          <cell r="BL18095">
            <v>0</v>
          </cell>
        </row>
        <row r="18096">
          <cell r="AP18096">
            <v>0</v>
          </cell>
          <cell r="AT18096" t="str">
            <v>-</v>
          </cell>
          <cell r="AX18096" t="str">
            <v>-</v>
          </cell>
          <cell r="BB18096" t="str">
            <v>-</v>
          </cell>
          <cell r="BE18096">
            <v>0</v>
          </cell>
          <cell r="BF18096">
            <v>0</v>
          </cell>
          <cell r="BG18096">
            <v>0</v>
          </cell>
          <cell r="BJ18096">
            <v>0</v>
          </cell>
          <cell r="BK18096">
            <v>0</v>
          </cell>
          <cell r="BL18096">
            <v>0</v>
          </cell>
        </row>
        <row r="18097">
          <cell r="AP18097">
            <v>0</v>
          </cell>
          <cell r="AT18097" t="str">
            <v>-</v>
          </cell>
          <cell r="AX18097" t="str">
            <v>-</v>
          </cell>
          <cell r="BB18097" t="str">
            <v>-</v>
          </cell>
          <cell r="BE18097">
            <v>0</v>
          </cell>
          <cell r="BF18097">
            <v>0</v>
          </cell>
          <cell r="BG18097">
            <v>0</v>
          </cell>
          <cell r="BJ18097">
            <v>0</v>
          </cell>
          <cell r="BK18097">
            <v>0</v>
          </cell>
          <cell r="BL18097">
            <v>0</v>
          </cell>
        </row>
        <row r="18098">
          <cell r="AP18098">
            <v>0</v>
          </cell>
          <cell r="AT18098" t="str">
            <v>-</v>
          </cell>
          <cell r="AX18098" t="str">
            <v>-</v>
          </cell>
          <cell r="BB18098" t="str">
            <v>-</v>
          </cell>
          <cell r="BE18098">
            <v>0</v>
          </cell>
          <cell r="BF18098">
            <v>0</v>
          </cell>
          <cell r="BG18098">
            <v>0</v>
          </cell>
          <cell r="BJ18098">
            <v>0</v>
          </cell>
          <cell r="BK18098">
            <v>0</v>
          </cell>
          <cell r="BL18098">
            <v>0</v>
          </cell>
        </row>
        <row r="18099">
          <cell r="AP18099">
            <v>0</v>
          </cell>
          <cell r="AT18099" t="str">
            <v>-</v>
          </cell>
          <cell r="AX18099" t="str">
            <v>-</v>
          </cell>
          <cell r="BB18099" t="str">
            <v>-</v>
          </cell>
          <cell r="BE18099">
            <v>0</v>
          </cell>
          <cell r="BF18099">
            <v>0</v>
          </cell>
          <cell r="BG18099">
            <v>0</v>
          </cell>
          <cell r="BJ18099">
            <v>0</v>
          </cell>
          <cell r="BK18099">
            <v>0</v>
          </cell>
          <cell r="BL18099">
            <v>0</v>
          </cell>
        </row>
        <row r="18100">
          <cell r="AP18100">
            <v>0</v>
          </cell>
          <cell r="AT18100" t="str">
            <v>-</v>
          </cell>
          <cell r="AX18100" t="str">
            <v>-</v>
          </cell>
          <cell r="BB18100" t="str">
            <v>-</v>
          </cell>
          <cell r="BE18100">
            <v>0</v>
          </cell>
          <cell r="BF18100">
            <v>0</v>
          </cell>
          <cell r="BG18100">
            <v>0</v>
          </cell>
          <cell r="BJ18100">
            <v>0</v>
          </cell>
          <cell r="BK18100">
            <v>0</v>
          </cell>
          <cell r="BL18100">
            <v>0</v>
          </cell>
        </row>
        <row r="18101">
          <cell r="AP18101">
            <v>0</v>
          </cell>
          <cell r="AT18101" t="str">
            <v>-</v>
          </cell>
          <cell r="AX18101" t="str">
            <v>-</v>
          </cell>
          <cell r="BB18101" t="str">
            <v>-</v>
          </cell>
          <cell r="BE18101">
            <v>0</v>
          </cell>
          <cell r="BF18101">
            <v>0</v>
          </cell>
          <cell r="BG18101">
            <v>0</v>
          </cell>
          <cell r="BJ18101">
            <v>0</v>
          </cell>
          <cell r="BK18101">
            <v>0</v>
          </cell>
          <cell r="BL18101">
            <v>0</v>
          </cell>
        </row>
        <row r="18102">
          <cell r="AP18102">
            <v>0</v>
          </cell>
          <cell r="AT18102" t="str">
            <v>-</v>
          </cell>
          <cell r="AX18102" t="str">
            <v>-</v>
          </cell>
          <cell r="BB18102" t="str">
            <v>-</v>
          </cell>
          <cell r="BE18102">
            <v>0</v>
          </cell>
          <cell r="BF18102">
            <v>0</v>
          </cell>
          <cell r="BG18102">
            <v>0</v>
          </cell>
          <cell r="BJ18102">
            <v>0</v>
          </cell>
          <cell r="BK18102">
            <v>0</v>
          </cell>
          <cell r="BL18102">
            <v>0</v>
          </cell>
        </row>
        <row r="18103">
          <cell r="AP18103">
            <v>0</v>
          </cell>
          <cell r="AT18103" t="str">
            <v>-</v>
          </cell>
          <cell r="AX18103" t="str">
            <v>-</v>
          </cell>
          <cell r="BB18103" t="str">
            <v>-</v>
          </cell>
          <cell r="BE18103">
            <v>0</v>
          </cell>
          <cell r="BF18103">
            <v>0</v>
          </cell>
          <cell r="BG18103">
            <v>0</v>
          </cell>
          <cell r="BJ18103">
            <v>0</v>
          </cell>
          <cell r="BK18103">
            <v>0</v>
          </cell>
          <cell r="BL18103">
            <v>0</v>
          </cell>
        </row>
        <row r="18104">
          <cell r="AP18104">
            <v>0</v>
          </cell>
          <cell r="AT18104" t="str">
            <v>-</v>
          </cell>
          <cell r="AX18104" t="str">
            <v>-</v>
          </cell>
          <cell r="BB18104" t="str">
            <v>-</v>
          </cell>
          <cell r="BE18104">
            <v>0</v>
          </cell>
          <cell r="BF18104">
            <v>0</v>
          </cell>
          <cell r="BG18104">
            <v>0</v>
          </cell>
          <cell r="BJ18104">
            <v>0</v>
          </cell>
          <cell r="BK18104">
            <v>0</v>
          </cell>
          <cell r="BL18104">
            <v>0</v>
          </cell>
        </row>
        <row r="18105">
          <cell r="AP18105">
            <v>0</v>
          </cell>
          <cell r="AT18105" t="str">
            <v>-</v>
          </cell>
          <cell r="AX18105" t="str">
            <v>-</v>
          </cell>
          <cell r="BB18105" t="str">
            <v>-</v>
          </cell>
          <cell r="BE18105">
            <v>0</v>
          </cell>
          <cell r="BF18105">
            <v>0</v>
          </cell>
          <cell r="BG18105">
            <v>0</v>
          </cell>
          <cell r="BJ18105">
            <v>0</v>
          </cell>
          <cell r="BK18105">
            <v>0</v>
          </cell>
          <cell r="BL18105">
            <v>0</v>
          </cell>
        </row>
        <row r="18106">
          <cell r="AP18106">
            <v>0</v>
          </cell>
          <cell r="AT18106" t="str">
            <v>-</v>
          </cell>
          <cell r="AX18106" t="str">
            <v>-</v>
          </cell>
          <cell r="BB18106" t="str">
            <v>-</v>
          </cell>
          <cell r="BE18106">
            <v>0</v>
          </cell>
          <cell r="BF18106">
            <v>0</v>
          </cell>
          <cell r="BG18106">
            <v>0</v>
          </cell>
          <cell r="BJ18106">
            <v>0</v>
          </cell>
          <cell r="BK18106">
            <v>0</v>
          </cell>
          <cell r="BL18106">
            <v>0</v>
          </cell>
        </row>
        <row r="18107">
          <cell r="AP18107">
            <v>0</v>
          </cell>
          <cell r="AT18107" t="str">
            <v>-</v>
          </cell>
          <cell r="AX18107" t="str">
            <v>-</v>
          </cell>
          <cell r="BB18107" t="str">
            <v>-</v>
          </cell>
          <cell r="BE18107">
            <v>0</v>
          </cell>
          <cell r="BF18107">
            <v>0</v>
          </cell>
          <cell r="BG18107">
            <v>0</v>
          </cell>
          <cell r="BJ18107">
            <v>0</v>
          </cell>
          <cell r="BK18107">
            <v>0</v>
          </cell>
          <cell r="BL18107">
            <v>0</v>
          </cell>
        </row>
        <row r="18108">
          <cell r="AP18108">
            <v>0</v>
          </cell>
          <cell r="AT18108" t="str">
            <v>-</v>
          </cell>
          <cell r="AX18108" t="str">
            <v>-</v>
          </cell>
          <cell r="BB18108" t="str">
            <v>-</v>
          </cell>
          <cell r="BE18108">
            <v>0</v>
          </cell>
          <cell r="BF18108">
            <v>0</v>
          </cell>
          <cell r="BG18108">
            <v>0</v>
          </cell>
          <cell r="BJ18108">
            <v>0</v>
          </cell>
          <cell r="BK18108">
            <v>0</v>
          </cell>
          <cell r="BL18108">
            <v>0</v>
          </cell>
        </row>
        <row r="18109">
          <cell r="AP18109">
            <v>0</v>
          </cell>
          <cell r="AT18109" t="str">
            <v>-</v>
          </cell>
          <cell r="AX18109" t="str">
            <v>-</v>
          </cell>
          <cell r="BB18109" t="str">
            <v>-</v>
          </cell>
          <cell r="BE18109">
            <v>0</v>
          </cell>
          <cell r="BF18109">
            <v>0</v>
          </cell>
          <cell r="BG18109">
            <v>0</v>
          </cell>
          <cell r="BJ18109">
            <v>0</v>
          </cell>
          <cell r="BK18109">
            <v>0</v>
          </cell>
          <cell r="BL18109">
            <v>0</v>
          </cell>
        </row>
        <row r="18110">
          <cell r="AP18110">
            <v>0</v>
          </cell>
          <cell r="AT18110" t="str">
            <v>-</v>
          </cell>
          <cell r="AX18110" t="str">
            <v>-</v>
          </cell>
          <cell r="BB18110" t="str">
            <v>-</v>
          </cell>
          <cell r="BE18110">
            <v>0</v>
          </cell>
          <cell r="BF18110">
            <v>0</v>
          </cell>
          <cell r="BG18110">
            <v>0</v>
          </cell>
          <cell r="BJ18110">
            <v>0</v>
          </cell>
          <cell r="BK18110">
            <v>0</v>
          </cell>
          <cell r="BL18110">
            <v>0</v>
          </cell>
        </row>
        <row r="18111">
          <cell r="AP18111">
            <v>0</v>
          </cell>
          <cell r="AT18111" t="str">
            <v>-</v>
          </cell>
          <cell r="AX18111" t="str">
            <v>-</v>
          </cell>
          <cell r="BB18111" t="str">
            <v>-</v>
          </cell>
          <cell r="BE18111">
            <v>0</v>
          </cell>
          <cell r="BF18111">
            <v>0</v>
          </cell>
          <cell r="BG18111">
            <v>0</v>
          </cell>
          <cell r="BJ18111">
            <v>0</v>
          </cell>
          <cell r="BK18111">
            <v>0</v>
          </cell>
          <cell r="BL18111">
            <v>0</v>
          </cell>
        </row>
        <row r="18112">
          <cell r="AP18112">
            <v>0</v>
          </cell>
          <cell r="AT18112" t="str">
            <v>-</v>
          </cell>
          <cell r="AX18112" t="str">
            <v>-</v>
          </cell>
          <cell r="BB18112" t="str">
            <v>-</v>
          </cell>
          <cell r="BE18112">
            <v>0</v>
          </cell>
          <cell r="BF18112">
            <v>0</v>
          </cell>
          <cell r="BG18112">
            <v>0</v>
          </cell>
          <cell r="BJ18112">
            <v>0</v>
          </cell>
          <cell r="BK18112">
            <v>0</v>
          </cell>
          <cell r="BL18112">
            <v>0</v>
          </cell>
        </row>
        <row r="18113">
          <cell r="AP18113">
            <v>0</v>
          </cell>
          <cell r="AT18113" t="str">
            <v>-</v>
          </cell>
          <cell r="AX18113" t="str">
            <v>-</v>
          </cell>
          <cell r="BB18113" t="str">
            <v>-</v>
          </cell>
          <cell r="BE18113">
            <v>0</v>
          </cell>
          <cell r="BF18113">
            <v>0</v>
          </cell>
          <cell r="BG18113">
            <v>0</v>
          </cell>
          <cell r="BJ18113">
            <v>0</v>
          </cell>
          <cell r="BK18113">
            <v>0</v>
          </cell>
          <cell r="BL18113">
            <v>0</v>
          </cell>
        </row>
        <row r="18114">
          <cell r="AP18114">
            <v>0</v>
          </cell>
          <cell r="AT18114" t="str">
            <v>-</v>
          </cell>
          <cell r="AX18114" t="str">
            <v>-</v>
          </cell>
          <cell r="BB18114" t="str">
            <v>-</v>
          </cell>
          <cell r="BE18114">
            <v>0</v>
          </cell>
          <cell r="BF18114">
            <v>0</v>
          </cell>
          <cell r="BG18114">
            <v>0</v>
          </cell>
          <cell r="BJ18114">
            <v>0</v>
          </cell>
          <cell r="BK18114">
            <v>0</v>
          </cell>
          <cell r="BL18114">
            <v>0</v>
          </cell>
        </row>
        <row r="18115">
          <cell r="AP18115">
            <v>0</v>
          </cell>
          <cell r="AT18115" t="str">
            <v>-</v>
          </cell>
          <cell r="AX18115" t="str">
            <v>-</v>
          </cell>
          <cell r="BB18115" t="str">
            <v>-</v>
          </cell>
          <cell r="BE18115">
            <v>0</v>
          </cell>
          <cell r="BF18115">
            <v>0</v>
          </cell>
          <cell r="BG18115">
            <v>0</v>
          </cell>
          <cell r="BJ18115">
            <v>0</v>
          </cell>
          <cell r="BK18115">
            <v>0</v>
          </cell>
          <cell r="BL18115">
            <v>0</v>
          </cell>
        </row>
        <row r="18116">
          <cell r="AP18116">
            <v>0</v>
          </cell>
          <cell r="AT18116" t="str">
            <v>-</v>
          </cell>
          <cell r="AX18116" t="str">
            <v>-</v>
          </cell>
          <cell r="BB18116" t="str">
            <v>-</v>
          </cell>
          <cell r="BE18116">
            <v>0</v>
          </cell>
          <cell r="BF18116">
            <v>0</v>
          </cell>
          <cell r="BG18116">
            <v>0</v>
          </cell>
          <cell r="BJ18116">
            <v>0</v>
          </cell>
          <cell r="BK18116">
            <v>0</v>
          </cell>
          <cell r="BL18116">
            <v>0</v>
          </cell>
        </row>
        <row r="18117">
          <cell r="AP18117">
            <v>0</v>
          </cell>
          <cell r="AT18117" t="str">
            <v>-</v>
          </cell>
          <cell r="AX18117" t="str">
            <v>-</v>
          </cell>
          <cell r="BB18117" t="str">
            <v>-</v>
          </cell>
          <cell r="BE18117">
            <v>0</v>
          </cell>
          <cell r="BF18117">
            <v>0</v>
          </cell>
          <cell r="BG18117">
            <v>0</v>
          </cell>
          <cell r="BJ18117">
            <v>0</v>
          </cell>
          <cell r="BK18117">
            <v>0</v>
          </cell>
          <cell r="BL18117">
            <v>0</v>
          </cell>
        </row>
        <row r="18118">
          <cell r="AP18118">
            <v>0</v>
          </cell>
          <cell r="AT18118" t="str">
            <v>-</v>
          </cell>
          <cell r="AX18118" t="str">
            <v>-</v>
          </cell>
          <cell r="BB18118" t="str">
            <v>-</v>
          </cell>
          <cell r="BE18118">
            <v>0</v>
          </cell>
          <cell r="BF18118">
            <v>0</v>
          </cell>
          <cell r="BG18118">
            <v>0</v>
          </cell>
          <cell r="BJ18118">
            <v>0</v>
          </cell>
          <cell r="BK18118">
            <v>0</v>
          </cell>
          <cell r="BL18118">
            <v>0</v>
          </cell>
        </row>
        <row r="18119">
          <cell r="AP18119">
            <v>0</v>
          </cell>
          <cell r="AT18119" t="str">
            <v>-</v>
          </cell>
          <cell r="AX18119" t="str">
            <v>-</v>
          </cell>
          <cell r="BB18119" t="str">
            <v>-</v>
          </cell>
          <cell r="BE18119">
            <v>0</v>
          </cell>
          <cell r="BF18119">
            <v>0</v>
          </cell>
          <cell r="BG18119">
            <v>0</v>
          </cell>
          <cell r="BJ18119">
            <v>0</v>
          </cell>
          <cell r="BK18119">
            <v>0</v>
          </cell>
          <cell r="BL18119">
            <v>0</v>
          </cell>
        </row>
        <row r="18120">
          <cell r="AP18120">
            <v>0</v>
          </cell>
          <cell r="AT18120" t="str">
            <v>-</v>
          </cell>
          <cell r="AX18120" t="str">
            <v>-</v>
          </cell>
          <cell r="BB18120" t="str">
            <v>-</v>
          </cell>
          <cell r="BE18120">
            <v>0</v>
          </cell>
          <cell r="BF18120">
            <v>0</v>
          </cell>
          <cell r="BG18120">
            <v>0</v>
          </cell>
          <cell r="BJ18120">
            <v>0</v>
          </cell>
          <cell r="BK18120">
            <v>0</v>
          </cell>
          <cell r="BL18120">
            <v>0</v>
          </cell>
        </row>
        <row r="18121">
          <cell r="AP18121">
            <v>0</v>
          </cell>
          <cell r="AT18121" t="str">
            <v>-</v>
          </cell>
          <cell r="AX18121" t="str">
            <v>-</v>
          </cell>
          <cell r="BB18121" t="str">
            <v>-</v>
          </cell>
          <cell r="BE18121">
            <v>0</v>
          </cell>
          <cell r="BF18121">
            <v>0</v>
          </cell>
          <cell r="BG18121">
            <v>0</v>
          </cell>
          <cell r="BJ18121">
            <v>0</v>
          </cell>
          <cell r="BK18121">
            <v>0</v>
          </cell>
          <cell r="BL18121">
            <v>0</v>
          </cell>
        </row>
        <row r="18122">
          <cell r="AP18122">
            <v>0</v>
          </cell>
          <cell r="AT18122" t="str">
            <v>-</v>
          </cell>
          <cell r="AX18122" t="str">
            <v>-</v>
          </cell>
          <cell r="BB18122" t="str">
            <v>-</v>
          </cell>
          <cell r="BE18122">
            <v>0</v>
          </cell>
          <cell r="BF18122">
            <v>0</v>
          </cell>
          <cell r="BG18122">
            <v>0</v>
          </cell>
          <cell r="BJ18122">
            <v>0</v>
          </cell>
          <cell r="BK18122">
            <v>0</v>
          </cell>
          <cell r="BL18122">
            <v>0</v>
          </cell>
        </row>
        <row r="18123">
          <cell r="AP18123">
            <v>0</v>
          </cell>
          <cell r="AT18123" t="str">
            <v>-</v>
          </cell>
          <cell r="AX18123" t="str">
            <v>-</v>
          </cell>
          <cell r="BB18123" t="str">
            <v>-</v>
          </cell>
          <cell r="BE18123">
            <v>0</v>
          </cell>
          <cell r="BF18123">
            <v>0</v>
          </cell>
          <cell r="BG18123">
            <v>0</v>
          </cell>
          <cell r="BJ18123">
            <v>0</v>
          </cell>
          <cell r="BK18123">
            <v>0</v>
          </cell>
          <cell r="BL18123">
            <v>0</v>
          </cell>
        </row>
        <row r="18124">
          <cell r="AP18124">
            <v>0</v>
          </cell>
          <cell r="AT18124" t="str">
            <v>-</v>
          </cell>
          <cell r="AX18124" t="str">
            <v>-</v>
          </cell>
          <cell r="BB18124" t="str">
            <v>-</v>
          </cell>
          <cell r="BE18124">
            <v>0</v>
          </cell>
          <cell r="BF18124">
            <v>0</v>
          </cell>
          <cell r="BG18124">
            <v>0</v>
          </cell>
          <cell r="BJ18124">
            <v>0</v>
          </cell>
          <cell r="BK18124">
            <v>0</v>
          </cell>
          <cell r="BL18124">
            <v>0</v>
          </cell>
        </row>
        <row r="18125">
          <cell r="AP18125">
            <v>0</v>
          </cell>
          <cell r="AT18125" t="str">
            <v>-</v>
          </cell>
          <cell r="AX18125" t="str">
            <v>-</v>
          </cell>
          <cell r="BB18125" t="str">
            <v>-</v>
          </cell>
          <cell r="BE18125">
            <v>0</v>
          </cell>
          <cell r="BF18125">
            <v>0</v>
          </cell>
          <cell r="BG18125">
            <v>0</v>
          </cell>
          <cell r="BJ18125">
            <v>0</v>
          </cell>
          <cell r="BK18125">
            <v>0</v>
          </cell>
          <cell r="BL18125">
            <v>0</v>
          </cell>
        </row>
        <row r="18126">
          <cell r="AP18126">
            <v>0</v>
          </cell>
          <cell r="AT18126" t="str">
            <v>-</v>
          </cell>
          <cell r="AX18126" t="str">
            <v>-</v>
          </cell>
          <cell r="BB18126" t="str">
            <v>-</v>
          </cell>
          <cell r="BE18126">
            <v>0</v>
          </cell>
          <cell r="BF18126">
            <v>0</v>
          </cell>
          <cell r="BG18126">
            <v>0</v>
          </cell>
          <cell r="BJ18126">
            <v>0</v>
          </cell>
          <cell r="BK18126">
            <v>0</v>
          </cell>
          <cell r="BL18126">
            <v>0</v>
          </cell>
        </row>
        <row r="18127">
          <cell r="AP18127">
            <v>0</v>
          </cell>
          <cell r="AT18127" t="str">
            <v>-</v>
          </cell>
          <cell r="AX18127" t="str">
            <v>-</v>
          </cell>
          <cell r="BB18127" t="str">
            <v>-</v>
          </cell>
          <cell r="BE18127">
            <v>0</v>
          </cell>
          <cell r="BF18127">
            <v>0</v>
          </cell>
          <cell r="BG18127">
            <v>0</v>
          </cell>
          <cell r="BJ18127">
            <v>0</v>
          </cell>
          <cell r="BK18127">
            <v>0</v>
          </cell>
          <cell r="BL18127">
            <v>0</v>
          </cell>
        </row>
        <row r="18128">
          <cell r="AP18128">
            <v>0</v>
          </cell>
          <cell r="AT18128" t="str">
            <v>-</v>
          </cell>
          <cell r="AX18128" t="str">
            <v>-</v>
          </cell>
          <cell r="BB18128" t="str">
            <v>-</v>
          </cell>
          <cell r="BE18128">
            <v>0</v>
          </cell>
          <cell r="BF18128">
            <v>0</v>
          </cell>
          <cell r="BG18128">
            <v>0</v>
          </cell>
          <cell r="BJ18128">
            <v>0</v>
          </cell>
          <cell r="BK18128">
            <v>0</v>
          </cell>
          <cell r="BL18128">
            <v>0</v>
          </cell>
        </row>
        <row r="18129">
          <cell r="AP18129">
            <v>0</v>
          </cell>
          <cell r="AT18129" t="str">
            <v>-</v>
          </cell>
          <cell r="AX18129" t="str">
            <v>-</v>
          </cell>
          <cell r="BB18129" t="str">
            <v>-</v>
          </cell>
          <cell r="BE18129">
            <v>0</v>
          </cell>
          <cell r="BF18129">
            <v>0</v>
          </cell>
          <cell r="BG18129">
            <v>0</v>
          </cell>
          <cell r="BJ18129">
            <v>0</v>
          </cell>
          <cell r="BK18129">
            <v>0</v>
          </cell>
          <cell r="BL18129">
            <v>0</v>
          </cell>
        </row>
        <row r="18130">
          <cell r="AP18130">
            <v>0</v>
          </cell>
          <cell r="AT18130" t="str">
            <v>-</v>
          </cell>
          <cell r="AX18130" t="str">
            <v>-</v>
          </cell>
          <cell r="BB18130" t="str">
            <v>-</v>
          </cell>
          <cell r="BE18130">
            <v>0</v>
          </cell>
          <cell r="BF18130">
            <v>0</v>
          </cell>
          <cell r="BG18130">
            <v>0</v>
          </cell>
          <cell r="BJ18130">
            <v>0</v>
          </cell>
          <cell r="BK18130">
            <v>0</v>
          </cell>
          <cell r="BL18130">
            <v>0</v>
          </cell>
        </row>
        <row r="18131">
          <cell r="AP18131">
            <v>0</v>
          </cell>
          <cell r="AT18131" t="str">
            <v>-</v>
          </cell>
          <cell r="AX18131" t="str">
            <v>-</v>
          </cell>
          <cell r="BB18131" t="str">
            <v>-</v>
          </cell>
          <cell r="BE18131">
            <v>0</v>
          </cell>
          <cell r="BF18131">
            <v>0</v>
          </cell>
          <cell r="BG18131">
            <v>0</v>
          </cell>
          <cell r="BJ18131">
            <v>0</v>
          </cell>
          <cell r="BK18131">
            <v>0</v>
          </cell>
          <cell r="BL18131">
            <v>0</v>
          </cell>
        </row>
        <row r="18132">
          <cell r="AP18132">
            <v>0</v>
          </cell>
          <cell r="AT18132" t="str">
            <v>-</v>
          </cell>
          <cell r="AX18132" t="str">
            <v>-</v>
          </cell>
          <cell r="BB18132" t="str">
            <v>-</v>
          </cell>
          <cell r="BE18132">
            <v>0</v>
          </cell>
          <cell r="BF18132">
            <v>0</v>
          </cell>
          <cell r="BG18132">
            <v>0</v>
          </cell>
          <cell r="BJ18132">
            <v>0</v>
          </cell>
          <cell r="BK18132">
            <v>0</v>
          </cell>
          <cell r="BL18132">
            <v>0</v>
          </cell>
        </row>
        <row r="18133">
          <cell r="AP18133">
            <v>0</v>
          </cell>
          <cell r="AT18133" t="str">
            <v>-</v>
          </cell>
          <cell r="AX18133" t="str">
            <v>-</v>
          </cell>
          <cell r="BB18133" t="str">
            <v>-</v>
          </cell>
          <cell r="BE18133">
            <v>0</v>
          </cell>
          <cell r="BF18133">
            <v>0</v>
          </cell>
          <cell r="BG18133">
            <v>0</v>
          </cell>
          <cell r="BJ18133">
            <v>0</v>
          </cell>
          <cell r="BK18133">
            <v>0</v>
          </cell>
          <cell r="BL18133">
            <v>0</v>
          </cell>
        </row>
        <row r="18134">
          <cell r="AP18134">
            <v>0</v>
          </cell>
          <cell r="AT18134" t="str">
            <v>-</v>
          </cell>
          <cell r="AX18134" t="str">
            <v>-</v>
          </cell>
          <cell r="BB18134" t="str">
            <v>-</v>
          </cell>
          <cell r="BE18134">
            <v>0</v>
          </cell>
          <cell r="BF18134">
            <v>0</v>
          </cell>
          <cell r="BG18134">
            <v>0</v>
          </cell>
          <cell r="BJ18134">
            <v>0</v>
          </cell>
          <cell r="BK18134">
            <v>0</v>
          </cell>
          <cell r="BL18134">
            <v>0</v>
          </cell>
        </row>
        <row r="18135">
          <cell r="AP18135">
            <v>0</v>
          </cell>
          <cell r="AT18135" t="str">
            <v>-</v>
          </cell>
          <cell r="AX18135" t="str">
            <v>-</v>
          </cell>
          <cell r="BB18135" t="str">
            <v>-</v>
          </cell>
          <cell r="BE18135">
            <v>0</v>
          </cell>
          <cell r="BF18135">
            <v>0</v>
          </cell>
          <cell r="BG18135">
            <v>0</v>
          </cell>
          <cell r="BJ18135">
            <v>0</v>
          </cell>
          <cell r="BK18135">
            <v>0</v>
          </cell>
          <cell r="BL18135">
            <v>0</v>
          </cell>
        </row>
        <row r="18136">
          <cell r="AP18136">
            <v>0</v>
          </cell>
          <cell r="AT18136" t="str">
            <v>-</v>
          </cell>
          <cell r="AX18136" t="str">
            <v>-</v>
          </cell>
          <cell r="BB18136" t="str">
            <v>-</v>
          </cell>
          <cell r="BE18136">
            <v>0</v>
          </cell>
          <cell r="BF18136">
            <v>0</v>
          </cell>
          <cell r="BG18136">
            <v>0</v>
          </cell>
          <cell r="BJ18136">
            <v>0</v>
          </cell>
          <cell r="BK18136">
            <v>0</v>
          </cell>
          <cell r="BL18136">
            <v>0</v>
          </cell>
        </row>
        <row r="18137">
          <cell r="AP18137">
            <v>0</v>
          </cell>
          <cell r="AT18137" t="str">
            <v>-</v>
          </cell>
          <cell r="AX18137" t="str">
            <v>-</v>
          </cell>
          <cell r="BB18137" t="str">
            <v>-</v>
          </cell>
          <cell r="BE18137">
            <v>0</v>
          </cell>
          <cell r="BF18137">
            <v>0</v>
          </cell>
          <cell r="BG18137">
            <v>0</v>
          </cell>
          <cell r="BJ18137">
            <v>0</v>
          </cell>
          <cell r="BK18137">
            <v>0</v>
          </cell>
          <cell r="BL18137">
            <v>0</v>
          </cell>
        </row>
        <row r="18138">
          <cell r="AP18138">
            <v>0</v>
          </cell>
          <cell r="AT18138" t="str">
            <v>-</v>
          </cell>
          <cell r="AX18138" t="str">
            <v>-</v>
          </cell>
          <cell r="BB18138" t="str">
            <v>-</v>
          </cell>
          <cell r="BE18138">
            <v>0</v>
          </cell>
          <cell r="BF18138">
            <v>0</v>
          </cell>
          <cell r="BG18138">
            <v>0</v>
          </cell>
          <cell r="BJ18138">
            <v>0</v>
          </cell>
          <cell r="BK18138">
            <v>0</v>
          </cell>
          <cell r="BL18138">
            <v>0</v>
          </cell>
        </row>
        <row r="18139">
          <cell r="AP18139">
            <v>0</v>
          </cell>
          <cell r="AT18139" t="str">
            <v>-</v>
          </cell>
          <cell r="AX18139" t="str">
            <v>-</v>
          </cell>
          <cell r="BB18139" t="str">
            <v>-</v>
          </cell>
          <cell r="BE18139">
            <v>0</v>
          </cell>
          <cell r="BF18139">
            <v>0</v>
          </cell>
          <cell r="BG18139">
            <v>0</v>
          </cell>
          <cell r="BJ18139">
            <v>0</v>
          </cell>
          <cell r="BK18139">
            <v>0</v>
          </cell>
          <cell r="BL18139">
            <v>0</v>
          </cell>
        </row>
        <row r="18140">
          <cell r="AP18140">
            <v>0</v>
          </cell>
          <cell r="AT18140" t="str">
            <v>-</v>
          </cell>
          <cell r="AX18140" t="str">
            <v>-</v>
          </cell>
          <cell r="BB18140" t="str">
            <v>-</v>
          </cell>
          <cell r="BE18140">
            <v>0</v>
          </cell>
          <cell r="BF18140">
            <v>0</v>
          </cell>
          <cell r="BG18140">
            <v>0</v>
          </cell>
          <cell r="BJ18140">
            <v>0</v>
          </cell>
          <cell r="BK18140">
            <v>0</v>
          </cell>
          <cell r="BL18140">
            <v>0</v>
          </cell>
        </row>
        <row r="18141">
          <cell r="AP18141">
            <v>0</v>
          </cell>
          <cell r="AT18141" t="str">
            <v>-</v>
          </cell>
          <cell r="AX18141" t="str">
            <v>-</v>
          </cell>
          <cell r="BB18141" t="str">
            <v>-</v>
          </cell>
          <cell r="BE18141">
            <v>0</v>
          </cell>
          <cell r="BF18141">
            <v>0</v>
          </cell>
          <cell r="BG18141">
            <v>0</v>
          </cell>
          <cell r="BJ18141">
            <v>0</v>
          </cell>
          <cell r="BK18141">
            <v>0</v>
          </cell>
          <cell r="BL18141">
            <v>0</v>
          </cell>
        </row>
        <row r="18142">
          <cell r="AP18142">
            <v>0</v>
          </cell>
          <cell r="AT18142" t="str">
            <v>-</v>
          </cell>
          <cell r="AX18142" t="str">
            <v>-</v>
          </cell>
          <cell r="BB18142" t="str">
            <v>-</v>
          </cell>
          <cell r="BE18142">
            <v>0</v>
          </cell>
          <cell r="BF18142">
            <v>0</v>
          </cell>
          <cell r="BG18142">
            <v>0</v>
          </cell>
          <cell r="BJ18142">
            <v>0</v>
          </cell>
          <cell r="BK18142">
            <v>0</v>
          </cell>
          <cell r="BL18142">
            <v>0</v>
          </cell>
        </row>
        <row r="18143">
          <cell r="AP18143">
            <v>0</v>
          </cell>
          <cell r="AT18143" t="str">
            <v>-</v>
          </cell>
          <cell r="AX18143" t="str">
            <v>-</v>
          </cell>
          <cell r="BB18143" t="str">
            <v>-</v>
          </cell>
          <cell r="BE18143">
            <v>0</v>
          </cell>
          <cell r="BF18143">
            <v>0</v>
          </cell>
          <cell r="BG18143">
            <v>0</v>
          </cell>
          <cell r="BJ18143">
            <v>0</v>
          </cell>
          <cell r="BK18143">
            <v>0</v>
          </cell>
          <cell r="BL18143">
            <v>0</v>
          </cell>
        </row>
        <row r="18144">
          <cell r="AP18144">
            <v>0</v>
          </cell>
          <cell r="AT18144" t="str">
            <v>-</v>
          </cell>
          <cell r="AX18144" t="str">
            <v>-</v>
          </cell>
          <cell r="BB18144" t="str">
            <v>-</v>
          </cell>
          <cell r="BE18144">
            <v>0</v>
          </cell>
          <cell r="BF18144">
            <v>0</v>
          </cell>
          <cell r="BG18144">
            <v>0</v>
          </cell>
          <cell r="BJ18144">
            <v>0</v>
          </cell>
          <cell r="BK18144">
            <v>0</v>
          </cell>
          <cell r="BL18144">
            <v>0</v>
          </cell>
        </row>
        <row r="18145">
          <cell r="AP18145">
            <v>0</v>
          </cell>
          <cell r="AT18145" t="str">
            <v>-</v>
          </cell>
          <cell r="AX18145" t="str">
            <v>-</v>
          </cell>
          <cell r="BB18145" t="str">
            <v>-</v>
          </cell>
          <cell r="BE18145">
            <v>0</v>
          </cell>
          <cell r="BF18145">
            <v>0</v>
          </cell>
          <cell r="BG18145">
            <v>0</v>
          </cell>
          <cell r="BJ18145">
            <v>0</v>
          </cell>
          <cell r="BK18145">
            <v>0</v>
          </cell>
          <cell r="BL18145">
            <v>0</v>
          </cell>
        </row>
        <row r="18146">
          <cell r="AP18146">
            <v>0</v>
          </cell>
          <cell r="AT18146" t="str">
            <v>-</v>
          </cell>
          <cell r="AX18146" t="str">
            <v>-</v>
          </cell>
          <cell r="BB18146" t="str">
            <v>-</v>
          </cell>
          <cell r="BE18146">
            <v>0</v>
          </cell>
          <cell r="BF18146">
            <v>0</v>
          </cell>
          <cell r="BG18146">
            <v>0</v>
          </cell>
          <cell r="BJ18146">
            <v>0</v>
          </cell>
          <cell r="BK18146">
            <v>0</v>
          </cell>
          <cell r="BL18146">
            <v>0</v>
          </cell>
        </row>
        <row r="18147">
          <cell r="AP18147">
            <v>0</v>
          </cell>
          <cell r="AT18147" t="str">
            <v>-</v>
          </cell>
          <cell r="AX18147" t="str">
            <v>-</v>
          </cell>
          <cell r="BB18147" t="str">
            <v>-</v>
          </cell>
          <cell r="BE18147">
            <v>0</v>
          </cell>
          <cell r="BF18147">
            <v>0</v>
          </cell>
          <cell r="BG18147">
            <v>0</v>
          </cell>
          <cell r="BJ18147">
            <v>0</v>
          </cell>
          <cell r="BK18147">
            <v>0</v>
          </cell>
          <cell r="BL18147">
            <v>0</v>
          </cell>
        </row>
        <row r="18148">
          <cell r="AP18148">
            <v>0</v>
          </cell>
          <cell r="AT18148" t="str">
            <v>-</v>
          </cell>
          <cell r="AX18148" t="str">
            <v>-</v>
          </cell>
          <cell r="BB18148" t="str">
            <v>-</v>
          </cell>
          <cell r="BE18148">
            <v>0</v>
          </cell>
          <cell r="BF18148">
            <v>0</v>
          </cell>
          <cell r="BG18148">
            <v>0</v>
          </cell>
          <cell r="BJ18148">
            <v>0</v>
          </cell>
          <cell r="BK18148">
            <v>0</v>
          </cell>
          <cell r="BL18148">
            <v>0</v>
          </cell>
        </row>
        <row r="18149">
          <cell r="AP18149">
            <v>0</v>
          </cell>
          <cell r="AT18149" t="str">
            <v>-</v>
          </cell>
          <cell r="AX18149" t="str">
            <v>-</v>
          </cell>
          <cell r="BB18149" t="str">
            <v>-</v>
          </cell>
          <cell r="BE18149">
            <v>0</v>
          </cell>
          <cell r="BF18149">
            <v>0</v>
          </cell>
          <cell r="BG18149">
            <v>0</v>
          </cell>
          <cell r="BJ18149">
            <v>0</v>
          </cell>
          <cell r="BK18149">
            <v>0</v>
          </cell>
          <cell r="BL18149">
            <v>0</v>
          </cell>
        </row>
        <row r="18150">
          <cell r="AP18150">
            <v>0</v>
          </cell>
          <cell r="AT18150" t="str">
            <v>-</v>
          </cell>
          <cell r="AX18150" t="str">
            <v>-</v>
          </cell>
          <cell r="BB18150" t="str">
            <v>-</v>
          </cell>
          <cell r="BE18150">
            <v>0</v>
          </cell>
          <cell r="BF18150">
            <v>0</v>
          </cell>
          <cell r="BG18150">
            <v>0</v>
          </cell>
          <cell r="BJ18150">
            <v>0</v>
          </cell>
          <cell r="BK18150">
            <v>0</v>
          </cell>
          <cell r="BL18150">
            <v>0</v>
          </cell>
        </row>
        <row r="18151">
          <cell r="AP18151">
            <v>0</v>
          </cell>
          <cell r="AT18151" t="str">
            <v>-</v>
          </cell>
          <cell r="AX18151" t="str">
            <v>-</v>
          </cell>
          <cell r="BB18151" t="str">
            <v>-</v>
          </cell>
          <cell r="BE18151">
            <v>0</v>
          </cell>
          <cell r="BF18151">
            <v>0</v>
          </cell>
          <cell r="BG18151">
            <v>0</v>
          </cell>
          <cell r="BJ18151">
            <v>0</v>
          </cell>
          <cell r="BK18151">
            <v>0</v>
          </cell>
          <cell r="BL18151">
            <v>0</v>
          </cell>
        </row>
        <row r="18152">
          <cell r="AP18152">
            <v>0</v>
          </cell>
          <cell r="AT18152" t="str">
            <v>-</v>
          </cell>
          <cell r="AX18152" t="str">
            <v>-</v>
          </cell>
          <cell r="BB18152" t="str">
            <v>-</v>
          </cell>
          <cell r="BE18152">
            <v>0</v>
          </cell>
          <cell r="BF18152">
            <v>0</v>
          </cell>
          <cell r="BG18152">
            <v>0</v>
          </cell>
          <cell r="BJ18152">
            <v>0</v>
          </cell>
          <cell r="BK18152">
            <v>0</v>
          </cell>
          <cell r="BL18152">
            <v>0</v>
          </cell>
        </row>
        <row r="18153">
          <cell r="AP18153">
            <v>0</v>
          </cell>
          <cell r="AT18153" t="str">
            <v>-</v>
          </cell>
          <cell r="AX18153" t="str">
            <v>-</v>
          </cell>
          <cell r="BB18153" t="str">
            <v>-</v>
          </cell>
          <cell r="BE18153">
            <v>0</v>
          </cell>
          <cell r="BF18153">
            <v>0</v>
          </cell>
          <cell r="BG18153">
            <v>0</v>
          </cell>
          <cell r="BJ18153">
            <v>0</v>
          </cell>
          <cell r="BK18153">
            <v>0</v>
          </cell>
          <cell r="BL18153">
            <v>0</v>
          </cell>
        </row>
        <row r="18154">
          <cell r="AP18154">
            <v>0</v>
          </cell>
          <cell r="AT18154" t="str">
            <v>-</v>
          </cell>
          <cell r="AX18154" t="str">
            <v>-</v>
          </cell>
          <cell r="BB18154" t="str">
            <v>-</v>
          </cell>
          <cell r="BE18154">
            <v>0</v>
          </cell>
          <cell r="BF18154">
            <v>0</v>
          </cell>
          <cell r="BG18154">
            <v>0</v>
          </cell>
          <cell r="BJ18154">
            <v>0</v>
          </cell>
          <cell r="BK18154">
            <v>0</v>
          </cell>
          <cell r="BL18154">
            <v>0</v>
          </cell>
        </row>
        <row r="18155">
          <cell r="AP18155">
            <v>0</v>
          </cell>
          <cell r="AT18155" t="str">
            <v>-</v>
          </cell>
          <cell r="AX18155" t="str">
            <v>-</v>
          </cell>
          <cell r="BB18155" t="str">
            <v>-</v>
          </cell>
          <cell r="BE18155">
            <v>0</v>
          </cell>
          <cell r="BF18155">
            <v>0</v>
          </cell>
          <cell r="BG18155">
            <v>0</v>
          </cell>
          <cell r="BJ18155">
            <v>0</v>
          </cell>
          <cell r="BK18155">
            <v>0</v>
          </cell>
          <cell r="BL18155">
            <v>0</v>
          </cell>
        </row>
        <row r="18156">
          <cell r="AP18156">
            <v>0</v>
          </cell>
          <cell r="AT18156" t="str">
            <v>-</v>
          </cell>
          <cell r="AX18156" t="str">
            <v>-</v>
          </cell>
          <cell r="BB18156" t="str">
            <v>-</v>
          </cell>
          <cell r="BE18156">
            <v>0</v>
          </cell>
          <cell r="BF18156">
            <v>0</v>
          </cell>
          <cell r="BG18156">
            <v>0</v>
          </cell>
          <cell r="BJ18156">
            <v>0</v>
          </cell>
          <cell r="BK18156">
            <v>0</v>
          </cell>
          <cell r="BL18156">
            <v>0</v>
          </cell>
        </row>
        <row r="18157">
          <cell r="AP18157">
            <v>0</v>
          </cell>
          <cell r="AT18157" t="str">
            <v>-</v>
          </cell>
          <cell r="AX18157" t="str">
            <v>-</v>
          </cell>
          <cell r="BB18157" t="str">
            <v>-</v>
          </cell>
          <cell r="BE18157">
            <v>0</v>
          </cell>
          <cell r="BF18157">
            <v>0</v>
          </cell>
          <cell r="BG18157">
            <v>0</v>
          </cell>
          <cell r="BJ18157">
            <v>0</v>
          </cell>
          <cell r="BK18157">
            <v>0</v>
          </cell>
          <cell r="BL18157">
            <v>0</v>
          </cell>
        </row>
        <row r="18158">
          <cell r="AP18158">
            <v>0</v>
          </cell>
          <cell r="AT18158" t="str">
            <v>-</v>
          </cell>
          <cell r="AX18158" t="str">
            <v>-</v>
          </cell>
          <cell r="BB18158" t="str">
            <v>-</v>
          </cell>
          <cell r="BE18158">
            <v>0</v>
          </cell>
          <cell r="BF18158">
            <v>0</v>
          </cell>
          <cell r="BG18158">
            <v>0</v>
          </cell>
          <cell r="BJ18158">
            <v>0</v>
          </cell>
          <cell r="BK18158">
            <v>0</v>
          </cell>
          <cell r="BL18158">
            <v>0</v>
          </cell>
        </row>
        <row r="18159">
          <cell r="AP18159">
            <v>0</v>
          </cell>
          <cell r="AT18159" t="str">
            <v>-</v>
          </cell>
          <cell r="AX18159" t="str">
            <v>-</v>
          </cell>
          <cell r="BB18159" t="str">
            <v>-</v>
          </cell>
          <cell r="BE18159">
            <v>0</v>
          </cell>
          <cell r="BF18159">
            <v>0</v>
          </cell>
          <cell r="BG18159">
            <v>0</v>
          </cell>
          <cell r="BJ18159">
            <v>0</v>
          </cell>
          <cell r="BK18159">
            <v>0</v>
          </cell>
          <cell r="BL18159">
            <v>0</v>
          </cell>
        </row>
        <row r="18160">
          <cell r="AP18160">
            <v>0</v>
          </cell>
          <cell r="AT18160" t="str">
            <v>-</v>
          </cell>
          <cell r="AX18160" t="str">
            <v>-</v>
          </cell>
          <cell r="BB18160" t="str">
            <v>-</v>
          </cell>
          <cell r="BE18160">
            <v>0</v>
          </cell>
          <cell r="BF18160">
            <v>0</v>
          </cell>
          <cell r="BG18160">
            <v>0</v>
          </cell>
          <cell r="BJ18160">
            <v>0</v>
          </cell>
          <cell r="BK18160">
            <v>0</v>
          </cell>
          <cell r="BL18160">
            <v>0</v>
          </cell>
        </row>
        <row r="18161">
          <cell r="AP18161">
            <v>0</v>
          </cell>
          <cell r="AT18161" t="str">
            <v>-</v>
          </cell>
          <cell r="AX18161" t="str">
            <v>-</v>
          </cell>
          <cell r="BB18161" t="str">
            <v>-</v>
          </cell>
          <cell r="BE18161">
            <v>0</v>
          </cell>
          <cell r="BF18161">
            <v>0</v>
          </cell>
          <cell r="BG18161">
            <v>0</v>
          </cell>
          <cell r="BJ18161">
            <v>0</v>
          </cell>
          <cell r="BK18161">
            <v>0</v>
          </cell>
          <cell r="BL18161">
            <v>0</v>
          </cell>
        </row>
        <row r="18162">
          <cell r="AP18162">
            <v>0</v>
          </cell>
          <cell r="AT18162" t="str">
            <v>-</v>
          </cell>
          <cell r="AX18162" t="str">
            <v>-</v>
          </cell>
          <cell r="BB18162" t="str">
            <v>-</v>
          </cell>
          <cell r="BE18162">
            <v>0</v>
          </cell>
          <cell r="BF18162">
            <v>0</v>
          </cell>
          <cell r="BG18162">
            <v>0</v>
          </cell>
          <cell r="BJ18162">
            <v>0</v>
          </cell>
          <cell r="BK18162">
            <v>0</v>
          </cell>
          <cell r="BL18162">
            <v>0</v>
          </cell>
        </row>
        <row r="18163">
          <cell r="AP18163">
            <v>0</v>
          </cell>
          <cell r="AT18163" t="str">
            <v>-</v>
          </cell>
          <cell r="AX18163" t="str">
            <v>-</v>
          </cell>
          <cell r="BB18163" t="str">
            <v>-</v>
          </cell>
          <cell r="BE18163">
            <v>0</v>
          </cell>
          <cell r="BF18163">
            <v>0</v>
          </cell>
          <cell r="BG18163">
            <v>0</v>
          </cell>
          <cell r="BJ18163">
            <v>0</v>
          </cell>
          <cell r="BK18163">
            <v>0</v>
          </cell>
          <cell r="BL18163">
            <v>0</v>
          </cell>
        </row>
        <row r="18164">
          <cell r="AP18164">
            <v>0</v>
          </cell>
          <cell r="AT18164" t="str">
            <v>-</v>
          </cell>
          <cell r="AX18164" t="str">
            <v>-</v>
          </cell>
          <cell r="BB18164" t="str">
            <v>-</v>
          </cell>
          <cell r="BE18164">
            <v>0</v>
          </cell>
          <cell r="BF18164">
            <v>0</v>
          </cell>
          <cell r="BG18164">
            <v>0</v>
          </cell>
          <cell r="BJ18164">
            <v>0</v>
          </cell>
          <cell r="BK18164">
            <v>0</v>
          </cell>
          <cell r="BL18164">
            <v>0</v>
          </cell>
        </row>
        <row r="18165">
          <cell r="AP18165">
            <v>0</v>
          </cell>
          <cell r="AT18165" t="str">
            <v>-</v>
          </cell>
          <cell r="AX18165" t="str">
            <v>-</v>
          </cell>
          <cell r="BB18165" t="str">
            <v>-</v>
          </cell>
          <cell r="BE18165">
            <v>0</v>
          </cell>
          <cell r="BF18165">
            <v>0</v>
          </cell>
          <cell r="BG18165">
            <v>0</v>
          </cell>
          <cell r="BJ18165">
            <v>0</v>
          </cell>
          <cell r="BK18165">
            <v>0</v>
          </cell>
          <cell r="BL18165">
            <v>0</v>
          </cell>
        </row>
        <row r="18166">
          <cell r="AP18166">
            <v>0</v>
          </cell>
          <cell r="AT18166" t="str">
            <v>-</v>
          </cell>
          <cell r="AX18166" t="str">
            <v>-</v>
          </cell>
          <cell r="BB18166" t="str">
            <v>-</v>
          </cell>
          <cell r="BE18166">
            <v>0</v>
          </cell>
          <cell r="BF18166">
            <v>0</v>
          </cell>
          <cell r="BG18166">
            <v>0</v>
          </cell>
          <cell r="BJ18166">
            <v>0</v>
          </cell>
          <cell r="BK18166">
            <v>0</v>
          </cell>
          <cell r="BL18166">
            <v>0</v>
          </cell>
        </row>
        <row r="18167">
          <cell r="AP18167">
            <v>0</v>
          </cell>
          <cell r="AT18167" t="str">
            <v>-</v>
          </cell>
          <cell r="AX18167" t="str">
            <v>-</v>
          </cell>
          <cell r="BB18167" t="str">
            <v>-</v>
          </cell>
          <cell r="BE18167">
            <v>0</v>
          </cell>
          <cell r="BF18167">
            <v>0</v>
          </cell>
          <cell r="BG18167">
            <v>0</v>
          </cell>
          <cell r="BJ18167">
            <v>0</v>
          </cell>
          <cell r="BK18167">
            <v>0</v>
          </cell>
          <cell r="BL18167">
            <v>0</v>
          </cell>
        </row>
        <row r="18168">
          <cell r="AP18168">
            <v>0</v>
          </cell>
          <cell r="AT18168" t="str">
            <v>-</v>
          </cell>
          <cell r="AX18168" t="str">
            <v>-</v>
          </cell>
          <cell r="BB18168" t="str">
            <v>-</v>
          </cell>
          <cell r="BE18168">
            <v>0</v>
          </cell>
          <cell r="BF18168">
            <v>0</v>
          </cell>
          <cell r="BG18168">
            <v>0</v>
          </cell>
          <cell r="BJ18168">
            <v>0</v>
          </cell>
          <cell r="BK18168">
            <v>0</v>
          </cell>
          <cell r="BL18168">
            <v>0</v>
          </cell>
        </row>
        <row r="18169">
          <cell r="AP18169">
            <v>0</v>
          </cell>
          <cell r="AT18169" t="str">
            <v>-</v>
          </cell>
          <cell r="AX18169" t="str">
            <v>-</v>
          </cell>
          <cell r="BB18169" t="str">
            <v>-</v>
          </cell>
          <cell r="BE18169">
            <v>0</v>
          </cell>
          <cell r="BF18169">
            <v>0</v>
          </cell>
          <cell r="BG18169">
            <v>0</v>
          </cell>
          <cell r="BJ18169">
            <v>0</v>
          </cell>
          <cell r="BK18169">
            <v>0</v>
          </cell>
          <cell r="BL18169">
            <v>0</v>
          </cell>
        </row>
        <row r="18170">
          <cell r="AP18170">
            <v>0</v>
          </cell>
          <cell r="AT18170" t="str">
            <v>-</v>
          </cell>
          <cell r="AX18170" t="str">
            <v>-</v>
          </cell>
          <cell r="BB18170" t="str">
            <v>-</v>
          </cell>
          <cell r="BE18170">
            <v>0</v>
          </cell>
          <cell r="BF18170">
            <v>0</v>
          </cell>
          <cell r="BG18170">
            <v>0</v>
          </cell>
          <cell r="BJ18170">
            <v>0</v>
          </cell>
          <cell r="BK18170">
            <v>0</v>
          </cell>
          <cell r="BL18170">
            <v>0</v>
          </cell>
        </row>
        <row r="18171">
          <cell r="AP18171">
            <v>0</v>
          </cell>
          <cell r="AT18171" t="str">
            <v>-</v>
          </cell>
          <cell r="AX18171" t="str">
            <v>-</v>
          </cell>
          <cell r="BB18171" t="str">
            <v>-</v>
          </cell>
          <cell r="BE18171">
            <v>0</v>
          </cell>
          <cell r="BF18171">
            <v>0</v>
          </cell>
          <cell r="BG18171">
            <v>0</v>
          </cell>
          <cell r="BJ18171">
            <v>0</v>
          </cell>
          <cell r="BK18171">
            <v>0</v>
          </cell>
          <cell r="BL18171">
            <v>0</v>
          </cell>
        </row>
        <row r="18172">
          <cell r="AP18172">
            <v>0</v>
          </cell>
          <cell r="AT18172" t="str">
            <v>-</v>
          </cell>
          <cell r="AX18172" t="str">
            <v>-</v>
          </cell>
          <cell r="BB18172" t="str">
            <v>-</v>
          </cell>
          <cell r="BE18172">
            <v>0</v>
          </cell>
          <cell r="BF18172">
            <v>0</v>
          </cell>
          <cell r="BG18172">
            <v>0</v>
          </cell>
          <cell r="BJ18172">
            <v>0</v>
          </cell>
          <cell r="BK18172">
            <v>0</v>
          </cell>
          <cell r="BL18172">
            <v>0</v>
          </cell>
        </row>
        <row r="18173">
          <cell r="AP18173">
            <v>0</v>
          </cell>
          <cell r="AT18173" t="str">
            <v>-</v>
          </cell>
          <cell r="AX18173" t="str">
            <v>-</v>
          </cell>
          <cell r="BB18173" t="str">
            <v>-</v>
          </cell>
          <cell r="BE18173">
            <v>0</v>
          </cell>
          <cell r="BF18173">
            <v>0</v>
          </cell>
          <cell r="BG18173">
            <v>0</v>
          </cell>
          <cell r="BJ18173">
            <v>0</v>
          </cell>
          <cell r="BK18173">
            <v>0</v>
          </cell>
          <cell r="BL18173">
            <v>0</v>
          </cell>
        </row>
        <row r="18174">
          <cell r="AP18174">
            <v>0</v>
          </cell>
          <cell r="AT18174" t="str">
            <v>-</v>
          </cell>
          <cell r="AX18174" t="str">
            <v>-</v>
          </cell>
          <cell r="BB18174" t="str">
            <v>-</v>
          </cell>
          <cell r="BE18174">
            <v>0</v>
          </cell>
          <cell r="BF18174">
            <v>0</v>
          </cell>
          <cell r="BG18174">
            <v>0</v>
          </cell>
          <cell r="BJ18174">
            <v>0</v>
          </cell>
          <cell r="BK18174">
            <v>0</v>
          </cell>
          <cell r="BL18174">
            <v>0</v>
          </cell>
        </row>
        <row r="18175">
          <cell r="AP18175">
            <v>0</v>
          </cell>
          <cell r="AT18175" t="str">
            <v>-</v>
          </cell>
          <cell r="AX18175" t="str">
            <v>-</v>
          </cell>
          <cell r="BB18175" t="str">
            <v>-</v>
          </cell>
          <cell r="BE18175">
            <v>0</v>
          </cell>
          <cell r="BF18175">
            <v>0</v>
          </cell>
          <cell r="BG18175">
            <v>0</v>
          </cell>
          <cell r="BJ18175">
            <v>0</v>
          </cell>
          <cell r="BK18175">
            <v>0</v>
          </cell>
          <cell r="BL18175">
            <v>0</v>
          </cell>
        </row>
        <row r="18176">
          <cell r="AP18176">
            <v>0</v>
          </cell>
          <cell r="AT18176" t="str">
            <v>-</v>
          </cell>
          <cell r="AX18176" t="str">
            <v>-</v>
          </cell>
          <cell r="BB18176" t="str">
            <v>-</v>
          </cell>
          <cell r="BE18176">
            <v>0</v>
          </cell>
          <cell r="BF18176">
            <v>0</v>
          </cell>
          <cell r="BG18176">
            <v>0</v>
          </cell>
          <cell r="BJ18176">
            <v>0</v>
          </cell>
          <cell r="BK18176">
            <v>0</v>
          </cell>
          <cell r="BL18176">
            <v>0</v>
          </cell>
        </row>
        <row r="18177">
          <cell r="AP18177">
            <v>0</v>
          </cell>
          <cell r="AT18177" t="str">
            <v>-</v>
          </cell>
          <cell r="AX18177" t="str">
            <v>-</v>
          </cell>
          <cell r="BB18177" t="str">
            <v>-</v>
          </cell>
          <cell r="BE18177">
            <v>0</v>
          </cell>
          <cell r="BF18177">
            <v>0</v>
          </cell>
          <cell r="BG18177">
            <v>0</v>
          </cell>
          <cell r="BJ18177">
            <v>0</v>
          </cell>
          <cell r="BK18177">
            <v>0</v>
          </cell>
          <cell r="BL18177">
            <v>0</v>
          </cell>
        </row>
        <row r="18178">
          <cell r="AP18178">
            <v>0</v>
          </cell>
          <cell r="AT18178" t="str">
            <v>-</v>
          </cell>
          <cell r="AX18178" t="str">
            <v>-</v>
          </cell>
          <cell r="BB18178" t="str">
            <v>-</v>
          </cell>
          <cell r="BE18178">
            <v>0</v>
          </cell>
          <cell r="BF18178">
            <v>0</v>
          </cell>
          <cell r="BG18178">
            <v>0</v>
          </cell>
          <cell r="BJ18178">
            <v>0</v>
          </cell>
          <cell r="BK18178">
            <v>0</v>
          </cell>
          <cell r="BL18178">
            <v>0</v>
          </cell>
        </row>
        <row r="18179">
          <cell r="AP18179">
            <v>0</v>
          </cell>
          <cell r="AT18179" t="str">
            <v>-</v>
          </cell>
          <cell r="AX18179" t="str">
            <v>-</v>
          </cell>
          <cell r="BB18179" t="str">
            <v>-</v>
          </cell>
          <cell r="BE18179">
            <v>0</v>
          </cell>
          <cell r="BF18179">
            <v>0</v>
          </cell>
          <cell r="BG18179">
            <v>0</v>
          </cell>
          <cell r="BJ18179">
            <v>0</v>
          </cell>
          <cell r="BK18179">
            <v>0</v>
          </cell>
          <cell r="BL18179">
            <v>0</v>
          </cell>
        </row>
        <row r="18180">
          <cell r="AP18180">
            <v>0</v>
          </cell>
          <cell r="AT18180" t="str">
            <v>-</v>
          </cell>
          <cell r="AX18180" t="str">
            <v>-</v>
          </cell>
          <cell r="BB18180" t="str">
            <v>-</v>
          </cell>
          <cell r="BE18180">
            <v>0</v>
          </cell>
          <cell r="BF18180">
            <v>0</v>
          </cell>
          <cell r="BG18180">
            <v>0</v>
          </cell>
          <cell r="BJ18180">
            <v>0</v>
          </cell>
          <cell r="BK18180">
            <v>0</v>
          </cell>
          <cell r="BL18180">
            <v>0</v>
          </cell>
        </row>
        <row r="18181">
          <cell r="AP18181">
            <v>0</v>
          </cell>
          <cell r="AT18181" t="str">
            <v>-</v>
          </cell>
          <cell r="AX18181" t="str">
            <v>-</v>
          </cell>
          <cell r="BB18181" t="str">
            <v>-</v>
          </cell>
          <cell r="BE18181">
            <v>0</v>
          </cell>
          <cell r="BF18181">
            <v>0</v>
          </cell>
          <cell r="BG18181">
            <v>0</v>
          </cell>
          <cell r="BJ18181">
            <v>0</v>
          </cell>
          <cell r="BK18181">
            <v>0</v>
          </cell>
          <cell r="BL18181">
            <v>0</v>
          </cell>
        </row>
        <row r="18182">
          <cell r="AP18182">
            <v>0</v>
          </cell>
          <cell r="AT18182" t="str">
            <v>-</v>
          </cell>
          <cell r="AX18182" t="str">
            <v>-</v>
          </cell>
          <cell r="BB18182" t="str">
            <v>-</v>
          </cell>
          <cell r="BE18182">
            <v>0</v>
          </cell>
          <cell r="BF18182">
            <v>0</v>
          </cell>
          <cell r="BG18182">
            <v>0</v>
          </cell>
          <cell r="BJ18182">
            <v>0</v>
          </cell>
          <cell r="BK18182">
            <v>0</v>
          </cell>
          <cell r="BL18182">
            <v>0</v>
          </cell>
        </row>
        <row r="18183">
          <cell r="AP18183">
            <v>0</v>
          </cell>
          <cell r="AT18183" t="str">
            <v>-</v>
          </cell>
          <cell r="AX18183" t="str">
            <v>-</v>
          </cell>
          <cell r="BB18183" t="str">
            <v>-</v>
          </cell>
          <cell r="BE18183">
            <v>0</v>
          </cell>
          <cell r="BF18183">
            <v>0</v>
          </cell>
          <cell r="BG18183">
            <v>0</v>
          </cell>
          <cell r="BJ18183">
            <v>0</v>
          </cell>
          <cell r="BK18183">
            <v>0</v>
          </cell>
          <cell r="BL18183">
            <v>0</v>
          </cell>
        </row>
        <row r="18184">
          <cell r="AP18184">
            <v>0</v>
          </cell>
          <cell r="AT18184" t="str">
            <v>-</v>
          </cell>
          <cell r="AX18184" t="str">
            <v>-</v>
          </cell>
          <cell r="BB18184" t="str">
            <v>-</v>
          </cell>
          <cell r="BE18184">
            <v>0</v>
          </cell>
          <cell r="BF18184">
            <v>0</v>
          </cell>
          <cell r="BG18184">
            <v>0</v>
          </cell>
          <cell r="BJ18184">
            <v>0</v>
          </cell>
          <cell r="BK18184">
            <v>0</v>
          </cell>
          <cell r="BL18184">
            <v>0</v>
          </cell>
        </row>
        <row r="18185">
          <cell r="AP18185">
            <v>0</v>
          </cell>
          <cell r="AT18185" t="str">
            <v>-</v>
          </cell>
          <cell r="AX18185" t="str">
            <v>-</v>
          </cell>
          <cell r="BB18185" t="str">
            <v>-</v>
          </cell>
          <cell r="BE18185">
            <v>0</v>
          </cell>
          <cell r="BF18185">
            <v>0</v>
          </cell>
          <cell r="BG18185">
            <v>0</v>
          </cell>
          <cell r="BJ18185">
            <v>0</v>
          </cell>
          <cell r="BK18185">
            <v>0</v>
          </cell>
          <cell r="BL18185">
            <v>0</v>
          </cell>
        </row>
        <row r="18186">
          <cell r="AP18186">
            <v>0</v>
          </cell>
          <cell r="AT18186" t="str">
            <v>-</v>
          </cell>
          <cell r="AX18186" t="str">
            <v>-</v>
          </cell>
          <cell r="BB18186" t="str">
            <v>-</v>
          </cell>
          <cell r="BE18186">
            <v>0</v>
          </cell>
          <cell r="BF18186">
            <v>0</v>
          </cell>
          <cell r="BG18186">
            <v>0</v>
          </cell>
          <cell r="BJ18186">
            <v>0</v>
          </cell>
          <cell r="BK18186">
            <v>0</v>
          </cell>
          <cell r="BL18186">
            <v>0</v>
          </cell>
        </row>
        <row r="18187">
          <cell r="AP18187">
            <v>0</v>
          </cell>
          <cell r="AT18187" t="str">
            <v>-</v>
          </cell>
          <cell r="AX18187" t="str">
            <v>-</v>
          </cell>
          <cell r="BB18187" t="str">
            <v>-</v>
          </cell>
          <cell r="BE18187">
            <v>0</v>
          </cell>
          <cell r="BF18187">
            <v>0</v>
          </cell>
          <cell r="BG18187">
            <v>0</v>
          </cell>
          <cell r="BJ18187">
            <v>0</v>
          </cell>
          <cell r="BK18187">
            <v>0</v>
          </cell>
          <cell r="BL18187">
            <v>0</v>
          </cell>
        </row>
        <row r="18188">
          <cell r="AP18188">
            <v>0</v>
          </cell>
          <cell r="AT18188" t="str">
            <v>-</v>
          </cell>
          <cell r="AX18188" t="str">
            <v>-</v>
          </cell>
          <cell r="BB18188" t="str">
            <v>-</v>
          </cell>
          <cell r="BE18188">
            <v>0</v>
          </cell>
          <cell r="BF18188">
            <v>0</v>
          </cell>
          <cell r="BG18188">
            <v>0</v>
          </cell>
          <cell r="BJ18188">
            <v>0</v>
          </cell>
          <cell r="BK18188">
            <v>0</v>
          </cell>
          <cell r="BL18188">
            <v>0</v>
          </cell>
        </row>
        <row r="18189">
          <cell r="AP18189">
            <v>0</v>
          </cell>
          <cell r="AT18189" t="str">
            <v>-</v>
          </cell>
          <cell r="AX18189" t="str">
            <v>-</v>
          </cell>
          <cell r="BB18189" t="str">
            <v>-</v>
          </cell>
          <cell r="BE18189">
            <v>0</v>
          </cell>
          <cell r="BF18189">
            <v>0</v>
          </cell>
          <cell r="BG18189">
            <v>0</v>
          </cell>
          <cell r="BJ18189">
            <v>0</v>
          </cell>
          <cell r="BK18189">
            <v>0</v>
          </cell>
          <cell r="BL18189">
            <v>0</v>
          </cell>
        </row>
        <row r="18190">
          <cell r="AP18190">
            <v>0</v>
          </cell>
          <cell r="AT18190" t="str">
            <v>-</v>
          </cell>
          <cell r="AX18190" t="str">
            <v>-</v>
          </cell>
          <cell r="BB18190" t="str">
            <v>-</v>
          </cell>
          <cell r="BE18190">
            <v>0</v>
          </cell>
          <cell r="BF18190">
            <v>0</v>
          </cell>
          <cell r="BG18190">
            <v>0</v>
          </cell>
          <cell r="BJ18190">
            <v>0</v>
          </cell>
          <cell r="BK18190">
            <v>0</v>
          </cell>
          <cell r="BL18190">
            <v>0</v>
          </cell>
        </row>
        <row r="18191">
          <cell r="AP18191">
            <v>0</v>
          </cell>
          <cell r="AT18191" t="str">
            <v>-</v>
          </cell>
          <cell r="AX18191" t="str">
            <v>-</v>
          </cell>
          <cell r="BB18191" t="str">
            <v>-</v>
          </cell>
          <cell r="BE18191">
            <v>0</v>
          </cell>
          <cell r="BF18191">
            <v>0</v>
          </cell>
          <cell r="BG18191">
            <v>0</v>
          </cell>
          <cell r="BJ18191">
            <v>0</v>
          </cell>
          <cell r="BK18191">
            <v>0</v>
          </cell>
          <cell r="BL18191">
            <v>0</v>
          </cell>
        </row>
        <row r="18192">
          <cell r="AP18192">
            <v>0</v>
          </cell>
          <cell r="AT18192" t="str">
            <v>-</v>
          </cell>
          <cell r="AX18192" t="str">
            <v>-</v>
          </cell>
          <cell r="BB18192" t="str">
            <v>-</v>
          </cell>
          <cell r="BE18192">
            <v>0</v>
          </cell>
          <cell r="BF18192">
            <v>0</v>
          </cell>
          <cell r="BG18192">
            <v>0</v>
          </cell>
          <cell r="BJ18192">
            <v>0</v>
          </cell>
          <cell r="BK18192">
            <v>0</v>
          </cell>
          <cell r="BL18192">
            <v>0</v>
          </cell>
        </row>
        <row r="18193">
          <cell r="AP18193">
            <v>0</v>
          </cell>
          <cell r="AT18193" t="str">
            <v>-</v>
          </cell>
          <cell r="AX18193" t="str">
            <v>-</v>
          </cell>
          <cell r="BB18193" t="str">
            <v>-</v>
          </cell>
          <cell r="BE18193">
            <v>0</v>
          </cell>
          <cell r="BF18193">
            <v>0</v>
          </cell>
          <cell r="BG18193">
            <v>0</v>
          </cell>
          <cell r="BJ18193">
            <v>0</v>
          </cell>
          <cell r="BK18193">
            <v>0</v>
          </cell>
          <cell r="BL18193">
            <v>0</v>
          </cell>
        </row>
        <row r="18194">
          <cell r="AP18194">
            <v>0</v>
          </cell>
          <cell r="AT18194" t="str">
            <v>-</v>
          </cell>
          <cell r="AX18194" t="str">
            <v>-</v>
          </cell>
          <cell r="BB18194" t="str">
            <v>-</v>
          </cell>
          <cell r="BE18194">
            <v>0</v>
          </cell>
          <cell r="BF18194">
            <v>0</v>
          </cell>
          <cell r="BG18194">
            <v>0</v>
          </cell>
          <cell r="BJ18194">
            <v>0</v>
          </cell>
          <cell r="BK18194">
            <v>0</v>
          </cell>
          <cell r="BL18194">
            <v>0</v>
          </cell>
        </row>
        <row r="18195">
          <cell r="AP18195">
            <v>0</v>
          </cell>
          <cell r="AT18195" t="str">
            <v>-</v>
          </cell>
          <cell r="AX18195" t="str">
            <v>-</v>
          </cell>
          <cell r="BB18195" t="str">
            <v>-</v>
          </cell>
          <cell r="BE18195">
            <v>0</v>
          </cell>
          <cell r="BF18195">
            <v>0</v>
          </cell>
          <cell r="BG18195">
            <v>0</v>
          </cell>
          <cell r="BJ18195">
            <v>0</v>
          </cell>
          <cell r="BK18195">
            <v>0</v>
          </cell>
          <cell r="BL18195">
            <v>0</v>
          </cell>
        </row>
        <row r="18196">
          <cell r="AP18196">
            <v>0</v>
          </cell>
          <cell r="AT18196" t="str">
            <v>-</v>
          </cell>
          <cell r="AX18196" t="str">
            <v>-</v>
          </cell>
          <cell r="BB18196" t="str">
            <v>-</v>
          </cell>
          <cell r="BE18196">
            <v>0</v>
          </cell>
          <cell r="BF18196">
            <v>0</v>
          </cell>
          <cell r="BG18196">
            <v>0</v>
          </cell>
          <cell r="BJ18196">
            <v>0</v>
          </cell>
          <cell r="BK18196">
            <v>0</v>
          </cell>
          <cell r="BL18196">
            <v>0</v>
          </cell>
        </row>
        <row r="18197">
          <cell r="AP18197">
            <v>0</v>
          </cell>
          <cell r="AT18197" t="str">
            <v>-</v>
          </cell>
          <cell r="AX18197" t="str">
            <v>-</v>
          </cell>
          <cell r="BB18197" t="str">
            <v>-</v>
          </cell>
          <cell r="BE18197">
            <v>0</v>
          </cell>
          <cell r="BF18197">
            <v>0</v>
          </cell>
          <cell r="BG18197">
            <v>0</v>
          </cell>
          <cell r="BJ18197">
            <v>0</v>
          </cell>
          <cell r="BK18197">
            <v>0</v>
          </cell>
          <cell r="BL18197">
            <v>0</v>
          </cell>
        </row>
        <row r="18198">
          <cell r="AP18198">
            <v>0</v>
          </cell>
          <cell r="AT18198" t="str">
            <v>-</v>
          </cell>
          <cell r="AX18198" t="str">
            <v>-</v>
          </cell>
          <cell r="BB18198" t="str">
            <v>-</v>
          </cell>
          <cell r="BE18198">
            <v>0</v>
          </cell>
          <cell r="BF18198">
            <v>0</v>
          </cell>
          <cell r="BG18198">
            <v>0</v>
          </cell>
          <cell r="BJ18198">
            <v>0</v>
          </cell>
          <cell r="BK18198">
            <v>0</v>
          </cell>
          <cell r="BL18198">
            <v>0</v>
          </cell>
        </row>
        <row r="18199">
          <cell r="AP18199">
            <v>0</v>
          </cell>
          <cell r="AT18199" t="str">
            <v>-</v>
          </cell>
          <cell r="AX18199" t="str">
            <v>-</v>
          </cell>
          <cell r="BB18199" t="str">
            <v>-</v>
          </cell>
          <cell r="BE18199">
            <v>0</v>
          </cell>
          <cell r="BF18199">
            <v>0</v>
          </cell>
          <cell r="BG18199">
            <v>0</v>
          </cell>
          <cell r="BJ18199">
            <v>0</v>
          </cell>
          <cell r="BK18199">
            <v>0</v>
          </cell>
          <cell r="BL18199">
            <v>0</v>
          </cell>
        </row>
        <row r="18200">
          <cell r="AP18200">
            <v>0</v>
          </cell>
          <cell r="AT18200" t="str">
            <v>-</v>
          </cell>
          <cell r="AX18200" t="str">
            <v>-</v>
          </cell>
          <cell r="BB18200" t="str">
            <v>-</v>
          </cell>
          <cell r="BE18200">
            <v>0</v>
          </cell>
          <cell r="BF18200">
            <v>0</v>
          </cell>
          <cell r="BG18200">
            <v>0</v>
          </cell>
          <cell r="BJ18200">
            <v>0</v>
          </cell>
          <cell r="BK18200">
            <v>0</v>
          </cell>
          <cell r="BL18200">
            <v>0</v>
          </cell>
        </row>
        <row r="18201">
          <cell r="AP18201">
            <v>0</v>
          </cell>
          <cell r="AT18201" t="str">
            <v>-</v>
          </cell>
          <cell r="AX18201" t="str">
            <v>-</v>
          </cell>
          <cell r="BB18201" t="str">
            <v>-</v>
          </cell>
          <cell r="BE18201">
            <v>0</v>
          </cell>
          <cell r="BF18201">
            <v>0</v>
          </cell>
          <cell r="BG18201">
            <v>0</v>
          </cell>
          <cell r="BJ18201">
            <v>0</v>
          </cell>
          <cell r="BK18201">
            <v>0</v>
          </cell>
          <cell r="BL18201">
            <v>0</v>
          </cell>
        </row>
        <row r="18202">
          <cell r="AP18202">
            <v>0</v>
          </cell>
          <cell r="AT18202" t="str">
            <v>-</v>
          </cell>
          <cell r="AX18202" t="str">
            <v>-</v>
          </cell>
          <cell r="BB18202" t="str">
            <v>-</v>
          </cell>
          <cell r="BE18202">
            <v>0</v>
          </cell>
          <cell r="BF18202">
            <v>0</v>
          </cell>
          <cell r="BG18202">
            <v>0</v>
          </cell>
          <cell r="BJ18202">
            <v>0</v>
          </cell>
          <cell r="BK18202">
            <v>0</v>
          </cell>
          <cell r="BL18202">
            <v>0</v>
          </cell>
        </row>
        <row r="18203">
          <cell r="AP18203">
            <v>0</v>
          </cell>
          <cell r="AT18203" t="str">
            <v>-</v>
          </cell>
          <cell r="AX18203" t="str">
            <v>-</v>
          </cell>
          <cell r="BB18203" t="str">
            <v>-</v>
          </cell>
          <cell r="BE18203">
            <v>0</v>
          </cell>
          <cell r="BF18203">
            <v>0</v>
          </cell>
          <cell r="BG18203">
            <v>0</v>
          </cell>
          <cell r="BJ18203">
            <v>0</v>
          </cell>
          <cell r="BK18203">
            <v>0</v>
          </cell>
          <cell r="BL18203">
            <v>0</v>
          </cell>
        </row>
        <row r="18204">
          <cell r="AP18204">
            <v>0</v>
          </cell>
          <cell r="AT18204" t="str">
            <v>-</v>
          </cell>
          <cell r="AX18204" t="str">
            <v>-</v>
          </cell>
          <cell r="BB18204" t="str">
            <v>-</v>
          </cell>
          <cell r="BE18204">
            <v>0</v>
          </cell>
          <cell r="BF18204">
            <v>0</v>
          </cell>
          <cell r="BG18204">
            <v>0</v>
          </cell>
          <cell r="BJ18204">
            <v>0</v>
          </cell>
          <cell r="BK18204">
            <v>0</v>
          </cell>
          <cell r="BL18204">
            <v>0</v>
          </cell>
        </row>
        <row r="18205">
          <cell r="AP18205">
            <v>0</v>
          </cell>
          <cell r="AT18205" t="str">
            <v>-</v>
          </cell>
          <cell r="AX18205" t="str">
            <v>-</v>
          </cell>
          <cell r="BB18205" t="str">
            <v>-</v>
          </cell>
          <cell r="BE18205">
            <v>0</v>
          </cell>
          <cell r="BF18205">
            <v>0</v>
          </cell>
          <cell r="BG18205">
            <v>0</v>
          </cell>
          <cell r="BJ18205">
            <v>0</v>
          </cell>
          <cell r="BK18205">
            <v>0</v>
          </cell>
          <cell r="BL18205">
            <v>0</v>
          </cell>
        </row>
        <row r="18206">
          <cell r="AP18206">
            <v>0</v>
          </cell>
          <cell r="AT18206" t="str">
            <v>-</v>
          </cell>
          <cell r="AX18206" t="str">
            <v>-</v>
          </cell>
          <cell r="BB18206" t="str">
            <v>-</v>
          </cell>
          <cell r="BE18206">
            <v>0</v>
          </cell>
          <cell r="BF18206">
            <v>0</v>
          </cell>
          <cell r="BG18206">
            <v>0</v>
          </cell>
          <cell r="BJ18206">
            <v>0</v>
          </cell>
          <cell r="BK18206">
            <v>0</v>
          </cell>
          <cell r="BL18206">
            <v>0</v>
          </cell>
        </row>
        <row r="18207">
          <cell r="AP18207">
            <v>0</v>
          </cell>
          <cell r="AT18207" t="str">
            <v>-</v>
          </cell>
          <cell r="AX18207" t="str">
            <v>-</v>
          </cell>
          <cell r="BB18207" t="str">
            <v>-</v>
          </cell>
          <cell r="BE18207">
            <v>0</v>
          </cell>
          <cell r="BF18207">
            <v>0</v>
          </cell>
          <cell r="BG18207">
            <v>0</v>
          </cell>
          <cell r="BJ18207">
            <v>0</v>
          </cell>
          <cell r="BK18207">
            <v>0</v>
          </cell>
          <cell r="BL18207">
            <v>0</v>
          </cell>
        </row>
        <row r="18208">
          <cell r="AP18208">
            <v>0</v>
          </cell>
          <cell r="AT18208" t="str">
            <v>-</v>
          </cell>
          <cell r="AX18208" t="str">
            <v>-</v>
          </cell>
          <cell r="BB18208" t="str">
            <v>-</v>
          </cell>
          <cell r="BE18208">
            <v>0</v>
          </cell>
          <cell r="BF18208">
            <v>0</v>
          </cell>
          <cell r="BG18208">
            <v>0</v>
          </cell>
          <cell r="BJ18208">
            <v>0</v>
          </cell>
          <cell r="BK18208">
            <v>0</v>
          </cell>
          <cell r="BL18208">
            <v>0</v>
          </cell>
        </row>
        <row r="18209">
          <cell r="AP18209">
            <v>0</v>
          </cell>
          <cell r="AT18209" t="str">
            <v>-</v>
          </cell>
          <cell r="AX18209" t="str">
            <v>-</v>
          </cell>
          <cell r="BB18209" t="str">
            <v>-</v>
          </cell>
          <cell r="BE18209">
            <v>0</v>
          </cell>
          <cell r="BF18209">
            <v>0</v>
          </cell>
          <cell r="BG18209">
            <v>0</v>
          </cell>
          <cell r="BJ18209">
            <v>0</v>
          </cell>
          <cell r="BK18209">
            <v>0</v>
          </cell>
          <cell r="BL18209">
            <v>0</v>
          </cell>
        </row>
        <row r="18210">
          <cell r="AP18210">
            <v>0</v>
          </cell>
          <cell r="AT18210" t="str">
            <v>-</v>
          </cell>
          <cell r="AX18210" t="str">
            <v>-</v>
          </cell>
          <cell r="BB18210" t="str">
            <v>-</v>
          </cell>
          <cell r="BE18210">
            <v>0</v>
          </cell>
          <cell r="BF18210">
            <v>0</v>
          </cell>
          <cell r="BG18210">
            <v>0</v>
          </cell>
          <cell r="BJ18210">
            <v>0</v>
          </cell>
          <cell r="BK18210">
            <v>0</v>
          </cell>
          <cell r="BL18210">
            <v>0</v>
          </cell>
        </row>
        <row r="18211">
          <cell r="AP18211">
            <v>0</v>
          </cell>
          <cell r="AT18211" t="str">
            <v>-</v>
          </cell>
          <cell r="AX18211" t="str">
            <v>-</v>
          </cell>
          <cell r="BB18211" t="str">
            <v>-</v>
          </cell>
          <cell r="BE18211">
            <v>0</v>
          </cell>
          <cell r="BF18211">
            <v>0</v>
          </cell>
          <cell r="BG18211">
            <v>0</v>
          </cell>
          <cell r="BJ18211">
            <v>0</v>
          </cell>
          <cell r="BK18211">
            <v>0</v>
          </cell>
          <cell r="BL18211">
            <v>0</v>
          </cell>
        </row>
        <row r="18212">
          <cell r="AP18212">
            <v>0</v>
          </cell>
          <cell r="AT18212" t="str">
            <v>-</v>
          </cell>
          <cell r="AX18212" t="str">
            <v>-</v>
          </cell>
          <cell r="BB18212" t="str">
            <v>-</v>
          </cell>
          <cell r="BE18212">
            <v>0</v>
          </cell>
          <cell r="BF18212">
            <v>0</v>
          </cell>
          <cell r="BG18212">
            <v>0</v>
          </cell>
          <cell r="BJ18212">
            <v>0</v>
          </cell>
          <cell r="BK18212">
            <v>0</v>
          </cell>
          <cell r="BL18212">
            <v>0</v>
          </cell>
        </row>
        <row r="18213">
          <cell r="AP18213">
            <v>0</v>
          </cell>
          <cell r="AT18213" t="str">
            <v>-</v>
          </cell>
          <cell r="AX18213" t="str">
            <v>-</v>
          </cell>
          <cell r="BB18213" t="str">
            <v>-</v>
          </cell>
          <cell r="BE18213">
            <v>0</v>
          </cell>
          <cell r="BF18213">
            <v>0</v>
          </cell>
          <cell r="BG18213">
            <v>0</v>
          </cell>
          <cell r="BJ18213">
            <v>0</v>
          </cell>
          <cell r="BK18213">
            <v>0</v>
          </cell>
          <cell r="BL18213">
            <v>0</v>
          </cell>
        </row>
        <row r="18214">
          <cell r="AP18214">
            <v>0</v>
          </cell>
          <cell r="AT18214" t="str">
            <v>-</v>
          </cell>
          <cell r="AX18214" t="str">
            <v>-</v>
          </cell>
          <cell r="BB18214" t="str">
            <v>-</v>
          </cell>
          <cell r="BE18214">
            <v>0</v>
          </cell>
          <cell r="BF18214">
            <v>0</v>
          </cell>
          <cell r="BG18214">
            <v>0</v>
          </cell>
          <cell r="BJ18214">
            <v>0</v>
          </cell>
          <cell r="BK18214">
            <v>0</v>
          </cell>
          <cell r="BL18214">
            <v>0</v>
          </cell>
        </row>
        <row r="18215">
          <cell r="AP18215">
            <v>0</v>
          </cell>
          <cell r="AT18215" t="str">
            <v>-</v>
          </cell>
          <cell r="AX18215" t="str">
            <v>-</v>
          </cell>
          <cell r="BB18215" t="str">
            <v>-</v>
          </cell>
          <cell r="BE18215">
            <v>0</v>
          </cell>
          <cell r="BF18215">
            <v>0</v>
          </cell>
          <cell r="BG18215">
            <v>0</v>
          </cell>
          <cell r="BJ18215">
            <v>0</v>
          </cell>
          <cell r="BK18215">
            <v>0</v>
          </cell>
          <cell r="BL18215">
            <v>0</v>
          </cell>
        </row>
        <row r="18216">
          <cell r="AP18216">
            <v>0</v>
          </cell>
          <cell r="AT18216" t="str">
            <v>-</v>
          </cell>
          <cell r="AX18216" t="str">
            <v>-</v>
          </cell>
          <cell r="BB18216" t="str">
            <v>-</v>
          </cell>
          <cell r="BE18216">
            <v>0</v>
          </cell>
          <cell r="BF18216">
            <v>0</v>
          </cell>
          <cell r="BG18216">
            <v>0</v>
          </cell>
          <cell r="BJ18216">
            <v>0</v>
          </cell>
          <cell r="BK18216">
            <v>0</v>
          </cell>
          <cell r="BL18216">
            <v>0</v>
          </cell>
        </row>
        <row r="18217">
          <cell r="AP18217">
            <v>0</v>
          </cell>
          <cell r="AT18217" t="str">
            <v>-</v>
          </cell>
          <cell r="AX18217" t="str">
            <v>-</v>
          </cell>
          <cell r="BB18217" t="str">
            <v>-</v>
          </cell>
          <cell r="BE18217">
            <v>0</v>
          </cell>
          <cell r="BF18217">
            <v>0</v>
          </cell>
          <cell r="BG18217">
            <v>0</v>
          </cell>
          <cell r="BJ18217">
            <v>0</v>
          </cell>
          <cell r="BK18217">
            <v>0</v>
          </cell>
          <cell r="BL18217">
            <v>0</v>
          </cell>
        </row>
        <row r="18218">
          <cell r="AP18218">
            <v>0</v>
          </cell>
          <cell r="AT18218" t="str">
            <v>-</v>
          </cell>
          <cell r="AX18218" t="str">
            <v>-</v>
          </cell>
          <cell r="BB18218" t="str">
            <v>-</v>
          </cell>
          <cell r="BE18218">
            <v>0</v>
          </cell>
          <cell r="BF18218">
            <v>0</v>
          </cell>
          <cell r="BG18218">
            <v>0</v>
          </cell>
          <cell r="BJ18218">
            <v>0</v>
          </cell>
          <cell r="BK18218">
            <v>0</v>
          </cell>
          <cell r="BL18218">
            <v>0</v>
          </cell>
        </row>
        <row r="18219">
          <cell r="AP18219">
            <v>0</v>
          </cell>
          <cell r="AT18219" t="str">
            <v>-</v>
          </cell>
          <cell r="AX18219" t="str">
            <v>-</v>
          </cell>
          <cell r="BB18219" t="str">
            <v>-</v>
          </cell>
          <cell r="BE18219">
            <v>0</v>
          </cell>
          <cell r="BF18219">
            <v>0</v>
          </cell>
          <cell r="BG18219">
            <v>0</v>
          </cell>
          <cell r="BJ18219">
            <v>0</v>
          </cell>
          <cell r="BK18219">
            <v>0</v>
          </cell>
          <cell r="BL18219">
            <v>0</v>
          </cell>
        </row>
        <row r="18220">
          <cell r="AP18220">
            <v>0</v>
          </cell>
          <cell r="AT18220" t="str">
            <v>-</v>
          </cell>
          <cell r="AX18220" t="str">
            <v>-</v>
          </cell>
          <cell r="BB18220" t="str">
            <v>-</v>
          </cell>
          <cell r="BE18220">
            <v>0</v>
          </cell>
          <cell r="BF18220">
            <v>0</v>
          </cell>
          <cell r="BG18220">
            <v>0</v>
          </cell>
          <cell r="BJ18220">
            <v>0</v>
          </cell>
          <cell r="BK18220">
            <v>0</v>
          </cell>
          <cell r="BL18220">
            <v>0</v>
          </cell>
        </row>
        <row r="18221">
          <cell r="AP18221">
            <v>0</v>
          </cell>
          <cell r="AT18221" t="str">
            <v>-</v>
          </cell>
          <cell r="AX18221" t="str">
            <v>-</v>
          </cell>
          <cell r="BB18221" t="str">
            <v>-</v>
          </cell>
          <cell r="BE18221">
            <v>0</v>
          </cell>
          <cell r="BF18221">
            <v>0</v>
          </cell>
          <cell r="BG18221">
            <v>0</v>
          </cell>
          <cell r="BJ18221">
            <v>0</v>
          </cell>
          <cell r="BK18221">
            <v>0</v>
          </cell>
          <cell r="BL18221">
            <v>0</v>
          </cell>
        </row>
        <row r="18222">
          <cell r="AP18222">
            <v>0</v>
          </cell>
          <cell r="AT18222" t="str">
            <v>-</v>
          </cell>
          <cell r="AX18222" t="str">
            <v>-</v>
          </cell>
          <cell r="BB18222" t="str">
            <v>-</v>
          </cell>
          <cell r="BE18222">
            <v>0</v>
          </cell>
          <cell r="BF18222">
            <v>0</v>
          </cell>
          <cell r="BG18222">
            <v>0</v>
          </cell>
          <cell r="BJ18222">
            <v>0</v>
          </cell>
          <cell r="BK18222">
            <v>0</v>
          </cell>
          <cell r="BL18222">
            <v>0</v>
          </cell>
        </row>
        <row r="18223">
          <cell r="AP18223">
            <v>0</v>
          </cell>
          <cell r="AT18223" t="str">
            <v>-</v>
          </cell>
          <cell r="AX18223" t="str">
            <v>-</v>
          </cell>
          <cell r="BB18223" t="str">
            <v>-</v>
          </cell>
          <cell r="BE18223">
            <v>0</v>
          </cell>
          <cell r="BF18223">
            <v>0</v>
          </cell>
          <cell r="BG18223">
            <v>0</v>
          </cell>
          <cell r="BJ18223">
            <v>0</v>
          </cell>
          <cell r="BK18223">
            <v>0</v>
          </cell>
          <cell r="BL18223">
            <v>0</v>
          </cell>
        </row>
        <row r="18224">
          <cell r="AP18224">
            <v>0</v>
          </cell>
          <cell r="AT18224" t="str">
            <v>-</v>
          </cell>
          <cell r="AX18224" t="str">
            <v>-</v>
          </cell>
          <cell r="BB18224" t="str">
            <v>-</v>
          </cell>
          <cell r="BE18224">
            <v>0</v>
          </cell>
          <cell r="BF18224">
            <v>0</v>
          </cell>
          <cell r="BG18224">
            <v>0</v>
          </cell>
          <cell r="BJ18224">
            <v>0</v>
          </cell>
          <cell r="BK18224">
            <v>0</v>
          </cell>
          <cell r="BL18224">
            <v>0</v>
          </cell>
        </row>
        <row r="18225">
          <cell r="AP18225">
            <v>0</v>
          </cell>
          <cell r="AT18225" t="str">
            <v>-</v>
          </cell>
          <cell r="AX18225" t="str">
            <v>-</v>
          </cell>
          <cell r="BB18225" t="str">
            <v>-</v>
          </cell>
          <cell r="BE18225">
            <v>0</v>
          </cell>
          <cell r="BF18225">
            <v>0</v>
          </cell>
          <cell r="BG18225">
            <v>0</v>
          </cell>
          <cell r="BJ18225">
            <v>0</v>
          </cell>
          <cell r="BK18225">
            <v>0</v>
          </cell>
          <cell r="BL18225">
            <v>0</v>
          </cell>
        </row>
        <row r="18226">
          <cell r="AP18226">
            <v>0</v>
          </cell>
          <cell r="AT18226" t="str">
            <v>-</v>
          </cell>
          <cell r="AX18226" t="str">
            <v>-</v>
          </cell>
          <cell r="BB18226" t="str">
            <v>-</v>
          </cell>
          <cell r="BE18226">
            <v>0</v>
          </cell>
          <cell r="BF18226">
            <v>0</v>
          </cell>
          <cell r="BG18226">
            <v>0</v>
          </cell>
          <cell r="BJ18226">
            <v>0</v>
          </cell>
          <cell r="BK18226">
            <v>0</v>
          </cell>
          <cell r="BL18226">
            <v>0</v>
          </cell>
        </row>
        <row r="18227">
          <cell r="AP18227">
            <v>0</v>
          </cell>
          <cell r="AT18227" t="str">
            <v>-</v>
          </cell>
          <cell r="AX18227" t="str">
            <v>-</v>
          </cell>
          <cell r="BB18227" t="str">
            <v>-</v>
          </cell>
          <cell r="BE18227">
            <v>0</v>
          </cell>
          <cell r="BF18227">
            <v>0</v>
          </cell>
          <cell r="BG18227">
            <v>0</v>
          </cell>
          <cell r="BJ18227">
            <v>0</v>
          </cell>
          <cell r="BK18227">
            <v>0</v>
          </cell>
          <cell r="BL18227">
            <v>0</v>
          </cell>
        </row>
        <row r="18228">
          <cell r="AP18228">
            <v>0</v>
          </cell>
          <cell r="AT18228" t="str">
            <v>-</v>
          </cell>
          <cell r="AX18228" t="str">
            <v>-</v>
          </cell>
          <cell r="BB18228" t="str">
            <v>-</v>
          </cell>
          <cell r="BE18228">
            <v>0</v>
          </cell>
          <cell r="BF18228">
            <v>0</v>
          </cell>
          <cell r="BG18228">
            <v>0</v>
          </cell>
          <cell r="BJ18228">
            <v>0</v>
          </cell>
          <cell r="BK18228">
            <v>0</v>
          </cell>
          <cell r="BL18228">
            <v>0</v>
          </cell>
        </row>
        <row r="18229">
          <cell r="AP18229">
            <v>0</v>
          </cell>
          <cell r="AT18229" t="str">
            <v>-</v>
          </cell>
          <cell r="AX18229" t="str">
            <v>-</v>
          </cell>
          <cell r="BB18229" t="str">
            <v>-</v>
          </cell>
          <cell r="BE18229">
            <v>0</v>
          </cell>
          <cell r="BF18229">
            <v>0</v>
          </cell>
          <cell r="BG18229">
            <v>0</v>
          </cell>
          <cell r="BJ18229">
            <v>0</v>
          </cell>
          <cell r="BK18229">
            <v>0</v>
          </cell>
          <cell r="BL18229">
            <v>0</v>
          </cell>
        </row>
        <row r="18230">
          <cell r="AP18230">
            <v>0</v>
          </cell>
          <cell r="AT18230" t="str">
            <v>-</v>
          </cell>
          <cell r="AX18230" t="str">
            <v>-</v>
          </cell>
          <cell r="BB18230" t="str">
            <v>-</v>
          </cell>
          <cell r="BE18230">
            <v>0</v>
          </cell>
          <cell r="BF18230">
            <v>0</v>
          </cell>
          <cell r="BG18230">
            <v>0</v>
          </cell>
          <cell r="BJ18230">
            <v>0</v>
          </cell>
          <cell r="BK18230">
            <v>0</v>
          </cell>
          <cell r="BL18230">
            <v>0</v>
          </cell>
        </row>
        <row r="18231">
          <cell r="AP18231">
            <v>0</v>
          </cell>
          <cell r="AT18231" t="str">
            <v>-</v>
          </cell>
          <cell r="AX18231" t="str">
            <v>-</v>
          </cell>
          <cell r="BB18231" t="str">
            <v>-</v>
          </cell>
          <cell r="BE18231">
            <v>0</v>
          </cell>
          <cell r="BF18231">
            <v>0</v>
          </cell>
          <cell r="BG18231">
            <v>0</v>
          </cell>
          <cell r="BJ18231">
            <v>0</v>
          </cell>
          <cell r="BK18231">
            <v>0</v>
          </cell>
          <cell r="BL18231">
            <v>0</v>
          </cell>
        </row>
        <row r="18232">
          <cell r="AP18232">
            <v>0</v>
          </cell>
          <cell r="AT18232" t="str">
            <v>-</v>
          </cell>
          <cell r="AX18232" t="str">
            <v>-</v>
          </cell>
          <cell r="BB18232" t="str">
            <v>-</v>
          </cell>
          <cell r="BE18232">
            <v>0</v>
          </cell>
          <cell r="BF18232">
            <v>0</v>
          </cell>
          <cell r="BG18232">
            <v>0</v>
          </cell>
          <cell r="BJ18232">
            <v>0</v>
          </cell>
          <cell r="BK18232">
            <v>0</v>
          </cell>
          <cell r="BL18232">
            <v>0</v>
          </cell>
        </row>
        <row r="18233">
          <cell r="AP18233">
            <v>0</v>
          </cell>
          <cell r="AT18233" t="str">
            <v>-</v>
          </cell>
          <cell r="AX18233" t="str">
            <v>-</v>
          </cell>
          <cell r="BB18233" t="str">
            <v>-</v>
          </cell>
          <cell r="BE18233">
            <v>0</v>
          </cell>
          <cell r="BF18233">
            <v>0</v>
          </cell>
          <cell r="BG18233">
            <v>0</v>
          </cell>
          <cell r="BJ18233">
            <v>0</v>
          </cell>
          <cell r="BK18233">
            <v>0</v>
          </cell>
          <cell r="BL18233">
            <v>0</v>
          </cell>
        </row>
        <row r="18234">
          <cell r="AP18234">
            <v>0</v>
          </cell>
          <cell r="AT18234" t="str">
            <v>-</v>
          </cell>
          <cell r="AX18234" t="str">
            <v>-</v>
          </cell>
          <cell r="BB18234" t="str">
            <v>-</v>
          </cell>
          <cell r="BE18234">
            <v>0</v>
          </cell>
          <cell r="BF18234">
            <v>0</v>
          </cell>
          <cell r="BG18234">
            <v>0</v>
          </cell>
          <cell r="BJ18234">
            <v>0</v>
          </cell>
          <cell r="BK18234">
            <v>0</v>
          </cell>
          <cell r="BL18234">
            <v>0</v>
          </cell>
        </row>
        <row r="18235">
          <cell r="AP18235">
            <v>0</v>
          </cell>
          <cell r="AT18235" t="str">
            <v>-</v>
          </cell>
          <cell r="AX18235" t="str">
            <v>-</v>
          </cell>
          <cell r="BB18235" t="str">
            <v>-</v>
          </cell>
          <cell r="BE18235">
            <v>0</v>
          </cell>
          <cell r="BF18235">
            <v>0</v>
          </cell>
          <cell r="BG18235">
            <v>0</v>
          </cell>
          <cell r="BJ18235">
            <v>0</v>
          </cell>
          <cell r="BK18235">
            <v>0</v>
          </cell>
          <cell r="BL18235">
            <v>0</v>
          </cell>
        </row>
        <row r="18236">
          <cell r="AP18236">
            <v>0</v>
          </cell>
          <cell r="AT18236" t="str">
            <v>-</v>
          </cell>
          <cell r="AX18236" t="str">
            <v>-</v>
          </cell>
          <cell r="BB18236" t="str">
            <v>-</v>
          </cell>
          <cell r="BE18236">
            <v>0</v>
          </cell>
          <cell r="BF18236">
            <v>0</v>
          </cell>
          <cell r="BG18236">
            <v>0</v>
          </cell>
          <cell r="BJ18236">
            <v>0</v>
          </cell>
          <cell r="BK18236">
            <v>0</v>
          </cell>
          <cell r="BL18236">
            <v>0</v>
          </cell>
        </row>
        <row r="18237">
          <cell r="AP18237">
            <v>0</v>
          </cell>
          <cell r="AT18237" t="str">
            <v>-</v>
          </cell>
          <cell r="AX18237" t="str">
            <v>-</v>
          </cell>
          <cell r="BB18237" t="str">
            <v>-</v>
          </cell>
          <cell r="BE18237">
            <v>0</v>
          </cell>
          <cell r="BF18237">
            <v>0</v>
          </cell>
          <cell r="BG18237">
            <v>0</v>
          </cell>
          <cell r="BJ18237">
            <v>0</v>
          </cell>
          <cell r="BK18237">
            <v>0</v>
          </cell>
          <cell r="BL18237">
            <v>0</v>
          </cell>
        </row>
        <row r="18238">
          <cell r="AP18238">
            <v>0</v>
          </cell>
          <cell r="AT18238" t="str">
            <v>-</v>
          </cell>
          <cell r="AX18238" t="str">
            <v>-</v>
          </cell>
          <cell r="BB18238" t="str">
            <v>-</v>
          </cell>
          <cell r="BE18238">
            <v>0</v>
          </cell>
          <cell r="BF18238">
            <v>0</v>
          </cell>
          <cell r="BG18238">
            <v>0</v>
          </cell>
          <cell r="BJ18238">
            <v>0</v>
          </cell>
          <cell r="BK18238">
            <v>0</v>
          </cell>
          <cell r="BL18238">
            <v>0</v>
          </cell>
        </row>
        <row r="18239">
          <cell r="AP18239">
            <v>0</v>
          </cell>
          <cell r="AT18239" t="str">
            <v>-</v>
          </cell>
          <cell r="AX18239" t="str">
            <v>-</v>
          </cell>
          <cell r="BB18239" t="str">
            <v>-</v>
          </cell>
          <cell r="BE18239">
            <v>0</v>
          </cell>
          <cell r="BF18239">
            <v>0</v>
          </cell>
          <cell r="BG18239">
            <v>0</v>
          </cell>
          <cell r="BJ18239">
            <v>0</v>
          </cell>
          <cell r="BK18239">
            <v>0</v>
          </cell>
          <cell r="BL18239">
            <v>0</v>
          </cell>
        </row>
        <row r="18240">
          <cell r="AP18240">
            <v>0</v>
          </cell>
          <cell r="AT18240" t="str">
            <v>-</v>
          </cell>
          <cell r="AX18240" t="str">
            <v>-</v>
          </cell>
          <cell r="BB18240" t="str">
            <v>-</v>
          </cell>
          <cell r="BE18240">
            <v>0</v>
          </cell>
          <cell r="BF18240">
            <v>0</v>
          </cell>
          <cell r="BG18240">
            <v>0</v>
          </cell>
          <cell r="BJ18240">
            <v>0</v>
          </cell>
          <cell r="BK18240">
            <v>0</v>
          </cell>
          <cell r="BL18240">
            <v>0</v>
          </cell>
        </row>
        <row r="18241">
          <cell r="AP18241">
            <v>0</v>
          </cell>
          <cell r="AT18241" t="str">
            <v>-</v>
          </cell>
          <cell r="AX18241" t="str">
            <v>-</v>
          </cell>
          <cell r="BB18241" t="str">
            <v>-</v>
          </cell>
          <cell r="BE18241">
            <v>0</v>
          </cell>
          <cell r="BF18241">
            <v>0</v>
          </cell>
          <cell r="BG18241">
            <v>0</v>
          </cell>
          <cell r="BJ18241">
            <v>0</v>
          </cell>
          <cell r="BK18241">
            <v>0</v>
          </cell>
          <cell r="BL18241">
            <v>0</v>
          </cell>
        </row>
        <row r="18242">
          <cell r="AP18242">
            <v>0</v>
          </cell>
          <cell r="AT18242" t="str">
            <v>-</v>
          </cell>
          <cell r="AX18242" t="str">
            <v>-</v>
          </cell>
          <cell r="BB18242" t="str">
            <v>-</v>
          </cell>
          <cell r="BE18242">
            <v>0</v>
          </cell>
          <cell r="BF18242">
            <v>0</v>
          </cell>
          <cell r="BG18242">
            <v>0</v>
          </cell>
          <cell r="BJ18242">
            <v>0</v>
          </cell>
          <cell r="BK18242">
            <v>0</v>
          </cell>
          <cell r="BL18242">
            <v>0</v>
          </cell>
        </row>
        <row r="18243">
          <cell r="AP18243">
            <v>0</v>
          </cell>
          <cell r="AT18243" t="str">
            <v>-</v>
          </cell>
          <cell r="AX18243" t="str">
            <v>-</v>
          </cell>
          <cell r="BB18243" t="str">
            <v>-</v>
          </cell>
          <cell r="BE18243">
            <v>0</v>
          </cell>
          <cell r="BF18243">
            <v>0</v>
          </cell>
          <cell r="BG18243">
            <v>0</v>
          </cell>
          <cell r="BJ18243">
            <v>0</v>
          </cell>
          <cell r="BK18243">
            <v>0</v>
          </cell>
          <cell r="BL18243">
            <v>0</v>
          </cell>
        </row>
        <row r="18244">
          <cell r="AP18244">
            <v>0</v>
          </cell>
          <cell r="AT18244" t="str">
            <v>-</v>
          </cell>
          <cell r="AX18244" t="str">
            <v>-</v>
          </cell>
          <cell r="BB18244" t="str">
            <v>-</v>
          </cell>
          <cell r="BE18244">
            <v>0</v>
          </cell>
          <cell r="BF18244">
            <v>0</v>
          </cell>
          <cell r="BG18244">
            <v>0</v>
          </cell>
          <cell r="BJ18244">
            <v>0</v>
          </cell>
          <cell r="BK18244">
            <v>0</v>
          </cell>
          <cell r="BL18244">
            <v>0</v>
          </cell>
        </row>
        <row r="18245">
          <cell r="AP18245">
            <v>0</v>
          </cell>
          <cell r="AT18245" t="str">
            <v>-</v>
          </cell>
          <cell r="AX18245" t="str">
            <v>-</v>
          </cell>
          <cell r="BB18245" t="str">
            <v>-</v>
          </cell>
          <cell r="BE18245">
            <v>0</v>
          </cell>
          <cell r="BF18245">
            <v>0</v>
          </cell>
          <cell r="BG18245">
            <v>0</v>
          </cell>
          <cell r="BJ18245">
            <v>0</v>
          </cell>
          <cell r="BK18245">
            <v>0</v>
          </cell>
          <cell r="BL18245">
            <v>0</v>
          </cell>
        </row>
        <row r="18246">
          <cell r="AP18246">
            <v>0</v>
          </cell>
          <cell r="AT18246" t="str">
            <v>-</v>
          </cell>
          <cell r="AX18246" t="str">
            <v>-</v>
          </cell>
          <cell r="BB18246" t="str">
            <v>-</v>
          </cell>
          <cell r="BE18246">
            <v>0</v>
          </cell>
          <cell r="BF18246">
            <v>0</v>
          </cell>
          <cell r="BG18246">
            <v>0</v>
          </cell>
          <cell r="BJ18246">
            <v>0</v>
          </cell>
          <cell r="BK18246">
            <v>0</v>
          </cell>
          <cell r="BL18246">
            <v>0</v>
          </cell>
        </row>
        <row r="18247">
          <cell r="AP18247">
            <v>0</v>
          </cell>
          <cell r="AT18247" t="str">
            <v>-</v>
          </cell>
          <cell r="AX18247" t="str">
            <v>-</v>
          </cell>
          <cell r="BB18247" t="str">
            <v>-</v>
          </cell>
          <cell r="BE18247">
            <v>0</v>
          </cell>
          <cell r="BF18247">
            <v>0</v>
          </cell>
          <cell r="BG18247">
            <v>0</v>
          </cell>
          <cell r="BJ18247">
            <v>0</v>
          </cell>
          <cell r="BK18247">
            <v>0</v>
          </cell>
          <cell r="BL18247">
            <v>0</v>
          </cell>
        </row>
        <row r="18248">
          <cell r="AP18248">
            <v>0</v>
          </cell>
          <cell r="AT18248" t="str">
            <v>-</v>
          </cell>
          <cell r="AX18248" t="str">
            <v>-</v>
          </cell>
          <cell r="BB18248" t="str">
            <v>-</v>
          </cell>
          <cell r="BE18248">
            <v>0</v>
          </cell>
          <cell r="BF18248">
            <v>0</v>
          </cell>
          <cell r="BG18248">
            <v>0</v>
          </cell>
          <cell r="BJ18248">
            <v>0</v>
          </cell>
          <cell r="BK18248">
            <v>0</v>
          </cell>
          <cell r="BL18248">
            <v>0</v>
          </cell>
        </row>
        <row r="18249">
          <cell r="AP18249">
            <v>0</v>
          </cell>
          <cell r="AT18249" t="str">
            <v>-</v>
          </cell>
          <cell r="AX18249" t="str">
            <v>-</v>
          </cell>
          <cell r="BB18249" t="str">
            <v>-</v>
          </cell>
          <cell r="BE18249">
            <v>0</v>
          </cell>
          <cell r="BF18249">
            <v>0</v>
          </cell>
          <cell r="BG18249">
            <v>0</v>
          </cell>
          <cell r="BJ18249">
            <v>0</v>
          </cell>
          <cell r="BK18249">
            <v>0</v>
          </cell>
          <cell r="BL18249">
            <v>0</v>
          </cell>
        </row>
        <row r="18250">
          <cell r="AP18250">
            <v>0</v>
          </cell>
          <cell r="AT18250" t="str">
            <v>-</v>
          </cell>
          <cell r="AX18250" t="str">
            <v>-</v>
          </cell>
          <cell r="BB18250" t="str">
            <v>-</v>
          </cell>
          <cell r="BE18250">
            <v>0</v>
          </cell>
          <cell r="BF18250">
            <v>0</v>
          </cell>
          <cell r="BG18250">
            <v>0</v>
          </cell>
          <cell r="BJ18250">
            <v>0</v>
          </cell>
          <cell r="BK18250">
            <v>0</v>
          </cell>
          <cell r="BL18250">
            <v>0</v>
          </cell>
        </row>
        <row r="18251">
          <cell r="AP18251">
            <v>0</v>
          </cell>
          <cell r="AT18251" t="str">
            <v>-</v>
          </cell>
          <cell r="AX18251" t="str">
            <v>-</v>
          </cell>
          <cell r="BB18251" t="str">
            <v>-</v>
          </cell>
          <cell r="BE18251">
            <v>0</v>
          </cell>
          <cell r="BF18251">
            <v>0</v>
          </cell>
          <cell r="BG18251">
            <v>0</v>
          </cell>
          <cell r="BJ18251">
            <v>0</v>
          </cell>
          <cell r="BK18251">
            <v>0</v>
          </cell>
          <cell r="BL18251">
            <v>0</v>
          </cell>
        </row>
        <row r="18252">
          <cell r="AP18252">
            <v>0</v>
          </cell>
          <cell r="AT18252" t="str">
            <v>-</v>
          </cell>
          <cell r="AX18252" t="str">
            <v>-</v>
          </cell>
          <cell r="BB18252" t="str">
            <v>-</v>
          </cell>
          <cell r="BE18252">
            <v>0</v>
          </cell>
          <cell r="BF18252">
            <v>0</v>
          </cell>
          <cell r="BG18252">
            <v>0</v>
          </cell>
          <cell r="BJ18252">
            <v>0</v>
          </cell>
          <cell r="BK18252">
            <v>0</v>
          </cell>
          <cell r="BL18252">
            <v>0</v>
          </cell>
        </row>
        <row r="18253">
          <cell r="AP18253">
            <v>0</v>
          </cell>
          <cell r="AT18253" t="str">
            <v>-</v>
          </cell>
          <cell r="AX18253" t="str">
            <v>-</v>
          </cell>
          <cell r="BB18253" t="str">
            <v>-</v>
          </cell>
          <cell r="BE18253">
            <v>0</v>
          </cell>
          <cell r="BF18253">
            <v>0</v>
          </cell>
          <cell r="BG18253">
            <v>0</v>
          </cell>
          <cell r="BJ18253">
            <v>0</v>
          </cell>
          <cell r="BK18253">
            <v>0</v>
          </cell>
          <cell r="BL18253">
            <v>0</v>
          </cell>
        </row>
        <row r="18254">
          <cell r="AP18254">
            <v>0</v>
          </cell>
          <cell r="AT18254" t="str">
            <v>-</v>
          </cell>
          <cell r="AX18254" t="str">
            <v>-</v>
          </cell>
          <cell r="BB18254" t="str">
            <v>-</v>
          </cell>
          <cell r="BE18254">
            <v>0</v>
          </cell>
          <cell r="BF18254">
            <v>0</v>
          </cell>
          <cell r="BG18254">
            <v>0</v>
          </cell>
          <cell r="BJ18254">
            <v>0</v>
          </cell>
          <cell r="BK18254">
            <v>0</v>
          </cell>
          <cell r="BL18254">
            <v>0</v>
          </cell>
        </row>
        <row r="18255">
          <cell r="AP18255">
            <v>0</v>
          </cell>
          <cell r="AT18255" t="str">
            <v>-</v>
          </cell>
          <cell r="AX18255" t="str">
            <v>-</v>
          </cell>
          <cell r="BB18255" t="str">
            <v>-</v>
          </cell>
          <cell r="BE18255">
            <v>0</v>
          </cell>
          <cell r="BF18255">
            <v>0</v>
          </cell>
          <cell r="BG18255">
            <v>0</v>
          </cell>
          <cell r="BJ18255">
            <v>0</v>
          </cell>
          <cell r="BK18255">
            <v>0</v>
          </cell>
          <cell r="BL18255">
            <v>0</v>
          </cell>
        </row>
        <row r="18256">
          <cell r="AP18256">
            <v>0</v>
          </cell>
          <cell r="AT18256" t="str">
            <v>-</v>
          </cell>
          <cell r="AX18256" t="str">
            <v>-</v>
          </cell>
          <cell r="BB18256" t="str">
            <v>-</v>
          </cell>
          <cell r="BE18256">
            <v>0</v>
          </cell>
          <cell r="BF18256">
            <v>0</v>
          </cell>
          <cell r="BG18256">
            <v>0</v>
          </cell>
          <cell r="BJ18256">
            <v>0</v>
          </cell>
          <cell r="BK18256">
            <v>0</v>
          </cell>
          <cell r="BL18256">
            <v>0</v>
          </cell>
        </row>
        <row r="18257">
          <cell r="AP18257">
            <v>0</v>
          </cell>
          <cell r="AT18257" t="str">
            <v>-</v>
          </cell>
          <cell r="AX18257" t="str">
            <v>-</v>
          </cell>
          <cell r="BB18257" t="str">
            <v>-</v>
          </cell>
          <cell r="BE18257">
            <v>0</v>
          </cell>
          <cell r="BF18257">
            <v>0</v>
          </cell>
          <cell r="BG18257">
            <v>0</v>
          </cell>
          <cell r="BJ18257">
            <v>0</v>
          </cell>
          <cell r="BK18257">
            <v>0</v>
          </cell>
          <cell r="BL18257">
            <v>0</v>
          </cell>
        </row>
        <row r="18258">
          <cell r="AP18258">
            <v>0</v>
          </cell>
          <cell r="AT18258" t="str">
            <v>-</v>
          </cell>
          <cell r="AX18258" t="str">
            <v>-</v>
          </cell>
          <cell r="BB18258" t="str">
            <v>-</v>
          </cell>
          <cell r="BE18258">
            <v>0</v>
          </cell>
          <cell r="BF18258">
            <v>0</v>
          </cell>
          <cell r="BG18258">
            <v>0</v>
          </cell>
          <cell r="BJ18258">
            <v>0</v>
          </cell>
          <cell r="BK18258">
            <v>0</v>
          </cell>
          <cell r="BL18258">
            <v>0</v>
          </cell>
        </row>
        <row r="18259">
          <cell r="AP18259">
            <v>0</v>
          </cell>
          <cell r="AT18259" t="str">
            <v>-</v>
          </cell>
          <cell r="AX18259" t="str">
            <v>-</v>
          </cell>
          <cell r="BB18259" t="str">
            <v>-</v>
          </cell>
          <cell r="BE18259">
            <v>0</v>
          </cell>
          <cell r="BF18259">
            <v>0</v>
          </cell>
          <cell r="BG18259">
            <v>0</v>
          </cell>
          <cell r="BJ18259">
            <v>0</v>
          </cell>
          <cell r="BK18259">
            <v>0</v>
          </cell>
          <cell r="BL18259">
            <v>0</v>
          </cell>
        </row>
        <row r="18260">
          <cell r="AP18260">
            <v>0</v>
          </cell>
          <cell r="AT18260" t="str">
            <v>-</v>
          </cell>
          <cell r="AX18260" t="str">
            <v>-</v>
          </cell>
          <cell r="BB18260" t="str">
            <v>-</v>
          </cell>
          <cell r="BE18260">
            <v>0</v>
          </cell>
          <cell r="BF18260">
            <v>0</v>
          </cell>
          <cell r="BG18260">
            <v>0</v>
          </cell>
          <cell r="BJ18260">
            <v>0</v>
          </cell>
          <cell r="BK18260">
            <v>0</v>
          </cell>
          <cell r="BL18260">
            <v>0</v>
          </cell>
        </row>
        <row r="18261">
          <cell r="AP18261">
            <v>0</v>
          </cell>
          <cell r="AT18261" t="str">
            <v>-</v>
          </cell>
          <cell r="AX18261" t="str">
            <v>-</v>
          </cell>
          <cell r="BB18261" t="str">
            <v>-</v>
          </cell>
          <cell r="BE18261">
            <v>0</v>
          </cell>
          <cell r="BF18261">
            <v>0</v>
          </cell>
          <cell r="BG18261">
            <v>0</v>
          </cell>
          <cell r="BJ18261">
            <v>0</v>
          </cell>
          <cell r="BK18261">
            <v>0</v>
          </cell>
          <cell r="BL18261">
            <v>0</v>
          </cell>
        </row>
        <row r="18262">
          <cell r="AP18262">
            <v>0</v>
          </cell>
          <cell r="AT18262" t="str">
            <v>-</v>
          </cell>
          <cell r="AX18262" t="str">
            <v>-</v>
          </cell>
          <cell r="BB18262" t="str">
            <v>-</v>
          </cell>
          <cell r="BE18262">
            <v>0</v>
          </cell>
          <cell r="BF18262">
            <v>0</v>
          </cell>
          <cell r="BG18262">
            <v>0</v>
          </cell>
          <cell r="BJ18262">
            <v>0</v>
          </cell>
          <cell r="BK18262">
            <v>0</v>
          </cell>
          <cell r="BL18262">
            <v>0</v>
          </cell>
        </row>
        <row r="18263">
          <cell r="AP18263">
            <v>0</v>
          </cell>
          <cell r="AT18263" t="str">
            <v>-</v>
          </cell>
          <cell r="AX18263" t="str">
            <v>-</v>
          </cell>
          <cell r="BB18263" t="str">
            <v>-</v>
          </cell>
          <cell r="BE18263">
            <v>0</v>
          </cell>
          <cell r="BF18263">
            <v>0</v>
          </cell>
          <cell r="BG18263">
            <v>0</v>
          </cell>
          <cell r="BJ18263">
            <v>0</v>
          </cell>
          <cell r="BK18263">
            <v>0</v>
          </cell>
          <cell r="BL18263">
            <v>0</v>
          </cell>
        </row>
        <row r="18264">
          <cell r="AP18264">
            <v>0</v>
          </cell>
          <cell r="AT18264" t="str">
            <v>-</v>
          </cell>
          <cell r="AX18264" t="str">
            <v>-</v>
          </cell>
          <cell r="BB18264" t="str">
            <v>-</v>
          </cell>
          <cell r="BE18264">
            <v>0</v>
          </cell>
          <cell r="BF18264">
            <v>0</v>
          </cell>
          <cell r="BG18264">
            <v>0</v>
          </cell>
          <cell r="BJ18264">
            <v>0</v>
          </cell>
          <cell r="BK18264">
            <v>0</v>
          </cell>
          <cell r="BL18264">
            <v>0</v>
          </cell>
        </row>
        <row r="18265">
          <cell r="AP18265">
            <v>0</v>
          </cell>
          <cell r="AT18265" t="str">
            <v>-</v>
          </cell>
          <cell r="AX18265" t="str">
            <v>-</v>
          </cell>
          <cell r="BB18265" t="str">
            <v>-</v>
          </cell>
          <cell r="BE18265">
            <v>0</v>
          </cell>
          <cell r="BF18265">
            <v>0</v>
          </cell>
          <cell r="BG18265">
            <v>0</v>
          </cell>
          <cell r="BJ18265">
            <v>0</v>
          </cell>
          <cell r="BK18265">
            <v>0</v>
          </cell>
          <cell r="BL18265">
            <v>0</v>
          </cell>
        </row>
        <row r="18266">
          <cell r="AP18266">
            <v>0</v>
          </cell>
          <cell r="AT18266" t="str">
            <v>-</v>
          </cell>
          <cell r="AX18266" t="str">
            <v>-</v>
          </cell>
          <cell r="BB18266" t="str">
            <v>-</v>
          </cell>
          <cell r="BE18266">
            <v>0</v>
          </cell>
          <cell r="BF18266">
            <v>0</v>
          </cell>
          <cell r="BG18266">
            <v>0</v>
          </cell>
          <cell r="BJ18266">
            <v>0</v>
          </cell>
          <cell r="BK18266">
            <v>0</v>
          </cell>
          <cell r="BL18266">
            <v>0</v>
          </cell>
        </row>
        <row r="18267">
          <cell r="AP18267">
            <v>0</v>
          </cell>
          <cell r="AT18267" t="str">
            <v>-</v>
          </cell>
          <cell r="AX18267" t="str">
            <v>-</v>
          </cell>
          <cell r="BB18267" t="str">
            <v>-</v>
          </cell>
          <cell r="BE18267">
            <v>0</v>
          </cell>
          <cell r="BF18267">
            <v>0</v>
          </cell>
          <cell r="BG18267">
            <v>0</v>
          </cell>
          <cell r="BJ18267">
            <v>0</v>
          </cell>
          <cell r="BK18267">
            <v>0</v>
          </cell>
          <cell r="BL18267">
            <v>0</v>
          </cell>
        </row>
        <row r="18268">
          <cell r="AP18268">
            <v>0</v>
          </cell>
          <cell r="AT18268" t="str">
            <v>-</v>
          </cell>
          <cell r="AX18268" t="str">
            <v>-</v>
          </cell>
          <cell r="BB18268" t="str">
            <v>-</v>
          </cell>
          <cell r="BE18268">
            <v>0</v>
          </cell>
          <cell r="BF18268">
            <v>0</v>
          </cell>
          <cell r="BG18268">
            <v>0</v>
          </cell>
          <cell r="BJ18268">
            <v>0</v>
          </cell>
          <cell r="BK18268">
            <v>0</v>
          </cell>
          <cell r="BL18268">
            <v>0</v>
          </cell>
        </row>
        <row r="18269">
          <cell r="AP18269">
            <v>0</v>
          </cell>
          <cell r="AT18269" t="str">
            <v>-</v>
          </cell>
          <cell r="AX18269" t="str">
            <v>-</v>
          </cell>
          <cell r="BB18269" t="str">
            <v>-</v>
          </cell>
          <cell r="BE18269">
            <v>0</v>
          </cell>
          <cell r="BF18269">
            <v>0</v>
          </cell>
          <cell r="BG18269">
            <v>0</v>
          </cell>
          <cell r="BJ18269">
            <v>0</v>
          </cell>
          <cell r="BK18269">
            <v>0</v>
          </cell>
          <cell r="BL18269">
            <v>0</v>
          </cell>
        </row>
        <row r="18270">
          <cell r="AP18270">
            <v>0</v>
          </cell>
          <cell r="AT18270" t="str">
            <v>-</v>
          </cell>
          <cell r="AX18270" t="str">
            <v>-</v>
          </cell>
          <cell r="BB18270" t="str">
            <v>-</v>
          </cell>
          <cell r="BE18270">
            <v>0</v>
          </cell>
          <cell r="BF18270">
            <v>0</v>
          </cell>
          <cell r="BG18270">
            <v>0</v>
          </cell>
          <cell r="BJ18270">
            <v>0</v>
          </cell>
          <cell r="BK18270">
            <v>0</v>
          </cell>
          <cell r="BL18270">
            <v>0</v>
          </cell>
        </row>
        <row r="18271">
          <cell r="AP18271">
            <v>0</v>
          </cell>
          <cell r="AT18271" t="str">
            <v>-</v>
          </cell>
          <cell r="AX18271" t="str">
            <v>-</v>
          </cell>
          <cell r="BB18271" t="str">
            <v>-</v>
          </cell>
          <cell r="BE18271">
            <v>0</v>
          </cell>
          <cell r="BF18271">
            <v>0</v>
          </cell>
          <cell r="BG18271">
            <v>0</v>
          </cell>
          <cell r="BJ18271">
            <v>0</v>
          </cell>
          <cell r="BK18271">
            <v>0</v>
          </cell>
          <cell r="BL18271">
            <v>0</v>
          </cell>
        </row>
        <row r="18272">
          <cell r="AP18272">
            <v>0</v>
          </cell>
          <cell r="AT18272" t="str">
            <v>-</v>
          </cell>
          <cell r="AX18272" t="str">
            <v>-</v>
          </cell>
          <cell r="BB18272" t="str">
            <v>-</v>
          </cell>
          <cell r="BE18272">
            <v>0</v>
          </cell>
          <cell r="BF18272">
            <v>0</v>
          </cell>
          <cell r="BG18272">
            <v>0</v>
          </cell>
          <cell r="BJ18272">
            <v>0</v>
          </cell>
          <cell r="BK18272">
            <v>0</v>
          </cell>
          <cell r="BL18272">
            <v>0</v>
          </cell>
        </row>
        <row r="18273">
          <cell r="AP18273">
            <v>0</v>
          </cell>
          <cell r="AT18273" t="str">
            <v>-</v>
          </cell>
          <cell r="AX18273" t="str">
            <v>-</v>
          </cell>
          <cell r="BB18273" t="str">
            <v>-</v>
          </cell>
          <cell r="BE18273">
            <v>0</v>
          </cell>
          <cell r="BF18273">
            <v>0</v>
          </cell>
          <cell r="BG18273">
            <v>0</v>
          </cell>
          <cell r="BJ18273">
            <v>0</v>
          </cell>
          <cell r="BK18273">
            <v>0</v>
          </cell>
          <cell r="BL18273">
            <v>0</v>
          </cell>
        </row>
        <row r="18274">
          <cell r="AP18274">
            <v>0</v>
          </cell>
          <cell r="AT18274" t="str">
            <v>-</v>
          </cell>
          <cell r="AX18274" t="str">
            <v>-</v>
          </cell>
          <cell r="BB18274" t="str">
            <v>-</v>
          </cell>
          <cell r="BE18274">
            <v>0</v>
          </cell>
          <cell r="BF18274">
            <v>0</v>
          </cell>
          <cell r="BG18274">
            <v>0</v>
          </cell>
          <cell r="BJ18274">
            <v>0</v>
          </cell>
          <cell r="BK18274">
            <v>0</v>
          </cell>
          <cell r="BL18274">
            <v>0</v>
          </cell>
        </row>
        <row r="18275">
          <cell r="AP18275">
            <v>0</v>
          </cell>
          <cell r="AT18275" t="str">
            <v>-</v>
          </cell>
          <cell r="AX18275" t="str">
            <v>-</v>
          </cell>
          <cell r="BB18275" t="str">
            <v>-</v>
          </cell>
          <cell r="BE18275">
            <v>0</v>
          </cell>
          <cell r="BF18275">
            <v>0</v>
          </cell>
          <cell r="BG18275">
            <v>0</v>
          </cell>
          <cell r="BJ18275">
            <v>0</v>
          </cell>
          <cell r="BK18275">
            <v>0</v>
          </cell>
          <cell r="BL18275">
            <v>0</v>
          </cell>
        </row>
        <row r="18276">
          <cell r="AP18276">
            <v>0</v>
          </cell>
          <cell r="AT18276" t="str">
            <v>-</v>
          </cell>
          <cell r="AX18276" t="str">
            <v>-</v>
          </cell>
          <cell r="BB18276" t="str">
            <v>-</v>
          </cell>
          <cell r="BE18276">
            <v>0</v>
          </cell>
          <cell r="BF18276">
            <v>0</v>
          </cell>
          <cell r="BG18276">
            <v>0</v>
          </cell>
          <cell r="BJ18276">
            <v>0</v>
          </cell>
          <cell r="BK18276">
            <v>0</v>
          </cell>
          <cell r="BL18276">
            <v>0</v>
          </cell>
        </row>
        <row r="18277">
          <cell r="AP18277">
            <v>0</v>
          </cell>
          <cell r="AT18277" t="str">
            <v>-</v>
          </cell>
          <cell r="AX18277" t="str">
            <v>-</v>
          </cell>
          <cell r="BB18277" t="str">
            <v>-</v>
          </cell>
          <cell r="BE18277">
            <v>0</v>
          </cell>
          <cell r="BF18277">
            <v>0</v>
          </cell>
          <cell r="BG18277">
            <v>0</v>
          </cell>
          <cell r="BJ18277">
            <v>0</v>
          </cell>
          <cell r="BK18277">
            <v>0</v>
          </cell>
          <cell r="BL18277">
            <v>0</v>
          </cell>
        </row>
        <row r="18278">
          <cell r="AP18278">
            <v>0</v>
          </cell>
          <cell r="AT18278" t="str">
            <v>-</v>
          </cell>
          <cell r="AX18278" t="str">
            <v>-</v>
          </cell>
          <cell r="BB18278" t="str">
            <v>-</v>
          </cell>
          <cell r="BE18278">
            <v>0</v>
          </cell>
          <cell r="BF18278">
            <v>0</v>
          </cell>
          <cell r="BG18278">
            <v>0</v>
          </cell>
          <cell r="BJ18278">
            <v>0</v>
          </cell>
          <cell r="BK18278">
            <v>0</v>
          </cell>
          <cell r="BL18278">
            <v>0</v>
          </cell>
        </row>
        <row r="18279">
          <cell r="AP18279">
            <v>0</v>
          </cell>
          <cell r="AT18279" t="str">
            <v>-</v>
          </cell>
          <cell r="AX18279" t="str">
            <v>-</v>
          </cell>
          <cell r="BB18279" t="str">
            <v>-</v>
          </cell>
          <cell r="BE18279">
            <v>0</v>
          </cell>
          <cell r="BF18279">
            <v>0</v>
          </cell>
          <cell r="BG18279">
            <v>0</v>
          </cell>
          <cell r="BJ18279">
            <v>0</v>
          </cell>
          <cell r="BK18279">
            <v>0</v>
          </cell>
          <cell r="BL18279">
            <v>0</v>
          </cell>
        </row>
        <row r="18280">
          <cell r="AP18280">
            <v>0</v>
          </cell>
          <cell r="AT18280" t="str">
            <v>-</v>
          </cell>
          <cell r="AX18280" t="str">
            <v>-</v>
          </cell>
          <cell r="BB18280" t="str">
            <v>-</v>
          </cell>
          <cell r="BE18280">
            <v>0</v>
          </cell>
          <cell r="BF18280">
            <v>0</v>
          </cell>
          <cell r="BG18280">
            <v>0</v>
          </cell>
          <cell r="BJ18280">
            <v>0</v>
          </cell>
          <cell r="BK18280">
            <v>0</v>
          </cell>
          <cell r="BL18280">
            <v>0</v>
          </cell>
        </row>
        <row r="18281">
          <cell r="AP18281">
            <v>0</v>
          </cell>
          <cell r="AT18281" t="str">
            <v>-</v>
          </cell>
          <cell r="AX18281" t="str">
            <v>-</v>
          </cell>
          <cell r="BB18281" t="str">
            <v>-</v>
          </cell>
          <cell r="BE18281">
            <v>0</v>
          </cell>
          <cell r="BF18281">
            <v>0</v>
          </cell>
          <cell r="BG18281">
            <v>0</v>
          </cell>
          <cell r="BJ18281">
            <v>0</v>
          </cell>
          <cell r="BK18281">
            <v>0</v>
          </cell>
          <cell r="BL18281">
            <v>0</v>
          </cell>
        </row>
        <row r="18282">
          <cell r="AP18282">
            <v>0</v>
          </cell>
          <cell r="AT18282" t="str">
            <v>-</v>
          </cell>
          <cell r="AX18282" t="str">
            <v>-</v>
          </cell>
          <cell r="BB18282" t="str">
            <v>-</v>
          </cell>
          <cell r="BE18282">
            <v>0</v>
          </cell>
          <cell r="BF18282">
            <v>0</v>
          </cell>
          <cell r="BG18282">
            <v>0</v>
          </cell>
          <cell r="BJ18282">
            <v>0</v>
          </cell>
          <cell r="BK18282">
            <v>0</v>
          </cell>
          <cell r="BL18282">
            <v>0</v>
          </cell>
        </row>
        <row r="18283">
          <cell r="AP18283">
            <v>0</v>
          </cell>
          <cell r="AT18283" t="str">
            <v>-</v>
          </cell>
          <cell r="AX18283" t="str">
            <v>-</v>
          </cell>
          <cell r="BB18283" t="str">
            <v>-</v>
          </cell>
          <cell r="BE18283">
            <v>0</v>
          </cell>
          <cell r="BF18283">
            <v>0</v>
          </cell>
          <cell r="BG18283">
            <v>0</v>
          </cell>
          <cell r="BJ18283">
            <v>0</v>
          </cell>
          <cell r="BK18283">
            <v>0</v>
          </cell>
          <cell r="BL18283">
            <v>0</v>
          </cell>
        </row>
        <row r="18284">
          <cell r="AP18284">
            <v>0</v>
          </cell>
          <cell r="AT18284" t="str">
            <v>-</v>
          </cell>
          <cell r="AX18284" t="str">
            <v>-</v>
          </cell>
          <cell r="BB18284" t="str">
            <v>-</v>
          </cell>
          <cell r="BE18284">
            <v>0</v>
          </cell>
          <cell r="BF18284">
            <v>0</v>
          </cell>
          <cell r="BG18284">
            <v>0</v>
          </cell>
          <cell r="BJ18284">
            <v>0</v>
          </cell>
          <cell r="BK18284">
            <v>0</v>
          </cell>
          <cell r="BL18284">
            <v>0</v>
          </cell>
        </row>
        <row r="18285">
          <cell r="AP18285">
            <v>0</v>
          </cell>
          <cell r="AT18285" t="str">
            <v>-</v>
          </cell>
          <cell r="AX18285" t="str">
            <v>-</v>
          </cell>
          <cell r="BB18285" t="str">
            <v>-</v>
          </cell>
          <cell r="BE18285">
            <v>0</v>
          </cell>
          <cell r="BF18285">
            <v>0</v>
          </cell>
          <cell r="BG18285">
            <v>0</v>
          </cell>
          <cell r="BJ18285">
            <v>0</v>
          </cell>
          <cell r="BK18285">
            <v>0</v>
          </cell>
          <cell r="BL18285">
            <v>0</v>
          </cell>
        </row>
        <row r="18286">
          <cell r="AP18286">
            <v>0</v>
          </cell>
          <cell r="AT18286" t="str">
            <v>-</v>
          </cell>
          <cell r="AX18286" t="str">
            <v>-</v>
          </cell>
          <cell r="BB18286" t="str">
            <v>-</v>
          </cell>
          <cell r="BE18286">
            <v>0</v>
          </cell>
          <cell r="BF18286">
            <v>0</v>
          </cell>
          <cell r="BG18286">
            <v>0</v>
          </cell>
          <cell r="BJ18286">
            <v>0</v>
          </cell>
          <cell r="BK18286">
            <v>0</v>
          </cell>
          <cell r="BL18286">
            <v>0</v>
          </cell>
        </row>
        <row r="18287">
          <cell r="AP18287">
            <v>0</v>
          </cell>
          <cell r="AT18287" t="str">
            <v>-</v>
          </cell>
          <cell r="AX18287" t="str">
            <v>-</v>
          </cell>
          <cell r="BB18287" t="str">
            <v>-</v>
          </cell>
          <cell r="BE18287">
            <v>0</v>
          </cell>
          <cell r="BF18287">
            <v>0</v>
          </cell>
          <cell r="BG18287">
            <v>0</v>
          </cell>
          <cell r="BJ18287">
            <v>0</v>
          </cell>
          <cell r="BK18287">
            <v>0</v>
          </cell>
          <cell r="BL18287">
            <v>0</v>
          </cell>
        </row>
        <row r="18288">
          <cell r="AP18288">
            <v>0</v>
          </cell>
          <cell r="AT18288" t="str">
            <v>-</v>
          </cell>
          <cell r="AX18288" t="str">
            <v>-</v>
          </cell>
          <cell r="BB18288" t="str">
            <v>-</v>
          </cell>
          <cell r="BE18288">
            <v>0</v>
          </cell>
          <cell r="BF18288">
            <v>0</v>
          </cell>
          <cell r="BG18288">
            <v>0</v>
          </cell>
          <cell r="BJ18288">
            <v>0</v>
          </cell>
          <cell r="BK18288">
            <v>0</v>
          </cell>
          <cell r="BL18288">
            <v>0</v>
          </cell>
        </row>
        <row r="18289">
          <cell r="AP18289">
            <v>0</v>
          </cell>
          <cell r="AT18289" t="str">
            <v>-</v>
          </cell>
          <cell r="AX18289" t="str">
            <v>-</v>
          </cell>
          <cell r="BB18289" t="str">
            <v>-</v>
          </cell>
          <cell r="BE18289">
            <v>0</v>
          </cell>
          <cell r="BF18289">
            <v>0</v>
          </cell>
          <cell r="BG18289">
            <v>0</v>
          </cell>
          <cell r="BJ18289">
            <v>0</v>
          </cell>
          <cell r="BK18289">
            <v>0</v>
          </cell>
          <cell r="BL18289">
            <v>0</v>
          </cell>
        </row>
        <row r="18290">
          <cell r="AP18290">
            <v>0</v>
          </cell>
          <cell r="AT18290" t="str">
            <v>-</v>
          </cell>
          <cell r="AX18290" t="str">
            <v>-</v>
          </cell>
          <cell r="BB18290" t="str">
            <v>-</v>
          </cell>
          <cell r="BE18290">
            <v>0</v>
          </cell>
          <cell r="BF18290">
            <v>0</v>
          </cell>
          <cell r="BG18290">
            <v>0</v>
          </cell>
          <cell r="BJ18290">
            <v>0</v>
          </cell>
          <cell r="BK18290">
            <v>0</v>
          </cell>
          <cell r="BL18290">
            <v>0</v>
          </cell>
        </row>
        <row r="18291">
          <cell r="AP18291">
            <v>0</v>
          </cell>
          <cell r="AT18291" t="str">
            <v>-</v>
          </cell>
          <cell r="AX18291" t="str">
            <v>-</v>
          </cell>
          <cell r="BB18291" t="str">
            <v>-</v>
          </cell>
          <cell r="BE18291">
            <v>0</v>
          </cell>
          <cell r="BF18291">
            <v>0</v>
          </cell>
          <cell r="BG18291">
            <v>0</v>
          </cell>
          <cell r="BJ18291">
            <v>0</v>
          </cell>
          <cell r="BK18291">
            <v>0</v>
          </cell>
          <cell r="BL18291">
            <v>0</v>
          </cell>
        </row>
        <row r="18292">
          <cell r="AP18292">
            <v>0</v>
          </cell>
          <cell r="AT18292" t="str">
            <v>-</v>
          </cell>
          <cell r="AX18292" t="str">
            <v>-</v>
          </cell>
          <cell r="BB18292" t="str">
            <v>-</v>
          </cell>
          <cell r="BE18292">
            <v>0</v>
          </cell>
          <cell r="BF18292">
            <v>0</v>
          </cell>
          <cell r="BG18292">
            <v>0</v>
          </cell>
          <cell r="BJ18292">
            <v>0</v>
          </cell>
          <cell r="BK18292">
            <v>0</v>
          </cell>
          <cell r="BL18292">
            <v>0</v>
          </cell>
        </row>
        <row r="18293">
          <cell r="AP18293">
            <v>0</v>
          </cell>
          <cell r="AT18293" t="str">
            <v>-</v>
          </cell>
          <cell r="AX18293" t="str">
            <v>-</v>
          </cell>
          <cell r="BB18293" t="str">
            <v>-</v>
          </cell>
          <cell r="BE18293">
            <v>0</v>
          </cell>
          <cell r="BF18293">
            <v>0</v>
          </cell>
          <cell r="BG18293">
            <v>0</v>
          </cell>
          <cell r="BJ18293">
            <v>0</v>
          </cell>
          <cell r="BK18293">
            <v>0</v>
          </cell>
          <cell r="BL18293">
            <v>0</v>
          </cell>
        </row>
        <row r="18294">
          <cell r="AP18294">
            <v>0</v>
          </cell>
          <cell r="AT18294" t="str">
            <v>-</v>
          </cell>
          <cell r="AX18294" t="str">
            <v>-</v>
          </cell>
          <cell r="BB18294" t="str">
            <v>-</v>
          </cell>
          <cell r="BE18294">
            <v>0</v>
          </cell>
          <cell r="BF18294">
            <v>0</v>
          </cell>
          <cell r="BG18294">
            <v>0</v>
          </cell>
          <cell r="BJ18294">
            <v>0</v>
          </cell>
          <cell r="BK18294">
            <v>0</v>
          </cell>
          <cell r="BL18294">
            <v>0</v>
          </cell>
        </row>
        <row r="18295">
          <cell r="AP18295">
            <v>0</v>
          </cell>
          <cell r="AT18295" t="str">
            <v>-</v>
          </cell>
          <cell r="AX18295" t="str">
            <v>-</v>
          </cell>
          <cell r="BB18295" t="str">
            <v>-</v>
          </cell>
          <cell r="BE18295">
            <v>0</v>
          </cell>
          <cell r="BF18295">
            <v>0</v>
          </cell>
          <cell r="BG18295">
            <v>0</v>
          </cell>
          <cell r="BJ18295">
            <v>0</v>
          </cell>
          <cell r="BK18295">
            <v>0</v>
          </cell>
          <cell r="BL18295">
            <v>0</v>
          </cell>
        </row>
        <row r="18296">
          <cell r="AP18296">
            <v>0</v>
          </cell>
          <cell r="AT18296" t="str">
            <v>-</v>
          </cell>
          <cell r="AX18296" t="str">
            <v>-</v>
          </cell>
          <cell r="BB18296" t="str">
            <v>-</v>
          </cell>
          <cell r="BE18296">
            <v>0</v>
          </cell>
          <cell r="BF18296">
            <v>0</v>
          </cell>
          <cell r="BG18296">
            <v>0</v>
          </cell>
          <cell r="BJ18296">
            <v>0</v>
          </cell>
          <cell r="BK18296">
            <v>0</v>
          </cell>
          <cell r="BL18296">
            <v>0</v>
          </cell>
        </row>
        <row r="18297">
          <cell r="AP18297">
            <v>0</v>
          </cell>
          <cell r="AT18297" t="str">
            <v>-</v>
          </cell>
          <cell r="AX18297" t="str">
            <v>-</v>
          </cell>
          <cell r="BB18297" t="str">
            <v>-</v>
          </cell>
          <cell r="BE18297">
            <v>0</v>
          </cell>
          <cell r="BF18297">
            <v>0</v>
          </cell>
          <cell r="BG18297">
            <v>0</v>
          </cell>
          <cell r="BJ18297">
            <v>0</v>
          </cell>
          <cell r="BK18297">
            <v>0</v>
          </cell>
          <cell r="BL18297">
            <v>0</v>
          </cell>
        </row>
        <row r="18298">
          <cell r="AP18298">
            <v>0</v>
          </cell>
          <cell r="AT18298" t="str">
            <v>-</v>
          </cell>
          <cell r="AX18298" t="str">
            <v>-</v>
          </cell>
          <cell r="BB18298" t="str">
            <v>-</v>
          </cell>
          <cell r="BE18298">
            <v>0</v>
          </cell>
          <cell r="BF18298">
            <v>0</v>
          </cell>
          <cell r="BG18298">
            <v>0</v>
          </cell>
          <cell r="BJ18298">
            <v>0</v>
          </cell>
          <cell r="BK18298">
            <v>0</v>
          </cell>
          <cell r="BL18298">
            <v>0</v>
          </cell>
        </row>
        <row r="18299">
          <cell r="AP18299">
            <v>0</v>
          </cell>
          <cell r="AT18299" t="str">
            <v>-</v>
          </cell>
          <cell r="AX18299" t="str">
            <v>-</v>
          </cell>
          <cell r="BB18299" t="str">
            <v>-</v>
          </cell>
          <cell r="BE18299">
            <v>0</v>
          </cell>
          <cell r="BF18299">
            <v>0</v>
          </cell>
          <cell r="BG18299">
            <v>0</v>
          </cell>
          <cell r="BJ18299">
            <v>0</v>
          </cell>
          <cell r="BK18299">
            <v>0</v>
          </cell>
          <cell r="BL18299">
            <v>0</v>
          </cell>
        </row>
        <row r="18300">
          <cell r="AP18300">
            <v>0</v>
          </cell>
          <cell r="AT18300" t="str">
            <v>-</v>
          </cell>
          <cell r="AX18300" t="str">
            <v>-</v>
          </cell>
          <cell r="BB18300" t="str">
            <v>-</v>
          </cell>
          <cell r="BE18300">
            <v>0</v>
          </cell>
          <cell r="BF18300">
            <v>0</v>
          </cell>
          <cell r="BG18300">
            <v>0</v>
          </cell>
          <cell r="BJ18300">
            <v>0</v>
          </cell>
          <cell r="BK18300">
            <v>0</v>
          </cell>
          <cell r="BL18300">
            <v>0</v>
          </cell>
        </row>
        <row r="18301">
          <cell r="AP18301">
            <v>0</v>
          </cell>
          <cell r="AT18301" t="str">
            <v>-</v>
          </cell>
          <cell r="AX18301" t="str">
            <v>-</v>
          </cell>
          <cell r="BB18301" t="str">
            <v>-</v>
          </cell>
          <cell r="BE18301">
            <v>0</v>
          </cell>
          <cell r="BF18301">
            <v>0</v>
          </cell>
          <cell r="BG18301">
            <v>0</v>
          </cell>
          <cell r="BJ18301">
            <v>0</v>
          </cell>
          <cell r="BK18301">
            <v>0</v>
          </cell>
          <cell r="BL18301">
            <v>0</v>
          </cell>
        </row>
        <row r="18302">
          <cell r="AP18302">
            <v>0</v>
          </cell>
          <cell r="AT18302" t="str">
            <v>-</v>
          </cell>
          <cell r="AX18302" t="str">
            <v>-</v>
          </cell>
          <cell r="BB18302" t="str">
            <v>-</v>
          </cell>
          <cell r="BE18302">
            <v>0</v>
          </cell>
          <cell r="BF18302">
            <v>0</v>
          </cell>
          <cell r="BG18302">
            <v>0</v>
          </cell>
          <cell r="BJ18302">
            <v>0</v>
          </cell>
          <cell r="BK18302">
            <v>0</v>
          </cell>
          <cell r="BL18302">
            <v>0</v>
          </cell>
        </row>
        <row r="18303">
          <cell r="AP18303">
            <v>0</v>
          </cell>
          <cell r="AT18303" t="str">
            <v>-</v>
          </cell>
          <cell r="AX18303" t="str">
            <v>-</v>
          </cell>
          <cell r="BB18303" t="str">
            <v>-</v>
          </cell>
          <cell r="BE18303">
            <v>0</v>
          </cell>
          <cell r="BF18303">
            <v>0</v>
          </cell>
          <cell r="BG18303">
            <v>0</v>
          </cell>
          <cell r="BJ18303">
            <v>0</v>
          </cell>
          <cell r="BK18303">
            <v>0</v>
          </cell>
          <cell r="BL18303">
            <v>0</v>
          </cell>
        </row>
        <row r="18304">
          <cell r="AP18304">
            <v>0</v>
          </cell>
          <cell r="AT18304" t="str">
            <v>-</v>
          </cell>
          <cell r="AX18304" t="str">
            <v>-</v>
          </cell>
          <cell r="BB18304" t="str">
            <v>-</v>
          </cell>
          <cell r="BE18304">
            <v>0</v>
          </cell>
          <cell r="BF18304">
            <v>0</v>
          </cell>
          <cell r="BG18304">
            <v>0</v>
          </cell>
          <cell r="BJ18304">
            <v>0</v>
          </cell>
          <cell r="BK18304">
            <v>0</v>
          </cell>
          <cell r="BL18304">
            <v>0</v>
          </cell>
        </row>
        <row r="18305">
          <cell r="AP18305">
            <v>0</v>
          </cell>
          <cell r="AT18305" t="str">
            <v>-</v>
          </cell>
          <cell r="AX18305" t="str">
            <v>-</v>
          </cell>
          <cell r="BB18305" t="str">
            <v>-</v>
          </cell>
          <cell r="BE18305">
            <v>0</v>
          </cell>
          <cell r="BF18305">
            <v>0</v>
          </cell>
          <cell r="BG18305">
            <v>0</v>
          </cell>
          <cell r="BJ18305">
            <v>0</v>
          </cell>
          <cell r="BK18305">
            <v>0</v>
          </cell>
          <cell r="BL18305">
            <v>0</v>
          </cell>
        </row>
        <row r="18306">
          <cell r="AP18306">
            <v>0</v>
          </cell>
          <cell r="AT18306" t="str">
            <v>-</v>
          </cell>
          <cell r="AX18306" t="str">
            <v>-</v>
          </cell>
          <cell r="BB18306" t="str">
            <v>-</v>
          </cell>
          <cell r="BE18306">
            <v>0</v>
          </cell>
          <cell r="BF18306">
            <v>0</v>
          </cell>
          <cell r="BG18306">
            <v>0</v>
          </cell>
          <cell r="BJ18306">
            <v>0</v>
          </cell>
          <cell r="BK18306">
            <v>0</v>
          </cell>
          <cell r="BL18306">
            <v>0</v>
          </cell>
        </row>
        <row r="18307">
          <cell r="AP18307">
            <v>0</v>
          </cell>
          <cell r="AT18307" t="str">
            <v>-</v>
          </cell>
          <cell r="AX18307" t="str">
            <v>-</v>
          </cell>
          <cell r="BB18307" t="str">
            <v>-</v>
          </cell>
          <cell r="BE18307">
            <v>0</v>
          </cell>
          <cell r="BF18307">
            <v>0</v>
          </cell>
          <cell r="BG18307">
            <v>0</v>
          </cell>
          <cell r="BJ18307">
            <v>0</v>
          </cell>
          <cell r="BK18307">
            <v>0</v>
          </cell>
          <cell r="BL18307">
            <v>0</v>
          </cell>
        </row>
        <row r="18308">
          <cell r="AP18308">
            <v>0</v>
          </cell>
          <cell r="AT18308" t="str">
            <v>-</v>
          </cell>
          <cell r="AX18308" t="str">
            <v>-</v>
          </cell>
          <cell r="BB18308" t="str">
            <v>-</v>
          </cell>
          <cell r="BE18308">
            <v>0</v>
          </cell>
          <cell r="BF18308">
            <v>0</v>
          </cell>
          <cell r="BG18308">
            <v>0</v>
          </cell>
          <cell r="BJ18308">
            <v>0</v>
          </cell>
          <cell r="BK18308">
            <v>0</v>
          </cell>
          <cell r="BL18308">
            <v>0</v>
          </cell>
        </row>
        <row r="18309">
          <cell r="AP18309">
            <v>0</v>
          </cell>
          <cell r="AT18309" t="str">
            <v>-</v>
          </cell>
          <cell r="AX18309" t="str">
            <v>-</v>
          </cell>
          <cell r="BB18309" t="str">
            <v>-</v>
          </cell>
          <cell r="BE18309">
            <v>0</v>
          </cell>
          <cell r="BF18309">
            <v>0</v>
          </cell>
          <cell r="BG18309">
            <v>0</v>
          </cell>
          <cell r="BJ18309">
            <v>0</v>
          </cell>
          <cell r="BK18309">
            <v>0</v>
          </cell>
          <cell r="BL18309">
            <v>0</v>
          </cell>
        </row>
        <row r="18310">
          <cell r="AP18310">
            <v>0</v>
          </cell>
          <cell r="AT18310" t="str">
            <v>-</v>
          </cell>
          <cell r="AX18310" t="str">
            <v>-</v>
          </cell>
          <cell r="BB18310" t="str">
            <v>-</v>
          </cell>
          <cell r="BE18310">
            <v>0</v>
          </cell>
          <cell r="BF18310">
            <v>0</v>
          </cell>
          <cell r="BG18310">
            <v>0</v>
          </cell>
          <cell r="BJ18310">
            <v>0</v>
          </cell>
          <cell r="BK18310">
            <v>0</v>
          </cell>
          <cell r="BL18310">
            <v>0</v>
          </cell>
        </row>
        <row r="18311">
          <cell r="AP18311">
            <v>0</v>
          </cell>
          <cell r="AT18311" t="str">
            <v>-</v>
          </cell>
          <cell r="AX18311" t="str">
            <v>-</v>
          </cell>
          <cell r="BB18311" t="str">
            <v>-</v>
          </cell>
          <cell r="BE18311">
            <v>0</v>
          </cell>
          <cell r="BF18311">
            <v>0</v>
          </cell>
          <cell r="BG18311">
            <v>0</v>
          </cell>
          <cell r="BJ18311">
            <v>0</v>
          </cell>
          <cell r="BK18311">
            <v>0</v>
          </cell>
          <cell r="BL18311">
            <v>0</v>
          </cell>
        </row>
        <row r="18312">
          <cell r="AP18312">
            <v>0</v>
          </cell>
          <cell r="AT18312" t="str">
            <v>-</v>
          </cell>
          <cell r="AX18312" t="str">
            <v>-</v>
          </cell>
          <cell r="BB18312" t="str">
            <v>-</v>
          </cell>
          <cell r="BE18312">
            <v>0</v>
          </cell>
          <cell r="BF18312">
            <v>0</v>
          </cell>
          <cell r="BG18312">
            <v>0</v>
          </cell>
          <cell r="BJ18312">
            <v>0</v>
          </cell>
          <cell r="BK18312">
            <v>0</v>
          </cell>
          <cell r="BL18312">
            <v>0</v>
          </cell>
        </row>
        <row r="18313">
          <cell r="AP18313">
            <v>0</v>
          </cell>
          <cell r="AT18313" t="str">
            <v>-</v>
          </cell>
          <cell r="AX18313" t="str">
            <v>-</v>
          </cell>
          <cell r="BB18313" t="str">
            <v>-</v>
          </cell>
          <cell r="BE18313">
            <v>0</v>
          </cell>
          <cell r="BF18313">
            <v>0</v>
          </cell>
          <cell r="BG18313">
            <v>0</v>
          </cell>
          <cell r="BJ18313">
            <v>0</v>
          </cell>
          <cell r="BK18313">
            <v>0</v>
          </cell>
          <cell r="BL18313">
            <v>0</v>
          </cell>
        </row>
        <row r="18314">
          <cell r="AP18314">
            <v>0</v>
          </cell>
          <cell r="AT18314" t="str">
            <v>-</v>
          </cell>
          <cell r="AX18314" t="str">
            <v>-</v>
          </cell>
          <cell r="BB18314" t="str">
            <v>-</v>
          </cell>
          <cell r="BE18314">
            <v>0</v>
          </cell>
          <cell r="BF18314">
            <v>0</v>
          </cell>
          <cell r="BG18314">
            <v>0</v>
          </cell>
          <cell r="BJ18314">
            <v>0</v>
          </cell>
          <cell r="BK18314">
            <v>0</v>
          </cell>
          <cell r="BL18314">
            <v>0</v>
          </cell>
        </row>
        <row r="18315">
          <cell r="AP18315">
            <v>0</v>
          </cell>
          <cell r="AT18315" t="str">
            <v>-</v>
          </cell>
          <cell r="AX18315" t="str">
            <v>-</v>
          </cell>
          <cell r="BB18315" t="str">
            <v>-</v>
          </cell>
          <cell r="BE18315">
            <v>0</v>
          </cell>
          <cell r="BF18315">
            <v>0</v>
          </cell>
          <cell r="BG18315">
            <v>0</v>
          </cell>
          <cell r="BJ18315">
            <v>0</v>
          </cell>
          <cell r="BK18315">
            <v>0</v>
          </cell>
          <cell r="BL18315">
            <v>0</v>
          </cell>
        </row>
        <row r="18316">
          <cell r="AP18316">
            <v>0</v>
          </cell>
          <cell r="AT18316" t="str">
            <v>-</v>
          </cell>
          <cell r="AX18316" t="str">
            <v>-</v>
          </cell>
          <cell r="BB18316" t="str">
            <v>-</v>
          </cell>
          <cell r="BE18316">
            <v>0</v>
          </cell>
          <cell r="BF18316">
            <v>0</v>
          </cell>
          <cell r="BG18316">
            <v>0</v>
          </cell>
          <cell r="BJ18316">
            <v>0</v>
          </cell>
          <cell r="BK18316">
            <v>0</v>
          </cell>
          <cell r="BL18316">
            <v>0</v>
          </cell>
        </row>
        <row r="18317">
          <cell r="AP18317">
            <v>0</v>
          </cell>
          <cell r="AT18317" t="str">
            <v>-</v>
          </cell>
          <cell r="AX18317" t="str">
            <v>-</v>
          </cell>
          <cell r="BB18317" t="str">
            <v>-</v>
          </cell>
          <cell r="BE18317">
            <v>0</v>
          </cell>
          <cell r="BF18317">
            <v>0</v>
          </cell>
          <cell r="BG18317">
            <v>0</v>
          </cell>
          <cell r="BJ18317">
            <v>0</v>
          </cell>
          <cell r="BK18317">
            <v>0</v>
          </cell>
          <cell r="BL18317">
            <v>0</v>
          </cell>
        </row>
        <row r="18318">
          <cell r="AP18318">
            <v>0</v>
          </cell>
          <cell r="AT18318" t="str">
            <v>-</v>
          </cell>
          <cell r="AX18318" t="str">
            <v>-</v>
          </cell>
          <cell r="BB18318" t="str">
            <v>-</v>
          </cell>
          <cell r="BE18318">
            <v>0</v>
          </cell>
          <cell r="BF18318">
            <v>0</v>
          </cell>
          <cell r="BG18318">
            <v>0</v>
          </cell>
          <cell r="BJ18318">
            <v>0</v>
          </cell>
          <cell r="BK18318">
            <v>0</v>
          </cell>
          <cell r="BL18318">
            <v>0</v>
          </cell>
        </row>
        <row r="18319">
          <cell r="AP18319">
            <v>0</v>
          </cell>
          <cell r="AT18319" t="str">
            <v>-</v>
          </cell>
          <cell r="AX18319" t="str">
            <v>-</v>
          </cell>
          <cell r="BB18319" t="str">
            <v>-</v>
          </cell>
          <cell r="BE18319">
            <v>0</v>
          </cell>
          <cell r="BF18319">
            <v>0</v>
          </cell>
          <cell r="BG18319">
            <v>0</v>
          </cell>
          <cell r="BJ18319">
            <v>0</v>
          </cell>
          <cell r="BK18319">
            <v>0</v>
          </cell>
          <cell r="BL18319">
            <v>0</v>
          </cell>
        </row>
        <row r="18320">
          <cell r="AP18320">
            <v>0</v>
          </cell>
          <cell r="AT18320" t="str">
            <v>-</v>
          </cell>
          <cell r="AX18320" t="str">
            <v>-</v>
          </cell>
          <cell r="BB18320" t="str">
            <v>-</v>
          </cell>
          <cell r="BE18320">
            <v>0</v>
          </cell>
          <cell r="BF18320">
            <v>0</v>
          </cell>
          <cell r="BG18320">
            <v>0</v>
          </cell>
          <cell r="BJ18320">
            <v>0</v>
          </cell>
          <cell r="BK18320">
            <v>0</v>
          </cell>
          <cell r="BL18320">
            <v>0</v>
          </cell>
        </row>
        <row r="18321">
          <cell r="AP18321">
            <v>0</v>
          </cell>
          <cell r="AT18321" t="str">
            <v>-</v>
          </cell>
          <cell r="AX18321" t="str">
            <v>-</v>
          </cell>
          <cell r="BB18321" t="str">
            <v>-</v>
          </cell>
          <cell r="BE18321">
            <v>0</v>
          </cell>
          <cell r="BF18321">
            <v>0</v>
          </cell>
          <cell r="BG18321">
            <v>0</v>
          </cell>
          <cell r="BJ18321">
            <v>0</v>
          </cell>
          <cell r="BK18321">
            <v>0</v>
          </cell>
          <cell r="BL18321">
            <v>0</v>
          </cell>
        </row>
        <row r="18322">
          <cell r="AP18322">
            <v>0</v>
          </cell>
          <cell r="AT18322" t="str">
            <v>-</v>
          </cell>
          <cell r="AX18322" t="str">
            <v>-</v>
          </cell>
          <cell r="BB18322" t="str">
            <v>-</v>
          </cell>
          <cell r="BE18322">
            <v>0</v>
          </cell>
          <cell r="BF18322">
            <v>0</v>
          </cell>
          <cell r="BG18322">
            <v>0</v>
          </cell>
          <cell r="BJ18322">
            <v>0</v>
          </cell>
          <cell r="BK18322">
            <v>0</v>
          </cell>
          <cell r="BL18322">
            <v>0</v>
          </cell>
        </row>
        <row r="18323">
          <cell r="AP18323">
            <v>0</v>
          </cell>
          <cell r="AT18323" t="str">
            <v>-</v>
          </cell>
          <cell r="AX18323" t="str">
            <v>-</v>
          </cell>
          <cell r="BB18323" t="str">
            <v>-</v>
          </cell>
          <cell r="BE18323">
            <v>0</v>
          </cell>
          <cell r="BF18323">
            <v>0</v>
          </cell>
          <cell r="BG18323">
            <v>0</v>
          </cell>
          <cell r="BJ18323">
            <v>0</v>
          </cell>
          <cell r="BK18323">
            <v>0</v>
          </cell>
          <cell r="BL18323">
            <v>0</v>
          </cell>
        </row>
        <row r="18324">
          <cell r="AP18324">
            <v>0</v>
          </cell>
          <cell r="AT18324" t="str">
            <v>-</v>
          </cell>
          <cell r="AX18324" t="str">
            <v>-</v>
          </cell>
          <cell r="BB18324" t="str">
            <v>-</v>
          </cell>
          <cell r="BE18324">
            <v>0</v>
          </cell>
          <cell r="BF18324">
            <v>0</v>
          </cell>
          <cell r="BG18324">
            <v>0</v>
          </cell>
          <cell r="BJ18324">
            <v>0</v>
          </cell>
          <cell r="BK18324">
            <v>0</v>
          </cell>
          <cell r="BL18324">
            <v>0</v>
          </cell>
        </row>
        <row r="18325">
          <cell r="AP18325">
            <v>0</v>
          </cell>
          <cell r="AT18325" t="str">
            <v>-</v>
          </cell>
          <cell r="AX18325" t="str">
            <v>-</v>
          </cell>
          <cell r="BB18325" t="str">
            <v>-</v>
          </cell>
          <cell r="BE18325">
            <v>0</v>
          </cell>
          <cell r="BF18325">
            <v>0</v>
          </cell>
          <cell r="BG18325">
            <v>0</v>
          </cell>
          <cell r="BJ18325">
            <v>0</v>
          </cell>
          <cell r="BK18325">
            <v>0</v>
          </cell>
          <cell r="BL18325">
            <v>0</v>
          </cell>
        </row>
        <row r="18326">
          <cell r="AP18326">
            <v>0</v>
          </cell>
          <cell r="AT18326" t="str">
            <v>-</v>
          </cell>
          <cell r="AX18326" t="str">
            <v>-</v>
          </cell>
          <cell r="BB18326" t="str">
            <v>-</v>
          </cell>
          <cell r="BE18326">
            <v>0</v>
          </cell>
          <cell r="BF18326">
            <v>0</v>
          </cell>
          <cell r="BG18326">
            <v>0</v>
          </cell>
          <cell r="BJ18326">
            <v>0</v>
          </cell>
          <cell r="BK18326">
            <v>0</v>
          </cell>
          <cell r="BL18326">
            <v>0</v>
          </cell>
        </row>
        <row r="18327">
          <cell r="AP18327">
            <v>0</v>
          </cell>
          <cell r="AT18327" t="str">
            <v>-</v>
          </cell>
          <cell r="AX18327" t="str">
            <v>-</v>
          </cell>
          <cell r="BB18327" t="str">
            <v>-</v>
          </cell>
          <cell r="BE18327">
            <v>0</v>
          </cell>
          <cell r="BF18327">
            <v>0</v>
          </cell>
          <cell r="BG18327">
            <v>0</v>
          </cell>
          <cell r="BJ18327">
            <v>0</v>
          </cell>
          <cell r="BK18327">
            <v>0</v>
          </cell>
          <cell r="BL18327">
            <v>0</v>
          </cell>
        </row>
        <row r="18328">
          <cell r="AP18328">
            <v>0</v>
          </cell>
          <cell r="AT18328" t="str">
            <v>-</v>
          </cell>
          <cell r="AX18328" t="str">
            <v>-</v>
          </cell>
          <cell r="BB18328" t="str">
            <v>-</v>
          </cell>
          <cell r="BE18328">
            <v>0</v>
          </cell>
          <cell r="BF18328">
            <v>0</v>
          </cell>
          <cell r="BG18328">
            <v>0</v>
          </cell>
          <cell r="BJ18328">
            <v>0</v>
          </cell>
          <cell r="BK18328">
            <v>0</v>
          </cell>
          <cell r="BL18328">
            <v>0</v>
          </cell>
        </row>
        <row r="18329">
          <cell r="AP18329">
            <v>0</v>
          </cell>
          <cell r="AT18329" t="str">
            <v>-</v>
          </cell>
          <cell r="AX18329" t="str">
            <v>-</v>
          </cell>
          <cell r="BB18329" t="str">
            <v>-</v>
          </cell>
          <cell r="BE18329">
            <v>0</v>
          </cell>
          <cell r="BF18329">
            <v>0</v>
          </cell>
          <cell r="BG18329">
            <v>0</v>
          </cell>
          <cell r="BJ18329">
            <v>0</v>
          </cell>
          <cell r="BK18329">
            <v>0</v>
          </cell>
          <cell r="BL18329">
            <v>0</v>
          </cell>
        </row>
        <row r="18330">
          <cell r="AP18330">
            <v>0</v>
          </cell>
          <cell r="AT18330" t="str">
            <v>-</v>
          </cell>
          <cell r="AX18330" t="str">
            <v>-</v>
          </cell>
          <cell r="BB18330" t="str">
            <v>-</v>
          </cell>
          <cell r="BE18330">
            <v>0</v>
          </cell>
          <cell r="BF18330">
            <v>0</v>
          </cell>
          <cell r="BG18330">
            <v>0</v>
          </cell>
          <cell r="BJ18330">
            <v>0</v>
          </cell>
          <cell r="BK18330">
            <v>0</v>
          </cell>
          <cell r="BL18330">
            <v>0</v>
          </cell>
        </row>
        <row r="18331">
          <cell r="AP18331">
            <v>0</v>
          </cell>
          <cell r="AT18331" t="str">
            <v>-</v>
          </cell>
          <cell r="AX18331" t="str">
            <v>-</v>
          </cell>
          <cell r="BB18331" t="str">
            <v>-</v>
          </cell>
          <cell r="BE18331">
            <v>0</v>
          </cell>
          <cell r="BF18331">
            <v>0</v>
          </cell>
          <cell r="BG18331">
            <v>0</v>
          </cell>
          <cell r="BJ18331">
            <v>0</v>
          </cell>
          <cell r="BK18331">
            <v>0</v>
          </cell>
          <cell r="BL18331">
            <v>0</v>
          </cell>
        </row>
        <row r="18332">
          <cell r="AP18332">
            <v>0</v>
          </cell>
          <cell r="AT18332" t="str">
            <v>-</v>
          </cell>
          <cell r="AX18332" t="str">
            <v>-</v>
          </cell>
          <cell r="BB18332" t="str">
            <v>-</v>
          </cell>
          <cell r="BE18332">
            <v>0</v>
          </cell>
          <cell r="BF18332">
            <v>0</v>
          </cell>
          <cell r="BG18332">
            <v>0</v>
          </cell>
          <cell r="BJ18332">
            <v>0</v>
          </cell>
          <cell r="BK18332">
            <v>0</v>
          </cell>
          <cell r="BL18332">
            <v>0</v>
          </cell>
        </row>
        <row r="18333">
          <cell r="AP18333">
            <v>0</v>
          </cell>
          <cell r="AT18333" t="str">
            <v>-</v>
          </cell>
          <cell r="AX18333" t="str">
            <v>-</v>
          </cell>
          <cell r="BB18333" t="str">
            <v>-</v>
          </cell>
          <cell r="BE18333">
            <v>0</v>
          </cell>
          <cell r="BF18333">
            <v>0</v>
          </cell>
          <cell r="BG18333">
            <v>0</v>
          </cell>
          <cell r="BJ18333">
            <v>0</v>
          </cell>
          <cell r="BK18333">
            <v>0</v>
          </cell>
          <cell r="BL18333">
            <v>0</v>
          </cell>
        </row>
        <row r="18334">
          <cell r="AP18334">
            <v>0</v>
          </cell>
          <cell r="AT18334" t="str">
            <v>-</v>
          </cell>
          <cell r="AX18334" t="str">
            <v>-</v>
          </cell>
          <cell r="BB18334" t="str">
            <v>-</v>
          </cell>
          <cell r="BE18334">
            <v>0</v>
          </cell>
          <cell r="BF18334">
            <v>0</v>
          </cell>
          <cell r="BG18334">
            <v>0</v>
          </cell>
          <cell r="BJ18334">
            <v>0</v>
          </cell>
          <cell r="BK18334">
            <v>0</v>
          </cell>
          <cell r="BL18334">
            <v>0</v>
          </cell>
        </row>
        <row r="18335">
          <cell r="AP18335">
            <v>0</v>
          </cell>
          <cell r="AT18335" t="str">
            <v>-</v>
          </cell>
          <cell r="AX18335" t="str">
            <v>-</v>
          </cell>
          <cell r="BB18335" t="str">
            <v>-</v>
          </cell>
          <cell r="BE18335">
            <v>0</v>
          </cell>
          <cell r="BF18335">
            <v>0</v>
          </cell>
          <cell r="BG18335">
            <v>0</v>
          </cell>
          <cell r="BJ18335">
            <v>0</v>
          </cell>
          <cell r="BK18335">
            <v>0</v>
          </cell>
          <cell r="BL18335">
            <v>0</v>
          </cell>
        </row>
        <row r="18336">
          <cell r="AP18336">
            <v>0</v>
          </cell>
          <cell r="AT18336" t="str">
            <v>-</v>
          </cell>
          <cell r="AX18336" t="str">
            <v>-</v>
          </cell>
          <cell r="BB18336" t="str">
            <v>-</v>
          </cell>
          <cell r="BE18336">
            <v>0</v>
          </cell>
          <cell r="BF18336">
            <v>0</v>
          </cell>
          <cell r="BG18336">
            <v>0</v>
          </cell>
          <cell r="BJ18336">
            <v>0</v>
          </cell>
          <cell r="BK18336">
            <v>0</v>
          </cell>
          <cell r="BL18336">
            <v>0</v>
          </cell>
        </row>
        <row r="18337">
          <cell r="AP18337">
            <v>0</v>
          </cell>
          <cell r="AT18337" t="str">
            <v>-</v>
          </cell>
          <cell r="AX18337" t="str">
            <v>-</v>
          </cell>
          <cell r="BB18337" t="str">
            <v>-</v>
          </cell>
          <cell r="BE18337">
            <v>0</v>
          </cell>
          <cell r="BF18337">
            <v>0</v>
          </cell>
          <cell r="BG18337">
            <v>0</v>
          </cell>
          <cell r="BJ18337">
            <v>0</v>
          </cell>
          <cell r="BK18337">
            <v>0</v>
          </cell>
          <cell r="BL18337">
            <v>0</v>
          </cell>
        </row>
        <row r="18338">
          <cell r="AP18338">
            <v>0</v>
          </cell>
          <cell r="AT18338" t="str">
            <v>-</v>
          </cell>
          <cell r="AX18338" t="str">
            <v>-</v>
          </cell>
          <cell r="BB18338" t="str">
            <v>-</v>
          </cell>
          <cell r="BE18338">
            <v>0</v>
          </cell>
          <cell r="BF18338">
            <v>0</v>
          </cell>
          <cell r="BG18338">
            <v>0</v>
          </cell>
          <cell r="BJ18338">
            <v>0</v>
          </cell>
          <cell r="BK18338">
            <v>0</v>
          </cell>
          <cell r="BL18338">
            <v>0</v>
          </cell>
        </row>
        <row r="18339">
          <cell r="AP18339">
            <v>0</v>
          </cell>
          <cell r="AT18339" t="str">
            <v>-</v>
          </cell>
          <cell r="AX18339" t="str">
            <v>-</v>
          </cell>
          <cell r="BB18339" t="str">
            <v>-</v>
          </cell>
          <cell r="BE18339">
            <v>0</v>
          </cell>
          <cell r="BF18339">
            <v>0</v>
          </cell>
          <cell r="BG18339">
            <v>0</v>
          </cell>
          <cell r="BJ18339">
            <v>0</v>
          </cell>
          <cell r="BK18339">
            <v>0</v>
          </cell>
          <cell r="BL18339">
            <v>0</v>
          </cell>
        </row>
        <row r="18340">
          <cell r="AP18340">
            <v>0</v>
          </cell>
          <cell r="AT18340" t="str">
            <v>-</v>
          </cell>
          <cell r="AX18340" t="str">
            <v>-</v>
          </cell>
          <cell r="BB18340" t="str">
            <v>-</v>
          </cell>
          <cell r="BE18340">
            <v>0</v>
          </cell>
          <cell r="BF18340">
            <v>0</v>
          </cell>
          <cell r="BG18340">
            <v>0</v>
          </cell>
          <cell r="BJ18340">
            <v>0</v>
          </cell>
          <cell r="BK18340">
            <v>0</v>
          </cell>
          <cell r="BL18340">
            <v>0</v>
          </cell>
        </row>
        <row r="18341">
          <cell r="AP18341">
            <v>0</v>
          </cell>
          <cell r="AT18341" t="str">
            <v>-</v>
          </cell>
          <cell r="AX18341" t="str">
            <v>-</v>
          </cell>
          <cell r="BB18341" t="str">
            <v>-</v>
          </cell>
          <cell r="BE18341">
            <v>0</v>
          </cell>
          <cell r="BF18341">
            <v>0</v>
          </cell>
          <cell r="BG18341">
            <v>0</v>
          </cell>
          <cell r="BJ18341">
            <v>0</v>
          </cell>
          <cell r="BK18341">
            <v>0</v>
          </cell>
          <cell r="BL18341">
            <v>0</v>
          </cell>
        </row>
        <row r="18342">
          <cell r="AP18342">
            <v>0</v>
          </cell>
          <cell r="AT18342" t="str">
            <v>-</v>
          </cell>
          <cell r="AX18342" t="str">
            <v>-</v>
          </cell>
          <cell r="BB18342" t="str">
            <v>-</v>
          </cell>
          <cell r="BE18342">
            <v>0</v>
          </cell>
          <cell r="BF18342">
            <v>0</v>
          </cell>
          <cell r="BG18342">
            <v>0</v>
          </cell>
          <cell r="BJ18342">
            <v>0</v>
          </cell>
          <cell r="BK18342">
            <v>0</v>
          </cell>
          <cell r="BL18342">
            <v>0</v>
          </cell>
        </row>
        <row r="18343">
          <cell r="AP18343">
            <v>0</v>
          </cell>
          <cell r="AT18343" t="str">
            <v>-</v>
          </cell>
          <cell r="AX18343" t="str">
            <v>-</v>
          </cell>
          <cell r="BB18343" t="str">
            <v>-</v>
          </cell>
          <cell r="BE18343">
            <v>0</v>
          </cell>
          <cell r="BF18343">
            <v>0</v>
          </cell>
          <cell r="BG18343">
            <v>0</v>
          </cell>
          <cell r="BJ18343">
            <v>0</v>
          </cell>
          <cell r="BK18343">
            <v>0</v>
          </cell>
          <cell r="BL18343">
            <v>0</v>
          </cell>
        </row>
        <row r="18344">
          <cell r="AP18344">
            <v>0</v>
          </cell>
          <cell r="AT18344" t="str">
            <v>-</v>
          </cell>
          <cell r="AX18344" t="str">
            <v>-</v>
          </cell>
          <cell r="BB18344" t="str">
            <v>-</v>
          </cell>
          <cell r="BE18344">
            <v>0</v>
          </cell>
          <cell r="BF18344">
            <v>0</v>
          </cell>
          <cell r="BG18344">
            <v>0</v>
          </cell>
          <cell r="BJ18344">
            <v>0</v>
          </cell>
          <cell r="BK18344">
            <v>0</v>
          </cell>
          <cell r="BL18344">
            <v>0</v>
          </cell>
        </row>
        <row r="18345">
          <cell r="AP18345">
            <v>0</v>
          </cell>
          <cell r="AT18345" t="str">
            <v>-</v>
          </cell>
          <cell r="AX18345" t="str">
            <v>-</v>
          </cell>
          <cell r="BB18345" t="str">
            <v>-</v>
          </cell>
          <cell r="BE18345">
            <v>0</v>
          </cell>
          <cell r="BF18345">
            <v>0</v>
          </cell>
          <cell r="BG18345">
            <v>0</v>
          </cell>
          <cell r="BJ18345">
            <v>0</v>
          </cell>
          <cell r="BK18345">
            <v>0</v>
          </cell>
          <cell r="BL18345">
            <v>0</v>
          </cell>
        </row>
        <row r="18346">
          <cell r="AP18346">
            <v>0</v>
          </cell>
          <cell r="AT18346" t="str">
            <v>-</v>
          </cell>
          <cell r="AX18346" t="str">
            <v>-</v>
          </cell>
          <cell r="BB18346" t="str">
            <v>-</v>
          </cell>
          <cell r="BE18346">
            <v>0</v>
          </cell>
          <cell r="BF18346">
            <v>0</v>
          </cell>
          <cell r="BG18346">
            <v>0</v>
          </cell>
          <cell r="BJ18346">
            <v>0</v>
          </cell>
          <cell r="BK18346">
            <v>0</v>
          </cell>
          <cell r="BL18346">
            <v>0</v>
          </cell>
        </row>
        <row r="18347">
          <cell r="AP18347">
            <v>0</v>
          </cell>
          <cell r="AT18347" t="str">
            <v>-</v>
          </cell>
          <cell r="AX18347" t="str">
            <v>-</v>
          </cell>
          <cell r="BB18347" t="str">
            <v>-</v>
          </cell>
          <cell r="BE18347">
            <v>0</v>
          </cell>
          <cell r="BF18347">
            <v>0</v>
          </cell>
          <cell r="BG18347">
            <v>0</v>
          </cell>
          <cell r="BJ18347">
            <v>0</v>
          </cell>
          <cell r="BK18347">
            <v>0</v>
          </cell>
          <cell r="BL18347">
            <v>0</v>
          </cell>
        </row>
        <row r="18348">
          <cell r="AP18348">
            <v>0</v>
          </cell>
          <cell r="AT18348" t="str">
            <v>-</v>
          </cell>
          <cell r="AX18348" t="str">
            <v>-</v>
          </cell>
          <cell r="BB18348" t="str">
            <v>-</v>
          </cell>
          <cell r="BE18348">
            <v>0</v>
          </cell>
          <cell r="BF18348">
            <v>0</v>
          </cell>
          <cell r="BG18348">
            <v>0</v>
          </cell>
          <cell r="BJ18348">
            <v>0</v>
          </cell>
          <cell r="BK18348">
            <v>0</v>
          </cell>
          <cell r="BL18348">
            <v>0</v>
          </cell>
        </row>
        <row r="18349">
          <cell r="AP18349">
            <v>0</v>
          </cell>
          <cell r="AT18349" t="str">
            <v>-</v>
          </cell>
          <cell r="AX18349" t="str">
            <v>-</v>
          </cell>
          <cell r="BB18349" t="str">
            <v>-</v>
          </cell>
          <cell r="BE18349">
            <v>0</v>
          </cell>
          <cell r="BF18349">
            <v>0</v>
          </cell>
          <cell r="BG18349">
            <v>0</v>
          </cell>
          <cell r="BJ18349">
            <v>0</v>
          </cell>
          <cell r="BK18349">
            <v>0</v>
          </cell>
          <cell r="BL18349">
            <v>0</v>
          </cell>
        </row>
        <row r="18350">
          <cell r="AP18350">
            <v>0</v>
          </cell>
          <cell r="AT18350" t="str">
            <v>-</v>
          </cell>
          <cell r="AX18350" t="str">
            <v>-</v>
          </cell>
          <cell r="BB18350" t="str">
            <v>-</v>
          </cell>
          <cell r="BE18350">
            <v>0</v>
          </cell>
          <cell r="BF18350">
            <v>0</v>
          </cell>
          <cell r="BG18350">
            <v>0</v>
          </cell>
          <cell r="BJ18350">
            <v>0</v>
          </cell>
          <cell r="BK18350">
            <v>0</v>
          </cell>
          <cell r="BL18350">
            <v>0</v>
          </cell>
        </row>
        <row r="18351">
          <cell r="AP18351">
            <v>0</v>
          </cell>
          <cell r="AT18351" t="str">
            <v>-</v>
          </cell>
          <cell r="AX18351" t="str">
            <v>-</v>
          </cell>
          <cell r="BB18351" t="str">
            <v>-</v>
          </cell>
          <cell r="BE18351">
            <v>0</v>
          </cell>
          <cell r="BF18351">
            <v>0</v>
          </cell>
          <cell r="BG18351">
            <v>0</v>
          </cell>
          <cell r="BJ18351">
            <v>0</v>
          </cell>
          <cell r="BK18351">
            <v>0</v>
          </cell>
          <cell r="BL18351">
            <v>0</v>
          </cell>
        </row>
        <row r="18352">
          <cell r="AP18352">
            <v>0</v>
          </cell>
          <cell r="AT18352" t="str">
            <v>-</v>
          </cell>
          <cell r="AX18352" t="str">
            <v>-</v>
          </cell>
          <cell r="BB18352" t="str">
            <v>-</v>
          </cell>
          <cell r="BE18352">
            <v>0</v>
          </cell>
          <cell r="BF18352">
            <v>0</v>
          </cell>
          <cell r="BG18352">
            <v>0</v>
          </cell>
          <cell r="BJ18352">
            <v>0</v>
          </cell>
          <cell r="BK18352">
            <v>0</v>
          </cell>
          <cell r="BL18352">
            <v>0</v>
          </cell>
        </row>
        <row r="18353">
          <cell r="AP18353">
            <v>0</v>
          </cell>
          <cell r="AT18353" t="str">
            <v>-</v>
          </cell>
          <cell r="AX18353" t="str">
            <v>-</v>
          </cell>
          <cell r="BB18353" t="str">
            <v>-</v>
          </cell>
          <cell r="BE18353">
            <v>0</v>
          </cell>
          <cell r="BF18353">
            <v>0</v>
          </cell>
          <cell r="BG18353">
            <v>0</v>
          </cell>
          <cell r="BJ18353">
            <v>0</v>
          </cell>
          <cell r="BK18353">
            <v>0</v>
          </cell>
          <cell r="BL18353">
            <v>0</v>
          </cell>
        </row>
        <row r="18354">
          <cell r="AP18354">
            <v>0</v>
          </cell>
          <cell r="AT18354" t="str">
            <v>-</v>
          </cell>
          <cell r="AX18354" t="str">
            <v>-</v>
          </cell>
          <cell r="BB18354" t="str">
            <v>-</v>
          </cell>
          <cell r="BE18354">
            <v>0</v>
          </cell>
          <cell r="BF18354">
            <v>0</v>
          </cell>
          <cell r="BG18354">
            <v>0</v>
          </cell>
          <cell r="BJ18354">
            <v>0</v>
          </cell>
          <cell r="BK18354">
            <v>0</v>
          </cell>
          <cell r="BL18354">
            <v>0</v>
          </cell>
        </row>
        <row r="18355">
          <cell r="AP18355">
            <v>0</v>
          </cell>
          <cell r="AT18355" t="str">
            <v>-</v>
          </cell>
          <cell r="AX18355" t="str">
            <v>-</v>
          </cell>
          <cell r="BB18355" t="str">
            <v>-</v>
          </cell>
          <cell r="BE18355">
            <v>0</v>
          </cell>
          <cell r="BF18355">
            <v>0</v>
          </cell>
          <cell r="BG18355">
            <v>0</v>
          </cell>
          <cell r="BJ18355">
            <v>0</v>
          </cell>
          <cell r="BK18355">
            <v>0</v>
          </cell>
          <cell r="BL18355">
            <v>0</v>
          </cell>
        </row>
        <row r="18356">
          <cell r="AP18356">
            <v>0</v>
          </cell>
          <cell r="AT18356" t="str">
            <v>-</v>
          </cell>
          <cell r="AX18356" t="str">
            <v>-</v>
          </cell>
          <cell r="BB18356" t="str">
            <v>-</v>
          </cell>
          <cell r="BE18356">
            <v>0</v>
          </cell>
          <cell r="BF18356">
            <v>0</v>
          </cell>
          <cell r="BG18356">
            <v>0</v>
          </cell>
          <cell r="BJ18356">
            <v>0</v>
          </cell>
          <cell r="BK18356">
            <v>0</v>
          </cell>
          <cell r="BL18356">
            <v>0</v>
          </cell>
        </row>
        <row r="18357">
          <cell r="AP18357">
            <v>0</v>
          </cell>
          <cell r="AT18357" t="str">
            <v>-</v>
          </cell>
          <cell r="AX18357" t="str">
            <v>-</v>
          </cell>
          <cell r="BB18357" t="str">
            <v>-</v>
          </cell>
          <cell r="BE18357">
            <v>0</v>
          </cell>
          <cell r="BF18357">
            <v>0</v>
          </cell>
          <cell r="BG18357">
            <v>0</v>
          </cell>
          <cell r="BJ18357">
            <v>0</v>
          </cell>
          <cell r="BK18357">
            <v>0</v>
          </cell>
          <cell r="BL18357">
            <v>0</v>
          </cell>
        </row>
        <row r="18358">
          <cell r="AP18358">
            <v>0</v>
          </cell>
          <cell r="AT18358" t="str">
            <v>-</v>
          </cell>
          <cell r="AX18358" t="str">
            <v>-</v>
          </cell>
          <cell r="BB18358" t="str">
            <v>-</v>
          </cell>
          <cell r="BE18358">
            <v>0</v>
          </cell>
          <cell r="BF18358">
            <v>0</v>
          </cell>
          <cell r="BG18358">
            <v>0</v>
          </cell>
          <cell r="BJ18358">
            <v>0</v>
          </cell>
          <cell r="BK18358">
            <v>0</v>
          </cell>
          <cell r="BL18358">
            <v>0</v>
          </cell>
        </row>
        <row r="18359">
          <cell r="AP18359">
            <v>0</v>
          </cell>
          <cell r="AT18359" t="str">
            <v>-</v>
          </cell>
          <cell r="AX18359" t="str">
            <v>-</v>
          </cell>
          <cell r="BB18359" t="str">
            <v>-</v>
          </cell>
          <cell r="BE18359">
            <v>0</v>
          </cell>
          <cell r="BF18359">
            <v>0</v>
          </cell>
          <cell r="BG18359">
            <v>0</v>
          </cell>
          <cell r="BJ18359">
            <v>0</v>
          </cell>
          <cell r="BK18359">
            <v>0</v>
          </cell>
          <cell r="BL18359">
            <v>0</v>
          </cell>
        </row>
        <row r="18360">
          <cell r="AP18360">
            <v>0</v>
          </cell>
          <cell r="AT18360" t="str">
            <v>-</v>
          </cell>
          <cell r="AX18360" t="str">
            <v>-</v>
          </cell>
          <cell r="BB18360" t="str">
            <v>-</v>
          </cell>
          <cell r="BE18360">
            <v>0</v>
          </cell>
          <cell r="BF18360">
            <v>0</v>
          </cell>
          <cell r="BG18360">
            <v>0</v>
          </cell>
          <cell r="BJ18360">
            <v>0</v>
          </cell>
          <cell r="BK18360">
            <v>0</v>
          </cell>
          <cell r="BL18360">
            <v>0</v>
          </cell>
        </row>
        <row r="18361">
          <cell r="AP18361">
            <v>0</v>
          </cell>
          <cell r="AT18361" t="str">
            <v>-</v>
          </cell>
          <cell r="AX18361" t="str">
            <v>-</v>
          </cell>
          <cell r="BB18361" t="str">
            <v>-</v>
          </cell>
          <cell r="BE18361">
            <v>0</v>
          </cell>
          <cell r="BF18361">
            <v>0</v>
          </cell>
          <cell r="BG18361">
            <v>0</v>
          </cell>
          <cell r="BJ18361">
            <v>0</v>
          </cell>
          <cell r="BK18361">
            <v>0</v>
          </cell>
          <cell r="BL18361">
            <v>0</v>
          </cell>
        </row>
        <row r="18362">
          <cell r="AP18362">
            <v>0</v>
          </cell>
          <cell r="AT18362" t="str">
            <v>-</v>
          </cell>
          <cell r="AX18362" t="str">
            <v>-</v>
          </cell>
          <cell r="BB18362" t="str">
            <v>-</v>
          </cell>
          <cell r="BE18362">
            <v>0</v>
          </cell>
          <cell r="BF18362">
            <v>0</v>
          </cell>
          <cell r="BG18362">
            <v>0</v>
          </cell>
          <cell r="BJ18362">
            <v>0</v>
          </cell>
          <cell r="BK18362">
            <v>0</v>
          </cell>
          <cell r="BL18362">
            <v>0</v>
          </cell>
        </row>
        <row r="18363">
          <cell r="AP18363">
            <v>0</v>
          </cell>
          <cell r="AT18363" t="str">
            <v>-</v>
          </cell>
          <cell r="AX18363" t="str">
            <v>-</v>
          </cell>
          <cell r="BB18363" t="str">
            <v>-</v>
          </cell>
          <cell r="BE18363">
            <v>0</v>
          </cell>
          <cell r="BF18363">
            <v>0</v>
          </cell>
          <cell r="BG18363">
            <v>0</v>
          </cell>
          <cell r="BJ18363">
            <v>0</v>
          </cell>
          <cell r="BK18363">
            <v>0</v>
          </cell>
          <cell r="BL18363">
            <v>0</v>
          </cell>
        </row>
        <row r="18364">
          <cell r="AP18364">
            <v>0</v>
          </cell>
          <cell r="AT18364" t="str">
            <v>-</v>
          </cell>
          <cell r="AX18364" t="str">
            <v>-</v>
          </cell>
          <cell r="BB18364" t="str">
            <v>-</v>
          </cell>
          <cell r="BE18364">
            <v>0</v>
          </cell>
          <cell r="BF18364">
            <v>0</v>
          </cell>
          <cell r="BG18364">
            <v>0</v>
          </cell>
          <cell r="BJ18364">
            <v>0</v>
          </cell>
          <cell r="BK18364">
            <v>0</v>
          </cell>
          <cell r="BL18364">
            <v>0</v>
          </cell>
        </row>
        <row r="18365">
          <cell r="AP18365">
            <v>0</v>
          </cell>
          <cell r="AT18365" t="str">
            <v>-</v>
          </cell>
          <cell r="AX18365" t="str">
            <v>-</v>
          </cell>
          <cell r="BB18365" t="str">
            <v>-</v>
          </cell>
          <cell r="BE18365">
            <v>0</v>
          </cell>
          <cell r="BF18365">
            <v>0</v>
          </cell>
          <cell r="BG18365">
            <v>0</v>
          </cell>
          <cell r="BJ18365">
            <v>0</v>
          </cell>
          <cell r="BK18365">
            <v>0</v>
          </cell>
          <cell r="BL18365">
            <v>0</v>
          </cell>
        </row>
        <row r="18366">
          <cell r="AP18366">
            <v>0</v>
          </cell>
          <cell r="AT18366" t="str">
            <v>-</v>
          </cell>
          <cell r="AX18366" t="str">
            <v>-</v>
          </cell>
          <cell r="BB18366" t="str">
            <v>-</v>
          </cell>
          <cell r="BE18366">
            <v>0</v>
          </cell>
          <cell r="BF18366">
            <v>0</v>
          </cell>
          <cell r="BG18366">
            <v>0</v>
          </cell>
          <cell r="BJ18366">
            <v>0</v>
          </cell>
          <cell r="BK18366">
            <v>0</v>
          </cell>
          <cell r="BL18366">
            <v>0</v>
          </cell>
        </row>
        <row r="18367">
          <cell r="AP18367">
            <v>0</v>
          </cell>
          <cell r="AT18367" t="str">
            <v>-</v>
          </cell>
          <cell r="AX18367" t="str">
            <v>-</v>
          </cell>
          <cell r="BB18367" t="str">
            <v>-</v>
          </cell>
          <cell r="BE18367">
            <v>0</v>
          </cell>
          <cell r="BF18367">
            <v>0</v>
          </cell>
          <cell r="BG18367">
            <v>0</v>
          </cell>
          <cell r="BJ18367">
            <v>0</v>
          </cell>
          <cell r="BK18367">
            <v>0</v>
          </cell>
          <cell r="BL18367">
            <v>0</v>
          </cell>
        </row>
        <row r="18368">
          <cell r="AP18368">
            <v>0</v>
          </cell>
          <cell r="AT18368" t="str">
            <v>-</v>
          </cell>
          <cell r="AX18368" t="str">
            <v>-</v>
          </cell>
          <cell r="BB18368" t="str">
            <v>-</v>
          </cell>
          <cell r="BE18368">
            <v>0</v>
          </cell>
          <cell r="BF18368">
            <v>0</v>
          </cell>
          <cell r="BG18368">
            <v>0</v>
          </cell>
          <cell r="BJ18368">
            <v>0</v>
          </cell>
          <cell r="BK18368">
            <v>0</v>
          </cell>
          <cell r="BL18368">
            <v>0</v>
          </cell>
        </row>
        <row r="18369">
          <cell r="AP18369">
            <v>0</v>
          </cell>
          <cell r="AT18369" t="str">
            <v>-</v>
          </cell>
          <cell r="AX18369" t="str">
            <v>-</v>
          </cell>
          <cell r="BB18369" t="str">
            <v>-</v>
          </cell>
          <cell r="BE18369">
            <v>0</v>
          </cell>
          <cell r="BF18369">
            <v>0</v>
          </cell>
          <cell r="BG18369">
            <v>0</v>
          </cell>
          <cell r="BJ18369">
            <v>0</v>
          </cell>
          <cell r="BK18369">
            <v>0</v>
          </cell>
          <cell r="BL18369">
            <v>0</v>
          </cell>
        </row>
        <row r="18370">
          <cell r="AP18370">
            <v>0</v>
          </cell>
          <cell r="AT18370" t="str">
            <v>-</v>
          </cell>
          <cell r="AX18370" t="str">
            <v>-</v>
          </cell>
          <cell r="BB18370" t="str">
            <v>-</v>
          </cell>
          <cell r="BE18370">
            <v>0</v>
          </cell>
          <cell r="BF18370">
            <v>0</v>
          </cell>
          <cell r="BG18370">
            <v>0</v>
          </cell>
          <cell r="BJ18370">
            <v>0</v>
          </cell>
          <cell r="BK18370">
            <v>0</v>
          </cell>
          <cell r="BL18370">
            <v>0</v>
          </cell>
        </row>
        <row r="18371">
          <cell r="AP18371">
            <v>0</v>
          </cell>
          <cell r="AT18371" t="str">
            <v>-</v>
          </cell>
          <cell r="AX18371" t="str">
            <v>-</v>
          </cell>
          <cell r="BB18371" t="str">
            <v>-</v>
          </cell>
          <cell r="BE18371">
            <v>0</v>
          </cell>
          <cell r="BF18371">
            <v>0</v>
          </cell>
          <cell r="BG18371">
            <v>0</v>
          </cell>
          <cell r="BJ18371">
            <v>0</v>
          </cell>
          <cell r="BK18371">
            <v>0</v>
          </cell>
          <cell r="BL18371">
            <v>0</v>
          </cell>
        </row>
        <row r="18372">
          <cell r="AP18372">
            <v>0</v>
          </cell>
          <cell r="AT18372" t="str">
            <v>-</v>
          </cell>
          <cell r="AX18372" t="str">
            <v>-</v>
          </cell>
          <cell r="BB18372" t="str">
            <v>-</v>
          </cell>
          <cell r="BE18372">
            <v>0</v>
          </cell>
          <cell r="BF18372">
            <v>0</v>
          </cell>
          <cell r="BG18372">
            <v>0</v>
          </cell>
          <cell r="BJ18372">
            <v>0</v>
          </cell>
          <cell r="BK18372">
            <v>0</v>
          </cell>
          <cell r="BL18372">
            <v>0</v>
          </cell>
        </row>
        <row r="18373">
          <cell r="AP18373">
            <v>0</v>
          </cell>
          <cell r="AT18373" t="str">
            <v>-</v>
          </cell>
          <cell r="AX18373" t="str">
            <v>-</v>
          </cell>
          <cell r="BB18373" t="str">
            <v>-</v>
          </cell>
          <cell r="BE18373">
            <v>0</v>
          </cell>
          <cell r="BF18373">
            <v>0</v>
          </cell>
          <cell r="BG18373">
            <v>0</v>
          </cell>
          <cell r="BJ18373">
            <v>0</v>
          </cell>
          <cell r="BK18373">
            <v>0</v>
          </cell>
          <cell r="BL18373">
            <v>0</v>
          </cell>
        </row>
        <row r="18374">
          <cell r="AP18374">
            <v>0</v>
          </cell>
          <cell r="AT18374" t="str">
            <v>-</v>
          </cell>
          <cell r="AX18374" t="str">
            <v>-</v>
          </cell>
          <cell r="BB18374" t="str">
            <v>-</v>
          </cell>
          <cell r="BE18374">
            <v>0</v>
          </cell>
          <cell r="BF18374">
            <v>0</v>
          </cell>
          <cell r="BG18374">
            <v>0</v>
          </cell>
          <cell r="BJ18374">
            <v>0</v>
          </cell>
          <cell r="BK18374">
            <v>0</v>
          </cell>
          <cell r="BL18374">
            <v>0</v>
          </cell>
        </row>
        <row r="18375">
          <cell r="AP18375">
            <v>0</v>
          </cell>
          <cell r="AT18375" t="str">
            <v>-</v>
          </cell>
          <cell r="AX18375" t="str">
            <v>-</v>
          </cell>
          <cell r="BB18375" t="str">
            <v>-</v>
          </cell>
          <cell r="BE18375">
            <v>0</v>
          </cell>
          <cell r="BF18375">
            <v>0</v>
          </cell>
          <cell r="BG18375">
            <v>0</v>
          </cell>
          <cell r="BJ18375">
            <v>0</v>
          </cell>
          <cell r="BK18375">
            <v>0</v>
          </cell>
          <cell r="BL18375">
            <v>0</v>
          </cell>
        </row>
        <row r="18376">
          <cell r="AP18376">
            <v>0</v>
          </cell>
          <cell r="AT18376" t="str">
            <v>-</v>
          </cell>
          <cell r="AX18376" t="str">
            <v>-</v>
          </cell>
          <cell r="BB18376" t="str">
            <v>-</v>
          </cell>
          <cell r="BE18376">
            <v>0</v>
          </cell>
          <cell r="BF18376">
            <v>0</v>
          </cell>
          <cell r="BG18376">
            <v>0</v>
          </cell>
          <cell r="BJ18376">
            <v>0</v>
          </cell>
          <cell r="BK18376">
            <v>0</v>
          </cell>
          <cell r="BL18376">
            <v>0</v>
          </cell>
        </row>
        <row r="18377">
          <cell r="AP18377">
            <v>0</v>
          </cell>
          <cell r="AT18377" t="str">
            <v>-</v>
          </cell>
          <cell r="AX18377" t="str">
            <v>-</v>
          </cell>
          <cell r="BB18377" t="str">
            <v>-</v>
          </cell>
          <cell r="BE18377">
            <v>0</v>
          </cell>
          <cell r="BF18377">
            <v>0</v>
          </cell>
          <cell r="BG18377">
            <v>0</v>
          </cell>
          <cell r="BJ18377">
            <v>0</v>
          </cell>
          <cell r="BK18377">
            <v>0</v>
          </cell>
          <cell r="BL18377">
            <v>0</v>
          </cell>
        </row>
        <row r="18378">
          <cell r="AP18378">
            <v>0</v>
          </cell>
          <cell r="AT18378" t="str">
            <v>-</v>
          </cell>
          <cell r="AX18378" t="str">
            <v>-</v>
          </cell>
          <cell r="BB18378" t="str">
            <v>-</v>
          </cell>
          <cell r="BE18378">
            <v>0</v>
          </cell>
          <cell r="BF18378">
            <v>0</v>
          </cell>
          <cell r="BG18378">
            <v>0</v>
          </cell>
          <cell r="BJ18378">
            <v>0</v>
          </cell>
          <cell r="BK18378">
            <v>0</v>
          </cell>
          <cell r="BL18378">
            <v>0</v>
          </cell>
        </row>
        <row r="18379">
          <cell r="AP18379">
            <v>0</v>
          </cell>
          <cell r="AT18379" t="str">
            <v>-</v>
          </cell>
          <cell r="AX18379" t="str">
            <v>-</v>
          </cell>
          <cell r="BB18379" t="str">
            <v>-</v>
          </cell>
          <cell r="BE18379">
            <v>0</v>
          </cell>
          <cell r="BF18379">
            <v>0</v>
          </cell>
          <cell r="BG18379">
            <v>0</v>
          </cell>
          <cell r="BJ18379">
            <v>0</v>
          </cell>
          <cell r="BK18379">
            <v>0</v>
          </cell>
          <cell r="BL18379">
            <v>0</v>
          </cell>
        </row>
        <row r="18380">
          <cell r="AP18380">
            <v>0</v>
          </cell>
          <cell r="AT18380" t="str">
            <v>-</v>
          </cell>
          <cell r="AX18380" t="str">
            <v>-</v>
          </cell>
          <cell r="BB18380" t="str">
            <v>-</v>
          </cell>
          <cell r="BE18380">
            <v>0</v>
          </cell>
          <cell r="BF18380">
            <v>0</v>
          </cell>
          <cell r="BG18380">
            <v>0</v>
          </cell>
          <cell r="BJ18380">
            <v>0</v>
          </cell>
          <cell r="BK18380">
            <v>0</v>
          </cell>
          <cell r="BL18380">
            <v>0</v>
          </cell>
        </row>
        <row r="18381">
          <cell r="AP18381">
            <v>0</v>
          </cell>
          <cell r="AT18381" t="str">
            <v>-</v>
          </cell>
          <cell r="AX18381" t="str">
            <v>-</v>
          </cell>
          <cell r="BB18381" t="str">
            <v>-</v>
          </cell>
          <cell r="BE18381">
            <v>0</v>
          </cell>
          <cell r="BF18381">
            <v>0</v>
          </cell>
          <cell r="BG18381">
            <v>0</v>
          </cell>
          <cell r="BJ18381">
            <v>0</v>
          </cell>
          <cell r="BK18381">
            <v>0</v>
          </cell>
          <cell r="BL18381">
            <v>0</v>
          </cell>
        </row>
        <row r="18382">
          <cell r="AP18382">
            <v>0</v>
          </cell>
          <cell r="AT18382" t="str">
            <v>-</v>
          </cell>
          <cell r="AX18382" t="str">
            <v>-</v>
          </cell>
          <cell r="BB18382" t="str">
            <v>-</v>
          </cell>
          <cell r="BE18382">
            <v>0</v>
          </cell>
          <cell r="BF18382">
            <v>0</v>
          </cell>
          <cell r="BG18382">
            <v>0</v>
          </cell>
          <cell r="BJ18382">
            <v>0</v>
          </cell>
          <cell r="BK18382">
            <v>0</v>
          </cell>
          <cell r="BL18382">
            <v>0</v>
          </cell>
        </row>
        <row r="18383">
          <cell r="AP18383">
            <v>0</v>
          </cell>
          <cell r="AT18383" t="str">
            <v>-</v>
          </cell>
          <cell r="AX18383" t="str">
            <v>-</v>
          </cell>
          <cell r="BB18383" t="str">
            <v>-</v>
          </cell>
          <cell r="BE18383">
            <v>0</v>
          </cell>
          <cell r="BF18383">
            <v>0</v>
          </cell>
          <cell r="BG18383">
            <v>0</v>
          </cell>
          <cell r="BJ18383">
            <v>0</v>
          </cell>
          <cell r="BK18383">
            <v>0</v>
          </cell>
          <cell r="BL18383">
            <v>0</v>
          </cell>
        </row>
        <row r="18384">
          <cell r="AP18384">
            <v>0</v>
          </cell>
          <cell r="AT18384" t="str">
            <v>-</v>
          </cell>
          <cell r="AX18384" t="str">
            <v>-</v>
          </cell>
          <cell r="BB18384" t="str">
            <v>-</v>
          </cell>
          <cell r="BE18384">
            <v>0</v>
          </cell>
          <cell r="BF18384">
            <v>0</v>
          </cell>
          <cell r="BG18384">
            <v>0</v>
          </cell>
          <cell r="BJ18384">
            <v>0</v>
          </cell>
          <cell r="BK18384">
            <v>0</v>
          </cell>
          <cell r="BL18384">
            <v>0</v>
          </cell>
        </row>
        <row r="18385">
          <cell r="AP18385">
            <v>0</v>
          </cell>
          <cell r="AT18385" t="str">
            <v>-</v>
          </cell>
          <cell r="AX18385" t="str">
            <v>-</v>
          </cell>
          <cell r="BB18385" t="str">
            <v>-</v>
          </cell>
          <cell r="BE18385">
            <v>0</v>
          </cell>
          <cell r="BF18385">
            <v>0</v>
          </cell>
          <cell r="BG18385">
            <v>0</v>
          </cell>
          <cell r="BJ18385">
            <v>0</v>
          </cell>
          <cell r="BK18385">
            <v>0</v>
          </cell>
          <cell r="BL18385">
            <v>0</v>
          </cell>
        </row>
        <row r="18386">
          <cell r="AP18386">
            <v>0</v>
          </cell>
          <cell r="AT18386" t="str">
            <v>-</v>
          </cell>
          <cell r="AX18386" t="str">
            <v>-</v>
          </cell>
          <cell r="BB18386" t="str">
            <v>-</v>
          </cell>
          <cell r="BE18386">
            <v>0</v>
          </cell>
          <cell r="BF18386">
            <v>0</v>
          </cell>
          <cell r="BG18386">
            <v>0</v>
          </cell>
          <cell r="BJ18386">
            <v>0</v>
          </cell>
          <cell r="BK18386">
            <v>0</v>
          </cell>
          <cell r="BL18386">
            <v>0</v>
          </cell>
        </row>
        <row r="18387">
          <cell r="AP18387">
            <v>0</v>
          </cell>
          <cell r="AT18387" t="str">
            <v>-</v>
          </cell>
          <cell r="AX18387" t="str">
            <v>-</v>
          </cell>
          <cell r="BB18387" t="str">
            <v>-</v>
          </cell>
          <cell r="BE18387">
            <v>0</v>
          </cell>
          <cell r="BF18387">
            <v>0</v>
          </cell>
          <cell r="BG18387">
            <v>0</v>
          </cell>
          <cell r="BJ18387">
            <v>0</v>
          </cell>
          <cell r="BK18387">
            <v>0</v>
          </cell>
          <cell r="BL18387">
            <v>0</v>
          </cell>
        </row>
        <row r="18388">
          <cell r="AP18388">
            <v>0</v>
          </cell>
          <cell r="AT18388" t="str">
            <v>-</v>
          </cell>
          <cell r="AX18388" t="str">
            <v>-</v>
          </cell>
          <cell r="BB18388" t="str">
            <v>-</v>
          </cell>
          <cell r="BE18388">
            <v>0</v>
          </cell>
          <cell r="BF18388">
            <v>0</v>
          </cell>
          <cell r="BG18388">
            <v>0</v>
          </cell>
          <cell r="BJ18388">
            <v>0</v>
          </cell>
          <cell r="BK18388">
            <v>0</v>
          </cell>
          <cell r="BL18388">
            <v>0</v>
          </cell>
        </row>
        <row r="18389">
          <cell r="AP18389">
            <v>0</v>
          </cell>
          <cell r="AT18389" t="str">
            <v>-</v>
          </cell>
          <cell r="AX18389" t="str">
            <v>-</v>
          </cell>
          <cell r="BB18389" t="str">
            <v>-</v>
          </cell>
          <cell r="BE18389">
            <v>0</v>
          </cell>
          <cell r="BF18389">
            <v>0</v>
          </cell>
          <cell r="BG18389">
            <v>0</v>
          </cell>
          <cell r="BJ18389">
            <v>0</v>
          </cell>
          <cell r="BK18389">
            <v>0</v>
          </cell>
          <cell r="BL18389">
            <v>0</v>
          </cell>
        </row>
        <row r="18390">
          <cell r="AP18390">
            <v>0</v>
          </cell>
          <cell r="AT18390" t="str">
            <v>-</v>
          </cell>
          <cell r="AX18390" t="str">
            <v>-</v>
          </cell>
          <cell r="BB18390" t="str">
            <v>-</v>
          </cell>
          <cell r="BE18390">
            <v>0</v>
          </cell>
          <cell r="BF18390">
            <v>0</v>
          </cell>
          <cell r="BG18390">
            <v>0</v>
          </cell>
          <cell r="BJ18390">
            <v>0</v>
          </cell>
          <cell r="BK18390">
            <v>0</v>
          </cell>
          <cell r="BL18390">
            <v>0</v>
          </cell>
        </row>
        <row r="18391">
          <cell r="AP18391">
            <v>0</v>
          </cell>
          <cell r="AT18391" t="str">
            <v>-</v>
          </cell>
          <cell r="AX18391" t="str">
            <v>-</v>
          </cell>
          <cell r="BB18391" t="str">
            <v>-</v>
          </cell>
          <cell r="BE18391">
            <v>0</v>
          </cell>
          <cell r="BF18391">
            <v>0</v>
          </cell>
          <cell r="BG18391">
            <v>0</v>
          </cell>
          <cell r="BJ18391">
            <v>0</v>
          </cell>
          <cell r="BK18391">
            <v>0</v>
          </cell>
          <cell r="BL18391">
            <v>0</v>
          </cell>
        </row>
        <row r="18392">
          <cell r="AP18392">
            <v>0</v>
          </cell>
          <cell r="AT18392" t="str">
            <v>-</v>
          </cell>
          <cell r="AX18392" t="str">
            <v>-</v>
          </cell>
          <cell r="BB18392" t="str">
            <v>-</v>
          </cell>
          <cell r="BE18392">
            <v>0</v>
          </cell>
          <cell r="BF18392">
            <v>0</v>
          </cell>
          <cell r="BG18392">
            <v>0</v>
          </cell>
          <cell r="BJ18392">
            <v>0</v>
          </cell>
          <cell r="BK18392">
            <v>0</v>
          </cell>
          <cell r="BL18392">
            <v>0</v>
          </cell>
        </row>
        <row r="18393">
          <cell r="AP18393">
            <v>0</v>
          </cell>
          <cell r="AT18393" t="str">
            <v>-</v>
          </cell>
          <cell r="AX18393" t="str">
            <v>-</v>
          </cell>
          <cell r="BB18393" t="str">
            <v>-</v>
          </cell>
          <cell r="BE18393">
            <v>0</v>
          </cell>
          <cell r="BF18393">
            <v>0</v>
          </cell>
          <cell r="BG18393">
            <v>0</v>
          </cell>
          <cell r="BJ18393">
            <v>0</v>
          </cell>
          <cell r="BK18393">
            <v>0</v>
          </cell>
          <cell r="BL18393">
            <v>0</v>
          </cell>
        </row>
        <row r="18394">
          <cell r="AP18394">
            <v>0</v>
          </cell>
          <cell r="AT18394" t="str">
            <v>-</v>
          </cell>
          <cell r="AX18394" t="str">
            <v>-</v>
          </cell>
          <cell r="BB18394" t="str">
            <v>-</v>
          </cell>
          <cell r="BE18394">
            <v>0</v>
          </cell>
          <cell r="BF18394">
            <v>0</v>
          </cell>
          <cell r="BG18394">
            <v>0</v>
          </cell>
          <cell r="BJ18394">
            <v>0</v>
          </cell>
          <cell r="BK18394">
            <v>0</v>
          </cell>
          <cell r="BL18394">
            <v>0</v>
          </cell>
        </row>
        <row r="18395">
          <cell r="AP18395">
            <v>0</v>
          </cell>
          <cell r="AT18395" t="str">
            <v>-</v>
          </cell>
          <cell r="AX18395" t="str">
            <v>-</v>
          </cell>
          <cell r="BB18395" t="str">
            <v>-</v>
          </cell>
          <cell r="BE18395">
            <v>0</v>
          </cell>
          <cell r="BF18395">
            <v>0</v>
          </cell>
          <cell r="BG18395">
            <v>0</v>
          </cell>
          <cell r="BJ18395">
            <v>0</v>
          </cell>
          <cell r="BK18395">
            <v>0</v>
          </cell>
          <cell r="BL18395">
            <v>0</v>
          </cell>
        </row>
        <row r="18396">
          <cell r="AP18396">
            <v>0</v>
          </cell>
          <cell r="AT18396" t="str">
            <v>-</v>
          </cell>
          <cell r="AX18396" t="str">
            <v>-</v>
          </cell>
          <cell r="BB18396" t="str">
            <v>-</v>
          </cell>
          <cell r="BE18396">
            <v>0</v>
          </cell>
          <cell r="BF18396">
            <v>0</v>
          </cell>
          <cell r="BG18396">
            <v>0</v>
          </cell>
          <cell r="BJ18396">
            <v>0</v>
          </cell>
          <cell r="BK18396">
            <v>0</v>
          </cell>
          <cell r="BL18396">
            <v>0</v>
          </cell>
        </row>
        <row r="18397">
          <cell r="AP18397">
            <v>0</v>
          </cell>
          <cell r="AT18397" t="str">
            <v>-</v>
          </cell>
          <cell r="AX18397" t="str">
            <v>-</v>
          </cell>
          <cell r="BB18397" t="str">
            <v>-</v>
          </cell>
          <cell r="BE18397">
            <v>0</v>
          </cell>
          <cell r="BF18397">
            <v>0</v>
          </cell>
          <cell r="BG18397">
            <v>0</v>
          </cell>
          <cell r="BJ18397">
            <v>0</v>
          </cell>
          <cell r="BK18397">
            <v>0</v>
          </cell>
          <cell r="BL18397">
            <v>0</v>
          </cell>
        </row>
        <row r="18398">
          <cell r="AP18398">
            <v>0</v>
          </cell>
          <cell r="AT18398" t="str">
            <v>-</v>
          </cell>
          <cell r="AX18398" t="str">
            <v>-</v>
          </cell>
          <cell r="BB18398" t="str">
            <v>-</v>
          </cell>
          <cell r="BE18398">
            <v>0</v>
          </cell>
          <cell r="BF18398">
            <v>0</v>
          </cell>
          <cell r="BG18398">
            <v>0</v>
          </cell>
          <cell r="BJ18398">
            <v>0</v>
          </cell>
          <cell r="BK18398">
            <v>0</v>
          </cell>
          <cell r="BL18398">
            <v>0</v>
          </cell>
        </row>
        <row r="18399">
          <cell r="AP18399">
            <v>0</v>
          </cell>
          <cell r="AT18399" t="str">
            <v>-</v>
          </cell>
          <cell r="AX18399" t="str">
            <v>-</v>
          </cell>
          <cell r="BB18399" t="str">
            <v>-</v>
          </cell>
          <cell r="BE18399">
            <v>0</v>
          </cell>
          <cell r="BF18399">
            <v>0</v>
          </cell>
          <cell r="BG18399">
            <v>0</v>
          </cell>
          <cell r="BJ18399">
            <v>0</v>
          </cell>
          <cell r="BK18399">
            <v>0</v>
          </cell>
          <cell r="BL18399">
            <v>0</v>
          </cell>
        </row>
        <row r="18400">
          <cell r="AP18400">
            <v>0</v>
          </cell>
          <cell r="AT18400" t="str">
            <v>-</v>
          </cell>
          <cell r="AX18400" t="str">
            <v>-</v>
          </cell>
          <cell r="BB18400" t="str">
            <v>-</v>
          </cell>
          <cell r="BE18400">
            <v>0</v>
          </cell>
          <cell r="BF18400">
            <v>0</v>
          </cell>
          <cell r="BG18400">
            <v>0</v>
          </cell>
          <cell r="BJ18400">
            <v>0</v>
          </cell>
          <cell r="BK18400">
            <v>0</v>
          </cell>
          <cell r="BL18400">
            <v>0</v>
          </cell>
        </row>
        <row r="18401">
          <cell r="AP18401">
            <v>0</v>
          </cell>
          <cell r="AT18401" t="str">
            <v>-</v>
          </cell>
          <cell r="AX18401" t="str">
            <v>-</v>
          </cell>
          <cell r="BB18401" t="str">
            <v>-</v>
          </cell>
          <cell r="BE18401">
            <v>0</v>
          </cell>
          <cell r="BF18401">
            <v>0</v>
          </cell>
          <cell r="BG18401">
            <v>0</v>
          </cell>
          <cell r="BJ18401">
            <v>0</v>
          </cell>
          <cell r="BK18401">
            <v>0</v>
          </cell>
          <cell r="BL18401">
            <v>0</v>
          </cell>
        </row>
        <row r="18402">
          <cell r="AP18402">
            <v>0</v>
          </cell>
          <cell r="AT18402" t="str">
            <v>-</v>
          </cell>
          <cell r="AX18402" t="str">
            <v>-</v>
          </cell>
          <cell r="BB18402" t="str">
            <v>-</v>
          </cell>
          <cell r="BE18402">
            <v>0</v>
          </cell>
          <cell r="BF18402">
            <v>0</v>
          </cell>
          <cell r="BG18402">
            <v>0</v>
          </cell>
          <cell r="BJ18402">
            <v>0</v>
          </cell>
          <cell r="BK18402">
            <v>0</v>
          </cell>
          <cell r="BL18402">
            <v>0</v>
          </cell>
        </row>
        <row r="18403">
          <cell r="AP18403">
            <v>0</v>
          </cell>
          <cell r="AT18403" t="str">
            <v>-</v>
          </cell>
          <cell r="AX18403" t="str">
            <v>-</v>
          </cell>
          <cell r="BB18403" t="str">
            <v>-</v>
          </cell>
          <cell r="BE18403">
            <v>0</v>
          </cell>
          <cell r="BF18403">
            <v>0</v>
          </cell>
          <cell r="BG18403">
            <v>0</v>
          </cell>
          <cell r="BJ18403">
            <v>0</v>
          </cell>
          <cell r="BK18403">
            <v>0</v>
          </cell>
          <cell r="BL18403">
            <v>0</v>
          </cell>
        </row>
        <row r="18404">
          <cell r="AP18404">
            <v>0</v>
          </cell>
          <cell r="AT18404" t="str">
            <v>-</v>
          </cell>
          <cell r="AX18404" t="str">
            <v>-</v>
          </cell>
          <cell r="BB18404" t="str">
            <v>-</v>
          </cell>
          <cell r="BE18404">
            <v>0</v>
          </cell>
          <cell r="BF18404">
            <v>0</v>
          </cell>
          <cell r="BG18404">
            <v>0</v>
          </cell>
          <cell r="BJ18404">
            <v>0</v>
          </cell>
          <cell r="BK18404">
            <v>0</v>
          </cell>
          <cell r="BL18404">
            <v>0</v>
          </cell>
        </row>
        <row r="18405">
          <cell r="AP18405">
            <v>0</v>
          </cell>
          <cell r="AT18405" t="str">
            <v>-</v>
          </cell>
          <cell r="AX18405" t="str">
            <v>-</v>
          </cell>
          <cell r="BB18405" t="str">
            <v>-</v>
          </cell>
          <cell r="BE18405">
            <v>0</v>
          </cell>
          <cell r="BF18405">
            <v>0</v>
          </cell>
          <cell r="BG18405">
            <v>0</v>
          </cell>
          <cell r="BJ18405">
            <v>0</v>
          </cell>
          <cell r="BK18405">
            <v>0</v>
          </cell>
          <cell r="BL18405">
            <v>0</v>
          </cell>
        </row>
        <row r="18406">
          <cell r="AP18406">
            <v>0</v>
          </cell>
          <cell r="AT18406" t="str">
            <v>-</v>
          </cell>
          <cell r="AX18406" t="str">
            <v>-</v>
          </cell>
          <cell r="BB18406" t="str">
            <v>-</v>
          </cell>
          <cell r="BE18406">
            <v>0</v>
          </cell>
          <cell r="BF18406">
            <v>0</v>
          </cell>
          <cell r="BG18406">
            <v>0</v>
          </cell>
          <cell r="BJ18406">
            <v>0</v>
          </cell>
          <cell r="BK18406">
            <v>0</v>
          </cell>
          <cell r="BL18406">
            <v>0</v>
          </cell>
        </row>
        <row r="18407">
          <cell r="AP18407">
            <v>0</v>
          </cell>
          <cell r="AT18407" t="str">
            <v>-</v>
          </cell>
          <cell r="AX18407" t="str">
            <v>-</v>
          </cell>
          <cell r="BB18407" t="str">
            <v>-</v>
          </cell>
          <cell r="BE18407">
            <v>0</v>
          </cell>
          <cell r="BF18407">
            <v>0</v>
          </cell>
          <cell r="BG18407">
            <v>0</v>
          </cell>
          <cell r="BJ18407">
            <v>0</v>
          </cell>
          <cell r="BK18407">
            <v>0</v>
          </cell>
          <cell r="BL18407">
            <v>0</v>
          </cell>
        </row>
        <row r="18408">
          <cell r="AP18408">
            <v>0</v>
          </cell>
          <cell r="AT18408" t="str">
            <v>-</v>
          </cell>
          <cell r="AX18408" t="str">
            <v>-</v>
          </cell>
          <cell r="BB18408" t="str">
            <v>-</v>
          </cell>
          <cell r="BE18408">
            <v>0</v>
          </cell>
          <cell r="BF18408">
            <v>0</v>
          </cell>
          <cell r="BG18408">
            <v>0</v>
          </cell>
          <cell r="BJ18408">
            <v>0</v>
          </cell>
          <cell r="BK18408">
            <v>0</v>
          </cell>
          <cell r="BL18408">
            <v>0</v>
          </cell>
        </row>
        <row r="18409">
          <cell r="AP18409">
            <v>0</v>
          </cell>
          <cell r="AT18409" t="str">
            <v>-</v>
          </cell>
          <cell r="AX18409" t="str">
            <v>-</v>
          </cell>
          <cell r="BB18409" t="str">
            <v>-</v>
          </cell>
          <cell r="BE18409">
            <v>0</v>
          </cell>
          <cell r="BF18409">
            <v>0</v>
          </cell>
          <cell r="BG18409">
            <v>0</v>
          </cell>
          <cell r="BJ18409">
            <v>0</v>
          </cell>
          <cell r="BK18409">
            <v>0</v>
          </cell>
          <cell r="BL18409">
            <v>0</v>
          </cell>
        </row>
        <row r="18410">
          <cell r="AP18410">
            <v>0</v>
          </cell>
          <cell r="AT18410" t="str">
            <v>-</v>
          </cell>
          <cell r="AX18410" t="str">
            <v>-</v>
          </cell>
          <cell r="BB18410" t="str">
            <v>-</v>
          </cell>
          <cell r="BE18410">
            <v>0</v>
          </cell>
          <cell r="BF18410">
            <v>0</v>
          </cell>
          <cell r="BG18410">
            <v>0</v>
          </cell>
          <cell r="BJ18410">
            <v>0</v>
          </cell>
          <cell r="BK18410">
            <v>0</v>
          </cell>
          <cell r="BL18410">
            <v>0</v>
          </cell>
        </row>
        <row r="18411">
          <cell r="AP18411">
            <v>0</v>
          </cell>
          <cell r="AT18411" t="str">
            <v>-</v>
          </cell>
          <cell r="AX18411" t="str">
            <v>-</v>
          </cell>
          <cell r="BB18411" t="str">
            <v>-</v>
          </cell>
          <cell r="BE18411">
            <v>0</v>
          </cell>
          <cell r="BF18411">
            <v>0</v>
          </cell>
          <cell r="BG18411">
            <v>0</v>
          </cell>
          <cell r="BJ18411">
            <v>0</v>
          </cell>
          <cell r="BK18411">
            <v>0</v>
          </cell>
          <cell r="BL18411">
            <v>0</v>
          </cell>
        </row>
        <row r="18412">
          <cell r="AP18412">
            <v>0</v>
          </cell>
          <cell r="AT18412" t="str">
            <v>-</v>
          </cell>
          <cell r="AX18412" t="str">
            <v>-</v>
          </cell>
          <cell r="BB18412" t="str">
            <v>-</v>
          </cell>
          <cell r="BE18412">
            <v>0</v>
          </cell>
          <cell r="BF18412">
            <v>0</v>
          </cell>
          <cell r="BG18412">
            <v>0</v>
          </cell>
          <cell r="BJ18412">
            <v>0</v>
          </cell>
          <cell r="BK18412">
            <v>0</v>
          </cell>
          <cell r="BL18412">
            <v>0</v>
          </cell>
        </row>
        <row r="18413">
          <cell r="AP18413">
            <v>0</v>
          </cell>
          <cell r="AT18413" t="str">
            <v>-</v>
          </cell>
          <cell r="AX18413" t="str">
            <v>-</v>
          </cell>
          <cell r="BB18413" t="str">
            <v>-</v>
          </cell>
          <cell r="BE18413">
            <v>0</v>
          </cell>
          <cell r="BF18413">
            <v>0</v>
          </cell>
          <cell r="BG18413">
            <v>0</v>
          </cell>
          <cell r="BJ18413">
            <v>0</v>
          </cell>
          <cell r="BK18413">
            <v>0</v>
          </cell>
          <cell r="BL18413">
            <v>0</v>
          </cell>
        </row>
        <row r="18414">
          <cell r="AP18414">
            <v>0</v>
          </cell>
          <cell r="AT18414" t="str">
            <v>-</v>
          </cell>
          <cell r="AX18414" t="str">
            <v>-</v>
          </cell>
          <cell r="BB18414" t="str">
            <v>-</v>
          </cell>
          <cell r="BE18414">
            <v>0</v>
          </cell>
          <cell r="BF18414">
            <v>0</v>
          </cell>
          <cell r="BG18414">
            <v>0</v>
          </cell>
          <cell r="BJ18414">
            <v>0</v>
          </cell>
          <cell r="BK18414">
            <v>0</v>
          </cell>
          <cell r="BL18414">
            <v>0</v>
          </cell>
        </row>
        <row r="18415">
          <cell r="AP18415">
            <v>0</v>
          </cell>
          <cell r="AT18415" t="str">
            <v>-</v>
          </cell>
          <cell r="AX18415" t="str">
            <v>-</v>
          </cell>
          <cell r="BB18415" t="str">
            <v>-</v>
          </cell>
          <cell r="BE18415">
            <v>0</v>
          </cell>
          <cell r="BF18415">
            <v>0</v>
          </cell>
          <cell r="BG18415">
            <v>0</v>
          </cell>
          <cell r="BJ18415">
            <v>0</v>
          </cell>
          <cell r="BK18415">
            <v>0</v>
          </cell>
          <cell r="BL18415">
            <v>0</v>
          </cell>
        </row>
        <row r="18416">
          <cell r="AP18416">
            <v>0</v>
          </cell>
          <cell r="AT18416" t="str">
            <v>-</v>
          </cell>
          <cell r="AX18416" t="str">
            <v>-</v>
          </cell>
          <cell r="BB18416" t="str">
            <v>-</v>
          </cell>
          <cell r="BE18416">
            <v>0</v>
          </cell>
          <cell r="BF18416">
            <v>0</v>
          </cell>
          <cell r="BG18416">
            <v>0</v>
          </cell>
          <cell r="BJ18416">
            <v>0</v>
          </cell>
          <cell r="BK18416">
            <v>0</v>
          </cell>
          <cell r="BL18416">
            <v>0</v>
          </cell>
        </row>
        <row r="18417">
          <cell r="AP18417">
            <v>0</v>
          </cell>
          <cell r="AT18417" t="str">
            <v>-</v>
          </cell>
          <cell r="AX18417" t="str">
            <v>-</v>
          </cell>
          <cell r="BB18417" t="str">
            <v>-</v>
          </cell>
          <cell r="BE18417">
            <v>0</v>
          </cell>
          <cell r="BF18417">
            <v>0</v>
          </cell>
          <cell r="BG18417">
            <v>0</v>
          </cell>
          <cell r="BJ18417">
            <v>0</v>
          </cell>
          <cell r="BK18417">
            <v>0</v>
          </cell>
          <cell r="BL18417">
            <v>0</v>
          </cell>
        </row>
        <row r="18418">
          <cell r="AP18418">
            <v>0</v>
          </cell>
          <cell r="AT18418" t="str">
            <v>-</v>
          </cell>
          <cell r="AX18418" t="str">
            <v>-</v>
          </cell>
          <cell r="BB18418" t="str">
            <v>-</v>
          </cell>
          <cell r="BE18418">
            <v>0</v>
          </cell>
          <cell r="BF18418">
            <v>0</v>
          </cell>
          <cell r="BG18418">
            <v>0</v>
          </cell>
          <cell r="BJ18418">
            <v>0</v>
          </cell>
          <cell r="BK18418">
            <v>0</v>
          </cell>
          <cell r="BL18418">
            <v>0</v>
          </cell>
        </row>
        <row r="18419">
          <cell r="AP18419">
            <v>0</v>
          </cell>
          <cell r="AT18419" t="str">
            <v>-</v>
          </cell>
          <cell r="AX18419" t="str">
            <v>-</v>
          </cell>
          <cell r="BB18419" t="str">
            <v>-</v>
          </cell>
          <cell r="BE18419">
            <v>0</v>
          </cell>
          <cell r="BF18419">
            <v>0</v>
          </cell>
          <cell r="BG18419">
            <v>0</v>
          </cell>
          <cell r="BJ18419">
            <v>0</v>
          </cell>
          <cell r="BK18419">
            <v>0</v>
          </cell>
          <cell r="BL18419">
            <v>0</v>
          </cell>
        </row>
        <row r="18420">
          <cell r="AP18420">
            <v>0</v>
          </cell>
          <cell r="AT18420" t="str">
            <v>-</v>
          </cell>
          <cell r="AX18420" t="str">
            <v>-</v>
          </cell>
          <cell r="BB18420" t="str">
            <v>-</v>
          </cell>
          <cell r="BE18420">
            <v>0</v>
          </cell>
          <cell r="BF18420">
            <v>0</v>
          </cell>
          <cell r="BG18420">
            <v>0</v>
          </cell>
          <cell r="BJ18420">
            <v>0</v>
          </cell>
          <cell r="BK18420">
            <v>0</v>
          </cell>
          <cell r="BL18420">
            <v>0</v>
          </cell>
        </row>
        <row r="18421">
          <cell r="AP18421">
            <v>0</v>
          </cell>
          <cell r="AT18421" t="str">
            <v>-</v>
          </cell>
          <cell r="AX18421" t="str">
            <v>-</v>
          </cell>
          <cell r="BB18421" t="str">
            <v>-</v>
          </cell>
          <cell r="BE18421">
            <v>0</v>
          </cell>
          <cell r="BF18421">
            <v>0</v>
          </cell>
          <cell r="BG18421">
            <v>0</v>
          </cell>
          <cell r="BJ18421">
            <v>0</v>
          </cell>
          <cell r="BK18421">
            <v>0</v>
          </cell>
          <cell r="BL18421">
            <v>0</v>
          </cell>
        </row>
        <row r="18422">
          <cell r="AP18422">
            <v>0</v>
          </cell>
          <cell r="AT18422" t="str">
            <v>-</v>
          </cell>
          <cell r="AX18422" t="str">
            <v>-</v>
          </cell>
          <cell r="BB18422" t="str">
            <v>-</v>
          </cell>
          <cell r="BE18422">
            <v>0</v>
          </cell>
          <cell r="BF18422">
            <v>0</v>
          </cell>
          <cell r="BG18422">
            <v>0</v>
          </cell>
          <cell r="BJ18422">
            <v>0</v>
          </cell>
          <cell r="BK18422">
            <v>0</v>
          </cell>
          <cell r="BL18422">
            <v>0</v>
          </cell>
        </row>
        <row r="18423">
          <cell r="AP18423">
            <v>0</v>
          </cell>
          <cell r="AT18423" t="str">
            <v>-</v>
          </cell>
          <cell r="AX18423" t="str">
            <v>-</v>
          </cell>
          <cell r="BB18423" t="str">
            <v>-</v>
          </cell>
          <cell r="BE18423">
            <v>0</v>
          </cell>
          <cell r="BF18423">
            <v>0</v>
          </cell>
          <cell r="BG18423">
            <v>0</v>
          </cell>
          <cell r="BJ18423">
            <v>0</v>
          </cell>
          <cell r="BK18423">
            <v>0</v>
          </cell>
          <cell r="BL18423">
            <v>0</v>
          </cell>
        </row>
        <row r="18424">
          <cell r="AP18424">
            <v>0</v>
          </cell>
          <cell r="AT18424" t="str">
            <v>-</v>
          </cell>
          <cell r="AX18424" t="str">
            <v>-</v>
          </cell>
          <cell r="BB18424" t="str">
            <v>-</v>
          </cell>
          <cell r="BE18424">
            <v>0</v>
          </cell>
          <cell r="BF18424">
            <v>0</v>
          </cell>
          <cell r="BG18424">
            <v>0</v>
          </cell>
          <cell r="BJ18424">
            <v>0</v>
          </cell>
          <cell r="BK18424">
            <v>0</v>
          </cell>
          <cell r="BL18424">
            <v>0</v>
          </cell>
        </row>
        <row r="18425">
          <cell r="AP18425">
            <v>0</v>
          </cell>
          <cell r="AT18425" t="str">
            <v>-</v>
          </cell>
          <cell r="AX18425" t="str">
            <v>-</v>
          </cell>
          <cell r="BB18425" t="str">
            <v>-</v>
          </cell>
          <cell r="BE18425">
            <v>0</v>
          </cell>
          <cell r="BF18425">
            <v>0</v>
          </cell>
          <cell r="BG18425">
            <v>0</v>
          </cell>
          <cell r="BJ18425">
            <v>0</v>
          </cell>
          <cell r="BK18425">
            <v>0</v>
          </cell>
          <cell r="BL18425">
            <v>0</v>
          </cell>
        </row>
        <row r="18426">
          <cell r="AP18426">
            <v>0</v>
          </cell>
          <cell r="AT18426" t="str">
            <v>-</v>
          </cell>
          <cell r="AX18426" t="str">
            <v>-</v>
          </cell>
          <cell r="BB18426" t="str">
            <v>-</v>
          </cell>
          <cell r="BE18426">
            <v>0</v>
          </cell>
          <cell r="BF18426">
            <v>0</v>
          </cell>
          <cell r="BG18426">
            <v>0</v>
          </cell>
          <cell r="BJ18426">
            <v>0</v>
          </cell>
          <cell r="BK18426">
            <v>0</v>
          </cell>
          <cell r="BL18426">
            <v>0</v>
          </cell>
        </row>
        <row r="18427">
          <cell r="AP18427">
            <v>0</v>
          </cell>
          <cell r="AT18427" t="str">
            <v>-</v>
          </cell>
          <cell r="AX18427" t="str">
            <v>-</v>
          </cell>
          <cell r="BB18427" t="str">
            <v>-</v>
          </cell>
          <cell r="BE18427">
            <v>0</v>
          </cell>
          <cell r="BF18427">
            <v>0</v>
          </cell>
          <cell r="BG18427">
            <v>0</v>
          </cell>
          <cell r="BJ18427">
            <v>0</v>
          </cell>
          <cell r="BK18427">
            <v>0</v>
          </cell>
          <cell r="BL18427">
            <v>0</v>
          </cell>
        </row>
        <row r="18428">
          <cell r="AP18428">
            <v>0</v>
          </cell>
          <cell r="AT18428" t="str">
            <v>-</v>
          </cell>
          <cell r="AX18428" t="str">
            <v>-</v>
          </cell>
          <cell r="BB18428" t="str">
            <v>-</v>
          </cell>
          <cell r="BE18428">
            <v>0</v>
          </cell>
          <cell r="BF18428">
            <v>0</v>
          </cell>
          <cell r="BG18428">
            <v>0</v>
          </cell>
          <cell r="BJ18428">
            <v>0</v>
          </cell>
          <cell r="BK18428">
            <v>0</v>
          </cell>
          <cell r="BL18428">
            <v>0</v>
          </cell>
        </row>
        <row r="18429">
          <cell r="AP18429">
            <v>0</v>
          </cell>
          <cell r="AT18429" t="str">
            <v>-</v>
          </cell>
          <cell r="AX18429" t="str">
            <v>-</v>
          </cell>
          <cell r="BB18429" t="str">
            <v>-</v>
          </cell>
          <cell r="BE18429">
            <v>0</v>
          </cell>
          <cell r="BF18429">
            <v>0</v>
          </cell>
          <cell r="BG18429">
            <v>0</v>
          </cell>
          <cell r="BJ18429">
            <v>0</v>
          </cell>
          <cell r="BK18429">
            <v>0</v>
          </cell>
          <cell r="BL18429">
            <v>0</v>
          </cell>
        </row>
        <row r="18430">
          <cell r="AP18430">
            <v>0</v>
          </cell>
          <cell r="AT18430" t="str">
            <v>-</v>
          </cell>
          <cell r="AX18430" t="str">
            <v>-</v>
          </cell>
          <cell r="BB18430" t="str">
            <v>-</v>
          </cell>
          <cell r="BE18430">
            <v>0</v>
          </cell>
          <cell r="BF18430">
            <v>0</v>
          </cell>
          <cell r="BG18430">
            <v>0</v>
          </cell>
          <cell r="BJ18430">
            <v>0</v>
          </cell>
          <cell r="BK18430">
            <v>0</v>
          </cell>
          <cell r="BL18430">
            <v>0</v>
          </cell>
        </row>
        <row r="18431">
          <cell r="AP18431">
            <v>0</v>
          </cell>
          <cell r="AT18431" t="str">
            <v>-</v>
          </cell>
          <cell r="AX18431" t="str">
            <v>-</v>
          </cell>
          <cell r="BB18431" t="str">
            <v>-</v>
          </cell>
          <cell r="BE18431">
            <v>0</v>
          </cell>
          <cell r="BF18431">
            <v>0</v>
          </cell>
          <cell r="BG18431">
            <v>0</v>
          </cell>
          <cell r="BJ18431">
            <v>0</v>
          </cell>
          <cell r="BK18431">
            <v>0</v>
          </cell>
          <cell r="BL18431">
            <v>0</v>
          </cell>
        </row>
        <row r="18432">
          <cell r="AP18432">
            <v>0</v>
          </cell>
          <cell r="AT18432" t="str">
            <v>-</v>
          </cell>
          <cell r="AX18432" t="str">
            <v>-</v>
          </cell>
          <cell r="BB18432" t="str">
            <v>-</v>
          </cell>
          <cell r="BE18432">
            <v>0</v>
          </cell>
          <cell r="BF18432">
            <v>0</v>
          </cell>
          <cell r="BG18432">
            <v>0</v>
          </cell>
          <cell r="BJ18432">
            <v>0</v>
          </cell>
          <cell r="BK18432">
            <v>0</v>
          </cell>
          <cell r="BL18432">
            <v>0</v>
          </cell>
        </row>
        <row r="18433">
          <cell r="AP18433">
            <v>0</v>
          </cell>
          <cell r="AT18433" t="str">
            <v>-</v>
          </cell>
          <cell r="AX18433" t="str">
            <v>-</v>
          </cell>
          <cell r="BB18433" t="str">
            <v>-</v>
          </cell>
          <cell r="BE18433">
            <v>0</v>
          </cell>
          <cell r="BF18433">
            <v>0</v>
          </cell>
          <cell r="BG18433">
            <v>0</v>
          </cell>
          <cell r="BJ18433">
            <v>0</v>
          </cell>
          <cell r="BK18433">
            <v>0</v>
          </cell>
          <cell r="BL18433">
            <v>0</v>
          </cell>
        </row>
        <row r="18434">
          <cell r="AP18434">
            <v>0</v>
          </cell>
          <cell r="AT18434" t="str">
            <v>-</v>
          </cell>
          <cell r="AX18434" t="str">
            <v>-</v>
          </cell>
          <cell r="BB18434" t="str">
            <v>-</v>
          </cell>
          <cell r="BE18434">
            <v>0</v>
          </cell>
          <cell r="BF18434">
            <v>0</v>
          </cell>
          <cell r="BG18434">
            <v>0</v>
          </cell>
          <cell r="BJ18434">
            <v>0</v>
          </cell>
          <cell r="BK18434">
            <v>0</v>
          </cell>
          <cell r="BL18434">
            <v>0</v>
          </cell>
        </row>
        <row r="18435">
          <cell r="AP18435">
            <v>0</v>
          </cell>
          <cell r="AT18435" t="str">
            <v>-</v>
          </cell>
          <cell r="AX18435" t="str">
            <v>-</v>
          </cell>
          <cell r="BB18435" t="str">
            <v>-</v>
          </cell>
          <cell r="BE18435">
            <v>0</v>
          </cell>
          <cell r="BF18435">
            <v>0</v>
          </cell>
          <cell r="BG18435">
            <v>0</v>
          </cell>
          <cell r="BJ18435">
            <v>0</v>
          </cell>
          <cell r="BK18435">
            <v>0</v>
          </cell>
          <cell r="BL18435">
            <v>0</v>
          </cell>
        </row>
        <row r="18436">
          <cell r="AP18436">
            <v>0</v>
          </cell>
          <cell r="AT18436" t="str">
            <v>-</v>
          </cell>
          <cell r="AX18436" t="str">
            <v>-</v>
          </cell>
          <cell r="BB18436" t="str">
            <v>-</v>
          </cell>
          <cell r="BE18436">
            <v>0</v>
          </cell>
          <cell r="BF18436">
            <v>0</v>
          </cell>
          <cell r="BG18436">
            <v>0</v>
          </cell>
          <cell r="BJ18436">
            <v>0</v>
          </cell>
          <cell r="BK18436">
            <v>0</v>
          </cell>
          <cell r="BL18436">
            <v>0</v>
          </cell>
        </row>
        <row r="18437">
          <cell r="AP18437">
            <v>0</v>
          </cell>
          <cell r="AT18437" t="str">
            <v>-</v>
          </cell>
          <cell r="AX18437" t="str">
            <v>-</v>
          </cell>
          <cell r="BB18437" t="str">
            <v>-</v>
          </cell>
          <cell r="BE18437">
            <v>0</v>
          </cell>
          <cell r="BF18437">
            <v>0</v>
          </cell>
          <cell r="BG18437">
            <v>0</v>
          </cell>
          <cell r="BJ18437">
            <v>0</v>
          </cell>
          <cell r="BK18437">
            <v>0</v>
          </cell>
          <cell r="BL18437">
            <v>0</v>
          </cell>
        </row>
        <row r="18438">
          <cell r="AP18438">
            <v>0</v>
          </cell>
          <cell r="AT18438" t="str">
            <v>-</v>
          </cell>
          <cell r="AX18438" t="str">
            <v>-</v>
          </cell>
          <cell r="BB18438" t="str">
            <v>-</v>
          </cell>
          <cell r="BE18438">
            <v>0</v>
          </cell>
          <cell r="BF18438">
            <v>0</v>
          </cell>
          <cell r="BG18438">
            <v>0</v>
          </cell>
          <cell r="BJ18438">
            <v>0</v>
          </cell>
          <cell r="BK18438">
            <v>0</v>
          </cell>
          <cell r="BL18438">
            <v>0</v>
          </cell>
        </row>
        <row r="18439">
          <cell r="AP18439">
            <v>0</v>
          </cell>
          <cell r="AT18439" t="str">
            <v>-</v>
          </cell>
          <cell r="AX18439" t="str">
            <v>-</v>
          </cell>
          <cell r="BB18439" t="str">
            <v>-</v>
          </cell>
          <cell r="BE18439">
            <v>0</v>
          </cell>
          <cell r="BF18439">
            <v>0</v>
          </cell>
          <cell r="BG18439">
            <v>0</v>
          </cell>
          <cell r="BJ18439">
            <v>0</v>
          </cell>
          <cell r="BK18439">
            <v>0</v>
          </cell>
          <cell r="BL18439">
            <v>0</v>
          </cell>
        </row>
        <row r="18440">
          <cell r="AP18440">
            <v>0</v>
          </cell>
          <cell r="AT18440" t="str">
            <v>-</v>
          </cell>
          <cell r="AX18440" t="str">
            <v>-</v>
          </cell>
          <cell r="BB18440" t="str">
            <v>-</v>
          </cell>
          <cell r="BE18440">
            <v>0</v>
          </cell>
          <cell r="BF18440">
            <v>0</v>
          </cell>
          <cell r="BG18440">
            <v>0</v>
          </cell>
          <cell r="BJ18440">
            <v>0</v>
          </cell>
          <cell r="BK18440">
            <v>0</v>
          </cell>
          <cell r="BL18440">
            <v>0</v>
          </cell>
        </row>
        <row r="18441">
          <cell r="AP18441">
            <v>0</v>
          </cell>
          <cell r="AT18441" t="str">
            <v>-</v>
          </cell>
          <cell r="AX18441" t="str">
            <v>-</v>
          </cell>
          <cell r="BB18441" t="str">
            <v>-</v>
          </cell>
          <cell r="BE18441">
            <v>0</v>
          </cell>
          <cell r="BF18441">
            <v>0</v>
          </cell>
          <cell r="BG18441">
            <v>0</v>
          </cell>
          <cell r="BJ18441">
            <v>0</v>
          </cell>
          <cell r="BK18441">
            <v>0</v>
          </cell>
          <cell r="BL18441">
            <v>0</v>
          </cell>
        </row>
        <row r="18442">
          <cell r="AP18442">
            <v>0</v>
          </cell>
          <cell r="AT18442" t="str">
            <v>-</v>
          </cell>
          <cell r="AX18442" t="str">
            <v>-</v>
          </cell>
          <cell r="BB18442" t="str">
            <v>-</v>
          </cell>
          <cell r="BE18442">
            <v>0</v>
          </cell>
          <cell r="BF18442">
            <v>0</v>
          </cell>
          <cell r="BG18442">
            <v>0</v>
          </cell>
          <cell r="BJ18442">
            <v>0</v>
          </cell>
          <cell r="BK18442">
            <v>0</v>
          </cell>
          <cell r="BL18442">
            <v>0</v>
          </cell>
        </row>
        <row r="18443">
          <cell r="AP18443">
            <v>0</v>
          </cell>
          <cell r="AT18443" t="str">
            <v>-</v>
          </cell>
          <cell r="AX18443" t="str">
            <v>-</v>
          </cell>
          <cell r="BB18443" t="str">
            <v>-</v>
          </cell>
          <cell r="BE18443">
            <v>0</v>
          </cell>
          <cell r="BF18443">
            <v>0</v>
          </cell>
          <cell r="BG18443">
            <v>0</v>
          </cell>
          <cell r="BJ18443">
            <v>0</v>
          </cell>
          <cell r="BK18443">
            <v>0</v>
          </cell>
          <cell r="BL18443">
            <v>0</v>
          </cell>
        </row>
        <row r="18444">
          <cell r="AP18444">
            <v>0</v>
          </cell>
          <cell r="AT18444" t="str">
            <v>-</v>
          </cell>
          <cell r="AX18444" t="str">
            <v>-</v>
          </cell>
          <cell r="BB18444" t="str">
            <v>-</v>
          </cell>
          <cell r="BE18444">
            <v>0</v>
          </cell>
          <cell r="BF18444">
            <v>0</v>
          </cell>
          <cell r="BG18444">
            <v>0</v>
          </cell>
          <cell r="BJ18444">
            <v>0</v>
          </cell>
          <cell r="BK18444">
            <v>0</v>
          </cell>
          <cell r="BL18444">
            <v>0</v>
          </cell>
        </row>
        <row r="18445">
          <cell r="AP18445">
            <v>0</v>
          </cell>
          <cell r="AT18445" t="str">
            <v>-</v>
          </cell>
          <cell r="AX18445" t="str">
            <v>-</v>
          </cell>
          <cell r="BB18445" t="str">
            <v>-</v>
          </cell>
          <cell r="BE18445">
            <v>0</v>
          </cell>
          <cell r="BF18445">
            <v>0</v>
          </cell>
          <cell r="BG18445">
            <v>0</v>
          </cell>
          <cell r="BJ18445">
            <v>0</v>
          </cell>
          <cell r="BK18445">
            <v>0</v>
          </cell>
          <cell r="BL18445">
            <v>0</v>
          </cell>
        </row>
        <row r="18446">
          <cell r="AP18446">
            <v>0</v>
          </cell>
          <cell r="AT18446" t="str">
            <v>-</v>
          </cell>
          <cell r="AX18446" t="str">
            <v>-</v>
          </cell>
          <cell r="BB18446" t="str">
            <v>-</v>
          </cell>
          <cell r="BE18446">
            <v>0</v>
          </cell>
          <cell r="BF18446">
            <v>0</v>
          </cell>
          <cell r="BG18446">
            <v>0</v>
          </cell>
          <cell r="BJ18446">
            <v>0</v>
          </cell>
          <cell r="BK18446">
            <v>0</v>
          </cell>
          <cell r="BL18446">
            <v>0</v>
          </cell>
        </row>
        <row r="18447">
          <cell r="AP18447">
            <v>0</v>
          </cell>
          <cell r="AT18447" t="str">
            <v>-</v>
          </cell>
          <cell r="AX18447" t="str">
            <v>-</v>
          </cell>
          <cell r="BB18447" t="str">
            <v>-</v>
          </cell>
          <cell r="BE18447">
            <v>0</v>
          </cell>
          <cell r="BF18447">
            <v>0</v>
          </cell>
          <cell r="BG18447">
            <v>0</v>
          </cell>
          <cell r="BJ18447">
            <v>0</v>
          </cell>
          <cell r="BK18447">
            <v>0</v>
          </cell>
          <cell r="BL18447">
            <v>0</v>
          </cell>
        </row>
        <row r="18448">
          <cell r="AP18448">
            <v>0</v>
          </cell>
          <cell r="AT18448" t="str">
            <v>-</v>
          </cell>
          <cell r="AX18448" t="str">
            <v>-</v>
          </cell>
          <cell r="BB18448" t="str">
            <v>-</v>
          </cell>
          <cell r="BE18448">
            <v>0</v>
          </cell>
          <cell r="BF18448">
            <v>0</v>
          </cell>
          <cell r="BG18448">
            <v>0</v>
          </cell>
          <cell r="BJ18448">
            <v>0</v>
          </cell>
          <cell r="BK18448">
            <v>0</v>
          </cell>
          <cell r="BL18448">
            <v>0</v>
          </cell>
        </row>
        <row r="18449">
          <cell r="AP18449">
            <v>0</v>
          </cell>
          <cell r="AT18449" t="str">
            <v>-</v>
          </cell>
          <cell r="AX18449" t="str">
            <v>-</v>
          </cell>
          <cell r="BB18449" t="str">
            <v>-</v>
          </cell>
          <cell r="BE18449">
            <v>0</v>
          </cell>
          <cell r="BF18449">
            <v>0</v>
          </cell>
          <cell r="BG18449">
            <v>0</v>
          </cell>
          <cell r="BJ18449">
            <v>0</v>
          </cell>
          <cell r="BK18449">
            <v>0</v>
          </cell>
          <cell r="BL18449">
            <v>0</v>
          </cell>
        </row>
        <row r="18450">
          <cell r="AP18450">
            <v>0</v>
          </cell>
          <cell r="AT18450" t="str">
            <v>-</v>
          </cell>
          <cell r="AX18450" t="str">
            <v>-</v>
          </cell>
          <cell r="BB18450" t="str">
            <v>-</v>
          </cell>
          <cell r="BE18450">
            <v>0</v>
          </cell>
          <cell r="BF18450">
            <v>0</v>
          </cell>
          <cell r="BG18450">
            <v>0</v>
          </cell>
          <cell r="BJ18450">
            <v>0</v>
          </cell>
          <cell r="BK18450">
            <v>0</v>
          </cell>
          <cell r="BL18450">
            <v>0</v>
          </cell>
        </row>
        <row r="18451">
          <cell r="AP18451">
            <v>0</v>
          </cell>
          <cell r="AT18451" t="str">
            <v>-</v>
          </cell>
          <cell r="AX18451" t="str">
            <v>-</v>
          </cell>
          <cell r="BB18451" t="str">
            <v>-</v>
          </cell>
          <cell r="BE18451">
            <v>0</v>
          </cell>
          <cell r="BF18451">
            <v>0</v>
          </cell>
          <cell r="BG18451">
            <v>0</v>
          </cell>
          <cell r="BJ18451">
            <v>0</v>
          </cell>
          <cell r="BK18451">
            <v>0</v>
          </cell>
          <cell r="BL18451">
            <v>0</v>
          </cell>
        </row>
        <row r="18452">
          <cell r="AP18452">
            <v>0</v>
          </cell>
          <cell r="AT18452" t="str">
            <v>-</v>
          </cell>
          <cell r="AX18452" t="str">
            <v>-</v>
          </cell>
          <cell r="BB18452" t="str">
            <v>-</v>
          </cell>
          <cell r="BE18452">
            <v>0</v>
          </cell>
          <cell r="BF18452">
            <v>0</v>
          </cell>
          <cell r="BG18452">
            <v>0</v>
          </cell>
          <cell r="BJ18452">
            <v>0</v>
          </cell>
          <cell r="BK18452">
            <v>0</v>
          </cell>
          <cell r="BL18452">
            <v>0</v>
          </cell>
        </row>
        <row r="18453">
          <cell r="AP18453">
            <v>0</v>
          </cell>
          <cell r="AT18453" t="str">
            <v>-</v>
          </cell>
          <cell r="AX18453" t="str">
            <v>-</v>
          </cell>
          <cell r="BB18453" t="str">
            <v>-</v>
          </cell>
          <cell r="BE18453">
            <v>0</v>
          </cell>
          <cell r="BF18453">
            <v>0</v>
          </cell>
          <cell r="BG18453">
            <v>0</v>
          </cell>
          <cell r="BJ18453">
            <v>0</v>
          </cell>
          <cell r="BK18453">
            <v>0</v>
          </cell>
          <cell r="BL18453">
            <v>0</v>
          </cell>
        </row>
        <row r="18454">
          <cell r="AP18454">
            <v>0</v>
          </cell>
          <cell r="AT18454" t="str">
            <v>-</v>
          </cell>
          <cell r="AX18454" t="str">
            <v>-</v>
          </cell>
          <cell r="BB18454" t="str">
            <v>-</v>
          </cell>
          <cell r="BE18454">
            <v>0</v>
          </cell>
          <cell r="BF18454">
            <v>0</v>
          </cell>
          <cell r="BG18454">
            <v>0</v>
          </cell>
          <cell r="BJ18454">
            <v>0</v>
          </cell>
          <cell r="BK18454">
            <v>0</v>
          </cell>
          <cell r="BL18454">
            <v>0</v>
          </cell>
        </row>
        <row r="18455">
          <cell r="AP18455">
            <v>0</v>
          </cell>
          <cell r="AT18455" t="str">
            <v>-</v>
          </cell>
          <cell r="AX18455" t="str">
            <v>-</v>
          </cell>
          <cell r="BB18455" t="str">
            <v>-</v>
          </cell>
          <cell r="BE18455">
            <v>0</v>
          </cell>
          <cell r="BF18455">
            <v>0</v>
          </cell>
          <cell r="BG18455">
            <v>0</v>
          </cell>
          <cell r="BJ18455">
            <v>0</v>
          </cell>
          <cell r="BK18455">
            <v>0</v>
          </cell>
          <cell r="BL18455">
            <v>0</v>
          </cell>
        </row>
        <row r="18456">
          <cell r="AP18456">
            <v>0</v>
          </cell>
          <cell r="AT18456" t="str">
            <v>-</v>
          </cell>
          <cell r="AX18456" t="str">
            <v>-</v>
          </cell>
          <cell r="BB18456" t="str">
            <v>-</v>
          </cell>
          <cell r="BE18456">
            <v>0</v>
          </cell>
          <cell r="BF18456">
            <v>0</v>
          </cell>
          <cell r="BG18456">
            <v>0</v>
          </cell>
          <cell r="BJ18456">
            <v>0</v>
          </cell>
          <cell r="BK18456">
            <v>0</v>
          </cell>
          <cell r="BL18456">
            <v>0</v>
          </cell>
        </row>
        <row r="18457">
          <cell r="AP18457">
            <v>0</v>
          </cell>
          <cell r="AT18457" t="str">
            <v>-</v>
          </cell>
          <cell r="AX18457" t="str">
            <v>-</v>
          </cell>
          <cell r="BB18457" t="str">
            <v>-</v>
          </cell>
          <cell r="BE18457">
            <v>0</v>
          </cell>
          <cell r="BF18457">
            <v>0</v>
          </cell>
          <cell r="BG18457">
            <v>0</v>
          </cell>
          <cell r="BJ18457">
            <v>0</v>
          </cell>
          <cell r="BK18457">
            <v>0</v>
          </cell>
          <cell r="BL18457">
            <v>0</v>
          </cell>
        </row>
        <row r="18458">
          <cell r="AP18458">
            <v>0</v>
          </cell>
          <cell r="AT18458" t="str">
            <v>-</v>
          </cell>
          <cell r="AX18458" t="str">
            <v>-</v>
          </cell>
          <cell r="BB18458" t="str">
            <v>-</v>
          </cell>
          <cell r="BE18458">
            <v>0</v>
          </cell>
          <cell r="BF18458">
            <v>0</v>
          </cell>
          <cell r="BG18458">
            <v>0</v>
          </cell>
          <cell r="BJ18458">
            <v>0</v>
          </cell>
          <cell r="BK18458">
            <v>0</v>
          </cell>
          <cell r="BL18458">
            <v>0</v>
          </cell>
        </row>
        <row r="18459">
          <cell r="AP18459">
            <v>0</v>
          </cell>
          <cell r="AT18459" t="str">
            <v>-</v>
          </cell>
          <cell r="AX18459" t="str">
            <v>-</v>
          </cell>
          <cell r="BB18459" t="str">
            <v>-</v>
          </cell>
          <cell r="BE18459">
            <v>0</v>
          </cell>
          <cell r="BF18459">
            <v>0</v>
          </cell>
          <cell r="BG18459">
            <v>0</v>
          </cell>
          <cell r="BJ18459">
            <v>0</v>
          </cell>
          <cell r="BK18459">
            <v>0</v>
          </cell>
          <cell r="BL18459">
            <v>0</v>
          </cell>
        </row>
        <row r="18460">
          <cell r="AP18460">
            <v>0</v>
          </cell>
          <cell r="AT18460" t="str">
            <v>-</v>
          </cell>
          <cell r="AX18460" t="str">
            <v>-</v>
          </cell>
          <cell r="BB18460" t="str">
            <v>-</v>
          </cell>
          <cell r="BE18460">
            <v>0</v>
          </cell>
          <cell r="BF18460">
            <v>0</v>
          </cell>
          <cell r="BG18460">
            <v>0</v>
          </cell>
          <cell r="BJ18460">
            <v>0</v>
          </cell>
          <cell r="BK18460">
            <v>0</v>
          </cell>
          <cell r="BL18460">
            <v>0</v>
          </cell>
        </row>
        <row r="18461">
          <cell r="AP18461">
            <v>0</v>
          </cell>
          <cell r="AT18461" t="str">
            <v>-</v>
          </cell>
          <cell r="AX18461" t="str">
            <v>-</v>
          </cell>
          <cell r="BB18461" t="str">
            <v>-</v>
          </cell>
          <cell r="BE18461">
            <v>0</v>
          </cell>
          <cell r="BF18461">
            <v>0</v>
          </cell>
          <cell r="BG18461">
            <v>0</v>
          </cell>
          <cell r="BJ18461">
            <v>0</v>
          </cell>
          <cell r="BK18461">
            <v>0</v>
          </cell>
          <cell r="BL18461">
            <v>0</v>
          </cell>
        </row>
        <row r="18462">
          <cell r="AP18462">
            <v>0</v>
          </cell>
          <cell r="AT18462" t="str">
            <v>-</v>
          </cell>
          <cell r="AX18462" t="str">
            <v>-</v>
          </cell>
          <cell r="BB18462" t="str">
            <v>-</v>
          </cell>
          <cell r="BE18462">
            <v>0</v>
          </cell>
          <cell r="BF18462">
            <v>0</v>
          </cell>
          <cell r="BG18462">
            <v>0</v>
          </cell>
          <cell r="BJ18462">
            <v>0</v>
          </cell>
          <cell r="BK18462">
            <v>0</v>
          </cell>
          <cell r="BL18462">
            <v>0</v>
          </cell>
        </row>
        <row r="18463">
          <cell r="AP18463">
            <v>0</v>
          </cell>
          <cell r="AT18463" t="str">
            <v>-</v>
          </cell>
          <cell r="AX18463" t="str">
            <v>-</v>
          </cell>
          <cell r="BB18463" t="str">
            <v>-</v>
          </cell>
          <cell r="BE18463">
            <v>0</v>
          </cell>
          <cell r="BF18463">
            <v>0</v>
          </cell>
          <cell r="BG18463">
            <v>0</v>
          </cell>
          <cell r="BJ18463">
            <v>0</v>
          </cell>
          <cell r="BK18463">
            <v>0</v>
          </cell>
          <cell r="BL18463">
            <v>0</v>
          </cell>
        </row>
        <row r="18464">
          <cell r="AP18464">
            <v>0</v>
          </cell>
          <cell r="AT18464" t="str">
            <v>-</v>
          </cell>
          <cell r="AX18464" t="str">
            <v>-</v>
          </cell>
          <cell r="BB18464" t="str">
            <v>-</v>
          </cell>
          <cell r="BE18464">
            <v>0</v>
          </cell>
          <cell r="BF18464">
            <v>0</v>
          </cell>
          <cell r="BG18464">
            <v>0</v>
          </cell>
          <cell r="BJ18464">
            <v>0</v>
          </cell>
          <cell r="BK18464">
            <v>0</v>
          </cell>
          <cell r="BL18464">
            <v>0</v>
          </cell>
        </row>
        <row r="18465">
          <cell r="AP18465">
            <v>0</v>
          </cell>
          <cell r="AT18465" t="str">
            <v>-</v>
          </cell>
          <cell r="AX18465" t="str">
            <v>-</v>
          </cell>
          <cell r="BB18465" t="str">
            <v>-</v>
          </cell>
          <cell r="BE18465">
            <v>0</v>
          </cell>
          <cell r="BF18465">
            <v>0</v>
          </cell>
          <cell r="BG18465">
            <v>0</v>
          </cell>
          <cell r="BJ18465">
            <v>0</v>
          </cell>
          <cell r="BK18465">
            <v>0</v>
          </cell>
          <cell r="BL18465">
            <v>0</v>
          </cell>
        </row>
        <row r="18466">
          <cell r="AP18466">
            <v>0</v>
          </cell>
          <cell r="AT18466" t="str">
            <v>-</v>
          </cell>
          <cell r="AX18466" t="str">
            <v>-</v>
          </cell>
          <cell r="BB18466" t="str">
            <v>-</v>
          </cell>
          <cell r="BE18466">
            <v>0</v>
          </cell>
          <cell r="BF18466">
            <v>0</v>
          </cell>
          <cell r="BG18466">
            <v>0</v>
          </cell>
          <cell r="BJ18466">
            <v>0</v>
          </cell>
          <cell r="BK18466">
            <v>0</v>
          </cell>
          <cell r="BL18466">
            <v>0</v>
          </cell>
        </row>
        <row r="18467">
          <cell r="AP18467">
            <v>0</v>
          </cell>
          <cell r="AT18467" t="str">
            <v>-</v>
          </cell>
          <cell r="AX18467" t="str">
            <v>-</v>
          </cell>
          <cell r="BB18467" t="str">
            <v>-</v>
          </cell>
          <cell r="BE18467">
            <v>0</v>
          </cell>
          <cell r="BF18467">
            <v>0</v>
          </cell>
          <cell r="BG18467">
            <v>0</v>
          </cell>
          <cell r="BJ18467">
            <v>0</v>
          </cell>
          <cell r="BK18467">
            <v>0</v>
          </cell>
          <cell r="BL18467">
            <v>0</v>
          </cell>
        </row>
        <row r="18468">
          <cell r="AP18468">
            <v>0</v>
          </cell>
          <cell r="AT18468" t="str">
            <v>-</v>
          </cell>
          <cell r="AX18468" t="str">
            <v>-</v>
          </cell>
          <cell r="BB18468" t="str">
            <v>-</v>
          </cell>
          <cell r="BE18468">
            <v>0</v>
          </cell>
          <cell r="BF18468">
            <v>0</v>
          </cell>
          <cell r="BG18468">
            <v>0</v>
          </cell>
          <cell r="BJ18468">
            <v>0</v>
          </cell>
          <cell r="BK18468">
            <v>0</v>
          </cell>
          <cell r="BL18468">
            <v>0</v>
          </cell>
        </row>
        <row r="18469">
          <cell r="AP18469">
            <v>0</v>
          </cell>
          <cell r="AT18469" t="str">
            <v>-</v>
          </cell>
          <cell r="AX18469" t="str">
            <v>-</v>
          </cell>
          <cell r="BB18469" t="str">
            <v>-</v>
          </cell>
          <cell r="BE18469">
            <v>0</v>
          </cell>
          <cell r="BF18469">
            <v>0</v>
          </cell>
          <cell r="BG18469">
            <v>0</v>
          </cell>
          <cell r="BJ18469">
            <v>0</v>
          </cell>
          <cell r="BK18469">
            <v>0</v>
          </cell>
          <cell r="BL18469">
            <v>0</v>
          </cell>
        </row>
        <row r="18470">
          <cell r="AP18470">
            <v>0</v>
          </cell>
          <cell r="AT18470" t="str">
            <v>-</v>
          </cell>
          <cell r="AX18470" t="str">
            <v>-</v>
          </cell>
          <cell r="BB18470" t="str">
            <v>-</v>
          </cell>
          <cell r="BE18470">
            <v>0</v>
          </cell>
          <cell r="BF18470">
            <v>0</v>
          </cell>
          <cell r="BG18470">
            <v>0</v>
          </cell>
          <cell r="BJ18470">
            <v>0</v>
          </cell>
          <cell r="BK18470">
            <v>0</v>
          </cell>
          <cell r="BL18470">
            <v>0</v>
          </cell>
        </row>
        <row r="18471">
          <cell r="AP18471">
            <v>0</v>
          </cell>
          <cell r="AT18471" t="str">
            <v>-</v>
          </cell>
          <cell r="AX18471" t="str">
            <v>-</v>
          </cell>
          <cell r="BB18471" t="str">
            <v>-</v>
          </cell>
          <cell r="BE18471">
            <v>0</v>
          </cell>
          <cell r="BF18471">
            <v>0</v>
          </cell>
          <cell r="BG18471">
            <v>0</v>
          </cell>
          <cell r="BJ18471">
            <v>0</v>
          </cell>
          <cell r="BK18471">
            <v>0</v>
          </cell>
          <cell r="BL18471">
            <v>0</v>
          </cell>
        </row>
        <row r="18472">
          <cell r="AP18472">
            <v>0</v>
          </cell>
          <cell r="AT18472" t="str">
            <v>-</v>
          </cell>
          <cell r="AX18472" t="str">
            <v>-</v>
          </cell>
          <cell r="BB18472" t="str">
            <v>-</v>
          </cell>
          <cell r="BE18472">
            <v>0</v>
          </cell>
          <cell r="BF18472">
            <v>0</v>
          </cell>
          <cell r="BG18472">
            <v>0</v>
          </cell>
          <cell r="BJ18472">
            <v>0</v>
          </cell>
          <cell r="BK18472">
            <v>0</v>
          </cell>
          <cell r="BL18472">
            <v>0</v>
          </cell>
        </row>
        <row r="18473">
          <cell r="AP18473">
            <v>0</v>
          </cell>
          <cell r="AT18473" t="str">
            <v>-</v>
          </cell>
          <cell r="AX18473" t="str">
            <v>-</v>
          </cell>
          <cell r="BB18473" t="str">
            <v>-</v>
          </cell>
          <cell r="BE18473">
            <v>0</v>
          </cell>
          <cell r="BF18473">
            <v>0</v>
          </cell>
          <cell r="BG18473">
            <v>0</v>
          </cell>
          <cell r="BJ18473">
            <v>0</v>
          </cell>
          <cell r="BK18473">
            <v>0</v>
          </cell>
          <cell r="BL18473">
            <v>0</v>
          </cell>
        </row>
        <row r="18474">
          <cell r="AP18474">
            <v>0</v>
          </cell>
          <cell r="AT18474" t="str">
            <v>-</v>
          </cell>
          <cell r="AX18474" t="str">
            <v>-</v>
          </cell>
          <cell r="BB18474" t="str">
            <v>-</v>
          </cell>
          <cell r="BE18474">
            <v>0</v>
          </cell>
          <cell r="BF18474">
            <v>0</v>
          </cell>
          <cell r="BG18474">
            <v>0</v>
          </cell>
          <cell r="BJ18474">
            <v>0</v>
          </cell>
          <cell r="BK18474">
            <v>0</v>
          </cell>
          <cell r="BL18474">
            <v>0</v>
          </cell>
        </row>
        <row r="18475">
          <cell r="AP18475">
            <v>0</v>
          </cell>
          <cell r="AT18475" t="str">
            <v>-</v>
          </cell>
          <cell r="AX18475" t="str">
            <v>-</v>
          </cell>
          <cell r="BB18475" t="str">
            <v>-</v>
          </cell>
          <cell r="BE18475">
            <v>0</v>
          </cell>
          <cell r="BF18475">
            <v>0</v>
          </cell>
          <cell r="BG18475">
            <v>0</v>
          </cell>
          <cell r="BJ18475">
            <v>0</v>
          </cell>
          <cell r="BK18475">
            <v>0</v>
          </cell>
          <cell r="BL18475">
            <v>0</v>
          </cell>
        </row>
        <row r="18476">
          <cell r="AP18476">
            <v>0</v>
          </cell>
          <cell r="AT18476" t="str">
            <v>-</v>
          </cell>
          <cell r="AX18476" t="str">
            <v>-</v>
          </cell>
          <cell r="BB18476" t="str">
            <v>-</v>
          </cell>
          <cell r="BE18476">
            <v>0</v>
          </cell>
          <cell r="BF18476">
            <v>0</v>
          </cell>
          <cell r="BG18476">
            <v>0</v>
          </cell>
          <cell r="BJ18476">
            <v>0</v>
          </cell>
          <cell r="BK18476">
            <v>0</v>
          </cell>
          <cell r="BL18476">
            <v>0</v>
          </cell>
        </row>
        <row r="18477">
          <cell r="AP18477">
            <v>0</v>
          </cell>
          <cell r="AT18477" t="str">
            <v>-</v>
          </cell>
          <cell r="AX18477" t="str">
            <v>-</v>
          </cell>
          <cell r="BB18477" t="str">
            <v>-</v>
          </cell>
          <cell r="BE18477">
            <v>0</v>
          </cell>
          <cell r="BF18477">
            <v>0</v>
          </cell>
          <cell r="BG18477">
            <v>0</v>
          </cell>
          <cell r="BJ18477">
            <v>0</v>
          </cell>
          <cell r="BK18477">
            <v>0</v>
          </cell>
          <cell r="BL18477">
            <v>0</v>
          </cell>
        </row>
        <row r="18478">
          <cell r="AP18478">
            <v>0</v>
          </cell>
          <cell r="AT18478" t="str">
            <v>-</v>
          </cell>
          <cell r="AX18478" t="str">
            <v>-</v>
          </cell>
          <cell r="BB18478" t="str">
            <v>-</v>
          </cell>
          <cell r="BE18478">
            <v>0</v>
          </cell>
          <cell r="BF18478">
            <v>0</v>
          </cell>
          <cell r="BG18478">
            <v>0</v>
          </cell>
          <cell r="BJ18478">
            <v>0</v>
          </cell>
          <cell r="BK18478">
            <v>0</v>
          </cell>
          <cell r="BL18478">
            <v>0</v>
          </cell>
        </row>
        <row r="18479">
          <cell r="AP18479">
            <v>0</v>
          </cell>
          <cell r="AT18479" t="str">
            <v>-</v>
          </cell>
          <cell r="AX18479" t="str">
            <v>-</v>
          </cell>
          <cell r="BB18479" t="str">
            <v>-</v>
          </cell>
          <cell r="BE18479">
            <v>0</v>
          </cell>
          <cell r="BF18479">
            <v>0</v>
          </cell>
          <cell r="BG18479">
            <v>0</v>
          </cell>
          <cell r="BJ18479">
            <v>0</v>
          </cell>
          <cell r="BK18479">
            <v>0</v>
          </cell>
          <cell r="BL18479">
            <v>0</v>
          </cell>
        </row>
        <row r="18480">
          <cell r="AP18480">
            <v>0</v>
          </cell>
          <cell r="AT18480" t="str">
            <v>-</v>
          </cell>
          <cell r="AX18480" t="str">
            <v>-</v>
          </cell>
          <cell r="BB18480" t="str">
            <v>-</v>
          </cell>
          <cell r="BE18480">
            <v>0</v>
          </cell>
          <cell r="BF18480">
            <v>0</v>
          </cell>
          <cell r="BG18480">
            <v>0</v>
          </cell>
          <cell r="BJ18480">
            <v>0</v>
          </cell>
          <cell r="BK18480">
            <v>0</v>
          </cell>
          <cell r="BL18480">
            <v>0</v>
          </cell>
        </row>
        <row r="18481">
          <cell r="AP18481">
            <v>0</v>
          </cell>
          <cell r="AT18481" t="str">
            <v>-</v>
          </cell>
          <cell r="AX18481" t="str">
            <v>-</v>
          </cell>
          <cell r="BB18481" t="str">
            <v>-</v>
          </cell>
          <cell r="BE18481">
            <v>0</v>
          </cell>
          <cell r="BF18481">
            <v>0</v>
          </cell>
          <cell r="BG18481">
            <v>0</v>
          </cell>
          <cell r="BJ18481">
            <v>0</v>
          </cell>
          <cell r="BK18481">
            <v>0</v>
          </cell>
          <cell r="BL18481">
            <v>0</v>
          </cell>
        </row>
        <row r="18482">
          <cell r="AP18482">
            <v>0</v>
          </cell>
          <cell r="AT18482" t="str">
            <v>-</v>
          </cell>
          <cell r="AX18482" t="str">
            <v>-</v>
          </cell>
          <cell r="BB18482" t="str">
            <v>-</v>
          </cell>
          <cell r="BE18482">
            <v>0</v>
          </cell>
          <cell r="BF18482">
            <v>0</v>
          </cell>
          <cell r="BG18482">
            <v>0</v>
          </cell>
          <cell r="BJ18482">
            <v>0</v>
          </cell>
          <cell r="BK18482">
            <v>0</v>
          </cell>
          <cell r="BL18482">
            <v>0</v>
          </cell>
        </row>
        <row r="18483">
          <cell r="AP18483">
            <v>0</v>
          </cell>
          <cell r="AT18483" t="str">
            <v>-</v>
          </cell>
          <cell r="AX18483" t="str">
            <v>-</v>
          </cell>
          <cell r="BB18483" t="str">
            <v>-</v>
          </cell>
          <cell r="BE18483">
            <v>0</v>
          </cell>
          <cell r="BF18483">
            <v>0</v>
          </cell>
          <cell r="BG18483">
            <v>0</v>
          </cell>
          <cell r="BJ18483">
            <v>0</v>
          </cell>
          <cell r="BK18483">
            <v>0</v>
          </cell>
          <cell r="BL18483">
            <v>0</v>
          </cell>
        </row>
        <row r="18484">
          <cell r="AP18484">
            <v>0</v>
          </cell>
          <cell r="AT18484" t="str">
            <v>-</v>
          </cell>
          <cell r="AX18484" t="str">
            <v>-</v>
          </cell>
          <cell r="BB18484" t="str">
            <v>-</v>
          </cell>
          <cell r="BE18484">
            <v>0</v>
          </cell>
          <cell r="BF18484">
            <v>0</v>
          </cell>
          <cell r="BG18484">
            <v>0</v>
          </cell>
          <cell r="BJ18484">
            <v>0</v>
          </cell>
          <cell r="BK18484">
            <v>0</v>
          </cell>
          <cell r="BL18484">
            <v>0</v>
          </cell>
        </row>
        <row r="18485">
          <cell r="AP18485">
            <v>0</v>
          </cell>
          <cell r="AT18485" t="str">
            <v>-</v>
          </cell>
          <cell r="AX18485" t="str">
            <v>-</v>
          </cell>
          <cell r="BB18485" t="str">
            <v>-</v>
          </cell>
          <cell r="BE18485">
            <v>0</v>
          </cell>
          <cell r="BF18485">
            <v>0</v>
          </cell>
          <cell r="BG18485">
            <v>0</v>
          </cell>
          <cell r="BJ18485">
            <v>0</v>
          </cell>
          <cell r="BK18485">
            <v>0</v>
          </cell>
          <cell r="BL18485">
            <v>0</v>
          </cell>
        </row>
        <row r="18486">
          <cell r="AP18486">
            <v>0</v>
          </cell>
          <cell r="AT18486" t="str">
            <v>-</v>
          </cell>
          <cell r="AX18486" t="str">
            <v>-</v>
          </cell>
          <cell r="BB18486" t="str">
            <v>-</v>
          </cell>
          <cell r="BE18486">
            <v>0</v>
          </cell>
          <cell r="BF18486">
            <v>0</v>
          </cell>
          <cell r="BG18486">
            <v>0</v>
          </cell>
          <cell r="BJ18486">
            <v>0</v>
          </cell>
          <cell r="BK18486">
            <v>0</v>
          </cell>
          <cell r="BL18486">
            <v>0</v>
          </cell>
        </row>
        <row r="18487">
          <cell r="AP18487">
            <v>0</v>
          </cell>
          <cell r="AT18487" t="str">
            <v>-</v>
          </cell>
          <cell r="AX18487" t="str">
            <v>-</v>
          </cell>
          <cell r="BB18487" t="str">
            <v>-</v>
          </cell>
          <cell r="BE18487">
            <v>0</v>
          </cell>
          <cell r="BF18487">
            <v>0</v>
          </cell>
          <cell r="BG18487">
            <v>0</v>
          </cell>
          <cell r="BJ18487">
            <v>0</v>
          </cell>
          <cell r="BK18487">
            <v>0</v>
          </cell>
          <cell r="BL18487">
            <v>0</v>
          </cell>
        </row>
        <row r="18488">
          <cell r="AP18488">
            <v>0</v>
          </cell>
          <cell r="AT18488" t="str">
            <v>-</v>
          </cell>
          <cell r="AX18488" t="str">
            <v>-</v>
          </cell>
          <cell r="BB18488" t="str">
            <v>-</v>
          </cell>
          <cell r="BE18488">
            <v>0</v>
          </cell>
          <cell r="BF18488">
            <v>0</v>
          </cell>
          <cell r="BG18488">
            <v>0</v>
          </cell>
          <cell r="BJ18488">
            <v>0</v>
          </cell>
          <cell r="BK18488">
            <v>0</v>
          </cell>
          <cell r="BL18488">
            <v>0</v>
          </cell>
        </row>
        <row r="18489">
          <cell r="AP18489">
            <v>0</v>
          </cell>
          <cell r="AT18489" t="str">
            <v>-</v>
          </cell>
          <cell r="AX18489" t="str">
            <v>-</v>
          </cell>
          <cell r="BB18489" t="str">
            <v>-</v>
          </cell>
          <cell r="BE18489">
            <v>0</v>
          </cell>
          <cell r="BF18489">
            <v>0</v>
          </cell>
          <cell r="BG18489">
            <v>0</v>
          </cell>
          <cell r="BJ18489">
            <v>0</v>
          </cell>
          <cell r="BK18489">
            <v>0</v>
          </cell>
          <cell r="BL18489">
            <v>0</v>
          </cell>
        </row>
        <row r="18490">
          <cell r="AP18490">
            <v>0</v>
          </cell>
          <cell r="AT18490" t="str">
            <v>-</v>
          </cell>
          <cell r="AX18490" t="str">
            <v>-</v>
          </cell>
          <cell r="BB18490" t="str">
            <v>-</v>
          </cell>
          <cell r="BE18490">
            <v>0</v>
          </cell>
          <cell r="BF18490">
            <v>0</v>
          </cell>
          <cell r="BG18490">
            <v>0</v>
          </cell>
          <cell r="BJ18490">
            <v>0</v>
          </cell>
          <cell r="BK18490">
            <v>0</v>
          </cell>
          <cell r="BL18490">
            <v>0</v>
          </cell>
        </row>
        <row r="18491">
          <cell r="AP18491">
            <v>0</v>
          </cell>
          <cell r="AT18491" t="str">
            <v>-</v>
          </cell>
          <cell r="AX18491" t="str">
            <v>-</v>
          </cell>
          <cell r="BB18491" t="str">
            <v>-</v>
          </cell>
          <cell r="BE18491">
            <v>0</v>
          </cell>
          <cell r="BF18491">
            <v>0</v>
          </cell>
          <cell r="BG18491">
            <v>0</v>
          </cell>
          <cell r="BJ18491">
            <v>0</v>
          </cell>
          <cell r="BK18491">
            <v>0</v>
          </cell>
          <cell r="BL18491">
            <v>0</v>
          </cell>
        </row>
        <row r="18492">
          <cell r="AP18492">
            <v>0</v>
          </cell>
          <cell r="AT18492" t="str">
            <v>-</v>
          </cell>
          <cell r="AX18492" t="str">
            <v>-</v>
          </cell>
          <cell r="BB18492" t="str">
            <v>-</v>
          </cell>
          <cell r="BE18492">
            <v>0</v>
          </cell>
          <cell r="BF18492">
            <v>0</v>
          </cell>
          <cell r="BG18492">
            <v>0</v>
          </cell>
          <cell r="BJ18492">
            <v>0</v>
          </cell>
          <cell r="BK18492">
            <v>0</v>
          </cell>
          <cell r="BL18492">
            <v>0</v>
          </cell>
        </row>
        <row r="18493">
          <cell r="AP18493">
            <v>0</v>
          </cell>
          <cell r="AT18493" t="str">
            <v>-</v>
          </cell>
          <cell r="AX18493" t="str">
            <v>-</v>
          </cell>
          <cell r="BB18493" t="str">
            <v>-</v>
          </cell>
          <cell r="BE18493">
            <v>0</v>
          </cell>
          <cell r="BF18493">
            <v>0</v>
          </cell>
          <cell r="BG18493">
            <v>0</v>
          </cell>
          <cell r="BJ18493">
            <v>0</v>
          </cell>
          <cell r="BK18493">
            <v>0</v>
          </cell>
          <cell r="BL18493">
            <v>0</v>
          </cell>
        </row>
        <row r="18494">
          <cell r="AP18494">
            <v>0</v>
          </cell>
          <cell r="AT18494" t="str">
            <v>-</v>
          </cell>
          <cell r="AX18494" t="str">
            <v>-</v>
          </cell>
          <cell r="BB18494" t="str">
            <v>-</v>
          </cell>
          <cell r="BE18494">
            <v>0</v>
          </cell>
          <cell r="BF18494">
            <v>0</v>
          </cell>
          <cell r="BG18494">
            <v>0</v>
          </cell>
          <cell r="BJ18494">
            <v>0</v>
          </cell>
          <cell r="BK18494">
            <v>0</v>
          </cell>
          <cell r="BL18494">
            <v>0</v>
          </cell>
        </row>
        <row r="18495">
          <cell r="AP18495">
            <v>0</v>
          </cell>
          <cell r="AT18495" t="str">
            <v>-</v>
          </cell>
          <cell r="AX18495" t="str">
            <v>-</v>
          </cell>
          <cell r="BB18495" t="str">
            <v>-</v>
          </cell>
          <cell r="BE18495">
            <v>0</v>
          </cell>
          <cell r="BF18495">
            <v>0</v>
          </cell>
          <cell r="BG18495">
            <v>0</v>
          </cell>
          <cell r="BJ18495">
            <v>0</v>
          </cell>
          <cell r="BK18495">
            <v>0</v>
          </cell>
          <cell r="BL18495">
            <v>0</v>
          </cell>
        </row>
        <row r="18496">
          <cell r="AP18496">
            <v>0</v>
          </cell>
          <cell r="AT18496" t="str">
            <v>-</v>
          </cell>
          <cell r="AX18496" t="str">
            <v>-</v>
          </cell>
          <cell r="BB18496" t="str">
            <v>-</v>
          </cell>
          <cell r="BE18496">
            <v>0</v>
          </cell>
          <cell r="BF18496">
            <v>0</v>
          </cell>
          <cell r="BG18496">
            <v>0</v>
          </cell>
          <cell r="BJ18496">
            <v>0</v>
          </cell>
          <cell r="BK18496">
            <v>0</v>
          </cell>
          <cell r="BL18496">
            <v>0</v>
          </cell>
        </row>
        <row r="18497">
          <cell r="AP18497">
            <v>0</v>
          </cell>
          <cell r="AT18497" t="str">
            <v>-</v>
          </cell>
          <cell r="AX18497" t="str">
            <v>-</v>
          </cell>
          <cell r="BB18497" t="str">
            <v>-</v>
          </cell>
          <cell r="BE18497">
            <v>0</v>
          </cell>
          <cell r="BF18497">
            <v>0</v>
          </cell>
          <cell r="BG18497">
            <v>0</v>
          </cell>
          <cell r="BJ18497">
            <v>0</v>
          </cell>
          <cell r="BK18497">
            <v>0</v>
          </cell>
          <cell r="BL18497">
            <v>0</v>
          </cell>
        </row>
        <row r="18498">
          <cell r="AP18498">
            <v>0</v>
          </cell>
          <cell r="AT18498" t="str">
            <v>-</v>
          </cell>
          <cell r="AX18498" t="str">
            <v>-</v>
          </cell>
          <cell r="BB18498" t="str">
            <v>-</v>
          </cell>
          <cell r="BE18498">
            <v>0</v>
          </cell>
          <cell r="BF18498">
            <v>0</v>
          </cell>
          <cell r="BG18498">
            <v>0</v>
          </cell>
          <cell r="BJ18498">
            <v>0</v>
          </cell>
          <cell r="BK18498">
            <v>0</v>
          </cell>
          <cell r="BL18498">
            <v>0</v>
          </cell>
        </row>
        <row r="18499">
          <cell r="AP18499">
            <v>0</v>
          </cell>
          <cell r="AT18499" t="str">
            <v>-</v>
          </cell>
          <cell r="AX18499" t="str">
            <v>-</v>
          </cell>
          <cell r="BB18499" t="str">
            <v>-</v>
          </cell>
          <cell r="BE18499">
            <v>0</v>
          </cell>
          <cell r="BF18499">
            <v>0</v>
          </cell>
          <cell r="BG18499">
            <v>0</v>
          </cell>
          <cell r="BJ18499">
            <v>0</v>
          </cell>
          <cell r="BK18499">
            <v>0</v>
          </cell>
          <cell r="BL18499">
            <v>0</v>
          </cell>
        </row>
        <row r="18500">
          <cell r="AP18500">
            <v>0</v>
          </cell>
          <cell r="AT18500" t="str">
            <v>-</v>
          </cell>
          <cell r="AX18500" t="str">
            <v>-</v>
          </cell>
          <cell r="BB18500" t="str">
            <v>-</v>
          </cell>
          <cell r="BE18500">
            <v>0</v>
          </cell>
          <cell r="BF18500">
            <v>0</v>
          </cell>
          <cell r="BG18500">
            <v>0</v>
          </cell>
          <cell r="BJ18500">
            <v>0</v>
          </cell>
          <cell r="BK18500">
            <v>0</v>
          </cell>
          <cell r="BL18500">
            <v>0</v>
          </cell>
        </row>
        <row r="18501">
          <cell r="AP18501">
            <v>0</v>
          </cell>
          <cell r="AT18501" t="str">
            <v>-</v>
          </cell>
          <cell r="AX18501" t="str">
            <v>-</v>
          </cell>
          <cell r="BB18501" t="str">
            <v>-</v>
          </cell>
          <cell r="BE18501">
            <v>0</v>
          </cell>
          <cell r="BF18501">
            <v>0</v>
          </cell>
          <cell r="BG18501">
            <v>0</v>
          </cell>
          <cell r="BJ18501">
            <v>0</v>
          </cell>
          <cell r="BK18501">
            <v>0</v>
          </cell>
          <cell r="BL18501">
            <v>0</v>
          </cell>
        </row>
        <row r="18502">
          <cell r="AP18502">
            <v>0</v>
          </cell>
          <cell r="AT18502" t="str">
            <v>-</v>
          </cell>
          <cell r="AX18502" t="str">
            <v>-</v>
          </cell>
          <cell r="BB18502" t="str">
            <v>-</v>
          </cell>
          <cell r="BE18502">
            <v>0</v>
          </cell>
          <cell r="BF18502">
            <v>0</v>
          </cell>
          <cell r="BG18502">
            <v>0</v>
          </cell>
          <cell r="BJ18502">
            <v>0</v>
          </cell>
          <cell r="BK18502">
            <v>0</v>
          </cell>
          <cell r="BL18502">
            <v>0</v>
          </cell>
        </row>
        <row r="18503">
          <cell r="AP18503">
            <v>0</v>
          </cell>
          <cell r="AT18503" t="str">
            <v>-</v>
          </cell>
          <cell r="AX18503" t="str">
            <v>-</v>
          </cell>
          <cell r="BB18503" t="str">
            <v>-</v>
          </cell>
          <cell r="BE18503">
            <v>0</v>
          </cell>
          <cell r="BF18503">
            <v>0</v>
          </cell>
          <cell r="BG18503">
            <v>0</v>
          </cell>
          <cell r="BJ18503">
            <v>0</v>
          </cell>
          <cell r="BK18503">
            <v>0</v>
          </cell>
          <cell r="BL18503">
            <v>0</v>
          </cell>
        </row>
        <row r="18504">
          <cell r="AP18504">
            <v>0</v>
          </cell>
          <cell r="AT18504" t="str">
            <v>-</v>
          </cell>
          <cell r="AX18504" t="str">
            <v>-</v>
          </cell>
          <cell r="BB18504" t="str">
            <v>-</v>
          </cell>
          <cell r="BE18504">
            <v>0</v>
          </cell>
          <cell r="BF18504">
            <v>0</v>
          </cell>
          <cell r="BG18504">
            <v>0</v>
          </cell>
          <cell r="BJ18504">
            <v>0</v>
          </cell>
          <cell r="BK18504">
            <v>0</v>
          </cell>
          <cell r="BL18504">
            <v>0</v>
          </cell>
        </row>
        <row r="18505">
          <cell r="AP18505">
            <v>0</v>
          </cell>
          <cell r="AT18505" t="str">
            <v>-</v>
          </cell>
          <cell r="AX18505" t="str">
            <v>-</v>
          </cell>
          <cell r="BB18505" t="str">
            <v>-</v>
          </cell>
          <cell r="BE18505">
            <v>0</v>
          </cell>
          <cell r="BF18505">
            <v>0</v>
          </cell>
          <cell r="BG18505">
            <v>0</v>
          </cell>
          <cell r="BJ18505">
            <v>0</v>
          </cell>
          <cell r="BK18505">
            <v>0</v>
          </cell>
          <cell r="BL18505">
            <v>0</v>
          </cell>
        </row>
        <row r="18506">
          <cell r="AP18506">
            <v>0</v>
          </cell>
          <cell r="AT18506" t="str">
            <v>-</v>
          </cell>
          <cell r="AX18506" t="str">
            <v>-</v>
          </cell>
          <cell r="BB18506" t="str">
            <v>-</v>
          </cell>
          <cell r="BE18506">
            <v>0</v>
          </cell>
          <cell r="BF18506">
            <v>0</v>
          </cell>
          <cell r="BG18506">
            <v>0</v>
          </cell>
          <cell r="BJ18506">
            <v>0</v>
          </cell>
          <cell r="BK18506">
            <v>0</v>
          </cell>
          <cell r="BL18506">
            <v>0</v>
          </cell>
        </row>
        <row r="18507">
          <cell r="AP18507">
            <v>0</v>
          </cell>
          <cell r="AT18507" t="str">
            <v>-</v>
          </cell>
          <cell r="AX18507" t="str">
            <v>-</v>
          </cell>
          <cell r="BB18507" t="str">
            <v>-</v>
          </cell>
          <cell r="BE18507">
            <v>0</v>
          </cell>
          <cell r="BF18507">
            <v>0</v>
          </cell>
          <cell r="BG18507">
            <v>0</v>
          </cell>
          <cell r="BJ18507">
            <v>0</v>
          </cell>
          <cell r="BK18507">
            <v>0</v>
          </cell>
          <cell r="BL18507">
            <v>0</v>
          </cell>
        </row>
        <row r="18508">
          <cell r="AP18508">
            <v>0</v>
          </cell>
          <cell r="AT18508" t="str">
            <v>-</v>
          </cell>
          <cell r="AX18508" t="str">
            <v>-</v>
          </cell>
          <cell r="BB18508" t="str">
            <v>-</v>
          </cell>
          <cell r="BE18508">
            <v>0</v>
          </cell>
          <cell r="BF18508">
            <v>0</v>
          </cell>
          <cell r="BG18508">
            <v>0</v>
          </cell>
          <cell r="BJ18508">
            <v>0</v>
          </cell>
          <cell r="BK18508">
            <v>0</v>
          </cell>
          <cell r="BL18508">
            <v>0</v>
          </cell>
        </row>
        <row r="18509">
          <cell r="AP18509">
            <v>0</v>
          </cell>
          <cell r="AT18509" t="str">
            <v>-</v>
          </cell>
          <cell r="AX18509" t="str">
            <v>-</v>
          </cell>
          <cell r="BB18509" t="str">
            <v>-</v>
          </cell>
          <cell r="BE18509">
            <v>0</v>
          </cell>
          <cell r="BF18509">
            <v>0</v>
          </cell>
          <cell r="BG18509">
            <v>0</v>
          </cell>
          <cell r="BJ18509">
            <v>0</v>
          </cell>
          <cell r="BK18509">
            <v>0</v>
          </cell>
          <cell r="BL18509">
            <v>0</v>
          </cell>
        </row>
        <row r="18510">
          <cell r="AP18510">
            <v>0</v>
          </cell>
          <cell r="AT18510" t="str">
            <v>-</v>
          </cell>
          <cell r="AX18510" t="str">
            <v>-</v>
          </cell>
          <cell r="BB18510" t="str">
            <v>-</v>
          </cell>
          <cell r="BE18510">
            <v>0</v>
          </cell>
          <cell r="BF18510">
            <v>0</v>
          </cell>
          <cell r="BG18510">
            <v>0</v>
          </cell>
          <cell r="BJ18510">
            <v>0</v>
          </cell>
          <cell r="BK18510">
            <v>0</v>
          </cell>
          <cell r="BL18510">
            <v>0</v>
          </cell>
        </row>
        <row r="18511">
          <cell r="AP18511">
            <v>0</v>
          </cell>
          <cell r="AT18511" t="str">
            <v>-</v>
          </cell>
          <cell r="AX18511" t="str">
            <v>-</v>
          </cell>
          <cell r="BB18511" t="str">
            <v>-</v>
          </cell>
          <cell r="BE18511">
            <v>0</v>
          </cell>
          <cell r="BF18511">
            <v>0</v>
          </cell>
          <cell r="BG18511">
            <v>0</v>
          </cell>
          <cell r="BJ18511">
            <v>0</v>
          </cell>
          <cell r="BK18511">
            <v>0</v>
          </cell>
          <cell r="BL18511">
            <v>0</v>
          </cell>
        </row>
        <row r="18512">
          <cell r="AP18512">
            <v>0</v>
          </cell>
          <cell r="AT18512" t="str">
            <v>-</v>
          </cell>
          <cell r="AX18512" t="str">
            <v>-</v>
          </cell>
          <cell r="BB18512" t="str">
            <v>-</v>
          </cell>
          <cell r="BE18512">
            <v>0</v>
          </cell>
          <cell r="BF18512">
            <v>0</v>
          </cell>
          <cell r="BG18512">
            <v>0</v>
          </cell>
          <cell r="BJ18512">
            <v>0</v>
          </cell>
          <cell r="BK18512">
            <v>0</v>
          </cell>
          <cell r="BL18512">
            <v>0</v>
          </cell>
        </row>
        <row r="18513">
          <cell r="AP18513">
            <v>0</v>
          </cell>
          <cell r="AT18513" t="str">
            <v>-</v>
          </cell>
          <cell r="AX18513" t="str">
            <v>-</v>
          </cell>
          <cell r="BB18513" t="str">
            <v>-</v>
          </cell>
          <cell r="BE18513">
            <v>0</v>
          </cell>
          <cell r="BF18513">
            <v>0</v>
          </cell>
          <cell r="BG18513">
            <v>0</v>
          </cell>
          <cell r="BJ18513">
            <v>0</v>
          </cell>
          <cell r="BK18513">
            <v>0</v>
          </cell>
          <cell r="BL18513">
            <v>0</v>
          </cell>
        </row>
        <row r="18514">
          <cell r="AP18514">
            <v>0</v>
          </cell>
          <cell r="AT18514" t="str">
            <v>-</v>
          </cell>
          <cell r="AX18514" t="str">
            <v>-</v>
          </cell>
          <cell r="BB18514" t="str">
            <v>-</v>
          </cell>
          <cell r="BE18514">
            <v>0</v>
          </cell>
          <cell r="BF18514">
            <v>0</v>
          </cell>
          <cell r="BG18514">
            <v>0</v>
          </cell>
          <cell r="BJ18514">
            <v>0</v>
          </cell>
          <cell r="BK18514">
            <v>0</v>
          </cell>
          <cell r="BL18514">
            <v>0</v>
          </cell>
        </row>
        <row r="18515">
          <cell r="AP18515">
            <v>0</v>
          </cell>
          <cell r="AT18515" t="str">
            <v>-</v>
          </cell>
          <cell r="AX18515" t="str">
            <v>-</v>
          </cell>
          <cell r="BB18515" t="str">
            <v>-</v>
          </cell>
          <cell r="BE18515">
            <v>0</v>
          </cell>
          <cell r="BF18515">
            <v>0</v>
          </cell>
          <cell r="BG18515">
            <v>0</v>
          </cell>
          <cell r="BJ18515">
            <v>0</v>
          </cell>
          <cell r="BK18515">
            <v>0</v>
          </cell>
          <cell r="BL18515">
            <v>0</v>
          </cell>
        </row>
        <row r="18516">
          <cell r="AP18516">
            <v>0</v>
          </cell>
          <cell r="AT18516" t="str">
            <v>-</v>
          </cell>
          <cell r="AX18516" t="str">
            <v>-</v>
          </cell>
          <cell r="BB18516" t="str">
            <v>-</v>
          </cell>
          <cell r="BE18516">
            <v>0</v>
          </cell>
          <cell r="BF18516">
            <v>0</v>
          </cell>
          <cell r="BG18516">
            <v>0</v>
          </cell>
          <cell r="BJ18516">
            <v>0</v>
          </cell>
          <cell r="BK18516">
            <v>0</v>
          </cell>
          <cell r="BL18516">
            <v>0</v>
          </cell>
        </row>
        <row r="18517">
          <cell r="AP18517">
            <v>0</v>
          </cell>
          <cell r="AT18517" t="str">
            <v>-</v>
          </cell>
          <cell r="AX18517" t="str">
            <v>-</v>
          </cell>
          <cell r="BB18517" t="str">
            <v>-</v>
          </cell>
          <cell r="BE18517">
            <v>0</v>
          </cell>
          <cell r="BF18517">
            <v>0</v>
          </cell>
          <cell r="BG18517">
            <v>0</v>
          </cell>
          <cell r="BJ18517">
            <v>0</v>
          </cell>
          <cell r="BK18517">
            <v>0</v>
          </cell>
          <cell r="BL18517">
            <v>0</v>
          </cell>
        </row>
        <row r="18518">
          <cell r="AP18518">
            <v>0</v>
          </cell>
          <cell r="AT18518" t="str">
            <v>-</v>
          </cell>
          <cell r="AX18518" t="str">
            <v>-</v>
          </cell>
          <cell r="BB18518" t="str">
            <v>-</v>
          </cell>
          <cell r="BE18518">
            <v>0</v>
          </cell>
          <cell r="BF18518">
            <v>0</v>
          </cell>
          <cell r="BG18518">
            <v>0</v>
          </cell>
          <cell r="BJ18518">
            <v>0</v>
          </cell>
          <cell r="BK18518">
            <v>0</v>
          </cell>
          <cell r="BL18518">
            <v>0</v>
          </cell>
        </row>
        <row r="18519">
          <cell r="AP18519">
            <v>0</v>
          </cell>
          <cell r="AT18519" t="str">
            <v>-</v>
          </cell>
          <cell r="AX18519" t="str">
            <v>-</v>
          </cell>
          <cell r="BB18519" t="str">
            <v>-</v>
          </cell>
          <cell r="BE18519">
            <v>0</v>
          </cell>
          <cell r="BF18519">
            <v>0</v>
          </cell>
          <cell r="BG18519">
            <v>0</v>
          </cell>
          <cell r="BJ18519">
            <v>0</v>
          </cell>
          <cell r="BK18519">
            <v>0</v>
          </cell>
          <cell r="BL18519">
            <v>0</v>
          </cell>
        </row>
        <row r="18520">
          <cell r="AP18520">
            <v>0</v>
          </cell>
          <cell r="AT18520" t="str">
            <v>-</v>
          </cell>
          <cell r="AX18520" t="str">
            <v>-</v>
          </cell>
          <cell r="BB18520" t="str">
            <v>-</v>
          </cell>
          <cell r="BE18520">
            <v>0</v>
          </cell>
          <cell r="BF18520">
            <v>0</v>
          </cell>
          <cell r="BG18520">
            <v>0</v>
          </cell>
          <cell r="BJ18520">
            <v>0</v>
          </cell>
          <cell r="BK18520">
            <v>0</v>
          </cell>
          <cell r="BL18520">
            <v>0</v>
          </cell>
        </row>
        <row r="18521">
          <cell r="AP18521">
            <v>0</v>
          </cell>
          <cell r="AT18521" t="str">
            <v>-</v>
          </cell>
          <cell r="AX18521" t="str">
            <v>-</v>
          </cell>
          <cell r="BB18521" t="str">
            <v>-</v>
          </cell>
          <cell r="BE18521">
            <v>0</v>
          </cell>
          <cell r="BF18521">
            <v>0</v>
          </cell>
          <cell r="BG18521">
            <v>0</v>
          </cell>
          <cell r="BJ18521">
            <v>0</v>
          </cell>
          <cell r="BK18521">
            <v>0</v>
          </cell>
          <cell r="BL18521">
            <v>0</v>
          </cell>
        </row>
        <row r="18522">
          <cell r="AP18522">
            <v>0</v>
          </cell>
          <cell r="AT18522" t="str">
            <v>-</v>
          </cell>
          <cell r="AX18522" t="str">
            <v>-</v>
          </cell>
          <cell r="BB18522" t="str">
            <v>-</v>
          </cell>
          <cell r="BE18522">
            <v>0</v>
          </cell>
          <cell r="BF18522">
            <v>0</v>
          </cell>
          <cell r="BG18522">
            <v>0</v>
          </cell>
          <cell r="BJ18522">
            <v>0</v>
          </cell>
          <cell r="BK18522">
            <v>0</v>
          </cell>
          <cell r="BL18522">
            <v>0</v>
          </cell>
        </row>
        <row r="18523">
          <cell r="AP18523">
            <v>0</v>
          </cell>
          <cell r="AT18523" t="str">
            <v>-</v>
          </cell>
          <cell r="AX18523" t="str">
            <v>-</v>
          </cell>
          <cell r="BB18523" t="str">
            <v>-</v>
          </cell>
          <cell r="BE18523">
            <v>0</v>
          </cell>
          <cell r="BF18523">
            <v>0</v>
          </cell>
          <cell r="BG18523">
            <v>0</v>
          </cell>
          <cell r="BJ18523">
            <v>0</v>
          </cell>
          <cell r="BK18523">
            <v>0</v>
          </cell>
          <cell r="BL18523">
            <v>0</v>
          </cell>
        </row>
        <row r="18524">
          <cell r="AP18524">
            <v>0</v>
          </cell>
          <cell r="AT18524" t="str">
            <v>-</v>
          </cell>
          <cell r="AX18524" t="str">
            <v>-</v>
          </cell>
          <cell r="BB18524" t="str">
            <v>-</v>
          </cell>
          <cell r="BE18524">
            <v>0</v>
          </cell>
          <cell r="BF18524">
            <v>0</v>
          </cell>
          <cell r="BG18524">
            <v>0</v>
          </cell>
          <cell r="BJ18524">
            <v>0</v>
          </cell>
          <cell r="BK18524">
            <v>0</v>
          </cell>
          <cell r="BL18524">
            <v>0</v>
          </cell>
        </row>
        <row r="18525">
          <cell r="AP18525">
            <v>0</v>
          </cell>
          <cell r="AT18525" t="str">
            <v>-</v>
          </cell>
          <cell r="AX18525" t="str">
            <v>-</v>
          </cell>
          <cell r="BB18525" t="str">
            <v>-</v>
          </cell>
          <cell r="BE18525">
            <v>0</v>
          </cell>
          <cell r="BF18525">
            <v>0</v>
          </cell>
          <cell r="BG18525">
            <v>0</v>
          </cell>
          <cell r="BJ18525">
            <v>0</v>
          </cell>
          <cell r="BK18525">
            <v>0</v>
          </cell>
          <cell r="BL18525">
            <v>0</v>
          </cell>
        </row>
        <row r="18526">
          <cell r="AP18526">
            <v>0</v>
          </cell>
          <cell r="AT18526" t="str">
            <v>-</v>
          </cell>
          <cell r="AX18526" t="str">
            <v>-</v>
          </cell>
          <cell r="BB18526" t="str">
            <v>-</v>
          </cell>
          <cell r="BE18526">
            <v>0</v>
          </cell>
          <cell r="BF18526">
            <v>0</v>
          </cell>
          <cell r="BG18526">
            <v>0</v>
          </cell>
          <cell r="BJ18526">
            <v>0</v>
          </cell>
          <cell r="BK18526">
            <v>0</v>
          </cell>
          <cell r="BL18526">
            <v>0</v>
          </cell>
        </row>
        <row r="18527">
          <cell r="AP18527">
            <v>0</v>
          </cell>
          <cell r="AT18527" t="str">
            <v>-</v>
          </cell>
          <cell r="AX18527" t="str">
            <v>-</v>
          </cell>
          <cell r="BB18527" t="str">
            <v>-</v>
          </cell>
          <cell r="BE18527">
            <v>0</v>
          </cell>
          <cell r="BF18527">
            <v>0</v>
          </cell>
          <cell r="BG18527">
            <v>0</v>
          </cell>
          <cell r="BJ18527">
            <v>0</v>
          </cell>
          <cell r="BK18527">
            <v>0</v>
          </cell>
          <cell r="BL18527">
            <v>0</v>
          </cell>
        </row>
        <row r="18528">
          <cell r="AP18528">
            <v>0</v>
          </cell>
          <cell r="AT18528" t="str">
            <v>-</v>
          </cell>
          <cell r="AX18528" t="str">
            <v>-</v>
          </cell>
          <cell r="BB18528" t="str">
            <v>-</v>
          </cell>
          <cell r="BE18528">
            <v>0</v>
          </cell>
          <cell r="BF18528">
            <v>0</v>
          </cell>
          <cell r="BG18528">
            <v>0</v>
          </cell>
          <cell r="BJ18528">
            <v>0</v>
          </cell>
          <cell r="BK18528">
            <v>0</v>
          </cell>
          <cell r="BL18528">
            <v>0</v>
          </cell>
        </row>
        <row r="18529">
          <cell r="AP18529">
            <v>0</v>
          </cell>
          <cell r="AT18529" t="str">
            <v>-</v>
          </cell>
          <cell r="AX18529" t="str">
            <v>-</v>
          </cell>
          <cell r="BB18529" t="str">
            <v>-</v>
          </cell>
          <cell r="BE18529">
            <v>0</v>
          </cell>
          <cell r="BF18529">
            <v>0</v>
          </cell>
          <cell r="BG18529">
            <v>0</v>
          </cell>
          <cell r="BJ18529">
            <v>0</v>
          </cell>
          <cell r="BK18529">
            <v>0</v>
          </cell>
          <cell r="BL18529">
            <v>0</v>
          </cell>
        </row>
        <row r="18530">
          <cell r="AP18530">
            <v>0</v>
          </cell>
          <cell r="AT18530" t="str">
            <v>-</v>
          </cell>
          <cell r="AX18530" t="str">
            <v>-</v>
          </cell>
          <cell r="BB18530" t="str">
            <v>-</v>
          </cell>
          <cell r="BE18530">
            <v>0</v>
          </cell>
          <cell r="BF18530">
            <v>0</v>
          </cell>
          <cell r="BG18530">
            <v>0</v>
          </cell>
          <cell r="BJ18530">
            <v>0</v>
          </cell>
          <cell r="BK18530">
            <v>0</v>
          </cell>
          <cell r="BL18530">
            <v>0</v>
          </cell>
        </row>
        <row r="18531">
          <cell r="AP18531">
            <v>0</v>
          </cell>
          <cell r="AT18531" t="str">
            <v>-</v>
          </cell>
          <cell r="AX18531" t="str">
            <v>-</v>
          </cell>
          <cell r="BB18531" t="str">
            <v>-</v>
          </cell>
          <cell r="BE18531">
            <v>0</v>
          </cell>
          <cell r="BF18531">
            <v>0</v>
          </cell>
          <cell r="BG18531">
            <v>0</v>
          </cell>
          <cell r="BJ18531">
            <v>0</v>
          </cell>
          <cell r="BK18531">
            <v>0</v>
          </cell>
          <cell r="BL18531">
            <v>0</v>
          </cell>
        </row>
        <row r="18532">
          <cell r="AP18532">
            <v>0</v>
          </cell>
          <cell r="AT18532" t="str">
            <v>-</v>
          </cell>
          <cell r="AX18532" t="str">
            <v>-</v>
          </cell>
          <cell r="BB18532" t="str">
            <v>-</v>
          </cell>
          <cell r="BE18532">
            <v>0</v>
          </cell>
          <cell r="BF18532">
            <v>0</v>
          </cell>
          <cell r="BG18532">
            <v>0</v>
          </cell>
          <cell r="BJ18532">
            <v>0</v>
          </cell>
          <cell r="BK18532">
            <v>0</v>
          </cell>
          <cell r="BL18532">
            <v>0</v>
          </cell>
        </row>
        <row r="18533">
          <cell r="AP18533">
            <v>0</v>
          </cell>
          <cell r="AT18533" t="str">
            <v>-</v>
          </cell>
          <cell r="AX18533" t="str">
            <v>-</v>
          </cell>
          <cell r="BB18533" t="str">
            <v>-</v>
          </cell>
          <cell r="BE18533">
            <v>0</v>
          </cell>
          <cell r="BF18533">
            <v>0</v>
          </cell>
          <cell r="BG18533">
            <v>0</v>
          </cell>
          <cell r="BJ18533">
            <v>0</v>
          </cell>
          <cell r="BK18533">
            <v>0</v>
          </cell>
          <cell r="BL18533">
            <v>0</v>
          </cell>
        </row>
        <row r="18534">
          <cell r="AP18534">
            <v>0</v>
          </cell>
          <cell r="AT18534" t="str">
            <v>-</v>
          </cell>
          <cell r="AX18534" t="str">
            <v>-</v>
          </cell>
          <cell r="BB18534" t="str">
            <v>-</v>
          </cell>
          <cell r="BE18534">
            <v>0</v>
          </cell>
          <cell r="BF18534">
            <v>0</v>
          </cell>
          <cell r="BG18534">
            <v>0</v>
          </cell>
          <cell r="BJ18534">
            <v>0</v>
          </cell>
          <cell r="BK18534">
            <v>0</v>
          </cell>
          <cell r="BL18534">
            <v>0</v>
          </cell>
        </row>
        <row r="18535">
          <cell r="AP18535">
            <v>0</v>
          </cell>
          <cell r="AT18535" t="str">
            <v>-</v>
          </cell>
          <cell r="AX18535" t="str">
            <v>-</v>
          </cell>
          <cell r="BB18535" t="str">
            <v>-</v>
          </cell>
          <cell r="BE18535">
            <v>0</v>
          </cell>
          <cell r="BF18535">
            <v>0</v>
          </cell>
          <cell r="BG18535">
            <v>0</v>
          </cell>
          <cell r="BJ18535">
            <v>0</v>
          </cell>
          <cell r="BK18535">
            <v>0</v>
          </cell>
          <cell r="BL18535">
            <v>0</v>
          </cell>
        </row>
        <row r="18536">
          <cell r="AP18536">
            <v>0</v>
          </cell>
          <cell r="AT18536" t="str">
            <v>-</v>
          </cell>
          <cell r="AX18536" t="str">
            <v>-</v>
          </cell>
          <cell r="BB18536" t="str">
            <v>-</v>
          </cell>
          <cell r="BE18536">
            <v>0</v>
          </cell>
          <cell r="BF18536">
            <v>0</v>
          </cell>
          <cell r="BG18536">
            <v>0</v>
          </cell>
          <cell r="BJ18536">
            <v>0</v>
          </cell>
          <cell r="BK18536">
            <v>0</v>
          </cell>
          <cell r="BL18536">
            <v>0</v>
          </cell>
        </row>
        <row r="18537">
          <cell r="AP18537">
            <v>0</v>
          </cell>
          <cell r="AT18537" t="str">
            <v>-</v>
          </cell>
          <cell r="AX18537" t="str">
            <v>-</v>
          </cell>
          <cell r="BB18537" t="str">
            <v>-</v>
          </cell>
          <cell r="BE18537">
            <v>0</v>
          </cell>
          <cell r="BF18537">
            <v>0</v>
          </cell>
          <cell r="BG18537">
            <v>0</v>
          </cell>
          <cell r="BJ18537">
            <v>0</v>
          </cell>
          <cell r="BK18537">
            <v>0</v>
          </cell>
          <cell r="BL18537">
            <v>0</v>
          </cell>
        </row>
        <row r="18538">
          <cell r="AP18538">
            <v>0</v>
          </cell>
          <cell r="AT18538" t="str">
            <v>-</v>
          </cell>
          <cell r="AX18538" t="str">
            <v>-</v>
          </cell>
          <cell r="BB18538" t="str">
            <v>-</v>
          </cell>
          <cell r="BE18538">
            <v>0</v>
          </cell>
          <cell r="BF18538">
            <v>0</v>
          </cell>
          <cell r="BG18538">
            <v>0</v>
          </cell>
          <cell r="BJ18538">
            <v>0</v>
          </cell>
          <cell r="BK18538">
            <v>0</v>
          </cell>
          <cell r="BL18538">
            <v>0</v>
          </cell>
        </row>
        <row r="18539">
          <cell r="AP18539">
            <v>0</v>
          </cell>
          <cell r="AT18539" t="str">
            <v>-</v>
          </cell>
          <cell r="AX18539" t="str">
            <v>-</v>
          </cell>
          <cell r="BB18539" t="str">
            <v>-</v>
          </cell>
          <cell r="BE18539">
            <v>0</v>
          </cell>
          <cell r="BF18539">
            <v>0</v>
          </cell>
          <cell r="BG18539">
            <v>0</v>
          </cell>
          <cell r="BJ18539">
            <v>0</v>
          </cell>
          <cell r="BK18539">
            <v>0</v>
          </cell>
          <cell r="BL18539">
            <v>0</v>
          </cell>
        </row>
        <row r="18540">
          <cell r="AP18540">
            <v>0</v>
          </cell>
          <cell r="AT18540" t="str">
            <v>-</v>
          </cell>
          <cell r="AX18540" t="str">
            <v>-</v>
          </cell>
          <cell r="BB18540" t="str">
            <v>-</v>
          </cell>
          <cell r="BE18540">
            <v>0</v>
          </cell>
          <cell r="BF18540">
            <v>0</v>
          </cell>
          <cell r="BG18540">
            <v>0</v>
          </cell>
          <cell r="BJ18540">
            <v>0</v>
          </cell>
          <cell r="BK18540">
            <v>0</v>
          </cell>
          <cell r="BL18540">
            <v>0</v>
          </cell>
        </row>
        <row r="18541">
          <cell r="AP18541">
            <v>0</v>
          </cell>
          <cell r="AT18541" t="str">
            <v>-</v>
          </cell>
          <cell r="AX18541" t="str">
            <v>-</v>
          </cell>
          <cell r="BB18541" t="str">
            <v>-</v>
          </cell>
          <cell r="BE18541">
            <v>0</v>
          </cell>
          <cell r="BF18541">
            <v>0</v>
          </cell>
          <cell r="BG18541">
            <v>0</v>
          </cell>
          <cell r="BJ18541">
            <v>0</v>
          </cell>
          <cell r="BK18541">
            <v>0</v>
          </cell>
          <cell r="BL18541">
            <v>0</v>
          </cell>
        </row>
        <row r="18542">
          <cell r="AP18542">
            <v>0</v>
          </cell>
          <cell r="AT18542" t="str">
            <v>-</v>
          </cell>
          <cell r="AX18542" t="str">
            <v>-</v>
          </cell>
          <cell r="BB18542" t="str">
            <v>-</v>
          </cell>
          <cell r="BE18542">
            <v>0</v>
          </cell>
          <cell r="BF18542">
            <v>0</v>
          </cell>
          <cell r="BG18542">
            <v>0</v>
          </cell>
          <cell r="BJ18542">
            <v>0</v>
          </cell>
          <cell r="BK18542">
            <v>0</v>
          </cell>
          <cell r="BL18542">
            <v>0</v>
          </cell>
        </row>
        <row r="18543">
          <cell r="AP18543">
            <v>0</v>
          </cell>
          <cell r="AT18543" t="str">
            <v>-</v>
          </cell>
          <cell r="AX18543" t="str">
            <v>-</v>
          </cell>
          <cell r="BB18543" t="str">
            <v>-</v>
          </cell>
          <cell r="BE18543">
            <v>0</v>
          </cell>
          <cell r="BF18543">
            <v>0</v>
          </cell>
          <cell r="BG18543">
            <v>0</v>
          </cell>
          <cell r="BJ18543">
            <v>0</v>
          </cell>
          <cell r="BK18543">
            <v>0</v>
          </cell>
          <cell r="BL18543">
            <v>0</v>
          </cell>
        </row>
        <row r="18544">
          <cell r="AP18544">
            <v>0</v>
          </cell>
          <cell r="AT18544" t="str">
            <v>-</v>
          </cell>
          <cell r="AX18544" t="str">
            <v>-</v>
          </cell>
          <cell r="BB18544" t="str">
            <v>-</v>
          </cell>
          <cell r="BE18544">
            <v>0</v>
          </cell>
          <cell r="BF18544">
            <v>0</v>
          </cell>
          <cell r="BG18544">
            <v>0</v>
          </cell>
          <cell r="BJ18544">
            <v>0</v>
          </cell>
          <cell r="BK18544">
            <v>0</v>
          </cell>
          <cell r="BL18544">
            <v>0</v>
          </cell>
        </row>
        <row r="18545">
          <cell r="AP18545">
            <v>0</v>
          </cell>
          <cell r="AT18545" t="str">
            <v>-</v>
          </cell>
          <cell r="AX18545" t="str">
            <v>-</v>
          </cell>
          <cell r="BB18545" t="str">
            <v>-</v>
          </cell>
          <cell r="BE18545">
            <v>0</v>
          </cell>
          <cell r="BF18545">
            <v>0</v>
          </cell>
          <cell r="BG18545">
            <v>0</v>
          </cell>
          <cell r="BJ18545">
            <v>0</v>
          </cell>
          <cell r="BK18545">
            <v>0</v>
          </cell>
          <cell r="BL18545">
            <v>0</v>
          </cell>
        </row>
        <row r="18546">
          <cell r="AP18546">
            <v>0</v>
          </cell>
          <cell r="AT18546" t="str">
            <v>-</v>
          </cell>
          <cell r="AX18546" t="str">
            <v>-</v>
          </cell>
          <cell r="BB18546" t="str">
            <v>-</v>
          </cell>
          <cell r="BE18546">
            <v>0</v>
          </cell>
          <cell r="BF18546">
            <v>0</v>
          </cell>
          <cell r="BG18546">
            <v>0</v>
          </cell>
          <cell r="BJ18546">
            <v>0</v>
          </cell>
          <cell r="BK18546">
            <v>0</v>
          </cell>
          <cell r="BL18546">
            <v>0</v>
          </cell>
        </row>
        <row r="18547">
          <cell r="AP18547">
            <v>0</v>
          </cell>
          <cell r="AT18547" t="str">
            <v>-</v>
          </cell>
          <cell r="AX18547" t="str">
            <v>-</v>
          </cell>
          <cell r="BB18547" t="str">
            <v>-</v>
          </cell>
          <cell r="BE18547">
            <v>0</v>
          </cell>
          <cell r="BF18547">
            <v>0</v>
          </cell>
          <cell r="BG18547">
            <v>0</v>
          </cell>
          <cell r="BJ18547">
            <v>0</v>
          </cell>
          <cell r="BK18547">
            <v>0</v>
          </cell>
          <cell r="BL18547">
            <v>0</v>
          </cell>
        </row>
        <row r="18548">
          <cell r="AP18548">
            <v>0</v>
          </cell>
          <cell r="AT18548" t="str">
            <v>-</v>
          </cell>
          <cell r="AX18548" t="str">
            <v>-</v>
          </cell>
          <cell r="BB18548" t="str">
            <v>-</v>
          </cell>
          <cell r="BE18548">
            <v>0</v>
          </cell>
          <cell r="BF18548">
            <v>0</v>
          </cell>
          <cell r="BG18548">
            <v>0</v>
          </cell>
          <cell r="BJ18548">
            <v>0</v>
          </cell>
          <cell r="BK18548">
            <v>0</v>
          </cell>
          <cell r="BL18548">
            <v>0</v>
          </cell>
        </row>
        <row r="18549">
          <cell r="AP18549">
            <v>0</v>
          </cell>
          <cell r="AT18549" t="str">
            <v>-</v>
          </cell>
          <cell r="AX18549" t="str">
            <v>-</v>
          </cell>
          <cell r="BB18549" t="str">
            <v>-</v>
          </cell>
          <cell r="BE18549">
            <v>0</v>
          </cell>
          <cell r="BF18549">
            <v>0</v>
          </cell>
          <cell r="BG18549">
            <v>0</v>
          </cell>
          <cell r="BJ18549">
            <v>0</v>
          </cell>
          <cell r="BK18549">
            <v>0</v>
          </cell>
          <cell r="BL18549">
            <v>0</v>
          </cell>
        </row>
        <row r="18550">
          <cell r="AP18550">
            <v>0</v>
          </cell>
          <cell r="AT18550" t="str">
            <v>-</v>
          </cell>
          <cell r="AX18550" t="str">
            <v>-</v>
          </cell>
          <cell r="BB18550" t="str">
            <v>-</v>
          </cell>
          <cell r="BE18550">
            <v>0</v>
          </cell>
          <cell r="BF18550">
            <v>0</v>
          </cell>
          <cell r="BG18550">
            <v>0</v>
          </cell>
          <cell r="BJ18550">
            <v>0</v>
          </cell>
          <cell r="BK18550">
            <v>0</v>
          </cell>
          <cell r="BL18550">
            <v>0</v>
          </cell>
        </row>
        <row r="18551">
          <cell r="AP18551">
            <v>0</v>
          </cell>
          <cell r="AT18551" t="str">
            <v>-</v>
          </cell>
          <cell r="AX18551" t="str">
            <v>-</v>
          </cell>
          <cell r="BB18551" t="str">
            <v>-</v>
          </cell>
          <cell r="BE18551">
            <v>0</v>
          </cell>
          <cell r="BF18551">
            <v>0</v>
          </cell>
          <cell r="BG18551">
            <v>0</v>
          </cell>
          <cell r="BJ18551">
            <v>0</v>
          </cell>
          <cell r="BK18551">
            <v>0</v>
          </cell>
          <cell r="BL18551">
            <v>0</v>
          </cell>
        </row>
        <row r="18552">
          <cell r="AP18552">
            <v>0</v>
          </cell>
          <cell r="AT18552" t="str">
            <v>-</v>
          </cell>
          <cell r="AX18552" t="str">
            <v>-</v>
          </cell>
          <cell r="BB18552" t="str">
            <v>-</v>
          </cell>
          <cell r="BE18552">
            <v>0</v>
          </cell>
          <cell r="BF18552">
            <v>0</v>
          </cell>
          <cell r="BG18552">
            <v>0</v>
          </cell>
          <cell r="BJ18552">
            <v>0</v>
          </cell>
          <cell r="BK18552">
            <v>0</v>
          </cell>
          <cell r="BL18552">
            <v>0</v>
          </cell>
        </row>
        <row r="18553">
          <cell r="AP18553">
            <v>0</v>
          </cell>
          <cell r="AT18553" t="str">
            <v>-</v>
          </cell>
          <cell r="AX18553" t="str">
            <v>-</v>
          </cell>
          <cell r="BB18553" t="str">
            <v>-</v>
          </cell>
          <cell r="BE18553">
            <v>0</v>
          </cell>
          <cell r="BF18553">
            <v>0</v>
          </cell>
          <cell r="BG18553">
            <v>0</v>
          </cell>
          <cell r="BJ18553">
            <v>0</v>
          </cell>
          <cell r="BK18553">
            <v>0</v>
          </cell>
          <cell r="BL18553">
            <v>0</v>
          </cell>
        </row>
        <row r="18554">
          <cell r="AP18554">
            <v>0</v>
          </cell>
          <cell r="AT18554" t="str">
            <v>-</v>
          </cell>
          <cell r="AX18554" t="str">
            <v>-</v>
          </cell>
          <cell r="BB18554" t="str">
            <v>-</v>
          </cell>
          <cell r="BE18554">
            <v>0</v>
          </cell>
          <cell r="BF18554">
            <v>0</v>
          </cell>
          <cell r="BG18554">
            <v>0</v>
          </cell>
          <cell r="BJ18554">
            <v>0</v>
          </cell>
          <cell r="BK18554">
            <v>0</v>
          </cell>
          <cell r="BL18554">
            <v>0</v>
          </cell>
        </row>
        <row r="18555">
          <cell r="AP18555">
            <v>0</v>
          </cell>
          <cell r="AT18555" t="str">
            <v>-</v>
          </cell>
          <cell r="AX18555" t="str">
            <v>-</v>
          </cell>
          <cell r="BB18555" t="str">
            <v>-</v>
          </cell>
          <cell r="BE18555">
            <v>0</v>
          </cell>
          <cell r="BF18555">
            <v>0</v>
          </cell>
          <cell r="BG18555">
            <v>0</v>
          </cell>
          <cell r="BJ18555">
            <v>0</v>
          </cell>
          <cell r="BK18555">
            <v>0</v>
          </cell>
          <cell r="BL18555">
            <v>0</v>
          </cell>
        </row>
        <row r="18556">
          <cell r="AP18556">
            <v>0</v>
          </cell>
          <cell r="AT18556" t="str">
            <v>-</v>
          </cell>
          <cell r="AX18556" t="str">
            <v>-</v>
          </cell>
          <cell r="BB18556" t="str">
            <v>-</v>
          </cell>
          <cell r="BE18556">
            <v>0</v>
          </cell>
          <cell r="BF18556">
            <v>0</v>
          </cell>
          <cell r="BG18556">
            <v>0</v>
          </cell>
          <cell r="BJ18556">
            <v>0</v>
          </cell>
          <cell r="BK18556">
            <v>0</v>
          </cell>
          <cell r="BL18556">
            <v>0</v>
          </cell>
        </row>
        <row r="18557">
          <cell r="AP18557">
            <v>0</v>
          </cell>
          <cell r="AT18557" t="str">
            <v>-</v>
          </cell>
          <cell r="AX18557" t="str">
            <v>-</v>
          </cell>
          <cell r="BB18557" t="str">
            <v>-</v>
          </cell>
          <cell r="BE18557">
            <v>0</v>
          </cell>
          <cell r="BF18557">
            <v>0</v>
          </cell>
          <cell r="BG18557">
            <v>0</v>
          </cell>
          <cell r="BJ18557">
            <v>0</v>
          </cell>
          <cell r="BK18557">
            <v>0</v>
          </cell>
          <cell r="BL18557">
            <v>0</v>
          </cell>
        </row>
        <row r="18558">
          <cell r="AP18558">
            <v>0</v>
          </cell>
          <cell r="AT18558" t="str">
            <v>-</v>
          </cell>
          <cell r="AX18558" t="str">
            <v>-</v>
          </cell>
          <cell r="BB18558" t="str">
            <v>-</v>
          </cell>
          <cell r="BE18558">
            <v>0</v>
          </cell>
          <cell r="BF18558">
            <v>0</v>
          </cell>
          <cell r="BG18558">
            <v>0</v>
          </cell>
          <cell r="BJ18558">
            <v>0</v>
          </cell>
          <cell r="BK18558">
            <v>0</v>
          </cell>
          <cell r="BL18558">
            <v>0</v>
          </cell>
        </row>
        <row r="18559">
          <cell r="AP18559">
            <v>0</v>
          </cell>
          <cell r="AT18559" t="str">
            <v>-</v>
          </cell>
          <cell r="AX18559" t="str">
            <v>-</v>
          </cell>
          <cell r="BB18559" t="str">
            <v>-</v>
          </cell>
          <cell r="BE18559">
            <v>0</v>
          </cell>
          <cell r="BF18559">
            <v>0</v>
          </cell>
          <cell r="BG18559">
            <v>0</v>
          </cell>
          <cell r="BJ18559">
            <v>0</v>
          </cell>
          <cell r="BK18559">
            <v>0</v>
          </cell>
          <cell r="BL18559">
            <v>0</v>
          </cell>
        </row>
        <row r="18560">
          <cell r="AP18560">
            <v>0</v>
          </cell>
          <cell r="AT18560" t="str">
            <v>-</v>
          </cell>
          <cell r="AX18560" t="str">
            <v>-</v>
          </cell>
          <cell r="BB18560" t="str">
            <v>-</v>
          </cell>
          <cell r="BE18560">
            <v>0</v>
          </cell>
          <cell r="BF18560">
            <v>0</v>
          </cell>
          <cell r="BG18560">
            <v>0</v>
          </cell>
          <cell r="BJ18560">
            <v>0</v>
          </cell>
          <cell r="BK18560">
            <v>0</v>
          </cell>
          <cell r="BL18560">
            <v>0</v>
          </cell>
        </row>
        <row r="18561">
          <cell r="AP18561">
            <v>0</v>
          </cell>
          <cell r="AT18561" t="str">
            <v>-</v>
          </cell>
          <cell r="AX18561" t="str">
            <v>-</v>
          </cell>
          <cell r="BB18561" t="str">
            <v>-</v>
          </cell>
          <cell r="BE18561">
            <v>0</v>
          </cell>
          <cell r="BF18561">
            <v>0</v>
          </cell>
          <cell r="BG18561">
            <v>0</v>
          </cell>
          <cell r="BJ18561">
            <v>0</v>
          </cell>
          <cell r="BK18561">
            <v>0</v>
          </cell>
          <cell r="BL18561">
            <v>0</v>
          </cell>
        </row>
        <row r="18562">
          <cell r="AP18562">
            <v>0</v>
          </cell>
          <cell r="AT18562" t="str">
            <v>-</v>
          </cell>
          <cell r="AX18562" t="str">
            <v>-</v>
          </cell>
          <cell r="BB18562" t="str">
            <v>-</v>
          </cell>
          <cell r="BE18562">
            <v>0</v>
          </cell>
          <cell r="BF18562">
            <v>0</v>
          </cell>
          <cell r="BG18562">
            <v>0</v>
          </cell>
          <cell r="BJ18562">
            <v>0</v>
          </cell>
          <cell r="BK18562">
            <v>0</v>
          </cell>
          <cell r="BL18562">
            <v>0</v>
          </cell>
        </row>
        <row r="18563">
          <cell r="AP18563">
            <v>0</v>
          </cell>
          <cell r="AT18563" t="str">
            <v>-</v>
          </cell>
          <cell r="AX18563" t="str">
            <v>-</v>
          </cell>
          <cell r="BB18563" t="str">
            <v>-</v>
          </cell>
          <cell r="BE18563">
            <v>0</v>
          </cell>
          <cell r="BF18563">
            <v>0</v>
          </cell>
          <cell r="BG18563">
            <v>0</v>
          </cell>
          <cell r="BJ18563">
            <v>0</v>
          </cell>
          <cell r="BK18563">
            <v>0</v>
          </cell>
          <cell r="BL18563">
            <v>0</v>
          </cell>
        </row>
        <row r="18564">
          <cell r="AP18564">
            <v>0</v>
          </cell>
          <cell r="AT18564" t="str">
            <v>-</v>
          </cell>
          <cell r="AX18564" t="str">
            <v>-</v>
          </cell>
          <cell r="BB18564" t="str">
            <v>-</v>
          </cell>
          <cell r="BE18564">
            <v>0</v>
          </cell>
          <cell r="BF18564">
            <v>0</v>
          </cell>
          <cell r="BG18564">
            <v>0</v>
          </cell>
          <cell r="BJ18564">
            <v>0</v>
          </cell>
          <cell r="BK18564">
            <v>0</v>
          </cell>
          <cell r="BL18564">
            <v>0</v>
          </cell>
        </row>
        <row r="18565">
          <cell r="AP18565">
            <v>0</v>
          </cell>
          <cell r="AT18565" t="str">
            <v>-</v>
          </cell>
          <cell r="AX18565" t="str">
            <v>-</v>
          </cell>
          <cell r="BB18565" t="str">
            <v>-</v>
          </cell>
          <cell r="BE18565">
            <v>0</v>
          </cell>
          <cell r="BF18565">
            <v>0</v>
          </cell>
          <cell r="BG18565">
            <v>0</v>
          </cell>
          <cell r="BJ18565">
            <v>0</v>
          </cell>
          <cell r="BK18565">
            <v>0</v>
          </cell>
          <cell r="BL18565">
            <v>0</v>
          </cell>
        </row>
        <row r="18566">
          <cell r="AP18566">
            <v>0</v>
          </cell>
          <cell r="AT18566" t="str">
            <v>-</v>
          </cell>
          <cell r="AX18566" t="str">
            <v>-</v>
          </cell>
          <cell r="BB18566" t="str">
            <v>-</v>
          </cell>
          <cell r="BE18566">
            <v>0</v>
          </cell>
          <cell r="BF18566">
            <v>0</v>
          </cell>
          <cell r="BG18566">
            <v>0</v>
          </cell>
          <cell r="BJ18566">
            <v>0</v>
          </cell>
          <cell r="BK18566">
            <v>0</v>
          </cell>
          <cell r="BL18566">
            <v>0</v>
          </cell>
        </row>
        <row r="18567">
          <cell r="AP18567">
            <v>0</v>
          </cell>
          <cell r="AT18567" t="str">
            <v>-</v>
          </cell>
          <cell r="AX18567" t="str">
            <v>-</v>
          </cell>
          <cell r="BB18567" t="str">
            <v>-</v>
          </cell>
          <cell r="BE18567">
            <v>0</v>
          </cell>
          <cell r="BF18567">
            <v>0</v>
          </cell>
          <cell r="BG18567">
            <v>0</v>
          </cell>
          <cell r="BJ18567">
            <v>0</v>
          </cell>
          <cell r="BK18567">
            <v>0</v>
          </cell>
          <cell r="BL18567">
            <v>0</v>
          </cell>
        </row>
        <row r="18568">
          <cell r="AP18568">
            <v>0</v>
          </cell>
          <cell r="AT18568" t="str">
            <v>-</v>
          </cell>
          <cell r="AX18568" t="str">
            <v>-</v>
          </cell>
          <cell r="BB18568" t="str">
            <v>-</v>
          </cell>
          <cell r="BE18568">
            <v>0</v>
          </cell>
          <cell r="BF18568">
            <v>0</v>
          </cell>
          <cell r="BG18568">
            <v>0</v>
          </cell>
          <cell r="BJ18568">
            <v>0</v>
          </cell>
          <cell r="BK18568">
            <v>0</v>
          </cell>
          <cell r="BL18568">
            <v>0</v>
          </cell>
        </row>
        <row r="18569">
          <cell r="AP18569">
            <v>0</v>
          </cell>
          <cell r="AT18569" t="str">
            <v>-</v>
          </cell>
          <cell r="AX18569" t="str">
            <v>-</v>
          </cell>
          <cell r="BB18569" t="str">
            <v>-</v>
          </cell>
          <cell r="BE18569">
            <v>0</v>
          </cell>
          <cell r="BF18569">
            <v>0</v>
          </cell>
          <cell r="BG18569">
            <v>0</v>
          </cell>
          <cell r="BJ18569">
            <v>0</v>
          </cell>
          <cell r="BK18569">
            <v>0</v>
          </cell>
          <cell r="BL18569">
            <v>0</v>
          </cell>
        </row>
        <row r="18570">
          <cell r="AP18570">
            <v>0</v>
          </cell>
          <cell r="AT18570" t="str">
            <v>-</v>
          </cell>
          <cell r="AX18570" t="str">
            <v>-</v>
          </cell>
          <cell r="BB18570" t="str">
            <v>-</v>
          </cell>
          <cell r="BE18570">
            <v>0</v>
          </cell>
          <cell r="BF18570">
            <v>0</v>
          </cell>
          <cell r="BG18570">
            <v>0</v>
          </cell>
          <cell r="BJ18570">
            <v>0</v>
          </cell>
          <cell r="BK18570">
            <v>0</v>
          </cell>
          <cell r="BL18570">
            <v>0</v>
          </cell>
        </row>
        <row r="18571">
          <cell r="AP18571">
            <v>0</v>
          </cell>
          <cell r="AT18571" t="str">
            <v>-</v>
          </cell>
          <cell r="AX18571" t="str">
            <v>-</v>
          </cell>
          <cell r="BB18571" t="str">
            <v>-</v>
          </cell>
          <cell r="BE18571">
            <v>0</v>
          </cell>
          <cell r="BF18571">
            <v>0</v>
          </cell>
          <cell r="BG18571">
            <v>0</v>
          </cell>
          <cell r="BJ18571">
            <v>0</v>
          </cell>
          <cell r="BK18571">
            <v>0</v>
          </cell>
          <cell r="BL18571">
            <v>0</v>
          </cell>
        </row>
        <row r="18572">
          <cell r="AP18572">
            <v>0</v>
          </cell>
          <cell r="AT18572" t="str">
            <v>-</v>
          </cell>
          <cell r="AX18572" t="str">
            <v>-</v>
          </cell>
          <cell r="BB18572" t="str">
            <v>-</v>
          </cell>
          <cell r="BE18572">
            <v>0</v>
          </cell>
          <cell r="BF18572">
            <v>0</v>
          </cell>
          <cell r="BG18572">
            <v>0</v>
          </cell>
          <cell r="BJ18572">
            <v>0</v>
          </cell>
          <cell r="BK18572">
            <v>0</v>
          </cell>
          <cell r="BL18572">
            <v>0</v>
          </cell>
        </row>
        <row r="18573">
          <cell r="AP18573">
            <v>0</v>
          </cell>
          <cell r="AT18573" t="str">
            <v>-</v>
          </cell>
          <cell r="AX18573" t="str">
            <v>-</v>
          </cell>
          <cell r="BB18573" t="str">
            <v>-</v>
          </cell>
          <cell r="BE18573">
            <v>0</v>
          </cell>
          <cell r="BF18573">
            <v>0</v>
          </cell>
          <cell r="BG18573">
            <v>0</v>
          </cell>
          <cell r="BJ18573">
            <v>0</v>
          </cell>
          <cell r="BK18573">
            <v>0</v>
          </cell>
          <cell r="BL18573">
            <v>0</v>
          </cell>
        </row>
        <row r="18574">
          <cell r="AP18574">
            <v>0</v>
          </cell>
          <cell r="AT18574" t="str">
            <v>-</v>
          </cell>
          <cell r="AX18574" t="str">
            <v>-</v>
          </cell>
          <cell r="BB18574" t="str">
            <v>-</v>
          </cell>
          <cell r="BE18574">
            <v>0</v>
          </cell>
          <cell r="BF18574">
            <v>0</v>
          </cell>
          <cell r="BG18574">
            <v>0</v>
          </cell>
          <cell r="BJ18574">
            <v>0</v>
          </cell>
          <cell r="BK18574">
            <v>0</v>
          </cell>
          <cell r="BL18574">
            <v>0</v>
          </cell>
        </row>
        <row r="18575">
          <cell r="AP18575">
            <v>0</v>
          </cell>
          <cell r="AT18575" t="str">
            <v>-</v>
          </cell>
          <cell r="AX18575" t="str">
            <v>-</v>
          </cell>
          <cell r="BB18575" t="str">
            <v>-</v>
          </cell>
          <cell r="BE18575">
            <v>0</v>
          </cell>
          <cell r="BF18575">
            <v>0</v>
          </cell>
          <cell r="BG18575">
            <v>0</v>
          </cell>
          <cell r="BJ18575">
            <v>0</v>
          </cell>
          <cell r="BK18575">
            <v>0</v>
          </cell>
          <cell r="BL18575">
            <v>0</v>
          </cell>
        </row>
        <row r="18576">
          <cell r="AP18576">
            <v>0</v>
          </cell>
          <cell r="AT18576" t="str">
            <v>-</v>
          </cell>
          <cell r="AX18576" t="str">
            <v>-</v>
          </cell>
          <cell r="BB18576" t="str">
            <v>-</v>
          </cell>
          <cell r="BE18576">
            <v>0</v>
          </cell>
          <cell r="BF18576">
            <v>0</v>
          </cell>
          <cell r="BG18576">
            <v>0</v>
          </cell>
          <cell r="BJ18576">
            <v>0</v>
          </cell>
          <cell r="BK18576">
            <v>0</v>
          </cell>
          <cell r="BL18576">
            <v>0</v>
          </cell>
        </row>
        <row r="18577">
          <cell r="AP18577">
            <v>0</v>
          </cell>
          <cell r="AT18577" t="str">
            <v>-</v>
          </cell>
          <cell r="AX18577" t="str">
            <v>-</v>
          </cell>
          <cell r="BB18577" t="str">
            <v>-</v>
          </cell>
          <cell r="BE18577">
            <v>0</v>
          </cell>
          <cell r="BF18577">
            <v>0</v>
          </cell>
          <cell r="BG18577">
            <v>0</v>
          </cell>
          <cell r="BJ18577">
            <v>0</v>
          </cell>
          <cell r="BK18577">
            <v>0</v>
          </cell>
          <cell r="BL18577">
            <v>0</v>
          </cell>
        </row>
        <row r="18578">
          <cell r="AP18578">
            <v>0</v>
          </cell>
          <cell r="AT18578" t="str">
            <v>-</v>
          </cell>
          <cell r="AX18578" t="str">
            <v>-</v>
          </cell>
          <cell r="BB18578" t="str">
            <v>-</v>
          </cell>
          <cell r="BE18578">
            <v>0</v>
          </cell>
          <cell r="BF18578">
            <v>0</v>
          </cell>
          <cell r="BG18578">
            <v>0</v>
          </cell>
          <cell r="BJ18578">
            <v>0</v>
          </cell>
          <cell r="BK18578">
            <v>0</v>
          </cell>
          <cell r="BL18578">
            <v>0</v>
          </cell>
        </row>
        <row r="18579">
          <cell r="AP18579">
            <v>0</v>
          </cell>
          <cell r="AT18579" t="str">
            <v>-</v>
          </cell>
          <cell r="AX18579" t="str">
            <v>-</v>
          </cell>
          <cell r="BB18579" t="str">
            <v>-</v>
          </cell>
          <cell r="BE18579">
            <v>0</v>
          </cell>
          <cell r="BF18579">
            <v>0</v>
          </cell>
          <cell r="BG18579">
            <v>0</v>
          </cell>
          <cell r="BJ18579">
            <v>0</v>
          </cell>
          <cell r="BK18579">
            <v>0</v>
          </cell>
          <cell r="BL18579">
            <v>0</v>
          </cell>
        </row>
        <row r="18580">
          <cell r="AP18580">
            <v>0</v>
          </cell>
          <cell r="AT18580" t="str">
            <v>-</v>
          </cell>
          <cell r="AX18580" t="str">
            <v>-</v>
          </cell>
          <cell r="BB18580" t="str">
            <v>-</v>
          </cell>
          <cell r="BE18580">
            <v>0</v>
          </cell>
          <cell r="BF18580">
            <v>0</v>
          </cell>
          <cell r="BG18580">
            <v>0</v>
          </cell>
          <cell r="BJ18580">
            <v>0</v>
          </cell>
          <cell r="BK18580">
            <v>0</v>
          </cell>
          <cell r="BL18580">
            <v>0</v>
          </cell>
        </row>
        <row r="18581">
          <cell r="AP18581">
            <v>0</v>
          </cell>
          <cell r="AT18581" t="str">
            <v>-</v>
          </cell>
          <cell r="AX18581" t="str">
            <v>-</v>
          </cell>
          <cell r="BB18581" t="str">
            <v>-</v>
          </cell>
          <cell r="BE18581">
            <v>0</v>
          </cell>
          <cell r="BF18581">
            <v>0</v>
          </cell>
          <cell r="BG18581">
            <v>0</v>
          </cell>
          <cell r="BJ18581">
            <v>0</v>
          </cell>
          <cell r="BK18581">
            <v>0</v>
          </cell>
          <cell r="BL18581">
            <v>0</v>
          </cell>
        </row>
        <row r="18582">
          <cell r="AP18582">
            <v>0</v>
          </cell>
          <cell r="AT18582" t="str">
            <v>-</v>
          </cell>
          <cell r="AX18582" t="str">
            <v>-</v>
          </cell>
          <cell r="BB18582" t="str">
            <v>-</v>
          </cell>
          <cell r="BE18582">
            <v>0</v>
          </cell>
          <cell r="BF18582">
            <v>0</v>
          </cell>
          <cell r="BG18582">
            <v>0</v>
          </cell>
          <cell r="BJ18582">
            <v>0</v>
          </cell>
          <cell r="BK18582">
            <v>0</v>
          </cell>
          <cell r="BL18582">
            <v>0</v>
          </cell>
        </row>
        <row r="18583">
          <cell r="AP18583">
            <v>0</v>
          </cell>
          <cell r="AT18583" t="str">
            <v>-</v>
          </cell>
          <cell r="AX18583" t="str">
            <v>-</v>
          </cell>
          <cell r="BB18583" t="str">
            <v>-</v>
          </cell>
          <cell r="BE18583">
            <v>0</v>
          </cell>
          <cell r="BF18583">
            <v>0</v>
          </cell>
          <cell r="BG18583">
            <v>0</v>
          </cell>
          <cell r="BJ18583">
            <v>0</v>
          </cell>
          <cell r="BK18583">
            <v>0</v>
          </cell>
          <cell r="BL18583">
            <v>0</v>
          </cell>
        </row>
        <row r="18584">
          <cell r="AP18584">
            <v>0</v>
          </cell>
          <cell r="AT18584" t="str">
            <v>-</v>
          </cell>
          <cell r="AX18584" t="str">
            <v>-</v>
          </cell>
          <cell r="BB18584" t="str">
            <v>-</v>
          </cell>
          <cell r="BE18584">
            <v>0</v>
          </cell>
          <cell r="BF18584">
            <v>0</v>
          </cell>
          <cell r="BG18584">
            <v>0</v>
          </cell>
          <cell r="BJ18584">
            <v>0</v>
          </cell>
          <cell r="BK18584">
            <v>0</v>
          </cell>
          <cell r="BL18584">
            <v>0</v>
          </cell>
        </row>
        <row r="18585">
          <cell r="AP18585">
            <v>0</v>
          </cell>
          <cell r="AT18585" t="str">
            <v>-</v>
          </cell>
          <cell r="AX18585" t="str">
            <v>-</v>
          </cell>
          <cell r="BB18585" t="str">
            <v>-</v>
          </cell>
          <cell r="BE18585">
            <v>0</v>
          </cell>
          <cell r="BF18585">
            <v>0</v>
          </cell>
          <cell r="BG18585">
            <v>0</v>
          </cell>
          <cell r="BJ18585">
            <v>0</v>
          </cell>
          <cell r="BK18585">
            <v>0</v>
          </cell>
          <cell r="BL18585">
            <v>0</v>
          </cell>
        </row>
        <row r="18586">
          <cell r="AP18586">
            <v>0</v>
          </cell>
          <cell r="AT18586" t="str">
            <v>-</v>
          </cell>
          <cell r="AX18586" t="str">
            <v>-</v>
          </cell>
          <cell r="BB18586" t="str">
            <v>-</v>
          </cell>
          <cell r="BE18586">
            <v>0</v>
          </cell>
          <cell r="BF18586">
            <v>0</v>
          </cell>
          <cell r="BG18586">
            <v>0</v>
          </cell>
          <cell r="BJ18586">
            <v>0</v>
          </cell>
          <cell r="BK18586">
            <v>0</v>
          </cell>
          <cell r="BL18586">
            <v>0</v>
          </cell>
        </row>
        <row r="18587">
          <cell r="AP18587">
            <v>0</v>
          </cell>
          <cell r="AT18587" t="str">
            <v>-</v>
          </cell>
          <cell r="AX18587" t="str">
            <v>-</v>
          </cell>
          <cell r="BB18587" t="str">
            <v>-</v>
          </cell>
          <cell r="BE18587">
            <v>0</v>
          </cell>
          <cell r="BF18587">
            <v>0</v>
          </cell>
          <cell r="BG18587">
            <v>0</v>
          </cell>
          <cell r="BJ18587">
            <v>0</v>
          </cell>
          <cell r="BK18587">
            <v>0</v>
          </cell>
          <cell r="BL18587">
            <v>0</v>
          </cell>
        </row>
        <row r="18588">
          <cell r="AP18588">
            <v>0</v>
          </cell>
          <cell r="AT18588" t="str">
            <v>-</v>
          </cell>
          <cell r="AX18588" t="str">
            <v>-</v>
          </cell>
          <cell r="BB18588" t="str">
            <v>-</v>
          </cell>
          <cell r="BE18588">
            <v>0</v>
          </cell>
          <cell r="BF18588">
            <v>0</v>
          </cell>
          <cell r="BG18588">
            <v>0</v>
          </cell>
          <cell r="BJ18588">
            <v>0</v>
          </cell>
          <cell r="BK18588">
            <v>0</v>
          </cell>
          <cell r="BL18588">
            <v>0</v>
          </cell>
        </row>
        <row r="18589">
          <cell r="AP18589">
            <v>0</v>
          </cell>
          <cell r="AT18589" t="str">
            <v>-</v>
          </cell>
          <cell r="AX18589" t="str">
            <v>-</v>
          </cell>
          <cell r="BB18589" t="str">
            <v>-</v>
          </cell>
          <cell r="BE18589">
            <v>0</v>
          </cell>
          <cell r="BF18589">
            <v>0</v>
          </cell>
          <cell r="BG18589">
            <v>0</v>
          </cell>
          <cell r="BJ18589">
            <v>0</v>
          </cell>
          <cell r="BK18589">
            <v>0</v>
          </cell>
          <cell r="BL18589">
            <v>0</v>
          </cell>
        </row>
        <row r="18590">
          <cell r="AP18590">
            <v>0</v>
          </cell>
          <cell r="AT18590" t="str">
            <v>-</v>
          </cell>
          <cell r="AX18590" t="str">
            <v>-</v>
          </cell>
          <cell r="BB18590" t="str">
            <v>-</v>
          </cell>
          <cell r="BE18590">
            <v>0</v>
          </cell>
          <cell r="BF18590">
            <v>0</v>
          </cell>
          <cell r="BG18590">
            <v>0</v>
          </cell>
          <cell r="BJ18590">
            <v>0</v>
          </cell>
          <cell r="BK18590">
            <v>0</v>
          </cell>
          <cell r="BL18590">
            <v>0</v>
          </cell>
        </row>
        <row r="18591">
          <cell r="AP18591">
            <v>0</v>
          </cell>
          <cell r="AT18591" t="str">
            <v>-</v>
          </cell>
          <cell r="AX18591" t="str">
            <v>-</v>
          </cell>
          <cell r="BB18591" t="str">
            <v>-</v>
          </cell>
          <cell r="BE18591">
            <v>0</v>
          </cell>
          <cell r="BF18591">
            <v>0</v>
          </cell>
          <cell r="BG18591">
            <v>0</v>
          </cell>
          <cell r="BJ18591">
            <v>0</v>
          </cell>
          <cell r="BK18591">
            <v>0</v>
          </cell>
          <cell r="BL18591">
            <v>0</v>
          </cell>
        </row>
        <row r="18592">
          <cell r="AP18592">
            <v>0</v>
          </cell>
          <cell r="AT18592" t="str">
            <v>-</v>
          </cell>
          <cell r="AX18592" t="str">
            <v>-</v>
          </cell>
          <cell r="BB18592" t="str">
            <v>-</v>
          </cell>
          <cell r="BE18592">
            <v>0</v>
          </cell>
          <cell r="BF18592">
            <v>0</v>
          </cell>
          <cell r="BG18592">
            <v>0</v>
          </cell>
          <cell r="BJ18592">
            <v>0</v>
          </cell>
          <cell r="BK18592">
            <v>0</v>
          </cell>
          <cell r="BL18592">
            <v>0</v>
          </cell>
        </row>
        <row r="18593">
          <cell r="AP18593">
            <v>0</v>
          </cell>
          <cell r="AT18593" t="str">
            <v>-</v>
          </cell>
          <cell r="AX18593" t="str">
            <v>-</v>
          </cell>
          <cell r="BB18593" t="str">
            <v>-</v>
          </cell>
          <cell r="BE18593">
            <v>0</v>
          </cell>
          <cell r="BF18593">
            <v>0</v>
          </cell>
          <cell r="BG18593">
            <v>0</v>
          </cell>
          <cell r="BJ18593">
            <v>0</v>
          </cell>
          <cell r="BK18593">
            <v>0</v>
          </cell>
          <cell r="BL18593">
            <v>0</v>
          </cell>
        </row>
        <row r="18594">
          <cell r="AP18594">
            <v>0</v>
          </cell>
          <cell r="AT18594" t="str">
            <v>-</v>
          </cell>
          <cell r="AX18594" t="str">
            <v>-</v>
          </cell>
          <cell r="BB18594" t="str">
            <v>-</v>
          </cell>
          <cell r="BE18594">
            <v>0</v>
          </cell>
          <cell r="BF18594">
            <v>0</v>
          </cell>
          <cell r="BG18594">
            <v>0</v>
          </cell>
          <cell r="BJ18594">
            <v>0</v>
          </cell>
          <cell r="BK18594">
            <v>0</v>
          </cell>
          <cell r="BL18594">
            <v>0</v>
          </cell>
        </row>
        <row r="18595">
          <cell r="AP18595">
            <v>0</v>
          </cell>
          <cell r="AT18595" t="str">
            <v>-</v>
          </cell>
          <cell r="AX18595" t="str">
            <v>-</v>
          </cell>
          <cell r="BB18595" t="str">
            <v>-</v>
          </cell>
          <cell r="BE18595">
            <v>0</v>
          </cell>
          <cell r="BF18595">
            <v>0</v>
          </cell>
          <cell r="BG18595">
            <v>0</v>
          </cell>
          <cell r="BJ18595">
            <v>0</v>
          </cell>
          <cell r="BK18595">
            <v>0</v>
          </cell>
          <cell r="BL18595">
            <v>0</v>
          </cell>
        </row>
        <row r="18596">
          <cell r="AP18596">
            <v>0</v>
          </cell>
          <cell r="AT18596" t="str">
            <v>-</v>
          </cell>
          <cell r="AX18596" t="str">
            <v>-</v>
          </cell>
          <cell r="BB18596" t="str">
            <v>-</v>
          </cell>
          <cell r="BE18596">
            <v>0</v>
          </cell>
          <cell r="BF18596">
            <v>0</v>
          </cell>
          <cell r="BG18596">
            <v>0</v>
          </cell>
          <cell r="BJ18596">
            <v>0</v>
          </cell>
          <cell r="BK18596">
            <v>0</v>
          </cell>
          <cell r="BL18596">
            <v>0</v>
          </cell>
        </row>
        <row r="18597">
          <cell r="AP18597">
            <v>0</v>
          </cell>
          <cell r="AT18597" t="str">
            <v>-</v>
          </cell>
          <cell r="AX18597" t="str">
            <v>-</v>
          </cell>
          <cell r="BB18597" t="str">
            <v>-</v>
          </cell>
          <cell r="BE18597">
            <v>0</v>
          </cell>
          <cell r="BF18597">
            <v>0</v>
          </cell>
          <cell r="BG18597">
            <v>0</v>
          </cell>
          <cell r="BJ18597">
            <v>0</v>
          </cell>
          <cell r="BK18597">
            <v>0</v>
          </cell>
          <cell r="BL18597">
            <v>0</v>
          </cell>
        </row>
        <row r="18598">
          <cell r="AP18598">
            <v>0</v>
          </cell>
          <cell r="AT18598" t="str">
            <v>-</v>
          </cell>
          <cell r="AX18598" t="str">
            <v>-</v>
          </cell>
          <cell r="BB18598" t="str">
            <v>-</v>
          </cell>
          <cell r="BE18598">
            <v>0</v>
          </cell>
          <cell r="BF18598">
            <v>0</v>
          </cell>
          <cell r="BG18598">
            <v>0</v>
          </cell>
          <cell r="BJ18598">
            <v>0</v>
          </cell>
          <cell r="BK18598">
            <v>0</v>
          </cell>
          <cell r="BL18598">
            <v>0</v>
          </cell>
        </row>
        <row r="18599">
          <cell r="AP18599">
            <v>0</v>
          </cell>
          <cell r="AT18599" t="str">
            <v>-</v>
          </cell>
          <cell r="AX18599" t="str">
            <v>-</v>
          </cell>
          <cell r="BB18599" t="str">
            <v>-</v>
          </cell>
          <cell r="BE18599">
            <v>0</v>
          </cell>
          <cell r="BF18599">
            <v>0</v>
          </cell>
          <cell r="BG18599">
            <v>0</v>
          </cell>
          <cell r="BJ18599">
            <v>0</v>
          </cell>
          <cell r="BK18599">
            <v>0</v>
          </cell>
          <cell r="BL18599">
            <v>0</v>
          </cell>
        </row>
        <row r="18600">
          <cell r="AP18600">
            <v>0</v>
          </cell>
          <cell r="AT18600" t="str">
            <v>-</v>
          </cell>
          <cell r="AX18600" t="str">
            <v>-</v>
          </cell>
          <cell r="BB18600" t="str">
            <v>-</v>
          </cell>
          <cell r="BE18600">
            <v>0</v>
          </cell>
          <cell r="BF18600">
            <v>0</v>
          </cell>
          <cell r="BG18600">
            <v>0</v>
          </cell>
          <cell r="BJ18600">
            <v>0</v>
          </cell>
          <cell r="BK18600">
            <v>0</v>
          </cell>
          <cell r="BL18600">
            <v>0</v>
          </cell>
        </row>
        <row r="18601">
          <cell r="AP18601">
            <v>0</v>
          </cell>
          <cell r="AT18601" t="str">
            <v>-</v>
          </cell>
          <cell r="AX18601" t="str">
            <v>-</v>
          </cell>
          <cell r="BB18601" t="str">
            <v>-</v>
          </cell>
          <cell r="BE18601">
            <v>0</v>
          </cell>
          <cell r="BF18601">
            <v>0</v>
          </cell>
          <cell r="BG18601">
            <v>0</v>
          </cell>
          <cell r="BJ18601">
            <v>0</v>
          </cell>
          <cell r="BK18601">
            <v>0</v>
          </cell>
          <cell r="BL18601">
            <v>0</v>
          </cell>
        </row>
        <row r="18602">
          <cell r="AP18602">
            <v>0</v>
          </cell>
          <cell r="AT18602" t="str">
            <v>-</v>
          </cell>
          <cell r="AX18602" t="str">
            <v>-</v>
          </cell>
          <cell r="BB18602" t="str">
            <v>-</v>
          </cell>
          <cell r="BE18602">
            <v>0</v>
          </cell>
          <cell r="BF18602">
            <v>0</v>
          </cell>
          <cell r="BG18602">
            <v>0</v>
          </cell>
          <cell r="BJ18602">
            <v>0</v>
          </cell>
          <cell r="BK18602">
            <v>0</v>
          </cell>
          <cell r="BL18602">
            <v>0</v>
          </cell>
        </row>
        <row r="18603">
          <cell r="AP18603">
            <v>0</v>
          </cell>
          <cell r="AT18603" t="str">
            <v>-</v>
          </cell>
          <cell r="AX18603" t="str">
            <v>-</v>
          </cell>
          <cell r="BB18603" t="str">
            <v>-</v>
          </cell>
          <cell r="BE18603">
            <v>0</v>
          </cell>
          <cell r="BF18603">
            <v>0</v>
          </cell>
          <cell r="BG18603">
            <v>0</v>
          </cell>
          <cell r="BJ18603">
            <v>0</v>
          </cell>
          <cell r="BK18603">
            <v>0</v>
          </cell>
          <cell r="BL18603">
            <v>0</v>
          </cell>
        </row>
        <row r="18604">
          <cell r="AP18604">
            <v>0</v>
          </cell>
          <cell r="AT18604" t="str">
            <v>-</v>
          </cell>
          <cell r="AX18604" t="str">
            <v>-</v>
          </cell>
          <cell r="BB18604" t="str">
            <v>-</v>
          </cell>
          <cell r="BE18604">
            <v>0</v>
          </cell>
          <cell r="BF18604">
            <v>0</v>
          </cell>
          <cell r="BG18604">
            <v>0</v>
          </cell>
          <cell r="BJ18604">
            <v>0</v>
          </cell>
          <cell r="BK18604">
            <v>0</v>
          </cell>
          <cell r="BL18604">
            <v>0</v>
          </cell>
        </row>
        <row r="18605">
          <cell r="AP18605">
            <v>0</v>
          </cell>
          <cell r="AT18605" t="str">
            <v>-</v>
          </cell>
          <cell r="AX18605" t="str">
            <v>-</v>
          </cell>
          <cell r="BB18605" t="str">
            <v>-</v>
          </cell>
          <cell r="BE18605">
            <v>0</v>
          </cell>
          <cell r="BF18605">
            <v>0</v>
          </cell>
          <cell r="BG18605">
            <v>0</v>
          </cell>
          <cell r="BJ18605">
            <v>0</v>
          </cell>
          <cell r="BK18605">
            <v>0</v>
          </cell>
          <cell r="BL18605">
            <v>0</v>
          </cell>
        </row>
        <row r="18606">
          <cell r="AP18606">
            <v>0</v>
          </cell>
          <cell r="AT18606" t="str">
            <v>-</v>
          </cell>
          <cell r="AX18606" t="str">
            <v>-</v>
          </cell>
          <cell r="BB18606" t="str">
            <v>-</v>
          </cell>
          <cell r="BE18606">
            <v>0</v>
          </cell>
          <cell r="BF18606">
            <v>0</v>
          </cell>
          <cell r="BG18606">
            <v>0</v>
          </cell>
          <cell r="BJ18606">
            <v>0</v>
          </cell>
          <cell r="BK18606">
            <v>0</v>
          </cell>
          <cell r="BL18606">
            <v>0</v>
          </cell>
        </row>
        <row r="18607">
          <cell r="AP18607">
            <v>0</v>
          </cell>
          <cell r="AT18607" t="str">
            <v>-</v>
          </cell>
          <cell r="AX18607" t="str">
            <v>-</v>
          </cell>
          <cell r="BB18607" t="str">
            <v>-</v>
          </cell>
          <cell r="BE18607">
            <v>0</v>
          </cell>
          <cell r="BF18607">
            <v>0</v>
          </cell>
          <cell r="BG18607">
            <v>0</v>
          </cell>
          <cell r="BJ18607">
            <v>0</v>
          </cell>
          <cell r="BK18607">
            <v>0</v>
          </cell>
          <cell r="BL18607">
            <v>0</v>
          </cell>
        </row>
        <row r="18608">
          <cell r="AP18608">
            <v>0</v>
          </cell>
          <cell r="AT18608" t="str">
            <v>-</v>
          </cell>
          <cell r="AX18608" t="str">
            <v>-</v>
          </cell>
          <cell r="BB18608" t="str">
            <v>-</v>
          </cell>
          <cell r="BE18608">
            <v>0</v>
          </cell>
          <cell r="BF18608">
            <v>0</v>
          </cell>
          <cell r="BG18608">
            <v>0</v>
          </cell>
          <cell r="BJ18608">
            <v>0</v>
          </cell>
          <cell r="BK18608">
            <v>0</v>
          </cell>
          <cell r="BL18608">
            <v>0</v>
          </cell>
        </row>
        <row r="18609">
          <cell r="AP18609">
            <v>0</v>
          </cell>
          <cell r="AT18609" t="str">
            <v>-</v>
          </cell>
          <cell r="AX18609" t="str">
            <v>-</v>
          </cell>
          <cell r="BB18609" t="str">
            <v>-</v>
          </cell>
          <cell r="BE18609">
            <v>0</v>
          </cell>
          <cell r="BF18609">
            <v>0</v>
          </cell>
          <cell r="BG18609">
            <v>0</v>
          </cell>
          <cell r="BJ18609">
            <v>0</v>
          </cell>
          <cell r="BK18609">
            <v>0</v>
          </cell>
          <cell r="BL18609">
            <v>0</v>
          </cell>
        </row>
        <row r="18610">
          <cell r="AP18610">
            <v>0</v>
          </cell>
          <cell r="AT18610" t="str">
            <v>-</v>
          </cell>
          <cell r="AX18610" t="str">
            <v>-</v>
          </cell>
          <cell r="BB18610" t="str">
            <v>-</v>
          </cell>
          <cell r="BE18610">
            <v>0</v>
          </cell>
          <cell r="BF18610">
            <v>0</v>
          </cell>
          <cell r="BG18610">
            <v>0</v>
          </cell>
          <cell r="BJ18610">
            <v>0</v>
          </cell>
          <cell r="BK18610">
            <v>0</v>
          </cell>
          <cell r="BL18610">
            <v>0</v>
          </cell>
        </row>
        <row r="18611">
          <cell r="AP18611">
            <v>0</v>
          </cell>
          <cell r="AT18611" t="str">
            <v>-</v>
          </cell>
          <cell r="AX18611" t="str">
            <v>-</v>
          </cell>
          <cell r="BB18611" t="str">
            <v>-</v>
          </cell>
          <cell r="BE18611">
            <v>0</v>
          </cell>
          <cell r="BF18611">
            <v>0</v>
          </cell>
          <cell r="BG18611">
            <v>0</v>
          </cell>
          <cell r="BJ18611">
            <v>0</v>
          </cell>
          <cell r="BK18611">
            <v>0</v>
          </cell>
          <cell r="BL18611">
            <v>0</v>
          </cell>
        </row>
        <row r="18612">
          <cell r="AP18612">
            <v>0</v>
          </cell>
          <cell r="AT18612" t="str">
            <v>-</v>
          </cell>
          <cell r="AX18612" t="str">
            <v>-</v>
          </cell>
          <cell r="BB18612" t="str">
            <v>-</v>
          </cell>
          <cell r="BE18612">
            <v>0</v>
          </cell>
          <cell r="BF18612">
            <v>0</v>
          </cell>
          <cell r="BG18612">
            <v>0</v>
          </cell>
          <cell r="BJ18612">
            <v>0</v>
          </cell>
          <cell r="BK18612">
            <v>0</v>
          </cell>
          <cell r="BL18612">
            <v>0</v>
          </cell>
        </row>
        <row r="18613">
          <cell r="AP18613">
            <v>0</v>
          </cell>
          <cell r="AT18613" t="str">
            <v>-</v>
          </cell>
          <cell r="AX18613" t="str">
            <v>-</v>
          </cell>
          <cell r="BB18613" t="str">
            <v>-</v>
          </cell>
          <cell r="BE18613">
            <v>0</v>
          </cell>
          <cell r="BF18613">
            <v>0</v>
          </cell>
          <cell r="BG18613">
            <v>0</v>
          </cell>
          <cell r="BJ18613">
            <v>0</v>
          </cell>
          <cell r="BK18613">
            <v>0</v>
          </cell>
          <cell r="BL18613">
            <v>0</v>
          </cell>
        </row>
        <row r="18614">
          <cell r="AP18614">
            <v>0</v>
          </cell>
          <cell r="AT18614" t="str">
            <v>-</v>
          </cell>
          <cell r="AX18614" t="str">
            <v>-</v>
          </cell>
          <cell r="BB18614" t="str">
            <v>-</v>
          </cell>
          <cell r="BE18614">
            <v>0</v>
          </cell>
          <cell r="BF18614">
            <v>0</v>
          </cell>
          <cell r="BG18614">
            <v>0</v>
          </cell>
          <cell r="BJ18614">
            <v>0</v>
          </cell>
          <cell r="BK18614">
            <v>0</v>
          </cell>
          <cell r="BL18614">
            <v>0</v>
          </cell>
        </row>
        <row r="18615">
          <cell r="AP18615">
            <v>0</v>
          </cell>
          <cell r="AT18615" t="str">
            <v>-</v>
          </cell>
          <cell r="AX18615" t="str">
            <v>-</v>
          </cell>
          <cell r="BB18615" t="str">
            <v>-</v>
          </cell>
          <cell r="BE18615">
            <v>0</v>
          </cell>
          <cell r="BF18615">
            <v>0</v>
          </cell>
          <cell r="BG18615">
            <v>0</v>
          </cell>
          <cell r="BJ18615">
            <v>0</v>
          </cell>
          <cell r="BK18615">
            <v>0</v>
          </cell>
          <cell r="BL18615">
            <v>0</v>
          </cell>
        </row>
        <row r="18616">
          <cell r="AP18616">
            <v>0</v>
          </cell>
          <cell r="AT18616" t="str">
            <v>-</v>
          </cell>
          <cell r="AX18616" t="str">
            <v>-</v>
          </cell>
          <cell r="BB18616" t="str">
            <v>-</v>
          </cell>
          <cell r="BE18616">
            <v>0</v>
          </cell>
          <cell r="BF18616">
            <v>0</v>
          </cell>
          <cell r="BG18616">
            <v>0</v>
          </cell>
          <cell r="BJ18616">
            <v>0</v>
          </cell>
          <cell r="BK18616">
            <v>0</v>
          </cell>
          <cell r="BL18616">
            <v>0</v>
          </cell>
        </row>
        <row r="18617">
          <cell r="AP18617">
            <v>0</v>
          </cell>
          <cell r="AT18617" t="str">
            <v>-</v>
          </cell>
          <cell r="AX18617" t="str">
            <v>-</v>
          </cell>
          <cell r="BB18617" t="str">
            <v>-</v>
          </cell>
          <cell r="BE18617">
            <v>0</v>
          </cell>
          <cell r="BF18617">
            <v>0</v>
          </cell>
          <cell r="BG18617">
            <v>0</v>
          </cell>
          <cell r="BJ18617">
            <v>0</v>
          </cell>
          <cell r="BK18617">
            <v>0</v>
          </cell>
          <cell r="BL18617">
            <v>0</v>
          </cell>
        </row>
        <row r="18618">
          <cell r="AP18618">
            <v>0</v>
          </cell>
          <cell r="AT18618" t="str">
            <v>-</v>
          </cell>
          <cell r="AX18618" t="str">
            <v>-</v>
          </cell>
          <cell r="BB18618" t="str">
            <v>-</v>
          </cell>
          <cell r="BE18618">
            <v>0</v>
          </cell>
          <cell r="BF18618">
            <v>0</v>
          </cell>
          <cell r="BG18618">
            <v>0</v>
          </cell>
          <cell r="BJ18618">
            <v>0</v>
          </cell>
          <cell r="BK18618">
            <v>0</v>
          </cell>
          <cell r="BL18618">
            <v>0</v>
          </cell>
        </row>
        <row r="18619">
          <cell r="AP18619">
            <v>0</v>
          </cell>
          <cell r="AT18619" t="str">
            <v>-</v>
          </cell>
          <cell r="AX18619" t="str">
            <v>-</v>
          </cell>
          <cell r="BB18619" t="str">
            <v>-</v>
          </cell>
          <cell r="BE18619">
            <v>0</v>
          </cell>
          <cell r="BF18619">
            <v>0</v>
          </cell>
          <cell r="BG18619">
            <v>0</v>
          </cell>
          <cell r="BJ18619">
            <v>0</v>
          </cell>
          <cell r="BK18619">
            <v>0</v>
          </cell>
          <cell r="BL18619">
            <v>0</v>
          </cell>
        </row>
        <row r="18620">
          <cell r="AP18620">
            <v>0</v>
          </cell>
          <cell r="AT18620" t="str">
            <v>-</v>
          </cell>
          <cell r="AX18620" t="str">
            <v>-</v>
          </cell>
          <cell r="BB18620" t="str">
            <v>-</v>
          </cell>
          <cell r="BE18620">
            <v>0</v>
          </cell>
          <cell r="BF18620">
            <v>0</v>
          </cell>
          <cell r="BG18620">
            <v>0</v>
          </cell>
          <cell r="BJ18620">
            <v>0</v>
          </cell>
          <cell r="BK18620">
            <v>0</v>
          </cell>
          <cell r="BL18620">
            <v>0</v>
          </cell>
        </row>
        <row r="18621">
          <cell r="AP18621">
            <v>0</v>
          </cell>
          <cell r="AT18621" t="str">
            <v>-</v>
          </cell>
          <cell r="AX18621" t="str">
            <v>-</v>
          </cell>
          <cell r="BB18621" t="str">
            <v>-</v>
          </cell>
          <cell r="BE18621">
            <v>0</v>
          </cell>
          <cell r="BF18621">
            <v>0</v>
          </cell>
          <cell r="BG18621">
            <v>0</v>
          </cell>
          <cell r="BJ18621">
            <v>0</v>
          </cell>
          <cell r="BK18621">
            <v>0</v>
          </cell>
          <cell r="BL18621">
            <v>0</v>
          </cell>
        </row>
        <row r="18622">
          <cell r="AP18622">
            <v>0</v>
          </cell>
          <cell r="AT18622" t="str">
            <v>-</v>
          </cell>
          <cell r="AX18622" t="str">
            <v>-</v>
          </cell>
          <cell r="BB18622" t="str">
            <v>-</v>
          </cell>
          <cell r="BE18622">
            <v>0</v>
          </cell>
          <cell r="BF18622">
            <v>0</v>
          </cell>
          <cell r="BG18622">
            <v>0</v>
          </cell>
          <cell r="BJ18622">
            <v>0</v>
          </cell>
          <cell r="BK18622">
            <v>0</v>
          </cell>
          <cell r="BL18622">
            <v>0</v>
          </cell>
        </row>
        <row r="18623">
          <cell r="AP18623">
            <v>0</v>
          </cell>
          <cell r="AT18623" t="str">
            <v>-</v>
          </cell>
          <cell r="AX18623" t="str">
            <v>-</v>
          </cell>
          <cell r="BB18623" t="str">
            <v>-</v>
          </cell>
          <cell r="BE18623">
            <v>0</v>
          </cell>
          <cell r="BF18623">
            <v>0</v>
          </cell>
          <cell r="BG18623">
            <v>0</v>
          </cell>
          <cell r="BJ18623">
            <v>0</v>
          </cell>
          <cell r="BK18623">
            <v>0</v>
          </cell>
          <cell r="BL18623">
            <v>0</v>
          </cell>
        </row>
        <row r="18624">
          <cell r="AP18624">
            <v>0</v>
          </cell>
          <cell r="AT18624" t="str">
            <v>-</v>
          </cell>
          <cell r="AX18624" t="str">
            <v>-</v>
          </cell>
          <cell r="BB18624" t="str">
            <v>-</v>
          </cell>
          <cell r="BE18624">
            <v>0</v>
          </cell>
          <cell r="BF18624">
            <v>0</v>
          </cell>
          <cell r="BG18624">
            <v>0</v>
          </cell>
          <cell r="BJ18624">
            <v>0</v>
          </cell>
          <cell r="BK18624">
            <v>0</v>
          </cell>
          <cell r="BL18624">
            <v>0</v>
          </cell>
        </row>
        <row r="18625">
          <cell r="AP18625">
            <v>0</v>
          </cell>
          <cell r="AT18625" t="str">
            <v>-</v>
          </cell>
          <cell r="AX18625" t="str">
            <v>-</v>
          </cell>
          <cell r="BB18625" t="str">
            <v>-</v>
          </cell>
          <cell r="BE18625">
            <v>0</v>
          </cell>
          <cell r="BF18625">
            <v>0</v>
          </cell>
          <cell r="BG18625">
            <v>0</v>
          </cell>
          <cell r="BJ18625">
            <v>0</v>
          </cell>
          <cell r="BK18625">
            <v>0</v>
          </cell>
          <cell r="BL18625">
            <v>0</v>
          </cell>
        </row>
        <row r="18626">
          <cell r="AP18626">
            <v>0</v>
          </cell>
          <cell r="AT18626" t="str">
            <v>-</v>
          </cell>
          <cell r="AX18626" t="str">
            <v>-</v>
          </cell>
          <cell r="BB18626" t="str">
            <v>-</v>
          </cell>
          <cell r="BE18626">
            <v>0</v>
          </cell>
          <cell r="BF18626">
            <v>0</v>
          </cell>
          <cell r="BG18626">
            <v>0</v>
          </cell>
          <cell r="BJ18626">
            <v>0</v>
          </cell>
          <cell r="BK18626">
            <v>0</v>
          </cell>
          <cell r="BL18626">
            <v>0</v>
          </cell>
        </row>
        <row r="18627">
          <cell r="AP18627">
            <v>0</v>
          </cell>
          <cell r="AT18627" t="str">
            <v>-</v>
          </cell>
          <cell r="AX18627" t="str">
            <v>-</v>
          </cell>
          <cell r="BB18627" t="str">
            <v>-</v>
          </cell>
          <cell r="BE18627">
            <v>0</v>
          </cell>
          <cell r="BF18627">
            <v>0</v>
          </cell>
          <cell r="BG18627">
            <v>0</v>
          </cell>
          <cell r="BJ18627">
            <v>0</v>
          </cell>
          <cell r="BK18627">
            <v>0</v>
          </cell>
          <cell r="BL18627">
            <v>0</v>
          </cell>
        </row>
        <row r="18628">
          <cell r="AP18628">
            <v>0</v>
          </cell>
          <cell r="AT18628" t="str">
            <v>-</v>
          </cell>
          <cell r="AX18628" t="str">
            <v>-</v>
          </cell>
          <cell r="BB18628" t="str">
            <v>-</v>
          </cell>
          <cell r="BE18628">
            <v>0</v>
          </cell>
          <cell r="BF18628">
            <v>0</v>
          </cell>
          <cell r="BG18628">
            <v>0</v>
          </cell>
          <cell r="BJ18628">
            <v>0</v>
          </cell>
          <cell r="BK18628">
            <v>0</v>
          </cell>
          <cell r="BL18628">
            <v>0</v>
          </cell>
        </row>
        <row r="18629">
          <cell r="AP18629">
            <v>0</v>
          </cell>
          <cell r="AT18629" t="str">
            <v>-</v>
          </cell>
          <cell r="AX18629" t="str">
            <v>-</v>
          </cell>
          <cell r="BB18629" t="str">
            <v>-</v>
          </cell>
          <cell r="BE18629">
            <v>0</v>
          </cell>
          <cell r="BF18629">
            <v>0</v>
          </cell>
          <cell r="BG18629">
            <v>0</v>
          </cell>
          <cell r="BJ18629">
            <v>0</v>
          </cell>
          <cell r="BK18629">
            <v>0</v>
          </cell>
          <cell r="BL18629">
            <v>0</v>
          </cell>
        </row>
        <row r="18630">
          <cell r="AP18630">
            <v>0</v>
          </cell>
          <cell r="AT18630" t="str">
            <v>-</v>
          </cell>
          <cell r="AX18630" t="str">
            <v>-</v>
          </cell>
          <cell r="BB18630" t="str">
            <v>-</v>
          </cell>
          <cell r="BE18630">
            <v>0</v>
          </cell>
          <cell r="BF18630">
            <v>0</v>
          </cell>
          <cell r="BG18630">
            <v>0</v>
          </cell>
          <cell r="BJ18630">
            <v>0</v>
          </cell>
          <cell r="BK18630">
            <v>0</v>
          </cell>
          <cell r="BL18630">
            <v>0</v>
          </cell>
        </row>
        <row r="18631">
          <cell r="AP18631">
            <v>0</v>
          </cell>
          <cell r="AT18631" t="str">
            <v>-</v>
          </cell>
          <cell r="AX18631" t="str">
            <v>-</v>
          </cell>
          <cell r="BB18631" t="str">
            <v>-</v>
          </cell>
          <cell r="BE18631">
            <v>0</v>
          </cell>
          <cell r="BF18631">
            <v>0</v>
          </cell>
          <cell r="BG18631">
            <v>0</v>
          </cell>
          <cell r="BJ18631">
            <v>0</v>
          </cell>
          <cell r="BK18631">
            <v>0</v>
          </cell>
          <cell r="BL18631">
            <v>0</v>
          </cell>
        </row>
        <row r="18632">
          <cell r="AP18632">
            <v>0</v>
          </cell>
          <cell r="AT18632" t="str">
            <v>-</v>
          </cell>
          <cell r="AX18632" t="str">
            <v>-</v>
          </cell>
          <cell r="BB18632" t="str">
            <v>-</v>
          </cell>
          <cell r="BE18632">
            <v>0</v>
          </cell>
          <cell r="BF18632">
            <v>0</v>
          </cell>
          <cell r="BG18632">
            <v>0</v>
          </cell>
          <cell r="BJ18632">
            <v>0</v>
          </cell>
          <cell r="BK18632">
            <v>0</v>
          </cell>
          <cell r="BL18632">
            <v>0</v>
          </cell>
        </row>
        <row r="18633">
          <cell r="AP18633">
            <v>0</v>
          </cell>
          <cell r="AT18633" t="str">
            <v>-</v>
          </cell>
          <cell r="AX18633" t="str">
            <v>-</v>
          </cell>
          <cell r="BB18633" t="str">
            <v>-</v>
          </cell>
          <cell r="BE18633">
            <v>0</v>
          </cell>
          <cell r="BF18633">
            <v>0</v>
          </cell>
          <cell r="BG18633">
            <v>0</v>
          </cell>
          <cell r="BJ18633">
            <v>0</v>
          </cell>
          <cell r="BK18633">
            <v>0</v>
          </cell>
          <cell r="BL18633">
            <v>0</v>
          </cell>
        </row>
        <row r="18634">
          <cell r="AP18634">
            <v>0</v>
          </cell>
          <cell r="AT18634" t="str">
            <v>-</v>
          </cell>
          <cell r="AX18634" t="str">
            <v>-</v>
          </cell>
          <cell r="BB18634" t="str">
            <v>-</v>
          </cell>
          <cell r="BE18634">
            <v>0</v>
          </cell>
          <cell r="BF18634">
            <v>0</v>
          </cell>
          <cell r="BG18634">
            <v>0</v>
          </cell>
          <cell r="BJ18634">
            <v>0</v>
          </cell>
          <cell r="BK18634">
            <v>0</v>
          </cell>
          <cell r="BL18634">
            <v>0</v>
          </cell>
        </row>
        <row r="18635">
          <cell r="AP18635">
            <v>0</v>
          </cell>
          <cell r="AT18635" t="str">
            <v>-</v>
          </cell>
          <cell r="AX18635" t="str">
            <v>-</v>
          </cell>
          <cell r="BB18635" t="str">
            <v>-</v>
          </cell>
          <cell r="BE18635">
            <v>0</v>
          </cell>
          <cell r="BF18635">
            <v>0</v>
          </cell>
          <cell r="BG18635">
            <v>0</v>
          </cell>
          <cell r="BJ18635">
            <v>0</v>
          </cell>
          <cell r="BK18635">
            <v>0</v>
          </cell>
          <cell r="BL18635">
            <v>0</v>
          </cell>
        </row>
        <row r="18636">
          <cell r="AP18636">
            <v>0</v>
          </cell>
          <cell r="AT18636" t="str">
            <v>-</v>
          </cell>
          <cell r="AX18636" t="str">
            <v>-</v>
          </cell>
          <cell r="BB18636" t="str">
            <v>-</v>
          </cell>
          <cell r="BE18636">
            <v>0</v>
          </cell>
          <cell r="BF18636">
            <v>0</v>
          </cell>
          <cell r="BG18636">
            <v>0</v>
          </cell>
          <cell r="BJ18636">
            <v>0</v>
          </cell>
          <cell r="BK18636">
            <v>0</v>
          </cell>
          <cell r="BL18636">
            <v>0</v>
          </cell>
        </row>
        <row r="18637">
          <cell r="AP18637">
            <v>0</v>
          </cell>
          <cell r="AT18637" t="str">
            <v>-</v>
          </cell>
          <cell r="AX18637" t="str">
            <v>-</v>
          </cell>
          <cell r="BB18637" t="str">
            <v>-</v>
          </cell>
          <cell r="BE18637">
            <v>0</v>
          </cell>
          <cell r="BF18637">
            <v>0</v>
          </cell>
          <cell r="BG18637">
            <v>0</v>
          </cell>
          <cell r="BJ18637">
            <v>0</v>
          </cell>
          <cell r="BK18637">
            <v>0</v>
          </cell>
          <cell r="BL18637">
            <v>0</v>
          </cell>
        </row>
        <row r="18638">
          <cell r="AP18638">
            <v>0</v>
          </cell>
          <cell r="AT18638" t="str">
            <v>-</v>
          </cell>
          <cell r="AX18638" t="str">
            <v>-</v>
          </cell>
          <cell r="BB18638" t="str">
            <v>-</v>
          </cell>
          <cell r="BE18638">
            <v>0</v>
          </cell>
          <cell r="BF18638">
            <v>0</v>
          </cell>
          <cell r="BG18638">
            <v>0</v>
          </cell>
          <cell r="BJ18638">
            <v>0</v>
          </cell>
          <cell r="BK18638">
            <v>0</v>
          </cell>
          <cell r="BL18638">
            <v>0</v>
          </cell>
        </row>
        <row r="18639">
          <cell r="AP18639">
            <v>0</v>
          </cell>
          <cell r="AT18639" t="str">
            <v>-</v>
          </cell>
          <cell r="AX18639" t="str">
            <v>-</v>
          </cell>
          <cell r="BB18639" t="str">
            <v>-</v>
          </cell>
          <cell r="BE18639">
            <v>0</v>
          </cell>
          <cell r="BF18639">
            <v>0</v>
          </cell>
          <cell r="BG18639">
            <v>0</v>
          </cell>
          <cell r="BJ18639">
            <v>0</v>
          </cell>
          <cell r="BK18639">
            <v>0</v>
          </cell>
          <cell r="BL18639">
            <v>0</v>
          </cell>
        </row>
        <row r="18640">
          <cell r="AP18640">
            <v>0</v>
          </cell>
          <cell r="AT18640" t="str">
            <v>-</v>
          </cell>
          <cell r="AX18640" t="str">
            <v>-</v>
          </cell>
          <cell r="BB18640" t="str">
            <v>-</v>
          </cell>
          <cell r="BE18640">
            <v>0</v>
          </cell>
          <cell r="BF18640">
            <v>0</v>
          </cell>
          <cell r="BG18640">
            <v>0</v>
          </cell>
          <cell r="BJ18640">
            <v>0</v>
          </cell>
          <cell r="BK18640">
            <v>0</v>
          </cell>
          <cell r="BL18640">
            <v>0</v>
          </cell>
        </row>
        <row r="18641">
          <cell r="AP18641">
            <v>0</v>
          </cell>
          <cell r="AT18641" t="str">
            <v>-</v>
          </cell>
          <cell r="AX18641" t="str">
            <v>-</v>
          </cell>
          <cell r="BB18641" t="str">
            <v>-</v>
          </cell>
          <cell r="BE18641">
            <v>0</v>
          </cell>
          <cell r="BF18641">
            <v>0</v>
          </cell>
          <cell r="BG18641">
            <v>0</v>
          </cell>
          <cell r="BJ18641">
            <v>0</v>
          </cell>
          <cell r="BK18641">
            <v>0</v>
          </cell>
          <cell r="BL18641">
            <v>0</v>
          </cell>
        </row>
        <row r="18642">
          <cell r="AP18642">
            <v>0</v>
          </cell>
          <cell r="AT18642" t="str">
            <v>-</v>
          </cell>
          <cell r="AX18642" t="str">
            <v>-</v>
          </cell>
          <cell r="BB18642" t="str">
            <v>-</v>
          </cell>
          <cell r="BE18642">
            <v>0</v>
          </cell>
          <cell r="BF18642">
            <v>0</v>
          </cell>
          <cell r="BG18642">
            <v>0</v>
          </cell>
          <cell r="BJ18642">
            <v>0</v>
          </cell>
          <cell r="BK18642">
            <v>0</v>
          </cell>
          <cell r="BL18642">
            <v>0</v>
          </cell>
        </row>
        <row r="18643">
          <cell r="AP18643">
            <v>0</v>
          </cell>
          <cell r="AT18643" t="str">
            <v>-</v>
          </cell>
          <cell r="AX18643" t="str">
            <v>-</v>
          </cell>
          <cell r="BB18643" t="str">
            <v>-</v>
          </cell>
          <cell r="BE18643">
            <v>0</v>
          </cell>
          <cell r="BF18643">
            <v>0</v>
          </cell>
          <cell r="BG18643">
            <v>0</v>
          </cell>
          <cell r="BJ18643">
            <v>0</v>
          </cell>
          <cell r="BK18643">
            <v>0</v>
          </cell>
          <cell r="BL18643">
            <v>0</v>
          </cell>
        </row>
        <row r="18644">
          <cell r="AP18644">
            <v>0</v>
          </cell>
          <cell r="AT18644" t="str">
            <v>-</v>
          </cell>
          <cell r="AX18644" t="str">
            <v>-</v>
          </cell>
          <cell r="BB18644" t="str">
            <v>-</v>
          </cell>
          <cell r="BE18644">
            <v>0</v>
          </cell>
          <cell r="BF18644">
            <v>0</v>
          </cell>
          <cell r="BG18644">
            <v>0</v>
          </cell>
          <cell r="BJ18644">
            <v>0</v>
          </cell>
          <cell r="BK18644">
            <v>0</v>
          </cell>
          <cell r="BL18644">
            <v>0</v>
          </cell>
        </row>
        <row r="18645">
          <cell r="AP18645">
            <v>0</v>
          </cell>
          <cell r="AT18645" t="str">
            <v>-</v>
          </cell>
          <cell r="AX18645" t="str">
            <v>-</v>
          </cell>
          <cell r="BB18645" t="str">
            <v>-</v>
          </cell>
          <cell r="BE18645">
            <v>0</v>
          </cell>
          <cell r="BF18645">
            <v>0</v>
          </cell>
          <cell r="BG18645">
            <v>0</v>
          </cell>
          <cell r="BJ18645">
            <v>0</v>
          </cell>
          <cell r="BK18645">
            <v>0</v>
          </cell>
          <cell r="BL18645">
            <v>0</v>
          </cell>
        </row>
        <row r="18646">
          <cell r="AP18646">
            <v>0</v>
          </cell>
          <cell r="AT18646" t="str">
            <v>-</v>
          </cell>
          <cell r="AX18646" t="str">
            <v>-</v>
          </cell>
          <cell r="BB18646" t="str">
            <v>-</v>
          </cell>
          <cell r="BE18646">
            <v>0</v>
          </cell>
          <cell r="BF18646">
            <v>0</v>
          </cell>
          <cell r="BG18646">
            <v>0</v>
          </cell>
          <cell r="BJ18646">
            <v>0</v>
          </cell>
          <cell r="BK18646">
            <v>0</v>
          </cell>
          <cell r="BL18646">
            <v>0</v>
          </cell>
        </row>
        <row r="18647">
          <cell r="AP18647">
            <v>0</v>
          </cell>
          <cell r="AT18647" t="str">
            <v>-</v>
          </cell>
          <cell r="AX18647" t="str">
            <v>-</v>
          </cell>
          <cell r="BB18647" t="str">
            <v>-</v>
          </cell>
          <cell r="BE18647">
            <v>0</v>
          </cell>
          <cell r="BF18647">
            <v>0</v>
          </cell>
          <cell r="BG18647">
            <v>0</v>
          </cell>
          <cell r="BJ18647">
            <v>0</v>
          </cell>
          <cell r="BK18647">
            <v>0</v>
          </cell>
          <cell r="BL18647">
            <v>0</v>
          </cell>
        </row>
        <row r="18648">
          <cell r="AP18648">
            <v>0</v>
          </cell>
          <cell r="AT18648" t="str">
            <v>-</v>
          </cell>
          <cell r="AX18648" t="str">
            <v>-</v>
          </cell>
          <cell r="BB18648" t="str">
            <v>-</v>
          </cell>
          <cell r="BE18648">
            <v>0</v>
          </cell>
          <cell r="BF18648">
            <v>0</v>
          </cell>
          <cell r="BG18648">
            <v>0</v>
          </cell>
          <cell r="BJ18648">
            <v>0</v>
          </cell>
          <cell r="BK18648">
            <v>0</v>
          </cell>
          <cell r="BL18648">
            <v>0</v>
          </cell>
        </row>
        <row r="18649">
          <cell r="AP18649">
            <v>0</v>
          </cell>
          <cell r="AT18649" t="str">
            <v>-</v>
          </cell>
          <cell r="AX18649" t="str">
            <v>-</v>
          </cell>
          <cell r="BB18649" t="str">
            <v>-</v>
          </cell>
          <cell r="BE18649">
            <v>0</v>
          </cell>
          <cell r="BF18649">
            <v>0</v>
          </cell>
          <cell r="BG18649">
            <v>0</v>
          </cell>
          <cell r="BJ18649">
            <v>0</v>
          </cell>
          <cell r="BK18649">
            <v>0</v>
          </cell>
          <cell r="BL18649">
            <v>0</v>
          </cell>
        </row>
        <row r="18650">
          <cell r="AP18650">
            <v>0</v>
          </cell>
          <cell r="AT18650" t="str">
            <v>-</v>
          </cell>
          <cell r="AX18650" t="str">
            <v>-</v>
          </cell>
          <cell r="BB18650" t="str">
            <v>-</v>
          </cell>
          <cell r="BE18650">
            <v>0</v>
          </cell>
          <cell r="BF18650">
            <v>0</v>
          </cell>
          <cell r="BG18650">
            <v>0</v>
          </cell>
          <cell r="BJ18650">
            <v>0</v>
          </cell>
          <cell r="BK18650">
            <v>0</v>
          </cell>
          <cell r="BL18650">
            <v>0</v>
          </cell>
        </row>
        <row r="18651">
          <cell r="AP18651">
            <v>0</v>
          </cell>
          <cell r="AT18651" t="str">
            <v>-</v>
          </cell>
          <cell r="AX18651" t="str">
            <v>-</v>
          </cell>
          <cell r="BB18651" t="str">
            <v>-</v>
          </cell>
          <cell r="BE18651">
            <v>0</v>
          </cell>
          <cell r="BF18651">
            <v>0</v>
          </cell>
          <cell r="BG18651">
            <v>0</v>
          </cell>
          <cell r="BJ18651">
            <v>0</v>
          </cell>
          <cell r="BK18651">
            <v>0</v>
          </cell>
          <cell r="BL18651">
            <v>0</v>
          </cell>
        </row>
        <row r="18652">
          <cell r="AP18652">
            <v>0</v>
          </cell>
          <cell r="AT18652" t="str">
            <v>-</v>
          </cell>
          <cell r="AX18652" t="str">
            <v>-</v>
          </cell>
          <cell r="BB18652" t="str">
            <v>-</v>
          </cell>
          <cell r="BE18652">
            <v>0</v>
          </cell>
          <cell r="BF18652">
            <v>0</v>
          </cell>
          <cell r="BG18652">
            <v>0</v>
          </cell>
          <cell r="BJ18652">
            <v>0</v>
          </cell>
          <cell r="BK18652">
            <v>0</v>
          </cell>
          <cell r="BL18652">
            <v>0</v>
          </cell>
        </row>
        <row r="18653">
          <cell r="AP18653">
            <v>0</v>
          </cell>
          <cell r="AT18653" t="str">
            <v>-</v>
          </cell>
          <cell r="AX18653" t="str">
            <v>-</v>
          </cell>
          <cell r="BB18653" t="str">
            <v>-</v>
          </cell>
          <cell r="BE18653">
            <v>0</v>
          </cell>
          <cell r="BF18653">
            <v>0</v>
          </cell>
          <cell r="BG18653">
            <v>0</v>
          </cell>
          <cell r="BJ18653">
            <v>0</v>
          </cell>
          <cell r="BK18653">
            <v>0</v>
          </cell>
          <cell r="BL18653">
            <v>0</v>
          </cell>
        </row>
        <row r="18654">
          <cell r="AP18654">
            <v>0</v>
          </cell>
          <cell r="AT18654" t="str">
            <v>-</v>
          </cell>
          <cell r="AX18654" t="str">
            <v>-</v>
          </cell>
          <cell r="BB18654" t="str">
            <v>-</v>
          </cell>
          <cell r="BE18654">
            <v>0</v>
          </cell>
          <cell r="BF18654">
            <v>0</v>
          </cell>
          <cell r="BG18654">
            <v>0</v>
          </cell>
          <cell r="BJ18654">
            <v>0</v>
          </cell>
          <cell r="BK18654">
            <v>0</v>
          </cell>
          <cell r="BL18654">
            <v>0</v>
          </cell>
        </row>
        <row r="18655">
          <cell r="AP18655">
            <v>0</v>
          </cell>
          <cell r="AT18655" t="str">
            <v>-</v>
          </cell>
          <cell r="AX18655" t="str">
            <v>-</v>
          </cell>
          <cell r="BB18655" t="str">
            <v>-</v>
          </cell>
          <cell r="BE18655">
            <v>0</v>
          </cell>
          <cell r="BF18655">
            <v>0</v>
          </cell>
          <cell r="BG18655">
            <v>0</v>
          </cell>
          <cell r="BJ18655">
            <v>0</v>
          </cell>
          <cell r="BK18655">
            <v>0</v>
          </cell>
          <cell r="BL18655">
            <v>0</v>
          </cell>
        </row>
        <row r="18656">
          <cell r="AP18656">
            <v>0</v>
          </cell>
          <cell r="AT18656" t="str">
            <v>-</v>
          </cell>
          <cell r="AX18656" t="str">
            <v>-</v>
          </cell>
          <cell r="BB18656" t="str">
            <v>-</v>
          </cell>
          <cell r="BE18656">
            <v>0</v>
          </cell>
          <cell r="BF18656">
            <v>0</v>
          </cell>
          <cell r="BG18656">
            <v>0</v>
          </cell>
          <cell r="BJ18656">
            <v>0</v>
          </cell>
          <cell r="BK18656">
            <v>0</v>
          </cell>
          <cell r="BL18656">
            <v>0</v>
          </cell>
        </row>
        <row r="18657">
          <cell r="AP18657">
            <v>0</v>
          </cell>
          <cell r="AT18657" t="str">
            <v>-</v>
          </cell>
          <cell r="AX18657" t="str">
            <v>-</v>
          </cell>
          <cell r="BB18657" t="str">
            <v>-</v>
          </cell>
          <cell r="BE18657">
            <v>0</v>
          </cell>
          <cell r="BF18657">
            <v>0</v>
          </cell>
          <cell r="BG18657">
            <v>0</v>
          </cell>
          <cell r="BJ18657">
            <v>0</v>
          </cell>
          <cell r="BK18657">
            <v>0</v>
          </cell>
          <cell r="BL18657">
            <v>0</v>
          </cell>
        </row>
        <row r="18658">
          <cell r="AP18658">
            <v>0</v>
          </cell>
          <cell r="AT18658" t="str">
            <v>-</v>
          </cell>
          <cell r="AX18658" t="str">
            <v>-</v>
          </cell>
          <cell r="BB18658" t="str">
            <v>-</v>
          </cell>
          <cell r="BE18658">
            <v>0</v>
          </cell>
          <cell r="BF18658">
            <v>0</v>
          </cell>
          <cell r="BG18658">
            <v>0</v>
          </cell>
          <cell r="BJ18658">
            <v>0</v>
          </cell>
          <cell r="BK18658">
            <v>0</v>
          </cell>
          <cell r="BL18658">
            <v>0</v>
          </cell>
        </row>
        <row r="18659">
          <cell r="AP18659">
            <v>0</v>
          </cell>
          <cell r="AT18659" t="str">
            <v>-</v>
          </cell>
          <cell r="AX18659" t="str">
            <v>-</v>
          </cell>
          <cell r="BB18659" t="str">
            <v>-</v>
          </cell>
          <cell r="BE18659">
            <v>0</v>
          </cell>
          <cell r="BF18659">
            <v>0</v>
          </cell>
          <cell r="BG18659">
            <v>0</v>
          </cell>
          <cell r="BJ18659">
            <v>0</v>
          </cell>
          <cell r="BK18659">
            <v>0</v>
          </cell>
          <cell r="BL18659">
            <v>0</v>
          </cell>
        </row>
        <row r="18660">
          <cell r="AP18660">
            <v>0</v>
          </cell>
          <cell r="AT18660" t="str">
            <v>-</v>
          </cell>
          <cell r="AX18660" t="str">
            <v>-</v>
          </cell>
          <cell r="BB18660" t="str">
            <v>-</v>
          </cell>
          <cell r="BE18660">
            <v>0</v>
          </cell>
          <cell r="BF18660">
            <v>0</v>
          </cell>
          <cell r="BG18660">
            <v>0</v>
          </cell>
          <cell r="BJ18660">
            <v>0</v>
          </cell>
          <cell r="BK18660">
            <v>0</v>
          </cell>
          <cell r="BL18660">
            <v>0</v>
          </cell>
        </row>
        <row r="18661">
          <cell r="AP18661">
            <v>0</v>
          </cell>
          <cell r="AT18661" t="str">
            <v>-</v>
          </cell>
          <cell r="AX18661" t="str">
            <v>-</v>
          </cell>
          <cell r="BB18661" t="str">
            <v>-</v>
          </cell>
          <cell r="BE18661">
            <v>0</v>
          </cell>
          <cell r="BF18661">
            <v>0</v>
          </cell>
          <cell r="BG18661">
            <v>0</v>
          </cell>
          <cell r="BJ18661">
            <v>0</v>
          </cell>
          <cell r="BK18661">
            <v>0</v>
          </cell>
          <cell r="BL18661">
            <v>0</v>
          </cell>
        </row>
        <row r="18662">
          <cell r="AP18662">
            <v>0</v>
          </cell>
          <cell r="AT18662" t="str">
            <v>-</v>
          </cell>
          <cell r="AX18662" t="str">
            <v>-</v>
          </cell>
          <cell r="BB18662" t="str">
            <v>-</v>
          </cell>
          <cell r="BE18662">
            <v>0</v>
          </cell>
          <cell r="BF18662">
            <v>0</v>
          </cell>
          <cell r="BG18662">
            <v>0</v>
          </cell>
          <cell r="BJ18662">
            <v>0</v>
          </cell>
          <cell r="BK18662">
            <v>0</v>
          </cell>
          <cell r="BL18662">
            <v>0</v>
          </cell>
        </row>
        <row r="18663">
          <cell r="AP18663">
            <v>0</v>
          </cell>
          <cell r="AT18663" t="str">
            <v>-</v>
          </cell>
          <cell r="AX18663" t="str">
            <v>-</v>
          </cell>
          <cell r="BB18663" t="str">
            <v>-</v>
          </cell>
          <cell r="BE18663">
            <v>0</v>
          </cell>
          <cell r="BF18663">
            <v>0</v>
          </cell>
          <cell r="BG18663">
            <v>0</v>
          </cell>
          <cell r="BJ18663">
            <v>0</v>
          </cell>
          <cell r="BK18663">
            <v>0</v>
          </cell>
          <cell r="BL18663">
            <v>0</v>
          </cell>
        </row>
        <row r="18664">
          <cell r="AP18664">
            <v>0</v>
          </cell>
          <cell r="AT18664" t="str">
            <v>-</v>
          </cell>
          <cell r="AX18664" t="str">
            <v>-</v>
          </cell>
          <cell r="BB18664" t="str">
            <v>-</v>
          </cell>
          <cell r="BE18664">
            <v>0</v>
          </cell>
          <cell r="BF18664">
            <v>0</v>
          </cell>
          <cell r="BG18664">
            <v>0</v>
          </cell>
          <cell r="BJ18664">
            <v>0</v>
          </cell>
          <cell r="BK18664">
            <v>0</v>
          </cell>
          <cell r="BL18664">
            <v>0</v>
          </cell>
        </row>
        <row r="18665">
          <cell r="AP18665">
            <v>0</v>
          </cell>
          <cell r="AT18665" t="str">
            <v>-</v>
          </cell>
          <cell r="AX18665" t="str">
            <v>-</v>
          </cell>
          <cell r="BB18665" t="str">
            <v>-</v>
          </cell>
          <cell r="BE18665">
            <v>0</v>
          </cell>
          <cell r="BF18665">
            <v>0</v>
          </cell>
          <cell r="BG18665">
            <v>0</v>
          </cell>
          <cell r="BJ18665">
            <v>0</v>
          </cell>
          <cell r="BK18665">
            <v>0</v>
          </cell>
          <cell r="BL18665">
            <v>0</v>
          </cell>
        </row>
        <row r="18666">
          <cell r="AP18666">
            <v>0</v>
          </cell>
          <cell r="AT18666" t="str">
            <v>-</v>
          </cell>
          <cell r="AX18666" t="str">
            <v>-</v>
          </cell>
          <cell r="BB18666" t="str">
            <v>-</v>
          </cell>
          <cell r="BE18666">
            <v>0</v>
          </cell>
          <cell r="BF18666">
            <v>0</v>
          </cell>
          <cell r="BG18666">
            <v>0</v>
          </cell>
          <cell r="BJ18666">
            <v>0</v>
          </cell>
          <cell r="BK18666">
            <v>0</v>
          </cell>
          <cell r="BL18666">
            <v>0</v>
          </cell>
        </row>
        <row r="18667">
          <cell r="AP18667">
            <v>0</v>
          </cell>
          <cell r="AT18667" t="str">
            <v>-</v>
          </cell>
          <cell r="AX18667" t="str">
            <v>-</v>
          </cell>
          <cell r="BB18667" t="str">
            <v>-</v>
          </cell>
          <cell r="BE18667">
            <v>0</v>
          </cell>
          <cell r="BF18667">
            <v>0</v>
          </cell>
          <cell r="BG18667">
            <v>0</v>
          </cell>
          <cell r="BJ18667">
            <v>0</v>
          </cell>
          <cell r="BK18667">
            <v>0</v>
          </cell>
          <cell r="BL18667">
            <v>0</v>
          </cell>
        </row>
        <row r="18668">
          <cell r="AP18668">
            <v>0</v>
          </cell>
          <cell r="AT18668" t="str">
            <v>-</v>
          </cell>
          <cell r="AX18668" t="str">
            <v>-</v>
          </cell>
          <cell r="BB18668" t="str">
            <v>-</v>
          </cell>
          <cell r="BE18668">
            <v>0</v>
          </cell>
          <cell r="BF18668">
            <v>0</v>
          </cell>
          <cell r="BG18668">
            <v>0</v>
          </cell>
          <cell r="BJ18668">
            <v>0</v>
          </cell>
          <cell r="BK18668">
            <v>0</v>
          </cell>
          <cell r="BL18668">
            <v>0</v>
          </cell>
        </row>
        <row r="18669">
          <cell r="AP18669">
            <v>0</v>
          </cell>
          <cell r="AT18669" t="str">
            <v>-</v>
          </cell>
          <cell r="AX18669" t="str">
            <v>-</v>
          </cell>
          <cell r="BB18669" t="str">
            <v>-</v>
          </cell>
          <cell r="BE18669">
            <v>0</v>
          </cell>
          <cell r="BF18669">
            <v>0</v>
          </cell>
          <cell r="BG18669">
            <v>0</v>
          </cell>
          <cell r="BJ18669">
            <v>0</v>
          </cell>
          <cell r="BK18669">
            <v>0</v>
          </cell>
          <cell r="BL18669">
            <v>0</v>
          </cell>
        </row>
        <row r="18670">
          <cell r="AP18670">
            <v>0</v>
          </cell>
          <cell r="AT18670" t="str">
            <v>-</v>
          </cell>
          <cell r="AX18670" t="str">
            <v>-</v>
          </cell>
          <cell r="BB18670" t="str">
            <v>-</v>
          </cell>
          <cell r="BE18670">
            <v>0</v>
          </cell>
          <cell r="BF18670">
            <v>0</v>
          </cell>
          <cell r="BG18670">
            <v>0</v>
          </cell>
          <cell r="BJ18670">
            <v>0</v>
          </cell>
          <cell r="BK18670">
            <v>0</v>
          </cell>
          <cell r="BL18670">
            <v>0</v>
          </cell>
        </row>
        <row r="18671">
          <cell r="AP18671">
            <v>0</v>
          </cell>
          <cell r="AT18671" t="str">
            <v>-</v>
          </cell>
          <cell r="AX18671" t="str">
            <v>-</v>
          </cell>
          <cell r="BB18671" t="str">
            <v>-</v>
          </cell>
          <cell r="BE18671">
            <v>0</v>
          </cell>
          <cell r="BF18671">
            <v>0</v>
          </cell>
          <cell r="BG18671">
            <v>0</v>
          </cell>
          <cell r="BJ18671">
            <v>0</v>
          </cell>
          <cell r="BK18671">
            <v>0</v>
          </cell>
          <cell r="BL18671">
            <v>0</v>
          </cell>
        </row>
        <row r="18672">
          <cell r="AP18672">
            <v>0</v>
          </cell>
          <cell r="AT18672" t="str">
            <v>-</v>
          </cell>
          <cell r="AX18672" t="str">
            <v>-</v>
          </cell>
          <cell r="BB18672" t="str">
            <v>-</v>
          </cell>
          <cell r="BE18672">
            <v>0</v>
          </cell>
          <cell r="BF18672">
            <v>0</v>
          </cell>
          <cell r="BG18672">
            <v>0</v>
          </cell>
          <cell r="BJ18672">
            <v>0</v>
          </cell>
          <cell r="BK18672">
            <v>0</v>
          </cell>
          <cell r="BL18672">
            <v>0</v>
          </cell>
        </row>
        <row r="18673">
          <cell r="AP18673">
            <v>0</v>
          </cell>
          <cell r="AT18673" t="str">
            <v>-</v>
          </cell>
          <cell r="AX18673" t="str">
            <v>-</v>
          </cell>
          <cell r="BB18673" t="str">
            <v>-</v>
          </cell>
          <cell r="BE18673">
            <v>0</v>
          </cell>
          <cell r="BF18673">
            <v>0</v>
          </cell>
          <cell r="BG18673">
            <v>0</v>
          </cell>
          <cell r="BJ18673">
            <v>0</v>
          </cell>
          <cell r="BK18673">
            <v>0</v>
          </cell>
          <cell r="BL18673">
            <v>0</v>
          </cell>
        </row>
        <row r="18674">
          <cell r="AP18674">
            <v>0</v>
          </cell>
          <cell r="AT18674" t="str">
            <v>-</v>
          </cell>
          <cell r="AX18674" t="str">
            <v>-</v>
          </cell>
          <cell r="BB18674" t="str">
            <v>-</v>
          </cell>
          <cell r="BE18674">
            <v>0</v>
          </cell>
          <cell r="BF18674">
            <v>0</v>
          </cell>
          <cell r="BG18674">
            <v>0</v>
          </cell>
          <cell r="BJ18674">
            <v>0</v>
          </cell>
          <cell r="BK18674">
            <v>0</v>
          </cell>
          <cell r="BL18674">
            <v>0</v>
          </cell>
        </row>
        <row r="18675">
          <cell r="AP18675">
            <v>0</v>
          </cell>
          <cell r="AT18675" t="str">
            <v>-</v>
          </cell>
          <cell r="AX18675" t="str">
            <v>-</v>
          </cell>
          <cell r="BB18675" t="str">
            <v>-</v>
          </cell>
          <cell r="BE18675">
            <v>0</v>
          </cell>
          <cell r="BF18675">
            <v>0</v>
          </cell>
          <cell r="BG18675">
            <v>0</v>
          </cell>
          <cell r="BJ18675">
            <v>0</v>
          </cell>
          <cell r="BK18675">
            <v>0</v>
          </cell>
          <cell r="BL18675">
            <v>0</v>
          </cell>
        </row>
        <row r="18676">
          <cell r="AP18676">
            <v>0</v>
          </cell>
          <cell r="AT18676" t="str">
            <v>-</v>
          </cell>
          <cell r="AX18676" t="str">
            <v>-</v>
          </cell>
          <cell r="BB18676" t="str">
            <v>-</v>
          </cell>
          <cell r="BE18676">
            <v>0</v>
          </cell>
          <cell r="BF18676">
            <v>0</v>
          </cell>
          <cell r="BG18676">
            <v>0</v>
          </cell>
          <cell r="BJ18676">
            <v>0</v>
          </cell>
          <cell r="BK18676">
            <v>0</v>
          </cell>
          <cell r="BL18676">
            <v>0</v>
          </cell>
        </row>
        <row r="18677">
          <cell r="AP18677">
            <v>0</v>
          </cell>
          <cell r="AT18677" t="str">
            <v>-</v>
          </cell>
          <cell r="AX18677" t="str">
            <v>-</v>
          </cell>
          <cell r="BB18677" t="str">
            <v>-</v>
          </cell>
          <cell r="BE18677">
            <v>0</v>
          </cell>
          <cell r="BF18677">
            <v>0</v>
          </cell>
          <cell r="BG18677">
            <v>0</v>
          </cell>
          <cell r="BJ18677">
            <v>0</v>
          </cell>
          <cell r="BK18677">
            <v>0</v>
          </cell>
          <cell r="BL18677">
            <v>0</v>
          </cell>
        </row>
        <row r="18678">
          <cell r="AP18678">
            <v>0</v>
          </cell>
          <cell r="AT18678" t="str">
            <v>-</v>
          </cell>
          <cell r="AX18678" t="str">
            <v>-</v>
          </cell>
          <cell r="BB18678" t="str">
            <v>-</v>
          </cell>
          <cell r="BE18678">
            <v>0</v>
          </cell>
          <cell r="BF18678">
            <v>0</v>
          </cell>
          <cell r="BG18678">
            <v>0</v>
          </cell>
          <cell r="BJ18678">
            <v>0</v>
          </cell>
          <cell r="BK18678">
            <v>0</v>
          </cell>
          <cell r="BL18678">
            <v>0</v>
          </cell>
        </row>
        <row r="18679">
          <cell r="AP18679">
            <v>0</v>
          </cell>
          <cell r="AT18679" t="str">
            <v>-</v>
          </cell>
          <cell r="AX18679" t="str">
            <v>-</v>
          </cell>
          <cell r="BB18679" t="str">
            <v>-</v>
          </cell>
          <cell r="BE18679">
            <v>0</v>
          </cell>
          <cell r="BF18679">
            <v>0</v>
          </cell>
          <cell r="BG18679">
            <v>0</v>
          </cell>
          <cell r="BJ18679">
            <v>0</v>
          </cell>
          <cell r="BK18679">
            <v>0</v>
          </cell>
          <cell r="BL18679">
            <v>0</v>
          </cell>
        </row>
        <row r="18680">
          <cell r="AP18680">
            <v>0</v>
          </cell>
          <cell r="AT18680" t="str">
            <v>-</v>
          </cell>
          <cell r="AX18680" t="str">
            <v>-</v>
          </cell>
          <cell r="BB18680" t="str">
            <v>-</v>
          </cell>
          <cell r="BE18680">
            <v>0</v>
          </cell>
          <cell r="BF18680">
            <v>0</v>
          </cell>
          <cell r="BG18680">
            <v>0</v>
          </cell>
          <cell r="BJ18680">
            <v>0</v>
          </cell>
          <cell r="BK18680">
            <v>0</v>
          </cell>
          <cell r="BL18680">
            <v>0</v>
          </cell>
        </row>
        <row r="18681">
          <cell r="AP18681">
            <v>0</v>
          </cell>
          <cell r="AT18681" t="str">
            <v>-</v>
          </cell>
          <cell r="AX18681" t="str">
            <v>-</v>
          </cell>
          <cell r="BB18681" t="str">
            <v>-</v>
          </cell>
          <cell r="BE18681">
            <v>0</v>
          </cell>
          <cell r="BF18681">
            <v>0</v>
          </cell>
          <cell r="BG18681">
            <v>0</v>
          </cell>
          <cell r="BJ18681">
            <v>0</v>
          </cell>
          <cell r="BK18681">
            <v>0</v>
          </cell>
          <cell r="BL18681">
            <v>0</v>
          </cell>
        </row>
        <row r="18682">
          <cell r="AP18682">
            <v>0</v>
          </cell>
          <cell r="AT18682" t="str">
            <v>-</v>
          </cell>
          <cell r="AX18682" t="str">
            <v>-</v>
          </cell>
          <cell r="BB18682" t="str">
            <v>-</v>
          </cell>
          <cell r="BE18682">
            <v>0</v>
          </cell>
          <cell r="BF18682">
            <v>0</v>
          </cell>
          <cell r="BG18682">
            <v>0</v>
          </cell>
          <cell r="BJ18682">
            <v>0</v>
          </cell>
          <cell r="BK18682">
            <v>0</v>
          </cell>
          <cell r="BL18682">
            <v>0</v>
          </cell>
        </row>
        <row r="18683">
          <cell r="AP18683">
            <v>0</v>
          </cell>
          <cell r="AT18683" t="str">
            <v>-</v>
          </cell>
          <cell r="AX18683" t="str">
            <v>-</v>
          </cell>
          <cell r="BB18683" t="str">
            <v>-</v>
          </cell>
          <cell r="BE18683">
            <v>0</v>
          </cell>
          <cell r="BF18683">
            <v>0</v>
          </cell>
          <cell r="BG18683">
            <v>0</v>
          </cell>
          <cell r="BJ18683">
            <v>0</v>
          </cell>
          <cell r="BK18683">
            <v>0</v>
          </cell>
          <cell r="BL18683">
            <v>0</v>
          </cell>
        </row>
        <row r="18684">
          <cell r="AP18684">
            <v>0</v>
          </cell>
          <cell r="AT18684" t="str">
            <v>-</v>
          </cell>
          <cell r="AX18684" t="str">
            <v>-</v>
          </cell>
          <cell r="BB18684" t="str">
            <v>-</v>
          </cell>
          <cell r="BE18684">
            <v>0</v>
          </cell>
          <cell r="BF18684">
            <v>0</v>
          </cell>
          <cell r="BG18684">
            <v>0</v>
          </cell>
          <cell r="BJ18684">
            <v>0</v>
          </cell>
          <cell r="BK18684">
            <v>0</v>
          </cell>
          <cell r="BL18684">
            <v>0</v>
          </cell>
        </row>
        <row r="18685">
          <cell r="AP18685">
            <v>0</v>
          </cell>
          <cell r="AT18685" t="str">
            <v>-</v>
          </cell>
          <cell r="AX18685" t="str">
            <v>-</v>
          </cell>
          <cell r="BB18685" t="str">
            <v>-</v>
          </cell>
          <cell r="BE18685">
            <v>0</v>
          </cell>
          <cell r="BF18685">
            <v>0</v>
          </cell>
          <cell r="BG18685">
            <v>0</v>
          </cell>
          <cell r="BJ18685">
            <v>0</v>
          </cell>
          <cell r="BK18685">
            <v>0</v>
          </cell>
          <cell r="BL18685">
            <v>0</v>
          </cell>
        </row>
        <row r="18686">
          <cell r="AP18686">
            <v>0</v>
          </cell>
          <cell r="AT18686" t="str">
            <v>-</v>
          </cell>
          <cell r="AX18686" t="str">
            <v>-</v>
          </cell>
          <cell r="BB18686" t="str">
            <v>-</v>
          </cell>
          <cell r="BE18686">
            <v>0</v>
          </cell>
          <cell r="BF18686">
            <v>0</v>
          </cell>
          <cell r="BG18686">
            <v>0</v>
          </cell>
          <cell r="BJ18686">
            <v>0</v>
          </cell>
          <cell r="BK18686">
            <v>0</v>
          </cell>
          <cell r="BL18686">
            <v>0</v>
          </cell>
        </row>
        <row r="18687">
          <cell r="AP18687">
            <v>0</v>
          </cell>
          <cell r="AT18687" t="str">
            <v>-</v>
          </cell>
          <cell r="AX18687" t="str">
            <v>-</v>
          </cell>
          <cell r="BB18687" t="str">
            <v>-</v>
          </cell>
          <cell r="BE18687">
            <v>0</v>
          </cell>
          <cell r="BF18687">
            <v>0</v>
          </cell>
          <cell r="BG18687">
            <v>0</v>
          </cell>
          <cell r="BJ18687">
            <v>0</v>
          </cell>
          <cell r="BK18687">
            <v>0</v>
          </cell>
          <cell r="BL18687">
            <v>0</v>
          </cell>
        </row>
        <row r="18688">
          <cell r="AP18688">
            <v>0</v>
          </cell>
          <cell r="AT18688" t="str">
            <v>-</v>
          </cell>
          <cell r="AX18688" t="str">
            <v>-</v>
          </cell>
          <cell r="BB18688" t="str">
            <v>-</v>
          </cell>
          <cell r="BE18688">
            <v>0</v>
          </cell>
          <cell r="BF18688">
            <v>0</v>
          </cell>
          <cell r="BG18688">
            <v>0</v>
          </cell>
          <cell r="BJ18688">
            <v>0</v>
          </cell>
          <cell r="BK18688">
            <v>0</v>
          </cell>
          <cell r="BL18688">
            <v>0</v>
          </cell>
        </row>
        <row r="18689">
          <cell r="AP18689">
            <v>0</v>
          </cell>
          <cell r="AT18689" t="str">
            <v>-</v>
          </cell>
          <cell r="AX18689" t="str">
            <v>-</v>
          </cell>
          <cell r="BB18689" t="str">
            <v>-</v>
          </cell>
          <cell r="BE18689">
            <v>0</v>
          </cell>
          <cell r="BF18689">
            <v>0</v>
          </cell>
          <cell r="BG18689">
            <v>0</v>
          </cell>
          <cell r="BJ18689">
            <v>0</v>
          </cell>
          <cell r="BK18689">
            <v>0</v>
          </cell>
          <cell r="BL18689">
            <v>0</v>
          </cell>
        </row>
        <row r="18690">
          <cell r="AP18690">
            <v>0</v>
          </cell>
          <cell r="AT18690" t="str">
            <v>-</v>
          </cell>
          <cell r="AX18690" t="str">
            <v>-</v>
          </cell>
          <cell r="BB18690" t="str">
            <v>-</v>
          </cell>
          <cell r="BE18690">
            <v>0</v>
          </cell>
          <cell r="BF18690">
            <v>0</v>
          </cell>
          <cell r="BG18690">
            <v>0</v>
          </cell>
          <cell r="BJ18690">
            <v>0</v>
          </cell>
          <cell r="BK18690">
            <v>0</v>
          </cell>
          <cell r="BL18690">
            <v>0</v>
          </cell>
        </row>
        <row r="18691">
          <cell r="AP18691">
            <v>0</v>
          </cell>
          <cell r="AT18691" t="str">
            <v>-</v>
          </cell>
          <cell r="AX18691" t="str">
            <v>-</v>
          </cell>
          <cell r="BB18691" t="str">
            <v>-</v>
          </cell>
          <cell r="BE18691">
            <v>0</v>
          </cell>
          <cell r="BF18691">
            <v>0</v>
          </cell>
          <cell r="BG18691">
            <v>0</v>
          </cell>
          <cell r="BJ18691">
            <v>0</v>
          </cell>
          <cell r="BK18691">
            <v>0</v>
          </cell>
          <cell r="BL18691">
            <v>0</v>
          </cell>
        </row>
        <row r="18692">
          <cell r="AP18692">
            <v>0</v>
          </cell>
          <cell r="AT18692" t="str">
            <v>-</v>
          </cell>
          <cell r="AX18692" t="str">
            <v>-</v>
          </cell>
          <cell r="BB18692" t="str">
            <v>-</v>
          </cell>
          <cell r="BE18692">
            <v>0</v>
          </cell>
          <cell r="BF18692">
            <v>0</v>
          </cell>
          <cell r="BG18692">
            <v>0</v>
          </cell>
          <cell r="BJ18692">
            <v>0</v>
          </cell>
          <cell r="BK18692">
            <v>0</v>
          </cell>
          <cell r="BL18692">
            <v>0</v>
          </cell>
        </row>
        <row r="18693">
          <cell r="AP18693">
            <v>0</v>
          </cell>
          <cell r="AT18693" t="str">
            <v>-</v>
          </cell>
          <cell r="AX18693" t="str">
            <v>-</v>
          </cell>
          <cell r="BB18693" t="str">
            <v>-</v>
          </cell>
          <cell r="BE18693">
            <v>0</v>
          </cell>
          <cell r="BF18693">
            <v>0</v>
          </cell>
          <cell r="BG18693">
            <v>0</v>
          </cell>
          <cell r="BJ18693">
            <v>0</v>
          </cell>
          <cell r="BK18693">
            <v>0</v>
          </cell>
          <cell r="BL18693">
            <v>0</v>
          </cell>
        </row>
        <row r="18694">
          <cell r="AP18694">
            <v>0</v>
          </cell>
          <cell r="AT18694" t="str">
            <v>-</v>
          </cell>
          <cell r="AX18694" t="str">
            <v>-</v>
          </cell>
          <cell r="BB18694" t="str">
            <v>-</v>
          </cell>
          <cell r="BE18694">
            <v>0</v>
          </cell>
          <cell r="BF18694">
            <v>0</v>
          </cell>
          <cell r="BG18694">
            <v>0</v>
          </cell>
          <cell r="BJ18694">
            <v>0</v>
          </cell>
          <cell r="BK18694">
            <v>0</v>
          </cell>
          <cell r="BL18694">
            <v>0</v>
          </cell>
        </row>
        <row r="18695">
          <cell r="AP18695">
            <v>0</v>
          </cell>
          <cell r="AT18695" t="str">
            <v>-</v>
          </cell>
          <cell r="AX18695" t="str">
            <v>-</v>
          </cell>
          <cell r="BB18695" t="str">
            <v>-</v>
          </cell>
          <cell r="BE18695">
            <v>0</v>
          </cell>
          <cell r="BF18695">
            <v>0</v>
          </cell>
          <cell r="BG18695">
            <v>0</v>
          </cell>
          <cell r="BJ18695">
            <v>0</v>
          </cell>
          <cell r="BK18695">
            <v>0</v>
          </cell>
          <cell r="BL18695">
            <v>0</v>
          </cell>
        </row>
        <row r="18696">
          <cell r="AP18696">
            <v>0</v>
          </cell>
          <cell r="AT18696" t="str">
            <v>-</v>
          </cell>
          <cell r="AX18696" t="str">
            <v>-</v>
          </cell>
          <cell r="BB18696" t="str">
            <v>-</v>
          </cell>
          <cell r="BE18696">
            <v>0</v>
          </cell>
          <cell r="BF18696">
            <v>0</v>
          </cell>
          <cell r="BG18696">
            <v>0</v>
          </cell>
          <cell r="BJ18696">
            <v>0</v>
          </cell>
          <cell r="BK18696">
            <v>0</v>
          </cell>
          <cell r="BL18696">
            <v>0</v>
          </cell>
        </row>
        <row r="18697">
          <cell r="AP18697">
            <v>0</v>
          </cell>
          <cell r="AT18697" t="str">
            <v>-</v>
          </cell>
          <cell r="AX18697" t="str">
            <v>-</v>
          </cell>
          <cell r="BB18697" t="str">
            <v>-</v>
          </cell>
          <cell r="BE18697">
            <v>0</v>
          </cell>
          <cell r="BF18697">
            <v>0</v>
          </cell>
          <cell r="BG18697">
            <v>0</v>
          </cell>
          <cell r="BJ18697">
            <v>0</v>
          </cell>
          <cell r="BK18697">
            <v>0</v>
          </cell>
          <cell r="BL18697">
            <v>0</v>
          </cell>
        </row>
        <row r="18698">
          <cell r="AP18698">
            <v>0</v>
          </cell>
          <cell r="AT18698" t="str">
            <v>-</v>
          </cell>
          <cell r="AX18698" t="str">
            <v>-</v>
          </cell>
          <cell r="BB18698" t="str">
            <v>-</v>
          </cell>
          <cell r="BE18698">
            <v>0</v>
          </cell>
          <cell r="BF18698">
            <v>0</v>
          </cell>
          <cell r="BG18698">
            <v>0</v>
          </cell>
          <cell r="BJ18698">
            <v>0</v>
          </cell>
          <cell r="BK18698">
            <v>0</v>
          </cell>
          <cell r="BL18698">
            <v>0</v>
          </cell>
        </row>
        <row r="18699">
          <cell r="AP18699">
            <v>0</v>
          </cell>
          <cell r="AT18699" t="str">
            <v>-</v>
          </cell>
          <cell r="AX18699" t="str">
            <v>-</v>
          </cell>
          <cell r="BB18699" t="str">
            <v>-</v>
          </cell>
          <cell r="BE18699">
            <v>0</v>
          </cell>
          <cell r="BF18699">
            <v>0</v>
          </cell>
          <cell r="BG18699">
            <v>0</v>
          </cell>
          <cell r="BJ18699">
            <v>0</v>
          </cell>
          <cell r="BK18699">
            <v>0</v>
          </cell>
          <cell r="BL18699">
            <v>0</v>
          </cell>
        </row>
        <row r="18700">
          <cell r="AP18700">
            <v>0</v>
          </cell>
          <cell r="AT18700" t="str">
            <v>-</v>
          </cell>
          <cell r="AX18700" t="str">
            <v>-</v>
          </cell>
          <cell r="BB18700" t="str">
            <v>-</v>
          </cell>
          <cell r="BE18700">
            <v>0</v>
          </cell>
          <cell r="BF18700">
            <v>0</v>
          </cell>
          <cell r="BG18700">
            <v>0</v>
          </cell>
          <cell r="BJ18700">
            <v>0</v>
          </cell>
          <cell r="BK18700">
            <v>0</v>
          </cell>
          <cell r="BL18700">
            <v>0</v>
          </cell>
        </row>
        <row r="18701">
          <cell r="AP18701">
            <v>0</v>
          </cell>
          <cell r="AT18701" t="str">
            <v>-</v>
          </cell>
          <cell r="AX18701" t="str">
            <v>-</v>
          </cell>
          <cell r="BB18701" t="str">
            <v>-</v>
          </cell>
          <cell r="BE18701">
            <v>0</v>
          </cell>
          <cell r="BF18701">
            <v>0</v>
          </cell>
          <cell r="BG18701">
            <v>0</v>
          </cell>
          <cell r="BJ18701">
            <v>0</v>
          </cell>
          <cell r="BK18701">
            <v>0</v>
          </cell>
          <cell r="BL18701">
            <v>0</v>
          </cell>
        </row>
        <row r="18702">
          <cell r="AP18702">
            <v>0</v>
          </cell>
          <cell r="AT18702" t="str">
            <v>-</v>
          </cell>
          <cell r="AX18702" t="str">
            <v>-</v>
          </cell>
          <cell r="BB18702" t="str">
            <v>-</v>
          </cell>
          <cell r="BE18702">
            <v>0</v>
          </cell>
          <cell r="BF18702">
            <v>0</v>
          </cell>
          <cell r="BG18702">
            <v>0</v>
          </cell>
          <cell r="BJ18702">
            <v>0</v>
          </cell>
          <cell r="BK18702">
            <v>0</v>
          </cell>
          <cell r="BL18702">
            <v>0</v>
          </cell>
        </row>
        <row r="18703">
          <cell r="AP18703">
            <v>0</v>
          </cell>
          <cell r="AT18703" t="str">
            <v>-</v>
          </cell>
          <cell r="AX18703" t="str">
            <v>-</v>
          </cell>
          <cell r="BB18703" t="str">
            <v>-</v>
          </cell>
          <cell r="BE18703">
            <v>0</v>
          </cell>
          <cell r="BF18703">
            <v>0</v>
          </cell>
          <cell r="BG18703">
            <v>0</v>
          </cell>
          <cell r="BJ18703">
            <v>0</v>
          </cell>
          <cell r="BK18703">
            <v>0</v>
          </cell>
          <cell r="BL18703">
            <v>0</v>
          </cell>
        </row>
        <row r="18704">
          <cell r="AP18704">
            <v>0</v>
          </cell>
          <cell r="AT18704" t="str">
            <v>-</v>
          </cell>
          <cell r="AX18704" t="str">
            <v>-</v>
          </cell>
          <cell r="BB18704" t="str">
            <v>-</v>
          </cell>
          <cell r="BE18704">
            <v>0</v>
          </cell>
          <cell r="BF18704">
            <v>0</v>
          </cell>
          <cell r="BG18704">
            <v>0</v>
          </cell>
          <cell r="BJ18704">
            <v>0</v>
          </cell>
          <cell r="BK18704">
            <v>0</v>
          </cell>
          <cell r="BL18704">
            <v>0</v>
          </cell>
        </row>
        <row r="18705">
          <cell r="AP18705">
            <v>0</v>
          </cell>
          <cell r="AT18705" t="str">
            <v>-</v>
          </cell>
          <cell r="AX18705" t="str">
            <v>-</v>
          </cell>
          <cell r="BB18705" t="str">
            <v>-</v>
          </cell>
          <cell r="BE18705">
            <v>0</v>
          </cell>
          <cell r="BF18705">
            <v>0</v>
          </cell>
          <cell r="BG18705">
            <v>0</v>
          </cell>
          <cell r="BJ18705">
            <v>0</v>
          </cell>
          <cell r="BK18705">
            <v>0</v>
          </cell>
          <cell r="BL18705">
            <v>0</v>
          </cell>
        </row>
        <row r="18706">
          <cell r="AP18706">
            <v>0</v>
          </cell>
          <cell r="AT18706" t="str">
            <v>-</v>
          </cell>
          <cell r="AX18706" t="str">
            <v>-</v>
          </cell>
          <cell r="BB18706" t="str">
            <v>-</v>
          </cell>
          <cell r="BE18706">
            <v>0</v>
          </cell>
          <cell r="BF18706">
            <v>0</v>
          </cell>
          <cell r="BG18706">
            <v>0</v>
          </cell>
          <cell r="BJ18706">
            <v>0</v>
          </cell>
          <cell r="BK18706">
            <v>0</v>
          </cell>
          <cell r="BL18706">
            <v>0</v>
          </cell>
        </row>
        <row r="18707">
          <cell r="AP18707">
            <v>0</v>
          </cell>
          <cell r="AT18707" t="str">
            <v>-</v>
          </cell>
          <cell r="AX18707" t="str">
            <v>-</v>
          </cell>
          <cell r="BB18707" t="str">
            <v>-</v>
          </cell>
          <cell r="BE18707">
            <v>0</v>
          </cell>
          <cell r="BF18707">
            <v>0</v>
          </cell>
          <cell r="BG18707">
            <v>0</v>
          </cell>
          <cell r="BJ18707">
            <v>0</v>
          </cell>
          <cell r="BK18707">
            <v>0</v>
          </cell>
          <cell r="BL18707">
            <v>0</v>
          </cell>
        </row>
        <row r="18708">
          <cell r="AP18708">
            <v>0</v>
          </cell>
          <cell r="AT18708" t="str">
            <v>-</v>
          </cell>
          <cell r="AX18708" t="str">
            <v>-</v>
          </cell>
          <cell r="BB18708" t="str">
            <v>-</v>
          </cell>
          <cell r="BE18708">
            <v>0</v>
          </cell>
          <cell r="BF18708">
            <v>0</v>
          </cell>
          <cell r="BG18708">
            <v>0</v>
          </cell>
          <cell r="BJ18708">
            <v>0</v>
          </cell>
          <cell r="BK18708">
            <v>0</v>
          </cell>
          <cell r="BL18708">
            <v>0</v>
          </cell>
        </row>
        <row r="18709">
          <cell r="AP18709">
            <v>0</v>
          </cell>
          <cell r="AT18709" t="str">
            <v>-</v>
          </cell>
          <cell r="AX18709" t="str">
            <v>-</v>
          </cell>
          <cell r="BB18709" t="str">
            <v>-</v>
          </cell>
          <cell r="BE18709">
            <v>0</v>
          </cell>
          <cell r="BF18709">
            <v>0</v>
          </cell>
          <cell r="BG18709">
            <v>0</v>
          </cell>
          <cell r="BJ18709">
            <v>0</v>
          </cell>
          <cell r="BK18709">
            <v>0</v>
          </cell>
          <cell r="BL18709">
            <v>0</v>
          </cell>
        </row>
        <row r="18710">
          <cell r="AP18710">
            <v>0</v>
          </cell>
          <cell r="AT18710" t="str">
            <v>-</v>
          </cell>
          <cell r="AX18710" t="str">
            <v>-</v>
          </cell>
          <cell r="BB18710" t="str">
            <v>-</v>
          </cell>
          <cell r="BE18710">
            <v>0</v>
          </cell>
          <cell r="BF18710">
            <v>0</v>
          </cell>
          <cell r="BG18710">
            <v>0</v>
          </cell>
          <cell r="BJ18710">
            <v>0</v>
          </cell>
          <cell r="BK18710">
            <v>0</v>
          </cell>
          <cell r="BL18710">
            <v>0</v>
          </cell>
        </row>
        <row r="18711">
          <cell r="AP18711">
            <v>0</v>
          </cell>
          <cell r="AT18711" t="str">
            <v>-</v>
          </cell>
          <cell r="AX18711" t="str">
            <v>-</v>
          </cell>
          <cell r="BB18711" t="str">
            <v>-</v>
          </cell>
          <cell r="BE18711">
            <v>0</v>
          </cell>
          <cell r="BF18711">
            <v>0</v>
          </cell>
          <cell r="BG18711">
            <v>0</v>
          </cell>
          <cell r="BJ18711">
            <v>0</v>
          </cell>
          <cell r="BK18711">
            <v>0</v>
          </cell>
          <cell r="BL18711">
            <v>0</v>
          </cell>
        </row>
        <row r="18712">
          <cell r="AP18712">
            <v>0</v>
          </cell>
          <cell r="AT18712" t="str">
            <v>-</v>
          </cell>
          <cell r="AX18712" t="str">
            <v>-</v>
          </cell>
          <cell r="BB18712" t="str">
            <v>-</v>
          </cell>
          <cell r="BE18712">
            <v>0</v>
          </cell>
          <cell r="BF18712">
            <v>0</v>
          </cell>
          <cell r="BG18712">
            <v>0</v>
          </cell>
          <cell r="BJ18712">
            <v>0</v>
          </cell>
          <cell r="BK18712">
            <v>0</v>
          </cell>
          <cell r="BL18712">
            <v>0</v>
          </cell>
        </row>
        <row r="18713">
          <cell r="AP18713">
            <v>0</v>
          </cell>
          <cell r="AT18713" t="str">
            <v>-</v>
          </cell>
          <cell r="AX18713" t="str">
            <v>-</v>
          </cell>
          <cell r="BB18713" t="str">
            <v>-</v>
          </cell>
          <cell r="BE18713">
            <v>0</v>
          </cell>
          <cell r="BF18713">
            <v>0</v>
          </cell>
          <cell r="BG18713">
            <v>0</v>
          </cell>
          <cell r="BJ18713">
            <v>0</v>
          </cell>
          <cell r="BK18713">
            <v>0</v>
          </cell>
          <cell r="BL18713">
            <v>0</v>
          </cell>
        </row>
        <row r="18714">
          <cell r="AP18714">
            <v>0</v>
          </cell>
          <cell r="AT18714" t="str">
            <v>-</v>
          </cell>
          <cell r="AX18714" t="str">
            <v>-</v>
          </cell>
          <cell r="BB18714" t="str">
            <v>-</v>
          </cell>
          <cell r="BE18714">
            <v>0</v>
          </cell>
          <cell r="BF18714">
            <v>0</v>
          </cell>
          <cell r="BG18714">
            <v>0</v>
          </cell>
          <cell r="BJ18714">
            <v>0</v>
          </cell>
          <cell r="BK18714">
            <v>0</v>
          </cell>
          <cell r="BL18714">
            <v>0</v>
          </cell>
        </row>
        <row r="18715">
          <cell r="AP18715">
            <v>0</v>
          </cell>
          <cell r="AT18715" t="str">
            <v>-</v>
          </cell>
          <cell r="AX18715" t="str">
            <v>-</v>
          </cell>
          <cell r="BB18715" t="str">
            <v>-</v>
          </cell>
          <cell r="BE18715">
            <v>0</v>
          </cell>
          <cell r="BF18715">
            <v>0</v>
          </cell>
          <cell r="BG18715">
            <v>0</v>
          </cell>
          <cell r="BJ18715">
            <v>0</v>
          </cell>
          <cell r="BK18715">
            <v>0</v>
          </cell>
          <cell r="BL18715">
            <v>0</v>
          </cell>
        </row>
        <row r="18716">
          <cell r="AP18716">
            <v>0</v>
          </cell>
          <cell r="AT18716" t="str">
            <v>-</v>
          </cell>
          <cell r="AX18716" t="str">
            <v>-</v>
          </cell>
          <cell r="BB18716" t="str">
            <v>-</v>
          </cell>
          <cell r="BE18716">
            <v>0</v>
          </cell>
          <cell r="BF18716">
            <v>0</v>
          </cell>
          <cell r="BG18716">
            <v>0</v>
          </cell>
          <cell r="BJ18716">
            <v>0</v>
          </cell>
          <cell r="BK18716">
            <v>0</v>
          </cell>
          <cell r="BL18716">
            <v>0</v>
          </cell>
        </row>
        <row r="18717">
          <cell r="AP18717">
            <v>0</v>
          </cell>
          <cell r="AT18717" t="str">
            <v>-</v>
          </cell>
          <cell r="AX18717" t="str">
            <v>-</v>
          </cell>
          <cell r="BB18717" t="str">
            <v>-</v>
          </cell>
          <cell r="BE18717">
            <v>0</v>
          </cell>
          <cell r="BF18717">
            <v>0</v>
          </cell>
          <cell r="BG18717">
            <v>0</v>
          </cell>
          <cell r="BJ18717">
            <v>0</v>
          </cell>
          <cell r="BK18717">
            <v>0</v>
          </cell>
          <cell r="BL18717">
            <v>0</v>
          </cell>
        </row>
        <row r="18718">
          <cell r="AP18718">
            <v>0</v>
          </cell>
          <cell r="AT18718" t="str">
            <v>-</v>
          </cell>
          <cell r="AX18718" t="str">
            <v>-</v>
          </cell>
          <cell r="BB18718" t="str">
            <v>-</v>
          </cell>
          <cell r="BE18718">
            <v>0</v>
          </cell>
          <cell r="BF18718">
            <v>0</v>
          </cell>
          <cell r="BG18718">
            <v>0</v>
          </cell>
          <cell r="BJ18718">
            <v>0</v>
          </cell>
          <cell r="BK18718">
            <v>0</v>
          </cell>
          <cell r="BL18718">
            <v>0</v>
          </cell>
        </row>
        <row r="18719">
          <cell r="AP18719">
            <v>0</v>
          </cell>
          <cell r="AT18719" t="str">
            <v>-</v>
          </cell>
          <cell r="AX18719" t="str">
            <v>-</v>
          </cell>
          <cell r="BB18719" t="str">
            <v>-</v>
          </cell>
          <cell r="BE18719">
            <v>0</v>
          </cell>
          <cell r="BF18719">
            <v>0</v>
          </cell>
          <cell r="BG18719">
            <v>0</v>
          </cell>
          <cell r="BJ18719">
            <v>0</v>
          </cell>
          <cell r="BK18719">
            <v>0</v>
          </cell>
          <cell r="BL18719">
            <v>0</v>
          </cell>
        </row>
        <row r="18720">
          <cell r="AP18720">
            <v>0</v>
          </cell>
          <cell r="AT18720" t="str">
            <v>-</v>
          </cell>
          <cell r="AX18720" t="str">
            <v>-</v>
          </cell>
          <cell r="BB18720" t="str">
            <v>-</v>
          </cell>
          <cell r="BE18720">
            <v>0</v>
          </cell>
          <cell r="BF18720">
            <v>0</v>
          </cell>
          <cell r="BG18720">
            <v>0</v>
          </cell>
          <cell r="BJ18720">
            <v>0</v>
          </cell>
          <cell r="BK18720">
            <v>0</v>
          </cell>
          <cell r="BL18720">
            <v>0</v>
          </cell>
        </row>
        <row r="18721">
          <cell r="AP18721">
            <v>0</v>
          </cell>
          <cell r="AT18721" t="str">
            <v>-</v>
          </cell>
          <cell r="AX18721" t="str">
            <v>-</v>
          </cell>
          <cell r="BB18721" t="str">
            <v>-</v>
          </cell>
          <cell r="BE18721">
            <v>0</v>
          </cell>
          <cell r="BF18721">
            <v>0</v>
          </cell>
          <cell r="BG18721">
            <v>0</v>
          </cell>
          <cell r="BJ18721">
            <v>0</v>
          </cell>
          <cell r="BK18721">
            <v>0</v>
          </cell>
          <cell r="BL18721">
            <v>0</v>
          </cell>
        </row>
        <row r="18722">
          <cell r="AP18722">
            <v>0</v>
          </cell>
          <cell r="AT18722" t="str">
            <v>-</v>
          </cell>
          <cell r="AX18722" t="str">
            <v>-</v>
          </cell>
          <cell r="BB18722" t="str">
            <v>-</v>
          </cell>
          <cell r="BE18722">
            <v>0</v>
          </cell>
          <cell r="BF18722">
            <v>0</v>
          </cell>
          <cell r="BG18722">
            <v>0</v>
          </cell>
          <cell r="BJ18722">
            <v>0</v>
          </cell>
          <cell r="BK18722">
            <v>0</v>
          </cell>
          <cell r="BL18722">
            <v>0</v>
          </cell>
        </row>
        <row r="18723">
          <cell r="AP18723">
            <v>0</v>
          </cell>
          <cell r="AT18723" t="str">
            <v>-</v>
          </cell>
          <cell r="AX18723" t="str">
            <v>-</v>
          </cell>
          <cell r="BB18723" t="str">
            <v>-</v>
          </cell>
          <cell r="BE18723">
            <v>0</v>
          </cell>
          <cell r="BF18723">
            <v>0</v>
          </cell>
          <cell r="BG18723">
            <v>0</v>
          </cell>
          <cell r="BJ18723">
            <v>0</v>
          </cell>
          <cell r="BK18723">
            <v>0</v>
          </cell>
          <cell r="BL18723">
            <v>0</v>
          </cell>
        </row>
        <row r="18724">
          <cell r="AP18724">
            <v>0</v>
          </cell>
          <cell r="AT18724" t="str">
            <v>-</v>
          </cell>
          <cell r="AX18724" t="str">
            <v>-</v>
          </cell>
          <cell r="BB18724" t="str">
            <v>-</v>
          </cell>
          <cell r="BE18724">
            <v>0</v>
          </cell>
          <cell r="BF18724">
            <v>0</v>
          </cell>
          <cell r="BG18724">
            <v>0</v>
          </cell>
          <cell r="BJ18724">
            <v>0</v>
          </cell>
          <cell r="BK18724">
            <v>0</v>
          </cell>
          <cell r="BL18724">
            <v>0</v>
          </cell>
        </row>
        <row r="18725">
          <cell r="AP18725">
            <v>0</v>
          </cell>
          <cell r="AT18725" t="str">
            <v>-</v>
          </cell>
          <cell r="AX18725" t="str">
            <v>-</v>
          </cell>
          <cell r="BB18725" t="str">
            <v>-</v>
          </cell>
          <cell r="BE18725">
            <v>0</v>
          </cell>
          <cell r="BF18725">
            <v>0</v>
          </cell>
          <cell r="BG18725">
            <v>0</v>
          </cell>
          <cell r="BJ18725">
            <v>0</v>
          </cell>
          <cell r="BK18725">
            <v>0</v>
          </cell>
          <cell r="BL18725">
            <v>0</v>
          </cell>
        </row>
        <row r="18726">
          <cell r="AP18726">
            <v>0</v>
          </cell>
          <cell r="AT18726" t="str">
            <v>-</v>
          </cell>
          <cell r="AX18726" t="str">
            <v>-</v>
          </cell>
          <cell r="BB18726" t="str">
            <v>-</v>
          </cell>
          <cell r="BE18726">
            <v>0</v>
          </cell>
          <cell r="BF18726">
            <v>0</v>
          </cell>
          <cell r="BG18726">
            <v>0</v>
          </cell>
          <cell r="BJ18726">
            <v>0</v>
          </cell>
          <cell r="BK18726">
            <v>0</v>
          </cell>
          <cell r="BL18726">
            <v>0</v>
          </cell>
        </row>
        <row r="18727">
          <cell r="AP18727">
            <v>0</v>
          </cell>
          <cell r="AT18727" t="str">
            <v>-</v>
          </cell>
          <cell r="AX18727" t="str">
            <v>-</v>
          </cell>
          <cell r="BB18727" t="str">
            <v>-</v>
          </cell>
          <cell r="BE18727">
            <v>0</v>
          </cell>
          <cell r="BF18727">
            <v>0</v>
          </cell>
          <cell r="BG18727">
            <v>0</v>
          </cell>
          <cell r="BJ18727">
            <v>0</v>
          </cell>
          <cell r="BK18727">
            <v>0</v>
          </cell>
          <cell r="BL18727">
            <v>0</v>
          </cell>
        </row>
        <row r="18728">
          <cell r="AP18728">
            <v>0</v>
          </cell>
          <cell r="AT18728" t="str">
            <v>-</v>
          </cell>
          <cell r="AX18728" t="str">
            <v>-</v>
          </cell>
          <cell r="BB18728" t="str">
            <v>-</v>
          </cell>
          <cell r="BE18728">
            <v>0</v>
          </cell>
          <cell r="BF18728">
            <v>0</v>
          </cell>
          <cell r="BG18728">
            <v>0</v>
          </cell>
          <cell r="BJ18728">
            <v>0</v>
          </cell>
          <cell r="BK18728">
            <v>0</v>
          </cell>
          <cell r="BL18728">
            <v>0</v>
          </cell>
        </row>
        <row r="18729">
          <cell r="AP18729">
            <v>0</v>
          </cell>
          <cell r="AT18729" t="str">
            <v>-</v>
          </cell>
          <cell r="AX18729" t="str">
            <v>-</v>
          </cell>
          <cell r="BB18729" t="str">
            <v>-</v>
          </cell>
          <cell r="BE18729">
            <v>0</v>
          </cell>
          <cell r="BF18729">
            <v>0</v>
          </cell>
          <cell r="BG18729">
            <v>0</v>
          </cell>
          <cell r="BJ18729">
            <v>0</v>
          </cell>
          <cell r="BK18729">
            <v>0</v>
          </cell>
          <cell r="BL18729">
            <v>0</v>
          </cell>
        </row>
        <row r="18730">
          <cell r="AP18730">
            <v>0</v>
          </cell>
          <cell r="AT18730" t="str">
            <v>-</v>
          </cell>
          <cell r="AX18730" t="str">
            <v>-</v>
          </cell>
          <cell r="BB18730" t="str">
            <v>-</v>
          </cell>
          <cell r="BE18730">
            <v>0</v>
          </cell>
          <cell r="BF18730">
            <v>0</v>
          </cell>
          <cell r="BG18730">
            <v>0</v>
          </cell>
          <cell r="BJ18730">
            <v>0</v>
          </cell>
          <cell r="BK18730">
            <v>0</v>
          </cell>
          <cell r="BL18730">
            <v>0</v>
          </cell>
        </row>
        <row r="18731">
          <cell r="AP18731">
            <v>0</v>
          </cell>
          <cell r="AT18731" t="str">
            <v>-</v>
          </cell>
          <cell r="AX18731" t="str">
            <v>-</v>
          </cell>
          <cell r="BB18731" t="str">
            <v>-</v>
          </cell>
          <cell r="BE18731">
            <v>0</v>
          </cell>
          <cell r="BF18731">
            <v>0</v>
          </cell>
          <cell r="BG18731">
            <v>0</v>
          </cell>
          <cell r="BJ18731">
            <v>0</v>
          </cell>
          <cell r="BK18731">
            <v>0</v>
          </cell>
          <cell r="BL18731">
            <v>0</v>
          </cell>
        </row>
        <row r="18732">
          <cell r="AP18732">
            <v>0</v>
          </cell>
          <cell r="AT18732" t="str">
            <v>-</v>
          </cell>
          <cell r="AX18732" t="str">
            <v>-</v>
          </cell>
          <cell r="BB18732" t="str">
            <v>-</v>
          </cell>
          <cell r="BE18732">
            <v>0</v>
          </cell>
          <cell r="BF18732">
            <v>0</v>
          </cell>
          <cell r="BG18732">
            <v>0</v>
          </cell>
          <cell r="BJ18732">
            <v>0</v>
          </cell>
          <cell r="BK18732">
            <v>0</v>
          </cell>
          <cell r="BL18732">
            <v>0</v>
          </cell>
        </row>
        <row r="18733">
          <cell r="AP18733">
            <v>0</v>
          </cell>
          <cell r="AT18733" t="str">
            <v>-</v>
          </cell>
          <cell r="AX18733" t="str">
            <v>-</v>
          </cell>
          <cell r="BB18733" t="str">
            <v>-</v>
          </cell>
          <cell r="BE18733">
            <v>0</v>
          </cell>
          <cell r="BF18733">
            <v>0</v>
          </cell>
          <cell r="BG18733">
            <v>0</v>
          </cell>
          <cell r="BJ18733">
            <v>0</v>
          </cell>
          <cell r="BK18733">
            <v>0</v>
          </cell>
          <cell r="BL18733">
            <v>0</v>
          </cell>
        </row>
        <row r="18734">
          <cell r="AP18734">
            <v>0</v>
          </cell>
          <cell r="AT18734" t="str">
            <v>-</v>
          </cell>
          <cell r="AX18734" t="str">
            <v>-</v>
          </cell>
          <cell r="BB18734" t="str">
            <v>-</v>
          </cell>
          <cell r="BE18734">
            <v>0</v>
          </cell>
          <cell r="BF18734">
            <v>0</v>
          </cell>
          <cell r="BG18734">
            <v>0</v>
          </cell>
          <cell r="BJ18734">
            <v>0</v>
          </cell>
          <cell r="BK18734">
            <v>0</v>
          </cell>
          <cell r="BL18734">
            <v>0</v>
          </cell>
        </row>
        <row r="18735">
          <cell r="AP18735">
            <v>0</v>
          </cell>
          <cell r="AT18735" t="str">
            <v>-</v>
          </cell>
          <cell r="AX18735" t="str">
            <v>-</v>
          </cell>
          <cell r="BB18735" t="str">
            <v>-</v>
          </cell>
          <cell r="BE18735">
            <v>0</v>
          </cell>
          <cell r="BF18735">
            <v>0</v>
          </cell>
          <cell r="BG18735">
            <v>0</v>
          </cell>
          <cell r="BJ18735">
            <v>0</v>
          </cell>
          <cell r="BK18735">
            <v>0</v>
          </cell>
          <cell r="BL18735">
            <v>0</v>
          </cell>
        </row>
        <row r="18736">
          <cell r="AP18736">
            <v>0</v>
          </cell>
          <cell r="AT18736" t="str">
            <v>-</v>
          </cell>
          <cell r="AX18736" t="str">
            <v>-</v>
          </cell>
          <cell r="BB18736" t="str">
            <v>-</v>
          </cell>
          <cell r="BE18736">
            <v>0</v>
          </cell>
          <cell r="BF18736">
            <v>0</v>
          </cell>
          <cell r="BG18736">
            <v>0</v>
          </cell>
          <cell r="BJ18736">
            <v>0</v>
          </cell>
          <cell r="BK18736">
            <v>0</v>
          </cell>
          <cell r="BL18736">
            <v>0</v>
          </cell>
        </row>
        <row r="18737">
          <cell r="AP18737">
            <v>0</v>
          </cell>
          <cell r="AT18737" t="str">
            <v>-</v>
          </cell>
          <cell r="AX18737" t="str">
            <v>-</v>
          </cell>
          <cell r="BB18737" t="str">
            <v>-</v>
          </cell>
          <cell r="BE18737">
            <v>0</v>
          </cell>
          <cell r="BF18737">
            <v>0</v>
          </cell>
          <cell r="BG18737">
            <v>0</v>
          </cell>
          <cell r="BJ18737">
            <v>0</v>
          </cell>
          <cell r="BK18737">
            <v>0</v>
          </cell>
          <cell r="BL18737">
            <v>0</v>
          </cell>
        </row>
        <row r="18738">
          <cell r="AP18738">
            <v>0</v>
          </cell>
          <cell r="AT18738" t="str">
            <v>-</v>
          </cell>
          <cell r="AX18738" t="str">
            <v>-</v>
          </cell>
          <cell r="BB18738" t="str">
            <v>-</v>
          </cell>
          <cell r="BE18738">
            <v>0</v>
          </cell>
          <cell r="BF18738">
            <v>0</v>
          </cell>
          <cell r="BG18738">
            <v>0</v>
          </cell>
          <cell r="BJ18738">
            <v>0</v>
          </cell>
          <cell r="BK18738">
            <v>0</v>
          </cell>
          <cell r="BL18738">
            <v>0</v>
          </cell>
        </row>
        <row r="18739">
          <cell r="AP18739">
            <v>0</v>
          </cell>
          <cell r="AT18739" t="str">
            <v>-</v>
          </cell>
          <cell r="AX18739" t="str">
            <v>-</v>
          </cell>
          <cell r="BB18739" t="str">
            <v>-</v>
          </cell>
          <cell r="BE18739">
            <v>0</v>
          </cell>
          <cell r="BF18739">
            <v>0</v>
          </cell>
          <cell r="BG18739">
            <v>0</v>
          </cell>
          <cell r="BJ18739">
            <v>0</v>
          </cell>
          <cell r="BK18739">
            <v>0</v>
          </cell>
          <cell r="BL18739">
            <v>0</v>
          </cell>
        </row>
        <row r="18740">
          <cell r="AP18740">
            <v>0</v>
          </cell>
          <cell r="AT18740" t="str">
            <v>-</v>
          </cell>
          <cell r="AX18740" t="str">
            <v>-</v>
          </cell>
          <cell r="BB18740" t="str">
            <v>-</v>
          </cell>
          <cell r="BE18740">
            <v>0</v>
          </cell>
          <cell r="BF18740">
            <v>0</v>
          </cell>
          <cell r="BG18740">
            <v>0</v>
          </cell>
          <cell r="BJ18740">
            <v>0</v>
          </cell>
          <cell r="BK18740">
            <v>0</v>
          </cell>
          <cell r="BL18740">
            <v>0</v>
          </cell>
        </row>
        <row r="18741">
          <cell r="AP18741">
            <v>0</v>
          </cell>
          <cell r="AT18741" t="str">
            <v>-</v>
          </cell>
          <cell r="AX18741" t="str">
            <v>-</v>
          </cell>
          <cell r="BB18741" t="str">
            <v>-</v>
          </cell>
          <cell r="BE18741">
            <v>0</v>
          </cell>
          <cell r="BF18741">
            <v>0</v>
          </cell>
          <cell r="BG18741">
            <v>0</v>
          </cell>
          <cell r="BJ18741">
            <v>0</v>
          </cell>
          <cell r="BK18741">
            <v>0</v>
          </cell>
          <cell r="BL18741">
            <v>0</v>
          </cell>
        </row>
        <row r="18742">
          <cell r="AP18742">
            <v>0</v>
          </cell>
          <cell r="AT18742" t="str">
            <v>-</v>
          </cell>
          <cell r="AX18742" t="str">
            <v>-</v>
          </cell>
          <cell r="BB18742" t="str">
            <v>-</v>
          </cell>
          <cell r="BE18742">
            <v>0</v>
          </cell>
          <cell r="BF18742">
            <v>0</v>
          </cell>
          <cell r="BG18742">
            <v>0</v>
          </cell>
          <cell r="BJ18742">
            <v>0</v>
          </cell>
          <cell r="BK18742">
            <v>0</v>
          </cell>
          <cell r="BL18742">
            <v>0</v>
          </cell>
        </row>
        <row r="18743">
          <cell r="AP18743">
            <v>0</v>
          </cell>
          <cell r="AT18743" t="str">
            <v>-</v>
          </cell>
          <cell r="AX18743" t="str">
            <v>-</v>
          </cell>
          <cell r="BB18743" t="str">
            <v>-</v>
          </cell>
          <cell r="BE18743">
            <v>0</v>
          </cell>
          <cell r="BF18743">
            <v>0</v>
          </cell>
          <cell r="BG18743">
            <v>0</v>
          </cell>
          <cell r="BJ18743">
            <v>0</v>
          </cell>
          <cell r="BK18743">
            <v>0</v>
          </cell>
          <cell r="BL18743">
            <v>0</v>
          </cell>
        </row>
        <row r="18744">
          <cell r="AP18744">
            <v>0</v>
          </cell>
          <cell r="AT18744" t="str">
            <v>-</v>
          </cell>
          <cell r="AX18744" t="str">
            <v>-</v>
          </cell>
          <cell r="BB18744" t="str">
            <v>-</v>
          </cell>
          <cell r="BE18744">
            <v>0</v>
          </cell>
          <cell r="BF18744">
            <v>0</v>
          </cell>
          <cell r="BG18744">
            <v>0</v>
          </cell>
          <cell r="BJ18744">
            <v>0</v>
          </cell>
          <cell r="BK18744">
            <v>0</v>
          </cell>
          <cell r="BL18744">
            <v>0</v>
          </cell>
        </row>
        <row r="18745">
          <cell r="AP18745">
            <v>0</v>
          </cell>
          <cell r="AT18745" t="str">
            <v>-</v>
          </cell>
          <cell r="AX18745" t="str">
            <v>-</v>
          </cell>
          <cell r="BB18745" t="str">
            <v>-</v>
          </cell>
          <cell r="BE18745">
            <v>0</v>
          </cell>
          <cell r="BF18745">
            <v>0</v>
          </cell>
          <cell r="BG18745">
            <v>0</v>
          </cell>
          <cell r="BJ18745">
            <v>0</v>
          </cell>
          <cell r="BK18745">
            <v>0</v>
          </cell>
          <cell r="BL18745">
            <v>0</v>
          </cell>
        </row>
        <row r="18746">
          <cell r="AP18746">
            <v>0</v>
          </cell>
          <cell r="AT18746" t="str">
            <v>-</v>
          </cell>
          <cell r="AX18746" t="str">
            <v>-</v>
          </cell>
          <cell r="BB18746" t="str">
            <v>-</v>
          </cell>
          <cell r="BE18746">
            <v>0</v>
          </cell>
          <cell r="BF18746">
            <v>0</v>
          </cell>
          <cell r="BG18746">
            <v>0</v>
          </cell>
          <cell r="BJ18746">
            <v>0</v>
          </cell>
          <cell r="BK18746">
            <v>0</v>
          </cell>
          <cell r="BL18746">
            <v>0</v>
          </cell>
        </row>
        <row r="18747">
          <cell r="AP18747">
            <v>0</v>
          </cell>
          <cell r="AT18747" t="str">
            <v>-</v>
          </cell>
          <cell r="AX18747" t="str">
            <v>-</v>
          </cell>
          <cell r="BB18747" t="str">
            <v>-</v>
          </cell>
          <cell r="BE18747">
            <v>0</v>
          </cell>
          <cell r="BF18747">
            <v>0</v>
          </cell>
          <cell r="BG18747">
            <v>0</v>
          </cell>
          <cell r="BJ18747">
            <v>0</v>
          </cell>
          <cell r="BK18747">
            <v>0</v>
          </cell>
          <cell r="BL18747">
            <v>0</v>
          </cell>
        </row>
        <row r="18748">
          <cell r="AP18748">
            <v>0</v>
          </cell>
          <cell r="AT18748" t="str">
            <v>-</v>
          </cell>
          <cell r="AX18748" t="str">
            <v>-</v>
          </cell>
          <cell r="BB18748" t="str">
            <v>-</v>
          </cell>
          <cell r="BE18748">
            <v>0</v>
          </cell>
          <cell r="BF18748">
            <v>0</v>
          </cell>
          <cell r="BG18748">
            <v>0</v>
          </cell>
          <cell r="BJ18748">
            <v>0</v>
          </cell>
          <cell r="BK18748">
            <v>0</v>
          </cell>
          <cell r="BL18748">
            <v>0</v>
          </cell>
        </row>
        <row r="18749">
          <cell r="AP18749">
            <v>0</v>
          </cell>
          <cell r="AT18749" t="str">
            <v>-</v>
          </cell>
          <cell r="AX18749" t="str">
            <v>-</v>
          </cell>
          <cell r="BB18749" t="str">
            <v>-</v>
          </cell>
          <cell r="BE18749">
            <v>0</v>
          </cell>
          <cell r="BF18749">
            <v>0</v>
          </cell>
          <cell r="BG18749">
            <v>0</v>
          </cell>
          <cell r="BJ18749">
            <v>0</v>
          </cell>
          <cell r="BK18749">
            <v>0</v>
          </cell>
          <cell r="BL18749">
            <v>0</v>
          </cell>
        </row>
        <row r="18750">
          <cell r="AP18750">
            <v>0</v>
          </cell>
          <cell r="AT18750" t="str">
            <v>-</v>
          </cell>
          <cell r="AX18750" t="str">
            <v>-</v>
          </cell>
          <cell r="BB18750" t="str">
            <v>-</v>
          </cell>
          <cell r="BE18750">
            <v>0</v>
          </cell>
          <cell r="BF18750">
            <v>0</v>
          </cell>
          <cell r="BG18750">
            <v>0</v>
          </cell>
          <cell r="BJ18750">
            <v>0</v>
          </cell>
          <cell r="BK18750">
            <v>0</v>
          </cell>
          <cell r="BL18750">
            <v>0</v>
          </cell>
        </row>
        <row r="18751">
          <cell r="AP18751">
            <v>0</v>
          </cell>
          <cell r="AT18751" t="str">
            <v>-</v>
          </cell>
          <cell r="AX18751" t="str">
            <v>-</v>
          </cell>
          <cell r="BB18751" t="str">
            <v>-</v>
          </cell>
          <cell r="BE18751">
            <v>0</v>
          </cell>
          <cell r="BF18751">
            <v>0</v>
          </cell>
          <cell r="BG18751">
            <v>0</v>
          </cell>
          <cell r="BJ18751">
            <v>0</v>
          </cell>
          <cell r="BK18751">
            <v>0</v>
          </cell>
          <cell r="BL18751">
            <v>0</v>
          </cell>
        </row>
        <row r="18752">
          <cell r="AP18752">
            <v>0</v>
          </cell>
          <cell r="AT18752" t="str">
            <v>-</v>
          </cell>
          <cell r="AX18752" t="str">
            <v>-</v>
          </cell>
          <cell r="BB18752" t="str">
            <v>-</v>
          </cell>
          <cell r="BE18752">
            <v>0</v>
          </cell>
          <cell r="BF18752">
            <v>0</v>
          </cell>
          <cell r="BG18752">
            <v>0</v>
          </cell>
          <cell r="BJ18752">
            <v>0</v>
          </cell>
          <cell r="BK18752">
            <v>0</v>
          </cell>
          <cell r="BL18752">
            <v>0</v>
          </cell>
        </row>
        <row r="18753">
          <cell r="AP18753">
            <v>0</v>
          </cell>
          <cell r="AT18753" t="str">
            <v>-</v>
          </cell>
          <cell r="AX18753" t="str">
            <v>-</v>
          </cell>
          <cell r="BB18753" t="str">
            <v>-</v>
          </cell>
          <cell r="BE18753">
            <v>0</v>
          </cell>
          <cell r="BF18753">
            <v>0</v>
          </cell>
          <cell r="BG18753">
            <v>0</v>
          </cell>
          <cell r="BJ18753">
            <v>0</v>
          </cell>
          <cell r="BK18753">
            <v>0</v>
          </cell>
          <cell r="BL18753">
            <v>0</v>
          </cell>
        </row>
        <row r="18754">
          <cell r="AP18754">
            <v>0</v>
          </cell>
          <cell r="AT18754" t="str">
            <v>-</v>
          </cell>
          <cell r="AX18754" t="str">
            <v>-</v>
          </cell>
          <cell r="BB18754" t="str">
            <v>-</v>
          </cell>
          <cell r="BE18754">
            <v>0</v>
          </cell>
          <cell r="BF18754">
            <v>0</v>
          </cell>
          <cell r="BG18754">
            <v>0</v>
          </cell>
          <cell r="BJ18754">
            <v>0</v>
          </cell>
          <cell r="BK18754">
            <v>0</v>
          </cell>
          <cell r="BL18754">
            <v>0</v>
          </cell>
        </row>
        <row r="18755">
          <cell r="AP18755">
            <v>0</v>
          </cell>
          <cell r="AT18755" t="str">
            <v>-</v>
          </cell>
          <cell r="AX18755" t="str">
            <v>-</v>
          </cell>
          <cell r="BB18755" t="str">
            <v>-</v>
          </cell>
          <cell r="BE18755">
            <v>0</v>
          </cell>
          <cell r="BF18755">
            <v>0</v>
          </cell>
          <cell r="BG18755">
            <v>0</v>
          </cell>
          <cell r="BJ18755">
            <v>0</v>
          </cell>
          <cell r="BK18755">
            <v>0</v>
          </cell>
          <cell r="BL18755">
            <v>0</v>
          </cell>
        </row>
        <row r="18756">
          <cell r="AP18756">
            <v>0</v>
          </cell>
          <cell r="AT18756" t="str">
            <v>-</v>
          </cell>
          <cell r="AX18756" t="str">
            <v>-</v>
          </cell>
          <cell r="BB18756" t="str">
            <v>-</v>
          </cell>
          <cell r="BE18756">
            <v>0</v>
          </cell>
          <cell r="BF18756">
            <v>0</v>
          </cell>
          <cell r="BG18756">
            <v>0</v>
          </cell>
          <cell r="BJ18756">
            <v>0</v>
          </cell>
          <cell r="BK18756">
            <v>0</v>
          </cell>
          <cell r="BL18756">
            <v>0</v>
          </cell>
        </row>
        <row r="18757">
          <cell r="AP18757">
            <v>0</v>
          </cell>
          <cell r="AT18757" t="str">
            <v>-</v>
          </cell>
          <cell r="AX18757" t="str">
            <v>-</v>
          </cell>
          <cell r="BB18757" t="str">
            <v>-</v>
          </cell>
          <cell r="BE18757">
            <v>0</v>
          </cell>
          <cell r="BF18757">
            <v>0</v>
          </cell>
          <cell r="BG18757">
            <v>0</v>
          </cell>
          <cell r="BJ18757">
            <v>0</v>
          </cell>
          <cell r="BK18757">
            <v>0</v>
          </cell>
          <cell r="BL18757">
            <v>0</v>
          </cell>
        </row>
        <row r="18758">
          <cell r="AP18758">
            <v>0</v>
          </cell>
          <cell r="AT18758" t="str">
            <v>-</v>
          </cell>
          <cell r="AX18758" t="str">
            <v>-</v>
          </cell>
          <cell r="BB18758" t="str">
            <v>-</v>
          </cell>
          <cell r="BE18758">
            <v>0</v>
          </cell>
          <cell r="BF18758">
            <v>0</v>
          </cell>
          <cell r="BG18758">
            <v>0</v>
          </cell>
          <cell r="BJ18758">
            <v>0</v>
          </cell>
          <cell r="BK18758">
            <v>0</v>
          </cell>
          <cell r="BL18758">
            <v>0</v>
          </cell>
        </row>
        <row r="18759">
          <cell r="AP18759">
            <v>0</v>
          </cell>
          <cell r="AT18759" t="str">
            <v>-</v>
          </cell>
          <cell r="AX18759" t="str">
            <v>-</v>
          </cell>
          <cell r="BB18759" t="str">
            <v>-</v>
          </cell>
          <cell r="BE18759">
            <v>0</v>
          </cell>
          <cell r="BF18759">
            <v>0</v>
          </cell>
          <cell r="BG18759">
            <v>0</v>
          </cell>
          <cell r="BJ18759">
            <v>0</v>
          </cell>
          <cell r="BK18759">
            <v>0</v>
          </cell>
          <cell r="BL18759">
            <v>0</v>
          </cell>
        </row>
        <row r="18760">
          <cell r="AP18760">
            <v>0</v>
          </cell>
          <cell r="AT18760" t="str">
            <v>-</v>
          </cell>
          <cell r="AX18760" t="str">
            <v>-</v>
          </cell>
          <cell r="BB18760" t="str">
            <v>-</v>
          </cell>
          <cell r="BE18760">
            <v>0</v>
          </cell>
          <cell r="BF18760">
            <v>0</v>
          </cell>
          <cell r="BG18760">
            <v>0</v>
          </cell>
          <cell r="BJ18760">
            <v>0</v>
          </cell>
          <cell r="BK18760">
            <v>0</v>
          </cell>
          <cell r="BL18760">
            <v>0</v>
          </cell>
        </row>
        <row r="18761">
          <cell r="AP18761">
            <v>0</v>
          </cell>
          <cell r="AT18761" t="str">
            <v>-</v>
          </cell>
          <cell r="AX18761" t="str">
            <v>-</v>
          </cell>
          <cell r="BB18761" t="str">
            <v>-</v>
          </cell>
          <cell r="BE18761">
            <v>0</v>
          </cell>
          <cell r="BF18761">
            <v>0</v>
          </cell>
          <cell r="BG18761">
            <v>0</v>
          </cell>
          <cell r="BJ18761">
            <v>0</v>
          </cell>
          <cell r="BK18761">
            <v>0</v>
          </cell>
          <cell r="BL18761">
            <v>0</v>
          </cell>
        </row>
        <row r="18762">
          <cell r="AP18762">
            <v>0</v>
          </cell>
          <cell r="AT18762" t="str">
            <v>-</v>
          </cell>
          <cell r="AX18762" t="str">
            <v>-</v>
          </cell>
          <cell r="BB18762" t="str">
            <v>-</v>
          </cell>
          <cell r="BE18762">
            <v>0</v>
          </cell>
          <cell r="BF18762">
            <v>0</v>
          </cell>
          <cell r="BG18762">
            <v>0</v>
          </cell>
          <cell r="BJ18762">
            <v>0</v>
          </cell>
          <cell r="BK18762">
            <v>0</v>
          </cell>
          <cell r="BL18762">
            <v>0</v>
          </cell>
        </row>
        <row r="18763">
          <cell r="AP18763">
            <v>0</v>
          </cell>
          <cell r="AT18763" t="str">
            <v>-</v>
          </cell>
          <cell r="AX18763" t="str">
            <v>-</v>
          </cell>
          <cell r="BB18763" t="str">
            <v>-</v>
          </cell>
          <cell r="BE18763">
            <v>0</v>
          </cell>
          <cell r="BF18763">
            <v>0</v>
          </cell>
          <cell r="BG18763">
            <v>0</v>
          </cell>
          <cell r="BJ18763">
            <v>0</v>
          </cell>
          <cell r="BK18763">
            <v>0</v>
          </cell>
          <cell r="BL18763">
            <v>0</v>
          </cell>
        </row>
        <row r="18764">
          <cell r="AP18764">
            <v>0</v>
          </cell>
          <cell r="AT18764" t="str">
            <v>-</v>
          </cell>
          <cell r="AX18764" t="str">
            <v>-</v>
          </cell>
          <cell r="BB18764" t="str">
            <v>-</v>
          </cell>
          <cell r="BE18764">
            <v>0</v>
          </cell>
          <cell r="BF18764">
            <v>0</v>
          </cell>
          <cell r="BG18764">
            <v>0</v>
          </cell>
          <cell r="BJ18764">
            <v>0</v>
          </cell>
          <cell r="BK18764">
            <v>0</v>
          </cell>
          <cell r="BL18764">
            <v>0</v>
          </cell>
        </row>
        <row r="18765">
          <cell r="AP18765">
            <v>0</v>
          </cell>
          <cell r="AT18765" t="str">
            <v>-</v>
          </cell>
          <cell r="AX18765" t="str">
            <v>-</v>
          </cell>
          <cell r="BB18765" t="str">
            <v>-</v>
          </cell>
          <cell r="BE18765">
            <v>0</v>
          </cell>
          <cell r="BF18765">
            <v>0</v>
          </cell>
          <cell r="BG18765">
            <v>0</v>
          </cell>
          <cell r="BJ18765">
            <v>0</v>
          </cell>
          <cell r="BK18765">
            <v>0</v>
          </cell>
          <cell r="BL18765">
            <v>0</v>
          </cell>
        </row>
        <row r="18766">
          <cell r="AP18766">
            <v>0</v>
          </cell>
          <cell r="AT18766" t="str">
            <v>-</v>
          </cell>
          <cell r="AX18766" t="str">
            <v>-</v>
          </cell>
          <cell r="BB18766" t="str">
            <v>-</v>
          </cell>
          <cell r="BE18766">
            <v>0</v>
          </cell>
          <cell r="BF18766">
            <v>0</v>
          </cell>
          <cell r="BG18766">
            <v>0</v>
          </cell>
          <cell r="BJ18766">
            <v>0</v>
          </cell>
          <cell r="BK18766">
            <v>0</v>
          </cell>
          <cell r="BL18766">
            <v>0</v>
          </cell>
        </row>
        <row r="18767">
          <cell r="AP18767">
            <v>0</v>
          </cell>
          <cell r="AT18767" t="str">
            <v>-</v>
          </cell>
          <cell r="AX18767" t="str">
            <v>-</v>
          </cell>
          <cell r="BB18767" t="str">
            <v>-</v>
          </cell>
          <cell r="BE18767">
            <v>0</v>
          </cell>
          <cell r="BF18767">
            <v>0</v>
          </cell>
          <cell r="BG18767">
            <v>0</v>
          </cell>
          <cell r="BJ18767">
            <v>0</v>
          </cell>
          <cell r="BK18767">
            <v>0</v>
          </cell>
          <cell r="BL18767">
            <v>0</v>
          </cell>
        </row>
        <row r="18768">
          <cell r="AP18768">
            <v>0</v>
          </cell>
          <cell r="AT18768" t="str">
            <v>-</v>
          </cell>
          <cell r="AX18768" t="str">
            <v>-</v>
          </cell>
          <cell r="BB18768" t="str">
            <v>-</v>
          </cell>
          <cell r="BE18768">
            <v>0</v>
          </cell>
          <cell r="BF18768">
            <v>0</v>
          </cell>
          <cell r="BG18768">
            <v>0</v>
          </cell>
          <cell r="BJ18768">
            <v>0</v>
          </cell>
          <cell r="BK18768">
            <v>0</v>
          </cell>
          <cell r="BL18768">
            <v>0</v>
          </cell>
        </row>
        <row r="18769">
          <cell r="AP18769">
            <v>0</v>
          </cell>
          <cell r="AT18769" t="str">
            <v>-</v>
          </cell>
          <cell r="AX18769" t="str">
            <v>-</v>
          </cell>
          <cell r="BB18769" t="str">
            <v>-</v>
          </cell>
          <cell r="BE18769">
            <v>0</v>
          </cell>
          <cell r="BF18769">
            <v>0</v>
          </cell>
          <cell r="BG18769">
            <v>0</v>
          </cell>
          <cell r="BJ18769">
            <v>0</v>
          </cell>
          <cell r="BK18769">
            <v>0</v>
          </cell>
          <cell r="BL18769">
            <v>0</v>
          </cell>
        </row>
        <row r="18770">
          <cell r="AP18770">
            <v>0</v>
          </cell>
          <cell r="AT18770" t="str">
            <v>-</v>
          </cell>
          <cell r="AX18770" t="str">
            <v>-</v>
          </cell>
          <cell r="BB18770" t="str">
            <v>-</v>
          </cell>
          <cell r="BE18770">
            <v>0</v>
          </cell>
          <cell r="BF18770">
            <v>0</v>
          </cell>
          <cell r="BG18770">
            <v>0</v>
          </cell>
          <cell r="BJ18770">
            <v>0</v>
          </cell>
          <cell r="BK18770">
            <v>0</v>
          </cell>
          <cell r="BL18770">
            <v>0</v>
          </cell>
        </row>
        <row r="18771">
          <cell r="AP18771">
            <v>0</v>
          </cell>
          <cell r="AT18771" t="str">
            <v>-</v>
          </cell>
          <cell r="AX18771" t="str">
            <v>-</v>
          </cell>
          <cell r="BB18771" t="str">
            <v>-</v>
          </cell>
          <cell r="BE18771">
            <v>0</v>
          </cell>
          <cell r="BF18771">
            <v>0</v>
          </cell>
          <cell r="BG18771">
            <v>0</v>
          </cell>
          <cell r="BJ18771">
            <v>0</v>
          </cell>
          <cell r="BK18771">
            <v>0</v>
          </cell>
          <cell r="BL18771">
            <v>0</v>
          </cell>
        </row>
        <row r="18772">
          <cell r="AP18772">
            <v>0</v>
          </cell>
          <cell r="AT18772" t="str">
            <v>-</v>
          </cell>
          <cell r="AX18772" t="str">
            <v>-</v>
          </cell>
          <cell r="BB18772" t="str">
            <v>-</v>
          </cell>
          <cell r="BE18772">
            <v>0</v>
          </cell>
          <cell r="BF18772">
            <v>0</v>
          </cell>
          <cell r="BG18772">
            <v>0</v>
          </cell>
          <cell r="BJ18772">
            <v>0</v>
          </cell>
          <cell r="BK18772">
            <v>0</v>
          </cell>
          <cell r="BL18772">
            <v>0</v>
          </cell>
        </row>
        <row r="18773">
          <cell r="AP18773">
            <v>0</v>
          </cell>
          <cell r="AT18773" t="str">
            <v>-</v>
          </cell>
          <cell r="AX18773" t="str">
            <v>-</v>
          </cell>
          <cell r="BB18773" t="str">
            <v>-</v>
          </cell>
          <cell r="BE18773">
            <v>0</v>
          </cell>
          <cell r="BF18773">
            <v>0</v>
          </cell>
          <cell r="BG18773">
            <v>0</v>
          </cell>
          <cell r="BJ18773">
            <v>0</v>
          </cell>
          <cell r="BK18773">
            <v>0</v>
          </cell>
          <cell r="BL18773">
            <v>0</v>
          </cell>
        </row>
        <row r="18774">
          <cell r="AP18774">
            <v>0</v>
          </cell>
          <cell r="AT18774" t="str">
            <v>-</v>
          </cell>
          <cell r="AX18774" t="str">
            <v>-</v>
          </cell>
          <cell r="BB18774" t="str">
            <v>-</v>
          </cell>
          <cell r="BE18774">
            <v>0</v>
          </cell>
          <cell r="BF18774">
            <v>0</v>
          </cell>
          <cell r="BG18774">
            <v>0</v>
          </cell>
          <cell r="BJ18774">
            <v>0</v>
          </cell>
          <cell r="BK18774">
            <v>0</v>
          </cell>
          <cell r="BL18774">
            <v>0</v>
          </cell>
        </row>
        <row r="18775">
          <cell r="AP18775">
            <v>0</v>
          </cell>
          <cell r="AT18775" t="str">
            <v>-</v>
          </cell>
          <cell r="AX18775" t="str">
            <v>-</v>
          </cell>
          <cell r="BB18775" t="str">
            <v>-</v>
          </cell>
          <cell r="BE18775">
            <v>0</v>
          </cell>
          <cell r="BF18775">
            <v>0</v>
          </cell>
          <cell r="BG18775">
            <v>0</v>
          </cell>
          <cell r="BJ18775">
            <v>0</v>
          </cell>
          <cell r="BK18775">
            <v>0</v>
          </cell>
          <cell r="BL18775">
            <v>0</v>
          </cell>
        </row>
        <row r="18776">
          <cell r="AP18776">
            <v>0</v>
          </cell>
          <cell r="AT18776" t="str">
            <v>-</v>
          </cell>
          <cell r="AX18776" t="str">
            <v>-</v>
          </cell>
          <cell r="BB18776" t="str">
            <v>-</v>
          </cell>
          <cell r="BE18776">
            <v>0</v>
          </cell>
          <cell r="BF18776">
            <v>0</v>
          </cell>
          <cell r="BG18776">
            <v>0</v>
          </cell>
          <cell r="BJ18776">
            <v>0</v>
          </cell>
          <cell r="BK18776">
            <v>0</v>
          </cell>
          <cell r="BL18776">
            <v>0</v>
          </cell>
        </row>
        <row r="18777">
          <cell r="AP18777">
            <v>0</v>
          </cell>
          <cell r="AT18777" t="str">
            <v>-</v>
          </cell>
          <cell r="AX18777" t="str">
            <v>-</v>
          </cell>
          <cell r="BB18777" t="str">
            <v>-</v>
          </cell>
          <cell r="BE18777">
            <v>0</v>
          </cell>
          <cell r="BF18777">
            <v>0</v>
          </cell>
          <cell r="BG18777">
            <v>0</v>
          </cell>
          <cell r="BJ18777">
            <v>0</v>
          </cell>
          <cell r="BK18777">
            <v>0</v>
          </cell>
          <cell r="BL18777">
            <v>0</v>
          </cell>
        </row>
        <row r="18778">
          <cell r="AP18778">
            <v>0</v>
          </cell>
          <cell r="AT18778" t="str">
            <v>-</v>
          </cell>
          <cell r="AX18778" t="str">
            <v>-</v>
          </cell>
          <cell r="BB18778" t="str">
            <v>-</v>
          </cell>
          <cell r="BE18778">
            <v>0</v>
          </cell>
          <cell r="BF18778">
            <v>0</v>
          </cell>
          <cell r="BG18778">
            <v>0</v>
          </cell>
          <cell r="BJ18778">
            <v>0</v>
          </cell>
          <cell r="BK18778">
            <v>0</v>
          </cell>
          <cell r="BL18778">
            <v>0</v>
          </cell>
        </row>
        <row r="18779">
          <cell r="AP18779">
            <v>0</v>
          </cell>
          <cell r="AT18779" t="str">
            <v>-</v>
          </cell>
          <cell r="AX18779" t="str">
            <v>-</v>
          </cell>
          <cell r="BB18779" t="str">
            <v>-</v>
          </cell>
          <cell r="BE18779">
            <v>0</v>
          </cell>
          <cell r="BF18779">
            <v>0</v>
          </cell>
          <cell r="BG18779">
            <v>0</v>
          </cell>
          <cell r="BJ18779">
            <v>0</v>
          </cell>
          <cell r="BK18779">
            <v>0</v>
          </cell>
          <cell r="BL18779">
            <v>0</v>
          </cell>
        </row>
        <row r="18780">
          <cell r="AP18780">
            <v>0</v>
          </cell>
          <cell r="AT18780" t="str">
            <v>-</v>
          </cell>
          <cell r="AX18780" t="str">
            <v>-</v>
          </cell>
          <cell r="BB18780" t="str">
            <v>-</v>
          </cell>
          <cell r="BE18780">
            <v>0</v>
          </cell>
          <cell r="BF18780">
            <v>0</v>
          </cell>
          <cell r="BG18780">
            <v>0</v>
          </cell>
          <cell r="BJ18780">
            <v>0</v>
          </cell>
          <cell r="BK18780">
            <v>0</v>
          </cell>
          <cell r="BL18780">
            <v>0</v>
          </cell>
        </row>
        <row r="18781">
          <cell r="AP18781">
            <v>0</v>
          </cell>
          <cell r="AT18781" t="str">
            <v>-</v>
          </cell>
          <cell r="AX18781" t="str">
            <v>-</v>
          </cell>
          <cell r="BB18781" t="str">
            <v>-</v>
          </cell>
          <cell r="BE18781">
            <v>0</v>
          </cell>
          <cell r="BF18781">
            <v>0</v>
          </cell>
          <cell r="BG18781">
            <v>0</v>
          </cell>
          <cell r="BJ18781">
            <v>0</v>
          </cell>
          <cell r="BK18781">
            <v>0</v>
          </cell>
          <cell r="BL18781">
            <v>0</v>
          </cell>
        </row>
        <row r="18782">
          <cell r="AP18782">
            <v>0</v>
          </cell>
          <cell r="AT18782" t="str">
            <v>-</v>
          </cell>
          <cell r="AX18782" t="str">
            <v>-</v>
          </cell>
          <cell r="BB18782" t="str">
            <v>-</v>
          </cell>
          <cell r="BE18782">
            <v>0</v>
          </cell>
          <cell r="BF18782">
            <v>0</v>
          </cell>
          <cell r="BG18782">
            <v>0</v>
          </cell>
          <cell r="BJ18782">
            <v>0</v>
          </cell>
          <cell r="BK18782">
            <v>0</v>
          </cell>
          <cell r="BL18782">
            <v>0</v>
          </cell>
        </row>
        <row r="18783">
          <cell r="AP18783">
            <v>0</v>
          </cell>
          <cell r="AT18783" t="str">
            <v>-</v>
          </cell>
          <cell r="AX18783" t="str">
            <v>-</v>
          </cell>
          <cell r="BB18783" t="str">
            <v>-</v>
          </cell>
          <cell r="BE18783">
            <v>0</v>
          </cell>
          <cell r="BF18783">
            <v>0</v>
          </cell>
          <cell r="BG18783">
            <v>0</v>
          </cell>
          <cell r="BJ18783">
            <v>0</v>
          </cell>
          <cell r="BK18783">
            <v>0</v>
          </cell>
          <cell r="BL18783">
            <v>0</v>
          </cell>
        </row>
        <row r="18784">
          <cell r="AP18784">
            <v>0</v>
          </cell>
          <cell r="AT18784" t="str">
            <v>-</v>
          </cell>
          <cell r="AX18784" t="str">
            <v>-</v>
          </cell>
          <cell r="BB18784" t="str">
            <v>-</v>
          </cell>
          <cell r="BE18784">
            <v>0</v>
          </cell>
          <cell r="BF18784">
            <v>0</v>
          </cell>
          <cell r="BG18784">
            <v>0</v>
          </cell>
          <cell r="BJ18784">
            <v>0</v>
          </cell>
          <cell r="BK18784">
            <v>0</v>
          </cell>
          <cell r="BL18784">
            <v>0</v>
          </cell>
        </row>
        <row r="18785">
          <cell r="AP18785">
            <v>0</v>
          </cell>
          <cell r="AT18785" t="str">
            <v>-</v>
          </cell>
          <cell r="AX18785" t="str">
            <v>-</v>
          </cell>
          <cell r="BB18785" t="str">
            <v>-</v>
          </cell>
          <cell r="BE18785">
            <v>0</v>
          </cell>
          <cell r="BF18785">
            <v>0</v>
          </cell>
          <cell r="BG18785">
            <v>0</v>
          </cell>
          <cell r="BJ18785">
            <v>0</v>
          </cell>
          <cell r="BK18785">
            <v>0</v>
          </cell>
          <cell r="BL18785">
            <v>0</v>
          </cell>
        </row>
        <row r="18786">
          <cell r="AP18786">
            <v>0</v>
          </cell>
          <cell r="AT18786" t="str">
            <v>-</v>
          </cell>
          <cell r="AX18786" t="str">
            <v>-</v>
          </cell>
          <cell r="BB18786" t="str">
            <v>-</v>
          </cell>
          <cell r="BE18786">
            <v>0</v>
          </cell>
          <cell r="BF18786">
            <v>0</v>
          </cell>
          <cell r="BG18786">
            <v>0</v>
          </cell>
          <cell r="BJ18786">
            <v>0</v>
          </cell>
          <cell r="BK18786">
            <v>0</v>
          </cell>
          <cell r="BL18786">
            <v>0</v>
          </cell>
        </row>
        <row r="18787">
          <cell r="AP18787">
            <v>0</v>
          </cell>
          <cell r="AT18787" t="str">
            <v>-</v>
          </cell>
          <cell r="AX18787" t="str">
            <v>-</v>
          </cell>
          <cell r="BB18787" t="str">
            <v>-</v>
          </cell>
          <cell r="BE18787">
            <v>0</v>
          </cell>
          <cell r="BF18787">
            <v>0</v>
          </cell>
          <cell r="BG18787">
            <v>0</v>
          </cell>
          <cell r="BJ18787">
            <v>0</v>
          </cell>
          <cell r="BK18787">
            <v>0</v>
          </cell>
          <cell r="BL18787">
            <v>0</v>
          </cell>
        </row>
        <row r="18788">
          <cell r="AP18788">
            <v>0</v>
          </cell>
          <cell r="AT18788" t="str">
            <v>-</v>
          </cell>
          <cell r="AX18788" t="str">
            <v>-</v>
          </cell>
          <cell r="BB18788" t="str">
            <v>-</v>
          </cell>
          <cell r="BE18788">
            <v>0</v>
          </cell>
          <cell r="BF18788">
            <v>0</v>
          </cell>
          <cell r="BG18788">
            <v>0</v>
          </cell>
          <cell r="BJ18788">
            <v>0</v>
          </cell>
          <cell r="BK18788">
            <v>0</v>
          </cell>
          <cell r="BL18788">
            <v>0</v>
          </cell>
        </row>
        <row r="18789">
          <cell r="AP18789">
            <v>0</v>
          </cell>
          <cell r="AT18789" t="str">
            <v>-</v>
          </cell>
          <cell r="AX18789" t="str">
            <v>-</v>
          </cell>
          <cell r="BB18789" t="str">
            <v>-</v>
          </cell>
          <cell r="BE18789">
            <v>0</v>
          </cell>
          <cell r="BF18789">
            <v>0</v>
          </cell>
          <cell r="BG18789">
            <v>0</v>
          </cell>
          <cell r="BJ18789">
            <v>0</v>
          </cell>
          <cell r="BK18789">
            <v>0</v>
          </cell>
          <cell r="BL18789">
            <v>0</v>
          </cell>
        </row>
        <row r="18790">
          <cell r="AP18790">
            <v>0</v>
          </cell>
          <cell r="AT18790" t="str">
            <v>-</v>
          </cell>
          <cell r="AX18790" t="str">
            <v>-</v>
          </cell>
          <cell r="BB18790" t="str">
            <v>-</v>
          </cell>
          <cell r="BE18790">
            <v>0</v>
          </cell>
          <cell r="BF18790">
            <v>0</v>
          </cell>
          <cell r="BG18790">
            <v>0</v>
          </cell>
          <cell r="BJ18790">
            <v>0</v>
          </cell>
          <cell r="BK18790">
            <v>0</v>
          </cell>
          <cell r="BL18790">
            <v>0</v>
          </cell>
        </row>
        <row r="18791">
          <cell r="AP18791">
            <v>0</v>
          </cell>
          <cell r="AT18791" t="str">
            <v>-</v>
          </cell>
          <cell r="AX18791" t="str">
            <v>-</v>
          </cell>
          <cell r="BB18791" t="str">
            <v>-</v>
          </cell>
          <cell r="BE18791">
            <v>0</v>
          </cell>
          <cell r="BF18791">
            <v>0</v>
          </cell>
          <cell r="BG18791">
            <v>0</v>
          </cell>
          <cell r="BJ18791">
            <v>0</v>
          </cell>
          <cell r="BK18791">
            <v>0</v>
          </cell>
          <cell r="BL18791">
            <v>0</v>
          </cell>
        </row>
        <row r="18792">
          <cell r="AP18792">
            <v>0</v>
          </cell>
          <cell r="AT18792" t="str">
            <v>-</v>
          </cell>
          <cell r="AX18792" t="str">
            <v>-</v>
          </cell>
          <cell r="BB18792" t="str">
            <v>-</v>
          </cell>
          <cell r="BE18792">
            <v>0</v>
          </cell>
          <cell r="BF18792">
            <v>0</v>
          </cell>
          <cell r="BG18792">
            <v>0</v>
          </cell>
          <cell r="BJ18792">
            <v>0</v>
          </cell>
          <cell r="BK18792">
            <v>0</v>
          </cell>
          <cell r="BL18792">
            <v>0</v>
          </cell>
        </row>
        <row r="18793">
          <cell r="AP18793">
            <v>0</v>
          </cell>
          <cell r="AT18793" t="str">
            <v>-</v>
          </cell>
          <cell r="AX18793" t="str">
            <v>-</v>
          </cell>
          <cell r="BB18793" t="str">
            <v>-</v>
          </cell>
          <cell r="BE18793">
            <v>0</v>
          </cell>
          <cell r="BF18793">
            <v>0</v>
          </cell>
          <cell r="BG18793">
            <v>0</v>
          </cell>
          <cell r="BJ18793">
            <v>0</v>
          </cell>
          <cell r="BK18793">
            <v>0</v>
          </cell>
          <cell r="BL18793">
            <v>0</v>
          </cell>
        </row>
        <row r="18794">
          <cell r="AP18794">
            <v>0</v>
          </cell>
          <cell r="AT18794" t="str">
            <v>-</v>
          </cell>
          <cell r="AX18794" t="str">
            <v>-</v>
          </cell>
          <cell r="BB18794" t="str">
            <v>-</v>
          </cell>
          <cell r="BE18794">
            <v>0</v>
          </cell>
          <cell r="BF18794">
            <v>0</v>
          </cell>
          <cell r="BG18794">
            <v>0</v>
          </cell>
          <cell r="BJ18794">
            <v>0</v>
          </cell>
          <cell r="BK18794">
            <v>0</v>
          </cell>
          <cell r="BL18794">
            <v>0</v>
          </cell>
        </row>
        <row r="18795">
          <cell r="AP18795">
            <v>0</v>
          </cell>
          <cell r="AT18795" t="str">
            <v>-</v>
          </cell>
          <cell r="AX18795" t="str">
            <v>-</v>
          </cell>
          <cell r="BB18795" t="str">
            <v>-</v>
          </cell>
          <cell r="BE18795">
            <v>0</v>
          </cell>
          <cell r="BF18795">
            <v>0</v>
          </cell>
          <cell r="BG18795">
            <v>0</v>
          </cell>
          <cell r="BJ18795">
            <v>0</v>
          </cell>
          <cell r="BK18795">
            <v>0</v>
          </cell>
          <cell r="BL18795">
            <v>0</v>
          </cell>
        </row>
        <row r="18796">
          <cell r="AP18796">
            <v>0</v>
          </cell>
          <cell r="AT18796" t="str">
            <v>-</v>
          </cell>
          <cell r="AX18796" t="str">
            <v>-</v>
          </cell>
          <cell r="BB18796" t="str">
            <v>-</v>
          </cell>
          <cell r="BE18796">
            <v>0</v>
          </cell>
          <cell r="BF18796">
            <v>0</v>
          </cell>
          <cell r="BG18796">
            <v>0</v>
          </cell>
          <cell r="BJ18796">
            <v>0</v>
          </cell>
          <cell r="BK18796">
            <v>0</v>
          </cell>
          <cell r="BL18796">
            <v>0</v>
          </cell>
        </row>
        <row r="18797">
          <cell r="AP18797">
            <v>0</v>
          </cell>
          <cell r="AT18797" t="str">
            <v>-</v>
          </cell>
          <cell r="AX18797" t="str">
            <v>-</v>
          </cell>
          <cell r="BB18797" t="str">
            <v>-</v>
          </cell>
          <cell r="BE18797">
            <v>0</v>
          </cell>
          <cell r="BF18797">
            <v>0</v>
          </cell>
          <cell r="BG18797">
            <v>0</v>
          </cell>
          <cell r="BJ18797">
            <v>0</v>
          </cell>
          <cell r="BK18797">
            <v>0</v>
          </cell>
          <cell r="BL18797">
            <v>0</v>
          </cell>
        </row>
        <row r="18798">
          <cell r="AP18798">
            <v>0</v>
          </cell>
          <cell r="AT18798" t="str">
            <v>-</v>
          </cell>
          <cell r="AX18798" t="str">
            <v>-</v>
          </cell>
          <cell r="BB18798" t="str">
            <v>-</v>
          </cell>
          <cell r="BE18798">
            <v>0</v>
          </cell>
          <cell r="BF18798">
            <v>0</v>
          </cell>
          <cell r="BG18798">
            <v>0</v>
          </cell>
          <cell r="BJ18798">
            <v>0</v>
          </cell>
          <cell r="BK18798">
            <v>0</v>
          </cell>
          <cell r="BL18798">
            <v>0</v>
          </cell>
        </row>
        <row r="18799">
          <cell r="AP18799">
            <v>0</v>
          </cell>
          <cell r="AT18799" t="str">
            <v>-</v>
          </cell>
          <cell r="AX18799" t="str">
            <v>-</v>
          </cell>
          <cell r="BB18799" t="str">
            <v>-</v>
          </cell>
          <cell r="BE18799">
            <v>0</v>
          </cell>
          <cell r="BF18799">
            <v>0</v>
          </cell>
          <cell r="BG18799">
            <v>0</v>
          </cell>
          <cell r="BJ18799">
            <v>0</v>
          </cell>
          <cell r="BK18799">
            <v>0</v>
          </cell>
          <cell r="BL18799">
            <v>0</v>
          </cell>
        </row>
        <row r="18800">
          <cell r="AP18800">
            <v>0</v>
          </cell>
          <cell r="AT18800" t="str">
            <v>-</v>
          </cell>
          <cell r="AX18800" t="str">
            <v>-</v>
          </cell>
          <cell r="BB18800" t="str">
            <v>-</v>
          </cell>
          <cell r="BE18800">
            <v>0</v>
          </cell>
          <cell r="BF18800">
            <v>0</v>
          </cell>
          <cell r="BG18800">
            <v>0</v>
          </cell>
          <cell r="BJ18800">
            <v>0</v>
          </cell>
          <cell r="BK18800">
            <v>0</v>
          </cell>
          <cell r="BL18800">
            <v>0</v>
          </cell>
        </row>
        <row r="18801">
          <cell r="AP18801">
            <v>0</v>
          </cell>
          <cell r="AT18801" t="str">
            <v>-</v>
          </cell>
          <cell r="AX18801" t="str">
            <v>-</v>
          </cell>
          <cell r="BB18801" t="str">
            <v>-</v>
          </cell>
          <cell r="BE18801">
            <v>0</v>
          </cell>
          <cell r="BF18801">
            <v>0</v>
          </cell>
          <cell r="BG18801">
            <v>0</v>
          </cell>
          <cell r="BJ18801">
            <v>0</v>
          </cell>
          <cell r="BK18801">
            <v>0</v>
          </cell>
          <cell r="BL18801">
            <v>0</v>
          </cell>
        </row>
        <row r="18802">
          <cell r="AP18802">
            <v>0</v>
          </cell>
          <cell r="AT18802" t="str">
            <v>-</v>
          </cell>
          <cell r="AX18802" t="str">
            <v>-</v>
          </cell>
          <cell r="BB18802" t="str">
            <v>-</v>
          </cell>
          <cell r="BE18802">
            <v>0</v>
          </cell>
          <cell r="BF18802">
            <v>0</v>
          </cell>
          <cell r="BG18802">
            <v>0</v>
          </cell>
          <cell r="BJ18802">
            <v>0</v>
          </cell>
          <cell r="BK18802">
            <v>0</v>
          </cell>
          <cell r="BL18802">
            <v>0</v>
          </cell>
        </row>
        <row r="18803">
          <cell r="AP18803">
            <v>0</v>
          </cell>
          <cell r="AT18803" t="str">
            <v>-</v>
          </cell>
          <cell r="AX18803" t="str">
            <v>-</v>
          </cell>
          <cell r="BB18803" t="str">
            <v>-</v>
          </cell>
          <cell r="BE18803">
            <v>0</v>
          </cell>
          <cell r="BF18803">
            <v>0</v>
          </cell>
          <cell r="BG18803">
            <v>0</v>
          </cell>
          <cell r="BJ18803">
            <v>0</v>
          </cell>
          <cell r="BK18803">
            <v>0</v>
          </cell>
          <cell r="BL18803">
            <v>0</v>
          </cell>
        </row>
        <row r="18804">
          <cell r="AP18804">
            <v>0</v>
          </cell>
          <cell r="AT18804" t="str">
            <v>-</v>
          </cell>
          <cell r="AX18804" t="str">
            <v>-</v>
          </cell>
          <cell r="BB18804" t="str">
            <v>-</v>
          </cell>
          <cell r="BE18804">
            <v>0</v>
          </cell>
          <cell r="BF18804">
            <v>0</v>
          </cell>
          <cell r="BG18804">
            <v>0</v>
          </cell>
          <cell r="BJ18804">
            <v>0</v>
          </cell>
          <cell r="BK18804">
            <v>0</v>
          </cell>
          <cell r="BL18804">
            <v>0</v>
          </cell>
        </row>
        <row r="18805">
          <cell r="AP18805">
            <v>0</v>
          </cell>
          <cell r="AT18805" t="str">
            <v>-</v>
          </cell>
          <cell r="AX18805" t="str">
            <v>-</v>
          </cell>
          <cell r="BB18805" t="str">
            <v>-</v>
          </cell>
          <cell r="BE18805">
            <v>0</v>
          </cell>
          <cell r="BF18805">
            <v>0</v>
          </cell>
          <cell r="BG18805">
            <v>0</v>
          </cell>
          <cell r="BJ18805">
            <v>0</v>
          </cell>
          <cell r="BK18805">
            <v>0</v>
          </cell>
          <cell r="BL18805">
            <v>0</v>
          </cell>
        </row>
        <row r="18806">
          <cell r="AP18806">
            <v>0</v>
          </cell>
          <cell r="AT18806" t="str">
            <v>-</v>
          </cell>
          <cell r="AX18806" t="str">
            <v>-</v>
          </cell>
          <cell r="BB18806" t="str">
            <v>-</v>
          </cell>
          <cell r="BE18806">
            <v>0</v>
          </cell>
          <cell r="BF18806">
            <v>0</v>
          </cell>
          <cell r="BG18806">
            <v>0</v>
          </cell>
          <cell r="BJ18806">
            <v>0</v>
          </cell>
          <cell r="BK18806">
            <v>0</v>
          </cell>
          <cell r="BL18806">
            <v>0</v>
          </cell>
        </row>
        <row r="18807">
          <cell r="AP18807">
            <v>0</v>
          </cell>
          <cell r="AT18807" t="str">
            <v>-</v>
          </cell>
          <cell r="AX18807" t="str">
            <v>-</v>
          </cell>
          <cell r="BB18807" t="str">
            <v>-</v>
          </cell>
          <cell r="BE18807">
            <v>0</v>
          </cell>
          <cell r="BF18807">
            <v>0</v>
          </cell>
          <cell r="BG18807">
            <v>0</v>
          </cell>
          <cell r="BJ18807">
            <v>0</v>
          </cell>
          <cell r="BK18807">
            <v>0</v>
          </cell>
          <cell r="BL18807">
            <v>0</v>
          </cell>
        </row>
        <row r="18808">
          <cell r="AP18808">
            <v>0</v>
          </cell>
          <cell r="AT18808" t="str">
            <v>-</v>
          </cell>
          <cell r="AX18808" t="str">
            <v>-</v>
          </cell>
          <cell r="BB18808" t="str">
            <v>-</v>
          </cell>
          <cell r="BE18808">
            <v>0</v>
          </cell>
          <cell r="BF18808">
            <v>0</v>
          </cell>
          <cell r="BG18808">
            <v>0</v>
          </cell>
          <cell r="BJ18808">
            <v>0</v>
          </cell>
          <cell r="BK18808">
            <v>0</v>
          </cell>
          <cell r="BL18808">
            <v>0</v>
          </cell>
        </row>
        <row r="18809">
          <cell r="AP18809">
            <v>0</v>
          </cell>
          <cell r="AT18809" t="str">
            <v>-</v>
          </cell>
          <cell r="AX18809" t="str">
            <v>-</v>
          </cell>
          <cell r="BB18809" t="str">
            <v>-</v>
          </cell>
          <cell r="BE18809">
            <v>0</v>
          </cell>
          <cell r="BF18809">
            <v>0</v>
          </cell>
          <cell r="BG18809">
            <v>0</v>
          </cell>
          <cell r="BJ18809">
            <v>0</v>
          </cell>
          <cell r="BK18809">
            <v>0</v>
          </cell>
          <cell r="BL18809">
            <v>0</v>
          </cell>
        </row>
        <row r="18810">
          <cell r="AP18810">
            <v>0</v>
          </cell>
          <cell r="AT18810" t="str">
            <v>-</v>
          </cell>
          <cell r="AX18810" t="str">
            <v>-</v>
          </cell>
          <cell r="BB18810" t="str">
            <v>-</v>
          </cell>
          <cell r="BE18810">
            <v>0</v>
          </cell>
          <cell r="BF18810">
            <v>0</v>
          </cell>
          <cell r="BG18810">
            <v>0</v>
          </cell>
          <cell r="BJ18810">
            <v>0</v>
          </cell>
          <cell r="BK18810">
            <v>0</v>
          </cell>
          <cell r="BL18810">
            <v>0</v>
          </cell>
        </row>
        <row r="18811">
          <cell r="AP18811">
            <v>0</v>
          </cell>
          <cell r="AT18811" t="str">
            <v>-</v>
          </cell>
          <cell r="AX18811" t="str">
            <v>-</v>
          </cell>
          <cell r="BB18811" t="str">
            <v>-</v>
          </cell>
          <cell r="BE18811">
            <v>0</v>
          </cell>
          <cell r="BF18811">
            <v>0</v>
          </cell>
          <cell r="BG18811">
            <v>0</v>
          </cell>
          <cell r="BJ18811">
            <v>0</v>
          </cell>
          <cell r="BK18811">
            <v>0</v>
          </cell>
          <cell r="BL18811">
            <v>0</v>
          </cell>
        </row>
        <row r="18812">
          <cell r="AP18812">
            <v>0</v>
          </cell>
          <cell r="AT18812" t="str">
            <v>-</v>
          </cell>
          <cell r="AX18812" t="str">
            <v>-</v>
          </cell>
          <cell r="BB18812" t="str">
            <v>-</v>
          </cell>
          <cell r="BE18812">
            <v>0</v>
          </cell>
          <cell r="BF18812">
            <v>0</v>
          </cell>
          <cell r="BG18812">
            <v>0</v>
          </cell>
          <cell r="BJ18812">
            <v>0</v>
          </cell>
          <cell r="BK18812">
            <v>0</v>
          </cell>
          <cell r="BL18812">
            <v>0</v>
          </cell>
        </row>
        <row r="18813">
          <cell r="AP18813">
            <v>0</v>
          </cell>
          <cell r="AT18813" t="str">
            <v>-</v>
          </cell>
          <cell r="AX18813" t="str">
            <v>-</v>
          </cell>
          <cell r="BB18813" t="str">
            <v>-</v>
          </cell>
          <cell r="BE18813">
            <v>0</v>
          </cell>
          <cell r="BF18813">
            <v>0</v>
          </cell>
          <cell r="BG18813">
            <v>0</v>
          </cell>
          <cell r="BJ18813">
            <v>0</v>
          </cell>
          <cell r="BK18813">
            <v>0</v>
          </cell>
          <cell r="BL18813">
            <v>0</v>
          </cell>
        </row>
        <row r="18814">
          <cell r="AP18814">
            <v>0</v>
          </cell>
          <cell r="AT18814" t="str">
            <v>-</v>
          </cell>
          <cell r="AX18814" t="str">
            <v>-</v>
          </cell>
          <cell r="BB18814" t="str">
            <v>-</v>
          </cell>
          <cell r="BE18814">
            <v>0</v>
          </cell>
          <cell r="BF18814">
            <v>0</v>
          </cell>
          <cell r="BG18814">
            <v>0</v>
          </cell>
          <cell r="BJ18814">
            <v>0</v>
          </cell>
          <cell r="BK18814">
            <v>0</v>
          </cell>
          <cell r="BL18814">
            <v>0</v>
          </cell>
        </row>
        <row r="18815">
          <cell r="AP18815">
            <v>0</v>
          </cell>
          <cell r="AT18815" t="str">
            <v>-</v>
          </cell>
          <cell r="AX18815" t="str">
            <v>-</v>
          </cell>
          <cell r="BB18815" t="str">
            <v>-</v>
          </cell>
          <cell r="BE18815">
            <v>0</v>
          </cell>
          <cell r="BF18815">
            <v>0</v>
          </cell>
          <cell r="BG18815">
            <v>0</v>
          </cell>
          <cell r="BJ18815">
            <v>0</v>
          </cell>
          <cell r="BK18815">
            <v>0</v>
          </cell>
          <cell r="BL18815">
            <v>0</v>
          </cell>
        </row>
        <row r="18816">
          <cell r="AP18816">
            <v>0</v>
          </cell>
          <cell r="AT18816" t="str">
            <v>-</v>
          </cell>
          <cell r="AX18816" t="str">
            <v>-</v>
          </cell>
          <cell r="BB18816" t="str">
            <v>-</v>
          </cell>
          <cell r="BE18816">
            <v>0</v>
          </cell>
          <cell r="BF18816">
            <v>0</v>
          </cell>
          <cell r="BG18816">
            <v>0</v>
          </cell>
          <cell r="BJ18816">
            <v>0</v>
          </cell>
          <cell r="BK18816">
            <v>0</v>
          </cell>
          <cell r="BL18816">
            <v>0</v>
          </cell>
        </row>
        <row r="18817">
          <cell r="AP18817">
            <v>0</v>
          </cell>
          <cell r="AT18817" t="str">
            <v>-</v>
          </cell>
          <cell r="AX18817" t="str">
            <v>-</v>
          </cell>
          <cell r="BB18817" t="str">
            <v>-</v>
          </cell>
          <cell r="BE18817">
            <v>0</v>
          </cell>
          <cell r="BF18817">
            <v>0</v>
          </cell>
          <cell r="BG18817">
            <v>0</v>
          </cell>
          <cell r="BJ18817">
            <v>0</v>
          </cell>
          <cell r="BK18817">
            <v>0</v>
          </cell>
          <cell r="BL18817">
            <v>0</v>
          </cell>
        </row>
        <row r="18818">
          <cell r="AP18818">
            <v>0</v>
          </cell>
          <cell r="AT18818" t="str">
            <v>-</v>
          </cell>
          <cell r="AX18818" t="str">
            <v>-</v>
          </cell>
          <cell r="BB18818" t="str">
            <v>-</v>
          </cell>
          <cell r="BE18818">
            <v>0</v>
          </cell>
          <cell r="BF18818">
            <v>0</v>
          </cell>
          <cell r="BG18818">
            <v>0</v>
          </cell>
          <cell r="BJ18818">
            <v>0</v>
          </cell>
          <cell r="BK18818">
            <v>0</v>
          </cell>
          <cell r="BL18818">
            <v>0</v>
          </cell>
        </row>
        <row r="18819">
          <cell r="AP18819">
            <v>0</v>
          </cell>
          <cell r="AT18819" t="str">
            <v>-</v>
          </cell>
          <cell r="AX18819" t="str">
            <v>-</v>
          </cell>
          <cell r="BB18819" t="str">
            <v>-</v>
          </cell>
          <cell r="BE18819">
            <v>0</v>
          </cell>
          <cell r="BF18819">
            <v>0</v>
          </cell>
          <cell r="BG18819">
            <v>0</v>
          </cell>
          <cell r="BJ18819">
            <v>0</v>
          </cell>
          <cell r="BK18819">
            <v>0</v>
          </cell>
          <cell r="BL18819">
            <v>0</v>
          </cell>
        </row>
        <row r="18820">
          <cell r="AP18820">
            <v>0</v>
          </cell>
          <cell r="AT18820" t="str">
            <v>-</v>
          </cell>
          <cell r="AX18820" t="str">
            <v>-</v>
          </cell>
          <cell r="BB18820" t="str">
            <v>-</v>
          </cell>
          <cell r="BE18820">
            <v>0</v>
          </cell>
          <cell r="BF18820">
            <v>0</v>
          </cell>
          <cell r="BG18820">
            <v>0</v>
          </cell>
          <cell r="BJ18820">
            <v>0</v>
          </cell>
          <cell r="BK18820">
            <v>0</v>
          </cell>
          <cell r="BL18820">
            <v>0</v>
          </cell>
        </row>
        <row r="18821">
          <cell r="AP18821">
            <v>0</v>
          </cell>
          <cell r="AT18821" t="str">
            <v>-</v>
          </cell>
          <cell r="AX18821" t="str">
            <v>-</v>
          </cell>
          <cell r="BB18821" t="str">
            <v>-</v>
          </cell>
          <cell r="BE18821">
            <v>0</v>
          </cell>
          <cell r="BF18821">
            <v>0</v>
          </cell>
          <cell r="BG18821">
            <v>0</v>
          </cell>
          <cell r="BJ18821">
            <v>0</v>
          </cell>
          <cell r="BK18821">
            <v>0</v>
          </cell>
          <cell r="BL18821">
            <v>0</v>
          </cell>
        </row>
        <row r="18822">
          <cell r="AP18822">
            <v>0</v>
          </cell>
          <cell r="AT18822" t="str">
            <v>-</v>
          </cell>
          <cell r="AX18822" t="str">
            <v>-</v>
          </cell>
          <cell r="BB18822" t="str">
            <v>-</v>
          </cell>
          <cell r="BE18822">
            <v>0</v>
          </cell>
          <cell r="BF18822">
            <v>0</v>
          </cell>
          <cell r="BG18822">
            <v>0</v>
          </cell>
          <cell r="BJ18822">
            <v>0</v>
          </cell>
          <cell r="BK18822">
            <v>0</v>
          </cell>
          <cell r="BL18822">
            <v>0</v>
          </cell>
        </row>
        <row r="18823">
          <cell r="AP18823">
            <v>0</v>
          </cell>
          <cell r="AT18823" t="str">
            <v>-</v>
          </cell>
          <cell r="AX18823" t="str">
            <v>-</v>
          </cell>
          <cell r="BB18823" t="str">
            <v>-</v>
          </cell>
          <cell r="BE18823">
            <v>0</v>
          </cell>
          <cell r="BF18823">
            <v>0</v>
          </cell>
          <cell r="BG18823">
            <v>0</v>
          </cell>
          <cell r="BJ18823">
            <v>0</v>
          </cell>
          <cell r="BK18823">
            <v>0</v>
          </cell>
          <cell r="BL18823">
            <v>0</v>
          </cell>
        </row>
        <row r="18824">
          <cell r="AP18824">
            <v>0</v>
          </cell>
          <cell r="AT18824" t="str">
            <v>-</v>
          </cell>
          <cell r="AX18824" t="str">
            <v>-</v>
          </cell>
          <cell r="BB18824" t="str">
            <v>-</v>
          </cell>
          <cell r="BE18824">
            <v>0</v>
          </cell>
          <cell r="BF18824">
            <v>0</v>
          </cell>
          <cell r="BG18824">
            <v>0</v>
          </cell>
          <cell r="BJ18824">
            <v>0</v>
          </cell>
          <cell r="BK18824">
            <v>0</v>
          </cell>
          <cell r="BL18824">
            <v>0</v>
          </cell>
        </row>
        <row r="18825">
          <cell r="AP18825">
            <v>0</v>
          </cell>
          <cell r="AT18825" t="str">
            <v>-</v>
          </cell>
          <cell r="AX18825" t="str">
            <v>-</v>
          </cell>
          <cell r="BB18825" t="str">
            <v>-</v>
          </cell>
          <cell r="BE18825">
            <v>0</v>
          </cell>
          <cell r="BF18825">
            <v>0</v>
          </cell>
          <cell r="BG18825">
            <v>0</v>
          </cell>
          <cell r="BJ18825">
            <v>0</v>
          </cell>
          <cell r="BK18825">
            <v>0</v>
          </cell>
          <cell r="BL18825">
            <v>0</v>
          </cell>
        </row>
        <row r="18826">
          <cell r="AP18826">
            <v>0</v>
          </cell>
          <cell r="AT18826" t="str">
            <v>-</v>
          </cell>
          <cell r="AX18826" t="str">
            <v>-</v>
          </cell>
          <cell r="BB18826" t="str">
            <v>-</v>
          </cell>
          <cell r="BE18826">
            <v>0</v>
          </cell>
          <cell r="BF18826">
            <v>0</v>
          </cell>
          <cell r="BG18826">
            <v>0</v>
          </cell>
          <cell r="BJ18826">
            <v>0</v>
          </cell>
          <cell r="BK18826">
            <v>0</v>
          </cell>
          <cell r="BL18826">
            <v>0</v>
          </cell>
        </row>
        <row r="18827">
          <cell r="AP18827">
            <v>0</v>
          </cell>
          <cell r="AT18827" t="str">
            <v>-</v>
          </cell>
          <cell r="AX18827" t="str">
            <v>-</v>
          </cell>
          <cell r="BB18827" t="str">
            <v>-</v>
          </cell>
          <cell r="BE18827">
            <v>0</v>
          </cell>
          <cell r="BF18827">
            <v>0</v>
          </cell>
          <cell r="BG18827">
            <v>0</v>
          </cell>
          <cell r="BJ18827">
            <v>0</v>
          </cell>
          <cell r="BK18827">
            <v>0</v>
          </cell>
          <cell r="BL18827">
            <v>0</v>
          </cell>
        </row>
        <row r="18828">
          <cell r="AP18828">
            <v>0</v>
          </cell>
          <cell r="AT18828" t="str">
            <v>-</v>
          </cell>
          <cell r="AX18828" t="str">
            <v>-</v>
          </cell>
          <cell r="BB18828" t="str">
            <v>-</v>
          </cell>
          <cell r="BE18828">
            <v>0</v>
          </cell>
          <cell r="BF18828">
            <v>0</v>
          </cell>
          <cell r="BG18828">
            <v>0</v>
          </cell>
          <cell r="BJ18828">
            <v>0</v>
          </cell>
          <cell r="BK18828">
            <v>0</v>
          </cell>
          <cell r="BL18828">
            <v>0</v>
          </cell>
        </row>
        <row r="18829">
          <cell r="AP18829">
            <v>0</v>
          </cell>
          <cell r="AT18829" t="str">
            <v>-</v>
          </cell>
          <cell r="AX18829" t="str">
            <v>-</v>
          </cell>
          <cell r="BB18829" t="str">
            <v>-</v>
          </cell>
          <cell r="BE18829">
            <v>0</v>
          </cell>
          <cell r="BF18829">
            <v>0</v>
          </cell>
          <cell r="BG18829">
            <v>0</v>
          </cell>
          <cell r="BJ18829">
            <v>0</v>
          </cell>
          <cell r="BK18829">
            <v>0</v>
          </cell>
          <cell r="BL18829">
            <v>0</v>
          </cell>
        </row>
        <row r="18830">
          <cell r="AP18830">
            <v>0</v>
          </cell>
          <cell r="AT18830" t="str">
            <v>-</v>
          </cell>
          <cell r="AX18830" t="str">
            <v>-</v>
          </cell>
          <cell r="BB18830" t="str">
            <v>-</v>
          </cell>
          <cell r="BE18830">
            <v>0</v>
          </cell>
          <cell r="BF18830">
            <v>0</v>
          </cell>
          <cell r="BG18830">
            <v>0</v>
          </cell>
          <cell r="BJ18830">
            <v>0</v>
          </cell>
          <cell r="BK18830">
            <v>0</v>
          </cell>
          <cell r="BL18830">
            <v>0</v>
          </cell>
        </row>
        <row r="18831">
          <cell r="AP18831">
            <v>0</v>
          </cell>
          <cell r="AT18831" t="str">
            <v>-</v>
          </cell>
          <cell r="AX18831" t="str">
            <v>-</v>
          </cell>
          <cell r="BB18831" t="str">
            <v>-</v>
          </cell>
          <cell r="BE18831">
            <v>0</v>
          </cell>
          <cell r="BF18831">
            <v>0</v>
          </cell>
          <cell r="BG18831">
            <v>0</v>
          </cell>
          <cell r="BJ18831">
            <v>0</v>
          </cell>
          <cell r="BK18831">
            <v>0</v>
          </cell>
          <cell r="BL18831">
            <v>0</v>
          </cell>
        </row>
        <row r="18832">
          <cell r="AP18832">
            <v>0</v>
          </cell>
          <cell r="AT18832" t="str">
            <v>-</v>
          </cell>
          <cell r="AX18832" t="str">
            <v>-</v>
          </cell>
          <cell r="BB18832" t="str">
            <v>-</v>
          </cell>
          <cell r="BE18832">
            <v>0</v>
          </cell>
          <cell r="BF18832">
            <v>0</v>
          </cell>
          <cell r="BG18832">
            <v>0</v>
          </cell>
          <cell r="BJ18832">
            <v>0</v>
          </cell>
          <cell r="BK18832">
            <v>0</v>
          </cell>
          <cell r="BL18832">
            <v>0</v>
          </cell>
        </row>
        <row r="18833">
          <cell r="AP18833">
            <v>0</v>
          </cell>
          <cell r="AT18833" t="str">
            <v>-</v>
          </cell>
          <cell r="AX18833" t="str">
            <v>-</v>
          </cell>
          <cell r="BB18833" t="str">
            <v>-</v>
          </cell>
          <cell r="BE18833">
            <v>0</v>
          </cell>
          <cell r="BF18833">
            <v>0</v>
          </cell>
          <cell r="BG18833">
            <v>0</v>
          </cell>
          <cell r="BJ18833">
            <v>0</v>
          </cell>
          <cell r="BK18833">
            <v>0</v>
          </cell>
          <cell r="BL18833">
            <v>0</v>
          </cell>
        </row>
        <row r="18834">
          <cell r="AP18834">
            <v>0</v>
          </cell>
          <cell r="AT18834" t="str">
            <v>-</v>
          </cell>
          <cell r="AX18834" t="str">
            <v>-</v>
          </cell>
          <cell r="BB18834" t="str">
            <v>-</v>
          </cell>
          <cell r="BE18834">
            <v>0</v>
          </cell>
          <cell r="BF18834">
            <v>0</v>
          </cell>
          <cell r="BG18834">
            <v>0</v>
          </cell>
          <cell r="BJ18834">
            <v>0</v>
          </cell>
          <cell r="BK18834">
            <v>0</v>
          </cell>
          <cell r="BL18834">
            <v>0</v>
          </cell>
        </row>
        <row r="18835">
          <cell r="AP18835">
            <v>0</v>
          </cell>
          <cell r="AT18835" t="str">
            <v>-</v>
          </cell>
          <cell r="AX18835" t="str">
            <v>-</v>
          </cell>
          <cell r="BB18835" t="str">
            <v>-</v>
          </cell>
          <cell r="BE18835">
            <v>0</v>
          </cell>
          <cell r="BF18835">
            <v>0</v>
          </cell>
          <cell r="BG18835">
            <v>0</v>
          </cell>
          <cell r="BJ18835">
            <v>0</v>
          </cell>
          <cell r="BK18835">
            <v>0</v>
          </cell>
          <cell r="BL18835">
            <v>0</v>
          </cell>
        </row>
        <row r="18836">
          <cell r="AP18836">
            <v>0</v>
          </cell>
          <cell r="AT18836" t="str">
            <v>-</v>
          </cell>
          <cell r="AX18836" t="str">
            <v>-</v>
          </cell>
          <cell r="BB18836" t="str">
            <v>-</v>
          </cell>
          <cell r="BE18836">
            <v>0</v>
          </cell>
          <cell r="BF18836">
            <v>0</v>
          </cell>
          <cell r="BG18836">
            <v>0</v>
          </cell>
          <cell r="BJ18836">
            <v>0</v>
          </cell>
          <cell r="BK18836">
            <v>0</v>
          </cell>
          <cell r="BL18836">
            <v>0</v>
          </cell>
        </row>
        <row r="18837">
          <cell r="AP18837">
            <v>0</v>
          </cell>
          <cell r="AT18837" t="str">
            <v>-</v>
          </cell>
          <cell r="AX18837" t="str">
            <v>-</v>
          </cell>
          <cell r="BB18837" t="str">
            <v>-</v>
          </cell>
          <cell r="BE18837">
            <v>0</v>
          </cell>
          <cell r="BF18837">
            <v>0</v>
          </cell>
          <cell r="BG18837">
            <v>0</v>
          </cell>
          <cell r="BJ18837">
            <v>0</v>
          </cell>
          <cell r="BK18837">
            <v>0</v>
          </cell>
          <cell r="BL18837">
            <v>0</v>
          </cell>
        </row>
        <row r="18838">
          <cell r="AP18838">
            <v>0</v>
          </cell>
          <cell r="AT18838" t="str">
            <v>-</v>
          </cell>
          <cell r="AX18838" t="str">
            <v>-</v>
          </cell>
          <cell r="BB18838" t="str">
            <v>-</v>
          </cell>
          <cell r="BE18838">
            <v>0</v>
          </cell>
          <cell r="BF18838">
            <v>0</v>
          </cell>
          <cell r="BG18838">
            <v>0</v>
          </cell>
          <cell r="BJ18838">
            <v>0</v>
          </cell>
          <cell r="BK18838">
            <v>0</v>
          </cell>
          <cell r="BL18838">
            <v>0</v>
          </cell>
        </row>
        <row r="18839">
          <cell r="AP18839">
            <v>0</v>
          </cell>
          <cell r="AT18839" t="str">
            <v>-</v>
          </cell>
          <cell r="AX18839" t="str">
            <v>-</v>
          </cell>
          <cell r="BB18839" t="str">
            <v>-</v>
          </cell>
          <cell r="BE18839">
            <v>0</v>
          </cell>
          <cell r="BF18839">
            <v>0</v>
          </cell>
          <cell r="BG18839">
            <v>0</v>
          </cell>
          <cell r="BJ18839">
            <v>0</v>
          </cell>
          <cell r="BK18839">
            <v>0</v>
          </cell>
          <cell r="BL18839">
            <v>0</v>
          </cell>
        </row>
        <row r="18840">
          <cell r="AP18840">
            <v>0</v>
          </cell>
          <cell r="AT18840" t="str">
            <v>-</v>
          </cell>
          <cell r="AX18840" t="str">
            <v>-</v>
          </cell>
          <cell r="BB18840" t="str">
            <v>-</v>
          </cell>
          <cell r="BE18840">
            <v>0</v>
          </cell>
          <cell r="BF18840">
            <v>0</v>
          </cell>
          <cell r="BG18840">
            <v>0</v>
          </cell>
          <cell r="BJ18840">
            <v>0</v>
          </cell>
          <cell r="BK18840">
            <v>0</v>
          </cell>
          <cell r="BL18840">
            <v>0</v>
          </cell>
        </row>
        <row r="18841">
          <cell r="AP18841">
            <v>0</v>
          </cell>
          <cell r="AT18841" t="str">
            <v>-</v>
          </cell>
          <cell r="AX18841" t="str">
            <v>-</v>
          </cell>
          <cell r="BB18841" t="str">
            <v>-</v>
          </cell>
          <cell r="BE18841">
            <v>0</v>
          </cell>
          <cell r="BF18841">
            <v>0</v>
          </cell>
          <cell r="BG18841">
            <v>0</v>
          </cell>
          <cell r="BJ18841">
            <v>0</v>
          </cell>
          <cell r="BK18841">
            <v>0</v>
          </cell>
          <cell r="BL18841">
            <v>0</v>
          </cell>
        </row>
        <row r="18842">
          <cell r="AP18842">
            <v>0</v>
          </cell>
          <cell r="AT18842" t="str">
            <v>-</v>
          </cell>
          <cell r="AX18842" t="str">
            <v>-</v>
          </cell>
          <cell r="BB18842" t="str">
            <v>-</v>
          </cell>
          <cell r="BE18842">
            <v>0</v>
          </cell>
          <cell r="BF18842">
            <v>0</v>
          </cell>
          <cell r="BG18842">
            <v>0</v>
          </cell>
          <cell r="BJ18842">
            <v>0</v>
          </cell>
          <cell r="BK18842">
            <v>0</v>
          </cell>
          <cell r="BL18842">
            <v>0</v>
          </cell>
        </row>
        <row r="18843">
          <cell r="AP18843">
            <v>0</v>
          </cell>
          <cell r="AT18843" t="str">
            <v>-</v>
          </cell>
          <cell r="AX18843" t="str">
            <v>-</v>
          </cell>
          <cell r="BB18843" t="str">
            <v>-</v>
          </cell>
          <cell r="BE18843">
            <v>0</v>
          </cell>
          <cell r="BF18843">
            <v>0</v>
          </cell>
          <cell r="BG18843">
            <v>0</v>
          </cell>
          <cell r="BJ18843">
            <v>0</v>
          </cell>
          <cell r="BK18843">
            <v>0</v>
          </cell>
          <cell r="BL18843">
            <v>0</v>
          </cell>
        </row>
        <row r="18844">
          <cell r="AP18844">
            <v>0</v>
          </cell>
          <cell r="AT18844" t="str">
            <v>-</v>
          </cell>
          <cell r="AX18844" t="str">
            <v>-</v>
          </cell>
          <cell r="BB18844" t="str">
            <v>-</v>
          </cell>
          <cell r="BE18844">
            <v>0</v>
          </cell>
          <cell r="BF18844">
            <v>0</v>
          </cell>
          <cell r="BG18844">
            <v>0</v>
          </cell>
          <cell r="BJ18844">
            <v>0</v>
          </cell>
          <cell r="BK18844">
            <v>0</v>
          </cell>
          <cell r="BL18844">
            <v>0</v>
          </cell>
        </row>
        <row r="18845">
          <cell r="AP18845">
            <v>0</v>
          </cell>
          <cell r="AT18845" t="str">
            <v>-</v>
          </cell>
          <cell r="AX18845" t="str">
            <v>-</v>
          </cell>
          <cell r="BB18845" t="str">
            <v>-</v>
          </cell>
          <cell r="BE18845">
            <v>0</v>
          </cell>
          <cell r="BF18845">
            <v>0</v>
          </cell>
          <cell r="BG18845">
            <v>0</v>
          </cell>
          <cell r="BJ18845">
            <v>0</v>
          </cell>
          <cell r="BK18845">
            <v>0</v>
          </cell>
          <cell r="BL18845">
            <v>0</v>
          </cell>
        </row>
        <row r="18846">
          <cell r="AP18846">
            <v>0</v>
          </cell>
          <cell r="AT18846" t="str">
            <v>-</v>
          </cell>
          <cell r="AX18846" t="str">
            <v>-</v>
          </cell>
          <cell r="BB18846" t="str">
            <v>-</v>
          </cell>
          <cell r="BE18846">
            <v>0</v>
          </cell>
          <cell r="BF18846">
            <v>0</v>
          </cell>
          <cell r="BG18846">
            <v>0</v>
          </cell>
          <cell r="BJ18846">
            <v>0</v>
          </cell>
          <cell r="BK18846">
            <v>0</v>
          </cell>
          <cell r="BL18846">
            <v>0</v>
          </cell>
        </row>
        <row r="18847">
          <cell r="AP18847">
            <v>0</v>
          </cell>
          <cell r="AT18847" t="str">
            <v>-</v>
          </cell>
          <cell r="AX18847" t="str">
            <v>-</v>
          </cell>
          <cell r="BB18847" t="str">
            <v>-</v>
          </cell>
          <cell r="BE18847">
            <v>0</v>
          </cell>
          <cell r="BF18847">
            <v>0</v>
          </cell>
          <cell r="BG18847">
            <v>0</v>
          </cell>
          <cell r="BJ18847">
            <v>0</v>
          </cell>
          <cell r="BK18847">
            <v>0</v>
          </cell>
          <cell r="BL18847">
            <v>0</v>
          </cell>
        </row>
        <row r="18848">
          <cell r="AP18848">
            <v>0</v>
          </cell>
          <cell r="AT18848" t="str">
            <v>-</v>
          </cell>
          <cell r="AX18848" t="str">
            <v>-</v>
          </cell>
          <cell r="BB18848" t="str">
            <v>-</v>
          </cell>
          <cell r="BE18848">
            <v>0</v>
          </cell>
          <cell r="BF18848">
            <v>0</v>
          </cell>
          <cell r="BG18848">
            <v>0</v>
          </cell>
          <cell r="BJ18848">
            <v>0</v>
          </cell>
          <cell r="BK18848">
            <v>0</v>
          </cell>
          <cell r="BL18848">
            <v>0</v>
          </cell>
        </row>
        <row r="18849">
          <cell r="AP18849">
            <v>0</v>
          </cell>
          <cell r="AT18849" t="str">
            <v>-</v>
          </cell>
          <cell r="AX18849" t="str">
            <v>-</v>
          </cell>
          <cell r="BB18849" t="str">
            <v>-</v>
          </cell>
          <cell r="BE18849">
            <v>0</v>
          </cell>
          <cell r="BF18849">
            <v>0</v>
          </cell>
          <cell r="BG18849">
            <v>0</v>
          </cell>
          <cell r="BJ18849">
            <v>0</v>
          </cell>
          <cell r="BK18849">
            <v>0</v>
          </cell>
          <cell r="BL18849">
            <v>0</v>
          </cell>
        </row>
        <row r="18850">
          <cell r="AP18850">
            <v>0</v>
          </cell>
          <cell r="AT18850" t="str">
            <v>-</v>
          </cell>
          <cell r="AX18850" t="str">
            <v>-</v>
          </cell>
          <cell r="BB18850" t="str">
            <v>-</v>
          </cell>
          <cell r="BE18850">
            <v>0</v>
          </cell>
          <cell r="BF18850">
            <v>0</v>
          </cell>
          <cell r="BG18850">
            <v>0</v>
          </cell>
          <cell r="BJ18850">
            <v>0</v>
          </cell>
          <cell r="BK18850">
            <v>0</v>
          </cell>
          <cell r="BL18850">
            <v>0</v>
          </cell>
        </row>
        <row r="18851">
          <cell r="AP18851">
            <v>0</v>
          </cell>
          <cell r="AT18851" t="str">
            <v>-</v>
          </cell>
          <cell r="AX18851" t="str">
            <v>-</v>
          </cell>
          <cell r="BB18851" t="str">
            <v>-</v>
          </cell>
          <cell r="BE18851">
            <v>0</v>
          </cell>
          <cell r="BF18851">
            <v>0</v>
          </cell>
          <cell r="BG18851">
            <v>0</v>
          </cell>
          <cell r="BJ18851">
            <v>0</v>
          </cell>
          <cell r="BK18851">
            <v>0</v>
          </cell>
          <cell r="BL18851">
            <v>0</v>
          </cell>
        </row>
        <row r="18852">
          <cell r="AP18852">
            <v>0</v>
          </cell>
          <cell r="AT18852" t="str">
            <v>-</v>
          </cell>
          <cell r="AX18852" t="str">
            <v>-</v>
          </cell>
          <cell r="BB18852" t="str">
            <v>-</v>
          </cell>
          <cell r="BE18852">
            <v>0</v>
          </cell>
          <cell r="BF18852">
            <v>0</v>
          </cell>
          <cell r="BG18852">
            <v>0</v>
          </cell>
          <cell r="BJ18852">
            <v>0</v>
          </cell>
          <cell r="BK18852">
            <v>0</v>
          </cell>
          <cell r="BL18852">
            <v>0</v>
          </cell>
        </row>
        <row r="18853">
          <cell r="AP18853">
            <v>0</v>
          </cell>
          <cell r="AT18853" t="str">
            <v>-</v>
          </cell>
          <cell r="AX18853" t="str">
            <v>-</v>
          </cell>
          <cell r="BB18853" t="str">
            <v>-</v>
          </cell>
          <cell r="BE18853">
            <v>0</v>
          </cell>
          <cell r="BF18853">
            <v>0</v>
          </cell>
          <cell r="BG18853">
            <v>0</v>
          </cell>
          <cell r="BJ18853">
            <v>0</v>
          </cell>
          <cell r="BK18853">
            <v>0</v>
          </cell>
          <cell r="BL18853">
            <v>0</v>
          </cell>
        </row>
        <row r="18854">
          <cell r="AP18854">
            <v>0</v>
          </cell>
          <cell r="AT18854" t="str">
            <v>-</v>
          </cell>
          <cell r="AX18854" t="str">
            <v>-</v>
          </cell>
          <cell r="BB18854" t="str">
            <v>-</v>
          </cell>
          <cell r="BE18854">
            <v>0</v>
          </cell>
          <cell r="BF18854">
            <v>0</v>
          </cell>
          <cell r="BG18854">
            <v>0</v>
          </cell>
          <cell r="BJ18854">
            <v>0</v>
          </cell>
          <cell r="BK18854">
            <v>0</v>
          </cell>
          <cell r="BL18854">
            <v>0</v>
          </cell>
        </row>
        <row r="18855">
          <cell r="AP18855">
            <v>0</v>
          </cell>
          <cell r="AT18855" t="str">
            <v>-</v>
          </cell>
          <cell r="AX18855" t="str">
            <v>-</v>
          </cell>
          <cell r="BB18855" t="str">
            <v>-</v>
          </cell>
          <cell r="BE18855">
            <v>0</v>
          </cell>
          <cell r="BF18855">
            <v>0</v>
          </cell>
          <cell r="BG18855">
            <v>0</v>
          </cell>
          <cell r="BJ18855">
            <v>0</v>
          </cell>
          <cell r="BK18855">
            <v>0</v>
          </cell>
          <cell r="BL18855">
            <v>0</v>
          </cell>
        </row>
        <row r="18856">
          <cell r="AP18856">
            <v>0</v>
          </cell>
          <cell r="AT18856" t="str">
            <v>-</v>
          </cell>
          <cell r="AX18856" t="str">
            <v>-</v>
          </cell>
          <cell r="BB18856" t="str">
            <v>-</v>
          </cell>
          <cell r="BE18856">
            <v>0</v>
          </cell>
          <cell r="BF18856">
            <v>0</v>
          </cell>
          <cell r="BG18856">
            <v>0</v>
          </cell>
          <cell r="BJ18856">
            <v>0</v>
          </cell>
          <cell r="BK18856">
            <v>0</v>
          </cell>
          <cell r="BL18856">
            <v>0</v>
          </cell>
        </row>
        <row r="18857">
          <cell r="AP18857">
            <v>0</v>
          </cell>
          <cell r="AT18857" t="str">
            <v>-</v>
          </cell>
          <cell r="AX18857" t="str">
            <v>-</v>
          </cell>
          <cell r="BB18857" t="str">
            <v>-</v>
          </cell>
          <cell r="BE18857">
            <v>0</v>
          </cell>
          <cell r="BF18857">
            <v>0</v>
          </cell>
          <cell r="BG18857">
            <v>0</v>
          </cell>
          <cell r="BJ18857">
            <v>0</v>
          </cell>
          <cell r="BK18857">
            <v>0</v>
          </cell>
          <cell r="BL18857">
            <v>0</v>
          </cell>
        </row>
        <row r="18858">
          <cell r="AP18858">
            <v>0</v>
          </cell>
          <cell r="AT18858" t="str">
            <v>-</v>
          </cell>
          <cell r="AX18858" t="str">
            <v>-</v>
          </cell>
          <cell r="BB18858" t="str">
            <v>-</v>
          </cell>
          <cell r="BE18858">
            <v>0</v>
          </cell>
          <cell r="BF18858">
            <v>0</v>
          </cell>
          <cell r="BG18858">
            <v>0</v>
          </cell>
          <cell r="BJ18858">
            <v>0</v>
          </cell>
          <cell r="BK18858">
            <v>0</v>
          </cell>
          <cell r="BL18858">
            <v>0</v>
          </cell>
        </row>
        <row r="18859">
          <cell r="AP18859">
            <v>0</v>
          </cell>
          <cell r="AT18859" t="str">
            <v>-</v>
          </cell>
          <cell r="AX18859" t="str">
            <v>-</v>
          </cell>
          <cell r="BB18859" t="str">
            <v>-</v>
          </cell>
          <cell r="BE18859">
            <v>0</v>
          </cell>
          <cell r="BF18859">
            <v>0</v>
          </cell>
          <cell r="BG18859">
            <v>0</v>
          </cell>
          <cell r="BJ18859">
            <v>0</v>
          </cell>
          <cell r="BK18859">
            <v>0</v>
          </cell>
          <cell r="BL18859">
            <v>0</v>
          </cell>
        </row>
        <row r="18860">
          <cell r="AP18860">
            <v>0</v>
          </cell>
          <cell r="AT18860" t="str">
            <v>-</v>
          </cell>
          <cell r="AX18860" t="str">
            <v>-</v>
          </cell>
          <cell r="BB18860" t="str">
            <v>-</v>
          </cell>
          <cell r="BE18860">
            <v>0</v>
          </cell>
          <cell r="BF18860">
            <v>0</v>
          </cell>
          <cell r="BG18860">
            <v>0</v>
          </cell>
          <cell r="BJ18860">
            <v>0</v>
          </cell>
          <cell r="BK18860">
            <v>0</v>
          </cell>
          <cell r="BL18860">
            <v>0</v>
          </cell>
        </row>
        <row r="18861">
          <cell r="AP18861">
            <v>0</v>
          </cell>
          <cell r="AT18861" t="str">
            <v>-</v>
          </cell>
          <cell r="AX18861" t="str">
            <v>-</v>
          </cell>
          <cell r="BB18861" t="str">
            <v>-</v>
          </cell>
          <cell r="BE18861">
            <v>0</v>
          </cell>
          <cell r="BF18861">
            <v>0</v>
          </cell>
          <cell r="BG18861">
            <v>0</v>
          </cell>
          <cell r="BJ18861">
            <v>0</v>
          </cell>
          <cell r="BK18861">
            <v>0</v>
          </cell>
          <cell r="BL18861">
            <v>0</v>
          </cell>
        </row>
        <row r="18862">
          <cell r="AP18862">
            <v>0</v>
          </cell>
          <cell r="AT18862" t="str">
            <v>-</v>
          </cell>
          <cell r="AX18862" t="str">
            <v>-</v>
          </cell>
          <cell r="BB18862" t="str">
            <v>-</v>
          </cell>
          <cell r="BE18862">
            <v>0</v>
          </cell>
          <cell r="BF18862">
            <v>0</v>
          </cell>
          <cell r="BG18862">
            <v>0</v>
          </cell>
          <cell r="BJ18862">
            <v>0</v>
          </cell>
          <cell r="BK18862">
            <v>0</v>
          </cell>
          <cell r="BL18862">
            <v>0</v>
          </cell>
        </row>
        <row r="18863">
          <cell r="AP18863">
            <v>0</v>
          </cell>
          <cell r="AT18863" t="str">
            <v>-</v>
          </cell>
          <cell r="AX18863" t="str">
            <v>-</v>
          </cell>
          <cell r="BB18863" t="str">
            <v>-</v>
          </cell>
          <cell r="BE18863">
            <v>0</v>
          </cell>
          <cell r="BF18863">
            <v>0</v>
          </cell>
          <cell r="BG18863">
            <v>0</v>
          </cell>
          <cell r="BJ18863">
            <v>0</v>
          </cell>
          <cell r="BK18863">
            <v>0</v>
          </cell>
          <cell r="BL18863">
            <v>0</v>
          </cell>
        </row>
        <row r="18864">
          <cell r="AP18864">
            <v>0</v>
          </cell>
          <cell r="AT18864" t="str">
            <v>-</v>
          </cell>
          <cell r="AX18864" t="str">
            <v>-</v>
          </cell>
          <cell r="BB18864" t="str">
            <v>-</v>
          </cell>
          <cell r="BE18864">
            <v>0</v>
          </cell>
          <cell r="BF18864">
            <v>0</v>
          </cell>
          <cell r="BG18864">
            <v>0</v>
          </cell>
          <cell r="BJ18864">
            <v>0</v>
          </cell>
          <cell r="BK18864">
            <v>0</v>
          </cell>
          <cell r="BL18864">
            <v>0</v>
          </cell>
        </row>
        <row r="18865">
          <cell r="AP18865">
            <v>0</v>
          </cell>
          <cell r="AT18865" t="str">
            <v>-</v>
          </cell>
          <cell r="AX18865" t="str">
            <v>-</v>
          </cell>
          <cell r="BB18865" t="str">
            <v>-</v>
          </cell>
          <cell r="BE18865">
            <v>0</v>
          </cell>
          <cell r="BF18865">
            <v>0</v>
          </cell>
          <cell r="BG18865">
            <v>0</v>
          </cell>
          <cell r="BJ18865">
            <v>0</v>
          </cell>
          <cell r="BK18865">
            <v>0</v>
          </cell>
          <cell r="BL18865">
            <v>0</v>
          </cell>
        </row>
        <row r="18866">
          <cell r="AP18866">
            <v>0</v>
          </cell>
          <cell r="AT18866" t="str">
            <v>-</v>
          </cell>
          <cell r="AX18866" t="str">
            <v>-</v>
          </cell>
          <cell r="BB18866" t="str">
            <v>-</v>
          </cell>
          <cell r="BE18866">
            <v>0</v>
          </cell>
          <cell r="BF18866">
            <v>0</v>
          </cell>
          <cell r="BG18866">
            <v>0</v>
          </cell>
          <cell r="BJ18866">
            <v>0</v>
          </cell>
          <cell r="BK18866">
            <v>0</v>
          </cell>
          <cell r="BL18866">
            <v>0</v>
          </cell>
        </row>
        <row r="18867">
          <cell r="AP18867">
            <v>0</v>
          </cell>
          <cell r="AT18867" t="str">
            <v>-</v>
          </cell>
          <cell r="AX18867" t="str">
            <v>-</v>
          </cell>
          <cell r="BB18867" t="str">
            <v>-</v>
          </cell>
          <cell r="BE18867">
            <v>0</v>
          </cell>
          <cell r="BF18867">
            <v>0</v>
          </cell>
          <cell r="BG18867">
            <v>0</v>
          </cell>
          <cell r="BJ18867">
            <v>0</v>
          </cell>
          <cell r="BK18867">
            <v>0</v>
          </cell>
          <cell r="BL18867">
            <v>0</v>
          </cell>
        </row>
        <row r="18868">
          <cell r="AP18868">
            <v>0</v>
          </cell>
          <cell r="AT18868" t="str">
            <v>-</v>
          </cell>
          <cell r="AX18868" t="str">
            <v>-</v>
          </cell>
          <cell r="BB18868" t="str">
            <v>-</v>
          </cell>
          <cell r="BE18868">
            <v>0</v>
          </cell>
          <cell r="BF18868">
            <v>0</v>
          </cell>
          <cell r="BG18868">
            <v>0</v>
          </cell>
          <cell r="BJ18868">
            <v>0</v>
          </cell>
          <cell r="BK18868">
            <v>0</v>
          </cell>
          <cell r="BL18868">
            <v>0</v>
          </cell>
        </row>
        <row r="18869">
          <cell r="AP18869">
            <v>0</v>
          </cell>
          <cell r="AT18869" t="str">
            <v>-</v>
          </cell>
          <cell r="AX18869" t="str">
            <v>-</v>
          </cell>
          <cell r="BB18869" t="str">
            <v>-</v>
          </cell>
          <cell r="BE18869">
            <v>0</v>
          </cell>
          <cell r="BF18869">
            <v>0</v>
          </cell>
          <cell r="BG18869">
            <v>0</v>
          </cell>
          <cell r="BJ18869">
            <v>0</v>
          </cell>
          <cell r="BK18869">
            <v>0</v>
          </cell>
          <cell r="BL18869">
            <v>0</v>
          </cell>
        </row>
        <row r="18870">
          <cell r="AP18870">
            <v>0</v>
          </cell>
          <cell r="AT18870" t="str">
            <v>-</v>
          </cell>
          <cell r="AX18870" t="str">
            <v>-</v>
          </cell>
          <cell r="BB18870" t="str">
            <v>-</v>
          </cell>
          <cell r="BE18870">
            <v>0</v>
          </cell>
          <cell r="BF18870">
            <v>0</v>
          </cell>
          <cell r="BG18870">
            <v>0</v>
          </cell>
          <cell r="BJ18870">
            <v>0</v>
          </cell>
          <cell r="BK18870">
            <v>0</v>
          </cell>
          <cell r="BL18870">
            <v>0</v>
          </cell>
        </row>
        <row r="18871">
          <cell r="AP18871">
            <v>0</v>
          </cell>
          <cell r="AT18871" t="str">
            <v>-</v>
          </cell>
          <cell r="AX18871" t="str">
            <v>-</v>
          </cell>
          <cell r="BB18871" t="str">
            <v>-</v>
          </cell>
          <cell r="BE18871">
            <v>0</v>
          </cell>
          <cell r="BF18871">
            <v>0</v>
          </cell>
          <cell r="BG18871">
            <v>0</v>
          </cell>
          <cell r="BJ18871">
            <v>0</v>
          </cell>
          <cell r="BK18871">
            <v>0</v>
          </cell>
          <cell r="BL18871">
            <v>0</v>
          </cell>
        </row>
        <row r="18872">
          <cell r="AP18872">
            <v>0</v>
          </cell>
          <cell r="AT18872" t="str">
            <v>-</v>
          </cell>
          <cell r="AX18872" t="str">
            <v>-</v>
          </cell>
          <cell r="BB18872" t="str">
            <v>-</v>
          </cell>
          <cell r="BE18872">
            <v>0</v>
          </cell>
          <cell r="BF18872">
            <v>0</v>
          </cell>
          <cell r="BG18872">
            <v>0</v>
          </cell>
          <cell r="BJ18872">
            <v>0</v>
          </cell>
          <cell r="BK18872">
            <v>0</v>
          </cell>
          <cell r="BL18872">
            <v>0</v>
          </cell>
        </row>
        <row r="18873">
          <cell r="AP18873">
            <v>0</v>
          </cell>
          <cell r="AT18873" t="str">
            <v>-</v>
          </cell>
          <cell r="AX18873" t="str">
            <v>-</v>
          </cell>
          <cell r="BB18873" t="str">
            <v>-</v>
          </cell>
          <cell r="BE18873">
            <v>0</v>
          </cell>
          <cell r="BF18873">
            <v>0</v>
          </cell>
          <cell r="BG18873">
            <v>0</v>
          </cell>
          <cell r="BJ18873">
            <v>0</v>
          </cell>
          <cell r="BK18873">
            <v>0</v>
          </cell>
          <cell r="BL18873">
            <v>0</v>
          </cell>
        </row>
        <row r="18874">
          <cell r="AP18874">
            <v>0</v>
          </cell>
          <cell r="AT18874" t="str">
            <v>-</v>
          </cell>
          <cell r="AX18874" t="str">
            <v>-</v>
          </cell>
          <cell r="BB18874" t="str">
            <v>-</v>
          </cell>
          <cell r="BE18874">
            <v>0</v>
          </cell>
          <cell r="BF18874">
            <v>0</v>
          </cell>
          <cell r="BG18874">
            <v>0</v>
          </cell>
          <cell r="BJ18874">
            <v>0</v>
          </cell>
          <cell r="BK18874">
            <v>0</v>
          </cell>
          <cell r="BL18874">
            <v>0</v>
          </cell>
        </row>
        <row r="18875">
          <cell r="AP18875">
            <v>0</v>
          </cell>
          <cell r="AT18875" t="str">
            <v>-</v>
          </cell>
          <cell r="AX18875" t="str">
            <v>-</v>
          </cell>
          <cell r="BB18875" t="str">
            <v>-</v>
          </cell>
          <cell r="BE18875">
            <v>0</v>
          </cell>
          <cell r="BF18875">
            <v>0</v>
          </cell>
          <cell r="BG18875">
            <v>0</v>
          </cell>
          <cell r="BJ18875">
            <v>0</v>
          </cell>
          <cell r="BK18875">
            <v>0</v>
          </cell>
          <cell r="BL18875">
            <v>0</v>
          </cell>
        </row>
        <row r="18876">
          <cell r="AP18876">
            <v>0</v>
          </cell>
          <cell r="AT18876" t="str">
            <v>-</v>
          </cell>
          <cell r="AX18876" t="str">
            <v>-</v>
          </cell>
          <cell r="BB18876" t="str">
            <v>-</v>
          </cell>
          <cell r="BE18876">
            <v>0</v>
          </cell>
          <cell r="BF18876">
            <v>0</v>
          </cell>
          <cell r="BG18876">
            <v>0</v>
          </cell>
          <cell r="BJ18876">
            <v>0</v>
          </cell>
          <cell r="BK18876">
            <v>0</v>
          </cell>
          <cell r="BL18876">
            <v>0</v>
          </cell>
        </row>
        <row r="18877">
          <cell r="AP18877">
            <v>0</v>
          </cell>
          <cell r="AT18877" t="str">
            <v>-</v>
          </cell>
          <cell r="AX18877" t="str">
            <v>-</v>
          </cell>
          <cell r="BB18877" t="str">
            <v>-</v>
          </cell>
          <cell r="BE18877">
            <v>0</v>
          </cell>
          <cell r="BF18877">
            <v>0</v>
          </cell>
          <cell r="BG18877">
            <v>0</v>
          </cell>
          <cell r="BJ18877">
            <v>0</v>
          </cell>
          <cell r="BK18877">
            <v>0</v>
          </cell>
          <cell r="BL18877">
            <v>0</v>
          </cell>
        </row>
        <row r="18878">
          <cell r="AP18878">
            <v>0</v>
          </cell>
          <cell r="AT18878" t="str">
            <v>-</v>
          </cell>
          <cell r="AX18878" t="str">
            <v>-</v>
          </cell>
          <cell r="BB18878" t="str">
            <v>-</v>
          </cell>
          <cell r="BE18878">
            <v>0</v>
          </cell>
          <cell r="BF18878">
            <v>0</v>
          </cell>
          <cell r="BG18878">
            <v>0</v>
          </cell>
          <cell r="BJ18878">
            <v>0</v>
          </cell>
          <cell r="BK18878">
            <v>0</v>
          </cell>
          <cell r="BL18878">
            <v>0</v>
          </cell>
        </row>
        <row r="18879">
          <cell r="AP18879">
            <v>0</v>
          </cell>
          <cell r="AT18879" t="str">
            <v>-</v>
          </cell>
          <cell r="AX18879" t="str">
            <v>-</v>
          </cell>
          <cell r="BB18879" t="str">
            <v>-</v>
          </cell>
          <cell r="BE18879">
            <v>0</v>
          </cell>
          <cell r="BF18879">
            <v>0</v>
          </cell>
          <cell r="BG18879">
            <v>0</v>
          </cell>
          <cell r="BJ18879">
            <v>0</v>
          </cell>
          <cell r="BK18879">
            <v>0</v>
          </cell>
          <cell r="BL18879">
            <v>0</v>
          </cell>
        </row>
        <row r="18880">
          <cell r="AP18880">
            <v>0</v>
          </cell>
          <cell r="AT18880" t="str">
            <v>-</v>
          </cell>
          <cell r="AX18880" t="str">
            <v>-</v>
          </cell>
          <cell r="BB18880" t="str">
            <v>-</v>
          </cell>
          <cell r="BE18880">
            <v>0</v>
          </cell>
          <cell r="BF18880">
            <v>0</v>
          </cell>
          <cell r="BG18880">
            <v>0</v>
          </cell>
          <cell r="BJ18880">
            <v>0</v>
          </cell>
          <cell r="BK18880">
            <v>0</v>
          </cell>
          <cell r="BL18880">
            <v>0</v>
          </cell>
        </row>
        <row r="18881">
          <cell r="AP18881">
            <v>0</v>
          </cell>
          <cell r="AT18881" t="str">
            <v>-</v>
          </cell>
          <cell r="AX18881" t="str">
            <v>-</v>
          </cell>
          <cell r="BB18881" t="str">
            <v>-</v>
          </cell>
          <cell r="BE18881">
            <v>0</v>
          </cell>
          <cell r="BF18881">
            <v>0</v>
          </cell>
          <cell r="BG18881">
            <v>0</v>
          </cell>
          <cell r="BJ18881">
            <v>0</v>
          </cell>
          <cell r="BK18881">
            <v>0</v>
          </cell>
          <cell r="BL18881">
            <v>0</v>
          </cell>
        </row>
        <row r="18882">
          <cell r="AP18882">
            <v>0</v>
          </cell>
          <cell r="AT18882" t="str">
            <v>-</v>
          </cell>
          <cell r="AX18882" t="str">
            <v>-</v>
          </cell>
          <cell r="BB18882" t="str">
            <v>-</v>
          </cell>
          <cell r="BE18882">
            <v>0</v>
          </cell>
          <cell r="BF18882">
            <v>0</v>
          </cell>
          <cell r="BG18882">
            <v>0</v>
          </cell>
          <cell r="BJ18882">
            <v>0</v>
          </cell>
          <cell r="BK18882">
            <v>0</v>
          </cell>
          <cell r="BL18882">
            <v>0</v>
          </cell>
        </row>
        <row r="18883">
          <cell r="AP18883">
            <v>0</v>
          </cell>
          <cell r="AT18883" t="str">
            <v>-</v>
          </cell>
          <cell r="AX18883" t="str">
            <v>-</v>
          </cell>
          <cell r="BB18883" t="str">
            <v>-</v>
          </cell>
          <cell r="BE18883">
            <v>0</v>
          </cell>
          <cell r="BF18883">
            <v>0</v>
          </cell>
          <cell r="BG18883">
            <v>0</v>
          </cell>
          <cell r="BJ18883">
            <v>0</v>
          </cell>
          <cell r="BK18883">
            <v>0</v>
          </cell>
          <cell r="BL18883">
            <v>0</v>
          </cell>
        </row>
        <row r="18884">
          <cell r="AP18884">
            <v>0</v>
          </cell>
          <cell r="AT18884" t="str">
            <v>-</v>
          </cell>
          <cell r="AX18884" t="str">
            <v>-</v>
          </cell>
          <cell r="BB18884" t="str">
            <v>-</v>
          </cell>
          <cell r="BE18884">
            <v>0</v>
          </cell>
          <cell r="BF18884">
            <v>0</v>
          </cell>
          <cell r="BG18884">
            <v>0</v>
          </cell>
          <cell r="BJ18884">
            <v>0</v>
          </cell>
          <cell r="BK18884">
            <v>0</v>
          </cell>
          <cell r="BL18884">
            <v>0</v>
          </cell>
        </row>
        <row r="18885">
          <cell r="AP18885">
            <v>0</v>
          </cell>
          <cell r="AT18885" t="str">
            <v>-</v>
          </cell>
          <cell r="AX18885" t="str">
            <v>-</v>
          </cell>
          <cell r="BB18885" t="str">
            <v>-</v>
          </cell>
          <cell r="BE18885">
            <v>0</v>
          </cell>
          <cell r="BF18885">
            <v>0</v>
          </cell>
          <cell r="BG18885">
            <v>0</v>
          </cell>
          <cell r="BJ18885">
            <v>0</v>
          </cell>
          <cell r="BK18885">
            <v>0</v>
          </cell>
          <cell r="BL18885">
            <v>0</v>
          </cell>
        </row>
        <row r="18886">
          <cell r="AP18886">
            <v>0</v>
          </cell>
          <cell r="AT18886" t="str">
            <v>-</v>
          </cell>
          <cell r="AX18886" t="str">
            <v>-</v>
          </cell>
          <cell r="BB18886" t="str">
            <v>-</v>
          </cell>
          <cell r="BE18886">
            <v>0</v>
          </cell>
          <cell r="BF18886">
            <v>0</v>
          </cell>
          <cell r="BG18886">
            <v>0</v>
          </cell>
          <cell r="BJ18886">
            <v>0</v>
          </cell>
          <cell r="BK18886">
            <v>0</v>
          </cell>
          <cell r="BL18886">
            <v>0</v>
          </cell>
        </row>
        <row r="18887">
          <cell r="AP18887">
            <v>0</v>
          </cell>
          <cell r="AT18887" t="str">
            <v>-</v>
          </cell>
          <cell r="AX18887" t="str">
            <v>-</v>
          </cell>
          <cell r="BB18887" t="str">
            <v>-</v>
          </cell>
          <cell r="BE18887">
            <v>0</v>
          </cell>
          <cell r="BF18887">
            <v>0</v>
          </cell>
          <cell r="BG18887">
            <v>0</v>
          </cell>
          <cell r="BJ18887">
            <v>0</v>
          </cell>
          <cell r="BK18887">
            <v>0</v>
          </cell>
          <cell r="BL18887">
            <v>0</v>
          </cell>
        </row>
        <row r="18888">
          <cell r="AP18888">
            <v>0</v>
          </cell>
          <cell r="AT18888" t="str">
            <v>-</v>
          </cell>
          <cell r="AX18888" t="str">
            <v>-</v>
          </cell>
          <cell r="BB18888" t="str">
            <v>-</v>
          </cell>
          <cell r="BE18888">
            <v>0</v>
          </cell>
          <cell r="BF18888">
            <v>0</v>
          </cell>
          <cell r="BG18888">
            <v>0</v>
          </cell>
          <cell r="BJ18888">
            <v>0</v>
          </cell>
          <cell r="BK18888">
            <v>0</v>
          </cell>
          <cell r="BL18888">
            <v>0</v>
          </cell>
        </row>
        <row r="18889">
          <cell r="AP18889">
            <v>0</v>
          </cell>
          <cell r="AT18889" t="str">
            <v>-</v>
          </cell>
          <cell r="AX18889" t="str">
            <v>-</v>
          </cell>
          <cell r="BB18889" t="str">
            <v>-</v>
          </cell>
          <cell r="BE18889">
            <v>0</v>
          </cell>
          <cell r="BF18889">
            <v>0</v>
          </cell>
          <cell r="BG18889">
            <v>0</v>
          </cell>
          <cell r="BJ18889">
            <v>0</v>
          </cell>
          <cell r="BK18889">
            <v>0</v>
          </cell>
          <cell r="BL18889">
            <v>0</v>
          </cell>
        </row>
        <row r="18890">
          <cell r="AP18890">
            <v>0</v>
          </cell>
          <cell r="AT18890" t="str">
            <v>-</v>
          </cell>
          <cell r="AX18890" t="str">
            <v>-</v>
          </cell>
          <cell r="BB18890" t="str">
            <v>-</v>
          </cell>
          <cell r="BE18890">
            <v>0</v>
          </cell>
          <cell r="BF18890">
            <v>0</v>
          </cell>
          <cell r="BG18890">
            <v>0</v>
          </cell>
          <cell r="BJ18890">
            <v>0</v>
          </cell>
          <cell r="BK18890">
            <v>0</v>
          </cell>
          <cell r="BL18890">
            <v>0</v>
          </cell>
        </row>
        <row r="18891">
          <cell r="AP18891">
            <v>0</v>
          </cell>
          <cell r="AT18891" t="str">
            <v>-</v>
          </cell>
          <cell r="AX18891" t="str">
            <v>-</v>
          </cell>
          <cell r="BB18891" t="str">
            <v>-</v>
          </cell>
          <cell r="BE18891">
            <v>0</v>
          </cell>
          <cell r="BF18891">
            <v>0</v>
          </cell>
          <cell r="BG18891">
            <v>0</v>
          </cell>
          <cell r="BJ18891">
            <v>0</v>
          </cell>
          <cell r="BK18891">
            <v>0</v>
          </cell>
          <cell r="BL18891">
            <v>0</v>
          </cell>
        </row>
        <row r="18892">
          <cell r="AP18892">
            <v>0</v>
          </cell>
          <cell r="AT18892" t="str">
            <v>-</v>
          </cell>
          <cell r="AX18892" t="str">
            <v>-</v>
          </cell>
          <cell r="BB18892" t="str">
            <v>-</v>
          </cell>
          <cell r="BE18892">
            <v>0</v>
          </cell>
          <cell r="BF18892">
            <v>0</v>
          </cell>
          <cell r="BG18892">
            <v>0</v>
          </cell>
          <cell r="BJ18892">
            <v>0</v>
          </cell>
          <cell r="BK18892">
            <v>0</v>
          </cell>
          <cell r="BL18892">
            <v>0</v>
          </cell>
        </row>
        <row r="18893">
          <cell r="AP18893">
            <v>0</v>
          </cell>
          <cell r="AT18893" t="str">
            <v>-</v>
          </cell>
          <cell r="AX18893" t="str">
            <v>-</v>
          </cell>
          <cell r="BB18893" t="str">
            <v>-</v>
          </cell>
          <cell r="BE18893">
            <v>0</v>
          </cell>
          <cell r="BF18893">
            <v>0</v>
          </cell>
          <cell r="BG18893">
            <v>0</v>
          </cell>
          <cell r="BJ18893">
            <v>0</v>
          </cell>
          <cell r="BK18893">
            <v>0</v>
          </cell>
          <cell r="BL18893">
            <v>0</v>
          </cell>
        </row>
        <row r="18894">
          <cell r="AP18894">
            <v>0</v>
          </cell>
          <cell r="AT18894" t="str">
            <v>-</v>
          </cell>
          <cell r="AX18894" t="str">
            <v>-</v>
          </cell>
          <cell r="BB18894" t="str">
            <v>-</v>
          </cell>
          <cell r="BE18894">
            <v>0</v>
          </cell>
          <cell r="BF18894">
            <v>0</v>
          </cell>
          <cell r="BG18894">
            <v>0</v>
          </cell>
          <cell r="BJ18894">
            <v>0</v>
          </cell>
          <cell r="BK18894">
            <v>0</v>
          </cell>
          <cell r="BL18894">
            <v>0</v>
          </cell>
        </row>
        <row r="18895">
          <cell r="AP18895">
            <v>0</v>
          </cell>
          <cell r="AT18895" t="str">
            <v>-</v>
          </cell>
          <cell r="AX18895" t="str">
            <v>-</v>
          </cell>
          <cell r="BB18895" t="str">
            <v>-</v>
          </cell>
          <cell r="BE18895">
            <v>0</v>
          </cell>
          <cell r="BF18895">
            <v>0</v>
          </cell>
          <cell r="BG18895">
            <v>0</v>
          </cell>
          <cell r="BJ18895">
            <v>0</v>
          </cell>
          <cell r="BK18895">
            <v>0</v>
          </cell>
          <cell r="BL18895">
            <v>0</v>
          </cell>
        </row>
        <row r="18896">
          <cell r="AP18896">
            <v>0</v>
          </cell>
          <cell r="AT18896" t="str">
            <v>-</v>
          </cell>
          <cell r="AX18896" t="str">
            <v>-</v>
          </cell>
          <cell r="BB18896" t="str">
            <v>-</v>
          </cell>
          <cell r="BE18896">
            <v>0</v>
          </cell>
          <cell r="BF18896">
            <v>0</v>
          </cell>
          <cell r="BG18896">
            <v>0</v>
          </cell>
          <cell r="BJ18896">
            <v>0</v>
          </cell>
          <cell r="BK18896">
            <v>0</v>
          </cell>
          <cell r="BL18896">
            <v>0</v>
          </cell>
        </row>
        <row r="18897">
          <cell r="AP18897">
            <v>0</v>
          </cell>
          <cell r="AT18897" t="str">
            <v>-</v>
          </cell>
          <cell r="AX18897" t="str">
            <v>-</v>
          </cell>
          <cell r="BB18897" t="str">
            <v>-</v>
          </cell>
          <cell r="BE18897">
            <v>0</v>
          </cell>
          <cell r="BF18897">
            <v>0</v>
          </cell>
          <cell r="BG18897">
            <v>0</v>
          </cell>
          <cell r="BJ18897">
            <v>0</v>
          </cell>
          <cell r="BK18897">
            <v>0</v>
          </cell>
          <cell r="BL18897">
            <v>0</v>
          </cell>
        </row>
        <row r="18898">
          <cell r="AP18898">
            <v>0</v>
          </cell>
          <cell r="AT18898" t="str">
            <v>-</v>
          </cell>
          <cell r="AX18898" t="str">
            <v>-</v>
          </cell>
          <cell r="BB18898" t="str">
            <v>-</v>
          </cell>
          <cell r="BE18898">
            <v>0</v>
          </cell>
          <cell r="BF18898">
            <v>0</v>
          </cell>
          <cell r="BG18898">
            <v>0</v>
          </cell>
          <cell r="BJ18898">
            <v>0</v>
          </cell>
          <cell r="BK18898">
            <v>0</v>
          </cell>
          <cell r="BL18898">
            <v>0</v>
          </cell>
        </row>
        <row r="18899">
          <cell r="AP18899">
            <v>0</v>
          </cell>
          <cell r="AT18899" t="str">
            <v>-</v>
          </cell>
          <cell r="AX18899" t="str">
            <v>-</v>
          </cell>
          <cell r="BB18899" t="str">
            <v>-</v>
          </cell>
          <cell r="BE18899">
            <v>0</v>
          </cell>
          <cell r="BF18899">
            <v>0</v>
          </cell>
          <cell r="BG18899">
            <v>0</v>
          </cell>
          <cell r="BJ18899">
            <v>0</v>
          </cell>
          <cell r="BK18899">
            <v>0</v>
          </cell>
          <cell r="BL18899">
            <v>0</v>
          </cell>
        </row>
        <row r="18900">
          <cell r="AP18900">
            <v>0</v>
          </cell>
          <cell r="AT18900" t="str">
            <v>-</v>
          </cell>
          <cell r="AX18900" t="str">
            <v>-</v>
          </cell>
          <cell r="BB18900" t="str">
            <v>-</v>
          </cell>
          <cell r="BE18900">
            <v>0</v>
          </cell>
          <cell r="BF18900">
            <v>0</v>
          </cell>
          <cell r="BG18900">
            <v>0</v>
          </cell>
          <cell r="BJ18900">
            <v>0</v>
          </cell>
          <cell r="BK18900">
            <v>0</v>
          </cell>
          <cell r="BL18900">
            <v>0</v>
          </cell>
        </row>
        <row r="18901">
          <cell r="AP18901">
            <v>0</v>
          </cell>
          <cell r="AT18901" t="str">
            <v>-</v>
          </cell>
          <cell r="AX18901" t="str">
            <v>-</v>
          </cell>
          <cell r="BB18901" t="str">
            <v>-</v>
          </cell>
          <cell r="BE18901">
            <v>0</v>
          </cell>
          <cell r="BF18901">
            <v>0</v>
          </cell>
          <cell r="BG18901">
            <v>0</v>
          </cell>
          <cell r="BJ18901">
            <v>0</v>
          </cell>
          <cell r="BK18901">
            <v>0</v>
          </cell>
          <cell r="BL18901">
            <v>0</v>
          </cell>
        </row>
        <row r="18902">
          <cell r="AP18902">
            <v>0</v>
          </cell>
          <cell r="AT18902" t="str">
            <v>-</v>
          </cell>
          <cell r="AX18902" t="str">
            <v>-</v>
          </cell>
          <cell r="BB18902" t="str">
            <v>-</v>
          </cell>
          <cell r="BE18902">
            <v>0</v>
          </cell>
          <cell r="BF18902">
            <v>0</v>
          </cell>
          <cell r="BG18902">
            <v>0</v>
          </cell>
          <cell r="BJ18902">
            <v>0</v>
          </cell>
          <cell r="BK18902">
            <v>0</v>
          </cell>
          <cell r="BL18902">
            <v>0</v>
          </cell>
        </row>
        <row r="18903">
          <cell r="AP18903">
            <v>0</v>
          </cell>
          <cell r="AT18903" t="str">
            <v>-</v>
          </cell>
          <cell r="AX18903" t="str">
            <v>-</v>
          </cell>
          <cell r="BB18903" t="str">
            <v>-</v>
          </cell>
          <cell r="BE18903">
            <v>0</v>
          </cell>
          <cell r="BF18903">
            <v>0</v>
          </cell>
          <cell r="BG18903">
            <v>0</v>
          </cell>
          <cell r="BJ18903">
            <v>0</v>
          </cell>
          <cell r="BK18903">
            <v>0</v>
          </cell>
          <cell r="BL18903">
            <v>0</v>
          </cell>
        </row>
        <row r="18904">
          <cell r="AP18904">
            <v>0</v>
          </cell>
          <cell r="AT18904" t="str">
            <v>-</v>
          </cell>
          <cell r="AX18904" t="str">
            <v>-</v>
          </cell>
          <cell r="BB18904" t="str">
            <v>-</v>
          </cell>
          <cell r="BE18904">
            <v>0</v>
          </cell>
          <cell r="BF18904">
            <v>0</v>
          </cell>
          <cell r="BG18904">
            <v>0</v>
          </cell>
          <cell r="BJ18904">
            <v>0</v>
          </cell>
          <cell r="BK18904">
            <v>0</v>
          </cell>
          <cell r="BL18904">
            <v>0</v>
          </cell>
        </row>
        <row r="18905">
          <cell r="AP18905">
            <v>0</v>
          </cell>
          <cell r="AT18905" t="str">
            <v>-</v>
          </cell>
          <cell r="AX18905" t="str">
            <v>-</v>
          </cell>
          <cell r="BB18905" t="str">
            <v>-</v>
          </cell>
          <cell r="BE18905">
            <v>0</v>
          </cell>
          <cell r="BF18905">
            <v>0</v>
          </cell>
          <cell r="BG18905">
            <v>0</v>
          </cell>
          <cell r="BJ18905">
            <v>0</v>
          </cell>
          <cell r="BK18905">
            <v>0</v>
          </cell>
          <cell r="BL18905">
            <v>0</v>
          </cell>
        </row>
        <row r="18906">
          <cell r="AP18906">
            <v>0</v>
          </cell>
          <cell r="AT18906" t="str">
            <v>-</v>
          </cell>
          <cell r="AX18906" t="str">
            <v>-</v>
          </cell>
          <cell r="BB18906" t="str">
            <v>-</v>
          </cell>
          <cell r="BE18906">
            <v>0</v>
          </cell>
          <cell r="BF18906">
            <v>0</v>
          </cell>
          <cell r="BG18906">
            <v>0</v>
          </cell>
          <cell r="BJ18906">
            <v>0</v>
          </cell>
          <cell r="BK18906">
            <v>0</v>
          </cell>
          <cell r="BL18906">
            <v>0</v>
          </cell>
        </row>
        <row r="18907">
          <cell r="AP18907">
            <v>0</v>
          </cell>
          <cell r="AT18907" t="str">
            <v>-</v>
          </cell>
          <cell r="AX18907" t="str">
            <v>-</v>
          </cell>
          <cell r="BB18907" t="str">
            <v>-</v>
          </cell>
          <cell r="BE18907">
            <v>0</v>
          </cell>
          <cell r="BF18907">
            <v>0</v>
          </cell>
          <cell r="BG18907">
            <v>0</v>
          </cell>
          <cell r="BJ18907">
            <v>0</v>
          </cell>
          <cell r="BK18907">
            <v>0</v>
          </cell>
          <cell r="BL18907">
            <v>0</v>
          </cell>
        </row>
        <row r="18908">
          <cell r="AP18908">
            <v>0</v>
          </cell>
          <cell r="AT18908" t="str">
            <v>-</v>
          </cell>
          <cell r="AX18908" t="str">
            <v>-</v>
          </cell>
          <cell r="BB18908" t="str">
            <v>-</v>
          </cell>
          <cell r="BE18908">
            <v>0</v>
          </cell>
          <cell r="BF18908">
            <v>0</v>
          </cell>
          <cell r="BG18908">
            <v>0</v>
          </cell>
          <cell r="BJ18908">
            <v>0</v>
          </cell>
          <cell r="BK18908">
            <v>0</v>
          </cell>
          <cell r="BL18908">
            <v>0</v>
          </cell>
        </row>
        <row r="18909">
          <cell r="AP18909">
            <v>0</v>
          </cell>
          <cell r="AT18909" t="str">
            <v>-</v>
          </cell>
          <cell r="AX18909" t="str">
            <v>-</v>
          </cell>
          <cell r="BB18909" t="str">
            <v>-</v>
          </cell>
          <cell r="BE18909">
            <v>0</v>
          </cell>
          <cell r="BF18909">
            <v>0</v>
          </cell>
          <cell r="BG18909">
            <v>0</v>
          </cell>
          <cell r="BJ18909">
            <v>0</v>
          </cell>
          <cell r="BK18909">
            <v>0</v>
          </cell>
          <cell r="BL18909">
            <v>0</v>
          </cell>
        </row>
        <row r="18910">
          <cell r="AP18910">
            <v>0</v>
          </cell>
          <cell r="AT18910" t="str">
            <v>-</v>
          </cell>
          <cell r="AX18910" t="str">
            <v>-</v>
          </cell>
          <cell r="BB18910" t="str">
            <v>-</v>
          </cell>
          <cell r="BE18910">
            <v>0</v>
          </cell>
          <cell r="BF18910">
            <v>0</v>
          </cell>
          <cell r="BG18910">
            <v>0</v>
          </cell>
          <cell r="BJ18910">
            <v>0</v>
          </cell>
          <cell r="BK18910">
            <v>0</v>
          </cell>
          <cell r="BL18910">
            <v>0</v>
          </cell>
        </row>
        <row r="18911">
          <cell r="AP18911">
            <v>0</v>
          </cell>
          <cell r="AT18911" t="str">
            <v>-</v>
          </cell>
          <cell r="AX18911" t="str">
            <v>-</v>
          </cell>
          <cell r="BB18911" t="str">
            <v>-</v>
          </cell>
          <cell r="BE18911">
            <v>0</v>
          </cell>
          <cell r="BF18911">
            <v>0</v>
          </cell>
          <cell r="BG18911">
            <v>0</v>
          </cell>
          <cell r="BJ18911">
            <v>0</v>
          </cell>
          <cell r="BK18911">
            <v>0</v>
          </cell>
          <cell r="BL18911">
            <v>0</v>
          </cell>
        </row>
        <row r="18912">
          <cell r="AP18912">
            <v>0</v>
          </cell>
          <cell r="AT18912" t="str">
            <v>-</v>
          </cell>
          <cell r="AX18912" t="str">
            <v>-</v>
          </cell>
          <cell r="BB18912" t="str">
            <v>-</v>
          </cell>
          <cell r="BE18912">
            <v>0</v>
          </cell>
          <cell r="BF18912">
            <v>0</v>
          </cell>
          <cell r="BG18912">
            <v>0</v>
          </cell>
          <cell r="BJ18912">
            <v>0</v>
          </cell>
          <cell r="BK18912">
            <v>0</v>
          </cell>
          <cell r="BL18912">
            <v>0</v>
          </cell>
        </row>
        <row r="18913">
          <cell r="AP18913">
            <v>0</v>
          </cell>
          <cell r="AT18913" t="str">
            <v>-</v>
          </cell>
          <cell r="AX18913" t="str">
            <v>-</v>
          </cell>
          <cell r="BB18913" t="str">
            <v>-</v>
          </cell>
          <cell r="BE18913">
            <v>0</v>
          </cell>
          <cell r="BF18913">
            <v>0</v>
          </cell>
          <cell r="BG18913">
            <v>0</v>
          </cell>
          <cell r="BJ18913">
            <v>0</v>
          </cell>
          <cell r="BK18913">
            <v>0</v>
          </cell>
          <cell r="BL18913">
            <v>0</v>
          </cell>
        </row>
        <row r="18914">
          <cell r="AP18914">
            <v>0</v>
          </cell>
          <cell r="AT18914" t="str">
            <v>-</v>
          </cell>
          <cell r="AX18914" t="str">
            <v>-</v>
          </cell>
          <cell r="BB18914" t="str">
            <v>-</v>
          </cell>
          <cell r="BE18914">
            <v>0</v>
          </cell>
          <cell r="BF18914">
            <v>0</v>
          </cell>
          <cell r="BG18914">
            <v>0</v>
          </cell>
          <cell r="BJ18914">
            <v>0</v>
          </cell>
          <cell r="BK18914">
            <v>0</v>
          </cell>
          <cell r="BL18914">
            <v>0</v>
          </cell>
        </row>
        <row r="18915">
          <cell r="AP18915">
            <v>0</v>
          </cell>
          <cell r="AT18915" t="str">
            <v>-</v>
          </cell>
          <cell r="AX18915" t="str">
            <v>-</v>
          </cell>
          <cell r="BB18915" t="str">
            <v>-</v>
          </cell>
          <cell r="BE18915">
            <v>0</v>
          </cell>
          <cell r="BF18915">
            <v>0</v>
          </cell>
          <cell r="BG18915">
            <v>0</v>
          </cell>
          <cell r="BJ18915">
            <v>0</v>
          </cell>
          <cell r="BK18915">
            <v>0</v>
          </cell>
          <cell r="BL18915">
            <v>0</v>
          </cell>
        </row>
        <row r="18916">
          <cell r="AP18916">
            <v>0</v>
          </cell>
          <cell r="AT18916" t="str">
            <v>-</v>
          </cell>
          <cell r="AX18916" t="str">
            <v>-</v>
          </cell>
          <cell r="BB18916" t="str">
            <v>-</v>
          </cell>
          <cell r="BE18916">
            <v>0</v>
          </cell>
          <cell r="BF18916">
            <v>0</v>
          </cell>
          <cell r="BG18916">
            <v>0</v>
          </cell>
          <cell r="BJ18916">
            <v>0</v>
          </cell>
          <cell r="BK18916">
            <v>0</v>
          </cell>
          <cell r="BL18916">
            <v>0</v>
          </cell>
        </row>
        <row r="18917">
          <cell r="AP18917">
            <v>0</v>
          </cell>
          <cell r="AT18917" t="str">
            <v>-</v>
          </cell>
          <cell r="AX18917" t="str">
            <v>-</v>
          </cell>
          <cell r="BB18917" t="str">
            <v>-</v>
          </cell>
          <cell r="BE18917">
            <v>0</v>
          </cell>
          <cell r="BF18917">
            <v>0</v>
          </cell>
          <cell r="BG18917">
            <v>0</v>
          </cell>
          <cell r="BJ18917">
            <v>0</v>
          </cell>
          <cell r="BK18917">
            <v>0</v>
          </cell>
          <cell r="BL18917">
            <v>0</v>
          </cell>
        </row>
        <row r="18918">
          <cell r="AP18918">
            <v>0</v>
          </cell>
          <cell r="AT18918" t="str">
            <v>-</v>
          </cell>
          <cell r="AX18918" t="str">
            <v>-</v>
          </cell>
          <cell r="BB18918" t="str">
            <v>-</v>
          </cell>
          <cell r="BE18918">
            <v>0</v>
          </cell>
          <cell r="BF18918">
            <v>0</v>
          </cell>
          <cell r="BG18918">
            <v>0</v>
          </cell>
          <cell r="BJ18918">
            <v>0</v>
          </cell>
          <cell r="BK18918">
            <v>0</v>
          </cell>
          <cell r="BL18918">
            <v>0</v>
          </cell>
        </row>
        <row r="18919">
          <cell r="AP18919">
            <v>0</v>
          </cell>
          <cell r="AT18919" t="str">
            <v>-</v>
          </cell>
          <cell r="AX18919" t="str">
            <v>-</v>
          </cell>
          <cell r="BB18919" t="str">
            <v>-</v>
          </cell>
          <cell r="BE18919">
            <v>0</v>
          </cell>
          <cell r="BF18919">
            <v>0</v>
          </cell>
          <cell r="BG18919">
            <v>0</v>
          </cell>
          <cell r="BJ18919">
            <v>0</v>
          </cell>
          <cell r="BK18919">
            <v>0</v>
          </cell>
          <cell r="BL18919">
            <v>0</v>
          </cell>
        </row>
        <row r="18920">
          <cell r="AP18920">
            <v>0</v>
          </cell>
          <cell r="AT18920" t="str">
            <v>-</v>
          </cell>
          <cell r="AX18920" t="str">
            <v>-</v>
          </cell>
          <cell r="BB18920" t="str">
            <v>-</v>
          </cell>
          <cell r="BE18920">
            <v>0</v>
          </cell>
          <cell r="BF18920">
            <v>0</v>
          </cell>
          <cell r="BG18920">
            <v>0</v>
          </cell>
          <cell r="BJ18920">
            <v>0</v>
          </cell>
          <cell r="BK18920">
            <v>0</v>
          </cell>
          <cell r="BL18920">
            <v>0</v>
          </cell>
        </row>
        <row r="18921">
          <cell r="AP18921">
            <v>0</v>
          </cell>
          <cell r="AT18921" t="str">
            <v>-</v>
          </cell>
          <cell r="AX18921" t="str">
            <v>-</v>
          </cell>
          <cell r="BB18921" t="str">
            <v>-</v>
          </cell>
          <cell r="BE18921">
            <v>0</v>
          </cell>
          <cell r="BF18921">
            <v>0</v>
          </cell>
          <cell r="BG18921">
            <v>0</v>
          </cell>
          <cell r="BJ18921">
            <v>0</v>
          </cell>
          <cell r="BK18921">
            <v>0</v>
          </cell>
          <cell r="BL18921">
            <v>0</v>
          </cell>
        </row>
        <row r="18922">
          <cell r="AP18922">
            <v>0</v>
          </cell>
          <cell r="AT18922" t="str">
            <v>-</v>
          </cell>
          <cell r="AX18922" t="str">
            <v>-</v>
          </cell>
          <cell r="BB18922" t="str">
            <v>-</v>
          </cell>
          <cell r="BE18922">
            <v>0</v>
          </cell>
          <cell r="BF18922">
            <v>0</v>
          </cell>
          <cell r="BG18922">
            <v>0</v>
          </cell>
          <cell r="BJ18922">
            <v>0</v>
          </cell>
          <cell r="BK18922">
            <v>0</v>
          </cell>
          <cell r="BL18922">
            <v>0</v>
          </cell>
        </row>
        <row r="18923">
          <cell r="AP18923">
            <v>0</v>
          </cell>
          <cell r="AT18923" t="str">
            <v>-</v>
          </cell>
          <cell r="AX18923" t="str">
            <v>-</v>
          </cell>
          <cell r="BB18923" t="str">
            <v>-</v>
          </cell>
          <cell r="BE18923">
            <v>0</v>
          </cell>
          <cell r="BF18923">
            <v>0</v>
          </cell>
          <cell r="BG18923">
            <v>0</v>
          </cell>
          <cell r="BJ18923">
            <v>0</v>
          </cell>
          <cell r="BK18923">
            <v>0</v>
          </cell>
          <cell r="BL18923">
            <v>0</v>
          </cell>
        </row>
        <row r="18924">
          <cell r="AP18924">
            <v>0</v>
          </cell>
          <cell r="AT18924" t="str">
            <v>-</v>
          </cell>
          <cell r="AX18924" t="str">
            <v>-</v>
          </cell>
          <cell r="BB18924" t="str">
            <v>-</v>
          </cell>
          <cell r="BE18924">
            <v>0</v>
          </cell>
          <cell r="BF18924">
            <v>0</v>
          </cell>
          <cell r="BG18924">
            <v>0</v>
          </cell>
          <cell r="BJ18924">
            <v>0</v>
          </cell>
          <cell r="BK18924">
            <v>0</v>
          </cell>
          <cell r="BL18924">
            <v>0</v>
          </cell>
        </row>
        <row r="18925">
          <cell r="AP18925">
            <v>0</v>
          </cell>
          <cell r="AT18925" t="str">
            <v>-</v>
          </cell>
          <cell r="AX18925" t="str">
            <v>-</v>
          </cell>
          <cell r="BB18925" t="str">
            <v>-</v>
          </cell>
          <cell r="BE18925">
            <v>0</v>
          </cell>
          <cell r="BF18925">
            <v>0</v>
          </cell>
          <cell r="BG18925">
            <v>0</v>
          </cell>
          <cell r="BJ18925">
            <v>0</v>
          </cell>
          <cell r="BK18925">
            <v>0</v>
          </cell>
          <cell r="BL18925">
            <v>0</v>
          </cell>
        </row>
        <row r="18926">
          <cell r="AP18926">
            <v>0</v>
          </cell>
          <cell r="AT18926" t="str">
            <v>-</v>
          </cell>
          <cell r="AX18926" t="str">
            <v>-</v>
          </cell>
          <cell r="BB18926" t="str">
            <v>-</v>
          </cell>
          <cell r="BE18926">
            <v>0</v>
          </cell>
          <cell r="BF18926">
            <v>0</v>
          </cell>
          <cell r="BG18926">
            <v>0</v>
          </cell>
          <cell r="BJ18926">
            <v>0</v>
          </cell>
          <cell r="BK18926">
            <v>0</v>
          </cell>
          <cell r="BL18926">
            <v>0</v>
          </cell>
        </row>
        <row r="18927">
          <cell r="AP18927">
            <v>0</v>
          </cell>
          <cell r="AT18927" t="str">
            <v>-</v>
          </cell>
          <cell r="AX18927" t="str">
            <v>-</v>
          </cell>
          <cell r="BB18927" t="str">
            <v>-</v>
          </cell>
          <cell r="BE18927">
            <v>0</v>
          </cell>
          <cell r="BF18927">
            <v>0</v>
          </cell>
          <cell r="BG18927">
            <v>0</v>
          </cell>
          <cell r="BJ18927">
            <v>0</v>
          </cell>
          <cell r="BK18927">
            <v>0</v>
          </cell>
          <cell r="BL18927">
            <v>0</v>
          </cell>
        </row>
        <row r="18928">
          <cell r="AP18928">
            <v>0</v>
          </cell>
          <cell r="AT18928" t="str">
            <v>-</v>
          </cell>
          <cell r="AX18928" t="str">
            <v>-</v>
          </cell>
          <cell r="BB18928" t="str">
            <v>-</v>
          </cell>
          <cell r="BE18928">
            <v>0</v>
          </cell>
          <cell r="BF18928">
            <v>0</v>
          </cell>
          <cell r="BG18928">
            <v>0</v>
          </cell>
          <cell r="BJ18928">
            <v>0</v>
          </cell>
          <cell r="BK18928">
            <v>0</v>
          </cell>
          <cell r="BL18928">
            <v>0</v>
          </cell>
        </row>
        <row r="18929">
          <cell r="AP18929">
            <v>0</v>
          </cell>
          <cell r="AT18929" t="str">
            <v>-</v>
          </cell>
          <cell r="AX18929" t="str">
            <v>-</v>
          </cell>
          <cell r="BB18929" t="str">
            <v>-</v>
          </cell>
          <cell r="BE18929">
            <v>0</v>
          </cell>
          <cell r="BF18929">
            <v>0</v>
          </cell>
          <cell r="BG18929">
            <v>0</v>
          </cell>
          <cell r="BJ18929">
            <v>0</v>
          </cell>
          <cell r="BK18929">
            <v>0</v>
          </cell>
          <cell r="BL18929">
            <v>0</v>
          </cell>
        </row>
        <row r="18930">
          <cell r="AP18930">
            <v>0</v>
          </cell>
          <cell r="AT18930" t="str">
            <v>-</v>
          </cell>
          <cell r="AX18930" t="str">
            <v>-</v>
          </cell>
          <cell r="BB18930" t="str">
            <v>-</v>
          </cell>
          <cell r="BE18930">
            <v>0</v>
          </cell>
          <cell r="BF18930">
            <v>0</v>
          </cell>
          <cell r="BG18930">
            <v>0</v>
          </cell>
          <cell r="BJ18930">
            <v>0</v>
          </cell>
          <cell r="BK18930">
            <v>0</v>
          </cell>
          <cell r="BL18930">
            <v>0</v>
          </cell>
        </row>
        <row r="18931">
          <cell r="AP18931">
            <v>0</v>
          </cell>
          <cell r="AT18931" t="str">
            <v>-</v>
          </cell>
          <cell r="AX18931" t="str">
            <v>-</v>
          </cell>
          <cell r="BB18931" t="str">
            <v>-</v>
          </cell>
          <cell r="BE18931">
            <v>0</v>
          </cell>
          <cell r="BF18931">
            <v>0</v>
          </cell>
          <cell r="BG18931">
            <v>0</v>
          </cell>
          <cell r="BJ18931">
            <v>0</v>
          </cell>
          <cell r="BK18931">
            <v>0</v>
          </cell>
          <cell r="BL18931">
            <v>0</v>
          </cell>
        </row>
        <row r="18932">
          <cell r="AP18932">
            <v>0</v>
          </cell>
          <cell r="AT18932" t="str">
            <v>-</v>
          </cell>
          <cell r="AX18932" t="str">
            <v>-</v>
          </cell>
          <cell r="BB18932" t="str">
            <v>-</v>
          </cell>
          <cell r="BE18932">
            <v>0</v>
          </cell>
          <cell r="BF18932">
            <v>0</v>
          </cell>
          <cell r="BG18932">
            <v>0</v>
          </cell>
          <cell r="BJ18932">
            <v>0</v>
          </cell>
          <cell r="BK18932">
            <v>0</v>
          </cell>
          <cell r="BL18932">
            <v>0</v>
          </cell>
        </row>
        <row r="18933">
          <cell r="AP18933">
            <v>0</v>
          </cell>
          <cell r="AT18933" t="str">
            <v>-</v>
          </cell>
          <cell r="AX18933" t="str">
            <v>-</v>
          </cell>
          <cell r="BB18933" t="str">
            <v>-</v>
          </cell>
          <cell r="BE18933">
            <v>0</v>
          </cell>
          <cell r="BF18933">
            <v>0</v>
          </cell>
          <cell r="BG18933">
            <v>0</v>
          </cell>
          <cell r="BJ18933">
            <v>0</v>
          </cell>
          <cell r="BK18933">
            <v>0</v>
          </cell>
          <cell r="BL18933">
            <v>0</v>
          </cell>
        </row>
        <row r="18934">
          <cell r="AP18934">
            <v>0</v>
          </cell>
          <cell r="AT18934" t="str">
            <v>-</v>
          </cell>
          <cell r="AX18934" t="str">
            <v>-</v>
          </cell>
          <cell r="BB18934" t="str">
            <v>-</v>
          </cell>
          <cell r="BE18934">
            <v>0</v>
          </cell>
          <cell r="BF18934">
            <v>0</v>
          </cell>
          <cell r="BG18934">
            <v>0</v>
          </cell>
          <cell r="BJ18934">
            <v>0</v>
          </cell>
          <cell r="BK18934">
            <v>0</v>
          </cell>
          <cell r="BL18934">
            <v>0</v>
          </cell>
        </row>
        <row r="18935">
          <cell r="AP18935">
            <v>0</v>
          </cell>
          <cell r="AT18935" t="str">
            <v>-</v>
          </cell>
          <cell r="AX18935" t="str">
            <v>-</v>
          </cell>
          <cell r="BB18935" t="str">
            <v>-</v>
          </cell>
          <cell r="BE18935">
            <v>0</v>
          </cell>
          <cell r="BF18935">
            <v>0</v>
          </cell>
          <cell r="BG18935">
            <v>0</v>
          </cell>
          <cell r="BJ18935">
            <v>0</v>
          </cell>
          <cell r="BK18935">
            <v>0</v>
          </cell>
          <cell r="BL18935">
            <v>0</v>
          </cell>
        </row>
        <row r="18936">
          <cell r="AP18936">
            <v>0</v>
          </cell>
          <cell r="AT18936" t="str">
            <v>-</v>
          </cell>
          <cell r="AX18936" t="str">
            <v>-</v>
          </cell>
          <cell r="BB18936" t="str">
            <v>-</v>
          </cell>
          <cell r="BE18936">
            <v>0</v>
          </cell>
          <cell r="BF18936">
            <v>0</v>
          </cell>
          <cell r="BG18936">
            <v>0</v>
          </cell>
          <cell r="BJ18936">
            <v>0</v>
          </cell>
          <cell r="BK18936">
            <v>0</v>
          </cell>
          <cell r="BL18936">
            <v>0</v>
          </cell>
        </row>
        <row r="18937">
          <cell r="AP18937">
            <v>0</v>
          </cell>
          <cell r="AT18937" t="str">
            <v>-</v>
          </cell>
          <cell r="AX18937" t="str">
            <v>-</v>
          </cell>
          <cell r="BB18937" t="str">
            <v>-</v>
          </cell>
          <cell r="BE18937">
            <v>0</v>
          </cell>
          <cell r="BF18937">
            <v>0</v>
          </cell>
          <cell r="BG18937">
            <v>0</v>
          </cell>
          <cell r="BJ18937">
            <v>0</v>
          </cell>
          <cell r="BK18937">
            <v>0</v>
          </cell>
          <cell r="BL18937">
            <v>0</v>
          </cell>
        </row>
        <row r="18938">
          <cell r="AP18938">
            <v>0</v>
          </cell>
          <cell r="AT18938" t="str">
            <v>-</v>
          </cell>
          <cell r="AX18938" t="str">
            <v>-</v>
          </cell>
          <cell r="BB18938" t="str">
            <v>-</v>
          </cell>
          <cell r="BE18938">
            <v>0</v>
          </cell>
          <cell r="BF18938">
            <v>0</v>
          </cell>
          <cell r="BG18938">
            <v>0</v>
          </cell>
          <cell r="BJ18938">
            <v>0</v>
          </cell>
          <cell r="BK18938">
            <v>0</v>
          </cell>
          <cell r="BL18938">
            <v>0</v>
          </cell>
        </row>
        <row r="18939">
          <cell r="AP18939">
            <v>0</v>
          </cell>
          <cell r="AT18939" t="str">
            <v>-</v>
          </cell>
          <cell r="AX18939" t="str">
            <v>-</v>
          </cell>
          <cell r="BB18939" t="str">
            <v>-</v>
          </cell>
          <cell r="BE18939">
            <v>0</v>
          </cell>
          <cell r="BF18939">
            <v>0</v>
          </cell>
          <cell r="BG18939">
            <v>0</v>
          </cell>
          <cell r="BJ18939">
            <v>0</v>
          </cell>
          <cell r="BK18939">
            <v>0</v>
          </cell>
          <cell r="BL18939">
            <v>0</v>
          </cell>
        </row>
        <row r="18940">
          <cell r="AP18940">
            <v>0</v>
          </cell>
          <cell r="AT18940" t="str">
            <v>-</v>
          </cell>
          <cell r="AX18940" t="str">
            <v>-</v>
          </cell>
          <cell r="BB18940" t="str">
            <v>-</v>
          </cell>
          <cell r="BE18940">
            <v>0</v>
          </cell>
          <cell r="BF18940">
            <v>0</v>
          </cell>
          <cell r="BG18940">
            <v>0</v>
          </cell>
          <cell r="BJ18940">
            <v>0</v>
          </cell>
          <cell r="BK18940">
            <v>0</v>
          </cell>
          <cell r="BL18940">
            <v>0</v>
          </cell>
        </row>
        <row r="18941">
          <cell r="AP18941">
            <v>0</v>
          </cell>
          <cell r="AT18941" t="str">
            <v>-</v>
          </cell>
          <cell r="AX18941" t="str">
            <v>-</v>
          </cell>
          <cell r="BB18941" t="str">
            <v>-</v>
          </cell>
          <cell r="BE18941">
            <v>0</v>
          </cell>
          <cell r="BF18941">
            <v>0</v>
          </cell>
          <cell r="BG18941">
            <v>0</v>
          </cell>
          <cell r="BJ18941">
            <v>0</v>
          </cell>
          <cell r="BK18941">
            <v>0</v>
          </cell>
          <cell r="BL18941">
            <v>0</v>
          </cell>
        </row>
        <row r="18942">
          <cell r="AP18942">
            <v>0</v>
          </cell>
          <cell r="AT18942" t="str">
            <v>-</v>
          </cell>
          <cell r="AX18942" t="str">
            <v>-</v>
          </cell>
          <cell r="BB18942" t="str">
            <v>-</v>
          </cell>
          <cell r="BE18942">
            <v>0</v>
          </cell>
          <cell r="BF18942">
            <v>0</v>
          </cell>
          <cell r="BG18942">
            <v>0</v>
          </cell>
          <cell r="BJ18942">
            <v>0</v>
          </cell>
          <cell r="BK18942">
            <v>0</v>
          </cell>
          <cell r="BL18942">
            <v>0</v>
          </cell>
        </row>
        <row r="18943">
          <cell r="AP18943">
            <v>0</v>
          </cell>
          <cell r="AT18943" t="str">
            <v>-</v>
          </cell>
          <cell r="AX18943" t="str">
            <v>-</v>
          </cell>
          <cell r="BB18943" t="str">
            <v>-</v>
          </cell>
          <cell r="BE18943">
            <v>0</v>
          </cell>
          <cell r="BF18943">
            <v>0</v>
          </cell>
          <cell r="BG18943">
            <v>0</v>
          </cell>
          <cell r="BJ18943">
            <v>0</v>
          </cell>
          <cell r="BK18943">
            <v>0</v>
          </cell>
          <cell r="BL18943">
            <v>0</v>
          </cell>
        </row>
        <row r="18944">
          <cell r="AP18944">
            <v>0</v>
          </cell>
          <cell r="AT18944" t="str">
            <v>-</v>
          </cell>
          <cell r="AX18944" t="str">
            <v>-</v>
          </cell>
          <cell r="BB18944" t="str">
            <v>-</v>
          </cell>
          <cell r="BE18944">
            <v>0</v>
          </cell>
          <cell r="BF18944">
            <v>0</v>
          </cell>
          <cell r="BG18944">
            <v>0</v>
          </cell>
          <cell r="BJ18944">
            <v>0</v>
          </cell>
          <cell r="BK18944">
            <v>0</v>
          </cell>
          <cell r="BL18944">
            <v>0</v>
          </cell>
        </row>
        <row r="18945">
          <cell r="AP18945">
            <v>0</v>
          </cell>
          <cell r="AT18945" t="str">
            <v>-</v>
          </cell>
          <cell r="AX18945" t="str">
            <v>-</v>
          </cell>
          <cell r="BB18945" t="str">
            <v>-</v>
          </cell>
          <cell r="BE18945">
            <v>0</v>
          </cell>
          <cell r="BF18945">
            <v>0</v>
          </cell>
          <cell r="BG18945">
            <v>0</v>
          </cell>
          <cell r="BJ18945">
            <v>0</v>
          </cell>
          <cell r="BK18945">
            <v>0</v>
          </cell>
          <cell r="BL18945">
            <v>0</v>
          </cell>
        </row>
        <row r="18946">
          <cell r="AP18946">
            <v>0</v>
          </cell>
          <cell r="AT18946" t="str">
            <v>-</v>
          </cell>
          <cell r="AX18946" t="str">
            <v>-</v>
          </cell>
          <cell r="BB18946" t="str">
            <v>-</v>
          </cell>
          <cell r="BE18946">
            <v>0</v>
          </cell>
          <cell r="BF18946">
            <v>0</v>
          </cell>
          <cell r="BG18946">
            <v>0</v>
          </cell>
          <cell r="BJ18946">
            <v>0</v>
          </cell>
          <cell r="BK18946">
            <v>0</v>
          </cell>
          <cell r="BL18946">
            <v>0</v>
          </cell>
        </row>
        <row r="18947">
          <cell r="AP18947">
            <v>0</v>
          </cell>
          <cell r="AT18947" t="str">
            <v>-</v>
          </cell>
          <cell r="AX18947" t="str">
            <v>-</v>
          </cell>
          <cell r="BB18947" t="str">
            <v>-</v>
          </cell>
          <cell r="BE18947">
            <v>0</v>
          </cell>
          <cell r="BF18947">
            <v>0</v>
          </cell>
          <cell r="BG18947">
            <v>0</v>
          </cell>
          <cell r="BJ18947">
            <v>0</v>
          </cell>
          <cell r="BK18947">
            <v>0</v>
          </cell>
          <cell r="BL18947">
            <v>0</v>
          </cell>
        </row>
        <row r="18948">
          <cell r="AP18948">
            <v>0</v>
          </cell>
          <cell r="AT18948" t="str">
            <v>-</v>
          </cell>
          <cell r="AX18948" t="str">
            <v>-</v>
          </cell>
          <cell r="BB18948" t="str">
            <v>-</v>
          </cell>
          <cell r="BE18948">
            <v>0</v>
          </cell>
          <cell r="BF18948">
            <v>0</v>
          </cell>
          <cell r="BG18948">
            <v>0</v>
          </cell>
          <cell r="BJ18948">
            <v>0</v>
          </cell>
          <cell r="BK18948">
            <v>0</v>
          </cell>
          <cell r="BL18948">
            <v>0</v>
          </cell>
        </row>
        <row r="18949">
          <cell r="AP18949">
            <v>0</v>
          </cell>
          <cell r="AT18949" t="str">
            <v>-</v>
          </cell>
          <cell r="AX18949" t="str">
            <v>-</v>
          </cell>
          <cell r="BB18949" t="str">
            <v>-</v>
          </cell>
          <cell r="BE18949">
            <v>0</v>
          </cell>
          <cell r="BF18949">
            <v>0</v>
          </cell>
          <cell r="BG18949">
            <v>0</v>
          </cell>
          <cell r="BJ18949">
            <v>0</v>
          </cell>
          <cell r="BK18949">
            <v>0</v>
          </cell>
          <cell r="BL18949">
            <v>0</v>
          </cell>
        </row>
        <row r="18950">
          <cell r="AP18950">
            <v>0</v>
          </cell>
          <cell r="AT18950" t="str">
            <v>-</v>
          </cell>
          <cell r="AX18950" t="str">
            <v>-</v>
          </cell>
          <cell r="BB18950" t="str">
            <v>-</v>
          </cell>
          <cell r="BE18950">
            <v>0</v>
          </cell>
          <cell r="BF18950">
            <v>0</v>
          </cell>
          <cell r="BG18950">
            <v>0</v>
          </cell>
          <cell r="BJ18950">
            <v>0</v>
          </cell>
          <cell r="BK18950">
            <v>0</v>
          </cell>
          <cell r="BL18950">
            <v>0</v>
          </cell>
        </row>
        <row r="18951">
          <cell r="AP18951">
            <v>0</v>
          </cell>
          <cell r="AT18951" t="str">
            <v>-</v>
          </cell>
          <cell r="AX18951" t="str">
            <v>-</v>
          </cell>
          <cell r="BB18951" t="str">
            <v>-</v>
          </cell>
          <cell r="BE18951">
            <v>0</v>
          </cell>
          <cell r="BF18951">
            <v>0</v>
          </cell>
          <cell r="BG18951">
            <v>0</v>
          </cell>
          <cell r="BJ18951">
            <v>0</v>
          </cell>
          <cell r="BK18951">
            <v>0</v>
          </cell>
          <cell r="BL18951">
            <v>0</v>
          </cell>
        </row>
        <row r="18952">
          <cell r="AP18952">
            <v>0</v>
          </cell>
          <cell r="AT18952" t="str">
            <v>-</v>
          </cell>
          <cell r="AX18952" t="str">
            <v>-</v>
          </cell>
          <cell r="BB18952" t="str">
            <v>-</v>
          </cell>
          <cell r="BE18952">
            <v>0</v>
          </cell>
          <cell r="BF18952">
            <v>0</v>
          </cell>
          <cell r="BG18952">
            <v>0</v>
          </cell>
          <cell r="BJ18952">
            <v>0</v>
          </cell>
          <cell r="BK18952">
            <v>0</v>
          </cell>
          <cell r="BL18952">
            <v>0</v>
          </cell>
        </row>
        <row r="18953">
          <cell r="AP18953">
            <v>0</v>
          </cell>
          <cell r="AT18953" t="str">
            <v>-</v>
          </cell>
          <cell r="AX18953" t="str">
            <v>-</v>
          </cell>
          <cell r="BB18953" t="str">
            <v>-</v>
          </cell>
          <cell r="BE18953">
            <v>0</v>
          </cell>
          <cell r="BF18953">
            <v>0</v>
          </cell>
          <cell r="BG18953">
            <v>0</v>
          </cell>
          <cell r="BJ18953">
            <v>0</v>
          </cell>
          <cell r="BK18953">
            <v>0</v>
          </cell>
          <cell r="BL18953">
            <v>0</v>
          </cell>
        </row>
        <row r="18954">
          <cell r="AP18954">
            <v>0</v>
          </cell>
          <cell r="AT18954" t="str">
            <v>-</v>
          </cell>
          <cell r="AX18954" t="str">
            <v>-</v>
          </cell>
          <cell r="BB18954" t="str">
            <v>-</v>
          </cell>
          <cell r="BE18954">
            <v>0</v>
          </cell>
          <cell r="BF18954">
            <v>0</v>
          </cell>
          <cell r="BG18954">
            <v>0</v>
          </cell>
          <cell r="BJ18954">
            <v>0</v>
          </cell>
          <cell r="BK18954">
            <v>0</v>
          </cell>
          <cell r="BL18954">
            <v>0</v>
          </cell>
        </row>
        <row r="18955">
          <cell r="AP18955">
            <v>0</v>
          </cell>
          <cell r="AT18955" t="str">
            <v>-</v>
          </cell>
          <cell r="AX18955" t="str">
            <v>-</v>
          </cell>
          <cell r="BB18955" t="str">
            <v>-</v>
          </cell>
          <cell r="BE18955">
            <v>0</v>
          </cell>
          <cell r="BF18955">
            <v>0</v>
          </cell>
          <cell r="BG18955">
            <v>0</v>
          </cell>
          <cell r="BJ18955">
            <v>0</v>
          </cell>
          <cell r="BK18955">
            <v>0</v>
          </cell>
          <cell r="BL18955">
            <v>0</v>
          </cell>
        </row>
        <row r="18956">
          <cell r="AP18956">
            <v>0</v>
          </cell>
          <cell r="AT18956" t="str">
            <v>-</v>
          </cell>
          <cell r="AX18956" t="str">
            <v>-</v>
          </cell>
          <cell r="BB18956" t="str">
            <v>-</v>
          </cell>
          <cell r="BE18956">
            <v>0</v>
          </cell>
          <cell r="BF18956">
            <v>0</v>
          </cell>
          <cell r="BG18956">
            <v>0</v>
          </cell>
          <cell r="BJ18956">
            <v>0</v>
          </cell>
          <cell r="BK18956">
            <v>0</v>
          </cell>
          <cell r="BL18956">
            <v>0</v>
          </cell>
        </row>
        <row r="18957">
          <cell r="AP18957">
            <v>0</v>
          </cell>
          <cell r="AT18957" t="str">
            <v>-</v>
          </cell>
          <cell r="AX18957" t="str">
            <v>-</v>
          </cell>
          <cell r="BB18957" t="str">
            <v>-</v>
          </cell>
          <cell r="BE18957">
            <v>0</v>
          </cell>
          <cell r="BF18957">
            <v>0</v>
          </cell>
          <cell r="BG18957">
            <v>0</v>
          </cell>
          <cell r="BJ18957">
            <v>0</v>
          </cell>
          <cell r="BK18957">
            <v>0</v>
          </cell>
          <cell r="BL18957">
            <v>0</v>
          </cell>
        </row>
        <row r="18958">
          <cell r="AP18958">
            <v>0</v>
          </cell>
          <cell r="AT18958" t="str">
            <v>-</v>
          </cell>
          <cell r="AX18958" t="str">
            <v>-</v>
          </cell>
          <cell r="BB18958" t="str">
            <v>-</v>
          </cell>
          <cell r="BE18958">
            <v>0</v>
          </cell>
          <cell r="BF18958">
            <v>0</v>
          </cell>
          <cell r="BG18958">
            <v>0</v>
          </cell>
          <cell r="BJ18958">
            <v>0</v>
          </cell>
          <cell r="BK18958">
            <v>0</v>
          </cell>
          <cell r="BL18958">
            <v>0</v>
          </cell>
        </row>
        <row r="18959">
          <cell r="AP18959">
            <v>0</v>
          </cell>
          <cell r="AT18959" t="str">
            <v>-</v>
          </cell>
          <cell r="AX18959" t="str">
            <v>-</v>
          </cell>
          <cell r="BB18959" t="str">
            <v>-</v>
          </cell>
          <cell r="BE18959">
            <v>0</v>
          </cell>
          <cell r="BF18959">
            <v>0</v>
          </cell>
          <cell r="BG18959">
            <v>0</v>
          </cell>
          <cell r="BJ18959">
            <v>0</v>
          </cell>
          <cell r="BK18959">
            <v>0</v>
          </cell>
          <cell r="BL18959">
            <v>0</v>
          </cell>
        </row>
        <row r="18960">
          <cell r="AP18960">
            <v>0</v>
          </cell>
          <cell r="AT18960" t="str">
            <v>-</v>
          </cell>
          <cell r="AX18960" t="str">
            <v>-</v>
          </cell>
          <cell r="BB18960" t="str">
            <v>-</v>
          </cell>
          <cell r="BE18960">
            <v>0</v>
          </cell>
          <cell r="BF18960">
            <v>0</v>
          </cell>
          <cell r="BG18960">
            <v>0</v>
          </cell>
          <cell r="BJ18960">
            <v>0</v>
          </cell>
          <cell r="BK18960">
            <v>0</v>
          </cell>
          <cell r="BL18960">
            <v>0</v>
          </cell>
        </row>
        <row r="18961">
          <cell r="AP18961">
            <v>0</v>
          </cell>
          <cell r="AT18961" t="str">
            <v>-</v>
          </cell>
          <cell r="AX18961" t="str">
            <v>-</v>
          </cell>
          <cell r="BB18961" t="str">
            <v>-</v>
          </cell>
          <cell r="BE18961">
            <v>0</v>
          </cell>
          <cell r="BF18961">
            <v>0</v>
          </cell>
          <cell r="BG18961">
            <v>0</v>
          </cell>
          <cell r="BJ18961">
            <v>0</v>
          </cell>
          <cell r="BK18961">
            <v>0</v>
          </cell>
          <cell r="BL18961">
            <v>0</v>
          </cell>
        </row>
        <row r="18962">
          <cell r="AP18962">
            <v>0</v>
          </cell>
          <cell r="AT18962" t="str">
            <v>-</v>
          </cell>
          <cell r="AX18962" t="str">
            <v>-</v>
          </cell>
          <cell r="BB18962" t="str">
            <v>-</v>
          </cell>
          <cell r="BE18962">
            <v>0</v>
          </cell>
          <cell r="BF18962">
            <v>0</v>
          </cell>
          <cell r="BG18962">
            <v>0</v>
          </cell>
          <cell r="BJ18962">
            <v>0</v>
          </cell>
          <cell r="BK18962">
            <v>0</v>
          </cell>
          <cell r="BL18962">
            <v>0</v>
          </cell>
        </row>
        <row r="18963">
          <cell r="AP18963">
            <v>0</v>
          </cell>
          <cell r="AT18963" t="str">
            <v>-</v>
          </cell>
          <cell r="AX18963" t="str">
            <v>-</v>
          </cell>
          <cell r="BB18963" t="str">
            <v>-</v>
          </cell>
          <cell r="BE18963">
            <v>0</v>
          </cell>
          <cell r="BF18963">
            <v>0</v>
          </cell>
          <cell r="BG18963">
            <v>0</v>
          </cell>
          <cell r="BJ18963">
            <v>0</v>
          </cell>
          <cell r="BK18963">
            <v>0</v>
          </cell>
          <cell r="BL18963">
            <v>0</v>
          </cell>
        </row>
        <row r="18964">
          <cell r="AP18964">
            <v>0</v>
          </cell>
          <cell r="AT18964" t="str">
            <v>-</v>
          </cell>
          <cell r="AX18964" t="str">
            <v>-</v>
          </cell>
          <cell r="BB18964" t="str">
            <v>-</v>
          </cell>
          <cell r="BE18964">
            <v>0</v>
          </cell>
          <cell r="BF18964">
            <v>0</v>
          </cell>
          <cell r="BG18964">
            <v>0</v>
          </cell>
          <cell r="BJ18964">
            <v>0</v>
          </cell>
          <cell r="BK18964">
            <v>0</v>
          </cell>
          <cell r="BL18964">
            <v>0</v>
          </cell>
        </row>
        <row r="18965">
          <cell r="AP18965">
            <v>0</v>
          </cell>
          <cell r="AT18965" t="str">
            <v>-</v>
          </cell>
          <cell r="AX18965" t="str">
            <v>-</v>
          </cell>
          <cell r="BB18965" t="str">
            <v>-</v>
          </cell>
          <cell r="BE18965">
            <v>0</v>
          </cell>
          <cell r="BF18965">
            <v>0</v>
          </cell>
          <cell r="BG18965">
            <v>0</v>
          </cell>
          <cell r="BJ18965">
            <v>0</v>
          </cell>
          <cell r="BK18965">
            <v>0</v>
          </cell>
          <cell r="BL18965">
            <v>0</v>
          </cell>
        </row>
        <row r="18966">
          <cell r="AP18966">
            <v>0</v>
          </cell>
          <cell r="AT18966" t="str">
            <v>-</v>
          </cell>
          <cell r="AX18966" t="str">
            <v>-</v>
          </cell>
          <cell r="BB18966" t="str">
            <v>-</v>
          </cell>
          <cell r="BE18966">
            <v>0</v>
          </cell>
          <cell r="BF18966">
            <v>0</v>
          </cell>
          <cell r="BG18966">
            <v>0</v>
          </cell>
          <cell r="BJ18966">
            <v>0</v>
          </cell>
          <cell r="BK18966">
            <v>0</v>
          </cell>
          <cell r="BL18966">
            <v>0</v>
          </cell>
        </row>
        <row r="18967">
          <cell r="AP18967">
            <v>0</v>
          </cell>
          <cell r="AT18967" t="str">
            <v>-</v>
          </cell>
          <cell r="AX18967" t="str">
            <v>-</v>
          </cell>
          <cell r="BB18967" t="str">
            <v>-</v>
          </cell>
          <cell r="BE18967">
            <v>0</v>
          </cell>
          <cell r="BF18967">
            <v>0</v>
          </cell>
          <cell r="BG18967">
            <v>0</v>
          </cell>
          <cell r="BJ18967">
            <v>0</v>
          </cell>
          <cell r="BK18967">
            <v>0</v>
          </cell>
          <cell r="BL18967">
            <v>0</v>
          </cell>
        </row>
        <row r="18968">
          <cell r="AP18968">
            <v>0</v>
          </cell>
          <cell r="AT18968" t="str">
            <v>-</v>
          </cell>
          <cell r="AX18968" t="str">
            <v>-</v>
          </cell>
          <cell r="BB18968" t="str">
            <v>-</v>
          </cell>
          <cell r="BE18968">
            <v>0</v>
          </cell>
          <cell r="BF18968">
            <v>0</v>
          </cell>
          <cell r="BG18968">
            <v>0</v>
          </cell>
          <cell r="BJ18968">
            <v>0</v>
          </cell>
          <cell r="BK18968">
            <v>0</v>
          </cell>
          <cell r="BL18968">
            <v>0</v>
          </cell>
        </row>
        <row r="18969">
          <cell r="AP18969">
            <v>0</v>
          </cell>
          <cell r="AT18969" t="str">
            <v>-</v>
          </cell>
          <cell r="AX18969" t="str">
            <v>-</v>
          </cell>
          <cell r="BB18969" t="str">
            <v>-</v>
          </cell>
          <cell r="BE18969">
            <v>0</v>
          </cell>
          <cell r="BF18969">
            <v>0</v>
          </cell>
          <cell r="BG18969">
            <v>0</v>
          </cell>
          <cell r="BJ18969">
            <v>0</v>
          </cell>
          <cell r="BK18969">
            <v>0</v>
          </cell>
          <cell r="BL18969">
            <v>0</v>
          </cell>
        </row>
        <row r="18970">
          <cell r="AP18970">
            <v>0</v>
          </cell>
          <cell r="AT18970" t="str">
            <v>-</v>
          </cell>
          <cell r="AX18970" t="str">
            <v>-</v>
          </cell>
          <cell r="BB18970" t="str">
            <v>-</v>
          </cell>
          <cell r="BE18970">
            <v>0</v>
          </cell>
          <cell r="BF18970">
            <v>0</v>
          </cell>
          <cell r="BG18970">
            <v>0</v>
          </cell>
          <cell r="BJ18970">
            <v>0</v>
          </cell>
          <cell r="BK18970">
            <v>0</v>
          </cell>
          <cell r="BL18970">
            <v>0</v>
          </cell>
        </row>
        <row r="18971">
          <cell r="AP18971">
            <v>0</v>
          </cell>
          <cell r="AT18971" t="str">
            <v>-</v>
          </cell>
          <cell r="AX18971" t="str">
            <v>-</v>
          </cell>
          <cell r="BB18971" t="str">
            <v>-</v>
          </cell>
          <cell r="BE18971">
            <v>0</v>
          </cell>
          <cell r="BF18971">
            <v>0</v>
          </cell>
          <cell r="BG18971">
            <v>0</v>
          </cell>
          <cell r="BJ18971">
            <v>0</v>
          </cell>
          <cell r="BK18971">
            <v>0</v>
          </cell>
          <cell r="BL18971">
            <v>0</v>
          </cell>
        </row>
        <row r="18972">
          <cell r="AP18972">
            <v>0</v>
          </cell>
          <cell r="AT18972" t="str">
            <v>-</v>
          </cell>
          <cell r="AX18972" t="str">
            <v>-</v>
          </cell>
          <cell r="BB18972" t="str">
            <v>-</v>
          </cell>
          <cell r="BE18972">
            <v>0</v>
          </cell>
          <cell r="BF18972">
            <v>0</v>
          </cell>
          <cell r="BG18972">
            <v>0</v>
          </cell>
          <cell r="BJ18972">
            <v>0</v>
          </cell>
          <cell r="BK18972">
            <v>0</v>
          </cell>
          <cell r="BL18972">
            <v>0</v>
          </cell>
        </row>
        <row r="18973">
          <cell r="AP18973">
            <v>0</v>
          </cell>
          <cell r="AT18973" t="str">
            <v>-</v>
          </cell>
          <cell r="AX18973" t="str">
            <v>-</v>
          </cell>
          <cell r="BB18973" t="str">
            <v>-</v>
          </cell>
          <cell r="BE18973">
            <v>0</v>
          </cell>
          <cell r="BF18973">
            <v>0</v>
          </cell>
          <cell r="BG18973">
            <v>0</v>
          </cell>
          <cell r="BJ18973">
            <v>0</v>
          </cell>
          <cell r="BK18973">
            <v>0</v>
          </cell>
          <cell r="BL18973">
            <v>0</v>
          </cell>
        </row>
        <row r="18974">
          <cell r="AP18974">
            <v>0</v>
          </cell>
          <cell r="AT18974" t="str">
            <v>-</v>
          </cell>
          <cell r="AX18974" t="str">
            <v>-</v>
          </cell>
          <cell r="BB18974" t="str">
            <v>-</v>
          </cell>
          <cell r="BE18974">
            <v>0</v>
          </cell>
          <cell r="BF18974">
            <v>0</v>
          </cell>
          <cell r="BG18974">
            <v>0</v>
          </cell>
          <cell r="BJ18974">
            <v>0</v>
          </cell>
          <cell r="BK18974">
            <v>0</v>
          </cell>
          <cell r="BL18974">
            <v>0</v>
          </cell>
        </row>
        <row r="18975">
          <cell r="AP18975">
            <v>0</v>
          </cell>
          <cell r="AT18975" t="str">
            <v>-</v>
          </cell>
          <cell r="AX18975" t="str">
            <v>-</v>
          </cell>
          <cell r="BB18975" t="str">
            <v>-</v>
          </cell>
          <cell r="BE18975">
            <v>0</v>
          </cell>
          <cell r="BF18975">
            <v>0</v>
          </cell>
          <cell r="BG18975">
            <v>0</v>
          </cell>
          <cell r="BJ18975">
            <v>0</v>
          </cell>
          <cell r="BK18975">
            <v>0</v>
          </cell>
          <cell r="BL18975">
            <v>0</v>
          </cell>
        </row>
        <row r="18976">
          <cell r="AP18976">
            <v>0</v>
          </cell>
          <cell r="AT18976" t="str">
            <v>-</v>
          </cell>
          <cell r="AX18976" t="str">
            <v>-</v>
          </cell>
          <cell r="BB18976" t="str">
            <v>-</v>
          </cell>
          <cell r="BE18976">
            <v>0</v>
          </cell>
          <cell r="BF18976">
            <v>0</v>
          </cell>
          <cell r="BG18976">
            <v>0</v>
          </cell>
          <cell r="BJ18976">
            <v>0</v>
          </cell>
          <cell r="BK18976">
            <v>0</v>
          </cell>
          <cell r="BL18976">
            <v>0</v>
          </cell>
        </row>
        <row r="18977">
          <cell r="AP18977">
            <v>0</v>
          </cell>
          <cell r="AT18977" t="str">
            <v>-</v>
          </cell>
          <cell r="AX18977" t="str">
            <v>-</v>
          </cell>
          <cell r="BB18977" t="str">
            <v>-</v>
          </cell>
          <cell r="BE18977">
            <v>0</v>
          </cell>
          <cell r="BF18977">
            <v>0</v>
          </cell>
          <cell r="BG18977">
            <v>0</v>
          </cell>
          <cell r="BJ18977">
            <v>0</v>
          </cell>
          <cell r="BK18977">
            <v>0</v>
          </cell>
          <cell r="BL18977">
            <v>0</v>
          </cell>
        </row>
        <row r="18978">
          <cell r="AP18978">
            <v>0</v>
          </cell>
          <cell r="AT18978" t="str">
            <v>-</v>
          </cell>
          <cell r="AX18978" t="str">
            <v>-</v>
          </cell>
          <cell r="BB18978" t="str">
            <v>-</v>
          </cell>
          <cell r="BE18978">
            <v>0</v>
          </cell>
          <cell r="BF18978">
            <v>0</v>
          </cell>
          <cell r="BG18978">
            <v>0</v>
          </cell>
          <cell r="BJ18978">
            <v>0</v>
          </cell>
          <cell r="BK18978">
            <v>0</v>
          </cell>
          <cell r="BL18978">
            <v>0</v>
          </cell>
        </row>
        <row r="18979">
          <cell r="AP18979">
            <v>0</v>
          </cell>
          <cell r="AT18979" t="str">
            <v>-</v>
          </cell>
          <cell r="AX18979" t="str">
            <v>-</v>
          </cell>
          <cell r="BB18979" t="str">
            <v>-</v>
          </cell>
          <cell r="BE18979">
            <v>0</v>
          </cell>
          <cell r="BF18979">
            <v>0</v>
          </cell>
          <cell r="BG18979">
            <v>0</v>
          </cell>
          <cell r="BJ18979">
            <v>0</v>
          </cell>
          <cell r="BK18979">
            <v>0</v>
          </cell>
          <cell r="BL18979">
            <v>0</v>
          </cell>
        </row>
        <row r="18980">
          <cell r="AP18980">
            <v>0</v>
          </cell>
          <cell r="AT18980" t="str">
            <v>-</v>
          </cell>
          <cell r="AX18980" t="str">
            <v>-</v>
          </cell>
          <cell r="BB18980" t="str">
            <v>-</v>
          </cell>
          <cell r="BE18980">
            <v>0</v>
          </cell>
          <cell r="BF18980">
            <v>0</v>
          </cell>
          <cell r="BG18980">
            <v>0</v>
          </cell>
          <cell r="BJ18980">
            <v>0</v>
          </cell>
          <cell r="BK18980">
            <v>0</v>
          </cell>
          <cell r="BL18980">
            <v>0</v>
          </cell>
        </row>
        <row r="18981">
          <cell r="AP18981">
            <v>0</v>
          </cell>
          <cell r="AT18981" t="str">
            <v>-</v>
          </cell>
          <cell r="AX18981" t="str">
            <v>-</v>
          </cell>
          <cell r="BB18981" t="str">
            <v>-</v>
          </cell>
          <cell r="BE18981">
            <v>0</v>
          </cell>
          <cell r="BF18981">
            <v>0</v>
          </cell>
          <cell r="BG18981">
            <v>0</v>
          </cell>
          <cell r="BJ18981">
            <v>0</v>
          </cell>
          <cell r="BK18981">
            <v>0</v>
          </cell>
          <cell r="BL18981">
            <v>0</v>
          </cell>
        </row>
        <row r="18982">
          <cell r="AP18982">
            <v>0</v>
          </cell>
          <cell r="AT18982" t="str">
            <v>-</v>
          </cell>
          <cell r="AX18982" t="str">
            <v>-</v>
          </cell>
          <cell r="BB18982" t="str">
            <v>-</v>
          </cell>
          <cell r="BE18982">
            <v>0</v>
          </cell>
          <cell r="BF18982">
            <v>0</v>
          </cell>
          <cell r="BG18982">
            <v>0</v>
          </cell>
          <cell r="BJ18982">
            <v>0</v>
          </cell>
          <cell r="BK18982">
            <v>0</v>
          </cell>
          <cell r="BL18982">
            <v>0</v>
          </cell>
        </row>
        <row r="18983">
          <cell r="AP18983">
            <v>0</v>
          </cell>
          <cell r="AT18983" t="str">
            <v>-</v>
          </cell>
          <cell r="AX18983" t="str">
            <v>-</v>
          </cell>
          <cell r="BB18983" t="str">
            <v>-</v>
          </cell>
          <cell r="BE18983">
            <v>0</v>
          </cell>
          <cell r="BF18983">
            <v>0</v>
          </cell>
          <cell r="BG18983">
            <v>0</v>
          </cell>
          <cell r="BJ18983">
            <v>0</v>
          </cell>
          <cell r="BK18983">
            <v>0</v>
          </cell>
          <cell r="BL18983">
            <v>0</v>
          </cell>
        </row>
        <row r="18984">
          <cell r="AP18984">
            <v>0</v>
          </cell>
          <cell r="AT18984" t="str">
            <v>-</v>
          </cell>
          <cell r="AX18984" t="str">
            <v>-</v>
          </cell>
          <cell r="BB18984" t="str">
            <v>-</v>
          </cell>
          <cell r="BE18984">
            <v>0</v>
          </cell>
          <cell r="BF18984">
            <v>0</v>
          </cell>
          <cell r="BG18984">
            <v>0</v>
          </cell>
          <cell r="BJ18984">
            <v>0</v>
          </cell>
          <cell r="BK18984">
            <v>0</v>
          </cell>
          <cell r="BL18984">
            <v>0</v>
          </cell>
        </row>
        <row r="18985">
          <cell r="AP18985">
            <v>0</v>
          </cell>
          <cell r="AT18985" t="str">
            <v>-</v>
          </cell>
          <cell r="AX18985" t="str">
            <v>-</v>
          </cell>
          <cell r="BB18985" t="str">
            <v>-</v>
          </cell>
          <cell r="BE18985">
            <v>0</v>
          </cell>
          <cell r="BF18985">
            <v>0</v>
          </cell>
          <cell r="BG18985">
            <v>0</v>
          </cell>
          <cell r="BJ18985">
            <v>0</v>
          </cell>
          <cell r="BK18985">
            <v>0</v>
          </cell>
          <cell r="BL18985">
            <v>0</v>
          </cell>
        </row>
        <row r="18986">
          <cell r="AP18986">
            <v>0</v>
          </cell>
          <cell r="AT18986" t="str">
            <v>-</v>
          </cell>
          <cell r="AX18986" t="str">
            <v>-</v>
          </cell>
          <cell r="BB18986" t="str">
            <v>-</v>
          </cell>
          <cell r="BE18986">
            <v>0</v>
          </cell>
          <cell r="BF18986">
            <v>0</v>
          </cell>
          <cell r="BG18986">
            <v>0</v>
          </cell>
          <cell r="BJ18986">
            <v>0</v>
          </cell>
          <cell r="BK18986">
            <v>0</v>
          </cell>
          <cell r="BL18986">
            <v>0</v>
          </cell>
        </row>
        <row r="18987">
          <cell r="AP18987">
            <v>0</v>
          </cell>
          <cell r="AT18987" t="str">
            <v>-</v>
          </cell>
          <cell r="AX18987" t="str">
            <v>-</v>
          </cell>
          <cell r="BB18987" t="str">
            <v>-</v>
          </cell>
          <cell r="BE18987">
            <v>0</v>
          </cell>
          <cell r="BF18987">
            <v>0</v>
          </cell>
          <cell r="BG18987">
            <v>0</v>
          </cell>
          <cell r="BJ18987">
            <v>0</v>
          </cell>
          <cell r="BK18987">
            <v>0</v>
          </cell>
          <cell r="BL18987">
            <v>0</v>
          </cell>
        </row>
        <row r="18988">
          <cell r="AP18988">
            <v>0</v>
          </cell>
          <cell r="AT18988" t="str">
            <v>-</v>
          </cell>
          <cell r="AX18988" t="str">
            <v>-</v>
          </cell>
          <cell r="BB18988" t="str">
            <v>-</v>
          </cell>
          <cell r="BE18988">
            <v>0</v>
          </cell>
          <cell r="BF18988">
            <v>0</v>
          </cell>
          <cell r="BG18988">
            <v>0</v>
          </cell>
          <cell r="BJ18988">
            <v>0</v>
          </cell>
          <cell r="BK18988">
            <v>0</v>
          </cell>
          <cell r="BL18988">
            <v>0</v>
          </cell>
        </row>
        <row r="18989">
          <cell r="AP18989">
            <v>0</v>
          </cell>
          <cell r="AT18989" t="str">
            <v>-</v>
          </cell>
          <cell r="AX18989" t="str">
            <v>-</v>
          </cell>
          <cell r="BB18989" t="str">
            <v>-</v>
          </cell>
          <cell r="BE18989">
            <v>0</v>
          </cell>
          <cell r="BF18989">
            <v>0</v>
          </cell>
          <cell r="BG18989">
            <v>0</v>
          </cell>
          <cell r="BJ18989">
            <v>0</v>
          </cell>
          <cell r="BK18989">
            <v>0</v>
          </cell>
          <cell r="BL18989">
            <v>0</v>
          </cell>
        </row>
        <row r="18990">
          <cell r="AP18990">
            <v>0</v>
          </cell>
          <cell r="AT18990" t="str">
            <v>-</v>
          </cell>
          <cell r="AX18990" t="str">
            <v>-</v>
          </cell>
          <cell r="BB18990" t="str">
            <v>-</v>
          </cell>
          <cell r="BE18990">
            <v>0</v>
          </cell>
          <cell r="BF18990">
            <v>0</v>
          </cell>
          <cell r="BG18990">
            <v>0</v>
          </cell>
          <cell r="BJ18990">
            <v>0</v>
          </cell>
          <cell r="BK18990">
            <v>0</v>
          </cell>
          <cell r="BL18990">
            <v>0</v>
          </cell>
        </row>
        <row r="18991">
          <cell r="AP18991">
            <v>0</v>
          </cell>
          <cell r="AT18991" t="str">
            <v>-</v>
          </cell>
          <cell r="AX18991" t="str">
            <v>-</v>
          </cell>
          <cell r="BB18991" t="str">
            <v>-</v>
          </cell>
          <cell r="BE18991">
            <v>0</v>
          </cell>
          <cell r="BF18991">
            <v>0</v>
          </cell>
          <cell r="BG18991">
            <v>0</v>
          </cell>
          <cell r="BJ18991">
            <v>0</v>
          </cell>
          <cell r="BK18991">
            <v>0</v>
          </cell>
          <cell r="BL18991">
            <v>0</v>
          </cell>
        </row>
        <row r="18992">
          <cell r="AP18992">
            <v>0</v>
          </cell>
          <cell r="AT18992" t="str">
            <v>-</v>
          </cell>
          <cell r="AX18992" t="str">
            <v>-</v>
          </cell>
          <cell r="BB18992" t="str">
            <v>-</v>
          </cell>
          <cell r="BE18992">
            <v>0</v>
          </cell>
          <cell r="BF18992">
            <v>0</v>
          </cell>
          <cell r="BG18992">
            <v>0</v>
          </cell>
          <cell r="BJ18992">
            <v>0</v>
          </cell>
          <cell r="BK18992">
            <v>0</v>
          </cell>
          <cell r="BL18992">
            <v>0</v>
          </cell>
        </row>
        <row r="18993">
          <cell r="AP18993">
            <v>0</v>
          </cell>
          <cell r="AT18993" t="str">
            <v>-</v>
          </cell>
          <cell r="AX18993" t="str">
            <v>-</v>
          </cell>
          <cell r="BB18993" t="str">
            <v>-</v>
          </cell>
          <cell r="BE18993">
            <v>0</v>
          </cell>
          <cell r="BF18993">
            <v>0</v>
          </cell>
          <cell r="BG18993">
            <v>0</v>
          </cell>
          <cell r="BJ18993">
            <v>0</v>
          </cell>
          <cell r="BK18993">
            <v>0</v>
          </cell>
          <cell r="BL18993">
            <v>0</v>
          </cell>
        </row>
        <row r="18994">
          <cell r="AP18994">
            <v>0</v>
          </cell>
          <cell r="AT18994" t="str">
            <v>-</v>
          </cell>
          <cell r="AX18994" t="str">
            <v>-</v>
          </cell>
          <cell r="BB18994" t="str">
            <v>-</v>
          </cell>
          <cell r="BE18994">
            <v>0</v>
          </cell>
          <cell r="BF18994">
            <v>0</v>
          </cell>
          <cell r="BG18994">
            <v>0</v>
          </cell>
          <cell r="BJ18994">
            <v>0</v>
          </cell>
          <cell r="BK18994">
            <v>0</v>
          </cell>
          <cell r="BL18994">
            <v>0</v>
          </cell>
        </row>
        <row r="18995">
          <cell r="AP18995">
            <v>0</v>
          </cell>
          <cell r="AT18995" t="str">
            <v>-</v>
          </cell>
          <cell r="AX18995" t="str">
            <v>-</v>
          </cell>
          <cell r="BB18995" t="str">
            <v>-</v>
          </cell>
          <cell r="BE18995">
            <v>0</v>
          </cell>
          <cell r="BF18995">
            <v>0</v>
          </cell>
          <cell r="BG18995">
            <v>0</v>
          </cell>
          <cell r="BJ18995">
            <v>0</v>
          </cell>
          <cell r="BK18995">
            <v>0</v>
          </cell>
          <cell r="BL18995">
            <v>0</v>
          </cell>
        </row>
        <row r="18996">
          <cell r="AP18996">
            <v>0</v>
          </cell>
          <cell r="AT18996" t="str">
            <v>-</v>
          </cell>
          <cell r="AX18996" t="str">
            <v>-</v>
          </cell>
          <cell r="BB18996" t="str">
            <v>-</v>
          </cell>
          <cell r="BE18996">
            <v>0</v>
          </cell>
          <cell r="BF18996">
            <v>0</v>
          </cell>
          <cell r="BG18996">
            <v>0</v>
          </cell>
          <cell r="BJ18996">
            <v>0</v>
          </cell>
          <cell r="BK18996">
            <v>0</v>
          </cell>
          <cell r="BL18996">
            <v>0</v>
          </cell>
        </row>
        <row r="18997">
          <cell r="AP18997">
            <v>0</v>
          </cell>
          <cell r="AT18997" t="str">
            <v>-</v>
          </cell>
          <cell r="AX18997" t="str">
            <v>-</v>
          </cell>
          <cell r="BB18997" t="str">
            <v>-</v>
          </cell>
          <cell r="BE18997">
            <v>0</v>
          </cell>
          <cell r="BF18997">
            <v>0</v>
          </cell>
          <cell r="BG18997">
            <v>0</v>
          </cell>
          <cell r="BJ18997">
            <v>0</v>
          </cell>
          <cell r="BK18997">
            <v>0</v>
          </cell>
          <cell r="BL18997">
            <v>0</v>
          </cell>
        </row>
        <row r="18998">
          <cell r="AP18998">
            <v>0</v>
          </cell>
          <cell r="AT18998" t="str">
            <v>-</v>
          </cell>
          <cell r="AX18998" t="str">
            <v>-</v>
          </cell>
          <cell r="BB18998" t="str">
            <v>-</v>
          </cell>
          <cell r="BE18998">
            <v>0</v>
          </cell>
          <cell r="BF18998">
            <v>0</v>
          </cell>
          <cell r="BG18998">
            <v>0</v>
          </cell>
          <cell r="BJ18998">
            <v>0</v>
          </cell>
          <cell r="BK18998">
            <v>0</v>
          </cell>
          <cell r="BL18998">
            <v>0</v>
          </cell>
        </row>
        <row r="18999">
          <cell r="AP18999">
            <v>0</v>
          </cell>
          <cell r="AT18999" t="str">
            <v>-</v>
          </cell>
          <cell r="AX18999" t="str">
            <v>-</v>
          </cell>
          <cell r="BB18999" t="str">
            <v>-</v>
          </cell>
          <cell r="BE18999">
            <v>0</v>
          </cell>
          <cell r="BF18999">
            <v>0</v>
          </cell>
          <cell r="BG18999">
            <v>0</v>
          </cell>
          <cell r="BJ18999">
            <v>0</v>
          </cell>
          <cell r="BK18999">
            <v>0</v>
          </cell>
          <cell r="BL18999">
            <v>0</v>
          </cell>
        </row>
        <row r="19000">
          <cell r="AP19000">
            <v>0</v>
          </cell>
          <cell r="AT19000" t="str">
            <v>-</v>
          </cell>
          <cell r="AX19000" t="str">
            <v>-</v>
          </cell>
          <cell r="BB19000" t="str">
            <v>-</v>
          </cell>
          <cell r="BE19000">
            <v>0</v>
          </cell>
          <cell r="BF19000">
            <v>0</v>
          </cell>
          <cell r="BG19000">
            <v>0</v>
          </cell>
          <cell r="BJ19000">
            <v>0</v>
          </cell>
          <cell r="BK19000">
            <v>0</v>
          </cell>
          <cell r="BL19000">
            <v>0</v>
          </cell>
        </row>
        <row r="19001">
          <cell r="AP19001">
            <v>0</v>
          </cell>
          <cell r="AT19001" t="str">
            <v>-</v>
          </cell>
          <cell r="AX19001" t="str">
            <v>-</v>
          </cell>
          <cell r="BB19001" t="str">
            <v>-</v>
          </cell>
          <cell r="BE19001">
            <v>0</v>
          </cell>
          <cell r="BF19001">
            <v>0</v>
          </cell>
          <cell r="BG19001">
            <v>0</v>
          </cell>
          <cell r="BJ19001">
            <v>0</v>
          </cell>
          <cell r="BK19001">
            <v>0</v>
          </cell>
          <cell r="BL19001">
            <v>0</v>
          </cell>
        </row>
        <row r="19002">
          <cell r="AP19002">
            <v>0</v>
          </cell>
          <cell r="AT19002" t="str">
            <v>-</v>
          </cell>
          <cell r="AX19002" t="str">
            <v>-</v>
          </cell>
          <cell r="BB19002" t="str">
            <v>-</v>
          </cell>
          <cell r="BE19002">
            <v>0</v>
          </cell>
          <cell r="BF19002">
            <v>0</v>
          </cell>
          <cell r="BG19002">
            <v>0</v>
          </cell>
          <cell r="BJ19002">
            <v>0</v>
          </cell>
          <cell r="BK19002">
            <v>0</v>
          </cell>
          <cell r="BL19002">
            <v>0</v>
          </cell>
        </row>
        <row r="19003">
          <cell r="AP19003">
            <v>0</v>
          </cell>
          <cell r="AT19003" t="str">
            <v>-</v>
          </cell>
          <cell r="AX19003" t="str">
            <v>-</v>
          </cell>
          <cell r="BB19003" t="str">
            <v>-</v>
          </cell>
          <cell r="BE19003">
            <v>0</v>
          </cell>
          <cell r="BF19003">
            <v>0</v>
          </cell>
          <cell r="BG19003">
            <v>0</v>
          </cell>
          <cell r="BJ19003">
            <v>0</v>
          </cell>
          <cell r="BK19003">
            <v>0</v>
          </cell>
          <cell r="BL19003">
            <v>0</v>
          </cell>
        </row>
        <row r="19004">
          <cell r="AP19004">
            <v>0</v>
          </cell>
          <cell r="AT19004" t="str">
            <v>-</v>
          </cell>
          <cell r="AX19004" t="str">
            <v>-</v>
          </cell>
          <cell r="BB19004" t="str">
            <v>-</v>
          </cell>
          <cell r="BE19004">
            <v>0</v>
          </cell>
          <cell r="BF19004">
            <v>0</v>
          </cell>
          <cell r="BG19004">
            <v>0</v>
          </cell>
          <cell r="BJ19004">
            <v>0</v>
          </cell>
          <cell r="BK19004">
            <v>0</v>
          </cell>
          <cell r="BL19004">
            <v>0</v>
          </cell>
        </row>
        <row r="19005">
          <cell r="AP19005">
            <v>0</v>
          </cell>
          <cell r="AT19005" t="str">
            <v>-</v>
          </cell>
          <cell r="AX19005" t="str">
            <v>-</v>
          </cell>
          <cell r="BB19005" t="str">
            <v>-</v>
          </cell>
          <cell r="BE19005">
            <v>0</v>
          </cell>
          <cell r="BF19005">
            <v>0</v>
          </cell>
          <cell r="BG19005">
            <v>0</v>
          </cell>
          <cell r="BJ19005">
            <v>0</v>
          </cell>
          <cell r="BK19005">
            <v>0</v>
          </cell>
          <cell r="BL19005">
            <v>0</v>
          </cell>
        </row>
        <row r="19006">
          <cell r="AP19006">
            <v>0</v>
          </cell>
          <cell r="AT19006" t="str">
            <v>-</v>
          </cell>
          <cell r="AX19006" t="str">
            <v>-</v>
          </cell>
          <cell r="BB19006" t="str">
            <v>-</v>
          </cell>
          <cell r="BE19006">
            <v>0</v>
          </cell>
          <cell r="BF19006">
            <v>0</v>
          </cell>
          <cell r="BG19006">
            <v>0</v>
          </cell>
          <cell r="BJ19006">
            <v>0</v>
          </cell>
          <cell r="BK19006">
            <v>0</v>
          </cell>
          <cell r="BL19006">
            <v>0</v>
          </cell>
        </row>
        <row r="19007">
          <cell r="AP19007">
            <v>0</v>
          </cell>
          <cell r="AT19007" t="str">
            <v>-</v>
          </cell>
          <cell r="AX19007" t="str">
            <v>-</v>
          </cell>
          <cell r="BB19007" t="str">
            <v>-</v>
          </cell>
          <cell r="BE19007">
            <v>0</v>
          </cell>
          <cell r="BF19007">
            <v>0</v>
          </cell>
          <cell r="BG19007">
            <v>0</v>
          </cell>
          <cell r="BJ19007">
            <v>0</v>
          </cell>
          <cell r="BK19007">
            <v>0</v>
          </cell>
          <cell r="BL19007">
            <v>0</v>
          </cell>
        </row>
        <row r="19008">
          <cell r="AP19008">
            <v>0</v>
          </cell>
          <cell r="AT19008" t="str">
            <v>-</v>
          </cell>
          <cell r="AX19008" t="str">
            <v>-</v>
          </cell>
          <cell r="BB19008" t="str">
            <v>-</v>
          </cell>
          <cell r="BE19008">
            <v>0</v>
          </cell>
          <cell r="BF19008">
            <v>0</v>
          </cell>
          <cell r="BG19008">
            <v>0</v>
          </cell>
          <cell r="BJ19008">
            <v>0</v>
          </cell>
          <cell r="BK19008">
            <v>0</v>
          </cell>
          <cell r="BL19008">
            <v>0</v>
          </cell>
        </row>
        <row r="19009">
          <cell r="AP19009">
            <v>0</v>
          </cell>
          <cell r="AT19009" t="str">
            <v>-</v>
          </cell>
          <cell r="AX19009" t="str">
            <v>-</v>
          </cell>
          <cell r="BB19009" t="str">
            <v>-</v>
          </cell>
          <cell r="BE19009">
            <v>0</v>
          </cell>
          <cell r="BF19009">
            <v>0</v>
          </cell>
          <cell r="BG19009">
            <v>0</v>
          </cell>
          <cell r="BJ19009">
            <v>0</v>
          </cell>
          <cell r="BK19009">
            <v>0</v>
          </cell>
          <cell r="BL19009">
            <v>0</v>
          </cell>
        </row>
        <row r="19010">
          <cell r="AP19010">
            <v>0</v>
          </cell>
          <cell r="AT19010" t="str">
            <v>-</v>
          </cell>
          <cell r="AX19010" t="str">
            <v>-</v>
          </cell>
          <cell r="BB19010" t="str">
            <v>-</v>
          </cell>
          <cell r="BE19010">
            <v>0</v>
          </cell>
          <cell r="BF19010">
            <v>0</v>
          </cell>
          <cell r="BG19010">
            <v>0</v>
          </cell>
          <cell r="BJ19010">
            <v>0</v>
          </cell>
          <cell r="BK19010">
            <v>0</v>
          </cell>
          <cell r="BL19010">
            <v>0</v>
          </cell>
        </row>
        <row r="19011">
          <cell r="AP19011">
            <v>0</v>
          </cell>
          <cell r="AT19011" t="str">
            <v>-</v>
          </cell>
          <cell r="AX19011" t="str">
            <v>-</v>
          </cell>
          <cell r="BB19011" t="str">
            <v>-</v>
          </cell>
          <cell r="BE19011">
            <v>0</v>
          </cell>
          <cell r="BF19011">
            <v>0</v>
          </cell>
          <cell r="BG19011">
            <v>0</v>
          </cell>
          <cell r="BJ19011">
            <v>0</v>
          </cell>
          <cell r="BK19011">
            <v>0</v>
          </cell>
          <cell r="BL19011">
            <v>0</v>
          </cell>
        </row>
        <row r="19012">
          <cell r="AP19012">
            <v>0</v>
          </cell>
          <cell r="AT19012" t="str">
            <v>-</v>
          </cell>
          <cell r="AX19012" t="str">
            <v>-</v>
          </cell>
          <cell r="BB19012" t="str">
            <v>-</v>
          </cell>
          <cell r="BE19012">
            <v>0</v>
          </cell>
          <cell r="BF19012">
            <v>0</v>
          </cell>
          <cell r="BG19012">
            <v>0</v>
          </cell>
          <cell r="BJ19012">
            <v>0</v>
          </cell>
          <cell r="BK19012">
            <v>0</v>
          </cell>
          <cell r="BL19012">
            <v>0</v>
          </cell>
        </row>
        <row r="19013">
          <cell r="AP19013">
            <v>0</v>
          </cell>
          <cell r="AT19013" t="str">
            <v>-</v>
          </cell>
          <cell r="AX19013" t="str">
            <v>-</v>
          </cell>
          <cell r="BB19013" t="str">
            <v>-</v>
          </cell>
          <cell r="BE19013">
            <v>0</v>
          </cell>
          <cell r="BF19013">
            <v>0</v>
          </cell>
          <cell r="BG19013">
            <v>0</v>
          </cell>
          <cell r="BJ19013">
            <v>0</v>
          </cell>
          <cell r="BK19013">
            <v>0</v>
          </cell>
          <cell r="BL19013">
            <v>0</v>
          </cell>
        </row>
        <row r="19014">
          <cell r="AP19014">
            <v>0</v>
          </cell>
          <cell r="AT19014" t="str">
            <v>-</v>
          </cell>
          <cell r="AX19014" t="str">
            <v>-</v>
          </cell>
          <cell r="BB19014" t="str">
            <v>-</v>
          </cell>
          <cell r="BE19014">
            <v>0</v>
          </cell>
          <cell r="BF19014">
            <v>0</v>
          </cell>
          <cell r="BG19014">
            <v>0</v>
          </cell>
          <cell r="BJ19014">
            <v>0</v>
          </cell>
          <cell r="BK19014">
            <v>0</v>
          </cell>
          <cell r="BL19014">
            <v>0</v>
          </cell>
        </row>
        <row r="19015">
          <cell r="AP19015">
            <v>0</v>
          </cell>
          <cell r="AT19015" t="str">
            <v>-</v>
          </cell>
          <cell r="AX19015" t="str">
            <v>-</v>
          </cell>
          <cell r="BB19015" t="str">
            <v>-</v>
          </cell>
          <cell r="BE19015">
            <v>0</v>
          </cell>
          <cell r="BF19015">
            <v>0</v>
          </cell>
          <cell r="BG19015">
            <v>0</v>
          </cell>
          <cell r="BJ19015">
            <v>0</v>
          </cell>
          <cell r="BK19015">
            <v>0</v>
          </cell>
          <cell r="BL19015">
            <v>0</v>
          </cell>
        </row>
        <row r="19016">
          <cell r="AP19016">
            <v>0</v>
          </cell>
          <cell r="AT19016" t="str">
            <v>-</v>
          </cell>
          <cell r="AX19016" t="str">
            <v>-</v>
          </cell>
          <cell r="BB19016" t="str">
            <v>-</v>
          </cell>
          <cell r="BE19016">
            <v>0</v>
          </cell>
          <cell r="BF19016">
            <v>0</v>
          </cell>
          <cell r="BG19016">
            <v>0</v>
          </cell>
          <cell r="BJ19016">
            <v>0</v>
          </cell>
          <cell r="BK19016">
            <v>0</v>
          </cell>
          <cell r="BL19016">
            <v>0</v>
          </cell>
        </row>
        <row r="19017">
          <cell r="AP19017">
            <v>0</v>
          </cell>
          <cell r="AT19017" t="str">
            <v>-</v>
          </cell>
          <cell r="AX19017" t="str">
            <v>-</v>
          </cell>
          <cell r="BB19017" t="str">
            <v>-</v>
          </cell>
          <cell r="BE19017">
            <v>0</v>
          </cell>
          <cell r="BF19017">
            <v>0</v>
          </cell>
          <cell r="BG19017">
            <v>0</v>
          </cell>
          <cell r="BJ19017">
            <v>0</v>
          </cell>
          <cell r="BK19017">
            <v>0</v>
          </cell>
          <cell r="BL19017">
            <v>0</v>
          </cell>
        </row>
        <row r="19018">
          <cell r="AP19018">
            <v>0</v>
          </cell>
          <cell r="AT19018" t="str">
            <v>-</v>
          </cell>
          <cell r="AX19018" t="str">
            <v>-</v>
          </cell>
          <cell r="BB19018" t="str">
            <v>-</v>
          </cell>
          <cell r="BE19018">
            <v>0</v>
          </cell>
          <cell r="BF19018">
            <v>0</v>
          </cell>
          <cell r="BG19018">
            <v>0</v>
          </cell>
          <cell r="BJ19018">
            <v>0</v>
          </cell>
          <cell r="BK19018">
            <v>0</v>
          </cell>
          <cell r="BL19018">
            <v>0</v>
          </cell>
        </row>
        <row r="19019">
          <cell r="AP19019">
            <v>0</v>
          </cell>
          <cell r="AT19019" t="str">
            <v>-</v>
          </cell>
          <cell r="AX19019" t="str">
            <v>-</v>
          </cell>
          <cell r="BB19019" t="str">
            <v>-</v>
          </cell>
          <cell r="BE19019">
            <v>0</v>
          </cell>
          <cell r="BF19019">
            <v>0</v>
          </cell>
          <cell r="BG19019">
            <v>0</v>
          </cell>
          <cell r="BJ19019">
            <v>0</v>
          </cell>
          <cell r="BK19019">
            <v>0</v>
          </cell>
          <cell r="BL19019">
            <v>0</v>
          </cell>
        </row>
        <row r="19020">
          <cell r="AP19020">
            <v>0</v>
          </cell>
          <cell r="AT19020" t="str">
            <v>-</v>
          </cell>
          <cell r="AX19020" t="str">
            <v>-</v>
          </cell>
          <cell r="BB19020" t="str">
            <v>-</v>
          </cell>
          <cell r="BE19020">
            <v>0</v>
          </cell>
          <cell r="BF19020">
            <v>0</v>
          </cell>
          <cell r="BG19020">
            <v>0</v>
          </cell>
          <cell r="BJ19020">
            <v>0</v>
          </cell>
          <cell r="BK19020">
            <v>0</v>
          </cell>
          <cell r="BL19020">
            <v>0</v>
          </cell>
        </row>
        <row r="19021">
          <cell r="AP19021">
            <v>0</v>
          </cell>
          <cell r="AT19021" t="str">
            <v>-</v>
          </cell>
          <cell r="AX19021" t="str">
            <v>-</v>
          </cell>
          <cell r="BB19021" t="str">
            <v>-</v>
          </cell>
          <cell r="BE19021">
            <v>0</v>
          </cell>
          <cell r="BF19021">
            <v>0</v>
          </cell>
          <cell r="BG19021">
            <v>0</v>
          </cell>
          <cell r="BJ19021">
            <v>0</v>
          </cell>
          <cell r="BK19021">
            <v>0</v>
          </cell>
          <cell r="BL19021">
            <v>0</v>
          </cell>
        </row>
        <row r="19022">
          <cell r="AP19022">
            <v>0</v>
          </cell>
          <cell r="AT19022" t="str">
            <v>-</v>
          </cell>
          <cell r="AX19022" t="str">
            <v>-</v>
          </cell>
          <cell r="BB19022" t="str">
            <v>-</v>
          </cell>
          <cell r="BE19022">
            <v>0</v>
          </cell>
          <cell r="BF19022">
            <v>0</v>
          </cell>
          <cell r="BG19022">
            <v>0</v>
          </cell>
          <cell r="BJ19022">
            <v>0</v>
          </cell>
          <cell r="BK19022">
            <v>0</v>
          </cell>
          <cell r="BL19022">
            <v>0</v>
          </cell>
        </row>
        <row r="19023">
          <cell r="AP19023">
            <v>0</v>
          </cell>
          <cell r="AT19023" t="str">
            <v>-</v>
          </cell>
          <cell r="AX19023" t="str">
            <v>-</v>
          </cell>
          <cell r="BB19023" t="str">
            <v>-</v>
          </cell>
          <cell r="BE19023">
            <v>0</v>
          </cell>
          <cell r="BF19023">
            <v>0</v>
          </cell>
          <cell r="BG19023">
            <v>0</v>
          </cell>
          <cell r="BJ19023">
            <v>0</v>
          </cell>
          <cell r="BK19023">
            <v>0</v>
          </cell>
          <cell r="BL19023">
            <v>0</v>
          </cell>
        </row>
        <row r="19024">
          <cell r="AP19024">
            <v>0</v>
          </cell>
          <cell r="AT19024" t="str">
            <v>-</v>
          </cell>
          <cell r="AX19024" t="str">
            <v>-</v>
          </cell>
          <cell r="BB19024" t="str">
            <v>-</v>
          </cell>
          <cell r="BE19024">
            <v>0</v>
          </cell>
          <cell r="BF19024">
            <v>0</v>
          </cell>
          <cell r="BG19024">
            <v>0</v>
          </cell>
          <cell r="BJ19024">
            <v>0</v>
          </cell>
          <cell r="BK19024">
            <v>0</v>
          </cell>
          <cell r="BL19024">
            <v>0</v>
          </cell>
        </row>
        <row r="19025">
          <cell r="AP19025">
            <v>0</v>
          </cell>
          <cell r="AT19025" t="str">
            <v>-</v>
          </cell>
          <cell r="AX19025" t="str">
            <v>-</v>
          </cell>
          <cell r="BB19025" t="str">
            <v>-</v>
          </cell>
          <cell r="BE19025">
            <v>0</v>
          </cell>
          <cell r="BF19025">
            <v>0</v>
          </cell>
          <cell r="BG19025">
            <v>0</v>
          </cell>
          <cell r="BJ19025">
            <v>0</v>
          </cell>
          <cell r="BK19025">
            <v>0</v>
          </cell>
          <cell r="BL19025">
            <v>0</v>
          </cell>
        </row>
        <row r="19026">
          <cell r="AP19026">
            <v>0</v>
          </cell>
          <cell r="AT19026" t="str">
            <v>-</v>
          </cell>
          <cell r="AX19026" t="str">
            <v>-</v>
          </cell>
          <cell r="BB19026" t="str">
            <v>-</v>
          </cell>
          <cell r="BE19026">
            <v>0</v>
          </cell>
          <cell r="BF19026">
            <v>0</v>
          </cell>
          <cell r="BG19026">
            <v>0</v>
          </cell>
          <cell r="BJ19026">
            <v>0</v>
          </cell>
          <cell r="BK19026">
            <v>0</v>
          </cell>
          <cell r="BL19026">
            <v>0</v>
          </cell>
        </row>
        <row r="19027">
          <cell r="AP19027">
            <v>0</v>
          </cell>
          <cell r="AT19027" t="str">
            <v>-</v>
          </cell>
          <cell r="AX19027" t="str">
            <v>-</v>
          </cell>
          <cell r="BB19027" t="str">
            <v>-</v>
          </cell>
          <cell r="BE19027">
            <v>0</v>
          </cell>
          <cell r="BF19027">
            <v>0</v>
          </cell>
          <cell r="BG19027">
            <v>0</v>
          </cell>
          <cell r="BJ19027">
            <v>0</v>
          </cell>
          <cell r="BK19027">
            <v>0</v>
          </cell>
          <cell r="BL19027">
            <v>0</v>
          </cell>
        </row>
        <row r="19028">
          <cell r="AP19028">
            <v>0</v>
          </cell>
          <cell r="AT19028" t="str">
            <v>-</v>
          </cell>
          <cell r="AX19028" t="str">
            <v>-</v>
          </cell>
          <cell r="BB19028" t="str">
            <v>-</v>
          </cell>
          <cell r="BE19028">
            <v>0</v>
          </cell>
          <cell r="BF19028">
            <v>0</v>
          </cell>
          <cell r="BG19028">
            <v>0</v>
          </cell>
          <cell r="BJ19028">
            <v>0</v>
          </cell>
          <cell r="BK19028">
            <v>0</v>
          </cell>
          <cell r="BL19028">
            <v>0</v>
          </cell>
        </row>
        <row r="19029">
          <cell r="AP19029">
            <v>0</v>
          </cell>
          <cell r="AT19029" t="str">
            <v>-</v>
          </cell>
          <cell r="AX19029" t="str">
            <v>-</v>
          </cell>
          <cell r="BB19029" t="str">
            <v>-</v>
          </cell>
          <cell r="BE19029">
            <v>0</v>
          </cell>
          <cell r="BF19029">
            <v>0</v>
          </cell>
          <cell r="BG19029">
            <v>0</v>
          </cell>
          <cell r="BJ19029">
            <v>0</v>
          </cell>
          <cell r="BK19029">
            <v>0</v>
          </cell>
          <cell r="BL19029">
            <v>0</v>
          </cell>
        </row>
        <row r="19030">
          <cell r="AP19030">
            <v>0</v>
          </cell>
          <cell r="AT19030" t="str">
            <v>-</v>
          </cell>
          <cell r="AX19030" t="str">
            <v>-</v>
          </cell>
          <cell r="BB19030" t="str">
            <v>-</v>
          </cell>
          <cell r="BE19030">
            <v>0</v>
          </cell>
          <cell r="BF19030">
            <v>0</v>
          </cell>
          <cell r="BG19030">
            <v>0</v>
          </cell>
          <cell r="BJ19030">
            <v>0</v>
          </cell>
          <cell r="BK19030">
            <v>0</v>
          </cell>
          <cell r="BL19030">
            <v>0</v>
          </cell>
        </row>
        <row r="19031">
          <cell r="AP19031">
            <v>0</v>
          </cell>
          <cell r="AT19031" t="str">
            <v>-</v>
          </cell>
          <cell r="AX19031" t="str">
            <v>-</v>
          </cell>
          <cell r="BB19031" t="str">
            <v>-</v>
          </cell>
          <cell r="BE19031">
            <v>0</v>
          </cell>
          <cell r="BF19031">
            <v>0</v>
          </cell>
          <cell r="BG19031">
            <v>0</v>
          </cell>
          <cell r="BJ19031">
            <v>0</v>
          </cell>
          <cell r="BK19031">
            <v>0</v>
          </cell>
          <cell r="BL19031">
            <v>0</v>
          </cell>
        </row>
        <row r="19032">
          <cell r="AP19032">
            <v>0</v>
          </cell>
          <cell r="AT19032" t="str">
            <v>-</v>
          </cell>
          <cell r="AX19032" t="str">
            <v>-</v>
          </cell>
          <cell r="BB19032" t="str">
            <v>-</v>
          </cell>
          <cell r="BE19032">
            <v>0</v>
          </cell>
          <cell r="BF19032">
            <v>0</v>
          </cell>
          <cell r="BG19032">
            <v>0</v>
          </cell>
          <cell r="BJ19032">
            <v>0</v>
          </cell>
          <cell r="BK19032">
            <v>0</v>
          </cell>
          <cell r="BL19032">
            <v>0</v>
          </cell>
        </row>
        <row r="19033">
          <cell r="AP19033">
            <v>0</v>
          </cell>
          <cell r="AT19033" t="str">
            <v>-</v>
          </cell>
          <cell r="AX19033" t="str">
            <v>-</v>
          </cell>
          <cell r="BB19033" t="str">
            <v>-</v>
          </cell>
          <cell r="BE19033">
            <v>0</v>
          </cell>
          <cell r="BF19033">
            <v>0</v>
          </cell>
          <cell r="BG19033">
            <v>0</v>
          </cell>
          <cell r="BJ19033">
            <v>0</v>
          </cell>
          <cell r="BK19033">
            <v>0</v>
          </cell>
          <cell r="BL19033">
            <v>0</v>
          </cell>
        </row>
        <row r="19034">
          <cell r="AP19034">
            <v>0</v>
          </cell>
          <cell r="AT19034" t="str">
            <v>-</v>
          </cell>
          <cell r="AX19034" t="str">
            <v>-</v>
          </cell>
          <cell r="BB19034" t="str">
            <v>-</v>
          </cell>
          <cell r="BE19034">
            <v>0</v>
          </cell>
          <cell r="BF19034">
            <v>0</v>
          </cell>
          <cell r="BG19034">
            <v>0</v>
          </cell>
          <cell r="BJ19034">
            <v>0</v>
          </cell>
          <cell r="BK19034">
            <v>0</v>
          </cell>
          <cell r="BL19034">
            <v>0</v>
          </cell>
        </row>
        <row r="19035">
          <cell r="AP19035">
            <v>0</v>
          </cell>
          <cell r="AT19035" t="str">
            <v>-</v>
          </cell>
          <cell r="AX19035" t="str">
            <v>-</v>
          </cell>
          <cell r="BB19035" t="str">
            <v>-</v>
          </cell>
          <cell r="BE19035">
            <v>0</v>
          </cell>
          <cell r="BF19035">
            <v>0</v>
          </cell>
          <cell r="BG19035">
            <v>0</v>
          </cell>
          <cell r="BJ19035">
            <v>0</v>
          </cell>
          <cell r="BK19035">
            <v>0</v>
          </cell>
          <cell r="BL19035">
            <v>0</v>
          </cell>
        </row>
        <row r="19036">
          <cell r="AP19036">
            <v>0</v>
          </cell>
          <cell r="AT19036" t="str">
            <v>-</v>
          </cell>
          <cell r="AX19036" t="str">
            <v>-</v>
          </cell>
          <cell r="BB19036" t="str">
            <v>-</v>
          </cell>
          <cell r="BE19036">
            <v>0</v>
          </cell>
          <cell r="BF19036">
            <v>0</v>
          </cell>
          <cell r="BG19036">
            <v>0</v>
          </cell>
          <cell r="BJ19036">
            <v>0</v>
          </cell>
          <cell r="BK19036">
            <v>0</v>
          </cell>
          <cell r="BL19036">
            <v>0</v>
          </cell>
        </row>
        <row r="19037">
          <cell r="AP19037">
            <v>0</v>
          </cell>
          <cell r="AT19037" t="str">
            <v>-</v>
          </cell>
          <cell r="AX19037" t="str">
            <v>-</v>
          </cell>
          <cell r="BB19037" t="str">
            <v>-</v>
          </cell>
          <cell r="BE19037">
            <v>0</v>
          </cell>
          <cell r="BF19037">
            <v>0</v>
          </cell>
          <cell r="BG19037">
            <v>0</v>
          </cell>
          <cell r="BJ19037">
            <v>0</v>
          </cell>
          <cell r="BK19037">
            <v>0</v>
          </cell>
          <cell r="BL19037">
            <v>0</v>
          </cell>
        </row>
        <row r="19038">
          <cell r="AP19038">
            <v>0</v>
          </cell>
          <cell r="AT19038" t="str">
            <v>-</v>
          </cell>
          <cell r="AX19038" t="str">
            <v>-</v>
          </cell>
          <cell r="BB19038" t="str">
            <v>-</v>
          </cell>
          <cell r="BE19038">
            <v>0</v>
          </cell>
          <cell r="BF19038">
            <v>0</v>
          </cell>
          <cell r="BG19038">
            <v>0</v>
          </cell>
          <cell r="BJ19038">
            <v>0</v>
          </cell>
          <cell r="BK19038">
            <v>0</v>
          </cell>
          <cell r="BL19038">
            <v>0</v>
          </cell>
        </row>
        <row r="19039">
          <cell r="AP19039">
            <v>0</v>
          </cell>
          <cell r="AT19039" t="str">
            <v>-</v>
          </cell>
          <cell r="AX19039" t="str">
            <v>-</v>
          </cell>
          <cell r="BB19039" t="str">
            <v>-</v>
          </cell>
          <cell r="BE19039">
            <v>0</v>
          </cell>
          <cell r="BF19039">
            <v>0</v>
          </cell>
          <cell r="BG19039">
            <v>0</v>
          </cell>
          <cell r="BJ19039">
            <v>0</v>
          </cell>
          <cell r="BK19039">
            <v>0</v>
          </cell>
          <cell r="BL19039">
            <v>0</v>
          </cell>
        </row>
        <row r="19040">
          <cell r="AP19040">
            <v>0</v>
          </cell>
          <cell r="AT19040" t="str">
            <v>-</v>
          </cell>
          <cell r="AX19040" t="str">
            <v>-</v>
          </cell>
          <cell r="BB19040" t="str">
            <v>-</v>
          </cell>
          <cell r="BE19040">
            <v>0</v>
          </cell>
          <cell r="BF19040">
            <v>0</v>
          </cell>
          <cell r="BG19040">
            <v>0</v>
          </cell>
          <cell r="BJ19040">
            <v>0</v>
          </cell>
          <cell r="BK19040">
            <v>0</v>
          </cell>
          <cell r="BL19040">
            <v>0</v>
          </cell>
        </row>
        <row r="19041">
          <cell r="AP19041">
            <v>0</v>
          </cell>
          <cell r="AT19041" t="str">
            <v>-</v>
          </cell>
          <cell r="AX19041" t="str">
            <v>-</v>
          </cell>
          <cell r="BB19041" t="str">
            <v>-</v>
          </cell>
          <cell r="BE19041">
            <v>0</v>
          </cell>
          <cell r="BF19041">
            <v>0</v>
          </cell>
          <cell r="BG19041">
            <v>0</v>
          </cell>
          <cell r="BJ19041">
            <v>0</v>
          </cell>
          <cell r="BK19041">
            <v>0</v>
          </cell>
          <cell r="BL19041">
            <v>0</v>
          </cell>
        </row>
        <row r="19042">
          <cell r="AP19042">
            <v>0</v>
          </cell>
          <cell r="AT19042" t="str">
            <v>-</v>
          </cell>
          <cell r="AX19042" t="str">
            <v>-</v>
          </cell>
          <cell r="BB19042" t="str">
            <v>-</v>
          </cell>
          <cell r="BE19042">
            <v>0</v>
          </cell>
          <cell r="BF19042">
            <v>0</v>
          </cell>
          <cell r="BG19042">
            <v>0</v>
          </cell>
          <cell r="BJ19042">
            <v>0</v>
          </cell>
          <cell r="BK19042">
            <v>0</v>
          </cell>
          <cell r="BL19042">
            <v>0</v>
          </cell>
        </row>
        <row r="19043">
          <cell r="AP19043">
            <v>0</v>
          </cell>
          <cell r="AT19043" t="str">
            <v>-</v>
          </cell>
          <cell r="AX19043" t="str">
            <v>-</v>
          </cell>
          <cell r="BB19043" t="str">
            <v>-</v>
          </cell>
          <cell r="BE19043">
            <v>0</v>
          </cell>
          <cell r="BF19043">
            <v>0</v>
          </cell>
          <cell r="BG19043">
            <v>0</v>
          </cell>
          <cell r="BJ19043">
            <v>0</v>
          </cell>
          <cell r="BK19043">
            <v>0</v>
          </cell>
          <cell r="BL19043">
            <v>0</v>
          </cell>
        </row>
        <row r="19044">
          <cell r="AP19044">
            <v>0</v>
          </cell>
          <cell r="AT19044" t="str">
            <v>-</v>
          </cell>
          <cell r="AX19044" t="str">
            <v>-</v>
          </cell>
          <cell r="BB19044" t="str">
            <v>-</v>
          </cell>
          <cell r="BE19044">
            <v>0</v>
          </cell>
          <cell r="BF19044">
            <v>0</v>
          </cell>
          <cell r="BG19044">
            <v>0</v>
          </cell>
          <cell r="BJ19044">
            <v>0</v>
          </cell>
          <cell r="BK19044">
            <v>0</v>
          </cell>
          <cell r="BL19044">
            <v>0</v>
          </cell>
        </row>
        <row r="19045">
          <cell r="AP19045">
            <v>0</v>
          </cell>
          <cell r="AT19045" t="str">
            <v>-</v>
          </cell>
          <cell r="AX19045" t="str">
            <v>-</v>
          </cell>
          <cell r="BB19045" t="str">
            <v>-</v>
          </cell>
          <cell r="BE19045">
            <v>0</v>
          </cell>
          <cell r="BF19045">
            <v>0</v>
          </cell>
          <cell r="BG19045">
            <v>0</v>
          </cell>
          <cell r="BJ19045">
            <v>0</v>
          </cell>
          <cell r="BK19045">
            <v>0</v>
          </cell>
          <cell r="BL19045">
            <v>0</v>
          </cell>
        </row>
        <row r="19046">
          <cell r="AP19046">
            <v>0</v>
          </cell>
          <cell r="AT19046" t="str">
            <v>-</v>
          </cell>
          <cell r="AX19046" t="str">
            <v>-</v>
          </cell>
          <cell r="BB19046" t="str">
            <v>-</v>
          </cell>
          <cell r="BE19046">
            <v>0</v>
          </cell>
          <cell r="BF19046">
            <v>0</v>
          </cell>
          <cell r="BG19046">
            <v>0</v>
          </cell>
          <cell r="BJ19046">
            <v>0</v>
          </cell>
          <cell r="BK19046">
            <v>0</v>
          </cell>
          <cell r="BL19046">
            <v>0</v>
          </cell>
        </row>
        <row r="19047">
          <cell r="AP19047">
            <v>0</v>
          </cell>
          <cell r="AT19047" t="str">
            <v>-</v>
          </cell>
          <cell r="AX19047" t="str">
            <v>-</v>
          </cell>
          <cell r="BB19047" t="str">
            <v>-</v>
          </cell>
          <cell r="BE19047">
            <v>0</v>
          </cell>
          <cell r="BF19047">
            <v>0</v>
          </cell>
          <cell r="BG19047">
            <v>0</v>
          </cell>
          <cell r="BJ19047">
            <v>0</v>
          </cell>
          <cell r="BK19047">
            <v>0</v>
          </cell>
          <cell r="BL19047">
            <v>0</v>
          </cell>
        </row>
        <row r="19048">
          <cell r="AP19048">
            <v>0</v>
          </cell>
          <cell r="AT19048" t="str">
            <v>-</v>
          </cell>
          <cell r="AX19048" t="str">
            <v>-</v>
          </cell>
          <cell r="BB19048" t="str">
            <v>-</v>
          </cell>
          <cell r="BE19048">
            <v>0</v>
          </cell>
          <cell r="BF19048">
            <v>0</v>
          </cell>
          <cell r="BG19048">
            <v>0</v>
          </cell>
          <cell r="BJ19048">
            <v>0</v>
          </cell>
          <cell r="BK19048">
            <v>0</v>
          </cell>
          <cell r="BL19048">
            <v>0</v>
          </cell>
        </row>
        <row r="19049">
          <cell r="AP19049">
            <v>0</v>
          </cell>
          <cell r="AT19049" t="str">
            <v>-</v>
          </cell>
          <cell r="AX19049" t="str">
            <v>-</v>
          </cell>
          <cell r="BB19049" t="str">
            <v>-</v>
          </cell>
          <cell r="BE19049">
            <v>0</v>
          </cell>
          <cell r="BF19049">
            <v>0</v>
          </cell>
          <cell r="BG19049">
            <v>0</v>
          </cell>
          <cell r="BJ19049">
            <v>0</v>
          </cell>
          <cell r="BK19049">
            <v>0</v>
          </cell>
          <cell r="BL19049">
            <v>0</v>
          </cell>
        </row>
        <row r="19050">
          <cell r="AP19050">
            <v>0</v>
          </cell>
          <cell r="AT19050" t="str">
            <v>-</v>
          </cell>
          <cell r="AX19050" t="str">
            <v>-</v>
          </cell>
          <cell r="BB19050" t="str">
            <v>-</v>
          </cell>
          <cell r="BE19050">
            <v>0</v>
          </cell>
          <cell r="BF19050">
            <v>0</v>
          </cell>
          <cell r="BG19050">
            <v>0</v>
          </cell>
          <cell r="BJ19050">
            <v>0</v>
          </cell>
          <cell r="BK19050">
            <v>0</v>
          </cell>
          <cell r="BL19050">
            <v>0</v>
          </cell>
        </row>
        <row r="19051">
          <cell r="AP19051">
            <v>0</v>
          </cell>
          <cell r="AT19051" t="str">
            <v>-</v>
          </cell>
          <cell r="AX19051" t="str">
            <v>-</v>
          </cell>
          <cell r="BB19051" t="str">
            <v>-</v>
          </cell>
          <cell r="BE19051">
            <v>0</v>
          </cell>
          <cell r="BF19051">
            <v>0</v>
          </cell>
          <cell r="BG19051">
            <v>0</v>
          </cell>
          <cell r="BJ19051">
            <v>0</v>
          </cell>
          <cell r="BK19051">
            <v>0</v>
          </cell>
          <cell r="BL19051">
            <v>0</v>
          </cell>
        </row>
        <row r="19052">
          <cell r="AP19052">
            <v>0</v>
          </cell>
          <cell r="AT19052" t="str">
            <v>-</v>
          </cell>
          <cell r="AX19052" t="str">
            <v>-</v>
          </cell>
          <cell r="BB19052" t="str">
            <v>-</v>
          </cell>
          <cell r="BE19052">
            <v>0</v>
          </cell>
          <cell r="BF19052">
            <v>0</v>
          </cell>
          <cell r="BG19052">
            <v>0</v>
          </cell>
          <cell r="BJ19052">
            <v>0</v>
          </cell>
          <cell r="BK19052">
            <v>0</v>
          </cell>
          <cell r="BL19052">
            <v>0</v>
          </cell>
        </row>
        <row r="19053">
          <cell r="AP19053">
            <v>0</v>
          </cell>
          <cell r="AT19053" t="str">
            <v>-</v>
          </cell>
          <cell r="AX19053" t="str">
            <v>-</v>
          </cell>
          <cell r="BB19053" t="str">
            <v>-</v>
          </cell>
          <cell r="BE19053">
            <v>0</v>
          </cell>
          <cell r="BF19053">
            <v>0</v>
          </cell>
          <cell r="BG19053">
            <v>0</v>
          </cell>
          <cell r="BJ19053">
            <v>0</v>
          </cell>
          <cell r="BK19053">
            <v>0</v>
          </cell>
          <cell r="BL19053">
            <v>0</v>
          </cell>
        </row>
        <row r="19054">
          <cell r="AP19054">
            <v>0</v>
          </cell>
          <cell r="AT19054" t="str">
            <v>-</v>
          </cell>
          <cell r="AX19054" t="str">
            <v>-</v>
          </cell>
          <cell r="BB19054" t="str">
            <v>-</v>
          </cell>
          <cell r="BE19054">
            <v>0</v>
          </cell>
          <cell r="BF19054">
            <v>0</v>
          </cell>
          <cell r="BG19054">
            <v>0</v>
          </cell>
          <cell r="BJ19054">
            <v>0</v>
          </cell>
          <cell r="BK19054">
            <v>0</v>
          </cell>
          <cell r="BL19054">
            <v>0</v>
          </cell>
        </row>
        <row r="19055">
          <cell r="AP19055">
            <v>0</v>
          </cell>
          <cell r="AT19055" t="str">
            <v>-</v>
          </cell>
          <cell r="AX19055" t="str">
            <v>-</v>
          </cell>
          <cell r="BB19055" t="str">
            <v>-</v>
          </cell>
          <cell r="BE19055">
            <v>0</v>
          </cell>
          <cell r="BF19055">
            <v>0</v>
          </cell>
          <cell r="BG19055">
            <v>0</v>
          </cell>
          <cell r="BJ19055">
            <v>0</v>
          </cell>
          <cell r="BK19055">
            <v>0</v>
          </cell>
          <cell r="BL19055">
            <v>0</v>
          </cell>
        </row>
        <row r="19056">
          <cell r="AP19056">
            <v>0</v>
          </cell>
          <cell r="AT19056" t="str">
            <v>-</v>
          </cell>
          <cell r="AX19056" t="str">
            <v>-</v>
          </cell>
          <cell r="BB19056" t="str">
            <v>-</v>
          </cell>
          <cell r="BE19056">
            <v>0</v>
          </cell>
          <cell r="BF19056">
            <v>0</v>
          </cell>
          <cell r="BG19056">
            <v>0</v>
          </cell>
          <cell r="BJ19056">
            <v>0</v>
          </cell>
          <cell r="BK19056">
            <v>0</v>
          </cell>
          <cell r="BL19056">
            <v>0</v>
          </cell>
        </row>
        <row r="19057">
          <cell r="AP19057">
            <v>0</v>
          </cell>
          <cell r="AT19057" t="str">
            <v>-</v>
          </cell>
          <cell r="AX19057" t="str">
            <v>-</v>
          </cell>
          <cell r="BB19057" t="str">
            <v>-</v>
          </cell>
          <cell r="BE19057">
            <v>0</v>
          </cell>
          <cell r="BF19057">
            <v>0</v>
          </cell>
          <cell r="BG19057">
            <v>0</v>
          </cell>
          <cell r="BJ19057">
            <v>0</v>
          </cell>
          <cell r="BK19057">
            <v>0</v>
          </cell>
          <cell r="BL19057">
            <v>0</v>
          </cell>
        </row>
        <row r="19058">
          <cell r="AP19058">
            <v>0</v>
          </cell>
          <cell r="AT19058" t="str">
            <v>-</v>
          </cell>
          <cell r="AX19058" t="str">
            <v>-</v>
          </cell>
          <cell r="BB19058" t="str">
            <v>-</v>
          </cell>
          <cell r="BE19058">
            <v>0</v>
          </cell>
          <cell r="BF19058">
            <v>0</v>
          </cell>
          <cell r="BG19058">
            <v>0</v>
          </cell>
          <cell r="BJ19058">
            <v>0</v>
          </cell>
          <cell r="BK19058">
            <v>0</v>
          </cell>
          <cell r="BL19058">
            <v>0</v>
          </cell>
        </row>
        <row r="19059">
          <cell r="AP19059">
            <v>0</v>
          </cell>
          <cell r="AT19059" t="str">
            <v>-</v>
          </cell>
          <cell r="AX19059" t="str">
            <v>-</v>
          </cell>
          <cell r="BB19059" t="str">
            <v>-</v>
          </cell>
          <cell r="BE19059">
            <v>0</v>
          </cell>
          <cell r="BF19059">
            <v>0</v>
          </cell>
          <cell r="BG19059">
            <v>0</v>
          </cell>
          <cell r="BJ19059">
            <v>0</v>
          </cell>
          <cell r="BK19059">
            <v>0</v>
          </cell>
          <cell r="BL19059">
            <v>0</v>
          </cell>
        </row>
        <row r="19060">
          <cell r="AP19060">
            <v>0</v>
          </cell>
          <cell r="AT19060" t="str">
            <v>-</v>
          </cell>
          <cell r="AX19060" t="str">
            <v>-</v>
          </cell>
          <cell r="BB19060" t="str">
            <v>-</v>
          </cell>
          <cell r="BE19060">
            <v>0</v>
          </cell>
          <cell r="BF19060">
            <v>0</v>
          </cell>
          <cell r="BG19060">
            <v>0</v>
          </cell>
          <cell r="BJ19060">
            <v>0</v>
          </cell>
          <cell r="BK19060">
            <v>0</v>
          </cell>
          <cell r="BL19060">
            <v>0</v>
          </cell>
        </row>
        <row r="19061">
          <cell r="AP19061">
            <v>0</v>
          </cell>
          <cell r="AT19061" t="str">
            <v>-</v>
          </cell>
          <cell r="AX19061" t="str">
            <v>-</v>
          </cell>
          <cell r="BB19061" t="str">
            <v>-</v>
          </cell>
          <cell r="BE19061">
            <v>0</v>
          </cell>
          <cell r="BF19061">
            <v>0</v>
          </cell>
          <cell r="BG19061">
            <v>0</v>
          </cell>
          <cell r="BJ19061">
            <v>0</v>
          </cell>
          <cell r="BK19061">
            <v>0</v>
          </cell>
          <cell r="BL19061">
            <v>0</v>
          </cell>
        </row>
        <row r="19062">
          <cell r="AP19062">
            <v>0</v>
          </cell>
          <cell r="AT19062" t="str">
            <v>-</v>
          </cell>
          <cell r="AX19062" t="str">
            <v>-</v>
          </cell>
          <cell r="BB19062" t="str">
            <v>-</v>
          </cell>
          <cell r="BE19062">
            <v>0</v>
          </cell>
          <cell r="BF19062">
            <v>0</v>
          </cell>
          <cell r="BG19062">
            <v>0</v>
          </cell>
          <cell r="BJ19062">
            <v>0</v>
          </cell>
          <cell r="BK19062">
            <v>0</v>
          </cell>
          <cell r="BL19062">
            <v>0</v>
          </cell>
        </row>
        <row r="19063">
          <cell r="AP19063">
            <v>0</v>
          </cell>
          <cell r="AT19063" t="str">
            <v>-</v>
          </cell>
          <cell r="AX19063" t="str">
            <v>-</v>
          </cell>
          <cell r="BB19063" t="str">
            <v>-</v>
          </cell>
          <cell r="BE19063">
            <v>0</v>
          </cell>
          <cell r="BF19063">
            <v>0</v>
          </cell>
          <cell r="BG19063">
            <v>0</v>
          </cell>
          <cell r="BJ19063">
            <v>0</v>
          </cell>
          <cell r="BK19063">
            <v>0</v>
          </cell>
          <cell r="BL19063">
            <v>0</v>
          </cell>
        </row>
        <row r="19064">
          <cell r="AP19064">
            <v>0</v>
          </cell>
          <cell r="AT19064" t="str">
            <v>-</v>
          </cell>
          <cell r="AX19064" t="str">
            <v>-</v>
          </cell>
          <cell r="BB19064" t="str">
            <v>-</v>
          </cell>
          <cell r="BE19064">
            <v>0</v>
          </cell>
          <cell r="BF19064">
            <v>0</v>
          </cell>
          <cell r="BG19064">
            <v>0</v>
          </cell>
          <cell r="BJ19064">
            <v>0</v>
          </cell>
          <cell r="BK19064">
            <v>0</v>
          </cell>
          <cell r="BL19064">
            <v>0</v>
          </cell>
        </row>
        <row r="19065">
          <cell r="AP19065">
            <v>0</v>
          </cell>
          <cell r="AT19065" t="str">
            <v>-</v>
          </cell>
          <cell r="AX19065" t="str">
            <v>-</v>
          </cell>
          <cell r="BB19065" t="str">
            <v>-</v>
          </cell>
          <cell r="BE19065">
            <v>0</v>
          </cell>
          <cell r="BF19065">
            <v>0</v>
          </cell>
          <cell r="BG19065">
            <v>0</v>
          </cell>
          <cell r="BJ19065">
            <v>0</v>
          </cell>
          <cell r="BK19065">
            <v>0</v>
          </cell>
          <cell r="BL19065">
            <v>0</v>
          </cell>
        </row>
        <row r="19066">
          <cell r="AP19066">
            <v>0</v>
          </cell>
          <cell r="AT19066" t="str">
            <v>-</v>
          </cell>
          <cell r="AX19066" t="str">
            <v>-</v>
          </cell>
          <cell r="BB19066" t="str">
            <v>-</v>
          </cell>
          <cell r="BE19066">
            <v>0</v>
          </cell>
          <cell r="BF19066">
            <v>0</v>
          </cell>
          <cell r="BG19066">
            <v>0</v>
          </cell>
          <cell r="BJ19066">
            <v>0</v>
          </cell>
          <cell r="BK19066">
            <v>0</v>
          </cell>
          <cell r="BL19066">
            <v>0</v>
          </cell>
        </row>
        <row r="19067">
          <cell r="AP19067">
            <v>0</v>
          </cell>
          <cell r="AT19067" t="str">
            <v>-</v>
          </cell>
          <cell r="AX19067" t="str">
            <v>-</v>
          </cell>
          <cell r="BB19067" t="str">
            <v>-</v>
          </cell>
          <cell r="BE19067">
            <v>0</v>
          </cell>
          <cell r="BF19067">
            <v>0</v>
          </cell>
          <cell r="BG19067">
            <v>0</v>
          </cell>
          <cell r="BJ19067">
            <v>0</v>
          </cell>
          <cell r="BK19067">
            <v>0</v>
          </cell>
          <cell r="BL19067">
            <v>0</v>
          </cell>
        </row>
        <row r="19068">
          <cell r="AP19068">
            <v>0</v>
          </cell>
          <cell r="AT19068" t="str">
            <v>-</v>
          </cell>
          <cell r="AX19068" t="str">
            <v>-</v>
          </cell>
          <cell r="BB19068" t="str">
            <v>-</v>
          </cell>
          <cell r="BE19068">
            <v>0</v>
          </cell>
          <cell r="BF19068">
            <v>0</v>
          </cell>
          <cell r="BG19068">
            <v>0</v>
          </cell>
          <cell r="BJ19068">
            <v>0</v>
          </cell>
          <cell r="BK19068">
            <v>0</v>
          </cell>
          <cell r="BL19068">
            <v>0</v>
          </cell>
        </row>
        <row r="19069">
          <cell r="AP19069">
            <v>0</v>
          </cell>
          <cell r="AT19069" t="str">
            <v>-</v>
          </cell>
          <cell r="AX19069" t="str">
            <v>-</v>
          </cell>
          <cell r="BB19069" t="str">
            <v>-</v>
          </cell>
          <cell r="BE19069">
            <v>0</v>
          </cell>
          <cell r="BF19069">
            <v>0</v>
          </cell>
          <cell r="BG19069">
            <v>0</v>
          </cell>
          <cell r="BJ19069">
            <v>0</v>
          </cell>
          <cell r="BK19069">
            <v>0</v>
          </cell>
          <cell r="BL19069">
            <v>0</v>
          </cell>
        </row>
        <row r="19070">
          <cell r="AP19070">
            <v>0</v>
          </cell>
          <cell r="AT19070" t="str">
            <v>-</v>
          </cell>
          <cell r="AX19070" t="str">
            <v>-</v>
          </cell>
          <cell r="BB19070" t="str">
            <v>-</v>
          </cell>
          <cell r="BE19070">
            <v>0</v>
          </cell>
          <cell r="BF19070">
            <v>0</v>
          </cell>
          <cell r="BG19070">
            <v>0</v>
          </cell>
          <cell r="BJ19070">
            <v>0</v>
          </cell>
          <cell r="BK19070">
            <v>0</v>
          </cell>
          <cell r="BL19070">
            <v>0</v>
          </cell>
        </row>
        <row r="19071">
          <cell r="AP19071">
            <v>0</v>
          </cell>
          <cell r="AT19071" t="str">
            <v>-</v>
          </cell>
          <cell r="AX19071" t="str">
            <v>-</v>
          </cell>
          <cell r="BB19071" t="str">
            <v>-</v>
          </cell>
          <cell r="BE19071">
            <v>0</v>
          </cell>
          <cell r="BF19071">
            <v>0</v>
          </cell>
          <cell r="BG19071">
            <v>0</v>
          </cell>
          <cell r="BJ19071">
            <v>0</v>
          </cell>
          <cell r="BK19071">
            <v>0</v>
          </cell>
          <cell r="BL19071">
            <v>0</v>
          </cell>
        </row>
        <row r="19072">
          <cell r="AP19072">
            <v>0</v>
          </cell>
          <cell r="AT19072" t="str">
            <v>-</v>
          </cell>
          <cell r="AX19072" t="str">
            <v>-</v>
          </cell>
          <cell r="BB19072" t="str">
            <v>-</v>
          </cell>
          <cell r="BE19072">
            <v>0</v>
          </cell>
          <cell r="BF19072">
            <v>0</v>
          </cell>
          <cell r="BG19072">
            <v>0</v>
          </cell>
          <cell r="BJ19072">
            <v>0</v>
          </cell>
          <cell r="BK19072">
            <v>0</v>
          </cell>
          <cell r="BL19072">
            <v>0</v>
          </cell>
        </row>
        <row r="19073">
          <cell r="AP19073">
            <v>0</v>
          </cell>
          <cell r="AT19073" t="str">
            <v>-</v>
          </cell>
          <cell r="AX19073" t="str">
            <v>-</v>
          </cell>
          <cell r="BB19073" t="str">
            <v>-</v>
          </cell>
          <cell r="BE19073">
            <v>0</v>
          </cell>
          <cell r="BF19073">
            <v>0</v>
          </cell>
          <cell r="BG19073">
            <v>0</v>
          </cell>
          <cell r="BJ19073">
            <v>0</v>
          </cell>
          <cell r="BK19073">
            <v>0</v>
          </cell>
          <cell r="BL19073">
            <v>0</v>
          </cell>
        </row>
        <row r="19074">
          <cell r="AP19074">
            <v>0</v>
          </cell>
          <cell r="AT19074" t="str">
            <v>-</v>
          </cell>
          <cell r="AX19074" t="str">
            <v>-</v>
          </cell>
          <cell r="BB19074" t="str">
            <v>-</v>
          </cell>
          <cell r="BE19074">
            <v>0</v>
          </cell>
          <cell r="BF19074">
            <v>0</v>
          </cell>
          <cell r="BG19074">
            <v>0</v>
          </cell>
          <cell r="BJ19074">
            <v>0</v>
          </cell>
          <cell r="BK19074">
            <v>0</v>
          </cell>
          <cell r="BL19074">
            <v>0</v>
          </cell>
        </row>
        <row r="19075">
          <cell r="AP19075">
            <v>0</v>
          </cell>
          <cell r="AT19075" t="str">
            <v>-</v>
          </cell>
          <cell r="AX19075" t="str">
            <v>-</v>
          </cell>
          <cell r="BB19075" t="str">
            <v>-</v>
          </cell>
          <cell r="BE19075">
            <v>0</v>
          </cell>
          <cell r="BF19075">
            <v>0</v>
          </cell>
          <cell r="BG19075">
            <v>0</v>
          </cell>
          <cell r="BJ19075">
            <v>0</v>
          </cell>
          <cell r="BK19075">
            <v>0</v>
          </cell>
          <cell r="BL19075">
            <v>0</v>
          </cell>
        </row>
        <row r="19076">
          <cell r="AP19076">
            <v>0</v>
          </cell>
          <cell r="AT19076" t="str">
            <v>-</v>
          </cell>
          <cell r="AX19076" t="str">
            <v>-</v>
          </cell>
          <cell r="BB19076" t="str">
            <v>-</v>
          </cell>
          <cell r="BE19076">
            <v>0</v>
          </cell>
          <cell r="BF19076">
            <v>0</v>
          </cell>
          <cell r="BG19076">
            <v>0</v>
          </cell>
          <cell r="BJ19076">
            <v>0</v>
          </cell>
          <cell r="BK19076">
            <v>0</v>
          </cell>
          <cell r="BL19076">
            <v>0</v>
          </cell>
        </row>
        <row r="19077">
          <cell r="AP19077">
            <v>0</v>
          </cell>
          <cell r="AT19077" t="str">
            <v>-</v>
          </cell>
          <cell r="AX19077" t="str">
            <v>-</v>
          </cell>
          <cell r="BB19077" t="str">
            <v>-</v>
          </cell>
          <cell r="BE19077">
            <v>0</v>
          </cell>
          <cell r="BF19077">
            <v>0</v>
          </cell>
          <cell r="BG19077">
            <v>0</v>
          </cell>
          <cell r="BJ19077">
            <v>0</v>
          </cell>
          <cell r="BK19077">
            <v>0</v>
          </cell>
          <cell r="BL19077">
            <v>0</v>
          </cell>
        </row>
        <row r="19078">
          <cell r="AP19078">
            <v>0</v>
          </cell>
          <cell r="AT19078" t="str">
            <v>-</v>
          </cell>
          <cell r="AX19078" t="str">
            <v>-</v>
          </cell>
          <cell r="BB19078" t="str">
            <v>-</v>
          </cell>
          <cell r="BE19078">
            <v>0</v>
          </cell>
          <cell r="BF19078">
            <v>0</v>
          </cell>
          <cell r="BG19078">
            <v>0</v>
          </cell>
          <cell r="BJ19078">
            <v>0</v>
          </cell>
          <cell r="BK19078">
            <v>0</v>
          </cell>
          <cell r="BL19078">
            <v>0</v>
          </cell>
        </row>
        <row r="19079">
          <cell r="AP19079">
            <v>0</v>
          </cell>
          <cell r="AT19079" t="str">
            <v>-</v>
          </cell>
          <cell r="AX19079" t="str">
            <v>-</v>
          </cell>
          <cell r="BB19079" t="str">
            <v>-</v>
          </cell>
          <cell r="BE19079">
            <v>0</v>
          </cell>
          <cell r="BF19079">
            <v>0</v>
          </cell>
          <cell r="BG19079">
            <v>0</v>
          </cell>
          <cell r="BJ19079">
            <v>0</v>
          </cell>
          <cell r="BK19079">
            <v>0</v>
          </cell>
          <cell r="BL19079">
            <v>0</v>
          </cell>
        </row>
        <row r="19080">
          <cell r="AP19080">
            <v>0</v>
          </cell>
          <cell r="AT19080" t="str">
            <v>-</v>
          </cell>
          <cell r="AX19080" t="str">
            <v>-</v>
          </cell>
          <cell r="BB19080" t="str">
            <v>-</v>
          </cell>
          <cell r="BE19080">
            <v>0</v>
          </cell>
          <cell r="BF19080">
            <v>0</v>
          </cell>
          <cell r="BG19080">
            <v>0</v>
          </cell>
          <cell r="BJ19080">
            <v>0</v>
          </cell>
          <cell r="BK19080">
            <v>0</v>
          </cell>
          <cell r="BL19080">
            <v>0</v>
          </cell>
        </row>
        <row r="19081">
          <cell r="AP19081">
            <v>0</v>
          </cell>
          <cell r="AT19081" t="str">
            <v>-</v>
          </cell>
          <cell r="AX19081" t="str">
            <v>-</v>
          </cell>
          <cell r="BB19081" t="str">
            <v>-</v>
          </cell>
          <cell r="BE19081">
            <v>0</v>
          </cell>
          <cell r="BF19081">
            <v>0</v>
          </cell>
          <cell r="BG19081">
            <v>0</v>
          </cell>
          <cell r="BJ19081">
            <v>0</v>
          </cell>
          <cell r="BK19081">
            <v>0</v>
          </cell>
          <cell r="BL19081">
            <v>0</v>
          </cell>
        </row>
        <row r="19082">
          <cell r="AP19082">
            <v>0</v>
          </cell>
          <cell r="AT19082" t="str">
            <v>-</v>
          </cell>
          <cell r="AX19082" t="str">
            <v>-</v>
          </cell>
          <cell r="BB19082" t="str">
            <v>-</v>
          </cell>
          <cell r="BE19082">
            <v>0</v>
          </cell>
          <cell r="BF19082">
            <v>0</v>
          </cell>
          <cell r="BG19082">
            <v>0</v>
          </cell>
          <cell r="BJ19082">
            <v>0</v>
          </cell>
          <cell r="BK19082">
            <v>0</v>
          </cell>
          <cell r="BL19082">
            <v>0</v>
          </cell>
        </row>
        <row r="19083">
          <cell r="AP19083">
            <v>0</v>
          </cell>
          <cell r="AT19083" t="str">
            <v>-</v>
          </cell>
          <cell r="AX19083" t="str">
            <v>-</v>
          </cell>
          <cell r="BB19083" t="str">
            <v>-</v>
          </cell>
          <cell r="BE19083">
            <v>0</v>
          </cell>
          <cell r="BF19083">
            <v>0</v>
          </cell>
          <cell r="BG19083">
            <v>0</v>
          </cell>
          <cell r="BJ19083">
            <v>0</v>
          </cell>
          <cell r="BK19083">
            <v>0</v>
          </cell>
          <cell r="BL19083">
            <v>0</v>
          </cell>
        </row>
        <row r="19084">
          <cell r="AP19084">
            <v>0</v>
          </cell>
          <cell r="AT19084" t="str">
            <v>-</v>
          </cell>
          <cell r="AX19084" t="str">
            <v>-</v>
          </cell>
          <cell r="BB19084" t="str">
            <v>-</v>
          </cell>
          <cell r="BE19084">
            <v>0</v>
          </cell>
          <cell r="BF19084">
            <v>0</v>
          </cell>
          <cell r="BG19084">
            <v>0</v>
          </cell>
          <cell r="BJ19084">
            <v>0</v>
          </cell>
          <cell r="BK19084">
            <v>0</v>
          </cell>
          <cell r="BL19084">
            <v>0</v>
          </cell>
        </row>
        <row r="19085">
          <cell r="AP19085">
            <v>0</v>
          </cell>
          <cell r="AT19085" t="str">
            <v>-</v>
          </cell>
          <cell r="AX19085" t="str">
            <v>-</v>
          </cell>
          <cell r="BB19085" t="str">
            <v>-</v>
          </cell>
          <cell r="BE19085">
            <v>0</v>
          </cell>
          <cell r="BF19085">
            <v>0</v>
          </cell>
          <cell r="BG19085">
            <v>0</v>
          </cell>
          <cell r="BJ19085">
            <v>0</v>
          </cell>
          <cell r="BK19085">
            <v>0</v>
          </cell>
          <cell r="BL19085">
            <v>0</v>
          </cell>
        </row>
        <row r="19086">
          <cell r="AP19086">
            <v>0</v>
          </cell>
          <cell r="AT19086" t="str">
            <v>-</v>
          </cell>
          <cell r="AX19086" t="str">
            <v>-</v>
          </cell>
          <cell r="BB19086" t="str">
            <v>-</v>
          </cell>
          <cell r="BE19086">
            <v>0</v>
          </cell>
          <cell r="BF19086">
            <v>0</v>
          </cell>
          <cell r="BG19086">
            <v>0</v>
          </cell>
          <cell r="BJ19086">
            <v>0</v>
          </cell>
          <cell r="BK19086">
            <v>0</v>
          </cell>
          <cell r="BL19086">
            <v>0</v>
          </cell>
        </row>
        <row r="19087">
          <cell r="AP19087">
            <v>0</v>
          </cell>
          <cell r="AT19087" t="str">
            <v>-</v>
          </cell>
          <cell r="AX19087" t="str">
            <v>-</v>
          </cell>
          <cell r="BB19087" t="str">
            <v>-</v>
          </cell>
          <cell r="BE19087">
            <v>0</v>
          </cell>
          <cell r="BF19087">
            <v>0</v>
          </cell>
          <cell r="BG19087">
            <v>0</v>
          </cell>
          <cell r="BJ19087">
            <v>0</v>
          </cell>
          <cell r="BK19087">
            <v>0</v>
          </cell>
          <cell r="BL19087">
            <v>0</v>
          </cell>
        </row>
        <row r="19088">
          <cell r="AP19088">
            <v>0</v>
          </cell>
          <cell r="AT19088" t="str">
            <v>-</v>
          </cell>
          <cell r="AX19088" t="str">
            <v>-</v>
          </cell>
          <cell r="BB19088" t="str">
            <v>-</v>
          </cell>
          <cell r="BE19088">
            <v>0</v>
          </cell>
          <cell r="BF19088">
            <v>0</v>
          </cell>
          <cell r="BG19088">
            <v>0</v>
          </cell>
          <cell r="BJ19088">
            <v>0</v>
          </cell>
          <cell r="BK19088">
            <v>0</v>
          </cell>
          <cell r="BL19088">
            <v>0</v>
          </cell>
        </row>
        <row r="19089">
          <cell r="AP19089">
            <v>0</v>
          </cell>
          <cell r="AT19089" t="str">
            <v>-</v>
          </cell>
          <cell r="AX19089" t="str">
            <v>-</v>
          </cell>
          <cell r="BB19089" t="str">
            <v>-</v>
          </cell>
          <cell r="BE19089">
            <v>0</v>
          </cell>
          <cell r="BF19089">
            <v>0</v>
          </cell>
          <cell r="BG19089">
            <v>0</v>
          </cell>
          <cell r="BJ19089">
            <v>0</v>
          </cell>
          <cell r="BK19089">
            <v>0</v>
          </cell>
          <cell r="BL19089">
            <v>0</v>
          </cell>
        </row>
        <row r="19090">
          <cell r="AP19090">
            <v>0</v>
          </cell>
          <cell r="AT19090" t="str">
            <v>-</v>
          </cell>
          <cell r="AX19090" t="str">
            <v>-</v>
          </cell>
          <cell r="BB19090" t="str">
            <v>-</v>
          </cell>
          <cell r="BE19090">
            <v>0</v>
          </cell>
          <cell r="BF19090">
            <v>0</v>
          </cell>
          <cell r="BG19090">
            <v>0</v>
          </cell>
          <cell r="BJ19090">
            <v>0</v>
          </cell>
          <cell r="BK19090">
            <v>0</v>
          </cell>
          <cell r="BL19090">
            <v>0</v>
          </cell>
        </row>
        <row r="19091">
          <cell r="AP19091">
            <v>0</v>
          </cell>
          <cell r="AT19091" t="str">
            <v>-</v>
          </cell>
          <cell r="AX19091" t="str">
            <v>-</v>
          </cell>
          <cell r="BB19091" t="str">
            <v>-</v>
          </cell>
          <cell r="BE19091">
            <v>0</v>
          </cell>
          <cell r="BF19091">
            <v>0</v>
          </cell>
          <cell r="BG19091">
            <v>0</v>
          </cell>
          <cell r="BJ19091">
            <v>0</v>
          </cell>
          <cell r="BK19091">
            <v>0</v>
          </cell>
          <cell r="BL19091">
            <v>0</v>
          </cell>
        </row>
        <row r="19092">
          <cell r="AP19092">
            <v>0</v>
          </cell>
          <cell r="AT19092" t="str">
            <v>-</v>
          </cell>
          <cell r="AX19092" t="str">
            <v>-</v>
          </cell>
          <cell r="BB19092" t="str">
            <v>-</v>
          </cell>
          <cell r="BE19092">
            <v>0</v>
          </cell>
          <cell r="BF19092">
            <v>0</v>
          </cell>
          <cell r="BG19092">
            <v>0</v>
          </cell>
          <cell r="BJ19092">
            <v>0</v>
          </cell>
          <cell r="BK19092">
            <v>0</v>
          </cell>
          <cell r="BL19092">
            <v>0</v>
          </cell>
        </row>
        <row r="19093">
          <cell r="AP19093">
            <v>0</v>
          </cell>
          <cell r="AT19093" t="str">
            <v>-</v>
          </cell>
          <cell r="AX19093" t="str">
            <v>-</v>
          </cell>
          <cell r="BB19093" t="str">
            <v>-</v>
          </cell>
          <cell r="BE19093">
            <v>0</v>
          </cell>
          <cell r="BF19093">
            <v>0</v>
          </cell>
          <cell r="BG19093">
            <v>0</v>
          </cell>
          <cell r="BJ19093">
            <v>0</v>
          </cell>
          <cell r="BK19093">
            <v>0</v>
          </cell>
          <cell r="BL19093">
            <v>0</v>
          </cell>
        </row>
        <row r="19094">
          <cell r="AP19094">
            <v>0</v>
          </cell>
          <cell r="AT19094" t="str">
            <v>-</v>
          </cell>
          <cell r="AX19094" t="str">
            <v>-</v>
          </cell>
          <cell r="BB19094" t="str">
            <v>-</v>
          </cell>
          <cell r="BE19094">
            <v>0</v>
          </cell>
          <cell r="BF19094">
            <v>0</v>
          </cell>
          <cell r="BG19094">
            <v>0</v>
          </cell>
          <cell r="BJ19094">
            <v>0</v>
          </cell>
          <cell r="BK19094">
            <v>0</v>
          </cell>
          <cell r="BL19094">
            <v>0</v>
          </cell>
        </row>
        <row r="19095">
          <cell r="AP19095">
            <v>0</v>
          </cell>
          <cell r="AT19095" t="str">
            <v>-</v>
          </cell>
          <cell r="AX19095" t="str">
            <v>-</v>
          </cell>
          <cell r="BB19095" t="str">
            <v>-</v>
          </cell>
          <cell r="BE19095">
            <v>0</v>
          </cell>
          <cell r="BF19095">
            <v>0</v>
          </cell>
          <cell r="BG19095">
            <v>0</v>
          </cell>
          <cell r="BJ19095">
            <v>0</v>
          </cell>
          <cell r="BK19095">
            <v>0</v>
          </cell>
          <cell r="BL19095">
            <v>0</v>
          </cell>
        </row>
        <row r="19096">
          <cell r="AP19096">
            <v>0</v>
          </cell>
          <cell r="AT19096" t="str">
            <v>-</v>
          </cell>
          <cell r="AX19096" t="str">
            <v>-</v>
          </cell>
          <cell r="BB19096" t="str">
            <v>-</v>
          </cell>
          <cell r="BE19096">
            <v>0</v>
          </cell>
          <cell r="BF19096">
            <v>0</v>
          </cell>
          <cell r="BG19096">
            <v>0</v>
          </cell>
          <cell r="BJ19096">
            <v>0</v>
          </cell>
          <cell r="BK19096">
            <v>0</v>
          </cell>
          <cell r="BL19096">
            <v>0</v>
          </cell>
        </row>
        <row r="19097">
          <cell r="AP19097">
            <v>0</v>
          </cell>
          <cell r="AT19097" t="str">
            <v>-</v>
          </cell>
          <cell r="AX19097" t="str">
            <v>-</v>
          </cell>
          <cell r="BB19097" t="str">
            <v>-</v>
          </cell>
          <cell r="BE19097">
            <v>0</v>
          </cell>
          <cell r="BF19097">
            <v>0</v>
          </cell>
          <cell r="BG19097">
            <v>0</v>
          </cell>
          <cell r="BJ19097">
            <v>0</v>
          </cell>
          <cell r="BK19097">
            <v>0</v>
          </cell>
          <cell r="BL19097">
            <v>0</v>
          </cell>
        </row>
        <row r="19098">
          <cell r="AP19098">
            <v>0</v>
          </cell>
          <cell r="AT19098" t="str">
            <v>-</v>
          </cell>
          <cell r="AX19098" t="str">
            <v>-</v>
          </cell>
          <cell r="BB19098" t="str">
            <v>-</v>
          </cell>
          <cell r="BE19098">
            <v>0</v>
          </cell>
          <cell r="BF19098">
            <v>0</v>
          </cell>
          <cell r="BG19098">
            <v>0</v>
          </cell>
          <cell r="BJ19098">
            <v>0</v>
          </cell>
          <cell r="BK19098">
            <v>0</v>
          </cell>
          <cell r="BL19098">
            <v>0</v>
          </cell>
        </row>
        <row r="19099">
          <cell r="AP19099">
            <v>0</v>
          </cell>
          <cell r="AT19099" t="str">
            <v>-</v>
          </cell>
          <cell r="AX19099" t="str">
            <v>-</v>
          </cell>
          <cell r="BB19099" t="str">
            <v>-</v>
          </cell>
          <cell r="BE19099">
            <v>0</v>
          </cell>
          <cell r="BF19099">
            <v>0</v>
          </cell>
          <cell r="BG19099">
            <v>0</v>
          </cell>
          <cell r="BJ19099">
            <v>0</v>
          </cell>
          <cell r="BK19099">
            <v>0</v>
          </cell>
          <cell r="BL19099">
            <v>0</v>
          </cell>
        </row>
        <row r="19100">
          <cell r="AP19100">
            <v>0</v>
          </cell>
          <cell r="AT19100" t="str">
            <v>-</v>
          </cell>
          <cell r="AX19100" t="str">
            <v>-</v>
          </cell>
          <cell r="BB19100" t="str">
            <v>-</v>
          </cell>
          <cell r="BE19100">
            <v>0</v>
          </cell>
          <cell r="BF19100">
            <v>0</v>
          </cell>
          <cell r="BG19100">
            <v>0</v>
          </cell>
          <cell r="BJ19100">
            <v>0</v>
          </cell>
          <cell r="BK19100">
            <v>0</v>
          </cell>
          <cell r="BL19100">
            <v>0</v>
          </cell>
        </row>
        <row r="19101">
          <cell r="AP19101">
            <v>0</v>
          </cell>
          <cell r="AT19101" t="str">
            <v>-</v>
          </cell>
          <cell r="AX19101" t="str">
            <v>-</v>
          </cell>
          <cell r="BB19101" t="str">
            <v>-</v>
          </cell>
          <cell r="BE19101">
            <v>0</v>
          </cell>
          <cell r="BF19101">
            <v>0</v>
          </cell>
          <cell r="BG19101">
            <v>0</v>
          </cell>
          <cell r="BJ19101">
            <v>0</v>
          </cell>
          <cell r="BK19101">
            <v>0</v>
          </cell>
          <cell r="BL19101">
            <v>0</v>
          </cell>
        </row>
        <row r="19102">
          <cell r="AP19102">
            <v>0</v>
          </cell>
          <cell r="AT19102" t="str">
            <v>-</v>
          </cell>
          <cell r="AX19102" t="str">
            <v>-</v>
          </cell>
          <cell r="BB19102" t="str">
            <v>-</v>
          </cell>
          <cell r="BE19102">
            <v>0</v>
          </cell>
          <cell r="BF19102">
            <v>0</v>
          </cell>
          <cell r="BG19102">
            <v>0</v>
          </cell>
          <cell r="BJ19102">
            <v>0</v>
          </cell>
          <cell r="BK19102">
            <v>0</v>
          </cell>
          <cell r="BL19102">
            <v>0</v>
          </cell>
        </row>
        <row r="19103">
          <cell r="AP19103">
            <v>0</v>
          </cell>
          <cell r="AT19103" t="str">
            <v>-</v>
          </cell>
          <cell r="AX19103" t="str">
            <v>-</v>
          </cell>
          <cell r="BB19103" t="str">
            <v>-</v>
          </cell>
          <cell r="BE19103">
            <v>0</v>
          </cell>
          <cell r="BF19103">
            <v>0</v>
          </cell>
          <cell r="BG19103">
            <v>0</v>
          </cell>
          <cell r="BJ19103">
            <v>0</v>
          </cell>
          <cell r="BK19103">
            <v>0</v>
          </cell>
          <cell r="BL19103">
            <v>0</v>
          </cell>
        </row>
        <row r="19104">
          <cell r="AP19104">
            <v>0</v>
          </cell>
          <cell r="AT19104" t="str">
            <v>-</v>
          </cell>
          <cell r="AX19104" t="str">
            <v>-</v>
          </cell>
          <cell r="BB19104" t="str">
            <v>-</v>
          </cell>
          <cell r="BE19104">
            <v>0</v>
          </cell>
          <cell r="BF19104">
            <v>0</v>
          </cell>
          <cell r="BG19104">
            <v>0</v>
          </cell>
          <cell r="BJ19104">
            <v>0</v>
          </cell>
          <cell r="BK19104">
            <v>0</v>
          </cell>
          <cell r="BL19104">
            <v>0</v>
          </cell>
        </row>
        <row r="19105">
          <cell r="AP19105">
            <v>0</v>
          </cell>
          <cell r="AT19105" t="str">
            <v>-</v>
          </cell>
          <cell r="AX19105" t="str">
            <v>-</v>
          </cell>
          <cell r="BB19105" t="str">
            <v>-</v>
          </cell>
          <cell r="BE19105">
            <v>0</v>
          </cell>
          <cell r="BF19105">
            <v>0</v>
          </cell>
          <cell r="BG19105">
            <v>0</v>
          </cell>
          <cell r="BJ19105">
            <v>0</v>
          </cell>
          <cell r="BK19105">
            <v>0</v>
          </cell>
          <cell r="BL19105">
            <v>0</v>
          </cell>
        </row>
        <row r="19106">
          <cell r="AP19106">
            <v>0</v>
          </cell>
          <cell r="AT19106" t="str">
            <v>-</v>
          </cell>
          <cell r="AX19106" t="str">
            <v>-</v>
          </cell>
          <cell r="BB19106" t="str">
            <v>-</v>
          </cell>
          <cell r="BE19106">
            <v>0</v>
          </cell>
          <cell r="BF19106">
            <v>0</v>
          </cell>
          <cell r="BG19106">
            <v>0</v>
          </cell>
          <cell r="BJ19106">
            <v>0</v>
          </cell>
          <cell r="BK19106">
            <v>0</v>
          </cell>
          <cell r="BL19106">
            <v>0</v>
          </cell>
        </row>
        <row r="19107">
          <cell r="AP19107">
            <v>0</v>
          </cell>
          <cell r="AT19107" t="str">
            <v>-</v>
          </cell>
          <cell r="AX19107" t="str">
            <v>-</v>
          </cell>
          <cell r="BB19107" t="str">
            <v>-</v>
          </cell>
          <cell r="BE19107">
            <v>0</v>
          </cell>
          <cell r="BF19107">
            <v>0</v>
          </cell>
          <cell r="BG19107">
            <v>0</v>
          </cell>
          <cell r="BJ19107">
            <v>0</v>
          </cell>
          <cell r="BK19107">
            <v>0</v>
          </cell>
          <cell r="BL19107">
            <v>0</v>
          </cell>
        </row>
        <row r="19108">
          <cell r="AP19108">
            <v>0</v>
          </cell>
          <cell r="AT19108" t="str">
            <v>-</v>
          </cell>
          <cell r="AX19108" t="str">
            <v>-</v>
          </cell>
          <cell r="BB19108" t="str">
            <v>-</v>
          </cell>
          <cell r="BE19108">
            <v>0</v>
          </cell>
          <cell r="BF19108">
            <v>0</v>
          </cell>
          <cell r="BG19108">
            <v>0</v>
          </cell>
          <cell r="BJ19108">
            <v>0</v>
          </cell>
          <cell r="BK19108">
            <v>0</v>
          </cell>
          <cell r="BL19108">
            <v>0</v>
          </cell>
        </row>
        <row r="19109">
          <cell r="AP19109">
            <v>0</v>
          </cell>
          <cell r="AT19109" t="str">
            <v>-</v>
          </cell>
          <cell r="AX19109" t="str">
            <v>-</v>
          </cell>
          <cell r="BB19109" t="str">
            <v>-</v>
          </cell>
          <cell r="BE19109">
            <v>0</v>
          </cell>
          <cell r="BF19109">
            <v>0</v>
          </cell>
          <cell r="BG19109">
            <v>0</v>
          </cell>
          <cell r="BJ19109">
            <v>0</v>
          </cell>
          <cell r="BK19109">
            <v>0</v>
          </cell>
          <cell r="BL19109">
            <v>0</v>
          </cell>
        </row>
        <row r="19110">
          <cell r="AP19110">
            <v>0</v>
          </cell>
          <cell r="AT19110" t="str">
            <v>-</v>
          </cell>
          <cell r="AX19110" t="str">
            <v>-</v>
          </cell>
          <cell r="BB19110" t="str">
            <v>-</v>
          </cell>
          <cell r="BE19110">
            <v>0</v>
          </cell>
          <cell r="BF19110">
            <v>0</v>
          </cell>
          <cell r="BG19110">
            <v>0</v>
          </cell>
          <cell r="BJ19110">
            <v>0</v>
          </cell>
          <cell r="BK19110">
            <v>0</v>
          </cell>
          <cell r="BL19110">
            <v>0</v>
          </cell>
        </row>
        <row r="19111">
          <cell r="AP19111">
            <v>0</v>
          </cell>
          <cell r="AT19111" t="str">
            <v>-</v>
          </cell>
          <cell r="AX19111" t="str">
            <v>-</v>
          </cell>
          <cell r="BB19111" t="str">
            <v>-</v>
          </cell>
          <cell r="BE19111">
            <v>0</v>
          </cell>
          <cell r="BF19111">
            <v>0</v>
          </cell>
          <cell r="BG19111">
            <v>0</v>
          </cell>
          <cell r="BJ19111">
            <v>0</v>
          </cell>
          <cell r="BK19111">
            <v>0</v>
          </cell>
          <cell r="BL19111">
            <v>0</v>
          </cell>
        </row>
        <row r="19112">
          <cell r="AP19112">
            <v>0</v>
          </cell>
          <cell r="AT19112" t="str">
            <v>-</v>
          </cell>
          <cell r="AX19112" t="str">
            <v>-</v>
          </cell>
          <cell r="BB19112" t="str">
            <v>-</v>
          </cell>
          <cell r="BE19112">
            <v>0</v>
          </cell>
          <cell r="BF19112">
            <v>0</v>
          </cell>
          <cell r="BG19112">
            <v>0</v>
          </cell>
          <cell r="BJ19112">
            <v>0</v>
          </cell>
          <cell r="BK19112">
            <v>0</v>
          </cell>
          <cell r="BL19112">
            <v>0</v>
          </cell>
        </row>
        <row r="19113">
          <cell r="AP19113">
            <v>0</v>
          </cell>
          <cell r="AT19113" t="str">
            <v>-</v>
          </cell>
          <cell r="AX19113" t="str">
            <v>-</v>
          </cell>
          <cell r="BB19113" t="str">
            <v>-</v>
          </cell>
          <cell r="BE19113">
            <v>0</v>
          </cell>
          <cell r="BF19113">
            <v>0</v>
          </cell>
          <cell r="BG19113">
            <v>0</v>
          </cell>
          <cell r="BJ19113">
            <v>0</v>
          </cell>
          <cell r="BK19113">
            <v>0</v>
          </cell>
          <cell r="BL19113">
            <v>0</v>
          </cell>
        </row>
        <row r="19114">
          <cell r="AP19114">
            <v>0</v>
          </cell>
          <cell r="AT19114" t="str">
            <v>-</v>
          </cell>
          <cell r="AX19114" t="str">
            <v>-</v>
          </cell>
          <cell r="BB19114" t="str">
            <v>-</v>
          </cell>
          <cell r="BE19114">
            <v>0</v>
          </cell>
          <cell r="BF19114">
            <v>0</v>
          </cell>
          <cell r="BG19114">
            <v>0</v>
          </cell>
          <cell r="BJ19114">
            <v>0</v>
          </cell>
          <cell r="BK19114">
            <v>0</v>
          </cell>
          <cell r="BL19114">
            <v>0</v>
          </cell>
        </row>
        <row r="19115">
          <cell r="AP19115">
            <v>0</v>
          </cell>
          <cell r="AT19115" t="str">
            <v>-</v>
          </cell>
          <cell r="AX19115" t="str">
            <v>-</v>
          </cell>
          <cell r="BB19115" t="str">
            <v>-</v>
          </cell>
          <cell r="BE19115">
            <v>0</v>
          </cell>
          <cell r="BF19115">
            <v>0</v>
          </cell>
          <cell r="BG19115">
            <v>0</v>
          </cell>
          <cell r="BJ19115">
            <v>0</v>
          </cell>
          <cell r="BK19115">
            <v>0</v>
          </cell>
          <cell r="BL19115">
            <v>0</v>
          </cell>
        </row>
        <row r="19116">
          <cell r="AP19116">
            <v>0</v>
          </cell>
          <cell r="AT19116" t="str">
            <v>-</v>
          </cell>
          <cell r="AX19116" t="str">
            <v>-</v>
          </cell>
          <cell r="BB19116" t="str">
            <v>-</v>
          </cell>
          <cell r="BE19116">
            <v>0</v>
          </cell>
          <cell r="BF19116">
            <v>0</v>
          </cell>
          <cell r="BG19116">
            <v>0</v>
          </cell>
          <cell r="BJ19116">
            <v>0</v>
          </cell>
          <cell r="BK19116">
            <v>0</v>
          </cell>
          <cell r="BL19116">
            <v>0</v>
          </cell>
        </row>
        <row r="19117">
          <cell r="AP19117">
            <v>0</v>
          </cell>
          <cell r="AT19117" t="str">
            <v>-</v>
          </cell>
          <cell r="AX19117" t="str">
            <v>-</v>
          </cell>
          <cell r="BB19117" t="str">
            <v>-</v>
          </cell>
          <cell r="BE19117">
            <v>0</v>
          </cell>
          <cell r="BF19117">
            <v>0</v>
          </cell>
          <cell r="BG19117">
            <v>0</v>
          </cell>
          <cell r="BJ19117">
            <v>0</v>
          </cell>
          <cell r="BK19117">
            <v>0</v>
          </cell>
          <cell r="BL19117">
            <v>0</v>
          </cell>
        </row>
        <row r="19118">
          <cell r="AP19118">
            <v>0</v>
          </cell>
          <cell r="AT19118" t="str">
            <v>-</v>
          </cell>
          <cell r="AX19118" t="str">
            <v>-</v>
          </cell>
          <cell r="BB19118" t="str">
            <v>-</v>
          </cell>
          <cell r="BE19118">
            <v>0</v>
          </cell>
          <cell r="BF19118">
            <v>0</v>
          </cell>
          <cell r="BG19118">
            <v>0</v>
          </cell>
          <cell r="BJ19118">
            <v>0</v>
          </cell>
          <cell r="BK19118">
            <v>0</v>
          </cell>
          <cell r="BL19118">
            <v>0</v>
          </cell>
        </row>
        <row r="19119">
          <cell r="AP19119">
            <v>0</v>
          </cell>
          <cell r="AT19119" t="str">
            <v>-</v>
          </cell>
          <cell r="AX19119" t="str">
            <v>-</v>
          </cell>
          <cell r="BB19119" t="str">
            <v>-</v>
          </cell>
          <cell r="BE19119">
            <v>0</v>
          </cell>
          <cell r="BF19119">
            <v>0</v>
          </cell>
          <cell r="BG19119">
            <v>0</v>
          </cell>
          <cell r="BJ19119">
            <v>0</v>
          </cell>
          <cell r="BK19119">
            <v>0</v>
          </cell>
          <cell r="BL19119">
            <v>0</v>
          </cell>
        </row>
        <row r="19120">
          <cell r="AP19120">
            <v>0</v>
          </cell>
          <cell r="AT19120" t="str">
            <v>-</v>
          </cell>
          <cell r="AX19120" t="str">
            <v>-</v>
          </cell>
          <cell r="BB19120" t="str">
            <v>-</v>
          </cell>
          <cell r="BE19120">
            <v>0</v>
          </cell>
          <cell r="BF19120">
            <v>0</v>
          </cell>
          <cell r="BG19120">
            <v>0</v>
          </cell>
          <cell r="BJ19120">
            <v>0</v>
          </cell>
          <cell r="BK19120">
            <v>0</v>
          </cell>
          <cell r="BL19120">
            <v>0</v>
          </cell>
        </row>
        <row r="19121">
          <cell r="AP19121">
            <v>0</v>
          </cell>
          <cell r="AT19121" t="str">
            <v>-</v>
          </cell>
          <cell r="AX19121" t="str">
            <v>-</v>
          </cell>
          <cell r="BB19121" t="str">
            <v>-</v>
          </cell>
          <cell r="BE19121">
            <v>0</v>
          </cell>
          <cell r="BF19121">
            <v>0</v>
          </cell>
          <cell r="BG19121">
            <v>0</v>
          </cell>
          <cell r="BJ19121">
            <v>0</v>
          </cell>
          <cell r="BK19121">
            <v>0</v>
          </cell>
          <cell r="BL19121">
            <v>0</v>
          </cell>
        </row>
        <row r="19122">
          <cell r="AP19122">
            <v>0</v>
          </cell>
          <cell r="AT19122" t="str">
            <v>-</v>
          </cell>
          <cell r="AX19122" t="str">
            <v>-</v>
          </cell>
          <cell r="BB19122" t="str">
            <v>-</v>
          </cell>
          <cell r="BE19122">
            <v>0</v>
          </cell>
          <cell r="BF19122">
            <v>0</v>
          </cell>
          <cell r="BG19122">
            <v>0</v>
          </cell>
          <cell r="BJ19122">
            <v>0</v>
          </cell>
          <cell r="BK19122">
            <v>0</v>
          </cell>
          <cell r="BL19122">
            <v>0</v>
          </cell>
        </row>
        <row r="19123">
          <cell r="AP19123">
            <v>0</v>
          </cell>
          <cell r="AT19123" t="str">
            <v>-</v>
          </cell>
          <cell r="AX19123" t="str">
            <v>-</v>
          </cell>
          <cell r="BB19123" t="str">
            <v>-</v>
          </cell>
          <cell r="BE19123">
            <v>0</v>
          </cell>
          <cell r="BF19123">
            <v>0</v>
          </cell>
          <cell r="BG19123">
            <v>0</v>
          </cell>
          <cell r="BJ19123">
            <v>0</v>
          </cell>
          <cell r="BK19123">
            <v>0</v>
          </cell>
          <cell r="BL19123">
            <v>0</v>
          </cell>
        </row>
        <row r="19124">
          <cell r="AP19124">
            <v>0</v>
          </cell>
          <cell r="AT19124" t="str">
            <v>-</v>
          </cell>
          <cell r="AX19124" t="str">
            <v>-</v>
          </cell>
          <cell r="BB19124" t="str">
            <v>-</v>
          </cell>
          <cell r="BE19124">
            <v>0</v>
          </cell>
          <cell r="BF19124">
            <v>0</v>
          </cell>
          <cell r="BG19124">
            <v>0</v>
          </cell>
          <cell r="BJ19124">
            <v>0</v>
          </cell>
          <cell r="BK19124">
            <v>0</v>
          </cell>
          <cell r="BL19124">
            <v>0</v>
          </cell>
        </row>
        <row r="19125">
          <cell r="AP19125">
            <v>0</v>
          </cell>
          <cell r="AT19125" t="str">
            <v>-</v>
          </cell>
          <cell r="AX19125" t="str">
            <v>-</v>
          </cell>
          <cell r="BB19125" t="str">
            <v>-</v>
          </cell>
          <cell r="BE19125">
            <v>0</v>
          </cell>
          <cell r="BF19125">
            <v>0</v>
          </cell>
          <cell r="BG19125">
            <v>0</v>
          </cell>
          <cell r="BJ19125">
            <v>0</v>
          </cell>
          <cell r="BK19125">
            <v>0</v>
          </cell>
          <cell r="BL19125">
            <v>0</v>
          </cell>
        </row>
        <row r="19126">
          <cell r="AP19126">
            <v>0</v>
          </cell>
          <cell r="AT19126" t="str">
            <v>-</v>
          </cell>
          <cell r="AX19126" t="str">
            <v>-</v>
          </cell>
          <cell r="BB19126" t="str">
            <v>-</v>
          </cell>
          <cell r="BE19126">
            <v>0</v>
          </cell>
          <cell r="BF19126">
            <v>0</v>
          </cell>
          <cell r="BG19126">
            <v>0</v>
          </cell>
          <cell r="BJ19126">
            <v>0</v>
          </cell>
          <cell r="BK19126">
            <v>0</v>
          </cell>
          <cell r="BL19126">
            <v>0</v>
          </cell>
        </row>
        <row r="19127">
          <cell r="AP19127">
            <v>0</v>
          </cell>
          <cell r="AT19127" t="str">
            <v>-</v>
          </cell>
          <cell r="AX19127" t="str">
            <v>-</v>
          </cell>
          <cell r="BB19127" t="str">
            <v>-</v>
          </cell>
          <cell r="BE19127">
            <v>0</v>
          </cell>
          <cell r="BF19127">
            <v>0</v>
          </cell>
          <cell r="BG19127">
            <v>0</v>
          </cell>
          <cell r="BJ19127">
            <v>0</v>
          </cell>
          <cell r="BK19127">
            <v>0</v>
          </cell>
          <cell r="BL19127">
            <v>0</v>
          </cell>
        </row>
        <row r="19128">
          <cell r="AP19128">
            <v>0</v>
          </cell>
          <cell r="AT19128" t="str">
            <v>-</v>
          </cell>
          <cell r="AX19128" t="str">
            <v>-</v>
          </cell>
          <cell r="BB19128" t="str">
            <v>-</v>
          </cell>
          <cell r="BE19128">
            <v>0</v>
          </cell>
          <cell r="BF19128">
            <v>0</v>
          </cell>
          <cell r="BG19128">
            <v>0</v>
          </cell>
          <cell r="BJ19128">
            <v>0</v>
          </cell>
          <cell r="BK19128">
            <v>0</v>
          </cell>
          <cell r="BL19128">
            <v>0</v>
          </cell>
        </row>
        <row r="19129">
          <cell r="AP19129">
            <v>0</v>
          </cell>
          <cell r="AT19129" t="str">
            <v>-</v>
          </cell>
          <cell r="AX19129" t="str">
            <v>-</v>
          </cell>
          <cell r="BB19129" t="str">
            <v>-</v>
          </cell>
          <cell r="BE19129">
            <v>0</v>
          </cell>
          <cell r="BF19129">
            <v>0</v>
          </cell>
          <cell r="BG19129">
            <v>0</v>
          </cell>
          <cell r="BJ19129">
            <v>0</v>
          </cell>
          <cell r="BK19129">
            <v>0</v>
          </cell>
          <cell r="BL19129">
            <v>0</v>
          </cell>
        </row>
        <row r="19130">
          <cell r="AP19130">
            <v>0</v>
          </cell>
          <cell r="AT19130" t="str">
            <v>-</v>
          </cell>
          <cell r="AX19130" t="str">
            <v>-</v>
          </cell>
          <cell r="BB19130" t="str">
            <v>-</v>
          </cell>
          <cell r="BE19130">
            <v>0</v>
          </cell>
          <cell r="BF19130">
            <v>0</v>
          </cell>
          <cell r="BG19130">
            <v>0</v>
          </cell>
          <cell r="BJ19130">
            <v>0</v>
          </cell>
          <cell r="BK19130">
            <v>0</v>
          </cell>
          <cell r="BL19130">
            <v>0</v>
          </cell>
        </row>
        <row r="19131">
          <cell r="AP19131">
            <v>0</v>
          </cell>
          <cell r="AT19131" t="str">
            <v>-</v>
          </cell>
          <cell r="AX19131" t="str">
            <v>-</v>
          </cell>
          <cell r="BB19131" t="str">
            <v>-</v>
          </cell>
          <cell r="BE19131">
            <v>0</v>
          </cell>
          <cell r="BF19131">
            <v>0</v>
          </cell>
          <cell r="BG19131">
            <v>0</v>
          </cell>
          <cell r="BJ19131">
            <v>0</v>
          </cell>
          <cell r="BK19131">
            <v>0</v>
          </cell>
          <cell r="BL19131">
            <v>0</v>
          </cell>
        </row>
        <row r="19132">
          <cell r="AP19132">
            <v>0</v>
          </cell>
          <cell r="AT19132" t="str">
            <v>-</v>
          </cell>
          <cell r="AX19132" t="str">
            <v>-</v>
          </cell>
          <cell r="BB19132" t="str">
            <v>-</v>
          </cell>
          <cell r="BE19132">
            <v>0</v>
          </cell>
          <cell r="BF19132">
            <v>0</v>
          </cell>
          <cell r="BG19132">
            <v>0</v>
          </cell>
          <cell r="BJ19132">
            <v>0</v>
          </cell>
          <cell r="BK19132">
            <v>0</v>
          </cell>
          <cell r="BL19132">
            <v>0</v>
          </cell>
        </row>
        <row r="19133">
          <cell r="AP19133">
            <v>0</v>
          </cell>
          <cell r="AT19133" t="str">
            <v>-</v>
          </cell>
          <cell r="AX19133" t="str">
            <v>-</v>
          </cell>
          <cell r="BB19133" t="str">
            <v>-</v>
          </cell>
          <cell r="BE19133">
            <v>0</v>
          </cell>
          <cell r="BF19133">
            <v>0</v>
          </cell>
          <cell r="BG19133">
            <v>0</v>
          </cell>
          <cell r="BJ19133">
            <v>0</v>
          </cell>
          <cell r="BK19133">
            <v>0</v>
          </cell>
          <cell r="BL19133">
            <v>0</v>
          </cell>
        </row>
        <row r="19134">
          <cell r="AP19134">
            <v>0</v>
          </cell>
          <cell r="AT19134" t="str">
            <v>-</v>
          </cell>
          <cell r="AX19134" t="str">
            <v>-</v>
          </cell>
          <cell r="BB19134" t="str">
            <v>-</v>
          </cell>
          <cell r="BE19134">
            <v>0</v>
          </cell>
          <cell r="BF19134">
            <v>0</v>
          </cell>
          <cell r="BG19134">
            <v>0</v>
          </cell>
          <cell r="BJ19134">
            <v>0</v>
          </cell>
          <cell r="BK19134">
            <v>0</v>
          </cell>
          <cell r="BL19134">
            <v>0</v>
          </cell>
        </row>
        <row r="19135">
          <cell r="AP19135">
            <v>0</v>
          </cell>
          <cell r="AT19135" t="str">
            <v>-</v>
          </cell>
          <cell r="AX19135" t="str">
            <v>-</v>
          </cell>
          <cell r="BB19135" t="str">
            <v>-</v>
          </cell>
          <cell r="BE19135">
            <v>0</v>
          </cell>
          <cell r="BF19135">
            <v>0</v>
          </cell>
          <cell r="BG19135">
            <v>0</v>
          </cell>
          <cell r="BJ19135">
            <v>0</v>
          </cell>
          <cell r="BK19135">
            <v>0</v>
          </cell>
          <cell r="BL19135">
            <v>0</v>
          </cell>
        </row>
        <row r="19136">
          <cell r="AP19136">
            <v>0</v>
          </cell>
          <cell r="AT19136" t="str">
            <v>-</v>
          </cell>
          <cell r="AX19136" t="str">
            <v>-</v>
          </cell>
          <cell r="BB19136" t="str">
            <v>-</v>
          </cell>
          <cell r="BE19136">
            <v>0</v>
          </cell>
          <cell r="BF19136">
            <v>0</v>
          </cell>
          <cell r="BG19136">
            <v>0</v>
          </cell>
          <cell r="BJ19136">
            <v>0</v>
          </cell>
          <cell r="BK19136">
            <v>0</v>
          </cell>
          <cell r="BL19136">
            <v>0</v>
          </cell>
        </row>
        <row r="19137">
          <cell r="AP19137">
            <v>0</v>
          </cell>
          <cell r="AT19137" t="str">
            <v>-</v>
          </cell>
          <cell r="AX19137" t="str">
            <v>-</v>
          </cell>
          <cell r="BB19137" t="str">
            <v>-</v>
          </cell>
          <cell r="BE19137">
            <v>0</v>
          </cell>
          <cell r="BF19137">
            <v>0</v>
          </cell>
          <cell r="BG19137">
            <v>0</v>
          </cell>
          <cell r="BJ19137">
            <v>0</v>
          </cell>
          <cell r="BK19137">
            <v>0</v>
          </cell>
          <cell r="BL19137">
            <v>0</v>
          </cell>
        </row>
        <row r="19138">
          <cell r="AP19138">
            <v>0</v>
          </cell>
          <cell r="AT19138" t="str">
            <v>-</v>
          </cell>
          <cell r="AX19138" t="str">
            <v>-</v>
          </cell>
          <cell r="BB19138" t="str">
            <v>-</v>
          </cell>
          <cell r="BE19138">
            <v>0</v>
          </cell>
          <cell r="BF19138">
            <v>0</v>
          </cell>
          <cell r="BG19138">
            <v>0</v>
          </cell>
          <cell r="BJ19138">
            <v>0</v>
          </cell>
          <cell r="BK19138">
            <v>0</v>
          </cell>
          <cell r="BL19138">
            <v>0</v>
          </cell>
        </row>
        <row r="19139">
          <cell r="AP19139">
            <v>0</v>
          </cell>
          <cell r="AT19139" t="str">
            <v>-</v>
          </cell>
          <cell r="AX19139" t="str">
            <v>-</v>
          </cell>
          <cell r="BB19139" t="str">
            <v>-</v>
          </cell>
          <cell r="BE19139">
            <v>0</v>
          </cell>
          <cell r="BF19139">
            <v>0</v>
          </cell>
          <cell r="BG19139">
            <v>0</v>
          </cell>
          <cell r="BJ19139">
            <v>0</v>
          </cell>
          <cell r="BK19139">
            <v>0</v>
          </cell>
          <cell r="BL19139">
            <v>0</v>
          </cell>
        </row>
        <row r="19140">
          <cell r="AP19140">
            <v>0</v>
          </cell>
          <cell r="AT19140" t="str">
            <v>-</v>
          </cell>
          <cell r="AX19140" t="str">
            <v>-</v>
          </cell>
          <cell r="BB19140" t="str">
            <v>-</v>
          </cell>
          <cell r="BE19140">
            <v>0</v>
          </cell>
          <cell r="BF19140">
            <v>0</v>
          </cell>
          <cell r="BG19140">
            <v>0</v>
          </cell>
          <cell r="BJ19140">
            <v>0</v>
          </cell>
          <cell r="BK19140">
            <v>0</v>
          </cell>
          <cell r="BL19140">
            <v>0</v>
          </cell>
        </row>
        <row r="19141">
          <cell r="AP19141">
            <v>0</v>
          </cell>
          <cell r="AT19141" t="str">
            <v>-</v>
          </cell>
          <cell r="AX19141" t="str">
            <v>-</v>
          </cell>
          <cell r="BB19141" t="str">
            <v>-</v>
          </cell>
          <cell r="BE19141">
            <v>0</v>
          </cell>
          <cell r="BF19141">
            <v>0</v>
          </cell>
          <cell r="BG19141">
            <v>0</v>
          </cell>
          <cell r="BJ19141">
            <v>0</v>
          </cell>
          <cell r="BK19141">
            <v>0</v>
          </cell>
          <cell r="BL19141">
            <v>0</v>
          </cell>
        </row>
        <row r="19142">
          <cell r="AP19142">
            <v>0</v>
          </cell>
          <cell r="AT19142" t="str">
            <v>-</v>
          </cell>
          <cell r="AX19142" t="str">
            <v>-</v>
          </cell>
          <cell r="BB19142" t="str">
            <v>-</v>
          </cell>
          <cell r="BE19142">
            <v>0</v>
          </cell>
          <cell r="BF19142">
            <v>0</v>
          </cell>
          <cell r="BG19142">
            <v>0</v>
          </cell>
          <cell r="BJ19142">
            <v>0</v>
          </cell>
          <cell r="BK19142">
            <v>0</v>
          </cell>
          <cell r="BL19142">
            <v>0</v>
          </cell>
        </row>
        <row r="19143">
          <cell r="AP19143">
            <v>0</v>
          </cell>
          <cell r="AT19143" t="str">
            <v>-</v>
          </cell>
          <cell r="AX19143" t="str">
            <v>-</v>
          </cell>
          <cell r="BB19143" t="str">
            <v>-</v>
          </cell>
          <cell r="BE19143">
            <v>0</v>
          </cell>
          <cell r="BF19143">
            <v>0</v>
          </cell>
          <cell r="BG19143">
            <v>0</v>
          </cell>
          <cell r="BJ19143">
            <v>0</v>
          </cell>
          <cell r="BK19143">
            <v>0</v>
          </cell>
          <cell r="BL19143">
            <v>0</v>
          </cell>
        </row>
        <row r="19144">
          <cell r="AP19144">
            <v>0</v>
          </cell>
          <cell r="AT19144" t="str">
            <v>-</v>
          </cell>
          <cell r="AX19144" t="str">
            <v>-</v>
          </cell>
          <cell r="BB19144" t="str">
            <v>-</v>
          </cell>
          <cell r="BE19144">
            <v>0</v>
          </cell>
          <cell r="BF19144">
            <v>0</v>
          </cell>
          <cell r="BG19144">
            <v>0</v>
          </cell>
          <cell r="BJ19144">
            <v>0</v>
          </cell>
          <cell r="BK19144">
            <v>0</v>
          </cell>
          <cell r="BL19144">
            <v>0</v>
          </cell>
        </row>
        <row r="19145">
          <cell r="AP19145">
            <v>0</v>
          </cell>
          <cell r="AT19145" t="str">
            <v>-</v>
          </cell>
          <cell r="AX19145" t="str">
            <v>-</v>
          </cell>
          <cell r="BB19145" t="str">
            <v>-</v>
          </cell>
          <cell r="BE19145">
            <v>0</v>
          </cell>
          <cell r="BF19145">
            <v>0</v>
          </cell>
          <cell r="BG19145">
            <v>0</v>
          </cell>
          <cell r="BJ19145">
            <v>0</v>
          </cell>
          <cell r="BK19145">
            <v>0</v>
          </cell>
          <cell r="BL19145">
            <v>0</v>
          </cell>
        </row>
        <row r="19146">
          <cell r="AP19146">
            <v>0</v>
          </cell>
          <cell r="AT19146" t="str">
            <v>-</v>
          </cell>
          <cell r="AX19146" t="str">
            <v>-</v>
          </cell>
          <cell r="BB19146" t="str">
            <v>-</v>
          </cell>
          <cell r="BE19146">
            <v>0</v>
          </cell>
          <cell r="BF19146">
            <v>0</v>
          </cell>
          <cell r="BG19146">
            <v>0</v>
          </cell>
          <cell r="BJ19146">
            <v>0</v>
          </cell>
          <cell r="BK19146">
            <v>0</v>
          </cell>
          <cell r="BL19146">
            <v>0</v>
          </cell>
        </row>
        <row r="19147">
          <cell r="AP19147">
            <v>0</v>
          </cell>
          <cell r="AT19147" t="str">
            <v>-</v>
          </cell>
          <cell r="AX19147" t="str">
            <v>-</v>
          </cell>
          <cell r="BB19147" t="str">
            <v>-</v>
          </cell>
          <cell r="BE19147">
            <v>0</v>
          </cell>
          <cell r="BF19147">
            <v>0</v>
          </cell>
          <cell r="BG19147">
            <v>0</v>
          </cell>
          <cell r="BJ19147">
            <v>0</v>
          </cell>
          <cell r="BK19147">
            <v>0</v>
          </cell>
          <cell r="BL19147">
            <v>0</v>
          </cell>
        </row>
        <row r="19148">
          <cell r="AP19148">
            <v>0</v>
          </cell>
          <cell r="AT19148" t="str">
            <v>-</v>
          </cell>
          <cell r="AX19148" t="str">
            <v>-</v>
          </cell>
          <cell r="BB19148" t="str">
            <v>-</v>
          </cell>
          <cell r="BE19148">
            <v>0</v>
          </cell>
          <cell r="BF19148">
            <v>0</v>
          </cell>
          <cell r="BG19148">
            <v>0</v>
          </cell>
          <cell r="BJ19148">
            <v>0</v>
          </cell>
          <cell r="BK19148">
            <v>0</v>
          </cell>
          <cell r="BL19148">
            <v>0</v>
          </cell>
        </row>
        <row r="19149">
          <cell r="AP19149">
            <v>0</v>
          </cell>
          <cell r="AT19149" t="str">
            <v>-</v>
          </cell>
          <cell r="AX19149" t="str">
            <v>-</v>
          </cell>
          <cell r="BB19149" t="str">
            <v>-</v>
          </cell>
          <cell r="BE19149">
            <v>0</v>
          </cell>
          <cell r="BF19149">
            <v>0</v>
          </cell>
          <cell r="BG19149">
            <v>0</v>
          </cell>
          <cell r="BJ19149">
            <v>0</v>
          </cell>
          <cell r="BK19149">
            <v>0</v>
          </cell>
          <cell r="BL19149">
            <v>0</v>
          </cell>
        </row>
        <row r="19150">
          <cell r="AP19150">
            <v>0</v>
          </cell>
          <cell r="AT19150" t="str">
            <v>-</v>
          </cell>
          <cell r="AX19150" t="str">
            <v>-</v>
          </cell>
          <cell r="BB19150" t="str">
            <v>-</v>
          </cell>
          <cell r="BE19150">
            <v>0</v>
          </cell>
          <cell r="BF19150">
            <v>0</v>
          </cell>
          <cell r="BG19150">
            <v>0</v>
          </cell>
          <cell r="BJ19150">
            <v>0</v>
          </cell>
          <cell r="BK19150">
            <v>0</v>
          </cell>
          <cell r="BL19150">
            <v>0</v>
          </cell>
        </row>
        <row r="19151">
          <cell r="AP19151">
            <v>0</v>
          </cell>
          <cell r="AT19151" t="str">
            <v>-</v>
          </cell>
          <cell r="AX19151" t="str">
            <v>-</v>
          </cell>
          <cell r="BB19151" t="str">
            <v>-</v>
          </cell>
          <cell r="BE19151">
            <v>0</v>
          </cell>
          <cell r="BF19151">
            <v>0</v>
          </cell>
          <cell r="BG19151">
            <v>0</v>
          </cell>
          <cell r="BJ19151">
            <v>0</v>
          </cell>
          <cell r="BK19151">
            <v>0</v>
          </cell>
          <cell r="BL19151">
            <v>0</v>
          </cell>
        </row>
        <row r="19152">
          <cell r="AP19152">
            <v>0</v>
          </cell>
          <cell r="AT19152" t="str">
            <v>-</v>
          </cell>
          <cell r="AX19152" t="str">
            <v>-</v>
          </cell>
          <cell r="BB19152" t="str">
            <v>-</v>
          </cell>
          <cell r="BE19152">
            <v>0</v>
          </cell>
          <cell r="BF19152">
            <v>0</v>
          </cell>
          <cell r="BG19152">
            <v>0</v>
          </cell>
          <cell r="BJ19152">
            <v>0</v>
          </cell>
          <cell r="BK19152">
            <v>0</v>
          </cell>
          <cell r="BL19152">
            <v>0</v>
          </cell>
        </row>
        <row r="19153">
          <cell r="AP19153">
            <v>0</v>
          </cell>
          <cell r="AT19153" t="str">
            <v>-</v>
          </cell>
          <cell r="AX19153" t="str">
            <v>-</v>
          </cell>
          <cell r="BB19153" t="str">
            <v>-</v>
          </cell>
          <cell r="BE19153">
            <v>0</v>
          </cell>
          <cell r="BF19153">
            <v>0</v>
          </cell>
          <cell r="BG19153">
            <v>0</v>
          </cell>
          <cell r="BJ19153">
            <v>0</v>
          </cell>
          <cell r="BK19153">
            <v>0</v>
          </cell>
          <cell r="BL19153">
            <v>0</v>
          </cell>
        </row>
        <row r="19154">
          <cell r="AP19154">
            <v>0</v>
          </cell>
          <cell r="AT19154" t="str">
            <v>-</v>
          </cell>
          <cell r="AX19154" t="str">
            <v>-</v>
          </cell>
          <cell r="BB19154" t="str">
            <v>-</v>
          </cell>
          <cell r="BE19154">
            <v>0</v>
          </cell>
          <cell r="BF19154">
            <v>0</v>
          </cell>
          <cell r="BG19154">
            <v>0</v>
          </cell>
          <cell r="BJ19154">
            <v>0</v>
          </cell>
          <cell r="BK19154">
            <v>0</v>
          </cell>
          <cell r="BL19154">
            <v>0</v>
          </cell>
        </row>
        <row r="19155">
          <cell r="AP19155">
            <v>0</v>
          </cell>
          <cell r="AT19155" t="str">
            <v>-</v>
          </cell>
          <cell r="AX19155" t="str">
            <v>-</v>
          </cell>
          <cell r="BB19155" t="str">
            <v>-</v>
          </cell>
          <cell r="BE19155">
            <v>0</v>
          </cell>
          <cell r="BF19155">
            <v>0</v>
          </cell>
          <cell r="BG19155">
            <v>0</v>
          </cell>
          <cell r="BJ19155">
            <v>0</v>
          </cell>
          <cell r="BK19155">
            <v>0</v>
          </cell>
          <cell r="BL19155">
            <v>0</v>
          </cell>
        </row>
        <row r="19156">
          <cell r="AP19156">
            <v>0</v>
          </cell>
          <cell r="AT19156" t="str">
            <v>-</v>
          </cell>
          <cell r="AX19156" t="str">
            <v>-</v>
          </cell>
          <cell r="BB19156" t="str">
            <v>-</v>
          </cell>
          <cell r="BE19156">
            <v>0</v>
          </cell>
          <cell r="BF19156">
            <v>0</v>
          </cell>
          <cell r="BG19156">
            <v>0</v>
          </cell>
          <cell r="BJ19156">
            <v>0</v>
          </cell>
          <cell r="BK19156">
            <v>0</v>
          </cell>
          <cell r="BL19156">
            <v>0</v>
          </cell>
        </row>
        <row r="19157">
          <cell r="AP19157">
            <v>0</v>
          </cell>
          <cell r="AT19157" t="str">
            <v>-</v>
          </cell>
          <cell r="AX19157" t="str">
            <v>-</v>
          </cell>
          <cell r="BB19157" t="str">
            <v>-</v>
          </cell>
          <cell r="BE19157">
            <v>0</v>
          </cell>
          <cell r="BF19157">
            <v>0</v>
          </cell>
          <cell r="BG19157">
            <v>0</v>
          </cell>
          <cell r="BJ19157">
            <v>0</v>
          </cell>
          <cell r="BK19157">
            <v>0</v>
          </cell>
          <cell r="BL19157">
            <v>0</v>
          </cell>
        </row>
        <row r="19158">
          <cell r="AP19158">
            <v>0</v>
          </cell>
          <cell r="AT19158" t="str">
            <v>-</v>
          </cell>
          <cell r="AX19158" t="str">
            <v>-</v>
          </cell>
          <cell r="BB19158" t="str">
            <v>-</v>
          </cell>
          <cell r="BE19158">
            <v>0</v>
          </cell>
          <cell r="BF19158">
            <v>0</v>
          </cell>
          <cell r="BG19158">
            <v>0</v>
          </cell>
          <cell r="BJ19158">
            <v>0</v>
          </cell>
          <cell r="BK19158">
            <v>0</v>
          </cell>
          <cell r="BL19158">
            <v>0</v>
          </cell>
        </row>
        <row r="19159">
          <cell r="AP19159">
            <v>0</v>
          </cell>
          <cell r="AT19159" t="str">
            <v>-</v>
          </cell>
          <cell r="AX19159" t="str">
            <v>-</v>
          </cell>
          <cell r="BB19159" t="str">
            <v>-</v>
          </cell>
          <cell r="BE19159">
            <v>0</v>
          </cell>
          <cell r="BF19159">
            <v>0</v>
          </cell>
          <cell r="BG19159">
            <v>0</v>
          </cell>
          <cell r="BJ19159">
            <v>0</v>
          </cell>
          <cell r="BK19159">
            <v>0</v>
          </cell>
          <cell r="BL19159">
            <v>0</v>
          </cell>
        </row>
        <row r="19160">
          <cell r="AP19160">
            <v>0</v>
          </cell>
          <cell r="AT19160" t="str">
            <v>-</v>
          </cell>
          <cell r="AX19160" t="str">
            <v>-</v>
          </cell>
          <cell r="BB19160" t="str">
            <v>-</v>
          </cell>
          <cell r="BE19160">
            <v>0</v>
          </cell>
          <cell r="BF19160">
            <v>0</v>
          </cell>
          <cell r="BG19160">
            <v>0</v>
          </cell>
          <cell r="BJ19160">
            <v>0</v>
          </cell>
          <cell r="BK19160">
            <v>0</v>
          </cell>
          <cell r="BL19160">
            <v>0</v>
          </cell>
        </row>
        <row r="19161">
          <cell r="AP19161">
            <v>0</v>
          </cell>
          <cell r="AT19161" t="str">
            <v>-</v>
          </cell>
          <cell r="AX19161" t="str">
            <v>-</v>
          </cell>
          <cell r="BB19161" t="str">
            <v>-</v>
          </cell>
          <cell r="BE19161">
            <v>0</v>
          </cell>
          <cell r="BF19161">
            <v>0</v>
          </cell>
          <cell r="BG19161">
            <v>0</v>
          </cell>
          <cell r="BJ19161">
            <v>0</v>
          </cell>
          <cell r="BK19161">
            <v>0</v>
          </cell>
          <cell r="BL19161">
            <v>0</v>
          </cell>
        </row>
        <row r="19162">
          <cell r="AP19162">
            <v>0</v>
          </cell>
          <cell r="AT19162" t="str">
            <v>-</v>
          </cell>
          <cell r="AX19162" t="str">
            <v>-</v>
          </cell>
          <cell r="BB19162" t="str">
            <v>-</v>
          </cell>
          <cell r="BE19162">
            <v>0</v>
          </cell>
          <cell r="BF19162">
            <v>0</v>
          </cell>
          <cell r="BG19162">
            <v>0</v>
          </cell>
          <cell r="BJ19162">
            <v>0</v>
          </cell>
          <cell r="BK19162">
            <v>0</v>
          </cell>
          <cell r="BL19162">
            <v>0</v>
          </cell>
        </row>
        <row r="19163">
          <cell r="AP19163">
            <v>0</v>
          </cell>
          <cell r="AT19163" t="str">
            <v>-</v>
          </cell>
          <cell r="AX19163" t="str">
            <v>-</v>
          </cell>
          <cell r="BB19163" t="str">
            <v>-</v>
          </cell>
          <cell r="BE19163">
            <v>0</v>
          </cell>
          <cell r="BF19163">
            <v>0</v>
          </cell>
          <cell r="BG19163">
            <v>0</v>
          </cell>
          <cell r="BJ19163">
            <v>0</v>
          </cell>
          <cell r="BK19163">
            <v>0</v>
          </cell>
          <cell r="BL19163">
            <v>0</v>
          </cell>
        </row>
        <row r="19164">
          <cell r="AP19164">
            <v>0</v>
          </cell>
          <cell r="AT19164" t="str">
            <v>-</v>
          </cell>
          <cell r="AX19164" t="str">
            <v>-</v>
          </cell>
          <cell r="BB19164" t="str">
            <v>-</v>
          </cell>
          <cell r="BE19164">
            <v>0</v>
          </cell>
          <cell r="BF19164">
            <v>0</v>
          </cell>
          <cell r="BG19164">
            <v>0</v>
          </cell>
          <cell r="BJ19164">
            <v>0</v>
          </cell>
          <cell r="BK19164">
            <v>0</v>
          </cell>
          <cell r="BL19164">
            <v>0</v>
          </cell>
        </row>
        <row r="19165">
          <cell r="AP19165">
            <v>0</v>
          </cell>
          <cell r="AT19165" t="str">
            <v>-</v>
          </cell>
          <cell r="AX19165" t="str">
            <v>-</v>
          </cell>
          <cell r="BB19165" t="str">
            <v>-</v>
          </cell>
          <cell r="BE19165">
            <v>0</v>
          </cell>
          <cell r="BF19165">
            <v>0</v>
          </cell>
          <cell r="BG19165">
            <v>0</v>
          </cell>
          <cell r="BJ19165">
            <v>0</v>
          </cell>
          <cell r="BK19165">
            <v>0</v>
          </cell>
          <cell r="BL19165">
            <v>0</v>
          </cell>
        </row>
        <row r="19166">
          <cell r="AP19166">
            <v>0</v>
          </cell>
          <cell r="AT19166" t="str">
            <v>-</v>
          </cell>
          <cell r="AX19166" t="str">
            <v>-</v>
          </cell>
          <cell r="BB19166" t="str">
            <v>-</v>
          </cell>
          <cell r="BE19166">
            <v>0</v>
          </cell>
          <cell r="BF19166">
            <v>0</v>
          </cell>
          <cell r="BG19166">
            <v>0</v>
          </cell>
          <cell r="BJ19166">
            <v>0</v>
          </cell>
          <cell r="BK19166">
            <v>0</v>
          </cell>
          <cell r="BL19166">
            <v>0</v>
          </cell>
        </row>
        <row r="19167">
          <cell r="AP19167">
            <v>0</v>
          </cell>
          <cell r="AT19167" t="str">
            <v>-</v>
          </cell>
          <cell r="AX19167" t="str">
            <v>-</v>
          </cell>
          <cell r="BB19167" t="str">
            <v>-</v>
          </cell>
          <cell r="BE19167">
            <v>0</v>
          </cell>
          <cell r="BF19167">
            <v>0</v>
          </cell>
          <cell r="BG19167">
            <v>0</v>
          </cell>
          <cell r="BJ19167">
            <v>0</v>
          </cell>
          <cell r="BK19167">
            <v>0</v>
          </cell>
          <cell r="BL19167">
            <v>0</v>
          </cell>
        </row>
        <row r="19168">
          <cell r="AP19168">
            <v>0</v>
          </cell>
          <cell r="AT19168" t="str">
            <v>-</v>
          </cell>
          <cell r="AX19168" t="str">
            <v>-</v>
          </cell>
          <cell r="BB19168" t="str">
            <v>-</v>
          </cell>
          <cell r="BE19168">
            <v>0</v>
          </cell>
          <cell r="BF19168">
            <v>0</v>
          </cell>
          <cell r="BG19168">
            <v>0</v>
          </cell>
          <cell r="BJ19168">
            <v>0</v>
          </cell>
          <cell r="BK19168">
            <v>0</v>
          </cell>
          <cell r="BL19168">
            <v>0</v>
          </cell>
        </row>
        <row r="19169">
          <cell r="AP19169">
            <v>0</v>
          </cell>
          <cell r="AT19169" t="str">
            <v>-</v>
          </cell>
          <cell r="AX19169" t="str">
            <v>-</v>
          </cell>
          <cell r="BB19169" t="str">
            <v>-</v>
          </cell>
          <cell r="BE19169">
            <v>0</v>
          </cell>
          <cell r="BF19169">
            <v>0</v>
          </cell>
          <cell r="BG19169">
            <v>0</v>
          </cell>
          <cell r="BJ19169">
            <v>0</v>
          </cell>
          <cell r="BK19169">
            <v>0</v>
          </cell>
          <cell r="BL19169">
            <v>0</v>
          </cell>
        </row>
        <row r="19170">
          <cell r="AP19170">
            <v>0</v>
          </cell>
          <cell r="AT19170" t="str">
            <v>-</v>
          </cell>
          <cell r="AX19170" t="str">
            <v>-</v>
          </cell>
          <cell r="BB19170" t="str">
            <v>-</v>
          </cell>
          <cell r="BE19170">
            <v>0</v>
          </cell>
          <cell r="BF19170">
            <v>0</v>
          </cell>
          <cell r="BG19170">
            <v>0</v>
          </cell>
          <cell r="BJ19170">
            <v>0</v>
          </cell>
          <cell r="BK19170">
            <v>0</v>
          </cell>
          <cell r="BL19170">
            <v>0</v>
          </cell>
        </row>
        <row r="19171">
          <cell r="AP19171">
            <v>0</v>
          </cell>
          <cell r="AT19171" t="str">
            <v>-</v>
          </cell>
          <cell r="AX19171" t="str">
            <v>-</v>
          </cell>
          <cell r="BB19171" t="str">
            <v>-</v>
          </cell>
          <cell r="BE19171">
            <v>0</v>
          </cell>
          <cell r="BF19171">
            <v>0</v>
          </cell>
          <cell r="BG19171">
            <v>0</v>
          </cell>
          <cell r="BJ19171">
            <v>0</v>
          </cell>
          <cell r="BK19171">
            <v>0</v>
          </cell>
          <cell r="BL19171">
            <v>0</v>
          </cell>
        </row>
        <row r="19172">
          <cell r="AP19172">
            <v>0</v>
          </cell>
          <cell r="AT19172" t="str">
            <v>-</v>
          </cell>
          <cell r="AX19172" t="str">
            <v>-</v>
          </cell>
          <cell r="BB19172" t="str">
            <v>-</v>
          </cell>
          <cell r="BE19172">
            <v>0</v>
          </cell>
          <cell r="BF19172">
            <v>0</v>
          </cell>
          <cell r="BG19172">
            <v>0</v>
          </cell>
          <cell r="BJ19172">
            <v>0</v>
          </cell>
          <cell r="BK19172">
            <v>0</v>
          </cell>
          <cell r="BL19172">
            <v>0</v>
          </cell>
        </row>
        <row r="19173">
          <cell r="AP19173">
            <v>0</v>
          </cell>
          <cell r="AT19173" t="str">
            <v>-</v>
          </cell>
          <cell r="AX19173" t="str">
            <v>-</v>
          </cell>
          <cell r="BB19173" t="str">
            <v>-</v>
          </cell>
          <cell r="BE19173">
            <v>0</v>
          </cell>
          <cell r="BF19173">
            <v>0</v>
          </cell>
          <cell r="BG19173">
            <v>0</v>
          </cell>
          <cell r="BJ19173">
            <v>0</v>
          </cell>
          <cell r="BK19173">
            <v>0</v>
          </cell>
          <cell r="BL19173">
            <v>0</v>
          </cell>
        </row>
        <row r="19174">
          <cell r="AP19174">
            <v>0</v>
          </cell>
          <cell r="AT19174" t="str">
            <v>-</v>
          </cell>
          <cell r="AX19174" t="str">
            <v>-</v>
          </cell>
          <cell r="BB19174" t="str">
            <v>-</v>
          </cell>
          <cell r="BE19174">
            <v>0</v>
          </cell>
          <cell r="BF19174">
            <v>0</v>
          </cell>
          <cell r="BG19174">
            <v>0</v>
          </cell>
          <cell r="BJ19174">
            <v>0</v>
          </cell>
          <cell r="BK19174">
            <v>0</v>
          </cell>
          <cell r="BL19174">
            <v>0</v>
          </cell>
        </row>
        <row r="19175">
          <cell r="AP19175">
            <v>0</v>
          </cell>
          <cell r="AT19175" t="str">
            <v>-</v>
          </cell>
          <cell r="AX19175" t="str">
            <v>-</v>
          </cell>
          <cell r="BB19175" t="str">
            <v>-</v>
          </cell>
          <cell r="BE19175">
            <v>0</v>
          </cell>
          <cell r="BF19175">
            <v>0</v>
          </cell>
          <cell r="BG19175">
            <v>0</v>
          </cell>
          <cell r="BJ19175">
            <v>0</v>
          </cell>
          <cell r="BK19175">
            <v>0</v>
          </cell>
          <cell r="BL19175">
            <v>0</v>
          </cell>
        </row>
        <row r="19176">
          <cell r="AP19176">
            <v>0</v>
          </cell>
          <cell r="AT19176" t="str">
            <v>-</v>
          </cell>
          <cell r="AX19176" t="str">
            <v>-</v>
          </cell>
          <cell r="BB19176" t="str">
            <v>-</v>
          </cell>
          <cell r="BE19176">
            <v>0</v>
          </cell>
          <cell r="BF19176">
            <v>0</v>
          </cell>
          <cell r="BG19176">
            <v>0</v>
          </cell>
          <cell r="BJ19176">
            <v>0</v>
          </cell>
          <cell r="BK19176">
            <v>0</v>
          </cell>
          <cell r="BL19176">
            <v>0</v>
          </cell>
        </row>
        <row r="19177">
          <cell r="AP19177">
            <v>0</v>
          </cell>
          <cell r="AT19177" t="str">
            <v>-</v>
          </cell>
          <cell r="AX19177" t="str">
            <v>-</v>
          </cell>
          <cell r="BB19177" t="str">
            <v>-</v>
          </cell>
          <cell r="BE19177">
            <v>0</v>
          </cell>
          <cell r="BF19177">
            <v>0</v>
          </cell>
          <cell r="BG19177">
            <v>0</v>
          </cell>
          <cell r="BJ19177">
            <v>0</v>
          </cell>
          <cell r="BK19177">
            <v>0</v>
          </cell>
          <cell r="BL19177">
            <v>0</v>
          </cell>
        </row>
        <row r="19178">
          <cell r="AP19178">
            <v>0</v>
          </cell>
          <cell r="AT19178" t="str">
            <v>-</v>
          </cell>
          <cell r="AX19178" t="str">
            <v>-</v>
          </cell>
          <cell r="BB19178" t="str">
            <v>-</v>
          </cell>
          <cell r="BE19178">
            <v>0</v>
          </cell>
          <cell r="BF19178">
            <v>0</v>
          </cell>
          <cell r="BG19178">
            <v>0</v>
          </cell>
          <cell r="BJ19178">
            <v>0</v>
          </cell>
          <cell r="BK19178">
            <v>0</v>
          </cell>
          <cell r="BL19178">
            <v>0</v>
          </cell>
        </row>
        <row r="19179">
          <cell r="AP19179">
            <v>0</v>
          </cell>
          <cell r="AT19179" t="str">
            <v>-</v>
          </cell>
          <cell r="AX19179" t="str">
            <v>-</v>
          </cell>
          <cell r="BB19179" t="str">
            <v>-</v>
          </cell>
          <cell r="BE19179">
            <v>0</v>
          </cell>
          <cell r="BF19179">
            <v>0</v>
          </cell>
          <cell r="BG19179">
            <v>0</v>
          </cell>
          <cell r="BJ19179">
            <v>0</v>
          </cell>
          <cell r="BK19179">
            <v>0</v>
          </cell>
          <cell r="BL19179">
            <v>0</v>
          </cell>
        </row>
        <row r="19180">
          <cell r="AP19180">
            <v>0</v>
          </cell>
          <cell r="AT19180" t="str">
            <v>-</v>
          </cell>
          <cell r="AX19180" t="str">
            <v>-</v>
          </cell>
          <cell r="BB19180" t="str">
            <v>-</v>
          </cell>
          <cell r="BE19180">
            <v>0</v>
          </cell>
          <cell r="BF19180">
            <v>0</v>
          </cell>
          <cell r="BG19180">
            <v>0</v>
          </cell>
          <cell r="BJ19180">
            <v>0</v>
          </cell>
          <cell r="BK19180">
            <v>0</v>
          </cell>
          <cell r="BL19180">
            <v>0</v>
          </cell>
        </row>
        <row r="19181">
          <cell r="AP19181">
            <v>0</v>
          </cell>
          <cell r="AT19181" t="str">
            <v>-</v>
          </cell>
          <cell r="AX19181" t="str">
            <v>-</v>
          </cell>
          <cell r="BB19181" t="str">
            <v>-</v>
          </cell>
          <cell r="BE19181">
            <v>0</v>
          </cell>
          <cell r="BF19181">
            <v>0</v>
          </cell>
          <cell r="BG19181">
            <v>0</v>
          </cell>
          <cell r="BJ19181">
            <v>0</v>
          </cell>
          <cell r="BK19181">
            <v>0</v>
          </cell>
          <cell r="BL19181">
            <v>0</v>
          </cell>
        </row>
        <row r="19182">
          <cell r="AP19182">
            <v>0</v>
          </cell>
          <cell r="AT19182" t="str">
            <v>-</v>
          </cell>
          <cell r="AX19182" t="str">
            <v>-</v>
          </cell>
          <cell r="BB19182" t="str">
            <v>-</v>
          </cell>
          <cell r="BE19182">
            <v>0</v>
          </cell>
          <cell r="BF19182">
            <v>0</v>
          </cell>
          <cell r="BG19182">
            <v>0</v>
          </cell>
          <cell r="BJ19182">
            <v>0</v>
          </cell>
          <cell r="BK19182">
            <v>0</v>
          </cell>
          <cell r="BL19182">
            <v>0</v>
          </cell>
        </row>
        <row r="19183">
          <cell r="AP19183">
            <v>0</v>
          </cell>
          <cell r="AT19183" t="str">
            <v>-</v>
          </cell>
          <cell r="AX19183" t="str">
            <v>-</v>
          </cell>
          <cell r="BB19183" t="str">
            <v>-</v>
          </cell>
          <cell r="BE19183">
            <v>0</v>
          </cell>
          <cell r="BF19183">
            <v>0</v>
          </cell>
          <cell r="BG19183">
            <v>0</v>
          </cell>
          <cell r="BJ19183">
            <v>0</v>
          </cell>
          <cell r="BK19183">
            <v>0</v>
          </cell>
          <cell r="BL19183">
            <v>0</v>
          </cell>
        </row>
        <row r="19184">
          <cell r="AP19184">
            <v>0</v>
          </cell>
          <cell r="AT19184" t="str">
            <v>-</v>
          </cell>
          <cell r="AX19184" t="str">
            <v>-</v>
          </cell>
          <cell r="BB19184" t="str">
            <v>-</v>
          </cell>
          <cell r="BE19184">
            <v>0</v>
          </cell>
          <cell r="BF19184">
            <v>0</v>
          </cell>
          <cell r="BG19184">
            <v>0</v>
          </cell>
          <cell r="BJ19184">
            <v>0</v>
          </cell>
          <cell r="BK19184">
            <v>0</v>
          </cell>
          <cell r="BL19184">
            <v>0</v>
          </cell>
        </row>
        <row r="19185">
          <cell r="AP19185">
            <v>0</v>
          </cell>
          <cell r="AT19185" t="str">
            <v>-</v>
          </cell>
          <cell r="AX19185" t="str">
            <v>-</v>
          </cell>
          <cell r="BB19185" t="str">
            <v>-</v>
          </cell>
          <cell r="BE19185">
            <v>0</v>
          </cell>
          <cell r="BF19185">
            <v>0</v>
          </cell>
          <cell r="BG19185">
            <v>0</v>
          </cell>
          <cell r="BJ19185">
            <v>0</v>
          </cell>
          <cell r="BK19185">
            <v>0</v>
          </cell>
          <cell r="BL19185">
            <v>0</v>
          </cell>
        </row>
        <row r="19186">
          <cell r="AP19186">
            <v>0</v>
          </cell>
          <cell r="AT19186" t="str">
            <v>-</v>
          </cell>
          <cell r="AX19186" t="str">
            <v>-</v>
          </cell>
          <cell r="BB19186" t="str">
            <v>-</v>
          </cell>
          <cell r="BE19186">
            <v>0</v>
          </cell>
          <cell r="BF19186">
            <v>0</v>
          </cell>
          <cell r="BG19186">
            <v>0</v>
          </cell>
          <cell r="BJ19186">
            <v>0</v>
          </cell>
          <cell r="BK19186">
            <v>0</v>
          </cell>
          <cell r="BL19186">
            <v>0</v>
          </cell>
        </row>
        <row r="19187">
          <cell r="AP19187">
            <v>0</v>
          </cell>
          <cell r="AT19187" t="str">
            <v>-</v>
          </cell>
          <cell r="AX19187" t="str">
            <v>-</v>
          </cell>
          <cell r="BB19187" t="str">
            <v>-</v>
          </cell>
          <cell r="BE19187">
            <v>0</v>
          </cell>
          <cell r="BF19187">
            <v>0</v>
          </cell>
          <cell r="BG19187">
            <v>0</v>
          </cell>
          <cell r="BJ19187">
            <v>0</v>
          </cell>
          <cell r="BK19187">
            <v>0</v>
          </cell>
          <cell r="BL19187">
            <v>0</v>
          </cell>
        </row>
        <row r="19188">
          <cell r="AP19188">
            <v>0</v>
          </cell>
          <cell r="AT19188" t="str">
            <v>-</v>
          </cell>
          <cell r="AX19188" t="str">
            <v>-</v>
          </cell>
          <cell r="BB19188" t="str">
            <v>-</v>
          </cell>
          <cell r="BE19188">
            <v>0</v>
          </cell>
          <cell r="BF19188">
            <v>0</v>
          </cell>
          <cell r="BG19188">
            <v>0</v>
          </cell>
          <cell r="BJ19188">
            <v>0</v>
          </cell>
          <cell r="BK19188">
            <v>0</v>
          </cell>
          <cell r="BL19188">
            <v>0</v>
          </cell>
        </row>
        <row r="19189">
          <cell r="AP19189">
            <v>0</v>
          </cell>
          <cell r="AT19189" t="str">
            <v>-</v>
          </cell>
          <cell r="AX19189" t="str">
            <v>-</v>
          </cell>
          <cell r="BB19189" t="str">
            <v>-</v>
          </cell>
          <cell r="BE19189">
            <v>0</v>
          </cell>
          <cell r="BF19189">
            <v>0</v>
          </cell>
          <cell r="BG19189">
            <v>0</v>
          </cell>
          <cell r="BJ19189">
            <v>0</v>
          </cell>
          <cell r="BK19189">
            <v>0</v>
          </cell>
          <cell r="BL19189">
            <v>0</v>
          </cell>
        </row>
        <row r="19190">
          <cell r="AP19190">
            <v>0</v>
          </cell>
          <cell r="AT19190" t="str">
            <v>-</v>
          </cell>
          <cell r="AX19190" t="str">
            <v>-</v>
          </cell>
          <cell r="BB19190" t="str">
            <v>-</v>
          </cell>
          <cell r="BE19190">
            <v>0</v>
          </cell>
          <cell r="BF19190">
            <v>0</v>
          </cell>
          <cell r="BG19190">
            <v>0</v>
          </cell>
          <cell r="BJ19190">
            <v>0</v>
          </cell>
          <cell r="BK19190">
            <v>0</v>
          </cell>
          <cell r="BL19190">
            <v>0</v>
          </cell>
        </row>
        <row r="19191">
          <cell r="AP19191">
            <v>0</v>
          </cell>
          <cell r="AT19191" t="str">
            <v>-</v>
          </cell>
          <cell r="AX19191" t="str">
            <v>-</v>
          </cell>
          <cell r="BB19191" t="str">
            <v>-</v>
          </cell>
          <cell r="BE19191">
            <v>0</v>
          </cell>
          <cell r="BF19191">
            <v>0</v>
          </cell>
          <cell r="BG19191">
            <v>0</v>
          </cell>
          <cell r="BJ19191">
            <v>0</v>
          </cell>
          <cell r="BK19191">
            <v>0</v>
          </cell>
          <cell r="BL19191">
            <v>0</v>
          </cell>
        </row>
        <row r="19192">
          <cell r="AP19192">
            <v>0</v>
          </cell>
          <cell r="AT19192" t="str">
            <v>-</v>
          </cell>
          <cell r="AX19192" t="str">
            <v>-</v>
          </cell>
          <cell r="BB19192" t="str">
            <v>-</v>
          </cell>
          <cell r="BE19192">
            <v>0</v>
          </cell>
          <cell r="BF19192">
            <v>0</v>
          </cell>
          <cell r="BG19192">
            <v>0</v>
          </cell>
          <cell r="BJ19192">
            <v>0</v>
          </cell>
          <cell r="BK19192">
            <v>0</v>
          </cell>
          <cell r="BL19192">
            <v>0</v>
          </cell>
        </row>
        <row r="19193">
          <cell r="AP19193">
            <v>0</v>
          </cell>
          <cell r="AT19193" t="str">
            <v>-</v>
          </cell>
          <cell r="AX19193" t="str">
            <v>-</v>
          </cell>
          <cell r="BB19193" t="str">
            <v>-</v>
          </cell>
          <cell r="BE19193">
            <v>0</v>
          </cell>
          <cell r="BF19193">
            <v>0</v>
          </cell>
          <cell r="BG19193">
            <v>0</v>
          </cell>
          <cell r="BJ19193">
            <v>0</v>
          </cell>
          <cell r="BK19193">
            <v>0</v>
          </cell>
          <cell r="BL19193">
            <v>0</v>
          </cell>
        </row>
        <row r="19194">
          <cell r="AP19194">
            <v>0</v>
          </cell>
          <cell r="AT19194" t="str">
            <v>-</v>
          </cell>
          <cell r="AX19194" t="str">
            <v>-</v>
          </cell>
          <cell r="BB19194" t="str">
            <v>-</v>
          </cell>
          <cell r="BE19194">
            <v>0</v>
          </cell>
          <cell r="BF19194">
            <v>0</v>
          </cell>
          <cell r="BG19194">
            <v>0</v>
          </cell>
          <cell r="BJ19194">
            <v>0</v>
          </cell>
          <cell r="BK19194">
            <v>0</v>
          </cell>
          <cell r="BL19194">
            <v>0</v>
          </cell>
        </row>
        <row r="19195">
          <cell r="AP19195">
            <v>0</v>
          </cell>
          <cell r="AT19195" t="str">
            <v>-</v>
          </cell>
          <cell r="AX19195" t="str">
            <v>-</v>
          </cell>
          <cell r="BB19195" t="str">
            <v>-</v>
          </cell>
          <cell r="BE19195">
            <v>0</v>
          </cell>
          <cell r="BF19195">
            <v>0</v>
          </cell>
          <cell r="BG19195">
            <v>0</v>
          </cell>
          <cell r="BJ19195">
            <v>0</v>
          </cell>
          <cell r="BK19195">
            <v>0</v>
          </cell>
          <cell r="BL19195">
            <v>0</v>
          </cell>
        </row>
        <row r="19196">
          <cell r="AP19196">
            <v>0</v>
          </cell>
          <cell r="AT19196" t="str">
            <v>-</v>
          </cell>
          <cell r="AX19196" t="str">
            <v>-</v>
          </cell>
          <cell r="BB19196" t="str">
            <v>-</v>
          </cell>
          <cell r="BE19196">
            <v>0</v>
          </cell>
          <cell r="BF19196">
            <v>0</v>
          </cell>
          <cell r="BG19196">
            <v>0</v>
          </cell>
          <cell r="BJ19196">
            <v>0</v>
          </cell>
          <cell r="BK19196">
            <v>0</v>
          </cell>
          <cell r="BL19196">
            <v>0</v>
          </cell>
        </row>
        <row r="19197">
          <cell r="AP19197">
            <v>0</v>
          </cell>
          <cell r="AT19197" t="str">
            <v>-</v>
          </cell>
          <cell r="AX19197" t="str">
            <v>-</v>
          </cell>
          <cell r="BB19197" t="str">
            <v>-</v>
          </cell>
          <cell r="BE19197">
            <v>0</v>
          </cell>
          <cell r="BF19197">
            <v>0</v>
          </cell>
          <cell r="BG19197">
            <v>0</v>
          </cell>
          <cell r="BJ19197">
            <v>0</v>
          </cell>
          <cell r="BK19197">
            <v>0</v>
          </cell>
          <cell r="BL19197">
            <v>0</v>
          </cell>
        </row>
        <row r="19198">
          <cell r="AP19198">
            <v>0</v>
          </cell>
          <cell r="AT19198" t="str">
            <v>-</v>
          </cell>
          <cell r="AX19198" t="str">
            <v>-</v>
          </cell>
          <cell r="BB19198" t="str">
            <v>-</v>
          </cell>
          <cell r="BE19198">
            <v>0</v>
          </cell>
          <cell r="BF19198">
            <v>0</v>
          </cell>
          <cell r="BG19198">
            <v>0</v>
          </cell>
          <cell r="BJ19198">
            <v>0</v>
          </cell>
          <cell r="BK19198">
            <v>0</v>
          </cell>
          <cell r="BL19198">
            <v>0</v>
          </cell>
        </row>
        <row r="19199">
          <cell r="AP19199">
            <v>0</v>
          </cell>
          <cell r="AT19199" t="str">
            <v>-</v>
          </cell>
          <cell r="AX19199" t="str">
            <v>-</v>
          </cell>
          <cell r="BB19199" t="str">
            <v>-</v>
          </cell>
          <cell r="BE19199">
            <v>0</v>
          </cell>
          <cell r="BF19199">
            <v>0</v>
          </cell>
          <cell r="BG19199">
            <v>0</v>
          </cell>
          <cell r="BJ19199">
            <v>0</v>
          </cell>
          <cell r="BK19199">
            <v>0</v>
          </cell>
          <cell r="BL19199">
            <v>0</v>
          </cell>
        </row>
        <row r="19200">
          <cell r="AP19200">
            <v>0</v>
          </cell>
          <cell r="AT19200" t="str">
            <v>-</v>
          </cell>
          <cell r="AX19200" t="str">
            <v>-</v>
          </cell>
          <cell r="BB19200" t="str">
            <v>-</v>
          </cell>
          <cell r="BE19200">
            <v>0</v>
          </cell>
          <cell r="BF19200">
            <v>0</v>
          </cell>
          <cell r="BG19200">
            <v>0</v>
          </cell>
          <cell r="BJ19200">
            <v>0</v>
          </cell>
          <cell r="BK19200">
            <v>0</v>
          </cell>
          <cell r="BL19200">
            <v>0</v>
          </cell>
        </row>
        <row r="19201">
          <cell r="AP19201">
            <v>0</v>
          </cell>
          <cell r="AT19201" t="str">
            <v>-</v>
          </cell>
          <cell r="AX19201" t="str">
            <v>-</v>
          </cell>
          <cell r="BB19201" t="str">
            <v>-</v>
          </cell>
          <cell r="BE19201">
            <v>0</v>
          </cell>
          <cell r="BF19201">
            <v>0</v>
          </cell>
          <cell r="BG19201">
            <v>0</v>
          </cell>
          <cell r="BJ19201">
            <v>0</v>
          </cell>
          <cell r="BK19201">
            <v>0</v>
          </cell>
          <cell r="BL19201">
            <v>0</v>
          </cell>
        </row>
        <row r="19202">
          <cell r="AP19202">
            <v>0</v>
          </cell>
          <cell r="AT19202" t="str">
            <v>-</v>
          </cell>
          <cell r="AX19202" t="str">
            <v>-</v>
          </cell>
          <cell r="BB19202" t="str">
            <v>-</v>
          </cell>
          <cell r="BE19202">
            <v>0</v>
          </cell>
          <cell r="BF19202">
            <v>0</v>
          </cell>
          <cell r="BG19202">
            <v>0</v>
          </cell>
          <cell r="BJ19202">
            <v>0</v>
          </cell>
          <cell r="BK19202">
            <v>0</v>
          </cell>
          <cell r="BL19202">
            <v>0</v>
          </cell>
        </row>
        <row r="19203">
          <cell r="AP19203">
            <v>0</v>
          </cell>
          <cell r="AT19203" t="str">
            <v>-</v>
          </cell>
          <cell r="AX19203" t="str">
            <v>-</v>
          </cell>
          <cell r="BB19203" t="str">
            <v>-</v>
          </cell>
          <cell r="BE19203">
            <v>0</v>
          </cell>
          <cell r="BF19203">
            <v>0</v>
          </cell>
          <cell r="BG19203">
            <v>0</v>
          </cell>
          <cell r="BJ19203">
            <v>0</v>
          </cell>
          <cell r="BK19203">
            <v>0</v>
          </cell>
          <cell r="BL19203">
            <v>0</v>
          </cell>
        </row>
        <row r="19204">
          <cell r="AP19204">
            <v>0</v>
          </cell>
          <cell r="AT19204" t="str">
            <v>-</v>
          </cell>
          <cell r="AX19204" t="str">
            <v>-</v>
          </cell>
          <cell r="BB19204" t="str">
            <v>-</v>
          </cell>
          <cell r="BE19204">
            <v>0</v>
          </cell>
          <cell r="BF19204">
            <v>0</v>
          </cell>
          <cell r="BG19204">
            <v>0</v>
          </cell>
          <cell r="BJ19204">
            <v>0</v>
          </cell>
          <cell r="BK19204">
            <v>0</v>
          </cell>
          <cell r="BL19204">
            <v>0</v>
          </cell>
        </row>
        <row r="19205">
          <cell r="AP19205">
            <v>0</v>
          </cell>
          <cell r="AT19205" t="str">
            <v>-</v>
          </cell>
          <cell r="AX19205" t="str">
            <v>-</v>
          </cell>
          <cell r="BB19205" t="str">
            <v>-</v>
          </cell>
          <cell r="BE19205">
            <v>0</v>
          </cell>
          <cell r="BF19205">
            <v>0</v>
          </cell>
          <cell r="BG19205">
            <v>0</v>
          </cell>
          <cell r="BJ19205">
            <v>0</v>
          </cell>
          <cell r="BK19205">
            <v>0</v>
          </cell>
          <cell r="BL19205">
            <v>0</v>
          </cell>
        </row>
        <row r="19206">
          <cell r="AP19206">
            <v>0</v>
          </cell>
          <cell r="AT19206" t="str">
            <v>-</v>
          </cell>
          <cell r="AX19206" t="str">
            <v>-</v>
          </cell>
          <cell r="BB19206" t="str">
            <v>-</v>
          </cell>
          <cell r="BE19206">
            <v>0</v>
          </cell>
          <cell r="BF19206">
            <v>0</v>
          </cell>
          <cell r="BG19206">
            <v>0</v>
          </cell>
          <cell r="BJ19206">
            <v>0</v>
          </cell>
          <cell r="BK19206">
            <v>0</v>
          </cell>
          <cell r="BL19206">
            <v>0</v>
          </cell>
        </row>
        <row r="19207">
          <cell r="AP19207">
            <v>0</v>
          </cell>
          <cell r="AT19207" t="str">
            <v>-</v>
          </cell>
          <cell r="AX19207" t="str">
            <v>-</v>
          </cell>
          <cell r="BB19207" t="str">
            <v>-</v>
          </cell>
          <cell r="BE19207">
            <v>0</v>
          </cell>
          <cell r="BF19207">
            <v>0</v>
          </cell>
          <cell r="BG19207">
            <v>0</v>
          </cell>
          <cell r="BJ19207">
            <v>0</v>
          </cell>
          <cell r="BK19207">
            <v>0</v>
          </cell>
          <cell r="BL19207">
            <v>0</v>
          </cell>
        </row>
        <row r="19208">
          <cell r="AP19208">
            <v>0</v>
          </cell>
          <cell r="AT19208" t="str">
            <v>-</v>
          </cell>
          <cell r="AX19208" t="str">
            <v>-</v>
          </cell>
          <cell r="BB19208" t="str">
            <v>-</v>
          </cell>
          <cell r="BE19208">
            <v>0</v>
          </cell>
          <cell r="BF19208">
            <v>0</v>
          </cell>
          <cell r="BG19208">
            <v>0</v>
          </cell>
          <cell r="BJ19208">
            <v>0</v>
          </cell>
          <cell r="BK19208">
            <v>0</v>
          </cell>
          <cell r="BL19208">
            <v>0</v>
          </cell>
        </row>
        <row r="19209">
          <cell r="AP19209">
            <v>0</v>
          </cell>
          <cell r="AT19209" t="str">
            <v>-</v>
          </cell>
          <cell r="AX19209" t="str">
            <v>-</v>
          </cell>
          <cell r="BB19209" t="str">
            <v>-</v>
          </cell>
          <cell r="BE19209">
            <v>0</v>
          </cell>
          <cell r="BF19209">
            <v>0</v>
          </cell>
          <cell r="BG19209">
            <v>0</v>
          </cell>
          <cell r="BJ19209">
            <v>0</v>
          </cell>
          <cell r="BK19209">
            <v>0</v>
          </cell>
          <cell r="BL19209">
            <v>0</v>
          </cell>
        </row>
        <row r="19210">
          <cell r="AP19210">
            <v>0</v>
          </cell>
          <cell r="AT19210" t="str">
            <v>-</v>
          </cell>
          <cell r="AX19210" t="str">
            <v>-</v>
          </cell>
          <cell r="BB19210" t="str">
            <v>-</v>
          </cell>
          <cell r="BE19210">
            <v>0</v>
          </cell>
          <cell r="BF19210">
            <v>0</v>
          </cell>
          <cell r="BG19210">
            <v>0</v>
          </cell>
          <cell r="BJ19210">
            <v>0</v>
          </cell>
          <cell r="BK19210">
            <v>0</v>
          </cell>
          <cell r="BL19210">
            <v>0</v>
          </cell>
        </row>
        <row r="19211">
          <cell r="AP19211">
            <v>0</v>
          </cell>
          <cell r="AT19211" t="str">
            <v>-</v>
          </cell>
          <cell r="AX19211" t="str">
            <v>-</v>
          </cell>
          <cell r="BB19211" t="str">
            <v>-</v>
          </cell>
          <cell r="BE19211">
            <v>0</v>
          </cell>
          <cell r="BF19211">
            <v>0</v>
          </cell>
          <cell r="BG19211">
            <v>0</v>
          </cell>
          <cell r="BJ19211">
            <v>0</v>
          </cell>
          <cell r="BK19211">
            <v>0</v>
          </cell>
          <cell r="BL19211">
            <v>0</v>
          </cell>
        </row>
        <row r="19212">
          <cell r="AP19212">
            <v>0</v>
          </cell>
          <cell r="AT19212" t="str">
            <v>-</v>
          </cell>
          <cell r="AX19212" t="str">
            <v>-</v>
          </cell>
          <cell r="BB19212" t="str">
            <v>-</v>
          </cell>
          <cell r="BE19212">
            <v>0</v>
          </cell>
          <cell r="BF19212">
            <v>0</v>
          </cell>
          <cell r="BG19212">
            <v>0</v>
          </cell>
          <cell r="BJ19212">
            <v>0</v>
          </cell>
          <cell r="BK19212">
            <v>0</v>
          </cell>
          <cell r="BL19212">
            <v>0</v>
          </cell>
        </row>
        <row r="19213">
          <cell r="AP19213">
            <v>0</v>
          </cell>
          <cell r="AT19213" t="str">
            <v>-</v>
          </cell>
          <cell r="AX19213" t="str">
            <v>-</v>
          </cell>
          <cell r="BB19213" t="str">
            <v>-</v>
          </cell>
          <cell r="BE19213">
            <v>0</v>
          </cell>
          <cell r="BF19213">
            <v>0</v>
          </cell>
          <cell r="BG19213">
            <v>0</v>
          </cell>
          <cell r="BJ19213">
            <v>0</v>
          </cell>
          <cell r="BK19213">
            <v>0</v>
          </cell>
          <cell r="BL19213">
            <v>0</v>
          </cell>
        </row>
        <row r="19214">
          <cell r="AP19214">
            <v>0</v>
          </cell>
          <cell r="AT19214" t="str">
            <v>-</v>
          </cell>
          <cell r="AX19214" t="str">
            <v>-</v>
          </cell>
          <cell r="BB19214" t="str">
            <v>-</v>
          </cell>
          <cell r="BE19214">
            <v>0</v>
          </cell>
          <cell r="BF19214">
            <v>0</v>
          </cell>
          <cell r="BG19214">
            <v>0</v>
          </cell>
          <cell r="BJ19214">
            <v>0</v>
          </cell>
          <cell r="BK19214">
            <v>0</v>
          </cell>
          <cell r="BL19214">
            <v>0</v>
          </cell>
        </row>
        <row r="19215">
          <cell r="AP19215">
            <v>0</v>
          </cell>
          <cell r="AT19215" t="str">
            <v>-</v>
          </cell>
          <cell r="AX19215" t="str">
            <v>-</v>
          </cell>
          <cell r="BB19215" t="str">
            <v>-</v>
          </cell>
          <cell r="BE19215">
            <v>0</v>
          </cell>
          <cell r="BF19215">
            <v>0</v>
          </cell>
          <cell r="BG19215">
            <v>0</v>
          </cell>
          <cell r="BJ19215">
            <v>0</v>
          </cell>
          <cell r="BK19215">
            <v>0</v>
          </cell>
          <cell r="BL19215">
            <v>0</v>
          </cell>
        </row>
        <row r="19216">
          <cell r="AP19216">
            <v>0</v>
          </cell>
          <cell r="AT19216" t="str">
            <v>-</v>
          </cell>
          <cell r="AX19216" t="str">
            <v>-</v>
          </cell>
          <cell r="BB19216" t="str">
            <v>-</v>
          </cell>
          <cell r="BE19216">
            <v>0</v>
          </cell>
          <cell r="BF19216">
            <v>0</v>
          </cell>
          <cell r="BG19216">
            <v>0</v>
          </cell>
          <cell r="BJ19216">
            <v>0</v>
          </cell>
          <cell r="BK19216">
            <v>0</v>
          </cell>
          <cell r="BL19216">
            <v>0</v>
          </cell>
        </row>
        <row r="19217">
          <cell r="AP19217">
            <v>0</v>
          </cell>
          <cell r="AT19217" t="str">
            <v>-</v>
          </cell>
          <cell r="AX19217" t="str">
            <v>-</v>
          </cell>
          <cell r="BB19217" t="str">
            <v>-</v>
          </cell>
          <cell r="BE19217">
            <v>0</v>
          </cell>
          <cell r="BF19217">
            <v>0</v>
          </cell>
          <cell r="BG19217">
            <v>0</v>
          </cell>
          <cell r="BJ19217">
            <v>0</v>
          </cell>
          <cell r="BK19217">
            <v>0</v>
          </cell>
          <cell r="BL19217">
            <v>0</v>
          </cell>
        </row>
        <row r="19218">
          <cell r="AP19218">
            <v>0</v>
          </cell>
          <cell r="AT19218" t="str">
            <v>-</v>
          </cell>
          <cell r="AX19218" t="str">
            <v>-</v>
          </cell>
          <cell r="BB19218" t="str">
            <v>-</v>
          </cell>
          <cell r="BE19218">
            <v>0</v>
          </cell>
          <cell r="BF19218">
            <v>0</v>
          </cell>
          <cell r="BG19218">
            <v>0</v>
          </cell>
          <cell r="BJ19218">
            <v>0</v>
          </cell>
          <cell r="BK19218">
            <v>0</v>
          </cell>
          <cell r="BL19218">
            <v>0</v>
          </cell>
        </row>
        <row r="19219">
          <cell r="AP19219">
            <v>0</v>
          </cell>
          <cell r="AT19219" t="str">
            <v>-</v>
          </cell>
          <cell r="AX19219" t="str">
            <v>-</v>
          </cell>
          <cell r="BB19219" t="str">
            <v>-</v>
          </cell>
          <cell r="BE19219">
            <v>0</v>
          </cell>
          <cell r="BF19219">
            <v>0</v>
          </cell>
          <cell r="BG19219">
            <v>0</v>
          </cell>
          <cell r="BJ19219">
            <v>0</v>
          </cell>
          <cell r="BK19219">
            <v>0</v>
          </cell>
          <cell r="BL19219">
            <v>0</v>
          </cell>
        </row>
        <row r="19220">
          <cell r="AP19220">
            <v>0</v>
          </cell>
          <cell r="AT19220" t="str">
            <v>-</v>
          </cell>
          <cell r="AX19220" t="str">
            <v>-</v>
          </cell>
          <cell r="BB19220" t="str">
            <v>-</v>
          </cell>
          <cell r="BE19220">
            <v>0</v>
          </cell>
          <cell r="BF19220">
            <v>0</v>
          </cell>
          <cell r="BG19220">
            <v>0</v>
          </cell>
          <cell r="BJ19220">
            <v>0</v>
          </cell>
          <cell r="BK19220">
            <v>0</v>
          </cell>
          <cell r="BL19220">
            <v>0</v>
          </cell>
        </row>
        <row r="19221">
          <cell r="AP19221">
            <v>0</v>
          </cell>
          <cell r="AT19221" t="str">
            <v>-</v>
          </cell>
          <cell r="AX19221" t="str">
            <v>-</v>
          </cell>
          <cell r="BB19221" t="str">
            <v>-</v>
          </cell>
          <cell r="BE19221">
            <v>0</v>
          </cell>
          <cell r="BF19221">
            <v>0</v>
          </cell>
          <cell r="BG19221">
            <v>0</v>
          </cell>
          <cell r="BJ19221">
            <v>0</v>
          </cell>
          <cell r="BK19221">
            <v>0</v>
          </cell>
          <cell r="BL19221">
            <v>0</v>
          </cell>
        </row>
        <row r="19222">
          <cell r="AP19222">
            <v>0</v>
          </cell>
          <cell r="AT19222" t="str">
            <v>-</v>
          </cell>
          <cell r="AX19222" t="str">
            <v>-</v>
          </cell>
          <cell r="BB19222" t="str">
            <v>-</v>
          </cell>
          <cell r="BE19222">
            <v>0</v>
          </cell>
          <cell r="BF19222">
            <v>0</v>
          </cell>
          <cell r="BG19222">
            <v>0</v>
          </cell>
          <cell r="BJ19222">
            <v>0</v>
          </cell>
          <cell r="BK19222">
            <v>0</v>
          </cell>
          <cell r="BL19222">
            <v>0</v>
          </cell>
        </row>
        <row r="19223">
          <cell r="AP19223">
            <v>0</v>
          </cell>
          <cell r="AT19223" t="str">
            <v>-</v>
          </cell>
          <cell r="AX19223" t="str">
            <v>-</v>
          </cell>
          <cell r="BB19223" t="str">
            <v>-</v>
          </cell>
          <cell r="BE19223">
            <v>0</v>
          </cell>
          <cell r="BF19223">
            <v>0</v>
          </cell>
          <cell r="BG19223">
            <v>0</v>
          </cell>
          <cell r="BJ19223">
            <v>0</v>
          </cell>
          <cell r="BK19223">
            <v>0</v>
          </cell>
          <cell r="BL19223">
            <v>0</v>
          </cell>
        </row>
        <row r="19224">
          <cell r="AP19224">
            <v>0</v>
          </cell>
          <cell r="AT19224" t="str">
            <v>-</v>
          </cell>
          <cell r="AX19224" t="str">
            <v>-</v>
          </cell>
          <cell r="BB19224" t="str">
            <v>-</v>
          </cell>
          <cell r="BE19224">
            <v>0</v>
          </cell>
          <cell r="BF19224">
            <v>0</v>
          </cell>
          <cell r="BG19224">
            <v>0</v>
          </cell>
          <cell r="BJ19224">
            <v>0</v>
          </cell>
          <cell r="BK19224">
            <v>0</v>
          </cell>
          <cell r="BL19224">
            <v>0</v>
          </cell>
        </row>
        <row r="19225">
          <cell r="AP19225">
            <v>0</v>
          </cell>
          <cell r="AT19225" t="str">
            <v>-</v>
          </cell>
          <cell r="AX19225" t="str">
            <v>-</v>
          </cell>
          <cell r="BB19225" t="str">
            <v>-</v>
          </cell>
          <cell r="BE19225">
            <v>0</v>
          </cell>
          <cell r="BF19225">
            <v>0</v>
          </cell>
          <cell r="BG19225">
            <v>0</v>
          </cell>
          <cell r="BJ19225">
            <v>0</v>
          </cell>
          <cell r="BK19225">
            <v>0</v>
          </cell>
          <cell r="BL19225">
            <v>0</v>
          </cell>
        </row>
        <row r="19226">
          <cell r="AP19226">
            <v>0</v>
          </cell>
          <cell r="AT19226" t="str">
            <v>-</v>
          </cell>
          <cell r="AX19226" t="str">
            <v>-</v>
          </cell>
          <cell r="BB19226" t="str">
            <v>-</v>
          </cell>
          <cell r="BE19226">
            <v>0</v>
          </cell>
          <cell r="BF19226">
            <v>0</v>
          </cell>
          <cell r="BG19226">
            <v>0</v>
          </cell>
          <cell r="BJ19226">
            <v>0</v>
          </cell>
          <cell r="BK19226">
            <v>0</v>
          </cell>
          <cell r="BL19226">
            <v>0</v>
          </cell>
        </row>
        <row r="19227">
          <cell r="AP19227">
            <v>0</v>
          </cell>
          <cell r="AT19227" t="str">
            <v>-</v>
          </cell>
          <cell r="AX19227" t="str">
            <v>-</v>
          </cell>
          <cell r="BB19227" t="str">
            <v>-</v>
          </cell>
          <cell r="BE19227">
            <v>0</v>
          </cell>
          <cell r="BF19227">
            <v>0</v>
          </cell>
          <cell r="BG19227">
            <v>0</v>
          </cell>
          <cell r="BJ19227">
            <v>0</v>
          </cell>
          <cell r="BK19227">
            <v>0</v>
          </cell>
          <cell r="BL19227">
            <v>0</v>
          </cell>
        </row>
        <row r="19228">
          <cell r="AP19228">
            <v>0</v>
          </cell>
          <cell r="AT19228" t="str">
            <v>-</v>
          </cell>
          <cell r="AX19228" t="str">
            <v>-</v>
          </cell>
          <cell r="BB19228" t="str">
            <v>-</v>
          </cell>
          <cell r="BE19228">
            <v>0</v>
          </cell>
          <cell r="BF19228">
            <v>0</v>
          </cell>
          <cell r="BG19228">
            <v>0</v>
          </cell>
          <cell r="BJ19228">
            <v>0</v>
          </cell>
          <cell r="BK19228">
            <v>0</v>
          </cell>
          <cell r="BL19228">
            <v>0</v>
          </cell>
        </row>
        <row r="19229">
          <cell r="AP19229">
            <v>0</v>
          </cell>
          <cell r="AT19229" t="str">
            <v>-</v>
          </cell>
          <cell r="AX19229" t="str">
            <v>-</v>
          </cell>
          <cell r="BB19229" t="str">
            <v>-</v>
          </cell>
          <cell r="BE19229">
            <v>0</v>
          </cell>
          <cell r="BF19229">
            <v>0</v>
          </cell>
          <cell r="BG19229">
            <v>0</v>
          </cell>
          <cell r="BJ19229">
            <v>0</v>
          </cell>
          <cell r="BK19229">
            <v>0</v>
          </cell>
          <cell r="BL19229">
            <v>0</v>
          </cell>
        </row>
        <row r="19230">
          <cell r="AP19230">
            <v>0</v>
          </cell>
          <cell r="AT19230" t="str">
            <v>-</v>
          </cell>
          <cell r="AX19230" t="str">
            <v>-</v>
          </cell>
          <cell r="BB19230" t="str">
            <v>-</v>
          </cell>
          <cell r="BE19230">
            <v>0</v>
          </cell>
          <cell r="BF19230">
            <v>0</v>
          </cell>
          <cell r="BG19230">
            <v>0</v>
          </cell>
          <cell r="BJ19230">
            <v>0</v>
          </cell>
          <cell r="BK19230">
            <v>0</v>
          </cell>
          <cell r="BL19230">
            <v>0</v>
          </cell>
        </row>
        <row r="19231">
          <cell r="AP19231">
            <v>0</v>
          </cell>
          <cell r="AT19231" t="str">
            <v>-</v>
          </cell>
          <cell r="AX19231" t="str">
            <v>-</v>
          </cell>
          <cell r="BB19231" t="str">
            <v>-</v>
          </cell>
          <cell r="BE19231">
            <v>0</v>
          </cell>
          <cell r="BF19231">
            <v>0</v>
          </cell>
          <cell r="BG19231">
            <v>0</v>
          </cell>
          <cell r="BJ19231">
            <v>0</v>
          </cell>
          <cell r="BK19231">
            <v>0</v>
          </cell>
          <cell r="BL19231">
            <v>0</v>
          </cell>
        </row>
        <row r="19232">
          <cell r="AP19232">
            <v>0</v>
          </cell>
          <cell r="AT19232" t="str">
            <v>-</v>
          </cell>
          <cell r="AX19232" t="str">
            <v>-</v>
          </cell>
          <cell r="BB19232" t="str">
            <v>-</v>
          </cell>
          <cell r="BE19232">
            <v>0</v>
          </cell>
          <cell r="BF19232">
            <v>0</v>
          </cell>
          <cell r="BG19232">
            <v>0</v>
          </cell>
          <cell r="BJ19232">
            <v>0</v>
          </cell>
          <cell r="BK19232">
            <v>0</v>
          </cell>
          <cell r="BL19232">
            <v>0</v>
          </cell>
        </row>
        <row r="19233">
          <cell r="AP19233">
            <v>0</v>
          </cell>
          <cell r="AT19233" t="str">
            <v>-</v>
          </cell>
          <cell r="AX19233" t="str">
            <v>-</v>
          </cell>
          <cell r="BB19233" t="str">
            <v>-</v>
          </cell>
          <cell r="BE19233">
            <v>0</v>
          </cell>
          <cell r="BF19233">
            <v>0</v>
          </cell>
          <cell r="BG19233">
            <v>0</v>
          </cell>
          <cell r="BJ19233">
            <v>0</v>
          </cell>
          <cell r="BK19233">
            <v>0</v>
          </cell>
          <cell r="BL19233">
            <v>0</v>
          </cell>
        </row>
        <row r="19234">
          <cell r="AP19234">
            <v>0</v>
          </cell>
          <cell r="AT19234" t="str">
            <v>-</v>
          </cell>
          <cell r="AX19234" t="str">
            <v>-</v>
          </cell>
          <cell r="BB19234" t="str">
            <v>-</v>
          </cell>
          <cell r="BE19234">
            <v>0</v>
          </cell>
          <cell r="BF19234">
            <v>0</v>
          </cell>
          <cell r="BG19234">
            <v>0</v>
          </cell>
          <cell r="BJ19234">
            <v>0</v>
          </cell>
          <cell r="BK19234">
            <v>0</v>
          </cell>
          <cell r="BL19234">
            <v>0</v>
          </cell>
        </row>
        <row r="19235">
          <cell r="AP19235">
            <v>0</v>
          </cell>
          <cell r="AT19235" t="str">
            <v>-</v>
          </cell>
          <cell r="AX19235" t="str">
            <v>-</v>
          </cell>
          <cell r="BB19235" t="str">
            <v>-</v>
          </cell>
          <cell r="BE19235">
            <v>0</v>
          </cell>
          <cell r="BF19235">
            <v>0</v>
          </cell>
          <cell r="BG19235">
            <v>0</v>
          </cell>
          <cell r="BJ19235">
            <v>0</v>
          </cell>
          <cell r="BK19235">
            <v>0</v>
          </cell>
          <cell r="BL19235">
            <v>0</v>
          </cell>
        </row>
        <row r="19236">
          <cell r="AP19236">
            <v>0</v>
          </cell>
          <cell r="AT19236" t="str">
            <v>-</v>
          </cell>
          <cell r="AX19236" t="str">
            <v>-</v>
          </cell>
          <cell r="BB19236" t="str">
            <v>-</v>
          </cell>
          <cell r="BE19236">
            <v>0</v>
          </cell>
          <cell r="BF19236">
            <v>0</v>
          </cell>
          <cell r="BG19236">
            <v>0</v>
          </cell>
          <cell r="BJ19236">
            <v>0</v>
          </cell>
          <cell r="BK19236">
            <v>0</v>
          </cell>
          <cell r="BL19236">
            <v>0</v>
          </cell>
        </row>
        <row r="19237">
          <cell r="AP19237">
            <v>0</v>
          </cell>
          <cell r="AT19237" t="str">
            <v>-</v>
          </cell>
          <cell r="AX19237" t="str">
            <v>-</v>
          </cell>
          <cell r="BB19237" t="str">
            <v>-</v>
          </cell>
          <cell r="BE19237">
            <v>0</v>
          </cell>
          <cell r="BF19237">
            <v>0</v>
          </cell>
          <cell r="BG19237">
            <v>0</v>
          </cell>
          <cell r="BJ19237">
            <v>0</v>
          </cell>
          <cell r="BK19237">
            <v>0</v>
          </cell>
          <cell r="BL19237">
            <v>0</v>
          </cell>
        </row>
        <row r="19238">
          <cell r="AP19238">
            <v>0</v>
          </cell>
          <cell r="AT19238" t="str">
            <v>-</v>
          </cell>
          <cell r="AX19238" t="str">
            <v>-</v>
          </cell>
          <cell r="BB19238" t="str">
            <v>-</v>
          </cell>
          <cell r="BE19238">
            <v>0</v>
          </cell>
          <cell r="BF19238">
            <v>0</v>
          </cell>
          <cell r="BG19238">
            <v>0</v>
          </cell>
          <cell r="BJ19238">
            <v>0</v>
          </cell>
          <cell r="BK19238">
            <v>0</v>
          </cell>
          <cell r="BL19238">
            <v>0</v>
          </cell>
        </row>
        <row r="19239">
          <cell r="AP19239">
            <v>0</v>
          </cell>
          <cell r="AT19239" t="str">
            <v>-</v>
          </cell>
          <cell r="AX19239" t="str">
            <v>-</v>
          </cell>
          <cell r="BB19239" t="str">
            <v>-</v>
          </cell>
          <cell r="BE19239">
            <v>0</v>
          </cell>
          <cell r="BF19239">
            <v>0</v>
          </cell>
          <cell r="BG19239">
            <v>0</v>
          </cell>
          <cell r="BJ19239">
            <v>0</v>
          </cell>
          <cell r="BK19239">
            <v>0</v>
          </cell>
          <cell r="BL19239">
            <v>0</v>
          </cell>
        </row>
        <row r="19240">
          <cell r="AP19240">
            <v>0</v>
          </cell>
          <cell r="AT19240" t="str">
            <v>-</v>
          </cell>
          <cell r="AX19240" t="str">
            <v>-</v>
          </cell>
          <cell r="BB19240" t="str">
            <v>-</v>
          </cell>
          <cell r="BE19240">
            <v>0</v>
          </cell>
          <cell r="BF19240">
            <v>0</v>
          </cell>
          <cell r="BG19240">
            <v>0</v>
          </cell>
          <cell r="BJ19240">
            <v>0</v>
          </cell>
          <cell r="BK19240">
            <v>0</v>
          </cell>
          <cell r="BL19240">
            <v>0</v>
          </cell>
        </row>
        <row r="19241">
          <cell r="AP19241">
            <v>0</v>
          </cell>
          <cell r="AT19241" t="str">
            <v>-</v>
          </cell>
          <cell r="AX19241" t="str">
            <v>-</v>
          </cell>
          <cell r="BB19241" t="str">
            <v>-</v>
          </cell>
          <cell r="BE19241">
            <v>0</v>
          </cell>
          <cell r="BF19241">
            <v>0</v>
          </cell>
          <cell r="BG19241">
            <v>0</v>
          </cell>
          <cell r="BJ19241">
            <v>0</v>
          </cell>
          <cell r="BK19241">
            <v>0</v>
          </cell>
          <cell r="BL19241">
            <v>0</v>
          </cell>
        </row>
        <row r="19242">
          <cell r="AP19242">
            <v>0</v>
          </cell>
          <cell r="AT19242" t="str">
            <v>-</v>
          </cell>
          <cell r="AX19242" t="str">
            <v>-</v>
          </cell>
          <cell r="BB19242" t="str">
            <v>-</v>
          </cell>
          <cell r="BE19242">
            <v>0</v>
          </cell>
          <cell r="BF19242">
            <v>0</v>
          </cell>
          <cell r="BG19242">
            <v>0</v>
          </cell>
          <cell r="BJ19242">
            <v>0</v>
          </cell>
          <cell r="BK19242">
            <v>0</v>
          </cell>
          <cell r="BL19242">
            <v>0</v>
          </cell>
        </row>
        <row r="19243">
          <cell r="AP19243">
            <v>0</v>
          </cell>
          <cell r="AT19243" t="str">
            <v>-</v>
          </cell>
          <cell r="AX19243" t="str">
            <v>-</v>
          </cell>
          <cell r="BB19243" t="str">
            <v>-</v>
          </cell>
          <cell r="BE19243">
            <v>0</v>
          </cell>
          <cell r="BF19243">
            <v>0</v>
          </cell>
          <cell r="BG19243">
            <v>0</v>
          </cell>
          <cell r="BJ19243">
            <v>0</v>
          </cell>
          <cell r="BK19243">
            <v>0</v>
          </cell>
          <cell r="BL19243">
            <v>0</v>
          </cell>
        </row>
        <row r="19244">
          <cell r="AP19244">
            <v>0</v>
          </cell>
          <cell r="AT19244" t="str">
            <v>-</v>
          </cell>
          <cell r="AX19244" t="str">
            <v>-</v>
          </cell>
          <cell r="BB19244" t="str">
            <v>-</v>
          </cell>
          <cell r="BE19244">
            <v>0</v>
          </cell>
          <cell r="BF19244">
            <v>0</v>
          </cell>
          <cell r="BG19244">
            <v>0</v>
          </cell>
          <cell r="BJ19244">
            <v>0</v>
          </cell>
          <cell r="BK19244">
            <v>0</v>
          </cell>
          <cell r="BL19244">
            <v>0</v>
          </cell>
        </row>
        <row r="19245">
          <cell r="AP19245">
            <v>0</v>
          </cell>
          <cell r="AT19245" t="str">
            <v>-</v>
          </cell>
          <cell r="AX19245" t="str">
            <v>-</v>
          </cell>
          <cell r="BB19245" t="str">
            <v>-</v>
          </cell>
          <cell r="BE19245">
            <v>0</v>
          </cell>
          <cell r="BF19245">
            <v>0</v>
          </cell>
          <cell r="BG19245">
            <v>0</v>
          </cell>
          <cell r="BJ19245">
            <v>0</v>
          </cell>
          <cell r="BK19245">
            <v>0</v>
          </cell>
          <cell r="BL19245">
            <v>0</v>
          </cell>
        </row>
        <row r="19246">
          <cell r="AP19246">
            <v>0</v>
          </cell>
          <cell r="AT19246" t="str">
            <v>-</v>
          </cell>
          <cell r="AX19246" t="str">
            <v>-</v>
          </cell>
          <cell r="BB19246" t="str">
            <v>-</v>
          </cell>
          <cell r="BE19246">
            <v>0</v>
          </cell>
          <cell r="BF19246">
            <v>0</v>
          </cell>
          <cell r="BG19246">
            <v>0</v>
          </cell>
          <cell r="BJ19246">
            <v>0</v>
          </cell>
          <cell r="BK19246">
            <v>0</v>
          </cell>
          <cell r="BL19246">
            <v>0</v>
          </cell>
        </row>
        <row r="19247">
          <cell r="AP19247">
            <v>0</v>
          </cell>
          <cell r="AT19247" t="str">
            <v>-</v>
          </cell>
          <cell r="AX19247" t="str">
            <v>-</v>
          </cell>
          <cell r="BB19247" t="str">
            <v>-</v>
          </cell>
          <cell r="BE19247">
            <v>0</v>
          </cell>
          <cell r="BF19247">
            <v>0</v>
          </cell>
          <cell r="BG19247">
            <v>0</v>
          </cell>
          <cell r="BJ19247">
            <v>0</v>
          </cell>
          <cell r="BK19247">
            <v>0</v>
          </cell>
          <cell r="BL19247">
            <v>0</v>
          </cell>
        </row>
        <row r="19248">
          <cell r="AP19248">
            <v>0</v>
          </cell>
          <cell r="AT19248" t="str">
            <v>-</v>
          </cell>
          <cell r="AX19248" t="str">
            <v>-</v>
          </cell>
          <cell r="BB19248" t="str">
            <v>-</v>
          </cell>
          <cell r="BE19248">
            <v>0</v>
          </cell>
          <cell r="BF19248">
            <v>0</v>
          </cell>
          <cell r="BG19248">
            <v>0</v>
          </cell>
          <cell r="BJ19248">
            <v>0</v>
          </cell>
          <cell r="BK19248">
            <v>0</v>
          </cell>
          <cell r="BL19248">
            <v>0</v>
          </cell>
        </row>
        <row r="19249">
          <cell r="AP19249">
            <v>0</v>
          </cell>
          <cell r="AT19249" t="str">
            <v>-</v>
          </cell>
          <cell r="AX19249" t="str">
            <v>-</v>
          </cell>
          <cell r="BB19249" t="str">
            <v>-</v>
          </cell>
          <cell r="BE19249">
            <v>0</v>
          </cell>
          <cell r="BF19249">
            <v>0</v>
          </cell>
          <cell r="BG19249">
            <v>0</v>
          </cell>
          <cell r="BJ19249">
            <v>0</v>
          </cell>
          <cell r="BK19249">
            <v>0</v>
          </cell>
          <cell r="BL19249">
            <v>0</v>
          </cell>
        </row>
        <row r="19250">
          <cell r="AP19250">
            <v>0</v>
          </cell>
          <cell r="AT19250" t="str">
            <v>-</v>
          </cell>
          <cell r="AX19250" t="str">
            <v>-</v>
          </cell>
          <cell r="BB19250" t="str">
            <v>-</v>
          </cell>
          <cell r="BE19250">
            <v>0</v>
          </cell>
          <cell r="BF19250">
            <v>0</v>
          </cell>
          <cell r="BG19250">
            <v>0</v>
          </cell>
          <cell r="BJ19250">
            <v>0</v>
          </cell>
          <cell r="BK19250">
            <v>0</v>
          </cell>
          <cell r="BL19250">
            <v>0</v>
          </cell>
        </row>
        <row r="19251">
          <cell r="AP19251">
            <v>0</v>
          </cell>
          <cell r="AT19251" t="str">
            <v>-</v>
          </cell>
          <cell r="AX19251" t="str">
            <v>-</v>
          </cell>
          <cell r="BB19251" t="str">
            <v>-</v>
          </cell>
          <cell r="BE19251">
            <v>0</v>
          </cell>
          <cell r="BF19251">
            <v>0</v>
          </cell>
          <cell r="BG19251">
            <v>0</v>
          </cell>
          <cell r="BJ19251">
            <v>0</v>
          </cell>
          <cell r="BK19251">
            <v>0</v>
          </cell>
          <cell r="BL19251">
            <v>0</v>
          </cell>
        </row>
        <row r="19252">
          <cell r="AP19252">
            <v>0</v>
          </cell>
          <cell r="AT19252" t="str">
            <v>-</v>
          </cell>
          <cell r="AX19252" t="str">
            <v>-</v>
          </cell>
          <cell r="BB19252" t="str">
            <v>-</v>
          </cell>
          <cell r="BE19252">
            <v>0</v>
          </cell>
          <cell r="BF19252">
            <v>0</v>
          </cell>
          <cell r="BG19252">
            <v>0</v>
          </cell>
          <cell r="BJ19252">
            <v>0</v>
          </cell>
          <cell r="BK19252">
            <v>0</v>
          </cell>
          <cell r="BL19252">
            <v>0</v>
          </cell>
        </row>
        <row r="19253">
          <cell r="AP19253">
            <v>0</v>
          </cell>
          <cell r="AT19253" t="str">
            <v>-</v>
          </cell>
          <cell r="AX19253" t="str">
            <v>-</v>
          </cell>
          <cell r="BB19253" t="str">
            <v>-</v>
          </cell>
          <cell r="BE19253">
            <v>0</v>
          </cell>
          <cell r="BF19253">
            <v>0</v>
          </cell>
          <cell r="BG19253">
            <v>0</v>
          </cell>
          <cell r="BJ19253">
            <v>0</v>
          </cell>
          <cell r="BK19253">
            <v>0</v>
          </cell>
          <cell r="BL19253">
            <v>0</v>
          </cell>
        </row>
        <row r="19254">
          <cell r="AP19254">
            <v>0</v>
          </cell>
          <cell r="AT19254" t="str">
            <v>-</v>
          </cell>
          <cell r="AX19254" t="str">
            <v>-</v>
          </cell>
          <cell r="BB19254" t="str">
            <v>-</v>
          </cell>
          <cell r="BE19254">
            <v>0</v>
          </cell>
          <cell r="BF19254">
            <v>0</v>
          </cell>
          <cell r="BG19254">
            <v>0</v>
          </cell>
          <cell r="BJ19254">
            <v>0</v>
          </cell>
          <cell r="BK19254">
            <v>0</v>
          </cell>
          <cell r="BL19254">
            <v>0</v>
          </cell>
        </row>
        <row r="19255">
          <cell r="AP19255">
            <v>0</v>
          </cell>
          <cell r="AT19255" t="str">
            <v>-</v>
          </cell>
          <cell r="AX19255" t="str">
            <v>-</v>
          </cell>
          <cell r="BB19255" t="str">
            <v>-</v>
          </cell>
          <cell r="BE19255">
            <v>0</v>
          </cell>
          <cell r="BF19255">
            <v>0</v>
          </cell>
          <cell r="BG19255">
            <v>0</v>
          </cell>
          <cell r="BJ19255">
            <v>0</v>
          </cell>
          <cell r="BK19255">
            <v>0</v>
          </cell>
          <cell r="BL19255">
            <v>0</v>
          </cell>
        </row>
        <row r="19256">
          <cell r="AP19256">
            <v>0</v>
          </cell>
          <cell r="AT19256" t="str">
            <v>-</v>
          </cell>
          <cell r="AX19256" t="str">
            <v>-</v>
          </cell>
          <cell r="BB19256" t="str">
            <v>-</v>
          </cell>
          <cell r="BE19256">
            <v>0</v>
          </cell>
          <cell r="BF19256">
            <v>0</v>
          </cell>
          <cell r="BG19256">
            <v>0</v>
          </cell>
          <cell r="BJ19256">
            <v>0</v>
          </cell>
          <cell r="BK19256">
            <v>0</v>
          </cell>
          <cell r="BL19256">
            <v>0</v>
          </cell>
        </row>
        <row r="19257">
          <cell r="AP19257">
            <v>0</v>
          </cell>
          <cell r="AT19257" t="str">
            <v>-</v>
          </cell>
          <cell r="AX19257" t="str">
            <v>-</v>
          </cell>
          <cell r="BB19257" t="str">
            <v>-</v>
          </cell>
          <cell r="BE19257">
            <v>0</v>
          </cell>
          <cell r="BF19257">
            <v>0</v>
          </cell>
          <cell r="BG19257">
            <v>0</v>
          </cell>
          <cell r="BJ19257">
            <v>0</v>
          </cell>
          <cell r="BK19257">
            <v>0</v>
          </cell>
          <cell r="BL19257">
            <v>0</v>
          </cell>
        </row>
        <row r="19258">
          <cell r="AP19258">
            <v>0</v>
          </cell>
          <cell r="AT19258" t="str">
            <v>-</v>
          </cell>
          <cell r="AX19258" t="str">
            <v>-</v>
          </cell>
          <cell r="BB19258" t="str">
            <v>-</v>
          </cell>
          <cell r="BE19258">
            <v>0</v>
          </cell>
          <cell r="BF19258">
            <v>0</v>
          </cell>
          <cell r="BG19258">
            <v>0</v>
          </cell>
          <cell r="BJ19258">
            <v>0</v>
          </cell>
          <cell r="BK19258">
            <v>0</v>
          </cell>
          <cell r="BL19258">
            <v>0</v>
          </cell>
        </row>
        <row r="19259">
          <cell r="AP19259">
            <v>0</v>
          </cell>
          <cell r="AT19259" t="str">
            <v>-</v>
          </cell>
          <cell r="AX19259" t="str">
            <v>-</v>
          </cell>
          <cell r="BB19259" t="str">
            <v>-</v>
          </cell>
          <cell r="BE19259">
            <v>0</v>
          </cell>
          <cell r="BF19259">
            <v>0</v>
          </cell>
          <cell r="BG19259">
            <v>0</v>
          </cell>
          <cell r="BJ19259">
            <v>0</v>
          </cell>
          <cell r="BK19259">
            <v>0</v>
          </cell>
          <cell r="BL19259">
            <v>0</v>
          </cell>
        </row>
        <row r="19260">
          <cell r="AP19260">
            <v>0</v>
          </cell>
          <cell r="AT19260" t="str">
            <v>-</v>
          </cell>
          <cell r="AX19260" t="str">
            <v>-</v>
          </cell>
          <cell r="BB19260" t="str">
            <v>-</v>
          </cell>
          <cell r="BE19260">
            <v>0</v>
          </cell>
          <cell r="BF19260">
            <v>0</v>
          </cell>
          <cell r="BG19260">
            <v>0</v>
          </cell>
          <cell r="BJ19260">
            <v>0</v>
          </cell>
          <cell r="BK19260">
            <v>0</v>
          </cell>
          <cell r="BL19260">
            <v>0</v>
          </cell>
        </row>
        <row r="19261">
          <cell r="AP19261">
            <v>0</v>
          </cell>
          <cell r="AT19261" t="str">
            <v>-</v>
          </cell>
          <cell r="AX19261" t="str">
            <v>-</v>
          </cell>
          <cell r="BB19261" t="str">
            <v>-</v>
          </cell>
          <cell r="BE19261">
            <v>0</v>
          </cell>
          <cell r="BF19261">
            <v>0</v>
          </cell>
          <cell r="BG19261">
            <v>0</v>
          </cell>
          <cell r="BJ19261">
            <v>0</v>
          </cell>
          <cell r="BK19261">
            <v>0</v>
          </cell>
          <cell r="BL19261">
            <v>0</v>
          </cell>
        </row>
        <row r="19262">
          <cell r="AP19262">
            <v>0</v>
          </cell>
          <cell r="AT19262" t="str">
            <v>-</v>
          </cell>
          <cell r="AX19262" t="str">
            <v>-</v>
          </cell>
          <cell r="BB19262" t="str">
            <v>-</v>
          </cell>
          <cell r="BE19262">
            <v>0</v>
          </cell>
          <cell r="BF19262">
            <v>0</v>
          </cell>
          <cell r="BG19262">
            <v>0</v>
          </cell>
          <cell r="BJ19262">
            <v>0</v>
          </cell>
          <cell r="BK19262">
            <v>0</v>
          </cell>
          <cell r="BL19262">
            <v>0</v>
          </cell>
        </row>
        <row r="19263">
          <cell r="AP19263">
            <v>0</v>
          </cell>
          <cell r="AT19263" t="str">
            <v>-</v>
          </cell>
          <cell r="AX19263" t="str">
            <v>-</v>
          </cell>
          <cell r="BB19263" t="str">
            <v>-</v>
          </cell>
          <cell r="BE19263">
            <v>0</v>
          </cell>
          <cell r="BF19263">
            <v>0</v>
          </cell>
          <cell r="BG19263">
            <v>0</v>
          </cell>
          <cell r="BJ19263">
            <v>0</v>
          </cell>
          <cell r="BK19263">
            <v>0</v>
          </cell>
          <cell r="BL19263">
            <v>0</v>
          </cell>
        </row>
        <row r="19264">
          <cell r="AP19264">
            <v>0</v>
          </cell>
          <cell r="AT19264" t="str">
            <v>-</v>
          </cell>
          <cell r="AX19264" t="str">
            <v>-</v>
          </cell>
          <cell r="BB19264" t="str">
            <v>-</v>
          </cell>
          <cell r="BE19264">
            <v>0</v>
          </cell>
          <cell r="BF19264">
            <v>0</v>
          </cell>
          <cell r="BG19264">
            <v>0</v>
          </cell>
          <cell r="BJ19264">
            <v>0</v>
          </cell>
          <cell r="BK19264">
            <v>0</v>
          </cell>
          <cell r="BL19264">
            <v>0</v>
          </cell>
        </row>
        <row r="19265">
          <cell r="AP19265">
            <v>0</v>
          </cell>
          <cell r="AT19265" t="str">
            <v>-</v>
          </cell>
          <cell r="AX19265" t="str">
            <v>-</v>
          </cell>
          <cell r="BB19265" t="str">
            <v>-</v>
          </cell>
          <cell r="BE19265">
            <v>0</v>
          </cell>
          <cell r="BF19265">
            <v>0</v>
          </cell>
          <cell r="BG19265">
            <v>0</v>
          </cell>
          <cell r="BJ19265">
            <v>0</v>
          </cell>
          <cell r="BK19265">
            <v>0</v>
          </cell>
          <cell r="BL19265">
            <v>0</v>
          </cell>
        </row>
        <row r="19266">
          <cell r="AP19266">
            <v>0</v>
          </cell>
          <cell r="AT19266" t="str">
            <v>-</v>
          </cell>
          <cell r="AX19266" t="str">
            <v>-</v>
          </cell>
          <cell r="BB19266" t="str">
            <v>-</v>
          </cell>
          <cell r="BE19266">
            <v>0</v>
          </cell>
          <cell r="BF19266">
            <v>0</v>
          </cell>
          <cell r="BG19266">
            <v>0</v>
          </cell>
          <cell r="BJ19266">
            <v>0</v>
          </cell>
          <cell r="BK19266">
            <v>0</v>
          </cell>
          <cell r="BL19266">
            <v>0</v>
          </cell>
        </row>
        <row r="19267">
          <cell r="AP19267">
            <v>0</v>
          </cell>
          <cell r="AT19267" t="str">
            <v>-</v>
          </cell>
          <cell r="AX19267" t="str">
            <v>-</v>
          </cell>
          <cell r="BB19267" t="str">
            <v>-</v>
          </cell>
          <cell r="BE19267">
            <v>0</v>
          </cell>
          <cell r="BF19267">
            <v>0</v>
          </cell>
          <cell r="BG19267">
            <v>0</v>
          </cell>
          <cell r="BJ19267">
            <v>0</v>
          </cell>
          <cell r="BK19267">
            <v>0</v>
          </cell>
          <cell r="BL19267">
            <v>0</v>
          </cell>
        </row>
        <row r="19268">
          <cell r="AP19268">
            <v>0</v>
          </cell>
          <cell r="AT19268" t="str">
            <v>-</v>
          </cell>
          <cell r="AX19268" t="str">
            <v>-</v>
          </cell>
          <cell r="BB19268" t="str">
            <v>-</v>
          </cell>
          <cell r="BE19268">
            <v>0</v>
          </cell>
          <cell r="BF19268">
            <v>0</v>
          </cell>
          <cell r="BG19268">
            <v>0</v>
          </cell>
          <cell r="BJ19268">
            <v>0</v>
          </cell>
          <cell r="BK19268">
            <v>0</v>
          </cell>
          <cell r="BL19268">
            <v>0</v>
          </cell>
        </row>
        <row r="19269">
          <cell r="AP19269">
            <v>0</v>
          </cell>
          <cell r="AT19269" t="str">
            <v>-</v>
          </cell>
          <cell r="AX19269" t="str">
            <v>-</v>
          </cell>
          <cell r="BB19269" t="str">
            <v>-</v>
          </cell>
          <cell r="BE19269">
            <v>0</v>
          </cell>
          <cell r="BF19269">
            <v>0</v>
          </cell>
          <cell r="BG19269">
            <v>0</v>
          </cell>
          <cell r="BJ19269">
            <v>0</v>
          </cell>
          <cell r="BK19269">
            <v>0</v>
          </cell>
          <cell r="BL19269">
            <v>0</v>
          </cell>
        </row>
        <row r="19270">
          <cell r="AP19270">
            <v>0</v>
          </cell>
          <cell r="AT19270" t="str">
            <v>-</v>
          </cell>
          <cell r="AX19270" t="str">
            <v>-</v>
          </cell>
          <cell r="BB19270" t="str">
            <v>-</v>
          </cell>
          <cell r="BE19270">
            <v>0</v>
          </cell>
          <cell r="BF19270">
            <v>0</v>
          </cell>
          <cell r="BG19270">
            <v>0</v>
          </cell>
          <cell r="BJ19270">
            <v>0</v>
          </cell>
          <cell r="BK19270">
            <v>0</v>
          </cell>
          <cell r="BL19270">
            <v>0</v>
          </cell>
        </row>
        <row r="19271">
          <cell r="AP19271">
            <v>0</v>
          </cell>
          <cell r="AT19271" t="str">
            <v>-</v>
          </cell>
          <cell r="AX19271" t="str">
            <v>-</v>
          </cell>
          <cell r="BB19271" t="str">
            <v>-</v>
          </cell>
          <cell r="BE19271">
            <v>0</v>
          </cell>
          <cell r="BF19271">
            <v>0</v>
          </cell>
          <cell r="BG19271">
            <v>0</v>
          </cell>
          <cell r="BJ19271">
            <v>0</v>
          </cell>
          <cell r="BK19271">
            <v>0</v>
          </cell>
          <cell r="BL19271">
            <v>0</v>
          </cell>
        </row>
        <row r="19272">
          <cell r="AP19272">
            <v>0</v>
          </cell>
          <cell r="AT19272" t="str">
            <v>-</v>
          </cell>
          <cell r="AX19272" t="str">
            <v>-</v>
          </cell>
          <cell r="BB19272" t="str">
            <v>-</v>
          </cell>
          <cell r="BE19272">
            <v>0</v>
          </cell>
          <cell r="BF19272">
            <v>0</v>
          </cell>
          <cell r="BG19272">
            <v>0</v>
          </cell>
          <cell r="BJ19272">
            <v>0</v>
          </cell>
          <cell r="BK19272">
            <v>0</v>
          </cell>
          <cell r="BL19272">
            <v>0</v>
          </cell>
        </row>
        <row r="19273">
          <cell r="AP19273">
            <v>0</v>
          </cell>
          <cell r="AT19273" t="str">
            <v>-</v>
          </cell>
          <cell r="AX19273" t="str">
            <v>-</v>
          </cell>
          <cell r="BB19273" t="str">
            <v>-</v>
          </cell>
          <cell r="BE19273">
            <v>0</v>
          </cell>
          <cell r="BF19273">
            <v>0</v>
          </cell>
          <cell r="BG19273">
            <v>0</v>
          </cell>
          <cell r="BJ19273">
            <v>0</v>
          </cell>
          <cell r="BK19273">
            <v>0</v>
          </cell>
          <cell r="BL19273">
            <v>0</v>
          </cell>
        </row>
        <row r="19274">
          <cell r="AP19274">
            <v>0</v>
          </cell>
          <cell r="AT19274" t="str">
            <v>-</v>
          </cell>
          <cell r="AX19274" t="str">
            <v>-</v>
          </cell>
          <cell r="BB19274" t="str">
            <v>-</v>
          </cell>
          <cell r="BE19274">
            <v>0</v>
          </cell>
          <cell r="BF19274">
            <v>0</v>
          </cell>
          <cell r="BG19274">
            <v>0</v>
          </cell>
          <cell r="BJ19274">
            <v>0</v>
          </cell>
          <cell r="BK19274">
            <v>0</v>
          </cell>
          <cell r="BL19274">
            <v>0</v>
          </cell>
        </row>
        <row r="19275">
          <cell r="AP19275">
            <v>0</v>
          </cell>
          <cell r="AT19275" t="str">
            <v>-</v>
          </cell>
          <cell r="AX19275" t="str">
            <v>-</v>
          </cell>
          <cell r="BB19275" t="str">
            <v>-</v>
          </cell>
          <cell r="BE19275">
            <v>0</v>
          </cell>
          <cell r="BF19275">
            <v>0</v>
          </cell>
          <cell r="BG19275">
            <v>0</v>
          </cell>
          <cell r="BJ19275">
            <v>0</v>
          </cell>
          <cell r="BK19275">
            <v>0</v>
          </cell>
          <cell r="BL19275">
            <v>0</v>
          </cell>
        </row>
        <row r="19276">
          <cell r="AP19276">
            <v>0</v>
          </cell>
          <cell r="AT19276" t="str">
            <v>-</v>
          </cell>
          <cell r="AX19276" t="str">
            <v>-</v>
          </cell>
          <cell r="BB19276" t="str">
            <v>-</v>
          </cell>
          <cell r="BE19276">
            <v>0</v>
          </cell>
          <cell r="BF19276">
            <v>0</v>
          </cell>
          <cell r="BG19276">
            <v>0</v>
          </cell>
          <cell r="BJ19276">
            <v>0</v>
          </cell>
          <cell r="BK19276">
            <v>0</v>
          </cell>
          <cell r="BL19276">
            <v>0</v>
          </cell>
        </row>
        <row r="19277">
          <cell r="AP19277">
            <v>0</v>
          </cell>
          <cell r="AT19277" t="str">
            <v>-</v>
          </cell>
          <cell r="AX19277" t="str">
            <v>-</v>
          </cell>
          <cell r="BB19277" t="str">
            <v>-</v>
          </cell>
          <cell r="BE19277">
            <v>0</v>
          </cell>
          <cell r="BF19277">
            <v>0</v>
          </cell>
          <cell r="BG19277">
            <v>0</v>
          </cell>
          <cell r="BJ19277">
            <v>0</v>
          </cell>
          <cell r="BK19277">
            <v>0</v>
          </cell>
          <cell r="BL19277">
            <v>0</v>
          </cell>
        </row>
        <row r="19278">
          <cell r="AP19278">
            <v>0</v>
          </cell>
          <cell r="AT19278" t="str">
            <v>-</v>
          </cell>
          <cell r="AX19278" t="str">
            <v>-</v>
          </cell>
          <cell r="BB19278" t="str">
            <v>-</v>
          </cell>
          <cell r="BE19278">
            <v>0</v>
          </cell>
          <cell r="BF19278">
            <v>0</v>
          </cell>
          <cell r="BG19278">
            <v>0</v>
          </cell>
          <cell r="BJ19278">
            <v>0</v>
          </cell>
          <cell r="BK19278">
            <v>0</v>
          </cell>
          <cell r="BL19278">
            <v>0</v>
          </cell>
        </row>
        <row r="19279">
          <cell r="AP19279">
            <v>0</v>
          </cell>
          <cell r="AT19279" t="str">
            <v>-</v>
          </cell>
          <cell r="AX19279" t="str">
            <v>-</v>
          </cell>
          <cell r="BB19279" t="str">
            <v>-</v>
          </cell>
          <cell r="BE19279">
            <v>0</v>
          </cell>
          <cell r="BF19279">
            <v>0</v>
          </cell>
          <cell r="BG19279">
            <v>0</v>
          </cell>
          <cell r="BJ19279">
            <v>0</v>
          </cell>
          <cell r="BK19279">
            <v>0</v>
          </cell>
          <cell r="BL19279">
            <v>0</v>
          </cell>
        </row>
        <row r="19280">
          <cell r="AP19280">
            <v>0</v>
          </cell>
          <cell r="AT19280" t="str">
            <v>-</v>
          </cell>
          <cell r="AX19280" t="str">
            <v>-</v>
          </cell>
          <cell r="BB19280" t="str">
            <v>-</v>
          </cell>
          <cell r="BE19280">
            <v>0</v>
          </cell>
          <cell r="BF19280">
            <v>0</v>
          </cell>
          <cell r="BG19280">
            <v>0</v>
          </cell>
          <cell r="BJ19280">
            <v>0</v>
          </cell>
          <cell r="BK19280">
            <v>0</v>
          </cell>
          <cell r="BL19280">
            <v>0</v>
          </cell>
        </row>
        <row r="19281">
          <cell r="AP19281">
            <v>0</v>
          </cell>
          <cell r="AT19281" t="str">
            <v>-</v>
          </cell>
          <cell r="AX19281" t="str">
            <v>-</v>
          </cell>
          <cell r="BB19281" t="str">
            <v>-</v>
          </cell>
          <cell r="BE19281">
            <v>0</v>
          </cell>
          <cell r="BF19281">
            <v>0</v>
          </cell>
          <cell r="BG19281">
            <v>0</v>
          </cell>
          <cell r="BJ19281">
            <v>0</v>
          </cell>
          <cell r="BK19281">
            <v>0</v>
          </cell>
          <cell r="BL19281">
            <v>0</v>
          </cell>
        </row>
        <row r="19282">
          <cell r="AP19282">
            <v>0</v>
          </cell>
          <cell r="AT19282" t="str">
            <v>-</v>
          </cell>
          <cell r="AX19282" t="str">
            <v>-</v>
          </cell>
          <cell r="BB19282" t="str">
            <v>-</v>
          </cell>
          <cell r="BE19282">
            <v>0</v>
          </cell>
          <cell r="BF19282">
            <v>0</v>
          </cell>
          <cell r="BG19282">
            <v>0</v>
          </cell>
          <cell r="BJ19282">
            <v>0</v>
          </cell>
          <cell r="BK19282">
            <v>0</v>
          </cell>
          <cell r="BL19282">
            <v>0</v>
          </cell>
        </row>
        <row r="19283">
          <cell r="AP19283">
            <v>0</v>
          </cell>
          <cell r="AT19283" t="str">
            <v>-</v>
          </cell>
          <cell r="AX19283" t="str">
            <v>-</v>
          </cell>
          <cell r="BB19283" t="str">
            <v>-</v>
          </cell>
          <cell r="BE19283">
            <v>0</v>
          </cell>
          <cell r="BF19283">
            <v>0</v>
          </cell>
          <cell r="BG19283">
            <v>0</v>
          </cell>
          <cell r="BJ19283">
            <v>0</v>
          </cell>
          <cell r="BK19283">
            <v>0</v>
          </cell>
          <cell r="BL19283">
            <v>0</v>
          </cell>
        </row>
        <row r="19284">
          <cell r="AP19284">
            <v>0</v>
          </cell>
          <cell r="AT19284" t="str">
            <v>-</v>
          </cell>
          <cell r="AX19284" t="str">
            <v>-</v>
          </cell>
          <cell r="BB19284" t="str">
            <v>-</v>
          </cell>
          <cell r="BE19284">
            <v>0</v>
          </cell>
          <cell r="BF19284">
            <v>0</v>
          </cell>
          <cell r="BG19284">
            <v>0</v>
          </cell>
          <cell r="BJ19284">
            <v>0</v>
          </cell>
          <cell r="BK19284">
            <v>0</v>
          </cell>
          <cell r="BL19284">
            <v>0</v>
          </cell>
        </row>
        <row r="19285">
          <cell r="AP19285">
            <v>0</v>
          </cell>
          <cell r="AT19285" t="str">
            <v>-</v>
          </cell>
          <cell r="AX19285" t="str">
            <v>-</v>
          </cell>
          <cell r="BB19285" t="str">
            <v>-</v>
          </cell>
          <cell r="BE19285">
            <v>0</v>
          </cell>
          <cell r="BF19285">
            <v>0</v>
          </cell>
          <cell r="BG19285">
            <v>0</v>
          </cell>
          <cell r="BJ19285">
            <v>0</v>
          </cell>
          <cell r="BK19285">
            <v>0</v>
          </cell>
          <cell r="BL19285">
            <v>0</v>
          </cell>
        </row>
        <row r="19286">
          <cell r="AP19286">
            <v>0</v>
          </cell>
          <cell r="AT19286" t="str">
            <v>-</v>
          </cell>
          <cell r="AX19286" t="str">
            <v>-</v>
          </cell>
          <cell r="BB19286" t="str">
            <v>-</v>
          </cell>
          <cell r="BE19286">
            <v>0</v>
          </cell>
          <cell r="BF19286">
            <v>0</v>
          </cell>
          <cell r="BG19286">
            <v>0</v>
          </cell>
          <cell r="BJ19286">
            <v>0</v>
          </cell>
          <cell r="BK19286">
            <v>0</v>
          </cell>
          <cell r="BL19286">
            <v>0</v>
          </cell>
        </row>
        <row r="19287">
          <cell r="AP19287">
            <v>0</v>
          </cell>
          <cell r="AT19287" t="str">
            <v>-</v>
          </cell>
          <cell r="AX19287" t="str">
            <v>-</v>
          </cell>
          <cell r="BB19287" t="str">
            <v>-</v>
          </cell>
          <cell r="BE19287">
            <v>0</v>
          </cell>
          <cell r="BF19287">
            <v>0</v>
          </cell>
          <cell r="BG19287">
            <v>0</v>
          </cell>
          <cell r="BJ19287">
            <v>0</v>
          </cell>
          <cell r="BK19287">
            <v>0</v>
          </cell>
          <cell r="BL19287">
            <v>0</v>
          </cell>
        </row>
        <row r="19288">
          <cell r="AP19288">
            <v>0</v>
          </cell>
          <cell r="AT19288" t="str">
            <v>-</v>
          </cell>
          <cell r="AX19288" t="str">
            <v>-</v>
          </cell>
          <cell r="BB19288" t="str">
            <v>-</v>
          </cell>
          <cell r="BE19288">
            <v>0</v>
          </cell>
          <cell r="BF19288">
            <v>0</v>
          </cell>
          <cell r="BG19288">
            <v>0</v>
          </cell>
          <cell r="BJ19288">
            <v>0</v>
          </cell>
          <cell r="BK19288">
            <v>0</v>
          </cell>
          <cell r="BL19288">
            <v>0</v>
          </cell>
        </row>
        <row r="19289">
          <cell r="AP19289">
            <v>0</v>
          </cell>
          <cell r="AT19289" t="str">
            <v>-</v>
          </cell>
          <cell r="AX19289" t="str">
            <v>-</v>
          </cell>
          <cell r="BB19289" t="str">
            <v>-</v>
          </cell>
          <cell r="BE19289">
            <v>0</v>
          </cell>
          <cell r="BF19289">
            <v>0</v>
          </cell>
          <cell r="BG19289">
            <v>0</v>
          </cell>
          <cell r="BJ19289">
            <v>0</v>
          </cell>
          <cell r="BK19289">
            <v>0</v>
          </cell>
          <cell r="BL19289">
            <v>0</v>
          </cell>
        </row>
        <row r="19290">
          <cell r="AP19290">
            <v>0</v>
          </cell>
          <cell r="AT19290" t="str">
            <v>-</v>
          </cell>
          <cell r="AX19290" t="str">
            <v>-</v>
          </cell>
          <cell r="BB19290" t="str">
            <v>-</v>
          </cell>
          <cell r="BE19290">
            <v>0</v>
          </cell>
          <cell r="BF19290">
            <v>0</v>
          </cell>
          <cell r="BG19290">
            <v>0</v>
          </cell>
          <cell r="BJ19290">
            <v>0</v>
          </cell>
          <cell r="BK19290">
            <v>0</v>
          </cell>
          <cell r="BL19290">
            <v>0</v>
          </cell>
        </row>
        <row r="19291">
          <cell r="AP19291">
            <v>0</v>
          </cell>
          <cell r="AT19291" t="str">
            <v>-</v>
          </cell>
          <cell r="AX19291" t="str">
            <v>-</v>
          </cell>
          <cell r="BB19291" t="str">
            <v>-</v>
          </cell>
          <cell r="BE19291">
            <v>0</v>
          </cell>
          <cell r="BF19291">
            <v>0</v>
          </cell>
          <cell r="BG19291">
            <v>0</v>
          </cell>
          <cell r="BJ19291">
            <v>0</v>
          </cell>
          <cell r="BK19291">
            <v>0</v>
          </cell>
          <cell r="BL19291">
            <v>0</v>
          </cell>
        </row>
        <row r="19292">
          <cell r="AP19292">
            <v>0</v>
          </cell>
          <cell r="AT19292" t="str">
            <v>-</v>
          </cell>
          <cell r="AX19292" t="str">
            <v>-</v>
          </cell>
          <cell r="BB19292" t="str">
            <v>-</v>
          </cell>
          <cell r="BE19292">
            <v>0</v>
          </cell>
          <cell r="BF19292">
            <v>0</v>
          </cell>
          <cell r="BG19292">
            <v>0</v>
          </cell>
          <cell r="BJ19292">
            <v>0</v>
          </cell>
          <cell r="BK19292">
            <v>0</v>
          </cell>
          <cell r="BL19292">
            <v>0</v>
          </cell>
        </row>
        <row r="19293">
          <cell r="AP19293">
            <v>0</v>
          </cell>
          <cell r="AT19293" t="str">
            <v>-</v>
          </cell>
          <cell r="AX19293" t="str">
            <v>-</v>
          </cell>
          <cell r="BB19293" t="str">
            <v>-</v>
          </cell>
          <cell r="BE19293">
            <v>0</v>
          </cell>
          <cell r="BF19293">
            <v>0</v>
          </cell>
          <cell r="BG19293">
            <v>0</v>
          </cell>
          <cell r="BJ19293">
            <v>0</v>
          </cell>
          <cell r="BK19293">
            <v>0</v>
          </cell>
          <cell r="BL19293">
            <v>0</v>
          </cell>
        </row>
        <row r="19294">
          <cell r="AP19294">
            <v>0</v>
          </cell>
          <cell r="AT19294" t="str">
            <v>-</v>
          </cell>
          <cell r="AX19294" t="str">
            <v>-</v>
          </cell>
          <cell r="BB19294" t="str">
            <v>-</v>
          </cell>
          <cell r="BE19294">
            <v>0</v>
          </cell>
          <cell r="BF19294">
            <v>0</v>
          </cell>
          <cell r="BG19294">
            <v>0</v>
          </cell>
          <cell r="BJ19294">
            <v>0</v>
          </cell>
          <cell r="BK19294">
            <v>0</v>
          </cell>
          <cell r="BL19294">
            <v>0</v>
          </cell>
        </row>
        <row r="19295">
          <cell r="AP19295">
            <v>0</v>
          </cell>
          <cell r="AT19295" t="str">
            <v>-</v>
          </cell>
          <cell r="AX19295" t="str">
            <v>-</v>
          </cell>
          <cell r="BB19295" t="str">
            <v>-</v>
          </cell>
          <cell r="BE19295">
            <v>0</v>
          </cell>
          <cell r="BF19295">
            <v>0</v>
          </cell>
          <cell r="BG19295">
            <v>0</v>
          </cell>
          <cell r="BJ19295">
            <v>0</v>
          </cell>
          <cell r="BK19295">
            <v>0</v>
          </cell>
          <cell r="BL19295">
            <v>0</v>
          </cell>
        </row>
        <row r="19296">
          <cell r="AP19296">
            <v>0</v>
          </cell>
          <cell r="AT19296" t="str">
            <v>-</v>
          </cell>
          <cell r="AX19296" t="str">
            <v>-</v>
          </cell>
          <cell r="BB19296" t="str">
            <v>-</v>
          </cell>
          <cell r="BE19296">
            <v>0</v>
          </cell>
          <cell r="BF19296">
            <v>0</v>
          </cell>
          <cell r="BG19296">
            <v>0</v>
          </cell>
          <cell r="BJ19296">
            <v>0</v>
          </cell>
          <cell r="BK19296">
            <v>0</v>
          </cell>
          <cell r="BL19296">
            <v>0</v>
          </cell>
        </row>
        <row r="19297">
          <cell r="AP19297">
            <v>0</v>
          </cell>
          <cell r="AT19297" t="str">
            <v>-</v>
          </cell>
          <cell r="AX19297" t="str">
            <v>-</v>
          </cell>
          <cell r="BB19297" t="str">
            <v>-</v>
          </cell>
          <cell r="BE19297">
            <v>0</v>
          </cell>
          <cell r="BF19297">
            <v>0</v>
          </cell>
          <cell r="BG19297">
            <v>0</v>
          </cell>
          <cell r="BJ19297">
            <v>0</v>
          </cell>
          <cell r="BK19297">
            <v>0</v>
          </cell>
          <cell r="BL19297">
            <v>0</v>
          </cell>
        </row>
        <row r="19298">
          <cell r="AP19298">
            <v>0</v>
          </cell>
          <cell r="AT19298" t="str">
            <v>-</v>
          </cell>
          <cell r="AX19298" t="str">
            <v>-</v>
          </cell>
          <cell r="BB19298" t="str">
            <v>-</v>
          </cell>
          <cell r="BE19298">
            <v>0</v>
          </cell>
          <cell r="BF19298">
            <v>0</v>
          </cell>
          <cell r="BG19298">
            <v>0</v>
          </cell>
          <cell r="BJ19298">
            <v>0</v>
          </cell>
          <cell r="BK19298">
            <v>0</v>
          </cell>
          <cell r="BL19298">
            <v>0</v>
          </cell>
        </row>
        <row r="19299">
          <cell r="AP19299">
            <v>0</v>
          </cell>
          <cell r="AT19299" t="str">
            <v>-</v>
          </cell>
          <cell r="AX19299" t="str">
            <v>-</v>
          </cell>
          <cell r="BB19299" t="str">
            <v>-</v>
          </cell>
          <cell r="BE19299">
            <v>0</v>
          </cell>
          <cell r="BF19299">
            <v>0</v>
          </cell>
          <cell r="BG19299">
            <v>0</v>
          </cell>
          <cell r="BJ19299">
            <v>0</v>
          </cell>
          <cell r="BK19299">
            <v>0</v>
          </cell>
          <cell r="BL19299">
            <v>0</v>
          </cell>
        </row>
        <row r="19300">
          <cell r="AP19300">
            <v>0</v>
          </cell>
          <cell r="AT19300" t="str">
            <v>-</v>
          </cell>
          <cell r="AX19300" t="str">
            <v>-</v>
          </cell>
          <cell r="BB19300" t="str">
            <v>-</v>
          </cell>
          <cell r="BE19300">
            <v>0</v>
          </cell>
          <cell r="BF19300">
            <v>0</v>
          </cell>
          <cell r="BG19300">
            <v>0</v>
          </cell>
          <cell r="BJ19300">
            <v>0</v>
          </cell>
          <cell r="BK19300">
            <v>0</v>
          </cell>
          <cell r="BL19300">
            <v>0</v>
          </cell>
        </row>
        <row r="19301">
          <cell r="AP19301">
            <v>0</v>
          </cell>
          <cell r="AT19301" t="str">
            <v>-</v>
          </cell>
          <cell r="AX19301" t="str">
            <v>-</v>
          </cell>
          <cell r="BB19301" t="str">
            <v>-</v>
          </cell>
          <cell r="BE19301">
            <v>0</v>
          </cell>
          <cell r="BF19301">
            <v>0</v>
          </cell>
          <cell r="BG19301">
            <v>0</v>
          </cell>
          <cell r="BJ19301">
            <v>0</v>
          </cell>
          <cell r="BK19301">
            <v>0</v>
          </cell>
          <cell r="BL19301">
            <v>0</v>
          </cell>
        </row>
        <row r="19302">
          <cell r="AP19302">
            <v>0</v>
          </cell>
          <cell r="AT19302" t="str">
            <v>-</v>
          </cell>
          <cell r="AX19302" t="str">
            <v>-</v>
          </cell>
          <cell r="BB19302" t="str">
            <v>-</v>
          </cell>
          <cell r="BE19302">
            <v>0</v>
          </cell>
          <cell r="BF19302">
            <v>0</v>
          </cell>
          <cell r="BG19302">
            <v>0</v>
          </cell>
          <cell r="BJ19302">
            <v>0</v>
          </cell>
          <cell r="BK19302">
            <v>0</v>
          </cell>
          <cell r="BL19302">
            <v>0</v>
          </cell>
        </row>
        <row r="19303">
          <cell r="AP19303">
            <v>0</v>
          </cell>
          <cell r="AT19303" t="str">
            <v>-</v>
          </cell>
          <cell r="AX19303" t="str">
            <v>-</v>
          </cell>
          <cell r="BB19303" t="str">
            <v>-</v>
          </cell>
          <cell r="BE19303">
            <v>0</v>
          </cell>
          <cell r="BF19303">
            <v>0</v>
          </cell>
          <cell r="BG19303">
            <v>0</v>
          </cell>
          <cell r="BJ19303">
            <v>0</v>
          </cell>
          <cell r="BK19303">
            <v>0</v>
          </cell>
          <cell r="BL19303">
            <v>0</v>
          </cell>
        </row>
        <row r="19304">
          <cell r="AP19304">
            <v>0</v>
          </cell>
          <cell r="AT19304" t="str">
            <v>-</v>
          </cell>
          <cell r="AX19304" t="str">
            <v>-</v>
          </cell>
          <cell r="BB19304" t="str">
            <v>-</v>
          </cell>
          <cell r="BE19304">
            <v>0</v>
          </cell>
          <cell r="BF19304">
            <v>0</v>
          </cell>
          <cell r="BG19304">
            <v>0</v>
          </cell>
          <cell r="BJ19304">
            <v>0</v>
          </cell>
          <cell r="BK19304">
            <v>0</v>
          </cell>
          <cell r="BL19304">
            <v>0</v>
          </cell>
        </row>
        <row r="19305">
          <cell r="AP19305">
            <v>0</v>
          </cell>
          <cell r="AT19305" t="str">
            <v>-</v>
          </cell>
          <cell r="AX19305" t="str">
            <v>-</v>
          </cell>
          <cell r="BB19305" t="str">
            <v>-</v>
          </cell>
          <cell r="BE19305">
            <v>0</v>
          </cell>
          <cell r="BF19305">
            <v>0</v>
          </cell>
          <cell r="BG19305">
            <v>0</v>
          </cell>
          <cell r="BJ19305">
            <v>0</v>
          </cell>
          <cell r="BK19305">
            <v>0</v>
          </cell>
          <cell r="BL19305">
            <v>0</v>
          </cell>
        </row>
        <row r="19306">
          <cell r="AP19306">
            <v>0</v>
          </cell>
          <cell r="AT19306" t="str">
            <v>-</v>
          </cell>
          <cell r="AX19306" t="str">
            <v>-</v>
          </cell>
          <cell r="BB19306" t="str">
            <v>-</v>
          </cell>
          <cell r="BE19306">
            <v>0</v>
          </cell>
          <cell r="BF19306">
            <v>0</v>
          </cell>
          <cell r="BG19306">
            <v>0</v>
          </cell>
          <cell r="BJ19306">
            <v>0</v>
          </cell>
          <cell r="BK19306">
            <v>0</v>
          </cell>
          <cell r="BL19306">
            <v>0</v>
          </cell>
        </row>
        <row r="19307">
          <cell r="AP19307">
            <v>0</v>
          </cell>
          <cell r="AT19307" t="str">
            <v>-</v>
          </cell>
          <cell r="AX19307" t="str">
            <v>-</v>
          </cell>
          <cell r="BB19307" t="str">
            <v>-</v>
          </cell>
          <cell r="BE19307">
            <v>0</v>
          </cell>
          <cell r="BF19307">
            <v>0</v>
          </cell>
          <cell r="BG19307">
            <v>0</v>
          </cell>
          <cell r="BJ19307">
            <v>0</v>
          </cell>
          <cell r="BK19307">
            <v>0</v>
          </cell>
          <cell r="BL19307">
            <v>0</v>
          </cell>
        </row>
        <row r="19308">
          <cell r="AP19308">
            <v>0</v>
          </cell>
          <cell r="AT19308" t="str">
            <v>-</v>
          </cell>
          <cell r="AX19308" t="str">
            <v>-</v>
          </cell>
          <cell r="BB19308" t="str">
            <v>-</v>
          </cell>
          <cell r="BE19308">
            <v>0</v>
          </cell>
          <cell r="BF19308">
            <v>0</v>
          </cell>
          <cell r="BG19308">
            <v>0</v>
          </cell>
          <cell r="BJ19308">
            <v>0</v>
          </cell>
          <cell r="BK19308">
            <v>0</v>
          </cell>
          <cell r="BL19308">
            <v>0</v>
          </cell>
        </row>
        <row r="19309">
          <cell r="AP19309">
            <v>0</v>
          </cell>
          <cell r="AT19309" t="str">
            <v>-</v>
          </cell>
          <cell r="AX19309" t="str">
            <v>-</v>
          </cell>
          <cell r="BB19309" t="str">
            <v>-</v>
          </cell>
          <cell r="BE19309">
            <v>0</v>
          </cell>
          <cell r="BF19309">
            <v>0</v>
          </cell>
          <cell r="BG19309">
            <v>0</v>
          </cell>
          <cell r="BJ19309">
            <v>0</v>
          </cell>
          <cell r="BK19309">
            <v>0</v>
          </cell>
          <cell r="BL19309">
            <v>0</v>
          </cell>
        </row>
        <row r="19310">
          <cell r="AP19310">
            <v>0</v>
          </cell>
          <cell r="AT19310" t="str">
            <v>-</v>
          </cell>
          <cell r="AX19310" t="str">
            <v>-</v>
          </cell>
          <cell r="BB19310" t="str">
            <v>-</v>
          </cell>
          <cell r="BE19310">
            <v>0</v>
          </cell>
          <cell r="BF19310">
            <v>0</v>
          </cell>
          <cell r="BG19310">
            <v>0</v>
          </cell>
          <cell r="BJ19310">
            <v>0</v>
          </cell>
          <cell r="BK19310">
            <v>0</v>
          </cell>
          <cell r="BL19310">
            <v>0</v>
          </cell>
        </row>
        <row r="19311">
          <cell r="AP19311">
            <v>0</v>
          </cell>
          <cell r="AT19311" t="str">
            <v>-</v>
          </cell>
          <cell r="AX19311" t="str">
            <v>-</v>
          </cell>
          <cell r="BB19311" t="str">
            <v>-</v>
          </cell>
          <cell r="BE19311">
            <v>0</v>
          </cell>
          <cell r="BF19311">
            <v>0</v>
          </cell>
          <cell r="BG19311">
            <v>0</v>
          </cell>
          <cell r="BJ19311">
            <v>0</v>
          </cell>
          <cell r="BK19311">
            <v>0</v>
          </cell>
          <cell r="BL19311">
            <v>0</v>
          </cell>
        </row>
        <row r="19312">
          <cell r="AP19312">
            <v>0</v>
          </cell>
          <cell r="AT19312" t="str">
            <v>-</v>
          </cell>
          <cell r="AX19312" t="str">
            <v>-</v>
          </cell>
          <cell r="BB19312" t="str">
            <v>-</v>
          </cell>
          <cell r="BE19312">
            <v>0</v>
          </cell>
          <cell r="BF19312">
            <v>0</v>
          </cell>
          <cell r="BG19312">
            <v>0</v>
          </cell>
          <cell r="BJ19312">
            <v>0</v>
          </cell>
          <cell r="BK19312">
            <v>0</v>
          </cell>
          <cell r="BL19312">
            <v>0</v>
          </cell>
        </row>
        <row r="19313">
          <cell r="AP19313">
            <v>0</v>
          </cell>
          <cell r="AT19313" t="str">
            <v>-</v>
          </cell>
          <cell r="AX19313" t="str">
            <v>-</v>
          </cell>
          <cell r="BB19313" t="str">
            <v>-</v>
          </cell>
          <cell r="BE19313">
            <v>0</v>
          </cell>
          <cell r="BF19313">
            <v>0</v>
          </cell>
          <cell r="BG19313">
            <v>0</v>
          </cell>
          <cell r="BJ19313">
            <v>0</v>
          </cell>
          <cell r="BK19313">
            <v>0</v>
          </cell>
          <cell r="BL19313">
            <v>0</v>
          </cell>
        </row>
        <row r="19314">
          <cell r="AP19314">
            <v>0</v>
          </cell>
          <cell r="AT19314" t="str">
            <v>-</v>
          </cell>
          <cell r="AX19314" t="str">
            <v>-</v>
          </cell>
          <cell r="BB19314" t="str">
            <v>-</v>
          </cell>
          <cell r="BE19314">
            <v>0</v>
          </cell>
          <cell r="BF19314">
            <v>0</v>
          </cell>
          <cell r="BG19314">
            <v>0</v>
          </cell>
          <cell r="BJ19314">
            <v>0</v>
          </cell>
          <cell r="BK19314">
            <v>0</v>
          </cell>
          <cell r="BL19314">
            <v>0</v>
          </cell>
        </row>
        <row r="19315">
          <cell r="AP19315">
            <v>0</v>
          </cell>
          <cell r="AT19315" t="str">
            <v>-</v>
          </cell>
          <cell r="AX19315" t="str">
            <v>-</v>
          </cell>
          <cell r="BB19315" t="str">
            <v>-</v>
          </cell>
          <cell r="BE19315">
            <v>0</v>
          </cell>
          <cell r="BF19315">
            <v>0</v>
          </cell>
          <cell r="BG19315">
            <v>0</v>
          </cell>
          <cell r="BJ19315">
            <v>0</v>
          </cell>
          <cell r="BK19315">
            <v>0</v>
          </cell>
          <cell r="BL19315">
            <v>0</v>
          </cell>
        </row>
        <row r="19316">
          <cell r="AP19316">
            <v>0</v>
          </cell>
          <cell r="AT19316" t="str">
            <v>-</v>
          </cell>
          <cell r="AX19316" t="str">
            <v>-</v>
          </cell>
          <cell r="BB19316" t="str">
            <v>-</v>
          </cell>
          <cell r="BE19316">
            <v>0</v>
          </cell>
          <cell r="BF19316">
            <v>0</v>
          </cell>
          <cell r="BG19316">
            <v>0</v>
          </cell>
          <cell r="BJ19316">
            <v>0</v>
          </cell>
          <cell r="BK19316">
            <v>0</v>
          </cell>
          <cell r="BL19316">
            <v>0</v>
          </cell>
        </row>
        <row r="19317">
          <cell r="AP19317">
            <v>0</v>
          </cell>
          <cell r="AT19317" t="str">
            <v>-</v>
          </cell>
          <cell r="AX19317" t="str">
            <v>-</v>
          </cell>
          <cell r="BB19317" t="str">
            <v>-</v>
          </cell>
          <cell r="BE19317">
            <v>0</v>
          </cell>
          <cell r="BF19317">
            <v>0</v>
          </cell>
          <cell r="BG19317">
            <v>0</v>
          </cell>
          <cell r="BJ19317">
            <v>0</v>
          </cell>
          <cell r="BK19317">
            <v>0</v>
          </cell>
          <cell r="BL19317">
            <v>0</v>
          </cell>
        </row>
        <row r="19318">
          <cell r="AP19318">
            <v>0</v>
          </cell>
          <cell r="AT19318" t="str">
            <v>-</v>
          </cell>
          <cell r="AX19318" t="str">
            <v>-</v>
          </cell>
          <cell r="BB19318" t="str">
            <v>-</v>
          </cell>
          <cell r="BE19318">
            <v>0</v>
          </cell>
          <cell r="BF19318">
            <v>0</v>
          </cell>
          <cell r="BG19318">
            <v>0</v>
          </cell>
          <cell r="BJ19318">
            <v>0</v>
          </cell>
          <cell r="BK19318">
            <v>0</v>
          </cell>
          <cell r="BL19318">
            <v>0</v>
          </cell>
        </row>
        <row r="19319">
          <cell r="AP19319">
            <v>0</v>
          </cell>
          <cell r="AT19319" t="str">
            <v>-</v>
          </cell>
          <cell r="AX19319" t="str">
            <v>-</v>
          </cell>
          <cell r="BB19319" t="str">
            <v>-</v>
          </cell>
          <cell r="BE19319">
            <v>0</v>
          </cell>
          <cell r="BF19319">
            <v>0</v>
          </cell>
          <cell r="BG19319">
            <v>0</v>
          </cell>
          <cell r="BJ19319">
            <v>0</v>
          </cell>
          <cell r="BK19319">
            <v>0</v>
          </cell>
          <cell r="BL19319">
            <v>0</v>
          </cell>
        </row>
        <row r="19320">
          <cell r="AP19320">
            <v>0</v>
          </cell>
          <cell r="AT19320" t="str">
            <v>-</v>
          </cell>
          <cell r="AX19320" t="str">
            <v>-</v>
          </cell>
          <cell r="BB19320" t="str">
            <v>-</v>
          </cell>
          <cell r="BE19320">
            <v>0</v>
          </cell>
          <cell r="BF19320">
            <v>0</v>
          </cell>
          <cell r="BG19320">
            <v>0</v>
          </cell>
          <cell r="BJ19320">
            <v>0</v>
          </cell>
          <cell r="BK19320">
            <v>0</v>
          </cell>
          <cell r="BL19320">
            <v>0</v>
          </cell>
        </row>
        <row r="19321">
          <cell r="AP19321">
            <v>0</v>
          </cell>
          <cell r="AT19321" t="str">
            <v>-</v>
          </cell>
          <cell r="AX19321" t="str">
            <v>-</v>
          </cell>
          <cell r="BB19321" t="str">
            <v>-</v>
          </cell>
          <cell r="BE19321">
            <v>0</v>
          </cell>
          <cell r="BF19321">
            <v>0</v>
          </cell>
          <cell r="BG19321">
            <v>0</v>
          </cell>
          <cell r="BJ19321">
            <v>0</v>
          </cell>
          <cell r="BK19321">
            <v>0</v>
          </cell>
          <cell r="BL19321">
            <v>0</v>
          </cell>
        </row>
        <row r="19322">
          <cell r="AP19322">
            <v>0</v>
          </cell>
          <cell r="AT19322" t="str">
            <v>-</v>
          </cell>
          <cell r="AX19322" t="str">
            <v>-</v>
          </cell>
          <cell r="BB19322" t="str">
            <v>-</v>
          </cell>
          <cell r="BE19322">
            <v>0</v>
          </cell>
          <cell r="BF19322">
            <v>0</v>
          </cell>
          <cell r="BG19322">
            <v>0</v>
          </cell>
          <cell r="BJ19322">
            <v>0</v>
          </cell>
          <cell r="BK19322">
            <v>0</v>
          </cell>
          <cell r="BL19322">
            <v>0</v>
          </cell>
        </row>
        <row r="19323">
          <cell r="AP19323">
            <v>0</v>
          </cell>
          <cell r="AT19323" t="str">
            <v>-</v>
          </cell>
          <cell r="AX19323" t="str">
            <v>-</v>
          </cell>
          <cell r="BB19323" t="str">
            <v>-</v>
          </cell>
          <cell r="BE19323">
            <v>0</v>
          </cell>
          <cell r="BF19323">
            <v>0</v>
          </cell>
          <cell r="BG19323">
            <v>0</v>
          </cell>
          <cell r="BJ19323">
            <v>0</v>
          </cell>
          <cell r="BK19323">
            <v>0</v>
          </cell>
          <cell r="BL19323">
            <v>0</v>
          </cell>
        </row>
        <row r="19324">
          <cell r="AP19324">
            <v>0</v>
          </cell>
          <cell r="AT19324" t="str">
            <v>-</v>
          </cell>
          <cell r="AX19324" t="str">
            <v>-</v>
          </cell>
          <cell r="BB19324" t="str">
            <v>-</v>
          </cell>
          <cell r="BE19324">
            <v>0</v>
          </cell>
          <cell r="BF19324">
            <v>0</v>
          </cell>
          <cell r="BG19324">
            <v>0</v>
          </cell>
          <cell r="BJ19324">
            <v>0</v>
          </cell>
          <cell r="BK19324">
            <v>0</v>
          </cell>
          <cell r="BL19324">
            <v>0</v>
          </cell>
        </row>
        <row r="19325">
          <cell r="AP19325">
            <v>0</v>
          </cell>
          <cell r="AT19325" t="str">
            <v>-</v>
          </cell>
          <cell r="AX19325" t="str">
            <v>-</v>
          </cell>
          <cell r="BB19325" t="str">
            <v>-</v>
          </cell>
          <cell r="BE19325">
            <v>0</v>
          </cell>
          <cell r="BF19325">
            <v>0</v>
          </cell>
          <cell r="BG19325">
            <v>0</v>
          </cell>
          <cell r="BJ19325">
            <v>0</v>
          </cell>
          <cell r="BK19325">
            <v>0</v>
          </cell>
          <cell r="BL19325">
            <v>0</v>
          </cell>
        </row>
        <row r="19326">
          <cell r="AP19326">
            <v>0</v>
          </cell>
          <cell r="AT19326" t="str">
            <v>-</v>
          </cell>
          <cell r="AX19326" t="str">
            <v>-</v>
          </cell>
          <cell r="BB19326" t="str">
            <v>-</v>
          </cell>
          <cell r="BE19326">
            <v>0</v>
          </cell>
          <cell r="BF19326">
            <v>0</v>
          </cell>
          <cell r="BG19326">
            <v>0</v>
          </cell>
          <cell r="BJ19326">
            <v>0</v>
          </cell>
          <cell r="BK19326">
            <v>0</v>
          </cell>
          <cell r="BL19326">
            <v>0</v>
          </cell>
        </row>
        <row r="19327">
          <cell r="AP19327">
            <v>0</v>
          </cell>
          <cell r="AT19327" t="str">
            <v>-</v>
          </cell>
          <cell r="AX19327" t="str">
            <v>-</v>
          </cell>
          <cell r="BB19327" t="str">
            <v>-</v>
          </cell>
          <cell r="BE19327">
            <v>0</v>
          </cell>
          <cell r="BF19327">
            <v>0</v>
          </cell>
          <cell r="BG19327">
            <v>0</v>
          </cell>
          <cell r="BJ19327">
            <v>0</v>
          </cell>
          <cell r="BK19327">
            <v>0</v>
          </cell>
          <cell r="BL19327">
            <v>0</v>
          </cell>
        </row>
        <row r="19328">
          <cell r="AP19328">
            <v>0</v>
          </cell>
          <cell r="AT19328" t="str">
            <v>-</v>
          </cell>
          <cell r="AX19328" t="str">
            <v>-</v>
          </cell>
          <cell r="BB19328" t="str">
            <v>-</v>
          </cell>
          <cell r="BE19328">
            <v>0</v>
          </cell>
          <cell r="BF19328">
            <v>0</v>
          </cell>
          <cell r="BG19328">
            <v>0</v>
          </cell>
          <cell r="BJ19328">
            <v>0</v>
          </cell>
          <cell r="BK19328">
            <v>0</v>
          </cell>
          <cell r="BL19328">
            <v>0</v>
          </cell>
        </row>
        <row r="19329">
          <cell r="AP19329">
            <v>0</v>
          </cell>
          <cell r="AT19329" t="str">
            <v>-</v>
          </cell>
          <cell r="AX19329" t="str">
            <v>-</v>
          </cell>
          <cell r="BB19329" t="str">
            <v>-</v>
          </cell>
          <cell r="BE19329">
            <v>0</v>
          </cell>
          <cell r="BF19329">
            <v>0</v>
          </cell>
          <cell r="BG19329">
            <v>0</v>
          </cell>
          <cell r="BJ19329">
            <v>0</v>
          </cell>
          <cell r="BK19329">
            <v>0</v>
          </cell>
          <cell r="BL19329">
            <v>0</v>
          </cell>
        </row>
        <row r="19330">
          <cell r="AP19330">
            <v>0</v>
          </cell>
          <cell r="AT19330" t="str">
            <v>-</v>
          </cell>
          <cell r="AX19330" t="str">
            <v>-</v>
          </cell>
          <cell r="BB19330" t="str">
            <v>-</v>
          </cell>
          <cell r="BE19330">
            <v>0</v>
          </cell>
          <cell r="BF19330">
            <v>0</v>
          </cell>
          <cell r="BG19330">
            <v>0</v>
          </cell>
          <cell r="BJ19330">
            <v>0</v>
          </cell>
          <cell r="BK19330">
            <v>0</v>
          </cell>
          <cell r="BL19330">
            <v>0</v>
          </cell>
        </row>
        <row r="19331">
          <cell r="AP19331">
            <v>0</v>
          </cell>
          <cell r="AT19331" t="str">
            <v>-</v>
          </cell>
          <cell r="AX19331" t="str">
            <v>-</v>
          </cell>
          <cell r="BB19331" t="str">
            <v>-</v>
          </cell>
          <cell r="BE19331">
            <v>0</v>
          </cell>
          <cell r="BF19331">
            <v>0</v>
          </cell>
          <cell r="BG19331">
            <v>0</v>
          </cell>
          <cell r="BJ19331">
            <v>0</v>
          </cell>
          <cell r="BK19331">
            <v>0</v>
          </cell>
          <cell r="BL19331">
            <v>0</v>
          </cell>
        </row>
        <row r="19332">
          <cell r="AP19332">
            <v>0</v>
          </cell>
          <cell r="AT19332" t="str">
            <v>-</v>
          </cell>
          <cell r="AX19332" t="str">
            <v>-</v>
          </cell>
          <cell r="BB19332" t="str">
            <v>-</v>
          </cell>
          <cell r="BE19332">
            <v>0</v>
          </cell>
          <cell r="BF19332">
            <v>0</v>
          </cell>
          <cell r="BG19332">
            <v>0</v>
          </cell>
          <cell r="BJ19332">
            <v>0</v>
          </cell>
          <cell r="BK19332">
            <v>0</v>
          </cell>
          <cell r="BL19332">
            <v>0</v>
          </cell>
        </row>
        <row r="19333">
          <cell r="AP19333">
            <v>0</v>
          </cell>
          <cell r="AT19333" t="str">
            <v>-</v>
          </cell>
          <cell r="AX19333" t="str">
            <v>-</v>
          </cell>
          <cell r="BB19333" t="str">
            <v>-</v>
          </cell>
          <cell r="BE19333">
            <v>0</v>
          </cell>
          <cell r="BF19333">
            <v>0</v>
          </cell>
          <cell r="BG19333">
            <v>0</v>
          </cell>
          <cell r="BJ19333">
            <v>0</v>
          </cell>
          <cell r="BK19333">
            <v>0</v>
          </cell>
          <cell r="BL19333">
            <v>0</v>
          </cell>
        </row>
        <row r="19334">
          <cell r="AP19334">
            <v>0</v>
          </cell>
          <cell r="AT19334" t="str">
            <v>-</v>
          </cell>
          <cell r="AX19334" t="str">
            <v>-</v>
          </cell>
          <cell r="BB19334" t="str">
            <v>-</v>
          </cell>
          <cell r="BE19334">
            <v>0</v>
          </cell>
          <cell r="BF19334">
            <v>0</v>
          </cell>
          <cell r="BG19334">
            <v>0</v>
          </cell>
          <cell r="BJ19334">
            <v>0</v>
          </cell>
          <cell r="BK19334">
            <v>0</v>
          </cell>
          <cell r="BL19334">
            <v>0</v>
          </cell>
        </row>
        <row r="19335">
          <cell r="AP19335">
            <v>0</v>
          </cell>
          <cell r="AT19335" t="str">
            <v>-</v>
          </cell>
          <cell r="AX19335" t="str">
            <v>-</v>
          </cell>
          <cell r="BB19335" t="str">
            <v>-</v>
          </cell>
          <cell r="BE19335">
            <v>0</v>
          </cell>
          <cell r="BF19335">
            <v>0</v>
          </cell>
          <cell r="BG19335">
            <v>0</v>
          </cell>
          <cell r="BJ19335">
            <v>0</v>
          </cell>
          <cell r="BK19335">
            <v>0</v>
          </cell>
          <cell r="BL19335">
            <v>0</v>
          </cell>
        </row>
        <row r="19336">
          <cell r="AP19336">
            <v>0</v>
          </cell>
          <cell r="AT19336" t="str">
            <v>-</v>
          </cell>
          <cell r="AX19336" t="str">
            <v>-</v>
          </cell>
          <cell r="BB19336" t="str">
            <v>-</v>
          </cell>
          <cell r="BE19336">
            <v>0</v>
          </cell>
          <cell r="BF19336">
            <v>0</v>
          </cell>
          <cell r="BG19336">
            <v>0</v>
          </cell>
          <cell r="BJ19336">
            <v>0</v>
          </cell>
          <cell r="BK19336">
            <v>0</v>
          </cell>
          <cell r="BL19336">
            <v>0</v>
          </cell>
        </row>
        <row r="19337">
          <cell r="AP19337">
            <v>0</v>
          </cell>
          <cell r="AT19337" t="str">
            <v>-</v>
          </cell>
          <cell r="AX19337" t="str">
            <v>-</v>
          </cell>
          <cell r="BB19337" t="str">
            <v>-</v>
          </cell>
          <cell r="BE19337">
            <v>0</v>
          </cell>
          <cell r="BF19337">
            <v>0</v>
          </cell>
          <cell r="BG19337">
            <v>0</v>
          </cell>
          <cell r="BJ19337">
            <v>0</v>
          </cell>
          <cell r="BK19337">
            <v>0</v>
          </cell>
          <cell r="BL19337">
            <v>0</v>
          </cell>
        </row>
        <row r="19338">
          <cell r="AP19338">
            <v>0</v>
          </cell>
          <cell r="AT19338" t="str">
            <v>-</v>
          </cell>
          <cell r="AX19338" t="str">
            <v>-</v>
          </cell>
          <cell r="BB19338" t="str">
            <v>-</v>
          </cell>
          <cell r="BE19338">
            <v>0</v>
          </cell>
          <cell r="BF19338">
            <v>0</v>
          </cell>
          <cell r="BG19338">
            <v>0</v>
          </cell>
          <cell r="BJ19338">
            <v>0</v>
          </cell>
          <cell r="BK19338">
            <v>0</v>
          </cell>
          <cell r="BL19338">
            <v>0</v>
          </cell>
        </row>
        <row r="19339">
          <cell r="AP19339">
            <v>0</v>
          </cell>
          <cell r="AT19339" t="str">
            <v>-</v>
          </cell>
          <cell r="AX19339" t="str">
            <v>-</v>
          </cell>
          <cell r="BB19339" t="str">
            <v>-</v>
          </cell>
          <cell r="BE19339">
            <v>0</v>
          </cell>
          <cell r="BF19339">
            <v>0</v>
          </cell>
          <cell r="BG19339">
            <v>0</v>
          </cell>
          <cell r="BJ19339">
            <v>0</v>
          </cell>
          <cell r="BK19339">
            <v>0</v>
          </cell>
          <cell r="BL19339">
            <v>0</v>
          </cell>
        </row>
        <row r="19340">
          <cell r="AP19340">
            <v>0</v>
          </cell>
          <cell r="AT19340" t="str">
            <v>-</v>
          </cell>
          <cell r="AX19340" t="str">
            <v>-</v>
          </cell>
          <cell r="BB19340" t="str">
            <v>-</v>
          </cell>
          <cell r="BE19340">
            <v>0</v>
          </cell>
          <cell r="BF19340">
            <v>0</v>
          </cell>
          <cell r="BG19340">
            <v>0</v>
          </cell>
          <cell r="BJ19340">
            <v>0</v>
          </cell>
          <cell r="BK19340">
            <v>0</v>
          </cell>
          <cell r="BL19340">
            <v>0</v>
          </cell>
        </row>
        <row r="19341">
          <cell r="AP19341">
            <v>0</v>
          </cell>
          <cell r="AT19341" t="str">
            <v>-</v>
          </cell>
          <cell r="AX19341" t="str">
            <v>-</v>
          </cell>
          <cell r="BB19341" t="str">
            <v>-</v>
          </cell>
          <cell r="BE19341">
            <v>0</v>
          </cell>
          <cell r="BF19341">
            <v>0</v>
          </cell>
          <cell r="BG19341">
            <v>0</v>
          </cell>
          <cell r="BJ19341">
            <v>0</v>
          </cell>
          <cell r="BK19341">
            <v>0</v>
          </cell>
          <cell r="BL19341">
            <v>0</v>
          </cell>
        </row>
        <row r="19342">
          <cell r="AP19342">
            <v>0</v>
          </cell>
          <cell r="AT19342" t="str">
            <v>-</v>
          </cell>
          <cell r="AX19342" t="str">
            <v>-</v>
          </cell>
          <cell r="BB19342" t="str">
            <v>-</v>
          </cell>
          <cell r="BE19342">
            <v>0</v>
          </cell>
          <cell r="BF19342">
            <v>0</v>
          </cell>
          <cell r="BG19342">
            <v>0</v>
          </cell>
          <cell r="BJ19342">
            <v>0</v>
          </cell>
          <cell r="BK19342">
            <v>0</v>
          </cell>
          <cell r="BL19342">
            <v>0</v>
          </cell>
        </row>
        <row r="19343">
          <cell r="AP19343">
            <v>0</v>
          </cell>
          <cell r="AT19343" t="str">
            <v>-</v>
          </cell>
          <cell r="AX19343" t="str">
            <v>-</v>
          </cell>
          <cell r="BB19343" t="str">
            <v>-</v>
          </cell>
          <cell r="BE19343">
            <v>0</v>
          </cell>
          <cell r="BF19343">
            <v>0</v>
          </cell>
          <cell r="BG19343">
            <v>0</v>
          </cell>
          <cell r="BJ19343">
            <v>0</v>
          </cell>
          <cell r="BK19343">
            <v>0</v>
          </cell>
          <cell r="BL19343">
            <v>0</v>
          </cell>
        </row>
        <row r="19344">
          <cell r="AP19344">
            <v>0</v>
          </cell>
          <cell r="AT19344" t="str">
            <v>-</v>
          </cell>
          <cell r="AX19344" t="str">
            <v>-</v>
          </cell>
          <cell r="BB19344" t="str">
            <v>-</v>
          </cell>
          <cell r="BE19344">
            <v>0</v>
          </cell>
          <cell r="BF19344">
            <v>0</v>
          </cell>
          <cell r="BG19344">
            <v>0</v>
          </cell>
          <cell r="BJ19344">
            <v>0</v>
          </cell>
          <cell r="BK19344">
            <v>0</v>
          </cell>
          <cell r="BL19344">
            <v>0</v>
          </cell>
        </row>
        <row r="19345">
          <cell r="AP19345">
            <v>0</v>
          </cell>
          <cell r="AT19345" t="str">
            <v>-</v>
          </cell>
          <cell r="AX19345" t="str">
            <v>-</v>
          </cell>
          <cell r="BB19345" t="str">
            <v>-</v>
          </cell>
          <cell r="BE19345">
            <v>0</v>
          </cell>
          <cell r="BF19345">
            <v>0</v>
          </cell>
          <cell r="BG19345">
            <v>0</v>
          </cell>
          <cell r="BJ19345">
            <v>0</v>
          </cell>
          <cell r="BK19345">
            <v>0</v>
          </cell>
          <cell r="BL19345">
            <v>0</v>
          </cell>
        </row>
        <row r="19346">
          <cell r="AP19346">
            <v>0</v>
          </cell>
          <cell r="AT19346" t="str">
            <v>-</v>
          </cell>
          <cell r="AX19346" t="str">
            <v>-</v>
          </cell>
          <cell r="BB19346" t="str">
            <v>-</v>
          </cell>
          <cell r="BE19346">
            <v>0</v>
          </cell>
          <cell r="BF19346">
            <v>0</v>
          </cell>
          <cell r="BG19346">
            <v>0</v>
          </cell>
          <cell r="BJ19346">
            <v>0</v>
          </cell>
          <cell r="BK19346">
            <v>0</v>
          </cell>
          <cell r="BL19346">
            <v>0</v>
          </cell>
        </row>
        <row r="19347">
          <cell r="AP19347">
            <v>0</v>
          </cell>
          <cell r="AT19347" t="str">
            <v>-</v>
          </cell>
          <cell r="AX19347" t="str">
            <v>-</v>
          </cell>
          <cell r="BB19347" t="str">
            <v>-</v>
          </cell>
          <cell r="BE19347">
            <v>0</v>
          </cell>
          <cell r="BF19347">
            <v>0</v>
          </cell>
          <cell r="BG19347">
            <v>0</v>
          </cell>
          <cell r="BJ19347">
            <v>0</v>
          </cell>
          <cell r="BK19347">
            <v>0</v>
          </cell>
          <cell r="BL19347">
            <v>0</v>
          </cell>
        </row>
        <row r="19348">
          <cell r="AP19348">
            <v>0</v>
          </cell>
          <cell r="AT19348" t="str">
            <v>-</v>
          </cell>
          <cell r="AX19348" t="str">
            <v>-</v>
          </cell>
          <cell r="BB19348" t="str">
            <v>-</v>
          </cell>
          <cell r="BE19348">
            <v>0</v>
          </cell>
          <cell r="BF19348">
            <v>0</v>
          </cell>
          <cell r="BG19348">
            <v>0</v>
          </cell>
          <cell r="BJ19348">
            <v>0</v>
          </cell>
          <cell r="BK19348">
            <v>0</v>
          </cell>
          <cell r="BL19348">
            <v>0</v>
          </cell>
        </row>
        <row r="19349">
          <cell r="AP19349">
            <v>0</v>
          </cell>
          <cell r="AT19349" t="str">
            <v>-</v>
          </cell>
          <cell r="AX19349" t="str">
            <v>-</v>
          </cell>
          <cell r="BB19349" t="str">
            <v>-</v>
          </cell>
          <cell r="BE19349">
            <v>0</v>
          </cell>
          <cell r="BF19349">
            <v>0</v>
          </cell>
          <cell r="BG19349">
            <v>0</v>
          </cell>
          <cell r="BJ19349">
            <v>0</v>
          </cell>
          <cell r="BK19349">
            <v>0</v>
          </cell>
          <cell r="BL19349">
            <v>0</v>
          </cell>
        </row>
        <row r="19350">
          <cell r="AP19350">
            <v>0</v>
          </cell>
          <cell r="AT19350" t="str">
            <v>-</v>
          </cell>
          <cell r="AX19350" t="str">
            <v>-</v>
          </cell>
          <cell r="BB19350" t="str">
            <v>-</v>
          </cell>
          <cell r="BE19350">
            <v>0</v>
          </cell>
          <cell r="BF19350">
            <v>0</v>
          </cell>
          <cell r="BG19350">
            <v>0</v>
          </cell>
          <cell r="BJ19350">
            <v>0</v>
          </cell>
          <cell r="BK19350">
            <v>0</v>
          </cell>
          <cell r="BL19350">
            <v>0</v>
          </cell>
        </row>
        <row r="19351">
          <cell r="AP19351">
            <v>0</v>
          </cell>
          <cell r="AT19351" t="str">
            <v>-</v>
          </cell>
          <cell r="AX19351" t="str">
            <v>-</v>
          </cell>
          <cell r="BB19351" t="str">
            <v>-</v>
          </cell>
          <cell r="BE19351">
            <v>0</v>
          </cell>
          <cell r="BF19351">
            <v>0</v>
          </cell>
          <cell r="BG19351">
            <v>0</v>
          </cell>
          <cell r="BJ19351">
            <v>0</v>
          </cell>
          <cell r="BK19351">
            <v>0</v>
          </cell>
          <cell r="BL19351">
            <v>0</v>
          </cell>
        </row>
        <row r="19352">
          <cell r="AP19352">
            <v>0</v>
          </cell>
          <cell r="AT19352" t="str">
            <v>-</v>
          </cell>
          <cell r="AX19352" t="str">
            <v>-</v>
          </cell>
          <cell r="BB19352" t="str">
            <v>-</v>
          </cell>
          <cell r="BE19352">
            <v>0</v>
          </cell>
          <cell r="BF19352">
            <v>0</v>
          </cell>
          <cell r="BG19352">
            <v>0</v>
          </cell>
          <cell r="BJ19352">
            <v>0</v>
          </cell>
          <cell r="BK19352">
            <v>0</v>
          </cell>
          <cell r="BL19352">
            <v>0</v>
          </cell>
        </row>
        <row r="19353">
          <cell r="AP19353">
            <v>0</v>
          </cell>
          <cell r="AT19353" t="str">
            <v>-</v>
          </cell>
          <cell r="AX19353" t="str">
            <v>-</v>
          </cell>
          <cell r="BB19353" t="str">
            <v>-</v>
          </cell>
          <cell r="BE19353">
            <v>0</v>
          </cell>
          <cell r="BF19353">
            <v>0</v>
          </cell>
          <cell r="BG19353">
            <v>0</v>
          </cell>
          <cell r="BJ19353">
            <v>0</v>
          </cell>
          <cell r="BK19353">
            <v>0</v>
          </cell>
          <cell r="BL19353">
            <v>0</v>
          </cell>
        </row>
        <row r="19354">
          <cell r="AP19354">
            <v>0</v>
          </cell>
          <cell r="AT19354" t="str">
            <v>-</v>
          </cell>
          <cell r="AX19354" t="str">
            <v>-</v>
          </cell>
          <cell r="BB19354" t="str">
            <v>-</v>
          </cell>
          <cell r="BE19354">
            <v>0</v>
          </cell>
          <cell r="BF19354">
            <v>0</v>
          </cell>
          <cell r="BG19354">
            <v>0</v>
          </cell>
          <cell r="BJ19354">
            <v>0</v>
          </cell>
          <cell r="BK19354">
            <v>0</v>
          </cell>
          <cell r="BL19354">
            <v>0</v>
          </cell>
        </row>
        <row r="19355">
          <cell r="AP19355">
            <v>0</v>
          </cell>
          <cell r="AT19355" t="str">
            <v>-</v>
          </cell>
          <cell r="AX19355" t="str">
            <v>-</v>
          </cell>
          <cell r="BB19355" t="str">
            <v>-</v>
          </cell>
          <cell r="BE19355">
            <v>0</v>
          </cell>
          <cell r="BF19355">
            <v>0</v>
          </cell>
          <cell r="BG19355">
            <v>0</v>
          </cell>
          <cell r="BJ19355">
            <v>0</v>
          </cell>
          <cell r="BK19355">
            <v>0</v>
          </cell>
          <cell r="BL19355">
            <v>0</v>
          </cell>
        </row>
        <row r="19356">
          <cell r="AP19356">
            <v>0</v>
          </cell>
          <cell r="AT19356" t="str">
            <v>-</v>
          </cell>
          <cell r="AX19356" t="str">
            <v>-</v>
          </cell>
          <cell r="BB19356" t="str">
            <v>-</v>
          </cell>
          <cell r="BE19356">
            <v>0</v>
          </cell>
          <cell r="BF19356">
            <v>0</v>
          </cell>
          <cell r="BG19356">
            <v>0</v>
          </cell>
          <cell r="BJ19356">
            <v>0</v>
          </cell>
          <cell r="BK19356">
            <v>0</v>
          </cell>
          <cell r="BL19356">
            <v>0</v>
          </cell>
        </row>
        <row r="19357">
          <cell r="AP19357">
            <v>0</v>
          </cell>
          <cell r="AT19357" t="str">
            <v>-</v>
          </cell>
          <cell r="AX19357" t="str">
            <v>-</v>
          </cell>
          <cell r="BB19357" t="str">
            <v>-</v>
          </cell>
          <cell r="BE19357">
            <v>0</v>
          </cell>
          <cell r="BF19357">
            <v>0</v>
          </cell>
          <cell r="BG19357">
            <v>0</v>
          </cell>
          <cell r="BJ19357">
            <v>0</v>
          </cell>
          <cell r="BK19357">
            <v>0</v>
          </cell>
          <cell r="BL19357">
            <v>0</v>
          </cell>
        </row>
        <row r="19358">
          <cell r="AP19358">
            <v>0</v>
          </cell>
          <cell r="AT19358" t="str">
            <v>-</v>
          </cell>
          <cell r="AX19358" t="str">
            <v>-</v>
          </cell>
          <cell r="BB19358" t="str">
            <v>-</v>
          </cell>
          <cell r="BE19358">
            <v>0</v>
          </cell>
          <cell r="BF19358">
            <v>0</v>
          </cell>
          <cell r="BG19358">
            <v>0</v>
          </cell>
          <cell r="BJ19358">
            <v>0</v>
          </cell>
          <cell r="BK19358">
            <v>0</v>
          </cell>
          <cell r="BL19358">
            <v>0</v>
          </cell>
        </row>
        <row r="19359">
          <cell r="AP19359">
            <v>0</v>
          </cell>
          <cell r="AT19359" t="str">
            <v>-</v>
          </cell>
          <cell r="AX19359" t="str">
            <v>-</v>
          </cell>
          <cell r="BB19359" t="str">
            <v>-</v>
          </cell>
          <cell r="BE19359">
            <v>0</v>
          </cell>
          <cell r="BF19359">
            <v>0</v>
          </cell>
          <cell r="BG19359">
            <v>0</v>
          </cell>
          <cell r="BJ19359">
            <v>0</v>
          </cell>
          <cell r="BK19359">
            <v>0</v>
          </cell>
          <cell r="BL19359">
            <v>0</v>
          </cell>
        </row>
        <row r="19360">
          <cell r="AP19360">
            <v>0</v>
          </cell>
          <cell r="AT19360" t="str">
            <v>-</v>
          </cell>
          <cell r="AX19360" t="str">
            <v>-</v>
          </cell>
          <cell r="BB19360" t="str">
            <v>-</v>
          </cell>
          <cell r="BE19360">
            <v>0</v>
          </cell>
          <cell r="BF19360">
            <v>0</v>
          </cell>
          <cell r="BG19360">
            <v>0</v>
          </cell>
          <cell r="BJ19360">
            <v>0</v>
          </cell>
          <cell r="BK19360">
            <v>0</v>
          </cell>
          <cell r="BL19360">
            <v>0</v>
          </cell>
        </row>
        <row r="19361">
          <cell r="AP19361">
            <v>0</v>
          </cell>
          <cell r="AT19361" t="str">
            <v>-</v>
          </cell>
          <cell r="AX19361" t="str">
            <v>-</v>
          </cell>
          <cell r="BB19361" t="str">
            <v>-</v>
          </cell>
          <cell r="BE19361">
            <v>0</v>
          </cell>
          <cell r="BF19361">
            <v>0</v>
          </cell>
          <cell r="BG19361">
            <v>0</v>
          </cell>
          <cell r="BJ19361">
            <v>0</v>
          </cell>
          <cell r="BK19361">
            <v>0</v>
          </cell>
          <cell r="BL19361">
            <v>0</v>
          </cell>
        </row>
        <row r="19362">
          <cell r="AP19362">
            <v>0</v>
          </cell>
          <cell r="AT19362" t="str">
            <v>-</v>
          </cell>
          <cell r="AX19362" t="str">
            <v>-</v>
          </cell>
          <cell r="BB19362" t="str">
            <v>-</v>
          </cell>
          <cell r="BE19362">
            <v>0</v>
          </cell>
          <cell r="BF19362">
            <v>0</v>
          </cell>
          <cell r="BG19362">
            <v>0</v>
          </cell>
          <cell r="BJ19362">
            <v>0</v>
          </cell>
          <cell r="BK19362">
            <v>0</v>
          </cell>
          <cell r="BL19362">
            <v>0</v>
          </cell>
        </row>
        <row r="19363">
          <cell r="AP19363">
            <v>0</v>
          </cell>
          <cell r="AT19363" t="str">
            <v>-</v>
          </cell>
          <cell r="AX19363" t="str">
            <v>-</v>
          </cell>
          <cell r="BB19363" t="str">
            <v>-</v>
          </cell>
          <cell r="BE19363">
            <v>0</v>
          </cell>
          <cell r="BF19363">
            <v>0</v>
          </cell>
          <cell r="BG19363">
            <v>0</v>
          </cell>
          <cell r="BJ19363">
            <v>0</v>
          </cell>
          <cell r="BK19363">
            <v>0</v>
          </cell>
          <cell r="BL19363">
            <v>0</v>
          </cell>
        </row>
        <row r="19364">
          <cell r="AP19364">
            <v>0</v>
          </cell>
          <cell r="AT19364" t="str">
            <v>-</v>
          </cell>
          <cell r="AX19364" t="str">
            <v>-</v>
          </cell>
          <cell r="BB19364" t="str">
            <v>-</v>
          </cell>
          <cell r="BE19364">
            <v>0</v>
          </cell>
          <cell r="BF19364">
            <v>0</v>
          </cell>
          <cell r="BG19364">
            <v>0</v>
          </cell>
          <cell r="BJ19364">
            <v>0</v>
          </cell>
          <cell r="BK19364">
            <v>0</v>
          </cell>
          <cell r="BL19364">
            <v>0</v>
          </cell>
        </row>
        <row r="19365">
          <cell r="AP19365">
            <v>0</v>
          </cell>
          <cell r="AT19365" t="str">
            <v>-</v>
          </cell>
          <cell r="AX19365" t="str">
            <v>-</v>
          </cell>
          <cell r="BB19365" t="str">
            <v>-</v>
          </cell>
          <cell r="BE19365">
            <v>0</v>
          </cell>
          <cell r="BF19365">
            <v>0</v>
          </cell>
          <cell r="BG19365">
            <v>0</v>
          </cell>
          <cell r="BJ19365">
            <v>0</v>
          </cell>
          <cell r="BK19365">
            <v>0</v>
          </cell>
          <cell r="BL19365">
            <v>0</v>
          </cell>
        </row>
        <row r="19366">
          <cell r="AP19366">
            <v>0</v>
          </cell>
          <cell r="AT19366" t="str">
            <v>-</v>
          </cell>
          <cell r="AX19366" t="str">
            <v>-</v>
          </cell>
          <cell r="BB19366" t="str">
            <v>-</v>
          </cell>
          <cell r="BE19366">
            <v>0</v>
          </cell>
          <cell r="BF19366">
            <v>0</v>
          </cell>
          <cell r="BG19366">
            <v>0</v>
          </cell>
          <cell r="BJ19366">
            <v>0</v>
          </cell>
          <cell r="BK19366">
            <v>0</v>
          </cell>
          <cell r="BL19366">
            <v>0</v>
          </cell>
        </row>
        <row r="19367">
          <cell r="AP19367">
            <v>0</v>
          </cell>
          <cell r="AT19367" t="str">
            <v>-</v>
          </cell>
          <cell r="AX19367" t="str">
            <v>-</v>
          </cell>
          <cell r="BB19367" t="str">
            <v>-</v>
          </cell>
          <cell r="BE19367">
            <v>0</v>
          </cell>
          <cell r="BF19367">
            <v>0</v>
          </cell>
          <cell r="BG19367">
            <v>0</v>
          </cell>
          <cell r="BJ19367">
            <v>0</v>
          </cell>
          <cell r="BK19367">
            <v>0</v>
          </cell>
          <cell r="BL19367">
            <v>0</v>
          </cell>
        </row>
        <row r="19368">
          <cell r="AP19368">
            <v>0</v>
          </cell>
          <cell r="AT19368" t="str">
            <v>-</v>
          </cell>
          <cell r="AX19368" t="str">
            <v>-</v>
          </cell>
          <cell r="BB19368" t="str">
            <v>-</v>
          </cell>
          <cell r="BE19368">
            <v>0</v>
          </cell>
          <cell r="BF19368">
            <v>0</v>
          </cell>
          <cell r="BG19368">
            <v>0</v>
          </cell>
          <cell r="BJ19368">
            <v>0</v>
          </cell>
          <cell r="BK19368">
            <v>0</v>
          </cell>
          <cell r="BL19368">
            <v>0</v>
          </cell>
        </row>
        <row r="19369">
          <cell r="AP19369">
            <v>0</v>
          </cell>
          <cell r="AT19369" t="str">
            <v>-</v>
          </cell>
          <cell r="AX19369" t="str">
            <v>-</v>
          </cell>
          <cell r="BB19369" t="str">
            <v>-</v>
          </cell>
          <cell r="BE19369">
            <v>0</v>
          </cell>
          <cell r="BF19369">
            <v>0</v>
          </cell>
          <cell r="BG19369">
            <v>0</v>
          </cell>
          <cell r="BJ19369">
            <v>0</v>
          </cell>
          <cell r="BK19369">
            <v>0</v>
          </cell>
          <cell r="BL19369">
            <v>0</v>
          </cell>
        </row>
        <row r="19370">
          <cell r="AP19370">
            <v>0</v>
          </cell>
          <cell r="AT19370" t="str">
            <v>-</v>
          </cell>
          <cell r="AX19370" t="str">
            <v>-</v>
          </cell>
          <cell r="BB19370" t="str">
            <v>-</v>
          </cell>
          <cell r="BE19370">
            <v>0</v>
          </cell>
          <cell r="BF19370">
            <v>0</v>
          </cell>
          <cell r="BG19370">
            <v>0</v>
          </cell>
          <cell r="BJ19370">
            <v>0</v>
          </cell>
          <cell r="BK19370">
            <v>0</v>
          </cell>
          <cell r="BL19370">
            <v>0</v>
          </cell>
        </row>
        <row r="19371">
          <cell r="AP19371">
            <v>0</v>
          </cell>
          <cell r="AT19371" t="str">
            <v>-</v>
          </cell>
          <cell r="AX19371" t="str">
            <v>-</v>
          </cell>
          <cell r="BB19371" t="str">
            <v>-</v>
          </cell>
          <cell r="BE19371">
            <v>0</v>
          </cell>
          <cell r="BF19371">
            <v>0</v>
          </cell>
          <cell r="BG19371">
            <v>0</v>
          </cell>
          <cell r="BJ19371">
            <v>0</v>
          </cell>
          <cell r="BK19371">
            <v>0</v>
          </cell>
          <cell r="BL19371">
            <v>0</v>
          </cell>
        </row>
        <row r="19372">
          <cell r="AP19372">
            <v>0</v>
          </cell>
          <cell r="AT19372" t="str">
            <v>-</v>
          </cell>
          <cell r="AX19372" t="str">
            <v>-</v>
          </cell>
          <cell r="BB19372" t="str">
            <v>-</v>
          </cell>
          <cell r="BE19372">
            <v>0</v>
          </cell>
          <cell r="BF19372">
            <v>0</v>
          </cell>
          <cell r="BG19372">
            <v>0</v>
          </cell>
          <cell r="BJ19372">
            <v>0</v>
          </cell>
          <cell r="BK19372">
            <v>0</v>
          </cell>
          <cell r="BL19372">
            <v>0</v>
          </cell>
        </row>
        <row r="19373">
          <cell r="AP19373">
            <v>0</v>
          </cell>
          <cell r="AT19373" t="str">
            <v>-</v>
          </cell>
          <cell r="AX19373" t="str">
            <v>-</v>
          </cell>
          <cell r="BB19373" t="str">
            <v>-</v>
          </cell>
          <cell r="BE19373">
            <v>0</v>
          </cell>
          <cell r="BF19373">
            <v>0</v>
          </cell>
          <cell r="BG19373">
            <v>0</v>
          </cell>
          <cell r="BJ19373">
            <v>0</v>
          </cell>
          <cell r="BK19373">
            <v>0</v>
          </cell>
          <cell r="BL19373">
            <v>0</v>
          </cell>
        </row>
        <row r="19374">
          <cell r="AP19374">
            <v>0</v>
          </cell>
          <cell r="AT19374" t="str">
            <v>-</v>
          </cell>
          <cell r="AX19374" t="str">
            <v>-</v>
          </cell>
          <cell r="BB19374" t="str">
            <v>-</v>
          </cell>
          <cell r="BE19374">
            <v>0</v>
          </cell>
          <cell r="BF19374">
            <v>0</v>
          </cell>
          <cell r="BG19374">
            <v>0</v>
          </cell>
          <cell r="BJ19374">
            <v>0</v>
          </cell>
          <cell r="BK19374">
            <v>0</v>
          </cell>
          <cell r="BL19374">
            <v>0</v>
          </cell>
        </row>
        <row r="19375">
          <cell r="AP19375">
            <v>0</v>
          </cell>
          <cell r="AT19375" t="str">
            <v>-</v>
          </cell>
          <cell r="AX19375" t="str">
            <v>-</v>
          </cell>
          <cell r="BB19375" t="str">
            <v>-</v>
          </cell>
          <cell r="BE19375">
            <v>0</v>
          </cell>
          <cell r="BF19375">
            <v>0</v>
          </cell>
          <cell r="BG19375">
            <v>0</v>
          </cell>
          <cell r="BJ19375">
            <v>0</v>
          </cell>
          <cell r="BK19375">
            <v>0</v>
          </cell>
          <cell r="BL19375">
            <v>0</v>
          </cell>
        </row>
        <row r="19376">
          <cell r="AP19376">
            <v>0</v>
          </cell>
          <cell r="AT19376" t="str">
            <v>-</v>
          </cell>
          <cell r="AX19376" t="str">
            <v>-</v>
          </cell>
          <cell r="BB19376" t="str">
            <v>-</v>
          </cell>
          <cell r="BE19376">
            <v>0</v>
          </cell>
          <cell r="BF19376">
            <v>0</v>
          </cell>
          <cell r="BG19376">
            <v>0</v>
          </cell>
          <cell r="BJ19376">
            <v>0</v>
          </cell>
          <cell r="BK19376">
            <v>0</v>
          </cell>
          <cell r="BL19376">
            <v>0</v>
          </cell>
        </row>
        <row r="19377">
          <cell r="AP19377">
            <v>0</v>
          </cell>
          <cell r="AT19377" t="str">
            <v>-</v>
          </cell>
          <cell r="AX19377" t="str">
            <v>-</v>
          </cell>
          <cell r="BB19377" t="str">
            <v>-</v>
          </cell>
          <cell r="BE19377">
            <v>0</v>
          </cell>
          <cell r="BF19377">
            <v>0</v>
          </cell>
          <cell r="BG19377">
            <v>0</v>
          </cell>
          <cell r="BJ19377">
            <v>0</v>
          </cell>
          <cell r="BK19377">
            <v>0</v>
          </cell>
          <cell r="BL19377">
            <v>0</v>
          </cell>
        </row>
        <row r="19378">
          <cell r="AP19378">
            <v>0</v>
          </cell>
          <cell r="AT19378" t="str">
            <v>-</v>
          </cell>
          <cell r="AX19378" t="str">
            <v>-</v>
          </cell>
          <cell r="BB19378" t="str">
            <v>-</v>
          </cell>
          <cell r="BE19378">
            <v>0</v>
          </cell>
          <cell r="BF19378">
            <v>0</v>
          </cell>
          <cell r="BG19378">
            <v>0</v>
          </cell>
          <cell r="BJ19378">
            <v>0</v>
          </cell>
          <cell r="BK19378">
            <v>0</v>
          </cell>
          <cell r="BL19378">
            <v>0</v>
          </cell>
        </row>
        <row r="19379">
          <cell r="AP19379">
            <v>0</v>
          </cell>
          <cell r="AT19379" t="str">
            <v>-</v>
          </cell>
          <cell r="AX19379" t="str">
            <v>-</v>
          </cell>
          <cell r="BB19379" t="str">
            <v>-</v>
          </cell>
          <cell r="BE19379">
            <v>0</v>
          </cell>
          <cell r="BF19379">
            <v>0</v>
          </cell>
          <cell r="BG19379">
            <v>0</v>
          </cell>
          <cell r="BJ19379">
            <v>0</v>
          </cell>
          <cell r="BK19379">
            <v>0</v>
          </cell>
          <cell r="BL19379">
            <v>0</v>
          </cell>
        </row>
        <row r="19380">
          <cell r="AP19380">
            <v>0</v>
          </cell>
          <cell r="AT19380" t="str">
            <v>-</v>
          </cell>
          <cell r="AX19380" t="str">
            <v>-</v>
          </cell>
          <cell r="BB19380" t="str">
            <v>-</v>
          </cell>
          <cell r="BE19380">
            <v>0</v>
          </cell>
          <cell r="BF19380">
            <v>0</v>
          </cell>
          <cell r="BG19380">
            <v>0</v>
          </cell>
          <cell r="BJ19380">
            <v>0</v>
          </cell>
          <cell r="BK19380">
            <v>0</v>
          </cell>
          <cell r="BL19380">
            <v>0</v>
          </cell>
        </row>
        <row r="19381">
          <cell r="AP19381">
            <v>0</v>
          </cell>
          <cell r="AT19381" t="str">
            <v>-</v>
          </cell>
          <cell r="AX19381" t="str">
            <v>-</v>
          </cell>
          <cell r="BB19381" t="str">
            <v>-</v>
          </cell>
          <cell r="BE19381">
            <v>0</v>
          </cell>
          <cell r="BF19381">
            <v>0</v>
          </cell>
          <cell r="BG19381">
            <v>0</v>
          </cell>
          <cell r="BJ19381">
            <v>0</v>
          </cell>
          <cell r="BK19381">
            <v>0</v>
          </cell>
          <cell r="BL19381">
            <v>0</v>
          </cell>
        </row>
        <row r="19382">
          <cell r="AP19382">
            <v>0</v>
          </cell>
          <cell r="AT19382" t="str">
            <v>-</v>
          </cell>
          <cell r="AX19382" t="str">
            <v>-</v>
          </cell>
          <cell r="BB19382" t="str">
            <v>-</v>
          </cell>
          <cell r="BE19382">
            <v>0</v>
          </cell>
          <cell r="BF19382">
            <v>0</v>
          </cell>
          <cell r="BG19382">
            <v>0</v>
          </cell>
          <cell r="BJ19382">
            <v>0</v>
          </cell>
          <cell r="BK19382">
            <v>0</v>
          </cell>
          <cell r="BL19382">
            <v>0</v>
          </cell>
        </row>
        <row r="19383">
          <cell r="AP19383">
            <v>0</v>
          </cell>
          <cell r="AT19383" t="str">
            <v>-</v>
          </cell>
          <cell r="AX19383" t="str">
            <v>-</v>
          </cell>
          <cell r="BB19383" t="str">
            <v>-</v>
          </cell>
          <cell r="BE19383">
            <v>0</v>
          </cell>
          <cell r="BF19383">
            <v>0</v>
          </cell>
          <cell r="BG19383">
            <v>0</v>
          </cell>
          <cell r="BJ19383">
            <v>0</v>
          </cell>
          <cell r="BK19383">
            <v>0</v>
          </cell>
          <cell r="BL19383">
            <v>0</v>
          </cell>
        </row>
        <row r="19384">
          <cell r="AP19384">
            <v>0</v>
          </cell>
          <cell r="AT19384" t="str">
            <v>-</v>
          </cell>
          <cell r="AX19384" t="str">
            <v>-</v>
          </cell>
          <cell r="BB19384" t="str">
            <v>-</v>
          </cell>
          <cell r="BE19384">
            <v>0</v>
          </cell>
          <cell r="BF19384">
            <v>0</v>
          </cell>
          <cell r="BG19384">
            <v>0</v>
          </cell>
          <cell r="BJ19384">
            <v>0</v>
          </cell>
          <cell r="BK19384">
            <v>0</v>
          </cell>
          <cell r="BL19384">
            <v>0</v>
          </cell>
        </row>
        <row r="19385">
          <cell r="AP19385">
            <v>0</v>
          </cell>
          <cell r="AT19385" t="str">
            <v>-</v>
          </cell>
          <cell r="AX19385" t="str">
            <v>-</v>
          </cell>
          <cell r="BB19385" t="str">
            <v>-</v>
          </cell>
          <cell r="BE19385">
            <v>0</v>
          </cell>
          <cell r="BF19385">
            <v>0</v>
          </cell>
          <cell r="BG19385">
            <v>0</v>
          </cell>
          <cell r="BJ19385">
            <v>0</v>
          </cell>
          <cell r="BK19385">
            <v>0</v>
          </cell>
          <cell r="BL19385">
            <v>0</v>
          </cell>
        </row>
        <row r="19386">
          <cell r="AP19386">
            <v>0</v>
          </cell>
          <cell r="AT19386" t="str">
            <v>-</v>
          </cell>
          <cell r="AX19386" t="str">
            <v>-</v>
          </cell>
          <cell r="BB19386" t="str">
            <v>-</v>
          </cell>
          <cell r="BE19386">
            <v>0</v>
          </cell>
          <cell r="BF19386">
            <v>0</v>
          </cell>
          <cell r="BG19386">
            <v>0</v>
          </cell>
          <cell r="BJ19386">
            <v>0</v>
          </cell>
          <cell r="BK19386">
            <v>0</v>
          </cell>
          <cell r="BL19386">
            <v>0</v>
          </cell>
        </row>
        <row r="19387">
          <cell r="AP19387">
            <v>0</v>
          </cell>
          <cell r="AT19387" t="str">
            <v>-</v>
          </cell>
          <cell r="AX19387" t="str">
            <v>-</v>
          </cell>
          <cell r="BB19387" t="str">
            <v>-</v>
          </cell>
          <cell r="BE19387">
            <v>0</v>
          </cell>
          <cell r="BF19387">
            <v>0</v>
          </cell>
          <cell r="BG19387">
            <v>0</v>
          </cell>
          <cell r="BJ19387">
            <v>0</v>
          </cell>
          <cell r="BK19387">
            <v>0</v>
          </cell>
          <cell r="BL19387">
            <v>0</v>
          </cell>
        </row>
        <row r="19388">
          <cell r="AP19388">
            <v>0</v>
          </cell>
          <cell r="AT19388" t="str">
            <v>-</v>
          </cell>
          <cell r="AX19388" t="str">
            <v>-</v>
          </cell>
          <cell r="BB19388" t="str">
            <v>-</v>
          </cell>
          <cell r="BE19388">
            <v>0</v>
          </cell>
          <cell r="BF19388">
            <v>0</v>
          </cell>
          <cell r="BG19388">
            <v>0</v>
          </cell>
          <cell r="BJ19388">
            <v>0</v>
          </cell>
          <cell r="BK19388">
            <v>0</v>
          </cell>
          <cell r="BL19388">
            <v>0</v>
          </cell>
        </row>
        <row r="19389">
          <cell r="AP19389">
            <v>0</v>
          </cell>
          <cell r="AT19389" t="str">
            <v>-</v>
          </cell>
          <cell r="AX19389" t="str">
            <v>-</v>
          </cell>
          <cell r="BB19389" t="str">
            <v>-</v>
          </cell>
          <cell r="BE19389">
            <v>0</v>
          </cell>
          <cell r="BF19389">
            <v>0</v>
          </cell>
          <cell r="BG19389">
            <v>0</v>
          </cell>
          <cell r="BJ19389">
            <v>0</v>
          </cell>
          <cell r="BK19389">
            <v>0</v>
          </cell>
          <cell r="BL19389">
            <v>0</v>
          </cell>
        </row>
        <row r="19390">
          <cell r="AP19390">
            <v>0</v>
          </cell>
          <cell r="AT19390" t="str">
            <v>-</v>
          </cell>
          <cell r="AX19390" t="str">
            <v>-</v>
          </cell>
          <cell r="BB19390" t="str">
            <v>-</v>
          </cell>
          <cell r="BE19390">
            <v>0</v>
          </cell>
          <cell r="BF19390">
            <v>0</v>
          </cell>
          <cell r="BG19390">
            <v>0</v>
          </cell>
          <cell r="BJ19390">
            <v>0</v>
          </cell>
          <cell r="BK19390">
            <v>0</v>
          </cell>
          <cell r="BL19390">
            <v>0</v>
          </cell>
        </row>
        <row r="19391">
          <cell r="AP19391">
            <v>0</v>
          </cell>
          <cell r="AT19391" t="str">
            <v>-</v>
          </cell>
          <cell r="AX19391" t="str">
            <v>-</v>
          </cell>
          <cell r="BB19391" t="str">
            <v>-</v>
          </cell>
          <cell r="BE19391">
            <v>0</v>
          </cell>
          <cell r="BF19391">
            <v>0</v>
          </cell>
          <cell r="BG19391">
            <v>0</v>
          </cell>
          <cell r="BJ19391">
            <v>0</v>
          </cell>
          <cell r="BK19391">
            <v>0</v>
          </cell>
          <cell r="BL19391">
            <v>0</v>
          </cell>
        </row>
        <row r="19392">
          <cell r="AP19392">
            <v>0</v>
          </cell>
          <cell r="AT19392" t="str">
            <v>-</v>
          </cell>
          <cell r="AX19392" t="str">
            <v>-</v>
          </cell>
          <cell r="BB19392" t="str">
            <v>-</v>
          </cell>
          <cell r="BE19392">
            <v>0</v>
          </cell>
          <cell r="BF19392">
            <v>0</v>
          </cell>
          <cell r="BG19392">
            <v>0</v>
          </cell>
          <cell r="BJ19392">
            <v>0</v>
          </cell>
          <cell r="BK19392">
            <v>0</v>
          </cell>
          <cell r="BL19392">
            <v>0</v>
          </cell>
        </row>
        <row r="19393">
          <cell r="AP19393">
            <v>0</v>
          </cell>
          <cell r="AT19393" t="str">
            <v>-</v>
          </cell>
          <cell r="AX19393" t="str">
            <v>-</v>
          </cell>
          <cell r="BB19393" t="str">
            <v>-</v>
          </cell>
          <cell r="BE19393">
            <v>0</v>
          </cell>
          <cell r="BF19393">
            <v>0</v>
          </cell>
          <cell r="BG19393">
            <v>0</v>
          </cell>
          <cell r="BJ19393">
            <v>0</v>
          </cell>
          <cell r="BK19393">
            <v>0</v>
          </cell>
          <cell r="BL19393">
            <v>0</v>
          </cell>
        </row>
        <row r="19394">
          <cell r="AP19394">
            <v>0</v>
          </cell>
          <cell r="AT19394" t="str">
            <v>-</v>
          </cell>
          <cell r="AX19394" t="str">
            <v>-</v>
          </cell>
          <cell r="BB19394" t="str">
            <v>-</v>
          </cell>
          <cell r="BE19394">
            <v>0</v>
          </cell>
          <cell r="BF19394">
            <v>0</v>
          </cell>
          <cell r="BG19394">
            <v>0</v>
          </cell>
          <cell r="BJ19394">
            <v>0</v>
          </cell>
          <cell r="BK19394">
            <v>0</v>
          </cell>
          <cell r="BL19394">
            <v>0</v>
          </cell>
        </row>
        <row r="19395">
          <cell r="AP19395">
            <v>0</v>
          </cell>
          <cell r="AT19395" t="str">
            <v>-</v>
          </cell>
          <cell r="AX19395" t="str">
            <v>-</v>
          </cell>
          <cell r="BB19395" t="str">
            <v>-</v>
          </cell>
          <cell r="BE19395">
            <v>0</v>
          </cell>
          <cell r="BF19395">
            <v>0</v>
          </cell>
          <cell r="BG19395">
            <v>0</v>
          </cell>
          <cell r="BJ19395">
            <v>0</v>
          </cell>
          <cell r="BK19395">
            <v>0</v>
          </cell>
          <cell r="BL19395">
            <v>0</v>
          </cell>
        </row>
        <row r="19396">
          <cell r="AP19396">
            <v>0</v>
          </cell>
          <cell r="AT19396" t="str">
            <v>-</v>
          </cell>
          <cell r="AX19396" t="str">
            <v>-</v>
          </cell>
          <cell r="BB19396" t="str">
            <v>-</v>
          </cell>
          <cell r="BE19396">
            <v>0</v>
          </cell>
          <cell r="BF19396">
            <v>0</v>
          </cell>
          <cell r="BG19396">
            <v>0</v>
          </cell>
          <cell r="BJ19396">
            <v>0</v>
          </cell>
          <cell r="BK19396">
            <v>0</v>
          </cell>
          <cell r="BL19396">
            <v>0</v>
          </cell>
        </row>
        <row r="19397">
          <cell r="AP19397">
            <v>0</v>
          </cell>
          <cell r="AT19397" t="str">
            <v>-</v>
          </cell>
          <cell r="AX19397" t="str">
            <v>-</v>
          </cell>
          <cell r="BB19397" t="str">
            <v>-</v>
          </cell>
          <cell r="BE19397">
            <v>0</v>
          </cell>
          <cell r="BF19397">
            <v>0</v>
          </cell>
          <cell r="BG19397">
            <v>0</v>
          </cell>
          <cell r="BJ19397">
            <v>0</v>
          </cell>
          <cell r="BK19397">
            <v>0</v>
          </cell>
          <cell r="BL19397">
            <v>0</v>
          </cell>
        </row>
        <row r="19398">
          <cell r="AP19398">
            <v>0</v>
          </cell>
          <cell r="AT19398" t="str">
            <v>-</v>
          </cell>
          <cell r="AX19398" t="str">
            <v>-</v>
          </cell>
          <cell r="BB19398" t="str">
            <v>-</v>
          </cell>
          <cell r="BE19398">
            <v>0</v>
          </cell>
          <cell r="BF19398">
            <v>0</v>
          </cell>
          <cell r="BG19398">
            <v>0</v>
          </cell>
          <cell r="BJ19398">
            <v>0</v>
          </cell>
          <cell r="BK19398">
            <v>0</v>
          </cell>
          <cell r="BL19398">
            <v>0</v>
          </cell>
        </row>
        <row r="19399">
          <cell r="AP19399">
            <v>0</v>
          </cell>
          <cell r="AT19399" t="str">
            <v>-</v>
          </cell>
          <cell r="AX19399" t="str">
            <v>-</v>
          </cell>
          <cell r="BB19399" t="str">
            <v>-</v>
          </cell>
          <cell r="BE19399">
            <v>0</v>
          </cell>
          <cell r="BF19399">
            <v>0</v>
          </cell>
          <cell r="BG19399">
            <v>0</v>
          </cell>
          <cell r="BJ19399">
            <v>0</v>
          </cell>
          <cell r="BK19399">
            <v>0</v>
          </cell>
          <cell r="BL19399">
            <v>0</v>
          </cell>
        </row>
        <row r="19400">
          <cell r="AP19400">
            <v>0</v>
          </cell>
          <cell r="AT19400" t="str">
            <v>-</v>
          </cell>
          <cell r="AX19400" t="str">
            <v>-</v>
          </cell>
          <cell r="BB19400" t="str">
            <v>-</v>
          </cell>
          <cell r="BE19400">
            <v>0</v>
          </cell>
          <cell r="BF19400">
            <v>0</v>
          </cell>
          <cell r="BG19400">
            <v>0</v>
          </cell>
          <cell r="BJ19400">
            <v>0</v>
          </cell>
          <cell r="BK19400">
            <v>0</v>
          </cell>
          <cell r="BL19400">
            <v>0</v>
          </cell>
        </row>
        <row r="19401">
          <cell r="AP19401">
            <v>0</v>
          </cell>
          <cell r="AT19401" t="str">
            <v>-</v>
          </cell>
          <cell r="AX19401" t="str">
            <v>-</v>
          </cell>
          <cell r="BB19401" t="str">
            <v>-</v>
          </cell>
          <cell r="BE19401">
            <v>0</v>
          </cell>
          <cell r="BF19401">
            <v>0</v>
          </cell>
          <cell r="BG19401">
            <v>0</v>
          </cell>
          <cell r="BJ19401">
            <v>0</v>
          </cell>
          <cell r="BK19401">
            <v>0</v>
          </cell>
          <cell r="BL19401">
            <v>0</v>
          </cell>
        </row>
        <row r="19402">
          <cell r="AP19402">
            <v>0</v>
          </cell>
          <cell r="AT19402" t="str">
            <v>-</v>
          </cell>
          <cell r="AX19402" t="str">
            <v>-</v>
          </cell>
          <cell r="BB19402" t="str">
            <v>-</v>
          </cell>
          <cell r="BE19402">
            <v>0</v>
          </cell>
          <cell r="BF19402">
            <v>0</v>
          </cell>
          <cell r="BG19402">
            <v>0</v>
          </cell>
          <cell r="BJ19402">
            <v>0</v>
          </cell>
          <cell r="BK19402">
            <v>0</v>
          </cell>
          <cell r="BL19402">
            <v>0</v>
          </cell>
        </row>
        <row r="19403">
          <cell r="AP19403">
            <v>0</v>
          </cell>
          <cell r="AT19403" t="str">
            <v>-</v>
          </cell>
          <cell r="AX19403" t="str">
            <v>-</v>
          </cell>
          <cell r="BB19403" t="str">
            <v>-</v>
          </cell>
          <cell r="BE19403">
            <v>0</v>
          </cell>
          <cell r="BF19403">
            <v>0</v>
          </cell>
          <cell r="BG19403">
            <v>0</v>
          </cell>
          <cell r="BJ19403">
            <v>0</v>
          </cell>
          <cell r="BK19403">
            <v>0</v>
          </cell>
          <cell r="BL19403">
            <v>0</v>
          </cell>
        </row>
        <row r="19404">
          <cell r="AP19404">
            <v>0</v>
          </cell>
          <cell r="AT19404" t="str">
            <v>-</v>
          </cell>
          <cell r="AX19404" t="str">
            <v>-</v>
          </cell>
          <cell r="BB19404" t="str">
            <v>-</v>
          </cell>
          <cell r="BE19404">
            <v>0</v>
          </cell>
          <cell r="BF19404">
            <v>0</v>
          </cell>
          <cell r="BG19404">
            <v>0</v>
          </cell>
          <cell r="BJ19404">
            <v>0</v>
          </cell>
          <cell r="BK19404">
            <v>0</v>
          </cell>
          <cell r="BL19404">
            <v>0</v>
          </cell>
        </row>
        <row r="19405">
          <cell r="AP19405">
            <v>0</v>
          </cell>
          <cell r="AT19405" t="str">
            <v>-</v>
          </cell>
          <cell r="AX19405" t="str">
            <v>-</v>
          </cell>
          <cell r="BB19405" t="str">
            <v>-</v>
          </cell>
          <cell r="BE19405">
            <v>0</v>
          </cell>
          <cell r="BF19405">
            <v>0</v>
          </cell>
          <cell r="BG19405">
            <v>0</v>
          </cell>
          <cell r="BJ19405">
            <v>0</v>
          </cell>
          <cell r="BK19405">
            <v>0</v>
          </cell>
          <cell r="BL19405">
            <v>0</v>
          </cell>
        </row>
        <row r="19406">
          <cell r="AP19406">
            <v>0</v>
          </cell>
          <cell r="AT19406" t="str">
            <v>-</v>
          </cell>
          <cell r="AX19406" t="str">
            <v>-</v>
          </cell>
          <cell r="BB19406" t="str">
            <v>-</v>
          </cell>
          <cell r="BE19406">
            <v>0</v>
          </cell>
          <cell r="BF19406">
            <v>0</v>
          </cell>
          <cell r="BG19406">
            <v>0</v>
          </cell>
          <cell r="BJ19406">
            <v>0</v>
          </cell>
          <cell r="BK19406">
            <v>0</v>
          </cell>
          <cell r="BL19406">
            <v>0</v>
          </cell>
        </row>
        <row r="19407">
          <cell r="AP19407">
            <v>0</v>
          </cell>
          <cell r="AT19407" t="str">
            <v>-</v>
          </cell>
          <cell r="AX19407" t="str">
            <v>-</v>
          </cell>
          <cell r="BB19407" t="str">
            <v>-</v>
          </cell>
          <cell r="BE19407">
            <v>0</v>
          </cell>
          <cell r="BF19407">
            <v>0</v>
          </cell>
          <cell r="BG19407">
            <v>0</v>
          </cell>
          <cell r="BJ19407">
            <v>0</v>
          </cell>
          <cell r="BK19407">
            <v>0</v>
          </cell>
          <cell r="BL19407">
            <v>0</v>
          </cell>
        </row>
        <row r="19408">
          <cell r="AP19408">
            <v>0</v>
          </cell>
          <cell r="AT19408" t="str">
            <v>-</v>
          </cell>
          <cell r="AX19408" t="str">
            <v>-</v>
          </cell>
          <cell r="BB19408" t="str">
            <v>-</v>
          </cell>
          <cell r="BE19408">
            <v>0</v>
          </cell>
          <cell r="BF19408">
            <v>0</v>
          </cell>
          <cell r="BG19408">
            <v>0</v>
          </cell>
          <cell r="BJ19408">
            <v>0</v>
          </cell>
          <cell r="BK19408">
            <v>0</v>
          </cell>
          <cell r="BL19408">
            <v>0</v>
          </cell>
        </row>
        <row r="19409">
          <cell r="AP19409">
            <v>0</v>
          </cell>
          <cell r="AT19409" t="str">
            <v>-</v>
          </cell>
          <cell r="AX19409" t="str">
            <v>-</v>
          </cell>
          <cell r="BB19409" t="str">
            <v>-</v>
          </cell>
          <cell r="BE19409">
            <v>0</v>
          </cell>
          <cell r="BF19409">
            <v>0</v>
          </cell>
          <cell r="BG19409">
            <v>0</v>
          </cell>
          <cell r="BJ19409">
            <v>0</v>
          </cell>
          <cell r="BK19409">
            <v>0</v>
          </cell>
          <cell r="BL19409">
            <v>0</v>
          </cell>
        </row>
        <row r="19410">
          <cell r="AP19410">
            <v>0</v>
          </cell>
          <cell r="AT19410" t="str">
            <v>-</v>
          </cell>
          <cell r="AX19410" t="str">
            <v>-</v>
          </cell>
          <cell r="BB19410" t="str">
            <v>-</v>
          </cell>
          <cell r="BE19410">
            <v>0</v>
          </cell>
          <cell r="BF19410">
            <v>0</v>
          </cell>
          <cell r="BG19410">
            <v>0</v>
          </cell>
          <cell r="BJ19410">
            <v>0</v>
          </cell>
          <cell r="BK19410">
            <v>0</v>
          </cell>
          <cell r="BL19410">
            <v>0</v>
          </cell>
        </row>
        <row r="19411">
          <cell r="AP19411">
            <v>0</v>
          </cell>
          <cell r="AT19411" t="str">
            <v>-</v>
          </cell>
          <cell r="AX19411" t="str">
            <v>-</v>
          </cell>
          <cell r="BB19411" t="str">
            <v>-</v>
          </cell>
          <cell r="BE19411">
            <v>0</v>
          </cell>
          <cell r="BF19411">
            <v>0</v>
          </cell>
          <cell r="BG19411">
            <v>0</v>
          </cell>
          <cell r="BJ19411">
            <v>0</v>
          </cell>
          <cell r="BK19411">
            <v>0</v>
          </cell>
          <cell r="BL19411">
            <v>0</v>
          </cell>
        </row>
        <row r="19412">
          <cell r="AP19412">
            <v>0</v>
          </cell>
          <cell r="AT19412" t="str">
            <v>-</v>
          </cell>
          <cell r="AX19412" t="str">
            <v>-</v>
          </cell>
          <cell r="BB19412" t="str">
            <v>-</v>
          </cell>
          <cell r="BE19412">
            <v>0</v>
          </cell>
          <cell r="BF19412">
            <v>0</v>
          </cell>
          <cell r="BG19412">
            <v>0</v>
          </cell>
          <cell r="BJ19412">
            <v>0</v>
          </cell>
          <cell r="BK19412">
            <v>0</v>
          </cell>
          <cell r="BL19412">
            <v>0</v>
          </cell>
        </row>
        <row r="19413">
          <cell r="AP19413">
            <v>0</v>
          </cell>
          <cell r="AT19413" t="str">
            <v>-</v>
          </cell>
          <cell r="AX19413" t="str">
            <v>-</v>
          </cell>
          <cell r="BB19413" t="str">
            <v>-</v>
          </cell>
          <cell r="BE19413">
            <v>0</v>
          </cell>
          <cell r="BF19413">
            <v>0</v>
          </cell>
          <cell r="BG19413">
            <v>0</v>
          </cell>
          <cell r="BJ19413">
            <v>0</v>
          </cell>
          <cell r="BK19413">
            <v>0</v>
          </cell>
          <cell r="BL19413">
            <v>0</v>
          </cell>
        </row>
        <row r="19414">
          <cell r="AP19414">
            <v>0</v>
          </cell>
          <cell r="AT19414" t="str">
            <v>-</v>
          </cell>
          <cell r="AX19414" t="str">
            <v>-</v>
          </cell>
          <cell r="BB19414" t="str">
            <v>-</v>
          </cell>
          <cell r="BE19414">
            <v>0</v>
          </cell>
          <cell r="BF19414">
            <v>0</v>
          </cell>
          <cell r="BG19414">
            <v>0</v>
          </cell>
          <cell r="BJ19414">
            <v>0</v>
          </cell>
          <cell r="BK19414">
            <v>0</v>
          </cell>
          <cell r="BL19414">
            <v>0</v>
          </cell>
        </row>
        <row r="19415">
          <cell r="AP19415">
            <v>0</v>
          </cell>
          <cell r="AT19415" t="str">
            <v>-</v>
          </cell>
          <cell r="AX19415" t="str">
            <v>-</v>
          </cell>
          <cell r="BB19415" t="str">
            <v>-</v>
          </cell>
          <cell r="BE19415">
            <v>0</v>
          </cell>
          <cell r="BF19415">
            <v>0</v>
          </cell>
          <cell r="BG19415">
            <v>0</v>
          </cell>
          <cell r="BJ19415">
            <v>0</v>
          </cell>
          <cell r="BK19415">
            <v>0</v>
          </cell>
          <cell r="BL19415">
            <v>0</v>
          </cell>
        </row>
        <row r="19416">
          <cell r="AP19416">
            <v>0</v>
          </cell>
          <cell r="AT19416" t="str">
            <v>-</v>
          </cell>
          <cell r="AX19416" t="str">
            <v>-</v>
          </cell>
          <cell r="BB19416" t="str">
            <v>-</v>
          </cell>
          <cell r="BE19416">
            <v>0</v>
          </cell>
          <cell r="BF19416">
            <v>0</v>
          </cell>
          <cell r="BG19416">
            <v>0</v>
          </cell>
          <cell r="BJ19416">
            <v>0</v>
          </cell>
          <cell r="BK19416">
            <v>0</v>
          </cell>
          <cell r="BL19416">
            <v>0</v>
          </cell>
        </row>
        <row r="19417">
          <cell r="AP19417">
            <v>0</v>
          </cell>
          <cell r="AT19417" t="str">
            <v>-</v>
          </cell>
          <cell r="AX19417" t="str">
            <v>-</v>
          </cell>
          <cell r="BB19417" t="str">
            <v>-</v>
          </cell>
          <cell r="BE19417">
            <v>0</v>
          </cell>
          <cell r="BF19417">
            <v>0</v>
          </cell>
          <cell r="BG19417">
            <v>0</v>
          </cell>
          <cell r="BJ19417">
            <v>0</v>
          </cell>
          <cell r="BK19417">
            <v>0</v>
          </cell>
          <cell r="BL19417">
            <v>0</v>
          </cell>
        </row>
        <row r="19418">
          <cell r="AP19418">
            <v>0</v>
          </cell>
          <cell r="AT19418" t="str">
            <v>-</v>
          </cell>
          <cell r="AX19418" t="str">
            <v>-</v>
          </cell>
          <cell r="BB19418" t="str">
            <v>-</v>
          </cell>
          <cell r="BE19418">
            <v>0</v>
          </cell>
          <cell r="BF19418">
            <v>0</v>
          </cell>
          <cell r="BG19418">
            <v>0</v>
          </cell>
          <cell r="BJ19418">
            <v>0</v>
          </cell>
          <cell r="BK19418">
            <v>0</v>
          </cell>
          <cell r="BL19418">
            <v>0</v>
          </cell>
        </row>
        <row r="19419">
          <cell r="AP19419">
            <v>0</v>
          </cell>
          <cell r="AT19419" t="str">
            <v>-</v>
          </cell>
          <cell r="AX19419" t="str">
            <v>-</v>
          </cell>
          <cell r="BB19419" t="str">
            <v>-</v>
          </cell>
          <cell r="BE19419">
            <v>0</v>
          </cell>
          <cell r="BF19419">
            <v>0</v>
          </cell>
          <cell r="BG19419">
            <v>0</v>
          </cell>
          <cell r="BJ19419">
            <v>0</v>
          </cell>
          <cell r="BK19419">
            <v>0</v>
          </cell>
          <cell r="BL19419">
            <v>0</v>
          </cell>
        </row>
        <row r="19420">
          <cell r="AP19420">
            <v>0</v>
          </cell>
          <cell r="AT19420" t="str">
            <v>-</v>
          </cell>
          <cell r="AX19420" t="str">
            <v>-</v>
          </cell>
          <cell r="BB19420" t="str">
            <v>-</v>
          </cell>
          <cell r="BE19420">
            <v>0</v>
          </cell>
          <cell r="BF19420">
            <v>0</v>
          </cell>
          <cell r="BG19420">
            <v>0</v>
          </cell>
          <cell r="BJ19420">
            <v>0</v>
          </cell>
          <cell r="BK19420">
            <v>0</v>
          </cell>
          <cell r="BL19420">
            <v>0</v>
          </cell>
        </row>
        <row r="19421">
          <cell r="AP19421">
            <v>0</v>
          </cell>
          <cell r="AT19421" t="str">
            <v>-</v>
          </cell>
          <cell r="AX19421" t="str">
            <v>-</v>
          </cell>
          <cell r="BB19421" t="str">
            <v>-</v>
          </cell>
          <cell r="BE19421">
            <v>0</v>
          </cell>
          <cell r="BF19421">
            <v>0</v>
          </cell>
          <cell r="BG19421">
            <v>0</v>
          </cell>
          <cell r="BJ19421">
            <v>0</v>
          </cell>
          <cell r="BK19421">
            <v>0</v>
          </cell>
          <cell r="BL19421">
            <v>0</v>
          </cell>
        </row>
        <row r="19422">
          <cell r="AP19422">
            <v>0</v>
          </cell>
          <cell r="AT19422" t="str">
            <v>-</v>
          </cell>
          <cell r="AX19422" t="str">
            <v>-</v>
          </cell>
          <cell r="BB19422" t="str">
            <v>-</v>
          </cell>
          <cell r="BE19422">
            <v>0</v>
          </cell>
          <cell r="BF19422">
            <v>0</v>
          </cell>
          <cell r="BG19422">
            <v>0</v>
          </cell>
          <cell r="BJ19422">
            <v>0</v>
          </cell>
          <cell r="BK19422">
            <v>0</v>
          </cell>
          <cell r="BL19422">
            <v>0</v>
          </cell>
        </row>
        <row r="19423">
          <cell r="AP19423">
            <v>0</v>
          </cell>
          <cell r="AT19423" t="str">
            <v>-</v>
          </cell>
          <cell r="AX19423" t="str">
            <v>-</v>
          </cell>
          <cell r="BB19423" t="str">
            <v>-</v>
          </cell>
          <cell r="BE19423">
            <v>0</v>
          </cell>
          <cell r="BF19423">
            <v>0</v>
          </cell>
          <cell r="BG19423">
            <v>0</v>
          </cell>
          <cell r="BJ19423">
            <v>0</v>
          </cell>
          <cell r="BK19423">
            <v>0</v>
          </cell>
          <cell r="BL19423">
            <v>0</v>
          </cell>
        </row>
        <row r="19424">
          <cell r="AP19424">
            <v>0</v>
          </cell>
          <cell r="AT19424" t="str">
            <v>-</v>
          </cell>
          <cell r="AX19424" t="str">
            <v>-</v>
          </cell>
          <cell r="BB19424" t="str">
            <v>-</v>
          </cell>
          <cell r="BE19424">
            <v>0</v>
          </cell>
          <cell r="BF19424">
            <v>0</v>
          </cell>
          <cell r="BG19424">
            <v>0</v>
          </cell>
          <cell r="BJ19424">
            <v>0</v>
          </cell>
          <cell r="BK19424">
            <v>0</v>
          </cell>
          <cell r="BL19424">
            <v>0</v>
          </cell>
        </row>
        <row r="19425">
          <cell r="AP19425">
            <v>0</v>
          </cell>
          <cell r="AT19425" t="str">
            <v>-</v>
          </cell>
          <cell r="AX19425" t="str">
            <v>-</v>
          </cell>
          <cell r="BB19425" t="str">
            <v>-</v>
          </cell>
          <cell r="BE19425">
            <v>0</v>
          </cell>
          <cell r="BF19425">
            <v>0</v>
          </cell>
          <cell r="BG19425">
            <v>0</v>
          </cell>
          <cell r="BJ19425">
            <v>0</v>
          </cell>
          <cell r="BK19425">
            <v>0</v>
          </cell>
          <cell r="BL19425">
            <v>0</v>
          </cell>
        </row>
        <row r="19426">
          <cell r="AP19426">
            <v>0</v>
          </cell>
          <cell r="AT19426" t="str">
            <v>-</v>
          </cell>
          <cell r="AX19426" t="str">
            <v>-</v>
          </cell>
          <cell r="BB19426" t="str">
            <v>-</v>
          </cell>
          <cell r="BE19426">
            <v>0</v>
          </cell>
          <cell r="BF19426">
            <v>0</v>
          </cell>
          <cell r="BG19426">
            <v>0</v>
          </cell>
          <cell r="BJ19426">
            <v>0</v>
          </cell>
          <cell r="BK19426">
            <v>0</v>
          </cell>
          <cell r="BL19426">
            <v>0</v>
          </cell>
        </row>
        <row r="19427">
          <cell r="AP19427">
            <v>0</v>
          </cell>
          <cell r="AT19427" t="str">
            <v>-</v>
          </cell>
          <cell r="AX19427" t="str">
            <v>-</v>
          </cell>
          <cell r="BB19427" t="str">
            <v>-</v>
          </cell>
          <cell r="BE19427">
            <v>0</v>
          </cell>
          <cell r="BF19427">
            <v>0</v>
          </cell>
          <cell r="BG19427">
            <v>0</v>
          </cell>
          <cell r="BJ19427">
            <v>0</v>
          </cell>
          <cell r="BK19427">
            <v>0</v>
          </cell>
          <cell r="BL19427">
            <v>0</v>
          </cell>
        </row>
        <row r="19428">
          <cell r="AP19428">
            <v>0</v>
          </cell>
          <cell r="AT19428" t="str">
            <v>-</v>
          </cell>
          <cell r="AX19428" t="str">
            <v>-</v>
          </cell>
          <cell r="BB19428" t="str">
            <v>-</v>
          </cell>
          <cell r="BE19428">
            <v>0</v>
          </cell>
          <cell r="BF19428">
            <v>0</v>
          </cell>
          <cell r="BG19428">
            <v>0</v>
          </cell>
          <cell r="BJ19428">
            <v>0</v>
          </cell>
          <cell r="BK19428">
            <v>0</v>
          </cell>
          <cell r="BL19428">
            <v>0</v>
          </cell>
        </row>
        <row r="19429">
          <cell r="AP19429">
            <v>0</v>
          </cell>
          <cell r="AT19429" t="str">
            <v>-</v>
          </cell>
          <cell r="AX19429" t="str">
            <v>-</v>
          </cell>
          <cell r="BB19429" t="str">
            <v>-</v>
          </cell>
          <cell r="BE19429">
            <v>0</v>
          </cell>
          <cell r="BF19429">
            <v>0</v>
          </cell>
          <cell r="BG19429">
            <v>0</v>
          </cell>
          <cell r="BJ19429">
            <v>0</v>
          </cell>
          <cell r="BK19429">
            <v>0</v>
          </cell>
          <cell r="BL19429">
            <v>0</v>
          </cell>
        </row>
        <row r="19430">
          <cell r="AP19430">
            <v>0</v>
          </cell>
          <cell r="AT19430" t="str">
            <v>-</v>
          </cell>
          <cell r="AX19430" t="str">
            <v>-</v>
          </cell>
          <cell r="BB19430" t="str">
            <v>-</v>
          </cell>
          <cell r="BE19430">
            <v>0</v>
          </cell>
          <cell r="BF19430">
            <v>0</v>
          </cell>
          <cell r="BG19430">
            <v>0</v>
          </cell>
          <cell r="BJ19430">
            <v>0</v>
          </cell>
          <cell r="BK19430">
            <v>0</v>
          </cell>
          <cell r="BL19430">
            <v>0</v>
          </cell>
        </row>
        <row r="19431">
          <cell r="AP19431">
            <v>0</v>
          </cell>
          <cell r="AT19431" t="str">
            <v>-</v>
          </cell>
          <cell r="AX19431" t="str">
            <v>-</v>
          </cell>
          <cell r="BB19431" t="str">
            <v>-</v>
          </cell>
          <cell r="BE19431">
            <v>0</v>
          </cell>
          <cell r="BF19431">
            <v>0</v>
          </cell>
          <cell r="BG19431">
            <v>0</v>
          </cell>
          <cell r="BJ19431">
            <v>0</v>
          </cell>
          <cell r="BK19431">
            <v>0</v>
          </cell>
          <cell r="BL19431">
            <v>0</v>
          </cell>
        </row>
        <row r="19432">
          <cell r="AP19432">
            <v>0</v>
          </cell>
          <cell r="AT19432" t="str">
            <v>-</v>
          </cell>
          <cell r="AX19432" t="str">
            <v>-</v>
          </cell>
          <cell r="BB19432" t="str">
            <v>-</v>
          </cell>
          <cell r="BE19432">
            <v>0</v>
          </cell>
          <cell r="BF19432">
            <v>0</v>
          </cell>
          <cell r="BG19432">
            <v>0</v>
          </cell>
          <cell r="BJ19432">
            <v>0</v>
          </cell>
          <cell r="BK19432">
            <v>0</v>
          </cell>
          <cell r="BL19432">
            <v>0</v>
          </cell>
        </row>
        <row r="19433">
          <cell r="AP19433">
            <v>0</v>
          </cell>
          <cell r="AT19433" t="str">
            <v>-</v>
          </cell>
          <cell r="AX19433" t="str">
            <v>-</v>
          </cell>
          <cell r="BB19433" t="str">
            <v>-</v>
          </cell>
          <cell r="BE19433">
            <v>0</v>
          </cell>
          <cell r="BF19433">
            <v>0</v>
          </cell>
          <cell r="BG19433">
            <v>0</v>
          </cell>
          <cell r="BJ19433">
            <v>0</v>
          </cell>
          <cell r="BK19433">
            <v>0</v>
          </cell>
          <cell r="BL19433">
            <v>0</v>
          </cell>
        </row>
        <row r="19434">
          <cell r="AP19434">
            <v>0</v>
          </cell>
          <cell r="AT19434" t="str">
            <v>-</v>
          </cell>
          <cell r="AX19434" t="str">
            <v>-</v>
          </cell>
          <cell r="BB19434" t="str">
            <v>-</v>
          </cell>
          <cell r="BE19434">
            <v>0</v>
          </cell>
          <cell r="BF19434">
            <v>0</v>
          </cell>
          <cell r="BG19434">
            <v>0</v>
          </cell>
          <cell r="BJ19434">
            <v>0</v>
          </cell>
          <cell r="BK19434">
            <v>0</v>
          </cell>
          <cell r="BL19434">
            <v>0</v>
          </cell>
        </row>
        <row r="19435">
          <cell r="AP19435">
            <v>0</v>
          </cell>
          <cell r="AT19435" t="str">
            <v>-</v>
          </cell>
          <cell r="AX19435" t="str">
            <v>-</v>
          </cell>
          <cell r="BB19435" t="str">
            <v>-</v>
          </cell>
          <cell r="BE19435">
            <v>0</v>
          </cell>
          <cell r="BF19435">
            <v>0</v>
          </cell>
          <cell r="BG19435">
            <v>0</v>
          </cell>
          <cell r="BJ19435">
            <v>0</v>
          </cell>
          <cell r="BK19435">
            <v>0</v>
          </cell>
          <cell r="BL19435">
            <v>0</v>
          </cell>
        </row>
        <row r="19436">
          <cell r="AP19436">
            <v>0</v>
          </cell>
          <cell r="AT19436" t="str">
            <v>-</v>
          </cell>
          <cell r="AX19436" t="str">
            <v>-</v>
          </cell>
          <cell r="BB19436" t="str">
            <v>-</v>
          </cell>
          <cell r="BE19436">
            <v>0</v>
          </cell>
          <cell r="BF19436">
            <v>0</v>
          </cell>
          <cell r="BG19436">
            <v>0</v>
          </cell>
          <cell r="BJ19436">
            <v>0</v>
          </cell>
          <cell r="BK19436">
            <v>0</v>
          </cell>
          <cell r="BL19436">
            <v>0</v>
          </cell>
        </row>
        <row r="19437">
          <cell r="AP19437">
            <v>0</v>
          </cell>
          <cell r="AT19437" t="str">
            <v>-</v>
          </cell>
          <cell r="AX19437" t="str">
            <v>-</v>
          </cell>
          <cell r="BB19437" t="str">
            <v>-</v>
          </cell>
          <cell r="BE19437">
            <v>0</v>
          </cell>
          <cell r="BF19437">
            <v>0</v>
          </cell>
          <cell r="BG19437">
            <v>0</v>
          </cell>
          <cell r="BJ19437">
            <v>0</v>
          </cell>
          <cell r="BK19437">
            <v>0</v>
          </cell>
          <cell r="BL19437">
            <v>0</v>
          </cell>
        </row>
        <row r="19438">
          <cell r="AP19438">
            <v>0</v>
          </cell>
          <cell r="AT19438" t="str">
            <v>-</v>
          </cell>
          <cell r="AX19438" t="str">
            <v>-</v>
          </cell>
          <cell r="BB19438" t="str">
            <v>-</v>
          </cell>
          <cell r="BE19438">
            <v>0</v>
          </cell>
          <cell r="BF19438">
            <v>0</v>
          </cell>
          <cell r="BG19438">
            <v>0</v>
          </cell>
          <cell r="BJ19438">
            <v>0</v>
          </cell>
          <cell r="BK19438">
            <v>0</v>
          </cell>
          <cell r="BL19438">
            <v>0</v>
          </cell>
        </row>
        <row r="19439">
          <cell r="AP19439">
            <v>0</v>
          </cell>
          <cell r="AT19439" t="str">
            <v>-</v>
          </cell>
          <cell r="AX19439" t="str">
            <v>-</v>
          </cell>
          <cell r="BB19439" t="str">
            <v>-</v>
          </cell>
          <cell r="BE19439">
            <v>0</v>
          </cell>
          <cell r="BF19439">
            <v>0</v>
          </cell>
          <cell r="BG19439">
            <v>0</v>
          </cell>
          <cell r="BJ19439">
            <v>0</v>
          </cell>
          <cell r="BK19439">
            <v>0</v>
          </cell>
          <cell r="BL19439">
            <v>0</v>
          </cell>
        </row>
        <row r="19440">
          <cell r="AP19440">
            <v>0</v>
          </cell>
          <cell r="AT19440" t="str">
            <v>-</v>
          </cell>
          <cell r="AX19440" t="str">
            <v>-</v>
          </cell>
          <cell r="BB19440" t="str">
            <v>-</v>
          </cell>
          <cell r="BE19440">
            <v>0</v>
          </cell>
          <cell r="BF19440">
            <v>0</v>
          </cell>
          <cell r="BG19440">
            <v>0</v>
          </cell>
          <cell r="BJ19440">
            <v>0</v>
          </cell>
          <cell r="BK19440">
            <v>0</v>
          </cell>
          <cell r="BL19440">
            <v>0</v>
          </cell>
        </row>
        <row r="19441">
          <cell r="AP19441">
            <v>0</v>
          </cell>
          <cell r="AT19441" t="str">
            <v>-</v>
          </cell>
          <cell r="AX19441" t="str">
            <v>-</v>
          </cell>
          <cell r="BB19441" t="str">
            <v>-</v>
          </cell>
          <cell r="BE19441">
            <v>0</v>
          </cell>
          <cell r="BF19441">
            <v>0</v>
          </cell>
          <cell r="BG19441">
            <v>0</v>
          </cell>
          <cell r="BJ19441">
            <v>0</v>
          </cell>
          <cell r="BK19441">
            <v>0</v>
          </cell>
          <cell r="BL19441">
            <v>0</v>
          </cell>
        </row>
        <row r="19442">
          <cell r="AP19442">
            <v>0</v>
          </cell>
          <cell r="AT19442" t="str">
            <v>-</v>
          </cell>
          <cell r="AX19442" t="str">
            <v>-</v>
          </cell>
          <cell r="BB19442" t="str">
            <v>-</v>
          </cell>
          <cell r="BE19442">
            <v>0</v>
          </cell>
          <cell r="BF19442">
            <v>0</v>
          </cell>
          <cell r="BG19442">
            <v>0</v>
          </cell>
          <cell r="BJ19442">
            <v>0</v>
          </cell>
          <cell r="BK19442">
            <v>0</v>
          </cell>
          <cell r="BL19442">
            <v>0</v>
          </cell>
        </row>
        <row r="19443">
          <cell r="AP19443">
            <v>0</v>
          </cell>
          <cell r="AT19443" t="str">
            <v>-</v>
          </cell>
          <cell r="AX19443" t="str">
            <v>-</v>
          </cell>
          <cell r="BB19443" t="str">
            <v>-</v>
          </cell>
          <cell r="BE19443">
            <v>0</v>
          </cell>
          <cell r="BF19443">
            <v>0</v>
          </cell>
          <cell r="BG19443">
            <v>0</v>
          </cell>
          <cell r="BJ19443">
            <v>0</v>
          </cell>
          <cell r="BK19443">
            <v>0</v>
          </cell>
          <cell r="BL19443">
            <v>0</v>
          </cell>
        </row>
        <row r="19444">
          <cell r="AP19444">
            <v>0</v>
          </cell>
          <cell r="AT19444" t="str">
            <v>-</v>
          </cell>
          <cell r="AX19444" t="str">
            <v>-</v>
          </cell>
          <cell r="BB19444" t="str">
            <v>-</v>
          </cell>
          <cell r="BE19444">
            <v>0</v>
          </cell>
          <cell r="BF19444">
            <v>0</v>
          </cell>
          <cell r="BG19444">
            <v>0</v>
          </cell>
          <cell r="BJ19444">
            <v>0</v>
          </cell>
          <cell r="BK19444">
            <v>0</v>
          </cell>
          <cell r="BL19444">
            <v>0</v>
          </cell>
        </row>
        <row r="19445">
          <cell r="AP19445">
            <v>0</v>
          </cell>
          <cell r="AT19445" t="str">
            <v>-</v>
          </cell>
          <cell r="AX19445" t="str">
            <v>-</v>
          </cell>
          <cell r="BB19445" t="str">
            <v>-</v>
          </cell>
          <cell r="BE19445">
            <v>0</v>
          </cell>
          <cell r="BF19445">
            <v>0</v>
          </cell>
          <cell r="BG19445">
            <v>0</v>
          </cell>
          <cell r="BJ19445">
            <v>0</v>
          </cell>
          <cell r="BK19445">
            <v>0</v>
          </cell>
          <cell r="BL19445">
            <v>0</v>
          </cell>
        </row>
        <row r="19446">
          <cell r="AP19446">
            <v>0</v>
          </cell>
          <cell r="AT19446" t="str">
            <v>-</v>
          </cell>
          <cell r="AX19446" t="str">
            <v>-</v>
          </cell>
          <cell r="BB19446" t="str">
            <v>-</v>
          </cell>
          <cell r="BE19446">
            <v>0</v>
          </cell>
          <cell r="BF19446">
            <v>0</v>
          </cell>
          <cell r="BG19446">
            <v>0</v>
          </cell>
          <cell r="BJ19446">
            <v>0</v>
          </cell>
          <cell r="BK19446">
            <v>0</v>
          </cell>
          <cell r="BL19446">
            <v>0</v>
          </cell>
        </row>
        <row r="19447">
          <cell r="AP19447">
            <v>0</v>
          </cell>
          <cell r="AT19447" t="str">
            <v>-</v>
          </cell>
          <cell r="AX19447" t="str">
            <v>-</v>
          </cell>
          <cell r="BB19447" t="str">
            <v>-</v>
          </cell>
          <cell r="BE19447">
            <v>0</v>
          </cell>
          <cell r="BF19447">
            <v>0</v>
          </cell>
          <cell r="BG19447">
            <v>0</v>
          </cell>
          <cell r="BJ19447">
            <v>0</v>
          </cell>
          <cell r="BK19447">
            <v>0</v>
          </cell>
          <cell r="BL19447">
            <v>0</v>
          </cell>
        </row>
        <row r="19448">
          <cell r="AP19448">
            <v>0</v>
          </cell>
          <cell r="AT19448" t="str">
            <v>-</v>
          </cell>
          <cell r="AX19448" t="str">
            <v>-</v>
          </cell>
          <cell r="BB19448" t="str">
            <v>-</v>
          </cell>
          <cell r="BE19448">
            <v>0</v>
          </cell>
          <cell r="BF19448">
            <v>0</v>
          </cell>
          <cell r="BG19448">
            <v>0</v>
          </cell>
          <cell r="BJ19448">
            <v>0</v>
          </cell>
          <cell r="BK19448">
            <v>0</v>
          </cell>
          <cell r="BL19448">
            <v>0</v>
          </cell>
        </row>
        <row r="19449">
          <cell r="AP19449">
            <v>0</v>
          </cell>
          <cell r="AT19449" t="str">
            <v>-</v>
          </cell>
          <cell r="AX19449" t="str">
            <v>-</v>
          </cell>
          <cell r="BB19449" t="str">
            <v>-</v>
          </cell>
          <cell r="BE19449">
            <v>0</v>
          </cell>
          <cell r="BF19449">
            <v>0</v>
          </cell>
          <cell r="BG19449">
            <v>0</v>
          </cell>
          <cell r="BJ19449">
            <v>0</v>
          </cell>
          <cell r="BK19449">
            <v>0</v>
          </cell>
          <cell r="BL19449">
            <v>0</v>
          </cell>
        </row>
        <row r="19450">
          <cell r="AP19450">
            <v>0</v>
          </cell>
          <cell r="AT19450" t="str">
            <v>-</v>
          </cell>
          <cell r="AX19450" t="str">
            <v>-</v>
          </cell>
          <cell r="BB19450" t="str">
            <v>-</v>
          </cell>
          <cell r="BE19450">
            <v>0</v>
          </cell>
          <cell r="BF19450">
            <v>0</v>
          </cell>
          <cell r="BG19450">
            <v>0</v>
          </cell>
          <cell r="BJ19450">
            <v>0</v>
          </cell>
          <cell r="BK19450">
            <v>0</v>
          </cell>
          <cell r="BL19450">
            <v>0</v>
          </cell>
        </row>
        <row r="19451">
          <cell r="AP19451">
            <v>0</v>
          </cell>
          <cell r="AT19451" t="str">
            <v>-</v>
          </cell>
          <cell r="AX19451" t="str">
            <v>-</v>
          </cell>
          <cell r="BB19451" t="str">
            <v>-</v>
          </cell>
          <cell r="BE19451">
            <v>0</v>
          </cell>
          <cell r="BF19451">
            <v>0</v>
          </cell>
          <cell r="BG19451">
            <v>0</v>
          </cell>
          <cell r="BJ19451">
            <v>0</v>
          </cell>
          <cell r="BK19451">
            <v>0</v>
          </cell>
          <cell r="BL19451">
            <v>0</v>
          </cell>
        </row>
        <row r="19452">
          <cell r="AP19452">
            <v>0</v>
          </cell>
          <cell r="AT19452" t="str">
            <v>-</v>
          </cell>
          <cell r="AX19452" t="str">
            <v>-</v>
          </cell>
          <cell r="BB19452" t="str">
            <v>-</v>
          </cell>
          <cell r="BE19452">
            <v>0</v>
          </cell>
          <cell r="BF19452">
            <v>0</v>
          </cell>
          <cell r="BG19452">
            <v>0</v>
          </cell>
          <cell r="BJ19452">
            <v>0</v>
          </cell>
          <cell r="BK19452">
            <v>0</v>
          </cell>
          <cell r="BL19452">
            <v>0</v>
          </cell>
        </row>
        <row r="19453">
          <cell r="AP19453">
            <v>0</v>
          </cell>
          <cell r="AT19453" t="str">
            <v>-</v>
          </cell>
          <cell r="AX19453" t="str">
            <v>-</v>
          </cell>
          <cell r="BB19453" t="str">
            <v>-</v>
          </cell>
          <cell r="BE19453">
            <v>0</v>
          </cell>
          <cell r="BF19453">
            <v>0</v>
          </cell>
          <cell r="BG19453">
            <v>0</v>
          </cell>
          <cell r="BJ19453">
            <v>0</v>
          </cell>
          <cell r="BK19453">
            <v>0</v>
          </cell>
          <cell r="BL19453">
            <v>0</v>
          </cell>
        </row>
        <row r="19454">
          <cell r="AP19454">
            <v>0</v>
          </cell>
          <cell r="AT19454" t="str">
            <v>-</v>
          </cell>
          <cell r="AX19454" t="str">
            <v>-</v>
          </cell>
          <cell r="BB19454" t="str">
            <v>-</v>
          </cell>
          <cell r="BE19454">
            <v>0</v>
          </cell>
          <cell r="BF19454">
            <v>0</v>
          </cell>
          <cell r="BG19454">
            <v>0</v>
          </cell>
          <cell r="BJ19454">
            <v>0</v>
          </cell>
          <cell r="BK19454">
            <v>0</v>
          </cell>
          <cell r="BL19454">
            <v>0</v>
          </cell>
        </row>
        <row r="19455">
          <cell r="AP19455">
            <v>0</v>
          </cell>
          <cell r="AT19455" t="str">
            <v>-</v>
          </cell>
          <cell r="AX19455" t="str">
            <v>-</v>
          </cell>
          <cell r="BB19455" t="str">
            <v>-</v>
          </cell>
          <cell r="BE19455">
            <v>0</v>
          </cell>
          <cell r="BF19455">
            <v>0</v>
          </cell>
          <cell r="BG19455">
            <v>0</v>
          </cell>
          <cell r="BJ19455">
            <v>0</v>
          </cell>
          <cell r="BK19455">
            <v>0</v>
          </cell>
          <cell r="BL19455">
            <v>0</v>
          </cell>
        </row>
        <row r="19456">
          <cell r="AP19456">
            <v>0</v>
          </cell>
          <cell r="AT19456" t="str">
            <v>-</v>
          </cell>
          <cell r="AX19456" t="str">
            <v>-</v>
          </cell>
          <cell r="BB19456" t="str">
            <v>-</v>
          </cell>
          <cell r="BE19456">
            <v>0</v>
          </cell>
          <cell r="BF19456">
            <v>0</v>
          </cell>
          <cell r="BG19456">
            <v>0</v>
          </cell>
          <cell r="BJ19456">
            <v>0</v>
          </cell>
          <cell r="BK19456">
            <v>0</v>
          </cell>
          <cell r="BL19456">
            <v>0</v>
          </cell>
        </row>
        <row r="19457">
          <cell r="AP19457">
            <v>0</v>
          </cell>
          <cell r="AT19457" t="str">
            <v>-</v>
          </cell>
          <cell r="AX19457" t="str">
            <v>-</v>
          </cell>
          <cell r="BB19457" t="str">
            <v>-</v>
          </cell>
          <cell r="BE19457">
            <v>0</v>
          </cell>
          <cell r="BF19457">
            <v>0</v>
          </cell>
          <cell r="BG19457">
            <v>0</v>
          </cell>
          <cell r="BJ19457">
            <v>0</v>
          </cell>
          <cell r="BK19457">
            <v>0</v>
          </cell>
          <cell r="BL19457">
            <v>0</v>
          </cell>
        </row>
        <row r="19458">
          <cell r="AP19458">
            <v>0</v>
          </cell>
          <cell r="AT19458" t="str">
            <v>-</v>
          </cell>
          <cell r="AX19458" t="str">
            <v>-</v>
          </cell>
          <cell r="BB19458" t="str">
            <v>-</v>
          </cell>
          <cell r="BE19458">
            <v>0</v>
          </cell>
          <cell r="BF19458">
            <v>0</v>
          </cell>
          <cell r="BG19458">
            <v>0</v>
          </cell>
          <cell r="BJ19458">
            <v>0</v>
          </cell>
          <cell r="BK19458">
            <v>0</v>
          </cell>
          <cell r="BL19458">
            <v>0</v>
          </cell>
        </row>
        <row r="19459">
          <cell r="AP19459">
            <v>0</v>
          </cell>
          <cell r="AT19459" t="str">
            <v>-</v>
          </cell>
          <cell r="AX19459" t="str">
            <v>-</v>
          </cell>
          <cell r="BB19459" t="str">
            <v>-</v>
          </cell>
          <cell r="BE19459">
            <v>0</v>
          </cell>
          <cell r="BF19459">
            <v>0</v>
          </cell>
          <cell r="BG19459">
            <v>0</v>
          </cell>
          <cell r="BJ19459">
            <v>0</v>
          </cell>
          <cell r="BK19459">
            <v>0</v>
          </cell>
          <cell r="BL19459">
            <v>0</v>
          </cell>
        </row>
        <row r="19460">
          <cell r="AP19460">
            <v>0</v>
          </cell>
          <cell r="AT19460" t="str">
            <v>-</v>
          </cell>
          <cell r="AX19460" t="str">
            <v>-</v>
          </cell>
          <cell r="BB19460" t="str">
            <v>-</v>
          </cell>
          <cell r="BE19460">
            <v>0</v>
          </cell>
          <cell r="BF19460">
            <v>0</v>
          </cell>
          <cell r="BG19460">
            <v>0</v>
          </cell>
          <cell r="BJ19460">
            <v>0</v>
          </cell>
          <cell r="BK19460">
            <v>0</v>
          </cell>
          <cell r="BL19460">
            <v>0</v>
          </cell>
        </row>
        <row r="19461">
          <cell r="AP19461">
            <v>0</v>
          </cell>
          <cell r="AT19461" t="str">
            <v>-</v>
          </cell>
          <cell r="AX19461" t="str">
            <v>-</v>
          </cell>
          <cell r="BB19461" t="str">
            <v>-</v>
          </cell>
          <cell r="BE19461">
            <v>0</v>
          </cell>
          <cell r="BF19461">
            <v>0</v>
          </cell>
          <cell r="BG19461">
            <v>0</v>
          </cell>
          <cell r="BJ19461">
            <v>0</v>
          </cell>
          <cell r="BK19461">
            <v>0</v>
          </cell>
          <cell r="BL19461">
            <v>0</v>
          </cell>
        </row>
        <row r="19462">
          <cell r="AP19462">
            <v>0</v>
          </cell>
          <cell r="AT19462" t="str">
            <v>-</v>
          </cell>
          <cell r="AX19462" t="str">
            <v>-</v>
          </cell>
          <cell r="BB19462" t="str">
            <v>-</v>
          </cell>
          <cell r="BE19462">
            <v>0</v>
          </cell>
          <cell r="BF19462">
            <v>0</v>
          </cell>
          <cell r="BG19462">
            <v>0</v>
          </cell>
          <cell r="BJ19462">
            <v>0</v>
          </cell>
          <cell r="BK19462">
            <v>0</v>
          </cell>
          <cell r="BL19462">
            <v>0</v>
          </cell>
        </row>
        <row r="19463">
          <cell r="AP19463">
            <v>0</v>
          </cell>
          <cell r="AT19463" t="str">
            <v>-</v>
          </cell>
          <cell r="AX19463" t="str">
            <v>-</v>
          </cell>
          <cell r="BB19463" t="str">
            <v>-</v>
          </cell>
          <cell r="BE19463">
            <v>0</v>
          </cell>
          <cell r="BF19463">
            <v>0</v>
          </cell>
          <cell r="BG19463">
            <v>0</v>
          </cell>
          <cell r="BJ19463">
            <v>0</v>
          </cell>
          <cell r="BK19463">
            <v>0</v>
          </cell>
          <cell r="BL19463">
            <v>0</v>
          </cell>
        </row>
        <row r="19464">
          <cell r="AP19464">
            <v>0</v>
          </cell>
          <cell r="AT19464" t="str">
            <v>-</v>
          </cell>
          <cell r="AX19464" t="str">
            <v>-</v>
          </cell>
          <cell r="BB19464" t="str">
            <v>-</v>
          </cell>
          <cell r="BE19464">
            <v>0</v>
          </cell>
          <cell r="BF19464">
            <v>0</v>
          </cell>
          <cell r="BG19464">
            <v>0</v>
          </cell>
          <cell r="BJ19464">
            <v>0</v>
          </cell>
          <cell r="BK19464">
            <v>0</v>
          </cell>
          <cell r="BL19464">
            <v>0</v>
          </cell>
        </row>
        <row r="19465">
          <cell r="AP19465">
            <v>0</v>
          </cell>
          <cell r="AT19465" t="str">
            <v>-</v>
          </cell>
          <cell r="AX19465" t="str">
            <v>-</v>
          </cell>
          <cell r="BB19465" t="str">
            <v>-</v>
          </cell>
          <cell r="BE19465">
            <v>0</v>
          </cell>
          <cell r="BF19465">
            <v>0</v>
          </cell>
          <cell r="BG19465">
            <v>0</v>
          </cell>
          <cell r="BJ19465">
            <v>0</v>
          </cell>
          <cell r="BK19465">
            <v>0</v>
          </cell>
          <cell r="BL19465">
            <v>0</v>
          </cell>
        </row>
        <row r="19466">
          <cell r="AP19466">
            <v>0</v>
          </cell>
          <cell r="AT19466" t="str">
            <v>-</v>
          </cell>
          <cell r="AX19466" t="str">
            <v>-</v>
          </cell>
          <cell r="BB19466" t="str">
            <v>-</v>
          </cell>
          <cell r="BE19466">
            <v>0</v>
          </cell>
          <cell r="BF19466">
            <v>0</v>
          </cell>
          <cell r="BG19466">
            <v>0</v>
          </cell>
          <cell r="BJ19466">
            <v>0</v>
          </cell>
          <cell r="BK19466">
            <v>0</v>
          </cell>
          <cell r="BL19466">
            <v>0</v>
          </cell>
        </row>
        <row r="19467">
          <cell r="AP19467">
            <v>0</v>
          </cell>
          <cell r="AT19467" t="str">
            <v>-</v>
          </cell>
          <cell r="AX19467" t="str">
            <v>-</v>
          </cell>
          <cell r="BB19467" t="str">
            <v>-</v>
          </cell>
          <cell r="BE19467">
            <v>0</v>
          </cell>
          <cell r="BF19467">
            <v>0</v>
          </cell>
          <cell r="BG19467">
            <v>0</v>
          </cell>
          <cell r="BJ19467">
            <v>0</v>
          </cell>
          <cell r="BK19467">
            <v>0</v>
          </cell>
          <cell r="BL19467">
            <v>0</v>
          </cell>
        </row>
        <row r="19468">
          <cell r="AP19468">
            <v>0</v>
          </cell>
          <cell r="AT19468" t="str">
            <v>-</v>
          </cell>
          <cell r="AX19468" t="str">
            <v>-</v>
          </cell>
          <cell r="BB19468" t="str">
            <v>-</v>
          </cell>
          <cell r="BE19468">
            <v>0</v>
          </cell>
          <cell r="BF19468">
            <v>0</v>
          </cell>
          <cell r="BG19468">
            <v>0</v>
          </cell>
          <cell r="BJ19468">
            <v>0</v>
          </cell>
          <cell r="BK19468">
            <v>0</v>
          </cell>
          <cell r="BL19468">
            <v>0</v>
          </cell>
        </row>
        <row r="19469">
          <cell r="AP19469">
            <v>0</v>
          </cell>
          <cell r="AT19469" t="str">
            <v>-</v>
          </cell>
          <cell r="AX19469" t="str">
            <v>-</v>
          </cell>
          <cell r="BB19469" t="str">
            <v>-</v>
          </cell>
          <cell r="BE19469">
            <v>0</v>
          </cell>
          <cell r="BF19469">
            <v>0</v>
          </cell>
          <cell r="BG19469">
            <v>0</v>
          </cell>
          <cell r="BJ19469">
            <v>0</v>
          </cell>
          <cell r="BK19469">
            <v>0</v>
          </cell>
          <cell r="BL19469">
            <v>0</v>
          </cell>
        </row>
        <row r="19470">
          <cell r="AP19470">
            <v>0</v>
          </cell>
          <cell r="AT19470" t="str">
            <v>-</v>
          </cell>
          <cell r="AX19470" t="str">
            <v>-</v>
          </cell>
          <cell r="BB19470" t="str">
            <v>-</v>
          </cell>
          <cell r="BE19470">
            <v>0</v>
          </cell>
          <cell r="BF19470">
            <v>0</v>
          </cell>
          <cell r="BG19470">
            <v>0</v>
          </cell>
          <cell r="BJ19470">
            <v>0</v>
          </cell>
          <cell r="BK19470">
            <v>0</v>
          </cell>
          <cell r="BL19470">
            <v>0</v>
          </cell>
        </row>
        <row r="19471">
          <cell r="AP19471">
            <v>0</v>
          </cell>
          <cell r="AT19471" t="str">
            <v>-</v>
          </cell>
          <cell r="AX19471" t="str">
            <v>-</v>
          </cell>
          <cell r="BB19471" t="str">
            <v>-</v>
          </cell>
          <cell r="BE19471">
            <v>0</v>
          </cell>
          <cell r="BF19471">
            <v>0</v>
          </cell>
          <cell r="BG19471">
            <v>0</v>
          </cell>
          <cell r="BJ19471">
            <v>0</v>
          </cell>
          <cell r="BK19471">
            <v>0</v>
          </cell>
          <cell r="BL19471">
            <v>0</v>
          </cell>
        </row>
        <row r="19472">
          <cell r="AP19472">
            <v>0</v>
          </cell>
          <cell r="AT19472" t="str">
            <v>-</v>
          </cell>
          <cell r="AX19472" t="str">
            <v>-</v>
          </cell>
          <cell r="BB19472" t="str">
            <v>-</v>
          </cell>
          <cell r="BE19472">
            <v>0</v>
          </cell>
          <cell r="BF19472">
            <v>0</v>
          </cell>
          <cell r="BG19472">
            <v>0</v>
          </cell>
          <cell r="BJ19472">
            <v>0</v>
          </cell>
          <cell r="BK19472">
            <v>0</v>
          </cell>
          <cell r="BL19472">
            <v>0</v>
          </cell>
        </row>
        <row r="19473">
          <cell r="AP19473">
            <v>0</v>
          </cell>
          <cell r="AT19473" t="str">
            <v>-</v>
          </cell>
          <cell r="AX19473" t="str">
            <v>-</v>
          </cell>
          <cell r="BB19473" t="str">
            <v>-</v>
          </cell>
          <cell r="BE19473">
            <v>0</v>
          </cell>
          <cell r="BF19473">
            <v>0</v>
          </cell>
          <cell r="BG19473">
            <v>0</v>
          </cell>
          <cell r="BJ19473">
            <v>0</v>
          </cell>
          <cell r="BK19473">
            <v>0</v>
          </cell>
          <cell r="BL19473">
            <v>0</v>
          </cell>
        </row>
        <row r="19474">
          <cell r="AP19474">
            <v>0</v>
          </cell>
          <cell r="AT19474" t="str">
            <v>-</v>
          </cell>
          <cell r="AX19474" t="str">
            <v>-</v>
          </cell>
          <cell r="BB19474" t="str">
            <v>-</v>
          </cell>
          <cell r="BE19474">
            <v>0</v>
          </cell>
          <cell r="BF19474">
            <v>0</v>
          </cell>
          <cell r="BG19474">
            <v>0</v>
          </cell>
          <cell r="BJ19474">
            <v>0</v>
          </cell>
          <cell r="BK19474">
            <v>0</v>
          </cell>
          <cell r="BL19474">
            <v>0</v>
          </cell>
        </row>
        <row r="19475">
          <cell r="AP19475">
            <v>0</v>
          </cell>
          <cell r="AT19475" t="str">
            <v>-</v>
          </cell>
          <cell r="AX19475" t="str">
            <v>-</v>
          </cell>
          <cell r="BB19475" t="str">
            <v>-</v>
          </cell>
          <cell r="BE19475">
            <v>0</v>
          </cell>
          <cell r="BF19475">
            <v>0</v>
          </cell>
          <cell r="BG19475">
            <v>0</v>
          </cell>
          <cell r="BJ19475">
            <v>0</v>
          </cell>
          <cell r="BK19475">
            <v>0</v>
          </cell>
          <cell r="BL19475">
            <v>0</v>
          </cell>
        </row>
        <row r="19476">
          <cell r="AP19476">
            <v>0</v>
          </cell>
          <cell r="AT19476" t="str">
            <v>-</v>
          </cell>
          <cell r="AX19476" t="str">
            <v>-</v>
          </cell>
          <cell r="BB19476" t="str">
            <v>-</v>
          </cell>
          <cell r="BE19476">
            <v>0</v>
          </cell>
          <cell r="BF19476">
            <v>0</v>
          </cell>
          <cell r="BG19476">
            <v>0</v>
          </cell>
          <cell r="BJ19476">
            <v>0</v>
          </cell>
          <cell r="BK19476">
            <v>0</v>
          </cell>
          <cell r="BL19476">
            <v>0</v>
          </cell>
        </row>
        <row r="19477">
          <cell r="AP19477">
            <v>0</v>
          </cell>
          <cell r="AT19477" t="str">
            <v>-</v>
          </cell>
          <cell r="AX19477" t="str">
            <v>-</v>
          </cell>
          <cell r="BB19477" t="str">
            <v>-</v>
          </cell>
          <cell r="BE19477">
            <v>0</v>
          </cell>
          <cell r="BF19477">
            <v>0</v>
          </cell>
          <cell r="BG19477">
            <v>0</v>
          </cell>
          <cell r="BJ19477">
            <v>0</v>
          </cell>
          <cell r="BK19477">
            <v>0</v>
          </cell>
          <cell r="BL19477">
            <v>0</v>
          </cell>
        </row>
        <row r="19478">
          <cell r="AP19478">
            <v>0</v>
          </cell>
          <cell r="AT19478" t="str">
            <v>-</v>
          </cell>
          <cell r="AX19478" t="str">
            <v>-</v>
          </cell>
          <cell r="BB19478" t="str">
            <v>-</v>
          </cell>
          <cell r="BE19478">
            <v>0</v>
          </cell>
          <cell r="BF19478">
            <v>0</v>
          </cell>
          <cell r="BG19478">
            <v>0</v>
          </cell>
          <cell r="BJ19478">
            <v>0</v>
          </cell>
          <cell r="BK19478">
            <v>0</v>
          </cell>
          <cell r="BL19478">
            <v>0</v>
          </cell>
        </row>
        <row r="19479">
          <cell r="AP19479">
            <v>0</v>
          </cell>
          <cell r="AT19479" t="str">
            <v>-</v>
          </cell>
          <cell r="AX19479" t="str">
            <v>-</v>
          </cell>
          <cell r="BB19479" t="str">
            <v>-</v>
          </cell>
          <cell r="BE19479">
            <v>0</v>
          </cell>
          <cell r="BF19479">
            <v>0</v>
          </cell>
          <cell r="BG19479">
            <v>0</v>
          </cell>
          <cell r="BJ19479">
            <v>0</v>
          </cell>
          <cell r="BK19479">
            <v>0</v>
          </cell>
          <cell r="BL19479">
            <v>0</v>
          </cell>
        </row>
        <row r="19480">
          <cell r="AP19480">
            <v>0</v>
          </cell>
          <cell r="AT19480" t="str">
            <v>-</v>
          </cell>
          <cell r="AX19480" t="str">
            <v>-</v>
          </cell>
          <cell r="BB19480" t="str">
            <v>-</v>
          </cell>
          <cell r="BE19480">
            <v>0</v>
          </cell>
          <cell r="BF19480">
            <v>0</v>
          </cell>
          <cell r="BG19480">
            <v>0</v>
          </cell>
          <cell r="BJ19480">
            <v>0</v>
          </cell>
          <cell r="BK19480">
            <v>0</v>
          </cell>
          <cell r="BL19480">
            <v>0</v>
          </cell>
        </row>
        <row r="19481">
          <cell r="AP19481">
            <v>0</v>
          </cell>
          <cell r="AT19481" t="str">
            <v>-</v>
          </cell>
          <cell r="AX19481" t="str">
            <v>-</v>
          </cell>
          <cell r="BB19481" t="str">
            <v>-</v>
          </cell>
          <cell r="BE19481">
            <v>0</v>
          </cell>
          <cell r="BF19481">
            <v>0</v>
          </cell>
          <cell r="BG19481">
            <v>0</v>
          </cell>
          <cell r="BJ19481">
            <v>0</v>
          </cell>
          <cell r="BK19481">
            <v>0</v>
          </cell>
          <cell r="BL19481">
            <v>0</v>
          </cell>
        </row>
        <row r="19482">
          <cell r="AP19482">
            <v>0</v>
          </cell>
          <cell r="AT19482" t="str">
            <v>-</v>
          </cell>
          <cell r="AX19482" t="str">
            <v>-</v>
          </cell>
          <cell r="BB19482" t="str">
            <v>-</v>
          </cell>
          <cell r="BE19482">
            <v>0</v>
          </cell>
          <cell r="BF19482">
            <v>0</v>
          </cell>
          <cell r="BG19482">
            <v>0</v>
          </cell>
          <cell r="BJ19482">
            <v>0</v>
          </cell>
          <cell r="BK19482">
            <v>0</v>
          </cell>
          <cell r="BL19482">
            <v>0</v>
          </cell>
        </row>
        <row r="19483">
          <cell r="AP19483">
            <v>0</v>
          </cell>
          <cell r="AT19483" t="str">
            <v>-</v>
          </cell>
          <cell r="AX19483" t="str">
            <v>-</v>
          </cell>
          <cell r="BB19483" t="str">
            <v>-</v>
          </cell>
          <cell r="BE19483">
            <v>0</v>
          </cell>
          <cell r="BF19483">
            <v>0</v>
          </cell>
          <cell r="BG19483">
            <v>0</v>
          </cell>
          <cell r="BJ19483">
            <v>0</v>
          </cell>
          <cell r="BK19483">
            <v>0</v>
          </cell>
          <cell r="BL19483">
            <v>0</v>
          </cell>
        </row>
        <row r="19484">
          <cell r="AP19484">
            <v>0</v>
          </cell>
          <cell r="AT19484" t="str">
            <v>-</v>
          </cell>
          <cell r="AX19484" t="str">
            <v>-</v>
          </cell>
          <cell r="BB19484" t="str">
            <v>-</v>
          </cell>
          <cell r="BE19484">
            <v>0</v>
          </cell>
          <cell r="BF19484">
            <v>0</v>
          </cell>
          <cell r="BG19484">
            <v>0</v>
          </cell>
          <cell r="BJ19484">
            <v>0</v>
          </cell>
          <cell r="BK19484">
            <v>0</v>
          </cell>
          <cell r="BL19484">
            <v>0</v>
          </cell>
        </row>
        <row r="19485">
          <cell r="AP19485">
            <v>0</v>
          </cell>
          <cell r="AT19485" t="str">
            <v>-</v>
          </cell>
          <cell r="AX19485" t="str">
            <v>-</v>
          </cell>
          <cell r="BB19485" t="str">
            <v>-</v>
          </cell>
          <cell r="BE19485">
            <v>0</v>
          </cell>
          <cell r="BF19485">
            <v>0</v>
          </cell>
          <cell r="BG19485">
            <v>0</v>
          </cell>
          <cell r="BJ19485">
            <v>0</v>
          </cell>
          <cell r="BK19485">
            <v>0</v>
          </cell>
          <cell r="BL19485">
            <v>0</v>
          </cell>
        </row>
        <row r="19486">
          <cell r="AP19486">
            <v>0</v>
          </cell>
          <cell r="AT19486" t="str">
            <v>-</v>
          </cell>
          <cell r="AX19486" t="str">
            <v>-</v>
          </cell>
          <cell r="BB19486" t="str">
            <v>-</v>
          </cell>
          <cell r="BE19486">
            <v>0</v>
          </cell>
          <cell r="BF19486">
            <v>0</v>
          </cell>
          <cell r="BG19486">
            <v>0</v>
          </cell>
          <cell r="BJ19486">
            <v>0</v>
          </cell>
          <cell r="BK19486">
            <v>0</v>
          </cell>
          <cell r="BL19486">
            <v>0</v>
          </cell>
        </row>
        <row r="19487">
          <cell r="AP19487">
            <v>0</v>
          </cell>
          <cell r="AT19487" t="str">
            <v>-</v>
          </cell>
          <cell r="AX19487" t="str">
            <v>-</v>
          </cell>
          <cell r="BB19487" t="str">
            <v>-</v>
          </cell>
          <cell r="BE19487">
            <v>0</v>
          </cell>
          <cell r="BF19487">
            <v>0</v>
          </cell>
          <cell r="BG19487">
            <v>0</v>
          </cell>
          <cell r="BJ19487">
            <v>0</v>
          </cell>
          <cell r="BK19487">
            <v>0</v>
          </cell>
          <cell r="BL19487">
            <v>0</v>
          </cell>
        </row>
        <row r="19488">
          <cell r="AP19488">
            <v>0</v>
          </cell>
          <cell r="AT19488" t="str">
            <v>-</v>
          </cell>
          <cell r="AX19488" t="str">
            <v>-</v>
          </cell>
          <cell r="BB19488" t="str">
            <v>-</v>
          </cell>
          <cell r="BE19488">
            <v>0</v>
          </cell>
          <cell r="BF19488">
            <v>0</v>
          </cell>
          <cell r="BG19488">
            <v>0</v>
          </cell>
          <cell r="BJ19488">
            <v>0</v>
          </cell>
          <cell r="BK19488">
            <v>0</v>
          </cell>
          <cell r="BL19488">
            <v>0</v>
          </cell>
        </row>
        <row r="19489">
          <cell r="AP19489">
            <v>0</v>
          </cell>
          <cell r="AT19489" t="str">
            <v>-</v>
          </cell>
          <cell r="AX19489" t="str">
            <v>-</v>
          </cell>
          <cell r="BB19489" t="str">
            <v>-</v>
          </cell>
          <cell r="BE19489">
            <v>0</v>
          </cell>
          <cell r="BF19489">
            <v>0</v>
          </cell>
          <cell r="BG19489">
            <v>0</v>
          </cell>
          <cell r="BJ19489">
            <v>0</v>
          </cell>
          <cell r="BK19489">
            <v>0</v>
          </cell>
          <cell r="BL19489">
            <v>0</v>
          </cell>
        </row>
        <row r="19490">
          <cell r="AP19490">
            <v>0</v>
          </cell>
          <cell r="AT19490" t="str">
            <v>-</v>
          </cell>
          <cell r="AX19490" t="str">
            <v>-</v>
          </cell>
          <cell r="BB19490" t="str">
            <v>-</v>
          </cell>
          <cell r="BE19490">
            <v>0</v>
          </cell>
          <cell r="BF19490">
            <v>0</v>
          </cell>
          <cell r="BG19490">
            <v>0</v>
          </cell>
          <cell r="BJ19490">
            <v>0</v>
          </cell>
          <cell r="BK19490">
            <v>0</v>
          </cell>
          <cell r="BL19490">
            <v>0</v>
          </cell>
        </row>
        <row r="19491">
          <cell r="AP19491">
            <v>0</v>
          </cell>
          <cell r="AT19491" t="str">
            <v>-</v>
          </cell>
          <cell r="AX19491" t="str">
            <v>-</v>
          </cell>
          <cell r="BB19491" t="str">
            <v>-</v>
          </cell>
          <cell r="BE19491">
            <v>0</v>
          </cell>
          <cell r="BF19491">
            <v>0</v>
          </cell>
          <cell r="BG19491">
            <v>0</v>
          </cell>
          <cell r="BJ19491">
            <v>0</v>
          </cell>
          <cell r="BK19491">
            <v>0</v>
          </cell>
          <cell r="BL19491">
            <v>0</v>
          </cell>
        </row>
        <row r="19492">
          <cell r="AP19492">
            <v>0</v>
          </cell>
          <cell r="AT19492" t="str">
            <v>-</v>
          </cell>
          <cell r="AX19492" t="str">
            <v>-</v>
          </cell>
          <cell r="BB19492" t="str">
            <v>-</v>
          </cell>
          <cell r="BE19492">
            <v>0</v>
          </cell>
          <cell r="BF19492">
            <v>0</v>
          </cell>
          <cell r="BG19492">
            <v>0</v>
          </cell>
          <cell r="BJ19492">
            <v>0</v>
          </cell>
          <cell r="BK19492">
            <v>0</v>
          </cell>
          <cell r="BL19492">
            <v>0</v>
          </cell>
        </row>
        <row r="19493">
          <cell r="AP19493">
            <v>0</v>
          </cell>
          <cell r="AT19493" t="str">
            <v>-</v>
          </cell>
          <cell r="AX19493" t="str">
            <v>-</v>
          </cell>
          <cell r="BB19493" t="str">
            <v>-</v>
          </cell>
          <cell r="BE19493">
            <v>0</v>
          </cell>
          <cell r="BF19493">
            <v>0</v>
          </cell>
          <cell r="BG19493">
            <v>0</v>
          </cell>
          <cell r="BJ19493">
            <v>0</v>
          </cell>
          <cell r="BK19493">
            <v>0</v>
          </cell>
          <cell r="BL19493">
            <v>0</v>
          </cell>
        </row>
        <row r="19494">
          <cell r="AP19494">
            <v>0</v>
          </cell>
          <cell r="AT19494" t="str">
            <v>-</v>
          </cell>
          <cell r="AX19494" t="str">
            <v>-</v>
          </cell>
          <cell r="BB19494" t="str">
            <v>-</v>
          </cell>
          <cell r="BE19494">
            <v>0</v>
          </cell>
          <cell r="BF19494">
            <v>0</v>
          </cell>
          <cell r="BG19494">
            <v>0</v>
          </cell>
          <cell r="BJ19494">
            <v>0</v>
          </cell>
          <cell r="BK19494">
            <v>0</v>
          </cell>
          <cell r="BL19494">
            <v>0</v>
          </cell>
        </row>
        <row r="19495">
          <cell r="AP19495">
            <v>0</v>
          </cell>
          <cell r="AT19495" t="str">
            <v>-</v>
          </cell>
          <cell r="AX19495" t="str">
            <v>-</v>
          </cell>
          <cell r="BB19495" t="str">
            <v>-</v>
          </cell>
          <cell r="BE19495">
            <v>0</v>
          </cell>
          <cell r="BF19495">
            <v>0</v>
          </cell>
          <cell r="BG19495">
            <v>0</v>
          </cell>
          <cell r="BJ19495">
            <v>0</v>
          </cell>
          <cell r="BK19495">
            <v>0</v>
          </cell>
          <cell r="BL19495">
            <v>0</v>
          </cell>
        </row>
        <row r="19496">
          <cell r="AP19496">
            <v>0</v>
          </cell>
          <cell r="AT19496" t="str">
            <v>-</v>
          </cell>
          <cell r="AX19496" t="str">
            <v>-</v>
          </cell>
          <cell r="BB19496" t="str">
            <v>-</v>
          </cell>
          <cell r="BE19496">
            <v>0</v>
          </cell>
          <cell r="BF19496">
            <v>0</v>
          </cell>
          <cell r="BG19496">
            <v>0</v>
          </cell>
          <cell r="BJ19496">
            <v>0</v>
          </cell>
          <cell r="BK19496">
            <v>0</v>
          </cell>
          <cell r="BL19496">
            <v>0</v>
          </cell>
        </row>
        <row r="19497">
          <cell r="AP19497">
            <v>0</v>
          </cell>
          <cell r="AT19497" t="str">
            <v>-</v>
          </cell>
          <cell r="AX19497" t="str">
            <v>-</v>
          </cell>
          <cell r="BB19497" t="str">
            <v>-</v>
          </cell>
          <cell r="BE19497">
            <v>0</v>
          </cell>
          <cell r="BF19497">
            <v>0</v>
          </cell>
          <cell r="BG19497">
            <v>0</v>
          </cell>
          <cell r="BJ19497">
            <v>0</v>
          </cell>
          <cell r="BK19497">
            <v>0</v>
          </cell>
          <cell r="BL19497">
            <v>0</v>
          </cell>
        </row>
        <row r="19498">
          <cell r="AP19498">
            <v>0</v>
          </cell>
          <cell r="AT19498" t="str">
            <v>-</v>
          </cell>
          <cell r="AX19498" t="str">
            <v>-</v>
          </cell>
          <cell r="BB19498" t="str">
            <v>-</v>
          </cell>
          <cell r="BE19498">
            <v>0</v>
          </cell>
          <cell r="BF19498">
            <v>0</v>
          </cell>
          <cell r="BG19498">
            <v>0</v>
          </cell>
          <cell r="BJ19498">
            <v>0</v>
          </cell>
          <cell r="BK19498">
            <v>0</v>
          </cell>
          <cell r="BL19498">
            <v>0</v>
          </cell>
        </row>
        <row r="19499">
          <cell r="AP19499">
            <v>0</v>
          </cell>
          <cell r="AT19499" t="str">
            <v>-</v>
          </cell>
          <cell r="AX19499" t="str">
            <v>-</v>
          </cell>
          <cell r="BB19499" t="str">
            <v>-</v>
          </cell>
          <cell r="BE19499">
            <v>0</v>
          </cell>
          <cell r="BF19499">
            <v>0</v>
          </cell>
          <cell r="BG19499">
            <v>0</v>
          </cell>
          <cell r="BJ19499">
            <v>0</v>
          </cell>
          <cell r="BK19499">
            <v>0</v>
          </cell>
          <cell r="BL19499">
            <v>0</v>
          </cell>
        </row>
        <row r="19500">
          <cell r="AP19500">
            <v>0</v>
          </cell>
          <cell r="AT19500" t="str">
            <v>-</v>
          </cell>
          <cell r="AX19500" t="str">
            <v>-</v>
          </cell>
          <cell r="BB19500" t="str">
            <v>-</v>
          </cell>
          <cell r="BE19500">
            <v>0</v>
          </cell>
          <cell r="BF19500">
            <v>0</v>
          </cell>
          <cell r="BG19500">
            <v>0</v>
          </cell>
          <cell r="BJ19500">
            <v>0</v>
          </cell>
          <cell r="BK19500">
            <v>0</v>
          </cell>
          <cell r="BL19500">
            <v>0</v>
          </cell>
        </row>
        <row r="19501">
          <cell r="AP19501">
            <v>0</v>
          </cell>
          <cell r="AT19501" t="str">
            <v>-</v>
          </cell>
          <cell r="AX19501" t="str">
            <v>-</v>
          </cell>
          <cell r="BB19501" t="str">
            <v>-</v>
          </cell>
          <cell r="BE19501">
            <v>0</v>
          </cell>
          <cell r="BF19501">
            <v>0</v>
          </cell>
          <cell r="BG19501">
            <v>0</v>
          </cell>
          <cell r="BJ19501">
            <v>0</v>
          </cell>
          <cell r="BK19501">
            <v>0</v>
          </cell>
          <cell r="BL19501">
            <v>0</v>
          </cell>
        </row>
        <row r="19502">
          <cell r="AP19502">
            <v>0</v>
          </cell>
          <cell r="AT19502" t="str">
            <v>-</v>
          </cell>
          <cell r="AX19502" t="str">
            <v>-</v>
          </cell>
          <cell r="BB19502" t="str">
            <v>-</v>
          </cell>
          <cell r="BE19502">
            <v>0</v>
          </cell>
          <cell r="BF19502">
            <v>0</v>
          </cell>
          <cell r="BG19502">
            <v>0</v>
          </cell>
          <cell r="BJ19502">
            <v>0</v>
          </cell>
          <cell r="BK19502">
            <v>0</v>
          </cell>
          <cell r="BL19502">
            <v>0</v>
          </cell>
        </row>
        <row r="19503">
          <cell r="AP19503">
            <v>0</v>
          </cell>
          <cell r="AT19503" t="str">
            <v>-</v>
          </cell>
          <cell r="AX19503" t="str">
            <v>-</v>
          </cell>
          <cell r="BB19503" t="str">
            <v>-</v>
          </cell>
          <cell r="BE19503">
            <v>0</v>
          </cell>
          <cell r="BF19503">
            <v>0</v>
          </cell>
          <cell r="BG19503">
            <v>0</v>
          </cell>
          <cell r="BJ19503">
            <v>0</v>
          </cell>
          <cell r="BK19503">
            <v>0</v>
          </cell>
          <cell r="BL19503">
            <v>0</v>
          </cell>
        </row>
        <row r="19504">
          <cell r="AP19504">
            <v>0</v>
          </cell>
          <cell r="AT19504" t="str">
            <v>-</v>
          </cell>
          <cell r="AX19504" t="str">
            <v>-</v>
          </cell>
          <cell r="BB19504" t="str">
            <v>-</v>
          </cell>
          <cell r="BE19504">
            <v>0</v>
          </cell>
          <cell r="BF19504">
            <v>0</v>
          </cell>
          <cell r="BG19504">
            <v>0</v>
          </cell>
          <cell r="BJ19504">
            <v>0</v>
          </cell>
          <cell r="BK19504">
            <v>0</v>
          </cell>
          <cell r="BL19504">
            <v>0</v>
          </cell>
        </row>
        <row r="19505">
          <cell r="AP19505">
            <v>0</v>
          </cell>
          <cell r="AT19505" t="str">
            <v>-</v>
          </cell>
          <cell r="AX19505" t="str">
            <v>-</v>
          </cell>
          <cell r="BB19505" t="str">
            <v>-</v>
          </cell>
          <cell r="BE19505">
            <v>0</v>
          </cell>
          <cell r="BF19505">
            <v>0</v>
          </cell>
          <cell r="BG19505">
            <v>0</v>
          </cell>
          <cell r="BJ19505">
            <v>0</v>
          </cell>
          <cell r="BK19505">
            <v>0</v>
          </cell>
          <cell r="BL19505">
            <v>0</v>
          </cell>
        </row>
        <row r="19506">
          <cell r="AP19506">
            <v>0</v>
          </cell>
          <cell r="AT19506" t="str">
            <v>-</v>
          </cell>
          <cell r="AX19506" t="str">
            <v>-</v>
          </cell>
          <cell r="BB19506" t="str">
            <v>-</v>
          </cell>
          <cell r="BE19506">
            <v>0</v>
          </cell>
          <cell r="BF19506">
            <v>0</v>
          </cell>
          <cell r="BG19506">
            <v>0</v>
          </cell>
          <cell r="BJ19506">
            <v>0</v>
          </cell>
          <cell r="BK19506">
            <v>0</v>
          </cell>
          <cell r="BL19506">
            <v>0</v>
          </cell>
        </row>
        <row r="19507">
          <cell r="AP19507">
            <v>0</v>
          </cell>
          <cell r="AT19507" t="str">
            <v>-</v>
          </cell>
          <cell r="AX19507" t="str">
            <v>-</v>
          </cell>
          <cell r="BB19507" t="str">
            <v>-</v>
          </cell>
          <cell r="BE19507">
            <v>0</v>
          </cell>
          <cell r="BF19507">
            <v>0</v>
          </cell>
          <cell r="BG19507">
            <v>0</v>
          </cell>
          <cell r="BJ19507">
            <v>0</v>
          </cell>
          <cell r="BK19507">
            <v>0</v>
          </cell>
          <cell r="BL19507">
            <v>0</v>
          </cell>
        </row>
        <row r="19508">
          <cell r="AP19508">
            <v>0</v>
          </cell>
          <cell r="AT19508" t="str">
            <v>-</v>
          </cell>
          <cell r="AX19508" t="str">
            <v>-</v>
          </cell>
          <cell r="BB19508" t="str">
            <v>-</v>
          </cell>
          <cell r="BE19508">
            <v>0</v>
          </cell>
          <cell r="BF19508">
            <v>0</v>
          </cell>
          <cell r="BG19508">
            <v>0</v>
          </cell>
          <cell r="BJ19508">
            <v>0</v>
          </cell>
          <cell r="BK19508">
            <v>0</v>
          </cell>
          <cell r="BL19508">
            <v>0</v>
          </cell>
        </row>
        <row r="19509">
          <cell r="AP19509">
            <v>0</v>
          </cell>
          <cell r="AT19509" t="str">
            <v>-</v>
          </cell>
          <cell r="AX19509" t="str">
            <v>-</v>
          </cell>
          <cell r="BB19509" t="str">
            <v>-</v>
          </cell>
          <cell r="BE19509">
            <v>0</v>
          </cell>
          <cell r="BF19509">
            <v>0</v>
          </cell>
          <cell r="BG19509">
            <v>0</v>
          </cell>
          <cell r="BJ19509">
            <v>0</v>
          </cell>
          <cell r="BK19509">
            <v>0</v>
          </cell>
          <cell r="BL19509">
            <v>0</v>
          </cell>
        </row>
        <row r="19510">
          <cell r="AP19510">
            <v>0</v>
          </cell>
          <cell r="AT19510" t="str">
            <v>-</v>
          </cell>
          <cell r="AX19510" t="str">
            <v>-</v>
          </cell>
          <cell r="BB19510" t="str">
            <v>-</v>
          </cell>
          <cell r="BE19510">
            <v>0</v>
          </cell>
          <cell r="BF19510">
            <v>0</v>
          </cell>
          <cell r="BG19510">
            <v>0</v>
          </cell>
          <cell r="BJ19510">
            <v>0</v>
          </cell>
          <cell r="BK19510">
            <v>0</v>
          </cell>
          <cell r="BL19510">
            <v>0</v>
          </cell>
        </row>
        <row r="19511">
          <cell r="AP19511">
            <v>0</v>
          </cell>
          <cell r="AT19511" t="str">
            <v>-</v>
          </cell>
          <cell r="AX19511" t="str">
            <v>-</v>
          </cell>
          <cell r="BB19511" t="str">
            <v>-</v>
          </cell>
          <cell r="BE19511">
            <v>0</v>
          </cell>
          <cell r="BF19511">
            <v>0</v>
          </cell>
          <cell r="BG19511">
            <v>0</v>
          </cell>
          <cell r="BJ19511">
            <v>0</v>
          </cell>
          <cell r="BK19511">
            <v>0</v>
          </cell>
          <cell r="BL19511">
            <v>0</v>
          </cell>
        </row>
        <row r="19512">
          <cell r="AP19512">
            <v>0</v>
          </cell>
          <cell r="AT19512" t="str">
            <v>-</v>
          </cell>
          <cell r="AX19512" t="str">
            <v>-</v>
          </cell>
          <cell r="BB19512" t="str">
            <v>-</v>
          </cell>
          <cell r="BE19512">
            <v>0</v>
          </cell>
          <cell r="BF19512">
            <v>0</v>
          </cell>
          <cell r="BG19512">
            <v>0</v>
          </cell>
          <cell r="BJ19512">
            <v>0</v>
          </cell>
          <cell r="BK19512">
            <v>0</v>
          </cell>
          <cell r="BL19512">
            <v>0</v>
          </cell>
        </row>
        <row r="19513">
          <cell r="AP19513">
            <v>0</v>
          </cell>
          <cell r="AT19513" t="str">
            <v>-</v>
          </cell>
          <cell r="AX19513" t="str">
            <v>-</v>
          </cell>
          <cell r="BB19513" t="str">
            <v>-</v>
          </cell>
          <cell r="BE19513">
            <v>0</v>
          </cell>
          <cell r="BF19513">
            <v>0</v>
          </cell>
          <cell r="BG19513">
            <v>0</v>
          </cell>
          <cell r="BJ19513">
            <v>0</v>
          </cell>
          <cell r="BK19513">
            <v>0</v>
          </cell>
          <cell r="BL19513">
            <v>0</v>
          </cell>
        </row>
        <row r="19514">
          <cell r="AP19514">
            <v>0</v>
          </cell>
          <cell r="AT19514" t="str">
            <v>-</v>
          </cell>
          <cell r="AX19514" t="str">
            <v>-</v>
          </cell>
          <cell r="BB19514" t="str">
            <v>-</v>
          </cell>
          <cell r="BE19514">
            <v>0</v>
          </cell>
          <cell r="BF19514">
            <v>0</v>
          </cell>
          <cell r="BG19514">
            <v>0</v>
          </cell>
          <cell r="BJ19514">
            <v>0</v>
          </cell>
          <cell r="BK19514">
            <v>0</v>
          </cell>
          <cell r="BL19514">
            <v>0</v>
          </cell>
        </row>
        <row r="19515">
          <cell r="AP19515">
            <v>0</v>
          </cell>
          <cell r="AT19515" t="str">
            <v>-</v>
          </cell>
          <cell r="AX19515" t="str">
            <v>-</v>
          </cell>
          <cell r="BB19515" t="str">
            <v>-</v>
          </cell>
          <cell r="BE19515">
            <v>0</v>
          </cell>
          <cell r="BF19515">
            <v>0</v>
          </cell>
          <cell r="BG19515">
            <v>0</v>
          </cell>
          <cell r="BJ19515">
            <v>0</v>
          </cell>
          <cell r="BK19515">
            <v>0</v>
          </cell>
          <cell r="BL19515">
            <v>0</v>
          </cell>
        </row>
        <row r="19516">
          <cell r="AP19516">
            <v>0</v>
          </cell>
          <cell r="AT19516" t="str">
            <v>-</v>
          </cell>
          <cell r="AX19516" t="str">
            <v>-</v>
          </cell>
          <cell r="BB19516" t="str">
            <v>-</v>
          </cell>
          <cell r="BE19516">
            <v>0</v>
          </cell>
          <cell r="BF19516">
            <v>0</v>
          </cell>
          <cell r="BG19516">
            <v>0</v>
          </cell>
          <cell r="BJ19516">
            <v>0</v>
          </cell>
          <cell r="BK19516">
            <v>0</v>
          </cell>
          <cell r="BL19516">
            <v>0</v>
          </cell>
        </row>
        <row r="19517">
          <cell r="AP19517">
            <v>0</v>
          </cell>
          <cell r="AT19517" t="str">
            <v>-</v>
          </cell>
          <cell r="AX19517" t="str">
            <v>-</v>
          </cell>
          <cell r="BB19517" t="str">
            <v>-</v>
          </cell>
          <cell r="BE19517">
            <v>0</v>
          </cell>
          <cell r="BF19517">
            <v>0</v>
          </cell>
          <cell r="BG19517">
            <v>0</v>
          </cell>
          <cell r="BJ19517">
            <v>0</v>
          </cell>
          <cell r="BK19517">
            <v>0</v>
          </cell>
          <cell r="BL19517">
            <v>0</v>
          </cell>
        </row>
        <row r="19518">
          <cell r="AP19518">
            <v>0</v>
          </cell>
          <cell r="AT19518" t="str">
            <v>-</v>
          </cell>
          <cell r="AX19518" t="str">
            <v>-</v>
          </cell>
          <cell r="BB19518" t="str">
            <v>-</v>
          </cell>
          <cell r="BE19518">
            <v>0</v>
          </cell>
          <cell r="BF19518">
            <v>0</v>
          </cell>
          <cell r="BG19518">
            <v>0</v>
          </cell>
          <cell r="BJ19518">
            <v>0</v>
          </cell>
          <cell r="BK19518">
            <v>0</v>
          </cell>
          <cell r="BL19518">
            <v>0</v>
          </cell>
        </row>
        <row r="19519">
          <cell r="AP19519">
            <v>0</v>
          </cell>
          <cell r="AT19519" t="str">
            <v>-</v>
          </cell>
          <cell r="AX19519" t="str">
            <v>-</v>
          </cell>
          <cell r="BB19519" t="str">
            <v>-</v>
          </cell>
          <cell r="BE19519">
            <v>0</v>
          </cell>
          <cell r="BF19519">
            <v>0</v>
          </cell>
          <cell r="BG19519">
            <v>0</v>
          </cell>
          <cell r="BJ19519">
            <v>0</v>
          </cell>
          <cell r="BK19519">
            <v>0</v>
          </cell>
          <cell r="BL19519">
            <v>0</v>
          </cell>
        </row>
        <row r="19520">
          <cell r="AP19520">
            <v>0</v>
          </cell>
          <cell r="AT19520" t="str">
            <v>-</v>
          </cell>
          <cell r="AX19520" t="str">
            <v>-</v>
          </cell>
          <cell r="BB19520" t="str">
            <v>-</v>
          </cell>
          <cell r="BE19520">
            <v>0</v>
          </cell>
          <cell r="BF19520">
            <v>0</v>
          </cell>
          <cell r="BG19520">
            <v>0</v>
          </cell>
          <cell r="BJ19520">
            <v>0</v>
          </cell>
          <cell r="BK19520">
            <v>0</v>
          </cell>
          <cell r="BL19520">
            <v>0</v>
          </cell>
        </row>
        <row r="19521">
          <cell r="AP19521">
            <v>0</v>
          </cell>
          <cell r="AT19521" t="str">
            <v>-</v>
          </cell>
          <cell r="AX19521" t="str">
            <v>-</v>
          </cell>
          <cell r="BB19521" t="str">
            <v>-</v>
          </cell>
          <cell r="BE19521">
            <v>0</v>
          </cell>
          <cell r="BF19521">
            <v>0</v>
          </cell>
          <cell r="BG19521">
            <v>0</v>
          </cell>
          <cell r="BJ19521">
            <v>0</v>
          </cell>
          <cell r="BK19521">
            <v>0</v>
          </cell>
          <cell r="BL19521">
            <v>0</v>
          </cell>
        </row>
        <row r="19522">
          <cell r="AP19522">
            <v>0</v>
          </cell>
          <cell r="AT19522" t="str">
            <v>-</v>
          </cell>
          <cell r="AX19522" t="str">
            <v>-</v>
          </cell>
          <cell r="BB19522" t="str">
            <v>-</v>
          </cell>
          <cell r="BE19522">
            <v>0</v>
          </cell>
          <cell r="BF19522">
            <v>0</v>
          </cell>
          <cell r="BG19522">
            <v>0</v>
          </cell>
          <cell r="BJ19522">
            <v>0</v>
          </cell>
          <cell r="BK19522">
            <v>0</v>
          </cell>
          <cell r="BL19522">
            <v>0</v>
          </cell>
        </row>
        <row r="19523">
          <cell r="AP19523">
            <v>0</v>
          </cell>
          <cell r="AT19523" t="str">
            <v>-</v>
          </cell>
          <cell r="AX19523" t="str">
            <v>-</v>
          </cell>
          <cell r="BB19523" t="str">
            <v>-</v>
          </cell>
          <cell r="BE19523">
            <v>0</v>
          </cell>
          <cell r="BF19523">
            <v>0</v>
          </cell>
          <cell r="BG19523">
            <v>0</v>
          </cell>
          <cell r="BJ19523">
            <v>0</v>
          </cell>
          <cell r="BK19523">
            <v>0</v>
          </cell>
          <cell r="BL19523">
            <v>0</v>
          </cell>
        </row>
        <row r="19524">
          <cell r="AP19524">
            <v>0</v>
          </cell>
          <cell r="AT19524" t="str">
            <v>-</v>
          </cell>
          <cell r="AX19524" t="str">
            <v>-</v>
          </cell>
          <cell r="BB19524" t="str">
            <v>-</v>
          </cell>
          <cell r="BE19524">
            <v>0</v>
          </cell>
          <cell r="BF19524">
            <v>0</v>
          </cell>
          <cell r="BG19524">
            <v>0</v>
          </cell>
          <cell r="BJ19524">
            <v>0</v>
          </cell>
          <cell r="BK19524">
            <v>0</v>
          </cell>
          <cell r="BL19524">
            <v>0</v>
          </cell>
        </row>
        <row r="19525">
          <cell r="AP19525">
            <v>0</v>
          </cell>
          <cell r="AT19525" t="str">
            <v>-</v>
          </cell>
          <cell r="AX19525" t="str">
            <v>-</v>
          </cell>
          <cell r="BB19525" t="str">
            <v>-</v>
          </cell>
          <cell r="BE19525">
            <v>0</v>
          </cell>
          <cell r="BF19525">
            <v>0</v>
          </cell>
          <cell r="BG19525">
            <v>0</v>
          </cell>
          <cell r="BJ19525">
            <v>0</v>
          </cell>
          <cell r="BK19525">
            <v>0</v>
          </cell>
          <cell r="BL19525">
            <v>0</v>
          </cell>
        </row>
        <row r="19526">
          <cell r="AP19526">
            <v>0</v>
          </cell>
          <cell r="AT19526" t="str">
            <v>-</v>
          </cell>
          <cell r="AX19526" t="str">
            <v>-</v>
          </cell>
          <cell r="BB19526" t="str">
            <v>-</v>
          </cell>
          <cell r="BE19526">
            <v>0</v>
          </cell>
          <cell r="BF19526">
            <v>0</v>
          </cell>
          <cell r="BG19526">
            <v>0</v>
          </cell>
          <cell r="BJ19526">
            <v>0</v>
          </cell>
          <cell r="BK19526">
            <v>0</v>
          </cell>
          <cell r="BL19526">
            <v>0</v>
          </cell>
        </row>
        <row r="19527">
          <cell r="AP19527">
            <v>0</v>
          </cell>
          <cell r="AT19527" t="str">
            <v>-</v>
          </cell>
          <cell r="AX19527" t="str">
            <v>-</v>
          </cell>
          <cell r="BB19527" t="str">
            <v>-</v>
          </cell>
          <cell r="BE19527">
            <v>0</v>
          </cell>
          <cell r="BF19527">
            <v>0</v>
          </cell>
          <cell r="BG19527">
            <v>0</v>
          </cell>
          <cell r="BJ19527">
            <v>0</v>
          </cell>
          <cell r="BK19527">
            <v>0</v>
          </cell>
          <cell r="BL19527">
            <v>0</v>
          </cell>
        </row>
        <row r="19528">
          <cell r="AP19528">
            <v>0</v>
          </cell>
          <cell r="AT19528" t="str">
            <v>-</v>
          </cell>
          <cell r="AX19528" t="str">
            <v>-</v>
          </cell>
          <cell r="BB19528" t="str">
            <v>-</v>
          </cell>
          <cell r="BE19528">
            <v>0</v>
          </cell>
          <cell r="BF19528">
            <v>0</v>
          </cell>
          <cell r="BG19528">
            <v>0</v>
          </cell>
          <cell r="BJ19528">
            <v>0</v>
          </cell>
          <cell r="BK19528">
            <v>0</v>
          </cell>
          <cell r="BL19528">
            <v>0</v>
          </cell>
        </row>
        <row r="19529">
          <cell r="AP19529">
            <v>0</v>
          </cell>
          <cell r="AT19529" t="str">
            <v>-</v>
          </cell>
          <cell r="AX19529" t="str">
            <v>-</v>
          </cell>
          <cell r="BB19529" t="str">
            <v>-</v>
          </cell>
          <cell r="BE19529">
            <v>0</v>
          </cell>
          <cell r="BF19529">
            <v>0</v>
          </cell>
          <cell r="BG19529">
            <v>0</v>
          </cell>
          <cell r="BJ19529">
            <v>0</v>
          </cell>
          <cell r="BK19529">
            <v>0</v>
          </cell>
          <cell r="BL19529">
            <v>0</v>
          </cell>
        </row>
        <row r="19530">
          <cell r="AP19530">
            <v>0</v>
          </cell>
          <cell r="AT19530" t="str">
            <v>-</v>
          </cell>
          <cell r="AX19530" t="str">
            <v>-</v>
          </cell>
          <cell r="BB19530" t="str">
            <v>-</v>
          </cell>
          <cell r="BE19530">
            <v>0</v>
          </cell>
          <cell r="BF19530">
            <v>0</v>
          </cell>
          <cell r="BG19530">
            <v>0</v>
          </cell>
          <cell r="BJ19530">
            <v>0</v>
          </cell>
          <cell r="BK19530">
            <v>0</v>
          </cell>
          <cell r="BL19530">
            <v>0</v>
          </cell>
        </row>
        <row r="19531">
          <cell r="AP19531">
            <v>0</v>
          </cell>
          <cell r="AT19531" t="str">
            <v>-</v>
          </cell>
          <cell r="AX19531" t="str">
            <v>-</v>
          </cell>
          <cell r="BB19531" t="str">
            <v>-</v>
          </cell>
          <cell r="BE19531">
            <v>0</v>
          </cell>
          <cell r="BF19531">
            <v>0</v>
          </cell>
          <cell r="BG19531">
            <v>0</v>
          </cell>
          <cell r="BJ19531">
            <v>0</v>
          </cell>
          <cell r="BK19531">
            <v>0</v>
          </cell>
          <cell r="BL19531">
            <v>0</v>
          </cell>
        </row>
        <row r="19532">
          <cell r="AP19532">
            <v>0</v>
          </cell>
          <cell r="AT19532" t="str">
            <v>-</v>
          </cell>
          <cell r="AX19532" t="str">
            <v>-</v>
          </cell>
          <cell r="BB19532" t="str">
            <v>-</v>
          </cell>
          <cell r="BE19532">
            <v>0</v>
          </cell>
          <cell r="BF19532">
            <v>0</v>
          </cell>
          <cell r="BG19532">
            <v>0</v>
          </cell>
          <cell r="BJ19532">
            <v>0</v>
          </cell>
          <cell r="BK19532">
            <v>0</v>
          </cell>
          <cell r="BL19532">
            <v>0</v>
          </cell>
        </row>
        <row r="19533">
          <cell r="AP19533">
            <v>0</v>
          </cell>
          <cell r="AT19533" t="str">
            <v>-</v>
          </cell>
          <cell r="AX19533" t="str">
            <v>-</v>
          </cell>
          <cell r="BB19533" t="str">
            <v>-</v>
          </cell>
          <cell r="BE19533">
            <v>0</v>
          </cell>
          <cell r="BF19533">
            <v>0</v>
          </cell>
          <cell r="BG19533">
            <v>0</v>
          </cell>
          <cell r="BJ19533">
            <v>0</v>
          </cell>
          <cell r="BK19533">
            <v>0</v>
          </cell>
          <cell r="BL19533">
            <v>0</v>
          </cell>
        </row>
        <row r="19534">
          <cell r="AP19534">
            <v>0</v>
          </cell>
          <cell r="AT19534" t="str">
            <v>-</v>
          </cell>
          <cell r="AX19534" t="str">
            <v>-</v>
          </cell>
          <cell r="BB19534" t="str">
            <v>-</v>
          </cell>
          <cell r="BE19534">
            <v>0</v>
          </cell>
          <cell r="BF19534">
            <v>0</v>
          </cell>
          <cell r="BG19534">
            <v>0</v>
          </cell>
          <cell r="BJ19534">
            <v>0</v>
          </cell>
          <cell r="BK19534">
            <v>0</v>
          </cell>
          <cell r="BL19534">
            <v>0</v>
          </cell>
        </row>
        <row r="19535">
          <cell r="AP19535">
            <v>0</v>
          </cell>
          <cell r="AT19535" t="str">
            <v>-</v>
          </cell>
          <cell r="AX19535" t="str">
            <v>-</v>
          </cell>
          <cell r="BB19535" t="str">
            <v>-</v>
          </cell>
          <cell r="BE19535">
            <v>0</v>
          </cell>
          <cell r="BF19535">
            <v>0</v>
          </cell>
          <cell r="BG19535">
            <v>0</v>
          </cell>
          <cell r="BJ19535">
            <v>0</v>
          </cell>
          <cell r="BK19535">
            <v>0</v>
          </cell>
          <cell r="BL19535">
            <v>0</v>
          </cell>
        </row>
        <row r="19536">
          <cell r="AP19536">
            <v>0</v>
          </cell>
          <cell r="AT19536" t="str">
            <v>-</v>
          </cell>
          <cell r="AX19536" t="str">
            <v>-</v>
          </cell>
          <cell r="BB19536" t="str">
            <v>-</v>
          </cell>
          <cell r="BE19536">
            <v>0</v>
          </cell>
          <cell r="BF19536">
            <v>0</v>
          </cell>
          <cell r="BG19536">
            <v>0</v>
          </cell>
          <cell r="BJ19536">
            <v>0</v>
          </cell>
          <cell r="BK19536">
            <v>0</v>
          </cell>
          <cell r="BL19536">
            <v>0</v>
          </cell>
        </row>
        <row r="19537">
          <cell r="AP19537">
            <v>0</v>
          </cell>
          <cell r="AT19537" t="str">
            <v>-</v>
          </cell>
          <cell r="AX19537" t="str">
            <v>-</v>
          </cell>
          <cell r="BB19537" t="str">
            <v>-</v>
          </cell>
          <cell r="BE19537">
            <v>0</v>
          </cell>
          <cell r="BF19537">
            <v>0</v>
          </cell>
          <cell r="BG19537">
            <v>0</v>
          </cell>
          <cell r="BJ19537">
            <v>0</v>
          </cell>
          <cell r="BK19537">
            <v>0</v>
          </cell>
          <cell r="BL19537">
            <v>0</v>
          </cell>
        </row>
        <row r="19538">
          <cell r="AP19538">
            <v>0</v>
          </cell>
          <cell r="AT19538" t="str">
            <v>-</v>
          </cell>
          <cell r="AX19538" t="str">
            <v>-</v>
          </cell>
          <cell r="BB19538" t="str">
            <v>-</v>
          </cell>
          <cell r="BE19538">
            <v>0</v>
          </cell>
          <cell r="BF19538">
            <v>0</v>
          </cell>
          <cell r="BG19538">
            <v>0</v>
          </cell>
          <cell r="BJ19538">
            <v>0</v>
          </cell>
          <cell r="BK19538">
            <v>0</v>
          </cell>
          <cell r="BL19538">
            <v>0</v>
          </cell>
        </row>
        <row r="19539">
          <cell r="AP19539">
            <v>0</v>
          </cell>
          <cell r="AT19539" t="str">
            <v>-</v>
          </cell>
          <cell r="AX19539" t="str">
            <v>-</v>
          </cell>
          <cell r="BB19539" t="str">
            <v>-</v>
          </cell>
          <cell r="BE19539">
            <v>0</v>
          </cell>
          <cell r="BF19539">
            <v>0</v>
          </cell>
          <cell r="BG19539">
            <v>0</v>
          </cell>
          <cell r="BJ19539">
            <v>0</v>
          </cell>
          <cell r="BK19539">
            <v>0</v>
          </cell>
          <cell r="BL19539">
            <v>0</v>
          </cell>
        </row>
        <row r="19540">
          <cell r="AP19540">
            <v>0</v>
          </cell>
          <cell r="AT19540" t="str">
            <v>-</v>
          </cell>
          <cell r="AX19540" t="str">
            <v>-</v>
          </cell>
          <cell r="BB19540" t="str">
            <v>-</v>
          </cell>
          <cell r="BE19540">
            <v>0</v>
          </cell>
          <cell r="BF19540">
            <v>0</v>
          </cell>
          <cell r="BG19540">
            <v>0</v>
          </cell>
          <cell r="BJ19540">
            <v>0</v>
          </cell>
          <cell r="BK19540">
            <v>0</v>
          </cell>
          <cell r="BL19540">
            <v>0</v>
          </cell>
        </row>
        <row r="19541">
          <cell r="AP19541">
            <v>0</v>
          </cell>
          <cell r="AT19541" t="str">
            <v>-</v>
          </cell>
          <cell r="AX19541" t="str">
            <v>-</v>
          </cell>
          <cell r="BB19541" t="str">
            <v>-</v>
          </cell>
          <cell r="BE19541">
            <v>0</v>
          </cell>
          <cell r="BF19541">
            <v>0</v>
          </cell>
          <cell r="BG19541">
            <v>0</v>
          </cell>
          <cell r="BJ19541">
            <v>0</v>
          </cell>
          <cell r="BK19541">
            <v>0</v>
          </cell>
          <cell r="BL19541">
            <v>0</v>
          </cell>
        </row>
        <row r="19542">
          <cell r="AP19542">
            <v>0</v>
          </cell>
          <cell r="AT19542" t="str">
            <v>-</v>
          </cell>
          <cell r="AX19542" t="str">
            <v>-</v>
          </cell>
          <cell r="BB19542" t="str">
            <v>-</v>
          </cell>
          <cell r="BE19542">
            <v>0</v>
          </cell>
          <cell r="BF19542">
            <v>0</v>
          </cell>
          <cell r="BG19542">
            <v>0</v>
          </cell>
          <cell r="BJ19542">
            <v>0</v>
          </cell>
          <cell r="BK19542">
            <v>0</v>
          </cell>
          <cell r="BL19542">
            <v>0</v>
          </cell>
        </row>
        <row r="19543">
          <cell r="AP19543">
            <v>0</v>
          </cell>
          <cell r="AT19543" t="str">
            <v>-</v>
          </cell>
          <cell r="AX19543" t="str">
            <v>-</v>
          </cell>
          <cell r="BB19543" t="str">
            <v>-</v>
          </cell>
          <cell r="BE19543">
            <v>0</v>
          </cell>
          <cell r="BF19543">
            <v>0</v>
          </cell>
          <cell r="BG19543">
            <v>0</v>
          </cell>
          <cell r="BJ19543">
            <v>0</v>
          </cell>
          <cell r="BK19543">
            <v>0</v>
          </cell>
          <cell r="BL19543">
            <v>0</v>
          </cell>
        </row>
        <row r="19544">
          <cell r="AP19544">
            <v>0</v>
          </cell>
          <cell r="AT19544" t="str">
            <v>-</v>
          </cell>
          <cell r="AX19544" t="str">
            <v>-</v>
          </cell>
          <cell r="BB19544" t="str">
            <v>-</v>
          </cell>
          <cell r="BE19544">
            <v>0</v>
          </cell>
          <cell r="BF19544">
            <v>0</v>
          </cell>
          <cell r="BG19544">
            <v>0</v>
          </cell>
          <cell r="BJ19544">
            <v>0</v>
          </cell>
          <cell r="BK19544">
            <v>0</v>
          </cell>
          <cell r="BL19544">
            <v>0</v>
          </cell>
        </row>
        <row r="19545">
          <cell r="AP19545">
            <v>0</v>
          </cell>
          <cell r="AT19545" t="str">
            <v>-</v>
          </cell>
          <cell r="AX19545" t="str">
            <v>-</v>
          </cell>
          <cell r="BB19545" t="str">
            <v>-</v>
          </cell>
          <cell r="BE19545">
            <v>0</v>
          </cell>
          <cell r="BF19545">
            <v>0</v>
          </cell>
          <cell r="BG19545">
            <v>0</v>
          </cell>
          <cell r="BJ19545">
            <v>0</v>
          </cell>
          <cell r="BK19545">
            <v>0</v>
          </cell>
          <cell r="BL19545">
            <v>0</v>
          </cell>
        </row>
        <row r="19546">
          <cell r="AP19546">
            <v>0</v>
          </cell>
          <cell r="AT19546" t="str">
            <v>-</v>
          </cell>
          <cell r="AX19546" t="str">
            <v>-</v>
          </cell>
          <cell r="BB19546" t="str">
            <v>-</v>
          </cell>
          <cell r="BE19546">
            <v>0</v>
          </cell>
          <cell r="BF19546">
            <v>0</v>
          </cell>
          <cell r="BG19546">
            <v>0</v>
          </cell>
          <cell r="BJ19546">
            <v>0</v>
          </cell>
          <cell r="BK19546">
            <v>0</v>
          </cell>
          <cell r="BL19546">
            <v>0</v>
          </cell>
        </row>
        <row r="19547">
          <cell r="AP19547">
            <v>0</v>
          </cell>
          <cell r="AT19547" t="str">
            <v>-</v>
          </cell>
          <cell r="AX19547" t="str">
            <v>-</v>
          </cell>
          <cell r="BB19547" t="str">
            <v>-</v>
          </cell>
          <cell r="BE19547">
            <v>0</v>
          </cell>
          <cell r="BF19547">
            <v>0</v>
          </cell>
          <cell r="BG19547">
            <v>0</v>
          </cell>
          <cell r="BJ19547">
            <v>0</v>
          </cell>
          <cell r="BK19547">
            <v>0</v>
          </cell>
          <cell r="BL19547">
            <v>0</v>
          </cell>
        </row>
        <row r="19548">
          <cell r="AP19548">
            <v>0</v>
          </cell>
          <cell r="AT19548" t="str">
            <v>-</v>
          </cell>
          <cell r="AX19548" t="str">
            <v>-</v>
          </cell>
          <cell r="BB19548" t="str">
            <v>-</v>
          </cell>
          <cell r="BE19548">
            <v>0</v>
          </cell>
          <cell r="BF19548">
            <v>0</v>
          </cell>
          <cell r="BG19548">
            <v>0</v>
          </cell>
          <cell r="BJ19548">
            <v>0</v>
          </cell>
          <cell r="BK19548">
            <v>0</v>
          </cell>
          <cell r="BL19548">
            <v>0</v>
          </cell>
        </row>
        <row r="19549">
          <cell r="AP19549">
            <v>0</v>
          </cell>
          <cell r="AT19549" t="str">
            <v>-</v>
          </cell>
          <cell r="AX19549" t="str">
            <v>-</v>
          </cell>
          <cell r="BB19549" t="str">
            <v>-</v>
          </cell>
          <cell r="BE19549">
            <v>0</v>
          </cell>
          <cell r="BF19549">
            <v>0</v>
          </cell>
          <cell r="BG19549">
            <v>0</v>
          </cell>
          <cell r="BJ19549">
            <v>0</v>
          </cell>
          <cell r="BK19549">
            <v>0</v>
          </cell>
          <cell r="BL19549">
            <v>0</v>
          </cell>
        </row>
        <row r="19550">
          <cell r="AP19550">
            <v>0</v>
          </cell>
          <cell r="AT19550" t="str">
            <v>-</v>
          </cell>
          <cell r="AX19550" t="str">
            <v>-</v>
          </cell>
          <cell r="BB19550" t="str">
            <v>-</v>
          </cell>
          <cell r="BE19550">
            <v>0</v>
          </cell>
          <cell r="BF19550">
            <v>0</v>
          </cell>
          <cell r="BG19550">
            <v>0</v>
          </cell>
          <cell r="BJ19550">
            <v>0</v>
          </cell>
          <cell r="BK19550">
            <v>0</v>
          </cell>
          <cell r="BL19550">
            <v>0</v>
          </cell>
        </row>
        <row r="19551">
          <cell r="AP19551">
            <v>0</v>
          </cell>
          <cell r="AT19551" t="str">
            <v>-</v>
          </cell>
          <cell r="AX19551" t="str">
            <v>-</v>
          </cell>
          <cell r="BB19551" t="str">
            <v>-</v>
          </cell>
          <cell r="BE19551">
            <v>0</v>
          </cell>
          <cell r="BF19551">
            <v>0</v>
          </cell>
          <cell r="BG19551">
            <v>0</v>
          </cell>
          <cell r="BJ19551">
            <v>0</v>
          </cell>
          <cell r="BK19551">
            <v>0</v>
          </cell>
          <cell r="BL19551">
            <v>0</v>
          </cell>
        </row>
        <row r="19552">
          <cell r="AP19552">
            <v>0</v>
          </cell>
          <cell r="AT19552" t="str">
            <v>-</v>
          </cell>
          <cell r="AX19552" t="str">
            <v>-</v>
          </cell>
          <cell r="BB19552" t="str">
            <v>-</v>
          </cell>
          <cell r="BE19552">
            <v>0</v>
          </cell>
          <cell r="BF19552">
            <v>0</v>
          </cell>
          <cell r="BG19552">
            <v>0</v>
          </cell>
          <cell r="BJ19552">
            <v>0</v>
          </cell>
          <cell r="BK19552">
            <v>0</v>
          </cell>
          <cell r="BL19552">
            <v>0</v>
          </cell>
        </row>
        <row r="19553">
          <cell r="AP19553">
            <v>0</v>
          </cell>
          <cell r="AT19553" t="str">
            <v>-</v>
          </cell>
          <cell r="AX19553" t="str">
            <v>-</v>
          </cell>
          <cell r="BB19553" t="str">
            <v>-</v>
          </cell>
          <cell r="BE19553">
            <v>0</v>
          </cell>
          <cell r="BF19553">
            <v>0</v>
          </cell>
          <cell r="BG19553">
            <v>0</v>
          </cell>
          <cell r="BJ19553">
            <v>0</v>
          </cell>
          <cell r="BK19553">
            <v>0</v>
          </cell>
          <cell r="BL19553">
            <v>0</v>
          </cell>
        </row>
        <row r="19554">
          <cell r="AP19554">
            <v>0</v>
          </cell>
          <cell r="AT19554" t="str">
            <v>-</v>
          </cell>
          <cell r="AX19554" t="str">
            <v>-</v>
          </cell>
          <cell r="BB19554" t="str">
            <v>-</v>
          </cell>
          <cell r="BE19554">
            <v>0</v>
          </cell>
          <cell r="BF19554">
            <v>0</v>
          </cell>
          <cell r="BG19554">
            <v>0</v>
          </cell>
          <cell r="BJ19554">
            <v>0</v>
          </cell>
          <cell r="BK19554">
            <v>0</v>
          </cell>
          <cell r="BL19554">
            <v>0</v>
          </cell>
        </row>
        <row r="19555">
          <cell r="AP19555">
            <v>0</v>
          </cell>
          <cell r="AT19555" t="str">
            <v>-</v>
          </cell>
          <cell r="AX19555" t="str">
            <v>-</v>
          </cell>
          <cell r="BB19555" t="str">
            <v>-</v>
          </cell>
          <cell r="BE19555">
            <v>0</v>
          </cell>
          <cell r="BF19555">
            <v>0</v>
          </cell>
          <cell r="BG19555">
            <v>0</v>
          </cell>
          <cell r="BJ19555">
            <v>0</v>
          </cell>
          <cell r="BK19555">
            <v>0</v>
          </cell>
          <cell r="BL19555">
            <v>0</v>
          </cell>
        </row>
        <row r="19556">
          <cell r="AP19556">
            <v>0</v>
          </cell>
          <cell r="AT19556" t="str">
            <v>-</v>
          </cell>
          <cell r="AX19556" t="str">
            <v>-</v>
          </cell>
          <cell r="BB19556" t="str">
            <v>-</v>
          </cell>
          <cell r="BE19556">
            <v>0</v>
          </cell>
          <cell r="BF19556">
            <v>0</v>
          </cell>
          <cell r="BG19556">
            <v>0</v>
          </cell>
          <cell r="BJ19556">
            <v>0</v>
          </cell>
          <cell r="BK19556">
            <v>0</v>
          </cell>
          <cell r="BL19556">
            <v>0</v>
          </cell>
        </row>
        <row r="19557">
          <cell r="AP19557">
            <v>0</v>
          </cell>
          <cell r="AT19557" t="str">
            <v>-</v>
          </cell>
          <cell r="AX19557" t="str">
            <v>-</v>
          </cell>
          <cell r="BB19557" t="str">
            <v>-</v>
          </cell>
          <cell r="BE19557">
            <v>0</v>
          </cell>
          <cell r="BF19557">
            <v>0</v>
          </cell>
          <cell r="BG19557">
            <v>0</v>
          </cell>
          <cell r="BJ19557">
            <v>0</v>
          </cell>
          <cell r="BK19557">
            <v>0</v>
          </cell>
          <cell r="BL19557">
            <v>0</v>
          </cell>
        </row>
        <row r="19558">
          <cell r="AP19558">
            <v>0</v>
          </cell>
          <cell r="AT19558" t="str">
            <v>-</v>
          </cell>
          <cell r="AX19558" t="str">
            <v>-</v>
          </cell>
          <cell r="BB19558" t="str">
            <v>-</v>
          </cell>
          <cell r="BE19558">
            <v>0</v>
          </cell>
          <cell r="BF19558">
            <v>0</v>
          </cell>
          <cell r="BG19558">
            <v>0</v>
          </cell>
          <cell r="BJ19558">
            <v>0</v>
          </cell>
          <cell r="BK19558">
            <v>0</v>
          </cell>
          <cell r="BL19558">
            <v>0</v>
          </cell>
        </row>
        <row r="19559">
          <cell r="AP19559">
            <v>0</v>
          </cell>
          <cell r="AT19559" t="str">
            <v>-</v>
          </cell>
          <cell r="AX19559" t="str">
            <v>-</v>
          </cell>
          <cell r="BB19559" t="str">
            <v>-</v>
          </cell>
          <cell r="BE19559">
            <v>0</v>
          </cell>
          <cell r="BF19559">
            <v>0</v>
          </cell>
          <cell r="BG19559">
            <v>0</v>
          </cell>
          <cell r="BJ19559">
            <v>0</v>
          </cell>
          <cell r="BK19559">
            <v>0</v>
          </cell>
          <cell r="BL19559">
            <v>0</v>
          </cell>
        </row>
        <row r="19560">
          <cell r="AP19560">
            <v>0</v>
          </cell>
          <cell r="AT19560" t="str">
            <v>-</v>
          </cell>
          <cell r="AX19560" t="str">
            <v>-</v>
          </cell>
          <cell r="BB19560" t="str">
            <v>-</v>
          </cell>
          <cell r="BE19560">
            <v>0</v>
          </cell>
          <cell r="BF19560">
            <v>0</v>
          </cell>
          <cell r="BG19560">
            <v>0</v>
          </cell>
          <cell r="BJ19560">
            <v>0</v>
          </cell>
          <cell r="BK19560">
            <v>0</v>
          </cell>
          <cell r="BL19560">
            <v>0</v>
          </cell>
        </row>
        <row r="19561">
          <cell r="AP19561">
            <v>0</v>
          </cell>
          <cell r="AT19561" t="str">
            <v>-</v>
          </cell>
          <cell r="AX19561" t="str">
            <v>-</v>
          </cell>
          <cell r="BB19561" t="str">
            <v>-</v>
          </cell>
          <cell r="BE19561">
            <v>0</v>
          </cell>
          <cell r="BF19561">
            <v>0</v>
          </cell>
          <cell r="BG19561">
            <v>0</v>
          </cell>
          <cell r="BJ19561">
            <v>0</v>
          </cell>
          <cell r="BK19561">
            <v>0</v>
          </cell>
          <cell r="BL19561">
            <v>0</v>
          </cell>
        </row>
        <row r="19562">
          <cell r="AP19562">
            <v>0</v>
          </cell>
          <cell r="AT19562" t="str">
            <v>-</v>
          </cell>
          <cell r="AX19562" t="str">
            <v>-</v>
          </cell>
          <cell r="BB19562" t="str">
            <v>-</v>
          </cell>
          <cell r="BE19562">
            <v>0</v>
          </cell>
          <cell r="BF19562">
            <v>0</v>
          </cell>
          <cell r="BG19562">
            <v>0</v>
          </cell>
          <cell r="BJ19562">
            <v>0</v>
          </cell>
          <cell r="BK19562">
            <v>0</v>
          </cell>
          <cell r="BL19562">
            <v>0</v>
          </cell>
        </row>
        <row r="19563">
          <cell r="AP19563">
            <v>0</v>
          </cell>
          <cell r="AT19563" t="str">
            <v>-</v>
          </cell>
          <cell r="AX19563" t="str">
            <v>-</v>
          </cell>
          <cell r="BB19563" t="str">
            <v>-</v>
          </cell>
          <cell r="BE19563">
            <v>0</v>
          </cell>
          <cell r="BF19563">
            <v>0</v>
          </cell>
          <cell r="BG19563">
            <v>0</v>
          </cell>
          <cell r="BJ19563">
            <v>0</v>
          </cell>
          <cell r="BK19563">
            <v>0</v>
          </cell>
          <cell r="BL19563">
            <v>0</v>
          </cell>
        </row>
        <row r="19564">
          <cell r="AP19564">
            <v>0</v>
          </cell>
          <cell r="AT19564" t="str">
            <v>-</v>
          </cell>
          <cell r="AX19564" t="str">
            <v>-</v>
          </cell>
          <cell r="BB19564" t="str">
            <v>-</v>
          </cell>
          <cell r="BE19564">
            <v>0</v>
          </cell>
          <cell r="BF19564">
            <v>0</v>
          </cell>
          <cell r="BG19564">
            <v>0</v>
          </cell>
          <cell r="BJ19564">
            <v>0</v>
          </cell>
          <cell r="BK19564">
            <v>0</v>
          </cell>
          <cell r="BL19564">
            <v>0</v>
          </cell>
        </row>
        <row r="19565">
          <cell r="AP19565">
            <v>0</v>
          </cell>
          <cell r="AT19565" t="str">
            <v>-</v>
          </cell>
          <cell r="AX19565" t="str">
            <v>-</v>
          </cell>
          <cell r="BB19565" t="str">
            <v>-</v>
          </cell>
          <cell r="BE19565">
            <v>0</v>
          </cell>
          <cell r="BF19565">
            <v>0</v>
          </cell>
          <cell r="BG19565">
            <v>0</v>
          </cell>
          <cell r="BJ19565">
            <v>0</v>
          </cell>
          <cell r="BK19565">
            <v>0</v>
          </cell>
          <cell r="BL19565">
            <v>0</v>
          </cell>
        </row>
        <row r="19566">
          <cell r="AP19566">
            <v>0</v>
          </cell>
          <cell r="AT19566" t="str">
            <v>-</v>
          </cell>
          <cell r="AX19566" t="str">
            <v>-</v>
          </cell>
          <cell r="BB19566" t="str">
            <v>-</v>
          </cell>
          <cell r="BE19566">
            <v>0</v>
          </cell>
          <cell r="BF19566">
            <v>0</v>
          </cell>
          <cell r="BG19566">
            <v>0</v>
          </cell>
          <cell r="BJ19566">
            <v>0</v>
          </cell>
          <cell r="BK19566">
            <v>0</v>
          </cell>
          <cell r="BL19566">
            <v>0</v>
          </cell>
        </row>
        <row r="19567">
          <cell r="AP19567">
            <v>0</v>
          </cell>
          <cell r="AT19567" t="str">
            <v>-</v>
          </cell>
          <cell r="AX19567" t="str">
            <v>-</v>
          </cell>
          <cell r="BB19567" t="str">
            <v>-</v>
          </cell>
          <cell r="BE19567">
            <v>0</v>
          </cell>
          <cell r="BF19567">
            <v>0</v>
          </cell>
          <cell r="BG19567">
            <v>0</v>
          </cell>
          <cell r="BJ19567">
            <v>0</v>
          </cell>
          <cell r="BK19567">
            <v>0</v>
          </cell>
          <cell r="BL19567">
            <v>0</v>
          </cell>
        </row>
        <row r="19568">
          <cell r="AP19568">
            <v>0</v>
          </cell>
          <cell r="AT19568" t="str">
            <v>-</v>
          </cell>
          <cell r="AX19568" t="str">
            <v>-</v>
          </cell>
          <cell r="BB19568" t="str">
            <v>-</v>
          </cell>
          <cell r="BE19568">
            <v>0</v>
          </cell>
          <cell r="BF19568">
            <v>0</v>
          </cell>
          <cell r="BG19568">
            <v>0</v>
          </cell>
          <cell r="BJ19568">
            <v>0</v>
          </cell>
          <cell r="BK19568">
            <v>0</v>
          </cell>
          <cell r="BL19568">
            <v>0</v>
          </cell>
        </row>
        <row r="19569">
          <cell r="AP19569">
            <v>0</v>
          </cell>
          <cell r="AT19569" t="str">
            <v>-</v>
          </cell>
          <cell r="AX19569" t="str">
            <v>-</v>
          </cell>
          <cell r="BB19569" t="str">
            <v>-</v>
          </cell>
          <cell r="BE19569">
            <v>0</v>
          </cell>
          <cell r="BF19569">
            <v>0</v>
          </cell>
          <cell r="BG19569">
            <v>0</v>
          </cell>
          <cell r="BJ19569">
            <v>0</v>
          </cell>
          <cell r="BK19569">
            <v>0</v>
          </cell>
          <cell r="BL19569">
            <v>0</v>
          </cell>
        </row>
        <row r="19570">
          <cell r="AP19570">
            <v>0</v>
          </cell>
          <cell r="AT19570" t="str">
            <v>-</v>
          </cell>
          <cell r="AX19570" t="str">
            <v>-</v>
          </cell>
          <cell r="BB19570" t="str">
            <v>-</v>
          </cell>
          <cell r="BE19570">
            <v>0</v>
          </cell>
          <cell r="BF19570">
            <v>0</v>
          </cell>
          <cell r="BG19570">
            <v>0</v>
          </cell>
          <cell r="BJ19570">
            <v>0</v>
          </cell>
          <cell r="BK19570">
            <v>0</v>
          </cell>
          <cell r="BL19570">
            <v>0</v>
          </cell>
        </row>
        <row r="19571">
          <cell r="AP19571">
            <v>0</v>
          </cell>
          <cell r="AT19571" t="str">
            <v>-</v>
          </cell>
          <cell r="AX19571" t="str">
            <v>-</v>
          </cell>
          <cell r="BB19571" t="str">
            <v>-</v>
          </cell>
          <cell r="BE19571">
            <v>0</v>
          </cell>
          <cell r="BF19571">
            <v>0</v>
          </cell>
          <cell r="BG19571">
            <v>0</v>
          </cell>
          <cell r="BJ19571">
            <v>0</v>
          </cell>
          <cell r="BK19571">
            <v>0</v>
          </cell>
          <cell r="BL19571">
            <v>0</v>
          </cell>
        </row>
        <row r="19572">
          <cell r="AP19572">
            <v>0</v>
          </cell>
          <cell r="AT19572" t="str">
            <v>-</v>
          </cell>
          <cell r="AX19572" t="str">
            <v>-</v>
          </cell>
          <cell r="BB19572" t="str">
            <v>-</v>
          </cell>
          <cell r="BE19572">
            <v>0</v>
          </cell>
          <cell r="BF19572">
            <v>0</v>
          </cell>
          <cell r="BG19572">
            <v>0</v>
          </cell>
          <cell r="BJ19572">
            <v>0</v>
          </cell>
          <cell r="BK19572">
            <v>0</v>
          </cell>
          <cell r="BL19572">
            <v>0</v>
          </cell>
        </row>
        <row r="19573">
          <cell r="AP19573">
            <v>0</v>
          </cell>
          <cell r="AT19573" t="str">
            <v>-</v>
          </cell>
          <cell r="AX19573" t="str">
            <v>-</v>
          </cell>
          <cell r="BB19573" t="str">
            <v>-</v>
          </cell>
          <cell r="BE19573">
            <v>0</v>
          </cell>
          <cell r="BF19573">
            <v>0</v>
          </cell>
          <cell r="BG19573">
            <v>0</v>
          </cell>
          <cell r="BJ19573">
            <v>0</v>
          </cell>
          <cell r="BK19573">
            <v>0</v>
          </cell>
          <cell r="BL19573">
            <v>0</v>
          </cell>
        </row>
        <row r="19574">
          <cell r="AP19574">
            <v>0</v>
          </cell>
          <cell r="AT19574" t="str">
            <v>-</v>
          </cell>
          <cell r="AX19574" t="str">
            <v>-</v>
          </cell>
          <cell r="BB19574" t="str">
            <v>-</v>
          </cell>
          <cell r="BE19574">
            <v>0</v>
          </cell>
          <cell r="BF19574">
            <v>0</v>
          </cell>
          <cell r="BG19574">
            <v>0</v>
          </cell>
          <cell r="BJ19574">
            <v>0</v>
          </cell>
          <cell r="BK19574">
            <v>0</v>
          </cell>
          <cell r="BL19574">
            <v>0</v>
          </cell>
        </row>
        <row r="19575">
          <cell r="AP19575">
            <v>0</v>
          </cell>
          <cell r="AT19575" t="str">
            <v>-</v>
          </cell>
          <cell r="AX19575" t="str">
            <v>-</v>
          </cell>
          <cell r="BB19575" t="str">
            <v>-</v>
          </cell>
          <cell r="BE19575">
            <v>0</v>
          </cell>
          <cell r="BF19575">
            <v>0</v>
          </cell>
          <cell r="BG19575">
            <v>0</v>
          </cell>
          <cell r="BJ19575">
            <v>0</v>
          </cell>
          <cell r="BK19575">
            <v>0</v>
          </cell>
          <cell r="BL19575">
            <v>0</v>
          </cell>
        </row>
        <row r="19576">
          <cell r="AP19576">
            <v>0</v>
          </cell>
          <cell r="AT19576" t="str">
            <v>-</v>
          </cell>
          <cell r="AX19576" t="str">
            <v>-</v>
          </cell>
          <cell r="BB19576" t="str">
            <v>-</v>
          </cell>
          <cell r="BE19576">
            <v>0</v>
          </cell>
          <cell r="BF19576">
            <v>0</v>
          </cell>
          <cell r="BG19576">
            <v>0</v>
          </cell>
          <cell r="BJ19576">
            <v>0</v>
          </cell>
          <cell r="BK19576">
            <v>0</v>
          </cell>
          <cell r="BL19576">
            <v>0</v>
          </cell>
        </row>
        <row r="19577">
          <cell r="AP19577">
            <v>0</v>
          </cell>
          <cell r="AT19577" t="str">
            <v>-</v>
          </cell>
          <cell r="AX19577" t="str">
            <v>-</v>
          </cell>
          <cell r="BB19577" t="str">
            <v>-</v>
          </cell>
          <cell r="BE19577">
            <v>0</v>
          </cell>
          <cell r="BF19577">
            <v>0</v>
          </cell>
          <cell r="BG19577">
            <v>0</v>
          </cell>
          <cell r="BJ19577">
            <v>0</v>
          </cell>
          <cell r="BK19577">
            <v>0</v>
          </cell>
          <cell r="BL19577">
            <v>0</v>
          </cell>
        </row>
        <row r="19578">
          <cell r="AP19578">
            <v>0</v>
          </cell>
          <cell r="AT19578" t="str">
            <v>-</v>
          </cell>
          <cell r="AX19578" t="str">
            <v>-</v>
          </cell>
          <cell r="BB19578" t="str">
            <v>-</v>
          </cell>
          <cell r="BE19578">
            <v>0</v>
          </cell>
          <cell r="BF19578">
            <v>0</v>
          </cell>
          <cell r="BG19578">
            <v>0</v>
          </cell>
          <cell r="BJ19578">
            <v>0</v>
          </cell>
          <cell r="BK19578">
            <v>0</v>
          </cell>
          <cell r="BL19578">
            <v>0</v>
          </cell>
        </row>
        <row r="19579">
          <cell r="AP19579">
            <v>0</v>
          </cell>
          <cell r="AT19579" t="str">
            <v>-</v>
          </cell>
          <cell r="AX19579" t="str">
            <v>-</v>
          </cell>
          <cell r="BB19579" t="str">
            <v>-</v>
          </cell>
          <cell r="BE19579">
            <v>0</v>
          </cell>
          <cell r="BF19579">
            <v>0</v>
          </cell>
          <cell r="BG19579">
            <v>0</v>
          </cell>
          <cell r="BJ19579">
            <v>0</v>
          </cell>
          <cell r="BK19579">
            <v>0</v>
          </cell>
          <cell r="BL19579">
            <v>0</v>
          </cell>
        </row>
        <row r="19580">
          <cell r="AP19580">
            <v>0</v>
          </cell>
          <cell r="AT19580" t="str">
            <v>-</v>
          </cell>
          <cell r="AX19580" t="str">
            <v>-</v>
          </cell>
          <cell r="BB19580" t="str">
            <v>-</v>
          </cell>
          <cell r="BE19580">
            <v>0</v>
          </cell>
          <cell r="BF19580">
            <v>0</v>
          </cell>
          <cell r="BG19580">
            <v>0</v>
          </cell>
          <cell r="BJ19580">
            <v>0</v>
          </cell>
          <cell r="BK19580">
            <v>0</v>
          </cell>
          <cell r="BL19580">
            <v>0</v>
          </cell>
        </row>
        <row r="19581">
          <cell r="AP19581">
            <v>0</v>
          </cell>
          <cell r="AT19581" t="str">
            <v>-</v>
          </cell>
          <cell r="AX19581" t="str">
            <v>-</v>
          </cell>
          <cell r="BB19581" t="str">
            <v>-</v>
          </cell>
          <cell r="BE19581">
            <v>0</v>
          </cell>
          <cell r="BF19581">
            <v>0</v>
          </cell>
          <cell r="BG19581">
            <v>0</v>
          </cell>
          <cell r="BJ19581">
            <v>0</v>
          </cell>
          <cell r="BK19581">
            <v>0</v>
          </cell>
          <cell r="BL19581">
            <v>0</v>
          </cell>
        </row>
        <row r="19582">
          <cell r="AP19582">
            <v>0</v>
          </cell>
          <cell r="AT19582" t="str">
            <v>-</v>
          </cell>
          <cell r="AX19582" t="str">
            <v>-</v>
          </cell>
          <cell r="BB19582" t="str">
            <v>-</v>
          </cell>
          <cell r="BE19582">
            <v>0</v>
          </cell>
          <cell r="BF19582">
            <v>0</v>
          </cell>
          <cell r="BG19582">
            <v>0</v>
          </cell>
          <cell r="BJ19582">
            <v>0</v>
          </cell>
          <cell r="BK19582">
            <v>0</v>
          </cell>
          <cell r="BL19582">
            <v>0</v>
          </cell>
        </row>
        <row r="19583">
          <cell r="AP19583">
            <v>0</v>
          </cell>
          <cell r="AT19583" t="str">
            <v>-</v>
          </cell>
          <cell r="AX19583" t="str">
            <v>-</v>
          </cell>
          <cell r="BB19583" t="str">
            <v>-</v>
          </cell>
          <cell r="BE19583">
            <v>0</v>
          </cell>
          <cell r="BF19583">
            <v>0</v>
          </cell>
          <cell r="BG19583">
            <v>0</v>
          </cell>
          <cell r="BJ19583">
            <v>0</v>
          </cell>
          <cell r="BK19583">
            <v>0</v>
          </cell>
          <cell r="BL19583">
            <v>0</v>
          </cell>
        </row>
        <row r="19584">
          <cell r="AP19584">
            <v>0</v>
          </cell>
          <cell r="AT19584" t="str">
            <v>-</v>
          </cell>
          <cell r="AX19584" t="str">
            <v>-</v>
          </cell>
          <cell r="BB19584" t="str">
            <v>-</v>
          </cell>
          <cell r="BE19584">
            <v>0</v>
          </cell>
          <cell r="BF19584">
            <v>0</v>
          </cell>
          <cell r="BG19584">
            <v>0</v>
          </cell>
          <cell r="BJ19584">
            <v>0</v>
          </cell>
          <cell r="BK19584">
            <v>0</v>
          </cell>
          <cell r="BL19584">
            <v>0</v>
          </cell>
        </row>
        <row r="19585">
          <cell r="AP19585">
            <v>0</v>
          </cell>
          <cell r="AT19585" t="str">
            <v>-</v>
          </cell>
          <cell r="AX19585" t="str">
            <v>-</v>
          </cell>
          <cell r="BB19585" t="str">
            <v>-</v>
          </cell>
          <cell r="BE19585">
            <v>0</v>
          </cell>
          <cell r="BF19585">
            <v>0</v>
          </cell>
          <cell r="BG19585">
            <v>0</v>
          </cell>
          <cell r="BJ19585">
            <v>0</v>
          </cell>
          <cell r="BK19585">
            <v>0</v>
          </cell>
          <cell r="BL19585">
            <v>0</v>
          </cell>
        </row>
        <row r="19586">
          <cell r="AP19586">
            <v>0</v>
          </cell>
          <cell r="AT19586" t="str">
            <v>-</v>
          </cell>
          <cell r="AX19586" t="str">
            <v>-</v>
          </cell>
          <cell r="BB19586" t="str">
            <v>-</v>
          </cell>
          <cell r="BE19586">
            <v>0</v>
          </cell>
          <cell r="BF19586">
            <v>0</v>
          </cell>
          <cell r="BG19586">
            <v>0</v>
          </cell>
          <cell r="BJ19586">
            <v>0</v>
          </cell>
          <cell r="BK19586">
            <v>0</v>
          </cell>
          <cell r="BL19586">
            <v>0</v>
          </cell>
        </row>
        <row r="19587">
          <cell r="AP19587">
            <v>0</v>
          </cell>
          <cell r="AT19587" t="str">
            <v>-</v>
          </cell>
          <cell r="AX19587" t="str">
            <v>-</v>
          </cell>
          <cell r="BB19587" t="str">
            <v>-</v>
          </cell>
          <cell r="BE19587">
            <v>0</v>
          </cell>
          <cell r="BF19587">
            <v>0</v>
          </cell>
          <cell r="BG19587">
            <v>0</v>
          </cell>
          <cell r="BJ19587">
            <v>0</v>
          </cell>
          <cell r="BK19587">
            <v>0</v>
          </cell>
          <cell r="BL19587">
            <v>0</v>
          </cell>
        </row>
        <row r="19588">
          <cell r="AP19588">
            <v>0</v>
          </cell>
          <cell r="AT19588" t="str">
            <v>-</v>
          </cell>
          <cell r="AX19588" t="str">
            <v>-</v>
          </cell>
          <cell r="BB19588" t="str">
            <v>-</v>
          </cell>
          <cell r="BE19588">
            <v>0</v>
          </cell>
          <cell r="BF19588">
            <v>0</v>
          </cell>
          <cell r="BG19588">
            <v>0</v>
          </cell>
          <cell r="BJ19588">
            <v>0</v>
          </cell>
          <cell r="BK19588">
            <v>0</v>
          </cell>
          <cell r="BL19588">
            <v>0</v>
          </cell>
        </row>
        <row r="19589">
          <cell r="AP19589">
            <v>0</v>
          </cell>
          <cell r="AT19589" t="str">
            <v>-</v>
          </cell>
          <cell r="AX19589" t="str">
            <v>-</v>
          </cell>
          <cell r="BB19589" t="str">
            <v>-</v>
          </cell>
          <cell r="BE19589">
            <v>0</v>
          </cell>
          <cell r="BF19589">
            <v>0</v>
          </cell>
          <cell r="BG19589">
            <v>0</v>
          </cell>
          <cell r="BJ19589">
            <v>0</v>
          </cell>
          <cell r="BK19589">
            <v>0</v>
          </cell>
          <cell r="BL19589">
            <v>0</v>
          </cell>
        </row>
        <row r="19590">
          <cell r="AP19590">
            <v>0</v>
          </cell>
          <cell r="AT19590" t="str">
            <v>-</v>
          </cell>
          <cell r="AX19590" t="str">
            <v>-</v>
          </cell>
          <cell r="BB19590" t="str">
            <v>-</v>
          </cell>
          <cell r="BE19590">
            <v>0</v>
          </cell>
          <cell r="BF19590">
            <v>0</v>
          </cell>
          <cell r="BG19590">
            <v>0</v>
          </cell>
          <cell r="BJ19590">
            <v>0</v>
          </cell>
          <cell r="BK19590">
            <v>0</v>
          </cell>
          <cell r="BL19590">
            <v>0</v>
          </cell>
        </row>
        <row r="19591">
          <cell r="AP19591">
            <v>0</v>
          </cell>
          <cell r="AT19591" t="str">
            <v>-</v>
          </cell>
          <cell r="AX19591" t="str">
            <v>-</v>
          </cell>
          <cell r="BB19591" t="str">
            <v>-</v>
          </cell>
          <cell r="BE19591">
            <v>0</v>
          </cell>
          <cell r="BF19591">
            <v>0</v>
          </cell>
          <cell r="BG19591">
            <v>0</v>
          </cell>
          <cell r="BJ19591">
            <v>0</v>
          </cell>
          <cell r="BK19591">
            <v>0</v>
          </cell>
          <cell r="BL19591">
            <v>0</v>
          </cell>
        </row>
        <row r="19592">
          <cell r="AP19592">
            <v>0</v>
          </cell>
          <cell r="AT19592" t="str">
            <v>-</v>
          </cell>
          <cell r="AX19592" t="str">
            <v>-</v>
          </cell>
          <cell r="BB19592" t="str">
            <v>-</v>
          </cell>
          <cell r="BE19592">
            <v>0</v>
          </cell>
          <cell r="BF19592">
            <v>0</v>
          </cell>
          <cell r="BG19592">
            <v>0</v>
          </cell>
          <cell r="BJ19592">
            <v>0</v>
          </cell>
          <cell r="BK19592">
            <v>0</v>
          </cell>
          <cell r="BL19592">
            <v>0</v>
          </cell>
        </row>
        <row r="19593">
          <cell r="AP19593">
            <v>0</v>
          </cell>
          <cell r="AT19593" t="str">
            <v>-</v>
          </cell>
          <cell r="AX19593" t="str">
            <v>-</v>
          </cell>
          <cell r="BB19593" t="str">
            <v>-</v>
          </cell>
          <cell r="BE19593">
            <v>0</v>
          </cell>
          <cell r="BF19593">
            <v>0</v>
          </cell>
          <cell r="BG19593">
            <v>0</v>
          </cell>
          <cell r="BJ19593">
            <v>0</v>
          </cell>
          <cell r="BK19593">
            <v>0</v>
          </cell>
          <cell r="BL19593">
            <v>0</v>
          </cell>
        </row>
        <row r="19594">
          <cell r="AP19594">
            <v>0</v>
          </cell>
          <cell r="AT19594" t="str">
            <v>-</v>
          </cell>
          <cell r="AX19594" t="str">
            <v>-</v>
          </cell>
          <cell r="BB19594" t="str">
            <v>-</v>
          </cell>
          <cell r="BE19594">
            <v>0</v>
          </cell>
          <cell r="BF19594">
            <v>0</v>
          </cell>
          <cell r="BG19594">
            <v>0</v>
          </cell>
          <cell r="BJ19594">
            <v>0</v>
          </cell>
          <cell r="BK19594">
            <v>0</v>
          </cell>
          <cell r="BL19594">
            <v>0</v>
          </cell>
        </row>
        <row r="19595">
          <cell r="AP19595">
            <v>0</v>
          </cell>
          <cell r="AT19595" t="str">
            <v>-</v>
          </cell>
          <cell r="AX19595" t="str">
            <v>-</v>
          </cell>
          <cell r="BB19595" t="str">
            <v>-</v>
          </cell>
          <cell r="BE19595">
            <v>0</v>
          </cell>
          <cell r="BF19595">
            <v>0</v>
          </cell>
          <cell r="BG19595">
            <v>0</v>
          </cell>
          <cell r="BJ19595">
            <v>0</v>
          </cell>
          <cell r="BK19595">
            <v>0</v>
          </cell>
          <cell r="BL19595">
            <v>0</v>
          </cell>
        </row>
        <row r="19596">
          <cell r="AP19596">
            <v>0</v>
          </cell>
          <cell r="AT19596" t="str">
            <v>-</v>
          </cell>
          <cell r="AX19596" t="str">
            <v>-</v>
          </cell>
          <cell r="BB19596" t="str">
            <v>-</v>
          </cell>
          <cell r="BE19596">
            <v>0</v>
          </cell>
          <cell r="BF19596">
            <v>0</v>
          </cell>
          <cell r="BG19596">
            <v>0</v>
          </cell>
          <cell r="BJ19596">
            <v>0</v>
          </cell>
          <cell r="BK19596">
            <v>0</v>
          </cell>
          <cell r="BL19596">
            <v>0</v>
          </cell>
        </row>
        <row r="19597">
          <cell r="AP19597">
            <v>0</v>
          </cell>
          <cell r="AT19597" t="str">
            <v>-</v>
          </cell>
          <cell r="AX19597" t="str">
            <v>-</v>
          </cell>
          <cell r="BB19597" t="str">
            <v>-</v>
          </cell>
          <cell r="BE19597">
            <v>0</v>
          </cell>
          <cell r="BF19597">
            <v>0</v>
          </cell>
          <cell r="BG19597">
            <v>0</v>
          </cell>
          <cell r="BJ19597">
            <v>0</v>
          </cell>
          <cell r="BK19597">
            <v>0</v>
          </cell>
          <cell r="BL19597">
            <v>0</v>
          </cell>
        </row>
        <row r="19598">
          <cell r="AP19598">
            <v>0</v>
          </cell>
          <cell r="AT19598" t="str">
            <v>-</v>
          </cell>
          <cell r="AX19598" t="str">
            <v>-</v>
          </cell>
          <cell r="BB19598" t="str">
            <v>-</v>
          </cell>
          <cell r="BE19598">
            <v>0</v>
          </cell>
          <cell r="BF19598">
            <v>0</v>
          </cell>
          <cell r="BG19598">
            <v>0</v>
          </cell>
          <cell r="BJ19598">
            <v>0</v>
          </cell>
          <cell r="BK19598">
            <v>0</v>
          </cell>
          <cell r="BL19598">
            <v>0</v>
          </cell>
        </row>
        <row r="19599">
          <cell r="AP19599">
            <v>0</v>
          </cell>
          <cell r="AT19599" t="str">
            <v>-</v>
          </cell>
          <cell r="AX19599" t="str">
            <v>-</v>
          </cell>
          <cell r="BB19599" t="str">
            <v>-</v>
          </cell>
          <cell r="BE19599">
            <v>0</v>
          </cell>
          <cell r="BF19599">
            <v>0</v>
          </cell>
          <cell r="BG19599">
            <v>0</v>
          </cell>
          <cell r="BJ19599">
            <v>0</v>
          </cell>
          <cell r="BK19599">
            <v>0</v>
          </cell>
          <cell r="BL19599">
            <v>0</v>
          </cell>
        </row>
        <row r="19600">
          <cell r="AP19600">
            <v>0</v>
          </cell>
          <cell r="AT19600" t="str">
            <v>-</v>
          </cell>
          <cell r="AX19600" t="str">
            <v>-</v>
          </cell>
          <cell r="BB19600" t="str">
            <v>-</v>
          </cell>
          <cell r="BE19600">
            <v>0</v>
          </cell>
          <cell r="BF19600">
            <v>0</v>
          </cell>
          <cell r="BG19600">
            <v>0</v>
          </cell>
          <cell r="BJ19600">
            <v>0</v>
          </cell>
          <cell r="BK19600">
            <v>0</v>
          </cell>
          <cell r="BL19600">
            <v>0</v>
          </cell>
        </row>
        <row r="19601">
          <cell r="AP19601">
            <v>0</v>
          </cell>
          <cell r="AT19601" t="str">
            <v>-</v>
          </cell>
          <cell r="AX19601" t="str">
            <v>-</v>
          </cell>
          <cell r="BB19601" t="str">
            <v>-</v>
          </cell>
          <cell r="BE19601">
            <v>0</v>
          </cell>
          <cell r="BF19601">
            <v>0</v>
          </cell>
          <cell r="BG19601">
            <v>0</v>
          </cell>
          <cell r="BJ19601">
            <v>0</v>
          </cell>
          <cell r="BK19601">
            <v>0</v>
          </cell>
          <cell r="BL19601">
            <v>0</v>
          </cell>
        </row>
        <row r="19602">
          <cell r="AP19602">
            <v>0</v>
          </cell>
          <cell r="AT19602" t="str">
            <v>-</v>
          </cell>
          <cell r="AX19602" t="str">
            <v>-</v>
          </cell>
          <cell r="BB19602" t="str">
            <v>-</v>
          </cell>
          <cell r="BE19602">
            <v>0</v>
          </cell>
          <cell r="BF19602">
            <v>0</v>
          </cell>
          <cell r="BG19602">
            <v>0</v>
          </cell>
          <cell r="BJ19602">
            <v>0</v>
          </cell>
          <cell r="BK19602">
            <v>0</v>
          </cell>
          <cell r="BL19602">
            <v>0</v>
          </cell>
        </row>
        <row r="19603">
          <cell r="AP19603">
            <v>0</v>
          </cell>
          <cell r="AT19603" t="str">
            <v>-</v>
          </cell>
          <cell r="AX19603" t="str">
            <v>-</v>
          </cell>
          <cell r="BB19603" t="str">
            <v>-</v>
          </cell>
          <cell r="BE19603">
            <v>0</v>
          </cell>
          <cell r="BF19603">
            <v>0</v>
          </cell>
          <cell r="BG19603">
            <v>0</v>
          </cell>
          <cell r="BJ19603">
            <v>0</v>
          </cell>
          <cell r="BK19603">
            <v>0</v>
          </cell>
          <cell r="BL19603">
            <v>0</v>
          </cell>
        </row>
        <row r="19604">
          <cell r="AP19604">
            <v>0</v>
          </cell>
          <cell r="AT19604" t="str">
            <v>-</v>
          </cell>
          <cell r="AX19604" t="str">
            <v>-</v>
          </cell>
          <cell r="BB19604" t="str">
            <v>-</v>
          </cell>
          <cell r="BE19604">
            <v>0</v>
          </cell>
          <cell r="BF19604">
            <v>0</v>
          </cell>
          <cell r="BG19604">
            <v>0</v>
          </cell>
          <cell r="BJ19604">
            <v>0</v>
          </cell>
          <cell r="BK19604">
            <v>0</v>
          </cell>
          <cell r="BL19604">
            <v>0</v>
          </cell>
        </row>
        <row r="19605">
          <cell r="AP19605">
            <v>0</v>
          </cell>
          <cell r="AT19605" t="str">
            <v>-</v>
          </cell>
          <cell r="AX19605" t="str">
            <v>-</v>
          </cell>
          <cell r="BB19605" t="str">
            <v>-</v>
          </cell>
          <cell r="BE19605">
            <v>0</v>
          </cell>
          <cell r="BF19605">
            <v>0</v>
          </cell>
          <cell r="BG19605">
            <v>0</v>
          </cell>
          <cell r="BJ19605">
            <v>0</v>
          </cell>
          <cell r="BK19605">
            <v>0</v>
          </cell>
          <cell r="BL19605">
            <v>0</v>
          </cell>
        </row>
        <row r="19606">
          <cell r="AP19606">
            <v>0</v>
          </cell>
          <cell r="AT19606" t="str">
            <v>-</v>
          </cell>
          <cell r="AX19606" t="str">
            <v>-</v>
          </cell>
          <cell r="BB19606" t="str">
            <v>-</v>
          </cell>
          <cell r="BE19606">
            <v>0</v>
          </cell>
          <cell r="BF19606">
            <v>0</v>
          </cell>
          <cell r="BG19606">
            <v>0</v>
          </cell>
          <cell r="BJ19606">
            <v>0</v>
          </cell>
          <cell r="BK19606">
            <v>0</v>
          </cell>
          <cell r="BL19606">
            <v>0</v>
          </cell>
        </row>
        <row r="19607">
          <cell r="AP19607">
            <v>0</v>
          </cell>
          <cell r="AT19607" t="str">
            <v>-</v>
          </cell>
          <cell r="AX19607" t="str">
            <v>-</v>
          </cell>
          <cell r="BB19607" t="str">
            <v>-</v>
          </cell>
          <cell r="BE19607">
            <v>0</v>
          </cell>
          <cell r="BF19607">
            <v>0</v>
          </cell>
          <cell r="BG19607">
            <v>0</v>
          </cell>
          <cell r="BJ19607">
            <v>0</v>
          </cell>
          <cell r="BK19607">
            <v>0</v>
          </cell>
          <cell r="BL19607">
            <v>0</v>
          </cell>
        </row>
        <row r="19608">
          <cell r="AP19608">
            <v>0</v>
          </cell>
          <cell r="AT19608" t="str">
            <v>-</v>
          </cell>
          <cell r="AX19608" t="str">
            <v>-</v>
          </cell>
          <cell r="BB19608" t="str">
            <v>-</v>
          </cell>
          <cell r="BE19608">
            <v>0</v>
          </cell>
          <cell r="BF19608">
            <v>0</v>
          </cell>
          <cell r="BG19608">
            <v>0</v>
          </cell>
          <cell r="BJ19608">
            <v>0</v>
          </cell>
          <cell r="BK19608">
            <v>0</v>
          </cell>
          <cell r="BL19608">
            <v>0</v>
          </cell>
        </row>
        <row r="19609">
          <cell r="AP19609">
            <v>0</v>
          </cell>
          <cell r="AT19609" t="str">
            <v>-</v>
          </cell>
          <cell r="AX19609" t="str">
            <v>-</v>
          </cell>
          <cell r="BB19609" t="str">
            <v>-</v>
          </cell>
          <cell r="BE19609">
            <v>0</v>
          </cell>
          <cell r="BF19609">
            <v>0</v>
          </cell>
          <cell r="BG19609">
            <v>0</v>
          </cell>
          <cell r="BJ19609">
            <v>0</v>
          </cell>
          <cell r="BK19609">
            <v>0</v>
          </cell>
          <cell r="BL19609">
            <v>0</v>
          </cell>
        </row>
        <row r="19610">
          <cell r="AP19610">
            <v>0</v>
          </cell>
          <cell r="AT19610" t="str">
            <v>-</v>
          </cell>
          <cell r="AX19610" t="str">
            <v>-</v>
          </cell>
          <cell r="BB19610" t="str">
            <v>-</v>
          </cell>
          <cell r="BE19610">
            <v>0</v>
          </cell>
          <cell r="BF19610">
            <v>0</v>
          </cell>
          <cell r="BG19610">
            <v>0</v>
          </cell>
          <cell r="BJ19610">
            <v>0</v>
          </cell>
          <cell r="BK19610">
            <v>0</v>
          </cell>
          <cell r="BL19610">
            <v>0</v>
          </cell>
        </row>
        <row r="19611">
          <cell r="AP19611">
            <v>0</v>
          </cell>
          <cell r="AT19611" t="str">
            <v>-</v>
          </cell>
          <cell r="AX19611" t="str">
            <v>-</v>
          </cell>
          <cell r="BB19611" t="str">
            <v>-</v>
          </cell>
          <cell r="BE19611">
            <v>0</v>
          </cell>
          <cell r="BF19611">
            <v>0</v>
          </cell>
          <cell r="BG19611">
            <v>0</v>
          </cell>
          <cell r="BJ19611">
            <v>0</v>
          </cell>
          <cell r="BK19611">
            <v>0</v>
          </cell>
          <cell r="BL19611">
            <v>0</v>
          </cell>
        </row>
        <row r="19612">
          <cell r="AP19612">
            <v>0</v>
          </cell>
          <cell r="AT19612" t="str">
            <v>-</v>
          </cell>
          <cell r="AX19612" t="str">
            <v>-</v>
          </cell>
          <cell r="BB19612" t="str">
            <v>-</v>
          </cell>
          <cell r="BE19612">
            <v>0</v>
          </cell>
          <cell r="BF19612">
            <v>0</v>
          </cell>
          <cell r="BG19612">
            <v>0</v>
          </cell>
          <cell r="BJ19612">
            <v>0</v>
          </cell>
          <cell r="BK19612">
            <v>0</v>
          </cell>
          <cell r="BL19612">
            <v>0</v>
          </cell>
        </row>
        <row r="19613">
          <cell r="AP19613">
            <v>0</v>
          </cell>
          <cell r="AT19613" t="str">
            <v>-</v>
          </cell>
          <cell r="AX19613" t="str">
            <v>-</v>
          </cell>
          <cell r="BB19613" t="str">
            <v>-</v>
          </cell>
          <cell r="BE19613">
            <v>0</v>
          </cell>
          <cell r="BF19613">
            <v>0</v>
          </cell>
          <cell r="BG19613">
            <v>0</v>
          </cell>
          <cell r="BJ19613">
            <v>0</v>
          </cell>
          <cell r="BK19613">
            <v>0</v>
          </cell>
          <cell r="BL19613">
            <v>0</v>
          </cell>
        </row>
        <row r="19614">
          <cell r="AP19614">
            <v>0</v>
          </cell>
          <cell r="AT19614" t="str">
            <v>-</v>
          </cell>
          <cell r="AX19614" t="str">
            <v>-</v>
          </cell>
          <cell r="BB19614" t="str">
            <v>-</v>
          </cell>
          <cell r="BE19614">
            <v>0</v>
          </cell>
          <cell r="BF19614">
            <v>0</v>
          </cell>
          <cell r="BG19614">
            <v>0</v>
          </cell>
          <cell r="BJ19614">
            <v>0</v>
          </cell>
          <cell r="BK19614">
            <v>0</v>
          </cell>
          <cell r="BL19614">
            <v>0</v>
          </cell>
        </row>
        <row r="19615">
          <cell r="AP19615">
            <v>0</v>
          </cell>
          <cell r="AT19615" t="str">
            <v>-</v>
          </cell>
          <cell r="AX19615" t="str">
            <v>-</v>
          </cell>
          <cell r="BB19615" t="str">
            <v>-</v>
          </cell>
          <cell r="BE19615">
            <v>0</v>
          </cell>
          <cell r="BF19615">
            <v>0</v>
          </cell>
          <cell r="BG19615">
            <v>0</v>
          </cell>
          <cell r="BJ19615">
            <v>0</v>
          </cell>
          <cell r="BK19615">
            <v>0</v>
          </cell>
          <cell r="BL19615">
            <v>0</v>
          </cell>
        </row>
        <row r="19616">
          <cell r="AP19616">
            <v>0</v>
          </cell>
          <cell r="AT19616" t="str">
            <v>-</v>
          </cell>
          <cell r="AX19616" t="str">
            <v>-</v>
          </cell>
          <cell r="BB19616" t="str">
            <v>-</v>
          </cell>
          <cell r="BE19616">
            <v>0</v>
          </cell>
          <cell r="BF19616">
            <v>0</v>
          </cell>
          <cell r="BG19616">
            <v>0</v>
          </cell>
          <cell r="BJ19616">
            <v>0</v>
          </cell>
          <cell r="BK19616">
            <v>0</v>
          </cell>
          <cell r="BL19616">
            <v>0</v>
          </cell>
        </row>
        <row r="19617">
          <cell r="AP19617">
            <v>0</v>
          </cell>
          <cell r="AT19617" t="str">
            <v>-</v>
          </cell>
          <cell r="AX19617" t="str">
            <v>-</v>
          </cell>
          <cell r="BB19617" t="str">
            <v>-</v>
          </cell>
          <cell r="BE19617">
            <v>0</v>
          </cell>
          <cell r="BF19617">
            <v>0</v>
          </cell>
          <cell r="BG19617">
            <v>0</v>
          </cell>
          <cell r="BJ19617">
            <v>0</v>
          </cell>
          <cell r="BK19617">
            <v>0</v>
          </cell>
          <cell r="BL19617">
            <v>0</v>
          </cell>
        </row>
        <row r="19618">
          <cell r="AP19618">
            <v>0</v>
          </cell>
          <cell r="AT19618" t="str">
            <v>-</v>
          </cell>
          <cell r="AX19618" t="str">
            <v>-</v>
          </cell>
          <cell r="BB19618" t="str">
            <v>-</v>
          </cell>
          <cell r="BE19618">
            <v>0</v>
          </cell>
          <cell r="BF19618">
            <v>0</v>
          </cell>
          <cell r="BG19618">
            <v>0</v>
          </cell>
          <cell r="BJ19618">
            <v>0</v>
          </cell>
          <cell r="BK19618">
            <v>0</v>
          </cell>
          <cell r="BL19618">
            <v>0</v>
          </cell>
        </row>
        <row r="19619">
          <cell r="AP19619">
            <v>0</v>
          </cell>
          <cell r="AT19619" t="str">
            <v>-</v>
          </cell>
          <cell r="AX19619" t="str">
            <v>-</v>
          </cell>
          <cell r="BB19619" t="str">
            <v>-</v>
          </cell>
          <cell r="BE19619">
            <v>0</v>
          </cell>
          <cell r="BF19619">
            <v>0</v>
          </cell>
          <cell r="BG19619">
            <v>0</v>
          </cell>
          <cell r="BJ19619">
            <v>0</v>
          </cell>
          <cell r="BK19619">
            <v>0</v>
          </cell>
          <cell r="BL19619">
            <v>0</v>
          </cell>
        </row>
        <row r="19620">
          <cell r="AP19620">
            <v>0</v>
          </cell>
          <cell r="AT19620" t="str">
            <v>-</v>
          </cell>
          <cell r="AX19620" t="str">
            <v>-</v>
          </cell>
          <cell r="BB19620" t="str">
            <v>-</v>
          </cell>
          <cell r="BE19620">
            <v>0</v>
          </cell>
          <cell r="BF19620">
            <v>0</v>
          </cell>
          <cell r="BG19620">
            <v>0</v>
          </cell>
          <cell r="BJ19620">
            <v>0</v>
          </cell>
          <cell r="BK19620">
            <v>0</v>
          </cell>
          <cell r="BL19620">
            <v>0</v>
          </cell>
        </row>
        <row r="19621">
          <cell r="AP19621">
            <v>0</v>
          </cell>
          <cell r="AT19621" t="str">
            <v>-</v>
          </cell>
          <cell r="AX19621" t="str">
            <v>-</v>
          </cell>
          <cell r="BB19621" t="str">
            <v>-</v>
          </cell>
          <cell r="BE19621">
            <v>0</v>
          </cell>
          <cell r="BF19621">
            <v>0</v>
          </cell>
          <cell r="BG19621">
            <v>0</v>
          </cell>
          <cell r="BJ19621">
            <v>0</v>
          </cell>
          <cell r="BK19621">
            <v>0</v>
          </cell>
          <cell r="BL19621">
            <v>0</v>
          </cell>
        </row>
        <row r="19622">
          <cell r="AP19622">
            <v>0</v>
          </cell>
          <cell r="AT19622" t="str">
            <v>-</v>
          </cell>
          <cell r="AX19622" t="str">
            <v>-</v>
          </cell>
          <cell r="BB19622" t="str">
            <v>-</v>
          </cell>
          <cell r="BE19622">
            <v>0</v>
          </cell>
          <cell r="BF19622">
            <v>0</v>
          </cell>
          <cell r="BG19622">
            <v>0</v>
          </cell>
          <cell r="BJ19622">
            <v>0</v>
          </cell>
          <cell r="BK19622">
            <v>0</v>
          </cell>
          <cell r="BL19622">
            <v>0</v>
          </cell>
        </row>
        <row r="19623">
          <cell r="AP19623">
            <v>0</v>
          </cell>
          <cell r="AT19623" t="str">
            <v>-</v>
          </cell>
          <cell r="AX19623" t="str">
            <v>-</v>
          </cell>
          <cell r="BB19623" t="str">
            <v>-</v>
          </cell>
          <cell r="BE19623">
            <v>0</v>
          </cell>
          <cell r="BF19623">
            <v>0</v>
          </cell>
          <cell r="BG19623">
            <v>0</v>
          </cell>
          <cell r="BJ19623">
            <v>0</v>
          </cell>
          <cell r="BK19623">
            <v>0</v>
          </cell>
          <cell r="BL19623">
            <v>0</v>
          </cell>
        </row>
        <row r="19624">
          <cell r="AP19624">
            <v>0</v>
          </cell>
          <cell r="AT19624" t="str">
            <v>-</v>
          </cell>
          <cell r="AX19624" t="str">
            <v>-</v>
          </cell>
          <cell r="BB19624" t="str">
            <v>-</v>
          </cell>
          <cell r="BE19624">
            <v>0</v>
          </cell>
          <cell r="BF19624">
            <v>0</v>
          </cell>
          <cell r="BG19624">
            <v>0</v>
          </cell>
          <cell r="BJ19624">
            <v>0</v>
          </cell>
          <cell r="BK19624">
            <v>0</v>
          </cell>
          <cell r="BL19624">
            <v>0</v>
          </cell>
        </row>
        <row r="19625">
          <cell r="AP19625">
            <v>0</v>
          </cell>
          <cell r="AT19625" t="str">
            <v>-</v>
          </cell>
          <cell r="AX19625" t="str">
            <v>-</v>
          </cell>
          <cell r="BB19625" t="str">
            <v>-</v>
          </cell>
          <cell r="BE19625">
            <v>0</v>
          </cell>
          <cell r="BF19625">
            <v>0</v>
          </cell>
          <cell r="BG19625">
            <v>0</v>
          </cell>
          <cell r="BJ19625">
            <v>0</v>
          </cell>
          <cell r="BK19625">
            <v>0</v>
          </cell>
          <cell r="BL19625">
            <v>0</v>
          </cell>
        </row>
        <row r="19626">
          <cell r="AP19626">
            <v>0</v>
          </cell>
          <cell r="AT19626" t="str">
            <v>-</v>
          </cell>
          <cell r="AX19626" t="str">
            <v>-</v>
          </cell>
          <cell r="BB19626" t="str">
            <v>-</v>
          </cell>
          <cell r="BE19626">
            <v>0</v>
          </cell>
          <cell r="BF19626">
            <v>0</v>
          </cell>
          <cell r="BG19626">
            <v>0</v>
          </cell>
          <cell r="BJ19626">
            <v>0</v>
          </cell>
          <cell r="BK19626">
            <v>0</v>
          </cell>
          <cell r="BL19626">
            <v>0</v>
          </cell>
        </row>
        <row r="19627">
          <cell r="AP19627">
            <v>0</v>
          </cell>
          <cell r="AT19627" t="str">
            <v>-</v>
          </cell>
          <cell r="AX19627" t="str">
            <v>-</v>
          </cell>
          <cell r="BB19627" t="str">
            <v>-</v>
          </cell>
          <cell r="BE19627">
            <v>0</v>
          </cell>
          <cell r="BF19627">
            <v>0</v>
          </cell>
          <cell r="BG19627">
            <v>0</v>
          </cell>
          <cell r="BJ19627">
            <v>0</v>
          </cell>
          <cell r="BK19627">
            <v>0</v>
          </cell>
          <cell r="BL19627">
            <v>0</v>
          </cell>
        </row>
        <row r="19628">
          <cell r="AP19628">
            <v>0</v>
          </cell>
          <cell r="AT19628" t="str">
            <v>-</v>
          </cell>
          <cell r="AX19628" t="str">
            <v>-</v>
          </cell>
          <cell r="BB19628" t="str">
            <v>-</v>
          </cell>
          <cell r="BE19628">
            <v>0</v>
          </cell>
          <cell r="BF19628">
            <v>0</v>
          </cell>
          <cell r="BG19628">
            <v>0</v>
          </cell>
          <cell r="BJ19628">
            <v>0</v>
          </cell>
          <cell r="BK19628">
            <v>0</v>
          </cell>
          <cell r="BL19628">
            <v>0</v>
          </cell>
        </row>
        <row r="19629">
          <cell r="AP19629">
            <v>0</v>
          </cell>
          <cell r="AT19629" t="str">
            <v>-</v>
          </cell>
          <cell r="AX19629" t="str">
            <v>-</v>
          </cell>
          <cell r="BB19629" t="str">
            <v>-</v>
          </cell>
          <cell r="BE19629">
            <v>0</v>
          </cell>
          <cell r="BF19629">
            <v>0</v>
          </cell>
          <cell r="BG19629">
            <v>0</v>
          </cell>
          <cell r="BJ19629">
            <v>0</v>
          </cell>
          <cell r="BK19629">
            <v>0</v>
          </cell>
          <cell r="BL19629">
            <v>0</v>
          </cell>
        </row>
        <row r="19630">
          <cell r="AP19630">
            <v>0</v>
          </cell>
          <cell r="AT19630" t="str">
            <v>-</v>
          </cell>
          <cell r="AX19630" t="str">
            <v>-</v>
          </cell>
          <cell r="BB19630" t="str">
            <v>-</v>
          </cell>
          <cell r="BE19630">
            <v>0</v>
          </cell>
          <cell r="BF19630">
            <v>0</v>
          </cell>
          <cell r="BG19630">
            <v>0</v>
          </cell>
          <cell r="BJ19630">
            <v>0</v>
          </cell>
          <cell r="BK19630">
            <v>0</v>
          </cell>
          <cell r="BL19630">
            <v>0</v>
          </cell>
        </row>
        <row r="19631">
          <cell r="AP19631">
            <v>0</v>
          </cell>
          <cell r="AT19631" t="str">
            <v>-</v>
          </cell>
          <cell r="AX19631" t="str">
            <v>-</v>
          </cell>
          <cell r="BB19631" t="str">
            <v>-</v>
          </cell>
          <cell r="BE19631">
            <v>0</v>
          </cell>
          <cell r="BF19631">
            <v>0</v>
          </cell>
          <cell r="BG19631">
            <v>0</v>
          </cell>
          <cell r="BJ19631">
            <v>0</v>
          </cell>
          <cell r="BK19631">
            <v>0</v>
          </cell>
          <cell r="BL19631">
            <v>0</v>
          </cell>
        </row>
        <row r="19632">
          <cell r="AP19632">
            <v>0</v>
          </cell>
          <cell r="AT19632" t="str">
            <v>-</v>
          </cell>
          <cell r="AX19632" t="str">
            <v>-</v>
          </cell>
          <cell r="BB19632" t="str">
            <v>-</v>
          </cell>
          <cell r="BE19632">
            <v>0</v>
          </cell>
          <cell r="BF19632">
            <v>0</v>
          </cell>
          <cell r="BG19632">
            <v>0</v>
          </cell>
          <cell r="BJ19632">
            <v>0</v>
          </cell>
          <cell r="BK19632">
            <v>0</v>
          </cell>
          <cell r="BL19632">
            <v>0</v>
          </cell>
        </row>
        <row r="19633">
          <cell r="AP19633">
            <v>0</v>
          </cell>
          <cell r="AT19633" t="str">
            <v>-</v>
          </cell>
          <cell r="AX19633" t="str">
            <v>-</v>
          </cell>
          <cell r="BB19633" t="str">
            <v>-</v>
          </cell>
          <cell r="BE19633">
            <v>0</v>
          </cell>
          <cell r="BF19633">
            <v>0</v>
          </cell>
          <cell r="BG19633">
            <v>0</v>
          </cell>
          <cell r="BJ19633">
            <v>0</v>
          </cell>
          <cell r="BK19633">
            <v>0</v>
          </cell>
          <cell r="BL19633">
            <v>0</v>
          </cell>
        </row>
        <row r="19634">
          <cell r="AP19634">
            <v>0</v>
          </cell>
          <cell r="AT19634" t="str">
            <v>-</v>
          </cell>
          <cell r="AX19634" t="str">
            <v>-</v>
          </cell>
          <cell r="BB19634" t="str">
            <v>-</v>
          </cell>
          <cell r="BE19634">
            <v>0</v>
          </cell>
          <cell r="BF19634">
            <v>0</v>
          </cell>
          <cell r="BG19634">
            <v>0</v>
          </cell>
          <cell r="BJ19634">
            <v>0</v>
          </cell>
          <cell r="BK19634">
            <v>0</v>
          </cell>
          <cell r="BL19634">
            <v>0</v>
          </cell>
        </row>
        <row r="19635">
          <cell r="AP19635">
            <v>0</v>
          </cell>
          <cell r="AT19635" t="str">
            <v>-</v>
          </cell>
          <cell r="AX19635" t="str">
            <v>-</v>
          </cell>
          <cell r="BB19635" t="str">
            <v>-</v>
          </cell>
          <cell r="BE19635">
            <v>0</v>
          </cell>
          <cell r="BF19635">
            <v>0</v>
          </cell>
          <cell r="BG19635">
            <v>0</v>
          </cell>
          <cell r="BJ19635">
            <v>0</v>
          </cell>
          <cell r="BK19635">
            <v>0</v>
          </cell>
          <cell r="BL19635">
            <v>0</v>
          </cell>
        </row>
        <row r="19636">
          <cell r="AP19636">
            <v>0</v>
          </cell>
          <cell r="AT19636" t="str">
            <v>-</v>
          </cell>
          <cell r="AX19636" t="str">
            <v>-</v>
          </cell>
          <cell r="BB19636" t="str">
            <v>-</v>
          </cell>
          <cell r="BE19636">
            <v>0</v>
          </cell>
          <cell r="BF19636">
            <v>0</v>
          </cell>
          <cell r="BG19636">
            <v>0</v>
          </cell>
          <cell r="BJ19636">
            <v>0</v>
          </cell>
          <cell r="BK19636">
            <v>0</v>
          </cell>
          <cell r="BL19636">
            <v>0</v>
          </cell>
        </row>
        <row r="19637">
          <cell r="AP19637">
            <v>0</v>
          </cell>
          <cell r="AT19637" t="str">
            <v>-</v>
          </cell>
          <cell r="AX19637" t="str">
            <v>-</v>
          </cell>
          <cell r="BB19637" t="str">
            <v>-</v>
          </cell>
          <cell r="BE19637">
            <v>0</v>
          </cell>
          <cell r="BF19637">
            <v>0</v>
          </cell>
          <cell r="BG19637">
            <v>0</v>
          </cell>
          <cell r="BJ19637">
            <v>0</v>
          </cell>
          <cell r="BK19637">
            <v>0</v>
          </cell>
          <cell r="BL19637">
            <v>0</v>
          </cell>
        </row>
        <row r="19638">
          <cell r="AP19638">
            <v>0</v>
          </cell>
          <cell r="AT19638" t="str">
            <v>-</v>
          </cell>
          <cell r="AX19638" t="str">
            <v>-</v>
          </cell>
          <cell r="BB19638" t="str">
            <v>-</v>
          </cell>
          <cell r="BE19638">
            <v>0</v>
          </cell>
          <cell r="BF19638">
            <v>0</v>
          </cell>
          <cell r="BG19638">
            <v>0</v>
          </cell>
          <cell r="BJ19638">
            <v>0</v>
          </cell>
          <cell r="BK19638">
            <v>0</v>
          </cell>
          <cell r="BL19638">
            <v>0</v>
          </cell>
        </row>
        <row r="19639">
          <cell r="AP19639">
            <v>0</v>
          </cell>
          <cell r="AT19639" t="str">
            <v>-</v>
          </cell>
          <cell r="AX19639" t="str">
            <v>-</v>
          </cell>
          <cell r="BB19639" t="str">
            <v>-</v>
          </cell>
          <cell r="BE19639">
            <v>0</v>
          </cell>
          <cell r="BF19639">
            <v>0</v>
          </cell>
          <cell r="BG19639">
            <v>0</v>
          </cell>
          <cell r="BJ19639">
            <v>0</v>
          </cell>
          <cell r="BK19639">
            <v>0</v>
          </cell>
          <cell r="BL19639">
            <v>0</v>
          </cell>
        </row>
        <row r="19640">
          <cell r="AP19640">
            <v>0</v>
          </cell>
          <cell r="AT19640" t="str">
            <v>-</v>
          </cell>
          <cell r="AX19640" t="str">
            <v>-</v>
          </cell>
          <cell r="BB19640" t="str">
            <v>-</v>
          </cell>
          <cell r="BE19640">
            <v>0</v>
          </cell>
          <cell r="BF19640">
            <v>0</v>
          </cell>
          <cell r="BG19640">
            <v>0</v>
          </cell>
          <cell r="BJ19640">
            <v>0</v>
          </cell>
          <cell r="BK19640">
            <v>0</v>
          </cell>
          <cell r="BL19640">
            <v>0</v>
          </cell>
        </row>
        <row r="19641">
          <cell r="AP19641">
            <v>0</v>
          </cell>
          <cell r="AT19641" t="str">
            <v>-</v>
          </cell>
          <cell r="AX19641" t="str">
            <v>-</v>
          </cell>
          <cell r="BB19641" t="str">
            <v>-</v>
          </cell>
          <cell r="BE19641">
            <v>0</v>
          </cell>
          <cell r="BF19641">
            <v>0</v>
          </cell>
          <cell r="BG19641">
            <v>0</v>
          </cell>
          <cell r="BJ19641">
            <v>0</v>
          </cell>
          <cell r="BK19641">
            <v>0</v>
          </cell>
          <cell r="BL19641">
            <v>0</v>
          </cell>
        </row>
        <row r="19642">
          <cell r="AP19642">
            <v>0</v>
          </cell>
          <cell r="AT19642" t="str">
            <v>-</v>
          </cell>
          <cell r="AX19642" t="str">
            <v>-</v>
          </cell>
          <cell r="BB19642" t="str">
            <v>-</v>
          </cell>
          <cell r="BE19642">
            <v>0</v>
          </cell>
          <cell r="BF19642">
            <v>0</v>
          </cell>
          <cell r="BG19642">
            <v>0</v>
          </cell>
          <cell r="BJ19642">
            <v>0</v>
          </cell>
          <cell r="BK19642">
            <v>0</v>
          </cell>
          <cell r="BL19642">
            <v>0</v>
          </cell>
        </row>
        <row r="19643">
          <cell r="AP19643">
            <v>0</v>
          </cell>
          <cell r="AT19643" t="str">
            <v>-</v>
          </cell>
          <cell r="AX19643" t="str">
            <v>-</v>
          </cell>
          <cell r="BB19643" t="str">
            <v>-</v>
          </cell>
          <cell r="BE19643">
            <v>0</v>
          </cell>
          <cell r="BF19643">
            <v>0</v>
          </cell>
          <cell r="BG19643">
            <v>0</v>
          </cell>
          <cell r="BJ19643">
            <v>0</v>
          </cell>
          <cell r="BK19643">
            <v>0</v>
          </cell>
          <cell r="BL19643">
            <v>0</v>
          </cell>
        </row>
        <row r="19644">
          <cell r="AP19644">
            <v>0</v>
          </cell>
          <cell r="AT19644" t="str">
            <v>-</v>
          </cell>
          <cell r="AX19644" t="str">
            <v>-</v>
          </cell>
          <cell r="BB19644" t="str">
            <v>-</v>
          </cell>
          <cell r="BE19644">
            <v>0</v>
          </cell>
          <cell r="BF19644">
            <v>0</v>
          </cell>
          <cell r="BG19644">
            <v>0</v>
          </cell>
          <cell r="BJ19644">
            <v>0</v>
          </cell>
          <cell r="BK19644">
            <v>0</v>
          </cell>
          <cell r="BL19644">
            <v>0</v>
          </cell>
        </row>
        <row r="19645">
          <cell r="AP19645">
            <v>0</v>
          </cell>
          <cell r="AT19645" t="str">
            <v>-</v>
          </cell>
          <cell r="AX19645" t="str">
            <v>-</v>
          </cell>
          <cell r="BB19645" t="str">
            <v>-</v>
          </cell>
          <cell r="BE19645">
            <v>0</v>
          </cell>
          <cell r="BF19645">
            <v>0</v>
          </cell>
          <cell r="BG19645">
            <v>0</v>
          </cell>
          <cell r="BJ19645">
            <v>0</v>
          </cell>
          <cell r="BK19645">
            <v>0</v>
          </cell>
          <cell r="BL19645">
            <v>0</v>
          </cell>
        </row>
        <row r="19646">
          <cell r="AP19646">
            <v>0</v>
          </cell>
          <cell r="AT19646" t="str">
            <v>-</v>
          </cell>
          <cell r="AX19646" t="str">
            <v>-</v>
          </cell>
          <cell r="BB19646" t="str">
            <v>-</v>
          </cell>
          <cell r="BE19646">
            <v>0</v>
          </cell>
          <cell r="BF19646">
            <v>0</v>
          </cell>
          <cell r="BG19646">
            <v>0</v>
          </cell>
          <cell r="BJ19646">
            <v>0</v>
          </cell>
          <cell r="BK19646">
            <v>0</v>
          </cell>
          <cell r="BL19646">
            <v>0</v>
          </cell>
        </row>
        <row r="19647">
          <cell r="AP19647">
            <v>0</v>
          </cell>
          <cell r="AT19647" t="str">
            <v>-</v>
          </cell>
          <cell r="AX19647" t="str">
            <v>-</v>
          </cell>
          <cell r="BB19647" t="str">
            <v>-</v>
          </cell>
          <cell r="BE19647">
            <v>0</v>
          </cell>
          <cell r="BF19647">
            <v>0</v>
          </cell>
          <cell r="BG19647">
            <v>0</v>
          </cell>
          <cell r="BJ19647">
            <v>0</v>
          </cell>
          <cell r="BK19647">
            <v>0</v>
          </cell>
          <cell r="BL19647">
            <v>0</v>
          </cell>
        </row>
        <row r="19648">
          <cell r="AP19648">
            <v>0</v>
          </cell>
          <cell r="AT19648" t="str">
            <v>-</v>
          </cell>
          <cell r="AX19648" t="str">
            <v>-</v>
          </cell>
          <cell r="BB19648" t="str">
            <v>-</v>
          </cell>
          <cell r="BE19648">
            <v>0</v>
          </cell>
          <cell r="BF19648">
            <v>0</v>
          </cell>
          <cell r="BG19648">
            <v>0</v>
          </cell>
          <cell r="BJ19648">
            <v>0</v>
          </cell>
          <cell r="BK19648">
            <v>0</v>
          </cell>
          <cell r="BL19648">
            <v>0</v>
          </cell>
        </row>
        <row r="19649">
          <cell r="AP19649">
            <v>0</v>
          </cell>
          <cell r="AT19649" t="str">
            <v>-</v>
          </cell>
          <cell r="AX19649" t="str">
            <v>-</v>
          </cell>
          <cell r="BB19649" t="str">
            <v>-</v>
          </cell>
          <cell r="BE19649">
            <v>0</v>
          </cell>
          <cell r="BF19649">
            <v>0</v>
          </cell>
          <cell r="BG19649">
            <v>0</v>
          </cell>
          <cell r="BJ19649">
            <v>0</v>
          </cell>
          <cell r="BK19649">
            <v>0</v>
          </cell>
          <cell r="BL19649">
            <v>0</v>
          </cell>
        </row>
        <row r="19650">
          <cell r="AP19650">
            <v>0</v>
          </cell>
          <cell r="AT19650" t="str">
            <v>-</v>
          </cell>
          <cell r="AX19650" t="str">
            <v>-</v>
          </cell>
          <cell r="BB19650" t="str">
            <v>-</v>
          </cell>
          <cell r="BE19650">
            <v>0</v>
          </cell>
          <cell r="BF19650">
            <v>0</v>
          </cell>
          <cell r="BG19650">
            <v>0</v>
          </cell>
          <cell r="BJ19650">
            <v>0</v>
          </cell>
          <cell r="BK19650">
            <v>0</v>
          </cell>
          <cell r="BL19650">
            <v>0</v>
          </cell>
        </row>
        <row r="19651">
          <cell r="AP19651">
            <v>0</v>
          </cell>
          <cell r="AT19651" t="str">
            <v>-</v>
          </cell>
          <cell r="AX19651" t="str">
            <v>-</v>
          </cell>
          <cell r="BB19651" t="str">
            <v>-</v>
          </cell>
          <cell r="BE19651">
            <v>0</v>
          </cell>
          <cell r="BF19651">
            <v>0</v>
          </cell>
          <cell r="BG19651">
            <v>0</v>
          </cell>
          <cell r="BJ19651">
            <v>0</v>
          </cell>
          <cell r="BK19651">
            <v>0</v>
          </cell>
          <cell r="BL19651">
            <v>0</v>
          </cell>
        </row>
        <row r="19652">
          <cell r="AP19652">
            <v>0</v>
          </cell>
          <cell r="AT19652" t="str">
            <v>-</v>
          </cell>
          <cell r="AX19652" t="str">
            <v>-</v>
          </cell>
          <cell r="BB19652" t="str">
            <v>-</v>
          </cell>
          <cell r="BE19652">
            <v>0</v>
          </cell>
          <cell r="BF19652">
            <v>0</v>
          </cell>
          <cell r="BG19652">
            <v>0</v>
          </cell>
          <cell r="BJ19652">
            <v>0</v>
          </cell>
          <cell r="BK19652">
            <v>0</v>
          </cell>
          <cell r="BL19652">
            <v>0</v>
          </cell>
        </row>
        <row r="19653">
          <cell r="AP19653">
            <v>0</v>
          </cell>
          <cell r="AT19653" t="str">
            <v>-</v>
          </cell>
          <cell r="AX19653" t="str">
            <v>-</v>
          </cell>
          <cell r="BB19653" t="str">
            <v>-</v>
          </cell>
          <cell r="BE19653">
            <v>0</v>
          </cell>
          <cell r="BF19653">
            <v>0</v>
          </cell>
          <cell r="BG19653">
            <v>0</v>
          </cell>
          <cell r="BJ19653">
            <v>0</v>
          </cell>
          <cell r="BK19653">
            <v>0</v>
          </cell>
          <cell r="BL19653">
            <v>0</v>
          </cell>
        </row>
        <row r="19654">
          <cell r="AP19654">
            <v>0</v>
          </cell>
          <cell r="AT19654" t="str">
            <v>-</v>
          </cell>
          <cell r="AX19654" t="str">
            <v>-</v>
          </cell>
          <cell r="BB19654" t="str">
            <v>-</v>
          </cell>
          <cell r="BE19654">
            <v>0</v>
          </cell>
          <cell r="BF19654">
            <v>0</v>
          </cell>
          <cell r="BG19654">
            <v>0</v>
          </cell>
          <cell r="BJ19654">
            <v>0</v>
          </cell>
          <cell r="BK19654">
            <v>0</v>
          </cell>
          <cell r="BL19654">
            <v>0</v>
          </cell>
        </row>
        <row r="19655">
          <cell r="AP19655">
            <v>0</v>
          </cell>
          <cell r="AT19655" t="str">
            <v>-</v>
          </cell>
          <cell r="AX19655" t="str">
            <v>-</v>
          </cell>
          <cell r="BB19655" t="str">
            <v>-</v>
          </cell>
          <cell r="BE19655">
            <v>0</v>
          </cell>
          <cell r="BF19655">
            <v>0</v>
          </cell>
          <cell r="BG19655">
            <v>0</v>
          </cell>
          <cell r="BJ19655">
            <v>0</v>
          </cell>
          <cell r="BK19655">
            <v>0</v>
          </cell>
          <cell r="BL19655">
            <v>0</v>
          </cell>
        </row>
        <row r="19656">
          <cell r="AP19656">
            <v>0</v>
          </cell>
          <cell r="AT19656" t="str">
            <v>-</v>
          </cell>
          <cell r="AX19656" t="str">
            <v>-</v>
          </cell>
          <cell r="BB19656" t="str">
            <v>-</v>
          </cell>
          <cell r="BE19656">
            <v>0</v>
          </cell>
          <cell r="BF19656">
            <v>0</v>
          </cell>
          <cell r="BG19656">
            <v>0</v>
          </cell>
          <cell r="BJ19656">
            <v>0</v>
          </cell>
          <cell r="BK19656">
            <v>0</v>
          </cell>
          <cell r="BL19656">
            <v>0</v>
          </cell>
        </row>
        <row r="19657">
          <cell r="AP19657">
            <v>0</v>
          </cell>
          <cell r="AT19657" t="str">
            <v>-</v>
          </cell>
          <cell r="AX19657" t="str">
            <v>-</v>
          </cell>
          <cell r="BB19657" t="str">
            <v>-</v>
          </cell>
          <cell r="BE19657">
            <v>0</v>
          </cell>
          <cell r="BF19657">
            <v>0</v>
          </cell>
          <cell r="BG19657">
            <v>0</v>
          </cell>
          <cell r="BJ19657">
            <v>0</v>
          </cell>
          <cell r="BK19657">
            <v>0</v>
          </cell>
          <cell r="BL19657">
            <v>0</v>
          </cell>
        </row>
        <row r="19658">
          <cell r="AP19658">
            <v>0</v>
          </cell>
          <cell r="AT19658" t="str">
            <v>-</v>
          </cell>
          <cell r="AX19658" t="str">
            <v>-</v>
          </cell>
          <cell r="BB19658" t="str">
            <v>-</v>
          </cell>
          <cell r="BE19658">
            <v>0</v>
          </cell>
          <cell r="BF19658">
            <v>0</v>
          </cell>
          <cell r="BG19658">
            <v>0</v>
          </cell>
          <cell r="BJ19658">
            <v>0</v>
          </cell>
          <cell r="BK19658">
            <v>0</v>
          </cell>
          <cell r="BL19658">
            <v>0</v>
          </cell>
        </row>
        <row r="19659">
          <cell r="AP19659">
            <v>0</v>
          </cell>
          <cell r="AT19659" t="str">
            <v>-</v>
          </cell>
          <cell r="AX19659" t="str">
            <v>-</v>
          </cell>
          <cell r="BB19659" t="str">
            <v>-</v>
          </cell>
          <cell r="BE19659">
            <v>0</v>
          </cell>
          <cell r="BF19659">
            <v>0</v>
          </cell>
          <cell r="BG19659">
            <v>0</v>
          </cell>
          <cell r="BJ19659">
            <v>0</v>
          </cell>
          <cell r="BK19659">
            <v>0</v>
          </cell>
          <cell r="BL19659">
            <v>0</v>
          </cell>
        </row>
        <row r="19660">
          <cell r="AP19660">
            <v>0</v>
          </cell>
          <cell r="AT19660" t="str">
            <v>-</v>
          </cell>
          <cell r="AX19660" t="str">
            <v>-</v>
          </cell>
          <cell r="BB19660" t="str">
            <v>-</v>
          </cell>
          <cell r="BE19660">
            <v>0</v>
          </cell>
          <cell r="BF19660">
            <v>0</v>
          </cell>
          <cell r="BG19660">
            <v>0</v>
          </cell>
          <cell r="BJ19660">
            <v>0</v>
          </cell>
          <cell r="BK19660">
            <v>0</v>
          </cell>
          <cell r="BL19660">
            <v>0</v>
          </cell>
        </row>
        <row r="19661">
          <cell r="AP19661">
            <v>0</v>
          </cell>
          <cell r="AT19661" t="str">
            <v>-</v>
          </cell>
          <cell r="AX19661" t="str">
            <v>-</v>
          </cell>
          <cell r="BB19661" t="str">
            <v>-</v>
          </cell>
          <cell r="BE19661">
            <v>0</v>
          </cell>
          <cell r="BF19661">
            <v>0</v>
          </cell>
          <cell r="BG19661">
            <v>0</v>
          </cell>
          <cell r="BJ19661">
            <v>0</v>
          </cell>
          <cell r="BK19661">
            <v>0</v>
          </cell>
          <cell r="BL19661">
            <v>0</v>
          </cell>
        </row>
        <row r="19662">
          <cell r="AP19662">
            <v>0</v>
          </cell>
          <cell r="AT19662" t="str">
            <v>-</v>
          </cell>
          <cell r="AX19662" t="str">
            <v>-</v>
          </cell>
          <cell r="BB19662" t="str">
            <v>-</v>
          </cell>
          <cell r="BE19662">
            <v>0</v>
          </cell>
          <cell r="BF19662">
            <v>0</v>
          </cell>
          <cell r="BG19662">
            <v>0</v>
          </cell>
          <cell r="BJ19662">
            <v>0</v>
          </cell>
          <cell r="BK19662">
            <v>0</v>
          </cell>
          <cell r="BL19662">
            <v>0</v>
          </cell>
        </row>
        <row r="19663">
          <cell r="AP19663">
            <v>0</v>
          </cell>
          <cell r="AT19663" t="str">
            <v>-</v>
          </cell>
          <cell r="AX19663" t="str">
            <v>-</v>
          </cell>
          <cell r="BB19663" t="str">
            <v>-</v>
          </cell>
          <cell r="BE19663">
            <v>0</v>
          </cell>
          <cell r="BF19663">
            <v>0</v>
          </cell>
          <cell r="BG19663">
            <v>0</v>
          </cell>
          <cell r="BJ19663">
            <v>0</v>
          </cell>
          <cell r="BK19663">
            <v>0</v>
          </cell>
          <cell r="BL19663">
            <v>0</v>
          </cell>
        </row>
        <row r="19664">
          <cell r="AP19664">
            <v>0</v>
          </cell>
          <cell r="AT19664" t="str">
            <v>-</v>
          </cell>
          <cell r="AX19664" t="str">
            <v>-</v>
          </cell>
          <cell r="BB19664" t="str">
            <v>-</v>
          </cell>
          <cell r="BE19664">
            <v>0</v>
          </cell>
          <cell r="BF19664">
            <v>0</v>
          </cell>
          <cell r="BG19664">
            <v>0</v>
          </cell>
          <cell r="BJ19664">
            <v>0</v>
          </cell>
          <cell r="BK19664">
            <v>0</v>
          </cell>
          <cell r="BL19664">
            <v>0</v>
          </cell>
        </row>
        <row r="19665">
          <cell r="AP19665">
            <v>0</v>
          </cell>
          <cell r="AT19665" t="str">
            <v>-</v>
          </cell>
          <cell r="AX19665" t="str">
            <v>-</v>
          </cell>
          <cell r="BB19665" t="str">
            <v>-</v>
          </cell>
          <cell r="BE19665">
            <v>0</v>
          </cell>
          <cell r="BF19665">
            <v>0</v>
          </cell>
          <cell r="BG19665">
            <v>0</v>
          </cell>
          <cell r="BJ19665">
            <v>0</v>
          </cell>
          <cell r="BK19665">
            <v>0</v>
          </cell>
          <cell r="BL19665">
            <v>0</v>
          </cell>
        </row>
        <row r="19666">
          <cell r="AP19666">
            <v>0</v>
          </cell>
          <cell r="AT19666" t="str">
            <v>-</v>
          </cell>
          <cell r="AX19666" t="str">
            <v>-</v>
          </cell>
          <cell r="BB19666" t="str">
            <v>-</v>
          </cell>
          <cell r="BE19666">
            <v>0</v>
          </cell>
          <cell r="BF19666">
            <v>0</v>
          </cell>
          <cell r="BG19666">
            <v>0</v>
          </cell>
          <cell r="BJ19666">
            <v>0</v>
          </cell>
          <cell r="BK19666">
            <v>0</v>
          </cell>
          <cell r="BL19666">
            <v>0</v>
          </cell>
        </row>
        <row r="19667">
          <cell r="AP19667">
            <v>0</v>
          </cell>
          <cell r="AT19667" t="str">
            <v>-</v>
          </cell>
          <cell r="AX19667" t="str">
            <v>-</v>
          </cell>
          <cell r="BB19667" t="str">
            <v>-</v>
          </cell>
          <cell r="BE19667">
            <v>0</v>
          </cell>
          <cell r="BF19667">
            <v>0</v>
          </cell>
          <cell r="BG19667">
            <v>0</v>
          </cell>
          <cell r="BJ19667">
            <v>0</v>
          </cell>
          <cell r="BK19667">
            <v>0</v>
          </cell>
          <cell r="BL19667">
            <v>0</v>
          </cell>
        </row>
        <row r="19668">
          <cell r="AP19668">
            <v>0</v>
          </cell>
          <cell r="AT19668" t="str">
            <v>-</v>
          </cell>
          <cell r="AX19668" t="str">
            <v>-</v>
          </cell>
          <cell r="BB19668" t="str">
            <v>-</v>
          </cell>
          <cell r="BE19668">
            <v>0</v>
          </cell>
          <cell r="BF19668">
            <v>0</v>
          </cell>
          <cell r="BG19668">
            <v>0</v>
          </cell>
          <cell r="BJ19668">
            <v>0</v>
          </cell>
          <cell r="BK19668">
            <v>0</v>
          </cell>
          <cell r="BL19668">
            <v>0</v>
          </cell>
        </row>
        <row r="19669">
          <cell r="AP19669">
            <v>0</v>
          </cell>
          <cell r="AT19669" t="str">
            <v>-</v>
          </cell>
          <cell r="AX19669" t="str">
            <v>-</v>
          </cell>
          <cell r="BB19669" t="str">
            <v>-</v>
          </cell>
          <cell r="BE19669">
            <v>0</v>
          </cell>
          <cell r="BF19669">
            <v>0</v>
          </cell>
          <cell r="BG19669">
            <v>0</v>
          </cell>
          <cell r="BJ19669">
            <v>0</v>
          </cell>
          <cell r="BK19669">
            <v>0</v>
          </cell>
          <cell r="BL19669">
            <v>0</v>
          </cell>
        </row>
        <row r="19670">
          <cell r="AP19670">
            <v>0</v>
          </cell>
          <cell r="AT19670" t="str">
            <v>-</v>
          </cell>
          <cell r="AX19670" t="str">
            <v>-</v>
          </cell>
          <cell r="BB19670" t="str">
            <v>-</v>
          </cell>
          <cell r="BE19670">
            <v>0</v>
          </cell>
          <cell r="BF19670">
            <v>0</v>
          </cell>
          <cell r="BG19670">
            <v>0</v>
          </cell>
          <cell r="BJ19670">
            <v>0</v>
          </cell>
          <cell r="BK19670">
            <v>0</v>
          </cell>
          <cell r="BL19670">
            <v>0</v>
          </cell>
        </row>
        <row r="19671">
          <cell r="AP19671">
            <v>0</v>
          </cell>
          <cell r="AT19671" t="str">
            <v>-</v>
          </cell>
          <cell r="AX19671" t="str">
            <v>-</v>
          </cell>
          <cell r="BB19671" t="str">
            <v>-</v>
          </cell>
          <cell r="BE19671">
            <v>0</v>
          </cell>
          <cell r="BF19671">
            <v>0</v>
          </cell>
          <cell r="BG19671">
            <v>0</v>
          </cell>
          <cell r="BJ19671">
            <v>0</v>
          </cell>
          <cell r="BK19671">
            <v>0</v>
          </cell>
          <cell r="BL19671">
            <v>0</v>
          </cell>
        </row>
        <row r="19672">
          <cell r="AP19672">
            <v>0</v>
          </cell>
          <cell r="AT19672" t="str">
            <v>-</v>
          </cell>
          <cell r="AX19672" t="str">
            <v>-</v>
          </cell>
          <cell r="BB19672" t="str">
            <v>-</v>
          </cell>
          <cell r="BE19672">
            <v>0</v>
          </cell>
          <cell r="BF19672">
            <v>0</v>
          </cell>
          <cell r="BG19672">
            <v>0</v>
          </cell>
          <cell r="BJ19672">
            <v>0</v>
          </cell>
          <cell r="BK19672">
            <v>0</v>
          </cell>
          <cell r="BL19672">
            <v>0</v>
          </cell>
        </row>
        <row r="19673">
          <cell r="AP19673">
            <v>0</v>
          </cell>
          <cell r="AT19673" t="str">
            <v>-</v>
          </cell>
          <cell r="AX19673" t="str">
            <v>-</v>
          </cell>
          <cell r="BB19673" t="str">
            <v>-</v>
          </cell>
          <cell r="BE19673">
            <v>0</v>
          </cell>
          <cell r="BF19673">
            <v>0</v>
          </cell>
          <cell r="BG19673">
            <v>0</v>
          </cell>
          <cell r="BJ19673">
            <v>0</v>
          </cell>
          <cell r="BK19673">
            <v>0</v>
          </cell>
          <cell r="BL19673">
            <v>0</v>
          </cell>
        </row>
        <row r="19674">
          <cell r="AP19674">
            <v>0</v>
          </cell>
          <cell r="AT19674" t="str">
            <v>-</v>
          </cell>
          <cell r="AX19674" t="str">
            <v>-</v>
          </cell>
          <cell r="BB19674" t="str">
            <v>-</v>
          </cell>
          <cell r="BE19674">
            <v>0</v>
          </cell>
          <cell r="BF19674">
            <v>0</v>
          </cell>
          <cell r="BG19674">
            <v>0</v>
          </cell>
          <cell r="BJ19674">
            <v>0</v>
          </cell>
          <cell r="BK19674">
            <v>0</v>
          </cell>
          <cell r="BL19674">
            <v>0</v>
          </cell>
        </row>
        <row r="19675">
          <cell r="AP19675">
            <v>0</v>
          </cell>
          <cell r="AT19675" t="str">
            <v>-</v>
          </cell>
          <cell r="AX19675" t="str">
            <v>-</v>
          </cell>
          <cell r="BB19675" t="str">
            <v>-</v>
          </cell>
          <cell r="BE19675">
            <v>0</v>
          </cell>
          <cell r="BF19675">
            <v>0</v>
          </cell>
          <cell r="BG19675">
            <v>0</v>
          </cell>
          <cell r="BJ19675">
            <v>0</v>
          </cell>
          <cell r="BK19675">
            <v>0</v>
          </cell>
          <cell r="BL19675">
            <v>0</v>
          </cell>
        </row>
        <row r="19676">
          <cell r="AP19676">
            <v>0</v>
          </cell>
          <cell r="AT19676" t="str">
            <v>-</v>
          </cell>
          <cell r="AX19676" t="str">
            <v>-</v>
          </cell>
          <cell r="BB19676" t="str">
            <v>-</v>
          </cell>
          <cell r="BE19676">
            <v>0</v>
          </cell>
          <cell r="BF19676">
            <v>0</v>
          </cell>
          <cell r="BG19676">
            <v>0</v>
          </cell>
          <cell r="BJ19676">
            <v>0</v>
          </cell>
          <cell r="BK19676">
            <v>0</v>
          </cell>
          <cell r="BL19676">
            <v>0</v>
          </cell>
        </row>
        <row r="19677">
          <cell r="AP19677">
            <v>0</v>
          </cell>
          <cell r="AT19677" t="str">
            <v>-</v>
          </cell>
          <cell r="AX19677" t="str">
            <v>-</v>
          </cell>
          <cell r="BB19677" t="str">
            <v>-</v>
          </cell>
          <cell r="BE19677">
            <v>0</v>
          </cell>
          <cell r="BF19677">
            <v>0</v>
          </cell>
          <cell r="BG19677">
            <v>0</v>
          </cell>
          <cell r="BJ19677">
            <v>0</v>
          </cell>
          <cell r="BK19677">
            <v>0</v>
          </cell>
          <cell r="BL19677">
            <v>0</v>
          </cell>
        </row>
        <row r="19678">
          <cell r="AP19678">
            <v>0</v>
          </cell>
          <cell r="AT19678" t="str">
            <v>-</v>
          </cell>
          <cell r="AX19678" t="str">
            <v>-</v>
          </cell>
          <cell r="BB19678" t="str">
            <v>-</v>
          </cell>
          <cell r="BE19678">
            <v>0</v>
          </cell>
          <cell r="BF19678">
            <v>0</v>
          </cell>
          <cell r="BG19678">
            <v>0</v>
          </cell>
          <cell r="BJ19678">
            <v>0</v>
          </cell>
          <cell r="BK19678">
            <v>0</v>
          </cell>
          <cell r="BL19678">
            <v>0</v>
          </cell>
        </row>
        <row r="19679">
          <cell r="AP19679">
            <v>0</v>
          </cell>
          <cell r="AT19679" t="str">
            <v>-</v>
          </cell>
          <cell r="AX19679" t="str">
            <v>-</v>
          </cell>
          <cell r="BB19679" t="str">
            <v>-</v>
          </cell>
          <cell r="BE19679">
            <v>0</v>
          </cell>
          <cell r="BF19679">
            <v>0</v>
          </cell>
          <cell r="BG19679">
            <v>0</v>
          </cell>
          <cell r="BJ19679">
            <v>0</v>
          </cell>
          <cell r="BK19679">
            <v>0</v>
          </cell>
          <cell r="BL19679">
            <v>0</v>
          </cell>
        </row>
        <row r="19680">
          <cell r="AP19680">
            <v>0</v>
          </cell>
          <cell r="AT19680" t="str">
            <v>-</v>
          </cell>
          <cell r="AX19680" t="str">
            <v>-</v>
          </cell>
          <cell r="BB19680" t="str">
            <v>-</v>
          </cell>
          <cell r="BE19680">
            <v>0</v>
          </cell>
          <cell r="BF19680">
            <v>0</v>
          </cell>
          <cell r="BG19680">
            <v>0</v>
          </cell>
          <cell r="BJ19680">
            <v>0</v>
          </cell>
          <cell r="BK19680">
            <v>0</v>
          </cell>
          <cell r="BL19680">
            <v>0</v>
          </cell>
        </row>
        <row r="19681">
          <cell r="AP19681">
            <v>0</v>
          </cell>
          <cell r="AT19681" t="str">
            <v>-</v>
          </cell>
          <cell r="AX19681" t="str">
            <v>-</v>
          </cell>
          <cell r="BB19681" t="str">
            <v>-</v>
          </cell>
          <cell r="BE19681">
            <v>0</v>
          </cell>
          <cell r="BF19681">
            <v>0</v>
          </cell>
          <cell r="BG19681">
            <v>0</v>
          </cell>
          <cell r="BJ19681">
            <v>0</v>
          </cell>
          <cell r="BK19681">
            <v>0</v>
          </cell>
          <cell r="BL19681">
            <v>0</v>
          </cell>
        </row>
        <row r="19682">
          <cell r="AP19682">
            <v>0</v>
          </cell>
          <cell r="AT19682" t="str">
            <v>-</v>
          </cell>
          <cell r="AX19682" t="str">
            <v>-</v>
          </cell>
          <cell r="BB19682" t="str">
            <v>-</v>
          </cell>
          <cell r="BE19682">
            <v>0</v>
          </cell>
          <cell r="BF19682">
            <v>0</v>
          </cell>
          <cell r="BG19682">
            <v>0</v>
          </cell>
          <cell r="BJ19682">
            <v>0</v>
          </cell>
          <cell r="BK19682">
            <v>0</v>
          </cell>
          <cell r="BL19682">
            <v>0</v>
          </cell>
        </row>
        <row r="19683">
          <cell r="AP19683">
            <v>0</v>
          </cell>
          <cell r="AT19683" t="str">
            <v>-</v>
          </cell>
          <cell r="AX19683" t="str">
            <v>-</v>
          </cell>
          <cell r="BB19683" t="str">
            <v>-</v>
          </cell>
          <cell r="BE19683">
            <v>0</v>
          </cell>
          <cell r="BF19683">
            <v>0</v>
          </cell>
          <cell r="BG19683">
            <v>0</v>
          </cell>
          <cell r="BJ19683">
            <v>0</v>
          </cell>
          <cell r="BK19683">
            <v>0</v>
          </cell>
          <cell r="BL19683">
            <v>0</v>
          </cell>
        </row>
        <row r="19684">
          <cell r="AP19684">
            <v>0</v>
          </cell>
          <cell r="AT19684" t="str">
            <v>-</v>
          </cell>
          <cell r="AX19684" t="str">
            <v>-</v>
          </cell>
          <cell r="BB19684" t="str">
            <v>-</v>
          </cell>
          <cell r="BE19684">
            <v>0</v>
          </cell>
          <cell r="BF19684">
            <v>0</v>
          </cell>
          <cell r="BG19684">
            <v>0</v>
          </cell>
          <cell r="BJ19684">
            <v>0</v>
          </cell>
          <cell r="BK19684">
            <v>0</v>
          </cell>
          <cell r="BL19684">
            <v>0</v>
          </cell>
        </row>
        <row r="19685">
          <cell r="AP19685">
            <v>0</v>
          </cell>
          <cell r="AT19685" t="str">
            <v>-</v>
          </cell>
          <cell r="AX19685" t="str">
            <v>-</v>
          </cell>
          <cell r="BB19685" t="str">
            <v>-</v>
          </cell>
          <cell r="BE19685">
            <v>0</v>
          </cell>
          <cell r="BF19685">
            <v>0</v>
          </cell>
          <cell r="BG19685">
            <v>0</v>
          </cell>
          <cell r="BJ19685">
            <v>0</v>
          </cell>
          <cell r="BK19685">
            <v>0</v>
          </cell>
          <cell r="BL19685">
            <v>0</v>
          </cell>
        </row>
        <row r="19686">
          <cell r="AP19686">
            <v>0</v>
          </cell>
          <cell r="AT19686" t="str">
            <v>-</v>
          </cell>
          <cell r="AX19686" t="str">
            <v>-</v>
          </cell>
          <cell r="BB19686" t="str">
            <v>-</v>
          </cell>
          <cell r="BE19686">
            <v>0</v>
          </cell>
          <cell r="BF19686">
            <v>0</v>
          </cell>
          <cell r="BG19686">
            <v>0</v>
          </cell>
          <cell r="BJ19686">
            <v>0</v>
          </cell>
          <cell r="BK19686">
            <v>0</v>
          </cell>
          <cell r="BL19686">
            <v>0</v>
          </cell>
        </row>
        <row r="19687">
          <cell r="AP19687">
            <v>0</v>
          </cell>
          <cell r="AT19687" t="str">
            <v>-</v>
          </cell>
          <cell r="AX19687" t="str">
            <v>-</v>
          </cell>
          <cell r="BB19687" t="str">
            <v>-</v>
          </cell>
          <cell r="BE19687">
            <v>0</v>
          </cell>
          <cell r="BF19687">
            <v>0</v>
          </cell>
          <cell r="BG19687">
            <v>0</v>
          </cell>
          <cell r="BJ19687">
            <v>0</v>
          </cell>
          <cell r="BK19687">
            <v>0</v>
          </cell>
          <cell r="BL19687">
            <v>0</v>
          </cell>
        </row>
        <row r="19688">
          <cell r="AP19688">
            <v>0</v>
          </cell>
          <cell r="AT19688" t="str">
            <v>-</v>
          </cell>
          <cell r="AX19688" t="str">
            <v>-</v>
          </cell>
          <cell r="BB19688" t="str">
            <v>-</v>
          </cell>
          <cell r="BE19688">
            <v>0</v>
          </cell>
          <cell r="BF19688">
            <v>0</v>
          </cell>
          <cell r="BG19688">
            <v>0</v>
          </cell>
          <cell r="BJ19688">
            <v>0</v>
          </cell>
          <cell r="BK19688">
            <v>0</v>
          </cell>
          <cell r="BL19688">
            <v>0</v>
          </cell>
        </row>
        <row r="19689">
          <cell r="AP19689">
            <v>0</v>
          </cell>
          <cell r="AT19689" t="str">
            <v>-</v>
          </cell>
          <cell r="AX19689" t="str">
            <v>-</v>
          </cell>
          <cell r="BB19689" t="str">
            <v>-</v>
          </cell>
          <cell r="BE19689">
            <v>0</v>
          </cell>
          <cell r="BF19689">
            <v>0</v>
          </cell>
          <cell r="BG19689">
            <v>0</v>
          </cell>
          <cell r="BJ19689">
            <v>0</v>
          </cell>
          <cell r="BK19689">
            <v>0</v>
          </cell>
          <cell r="BL19689">
            <v>0</v>
          </cell>
        </row>
        <row r="19690">
          <cell r="AP19690">
            <v>0</v>
          </cell>
          <cell r="AT19690" t="str">
            <v>-</v>
          </cell>
          <cell r="AX19690" t="str">
            <v>-</v>
          </cell>
          <cell r="BB19690" t="str">
            <v>-</v>
          </cell>
          <cell r="BE19690">
            <v>0</v>
          </cell>
          <cell r="BF19690">
            <v>0</v>
          </cell>
          <cell r="BG19690">
            <v>0</v>
          </cell>
          <cell r="BJ19690">
            <v>0</v>
          </cell>
          <cell r="BK19690">
            <v>0</v>
          </cell>
          <cell r="BL19690">
            <v>0</v>
          </cell>
        </row>
        <row r="19691">
          <cell r="AP19691">
            <v>0</v>
          </cell>
          <cell r="AT19691" t="str">
            <v>-</v>
          </cell>
          <cell r="AX19691" t="str">
            <v>-</v>
          </cell>
          <cell r="BB19691" t="str">
            <v>-</v>
          </cell>
          <cell r="BE19691">
            <v>0</v>
          </cell>
          <cell r="BF19691">
            <v>0</v>
          </cell>
          <cell r="BG19691">
            <v>0</v>
          </cell>
          <cell r="BJ19691">
            <v>0</v>
          </cell>
          <cell r="BK19691">
            <v>0</v>
          </cell>
          <cell r="BL19691">
            <v>0</v>
          </cell>
        </row>
        <row r="19692">
          <cell r="AP19692">
            <v>0</v>
          </cell>
          <cell r="AT19692" t="str">
            <v>-</v>
          </cell>
          <cell r="AX19692" t="str">
            <v>-</v>
          </cell>
          <cell r="BB19692" t="str">
            <v>-</v>
          </cell>
          <cell r="BE19692">
            <v>0</v>
          </cell>
          <cell r="BF19692">
            <v>0</v>
          </cell>
          <cell r="BG19692">
            <v>0</v>
          </cell>
          <cell r="BJ19692">
            <v>0</v>
          </cell>
          <cell r="BK19692">
            <v>0</v>
          </cell>
          <cell r="BL19692">
            <v>0</v>
          </cell>
        </row>
        <row r="19693">
          <cell r="AP19693">
            <v>0</v>
          </cell>
          <cell r="AT19693" t="str">
            <v>-</v>
          </cell>
          <cell r="AX19693" t="str">
            <v>-</v>
          </cell>
          <cell r="BB19693" t="str">
            <v>-</v>
          </cell>
          <cell r="BE19693">
            <v>0</v>
          </cell>
          <cell r="BF19693">
            <v>0</v>
          </cell>
          <cell r="BG19693">
            <v>0</v>
          </cell>
          <cell r="BJ19693">
            <v>0</v>
          </cell>
          <cell r="BK19693">
            <v>0</v>
          </cell>
          <cell r="BL19693">
            <v>0</v>
          </cell>
        </row>
        <row r="19694">
          <cell r="AP19694">
            <v>0</v>
          </cell>
          <cell r="AT19694" t="str">
            <v>-</v>
          </cell>
          <cell r="AX19694" t="str">
            <v>-</v>
          </cell>
          <cell r="BB19694" t="str">
            <v>-</v>
          </cell>
          <cell r="BE19694">
            <v>0</v>
          </cell>
          <cell r="BF19694">
            <v>0</v>
          </cell>
          <cell r="BG19694">
            <v>0</v>
          </cell>
          <cell r="BJ19694">
            <v>0</v>
          </cell>
          <cell r="BK19694">
            <v>0</v>
          </cell>
          <cell r="BL19694">
            <v>0</v>
          </cell>
        </row>
        <row r="19695">
          <cell r="AP19695">
            <v>0</v>
          </cell>
          <cell r="AT19695" t="str">
            <v>-</v>
          </cell>
          <cell r="AX19695" t="str">
            <v>-</v>
          </cell>
          <cell r="BB19695" t="str">
            <v>-</v>
          </cell>
          <cell r="BE19695">
            <v>0</v>
          </cell>
          <cell r="BF19695">
            <v>0</v>
          </cell>
          <cell r="BG19695">
            <v>0</v>
          </cell>
          <cell r="BJ19695">
            <v>0</v>
          </cell>
          <cell r="BK19695">
            <v>0</v>
          </cell>
          <cell r="BL19695">
            <v>0</v>
          </cell>
        </row>
        <row r="19696">
          <cell r="AP19696">
            <v>0</v>
          </cell>
          <cell r="AT19696" t="str">
            <v>-</v>
          </cell>
          <cell r="AX19696" t="str">
            <v>-</v>
          </cell>
          <cell r="BB19696" t="str">
            <v>-</v>
          </cell>
          <cell r="BE19696">
            <v>0</v>
          </cell>
          <cell r="BF19696">
            <v>0</v>
          </cell>
          <cell r="BG19696">
            <v>0</v>
          </cell>
          <cell r="BJ19696">
            <v>0</v>
          </cell>
          <cell r="BK19696">
            <v>0</v>
          </cell>
          <cell r="BL19696">
            <v>0</v>
          </cell>
        </row>
        <row r="19697">
          <cell r="AP19697">
            <v>0</v>
          </cell>
          <cell r="AT19697" t="str">
            <v>-</v>
          </cell>
          <cell r="AX19697" t="str">
            <v>-</v>
          </cell>
          <cell r="BB19697" t="str">
            <v>-</v>
          </cell>
          <cell r="BE19697">
            <v>0</v>
          </cell>
          <cell r="BF19697">
            <v>0</v>
          </cell>
          <cell r="BG19697">
            <v>0</v>
          </cell>
          <cell r="BJ19697">
            <v>0</v>
          </cell>
          <cell r="BK19697">
            <v>0</v>
          </cell>
          <cell r="BL19697">
            <v>0</v>
          </cell>
        </row>
        <row r="19698">
          <cell r="AP19698">
            <v>0</v>
          </cell>
          <cell r="AT19698" t="str">
            <v>-</v>
          </cell>
          <cell r="AX19698" t="str">
            <v>-</v>
          </cell>
          <cell r="BB19698" t="str">
            <v>-</v>
          </cell>
          <cell r="BE19698">
            <v>0</v>
          </cell>
          <cell r="BF19698">
            <v>0</v>
          </cell>
          <cell r="BG19698">
            <v>0</v>
          </cell>
          <cell r="BJ19698">
            <v>0</v>
          </cell>
          <cell r="BK19698">
            <v>0</v>
          </cell>
          <cell r="BL19698">
            <v>0</v>
          </cell>
        </row>
        <row r="19699">
          <cell r="AP19699">
            <v>0</v>
          </cell>
          <cell r="AT19699" t="str">
            <v>-</v>
          </cell>
          <cell r="AX19699" t="str">
            <v>-</v>
          </cell>
          <cell r="BB19699" t="str">
            <v>-</v>
          </cell>
          <cell r="BE19699">
            <v>0</v>
          </cell>
          <cell r="BF19699">
            <v>0</v>
          </cell>
          <cell r="BG19699">
            <v>0</v>
          </cell>
          <cell r="BJ19699">
            <v>0</v>
          </cell>
          <cell r="BK19699">
            <v>0</v>
          </cell>
          <cell r="BL19699">
            <v>0</v>
          </cell>
        </row>
        <row r="19700">
          <cell r="AP19700">
            <v>0</v>
          </cell>
          <cell r="AT19700" t="str">
            <v>-</v>
          </cell>
          <cell r="AX19700" t="str">
            <v>-</v>
          </cell>
          <cell r="BB19700" t="str">
            <v>-</v>
          </cell>
          <cell r="BE19700">
            <v>0</v>
          </cell>
          <cell r="BF19700">
            <v>0</v>
          </cell>
          <cell r="BG19700">
            <v>0</v>
          </cell>
          <cell r="BJ19700">
            <v>0</v>
          </cell>
          <cell r="BK19700">
            <v>0</v>
          </cell>
          <cell r="BL19700">
            <v>0</v>
          </cell>
        </row>
        <row r="19701">
          <cell r="AP19701">
            <v>0</v>
          </cell>
          <cell r="AT19701" t="str">
            <v>-</v>
          </cell>
          <cell r="AX19701" t="str">
            <v>-</v>
          </cell>
          <cell r="BB19701" t="str">
            <v>-</v>
          </cell>
          <cell r="BE19701">
            <v>0</v>
          </cell>
          <cell r="BF19701">
            <v>0</v>
          </cell>
          <cell r="BG19701">
            <v>0</v>
          </cell>
          <cell r="BJ19701">
            <v>0</v>
          </cell>
          <cell r="BK19701">
            <v>0</v>
          </cell>
          <cell r="BL19701">
            <v>0</v>
          </cell>
        </row>
        <row r="19702">
          <cell r="AP19702">
            <v>0</v>
          </cell>
          <cell r="AT19702" t="str">
            <v>-</v>
          </cell>
          <cell r="AX19702" t="str">
            <v>-</v>
          </cell>
          <cell r="BB19702" t="str">
            <v>-</v>
          </cell>
          <cell r="BE19702">
            <v>0</v>
          </cell>
          <cell r="BF19702">
            <v>0</v>
          </cell>
          <cell r="BG19702">
            <v>0</v>
          </cell>
          <cell r="BJ19702">
            <v>0</v>
          </cell>
          <cell r="BK19702">
            <v>0</v>
          </cell>
          <cell r="BL19702">
            <v>0</v>
          </cell>
        </row>
        <row r="19703">
          <cell r="AP19703">
            <v>0</v>
          </cell>
          <cell r="AT19703" t="str">
            <v>-</v>
          </cell>
          <cell r="AX19703" t="str">
            <v>-</v>
          </cell>
          <cell r="BB19703" t="str">
            <v>-</v>
          </cell>
          <cell r="BE19703">
            <v>0</v>
          </cell>
          <cell r="BF19703">
            <v>0</v>
          </cell>
          <cell r="BG19703">
            <v>0</v>
          </cell>
          <cell r="BJ19703">
            <v>0</v>
          </cell>
          <cell r="BK19703">
            <v>0</v>
          </cell>
          <cell r="BL19703">
            <v>0</v>
          </cell>
        </row>
        <row r="19704">
          <cell r="AP19704">
            <v>0</v>
          </cell>
          <cell r="AT19704" t="str">
            <v>-</v>
          </cell>
          <cell r="AX19704" t="str">
            <v>-</v>
          </cell>
          <cell r="BB19704" t="str">
            <v>-</v>
          </cell>
          <cell r="BE19704">
            <v>0</v>
          </cell>
          <cell r="BF19704">
            <v>0</v>
          </cell>
          <cell r="BG19704">
            <v>0</v>
          </cell>
          <cell r="BJ19704">
            <v>0</v>
          </cell>
          <cell r="BK19704">
            <v>0</v>
          </cell>
          <cell r="BL19704">
            <v>0</v>
          </cell>
        </row>
        <row r="19705">
          <cell r="AP19705">
            <v>0</v>
          </cell>
          <cell r="AT19705" t="str">
            <v>-</v>
          </cell>
          <cell r="AX19705" t="str">
            <v>-</v>
          </cell>
          <cell r="BB19705" t="str">
            <v>-</v>
          </cell>
          <cell r="BE19705">
            <v>0</v>
          </cell>
          <cell r="BF19705">
            <v>0</v>
          </cell>
          <cell r="BG19705">
            <v>0</v>
          </cell>
          <cell r="BJ19705">
            <v>0</v>
          </cell>
          <cell r="BK19705">
            <v>0</v>
          </cell>
          <cell r="BL19705">
            <v>0</v>
          </cell>
        </row>
        <row r="19706">
          <cell r="AP19706">
            <v>0</v>
          </cell>
          <cell r="AT19706" t="str">
            <v>-</v>
          </cell>
          <cell r="AX19706" t="str">
            <v>-</v>
          </cell>
          <cell r="BB19706" t="str">
            <v>-</v>
          </cell>
          <cell r="BE19706">
            <v>0</v>
          </cell>
          <cell r="BF19706">
            <v>0</v>
          </cell>
          <cell r="BG19706">
            <v>0</v>
          </cell>
          <cell r="BJ19706">
            <v>0</v>
          </cell>
          <cell r="BK19706">
            <v>0</v>
          </cell>
          <cell r="BL19706">
            <v>0</v>
          </cell>
        </row>
        <row r="19707">
          <cell r="AP19707">
            <v>0</v>
          </cell>
          <cell r="AT19707" t="str">
            <v>-</v>
          </cell>
          <cell r="AX19707" t="str">
            <v>-</v>
          </cell>
          <cell r="BB19707" t="str">
            <v>-</v>
          </cell>
          <cell r="BE19707">
            <v>0</v>
          </cell>
          <cell r="BF19707">
            <v>0</v>
          </cell>
          <cell r="BG19707">
            <v>0</v>
          </cell>
          <cell r="BJ19707">
            <v>0</v>
          </cell>
          <cell r="BK19707">
            <v>0</v>
          </cell>
          <cell r="BL19707">
            <v>0</v>
          </cell>
        </row>
        <row r="19708">
          <cell r="AP19708">
            <v>0</v>
          </cell>
          <cell r="AT19708" t="str">
            <v>-</v>
          </cell>
          <cell r="AX19708" t="str">
            <v>-</v>
          </cell>
          <cell r="BB19708" t="str">
            <v>-</v>
          </cell>
          <cell r="BE19708">
            <v>0</v>
          </cell>
          <cell r="BF19708">
            <v>0</v>
          </cell>
          <cell r="BG19708">
            <v>0</v>
          </cell>
          <cell r="BJ19708">
            <v>0</v>
          </cell>
          <cell r="BK19708">
            <v>0</v>
          </cell>
          <cell r="BL19708">
            <v>0</v>
          </cell>
        </row>
        <row r="19709">
          <cell r="AP19709">
            <v>0</v>
          </cell>
          <cell r="AT19709" t="str">
            <v>-</v>
          </cell>
          <cell r="AX19709" t="str">
            <v>-</v>
          </cell>
          <cell r="BB19709" t="str">
            <v>-</v>
          </cell>
          <cell r="BE19709">
            <v>0</v>
          </cell>
          <cell r="BF19709">
            <v>0</v>
          </cell>
          <cell r="BG19709">
            <v>0</v>
          </cell>
          <cell r="BJ19709">
            <v>0</v>
          </cell>
          <cell r="BK19709">
            <v>0</v>
          </cell>
          <cell r="BL19709">
            <v>0</v>
          </cell>
        </row>
        <row r="19710">
          <cell r="AP19710">
            <v>0</v>
          </cell>
          <cell r="AT19710" t="str">
            <v>-</v>
          </cell>
          <cell r="AX19710" t="str">
            <v>-</v>
          </cell>
          <cell r="BB19710" t="str">
            <v>-</v>
          </cell>
          <cell r="BE19710">
            <v>0</v>
          </cell>
          <cell r="BF19710">
            <v>0</v>
          </cell>
          <cell r="BG19710">
            <v>0</v>
          </cell>
          <cell r="BJ19710">
            <v>0</v>
          </cell>
          <cell r="BK19710">
            <v>0</v>
          </cell>
          <cell r="BL19710">
            <v>0</v>
          </cell>
        </row>
        <row r="19711">
          <cell r="AP19711">
            <v>0</v>
          </cell>
          <cell r="AT19711" t="str">
            <v>-</v>
          </cell>
          <cell r="AX19711" t="str">
            <v>-</v>
          </cell>
          <cell r="BB19711" t="str">
            <v>-</v>
          </cell>
          <cell r="BE19711">
            <v>0</v>
          </cell>
          <cell r="BF19711">
            <v>0</v>
          </cell>
          <cell r="BG19711">
            <v>0</v>
          </cell>
          <cell r="BJ19711">
            <v>0</v>
          </cell>
          <cell r="BK19711">
            <v>0</v>
          </cell>
          <cell r="BL19711">
            <v>0</v>
          </cell>
        </row>
        <row r="19712">
          <cell r="AP19712">
            <v>0</v>
          </cell>
          <cell r="AT19712" t="str">
            <v>-</v>
          </cell>
          <cell r="AX19712" t="str">
            <v>-</v>
          </cell>
          <cell r="BB19712" t="str">
            <v>-</v>
          </cell>
          <cell r="BE19712">
            <v>0</v>
          </cell>
          <cell r="BF19712">
            <v>0</v>
          </cell>
          <cell r="BG19712">
            <v>0</v>
          </cell>
          <cell r="BJ19712">
            <v>0</v>
          </cell>
          <cell r="BK19712">
            <v>0</v>
          </cell>
          <cell r="BL19712">
            <v>0</v>
          </cell>
        </row>
        <row r="19713">
          <cell r="AP19713">
            <v>0</v>
          </cell>
          <cell r="AT19713" t="str">
            <v>-</v>
          </cell>
          <cell r="AX19713" t="str">
            <v>-</v>
          </cell>
          <cell r="BB19713" t="str">
            <v>-</v>
          </cell>
          <cell r="BE19713">
            <v>0</v>
          </cell>
          <cell r="BF19713">
            <v>0</v>
          </cell>
          <cell r="BG19713">
            <v>0</v>
          </cell>
          <cell r="BJ19713">
            <v>0</v>
          </cell>
          <cell r="BK19713">
            <v>0</v>
          </cell>
          <cell r="BL19713">
            <v>0</v>
          </cell>
        </row>
        <row r="19714">
          <cell r="AP19714">
            <v>0</v>
          </cell>
          <cell r="AT19714" t="str">
            <v>-</v>
          </cell>
          <cell r="AX19714" t="str">
            <v>-</v>
          </cell>
          <cell r="BB19714" t="str">
            <v>-</v>
          </cell>
          <cell r="BE19714">
            <v>0</v>
          </cell>
          <cell r="BF19714">
            <v>0</v>
          </cell>
          <cell r="BG19714">
            <v>0</v>
          </cell>
          <cell r="BJ19714">
            <v>0</v>
          </cell>
          <cell r="BK19714">
            <v>0</v>
          </cell>
          <cell r="BL19714">
            <v>0</v>
          </cell>
        </row>
        <row r="19715">
          <cell r="AP19715">
            <v>0</v>
          </cell>
          <cell r="AT19715" t="str">
            <v>-</v>
          </cell>
          <cell r="AX19715" t="str">
            <v>-</v>
          </cell>
          <cell r="BB19715" t="str">
            <v>-</v>
          </cell>
          <cell r="BE19715">
            <v>0</v>
          </cell>
          <cell r="BF19715">
            <v>0</v>
          </cell>
          <cell r="BG19715">
            <v>0</v>
          </cell>
          <cell r="BJ19715">
            <v>0</v>
          </cell>
          <cell r="BK19715">
            <v>0</v>
          </cell>
          <cell r="BL19715">
            <v>0</v>
          </cell>
        </row>
        <row r="19716">
          <cell r="AP19716">
            <v>0</v>
          </cell>
          <cell r="AT19716" t="str">
            <v>-</v>
          </cell>
          <cell r="AX19716" t="str">
            <v>-</v>
          </cell>
          <cell r="BB19716" t="str">
            <v>-</v>
          </cell>
          <cell r="BE19716">
            <v>0</v>
          </cell>
          <cell r="BF19716">
            <v>0</v>
          </cell>
          <cell r="BG19716">
            <v>0</v>
          </cell>
          <cell r="BJ19716">
            <v>0</v>
          </cell>
          <cell r="BK19716">
            <v>0</v>
          </cell>
          <cell r="BL19716">
            <v>0</v>
          </cell>
        </row>
        <row r="19717">
          <cell r="AP19717">
            <v>0</v>
          </cell>
          <cell r="AT19717" t="str">
            <v>-</v>
          </cell>
          <cell r="AX19717" t="str">
            <v>-</v>
          </cell>
          <cell r="BB19717" t="str">
            <v>-</v>
          </cell>
          <cell r="BE19717">
            <v>0</v>
          </cell>
          <cell r="BF19717">
            <v>0</v>
          </cell>
          <cell r="BG19717">
            <v>0</v>
          </cell>
          <cell r="BJ19717">
            <v>0</v>
          </cell>
          <cell r="BK19717">
            <v>0</v>
          </cell>
          <cell r="BL19717">
            <v>0</v>
          </cell>
        </row>
        <row r="19718">
          <cell r="AP19718">
            <v>0</v>
          </cell>
          <cell r="AT19718" t="str">
            <v>-</v>
          </cell>
          <cell r="AX19718" t="str">
            <v>-</v>
          </cell>
          <cell r="BB19718" t="str">
            <v>-</v>
          </cell>
          <cell r="BE19718">
            <v>0</v>
          </cell>
          <cell r="BF19718">
            <v>0</v>
          </cell>
          <cell r="BG19718">
            <v>0</v>
          </cell>
          <cell r="BJ19718">
            <v>0</v>
          </cell>
          <cell r="BK19718">
            <v>0</v>
          </cell>
          <cell r="BL19718">
            <v>0</v>
          </cell>
        </row>
        <row r="19719">
          <cell r="AP19719">
            <v>0</v>
          </cell>
          <cell r="AT19719" t="str">
            <v>-</v>
          </cell>
          <cell r="AX19719" t="str">
            <v>-</v>
          </cell>
          <cell r="BB19719" t="str">
            <v>-</v>
          </cell>
          <cell r="BE19719">
            <v>0</v>
          </cell>
          <cell r="BF19719">
            <v>0</v>
          </cell>
          <cell r="BG19719">
            <v>0</v>
          </cell>
          <cell r="BJ19719">
            <v>0</v>
          </cell>
          <cell r="BK19719">
            <v>0</v>
          </cell>
          <cell r="BL19719">
            <v>0</v>
          </cell>
        </row>
        <row r="19720">
          <cell r="AP19720">
            <v>0</v>
          </cell>
          <cell r="AT19720" t="str">
            <v>-</v>
          </cell>
          <cell r="AX19720" t="str">
            <v>-</v>
          </cell>
          <cell r="BB19720" t="str">
            <v>-</v>
          </cell>
          <cell r="BE19720">
            <v>0</v>
          </cell>
          <cell r="BF19720">
            <v>0</v>
          </cell>
          <cell r="BG19720">
            <v>0</v>
          </cell>
          <cell r="BJ19720">
            <v>0</v>
          </cell>
          <cell r="BK19720">
            <v>0</v>
          </cell>
          <cell r="BL19720">
            <v>0</v>
          </cell>
        </row>
        <row r="19721">
          <cell r="AP19721">
            <v>0</v>
          </cell>
          <cell r="AT19721" t="str">
            <v>-</v>
          </cell>
          <cell r="AX19721" t="str">
            <v>-</v>
          </cell>
          <cell r="BB19721" t="str">
            <v>-</v>
          </cell>
          <cell r="BE19721">
            <v>0</v>
          </cell>
          <cell r="BF19721">
            <v>0</v>
          </cell>
          <cell r="BG19721">
            <v>0</v>
          </cell>
          <cell r="BJ19721">
            <v>0</v>
          </cell>
          <cell r="BK19721">
            <v>0</v>
          </cell>
          <cell r="BL19721">
            <v>0</v>
          </cell>
        </row>
        <row r="19722">
          <cell r="AP19722">
            <v>0</v>
          </cell>
          <cell r="AT19722" t="str">
            <v>-</v>
          </cell>
          <cell r="AX19722" t="str">
            <v>-</v>
          </cell>
          <cell r="BB19722" t="str">
            <v>-</v>
          </cell>
          <cell r="BE19722">
            <v>0</v>
          </cell>
          <cell r="BF19722">
            <v>0</v>
          </cell>
          <cell r="BG19722">
            <v>0</v>
          </cell>
          <cell r="BJ19722">
            <v>0</v>
          </cell>
          <cell r="BK19722">
            <v>0</v>
          </cell>
          <cell r="BL19722">
            <v>0</v>
          </cell>
        </row>
        <row r="19723">
          <cell r="AP19723">
            <v>0</v>
          </cell>
          <cell r="AT19723" t="str">
            <v>-</v>
          </cell>
          <cell r="AX19723" t="str">
            <v>-</v>
          </cell>
          <cell r="BB19723" t="str">
            <v>-</v>
          </cell>
          <cell r="BE19723">
            <v>0</v>
          </cell>
          <cell r="BF19723">
            <v>0</v>
          </cell>
          <cell r="BG19723">
            <v>0</v>
          </cell>
          <cell r="BJ19723">
            <v>0</v>
          </cell>
          <cell r="BK19723">
            <v>0</v>
          </cell>
          <cell r="BL19723">
            <v>0</v>
          </cell>
        </row>
        <row r="19724">
          <cell r="AP19724">
            <v>0</v>
          </cell>
          <cell r="AT19724" t="str">
            <v>-</v>
          </cell>
          <cell r="AX19724" t="str">
            <v>-</v>
          </cell>
          <cell r="BB19724" t="str">
            <v>-</v>
          </cell>
          <cell r="BE19724">
            <v>0</v>
          </cell>
          <cell r="BF19724">
            <v>0</v>
          </cell>
          <cell r="BG19724">
            <v>0</v>
          </cell>
          <cell r="BJ19724">
            <v>0</v>
          </cell>
          <cell r="BK19724">
            <v>0</v>
          </cell>
          <cell r="BL19724">
            <v>0</v>
          </cell>
        </row>
        <row r="19725">
          <cell r="AP19725">
            <v>0</v>
          </cell>
          <cell r="AT19725" t="str">
            <v>-</v>
          </cell>
          <cell r="AX19725" t="str">
            <v>-</v>
          </cell>
          <cell r="BB19725" t="str">
            <v>-</v>
          </cell>
          <cell r="BE19725">
            <v>0</v>
          </cell>
          <cell r="BF19725">
            <v>0</v>
          </cell>
          <cell r="BG19725">
            <v>0</v>
          </cell>
          <cell r="BJ19725">
            <v>0</v>
          </cell>
          <cell r="BK19725">
            <v>0</v>
          </cell>
          <cell r="BL19725">
            <v>0</v>
          </cell>
        </row>
        <row r="19726">
          <cell r="AP19726">
            <v>0</v>
          </cell>
          <cell r="AT19726" t="str">
            <v>-</v>
          </cell>
          <cell r="AX19726" t="str">
            <v>-</v>
          </cell>
          <cell r="BB19726" t="str">
            <v>-</v>
          </cell>
          <cell r="BE19726">
            <v>0</v>
          </cell>
          <cell r="BF19726">
            <v>0</v>
          </cell>
          <cell r="BG19726">
            <v>0</v>
          </cell>
          <cell r="BJ19726">
            <v>0</v>
          </cell>
          <cell r="BK19726">
            <v>0</v>
          </cell>
          <cell r="BL19726">
            <v>0</v>
          </cell>
        </row>
        <row r="19727">
          <cell r="AP19727">
            <v>0</v>
          </cell>
          <cell r="AT19727" t="str">
            <v>-</v>
          </cell>
          <cell r="AX19727" t="str">
            <v>-</v>
          </cell>
          <cell r="BB19727" t="str">
            <v>-</v>
          </cell>
          <cell r="BE19727">
            <v>0</v>
          </cell>
          <cell r="BF19727">
            <v>0</v>
          </cell>
          <cell r="BG19727">
            <v>0</v>
          </cell>
          <cell r="BJ19727">
            <v>0</v>
          </cell>
          <cell r="BK19727">
            <v>0</v>
          </cell>
          <cell r="BL19727">
            <v>0</v>
          </cell>
        </row>
        <row r="19728">
          <cell r="AP19728">
            <v>0</v>
          </cell>
          <cell r="AT19728" t="str">
            <v>-</v>
          </cell>
          <cell r="AX19728" t="str">
            <v>-</v>
          </cell>
          <cell r="BB19728" t="str">
            <v>-</v>
          </cell>
          <cell r="BE19728">
            <v>0</v>
          </cell>
          <cell r="BF19728">
            <v>0</v>
          </cell>
          <cell r="BG19728">
            <v>0</v>
          </cell>
          <cell r="BJ19728">
            <v>0</v>
          </cell>
          <cell r="BK19728">
            <v>0</v>
          </cell>
          <cell r="BL19728">
            <v>0</v>
          </cell>
        </row>
        <row r="19729">
          <cell r="AP19729">
            <v>0</v>
          </cell>
          <cell r="AT19729" t="str">
            <v>-</v>
          </cell>
          <cell r="AX19729" t="str">
            <v>-</v>
          </cell>
          <cell r="BB19729" t="str">
            <v>-</v>
          </cell>
          <cell r="BE19729">
            <v>0</v>
          </cell>
          <cell r="BF19729">
            <v>0</v>
          </cell>
          <cell r="BG19729">
            <v>0</v>
          </cell>
          <cell r="BJ19729">
            <v>0</v>
          </cell>
          <cell r="BK19729">
            <v>0</v>
          </cell>
          <cell r="BL19729">
            <v>0</v>
          </cell>
        </row>
        <row r="19730">
          <cell r="AP19730">
            <v>0</v>
          </cell>
          <cell r="AT19730" t="str">
            <v>-</v>
          </cell>
          <cell r="AX19730" t="str">
            <v>-</v>
          </cell>
          <cell r="BB19730" t="str">
            <v>-</v>
          </cell>
          <cell r="BE19730">
            <v>0</v>
          </cell>
          <cell r="BF19730">
            <v>0</v>
          </cell>
          <cell r="BG19730">
            <v>0</v>
          </cell>
          <cell r="BJ19730">
            <v>0</v>
          </cell>
          <cell r="BK19730">
            <v>0</v>
          </cell>
          <cell r="BL19730">
            <v>0</v>
          </cell>
        </row>
        <row r="19731">
          <cell r="AP19731">
            <v>0</v>
          </cell>
          <cell r="AT19731" t="str">
            <v>-</v>
          </cell>
          <cell r="AX19731" t="str">
            <v>-</v>
          </cell>
          <cell r="BB19731" t="str">
            <v>-</v>
          </cell>
          <cell r="BE19731">
            <v>0</v>
          </cell>
          <cell r="BF19731">
            <v>0</v>
          </cell>
          <cell r="BG19731">
            <v>0</v>
          </cell>
          <cell r="BJ19731">
            <v>0</v>
          </cell>
          <cell r="BK19731">
            <v>0</v>
          </cell>
          <cell r="BL19731">
            <v>0</v>
          </cell>
        </row>
        <row r="19732">
          <cell r="AP19732">
            <v>0</v>
          </cell>
          <cell r="AT19732" t="str">
            <v>-</v>
          </cell>
          <cell r="AX19732" t="str">
            <v>-</v>
          </cell>
          <cell r="BB19732" t="str">
            <v>-</v>
          </cell>
          <cell r="BE19732">
            <v>0</v>
          </cell>
          <cell r="BF19732">
            <v>0</v>
          </cell>
          <cell r="BG19732">
            <v>0</v>
          </cell>
          <cell r="BJ19732">
            <v>0</v>
          </cell>
          <cell r="BK19732">
            <v>0</v>
          </cell>
          <cell r="BL19732">
            <v>0</v>
          </cell>
        </row>
        <row r="19733">
          <cell r="AP19733">
            <v>0</v>
          </cell>
          <cell r="AT19733" t="str">
            <v>-</v>
          </cell>
          <cell r="AX19733" t="str">
            <v>-</v>
          </cell>
          <cell r="BB19733" t="str">
            <v>-</v>
          </cell>
          <cell r="BE19733">
            <v>0</v>
          </cell>
          <cell r="BF19733">
            <v>0</v>
          </cell>
          <cell r="BG19733">
            <v>0</v>
          </cell>
          <cell r="BJ19733">
            <v>0</v>
          </cell>
          <cell r="BK19733">
            <v>0</v>
          </cell>
          <cell r="BL19733">
            <v>0</v>
          </cell>
        </row>
        <row r="19734">
          <cell r="AP19734">
            <v>0</v>
          </cell>
          <cell r="AT19734" t="str">
            <v>-</v>
          </cell>
          <cell r="AX19734" t="str">
            <v>-</v>
          </cell>
          <cell r="BB19734" t="str">
            <v>-</v>
          </cell>
          <cell r="BE19734">
            <v>0</v>
          </cell>
          <cell r="BF19734">
            <v>0</v>
          </cell>
          <cell r="BG19734">
            <v>0</v>
          </cell>
          <cell r="BJ19734">
            <v>0</v>
          </cell>
          <cell r="BK19734">
            <v>0</v>
          </cell>
          <cell r="BL19734">
            <v>0</v>
          </cell>
        </row>
        <row r="19735">
          <cell r="AP19735">
            <v>0</v>
          </cell>
          <cell r="AT19735" t="str">
            <v>-</v>
          </cell>
          <cell r="AX19735" t="str">
            <v>-</v>
          </cell>
          <cell r="BB19735" t="str">
            <v>-</v>
          </cell>
          <cell r="BE19735">
            <v>0</v>
          </cell>
          <cell r="BF19735">
            <v>0</v>
          </cell>
          <cell r="BG19735">
            <v>0</v>
          </cell>
          <cell r="BJ19735">
            <v>0</v>
          </cell>
          <cell r="BK19735">
            <v>0</v>
          </cell>
          <cell r="BL19735">
            <v>0</v>
          </cell>
        </row>
        <row r="19736">
          <cell r="AP19736">
            <v>0</v>
          </cell>
          <cell r="AT19736" t="str">
            <v>-</v>
          </cell>
          <cell r="AX19736" t="str">
            <v>-</v>
          </cell>
          <cell r="BB19736" t="str">
            <v>-</v>
          </cell>
          <cell r="BE19736">
            <v>0</v>
          </cell>
          <cell r="BF19736">
            <v>0</v>
          </cell>
          <cell r="BG19736">
            <v>0</v>
          </cell>
          <cell r="BJ19736">
            <v>0</v>
          </cell>
          <cell r="BK19736">
            <v>0</v>
          </cell>
          <cell r="BL19736">
            <v>0</v>
          </cell>
        </row>
        <row r="19737">
          <cell r="AP19737">
            <v>0</v>
          </cell>
          <cell r="AT19737" t="str">
            <v>-</v>
          </cell>
          <cell r="AX19737" t="str">
            <v>-</v>
          </cell>
          <cell r="BB19737" t="str">
            <v>-</v>
          </cell>
          <cell r="BE19737">
            <v>0</v>
          </cell>
          <cell r="BF19737">
            <v>0</v>
          </cell>
          <cell r="BG19737">
            <v>0</v>
          </cell>
          <cell r="BJ19737">
            <v>0</v>
          </cell>
          <cell r="BK19737">
            <v>0</v>
          </cell>
          <cell r="BL19737">
            <v>0</v>
          </cell>
        </row>
        <row r="19738">
          <cell r="AP19738">
            <v>0</v>
          </cell>
          <cell r="AT19738" t="str">
            <v>-</v>
          </cell>
          <cell r="AX19738" t="str">
            <v>-</v>
          </cell>
          <cell r="BB19738" t="str">
            <v>-</v>
          </cell>
          <cell r="BE19738">
            <v>0</v>
          </cell>
          <cell r="BF19738">
            <v>0</v>
          </cell>
          <cell r="BG19738">
            <v>0</v>
          </cell>
          <cell r="BJ19738">
            <v>0</v>
          </cell>
          <cell r="BK19738">
            <v>0</v>
          </cell>
          <cell r="BL19738">
            <v>0</v>
          </cell>
        </row>
        <row r="19739">
          <cell r="AP19739">
            <v>0</v>
          </cell>
          <cell r="AT19739" t="str">
            <v>-</v>
          </cell>
          <cell r="AX19739" t="str">
            <v>-</v>
          </cell>
          <cell r="BB19739" t="str">
            <v>-</v>
          </cell>
          <cell r="BE19739">
            <v>0</v>
          </cell>
          <cell r="BF19739">
            <v>0</v>
          </cell>
          <cell r="BG19739">
            <v>0</v>
          </cell>
          <cell r="BJ19739">
            <v>0</v>
          </cell>
          <cell r="BK19739">
            <v>0</v>
          </cell>
          <cell r="BL19739">
            <v>0</v>
          </cell>
        </row>
        <row r="19740">
          <cell r="AP19740">
            <v>0</v>
          </cell>
          <cell r="AT19740" t="str">
            <v>-</v>
          </cell>
          <cell r="AX19740" t="str">
            <v>-</v>
          </cell>
          <cell r="BB19740" t="str">
            <v>-</v>
          </cell>
          <cell r="BE19740">
            <v>0</v>
          </cell>
          <cell r="BF19740">
            <v>0</v>
          </cell>
          <cell r="BG19740">
            <v>0</v>
          </cell>
          <cell r="BJ19740">
            <v>0</v>
          </cell>
          <cell r="BK19740">
            <v>0</v>
          </cell>
          <cell r="BL19740">
            <v>0</v>
          </cell>
        </row>
        <row r="19741">
          <cell r="AP19741">
            <v>0</v>
          </cell>
          <cell r="AT19741" t="str">
            <v>-</v>
          </cell>
          <cell r="AX19741" t="str">
            <v>-</v>
          </cell>
          <cell r="BB19741" t="str">
            <v>-</v>
          </cell>
          <cell r="BE19741">
            <v>0</v>
          </cell>
          <cell r="BF19741">
            <v>0</v>
          </cell>
          <cell r="BG19741">
            <v>0</v>
          </cell>
          <cell r="BJ19741">
            <v>0</v>
          </cell>
          <cell r="BK19741">
            <v>0</v>
          </cell>
          <cell r="BL19741">
            <v>0</v>
          </cell>
        </row>
        <row r="19742">
          <cell r="AP19742">
            <v>0</v>
          </cell>
          <cell r="AT19742" t="str">
            <v>-</v>
          </cell>
          <cell r="AX19742" t="str">
            <v>-</v>
          </cell>
          <cell r="BB19742" t="str">
            <v>-</v>
          </cell>
          <cell r="BE19742">
            <v>0</v>
          </cell>
          <cell r="BF19742">
            <v>0</v>
          </cell>
          <cell r="BG19742">
            <v>0</v>
          </cell>
          <cell r="BJ19742">
            <v>0</v>
          </cell>
          <cell r="BK19742">
            <v>0</v>
          </cell>
          <cell r="BL19742">
            <v>0</v>
          </cell>
        </row>
        <row r="19743">
          <cell r="AP19743">
            <v>0</v>
          </cell>
          <cell r="AT19743" t="str">
            <v>-</v>
          </cell>
          <cell r="AX19743" t="str">
            <v>-</v>
          </cell>
          <cell r="BB19743" t="str">
            <v>-</v>
          </cell>
          <cell r="BE19743">
            <v>0</v>
          </cell>
          <cell r="BF19743">
            <v>0</v>
          </cell>
          <cell r="BG19743">
            <v>0</v>
          </cell>
          <cell r="BJ19743">
            <v>0</v>
          </cell>
          <cell r="BK19743">
            <v>0</v>
          </cell>
          <cell r="BL19743">
            <v>0</v>
          </cell>
        </row>
        <row r="19744">
          <cell r="AP19744">
            <v>0</v>
          </cell>
          <cell r="AT19744" t="str">
            <v>-</v>
          </cell>
          <cell r="AX19744" t="str">
            <v>-</v>
          </cell>
          <cell r="BB19744" t="str">
            <v>-</v>
          </cell>
          <cell r="BE19744">
            <v>0</v>
          </cell>
          <cell r="BF19744">
            <v>0</v>
          </cell>
          <cell r="BG19744">
            <v>0</v>
          </cell>
          <cell r="BJ19744">
            <v>0</v>
          </cell>
          <cell r="BK19744">
            <v>0</v>
          </cell>
          <cell r="BL19744">
            <v>0</v>
          </cell>
        </row>
        <row r="19745">
          <cell r="AP19745">
            <v>0</v>
          </cell>
          <cell r="AT19745" t="str">
            <v>-</v>
          </cell>
          <cell r="AX19745" t="str">
            <v>-</v>
          </cell>
          <cell r="BB19745" t="str">
            <v>-</v>
          </cell>
          <cell r="BE19745">
            <v>0</v>
          </cell>
          <cell r="BF19745">
            <v>0</v>
          </cell>
          <cell r="BG19745">
            <v>0</v>
          </cell>
          <cell r="BJ19745">
            <v>0</v>
          </cell>
          <cell r="BK19745">
            <v>0</v>
          </cell>
          <cell r="BL19745">
            <v>0</v>
          </cell>
        </row>
        <row r="19746">
          <cell r="AP19746">
            <v>0</v>
          </cell>
          <cell r="AT19746" t="str">
            <v>-</v>
          </cell>
          <cell r="AX19746" t="str">
            <v>-</v>
          </cell>
          <cell r="BB19746" t="str">
            <v>-</v>
          </cell>
          <cell r="BE19746">
            <v>0</v>
          </cell>
          <cell r="BF19746">
            <v>0</v>
          </cell>
          <cell r="BG19746">
            <v>0</v>
          </cell>
          <cell r="BJ19746">
            <v>0</v>
          </cell>
          <cell r="BK19746">
            <v>0</v>
          </cell>
          <cell r="BL19746">
            <v>0</v>
          </cell>
        </row>
        <row r="19747">
          <cell r="AP19747">
            <v>0</v>
          </cell>
          <cell r="AT19747" t="str">
            <v>-</v>
          </cell>
          <cell r="AX19747" t="str">
            <v>-</v>
          </cell>
          <cell r="BB19747" t="str">
            <v>-</v>
          </cell>
          <cell r="BE19747">
            <v>0</v>
          </cell>
          <cell r="BF19747">
            <v>0</v>
          </cell>
          <cell r="BG19747">
            <v>0</v>
          </cell>
          <cell r="BJ19747">
            <v>0</v>
          </cell>
          <cell r="BK19747">
            <v>0</v>
          </cell>
          <cell r="BL19747">
            <v>0</v>
          </cell>
        </row>
        <row r="19748">
          <cell r="AP19748">
            <v>0</v>
          </cell>
          <cell r="AT19748" t="str">
            <v>-</v>
          </cell>
          <cell r="AX19748" t="str">
            <v>-</v>
          </cell>
          <cell r="BB19748" t="str">
            <v>-</v>
          </cell>
          <cell r="BE19748">
            <v>0</v>
          </cell>
          <cell r="BF19748">
            <v>0</v>
          </cell>
          <cell r="BG19748">
            <v>0</v>
          </cell>
          <cell r="BJ19748">
            <v>0</v>
          </cell>
          <cell r="BK19748">
            <v>0</v>
          </cell>
          <cell r="BL19748">
            <v>0</v>
          </cell>
        </row>
        <row r="19749">
          <cell r="AP19749">
            <v>0</v>
          </cell>
          <cell r="AT19749" t="str">
            <v>-</v>
          </cell>
          <cell r="AX19749" t="str">
            <v>-</v>
          </cell>
          <cell r="BB19749" t="str">
            <v>-</v>
          </cell>
          <cell r="BE19749">
            <v>0</v>
          </cell>
          <cell r="BF19749">
            <v>0</v>
          </cell>
          <cell r="BG19749">
            <v>0</v>
          </cell>
          <cell r="BJ19749">
            <v>0</v>
          </cell>
          <cell r="BK19749">
            <v>0</v>
          </cell>
          <cell r="BL19749">
            <v>0</v>
          </cell>
        </row>
        <row r="19750">
          <cell r="AP19750">
            <v>0</v>
          </cell>
          <cell r="AT19750" t="str">
            <v>-</v>
          </cell>
          <cell r="AX19750" t="str">
            <v>-</v>
          </cell>
          <cell r="BB19750" t="str">
            <v>-</v>
          </cell>
          <cell r="BE19750">
            <v>0</v>
          </cell>
          <cell r="BF19750">
            <v>0</v>
          </cell>
          <cell r="BG19750">
            <v>0</v>
          </cell>
          <cell r="BJ19750">
            <v>0</v>
          </cell>
          <cell r="BK19750">
            <v>0</v>
          </cell>
          <cell r="BL19750">
            <v>0</v>
          </cell>
        </row>
        <row r="19751">
          <cell r="AP19751">
            <v>0</v>
          </cell>
          <cell r="AT19751" t="str">
            <v>-</v>
          </cell>
          <cell r="AX19751" t="str">
            <v>-</v>
          </cell>
          <cell r="BB19751" t="str">
            <v>-</v>
          </cell>
          <cell r="BE19751">
            <v>0</v>
          </cell>
          <cell r="BF19751">
            <v>0</v>
          </cell>
          <cell r="BG19751">
            <v>0</v>
          </cell>
          <cell r="BJ19751">
            <v>0</v>
          </cell>
          <cell r="BK19751">
            <v>0</v>
          </cell>
          <cell r="BL19751">
            <v>0</v>
          </cell>
        </row>
        <row r="19752">
          <cell r="AP19752">
            <v>0</v>
          </cell>
          <cell r="AT19752" t="str">
            <v>-</v>
          </cell>
          <cell r="AX19752" t="str">
            <v>-</v>
          </cell>
          <cell r="BB19752" t="str">
            <v>-</v>
          </cell>
          <cell r="BE19752">
            <v>0</v>
          </cell>
          <cell r="BF19752">
            <v>0</v>
          </cell>
          <cell r="BG19752">
            <v>0</v>
          </cell>
          <cell r="BJ19752">
            <v>0</v>
          </cell>
          <cell r="BK19752">
            <v>0</v>
          </cell>
          <cell r="BL19752">
            <v>0</v>
          </cell>
        </row>
        <row r="19753">
          <cell r="AP19753">
            <v>0</v>
          </cell>
          <cell r="AT19753" t="str">
            <v>-</v>
          </cell>
          <cell r="AX19753" t="str">
            <v>-</v>
          </cell>
          <cell r="BB19753" t="str">
            <v>-</v>
          </cell>
          <cell r="BE19753">
            <v>0</v>
          </cell>
          <cell r="BF19753">
            <v>0</v>
          </cell>
          <cell r="BG19753">
            <v>0</v>
          </cell>
          <cell r="BJ19753">
            <v>0</v>
          </cell>
          <cell r="BK19753">
            <v>0</v>
          </cell>
          <cell r="BL19753">
            <v>0</v>
          </cell>
        </row>
        <row r="19754">
          <cell r="AP19754">
            <v>0</v>
          </cell>
          <cell r="AT19754" t="str">
            <v>-</v>
          </cell>
          <cell r="AX19754" t="str">
            <v>-</v>
          </cell>
          <cell r="BB19754" t="str">
            <v>-</v>
          </cell>
          <cell r="BE19754">
            <v>0</v>
          </cell>
          <cell r="BF19754">
            <v>0</v>
          </cell>
          <cell r="BG19754">
            <v>0</v>
          </cell>
          <cell r="BJ19754">
            <v>0</v>
          </cell>
          <cell r="BK19754">
            <v>0</v>
          </cell>
          <cell r="BL19754">
            <v>0</v>
          </cell>
        </row>
        <row r="19755">
          <cell r="AP19755">
            <v>0</v>
          </cell>
          <cell r="AT19755" t="str">
            <v>-</v>
          </cell>
          <cell r="AX19755" t="str">
            <v>-</v>
          </cell>
          <cell r="BB19755" t="str">
            <v>-</v>
          </cell>
          <cell r="BE19755">
            <v>0</v>
          </cell>
          <cell r="BF19755">
            <v>0</v>
          </cell>
          <cell r="BG19755">
            <v>0</v>
          </cell>
          <cell r="BJ19755">
            <v>0</v>
          </cell>
          <cell r="BK19755">
            <v>0</v>
          </cell>
          <cell r="BL19755">
            <v>0</v>
          </cell>
        </row>
        <row r="19756">
          <cell r="AP19756">
            <v>0</v>
          </cell>
          <cell r="AT19756" t="str">
            <v>-</v>
          </cell>
          <cell r="AX19756" t="str">
            <v>-</v>
          </cell>
          <cell r="BB19756" t="str">
            <v>-</v>
          </cell>
          <cell r="BE19756">
            <v>0</v>
          </cell>
          <cell r="BF19756">
            <v>0</v>
          </cell>
          <cell r="BG19756">
            <v>0</v>
          </cell>
          <cell r="BJ19756">
            <v>0</v>
          </cell>
          <cell r="BK19756">
            <v>0</v>
          </cell>
          <cell r="BL19756">
            <v>0</v>
          </cell>
        </row>
        <row r="19757">
          <cell r="AP19757">
            <v>0</v>
          </cell>
          <cell r="AT19757" t="str">
            <v>-</v>
          </cell>
          <cell r="AX19757" t="str">
            <v>-</v>
          </cell>
          <cell r="BB19757" t="str">
            <v>-</v>
          </cell>
          <cell r="BE19757">
            <v>0</v>
          </cell>
          <cell r="BF19757">
            <v>0</v>
          </cell>
          <cell r="BG19757">
            <v>0</v>
          </cell>
          <cell r="BJ19757">
            <v>0</v>
          </cell>
          <cell r="BK19757">
            <v>0</v>
          </cell>
          <cell r="BL19757">
            <v>0</v>
          </cell>
        </row>
        <row r="19758">
          <cell r="AP19758">
            <v>0</v>
          </cell>
          <cell r="AT19758" t="str">
            <v>-</v>
          </cell>
          <cell r="AX19758" t="str">
            <v>-</v>
          </cell>
          <cell r="BB19758" t="str">
            <v>-</v>
          </cell>
          <cell r="BE19758">
            <v>0</v>
          </cell>
          <cell r="BF19758">
            <v>0</v>
          </cell>
          <cell r="BG19758">
            <v>0</v>
          </cell>
          <cell r="BJ19758">
            <v>0</v>
          </cell>
          <cell r="BK19758">
            <v>0</v>
          </cell>
          <cell r="BL19758">
            <v>0</v>
          </cell>
        </row>
        <row r="19759">
          <cell r="AP19759">
            <v>0</v>
          </cell>
          <cell r="AT19759" t="str">
            <v>-</v>
          </cell>
          <cell r="AX19759" t="str">
            <v>-</v>
          </cell>
          <cell r="BB19759" t="str">
            <v>-</v>
          </cell>
          <cell r="BE19759">
            <v>0</v>
          </cell>
          <cell r="BF19759">
            <v>0</v>
          </cell>
          <cell r="BG19759">
            <v>0</v>
          </cell>
          <cell r="BJ19759">
            <v>0</v>
          </cell>
          <cell r="BK19759">
            <v>0</v>
          </cell>
          <cell r="BL19759">
            <v>0</v>
          </cell>
        </row>
        <row r="19760">
          <cell r="AP19760">
            <v>0</v>
          </cell>
          <cell r="AT19760" t="str">
            <v>-</v>
          </cell>
          <cell r="AX19760" t="str">
            <v>-</v>
          </cell>
          <cell r="BB19760" t="str">
            <v>-</v>
          </cell>
          <cell r="BE19760">
            <v>0</v>
          </cell>
          <cell r="BF19760">
            <v>0</v>
          </cell>
          <cell r="BG19760">
            <v>0</v>
          </cell>
          <cell r="BJ19760">
            <v>0</v>
          </cell>
          <cell r="BK19760">
            <v>0</v>
          </cell>
          <cell r="BL19760">
            <v>0</v>
          </cell>
        </row>
        <row r="19761">
          <cell r="AP19761">
            <v>0</v>
          </cell>
          <cell r="AT19761" t="str">
            <v>-</v>
          </cell>
          <cell r="AX19761" t="str">
            <v>-</v>
          </cell>
          <cell r="BB19761" t="str">
            <v>-</v>
          </cell>
          <cell r="BE19761">
            <v>0</v>
          </cell>
          <cell r="BF19761">
            <v>0</v>
          </cell>
          <cell r="BG19761">
            <v>0</v>
          </cell>
          <cell r="BJ19761">
            <v>0</v>
          </cell>
          <cell r="BK19761">
            <v>0</v>
          </cell>
          <cell r="BL19761">
            <v>0</v>
          </cell>
        </row>
        <row r="19762">
          <cell r="AP19762">
            <v>0</v>
          </cell>
          <cell r="AT19762" t="str">
            <v>-</v>
          </cell>
          <cell r="AX19762" t="str">
            <v>-</v>
          </cell>
          <cell r="BB19762" t="str">
            <v>-</v>
          </cell>
          <cell r="BE19762">
            <v>0</v>
          </cell>
          <cell r="BF19762">
            <v>0</v>
          </cell>
          <cell r="BG19762">
            <v>0</v>
          </cell>
          <cell r="BJ19762">
            <v>0</v>
          </cell>
          <cell r="BK19762">
            <v>0</v>
          </cell>
          <cell r="BL19762">
            <v>0</v>
          </cell>
        </row>
        <row r="19763">
          <cell r="AP19763">
            <v>0</v>
          </cell>
          <cell r="AT19763" t="str">
            <v>-</v>
          </cell>
          <cell r="AX19763" t="str">
            <v>-</v>
          </cell>
          <cell r="BB19763" t="str">
            <v>-</v>
          </cell>
          <cell r="BE19763">
            <v>0</v>
          </cell>
          <cell r="BF19763">
            <v>0</v>
          </cell>
          <cell r="BG19763">
            <v>0</v>
          </cell>
          <cell r="BJ19763">
            <v>0</v>
          </cell>
          <cell r="BK19763">
            <v>0</v>
          </cell>
          <cell r="BL19763">
            <v>0</v>
          </cell>
        </row>
        <row r="19764">
          <cell r="AP19764">
            <v>0</v>
          </cell>
          <cell r="AT19764" t="str">
            <v>-</v>
          </cell>
          <cell r="AX19764" t="str">
            <v>-</v>
          </cell>
          <cell r="BB19764" t="str">
            <v>-</v>
          </cell>
          <cell r="BE19764">
            <v>0</v>
          </cell>
          <cell r="BF19764">
            <v>0</v>
          </cell>
          <cell r="BG19764">
            <v>0</v>
          </cell>
          <cell r="BJ19764">
            <v>0</v>
          </cell>
          <cell r="BK19764">
            <v>0</v>
          </cell>
          <cell r="BL19764">
            <v>0</v>
          </cell>
        </row>
        <row r="19765">
          <cell r="AP19765">
            <v>0</v>
          </cell>
          <cell r="AT19765" t="str">
            <v>-</v>
          </cell>
          <cell r="AX19765" t="str">
            <v>-</v>
          </cell>
          <cell r="BB19765" t="str">
            <v>-</v>
          </cell>
          <cell r="BE19765">
            <v>0</v>
          </cell>
          <cell r="BF19765">
            <v>0</v>
          </cell>
          <cell r="BG19765">
            <v>0</v>
          </cell>
          <cell r="BJ19765">
            <v>0</v>
          </cell>
          <cell r="BK19765">
            <v>0</v>
          </cell>
          <cell r="BL19765">
            <v>0</v>
          </cell>
        </row>
        <row r="19766">
          <cell r="AP19766">
            <v>0</v>
          </cell>
          <cell r="AT19766" t="str">
            <v>-</v>
          </cell>
          <cell r="AX19766" t="str">
            <v>-</v>
          </cell>
          <cell r="BB19766" t="str">
            <v>-</v>
          </cell>
          <cell r="BE19766">
            <v>0</v>
          </cell>
          <cell r="BF19766">
            <v>0</v>
          </cell>
          <cell r="BG19766">
            <v>0</v>
          </cell>
          <cell r="BJ19766">
            <v>0</v>
          </cell>
          <cell r="BK19766">
            <v>0</v>
          </cell>
          <cell r="BL19766">
            <v>0</v>
          </cell>
        </row>
        <row r="19767">
          <cell r="AP19767">
            <v>0</v>
          </cell>
          <cell r="AT19767" t="str">
            <v>-</v>
          </cell>
          <cell r="AX19767" t="str">
            <v>-</v>
          </cell>
          <cell r="BB19767" t="str">
            <v>-</v>
          </cell>
          <cell r="BE19767">
            <v>0</v>
          </cell>
          <cell r="BF19767">
            <v>0</v>
          </cell>
          <cell r="BG19767">
            <v>0</v>
          </cell>
          <cell r="BJ19767">
            <v>0</v>
          </cell>
          <cell r="BK19767">
            <v>0</v>
          </cell>
          <cell r="BL19767">
            <v>0</v>
          </cell>
        </row>
        <row r="19768">
          <cell r="AP19768">
            <v>0</v>
          </cell>
          <cell r="AT19768" t="str">
            <v>-</v>
          </cell>
          <cell r="AX19768" t="str">
            <v>-</v>
          </cell>
          <cell r="BB19768" t="str">
            <v>-</v>
          </cell>
          <cell r="BE19768">
            <v>0</v>
          </cell>
          <cell r="BF19768">
            <v>0</v>
          </cell>
          <cell r="BG19768">
            <v>0</v>
          </cell>
          <cell r="BJ19768">
            <v>0</v>
          </cell>
          <cell r="BK19768">
            <v>0</v>
          </cell>
          <cell r="BL19768">
            <v>0</v>
          </cell>
        </row>
        <row r="19769">
          <cell r="AP19769">
            <v>0</v>
          </cell>
          <cell r="AT19769" t="str">
            <v>-</v>
          </cell>
          <cell r="AX19769" t="str">
            <v>-</v>
          </cell>
          <cell r="BB19769" t="str">
            <v>-</v>
          </cell>
          <cell r="BE19769">
            <v>0</v>
          </cell>
          <cell r="BF19769">
            <v>0</v>
          </cell>
          <cell r="BG19769">
            <v>0</v>
          </cell>
          <cell r="BJ19769">
            <v>0</v>
          </cell>
          <cell r="BK19769">
            <v>0</v>
          </cell>
          <cell r="BL19769">
            <v>0</v>
          </cell>
        </row>
        <row r="19770">
          <cell r="AP19770">
            <v>0</v>
          </cell>
          <cell r="AT19770" t="str">
            <v>-</v>
          </cell>
          <cell r="AX19770" t="str">
            <v>-</v>
          </cell>
          <cell r="BB19770" t="str">
            <v>-</v>
          </cell>
          <cell r="BE19770">
            <v>0</v>
          </cell>
          <cell r="BF19770">
            <v>0</v>
          </cell>
          <cell r="BG19770">
            <v>0</v>
          </cell>
          <cell r="BJ19770">
            <v>0</v>
          </cell>
          <cell r="BK19770">
            <v>0</v>
          </cell>
          <cell r="BL19770">
            <v>0</v>
          </cell>
        </row>
        <row r="19771">
          <cell r="AP19771">
            <v>0</v>
          </cell>
          <cell r="AT19771" t="str">
            <v>-</v>
          </cell>
          <cell r="AX19771" t="str">
            <v>-</v>
          </cell>
          <cell r="BB19771" t="str">
            <v>-</v>
          </cell>
          <cell r="BE19771">
            <v>0</v>
          </cell>
          <cell r="BF19771">
            <v>0</v>
          </cell>
          <cell r="BG19771">
            <v>0</v>
          </cell>
          <cell r="BJ19771">
            <v>0</v>
          </cell>
          <cell r="BK19771">
            <v>0</v>
          </cell>
          <cell r="BL19771">
            <v>0</v>
          </cell>
        </row>
        <row r="19772">
          <cell r="AP19772">
            <v>0</v>
          </cell>
          <cell r="AT19772" t="str">
            <v>-</v>
          </cell>
          <cell r="AX19772" t="str">
            <v>-</v>
          </cell>
          <cell r="BB19772" t="str">
            <v>-</v>
          </cell>
          <cell r="BE19772">
            <v>0</v>
          </cell>
          <cell r="BF19772">
            <v>0</v>
          </cell>
          <cell r="BG19772">
            <v>0</v>
          </cell>
          <cell r="BJ19772">
            <v>0</v>
          </cell>
          <cell r="BK19772">
            <v>0</v>
          </cell>
          <cell r="BL19772">
            <v>0</v>
          </cell>
        </row>
        <row r="19773">
          <cell r="AP19773">
            <v>0</v>
          </cell>
          <cell r="AT19773" t="str">
            <v>-</v>
          </cell>
          <cell r="AX19773" t="str">
            <v>-</v>
          </cell>
          <cell r="BB19773" t="str">
            <v>-</v>
          </cell>
          <cell r="BE19773">
            <v>0</v>
          </cell>
          <cell r="BF19773">
            <v>0</v>
          </cell>
          <cell r="BG19773">
            <v>0</v>
          </cell>
          <cell r="BJ19773">
            <v>0</v>
          </cell>
          <cell r="BK19773">
            <v>0</v>
          </cell>
          <cell r="BL19773">
            <v>0</v>
          </cell>
        </row>
        <row r="19774">
          <cell r="AP19774">
            <v>0</v>
          </cell>
          <cell r="AT19774" t="str">
            <v>-</v>
          </cell>
          <cell r="AX19774" t="str">
            <v>-</v>
          </cell>
          <cell r="BB19774" t="str">
            <v>-</v>
          </cell>
          <cell r="BE19774">
            <v>0</v>
          </cell>
          <cell r="BF19774">
            <v>0</v>
          </cell>
          <cell r="BG19774">
            <v>0</v>
          </cell>
          <cell r="BJ19774">
            <v>0</v>
          </cell>
          <cell r="BK19774">
            <v>0</v>
          </cell>
          <cell r="BL19774">
            <v>0</v>
          </cell>
        </row>
        <row r="19775">
          <cell r="AP19775">
            <v>0</v>
          </cell>
          <cell r="AT19775" t="str">
            <v>-</v>
          </cell>
          <cell r="AX19775" t="str">
            <v>-</v>
          </cell>
          <cell r="BB19775" t="str">
            <v>-</v>
          </cell>
          <cell r="BE19775">
            <v>0</v>
          </cell>
          <cell r="BF19775">
            <v>0</v>
          </cell>
          <cell r="BG19775">
            <v>0</v>
          </cell>
          <cell r="BJ19775">
            <v>0</v>
          </cell>
          <cell r="BK19775">
            <v>0</v>
          </cell>
          <cell r="BL19775">
            <v>0</v>
          </cell>
        </row>
        <row r="19776">
          <cell r="AP19776">
            <v>0</v>
          </cell>
          <cell r="AT19776" t="str">
            <v>-</v>
          </cell>
          <cell r="AX19776" t="str">
            <v>-</v>
          </cell>
          <cell r="BB19776" t="str">
            <v>-</v>
          </cell>
          <cell r="BE19776">
            <v>0</v>
          </cell>
          <cell r="BF19776">
            <v>0</v>
          </cell>
          <cell r="BG19776">
            <v>0</v>
          </cell>
          <cell r="BJ19776">
            <v>0</v>
          </cell>
          <cell r="BK19776">
            <v>0</v>
          </cell>
          <cell r="BL19776">
            <v>0</v>
          </cell>
        </row>
        <row r="19777">
          <cell r="AP19777">
            <v>0</v>
          </cell>
          <cell r="AT19777" t="str">
            <v>-</v>
          </cell>
          <cell r="AX19777" t="str">
            <v>-</v>
          </cell>
          <cell r="BB19777" t="str">
            <v>-</v>
          </cell>
          <cell r="BE19777">
            <v>0</v>
          </cell>
          <cell r="BF19777">
            <v>0</v>
          </cell>
          <cell r="BG19777">
            <v>0</v>
          </cell>
          <cell r="BJ19777">
            <v>0</v>
          </cell>
          <cell r="BK19777">
            <v>0</v>
          </cell>
          <cell r="BL19777">
            <v>0</v>
          </cell>
        </row>
        <row r="19778">
          <cell r="AP19778">
            <v>0</v>
          </cell>
          <cell r="AT19778" t="str">
            <v>-</v>
          </cell>
          <cell r="AX19778" t="str">
            <v>-</v>
          </cell>
          <cell r="BB19778" t="str">
            <v>-</v>
          </cell>
          <cell r="BE19778">
            <v>0</v>
          </cell>
          <cell r="BF19778">
            <v>0</v>
          </cell>
          <cell r="BG19778">
            <v>0</v>
          </cell>
          <cell r="BJ19778">
            <v>0</v>
          </cell>
          <cell r="BK19778">
            <v>0</v>
          </cell>
          <cell r="BL19778">
            <v>0</v>
          </cell>
        </row>
        <row r="19779">
          <cell r="AP19779">
            <v>0</v>
          </cell>
          <cell r="AT19779" t="str">
            <v>-</v>
          </cell>
          <cell r="AX19779" t="str">
            <v>-</v>
          </cell>
          <cell r="BB19779" t="str">
            <v>-</v>
          </cell>
          <cell r="BE19779">
            <v>0</v>
          </cell>
          <cell r="BF19779">
            <v>0</v>
          </cell>
          <cell r="BG19779">
            <v>0</v>
          </cell>
          <cell r="BJ19779">
            <v>0</v>
          </cell>
          <cell r="BK19779">
            <v>0</v>
          </cell>
          <cell r="BL19779">
            <v>0</v>
          </cell>
        </row>
        <row r="19780">
          <cell r="AP19780">
            <v>0</v>
          </cell>
          <cell r="AT19780" t="str">
            <v>-</v>
          </cell>
          <cell r="AX19780" t="str">
            <v>-</v>
          </cell>
          <cell r="BB19780" t="str">
            <v>-</v>
          </cell>
          <cell r="BE19780">
            <v>0</v>
          </cell>
          <cell r="BF19780">
            <v>0</v>
          </cell>
          <cell r="BG19780">
            <v>0</v>
          </cell>
          <cell r="BJ19780">
            <v>0</v>
          </cell>
          <cell r="BK19780">
            <v>0</v>
          </cell>
          <cell r="BL19780">
            <v>0</v>
          </cell>
        </row>
        <row r="19781">
          <cell r="AP19781">
            <v>0</v>
          </cell>
          <cell r="AT19781" t="str">
            <v>-</v>
          </cell>
          <cell r="AX19781" t="str">
            <v>-</v>
          </cell>
          <cell r="BB19781" t="str">
            <v>-</v>
          </cell>
          <cell r="BE19781">
            <v>0</v>
          </cell>
          <cell r="BF19781">
            <v>0</v>
          </cell>
          <cell r="BG19781">
            <v>0</v>
          </cell>
          <cell r="BJ19781">
            <v>0</v>
          </cell>
          <cell r="BK19781">
            <v>0</v>
          </cell>
          <cell r="BL19781">
            <v>0</v>
          </cell>
        </row>
        <row r="19782">
          <cell r="AP19782">
            <v>0</v>
          </cell>
          <cell r="AT19782" t="str">
            <v>-</v>
          </cell>
          <cell r="AX19782" t="str">
            <v>-</v>
          </cell>
          <cell r="BB19782" t="str">
            <v>-</v>
          </cell>
          <cell r="BE19782">
            <v>0</v>
          </cell>
          <cell r="BF19782">
            <v>0</v>
          </cell>
          <cell r="BG19782">
            <v>0</v>
          </cell>
          <cell r="BJ19782">
            <v>0</v>
          </cell>
          <cell r="BK19782">
            <v>0</v>
          </cell>
          <cell r="BL19782">
            <v>0</v>
          </cell>
        </row>
        <row r="19783">
          <cell r="AP19783">
            <v>0</v>
          </cell>
          <cell r="AT19783" t="str">
            <v>-</v>
          </cell>
          <cell r="AX19783" t="str">
            <v>-</v>
          </cell>
          <cell r="BB19783" t="str">
            <v>-</v>
          </cell>
          <cell r="BE19783">
            <v>0</v>
          </cell>
          <cell r="BF19783">
            <v>0</v>
          </cell>
          <cell r="BG19783">
            <v>0</v>
          </cell>
          <cell r="BJ19783">
            <v>0</v>
          </cell>
          <cell r="BK19783">
            <v>0</v>
          </cell>
          <cell r="BL19783">
            <v>0</v>
          </cell>
        </row>
        <row r="19784">
          <cell r="AP19784">
            <v>0</v>
          </cell>
          <cell r="AT19784" t="str">
            <v>-</v>
          </cell>
          <cell r="AX19784" t="str">
            <v>-</v>
          </cell>
          <cell r="BB19784" t="str">
            <v>-</v>
          </cell>
          <cell r="BE19784">
            <v>0</v>
          </cell>
          <cell r="BF19784">
            <v>0</v>
          </cell>
          <cell r="BG19784">
            <v>0</v>
          </cell>
          <cell r="BJ19784">
            <v>0</v>
          </cell>
          <cell r="BK19784">
            <v>0</v>
          </cell>
          <cell r="BL19784">
            <v>0</v>
          </cell>
        </row>
        <row r="19785">
          <cell r="AP19785">
            <v>0</v>
          </cell>
          <cell r="AT19785" t="str">
            <v>-</v>
          </cell>
          <cell r="AX19785" t="str">
            <v>-</v>
          </cell>
          <cell r="BB19785" t="str">
            <v>-</v>
          </cell>
          <cell r="BE19785">
            <v>0</v>
          </cell>
          <cell r="BF19785">
            <v>0</v>
          </cell>
          <cell r="BG19785">
            <v>0</v>
          </cell>
          <cell r="BJ19785">
            <v>0</v>
          </cell>
          <cell r="BK19785">
            <v>0</v>
          </cell>
          <cell r="BL19785">
            <v>0</v>
          </cell>
        </row>
        <row r="19786">
          <cell r="AP19786">
            <v>0</v>
          </cell>
          <cell r="AT19786" t="str">
            <v>-</v>
          </cell>
          <cell r="AX19786" t="str">
            <v>-</v>
          </cell>
          <cell r="BB19786" t="str">
            <v>-</v>
          </cell>
          <cell r="BE19786">
            <v>0</v>
          </cell>
          <cell r="BF19786">
            <v>0</v>
          </cell>
          <cell r="BG19786">
            <v>0</v>
          </cell>
          <cell r="BJ19786">
            <v>0</v>
          </cell>
          <cell r="BK19786">
            <v>0</v>
          </cell>
          <cell r="BL19786">
            <v>0</v>
          </cell>
        </row>
        <row r="19787">
          <cell r="AP19787">
            <v>0</v>
          </cell>
          <cell r="AT19787" t="str">
            <v>-</v>
          </cell>
          <cell r="AX19787" t="str">
            <v>-</v>
          </cell>
          <cell r="BB19787" t="str">
            <v>-</v>
          </cell>
          <cell r="BE19787">
            <v>0</v>
          </cell>
          <cell r="BF19787">
            <v>0</v>
          </cell>
          <cell r="BG19787">
            <v>0</v>
          </cell>
          <cell r="BJ19787">
            <v>0</v>
          </cell>
          <cell r="BK19787">
            <v>0</v>
          </cell>
          <cell r="BL19787">
            <v>0</v>
          </cell>
        </row>
        <row r="19788">
          <cell r="AP19788">
            <v>0</v>
          </cell>
          <cell r="AT19788" t="str">
            <v>-</v>
          </cell>
          <cell r="AX19788" t="str">
            <v>-</v>
          </cell>
          <cell r="BB19788" t="str">
            <v>-</v>
          </cell>
          <cell r="BE19788">
            <v>0</v>
          </cell>
          <cell r="BF19788">
            <v>0</v>
          </cell>
          <cell r="BG19788">
            <v>0</v>
          </cell>
          <cell r="BJ19788">
            <v>0</v>
          </cell>
          <cell r="BK19788">
            <v>0</v>
          </cell>
          <cell r="BL19788">
            <v>0</v>
          </cell>
        </row>
        <row r="19789">
          <cell r="AP19789">
            <v>0</v>
          </cell>
          <cell r="AT19789" t="str">
            <v>-</v>
          </cell>
          <cell r="AX19789" t="str">
            <v>-</v>
          </cell>
          <cell r="BB19789" t="str">
            <v>-</v>
          </cell>
          <cell r="BE19789">
            <v>0</v>
          </cell>
          <cell r="BF19789">
            <v>0</v>
          </cell>
          <cell r="BG19789">
            <v>0</v>
          </cell>
          <cell r="BJ19789">
            <v>0</v>
          </cell>
          <cell r="BK19789">
            <v>0</v>
          </cell>
          <cell r="BL19789">
            <v>0</v>
          </cell>
        </row>
        <row r="19790">
          <cell r="AP19790">
            <v>0</v>
          </cell>
          <cell r="AT19790" t="str">
            <v>-</v>
          </cell>
          <cell r="AX19790" t="str">
            <v>-</v>
          </cell>
          <cell r="BB19790" t="str">
            <v>-</v>
          </cell>
          <cell r="BE19790">
            <v>0</v>
          </cell>
          <cell r="BF19790">
            <v>0</v>
          </cell>
          <cell r="BG19790">
            <v>0</v>
          </cell>
          <cell r="BJ19790">
            <v>0</v>
          </cell>
          <cell r="BK19790">
            <v>0</v>
          </cell>
          <cell r="BL19790">
            <v>0</v>
          </cell>
        </row>
        <row r="19791">
          <cell r="AP19791">
            <v>0</v>
          </cell>
          <cell r="AT19791" t="str">
            <v>-</v>
          </cell>
          <cell r="AX19791" t="str">
            <v>-</v>
          </cell>
          <cell r="BB19791" t="str">
            <v>-</v>
          </cell>
          <cell r="BE19791">
            <v>0</v>
          </cell>
          <cell r="BF19791">
            <v>0</v>
          </cell>
          <cell r="BG19791">
            <v>0</v>
          </cell>
          <cell r="BJ19791">
            <v>0</v>
          </cell>
          <cell r="BK19791">
            <v>0</v>
          </cell>
          <cell r="BL19791">
            <v>0</v>
          </cell>
        </row>
        <row r="19792">
          <cell r="AP19792">
            <v>0</v>
          </cell>
          <cell r="AT19792" t="str">
            <v>-</v>
          </cell>
          <cell r="AX19792" t="str">
            <v>-</v>
          </cell>
          <cell r="BB19792" t="str">
            <v>-</v>
          </cell>
          <cell r="BE19792">
            <v>0</v>
          </cell>
          <cell r="BF19792">
            <v>0</v>
          </cell>
          <cell r="BG19792">
            <v>0</v>
          </cell>
          <cell r="BJ19792">
            <v>0</v>
          </cell>
          <cell r="BK19792">
            <v>0</v>
          </cell>
          <cell r="BL19792">
            <v>0</v>
          </cell>
        </row>
        <row r="19793">
          <cell r="AP19793">
            <v>0</v>
          </cell>
          <cell r="AT19793" t="str">
            <v>-</v>
          </cell>
          <cell r="AX19793" t="str">
            <v>-</v>
          </cell>
          <cell r="BB19793" t="str">
            <v>-</v>
          </cell>
          <cell r="BE19793">
            <v>0</v>
          </cell>
          <cell r="BF19793">
            <v>0</v>
          </cell>
          <cell r="BG19793">
            <v>0</v>
          </cell>
          <cell r="BJ19793">
            <v>0</v>
          </cell>
          <cell r="BK19793">
            <v>0</v>
          </cell>
          <cell r="BL19793">
            <v>0</v>
          </cell>
        </row>
        <row r="19794">
          <cell r="AP19794">
            <v>0</v>
          </cell>
          <cell r="AT19794" t="str">
            <v>-</v>
          </cell>
          <cell r="AX19794" t="str">
            <v>-</v>
          </cell>
          <cell r="BB19794" t="str">
            <v>-</v>
          </cell>
          <cell r="BE19794">
            <v>0</v>
          </cell>
          <cell r="BF19794">
            <v>0</v>
          </cell>
          <cell r="BG19794">
            <v>0</v>
          </cell>
          <cell r="BJ19794">
            <v>0</v>
          </cell>
          <cell r="BK19794">
            <v>0</v>
          </cell>
          <cell r="BL19794">
            <v>0</v>
          </cell>
        </row>
        <row r="19795">
          <cell r="AP19795">
            <v>0</v>
          </cell>
          <cell r="AT19795" t="str">
            <v>-</v>
          </cell>
          <cell r="AX19795" t="str">
            <v>-</v>
          </cell>
          <cell r="BB19795" t="str">
            <v>-</v>
          </cell>
          <cell r="BE19795">
            <v>0</v>
          </cell>
          <cell r="BF19795">
            <v>0</v>
          </cell>
          <cell r="BG19795">
            <v>0</v>
          </cell>
          <cell r="BJ19795">
            <v>0</v>
          </cell>
          <cell r="BK19795">
            <v>0</v>
          </cell>
          <cell r="BL19795">
            <v>0</v>
          </cell>
        </row>
        <row r="19796">
          <cell r="AP19796">
            <v>0</v>
          </cell>
          <cell r="AT19796" t="str">
            <v>-</v>
          </cell>
          <cell r="AX19796" t="str">
            <v>-</v>
          </cell>
          <cell r="BB19796" t="str">
            <v>-</v>
          </cell>
          <cell r="BE19796">
            <v>0</v>
          </cell>
          <cell r="BF19796">
            <v>0</v>
          </cell>
          <cell r="BG19796">
            <v>0</v>
          </cell>
          <cell r="BJ19796">
            <v>0</v>
          </cell>
          <cell r="BK19796">
            <v>0</v>
          </cell>
          <cell r="BL19796">
            <v>0</v>
          </cell>
        </row>
        <row r="19797">
          <cell r="AP19797">
            <v>0</v>
          </cell>
          <cell r="AT19797" t="str">
            <v>-</v>
          </cell>
          <cell r="AX19797" t="str">
            <v>-</v>
          </cell>
          <cell r="BB19797" t="str">
            <v>-</v>
          </cell>
          <cell r="BE19797">
            <v>0</v>
          </cell>
          <cell r="BF19797">
            <v>0</v>
          </cell>
          <cell r="BG19797">
            <v>0</v>
          </cell>
          <cell r="BJ19797">
            <v>0</v>
          </cell>
          <cell r="BK19797">
            <v>0</v>
          </cell>
          <cell r="BL19797">
            <v>0</v>
          </cell>
        </row>
        <row r="19798">
          <cell r="AP19798">
            <v>0</v>
          </cell>
          <cell r="AT19798" t="str">
            <v>-</v>
          </cell>
          <cell r="AX19798" t="str">
            <v>-</v>
          </cell>
          <cell r="BB19798" t="str">
            <v>-</v>
          </cell>
          <cell r="BE19798">
            <v>0</v>
          </cell>
          <cell r="BF19798">
            <v>0</v>
          </cell>
          <cell r="BG19798">
            <v>0</v>
          </cell>
          <cell r="BJ19798">
            <v>0</v>
          </cell>
          <cell r="BK19798">
            <v>0</v>
          </cell>
          <cell r="BL19798">
            <v>0</v>
          </cell>
        </row>
        <row r="19799">
          <cell r="AP19799">
            <v>0</v>
          </cell>
          <cell r="AT19799" t="str">
            <v>-</v>
          </cell>
          <cell r="AX19799" t="str">
            <v>-</v>
          </cell>
          <cell r="BB19799" t="str">
            <v>-</v>
          </cell>
          <cell r="BE19799">
            <v>0</v>
          </cell>
          <cell r="BF19799">
            <v>0</v>
          </cell>
          <cell r="BG19799">
            <v>0</v>
          </cell>
          <cell r="BJ19799">
            <v>0</v>
          </cell>
          <cell r="BK19799">
            <v>0</v>
          </cell>
          <cell r="BL19799">
            <v>0</v>
          </cell>
        </row>
        <row r="19800">
          <cell r="AP19800">
            <v>0</v>
          </cell>
          <cell r="AT19800" t="str">
            <v>-</v>
          </cell>
          <cell r="AX19800" t="str">
            <v>-</v>
          </cell>
          <cell r="BB19800" t="str">
            <v>-</v>
          </cell>
          <cell r="BE19800">
            <v>0</v>
          </cell>
          <cell r="BF19800">
            <v>0</v>
          </cell>
          <cell r="BG19800">
            <v>0</v>
          </cell>
          <cell r="BJ19800">
            <v>0</v>
          </cell>
          <cell r="BK19800">
            <v>0</v>
          </cell>
          <cell r="BL19800">
            <v>0</v>
          </cell>
        </row>
        <row r="19801">
          <cell r="AP19801">
            <v>0</v>
          </cell>
          <cell r="AT19801" t="str">
            <v>-</v>
          </cell>
          <cell r="AX19801" t="str">
            <v>-</v>
          </cell>
          <cell r="BB19801" t="str">
            <v>-</v>
          </cell>
          <cell r="BE19801">
            <v>0</v>
          </cell>
          <cell r="BF19801">
            <v>0</v>
          </cell>
          <cell r="BG19801">
            <v>0</v>
          </cell>
          <cell r="BJ19801">
            <v>0</v>
          </cell>
          <cell r="BK19801">
            <v>0</v>
          </cell>
          <cell r="BL19801">
            <v>0</v>
          </cell>
        </row>
        <row r="19802">
          <cell r="AP19802">
            <v>0</v>
          </cell>
          <cell r="AT19802" t="str">
            <v>-</v>
          </cell>
          <cell r="AX19802" t="str">
            <v>-</v>
          </cell>
          <cell r="BB19802" t="str">
            <v>-</v>
          </cell>
          <cell r="BE19802">
            <v>0</v>
          </cell>
          <cell r="BF19802">
            <v>0</v>
          </cell>
          <cell r="BG19802">
            <v>0</v>
          </cell>
          <cell r="BJ19802">
            <v>0</v>
          </cell>
          <cell r="BK19802">
            <v>0</v>
          </cell>
          <cell r="BL19802">
            <v>0</v>
          </cell>
        </row>
        <row r="19803">
          <cell r="AP19803">
            <v>0</v>
          </cell>
          <cell r="AT19803" t="str">
            <v>-</v>
          </cell>
          <cell r="AX19803" t="str">
            <v>-</v>
          </cell>
          <cell r="BB19803" t="str">
            <v>-</v>
          </cell>
          <cell r="BE19803">
            <v>0</v>
          </cell>
          <cell r="BF19803">
            <v>0</v>
          </cell>
          <cell r="BG19803">
            <v>0</v>
          </cell>
          <cell r="BJ19803">
            <v>0</v>
          </cell>
          <cell r="BK19803">
            <v>0</v>
          </cell>
          <cell r="BL19803">
            <v>0</v>
          </cell>
        </row>
        <row r="19804">
          <cell r="AP19804">
            <v>0</v>
          </cell>
          <cell r="AT19804" t="str">
            <v>-</v>
          </cell>
          <cell r="AX19804" t="str">
            <v>-</v>
          </cell>
          <cell r="BB19804" t="str">
            <v>-</v>
          </cell>
          <cell r="BE19804">
            <v>0</v>
          </cell>
          <cell r="BF19804">
            <v>0</v>
          </cell>
          <cell r="BG19804">
            <v>0</v>
          </cell>
          <cell r="BJ19804">
            <v>0</v>
          </cell>
          <cell r="BK19804">
            <v>0</v>
          </cell>
          <cell r="BL19804">
            <v>0</v>
          </cell>
        </row>
        <row r="19805">
          <cell r="AP19805">
            <v>0</v>
          </cell>
          <cell r="AT19805" t="str">
            <v>-</v>
          </cell>
          <cell r="AX19805" t="str">
            <v>-</v>
          </cell>
          <cell r="BB19805" t="str">
            <v>-</v>
          </cell>
          <cell r="BE19805">
            <v>0</v>
          </cell>
          <cell r="BF19805">
            <v>0</v>
          </cell>
          <cell r="BG19805">
            <v>0</v>
          </cell>
          <cell r="BJ19805">
            <v>0</v>
          </cell>
          <cell r="BK19805">
            <v>0</v>
          </cell>
          <cell r="BL19805">
            <v>0</v>
          </cell>
        </row>
        <row r="19806">
          <cell r="AP19806">
            <v>0</v>
          </cell>
          <cell r="AT19806" t="str">
            <v>-</v>
          </cell>
          <cell r="AX19806" t="str">
            <v>-</v>
          </cell>
          <cell r="BB19806" t="str">
            <v>-</v>
          </cell>
          <cell r="BE19806">
            <v>0</v>
          </cell>
          <cell r="BF19806">
            <v>0</v>
          </cell>
          <cell r="BG19806">
            <v>0</v>
          </cell>
          <cell r="BJ19806">
            <v>0</v>
          </cell>
          <cell r="BK19806">
            <v>0</v>
          </cell>
          <cell r="BL19806">
            <v>0</v>
          </cell>
        </row>
        <row r="19807">
          <cell r="AP19807">
            <v>0</v>
          </cell>
          <cell r="AT19807" t="str">
            <v>-</v>
          </cell>
          <cell r="AX19807" t="str">
            <v>-</v>
          </cell>
          <cell r="BB19807" t="str">
            <v>-</v>
          </cell>
          <cell r="BE19807">
            <v>0</v>
          </cell>
          <cell r="BF19807">
            <v>0</v>
          </cell>
          <cell r="BG19807">
            <v>0</v>
          </cell>
          <cell r="BJ19807">
            <v>0</v>
          </cell>
          <cell r="BK19807">
            <v>0</v>
          </cell>
          <cell r="BL19807">
            <v>0</v>
          </cell>
        </row>
        <row r="19808">
          <cell r="AP19808">
            <v>0</v>
          </cell>
          <cell r="AT19808" t="str">
            <v>-</v>
          </cell>
          <cell r="AX19808" t="str">
            <v>-</v>
          </cell>
          <cell r="BB19808" t="str">
            <v>-</v>
          </cell>
          <cell r="BE19808">
            <v>0</v>
          </cell>
          <cell r="BF19808">
            <v>0</v>
          </cell>
          <cell r="BG19808">
            <v>0</v>
          </cell>
          <cell r="BJ19808">
            <v>0</v>
          </cell>
          <cell r="BK19808">
            <v>0</v>
          </cell>
          <cell r="BL19808">
            <v>0</v>
          </cell>
        </row>
        <row r="19809">
          <cell r="AP19809">
            <v>0</v>
          </cell>
          <cell r="AT19809" t="str">
            <v>-</v>
          </cell>
          <cell r="AX19809" t="str">
            <v>-</v>
          </cell>
          <cell r="BB19809" t="str">
            <v>-</v>
          </cell>
          <cell r="BE19809">
            <v>0</v>
          </cell>
          <cell r="BF19809">
            <v>0</v>
          </cell>
          <cell r="BG19809">
            <v>0</v>
          </cell>
          <cell r="BJ19809">
            <v>0</v>
          </cell>
          <cell r="BK19809">
            <v>0</v>
          </cell>
          <cell r="BL19809">
            <v>0</v>
          </cell>
        </row>
        <row r="19810">
          <cell r="AP19810">
            <v>0</v>
          </cell>
          <cell r="AT19810" t="str">
            <v>-</v>
          </cell>
          <cell r="AX19810" t="str">
            <v>-</v>
          </cell>
          <cell r="BB19810" t="str">
            <v>-</v>
          </cell>
          <cell r="BE19810">
            <v>0</v>
          </cell>
          <cell r="BF19810">
            <v>0</v>
          </cell>
          <cell r="BG19810">
            <v>0</v>
          </cell>
          <cell r="BJ19810">
            <v>0</v>
          </cell>
          <cell r="BK19810">
            <v>0</v>
          </cell>
          <cell r="BL19810">
            <v>0</v>
          </cell>
        </row>
        <row r="19811">
          <cell r="AP19811">
            <v>0</v>
          </cell>
          <cell r="AT19811" t="str">
            <v>-</v>
          </cell>
          <cell r="AX19811" t="str">
            <v>-</v>
          </cell>
          <cell r="BB19811" t="str">
            <v>-</v>
          </cell>
          <cell r="BE19811">
            <v>0</v>
          </cell>
          <cell r="BF19811">
            <v>0</v>
          </cell>
          <cell r="BG19811">
            <v>0</v>
          </cell>
          <cell r="BJ19811">
            <v>0</v>
          </cell>
          <cell r="BK19811">
            <v>0</v>
          </cell>
          <cell r="BL19811">
            <v>0</v>
          </cell>
        </row>
        <row r="19812">
          <cell r="AP19812">
            <v>0</v>
          </cell>
          <cell r="AT19812" t="str">
            <v>-</v>
          </cell>
          <cell r="AX19812" t="str">
            <v>-</v>
          </cell>
          <cell r="BB19812" t="str">
            <v>-</v>
          </cell>
          <cell r="BE19812">
            <v>0</v>
          </cell>
          <cell r="BF19812">
            <v>0</v>
          </cell>
          <cell r="BG19812">
            <v>0</v>
          </cell>
          <cell r="BJ19812">
            <v>0</v>
          </cell>
          <cell r="BK19812">
            <v>0</v>
          </cell>
          <cell r="BL19812">
            <v>0</v>
          </cell>
        </row>
        <row r="19813">
          <cell r="AP19813">
            <v>0</v>
          </cell>
          <cell r="AT19813" t="str">
            <v>-</v>
          </cell>
          <cell r="AX19813" t="str">
            <v>-</v>
          </cell>
          <cell r="BB19813" t="str">
            <v>-</v>
          </cell>
          <cell r="BE19813">
            <v>0</v>
          </cell>
          <cell r="BF19813">
            <v>0</v>
          </cell>
          <cell r="BG19813">
            <v>0</v>
          </cell>
          <cell r="BJ19813">
            <v>0</v>
          </cell>
          <cell r="BK19813">
            <v>0</v>
          </cell>
          <cell r="BL19813">
            <v>0</v>
          </cell>
        </row>
        <row r="19814">
          <cell r="AP19814">
            <v>0</v>
          </cell>
          <cell r="AT19814" t="str">
            <v>-</v>
          </cell>
          <cell r="AX19814" t="str">
            <v>-</v>
          </cell>
          <cell r="BB19814" t="str">
            <v>-</v>
          </cell>
          <cell r="BE19814">
            <v>0</v>
          </cell>
          <cell r="BF19814">
            <v>0</v>
          </cell>
          <cell r="BG19814">
            <v>0</v>
          </cell>
          <cell r="BJ19814">
            <v>0</v>
          </cell>
          <cell r="BK19814">
            <v>0</v>
          </cell>
          <cell r="BL19814">
            <v>0</v>
          </cell>
        </row>
        <row r="19815">
          <cell r="AP19815">
            <v>0</v>
          </cell>
          <cell r="AT19815" t="str">
            <v>-</v>
          </cell>
          <cell r="AX19815" t="str">
            <v>-</v>
          </cell>
          <cell r="BB19815" t="str">
            <v>-</v>
          </cell>
          <cell r="BE19815">
            <v>0</v>
          </cell>
          <cell r="BF19815">
            <v>0</v>
          </cell>
          <cell r="BG19815">
            <v>0</v>
          </cell>
          <cell r="BJ19815">
            <v>0</v>
          </cell>
          <cell r="BK19815">
            <v>0</v>
          </cell>
          <cell r="BL19815">
            <v>0</v>
          </cell>
        </row>
        <row r="19816">
          <cell r="AP19816">
            <v>0</v>
          </cell>
          <cell r="AT19816" t="str">
            <v>-</v>
          </cell>
          <cell r="AX19816" t="str">
            <v>-</v>
          </cell>
          <cell r="BB19816" t="str">
            <v>-</v>
          </cell>
          <cell r="BE19816">
            <v>0</v>
          </cell>
          <cell r="BF19816">
            <v>0</v>
          </cell>
          <cell r="BG19816">
            <v>0</v>
          </cell>
          <cell r="BJ19816">
            <v>0</v>
          </cell>
          <cell r="BK19816">
            <v>0</v>
          </cell>
          <cell r="BL19816">
            <v>0</v>
          </cell>
        </row>
        <row r="19817">
          <cell r="AP19817">
            <v>0</v>
          </cell>
          <cell r="AT19817" t="str">
            <v>-</v>
          </cell>
          <cell r="AX19817" t="str">
            <v>-</v>
          </cell>
          <cell r="BB19817" t="str">
            <v>-</v>
          </cell>
          <cell r="BE19817">
            <v>0</v>
          </cell>
          <cell r="BF19817">
            <v>0</v>
          </cell>
          <cell r="BG19817">
            <v>0</v>
          </cell>
          <cell r="BJ19817">
            <v>0</v>
          </cell>
          <cell r="BK19817">
            <v>0</v>
          </cell>
          <cell r="BL19817">
            <v>0</v>
          </cell>
        </row>
        <row r="19818">
          <cell r="AP19818">
            <v>0</v>
          </cell>
          <cell r="AT19818" t="str">
            <v>-</v>
          </cell>
          <cell r="AX19818" t="str">
            <v>-</v>
          </cell>
          <cell r="BB19818" t="str">
            <v>-</v>
          </cell>
          <cell r="BE19818">
            <v>0</v>
          </cell>
          <cell r="BF19818">
            <v>0</v>
          </cell>
          <cell r="BG19818">
            <v>0</v>
          </cell>
          <cell r="BJ19818">
            <v>0</v>
          </cell>
          <cell r="BK19818">
            <v>0</v>
          </cell>
          <cell r="BL19818">
            <v>0</v>
          </cell>
        </row>
        <row r="19819">
          <cell r="AP19819">
            <v>0</v>
          </cell>
          <cell r="AT19819" t="str">
            <v>-</v>
          </cell>
          <cell r="AX19819" t="str">
            <v>-</v>
          </cell>
          <cell r="BB19819" t="str">
            <v>-</v>
          </cell>
          <cell r="BE19819">
            <v>0</v>
          </cell>
          <cell r="BF19819">
            <v>0</v>
          </cell>
          <cell r="BG19819">
            <v>0</v>
          </cell>
          <cell r="BJ19819">
            <v>0</v>
          </cell>
          <cell r="BK19819">
            <v>0</v>
          </cell>
          <cell r="BL19819">
            <v>0</v>
          </cell>
        </row>
        <row r="19820">
          <cell r="AP19820">
            <v>0</v>
          </cell>
          <cell r="AT19820" t="str">
            <v>-</v>
          </cell>
          <cell r="AX19820" t="str">
            <v>-</v>
          </cell>
          <cell r="BB19820" t="str">
            <v>-</v>
          </cell>
          <cell r="BE19820">
            <v>0</v>
          </cell>
          <cell r="BF19820">
            <v>0</v>
          </cell>
          <cell r="BG19820">
            <v>0</v>
          </cell>
          <cell r="BJ19820">
            <v>0</v>
          </cell>
          <cell r="BK19820">
            <v>0</v>
          </cell>
          <cell r="BL19820">
            <v>0</v>
          </cell>
        </row>
        <row r="19821">
          <cell r="AP19821">
            <v>0</v>
          </cell>
          <cell r="AT19821" t="str">
            <v>-</v>
          </cell>
          <cell r="AX19821" t="str">
            <v>-</v>
          </cell>
          <cell r="BB19821" t="str">
            <v>-</v>
          </cell>
          <cell r="BE19821">
            <v>0</v>
          </cell>
          <cell r="BF19821">
            <v>0</v>
          </cell>
          <cell r="BG19821">
            <v>0</v>
          </cell>
          <cell r="BJ19821">
            <v>0</v>
          </cell>
          <cell r="BK19821">
            <v>0</v>
          </cell>
          <cell r="BL19821">
            <v>0</v>
          </cell>
        </row>
        <row r="19822">
          <cell r="AP19822">
            <v>0</v>
          </cell>
          <cell r="AT19822" t="str">
            <v>-</v>
          </cell>
          <cell r="AX19822" t="str">
            <v>-</v>
          </cell>
          <cell r="BB19822" t="str">
            <v>-</v>
          </cell>
          <cell r="BE19822">
            <v>0</v>
          </cell>
          <cell r="BF19822">
            <v>0</v>
          </cell>
          <cell r="BG19822">
            <v>0</v>
          </cell>
          <cell r="BJ19822">
            <v>0</v>
          </cell>
          <cell r="BK19822">
            <v>0</v>
          </cell>
          <cell r="BL19822">
            <v>0</v>
          </cell>
        </row>
        <row r="19823">
          <cell r="AP19823">
            <v>0</v>
          </cell>
          <cell r="AT19823" t="str">
            <v>-</v>
          </cell>
          <cell r="AX19823" t="str">
            <v>-</v>
          </cell>
          <cell r="BB19823" t="str">
            <v>-</v>
          </cell>
          <cell r="BE19823">
            <v>0</v>
          </cell>
          <cell r="BF19823">
            <v>0</v>
          </cell>
          <cell r="BG19823">
            <v>0</v>
          </cell>
          <cell r="BJ19823">
            <v>0</v>
          </cell>
          <cell r="BK19823">
            <v>0</v>
          </cell>
          <cell r="BL19823">
            <v>0</v>
          </cell>
        </row>
        <row r="19824">
          <cell r="AP19824">
            <v>0</v>
          </cell>
          <cell r="AT19824" t="str">
            <v>-</v>
          </cell>
          <cell r="AX19824" t="str">
            <v>-</v>
          </cell>
          <cell r="BB19824" t="str">
            <v>-</v>
          </cell>
          <cell r="BE19824">
            <v>0</v>
          </cell>
          <cell r="BF19824">
            <v>0</v>
          </cell>
          <cell r="BG19824">
            <v>0</v>
          </cell>
          <cell r="BJ19824">
            <v>0</v>
          </cell>
          <cell r="BK19824">
            <v>0</v>
          </cell>
          <cell r="BL19824">
            <v>0</v>
          </cell>
        </row>
        <row r="19825">
          <cell r="AP19825">
            <v>0</v>
          </cell>
          <cell r="AT19825" t="str">
            <v>-</v>
          </cell>
          <cell r="AX19825" t="str">
            <v>-</v>
          </cell>
          <cell r="BB19825" t="str">
            <v>-</v>
          </cell>
          <cell r="BE19825">
            <v>0</v>
          </cell>
          <cell r="BF19825">
            <v>0</v>
          </cell>
          <cell r="BG19825">
            <v>0</v>
          </cell>
          <cell r="BJ19825">
            <v>0</v>
          </cell>
          <cell r="BK19825">
            <v>0</v>
          </cell>
          <cell r="BL19825">
            <v>0</v>
          </cell>
        </row>
        <row r="19826">
          <cell r="AP19826">
            <v>0</v>
          </cell>
          <cell r="AT19826" t="str">
            <v>-</v>
          </cell>
          <cell r="AX19826" t="str">
            <v>-</v>
          </cell>
          <cell r="BB19826" t="str">
            <v>-</v>
          </cell>
          <cell r="BE19826">
            <v>0</v>
          </cell>
          <cell r="BF19826">
            <v>0</v>
          </cell>
          <cell r="BG19826">
            <v>0</v>
          </cell>
          <cell r="BJ19826">
            <v>0</v>
          </cell>
          <cell r="BK19826">
            <v>0</v>
          </cell>
          <cell r="BL19826">
            <v>0</v>
          </cell>
        </row>
        <row r="19827">
          <cell r="AP19827">
            <v>0</v>
          </cell>
          <cell r="AT19827" t="str">
            <v>-</v>
          </cell>
          <cell r="AX19827" t="str">
            <v>-</v>
          </cell>
          <cell r="BB19827" t="str">
            <v>-</v>
          </cell>
          <cell r="BE19827">
            <v>0</v>
          </cell>
          <cell r="BF19827">
            <v>0</v>
          </cell>
          <cell r="BG19827">
            <v>0</v>
          </cell>
          <cell r="BJ19827">
            <v>0</v>
          </cell>
          <cell r="BK19827">
            <v>0</v>
          </cell>
          <cell r="BL19827">
            <v>0</v>
          </cell>
        </row>
        <row r="19828">
          <cell r="AP19828">
            <v>0</v>
          </cell>
          <cell r="AT19828" t="str">
            <v>-</v>
          </cell>
          <cell r="AX19828" t="str">
            <v>-</v>
          </cell>
          <cell r="BB19828" t="str">
            <v>-</v>
          </cell>
          <cell r="BE19828">
            <v>0</v>
          </cell>
          <cell r="BF19828">
            <v>0</v>
          </cell>
          <cell r="BG19828">
            <v>0</v>
          </cell>
          <cell r="BJ19828">
            <v>0</v>
          </cell>
          <cell r="BK19828">
            <v>0</v>
          </cell>
          <cell r="BL19828">
            <v>0</v>
          </cell>
        </row>
        <row r="19829">
          <cell r="AP19829">
            <v>0</v>
          </cell>
          <cell r="AT19829" t="str">
            <v>-</v>
          </cell>
          <cell r="AX19829" t="str">
            <v>-</v>
          </cell>
          <cell r="BB19829" t="str">
            <v>-</v>
          </cell>
          <cell r="BE19829">
            <v>0</v>
          </cell>
          <cell r="BF19829">
            <v>0</v>
          </cell>
          <cell r="BG19829">
            <v>0</v>
          </cell>
          <cell r="BJ19829">
            <v>0</v>
          </cell>
          <cell r="BK19829">
            <v>0</v>
          </cell>
          <cell r="BL19829">
            <v>0</v>
          </cell>
        </row>
        <row r="19830">
          <cell r="AP19830">
            <v>0</v>
          </cell>
          <cell r="AT19830" t="str">
            <v>-</v>
          </cell>
          <cell r="AX19830" t="str">
            <v>-</v>
          </cell>
          <cell r="BB19830" t="str">
            <v>-</v>
          </cell>
          <cell r="BE19830">
            <v>0</v>
          </cell>
          <cell r="BF19830">
            <v>0</v>
          </cell>
          <cell r="BG19830">
            <v>0</v>
          </cell>
          <cell r="BJ19830">
            <v>0</v>
          </cell>
          <cell r="BK19830">
            <v>0</v>
          </cell>
          <cell r="BL19830">
            <v>0</v>
          </cell>
        </row>
        <row r="19831">
          <cell r="AP19831">
            <v>0</v>
          </cell>
          <cell r="AT19831" t="str">
            <v>-</v>
          </cell>
          <cell r="AX19831" t="str">
            <v>-</v>
          </cell>
          <cell r="BB19831" t="str">
            <v>-</v>
          </cell>
          <cell r="BE19831">
            <v>0</v>
          </cell>
          <cell r="BF19831">
            <v>0</v>
          </cell>
          <cell r="BG19831">
            <v>0</v>
          </cell>
          <cell r="BJ19831">
            <v>0</v>
          </cell>
          <cell r="BK19831">
            <v>0</v>
          </cell>
          <cell r="BL19831">
            <v>0</v>
          </cell>
        </row>
        <row r="19832">
          <cell r="AP19832">
            <v>0</v>
          </cell>
          <cell r="AT19832" t="str">
            <v>-</v>
          </cell>
          <cell r="AX19832" t="str">
            <v>-</v>
          </cell>
          <cell r="BB19832" t="str">
            <v>-</v>
          </cell>
          <cell r="BE19832">
            <v>0</v>
          </cell>
          <cell r="BF19832">
            <v>0</v>
          </cell>
          <cell r="BG19832">
            <v>0</v>
          </cell>
          <cell r="BJ19832">
            <v>0</v>
          </cell>
          <cell r="BK19832">
            <v>0</v>
          </cell>
          <cell r="BL19832">
            <v>0</v>
          </cell>
        </row>
        <row r="19833">
          <cell r="AP19833">
            <v>0</v>
          </cell>
          <cell r="AT19833" t="str">
            <v>-</v>
          </cell>
          <cell r="AX19833" t="str">
            <v>-</v>
          </cell>
          <cell r="BB19833" t="str">
            <v>-</v>
          </cell>
          <cell r="BE19833">
            <v>0</v>
          </cell>
          <cell r="BF19833">
            <v>0</v>
          </cell>
          <cell r="BG19833">
            <v>0</v>
          </cell>
          <cell r="BJ19833">
            <v>0</v>
          </cell>
          <cell r="BK19833">
            <v>0</v>
          </cell>
          <cell r="BL19833">
            <v>0</v>
          </cell>
        </row>
        <row r="19834">
          <cell r="AP19834">
            <v>0</v>
          </cell>
          <cell r="AT19834" t="str">
            <v>-</v>
          </cell>
          <cell r="AX19834" t="str">
            <v>-</v>
          </cell>
          <cell r="BB19834" t="str">
            <v>-</v>
          </cell>
          <cell r="BE19834">
            <v>0</v>
          </cell>
          <cell r="BF19834">
            <v>0</v>
          </cell>
          <cell r="BG19834">
            <v>0</v>
          </cell>
          <cell r="BJ19834">
            <v>0</v>
          </cell>
          <cell r="BK19834">
            <v>0</v>
          </cell>
          <cell r="BL19834">
            <v>0</v>
          </cell>
        </row>
        <row r="19835">
          <cell r="AP19835">
            <v>0</v>
          </cell>
          <cell r="AT19835" t="str">
            <v>-</v>
          </cell>
          <cell r="AX19835" t="str">
            <v>-</v>
          </cell>
          <cell r="BB19835" t="str">
            <v>-</v>
          </cell>
          <cell r="BE19835">
            <v>0</v>
          </cell>
          <cell r="BF19835">
            <v>0</v>
          </cell>
          <cell r="BG19835">
            <v>0</v>
          </cell>
          <cell r="BJ19835">
            <v>0</v>
          </cell>
          <cell r="BK19835">
            <v>0</v>
          </cell>
          <cell r="BL19835">
            <v>0</v>
          </cell>
        </row>
        <row r="19836">
          <cell r="AP19836">
            <v>0</v>
          </cell>
          <cell r="AT19836" t="str">
            <v>-</v>
          </cell>
          <cell r="AX19836" t="str">
            <v>-</v>
          </cell>
          <cell r="BB19836" t="str">
            <v>-</v>
          </cell>
          <cell r="BE19836">
            <v>0</v>
          </cell>
          <cell r="BF19836">
            <v>0</v>
          </cell>
          <cell r="BG19836">
            <v>0</v>
          </cell>
          <cell r="BJ19836">
            <v>0</v>
          </cell>
          <cell r="BK19836">
            <v>0</v>
          </cell>
          <cell r="BL19836">
            <v>0</v>
          </cell>
        </row>
        <row r="19837">
          <cell r="AP19837">
            <v>0</v>
          </cell>
          <cell r="AT19837" t="str">
            <v>-</v>
          </cell>
          <cell r="AX19837" t="str">
            <v>-</v>
          </cell>
          <cell r="BB19837" t="str">
            <v>-</v>
          </cell>
          <cell r="BE19837">
            <v>0</v>
          </cell>
          <cell r="BF19837">
            <v>0</v>
          </cell>
          <cell r="BG19837">
            <v>0</v>
          </cell>
          <cell r="BJ19837">
            <v>0</v>
          </cell>
          <cell r="BK19837">
            <v>0</v>
          </cell>
          <cell r="BL19837">
            <v>0</v>
          </cell>
        </row>
        <row r="19838">
          <cell r="AP19838">
            <v>0</v>
          </cell>
          <cell r="AT19838" t="str">
            <v>-</v>
          </cell>
          <cell r="AX19838" t="str">
            <v>-</v>
          </cell>
          <cell r="BB19838" t="str">
            <v>-</v>
          </cell>
          <cell r="BE19838">
            <v>0</v>
          </cell>
          <cell r="BF19838">
            <v>0</v>
          </cell>
          <cell r="BG19838">
            <v>0</v>
          </cell>
          <cell r="BJ19838">
            <v>0</v>
          </cell>
          <cell r="BK19838">
            <v>0</v>
          </cell>
          <cell r="BL19838">
            <v>0</v>
          </cell>
        </row>
        <row r="19839">
          <cell r="AP19839">
            <v>0</v>
          </cell>
          <cell r="AT19839" t="str">
            <v>-</v>
          </cell>
          <cell r="AX19839" t="str">
            <v>-</v>
          </cell>
          <cell r="BB19839" t="str">
            <v>-</v>
          </cell>
          <cell r="BE19839">
            <v>0</v>
          </cell>
          <cell r="BF19839">
            <v>0</v>
          </cell>
          <cell r="BG19839">
            <v>0</v>
          </cell>
          <cell r="BJ19839">
            <v>0</v>
          </cell>
          <cell r="BK19839">
            <v>0</v>
          </cell>
          <cell r="BL19839">
            <v>0</v>
          </cell>
        </row>
        <row r="19840">
          <cell r="AP19840">
            <v>0</v>
          </cell>
          <cell r="AT19840" t="str">
            <v>-</v>
          </cell>
          <cell r="AX19840" t="str">
            <v>-</v>
          </cell>
          <cell r="BB19840" t="str">
            <v>-</v>
          </cell>
          <cell r="BE19840">
            <v>0</v>
          </cell>
          <cell r="BF19840">
            <v>0</v>
          </cell>
          <cell r="BG19840">
            <v>0</v>
          </cell>
          <cell r="BJ19840">
            <v>0</v>
          </cell>
          <cell r="BK19840">
            <v>0</v>
          </cell>
          <cell r="BL19840">
            <v>0</v>
          </cell>
        </row>
        <row r="19841">
          <cell r="AP19841">
            <v>0</v>
          </cell>
          <cell r="AT19841" t="str">
            <v>-</v>
          </cell>
          <cell r="AX19841" t="str">
            <v>-</v>
          </cell>
          <cell r="BB19841" t="str">
            <v>-</v>
          </cell>
          <cell r="BE19841">
            <v>0</v>
          </cell>
          <cell r="BF19841">
            <v>0</v>
          </cell>
          <cell r="BG19841">
            <v>0</v>
          </cell>
          <cell r="BJ19841">
            <v>0</v>
          </cell>
          <cell r="BK19841">
            <v>0</v>
          </cell>
          <cell r="BL19841">
            <v>0</v>
          </cell>
        </row>
        <row r="19842">
          <cell r="AP19842">
            <v>0</v>
          </cell>
          <cell r="AT19842" t="str">
            <v>-</v>
          </cell>
          <cell r="AX19842" t="str">
            <v>-</v>
          </cell>
          <cell r="BB19842" t="str">
            <v>-</v>
          </cell>
          <cell r="BE19842">
            <v>0</v>
          </cell>
          <cell r="BF19842">
            <v>0</v>
          </cell>
          <cell r="BG19842">
            <v>0</v>
          </cell>
          <cell r="BJ19842">
            <v>0</v>
          </cell>
          <cell r="BK19842">
            <v>0</v>
          </cell>
          <cell r="BL19842">
            <v>0</v>
          </cell>
        </row>
        <row r="19843">
          <cell r="AP19843">
            <v>0</v>
          </cell>
          <cell r="AT19843" t="str">
            <v>-</v>
          </cell>
          <cell r="AX19843" t="str">
            <v>-</v>
          </cell>
          <cell r="BB19843" t="str">
            <v>-</v>
          </cell>
          <cell r="BE19843">
            <v>0</v>
          </cell>
          <cell r="BF19843">
            <v>0</v>
          </cell>
          <cell r="BG19843">
            <v>0</v>
          </cell>
          <cell r="BJ19843">
            <v>0</v>
          </cell>
          <cell r="BK19843">
            <v>0</v>
          </cell>
          <cell r="BL19843">
            <v>0</v>
          </cell>
        </row>
        <row r="19844">
          <cell r="AP19844">
            <v>0</v>
          </cell>
          <cell r="AT19844" t="str">
            <v>-</v>
          </cell>
          <cell r="AX19844" t="str">
            <v>-</v>
          </cell>
          <cell r="BB19844" t="str">
            <v>-</v>
          </cell>
          <cell r="BE19844">
            <v>0</v>
          </cell>
          <cell r="BF19844">
            <v>0</v>
          </cell>
          <cell r="BG19844">
            <v>0</v>
          </cell>
          <cell r="BJ19844">
            <v>0</v>
          </cell>
          <cell r="BK19844">
            <v>0</v>
          </cell>
          <cell r="BL19844">
            <v>0</v>
          </cell>
        </row>
        <row r="19845">
          <cell r="AP19845">
            <v>0</v>
          </cell>
          <cell r="AT19845" t="str">
            <v>-</v>
          </cell>
          <cell r="AX19845" t="str">
            <v>-</v>
          </cell>
          <cell r="BB19845" t="str">
            <v>-</v>
          </cell>
          <cell r="BE19845">
            <v>0</v>
          </cell>
          <cell r="BF19845">
            <v>0</v>
          </cell>
          <cell r="BG19845">
            <v>0</v>
          </cell>
          <cell r="BJ19845">
            <v>0</v>
          </cell>
          <cell r="BK19845">
            <v>0</v>
          </cell>
          <cell r="BL19845">
            <v>0</v>
          </cell>
        </row>
        <row r="19846">
          <cell r="AP19846">
            <v>0</v>
          </cell>
          <cell r="AT19846" t="str">
            <v>-</v>
          </cell>
          <cell r="AX19846" t="str">
            <v>-</v>
          </cell>
          <cell r="BB19846" t="str">
            <v>-</v>
          </cell>
          <cell r="BE19846">
            <v>0</v>
          </cell>
          <cell r="BF19846">
            <v>0</v>
          </cell>
          <cell r="BG19846">
            <v>0</v>
          </cell>
          <cell r="BJ19846">
            <v>0</v>
          </cell>
          <cell r="BK19846">
            <v>0</v>
          </cell>
          <cell r="BL19846">
            <v>0</v>
          </cell>
        </row>
        <row r="19847">
          <cell r="AP19847">
            <v>0</v>
          </cell>
          <cell r="AT19847" t="str">
            <v>-</v>
          </cell>
          <cell r="AX19847" t="str">
            <v>-</v>
          </cell>
          <cell r="BB19847" t="str">
            <v>-</v>
          </cell>
          <cell r="BE19847">
            <v>0</v>
          </cell>
          <cell r="BF19847">
            <v>0</v>
          </cell>
          <cell r="BG19847">
            <v>0</v>
          </cell>
          <cell r="BJ19847">
            <v>0</v>
          </cell>
          <cell r="BK19847">
            <v>0</v>
          </cell>
          <cell r="BL19847">
            <v>0</v>
          </cell>
        </row>
        <row r="19848">
          <cell r="AP19848">
            <v>0</v>
          </cell>
          <cell r="AT19848" t="str">
            <v>-</v>
          </cell>
          <cell r="AX19848" t="str">
            <v>-</v>
          </cell>
          <cell r="BB19848" t="str">
            <v>-</v>
          </cell>
          <cell r="BE19848">
            <v>0</v>
          </cell>
          <cell r="BF19848">
            <v>0</v>
          </cell>
          <cell r="BG19848">
            <v>0</v>
          </cell>
          <cell r="BJ19848">
            <v>0</v>
          </cell>
          <cell r="BK19848">
            <v>0</v>
          </cell>
          <cell r="BL19848">
            <v>0</v>
          </cell>
        </row>
        <row r="19849">
          <cell r="AP19849">
            <v>0</v>
          </cell>
          <cell r="AT19849" t="str">
            <v>-</v>
          </cell>
          <cell r="AX19849" t="str">
            <v>-</v>
          </cell>
          <cell r="BB19849" t="str">
            <v>-</v>
          </cell>
          <cell r="BE19849">
            <v>0</v>
          </cell>
          <cell r="BF19849">
            <v>0</v>
          </cell>
          <cell r="BG19849">
            <v>0</v>
          </cell>
          <cell r="BJ19849">
            <v>0</v>
          </cell>
          <cell r="BK19849">
            <v>0</v>
          </cell>
          <cell r="BL19849">
            <v>0</v>
          </cell>
        </row>
        <row r="19850">
          <cell r="AP19850">
            <v>0</v>
          </cell>
          <cell r="AT19850" t="str">
            <v>-</v>
          </cell>
          <cell r="AX19850" t="str">
            <v>-</v>
          </cell>
          <cell r="BB19850" t="str">
            <v>-</v>
          </cell>
          <cell r="BE19850">
            <v>0</v>
          </cell>
          <cell r="BF19850">
            <v>0</v>
          </cell>
          <cell r="BG19850">
            <v>0</v>
          </cell>
          <cell r="BJ19850">
            <v>0</v>
          </cell>
          <cell r="BK19850">
            <v>0</v>
          </cell>
          <cell r="BL19850">
            <v>0</v>
          </cell>
        </row>
        <row r="19851">
          <cell r="AP19851">
            <v>0</v>
          </cell>
          <cell r="AT19851" t="str">
            <v>-</v>
          </cell>
          <cell r="AX19851" t="str">
            <v>-</v>
          </cell>
          <cell r="BB19851" t="str">
            <v>-</v>
          </cell>
          <cell r="BE19851">
            <v>0</v>
          </cell>
          <cell r="BF19851">
            <v>0</v>
          </cell>
          <cell r="BG19851">
            <v>0</v>
          </cell>
          <cell r="BJ19851">
            <v>0</v>
          </cell>
          <cell r="BK19851">
            <v>0</v>
          </cell>
          <cell r="BL19851">
            <v>0</v>
          </cell>
        </row>
        <row r="19852">
          <cell r="AP19852">
            <v>0</v>
          </cell>
          <cell r="AT19852" t="str">
            <v>-</v>
          </cell>
          <cell r="AX19852" t="str">
            <v>-</v>
          </cell>
          <cell r="BB19852" t="str">
            <v>-</v>
          </cell>
          <cell r="BE19852">
            <v>0</v>
          </cell>
          <cell r="BF19852">
            <v>0</v>
          </cell>
          <cell r="BG19852">
            <v>0</v>
          </cell>
          <cell r="BJ19852">
            <v>0</v>
          </cell>
          <cell r="BK19852">
            <v>0</v>
          </cell>
          <cell r="BL19852">
            <v>0</v>
          </cell>
        </row>
        <row r="19853">
          <cell r="AP19853">
            <v>0</v>
          </cell>
          <cell r="AT19853" t="str">
            <v>-</v>
          </cell>
          <cell r="AX19853" t="str">
            <v>-</v>
          </cell>
          <cell r="BB19853" t="str">
            <v>-</v>
          </cell>
          <cell r="BE19853">
            <v>0</v>
          </cell>
          <cell r="BF19853">
            <v>0</v>
          </cell>
          <cell r="BG19853">
            <v>0</v>
          </cell>
          <cell r="BJ19853">
            <v>0</v>
          </cell>
          <cell r="BK19853">
            <v>0</v>
          </cell>
          <cell r="BL19853">
            <v>0</v>
          </cell>
        </row>
        <row r="19854">
          <cell r="AP19854">
            <v>0</v>
          </cell>
          <cell r="AT19854" t="str">
            <v>-</v>
          </cell>
          <cell r="AX19854" t="str">
            <v>-</v>
          </cell>
          <cell r="BB19854" t="str">
            <v>-</v>
          </cell>
          <cell r="BE19854">
            <v>0</v>
          </cell>
          <cell r="BF19854">
            <v>0</v>
          </cell>
          <cell r="BG19854">
            <v>0</v>
          </cell>
          <cell r="BJ19854">
            <v>0</v>
          </cell>
          <cell r="BK19854">
            <v>0</v>
          </cell>
          <cell r="BL19854">
            <v>0</v>
          </cell>
        </row>
        <row r="19855">
          <cell r="AP19855">
            <v>0</v>
          </cell>
          <cell r="AT19855" t="str">
            <v>-</v>
          </cell>
          <cell r="AX19855" t="str">
            <v>-</v>
          </cell>
          <cell r="BB19855" t="str">
            <v>-</v>
          </cell>
          <cell r="BE19855">
            <v>0</v>
          </cell>
          <cell r="BF19855">
            <v>0</v>
          </cell>
          <cell r="BG19855">
            <v>0</v>
          </cell>
          <cell r="BJ19855">
            <v>0</v>
          </cell>
          <cell r="BK19855">
            <v>0</v>
          </cell>
          <cell r="BL19855">
            <v>0</v>
          </cell>
        </row>
        <row r="19856">
          <cell r="AP19856">
            <v>0</v>
          </cell>
          <cell r="AT19856" t="str">
            <v>-</v>
          </cell>
          <cell r="AX19856" t="str">
            <v>-</v>
          </cell>
          <cell r="BB19856" t="str">
            <v>-</v>
          </cell>
          <cell r="BE19856">
            <v>0</v>
          </cell>
          <cell r="BF19856">
            <v>0</v>
          </cell>
          <cell r="BG19856">
            <v>0</v>
          </cell>
          <cell r="BJ19856">
            <v>0</v>
          </cell>
          <cell r="BK19856">
            <v>0</v>
          </cell>
          <cell r="BL19856">
            <v>0</v>
          </cell>
        </row>
        <row r="19857">
          <cell r="AP19857">
            <v>0</v>
          </cell>
          <cell r="AT19857" t="str">
            <v>-</v>
          </cell>
          <cell r="AX19857" t="str">
            <v>-</v>
          </cell>
          <cell r="BB19857" t="str">
            <v>-</v>
          </cell>
          <cell r="BE19857">
            <v>0</v>
          </cell>
          <cell r="BF19857">
            <v>0</v>
          </cell>
          <cell r="BG19857">
            <v>0</v>
          </cell>
          <cell r="BJ19857">
            <v>0</v>
          </cell>
          <cell r="BK19857">
            <v>0</v>
          </cell>
          <cell r="BL19857">
            <v>0</v>
          </cell>
        </row>
        <row r="19858">
          <cell r="AP19858">
            <v>0</v>
          </cell>
          <cell r="AT19858" t="str">
            <v>-</v>
          </cell>
          <cell r="AX19858" t="str">
            <v>-</v>
          </cell>
          <cell r="BB19858" t="str">
            <v>-</v>
          </cell>
          <cell r="BE19858">
            <v>0</v>
          </cell>
          <cell r="BF19858">
            <v>0</v>
          </cell>
          <cell r="BG19858">
            <v>0</v>
          </cell>
          <cell r="BJ19858">
            <v>0</v>
          </cell>
          <cell r="BK19858">
            <v>0</v>
          </cell>
          <cell r="BL19858">
            <v>0</v>
          </cell>
        </row>
        <row r="19859">
          <cell r="AP19859">
            <v>0</v>
          </cell>
          <cell r="AT19859" t="str">
            <v>-</v>
          </cell>
          <cell r="AX19859" t="str">
            <v>-</v>
          </cell>
          <cell r="BB19859" t="str">
            <v>-</v>
          </cell>
          <cell r="BE19859">
            <v>0</v>
          </cell>
          <cell r="BF19859">
            <v>0</v>
          </cell>
          <cell r="BG19859">
            <v>0</v>
          </cell>
          <cell r="BJ19859">
            <v>0</v>
          </cell>
          <cell r="BK19859">
            <v>0</v>
          </cell>
          <cell r="BL19859">
            <v>0</v>
          </cell>
        </row>
        <row r="19860">
          <cell r="AP19860">
            <v>0</v>
          </cell>
          <cell r="AT19860" t="str">
            <v>-</v>
          </cell>
          <cell r="AX19860" t="str">
            <v>-</v>
          </cell>
          <cell r="BB19860" t="str">
            <v>-</v>
          </cell>
          <cell r="BE19860">
            <v>0</v>
          </cell>
          <cell r="BF19860">
            <v>0</v>
          </cell>
          <cell r="BG19860">
            <v>0</v>
          </cell>
          <cell r="BJ19860">
            <v>0</v>
          </cell>
          <cell r="BK19860">
            <v>0</v>
          </cell>
          <cell r="BL19860">
            <v>0</v>
          </cell>
        </row>
        <row r="19861">
          <cell r="AP19861">
            <v>0</v>
          </cell>
          <cell r="AT19861" t="str">
            <v>-</v>
          </cell>
          <cell r="AX19861" t="str">
            <v>-</v>
          </cell>
          <cell r="BB19861" t="str">
            <v>-</v>
          </cell>
          <cell r="BE19861">
            <v>0</v>
          </cell>
          <cell r="BF19861">
            <v>0</v>
          </cell>
          <cell r="BG19861">
            <v>0</v>
          </cell>
          <cell r="BJ19861">
            <v>0</v>
          </cell>
          <cell r="BK19861">
            <v>0</v>
          </cell>
          <cell r="BL19861">
            <v>0</v>
          </cell>
        </row>
        <row r="19862">
          <cell r="AP19862">
            <v>0</v>
          </cell>
          <cell r="AT19862" t="str">
            <v>-</v>
          </cell>
          <cell r="AX19862" t="str">
            <v>-</v>
          </cell>
          <cell r="BB19862" t="str">
            <v>-</v>
          </cell>
          <cell r="BE19862">
            <v>0</v>
          </cell>
          <cell r="BF19862">
            <v>0</v>
          </cell>
          <cell r="BG19862">
            <v>0</v>
          </cell>
          <cell r="BJ19862">
            <v>0</v>
          </cell>
          <cell r="BK19862">
            <v>0</v>
          </cell>
          <cell r="BL19862">
            <v>0</v>
          </cell>
        </row>
        <row r="19863">
          <cell r="AP19863">
            <v>0</v>
          </cell>
          <cell r="AT19863" t="str">
            <v>-</v>
          </cell>
          <cell r="AX19863" t="str">
            <v>-</v>
          </cell>
          <cell r="BB19863" t="str">
            <v>-</v>
          </cell>
          <cell r="BE19863">
            <v>0</v>
          </cell>
          <cell r="BF19863">
            <v>0</v>
          </cell>
          <cell r="BG19863">
            <v>0</v>
          </cell>
          <cell r="BJ19863">
            <v>0</v>
          </cell>
          <cell r="BK19863">
            <v>0</v>
          </cell>
          <cell r="BL19863">
            <v>0</v>
          </cell>
        </row>
        <row r="19864">
          <cell r="AP19864">
            <v>0</v>
          </cell>
          <cell r="AT19864" t="str">
            <v>-</v>
          </cell>
          <cell r="AX19864" t="str">
            <v>-</v>
          </cell>
          <cell r="BB19864" t="str">
            <v>-</v>
          </cell>
          <cell r="BE19864">
            <v>0</v>
          </cell>
          <cell r="BF19864">
            <v>0</v>
          </cell>
          <cell r="BG19864">
            <v>0</v>
          </cell>
          <cell r="BJ19864">
            <v>0</v>
          </cell>
          <cell r="BK19864">
            <v>0</v>
          </cell>
          <cell r="BL19864">
            <v>0</v>
          </cell>
        </row>
        <row r="19865">
          <cell r="AP19865">
            <v>0</v>
          </cell>
          <cell r="AT19865" t="str">
            <v>-</v>
          </cell>
          <cell r="AX19865" t="str">
            <v>-</v>
          </cell>
          <cell r="BB19865" t="str">
            <v>-</v>
          </cell>
          <cell r="BE19865">
            <v>0</v>
          </cell>
          <cell r="BF19865">
            <v>0</v>
          </cell>
          <cell r="BG19865">
            <v>0</v>
          </cell>
          <cell r="BJ19865">
            <v>0</v>
          </cell>
          <cell r="BK19865">
            <v>0</v>
          </cell>
          <cell r="BL19865">
            <v>0</v>
          </cell>
        </row>
        <row r="19866">
          <cell r="AP19866">
            <v>0</v>
          </cell>
          <cell r="AT19866" t="str">
            <v>-</v>
          </cell>
          <cell r="AX19866" t="str">
            <v>-</v>
          </cell>
          <cell r="BB19866" t="str">
            <v>-</v>
          </cell>
          <cell r="BE19866">
            <v>0</v>
          </cell>
          <cell r="BF19866">
            <v>0</v>
          </cell>
          <cell r="BG19866">
            <v>0</v>
          </cell>
          <cell r="BJ19866">
            <v>0</v>
          </cell>
          <cell r="BK19866">
            <v>0</v>
          </cell>
          <cell r="BL19866">
            <v>0</v>
          </cell>
        </row>
        <row r="19867">
          <cell r="AP19867">
            <v>0</v>
          </cell>
          <cell r="AT19867" t="str">
            <v>-</v>
          </cell>
          <cell r="AX19867" t="str">
            <v>-</v>
          </cell>
          <cell r="BB19867" t="str">
            <v>-</v>
          </cell>
          <cell r="BE19867">
            <v>0</v>
          </cell>
          <cell r="BF19867">
            <v>0</v>
          </cell>
          <cell r="BG19867">
            <v>0</v>
          </cell>
          <cell r="BJ19867">
            <v>0</v>
          </cell>
          <cell r="BK19867">
            <v>0</v>
          </cell>
          <cell r="BL19867">
            <v>0</v>
          </cell>
        </row>
        <row r="19868">
          <cell r="AP19868">
            <v>0</v>
          </cell>
          <cell r="AT19868" t="str">
            <v>-</v>
          </cell>
          <cell r="AX19868" t="str">
            <v>-</v>
          </cell>
          <cell r="BB19868" t="str">
            <v>-</v>
          </cell>
          <cell r="BE19868">
            <v>0</v>
          </cell>
          <cell r="BF19868">
            <v>0</v>
          </cell>
          <cell r="BG19868">
            <v>0</v>
          </cell>
          <cell r="BJ19868">
            <v>0</v>
          </cell>
          <cell r="BK19868">
            <v>0</v>
          </cell>
          <cell r="BL19868">
            <v>0</v>
          </cell>
        </row>
        <row r="19869">
          <cell r="AP19869">
            <v>0</v>
          </cell>
          <cell r="AT19869" t="str">
            <v>-</v>
          </cell>
          <cell r="AX19869" t="str">
            <v>-</v>
          </cell>
          <cell r="BB19869" t="str">
            <v>-</v>
          </cell>
          <cell r="BE19869">
            <v>0</v>
          </cell>
          <cell r="BF19869">
            <v>0</v>
          </cell>
          <cell r="BG19869">
            <v>0</v>
          </cell>
          <cell r="BJ19869">
            <v>0</v>
          </cell>
          <cell r="BK19869">
            <v>0</v>
          </cell>
          <cell r="BL19869">
            <v>0</v>
          </cell>
        </row>
        <row r="19870">
          <cell r="AP19870">
            <v>0</v>
          </cell>
          <cell r="AT19870" t="str">
            <v>-</v>
          </cell>
          <cell r="AX19870" t="str">
            <v>-</v>
          </cell>
          <cell r="BB19870" t="str">
            <v>-</v>
          </cell>
          <cell r="BE19870">
            <v>0</v>
          </cell>
          <cell r="BF19870">
            <v>0</v>
          </cell>
          <cell r="BG19870">
            <v>0</v>
          </cell>
          <cell r="BJ19870">
            <v>0</v>
          </cell>
          <cell r="BK19870">
            <v>0</v>
          </cell>
          <cell r="BL19870">
            <v>0</v>
          </cell>
        </row>
        <row r="19871">
          <cell r="AP19871">
            <v>0</v>
          </cell>
          <cell r="AT19871" t="str">
            <v>-</v>
          </cell>
          <cell r="AX19871" t="str">
            <v>-</v>
          </cell>
          <cell r="BB19871" t="str">
            <v>-</v>
          </cell>
          <cell r="BE19871">
            <v>0</v>
          </cell>
          <cell r="BF19871">
            <v>0</v>
          </cell>
          <cell r="BG19871">
            <v>0</v>
          </cell>
          <cell r="BJ19871">
            <v>0</v>
          </cell>
          <cell r="BK19871">
            <v>0</v>
          </cell>
          <cell r="BL19871">
            <v>0</v>
          </cell>
        </row>
        <row r="19872">
          <cell r="AP19872">
            <v>0</v>
          </cell>
          <cell r="AT19872" t="str">
            <v>-</v>
          </cell>
          <cell r="AX19872" t="str">
            <v>-</v>
          </cell>
          <cell r="BB19872" t="str">
            <v>-</v>
          </cell>
          <cell r="BE19872">
            <v>0</v>
          </cell>
          <cell r="BF19872">
            <v>0</v>
          </cell>
          <cell r="BG19872">
            <v>0</v>
          </cell>
          <cell r="BJ19872">
            <v>0</v>
          </cell>
          <cell r="BK19872">
            <v>0</v>
          </cell>
          <cell r="BL19872">
            <v>0</v>
          </cell>
        </row>
        <row r="19873">
          <cell r="AP19873">
            <v>0</v>
          </cell>
          <cell r="AT19873" t="str">
            <v>-</v>
          </cell>
          <cell r="AX19873" t="str">
            <v>-</v>
          </cell>
          <cell r="BB19873" t="str">
            <v>-</v>
          </cell>
          <cell r="BE19873">
            <v>0</v>
          </cell>
          <cell r="BF19873">
            <v>0</v>
          </cell>
          <cell r="BG19873">
            <v>0</v>
          </cell>
          <cell r="BJ19873">
            <v>0</v>
          </cell>
          <cell r="BK19873">
            <v>0</v>
          </cell>
          <cell r="BL19873">
            <v>0</v>
          </cell>
        </row>
        <row r="19874">
          <cell r="AP19874">
            <v>0</v>
          </cell>
          <cell r="AT19874" t="str">
            <v>-</v>
          </cell>
          <cell r="AX19874" t="str">
            <v>-</v>
          </cell>
          <cell r="BB19874" t="str">
            <v>-</v>
          </cell>
          <cell r="BE19874">
            <v>0</v>
          </cell>
          <cell r="BF19874">
            <v>0</v>
          </cell>
          <cell r="BG19874">
            <v>0</v>
          </cell>
          <cell r="BJ19874">
            <v>0</v>
          </cell>
          <cell r="BK19874">
            <v>0</v>
          </cell>
          <cell r="BL19874">
            <v>0</v>
          </cell>
        </row>
        <row r="19875">
          <cell r="AP19875">
            <v>0</v>
          </cell>
          <cell r="AT19875" t="str">
            <v>-</v>
          </cell>
          <cell r="AX19875" t="str">
            <v>-</v>
          </cell>
          <cell r="BB19875" t="str">
            <v>-</v>
          </cell>
          <cell r="BE19875">
            <v>0</v>
          </cell>
          <cell r="BF19875">
            <v>0</v>
          </cell>
          <cell r="BG19875">
            <v>0</v>
          </cell>
          <cell r="BJ19875">
            <v>0</v>
          </cell>
          <cell r="BK19875">
            <v>0</v>
          </cell>
          <cell r="BL19875">
            <v>0</v>
          </cell>
        </row>
        <row r="19876">
          <cell r="AP19876">
            <v>0</v>
          </cell>
          <cell r="AT19876" t="str">
            <v>-</v>
          </cell>
          <cell r="AX19876" t="str">
            <v>-</v>
          </cell>
          <cell r="BB19876" t="str">
            <v>-</v>
          </cell>
          <cell r="BE19876">
            <v>0</v>
          </cell>
          <cell r="BF19876">
            <v>0</v>
          </cell>
          <cell r="BG19876">
            <v>0</v>
          </cell>
          <cell r="BJ19876">
            <v>0</v>
          </cell>
          <cell r="BK19876">
            <v>0</v>
          </cell>
          <cell r="BL19876">
            <v>0</v>
          </cell>
        </row>
        <row r="19877">
          <cell r="AP19877">
            <v>0</v>
          </cell>
          <cell r="AT19877" t="str">
            <v>-</v>
          </cell>
          <cell r="AX19877" t="str">
            <v>-</v>
          </cell>
          <cell r="BB19877" t="str">
            <v>-</v>
          </cell>
          <cell r="BE19877">
            <v>0</v>
          </cell>
          <cell r="BF19877">
            <v>0</v>
          </cell>
          <cell r="BG19877">
            <v>0</v>
          </cell>
          <cell r="BJ19877">
            <v>0</v>
          </cell>
          <cell r="BK19877">
            <v>0</v>
          </cell>
          <cell r="BL19877">
            <v>0</v>
          </cell>
        </row>
        <row r="19878">
          <cell r="AP19878">
            <v>0</v>
          </cell>
          <cell r="AT19878" t="str">
            <v>-</v>
          </cell>
          <cell r="AX19878" t="str">
            <v>-</v>
          </cell>
          <cell r="BB19878" t="str">
            <v>-</v>
          </cell>
          <cell r="BE19878">
            <v>0</v>
          </cell>
          <cell r="BF19878">
            <v>0</v>
          </cell>
          <cell r="BG19878">
            <v>0</v>
          </cell>
          <cell r="BJ19878">
            <v>0</v>
          </cell>
          <cell r="BK19878">
            <v>0</v>
          </cell>
          <cell r="BL19878">
            <v>0</v>
          </cell>
        </row>
        <row r="19879">
          <cell r="AP19879">
            <v>0</v>
          </cell>
          <cell r="AT19879" t="str">
            <v>-</v>
          </cell>
          <cell r="AX19879" t="str">
            <v>-</v>
          </cell>
          <cell r="BB19879" t="str">
            <v>-</v>
          </cell>
          <cell r="BE19879">
            <v>0</v>
          </cell>
          <cell r="BF19879">
            <v>0</v>
          </cell>
          <cell r="BG19879">
            <v>0</v>
          </cell>
          <cell r="BJ19879">
            <v>0</v>
          </cell>
          <cell r="BK19879">
            <v>0</v>
          </cell>
          <cell r="BL19879">
            <v>0</v>
          </cell>
        </row>
        <row r="19880">
          <cell r="AP19880">
            <v>0</v>
          </cell>
          <cell r="AT19880" t="str">
            <v>-</v>
          </cell>
          <cell r="AX19880" t="str">
            <v>-</v>
          </cell>
          <cell r="BB19880" t="str">
            <v>-</v>
          </cell>
          <cell r="BE19880">
            <v>0</v>
          </cell>
          <cell r="BF19880">
            <v>0</v>
          </cell>
          <cell r="BG19880">
            <v>0</v>
          </cell>
          <cell r="BJ19880">
            <v>0</v>
          </cell>
          <cell r="BK19880">
            <v>0</v>
          </cell>
          <cell r="BL19880">
            <v>0</v>
          </cell>
        </row>
        <row r="19881">
          <cell r="AP19881">
            <v>0</v>
          </cell>
          <cell r="AT19881" t="str">
            <v>-</v>
          </cell>
          <cell r="AX19881" t="str">
            <v>-</v>
          </cell>
          <cell r="BB19881" t="str">
            <v>-</v>
          </cell>
          <cell r="BE19881">
            <v>0</v>
          </cell>
          <cell r="BF19881">
            <v>0</v>
          </cell>
          <cell r="BG19881">
            <v>0</v>
          </cell>
          <cell r="BJ19881">
            <v>0</v>
          </cell>
          <cell r="BK19881">
            <v>0</v>
          </cell>
          <cell r="BL19881">
            <v>0</v>
          </cell>
        </row>
        <row r="19882">
          <cell r="AP19882">
            <v>0</v>
          </cell>
          <cell r="AT19882" t="str">
            <v>-</v>
          </cell>
          <cell r="AX19882" t="str">
            <v>-</v>
          </cell>
          <cell r="BB19882" t="str">
            <v>-</v>
          </cell>
          <cell r="BE19882">
            <v>0</v>
          </cell>
          <cell r="BF19882">
            <v>0</v>
          </cell>
          <cell r="BG19882">
            <v>0</v>
          </cell>
          <cell r="BJ19882">
            <v>0</v>
          </cell>
          <cell r="BK19882">
            <v>0</v>
          </cell>
          <cell r="BL19882">
            <v>0</v>
          </cell>
        </row>
        <row r="19883">
          <cell r="AP19883">
            <v>0</v>
          </cell>
          <cell r="AT19883" t="str">
            <v>-</v>
          </cell>
          <cell r="AX19883" t="str">
            <v>-</v>
          </cell>
          <cell r="BB19883" t="str">
            <v>-</v>
          </cell>
          <cell r="BE19883">
            <v>0</v>
          </cell>
          <cell r="BF19883">
            <v>0</v>
          </cell>
          <cell r="BG19883">
            <v>0</v>
          </cell>
          <cell r="BJ19883">
            <v>0</v>
          </cell>
          <cell r="BK19883">
            <v>0</v>
          </cell>
          <cell r="BL19883">
            <v>0</v>
          </cell>
        </row>
        <row r="19884">
          <cell r="AP19884">
            <v>0</v>
          </cell>
          <cell r="AT19884" t="str">
            <v>-</v>
          </cell>
          <cell r="AX19884" t="str">
            <v>-</v>
          </cell>
          <cell r="BB19884" t="str">
            <v>-</v>
          </cell>
          <cell r="BE19884">
            <v>0</v>
          </cell>
          <cell r="BF19884">
            <v>0</v>
          </cell>
          <cell r="BG19884">
            <v>0</v>
          </cell>
          <cell r="BJ19884">
            <v>0</v>
          </cell>
          <cell r="BK19884">
            <v>0</v>
          </cell>
          <cell r="BL19884">
            <v>0</v>
          </cell>
        </row>
        <row r="19885">
          <cell r="AP19885">
            <v>0</v>
          </cell>
          <cell r="AT19885" t="str">
            <v>-</v>
          </cell>
          <cell r="AX19885" t="str">
            <v>-</v>
          </cell>
          <cell r="BB19885" t="str">
            <v>-</v>
          </cell>
          <cell r="BE19885">
            <v>0</v>
          </cell>
          <cell r="BF19885">
            <v>0</v>
          </cell>
          <cell r="BG19885">
            <v>0</v>
          </cell>
          <cell r="BJ19885">
            <v>0</v>
          </cell>
          <cell r="BK19885">
            <v>0</v>
          </cell>
          <cell r="BL19885">
            <v>0</v>
          </cell>
        </row>
        <row r="19886">
          <cell r="AP19886">
            <v>0</v>
          </cell>
          <cell r="AT19886" t="str">
            <v>-</v>
          </cell>
          <cell r="AX19886" t="str">
            <v>-</v>
          </cell>
          <cell r="BB19886" t="str">
            <v>-</v>
          </cell>
          <cell r="BE19886">
            <v>0</v>
          </cell>
          <cell r="BF19886">
            <v>0</v>
          </cell>
          <cell r="BG19886">
            <v>0</v>
          </cell>
          <cell r="BJ19886">
            <v>0</v>
          </cell>
          <cell r="BK19886">
            <v>0</v>
          </cell>
          <cell r="BL19886">
            <v>0</v>
          </cell>
        </row>
        <row r="19887">
          <cell r="AP19887">
            <v>0</v>
          </cell>
          <cell r="AT19887" t="str">
            <v>-</v>
          </cell>
          <cell r="AX19887" t="str">
            <v>-</v>
          </cell>
          <cell r="BB19887" t="str">
            <v>-</v>
          </cell>
          <cell r="BE19887">
            <v>0</v>
          </cell>
          <cell r="BF19887">
            <v>0</v>
          </cell>
          <cell r="BG19887">
            <v>0</v>
          </cell>
          <cell r="BJ19887">
            <v>0</v>
          </cell>
          <cell r="BK19887">
            <v>0</v>
          </cell>
          <cell r="BL19887">
            <v>0</v>
          </cell>
        </row>
        <row r="19888">
          <cell r="AP19888">
            <v>0</v>
          </cell>
          <cell r="AT19888" t="str">
            <v>-</v>
          </cell>
          <cell r="AX19888" t="str">
            <v>-</v>
          </cell>
          <cell r="BB19888" t="str">
            <v>-</v>
          </cell>
          <cell r="BE19888">
            <v>0</v>
          </cell>
          <cell r="BF19888">
            <v>0</v>
          </cell>
          <cell r="BG19888">
            <v>0</v>
          </cell>
          <cell r="BJ19888">
            <v>0</v>
          </cell>
          <cell r="BK19888">
            <v>0</v>
          </cell>
          <cell r="BL19888">
            <v>0</v>
          </cell>
        </row>
        <row r="19889">
          <cell r="AP19889">
            <v>0</v>
          </cell>
          <cell r="AT19889" t="str">
            <v>-</v>
          </cell>
          <cell r="AX19889" t="str">
            <v>-</v>
          </cell>
          <cell r="BB19889" t="str">
            <v>-</v>
          </cell>
          <cell r="BE19889">
            <v>0</v>
          </cell>
          <cell r="BF19889">
            <v>0</v>
          </cell>
          <cell r="BG19889">
            <v>0</v>
          </cell>
          <cell r="BJ19889">
            <v>0</v>
          </cell>
          <cell r="BK19889">
            <v>0</v>
          </cell>
          <cell r="BL19889">
            <v>0</v>
          </cell>
        </row>
        <row r="19890">
          <cell r="AP19890">
            <v>0</v>
          </cell>
          <cell r="AT19890" t="str">
            <v>-</v>
          </cell>
          <cell r="AX19890" t="str">
            <v>-</v>
          </cell>
          <cell r="BB19890" t="str">
            <v>-</v>
          </cell>
          <cell r="BE19890">
            <v>0</v>
          </cell>
          <cell r="BF19890">
            <v>0</v>
          </cell>
          <cell r="BG19890">
            <v>0</v>
          </cell>
          <cell r="BJ19890">
            <v>0</v>
          </cell>
          <cell r="BK19890">
            <v>0</v>
          </cell>
          <cell r="BL19890">
            <v>0</v>
          </cell>
        </row>
        <row r="19891">
          <cell r="AP19891">
            <v>0</v>
          </cell>
          <cell r="AT19891" t="str">
            <v>-</v>
          </cell>
          <cell r="AX19891" t="str">
            <v>-</v>
          </cell>
          <cell r="BB19891" t="str">
            <v>-</v>
          </cell>
          <cell r="BE19891">
            <v>0</v>
          </cell>
          <cell r="BF19891">
            <v>0</v>
          </cell>
          <cell r="BG19891">
            <v>0</v>
          </cell>
          <cell r="BJ19891">
            <v>0</v>
          </cell>
          <cell r="BK19891">
            <v>0</v>
          </cell>
          <cell r="BL19891">
            <v>0</v>
          </cell>
        </row>
        <row r="19892">
          <cell r="AP19892">
            <v>0</v>
          </cell>
          <cell r="AT19892" t="str">
            <v>-</v>
          </cell>
          <cell r="AX19892" t="str">
            <v>-</v>
          </cell>
          <cell r="BB19892" t="str">
            <v>-</v>
          </cell>
          <cell r="BE19892">
            <v>0</v>
          </cell>
          <cell r="BF19892">
            <v>0</v>
          </cell>
          <cell r="BG19892">
            <v>0</v>
          </cell>
          <cell r="BJ19892">
            <v>0</v>
          </cell>
          <cell r="BK19892">
            <v>0</v>
          </cell>
          <cell r="BL19892">
            <v>0</v>
          </cell>
        </row>
        <row r="19893">
          <cell r="AP19893">
            <v>0</v>
          </cell>
          <cell r="AT19893" t="str">
            <v>-</v>
          </cell>
          <cell r="AX19893" t="str">
            <v>-</v>
          </cell>
          <cell r="BB19893" t="str">
            <v>-</v>
          </cell>
          <cell r="BE19893">
            <v>0</v>
          </cell>
          <cell r="BF19893">
            <v>0</v>
          </cell>
          <cell r="BG19893">
            <v>0</v>
          </cell>
          <cell r="BJ19893">
            <v>0</v>
          </cell>
          <cell r="BK19893">
            <v>0</v>
          </cell>
          <cell r="BL19893">
            <v>0</v>
          </cell>
        </row>
        <row r="19894">
          <cell r="AP19894">
            <v>0</v>
          </cell>
          <cell r="AT19894" t="str">
            <v>-</v>
          </cell>
          <cell r="AX19894" t="str">
            <v>-</v>
          </cell>
          <cell r="BB19894" t="str">
            <v>-</v>
          </cell>
          <cell r="BE19894">
            <v>0</v>
          </cell>
          <cell r="BF19894">
            <v>0</v>
          </cell>
          <cell r="BG19894">
            <v>0</v>
          </cell>
          <cell r="BJ19894">
            <v>0</v>
          </cell>
          <cell r="BK19894">
            <v>0</v>
          </cell>
          <cell r="BL19894">
            <v>0</v>
          </cell>
        </row>
        <row r="19895">
          <cell r="AP19895">
            <v>0</v>
          </cell>
          <cell r="AT19895" t="str">
            <v>-</v>
          </cell>
          <cell r="AX19895" t="str">
            <v>-</v>
          </cell>
          <cell r="BB19895" t="str">
            <v>-</v>
          </cell>
          <cell r="BE19895">
            <v>0</v>
          </cell>
          <cell r="BF19895">
            <v>0</v>
          </cell>
          <cell r="BG19895">
            <v>0</v>
          </cell>
          <cell r="BJ19895">
            <v>0</v>
          </cell>
          <cell r="BK19895">
            <v>0</v>
          </cell>
          <cell r="BL19895">
            <v>0</v>
          </cell>
        </row>
        <row r="19896">
          <cell r="AP19896">
            <v>0</v>
          </cell>
          <cell r="AT19896" t="str">
            <v>-</v>
          </cell>
          <cell r="AX19896" t="str">
            <v>-</v>
          </cell>
          <cell r="BB19896" t="str">
            <v>-</v>
          </cell>
          <cell r="BE19896">
            <v>0</v>
          </cell>
          <cell r="BF19896">
            <v>0</v>
          </cell>
          <cell r="BG19896">
            <v>0</v>
          </cell>
          <cell r="BJ19896">
            <v>0</v>
          </cell>
          <cell r="BK19896">
            <v>0</v>
          </cell>
          <cell r="BL19896">
            <v>0</v>
          </cell>
        </row>
        <row r="19897">
          <cell r="AP19897">
            <v>0</v>
          </cell>
          <cell r="AT19897" t="str">
            <v>-</v>
          </cell>
          <cell r="AX19897" t="str">
            <v>-</v>
          </cell>
          <cell r="BB19897" t="str">
            <v>-</v>
          </cell>
          <cell r="BE19897">
            <v>0</v>
          </cell>
          <cell r="BF19897">
            <v>0</v>
          </cell>
          <cell r="BG19897">
            <v>0</v>
          </cell>
          <cell r="BJ19897">
            <v>0</v>
          </cell>
          <cell r="BK19897">
            <v>0</v>
          </cell>
          <cell r="BL19897">
            <v>0</v>
          </cell>
        </row>
        <row r="19898">
          <cell r="AP19898">
            <v>0</v>
          </cell>
          <cell r="AT19898" t="str">
            <v>-</v>
          </cell>
          <cell r="AX19898" t="str">
            <v>-</v>
          </cell>
          <cell r="BB19898" t="str">
            <v>-</v>
          </cell>
          <cell r="BE19898">
            <v>0</v>
          </cell>
          <cell r="BF19898">
            <v>0</v>
          </cell>
          <cell r="BG19898">
            <v>0</v>
          </cell>
          <cell r="BJ19898">
            <v>0</v>
          </cell>
          <cell r="BK19898">
            <v>0</v>
          </cell>
          <cell r="BL19898">
            <v>0</v>
          </cell>
        </row>
        <row r="19899">
          <cell r="AP19899">
            <v>0</v>
          </cell>
          <cell r="AT19899" t="str">
            <v>-</v>
          </cell>
          <cell r="AX19899" t="str">
            <v>-</v>
          </cell>
          <cell r="BB19899" t="str">
            <v>-</v>
          </cell>
          <cell r="BE19899">
            <v>0</v>
          </cell>
          <cell r="BF19899">
            <v>0</v>
          </cell>
          <cell r="BG19899">
            <v>0</v>
          </cell>
          <cell r="BJ19899">
            <v>0</v>
          </cell>
          <cell r="BK19899">
            <v>0</v>
          </cell>
          <cell r="BL19899">
            <v>0</v>
          </cell>
        </row>
        <row r="19900">
          <cell r="AP19900">
            <v>0</v>
          </cell>
          <cell r="AT19900" t="str">
            <v>-</v>
          </cell>
          <cell r="AX19900" t="str">
            <v>-</v>
          </cell>
          <cell r="BB19900" t="str">
            <v>-</v>
          </cell>
          <cell r="BE19900">
            <v>0</v>
          </cell>
          <cell r="BF19900">
            <v>0</v>
          </cell>
          <cell r="BG19900">
            <v>0</v>
          </cell>
          <cell r="BJ19900">
            <v>0</v>
          </cell>
          <cell r="BK19900">
            <v>0</v>
          </cell>
          <cell r="BL19900">
            <v>0</v>
          </cell>
        </row>
        <row r="19901">
          <cell r="AP19901">
            <v>0</v>
          </cell>
          <cell r="AT19901" t="str">
            <v>-</v>
          </cell>
          <cell r="AX19901" t="str">
            <v>-</v>
          </cell>
          <cell r="BB19901" t="str">
            <v>-</v>
          </cell>
          <cell r="BE19901">
            <v>0</v>
          </cell>
          <cell r="BF19901">
            <v>0</v>
          </cell>
          <cell r="BG19901">
            <v>0</v>
          </cell>
          <cell r="BJ19901">
            <v>0</v>
          </cell>
          <cell r="BK19901">
            <v>0</v>
          </cell>
          <cell r="BL19901">
            <v>0</v>
          </cell>
        </row>
        <row r="19902">
          <cell r="AP19902">
            <v>0</v>
          </cell>
          <cell r="AT19902" t="str">
            <v>-</v>
          </cell>
          <cell r="AX19902" t="str">
            <v>-</v>
          </cell>
          <cell r="BB19902" t="str">
            <v>-</v>
          </cell>
          <cell r="BE19902">
            <v>0</v>
          </cell>
          <cell r="BF19902">
            <v>0</v>
          </cell>
          <cell r="BG19902">
            <v>0</v>
          </cell>
          <cell r="BJ19902">
            <v>0</v>
          </cell>
          <cell r="BK19902">
            <v>0</v>
          </cell>
          <cell r="BL19902">
            <v>0</v>
          </cell>
        </row>
        <row r="19903">
          <cell r="AP19903">
            <v>0</v>
          </cell>
          <cell r="AT19903" t="str">
            <v>-</v>
          </cell>
          <cell r="AX19903" t="str">
            <v>-</v>
          </cell>
          <cell r="BB19903" t="str">
            <v>-</v>
          </cell>
          <cell r="BE19903">
            <v>0</v>
          </cell>
          <cell r="BF19903">
            <v>0</v>
          </cell>
          <cell r="BG19903">
            <v>0</v>
          </cell>
          <cell r="BJ19903">
            <v>0</v>
          </cell>
          <cell r="BK19903">
            <v>0</v>
          </cell>
          <cell r="BL19903">
            <v>0</v>
          </cell>
        </row>
        <row r="19904">
          <cell r="AP19904">
            <v>0</v>
          </cell>
          <cell r="AT19904" t="str">
            <v>-</v>
          </cell>
          <cell r="AX19904" t="str">
            <v>-</v>
          </cell>
          <cell r="BB19904" t="str">
            <v>-</v>
          </cell>
          <cell r="BE19904">
            <v>0</v>
          </cell>
          <cell r="BF19904">
            <v>0</v>
          </cell>
          <cell r="BG19904">
            <v>0</v>
          </cell>
          <cell r="BJ19904">
            <v>0</v>
          </cell>
          <cell r="BK19904">
            <v>0</v>
          </cell>
          <cell r="BL19904">
            <v>0</v>
          </cell>
        </row>
        <row r="19905">
          <cell r="AP19905">
            <v>0</v>
          </cell>
          <cell r="AT19905" t="str">
            <v>-</v>
          </cell>
          <cell r="AX19905" t="str">
            <v>-</v>
          </cell>
          <cell r="BB19905" t="str">
            <v>-</v>
          </cell>
          <cell r="BE19905">
            <v>0</v>
          </cell>
          <cell r="BF19905">
            <v>0</v>
          </cell>
          <cell r="BG19905">
            <v>0</v>
          </cell>
          <cell r="BJ19905">
            <v>0</v>
          </cell>
          <cell r="BK19905">
            <v>0</v>
          </cell>
          <cell r="BL19905">
            <v>0</v>
          </cell>
        </row>
        <row r="19906">
          <cell r="AP19906">
            <v>0</v>
          </cell>
          <cell r="AT19906" t="str">
            <v>-</v>
          </cell>
          <cell r="AX19906" t="str">
            <v>-</v>
          </cell>
          <cell r="BB19906" t="str">
            <v>-</v>
          </cell>
          <cell r="BE19906">
            <v>0</v>
          </cell>
          <cell r="BF19906">
            <v>0</v>
          </cell>
          <cell r="BG19906">
            <v>0</v>
          </cell>
          <cell r="BJ19906">
            <v>0</v>
          </cell>
          <cell r="BK19906">
            <v>0</v>
          </cell>
          <cell r="BL19906">
            <v>0</v>
          </cell>
        </row>
        <row r="19907">
          <cell r="AP19907">
            <v>0</v>
          </cell>
          <cell r="AT19907" t="str">
            <v>-</v>
          </cell>
          <cell r="AX19907" t="str">
            <v>-</v>
          </cell>
          <cell r="BB19907" t="str">
            <v>-</v>
          </cell>
          <cell r="BE19907">
            <v>0</v>
          </cell>
          <cell r="BF19907">
            <v>0</v>
          </cell>
          <cell r="BG19907">
            <v>0</v>
          </cell>
          <cell r="BJ19907">
            <v>0</v>
          </cell>
          <cell r="BK19907">
            <v>0</v>
          </cell>
          <cell r="BL19907">
            <v>0</v>
          </cell>
        </row>
        <row r="19908">
          <cell r="AP19908">
            <v>0</v>
          </cell>
          <cell r="AT19908" t="str">
            <v>-</v>
          </cell>
          <cell r="AX19908" t="str">
            <v>-</v>
          </cell>
          <cell r="BB19908" t="str">
            <v>-</v>
          </cell>
          <cell r="BE19908">
            <v>0</v>
          </cell>
          <cell r="BF19908">
            <v>0</v>
          </cell>
          <cell r="BG19908">
            <v>0</v>
          </cell>
          <cell r="BJ19908">
            <v>0</v>
          </cell>
          <cell r="BK19908">
            <v>0</v>
          </cell>
          <cell r="BL19908">
            <v>0</v>
          </cell>
        </row>
        <row r="19909">
          <cell r="AP19909">
            <v>0</v>
          </cell>
          <cell r="AT19909" t="str">
            <v>-</v>
          </cell>
          <cell r="AX19909" t="str">
            <v>-</v>
          </cell>
          <cell r="BB19909" t="str">
            <v>-</v>
          </cell>
          <cell r="BE19909">
            <v>0</v>
          </cell>
          <cell r="BF19909">
            <v>0</v>
          </cell>
          <cell r="BG19909">
            <v>0</v>
          </cell>
          <cell r="BJ19909">
            <v>0</v>
          </cell>
          <cell r="BK19909">
            <v>0</v>
          </cell>
          <cell r="BL19909">
            <v>0</v>
          </cell>
        </row>
        <row r="19910">
          <cell r="AP19910">
            <v>0</v>
          </cell>
          <cell r="AT19910" t="str">
            <v>-</v>
          </cell>
          <cell r="AX19910" t="str">
            <v>-</v>
          </cell>
          <cell r="BB19910" t="str">
            <v>-</v>
          </cell>
          <cell r="BE19910">
            <v>0</v>
          </cell>
          <cell r="BF19910">
            <v>0</v>
          </cell>
          <cell r="BG19910">
            <v>0</v>
          </cell>
          <cell r="BJ19910">
            <v>0</v>
          </cell>
          <cell r="BK19910">
            <v>0</v>
          </cell>
          <cell r="BL19910">
            <v>0</v>
          </cell>
        </row>
        <row r="19911">
          <cell r="AP19911">
            <v>0</v>
          </cell>
          <cell r="AT19911" t="str">
            <v>-</v>
          </cell>
          <cell r="AX19911" t="str">
            <v>-</v>
          </cell>
          <cell r="BB19911" t="str">
            <v>-</v>
          </cell>
          <cell r="BE19911">
            <v>0</v>
          </cell>
          <cell r="BF19911">
            <v>0</v>
          </cell>
          <cell r="BG19911">
            <v>0</v>
          </cell>
          <cell r="BJ19911">
            <v>0</v>
          </cell>
          <cell r="BK19911">
            <v>0</v>
          </cell>
          <cell r="BL19911">
            <v>0</v>
          </cell>
        </row>
        <row r="19912">
          <cell r="AP19912">
            <v>0</v>
          </cell>
          <cell r="AT19912" t="str">
            <v>-</v>
          </cell>
          <cell r="AX19912" t="str">
            <v>-</v>
          </cell>
          <cell r="BB19912" t="str">
            <v>-</v>
          </cell>
          <cell r="BE19912">
            <v>0</v>
          </cell>
          <cell r="BF19912">
            <v>0</v>
          </cell>
          <cell r="BG19912">
            <v>0</v>
          </cell>
          <cell r="BJ19912">
            <v>0</v>
          </cell>
          <cell r="BK19912">
            <v>0</v>
          </cell>
          <cell r="BL19912">
            <v>0</v>
          </cell>
        </row>
        <row r="19913">
          <cell r="AP19913">
            <v>0</v>
          </cell>
          <cell r="AT19913" t="str">
            <v>-</v>
          </cell>
          <cell r="AX19913" t="str">
            <v>-</v>
          </cell>
          <cell r="BB19913" t="str">
            <v>-</v>
          </cell>
          <cell r="BE19913">
            <v>0</v>
          </cell>
          <cell r="BF19913">
            <v>0</v>
          </cell>
          <cell r="BG19913">
            <v>0</v>
          </cell>
          <cell r="BJ19913">
            <v>0</v>
          </cell>
          <cell r="BK19913">
            <v>0</v>
          </cell>
          <cell r="BL19913">
            <v>0</v>
          </cell>
        </row>
        <row r="19914">
          <cell r="AP19914">
            <v>0</v>
          </cell>
          <cell r="AT19914" t="str">
            <v>-</v>
          </cell>
          <cell r="AX19914" t="str">
            <v>-</v>
          </cell>
          <cell r="BB19914" t="str">
            <v>-</v>
          </cell>
          <cell r="BE19914">
            <v>0</v>
          </cell>
          <cell r="BF19914">
            <v>0</v>
          </cell>
          <cell r="BG19914">
            <v>0</v>
          </cell>
          <cell r="BJ19914">
            <v>0</v>
          </cell>
          <cell r="BK19914">
            <v>0</v>
          </cell>
          <cell r="BL19914">
            <v>0</v>
          </cell>
        </row>
        <row r="19915">
          <cell r="AP19915">
            <v>0</v>
          </cell>
          <cell r="AT19915" t="str">
            <v>-</v>
          </cell>
          <cell r="AX19915" t="str">
            <v>-</v>
          </cell>
          <cell r="BB19915" t="str">
            <v>-</v>
          </cell>
          <cell r="BE19915">
            <v>0</v>
          </cell>
          <cell r="BF19915">
            <v>0</v>
          </cell>
          <cell r="BG19915">
            <v>0</v>
          </cell>
          <cell r="BJ19915">
            <v>0</v>
          </cell>
          <cell r="BK19915">
            <v>0</v>
          </cell>
          <cell r="BL19915">
            <v>0</v>
          </cell>
        </row>
        <row r="19916">
          <cell r="AP19916">
            <v>0</v>
          </cell>
          <cell r="AT19916" t="str">
            <v>-</v>
          </cell>
          <cell r="AX19916" t="str">
            <v>-</v>
          </cell>
          <cell r="BB19916" t="str">
            <v>-</v>
          </cell>
          <cell r="BE19916">
            <v>0</v>
          </cell>
          <cell r="BF19916">
            <v>0</v>
          </cell>
          <cell r="BG19916">
            <v>0</v>
          </cell>
          <cell r="BJ19916">
            <v>0</v>
          </cell>
          <cell r="BK19916">
            <v>0</v>
          </cell>
          <cell r="BL19916">
            <v>0</v>
          </cell>
        </row>
        <row r="19917">
          <cell r="AP19917">
            <v>0</v>
          </cell>
          <cell r="AT19917" t="str">
            <v>-</v>
          </cell>
          <cell r="AX19917" t="str">
            <v>-</v>
          </cell>
          <cell r="BB19917" t="str">
            <v>-</v>
          </cell>
          <cell r="BE19917">
            <v>0</v>
          </cell>
          <cell r="BF19917">
            <v>0</v>
          </cell>
          <cell r="BG19917">
            <v>0</v>
          </cell>
          <cell r="BJ19917">
            <v>0</v>
          </cell>
          <cell r="BK19917">
            <v>0</v>
          </cell>
          <cell r="BL19917">
            <v>0</v>
          </cell>
        </row>
        <row r="19918">
          <cell r="AP19918">
            <v>0</v>
          </cell>
          <cell r="AT19918" t="str">
            <v>-</v>
          </cell>
          <cell r="AX19918" t="str">
            <v>-</v>
          </cell>
          <cell r="BB19918" t="str">
            <v>-</v>
          </cell>
          <cell r="BE19918">
            <v>0</v>
          </cell>
          <cell r="BF19918">
            <v>0</v>
          </cell>
          <cell r="BG19918">
            <v>0</v>
          </cell>
          <cell r="BJ19918">
            <v>0</v>
          </cell>
          <cell r="BK19918">
            <v>0</v>
          </cell>
          <cell r="BL19918">
            <v>0</v>
          </cell>
        </row>
        <row r="19919">
          <cell r="AP19919">
            <v>0</v>
          </cell>
          <cell r="AT19919" t="str">
            <v>-</v>
          </cell>
          <cell r="AX19919" t="str">
            <v>-</v>
          </cell>
          <cell r="BB19919" t="str">
            <v>-</v>
          </cell>
          <cell r="BE19919">
            <v>0</v>
          </cell>
          <cell r="BF19919">
            <v>0</v>
          </cell>
          <cell r="BG19919">
            <v>0</v>
          </cell>
          <cell r="BJ19919">
            <v>0</v>
          </cell>
          <cell r="BK19919">
            <v>0</v>
          </cell>
          <cell r="BL19919">
            <v>0</v>
          </cell>
        </row>
        <row r="19920">
          <cell r="AP19920">
            <v>0</v>
          </cell>
          <cell r="AT19920" t="str">
            <v>-</v>
          </cell>
          <cell r="AX19920" t="str">
            <v>-</v>
          </cell>
          <cell r="BB19920" t="str">
            <v>-</v>
          </cell>
          <cell r="BE19920">
            <v>0</v>
          </cell>
          <cell r="BF19920">
            <v>0</v>
          </cell>
          <cell r="BG19920">
            <v>0</v>
          </cell>
          <cell r="BJ19920">
            <v>0</v>
          </cell>
          <cell r="BK19920">
            <v>0</v>
          </cell>
          <cell r="BL19920">
            <v>0</v>
          </cell>
        </row>
        <row r="19921">
          <cell r="AP19921">
            <v>0</v>
          </cell>
          <cell r="AT19921" t="str">
            <v>-</v>
          </cell>
          <cell r="AX19921" t="str">
            <v>-</v>
          </cell>
          <cell r="BB19921" t="str">
            <v>-</v>
          </cell>
          <cell r="BE19921">
            <v>0</v>
          </cell>
          <cell r="BF19921">
            <v>0</v>
          </cell>
          <cell r="BG19921">
            <v>0</v>
          </cell>
          <cell r="BJ19921">
            <v>0</v>
          </cell>
          <cell r="BK19921">
            <v>0</v>
          </cell>
          <cell r="BL19921">
            <v>0</v>
          </cell>
        </row>
        <row r="19922">
          <cell r="AP19922">
            <v>0</v>
          </cell>
          <cell r="AT19922" t="str">
            <v>-</v>
          </cell>
          <cell r="AX19922" t="str">
            <v>-</v>
          </cell>
          <cell r="BB19922" t="str">
            <v>-</v>
          </cell>
          <cell r="BE19922">
            <v>0</v>
          </cell>
          <cell r="BF19922">
            <v>0</v>
          </cell>
          <cell r="BG19922">
            <v>0</v>
          </cell>
          <cell r="BJ19922">
            <v>0</v>
          </cell>
          <cell r="BK19922">
            <v>0</v>
          </cell>
          <cell r="BL19922">
            <v>0</v>
          </cell>
        </row>
        <row r="19923">
          <cell r="AP19923">
            <v>0</v>
          </cell>
          <cell r="AT19923" t="str">
            <v>-</v>
          </cell>
          <cell r="AX19923" t="str">
            <v>-</v>
          </cell>
          <cell r="BB19923" t="str">
            <v>-</v>
          </cell>
          <cell r="BE19923">
            <v>0</v>
          </cell>
          <cell r="BF19923">
            <v>0</v>
          </cell>
          <cell r="BG19923">
            <v>0</v>
          </cell>
          <cell r="BJ19923">
            <v>0</v>
          </cell>
          <cell r="BK19923">
            <v>0</v>
          </cell>
          <cell r="BL19923">
            <v>0</v>
          </cell>
        </row>
        <row r="19924">
          <cell r="AP19924">
            <v>0</v>
          </cell>
          <cell r="AT19924" t="str">
            <v>-</v>
          </cell>
          <cell r="AX19924" t="str">
            <v>-</v>
          </cell>
          <cell r="BB19924" t="str">
            <v>-</v>
          </cell>
          <cell r="BE19924">
            <v>0</v>
          </cell>
          <cell r="BF19924">
            <v>0</v>
          </cell>
          <cell r="BG19924">
            <v>0</v>
          </cell>
          <cell r="BJ19924">
            <v>0</v>
          </cell>
          <cell r="BK19924">
            <v>0</v>
          </cell>
          <cell r="BL19924">
            <v>0</v>
          </cell>
        </row>
        <row r="19925">
          <cell r="AP19925">
            <v>0</v>
          </cell>
          <cell r="AT19925" t="str">
            <v>-</v>
          </cell>
          <cell r="AX19925" t="str">
            <v>-</v>
          </cell>
          <cell r="BB19925" t="str">
            <v>-</v>
          </cell>
          <cell r="BE19925">
            <v>0</v>
          </cell>
          <cell r="BF19925">
            <v>0</v>
          </cell>
          <cell r="BG19925">
            <v>0</v>
          </cell>
          <cell r="BJ19925">
            <v>0</v>
          </cell>
          <cell r="BK19925">
            <v>0</v>
          </cell>
          <cell r="BL19925">
            <v>0</v>
          </cell>
        </row>
        <row r="19926">
          <cell r="AP19926">
            <v>0</v>
          </cell>
          <cell r="AT19926" t="str">
            <v>-</v>
          </cell>
          <cell r="AX19926" t="str">
            <v>-</v>
          </cell>
          <cell r="BB19926" t="str">
            <v>-</v>
          </cell>
          <cell r="BE19926">
            <v>0</v>
          </cell>
          <cell r="BF19926">
            <v>0</v>
          </cell>
          <cell r="BG19926">
            <v>0</v>
          </cell>
          <cell r="BJ19926">
            <v>0</v>
          </cell>
          <cell r="BK19926">
            <v>0</v>
          </cell>
          <cell r="BL19926">
            <v>0</v>
          </cell>
        </row>
        <row r="19927">
          <cell r="AP19927">
            <v>0</v>
          </cell>
          <cell r="AT19927" t="str">
            <v>-</v>
          </cell>
          <cell r="AX19927" t="str">
            <v>-</v>
          </cell>
          <cell r="BB19927" t="str">
            <v>-</v>
          </cell>
          <cell r="BE19927">
            <v>0</v>
          </cell>
          <cell r="BF19927">
            <v>0</v>
          </cell>
          <cell r="BG19927">
            <v>0</v>
          </cell>
          <cell r="BJ19927">
            <v>0</v>
          </cell>
          <cell r="BK19927">
            <v>0</v>
          </cell>
          <cell r="BL19927">
            <v>0</v>
          </cell>
        </row>
        <row r="19928">
          <cell r="AP19928">
            <v>0</v>
          </cell>
          <cell r="AT19928" t="str">
            <v>-</v>
          </cell>
          <cell r="AX19928" t="str">
            <v>-</v>
          </cell>
          <cell r="BB19928" t="str">
            <v>-</v>
          </cell>
          <cell r="BE19928">
            <v>0</v>
          </cell>
          <cell r="BF19928">
            <v>0</v>
          </cell>
          <cell r="BG19928">
            <v>0</v>
          </cell>
          <cell r="BJ19928">
            <v>0</v>
          </cell>
          <cell r="BK19928">
            <v>0</v>
          </cell>
          <cell r="BL19928">
            <v>0</v>
          </cell>
        </row>
        <row r="19929">
          <cell r="AP19929">
            <v>0</v>
          </cell>
          <cell r="AT19929" t="str">
            <v>-</v>
          </cell>
          <cell r="AX19929" t="str">
            <v>-</v>
          </cell>
          <cell r="BB19929" t="str">
            <v>-</v>
          </cell>
          <cell r="BE19929">
            <v>0</v>
          </cell>
          <cell r="BF19929">
            <v>0</v>
          </cell>
          <cell r="BG19929">
            <v>0</v>
          </cell>
          <cell r="BJ19929">
            <v>0</v>
          </cell>
          <cell r="BK19929">
            <v>0</v>
          </cell>
          <cell r="BL19929">
            <v>0</v>
          </cell>
        </row>
        <row r="19930">
          <cell r="AP19930">
            <v>0</v>
          </cell>
          <cell r="AT19930" t="str">
            <v>-</v>
          </cell>
          <cell r="AX19930" t="str">
            <v>-</v>
          </cell>
          <cell r="BB19930" t="str">
            <v>-</v>
          </cell>
          <cell r="BE19930">
            <v>0</v>
          </cell>
          <cell r="BF19930">
            <v>0</v>
          </cell>
          <cell r="BG19930">
            <v>0</v>
          </cell>
          <cell r="BJ19930">
            <v>0</v>
          </cell>
          <cell r="BK19930">
            <v>0</v>
          </cell>
          <cell r="BL19930">
            <v>0</v>
          </cell>
        </row>
        <row r="19931">
          <cell r="AP19931">
            <v>0</v>
          </cell>
          <cell r="AT19931" t="str">
            <v>-</v>
          </cell>
          <cell r="AX19931" t="str">
            <v>-</v>
          </cell>
          <cell r="BB19931" t="str">
            <v>-</v>
          </cell>
          <cell r="BE19931">
            <v>0</v>
          </cell>
          <cell r="BF19931">
            <v>0</v>
          </cell>
          <cell r="BG19931">
            <v>0</v>
          </cell>
          <cell r="BJ19931">
            <v>0</v>
          </cell>
          <cell r="BK19931">
            <v>0</v>
          </cell>
          <cell r="BL19931">
            <v>0</v>
          </cell>
        </row>
        <row r="19932">
          <cell r="AP19932">
            <v>0</v>
          </cell>
          <cell r="AT19932" t="str">
            <v>-</v>
          </cell>
          <cell r="AX19932" t="str">
            <v>-</v>
          </cell>
          <cell r="BB19932" t="str">
            <v>-</v>
          </cell>
          <cell r="BE19932">
            <v>0</v>
          </cell>
          <cell r="BF19932">
            <v>0</v>
          </cell>
          <cell r="BG19932">
            <v>0</v>
          </cell>
          <cell r="BJ19932">
            <v>0</v>
          </cell>
          <cell r="BK19932">
            <v>0</v>
          </cell>
          <cell r="BL19932">
            <v>0</v>
          </cell>
        </row>
        <row r="19933">
          <cell r="AP19933">
            <v>0</v>
          </cell>
          <cell r="AT19933" t="str">
            <v>-</v>
          </cell>
          <cell r="AX19933" t="str">
            <v>-</v>
          </cell>
          <cell r="BB19933" t="str">
            <v>-</v>
          </cell>
          <cell r="BE19933">
            <v>0</v>
          </cell>
          <cell r="BF19933">
            <v>0</v>
          </cell>
          <cell r="BG19933">
            <v>0</v>
          </cell>
          <cell r="BJ19933">
            <v>0</v>
          </cell>
          <cell r="BK19933">
            <v>0</v>
          </cell>
          <cell r="BL19933">
            <v>0</v>
          </cell>
        </row>
        <row r="19934">
          <cell r="AP19934">
            <v>0</v>
          </cell>
          <cell r="AT19934" t="str">
            <v>-</v>
          </cell>
          <cell r="AX19934" t="str">
            <v>-</v>
          </cell>
          <cell r="BB19934" t="str">
            <v>-</v>
          </cell>
          <cell r="BE19934">
            <v>0</v>
          </cell>
          <cell r="BF19934">
            <v>0</v>
          </cell>
          <cell r="BG19934">
            <v>0</v>
          </cell>
          <cell r="BJ19934">
            <v>0</v>
          </cell>
          <cell r="BK19934">
            <v>0</v>
          </cell>
          <cell r="BL19934">
            <v>0</v>
          </cell>
        </row>
        <row r="19935">
          <cell r="AP19935">
            <v>0</v>
          </cell>
          <cell r="AT19935" t="str">
            <v>-</v>
          </cell>
          <cell r="AX19935" t="str">
            <v>-</v>
          </cell>
          <cell r="BB19935" t="str">
            <v>-</v>
          </cell>
          <cell r="BE19935">
            <v>0</v>
          </cell>
          <cell r="BF19935">
            <v>0</v>
          </cell>
          <cell r="BG19935">
            <v>0</v>
          </cell>
          <cell r="BJ19935">
            <v>0</v>
          </cell>
          <cell r="BK19935">
            <v>0</v>
          </cell>
          <cell r="BL19935">
            <v>0</v>
          </cell>
        </row>
        <row r="19936">
          <cell r="AP19936">
            <v>0</v>
          </cell>
          <cell r="AT19936" t="str">
            <v>-</v>
          </cell>
          <cell r="AX19936" t="str">
            <v>-</v>
          </cell>
          <cell r="BB19936" t="str">
            <v>-</v>
          </cell>
          <cell r="BE19936">
            <v>0</v>
          </cell>
          <cell r="BF19936">
            <v>0</v>
          </cell>
          <cell r="BG19936">
            <v>0</v>
          </cell>
          <cell r="BJ19936">
            <v>0</v>
          </cell>
          <cell r="BK19936">
            <v>0</v>
          </cell>
          <cell r="BL19936">
            <v>0</v>
          </cell>
        </row>
        <row r="19937">
          <cell r="AP19937">
            <v>0</v>
          </cell>
          <cell r="AT19937" t="str">
            <v>-</v>
          </cell>
          <cell r="AX19937" t="str">
            <v>-</v>
          </cell>
          <cell r="BB19937" t="str">
            <v>-</v>
          </cell>
          <cell r="BE19937">
            <v>0</v>
          </cell>
          <cell r="BF19937">
            <v>0</v>
          </cell>
          <cell r="BG19937">
            <v>0</v>
          </cell>
          <cell r="BJ19937">
            <v>0</v>
          </cell>
          <cell r="BK19937">
            <v>0</v>
          </cell>
          <cell r="BL19937">
            <v>0</v>
          </cell>
        </row>
        <row r="19938">
          <cell r="AP19938">
            <v>0</v>
          </cell>
          <cell r="AT19938" t="str">
            <v>-</v>
          </cell>
          <cell r="AX19938" t="str">
            <v>-</v>
          </cell>
          <cell r="BB19938" t="str">
            <v>-</v>
          </cell>
          <cell r="BE19938">
            <v>0</v>
          </cell>
          <cell r="BF19938">
            <v>0</v>
          </cell>
          <cell r="BG19938">
            <v>0</v>
          </cell>
          <cell r="BJ19938">
            <v>0</v>
          </cell>
          <cell r="BK19938">
            <v>0</v>
          </cell>
          <cell r="BL19938">
            <v>0</v>
          </cell>
        </row>
        <row r="19939">
          <cell r="AP19939">
            <v>0</v>
          </cell>
          <cell r="AT19939" t="str">
            <v>-</v>
          </cell>
          <cell r="AX19939" t="str">
            <v>-</v>
          </cell>
          <cell r="BB19939" t="str">
            <v>-</v>
          </cell>
          <cell r="BE19939">
            <v>0</v>
          </cell>
          <cell r="BF19939">
            <v>0</v>
          </cell>
          <cell r="BG19939">
            <v>0</v>
          </cell>
          <cell r="BJ19939">
            <v>0</v>
          </cell>
          <cell r="BK19939">
            <v>0</v>
          </cell>
          <cell r="BL19939">
            <v>0</v>
          </cell>
        </row>
        <row r="19940">
          <cell r="AP19940">
            <v>0</v>
          </cell>
          <cell r="AT19940" t="str">
            <v>-</v>
          </cell>
          <cell r="AX19940" t="str">
            <v>-</v>
          </cell>
          <cell r="BB19940" t="str">
            <v>-</v>
          </cell>
          <cell r="BE19940">
            <v>0</v>
          </cell>
          <cell r="BF19940">
            <v>0</v>
          </cell>
          <cell r="BG19940">
            <v>0</v>
          </cell>
          <cell r="BJ19940">
            <v>0</v>
          </cell>
          <cell r="BK19940">
            <v>0</v>
          </cell>
          <cell r="BL19940">
            <v>0</v>
          </cell>
        </row>
        <row r="19941">
          <cell r="AP19941">
            <v>0</v>
          </cell>
          <cell r="AT19941" t="str">
            <v>-</v>
          </cell>
          <cell r="AX19941" t="str">
            <v>-</v>
          </cell>
          <cell r="BB19941" t="str">
            <v>-</v>
          </cell>
          <cell r="BE19941">
            <v>0</v>
          </cell>
          <cell r="BF19941">
            <v>0</v>
          </cell>
          <cell r="BG19941">
            <v>0</v>
          </cell>
          <cell r="BJ19941">
            <v>0</v>
          </cell>
          <cell r="BK19941">
            <v>0</v>
          </cell>
          <cell r="BL19941">
            <v>0</v>
          </cell>
        </row>
        <row r="19942">
          <cell r="AP19942">
            <v>0</v>
          </cell>
          <cell r="AT19942" t="str">
            <v>-</v>
          </cell>
          <cell r="AX19942" t="str">
            <v>-</v>
          </cell>
          <cell r="BB19942" t="str">
            <v>-</v>
          </cell>
          <cell r="BE19942">
            <v>0</v>
          </cell>
          <cell r="BF19942">
            <v>0</v>
          </cell>
          <cell r="BG19942">
            <v>0</v>
          </cell>
          <cell r="BJ19942">
            <v>0</v>
          </cell>
          <cell r="BK19942">
            <v>0</v>
          </cell>
          <cell r="BL19942">
            <v>0</v>
          </cell>
        </row>
        <row r="19943">
          <cell r="AP19943">
            <v>0</v>
          </cell>
          <cell r="AT19943" t="str">
            <v>-</v>
          </cell>
          <cell r="AX19943" t="str">
            <v>-</v>
          </cell>
          <cell r="BB19943" t="str">
            <v>-</v>
          </cell>
          <cell r="BE19943">
            <v>0</v>
          </cell>
          <cell r="BF19943">
            <v>0</v>
          </cell>
          <cell r="BG19943">
            <v>0</v>
          </cell>
          <cell r="BJ19943">
            <v>0</v>
          </cell>
          <cell r="BK19943">
            <v>0</v>
          </cell>
          <cell r="BL19943">
            <v>0</v>
          </cell>
        </row>
        <row r="19944">
          <cell r="AP19944">
            <v>0</v>
          </cell>
          <cell r="AT19944" t="str">
            <v>-</v>
          </cell>
          <cell r="AX19944" t="str">
            <v>-</v>
          </cell>
          <cell r="BB19944" t="str">
            <v>-</v>
          </cell>
          <cell r="BE19944">
            <v>0</v>
          </cell>
          <cell r="BF19944">
            <v>0</v>
          </cell>
          <cell r="BG19944">
            <v>0</v>
          </cell>
          <cell r="BJ19944">
            <v>0</v>
          </cell>
          <cell r="BK19944">
            <v>0</v>
          </cell>
          <cell r="BL19944">
            <v>0</v>
          </cell>
        </row>
        <row r="19945">
          <cell r="AP19945">
            <v>0</v>
          </cell>
          <cell r="AT19945" t="str">
            <v>-</v>
          </cell>
          <cell r="AX19945" t="str">
            <v>-</v>
          </cell>
          <cell r="BB19945" t="str">
            <v>-</v>
          </cell>
          <cell r="BE19945">
            <v>0</v>
          </cell>
          <cell r="BF19945">
            <v>0</v>
          </cell>
          <cell r="BG19945">
            <v>0</v>
          </cell>
          <cell r="BJ19945">
            <v>0</v>
          </cell>
          <cell r="BK19945">
            <v>0</v>
          </cell>
          <cell r="BL19945">
            <v>0</v>
          </cell>
        </row>
        <row r="19946">
          <cell r="AP19946">
            <v>0</v>
          </cell>
          <cell r="AT19946" t="str">
            <v>-</v>
          </cell>
          <cell r="AX19946" t="str">
            <v>-</v>
          </cell>
          <cell r="BB19946" t="str">
            <v>-</v>
          </cell>
          <cell r="BE19946">
            <v>0</v>
          </cell>
          <cell r="BF19946">
            <v>0</v>
          </cell>
          <cell r="BG19946">
            <v>0</v>
          </cell>
          <cell r="BJ19946">
            <v>0</v>
          </cell>
          <cell r="BK19946">
            <v>0</v>
          </cell>
          <cell r="BL19946">
            <v>0</v>
          </cell>
        </row>
        <row r="19947">
          <cell r="AP19947">
            <v>0</v>
          </cell>
          <cell r="AT19947" t="str">
            <v>-</v>
          </cell>
          <cell r="AX19947" t="str">
            <v>-</v>
          </cell>
          <cell r="BB19947" t="str">
            <v>-</v>
          </cell>
          <cell r="BE19947">
            <v>0</v>
          </cell>
          <cell r="BF19947">
            <v>0</v>
          </cell>
          <cell r="BG19947">
            <v>0</v>
          </cell>
          <cell r="BJ19947">
            <v>0</v>
          </cell>
          <cell r="BK19947">
            <v>0</v>
          </cell>
          <cell r="BL19947">
            <v>0</v>
          </cell>
        </row>
        <row r="19948">
          <cell r="AP19948">
            <v>0</v>
          </cell>
          <cell r="AT19948" t="str">
            <v>-</v>
          </cell>
          <cell r="AX19948" t="str">
            <v>-</v>
          </cell>
          <cell r="BB19948" t="str">
            <v>-</v>
          </cell>
          <cell r="BE19948">
            <v>0</v>
          </cell>
          <cell r="BF19948">
            <v>0</v>
          </cell>
          <cell r="BG19948">
            <v>0</v>
          </cell>
          <cell r="BJ19948">
            <v>0</v>
          </cell>
          <cell r="BK19948">
            <v>0</v>
          </cell>
          <cell r="BL19948">
            <v>0</v>
          </cell>
        </row>
        <row r="19949">
          <cell r="AP19949">
            <v>0</v>
          </cell>
          <cell r="AT19949" t="str">
            <v>-</v>
          </cell>
          <cell r="AX19949" t="str">
            <v>-</v>
          </cell>
          <cell r="BB19949" t="str">
            <v>-</v>
          </cell>
          <cell r="BE19949">
            <v>0</v>
          </cell>
          <cell r="BF19949">
            <v>0</v>
          </cell>
          <cell r="BG19949">
            <v>0</v>
          </cell>
          <cell r="BJ19949">
            <v>0</v>
          </cell>
          <cell r="BK19949">
            <v>0</v>
          </cell>
          <cell r="BL19949">
            <v>0</v>
          </cell>
        </row>
        <row r="19950">
          <cell r="AP19950">
            <v>0</v>
          </cell>
          <cell r="AT19950" t="str">
            <v>-</v>
          </cell>
          <cell r="AX19950" t="str">
            <v>-</v>
          </cell>
          <cell r="BB19950" t="str">
            <v>-</v>
          </cell>
          <cell r="BE19950">
            <v>0</v>
          </cell>
          <cell r="BF19950">
            <v>0</v>
          </cell>
          <cell r="BG19950">
            <v>0</v>
          </cell>
          <cell r="BJ19950">
            <v>0</v>
          </cell>
          <cell r="BK19950">
            <v>0</v>
          </cell>
          <cell r="BL19950">
            <v>0</v>
          </cell>
        </row>
        <row r="19951">
          <cell r="AP19951">
            <v>0</v>
          </cell>
          <cell r="AT19951" t="str">
            <v>-</v>
          </cell>
          <cell r="AX19951" t="str">
            <v>-</v>
          </cell>
          <cell r="BB19951" t="str">
            <v>-</v>
          </cell>
          <cell r="BE19951">
            <v>0</v>
          </cell>
          <cell r="BF19951">
            <v>0</v>
          </cell>
          <cell r="BG19951">
            <v>0</v>
          </cell>
          <cell r="BJ19951">
            <v>0</v>
          </cell>
          <cell r="BK19951">
            <v>0</v>
          </cell>
          <cell r="BL19951">
            <v>0</v>
          </cell>
        </row>
        <row r="19952">
          <cell r="AP19952">
            <v>0</v>
          </cell>
          <cell r="AT19952" t="str">
            <v>-</v>
          </cell>
          <cell r="AX19952" t="str">
            <v>-</v>
          </cell>
          <cell r="BB19952" t="str">
            <v>-</v>
          </cell>
          <cell r="BE19952">
            <v>0</v>
          </cell>
          <cell r="BF19952">
            <v>0</v>
          </cell>
          <cell r="BG19952">
            <v>0</v>
          </cell>
          <cell r="BJ19952">
            <v>0</v>
          </cell>
          <cell r="BK19952">
            <v>0</v>
          </cell>
          <cell r="BL19952">
            <v>0</v>
          </cell>
        </row>
        <row r="19953">
          <cell r="AP19953">
            <v>0</v>
          </cell>
          <cell r="AT19953" t="str">
            <v>-</v>
          </cell>
          <cell r="AX19953" t="str">
            <v>-</v>
          </cell>
          <cell r="BB19953" t="str">
            <v>-</v>
          </cell>
          <cell r="BE19953">
            <v>0</v>
          </cell>
          <cell r="BF19953">
            <v>0</v>
          </cell>
          <cell r="BG19953">
            <v>0</v>
          </cell>
          <cell r="BJ19953">
            <v>0</v>
          </cell>
          <cell r="BK19953">
            <v>0</v>
          </cell>
          <cell r="BL19953">
            <v>0</v>
          </cell>
        </row>
        <row r="19954">
          <cell r="AP19954">
            <v>0</v>
          </cell>
          <cell r="AT19954" t="str">
            <v>-</v>
          </cell>
          <cell r="AX19954" t="str">
            <v>-</v>
          </cell>
          <cell r="BB19954" t="str">
            <v>-</v>
          </cell>
          <cell r="BE19954">
            <v>0</v>
          </cell>
          <cell r="BF19954">
            <v>0</v>
          </cell>
          <cell r="BG19954">
            <v>0</v>
          </cell>
          <cell r="BJ19954">
            <v>0</v>
          </cell>
          <cell r="BK19954">
            <v>0</v>
          </cell>
          <cell r="BL19954">
            <v>0</v>
          </cell>
        </row>
        <row r="19955">
          <cell r="AP19955">
            <v>0</v>
          </cell>
          <cell r="AT19955" t="str">
            <v>-</v>
          </cell>
          <cell r="AX19955" t="str">
            <v>-</v>
          </cell>
          <cell r="BB19955" t="str">
            <v>-</v>
          </cell>
          <cell r="BE19955">
            <v>0</v>
          </cell>
          <cell r="BF19955">
            <v>0</v>
          </cell>
          <cell r="BG19955">
            <v>0</v>
          </cell>
          <cell r="BJ19955">
            <v>0</v>
          </cell>
          <cell r="BK19955">
            <v>0</v>
          </cell>
          <cell r="BL19955">
            <v>0</v>
          </cell>
        </row>
        <row r="19956">
          <cell r="AP19956">
            <v>0</v>
          </cell>
          <cell r="AT19956" t="str">
            <v>-</v>
          </cell>
          <cell r="AX19956" t="str">
            <v>-</v>
          </cell>
          <cell r="BB19956" t="str">
            <v>-</v>
          </cell>
          <cell r="BE19956">
            <v>0</v>
          </cell>
          <cell r="BF19956">
            <v>0</v>
          </cell>
          <cell r="BG19956">
            <v>0</v>
          </cell>
          <cell r="BJ19956">
            <v>0</v>
          </cell>
          <cell r="BK19956">
            <v>0</v>
          </cell>
          <cell r="BL19956">
            <v>0</v>
          </cell>
        </row>
        <row r="19957">
          <cell r="AP19957">
            <v>0</v>
          </cell>
          <cell r="AT19957" t="str">
            <v>-</v>
          </cell>
          <cell r="AX19957" t="str">
            <v>-</v>
          </cell>
          <cell r="BB19957" t="str">
            <v>-</v>
          </cell>
          <cell r="BE19957">
            <v>0</v>
          </cell>
          <cell r="BF19957">
            <v>0</v>
          </cell>
          <cell r="BG19957">
            <v>0</v>
          </cell>
          <cell r="BJ19957">
            <v>0</v>
          </cell>
          <cell r="BK19957">
            <v>0</v>
          </cell>
          <cell r="BL19957">
            <v>0</v>
          </cell>
        </row>
        <row r="19958">
          <cell r="AP19958">
            <v>0</v>
          </cell>
          <cell r="AT19958" t="str">
            <v>-</v>
          </cell>
          <cell r="AX19958" t="str">
            <v>-</v>
          </cell>
          <cell r="BB19958" t="str">
            <v>-</v>
          </cell>
          <cell r="BE19958">
            <v>0</v>
          </cell>
          <cell r="BF19958">
            <v>0</v>
          </cell>
          <cell r="BG19958">
            <v>0</v>
          </cell>
          <cell r="BJ19958">
            <v>0</v>
          </cell>
          <cell r="BK19958">
            <v>0</v>
          </cell>
          <cell r="BL19958">
            <v>0</v>
          </cell>
        </row>
        <row r="19959">
          <cell r="AP19959">
            <v>0</v>
          </cell>
          <cell r="AT19959" t="str">
            <v>-</v>
          </cell>
          <cell r="AX19959" t="str">
            <v>-</v>
          </cell>
          <cell r="BB19959" t="str">
            <v>-</v>
          </cell>
          <cell r="BE19959">
            <v>0</v>
          </cell>
          <cell r="BF19959">
            <v>0</v>
          </cell>
          <cell r="BG19959">
            <v>0</v>
          </cell>
          <cell r="BJ19959">
            <v>0</v>
          </cell>
          <cell r="BK19959">
            <v>0</v>
          </cell>
          <cell r="BL19959">
            <v>0</v>
          </cell>
        </row>
        <row r="19960">
          <cell r="AP19960">
            <v>0</v>
          </cell>
          <cell r="AT19960" t="str">
            <v>-</v>
          </cell>
          <cell r="AX19960" t="str">
            <v>-</v>
          </cell>
          <cell r="BB19960" t="str">
            <v>-</v>
          </cell>
          <cell r="BE19960">
            <v>0</v>
          </cell>
          <cell r="BF19960">
            <v>0</v>
          </cell>
          <cell r="BG19960">
            <v>0</v>
          </cell>
          <cell r="BJ19960">
            <v>0</v>
          </cell>
          <cell r="BK19960">
            <v>0</v>
          </cell>
          <cell r="BL19960">
            <v>0</v>
          </cell>
        </row>
        <row r="19961">
          <cell r="AP19961">
            <v>0</v>
          </cell>
          <cell r="AT19961" t="str">
            <v>-</v>
          </cell>
          <cell r="AX19961" t="str">
            <v>-</v>
          </cell>
          <cell r="BB19961" t="str">
            <v>-</v>
          </cell>
          <cell r="BE19961">
            <v>0</v>
          </cell>
          <cell r="BF19961">
            <v>0</v>
          </cell>
          <cell r="BG19961">
            <v>0</v>
          </cell>
          <cell r="BJ19961">
            <v>0</v>
          </cell>
          <cell r="BK19961">
            <v>0</v>
          </cell>
          <cell r="BL19961">
            <v>0</v>
          </cell>
        </row>
        <row r="19962">
          <cell r="AP19962">
            <v>0</v>
          </cell>
          <cell r="AT19962" t="str">
            <v>-</v>
          </cell>
          <cell r="AX19962" t="str">
            <v>-</v>
          </cell>
          <cell r="BB19962" t="str">
            <v>-</v>
          </cell>
          <cell r="BE19962">
            <v>0</v>
          </cell>
          <cell r="BF19962">
            <v>0</v>
          </cell>
          <cell r="BG19962">
            <v>0</v>
          </cell>
          <cell r="BJ19962">
            <v>0</v>
          </cell>
          <cell r="BK19962">
            <v>0</v>
          </cell>
          <cell r="BL19962">
            <v>0</v>
          </cell>
        </row>
        <row r="19963">
          <cell r="AP19963">
            <v>0</v>
          </cell>
          <cell r="AT19963" t="str">
            <v>-</v>
          </cell>
          <cell r="AX19963" t="str">
            <v>-</v>
          </cell>
          <cell r="BB19963" t="str">
            <v>-</v>
          </cell>
          <cell r="BE19963">
            <v>0</v>
          </cell>
          <cell r="BF19963">
            <v>0</v>
          </cell>
          <cell r="BG19963">
            <v>0</v>
          </cell>
          <cell r="BJ19963">
            <v>0</v>
          </cell>
          <cell r="BK19963">
            <v>0</v>
          </cell>
          <cell r="BL19963">
            <v>0</v>
          </cell>
        </row>
        <row r="19964">
          <cell r="AP19964">
            <v>0</v>
          </cell>
          <cell r="AT19964" t="str">
            <v>-</v>
          </cell>
          <cell r="AX19964" t="str">
            <v>-</v>
          </cell>
          <cell r="BB19964" t="str">
            <v>-</v>
          </cell>
          <cell r="BE19964">
            <v>0</v>
          </cell>
          <cell r="BF19964">
            <v>0</v>
          </cell>
          <cell r="BG19964">
            <v>0</v>
          </cell>
          <cell r="BJ19964">
            <v>0</v>
          </cell>
          <cell r="BK19964">
            <v>0</v>
          </cell>
          <cell r="BL19964">
            <v>0</v>
          </cell>
        </row>
        <row r="19965">
          <cell r="AP19965">
            <v>0</v>
          </cell>
          <cell r="AT19965" t="str">
            <v>-</v>
          </cell>
          <cell r="AX19965" t="str">
            <v>-</v>
          </cell>
          <cell r="BB19965" t="str">
            <v>-</v>
          </cell>
          <cell r="BE19965">
            <v>0</v>
          </cell>
          <cell r="BF19965">
            <v>0</v>
          </cell>
          <cell r="BG19965">
            <v>0</v>
          </cell>
          <cell r="BJ19965">
            <v>0</v>
          </cell>
          <cell r="BK19965">
            <v>0</v>
          </cell>
          <cell r="BL19965">
            <v>0</v>
          </cell>
        </row>
        <row r="19966">
          <cell r="AP19966">
            <v>0</v>
          </cell>
          <cell r="AT19966" t="str">
            <v>-</v>
          </cell>
          <cell r="AX19966" t="str">
            <v>-</v>
          </cell>
          <cell r="BB19966" t="str">
            <v>-</v>
          </cell>
          <cell r="BE19966">
            <v>0</v>
          </cell>
          <cell r="BF19966">
            <v>0</v>
          </cell>
          <cell r="BG19966">
            <v>0</v>
          </cell>
          <cell r="BJ19966">
            <v>0</v>
          </cell>
          <cell r="BK19966">
            <v>0</v>
          </cell>
          <cell r="BL19966">
            <v>0</v>
          </cell>
        </row>
        <row r="19967">
          <cell r="AP19967">
            <v>0</v>
          </cell>
          <cell r="AT19967" t="str">
            <v>-</v>
          </cell>
          <cell r="AX19967" t="str">
            <v>-</v>
          </cell>
          <cell r="BB19967" t="str">
            <v>-</v>
          </cell>
          <cell r="BE19967">
            <v>0</v>
          </cell>
          <cell r="BF19967">
            <v>0</v>
          </cell>
          <cell r="BG19967">
            <v>0</v>
          </cell>
          <cell r="BJ19967">
            <v>0</v>
          </cell>
          <cell r="BK19967">
            <v>0</v>
          </cell>
          <cell r="BL19967">
            <v>0</v>
          </cell>
        </row>
        <row r="19968">
          <cell r="AP19968">
            <v>0</v>
          </cell>
          <cell r="AT19968" t="str">
            <v>-</v>
          </cell>
          <cell r="AX19968" t="str">
            <v>-</v>
          </cell>
          <cell r="BB19968" t="str">
            <v>-</v>
          </cell>
          <cell r="BE19968">
            <v>0</v>
          </cell>
          <cell r="BF19968">
            <v>0</v>
          </cell>
          <cell r="BG19968">
            <v>0</v>
          </cell>
          <cell r="BJ19968">
            <v>0</v>
          </cell>
          <cell r="BK19968">
            <v>0</v>
          </cell>
          <cell r="BL19968">
            <v>0</v>
          </cell>
        </row>
        <row r="19969">
          <cell r="AP19969">
            <v>0</v>
          </cell>
          <cell r="AT19969" t="str">
            <v>-</v>
          </cell>
          <cell r="AX19969" t="str">
            <v>-</v>
          </cell>
          <cell r="BB19969" t="str">
            <v>-</v>
          </cell>
          <cell r="BE19969">
            <v>0</v>
          </cell>
          <cell r="BF19969">
            <v>0</v>
          </cell>
          <cell r="BG19969">
            <v>0</v>
          </cell>
          <cell r="BJ19969">
            <v>0</v>
          </cell>
          <cell r="BK19969">
            <v>0</v>
          </cell>
          <cell r="BL19969">
            <v>0</v>
          </cell>
        </row>
        <row r="19970">
          <cell r="AP19970">
            <v>0</v>
          </cell>
          <cell r="AT19970" t="str">
            <v>-</v>
          </cell>
          <cell r="AX19970" t="str">
            <v>-</v>
          </cell>
          <cell r="BB19970" t="str">
            <v>-</v>
          </cell>
          <cell r="BE19970">
            <v>0</v>
          </cell>
          <cell r="BF19970">
            <v>0</v>
          </cell>
          <cell r="BG19970">
            <v>0</v>
          </cell>
          <cell r="BJ19970">
            <v>0</v>
          </cell>
          <cell r="BK19970">
            <v>0</v>
          </cell>
          <cell r="BL19970">
            <v>0</v>
          </cell>
        </row>
        <row r="19971">
          <cell r="AP19971">
            <v>0</v>
          </cell>
          <cell r="AT19971" t="str">
            <v>-</v>
          </cell>
          <cell r="AX19971" t="str">
            <v>-</v>
          </cell>
          <cell r="BB19971" t="str">
            <v>-</v>
          </cell>
          <cell r="BE19971">
            <v>0</v>
          </cell>
          <cell r="BF19971">
            <v>0</v>
          </cell>
          <cell r="BG19971">
            <v>0</v>
          </cell>
          <cell r="BJ19971">
            <v>0</v>
          </cell>
          <cell r="BK19971">
            <v>0</v>
          </cell>
          <cell r="BL19971">
            <v>0</v>
          </cell>
        </row>
        <row r="19972">
          <cell r="AP19972">
            <v>0</v>
          </cell>
          <cell r="AT19972" t="str">
            <v>-</v>
          </cell>
          <cell r="AX19972" t="str">
            <v>-</v>
          </cell>
          <cell r="BB19972" t="str">
            <v>-</v>
          </cell>
          <cell r="BE19972">
            <v>0</v>
          </cell>
          <cell r="BF19972">
            <v>0</v>
          </cell>
          <cell r="BG19972">
            <v>0</v>
          </cell>
          <cell r="BJ19972">
            <v>0</v>
          </cell>
          <cell r="BK19972">
            <v>0</v>
          </cell>
          <cell r="BL19972">
            <v>0</v>
          </cell>
        </row>
        <row r="19973">
          <cell r="AP19973">
            <v>0</v>
          </cell>
          <cell r="AT19973" t="str">
            <v>-</v>
          </cell>
          <cell r="AX19973" t="str">
            <v>-</v>
          </cell>
          <cell r="BB19973" t="str">
            <v>-</v>
          </cell>
          <cell r="BE19973">
            <v>0</v>
          </cell>
          <cell r="BF19973">
            <v>0</v>
          </cell>
          <cell r="BG19973">
            <v>0</v>
          </cell>
          <cell r="BJ19973">
            <v>0</v>
          </cell>
          <cell r="BK19973">
            <v>0</v>
          </cell>
          <cell r="BL19973">
            <v>0</v>
          </cell>
        </row>
        <row r="19974">
          <cell r="AP19974">
            <v>0</v>
          </cell>
          <cell r="AT19974" t="str">
            <v>-</v>
          </cell>
          <cell r="AX19974" t="str">
            <v>-</v>
          </cell>
          <cell r="BB19974" t="str">
            <v>-</v>
          </cell>
          <cell r="BE19974">
            <v>0</v>
          </cell>
          <cell r="BF19974">
            <v>0</v>
          </cell>
          <cell r="BG19974">
            <v>0</v>
          </cell>
          <cell r="BJ19974">
            <v>0</v>
          </cell>
          <cell r="BK19974">
            <v>0</v>
          </cell>
          <cell r="BL19974">
            <v>0</v>
          </cell>
        </row>
        <row r="19975">
          <cell r="AP19975">
            <v>0</v>
          </cell>
          <cell r="AT19975" t="str">
            <v>-</v>
          </cell>
          <cell r="AX19975" t="str">
            <v>-</v>
          </cell>
          <cell r="BB19975" t="str">
            <v>-</v>
          </cell>
          <cell r="BE19975">
            <v>0</v>
          </cell>
          <cell r="BF19975">
            <v>0</v>
          </cell>
          <cell r="BG19975">
            <v>0</v>
          </cell>
          <cell r="BJ19975">
            <v>0</v>
          </cell>
          <cell r="BK19975">
            <v>0</v>
          </cell>
          <cell r="BL19975">
            <v>0</v>
          </cell>
        </row>
        <row r="19976">
          <cell r="AP19976">
            <v>0</v>
          </cell>
          <cell r="AT19976" t="str">
            <v>-</v>
          </cell>
          <cell r="AX19976" t="str">
            <v>-</v>
          </cell>
          <cell r="BB19976" t="str">
            <v>-</v>
          </cell>
          <cell r="BE19976">
            <v>0</v>
          </cell>
          <cell r="BF19976">
            <v>0</v>
          </cell>
          <cell r="BG19976">
            <v>0</v>
          </cell>
          <cell r="BJ19976">
            <v>0</v>
          </cell>
          <cell r="BK19976">
            <v>0</v>
          </cell>
          <cell r="BL19976">
            <v>0</v>
          </cell>
        </row>
        <row r="19977">
          <cell r="AP19977">
            <v>0</v>
          </cell>
          <cell r="AT19977" t="str">
            <v>-</v>
          </cell>
          <cell r="AX19977" t="str">
            <v>-</v>
          </cell>
          <cell r="BB19977" t="str">
            <v>-</v>
          </cell>
          <cell r="BE19977">
            <v>0</v>
          </cell>
          <cell r="BF19977">
            <v>0</v>
          </cell>
          <cell r="BG19977">
            <v>0</v>
          </cell>
          <cell r="BJ19977">
            <v>0</v>
          </cell>
          <cell r="BK19977">
            <v>0</v>
          </cell>
          <cell r="BL19977">
            <v>0</v>
          </cell>
        </row>
        <row r="19978">
          <cell r="AP19978">
            <v>0</v>
          </cell>
          <cell r="AT19978" t="str">
            <v>-</v>
          </cell>
          <cell r="AX19978" t="str">
            <v>-</v>
          </cell>
          <cell r="BB19978" t="str">
            <v>-</v>
          </cell>
          <cell r="BE19978">
            <v>0</v>
          </cell>
          <cell r="BF19978">
            <v>0</v>
          </cell>
          <cell r="BG19978">
            <v>0</v>
          </cell>
          <cell r="BJ19978">
            <v>0</v>
          </cell>
          <cell r="BK19978">
            <v>0</v>
          </cell>
          <cell r="BL19978">
            <v>0</v>
          </cell>
        </row>
        <row r="19979">
          <cell r="AP19979">
            <v>0</v>
          </cell>
          <cell r="AT19979" t="str">
            <v>-</v>
          </cell>
          <cell r="AX19979" t="str">
            <v>-</v>
          </cell>
          <cell r="BB19979" t="str">
            <v>-</v>
          </cell>
          <cell r="BE19979">
            <v>0</v>
          </cell>
          <cell r="BF19979">
            <v>0</v>
          </cell>
          <cell r="BG19979">
            <v>0</v>
          </cell>
          <cell r="BJ19979">
            <v>0</v>
          </cell>
          <cell r="BK19979">
            <v>0</v>
          </cell>
          <cell r="BL19979">
            <v>0</v>
          </cell>
        </row>
        <row r="19980">
          <cell r="AP19980">
            <v>0</v>
          </cell>
          <cell r="AT19980" t="str">
            <v>-</v>
          </cell>
          <cell r="AX19980" t="str">
            <v>-</v>
          </cell>
          <cell r="BB19980" t="str">
            <v>-</v>
          </cell>
          <cell r="BE19980">
            <v>0</v>
          </cell>
          <cell r="BF19980">
            <v>0</v>
          </cell>
          <cell r="BG19980">
            <v>0</v>
          </cell>
          <cell r="BJ19980">
            <v>0</v>
          </cell>
          <cell r="BK19980">
            <v>0</v>
          </cell>
          <cell r="BL19980">
            <v>0</v>
          </cell>
        </row>
        <row r="19981">
          <cell r="AP19981">
            <v>0</v>
          </cell>
          <cell r="AT19981" t="str">
            <v>-</v>
          </cell>
          <cell r="AX19981" t="str">
            <v>-</v>
          </cell>
          <cell r="BB19981" t="str">
            <v>-</v>
          </cell>
          <cell r="BE19981">
            <v>0</v>
          </cell>
          <cell r="BF19981">
            <v>0</v>
          </cell>
          <cell r="BG19981">
            <v>0</v>
          </cell>
          <cell r="BJ19981">
            <v>0</v>
          </cell>
          <cell r="BK19981">
            <v>0</v>
          </cell>
          <cell r="BL19981">
            <v>0</v>
          </cell>
        </row>
        <row r="19982">
          <cell r="AP19982">
            <v>0</v>
          </cell>
          <cell r="AT19982" t="str">
            <v>-</v>
          </cell>
          <cell r="AX19982" t="str">
            <v>-</v>
          </cell>
          <cell r="BB19982" t="str">
            <v>-</v>
          </cell>
          <cell r="BE19982">
            <v>0</v>
          </cell>
          <cell r="BF19982">
            <v>0</v>
          </cell>
          <cell r="BG19982">
            <v>0</v>
          </cell>
          <cell r="BJ19982">
            <v>0</v>
          </cell>
          <cell r="BK19982">
            <v>0</v>
          </cell>
          <cell r="BL19982">
            <v>0</v>
          </cell>
        </row>
        <row r="19983">
          <cell r="AP19983">
            <v>0</v>
          </cell>
          <cell r="AT19983" t="str">
            <v>-</v>
          </cell>
          <cell r="AX19983" t="str">
            <v>-</v>
          </cell>
          <cell r="BB19983" t="str">
            <v>-</v>
          </cell>
          <cell r="BE19983">
            <v>0</v>
          </cell>
          <cell r="BF19983">
            <v>0</v>
          </cell>
          <cell r="BG19983">
            <v>0</v>
          </cell>
          <cell r="BJ19983">
            <v>0</v>
          </cell>
          <cell r="BK19983">
            <v>0</v>
          </cell>
          <cell r="BL19983">
            <v>0</v>
          </cell>
        </row>
        <row r="19984">
          <cell r="AP19984">
            <v>0</v>
          </cell>
          <cell r="AT19984" t="str">
            <v>-</v>
          </cell>
          <cell r="AX19984" t="str">
            <v>-</v>
          </cell>
          <cell r="BB19984" t="str">
            <v>-</v>
          </cell>
          <cell r="BE19984">
            <v>0</v>
          </cell>
          <cell r="BF19984">
            <v>0</v>
          </cell>
          <cell r="BG19984">
            <v>0</v>
          </cell>
          <cell r="BJ19984">
            <v>0</v>
          </cell>
          <cell r="BK19984">
            <v>0</v>
          </cell>
          <cell r="BL19984">
            <v>0</v>
          </cell>
        </row>
        <row r="19985">
          <cell r="AP19985">
            <v>0</v>
          </cell>
          <cell r="AT19985" t="str">
            <v>-</v>
          </cell>
          <cell r="AX19985" t="str">
            <v>-</v>
          </cell>
          <cell r="BB19985" t="str">
            <v>-</v>
          </cell>
          <cell r="BE19985">
            <v>0</v>
          </cell>
          <cell r="BF19985">
            <v>0</v>
          </cell>
          <cell r="BG19985">
            <v>0</v>
          </cell>
          <cell r="BJ19985">
            <v>0</v>
          </cell>
          <cell r="BK19985">
            <v>0</v>
          </cell>
          <cell r="BL19985">
            <v>0</v>
          </cell>
        </row>
        <row r="19986">
          <cell r="AP19986">
            <v>0</v>
          </cell>
          <cell r="AT19986" t="str">
            <v>-</v>
          </cell>
          <cell r="AX19986" t="str">
            <v>-</v>
          </cell>
          <cell r="BB19986" t="str">
            <v>-</v>
          </cell>
          <cell r="BE19986">
            <v>0</v>
          </cell>
          <cell r="BF19986">
            <v>0</v>
          </cell>
          <cell r="BG19986">
            <v>0</v>
          </cell>
          <cell r="BJ19986">
            <v>0</v>
          </cell>
          <cell r="BK19986">
            <v>0</v>
          </cell>
          <cell r="BL19986">
            <v>0</v>
          </cell>
        </row>
        <row r="19987">
          <cell r="AP19987">
            <v>0</v>
          </cell>
          <cell r="AT19987" t="str">
            <v>-</v>
          </cell>
          <cell r="AX19987" t="str">
            <v>-</v>
          </cell>
          <cell r="BB19987" t="str">
            <v>-</v>
          </cell>
          <cell r="BE19987">
            <v>0</v>
          </cell>
          <cell r="BF19987">
            <v>0</v>
          </cell>
          <cell r="BG19987">
            <v>0</v>
          </cell>
          <cell r="BJ19987">
            <v>0</v>
          </cell>
          <cell r="BK19987">
            <v>0</v>
          </cell>
          <cell r="BL19987">
            <v>0</v>
          </cell>
        </row>
        <row r="19988">
          <cell r="AP19988">
            <v>0</v>
          </cell>
          <cell r="AT19988" t="str">
            <v>-</v>
          </cell>
          <cell r="AX19988" t="str">
            <v>-</v>
          </cell>
          <cell r="BB19988" t="str">
            <v>-</v>
          </cell>
          <cell r="BE19988">
            <v>0</v>
          </cell>
          <cell r="BF19988">
            <v>0</v>
          </cell>
          <cell r="BG19988">
            <v>0</v>
          </cell>
          <cell r="BJ19988">
            <v>0</v>
          </cell>
          <cell r="BK19988">
            <v>0</v>
          </cell>
          <cell r="BL19988">
            <v>0</v>
          </cell>
        </row>
        <row r="19989">
          <cell r="AP19989">
            <v>0</v>
          </cell>
          <cell r="AT19989" t="str">
            <v>-</v>
          </cell>
          <cell r="AX19989" t="str">
            <v>-</v>
          </cell>
          <cell r="BB19989" t="str">
            <v>-</v>
          </cell>
          <cell r="BE19989">
            <v>0</v>
          </cell>
          <cell r="BF19989">
            <v>0</v>
          </cell>
          <cell r="BG19989">
            <v>0</v>
          </cell>
          <cell r="BJ19989">
            <v>0</v>
          </cell>
          <cell r="BK19989">
            <v>0</v>
          </cell>
          <cell r="BL19989">
            <v>0</v>
          </cell>
        </row>
        <row r="19990">
          <cell r="AP19990">
            <v>0</v>
          </cell>
          <cell r="AT19990" t="str">
            <v>-</v>
          </cell>
          <cell r="AX19990" t="str">
            <v>-</v>
          </cell>
          <cell r="BB19990" t="str">
            <v>-</v>
          </cell>
          <cell r="BE19990">
            <v>0</v>
          </cell>
          <cell r="BF19990">
            <v>0</v>
          </cell>
          <cell r="BG19990">
            <v>0</v>
          </cell>
          <cell r="BJ19990">
            <v>0</v>
          </cell>
          <cell r="BK19990">
            <v>0</v>
          </cell>
          <cell r="BL19990">
            <v>0</v>
          </cell>
        </row>
        <row r="19991">
          <cell r="AP19991">
            <v>0</v>
          </cell>
          <cell r="AT19991" t="str">
            <v>-</v>
          </cell>
          <cell r="AX19991" t="str">
            <v>-</v>
          </cell>
          <cell r="BB19991" t="str">
            <v>-</v>
          </cell>
          <cell r="BE19991">
            <v>0</v>
          </cell>
          <cell r="BF19991">
            <v>0</v>
          </cell>
          <cell r="BG19991">
            <v>0</v>
          </cell>
          <cell r="BJ19991">
            <v>0</v>
          </cell>
          <cell r="BK19991">
            <v>0</v>
          </cell>
          <cell r="BL19991">
            <v>0</v>
          </cell>
        </row>
        <row r="19992">
          <cell r="AP19992">
            <v>0</v>
          </cell>
          <cell r="AT19992" t="str">
            <v>-</v>
          </cell>
          <cell r="AX19992" t="str">
            <v>-</v>
          </cell>
          <cell r="BB19992" t="str">
            <v>-</v>
          </cell>
          <cell r="BE19992">
            <v>0</v>
          </cell>
          <cell r="BF19992">
            <v>0</v>
          </cell>
          <cell r="BG19992">
            <v>0</v>
          </cell>
          <cell r="BJ19992">
            <v>0</v>
          </cell>
          <cell r="BK19992">
            <v>0</v>
          </cell>
          <cell r="BL19992">
            <v>0</v>
          </cell>
        </row>
        <row r="19993">
          <cell r="AP19993">
            <v>0</v>
          </cell>
          <cell r="AT19993" t="str">
            <v>-</v>
          </cell>
          <cell r="AX19993" t="str">
            <v>-</v>
          </cell>
          <cell r="BB19993" t="str">
            <v>-</v>
          </cell>
          <cell r="BE19993">
            <v>0</v>
          </cell>
          <cell r="BF19993">
            <v>0</v>
          </cell>
          <cell r="BG19993">
            <v>0</v>
          </cell>
          <cell r="BJ19993">
            <v>0</v>
          </cell>
          <cell r="BK19993">
            <v>0</v>
          </cell>
          <cell r="BL19993">
            <v>0</v>
          </cell>
        </row>
        <row r="19994">
          <cell r="AP19994">
            <v>0</v>
          </cell>
          <cell r="AT19994" t="str">
            <v>-</v>
          </cell>
          <cell r="AX19994" t="str">
            <v>-</v>
          </cell>
          <cell r="BB19994" t="str">
            <v>-</v>
          </cell>
          <cell r="BE19994">
            <v>0</v>
          </cell>
          <cell r="BF19994">
            <v>0</v>
          </cell>
          <cell r="BG19994">
            <v>0</v>
          </cell>
          <cell r="BJ19994">
            <v>0</v>
          </cell>
          <cell r="BK19994">
            <v>0</v>
          </cell>
          <cell r="BL19994">
            <v>0</v>
          </cell>
        </row>
        <row r="19995">
          <cell r="AP19995">
            <v>0</v>
          </cell>
          <cell r="AT19995" t="str">
            <v>-</v>
          </cell>
          <cell r="AX19995" t="str">
            <v>-</v>
          </cell>
          <cell r="BB19995" t="str">
            <v>-</v>
          </cell>
          <cell r="BE19995">
            <v>0</v>
          </cell>
          <cell r="BF19995">
            <v>0</v>
          </cell>
          <cell r="BG19995">
            <v>0</v>
          </cell>
          <cell r="BJ19995">
            <v>0</v>
          </cell>
          <cell r="BK19995">
            <v>0</v>
          </cell>
          <cell r="BL19995">
            <v>0</v>
          </cell>
        </row>
        <row r="19996">
          <cell r="AP19996">
            <v>0</v>
          </cell>
          <cell r="AT19996" t="str">
            <v>-</v>
          </cell>
          <cell r="AX19996" t="str">
            <v>-</v>
          </cell>
          <cell r="BB19996" t="str">
            <v>-</v>
          </cell>
          <cell r="BE19996">
            <v>0</v>
          </cell>
          <cell r="BF19996">
            <v>0</v>
          </cell>
          <cell r="BG19996">
            <v>0</v>
          </cell>
          <cell r="BJ19996">
            <v>0</v>
          </cell>
          <cell r="BK19996">
            <v>0</v>
          </cell>
          <cell r="BL19996">
            <v>0</v>
          </cell>
        </row>
        <row r="19997">
          <cell r="AP19997">
            <v>0</v>
          </cell>
          <cell r="AT19997" t="str">
            <v>-</v>
          </cell>
          <cell r="AX19997" t="str">
            <v>-</v>
          </cell>
          <cell r="BB19997" t="str">
            <v>-</v>
          </cell>
          <cell r="BE19997">
            <v>0</v>
          </cell>
          <cell r="BF19997">
            <v>0</v>
          </cell>
          <cell r="BG19997">
            <v>0</v>
          </cell>
          <cell r="BJ19997">
            <v>0</v>
          </cell>
          <cell r="BK19997">
            <v>0</v>
          </cell>
          <cell r="BL19997">
            <v>0</v>
          </cell>
        </row>
        <row r="19998">
          <cell r="AP19998">
            <v>0</v>
          </cell>
          <cell r="AT19998" t="str">
            <v>-</v>
          </cell>
          <cell r="AX19998" t="str">
            <v>-</v>
          </cell>
          <cell r="BB19998" t="str">
            <v>-</v>
          </cell>
          <cell r="BE19998">
            <v>0</v>
          </cell>
          <cell r="BF19998">
            <v>0</v>
          </cell>
          <cell r="BG19998">
            <v>0</v>
          </cell>
          <cell r="BJ19998">
            <v>0</v>
          </cell>
          <cell r="BK19998">
            <v>0</v>
          </cell>
          <cell r="BL19998">
            <v>0</v>
          </cell>
        </row>
        <row r="19999">
          <cell r="AP19999">
            <v>0</v>
          </cell>
          <cell r="AT19999" t="str">
            <v>-</v>
          </cell>
          <cell r="AX19999" t="str">
            <v>-</v>
          </cell>
          <cell r="BB19999" t="str">
            <v>-</v>
          </cell>
          <cell r="BE19999">
            <v>0</v>
          </cell>
          <cell r="BF19999">
            <v>0</v>
          </cell>
          <cell r="BG19999">
            <v>0</v>
          </cell>
          <cell r="BJ19999">
            <v>0</v>
          </cell>
          <cell r="BK19999">
            <v>0</v>
          </cell>
          <cell r="BL19999">
            <v>0</v>
          </cell>
        </row>
        <row r="20000">
          <cell r="AP20000">
            <v>0</v>
          </cell>
          <cell r="AT20000" t="str">
            <v>-</v>
          </cell>
          <cell r="AX20000" t="str">
            <v>-</v>
          </cell>
          <cell r="BB20000" t="str">
            <v>-</v>
          </cell>
          <cell r="BE20000">
            <v>0</v>
          </cell>
          <cell r="BF20000">
            <v>0</v>
          </cell>
          <cell r="BG20000">
            <v>0</v>
          </cell>
          <cell r="BJ20000">
            <v>0</v>
          </cell>
          <cell r="BK20000">
            <v>0</v>
          </cell>
          <cell r="BL20000">
            <v>0</v>
          </cell>
        </row>
        <row r="20001">
          <cell r="AP20001">
            <v>0</v>
          </cell>
          <cell r="AT20001" t="str">
            <v>-</v>
          </cell>
          <cell r="AX20001" t="str">
            <v>-</v>
          </cell>
          <cell r="BB20001" t="str">
            <v>-</v>
          </cell>
          <cell r="BE20001">
            <v>0</v>
          </cell>
          <cell r="BF20001">
            <v>0</v>
          </cell>
          <cell r="BG20001">
            <v>0</v>
          </cell>
          <cell r="BJ20001">
            <v>0</v>
          </cell>
          <cell r="BK20001">
            <v>0</v>
          </cell>
          <cell r="BL20001">
            <v>0</v>
          </cell>
        </row>
        <row r="20002">
          <cell r="AP20002">
            <v>0</v>
          </cell>
          <cell r="AT20002" t="str">
            <v>-</v>
          </cell>
          <cell r="AX20002" t="str">
            <v>-</v>
          </cell>
          <cell r="BB20002" t="str">
            <v>-</v>
          </cell>
          <cell r="BE20002">
            <v>0</v>
          </cell>
          <cell r="BF20002">
            <v>0</v>
          </cell>
          <cell r="BG20002">
            <v>0</v>
          </cell>
          <cell r="BJ20002">
            <v>0</v>
          </cell>
          <cell r="BK20002">
            <v>0</v>
          </cell>
          <cell r="BL20002">
            <v>0</v>
          </cell>
        </row>
        <row r="20003">
          <cell r="AP20003">
            <v>0</v>
          </cell>
          <cell r="AT20003" t="str">
            <v>-</v>
          </cell>
          <cell r="AX20003" t="str">
            <v>-</v>
          </cell>
          <cell r="BB20003" t="str">
            <v>-</v>
          </cell>
          <cell r="BE20003">
            <v>0</v>
          </cell>
          <cell r="BF20003">
            <v>0</v>
          </cell>
          <cell r="BG20003">
            <v>0</v>
          </cell>
          <cell r="BJ20003">
            <v>0</v>
          </cell>
          <cell r="BK20003">
            <v>0</v>
          </cell>
          <cell r="BL20003">
            <v>0</v>
          </cell>
        </row>
        <row r="20004">
          <cell r="AP20004">
            <v>0</v>
          </cell>
          <cell r="AT20004" t="str">
            <v>-</v>
          </cell>
          <cell r="AX20004" t="str">
            <v>-</v>
          </cell>
          <cell r="BB20004" t="str">
            <v>-</v>
          </cell>
          <cell r="BE20004">
            <v>0</v>
          </cell>
          <cell r="BF20004">
            <v>0</v>
          </cell>
          <cell r="BG20004">
            <v>0</v>
          </cell>
          <cell r="BJ20004">
            <v>0</v>
          </cell>
          <cell r="BK20004">
            <v>0</v>
          </cell>
          <cell r="BL20004">
            <v>0</v>
          </cell>
        </row>
        <row r="20005">
          <cell r="AP20005">
            <v>0</v>
          </cell>
          <cell r="AT20005" t="str">
            <v>-</v>
          </cell>
          <cell r="AX20005" t="str">
            <v>-</v>
          </cell>
          <cell r="BB20005" t="str">
            <v>-</v>
          </cell>
          <cell r="BE20005">
            <v>0</v>
          </cell>
          <cell r="BF20005">
            <v>0</v>
          </cell>
          <cell r="BG20005">
            <v>0</v>
          </cell>
          <cell r="BJ20005">
            <v>0</v>
          </cell>
          <cell r="BK20005">
            <v>0</v>
          </cell>
          <cell r="BL20005">
            <v>0</v>
          </cell>
        </row>
        <row r="20006">
          <cell r="AP20006">
            <v>0</v>
          </cell>
          <cell r="AT20006" t="str">
            <v>-</v>
          </cell>
          <cell r="AX20006" t="str">
            <v>-</v>
          </cell>
          <cell r="BB20006" t="str">
            <v>-</v>
          </cell>
          <cell r="BE20006">
            <v>0</v>
          </cell>
          <cell r="BF20006">
            <v>0</v>
          </cell>
          <cell r="BG20006">
            <v>0</v>
          </cell>
          <cell r="BJ20006">
            <v>0</v>
          </cell>
          <cell r="BK20006">
            <v>0</v>
          </cell>
          <cell r="BL20006">
            <v>0</v>
          </cell>
        </row>
        <row r="20007">
          <cell r="AP20007">
            <v>0</v>
          </cell>
          <cell r="AT20007" t="str">
            <v>-</v>
          </cell>
          <cell r="AX20007" t="str">
            <v>-</v>
          </cell>
          <cell r="BB20007" t="str">
            <v>-</v>
          </cell>
          <cell r="BE20007">
            <v>0</v>
          </cell>
          <cell r="BF20007">
            <v>0</v>
          </cell>
          <cell r="BG20007">
            <v>0</v>
          </cell>
          <cell r="BJ20007">
            <v>0</v>
          </cell>
          <cell r="BK20007">
            <v>0</v>
          </cell>
          <cell r="BL20007">
            <v>0</v>
          </cell>
        </row>
        <row r="20008">
          <cell r="AP20008">
            <v>0</v>
          </cell>
          <cell r="AT20008" t="str">
            <v>-</v>
          </cell>
          <cell r="AX20008" t="str">
            <v>-</v>
          </cell>
          <cell r="BB20008" t="str">
            <v>-</v>
          </cell>
          <cell r="BE20008">
            <v>0</v>
          </cell>
          <cell r="BF20008">
            <v>0</v>
          </cell>
          <cell r="BG20008">
            <v>0</v>
          </cell>
          <cell r="BJ20008">
            <v>0</v>
          </cell>
          <cell r="BK20008">
            <v>0</v>
          </cell>
          <cell r="BL20008">
            <v>0</v>
          </cell>
        </row>
        <row r="20009">
          <cell r="AP20009">
            <v>0</v>
          </cell>
          <cell r="AT20009" t="str">
            <v>-</v>
          </cell>
          <cell r="AX20009" t="str">
            <v>-</v>
          </cell>
          <cell r="BB20009" t="str">
            <v>-</v>
          </cell>
          <cell r="BE20009">
            <v>0</v>
          </cell>
          <cell r="BF20009">
            <v>0</v>
          </cell>
          <cell r="BG20009">
            <v>0</v>
          </cell>
          <cell r="BJ20009">
            <v>0</v>
          </cell>
          <cell r="BK20009">
            <v>0</v>
          </cell>
          <cell r="BL20009">
            <v>0</v>
          </cell>
        </row>
        <row r="20010">
          <cell r="AP20010">
            <v>0</v>
          </cell>
          <cell r="AT20010" t="str">
            <v>-</v>
          </cell>
          <cell r="AX20010" t="str">
            <v>-</v>
          </cell>
          <cell r="BB20010" t="str">
            <v>-</v>
          </cell>
          <cell r="BE20010">
            <v>0</v>
          </cell>
          <cell r="BF20010">
            <v>0</v>
          </cell>
          <cell r="BG20010">
            <v>0</v>
          </cell>
          <cell r="BJ20010">
            <v>0</v>
          </cell>
          <cell r="BK20010">
            <v>0</v>
          </cell>
          <cell r="BL20010">
            <v>0</v>
          </cell>
        </row>
        <row r="20011">
          <cell r="AP20011">
            <v>0</v>
          </cell>
          <cell r="AT20011" t="str">
            <v>-</v>
          </cell>
          <cell r="AX20011" t="str">
            <v>-</v>
          </cell>
          <cell r="BB20011" t="str">
            <v>-</v>
          </cell>
          <cell r="BE20011">
            <v>0</v>
          </cell>
          <cell r="BF20011">
            <v>0</v>
          </cell>
          <cell r="BG20011">
            <v>0</v>
          </cell>
          <cell r="BJ20011">
            <v>0</v>
          </cell>
          <cell r="BK20011">
            <v>0</v>
          </cell>
          <cell r="BL20011">
            <v>0</v>
          </cell>
        </row>
        <row r="20012">
          <cell r="AP20012">
            <v>0</v>
          </cell>
          <cell r="AT20012" t="str">
            <v>-</v>
          </cell>
          <cell r="AX20012" t="str">
            <v>-</v>
          </cell>
          <cell r="BB20012" t="str">
            <v>-</v>
          </cell>
          <cell r="BE20012">
            <v>0</v>
          </cell>
          <cell r="BF20012">
            <v>0</v>
          </cell>
          <cell r="BG20012">
            <v>0</v>
          </cell>
          <cell r="BJ20012">
            <v>0</v>
          </cell>
          <cell r="BK20012">
            <v>0</v>
          </cell>
          <cell r="BL20012">
            <v>0</v>
          </cell>
        </row>
        <row r="20013">
          <cell r="AP20013">
            <v>0</v>
          </cell>
          <cell r="AT20013" t="str">
            <v>-</v>
          </cell>
          <cell r="AX20013" t="str">
            <v>-</v>
          </cell>
          <cell r="BB20013" t="str">
            <v>-</v>
          </cell>
          <cell r="BE20013">
            <v>0</v>
          </cell>
          <cell r="BF20013">
            <v>0</v>
          </cell>
          <cell r="BG20013">
            <v>0</v>
          </cell>
          <cell r="BJ20013">
            <v>0</v>
          </cell>
          <cell r="BK20013">
            <v>0</v>
          </cell>
          <cell r="BL20013">
            <v>0</v>
          </cell>
        </row>
        <row r="20014">
          <cell r="AP20014">
            <v>0</v>
          </cell>
          <cell r="AT20014" t="str">
            <v>-</v>
          </cell>
          <cell r="AX20014" t="str">
            <v>-</v>
          </cell>
          <cell r="BB20014" t="str">
            <v>-</v>
          </cell>
          <cell r="BE20014">
            <v>0</v>
          </cell>
          <cell r="BF20014">
            <v>0</v>
          </cell>
          <cell r="BG20014">
            <v>0</v>
          </cell>
          <cell r="BJ20014">
            <v>0</v>
          </cell>
          <cell r="BK20014">
            <v>0</v>
          </cell>
          <cell r="BL20014">
            <v>0</v>
          </cell>
        </row>
        <row r="20015">
          <cell r="AP20015">
            <v>0</v>
          </cell>
          <cell r="AT20015" t="str">
            <v>-</v>
          </cell>
          <cell r="AX20015" t="str">
            <v>-</v>
          </cell>
          <cell r="BB20015" t="str">
            <v>-</v>
          </cell>
          <cell r="BE20015">
            <v>0</v>
          </cell>
          <cell r="BF20015">
            <v>0</v>
          </cell>
          <cell r="BG20015">
            <v>0</v>
          </cell>
          <cell r="BJ20015">
            <v>0</v>
          </cell>
          <cell r="BK20015">
            <v>0</v>
          </cell>
          <cell r="BL20015">
            <v>0</v>
          </cell>
        </row>
        <row r="20016">
          <cell r="AP20016">
            <v>0</v>
          </cell>
          <cell r="AT20016" t="str">
            <v>-</v>
          </cell>
          <cell r="AX20016" t="str">
            <v>-</v>
          </cell>
          <cell r="BB20016" t="str">
            <v>-</v>
          </cell>
          <cell r="BE20016">
            <v>0</v>
          </cell>
          <cell r="BF20016">
            <v>0</v>
          </cell>
          <cell r="BG20016">
            <v>0</v>
          </cell>
          <cell r="BJ20016">
            <v>0</v>
          </cell>
          <cell r="BK20016">
            <v>0</v>
          </cell>
          <cell r="BL20016">
            <v>0</v>
          </cell>
        </row>
        <row r="20017">
          <cell r="AP20017">
            <v>0</v>
          </cell>
          <cell r="AT20017" t="str">
            <v>-</v>
          </cell>
          <cell r="AX20017" t="str">
            <v>-</v>
          </cell>
          <cell r="BB20017" t="str">
            <v>-</v>
          </cell>
          <cell r="BE20017">
            <v>0</v>
          </cell>
          <cell r="BF20017">
            <v>0</v>
          </cell>
          <cell r="BG20017">
            <v>0</v>
          </cell>
          <cell r="BJ20017">
            <v>0</v>
          </cell>
          <cell r="BK20017">
            <v>0</v>
          </cell>
          <cell r="BL20017">
            <v>0</v>
          </cell>
        </row>
        <row r="20018">
          <cell r="AP20018">
            <v>0</v>
          </cell>
          <cell r="AT20018" t="str">
            <v>-</v>
          </cell>
          <cell r="AX20018" t="str">
            <v>-</v>
          </cell>
          <cell r="BB20018" t="str">
            <v>-</v>
          </cell>
          <cell r="BE20018">
            <v>0</v>
          </cell>
          <cell r="BF20018">
            <v>0</v>
          </cell>
          <cell r="BG20018">
            <v>0</v>
          </cell>
          <cell r="BJ20018">
            <v>0</v>
          </cell>
          <cell r="BK20018">
            <v>0</v>
          </cell>
          <cell r="BL20018">
            <v>0</v>
          </cell>
        </row>
        <row r="20019">
          <cell r="AP20019">
            <v>0</v>
          </cell>
          <cell r="AT20019" t="str">
            <v>-</v>
          </cell>
          <cell r="AX20019" t="str">
            <v>-</v>
          </cell>
          <cell r="BB20019" t="str">
            <v>-</v>
          </cell>
          <cell r="BE20019">
            <v>0</v>
          </cell>
          <cell r="BF20019">
            <v>0</v>
          </cell>
          <cell r="BG20019">
            <v>0</v>
          </cell>
          <cell r="BJ20019">
            <v>0</v>
          </cell>
          <cell r="BK20019">
            <v>0</v>
          </cell>
          <cell r="BL20019">
            <v>0</v>
          </cell>
        </row>
        <row r="20020">
          <cell r="AP20020">
            <v>0</v>
          </cell>
          <cell r="AT20020" t="str">
            <v>-</v>
          </cell>
          <cell r="AX20020" t="str">
            <v>-</v>
          </cell>
          <cell r="BB20020" t="str">
            <v>-</v>
          </cell>
          <cell r="BE20020">
            <v>0</v>
          </cell>
          <cell r="BF20020">
            <v>0</v>
          </cell>
          <cell r="BG20020">
            <v>0</v>
          </cell>
          <cell r="BJ20020">
            <v>0</v>
          </cell>
          <cell r="BK20020">
            <v>0</v>
          </cell>
          <cell r="BL20020">
            <v>0</v>
          </cell>
        </row>
        <row r="20021">
          <cell r="AP20021">
            <v>0</v>
          </cell>
          <cell r="AT20021" t="str">
            <v>-</v>
          </cell>
          <cell r="AX20021" t="str">
            <v>-</v>
          </cell>
          <cell r="BB20021" t="str">
            <v>-</v>
          </cell>
          <cell r="BE20021">
            <v>0</v>
          </cell>
          <cell r="BF20021">
            <v>0</v>
          </cell>
          <cell r="BG20021">
            <v>0</v>
          </cell>
          <cell r="BJ20021">
            <v>0</v>
          </cell>
          <cell r="BK20021">
            <v>0</v>
          </cell>
          <cell r="BL20021">
            <v>0</v>
          </cell>
        </row>
        <row r="20022">
          <cell r="AP20022">
            <v>0</v>
          </cell>
          <cell r="AT20022" t="str">
            <v>-</v>
          </cell>
          <cell r="AX20022" t="str">
            <v>-</v>
          </cell>
          <cell r="BB20022" t="str">
            <v>-</v>
          </cell>
          <cell r="BE20022">
            <v>0</v>
          </cell>
          <cell r="BF20022">
            <v>0</v>
          </cell>
          <cell r="BG20022">
            <v>0</v>
          </cell>
          <cell r="BJ20022">
            <v>0</v>
          </cell>
          <cell r="BK20022">
            <v>0</v>
          </cell>
          <cell r="BL20022">
            <v>0</v>
          </cell>
        </row>
        <row r="20023">
          <cell r="AP20023">
            <v>0</v>
          </cell>
          <cell r="AT20023" t="str">
            <v>-</v>
          </cell>
          <cell r="AX20023" t="str">
            <v>-</v>
          </cell>
          <cell r="BB20023" t="str">
            <v>-</v>
          </cell>
          <cell r="BE20023">
            <v>0</v>
          </cell>
          <cell r="BF20023">
            <v>0</v>
          </cell>
          <cell r="BG20023">
            <v>0</v>
          </cell>
          <cell r="BJ20023">
            <v>0</v>
          </cell>
          <cell r="BK20023">
            <v>0</v>
          </cell>
          <cell r="BL20023">
            <v>0</v>
          </cell>
        </row>
        <row r="20024">
          <cell r="AP20024">
            <v>0</v>
          </cell>
          <cell r="AT20024" t="str">
            <v>-</v>
          </cell>
          <cell r="AX20024" t="str">
            <v>-</v>
          </cell>
          <cell r="BB20024" t="str">
            <v>-</v>
          </cell>
          <cell r="BE20024">
            <v>0</v>
          </cell>
          <cell r="BF20024">
            <v>0</v>
          </cell>
          <cell r="BG20024">
            <v>0</v>
          </cell>
          <cell r="BJ20024">
            <v>0</v>
          </cell>
          <cell r="BK20024">
            <v>0</v>
          </cell>
          <cell r="BL20024">
            <v>0</v>
          </cell>
        </row>
        <row r="20025">
          <cell r="AP20025">
            <v>0</v>
          </cell>
          <cell r="AT20025" t="str">
            <v>-</v>
          </cell>
          <cell r="AX20025" t="str">
            <v>-</v>
          </cell>
          <cell r="BB20025" t="str">
            <v>-</v>
          </cell>
          <cell r="BE20025">
            <v>0</v>
          </cell>
          <cell r="BF20025">
            <v>0</v>
          </cell>
          <cell r="BG20025">
            <v>0</v>
          </cell>
          <cell r="BJ20025">
            <v>0</v>
          </cell>
          <cell r="BK20025">
            <v>0</v>
          </cell>
          <cell r="BL20025">
            <v>0</v>
          </cell>
        </row>
        <row r="20026">
          <cell r="AP20026">
            <v>0</v>
          </cell>
          <cell r="AT20026" t="str">
            <v>-</v>
          </cell>
          <cell r="AX20026" t="str">
            <v>-</v>
          </cell>
          <cell r="BB20026" t="str">
            <v>-</v>
          </cell>
          <cell r="BE20026">
            <v>0</v>
          </cell>
          <cell r="BF20026">
            <v>0</v>
          </cell>
          <cell r="BG20026">
            <v>0</v>
          </cell>
          <cell r="BJ20026">
            <v>0</v>
          </cell>
          <cell r="BK20026">
            <v>0</v>
          </cell>
          <cell r="BL20026">
            <v>0</v>
          </cell>
        </row>
        <row r="20027">
          <cell r="AP20027">
            <v>0</v>
          </cell>
          <cell r="AT20027" t="str">
            <v>-</v>
          </cell>
          <cell r="AX20027" t="str">
            <v>-</v>
          </cell>
          <cell r="BB20027" t="str">
            <v>-</v>
          </cell>
          <cell r="BE20027">
            <v>0</v>
          </cell>
          <cell r="BF20027">
            <v>0</v>
          </cell>
          <cell r="BG20027">
            <v>0</v>
          </cell>
          <cell r="BJ20027">
            <v>0</v>
          </cell>
          <cell r="BK20027">
            <v>0</v>
          </cell>
          <cell r="BL20027">
            <v>0</v>
          </cell>
        </row>
        <row r="20028">
          <cell r="AP20028">
            <v>0</v>
          </cell>
          <cell r="AT20028" t="str">
            <v>-</v>
          </cell>
          <cell r="AX20028" t="str">
            <v>-</v>
          </cell>
          <cell r="BB20028" t="str">
            <v>-</v>
          </cell>
          <cell r="BE20028">
            <v>0</v>
          </cell>
          <cell r="BF20028">
            <v>0</v>
          </cell>
          <cell r="BG20028">
            <v>0</v>
          </cell>
          <cell r="BJ20028">
            <v>0</v>
          </cell>
          <cell r="BK20028">
            <v>0</v>
          </cell>
          <cell r="BL20028">
            <v>0</v>
          </cell>
        </row>
        <row r="20029">
          <cell r="AP20029">
            <v>0</v>
          </cell>
          <cell r="AT20029" t="str">
            <v>-</v>
          </cell>
          <cell r="AX20029" t="str">
            <v>-</v>
          </cell>
          <cell r="BB20029" t="str">
            <v>-</v>
          </cell>
          <cell r="BE20029">
            <v>0</v>
          </cell>
          <cell r="BF20029">
            <v>0</v>
          </cell>
          <cell r="BG20029">
            <v>0</v>
          </cell>
          <cell r="BJ20029">
            <v>0</v>
          </cell>
          <cell r="BK20029">
            <v>0</v>
          </cell>
          <cell r="BL20029">
            <v>0</v>
          </cell>
        </row>
        <row r="20030">
          <cell r="AP20030">
            <v>0</v>
          </cell>
          <cell r="AT20030" t="str">
            <v>-</v>
          </cell>
          <cell r="AX20030" t="str">
            <v>-</v>
          </cell>
          <cell r="BB20030" t="str">
            <v>-</v>
          </cell>
          <cell r="BE20030">
            <v>0</v>
          </cell>
          <cell r="BF20030">
            <v>0</v>
          </cell>
          <cell r="BG20030">
            <v>0</v>
          </cell>
          <cell r="BJ20030">
            <v>0</v>
          </cell>
          <cell r="BK20030">
            <v>0</v>
          </cell>
          <cell r="BL20030">
            <v>0</v>
          </cell>
        </row>
        <row r="20031">
          <cell r="AP20031">
            <v>0</v>
          </cell>
          <cell r="AT20031" t="str">
            <v>-</v>
          </cell>
          <cell r="AX20031" t="str">
            <v>-</v>
          </cell>
          <cell r="BB20031" t="str">
            <v>-</v>
          </cell>
          <cell r="BE20031">
            <v>0</v>
          </cell>
          <cell r="BF20031">
            <v>0</v>
          </cell>
          <cell r="BG20031">
            <v>0</v>
          </cell>
          <cell r="BJ20031">
            <v>0</v>
          </cell>
          <cell r="BK20031">
            <v>0</v>
          </cell>
          <cell r="BL20031">
            <v>0</v>
          </cell>
        </row>
        <row r="20032">
          <cell r="AP20032">
            <v>0</v>
          </cell>
          <cell r="AT20032" t="str">
            <v>-</v>
          </cell>
          <cell r="AX20032" t="str">
            <v>-</v>
          </cell>
          <cell r="BB20032" t="str">
            <v>-</v>
          </cell>
          <cell r="BE20032">
            <v>0</v>
          </cell>
          <cell r="BF20032">
            <v>0</v>
          </cell>
          <cell r="BG20032">
            <v>0</v>
          </cell>
          <cell r="BJ20032">
            <v>0</v>
          </cell>
          <cell r="BK20032">
            <v>0</v>
          </cell>
          <cell r="BL20032">
            <v>0</v>
          </cell>
        </row>
        <row r="20033">
          <cell r="AP20033">
            <v>0</v>
          </cell>
          <cell r="AT20033" t="str">
            <v>-</v>
          </cell>
          <cell r="AX20033" t="str">
            <v>-</v>
          </cell>
          <cell r="BB20033" t="str">
            <v>-</v>
          </cell>
          <cell r="BE20033">
            <v>0</v>
          </cell>
          <cell r="BF20033">
            <v>0</v>
          </cell>
          <cell r="BG20033">
            <v>0</v>
          </cell>
          <cell r="BJ20033">
            <v>0</v>
          </cell>
          <cell r="BK20033">
            <v>0</v>
          </cell>
          <cell r="BL20033">
            <v>0</v>
          </cell>
        </row>
        <row r="20034">
          <cell r="AP20034">
            <v>0</v>
          </cell>
          <cell r="AT20034" t="str">
            <v>-</v>
          </cell>
          <cell r="AX20034" t="str">
            <v>-</v>
          </cell>
          <cell r="BB20034" t="str">
            <v>-</v>
          </cell>
          <cell r="BE20034">
            <v>0</v>
          </cell>
          <cell r="BF20034">
            <v>0</v>
          </cell>
          <cell r="BG20034">
            <v>0</v>
          </cell>
          <cell r="BJ20034">
            <v>0</v>
          </cell>
          <cell r="BK20034">
            <v>0</v>
          </cell>
          <cell r="BL20034">
            <v>0</v>
          </cell>
        </row>
        <row r="20035">
          <cell r="AP20035">
            <v>0</v>
          </cell>
          <cell r="AT20035" t="str">
            <v>-</v>
          </cell>
          <cell r="AX20035" t="str">
            <v>-</v>
          </cell>
          <cell r="BB20035" t="str">
            <v>-</v>
          </cell>
          <cell r="BE20035">
            <v>0</v>
          </cell>
          <cell r="BF20035">
            <v>0</v>
          </cell>
          <cell r="BG20035">
            <v>0</v>
          </cell>
          <cell r="BJ20035">
            <v>0</v>
          </cell>
          <cell r="BK20035">
            <v>0</v>
          </cell>
          <cell r="BL20035">
            <v>0</v>
          </cell>
        </row>
        <row r="20036">
          <cell r="AP20036">
            <v>0</v>
          </cell>
          <cell r="AT20036" t="str">
            <v>-</v>
          </cell>
          <cell r="AX20036" t="str">
            <v>-</v>
          </cell>
          <cell r="BB20036" t="str">
            <v>-</v>
          </cell>
          <cell r="BE20036">
            <v>0</v>
          </cell>
          <cell r="BF20036">
            <v>0</v>
          </cell>
          <cell r="BG20036">
            <v>0</v>
          </cell>
          <cell r="BJ20036">
            <v>0</v>
          </cell>
          <cell r="BK20036">
            <v>0</v>
          </cell>
          <cell r="BL20036">
            <v>0</v>
          </cell>
        </row>
        <row r="20037">
          <cell r="AP20037">
            <v>0</v>
          </cell>
          <cell r="AT20037" t="str">
            <v>-</v>
          </cell>
          <cell r="AX20037" t="str">
            <v>-</v>
          </cell>
          <cell r="BB20037" t="str">
            <v>-</v>
          </cell>
          <cell r="BE20037">
            <v>0</v>
          </cell>
          <cell r="BF20037">
            <v>0</v>
          </cell>
          <cell r="BG20037">
            <v>0</v>
          </cell>
          <cell r="BJ20037">
            <v>0</v>
          </cell>
          <cell r="BK20037">
            <v>0</v>
          </cell>
          <cell r="BL20037">
            <v>0</v>
          </cell>
        </row>
        <row r="20038">
          <cell r="AP20038">
            <v>0</v>
          </cell>
          <cell r="AT20038" t="str">
            <v>-</v>
          </cell>
          <cell r="AX20038" t="str">
            <v>-</v>
          </cell>
          <cell r="BB20038" t="str">
            <v>-</v>
          </cell>
          <cell r="BE20038">
            <v>0</v>
          </cell>
          <cell r="BF20038">
            <v>0</v>
          </cell>
          <cell r="BG20038">
            <v>0</v>
          </cell>
          <cell r="BJ20038">
            <v>0</v>
          </cell>
          <cell r="BK20038">
            <v>0</v>
          </cell>
          <cell r="BL20038">
            <v>0</v>
          </cell>
        </row>
        <row r="20039">
          <cell r="AP20039">
            <v>0</v>
          </cell>
          <cell r="AT20039" t="str">
            <v>-</v>
          </cell>
          <cell r="AX20039" t="str">
            <v>-</v>
          </cell>
          <cell r="BB20039" t="str">
            <v>-</v>
          </cell>
          <cell r="BE20039">
            <v>0</v>
          </cell>
          <cell r="BF20039">
            <v>0</v>
          </cell>
          <cell r="BG20039">
            <v>0</v>
          </cell>
          <cell r="BJ20039">
            <v>0</v>
          </cell>
          <cell r="BK20039">
            <v>0</v>
          </cell>
          <cell r="BL20039">
            <v>0</v>
          </cell>
        </row>
        <row r="20040">
          <cell r="AP20040">
            <v>0</v>
          </cell>
          <cell r="AT20040" t="str">
            <v>-</v>
          </cell>
          <cell r="AX20040" t="str">
            <v>-</v>
          </cell>
          <cell r="BB20040" t="str">
            <v>-</v>
          </cell>
          <cell r="BE20040">
            <v>0</v>
          </cell>
          <cell r="BF20040">
            <v>0</v>
          </cell>
          <cell r="BG20040">
            <v>0</v>
          </cell>
          <cell r="BJ20040">
            <v>0</v>
          </cell>
          <cell r="BK20040">
            <v>0</v>
          </cell>
          <cell r="BL20040">
            <v>0</v>
          </cell>
        </row>
        <row r="20041">
          <cell r="AP20041">
            <v>0</v>
          </cell>
          <cell r="AT20041" t="str">
            <v>-</v>
          </cell>
          <cell r="AX20041" t="str">
            <v>-</v>
          </cell>
          <cell r="BB20041" t="str">
            <v>-</v>
          </cell>
          <cell r="BE20041">
            <v>0</v>
          </cell>
          <cell r="BF20041">
            <v>0</v>
          </cell>
          <cell r="BG20041">
            <v>0</v>
          </cell>
          <cell r="BJ20041">
            <v>0</v>
          </cell>
          <cell r="BK20041">
            <v>0</v>
          </cell>
          <cell r="BL20041">
            <v>0</v>
          </cell>
        </row>
        <row r="20042">
          <cell r="AP20042">
            <v>0</v>
          </cell>
          <cell r="AT20042" t="str">
            <v>-</v>
          </cell>
          <cell r="AX20042" t="str">
            <v>-</v>
          </cell>
          <cell r="BB20042" t="str">
            <v>-</v>
          </cell>
          <cell r="BE20042">
            <v>0</v>
          </cell>
          <cell r="BF20042">
            <v>0</v>
          </cell>
          <cell r="BG20042">
            <v>0</v>
          </cell>
          <cell r="BJ20042">
            <v>0</v>
          </cell>
          <cell r="BK20042">
            <v>0</v>
          </cell>
          <cell r="BL20042">
            <v>0</v>
          </cell>
        </row>
        <row r="20043">
          <cell r="AP20043">
            <v>0</v>
          </cell>
          <cell r="AT20043" t="str">
            <v>-</v>
          </cell>
          <cell r="AX20043" t="str">
            <v>-</v>
          </cell>
          <cell r="BB20043" t="str">
            <v>-</v>
          </cell>
          <cell r="BE20043">
            <v>0</v>
          </cell>
          <cell r="BF20043">
            <v>0</v>
          </cell>
          <cell r="BG20043">
            <v>0</v>
          </cell>
          <cell r="BJ20043">
            <v>0</v>
          </cell>
          <cell r="BK20043">
            <v>0</v>
          </cell>
          <cell r="BL20043">
            <v>0</v>
          </cell>
        </row>
        <row r="20044">
          <cell r="AP20044">
            <v>0</v>
          </cell>
          <cell r="AT20044" t="str">
            <v>-</v>
          </cell>
          <cell r="AX20044" t="str">
            <v>-</v>
          </cell>
          <cell r="BB20044" t="str">
            <v>-</v>
          </cell>
          <cell r="BE20044">
            <v>0</v>
          </cell>
          <cell r="BF20044">
            <v>0</v>
          </cell>
          <cell r="BG20044">
            <v>0</v>
          </cell>
          <cell r="BJ20044">
            <v>0</v>
          </cell>
          <cell r="BK20044">
            <v>0</v>
          </cell>
          <cell r="BL20044">
            <v>0</v>
          </cell>
        </row>
        <row r="20045">
          <cell r="AP20045">
            <v>0</v>
          </cell>
          <cell r="AT20045" t="str">
            <v>-</v>
          </cell>
          <cell r="AX20045" t="str">
            <v>-</v>
          </cell>
          <cell r="BB20045" t="str">
            <v>-</v>
          </cell>
          <cell r="BE20045">
            <v>0</v>
          </cell>
          <cell r="BF20045">
            <v>0</v>
          </cell>
          <cell r="BG20045">
            <v>0</v>
          </cell>
          <cell r="BJ20045">
            <v>0</v>
          </cell>
          <cell r="BK20045">
            <v>0</v>
          </cell>
          <cell r="BL20045">
            <v>0</v>
          </cell>
        </row>
        <row r="20046">
          <cell r="AP20046">
            <v>0</v>
          </cell>
          <cell r="AT20046" t="str">
            <v>-</v>
          </cell>
          <cell r="AX20046" t="str">
            <v>-</v>
          </cell>
          <cell r="BB20046" t="str">
            <v>-</v>
          </cell>
          <cell r="BE20046">
            <v>0</v>
          </cell>
          <cell r="BF20046">
            <v>0</v>
          </cell>
          <cell r="BG20046">
            <v>0</v>
          </cell>
          <cell r="BJ20046">
            <v>0</v>
          </cell>
          <cell r="BK20046">
            <v>0</v>
          </cell>
          <cell r="BL20046">
            <v>0</v>
          </cell>
        </row>
        <row r="20047">
          <cell r="AP20047">
            <v>0</v>
          </cell>
          <cell r="AT20047" t="str">
            <v>-</v>
          </cell>
          <cell r="AX20047" t="str">
            <v>-</v>
          </cell>
          <cell r="BB20047" t="str">
            <v>-</v>
          </cell>
          <cell r="BE20047">
            <v>0</v>
          </cell>
          <cell r="BF20047">
            <v>0</v>
          </cell>
          <cell r="BG20047">
            <v>0</v>
          </cell>
          <cell r="BJ20047">
            <v>0</v>
          </cell>
          <cell r="BK20047">
            <v>0</v>
          </cell>
          <cell r="BL20047">
            <v>0</v>
          </cell>
        </row>
        <row r="20048">
          <cell r="AP20048">
            <v>0</v>
          </cell>
          <cell r="AT20048" t="str">
            <v>-</v>
          </cell>
          <cell r="AX20048" t="str">
            <v>-</v>
          </cell>
          <cell r="BB20048" t="str">
            <v>-</v>
          </cell>
          <cell r="BE20048">
            <v>0</v>
          </cell>
          <cell r="BF20048">
            <v>0</v>
          </cell>
          <cell r="BG20048">
            <v>0</v>
          </cell>
          <cell r="BJ20048">
            <v>0</v>
          </cell>
          <cell r="BK20048">
            <v>0</v>
          </cell>
          <cell r="BL20048">
            <v>0</v>
          </cell>
        </row>
        <row r="20049">
          <cell r="AP20049">
            <v>0</v>
          </cell>
          <cell r="AT20049" t="str">
            <v>-</v>
          </cell>
          <cell r="AX20049" t="str">
            <v>-</v>
          </cell>
          <cell r="BB20049" t="str">
            <v>-</v>
          </cell>
          <cell r="BE20049">
            <v>0</v>
          </cell>
          <cell r="BF20049">
            <v>0</v>
          </cell>
          <cell r="BG20049">
            <v>0</v>
          </cell>
          <cell r="BJ20049">
            <v>0</v>
          </cell>
          <cell r="BK20049">
            <v>0</v>
          </cell>
          <cell r="BL20049">
            <v>0</v>
          </cell>
        </row>
        <row r="20050">
          <cell r="AP20050">
            <v>0</v>
          </cell>
          <cell r="AT20050" t="str">
            <v>-</v>
          </cell>
          <cell r="AX20050" t="str">
            <v>-</v>
          </cell>
          <cell r="BB20050" t="str">
            <v>-</v>
          </cell>
          <cell r="BE20050">
            <v>0</v>
          </cell>
          <cell r="BF20050">
            <v>0</v>
          </cell>
          <cell r="BG20050">
            <v>0</v>
          </cell>
          <cell r="BJ20050">
            <v>0</v>
          </cell>
          <cell r="BK20050">
            <v>0</v>
          </cell>
          <cell r="BL20050">
            <v>0</v>
          </cell>
        </row>
        <row r="20051">
          <cell r="AP20051">
            <v>0</v>
          </cell>
          <cell r="AT20051" t="str">
            <v>-</v>
          </cell>
          <cell r="AX20051" t="str">
            <v>-</v>
          </cell>
          <cell r="BB20051" t="str">
            <v>-</v>
          </cell>
          <cell r="BE20051">
            <v>0</v>
          </cell>
          <cell r="BF20051">
            <v>0</v>
          </cell>
          <cell r="BG20051">
            <v>0</v>
          </cell>
          <cell r="BJ20051">
            <v>0</v>
          </cell>
          <cell r="BK20051">
            <v>0</v>
          </cell>
          <cell r="BL20051">
            <v>0</v>
          </cell>
        </row>
        <row r="20052">
          <cell r="AP20052">
            <v>0</v>
          </cell>
          <cell r="AT20052" t="str">
            <v>-</v>
          </cell>
          <cell r="AX20052" t="str">
            <v>-</v>
          </cell>
          <cell r="BB20052" t="str">
            <v>-</v>
          </cell>
          <cell r="BE20052">
            <v>0</v>
          </cell>
          <cell r="BF20052">
            <v>0</v>
          </cell>
          <cell r="BG20052">
            <v>0</v>
          </cell>
          <cell r="BJ20052">
            <v>0</v>
          </cell>
          <cell r="BK20052">
            <v>0</v>
          </cell>
          <cell r="BL20052">
            <v>0</v>
          </cell>
        </row>
        <row r="20053">
          <cell r="AP20053">
            <v>0</v>
          </cell>
          <cell r="AT20053" t="str">
            <v>-</v>
          </cell>
          <cell r="AX20053" t="str">
            <v>-</v>
          </cell>
          <cell r="BB20053" t="str">
            <v>-</v>
          </cell>
          <cell r="BE20053">
            <v>0</v>
          </cell>
          <cell r="BF20053">
            <v>0</v>
          </cell>
          <cell r="BG20053">
            <v>0</v>
          </cell>
          <cell r="BJ20053">
            <v>0</v>
          </cell>
          <cell r="BK20053">
            <v>0</v>
          </cell>
          <cell r="BL20053">
            <v>0</v>
          </cell>
        </row>
        <row r="20054">
          <cell r="AP20054">
            <v>0</v>
          </cell>
          <cell r="AT20054" t="str">
            <v>-</v>
          </cell>
          <cell r="AX20054" t="str">
            <v>-</v>
          </cell>
          <cell r="BB20054" t="str">
            <v>-</v>
          </cell>
          <cell r="BE20054">
            <v>0</v>
          </cell>
          <cell r="BF20054">
            <v>0</v>
          </cell>
          <cell r="BG20054">
            <v>0</v>
          </cell>
          <cell r="BJ20054">
            <v>0</v>
          </cell>
          <cell r="BK20054">
            <v>0</v>
          </cell>
          <cell r="BL20054">
            <v>0</v>
          </cell>
        </row>
        <row r="20055">
          <cell r="AP20055">
            <v>0</v>
          </cell>
          <cell r="AT20055" t="str">
            <v>-</v>
          </cell>
          <cell r="AX20055" t="str">
            <v>-</v>
          </cell>
          <cell r="BB20055" t="str">
            <v>-</v>
          </cell>
          <cell r="BE20055">
            <v>0</v>
          </cell>
          <cell r="BF20055">
            <v>0</v>
          </cell>
          <cell r="BG20055">
            <v>0</v>
          </cell>
          <cell r="BJ20055">
            <v>0</v>
          </cell>
          <cell r="BK20055">
            <v>0</v>
          </cell>
          <cell r="BL20055">
            <v>0</v>
          </cell>
        </row>
        <row r="20056">
          <cell r="AP20056">
            <v>0</v>
          </cell>
          <cell r="AT20056" t="str">
            <v>-</v>
          </cell>
          <cell r="AX20056" t="str">
            <v>-</v>
          </cell>
          <cell r="BB20056" t="str">
            <v>-</v>
          </cell>
          <cell r="BE20056">
            <v>0</v>
          </cell>
          <cell r="BF20056">
            <v>0</v>
          </cell>
          <cell r="BG20056">
            <v>0</v>
          </cell>
          <cell r="BJ20056">
            <v>0</v>
          </cell>
          <cell r="BK20056">
            <v>0</v>
          </cell>
          <cell r="BL20056">
            <v>0</v>
          </cell>
        </row>
        <row r="20057">
          <cell r="AP20057">
            <v>0</v>
          </cell>
          <cell r="AT20057" t="str">
            <v>-</v>
          </cell>
          <cell r="AX20057" t="str">
            <v>-</v>
          </cell>
          <cell r="BB20057" t="str">
            <v>-</v>
          </cell>
          <cell r="BE20057">
            <v>0</v>
          </cell>
          <cell r="BF20057">
            <v>0</v>
          </cell>
          <cell r="BG20057">
            <v>0</v>
          </cell>
          <cell r="BJ20057">
            <v>0</v>
          </cell>
          <cell r="BK20057">
            <v>0</v>
          </cell>
          <cell r="BL20057">
            <v>0</v>
          </cell>
        </row>
        <row r="20058">
          <cell r="AP20058">
            <v>0</v>
          </cell>
          <cell r="AT20058" t="str">
            <v>-</v>
          </cell>
          <cell r="AX20058" t="str">
            <v>-</v>
          </cell>
          <cell r="BB20058" t="str">
            <v>-</v>
          </cell>
          <cell r="BE20058">
            <v>0</v>
          </cell>
          <cell r="BF20058">
            <v>0</v>
          </cell>
          <cell r="BG20058">
            <v>0</v>
          </cell>
          <cell r="BJ20058">
            <v>0</v>
          </cell>
          <cell r="BK20058">
            <v>0</v>
          </cell>
          <cell r="BL20058">
            <v>0</v>
          </cell>
        </row>
        <row r="20059">
          <cell r="AP20059">
            <v>0</v>
          </cell>
          <cell r="AT20059" t="str">
            <v>-</v>
          </cell>
          <cell r="AX20059" t="str">
            <v>-</v>
          </cell>
          <cell r="BB20059" t="str">
            <v>-</v>
          </cell>
          <cell r="BE20059">
            <v>0</v>
          </cell>
          <cell r="BF20059">
            <v>0</v>
          </cell>
          <cell r="BG20059">
            <v>0</v>
          </cell>
          <cell r="BJ20059">
            <v>0</v>
          </cell>
          <cell r="BK20059">
            <v>0</v>
          </cell>
          <cell r="BL20059">
            <v>0</v>
          </cell>
        </row>
        <row r="20060">
          <cell r="AP20060">
            <v>0</v>
          </cell>
          <cell r="AT20060" t="str">
            <v>-</v>
          </cell>
          <cell r="AX20060" t="str">
            <v>-</v>
          </cell>
          <cell r="BB20060" t="str">
            <v>-</v>
          </cell>
          <cell r="BE20060">
            <v>0</v>
          </cell>
          <cell r="BF20060">
            <v>0</v>
          </cell>
          <cell r="BG20060">
            <v>0</v>
          </cell>
          <cell r="BJ20060">
            <v>0</v>
          </cell>
          <cell r="BK20060">
            <v>0</v>
          </cell>
          <cell r="BL20060">
            <v>0</v>
          </cell>
        </row>
        <row r="20061">
          <cell r="AP20061">
            <v>0</v>
          </cell>
          <cell r="AT20061" t="str">
            <v>-</v>
          </cell>
          <cell r="AX20061" t="str">
            <v>-</v>
          </cell>
          <cell r="BB20061" t="str">
            <v>-</v>
          </cell>
          <cell r="BE20061">
            <v>0</v>
          </cell>
          <cell r="BF20061">
            <v>0</v>
          </cell>
          <cell r="BG20061">
            <v>0</v>
          </cell>
          <cell r="BJ20061">
            <v>0</v>
          </cell>
          <cell r="BK20061">
            <v>0</v>
          </cell>
          <cell r="BL20061">
            <v>0</v>
          </cell>
        </row>
        <row r="20062">
          <cell r="AP20062">
            <v>0</v>
          </cell>
          <cell r="AT20062" t="str">
            <v>-</v>
          </cell>
          <cell r="AX20062" t="str">
            <v>-</v>
          </cell>
          <cell r="BB20062" t="str">
            <v>-</v>
          </cell>
          <cell r="BE20062">
            <v>0</v>
          </cell>
          <cell r="BF20062">
            <v>0</v>
          </cell>
          <cell r="BG20062">
            <v>0</v>
          </cell>
          <cell r="BJ20062">
            <v>0</v>
          </cell>
          <cell r="BK20062">
            <v>0</v>
          </cell>
          <cell r="BL20062">
            <v>0</v>
          </cell>
        </row>
        <row r="20063">
          <cell r="AP20063">
            <v>0</v>
          </cell>
          <cell r="AT20063" t="str">
            <v>-</v>
          </cell>
          <cell r="AX20063" t="str">
            <v>-</v>
          </cell>
          <cell r="BB20063" t="str">
            <v>-</v>
          </cell>
          <cell r="BE20063">
            <v>0</v>
          </cell>
          <cell r="BF20063">
            <v>0</v>
          </cell>
          <cell r="BG20063">
            <v>0</v>
          </cell>
          <cell r="BJ20063">
            <v>0</v>
          </cell>
          <cell r="BK20063">
            <v>0</v>
          </cell>
          <cell r="BL20063">
            <v>0</v>
          </cell>
        </row>
        <row r="20064">
          <cell r="AP20064">
            <v>0</v>
          </cell>
          <cell r="AT20064" t="str">
            <v>-</v>
          </cell>
          <cell r="AX20064" t="str">
            <v>-</v>
          </cell>
          <cell r="BB20064" t="str">
            <v>-</v>
          </cell>
          <cell r="BE20064">
            <v>0</v>
          </cell>
          <cell r="BF20064">
            <v>0</v>
          </cell>
          <cell r="BG20064">
            <v>0</v>
          </cell>
          <cell r="BJ20064">
            <v>0</v>
          </cell>
          <cell r="BK20064">
            <v>0</v>
          </cell>
          <cell r="BL20064">
            <v>0</v>
          </cell>
        </row>
        <row r="20065">
          <cell r="AP20065">
            <v>0</v>
          </cell>
          <cell r="AT20065" t="str">
            <v>-</v>
          </cell>
          <cell r="AX20065" t="str">
            <v>-</v>
          </cell>
          <cell r="BB20065" t="str">
            <v>-</v>
          </cell>
          <cell r="BE20065">
            <v>0</v>
          </cell>
          <cell r="BF20065">
            <v>0</v>
          </cell>
          <cell r="BG20065">
            <v>0</v>
          </cell>
          <cell r="BJ20065">
            <v>0</v>
          </cell>
          <cell r="BK20065">
            <v>0</v>
          </cell>
          <cell r="BL20065">
            <v>0</v>
          </cell>
        </row>
        <row r="20066">
          <cell r="AP20066">
            <v>0</v>
          </cell>
          <cell r="AT20066" t="str">
            <v>-</v>
          </cell>
          <cell r="AX20066" t="str">
            <v>-</v>
          </cell>
          <cell r="BB20066" t="str">
            <v>-</v>
          </cell>
          <cell r="BE20066">
            <v>0</v>
          </cell>
          <cell r="BF20066">
            <v>0</v>
          </cell>
          <cell r="BG20066">
            <v>0</v>
          </cell>
          <cell r="BJ20066">
            <v>0</v>
          </cell>
          <cell r="BK20066">
            <v>0</v>
          </cell>
          <cell r="BL20066">
            <v>0</v>
          </cell>
        </row>
        <row r="20067">
          <cell r="AP20067">
            <v>0</v>
          </cell>
          <cell r="AT20067" t="str">
            <v>-</v>
          </cell>
          <cell r="AX20067" t="str">
            <v>-</v>
          </cell>
          <cell r="BB20067" t="str">
            <v>-</v>
          </cell>
          <cell r="BE20067">
            <v>0</v>
          </cell>
          <cell r="BF20067">
            <v>0</v>
          </cell>
          <cell r="BG20067">
            <v>0</v>
          </cell>
          <cell r="BJ20067">
            <v>0</v>
          </cell>
          <cell r="BK20067">
            <v>0</v>
          </cell>
          <cell r="BL20067">
            <v>0</v>
          </cell>
        </row>
        <row r="20068">
          <cell r="AP20068">
            <v>0</v>
          </cell>
          <cell r="AT20068" t="str">
            <v>-</v>
          </cell>
          <cell r="AX20068" t="str">
            <v>-</v>
          </cell>
          <cell r="BB20068" t="str">
            <v>-</v>
          </cell>
          <cell r="BE20068">
            <v>0</v>
          </cell>
          <cell r="BF20068">
            <v>0</v>
          </cell>
          <cell r="BG20068">
            <v>0</v>
          </cell>
          <cell r="BJ20068">
            <v>0</v>
          </cell>
          <cell r="BK20068">
            <v>0</v>
          </cell>
          <cell r="BL20068">
            <v>0</v>
          </cell>
        </row>
        <row r="20069">
          <cell r="AP20069">
            <v>0</v>
          </cell>
          <cell r="AT20069" t="str">
            <v>-</v>
          </cell>
          <cell r="AX20069" t="str">
            <v>-</v>
          </cell>
          <cell r="BB20069" t="str">
            <v>-</v>
          </cell>
          <cell r="BE20069">
            <v>0</v>
          </cell>
          <cell r="BF20069">
            <v>0</v>
          </cell>
          <cell r="BG20069">
            <v>0</v>
          </cell>
          <cell r="BJ20069">
            <v>0</v>
          </cell>
          <cell r="BK20069">
            <v>0</v>
          </cell>
          <cell r="BL20069">
            <v>0</v>
          </cell>
        </row>
        <row r="20070">
          <cell r="AP20070">
            <v>0</v>
          </cell>
          <cell r="AT20070" t="str">
            <v>-</v>
          </cell>
          <cell r="AX20070" t="str">
            <v>-</v>
          </cell>
          <cell r="BB20070" t="str">
            <v>-</v>
          </cell>
          <cell r="BE20070">
            <v>0</v>
          </cell>
          <cell r="BF20070">
            <v>0</v>
          </cell>
          <cell r="BG20070">
            <v>0</v>
          </cell>
          <cell r="BJ20070">
            <v>0</v>
          </cell>
          <cell r="BK20070">
            <v>0</v>
          </cell>
          <cell r="BL20070">
            <v>0</v>
          </cell>
        </row>
        <row r="20071">
          <cell r="AP20071">
            <v>0</v>
          </cell>
          <cell r="AT20071" t="str">
            <v>-</v>
          </cell>
          <cell r="AX20071" t="str">
            <v>-</v>
          </cell>
          <cell r="BB20071" t="str">
            <v>-</v>
          </cell>
          <cell r="BE20071">
            <v>0</v>
          </cell>
          <cell r="BF20071">
            <v>0</v>
          </cell>
          <cell r="BG20071">
            <v>0</v>
          </cell>
          <cell r="BJ20071">
            <v>0</v>
          </cell>
          <cell r="BK20071">
            <v>0</v>
          </cell>
          <cell r="BL20071">
            <v>0</v>
          </cell>
        </row>
        <row r="20072">
          <cell r="AP20072">
            <v>0</v>
          </cell>
          <cell r="AT20072" t="str">
            <v>-</v>
          </cell>
          <cell r="AX20072" t="str">
            <v>-</v>
          </cell>
          <cell r="BB20072" t="str">
            <v>-</v>
          </cell>
          <cell r="BE20072">
            <v>0</v>
          </cell>
          <cell r="BF20072">
            <v>0</v>
          </cell>
          <cell r="BG20072">
            <v>0</v>
          </cell>
          <cell r="BJ20072">
            <v>0</v>
          </cell>
          <cell r="BK20072">
            <v>0</v>
          </cell>
          <cell r="BL20072">
            <v>0</v>
          </cell>
        </row>
        <row r="20073">
          <cell r="AP20073">
            <v>0</v>
          </cell>
          <cell r="AT20073" t="str">
            <v>-</v>
          </cell>
          <cell r="AX20073" t="str">
            <v>-</v>
          </cell>
          <cell r="BB20073" t="str">
            <v>-</v>
          </cell>
          <cell r="BE20073">
            <v>0</v>
          </cell>
          <cell r="BF20073">
            <v>0</v>
          </cell>
          <cell r="BG20073">
            <v>0</v>
          </cell>
          <cell r="BJ20073">
            <v>0</v>
          </cell>
          <cell r="BK20073">
            <v>0</v>
          </cell>
          <cell r="BL20073">
            <v>0</v>
          </cell>
        </row>
        <row r="20074">
          <cell r="AP20074">
            <v>0</v>
          </cell>
          <cell r="AT20074" t="str">
            <v>-</v>
          </cell>
          <cell r="AX20074" t="str">
            <v>-</v>
          </cell>
          <cell r="BB20074" t="str">
            <v>-</v>
          </cell>
          <cell r="BE20074">
            <v>0</v>
          </cell>
          <cell r="BF20074">
            <v>0</v>
          </cell>
          <cell r="BG20074">
            <v>0</v>
          </cell>
          <cell r="BJ20074">
            <v>0</v>
          </cell>
          <cell r="BK20074">
            <v>0</v>
          </cell>
          <cell r="BL20074">
            <v>0</v>
          </cell>
        </row>
        <row r="20075">
          <cell r="AP20075">
            <v>0</v>
          </cell>
          <cell r="AT20075" t="str">
            <v>-</v>
          </cell>
          <cell r="AX20075" t="str">
            <v>-</v>
          </cell>
          <cell r="BB20075" t="str">
            <v>-</v>
          </cell>
          <cell r="BE20075">
            <v>0</v>
          </cell>
          <cell r="BF20075">
            <v>0</v>
          </cell>
          <cell r="BG20075">
            <v>0</v>
          </cell>
          <cell r="BJ20075">
            <v>0</v>
          </cell>
          <cell r="BK20075">
            <v>0</v>
          </cell>
          <cell r="BL20075">
            <v>0</v>
          </cell>
        </row>
        <row r="20076">
          <cell r="AP20076">
            <v>0</v>
          </cell>
          <cell r="AT20076" t="str">
            <v>-</v>
          </cell>
          <cell r="AX20076" t="str">
            <v>-</v>
          </cell>
          <cell r="BB20076" t="str">
            <v>-</v>
          </cell>
          <cell r="BE20076">
            <v>0</v>
          </cell>
          <cell r="BF20076">
            <v>0</v>
          </cell>
          <cell r="BG20076">
            <v>0</v>
          </cell>
          <cell r="BJ20076">
            <v>0</v>
          </cell>
          <cell r="BK20076">
            <v>0</v>
          </cell>
          <cell r="BL20076">
            <v>0</v>
          </cell>
        </row>
        <row r="20077">
          <cell r="AP20077">
            <v>0</v>
          </cell>
          <cell r="AT20077" t="str">
            <v>-</v>
          </cell>
          <cell r="AX20077" t="str">
            <v>-</v>
          </cell>
          <cell r="BB20077" t="str">
            <v>-</v>
          </cell>
          <cell r="BE20077">
            <v>0</v>
          </cell>
          <cell r="BF20077">
            <v>0</v>
          </cell>
          <cell r="BG20077">
            <v>0</v>
          </cell>
          <cell r="BJ20077">
            <v>0</v>
          </cell>
          <cell r="BK20077">
            <v>0</v>
          </cell>
          <cell r="BL20077">
            <v>0</v>
          </cell>
        </row>
        <row r="20078">
          <cell r="AP20078">
            <v>0</v>
          </cell>
          <cell r="AT20078" t="str">
            <v>-</v>
          </cell>
          <cell r="AX20078" t="str">
            <v>-</v>
          </cell>
          <cell r="BB20078" t="str">
            <v>-</v>
          </cell>
          <cell r="BE20078">
            <v>0</v>
          </cell>
          <cell r="BF20078">
            <v>0</v>
          </cell>
          <cell r="BG20078">
            <v>0</v>
          </cell>
          <cell r="BJ20078">
            <v>0</v>
          </cell>
          <cell r="BK20078">
            <v>0</v>
          </cell>
          <cell r="BL20078">
            <v>0</v>
          </cell>
        </row>
        <row r="20079">
          <cell r="AP20079">
            <v>0</v>
          </cell>
          <cell r="AT20079" t="str">
            <v>-</v>
          </cell>
          <cell r="AX20079" t="str">
            <v>-</v>
          </cell>
          <cell r="BB20079" t="str">
            <v>-</v>
          </cell>
          <cell r="BE20079">
            <v>0</v>
          </cell>
          <cell r="BF20079">
            <v>0</v>
          </cell>
          <cell r="BG20079">
            <v>0</v>
          </cell>
          <cell r="BJ20079">
            <v>0</v>
          </cell>
          <cell r="BK20079">
            <v>0</v>
          </cell>
          <cell r="BL20079">
            <v>0</v>
          </cell>
        </row>
        <row r="20080">
          <cell r="AP20080">
            <v>0</v>
          </cell>
          <cell r="AT20080" t="str">
            <v>-</v>
          </cell>
          <cell r="AX20080" t="str">
            <v>-</v>
          </cell>
          <cell r="BB20080" t="str">
            <v>-</v>
          </cell>
          <cell r="BE20080">
            <v>0</v>
          </cell>
          <cell r="BF20080">
            <v>0</v>
          </cell>
          <cell r="BG20080">
            <v>0</v>
          </cell>
          <cell r="BJ20080">
            <v>0</v>
          </cell>
          <cell r="BK20080">
            <v>0</v>
          </cell>
          <cell r="BL20080">
            <v>0</v>
          </cell>
        </row>
        <row r="20081">
          <cell r="AP20081">
            <v>0</v>
          </cell>
          <cell r="AT20081" t="str">
            <v>-</v>
          </cell>
          <cell r="AX20081" t="str">
            <v>-</v>
          </cell>
          <cell r="BB20081" t="str">
            <v>-</v>
          </cell>
          <cell r="BE20081">
            <v>0</v>
          </cell>
          <cell r="BF20081">
            <v>0</v>
          </cell>
          <cell r="BG20081">
            <v>0</v>
          </cell>
          <cell r="BJ20081">
            <v>0</v>
          </cell>
          <cell r="BK20081">
            <v>0</v>
          </cell>
          <cell r="BL20081">
            <v>0</v>
          </cell>
        </row>
        <row r="20082">
          <cell r="AP20082">
            <v>0</v>
          </cell>
          <cell r="AT20082" t="str">
            <v>-</v>
          </cell>
          <cell r="AX20082" t="str">
            <v>-</v>
          </cell>
          <cell r="BB20082" t="str">
            <v>-</v>
          </cell>
          <cell r="BE20082">
            <v>0</v>
          </cell>
          <cell r="BF20082">
            <v>0</v>
          </cell>
          <cell r="BG20082">
            <v>0</v>
          </cell>
          <cell r="BJ20082">
            <v>0</v>
          </cell>
          <cell r="BK20082">
            <v>0</v>
          </cell>
          <cell r="BL20082">
            <v>0</v>
          </cell>
        </row>
        <row r="20083">
          <cell r="AP20083">
            <v>0</v>
          </cell>
          <cell r="AT20083" t="str">
            <v>-</v>
          </cell>
          <cell r="AX20083" t="str">
            <v>-</v>
          </cell>
          <cell r="BB20083" t="str">
            <v>-</v>
          </cell>
          <cell r="BE20083">
            <v>0</v>
          </cell>
          <cell r="BF20083">
            <v>0</v>
          </cell>
          <cell r="BG20083">
            <v>0</v>
          </cell>
          <cell r="BJ20083">
            <v>0</v>
          </cell>
          <cell r="BK20083">
            <v>0</v>
          </cell>
          <cell r="BL20083">
            <v>0</v>
          </cell>
        </row>
        <row r="20084">
          <cell r="AP20084">
            <v>0</v>
          </cell>
          <cell r="AT20084" t="str">
            <v>-</v>
          </cell>
          <cell r="AX20084" t="str">
            <v>-</v>
          </cell>
          <cell r="BB20084" t="str">
            <v>-</v>
          </cell>
          <cell r="BE20084">
            <v>0</v>
          </cell>
          <cell r="BF20084">
            <v>0</v>
          </cell>
          <cell r="BG20084">
            <v>0</v>
          </cell>
          <cell r="BJ20084">
            <v>0</v>
          </cell>
          <cell r="BK20084">
            <v>0</v>
          </cell>
          <cell r="BL20084">
            <v>0</v>
          </cell>
        </row>
        <row r="20085">
          <cell r="AP20085">
            <v>0</v>
          </cell>
          <cell r="AT20085" t="str">
            <v>-</v>
          </cell>
          <cell r="AX20085" t="str">
            <v>-</v>
          </cell>
          <cell r="BB20085" t="str">
            <v>-</v>
          </cell>
          <cell r="BE20085">
            <v>0</v>
          </cell>
          <cell r="BF20085">
            <v>0</v>
          </cell>
          <cell r="BG20085">
            <v>0</v>
          </cell>
          <cell r="BJ20085">
            <v>0</v>
          </cell>
          <cell r="BK20085">
            <v>0</v>
          </cell>
          <cell r="BL20085">
            <v>0</v>
          </cell>
        </row>
        <row r="20086">
          <cell r="AP20086">
            <v>0</v>
          </cell>
          <cell r="AT20086" t="str">
            <v>-</v>
          </cell>
          <cell r="AX20086" t="str">
            <v>-</v>
          </cell>
          <cell r="BB20086" t="str">
            <v>-</v>
          </cell>
          <cell r="BE20086">
            <v>0</v>
          </cell>
          <cell r="BF20086">
            <v>0</v>
          </cell>
          <cell r="BG20086">
            <v>0</v>
          </cell>
          <cell r="BJ20086">
            <v>0</v>
          </cell>
          <cell r="BK20086">
            <v>0</v>
          </cell>
          <cell r="BL20086">
            <v>0</v>
          </cell>
        </row>
        <row r="20087">
          <cell r="AP20087">
            <v>0</v>
          </cell>
          <cell r="AT20087" t="str">
            <v>-</v>
          </cell>
          <cell r="AX20087" t="str">
            <v>-</v>
          </cell>
          <cell r="BB20087" t="str">
            <v>-</v>
          </cell>
          <cell r="BE20087">
            <v>0</v>
          </cell>
          <cell r="BF20087">
            <v>0</v>
          </cell>
          <cell r="BG20087">
            <v>0</v>
          </cell>
          <cell r="BJ20087">
            <v>0</v>
          </cell>
          <cell r="BK20087">
            <v>0</v>
          </cell>
          <cell r="BL20087">
            <v>0</v>
          </cell>
        </row>
        <row r="20088">
          <cell r="AP20088">
            <v>0</v>
          </cell>
          <cell r="AT20088" t="str">
            <v>-</v>
          </cell>
          <cell r="AX20088" t="str">
            <v>-</v>
          </cell>
          <cell r="BB20088" t="str">
            <v>-</v>
          </cell>
          <cell r="BE20088">
            <v>0</v>
          </cell>
          <cell r="BF20088">
            <v>0</v>
          </cell>
          <cell r="BG20088">
            <v>0</v>
          </cell>
          <cell r="BJ20088">
            <v>0</v>
          </cell>
          <cell r="BK20088">
            <v>0</v>
          </cell>
          <cell r="BL20088">
            <v>0</v>
          </cell>
        </row>
        <row r="20089">
          <cell r="AP20089">
            <v>0</v>
          </cell>
          <cell r="AT20089" t="str">
            <v>-</v>
          </cell>
          <cell r="AX20089" t="str">
            <v>-</v>
          </cell>
          <cell r="BB20089" t="str">
            <v>-</v>
          </cell>
          <cell r="BE20089">
            <v>0</v>
          </cell>
          <cell r="BF20089">
            <v>0</v>
          </cell>
          <cell r="BG20089">
            <v>0</v>
          </cell>
          <cell r="BJ20089">
            <v>0</v>
          </cell>
          <cell r="BK20089">
            <v>0</v>
          </cell>
          <cell r="BL20089">
            <v>0</v>
          </cell>
        </row>
        <row r="20090">
          <cell r="AP20090">
            <v>0</v>
          </cell>
          <cell r="AT20090" t="str">
            <v>-</v>
          </cell>
          <cell r="AX20090" t="str">
            <v>-</v>
          </cell>
          <cell r="BB20090" t="str">
            <v>-</v>
          </cell>
          <cell r="BE20090">
            <v>0</v>
          </cell>
          <cell r="BF20090">
            <v>0</v>
          </cell>
          <cell r="BG20090">
            <v>0</v>
          </cell>
          <cell r="BJ20090">
            <v>0</v>
          </cell>
          <cell r="BK20090">
            <v>0</v>
          </cell>
          <cell r="BL20090">
            <v>0</v>
          </cell>
        </row>
        <row r="20091">
          <cell r="AP20091">
            <v>0</v>
          </cell>
          <cell r="AT20091" t="str">
            <v>-</v>
          </cell>
          <cell r="AX20091" t="str">
            <v>-</v>
          </cell>
          <cell r="BB20091" t="str">
            <v>-</v>
          </cell>
          <cell r="BE20091">
            <v>0</v>
          </cell>
          <cell r="BF20091">
            <v>0</v>
          </cell>
          <cell r="BG20091">
            <v>0</v>
          </cell>
          <cell r="BJ20091">
            <v>0</v>
          </cell>
          <cell r="BK20091">
            <v>0</v>
          </cell>
          <cell r="BL20091">
            <v>0</v>
          </cell>
        </row>
        <row r="20092">
          <cell r="AP20092">
            <v>0</v>
          </cell>
          <cell r="AT20092" t="str">
            <v>-</v>
          </cell>
          <cell r="AX20092" t="str">
            <v>-</v>
          </cell>
          <cell r="BB20092" t="str">
            <v>-</v>
          </cell>
          <cell r="BE20092">
            <v>0</v>
          </cell>
          <cell r="BF20092">
            <v>0</v>
          </cell>
          <cell r="BG20092">
            <v>0</v>
          </cell>
          <cell r="BJ20092">
            <v>0</v>
          </cell>
          <cell r="BK20092">
            <v>0</v>
          </cell>
          <cell r="BL20092">
            <v>0</v>
          </cell>
        </row>
        <row r="20093">
          <cell r="AP20093">
            <v>0</v>
          </cell>
          <cell r="AT20093" t="str">
            <v>-</v>
          </cell>
          <cell r="AX20093" t="str">
            <v>-</v>
          </cell>
          <cell r="BB20093" t="str">
            <v>-</v>
          </cell>
          <cell r="BE20093">
            <v>0</v>
          </cell>
          <cell r="BF20093">
            <v>0</v>
          </cell>
          <cell r="BG20093">
            <v>0</v>
          </cell>
          <cell r="BJ20093">
            <v>0</v>
          </cell>
          <cell r="BK20093">
            <v>0</v>
          </cell>
          <cell r="BL20093">
            <v>0</v>
          </cell>
        </row>
        <row r="20094">
          <cell r="AP20094">
            <v>0</v>
          </cell>
          <cell r="AT20094" t="str">
            <v>-</v>
          </cell>
          <cell r="AX20094" t="str">
            <v>-</v>
          </cell>
          <cell r="BB20094" t="str">
            <v>-</v>
          </cell>
          <cell r="BE20094">
            <v>0</v>
          </cell>
          <cell r="BF20094">
            <v>0</v>
          </cell>
          <cell r="BG20094">
            <v>0</v>
          </cell>
          <cell r="BJ20094">
            <v>0</v>
          </cell>
          <cell r="BK20094">
            <v>0</v>
          </cell>
          <cell r="BL20094">
            <v>0</v>
          </cell>
        </row>
        <row r="20095">
          <cell r="AP20095">
            <v>0</v>
          </cell>
          <cell r="AT20095" t="str">
            <v>-</v>
          </cell>
          <cell r="AX20095" t="str">
            <v>-</v>
          </cell>
          <cell r="BB20095" t="str">
            <v>-</v>
          </cell>
          <cell r="BE20095">
            <v>0</v>
          </cell>
          <cell r="BF20095">
            <v>0</v>
          </cell>
          <cell r="BG20095">
            <v>0</v>
          </cell>
          <cell r="BJ20095">
            <v>0</v>
          </cell>
          <cell r="BK20095">
            <v>0</v>
          </cell>
          <cell r="BL20095">
            <v>0</v>
          </cell>
        </row>
        <row r="20096">
          <cell r="AP20096">
            <v>0</v>
          </cell>
          <cell r="AT20096" t="str">
            <v>-</v>
          </cell>
          <cell r="AX20096" t="str">
            <v>-</v>
          </cell>
          <cell r="BB20096" t="str">
            <v>-</v>
          </cell>
          <cell r="BE20096">
            <v>0</v>
          </cell>
          <cell r="BF20096">
            <v>0</v>
          </cell>
          <cell r="BG20096">
            <v>0</v>
          </cell>
          <cell r="BJ20096">
            <v>0</v>
          </cell>
          <cell r="BK20096">
            <v>0</v>
          </cell>
          <cell r="BL20096">
            <v>0</v>
          </cell>
        </row>
        <row r="20097">
          <cell r="AP20097">
            <v>0</v>
          </cell>
          <cell r="AT20097" t="str">
            <v>-</v>
          </cell>
          <cell r="AX20097" t="str">
            <v>-</v>
          </cell>
          <cell r="BB20097" t="str">
            <v>-</v>
          </cell>
          <cell r="BE20097">
            <v>0</v>
          </cell>
          <cell r="BF20097">
            <v>0</v>
          </cell>
          <cell r="BG20097">
            <v>0</v>
          </cell>
          <cell r="BJ20097">
            <v>0</v>
          </cell>
          <cell r="BK20097">
            <v>0</v>
          </cell>
          <cell r="BL20097">
            <v>0</v>
          </cell>
        </row>
        <row r="20098">
          <cell r="AP20098">
            <v>0</v>
          </cell>
          <cell r="AT20098" t="str">
            <v>-</v>
          </cell>
          <cell r="AX20098" t="str">
            <v>-</v>
          </cell>
          <cell r="BB20098" t="str">
            <v>-</v>
          </cell>
          <cell r="BE20098">
            <v>0</v>
          </cell>
          <cell r="BF20098">
            <v>0</v>
          </cell>
          <cell r="BG20098">
            <v>0</v>
          </cell>
          <cell r="BJ20098">
            <v>0</v>
          </cell>
          <cell r="BK20098">
            <v>0</v>
          </cell>
          <cell r="BL20098">
            <v>0</v>
          </cell>
        </row>
        <row r="20099">
          <cell r="AP20099">
            <v>0</v>
          </cell>
          <cell r="AT20099" t="str">
            <v>-</v>
          </cell>
          <cell r="AX20099" t="str">
            <v>-</v>
          </cell>
          <cell r="BB20099" t="str">
            <v>-</v>
          </cell>
          <cell r="BE20099">
            <v>0</v>
          </cell>
          <cell r="BF20099">
            <v>0</v>
          </cell>
          <cell r="BG20099">
            <v>0</v>
          </cell>
          <cell r="BJ20099">
            <v>0</v>
          </cell>
          <cell r="BK20099">
            <v>0</v>
          </cell>
          <cell r="BL20099">
            <v>0</v>
          </cell>
        </row>
        <row r="20100">
          <cell r="AP20100">
            <v>0</v>
          </cell>
          <cell r="AT20100" t="str">
            <v>-</v>
          </cell>
          <cell r="AX20100" t="str">
            <v>-</v>
          </cell>
          <cell r="BB20100" t="str">
            <v>-</v>
          </cell>
          <cell r="BE20100">
            <v>0</v>
          </cell>
          <cell r="BF20100">
            <v>0</v>
          </cell>
          <cell r="BG20100">
            <v>0</v>
          </cell>
          <cell r="BJ20100">
            <v>0</v>
          </cell>
          <cell r="BK20100">
            <v>0</v>
          </cell>
          <cell r="BL20100">
            <v>0</v>
          </cell>
        </row>
        <row r="20101">
          <cell r="AP20101">
            <v>0</v>
          </cell>
          <cell r="AT20101" t="str">
            <v>-</v>
          </cell>
          <cell r="AX20101" t="str">
            <v>-</v>
          </cell>
          <cell r="BB20101" t="str">
            <v>-</v>
          </cell>
          <cell r="BE20101">
            <v>0</v>
          </cell>
          <cell r="BF20101">
            <v>0</v>
          </cell>
          <cell r="BG20101">
            <v>0</v>
          </cell>
          <cell r="BJ20101">
            <v>0</v>
          </cell>
          <cell r="BK20101">
            <v>0</v>
          </cell>
          <cell r="BL20101">
            <v>0</v>
          </cell>
        </row>
        <row r="20102">
          <cell r="AP20102">
            <v>0</v>
          </cell>
          <cell r="AT20102" t="str">
            <v>-</v>
          </cell>
          <cell r="AX20102" t="str">
            <v>-</v>
          </cell>
          <cell r="BB20102" t="str">
            <v>-</v>
          </cell>
          <cell r="BE20102">
            <v>0</v>
          </cell>
          <cell r="BF20102">
            <v>0</v>
          </cell>
          <cell r="BG20102">
            <v>0</v>
          </cell>
          <cell r="BJ20102">
            <v>0</v>
          </cell>
          <cell r="BK20102">
            <v>0</v>
          </cell>
          <cell r="BL20102">
            <v>0</v>
          </cell>
        </row>
        <row r="20103">
          <cell r="AP20103">
            <v>0</v>
          </cell>
          <cell r="AT20103" t="str">
            <v>-</v>
          </cell>
          <cell r="AX20103" t="str">
            <v>-</v>
          </cell>
          <cell r="BB20103" t="str">
            <v>-</v>
          </cell>
          <cell r="BE20103">
            <v>0</v>
          </cell>
          <cell r="BF20103">
            <v>0</v>
          </cell>
          <cell r="BG20103">
            <v>0</v>
          </cell>
          <cell r="BJ20103">
            <v>0</v>
          </cell>
          <cell r="BK20103">
            <v>0</v>
          </cell>
          <cell r="BL20103">
            <v>0</v>
          </cell>
        </row>
        <row r="20104">
          <cell r="AP20104">
            <v>0</v>
          </cell>
          <cell r="AT20104" t="str">
            <v>-</v>
          </cell>
          <cell r="AX20104" t="str">
            <v>-</v>
          </cell>
          <cell r="BB20104" t="str">
            <v>-</v>
          </cell>
          <cell r="BE20104">
            <v>0</v>
          </cell>
          <cell r="BF20104">
            <v>0</v>
          </cell>
          <cell r="BG20104">
            <v>0</v>
          </cell>
          <cell r="BJ20104">
            <v>0</v>
          </cell>
          <cell r="BK20104">
            <v>0</v>
          </cell>
          <cell r="BL20104">
            <v>0</v>
          </cell>
        </row>
        <row r="20105">
          <cell r="AP20105">
            <v>0</v>
          </cell>
          <cell r="AT20105" t="str">
            <v>-</v>
          </cell>
          <cell r="AX20105" t="str">
            <v>-</v>
          </cell>
          <cell r="BB20105" t="str">
            <v>-</v>
          </cell>
          <cell r="BE20105">
            <v>0</v>
          </cell>
          <cell r="BF20105">
            <v>0</v>
          </cell>
          <cell r="BG20105">
            <v>0</v>
          </cell>
          <cell r="BJ20105">
            <v>0</v>
          </cell>
          <cell r="BK20105">
            <v>0</v>
          </cell>
          <cell r="BL20105">
            <v>0</v>
          </cell>
        </row>
        <row r="20106">
          <cell r="AP20106">
            <v>0</v>
          </cell>
          <cell r="AT20106" t="str">
            <v>-</v>
          </cell>
          <cell r="AX20106" t="str">
            <v>-</v>
          </cell>
          <cell r="BB20106" t="str">
            <v>-</v>
          </cell>
          <cell r="BE20106">
            <v>0</v>
          </cell>
          <cell r="BF20106">
            <v>0</v>
          </cell>
          <cell r="BG20106">
            <v>0</v>
          </cell>
          <cell r="BJ20106">
            <v>0</v>
          </cell>
          <cell r="BK20106">
            <v>0</v>
          </cell>
          <cell r="BL20106">
            <v>0</v>
          </cell>
        </row>
        <row r="20107">
          <cell r="AP20107">
            <v>0</v>
          </cell>
          <cell r="AT20107" t="str">
            <v>-</v>
          </cell>
          <cell r="AX20107" t="str">
            <v>-</v>
          </cell>
          <cell r="BB20107" t="str">
            <v>-</v>
          </cell>
          <cell r="BE20107">
            <v>0</v>
          </cell>
          <cell r="BF20107">
            <v>0</v>
          </cell>
          <cell r="BG20107">
            <v>0</v>
          </cell>
          <cell r="BJ20107">
            <v>0</v>
          </cell>
          <cell r="BK20107">
            <v>0</v>
          </cell>
          <cell r="BL20107">
            <v>0</v>
          </cell>
        </row>
        <row r="20108">
          <cell r="AP20108">
            <v>0</v>
          </cell>
          <cell r="AT20108" t="str">
            <v>-</v>
          </cell>
          <cell r="AX20108" t="str">
            <v>-</v>
          </cell>
          <cell r="BB20108" t="str">
            <v>-</v>
          </cell>
          <cell r="BE20108">
            <v>0</v>
          </cell>
          <cell r="BF20108">
            <v>0</v>
          </cell>
          <cell r="BG20108">
            <v>0</v>
          </cell>
          <cell r="BJ20108">
            <v>0</v>
          </cell>
          <cell r="BK20108">
            <v>0</v>
          </cell>
          <cell r="BL20108">
            <v>0</v>
          </cell>
        </row>
        <row r="20109">
          <cell r="AP20109">
            <v>0</v>
          </cell>
          <cell r="AT20109" t="str">
            <v>-</v>
          </cell>
          <cell r="AX20109" t="str">
            <v>-</v>
          </cell>
          <cell r="BB20109" t="str">
            <v>-</v>
          </cell>
          <cell r="BE20109">
            <v>0</v>
          </cell>
          <cell r="BF20109">
            <v>0</v>
          </cell>
          <cell r="BG20109">
            <v>0</v>
          </cell>
          <cell r="BJ20109">
            <v>0</v>
          </cell>
          <cell r="BK20109">
            <v>0</v>
          </cell>
          <cell r="BL20109">
            <v>0</v>
          </cell>
        </row>
        <row r="20110">
          <cell r="AP20110">
            <v>0</v>
          </cell>
          <cell r="AT20110" t="str">
            <v>-</v>
          </cell>
          <cell r="AX20110" t="str">
            <v>-</v>
          </cell>
          <cell r="BB20110" t="str">
            <v>-</v>
          </cell>
          <cell r="BE20110">
            <v>0</v>
          </cell>
          <cell r="BF20110">
            <v>0</v>
          </cell>
          <cell r="BG20110">
            <v>0</v>
          </cell>
          <cell r="BJ20110">
            <v>0</v>
          </cell>
          <cell r="BK20110">
            <v>0</v>
          </cell>
          <cell r="BL20110">
            <v>0</v>
          </cell>
        </row>
        <row r="20111">
          <cell r="AP20111">
            <v>0</v>
          </cell>
          <cell r="AT20111" t="str">
            <v>-</v>
          </cell>
          <cell r="AX20111" t="str">
            <v>-</v>
          </cell>
          <cell r="BB20111" t="str">
            <v>-</v>
          </cell>
          <cell r="BE20111">
            <v>0</v>
          </cell>
          <cell r="BF20111">
            <v>0</v>
          </cell>
          <cell r="BG20111">
            <v>0</v>
          </cell>
          <cell r="BJ20111">
            <v>0</v>
          </cell>
          <cell r="BK20111">
            <v>0</v>
          </cell>
          <cell r="BL20111">
            <v>0</v>
          </cell>
        </row>
        <row r="20112">
          <cell r="AP20112">
            <v>0</v>
          </cell>
          <cell r="AT20112" t="str">
            <v>-</v>
          </cell>
          <cell r="AX20112" t="str">
            <v>-</v>
          </cell>
          <cell r="BB20112" t="str">
            <v>-</v>
          </cell>
          <cell r="BE20112">
            <v>0</v>
          </cell>
          <cell r="BF20112">
            <v>0</v>
          </cell>
          <cell r="BG20112">
            <v>0</v>
          </cell>
          <cell r="BJ20112">
            <v>0</v>
          </cell>
          <cell r="BK20112">
            <v>0</v>
          </cell>
          <cell r="BL20112">
            <v>0</v>
          </cell>
        </row>
        <row r="20113">
          <cell r="AP20113">
            <v>0</v>
          </cell>
          <cell r="AT20113" t="str">
            <v>-</v>
          </cell>
          <cell r="AX20113" t="str">
            <v>-</v>
          </cell>
          <cell r="BB20113" t="str">
            <v>-</v>
          </cell>
          <cell r="BE20113">
            <v>0</v>
          </cell>
          <cell r="BF20113">
            <v>0</v>
          </cell>
          <cell r="BG20113">
            <v>0</v>
          </cell>
          <cell r="BJ20113">
            <v>0</v>
          </cell>
          <cell r="BK20113">
            <v>0</v>
          </cell>
          <cell r="BL20113">
            <v>0</v>
          </cell>
        </row>
        <row r="20114">
          <cell r="AP20114">
            <v>0</v>
          </cell>
          <cell r="AT20114" t="str">
            <v>-</v>
          </cell>
          <cell r="AX20114" t="str">
            <v>-</v>
          </cell>
          <cell r="BB20114" t="str">
            <v>-</v>
          </cell>
          <cell r="BE20114">
            <v>0</v>
          </cell>
          <cell r="BF20114">
            <v>0</v>
          </cell>
          <cell r="BG20114">
            <v>0</v>
          </cell>
          <cell r="BJ20114">
            <v>0</v>
          </cell>
          <cell r="BK20114">
            <v>0</v>
          </cell>
          <cell r="BL20114">
            <v>0</v>
          </cell>
        </row>
        <row r="20115">
          <cell r="AP20115">
            <v>0</v>
          </cell>
          <cell r="AT20115" t="str">
            <v>-</v>
          </cell>
          <cell r="AX20115" t="str">
            <v>-</v>
          </cell>
          <cell r="BB20115" t="str">
            <v>-</v>
          </cell>
          <cell r="BE20115">
            <v>0</v>
          </cell>
          <cell r="BF20115">
            <v>0</v>
          </cell>
          <cell r="BG20115">
            <v>0</v>
          </cell>
          <cell r="BJ20115">
            <v>0</v>
          </cell>
          <cell r="BK20115">
            <v>0</v>
          </cell>
          <cell r="BL20115">
            <v>0</v>
          </cell>
        </row>
        <row r="20116">
          <cell r="AP20116">
            <v>0</v>
          </cell>
          <cell r="AT20116" t="str">
            <v>-</v>
          </cell>
          <cell r="AX20116" t="str">
            <v>-</v>
          </cell>
          <cell r="BB20116" t="str">
            <v>-</v>
          </cell>
          <cell r="BE20116">
            <v>0</v>
          </cell>
          <cell r="BF20116">
            <v>0</v>
          </cell>
          <cell r="BG20116">
            <v>0</v>
          </cell>
          <cell r="BJ20116">
            <v>0</v>
          </cell>
          <cell r="BK20116">
            <v>0</v>
          </cell>
          <cell r="BL20116">
            <v>0</v>
          </cell>
        </row>
        <row r="20117">
          <cell r="AP20117">
            <v>0</v>
          </cell>
          <cell r="AT20117" t="str">
            <v>-</v>
          </cell>
          <cell r="AX20117" t="str">
            <v>-</v>
          </cell>
          <cell r="BB20117" t="str">
            <v>-</v>
          </cell>
          <cell r="BE20117">
            <v>0</v>
          </cell>
          <cell r="BF20117">
            <v>0</v>
          </cell>
          <cell r="BG20117">
            <v>0</v>
          </cell>
          <cell r="BJ20117">
            <v>0</v>
          </cell>
          <cell r="BK20117">
            <v>0</v>
          </cell>
          <cell r="BL20117">
            <v>0</v>
          </cell>
        </row>
        <row r="20118">
          <cell r="AP20118">
            <v>0</v>
          </cell>
          <cell r="AT20118" t="str">
            <v>-</v>
          </cell>
          <cell r="AX20118" t="str">
            <v>-</v>
          </cell>
          <cell r="BB20118" t="str">
            <v>-</v>
          </cell>
          <cell r="BE20118">
            <v>0</v>
          </cell>
          <cell r="BF20118">
            <v>0</v>
          </cell>
          <cell r="BG20118">
            <v>0</v>
          </cell>
          <cell r="BJ20118">
            <v>0</v>
          </cell>
          <cell r="BK20118">
            <v>0</v>
          </cell>
          <cell r="BL20118">
            <v>0</v>
          </cell>
        </row>
        <row r="20119">
          <cell r="AP20119">
            <v>0</v>
          </cell>
          <cell r="AT20119" t="str">
            <v>-</v>
          </cell>
          <cell r="AX20119" t="str">
            <v>-</v>
          </cell>
          <cell r="BB20119" t="str">
            <v>-</v>
          </cell>
          <cell r="BE20119">
            <v>0</v>
          </cell>
          <cell r="BF20119">
            <v>0</v>
          </cell>
          <cell r="BG20119">
            <v>0</v>
          </cell>
          <cell r="BJ20119">
            <v>0</v>
          </cell>
          <cell r="BK20119">
            <v>0</v>
          </cell>
          <cell r="BL20119">
            <v>0</v>
          </cell>
        </row>
        <row r="20120">
          <cell r="AP20120">
            <v>0</v>
          </cell>
          <cell r="AT20120" t="str">
            <v>-</v>
          </cell>
          <cell r="AX20120" t="str">
            <v>-</v>
          </cell>
          <cell r="BB20120" t="str">
            <v>-</v>
          </cell>
          <cell r="BE20120">
            <v>0</v>
          </cell>
          <cell r="BF20120">
            <v>0</v>
          </cell>
          <cell r="BG20120">
            <v>0</v>
          </cell>
          <cell r="BJ20120">
            <v>0</v>
          </cell>
          <cell r="BK20120">
            <v>0</v>
          </cell>
          <cell r="BL20120">
            <v>0</v>
          </cell>
        </row>
        <row r="20121">
          <cell r="AP20121">
            <v>0</v>
          </cell>
          <cell r="AT20121" t="str">
            <v>-</v>
          </cell>
          <cell r="AX20121" t="str">
            <v>-</v>
          </cell>
          <cell r="BB20121" t="str">
            <v>-</v>
          </cell>
          <cell r="BE20121">
            <v>0</v>
          </cell>
          <cell r="BF20121">
            <v>0</v>
          </cell>
          <cell r="BG20121">
            <v>0</v>
          </cell>
          <cell r="BJ20121">
            <v>0</v>
          </cell>
          <cell r="BK20121">
            <v>0</v>
          </cell>
          <cell r="BL20121">
            <v>0</v>
          </cell>
        </row>
        <row r="20122">
          <cell r="AP20122">
            <v>0</v>
          </cell>
          <cell r="AT20122" t="str">
            <v>-</v>
          </cell>
          <cell r="AX20122" t="str">
            <v>-</v>
          </cell>
          <cell r="BB20122" t="str">
            <v>-</v>
          </cell>
          <cell r="BE20122">
            <v>0</v>
          </cell>
          <cell r="BF20122">
            <v>0</v>
          </cell>
          <cell r="BG20122">
            <v>0</v>
          </cell>
          <cell r="BJ20122">
            <v>0</v>
          </cell>
          <cell r="BK20122">
            <v>0</v>
          </cell>
          <cell r="BL20122">
            <v>0</v>
          </cell>
        </row>
        <row r="20123">
          <cell r="AP20123">
            <v>0</v>
          </cell>
          <cell r="AT20123" t="str">
            <v>-</v>
          </cell>
          <cell r="AX20123" t="str">
            <v>-</v>
          </cell>
          <cell r="BB20123" t="str">
            <v>-</v>
          </cell>
          <cell r="BE20123">
            <v>0</v>
          </cell>
          <cell r="BF20123">
            <v>0</v>
          </cell>
          <cell r="BG20123">
            <v>0</v>
          </cell>
          <cell r="BJ20123">
            <v>0</v>
          </cell>
          <cell r="BK20123">
            <v>0</v>
          </cell>
          <cell r="BL20123">
            <v>0</v>
          </cell>
        </row>
        <row r="20124">
          <cell r="AP20124">
            <v>0</v>
          </cell>
          <cell r="AT20124" t="str">
            <v>-</v>
          </cell>
          <cell r="AX20124" t="str">
            <v>-</v>
          </cell>
          <cell r="BB20124" t="str">
            <v>-</v>
          </cell>
          <cell r="BE20124">
            <v>0</v>
          </cell>
          <cell r="BF20124">
            <v>0</v>
          </cell>
          <cell r="BG20124">
            <v>0</v>
          </cell>
          <cell r="BJ20124">
            <v>0</v>
          </cell>
          <cell r="BK20124">
            <v>0</v>
          </cell>
          <cell r="BL20124">
            <v>0</v>
          </cell>
        </row>
        <row r="20125">
          <cell r="AP20125">
            <v>0</v>
          </cell>
          <cell r="AT20125" t="str">
            <v>-</v>
          </cell>
          <cell r="AX20125" t="str">
            <v>-</v>
          </cell>
          <cell r="BB20125" t="str">
            <v>-</v>
          </cell>
          <cell r="BE20125">
            <v>0</v>
          </cell>
          <cell r="BF20125">
            <v>0</v>
          </cell>
          <cell r="BG20125">
            <v>0</v>
          </cell>
          <cell r="BJ20125">
            <v>0</v>
          </cell>
          <cell r="BK20125">
            <v>0</v>
          </cell>
          <cell r="BL20125">
            <v>0</v>
          </cell>
        </row>
        <row r="20126">
          <cell r="AP20126">
            <v>0</v>
          </cell>
          <cell r="AT20126" t="str">
            <v>-</v>
          </cell>
          <cell r="AX20126" t="str">
            <v>-</v>
          </cell>
          <cell r="BB20126" t="str">
            <v>-</v>
          </cell>
          <cell r="BE20126">
            <v>0</v>
          </cell>
          <cell r="BF20126">
            <v>0</v>
          </cell>
          <cell r="BG20126">
            <v>0</v>
          </cell>
          <cell r="BJ20126">
            <v>0</v>
          </cell>
          <cell r="BK20126">
            <v>0</v>
          </cell>
          <cell r="BL20126">
            <v>0</v>
          </cell>
        </row>
        <row r="20127">
          <cell r="AP20127">
            <v>0</v>
          </cell>
          <cell r="AT20127" t="str">
            <v>-</v>
          </cell>
          <cell r="AX20127" t="str">
            <v>-</v>
          </cell>
          <cell r="BB20127" t="str">
            <v>-</v>
          </cell>
          <cell r="BE20127">
            <v>0</v>
          </cell>
          <cell r="BF20127">
            <v>0</v>
          </cell>
          <cell r="BG20127">
            <v>0</v>
          </cell>
          <cell r="BJ20127">
            <v>0</v>
          </cell>
          <cell r="BK20127">
            <v>0</v>
          </cell>
          <cell r="BL20127">
            <v>0</v>
          </cell>
        </row>
        <row r="20128">
          <cell r="AP20128">
            <v>0</v>
          </cell>
          <cell r="AT20128" t="str">
            <v>-</v>
          </cell>
          <cell r="AX20128" t="str">
            <v>-</v>
          </cell>
          <cell r="BB20128" t="str">
            <v>-</v>
          </cell>
          <cell r="BE20128">
            <v>0</v>
          </cell>
          <cell r="BF20128">
            <v>0</v>
          </cell>
          <cell r="BG20128">
            <v>0</v>
          </cell>
          <cell r="BJ20128">
            <v>0</v>
          </cell>
          <cell r="BK20128">
            <v>0</v>
          </cell>
          <cell r="BL20128">
            <v>0</v>
          </cell>
        </row>
        <row r="20129">
          <cell r="AP20129">
            <v>0</v>
          </cell>
          <cell r="AT20129" t="str">
            <v>-</v>
          </cell>
          <cell r="AX20129" t="str">
            <v>-</v>
          </cell>
          <cell r="BB20129" t="str">
            <v>-</v>
          </cell>
          <cell r="BE20129">
            <v>0</v>
          </cell>
          <cell r="BF20129">
            <v>0</v>
          </cell>
          <cell r="BG20129">
            <v>0</v>
          </cell>
          <cell r="BJ20129">
            <v>0</v>
          </cell>
          <cell r="BK20129">
            <v>0</v>
          </cell>
          <cell r="BL20129">
            <v>0</v>
          </cell>
        </row>
        <row r="20130">
          <cell r="AP20130">
            <v>0</v>
          </cell>
          <cell r="AT20130" t="str">
            <v>-</v>
          </cell>
          <cell r="AX20130" t="str">
            <v>-</v>
          </cell>
          <cell r="BB20130" t="str">
            <v>-</v>
          </cell>
          <cell r="BE20130">
            <v>0</v>
          </cell>
          <cell r="BF20130">
            <v>0</v>
          </cell>
          <cell r="BG20130">
            <v>0</v>
          </cell>
          <cell r="BJ20130">
            <v>0</v>
          </cell>
          <cell r="BK20130">
            <v>0</v>
          </cell>
          <cell r="BL20130">
            <v>0</v>
          </cell>
        </row>
        <row r="20131">
          <cell r="AP20131">
            <v>0</v>
          </cell>
          <cell r="AT20131" t="str">
            <v>-</v>
          </cell>
          <cell r="AX20131" t="str">
            <v>-</v>
          </cell>
          <cell r="BB20131" t="str">
            <v>-</v>
          </cell>
          <cell r="BE20131">
            <v>0</v>
          </cell>
          <cell r="BF20131">
            <v>0</v>
          </cell>
          <cell r="BG20131">
            <v>0</v>
          </cell>
          <cell r="BJ20131">
            <v>0</v>
          </cell>
          <cell r="BK20131">
            <v>0</v>
          </cell>
          <cell r="BL20131">
            <v>0</v>
          </cell>
        </row>
        <row r="20132">
          <cell r="AP20132">
            <v>0</v>
          </cell>
          <cell r="AT20132" t="str">
            <v>-</v>
          </cell>
          <cell r="AX20132" t="str">
            <v>-</v>
          </cell>
          <cell r="BB20132" t="str">
            <v>-</v>
          </cell>
          <cell r="BE20132">
            <v>0</v>
          </cell>
          <cell r="BF20132">
            <v>0</v>
          </cell>
          <cell r="BG20132">
            <v>0</v>
          </cell>
          <cell r="BJ20132">
            <v>0</v>
          </cell>
          <cell r="BK20132">
            <v>0</v>
          </cell>
          <cell r="BL20132">
            <v>0</v>
          </cell>
        </row>
        <row r="20133">
          <cell r="AP20133">
            <v>0</v>
          </cell>
          <cell r="AT20133" t="str">
            <v>-</v>
          </cell>
          <cell r="AX20133" t="str">
            <v>-</v>
          </cell>
          <cell r="BB20133" t="str">
            <v>-</v>
          </cell>
          <cell r="BE20133">
            <v>0</v>
          </cell>
          <cell r="BF20133">
            <v>0</v>
          </cell>
          <cell r="BG20133">
            <v>0</v>
          </cell>
          <cell r="BJ20133">
            <v>0</v>
          </cell>
          <cell r="BK20133">
            <v>0</v>
          </cell>
          <cell r="BL20133">
            <v>0</v>
          </cell>
        </row>
        <row r="20134">
          <cell r="AP20134">
            <v>0</v>
          </cell>
          <cell r="AT20134" t="str">
            <v>-</v>
          </cell>
          <cell r="AX20134" t="str">
            <v>-</v>
          </cell>
          <cell r="BB20134" t="str">
            <v>-</v>
          </cell>
          <cell r="BE20134">
            <v>0</v>
          </cell>
          <cell r="BF20134">
            <v>0</v>
          </cell>
          <cell r="BG20134">
            <v>0</v>
          </cell>
          <cell r="BJ20134">
            <v>0</v>
          </cell>
          <cell r="BK20134">
            <v>0</v>
          </cell>
          <cell r="BL20134">
            <v>0</v>
          </cell>
        </row>
        <row r="20135">
          <cell r="AP20135">
            <v>0</v>
          </cell>
          <cell r="AT20135" t="str">
            <v>-</v>
          </cell>
          <cell r="AX20135" t="str">
            <v>-</v>
          </cell>
          <cell r="BB20135" t="str">
            <v>-</v>
          </cell>
          <cell r="BE20135">
            <v>0</v>
          </cell>
          <cell r="BF20135">
            <v>0</v>
          </cell>
          <cell r="BG20135">
            <v>0</v>
          </cell>
          <cell r="BJ20135">
            <v>0</v>
          </cell>
          <cell r="BK20135">
            <v>0</v>
          </cell>
          <cell r="BL20135">
            <v>0</v>
          </cell>
        </row>
        <row r="20136">
          <cell r="AP20136">
            <v>0</v>
          </cell>
          <cell r="AT20136" t="str">
            <v>-</v>
          </cell>
          <cell r="AX20136" t="str">
            <v>-</v>
          </cell>
          <cell r="BB20136" t="str">
            <v>-</v>
          </cell>
          <cell r="BE20136">
            <v>0</v>
          </cell>
          <cell r="BF20136">
            <v>0</v>
          </cell>
          <cell r="BG20136">
            <v>0</v>
          </cell>
          <cell r="BJ20136">
            <v>0</v>
          </cell>
          <cell r="BK20136">
            <v>0</v>
          </cell>
          <cell r="BL20136">
            <v>0</v>
          </cell>
        </row>
        <row r="20137">
          <cell r="AP20137">
            <v>0</v>
          </cell>
          <cell r="AT20137" t="str">
            <v>-</v>
          </cell>
          <cell r="AX20137" t="str">
            <v>-</v>
          </cell>
          <cell r="BB20137" t="str">
            <v>-</v>
          </cell>
          <cell r="BE20137">
            <v>0</v>
          </cell>
          <cell r="BF20137">
            <v>0</v>
          </cell>
          <cell r="BG20137">
            <v>0</v>
          </cell>
          <cell r="BJ20137">
            <v>0</v>
          </cell>
          <cell r="BK20137">
            <v>0</v>
          </cell>
          <cell r="BL20137">
            <v>0</v>
          </cell>
        </row>
        <row r="20138">
          <cell r="AP20138">
            <v>0</v>
          </cell>
          <cell r="AT20138" t="str">
            <v>-</v>
          </cell>
          <cell r="AX20138" t="str">
            <v>-</v>
          </cell>
          <cell r="BB20138" t="str">
            <v>-</v>
          </cell>
          <cell r="BE20138">
            <v>0</v>
          </cell>
          <cell r="BF20138">
            <v>0</v>
          </cell>
          <cell r="BG20138">
            <v>0</v>
          </cell>
          <cell r="BJ20138">
            <v>0</v>
          </cell>
          <cell r="BK20138">
            <v>0</v>
          </cell>
          <cell r="BL20138">
            <v>0</v>
          </cell>
        </row>
        <row r="20139">
          <cell r="AP20139">
            <v>0</v>
          </cell>
          <cell r="AT20139" t="str">
            <v>-</v>
          </cell>
          <cell r="AX20139" t="str">
            <v>-</v>
          </cell>
          <cell r="BB20139" t="str">
            <v>-</v>
          </cell>
          <cell r="BE20139">
            <v>0</v>
          </cell>
          <cell r="BF20139">
            <v>0</v>
          </cell>
          <cell r="BG20139">
            <v>0</v>
          </cell>
          <cell r="BJ20139">
            <v>0</v>
          </cell>
          <cell r="BK20139">
            <v>0</v>
          </cell>
          <cell r="BL20139">
            <v>0</v>
          </cell>
        </row>
        <row r="20140">
          <cell r="AP20140">
            <v>0</v>
          </cell>
          <cell r="AT20140" t="str">
            <v>-</v>
          </cell>
          <cell r="AX20140" t="str">
            <v>-</v>
          </cell>
          <cell r="BB20140" t="str">
            <v>-</v>
          </cell>
          <cell r="BE20140">
            <v>0</v>
          </cell>
          <cell r="BF20140">
            <v>0</v>
          </cell>
          <cell r="BG20140">
            <v>0</v>
          </cell>
          <cell r="BJ20140">
            <v>0</v>
          </cell>
          <cell r="BK20140">
            <v>0</v>
          </cell>
          <cell r="BL20140">
            <v>0</v>
          </cell>
        </row>
        <row r="20141">
          <cell r="AP20141">
            <v>0</v>
          </cell>
          <cell r="AT20141" t="str">
            <v>-</v>
          </cell>
          <cell r="AX20141" t="str">
            <v>-</v>
          </cell>
          <cell r="BB20141" t="str">
            <v>-</v>
          </cell>
          <cell r="BE20141">
            <v>0</v>
          </cell>
          <cell r="BF20141">
            <v>0</v>
          </cell>
          <cell r="BG20141">
            <v>0</v>
          </cell>
          <cell r="BJ20141">
            <v>0</v>
          </cell>
          <cell r="BK20141">
            <v>0</v>
          </cell>
          <cell r="BL20141">
            <v>0</v>
          </cell>
        </row>
        <row r="20142">
          <cell r="AP20142">
            <v>0</v>
          </cell>
          <cell r="AT20142" t="str">
            <v>-</v>
          </cell>
          <cell r="AX20142" t="str">
            <v>-</v>
          </cell>
          <cell r="BB20142" t="str">
            <v>-</v>
          </cell>
          <cell r="BE20142">
            <v>0</v>
          </cell>
          <cell r="BF20142">
            <v>0</v>
          </cell>
          <cell r="BG20142">
            <v>0</v>
          </cell>
          <cell r="BJ20142">
            <v>0</v>
          </cell>
          <cell r="BK20142">
            <v>0</v>
          </cell>
          <cell r="BL20142">
            <v>0</v>
          </cell>
        </row>
        <row r="20143">
          <cell r="AP20143">
            <v>0</v>
          </cell>
          <cell r="AT20143" t="str">
            <v>-</v>
          </cell>
          <cell r="AX20143" t="str">
            <v>-</v>
          </cell>
          <cell r="BB20143" t="str">
            <v>-</v>
          </cell>
          <cell r="BE20143">
            <v>0</v>
          </cell>
          <cell r="BF20143">
            <v>0</v>
          </cell>
          <cell r="BG20143">
            <v>0</v>
          </cell>
          <cell r="BJ20143">
            <v>0</v>
          </cell>
          <cell r="BK20143">
            <v>0</v>
          </cell>
          <cell r="BL20143">
            <v>0</v>
          </cell>
        </row>
        <row r="20144">
          <cell r="AP20144">
            <v>0</v>
          </cell>
          <cell r="AT20144" t="str">
            <v>-</v>
          </cell>
          <cell r="AX20144" t="str">
            <v>-</v>
          </cell>
          <cell r="BB20144" t="str">
            <v>-</v>
          </cell>
          <cell r="BE20144">
            <v>0</v>
          </cell>
          <cell r="BF20144">
            <v>0</v>
          </cell>
          <cell r="BG20144">
            <v>0</v>
          </cell>
          <cell r="BJ20144">
            <v>0</v>
          </cell>
          <cell r="BK20144">
            <v>0</v>
          </cell>
          <cell r="BL20144">
            <v>0</v>
          </cell>
        </row>
        <row r="20145">
          <cell r="AP20145">
            <v>0</v>
          </cell>
          <cell r="AT20145" t="str">
            <v>-</v>
          </cell>
          <cell r="AX20145" t="str">
            <v>-</v>
          </cell>
          <cell r="BB20145" t="str">
            <v>-</v>
          </cell>
          <cell r="BE20145">
            <v>0</v>
          </cell>
          <cell r="BF20145">
            <v>0</v>
          </cell>
          <cell r="BG20145">
            <v>0</v>
          </cell>
          <cell r="BJ20145">
            <v>0</v>
          </cell>
          <cell r="BK20145">
            <v>0</v>
          </cell>
          <cell r="BL20145">
            <v>0</v>
          </cell>
        </row>
        <row r="20146">
          <cell r="AP20146">
            <v>0</v>
          </cell>
          <cell r="AT20146" t="str">
            <v>-</v>
          </cell>
          <cell r="AX20146" t="str">
            <v>-</v>
          </cell>
          <cell r="BB20146" t="str">
            <v>-</v>
          </cell>
          <cell r="BE20146">
            <v>0</v>
          </cell>
          <cell r="BF20146">
            <v>0</v>
          </cell>
          <cell r="BG20146">
            <v>0</v>
          </cell>
          <cell r="BJ20146">
            <v>0</v>
          </cell>
          <cell r="BK20146">
            <v>0</v>
          </cell>
          <cell r="BL20146">
            <v>0</v>
          </cell>
        </row>
        <row r="20147">
          <cell r="AP20147">
            <v>0</v>
          </cell>
          <cell r="AT20147" t="str">
            <v>-</v>
          </cell>
          <cell r="AX20147" t="str">
            <v>-</v>
          </cell>
          <cell r="BB20147" t="str">
            <v>-</v>
          </cell>
          <cell r="BE20147">
            <v>0</v>
          </cell>
          <cell r="BF20147">
            <v>0</v>
          </cell>
          <cell r="BG20147">
            <v>0</v>
          </cell>
          <cell r="BJ20147">
            <v>0</v>
          </cell>
          <cell r="BK20147">
            <v>0</v>
          </cell>
          <cell r="BL20147">
            <v>0</v>
          </cell>
        </row>
        <row r="20148">
          <cell r="AP20148">
            <v>0</v>
          </cell>
          <cell r="AT20148" t="str">
            <v>-</v>
          </cell>
          <cell r="AX20148" t="str">
            <v>-</v>
          </cell>
          <cell r="BB20148" t="str">
            <v>-</v>
          </cell>
          <cell r="BE20148">
            <v>0</v>
          </cell>
          <cell r="BF20148">
            <v>0</v>
          </cell>
          <cell r="BG20148">
            <v>0</v>
          </cell>
          <cell r="BJ20148">
            <v>0</v>
          </cell>
          <cell r="BK20148">
            <v>0</v>
          </cell>
          <cell r="BL20148">
            <v>0</v>
          </cell>
        </row>
        <row r="20149">
          <cell r="AP20149">
            <v>0</v>
          </cell>
          <cell r="AT20149" t="str">
            <v>-</v>
          </cell>
          <cell r="AX20149" t="str">
            <v>-</v>
          </cell>
          <cell r="BB20149" t="str">
            <v>-</v>
          </cell>
          <cell r="BE20149">
            <v>0</v>
          </cell>
          <cell r="BF20149">
            <v>0</v>
          </cell>
          <cell r="BG20149">
            <v>0</v>
          </cell>
          <cell r="BJ20149">
            <v>0</v>
          </cell>
          <cell r="BK20149">
            <v>0</v>
          </cell>
          <cell r="BL20149">
            <v>0</v>
          </cell>
        </row>
        <row r="20150">
          <cell r="AP20150">
            <v>0</v>
          </cell>
          <cell r="AT20150" t="str">
            <v>-</v>
          </cell>
          <cell r="AX20150" t="str">
            <v>-</v>
          </cell>
          <cell r="BB20150" t="str">
            <v>-</v>
          </cell>
          <cell r="BE20150">
            <v>0</v>
          </cell>
          <cell r="BF20150">
            <v>0</v>
          </cell>
          <cell r="BG20150">
            <v>0</v>
          </cell>
          <cell r="BJ20150">
            <v>0</v>
          </cell>
          <cell r="BK20150">
            <v>0</v>
          </cell>
          <cell r="BL20150">
            <v>0</v>
          </cell>
        </row>
        <row r="20151">
          <cell r="AP20151">
            <v>0</v>
          </cell>
          <cell r="AT20151" t="str">
            <v>-</v>
          </cell>
          <cell r="AX20151" t="str">
            <v>-</v>
          </cell>
          <cell r="BB20151" t="str">
            <v>-</v>
          </cell>
          <cell r="BE20151">
            <v>0</v>
          </cell>
          <cell r="BF20151">
            <v>0</v>
          </cell>
          <cell r="BG20151">
            <v>0</v>
          </cell>
          <cell r="BJ20151">
            <v>0</v>
          </cell>
          <cell r="BK20151">
            <v>0</v>
          </cell>
          <cell r="BL20151">
            <v>0</v>
          </cell>
        </row>
        <row r="20152">
          <cell r="AP20152">
            <v>0</v>
          </cell>
          <cell r="AT20152" t="str">
            <v>-</v>
          </cell>
          <cell r="AX20152" t="str">
            <v>-</v>
          </cell>
          <cell r="BB20152" t="str">
            <v>-</v>
          </cell>
          <cell r="BE20152">
            <v>0</v>
          </cell>
          <cell r="BF20152">
            <v>0</v>
          </cell>
          <cell r="BG20152">
            <v>0</v>
          </cell>
          <cell r="BJ20152">
            <v>0</v>
          </cell>
          <cell r="BK20152">
            <v>0</v>
          </cell>
          <cell r="BL20152">
            <v>0</v>
          </cell>
        </row>
        <row r="20153">
          <cell r="AP20153">
            <v>0</v>
          </cell>
          <cell r="AT20153" t="str">
            <v>-</v>
          </cell>
          <cell r="AX20153" t="str">
            <v>-</v>
          </cell>
          <cell r="BB20153" t="str">
            <v>-</v>
          </cell>
          <cell r="BE20153">
            <v>0</v>
          </cell>
          <cell r="BF20153">
            <v>0</v>
          </cell>
          <cell r="BG20153">
            <v>0</v>
          </cell>
          <cell r="BJ20153">
            <v>0</v>
          </cell>
          <cell r="BK20153">
            <v>0</v>
          </cell>
          <cell r="BL20153">
            <v>0</v>
          </cell>
        </row>
        <row r="20154">
          <cell r="AP20154">
            <v>0</v>
          </cell>
          <cell r="AT20154" t="str">
            <v>-</v>
          </cell>
          <cell r="AX20154" t="str">
            <v>-</v>
          </cell>
          <cell r="BB20154" t="str">
            <v>-</v>
          </cell>
          <cell r="BE20154">
            <v>0</v>
          </cell>
          <cell r="BF20154">
            <v>0</v>
          </cell>
          <cell r="BG20154">
            <v>0</v>
          </cell>
          <cell r="BJ20154">
            <v>0</v>
          </cell>
          <cell r="BK20154">
            <v>0</v>
          </cell>
          <cell r="BL20154">
            <v>0</v>
          </cell>
        </row>
        <row r="20155">
          <cell r="AP20155">
            <v>0</v>
          </cell>
          <cell r="AT20155" t="str">
            <v>-</v>
          </cell>
          <cell r="AX20155" t="str">
            <v>-</v>
          </cell>
          <cell r="BB20155" t="str">
            <v>-</v>
          </cell>
          <cell r="BE20155">
            <v>0</v>
          </cell>
          <cell r="BF20155">
            <v>0</v>
          </cell>
          <cell r="BG20155">
            <v>0</v>
          </cell>
          <cell r="BJ20155">
            <v>0</v>
          </cell>
          <cell r="BK20155">
            <v>0</v>
          </cell>
          <cell r="BL20155">
            <v>0</v>
          </cell>
        </row>
        <row r="20156">
          <cell r="AP20156">
            <v>0</v>
          </cell>
          <cell r="AT20156" t="str">
            <v>-</v>
          </cell>
          <cell r="AX20156" t="str">
            <v>-</v>
          </cell>
          <cell r="BB20156" t="str">
            <v>-</v>
          </cell>
          <cell r="BE20156">
            <v>0</v>
          </cell>
          <cell r="BF20156">
            <v>0</v>
          </cell>
          <cell r="BG20156">
            <v>0</v>
          </cell>
          <cell r="BJ20156">
            <v>0</v>
          </cell>
          <cell r="BK20156">
            <v>0</v>
          </cell>
          <cell r="BL20156">
            <v>0</v>
          </cell>
        </row>
        <row r="20157">
          <cell r="AP20157">
            <v>0</v>
          </cell>
          <cell r="AT20157" t="str">
            <v>-</v>
          </cell>
          <cell r="AX20157" t="str">
            <v>-</v>
          </cell>
          <cell r="BB20157" t="str">
            <v>-</v>
          </cell>
          <cell r="BE20157">
            <v>0</v>
          </cell>
          <cell r="BF20157">
            <v>0</v>
          </cell>
          <cell r="BG20157">
            <v>0</v>
          </cell>
          <cell r="BJ20157">
            <v>0</v>
          </cell>
          <cell r="BK20157">
            <v>0</v>
          </cell>
          <cell r="BL20157">
            <v>0</v>
          </cell>
        </row>
        <row r="20158">
          <cell r="AP20158">
            <v>0</v>
          </cell>
          <cell r="AT20158" t="str">
            <v>-</v>
          </cell>
          <cell r="AX20158" t="str">
            <v>-</v>
          </cell>
          <cell r="BB20158" t="str">
            <v>-</v>
          </cell>
          <cell r="BE20158">
            <v>0</v>
          </cell>
          <cell r="BF20158">
            <v>0</v>
          </cell>
          <cell r="BG20158">
            <v>0</v>
          </cell>
          <cell r="BJ20158">
            <v>0</v>
          </cell>
          <cell r="BK20158">
            <v>0</v>
          </cell>
          <cell r="BL20158">
            <v>0</v>
          </cell>
        </row>
        <row r="20159">
          <cell r="AP20159">
            <v>0</v>
          </cell>
          <cell r="AT20159" t="str">
            <v>-</v>
          </cell>
          <cell r="AX20159" t="str">
            <v>-</v>
          </cell>
          <cell r="BB20159" t="str">
            <v>-</v>
          </cell>
          <cell r="BE20159">
            <v>0</v>
          </cell>
          <cell r="BF20159">
            <v>0</v>
          </cell>
          <cell r="BG20159">
            <v>0</v>
          </cell>
          <cell r="BJ20159">
            <v>0</v>
          </cell>
          <cell r="BK20159">
            <v>0</v>
          </cell>
          <cell r="BL20159">
            <v>0</v>
          </cell>
        </row>
        <row r="20160">
          <cell r="AP20160">
            <v>0</v>
          </cell>
          <cell r="AT20160" t="str">
            <v>-</v>
          </cell>
          <cell r="AX20160" t="str">
            <v>-</v>
          </cell>
          <cell r="BB20160" t="str">
            <v>-</v>
          </cell>
          <cell r="BE20160">
            <v>0</v>
          </cell>
          <cell r="BF20160">
            <v>0</v>
          </cell>
          <cell r="BG20160">
            <v>0</v>
          </cell>
          <cell r="BJ20160">
            <v>0</v>
          </cell>
          <cell r="BK20160">
            <v>0</v>
          </cell>
          <cell r="BL20160">
            <v>0</v>
          </cell>
        </row>
        <row r="20161">
          <cell r="AP20161">
            <v>0</v>
          </cell>
          <cell r="AT20161" t="str">
            <v>-</v>
          </cell>
          <cell r="AX20161" t="str">
            <v>-</v>
          </cell>
          <cell r="BB20161" t="str">
            <v>-</v>
          </cell>
          <cell r="BE20161">
            <v>0</v>
          </cell>
          <cell r="BF20161">
            <v>0</v>
          </cell>
          <cell r="BG20161">
            <v>0</v>
          </cell>
          <cell r="BJ20161">
            <v>0</v>
          </cell>
          <cell r="BK20161">
            <v>0</v>
          </cell>
          <cell r="BL20161">
            <v>0</v>
          </cell>
        </row>
        <row r="20162">
          <cell r="AP20162">
            <v>0</v>
          </cell>
          <cell r="AT20162" t="str">
            <v>-</v>
          </cell>
          <cell r="AX20162" t="str">
            <v>-</v>
          </cell>
          <cell r="BB20162" t="str">
            <v>-</v>
          </cell>
          <cell r="BE20162">
            <v>0</v>
          </cell>
          <cell r="BF20162">
            <v>0</v>
          </cell>
          <cell r="BG20162">
            <v>0</v>
          </cell>
          <cell r="BJ20162">
            <v>0</v>
          </cell>
          <cell r="BK20162">
            <v>0</v>
          </cell>
          <cell r="BL20162">
            <v>0</v>
          </cell>
        </row>
        <row r="20163">
          <cell r="AP20163">
            <v>0</v>
          </cell>
          <cell r="AT20163" t="str">
            <v>-</v>
          </cell>
          <cell r="AX20163" t="str">
            <v>-</v>
          </cell>
          <cell r="BB20163" t="str">
            <v>-</v>
          </cell>
          <cell r="BE20163">
            <v>0</v>
          </cell>
          <cell r="BF20163">
            <v>0</v>
          </cell>
          <cell r="BG20163">
            <v>0</v>
          </cell>
          <cell r="BJ20163">
            <v>0</v>
          </cell>
          <cell r="BK20163">
            <v>0</v>
          </cell>
          <cell r="BL20163">
            <v>0</v>
          </cell>
        </row>
        <row r="20164">
          <cell r="AP20164">
            <v>0</v>
          </cell>
          <cell r="AT20164" t="str">
            <v>-</v>
          </cell>
          <cell r="AX20164" t="str">
            <v>-</v>
          </cell>
          <cell r="BB20164" t="str">
            <v>-</v>
          </cell>
          <cell r="BE20164">
            <v>0</v>
          </cell>
          <cell r="BF20164">
            <v>0</v>
          </cell>
          <cell r="BG20164">
            <v>0</v>
          </cell>
          <cell r="BJ20164">
            <v>0</v>
          </cell>
          <cell r="BK20164">
            <v>0</v>
          </cell>
          <cell r="BL20164">
            <v>0</v>
          </cell>
        </row>
        <row r="20165">
          <cell r="AP20165">
            <v>0</v>
          </cell>
          <cell r="AT20165" t="str">
            <v>-</v>
          </cell>
          <cell r="AX20165" t="str">
            <v>-</v>
          </cell>
          <cell r="BB20165" t="str">
            <v>-</v>
          </cell>
          <cell r="BE20165">
            <v>0</v>
          </cell>
          <cell r="BF20165">
            <v>0</v>
          </cell>
          <cell r="BG20165">
            <v>0</v>
          </cell>
          <cell r="BJ20165">
            <v>0</v>
          </cell>
          <cell r="BK20165">
            <v>0</v>
          </cell>
          <cell r="BL20165">
            <v>0</v>
          </cell>
        </row>
        <row r="20166">
          <cell r="AP20166">
            <v>0</v>
          </cell>
          <cell r="AT20166" t="str">
            <v>-</v>
          </cell>
          <cell r="AX20166" t="str">
            <v>-</v>
          </cell>
          <cell r="BB20166" t="str">
            <v>-</v>
          </cell>
          <cell r="BE20166">
            <v>0</v>
          </cell>
          <cell r="BF20166">
            <v>0</v>
          </cell>
          <cell r="BG20166">
            <v>0</v>
          </cell>
          <cell r="BJ20166">
            <v>0</v>
          </cell>
          <cell r="BK20166">
            <v>0</v>
          </cell>
          <cell r="BL20166">
            <v>0</v>
          </cell>
        </row>
        <row r="20167">
          <cell r="AP20167">
            <v>0</v>
          </cell>
          <cell r="AT20167" t="str">
            <v>-</v>
          </cell>
          <cell r="AX20167" t="str">
            <v>-</v>
          </cell>
          <cell r="BB20167" t="str">
            <v>-</v>
          </cell>
          <cell r="BE20167">
            <v>0</v>
          </cell>
          <cell r="BF20167">
            <v>0</v>
          </cell>
          <cell r="BG20167">
            <v>0</v>
          </cell>
          <cell r="BJ20167">
            <v>0</v>
          </cell>
          <cell r="BK20167">
            <v>0</v>
          </cell>
          <cell r="BL20167">
            <v>0</v>
          </cell>
        </row>
        <row r="20168">
          <cell r="AP20168">
            <v>0</v>
          </cell>
          <cell r="AT20168" t="str">
            <v>-</v>
          </cell>
          <cell r="AX20168" t="str">
            <v>-</v>
          </cell>
          <cell r="BB20168" t="str">
            <v>-</v>
          </cell>
          <cell r="BE20168">
            <v>0</v>
          </cell>
          <cell r="BF20168">
            <v>0</v>
          </cell>
          <cell r="BG20168">
            <v>0</v>
          </cell>
          <cell r="BJ20168">
            <v>0</v>
          </cell>
          <cell r="BK20168">
            <v>0</v>
          </cell>
          <cell r="BL20168">
            <v>0</v>
          </cell>
        </row>
        <row r="20169">
          <cell r="AP20169">
            <v>0</v>
          </cell>
          <cell r="AT20169" t="str">
            <v>-</v>
          </cell>
          <cell r="AX20169" t="str">
            <v>-</v>
          </cell>
          <cell r="BB20169" t="str">
            <v>-</v>
          </cell>
          <cell r="BE20169">
            <v>0</v>
          </cell>
          <cell r="BF20169">
            <v>0</v>
          </cell>
          <cell r="BG20169">
            <v>0</v>
          </cell>
          <cell r="BJ20169">
            <v>0</v>
          </cell>
          <cell r="BK20169">
            <v>0</v>
          </cell>
          <cell r="BL20169">
            <v>0</v>
          </cell>
        </row>
        <row r="20170">
          <cell r="AP20170">
            <v>0</v>
          </cell>
          <cell r="AT20170" t="str">
            <v>-</v>
          </cell>
          <cell r="AX20170" t="str">
            <v>-</v>
          </cell>
          <cell r="BB20170" t="str">
            <v>-</v>
          </cell>
          <cell r="BE20170">
            <v>0</v>
          </cell>
          <cell r="BF20170">
            <v>0</v>
          </cell>
          <cell r="BG20170">
            <v>0</v>
          </cell>
          <cell r="BJ20170">
            <v>0</v>
          </cell>
          <cell r="BK20170">
            <v>0</v>
          </cell>
          <cell r="BL20170">
            <v>0</v>
          </cell>
        </row>
        <row r="20171">
          <cell r="AP20171">
            <v>0</v>
          </cell>
          <cell r="AT20171" t="str">
            <v>-</v>
          </cell>
          <cell r="AX20171" t="str">
            <v>-</v>
          </cell>
          <cell r="BB20171" t="str">
            <v>-</v>
          </cell>
          <cell r="BE20171">
            <v>0</v>
          </cell>
          <cell r="BF20171">
            <v>0</v>
          </cell>
          <cell r="BG20171">
            <v>0</v>
          </cell>
          <cell r="BJ20171">
            <v>0</v>
          </cell>
          <cell r="BK20171">
            <v>0</v>
          </cell>
          <cell r="BL20171">
            <v>0</v>
          </cell>
        </row>
        <row r="20172">
          <cell r="AP20172">
            <v>0</v>
          </cell>
          <cell r="AT20172" t="str">
            <v>-</v>
          </cell>
          <cell r="AX20172" t="str">
            <v>-</v>
          </cell>
          <cell r="BB20172" t="str">
            <v>-</v>
          </cell>
          <cell r="BE20172">
            <v>0</v>
          </cell>
          <cell r="BF20172">
            <v>0</v>
          </cell>
          <cell r="BG20172">
            <v>0</v>
          </cell>
          <cell r="BJ20172">
            <v>0</v>
          </cell>
          <cell r="BK20172">
            <v>0</v>
          </cell>
          <cell r="BL20172">
            <v>0</v>
          </cell>
        </row>
        <row r="20173">
          <cell r="AP20173">
            <v>0</v>
          </cell>
          <cell r="AT20173" t="str">
            <v>-</v>
          </cell>
          <cell r="AX20173" t="str">
            <v>-</v>
          </cell>
          <cell r="BB20173" t="str">
            <v>-</v>
          </cell>
          <cell r="BE20173">
            <v>0</v>
          </cell>
          <cell r="BF20173">
            <v>0</v>
          </cell>
          <cell r="BG20173">
            <v>0</v>
          </cell>
          <cell r="BJ20173">
            <v>0</v>
          </cell>
          <cell r="BK20173">
            <v>0</v>
          </cell>
          <cell r="BL20173">
            <v>0</v>
          </cell>
        </row>
        <row r="20174">
          <cell r="AP20174">
            <v>0</v>
          </cell>
          <cell r="AT20174" t="str">
            <v>-</v>
          </cell>
          <cell r="AX20174" t="str">
            <v>-</v>
          </cell>
          <cell r="BB20174" t="str">
            <v>-</v>
          </cell>
          <cell r="BE20174">
            <v>0</v>
          </cell>
          <cell r="BF20174">
            <v>0</v>
          </cell>
          <cell r="BG20174">
            <v>0</v>
          </cell>
          <cell r="BJ20174">
            <v>0</v>
          </cell>
          <cell r="BK20174">
            <v>0</v>
          </cell>
          <cell r="BL20174">
            <v>0</v>
          </cell>
        </row>
        <row r="20175">
          <cell r="AP20175">
            <v>0</v>
          </cell>
          <cell r="AT20175" t="str">
            <v>-</v>
          </cell>
          <cell r="AX20175" t="str">
            <v>-</v>
          </cell>
          <cell r="BB20175" t="str">
            <v>-</v>
          </cell>
          <cell r="BE20175">
            <v>0</v>
          </cell>
          <cell r="BF20175">
            <v>0</v>
          </cell>
          <cell r="BG20175">
            <v>0</v>
          </cell>
          <cell r="BJ20175">
            <v>0</v>
          </cell>
          <cell r="BK20175">
            <v>0</v>
          </cell>
          <cell r="BL20175">
            <v>0</v>
          </cell>
        </row>
        <row r="20176">
          <cell r="AP20176">
            <v>0</v>
          </cell>
          <cell r="AT20176" t="str">
            <v>-</v>
          </cell>
          <cell r="AX20176" t="str">
            <v>-</v>
          </cell>
          <cell r="BB20176" t="str">
            <v>-</v>
          </cell>
          <cell r="BE20176">
            <v>0</v>
          </cell>
          <cell r="BF20176">
            <v>0</v>
          </cell>
          <cell r="BG20176">
            <v>0</v>
          </cell>
          <cell r="BJ20176">
            <v>0</v>
          </cell>
          <cell r="BK20176">
            <v>0</v>
          </cell>
          <cell r="BL20176">
            <v>0</v>
          </cell>
        </row>
        <row r="20177">
          <cell r="AP20177">
            <v>0</v>
          </cell>
          <cell r="AT20177" t="str">
            <v>-</v>
          </cell>
          <cell r="AX20177" t="str">
            <v>-</v>
          </cell>
          <cell r="BB20177" t="str">
            <v>-</v>
          </cell>
          <cell r="BE20177">
            <v>0</v>
          </cell>
          <cell r="BF20177">
            <v>0</v>
          </cell>
          <cell r="BG20177">
            <v>0</v>
          </cell>
          <cell r="BJ20177">
            <v>0</v>
          </cell>
          <cell r="BK20177">
            <v>0</v>
          </cell>
          <cell r="BL20177">
            <v>0</v>
          </cell>
        </row>
        <row r="20178">
          <cell r="AP20178">
            <v>0</v>
          </cell>
          <cell r="AT20178" t="str">
            <v>-</v>
          </cell>
          <cell r="AX20178" t="str">
            <v>-</v>
          </cell>
          <cell r="BB20178" t="str">
            <v>-</v>
          </cell>
          <cell r="BE20178">
            <v>0</v>
          </cell>
          <cell r="BF20178">
            <v>0</v>
          </cell>
          <cell r="BG20178">
            <v>0</v>
          </cell>
          <cell r="BJ20178">
            <v>0</v>
          </cell>
          <cell r="BK20178">
            <v>0</v>
          </cell>
          <cell r="BL20178">
            <v>0</v>
          </cell>
        </row>
        <row r="20179">
          <cell r="AP20179">
            <v>0</v>
          </cell>
          <cell r="AT20179" t="str">
            <v>-</v>
          </cell>
          <cell r="AX20179" t="str">
            <v>-</v>
          </cell>
          <cell r="BB20179" t="str">
            <v>-</v>
          </cell>
          <cell r="BE20179">
            <v>0</v>
          </cell>
          <cell r="BF20179">
            <v>0</v>
          </cell>
          <cell r="BG20179">
            <v>0</v>
          </cell>
          <cell r="BJ20179">
            <v>0</v>
          </cell>
          <cell r="BK20179">
            <v>0</v>
          </cell>
          <cell r="BL20179">
            <v>0</v>
          </cell>
        </row>
        <row r="20180">
          <cell r="AP20180">
            <v>0</v>
          </cell>
          <cell r="AT20180" t="str">
            <v>-</v>
          </cell>
          <cell r="AX20180" t="str">
            <v>-</v>
          </cell>
          <cell r="BB20180" t="str">
            <v>-</v>
          </cell>
          <cell r="BE20180">
            <v>0</v>
          </cell>
          <cell r="BF20180">
            <v>0</v>
          </cell>
          <cell r="BG20180">
            <v>0</v>
          </cell>
          <cell r="BJ20180">
            <v>0</v>
          </cell>
          <cell r="BK20180">
            <v>0</v>
          </cell>
          <cell r="BL20180">
            <v>0</v>
          </cell>
        </row>
        <row r="20181">
          <cell r="AP20181">
            <v>0</v>
          </cell>
          <cell r="AT20181" t="str">
            <v>-</v>
          </cell>
          <cell r="AX20181" t="str">
            <v>-</v>
          </cell>
          <cell r="BB20181" t="str">
            <v>-</v>
          </cell>
          <cell r="BE20181">
            <v>0</v>
          </cell>
          <cell r="BF20181">
            <v>0</v>
          </cell>
          <cell r="BG20181">
            <v>0</v>
          </cell>
          <cell r="BJ20181">
            <v>0</v>
          </cell>
          <cell r="BK20181">
            <v>0</v>
          </cell>
          <cell r="BL20181">
            <v>0</v>
          </cell>
        </row>
        <row r="20182">
          <cell r="AP20182">
            <v>0</v>
          </cell>
          <cell r="AT20182" t="str">
            <v>-</v>
          </cell>
          <cell r="AX20182" t="str">
            <v>-</v>
          </cell>
          <cell r="BB20182" t="str">
            <v>-</v>
          </cell>
          <cell r="BE20182">
            <v>0</v>
          </cell>
          <cell r="BF20182">
            <v>0</v>
          </cell>
          <cell r="BG20182">
            <v>0</v>
          </cell>
          <cell r="BJ20182">
            <v>0</v>
          </cell>
          <cell r="BK20182">
            <v>0</v>
          </cell>
          <cell r="BL20182">
            <v>0</v>
          </cell>
        </row>
        <row r="20183">
          <cell r="AP20183">
            <v>0</v>
          </cell>
          <cell r="AT20183" t="str">
            <v>-</v>
          </cell>
          <cell r="AX20183" t="str">
            <v>-</v>
          </cell>
          <cell r="BB20183" t="str">
            <v>-</v>
          </cell>
          <cell r="BE20183">
            <v>0</v>
          </cell>
          <cell r="BF20183">
            <v>0</v>
          </cell>
          <cell r="BG20183">
            <v>0</v>
          </cell>
          <cell r="BJ20183">
            <v>0</v>
          </cell>
          <cell r="BK20183">
            <v>0</v>
          </cell>
          <cell r="BL20183">
            <v>0</v>
          </cell>
        </row>
        <row r="20184">
          <cell r="AP20184">
            <v>0</v>
          </cell>
          <cell r="AT20184" t="str">
            <v>-</v>
          </cell>
          <cell r="AX20184" t="str">
            <v>-</v>
          </cell>
          <cell r="BB20184" t="str">
            <v>-</v>
          </cell>
          <cell r="BE20184">
            <v>0</v>
          </cell>
          <cell r="BF20184">
            <v>0</v>
          </cell>
          <cell r="BG20184">
            <v>0</v>
          </cell>
          <cell r="BJ20184">
            <v>0</v>
          </cell>
          <cell r="BK20184">
            <v>0</v>
          </cell>
          <cell r="BL20184">
            <v>0</v>
          </cell>
        </row>
        <row r="20185">
          <cell r="AP20185">
            <v>0</v>
          </cell>
          <cell r="AT20185" t="str">
            <v>-</v>
          </cell>
          <cell r="AX20185" t="str">
            <v>-</v>
          </cell>
          <cell r="BB20185" t="str">
            <v>-</v>
          </cell>
          <cell r="BE20185">
            <v>0</v>
          </cell>
          <cell r="BF20185">
            <v>0</v>
          </cell>
          <cell r="BG20185">
            <v>0</v>
          </cell>
          <cell r="BJ20185">
            <v>0</v>
          </cell>
          <cell r="BK20185">
            <v>0</v>
          </cell>
          <cell r="BL20185">
            <v>0</v>
          </cell>
        </row>
        <row r="20186">
          <cell r="AP20186">
            <v>0</v>
          </cell>
          <cell r="AT20186" t="str">
            <v>-</v>
          </cell>
          <cell r="AX20186" t="str">
            <v>-</v>
          </cell>
          <cell r="BB20186" t="str">
            <v>-</v>
          </cell>
          <cell r="BE20186">
            <v>0</v>
          </cell>
          <cell r="BF20186">
            <v>0</v>
          </cell>
          <cell r="BG20186">
            <v>0</v>
          </cell>
          <cell r="BJ20186">
            <v>0</v>
          </cell>
          <cell r="BK20186">
            <v>0</v>
          </cell>
          <cell r="BL20186">
            <v>0</v>
          </cell>
        </row>
        <row r="20187">
          <cell r="AP20187">
            <v>0</v>
          </cell>
          <cell r="AT20187" t="str">
            <v>-</v>
          </cell>
          <cell r="AX20187" t="str">
            <v>-</v>
          </cell>
          <cell r="BB20187" t="str">
            <v>-</v>
          </cell>
          <cell r="BE20187">
            <v>0</v>
          </cell>
          <cell r="BF20187">
            <v>0</v>
          </cell>
          <cell r="BG20187">
            <v>0</v>
          </cell>
          <cell r="BJ20187">
            <v>0</v>
          </cell>
          <cell r="BK20187">
            <v>0</v>
          </cell>
          <cell r="BL20187">
            <v>0</v>
          </cell>
        </row>
        <row r="20188">
          <cell r="AP20188">
            <v>0</v>
          </cell>
          <cell r="AT20188" t="str">
            <v>-</v>
          </cell>
          <cell r="AX20188" t="str">
            <v>-</v>
          </cell>
          <cell r="BB20188" t="str">
            <v>-</v>
          </cell>
          <cell r="BE20188">
            <v>0</v>
          </cell>
          <cell r="BF20188">
            <v>0</v>
          </cell>
          <cell r="BG20188">
            <v>0</v>
          </cell>
          <cell r="BJ20188">
            <v>0</v>
          </cell>
          <cell r="BK20188">
            <v>0</v>
          </cell>
          <cell r="BL20188">
            <v>0</v>
          </cell>
        </row>
        <row r="20189">
          <cell r="AP20189">
            <v>0</v>
          </cell>
          <cell r="AT20189" t="str">
            <v>-</v>
          </cell>
          <cell r="AX20189" t="str">
            <v>-</v>
          </cell>
          <cell r="BB20189" t="str">
            <v>-</v>
          </cell>
          <cell r="BE20189">
            <v>0</v>
          </cell>
          <cell r="BF20189">
            <v>0</v>
          </cell>
          <cell r="BG20189">
            <v>0</v>
          </cell>
          <cell r="BJ20189">
            <v>0</v>
          </cell>
          <cell r="BK20189">
            <v>0</v>
          </cell>
          <cell r="BL20189">
            <v>0</v>
          </cell>
        </row>
        <row r="20190">
          <cell r="AP20190">
            <v>0</v>
          </cell>
          <cell r="AT20190" t="str">
            <v>-</v>
          </cell>
          <cell r="AX20190" t="str">
            <v>-</v>
          </cell>
          <cell r="BB20190" t="str">
            <v>-</v>
          </cell>
          <cell r="BE20190">
            <v>0</v>
          </cell>
          <cell r="BF20190">
            <v>0</v>
          </cell>
          <cell r="BG20190">
            <v>0</v>
          </cell>
          <cell r="BJ20190">
            <v>0</v>
          </cell>
          <cell r="BK20190">
            <v>0</v>
          </cell>
          <cell r="BL20190">
            <v>0</v>
          </cell>
        </row>
        <row r="20191">
          <cell r="AP20191">
            <v>0</v>
          </cell>
          <cell r="AT20191" t="str">
            <v>-</v>
          </cell>
          <cell r="AX20191" t="str">
            <v>-</v>
          </cell>
          <cell r="BB20191" t="str">
            <v>-</v>
          </cell>
          <cell r="BE20191">
            <v>0</v>
          </cell>
          <cell r="BF20191">
            <v>0</v>
          </cell>
          <cell r="BG20191">
            <v>0</v>
          </cell>
          <cell r="BJ20191">
            <v>0</v>
          </cell>
          <cell r="BK20191">
            <v>0</v>
          </cell>
          <cell r="BL20191">
            <v>0</v>
          </cell>
        </row>
        <row r="20192">
          <cell r="AP20192">
            <v>0</v>
          </cell>
          <cell r="AT20192" t="str">
            <v>-</v>
          </cell>
          <cell r="AX20192" t="str">
            <v>-</v>
          </cell>
          <cell r="BB20192" t="str">
            <v>-</v>
          </cell>
          <cell r="BE20192">
            <v>0</v>
          </cell>
          <cell r="BF20192">
            <v>0</v>
          </cell>
          <cell r="BG20192">
            <v>0</v>
          </cell>
          <cell r="BJ20192">
            <v>0</v>
          </cell>
          <cell r="BK20192">
            <v>0</v>
          </cell>
          <cell r="BL20192">
            <v>0</v>
          </cell>
        </row>
        <row r="20193">
          <cell r="AP20193">
            <v>0</v>
          </cell>
          <cell r="AT20193" t="str">
            <v>-</v>
          </cell>
          <cell r="AX20193" t="str">
            <v>-</v>
          </cell>
          <cell r="BB20193" t="str">
            <v>-</v>
          </cell>
          <cell r="BE20193">
            <v>0</v>
          </cell>
          <cell r="BF20193">
            <v>0</v>
          </cell>
          <cell r="BG20193">
            <v>0</v>
          </cell>
          <cell r="BJ20193">
            <v>0</v>
          </cell>
          <cell r="BK20193">
            <v>0</v>
          </cell>
          <cell r="BL20193">
            <v>0</v>
          </cell>
        </row>
        <row r="20194">
          <cell r="AP20194">
            <v>0</v>
          </cell>
          <cell r="AT20194" t="str">
            <v>-</v>
          </cell>
          <cell r="AX20194" t="str">
            <v>-</v>
          </cell>
          <cell r="BB20194" t="str">
            <v>-</v>
          </cell>
          <cell r="BE20194">
            <v>0</v>
          </cell>
          <cell r="BF20194">
            <v>0</v>
          </cell>
          <cell r="BG20194">
            <v>0</v>
          </cell>
          <cell r="BJ20194">
            <v>0</v>
          </cell>
          <cell r="BK20194">
            <v>0</v>
          </cell>
          <cell r="BL20194">
            <v>0</v>
          </cell>
        </row>
        <row r="20195">
          <cell r="AP20195">
            <v>0</v>
          </cell>
          <cell r="AT20195" t="str">
            <v>-</v>
          </cell>
          <cell r="AX20195" t="str">
            <v>-</v>
          </cell>
          <cell r="BB20195" t="str">
            <v>-</v>
          </cell>
          <cell r="BE20195">
            <v>0</v>
          </cell>
          <cell r="BF20195">
            <v>0</v>
          </cell>
          <cell r="BG20195">
            <v>0</v>
          </cell>
          <cell r="BJ20195">
            <v>0</v>
          </cell>
          <cell r="BK20195">
            <v>0</v>
          </cell>
          <cell r="BL20195">
            <v>0</v>
          </cell>
        </row>
        <row r="20196">
          <cell r="AP20196">
            <v>0</v>
          </cell>
          <cell r="AT20196" t="str">
            <v>-</v>
          </cell>
          <cell r="AX20196" t="str">
            <v>-</v>
          </cell>
          <cell r="BB20196" t="str">
            <v>-</v>
          </cell>
          <cell r="BE20196">
            <v>0</v>
          </cell>
          <cell r="BF20196">
            <v>0</v>
          </cell>
          <cell r="BG20196">
            <v>0</v>
          </cell>
          <cell r="BJ20196">
            <v>0</v>
          </cell>
          <cell r="BK20196">
            <v>0</v>
          </cell>
          <cell r="BL20196">
            <v>0</v>
          </cell>
        </row>
        <row r="20197">
          <cell r="AP20197">
            <v>0</v>
          </cell>
          <cell r="AT20197" t="str">
            <v>-</v>
          </cell>
          <cell r="AX20197" t="str">
            <v>-</v>
          </cell>
          <cell r="BB20197" t="str">
            <v>-</v>
          </cell>
          <cell r="BE20197">
            <v>0</v>
          </cell>
          <cell r="BF20197">
            <v>0</v>
          </cell>
          <cell r="BG20197">
            <v>0</v>
          </cell>
          <cell r="BJ20197">
            <v>0</v>
          </cell>
          <cell r="BK20197">
            <v>0</v>
          </cell>
          <cell r="BL20197">
            <v>0</v>
          </cell>
        </row>
        <row r="20198">
          <cell r="AP20198">
            <v>0</v>
          </cell>
          <cell r="AT20198" t="str">
            <v>-</v>
          </cell>
          <cell r="AX20198" t="str">
            <v>-</v>
          </cell>
          <cell r="BB20198" t="str">
            <v>-</v>
          </cell>
          <cell r="BE20198">
            <v>0</v>
          </cell>
          <cell r="BF20198">
            <v>0</v>
          </cell>
          <cell r="BG20198">
            <v>0</v>
          </cell>
          <cell r="BJ20198">
            <v>0</v>
          </cell>
          <cell r="BK20198">
            <v>0</v>
          </cell>
          <cell r="BL20198">
            <v>0</v>
          </cell>
        </row>
        <row r="20199">
          <cell r="AP20199">
            <v>0</v>
          </cell>
          <cell r="AT20199" t="str">
            <v>-</v>
          </cell>
          <cell r="AX20199" t="str">
            <v>-</v>
          </cell>
          <cell r="BB20199" t="str">
            <v>-</v>
          </cell>
          <cell r="BE20199">
            <v>0</v>
          </cell>
          <cell r="BF20199">
            <v>0</v>
          </cell>
          <cell r="BG20199">
            <v>0</v>
          </cell>
          <cell r="BJ20199">
            <v>0</v>
          </cell>
          <cell r="BK20199">
            <v>0</v>
          </cell>
          <cell r="BL20199">
            <v>0</v>
          </cell>
        </row>
        <row r="20200">
          <cell r="AP20200">
            <v>0</v>
          </cell>
          <cell r="AT20200" t="str">
            <v>-</v>
          </cell>
          <cell r="AX20200" t="str">
            <v>-</v>
          </cell>
          <cell r="BB20200" t="str">
            <v>-</v>
          </cell>
          <cell r="BE20200">
            <v>0</v>
          </cell>
          <cell r="BF20200">
            <v>0</v>
          </cell>
          <cell r="BG20200">
            <v>0</v>
          </cell>
          <cell r="BJ20200">
            <v>0</v>
          </cell>
          <cell r="BK20200">
            <v>0</v>
          </cell>
          <cell r="BL20200">
            <v>0</v>
          </cell>
        </row>
        <row r="20201">
          <cell r="AP20201">
            <v>0</v>
          </cell>
          <cell r="AT20201" t="str">
            <v>-</v>
          </cell>
          <cell r="AX20201" t="str">
            <v>-</v>
          </cell>
          <cell r="BB20201" t="str">
            <v>-</v>
          </cell>
          <cell r="BE20201">
            <v>0</v>
          </cell>
          <cell r="BF20201">
            <v>0</v>
          </cell>
          <cell r="BG20201">
            <v>0</v>
          </cell>
          <cell r="BJ20201">
            <v>0</v>
          </cell>
          <cell r="BK20201">
            <v>0</v>
          </cell>
          <cell r="BL20201">
            <v>0</v>
          </cell>
        </row>
        <row r="20202">
          <cell r="AP20202">
            <v>0</v>
          </cell>
          <cell r="AT20202" t="str">
            <v>-</v>
          </cell>
          <cell r="AX20202" t="str">
            <v>-</v>
          </cell>
          <cell r="BB20202" t="str">
            <v>-</v>
          </cell>
          <cell r="BE20202">
            <v>0</v>
          </cell>
          <cell r="BF20202">
            <v>0</v>
          </cell>
          <cell r="BG20202">
            <v>0</v>
          </cell>
          <cell r="BJ20202">
            <v>0</v>
          </cell>
          <cell r="BK20202">
            <v>0</v>
          </cell>
          <cell r="BL20202">
            <v>0</v>
          </cell>
        </row>
        <row r="20203">
          <cell r="AP20203">
            <v>0</v>
          </cell>
          <cell r="AT20203" t="str">
            <v>-</v>
          </cell>
          <cell r="AX20203" t="str">
            <v>-</v>
          </cell>
          <cell r="BB20203" t="str">
            <v>-</v>
          </cell>
          <cell r="BE20203">
            <v>0</v>
          </cell>
          <cell r="BF20203">
            <v>0</v>
          </cell>
          <cell r="BG20203">
            <v>0</v>
          </cell>
          <cell r="BJ20203">
            <v>0</v>
          </cell>
          <cell r="BK20203">
            <v>0</v>
          </cell>
          <cell r="BL20203">
            <v>0</v>
          </cell>
        </row>
        <row r="20204">
          <cell r="AP20204">
            <v>0</v>
          </cell>
          <cell r="AT20204" t="str">
            <v>-</v>
          </cell>
          <cell r="AX20204" t="str">
            <v>-</v>
          </cell>
          <cell r="BB20204" t="str">
            <v>-</v>
          </cell>
          <cell r="BE20204">
            <v>0</v>
          </cell>
          <cell r="BF20204">
            <v>0</v>
          </cell>
          <cell r="BG20204">
            <v>0</v>
          </cell>
          <cell r="BJ20204">
            <v>0</v>
          </cell>
          <cell r="BK20204">
            <v>0</v>
          </cell>
          <cell r="BL20204">
            <v>0</v>
          </cell>
        </row>
        <row r="20205">
          <cell r="AP20205">
            <v>0</v>
          </cell>
          <cell r="AT20205" t="str">
            <v>-</v>
          </cell>
          <cell r="AX20205" t="str">
            <v>-</v>
          </cell>
          <cell r="BB20205" t="str">
            <v>-</v>
          </cell>
          <cell r="BE20205">
            <v>0</v>
          </cell>
          <cell r="BF20205">
            <v>0</v>
          </cell>
          <cell r="BG20205">
            <v>0</v>
          </cell>
          <cell r="BJ20205">
            <v>0</v>
          </cell>
          <cell r="BK20205">
            <v>0</v>
          </cell>
          <cell r="BL20205">
            <v>0</v>
          </cell>
        </row>
        <row r="20206">
          <cell r="AP20206">
            <v>0</v>
          </cell>
          <cell r="AT20206" t="str">
            <v>-</v>
          </cell>
          <cell r="AX20206" t="str">
            <v>-</v>
          </cell>
          <cell r="BB20206" t="str">
            <v>-</v>
          </cell>
          <cell r="BE20206">
            <v>0</v>
          </cell>
          <cell r="BF20206">
            <v>0</v>
          </cell>
          <cell r="BG20206">
            <v>0</v>
          </cell>
          <cell r="BJ20206">
            <v>0</v>
          </cell>
          <cell r="BK20206">
            <v>0</v>
          </cell>
          <cell r="BL20206">
            <v>0</v>
          </cell>
        </row>
        <row r="20207">
          <cell r="AP20207">
            <v>0</v>
          </cell>
          <cell r="AT20207" t="str">
            <v>-</v>
          </cell>
          <cell r="AX20207" t="str">
            <v>-</v>
          </cell>
          <cell r="BB20207" t="str">
            <v>-</v>
          </cell>
          <cell r="BE20207">
            <v>0</v>
          </cell>
          <cell r="BF20207">
            <v>0</v>
          </cell>
          <cell r="BG20207">
            <v>0</v>
          </cell>
          <cell r="BJ20207">
            <v>0</v>
          </cell>
          <cell r="BK20207">
            <v>0</v>
          </cell>
          <cell r="BL20207">
            <v>0</v>
          </cell>
        </row>
        <row r="20208">
          <cell r="AP20208">
            <v>0</v>
          </cell>
          <cell r="AT20208" t="str">
            <v>-</v>
          </cell>
          <cell r="AX20208" t="str">
            <v>-</v>
          </cell>
          <cell r="BB20208" t="str">
            <v>-</v>
          </cell>
          <cell r="BE20208">
            <v>0</v>
          </cell>
          <cell r="BF20208">
            <v>0</v>
          </cell>
          <cell r="BG20208">
            <v>0</v>
          </cell>
          <cell r="BJ20208">
            <v>0</v>
          </cell>
          <cell r="BK20208">
            <v>0</v>
          </cell>
          <cell r="BL20208">
            <v>0</v>
          </cell>
        </row>
        <row r="20209">
          <cell r="AP20209">
            <v>0</v>
          </cell>
          <cell r="AT20209" t="str">
            <v>-</v>
          </cell>
          <cell r="AX20209" t="str">
            <v>-</v>
          </cell>
          <cell r="BB20209" t="str">
            <v>-</v>
          </cell>
          <cell r="BE20209">
            <v>0</v>
          </cell>
          <cell r="BF20209">
            <v>0</v>
          </cell>
          <cell r="BG20209">
            <v>0</v>
          </cell>
          <cell r="BJ20209">
            <v>0</v>
          </cell>
          <cell r="BK20209">
            <v>0</v>
          </cell>
          <cell r="BL20209">
            <v>0</v>
          </cell>
        </row>
        <row r="20210">
          <cell r="AP20210">
            <v>0</v>
          </cell>
          <cell r="AT20210" t="str">
            <v>-</v>
          </cell>
          <cell r="AX20210" t="str">
            <v>-</v>
          </cell>
          <cell r="BB20210" t="str">
            <v>-</v>
          </cell>
          <cell r="BE20210">
            <v>0</v>
          </cell>
          <cell r="BF20210">
            <v>0</v>
          </cell>
          <cell r="BG20210">
            <v>0</v>
          </cell>
          <cell r="BJ20210">
            <v>0</v>
          </cell>
          <cell r="BK20210">
            <v>0</v>
          </cell>
          <cell r="BL20210">
            <v>0</v>
          </cell>
        </row>
        <row r="20211">
          <cell r="AP20211">
            <v>0</v>
          </cell>
          <cell r="AT20211" t="str">
            <v>-</v>
          </cell>
          <cell r="AX20211" t="str">
            <v>-</v>
          </cell>
          <cell r="BB20211" t="str">
            <v>-</v>
          </cell>
          <cell r="BE20211">
            <v>0</v>
          </cell>
          <cell r="BF20211">
            <v>0</v>
          </cell>
          <cell r="BG20211">
            <v>0</v>
          </cell>
          <cell r="BJ20211">
            <v>0</v>
          </cell>
          <cell r="BK20211">
            <v>0</v>
          </cell>
          <cell r="BL20211">
            <v>0</v>
          </cell>
        </row>
        <row r="20212">
          <cell r="AP20212">
            <v>0</v>
          </cell>
          <cell r="AT20212" t="str">
            <v>-</v>
          </cell>
          <cell r="AX20212" t="str">
            <v>-</v>
          </cell>
          <cell r="BB20212" t="str">
            <v>-</v>
          </cell>
          <cell r="BE20212">
            <v>0</v>
          </cell>
          <cell r="BF20212">
            <v>0</v>
          </cell>
          <cell r="BG20212">
            <v>0</v>
          </cell>
          <cell r="BJ20212">
            <v>0</v>
          </cell>
          <cell r="BK20212">
            <v>0</v>
          </cell>
          <cell r="BL20212">
            <v>0</v>
          </cell>
        </row>
        <row r="20213">
          <cell r="AP20213">
            <v>0</v>
          </cell>
          <cell r="AT20213" t="str">
            <v>-</v>
          </cell>
          <cell r="AX20213" t="str">
            <v>-</v>
          </cell>
          <cell r="BB20213" t="str">
            <v>-</v>
          </cell>
          <cell r="BE20213">
            <v>0</v>
          </cell>
          <cell r="BF20213">
            <v>0</v>
          </cell>
          <cell r="BG20213">
            <v>0</v>
          </cell>
          <cell r="BJ20213">
            <v>0</v>
          </cell>
          <cell r="BK20213">
            <v>0</v>
          </cell>
          <cell r="BL20213">
            <v>0</v>
          </cell>
        </row>
        <row r="20214">
          <cell r="AP20214">
            <v>0</v>
          </cell>
          <cell r="AT20214" t="str">
            <v>-</v>
          </cell>
          <cell r="AX20214" t="str">
            <v>-</v>
          </cell>
          <cell r="BB20214" t="str">
            <v>-</v>
          </cell>
          <cell r="BE20214">
            <v>0</v>
          </cell>
          <cell r="BF20214">
            <v>0</v>
          </cell>
          <cell r="BG20214">
            <v>0</v>
          </cell>
          <cell r="BJ20214">
            <v>0</v>
          </cell>
          <cell r="BK20214">
            <v>0</v>
          </cell>
          <cell r="BL20214">
            <v>0</v>
          </cell>
        </row>
        <row r="20215">
          <cell r="AP20215">
            <v>0</v>
          </cell>
          <cell r="AT20215" t="str">
            <v>-</v>
          </cell>
          <cell r="AX20215" t="str">
            <v>-</v>
          </cell>
          <cell r="BB20215" t="str">
            <v>-</v>
          </cell>
          <cell r="BE20215">
            <v>0</v>
          </cell>
          <cell r="BF20215">
            <v>0</v>
          </cell>
          <cell r="BG20215">
            <v>0</v>
          </cell>
          <cell r="BJ20215">
            <v>0</v>
          </cell>
          <cell r="BK20215">
            <v>0</v>
          </cell>
          <cell r="BL20215">
            <v>0</v>
          </cell>
        </row>
        <row r="20216">
          <cell r="AP20216">
            <v>0</v>
          </cell>
          <cell r="AT20216" t="str">
            <v>-</v>
          </cell>
          <cell r="AX20216" t="str">
            <v>-</v>
          </cell>
          <cell r="BB20216" t="str">
            <v>-</v>
          </cell>
          <cell r="BE20216">
            <v>0</v>
          </cell>
          <cell r="BF20216">
            <v>0</v>
          </cell>
          <cell r="BG20216">
            <v>0</v>
          </cell>
          <cell r="BJ20216">
            <v>0</v>
          </cell>
          <cell r="BK20216">
            <v>0</v>
          </cell>
          <cell r="BL20216">
            <v>0</v>
          </cell>
        </row>
        <row r="20217">
          <cell r="AP20217">
            <v>0</v>
          </cell>
          <cell r="AT20217" t="str">
            <v>-</v>
          </cell>
          <cell r="AX20217" t="str">
            <v>-</v>
          </cell>
          <cell r="BB20217" t="str">
            <v>-</v>
          </cell>
          <cell r="BE20217">
            <v>0</v>
          </cell>
          <cell r="BF20217">
            <v>0</v>
          </cell>
          <cell r="BG20217">
            <v>0</v>
          </cell>
          <cell r="BJ20217">
            <v>0</v>
          </cell>
          <cell r="BK20217">
            <v>0</v>
          </cell>
          <cell r="BL20217">
            <v>0</v>
          </cell>
        </row>
        <row r="20218">
          <cell r="AP20218">
            <v>0</v>
          </cell>
          <cell r="AT20218" t="str">
            <v>-</v>
          </cell>
          <cell r="AX20218" t="str">
            <v>-</v>
          </cell>
          <cell r="BB20218" t="str">
            <v>-</v>
          </cell>
          <cell r="BE20218">
            <v>0</v>
          </cell>
          <cell r="BF20218">
            <v>0</v>
          </cell>
          <cell r="BG20218">
            <v>0</v>
          </cell>
          <cell r="BJ20218">
            <v>0</v>
          </cell>
          <cell r="BK20218">
            <v>0</v>
          </cell>
          <cell r="BL20218">
            <v>0</v>
          </cell>
        </row>
        <row r="20219">
          <cell r="AP20219">
            <v>0</v>
          </cell>
          <cell r="AT20219" t="str">
            <v>-</v>
          </cell>
          <cell r="AX20219" t="str">
            <v>-</v>
          </cell>
          <cell r="BB20219" t="str">
            <v>-</v>
          </cell>
          <cell r="BE20219">
            <v>0</v>
          </cell>
          <cell r="BF20219">
            <v>0</v>
          </cell>
          <cell r="BG20219">
            <v>0</v>
          </cell>
          <cell r="BJ20219">
            <v>0</v>
          </cell>
          <cell r="BK20219">
            <v>0</v>
          </cell>
          <cell r="BL20219">
            <v>0</v>
          </cell>
        </row>
        <row r="20220">
          <cell r="AP20220">
            <v>0</v>
          </cell>
          <cell r="AT20220" t="str">
            <v>-</v>
          </cell>
          <cell r="AX20220" t="str">
            <v>-</v>
          </cell>
          <cell r="BB20220" t="str">
            <v>-</v>
          </cell>
          <cell r="BE20220">
            <v>0</v>
          </cell>
          <cell r="BF20220">
            <v>0</v>
          </cell>
          <cell r="BG20220">
            <v>0</v>
          </cell>
          <cell r="BJ20220">
            <v>0</v>
          </cell>
          <cell r="BK20220">
            <v>0</v>
          </cell>
          <cell r="BL20220">
            <v>0</v>
          </cell>
        </row>
        <row r="20221">
          <cell r="AP20221">
            <v>0</v>
          </cell>
          <cell r="AT20221" t="str">
            <v>-</v>
          </cell>
          <cell r="AX20221" t="str">
            <v>-</v>
          </cell>
          <cell r="BB20221" t="str">
            <v>-</v>
          </cell>
          <cell r="BE20221">
            <v>0</v>
          </cell>
          <cell r="BF20221">
            <v>0</v>
          </cell>
          <cell r="BG20221">
            <v>0</v>
          </cell>
          <cell r="BJ20221">
            <v>0</v>
          </cell>
          <cell r="BK20221">
            <v>0</v>
          </cell>
          <cell r="BL20221">
            <v>0</v>
          </cell>
        </row>
        <row r="20222">
          <cell r="AP20222">
            <v>0</v>
          </cell>
          <cell r="AT20222" t="str">
            <v>-</v>
          </cell>
          <cell r="AX20222" t="str">
            <v>-</v>
          </cell>
          <cell r="BB20222" t="str">
            <v>-</v>
          </cell>
          <cell r="BE20222">
            <v>0</v>
          </cell>
          <cell r="BF20222">
            <v>0</v>
          </cell>
          <cell r="BG20222">
            <v>0</v>
          </cell>
          <cell r="BJ20222">
            <v>0</v>
          </cell>
          <cell r="BK20222">
            <v>0</v>
          </cell>
          <cell r="BL20222">
            <v>0</v>
          </cell>
        </row>
        <row r="20223">
          <cell r="AP20223">
            <v>0</v>
          </cell>
          <cell r="AT20223" t="str">
            <v>-</v>
          </cell>
          <cell r="AX20223" t="str">
            <v>-</v>
          </cell>
          <cell r="BB20223" t="str">
            <v>-</v>
          </cell>
          <cell r="BE20223">
            <v>0</v>
          </cell>
          <cell r="BF20223">
            <v>0</v>
          </cell>
          <cell r="BG20223">
            <v>0</v>
          </cell>
          <cell r="BJ20223">
            <v>0</v>
          </cell>
          <cell r="BK20223">
            <v>0</v>
          </cell>
          <cell r="BL20223">
            <v>0</v>
          </cell>
        </row>
        <row r="20224">
          <cell r="AP20224">
            <v>0</v>
          </cell>
          <cell r="AT20224" t="str">
            <v>-</v>
          </cell>
          <cell r="AX20224" t="str">
            <v>-</v>
          </cell>
          <cell r="BB20224" t="str">
            <v>-</v>
          </cell>
          <cell r="BE20224">
            <v>0</v>
          </cell>
          <cell r="BF20224">
            <v>0</v>
          </cell>
          <cell r="BG20224">
            <v>0</v>
          </cell>
          <cell r="BJ20224">
            <v>0</v>
          </cell>
          <cell r="BK20224">
            <v>0</v>
          </cell>
          <cell r="BL20224">
            <v>0</v>
          </cell>
        </row>
        <row r="20225">
          <cell r="AP20225">
            <v>0</v>
          </cell>
          <cell r="AT20225" t="str">
            <v>-</v>
          </cell>
          <cell r="AX20225" t="str">
            <v>-</v>
          </cell>
          <cell r="BB20225" t="str">
            <v>-</v>
          </cell>
          <cell r="BE20225">
            <v>0</v>
          </cell>
          <cell r="BF20225">
            <v>0</v>
          </cell>
          <cell r="BG20225">
            <v>0</v>
          </cell>
          <cell r="BJ20225">
            <v>0</v>
          </cell>
          <cell r="BK20225">
            <v>0</v>
          </cell>
          <cell r="BL20225">
            <v>0</v>
          </cell>
        </row>
        <row r="20226">
          <cell r="AP20226">
            <v>0</v>
          </cell>
          <cell r="AT20226" t="str">
            <v>-</v>
          </cell>
          <cell r="AX20226" t="str">
            <v>-</v>
          </cell>
          <cell r="BB20226" t="str">
            <v>-</v>
          </cell>
          <cell r="BE20226">
            <v>0</v>
          </cell>
          <cell r="BF20226">
            <v>0</v>
          </cell>
          <cell r="BG20226">
            <v>0</v>
          </cell>
          <cell r="BJ20226">
            <v>0</v>
          </cell>
          <cell r="BK20226">
            <v>0</v>
          </cell>
          <cell r="BL20226">
            <v>0</v>
          </cell>
        </row>
        <row r="20227">
          <cell r="AP20227">
            <v>0</v>
          </cell>
          <cell r="AT20227" t="str">
            <v>-</v>
          </cell>
          <cell r="AX20227" t="str">
            <v>-</v>
          </cell>
          <cell r="BB20227" t="str">
            <v>-</v>
          </cell>
          <cell r="BE20227">
            <v>0</v>
          </cell>
          <cell r="BF20227">
            <v>0</v>
          </cell>
          <cell r="BG20227">
            <v>0</v>
          </cell>
          <cell r="BJ20227">
            <v>0</v>
          </cell>
          <cell r="BK20227">
            <v>0</v>
          </cell>
          <cell r="BL20227">
            <v>0</v>
          </cell>
        </row>
        <row r="20228">
          <cell r="AP20228">
            <v>0</v>
          </cell>
          <cell r="AT20228" t="str">
            <v>-</v>
          </cell>
          <cell r="AX20228" t="str">
            <v>-</v>
          </cell>
          <cell r="BB20228" t="str">
            <v>-</v>
          </cell>
          <cell r="BE20228">
            <v>0</v>
          </cell>
          <cell r="BF20228">
            <v>0</v>
          </cell>
          <cell r="BG20228">
            <v>0</v>
          </cell>
          <cell r="BJ20228">
            <v>0</v>
          </cell>
          <cell r="BK20228">
            <v>0</v>
          </cell>
          <cell r="BL20228">
            <v>0</v>
          </cell>
        </row>
        <row r="20229">
          <cell r="AP20229">
            <v>0</v>
          </cell>
          <cell r="AT20229" t="str">
            <v>-</v>
          </cell>
          <cell r="AX20229" t="str">
            <v>-</v>
          </cell>
          <cell r="BB20229" t="str">
            <v>-</v>
          </cell>
          <cell r="BE20229">
            <v>0</v>
          </cell>
          <cell r="BF20229">
            <v>0</v>
          </cell>
          <cell r="BG20229">
            <v>0</v>
          </cell>
          <cell r="BJ20229">
            <v>0</v>
          </cell>
          <cell r="BK20229">
            <v>0</v>
          </cell>
          <cell r="BL20229">
            <v>0</v>
          </cell>
        </row>
        <row r="20230">
          <cell r="AP20230">
            <v>0</v>
          </cell>
          <cell r="AT20230" t="str">
            <v>-</v>
          </cell>
          <cell r="AX20230" t="str">
            <v>-</v>
          </cell>
          <cell r="BB20230" t="str">
            <v>-</v>
          </cell>
          <cell r="BE20230">
            <v>0</v>
          </cell>
          <cell r="BF20230">
            <v>0</v>
          </cell>
          <cell r="BG20230">
            <v>0</v>
          </cell>
          <cell r="BJ20230">
            <v>0</v>
          </cell>
          <cell r="BK20230">
            <v>0</v>
          </cell>
          <cell r="BL20230">
            <v>0</v>
          </cell>
        </row>
        <row r="20231">
          <cell r="AP20231">
            <v>0</v>
          </cell>
          <cell r="AT20231" t="str">
            <v>-</v>
          </cell>
          <cell r="AX20231" t="str">
            <v>-</v>
          </cell>
          <cell r="BB20231" t="str">
            <v>-</v>
          </cell>
          <cell r="BE20231">
            <v>0</v>
          </cell>
          <cell r="BF20231">
            <v>0</v>
          </cell>
          <cell r="BG20231">
            <v>0</v>
          </cell>
          <cell r="BJ20231">
            <v>0</v>
          </cell>
          <cell r="BK20231">
            <v>0</v>
          </cell>
          <cell r="BL20231">
            <v>0</v>
          </cell>
        </row>
        <row r="20232">
          <cell r="AP20232">
            <v>0</v>
          </cell>
          <cell r="AT20232" t="str">
            <v>-</v>
          </cell>
          <cell r="AX20232" t="str">
            <v>-</v>
          </cell>
          <cell r="BB20232" t="str">
            <v>-</v>
          </cell>
          <cell r="BE20232">
            <v>0</v>
          </cell>
          <cell r="BF20232">
            <v>0</v>
          </cell>
          <cell r="BG20232">
            <v>0</v>
          </cell>
          <cell r="BJ20232">
            <v>0</v>
          </cell>
          <cell r="BK20232">
            <v>0</v>
          </cell>
          <cell r="BL20232">
            <v>0</v>
          </cell>
        </row>
        <row r="20233">
          <cell r="AP20233">
            <v>0</v>
          </cell>
          <cell r="AT20233" t="str">
            <v>-</v>
          </cell>
          <cell r="AX20233" t="str">
            <v>-</v>
          </cell>
          <cell r="BB20233" t="str">
            <v>-</v>
          </cell>
          <cell r="BE20233">
            <v>0</v>
          </cell>
          <cell r="BF20233">
            <v>0</v>
          </cell>
          <cell r="BG20233">
            <v>0</v>
          </cell>
          <cell r="BJ20233">
            <v>0</v>
          </cell>
          <cell r="BK20233">
            <v>0</v>
          </cell>
          <cell r="BL20233">
            <v>0</v>
          </cell>
        </row>
        <row r="20234">
          <cell r="AP20234">
            <v>0</v>
          </cell>
          <cell r="AT20234" t="str">
            <v>-</v>
          </cell>
          <cell r="AX20234" t="str">
            <v>-</v>
          </cell>
          <cell r="BB20234" t="str">
            <v>-</v>
          </cell>
          <cell r="BE20234">
            <v>0</v>
          </cell>
          <cell r="BF20234">
            <v>0</v>
          </cell>
          <cell r="BG20234">
            <v>0</v>
          </cell>
          <cell r="BJ20234">
            <v>0</v>
          </cell>
          <cell r="BK20234">
            <v>0</v>
          </cell>
          <cell r="BL20234">
            <v>0</v>
          </cell>
        </row>
        <row r="20235">
          <cell r="AP20235">
            <v>0</v>
          </cell>
          <cell r="AT20235" t="str">
            <v>-</v>
          </cell>
          <cell r="AX20235" t="str">
            <v>-</v>
          </cell>
          <cell r="BB20235" t="str">
            <v>-</v>
          </cell>
          <cell r="BE20235">
            <v>0</v>
          </cell>
          <cell r="BF20235">
            <v>0</v>
          </cell>
          <cell r="BG20235">
            <v>0</v>
          </cell>
          <cell r="BJ20235">
            <v>0</v>
          </cell>
          <cell r="BK20235">
            <v>0</v>
          </cell>
          <cell r="BL20235">
            <v>0</v>
          </cell>
        </row>
        <row r="20236">
          <cell r="AP20236">
            <v>0</v>
          </cell>
          <cell r="AT20236" t="str">
            <v>-</v>
          </cell>
          <cell r="AX20236" t="str">
            <v>-</v>
          </cell>
          <cell r="BB20236" t="str">
            <v>-</v>
          </cell>
          <cell r="BE20236">
            <v>0</v>
          </cell>
          <cell r="BF20236">
            <v>0</v>
          </cell>
          <cell r="BG20236">
            <v>0</v>
          </cell>
          <cell r="BJ20236">
            <v>0</v>
          </cell>
          <cell r="BK20236">
            <v>0</v>
          </cell>
          <cell r="BL20236">
            <v>0</v>
          </cell>
        </row>
        <row r="20237">
          <cell r="AP20237">
            <v>0</v>
          </cell>
          <cell r="AT20237" t="str">
            <v>-</v>
          </cell>
          <cell r="AX20237" t="str">
            <v>-</v>
          </cell>
          <cell r="BB20237" t="str">
            <v>-</v>
          </cell>
          <cell r="BE20237">
            <v>0</v>
          </cell>
          <cell r="BF20237">
            <v>0</v>
          </cell>
          <cell r="BG20237">
            <v>0</v>
          </cell>
          <cell r="BJ20237">
            <v>0</v>
          </cell>
          <cell r="BK20237">
            <v>0</v>
          </cell>
          <cell r="BL20237">
            <v>0</v>
          </cell>
        </row>
        <row r="20238">
          <cell r="AP20238">
            <v>0</v>
          </cell>
          <cell r="AT20238" t="str">
            <v>-</v>
          </cell>
          <cell r="AX20238" t="str">
            <v>-</v>
          </cell>
          <cell r="BB20238" t="str">
            <v>-</v>
          </cell>
          <cell r="BE20238">
            <v>0</v>
          </cell>
          <cell r="BF20238">
            <v>0</v>
          </cell>
          <cell r="BG20238">
            <v>0</v>
          </cell>
          <cell r="BJ20238">
            <v>0</v>
          </cell>
          <cell r="BK20238">
            <v>0</v>
          </cell>
          <cell r="BL20238">
            <v>0</v>
          </cell>
        </row>
        <row r="20239">
          <cell r="AP20239">
            <v>0</v>
          </cell>
          <cell r="AT20239" t="str">
            <v>-</v>
          </cell>
          <cell r="AX20239" t="str">
            <v>-</v>
          </cell>
          <cell r="BB20239" t="str">
            <v>-</v>
          </cell>
          <cell r="BE20239">
            <v>0</v>
          </cell>
          <cell r="BF20239">
            <v>0</v>
          </cell>
          <cell r="BG20239">
            <v>0</v>
          </cell>
          <cell r="BJ20239">
            <v>0</v>
          </cell>
          <cell r="BK20239">
            <v>0</v>
          </cell>
          <cell r="BL20239">
            <v>0</v>
          </cell>
        </row>
        <row r="20240">
          <cell r="AP20240">
            <v>0</v>
          </cell>
          <cell r="AT20240" t="str">
            <v>-</v>
          </cell>
          <cell r="AX20240" t="str">
            <v>-</v>
          </cell>
          <cell r="BB20240" t="str">
            <v>-</v>
          </cell>
          <cell r="BE20240">
            <v>0</v>
          </cell>
          <cell r="BF20240">
            <v>0</v>
          </cell>
          <cell r="BG20240">
            <v>0</v>
          </cell>
          <cell r="BJ20240">
            <v>0</v>
          </cell>
          <cell r="BK20240">
            <v>0</v>
          </cell>
          <cell r="BL20240">
            <v>0</v>
          </cell>
        </row>
        <row r="20241">
          <cell r="AP20241">
            <v>0</v>
          </cell>
          <cell r="AT20241" t="str">
            <v>-</v>
          </cell>
          <cell r="AX20241" t="str">
            <v>-</v>
          </cell>
          <cell r="BB20241" t="str">
            <v>-</v>
          </cell>
          <cell r="BE20241">
            <v>0</v>
          </cell>
          <cell r="BF20241">
            <v>0</v>
          </cell>
          <cell r="BG20241">
            <v>0</v>
          </cell>
          <cell r="BJ20241">
            <v>0</v>
          </cell>
          <cell r="BK20241">
            <v>0</v>
          </cell>
          <cell r="BL20241">
            <v>0</v>
          </cell>
        </row>
        <row r="20242">
          <cell r="AP20242">
            <v>0</v>
          </cell>
          <cell r="AT20242" t="str">
            <v>-</v>
          </cell>
          <cell r="AX20242" t="str">
            <v>-</v>
          </cell>
          <cell r="BB20242" t="str">
            <v>-</v>
          </cell>
          <cell r="BE20242">
            <v>0</v>
          </cell>
          <cell r="BF20242">
            <v>0</v>
          </cell>
          <cell r="BG20242">
            <v>0</v>
          </cell>
          <cell r="BJ20242">
            <v>0</v>
          </cell>
          <cell r="BK20242">
            <v>0</v>
          </cell>
          <cell r="BL20242">
            <v>0</v>
          </cell>
        </row>
        <row r="20243">
          <cell r="AP20243">
            <v>0</v>
          </cell>
          <cell r="AT20243" t="str">
            <v>-</v>
          </cell>
          <cell r="AX20243" t="str">
            <v>-</v>
          </cell>
          <cell r="BB20243" t="str">
            <v>-</v>
          </cell>
          <cell r="BE20243">
            <v>0</v>
          </cell>
          <cell r="BF20243">
            <v>0</v>
          </cell>
          <cell r="BG20243">
            <v>0</v>
          </cell>
          <cell r="BJ20243">
            <v>0</v>
          </cell>
          <cell r="BK20243">
            <v>0</v>
          </cell>
          <cell r="BL20243">
            <v>0</v>
          </cell>
        </row>
        <row r="20244">
          <cell r="AP20244">
            <v>0</v>
          </cell>
          <cell r="AT20244" t="str">
            <v>-</v>
          </cell>
          <cell r="AX20244" t="str">
            <v>-</v>
          </cell>
          <cell r="BB20244" t="str">
            <v>-</v>
          </cell>
          <cell r="BE20244">
            <v>0</v>
          </cell>
          <cell r="BF20244">
            <v>0</v>
          </cell>
          <cell r="BG20244">
            <v>0</v>
          </cell>
          <cell r="BJ20244">
            <v>0</v>
          </cell>
          <cell r="BK20244">
            <v>0</v>
          </cell>
          <cell r="BL20244">
            <v>0</v>
          </cell>
        </row>
        <row r="20245">
          <cell r="AP20245">
            <v>0</v>
          </cell>
          <cell r="AT20245" t="str">
            <v>-</v>
          </cell>
          <cell r="AX20245" t="str">
            <v>-</v>
          </cell>
          <cell r="BB20245" t="str">
            <v>-</v>
          </cell>
          <cell r="BE20245">
            <v>0</v>
          </cell>
          <cell r="BF20245">
            <v>0</v>
          </cell>
          <cell r="BG20245">
            <v>0</v>
          </cell>
          <cell r="BJ20245">
            <v>0</v>
          </cell>
          <cell r="BK20245">
            <v>0</v>
          </cell>
          <cell r="BL20245">
            <v>0</v>
          </cell>
        </row>
        <row r="20246">
          <cell r="AP20246">
            <v>0</v>
          </cell>
          <cell r="AT20246" t="str">
            <v>-</v>
          </cell>
          <cell r="AX20246" t="str">
            <v>-</v>
          </cell>
          <cell r="BB20246" t="str">
            <v>-</v>
          </cell>
          <cell r="BE20246">
            <v>0</v>
          </cell>
          <cell r="BF20246">
            <v>0</v>
          </cell>
          <cell r="BG20246">
            <v>0</v>
          </cell>
          <cell r="BJ20246">
            <v>0</v>
          </cell>
          <cell r="BK20246">
            <v>0</v>
          </cell>
          <cell r="BL20246">
            <v>0</v>
          </cell>
        </row>
        <row r="20247">
          <cell r="AP20247">
            <v>0</v>
          </cell>
          <cell r="AT20247" t="str">
            <v>-</v>
          </cell>
          <cell r="AX20247" t="str">
            <v>-</v>
          </cell>
          <cell r="BB20247" t="str">
            <v>-</v>
          </cell>
          <cell r="BE20247">
            <v>0</v>
          </cell>
          <cell r="BF20247">
            <v>0</v>
          </cell>
          <cell r="BG20247">
            <v>0</v>
          </cell>
          <cell r="BJ20247">
            <v>0</v>
          </cell>
          <cell r="BK20247">
            <v>0</v>
          </cell>
          <cell r="BL20247">
            <v>0</v>
          </cell>
        </row>
        <row r="20248">
          <cell r="AP20248">
            <v>0</v>
          </cell>
          <cell r="AT20248" t="str">
            <v>-</v>
          </cell>
          <cell r="AX20248" t="str">
            <v>-</v>
          </cell>
          <cell r="BB20248" t="str">
            <v>-</v>
          </cell>
          <cell r="BE20248">
            <v>0</v>
          </cell>
          <cell r="BF20248">
            <v>0</v>
          </cell>
          <cell r="BG20248">
            <v>0</v>
          </cell>
          <cell r="BJ20248">
            <v>0</v>
          </cell>
          <cell r="BK20248">
            <v>0</v>
          </cell>
          <cell r="BL20248">
            <v>0</v>
          </cell>
        </row>
        <row r="20249">
          <cell r="AP20249">
            <v>0</v>
          </cell>
          <cell r="AT20249" t="str">
            <v>-</v>
          </cell>
          <cell r="AX20249" t="str">
            <v>-</v>
          </cell>
          <cell r="BB20249" t="str">
            <v>-</v>
          </cell>
          <cell r="BE20249">
            <v>0</v>
          </cell>
          <cell r="BF20249">
            <v>0</v>
          </cell>
          <cell r="BG20249">
            <v>0</v>
          </cell>
          <cell r="BJ20249">
            <v>0</v>
          </cell>
          <cell r="BK20249">
            <v>0</v>
          </cell>
          <cell r="BL20249">
            <v>0</v>
          </cell>
        </row>
        <row r="20250">
          <cell r="AP20250">
            <v>0</v>
          </cell>
          <cell r="AT20250" t="str">
            <v>-</v>
          </cell>
          <cell r="AX20250" t="str">
            <v>-</v>
          </cell>
          <cell r="BB20250" t="str">
            <v>-</v>
          </cell>
          <cell r="BE20250">
            <v>0</v>
          </cell>
          <cell r="BF20250">
            <v>0</v>
          </cell>
          <cell r="BG20250">
            <v>0</v>
          </cell>
          <cell r="BJ20250">
            <v>0</v>
          </cell>
          <cell r="BK20250">
            <v>0</v>
          </cell>
          <cell r="BL20250">
            <v>0</v>
          </cell>
        </row>
        <row r="20251">
          <cell r="AP20251">
            <v>0</v>
          </cell>
          <cell r="AT20251" t="str">
            <v>-</v>
          </cell>
          <cell r="AX20251" t="str">
            <v>-</v>
          </cell>
          <cell r="BB20251" t="str">
            <v>-</v>
          </cell>
          <cell r="BE20251">
            <v>0</v>
          </cell>
          <cell r="BF20251">
            <v>0</v>
          </cell>
          <cell r="BG20251">
            <v>0</v>
          </cell>
          <cell r="BJ20251">
            <v>0</v>
          </cell>
          <cell r="BK20251">
            <v>0</v>
          </cell>
          <cell r="BL20251">
            <v>0</v>
          </cell>
        </row>
        <row r="20252">
          <cell r="AP20252">
            <v>0</v>
          </cell>
          <cell r="AT20252" t="str">
            <v>-</v>
          </cell>
          <cell r="AX20252" t="str">
            <v>-</v>
          </cell>
          <cell r="BB20252" t="str">
            <v>-</v>
          </cell>
          <cell r="BE20252">
            <v>0</v>
          </cell>
          <cell r="BF20252">
            <v>0</v>
          </cell>
          <cell r="BG20252">
            <v>0</v>
          </cell>
          <cell r="BJ20252">
            <v>0</v>
          </cell>
          <cell r="BK20252">
            <v>0</v>
          </cell>
          <cell r="BL20252">
            <v>0</v>
          </cell>
        </row>
        <row r="20253">
          <cell r="AP20253">
            <v>0</v>
          </cell>
          <cell r="AT20253" t="str">
            <v>-</v>
          </cell>
          <cell r="AX20253" t="str">
            <v>-</v>
          </cell>
          <cell r="BB20253" t="str">
            <v>-</v>
          </cell>
          <cell r="BE20253">
            <v>0</v>
          </cell>
          <cell r="BF20253">
            <v>0</v>
          </cell>
          <cell r="BG20253">
            <v>0</v>
          </cell>
          <cell r="BJ20253">
            <v>0</v>
          </cell>
          <cell r="BK20253">
            <v>0</v>
          </cell>
          <cell r="BL20253">
            <v>0</v>
          </cell>
        </row>
        <row r="20254">
          <cell r="AP20254">
            <v>0</v>
          </cell>
          <cell r="AT20254" t="str">
            <v>-</v>
          </cell>
          <cell r="AX20254" t="str">
            <v>-</v>
          </cell>
          <cell r="BB20254" t="str">
            <v>-</v>
          </cell>
          <cell r="BE20254">
            <v>0</v>
          </cell>
          <cell r="BF20254">
            <v>0</v>
          </cell>
          <cell r="BG20254">
            <v>0</v>
          </cell>
          <cell r="BJ20254">
            <v>0</v>
          </cell>
          <cell r="BK20254">
            <v>0</v>
          </cell>
          <cell r="BL20254">
            <v>0</v>
          </cell>
        </row>
        <row r="20255">
          <cell r="AP20255">
            <v>0</v>
          </cell>
          <cell r="AT20255" t="str">
            <v>-</v>
          </cell>
          <cell r="AX20255" t="str">
            <v>-</v>
          </cell>
          <cell r="BB20255" t="str">
            <v>-</v>
          </cell>
          <cell r="BE20255">
            <v>0</v>
          </cell>
          <cell r="BF20255">
            <v>0</v>
          </cell>
          <cell r="BG20255">
            <v>0</v>
          </cell>
          <cell r="BJ20255">
            <v>0</v>
          </cell>
          <cell r="BK20255">
            <v>0</v>
          </cell>
          <cell r="BL20255">
            <v>0</v>
          </cell>
        </row>
        <row r="20256">
          <cell r="AP20256">
            <v>0</v>
          </cell>
          <cell r="AT20256" t="str">
            <v>-</v>
          </cell>
          <cell r="AX20256" t="str">
            <v>-</v>
          </cell>
          <cell r="BB20256" t="str">
            <v>-</v>
          </cell>
          <cell r="BE20256">
            <v>0</v>
          </cell>
          <cell r="BF20256">
            <v>0</v>
          </cell>
          <cell r="BG20256">
            <v>0</v>
          </cell>
          <cell r="BJ20256">
            <v>0</v>
          </cell>
          <cell r="BK20256">
            <v>0</v>
          </cell>
          <cell r="BL20256">
            <v>0</v>
          </cell>
        </row>
        <row r="20257">
          <cell r="AP20257">
            <v>0</v>
          </cell>
          <cell r="AT20257" t="str">
            <v>-</v>
          </cell>
          <cell r="AX20257" t="str">
            <v>-</v>
          </cell>
          <cell r="BB20257" t="str">
            <v>-</v>
          </cell>
          <cell r="BE20257">
            <v>0</v>
          </cell>
          <cell r="BF20257">
            <v>0</v>
          </cell>
          <cell r="BG20257">
            <v>0</v>
          </cell>
          <cell r="BJ20257">
            <v>0</v>
          </cell>
          <cell r="BK20257">
            <v>0</v>
          </cell>
          <cell r="BL20257">
            <v>0</v>
          </cell>
        </row>
        <row r="20258">
          <cell r="AP20258">
            <v>0</v>
          </cell>
          <cell r="AT20258" t="str">
            <v>-</v>
          </cell>
          <cell r="AX20258" t="str">
            <v>-</v>
          </cell>
          <cell r="BB20258" t="str">
            <v>-</v>
          </cell>
          <cell r="BE20258">
            <v>0</v>
          </cell>
          <cell r="BF20258">
            <v>0</v>
          </cell>
          <cell r="BG20258">
            <v>0</v>
          </cell>
          <cell r="BJ20258">
            <v>0</v>
          </cell>
          <cell r="BK20258">
            <v>0</v>
          </cell>
          <cell r="BL20258">
            <v>0</v>
          </cell>
        </row>
        <row r="20259">
          <cell r="AP20259">
            <v>0</v>
          </cell>
          <cell r="AT20259" t="str">
            <v>-</v>
          </cell>
          <cell r="AX20259" t="str">
            <v>-</v>
          </cell>
          <cell r="BB20259" t="str">
            <v>-</v>
          </cell>
          <cell r="BE20259">
            <v>0</v>
          </cell>
          <cell r="BF20259">
            <v>0</v>
          </cell>
          <cell r="BG20259">
            <v>0</v>
          </cell>
          <cell r="BJ20259">
            <v>0</v>
          </cell>
          <cell r="BK20259">
            <v>0</v>
          </cell>
          <cell r="BL20259">
            <v>0</v>
          </cell>
        </row>
        <row r="20260">
          <cell r="AP20260">
            <v>0</v>
          </cell>
          <cell r="AT20260" t="str">
            <v>-</v>
          </cell>
          <cell r="AX20260" t="str">
            <v>-</v>
          </cell>
          <cell r="BB20260" t="str">
            <v>-</v>
          </cell>
          <cell r="BE20260">
            <v>0</v>
          </cell>
          <cell r="BF20260">
            <v>0</v>
          </cell>
          <cell r="BG20260">
            <v>0</v>
          </cell>
          <cell r="BJ20260">
            <v>0</v>
          </cell>
          <cell r="BK20260">
            <v>0</v>
          </cell>
          <cell r="BL20260">
            <v>0</v>
          </cell>
        </row>
        <row r="20261">
          <cell r="AP20261">
            <v>0</v>
          </cell>
          <cell r="AT20261" t="str">
            <v>-</v>
          </cell>
          <cell r="AX20261" t="str">
            <v>-</v>
          </cell>
          <cell r="BB20261" t="str">
            <v>-</v>
          </cell>
          <cell r="BE20261">
            <v>0</v>
          </cell>
          <cell r="BF20261">
            <v>0</v>
          </cell>
          <cell r="BG20261">
            <v>0</v>
          </cell>
          <cell r="BJ20261">
            <v>0</v>
          </cell>
          <cell r="BK20261">
            <v>0</v>
          </cell>
          <cell r="BL20261">
            <v>0</v>
          </cell>
        </row>
        <row r="20262">
          <cell r="AP20262">
            <v>0</v>
          </cell>
          <cell r="AT20262" t="str">
            <v>-</v>
          </cell>
          <cell r="AX20262" t="str">
            <v>-</v>
          </cell>
          <cell r="BB20262" t="str">
            <v>-</v>
          </cell>
          <cell r="BE20262">
            <v>0</v>
          </cell>
          <cell r="BF20262">
            <v>0</v>
          </cell>
          <cell r="BG20262">
            <v>0</v>
          </cell>
          <cell r="BJ20262">
            <v>0</v>
          </cell>
          <cell r="BK20262">
            <v>0</v>
          </cell>
          <cell r="BL20262">
            <v>0</v>
          </cell>
        </row>
        <row r="20263">
          <cell r="AP20263">
            <v>0</v>
          </cell>
          <cell r="AT20263" t="str">
            <v>-</v>
          </cell>
          <cell r="AX20263" t="str">
            <v>-</v>
          </cell>
          <cell r="BB20263" t="str">
            <v>-</v>
          </cell>
          <cell r="BE20263">
            <v>0</v>
          </cell>
          <cell r="BF20263">
            <v>0</v>
          </cell>
          <cell r="BG20263">
            <v>0</v>
          </cell>
          <cell r="BJ20263">
            <v>0</v>
          </cell>
          <cell r="BK20263">
            <v>0</v>
          </cell>
          <cell r="BL20263">
            <v>0</v>
          </cell>
        </row>
        <row r="20264">
          <cell r="AP20264">
            <v>0</v>
          </cell>
          <cell r="AT20264" t="str">
            <v>-</v>
          </cell>
          <cell r="AX20264" t="str">
            <v>-</v>
          </cell>
          <cell r="BB20264" t="str">
            <v>-</v>
          </cell>
          <cell r="BE20264">
            <v>0</v>
          </cell>
          <cell r="BF20264">
            <v>0</v>
          </cell>
          <cell r="BG20264">
            <v>0</v>
          </cell>
          <cell r="BJ20264">
            <v>0</v>
          </cell>
          <cell r="BK20264">
            <v>0</v>
          </cell>
          <cell r="BL20264">
            <v>0</v>
          </cell>
        </row>
        <row r="20265">
          <cell r="AP20265">
            <v>0</v>
          </cell>
          <cell r="AT20265" t="str">
            <v>-</v>
          </cell>
          <cell r="AX20265" t="str">
            <v>-</v>
          </cell>
          <cell r="BB20265" t="str">
            <v>-</v>
          </cell>
          <cell r="BE20265">
            <v>0</v>
          </cell>
          <cell r="BF20265">
            <v>0</v>
          </cell>
          <cell r="BG20265">
            <v>0</v>
          </cell>
          <cell r="BJ20265">
            <v>0</v>
          </cell>
          <cell r="BK20265">
            <v>0</v>
          </cell>
          <cell r="BL20265">
            <v>0</v>
          </cell>
        </row>
        <row r="20266">
          <cell r="AP20266">
            <v>0</v>
          </cell>
          <cell r="AT20266" t="str">
            <v>-</v>
          </cell>
          <cell r="AX20266" t="str">
            <v>-</v>
          </cell>
          <cell r="BB20266" t="str">
            <v>-</v>
          </cell>
          <cell r="BE20266">
            <v>0</v>
          </cell>
          <cell r="BF20266">
            <v>0</v>
          </cell>
          <cell r="BG20266">
            <v>0</v>
          </cell>
          <cell r="BJ20266">
            <v>0</v>
          </cell>
          <cell r="BK20266">
            <v>0</v>
          </cell>
          <cell r="BL20266">
            <v>0</v>
          </cell>
        </row>
        <row r="20267">
          <cell r="AP20267">
            <v>0</v>
          </cell>
          <cell r="AT20267" t="str">
            <v>-</v>
          </cell>
          <cell r="AX20267" t="str">
            <v>-</v>
          </cell>
          <cell r="BB20267" t="str">
            <v>-</v>
          </cell>
          <cell r="BE20267">
            <v>0</v>
          </cell>
          <cell r="BF20267">
            <v>0</v>
          </cell>
          <cell r="BG20267">
            <v>0</v>
          </cell>
          <cell r="BJ20267">
            <v>0</v>
          </cell>
          <cell r="BK20267">
            <v>0</v>
          </cell>
          <cell r="BL20267">
            <v>0</v>
          </cell>
        </row>
        <row r="20268">
          <cell r="AP20268">
            <v>0</v>
          </cell>
          <cell r="AT20268" t="str">
            <v>-</v>
          </cell>
          <cell r="AX20268" t="str">
            <v>-</v>
          </cell>
          <cell r="BB20268" t="str">
            <v>-</v>
          </cell>
          <cell r="BE20268">
            <v>0</v>
          </cell>
          <cell r="BF20268">
            <v>0</v>
          </cell>
          <cell r="BG20268">
            <v>0</v>
          </cell>
          <cell r="BJ20268">
            <v>0</v>
          </cell>
          <cell r="BK20268">
            <v>0</v>
          </cell>
          <cell r="BL20268">
            <v>0</v>
          </cell>
        </row>
        <row r="20269">
          <cell r="AP20269">
            <v>0</v>
          </cell>
          <cell r="AT20269" t="str">
            <v>-</v>
          </cell>
          <cell r="AX20269" t="str">
            <v>-</v>
          </cell>
          <cell r="BB20269" t="str">
            <v>-</v>
          </cell>
          <cell r="BE20269">
            <v>0</v>
          </cell>
          <cell r="BF20269">
            <v>0</v>
          </cell>
          <cell r="BG20269">
            <v>0</v>
          </cell>
          <cell r="BJ20269">
            <v>0</v>
          </cell>
          <cell r="BK20269">
            <v>0</v>
          </cell>
          <cell r="BL20269">
            <v>0</v>
          </cell>
        </row>
        <row r="20270">
          <cell r="AP20270">
            <v>0</v>
          </cell>
          <cell r="AT20270" t="str">
            <v>-</v>
          </cell>
          <cell r="AX20270" t="str">
            <v>-</v>
          </cell>
          <cell r="BB20270" t="str">
            <v>-</v>
          </cell>
          <cell r="BE20270">
            <v>0</v>
          </cell>
          <cell r="BF20270">
            <v>0</v>
          </cell>
          <cell r="BG20270">
            <v>0</v>
          </cell>
          <cell r="BJ20270">
            <v>0</v>
          </cell>
          <cell r="BK20270">
            <v>0</v>
          </cell>
          <cell r="BL20270">
            <v>0</v>
          </cell>
        </row>
        <row r="20271">
          <cell r="AP20271">
            <v>0</v>
          </cell>
          <cell r="AT20271" t="str">
            <v>-</v>
          </cell>
          <cell r="AX20271" t="str">
            <v>-</v>
          </cell>
          <cell r="BB20271" t="str">
            <v>-</v>
          </cell>
          <cell r="BE20271">
            <v>0</v>
          </cell>
          <cell r="BF20271">
            <v>0</v>
          </cell>
          <cell r="BG20271">
            <v>0</v>
          </cell>
          <cell r="BJ20271">
            <v>0</v>
          </cell>
          <cell r="BK20271">
            <v>0</v>
          </cell>
          <cell r="BL20271">
            <v>0</v>
          </cell>
        </row>
        <row r="20272">
          <cell r="AP20272">
            <v>0</v>
          </cell>
          <cell r="AT20272" t="str">
            <v>-</v>
          </cell>
          <cell r="AX20272" t="str">
            <v>-</v>
          </cell>
          <cell r="BB20272" t="str">
            <v>-</v>
          </cell>
          <cell r="BE20272">
            <v>0</v>
          </cell>
          <cell r="BF20272">
            <v>0</v>
          </cell>
          <cell r="BG20272">
            <v>0</v>
          </cell>
          <cell r="BJ20272">
            <v>0</v>
          </cell>
          <cell r="BK20272">
            <v>0</v>
          </cell>
          <cell r="BL20272">
            <v>0</v>
          </cell>
        </row>
        <row r="20273">
          <cell r="AP20273">
            <v>0</v>
          </cell>
          <cell r="AT20273" t="str">
            <v>-</v>
          </cell>
          <cell r="AX20273" t="str">
            <v>-</v>
          </cell>
          <cell r="BB20273" t="str">
            <v>-</v>
          </cell>
          <cell r="BE20273">
            <v>0</v>
          </cell>
          <cell r="BF20273">
            <v>0</v>
          </cell>
          <cell r="BG20273">
            <v>0</v>
          </cell>
          <cell r="BJ20273">
            <v>0</v>
          </cell>
          <cell r="BK20273">
            <v>0</v>
          </cell>
          <cell r="BL20273">
            <v>0</v>
          </cell>
        </row>
        <row r="20274">
          <cell r="AP20274">
            <v>0</v>
          </cell>
          <cell r="AT20274" t="str">
            <v>-</v>
          </cell>
          <cell r="AX20274" t="str">
            <v>-</v>
          </cell>
          <cell r="BB20274" t="str">
            <v>-</v>
          </cell>
          <cell r="BE20274">
            <v>0</v>
          </cell>
          <cell r="BF20274">
            <v>0</v>
          </cell>
          <cell r="BG20274">
            <v>0</v>
          </cell>
          <cell r="BJ20274">
            <v>0</v>
          </cell>
          <cell r="BK20274">
            <v>0</v>
          </cell>
          <cell r="BL20274">
            <v>0</v>
          </cell>
        </row>
        <row r="20275">
          <cell r="AP20275">
            <v>0</v>
          </cell>
          <cell r="AT20275" t="str">
            <v>-</v>
          </cell>
          <cell r="AX20275" t="str">
            <v>-</v>
          </cell>
          <cell r="BB20275" t="str">
            <v>-</v>
          </cell>
          <cell r="BE20275">
            <v>0</v>
          </cell>
          <cell r="BF20275">
            <v>0</v>
          </cell>
          <cell r="BG20275">
            <v>0</v>
          </cell>
          <cell r="BJ20275">
            <v>0</v>
          </cell>
          <cell r="BK20275">
            <v>0</v>
          </cell>
          <cell r="BL20275">
            <v>0</v>
          </cell>
        </row>
        <row r="20276">
          <cell r="AP20276">
            <v>0</v>
          </cell>
          <cell r="AT20276" t="str">
            <v>-</v>
          </cell>
          <cell r="AX20276" t="str">
            <v>-</v>
          </cell>
          <cell r="BB20276" t="str">
            <v>-</v>
          </cell>
          <cell r="BE20276">
            <v>0</v>
          </cell>
          <cell r="BF20276">
            <v>0</v>
          </cell>
          <cell r="BG20276">
            <v>0</v>
          </cell>
          <cell r="BJ20276">
            <v>0</v>
          </cell>
          <cell r="BK20276">
            <v>0</v>
          </cell>
          <cell r="BL20276">
            <v>0</v>
          </cell>
        </row>
        <row r="20277">
          <cell r="AP20277">
            <v>0</v>
          </cell>
          <cell r="AT20277" t="str">
            <v>-</v>
          </cell>
          <cell r="AX20277" t="str">
            <v>-</v>
          </cell>
          <cell r="BB20277" t="str">
            <v>-</v>
          </cell>
          <cell r="BE20277">
            <v>0</v>
          </cell>
          <cell r="BF20277">
            <v>0</v>
          </cell>
          <cell r="BG20277">
            <v>0</v>
          </cell>
          <cell r="BJ20277">
            <v>0</v>
          </cell>
          <cell r="BK20277">
            <v>0</v>
          </cell>
          <cell r="BL20277">
            <v>0</v>
          </cell>
        </row>
        <row r="20278">
          <cell r="AP20278">
            <v>0</v>
          </cell>
          <cell r="AT20278" t="str">
            <v>-</v>
          </cell>
          <cell r="AX20278" t="str">
            <v>-</v>
          </cell>
          <cell r="BB20278" t="str">
            <v>-</v>
          </cell>
          <cell r="BE20278">
            <v>0</v>
          </cell>
          <cell r="BF20278">
            <v>0</v>
          </cell>
          <cell r="BG20278">
            <v>0</v>
          </cell>
          <cell r="BJ20278">
            <v>0</v>
          </cell>
          <cell r="BK20278">
            <v>0</v>
          </cell>
          <cell r="BL20278">
            <v>0</v>
          </cell>
        </row>
        <row r="20279">
          <cell r="AP20279">
            <v>0</v>
          </cell>
          <cell r="AT20279" t="str">
            <v>-</v>
          </cell>
          <cell r="AX20279" t="str">
            <v>-</v>
          </cell>
          <cell r="BB20279" t="str">
            <v>-</v>
          </cell>
          <cell r="BE20279">
            <v>0</v>
          </cell>
          <cell r="BF20279">
            <v>0</v>
          </cell>
          <cell r="BG20279">
            <v>0</v>
          </cell>
          <cell r="BJ20279">
            <v>0</v>
          </cell>
          <cell r="BK20279">
            <v>0</v>
          </cell>
          <cell r="BL20279">
            <v>0</v>
          </cell>
        </row>
        <row r="20280">
          <cell r="AP20280">
            <v>0</v>
          </cell>
          <cell r="AT20280" t="str">
            <v>-</v>
          </cell>
          <cell r="AX20280" t="str">
            <v>-</v>
          </cell>
          <cell r="BB20280" t="str">
            <v>-</v>
          </cell>
          <cell r="BE20280">
            <v>0</v>
          </cell>
          <cell r="BF20280">
            <v>0</v>
          </cell>
          <cell r="BG20280">
            <v>0</v>
          </cell>
          <cell r="BJ20280">
            <v>0</v>
          </cell>
          <cell r="BK20280">
            <v>0</v>
          </cell>
          <cell r="BL20280">
            <v>0</v>
          </cell>
        </row>
        <row r="20281">
          <cell r="AP20281">
            <v>0</v>
          </cell>
          <cell r="AT20281" t="str">
            <v>-</v>
          </cell>
          <cell r="AX20281" t="str">
            <v>-</v>
          </cell>
          <cell r="BB20281" t="str">
            <v>-</v>
          </cell>
          <cell r="BE20281">
            <v>0</v>
          </cell>
          <cell r="BF20281">
            <v>0</v>
          </cell>
          <cell r="BG20281">
            <v>0</v>
          </cell>
          <cell r="BJ20281">
            <v>0</v>
          </cell>
          <cell r="BK20281">
            <v>0</v>
          </cell>
          <cell r="BL20281">
            <v>0</v>
          </cell>
        </row>
        <row r="20282">
          <cell r="AP20282">
            <v>0</v>
          </cell>
          <cell r="AT20282" t="str">
            <v>-</v>
          </cell>
          <cell r="AX20282" t="str">
            <v>-</v>
          </cell>
          <cell r="BB20282" t="str">
            <v>-</v>
          </cell>
          <cell r="BE20282">
            <v>0</v>
          </cell>
          <cell r="BF20282">
            <v>0</v>
          </cell>
          <cell r="BG20282">
            <v>0</v>
          </cell>
          <cell r="BJ20282">
            <v>0</v>
          </cell>
          <cell r="BK20282">
            <v>0</v>
          </cell>
          <cell r="BL20282">
            <v>0</v>
          </cell>
        </row>
        <row r="20283">
          <cell r="AP20283">
            <v>0</v>
          </cell>
          <cell r="AT20283" t="str">
            <v>-</v>
          </cell>
          <cell r="AX20283" t="str">
            <v>-</v>
          </cell>
          <cell r="BB20283" t="str">
            <v>-</v>
          </cell>
          <cell r="BE20283">
            <v>0</v>
          </cell>
          <cell r="BF20283">
            <v>0</v>
          </cell>
          <cell r="BG20283">
            <v>0</v>
          </cell>
          <cell r="BJ20283">
            <v>0</v>
          </cell>
          <cell r="BK20283">
            <v>0</v>
          </cell>
          <cell r="BL20283">
            <v>0</v>
          </cell>
        </row>
        <row r="20284">
          <cell r="AP20284">
            <v>0</v>
          </cell>
          <cell r="AT20284" t="str">
            <v>-</v>
          </cell>
          <cell r="AX20284" t="str">
            <v>-</v>
          </cell>
          <cell r="BB20284" t="str">
            <v>-</v>
          </cell>
          <cell r="BE20284">
            <v>0</v>
          </cell>
          <cell r="BF20284">
            <v>0</v>
          </cell>
          <cell r="BG20284">
            <v>0</v>
          </cell>
          <cell r="BJ20284">
            <v>0</v>
          </cell>
          <cell r="BK20284">
            <v>0</v>
          </cell>
          <cell r="BL20284">
            <v>0</v>
          </cell>
        </row>
        <row r="20285">
          <cell r="AP20285">
            <v>0</v>
          </cell>
          <cell r="AT20285" t="str">
            <v>-</v>
          </cell>
          <cell r="AX20285" t="str">
            <v>-</v>
          </cell>
          <cell r="BB20285" t="str">
            <v>-</v>
          </cell>
          <cell r="BE20285">
            <v>0</v>
          </cell>
          <cell r="BF20285">
            <v>0</v>
          </cell>
          <cell r="BG20285">
            <v>0</v>
          </cell>
          <cell r="BJ20285">
            <v>0</v>
          </cell>
          <cell r="BK20285">
            <v>0</v>
          </cell>
          <cell r="BL20285">
            <v>0</v>
          </cell>
        </row>
        <row r="20286">
          <cell r="AP20286">
            <v>0</v>
          </cell>
          <cell r="AT20286" t="str">
            <v>-</v>
          </cell>
          <cell r="AX20286" t="str">
            <v>-</v>
          </cell>
          <cell r="BB20286" t="str">
            <v>-</v>
          </cell>
          <cell r="BE20286">
            <v>0</v>
          </cell>
          <cell r="BF20286">
            <v>0</v>
          </cell>
          <cell r="BG20286">
            <v>0</v>
          </cell>
          <cell r="BJ20286">
            <v>0</v>
          </cell>
          <cell r="BK20286">
            <v>0</v>
          </cell>
          <cell r="BL20286">
            <v>0</v>
          </cell>
        </row>
        <row r="20287">
          <cell r="AP20287">
            <v>0</v>
          </cell>
          <cell r="AT20287" t="str">
            <v>-</v>
          </cell>
          <cell r="AX20287" t="str">
            <v>-</v>
          </cell>
          <cell r="BB20287" t="str">
            <v>-</v>
          </cell>
          <cell r="BE20287">
            <v>0</v>
          </cell>
          <cell r="BF20287">
            <v>0</v>
          </cell>
          <cell r="BG20287">
            <v>0</v>
          </cell>
          <cell r="BJ20287">
            <v>0</v>
          </cell>
          <cell r="BK20287">
            <v>0</v>
          </cell>
          <cell r="BL20287">
            <v>0</v>
          </cell>
        </row>
        <row r="20288">
          <cell r="AP20288">
            <v>0</v>
          </cell>
          <cell r="AT20288" t="str">
            <v>-</v>
          </cell>
          <cell r="AX20288" t="str">
            <v>-</v>
          </cell>
          <cell r="BB20288" t="str">
            <v>-</v>
          </cell>
          <cell r="BE20288">
            <v>0</v>
          </cell>
          <cell r="BF20288">
            <v>0</v>
          </cell>
          <cell r="BG20288">
            <v>0</v>
          </cell>
          <cell r="BJ20288">
            <v>0</v>
          </cell>
          <cell r="BK20288">
            <v>0</v>
          </cell>
          <cell r="BL20288">
            <v>0</v>
          </cell>
        </row>
        <row r="20289">
          <cell r="AP20289">
            <v>0</v>
          </cell>
          <cell r="AT20289" t="str">
            <v>-</v>
          </cell>
          <cell r="AX20289" t="str">
            <v>-</v>
          </cell>
          <cell r="BB20289" t="str">
            <v>-</v>
          </cell>
          <cell r="BE20289">
            <v>0</v>
          </cell>
          <cell r="BF20289">
            <v>0</v>
          </cell>
          <cell r="BG20289">
            <v>0</v>
          </cell>
          <cell r="BJ20289">
            <v>0</v>
          </cell>
          <cell r="BK20289">
            <v>0</v>
          </cell>
          <cell r="BL20289">
            <v>0</v>
          </cell>
        </row>
        <row r="20290">
          <cell r="AP20290">
            <v>0</v>
          </cell>
          <cell r="AT20290" t="str">
            <v>-</v>
          </cell>
          <cell r="AX20290" t="str">
            <v>-</v>
          </cell>
          <cell r="BB20290" t="str">
            <v>-</v>
          </cell>
          <cell r="BE20290">
            <v>0</v>
          </cell>
          <cell r="BF20290">
            <v>0</v>
          </cell>
          <cell r="BG20290">
            <v>0</v>
          </cell>
          <cell r="BJ20290">
            <v>0</v>
          </cell>
          <cell r="BK20290">
            <v>0</v>
          </cell>
          <cell r="BL20290">
            <v>0</v>
          </cell>
        </row>
        <row r="20291">
          <cell r="AP20291">
            <v>0</v>
          </cell>
          <cell r="AT20291" t="str">
            <v>-</v>
          </cell>
          <cell r="AX20291" t="str">
            <v>-</v>
          </cell>
          <cell r="BB20291" t="str">
            <v>-</v>
          </cell>
          <cell r="BE20291">
            <v>0</v>
          </cell>
          <cell r="BF20291">
            <v>0</v>
          </cell>
          <cell r="BG20291">
            <v>0</v>
          </cell>
          <cell r="BJ20291">
            <v>0</v>
          </cell>
          <cell r="BK20291">
            <v>0</v>
          </cell>
          <cell r="BL20291">
            <v>0</v>
          </cell>
        </row>
        <row r="20292">
          <cell r="AP20292">
            <v>0</v>
          </cell>
          <cell r="AT20292" t="str">
            <v>-</v>
          </cell>
          <cell r="AX20292" t="str">
            <v>-</v>
          </cell>
          <cell r="BB20292" t="str">
            <v>-</v>
          </cell>
          <cell r="BE20292">
            <v>0</v>
          </cell>
          <cell r="BF20292">
            <v>0</v>
          </cell>
          <cell r="BG20292">
            <v>0</v>
          </cell>
          <cell r="BJ20292">
            <v>0</v>
          </cell>
          <cell r="BK20292">
            <v>0</v>
          </cell>
          <cell r="BL20292">
            <v>0</v>
          </cell>
        </row>
        <row r="20293">
          <cell r="AP20293">
            <v>0</v>
          </cell>
          <cell r="AT20293" t="str">
            <v>-</v>
          </cell>
          <cell r="AX20293" t="str">
            <v>-</v>
          </cell>
          <cell r="BB20293" t="str">
            <v>-</v>
          </cell>
          <cell r="BE20293">
            <v>0</v>
          </cell>
          <cell r="BF20293">
            <v>0</v>
          </cell>
          <cell r="BG20293">
            <v>0</v>
          </cell>
          <cell r="BJ20293">
            <v>0</v>
          </cell>
          <cell r="BK20293">
            <v>0</v>
          </cell>
          <cell r="BL20293">
            <v>0</v>
          </cell>
        </row>
        <row r="20294">
          <cell r="AP20294">
            <v>0</v>
          </cell>
          <cell r="AT20294" t="str">
            <v>-</v>
          </cell>
          <cell r="AX20294" t="str">
            <v>-</v>
          </cell>
          <cell r="BB20294" t="str">
            <v>-</v>
          </cell>
          <cell r="BE20294">
            <v>0</v>
          </cell>
          <cell r="BF20294">
            <v>0</v>
          </cell>
          <cell r="BG20294">
            <v>0</v>
          </cell>
          <cell r="BJ20294">
            <v>0</v>
          </cell>
          <cell r="BK20294">
            <v>0</v>
          </cell>
          <cell r="BL20294">
            <v>0</v>
          </cell>
        </row>
        <row r="20295">
          <cell r="AP20295">
            <v>0</v>
          </cell>
          <cell r="AT20295" t="str">
            <v>-</v>
          </cell>
          <cell r="AX20295" t="str">
            <v>-</v>
          </cell>
          <cell r="BB20295" t="str">
            <v>-</v>
          </cell>
          <cell r="BE20295">
            <v>0</v>
          </cell>
          <cell r="BF20295">
            <v>0</v>
          </cell>
          <cell r="BG20295">
            <v>0</v>
          </cell>
          <cell r="BJ20295">
            <v>0</v>
          </cell>
          <cell r="BK20295">
            <v>0</v>
          </cell>
          <cell r="BL20295">
            <v>0</v>
          </cell>
        </row>
        <row r="20296">
          <cell r="AP20296">
            <v>0</v>
          </cell>
          <cell r="AT20296" t="str">
            <v>-</v>
          </cell>
          <cell r="AX20296" t="str">
            <v>-</v>
          </cell>
          <cell r="BB20296" t="str">
            <v>-</v>
          </cell>
          <cell r="BE20296">
            <v>0</v>
          </cell>
          <cell r="BF20296">
            <v>0</v>
          </cell>
          <cell r="BG20296">
            <v>0</v>
          </cell>
          <cell r="BJ20296">
            <v>0</v>
          </cell>
          <cell r="BK20296">
            <v>0</v>
          </cell>
          <cell r="BL20296">
            <v>0</v>
          </cell>
        </row>
        <row r="20297">
          <cell r="AP20297">
            <v>0</v>
          </cell>
          <cell r="AT20297" t="str">
            <v>-</v>
          </cell>
          <cell r="AX20297" t="str">
            <v>-</v>
          </cell>
          <cell r="BB20297" t="str">
            <v>-</v>
          </cell>
          <cell r="BE20297">
            <v>0</v>
          </cell>
          <cell r="BF20297">
            <v>0</v>
          </cell>
          <cell r="BG20297">
            <v>0</v>
          </cell>
          <cell r="BJ20297">
            <v>0</v>
          </cell>
          <cell r="BK20297">
            <v>0</v>
          </cell>
          <cell r="BL20297">
            <v>0</v>
          </cell>
        </row>
        <row r="20298">
          <cell r="AP20298">
            <v>0</v>
          </cell>
          <cell r="AT20298" t="str">
            <v>-</v>
          </cell>
          <cell r="AX20298" t="str">
            <v>-</v>
          </cell>
          <cell r="BB20298" t="str">
            <v>-</v>
          </cell>
          <cell r="BE20298">
            <v>0</v>
          </cell>
          <cell r="BF20298">
            <v>0</v>
          </cell>
          <cell r="BG20298">
            <v>0</v>
          </cell>
          <cell r="BJ20298">
            <v>0</v>
          </cell>
          <cell r="BK20298">
            <v>0</v>
          </cell>
          <cell r="BL20298">
            <v>0</v>
          </cell>
        </row>
        <row r="20299">
          <cell r="AP20299">
            <v>0</v>
          </cell>
          <cell r="AT20299" t="str">
            <v>-</v>
          </cell>
          <cell r="AX20299" t="str">
            <v>-</v>
          </cell>
          <cell r="BB20299" t="str">
            <v>-</v>
          </cell>
          <cell r="BE20299">
            <v>0</v>
          </cell>
          <cell r="BF20299">
            <v>0</v>
          </cell>
          <cell r="BG20299">
            <v>0</v>
          </cell>
          <cell r="BJ20299">
            <v>0</v>
          </cell>
          <cell r="BK20299">
            <v>0</v>
          </cell>
          <cell r="BL20299">
            <v>0</v>
          </cell>
        </row>
        <row r="20300">
          <cell r="AP20300">
            <v>0</v>
          </cell>
          <cell r="AT20300" t="str">
            <v>-</v>
          </cell>
          <cell r="AX20300" t="str">
            <v>-</v>
          </cell>
          <cell r="BB20300" t="str">
            <v>-</v>
          </cell>
          <cell r="BE20300">
            <v>0</v>
          </cell>
          <cell r="BF20300">
            <v>0</v>
          </cell>
          <cell r="BG20300">
            <v>0</v>
          </cell>
          <cell r="BJ20300">
            <v>0</v>
          </cell>
          <cell r="BK20300">
            <v>0</v>
          </cell>
          <cell r="BL20300">
            <v>0</v>
          </cell>
        </row>
        <row r="20301">
          <cell r="AP20301">
            <v>0</v>
          </cell>
          <cell r="AT20301" t="str">
            <v>-</v>
          </cell>
          <cell r="AX20301" t="str">
            <v>-</v>
          </cell>
          <cell r="BB20301" t="str">
            <v>-</v>
          </cell>
          <cell r="BE20301">
            <v>0</v>
          </cell>
          <cell r="BF20301">
            <v>0</v>
          </cell>
          <cell r="BG20301">
            <v>0</v>
          </cell>
          <cell r="BJ20301">
            <v>0</v>
          </cell>
          <cell r="BK20301">
            <v>0</v>
          </cell>
          <cell r="BL20301">
            <v>0</v>
          </cell>
        </row>
        <row r="20302">
          <cell r="AP20302">
            <v>0</v>
          </cell>
          <cell r="AT20302" t="str">
            <v>-</v>
          </cell>
          <cell r="AX20302" t="str">
            <v>-</v>
          </cell>
          <cell r="BB20302" t="str">
            <v>-</v>
          </cell>
          <cell r="BE20302">
            <v>0</v>
          </cell>
          <cell r="BF20302">
            <v>0</v>
          </cell>
          <cell r="BG20302">
            <v>0</v>
          </cell>
          <cell r="BJ20302">
            <v>0</v>
          </cell>
          <cell r="BK20302">
            <v>0</v>
          </cell>
          <cell r="BL20302">
            <v>0</v>
          </cell>
        </row>
        <row r="20303">
          <cell r="AP20303">
            <v>0</v>
          </cell>
          <cell r="AT20303" t="str">
            <v>-</v>
          </cell>
          <cell r="AX20303" t="str">
            <v>-</v>
          </cell>
          <cell r="BB20303" t="str">
            <v>-</v>
          </cell>
          <cell r="BE20303">
            <v>0</v>
          </cell>
          <cell r="BF20303">
            <v>0</v>
          </cell>
          <cell r="BG20303">
            <v>0</v>
          </cell>
          <cell r="BJ20303">
            <v>0</v>
          </cell>
          <cell r="BK20303">
            <v>0</v>
          </cell>
          <cell r="BL20303">
            <v>0</v>
          </cell>
        </row>
        <row r="20304">
          <cell r="AP20304">
            <v>0</v>
          </cell>
          <cell r="AT20304" t="str">
            <v>-</v>
          </cell>
          <cell r="AX20304" t="str">
            <v>-</v>
          </cell>
          <cell r="BB20304" t="str">
            <v>-</v>
          </cell>
          <cell r="BE20304">
            <v>0</v>
          </cell>
          <cell r="BF20304">
            <v>0</v>
          </cell>
          <cell r="BG20304">
            <v>0</v>
          </cell>
          <cell r="BJ20304">
            <v>0</v>
          </cell>
          <cell r="BK20304">
            <v>0</v>
          </cell>
          <cell r="BL20304">
            <v>0</v>
          </cell>
        </row>
        <row r="20305">
          <cell r="AP20305">
            <v>0</v>
          </cell>
          <cell r="AT20305" t="str">
            <v>-</v>
          </cell>
          <cell r="AX20305" t="str">
            <v>-</v>
          </cell>
          <cell r="BB20305" t="str">
            <v>-</v>
          </cell>
          <cell r="BE20305">
            <v>0</v>
          </cell>
          <cell r="BF20305">
            <v>0</v>
          </cell>
          <cell r="BG20305">
            <v>0</v>
          </cell>
          <cell r="BJ20305">
            <v>0</v>
          </cell>
          <cell r="BK20305">
            <v>0</v>
          </cell>
          <cell r="BL20305">
            <v>0</v>
          </cell>
        </row>
        <row r="20306">
          <cell r="AP20306">
            <v>0</v>
          </cell>
          <cell r="AT20306" t="str">
            <v>-</v>
          </cell>
          <cell r="AX20306" t="str">
            <v>-</v>
          </cell>
          <cell r="BB20306" t="str">
            <v>-</v>
          </cell>
          <cell r="BE20306">
            <v>0</v>
          </cell>
          <cell r="BF20306">
            <v>0</v>
          </cell>
          <cell r="BG20306">
            <v>0</v>
          </cell>
          <cell r="BJ20306">
            <v>0</v>
          </cell>
          <cell r="BK20306">
            <v>0</v>
          </cell>
          <cell r="BL20306">
            <v>0</v>
          </cell>
        </row>
        <row r="20307">
          <cell r="AP20307">
            <v>0</v>
          </cell>
          <cell r="AT20307" t="str">
            <v>-</v>
          </cell>
          <cell r="AX20307" t="str">
            <v>-</v>
          </cell>
          <cell r="BB20307" t="str">
            <v>-</v>
          </cell>
          <cell r="BE20307">
            <v>0</v>
          </cell>
          <cell r="BF20307">
            <v>0</v>
          </cell>
          <cell r="BG20307">
            <v>0</v>
          </cell>
          <cell r="BJ20307">
            <v>0</v>
          </cell>
          <cell r="BK20307">
            <v>0</v>
          </cell>
          <cell r="BL20307">
            <v>0</v>
          </cell>
        </row>
        <row r="20308">
          <cell r="AP20308">
            <v>0</v>
          </cell>
          <cell r="AT20308" t="str">
            <v>-</v>
          </cell>
          <cell r="AX20308" t="str">
            <v>-</v>
          </cell>
          <cell r="BB20308" t="str">
            <v>-</v>
          </cell>
          <cell r="BE20308">
            <v>0</v>
          </cell>
          <cell r="BF20308">
            <v>0</v>
          </cell>
          <cell r="BG20308">
            <v>0</v>
          </cell>
          <cell r="BJ20308">
            <v>0</v>
          </cell>
          <cell r="BK20308">
            <v>0</v>
          </cell>
          <cell r="BL20308">
            <v>0</v>
          </cell>
        </row>
        <row r="20309">
          <cell r="AP20309">
            <v>0</v>
          </cell>
          <cell r="AT20309" t="str">
            <v>-</v>
          </cell>
          <cell r="AX20309" t="str">
            <v>-</v>
          </cell>
          <cell r="BB20309" t="str">
            <v>-</v>
          </cell>
          <cell r="BE20309">
            <v>0</v>
          </cell>
          <cell r="BF20309">
            <v>0</v>
          </cell>
          <cell r="BG20309">
            <v>0</v>
          </cell>
          <cell r="BJ20309">
            <v>0</v>
          </cell>
          <cell r="BK20309">
            <v>0</v>
          </cell>
          <cell r="BL20309">
            <v>0</v>
          </cell>
        </row>
        <row r="20310">
          <cell r="AP20310">
            <v>0</v>
          </cell>
          <cell r="AT20310" t="str">
            <v>-</v>
          </cell>
          <cell r="AX20310" t="str">
            <v>-</v>
          </cell>
          <cell r="BB20310" t="str">
            <v>-</v>
          </cell>
          <cell r="BE20310">
            <v>0</v>
          </cell>
          <cell r="BF20310">
            <v>0</v>
          </cell>
          <cell r="BG20310">
            <v>0</v>
          </cell>
          <cell r="BJ20310">
            <v>0</v>
          </cell>
          <cell r="BK20310">
            <v>0</v>
          </cell>
          <cell r="BL20310">
            <v>0</v>
          </cell>
        </row>
        <row r="20311">
          <cell r="AP20311">
            <v>0</v>
          </cell>
          <cell r="AT20311" t="str">
            <v>-</v>
          </cell>
          <cell r="AX20311" t="str">
            <v>-</v>
          </cell>
          <cell r="BB20311" t="str">
            <v>-</v>
          </cell>
          <cell r="BE20311">
            <v>0</v>
          </cell>
          <cell r="BF20311">
            <v>0</v>
          </cell>
          <cell r="BG20311">
            <v>0</v>
          </cell>
          <cell r="BJ20311">
            <v>0</v>
          </cell>
          <cell r="BK20311">
            <v>0</v>
          </cell>
          <cell r="BL20311">
            <v>0</v>
          </cell>
        </row>
        <row r="20312">
          <cell r="AP20312">
            <v>0</v>
          </cell>
          <cell r="AT20312" t="str">
            <v>-</v>
          </cell>
          <cell r="AX20312" t="str">
            <v>-</v>
          </cell>
          <cell r="BB20312" t="str">
            <v>-</v>
          </cell>
          <cell r="BE20312">
            <v>0</v>
          </cell>
          <cell r="BF20312">
            <v>0</v>
          </cell>
          <cell r="BG20312">
            <v>0</v>
          </cell>
          <cell r="BJ20312">
            <v>0</v>
          </cell>
          <cell r="BK20312">
            <v>0</v>
          </cell>
          <cell r="BL20312">
            <v>0</v>
          </cell>
        </row>
        <row r="20313">
          <cell r="AP20313">
            <v>0</v>
          </cell>
          <cell r="AT20313" t="str">
            <v>-</v>
          </cell>
          <cell r="AX20313" t="str">
            <v>-</v>
          </cell>
          <cell r="BB20313" t="str">
            <v>-</v>
          </cell>
          <cell r="BE20313">
            <v>0</v>
          </cell>
          <cell r="BF20313">
            <v>0</v>
          </cell>
          <cell r="BG20313">
            <v>0</v>
          </cell>
          <cell r="BJ20313">
            <v>0</v>
          </cell>
          <cell r="BK20313">
            <v>0</v>
          </cell>
          <cell r="BL20313">
            <v>0</v>
          </cell>
        </row>
        <row r="20314">
          <cell r="AP20314">
            <v>0</v>
          </cell>
          <cell r="AT20314" t="str">
            <v>-</v>
          </cell>
          <cell r="AX20314" t="str">
            <v>-</v>
          </cell>
          <cell r="BB20314" t="str">
            <v>-</v>
          </cell>
          <cell r="BE20314">
            <v>0</v>
          </cell>
          <cell r="BF20314">
            <v>0</v>
          </cell>
          <cell r="BG20314">
            <v>0</v>
          </cell>
          <cell r="BJ20314">
            <v>0</v>
          </cell>
          <cell r="BK20314">
            <v>0</v>
          </cell>
          <cell r="BL20314">
            <v>0</v>
          </cell>
        </row>
        <row r="20315">
          <cell r="AP20315">
            <v>0</v>
          </cell>
          <cell r="AT20315" t="str">
            <v>-</v>
          </cell>
          <cell r="AX20315" t="str">
            <v>-</v>
          </cell>
          <cell r="BB20315" t="str">
            <v>-</v>
          </cell>
          <cell r="BE20315">
            <v>0</v>
          </cell>
          <cell r="BF20315">
            <v>0</v>
          </cell>
          <cell r="BG20315">
            <v>0</v>
          </cell>
          <cell r="BJ20315">
            <v>0</v>
          </cell>
          <cell r="BK20315">
            <v>0</v>
          </cell>
          <cell r="BL20315">
            <v>0</v>
          </cell>
        </row>
        <row r="20316">
          <cell r="AP20316">
            <v>0</v>
          </cell>
          <cell r="AT20316" t="str">
            <v>-</v>
          </cell>
          <cell r="AX20316" t="str">
            <v>-</v>
          </cell>
          <cell r="BB20316" t="str">
            <v>-</v>
          </cell>
          <cell r="BE20316">
            <v>0</v>
          </cell>
          <cell r="BF20316">
            <v>0</v>
          </cell>
          <cell r="BG20316">
            <v>0</v>
          </cell>
          <cell r="BJ20316">
            <v>0</v>
          </cell>
          <cell r="BK20316">
            <v>0</v>
          </cell>
          <cell r="BL20316">
            <v>0</v>
          </cell>
        </row>
        <row r="20317">
          <cell r="AP20317">
            <v>0</v>
          </cell>
          <cell r="AT20317" t="str">
            <v>-</v>
          </cell>
          <cell r="AX20317" t="str">
            <v>-</v>
          </cell>
          <cell r="BB20317" t="str">
            <v>-</v>
          </cell>
          <cell r="BE20317">
            <v>0</v>
          </cell>
          <cell r="BF20317">
            <v>0</v>
          </cell>
          <cell r="BG20317">
            <v>0</v>
          </cell>
          <cell r="BJ20317">
            <v>0</v>
          </cell>
          <cell r="BK20317">
            <v>0</v>
          </cell>
          <cell r="BL20317">
            <v>0</v>
          </cell>
        </row>
        <row r="20318">
          <cell r="AP20318">
            <v>0</v>
          </cell>
          <cell r="AT20318" t="str">
            <v>-</v>
          </cell>
          <cell r="AX20318" t="str">
            <v>-</v>
          </cell>
          <cell r="BB20318" t="str">
            <v>-</v>
          </cell>
          <cell r="BE20318">
            <v>0</v>
          </cell>
          <cell r="BF20318">
            <v>0</v>
          </cell>
          <cell r="BG20318">
            <v>0</v>
          </cell>
          <cell r="BJ20318">
            <v>0</v>
          </cell>
          <cell r="BK20318">
            <v>0</v>
          </cell>
          <cell r="BL20318">
            <v>0</v>
          </cell>
        </row>
        <row r="20319">
          <cell r="AP20319">
            <v>0</v>
          </cell>
          <cell r="AT20319" t="str">
            <v>-</v>
          </cell>
          <cell r="AX20319" t="str">
            <v>-</v>
          </cell>
          <cell r="BB20319" t="str">
            <v>-</v>
          </cell>
          <cell r="BE20319">
            <v>0</v>
          </cell>
          <cell r="BF20319">
            <v>0</v>
          </cell>
          <cell r="BG20319">
            <v>0</v>
          </cell>
          <cell r="BJ20319">
            <v>0</v>
          </cell>
          <cell r="BK20319">
            <v>0</v>
          </cell>
          <cell r="BL20319">
            <v>0</v>
          </cell>
        </row>
        <row r="20320">
          <cell r="AP20320">
            <v>0</v>
          </cell>
          <cell r="AT20320" t="str">
            <v>-</v>
          </cell>
          <cell r="AX20320" t="str">
            <v>-</v>
          </cell>
          <cell r="BB20320" t="str">
            <v>-</v>
          </cell>
          <cell r="BE20320">
            <v>0</v>
          </cell>
          <cell r="BF20320">
            <v>0</v>
          </cell>
          <cell r="BG20320">
            <v>0</v>
          </cell>
          <cell r="BJ20320">
            <v>0</v>
          </cell>
          <cell r="BK20320">
            <v>0</v>
          </cell>
          <cell r="BL20320">
            <v>0</v>
          </cell>
        </row>
        <row r="20321">
          <cell r="AP20321">
            <v>0</v>
          </cell>
          <cell r="AT20321" t="str">
            <v>-</v>
          </cell>
          <cell r="AX20321" t="str">
            <v>-</v>
          </cell>
          <cell r="BB20321" t="str">
            <v>-</v>
          </cell>
          <cell r="BE20321">
            <v>0</v>
          </cell>
          <cell r="BF20321">
            <v>0</v>
          </cell>
          <cell r="BG20321">
            <v>0</v>
          </cell>
          <cell r="BJ20321">
            <v>0</v>
          </cell>
          <cell r="BK20321">
            <v>0</v>
          </cell>
          <cell r="BL20321">
            <v>0</v>
          </cell>
        </row>
        <row r="20322">
          <cell r="AP20322">
            <v>0</v>
          </cell>
          <cell r="AT20322" t="str">
            <v>-</v>
          </cell>
          <cell r="AX20322" t="str">
            <v>-</v>
          </cell>
          <cell r="BB20322" t="str">
            <v>-</v>
          </cell>
          <cell r="BE20322">
            <v>0</v>
          </cell>
          <cell r="BF20322">
            <v>0</v>
          </cell>
          <cell r="BG20322">
            <v>0</v>
          </cell>
          <cell r="BJ20322">
            <v>0</v>
          </cell>
          <cell r="BK20322">
            <v>0</v>
          </cell>
          <cell r="BL20322">
            <v>0</v>
          </cell>
        </row>
        <row r="20323">
          <cell r="AP20323">
            <v>0</v>
          </cell>
          <cell r="AT20323" t="str">
            <v>-</v>
          </cell>
          <cell r="AX20323" t="str">
            <v>-</v>
          </cell>
          <cell r="BB20323" t="str">
            <v>-</v>
          </cell>
          <cell r="BE20323">
            <v>0</v>
          </cell>
          <cell r="BF20323">
            <v>0</v>
          </cell>
          <cell r="BG20323">
            <v>0</v>
          </cell>
          <cell r="BJ20323">
            <v>0</v>
          </cell>
          <cell r="BK20323">
            <v>0</v>
          </cell>
          <cell r="BL20323">
            <v>0</v>
          </cell>
        </row>
        <row r="20324">
          <cell r="AP20324">
            <v>0</v>
          </cell>
          <cell r="AT20324" t="str">
            <v>-</v>
          </cell>
          <cell r="AX20324" t="str">
            <v>-</v>
          </cell>
          <cell r="BB20324" t="str">
            <v>-</v>
          </cell>
          <cell r="BE20324">
            <v>0</v>
          </cell>
          <cell r="BF20324">
            <v>0</v>
          </cell>
          <cell r="BG20324">
            <v>0</v>
          </cell>
          <cell r="BJ20324">
            <v>0</v>
          </cell>
          <cell r="BK20324">
            <v>0</v>
          </cell>
          <cell r="BL20324">
            <v>0</v>
          </cell>
        </row>
        <row r="20325">
          <cell r="AP20325">
            <v>0</v>
          </cell>
          <cell r="AT20325" t="str">
            <v>-</v>
          </cell>
          <cell r="AX20325" t="str">
            <v>-</v>
          </cell>
          <cell r="BB20325" t="str">
            <v>-</v>
          </cell>
          <cell r="BE20325">
            <v>0</v>
          </cell>
          <cell r="BF20325">
            <v>0</v>
          </cell>
          <cell r="BG20325">
            <v>0</v>
          </cell>
          <cell r="BJ20325">
            <v>0</v>
          </cell>
          <cell r="BK20325">
            <v>0</v>
          </cell>
          <cell r="BL20325">
            <v>0</v>
          </cell>
        </row>
        <row r="20326">
          <cell r="AP20326">
            <v>0</v>
          </cell>
          <cell r="AT20326" t="str">
            <v>-</v>
          </cell>
          <cell r="AX20326" t="str">
            <v>-</v>
          </cell>
          <cell r="BB20326" t="str">
            <v>-</v>
          </cell>
          <cell r="BE20326">
            <v>0</v>
          </cell>
          <cell r="BF20326">
            <v>0</v>
          </cell>
          <cell r="BG20326">
            <v>0</v>
          </cell>
          <cell r="BJ20326">
            <v>0</v>
          </cell>
          <cell r="BK20326">
            <v>0</v>
          </cell>
          <cell r="BL20326">
            <v>0</v>
          </cell>
        </row>
        <row r="20327">
          <cell r="AP20327">
            <v>0</v>
          </cell>
          <cell r="AT20327" t="str">
            <v>-</v>
          </cell>
          <cell r="AX20327" t="str">
            <v>-</v>
          </cell>
          <cell r="BB20327" t="str">
            <v>-</v>
          </cell>
          <cell r="BE20327">
            <v>0</v>
          </cell>
          <cell r="BF20327">
            <v>0</v>
          </cell>
          <cell r="BG20327">
            <v>0</v>
          </cell>
          <cell r="BJ20327">
            <v>0</v>
          </cell>
          <cell r="BK20327">
            <v>0</v>
          </cell>
          <cell r="BL20327">
            <v>0</v>
          </cell>
        </row>
        <row r="20328">
          <cell r="AP20328">
            <v>0</v>
          </cell>
          <cell r="AT20328" t="str">
            <v>-</v>
          </cell>
          <cell r="AX20328" t="str">
            <v>-</v>
          </cell>
          <cell r="BB20328" t="str">
            <v>-</v>
          </cell>
          <cell r="BE20328">
            <v>0</v>
          </cell>
          <cell r="BF20328">
            <v>0</v>
          </cell>
          <cell r="BG20328">
            <v>0</v>
          </cell>
          <cell r="BJ20328">
            <v>0</v>
          </cell>
          <cell r="BK20328">
            <v>0</v>
          </cell>
          <cell r="BL20328">
            <v>0</v>
          </cell>
        </row>
        <row r="20329">
          <cell r="AP20329">
            <v>0</v>
          </cell>
          <cell r="AT20329" t="str">
            <v>-</v>
          </cell>
          <cell r="AX20329" t="str">
            <v>-</v>
          </cell>
          <cell r="BB20329" t="str">
            <v>-</v>
          </cell>
          <cell r="BE20329">
            <v>0</v>
          </cell>
          <cell r="BF20329">
            <v>0</v>
          </cell>
          <cell r="BG20329">
            <v>0</v>
          </cell>
          <cell r="BJ20329">
            <v>0</v>
          </cell>
          <cell r="BK20329">
            <v>0</v>
          </cell>
          <cell r="BL20329">
            <v>0</v>
          </cell>
        </row>
        <row r="20330">
          <cell r="AP20330">
            <v>0</v>
          </cell>
          <cell r="AT20330" t="str">
            <v>-</v>
          </cell>
          <cell r="AX20330" t="str">
            <v>-</v>
          </cell>
          <cell r="BB20330" t="str">
            <v>-</v>
          </cell>
          <cell r="BE20330">
            <v>0</v>
          </cell>
          <cell r="BF20330">
            <v>0</v>
          </cell>
          <cell r="BG20330">
            <v>0</v>
          </cell>
          <cell r="BJ20330">
            <v>0</v>
          </cell>
          <cell r="BK20330">
            <v>0</v>
          </cell>
          <cell r="BL20330">
            <v>0</v>
          </cell>
        </row>
        <row r="20331">
          <cell r="AP20331">
            <v>0</v>
          </cell>
          <cell r="AT20331" t="str">
            <v>-</v>
          </cell>
          <cell r="AX20331" t="str">
            <v>-</v>
          </cell>
          <cell r="BB20331" t="str">
            <v>-</v>
          </cell>
          <cell r="BE20331">
            <v>0</v>
          </cell>
          <cell r="BF20331">
            <v>0</v>
          </cell>
          <cell r="BG20331">
            <v>0</v>
          </cell>
          <cell r="BJ20331">
            <v>0</v>
          </cell>
          <cell r="BK20331">
            <v>0</v>
          </cell>
          <cell r="BL20331">
            <v>0</v>
          </cell>
        </row>
        <row r="20332">
          <cell r="AP20332">
            <v>0</v>
          </cell>
          <cell r="AT20332" t="str">
            <v>-</v>
          </cell>
          <cell r="AX20332" t="str">
            <v>-</v>
          </cell>
          <cell r="BB20332" t="str">
            <v>-</v>
          </cell>
          <cell r="BE20332">
            <v>0</v>
          </cell>
          <cell r="BF20332">
            <v>0</v>
          </cell>
          <cell r="BG20332">
            <v>0</v>
          </cell>
          <cell r="BJ20332">
            <v>0</v>
          </cell>
          <cell r="BK20332">
            <v>0</v>
          </cell>
          <cell r="BL20332">
            <v>0</v>
          </cell>
        </row>
        <row r="20333">
          <cell r="AP20333">
            <v>0</v>
          </cell>
          <cell r="AT20333" t="str">
            <v>-</v>
          </cell>
          <cell r="AX20333" t="str">
            <v>-</v>
          </cell>
          <cell r="BB20333" t="str">
            <v>-</v>
          </cell>
          <cell r="BE20333">
            <v>0</v>
          </cell>
          <cell r="BF20333">
            <v>0</v>
          </cell>
          <cell r="BG20333">
            <v>0</v>
          </cell>
          <cell r="BJ20333">
            <v>0</v>
          </cell>
          <cell r="BK20333">
            <v>0</v>
          </cell>
          <cell r="BL20333">
            <v>0</v>
          </cell>
        </row>
        <row r="20334">
          <cell r="AP20334">
            <v>0</v>
          </cell>
          <cell r="AT20334" t="str">
            <v>-</v>
          </cell>
          <cell r="AX20334" t="str">
            <v>-</v>
          </cell>
          <cell r="BB20334" t="str">
            <v>-</v>
          </cell>
          <cell r="BE20334">
            <v>0</v>
          </cell>
          <cell r="BF20334">
            <v>0</v>
          </cell>
          <cell r="BG20334">
            <v>0</v>
          </cell>
          <cell r="BJ20334">
            <v>0</v>
          </cell>
          <cell r="BK20334">
            <v>0</v>
          </cell>
          <cell r="BL20334">
            <v>0</v>
          </cell>
        </row>
        <row r="20335">
          <cell r="AP20335">
            <v>0</v>
          </cell>
          <cell r="AT20335" t="str">
            <v>-</v>
          </cell>
          <cell r="AX20335" t="str">
            <v>-</v>
          </cell>
          <cell r="BB20335" t="str">
            <v>-</v>
          </cell>
          <cell r="BE20335">
            <v>0</v>
          </cell>
          <cell r="BF20335">
            <v>0</v>
          </cell>
          <cell r="BG20335">
            <v>0</v>
          </cell>
          <cell r="BJ20335">
            <v>0</v>
          </cell>
          <cell r="BK20335">
            <v>0</v>
          </cell>
          <cell r="BL20335">
            <v>0</v>
          </cell>
        </row>
        <row r="20336">
          <cell r="AP20336">
            <v>0</v>
          </cell>
          <cell r="AT20336" t="str">
            <v>-</v>
          </cell>
          <cell r="AX20336" t="str">
            <v>-</v>
          </cell>
          <cell r="BB20336" t="str">
            <v>-</v>
          </cell>
          <cell r="BE20336">
            <v>0</v>
          </cell>
          <cell r="BF20336">
            <v>0</v>
          </cell>
          <cell r="BG20336">
            <v>0</v>
          </cell>
          <cell r="BJ20336">
            <v>0</v>
          </cell>
          <cell r="BK20336">
            <v>0</v>
          </cell>
          <cell r="BL20336">
            <v>0</v>
          </cell>
        </row>
        <row r="20337">
          <cell r="AP20337">
            <v>0</v>
          </cell>
          <cell r="AT20337" t="str">
            <v>-</v>
          </cell>
          <cell r="AX20337" t="str">
            <v>-</v>
          </cell>
          <cell r="BB20337" t="str">
            <v>-</v>
          </cell>
          <cell r="BE20337">
            <v>0</v>
          </cell>
          <cell r="BF20337">
            <v>0</v>
          </cell>
          <cell r="BG20337">
            <v>0</v>
          </cell>
          <cell r="BJ20337">
            <v>0</v>
          </cell>
          <cell r="BK20337">
            <v>0</v>
          </cell>
          <cell r="BL20337">
            <v>0</v>
          </cell>
        </row>
        <row r="20338">
          <cell r="AP20338">
            <v>0</v>
          </cell>
          <cell r="AT20338" t="str">
            <v>-</v>
          </cell>
          <cell r="AX20338" t="str">
            <v>-</v>
          </cell>
          <cell r="BB20338" t="str">
            <v>-</v>
          </cell>
          <cell r="BE20338">
            <v>0</v>
          </cell>
          <cell r="BF20338">
            <v>0</v>
          </cell>
          <cell r="BG20338">
            <v>0</v>
          </cell>
          <cell r="BJ20338">
            <v>0</v>
          </cell>
          <cell r="BK20338">
            <v>0</v>
          </cell>
          <cell r="BL20338">
            <v>0</v>
          </cell>
        </row>
        <row r="20339">
          <cell r="AP20339">
            <v>0</v>
          </cell>
          <cell r="AT20339" t="str">
            <v>-</v>
          </cell>
          <cell r="AX20339" t="str">
            <v>-</v>
          </cell>
          <cell r="BB20339" t="str">
            <v>-</v>
          </cell>
          <cell r="BE20339">
            <v>0</v>
          </cell>
          <cell r="BF20339">
            <v>0</v>
          </cell>
          <cell r="BG20339">
            <v>0</v>
          </cell>
          <cell r="BJ20339">
            <v>0</v>
          </cell>
          <cell r="BK20339">
            <v>0</v>
          </cell>
          <cell r="BL20339">
            <v>0</v>
          </cell>
        </row>
        <row r="20340">
          <cell r="AP20340">
            <v>0</v>
          </cell>
          <cell r="AT20340" t="str">
            <v>-</v>
          </cell>
          <cell r="AX20340" t="str">
            <v>-</v>
          </cell>
          <cell r="BB20340" t="str">
            <v>-</v>
          </cell>
          <cell r="BE20340">
            <v>0</v>
          </cell>
          <cell r="BF20340">
            <v>0</v>
          </cell>
          <cell r="BG20340">
            <v>0</v>
          </cell>
          <cell r="BJ20340">
            <v>0</v>
          </cell>
          <cell r="BK20340">
            <v>0</v>
          </cell>
          <cell r="BL20340">
            <v>0</v>
          </cell>
        </row>
        <row r="20341">
          <cell r="AP20341">
            <v>0</v>
          </cell>
          <cell r="AT20341" t="str">
            <v>-</v>
          </cell>
          <cell r="AX20341" t="str">
            <v>-</v>
          </cell>
          <cell r="BB20341" t="str">
            <v>-</v>
          </cell>
          <cell r="BE20341">
            <v>0</v>
          </cell>
          <cell r="BF20341">
            <v>0</v>
          </cell>
          <cell r="BG20341">
            <v>0</v>
          </cell>
          <cell r="BJ20341">
            <v>0</v>
          </cell>
          <cell r="BK20341">
            <v>0</v>
          </cell>
          <cell r="BL20341">
            <v>0</v>
          </cell>
        </row>
        <row r="20342">
          <cell r="AP20342">
            <v>0</v>
          </cell>
          <cell r="AT20342" t="str">
            <v>-</v>
          </cell>
          <cell r="AX20342" t="str">
            <v>-</v>
          </cell>
          <cell r="BB20342" t="str">
            <v>-</v>
          </cell>
          <cell r="BE20342">
            <v>0</v>
          </cell>
          <cell r="BF20342">
            <v>0</v>
          </cell>
          <cell r="BG20342">
            <v>0</v>
          </cell>
          <cell r="BJ20342">
            <v>0</v>
          </cell>
          <cell r="BK20342">
            <v>0</v>
          </cell>
          <cell r="BL20342">
            <v>0</v>
          </cell>
        </row>
        <row r="20343">
          <cell r="AP20343">
            <v>0</v>
          </cell>
          <cell r="AT20343" t="str">
            <v>-</v>
          </cell>
          <cell r="AX20343" t="str">
            <v>-</v>
          </cell>
          <cell r="BB20343" t="str">
            <v>-</v>
          </cell>
          <cell r="BE20343">
            <v>0</v>
          </cell>
          <cell r="BF20343">
            <v>0</v>
          </cell>
          <cell r="BG20343">
            <v>0</v>
          </cell>
          <cell r="BJ20343">
            <v>0</v>
          </cell>
          <cell r="BK20343">
            <v>0</v>
          </cell>
          <cell r="BL20343">
            <v>0</v>
          </cell>
        </row>
        <row r="20344">
          <cell r="AP20344">
            <v>0</v>
          </cell>
          <cell r="AT20344" t="str">
            <v>-</v>
          </cell>
          <cell r="AX20344" t="str">
            <v>-</v>
          </cell>
          <cell r="BB20344" t="str">
            <v>-</v>
          </cell>
          <cell r="BE20344">
            <v>0</v>
          </cell>
          <cell r="BF20344">
            <v>0</v>
          </cell>
          <cell r="BG20344">
            <v>0</v>
          </cell>
          <cell r="BJ20344">
            <v>0</v>
          </cell>
          <cell r="BK20344">
            <v>0</v>
          </cell>
          <cell r="BL20344">
            <v>0</v>
          </cell>
        </row>
        <row r="20345">
          <cell r="AP20345">
            <v>0</v>
          </cell>
          <cell r="AT20345" t="str">
            <v>-</v>
          </cell>
          <cell r="AX20345" t="str">
            <v>-</v>
          </cell>
          <cell r="BB20345" t="str">
            <v>-</v>
          </cell>
          <cell r="BE20345">
            <v>0</v>
          </cell>
          <cell r="BF20345">
            <v>0</v>
          </cell>
          <cell r="BG20345">
            <v>0</v>
          </cell>
          <cell r="BJ20345">
            <v>0</v>
          </cell>
          <cell r="BK20345">
            <v>0</v>
          </cell>
          <cell r="BL20345">
            <v>0</v>
          </cell>
        </row>
        <row r="20346">
          <cell r="AP20346">
            <v>0</v>
          </cell>
          <cell r="AT20346" t="str">
            <v>-</v>
          </cell>
          <cell r="AX20346" t="str">
            <v>-</v>
          </cell>
          <cell r="BB20346" t="str">
            <v>-</v>
          </cell>
          <cell r="BE20346">
            <v>0</v>
          </cell>
          <cell r="BF20346">
            <v>0</v>
          </cell>
          <cell r="BG20346">
            <v>0</v>
          </cell>
          <cell r="BJ20346">
            <v>0</v>
          </cell>
          <cell r="BK20346">
            <v>0</v>
          </cell>
          <cell r="BL20346">
            <v>0</v>
          </cell>
        </row>
        <row r="20347">
          <cell r="AP20347">
            <v>0</v>
          </cell>
          <cell r="AT20347" t="str">
            <v>-</v>
          </cell>
          <cell r="AX20347" t="str">
            <v>-</v>
          </cell>
          <cell r="BB20347" t="str">
            <v>-</v>
          </cell>
          <cell r="BE20347">
            <v>0</v>
          </cell>
          <cell r="BF20347">
            <v>0</v>
          </cell>
          <cell r="BG20347">
            <v>0</v>
          </cell>
          <cell r="BJ20347">
            <v>0</v>
          </cell>
          <cell r="BK20347">
            <v>0</v>
          </cell>
          <cell r="BL20347">
            <v>0</v>
          </cell>
        </row>
        <row r="20348">
          <cell r="AP20348">
            <v>0</v>
          </cell>
          <cell r="AT20348" t="str">
            <v>-</v>
          </cell>
          <cell r="AX20348" t="str">
            <v>-</v>
          </cell>
          <cell r="BB20348" t="str">
            <v>-</v>
          </cell>
          <cell r="BE20348">
            <v>0</v>
          </cell>
          <cell r="BF20348">
            <v>0</v>
          </cell>
          <cell r="BG20348">
            <v>0</v>
          </cell>
          <cell r="BJ20348">
            <v>0</v>
          </cell>
          <cell r="BK20348">
            <v>0</v>
          </cell>
          <cell r="BL20348">
            <v>0</v>
          </cell>
        </row>
        <row r="20349">
          <cell r="AP20349">
            <v>0</v>
          </cell>
          <cell r="AT20349" t="str">
            <v>-</v>
          </cell>
          <cell r="AX20349" t="str">
            <v>-</v>
          </cell>
          <cell r="BB20349" t="str">
            <v>-</v>
          </cell>
          <cell r="BE20349">
            <v>0</v>
          </cell>
          <cell r="BF20349">
            <v>0</v>
          </cell>
          <cell r="BG20349">
            <v>0</v>
          </cell>
          <cell r="BJ20349">
            <v>0</v>
          </cell>
          <cell r="BK20349">
            <v>0</v>
          </cell>
          <cell r="BL20349">
            <v>0</v>
          </cell>
        </row>
        <row r="20350">
          <cell r="AP20350">
            <v>0</v>
          </cell>
          <cell r="AT20350" t="str">
            <v>-</v>
          </cell>
          <cell r="AX20350" t="str">
            <v>-</v>
          </cell>
          <cell r="BB20350" t="str">
            <v>-</v>
          </cell>
          <cell r="BE20350">
            <v>0</v>
          </cell>
          <cell r="BF20350">
            <v>0</v>
          </cell>
          <cell r="BG20350">
            <v>0</v>
          </cell>
          <cell r="BJ20350">
            <v>0</v>
          </cell>
          <cell r="BK20350">
            <v>0</v>
          </cell>
          <cell r="BL20350">
            <v>0</v>
          </cell>
        </row>
        <row r="20351">
          <cell r="AP20351">
            <v>0</v>
          </cell>
          <cell r="AT20351" t="str">
            <v>-</v>
          </cell>
          <cell r="AX20351" t="str">
            <v>-</v>
          </cell>
          <cell r="BB20351" t="str">
            <v>-</v>
          </cell>
          <cell r="BE20351">
            <v>0</v>
          </cell>
          <cell r="BF20351">
            <v>0</v>
          </cell>
          <cell r="BG20351">
            <v>0</v>
          </cell>
          <cell r="BJ20351">
            <v>0</v>
          </cell>
          <cell r="BK20351">
            <v>0</v>
          </cell>
          <cell r="BL20351">
            <v>0</v>
          </cell>
        </row>
        <row r="20352">
          <cell r="AP20352">
            <v>0</v>
          </cell>
          <cell r="AT20352" t="str">
            <v>-</v>
          </cell>
          <cell r="AX20352" t="str">
            <v>-</v>
          </cell>
          <cell r="BB20352" t="str">
            <v>-</v>
          </cell>
          <cell r="BE20352">
            <v>0</v>
          </cell>
          <cell r="BF20352">
            <v>0</v>
          </cell>
          <cell r="BG20352">
            <v>0</v>
          </cell>
          <cell r="BJ20352">
            <v>0</v>
          </cell>
          <cell r="BK20352">
            <v>0</v>
          </cell>
          <cell r="BL20352">
            <v>0</v>
          </cell>
        </row>
        <row r="20353">
          <cell r="AP20353">
            <v>0</v>
          </cell>
          <cell r="AT20353" t="str">
            <v>-</v>
          </cell>
          <cell r="AX20353" t="str">
            <v>-</v>
          </cell>
          <cell r="BB20353" t="str">
            <v>-</v>
          </cell>
          <cell r="BE20353">
            <v>0</v>
          </cell>
          <cell r="BF20353">
            <v>0</v>
          </cell>
          <cell r="BG20353">
            <v>0</v>
          </cell>
          <cell r="BJ20353">
            <v>0</v>
          </cell>
          <cell r="BK20353">
            <v>0</v>
          </cell>
          <cell r="BL20353">
            <v>0</v>
          </cell>
        </row>
        <row r="20354">
          <cell r="AP20354">
            <v>0</v>
          </cell>
          <cell r="AT20354" t="str">
            <v>-</v>
          </cell>
          <cell r="AX20354" t="str">
            <v>-</v>
          </cell>
          <cell r="BB20354" t="str">
            <v>-</v>
          </cell>
          <cell r="BE20354">
            <v>0</v>
          </cell>
          <cell r="BF20354">
            <v>0</v>
          </cell>
          <cell r="BG20354">
            <v>0</v>
          </cell>
          <cell r="BJ20354">
            <v>0</v>
          </cell>
          <cell r="BK20354">
            <v>0</v>
          </cell>
          <cell r="BL20354">
            <v>0</v>
          </cell>
        </row>
        <row r="20355">
          <cell r="AP20355">
            <v>0</v>
          </cell>
          <cell r="AT20355" t="str">
            <v>-</v>
          </cell>
          <cell r="AX20355" t="str">
            <v>-</v>
          </cell>
          <cell r="BB20355" t="str">
            <v>-</v>
          </cell>
          <cell r="BE20355">
            <v>0</v>
          </cell>
          <cell r="BF20355">
            <v>0</v>
          </cell>
          <cell r="BG20355">
            <v>0</v>
          </cell>
          <cell r="BJ20355">
            <v>0</v>
          </cell>
          <cell r="BK20355">
            <v>0</v>
          </cell>
          <cell r="BL20355">
            <v>0</v>
          </cell>
        </row>
        <row r="20356">
          <cell r="AP20356">
            <v>0</v>
          </cell>
          <cell r="AT20356" t="str">
            <v>-</v>
          </cell>
          <cell r="AX20356" t="str">
            <v>-</v>
          </cell>
          <cell r="BB20356" t="str">
            <v>-</v>
          </cell>
          <cell r="BE20356">
            <v>0</v>
          </cell>
          <cell r="BF20356">
            <v>0</v>
          </cell>
          <cell r="BG20356">
            <v>0</v>
          </cell>
          <cell r="BJ20356">
            <v>0</v>
          </cell>
          <cell r="BK20356">
            <v>0</v>
          </cell>
          <cell r="BL20356">
            <v>0</v>
          </cell>
        </row>
        <row r="20357">
          <cell r="AP20357">
            <v>0</v>
          </cell>
          <cell r="AT20357" t="str">
            <v>-</v>
          </cell>
          <cell r="AX20357" t="str">
            <v>-</v>
          </cell>
          <cell r="BB20357" t="str">
            <v>-</v>
          </cell>
          <cell r="BE20357">
            <v>0</v>
          </cell>
          <cell r="BF20357">
            <v>0</v>
          </cell>
          <cell r="BG20357">
            <v>0</v>
          </cell>
          <cell r="BJ20357">
            <v>0</v>
          </cell>
          <cell r="BK20357">
            <v>0</v>
          </cell>
          <cell r="BL20357">
            <v>0</v>
          </cell>
        </row>
        <row r="20358">
          <cell r="AP20358">
            <v>0</v>
          </cell>
          <cell r="AT20358" t="str">
            <v>-</v>
          </cell>
          <cell r="AX20358" t="str">
            <v>-</v>
          </cell>
          <cell r="BB20358" t="str">
            <v>-</v>
          </cell>
          <cell r="BE20358">
            <v>0</v>
          </cell>
          <cell r="BF20358">
            <v>0</v>
          </cell>
          <cell r="BG20358">
            <v>0</v>
          </cell>
          <cell r="BJ20358">
            <v>0</v>
          </cell>
          <cell r="BK20358">
            <v>0</v>
          </cell>
          <cell r="BL20358">
            <v>0</v>
          </cell>
        </row>
        <row r="20359">
          <cell r="AP20359">
            <v>0</v>
          </cell>
          <cell r="AT20359" t="str">
            <v>-</v>
          </cell>
          <cell r="AX20359" t="str">
            <v>-</v>
          </cell>
          <cell r="BB20359" t="str">
            <v>-</v>
          </cell>
          <cell r="BE20359">
            <v>0</v>
          </cell>
          <cell r="BF20359">
            <v>0</v>
          </cell>
          <cell r="BG20359">
            <v>0</v>
          </cell>
          <cell r="BJ20359">
            <v>0</v>
          </cell>
          <cell r="BK20359">
            <v>0</v>
          </cell>
          <cell r="BL20359">
            <v>0</v>
          </cell>
        </row>
        <row r="20360">
          <cell r="AP20360">
            <v>0</v>
          </cell>
          <cell r="AT20360" t="str">
            <v>-</v>
          </cell>
          <cell r="AX20360" t="str">
            <v>-</v>
          </cell>
          <cell r="BB20360" t="str">
            <v>-</v>
          </cell>
          <cell r="BE20360">
            <v>0</v>
          </cell>
          <cell r="BF20360">
            <v>0</v>
          </cell>
          <cell r="BG20360">
            <v>0</v>
          </cell>
          <cell r="BJ20360">
            <v>0</v>
          </cell>
          <cell r="BK20360">
            <v>0</v>
          </cell>
          <cell r="BL20360">
            <v>0</v>
          </cell>
        </row>
        <row r="20361">
          <cell r="AP20361">
            <v>0</v>
          </cell>
          <cell r="AT20361" t="str">
            <v>-</v>
          </cell>
          <cell r="AX20361" t="str">
            <v>-</v>
          </cell>
          <cell r="BB20361" t="str">
            <v>-</v>
          </cell>
          <cell r="BE20361">
            <v>0</v>
          </cell>
          <cell r="BF20361">
            <v>0</v>
          </cell>
          <cell r="BG20361">
            <v>0</v>
          </cell>
          <cell r="BJ20361">
            <v>0</v>
          </cell>
          <cell r="BK20361">
            <v>0</v>
          </cell>
          <cell r="BL20361">
            <v>0</v>
          </cell>
        </row>
        <row r="20362">
          <cell r="AP20362">
            <v>0</v>
          </cell>
          <cell r="AT20362" t="str">
            <v>-</v>
          </cell>
          <cell r="AX20362" t="str">
            <v>-</v>
          </cell>
          <cell r="BB20362" t="str">
            <v>-</v>
          </cell>
          <cell r="BE20362">
            <v>0</v>
          </cell>
          <cell r="BF20362">
            <v>0</v>
          </cell>
          <cell r="BG20362">
            <v>0</v>
          </cell>
          <cell r="BJ20362">
            <v>0</v>
          </cell>
          <cell r="BK20362">
            <v>0</v>
          </cell>
          <cell r="BL20362">
            <v>0</v>
          </cell>
        </row>
        <row r="20363">
          <cell r="AP20363">
            <v>0</v>
          </cell>
          <cell r="AT20363" t="str">
            <v>-</v>
          </cell>
          <cell r="AX20363" t="str">
            <v>-</v>
          </cell>
          <cell r="BB20363" t="str">
            <v>-</v>
          </cell>
          <cell r="BE20363">
            <v>0</v>
          </cell>
          <cell r="BF20363">
            <v>0</v>
          </cell>
          <cell r="BG20363">
            <v>0</v>
          </cell>
          <cell r="BJ20363">
            <v>0</v>
          </cell>
          <cell r="BK20363">
            <v>0</v>
          </cell>
          <cell r="BL20363">
            <v>0</v>
          </cell>
        </row>
        <row r="20364">
          <cell r="AP20364">
            <v>0</v>
          </cell>
          <cell r="AT20364" t="str">
            <v>-</v>
          </cell>
          <cell r="AX20364" t="str">
            <v>-</v>
          </cell>
          <cell r="BB20364" t="str">
            <v>-</v>
          </cell>
          <cell r="BE20364">
            <v>0</v>
          </cell>
          <cell r="BF20364">
            <v>0</v>
          </cell>
          <cell r="BG20364">
            <v>0</v>
          </cell>
          <cell r="BJ20364">
            <v>0</v>
          </cell>
          <cell r="BK20364">
            <v>0</v>
          </cell>
          <cell r="BL20364">
            <v>0</v>
          </cell>
        </row>
        <row r="20365">
          <cell r="AP20365">
            <v>0</v>
          </cell>
          <cell r="AT20365" t="str">
            <v>-</v>
          </cell>
          <cell r="AX20365" t="str">
            <v>-</v>
          </cell>
          <cell r="BB20365" t="str">
            <v>-</v>
          </cell>
          <cell r="BE20365">
            <v>0</v>
          </cell>
          <cell r="BF20365">
            <v>0</v>
          </cell>
          <cell r="BG20365">
            <v>0</v>
          </cell>
          <cell r="BJ20365">
            <v>0</v>
          </cell>
          <cell r="BK20365">
            <v>0</v>
          </cell>
          <cell r="BL20365">
            <v>0</v>
          </cell>
        </row>
        <row r="20366">
          <cell r="AP20366">
            <v>0</v>
          </cell>
          <cell r="AT20366" t="str">
            <v>-</v>
          </cell>
          <cell r="AX20366" t="str">
            <v>-</v>
          </cell>
          <cell r="BB20366" t="str">
            <v>-</v>
          </cell>
          <cell r="BE20366">
            <v>0</v>
          </cell>
          <cell r="BF20366">
            <v>0</v>
          </cell>
          <cell r="BG20366">
            <v>0</v>
          </cell>
          <cell r="BJ20366">
            <v>0</v>
          </cell>
          <cell r="BK20366">
            <v>0</v>
          </cell>
          <cell r="BL20366">
            <v>0</v>
          </cell>
        </row>
        <row r="20367">
          <cell r="AP20367">
            <v>0</v>
          </cell>
          <cell r="AT20367" t="str">
            <v>-</v>
          </cell>
          <cell r="AX20367" t="str">
            <v>-</v>
          </cell>
          <cell r="BB20367" t="str">
            <v>-</v>
          </cell>
          <cell r="BE20367">
            <v>0</v>
          </cell>
          <cell r="BF20367">
            <v>0</v>
          </cell>
          <cell r="BG20367">
            <v>0</v>
          </cell>
          <cell r="BJ20367">
            <v>0</v>
          </cell>
          <cell r="BK20367">
            <v>0</v>
          </cell>
          <cell r="BL20367">
            <v>0</v>
          </cell>
        </row>
        <row r="20368">
          <cell r="AP20368">
            <v>0</v>
          </cell>
          <cell r="AT20368" t="str">
            <v>-</v>
          </cell>
          <cell r="AX20368" t="str">
            <v>-</v>
          </cell>
          <cell r="BB20368" t="str">
            <v>-</v>
          </cell>
          <cell r="BE20368">
            <v>0</v>
          </cell>
          <cell r="BF20368">
            <v>0</v>
          </cell>
          <cell r="BG20368">
            <v>0</v>
          </cell>
          <cell r="BJ20368">
            <v>0</v>
          </cell>
          <cell r="BK20368">
            <v>0</v>
          </cell>
          <cell r="BL20368">
            <v>0</v>
          </cell>
        </row>
        <row r="20369">
          <cell r="AP20369">
            <v>0</v>
          </cell>
          <cell r="AT20369" t="str">
            <v>-</v>
          </cell>
          <cell r="AX20369" t="str">
            <v>-</v>
          </cell>
          <cell r="BB20369" t="str">
            <v>-</v>
          </cell>
          <cell r="BE20369">
            <v>0</v>
          </cell>
          <cell r="BF20369">
            <v>0</v>
          </cell>
          <cell r="BG20369">
            <v>0</v>
          </cell>
          <cell r="BJ20369">
            <v>0</v>
          </cell>
          <cell r="BK20369">
            <v>0</v>
          </cell>
          <cell r="BL20369">
            <v>0</v>
          </cell>
        </row>
        <row r="20370">
          <cell r="AP20370">
            <v>0</v>
          </cell>
          <cell r="AT20370" t="str">
            <v>-</v>
          </cell>
          <cell r="AX20370" t="str">
            <v>-</v>
          </cell>
          <cell r="BB20370" t="str">
            <v>-</v>
          </cell>
          <cell r="BE20370">
            <v>0</v>
          </cell>
          <cell r="BF20370">
            <v>0</v>
          </cell>
          <cell r="BG20370">
            <v>0</v>
          </cell>
          <cell r="BJ20370">
            <v>0</v>
          </cell>
          <cell r="BK20370">
            <v>0</v>
          </cell>
          <cell r="BL20370">
            <v>0</v>
          </cell>
        </row>
        <row r="20371">
          <cell r="AP20371">
            <v>0</v>
          </cell>
          <cell r="AT20371" t="str">
            <v>-</v>
          </cell>
          <cell r="AX20371" t="str">
            <v>-</v>
          </cell>
          <cell r="BB20371" t="str">
            <v>-</v>
          </cell>
          <cell r="BE20371">
            <v>0</v>
          </cell>
          <cell r="BF20371">
            <v>0</v>
          </cell>
          <cell r="BG20371">
            <v>0</v>
          </cell>
          <cell r="BJ20371">
            <v>0</v>
          </cell>
          <cell r="BK20371">
            <v>0</v>
          </cell>
          <cell r="BL20371">
            <v>0</v>
          </cell>
        </row>
        <row r="20372">
          <cell r="AP20372">
            <v>0</v>
          </cell>
          <cell r="AT20372" t="str">
            <v>-</v>
          </cell>
          <cell r="AX20372" t="str">
            <v>-</v>
          </cell>
          <cell r="BB20372" t="str">
            <v>-</v>
          </cell>
          <cell r="BE20372">
            <v>0</v>
          </cell>
          <cell r="BF20372">
            <v>0</v>
          </cell>
          <cell r="BG20372">
            <v>0</v>
          </cell>
          <cell r="BJ20372">
            <v>0</v>
          </cell>
          <cell r="BK20372">
            <v>0</v>
          </cell>
          <cell r="BL20372">
            <v>0</v>
          </cell>
        </row>
        <row r="20373">
          <cell r="AP20373">
            <v>0</v>
          </cell>
          <cell r="AT20373" t="str">
            <v>-</v>
          </cell>
          <cell r="AX20373" t="str">
            <v>-</v>
          </cell>
          <cell r="BB20373" t="str">
            <v>-</v>
          </cell>
          <cell r="BE20373">
            <v>0</v>
          </cell>
          <cell r="BF20373">
            <v>0</v>
          </cell>
          <cell r="BG20373">
            <v>0</v>
          </cell>
          <cell r="BJ20373">
            <v>0</v>
          </cell>
          <cell r="BK20373">
            <v>0</v>
          </cell>
          <cell r="BL20373">
            <v>0</v>
          </cell>
        </row>
        <row r="20374">
          <cell r="AP20374">
            <v>0</v>
          </cell>
          <cell r="AT20374" t="str">
            <v>-</v>
          </cell>
          <cell r="AX20374" t="str">
            <v>-</v>
          </cell>
          <cell r="BB20374" t="str">
            <v>-</v>
          </cell>
          <cell r="BE20374">
            <v>0</v>
          </cell>
          <cell r="BF20374">
            <v>0</v>
          </cell>
          <cell r="BG20374">
            <v>0</v>
          </cell>
          <cell r="BJ20374">
            <v>0</v>
          </cell>
          <cell r="BK20374">
            <v>0</v>
          </cell>
          <cell r="BL20374">
            <v>0</v>
          </cell>
        </row>
        <row r="20375">
          <cell r="AP20375">
            <v>0</v>
          </cell>
          <cell r="AT20375" t="str">
            <v>-</v>
          </cell>
          <cell r="AX20375" t="str">
            <v>-</v>
          </cell>
          <cell r="BB20375" t="str">
            <v>-</v>
          </cell>
          <cell r="BE20375">
            <v>0</v>
          </cell>
          <cell r="BF20375">
            <v>0</v>
          </cell>
          <cell r="BG20375">
            <v>0</v>
          </cell>
          <cell r="BJ20375">
            <v>0</v>
          </cell>
          <cell r="BK20375">
            <v>0</v>
          </cell>
          <cell r="BL20375">
            <v>0</v>
          </cell>
        </row>
        <row r="20376">
          <cell r="AP20376">
            <v>0</v>
          </cell>
          <cell r="AT20376" t="str">
            <v>-</v>
          </cell>
          <cell r="AX20376" t="str">
            <v>-</v>
          </cell>
          <cell r="BB20376" t="str">
            <v>-</v>
          </cell>
          <cell r="BE20376">
            <v>0</v>
          </cell>
          <cell r="BF20376">
            <v>0</v>
          </cell>
          <cell r="BG20376">
            <v>0</v>
          </cell>
          <cell r="BJ20376">
            <v>0</v>
          </cell>
          <cell r="BK20376">
            <v>0</v>
          </cell>
          <cell r="BL20376">
            <v>0</v>
          </cell>
        </row>
        <row r="20377">
          <cell r="AP20377">
            <v>0</v>
          </cell>
          <cell r="AT20377" t="str">
            <v>-</v>
          </cell>
          <cell r="AX20377" t="str">
            <v>-</v>
          </cell>
          <cell r="BB20377" t="str">
            <v>-</v>
          </cell>
          <cell r="BE20377">
            <v>0</v>
          </cell>
          <cell r="BF20377">
            <v>0</v>
          </cell>
          <cell r="BG20377">
            <v>0</v>
          </cell>
          <cell r="BJ20377">
            <v>0</v>
          </cell>
          <cell r="BK20377">
            <v>0</v>
          </cell>
          <cell r="BL20377">
            <v>0</v>
          </cell>
        </row>
        <row r="20378">
          <cell r="AP20378">
            <v>0</v>
          </cell>
          <cell r="AT20378" t="str">
            <v>-</v>
          </cell>
          <cell r="AX20378" t="str">
            <v>-</v>
          </cell>
          <cell r="BB20378" t="str">
            <v>-</v>
          </cell>
          <cell r="BE20378">
            <v>0</v>
          </cell>
          <cell r="BF20378">
            <v>0</v>
          </cell>
          <cell r="BG20378">
            <v>0</v>
          </cell>
          <cell r="BJ20378">
            <v>0</v>
          </cell>
          <cell r="BK20378">
            <v>0</v>
          </cell>
          <cell r="BL20378">
            <v>0</v>
          </cell>
        </row>
        <row r="20379">
          <cell r="AP20379">
            <v>0</v>
          </cell>
          <cell r="AT20379" t="str">
            <v>-</v>
          </cell>
          <cell r="AX20379" t="str">
            <v>-</v>
          </cell>
          <cell r="BB20379" t="str">
            <v>-</v>
          </cell>
          <cell r="BE20379">
            <v>0</v>
          </cell>
          <cell r="BF20379">
            <v>0</v>
          </cell>
          <cell r="BG20379">
            <v>0</v>
          </cell>
          <cell r="BJ20379">
            <v>0</v>
          </cell>
          <cell r="BK20379">
            <v>0</v>
          </cell>
          <cell r="BL20379">
            <v>0</v>
          </cell>
        </row>
        <row r="20380">
          <cell r="AP20380">
            <v>0</v>
          </cell>
          <cell r="AT20380" t="str">
            <v>-</v>
          </cell>
          <cell r="AX20380" t="str">
            <v>-</v>
          </cell>
          <cell r="BB20380" t="str">
            <v>-</v>
          </cell>
          <cell r="BE20380">
            <v>0</v>
          </cell>
          <cell r="BF20380">
            <v>0</v>
          </cell>
          <cell r="BG20380">
            <v>0</v>
          </cell>
          <cell r="BJ20380">
            <v>0</v>
          </cell>
          <cell r="BK20380">
            <v>0</v>
          </cell>
          <cell r="BL20380">
            <v>0</v>
          </cell>
        </row>
        <row r="20381">
          <cell r="AP20381">
            <v>0</v>
          </cell>
          <cell r="AT20381" t="str">
            <v>-</v>
          </cell>
          <cell r="AX20381" t="str">
            <v>-</v>
          </cell>
          <cell r="BB20381" t="str">
            <v>-</v>
          </cell>
          <cell r="BE20381">
            <v>0</v>
          </cell>
          <cell r="BF20381">
            <v>0</v>
          </cell>
          <cell r="BG20381">
            <v>0</v>
          </cell>
          <cell r="BJ20381">
            <v>0</v>
          </cell>
          <cell r="BK20381">
            <v>0</v>
          </cell>
          <cell r="BL20381">
            <v>0</v>
          </cell>
        </row>
        <row r="20382">
          <cell r="AP20382">
            <v>0</v>
          </cell>
          <cell r="AT20382" t="str">
            <v>-</v>
          </cell>
          <cell r="AX20382" t="str">
            <v>-</v>
          </cell>
          <cell r="BB20382" t="str">
            <v>-</v>
          </cell>
          <cell r="BE20382">
            <v>0</v>
          </cell>
          <cell r="BF20382">
            <v>0</v>
          </cell>
          <cell r="BG20382">
            <v>0</v>
          </cell>
          <cell r="BJ20382">
            <v>0</v>
          </cell>
          <cell r="BK20382">
            <v>0</v>
          </cell>
          <cell r="BL20382">
            <v>0</v>
          </cell>
        </row>
        <row r="20383">
          <cell r="AP20383">
            <v>0</v>
          </cell>
          <cell r="AT20383" t="str">
            <v>-</v>
          </cell>
          <cell r="AX20383" t="str">
            <v>-</v>
          </cell>
          <cell r="BB20383" t="str">
            <v>-</v>
          </cell>
          <cell r="BE20383">
            <v>0</v>
          </cell>
          <cell r="BF20383">
            <v>0</v>
          </cell>
          <cell r="BG20383">
            <v>0</v>
          </cell>
          <cell r="BJ20383">
            <v>0</v>
          </cell>
          <cell r="BK20383">
            <v>0</v>
          </cell>
          <cell r="BL20383">
            <v>0</v>
          </cell>
        </row>
        <row r="20384">
          <cell r="AP20384">
            <v>0</v>
          </cell>
          <cell r="AT20384" t="str">
            <v>-</v>
          </cell>
          <cell r="AX20384" t="str">
            <v>-</v>
          </cell>
          <cell r="BB20384" t="str">
            <v>-</v>
          </cell>
          <cell r="BE20384">
            <v>0</v>
          </cell>
          <cell r="BF20384">
            <v>0</v>
          </cell>
          <cell r="BG20384">
            <v>0</v>
          </cell>
          <cell r="BJ20384">
            <v>0</v>
          </cell>
          <cell r="BK20384">
            <v>0</v>
          </cell>
          <cell r="BL20384">
            <v>0</v>
          </cell>
        </row>
        <row r="20385">
          <cell r="AP20385">
            <v>0</v>
          </cell>
          <cell r="AT20385" t="str">
            <v>-</v>
          </cell>
          <cell r="AX20385" t="str">
            <v>-</v>
          </cell>
          <cell r="BB20385" t="str">
            <v>-</v>
          </cell>
          <cell r="BE20385">
            <v>0</v>
          </cell>
          <cell r="BF20385">
            <v>0</v>
          </cell>
          <cell r="BG20385">
            <v>0</v>
          </cell>
          <cell r="BJ20385">
            <v>0</v>
          </cell>
          <cell r="BK20385">
            <v>0</v>
          </cell>
          <cell r="BL20385">
            <v>0</v>
          </cell>
        </row>
        <row r="20386">
          <cell r="AP20386">
            <v>0</v>
          </cell>
          <cell r="AT20386" t="str">
            <v>-</v>
          </cell>
          <cell r="AX20386" t="str">
            <v>-</v>
          </cell>
          <cell r="BB20386" t="str">
            <v>-</v>
          </cell>
          <cell r="BE20386">
            <v>0</v>
          </cell>
          <cell r="BF20386">
            <v>0</v>
          </cell>
          <cell r="BG20386">
            <v>0</v>
          </cell>
          <cell r="BJ20386">
            <v>0</v>
          </cell>
          <cell r="BK20386">
            <v>0</v>
          </cell>
          <cell r="BL20386">
            <v>0</v>
          </cell>
        </row>
        <row r="20387">
          <cell r="AP20387">
            <v>0</v>
          </cell>
          <cell r="AT20387" t="str">
            <v>-</v>
          </cell>
          <cell r="AX20387" t="str">
            <v>-</v>
          </cell>
          <cell r="BB20387" t="str">
            <v>-</v>
          </cell>
          <cell r="BE20387">
            <v>0</v>
          </cell>
          <cell r="BF20387">
            <v>0</v>
          </cell>
          <cell r="BG20387">
            <v>0</v>
          </cell>
          <cell r="BJ20387">
            <v>0</v>
          </cell>
          <cell r="BK20387">
            <v>0</v>
          </cell>
          <cell r="BL20387">
            <v>0</v>
          </cell>
        </row>
        <row r="20388">
          <cell r="AP20388">
            <v>0</v>
          </cell>
          <cell r="AT20388" t="str">
            <v>-</v>
          </cell>
          <cell r="AX20388" t="str">
            <v>-</v>
          </cell>
          <cell r="BB20388" t="str">
            <v>-</v>
          </cell>
          <cell r="BE20388">
            <v>0</v>
          </cell>
          <cell r="BF20388">
            <v>0</v>
          </cell>
          <cell r="BG20388">
            <v>0</v>
          </cell>
          <cell r="BJ20388">
            <v>0</v>
          </cell>
          <cell r="BK20388">
            <v>0</v>
          </cell>
          <cell r="BL20388">
            <v>0</v>
          </cell>
        </row>
        <row r="20389">
          <cell r="AP20389">
            <v>0</v>
          </cell>
          <cell r="AT20389" t="str">
            <v>-</v>
          </cell>
          <cell r="AX20389" t="str">
            <v>-</v>
          </cell>
          <cell r="BB20389" t="str">
            <v>-</v>
          </cell>
          <cell r="BE20389">
            <v>0</v>
          </cell>
          <cell r="BF20389">
            <v>0</v>
          </cell>
          <cell r="BG20389">
            <v>0</v>
          </cell>
          <cell r="BJ20389">
            <v>0</v>
          </cell>
          <cell r="BK20389">
            <v>0</v>
          </cell>
          <cell r="BL20389">
            <v>0</v>
          </cell>
        </row>
        <row r="20390">
          <cell r="AP20390">
            <v>0</v>
          </cell>
          <cell r="AT20390" t="str">
            <v>-</v>
          </cell>
          <cell r="AX20390" t="str">
            <v>-</v>
          </cell>
          <cell r="BB20390" t="str">
            <v>-</v>
          </cell>
          <cell r="BE20390">
            <v>0</v>
          </cell>
          <cell r="BF20390">
            <v>0</v>
          </cell>
          <cell r="BG20390">
            <v>0</v>
          </cell>
          <cell r="BJ20390">
            <v>0</v>
          </cell>
          <cell r="BK20390">
            <v>0</v>
          </cell>
          <cell r="BL20390">
            <v>0</v>
          </cell>
        </row>
        <row r="20391">
          <cell r="AP20391">
            <v>0</v>
          </cell>
          <cell r="AT20391" t="str">
            <v>-</v>
          </cell>
          <cell r="AX20391" t="str">
            <v>-</v>
          </cell>
          <cell r="BB20391" t="str">
            <v>-</v>
          </cell>
          <cell r="BE20391">
            <v>0</v>
          </cell>
          <cell r="BF20391">
            <v>0</v>
          </cell>
          <cell r="BG20391">
            <v>0</v>
          </cell>
          <cell r="BJ20391">
            <v>0</v>
          </cell>
          <cell r="BK20391">
            <v>0</v>
          </cell>
          <cell r="BL20391">
            <v>0</v>
          </cell>
        </row>
        <row r="20392">
          <cell r="AP20392">
            <v>0</v>
          </cell>
          <cell r="AT20392" t="str">
            <v>-</v>
          </cell>
          <cell r="AX20392" t="str">
            <v>-</v>
          </cell>
          <cell r="BB20392" t="str">
            <v>-</v>
          </cell>
          <cell r="BE20392">
            <v>0</v>
          </cell>
          <cell r="BF20392">
            <v>0</v>
          </cell>
          <cell r="BG20392">
            <v>0</v>
          </cell>
          <cell r="BJ20392">
            <v>0</v>
          </cell>
          <cell r="BK20392">
            <v>0</v>
          </cell>
          <cell r="BL20392">
            <v>0</v>
          </cell>
        </row>
        <row r="20393">
          <cell r="AP20393">
            <v>0</v>
          </cell>
          <cell r="AT20393" t="str">
            <v>-</v>
          </cell>
          <cell r="AX20393" t="str">
            <v>-</v>
          </cell>
          <cell r="BB20393" t="str">
            <v>-</v>
          </cell>
          <cell r="BE20393">
            <v>0</v>
          </cell>
          <cell r="BF20393">
            <v>0</v>
          </cell>
          <cell r="BG20393">
            <v>0</v>
          </cell>
          <cell r="BJ20393">
            <v>0</v>
          </cell>
          <cell r="BK20393">
            <v>0</v>
          </cell>
          <cell r="BL20393">
            <v>0</v>
          </cell>
        </row>
        <row r="20394">
          <cell r="AP20394">
            <v>0</v>
          </cell>
          <cell r="AT20394" t="str">
            <v>-</v>
          </cell>
          <cell r="AX20394" t="str">
            <v>-</v>
          </cell>
          <cell r="BB20394" t="str">
            <v>-</v>
          </cell>
          <cell r="BE20394">
            <v>0</v>
          </cell>
          <cell r="BF20394">
            <v>0</v>
          </cell>
          <cell r="BG20394">
            <v>0</v>
          </cell>
          <cell r="BJ20394">
            <v>0</v>
          </cell>
          <cell r="BK20394">
            <v>0</v>
          </cell>
          <cell r="BL20394">
            <v>0</v>
          </cell>
        </row>
        <row r="20395">
          <cell r="AP20395">
            <v>0</v>
          </cell>
          <cell r="AT20395" t="str">
            <v>-</v>
          </cell>
          <cell r="AX20395" t="str">
            <v>-</v>
          </cell>
          <cell r="BB20395" t="str">
            <v>-</v>
          </cell>
          <cell r="BE20395">
            <v>0</v>
          </cell>
          <cell r="BF20395">
            <v>0</v>
          </cell>
          <cell r="BG20395">
            <v>0</v>
          </cell>
          <cell r="BJ20395">
            <v>0</v>
          </cell>
          <cell r="BK20395">
            <v>0</v>
          </cell>
          <cell r="BL20395">
            <v>0</v>
          </cell>
        </row>
        <row r="20396">
          <cell r="AP20396">
            <v>0</v>
          </cell>
          <cell r="AT20396" t="str">
            <v>-</v>
          </cell>
          <cell r="AX20396" t="str">
            <v>-</v>
          </cell>
          <cell r="BB20396" t="str">
            <v>-</v>
          </cell>
          <cell r="BE20396">
            <v>0</v>
          </cell>
          <cell r="BF20396">
            <v>0</v>
          </cell>
          <cell r="BG20396">
            <v>0</v>
          </cell>
          <cell r="BJ20396">
            <v>0</v>
          </cell>
          <cell r="BK20396">
            <v>0</v>
          </cell>
          <cell r="BL20396">
            <v>0</v>
          </cell>
        </row>
        <row r="20397">
          <cell r="AP20397">
            <v>0</v>
          </cell>
          <cell r="AT20397" t="str">
            <v>-</v>
          </cell>
          <cell r="AX20397" t="str">
            <v>-</v>
          </cell>
          <cell r="BB20397" t="str">
            <v>-</v>
          </cell>
          <cell r="BE20397">
            <v>0</v>
          </cell>
          <cell r="BF20397">
            <v>0</v>
          </cell>
          <cell r="BG20397">
            <v>0</v>
          </cell>
          <cell r="BJ20397">
            <v>0</v>
          </cell>
          <cell r="BK20397">
            <v>0</v>
          </cell>
          <cell r="BL20397">
            <v>0</v>
          </cell>
        </row>
        <row r="20398">
          <cell r="AP20398">
            <v>0</v>
          </cell>
          <cell r="AT20398" t="str">
            <v>-</v>
          </cell>
          <cell r="AX20398" t="str">
            <v>-</v>
          </cell>
          <cell r="BB20398" t="str">
            <v>-</v>
          </cell>
          <cell r="BE20398">
            <v>0</v>
          </cell>
          <cell r="BF20398">
            <v>0</v>
          </cell>
          <cell r="BG20398">
            <v>0</v>
          </cell>
          <cell r="BJ20398">
            <v>0</v>
          </cell>
          <cell r="BK20398">
            <v>0</v>
          </cell>
          <cell r="BL20398">
            <v>0</v>
          </cell>
        </row>
        <row r="20399">
          <cell r="AP20399">
            <v>0</v>
          </cell>
          <cell r="AT20399" t="str">
            <v>-</v>
          </cell>
          <cell r="AX20399" t="str">
            <v>-</v>
          </cell>
          <cell r="BB20399" t="str">
            <v>-</v>
          </cell>
          <cell r="BE20399">
            <v>0</v>
          </cell>
          <cell r="BF20399">
            <v>0</v>
          </cell>
          <cell r="BG20399">
            <v>0</v>
          </cell>
          <cell r="BJ20399">
            <v>0</v>
          </cell>
          <cell r="BK20399">
            <v>0</v>
          </cell>
          <cell r="BL20399">
            <v>0</v>
          </cell>
        </row>
        <row r="20400">
          <cell r="AP20400">
            <v>0</v>
          </cell>
          <cell r="AT20400" t="str">
            <v>-</v>
          </cell>
          <cell r="AX20400" t="str">
            <v>-</v>
          </cell>
          <cell r="BB20400" t="str">
            <v>-</v>
          </cell>
          <cell r="BE20400">
            <v>0</v>
          </cell>
          <cell r="BF20400">
            <v>0</v>
          </cell>
          <cell r="BG20400">
            <v>0</v>
          </cell>
          <cell r="BJ20400">
            <v>0</v>
          </cell>
          <cell r="BK20400">
            <v>0</v>
          </cell>
          <cell r="BL20400">
            <v>0</v>
          </cell>
        </row>
        <row r="20401">
          <cell r="AP20401">
            <v>0</v>
          </cell>
          <cell r="AT20401" t="str">
            <v>-</v>
          </cell>
          <cell r="AX20401" t="str">
            <v>-</v>
          </cell>
          <cell r="BB20401" t="str">
            <v>-</v>
          </cell>
          <cell r="BE20401">
            <v>0</v>
          </cell>
          <cell r="BF20401">
            <v>0</v>
          </cell>
          <cell r="BG20401">
            <v>0</v>
          </cell>
          <cell r="BJ20401">
            <v>0</v>
          </cell>
          <cell r="BK20401">
            <v>0</v>
          </cell>
          <cell r="BL20401">
            <v>0</v>
          </cell>
        </row>
        <row r="20402">
          <cell r="AP20402">
            <v>0</v>
          </cell>
          <cell r="AT20402" t="str">
            <v>-</v>
          </cell>
          <cell r="AX20402" t="str">
            <v>-</v>
          </cell>
          <cell r="BB20402" t="str">
            <v>-</v>
          </cell>
          <cell r="BE20402">
            <v>0</v>
          </cell>
          <cell r="BF20402">
            <v>0</v>
          </cell>
          <cell r="BG20402">
            <v>0</v>
          </cell>
          <cell r="BJ20402">
            <v>0</v>
          </cell>
          <cell r="BK20402">
            <v>0</v>
          </cell>
          <cell r="BL20402">
            <v>0</v>
          </cell>
        </row>
        <row r="20403">
          <cell r="AP20403">
            <v>0</v>
          </cell>
          <cell r="AT20403" t="str">
            <v>-</v>
          </cell>
          <cell r="AX20403" t="str">
            <v>-</v>
          </cell>
          <cell r="BB20403" t="str">
            <v>-</v>
          </cell>
          <cell r="BE20403">
            <v>0</v>
          </cell>
          <cell r="BF20403">
            <v>0</v>
          </cell>
          <cell r="BG20403">
            <v>0</v>
          </cell>
          <cell r="BJ20403">
            <v>0</v>
          </cell>
          <cell r="BK20403">
            <v>0</v>
          </cell>
          <cell r="BL20403">
            <v>0</v>
          </cell>
        </row>
        <row r="20404">
          <cell r="AP20404">
            <v>0</v>
          </cell>
          <cell r="AT20404" t="str">
            <v>-</v>
          </cell>
          <cell r="AX20404" t="str">
            <v>-</v>
          </cell>
          <cell r="BB20404" t="str">
            <v>-</v>
          </cell>
          <cell r="BE20404">
            <v>0</v>
          </cell>
          <cell r="BF20404">
            <v>0</v>
          </cell>
          <cell r="BG20404">
            <v>0</v>
          </cell>
          <cell r="BJ20404">
            <v>0</v>
          </cell>
          <cell r="BK20404">
            <v>0</v>
          </cell>
          <cell r="BL20404">
            <v>0</v>
          </cell>
        </row>
        <row r="20405">
          <cell r="AP20405">
            <v>0</v>
          </cell>
          <cell r="AT20405" t="str">
            <v>-</v>
          </cell>
          <cell r="AX20405" t="str">
            <v>-</v>
          </cell>
          <cell r="BB20405" t="str">
            <v>-</v>
          </cell>
          <cell r="BE20405">
            <v>0</v>
          </cell>
          <cell r="BF20405">
            <v>0</v>
          </cell>
          <cell r="BG20405">
            <v>0</v>
          </cell>
          <cell r="BJ20405">
            <v>0</v>
          </cell>
          <cell r="BK20405">
            <v>0</v>
          </cell>
          <cell r="BL20405">
            <v>0</v>
          </cell>
        </row>
        <row r="20406">
          <cell r="AP20406">
            <v>0</v>
          </cell>
          <cell r="AT20406" t="str">
            <v>-</v>
          </cell>
          <cell r="AX20406" t="str">
            <v>-</v>
          </cell>
          <cell r="BB20406" t="str">
            <v>-</v>
          </cell>
          <cell r="BE20406">
            <v>0</v>
          </cell>
          <cell r="BF20406">
            <v>0</v>
          </cell>
          <cell r="BG20406">
            <v>0</v>
          </cell>
          <cell r="BJ20406">
            <v>0</v>
          </cell>
          <cell r="BK20406">
            <v>0</v>
          </cell>
          <cell r="BL20406">
            <v>0</v>
          </cell>
        </row>
        <row r="20407">
          <cell r="AP20407">
            <v>0</v>
          </cell>
          <cell r="AT20407" t="str">
            <v>-</v>
          </cell>
          <cell r="AX20407" t="str">
            <v>-</v>
          </cell>
          <cell r="BB20407" t="str">
            <v>-</v>
          </cell>
          <cell r="BE20407">
            <v>0</v>
          </cell>
          <cell r="BF20407">
            <v>0</v>
          </cell>
          <cell r="BG20407">
            <v>0</v>
          </cell>
          <cell r="BJ20407">
            <v>0</v>
          </cell>
          <cell r="BK20407">
            <v>0</v>
          </cell>
          <cell r="BL20407">
            <v>0</v>
          </cell>
        </row>
        <row r="20408">
          <cell r="AP20408">
            <v>0</v>
          </cell>
          <cell r="AT20408" t="str">
            <v>-</v>
          </cell>
          <cell r="AX20408" t="str">
            <v>-</v>
          </cell>
          <cell r="BB20408" t="str">
            <v>-</v>
          </cell>
          <cell r="BE20408">
            <v>0</v>
          </cell>
          <cell r="BF20408">
            <v>0</v>
          </cell>
          <cell r="BG20408">
            <v>0</v>
          </cell>
          <cell r="BJ20408">
            <v>0</v>
          </cell>
          <cell r="BK20408">
            <v>0</v>
          </cell>
          <cell r="BL20408">
            <v>0</v>
          </cell>
        </row>
        <row r="20409">
          <cell r="AP20409">
            <v>0</v>
          </cell>
          <cell r="AT20409" t="str">
            <v>-</v>
          </cell>
          <cell r="AX20409" t="str">
            <v>-</v>
          </cell>
          <cell r="BB20409" t="str">
            <v>-</v>
          </cell>
          <cell r="BE20409">
            <v>0</v>
          </cell>
          <cell r="BF20409">
            <v>0</v>
          </cell>
          <cell r="BG20409">
            <v>0</v>
          </cell>
          <cell r="BJ20409">
            <v>0</v>
          </cell>
          <cell r="BK20409">
            <v>0</v>
          </cell>
          <cell r="BL20409">
            <v>0</v>
          </cell>
        </row>
        <row r="20410">
          <cell r="AP20410">
            <v>0</v>
          </cell>
          <cell r="AT20410" t="str">
            <v>-</v>
          </cell>
          <cell r="AX20410" t="str">
            <v>-</v>
          </cell>
          <cell r="BB20410" t="str">
            <v>-</v>
          </cell>
          <cell r="BE20410">
            <v>0</v>
          </cell>
          <cell r="BF20410">
            <v>0</v>
          </cell>
          <cell r="BG20410">
            <v>0</v>
          </cell>
          <cell r="BJ20410">
            <v>0</v>
          </cell>
          <cell r="BK20410">
            <v>0</v>
          </cell>
          <cell r="BL20410">
            <v>0</v>
          </cell>
        </row>
        <row r="20411">
          <cell r="AP20411">
            <v>0</v>
          </cell>
          <cell r="AT20411" t="str">
            <v>-</v>
          </cell>
          <cell r="AX20411" t="str">
            <v>-</v>
          </cell>
          <cell r="BB20411" t="str">
            <v>-</v>
          </cell>
          <cell r="BE20411">
            <v>0</v>
          </cell>
          <cell r="BF20411">
            <v>0</v>
          </cell>
          <cell r="BG20411">
            <v>0</v>
          </cell>
          <cell r="BJ20411">
            <v>0</v>
          </cell>
          <cell r="BK20411">
            <v>0</v>
          </cell>
          <cell r="BL20411">
            <v>0</v>
          </cell>
        </row>
        <row r="20412">
          <cell r="AP20412">
            <v>0</v>
          </cell>
          <cell r="AT20412" t="str">
            <v>-</v>
          </cell>
          <cell r="AX20412" t="str">
            <v>-</v>
          </cell>
          <cell r="BB20412" t="str">
            <v>-</v>
          </cell>
          <cell r="BE20412">
            <v>0</v>
          </cell>
          <cell r="BF20412">
            <v>0</v>
          </cell>
          <cell r="BG20412">
            <v>0</v>
          </cell>
          <cell r="BJ20412">
            <v>0</v>
          </cell>
          <cell r="BK20412">
            <v>0</v>
          </cell>
          <cell r="BL20412">
            <v>0</v>
          </cell>
        </row>
        <row r="20413">
          <cell r="AP20413">
            <v>0</v>
          </cell>
          <cell r="AT20413" t="str">
            <v>-</v>
          </cell>
          <cell r="AX20413" t="str">
            <v>-</v>
          </cell>
          <cell r="BB20413" t="str">
            <v>-</v>
          </cell>
          <cell r="BE20413">
            <v>0</v>
          </cell>
          <cell r="BF20413">
            <v>0</v>
          </cell>
          <cell r="BG20413">
            <v>0</v>
          </cell>
          <cell r="BJ20413">
            <v>0</v>
          </cell>
          <cell r="BK20413">
            <v>0</v>
          </cell>
          <cell r="BL20413">
            <v>0</v>
          </cell>
        </row>
        <row r="20414">
          <cell r="AP20414">
            <v>0</v>
          </cell>
          <cell r="AT20414" t="str">
            <v>-</v>
          </cell>
          <cell r="AX20414" t="str">
            <v>-</v>
          </cell>
          <cell r="BB20414" t="str">
            <v>-</v>
          </cell>
          <cell r="BE20414">
            <v>0</v>
          </cell>
          <cell r="BF20414">
            <v>0</v>
          </cell>
          <cell r="BG20414">
            <v>0</v>
          </cell>
          <cell r="BJ20414">
            <v>0</v>
          </cell>
          <cell r="BK20414">
            <v>0</v>
          </cell>
          <cell r="BL20414">
            <v>0</v>
          </cell>
        </row>
        <row r="20415">
          <cell r="AP20415">
            <v>0</v>
          </cell>
          <cell r="AT20415" t="str">
            <v>-</v>
          </cell>
          <cell r="AX20415" t="str">
            <v>-</v>
          </cell>
          <cell r="BB20415" t="str">
            <v>-</v>
          </cell>
          <cell r="BE20415">
            <v>0</v>
          </cell>
          <cell r="BF20415">
            <v>0</v>
          </cell>
          <cell r="BG20415">
            <v>0</v>
          </cell>
          <cell r="BJ20415">
            <v>0</v>
          </cell>
          <cell r="BK20415">
            <v>0</v>
          </cell>
          <cell r="BL20415">
            <v>0</v>
          </cell>
        </row>
        <row r="20416">
          <cell r="AP20416">
            <v>0</v>
          </cell>
          <cell r="AT20416" t="str">
            <v>-</v>
          </cell>
          <cell r="AX20416" t="str">
            <v>-</v>
          </cell>
          <cell r="BB20416" t="str">
            <v>-</v>
          </cell>
          <cell r="BE20416">
            <v>0</v>
          </cell>
          <cell r="BF20416">
            <v>0</v>
          </cell>
          <cell r="BG20416">
            <v>0</v>
          </cell>
          <cell r="BJ20416">
            <v>0</v>
          </cell>
          <cell r="BK20416">
            <v>0</v>
          </cell>
          <cell r="BL20416">
            <v>0</v>
          </cell>
        </row>
        <row r="20417">
          <cell r="AP20417">
            <v>0</v>
          </cell>
          <cell r="AT20417" t="str">
            <v>-</v>
          </cell>
          <cell r="AX20417" t="str">
            <v>-</v>
          </cell>
          <cell r="BB20417" t="str">
            <v>-</v>
          </cell>
          <cell r="BE20417">
            <v>0</v>
          </cell>
          <cell r="BF20417">
            <v>0</v>
          </cell>
          <cell r="BG20417">
            <v>0</v>
          </cell>
          <cell r="BJ20417">
            <v>0</v>
          </cell>
          <cell r="BK20417">
            <v>0</v>
          </cell>
          <cell r="BL20417">
            <v>0</v>
          </cell>
        </row>
        <row r="20418">
          <cell r="AP20418">
            <v>0</v>
          </cell>
          <cell r="AT20418" t="str">
            <v>-</v>
          </cell>
          <cell r="AX20418" t="str">
            <v>-</v>
          </cell>
          <cell r="BB20418" t="str">
            <v>-</v>
          </cell>
          <cell r="BE20418">
            <v>0</v>
          </cell>
          <cell r="BF20418">
            <v>0</v>
          </cell>
          <cell r="BG20418">
            <v>0</v>
          </cell>
          <cell r="BJ20418">
            <v>0</v>
          </cell>
          <cell r="BK20418">
            <v>0</v>
          </cell>
          <cell r="BL20418">
            <v>0</v>
          </cell>
        </row>
        <row r="20419">
          <cell r="AP20419">
            <v>0</v>
          </cell>
          <cell r="AT20419" t="str">
            <v>-</v>
          </cell>
          <cell r="AX20419" t="str">
            <v>-</v>
          </cell>
          <cell r="BB20419" t="str">
            <v>-</v>
          </cell>
          <cell r="BE20419">
            <v>0</v>
          </cell>
          <cell r="BF20419">
            <v>0</v>
          </cell>
          <cell r="BG20419">
            <v>0</v>
          </cell>
          <cell r="BJ20419">
            <v>0</v>
          </cell>
          <cell r="BK20419">
            <v>0</v>
          </cell>
          <cell r="BL20419">
            <v>0</v>
          </cell>
        </row>
        <row r="20420">
          <cell r="AP20420">
            <v>0</v>
          </cell>
          <cell r="AT20420" t="str">
            <v>-</v>
          </cell>
          <cell r="AX20420" t="str">
            <v>-</v>
          </cell>
          <cell r="BB20420" t="str">
            <v>-</v>
          </cell>
          <cell r="BE20420">
            <v>0</v>
          </cell>
          <cell r="BF20420">
            <v>0</v>
          </cell>
          <cell r="BG20420">
            <v>0</v>
          </cell>
          <cell r="BJ20420">
            <v>0</v>
          </cell>
          <cell r="BK20420">
            <v>0</v>
          </cell>
          <cell r="BL20420">
            <v>0</v>
          </cell>
        </row>
        <row r="20421">
          <cell r="AP20421">
            <v>0</v>
          </cell>
          <cell r="AT20421" t="str">
            <v>-</v>
          </cell>
          <cell r="AX20421" t="str">
            <v>-</v>
          </cell>
          <cell r="BB20421" t="str">
            <v>-</v>
          </cell>
          <cell r="BE20421">
            <v>0</v>
          </cell>
          <cell r="BF20421">
            <v>0</v>
          </cell>
          <cell r="BG20421">
            <v>0</v>
          </cell>
          <cell r="BJ20421">
            <v>0</v>
          </cell>
          <cell r="BK20421">
            <v>0</v>
          </cell>
          <cell r="BL20421">
            <v>0</v>
          </cell>
        </row>
        <row r="20422">
          <cell r="AP20422">
            <v>0</v>
          </cell>
          <cell r="AT20422" t="str">
            <v>-</v>
          </cell>
          <cell r="AX20422" t="str">
            <v>-</v>
          </cell>
          <cell r="BB20422" t="str">
            <v>-</v>
          </cell>
          <cell r="BE20422">
            <v>0</v>
          </cell>
          <cell r="BF20422">
            <v>0</v>
          </cell>
          <cell r="BG20422">
            <v>0</v>
          </cell>
          <cell r="BJ20422">
            <v>0</v>
          </cell>
          <cell r="BK20422">
            <v>0</v>
          </cell>
          <cell r="BL20422">
            <v>0</v>
          </cell>
        </row>
        <row r="20423">
          <cell r="AP20423">
            <v>0</v>
          </cell>
          <cell r="AT20423" t="str">
            <v>-</v>
          </cell>
          <cell r="AX20423" t="str">
            <v>-</v>
          </cell>
          <cell r="BB20423" t="str">
            <v>-</v>
          </cell>
          <cell r="BE20423">
            <v>0</v>
          </cell>
          <cell r="BF20423">
            <v>0</v>
          </cell>
          <cell r="BG20423">
            <v>0</v>
          </cell>
          <cell r="BJ20423">
            <v>0</v>
          </cell>
          <cell r="BK20423">
            <v>0</v>
          </cell>
          <cell r="BL20423">
            <v>0</v>
          </cell>
        </row>
        <row r="20424">
          <cell r="AP20424">
            <v>0</v>
          </cell>
          <cell r="AT20424" t="str">
            <v>-</v>
          </cell>
          <cell r="AX20424" t="str">
            <v>-</v>
          </cell>
          <cell r="BB20424" t="str">
            <v>-</v>
          </cell>
          <cell r="BE20424">
            <v>0</v>
          </cell>
          <cell r="BF20424">
            <v>0</v>
          </cell>
          <cell r="BG20424">
            <v>0</v>
          </cell>
          <cell r="BJ20424">
            <v>0</v>
          </cell>
          <cell r="BK20424">
            <v>0</v>
          </cell>
          <cell r="BL20424">
            <v>0</v>
          </cell>
        </row>
        <row r="20425">
          <cell r="AP20425">
            <v>0</v>
          </cell>
          <cell r="AT20425" t="str">
            <v>-</v>
          </cell>
          <cell r="AX20425" t="str">
            <v>-</v>
          </cell>
          <cell r="BB20425" t="str">
            <v>-</v>
          </cell>
          <cell r="BE20425">
            <v>0</v>
          </cell>
          <cell r="BF20425">
            <v>0</v>
          </cell>
          <cell r="BG20425">
            <v>0</v>
          </cell>
          <cell r="BJ20425">
            <v>0</v>
          </cell>
          <cell r="BK20425">
            <v>0</v>
          </cell>
          <cell r="BL20425">
            <v>0</v>
          </cell>
        </row>
        <row r="20426">
          <cell r="AP20426">
            <v>0</v>
          </cell>
          <cell r="AT20426" t="str">
            <v>-</v>
          </cell>
          <cell r="AX20426" t="str">
            <v>-</v>
          </cell>
          <cell r="BB20426" t="str">
            <v>-</v>
          </cell>
          <cell r="BE20426">
            <v>0</v>
          </cell>
          <cell r="BF20426">
            <v>0</v>
          </cell>
          <cell r="BG20426">
            <v>0</v>
          </cell>
          <cell r="BJ20426">
            <v>0</v>
          </cell>
          <cell r="BK20426">
            <v>0</v>
          </cell>
          <cell r="BL20426">
            <v>0</v>
          </cell>
        </row>
        <row r="20427">
          <cell r="AP20427">
            <v>0</v>
          </cell>
          <cell r="AT20427" t="str">
            <v>-</v>
          </cell>
          <cell r="AX20427" t="str">
            <v>-</v>
          </cell>
          <cell r="BB20427" t="str">
            <v>-</v>
          </cell>
          <cell r="BE20427">
            <v>0</v>
          </cell>
          <cell r="BF20427">
            <v>0</v>
          </cell>
          <cell r="BG20427">
            <v>0</v>
          </cell>
          <cell r="BJ20427">
            <v>0</v>
          </cell>
          <cell r="BK20427">
            <v>0</v>
          </cell>
          <cell r="BL20427">
            <v>0</v>
          </cell>
        </row>
        <row r="20428">
          <cell r="AP20428">
            <v>0</v>
          </cell>
          <cell r="AT20428" t="str">
            <v>-</v>
          </cell>
          <cell r="AX20428" t="str">
            <v>-</v>
          </cell>
          <cell r="BB20428" t="str">
            <v>-</v>
          </cell>
          <cell r="BE20428">
            <v>0</v>
          </cell>
          <cell r="BF20428">
            <v>0</v>
          </cell>
          <cell r="BG20428">
            <v>0</v>
          </cell>
          <cell r="BJ20428">
            <v>0</v>
          </cell>
          <cell r="BK20428">
            <v>0</v>
          </cell>
          <cell r="BL20428">
            <v>0</v>
          </cell>
        </row>
        <row r="20429">
          <cell r="AP20429">
            <v>0</v>
          </cell>
          <cell r="AT20429" t="str">
            <v>-</v>
          </cell>
          <cell r="AX20429" t="str">
            <v>-</v>
          </cell>
          <cell r="BB20429" t="str">
            <v>-</v>
          </cell>
          <cell r="BE20429">
            <v>0</v>
          </cell>
          <cell r="BF20429">
            <v>0</v>
          </cell>
          <cell r="BG20429">
            <v>0</v>
          </cell>
          <cell r="BJ20429">
            <v>0</v>
          </cell>
          <cell r="BK20429">
            <v>0</v>
          </cell>
          <cell r="BL20429">
            <v>0</v>
          </cell>
        </row>
        <row r="20430">
          <cell r="AP20430">
            <v>0</v>
          </cell>
          <cell r="AT20430" t="str">
            <v>-</v>
          </cell>
          <cell r="AX20430" t="str">
            <v>-</v>
          </cell>
          <cell r="BB20430" t="str">
            <v>-</v>
          </cell>
          <cell r="BE20430">
            <v>0</v>
          </cell>
          <cell r="BF20430">
            <v>0</v>
          </cell>
          <cell r="BG20430">
            <v>0</v>
          </cell>
          <cell r="BJ20430">
            <v>0</v>
          </cell>
          <cell r="BK20430">
            <v>0</v>
          </cell>
          <cell r="BL20430">
            <v>0</v>
          </cell>
        </row>
        <row r="20431">
          <cell r="AP20431">
            <v>0</v>
          </cell>
          <cell r="AT20431" t="str">
            <v>-</v>
          </cell>
          <cell r="AX20431" t="str">
            <v>-</v>
          </cell>
          <cell r="BB20431" t="str">
            <v>-</v>
          </cell>
          <cell r="BE20431">
            <v>0</v>
          </cell>
          <cell r="BF20431">
            <v>0</v>
          </cell>
          <cell r="BG20431">
            <v>0</v>
          </cell>
          <cell r="BJ20431">
            <v>0</v>
          </cell>
          <cell r="BK20431">
            <v>0</v>
          </cell>
          <cell r="BL20431">
            <v>0</v>
          </cell>
        </row>
        <row r="20432">
          <cell r="AP20432">
            <v>0</v>
          </cell>
          <cell r="AT20432" t="str">
            <v>-</v>
          </cell>
          <cell r="AX20432" t="str">
            <v>-</v>
          </cell>
          <cell r="BB20432" t="str">
            <v>-</v>
          </cell>
          <cell r="BE20432">
            <v>0</v>
          </cell>
          <cell r="BF20432">
            <v>0</v>
          </cell>
          <cell r="BG20432">
            <v>0</v>
          </cell>
          <cell r="BJ20432">
            <v>0</v>
          </cell>
          <cell r="BK20432">
            <v>0</v>
          </cell>
          <cell r="BL20432">
            <v>0</v>
          </cell>
        </row>
        <row r="20433">
          <cell r="AP20433">
            <v>0</v>
          </cell>
          <cell r="AT20433" t="str">
            <v>-</v>
          </cell>
          <cell r="AX20433" t="str">
            <v>-</v>
          </cell>
          <cell r="BB20433" t="str">
            <v>-</v>
          </cell>
          <cell r="BE20433">
            <v>0</v>
          </cell>
          <cell r="BF20433">
            <v>0</v>
          </cell>
          <cell r="BG20433">
            <v>0</v>
          </cell>
          <cell r="BJ20433">
            <v>0</v>
          </cell>
          <cell r="BK20433">
            <v>0</v>
          </cell>
          <cell r="BL20433">
            <v>0</v>
          </cell>
        </row>
        <row r="20434">
          <cell r="AP20434">
            <v>0</v>
          </cell>
          <cell r="AT20434" t="str">
            <v>-</v>
          </cell>
          <cell r="AX20434" t="str">
            <v>-</v>
          </cell>
          <cell r="BB20434" t="str">
            <v>-</v>
          </cell>
          <cell r="BE20434">
            <v>0</v>
          </cell>
          <cell r="BF20434">
            <v>0</v>
          </cell>
          <cell r="BG20434">
            <v>0</v>
          </cell>
          <cell r="BJ20434">
            <v>0</v>
          </cell>
          <cell r="BK20434">
            <v>0</v>
          </cell>
          <cell r="BL20434">
            <v>0</v>
          </cell>
        </row>
        <row r="20435">
          <cell r="AP20435">
            <v>0</v>
          </cell>
          <cell r="AT20435" t="str">
            <v>-</v>
          </cell>
          <cell r="AX20435" t="str">
            <v>-</v>
          </cell>
          <cell r="BB20435" t="str">
            <v>-</v>
          </cell>
          <cell r="BE20435">
            <v>0</v>
          </cell>
          <cell r="BF20435">
            <v>0</v>
          </cell>
          <cell r="BG20435">
            <v>0</v>
          </cell>
          <cell r="BJ20435">
            <v>0</v>
          </cell>
          <cell r="BK20435">
            <v>0</v>
          </cell>
          <cell r="BL20435">
            <v>0</v>
          </cell>
        </row>
        <row r="20436">
          <cell r="AP20436">
            <v>0</v>
          </cell>
          <cell r="AT20436" t="str">
            <v>-</v>
          </cell>
          <cell r="AX20436" t="str">
            <v>-</v>
          </cell>
          <cell r="BB20436" t="str">
            <v>-</v>
          </cell>
          <cell r="BE20436">
            <v>0</v>
          </cell>
          <cell r="BF20436">
            <v>0</v>
          </cell>
          <cell r="BG20436">
            <v>0</v>
          </cell>
          <cell r="BJ20436">
            <v>0</v>
          </cell>
          <cell r="BK20436">
            <v>0</v>
          </cell>
          <cell r="BL20436">
            <v>0</v>
          </cell>
        </row>
        <row r="20437">
          <cell r="AP20437">
            <v>0</v>
          </cell>
          <cell r="AT20437" t="str">
            <v>-</v>
          </cell>
          <cell r="AX20437" t="str">
            <v>-</v>
          </cell>
          <cell r="BB20437" t="str">
            <v>-</v>
          </cell>
          <cell r="BE20437">
            <v>0</v>
          </cell>
          <cell r="BF20437">
            <v>0</v>
          </cell>
          <cell r="BG20437">
            <v>0</v>
          </cell>
          <cell r="BJ20437">
            <v>0</v>
          </cell>
          <cell r="BK20437">
            <v>0</v>
          </cell>
          <cell r="BL20437">
            <v>0</v>
          </cell>
        </row>
        <row r="20438">
          <cell r="AP20438">
            <v>0</v>
          </cell>
          <cell r="AT20438" t="str">
            <v>-</v>
          </cell>
          <cell r="AX20438" t="str">
            <v>-</v>
          </cell>
          <cell r="BB20438" t="str">
            <v>-</v>
          </cell>
          <cell r="BE20438">
            <v>0</v>
          </cell>
          <cell r="BF20438">
            <v>0</v>
          </cell>
          <cell r="BG20438">
            <v>0</v>
          </cell>
          <cell r="BJ20438">
            <v>0</v>
          </cell>
          <cell r="BK20438">
            <v>0</v>
          </cell>
          <cell r="BL20438">
            <v>0</v>
          </cell>
        </row>
        <row r="20439">
          <cell r="AP20439">
            <v>0</v>
          </cell>
          <cell r="AT20439" t="str">
            <v>-</v>
          </cell>
          <cell r="AX20439" t="str">
            <v>-</v>
          </cell>
          <cell r="BB20439" t="str">
            <v>-</v>
          </cell>
          <cell r="BE20439">
            <v>0</v>
          </cell>
          <cell r="BF20439">
            <v>0</v>
          </cell>
          <cell r="BG20439">
            <v>0</v>
          </cell>
          <cell r="BJ20439">
            <v>0</v>
          </cell>
          <cell r="BK20439">
            <v>0</v>
          </cell>
          <cell r="BL20439">
            <v>0</v>
          </cell>
        </row>
        <row r="20440">
          <cell r="AP20440">
            <v>0</v>
          </cell>
          <cell r="AT20440" t="str">
            <v>-</v>
          </cell>
          <cell r="AX20440" t="str">
            <v>-</v>
          </cell>
          <cell r="BB20440" t="str">
            <v>-</v>
          </cell>
          <cell r="BE20440">
            <v>0</v>
          </cell>
          <cell r="BF20440">
            <v>0</v>
          </cell>
          <cell r="BG20440">
            <v>0</v>
          </cell>
          <cell r="BJ20440">
            <v>0</v>
          </cell>
          <cell r="BK20440">
            <v>0</v>
          </cell>
          <cell r="BL20440">
            <v>0</v>
          </cell>
        </row>
        <row r="20441">
          <cell r="AP20441">
            <v>0</v>
          </cell>
          <cell r="AT20441" t="str">
            <v>-</v>
          </cell>
          <cell r="AX20441" t="str">
            <v>-</v>
          </cell>
          <cell r="BB20441" t="str">
            <v>-</v>
          </cell>
          <cell r="BE20441">
            <v>0</v>
          </cell>
          <cell r="BF20441">
            <v>0</v>
          </cell>
          <cell r="BG20441">
            <v>0</v>
          </cell>
          <cell r="BJ20441">
            <v>0</v>
          </cell>
          <cell r="BK20441">
            <v>0</v>
          </cell>
          <cell r="BL20441">
            <v>0</v>
          </cell>
        </row>
        <row r="20442">
          <cell r="AP20442">
            <v>0</v>
          </cell>
          <cell r="AT20442" t="str">
            <v>-</v>
          </cell>
          <cell r="AX20442" t="str">
            <v>-</v>
          </cell>
          <cell r="BB20442" t="str">
            <v>-</v>
          </cell>
          <cell r="BE20442">
            <v>0</v>
          </cell>
          <cell r="BF20442">
            <v>0</v>
          </cell>
          <cell r="BG20442">
            <v>0</v>
          </cell>
          <cell r="BJ20442">
            <v>0</v>
          </cell>
          <cell r="BK20442">
            <v>0</v>
          </cell>
          <cell r="BL20442">
            <v>0</v>
          </cell>
        </row>
        <row r="20443">
          <cell r="AP20443">
            <v>0</v>
          </cell>
          <cell r="AT20443" t="str">
            <v>-</v>
          </cell>
          <cell r="AX20443" t="str">
            <v>-</v>
          </cell>
          <cell r="BB20443" t="str">
            <v>-</v>
          </cell>
          <cell r="BE20443">
            <v>0</v>
          </cell>
          <cell r="BF20443">
            <v>0</v>
          </cell>
          <cell r="BG20443">
            <v>0</v>
          </cell>
          <cell r="BJ20443">
            <v>0</v>
          </cell>
          <cell r="BK20443">
            <v>0</v>
          </cell>
          <cell r="BL20443">
            <v>0</v>
          </cell>
        </row>
        <row r="20444">
          <cell r="AP20444">
            <v>0</v>
          </cell>
          <cell r="AT20444" t="str">
            <v>-</v>
          </cell>
          <cell r="AX20444" t="str">
            <v>-</v>
          </cell>
          <cell r="BB20444" t="str">
            <v>-</v>
          </cell>
          <cell r="BE20444">
            <v>0</v>
          </cell>
          <cell r="BF20444">
            <v>0</v>
          </cell>
          <cell r="BG20444">
            <v>0</v>
          </cell>
          <cell r="BJ20444">
            <v>0</v>
          </cell>
          <cell r="BK20444">
            <v>0</v>
          </cell>
          <cell r="BL20444">
            <v>0</v>
          </cell>
        </row>
        <row r="20445">
          <cell r="AP20445">
            <v>0</v>
          </cell>
          <cell r="AT20445" t="str">
            <v>-</v>
          </cell>
          <cell r="AX20445" t="str">
            <v>-</v>
          </cell>
          <cell r="BB20445" t="str">
            <v>-</v>
          </cell>
          <cell r="BE20445">
            <v>0</v>
          </cell>
          <cell r="BF20445">
            <v>0</v>
          </cell>
          <cell r="BG20445">
            <v>0</v>
          </cell>
          <cell r="BJ20445">
            <v>0</v>
          </cell>
          <cell r="BK20445">
            <v>0</v>
          </cell>
          <cell r="BL20445">
            <v>0</v>
          </cell>
        </row>
        <row r="20446">
          <cell r="AP20446">
            <v>0</v>
          </cell>
          <cell r="AT20446" t="str">
            <v>-</v>
          </cell>
          <cell r="AX20446" t="str">
            <v>-</v>
          </cell>
          <cell r="BB20446" t="str">
            <v>-</v>
          </cell>
          <cell r="BE20446">
            <v>0</v>
          </cell>
          <cell r="BF20446">
            <v>0</v>
          </cell>
          <cell r="BG20446">
            <v>0</v>
          </cell>
          <cell r="BJ20446">
            <v>0</v>
          </cell>
          <cell r="BK20446">
            <v>0</v>
          </cell>
          <cell r="BL20446">
            <v>0</v>
          </cell>
        </row>
        <row r="20447">
          <cell r="AP20447">
            <v>0</v>
          </cell>
          <cell r="AT20447" t="str">
            <v>-</v>
          </cell>
          <cell r="AX20447" t="str">
            <v>-</v>
          </cell>
          <cell r="BB20447" t="str">
            <v>-</v>
          </cell>
          <cell r="BE20447">
            <v>0</v>
          </cell>
          <cell r="BF20447">
            <v>0</v>
          </cell>
          <cell r="BG20447">
            <v>0</v>
          </cell>
          <cell r="BJ20447">
            <v>0</v>
          </cell>
          <cell r="BK20447">
            <v>0</v>
          </cell>
          <cell r="BL20447">
            <v>0</v>
          </cell>
        </row>
        <row r="20448">
          <cell r="AP20448">
            <v>0</v>
          </cell>
          <cell r="AT20448" t="str">
            <v>-</v>
          </cell>
          <cell r="AX20448" t="str">
            <v>-</v>
          </cell>
          <cell r="BB20448" t="str">
            <v>-</v>
          </cell>
          <cell r="BE20448">
            <v>0</v>
          </cell>
          <cell r="BF20448">
            <v>0</v>
          </cell>
          <cell r="BG20448">
            <v>0</v>
          </cell>
          <cell r="BJ20448">
            <v>0</v>
          </cell>
          <cell r="BK20448">
            <v>0</v>
          </cell>
          <cell r="BL20448">
            <v>0</v>
          </cell>
        </row>
        <row r="20449">
          <cell r="AP20449">
            <v>0</v>
          </cell>
          <cell r="AT20449" t="str">
            <v>-</v>
          </cell>
          <cell r="AX20449" t="str">
            <v>-</v>
          </cell>
          <cell r="BB20449" t="str">
            <v>-</v>
          </cell>
          <cell r="BE20449">
            <v>0</v>
          </cell>
          <cell r="BF20449">
            <v>0</v>
          </cell>
          <cell r="BG20449">
            <v>0</v>
          </cell>
          <cell r="BJ20449">
            <v>0</v>
          </cell>
          <cell r="BK20449">
            <v>0</v>
          </cell>
          <cell r="BL20449">
            <v>0</v>
          </cell>
        </row>
        <row r="20450">
          <cell r="AP20450">
            <v>0</v>
          </cell>
          <cell r="AT20450" t="str">
            <v>-</v>
          </cell>
          <cell r="AX20450" t="str">
            <v>-</v>
          </cell>
          <cell r="BB20450" t="str">
            <v>-</v>
          </cell>
          <cell r="BE20450">
            <v>0</v>
          </cell>
          <cell r="BF20450">
            <v>0</v>
          </cell>
          <cell r="BG20450">
            <v>0</v>
          </cell>
          <cell r="BJ20450">
            <v>0</v>
          </cell>
          <cell r="BK20450">
            <v>0</v>
          </cell>
          <cell r="BL20450">
            <v>0</v>
          </cell>
        </row>
        <row r="20451">
          <cell r="AP20451">
            <v>0</v>
          </cell>
          <cell r="AT20451" t="str">
            <v>-</v>
          </cell>
          <cell r="AX20451" t="str">
            <v>-</v>
          </cell>
          <cell r="BB20451" t="str">
            <v>-</v>
          </cell>
          <cell r="BE20451">
            <v>0</v>
          </cell>
          <cell r="BF20451">
            <v>0</v>
          </cell>
          <cell r="BG20451">
            <v>0</v>
          </cell>
          <cell r="BJ20451">
            <v>0</v>
          </cell>
          <cell r="BK20451">
            <v>0</v>
          </cell>
          <cell r="BL20451">
            <v>0</v>
          </cell>
        </row>
        <row r="20452">
          <cell r="AP20452">
            <v>0</v>
          </cell>
          <cell r="AT20452" t="str">
            <v>-</v>
          </cell>
          <cell r="AX20452" t="str">
            <v>-</v>
          </cell>
          <cell r="BB20452" t="str">
            <v>-</v>
          </cell>
          <cell r="BE20452">
            <v>0</v>
          </cell>
          <cell r="BF20452">
            <v>0</v>
          </cell>
          <cell r="BG20452">
            <v>0</v>
          </cell>
          <cell r="BJ20452">
            <v>0</v>
          </cell>
          <cell r="BK20452">
            <v>0</v>
          </cell>
          <cell r="BL20452">
            <v>0</v>
          </cell>
        </row>
        <row r="20453">
          <cell r="AP20453">
            <v>0</v>
          </cell>
          <cell r="AT20453" t="str">
            <v>-</v>
          </cell>
          <cell r="AX20453" t="str">
            <v>-</v>
          </cell>
          <cell r="BB20453" t="str">
            <v>-</v>
          </cell>
          <cell r="BE20453">
            <v>0</v>
          </cell>
          <cell r="BF20453">
            <v>0</v>
          </cell>
          <cell r="BG20453">
            <v>0</v>
          </cell>
          <cell r="BJ20453">
            <v>0</v>
          </cell>
          <cell r="BK20453">
            <v>0</v>
          </cell>
          <cell r="BL20453">
            <v>0</v>
          </cell>
        </row>
        <row r="20454">
          <cell r="AP20454">
            <v>0</v>
          </cell>
          <cell r="AT20454" t="str">
            <v>-</v>
          </cell>
          <cell r="AX20454" t="str">
            <v>-</v>
          </cell>
          <cell r="BB20454" t="str">
            <v>-</v>
          </cell>
          <cell r="BE20454">
            <v>0</v>
          </cell>
          <cell r="BF20454">
            <v>0</v>
          </cell>
          <cell r="BG20454">
            <v>0</v>
          </cell>
          <cell r="BJ20454">
            <v>0</v>
          </cell>
          <cell r="BK20454">
            <v>0</v>
          </cell>
          <cell r="BL20454">
            <v>0</v>
          </cell>
        </row>
        <row r="20455">
          <cell r="AP20455">
            <v>0</v>
          </cell>
          <cell r="AT20455" t="str">
            <v>-</v>
          </cell>
          <cell r="AX20455" t="str">
            <v>-</v>
          </cell>
          <cell r="BB20455" t="str">
            <v>-</v>
          </cell>
          <cell r="BE20455">
            <v>0</v>
          </cell>
          <cell r="BF20455">
            <v>0</v>
          </cell>
          <cell r="BG20455">
            <v>0</v>
          </cell>
          <cell r="BJ20455">
            <v>0</v>
          </cell>
          <cell r="BK20455">
            <v>0</v>
          </cell>
          <cell r="BL20455">
            <v>0</v>
          </cell>
        </row>
        <row r="20456">
          <cell r="AP20456">
            <v>0</v>
          </cell>
          <cell r="AT20456" t="str">
            <v>-</v>
          </cell>
          <cell r="AX20456" t="str">
            <v>-</v>
          </cell>
          <cell r="BB20456" t="str">
            <v>-</v>
          </cell>
          <cell r="BE20456">
            <v>0</v>
          </cell>
          <cell r="BF20456">
            <v>0</v>
          </cell>
          <cell r="BG20456">
            <v>0</v>
          </cell>
          <cell r="BJ20456">
            <v>0</v>
          </cell>
          <cell r="BK20456">
            <v>0</v>
          </cell>
          <cell r="BL20456">
            <v>0</v>
          </cell>
        </row>
        <row r="20457">
          <cell r="AP20457">
            <v>0</v>
          </cell>
          <cell r="AT20457" t="str">
            <v>-</v>
          </cell>
          <cell r="AX20457" t="str">
            <v>-</v>
          </cell>
          <cell r="BB20457" t="str">
            <v>-</v>
          </cell>
          <cell r="BE20457">
            <v>0</v>
          </cell>
          <cell r="BF20457">
            <v>0</v>
          </cell>
          <cell r="BG20457">
            <v>0</v>
          </cell>
          <cell r="BJ20457">
            <v>0</v>
          </cell>
          <cell r="BK20457">
            <v>0</v>
          </cell>
          <cell r="BL20457">
            <v>0</v>
          </cell>
        </row>
        <row r="20458">
          <cell r="AP20458">
            <v>0</v>
          </cell>
          <cell r="AT20458" t="str">
            <v>-</v>
          </cell>
          <cell r="AX20458" t="str">
            <v>-</v>
          </cell>
          <cell r="BB20458" t="str">
            <v>-</v>
          </cell>
          <cell r="BE20458">
            <v>0</v>
          </cell>
          <cell r="BF20458">
            <v>0</v>
          </cell>
          <cell r="BG20458">
            <v>0</v>
          </cell>
          <cell r="BJ20458">
            <v>0</v>
          </cell>
          <cell r="BK20458">
            <v>0</v>
          </cell>
          <cell r="BL20458">
            <v>0</v>
          </cell>
        </row>
        <row r="20459">
          <cell r="AP20459">
            <v>0</v>
          </cell>
          <cell r="AT20459" t="str">
            <v>-</v>
          </cell>
          <cell r="AX20459" t="str">
            <v>-</v>
          </cell>
          <cell r="BB20459" t="str">
            <v>-</v>
          </cell>
          <cell r="BE20459">
            <v>0</v>
          </cell>
          <cell r="BF20459">
            <v>0</v>
          </cell>
          <cell r="BG20459">
            <v>0</v>
          </cell>
          <cell r="BJ20459">
            <v>0</v>
          </cell>
          <cell r="BK20459">
            <v>0</v>
          </cell>
          <cell r="BL20459">
            <v>0</v>
          </cell>
        </row>
        <row r="20460">
          <cell r="AP20460">
            <v>0</v>
          </cell>
          <cell r="AT20460" t="str">
            <v>-</v>
          </cell>
          <cell r="AX20460" t="str">
            <v>-</v>
          </cell>
          <cell r="BB20460" t="str">
            <v>-</v>
          </cell>
          <cell r="BE20460">
            <v>0</v>
          </cell>
          <cell r="BF20460">
            <v>0</v>
          </cell>
          <cell r="BG20460">
            <v>0</v>
          </cell>
          <cell r="BJ20460">
            <v>0</v>
          </cell>
          <cell r="BK20460">
            <v>0</v>
          </cell>
          <cell r="BL20460">
            <v>0</v>
          </cell>
        </row>
        <row r="20461">
          <cell r="AP20461">
            <v>0</v>
          </cell>
          <cell r="AT20461" t="str">
            <v>-</v>
          </cell>
          <cell r="AX20461" t="str">
            <v>-</v>
          </cell>
          <cell r="BB20461" t="str">
            <v>-</v>
          </cell>
          <cell r="BE20461">
            <v>0</v>
          </cell>
          <cell r="BF20461">
            <v>0</v>
          </cell>
          <cell r="BG20461">
            <v>0</v>
          </cell>
          <cell r="BJ20461">
            <v>0</v>
          </cell>
          <cell r="BK20461">
            <v>0</v>
          </cell>
          <cell r="BL20461">
            <v>0</v>
          </cell>
        </row>
        <row r="20462">
          <cell r="AP20462">
            <v>0</v>
          </cell>
          <cell r="AT20462" t="str">
            <v>-</v>
          </cell>
          <cell r="AX20462" t="str">
            <v>-</v>
          </cell>
          <cell r="BB20462" t="str">
            <v>-</v>
          </cell>
          <cell r="BE20462">
            <v>0</v>
          </cell>
          <cell r="BF20462">
            <v>0</v>
          </cell>
          <cell r="BG20462">
            <v>0</v>
          </cell>
          <cell r="BJ20462">
            <v>0</v>
          </cell>
          <cell r="BK20462">
            <v>0</v>
          </cell>
          <cell r="BL20462">
            <v>0</v>
          </cell>
        </row>
        <row r="20463">
          <cell r="AP20463">
            <v>0</v>
          </cell>
          <cell r="AT20463" t="str">
            <v>-</v>
          </cell>
          <cell r="AX20463" t="str">
            <v>-</v>
          </cell>
          <cell r="BB20463" t="str">
            <v>-</v>
          </cell>
          <cell r="BE20463">
            <v>0</v>
          </cell>
          <cell r="BF20463">
            <v>0</v>
          </cell>
          <cell r="BG20463">
            <v>0</v>
          </cell>
          <cell r="BJ20463">
            <v>0</v>
          </cell>
          <cell r="BK20463">
            <v>0</v>
          </cell>
          <cell r="BL20463">
            <v>0</v>
          </cell>
        </row>
        <row r="20464">
          <cell r="AP20464">
            <v>0</v>
          </cell>
          <cell r="AT20464" t="str">
            <v>-</v>
          </cell>
          <cell r="AX20464" t="str">
            <v>-</v>
          </cell>
          <cell r="BB20464" t="str">
            <v>-</v>
          </cell>
          <cell r="BE20464">
            <v>0</v>
          </cell>
          <cell r="BF20464">
            <v>0</v>
          </cell>
          <cell r="BG20464">
            <v>0</v>
          </cell>
          <cell r="BJ20464">
            <v>0</v>
          </cell>
          <cell r="BK20464">
            <v>0</v>
          </cell>
          <cell r="BL20464">
            <v>0</v>
          </cell>
        </row>
        <row r="20465">
          <cell r="AP20465">
            <v>0</v>
          </cell>
          <cell r="AT20465" t="str">
            <v>-</v>
          </cell>
          <cell r="AX20465" t="str">
            <v>-</v>
          </cell>
          <cell r="BB20465" t="str">
            <v>-</v>
          </cell>
          <cell r="BE20465">
            <v>0</v>
          </cell>
          <cell r="BF20465">
            <v>0</v>
          </cell>
          <cell r="BG20465">
            <v>0</v>
          </cell>
          <cell r="BJ20465">
            <v>0</v>
          </cell>
          <cell r="BK20465">
            <v>0</v>
          </cell>
          <cell r="BL20465">
            <v>0</v>
          </cell>
        </row>
        <row r="20466">
          <cell r="AP20466">
            <v>0</v>
          </cell>
          <cell r="AT20466" t="str">
            <v>-</v>
          </cell>
          <cell r="AX20466" t="str">
            <v>-</v>
          </cell>
          <cell r="BB20466" t="str">
            <v>-</v>
          </cell>
          <cell r="BE20466">
            <v>0</v>
          </cell>
          <cell r="BF20466">
            <v>0</v>
          </cell>
          <cell r="BG20466">
            <v>0</v>
          </cell>
          <cell r="BJ20466">
            <v>0</v>
          </cell>
          <cell r="BK20466">
            <v>0</v>
          </cell>
          <cell r="BL20466">
            <v>0</v>
          </cell>
        </row>
        <row r="20467">
          <cell r="AP20467">
            <v>0</v>
          </cell>
          <cell r="AT20467" t="str">
            <v>-</v>
          </cell>
          <cell r="AX20467" t="str">
            <v>-</v>
          </cell>
          <cell r="BB20467" t="str">
            <v>-</v>
          </cell>
          <cell r="BE20467">
            <v>0</v>
          </cell>
          <cell r="BF20467">
            <v>0</v>
          </cell>
          <cell r="BG20467">
            <v>0</v>
          </cell>
          <cell r="BJ20467">
            <v>0</v>
          </cell>
          <cell r="BK20467">
            <v>0</v>
          </cell>
          <cell r="BL20467">
            <v>0</v>
          </cell>
        </row>
        <row r="20468">
          <cell r="AP20468">
            <v>0</v>
          </cell>
          <cell r="AT20468" t="str">
            <v>-</v>
          </cell>
          <cell r="AX20468" t="str">
            <v>-</v>
          </cell>
          <cell r="BB20468" t="str">
            <v>-</v>
          </cell>
          <cell r="BE20468">
            <v>0</v>
          </cell>
          <cell r="BF20468">
            <v>0</v>
          </cell>
          <cell r="BG20468">
            <v>0</v>
          </cell>
          <cell r="BJ20468">
            <v>0</v>
          </cell>
          <cell r="BK20468">
            <v>0</v>
          </cell>
          <cell r="BL20468">
            <v>0</v>
          </cell>
        </row>
        <row r="20469">
          <cell r="AP20469">
            <v>0</v>
          </cell>
          <cell r="AT20469" t="str">
            <v>-</v>
          </cell>
          <cell r="AX20469" t="str">
            <v>-</v>
          </cell>
          <cell r="BB20469" t="str">
            <v>-</v>
          </cell>
          <cell r="BE20469">
            <v>0</v>
          </cell>
          <cell r="BF20469">
            <v>0</v>
          </cell>
          <cell r="BG20469">
            <v>0</v>
          </cell>
          <cell r="BJ20469">
            <v>0</v>
          </cell>
          <cell r="BK20469">
            <v>0</v>
          </cell>
          <cell r="BL20469">
            <v>0</v>
          </cell>
        </row>
        <row r="20470">
          <cell r="AP20470">
            <v>0</v>
          </cell>
          <cell r="AT20470" t="str">
            <v>-</v>
          </cell>
          <cell r="AX20470" t="str">
            <v>-</v>
          </cell>
          <cell r="BB20470" t="str">
            <v>-</v>
          </cell>
          <cell r="BE20470">
            <v>0</v>
          </cell>
          <cell r="BF20470">
            <v>0</v>
          </cell>
          <cell r="BG20470">
            <v>0</v>
          </cell>
          <cell r="BJ20470">
            <v>0</v>
          </cell>
          <cell r="BK20470">
            <v>0</v>
          </cell>
          <cell r="BL20470">
            <v>0</v>
          </cell>
        </row>
        <row r="20471">
          <cell r="AP20471">
            <v>0</v>
          </cell>
          <cell r="AT20471" t="str">
            <v>-</v>
          </cell>
          <cell r="AX20471" t="str">
            <v>-</v>
          </cell>
          <cell r="BB20471" t="str">
            <v>-</v>
          </cell>
          <cell r="BE20471">
            <v>0</v>
          </cell>
          <cell r="BF20471">
            <v>0</v>
          </cell>
          <cell r="BG20471">
            <v>0</v>
          </cell>
          <cell r="BJ20471">
            <v>0</v>
          </cell>
          <cell r="BK20471">
            <v>0</v>
          </cell>
          <cell r="BL20471">
            <v>0</v>
          </cell>
        </row>
        <row r="20472">
          <cell r="AP20472">
            <v>0</v>
          </cell>
          <cell r="AT20472" t="str">
            <v>-</v>
          </cell>
          <cell r="AX20472" t="str">
            <v>-</v>
          </cell>
          <cell r="BB20472" t="str">
            <v>-</v>
          </cell>
          <cell r="BE20472">
            <v>0</v>
          </cell>
          <cell r="BF20472">
            <v>0</v>
          </cell>
          <cell r="BG20472">
            <v>0</v>
          </cell>
          <cell r="BJ20472">
            <v>0</v>
          </cell>
          <cell r="BK20472">
            <v>0</v>
          </cell>
          <cell r="BL20472">
            <v>0</v>
          </cell>
        </row>
        <row r="20473">
          <cell r="AP20473">
            <v>0</v>
          </cell>
          <cell r="AT20473" t="str">
            <v>-</v>
          </cell>
          <cell r="AX20473" t="str">
            <v>-</v>
          </cell>
          <cell r="BB20473" t="str">
            <v>-</v>
          </cell>
          <cell r="BE20473">
            <v>0</v>
          </cell>
          <cell r="BF20473">
            <v>0</v>
          </cell>
          <cell r="BG20473">
            <v>0</v>
          </cell>
          <cell r="BJ20473">
            <v>0</v>
          </cell>
          <cell r="BK20473">
            <v>0</v>
          </cell>
          <cell r="BL20473">
            <v>0</v>
          </cell>
        </row>
        <row r="20474">
          <cell r="AP20474">
            <v>0</v>
          </cell>
          <cell r="AT20474" t="str">
            <v>-</v>
          </cell>
          <cell r="AX20474" t="str">
            <v>-</v>
          </cell>
          <cell r="BB20474" t="str">
            <v>-</v>
          </cell>
          <cell r="BE20474">
            <v>0</v>
          </cell>
          <cell r="BF20474">
            <v>0</v>
          </cell>
          <cell r="BG20474">
            <v>0</v>
          </cell>
          <cell r="BJ20474">
            <v>0</v>
          </cell>
          <cell r="BK20474">
            <v>0</v>
          </cell>
          <cell r="BL20474">
            <v>0</v>
          </cell>
        </row>
        <row r="20475">
          <cell r="AP20475">
            <v>0</v>
          </cell>
          <cell r="AT20475" t="str">
            <v>-</v>
          </cell>
          <cell r="AX20475" t="str">
            <v>-</v>
          </cell>
          <cell r="BB20475" t="str">
            <v>-</v>
          </cell>
          <cell r="BE20475">
            <v>0</v>
          </cell>
          <cell r="BF20475">
            <v>0</v>
          </cell>
          <cell r="BG20475">
            <v>0</v>
          </cell>
          <cell r="BJ20475">
            <v>0</v>
          </cell>
          <cell r="BK20475">
            <v>0</v>
          </cell>
          <cell r="BL20475">
            <v>0</v>
          </cell>
        </row>
        <row r="20476">
          <cell r="AP20476">
            <v>0</v>
          </cell>
          <cell r="AT20476" t="str">
            <v>-</v>
          </cell>
          <cell r="AX20476" t="str">
            <v>-</v>
          </cell>
          <cell r="BB20476" t="str">
            <v>-</v>
          </cell>
          <cell r="BE20476">
            <v>0</v>
          </cell>
          <cell r="BF20476">
            <v>0</v>
          </cell>
          <cell r="BG20476">
            <v>0</v>
          </cell>
          <cell r="BJ20476">
            <v>0</v>
          </cell>
          <cell r="BK20476">
            <v>0</v>
          </cell>
          <cell r="BL20476">
            <v>0</v>
          </cell>
        </row>
        <row r="20477">
          <cell r="AP20477">
            <v>0</v>
          </cell>
          <cell r="AT20477" t="str">
            <v>-</v>
          </cell>
          <cell r="AX20477" t="str">
            <v>-</v>
          </cell>
          <cell r="BB20477" t="str">
            <v>-</v>
          </cell>
          <cell r="BE20477">
            <v>0</v>
          </cell>
          <cell r="BF20477">
            <v>0</v>
          </cell>
          <cell r="BG20477">
            <v>0</v>
          </cell>
          <cell r="BJ20477">
            <v>0</v>
          </cell>
          <cell r="BK20477">
            <v>0</v>
          </cell>
          <cell r="BL20477">
            <v>0</v>
          </cell>
        </row>
        <row r="20478">
          <cell r="AP20478">
            <v>0</v>
          </cell>
          <cell r="AT20478" t="str">
            <v>-</v>
          </cell>
          <cell r="AX20478" t="str">
            <v>-</v>
          </cell>
          <cell r="BB20478" t="str">
            <v>-</v>
          </cell>
          <cell r="BE20478">
            <v>0</v>
          </cell>
          <cell r="BF20478">
            <v>0</v>
          </cell>
          <cell r="BG20478">
            <v>0</v>
          </cell>
          <cell r="BJ20478">
            <v>0</v>
          </cell>
          <cell r="BK20478">
            <v>0</v>
          </cell>
          <cell r="BL20478">
            <v>0</v>
          </cell>
        </row>
        <row r="20479">
          <cell r="AP20479">
            <v>0</v>
          </cell>
          <cell r="AT20479" t="str">
            <v>-</v>
          </cell>
          <cell r="AX20479" t="str">
            <v>-</v>
          </cell>
          <cell r="BB20479" t="str">
            <v>-</v>
          </cell>
          <cell r="BE20479">
            <v>0</v>
          </cell>
          <cell r="BF20479">
            <v>0</v>
          </cell>
          <cell r="BG20479">
            <v>0</v>
          </cell>
          <cell r="BJ20479">
            <v>0</v>
          </cell>
          <cell r="BK20479">
            <v>0</v>
          </cell>
          <cell r="BL20479">
            <v>0</v>
          </cell>
        </row>
        <row r="20480">
          <cell r="AP20480">
            <v>0</v>
          </cell>
          <cell r="AT20480" t="str">
            <v>-</v>
          </cell>
          <cell r="AX20480" t="str">
            <v>-</v>
          </cell>
          <cell r="BB20480" t="str">
            <v>-</v>
          </cell>
          <cell r="BE20480">
            <v>0</v>
          </cell>
          <cell r="BF20480">
            <v>0</v>
          </cell>
          <cell r="BG20480">
            <v>0</v>
          </cell>
          <cell r="BJ20480">
            <v>0</v>
          </cell>
          <cell r="BK20480">
            <v>0</v>
          </cell>
          <cell r="BL20480">
            <v>0</v>
          </cell>
        </row>
        <row r="20481">
          <cell r="AP20481">
            <v>0</v>
          </cell>
          <cell r="AT20481" t="str">
            <v>-</v>
          </cell>
          <cell r="AX20481" t="str">
            <v>-</v>
          </cell>
          <cell r="BB20481" t="str">
            <v>-</v>
          </cell>
          <cell r="BE20481">
            <v>0</v>
          </cell>
          <cell r="BF20481">
            <v>0</v>
          </cell>
          <cell r="BG20481">
            <v>0</v>
          </cell>
          <cell r="BJ20481">
            <v>0</v>
          </cell>
          <cell r="BK20481">
            <v>0</v>
          </cell>
          <cell r="BL20481">
            <v>0</v>
          </cell>
        </row>
        <row r="20482">
          <cell r="AP20482">
            <v>0</v>
          </cell>
          <cell r="AT20482" t="str">
            <v>-</v>
          </cell>
          <cell r="AX20482" t="str">
            <v>-</v>
          </cell>
          <cell r="BB20482" t="str">
            <v>-</v>
          </cell>
          <cell r="BE20482">
            <v>0</v>
          </cell>
          <cell r="BF20482">
            <v>0</v>
          </cell>
          <cell r="BG20482">
            <v>0</v>
          </cell>
          <cell r="BJ20482">
            <v>0</v>
          </cell>
          <cell r="BK20482">
            <v>0</v>
          </cell>
          <cell r="BL20482">
            <v>0</v>
          </cell>
        </row>
        <row r="20483">
          <cell r="AP20483">
            <v>0</v>
          </cell>
          <cell r="AT20483" t="str">
            <v>-</v>
          </cell>
          <cell r="AX20483" t="str">
            <v>-</v>
          </cell>
          <cell r="BB20483" t="str">
            <v>-</v>
          </cell>
          <cell r="BE20483">
            <v>0</v>
          </cell>
          <cell r="BF20483">
            <v>0</v>
          </cell>
          <cell r="BG20483">
            <v>0</v>
          </cell>
          <cell r="BJ20483">
            <v>0</v>
          </cell>
          <cell r="BK20483">
            <v>0</v>
          </cell>
          <cell r="BL20483">
            <v>0</v>
          </cell>
        </row>
        <row r="20484">
          <cell r="AP20484">
            <v>0</v>
          </cell>
          <cell r="AT20484" t="str">
            <v>-</v>
          </cell>
          <cell r="AX20484" t="str">
            <v>-</v>
          </cell>
          <cell r="BB20484" t="str">
            <v>-</v>
          </cell>
          <cell r="BE20484">
            <v>0</v>
          </cell>
          <cell r="BF20484">
            <v>0</v>
          </cell>
          <cell r="BG20484">
            <v>0</v>
          </cell>
          <cell r="BJ20484">
            <v>0</v>
          </cell>
          <cell r="BK20484">
            <v>0</v>
          </cell>
          <cell r="BL20484">
            <v>0</v>
          </cell>
        </row>
        <row r="20485">
          <cell r="AP20485">
            <v>0</v>
          </cell>
          <cell r="AT20485" t="str">
            <v>-</v>
          </cell>
          <cell r="AX20485" t="str">
            <v>-</v>
          </cell>
          <cell r="BB20485" t="str">
            <v>-</v>
          </cell>
          <cell r="BE20485">
            <v>0</v>
          </cell>
          <cell r="BF20485">
            <v>0</v>
          </cell>
          <cell r="BG20485">
            <v>0</v>
          </cell>
          <cell r="BJ20485">
            <v>0</v>
          </cell>
          <cell r="BK20485">
            <v>0</v>
          </cell>
          <cell r="BL20485">
            <v>0</v>
          </cell>
        </row>
        <row r="20486">
          <cell r="AP20486">
            <v>0</v>
          </cell>
          <cell r="AT20486" t="str">
            <v>-</v>
          </cell>
          <cell r="AX20486" t="str">
            <v>-</v>
          </cell>
          <cell r="BB20486" t="str">
            <v>-</v>
          </cell>
          <cell r="BE20486">
            <v>0</v>
          </cell>
          <cell r="BF20486">
            <v>0</v>
          </cell>
          <cell r="BG20486">
            <v>0</v>
          </cell>
          <cell r="BJ20486">
            <v>0</v>
          </cell>
          <cell r="BK20486">
            <v>0</v>
          </cell>
          <cell r="BL20486">
            <v>0</v>
          </cell>
        </row>
        <row r="20487">
          <cell r="AP20487">
            <v>0</v>
          </cell>
          <cell r="AT20487" t="str">
            <v>-</v>
          </cell>
          <cell r="AX20487" t="str">
            <v>-</v>
          </cell>
          <cell r="BB20487" t="str">
            <v>-</v>
          </cell>
          <cell r="BE20487">
            <v>0</v>
          </cell>
          <cell r="BF20487">
            <v>0</v>
          </cell>
          <cell r="BG20487">
            <v>0</v>
          </cell>
          <cell r="BJ20487">
            <v>0</v>
          </cell>
          <cell r="BK20487">
            <v>0</v>
          </cell>
          <cell r="BL20487">
            <v>0</v>
          </cell>
        </row>
        <row r="20488">
          <cell r="AP20488">
            <v>0</v>
          </cell>
          <cell r="AT20488" t="str">
            <v>-</v>
          </cell>
          <cell r="AX20488" t="str">
            <v>-</v>
          </cell>
          <cell r="BB20488" t="str">
            <v>-</v>
          </cell>
          <cell r="BE20488">
            <v>0</v>
          </cell>
          <cell r="BF20488">
            <v>0</v>
          </cell>
          <cell r="BG20488">
            <v>0</v>
          </cell>
          <cell r="BJ20488">
            <v>0</v>
          </cell>
          <cell r="BK20488">
            <v>0</v>
          </cell>
          <cell r="BL20488">
            <v>0</v>
          </cell>
        </row>
        <row r="20489">
          <cell r="AP20489">
            <v>0</v>
          </cell>
          <cell r="AT20489" t="str">
            <v>-</v>
          </cell>
          <cell r="AX20489" t="str">
            <v>-</v>
          </cell>
          <cell r="BB20489" t="str">
            <v>-</v>
          </cell>
          <cell r="BE20489">
            <v>0</v>
          </cell>
          <cell r="BF20489">
            <v>0</v>
          </cell>
          <cell r="BG20489">
            <v>0</v>
          </cell>
          <cell r="BJ20489">
            <v>0</v>
          </cell>
          <cell r="BK20489">
            <v>0</v>
          </cell>
          <cell r="BL20489">
            <v>0</v>
          </cell>
        </row>
        <row r="20490">
          <cell r="AP20490">
            <v>0</v>
          </cell>
          <cell r="AT20490" t="str">
            <v>-</v>
          </cell>
          <cell r="AX20490" t="str">
            <v>-</v>
          </cell>
          <cell r="BB20490" t="str">
            <v>-</v>
          </cell>
          <cell r="BE20490">
            <v>0</v>
          </cell>
          <cell r="BF20490">
            <v>0</v>
          </cell>
          <cell r="BG20490">
            <v>0</v>
          </cell>
          <cell r="BJ20490">
            <v>0</v>
          </cell>
          <cell r="BK20490">
            <v>0</v>
          </cell>
          <cell r="BL20490">
            <v>0</v>
          </cell>
        </row>
        <row r="20491">
          <cell r="AP20491">
            <v>0</v>
          </cell>
          <cell r="AT20491" t="str">
            <v>-</v>
          </cell>
          <cell r="AX20491" t="str">
            <v>-</v>
          </cell>
          <cell r="BB20491" t="str">
            <v>-</v>
          </cell>
          <cell r="BE20491">
            <v>0</v>
          </cell>
          <cell r="BF20491">
            <v>0</v>
          </cell>
          <cell r="BG20491">
            <v>0</v>
          </cell>
          <cell r="BJ20491">
            <v>0</v>
          </cell>
          <cell r="BK20491">
            <v>0</v>
          </cell>
          <cell r="BL20491">
            <v>0</v>
          </cell>
        </row>
        <row r="20492">
          <cell r="AP20492">
            <v>0</v>
          </cell>
          <cell r="AT20492" t="str">
            <v>-</v>
          </cell>
          <cell r="AX20492" t="str">
            <v>-</v>
          </cell>
          <cell r="BB20492" t="str">
            <v>-</v>
          </cell>
          <cell r="BE20492">
            <v>0</v>
          </cell>
          <cell r="BF20492">
            <v>0</v>
          </cell>
          <cell r="BG20492">
            <v>0</v>
          </cell>
          <cell r="BJ20492">
            <v>0</v>
          </cell>
          <cell r="BK20492">
            <v>0</v>
          </cell>
          <cell r="BL20492">
            <v>0</v>
          </cell>
        </row>
        <row r="20493">
          <cell r="AP20493">
            <v>0</v>
          </cell>
          <cell r="AT20493" t="str">
            <v>-</v>
          </cell>
          <cell r="AX20493" t="str">
            <v>-</v>
          </cell>
          <cell r="BB20493" t="str">
            <v>-</v>
          </cell>
          <cell r="BE20493">
            <v>0</v>
          </cell>
          <cell r="BF20493">
            <v>0</v>
          </cell>
          <cell r="BG20493">
            <v>0</v>
          </cell>
          <cell r="BJ20493">
            <v>0</v>
          </cell>
          <cell r="BK20493">
            <v>0</v>
          </cell>
          <cell r="BL20493">
            <v>0</v>
          </cell>
        </row>
        <row r="20494">
          <cell r="AP20494">
            <v>0</v>
          </cell>
          <cell r="AT20494" t="str">
            <v>-</v>
          </cell>
          <cell r="AX20494" t="str">
            <v>-</v>
          </cell>
          <cell r="BB20494" t="str">
            <v>-</v>
          </cell>
          <cell r="BE20494">
            <v>0</v>
          </cell>
          <cell r="BF20494">
            <v>0</v>
          </cell>
          <cell r="BG20494">
            <v>0</v>
          </cell>
          <cell r="BJ20494">
            <v>0</v>
          </cell>
          <cell r="BK20494">
            <v>0</v>
          </cell>
          <cell r="BL20494">
            <v>0</v>
          </cell>
        </row>
        <row r="20495">
          <cell r="AP20495">
            <v>0</v>
          </cell>
          <cell r="AT20495" t="str">
            <v>-</v>
          </cell>
          <cell r="AX20495" t="str">
            <v>-</v>
          </cell>
          <cell r="BB20495" t="str">
            <v>-</v>
          </cell>
          <cell r="BE20495">
            <v>0</v>
          </cell>
          <cell r="BF20495">
            <v>0</v>
          </cell>
          <cell r="BG20495">
            <v>0</v>
          </cell>
          <cell r="BJ20495">
            <v>0</v>
          </cell>
          <cell r="BK20495">
            <v>0</v>
          </cell>
          <cell r="BL20495">
            <v>0</v>
          </cell>
        </row>
        <row r="20496">
          <cell r="AP20496">
            <v>0</v>
          </cell>
          <cell r="AT20496" t="str">
            <v>-</v>
          </cell>
          <cell r="AX20496" t="str">
            <v>-</v>
          </cell>
          <cell r="BB20496" t="str">
            <v>-</v>
          </cell>
          <cell r="BE20496">
            <v>0</v>
          </cell>
          <cell r="BF20496">
            <v>0</v>
          </cell>
          <cell r="BG20496">
            <v>0</v>
          </cell>
          <cell r="BJ20496">
            <v>0</v>
          </cell>
          <cell r="BK20496">
            <v>0</v>
          </cell>
          <cell r="BL20496">
            <v>0</v>
          </cell>
        </row>
        <row r="20497">
          <cell r="AP20497">
            <v>0</v>
          </cell>
          <cell r="AT20497" t="str">
            <v>-</v>
          </cell>
          <cell r="AX20497" t="str">
            <v>-</v>
          </cell>
          <cell r="BB20497" t="str">
            <v>-</v>
          </cell>
          <cell r="BE20497">
            <v>0</v>
          </cell>
          <cell r="BF20497">
            <v>0</v>
          </cell>
          <cell r="BG20497">
            <v>0</v>
          </cell>
          <cell r="BJ20497">
            <v>0</v>
          </cell>
          <cell r="BK20497">
            <v>0</v>
          </cell>
          <cell r="BL20497">
            <v>0</v>
          </cell>
        </row>
        <row r="20498">
          <cell r="AP20498">
            <v>0</v>
          </cell>
          <cell r="AT20498" t="str">
            <v>-</v>
          </cell>
          <cell r="AX20498" t="str">
            <v>-</v>
          </cell>
          <cell r="BB20498" t="str">
            <v>-</v>
          </cell>
          <cell r="BE20498">
            <v>0</v>
          </cell>
          <cell r="BF20498">
            <v>0</v>
          </cell>
          <cell r="BG20498">
            <v>0</v>
          </cell>
          <cell r="BJ20498">
            <v>0</v>
          </cell>
          <cell r="BK20498">
            <v>0</v>
          </cell>
          <cell r="BL20498">
            <v>0</v>
          </cell>
        </row>
        <row r="20499">
          <cell r="AP20499">
            <v>0</v>
          </cell>
          <cell r="AT20499" t="str">
            <v>-</v>
          </cell>
          <cell r="AX20499" t="str">
            <v>-</v>
          </cell>
          <cell r="BB20499" t="str">
            <v>-</v>
          </cell>
          <cell r="BE20499">
            <v>0</v>
          </cell>
          <cell r="BF20499">
            <v>0</v>
          </cell>
          <cell r="BG20499">
            <v>0</v>
          </cell>
          <cell r="BJ20499">
            <v>0</v>
          </cell>
          <cell r="BK20499">
            <v>0</v>
          </cell>
          <cell r="BL20499">
            <v>0</v>
          </cell>
        </row>
        <row r="20500">
          <cell r="AP20500">
            <v>0</v>
          </cell>
          <cell r="AT20500" t="str">
            <v>-</v>
          </cell>
          <cell r="AX20500" t="str">
            <v>-</v>
          </cell>
          <cell r="BB20500" t="str">
            <v>-</v>
          </cell>
          <cell r="BE20500">
            <v>0</v>
          </cell>
          <cell r="BF20500">
            <v>0</v>
          </cell>
          <cell r="BG20500">
            <v>0</v>
          </cell>
          <cell r="BJ20500">
            <v>0</v>
          </cell>
          <cell r="BK20500">
            <v>0</v>
          </cell>
          <cell r="BL20500">
            <v>0</v>
          </cell>
        </row>
        <row r="20501">
          <cell r="AP20501">
            <v>0</v>
          </cell>
          <cell r="AT20501" t="str">
            <v>-</v>
          </cell>
          <cell r="AX20501" t="str">
            <v>-</v>
          </cell>
          <cell r="BB20501" t="str">
            <v>-</v>
          </cell>
          <cell r="BE20501">
            <v>0</v>
          </cell>
          <cell r="BF20501">
            <v>0</v>
          </cell>
          <cell r="BG20501">
            <v>0</v>
          </cell>
          <cell r="BJ20501">
            <v>0</v>
          </cell>
          <cell r="BK20501">
            <v>0</v>
          </cell>
          <cell r="BL20501">
            <v>0</v>
          </cell>
        </row>
        <row r="20502">
          <cell r="AP20502">
            <v>0</v>
          </cell>
          <cell r="AT20502" t="str">
            <v>-</v>
          </cell>
          <cell r="AX20502" t="str">
            <v>-</v>
          </cell>
          <cell r="BB20502" t="str">
            <v>-</v>
          </cell>
          <cell r="BE20502">
            <v>0</v>
          </cell>
          <cell r="BF20502">
            <v>0</v>
          </cell>
          <cell r="BG20502">
            <v>0</v>
          </cell>
          <cell r="BJ20502">
            <v>0</v>
          </cell>
          <cell r="BK20502">
            <v>0</v>
          </cell>
          <cell r="BL20502">
            <v>0</v>
          </cell>
        </row>
        <row r="20503">
          <cell r="AP20503">
            <v>0</v>
          </cell>
          <cell r="AT20503" t="str">
            <v>-</v>
          </cell>
          <cell r="AX20503" t="str">
            <v>-</v>
          </cell>
          <cell r="BB20503" t="str">
            <v>-</v>
          </cell>
          <cell r="BE20503">
            <v>0</v>
          </cell>
          <cell r="BF20503">
            <v>0</v>
          </cell>
          <cell r="BG20503">
            <v>0</v>
          </cell>
          <cell r="BJ20503">
            <v>0</v>
          </cell>
          <cell r="BK20503">
            <v>0</v>
          </cell>
          <cell r="BL20503">
            <v>0</v>
          </cell>
        </row>
        <row r="20504">
          <cell r="AP20504">
            <v>0</v>
          </cell>
          <cell r="AT20504" t="str">
            <v>-</v>
          </cell>
          <cell r="AX20504" t="str">
            <v>-</v>
          </cell>
          <cell r="BB20504" t="str">
            <v>-</v>
          </cell>
          <cell r="BE20504">
            <v>0</v>
          </cell>
          <cell r="BF20504">
            <v>0</v>
          </cell>
          <cell r="BG20504">
            <v>0</v>
          </cell>
          <cell r="BJ20504">
            <v>0</v>
          </cell>
          <cell r="BK20504">
            <v>0</v>
          </cell>
          <cell r="BL20504">
            <v>0</v>
          </cell>
        </row>
        <row r="20505">
          <cell r="AP20505">
            <v>0</v>
          </cell>
          <cell r="AT20505" t="str">
            <v>-</v>
          </cell>
          <cell r="AX20505" t="str">
            <v>-</v>
          </cell>
          <cell r="BB20505" t="str">
            <v>-</v>
          </cell>
          <cell r="BE20505">
            <v>0</v>
          </cell>
          <cell r="BF20505">
            <v>0</v>
          </cell>
          <cell r="BG20505">
            <v>0</v>
          </cell>
          <cell r="BJ20505">
            <v>0</v>
          </cell>
          <cell r="BK20505">
            <v>0</v>
          </cell>
          <cell r="BL20505">
            <v>0</v>
          </cell>
        </row>
        <row r="20506">
          <cell r="AP20506">
            <v>0</v>
          </cell>
          <cell r="AT20506" t="str">
            <v>-</v>
          </cell>
          <cell r="AX20506" t="str">
            <v>-</v>
          </cell>
          <cell r="BB20506" t="str">
            <v>-</v>
          </cell>
          <cell r="BE20506">
            <v>0</v>
          </cell>
          <cell r="BF20506">
            <v>0</v>
          </cell>
          <cell r="BG20506">
            <v>0</v>
          </cell>
          <cell r="BJ20506">
            <v>0</v>
          </cell>
          <cell r="BK20506">
            <v>0</v>
          </cell>
          <cell r="BL20506">
            <v>0</v>
          </cell>
        </row>
        <row r="20507">
          <cell r="AP20507">
            <v>0</v>
          </cell>
          <cell r="AT20507" t="str">
            <v>-</v>
          </cell>
          <cell r="AX20507" t="str">
            <v>-</v>
          </cell>
          <cell r="BB20507" t="str">
            <v>-</v>
          </cell>
          <cell r="BE20507">
            <v>0</v>
          </cell>
          <cell r="BF20507">
            <v>0</v>
          </cell>
          <cell r="BG20507">
            <v>0</v>
          </cell>
          <cell r="BJ20507">
            <v>0</v>
          </cell>
          <cell r="BK20507">
            <v>0</v>
          </cell>
          <cell r="BL20507">
            <v>0</v>
          </cell>
        </row>
        <row r="20508">
          <cell r="AP20508">
            <v>0</v>
          </cell>
          <cell r="AT20508" t="str">
            <v>-</v>
          </cell>
          <cell r="AX20508" t="str">
            <v>-</v>
          </cell>
          <cell r="BB20508" t="str">
            <v>-</v>
          </cell>
          <cell r="BE20508">
            <v>0</v>
          </cell>
          <cell r="BF20508">
            <v>0</v>
          </cell>
          <cell r="BG20508">
            <v>0</v>
          </cell>
          <cell r="BJ20508">
            <v>0</v>
          </cell>
          <cell r="BK20508">
            <v>0</v>
          </cell>
          <cell r="BL20508">
            <v>0</v>
          </cell>
        </row>
        <row r="20509">
          <cell r="AP20509">
            <v>0</v>
          </cell>
          <cell r="AT20509" t="str">
            <v>-</v>
          </cell>
          <cell r="AX20509" t="str">
            <v>-</v>
          </cell>
          <cell r="BB20509" t="str">
            <v>-</v>
          </cell>
          <cell r="BE20509">
            <v>0</v>
          </cell>
          <cell r="BF20509">
            <v>0</v>
          </cell>
          <cell r="BG20509">
            <v>0</v>
          </cell>
          <cell r="BJ20509">
            <v>0</v>
          </cell>
          <cell r="BK20509">
            <v>0</v>
          </cell>
          <cell r="BL20509">
            <v>0</v>
          </cell>
        </row>
        <row r="20510">
          <cell r="AP20510">
            <v>0</v>
          </cell>
          <cell r="AT20510" t="str">
            <v>-</v>
          </cell>
          <cell r="AX20510" t="str">
            <v>-</v>
          </cell>
          <cell r="BB20510" t="str">
            <v>-</v>
          </cell>
          <cell r="BE20510">
            <v>0</v>
          </cell>
          <cell r="BF20510">
            <v>0</v>
          </cell>
          <cell r="BG20510">
            <v>0</v>
          </cell>
          <cell r="BJ20510">
            <v>0</v>
          </cell>
          <cell r="BK20510">
            <v>0</v>
          </cell>
          <cell r="BL20510">
            <v>0</v>
          </cell>
        </row>
        <row r="20511">
          <cell r="AP20511">
            <v>0</v>
          </cell>
          <cell r="AT20511" t="str">
            <v>-</v>
          </cell>
          <cell r="AX20511" t="str">
            <v>-</v>
          </cell>
          <cell r="BB20511" t="str">
            <v>-</v>
          </cell>
          <cell r="BE20511">
            <v>0</v>
          </cell>
          <cell r="BF20511">
            <v>0</v>
          </cell>
          <cell r="BG20511">
            <v>0</v>
          </cell>
          <cell r="BJ20511">
            <v>0</v>
          </cell>
          <cell r="BK20511">
            <v>0</v>
          </cell>
          <cell r="BL20511">
            <v>0</v>
          </cell>
        </row>
        <row r="20512">
          <cell r="AP20512">
            <v>0</v>
          </cell>
          <cell r="AT20512" t="str">
            <v>-</v>
          </cell>
          <cell r="AX20512" t="str">
            <v>-</v>
          </cell>
          <cell r="BB20512" t="str">
            <v>-</v>
          </cell>
          <cell r="BE20512">
            <v>0</v>
          </cell>
          <cell r="BF20512">
            <v>0</v>
          </cell>
          <cell r="BG20512">
            <v>0</v>
          </cell>
          <cell r="BJ20512">
            <v>0</v>
          </cell>
          <cell r="BK20512">
            <v>0</v>
          </cell>
          <cell r="BL20512">
            <v>0</v>
          </cell>
        </row>
        <row r="20513">
          <cell r="AP20513">
            <v>0</v>
          </cell>
          <cell r="AT20513" t="str">
            <v>-</v>
          </cell>
          <cell r="AX20513" t="str">
            <v>-</v>
          </cell>
          <cell r="BB20513" t="str">
            <v>-</v>
          </cell>
          <cell r="BE20513">
            <v>0</v>
          </cell>
          <cell r="BF20513">
            <v>0</v>
          </cell>
          <cell r="BG20513">
            <v>0</v>
          </cell>
          <cell r="BJ20513">
            <v>0</v>
          </cell>
          <cell r="BK20513">
            <v>0</v>
          </cell>
          <cell r="BL20513">
            <v>0</v>
          </cell>
        </row>
        <row r="20514">
          <cell r="AP20514">
            <v>0</v>
          </cell>
          <cell r="AT20514" t="str">
            <v>-</v>
          </cell>
          <cell r="AX20514" t="str">
            <v>-</v>
          </cell>
          <cell r="BB20514" t="str">
            <v>-</v>
          </cell>
          <cell r="BE20514">
            <v>0</v>
          </cell>
          <cell r="BF20514">
            <v>0</v>
          </cell>
          <cell r="BG20514">
            <v>0</v>
          </cell>
          <cell r="BJ20514">
            <v>0</v>
          </cell>
          <cell r="BK20514">
            <v>0</v>
          </cell>
          <cell r="BL20514">
            <v>0</v>
          </cell>
        </row>
        <row r="20515">
          <cell r="AP20515">
            <v>0</v>
          </cell>
          <cell r="AT20515" t="str">
            <v>-</v>
          </cell>
          <cell r="AX20515" t="str">
            <v>-</v>
          </cell>
          <cell r="BB20515" t="str">
            <v>-</v>
          </cell>
          <cell r="BE20515">
            <v>0</v>
          </cell>
          <cell r="BF20515">
            <v>0</v>
          </cell>
          <cell r="BG20515">
            <v>0</v>
          </cell>
          <cell r="BJ20515">
            <v>0</v>
          </cell>
          <cell r="BK20515">
            <v>0</v>
          </cell>
          <cell r="BL20515">
            <v>0</v>
          </cell>
        </row>
        <row r="20516">
          <cell r="AP20516">
            <v>0</v>
          </cell>
          <cell r="AT20516" t="str">
            <v>-</v>
          </cell>
          <cell r="AX20516" t="str">
            <v>-</v>
          </cell>
          <cell r="BB20516" t="str">
            <v>-</v>
          </cell>
          <cell r="BE20516">
            <v>0</v>
          </cell>
          <cell r="BF20516">
            <v>0</v>
          </cell>
          <cell r="BG20516">
            <v>0</v>
          </cell>
          <cell r="BJ20516">
            <v>0</v>
          </cell>
          <cell r="BK20516">
            <v>0</v>
          </cell>
          <cell r="BL20516">
            <v>0</v>
          </cell>
        </row>
        <row r="20517">
          <cell r="AP20517">
            <v>0</v>
          </cell>
          <cell r="AT20517" t="str">
            <v>-</v>
          </cell>
          <cell r="AX20517" t="str">
            <v>-</v>
          </cell>
          <cell r="BB20517" t="str">
            <v>-</v>
          </cell>
          <cell r="BE20517">
            <v>0</v>
          </cell>
          <cell r="BF20517">
            <v>0</v>
          </cell>
          <cell r="BG20517">
            <v>0</v>
          </cell>
          <cell r="BJ20517">
            <v>0</v>
          </cell>
          <cell r="BK20517">
            <v>0</v>
          </cell>
          <cell r="BL20517">
            <v>0</v>
          </cell>
        </row>
        <row r="20518">
          <cell r="AP20518">
            <v>0</v>
          </cell>
          <cell r="AT20518" t="str">
            <v>-</v>
          </cell>
          <cell r="AX20518" t="str">
            <v>-</v>
          </cell>
          <cell r="BB20518" t="str">
            <v>-</v>
          </cell>
          <cell r="BE20518">
            <v>0</v>
          </cell>
          <cell r="BF20518">
            <v>0</v>
          </cell>
          <cell r="BG20518">
            <v>0</v>
          </cell>
          <cell r="BJ20518">
            <v>0</v>
          </cell>
          <cell r="BK20518">
            <v>0</v>
          </cell>
          <cell r="BL20518">
            <v>0</v>
          </cell>
        </row>
        <row r="20519">
          <cell r="AP20519">
            <v>0</v>
          </cell>
          <cell r="AT20519" t="str">
            <v>-</v>
          </cell>
          <cell r="AX20519" t="str">
            <v>-</v>
          </cell>
          <cell r="BB20519" t="str">
            <v>-</v>
          </cell>
          <cell r="BE20519">
            <v>0</v>
          </cell>
          <cell r="BF20519">
            <v>0</v>
          </cell>
          <cell r="BG20519">
            <v>0</v>
          </cell>
          <cell r="BJ20519">
            <v>0</v>
          </cell>
          <cell r="BK20519">
            <v>0</v>
          </cell>
          <cell r="BL20519">
            <v>0</v>
          </cell>
        </row>
        <row r="20520">
          <cell r="AP20520">
            <v>0</v>
          </cell>
          <cell r="AT20520" t="str">
            <v>-</v>
          </cell>
          <cell r="AX20520" t="str">
            <v>-</v>
          </cell>
          <cell r="BB20520" t="str">
            <v>-</v>
          </cell>
          <cell r="BE20520">
            <v>0</v>
          </cell>
          <cell r="BF20520">
            <v>0</v>
          </cell>
          <cell r="BG20520">
            <v>0</v>
          </cell>
          <cell r="BJ20520">
            <v>0</v>
          </cell>
          <cell r="BK20520">
            <v>0</v>
          </cell>
          <cell r="BL20520">
            <v>0</v>
          </cell>
        </row>
        <row r="20521">
          <cell r="AP20521">
            <v>0</v>
          </cell>
          <cell r="AT20521" t="str">
            <v>-</v>
          </cell>
          <cell r="AX20521" t="str">
            <v>-</v>
          </cell>
          <cell r="BB20521" t="str">
            <v>-</v>
          </cell>
          <cell r="BE20521">
            <v>0</v>
          </cell>
          <cell r="BF20521">
            <v>0</v>
          </cell>
          <cell r="BG20521">
            <v>0</v>
          </cell>
          <cell r="BJ20521">
            <v>0</v>
          </cell>
          <cell r="BK20521">
            <v>0</v>
          </cell>
          <cell r="BL20521">
            <v>0</v>
          </cell>
        </row>
        <row r="20522">
          <cell r="AP20522">
            <v>0</v>
          </cell>
          <cell r="AT20522" t="str">
            <v>-</v>
          </cell>
          <cell r="AX20522" t="str">
            <v>-</v>
          </cell>
          <cell r="BB20522" t="str">
            <v>-</v>
          </cell>
          <cell r="BE20522">
            <v>0</v>
          </cell>
          <cell r="BF20522">
            <v>0</v>
          </cell>
          <cell r="BG20522">
            <v>0</v>
          </cell>
          <cell r="BJ20522">
            <v>0</v>
          </cell>
          <cell r="BK20522">
            <v>0</v>
          </cell>
          <cell r="BL20522">
            <v>0</v>
          </cell>
        </row>
        <row r="20523">
          <cell r="AP20523">
            <v>0</v>
          </cell>
          <cell r="AT20523" t="str">
            <v>-</v>
          </cell>
          <cell r="AX20523" t="str">
            <v>-</v>
          </cell>
          <cell r="BB20523" t="str">
            <v>-</v>
          </cell>
          <cell r="BE20523">
            <v>0</v>
          </cell>
          <cell r="BF20523">
            <v>0</v>
          </cell>
          <cell r="BG20523">
            <v>0</v>
          </cell>
          <cell r="BJ20523">
            <v>0</v>
          </cell>
          <cell r="BK20523">
            <v>0</v>
          </cell>
          <cell r="BL20523">
            <v>0</v>
          </cell>
        </row>
        <row r="20524">
          <cell r="AP20524">
            <v>0</v>
          </cell>
          <cell r="AT20524" t="str">
            <v>-</v>
          </cell>
          <cell r="AX20524" t="str">
            <v>-</v>
          </cell>
          <cell r="BB20524" t="str">
            <v>-</v>
          </cell>
          <cell r="BE20524">
            <v>0</v>
          </cell>
          <cell r="BF20524">
            <v>0</v>
          </cell>
          <cell r="BG20524">
            <v>0</v>
          </cell>
          <cell r="BJ20524">
            <v>0</v>
          </cell>
          <cell r="BK20524">
            <v>0</v>
          </cell>
          <cell r="BL20524">
            <v>0</v>
          </cell>
        </row>
        <row r="20525">
          <cell r="AP20525">
            <v>0</v>
          </cell>
          <cell r="AT20525" t="str">
            <v>-</v>
          </cell>
          <cell r="AX20525" t="str">
            <v>-</v>
          </cell>
          <cell r="BB20525" t="str">
            <v>-</v>
          </cell>
          <cell r="BE20525">
            <v>0</v>
          </cell>
          <cell r="BF20525">
            <v>0</v>
          </cell>
          <cell r="BG20525">
            <v>0</v>
          </cell>
          <cell r="BJ20525">
            <v>0</v>
          </cell>
          <cell r="BK20525">
            <v>0</v>
          </cell>
          <cell r="BL20525">
            <v>0</v>
          </cell>
        </row>
        <row r="20526">
          <cell r="AP20526">
            <v>0</v>
          </cell>
          <cell r="AT20526" t="str">
            <v>-</v>
          </cell>
          <cell r="AX20526" t="str">
            <v>-</v>
          </cell>
          <cell r="BB20526" t="str">
            <v>-</v>
          </cell>
          <cell r="BE20526">
            <v>0</v>
          </cell>
          <cell r="BF20526">
            <v>0</v>
          </cell>
          <cell r="BG20526">
            <v>0</v>
          </cell>
          <cell r="BJ20526">
            <v>0</v>
          </cell>
          <cell r="BK20526">
            <v>0</v>
          </cell>
          <cell r="BL20526">
            <v>0</v>
          </cell>
        </row>
        <row r="20527">
          <cell r="AP20527">
            <v>0</v>
          </cell>
          <cell r="AT20527" t="str">
            <v>-</v>
          </cell>
          <cell r="AX20527" t="str">
            <v>-</v>
          </cell>
          <cell r="BB20527" t="str">
            <v>-</v>
          </cell>
          <cell r="BE20527">
            <v>0</v>
          </cell>
          <cell r="BF20527">
            <v>0</v>
          </cell>
          <cell r="BG20527">
            <v>0</v>
          </cell>
          <cell r="BJ20527">
            <v>0</v>
          </cell>
          <cell r="BK20527">
            <v>0</v>
          </cell>
          <cell r="BL20527">
            <v>0</v>
          </cell>
        </row>
        <row r="20528">
          <cell r="AP20528">
            <v>0</v>
          </cell>
          <cell r="AT20528" t="str">
            <v>-</v>
          </cell>
          <cell r="AX20528" t="str">
            <v>-</v>
          </cell>
          <cell r="BB20528" t="str">
            <v>-</v>
          </cell>
          <cell r="BE20528">
            <v>0</v>
          </cell>
          <cell r="BF20528">
            <v>0</v>
          </cell>
          <cell r="BG20528">
            <v>0</v>
          </cell>
          <cell r="BJ20528">
            <v>0</v>
          </cell>
          <cell r="BK20528">
            <v>0</v>
          </cell>
          <cell r="BL20528">
            <v>0</v>
          </cell>
        </row>
        <row r="20529">
          <cell r="AP20529">
            <v>0</v>
          </cell>
          <cell r="AT20529" t="str">
            <v>-</v>
          </cell>
          <cell r="AX20529" t="str">
            <v>-</v>
          </cell>
          <cell r="BB20529" t="str">
            <v>-</v>
          </cell>
          <cell r="BE20529">
            <v>0</v>
          </cell>
          <cell r="BF20529">
            <v>0</v>
          </cell>
          <cell r="BG20529">
            <v>0</v>
          </cell>
          <cell r="BJ20529">
            <v>0</v>
          </cell>
          <cell r="BK20529">
            <v>0</v>
          </cell>
          <cell r="BL20529">
            <v>0</v>
          </cell>
        </row>
        <row r="20530">
          <cell r="AP20530">
            <v>0</v>
          </cell>
          <cell r="AT20530" t="str">
            <v>-</v>
          </cell>
          <cell r="AX20530" t="str">
            <v>-</v>
          </cell>
          <cell r="BB20530" t="str">
            <v>-</v>
          </cell>
          <cell r="BE20530">
            <v>0</v>
          </cell>
          <cell r="BF20530">
            <v>0</v>
          </cell>
          <cell r="BG20530">
            <v>0</v>
          </cell>
          <cell r="BJ20530">
            <v>0</v>
          </cell>
          <cell r="BK20530">
            <v>0</v>
          </cell>
          <cell r="BL20530">
            <v>0</v>
          </cell>
        </row>
        <row r="20531">
          <cell r="AP20531">
            <v>0</v>
          </cell>
          <cell r="AT20531" t="str">
            <v>-</v>
          </cell>
          <cell r="AX20531" t="str">
            <v>-</v>
          </cell>
          <cell r="BB20531" t="str">
            <v>-</v>
          </cell>
          <cell r="BE20531">
            <v>0</v>
          </cell>
          <cell r="BF20531">
            <v>0</v>
          </cell>
          <cell r="BG20531">
            <v>0</v>
          </cell>
          <cell r="BJ20531">
            <v>0</v>
          </cell>
          <cell r="BK20531">
            <v>0</v>
          </cell>
          <cell r="BL20531">
            <v>0</v>
          </cell>
        </row>
        <row r="20532">
          <cell r="AP20532">
            <v>0</v>
          </cell>
          <cell r="AT20532" t="str">
            <v>-</v>
          </cell>
          <cell r="AX20532" t="str">
            <v>-</v>
          </cell>
          <cell r="BB20532" t="str">
            <v>-</v>
          </cell>
          <cell r="BE20532">
            <v>0</v>
          </cell>
          <cell r="BF20532">
            <v>0</v>
          </cell>
          <cell r="BG20532">
            <v>0</v>
          </cell>
          <cell r="BJ20532">
            <v>0</v>
          </cell>
          <cell r="BK20532">
            <v>0</v>
          </cell>
          <cell r="BL20532">
            <v>0</v>
          </cell>
        </row>
        <row r="20533">
          <cell r="AP20533">
            <v>0</v>
          </cell>
          <cell r="AT20533" t="str">
            <v>-</v>
          </cell>
          <cell r="AX20533" t="str">
            <v>-</v>
          </cell>
          <cell r="BB20533" t="str">
            <v>-</v>
          </cell>
          <cell r="BE20533">
            <v>0</v>
          </cell>
          <cell r="BF20533">
            <v>0</v>
          </cell>
          <cell r="BG20533">
            <v>0</v>
          </cell>
          <cell r="BJ20533">
            <v>0</v>
          </cell>
          <cell r="BK20533">
            <v>0</v>
          </cell>
          <cell r="BL20533">
            <v>0</v>
          </cell>
        </row>
        <row r="20534">
          <cell r="AP20534">
            <v>0</v>
          </cell>
          <cell r="AT20534" t="str">
            <v>-</v>
          </cell>
          <cell r="AX20534" t="str">
            <v>-</v>
          </cell>
          <cell r="BB20534" t="str">
            <v>-</v>
          </cell>
          <cell r="BE20534">
            <v>0</v>
          </cell>
          <cell r="BF20534">
            <v>0</v>
          </cell>
          <cell r="BG20534">
            <v>0</v>
          </cell>
          <cell r="BJ20534">
            <v>0</v>
          </cell>
          <cell r="BK20534">
            <v>0</v>
          </cell>
          <cell r="BL20534">
            <v>0</v>
          </cell>
        </row>
        <row r="20535">
          <cell r="AP20535">
            <v>0</v>
          </cell>
          <cell r="AT20535" t="str">
            <v>-</v>
          </cell>
          <cell r="AX20535" t="str">
            <v>-</v>
          </cell>
          <cell r="BB20535" t="str">
            <v>-</v>
          </cell>
          <cell r="BE20535">
            <v>0</v>
          </cell>
          <cell r="BF20535">
            <v>0</v>
          </cell>
          <cell r="BG20535">
            <v>0</v>
          </cell>
          <cell r="BJ20535">
            <v>0</v>
          </cell>
          <cell r="BK20535">
            <v>0</v>
          </cell>
          <cell r="BL20535">
            <v>0</v>
          </cell>
        </row>
        <row r="20536">
          <cell r="AP20536">
            <v>0</v>
          </cell>
          <cell r="AT20536" t="str">
            <v>-</v>
          </cell>
          <cell r="AX20536" t="str">
            <v>-</v>
          </cell>
          <cell r="BB20536" t="str">
            <v>-</v>
          </cell>
          <cell r="BE20536">
            <v>0</v>
          </cell>
          <cell r="BF20536">
            <v>0</v>
          </cell>
          <cell r="BG20536">
            <v>0</v>
          </cell>
          <cell r="BJ20536">
            <v>0</v>
          </cell>
          <cell r="BK20536">
            <v>0</v>
          </cell>
          <cell r="BL20536">
            <v>0</v>
          </cell>
        </row>
        <row r="20537">
          <cell r="AP20537">
            <v>0</v>
          </cell>
          <cell r="AT20537" t="str">
            <v>-</v>
          </cell>
          <cell r="AX20537" t="str">
            <v>-</v>
          </cell>
          <cell r="BB20537" t="str">
            <v>-</v>
          </cell>
          <cell r="BE20537">
            <v>0</v>
          </cell>
          <cell r="BF20537">
            <v>0</v>
          </cell>
          <cell r="BG20537">
            <v>0</v>
          </cell>
          <cell r="BJ20537">
            <v>0</v>
          </cell>
          <cell r="BK20537">
            <v>0</v>
          </cell>
          <cell r="BL20537">
            <v>0</v>
          </cell>
        </row>
        <row r="20538">
          <cell r="AP20538">
            <v>0</v>
          </cell>
          <cell r="AT20538" t="str">
            <v>-</v>
          </cell>
          <cell r="AX20538" t="str">
            <v>-</v>
          </cell>
          <cell r="BB20538" t="str">
            <v>-</v>
          </cell>
          <cell r="BE20538">
            <v>0</v>
          </cell>
          <cell r="BF20538">
            <v>0</v>
          </cell>
          <cell r="BG20538">
            <v>0</v>
          </cell>
          <cell r="BJ20538">
            <v>0</v>
          </cell>
          <cell r="BK20538">
            <v>0</v>
          </cell>
          <cell r="BL20538">
            <v>0</v>
          </cell>
        </row>
        <row r="20539">
          <cell r="AP20539">
            <v>0</v>
          </cell>
          <cell r="AT20539" t="str">
            <v>-</v>
          </cell>
          <cell r="AX20539" t="str">
            <v>-</v>
          </cell>
          <cell r="BB20539" t="str">
            <v>-</v>
          </cell>
          <cell r="BE20539">
            <v>0</v>
          </cell>
          <cell r="BF20539">
            <v>0</v>
          </cell>
          <cell r="BG20539">
            <v>0</v>
          </cell>
          <cell r="BJ20539">
            <v>0</v>
          </cell>
          <cell r="BK20539">
            <v>0</v>
          </cell>
          <cell r="BL20539">
            <v>0</v>
          </cell>
        </row>
        <row r="20540">
          <cell r="AP20540">
            <v>0</v>
          </cell>
          <cell r="AT20540" t="str">
            <v>-</v>
          </cell>
          <cell r="AX20540" t="str">
            <v>-</v>
          </cell>
          <cell r="BB20540" t="str">
            <v>-</v>
          </cell>
          <cell r="BE20540">
            <v>0</v>
          </cell>
          <cell r="BF20540">
            <v>0</v>
          </cell>
          <cell r="BG20540">
            <v>0</v>
          </cell>
          <cell r="BJ20540">
            <v>0</v>
          </cell>
          <cell r="BK20540">
            <v>0</v>
          </cell>
          <cell r="BL20540">
            <v>0</v>
          </cell>
        </row>
        <row r="20541">
          <cell r="AP20541">
            <v>0</v>
          </cell>
          <cell r="AT20541" t="str">
            <v>-</v>
          </cell>
          <cell r="AX20541" t="str">
            <v>-</v>
          </cell>
          <cell r="BB20541" t="str">
            <v>-</v>
          </cell>
          <cell r="BE20541">
            <v>0</v>
          </cell>
          <cell r="BF20541">
            <v>0</v>
          </cell>
          <cell r="BG20541">
            <v>0</v>
          </cell>
          <cell r="BJ20541">
            <v>0</v>
          </cell>
          <cell r="BK20541">
            <v>0</v>
          </cell>
          <cell r="BL20541">
            <v>0</v>
          </cell>
        </row>
        <row r="20542">
          <cell r="AP20542">
            <v>0</v>
          </cell>
          <cell r="AT20542" t="str">
            <v>-</v>
          </cell>
          <cell r="AX20542" t="str">
            <v>-</v>
          </cell>
          <cell r="BB20542" t="str">
            <v>-</v>
          </cell>
          <cell r="BE20542">
            <v>0</v>
          </cell>
          <cell r="BF20542">
            <v>0</v>
          </cell>
          <cell r="BG20542">
            <v>0</v>
          </cell>
          <cell r="BJ20542">
            <v>0</v>
          </cell>
          <cell r="BK20542">
            <v>0</v>
          </cell>
          <cell r="BL20542">
            <v>0</v>
          </cell>
        </row>
        <row r="20543">
          <cell r="AP20543">
            <v>0</v>
          </cell>
          <cell r="AT20543" t="str">
            <v>-</v>
          </cell>
          <cell r="AX20543" t="str">
            <v>-</v>
          </cell>
          <cell r="BB20543" t="str">
            <v>-</v>
          </cell>
          <cell r="BE20543">
            <v>0</v>
          </cell>
          <cell r="BF20543">
            <v>0</v>
          </cell>
          <cell r="BG20543">
            <v>0</v>
          </cell>
          <cell r="BJ20543">
            <v>0</v>
          </cell>
          <cell r="BK20543">
            <v>0</v>
          </cell>
          <cell r="BL20543">
            <v>0</v>
          </cell>
        </row>
        <row r="20544">
          <cell r="AP20544">
            <v>0</v>
          </cell>
          <cell r="AT20544" t="str">
            <v>-</v>
          </cell>
          <cell r="AX20544" t="str">
            <v>-</v>
          </cell>
          <cell r="BB20544" t="str">
            <v>-</v>
          </cell>
          <cell r="BE20544">
            <v>0</v>
          </cell>
          <cell r="BF20544">
            <v>0</v>
          </cell>
          <cell r="BG20544">
            <v>0</v>
          </cell>
          <cell r="BJ20544">
            <v>0</v>
          </cell>
          <cell r="BK20544">
            <v>0</v>
          </cell>
          <cell r="BL20544">
            <v>0</v>
          </cell>
        </row>
        <row r="20545">
          <cell r="AP20545">
            <v>0</v>
          </cell>
          <cell r="AT20545" t="str">
            <v>-</v>
          </cell>
          <cell r="AX20545" t="str">
            <v>-</v>
          </cell>
          <cell r="BB20545" t="str">
            <v>-</v>
          </cell>
          <cell r="BE20545">
            <v>0</v>
          </cell>
          <cell r="BF20545">
            <v>0</v>
          </cell>
          <cell r="BG20545">
            <v>0</v>
          </cell>
          <cell r="BJ20545">
            <v>0</v>
          </cell>
          <cell r="BK20545">
            <v>0</v>
          </cell>
          <cell r="BL20545">
            <v>0</v>
          </cell>
        </row>
        <row r="20546">
          <cell r="AP20546">
            <v>0</v>
          </cell>
          <cell r="AT20546" t="str">
            <v>-</v>
          </cell>
          <cell r="AX20546" t="str">
            <v>-</v>
          </cell>
          <cell r="BB20546" t="str">
            <v>-</v>
          </cell>
          <cell r="BE20546">
            <v>0</v>
          </cell>
          <cell r="BF20546">
            <v>0</v>
          </cell>
          <cell r="BG20546">
            <v>0</v>
          </cell>
          <cell r="BJ20546">
            <v>0</v>
          </cell>
          <cell r="BK20546">
            <v>0</v>
          </cell>
          <cell r="BL20546">
            <v>0</v>
          </cell>
        </row>
        <row r="20547">
          <cell r="AP20547">
            <v>0</v>
          </cell>
          <cell r="AT20547" t="str">
            <v>-</v>
          </cell>
          <cell r="AX20547" t="str">
            <v>-</v>
          </cell>
          <cell r="BB20547" t="str">
            <v>-</v>
          </cell>
          <cell r="BE20547">
            <v>0</v>
          </cell>
          <cell r="BF20547">
            <v>0</v>
          </cell>
          <cell r="BG20547">
            <v>0</v>
          </cell>
          <cell r="BJ20547">
            <v>0</v>
          </cell>
          <cell r="BK20547">
            <v>0</v>
          </cell>
          <cell r="BL20547">
            <v>0</v>
          </cell>
        </row>
        <row r="20548">
          <cell r="AP20548">
            <v>0</v>
          </cell>
          <cell r="AT20548" t="str">
            <v>-</v>
          </cell>
          <cell r="AX20548" t="str">
            <v>-</v>
          </cell>
          <cell r="BB20548" t="str">
            <v>-</v>
          </cell>
          <cell r="BE20548">
            <v>0</v>
          </cell>
          <cell r="BF20548">
            <v>0</v>
          </cell>
          <cell r="BG20548">
            <v>0</v>
          </cell>
          <cell r="BJ20548">
            <v>0</v>
          </cell>
          <cell r="BK20548">
            <v>0</v>
          </cell>
          <cell r="BL20548">
            <v>0</v>
          </cell>
        </row>
        <row r="20549">
          <cell r="AP20549">
            <v>0</v>
          </cell>
          <cell r="AT20549" t="str">
            <v>-</v>
          </cell>
          <cell r="AX20549" t="str">
            <v>-</v>
          </cell>
          <cell r="BB20549" t="str">
            <v>-</v>
          </cell>
          <cell r="BE20549">
            <v>0</v>
          </cell>
          <cell r="BF20549">
            <v>0</v>
          </cell>
          <cell r="BG20549">
            <v>0</v>
          </cell>
          <cell r="BJ20549">
            <v>0</v>
          </cell>
          <cell r="BK20549">
            <v>0</v>
          </cell>
          <cell r="BL20549">
            <v>0</v>
          </cell>
        </row>
        <row r="20550">
          <cell r="AP20550">
            <v>0</v>
          </cell>
          <cell r="AT20550" t="str">
            <v>-</v>
          </cell>
          <cell r="AX20550" t="str">
            <v>-</v>
          </cell>
          <cell r="BB20550" t="str">
            <v>-</v>
          </cell>
          <cell r="BE20550">
            <v>0</v>
          </cell>
          <cell r="BF20550">
            <v>0</v>
          </cell>
          <cell r="BG20550">
            <v>0</v>
          </cell>
          <cell r="BJ20550">
            <v>0</v>
          </cell>
          <cell r="BK20550">
            <v>0</v>
          </cell>
          <cell r="BL20550">
            <v>0</v>
          </cell>
        </row>
        <row r="20551">
          <cell r="AP20551">
            <v>0</v>
          </cell>
          <cell r="AT20551" t="str">
            <v>-</v>
          </cell>
          <cell r="AX20551" t="str">
            <v>-</v>
          </cell>
          <cell r="BB20551" t="str">
            <v>-</v>
          </cell>
          <cell r="BE20551">
            <v>0</v>
          </cell>
          <cell r="BF20551">
            <v>0</v>
          </cell>
          <cell r="BG20551">
            <v>0</v>
          </cell>
          <cell r="BJ20551">
            <v>0</v>
          </cell>
          <cell r="BK20551">
            <v>0</v>
          </cell>
          <cell r="BL20551">
            <v>0</v>
          </cell>
        </row>
        <row r="20552">
          <cell r="AP20552">
            <v>0</v>
          </cell>
          <cell r="AT20552" t="str">
            <v>-</v>
          </cell>
          <cell r="AX20552" t="str">
            <v>-</v>
          </cell>
          <cell r="BB20552" t="str">
            <v>-</v>
          </cell>
          <cell r="BE20552">
            <v>0</v>
          </cell>
          <cell r="BF20552">
            <v>0</v>
          </cell>
          <cell r="BG20552">
            <v>0</v>
          </cell>
          <cell r="BJ20552">
            <v>0</v>
          </cell>
          <cell r="BK20552">
            <v>0</v>
          </cell>
          <cell r="BL20552">
            <v>0</v>
          </cell>
        </row>
        <row r="20553">
          <cell r="AP20553">
            <v>0</v>
          </cell>
          <cell r="AT20553" t="str">
            <v>-</v>
          </cell>
          <cell r="AX20553" t="str">
            <v>-</v>
          </cell>
          <cell r="BB20553" t="str">
            <v>-</v>
          </cell>
          <cell r="BE20553">
            <v>0</v>
          </cell>
          <cell r="BF20553">
            <v>0</v>
          </cell>
          <cell r="BG20553">
            <v>0</v>
          </cell>
          <cell r="BJ20553">
            <v>0</v>
          </cell>
          <cell r="BK20553">
            <v>0</v>
          </cell>
          <cell r="BL20553">
            <v>0</v>
          </cell>
        </row>
        <row r="20554">
          <cell r="AP20554">
            <v>0</v>
          </cell>
          <cell r="AT20554" t="str">
            <v>-</v>
          </cell>
          <cell r="AX20554" t="str">
            <v>-</v>
          </cell>
          <cell r="BB20554" t="str">
            <v>-</v>
          </cell>
          <cell r="BE20554">
            <v>0</v>
          </cell>
          <cell r="BF20554">
            <v>0</v>
          </cell>
          <cell r="BG20554">
            <v>0</v>
          </cell>
          <cell r="BJ20554">
            <v>0</v>
          </cell>
          <cell r="BK20554">
            <v>0</v>
          </cell>
          <cell r="BL20554">
            <v>0</v>
          </cell>
        </row>
        <row r="20555">
          <cell r="AP20555">
            <v>0</v>
          </cell>
          <cell r="AT20555" t="str">
            <v>-</v>
          </cell>
          <cell r="AX20555" t="str">
            <v>-</v>
          </cell>
          <cell r="BB20555" t="str">
            <v>-</v>
          </cell>
          <cell r="BE20555">
            <v>0</v>
          </cell>
          <cell r="BF20555">
            <v>0</v>
          </cell>
          <cell r="BG20555">
            <v>0</v>
          </cell>
          <cell r="BJ20555">
            <v>0</v>
          </cell>
          <cell r="BK20555">
            <v>0</v>
          </cell>
          <cell r="BL20555">
            <v>0</v>
          </cell>
        </row>
        <row r="20556">
          <cell r="AP20556">
            <v>0</v>
          </cell>
          <cell r="AT20556" t="str">
            <v>-</v>
          </cell>
          <cell r="AX20556" t="str">
            <v>-</v>
          </cell>
          <cell r="BB20556" t="str">
            <v>-</v>
          </cell>
          <cell r="BE20556">
            <v>0</v>
          </cell>
          <cell r="BF20556">
            <v>0</v>
          </cell>
          <cell r="BG20556">
            <v>0</v>
          </cell>
          <cell r="BJ20556">
            <v>0</v>
          </cell>
          <cell r="BK20556">
            <v>0</v>
          </cell>
          <cell r="BL20556">
            <v>0</v>
          </cell>
        </row>
        <row r="20557">
          <cell r="AP20557">
            <v>0</v>
          </cell>
          <cell r="AT20557" t="str">
            <v>-</v>
          </cell>
          <cell r="AX20557" t="str">
            <v>-</v>
          </cell>
          <cell r="BB20557" t="str">
            <v>-</v>
          </cell>
          <cell r="BE20557">
            <v>0</v>
          </cell>
          <cell r="BF20557">
            <v>0</v>
          </cell>
          <cell r="BG20557">
            <v>0</v>
          </cell>
          <cell r="BJ20557">
            <v>0</v>
          </cell>
          <cell r="BK20557">
            <v>0</v>
          </cell>
          <cell r="BL20557">
            <v>0</v>
          </cell>
        </row>
        <row r="20558">
          <cell r="AP20558">
            <v>0</v>
          </cell>
          <cell r="AT20558" t="str">
            <v>-</v>
          </cell>
          <cell r="AX20558" t="str">
            <v>-</v>
          </cell>
          <cell r="BB20558" t="str">
            <v>-</v>
          </cell>
          <cell r="BE20558">
            <v>0</v>
          </cell>
          <cell r="BF20558">
            <v>0</v>
          </cell>
          <cell r="BG20558">
            <v>0</v>
          </cell>
          <cell r="BJ20558">
            <v>0</v>
          </cell>
          <cell r="BK20558">
            <v>0</v>
          </cell>
          <cell r="BL20558">
            <v>0</v>
          </cell>
        </row>
        <row r="20559">
          <cell r="AP20559">
            <v>0</v>
          </cell>
          <cell r="AT20559" t="str">
            <v>-</v>
          </cell>
          <cell r="AX20559" t="str">
            <v>-</v>
          </cell>
          <cell r="BB20559" t="str">
            <v>-</v>
          </cell>
          <cell r="BE20559">
            <v>0</v>
          </cell>
          <cell r="BF20559">
            <v>0</v>
          </cell>
          <cell r="BG20559">
            <v>0</v>
          </cell>
          <cell r="BJ20559">
            <v>0</v>
          </cell>
          <cell r="BK20559">
            <v>0</v>
          </cell>
          <cell r="BL20559">
            <v>0</v>
          </cell>
        </row>
        <row r="20560">
          <cell r="AP20560">
            <v>0</v>
          </cell>
          <cell r="AT20560" t="str">
            <v>-</v>
          </cell>
          <cell r="AX20560" t="str">
            <v>-</v>
          </cell>
          <cell r="BB20560" t="str">
            <v>-</v>
          </cell>
          <cell r="BE20560">
            <v>0</v>
          </cell>
          <cell r="BF20560">
            <v>0</v>
          </cell>
          <cell r="BG20560">
            <v>0</v>
          </cell>
          <cell r="BJ20560">
            <v>0</v>
          </cell>
          <cell r="BK20560">
            <v>0</v>
          </cell>
          <cell r="BL20560">
            <v>0</v>
          </cell>
        </row>
        <row r="20561">
          <cell r="AP20561">
            <v>0</v>
          </cell>
          <cell r="AT20561" t="str">
            <v>-</v>
          </cell>
          <cell r="AX20561" t="str">
            <v>-</v>
          </cell>
          <cell r="BB20561" t="str">
            <v>-</v>
          </cell>
          <cell r="BE20561">
            <v>0</v>
          </cell>
          <cell r="BF20561">
            <v>0</v>
          </cell>
          <cell r="BG20561">
            <v>0</v>
          </cell>
          <cell r="BJ20561">
            <v>0</v>
          </cell>
          <cell r="BK20561">
            <v>0</v>
          </cell>
          <cell r="BL20561">
            <v>0</v>
          </cell>
        </row>
        <row r="20562">
          <cell r="AP20562">
            <v>0</v>
          </cell>
          <cell r="AT20562" t="str">
            <v>-</v>
          </cell>
          <cell r="AX20562" t="str">
            <v>-</v>
          </cell>
          <cell r="BB20562" t="str">
            <v>-</v>
          </cell>
          <cell r="BE20562">
            <v>0</v>
          </cell>
          <cell r="BF20562">
            <v>0</v>
          </cell>
          <cell r="BG20562">
            <v>0</v>
          </cell>
          <cell r="BJ20562">
            <v>0</v>
          </cell>
          <cell r="BK20562">
            <v>0</v>
          </cell>
          <cell r="BL20562">
            <v>0</v>
          </cell>
        </row>
        <row r="20563">
          <cell r="AP20563">
            <v>0</v>
          </cell>
          <cell r="AT20563" t="str">
            <v>-</v>
          </cell>
          <cell r="AX20563" t="str">
            <v>-</v>
          </cell>
          <cell r="BB20563" t="str">
            <v>-</v>
          </cell>
          <cell r="BE20563">
            <v>0</v>
          </cell>
          <cell r="BF20563">
            <v>0</v>
          </cell>
          <cell r="BG20563">
            <v>0</v>
          </cell>
          <cell r="BJ20563">
            <v>0</v>
          </cell>
          <cell r="BK20563">
            <v>0</v>
          </cell>
          <cell r="BL20563">
            <v>0</v>
          </cell>
        </row>
        <row r="20564">
          <cell r="AP20564">
            <v>0</v>
          </cell>
          <cell r="AT20564" t="str">
            <v>-</v>
          </cell>
          <cell r="AX20564" t="str">
            <v>-</v>
          </cell>
          <cell r="BB20564" t="str">
            <v>-</v>
          </cell>
          <cell r="BE20564">
            <v>0</v>
          </cell>
          <cell r="BF20564">
            <v>0</v>
          </cell>
          <cell r="BG20564">
            <v>0</v>
          </cell>
          <cell r="BJ20564">
            <v>0</v>
          </cell>
          <cell r="BK20564">
            <v>0</v>
          </cell>
          <cell r="BL20564">
            <v>0</v>
          </cell>
        </row>
        <row r="20565">
          <cell r="AP20565">
            <v>0</v>
          </cell>
          <cell r="AT20565" t="str">
            <v>-</v>
          </cell>
          <cell r="AX20565" t="str">
            <v>-</v>
          </cell>
          <cell r="BB20565" t="str">
            <v>-</v>
          </cell>
          <cell r="BE20565">
            <v>0</v>
          </cell>
          <cell r="BF20565">
            <v>0</v>
          </cell>
          <cell r="BG20565">
            <v>0</v>
          </cell>
          <cell r="BJ20565">
            <v>0</v>
          </cell>
          <cell r="BK20565">
            <v>0</v>
          </cell>
          <cell r="BL20565">
            <v>0</v>
          </cell>
        </row>
        <row r="20566">
          <cell r="AP20566">
            <v>0</v>
          </cell>
          <cell r="AT20566" t="str">
            <v>-</v>
          </cell>
          <cell r="AX20566" t="str">
            <v>-</v>
          </cell>
          <cell r="BB20566" t="str">
            <v>-</v>
          </cell>
          <cell r="BE20566">
            <v>0</v>
          </cell>
          <cell r="BF20566">
            <v>0</v>
          </cell>
          <cell r="BG20566">
            <v>0</v>
          </cell>
          <cell r="BJ20566">
            <v>0</v>
          </cell>
          <cell r="BK20566">
            <v>0</v>
          </cell>
          <cell r="BL20566">
            <v>0</v>
          </cell>
        </row>
        <row r="20567">
          <cell r="AP20567">
            <v>0</v>
          </cell>
          <cell r="AT20567" t="str">
            <v>-</v>
          </cell>
          <cell r="AX20567" t="str">
            <v>-</v>
          </cell>
          <cell r="BB20567" t="str">
            <v>-</v>
          </cell>
          <cell r="BE20567">
            <v>0</v>
          </cell>
          <cell r="BF20567">
            <v>0</v>
          </cell>
          <cell r="BG20567">
            <v>0</v>
          </cell>
          <cell r="BJ20567">
            <v>0</v>
          </cell>
          <cell r="BK20567">
            <v>0</v>
          </cell>
          <cell r="BL20567">
            <v>0</v>
          </cell>
        </row>
        <row r="20568">
          <cell r="AP20568">
            <v>0</v>
          </cell>
          <cell r="AT20568" t="str">
            <v>-</v>
          </cell>
          <cell r="AX20568" t="str">
            <v>-</v>
          </cell>
          <cell r="BB20568" t="str">
            <v>-</v>
          </cell>
          <cell r="BE20568">
            <v>0</v>
          </cell>
          <cell r="BF20568">
            <v>0</v>
          </cell>
          <cell r="BG20568">
            <v>0</v>
          </cell>
          <cell r="BJ20568">
            <v>0</v>
          </cell>
          <cell r="BK20568">
            <v>0</v>
          </cell>
          <cell r="BL20568">
            <v>0</v>
          </cell>
        </row>
        <row r="20569">
          <cell r="AP20569">
            <v>0</v>
          </cell>
          <cell r="AT20569" t="str">
            <v>-</v>
          </cell>
          <cell r="AX20569" t="str">
            <v>-</v>
          </cell>
          <cell r="BB20569" t="str">
            <v>-</v>
          </cell>
          <cell r="BE20569">
            <v>0</v>
          </cell>
          <cell r="BF20569">
            <v>0</v>
          </cell>
          <cell r="BG20569">
            <v>0</v>
          </cell>
          <cell r="BJ20569">
            <v>0</v>
          </cell>
          <cell r="BK20569">
            <v>0</v>
          </cell>
          <cell r="BL20569">
            <v>0</v>
          </cell>
        </row>
        <row r="20570">
          <cell r="AP20570">
            <v>0</v>
          </cell>
          <cell r="AT20570" t="str">
            <v>-</v>
          </cell>
          <cell r="AX20570" t="str">
            <v>-</v>
          </cell>
          <cell r="BB20570" t="str">
            <v>-</v>
          </cell>
          <cell r="BE20570">
            <v>0</v>
          </cell>
          <cell r="BF20570">
            <v>0</v>
          </cell>
          <cell r="BG20570">
            <v>0</v>
          </cell>
          <cell r="BJ20570">
            <v>0</v>
          </cell>
          <cell r="BK20570">
            <v>0</v>
          </cell>
          <cell r="BL20570">
            <v>0</v>
          </cell>
        </row>
        <row r="20571">
          <cell r="AP20571">
            <v>0</v>
          </cell>
          <cell r="AT20571" t="str">
            <v>-</v>
          </cell>
          <cell r="AX20571" t="str">
            <v>-</v>
          </cell>
          <cell r="BB20571" t="str">
            <v>-</v>
          </cell>
          <cell r="BE20571">
            <v>0</v>
          </cell>
          <cell r="BF20571">
            <v>0</v>
          </cell>
          <cell r="BG20571">
            <v>0</v>
          </cell>
          <cell r="BJ20571">
            <v>0</v>
          </cell>
          <cell r="BK20571">
            <v>0</v>
          </cell>
          <cell r="BL20571">
            <v>0</v>
          </cell>
        </row>
        <row r="20572">
          <cell r="AP20572">
            <v>0</v>
          </cell>
          <cell r="AT20572" t="str">
            <v>-</v>
          </cell>
          <cell r="AX20572" t="str">
            <v>-</v>
          </cell>
          <cell r="BB20572" t="str">
            <v>-</v>
          </cell>
          <cell r="BE20572">
            <v>0</v>
          </cell>
          <cell r="BF20572">
            <v>0</v>
          </cell>
          <cell r="BG20572">
            <v>0</v>
          </cell>
          <cell r="BJ20572">
            <v>0</v>
          </cell>
          <cell r="BK20572">
            <v>0</v>
          </cell>
          <cell r="BL20572">
            <v>0</v>
          </cell>
        </row>
        <row r="20573">
          <cell r="AP20573">
            <v>0</v>
          </cell>
          <cell r="AT20573" t="str">
            <v>-</v>
          </cell>
          <cell r="AX20573" t="str">
            <v>-</v>
          </cell>
          <cell r="BB20573" t="str">
            <v>-</v>
          </cell>
          <cell r="BE20573">
            <v>0</v>
          </cell>
          <cell r="BF20573">
            <v>0</v>
          </cell>
          <cell r="BG20573">
            <v>0</v>
          </cell>
          <cell r="BJ20573">
            <v>0</v>
          </cell>
          <cell r="BK20573">
            <v>0</v>
          </cell>
          <cell r="BL20573">
            <v>0</v>
          </cell>
        </row>
        <row r="20574">
          <cell r="AP20574">
            <v>0</v>
          </cell>
          <cell r="AT20574" t="str">
            <v>-</v>
          </cell>
          <cell r="AX20574" t="str">
            <v>-</v>
          </cell>
          <cell r="BB20574" t="str">
            <v>-</v>
          </cell>
          <cell r="BE20574">
            <v>0</v>
          </cell>
          <cell r="BF20574">
            <v>0</v>
          </cell>
          <cell r="BG20574">
            <v>0</v>
          </cell>
          <cell r="BJ20574">
            <v>0</v>
          </cell>
          <cell r="BK20574">
            <v>0</v>
          </cell>
          <cell r="BL20574">
            <v>0</v>
          </cell>
        </row>
        <row r="20575">
          <cell r="AP20575">
            <v>0</v>
          </cell>
          <cell r="AT20575" t="str">
            <v>-</v>
          </cell>
          <cell r="AX20575" t="str">
            <v>-</v>
          </cell>
          <cell r="BB20575" t="str">
            <v>-</v>
          </cell>
          <cell r="BE20575">
            <v>0</v>
          </cell>
          <cell r="BF20575">
            <v>0</v>
          </cell>
          <cell r="BG20575">
            <v>0</v>
          </cell>
          <cell r="BJ20575">
            <v>0</v>
          </cell>
          <cell r="BK20575">
            <v>0</v>
          </cell>
          <cell r="BL20575">
            <v>0</v>
          </cell>
        </row>
        <row r="20576">
          <cell r="AP20576">
            <v>0</v>
          </cell>
          <cell r="AT20576" t="str">
            <v>-</v>
          </cell>
          <cell r="AX20576" t="str">
            <v>-</v>
          </cell>
          <cell r="BB20576" t="str">
            <v>-</v>
          </cell>
          <cell r="BE20576">
            <v>0</v>
          </cell>
          <cell r="BF20576">
            <v>0</v>
          </cell>
          <cell r="BG20576">
            <v>0</v>
          </cell>
          <cell r="BJ20576">
            <v>0</v>
          </cell>
          <cell r="BK20576">
            <v>0</v>
          </cell>
          <cell r="BL20576">
            <v>0</v>
          </cell>
        </row>
        <row r="20577">
          <cell r="AP20577">
            <v>0</v>
          </cell>
          <cell r="AT20577" t="str">
            <v>-</v>
          </cell>
          <cell r="AX20577" t="str">
            <v>-</v>
          </cell>
          <cell r="BB20577" t="str">
            <v>-</v>
          </cell>
          <cell r="BE20577">
            <v>0</v>
          </cell>
          <cell r="BF20577">
            <v>0</v>
          </cell>
          <cell r="BG20577">
            <v>0</v>
          </cell>
          <cell r="BJ20577">
            <v>0</v>
          </cell>
          <cell r="BK20577">
            <v>0</v>
          </cell>
          <cell r="BL20577">
            <v>0</v>
          </cell>
        </row>
        <row r="20578">
          <cell r="AP20578">
            <v>0</v>
          </cell>
          <cell r="AT20578" t="str">
            <v>-</v>
          </cell>
          <cell r="AX20578" t="str">
            <v>-</v>
          </cell>
          <cell r="BB20578" t="str">
            <v>-</v>
          </cell>
          <cell r="BE20578">
            <v>0</v>
          </cell>
          <cell r="BF20578">
            <v>0</v>
          </cell>
          <cell r="BG20578">
            <v>0</v>
          </cell>
          <cell r="BJ20578">
            <v>0</v>
          </cell>
          <cell r="BK20578">
            <v>0</v>
          </cell>
          <cell r="BL20578">
            <v>0</v>
          </cell>
        </row>
        <row r="20579">
          <cell r="AP20579">
            <v>0</v>
          </cell>
          <cell r="AT20579" t="str">
            <v>-</v>
          </cell>
          <cell r="AX20579" t="str">
            <v>-</v>
          </cell>
          <cell r="BB20579" t="str">
            <v>-</v>
          </cell>
          <cell r="BE20579">
            <v>0</v>
          </cell>
          <cell r="BF20579">
            <v>0</v>
          </cell>
          <cell r="BG20579">
            <v>0</v>
          </cell>
          <cell r="BJ20579">
            <v>0</v>
          </cell>
          <cell r="BK20579">
            <v>0</v>
          </cell>
          <cell r="BL20579">
            <v>0</v>
          </cell>
        </row>
        <row r="20580">
          <cell r="AP20580">
            <v>0</v>
          </cell>
          <cell r="AT20580" t="str">
            <v>-</v>
          </cell>
          <cell r="AX20580" t="str">
            <v>-</v>
          </cell>
          <cell r="BB20580" t="str">
            <v>-</v>
          </cell>
          <cell r="BE20580">
            <v>0</v>
          </cell>
          <cell r="BF20580">
            <v>0</v>
          </cell>
          <cell r="BG20580">
            <v>0</v>
          </cell>
          <cell r="BJ20580">
            <v>0</v>
          </cell>
          <cell r="BK20580">
            <v>0</v>
          </cell>
          <cell r="BL20580">
            <v>0</v>
          </cell>
        </row>
        <row r="20581">
          <cell r="AP20581">
            <v>0</v>
          </cell>
          <cell r="AT20581" t="str">
            <v>-</v>
          </cell>
          <cell r="AX20581" t="str">
            <v>-</v>
          </cell>
          <cell r="BB20581" t="str">
            <v>-</v>
          </cell>
          <cell r="BE20581">
            <v>0</v>
          </cell>
          <cell r="BF20581">
            <v>0</v>
          </cell>
          <cell r="BG20581">
            <v>0</v>
          </cell>
          <cell r="BJ20581">
            <v>0</v>
          </cell>
          <cell r="BK20581">
            <v>0</v>
          </cell>
          <cell r="BL20581">
            <v>0</v>
          </cell>
        </row>
        <row r="20582">
          <cell r="AP20582">
            <v>0</v>
          </cell>
          <cell r="AT20582" t="str">
            <v>-</v>
          </cell>
          <cell r="AX20582" t="str">
            <v>-</v>
          </cell>
          <cell r="BB20582" t="str">
            <v>-</v>
          </cell>
          <cell r="BE20582">
            <v>0</v>
          </cell>
          <cell r="BF20582">
            <v>0</v>
          </cell>
          <cell r="BG20582">
            <v>0</v>
          </cell>
          <cell r="BJ20582">
            <v>0</v>
          </cell>
          <cell r="BK20582">
            <v>0</v>
          </cell>
          <cell r="BL20582">
            <v>0</v>
          </cell>
        </row>
        <row r="20583">
          <cell r="AP20583">
            <v>0</v>
          </cell>
          <cell r="AT20583" t="str">
            <v>-</v>
          </cell>
          <cell r="AX20583" t="str">
            <v>-</v>
          </cell>
          <cell r="BB20583" t="str">
            <v>-</v>
          </cell>
          <cell r="BE20583">
            <v>0</v>
          </cell>
          <cell r="BF20583">
            <v>0</v>
          </cell>
          <cell r="BG20583">
            <v>0</v>
          </cell>
          <cell r="BJ20583">
            <v>0</v>
          </cell>
          <cell r="BK20583">
            <v>0</v>
          </cell>
          <cell r="BL20583">
            <v>0</v>
          </cell>
        </row>
        <row r="20584">
          <cell r="AP20584">
            <v>0</v>
          </cell>
          <cell r="AT20584" t="str">
            <v>-</v>
          </cell>
          <cell r="AX20584" t="str">
            <v>-</v>
          </cell>
          <cell r="BB20584" t="str">
            <v>-</v>
          </cell>
          <cell r="BE20584">
            <v>0</v>
          </cell>
          <cell r="BF20584">
            <v>0</v>
          </cell>
          <cell r="BG20584">
            <v>0</v>
          </cell>
          <cell r="BJ20584">
            <v>0</v>
          </cell>
          <cell r="BK20584">
            <v>0</v>
          </cell>
          <cell r="BL20584">
            <v>0</v>
          </cell>
        </row>
        <row r="20585">
          <cell r="AP20585">
            <v>0</v>
          </cell>
          <cell r="AT20585" t="str">
            <v>-</v>
          </cell>
          <cell r="AX20585" t="str">
            <v>-</v>
          </cell>
          <cell r="BB20585" t="str">
            <v>-</v>
          </cell>
          <cell r="BE20585">
            <v>0</v>
          </cell>
          <cell r="BF20585">
            <v>0</v>
          </cell>
          <cell r="BG20585">
            <v>0</v>
          </cell>
          <cell r="BJ20585">
            <v>0</v>
          </cell>
          <cell r="BK20585">
            <v>0</v>
          </cell>
          <cell r="BL20585">
            <v>0</v>
          </cell>
        </row>
        <row r="20586">
          <cell r="AP20586">
            <v>0</v>
          </cell>
          <cell r="AT20586" t="str">
            <v>-</v>
          </cell>
          <cell r="AX20586" t="str">
            <v>-</v>
          </cell>
          <cell r="BB20586" t="str">
            <v>-</v>
          </cell>
          <cell r="BE20586">
            <v>0</v>
          </cell>
          <cell r="BF20586">
            <v>0</v>
          </cell>
          <cell r="BG20586">
            <v>0</v>
          </cell>
          <cell r="BJ20586">
            <v>0</v>
          </cell>
          <cell r="BK20586">
            <v>0</v>
          </cell>
          <cell r="BL20586">
            <v>0</v>
          </cell>
        </row>
        <row r="20587">
          <cell r="AP20587">
            <v>0</v>
          </cell>
          <cell r="AT20587" t="str">
            <v>-</v>
          </cell>
          <cell r="AX20587" t="str">
            <v>-</v>
          </cell>
          <cell r="BB20587" t="str">
            <v>-</v>
          </cell>
          <cell r="BE20587">
            <v>0</v>
          </cell>
          <cell r="BF20587">
            <v>0</v>
          </cell>
          <cell r="BG20587">
            <v>0</v>
          </cell>
          <cell r="BJ20587">
            <v>0</v>
          </cell>
          <cell r="BK20587">
            <v>0</v>
          </cell>
          <cell r="BL20587">
            <v>0</v>
          </cell>
        </row>
        <row r="20588">
          <cell r="AP20588">
            <v>0</v>
          </cell>
          <cell r="AT20588" t="str">
            <v>-</v>
          </cell>
          <cell r="AX20588" t="str">
            <v>-</v>
          </cell>
          <cell r="BB20588" t="str">
            <v>-</v>
          </cell>
          <cell r="BE20588">
            <v>0</v>
          </cell>
          <cell r="BF20588">
            <v>0</v>
          </cell>
          <cell r="BG20588">
            <v>0</v>
          </cell>
          <cell r="BJ20588">
            <v>0</v>
          </cell>
          <cell r="BK20588">
            <v>0</v>
          </cell>
          <cell r="BL20588">
            <v>0</v>
          </cell>
        </row>
        <row r="20589">
          <cell r="AP20589">
            <v>0</v>
          </cell>
          <cell r="AT20589" t="str">
            <v>-</v>
          </cell>
          <cell r="AX20589" t="str">
            <v>-</v>
          </cell>
          <cell r="BB20589" t="str">
            <v>-</v>
          </cell>
          <cell r="BE20589">
            <v>0</v>
          </cell>
          <cell r="BF20589">
            <v>0</v>
          </cell>
          <cell r="BG20589">
            <v>0</v>
          </cell>
          <cell r="BJ20589">
            <v>0</v>
          </cell>
          <cell r="BK20589">
            <v>0</v>
          </cell>
          <cell r="BL20589">
            <v>0</v>
          </cell>
        </row>
        <row r="20590">
          <cell r="AP20590">
            <v>0</v>
          </cell>
          <cell r="AT20590" t="str">
            <v>-</v>
          </cell>
          <cell r="AX20590" t="str">
            <v>-</v>
          </cell>
          <cell r="BB20590" t="str">
            <v>-</v>
          </cell>
          <cell r="BE20590">
            <v>0</v>
          </cell>
          <cell r="BF20590">
            <v>0</v>
          </cell>
          <cell r="BG20590">
            <v>0</v>
          </cell>
          <cell r="BJ20590">
            <v>0</v>
          </cell>
          <cell r="BK20590">
            <v>0</v>
          </cell>
          <cell r="BL20590">
            <v>0</v>
          </cell>
        </row>
        <row r="20591">
          <cell r="AP20591">
            <v>0</v>
          </cell>
          <cell r="AT20591" t="str">
            <v>-</v>
          </cell>
          <cell r="AX20591" t="str">
            <v>-</v>
          </cell>
          <cell r="BB20591" t="str">
            <v>-</v>
          </cell>
          <cell r="BE20591">
            <v>0</v>
          </cell>
          <cell r="BF20591">
            <v>0</v>
          </cell>
          <cell r="BG20591">
            <v>0</v>
          </cell>
          <cell r="BJ20591">
            <v>0</v>
          </cell>
          <cell r="BK20591">
            <v>0</v>
          </cell>
          <cell r="BL20591">
            <v>0</v>
          </cell>
        </row>
        <row r="20592">
          <cell r="AP20592">
            <v>0</v>
          </cell>
          <cell r="AT20592" t="str">
            <v>-</v>
          </cell>
          <cell r="AX20592" t="str">
            <v>-</v>
          </cell>
          <cell r="BB20592" t="str">
            <v>-</v>
          </cell>
          <cell r="BE20592">
            <v>0</v>
          </cell>
          <cell r="BF20592">
            <v>0</v>
          </cell>
          <cell r="BG20592">
            <v>0</v>
          </cell>
          <cell r="BJ20592">
            <v>0</v>
          </cell>
          <cell r="BK20592">
            <v>0</v>
          </cell>
          <cell r="BL20592">
            <v>0</v>
          </cell>
        </row>
        <row r="20593">
          <cell r="AP20593">
            <v>0</v>
          </cell>
          <cell r="AT20593" t="str">
            <v>-</v>
          </cell>
          <cell r="AX20593" t="str">
            <v>-</v>
          </cell>
          <cell r="BB20593" t="str">
            <v>-</v>
          </cell>
          <cell r="BE20593">
            <v>0</v>
          </cell>
          <cell r="BF20593">
            <v>0</v>
          </cell>
          <cell r="BG20593">
            <v>0</v>
          </cell>
          <cell r="BJ20593">
            <v>0</v>
          </cell>
          <cell r="BK20593">
            <v>0</v>
          </cell>
          <cell r="BL20593">
            <v>0</v>
          </cell>
        </row>
        <row r="20594">
          <cell r="AP20594">
            <v>0</v>
          </cell>
          <cell r="AT20594" t="str">
            <v>-</v>
          </cell>
          <cell r="AX20594" t="str">
            <v>-</v>
          </cell>
          <cell r="BB20594" t="str">
            <v>-</v>
          </cell>
          <cell r="BE20594">
            <v>0</v>
          </cell>
          <cell r="BF20594">
            <v>0</v>
          </cell>
          <cell r="BG20594">
            <v>0</v>
          </cell>
          <cell r="BJ20594">
            <v>0</v>
          </cell>
          <cell r="BK20594">
            <v>0</v>
          </cell>
          <cell r="BL20594">
            <v>0</v>
          </cell>
        </row>
        <row r="20595">
          <cell r="AP20595">
            <v>0</v>
          </cell>
          <cell r="AT20595" t="str">
            <v>-</v>
          </cell>
          <cell r="AX20595" t="str">
            <v>-</v>
          </cell>
          <cell r="BB20595" t="str">
            <v>-</v>
          </cell>
          <cell r="BE20595">
            <v>0</v>
          </cell>
          <cell r="BF20595">
            <v>0</v>
          </cell>
          <cell r="BG20595">
            <v>0</v>
          </cell>
          <cell r="BJ20595">
            <v>0</v>
          </cell>
          <cell r="BK20595">
            <v>0</v>
          </cell>
          <cell r="BL20595">
            <v>0</v>
          </cell>
        </row>
        <row r="20596">
          <cell r="AP20596">
            <v>0</v>
          </cell>
          <cell r="AT20596" t="str">
            <v>-</v>
          </cell>
          <cell r="AX20596" t="str">
            <v>-</v>
          </cell>
          <cell r="BB20596" t="str">
            <v>-</v>
          </cell>
          <cell r="BE20596">
            <v>0</v>
          </cell>
          <cell r="BF20596">
            <v>0</v>
          </cell>
          <cell r="BG20596">
            <v>0</v>
          </cell>
          <cell r="BJ20596">
            <v>0</v>
          </cell>
          <cell r="BK20596">
            <v>0</v>
          </cell>
          <cell r="BL20596">
            <v>0</v>
          </cell>
        </row>
        <row r="20597">
          <cell r="AP20597">
            <v>0</v>
          </cell>
          <cell r="AT20597" t="str">
            <v>-</v>
          </cell>
          <cell r="AX20597" t="str">
            <v>-</v>
          </cell>
          <cell r="BB20597" t="str">
            <v>-</v>
          </cell>
          <cell r="BE20597">
            <v>0</v>
          </cell>
          <cell r="BF20597">
            <v>0</v>
          </cell>
          <cell r="BG20597">
            <v>0</v>
          </cell>
          <cell r="BJ20597">
            <v>0</v>
          </cell>
          <cell r="BK20597">
            <v>0</v>
          </cell>
          <cell r="BL20597">
            <v>0</v>
          </cell>
        </row>
        <row r="20598">
          <cell r="AP20598">
            <v>0</v>
          </cell>
          <cell r="AT20598" t="str">
            <v>-</v>
          </cell>
          <cell r="AX20598" t="str">
            <v>-</v>
          </cell>
          <cell r="BB20598" t="str">
            <v>-</v>
          </cell>
          <cell r="BE20598">
            <v>0</v>
          </cell>
          <cell r="BF20598">
            <v>0</v>
          </cell>
          <cell r="BG20598">
            <v>0</v>
          </cell>
          <cell r="BJ20598">
            <v>0</v>
          </cell>
          <cell r="BK20598">
            <v>0</v>
          </cell>
          <cell r="BL20598">
            <v>0</v>
          </cell>
        </row>
        <row r="20599">
          <cell r="AP20599">
            <v>0</v>
          </cell>
          <cell r="AT20599" t="str">
            <v>-</v>
          </cell>
          <cell r="AX20599" t="str">
            <v>-</v>
          </cell>
          <cell r="BB20599" t="str">
            <v>-</v>
          </cell>
          <cell r="BE20599">
            <v>0</v>
          </cell>
          <cell r="BF20599">
            <v>0</v>
          </cell>
          <cell r="BG20599">
            <v>0</v>
          </cell>
          <cell r="BJ20599">
            <v>0</v>
          </cell>
          <cell r="BK20599">
            <v>0</v>
          </cell>
          <cell r="BL20599">
            <v>0</v>
          </cell>
        </row>
        <row r="20600">
          <cell r="AP20600">
            <v>0</v>
          </cell>
          <cell r="AT20600" t="str">
            <v>-</v>
          </cell>
          <cell r="AX20600" t="str">
            <v>-</v>
          </cell>
          <cell r="BB20600" t="str">
            <v>-</v>
          </cell>
          <cell r="BE20600">
            <v>0</v>
          </cell>
          <cell r="BF20600">
            <v>0</v>
          </cell>
          <cell r="BG20600">
            <v>0</v>
          </cell>
          <cell r="BJ20600">
            <v>0</v>
          </cell>
          <cell r="BK20600">
            <v>0</v>
          </cell>
          <cell r="BL20600">
            <v>0</v>
          </cell>
        </row>
        <row r="20601">
          <cell r="AP20601">
            <v>0</v>
          </cell>
          <cell r="AT20601" t="str">
            <v>-</v>
          </cell>
          <cell r="AX20601" t="str">
            <v>-</v>
          </cell>
          <cell r="BB20601" t="str">
            <v>-</v>
          </cell>
          <cell r="BE20601">
            <v>0</v>
          </cell>
          <cell r="BF20601">
            <v>0</v>
          </cell>
          <cell r="BG20601">
            <v>0</v>
          </cell>
          <cell r="BJ20601">
            <v>0</v>
          </cell>
          <cell r="BK20601">
            <v>0</v>
          </cell>
          <cell r="BL20601">
            <v>0</v>
          </cell>
        </row>
        <row r="20602">
          <cell r="AP20602">
            <v>0</v>
          </cell>
          <cell r="AT20602" t="str">
            <v>-</v>
          </cell>
          <cell r="AX20602" t="str">
            <v>-</v>
          </cell>
          <cell r="BB20602" t="str">
            <v>-</v>
          </cell>
          <cell r="BE20602">
            <v>0</v>
          </cell>
          <cell r="BF20602">
            <v>0</v>
          </cell>
          <cell r="BG20602">
            <v>0</v>
          </cell>
          <cell r="BJ20602">
            <v>0</v>
          </cell>
          <cell r="BK20602">
            <v>0</v>
          </cell>
          <cell r="BL20602">
            <v>0</v>
          </cell>
        </row>
        <row r="20603">
          <cell r="AP20603">
            <v>0</v>
          </cell>
          <cell r="AT20603" t="str">
            <v>-</v>
          </cell>
          <cell r="AX20603" t="str">
            <v>-</v>
          </cell>
          <cell r="BB20603" t="str">
            <v>-</v>
          </cell>
          <cell r="BE20603">
            <v>0</v>
          </cell>
          <cell r="BF20603">
            <v>0</v>
          </cell>
          <cell r="BG20603">
            <v>0</v>
          </cell>
          <cell r="BJ20603">
            <v>0</v>
          </cell>
          <cell r="BK20603">
            <v>0</v>
          </cell>
          <cell r="BL20603">
            <v>0</v>
          </cell>
        </row>
        <row r="20604">
          <cell r="AP20604">
            <v>0</v>
          </cell>
          <cell r="AT20604" t="str">
            <v>-</v>
          </cell>
          <cell r="AX20604" t="str">
            <v>-</v>
          </cell>
          <cell r="BB20604" t="str">
            <v>-</v>
          </cell>
          <cell r="BE20604">
            <v>0</v>
          </cell>
          <cell r="BF20604">
            <v>0</v>
          </cell>
          <cell r="BG20604">
            <v>0</v>
          </cell>
          <cell r="BJ20604">
            <v>0</v>
          </cell>
          <cell r="BK20604">
            <v>0</v>
          </cell>
          <cell r="BL20604">
            <v>0</v>
          </cell>
        </row>
        <row r="20605">
          <cell r="AP20605">
            <v>0</v>
          </cell>
          <cell r="AT20605" t="str">
            <v>-</v>
          </cell>
          <cell r="AX20605" t="str">
            <v>-</v>
          </cell>
          <cell r="BB20605" t="str">
            <v>-</v>
          </cell>
          <cell r="BE20605">
            <v>0</v>
          </cell>
          <cell r="BF20605">
            <v>0</v>
          </cell>
          <cell r="BG20605">
            <v>0</v>
          </cell>
          <cell r="BJ20605">
            <v>0</v>
          </cell>
          <cell r="BK20605">
            <v>0</v>
          </cell>
          <cell r="BL20605">
            <v>0</v>
          </cell>
        </row>
        <row r="20606">
          <cell r="AP20606">
            <v>0</v>
          </cell>
          <cell r="AT20606" t="str">
            <v>-</v>
          </cell>
          <cell r="AX20606" t="str">
            <v>-</v>
          </cell>
          <cell r="BB20606" t="str">
            <v>-</v>
          </cell>
          <cell r="BE20606">
            <v>0</v>
          </cell>
          <cell r="BF20606">
            <v>0</v>
          </cell>
          <cell r="BG20606">
            <v>0</v>
          </cell>
          <cell r="BJ20606">
            <v>0</v>
          </cell>
          <cell r="BK20606">
            <v>0</v>
          </cell>
          <cell r="BL20606">
            <v>0</v>
          </cell>
        </row>
        <row r="20607">
          <cell r="AP20607">
            <v>0</v>
          </cell>
          <cell r="AT20607" t="str">
            <v>-</v>
          </cell>
          <cell r="AX20607" t="str">
            <v>-</v>
          </cell>
          <cell r="BB20607" t="str">
            <v>-</v>
          </cell>
          <cell r="BE20607">
            <v>0</v>
          </cell>
          <cell r="BF20607">
            <v>0</v>
          </cell>
          <cell r="BG20607">
            <v>0</v>
          </cell>
          <cell r="BJ20607">
            <v>0</v>
          </cell>
          <cell r="BK20607">
            <v>0</v>
          </cell>
          <cell r="BL20607">
            <v>0</v>
          </cell>
        </row>
        <row r="20608">
          <cell r="AP20608">
            <v>0</v>
          </cell>
          <cell r="AT20608" t="str">
            <v>-</v>
          </cell>
          <cell r="AX20608" t="str">
            <v>-</v>
          </cell>
          <cell r="BB20608" t="str">
            <v>-</v>
          </cell>
          <cell r="BE20608">
            <v>0</v>
          </cell>
          <cell r="BF20608">
            <v>0</v>
          </cell>
          <cell r="BG20608">
            <v>0</v>
          </cell>
          <cell r="BJ20608">
            <v>0</v>
          </cell>
          <cell r="BK20608">
            <v>0</v>
          </cell>
          <cell r="BL20608">
            <v>0</v>
          </cell>
        </row>
        <row r="20609">
          <cell r="AP20609">
            <v>0</v>
          </cell>
          <cell r="AT20609" t="str">
            <v>-</v>
          </cell>
          <cell r="AX20609" t="str">
            <v>-</v>
          </cell>
          <cell r="BB20609" t="str">
            <v>-</v>
          </cell>
          <cell r="BE20609">
            <v>0</v>
          </cell>
          <cell r="BF20609">
            <v>0</v>
          </cell>
          <cell r="BG20609">
            <v>0</v>
          </cell>
          <cell r="BJ20609">
            <v>0</v>
          </cell>
          <cell r="BK20609">
            <v>0</v>
          </cell>
          <cell r="BL20609">
            <v>0</v>
          </cell>
        </row>
        <row r="20610">
          <cell r="AP20610">
            <v>0</v>
          </cell>
          <cell r="AT20610" t="str">
            <v>-</v>
          </cell>
          <cell r="AX20610" t="str">
            <v>-</v>
          </cell>
          <cell r="BB20610" t="str">
            <v>-</v>
          </cell>
          <cell r="BE20610">
            <v>0</v>
          </cell>
          <cell r="BF20610">
            <v>0</v>
          </cell>
          <cell r="BG20610">
            <v>0</v>
          </cell>
          <cell r="BJ20610">
            <v>0</v>
          </cell>
          <cell r="BK20610">
            <v>0</v>
          </cell>
          <cell r="BL20610">
            <v>0</v>
          </cell>
        </row>
        <row r="20611">
          <cell r="AP20611">
            <v>0</v>
          </cell>
          <cell r="AT20611" t="str">
            <v>-</v>
          </cell>
          <cell r="AX20611" t="str">
            <v>-</v>
          </cell>
          <cell r="BB20611" t="str">
            <v>-</v>
          </cell>
          <cell r="BE20611">
            <v>0</v>
          </cell>
          <cell r="BF20611">
            <v>0</v>
          </cell>
          <cell r="BG20611">
            <v>0</v>
          </cell>
          <cell r="BJ20611">
            <v>0</v>
          </cell>
          <cell r="BK20611">
            <v>0</v>
          </cell>
          <cell r="BL20611">
            <v>0</v>
          </cell>
        </row>
        <row r="20612">
          <cell r="AP20612">
            <v>0</v>
          </cell>
          <cell r="AT20612" t="str">
            <v>-</v>
          </cell>
          <cell r="AX20612" t="str">
            <v>-</v>
          </cell>
          <cell r="BB20612" t="str">
            <v>-</v>
          </cell>
          <cell r="BE20612">
            <v>0</v>
          </cell>
          <cell r="BF20612">
            <v>0</v>
          </cell>
          <cell r="BG20612">
            <v>0</v>
          </cell>
          <cell r="BJ20612">
            <v>0</v>
          </cell>
          <cell r="BK20612">
            <v>0</v>
          </cell>
          <cell r="BL20612">
            <v>0</v>
          </cell>
        </row>
        <row r="20613">
          <cell r="AP20613">
            <v>0</v>
          </cell>
          <cell r="AT20613" t="str">
            <v>-</v>
          </cell>
          <cell r="AX20613" t="str">
            <v>-</v>
          </cell>
          <cell r="BB20613" t="str">
            <v>-</v>
          </cell>
          <cell r="BE20613">
            <v>0</v>
          </cell>
          <cell r="BF20613">
            <v>0</v>
          </cell>
          <cell r="BG20613">
            <v>0</v>
          </cell>
          <cell r="BJ20613">
            <v>0</v>
          </cell>
          <cell r="BK20613">
            <v>0</v>
          </cell>
          <cell r="BL20613">
            <v>0</v>
          </cell>
        </row>
        <row r="20614">
          <cell r="AP20614">
            <v>0</v>
          </cell>
          <cell r="AT20614" t="str">
            <v>-</v>
          </cell>
          <cell r="AX20614" t="str">
            <v>-</v>
          </cell>
          <cell r="BB20614" t="str">
            <v>-</v>
          </cell>
          <cell r="BE20614">
            <v>0</v>
          </cell>
          <cell r="BF20614">
            <v>0</v>
          </cell>
          <cell r="BG20614">
            <v>0</v>
          </cell>
          <cell r="BJ20614">
            <v>0</v>
          </cell>
          <cell r="BK20614">
            <v>0</v>
          </cell>
          <cell r="BL20614">
            <v>0</v>
          </cell>
        </row>
        <row r="20615">
          <cell r="AP20615">
            <v>0</v>
          </cell>
          <cell r="AT20615" t="str">
            <v>-</v>
          </cell>
          <cell r="AX20615" t="str">
            <v>-</v>
          </cell>
          <cell r="BB20615" t="str">
            <v>-</v>
          </cell>
          <cell r="BE20615">
            <v>0</v>
          </cell>
          <cell r="BF20615">
            <v>0</v>
          </cell>
          <cell r="BG20615">
            <v>0</v>
          </cell>
          <cell r="BJ20615">
            <v>0</v>
          </cell>
          <cell r="BK20615">
            <v>0</v>
          </cell>
          <cell r="BL20615">
            <v>0</v>
          </cell>
        </row>
        <row r="20616">
          <cell r="AP20616">
            <v>0</v>
          </cell>
          <cell r="AT20616" t="str">
            <v>-</v>
          </cell>
          <cell r="AX20616" t="str">
            <v>-</v>
          </cell>
          <cell r="BB20616" t="str">
            <v>-</v>
          </cell>
          <cell r="BE20616">
            <v>0</v>
          </cell>
          <cell r="BF20616">
            <v>0</v>
          </cell>
          <cell r="BG20616">
            <v>0</v>
          </cell>
          <cell r="BJ20616">
            <v>0</v>
          </cell>
          <cell r="BK20616">
            <v>0</v>
          </cell>
          <cell r="BL20616">
            <v>0</v>
          </cell>
        </row>
        <row r="20617">
          <cell r="AP20617">
            <v>0</v>
          </cell>
          <cell r="AT20617" t="str">
            <v>-</v>
          </cell>
          <cell r="AX20617" t="str">
            <v>-</v>
          </cell>
          <cell r="BB20617" t="str">
            <v>-</v>
          </cell>
          <cell r="BE20617">
            <v>0</v>
          </cell>
          <cell r="BF20617">
            <v>0</v>
          </cell>
          <cell r="BG20617">
            <v>0</v>
          </cell>
          <cell r="BJ20617">
            <v>0</v>
          </cell>
          <cell r="BK20617">
            <v>0</v>
          </cell>
          <cell r="BL20617">
            <v>0</v>
          </cell>
        </row>
        <row r="20618">
          <cell r="AP20618">
            <v>0</v>
          </cell>
          <cell r="AT20618" t="str">
            <v>-</v>
          </cell>
          <cell r="AX20618" t="str">
            <v>-</v>
          </cell>
          <cell r="BB20618" t="str">
            <v>-</v>
          </cell>
          <cell r="BE20618">
            <v>0</v>
          </cell>
          <cell r="BF20618">
            <v>0</v>
          </cell>
          <cell r="BG20618">
            <v>0</v>
          </cell>
          <cell r="BJ20618">
            <v>0</v>
          </cell>
          <cell r="BK20618">
            <v>0</v>
          </cell>
          <cell r="BL20618">
            <v>0</v>
          </cell>
        </row>
        <row r="20619">
          <cell r="AP20619">
            <v>0</v>
          </cell>
          <cell r="AT20619" t="str">
            <v>-</v>
          </cell>
          <cell r="AX20619" t="str">
            <v>-</v>
          </cell>
          <cell r="BB20619" t="str">
            <v>-</v>
          </cell>
          <cell r="BE20619">
            <v>0</v>
          </cell>
          <cell r="BF20619">
            <v>0</v>
          </cell>
          <cell r="BG20619">
            <v>0</v>
          </cell>
          <cell r="BJ20619">
            <v>0</v>
          </cell>
          <cell r="BK20619">
            <v>0</v>
          </cell>
          <cell r="BL20619">
            <v>0</v>
          </cell>
        </row>
        <row r="20620">
          <cell r="AP20620">
            <v>0</v>
          </cell>
          <cell r="AT20620" t="str">
            <v>-</v>
          </cell>
          <cell r="AX20620" t="str">
            <v>-</v>
          </cell>
          <cell r="BB20620" t="str">
            <v>-</v>
          </cell>
          <cell r="BE20620">
            <v>0</v>
          </cell>
          <cell r="BF20620">
            <v>0</v>
          </cell>
          <cell r="BG20620">
            <v>0</v>
          </cell>
          <cell r="BJ20620">
            <v>0</v>
          </cell>
          <cell r="BK20620">
            <v>0</v>
          </cell>
          <cell r="BL20620">
            <v>0</v>
          </cell>
        </row>
        <row r="20621">
          <cell r="AP20621">
            <v>0</v>
          </cell>
          <cell r="AT20621" t="str">
            <v>-</v>
          </cell>
          <cell r="AX20621" t="str">
            <v>-</v>
          </cell>
          <cell r="BB20621" t="str">
            <v>-</v>
          </cell>
          <cell r="BE20621">
            <v>0</v>
          </cell>
          <cell r="BF20621">
            <v>0</v>
          </cell>
          <cell r="BG20621">
            <v>0</v>
          </cell>
          <cell r="BJ20621">
            <v>0</v>
          </cell>
          <cell r="BK20621">
            <v>0</v>
          </cell>
          <cell r="BL20621">
            <v>0</v>
          </cell>
        </row>
        <row r="20622">
          <cell r="AP20622">
            <v>0</v>
          </cell>
          <cell r="AT20622" t="str">
            <v>-</v>
          </cell>
          <cell r="AX20622" t="str">
            <v>-</v>
          </cell>
          <cell r="BB20622" t="str">
            <v>-</v>
          </cell>
          <cell r="BE20622">
            <v>0</v>
          </cell>
          <cell r="BF20622">
            <v>0</v>
          </cell>
          <cell r="BG20622">
            <v>0</v>
          </cell>
          <cell r="BJ20622">
            <v>0</v>
          </cell>
          <cell r="BK20622">
            <v>0</v>
          </cell>
          <cell r="BL20622">
            <v>0</v>
          </cell>
        </row>
        <row r="20623">
          <cell r="AP20623">
            <v>0</v>
          </cell>
          <cell r="AT20623" t="str">
            <v>-</v>
          </cell>
          <cell r="AX20623" t="str">
            <v>-</v>
          </cell>
          <cell r="BB20623" t="str">
            <v>-</v>
          </cell>
          <cell r="BE20623">
            <v>0</v>
          </cell>
          <cell r="BF20623">
            <v>0</v>
          </cell>
          <cell r="BG20623">
            <v>0</v>
          </cell>
          <cell r="BJ20623">
            <v>0</v>
          </cell>
          <cell r="BK20623">
            <v>0</v>
          </cell>
          <cell r="BL20623">
            <v>0</v>
          </cell>
        </row>
        <row r="20624">
          <cell r="AP20624">
            <v>0</v>
          </cell>
          <cell r="AT20624" t="str">
            <v>-</v>
          </cell>
          <cell r="AX20624" t="str">
            <v>-</v>
          </cell>
          <cell r="BB20624" t="str">
            <v>-</v>
          </cell>
          <cell r="BE20624">
            <v>0</v>
          </cell>
          <cell r="BF20624">
            <v>0</v>
          </cell>
          <cell r="BG20624">
            <v>0</v>
          </cell>
          <cell r="BJ20624">
            <v>0</v>
          </cell>
          <cell r="BK20624">
            <v>0</v>
          </cell>
          <cell r="BL20624">
            <v>0</v>
          </cell>
        </row>
        <row r="20625">
          <cell r="AP20625">
            <v>0</v>
          </cell>
          <cell r="AT20625" t="str">
            <v>-</v>
          </cell>
          <cell r="AX20625" t="str">
            <v>-</v>
          </cell>
          <cell r="BB20625" t="str">
            <v>-</v>
          </cell>
          <cell r="BE20625">
            <v>0</v>
          </cell>
          <cell r="BF20625">
            <v>0</v>
          </cell>
          <cell r="BG20625">
            <v>0</v>
          </cell>
          <cell r="BJ20625">
            <v>0</v>
          </cell>
          <cell r="BK20625">
            <v>0</v>
          </cell>
          <cell r="BL20625">
            <v>0</v>
          </cell>
        </row>
        <row r="20626">
          <cell r="AP20626">
            <v>0</v>
          </cell>
          <cell r="AT20626" t="str">
            <v>-</v>
          </cell>
          <cell r="AX20626" t="str">
            <v>-</v>
          </cell>
          <cell r="BB20626" t="str">
            <v>-</v>
          </cell>
          <cell r="BE20626">
            <v>0</v>
          </cell>
          <cell r="BF20626">
            <v>0</v>
          </cell>
          <cell r="BG20626">
            <v>0</v>
          </cell>
          <cell r="BJ20626">
            <v>0</v>
          </cell>
          <cell r="BK20626">
            <v>0</v>
          </cell>
          <cell r="BL20626">
            <v>0</v>
          </cell>
        </row>
        <row r="20627">
          <cell r="AP20627">
            <v>0</v>
          </cell>
          <cell r="AT20627" t="str">
            <v>-</v>
          </cell>
          <cell r="AX20627" t="str">
            <v>-</v>
          </cell>
          <cell r="BB20627" t="str">
            <v>-</v>
          </cell>
          <cell r="BE20627">
            <v>0</v>
          </cell>
          <cell r="BF20627">
            <v>0</v>
          </cell>
          <cell r="BG20627">
            <v>0</v>
          </cell>
          <cell r="BJ20627">
            <v>0</v>
          </cell>
          <cell r="BK20627">
            <v>0</v>
          </cell>
          <cell r="BL20627">
            <v>0</v>
          </cell>
        </row>
        <row r="20628">
          <cell r="AP20628">
            <v>0</v>
          </cell>
          <cell r="AT20628" t="str">
            <v>-</v>
          </cell>
          <cell r="AX20628" t="str">
            <v>-</v>
          </cell>
          <cell r="BB20628" t="str">
            <v>-</v>
          </cell>
          <cell r="BE20628">
            <v>0</v>
          </cell>
          <cell r="BF20628">
            <v>0</v>
          </cell>
          <cell r="BG20628">
            <v>0</v>
          </cell>
          <cell r="BJ20628">
            <v>0</v>
          </cell>
          <cell r="BK20628">
            <v>0</v>
          </cell>
          <cell r="BL20628">
            <v>0</v>
          </cell>
        </row>
        <row r="20629">
          <cell r="AP20629">
            <v>0</v>
          </cell>
          <cell r="AT20629" t="str">
            <v>-</v>
          </cell>
          <cell r="AX20629" t="str">
            <v>-</v>
          </cell>
          <cell r="BB20629" t="str">
            <v>-</v>
          </cell>
          <cell r="BE20629">
            <v>0</v>
          </cell>
          <cell r="BF20629">
            <v>0</v>
          </cell>
          <cell r="BG20629">
            <v>0</v>
          </cell>
          <cell r="BJ20629">
            <v>0</v>
          </cell>
          <cell r="BK20629">
            <v>0</v>
          </cell>
          <cell r="BL20629">
            <v>0</v>
          </cell>
        </row>
        <row r="20630">
          <cell r="AP20630">
            <v>0</v>
          </cell>
          <cell r="AT20630" t="str">
            <v>-</v>
          </cell>
          <cell r="AX20630" t="str">
            <v>-</v>
          </cell>
          <cell r="BB20630" t="str">
            <v>-</v>
          </cell>
          <cell r="BE20630">
            <v>0</v>
          </cell>
          <cell r="BF20630">
            <v>0</v>
          </cell>
          <cell r="BG20630">
            <v>0</v>
          </cell>
          <cell r="BJ20630">
            <v>0</v>
          </cell>
          <cell r="BK20630">
            <v>0</v>
          </cell>
          <cell r="BL20630">
            <v>0</v>
          </cell>
        </row>
        <row r="20631">
          <cell r="AP20631">
            <v>0</v>
          </cell>
          <cell r="AT20631" t="str">
            <v>-</v>
          </cell>
          <cell r="AX20631" t="str">
            <v>-</v>
          </cell>
          <cell r="BB20631" t="str">
            <v>-</v>
          </cell>
          <cell r="BE20631">
            <v>0</v>
          </cell>
          <cell r="BF20631">
            <v>0</v>
          </cell>
          <cell r="BG20631">
            <v>0</v>
          </cell>
          <cell r="BJ20631">
            <v>0</v>
          </cell>
          <cell r="BK20631">
            <v>0</v>
          </cell>
          <cell r="BL20631">
            <v>0</v>
          </cell>
        </row>
        <row r="20632">
          <cell r="AP20632">
            <v>0</v>
          </cell>
          <cell r="AT20632" t="str">
            <v>-</v>
          </cell>
          <cell r="AX20632" t="str">
            <v>-</v>
          </cell>
          <cell r="BB20632" t="str">
            <v>-</v>
          </cell>
          <cell r="BE20632">
            <v>0</v>
          </cell>
          <cell r="BF20632">
            <v>0</v>
          </cell>
          <cell r="BG20632">
            <v>0</v>
          </cell>
          <cell r="BJ20632">
            <v>0</v>
          </cell>
          <cell r="BK20632">
            <v>0</v>
          </cell>
          <cell r="BL20632">
            <v>0</v>
          </cell>
        </row>
        <row r="20633">
          <cell r="AP20633">
            <v>0</v>
          </cell>
          <cell r="AT20633" t="str">
            <v>-</v>
          </cell>
          <cell r="AX20633" t="str">
            <v>-</v>
          </cell>
          <cell r="BB20633" t="str">
            <v>-</v>
          </cell>
          <cell r="BE20633">
            <v>0</v>
          </cell>
          <cell r="BF20633">
            <v>0</v>
          </cell>
          <cell r="BG20633">
            <v>0</v>
          </cell>
          <cell r="BJ20633">
            <v>0</v>
          </cell>
          <cell r="BK20633">
            <v>0</v>
          </cell>
          <cell r="BL20633">
            <v>0</v>
          </cell>
        </row>
        <row r="20634">
          <cell r="AP20634">
            <v>0</v>
          </cell>
          <cell r="AT20634" t="str">
            <v>-</v>
          </cell>
          <cell r="AX20634" t="str">
            <v>-</v>
          </cell>
          <cell r="BB20634" t="str">
            <v>-</v>
          </cell>
          <cell r="BE20634">
            <v>0</v>
          </cell>
          <cell r="BF20634">
            <v>0</v>
          </cell>
          <cell r="BG20634">
            <v>0</v>
          </cell>
          <cell r="BJ20634">
            <v>0</v>
          </cell>
          <cell r="BK20634">
            <v>0</v>
          </cell>
          <cell r="BL20634">
            <v>0</v>
          </cell>
        </row>
        <row r="20635">
          <cell r="AP20635">
            <v>0</v>
          </cell>
          <cell r="AT20635" t="str">
            <v>-</v>
          </cell>
          <cell r="AX20635" t="str">
            <v>-</v>
          </cell>
          <cell r="BB20635" t="str">
            <v>-</v>
          </cell>
          <cell r="BE20635">
            <v>0</v>
          </cell>
          <cell r="BF20635">
            <v>0</v>
          </cell>
          <cell r="BG20635">
            <v>0</v>
          </cell>
          <cell r="BJ20635">
            <v>0</v>
          </cell>
          <cell r="BK20635">
            <v>0</v>
          </cell>
          <cell r="BL20635">
            <v>0</v>
          </cell>
        </row>
        <row r="20636">
          <cell r="AP20636">
            <v>0</v>
          </cell>
          <cell r="AT20636" t="str">
            <v>-</v>
          </cell>
          <cell r="AX20636" t="str">
            <v>-</v>
          </cell>
          <cell r="BB20636" t="str">
            <v>-</v>
          </cell>
          <cell r="BE20636">
            <v>0</v>
          </cell>
          <cell r="BF20636">
            <v>0</v>
          </cell>
          <cell r="BG20636">
            <v>0</v>
          </cell>
          <cell r="BJ20636">
            <v>0</v>
          </cell>
          <cell r="BK20636">
            <v>0</v>
          </cell>
          <cell r="BL20636">
            <v>0</v>
          </cell>
        </row>
        <row r="20637">
          <cell r="AP20637">
            <v>0</v>
          </cell>
          <cell r="AT20637" t="str">
            <v>-</v>
          </cell>
          <cell r="AX20637" t="str">
            <v>-</v>
          </cell>
          <cell r="BB20637" t="str">
            <v>-</v>
          </cell>
          <cell r="BE20637">
            <v>0</v>
          </cell>
          <cell r="BF20637">
            <v>0</v>
          </cell>
          <cell r="BG20637">
            <v>0</v>
          </cell>
          <cell r="BJ20637">
            <v>0</v>
          </cell>
          <cell r="BK20637">
            <v>0</v>
          </cell>
          <cell r="BL20637">
            <v>0</v>
          </cell>
        </row>
        <row r="20638">
          <cell r="AP20638">
            <v>0</v>
          </cell>
          <cell r="AT20638" t="str">
            <v>-</v>
          </cell>
          <cell r="AX20638" t="str">
            <v>-</v>
          </cell>
          <cell r="BB20638" t="str">
            <v>-</v>
          </cell>
          <cell r="BE20638">
            <v>0</v>
          </cell>
          <cell r="BF20638">
            <v>0</v>
          </cell>
          <cell r="BG20638">
            <v>0</v>
          </cell>
          <cell r="BJ20638">
            <v>0</v>
          </cell>
          <cell r="BK20638">
            <v>0</v>
          </cell>
          <cell r="BL20638">
            <v>0</v>
          </cell>
        </row>
        <row r="20639">
          <cell r="AP20639">
            <v>0</v>
          </cell>
          <cell r="AT20639" t="str">
            <v>-</v>
          </cell>
          <cell r="AX20639" t="str">
            <v>-</v>
          </cell>
          <cell r="BB20639" t="str">
            <v>-</v>
          </cell>
          <cell r="BE20639">
            <v>0</v>
          </cell>
          <cell r="BF20639">
            <v>0</v>
          </cell>
          <cell r="BG20639">
            <v>0</v>
          </cell>
          <cell r="BJ20639">
            <v>0</v>
          </cell>
          <cell r="BK20639">
            <v>0</v>
          </cell>
          <cell r="BL20639">
            <v>0</v>
          </cell>
        </row>
        <row r="20640">
          <cell r="AP20640">
            <v>0</v>
          </cell>
          <cell r="AT20640" t="str">
            <v>-</v>
          </cell>
          <cell r="AX20640" t="str">
            <v>-</v>
          </cell>
          <cell r="BB20640" t="str">
            <v>-</v>
          </cell>
          <cell r="BE20640">
            <v>0</v>
          </cell>
          <cell r="BF20640">
            <v>0</v>
          </cell>
          <cell r="BG20640">
            <v>0</v>
          </cell>
          <cell r="BJ20640">
            <v>0</v>
          </cell>
          <cell r="BK20640">
            <v>0</v>
          </cell>
          <cell r="BL20640">
            <v>0</v>
          </cell>
        </row>
        <row r="20641">
          <cell r="AP20641">
            <v>0</v>
          </cell>
          <cell r="AT20641" t="str">
            <v>-</v>
          </cell>
          <cell r="AX20641" t="str">
            <v>-</v>
          </cell>
          <cell r="BB20641" t="str">
            <v>-</v>
          </cell>
          <cell r="BE20641">
            <v>0</v>
          </cell>
          <cell r="BF20641">
            <v>0</v>
          </cell>
          <cell r="BG20641">
            <v>0</v>
          </cell>
          <cell r="BJ20641">
            <v>0</v>
          </cell>
          <cell r="BK20641">
            <v>0</v>
          </cell>
          <cell r="BL20641">
            <v>0</v>
          </cell>
        </row>
        <row r="20642">
          <cell r="AP20642">
            <v>0</v>
          </cell>
          <cell r="AT20642" t="str">
            <v>-</v>
          </cell>
          <cell r="AX20642" t="str">
            <v>-</v>
          </cell>
          <cell r="BB20642" t="str">
            <v>-</v>
          </cell>
          <cell r="BE20642">
            <v>0</v>
          </cell>
          <cell r="BF20642">
            <v>0</v>
          </cell>
          <cell r="BG20642">
            <v>0</v>
          </cell>
          <cell r="BJ20642">
            <v>0</v>
          </cell>
          <cell r="BK20642">
            <v>0</v>
          </cell>
          <cell r="BL20642">
            <v>0</v>
          </cell>
        </row>
        <row r="20643">
          <cell r="AP20643">
            <v>0</v>
          </cell>
          <cell r="AT20643" t="str">
            <v>-</v>
          </cell>
          <cell r="AX20643" t="str">
            <v>-</v>
          </cell>
          <cell r="BB20643" t="str">
            <v>-</v>
          </cell>
          <cell r="BE20643">
            <v>0</v>
          </cell>
          <cell r="BF20643">
            <v>0</v>
          </cell>
          <cell r="BG20643">
            <v>0</v>
          </cell>
          <cell r="BJ20643">
            <v>0</v>
          </cell>
          <cell r="BK20643">
            <v>0</v>
          </cell>
          <cell r="BL20643">
            <v>0</v>
          </cell>
        </row>
        <row r="20644">
          <cell r="AP20644">
            <v>0</v>
          </cell>
          <cell r="AT20644" t="str">
            <v>-</v>
          </cell>
          <cell r="AX20644" t="str">
            <v>-</v>
          </cell>
          <cell r="BB20644" t="str">
            <v>-</v>
          </cell>
          <cell r="BE20644">
            <v>0</v>
          </cell>
          <cell r="BF20644">
            <v>0</v>
          </cell>
          <cell r="BG20644">
            <v>0</v>
          </cell>
          <cell r="BJ20644">
            <v>0</v>
          </cell>
          <cell r="BK20644">
            <v>0</v>
          </cell>
          <cell r="BL20644">
            <v>0</v>
          </cell>
        </row>
        <row r="20645">
          <cell r="AP20645">
            <v>0</v>
          </cell>
          <cell r="AT20645" t="str">
            <v>-</v>
          </cell>
          <cell r="AX20645" t="str">
            <v>-</v>
          </cell>
          <cell r="BB20645" t="str">
            <v>-</v>
          </cell>
          <cell r="BE20645">
            <v>0</v>
          </cell>
          <cell r="BF20645">
            <v>0</v>
          </cell>
          <cell r="BG20645">
            <v>0</v>
          </cell>
          <cell r="BJ20645">
            <v>0</v>
          </cell>
          <cell r="BK20645">
            <v>0</v>
          </cell>
          <cell r="BL20645">
            <v>0</v>
          </cell>
        </row>
        <row r="20646">
          <cell r="AP20646">
            <v>0</v>
          </cell>
          <cell r="AT20646" t="str">
            <v>-</v>
          </cell>
          <cell r="AX20646" t="str">
            <v>-</v>
          </cell>
          <cell r="BB20646" t="str">
            <v>-</v>
          </cell>
          <cell r="BE20646">
            <v>0</v>
          </cell>
          <cell r="BF20646">
            <v>0</v>
          </cell>
          <cell r="BG20646">
            <v>0</v>
          </cell>
          <cell r="BJ20646">
            <v>0</v>
          </cell>
          <cell r="BK20646">
            <v>0</v>
          </cell>
          <cell r="BL20646">
            <v>0</v>
          </cell>
        </row>
        <row r="20647">
          <cell r="AP20647">
            <v>0</v>
          </cell>
          <cell r="AT20647" t="str">
            <v>-</v>
          </cell>
          <cell r="AX20647" t="str">
            <v>-</v>
          </cell>
          <cell r="BB20647" t="str">
            <v>-</v>
          </cell>
          <cell r="BE20647">
            <v>0</v>
          </cell>
          <cell r="BF20647">
            <v>0</v>
          </cell>
          <cell r="BG20647">
            <v>0</v>
          </cell>
          <cell r="BJ20647">
            <v>0</v>
          </cell>
          <cell r="BK20647">
            <v>0</v>
          </cell>
          <cell r="BL20647">
            <v>0</v>
          </cell>
        </row>
        <row r="20648">
          <cell r="AP20648">
            <v>0</v>
          </cell>
          <cell r="AT20648" t="str">
            <v>-</v>
          </cell>
          <cell r="AX20648" t="str">
            <v>-</v>
          </cell>
          <cell r="BB20648" t="str">
            <v>-</v>
          </cell>
          <cell r="BE20648">
            <v>0</v>
          </cell>
          <cell r="BF20648">
            <v>0</v>
          </cell>
          <cell r="BG20648">
            <v>0</v>
          </cell>
          <cell r="BJ20648">
            <v>0</v>
          </cell>
          <cell r="BK20648">
            <v>0</v>
          </cell>
          <cell r="BL20648">
            <v>0</v>
          </cell>
        </row>
        <row r="20649">
          <cell r="AP20649">
            <v>0</v>
          </cell>
          <cell r="AT20649" t="str">
            <v>-</v>
          </cell>
          <cell r="AX20649" t="str">
            <v>-</v>
          </cell>
          <cell r="BB20649" t="str">
            <v>-</v>
          </cell>
          <cell r="BE20649">
            <v>0</v>
          </cell>
          <cell r="BF20649">
            <v>0</v>
          </cell>
          <cell r="BG20649">
            <v>0</v>
          </cell>
          <cell r="BJ20649">
            <v>0</v>
          </cell>
          <cell r="BK20649">
            <v>0</v>
          </cell>
          <cell r="BL20649">
            <v>0</v>
          </cell>
        </row>
        <row r="20650">
          <cell r="AP20650">
            <v>0</v>
          </cell>
          <cell r="AT20650" t="str">
            <v>-</v>
          </cell>
          <cell r="AX20650" t="str">
            <v>-</v>
          </cell>
          <cell r="BB20650" t="str">
            <v>-</v>
          </cell>
          <cell r="BE20650">
            <v>0</v>
          </cell>
          <cell r="BF20650">
            <v>0</v>
          </cell>
          <cell r="BG20650">
            <v>0</v>
          </cell>
          <cell r="BJ20650">
            <v>0</v>
          </cell>
          <cell r="BK20650">
            <v>0</v>
          </cell>
          <cell r="BL20650">
            <v>0</v>
          </cell>
        </row>
        <row r="20651">
          <cell r="AP20651">
            <v>0</v>
          </cell>
          <cell r="AT20651" t="str">
            <v>-</v>
          </cell>
          <cell r="AX20651" t="str">
            <v>-</v>
          </cell>
          <cell r="BB20651" t="str">
            <v>-</v>
          </cell>
          <cell r="BE20651">
            <v>0</v>
          </cell>
          <cell r="BF20651">
            <v>0</v>
          </cell>
          <cell r="BG20651">
            <v>0</v>
          </cell>
          <cell r="BJ20651">
            <v>0</v>
          </cell>
          <cell r="BK20651">
            <v>0</v>
          </cell>
          <cell r="BL20651">
            <v>0</v>
          </cell>
        </row>
        <row r="20652">
          <cell r="AP20652">
            <v>0</v>
          </cell>
          <cell r="AT20652" t="str">
            <v>-</v>
          </cell>
          <cell r="AX20652" t="str">
            <v>-</v>
          </cell>
          <cell r="BB20652" t="str">
            <v>-</v>
          </cell>
          <cell r="BE20652">
            <v>0</v>
          </cell>
          <cell r="BF20652">
            <v>0</v>
          </cell>
          <cell r="BG20652">
            <v>0</v>
          </cell>
          <cell r="BJ20652">
            <v>0</v>
          </cell>
          <cell r="BK20652">
            <v>0</v>
          </cell>
          <cell r="BL20652">
            <v>0</v>
          </cell>
        </row>
        <row r="20653">
          <cell r="AP20653">
            <v>0</v>
          </cell>
          <cell r="AT20653" t="str">
            <v>-</v>
          </cell>
          <cell r="AX20653" t="str">
            <v>-</v>
          </cell>
          <cell r="BB20653" t="str">
            <v>-</v>
          </cell>
          <cell r="BE20653">
            <v>0</v>
          </cell>
          <cell r="BF20653">
            <v>0</v>
          </cell>
          <cell r="BG20653">
            <v>0</v>
          </cell>
          <cell r="BJ20653">
            <v>0</v>
          </cell>
          <cell r="BK20653">
            <v>0</v>
          </cell>
          <cell r="BL20653">
            <v>0</v>
          </cell>
        </row>
        <row r="20654">
          <cell r="AP20654">
            <v>0</v>
          </cell>
          <cell r="AT20654" t="str">
            <v>-</v>
          </cell>
          <cell r="AX20654" t="str">
            <v>-</v>
          </cell>
          <cell r="BB20654" t="str">
            <v>-</v>
          </cell>
          <cell r="BE20654">
            <v>0</v>
          </cell>
          <cell r="BF20654">
            <v>0</v>
          </cell>
          <cell r="BG20654">
            <v>0</v>
          </cell>
          <cell r="BJ20654">
            <v>0</v>
          </cell>
          <cell r="BK20654">
            <v>0</v>
          </cell>
          <cell r="BL20654">
            <v>0</v>
          </cell>
        </row>
        <row r="20655">
          <cell r="AP20655">
            <v>0</v>
          </cell>
          <cell r="AT20655" t="str">
            <v>-</v>
          </cell>
          <cell r="AX20655" t="str">
            <v>-</v>
          </cell>
          <cell r="BB20655" t="str">
            <v>-</v>
          </cell>
          <cell r="BE20655">
            <v>0</v>
          </cell>
          <cell r="BF20655">
            <v>0</v>
          </cell>
          <cell r="BG20655">
            <v>0</v>
          </cell>
          <cell r="BJ20655">
            <v>0</v>
          </cell>
          <cell r="BK20655">
            <v>0</v>
          </cell>
          <cell r="BL20655">
            <v>0</v>
          </cell>
        </row>
        <row r="20656">
          <cell r="AP20656">
            <v>0</v>
          </cell>
          <cell r="AT20656" t="str">
            <v>-</v>
          </cell>
          <cell r="AX20656" t="str">
            <v>-</v>
          </cell>
          <cell r="BB20656" t="str">
            <v>-</v>
          </cell>
          <cell r="BE20656">
            <v>0</v>
          </cell>
          <cell r="BF20656">
            <v>0</v>
          </cell>
          <cell r="BG20656">
            <v>0</v>
          </cell>
          <cell r="BJ20656">
            <v>0</v>
          </cell>
          <cell r="BK20656">
            <v>0</v>
          </cell>
          <cell r="BL20656">
            <v>0</v>
          </cell>
        </row>
        <row r="20657">
          <cell r="AP20657">
            <v>0</v>
          </cell>
          <cell r="AT20657" t="str">
            <v>-</v>
          </cell>
          <cell r="AX20657" t="str">
            <v>-</v>
          </cell>
          <cell r="BB20657" t="str">
            <v>-</v>
          </cell>
          <cell r="BE20657">
            <v>0</v>
          </cell>
          <cell r="BF20657">
            <v>0</v>
          </cell>
          <cell r="BG20657">
            <v>0</v>
          </cell>
          <cell r="BJ20657">
            <v>0</v>
          </cell>
          <cell r="BK20657">
            <v>0</v>
          </cell>
          <cell r="BL20657">
            <v>0</v>
          </cell>
        </row>
        <row r="20658">
          <cell r="AP20658">
            <v>0</v>
          </cell>
          <cell r="AT20658" t="str">
            <v>-</v>
          </cell>
          <cell r="AX20658" t="str">
            <v>-</v>
          </cell>
          <cell r="BB20658" t="str">
            <v>-</v>
          </cell>
          <cell r="BE20658">
            <v>0</v>
          </cell>
          <cell r="BF20658">
            <v>0</v>
          </cell>
          <cell r="BG20658">
            <v>0</v>
          </cell>
          <cell r="BJ20658">
            <v>0</v>
          </cell>
          <cell r="BK20658">
            <v>0</v>
          </cell>
          <cell r="BL20658">
            <v>0</v>
          </cell>
        </row>
        <row r="20659">
          <cell r="AP20659">
            <v>0</v>
          </cell>
          <cell r="AT20659" t="str">
            <v>-</v>
          </cell>
          <cell r="AX20659" t="str">
            <v>-</v>
          </cell>
          <cell r="BB20659" t="str">
            <v>-</v>
          </cell>
          <cell r="BE20659">
            <v>0</v>
          </cell>
          <cell r="BF20659">
            <v>0</v>
          </cell>
          <cell r="BG20659">
            <v>0</v>
          </cell>
          <cell r="BJ20659">
            <v>0</v>
          </cell>
          <cell r="BK20659">
            <v>0</v>
          </cell>
          <cell r="BL20659">
            <v>0</v>
          </cell>
        </row>
        <row r="20660">
          <cell r="AP20660">
            <v>0</v>
          </cell>
          <cell r="AT20660" t="str">
            <v>-</v>
          </cell>
          <cell r="AX20660" t="str">
            <v>-</v>
          </cell>
          <cell r="BB20660" t="str">
            <v>-</v>
          </cell>
          <cell r="BE20660">
            <v>0</v>
          </cell>
          <cell r="BF20660">
            <v>0</v>
          </cell>
          <cell r="BG20660">
            <v>0</v>
          </cell>
          <cell r="BJ20660">
            <v>0</v>
          </cell>
          <cell r="BK20660">
            <v>0</v>
          </cell>
          <cell r="BL20660">
            <v>0</v>
          </cell>
        </row>
        <row r="20661">
          <cell r="AP20661">
            <v>0</v>
          </cell>
          <cell r="AT20661" t="str">
            <v>-</v>
          </cell>
          <cell r="AX20661" t="str">
            <v>-</v>
          </cell>
          <cell r="BB20661" t="str">
            <v>-</v>
          </cell>
          <cell r="BE20661">
            <v>0</v>
          </cell>
          <cell r="BF20661">
            <v>0</v>
          </cell>
          <cell r="BG20661">
            <v>0</v>
          </cell>
          <cell r="BJ20661">
            <v>0</v>
          </cell>
          <cell r="BK20661">
            <v>0</v>
          </cell>
          <cell r="BL20661">
            <v>0</v>
          </cell>
        </row>
        <row r="20662">
          <cell r="AP20662">
            <v>0</v>
          </cell>
          <cell r="AT20662" t="str">
            <v>-</v>
          </cell>
          <cell r="AX20662" t="str">
            <v>-</v>
          </cell>
          <cell r="BB20662" t="str">
            <v>-</v>
          </cell>
          <cell r="BE20662">
            <v>0</v>
          </cell>
          <cell r="BF20662">
            <v>0</v>
          </cell>
          <cell r="BG20662">
            <v>0</v>
          </cell>
          <cell r="BJ20662">
            <v>0</v>
          </cell>
          <cell r="BK20662">
            <v>0</v>
          </cell>
          <cell r="BL20662">
            <v>0</v>
          </cell>
        </row>
        <row r="20663">
          <cell r="AP20663">
            <v>0</v>
          </cell>
          <cell r="AT20663" t="str">
            <v>-</v>
          </cell>
          <cell r="AX20663" t="str">
            <v>-</v>
          </cell>
          <cell r="BB20663" t="str">
            <v>-</v>
          </cell>
          <cell r="BE20663">
            <v>0</v>
          </cell>
          <cell r="BF20663">
            <v>0</v>
          </cell>
          <cell r="BG20663">
            <v>0</v>
          </cell>
          <cell r="BJ20663">
            <v>0</v>
          </cell>
          <cell r="BK20663">
            <v>0</v>
          </cell>
          <cell r="BL20663">
            <v>0</v>
          </cell>
        </row>
        <row r="20664">
          <cell r="AP20664">
            <v>0</v>
          </cell>
          <cell r="AT20664" t="str">
            <v>-</v>
          </cell>
          <cell r="AX20664" t="str">
            <v>-</v>
          </cell>
          <cell r="BB20664" t="str">
            <v>-</v>
          </cell>
          <cell r="BE20664">
            <v>0</v>
          </cell>
          <cell r="BF20664">
            <v>0</v>
          </cell>
          <cell r="BG20664">
            <v>0</v>
          </cell>
          <cell r="BJ20664">
            <v>0</v>
          </cell>
          <cell r="BK20664">
            <v>0</v>
          </cell>
          <cell r="BL20664">
            <v>0</v>
          </cell>
        </row>
        <row r="20665">
          <cell r="AP20665">
            <v>0</v>
          </cell>
          <cell r="AT20665" t="str">
            <v>-</v>
          </cell>
          <cell r="AX20665" t="str">
            <v>-</v>
          </cell>
          <cell r="BB20665" t="str">
            <v>-</v>
          </cell>
          <cell r="BE20665">
            <v>0</v>
          </cell>
          <cell r="BF20665">
            <v>0</v>
          </cell>
          <cell r="BG20665">
            <v>0</v>
          </cell>
          <cell r="BJ20665">
            <v>0</v>
          </cell>
          <cell r="BK20665">
            <v>0</v>
          </cell>
          <cell r="BL20665">
            <v>0</v>
          </cell>
        </row>
        <row r="20666">
          <cell r="AP20666">
            <v>0</v>
          </cell>
          <cell r="AT20666" t="str">
            <v>-</v>
          </cell>
          <cell r="AX20666" t="str">
            <v>-</v>
          </cell>
          <cell r="BB20666" t="str">
            <v>-</v>
          </cell>
          <cell r="BE20666">
            <v>0</v>
          </cell>
          <cell r="BF20666">
            <v>0</v>
          </cell>
          <cell r="BG20666">
            <v>0</v>
          </cell>
          <cell r="BJ20666">
            <v>0</v>
          </cell>
          <cell r="BK20666">
            <v>0</v>
          </cell>
          <cell r="BL20666">
            <v>0</v>
          </cell>
        </row>
        <row r="20667">
          <cell r="AP20667">
            <v>0</v>
          </cell>
          <cell r="AT20667" t="str">
            <v>-</v>
          </cell>
          <cell r="AX20667" t="str">
            <v>-</v>
          </cell>
          <cell r="BB20667" t="str">
            <v>-</v>
          </cell>
          <cell r="BE20667">
            <v>0</v>
          </cell>
          <cell r="BF20667">
            <v>0</v>
          </cell>
          <cell r="BG20667">
            <v>0</v>
          </cell>
          <cell r="BJ20667">
            <v>0</v>
          </cell>
          <cell r="BK20667">
            <v>0</v>
          </cell>
          <cell r="BL20667">
            <v>0</v>
          </cell>
        </row>
        <row r="20668">
          <cell r="AP20668">
            <v>0</v>
          </cell>
          <cell r="AT20668" t="str">
            <v>-</v>
          </cell>
          <cell r="AX20668" t="str">
            <v>-</v>
          </cell>
          <cell r="BB20668" t="str">
            <v>-</v>
          </cell>
          <cell r="BE20668">
            <v>0</v>
          </cell>
          <cell r="BF20668">
            <v>0</v>
          </cell>
          <cell r="BG20668">
            <v>0</v>
          </cell>
          <cell r="BJ20668">
            <v>0</v>
          </cell>
          <cell r="BK20668">
            <v>0</v>
          </cell>
          <cell r="BL20668">
            <v>0</v>
          </cell>
        </row>
        <row r="20669">
          <cell r="AP20669">
            <v>0</v>
          </cell>
          <cell r="AT20669" t="str">
            <v>-</v>
          </cell>
          <cell r="AX20669" t="str">
            <v>-</v>
          </cell>
          <cell r="BB20669" t="str">
            <v>-</v>
          </cell>
          <cell r="BE20669">
            <v>0</v>
          </cell>
          <cell r="BF20669">
            <v>0</v>
          </cell>
          <cell r="BG20669">
            <v>0</v>
          </cell>
          <cell r="BJ20669">
            <v>0</v>
          </cell>
          <cell r="BK20669">
            <v>0</v>
          </cell>
          <cell r="BL20669">
            <v>0</v>
          </cell>
        </row>
        <row r="20670">
          <cell r="AP20670">
            <v>0</v>
          </cell>
          <cell r="AT20670" t="str">
            <v>-</v>
          </cell>
          <cell r="AX20670" t="str">
            <v>-</v>
          </cell>
          <cell r="BB20670" t="str">
            <v>-</v>
          </cell>
          <cell r="BE20670">
            <v>0</v>
          </cell>
          <cell r="BF20670">
            <v>0</v>
          </cell>
          <cell r="BG20670">
            <v>0</v>
          </cell>
          <cell r="BJ20670">
            <v>0</v>
          </cell>
          <cell r="BK20670">
            <v>0</v>
          </cell>
          <cell r="BL20670">
            <v>0</v>
          </cell>
        </row>
        <row r="20671">
          <cell r="AP20671">
            <v>0</v>
          </cell>
          <cell r="AT20671" t="str">
            <v>-</v>
          </cell>
          <cell r="AX20671" t="str">
            <v>-</v>
          </cell>
          <cell r="BB20671" t="str">
            <v>-</v>
          </cell>
          <cell r="BE20671">
            <v>0</v>
          </cell>
          <cell r="BF20671">
            <v>0</v>
          </cell>
          <cell r="BG20671">
            <v>0</v>
          </cell>
          <cell r="BJ20671">
            <v>0</v>
          </cell>
          <cell r="BK20671">
            <v>0</v>
          </cell>
          <cell r="BL20671">
            <v>0</v>
          </cell>
        </row>
        <row r="20672">
          <cell r="AP20672">
            <v>0</v>
          </cell>
          <cell r="AT20672" t="str">
            <v>-</v>
          </cell>
          <cell r="AX20672" t="str">
            <v>-</v>
          </cell>
          <cell r="BB20672" t="str">
            <v>-</v>
          </cell>
          <cell r="BE20672">
            <v>0</v>
          </cell>
          <cell r="BF20672">
            <v>0</v>
          </cell>
          <cell r="BG20672">
            <v>0</v>
          </cell>
          <cell r="BJ20672">
            <v>0</v>
          </cell>
          <cell r="BK20672">
            <v>0</v>
          </cell>
          <cell r="BL20672">
            <v>0</v>
          </cell>
        </row>
        <row r="20673">
          <cell r="AP20673">
            <v>0</v>
          </cell>
          <cell r="AT20673" t="str">
            <v>-</v>
          </cell>
          <cell r="AX20673" t="str">
            <v>-</v>
          </cell>
          <cell r="BB20673" t="str">
            <v>-</v>
          </cell>
          <cell r="BE20673">
            <v>0</v>
          </cell>
          <cell r="BF20673">
            <v>0</v>
          </cell>
          <cell r="BG20673">
            <v>0</v>
          </cell>
          <cell r="BJ20673">
            <v>0</v>
          </cell>
          <cell r="BK20673">
            <v>0</v>
          </cell>
          <cell r="BL20673">
            <v>0</v>
          </cell>
        </row>
        <row r="20674">
          <cell r="AP20674">
            <v>0</v>
          </cell>
          <cell r="AT20674" t="str">
            <v>-</v>
          </cell>
          <cell r="AX20674" t="str">
            <v>-</v>
          </cell>
          <cell r="BB20674" t="str">
            <v>-</v>
          </cell>
          <cell r="BE20674">
            <v>0</v>
          </cell>
          <cell r="BF20674">
            <v>0</v>
          </cell>
          <cell r="BG20674">
            <v>0</v>
          </cell>
          <cell r="BJ20674">
            <v>0</v>
          </cell>
          <cell r="BK20674">
            <v>0</v>
          </cell>
          <cell r="BL20674">
            <v>0</v>
          </cell>
        </row>
        <row r="20675">
          <cell r="AP20675">
            <v>0</v>
          </cell>
          <cell r="AT20675" t="str">
            <v>-</v>
          </cell>
          <cell r="AX20675" t="str">
            <v>-</v>
          </cell>
          <cell r="BB20675" t="str">
            <v>-</v>
          </cell>
          <cell r="BE20675">
            <v>0</v>
          </cell>
          <cell r="BF20675">
            <v>0</v>
          </cell>
          <cell r="BG20675">
            <v>0</v>
          </cell>
          <cell r="BJ20675">
            <v>0</v>
          </cell>
          <cell r="BK20675">
            <v>0</v>
          </cell>
          <cell r="BL20675">
            <v>0</v>
          </cell>
        </row>
        <row r="20676">
          <cell r="AP20676">
            <v>0</v>
          </cell>
          <cell r="AT20676" t="str">
            <v>-</v>
          </cell>
          <cell r="AX20676" t="str">
            <v>-</v>
          </cell>
          <cell r="BB20676" t="str">
            <v>-</v>
          </cell>
          <cell r="BE20676">
            <v>0</v>
          </cell>
          <cell r="BF20676">
            <v>0</v>
          </cell>
          <cell r="BG20676">
            <v>0</v>
          </cell>
          <cell r="BJ20676">
            <v>0</v>
          </cell>
          <cell r="BK20676">
            <v>0</v>
          </cell>
          <cell r="BL20676">
            <v>0</v>
          </cell>
        </row>
        <row r="20677">
          <cell r="AP20677">
            <v>0</v>
          </cell>
          <cell r="AT20677" t="str">
            <v>-</v>
          </cell>
          <cell r="AX20677" t="str">
            <v>-</v>
          </cell>
          <cell r="BB20677" t="str">
            <v>-</v>
          </cell>
          <cell r="BE20677">
            <v>0</v>
          </cell>
          <cell r="BF20677">
            <v>0</v>
          </cell>
          <cell r="BG20677">
            <v>0</v>
          </cell>
          <cell r="BJ20677">
            <v>0</v>
          </cell>
          <cell r="BK20677">
            <v>0</v>
          </cell>
          <cell r="BL20677">
            <v>0</v>
          </cell>
        </row>
        <row r="20678">
          <cell r="AP20678">
            <v>0</v>
          </cell>
          <cell r="AT20678" t="str">
            <v>-</v>
          </cell>
          <cell r="AX20678" t="str">
            <v>-</v>
          </cell>
          <cell r="BB20678" t="str">
            <v>-</v>
          </cell>
          <cell r="BE20678">
            <v>0</v>
          </cell>
          <cell r="BF20678">
            <v>0</v>
          </cell>
          <cell r="BG20678">
            <v>0</v>
          </cell>
          <cell r="BJ20678">
            <v>0</v>
          </cell>
          <cell r="BK20678">
            <v>0</v>
          </cell>
          <cell r="BL20678">
            <v>0</v>
          </cell>
        </row>
        <row r="20679">
          <cell r="AP20679">
            <v>0</v>
          </cell>
          <cell r="AT20679" t="str">
            <v>-</v>
          </cell>
          <cell r="AX20679" t="str">
            <v>-</v>
          </cell>
          <cell r="BB20679" t="str">
            <v>-</v>
          </cell>
          <cell r="BE20679">
            <v>0</v>
          </cell>
          <cell r="BF20679">
            <v>0</v>
          </cell>
          <cell r="BG20679">
            <v>0</v>
          </cell>
          <cell r="BJ20679">
            <v>0</v>
          </cell>
          <cell r="BK20679">
            <v>0</v>
          </cell>
          <cell r="BL20679">
            <v>0</v>
          </cell>
        </row>
        <row r="20680">
          <cell r="AP20680">
            <v>0</v>
          </cell>
          <cell r="AT20680" t="str">
            <v>-</v>
          </cell>
          <cell r="AX20680" t="str">
            <v>-</v>
          </cell>
          <cell r="BB20680" t="str">
            <v>-</v>
          </cell>
          <cell r="BE20680">
            <v>0</v>
          </cell>
          <cell r="BF20680">
            <v>0</v>
          </cell>
          <cell r="BG20680">
            <v>0</v>
          </cell>
          <cell r="BJ20680">
            <v>0</v>
          </cell>
          <cell r="BK20680">
            <v>0</v>
          </cell>
          <cell r="BL20680">
            <v>0</v>
          </cell>
        </row>
        <row r="20681">
          <cell r="AP20681">
            <v>0</v>
          </cell>
          <cell r="AT20681" t="str">
            <v>-</v>
          </cell>
          <cell r="AX20681" t="str">
            <v>-</v>
          </cell>
          <cell r="BB20681" t="str">
            <v>-</v>
          </cell>
          <cell r="BE20681">
            <v>0</v>
          </cell>
          <cell r="BF20681">
            <v>0</v>
          </cell>
          <cell r="BG20681">
            <v>0</v>
          </cell>
          <cell r="BJ20681">
            <v>0</v>
          </cell>
          <cell r="BK20681">
            <v>0</v>
          </cell>
          <cell r="BL20681">
            <v>0</v>
          </cell>
        </row>
        <row r="20682">
          <cell r="AP20682">
            <v>0</v>
          </cell>
          <cell r="AT20682" t="str">
            <v>-</v>
          </cell>
          <cell r="AX20682" t="str">
            <v>-</v>
          </cell>
          <cell r="BB20682" t="str">
            <v>-</v>
          </cell>
          <cell r="BE20682">
            <v>0</v>
          </cell>
          <cell r="BF20682">
            <v>0</v>
          </cell>
          <cell r="BG20682">
            <v>0</v>
          </cell>
          <cell r="BJ20682">
            <v>0</v>
          </cell>
          <cell r="BK20682">
            <v>0</v>
          </cell>
          <cell r="BL20682">
            <v>0</v>
          </cell>
        </row>
        <row r="20683">
          <cell r="AP20683">
            <v>0</v>
          </cell>
          <cell r="AT20683" t="str">
            <v>-</v>
          </cell>
          <cell r="AX20683" t="str">
            <v>-</v>
          </cell>
          <cell r="BB20683" t="str">
            <v>-</v>
          </cell>
          <cell r="BE20683">
            <v>0</v>
          </cell>
          <cell r="BF20683">
            <v>0</v>
          </cell>
          <cell r="BG20683">
            <v>0</v>
          </cell>
          <cell r="BJ20683">
            <v>0</v>
          </cell>
          <cell r="BK20683">
            <v>0</v>
          </cell>
          <cell r="BL20683">
            <v>0</v>
          </cell>
        </row>
        <row r="20684">
          <cell r="AP20684">
            <v>0</v>
          </cell>
          <cell r="AT20684" t="str">
            <v>-</v>
          </cell>
          <cell r="AX20684" t="str">
            <v>-</v>
          </cell>
          <cell r="BB20684" t="str">
            <v>-</v>
          </cell>
          <cell r="BE20684">
            <v>0</v>
          </cell>
          <cell r="BF20684">
            <v>0</v>
          </cell>
          <cell r="BG20684">
            <v>0</v>
          </cell>
          <cell r="BJ20684">
            <v>0</v>
          </cell>
          <cell r="BK20684">
            <v>0</v>
          </cell>
          <cell r="BL20684">
            <v>0</v>
          </cell>
        </row>
        <row r="20685">
          <cell r="AP20685">
            <v>0</v>
          </cell>
          <cell r="AT20685" t="str">
            <v>-</v>
          </cell>
          <cell r="AX20685" t="str">
            <v>-</v>
          </cell>
          <cell r="BB20685" t="str">
            <v>-</v>
          </cell>
          <cell r="BE20685">
            <v>0</v>
          </cell>
          <cell r="BF20685">
            <v>0</v>
          </cell>
          <cell r="BG20685">
            <v>0</v>
          </cell>
          <cell r="BJ20685">
            <v>0</v>
          </cell>
          <cell r="BK20685">
            <v>0</v>
          </cell>
          <cell r="BL20685">
            <v>0</v>
          </cell>
        </row>
        <row r="20686">
          <cell r="AP20686">
            <v>0</v>
          </cell>
          <cell r="AT20686" t="str">
            <v>-</v>
          </cell>
          <cell r="AX20686" t="str">
            <v>-</v>
          </cell>
          <cell r="BB20686" t="str">
            <v>-</v>
          </cell>
          <cell r="BE20686">
            <v>0</v>
          </cell>
          <cell r="BF20686">
            <v>0</v>
          </cell>
          <cell r="BG20686">
            <v>0</v>
          </cell>
          <cell r="BJ20686">
            <v>0</v>
          </cell>
          <cell r="BK20686">
            <v>0</v>
          </cell>
          <cell r="BL20686">
            <v>0</v>
          </cell>
        </row>
        <row r="20687">
          <cell r="AP20687">
            <v>0</v>
          </cell>
          <cell r="AT20687" t="str">
            <v>-</v>
          </cell>
          <cell r="AX20687" t="str">
            <v>-</v>
          </cell>
          <cell r="BB20687" t="str">
            <v>-</v>
          </cell>
          <cell r="BE20687">
            <v>0</v>
          </cell>
          <cell r="BF20687">
            <v>0</v>
          </cell>
          <cell r="BG20687">
            <v>0</v>
          </cell>
          <cell r="BJ20687">
            <v>0</v>
          </cell>
          <cell r="BK20687">
            <v>0</v>
          </cell>
          <cell r="BL20687">
            <v>0</v>
          </cell>
        </row>
        <row r="20688">
          <cell r="AP20688">
            <v>0</v>
          </cell>
          <cell r="AT20688" t="str">
            <v>-</v>
          </cell>
          <cell r="AX20688" t="str">
            <v>-</v>
          </cell>
          <cell r="BB20688" t="str">
            <v>-</v>
          </cell>
          <cell r="BE20688">
            <v>0</v>
          </cell>
          <cell r="BF20688">
            <v>0</v>
          </cell>
          <cell r="BG20688">
            <v>0</v>
          </cell>
          <cell r="BJ20688">
            <v>0</v>
          </cell>
          <cell r="BK20688">
            <v>0</v>
          </cell>
          <cell r="BL20688">
            <v>0</v>
          </cell>
        </row>
        <row r="20689">
          <cell r="AP20689">
            <v>0</v>
          </cell>
          <cell r="AT20689" t="str">
            <v>-</v>
          </cell>
          <cell r="AX20689" t="str">
            <v>-</v>
          </cell>
          <cell r="BB20689" t="str">
            <v>-</v>
          </cell>
          <cell r="BE20689">
            <v>0</v>
          </cell>
          <cell r="BF20689">
            <v>0</v>
          </cell>
          <cell r="BG20689">
            <v>0</v>
          </cell>
          <cell r="BJ20689">
            <v>0</v>
          </cell>
          <cell r="BK20689">
            <v>0</v>
          </cell>
          <cell r="BL20689">
            <v>0</v>
          </cell>
        </row>
        <row r="20690">
          <cell r="AP20690">
            <v>0</v>
          </cell>
          <cell r="AT20690" t="str">
            <v>-</v>
          </cell>
          <cell r="AX20690" t="str">
            <v>-</v>
          </cell>
          <cell r="BB20690" t="str">
            <v>-</v>
          </cell>
          <cell r="BE20690">
            <v>0</v>
          </cell>
          <cell r="BF20690">
            <v>0</v>
          </cell>
          <cell r="BG20690">
            <v>0</v>
          </cell>
          <cell r="BJ20690">
            <v>0</v>
          </cell>
          <cell r="BK20690">
            <v>0</v>
          </cell>
          <cell r="BL20690">
            <v>0</v>
          </cell>
        </row>
        <row r="20691">
          <cell r="AP20691">
            <v>0</v>
          </cell>
          <cell r="AT20691" t="str">
            <v>-</v>
          </cell>
          <cell r="AX20691" t="str">
            <v>-</v>
          </cell>
          <cell r="BB20691" t="str">
            <v>-</v>
          </cell>
          <cell r="BE20691">
            <v>0</v>
          </cell>
          <cell r="BF20691">
            <v>0</v>
          </cell>
          <cell r="BG20691">
            <v>0</v>
          </cell>
          <cell r="BJ20691">
            <v>0</v>
          </cell>
          <cell r="BK20691">
            <v>0</v>
          </cell>
          <cell r="BL20691">
            <v>0</v>
          </cell>
        </row>
        <row r="20692">
          <cell r="AP20692">
            <v>0</v>
          </cell>
          <cell r="AT20692" t="str">
            <v>-</v>
          </cell>
          <cell r="AX20692" t="str">
            <v>-</v>
          </cell>
          <cell r="BB20692" t="str">
            <v>-</v>
          </cell>
          <cell r="BE20692">
            <v>0</v>
          </cell>
          <cell r="BF20692">
            <v>0</v>
          </cell>
          <cell r="BG20692">
            <v>0</v>
          </cell>
          <cell r="BJ20692">
            <v>0</v>
          </cell>
          <cell r="BK20692">
            <v>0</v>
          </cell>
          <cell r="BL20692">
            <v>0</v>
          </cell>
        </row>
        <row r="20693">
          <cell r="AP20693">
            <v>0</v>
          </cell>
          <cell r="AT20693" t="str">
            <v>-</v>
          </cell>
          <cell r="AX20693" t="str">
            <v>-</v>
          </cell>
          <cell r="BB20693" t="str">
            <v>-</v>
          </cell>
          <cell r="BE20693">
            <v>0</v>
          </cell>
          <cell r="BF20693">
            <v>0</v>
          </cell>
          <cell r="BG20693">
            <v>0</v>
          </cell>
          <cell r="BJ20693">
            <v>0</v>
          </cell>
          <cell r="BK20693">
            <v>0</v>
          </cell>
          <cell r="BL20693">
            <v>0</v>
          </cell>
        </row>
        <row r="20694">
          <cell r="AP20694">
            <v>0</v>
          </cell>
          <cell r="AT20694" t="str">
            <v>-</v>
          </cell>
          <cell r="AX20694" t="str">
            <v>-</v>
          </cell>
          <cell r="BB20694" t="str">
            <v>-</v>
          </cell>
          <cell r="BE20694">
            <v>0</v>
          </cell>
          <cell r="BF20694">
            <v>0</v>
          </cell>
          <cell r="BG20694">
            <v>0</v>
          </cell>
          <cell r="BJ20694">
            <v>0</v>
          </cell>
          <cell r="BK20694">
            <v>0</v>
          </cell>
          <cell r="BL20694">
            <v>0</v>
          </cell>
        </row>
        <row r="20695">
          <cell r="AP20695">
            <v>0</v>
          </cell>
          <cell r="AT20695" t="str">
            <v>-</v>
          </cell>
          <cell r="AX20695" t="str">
            <v>-</v>
          </cell>
          <cell r="BB20695" t="str">
            <v>-</v>
          </cell>
          <cell r="BE20695">
            <v>0</v>
          </cell>
          <cell r="BF20695">
            <v>0</v>
          </cell>
          <cell r="BG20695">
            <v>0</v>
          </cell>
          <cell r="BJ20695">
            <v>0</v>
          </cell>
          <cell r="BK20695">
            <v>0</v>
          </cell>
          <cell r="BL20695">
            <v>0</v>
          </cell>
        </row>
        <row r="20696">
          <cell r="AP20696">
            <v>0</v>
          </cell>
          <cell r="AT20696" t="str">
            <v>-</v>
          </cell>
          <cell r="AX20696" t="str">
            <v>-</v>
          </cell>
          <cell r="BB20696" t="str">
            <v>-</v>
          </cell>
          <cell r="BE20696">
            <v>0</v>
          </cell>
          <cell r="BF20696">
            <v>0</v>
          </cell>
          <cell r="BG20696">
            <v>0</v>
          </cell>
          <cell r="BJ20696">
            <v>0</v>
          </cell>
          <cell r="BK20696">
            <v>0</v>
          </cell>
          <cell r="BL20696">
            <v>0</v>
          </cell>
        </row>
        <row r="20697">
          <cell r="AP20697">
            <v>0</v>
          </cell>
          <cell r="AT20697" t="str">
            <v>-</v>
          </cell>
          <cell r="AX20697" t="str">
            <v>-</v>
          </cell>
          <cell r="BB20697" t="str">
            <v>-</v>
          </cell>
          <cell r="BE20697">
            <v>0</v>
          </cell>
          <cell r="BF20697">
            <v>0</v>
          </cell>
          <cell r="BG20697">
            <v>0</v>
          </cell>
          <cell r="BJ20697">
            <v>0</v>
          </cell>
          <cell r="BK20697">
            <v>0</v>
          </cell>
          <cell r="BL20697">
            <v>0</v>
          </cell>
        </row>
        <row r="20698">
          <cell r="AP20698">
            <v>0</v>
          </cell>
          <cell r="AT20698" t="str">
            <v>-</v>
          </cell>
          <cell r="AX20698" t="str">
            <v>-</v>
          </cell>
          <cell r="BB20698" t="str">
            <v>-</v>
          </cell>
          <cell r="BE20698">
            <v>0</v>
          </cell>
          <cell r="BF20698">
            <v>0</v>
          </cell>
          <cell r="BG20698">
            <v>0</v>
          </cell>
          <cell r="BJ20698">
            <v>0</v>
          </cell>
          <cell r="BK20698">
            <v>0</v>
          </cell>
          <cell r="BL20698">
            <v>0</v>
          </cell>
        </row>
        <row r="20699">
          <cell r="AP20699">
            <v>0</v>
          </cell>
          <cell r="AT20699" t="str">
            <v>-</v>
          </cell>
          <cell r="AX20699" t="str">
            <v>-</v>
          </cell>
          <cell r="BB20699" t="str">
            <v>-</v>
          </cell>
          <cell r="BE20699">
            <v>0</v>
          </cell>
          <cell r="BF20699">
            <v>0</v>
          </cell>
          <cell r="BG20699">
            <v>0</v>
          </cell>
          <cell r="BJ20699">
            <v>0</v>
          </cell>
          <cell r="BK20699">
            <v>0</v>
          </cell>
          <cell r="BL20699">
            <v>0</v>
          </cell>
        </row>
        <row r="20700">
          <cell r="AP20700">
            <v>0</v>
          </cell>
          <cell r="AT20700" t="str">
            <v>-</v>
          </cell>
          <cell r="AX20700" t="str">
            <v>-</v>
          </cell>
          <cell r="BB20700" t="str">
            <v>-</v>
          </cell>
          <cell r="BE20700">
            <v>0</v>
          </cell>
          <cell r="BF20700">
            <v>0</v>
          </cell>
          <cell r="BG20700">
            <v>0</v>
          </cell>
          <cell r="BJ20700">
            <v>0</v>
          </cell>
          <cell r="BK20700">
            <v>0</v>
          </cell>
          <cell r="BL20700">
            <v>0</v>
          </cell>
        </row>
        <row r="20701">
          <cell r="AP20701">
            <v>0</v>
          </cell>
          <cell r="AT20701" t="str">
            <v>-</v>
          </cell>
          <cell r="AX20701" t="str">
            <v>-</v>
          </cell>
          <cell r="BB20701" t="str">
            <v>-</v>
          </cell>
          <cell r="BE20701">
            <v>0</v>
          </cell>
          <cell r="BF20701">
            <v>0</v>
          </cell>
          <cell r="BG20701">
            <v>0</v>
          </cell>
          <cell r="BJ20701">
            <v>0</v>
          </cell>
          <cell r="BK20701">
            <v>0</v>
          </cell>
          <cell r="BL20701">
            <v>0</v>
          </cell>
        </row>
        <row r="20702">
          <cell r="AP20702">
            <v>0</v>
          </cell>
          <cell r="AT20702" t="str">
            <v>-</v>
          </cell>
          <cell r="AX20702" t="str">
            <v>-</v>
          </cell>
          <cell r="BB20702" t="str">
            <v>-</v>
          </cell>
          <cell r="BE20702">
            <v>0</v>
          </cell>
          <cell r="BF20702">
            <v>0</v>
          </cell>
          <cell r="BG20702">
            <v>0</v>
          </cell>
          <cell r="BJ20702">
            <v>0</v>
          </cell>
          <cell r="BK20702">
            <v>0</v>
          </cell>
          <cell r="BL20702">
            <v>0</v>
          </cell>
        </row>
        <row r="20703">
          <cell r="AP20703">
            <v>0</v>
          </cell>
          <cell r="AT20703" t="str">
            <v>-</v>
          </cell>
          <cell r="AX20703" t="str">
            <v>-</v>
          </cell>
          <cell r="BB20703" t="str">
            <v>-</v>
          </cell>
          <cell r="BE20703">
            <v>0</v>
          </cell>
          <cell r="BF20703">
            <v>0</v>
          </cell>
          <cell r="BG20703">
            <v>0</v>
          </cell>
          <cell r="BJ20703">
            <v>0</v>
          </cell>
          <cell r="BK20703">
            <v>0</v>
          </cell>
          <cell r="BL20703">
            <v>0</v>
          </cell>
        </row>
        <row r="20704">
          <cell r="AP20704">
            <v>0</v>
          </cell>
          <cell r="AT20704" t="str">
            <v>-</v>
          </cell>
          <cell r="AX20704" t="str">
            <v>-</v>
          </cell>
          <cell r="BB20704" t="str">
            <v>-</v>
          </cell>
          <cell r="BE20704">
            <v>0</v>
          </cell>
          <cell r="BF20704">
            <v>0</v>
          </cell>
          <cell r="BG20704">
            <v>0</v>
          </cell>
          <cell r="BJ20704">
            <v>0</v>
          </cell>
          <cell r="BK20704">
            <v>0</v>
          </cell>
          <cell r="BL20704">
            <v>0</v>
          </cell>
        </row>
        <row r="20705">
          <cell r="AP20705">
            <v>0</v>
          </cell>
          <cell r="AT20705" t="str">
            <v>-</v>
          </cell>
          <cell r="AX20705" t="str">
            <v>-</v>
          </cell>
          <cell r="BB20705" t="str">
            <v>-</v>
          </cell>
          <cell r="BE20705">
            <v>0</v>
          </cell>
          <cell r="BF20705">
            <v>0</v>
          </cell>
          <cell r="BG20705">
            <v>0</v>
          </cell>
          <cell r="BJ20705">
            <v>0</v>
          </cell>
          <cell r="BK20705">
            <v>0</v>
          </cell>
          <cell r="BL20705">
            <v>0</v>
          </cell>
        </row>
        <row r="20706">
          <cell r="AP20706">
            <v>0</v>
          </cell>
          <cell r="AT20706" t="str">
            <v>-</v>
          </cell>
          <cell r="AX20706" t="str">
            <v>-</v>
          </cell>
          <cell r="BB20706" t="str">
            <v>-</v>
          </cell>
          <cell r="BE20706">
            <v>0</v>
          </cell>
          <cell r="BF20706">
            <v>0</v>
          </cell>
          <cell r="BG20706">
            <v>0</v>
          </cell>
          <cell r="BJ20706">
            <v>0</v>
          </cell>
          <cell r="BK20706">
            <v>0</v>
          </cell>
          <cell r="BL20706">
            <v>0</v>
          </cell>
        </row>
        <row r="20707">
          <cell r="AP20707">
            <v>0</v>
          </cell>
          <cell r="AT20707" t="str">
            <v>-</v>
          </cell>
          <cell r="AX20707" t="str">
            <v>-</v>
          </cell>
          <cell r="BB20707" t="str">
            <v>-</v>
          </cell>
          <cell r="BE20707">
            <v>0</v>
          </cell>
          <cell r="BF20707">
            <v>0</v>
          </cell>
          <cell r="BG20707">
            <v>0</v>
          </cell>
          <cell r="BJ20707">
            <v>0</v>
          </cell>
          <cell r="BK20707">
            <v>0</v>
          </cell>
          <cell r="BL20707">
            <v>0</v>
          </cell>
        </row>
        <row r="20708">
          <cell r="AP20708">
            <v>0</v>
          </cell>
          <cell r="AT20708" t="str">
            <v>-</v>
          </cell>
          <cell r="AX20708" t="str">
            <v>-</v>
          </cell>
          <cell r="BB20708" t="str">
            <v>-</v>
          </cell>
          <cell r="BE20708">
            <v>0</v>
          </cell>
          <cell r="BF20708">
            <v>0</v>
          </cell>
          <cell r="BG20708">
            <v>0</v>
          </cell>
          <cell r="BJ20708">
            <v>0</v>
          </cell>
          <cell r="BK20708">
            <v>0</v>
          </cell>
          <cell r="BL20708">
            <v>0</v>
          </cell>
        </row>
        <row r="20709">
          <cell r="AP20709">
            <v>0</v>
          </cell>
          <cell r="AT20709" t="str">
            <v>-</v>
          </cell>
          <cell r="AX20709" t="str">
            <v>-</v>
          </cell>
          <cell r="BB20709" t="str">
            <v>-</v>
          </cell>
          <cell r="BE20709">
            <v>0</v>
          </cell>
          <cell r="BF20709">
            <v>0</v>
          </cell>
          <cell r="BG20709">
            <v>0</v>
          </cell>
          <cell r="BJ20709">
            <v>0</v>
          </cell>
          <cell r="BK20709">
            <v>0</v>
          </cell>
          <cell r="BL20709">
            <v>0</v>
          </cell>
        </row>
        <row r="20710">
          <cell r="AP20710">
            <v>0</v>
          </cell>
          <cell r="AT20710" t="str">
            <v>-</v>
          </cell>
          <cell r="AX20710" t="str">
            <v>-</v>
          </cell>
          <cell r="BB20710" t="str">
            <v>-</v>
          </cell>
          <cell r="BE20710">
            <v>0</v>
          </cell>
          <cell r="BF20710">
            <v>0</v>
          </cell>
          <cell r="BG20710">
            <v>0</v>
          </cell>
          <cell r="BJ20710">
            <v>0</v>
          </cell>
          <cell r="BK20710">
            <v>0</v>
          </cell>
          <cell r="BL20710">
            <v>0</v>
          </cell>
        </row>
        <row r="20711">
          <cell r="AP20711">
            <v>0</v>
          </cell>
          <cell r="AT20711" t="str">
            <v>-</v>
          </cell>
          <cell r="AX20711" t="str">
            <v>-</v>
          </cell>
          <cell r="BB20711" t="str">
            <v>-</v>
          </cell>
          <cell r="BE20711">
            <v>0</v>
          </cell>
          <cell r="BF20711">
            <v>0</v>
          </cell>
          <cell r="BG20711">
            <v>0</v>
          </cell>
          <cell r="BJ20711">
            <v>0</v>
          </cell>
          <cell r="BK20711">
            <v>0</v>
          </cell>
          <cell r="BL20711">
            <v>0</v>
          </cell>
        </row>
        <row r="20712">
          <cell r="AP20712">
            <v>0</v>
          </cell>
          <cell r="AT20712" t="str">
            <v>-</v>
          </cell>
          <cell r="AX20712" t="str">
            <v>-</v>
          </cell>
          <cell r="BB20712" t="str">
            <v>-</v>
          </cell>
          <cell r="BE20712">
            <v>0</v>
          </cell>
          <cell r="BF20712">
            <v>0</v>
          </cell>
          <cell r="BG20712">
            <v>0</v>
          </cell>
          <cell r="BJ20712">
            <v>0</v>
          </cell>
          <cell r="BK20712">
            <v>0</v>
          </cell>
          <cell r="BL20712">
            <v>0</v>
          </cell>
        </row>
        <row r="20713">
          <cell r="AP20713">
            <v>0</v>
          </cell>
          <cell r="AT20713" t="str">
            <v>-</v>
          </cell>
          <cell r="AX20713" t="str">
            <v>-</v>
          </cell>
          <cell r="BB20713" t="str">
            <v>-</v>
          </cell>
          <cell r="BE20713">
            <v>0</v>
          </cell>
          <cell r="BF20713">
            <v>0</v>
          </cell>
          <cell r="BG20713">
            <v>0</v>
          </cell>
          <cell r="BJ20713">
            <v>0</v>
          </cell>
          <cell r="BK20713">
            <v>0</v>
          </cell>
          <cell r="BL20713">
            <v>0</v>
          </cell>
        </row>
        <row r="20714">
          <cell r="AP20714">
            <v>0</v>
          </cell>
          <cell r="AT20714" t="str">
            <v>-</v>
          </cell>
          <cell r="AX20714" t="str">
            <v>-</v>
          </cell>
          <cell r="BB20714" t="str">
            <v>-</v>
          </cell>
          <cell r="BE20714">
            <v>0</v>
          </cell>
          <cell r="BF20714">
            <v>0</v>
          </cell>
          <cell r="BG20714">
            <v>0</v>
          </cell>
          <cell r="BJ20714">
            <v>0</v>
          </cell>
          <cell r="BK20714">
            <v>0</v>
          </cell>
          <cell r="BL20714">
            <v>0</v>
          </cell>
        </row>
        <row r="20715">
          <cell r="AP20715">
            <v>0</v>
          </cell>
          <cell r="AT20715" t="str">
            <v>-</v>
          </cell>
          <cell r="AX20715" t="str">
            <v>-</v>
          </cell>
          <cell r="BB20715" t="str">
            <v>-</v>
          </cell>
          <cell r="BE20715">
            <v>0</v>
          </cell>
          <cell r="BF20715">
            <v>0</v>
          </cell>
          <cell r="BG20715">
            <v>0</v>
          </cell>
          <cell r="BJ20715">
            <v>0</v>
          </cell>
          <cell r="BK20715">
            <v>0</v>
          </cell>
          <cell r="BL20715">
            <v>0</v>
          </cell>
        </row>
        <row r="20716">
          <cell r="AP20716">
            <v>0</v>
          </cell>
          <cell r="AT20716" t="str">
            <v>-</v>
          </cell>
          <cell r="AX20716" t="str">
            <v>-</v>
          </cell>
          <cell r="BB20716" t="str">
            <v>-</v>
          </cell>
          <cell r="BE20716">
            <v>0</v>
          </cell>
          <cell r="BF20716">
            <v>0</v>
          </cell>
          <cell r="BG20716">
            <v>0</v>
          </cell>
          <cell r="BJ20716">
            <v>0</v>
          </cell>
          <cell r="BK20716">
            <v>0</v>
          </cell>
          <cell r="BL20716">
            <v>0</v>
          </cell>
        </row>
        <row r="20717">
          <cell r="AP20717">
            <v>0</v>
          </cell>
          <cell r="AT20717" t="str">
            <v>-</v>
          </cell>
          <cell r="AX20717" t="str">
            <v>-</v>
          </cell>
          <cell r="BB20717" t="str">
            <v>-</v>
          </cell>
          <cell r="BE20717">
            <v>0</v>
          </cell>
          <cell r="BF20717">
            <v>0</v>
          </cell>
          <cell r="BG20717">
            <v>0</v>
          </cell>
          <cell r="BJ20717">
            <v>0</v>
          </cell>
          <cell r="BK20717">
            <v>0</v>
          </cell>
          <cell r="BL20717">
            <v>0</v>
          </cell>
        </row>
        <row r="20718">
          <cell r="AP20718">
            <v>0</v>
          </cell>
          <cell r="AT20718" t="str">
            <v>-</v>
          </cell>
          <cell r="AX20718" t="str">
            <v>-</v>
          </cell>
          <cell r="BB20718" t="str">
            <v>-</v>
          </cell>
          <cell r="BE20718">
            <v>0</v>
          </cell>
          <cell r="BF20718">
            <v>0</v>
          </cell>
          <cell r="BG20718">
            <v>0</v>
          </cell>
          <cell r="BJ20718">
            <v>0</v>
          </cell>
          <cell r="BK20718">
            <v>0</v>
          </cell>
          <cell r="BL20718">
            <v>0</v>
          </cell>
        </row>
        <row r="20719">
          <cell r="AP20719">
            <v>0</v>
          </cell>
          <cell r="AT20719" t="str">
            <v>-</v>
          </cell>
          <cell r="AX20719" t="str">
            <v>-</v>
          </cell>
          <cell r="BB20719" t="str">
            <v>-</v>
          </cell>
          <cell r="BE20719">
            <v>0</v>
          </cell>
          <cell r="BF20719">
            <v>0</v>
          </cell>
          <cell r="BG20719">
            <v>0</v>
          </cell>
          <cell r="BJ20719">
            <v>0</v>
          </cell>
          <cell r="BK20719">
            <v>0</v>
          </cell>
          <cell r="BL20719">
            <v>0</v>
          </cell>
        </row>
        <row r="20720">
          <cell r="AP20720">
            <v>0</v>
          </cell>
          <cell r="AT20720" t="str">
            <v>-</v>
          </cell>
          <cell r="AX20720" t="str">
            <v>-</v>
          </cell>
          <cell r="BB20720" t="str">
            <v>-</v>
          </cell>
          <cell r="BE20720">
            <v>0</v>
          </cell>
          <cell r="BF20720">
            <v>0</v>
          </cell>
          <cell r="BG20720">
            <v>0</v>
          </cell>
          <cell r="BJ20720">
            <v>0</v>
          </cell>
          <cell r="BK20720">
            <v>0</v>
          </cell>
          <cell r="BL20720">
            <v>0</v>
          </cell>
        </row>
        <row r="20721">
          <cell r="AP20721">
            <v>0</v>
          </cell>
          <cell r="AT20721" t="str">
            <v>-</v>
          </cell>
          <cell r="AX20721" t="str">
            <v>-</v>
          </cell>
          <cell r="BB20721" t="str">
            <v>-</v>
          </cell>
          <cell r="BE20721">
            <v>0</v>
          </cell>
          <cell r="BF20721">
            <v>0</v>
          </cell>
          <cell r="BG20721">
            <v>0</v>
          </cell>
          <cell r="BJ20721">
            <v>0</v>
          </cell>
          <cell r="BK20721">
            <v>0</v>
          </cell>
          <cell r="BL20721">
            <v>0</v>
          </cell>
        </row>
        <row r="20722">
          <cell r="AP20722">
            <v>0</v>
          </cell>
          <cell r="AT20722" t="str">
            <v>-</v>
          </cell>
          <cell r="AX20722" t="str">
            <v>-</v>
          </cell>
          <cell r="BB20722" t="str">
            <v>-</v>
          </cell>
          <cell r="BE20722">
            <v>0</v>
          </cell>
          <cell r="BF20722">
            <v>0</v>
          </cell>
          <cell r="BG20722">
            <v>0</v>
          </cell>
          <cell r="BJ20722">
            <v>0</v>
          </cell>
          <cell r="BK20722">
            <v>0</v>
          </cell>
          <cell r="BL20722">
            <v>0</v>
          </cell>
        </row>
        <row r="20723">
          <cell r="AP20723">
            <v>0</v>
          </cell>
          <cell r="AT20723" t="str">
            <v>-</v>
          </cell>
          <cell r="AX20723" t="str">
            <v>-</v>
          </cell>
          <cell r="BB20723" t="str">
            <v>-</v>
          </cell>
          <cell r="BE20723">
            <v>0</v>
          </cell>
          <cell r="BF20723">
            <v>0</v>
          </cell>
          <cell r="BG20723">
            <v>0</v>
          </cell>
          <cell r="BJ20723">
            <v>0</v>
          </cell>
          <cell r="BK20723">
            <v>0</v>
          </cell>
          <cell r="BL20723">
            <v>0</v>
          </cell>
        </row>
        <row r="20724">
          <cell r="AP20724">
            <v>0</v>
          </cell>
          <cell r="AT20724" t="str">
            <v>-</v>
          </cell>
          <cell r="AX20724" t="str">
            <v>-</v>
          </cell>
          <cell r="BB20724" t="str">
            <v>-</v>
          </cell>
          <cell r="BE20724">
            <v>0</v>
          </cell>
          <cell r="BF20724">
            <v>0</v>
          </cell>
          <cell r="BG20724">
            <v>0</v>
          </cell>
          <cell r="BJ20724">
            <v>0</v>
          </cell>
          <cell r="BK20724">
            <v>0</v>
          </cell>
          <cell r="BL20724">
            <v>0</v>
          </cell>
        </row>
        <row r="20725">
          <cell r="AP20725">
            <v>0</v>
          </cell>
          <cell r="AT20725" t="str">
            <v>-</v>
          </cell>
          <cell r="AX20725" t="str">
            <v>-</v>
          </cell>
          <cell r="BB20725" t="str">
            <v>-</v>
          </cell>
          <cell r="BE20725">
            <v>0</v>
          </cell>
          <cell r="BF20725">
            <v>0</v>
          </cell>
          <cell r="BG20725">
            <v>0</v>
          </cell>
          <cell r="BJ20725">
            <v>0</v>
          </cell>
          <cell r="BK20725">
            <v>0</v>
          </cell>
          <cell r="BL20725">
            <v>0</v>
          </cell>
        </row>
        <row r="20726">
          <cell r="AP20726">
            <v>0</v>
          </cell>
          <cell r="AT20726" t="str">
            <v>-</v>
          </cell>
          <cell r="AX20726" t="str">
            <v>-</v>
          </cell>
          <cell r="BB20726" t="str">
            <v>-</v>
          </cell>
          <cell r="BE20726">
            <v>0</v>
          </cell>
          <cell r="BF20726">
            <v>0</v>
          </cell>
          <cell r="BG20726">
            <v>0</v>
          </cell>
          <cell r="BJ20726">
            <v>0</v>
          </cell>
          <cell r="BK20726">
            <v>0</v>
          </cell>
          <cell r="BL20726">
            <v>0</v>
          </cell>
        </row>
        <row r="20727">
          <cell r="AP20727">
            <v>0</v>
          </cell>
          <cell r="AT20727" t="str">
            <v>-</v>
          </cell>
          <cell r="AX20727" t="str">
            <v>-</v>
          </cell>
          <cell r="BB20727" t="str">
            <v>-</v>
          </cell>
          <cell r="BE20727">
            <v>0</v>
          </cell>
          <cell r="BF20727">
            <v>0</v>
          </cell>
          <cell r="BG20727">
            <v>0</v>
          </cell>
          <cell r="BJ20727">
            <v>0</v>
          </cell>
          <cell r="BK20727">
            <v>0</v>
          </cell>
          <cell r="BL20727">
            <v>0</v>
          </cell>
        </row>
        <row r="20728">
          <cell r="AP20728">
            <v>0</v>
          </cell>
          <cell r="AT20728" t="str">
            <v>-</v>
          </cell>
          <cell r="AX20728" t="str">
            <v>-</v>
          </cell>
          <cell r="BB20728" t="str">
            <v>-</v>
          </cell>
          <cell r="BE20728">
            <v>0</v>
          </cell>
          <cell r="BF20728">
            <v>0</v>
          </cell>
          <cell r="BG20728">
            <v>0</v>
          </cell>
          <cell r="BJ20728">
            <v>0</v>
          </cell>
          <cell r="BK20728">
            <v>0</v>
          </cell>
          <cell r="BL20728">
            <v>0</v>
          </cell>
        </row>
        <row r="20729">
          <cell r="AP20729">
            <v>0</v>
          </cell>
          <cell r="AT20729" t="str">
            <v>-</v>
          </cell>
          <cell r="AX20729" t="str">
            <v>-</v>
          </cell>
          <cell r="BB20729" t="str">
            <v>-</v>
          </cell>
          <cell r="BE20729">
            <v>0</v>
          </cell>
          <cell r="BF20729">
            <v>0</v>
          </cell>
          <cell r="BG20729">
            <v>0</v>
          </cell>
          <cell r="BJ20729">
            <v>0</v>
          </cell>
          <cell r="BK20729">
            <v>0</v>
          </cell>
          <cell r="BL20729">
            <v>0</v>
          </cell>
        </row>
        <row r="20730">
          <cell r="AP20730">
            <v>0</v>
          </cell>
          <cell r="AT20730" t="str">
            <v>-</v>
          </cell>
          <cell r="AX20730" t="str">
            <v>-</v>
          </cell>
          <cell r="BB20730" t="str">
            <v>-</v>
          </cell>
          <cell r="BE20730">
            <v>0</v>
          </cell>
          <cell r="BF20730">
            <v>0</v>
          </cell>
          <cell r="BG20730">
            <v>0</v>
          </cell>
          <cell r="BJ20730">
            <v>0</v>
          </cell>
          <cell r="BK20730">
            <v>0</v>
          </cell>
          <cell r="BL20730">
            <v>0</v>
          </cell>
        </row>
        <row r="20731">
          <cell r="AP20731">
            <v>0</v>
          </cell>
          <cell r="AT20731" t="str">
            <v>-</v>
          </cell>
          <cell r="AX20731" t="str">
            <v>-</v>
          </cell>
          <cell r="BB20731" t="str">
            <v>-</v>
          </cell>
          <cell r="BE20731">
            <v>0</v>
          </cell>
          <cell r="BF20731">
            <v>0</v>
          </cell>
          <cell r="BG20731">
            <v>0</v>
          </cell>
          <cell r="BJ20731">
            <v>0</v>
          </cell>
          <cell r="BK20731">
            <v>0</v>
          </cell>
          <cell r="BL20731">
            <v>0</v>
          </cell>
        </row>
        <row r="20732">
          <cell r="AP20732">
            <v>0</v>
          </cell>
          <cell r="AT20732" t="str">
            <v>-</v>
          </cell>
          <cell r="AX20732" t="str">
            <v>-</v>
          </cell>
          <cell r="BB20732" t="str">
            <v>-</v>
          </cell>
          <cell r="BE20732">
            <v>0</v>
          </cell>
          <cell r="BF20732">
            <v>0</v>
          </cell>
          <cell r="BG20732">
            <v>0</v>
          </cell>
          <cell r="BJ20732">
            <v>0</v>
          </cell>
          <cell r="BK20732">
            <v>0</v>
          </cell>
          <cell r="BL20732">
            <v>0</v>
          </cell>
        </row>
        <row r="20733">
          <cell r="AP20733">
            <v>0</v>
          </cell>
          <cell r="AT20733" t="str">
            <v>-</v>
          </cell>
          <cell r="AX20733" t="str">
            <v>-</v>
          </cell>
          <cell r="BB20733" t="str">
            <v>-</v>
          </cell>
          <cell r="BE20733">
            <v>0</v>
          </cell>
          <cell r="BF20733">
            <v>0</v>
          </cell>
          <cell r="BG20733">
            <v>0</v>
          </cell>
          <cell r="BJ20733">
            <v>0</v>
          </cell>
          <cell r="BK20733">
            <v>0</v>
          </cell>
          <cell r="BL20733">
            <v>0</v>
          </cell>
        </row>
        <row r="20734">
          <cell r="AP20734">
            <v>0</v>
          </cell>
          <cell r="AT20734" t="str">
            <v>-</v>
          </cell>
          <cell r="AX20734" t="str">
            <v>-</v>
          </cell>
          <cell r="BB20734" t="str">
            <v>-</v>
          </cell>
          <cell r="BE20734">
            <v>0</v>
          </cell>
          <cell r="BF20734">
            <v>0</v>
          </cell>
          <cell r="BG20734">
            <v>0</v>
          </cell>
          <cell r="BJ20734">
            <v>0</v>
          </cell>
          <cell r="BK20734">
            <v>0</v>
          </cell>
          <cell r="BL20734">
            <v>0</v>
          </cell>
        </row>
        <row r="20735">
          <cell r="AP20735">
            <v>0</v>
          </cell>
          <cell r="AT20735" t="str">
            <v>-</v>
          </cell>
          <cell r="AX20735" t="str">
            <v>-</v>
          </cell>
          <cell r="BB20735" t="str">
            <v>-</v>
          </cell>
          <cell r="BE20735">
            <v>0</v>
          </cell>
          <cell r="BF20735">
            <v>0</v>
          </cell>
          <cell r="BG20735">
            <v>0</v>
          </cell>
          <cell r="BJ20735">
            <v>0</v>
          </cell>
          <cell r="BK20735">
            <v>0</v>
          </cell>
          <cell r="BL20735">
            <v>0</v>
          </cell>
        </row>
        <row r="20736">
          <cell r="AP20736">
            <v>0</v>
          </cell>
          <cell r="AT20736" t="str">
            <v>-</v>
          </cell>
          <cell r="AX20736" t="str">
            <v>-</v>
          </cell>
          <cell r="BB20736" t="str">
            <v>-</v>
          </cell>
          <cell r="BE20736">
            <v>0</v>
          </cell>
          <cell r="BF20736">
            <v>0</v>
          </cell>
          <cell r="BG20736">
            <v>0</v>
          </cell>
          <cell r="BJ20736">
            <v>0</v>
          </cell>
          <cell r="BK20736">
            <v>0</v>
          </cell>
          <cell r="BL20736">
            <v>0</v>
          </cell>
        </row>
        <row r="20737">
          <cell r="AP20737">
            <v>0</v>
          </cell>
          <cell r="AT20737" t="str">
            <v>-</v>
          </cell>
          <cell r="AX20737" t="str">
            <v>-</v>
          </cell>
          <cell r="BB20737" t="str">
            <v>-</v>
          </cell>
          <cell r="BE20737">
            <v>0</v>
          </cell>
          <cell r="BF20737">
            <v>0</v>
          </cell>
          <cell r="BG20737">
            <v>0</v>
          </cell>
          <cell r="BJ20737">
            <v>0</v>
          </cell>
          <cell r="BK20737">
            <v>0</v>
          </cell>
          <cell r="BL20737">
            <v>0</v>
          </cell>
        </row>
        <row r="20738">
          <cell r="AP20738">
            <v>0</v>
          </cell>
          <cell r="AT20738" t="str">
            <v>-</v>
          </cell>
          <cell r="AX20738" t="str">
            <v>-</v>
          </cell>
          <cell r="BB20738" t="str">
            <v>-</v>
          </cell>
          <cell r="BE20738">
            <v>0</v>
          </cell>
          <cell r="BF20738">
            <v>0</v>
          </cell>
          <cell r="BG20738">
            <v>0</v>
          </cell>
          <cell r="BJ20738">
            <v>0</v>
          </cell>
          <cell r="BK20738">
            <v>0</v>
          </cell>
          <cell r="BL20738">
            <v>0</v>
          </cell>
        </row>
        <row r="20739">
          <cell r="AP20739">
            <v>0</v>
          </cell>
          <cell r="AT20739" t="str">
            <v>-</v>
          </cell>
          <cell r="AX20739" t="str">
            <v>-</v>
          </cell>
          <cell r="BB20739" t="str">
            <v>-</v>
          </cell>
          <cell r="BE20739">
            <v>0</v>
          </cell>
          <cell r="BF20739">
            <v>0</v>
          </cell>
          <cell r="BG20739">
            <v>0</v>
          </cell>
          <cell r="BJ20739">
            <v>0</v>
          </cell>
          <cell r="BK20739">
            <v>0</v>
          </cell>
          <cell r="BL20739">
            <v>0</v>
          </cell>
        </row>
        <row r="20740">
          <cell r="AP20740">
            <v>0</v>
          </cell>
          <cell r="AT20740" t="str">
            <v>-</v>
          </cell>
          <cell r="AX20740" t="str">
            <v>-</v>
          </cell>
          <cell r="BB20740" t="str">
            <v>-</v>
          </cell>
          <cell r="BE20740">
            <v>0</v>
          </cell>
          <cell r="BF20740">
            <v>0</v>
          </cell>
          <cell r="BG20740">
            <v>0</v>
          </cell>
          <cell r="BJ20740">
            <v>0</v>
          </cell>
          <cell r="BK20740">
            <v>0</v>
          </cell>
          <cell r="BL20740">
            <v>0</v>
          </cell>
        </row>
        <row r="20741">
          <cell r="AP20741">
            <v>0</v>
          </cell>
          <cell r="AT20741" t="str">
            <v>-</v>
          </cell>
          <cell r="AX20741" t="str">
            <v>-</v>
          </cell>
          <cell r="BB20741" t="str">
            <v>-</v>
          </cell>
          <cell r="BE20741">
            <v>0</v>
          </cell>
          <cell r="BF20741">
            <v>0</v>
          </cell>
          <cell r="BG20741">
            <v>0</v>
          </cell>
          <cell r="BJ20741">
            <v>0</v>
          </cell>
          <cell r="BK20741">
            <v>0</v>
          </cell>
          <cell r="BL20741">
            <v>0</v>
          </cell>
        </row>
        <row r="20742">
          <cell r="AP20742">
            <v>0</v>
          </cell>
          <cell r="AT20742" t="str">
            <v>-</v>
          </cell>
          <cell r="AX20742" t="str">
            <v>-</v>
          </cell>
          <cell r="BB20742" t="str">
            <v>-</v>
          </cell>
          <cell r="BE20742">
            <v>0</v>
          </cell>
          <cell r="BF20742">
            <v>0</v>
          </cell>
          <cell r="BG20742">
            <v>0</v>
          </cell>
          <cell r="BJ20742">
            <v>0</v>
          </cell>
          <cell r="BK20742">
            <v>0</v>
          </cell>
          <cell r="BL20742">
            <v>0</v>
          </cell>
        </row>
        <row r="20743">
          <cell r="AP20743">
            <v>0</v>
          </cell>
          <cell r="AT20743" t="str">
            <v>-</v>
          </cell>
          <cell r="AX20743" t="str">
            <v>-</v>
          </cell>
          <cell r="BB20743" t="str">
            <v>-</v>
          </cell>
          <cell r="BE20743">
            <v>0</v>
          </cell>
          <cell r="BF20743">
            <v>0</v>
          </cell>
          <cell r="BG20743">
            <v>0</v>
          </cell>
          <cell r="BJ20743">
            <v>0</v>
          </cell>
          <cell r="BK20743">
            <v>0</v>
          </cell>
          <cell r="BL20743">
            <v>0</v>
          </cell>
        </row>
        <row r="20744">
          <cell r="AP20744">
            <v>0</v>
          </cell>
          <cell r="AT20744" t="str">
            <v>-</v>
          </cell>
          <cell r="AX20744" t="str">
            <v>-</v>
          </cell>
          <cell r="BB20744" t="str">
            <v>-</v>
          </cell>
          <cell r="BE20744">
            <v>0</v>
          </cell>
          <cell r="BF20744">
            <v>0</v>
          </cell>
          <cell r="BG20744">
            <v>0</v>
          </cell>
          <cell r="BJ20744">
            <v>0</v>
          </cell>
          <cell r="BK20744">
            <v>0</v>
          </cell>
          <cell r="BL20744">
            <v>0</v>
          </cell>
        </row>
        <row r="20745">
          <cell r="AP20745">
            <v>0</v>
          </cell>
          <cell r="AT20745" t="str">
            <v>-</v>
          </cell>
          <cell r="AX20745" t="str">
            <v>-</v>
          </cell>
          <cell r="BB20745" t="str">
            <v>-</v>
          </cell>
          <cell r="BE20745">
            <v>0</v>
          </cell>
          <cell r="BF20745">
            <v>0</v>
          </cell>
          <cell r="BG20745">
            <v>0</v>
          </cell>
          <cell r="BJ20745">
            <v>0</v>
          </cell>
          <cell r="BK20745">
            <v>0</v>
          </cell>
          <cell r="BL20745">
            <v>0</v>
          </cell>
        </row>
        <row r="20746">
          <cell r="AP20746">
            <v>0</v>
          </cell>
          <cell r="AT20746" t="str">
            <v>-</v>
          </cell>
          <cell r="AX20746" t="str">
            <v>-</v>
          </cell>
          <cell r="BB20746" t="str">
            <v>-</v>
          </cell>
          <cell r="BE20746">
            <v>0</v>
          </cell>
          <cell r="BF20746">
            <v>0</v>
          </cell>
          <cell r="BG20746">
            <v>0</v>
          </cell>
          <cell r="BJ20746">
            <v>0</v>
          </cell>
          <cell r="BK20746">
            <v>0</v>
          </cell>
          <cell r="BL20746">
            <v>0</v>
          </cell>
        </row>
        <row r="20747">
          <cell r="AP20747">
            <v>0</v>
          </cell>
          <cell r="AT20747" t="str">
            <v>-</v>
          </cell>
          <cell r="AX20747" t="str">
            <v>-</v>
          </cell>
          <cell r="BB20747" t="str">
            <v>-</v>
          </cell>
          <cell r="BE20747">
            <v>0</v>
          </cell>
          <cell r="BF20747">
            <v>0</v>
          </cell>
          <cell r="BG20747">
            <v>0</v>
          </cell>
          <cell r="BJ20747">
            <v>0</v>
          </cell>
          <cell r="BK20747">
            <v>0</v>
          </cell>
          <cell r="BL20747">
            <v>0</v>
          </cell>
        </row>
        <row r="20748">
          <cell r="AP20748">
            <v>0</v>
          </cell>
          <cell r="AT20748" t="str">
            <v>-</v>
          </cell>
          <cell r="AX20748" t="str">
            <v>-</v>
          </cell>
          <cell r="BB20748" t="str">
            <v>-</v>
          </cell>
          <cell r="BE20748">
            <v>0</v>
          </cell>
          <cell r="BF20748">
            <v>0</v>
          </cell>
          <cell r="BG20748">
            <v>0</v>
          </cell>
          <cell r="BJ20748">
            <v>0</v>
          </cell>
          <cell r="BK20748">
            <v>0</v>
          </cell>
          <cell r="BL20748">
            <v>0</v>
          </cell>
        </row>
        <row r="20749">
          <cell r="AP20749">
            <v>0</v>
          </cell>
          <cell r="AT20749" t="str">
            <v>-</v>
          </cell>
          <cell r="AX20749" t="str">
            <v>-</v>
          </cell>
          <cell r="BB20749" t="str">
            <v>-</v>
          </cell>
          <cell r="BE20749">
            <v>0</v>
          </cell>
          <cell r="BF20749">
            <v>0</v>
          </cell>
          <cell r="BG20749">
            <v>0</v>
          </cell>
          <cell r="BJ20749">
            <v>0</v>
          </cell>
          <cell r="BK20749">
            <v>0</v>
          </cell>
          <cell r="BL20749">
            <v>0</v>
          </cell>
        </row>
        <row r="20750">
          <cell r="AP20750">
            <v>0</v>
          </cell>
          <cell r="AT20750" t="str">
            <v>-</v>
          </cell>
          <cell r="AX20750" t="str">
            <v>-</v>
          </cell>
          <cell r="BB20750" t="str">
            <v>-</v>
          </cell>
          <cell r="BE20750">
            <v>0</v>
          </cell>
          <cell r="BF20750">
            <v>0</v>
          </cell>
          <cell r="BG20750">
            <v>0</v>
          </cell>
          <cell r="BJ20750">
            <v>0</v>
          </cell>
          <cell r="BK20750">
            <v>0</v>
          </cell>
          <cell r="BL20750">
            <v>0</v>
          </cell>
        </row>
        <row r="20751">
          <cell r="AP20751">
            <v>0</v>
          </cell>
          <cell r="AT20751" t="str">
            <v>-</v>
          </cell>
          <cell r="AX20751" t="str">
            <v>-</v>
          </cell>
          <cell r="BB20751" t="str">
            <v>-</v>
          </cell>
          <cell r="BE20751">
            <v>0</v>
          </cell>
          <cell r="BF20751">
            <v>0</v>
          </cell>
          <cell r="BG20751">
            <v>0</v>
          </cell>
          <cell r="BJ20751">
            <v>0</v>
          </cell>
          <cell r="BK20751">
            <v>0</v>
          </cell>
          <cell r="BL20751">
            <v>0</v>
          </cell>
        </row>
        <row r="20752">
          <cell r="AP20752">
            <v>0</v>
          </cell>
          <cell r="AT20752" t="str">
            <v>-</v>
          </cell>
          <cell r="AX20752" t="str">
            <v>-</v>
          </cell>
          <cell r="BB20752" t="str">
            <v>-</v>
          </cell>
          <cell r="BE20752">
            <v>0</v>
          </cell>
          <cell r="BF20752">
            <v>0</v>
          </cell>
          <cell r="BG20752">
            <v>0</v>
          </cell>
          <cell r="BJ20752">
            <v>0</v>
          </cell>
          <cell r="BK20752">
            <v>0</v>
          </cell>
          <cell r="BL20752">
            <v>0</v>
          </cell>
        </row>
        <row r="20753">
          <cell r="AP20753">
            <v>0</v>
          </cell>
          <cell r="AT20753" t="str">
            <v>-</v>
          </cell>
          <cell r="AX20753" t="str">
            <v>-</v>
          </cell>
          <cell r="BB20753" t="str">
            <v>-</v>
          </cell>
          <cell r="BE20753">
            <v>0</v>
          </cell>
          <cell r="BF20753">
            <v>0</v>
          </cell>
          <cell r="BG20753">
            <v>0</v>
          </cell>
          <cell r="BJ20753">
            <v>0</v>
          </cell>
          <cell r="BK20753">
            <v>0</v>
          </cell>
          <cell r="BL20753">
            <v>0</v>
          </cell>
        </row>
        <row r="20754">
          <cell r="AP20754">
            <v>0</v>
          </cell>
          <cell r="AT20754" t="str">
            <v>-</v>
          </cell>
          <cell r="AX20754" t="str">
            <v>-</v>
          </cell>
          <cell r="BB20754" t="str">
            <v>-</v>
          </cell>
          <cell r="BE20754">
            <v>0</v>
          </cell>
          <cell r="BF20754">
            <v>0</v>
          </cell>
          <cell r="BG20754">
            <v>0</v>
          </cell>
          <cell r="BJ20754">
            <v>0</v>
          </cell>
          <cell r="BK20754">
            <v>0</v>
          </cell>
          <cell r="BL20754">
            <v>0</v>
          </cell>
        </row>
        <row r="20755">
          <cell r="AP20755">
            <v>0</v>
          </cell>
          <cell r="AT20755" t="str">
            <v>-</v>
          </cell>
          <cell r="AX20755" t="str">
            <v>-</v>
          </cell>
          <cell r="BB20755" t="str">
            <v>-</v>
          </cell>
          <cell r="BE20755">
            <v>0</v>
          </cell>
          <cell r="BF20755">
            <v>0</v>
          </cell>
          <cell r="BG20755">
            <v>0</v>
          </cell>
          <cell r="BJ20755">
            <v>0</v>
          </cell>
          <cell r="BK20755">
            <v>0</v>
          </cell>
          <cell r="BL20755">
            <v>0</v>
          </cell>
        </row>
        <row r="20756">
          <cell r="AP20756">
            <v>0</v>
          </cell>
          <cell r="AT20756" t="str">
            <v>-</v>
          </cell>
          <cell r="AX20756" t="str">
            <v>-</v>
          </cell>
          <cell r="BB20756" t="str">
            <v>-</v>
          </cell>
          <cell r="BE20756">
            <v>0</v>
          </cell>
          <cell r="BF20756">
            <v>0</v>
          </cell>
          <cell r="BG20756">
            <v>0</v>
          </cell>
          <cell r="BJ20756">
            <v>0</v>
          </cell>
          <cell r="BK20756">
            <v>0</v>
          </cell>
          <cell r="BL20756">
            <v>0</v>
          </cell>
        </row>
        <row r="20757">
          <cell r="AP20757">
            <v>0</v>
          </cell>
          <cell r="AT20757" t="str">
            <v>-</v>
          </cell>
          <cell r="AX20757" t="str">
            <v>-</v>
          </cell>
          <cell r="BB20757" t="str">
            <v>-</v>
          </cell>
          <cell r="BE20757">
            <v>0</v>
          </cell>
          <cell r="BF20757">
            <v>0</v>
          </cell>
          <cell r="BG20757">
            <v>0</v>
          </cell>
          <cell r="BJ20757">
            <v>0</v>
          </cell>
          <cell r="BK20757">
            <v>0</v>
          </cell>
          <cell r="BL20757">
            <v>0</v>
          </cell>
        </row>
        <row r="20758">
          <cell r="AP20758">
            <v>0</v>
          </cell>
          <cell r="AT20758" t="str">
            <v>-</v>
          </cell>
          <cell r="AX20758" t="str">
            <v>-</v>
          </cell>
          <cell r="BB20758" t="str">
            <v>-</v>
          </cell>
          <cell r="BE20758">
            <v>0</v>
          </cell>
          <cell r="BF20758">
            <v>0</v>
          </cell>
          <cell r="BG20758">
            <v>0</v>
          </cell>
          <cell r="BJ20758">
            <v>0</v>
          </cell>
          <cell r="BK20758">
            <v>0</v>
          </cell>
          <cell r="BL20758">
            <v>0</v>
          </cell>
        </row>
        <row r="20759">
          <cell r="AP20759">
            <v>0</v>
          </cell>
          <cell r="AT20759" t="str">
            <v>-</v>
          </cell>
          <cell r="AX20759" t="str">
            <v>-</v>
          </cell>
          <cell r="BB20759" t="str">
            <v>-</v>
          </cell>
          <cell r="BE20759">
            <v>0</v>
          </cell>
          <cell r="BF20759">
            <v>0</v>
          </cell>
          <cell r="BG20759">
            <v>0</v>
          </cell>
          <cell r="BJ20759">
            <v>0</v>
          </cell>
          <cell r="BK20759">
            <v>0</v>
          </cell>
          <cell r="BL20759">
            <v>0</v>
          </cell>
        </row>
        <row r="20760">
          <cell r="AP20760">
            <v>0</v>
          </cell>
          <cell r="AT20760" t="str">
            <v>-</v>
          </cell>
          <cell r="AX20760" t="str">
            <v>-</v>
          </cell>
          <cell r="BB20760" t="str">
            <v>-</v>
          </cell>
          <cell r="BE20760">
            <v>0</v>
          </cell>
          <cell r="BF20760">
            <v>0</v>
          </cell>
          <cell r="BG20760">
            <v>0</v>
          </cell>
          <cell r="BJ20760">
            <v>0</v>
          </cell>
          <cell r="BK20760">
            <v>0</v>
          </cell>
          <cell r="BL20760">
            <v>0</v>
          </cell>
        </row>
        <row r="20761">
          <cell r="AP20761">
            <v>0</v>
          </cell>
          <cell r="AT20761" t="str">
            <v>-</v>
          </cell>
          <cell r="AX20761" t="str">
            <v>-</v>
          </cell>
          <cell r="BB20761" t="str">
            <v>-</v>
          </cell>
          <cell r="BE20761">
            <v>0</v>
          </cell>
          <cell r="BF20761">
            <v>0</v>
          </cell>
          <cell r="BG20761">
            <v>0</v>
          </cell>
          <cell r="BJ20761">
            <v>0</v>
          </cell>
          <cell r="BK20761">
            <v>0</v>
          </cell>
          <cell r="BL20761">
            <v>0</v>
          </cell>
        </row>
        <row r="20762">
          <cell r="AP20762">
            <v>0</v>
          </cell>
          <cell r="AT20762" t="str">
            <v>-</v>
          </cell>
          <cell r="AX20762" t="str">
            <v>-</v>
          </cell>
          <cell r="BB20762" t="str">
            <v>-</v>
          </cell>
          <cell r="BE20762">
            <v>0</v>
          </cell>
          <cell r="BF20762">
            <v>0</v>
          </cell>
          <cell r="BG20762">
            <v>0</v>
          </cell>
          <cell r="BJ20762">
            <v>0</v>
          </cell>
          <cell r="BK20762">
            <v>0</v>
          </cell>
          <cell r="BL20762">
            <v>0</v>
          </cell>
        </row>
        <row r="20763">
          <cell r="AP20763">
            <v>0</v>
          </cell>
          <cell r="AT20763" t="str">
            <v>-</v>
          </cell>
          <cell r="AX20763" t="str">
            <v>-</v>
          </cell>
          <cell r="BB20763" t="str">
            <v>-</v>
          </cell>
          <cell r="BE20763">
            <v>0</v>
          </cell>
          <cell r="BF20763">
            <v>0</v>
          </cell>
          <cell r="BG20763">
            <v>0</v>
          </cell>
          <cell r="BJ20763">
            <v>0</v>
          </cell>
          <cell r="BK20763">
            <v>0</v>
          </cell>
          <cell r="BL20763">
            <v>0</v>
          </cell>
        </row>
        <row r="20764">
          <cell r="AP20764">
            <v>0</v>
          </cell>
          <cell r="AT20764" t="str">
            <v>-</v>
          </cell>
          <cell r="AX20764" t="str">
            <v>-</v>
          </cell>
          <cell r="BB20764" t="str">
            <v>-</v>
          </cell>
          <cell r="BE20764">
            <v>0</v>
          </cell>
          <cell r="BF20764">
            <v>0</v>
          </cell>
          <cell r="BG20764">
            <v>0</v>
          </cell>
          <cell r="BJ20764">
            <v>0</v>
          </cell>
          <cell r="BK20764">
            <v>0</v>
          </cell>
          <cell r="BL20764">
            <v>0</v>
          </cell>
        </row>
        <row r="20765">
          <cell r="AP20765">
            <v>0</v>
          </cell>
          <cell r="AT20765" t="str">
            <v>-</v>
          </cell>
          <cell r="AX20765" t="str">
            <v>-</v>
          </cell>
          <cell r="BB20765" t="str">
            <v>-</v>
          </cell>
          <cell r="BE20765">
            <v>0</v>
          </cell>
          <cell r="BF20765">
            <v>0</v>
          </cell>
          <cell r="BG20765">
            <v>0</v>
          </cell>
          <cell r="BJ20765">
            <v>0</v>
          </cell>
          <cell r="BK20765">
            <v>0</v>
          </cell>
          <cell r="BL20765">
            <v>0</v>
          </cell>
        </row>
        <row r="20766">
          <cell r="AP20766">
            <v>0</v>
          </cell>
          <cell r="AT20766" t="str">
            <v>-</v>
          </cell>
          <cell r="AX20766" t="str">
            <v>-</v>
          </cell>
          <cell r="BB20766" t="str">
            <v>-</v>
          </cell>
          <cell r="BE20766">
            <v>0</v>
          </cell>
          <cell r="BF20766">
            <v>0</v>
          </cell>
          <cell r="BG20766">
            <v>0</v>
          </cell>
          <cell r="BJ20766">
            <v>0</v>
          </cell>
          <cell r="BK20766">
            <v>0</v>
          </cell>
          <cell r="BL20766">
            <v>0</v>
          </cell>
        </row>
        <row r="20767">
          <cell r="AP20767">
            <v>0</v>
          </cell>
          <cell r="AT20767" t="str">
            <v>-</v>
          </cell>
          <cell r="AX20767" t="str">
            <v>-</v>
          </cell>
          <cell r="BB20767" t="str">
            <v>-</v>
          </cell>
          <cell r="BE20767">
            <v>0</v>
          </cell>
          <cell r="BF20767">
            <v>0</v>
          </cell>
          <cell r="BG20767">
            <v>0</v>
          </cell>
          <cell r="BJ20767">
            <v>0</v>
          </cell>
          <cell r="BK20767">
            <v>0</v>
          </cell>
          <cell r="BL20767">
            <v>0</v>
          </cell>
        </row>
        <row r="20768">
          <cell r="AP20768">
            <v>0</v>
          </cell>
          <cell r="AT20768" t="str">
            <v>-</v>
          </cell>
          <cell r="AX20768" t="str">
            <v>-</v>
          </cell>
          <cell r="BB20768" t="str">
            <v>-</v>
          </cell>
          <cell r="BE20768">
            <v>0</v>
          </cell>
          <cell r="BF20768">
            <v>0</v>
          </cell>
          <cell r="BG20768">
            <v>0</v>
          </cell>
          <cell r="BJ20768">
            <v>0</v>
          </cell>
          <cell r="BK20768">
            <v>0</v>
          </cell>
          <cell r="BL20768">
            <v>0</v>
          </cell>
        </row>
        <row r="20769">
          <cell r="AP20769">
            <v>0</v>
          </cell>
          <cell r="AT20769" t="str">
            <v>-</v>
          </cell>
          <cell r="AX20769" t="str">
            <v>-</v>
          </cell>
          <cell r="BB20769" t="str">
            <v>-</v>
          </cell>
          <cell r="BE20769">
            <v>0</v>
          </cell>
          <cell r="BF20769">
            <v>0</v>
          </cell>
          <cell r="BG20769">
            <v>0</v>
          </cell>
          <cell r="BJ20769">
            <v>0</v>
          </cell>
          <cell r="BK20769">
            <v>0</v>
          </cell>
          <cell r="BL20769">
            <v>0</v>
          </cell>
        </row>
        <row r="20770">
          <cell r="AP20770">
            <v>0</v>
          </cell>
          <cell r="AT20770" t="str">
            <v>-</v>
          </cell>
          <cell r="AX20770" t="str">
            <v>-</v>
          </cell>
          <cell r="BB20770" t="str">
            <v>-</v>
          </cell>
          <cell r="BE20770">
            <v>0</v>
          </cell>
          <cell r="BF20770">
            <v>0</v>
          </cell>
          <cell r="BG20770">
            <v>0</v>
          </cell>
          <cell r="BJ20770">
            <v>0</v>
          </cell>
          <cell r="BK20770">
            <v>0</v>
          </cell>
          <cell r="BL20770">
            <v>0</v>
          </cell>
        </row>
        <row r="20771">
          <cell r="AP20771">
            <v>0</v>
          </cell>
          <cell r="AT20771" t="str">
            <v>-</v>
          </cell>
          <cell r="AX20771" t="str">
            <v>-</v>
          </cell>
          <cell r="BB20771" t="str">
            <v>-</v>
          </cell>
          <cell r="BE20771">
            <v>0</v>
          </cell>
          <cell r="BF20771">
            <v>0</v>
          </cell>
          <cell r="BG20771">
            <v>0</v>
          </cell>
          <cell r="BJ20771">
            <v>0</v>
          </cell>
          <cell r="BK20771">
            <v>0</v>
          </cell>
          <cell r="BL20771">
            <v>0</v>
          </cell>
        </row>
        <row r="20772">
          <cell r="AP20772">
            <v>0</v>
          </cell>
          <cell r="AT20772" t="str">
            <v>-</v>
          </cell>
          <cell r="AX20772" t="str">
            <v>-</v>
          </cell>
          <cell r="BB20772" t="str">
            <v>-</v>
          </cell>
          <cell r="BE20772">
            <v>0</v>
          </cell>
          <cell r="BF20772">
            <v>0</v>
          </cell>
          <cell r="BG20772">
            <v>0</v>
          </cell>
          <cell r="BJ20772">
            <v>0</v>
          </cell>
          <cell r="BK20772">
            <v>0</v>
          </cell>
          <cell r="BL20772">
            <v>0</v>
          </cell>
        </row>
        <row r="20773">
          <cell r="AP20773">
            <v>0</v>
          </cell>
          <cell r="AT20773" t="str">
            <v>-</v>
          </cell>
          <cell r="AX20773" t="str">
            <v>-</v>
          </cell>
          <cell r="BB20773" t="str">
            <v>-</v>
          </cell>
          <cell r="BE20773">
            <v>0</v>
          </cell>
          <cell r="BF20773">
            <v>0</v>
          </cell>
          <cell r="BG20773">
            <v>0</v>
          </cell>
          <cell r="BJ20773">
            <v>0</v>
          </cell>
          <cell r="BK20773">
            <v>0</v>
          </cell>
          <cell r="BL20773">
            <v>0</v>
          </cell>
        </row>
        <row r="20774">
          <cell r="AP20774">
            <v>0</v>
          </cell>
          <cell r="AT20774" t="str">
            <v>-</v>
          </cell>
          <cell r="AX20774" t="str">
            <v>-</v>
          </cell>
          <cell r="BB20774" t="str">
            <v>-</v>
          </cell>
          <cell r="BE20774">
            <v>0</v>
          </cell>
          <cell r="BF20774">
            <v>0</v>
          </cell>
          <cell r="BG20774">
            <v>0</v>
          </cell>
          <cell r="BJ20774">
            <v>0</v>
          </cell>
          <cell r="BK20774">
            <v>0</v>
          </cell>
          <cell r="BL20774">
            <v>0</v>
          </cell>
        </row>
        <row r="20775">
          <cell r="AP20775">
            <v>0</v>
          </cell>
          <cell r="AT20775" t="str">
            <v>-</v>
          </cell>
          <cell r="AX20775" t="str">
            <v>-</v>
          </cell>
          <cell r="BB20775" t="str">
            <v>-</v>
          </cell>
          <cell r="BE20775">
            <v>0</v>
          </cell>
          <cell r="BF20775">
            <v>0</v>
          </cell>
          <cell r="BG20775">
            <v>0</v>
          </cell>
          <cell r="BJ20775">
            <v>0</v>
          </cell>
          <cell r="BK20775">
            <v>0</v>
          </cell>
          <cell r="BL20775">
            <v>0</v>
          </cell>
        </row>
        <row r="20776">
          <cell r="AP20776">
            <v>0</v>
          </cell>
          <cell r="AT20776" t="str">
            <v>-</v>
          </cell>
          <cell r="AX20776" t="str">
            <v>-</v>
          </cell>
          <cell r="BB20776" t="str">
            <v>-</v>
          </cell>
          <cell r="BE20776">
            <v>0</v>
          </cell>
          <cell r="BF20776">
            <v>0</v>
          </cell>
          <cell r="BG20776">
            <v>0</v>
          </cell>
          <cell r="BJ20776">
            <v>0</v>
          </cell>
          <cell r="BK20776">
            <v>0</v>
          </cell>
          <cell r="BL20776">
            <v>0</v>
          </cell>
        </row>
        <row r="20777">
          <cell r="AP20777">
            <v>0</v>
          </cell>
          <cell r="AT20777" t="str">
            <v>-</v>
          </cell>
          <cell r="AX20777" t="str">
            <v>-</v>
          </cell>
          <cell r="BB20777" t="str">
            <v>-</v>
          </cell>
          <cell r="BE20777">
            <v>0</v>
          </cell>
          <cell r="BF20777">
            <v>0</v>
          </cell>
          <cell r="BG20777">
            <v>0</v>
          </cell>
          <cell r="BJ20777">
            <v>0</v>
          </cell>
          <cell r="BK20777">
            <v>0</v>
          </cell>
          <cell r="BL20777">
            <v>0</v>
          </cell>
        </row>
        <row r="20778">
          <cell r="AP20778">
            <v>0</v>
          </cell>
          <cell r="AT20778" t="str">
            <v>-</v>
          </cell>
          <cell r="AX20778" t="str">
            <v>-</v>
          </cell>
          <cell r="BB20778" t="str">
            <v>-</v>
          </cell>
          <cell r="BE20778">
            <v>0</v>
          </cell>
          <cell r="BF20778">
            <v>0</v>
          </cell>
          <cell r="BG20778">
            <v>0</v>
          </cell>
          <cell r="BJ20778">
            <v>0</v>
          </cell>
          <cell r="BK20778">
            <v>0</v>
          </cell>
          <cell r="BL20778">
            <v>0</v>
          </cell>
        </row>
        <row r="20779">
          <cell r="AP20779">
            <v>0</v>
          </cell>
          <cell r="AT20779" t="str">
            <v>-</v>
          </cell>
          <cell r="AX20779" t="str">
            <v>-</v>
          </cell>
          <cell r="BB20779" t="str">
            <v>-</v>
          </cell>
          <cell r="BE20779">
            <v>0</v>
          </cell>
          <cell r="BF20779">
            <v>0</v>
          </cell>
          <cell r="BG20779">
            <v>0</v>
          </cell>
          <cell r="BJ20779">
            <v>0</v>
          </cell>
          <cell r="BK20779">
            <v>0</v>
          </cell>
          <cell r="BL20779">
            <v>0</v>
          </cell>
        </row>
        <row r="20780">
          <cell r="AP20780">
            <v>0</v>
          </cell>
          <cell r="AT20780" t="str">
            <v>-</v>
          </cell>
          <cell r="AX20780" t="str">
            <v>-</v>
          </cell>
          <cell r="BB20780" t="str">
            <v>-</v>
          </cell>
          <cell r="BE20780">
            <v>0</v>
          </cell>
          <cell r="BF20780">
            <v>0</v>
          </cell>
          <cell r="BG20780">
            <v>0</v>
          </cell>
          <cell r="BJ20780">
            <v>0</v>
          </cell>
          <cell r="BK20780">
            <v>0</v>
          </cell>
          <cell r="BL20780">
            <v>0</v>
          </cell>
        </row>
        <row r="20781">
          <cell r="AP20781">
            <v>0</v>
          </cell>
          <cell r="AT20781" t="str">
            <v>-</v>
          </cell>
          <cell r="AX20781" t="str">
            <v>-</v>
          </cell>
          <cell r="BB20781" t="str">
            <v>-</v>
          </cell>
          <cell r="BE20781">
            <v>0</v>
          </cell>
          <cell r="BF20781">
            <v>0</v>
          </cell>
          <cell r="BG20781">
            <v>0</v>
          </cell>
          <cell r="BJ20781">
            <v>0</v>
          </cell>
          <cell r="BK20781">
            <v>0</v>
          </cell>
          <cell r="BL20781">
            <v>0</v>
          </cell>
        </row>
        <row r="20782">
          <cell r="AP20782">
            <v>0</v>
          </cell>
          <cell r="AT20782" t="str">
            <v>-</v>
          </cell>
          <cell r="AX20782" t="str">
            <v>-</v>
          </cell>
          <cell r="BB20782" t="str">
            <v>-</v>
          </cell>
          <cell r="BE20782">
            <v>0</v>
          </cell>
          <cell r="BF20782">
            <v>0</v>
          </cell>
          <cell r="BG20782">
            <v>0</v>
          </cell>
          <cell r="BJ20782">
            <v>0</v>
          </cell>
          <cell r="BK20782">
            <v>0</v>
          </cell>
          <cell r="BL20782">
            <v>0</v>
          </cell>
        </row>
        <row r="20783">
          <cell r="AP20783">
            <v>0</v>
          </cell>
          <cell r="AT20783" t="str">
            <v>-</v>
          </cell>
          <cell r="AX20783" t="str">
            <v>-</v>
          </cell>
          <cell r="BB20783" t="str">
            <v>-</v>
          </cell>
          <cell r="BE20783">
            <v>0</v>
          </cell>
          <cell r="BF20783">
            <v>0</v>
          </cell>
          <cell r="BG20783">
            <v>0</v>
          </cell>
          <cell r="BJ20783">
            <v>0</v>
          </cell>
          <cell r="BK20783">
            <v>0</v>
          </cell>
          <cell r="BL20783">
            <v>0</v>
          </cell>
        </row>
        <row r="20784">
          <cell r="AP20784">
            <v>0</v>
          </cell>
          <cell r="AT20784" t="str">
            <v>-</v>
          </cell>
          <cell r="AX20784" t="str">
            <v>-</v>
          </cell>
          <cell r="BB20784" t="str">
            <v>-</v>
          </cell>
          <cell r="BE20784">
            <v>0</v>
          </cell>
          <cell r="BF20784">
            <v>0</v>
          </cell>
          <cell r="BG20784">
            <v>0</v>
          </cell>
          <cell r="BJ20784">
            <v>0</v>
          </cell>
          <cell r="BK20784">
            <v>0</v>
          </cell>
          <cell r="BL20784">
            <v>0</v>
          </cell>
        </row>
        <row r="20785">
          <cell r="AP20785">
            <v>0</v>
          </cell>
          <cell r="AT20785" t="str">
            <v>-</v>
          </cell>
          <cell r="AX20785" t="str">
            <v>-</v>
          </cell>
          <cell r="BB20785" t="str">
            <v>-</v>
          </cell>
          <cell r="BE20785">
            <v>0</v>
          </cell>
          <cell r="BF20785">
            <v>0</v>
          </cell>
          <cell r="BG20785">
            <v>0</v>
          </cell>
          <cell r="BJ20785">
            <v>0</v>
          </cell>
          <cell r="BK20785">
            <v>0</v>
          </cell>
          <cell r="BL20785">
            <v>0</v>
          </cell>
        </row>
        <row r="20786">
          <cell r="AP20786">
            <v>0</v>
          </cell>
          <cell r="AT20786" t="str">
            <v>-</v>
          </cell>
          <cell r="AX20786" t="str">
            <v>-</v>
          </cell>
          <cell r="BB20786" t="str">
            <v>-</v>
          </cell>
          <cell r="BE20786">
            <v>0</v>
          </cell>
          <cell r="BF20786">
            <v>0</v>
          </cell>
          <cell r="BG20786">
            <v>0</v>
          </cell>
          <cell r="BJ20786">
            <v>0</v>
          </cell>
          <cell r="BK20786">
            <v>0</v>
          </cell>
          <cell r="BL20786">
            <v>0</v>
          </cell>
        </row>
        <row r="20787">
          <cell r="AP20787">
            <v>0</v>
          </cell>
          <cell r="AT20787" t="str">
            <v>-</v>
          </cell>
          <cell r="AX20787" t="str">
            <v>-</v>
          </cell>
          <cell r="BB20787" t="str">
            <v>-</v>
          </cell>
          <cell r="BE20787">
            <v>0</v>
          </cell>
          <cell r="BF20787">
            <v>0</v>
          </cell>
          <cell r="BG20787">
            <v>0</v>
          </cell>
          <cell r="BJ20787">
            <v>0</v>
          </cell>
          <cell r="BK20787">
            <v>0</v>
          </cell>
          <cell r="BL20787">
            <v>0</v>
          </cell>
        </row>
        <row r="20788">
          <cell r="AP20788">
            <v>0</v>
          </cell>
          <cell r="AT20788" t="str">
            <v>-</v>
          </cell>
          <cell r="AX20788" t="str">
            <v>-</v>
          </cell>
          <cell r="BB20788" t="str">
            <v>-</v>
          </cell>
          <cell r="BE20788">
            <v>0</v>
          </cell>
          <cell r="BF20788">
            <v>0</v>
          </cell>
          <cell r="BG20788">
            <v>0</v>
          </cell>
          <cell r="BJ20788">
            <v>0</v>
          </cell>
          <cell r="BK20788">
            <v>0</v>
          </cell>
          <cell r="BL20788">
            <v>0</v>
          </cell>
        </row>
        <row r="20789">
          <cell r="AP20789">
            <v>0</v>
          </cell>
          <cell r="AT20789" t="str">
            <v>-</v>
          </cell>
          <cell r="AX20789" t="str">
            <v>-</v>
          </cell>
          <cell r="BB20789" t="str">
            <v>-</v>
          </cell>
          <cell r="BE20789">
            <v>0</v>
          </cell>
          <cell r="BF20789">
            <v>0</v>
          </cell>
          <cell r="BG20789">
            <v>0</v>
          </cell>
          <cell r="BJ20789">
            <v>0</v>
          </cell>
          <cell r="BK20789">
            <v>0</v>
          </cell>
          <cell r="BL20789">
            <v>0</v>
          </cell>
        </row>
        <row r="20790">
          <cell r="AP20790">
            <v>0</v>
          </cell>
          <cell r="AT20790" t="str">
            <v>-</v>
          </cell>
          <cell r="AX20790" t="str">
            <v>-</v>
          </cell>
          <cell r="BB20790" t="str">
            <v>-</v>
          </cell>
          <cell r="BE20790">
            <v>0</v>
          </cell>
          <cell r="BF20790">
            <v>0</v>
          </cell>
          <cell r="BG20790">
            <v>0</v>
          </cell>
          <cell r="BJ20790">
            <v>0</v>
          </cell>
          <cell r="BK20790">
            <v>0</v>
          </cell>
          <cell r="BL20790">
            <v>0</v>
          </cell>
        </row>
        <row r="20791">
          <cell r="AP20791">
            <v>0</v>
          </cell>
          <cell r="AT20791" t="str">
            <v>-</v>
          </cell>
          <cell r="AX20791" t="str">
            <v>-</v>
          </cell>
          <cell r="BB20791" t="str">
            <v>-</v>
          </cell>
          <cell r="BE20791">
            <v>0</v>
          </cell>
          <cell r="BF20791">
            <v>0</v>
          </cell>
          <cell r="BG20791">
            <v>0</v>
          </cell>
          <cell r="BJ20791">
            <v>0</v>
          </cell>
          <cell r="BK20791">
            <v>0</v>
          </cell>
          <cell r="BL20791">
            <v>0</v>
          </cell>
        </row>
        <row r="20792">
          <cell r="AP20792">
            <v>0</v>
          </cell>
          <cell r="AT20792" t="str">
            <v>-</v>
          </cell>
          <cell r="AX20792" t="str">
            <v>-</v>
          </cell>
          <cell r="BB20792" t="str">
            <v>-</v>
          </cell>
          <cell r="BE20792">
            <v>0</v>
          </cell>
          <cell r="BF20792">
            <v>0</v>
          </cell>
          <cell r="BG20792">
            <v>0</v>
          </cell>
          <cell r="BJ20792">
            <v>0</v>
          </cell>
          <cell r="BK20792">
            <v>0</v>
          </cell>
          <cell r="BL20792">
            <v>0</v>
          </cell>
        </row>
        <row r="20793">
          <cell r="AP20793">
            <v>0</v>
          </cell>
          <cell r="AT20793" t="str">
            <v>-</v>
          </cell>
          <cell r="AX20793" t="str">
            <v>-</v>
          </cell>
          <cell r="BB20793" t="str">
            <v>-</v>
          </cell>
          <cell r="BE20793">
            <v>0</v>
          </cell>
          <cell r="BF20793">
            <v>0</v>
          </cell>
          <cell r="BG20793">
            <v>0</v>
          </cell>
          <cell r="BJ20793">
            <v>0</v>
          </cell>
          <cell r="BK20793">
            <v>0</v>
          </cell>
          <cell r="BL20793">
            <v>0</v>
          </cell>
        </row>
        <row r="20794">
          <cell r="AP20794">
            <v>0</v>
          </cell>
          <cell r="AT20794" t="str">
            <v>-</v>
          </cell>
          <cell r="AX20794" t="str">
            <v>-</v>
          </cell>
          <cell r="BB20794" t="str">
            <v>-</v>
          </cell>
          <cell r="BE20794">
            <v>0</v>
          </cell>
          <cell r="BF20794">
            <v>0</v>
          </cell>
          <cell r="BG20794">
            <v>0</v>
          </cell>
          <cell r="BJ20794">
            <v>0</v>
          </cell>
          <cell r="BK20794">
            <v>0</v>
          </cell>
          <cell r="BL20794">
            <v>0</v>
          </cell>
        </row>
        <row r="20795">
          <cell r="AP20795">
            <v>0</v>
          </cell>
          <cell r="AT20795" t="str">
            <v>-</v>
          </cell>
          <cell r="AX20795" t="str">
            <v>-</v>
          </cell>
          <cell r="BB20795" t="str">
            <v>-</v>
          </cell>
          <cell r="BE20795">
            <v>0</v>
          </cell>
          <cell r="BF20795">
            <v>0</v>
          </cell>
          <cell r="BG20795">
            <v>0</v>
          </cell>
          <cell r="BJ20795">
            <v>0</v>
          </cell>
          <cell r="BK20795">
            <v>0</v>
          </cell>
          <cell r="BL20795">
            <v>0</v>
          </cell>
        </row>
        <row r="20796">
          <cell r="AP20796">
            <v>0</v>
          </cell>
          <cell r="AT20796" t="str">
            <v>-</v>
          </cell>
          <cell r="AX20796" t="str">
            <v>-</v>
          </cell>
          <cell r="BB20796" t="str">
            <v>-</v>
          </cell>
          <cell r="BE20796">
            <v>0</v>
          </cell>
          <cell r="BF20796">
            <v>0</v>
          </cell>
          <cell r="BG20796">
            <v>0</v>
          </cell>
          <cell r="BJ20796">
            <v>0</v>
          </cell>
          <cell r="BK20796">
            <v>0</v>
          </cell>
          <cell r="BL20796">
            <v>0</v>
          </cell>
        </row>
        <row r="20797">
          <cell r="AP20797">
            <v>0</v>
          </cell>
          <cell r="AT20797" t="str">
            <v>-</v>
          </cell>
          <cell r="AX20797" t="str">
            <v>-</v>
          </cell>
          <cell r="BB20797" t="str">
            <v>-</v>
          </cell>
          <cell r="BE20797">
            <v>0</v>
          </cell>
          <cell r="BF20797">
            <v>0</v>
          </cell>
          <cell r="BG20797">
            <v>0</v>
          </cell>
          <cell r="BJ20797">
            <v>0</v>
          </cell>
          <cell r="BK20797">
            <v>0</v>
          </cell>
          <cell r="BL20797">
            <v>0</v>
          </cell>
        </row>
        <row r="20798">
          <cell r="AP20798">
            <v>0</v>
          </cell>
          <cell r="AT20798" t="str">
            <v>-</v>
          </cell>
          <cell r="AX20798" t="str">
            <v>-</v>
          </cell>
          <cell r="BB20798" t="str">
            <v>-</v>
          </cell>
          <cell r="BE20798">
            <v>0</v>
          </cell>
          <cell r="BF20798">
            <v>0</v>
          </cell>
          <cell r="BG20798">
            <v>0</v>
          </cell>
          <cell r="BJ20798">
            <v>0</v>
          </cell>
          <cell r="BK20798">
            <v>0</v>
          </cell>
          <cell r="BL20798">
            <v>0</v>
          </cell>
        </row>
        <row r="20799">
          <cell r="AP20799">
            <v>0</v>
          </cell>
          <cell r="AT20799" t="str">
            <v>-</v>
          </cell>
          <cell r="AX20799" t="str">
            <v>-</v>
          </cell>
          <cell r="BB20799" t="str">
            <v>-</v>
          </cell>
          <cell r="BE20799">
            <v>0</v>
          </cell>
          <cell r="BF20799">
            <v>0</v>
          </cell>
          <cell r="BG20799">
            <v>0</v>
          </cell>
          <cell r="BJ20799">
            <v>0</v>
          </cell>
          <cell r="BK20799">
            <v>0</v>
          </cell>
          <cell r="BL20799">
            <v>0</v>
          </cell>
        </row>
        <row r="20800">
          <cell r="AP20800">
            <v>0</v>
          </cell>
          <cell r="AT20800" t="str">
            <v>-</v>
          </cell>
          <cell r="AX20800" t="str">
            <v>-</v>
          </cell>
          <cell r="BB20800" t="str">
            <v>-</v>
          </cell>
          <cell r="BE20800">
            <v>0</v>
          </cell>
          <cell r="BF20800">
            <v>0</v>
          </cell>
          <cell r="BG20800">
            <v>0</v>
          </cell>
          <cell r="BJ20800">
            <v>0</v>
          </cell>
          <cell r="BK20800">
            <v>0</v>
          </cell>
          <cell r="BL20800">
            <v>0</v>
          </cell>
        </row>
        <row r="20801">
          <cell r="AP20801">
            <v>0</v>
          </cell>
          <cell r="AT20801" t="str">
            <v>-</v>
          </cell>
          <cell r="AX20801" t="str">
            <v>-</v>
          </cell>
          <cell r="BB20801" t="str">
            <v>-</v>
          </cell>
          <cell r="BE20801">
            <v>0</v>
          </cell>
          <cell r="BF20801">
            <v>0</v>
          </cell>
          <cell r="BG20801">
            <v>0</v>
          </cell>
          <cell r="BJ20801">
            <v>0</v>
          </cell>
          <cell r="BK20801">
            <v>0</v>
          </cell>
          <cell r="BL20801">
            <v>0</v>
          </cell>
        </row>
        <row r="20802">
          <cell r="AP20802">
            <v>0</v>
          </cell>
          <cell r="AT20802" t="str">
            <v>-</v>
          </cell>
          <cell r="AX20802" t="str">
            <v>-</v>
          </cell>
          <cell r="BB20802" t="str">
            <v>-</v>
          </cell>
          <cell r="BE20802">
            <v>0</v>
          </cell>
          <cell r="BF20802">
            <v>0</v>
          </cell>
          <cell r="BG20802">
            <v>0</v>
          </cell>
          <cell r="BJ20802">
            <v>0</v>
          </cell>
          <cell r="BK20802">
            <v>0</v>
          </cell>
          <cell r="BL20802">
            <v>0</v>
          </cell>
        </row>
        <row r="20803">
          <cell r="AP20803">
            <v>0</v>
          </cell>
          <cell r="AT20803" t="str">
            <v>-</v>
          </cell>
          <cell r="AX20803" t="str">
            <v>-</v>
          </cell>
          <cell r="BB20803" t="str">
            <v>-</v>
          </cell>
          <cell r="BE20803">
            <v>0</v>
          </cell>
          <cell r="BF20803">
            <v>0</v>
          </cell>
          <cell r="BG20803">
            <v>0</v>
          </cell>
          <cell r="BJ20803">
            <v>0</v>
          </cell>
          <cell r="BK20803">
            <v>0</v>
          </cell>
          <cell r="BL20803">
            <v>0</v>
          </cell>
        </row>
        <row r="20804">
          <cell r="AP20804">
            <v>0</v>
          </cell>
          <cell r="AT20804" t="str">
            <v>-</v>
          </cell>
          <cell r="AX20804" t="str">
            <v>-</v>
          </cell>
          <cell r="BB20804" t="str">
            <v>-</v>
          </cell>
          <cell r="BE20804">
            <v>0</v>
          </cell>
          <cell r="BF20804">
            <v>0</v>
          </cell>
          <cell r="BG20804">
            <v>0</v>
          </cell>
          <cell r="BJ20804">
            <v>0</v>
          </cell>
          <cell r="BK20804">
            <v>0</v>
          </cell>
          <cell r="BL20804">
            <v>0</v>
          </cell>
        </row>
        <row r="20805">
          <cell r="AP20805">
            <v>0</v>
          </cell>
          <cell r="AT20805" t="str">
            <v>-</v>
          </cell>
          <cell r="AX20805" t="str">
            <v>-</v>
          </cell>
          <cell r="BB20805" t="str">
            <v>-</v>
          </cell>
          <cell r="BE20805">
            <v>0</v>
          </cell>
          <cell r="BF20805">
            <v>0</v>
          </cell>
          <cell r="BG20805">
            <v>0</v>
          </cell>
          <cell r="BJ20805">
            <v>0</v>
          </cell>
          <cell r="BK20805">
            <v>0</v>
          </cell>
          <cell r="BL20805">
            <v>0</v>
          </cell>
        </row>
        <row r="20806">
          <cell r="AP20806">
            <v>0</v>
          </cell>
          <cell r="AT20806" t="str">
            <v>-</v>
          </cell>
          <cell r="AX20806" t="str">
            <v>-</v>
          </cell>
          <cell r="BB20806" t="str">
            <v>-</v>
          </cell>
          <cell r="BE20806">
            <v>0</v>
          </cell>
          <cell r="BF20806">
            <v>0</v>
          </cell>
          <cell r="BG20806">
            <v>0</v>
          </cell>
          <cell r="BJ20806">
            <v>0</v>
          </cell>
          <cell r="BK20806">
            <v>0</v>
          </cell>
          <cell r="BL20806">
            <v>0</v>
          </cell>
        </row>
        <row r="20807">
          <cell r="AP20807">
            <v>0</v>
          </cell>
          <cell r="AT20807" t="str">
            <v>-</v>
          </cell>
          <cell r="AX20807" t="str">
            <v>-</v>
          </cell>
          <cell r="BB20807" t="str">
            <v>-</v>
          </cell>
          <cell r="BE20807">
            <v>0</v>
          </cell>
          <cell r="BF20807">
            <v>0</v>
          </cell>
          <cell r="BG20807">
            <v>0</v>
          </cell>
          <cell r="BJ20807">
            <v>0</v>
          </cell>
          <cell r="BK20807">
            <v>0</v>
          </cell>
          <cell r="BL20807">
            <v>0</v>
          </cell>
        </row>
        <row r="20808">
          <cell r="AP20808">
            <v>0</v>
          </cell>
          <cell r="AT20808" t="str">
            <v>-</v>
          </cell>
          <cell r="AX20808" t="str">
            <v>-</v>
          </cell>
          <cell r="BB20808" t="str">
            <v>-</v>
          </cell>
          <cell r="BE20808">
            <v>0</v>
          </cell>
          <cell r="BF20808">
            <v>0</v>
          </cell>
          <cell r="BG20808">
            <v>0</v>
          </cell>
          <cell r="BJ20808">
            <v>0</v>
          </cell>
          <cell r="BK20808">
            <v>0</v>
          </cell>
          <cell r="BL20808">
            <v>0</v>
          </cell>
        </row>
        <row r="20809">
          <cell r="AP20809">
            <v>0</v>
          </cell>
          <cell r="AT20809" t="str">
            <v>-</v>
          </cell>
          <cell r="AX20809" t="str">
            <v>-</v>
          </cell>
          <cell r="BB20809" t="str">
            <v>-</v>
          </cell>
          <cell r="BE20809">
            <v>0</v>
          </cell>
          <cell r="BF20809">
            <v>0</v>
          </cell>
          <cell r="BG20809">
            <v>0</v>
          </cell>
          <cell r="BJ20809">
            <v>0</v>
          </cell>
          <cell r="BK20809">
            <v>0</v>
          </cell>
          <cell r="BL20809">
            <v>0</v>
          </cell>
        </row>
        <row r="20810">
          <cell r="AP20810">
            <v>0</v>
          </cell>
          <cell r="AT20810" t="str">
            <v>-</v>
          </cell>
          <cell r="AX20810" t="str">
            <v>-</v>
          </cell>
          <cell r="BB20810" t="str">
            <v>-</v>
          </cell>
          <cell r="BE20810">
            <v>0</v>
          </cell>
          <cell r="BF20810">
            <v>0</v>
          </cell>
          <cell r="BG20810">
            <v>0</v>
          </cell>
          <cell r="BJ20810">
            <v>0</v>
          </cell>
          <cell r="BK20810">
            <v>0</v>
          </cell>
          <cell r="BL20810">
            <v>0</v>
          </cell>
        </row>
        <row r="20811">
          <cell r="AP20811">
            <v>0</v>
          </cell>
          <cell r="AT20811" t="str">
            <v>-</v>
          </cell>
          <cell r="AX20811" t="str">
            <v>-</v>
          </cell>
          <cell r="BB20811" t="str">
            <v>-</v>
          </cell>
          <cell r="BE20811">
            <v>0</v>
          </cell>
          <cell r="BF20811">
            <v>0</v>
          </cell>
          <cell r="BG20811">
            <v>0</v>
          </cell>
          <cell r="BJ20811">
            <v>0</v>
          </cell>
          <cell r="BK20811">
            <v>0</v>
          </cell>
          <cell r="BL20811">
            <v>0</v>
          </cell>
        </row>
        <row r="20812">
          <cell r="AP20812">
            <v>0</v>
          </cell>
          <cell r="AT20812" t="str">
            <v>-</v>
          </cell>
          <cell r="AX20812" t="str">
            <v>-</v>
          </cell>
          <cell r="BB20812" t="str">
            <v>-</v>
          </cell>
          <cell r="BE20812">
            <v>0</v>
          </cell>
          <cell r="BF20812">
            <v>0</v>
          </cell>
          <cell r="BG20812">
            <v>0</v>
          </cell>
          <cell r="BJ20812">
            <v>0</v>
          </cell>
          <cell r="BK20812">
            <v>0</v>
          </cell>
          <cell r="BL20812">
            <v>0</v>
          </cell>
        </row>
        <row r="20813">
          <cell r="AP20813">
            <v>0</v>
          </cell>
          <cell r="AT20813" t="str">
            <v>-</v>
          </cell>
          <cell r="AX20813" t="str">
            <v>-</v>
          </cell>
          <cell r="BB20813" t="str">
            <v>-</v>
          </cell>
          <cell r="BE20813">
            <v>0</v>
          </cell>
          <cell r="BF20813">
            <v>0</v>
          </cell>
          <cell r="BG20813">
            <v>0</v>
          </cell>
          <cell r="BJ20813">
            <v>0</v>
          </cell>
          <cell r="BK20813">
            <v>0</v>
          </cell>
          <cell r="BL20813">
            <v>0</v>
          </cell>
        </row>
        <row r="20814">
          <cell r="AP20814">
            <v>0</v>
          </cell>
          <cell r="AT20814" t="str">
            <v>-</v>
          </cell>
          <cell r="AX20814" t="str">
            <v>-</v>
          </cell>
          <cell r="BB20814" t="str">
            <v>-</v>
          </cell>
          <cell r="BE20814">
            <v>0</v>
          </cell>
          <cell r="BF20814">
            <v>0</v>
          </cell>
          <cell r="BG20814">
            <v>0</v>
          </cell>
          <cell r="BJ20814">
            <v>0</v>
          </cell>
          <cell r="BK20814">
            <v>0</v>
          </cell>
          <cell r="BL20814">
            <v>0</v>
          </cell>
        </row>
        <row r="20815">
          <cell r="AP20815">
            <v>0</v>
          </cell>
          <cell r="AT20815" t="str">
            <v>-</v>
          </cell>
          <cell r="AX20815" t="str">
            <v>-</v>
          </cell>
          <cell r="BB20815" t="str">
            <v>-</v>
          </cell>
          <cell r="BE20815">
            <v>0</v>
          </cell>
          <cell r="BF20815">
            <v>0</v>
          </cell>
          <cell r="BG20815">
            <v>0</v>
          </cell>
          <cell r="BJ20815">
            <v>0</v>
          </cell>
          <cell r="BK20815">
            <v>0</v>
          </cell>
          <cell r="BL20815">
            <v>0</v>
          </cell>
        </row>
        <row r="20816">
          <cell r="AP20816">
            <v>0</v>
          </cell>
          <cell r="AT20816" t="str">
            <v>-</v>
          </cell>
          <cell r="AX20816" t="str">
            <v>-</v>
          </cell>
          <cell r="BB20816" t="str">
            <v>-</v>
          </cell>
          <cell r="BE20816">
            <v>0</v>
          </cell>
          <cell r="BF20816">
            <v>0</v>
          </cell>
          <cell r="BG20816">
            <v>0</v>
          </cell>
          <cell r="BJ20816">
            <v>0</v>
          </cell>
          <cell r="BK20816">
            <v>0</v>
          </cell>
          <cell r="BL20816">
            <v>0</v>
          </cell>
        </row>
        <row r="20817">
          <cell r="AP20817">
            <v>0</v>
          </cell>
          <cell r="AT20817" t="str">
            <v>-</v>
          </cell>
          <cell r="AX20817" t="str">
            <v>-</v>
          </cell>
          <cell r="BB20817" t="str">
            <v>-</v>
          </cell>
          <cell r="BE20817">
            <v>0</v>
          </cell>
          <cell r="BF20817">
            <v>0</v>
          </cell>
          <cell r="BG20817">
            <v>0</v>
          </cell>
          <cell r="BJ20817">
            <v>0</v>
          </cell>
          <cell r="BK20817">
            <v>0</v>
          </cell>
          <cell r="BL20817">
            <v>0</v>
          </cell>
        </row>
        <row r="20818">
          <cell r="AP20818">
            <v>0</v>
          </cell>
          <cell r="AT20818" t="str">
            <v>-</v>
          </cell>
          <cell r="AX20818" t="str">
            <v>-</v>
          </cell>
          <cell r="BB20818" t="str">
            <v>-</v>
          </cell>
          <cell r="BE20818">
            <v>0</v>
          </cell>
          <cell r="BF20818">
            <v>0</v>
          </cell>
          <cell r="BG20818">
            <v>0</v>
          </cell>
          <cell r="BJ20818">
            <v>0</v>
          </cell>
          <cell r="BK20818">
            <v>0</v>
          </cell>
          <cell r="BL20818">
            <v>0</v>
          </cell>
        </row>
        <row r="20819">
          <cell r="AP20819">
            <v>0</v>
          </cell>
          <cell r="AT20819" t="str">
            <v>-</v>
          </cell>
          <cell r="AX20819" t="str">
            <v>-</v>
          </cell>
          <cell r="BB20819" t="str">
            <v>-</v>
          </cell>
          <cell r="BE20819">
            <v>0</v>
          </cell>
          <cell r="BF20819">
            <v>0</v>
          </cell>
          <cell r="BG20819">
            <v>0</v>
          </cell>
          <cell r="BJ20819">
            <v>0</v>
          </cell>
          <cell r="BK20819">
            <v>0</v>
          </cell>
          <cell r="BL20819">
            <v>0</v>
          </cell>
        </row>
        <row r="20820">
          <cell r="AP20820">
            <v>0</v>
          </cell>
          <cell r="AT20820" t="str">
            <v>-</v>
          </cell>
          <cell r="AX20820" t="str">
            <v>-</v>
          </cell>
          <cell r="BB20820" t="str">
            <v>-</v>
          </cell>
          <cell r="BE20820">
            <v>0</v>
          </cell>
          <cell r="BF20820">
            <v>0</v>
          </cell>
          <cell r="BG20820">
            <v>0</v>
          </cell>
          <cell r="BJ20820">
            <v>0</v>
          </cell>
          <cell r="BK20820">
            <v>0</v>
          </cell>
          <cell r="BL20820">
            <v>0</v>
          </cell>
        </row>
        <row r="20821">
          <cell r="AP20821">
            <v>0</v>
          </cell>
          <cell r="AT20821" t="str">
            <v>-</v>
          </cell>
          <cell r="AX20821" t="str">
            <v>-</v>
          </cell>
          <cell r="BB20821" t="str">
            <v>-</v>
          </cell>
          <cell r="BE20821">
            <v>0</v>
          </cell>
          <cell r="BF20821">
            <v>0</v>
          </cell>
          <cell r="BG20821">
            <v>0</v>
          </cell>
          <cell r="BJ20821">
            <v>0</v>
          </cell>
          <cell r="BK20821">
            <v>0</v>
          </cell>
          <cell r="BL20821">
            <v>0</v>
          </cell>
        </row>
        <row r="20822">
          <cell r="AP20822">
            <v>0</v>
          </cell>
          <cell r="AT20822" t="str">
            <v>-</v>
          </cell>
          <cell r="AX20822" t="str">
            <v>-</v>
          </cell>
          <cell r="BB20822" t="str">
            <v>-</v>
          </cell>
          <cell r="BE20822">
            <v>0</v>
          </cell>
          <cell r="BF20822">
            <v>0</v>
          </cell>
          <cell r="BG20822">
            <v>0</v>
          </cell>
          <cell r="BJ20822">
            <v>0</v>
          </cell>
          <cell r="BK20822">
            <v>0</v>
          </cell>
          <cell r="BL20822">
            <v>0</v>
          </cell>
        </row>
        <row r="20823">
          <cell r="AP20823">
            <v>0</v>
          </cell>
          <cell r="AT20823" t="str">
            <v>-</v>
          </cell>
          <cell r="AX20823" t="str">
            <v>-</v>
          </cell>
          <cell r="BB20823" t="str">
            <v>-</v>
          </cell>
          <cell r="BE20823">
            <v>0</v>
          </cell>
          <cell r="BF20823">
            <v>0</v>
          </cell>
          <cell r="BG20823">
            <v>0</v>
          </cell>
          <cell r="BJ20823">
            <v>0</v>
          </cell>
          <cell r="BK20823">
            <v>0</v>
          </cell>
          <cell r="BL20823">
            <v>0</v>
          </cell>
        </row>
        <row r="20824">
          <cell r="AP20824">
            <v>0</v>
          </cell>
          <cell r="AT20824" t="str">
            <v>-</v>
          </cell>
          <cell r="AX20824" t="str">
            <v>-</v>
          </cell>
          <cell r="BB20824" t="str">
            <v>-</v>
          </cell>
          <cell r="BE20824">
            <v>0</v>
          </cell>
          <cell r="BF20824">
            <v>0</v>
          </cell>
          <cell r="BG20824">
            <v>0</v>
          </cell>
          <cell r="BJ20824">
            <v>0</v>
          </cell>
          <cell r="BK20824">
            <v>0</v>
          </cell>
          <cell r="BL20824">
            <v>0</v>
          </cell>
        </row>
        <row r="20825">
          <cell r="AP20825">
            <v>0</v>
          </cell>
          <cell r="AT20825" t="str">
            <v>-</v>
          </cell>
          <cell r="AX20825" t="str">
            <v>-</v>
          </cell>
          <cell r="BB20825" t="str">
            <v>-</v>
          </cell>
          <cell r="BE20825">
            <v>0</v>
          </cell>
          <cell r="BF20825">
            <v>0</v>
          </cell>
          <cell r="BG20825">
            <v>0</v>
          </cell>
          <cell r="BJ20825">
            <v>0</v>
          </cell>
          <cell r="BK20825">
            <v>0</v>
          </cell>
          <cell r="BL20825">
            <v>0</v>
          </cell>
        </row>
        <row r="20826">
          <cell r="AP20826">
            <v>0</v>
          </cell>
          <cell r="AT20826" t="str">
            <v>-</v>
          </cell>
          <cell r="AX20826" t="str">
            <v>-</v>
          </cell>
          <cell r="BB20826" t="str">
            <v>-</v>
          </cell>
          <cell r="BE20826">
            <v>0</v>
          </cell>
          <cell r="BF20826">
            <v>0</v>
          </cell>
          <cell r="BG20826">
            <v>0</v>
          </cell>
          <cell r="BJ20826">
            <v>0</v>
          </cell>
          <cell r="BK20826">
            <v>0</v>
          </cell>
          <cell r="BL20826">
            <v>0</v>
          </cell>
        </row>
        <row r="20827">
          <cell r="AP20827">
            <v>0</v>
          </cell>
          <cell r="AT20827" t="str">
            <v>-</v>
          </cell>
          <cell r="AX20827" t="str">
            <v>-</v>
          </cell>
          <cell r="BB20827" t="str">
            <v>-</v>
          </cell>
          <cell r="BE20827">
            <v>0</v>
          </cell>
          <cell r="BF20827">
            <v>0</v>
          </cell>
          <cell r="BG20827">
            <v>0</v>
          </cell>
          <cell r="BJ20827">
            <v>0</v>
          </cell>
          <cell r="BK20827">
            <v>0</v>
          </cell>
          <cell r="BL20827">
            <v>0</v>
          </cell>
        </row>
        <row r="20828">
          <cell r="AP20828">
            <v>0</v>
          </cell>
          <cell r="AT20828" t="str">
            <v>-</v>
          </cell>
          <cell r="AX20828" t="str">
            <v>-</v>
          </cell>
          <cell r="BB20828" t="str">
            <v>-</v>
          </cell>
          <cell r="BE20828">
            <v>0</v>
          </cell>
          <cell r="BF20828">
            <v>0</v>
          </cell>
          <cell r="BG20828">
            <v>0</v>
          </cell>
          <cell r="BJ20828">
            <v>0</v>
          </cell>
          <cell r="BK20828">
            <v>0</v>
          </cell>
          <cell r="BL20828">
            <v>0</v>
          </cell>
        </row>
        <row r="20829">
          <cell r="AP20829">
            <v>0</v>
          </cell>
          <cell r="AT20829" t="str">
            <v>-</v>
          </cell>
          <cell r="AX20829" t="str">
            <v>-</v>
          </cell>
          <cell r="BB20829" t="str">
            <v>-</v>
          </cell>
          <cell r="BE20829">
            <v>0</v>
          </cell>
          <cell r="BF20829">
            <v>0</v>
          </cell>
          <cell r="BG20829">
            <v>0</v>
          </cell>
          <cell r="BJ20829">
            <v>0</v>
          </cell>
          <cell r="BK20829">
            <v>0</v>
          </cell>
          <cell r="BL20829">
            <v>0</v>
          </cell>
        </row>
        <row r="20830">
          <cell r="AP20830">
            <v>0</v>
          </cell>
          <cell r="AT20830" t="str">
            <v>-</v>
          </cell>
          <cell r="AX20830" t="str">
            <v>-</v>
          </cell>
          <cell r="BB20830" t="str">
            <v>-</v>
          </cell>
          <cell r="BE20830">
            <v>0</v>
          </cell>
          <cell r="BF20830">
            <v>0</v>
          </cell>
          <cell r="BG20830">
            <v>0</v>
          </cell>
          <cell r="BJ20830">
            <v>0</v>
          </cell>
          <cell r="BK20830">
            <v>0</v>
          </cell>
          <cell r="BL20830">
            <v>0</v>
          </cell>
        </row>
        <row r="20831">
          <cell r="AP20831">
            <v>0</v>
          </cell>
          <cell r="AT20831" t="str">
            <v>-</v>
          </cell>
          <cell r="AX20831" t="str">
            <v>-</v>
          </cell>
          <cell r="BB20831" t="str">
            <v>-</v>
          </cell>
          <cell r="BE20831">
            <v>0</v>
          </cell>
          <cell r="BF20831">
            <v>0</v>
          </cell>
          <cell r="BG20831">
            <v>0</v>
          </cell>
          <cell r="BJ20831">
            <v>0</v>
          </cell>
          <cell r="BK20831">
            <v>0</v>
          </cell>
          <cell r="BL20831">
            <v>0</v>
          </cell>
        </row>
        <row r="20832">
          <cell r="AP20832">
            <v>0</v>
          </cell>
          <cell r="AT20832" t="str">
            <v>-</v>
          </cell>
          <cell r="AX20832" t="str">
            <v>-</v>
          </cell>
          <cell r="BB20832" t="str">
            <v>-</v>
          </cell>
          <cell r="BE20832">
            <v>0</v>
          </cell>
          <cell r="BF20832">
            <v>0</v>
          </cell>
          <cell r="BG20832">
            <v>0</v>
          </cell>
          <cell r="BJ20832">
            <v>0</v>
          </cell>
          <cell r="BK20832">
            <v>0</v>
          </cell>
          <cell r="BL20832">
            <v>0</v>
          </cell>
        </row>
        <row r="20833">
          <cell r="AP20833">
            <v>0</v>
          </cell>
          <cell r="AT20833" t="str">
            <v>-</v>
          </cell>
          <cell r="AX20833" t="str">
            <v>-</v>
          </cell>
          <cell r="BB20833" t="str">
            <v>-</v>
          </cell>
          <cell r="BE20833">
            <v>0</v>
          </cell>
          <cell r="BF20833">
            <v>0</v>
          </cell>
          <cell r="BG20833">
            <v>0</v>
          </cell>
          <cell r="BJ20833">
            <v>0</v>
          </cell>
          <cell r="BK20833">
            <v>0</v>
          </cell>
          <cell r="BL20833">
            <v>0</v>
          </cell>
        </row>
        <row r="20834">
          <cell r="AP20834">
            <v>0</v>
          </cell>
          <cell r="AT20834" t="str">
            <v>-</v>
          </cell>
          <cell r="AX20834" t="str">
            <v>-</v>
          </cell>
          <cell r="BB20834" t="str">
            <v>-</v>
          </cell>
          <cell r="BE20834">
            <v>0</v>
          </cell>
          <cell r="BF20834">
            <v>0</v>
          </cell>
          <cell r="BG20834">
            <v>0</v>
          </cell>
          <cell r="BJ20834">
            <v>0</v>
          </cell>
          <cell r="BK20834">
            <v>0</v>
          </cell>
          <cell r="BL20834">
            <v>0</v>
          </cell>
        </row>
        <row r="20835">
          <cell r="AP20835">
            <v>0</v>
          </cell>
          <cell r="AT20835" t="str">
            <v>-</v>
          </cell>
          <cell r="AX20835" t="str">
            <v>-</v>
          </cell>
          <cell r="BB20835" t="str">
            <v>-</v>
          </cell>
          <cell r="BE20835">
            <v>0</v>
          </cell>
          <cell r="BF20835">
            <v>0</v>
          </cell>
          <cell r="BG20835">
            <v>0</v>
          </cell>
          <cell r="BJ20835">
            <v>0</v>
          </cell>
          <cell r="BK20835">
            <v>0</v>
          </cell>
          <cell r="BL20835">
            <v>0</v>
          </cell>
        </row>
        <row r="20836">
          <cell r="AP20836">
            <v>0</v>
          </cell>
          <cell r="AT20836" t="str">
            <v>-</v>
          </cell>
          <cell r="AX20836" t="str">
            <v>-</v>
          </cell>
          <cell r="BB20836" t="str">
            <v>-</v>
          </cell>
          <cell r="BE20836">
            <v>0</v>
          </cell>
          <cell r="BF20836">
            <v>0</v>
          </cell>
          <cell r="BG20836">
            <v>0</v>
          </cell>
          <cell r="BJ20836">
            <v>0</v>
          </cell>
          <cell r="BK20836">
            <v>0</v>
          </cell>
          <cell r="BL20836">
            <v>0</v>
          </cell>
        </row>
        <row r="20837">
          <cell r="AP20837">
            <v>0</v>
          </cell>
          <cell r="AT20837" t="str">
            <v>-</v>
          </cell>
          <cell r="AX20837" t="str">
            <v>-</v>
          </cell>
          <cell r="BB20837" t="str">
            <v>-</v>
          </cell>
          <cell r="BE20837">
            <v>0</v>
          </cell>
          <cell r="BF20837">
            <v>0</v>
          </cell>
          <cell r="BG20837">
            <v>0</v>
          </cell>
          <cell r="BJ20837">
            <v>0</v>
          </cell>
          <cell r="BK20837">
            <v>0</v>
          </cell>
          <cell r="BL20837">
            <v>0</v>
          </cell>
        </row>
        <row r="20838">
          <cell r="AP20838">
            <v>0</v>
          </cell>
          <cell r="AT20838" t="str">
            <v>-</v>
          </cell>
          <cell r="AX20838" t="str">
            <v>-</v>
          </cell>
          <cell r="BB20838" t="str">
            <v>-</v>
          </cell>
          <cell r="BE20838">
            <v>0</v>
          </cell>
          <cell r="BF20838">
            <v>0</v>
          </cell>
          <cell r="BG20838">
            <v>0</v>
          </cell>
          <cell r="BJ20838">
            <v>0</v>
          </cell>
          <cell r="BK20838">
            <v>0</v>
          </cell>
          <cell r="BL20838">
            <v>0</v>
          </cell>
        </row>
        <row r="20839">
          <cell r="AP20839">
            <v>0</v>
          </cell>
          <cell r="AT20839" t="str">
            <v>-</v>
          </cell>
          <cell r="AX20839" t="str">
            <v>-</v>
          </cell>
          <cell r="BB20839" t="str">
            <v>-</v>
          </cell>
          <cell r="BE20839">
            <v>0</v>
          </cell>
          <cell r="BF20839">
            <v>0</v>
          </cell>
          <cell r="BG20839">
            <v>0</v>
          </cell>
          <cell r="BJ20839">
            <v>0</v>
          </cell>
          <cell r="BK20839">
            <v>0</v>
          </cell>
          <cell r="BL20839">
            <v>0</v>
          </cell>
        </row>
        <row r="20840">
          <cell r="AP20840">
            <v>0</v>
          </cell>
          <cell r="AT20840" t="str">
            <v>-</v>
          </cell>
          <cell r="AX20840" t="str">
            <v>-</v>
          </cell>
          <cell r="BB20840" t="str">
            <v>-</v>
          </cell>
          <cell r="BE20840">
            <v>0</v>
          </cell>
          <cell r="BF20840">
            <v>0</v>
          </cell>
          <cell r="BG20840">
            <v>0</v>
          </cell>
          <cell r="BJ20840">
            <v>0</v>
          </cell>
          <cell r="BK20840">
            <v>0</v>
          </cell>
          <cell r="BL20840">
            <v>0</v>
          </cell>
        </row>
        <row r="20841">
          <cell r="AP20841">
            <v>0</v>
          </cell>
          <cell r="AT20841" t="str">
            <v>-</v>
          </cell>
          <cell r="AX20841" t="str">
            <v>-</v>
          </cell>
          <cell r="BB20841" t="str">
            <v>-</v>
          </cell>
          <cell r="BE20841">
            <v>0</v>
          </cell>
          <cell r="BF20841">
            <v>0</v>
          </cell>
          <cell r="BG20841">
            <v>0</v>
          </cell>
          <cell r="BJ20841">
            <v>0</v>
          </cell>
          <cell r="BK20841">
            <v>0</v>
          </cell>
          <cell r="BL20841">
            <v>0</v>
          </cell>
        </row>
        <row r="20842">
          <cell r="AP20842">
            <v>0</v>
          </cell>
          <cell r="AT20842" t="str">
            <v>-</v>
          </cell>
          <cell r="AX20842" t="str">
            <v>-</v>
          </cell>
          <cell r="BB20842" t="str">
            <v>-</v>
          </cell>
          <cell r="BE20842">
            <v>0</v>
          </cell>
          <cell r="BF20842">
            <v>0</v>
          </cell>
          <cell r="BG20842">
            <v>0</v>
          </cell>
          <cell r="BJ20842">
            <v>0</v>
          </cell>
          <cell r="BK20842">
            <v>0</v>
          </cell>
          <cell r="BL20842">
            <v>0</v>
          </cell>
        </row>
        <row r="20843">
          <cell r="AP20843">
            <v>0</v>
          </cell>
          <cell r="AT20843" t="str">
            <v>-</v>
          </cell>
          <cell r="AX20843" t="str">
            <v>-</v>
          </cell>
          <cell r="BB20843" t="str">
            <v>-</v>
          </cell>
          <cell r="BE20843">
            <v>0</v>
          </cell>
          <cell r="BF20843">
            <v>0</v>
          </cell>
          <cell r="BG20843">
            <v>0</v>
          </cell>
          <cell r="BJ20843">
            <v>0</v>
          </cell>
          <cell r="BK20843">
            <v>0</v>
          </cell>
          <cell r="BL20843">
            <v>0</v>
          </cell>
        </row>
        <row r="20844">
          <cell r="AP20844">
            <v>0</v>
          </cell>
          <cell r="AT20844" t="str">
            <v>-</v>
          </cell>
          <cell r="AX20844" t="str">
            <v>-</v>
          </cell>
          <cell r="BB20844" t="str">
            <v>-</v>
          </cell>
          <cell r="BE20844">
            <v>0</v>
          </cell>
          <cell r="BF20844">
            <v>0</v>
          </cell>
          <cell r="BG20844">
            <v>0</v>
          </cell>
          <cell r="BJ20844">
            <v>0</v>
          </cell>
          <cell r="BK20844">
            <v>0</v>
          </cell>
          <cell r="BL20844">
            <v>0</v>
          </cell>
        </row>
        <row r="20845">
          <cell r="AP20845">
            <v>0</v>
          </cell>
          <cell r="AT20845" t="str">
            <v>-</v>
          </cell>
          <cell r="AX20845" t="str">
            <v>-</v>
          </cell>
          <cell r="BB20845" t="str">
            <v>-</v>
          </cell>
          <cell r="BE20845">
            <v>0</v>
          </cell>
          <cell r="BF20845">
            <v>0</v>
          </cell>
          <cell r="BG20845">
            <v>0</v>
          </cell>
          <cell r="BJ20845">
            <v>0</v>
          </cell>
          <cell r="BK20845">
            <v>0</v>
          </cell>
          <cell r="BL20845">
            <v>0</v>
          </cell>
        </row>
        <row r="20846">
          <cell r="AP20846">
            <v>0</v>
          </cell>
          <cell r="AT20846" t="str">
            <v>-</v>
          </cell>
          <cell r="AX20846" t="str">
            <v>-</v>
          </cell>
          <cell r="BB20846" t="str">
            <v>-</v>
          </cell>
          <cell r="BE20846">
            <v>0</v>
          </cell>
          <cell r="BF20846">
            <v>0</v>
          </cell>
          <cell r="BG20846">
            <v>0</v>
          </cell>
          <cell r="BJ20846">
            <v>0</v>
          </cell>
          <cell r="BK20846">
            <v>0</v>
          </cell>
          <cell r="BL20846">
            <v>0</v>
          </cell>
        </row>
        <row r="20847">
          <cell r="AP20847">
            <v>0</v>
          </cell>
          <cell r="AT20847" t="str">
            <v>-</v>
          </cell>
          <cell r="AX20847" t="str">
            <v>-</v>
          </cell>
          <cell r="BB20847" t="str">
            <v>-</v>
          </cell>
          <cell r="BE20847">
            <v>0</v>
          </cell>
          <cell r="BF20847">
            <v>0</v>
          </cell>
          <cell r="BG20847">
            <v>0</v>
          </cell>
          <cell r="BJ20847">
            <v>0</v>
          </cell>
          <cell r="BK20847">
            <v>0</v>
          </cell>
          <cell r="BL20847">
            <v>0</v>
          </cell>
        </row>
        <row r="20848">
          <cell r="AP20848">
            <v>0</v>
          </cell>
          <cell r="AT20848" t="str">
            <v>-</v>
          </cell>
          <cell r="AX20848" t="str">
            <v>-</v>
          </cell>
          <cell r="BB20848" t="str">
            <v>-</v>
          </cell>
          <cell r="BE20848">
            <v>0</v>
          </cell>
          <cell r="BF20848">
            <v>0</v>
          </cell>
          <cell r="BG20848">
            <v>0</v>
          </cell>
          <cell r="BJ20848">
            <v>0</v>
          </cell>
          <cell r="BK20848">
            <v>0</v>
          </cell>
          <cell r="BL20848">
            <v>0</v>
          </cell>
        </row>
        <row r="20849">
          <cell r="AP20849">
            <v>0</v>
          </cell>
          <cell r="AT20849" t="str">
            <v>-</v>
          </cell>
          <cell r="AX20849" t="str">
            <v>-</v>
          </cell>
          <cell r="BB20849" t="str">
            <v>-</v>
          </cell>
          <cell r="BE20849">
            <v>0</v>
          </cell>
          <cell r="BF20849">
            <v>0</v>
          </cell>
          <cell r="BG20849">
            <v>0</v>
          </cell>
          <cell r="BJ20849">
            <v>0</v>
          </cell>
          <cell r="BK20849">
            <v>0</v>
          </cell>
          <cell r="BL20849">
            <v>0</v>
          </cell>
        </row>
        <row r="20850">
          <cell r="AP20850">
            <v>0</v>
          </cell>
          <cell r="AT20850" t="str">
            <v>-</v>
          </cell>
          <cell r="AX20850" t="str">
            <v>-</v>
          </cell>
          <cell r="BB20850" t="str">
            <v>-</v>
          </cell>
          <cell r="BE20850">
            <v>0</v>
          </cell>
          <cell r="BF20850">
            <v>0</v>
          </cell>
          <cell r="BG20850">
            <v>0</v>
          </cell>
          <cell r="BJ20850">
            <v>0</v>
          </cell>
          <cell r="BK20850">
            <v>0</v>
          </cell>
          <cell r="BL20850">
            <v>0</v>
          </cell>
        </row>
        <row r="20851">
          <cell r="AP20851">
            <v>0</v>
          </cell>
          <cell r="AT20851" t="str">
            <v>-</v>
          </cell>
          <cell r="AX20851" t="str">
            <v>-</v>
          </cell>
          <cell r="BB20851" t="str">
            <v>-</v>
          </cell>
          <cell r="BE20851">
            <v>0</v>
          </cell>
          <cell r="BF20851">
            <v>0</v>
          </cell>
          <cell r="BG20851">
            <v>0</v>
          </cell>
          <cell r="BJ20851">
            <v>0</v>
          </cell>
          <cell r="BK20851">
            <v>0</v>
          </cell>
          <cell r="BL20851">
            <v>0</v>
          </cell>
        </row>
        <row r="20852">
          <cell r="AP20852">
            <v>0</v>
          </cell>
          <cell r="AT20852" t="str">
            <v>-</v>
          </cell>
          <cell r="AX20852" t="str">
            <v>-</v>
          </cell>
          <cell r="BB20852" t="str">
            <v>-</v>
          </cell>
          <cell r="BE20852">
            <v>0</v>
          </cell>
          <cell r="BF20852">
            <v>0</v>
          </cell>
          <cell r="BG20852">
            <v>0</v>
          </cell>
          <cell r="BJ20852">
            <v>0</v>
          </cell>
          <cell r="BK20852">
            <v>0</v>
          </cell>
          <cell r="BL20852">
            <v>0</v>
          </cell>
        </row>
        <row r="20853">
          <cell r="AP20853">
            <v>0</v>
          </cell>
          <cell r="AT20853" t="str">
            <v>-</v>
          </cell>
          <cell r="AX20853" t="str">
            <v>-</v>
          </cell>
          <cell r="BB20853" t="str">
            <v>-</v>
          </cell>
          <cell r="BE20853">
            <v>0</v>
          </cell>
          <cell r="BF20853">
            <v>0</v>
          </cell>
          <cell r="BG20853">
            <v>0</v>
          </cell>
          <cell r="BJ20853">
            <v>0</v>
          </cell>
          <cell r="BK20853">
            <v>0</v>
          </cell>
          <cell r="BL20853">
            <v>0</v>
          </cell>
        </row>
        <row r="20854">
          <cell r="AP20854">
            <v>0</v>
          </cell>
          <cell r="AT20854" t="str">
            <v>-</v>
          </cell>
          <cell r="AX20854" t="str">
            <v>-</v>
          </cell>
          <cell r="BB20854" t="str">
            <v>-</v>
          </cell>
          <cell r="BE20854">
            <v>0</v>
          </cell>
          <cell r="BF20854">
            <v>0</v>
          </cell>
          <cell r="BG20854">
            <v>0</v>
          </cell>
          <cell r="BJ20854">
            <v>0</v>
          </cell>
          <cell r="BK20854">
            <v>0</v>
          </cell>
          <cell r="BL20854">
            <v>0</v>
          </cell>
        </row>
        <row r="20855">
          <cell r="AP20855">
            <v>0</v>
          </cell>
          <cell r="AT20855" t="str">
            <v>-</v>
          </cell>
          <cell r="AX20855" t="str">
            <v>-</v>
          </cell>
          <cell r="BB20855" t="str">
            <v>-</v>
          </cell>
          <cell r="BE20855">
            <v>0</v>
          </cell>
          <cell r="BF20855">
            <v>0</v>
          </cell>
          <cell r="BG20855">
            <v>0</v>
          </cell>
          <cell r="BJ20855">
            <v>0</v>
          </cell>
          <cell r="BK20855">
            <v>0</v>
          </cell>
          <cell r="BL20855">
            <v>0</v>
          </cell>
        </row>
        <row r="20856">
          <cell r="AP20856">
            <v>0</v>
          </cell>
          <cell r="AT20856" t="str">
            <v>-</v>
          </cell>
          <cell r="AX20856" t="str">
            <v>-</v>
          </cell>
          <cell r="BB20856" t="str">
            <v>-</v>
          </cell>
          <cell r="BE20856">
            <v>0</v>
          </cell>
          <cell r="BF20856">
            <v>0</v>
          </cell>
          <cell r="BG20856">
            <v>0</v>
          </cell>
          <cell r="BJ20856">
            <v>0</v>
          </cell>
          <cell r="BK20856">
            <v>0</v>
          </cell>
          <cell r="BL20856">
            <v>0</v>
          </cell>
        </row>
        <row r="20857">
          <cell r="AP20857">
            <v>0</v>
          </cell>
          <cell r="AT20857" t="str">
            <v>-</v>
          </cell>
          <cell r="AX20857" t="str">
            <v>-</v>
          </cell>
          <cell r="BB20857" t="str">
            <v>-</v>
          </cell>
          <cell r="BE20857">
            <v>0</v>
          </cell>
          <cell r="BF20857">
            <v>0</v>
          </cell>
          <cell r="BG20857">
            <v>0</v>
          </cell>
          <cell r="BJ20857">
            <v>0</v>
          </cell>
          <cell r="BK20857">
            <v>0</v>
          </cell>
          <cell r="BL20857">
            <v>0</v>
          </cell>
        </row>
        <row r="20858">
          <cell r="AP20858">
            <v>0</v>
          </cell>
          <cell r="AT20858" t="str">
            <v>-</v>
          </cell>
          <cell r="AX20858" t="str">
            <v>-</v>
          </cell>
          <cell r="BB20858" t="str">
            <v>-</v>
          </cell>
          <cell r="BE20858">
            <v>0</v>
          </cell>
          <cell r="BF20858">
            <v>0</v>
          </cell>
          <cell r="BG20858">
            <v>0</v>
          </cell>
          <cell r="BJ20858">
            <v>0</v>
          </cell>
          <cell r="BK20858">
            <v>0</v>
          </cell>
          <cell r="BL20858">
            <v>0</v>
          </cell>
        </row>
        <row r="20859">
          <cell r="AP20859">
            <v>0</v>
          </cell>
          <cell r="AT20859" t="str">
            <v>-</v>
          </cell>
          <cell r="AX20859" t="str">
            <v>-</v>
          </cell>
          <cell r="BB20859" t="str">
            <v>-</v>
          </cell>
          <cell r="BE20859">
            <v>0</v>
          </cell>
          <cell r="BF20859">
            <v>0</v>
          </cell>
          <cell r="BG20859">
            <v>0</v>
          </cell>
          <cell r="BJ20859">
            <v>0</v>
          </cell>
          <cell r="BK20859">
            <v>0</v>
          </cell>
          <cell r="BL20859">
            <v>0</v>
          </cell>
        </row>
        <row r="20860">
          <cell r="AP20860">
            <v>0</v>
          </cell>
          <cell r="AT20860" t="str">
            <v>-</v>
          </cell>
          <cell r="AX20860" t="str">
            <v>-</v>
          </cell>
          <cell r="BB20860" t="str">
            <v>-</v>
          </cell>
          <cell r="BE20860">
            <v>0</v>
          </cell>
          <cell r="BF20860">
            <v>0</v>
          </cell>
          <cell r="BG20860">
            <v>0</v>
          </cell>
          <cell r="BJ20860">
            <v>0</v>
          </cell>
          <cell r="BK20860">
            <v>0</v>
          </cell>
          <cell r="BL20860">
            <v>0</v>
          </cell>
        </row>
        <row r="20861">
          <cell r="AP20861">
            <v>0</v>
          </cell>
          <cell r="AT20861" t="str">
            <v>-</v>
          </cell>
          <cell r="AX20861" t="str">
            <v>-</v>
          </cell>
          <cell r="BB20861" t="str">
            <v>-</v>
          </cell>
          <cell r="BE20861">
            <v>0</v>
          </cell>
          <cell r="BF20861">
            <v>0</v>
          </cell>
          <cell r="BG20861">
            <v>0</v>
          </cell>
          <cell r="BJ20861">
            <v>0</v>
          </cell>
          <cell r="BK20861">
            <v>0</v>
          </cell>
          <cell r="BL20861">
            <v>0</v>
          </cell>
        </row>
        <row r="20862">
          <cell r="AP20862">
            <v>0</v>
          </cell>
          <cell r="AT20862" t="str">
            <v>-</v>
          </cell>
          <cell r="AX20862" t="str">
            <v>-</v>
          </cell>
          <cell r="BB20862" t="str">
            <v>-</v>
          </cell>
          <cell r="BE20862">
            <v>0</v>
          </cell>
          <cell r="BF20862">
            <v>0</v>
          </cell>
          <cell r="BG20862">
            <v>0</v>
          </cell>
          <cell r="BJ20862">
            <v>0</v>
          </cell>
          <cell r="BK20862">
            <v>0</v>
          </cell>
          <cell r="BL20862">
            <v>0</v>
          </cell>
        </row>
        <row r="20863">
          <cell r="AP20863">
            <v>0</v>
          </cell>
          <cell r="AT20863" t="str">
            <v>-</v>
          </cell>
          <cell r="AX20863" t="str">
            <v>-</v>
          </cell>
          <cell r="BB20863" t="str">
            <v>-</v>
          </cell>
          <cell r="BE20863">
            <v>0</v>
          </cell>
          <cell r="BF20863">
            <v>0</v>
          </cell>
          <cell r="BG20863">
            <v>0</v>
          </cell>
          <cell r="BJ20863">
            <v>0</v>
          </cell>
          <cell r="BK20863">
            <v>0</v>
          </cell>
          <cell r="BL20863">
            <v>0</v>
          </cell>
        </row>
        <row r="20864">
          <cell r="AP20864">
            <v>0</v>
          </cell>
          <cell r="AT20864" t="str">
            <v>-</v>
          </cell>
          <cell r="AX20864" t="str">
            <v>-</v>
          </cell>
          <cell r="BB20864" t="str">
            <v>-</v>
          </cell>
          <cell r="BE20864">
            <v>0</v>
          </cell>
          <cell r="BF20864">
            <v>0</v>
          </cell>
          <cell r="BG20864">
            <v>0</v>
          </cell>
          <cell r="BJ20864">
            <v>0</v>
          </cell>
          <cell r="BK20864">
            <v>0</v>
          </cell>
          <cell r="BL20864">
            <v>0</v>
          </cell>
        </row>
        <row r="20865">
          <cell r="AP20865">
            <v>0</v>
          </cell>
          <cell r="AT20865" t="str">
            <v>-</v>
          </cell>
          <cell r="AX20865" t="str">
            <v>-</v>
          </cell>
          <cell r="BB20865" t="str">
            <v>-</v>
          </cell>
          <cell r="BE20865">
            <v>0</v>
          </cell>
          <cell r="BF20865">
            <v>0</v>
          </cell>
          <cell r="BG20865">
            <v>0</v>
          </cell>
          <cell r="BJ20865">
            <v>0</v>
          </cell>
          <cell r="BK20865">
            <v>0</v>
          </cell>
          <cell r="BL20865">
            <v>0</v>
          </cell>
        </row>
        <row r="20866">
          <cell r="AP20866">
            <v>0</v>
          </cell>
          <cell r="AT20866" t="str">
            <v>-</v>
          </cell>
          <cell r="AX20866" t="str">
            <v>-</v>
          </cell>
          <cell r="BB20866" t="str">
            <v>-</v>
          </cell>
          <cell r="BE20866">
            <v>0</v>
          </cell>
          <cell r="BF20866">
            <v>0</v>
          </cell>
          <cell r="BG20866">
            <v>0</v>
          </cell>
          <cell r="BJ20866">
            <v>0</v>
          </cell>
          <cell r="BK20866">
            <v>0</v>
          </cell>
          <cell r="BL20866">
            <v>0</v>
          </cell>
        </row>
        <row r="20867">
          <cell r="AP20867">
            <v>0</v>
          </cell>
          <cell r="AT20867" t="str">
            <v>-</v>
          </cell>
          <cell r="AX20867" t="str">
            <v>-</v>
          </cell>
          <cell r="BB20867" t="str">
            <v>-</v>
          </cell>
          <cell r="BE20867">
            <v>0</v>
          </cell>
          <cell r="BF20867">
            <v>0</v>
          </cell>
          <cell r="BG20867">
            <v>0</v>
          </cell>
          <cell r="BJ20867">
            <v>0</v>
          </cell>
          <cell r="BK20867">
            <v>0</v>
          </cell>
          <cell r="BL20867">
            <v>0</v>
          </cell>
        </row>
        <row r="20868">
          <cell r="AP20868">
            <v>0</v>
          </cell>
          <cell r="AT20868" t="str">
            <v>-</v>
          </cell>
          <cell r="AX20868" t="str">
            <v>-</v>
          </cell>
          <cell r="BB20868" t="str">
            <v>-</v>
          </cell>
          <cell r="BE20868">
            <v>0</v>
          </cell>
          <cell r="BF20868">
            <v>0</v>
          </cell>
          <cell r="BG20868">
            <v>0</v>
          </cell>
          <cell r="BJ20868">
            <v>0</v>
          </cell>
          <cell r="BK20868">
            <v>0</v>
          </cell>
          <cell r="BL20868">
            <v>0</v>
          </cell>
        </row>
        <row r="20869">
          <cell r="AP20869">
            <v>0</v>
          </cell>
          <cell r="AT20869" t="str">
            <v>-</v>
          </cell>
          <cell r="AX20869" t="str">
            <v>-</v>
          </cell>
          <cell r="BB20869" t="str">
            <v>-</v>
          </cell>
          <cell r="BE20869">
            <v>0</v>
          </cell>
          <cell r="BF20869">
            <v>0</v>
          </cell>
          <cell r="BG20869">
            <v>0</v>
          </cell>
          <cell r="BJ20869">
            <v>0</v>
          </cell>
          <cell r="BK20869">
            <v>0</v>
          </cell>
          <cell r="BL20869">
            <v>0</v>
          </cell>
        </row>
        <row r="20870">
          <cell r="AP20870">
            <v>0</v>
          </cell>
          <cell r="AT20870" t="str">
            <v>-</v>
          </cell>
          <cell r="AX20870" t="str">
            <v>-</v>
          </cell>
          <cell r="BB20870" t="str">
            <v>-</v>
          </cell>
          <cell r="BE20870">
            <v>0</v>
          </cell>
          <cell r="BF20870">
            <v>0</v>
          </cell>
          <cell r="BG20870">
            <v>0</v>
          </cell>
          <cell r="BJ20870">
            <v>0</v>
          </cell>
          <cell r="BK20870">
            <v>0</v>
          </cell>
          <cell r="BL20870">
            <v>0</v>
          </cell>
        </row>
        <row r="20871">
          <cell r="AP20871">
            <v>0</v>
          </cell>
          <cell r="AT20871" t="str">
            <v>-</v>
          </cell>
          <cell r="AX20871" t="str">
            <v>-</v>
          </cell>
          <cell r="BB20871" t="str">
            <v>-</v>
          </cell>
          <cell r="BE20871">
            <v>0</v>
          </cell>
          <cell r="BF20871">
            <v>0</v>
          </cell>
          <cell r="BG20871">
            <v>0</v>
          </cell>
          <cell r="BJ20871">
            <v>0</v>
          </cell>
          <cell r="BK20871">
            <v>0</v>
          </cell>
          <cell r="BL20871">
            <v>0</v>
          </cell>
        </row>
        <row r="20872">
          <cell r="AP20872">
            <v>0</v>
          </cell>
          <cell r="AT20872" t="str">
            <v>-</v>
          </cell>
          <cell r="AX20872" t="str">
            <v>-</v>
          </cell>
          <cell r="BB20872" t="str">
            <v>-</v>
          </cell>
          <cell r="BE20872">
            <v>0</v>
          </cell>
          <cell r="BF20872">
            <v>0</v>
          </cell>
          <cell r="BG20872">
            <v>0</v>
          </cell>
          <cell r="BJ20872">
            <v>0</v>
          </cell>
          <cell r="BK20872">
            <v>0</v>
          </cell>
          <cell r="BL20872">
            <v>0</v>
          </cell>
        </row>
        <row r="20873">
          <cell r="AP20873">
            <v>0</v>
          </cell>
          <cell r="AT20873" t="str">
            <v>-</v>
          </cell>
          <cell r="AX20873" t="str">
            <v>-</v>
          </cell>
          <cell r="BB20873" t="str">
            <v>-</v>
          </cell>
          <cell r="BE20873">
            <v>0</v>
          </cell>
          <cell r="BF20873">
            <v>0</v>
          </cell>
          <cell r="BG20873">
            <v>0</v>
          </cell>
          <cell r="BJ20873">
            <v>0</v>
          </cell>
          <cell r="BK20873">
            <v>0</v>
          </cell>
          <cell r="BL20873">
            <v>0</v>
          </cell>
        </row>
        <row r="20874">
          <cell r="AP20874">
            <v>0</v>
          </cell>
          <cell r="AT20874" t="str">
            <v>-</v>
          </cell>
          <cell r="AX20874" t="str">
            <v>-</v>
          </cell>
          <cell r="BB20874" t="str">
            <v>-</v>
          </cell>
          <cell r="BE20874">
            <v>0</v>
          </cell>
          <cell r="BF20874">
            <v>0</v>
          </cell>
          <cell r="BG20874">
            <v>0</v>
          </cell>
          <cell r="BJ20874">
            <v>0</v>
          </cell>
          <cell r="BK20874">
            <v>0</v>
          </cell>
          <cell r="BL20874">
            <v>0</v>
          </cell>
        </row>
        <row r="20875">
          <cell r="AP20875">
            <v>0</v>
          </cell>
          <cell r="AT20875" t="str">
            <v>-</v>
          </cell>
          <cell r="AX20875" t="str">
            <v>-</v>
          </cell>
          <cell r="BB20875" t="str">
            <v>-</v>
          </cell>
          <cell r="BE20875">
            <v>0</v>
          </cell>
          <cell r="BF20875">
            <v>0</v>
          </cell>
          <cell r="BG20875">
            <v>0</v>
          </cell>
          <cell r="BJ20875">
            <v>0</v>
          </cell>
          <cell r="BK20875">
            <v>0</v>
          </cell>
          <cell r="BL20875">
            <v>0</v>
          </cell>
        </row>
        <row r="20876">
          <cell r="AP20876">
            <v>0</v>
          </cell>
          <cell r="AT20876" t="str">
            <v>-</v>
          </cell>
          <cell r="AX20876" t="str">
            <v>-</v>
          </cell>
          <cell r="BB20876" t="str">
            <v>-</v>
          </cell>
          <cell r="BE20876">
            <v>0</v>
          </cell>
          <cell r="BF20876">
            <v>0</v>
          </cell>
          <cell r="BG20876">
            <v>0</v>
          </cell>
          <cell r="BJ20876">
            <v>0</v>
          </cell>
          <cell r="BK20876">
            <v>0</v>
          </cell>
          <cell r="BL20876">
            <v>0</v>
          </cell>
        </row>
        <row r="20877">
          <cell r="AP20877">
            <v>0</v>
          </cell>
          <cell r="AT20877" t="str">
            <v>-</v>
          </cell>
          <cell r="AX20877" t="str">
            <v>-</v>
          </cell>
          <cell r="BB20877" t="str">
            <v>-</v>
          </cell>
          <cell r="BE20877">
            <v>0</v>
          </cell>
          <cell r="BF20877">
            <v>0</v>
          </cell>
          <cell r="BG20877">
            <v>0</v>
          </cell>
          <cell r="BJ20877">
            <v>0</v>
          </cell>
          <cell r="BK20877">
            <v>0</v>
          </cell>
          <cell r="BL20877">
            <v>0</v>
          </cell>
        </row>
        <row r="20878">
          <cell r="AP20878">
            <v>0</v>
          </cell>
          <cell r="AT20878" t="str">
            <v>-</v>
          </cell>
          <cell r="AX20878" t="str">
            <v>-</v>
          </cell>
          <cell r="BB20878" t="str">
            <v>-</v>
          </cell>
          <cell r="BE20878">
            <v>0</v>
          </cell>
          <cell r="BF20878">
            <v>0</v>
          </cell>
          <cell r="BG20878">
            <v>0</v>
          </cell>
          <cell r="BJ20878">
            <v>0</v>
          </cell>
          <cell r="BK20878">
            <v>0</v>
          </cell>
          <cell r="BL20878">
            <v>0</v>
          </cell>
        </row>
        <row r="20879">
          <cell r="AP20879">
            <v>0</v>
          </cell>
          <cell r="AT20879" t="str">
            <v>-</v>
          </cell>
          <cell r="AX20879" t="str">
            <v>-</v>
          </cell>
          <cell r="BB20879" t="str">
            <v>-</v>
          </cell>
          <cell r="BE20879">
            <v>0</v>
          </cell>
          <cell r="BF20879">
            <v>0</v>
          </cell>
          <cell r="BG20879">
            <v>0</v>
          </cell>
          <cell r="BJ20879">
            <v>0</v>
          </cell>
          <cell r="BK20879">
            <v>0</v>
          </cell>
          <cell r="BL20879">
            <v>0</v>
          </cell>
        </row>
        <row r="20880">
          <cell r="AP20880">
            <v>0</v>
          </cell>
          <cell r="AT20880" t="str">
            <v>-</v>
          </cell>
          <cell r="AX20880" t="str">
            <v>-</v>
          </cell>
          <cell r="BB20880" t="str">
            <v>-</v>
          </cell>
          <cell r="BE20880">
            <v>0</v>
          </cell>
          <cell r="BF20880">
            <v>0</v>
          </cell>
          <cell r="BG20880">
            <v>0</v>
          </cell>
          <cell r="BJ20880">
            <v>0</v>
          </cell>
          <cell r="BK20880">
            <v>0</v>
          </cell>
          <cell r="BL20880">
            <v>0</v>
          </cell>
        </row>
        <row r="20881">
          <cell r="AP20881">
            <v>0</v>
          </cell>
          <cell r="AT20881" t="str">
            <v>-</v>
          </cell>
          <cell r="AX20881" t="str">
            <v>-</v>
          </cell>
          <cell r="BB20881" t="str">
            <v>-</v>
          </cell>
          <cell r="BE20881">
            <v>0</v>
          </cell>
          <cell r="BF20881">
            <v>0</v>
          </cell>
          <cell r="BG20881">
            <v>0</v>
          </cell>
          <cell r="BJ20881">
            <v>0</v>
          </cell>
          <cell r="BK20881">
            <v>0</v>
          </cell>
          <cell r="BL20881">
            <v>0</v>
          </cell>
        </row>
        <row r="20882">
          <cell r="AP20882">
            <v>0</v>
          </cell>
          <cell r="AT20882" t="str">
            <v>-</v>
          </cell>
          <cell r="AX20882" t="str">
            <v>-</v>
          </cell>
          <cell r="BB20882" t="str">
            <v>-</v>
          </cell>
          <cell r="BE20882">
            <v>0</v>
          </cell>
          <cell r="BF20882">
            <v>0</v>
          </cell>
          <cell r="BG20882">
            <v>0</v>
          </cell>
          <cell r="BJ20882">
            <v>0</v>
          </cell>
          <cell r="BK20882">
            <v>0</v>
          </cell>
          <cell r="BL20882">
            <v>0</v>
          </cell>
        </row>
        <row r="20883">
          <cell r="AP20883">
            <v>0</v>
          </cell>
          <cell r="AT20883" t="str">
            <v>-</v>
          </cell>
          <cell r="AX20883" t="str">
            <v>-</v>
          </cell>
          <cell r="BB20883" t="str">
            <v>-</v>
          </cell>
          <cell r="BE20883">
            <v>0</v>
          </cell>
          <cell r="BF20883">
            <v>0</v>
          </cell>
          <cell r="BG20883">
            <v>0</v>
          </cell>
          <cell r="BJ20883">
            <v>0</v>
          </cell>
          <cell r="BK20883">
            <v>0</v>
          </cell>
          <cell r="BL20883">
            <v>0</v>
          </cell>
        </row>
        <row r="20884">
          <cell r="AP20884">
            <v>0</v>
          </cell>
          <cell r="AT20884" t="str">
            <v>-</v>
          </cell>
          <cell r="AX20884" t="str">
            <v>-</v>
          </cell>
          <cell r="BB20884" t="str">
            <v>-</v>
          </cell>
          <cell r="BE20884">
            <v>0</v>
          </cell>
          <cell r="BF20884">
            <v>0</v>
          </cell>
          <cell r="BG20884">
            <v>0</v>
          </cell>
          <cell r="BJ20884">
            <v>0</v>
          </cell>
          <cell r="BK20884">
            <v>0</v>
          </cell>
          <cell r="BL20884">
            <v>0</v>
          </cell>
        </row>
        <row r="20885">
          <cell r="AP20885">
            <v>0</v>
          </cell>
          <cell r="AT20885" t="str">
            <v>-</v>
          </cell>
          <cell r="AX20885" t="str">
            <v>-</v>
          </cell>
          <cell r="BB20885" t="str">
            <v>-</v>
          </cell>
          <cell r="BE20885">
            <v>0</v>
          </cell>
          <cell r="BF20885">
            <v>0</v>
          </cell>
          <cell r="BG20885">
            <v>0</v>
          </cell>
          <cell r="BJ20885">
            <v>0</v>
          </cell>
          <cell r="BK20885">
            <v>0</v>
          </cell>
          <cell r="BL20885">
            <v>0</v>
          </cell>
        </row>
        <row r="20886">
          <cell r="AP20886">
            <v>0</v>
          </cell>
          <cell r="AT20886" t="str">
            <v>-</v>
          </cell>
          <cell r="AX20886" t="str">
            <v>-</v>
          </cell>
          <cell r="BB20886" t="str">
            <v>-</v>
          </cell>
          <cell r="BE20886">
            <v>0</v>
          </cell>
          <cell r="BF20886">
            <v>0</v>
          </cell>
          <cell r="BG20886">
            <v>0</v>
          </cell>
          <cell r="BJ20886">
            <v>0</v>
          </cell>
          <cell r="BK20886">
            <v>0</v>
          </cell>
          <cell r="BL20886">
            <v>0</v>
          </cell>
        </row>
        <row r="20887">
          <cell r="AP20887">
            <v>0</v>
          </cell>
          <cell r="AT20887" t="str">
            <v>-</v>
          </cell>
          <cell r="AX20887" t="str">
            <v>-</v>
          </cell>
          <cell r="BB20887" t="str">
            <v>-</v>
          </cell>
          <cell r="BE20887">
            <v>0</v>
          </cell>
          <cell r="BF20887">
            <v>0</v>
          </cell>
          <cell r="BG20887">
            <v>0</v>
          </cell>
          <cell r="BJ20887">
            <v>0</v>
          </cell>
          <cell r="BK20887">
            <v>0</v>
          </cell>
          <cell r="BL20887">
            <v>0</v>
          </cell>
        </row>
        <row r="20888">
          <cell r="AP20888">
            <v>0</v>
          </cell>
          <cell r="AT20888" t="str">
            <v>-</v>
          </cell>
          <cell r="AX20888" t="str">
            <v>-</v>
          </cell>
          <cell r="BB20888" t="str">
            <v>-</v>
          </cell>
          <cell r="BE20888">
            <v>0</v>
          </cell>
          <cell r="BF20888">
            <v>0</v>
          </cell>
          <cell r="BG20888">
            <v>0</v>
          </cell>
          <cell r="BJ20888">
            <v>0</v>
          </cell>
          <cell r="BK20888">
            <v>0</v>
          </cell>
          <cell r="BL20888">
            <v>0</v>
          </cell>
        </row>
        <row r="20889">
          <cell r="AP20889">
            <v>0</v>
          </cell>
          <cell r="AT20889" t="str">
            <v>-</v>
          </cell>
          <cell r="AX20889" t="str">
            <v>-</v>
          </cell>
          <cell r="BB20889" t="str">
            <v>-</v>
          </cell>
          <cell r="BE20889">
            <v>0</v>
          </cell>
          <cell r="BF20889">
            <v>0</v>
          </cell>
          <cell r="BG20889">
            <v>0</v>
          </cell>
          <cell r="BJ20889">
            <v>0</v>
          </cell>
          <cell r="BK20889">
            <v>0</v>
          </cell>
          <cell r="BL20889">
            <v>0</v>
          </cell>
        </row>
        <row r="20890">
          <cell r="AP20890">
            <v>0</v>
          </cell>
          <cell r="AT20890" t="str">
            <v>-</v>
          </cell>
          <cell r="AX20890" t="str">
            <v>-</v>
          </cell>
          <cell r="BB20890" t="str">
            <v>-</v>
          </cell>
          <cell r="BE20890">
            <v>0</v>
          </cell>
          <cell r="BF20890">
            <v>0</v>
          </cell>
          <cell r="BG20890">
            <v>0</v>
          </cell>
          <cell r="BJ20890">
            <v>0</v>
          </cell>
          <cell r="BK20890">
            <v>0</v>
          </cell>
          <cell r="BL20890">
            <v>0</v>
          </cell>
        </row>
        <row r="20891">
          <cell r="AP20891">
            <v>0</v>
          </cell>
          <cell r="AT20891" t="str">
            <v>-</v>
          </cell>
          <cell r="AX20891" t="str">
            <v>-</v>
          </cell>
          <cell r="BB20891" t="str">
            <v>-</v>
          </cell>
          <cell r="BE20891">
            <v>0</v>
          </cell>
          <cell r="BF20891">
            <v>0</v>
          </cell>
          <cell r="BG20891">
            <v>0</v>
          </cell>
          <cell r="BJ20891">
            <v>0</v>
          </cell>
          <cell r="BK20891">
            <v>0</v>
          </cell>
          <cell r="BL20891">
            <v>0</v>
          </cell>
        </row>
        <row r="20892">
          <cell r="AP20892">
            <v>0</v>
          </cell>
          <cell r="AT20892" t="str">
            <v>-</v>
          </cell>
          <cell r="AX20892" t="str">
            <v>-</v>
          </cell>
          <cell r="BB20892" t="str">
            <v>-</v>
          </cell>
          <cell r="BE20892">
            <v>0</v>
          </cell>
          <cell r="BF20892">
            <v>0</v>
          </cell>
          <cell r="BG20892">
            <v>0</v>
          </cell>
          <cell r="BJ20892">
            <v>0</v>
          </cell>
          <cell r="BK20892">
            <v>0</v>
          </cell>
          <cell r="BL20892">
            <v>0</v>
          </cell>
        </row>
        <row r="20893">
          <cell r="AP20893">
            <v>0</v>
          </cell>
          <cell r="AT20893" t="str">
            <v>-</v>
          </cell>
          <cell r="AX20893" t="str">
            <v>-</v>
          </cell>
          <cell r="BB20893" t="str">
            <v>-</v>
          </cell>
          <cell r="BE20893">
            <v>0</v>
          </cell>
          <cell r="BF20893">
            <v>0</v>
          </cell>
          <cell r="BG20893">
            <v>0</v>
          </cell>
          <cell r="BJ20893">
            <v>0</v>
          </cell>
          <cell r="BK20893">
            <v>0</v>
          </cell>
          <cell r="BL20893">
            <v>0</v>
          </cell>
        </row>
        <row r="20894">
          <cell r="AP20894">
            <v>0</v>
          </cell>
          <cell r="AT20894" t="str">
            <v>-</v>
          </cell>
          <cell r="AX20894" t="str">
            <v>-</v>
          </cell>
          <cell r="BB20894" t="str">
            <v>-</v>
          </cell>
          <cell r="BE20894">
            <v>0</v>
          </cell>
          <cell r="BF20894">
            <v>0</v>
          </cell>
          <cell r="BG20894">
            <v>0</v>
          </cell>
          <cell r="BJ20894">
            <v>0</v>
          </cell>
          <cell r="BK20894">
            <v>0</v>
          </cell>
          <cell r="BL20894">
            <v>0</v>
          </cell>
        </row>
        <row r="20895">
          <cell r="AP20895">
            <v>0</v>
          </cell>
          <cell r="AT20895" t="str">
            <v>-</v>
          </cell>
          <cell r="AX20895" t="str">
            <v>-</v>
          </cell>
          <cell r="BB20895" t="str">
            <v>-</v>
          </cell>
          <cell r="BE20895">
            <v>0</v>
          </cell>
          <cell r="BF20895">
            <v>0</v>
          </cell>
          <cell r="BG20895">
            <v>0</v>
          </cell>
          <cell r="BJ20895">
            <v>0</v>
          </cell>
          <cell r="BK20895">
            <v>0</v>
          </cell>
          <cell r="BL20895">
            <v>0</v>
          </cell>
        </row>
        <row r="20896">
          <cell r="AP20896">
            <v>0</v>
          </cell>
          <cell r="AT20896" t="str">
            <v>-</v>
          </cell>
          <cell r="AX20896" t="str">
            <v>-</v>
          </cell>
          <cell r="BB20896" t="str">
            <v>-</v>
          </cell>
          <cell r="BE20896">
            <v>0</v>
          </cell>
          <cell r="BF20896">
            <v>0</v>
          </cell>
          <cell r="BG20896">
            <v>0</v>
          </cell>
          <cell r="BJ20896">
            <v>0</v>
          </cell>
          <cell r="BK20896">
            <v>0</v>
          </cell>
          <cell r="BL20896">
            <v>0</v>
          </cell>
        </row>
        <row r="20897">
          <cell r="AP20897">
            <v>0</v>
          </cell>
          <cell r="AT20897" t="str">
            <v>-</v>
          </cell>
          <cell r="AX20897" t="str">
            <v>-</v>
          </cell>
          <cell r="BB20897" t="str">
            <v>-</v>
          </cell>
          <cell r="BE20897">
            <v>0</v>
          </cell>
          <cell r="BF20897">
            <v>0</v>
          </cell>
          <cell r="BG20897">
            <v>0</v>
          </cell>
          <cell r="BJ20897">
            <v>0</v>
          </cell>
          <cell r="BK20897">
            <v>0</v>
          </cell>
          <cell r="BL20897">
            <v>0</v>
          </cell>
        </row>
        <row r="20898">
          <cell r="AP20898">
            <v>0</v>
          </cell>
          <cell r="AT20898" t="str">
            <v>-</v>
          </cell>
          <cell r="AX20898" t="str">
            <v>-</v>
          </cell>
          <cell r="BB20898" t="str">
            <v>-</v>
          </cell>
          <cell r="BE20898">
            <v>0</v>
          </cell>
          <cell r="BF20898">
            <v>0</v>
          </cell>
          <cell r="BG20898">
            <v>0</v>
          </cell>
          <cell r="BJ20898">
            <v>0</v>
          </cell>
          <cell r="BK20898">
            <v>0</v>
          </cell>
          <cell r="BL20898">
            <v>0</v>
          </cell>
        </row>
        <row r="20899">
          <cell r="AP20899">
            <v>0</v>
          </cell>
          <cell r="AT20899" t="str">
            <v>-</v>
          </cell>
          <cell r="AX20899" t="str">
            <v>-</v>
          </cell>
          <cell r="BB20899" t="str">
            <v>-</v>
          </cell>
          <cell r="BE20899">
            <v>0</v>
          </cell>
          <cell r="BF20899">
            <v>0</v>
          </cell>
          <cell r="BG20899">
            <v>0</v>
          </cell>
          <cell r="BJ20899">
            <v>0</v>
          </cell>
          <cell r="BK20899">
            <v>0</v>
          </cell>
          <cell r="BL20899">
            <v>0</v>
          </cell>
        </row>
        <row r="20900">
          <cell r="AP20900">
            <v>0</v>
          </cell>
          <cell r="AT20900" t="str">
            <v>-</v>
          </cell>
          <cell r="AX20900" t="str">
            <v>-</v>
          </cell>
          <cell r="BB20900" t="str">
            <v>-</v>
          </cell>
          <cell r="BE20900">
            <v>0</v>
          </cell>
          <cell r="BF20900">
            <v>0</v>
          </cell>
          <cell r="BG20900">
            <v>0</v>
          </cell>
          <cell r="BJ20900">
            <v>0</v>
          </cell>
          <cell r="BK20900">
            <v>0</v>
          </cell>
          <cell r="BL20900">
            <v>0</v>
          </cell>
        </row>
        <row r="20901">
          <cell r="AP20901">
            <v>0</v>
          </cell>
          <cell r="AT20901" t="str">
            <v>-</v>
          </cell>
          <cell r="AX20901" t="str">
            <v>-</v>
          </cell>
          <cell r="BB20901" t="str">
            <v>-</v>
          </cell>
          <cell r="BE20901">
            <v>0</v>
          </cell>
          <cell r="BF20901">
            <v>0</v>
          </cell>
          <cell r="BG20901">
            <v>0</v>
          </cell>
          <cell r="BJ20901">
            <v>0</v>
          </cell>
          <cell r="BK20901">
            <v>0</v>
          </cell>
          <cell r="BL20901">
            <v>0</v>
          </cell>
        </row>
        <row r="20902">
          <cell r="AP20902">
            <v>0</v>
          </cell>
          <cell r="AT20902" t="str">
            <v>-</v>
          </cell>
          <cell r="AX20902" t="str">
            <v>-</v>
          </cell>
          <cell r="BB20902" t="str">
            <v>-</v>
          </cell>
          <cell r="BE20902">
            <v>0</v>
          </cell>
          <cell r="BF20902">
            <v>0</v>
          </cell>
          <cell r="BG20902">
            <v>0</v>
          </cell>
          <cell r="BJ20902">
            <v>0</v>
          </cell>
          <cell r="BK20902">
            <v>0</v>
          </cell>
          <cell r="BL20902">
            <v>0</v>
          </cell>
        </row>
        <row r="20903">
          <cell r="AP20903">
            <v>0</v>
          </cell>
          <cell r="AT20903" t="str">
            <v>-</v>
          </cell>
          <cell r="AX20903" t="str">
            <v>-</v>
          </cell>
          <cell r="BB20903" t="str">
            <v>-</v>
          </cell>
          <cell r="BE20903">
            <v>0</v>
          </cell>
          <cell r="BF20903">
            <v>0</v>
          </cell>
          <cell r="BG20903">
            <v>0</v>
          </cell>
          <cell r="BJ20903">
            <v>0</v>
          </cell>
          <cell r="BK20903">
            <v>0</v>
          </cell>
          <cell r="BL20903">
            <v>0</v>
          </cell>
        </row>
        <row r="20904">
          <cell r="AP20904">
            <v>0</v>
          </cell>
          <cell r="AT20904" t="str">
            <v>-</v>
          </cell>
          <cell r="AX20904" t="str">
            <v>-</v>
          </cell>
          <cell r="BB20904" t="str">
            <v>-</v>
          </cell>
          <cell r="BE20904">
            <v>0</v>
          </cell>
          <cell r="BF20904">
            <v>0</v>
          </cell>
          <cell r="BG20904">
            <v>0</v>
          </cell>
          <cell r="BJ20904">
            <v>0</v>
          </cell>
          <cell r="BK20904">
            <v>0</v>
          </cell>
          <cell r="BL20904">
            <v>0</v>
          </cell>
        </row>
        <row r="20905">
          <cell r="AP20905">
            <v>0</v>
          </cell>
          <cell r="AT20905" t="str">
            <v>-</v>
          </cell>
          <cell r="AX20905" t="str">
            <v>-</v>
          </cell>
          <cell r="BB20905" t="str">
            <v>-</v>
          </cell>
          <cell r="BE20905">
            <v>0</v>
          </cell>
          <cell r="BF20905">
            <v>0</v>
          </cell>
          <cell r="BG20905">
            <v>0</v>
          </cell>
          <cell r="BJ20905">
            <v>0</v>
          </cell>
          <cell r="BK20905">
            <v>0</v>
          </cell>
          <cell r="BL20905">
            <v>0</v>
          </cell>
        </row>
        <row r="20906">
          <cell r="AP20906">
            <v>0</v>
          </cell>
          <cell r="AT20906" t="str">
            <v>-</v>
          </cell>
          <cell r="AX20906" t="str">
            <v>-</v>
          </cell>
          <cell r="BB20906" t="str">
            <v>-</v>
          </cell>
          <cell r="BE20906">
            <v>0</v>
          </cell>
          <cell r="BF20906">
            <v>0</v>
          </cell>
          <cell r="BG20906">
            <v>0</v>
          </cell>
          <cell r="BJ20906">
            <v>0</v>
          </cell>
          <cell r="BK20906">
            <v>0</v>
          </cell>
          <cell r="BL20906">
            <v>0</v>
          </cell>
        </row>
        <row r="20907">
          <cell r="AP20907">
            <v>0</v>
          </cell>
          <cell r="AT20907" t="str">
            <v>-</v>
          </cell>
          <cell r="AX20907" t="str">
            <v>-</v>
          </cell>
          <cell r="BB20907" t="str">
            <v>-</v>
          </cell>
          <cell r="BE20907">
            <v>0</v>
          </cell>
          <cell r="BF20907">
            <v>0</v>
          </cell>
          <cell r="BG20907">
            <v>0</v>
          </cell>
          <cell r="BJ20907">
            <v>0</v>
          </cell>
          <cell r="BK20907">
            <v>0</v>
          </cell>
          <cell r="BL20907">
            <v>0</v>
          </cell>
        </row>
        <row r="20908">
          <cell r="AP20908">
            <v>0</v>
          </cell>
          <cell r="AT20908" t="str">
            <v>-</v>
          </cell>
          <cell r="AX20908" t="str">
            <v>-</v>
          </cell>
          <cell r="BB20908" t="str">
            <v>-</v>
          </cell>
          <cell r="BE20908">
            <v>0</v>
          </cell>
          <cell r="BF20908">
            <v>0</v>
          </cell>
          <cell r="BG20908">
            <v>0</v>
          </cell>
          <cell r="BJ20908">
            <v>0</v>
          </cell>
          <cell r="BK20908">
            <v>0</v>
          </cell>
          <cell r="BL20908">
            <v>0</v>
          </cell>
        </row>
        <row r="20909">
          <cell r="AP20909">
            <v>0</v>
          </cell>
          <cell r="AT20909" t="str">
            <v>-</v>
          </cell>
          <cell r="AX20909" t="str">
            <v>-</v>
          </cell>
          <cell r="BB20909" t="str">
            <v>-</v>
          </cell>
          <cell r="BE20909">
            <v>0</v>
          </cell>
          <cell r="BF20909">
            <v>0</v>
          </cell>
          <cell r="BG20909">
            <v>0</v>
          </cell>
          <cell r="BJ20909">
            <v>0</v>
          </cell>
          <cell r="BK20909">
            <v>0</v>
          </cell>
          <cell r="BL20909">
            <v>0</v>
          </cell>
        </row>
        <row r="20910">
          <cell r="AP20910">
            <v>0</v>
          </cell>
          <cell r="AT20910" t="str">
            <v>-</v>
          </cell>
          <cell r="AX20910" t="str">
            <v>-</v>
          </cell>
          <cell r="BB20910" t="str">
            <v>-</v>
          </cell>
          <cell r="BE20910">
            <v>0</v>
          </cell>
          <cell r="BF20910">
            <v>0</v>
          </cell>
          <cell r="BG20910">
            <v>0</v>
          </cell>
          <cell r="BJ20910">
            <v>0</v>
          </cell>
          <cell r="BK20910">
            <v>0</v>
          </cell>
          <cell r="BL20910">
            <v>0</v>
          </cell>
        </row>
        <row r="20911">
          <cell r="AP20911">
            <v>0</v>
          </cell>
          <cell r="AT20911" t="str">
            <v>-</v>
          </cell>
          <cell r="AX20911" t="str">
            <v>-</v>
          </cell>
          <cell r="BB20911" t="str">
            <v>-</v>
          </cell>
          <cell r="BE20911">
            <v>0</v>
          </cell>
          <cell r="BF20911">
            <v>0</v>
          </cell>
          <cell r="BG20911">
            <v>0</v>
          </cell>
          <cell r="BJ20911">
            <v>0</v>
          </cell>
          <cell r="BK20911">
            <v>0</v>
          </cell>
          <cell r="BL20911">
            <v>0</v>
          </cell>
        </row>
        <row r="20912">
          <cell r="AP20912">
            <v>0</v>
          </cell>
          <cell r="AT20912" t="str">
            <v>-</v>
          </cell>
          <cell r="AX20912" t="str">
            <v>-</v>
          </cell>
          <cell r="BB20912" t="str">
            <v>-</v>
          </cell>
          <cell r="BE20912">
            <v>0</v>
          </cell>
          <cell r="BF20912">
            <v>0</v>
          </cell>
          <cell r="BG20912">
            <v>0</v>
          </cell>
          <cell r="BJ20912">
            <v>0</v>
          </cell>
          <cell r="BK20912">
            <v>0</v>
          </cell>
          <cell r="BL20912">
            <v>0</v>
          </cell>
        </row>
        <row r="20913">
          <cell r="AP20913">
            <v>0</v>
          </cell>
          <cell r="AT20913" t="str">
            <v>-</v>
          </cell>
          <cell r="AX20913" t="str">
            <v>-</v>
          </cell>
          <cell r="BB20913" t="str">
            <v>-</v>
          </cell>
          <cell r="BE20913">
            <v>0</v>
          </cell>
          <cell r="BF20913">
            <v>0</v>
          </cell>
          <cell r="BG20913">
            <v>0</v>
          </cell>
          <cell r="BJ20913">
            <v>0</v>
          </cell>
          <cell r="BK20913">
            <v>0</v>
          </cell>
          <cell r="BL20913">
            <v>0</v>
          </cell>
        </row>
        <row r="20914">
          <cell r="AP20914">
            <v>0</v>
          </cell>
          <cell r="AT20914" t="str">
            <v>-</v>
          </cell>
          <cell r="AX20914" t="str">
            <v>-</v>
          </cell>
          <cell r="BB20914" t="str">
            <v>-</v>
          </cell>
          <cell r="BE20914">
            <v>0</v>
          </cell>
          <cell r="BF20914">
            <v>0</v>
          </cell>
          <cell r="BG20914">
            <v>0</v>
          </cell>
          <cell r="BJ20914">
            <v>0</v>
          </cell>
          <cell r="BK20914">
            <v>0</v>
          </cell>
          <cell r="BL20914">
            <v>0</v>
          </cell>
        </row>
        <row r="20915">
          <cell r="AP20915">
            <v>0</v>
          </cell>
          <cell r="AT20915" t="str">
            <v>-</v>
          </cell>
          <cell r="AX20915" t="str">
            <v>-</v>
          </cell>
          <cell r="BB20915" t="str">
            <v>-</v>
          </cell>
          <cell r="BE20915">
            <v>0</v>
          </cell>
          <cell r="BF20915">
            <v>0</v>
          </cell>
          <cell r="BG20915">
            <v>0</v>
          </cell>
          <cell r="BJ20915">
            <v>0</v>
          </cell>
          <cell r="BK20915">
            <v>0</v>
          </cell>
          <cell r="BL20915">
            <v>0</v>
          </cell>
        </row>
        <row r="20916">
          <cell r="AP20916">
            <v>0</v>
          </cell>
          <cell r="AT20916" t="str">
            <v>-</v>
          </cell>
          <cell r="AX20916" t="str">
            <v>-</v>
          </cell>
          <cell r="BB20916" t="str">
            <v>-</v>
          </cell>
          <cell r="BE20916">
            <v>0</v>
          </cell>
          <cell r="BF20916">
            <v>0</v>
          </cell>
          <cell r="BG20916">
            <v>0</v>
          </cell>
          <cell r="BJ20916">
            <v>0</v>
          </cell>
          <cell r="BK20916">
            <v>0</v>
          </cell>
          <cell r="BL20916">
            <v>0</v>
          </cell>
        </row>
        <row r="20917">
          <cell r="AP20917">
            <v>0</v>
          </cell>
          <cell r="AT20917" t="str">
            <v>-</v>
          </cell>
          <cell r="AX20917" t="str">
            <v>-</v>
          </cell>
          <cell r="BB20917" t="str">
            <v>-</v>
          </cell>
          <cell r="BE20917">
            <v>0</v>
          </cell>
          <cell r="BF20917">
            <v>0</v>
          </cell>
          <cell r="BG20917">
            <v>0</v>
          </cell>
          <cell r="BJ20917">
            <v>0</v>
          </cell>
          <cell r="BK20917">
            <v>0</v>
          </cell>
          <cell r="BL20917">
            <v>0</v>
          </cell>
        </row>
        <row r="20918">
          <cell r="AP20918">
            <v>0</v>
          </cell>
          <cell r="AT20918" t="str">
            <v>-</v>
          </cell>
          <cell r="AX20918" t="str">
            <v>-</v>
          </cell>
          <cell r="BB20918" t="str">
            <v>-</v>
          </cell>
          <cell r="BE20918">
            <v>0</v>
          </cell>
          <cell r="BF20918">
            <v>0</v>
          </cell>
          <cell r="BG20918">
            <v>0</v>
          </cell>
          <cell r="BJ20918">
            <v>0</v>
          </cell>
          <cell r="BK20918">
            <v>0</v>
          </cell>
          <cell r="BL20918">
            <v>0</v>
          </cell>
        </row>
        <row r="20919">
          <cell r="AP20919">
            <v>0</v>
          </cell>
          <cell r="AT20919" t="str">
            <v>-</v>
          </cell>
          <cell r="AX20919" t="str">
            <v>-</v>
          </cell>
          <cell r="BB20919" t="str">
            <v>-</v>
          </cell>
          <cell r="BE20919">
            <v>0</v>
          </cell>
          <cell r="BF20919">
            <v>0</v>
          </cell>
          <cell r="BG20919">
            <v>0</v>
          </cell>
          <cell r="BJ20919">
            <v>0</v>
          </cell>
          <cell r="BK20919">
            <v>0</v>
          </cell>
          <cell r="BL20919">
            <v>0</v>
          </cell>
        </row>
        <row r="20920">
          <cell r="AP20920">
            <v>0</v>
          </cell>
          <cell r="AT20920" t="str">
            <v>-</v>
          </cell>
          <cell r="AX20920" t="str">
            <v>-</v>
          </cell>
          <cell r="BB20920" t="str">
            <v>-</v>
          </cell>
          <cell r="BE20920">
            <v>0</v>
          </cell>
          <cell r="BF20920">
            <v>0</v>
          </cell>
          <cell r="BG20920">
            <v>0</v>
          </cell>
          <cell r="BJ20920">
            <v>0</v>
          </cell>
          <cell r="BK20920">
            <v>0</v>
          </cell>
          <cell r="BL20920">
            <v>0</v>
          </cell>
        </row>
        <row r="20921">
          <cell r="AP20921">
            <v>0</v>
          </cell>
          <cell r="AT20921" t="str">
            <v>-</v>
          </cell>
          <cell r="AX20921" t="str">
            <v>-</v>
          </cell>
          <cell r="BB20921" t="str">
            <v>-</v>
          </cell>
          <cell r="BE20921">
            <v>0</v>
          </cell>
          <cell r="BF20921">
            <v>0</v>
          </cell>
          <cell r="BG20921">
            <v>0</v>
          </cell>
          <cell r="BJ20921">
            <v>0</v>
          </cell>
          <cell r="BK20921">
            <v>0</v>
          </cell>
          <cell r="BL20921">
            <v>0</v>
          </cell>
        </row>
        <row r="20922">
          <cell r="AP20922">
            <v>0</v>
          </cell>
          <cell r="AT20922" t="str">
            <v>-</v>
          </cell>
          <cell r="AX20922" t="str">
            <v>-</v>
          </cell>
          <cell r="BB20922" t="str">
            <v>-</v>
          </cell>
          <cell r="BE20922">
            <v>0</v>
          </cell>
          <cell r="BF20922">
            <v>0</v>
          </cell>
          <cell r="BG20922">
            <v>0</v>
          </cell>
          <cell r="BJ20922">
            <v>0</v>
          </cell>
          <cell r="BK20922">
            <v>0</v>
          </cell>
          <cell r="BL20922">
            <v>0</v>
          </cell>
        </row>
        <row r="20923">
          <cell r="AP20923">
            <v>0</v>
          </cell>
          <cell r="AT20923" t="str">
            <v>-</v>
          </cell>
          <cell r="AX20923" t="str">
            <v>-</v>
          </cell>
          <cell r="BB20923" t="str">
            <v>-</v>
          </cell>
          <cell r="BE20923">
            <v>0</v>
          </cell>
          <cell r="BF20923">
            <v>0</v>
          </cell>
          <cell r="BG20923">
            <v>0</v>
          </cell>
          <cell r="BJ20923">
            <v>0</v>
          </cell>
          <cell r="BK20923">
            <v>0</v>
          </cell>
          <cell r="BL20923">
            <v>0</v>
          </cell>
        </row>
        <row r="20924">
          <cell r="AP20924">
            <v>0</v>
          </cell>
          <cell r="AT20924" t="str">
            <v>-</v>
          </cell>
          <cell r="AX20924" t="str">
            <v>-</v>
          </cell>
          <cell r="BB20924" t="str">
            <v>-</v>
          </cell>
          <cell r="BE20924">
            <v>0</v>
          </cell>
          <cell r="BF20924">
            <v>0</v>
          </cell>
          <cell r="BG20924">
            <v>0</v>
          </cell>
          <cell r="BJ20924">
            <v>0</v>
          </cell>
          <cell r="BK20924">
            <v>0</v>
          </cell>
          <cell r="BL20924">
            <v>0</v>
          </cell>
        </row>
        <row r="20925">
          <cell r="AP20925">
            <v>0</v>
          </cell>
          <cell r="AT20925" t="str">
            <v>-</v>
          </cell>
          <cell r="AX20925" t="str">
            <v>-</v>
          </cell>
          <cell r="BB20925" t="str">
            <v>-</v>
          </cell>
          <cell r="BE20925">
            <v>0</v>
          </cell>
          <cell r="BF20925">
            <v>0</v>
          </cell>
          <cell r="BG20925">
            <v>0</v>
          </cell>
          <cell r="BJ20925">
            <v>0</v>
          </cell>
          <cell r="BK20925">
            <v>0</v>
          </cell>
          <cell r="BL20925">
            <v>0</v>
          </cell>
        </row>
        <row r="20926">
          <cell r="AP20926">
            <v>0</v>
          </cell>
          <cell r="AT20926" t="str">
            <v>-</v>
          </cell>
          <cell r="AX20926" t="str">
            <v>-</v>
          </cell>
          <cell r="BB20926" t="str">
            <v>-</v>
          </cell>
          <cell r="BE20926">
            <v>0</v>
          </cell>
          <cell r="BF20926">
            <v>0</v>
          </cell>
          <cell r="BG20926">
            <v>0</v>
          </cell>
          <cell r="BJ20926">
            <v>0</v>
          </cell>
          <cell r="BK20926">
            <v>0</v>
          </cell>
          <cell r="BL20926">
            <v>0</v>
          </cell>
        </row>
        <row r="20927">
          <cell r="AP20927">
            <v>0</v>
          </cell>
          <cell r="AT20927" t="str">
            <v>-</v>
          </cell>
          <cell r="AX20927" t="str">
            <v>-</v>
          </cell>
          <cell r="BB20927" t="str">
            <v>-</v>
          </cell>
          <cell r="BE20927">
            <v>0</v>
          </cell>
          <cell r="BF20927">
            <v>0</v>
          </cell>
          <cell r="BG20927">
            <v>0</v>
          </cell>
          <cell r="BJ20927">
            <v>0</v>
          </cell>
          <cell r="BK20927">
            <v>0</v>
          </cell>
          <cell r="BL20927">
            <v>0</v>
          </cell>
        </row>
        <row r="20928">
          <cell r="AP20928">
            <v>0</v>
          </cell>
          <cell r="AT20928" t="str">
            <v>-</v>
          </cell>
          <cell r="AX20928" t="str">
            <v>-</v>
          </cell>
          <cell r="BB20928" t="str">
            <v>-</v>
          </cell>
          <cell r="BE20928">
            <v>0</v>
          </cell>
          <cell r="BF20928">
            <v>0</v>
          </cell>
          <cell r="BG20928">
            <v>0</v>
          </cell>
          <cell r="BJ20928">
            <v>0</v>
          </cell>
          <cell r="BK20928">
            <v>0</v>
          </cell>
          <cell r="BL20928">
            <v>0</v>
          </cell>
        </row>
        <row r="20929">
          <cell r="AP20929">
            <v>0</v>
          </cell>
          <cell r="AT20929" t="str">
            <v>-</v>
          </cell>
          <cell r="AX20929" t="str">
            <v>-</v>
          </cell>
          <cell r="BB20929" t="str">
            <v>-</v>
          </cell>
          <cell r="BE20929">
            <v>0</v>
          </cell>
          <cell r="BF20929">
            <v>0</v>
          </cell>
          <cell r="BG20929">
            <v>0</v>
          </cell>
          <cell r="BJ20929">
            <v>0</v>
          </cell>
          <cell r="BK20929">
            <v>0</v>
          </cell>
          <cell r="BL20929">
            <v>0</v>
          </cell>
        </row>
        <row r="20930">
          <cell r="AP20930">
            <v>0</v>
          </cell>
          <cell r="AT20930" t="str">
            <v>-</v>
          </cell>
          <cell r="AX20930" t="str">
            <v>-</v>
          </cell>
          <cell r="BB20930" t="str">
            <v>-</v>
          </cell>
          <cell r="BE20930">
            <v>0</v>
          </cell>
          <cell r="BF20930">
            <v>0</v>
          </cell>
          <cell r="BG20930">
            <v>0</v>
          </cell>
          <cell r="BJ20930">
            <v>0</v>
          </cell>
          <cell r="BK20930">
            <v>0</v>
          </cell>
          <cell r="BL20930">
            <v>0</v>
          </cell>
        </row>
        <row r="20931">
          <cell r="AP20931">
            <v>0</v>
          </cell>
          <cell r="AT20931" t="str">
            <v>-</v>
          </cell>
          <cell r="AX20931" t="str">
            <v>-</v>
          </cell>
          <cell r="BB20931" t="str">
            <v>-</v>
          </cell>
          <cell r="BE20931">
            <v>0</v>
          </cell>
          <cell r="BF20931">
            <v>0</v>
          </cell>
          <cell r="BG20931">
            <v>0</v>
          </cell>
          <cell r="BJ20931">
            <v>0</v>
          </cell>
          <cell r="BK20931">
            <v>0</v>
          </cell>
          <cell r="BL20931">
            <v>0</v>
          </cell>
        </row>
        <row r="20932">
          <cell r="AP20932">
            <v>0</v>
          </cell>
          <cell r="AT20932" t="str">
            <v>-</v>
          </cell>
          <cell r="AX20932" t="str">
            <v>-</v>
          </cell>
          <cell r="BB20932" t="str">
            <v>-</v>
          </cell>
          <cell r="BE20932">
            <v>0</v>
          </cell>
          <cell r="BF20932">
            <v>0</v>
          </cell>
          <cell r="BG20932">
            <v>0</v>
          </cell>
          <cell r="BJ20932">
            <v>0</v>
          </cell>
          <cell r="BK20932">
            <v>0</v>
          </cell>
          <cell r="BL20932">
            <v>0</v>
          </cell>
        </row>
        <row r="20933">
          <cell r="AP20933">
            <v>0</v>
          </cell>
          <cell r="AT20933" t="str">
            <v>-</v>
          </cell>
          <cell r="AX20933" t="str">
            <v>-</v>
          </cell>
          <cell r="BB20933" t="str">
            <v>-</v>
          </cell>
          <cell r="BE20933">
            <v>0</v>
          </cell>
          <cell r="BF20933">
            <v>0</v>
          </cell>
          <cell r="BG20933">
            <v>0</v>
          </cell>
          <cell r="BJ20933">
            <v>0</v>
          </cell>
          <cell r="BK20933">
            <v>0</v>
          </cell>
          <cell r="BL20933">
            <v>0</v>
          </cell>
        </row>
        <row r="20934">
          <cell r="AP20934">
            <v>0</v>
          </cell>
          <cell r="AT20934" t="str">
            <v>-</v>
          </cell>
          <cell r="AX20934" t="str">
            <v>-</v>
          </cell>
          <cell r="BB20934" t="str">
            <v>-</v>
          </cell>
          <cell r="BE20934">
            <v>0</v>
          </cell>
          <cell r="BF20934">
            <v>0</v>
          </cell>
          <cell r="BG20934">
            <v>0</v>
          </cell>
          <cell r="BJ20934">
            <v>0</v>
          </cell>
          <cell r="BK20934">
            <v>0</v>
          </cell>
          <cell r="BL20934">
            <v>0</v>
          </cell>
        </row>
        <row r="20935">
          <cell r="AP20935">
            <v>0</v>
          </cell>
          <cell r="AT20935" t="str">
            <v>-</v>
          </cell>
          <cell r="AX20935" t="str">
            <v>-</v>
          </cell>
          <cell r="BB20935" t="str">
            <v>-</v>
          </cell>
          <cell r="BE20935">
            <v>0</v>
          </cell>
          <cell r="BF20935">
            <v>0</v>
          </cell>
          <cell r="BG20935">
            <v>0</v>
          </cell>
          <cell r="BJ20935">
            <v>0</v>
          </cell>
          <cell r="BK20935">
            <v>0</v>
          </cell>
          <cell r="BL20935">
            <v>0</v>
          </cell>
        </row>
        <row r="20936">
          <cell r="AP20936">
            <v>0</v>
          </cell>
          <cell r="AT20936" t="str">
            <v>-</v>
          </cell>
          <cell r="AX20936" t="str">
            <v>-</v>
          </cell>
          <cell r="BB20936" t="str">
            <v>-</v>
          </cell>
          <cell r="BE20936">
            <v>0</v>
          </cell>
          <cell r="BF20936">
            <v>0</v>
          </cell>
          <cell r="BG20936">
            <v>0</v>
          </cell>
          <cell r="BJ20936">
            <v>0</v>
          </cell>
          <cell r="BK20936">
            <v>0</v>
          </cell>
          <cell r="BL20936">
            <v>0</v>
          </cell>
        </row>
        <row r="20937">
          <cell r="AP20937">
            <v>0</v>
          </cell>
          <cell r="AT20937" t="str">
            <v>-</v>
          </cell>
          <cell r="AX20937" t="str">
            <v>-</v>
          </cell>
          <cell r="BB20937" t="str">
            <v>-</v>
          </cell>
          <cell r="BE20937">
            <v>0</v>
          </cell>
          <cell r="BF20937">
            <v>0</v>
          </cell>
          <cell r="BG20937">
            <v>0</v>
          </cell>
          <cell r="BJ20937">
            <v>0</v>
          </cell>
          <cell r="BK20937">
            <v>0</v>
          </cell>
          <cell r="BL20937">
            <v>0</v>
          </cell>
        </row>
        <row r="20938">
          <cell r="AP20938">
            <v>0</v>
          </cell>
          <cell r="AT20938" t="str">
            <v>-</v>
          </cell>
          <cell r="AX20938" t="str">
            <v>-</v>
          </cell>
          <cell r="BB20938" t="str">
            <v>-</v>
          </cell>
          <cell r="BE20938">
            <v>0</v>
          </cell>
          <cell r="BF20938">
            <v>0</v>
          </cell>
          <cell r="BG20938">
            <v>0</v>
          </cell>
          <cell r="BJ20938">
            <v>0</v>
          </cell>
          <cell r="BK20938">
            <v>0</v>
          </cell>
          <cell r="BL20938">
            <v>0</v>
          </cell>
        </row>
        <row r="20939">
          <cell r="AP20939">
            <v>0</v>
          </cell>
          <cell r="AT20939" t="str">
            <v>-</v>
          </cell>
          <cell r="AX20939" t="str">
            <v>-</v>
          </cell>
          <cell r="BB20939" t="str">
            <v>-</v>
          </cell>
          <cell r="BE20939">
            <v>0</v>
          </cell>
          <cell r="BF20939">
            <v>0</v>
          </cell>
          <cell r="BG20939">
            <v>0</v>
          </cell>
          <cell r="BJ20939">
            <v>0</v>
          </cell>
          <cell r="BK20939">
            <v>0</v>
          </cell>
          <cell r="BL20939">
            <v>0</v>
          </cell>
        </row>
        <row r="20940">
          <cell r="AP20940">
            <v>0</v>
          </cell>
          <cell r="AT20940" t="str">
            <v>-</v>
          </cell>
          <cell r="AX20940" t="str">
            <v>-</v>
          </cell>
          <cell r="BB20940" t="str">
            <v>-</v>
          </cell>
          <cell r="BE20940">
            <v>0</v>
          </cell>
          <cell r="BF20940">
            <v>0</v>
          </cell>
          <cell r="BG20940">
            <v>0</v>
          </cell>
          <cell r="BJ20940">
            <v>0</v>
          </cell>
          <cell r="BK20940">
            <v>0</v>
          </cell>
          <cell r="BL20940">
            <v>0</v>
          </cell>
        </row>
        <row r="20941">
          <cell r="AP20941">
            <v>0</v>
          </cell>
          <cell r="AT20941" t="str">
            <v>-</v>
          </cell>
          <cell r="AX20941" t="str">
            <v>-</v>
          </cell>
          <cell r="BB20941" t="str">
            <v>-</v>
          </cell>
          <cell r="BE20941">
            <v>0</v>
          </cell>
          <cell r="BF20941">
            <v>0</v>
          </cell>
          <cell r="BG20941">
            <v>0</v>
          </cell>
          <cell r="BJ20941">
            <v>0</v>
          </cell>
          <cell r="BK20941">
            <v>0</v>
          </cell>
          <cell r="BL20941">
            <v>0</v>
          </cell>
        </row>
        <row r="20942">
          <cell r="AP20942">
            <v>0</v>
          </cell>
          <cell r="AT20942" t="str">
            <v>-</v>
          </cell>
          <cell r="AX20942" t="str">
            <v>-</v>
          </cell>
          <cell r="BB20942" t="str">
            <v>-</v>
          </cell>
          <cell r="BE20942">
            <v>0</v>
          </cell>
          <cell r="BF20942">
            <v>0</v>
          </cell>
          <cell r="BG20942">
            <v>0</v>
          </cell>
          <cell r="BJ20942">
            <v>0</v>
          </cell>
          <cell r="BK20942">
            <v>0</v>
          </cell>
          <cell r="BL20942">
            <v>0</v>
          </cell>
        </row>
        <row r="20943">
          <cell r="AP20943">
            <v>0</v>
          </cell>
          <cell r="AT20943" t="str">
            <v>-</v>
          </cell>
          <cell r="AX20943" t="str">
            <v>-</v>
          </cell>
          <cell r="BB20943" t="str">
            <v>-</v>
          </cell>
          <cell r="BE20943">
            <v>0</v>
          </cell>
          <cell r="BF20943">
            <v>0</v>
          </cell>
          <cell r="BG20943">
            <v>0</v>
          </cell>
          <cell r="BJ20943">
            <v>0</v>
          </cell>
          <cell r="BK20943">
            <v>0</v>
          </cell>
          <cell r="BL20943">
            <v>0</v>
          </cell>
        </row>
        <row r="20944">
          <cell r="AP20944">
            <v>0</v>
          </cell>
          <cell r="AT20944" t="str">
            <v>-</v>
          </cell>
          <cell r="AX20944" t="str">
            <v>-</v>
          </cell>
          <cell r="BB20944" t="str">
            <v>-</v>
          </cell>
          <cell r="BE20944">
            <v>0</v>
          </cell>
          <cell r="BF20944">
            <v>0</v>
          </cell>
          <cell r="BG20944">
            <v>0</v>
          </cell>
          <cell r="BJ20944">
            <v>0</v>
          </cell>
          <cell r="BK20944">
            <v>0</v>
          </cell>
          <cell r="BL20944">
            <v>0</v>
          </cell>
        </row>
        <row r="20945">
          <cell r="AP20945">
            <v>0</v>
          </cell>
          <cell r="AT20945" t="str">
            <v>-</v>
          </cell>
          <cell r="AX20945" t="str">
            <v>-</v>
          </cell>
          <cell r="BB20945" t="str">
            <v>-</v>
          </cell>
          <cell r="BE20945">
            <v>0</v>
          </cell>
          <cell r="BF20945">
            <v>0</v>
          </cell>
          <cell r="BG20945">
            <v>0</v>
          </cell>
          <cell r="BJ20945">
            <v>0</v>
          </cell>
          <cell r="BK20945">
            <v>0</v>
          </cell>
          <cell r="BL20945">
            <v>0</v>
          </cell>
        </row>
        <row r="20946">
          <cell r="AP20946">
            <v>0</v>
          </cell>
          <cell r="AT20946" t="str">
            <v>-</v>
          </cell>
          <cell r="AX20946" t="str">
            <v>-</v>
          </cell>
          <cell r="BB20946" t="str">
            <v>-</v>
          </cell>
          <cell r="BE20946">
            <v>0</v>
          </cell>
          <cell r="BF20946">
            <v>0</v>
          </cell>
          <cell r="BG20946">
            <v>0</v>
          </cell>
          <cell r="BJ20946">
            <v>0</v>
          </cell>
          <cell r="BK20946">
            <v>0</v>
          </cell>
          <cell r="BL20946">
            <v>0</v>
          </cell>
        </row>
        <row r="20947">
          <cell r="AP20947">
            <v>0</v>
          </cell>
          <cell r="AT20947" t="str">
            <v>-</v>
          </cell>
          <cell r="AX20947" t="str">
            <v>-</v>
          </cell>
          <cell r="BB20947" t="str">
            <v>-</v>
          </cell>
          <cell r="BE20947">
            <v>0</v>
          </cell>
          <cell r="BF20947">
            <v>0</v>
          </cell>
          <cell r="BG20947">
            <v>0</v>
          </cell>
          <cell r="BJ20947">
            <v>0</v>
          </cell>
          <cell r="BK20947">
            <v>0</v>
          </cell>
          <cell r="BL20947">
            <v>0</v>
          </cell>
        </row>
        <row r="20948">
          <cell r="AP20948">
            <v>0</v>
          </cell>
          <cell r="AT20948" t="str">
            <v>-</v>
          </cell>
          <cell r="AX20948" t="str">
            <v>-</v>
          </cell>
          <cell r="BB20948" t="str">
            <v>-</v>
          </cell>
          <cell r="BE20948">
            <v>0</v>
          </cell>
          <cell r="BF20948">
            <v>0</v>
          </cell>
          <cell r="BG20948">
            <v>0</v>
          </cell>
          <cell r="BJ20948">
            <v>0</v>
          </cell>
          <cell r="BK20948">
            <v>0</v>
          </cell>
          <cell r="BL20948">
            <v>0</v>
          </cell>
        </row>
        <row r="20949">
          <cell r="AP20949">
            <v>0</v>
          </cell>
          <cell r="AT20949" t="str">
            <v>-</v>
          </cell>
          <cell r="AX20949" t="str">
            <v>-</v>
          </cell>
          <cell r="BB20949" t="str">
            <v>-</v>
          </cell>
          <cell r="BE20949">
            <v>0</v>
          </cell>
          <cell r="BF20949">
            <v>0</v>
          </cell>
          <cell r="BG20949">
            <v>0</v>
          </cell>
          <cell r="BJ20949">
            <v>0</v>
          </cell>
          <cell r="BK20949">
            <v>0</v>
          </cell>
          <cell r="BL20949">
            <v>0</v>
          </cell>
        </row>
        <row r="20950">
          <cell r="AP20950">
            <v>0</v>
          </cell>
          <cell r="AT20950" t="str">
            <v>-</v>
          </cell>
          <cell r="AX20950" t="str">
            <v>-</v>
          </cell>
          <cell r="BB20950" t="str">
            <v>-</v>
          </cell>
          <cell r="BE20950">
            <v>0</v>
          </cell>
          <cell r="BF20950">
            <v>0</v>
          </cell>
          <cell r="BG20950">
            <v>0</v>
          </cell>
          <cell r="BJ20950">
            <v>0</v>
          </cell>
          <cell r="BK20950">
            <v>0</v>
          </cell>
          <cell r="BL20950">
            <v>0</v>
          </cell>
        </row>
        <row r="20951">
          <cell r="AP20951">
            <v>0</v>
          </cell>
          <cell r="AT20951" t="str">
            <v>-</v>
          </cell>
          <cell r="AX20951" t="str">
            <v>-</v>
          </cell>
          <cell r="BB20951" t="str">
            <v>-</v>
          </cell>
          <cell r="BE20951">
            <v>0</v>
          </cell>
          <cell r="BF20951">
            <v>0</v>
          </cell>
          <cell r="BG20951">
            <v>0</v>
          </cell>
          <cell r="BJ20951">
            <v>0</v>
          </cell>
          <cell r="BK20951">
            <v>0</v>
          </cell>
          <cell r="BL20951">
            <v>0</v>
          </cell>
        </row>
        <row r="20952">
          <cell r="AP20952">
            <v>0</v>
          </cell>
          <cell r="AT20952" t="str">
            <v>-</v>
          </cell>
          <cell r="AX20952" t="str">
            <v>-</v>
          </cell>
          <cell r="BB20952" t="str">
            <v>-</v>
          </cell>
          <cell r="BE20952">
            <v>0</v>
          </cell>
          <cell r="BF20952">
            <v>0</v>
          </cell>
          <cell r="BG20952">
            <v>0</v>
          </cell>
          <cell r="BJ20952">
            <v>0</v>
          </cell>
          <cell r="BK20952">
            <v>0</v>
          </cell>
          <cell r="BL20952">
            <v>0</v>
          </cell>
        </row>
        <row r="20953">
          <cell r="AP20953">
            <v>0</v>
          </cell>
          <cell r="AT20953" t="str">
            <v>-</v>
          </cell>
          <cell r="AX20953" t="str">
            <v>-</v>
          </cell>
          <cell r="BB20953" t="str">
            <v>-</v>
          </cell>
          <cell r="BE20953">
            <v>0</v>
          </cell>
          <cell r="BF20953">
            <v>0</v>
          </cell>
          <cell r="BG20953">
            <v>0</v>
          </cell>
          <cell r="BJ20953">
            <v>0</v>
          </cell>
          <cell r="BK20953">
            <v>0</v>
          </cell>
          <cell r="BL20953">
            <v>0</v>
          </cell>
        </row>
        <row r="20954">
          <cell r="AP20954">
            <v>0</v>
          </cell>
          <cell r="AT20954" t="str">
            <v>-</v>
          </cell>
          <cell r="AX20954" t="str">
            <v>-</v>
          </cell>
          <cell r="BB20954" t="str">
            <v>-</v>
          </cell>
          <cell r="BE20954">
            <v>0</v>
          </cell>
          <cell r="BF20954">
            <v>0</v>
          </cell>
          <cell r="BG20954">
            <v>0</v>
          </cell>
          <cell r="BJ20954">
            <v>0</v>
          </cell>
          <cell r="BK20954">
            <v>0</v>
          </cell>
          <cell r="BL20954">
            <v>0</v>
          </cell>
        </row>
        <row r="20955">
          <cell r="AP20955">
            <v>0</v>
          </cell>
          <cell r="AT20955" t="str">
            <v>-</v>
          </cell>
          <cell r="AX20955" t="str">
            <v>-</v>
          </cell>
          <cell r="BB20955" t="str">
            <v>-</v>
          </cell>
          <cell r="BE20955">
            <v>0</v>
          </cell>
          <cell r="BF20955">
            <v>0</v>
          </cell>
          <cell r="BG20955">
            <v>0</v>
          </cell>
          <cell r="BJ20955">
            <v>0</v>
          </cell>
          <cell r="BK20955">
            <v>0</v>
          </cell>
          <cell r="BL20955">
            <v>0</v>
          </cell>
        </row>
        <row r="20956">
          <cell r="AP20956">
            <v>0</v>
          </cell>
          <cell r="AT20956" t="str">
            <v>-</v>
          </cell>
          <cell r="AX20956" t="str">
            <v>-</v>
          </cell>
          <cell r="BB20956" t="str">
            <v>-</v>
          </cell>
          <cell r="BE20956">
            <v>0</v>
          </cell>
          <cell r="BF20956">
            <v>0</v>
          </cell>
          <cell r="BG20956">
            <v>0</v>
          </cell>
          <cell r="BJ20956">
            <v>0</v>
          </cell>
          <cell r="BK20956">
            <v>0</v>
          </cell>
          <cell r="BL20956">
            <v>0</v>
          </cell>
        </row>
        <row r="20957">
          <cell r="AP20957">
            <v>0</v>
          </cell>
          <cell r="AT20957" t="str">
            <v>-</v>
          </cell>
          <cell r="AX20957" t="str">
            <v>-</v>
          </cell>
          <cell r="BB20957" t="str">
            <v>-</v>
          </cell>
          <cell r="BE20957">
            <v>0</v>
          </cell>
          <cell r="BF20957">
            <v>0</v>
          </cell>
          <cell r="BG20957">
            <v>0</v>
          </cell>
          <cell r="BJ20957">
            <v>0</v>
          </cell>
          <cell r="BK20957">
            <v>0</v>
          </cell>
          <cell r="BL20957">
            <v>0</v>
          </cell>
        </row>
        <row r="20958">
          <cell r="AP20958">
            <v>0</v>
          </cell>
          <cell r="AT20958" t="str">
            <v>-</v>
          </cell>
          <cell r="AX20958" t="str">
            <v>-</v>
          </cell>
          <cell r="BB20958" t="str">
            <v>-</v>
          </cell>
          <cell r="BE20958">
            <v>0</v>
          </cell>
          <cell r="BF20958">
            <v>0</v>
          </cell>
          <cell r="BG20958">
            <v>0</v>
          </cell>
          <cell r="BJ20958">
            <v>0</v>
          </cell>
          <cell r="BK20958">
            <v>0</v>
          </cell>
          <cell r="BL20958">
            <v>0</v>
          </cell>
        </row>
        <row r="20959">
          <cell r="AP20959">
            <v>0</v>
          </cell>
          <cell r="AT20959" t="str">
            <v>-</v>
          </cell>
          <cell r="AX20959" t="str">
            <v>-</v>
          </cell>
          <cell r="BB20959" t="str">
            <v>-</v>
          </cell>
          <cell r="BE20959">
            <v>0</v>
          </cell>
          <cell r="BF20959">
            <v>0</v>
          </cell>
          <cell r="BG20959">
            <v>0</v>
          </cell>
          <cell r="BJ20959">
            <v>0</v>
          </cell>
          <cell r="BK20959">
            <v>0</v>
          </cell>
          <cell r="BL20959">
            <v>0</v>
          </cell>
        </row>
        <row r="20960">
          <cell r="AP20960">
            <v>0</v>
          </cell>
          <cell r="AT20960" t="str">
            <v>-</v>
          </cell>
          <cell r="AX20960" t="str">
            <v>-</v>
          </cell>
          <cell r="BB20960" t="str">
            <v>-</v>
          </cell>
          <cell r="BE20960">
            <v>0</v>
          </cell>
          <cell r="BF20960">
            <v>0</v>
          </cell>
          <cell r="BG20960">
            <v>0</v>
          </cell>
          <cell r="BJ20960">
            <v>0</v>
          </cell>
          <cell r="BK20960">
            <v>0</v>
          </cell>
          <cell r="BL20960">
            <v>0</v>
          </cell>
        </row>
        <row r="20961">
          <cell r="AP20961">
            <v>0</v>
          </cell>
          <cell r="AT20961" t="str">
            <v>-</v>
          </cell>
          <cell r="AX20961" t="str">
            <v>-</v>
          </cell>
          <cell r="BB20961" t="str">
            <v>-</v>
          </cell>
          <cell r="BE20961">
            <v>0</v>
          </cell>
          <cell r="BF20961">
            <v>0</v>
          </cell>
          <cell r="BG20961">
            <v>0</v>
          </cell>
          <cell r="BJ20961">
            <v>0</v>
          </cell>
          <cell r="BK20961">
            <v>0</v>
          </cell>
          <cell r="BL20961">
            <v>0</v>
          </cell>
        </row>
        <row r="20962">
          <cell r="AP20962">
            <v>0</v>
          </cell>
          <cell r="AT20962" t="str">
            <v>-</v>
          </cell>
          <cell r="AX20962" t="str">
            <v>-</v>
          </cell>
          <cell r="BB20962" t="str">
            <v>-</v>
          </cell>
          <cell r="BE20962">
            <v>0</v>
          </cell>
          <cell r="BF20962">
            <v>0</v>
          </cell>
          <cell r="BG20962">
            <v>0</v>
          </cell>
          <cell r="BJ20962">
            <v>0</v>
          </cell>
          <cell r="BK20962">
            <v>0</v>
          </cell>
          <cell r="BL20962">
            <v>0</v>
          </cell>
        </row>
        <row r="20963">
          <cell r="AP20963">
            <v>0</v>
          </cell>
          <cell r="AT20963" t="str">
            <v>-</v>
          </cell>
          <cell r="AX20963" t="str">
            <v>-</v>
          </cell>
          <cell r="BB20963" t="str">
            <v>-</v>
          </cell>
          <cell r="BE20963">
            <v>0</v>
          </cell>
          <cell r="BF20963">
            <v>0</v>
          </cell>
          <cell r="BG20963">
            <v>0</v>
          </cell>
          <cell r="BJ20963">
            <v>0</v>
          </cell>
          <cell r="BK20963">
            <v>0</v>
          </cell>
          <cell r="BL20963">
            <v>0</v>
          </cell>
        </row>
        <row r="20964">
          <cell r="AP20964">
            <v>0</v>
          </cell>
          <cell r="AT20964" t="str">
            <v>-</v>
          </cell>
          <cell r="AX20964" t="str">
            <v>-</v>
          </cell>
          <cell r="BB20964" t="str">
            <v>-</v>
          </cell>
          <cell r="BE20964">
            <v>0</v>
          </cell>
          <cell r="BF20964">
            <v>0</v>
          </cell>
          <cell r="BG20964">
            <v>0</v>
          </cell>
          <cell r="BJ20964">
            <v>0</v>
          </cell>
          <cell r="BK20964">
            <v>0</v>
          </cell>
          <cell r="BL20964">
            <v>0</v>
          </cell>
        </row>
        <row r="20965">
          <cell r="AP20965">
            <v>0</v>
          </cell>
          <cell r="AT20965" t="str">
            <v>-</v>
          </cell>
          <cell r="AX20965" t="str">
            <v>-</v>
          </cell>
          <cell r="BB20965" t="str">
            <v>-</v>
          </cell>
          <cell r="BE20965">
            <v>0</v>
          </cell>
          <cell r="BF20965">
            <v>0</v>
          </cell>
          <cell r="BG20965">
            <v>0</v>
          </cell>
          <cell r="BJ20965">
            <v>0</v>
          </cell>
          <cell r="BK20965">
            <v>0</v>
          </cell>
          <cell r="BL20965">
            <v>0</v>
          </cell>
        </row>
        <row r="20966">
          <cell r="AP20966">
            <v>0</v>
          </cell>
          <cell r="AT20966" t="str">
            <v>-</v>
          </cell>
          <cell r="AX20966" t="str">
            <v>-</v>
          </cell>
          <cell r="BB20966" t="str">
            <v>-</v>
          </cell>
          <cell r="BE20966">
            <v>0</v>
          </cell>
          <cell r="BF20966">
            <v>0</v>
          </cell>
          <cell r="BG20966">
            <v>0</v>
          </cell>
          <cell r="BJ20966">
            <v>0</v>
          </cell>
          <cell r="BK20966">
            <v>0</v>
          </cell>
          <cell r="BL20966">
            <v>0</v>
          </cell>
        </row>
        <row r="20967">
          <cell r="AP20967">
            <v>0</v>
          </cell>
          <cell r="AT20967" t="str">
            <v>-</v>
          </cell>
          <cell r="AX20967" t="str">
            <v>-</v>
          </cell>
          <cell r="BB20967" t="str">
            <v>-</v>
          </cell>
          <cell r="BE20967">
            <v>0</v>
          </cell>
          <cell r="BF20967">
            <v>0</v>
          </cell>
          <cell r="BG20967">
            <v>0</v>
          </cell>
          <cell r="BJ20967">
            <v>0</v>
          </cell>
          <cell r="BK20967">
            <v>0</v>
          </cell>
          <cell r="BL20967">
            <v>0</v>
          </cell>
        </row>
        <row r="20968">
          <cell r="AP20968">
            <v>0</v>
          </cell>
          <cell r="AT20968" t="str">
            <v>-</v>
          </cell>
          <cell r="AX20968" t="str">
            <v>-</v>
          </cell>
          <cell r="BB20968" t="str">
            <v>-</v>
          </cell>
          <cell r="BE20968">
            <v>0</v>
          </cell>
          <cell r="BF20968">
            <v>0</v>
          </cell>
          <cell r="BG20968">
            <v>0</v>
          </cell>
          <cell r="BJ20968">
            <v>0</v>
          </cell>
          <cell r="BK20968">
            <v>0</v>
          </cell>
          <cell r="BL20968">
            <v>0</v>
          </cell>
        </row>
        <row r="20969">
          <cell r="AP20969">
            <v>0</v>
          </cell>
          <cell r="AT20969" t="str">
            <v>-</v>
          </cell>
          <cell r="AX20969" t="str">
            <v>-</v>
          </cell>
          <cell r="BB20969" t="str">
            <v>-</v>
          </cell>
          <cell r="BE20969">
            <v>0</v>
          </cell>
          <cell r="BF20969">
            <v>0</v>
          </cell>
          <cell r="BG20969">
            <v>0</v>
          </cell>
          <cell r="BJ20969">
            <v>0</v>
          </cell>
          <cell r="BK20969">
            <v>0</v>
          </cell>
          <cell r="BL20969">
            <v>0</v>
          </cell>
        </row>
        <row r="20970">
          <cell r="AP20970">
            <v>0</v>
          </cell>
          <cell r="AT20970" t="str">
            <v>-</v>
          </cell>
          <cell r="AX20970" t="str">
            <v>-</v>
          </cell>
          <cell r="BB20970" t="str">
            <v>-</v>
          </cell>
          <cell r="BE20970">
            <v>0</v>
          </cell>
          <cell r="BF20970">
            <v>0</v>
          </cell>
          <cell r="BG20970">
            <v>0</v>
          </cell>
          <cell r="BJ20970">
            <v>0</v>
          </cell>
          <cell r="BK20970">
            <v>0</v>
          </cell>
          <cell r="BL20970">
            <v>0</v>
          </cell>
        </row>
        <row r="20971">
          <cell r="AP20971">
            <v>0</v>
          </cell>
          <cell r="AT20971" t="str">
            <v>-</v>
          </cell>
          <cell r="AX20971" t="str">
            <v>-</v>
          </cell>
          <cell r="BB20971" t="str">
            <v>-</v>
          </cell>
          <cell r="BE20971">
            <v>0</v>
          </cell>
          <cell r="BF20971">
            <v>0</v>
          </cell>
          <cell r="BG20971">
            <v>0</v>
          </cell>
          <cell r="BJ20971">
            <v>0</v>
          </cell>
          <cell r="BK20971">
            <v>0</v>
          </cell>
          <cell r="BL20971">
            <v>0</v>
          </cell>
        </row>
        <row r="20972">
          <cell r="AP20972">
            <v>0</v>
          </cell>
          <cell r="AT20972" t="str">
            <v>-</v>
          </cell>
          <cell r="AX20972" t="str">
            <v>-</v>
          </cell>
          <cell r="BB20972" t="str">
            <v>-</v>
          </cell>
          <cell r="BE20972">
            <v>0</v>
          </cell>
          <cell r="BF20972">
            <v>0</v>
          </cell>
          <cell r="BG20972">
            <v>0</v>
          </cell>
          <cell r="BJ20972">
            <v>0</v>
          </cell>
          <cell r="BK20972">
            <v>0</v>
          </cell>
          <cell r="BL20972">
            <v>0</v>
          </cell>
        </row>
        <row r="20973">
          <cell r="AP20973">
            <v>0</v>
          </cell>
          <cell r="AT20973" t="str">
            <v>-</v>
          </cell>
          <cell r="AX20973" t="str">
            <v>-</v>
          </cell>
          <cell r="BB20973" t="str">
            <v>-</v>
          </cell>
          <cell r="BE20973">
            <v>0</v>
          </cell>
          <cell r="BF20973">
            <v>0</v>
          </cell>
          <cell r="BG20973">
            <v>0</v>
          </cell>
          <cell r="BJ20973">
            <v>0</v>
          </cell>
          <cell r="BK20973">
            <v>0</v>
          </cell>
          <cell r="BL20973">
            <v>0</v>
          </cell>
        </row>
        <row r="20974">
          <cell r="AP20974">
            <v>0</v>
          </cell>
          <cell r="AT20974" t="str">
            <v>-</v>
          </cell>
          <cell r="AX20974" t="str">
            <v>-</v>
          </cell>
          <cell r="BB20974" t="str">
            <v>-</v>
          </cell>
          <cell r="BE20974">
            <v>0</v>
          </cell>
          <cell r="BF20974">
            <v>0</v>
          </cell>
          <cell r="BG20974">
            <v>0</v>
          </cell>
          <cell r="BJ20974">
            <v>0</v>
          </cell>
          <cell r="BK20974">
            <v>0</v>
          </cell>
          <cell r="BL20974">
            <v>0</v>
          </cell>
        </row>
        <row r="20975">
          <cell r="AP20975">
            <v>0</v>
          </cell>
          <cell r="AT20975" t="str">
            <v>-</v>
          </cell>
          <cell r="AX20975" t="str">
            <v>-</v>
          </cell>
          <cell r="BB20975" t="str">
            <v>-</v>
          </cell>
          <cell r="BE20975">
            <v>0</v>
          </cell>
          <cell r="BF20975">
            <v>0</v>
          </cell>
          <cell r="BG20975">
            <v>0</v>
          </cell>
          <cell r="BJ20975">
            <v>0</v>
          </cell>
          <cell r="BK20975">
            <v>0</v>
          </cell>
          <cell r="BL20975">
            <v>0</v>
          </cell>
        </row>
        <row r="20976">
          <cell r="AP20976">
            <v>0</v>
          </cell>
          <cell r="AT20976" t="str">
            <v>-</v>
          </cell>
          <cell r="AX20976" t="str">
            <v>-</v>
          </cell>
          <cell r="BB20976" t="str">
            <v>-</v>
          </cell>
          <cell r="BE20976">
            <v>0</v>
          </cell>
          <cell r="BF20976">
            <v>0</v>
          </cell>
          <cell r="BG20976">
            <v>0</v>
          </cell>
          <cell r="BJ20976">
            <v>0</v>
          </cell>
          <cell r="BK20976">
            <v>0</v>
          </cell>
          <cell r="BL20976">
            <v>0</v>
          </cell>
        </row>
        <row r="20977">
          <cell r="AP20977">
            <v>0</v>
          </cell>
          <cell r="AT20977" t="str">
            <v>-</v>
          </cell>
          <cell r="AX20977" t="str">
            <v>-</v>
          </cell>
          <cell r="BB20977" t="str">
            <v>-</v>
          </cell>
          <cell r="BE20977">
            <v>0</v>
          </cell>
          <cell r="BF20977">
            <v>0</v>
          </cell>
          <cell r="BG20977">
            <v>0</v>
          </cell>
          <cell r="BJ20977">
            <v>0</v>
          </cell>
          <cell r="BK20977">
            <v>0</v>
          </cell>
          <cell r="BL20977">
            <v>0</v>
          </cell>
        </row>
        <row r="20978">
          <cell r="AP20978">
            <v>0</v>
          </cell>
          <cell r="AT20978" t="str">
            <v>-</v>
          </cell>
          <cell r="AX20978" t="str">
            <v>-</v>
          </cell>
          <cell r="BB20978" t="str">
            <v>-</v>
          </cell>
          <cell r="BE20978">
            <v>0</v>
          </cell>
          <cell r="BF20978">
            <v>0</v>
          </cell>
          <cell r="BG20978">
            <v>0</v>
          </cell>
          <cell r="BJ20978">
            <v>0</v>
          </cell>
          <cell r="BK20978">
            <v>0</v>
          </cell>
          <cell r="BL20978">
            <v>0</v>
          </cell>
        </row>
        <row r="20979">
          <cell r="AP20979">
            <v>0</v>
          </cell>
          <cell r="AT20979" t="str">
            <v>-</v>
          </cell>
          <cell r="AX20979" t="str">
            <v>-</v>
          </cell>
          <cell r="BB20979" t="str">
            <v>-</v>
          </cell>
          <cell r="BE20979">
            <v>0</v>
          </cell>
          <cell r="BF20979">
            <v>0</v>
          </cell>
          <cell r="BG20979">
            <v>0</v>
          </cell>
          <cell r="BJ20979">
            <v>0</v>
          </cell>
          <cell r="BK20979">
            <v>0</v>
          </cell>
          <cell r="BL20979">
            <v>0</v>
          </cell>
        </row>
        <row r="20980">
          <cell r="AP20980">
            <v>0</v>
          </cell>
          <cell r="AT20980" t="str">
            <v>-</v>
          </cell>
          <cell r="AX20980" t="str">
            <v>-</v>
          </cell>
          <cell r="BB20980" t="str">
            <v>-</v>
          </cell>
          <cell r="BE20980">
            <v>0</v>
          </cell>
          <cell r="BF20980">
            <v>0</v>
          </cell>
          <cell r="BG20980">
            <v>0</v>
          </cell>
          <cell r="BJ20980">
            <v>0</v>
          </cell>
          <cell r="BK20980">
            <v>0</v>
          </cell>
          <cell r="BL20980">
            <v>0</v>
          </cell>
        </row>
        <row r="20981">
          <cell r="AP20981">
            <v>0</v>
          </cell>
          <cell r="AT20981" t="str">
            <v>-</v>
          </cell>
          <cell r="AX20981" t="str">
            <v>-</v>
          </cell>
          <cell r="BB20981" t="str">
            <v>-</v>
          </cell>
          <cell r="BE20981">
            <v>0</v>
          </cell>
          <cell r="BF20981">
            <v>0</v>
          </cell>
          <cell r="BG20981">
            <v>0</v>
          </cell>
          <cell r="BJ20981">
            <v>0</v>
          </cell>
          <cell r="BK20981">
            <v>0</v>
          </cell>
          <cell r="BL20981">
            <v>0</v>
          </cell>
        </row>
        <row r="20982">
          <cell r="AP20982">
            <v>0</v>
          </cell>
          <cell r="AT20982" t="str">
            <v>-</v>
          </cell>
          <cell r="AX20982" t="str">
            <v>-</v>
          </cell>
          <cell r="BB20982" t="str">
            <v>-</v>
          </cell>
          <cell r="BE20982">
            <v>0</v>
          </cell>
          <cell r="BF20982">
            <v>0</v>
          </cell>
          <cell r="BG20982">
            <v>0</v>
          </cell>
          <cell r="BJ20982">
            <v>0</v>
          </cell>
          <cell r="BK20982">
            <v>0</v>
          </cell>
          <cell r="BL20982">
            <v>0</v>
          </cell>
        </row>
        <row r="20983">
          <cell r="AP20983">
            <v>0</v>
          </cell>
          <cell r="AT20983" t="str">
            <v>-</v>
          </cell>
          <cell r="AX20983" t="str">
            <v>-</v>
          </cell>
          <cell r="BB20983" t="str">
            <v>-</v>
          </cell>
          <cell r="BE20983">
            <v>0</v>
          </cell>
          <cell r="BF20983">
            <v>0</v>
          </cell>
          <cell r="BG20983">
            <v>0</v>
          </cell>
          <cell r="BJ20983">
            <v>0</v>
          </cell>
          <cell r="BK20983">
            <v>0</v>
          </cell>
          <cell r="BL20983">
            <v>0</v>
          </cell>
        </row>
        <row r="20984">
          <cell r="AP20984">
            <v>0</v>
          </cell>
          <cell r="AT20984" t="str">
            <v>-</v>
          </cell>
          <cell r="AX20984" t="str">
            <v>-</v>
          </cell>
          <cell r="BB20984" t="str">
            <v>-</v>
          </cell>
          <cell r="BE20984">
            <v>0</v>
          </cell>
          <cell r="BF20984">
            <v>0</v>
          </cell>
          <cell r="BG20984">
            <v>0</v>
          </cell>
          <cell r="BJ20984">
            <v>0</v>
          </cell>
          <cell r="BK20984">
            <v>0</v>
          </cell>
          <cell r="BL20984">
            <v>0</v>
          </cell>
        </row>
        <row r="20985">
          <cell r="AP20985">
            <v>0</v>
          </cell>
          <cell r="AT20985" t="str">
            <v>-</v>
          </cell>
          <cell r="AX20985" t="str">
            <v>-</v>
          </cell>
          <cell r="BB20985" t="str">
            <v>-</v>
          </cell>
          <cell r="BE20985">
            <v>0</v>
          </cell>
          <cell r="BF20985">
            <v>0</v>
          </cell>
          <cell r="BG20985">
            <v>0</v>
          </cell>
          <cell r="BJ20985">
            <v>0</v>
          </cell>
          <cell r="BK20985">
            <v>0</v>
          </cell>
          <cell r="BL20985">
            <v>0</v>
          </cell>
        </row>
        <row r="20986">
          <cell r="AP20986">
            <v>0</v>
          </cell>
          <cell r="AT20986" t="str">
            <v>-</v>
          </cell>
          <cell r="AX20986" t="str">
            <v>-</v>
          </cell>
          <cell r="BB20986" t="str">
            <v>-</v>
          </cell>
          <cell r="BE20986">
            <v>0</v>
          </cell>
          <cell r="BF20986">
            <v>0</v>
          </cell>
          <cell r="BG20986">
            <v>0</v>
          </cell>
          <cell r="BJ20986">
            <v>0</v>
          </cell>
          <cell r="BK20986">
            <v>0</v>
          </cell>
          <cell r="BL20986">
            <v>0</v>
          </cell>
        </row>
        <row r="20987">
          <cell r="AP20987">
            <v>0</v>
          </cell>
          <cell r="AT20987" t="str">
            <v>-</v>
          </cell>
          <cell r="AX20987" t="str">
            <v>-</v>
          </cell>
          <cell r="BB20987" t="str">
            <v>-</v>
          </cell>
          <cell r="BE20987">
            <v>0</v>
          </cell>
          <cell r="BF20987">
            <v>0</v>
          </cell>
          <cell r="BG20987">
            <v>0</v>
          </cell>
          <cell r="BJ20987">
            <v>0</v>
          </cell>
          <cell r="BK20987">
            <v>0</v>
          </cell>
          <cell r="BL20987">
            <v>0</v>
          </cell>
        </row>
        <row r="20988">
          <cell r="AP20988">
            <v>0</v>
          </cell>
          <cell r="AT20988" t="str">
            <v>-</v>
          </cell>
          <cell r="AX20988" t="str">
            <v>-</v>
          </cell>
          <cell r="BB20988" t="str">
            <v>-</v>
          </cell>
          <cell r="BE20988">
            <v>0</v>
          </cell>
          <cell r="BF20988">
            <v>0</v>
          </cell>
          <cell r="BG20988">
            <v>0</v>
          </cell>
          <cell r="BJ20988">
            <v>0</v>
          </cell>
          <cell r="BK20988">
            <v>0</v>
          </cell>
          <cell r="BL20988">
            <v>0</v>
          </cell>
        </row>
        <row r="20989">
          <cell r="AP20989">
            <v>0</v>
          </cell>
          <cell r="AT20989" t="str">
            <v>-</v>
          </cell>
          <cell r="AX20989" t="str">
            <v>-</v>
          </cell>
          <cell r="BB20989" t="str">
            <v>-</v>
          </cell>
          <cell r="BE20989">
            <v>0</v>
          </cell>
          <cell r="BF20989">
            <v>0</v>
          </cell>
          <cell r="BG20989">
            <v>0</v>
          </cell>
          <cell r="BJ20989">
            <v>0</v>
          </cell>
          <cell r="BK20989">
            <v>0</v>
          </cell>
          <cell r="BL20989">
            <v>0</v>
          </cell>
        </row>
        <row r="20990">
          <cell r="AP20990">
            <v>0</v>
          </cell>
          <cell r="AT20990" t="str">
            <v>-</v>
          </cell>
          <cell r="AX20990" t="str">
            <v>-</v>
          </cell>
          <cell r="BB20990" t="str">
            <v>-</v>
          </cell>
          <cell r="BE20990">
            <v>0</v>
          </cell>
          <cell r="BF20990">
            <v>0</v>
          </cell>
          <cell r="BG20990">
            <v>0</v>
          </cell>
          <cell r="BJ20990">
            <v>0</v>
          </cell>
          <cell r="BK20990">
            <v>0</v>
          </cell>
          <cell r="BL20990">
            <v>0</v>
          </cell>
        </row>
        <row r="20991">
          <cell r="AP20991">
            <v>0</v>
          </cell>
          <cell r="AT20991" t="str">
            <v>-</v>
          </cell>
          <cell r="AX20991" t="str">
            <v>-</v>
          </cell>
          <cell r="BB20991" t="str">
            <v>-</v>
          </cell>
          <cell r="BE20991">
            <v>0</v>
          </cell>
          <cell r="BF20991">
            <v>0</v>
          </cell>
          <cell r="BG20991">
            <v>0</v>
          </cell>
          <cell r="BJ20991">
            <v>0</v>
          </cell>
          <cell r="BK20991">
            <v>0</v>
          </cell>
          <cell r="BL20991">
            <v>0</v>
          </cell>
        </row>
        <row r="20992">
          <cell r="AP20992">
            <v>0</v>
          </cell>
          <cell r="AT20992" t="str">
            <v>-</v>
          </cell>
          <cell r="AX20992" t="str">
            <v>-</v>
          </cell>
          <cell r="BB20992" t="str">
            <v>-</v>
          </cell>
          <cell r="BE20992">
            <v>0</v>
          </cell>
          <cell r="BF20992">
            <v>0</v>
          </cell>
          <cell r="BG20992">
            <v>0</v>
          </cell>
          <cell r="BJ20992">
            <v>0</v>
          </cell>
          <cell r="BK20992">
            <v>0</v>
          </cell>
          <cell r="BL20992">
            <v>0</v>
          </cell>
        </row>
        <row r="20993">
          <cell r="AP20993">
            <v>0</v>
          </cell>
          <cell r="AT20993" t="str">
            <v>-</v>
          </cell>
          <cell r="AX20993" t="str">
            <v>-</v>
          </cell>
          <cell r="BB20993" t="str">
            <v>-</v>
          </cell>
          <cell r="BE20993">
            <v>0</v>
          </cell>
          <cell r="BF20993">
            <v>0</v>
          </cell>
          <cell r="BG20993">
            <v>0</v>
          </cell>
          <cell r="BJ20993">
            <v>0</v>
          </cell>
          <cell r="BK20993">
            <v>0</v>
          </cell>
          <cell r="BL20993">
            <v>0</v>
          </cell>
        </row>
        <row r="20994">
          <cell r="AP20994">
            <v>0</v>
          </cell>
          <cell r="AT20994" t="str">
            <v>-</v>
          </cell>
          <cell r="AX20994" t="str">
            <v>-</v>
          </cell>
          <cell r="BB20994" t="str">
            <v>-</v>
          </cell>
          <cell r="BE20994">
            <v>0</v>
          </cell>
          <cell r="BF20994">
            <v>0</v>
          </cell>
          <cell r="BG20994">
            <v>0</v>
          </cell>
          <cell r="BJ20994">
            <v>0</v>
          </cell>
          <cell r="BK20994">
            <v>0</v>
          </cell>
          <cell r="BL20994">
            <v>0</v>
          </cell>
        </row>
        <row r="20995">
          <cell r="AP20995">
            <v>0</v>
          </cell>
          <cell r="AT20995" t="str">
            <v>-</v>
          </cell>
          <cell r="AX20995" t="str">
            <v>-</v>
          </cell>
          <cell r="BB20995" t="str">
            <v>-</v>
          </cell>
          <cell r="BE20995">
            <v>0</v>
          </cell>
          <cell r="BF20995">
            <v>0</v>
          </cell>
          <cell r="BG20995">
            <v>0</v>
          </cell>
          <cell r="BJ20995">
            <v>0</v>
          </cell>
          <cell r="BK20995">
            <v>0</v>
          </cell>
          <cell r="BL20995">
            <v>0</v>
          </cell>
        </row>
        <row r="20996">
          <cell r="AP20996">
            <v>0</v>
          </cell>
          <cell r="AT20996" t="str">
            <v>-</v>
          </cell>
          <cell r="AX20996" t="str">
            <v>-</v>
          </cell>
          <cell r="BB20996" t="str">
            <v>-</v>
          </cell>
          <cell r="BE20996">
            <v>0</v>
          </cell>
          <cell r="BF20996">
            <v>0</v>
          </cell>
          <cell r="BG20996">
            <v>0</v>
          </cell>
          <cell r="BJ20996">
            <v>0</v>
          </cell>
          <cell r="BK20996">
            <v>0</v>
          </cell>
          <cell r="BL20996">
            <v>0</v>
          </cell>
        </row>
        <row r="20997">
          <cell r="AP20997">
            <v>0</v>
          </cell>
          <cell r="AT20997" t="str">
            <v>-</v>
          </cell>
          <cell r="AX20997" t="str">
            <v>-</v>
          </cell>
          <cell r="BB20997" t="str">
            <v>-</v>
          </cell>
          <cell r="BE20997">
            <v>0</v>
          </cell>
          <cell r="BF20997">
            <v>0</v>
          </cell>
          <cell r="BG20997">
            <v>0</v>
          </cell>
          <cell r="BJ20997">
            <v>0</v>
          </cell>
          <cell r="BK20997">
            <v>0</v>
          </cell>
          <cell r="BL20997">
            <v>0</v>
          </cell>
        </row>
        <row r="20998">
          <cell r="AP20998">
            <v>0</v>
          </cell>
          <cell r="AT20998" t="str">
            <v>-</v>
          </cell>
          <cell r="AX20998" t="str">
            <v>-</v>
          </cell>
          <cell r="BB20998" t="str">
            <v>-</v>
          </cell>
          <cell r="BE20998">
            <v>0</v>
          </cell>
          <cell r="BF20998">
            <v>0</v>
          </cell>
          <cell r="BG20998">
            <v>0</v>
          </cell>
          <cell r="BJ20998">
            <v>0</v>
          </cell>
          <cell r="BK20998">
            <v>0</v>
          </cell>
          <cell r="BL20998">
            <v>0</v>
          </cell>
        </row>
        <row r="20999">
          <cell r="AP20999">
            <v>0</v>
          </cell>
          <cell r="AT20999" t="str">
            <v>-</v>
          </cell>
          <cell r="AX20999" t="str">
            <v>-</v>
          </cell>
          <cell r="BB20999" t="str">
            <v>-</v>
          </cell>
          <cell r="BE20999">
            <v>0</v>
          </cell>
          <cell r="BF20999">
            <v>0</v>
          </cell>
          <cell r="BG20999">
            <v>0</v>
          </cell>
          <cell r="BJ20999">
            <v>0</v>
          </cell>
          <cell r="BK20999">
            <v>0</v>
          </cell>
          <cell r="BL20999">
            <v>0</v>
          </cell>
        </row>
        <row r="21000">
          <cell r="AP21000">
            <v>0</v>
          </cell>
          <cell r="AT21000" t="str">
            <v>-</v>
          </cell>
          <cell r="AX21000" t="str">
            <v>-</v>
          </cell>
          <cell r="BB21000" t="str">
            <v>-</v>
          </cell>
          <cell r="BE21000">
            <v>0</v>
          </cell>
          <cell r="BF21000">
            <v>0</v>
          </cell>
          <cell r="BG21000">
            <v>0</v>
          </cell>
          <cell r="BJ21000">
            <v>0</v>
          </cell>
          <cell r="BK21000">
            <v>0</v>
          </cell>
          <cell r="BL21000">
            <v>0</v>
          </cell>
        </row>
        <row r="21001">
          <cell r="AP21001">
            <v>0</v>
          </cell>
          <cell r="AT21001" t="str">
            <v>-</v>
          </cell>
          <cell r="AX21001" t="str">
            <v>-</v>
          </cell>
          <cell r="BB21001" t="str">
            <v>-</v>
          </cell>
          <cell r="BE21001">
            <v>0</v>
          </cell>
          <cell r="BF21001">
            <v>0</v>
          </cell>
          <cell r="BG21001">
            <v>0</v>
          </cell>
          <cell r="BJ21001">
            <v>0</v>
          </cell>
          <cell r="BK21001">
            <v>0</v>
          </cell>
          <cell r="BL21001">
            <v>0</v>
          </cell>
        </row>
        <row r="21002">
          <cell r="AP21002">
            <v>0</v>
          </cell>
          <cell r="AT21002" t="str">
            <v>-</v>
          </cell>
          <cell r="AX21002" t="str">
            <v>-</v>
          </cell>
          <cell r="BB21002" t="str">
            <v>-</v>
          </cell>
          <cell r="BE21002">
            <v>0</v>
          </cell>
          <cell r="BF21002">
            <v>0</v>
          </cell>
          <cell r="BG21002">
            <v>0</v>
          </cell>
          <cell r="BJ21002">
            <v>0</v>
          </cell>
          <cell r="BK21002">
            <v>0</v>
          </cell>
          <cell r="BL21002">
            <v>0</v>
          </cell>
        </row>
        <row r="21003">
          <cell r="AP21003">
            <v>0</v>
          </cell>
          <cell r="AT21003" t="str">
            <v>-</v>
          </cell>
          <cell r="AX21003" t="str">
            <v>-</v>
          </cell>
          <cell r="BB21003" t="str">
            <v>-</v>
          </cell>
          <cell r="BE21003">
            <v>0</v>
          </cell>
          <cell r="BF21003">
            <v>0</v>
          </cell>
          <cell r="BG21003">
            <v>0</v>
          </cell>
          <cell r="BJ21003">
            <v>0</v>
          </cell>
          <cell r="BK21003">
            <v>0</v>
          </cell>
          <cell r="BL21003">
            <v>0</v>
          </cell>
        </row>
        <row r="21004">
          <cell r="AP21004">
            <v>0</v>
          </cell>
          <cell r="AT21004" t="str">
            <v>-</v>
          </cell>
          <cell r="AX21004" t="str">
            <v>-</v>
          </cell>
          <cell r="BB21004" t="str">
            <v>-</v>
          </cell>
          <cell r="BE21004">
            <v>0</v>
          </cell>
          <cell r="BF21004">
            <v>0</v>
          </cell>
          <cell r="BG21004">
            <v>0</v>
          </cell>
          <cell r="BJ21004">
            <v>0</v>
          </cell>
          <cell r="BK21004">
            <v>0</v>
          </cell>
          <cell r="BL21004">
            <v>0</v>
          </cell>
        </row>
        <row r="21005">
          <cell r="AP21005">
            <v>0</v>
          </cell>
          <cell r="AT21005" t="str">
            <v>-</v>
          </cell>
          <cell r="AX21005" t="str">
            <v>-</v>
          </cell>
          <cell r="BB21005" t="str">
            <v>-</v>
          </cell>
          <cell r="BE21005">
            <v>0</v>
          </cell>
          <cell r="BF21005">
            <v>0</v>
          </cell>
          <cell r="BG21005">
            <v>0</v>
          </cell>
          <cell r="BJ21005">
            <v>0</v>
          </cell>
          <cell r="BK21005">
            <v>0</v>
          </cell>
          <cell r="BL21005">
            <v>0</v>
          </cell>
        </row>
        <row r="21006">
          <cell r="AP21006">
            <v>0</v>
          </cell>
          <cell r="AT21006" t="str">
            <v>-</v>
          </cell>
          <cell r="AX21006" t="str">
            <v>-</v>
          </cell>
          <cell r="BB21006" t="str">
            <v>-</v>
          </cell>
          <cell r="BE21006">
            <v>0</v>
          </cell>
          <cell r="BF21006">
            <v>0</v>
          </cell>
          <cell r="BG21006">
            <v>0</v>
          </cell>
          <cell r="BJ21006">
            <v>0</v>
          </cell>
          <cell r="BK21006">
            <v>0</v>
          </cell>
          <cell r="BL21006">
            <v>0</v>
          </cell>
        </row>
        <row r="21007">
          <cell r="AP21007">
            <v>0</v>
          </cell>
          <cell r="AT21007" t="str">
            <v>-</v>
          </cell>
          <cell r="AX21007" t="str">
            <v>-</v>
          </cell>
          <cell r="BB21007" t="str">
            <v>-</v>
          </cell>
          <cell r="BE21007">
            <v>0</v>
          </cell>
          <cell r="BF21007">
            <v>0</v>
          </cell>
          <cell r="BG21007">
            <v>0</v>
          </cell>
          <cell r="BJ21007">
            <v>0</v>
          </cell>
          <cell r="BK21007">
            <v>0</v>
          </cell>
          <cell r="BL21007">
            <v>0</v>
          </cell>
        </row>
        <row r="21008">
          <cell r="AP21008">
            <v>0</v>
          </cell>
          <cell r="AT21008" t="str">
            <v>-</v>
          </cell>
          <cell r="AX21008" t="str">
            <v>-</v>
          </cell>
          <cell r="BB21008" t="str">
            <v>-</v>
          </cell>
          <cell r="BE21008">
            <v>0</v>
          </cell>
          <cell r="BF21008">
            <v>0</v>
          </cell>
          <cell r="BG21008">
            <v>0</v>
          </cell>
          <cell r="BJ21008">
            <v>0</v>
          </cell>
          <cell r="BK21008">
            <v>0</v>
          </cell>
          <cell r="BL21008">
            <v>0</v>
          </cell>
        </row>
        <row r="21009">
          <cell r="AP21009">
            <v>0</v>
          </cell>
          <cell r="AT21009" t="str">
            <v>-</v>
          </cell>
          <cell r="AX21009" t="str">
            <v>-</v>
          </cell>
          <cell r="BB21009" t="str">
            <v>-</v>
          </cell>
          <cell r="BE21009">
            <v>0</v>
          </cell>
          <cell r="BF21009">
            <v>0</v>
          </cell>
          <cell r="BG21009">
            <v>0</v>
          </cell>
          <cell r="BJ21009">
            <v>0</v>
          </cell>
          <cell r="BK21009">
            <v>0</v>
          </cell>
          <cell r="BL21009">
            <v>0</v>
          </cell>
        </row>
        <row r="21010">
          <cell r="AP21010">
            <v>0</v>
          </cell>
          <cell r="AT21010" t="str">
            <v>-</v>
          </cell>
          <cell r="AX21010" t="str">
            <v>-</v>
          </cell>
          <cell r="BB21010" t="str">
            <v>-</v>
          </cell>
          <cell r="BE21010">
            <v>0</v>
          </cell>
          <cell r="BF21010">
            <v>0</v>
          </cell>
          <cell r="BG21010">
            <v>0</v>
          </cell>
          <cell r="BJ21010">
            <v>0</v>
          </cell>
          <cell r="BK21010">
            <v>0</v>
          </cell>
          <cell r="BL21010">
            <v>0</v>
          </cell>
        </row>
        <row r="21011">
          <cell r="AP21011">
            <v>0</v>
          </cell>
          <cell r="AT21011" t="str">
            <v>-</v>
          </cell>
          <cell r="AX21011" t="str">
            <v>-</v>
          </cell>
          <cell r="BB21011" t="str">
            <v>-</v>
          </cell>
          <cell r="BE21011">
            <v>0</v>
          </cell>
          <cell r="BF21011">
            <v>0</v>
          </cell>
          <cell r="BG21011">
            <v>0</v>
          </cell>
          <cell r="BJ21011">
            <v>0</v>
          </cell>
          <cell r="BK21011">
            <v>0</v>
          </cell>
          <cell r="BL21011">
            <v>0</v>
          </cell>
        </row>
        <row r="21012">
          <cell r="AP21012">
            <v>0</v>
          </cell>
          <cell r="AT21012" t="str">
            <v>-</v>
          </cell>
          <cell r="AX21012" t="str">
            <v>-</v>
          </cell>
          <cell r="BB21012" t="str">
            <v>-</v>
          </cell>
          <cell r="BE21012">
            <v>0</v>
          </cell>
          <cell r="BF21012">
            <v>0</v>
          </cell>
          <cell r="BG21012">
            <v>0</v>
          </cell>
          <cell r="BJ21012">
            <v>0</v>
          </cell>
          <cell r="BK21012">
            <v>0</v>
          </cell>
          <cell r="BL21012">
            <v>0</v>
          </cell>
        </row>
        <row r="21013">
          <cell r="AP21013">
            <v>0</v>
          </cell>
          <cell r="AT21013" t="str">
            <v>-</v>
          </cell>
          <cell r="AX21013" t="str">
            <v>-</v>
          </cell>
          <cell r="BB21013" t="str">
            <v>-</v>
          </cell>
          <cell r="BE21013">
            <v>0</v>
          </cell>
          <cell r="BF21013">
            <v>0</v>
          </cell>
          <cell r="BG21013">
            <v>0</v>
          </cell>
          <cell r="BJ21013">
            <v>0</v>
          </cell>
          <cell r="BK21013">
            <v>0</v>
          </cell>
          <cell r="BL21013">
            <v>0</v>
          </cell>
        </row>
        <row r="21014">
          <cell r="AP21014">
            <v>0</v>
          </cell>
          <cell r="AT21014" t="str">
            <v>-</v>
          </cell>
          <cell r="AX21014" t="str">
            <v>-</v>
          </cell>
          <cell r="BB21014" t="str">
            <v>-</v>
          </cell>
          <cell r="BE21014">
            <v>0</v>
          </cell>
          <cell r="BF21014">
            <v>0</v>
          </cell>
          <cell r="BG21014">
            <v>0</v>
          </cell>
          <cell r="BJ21014">
            <v>0</v>
          </cell>
          <cell r="BK21014">
            <v>0</v>
          </cell>
          <cell r="BL21014">
            <v>0</v>
          </cell>
        </row>
        <row r="21015">
          <cell r="AP21015">
            <v>0</v>
          </cell>
          <cell r="AT21015" t="str">
            <v>-</v>
          </cell>
          <cell r="AX21015" t="str">
            <v>-</v>
          </cell>
          <cell r="BB21015" t="str">
            <v>-</v>
          </cell>
          <cell r="BE21015">
            <v>0</v>
          </cell>
          <cell r="BF21015">
            <v>0</v>
          </cell>
          <cell r="BG21015">
            <v>0</v>
          </cell>
          <cell r="BJ21015">
            <v>0</v>
          </cell>
          <cell r="BK21015">
            <v>0</v>
          </cell>
          <cell r="BL21015">
            <v>0</v>
          </cell>
        </row>
        <row r="21016">
          <cell r="AP21016">
            <v>0</v>
          </cell>
          <cell r="AT21016" t="str">
            <v>-</v>
          </cell>
          <cell r="AX21016" t="str">
            <v>-</v>
          </cell>
          <cell r="BB21016" t="str">
            <v>-</v>
          </cell>
          <cell r="BE21016">
            <v>0</v>
          </cell>
          <cell r="BF21016">
            <v>0</v>
          </cell>
          <cell r="BG21016">
            <v>0</v>
          </cell>
          <cell r="BJ21016">
            <v>0</v>
          </cell>
          <cell r="BK21016">
            <v>0</v>
          </cell>
          <cell r="BL21016">
            <v>0</v>
          </cell>
        </row>
        <row r="21017">
          <cell r="AP21017">
            <v>0</v>
          </cell>
          <cell r="AT21017" t="str">
            <v>-</v>
          </cell>
          <cell r="AX21017" t="str">
            <v>-</v>
          </cell>
          <cell r="BB21017" t="str">
            <v>-</v>
          </cell>
          <cell r="BE21017">
            <v>0</v>
          </cell>
          <cell r="BF21017">
            <v>0</v>
          </cell>
          <cell r="BG21017">
            <v>0</v>
          </cell>
          <cell r="BJ21017">
            <v>0</v>
          </cell>
          <cell r="BK21017">
            <v>0</v>
          </cell>
          <cell r="BL21017">
            <v>0</v>
          </cell>
        </row>
        <row r="21018">
          <cell r="AP21018">
            <v>0</v>
          </cell>
          <cell r="AT21018" t="str">
            <v>-</v>
          </cell>
          <cell r="AX21018" t="str">
            <v>-</v>
          </cell>
          <cell r="BB21018" t="str">
            <v>-</v>
          </cell>
          <cell r="BE21018">
            <v>0</v>
          </cell>
          <cell r="BF21018">
            <v>0</v>
          </cell>
          <cell r="BG21018">
            <v>0</v>
          </cell>
          <cell r="BJ21018">
            <v>0</v>
          </cell>
          <cell r="BK21018">
            <v>0</v>
          </cell>
          <cell r="BL21018">
            <v>0</v>
          </cell>
        </row>
        <row r="21019">
          <cell r="AP21019">
            <v>0</v>
          </cell>
          <cell r="AT21019" t="str">
            <v>-</v>
          </cell>
          <cell r="AX21019" t="str">
            <v>-</v>
          </cell>
          <cell r="BB21019" t="str">
            <v>-</v>
          </cell>
          <cell r="BE21019">
            <v>0</v>
          </cell>
          <cell r="BF21019">
            <v>0</v>
          </cell>
          <cell r="BG21019">
            <v>0</v>
          </cell>
          <cell r="BJ21019">
            <v>0</v>
          </cell>
          <cell r="BK21019">
            <v>0</v>
          </cell>
          <cell r="BL21019">
            <v>0</v>
          </cell>
        </row>
        <row r="21020">
          <cell r="AP21020">
            <v>0</v>
          </cell>
          <cell r="AT21020" t="str">
            <v>-</v>
          </cell>
          <cell r="AX21020" t="str">
            <v>-</v>
          </cell>
          <cell r="BB21020" t="str">
            <v>-</v>
          </cell>
          <cell r="BE21020">
            <v>0</v>
          </cell>
          <cell r="BF21020">
            <v>0</v>
          </cell>
          <cell r="BG21020">
            <v>0</v>
          </cell>
          <cell r="BJ21020">
            <v>0</v>
          </cell>
          <cell r="BK21020">
            <v>0</v>
          </cell>
          <cell r="BL21020">
            <v>0</v>
          </cell>
        </row>
        <row r="21021">
          <cell r="AP21021">
            <v>0</v>
          </cell>
          <cell r="AT21021" t="str">
            <v>-</v>
          </cell>
          <cell r="AX21021" t="str">
            <v>-</v>
          </cell>
          <cell r="BB21021" t="str">
            <v>-</v>
          </cell>
          <cell r="BE21021">
            <v>0</v>
          </cell>
          <cell r="BF21021">
            <v>0</v>
          </cell>
          <cell r="BG21021">
            <v>0</v>
          </cell>
          <cell r="BJ21021">
            <v>0</v>
          </cell>
          <cell r="BK21021">
            <v>0</v>
          </cell>
          <cell r="BL21021">
            <v>0</v>
          </cell>
        </row>
        <row r="21022">
          <cell r="AP21022">
            <v>0</v>
          </cell>
          <cell r="AT21022" t="str">
            <v>-</v>
          </cell>
          <cell r="AX21022" t="str">
            <v>-</v>
          </cell>
          <cell r="BB21022" t="str">
            <v>-</v>
          </cell>
          <cell r="BE21022">
            <v>0</v>
          </cell>
          <cell r="BF21022">
            <v>0</v>
          </cell>
          <cell r="BG21022">
            <v>0</v>
          </cell>
          <cell r="BJ21022">
            <v>0</v>
          </cell>
          <cell r="BK21022">
            <v>0</v>
          </cell>
          <cell r="BL21022">
            <v>0</v>
          </cell>
        </row>
        <row r="21023">
          <cell r="AP21023">
            <v>0</v>
          </cell>
          <cell r="AT21023" t="str">
            <v>-</v>
          </cell>
          <cell r="AX21023" t="str">
            <v>-</v>
          </cell>
          <cell r="BB21023" t="str">
            <v>-</v>
          </cell>
          <cell r="BE21023">
            <v>0</v>
          </cell>
          <cell r="BF21023">
            <v>0</v>
          </cell>
          <cell r="BG21023">
            <v>0</v>
          </cell>
          <cell r="BJ21023">
            <v>0</v>
          </cell>
          <cell r="BK21023">
            <v>0</v>
          </cell>
          <cell r="BL21023">
            <v>0</v>
          </cell>
        </row>
        <row r="21024">
          <cell r="AP21024">
            <v>0</v>
          </cell>
          <cell r="AT21024" t="str">
            <v>-</v>
          </cell>
          <cell r="AX21024" t="str">
            <v>-</v>
          </cell>
          <cell r="BB21024" t="str">
            <v>-</v>
          </cell>
          <cell r="BE21024">
            <v>0</v>
          </cell>
          <cell r="BF21024">
            <v>0</v>
          </cell>
          <cell r="BG21024">
            <v>0</v>
          </cell>
          <cell r="BJ21024">
            <v>0</v>
          </cell>
          <cell r="BK21024">
            <v>0</v>
          </cell>
          <cell r="BL21024">
            <v>0</v>
          </cell>
        </row>
        <row r="21025">
          <cell r="AP21025">
            <v>0</v>
          </cell>
          <cell r="AT21025" t="str">
            <v>-</v>
          </cell>
          <cell r="AX21025" t="str">
            <v>-</v>
          </cell>
          <cell r="BB21025" t="str">
            <v>-</v>
          </cell>
          <cell r="BE21025">
            <v>0</v>
          </cell>
          <cell r="BF21025">
            <v>0</v>
          </cell>
          <cell r="BG21025">
            <v>0</v>
          </cell>
          <cell r="BJ21025">
            <v>0</v>
          </cell>
          <cell r="BK21025">
            <v>0</v>
          </cell>
          <cell r="BL21025">
            <v>0</v>
          </cell>
        </row>
        <row r="21026">
          <cell r="AP21026">
            <v>0</v>
          </cell>
          <cell r="AT21026" t="str">
            <v>-</v>
          </cell>
          <cell r="AX21026" t="str">
            <v>-</v>
          </cell>
          <cell r="BB21026" t="str">
            <v>-</v>
          </cell>
          <cell r="BE21026">
            <v>0</v>
          </cell>
          <cell r="BF21026">
            <v>0</v>
          </cell>
          <cell r="BG21026">
            <v>0</v>
          </cell>
          <cell r="BJ21026">
            <v>0</v>
          </cell>
          <cell r="BK21026">
            <v>0</v>
          </cell>
          <cell r="BL21026">
            <v>0</v>
          </cell>
        </row>
        <row r="21027">
          <cell r="AP21027">
            <v>0</v>
          </cell>
          <cell r="AT21027" t="str">
            <v>-</v>
          </cell>
          <cell r="AX21027" t="str">
            <v>-</v>
          </cell>
          <cell r="BB21027" t="str">
            <v>-</v>
          </cell>
          <cell r="BE21027">
            <v>0</v>
          </cell>
          <cell r="BF21027">
            <v>0</v>
          </cell>
          <cell r="BG21027">
            <v>0</v>
          </cell>
          <cell r="BJ21027">
            <v>0</v>
          </cell>
          <cell r="BK21027">
            <v>0</v>
          </cell>
          <cell r="BL21027">
            <v>0</v>
          </cell>
        </row>
        <row r="21028">
          <cell r="AP21028">
            <v>0</v>
          </cell>
          <cell r="AT21028" t="str">
            <v>-</v>
          </cell>
          <cell r="AX21028" t="str">
            <v>-</v>
          </cell>
          <cell r="BB21028" t="str">
            <v>-</v>
          </cell>
          <cell r="BE21028">
            <v>0</v>
          </cell>
          <cell r="BF21028">
            <v>0</v>
          </cell>
          <cell r="BG21028">
            <v>0</v>
          </cell>
          <cell r="BJ21028">
            <v>0</v>
          </cell>
          <cell r="BK21028">
            <v>0</v>
          </cell>
          <cell r="BL21028">
            <v>0</v>
          </cell>
        </row>
        <row r="21029">
          <cell r="AP21029">
            <v>0</v>
          </cell>
          <cell r="AT21029" t="str">
            <v>-</v>
          </cell>
          <cell r="AX21029" t="str">
            <v>-</v>
          </cell>
          <cell r="BB21029" t="str">
            <v>-</v>
          </cell>
          <cell r="BE21029">
            <v>0</v>
          </cell>
          <cell r="BF21029">
            <v>0</v>
          </cell>
          <cell r="BG21029">
            <v>0</v>
          </cell>
          <cell r="BJ21029">
            <v>0</v>
          </cell>
          <cell r="BK21029">
            <v>0</v>
          </cell>
          <cell r="BL21029">
            <v>0</v>
          </cell>
        </row>
        <row r="21030">
          <cell r="AP21030">
            <v>0</v>
          </cell>
          <cell r="AT21030" t="str">
            <v>-</v>
          </cell>
          <cell r="AX21030" t="str">
            <v>-</v>
          </cell>
          <cell r="BB21030" t="str">
            <v>-</v>
          </cell>
          <cell r="BE21030">
            <v>0</v>
          </cell>
          <cell r="BF21030">
            <v>0</v>
          </cell>
          <cell r="BG21030">
            <v>0</v>
          </cell>
          <cell r="BJ21030">
            <v>0</v>
          </cell>
          <cell r="BK21030">
            <v>0</v>
          </cell>
          <cell r="BL21030">
            <v>0</v>
          </cell>
        </row>
        <row r="21031">
          <cell r="AP21031">
            <v>0</v>
          </cell>
          <cell r="AT21031" t="str">
            <v>-</v>
          </cell>
          <cell r="AX21031" t="str">
            <v>-</v>
          </cell>
          <cell r="BB21031" t="str">
            <v>-</v>
          </cell>
          <cell r="BE21031">
            <v>0</v>
          </cell>
          <cell r="BF21031">
            <v>0</v>
          </cell>
          <cell r="BG21031">
            <v>0</v>
          </cell>
          <cell r="BJ21031">
            <v>0</v>
          </cell>
          <cell r="BK21031">
            <v>0</v>
          </cell>
          <cell r="BL21031">
            <v>0</v>
          </cell>
        </row>
        <row r="21032">
          <cell r="AP21032">
            <v>0</v>
          </cell>
          <cell r="AT21032" t="str">
            <v>-</v>
          </cell>
          <cell r="AX21032" t="str">
            <v>-</v>
          </cell>
          <cell r="BB21032" t="str">
            <v>-</v>
          </cell>
          <cell r="BE21032">
            <v>0</v>
          </cell>
          <cell r="BF21032">
            <v>0</v>
          </cell>
          <cell r="BG21032">
            <v>0</v>
          </cell>
          <cell r="BJ21032">
            <v>0</v>
          </cell>
          <cell r="BK21032">
            <v>0</v>
          </cell>
          <cell r="BL21032">
            <v>0</v>
          </cell>
        </row>
        <row r="21033">
          <cell r="AP21033">
            <v>0</v>
          </cell>
          <cell r="AT21033" t="str">
            <v>-</v>
          </cell>
          <cell r="AX21033" t="str">
            <v>-</v>
          </cell>
          <cell r="BB21033" t="str">
            <v>-</v>
          </cell>
          <cell r="BE21033">
            <v>0</v>
          </cell>
          <cell r="BF21033">
            <v>0</v>
          </cell>
          <cell r="BG21033">
            <v>0</v>
          </cell>
          <cell r="BJ21033">
            <v>0</v>
          </cell>
          <cell r="BK21033">
            <v>0</v>
          </cell>
          <cell r="BL21033">
            <v>0</v>
          </cell>
        </row>
        <row r="21034">
          <cell r="AP21034">
            <v>0</v>
          </cell>
          <cell r="AT21034" t="str">
            <v>-</v>
          </cell>
          <cell r="AX21034" t="str">
            <v>-</v>
          </cell>
          <cell r="BB21034" t="str">
            <v>-</v>
          </cell>
          <cell r="BE21034">
            <v>0</v>
          </cell>
          <cell r="BF21034">
            <v>0</v>
          </cell>
          <cell r="BG21034">
            <v>0</v>
          </cell>
          <cell r="BJ21034">
            <v>0</v>
          </cell>
          <cell r="BK21034">
            <v>0</v>
          </cell>
          <cell r="BL21034">
            <v>0</v>
          </cell>
        </row>
        <row r="21035">
          <cell r="AP21035">
            <v>0</v>
          </cell>
          <cell r="AT21035" t="str">
            <v>-</v>
          </cell>
          <cell r="AX21035" t="str">
            <v>-</v>
          </cell>
          <cell r="BB21035" t="str">
            <v>-</v>
          </cell>
          <cell r="BE21035">
            <v>0</v>
          </cell>
          <cell r="BF21035">
            <v>0</v>
          </cell>
          <cell r="BG21035">
            <v>0</v>
          </cell>
          <cell r="BJ21035">
            <v>0</v>
          </cell>
          <cell r="BK21035">
            <v>0</v>
          </cell>
          <cell r="BL21035">
            <v>0</v>
          </cell>
        </row>
        <row r="21036">
          <cell r="AP21036">
            <v>0</v>
          </cell>
          <cell r="AT21036" t="str">
            <v>-</v>
          </cell>
          <cell r="AX21036" t="str">
            <v>-</v>
          </cell>
          <cell r="BB21036" t="str">
            <v>-</v>
          </cell>
          <cell r="BE21036">
            <v>0</v>
          </cell>
          <cell r="BF21036">
            <v>0</v>
          </cell>
          <cell r="BG21036">
            <v>0</v>
          </cell>
          <cell r="BJ21036">
            <v>0</v>
          </cell>
          <cell r="BK21036">
            <v>0</v>
          </cell>
          <cell r="BL21036">
            <v>0</v>
          </cell>
        </row>
        <row r="21037">
          <cell r="AP21037">
            <v>0</v>
          </cell>
          <cell r="AT21037" t="str">
            <v>-</v>
          </cell>
          <cell r="AX21037" t="str">
            <v>-</v>
          </cell>
          <cell r="BB21037" t="str">
            <v>-</v>
          </cell>
          <cell r="BE21037">
            <v>0</v>
          </cell>
          <cell r="BF21037">
            <v>0</v>
          </cell>
          <cell r="BG21037">
            <v>0</v>
          </cell>
          <cell r="BJ21037">
            <v>0</v>
          </cell>
          <cell r="BK21037">
            <v>0</v>
          </cell>
          <cell r="BL21037">
            <v>0</v>
          </cell>
        </row>
        <row r="21038">
          <cell r="AP21038">
            <v>0</v>
          </cell>
          <cell r="AT21038" t="str">
            <v>-</v>
          </cell>
          <cell r="AX21038" t="str">
            <v>-</v>
          </cell>
          <cell r="BB21038" t="str">
            <v>-</v>
          </cell>
          <cell r="BE21038">
            <v>0</v>
          </cell>
          <cell r="BF21038">
            <v>0</v>
          </cell>
          <cell r="BG21038">
            <v>0</v>
          </cell>
          <cell r="BJ21038">
            <v>0</v>
          </cell>
          <cell r="BK21038">
            <v>0</v>
          </cell>
          <cell r="BL21038">
            <v>0</v>
          </cell>
        </row>
        <row r="21039">
          <cell r="AP21039">
            <v>0</v>
          </cell>
          <cell r="AT21039" t="str">
            <v>-</v>
          </cell>
          <cell r="AX21039" t="str">
            <v>-</v>
          </cell>
          <cell r="BB21039" t="str">
            <v>-</v>
          </cell>
          <cell r="BE21039">
            <v>0</v>
          </cell>
          <cell r="BF21039">
            <v>0</v>
          </cell>
          <cell r="BG21039">
            <v>0</v>
          </cell>
          <cell r="BJ21039">
            <v>0</v>
          </cell>
          <cell r="BK21039">
            <v>0</v>
          </cell>
          <cell r="BL21039">
            <v>0</v>
          </cell>
        </row>
        <row r="21040">
          <cell r="AP21040">
            <v>0</v>
          </cell>
          <cell r="AT21040" t="str">
            <v>-</v>
          </cell>
          <cell r="AX21040" t="str">
            <v>-</v>
          </cell>
          <cell r="BB21040" t="str">
            <v>-</v>
          </cell>
          <cell r="BE21040">
            <v>0</v>
          </cell>
          <cell r="BF21040">
            <v>0</v>
          </cell>
          <cell r="BG21040">
            <v>0</v>
          </cell>
          <cell r="BJ21040">
            <v>0</v>
          </cell>
          <cell r="BK21040">
            <v>0</v>
          </cell>
          <cell r="BL21040">
            <v>0</v>
          </cell>
        </row>
        <row r="21041">
          <cell r="AP21041">
            <v>0</v>
          </cell>
          <cell r="AT21041" t="str">
            <v>-</v>
          </cell>
          <cell r="AX21041" t="str">
            <v>-</v>
          </cell>
          <cell r="BB21041" t="str">
            <v>-</v>
          </cell>
          <cell r="BE21041">
            <v>0</v>
          </cell>
          <cell r="BF21041">
            <v>0</v>
          </cell>
          <cell r="BG21041">
            <v>0</v>
          </cell>
          <cell r="BJ21041">
            <v>0</v>
          </cell>
          <cell r="BK21041">
            <v>0</v>
          </cell>
          <cell r="BL21041">
            <v>0</v>
          </cell>
        </row>
        <row r="21042">
          <cell r="AP21042">
            <v>0</v>
          </cell>
          <cell r="AT21042" t="str">
            <v>-</v>
          </cell>
          <cell r="AX21042" t="str">
            <v>-</v>
          </cell>
          <cell r="BB21042" t="str">
            <v>-</v>
          </cell>
          <cell r="BE21042">
            <v>0</v>
          </cell>
          <cell r="BF21042">
            <v>0</v>
          </cell>
          <cell r="BG21042">
            <v>0</v>
          </cell>
          <cell r="BJ21042">
            <v>0</v>
          </cell>
          <cell r="BK21042">
            <v>0</v>
          </cell>
          <cell r="BL21042">
            <v>0</v>
          </cell>
        </row>
        <row r="21043">
          <cell r="AP21043">
            <v>0</v>
          </cell>
          <cell r="AT21043" t="str">
            <v>-</v>
          </cell>
          <cell r="AX21043" t="str">
            <v>-</v>
          </cell>
          <cell r="BB21043" t="str">
            <v>-</v>
          </cell>
          <cell r="BE21043">
            <v>0</v>
          </cell>
          <cell r="BF21043">
            <v>0</v>
          </cell>
          <cell r="BG21043">
            <v>0</v>
          </cell>
          <cell r="BJ21043">
            <v>0</v>
          </cell>
          <cell r="BK21043">
            <v>0</v>
          </cell>
          <cell r="BL21043">
            <v>0</v>
          </cell>
        </row>
        <row r="21044">
          <cell r="AP21044">
            <v>0</v>
          </cell>
          <cell r="AT21044" t="str">
            <v>-</v>
          </cell>
          <cell r="AX21044" t="str">
            <v>-</v>
          </cell>
          <cell r="BB21044" t="str">
            <v>-</v>
          </cell>
          <cell r="BE21044">
            <v>0</v>
          </cell>
          <cell r="BF21044">
            <v>0</v>
          </cell>
          <cell r="BG21044">
            <v>0</v>
          </cell>
          <cell r="BJ21044">
            <v>0</v>
          </cell>
          <cell r="BK21044">
            <v>0</v>
          </cell>
          <cell r="BL21044">
            <v>0</v>
          </cell>
        </row>
        <row r="21045">
          <cell r="AP21045">
            <v>0</v>
          </cell>
          <cell r="AT21045" t="str">
            <v>-</v>
          </cell>
          <cell r="AX21045" t="str">
            <v>-</v>
          </cell>
          <cell r="BB21045" t="str">
            <v>-</v>
          </cell>
          <cell r="BE21045">
            <v>0</v>
          </cell>
          <cell r="BF21045">
            <v>0</v>
          </cell>
          <cell r="BG21045">
            <v>0</v>
          </cell>
          <cell r="BJ21045">
            <v>0</v>
          </cell>
          <cell r="BK21045">
            <v>0</v>
          </cell>
          <cell r="BL21045">
            <v>0</v>
          </cell>
        </row>
        <row r="21046">
          <cell r="AP21046">
            <v>0</v>
          </cell>
          <cell r="AT21046" t="str">
            <v>-</v>
          </cell>
          <cell r="AX21046" t="str">
            <v>-</v>
          </cell>
          <cell r="BB21046" t="str">
            <v>-</v>
          </cell>
          <cell r="BE21046">
            <v>0</v>
          </cell>
          <cell r="BF21046">
            <v>0</v>
          </cell>
          <cell r="BG21046">
            <v>0</v>
          </cell>
          <cell r="BJ21046">
            <v>0</v>
          </cell>
          <cell r="BK21046">
            <v>0</v>
          </cell>
          <cell r="BL21046">
            <v>0</v>
          </cell>
        </row>
        <row r="21047">
          <cell r="AP21047">
            <v>0</v>
          </cell>
          <cell r="AT21047" t="str">
            <v>-</v>
          </cell>
          <cell r="AX21047" t="str">
            <v>-</v>
          </cell>
          <cell r="BB21047" t="str">
            <v>-</v>
          </cell>
          <cell r="BE21047">
            <v>0</v>
          </cell>
          <cell r="BF21047">
            <v>0</v>
          </cell>
          <cell r="BG21047">
            <v>0</v>
          </cell>
          <cell r="BJ21047">
            <v>0</v>
          </cell>
          <cell r="BK21047">
            <v>0</v>
          </cell>
          <cell r="BL21047">
            <v>0</v>
          </cell>
        </row>
        <row r="21048">
          <cell r="AP21048">
            <v>0</v>
          </cell>
          <cell r="AT21048" t="str">
            <v>-</v>
          </cell>
          <cell r="AX21048" t="str">
            <v>-</v>
          </cell>
          <cell r="BB21048" t="str">
            <v>-</v>
          </cell>
          <cell r="BE21048">
            <v>0</v>
          </cell>
          <cell r="BF21048">
            <v>0</v>
          </cell>
          <cell r="BG21048">
            <v>0</v>
          </cell>
          <cell r="BJ21048">
            <v>0</v>
          </cell>
          <cell r="BK21048">
            <v>0</v>
          </cell>
          <cell r="BL21048">
            <v>0</v>
          </cell>
        </row>
        <row r="21049">
          <cell r="AP21049">
            <v>0</v>
          </cell>
          <cell r="AT21049" t="str">
            <v>-</v>
          </cell>
          <cell r="AX21049" t="str">
            <v>-</v>
          </cell>
          <cell r="BB21049" t="str">
            <v>-</v>
          </cell>
          <cell r="BE21049">
            <v>0</v>
          </cell>
          <cell r="BF21049">
            <v>0</v>
          </cell>
          <cell r="BG21049">
            <v>0</v>
          </cell>
          <cell r="BJ21049">
            <v>0</v>
          </cell>
          <cell r="BK21049">
            <v>0</v>
          </cell>
          <cell r="BL21049">
            <v>0</v>
          </cell>
        </row>
        <row r="21050">
          <cell r="AP21050">
            <v>0</v>
          </cell>
          <cell r="AT21050" t="str">
            <v>-</v>
          </cell>
          <cell r="AX21050" t="str">
            <v>-</v>
          </cell>
          <cell r="BB21050" t="str">
            <v>-</v>
          </cell>
          <cell r="BE21050">
            <v>0</v>
          </cell>
          <cell r="BF21050">
            <v>0</v>
          </cell>
          <cell r="BG21050">
            <v>0</v>
          </cell>
          <cell r="BJ21050">
            <v>0</v>
          </cell>
          <cell r="BK21050">
            <v>0</v>
          </cell>
          <cell r="BL21050">
            <v>0</v>
          </cell>
        </row>
        <row r="21051">
          <cell r="AP21051">
            <v>0</v>
          </cell>
          <cell r="AT21051" t="str">
            <v>-</v>
          </cell>
          <cell r="AX21051" t="str">
            <v>-</v>
          </cell>
          <cell r="BB21051" t="str">
            <v>-</v>
          </cell>
          <cell r="BE21051">
            <v>0</v>
          </cell>
          <cell r="BF21051">
            <v>0</v>
          </cell>
          <cell r="BG21051">
            <v>0</v>
          </cell>
          <cell r="BJ21051">
            <v>0</v>
          </cell>
          <cell r="BK21051">
            <v>0</v>
          </cell>
          <cell r="BL21051">
            <v>0</v>
          </cell>
        </row>
        <row r="21052">
          <cell r="AP21052">
            <v>0</v>
          </cell>
          <cell r="AT21052" t="str">
            <v>-</v>
          </cell>
          <cell r="AX21052" t="str">
            <v>-</v>
          </cell>
          <cell r="BB21052" t="str">
            <v>-</v>
          </cell>
          <cell r="BE21052">
            <v>0</v>
          </cell>
          <cell r="BF21052">
            <v>0</v>
          </cell>
          <cell r="BG21052">
            <v>0</v>
          </cell>
          <cell r="BJ21052">
            <v>0</v>
          </cell>
          <cell r="BK21052">
            <v>0</v>
          </cell>
          <cell r="BL21052">
            <v>0</v>
          </cell>
        </row>
        <row r="21053">
          <cell r="AP21053">
            <v>0</v>
          </cell>
          <cell r="AT21053" t="str">
            <v>-</v>
          </cell>
          <cell r="AX21053" t="str">
            <v>-</v>
          </cell>
          <cell r="BB21053" t="str">
            <v>-</v>
          </cell>
          <cell r="BE21053">
            <v>0</v>
          </cell>
          <cell r="BF21053">
            <v>0</v>
          </cell>
          <cell r="BG21053">
            <v>0</v>
          </cell>
          <cell r="BJ21053">
            <v>0</v>
          </cell>
          <cell r="BK21053">
            <v>0</v>
          </cell>
          <cell r="BL21053">
            <v>0</v>
          </cell>
        </row>
        <row r="21054">
          <cell r="AP21054">
            <v>0</v>
          </cell>
          <cell r="AT21054" t="str">
            <v>-</v>
          </cell>
          <cell r="AX21054" t="str">
            <v>-</v>
          </cell>
          <cell r="BB21054" t="str">
            <v>-</v>
          </cell>
          <cell r="BE21054">
            <v>0</v>
          </cell>
          <cell r="BF21054">
            <v>0</v>
          </cell>
          <cell r="BG21054">
            <v>0</v>
          </cell>
          <cell r="BJ21054">
            <v>0</v>
          </cell>
          <cell r="BK21054">
            <v>0</v>
          </cell>
          <cell r="BL21054">
            <v>0</v>
          </cell>
        </row>
        <row r="21055">
          <cell r="AP21055">
            <v>0</v>
          </cell>
          <cell r="AT21055" t="str">
            <v>-</v>
          </cell>
          <cell r="AX21055" t="str">
            <v>-</v>
          </cell>
          <cell r="BB21055" t="str">
            <v>-</v>
          </cell>
          <cell r="BE21055">
            <v>0</v>
          </cell>
          <cell r="BF21055">
            <v>0</v>
          </cell>
          <cell r="BG21055">
            <v>0</v>
          </cell>
          <cell r="BJ21055">
            <v>0</v>
          </cell>
          <cell r="BK21055">
            <v>0</v>
          </cell>
          <cell r="BL21055">
            <v>0</v>
          </cell>
        </row>
        <row r="21056">
          <cell r="AP21056">
            <v>0</v>
          </cell>
          <cell r="AT21056" t="str">
            <v>-</v>
          </cell>
          <cell r="AX21056" t="str">
            <v>-</v>
          </cell>
          <cell r="BB21056" t="str">
            <v>-</v>
          </cell>
          <cell r="BE21056">
            <v>0</v>
          </cell>
          <cell r="BF21056">
            <v>0</v>
          </cell>
          <cell r="BG21056">
            <v>0</v>
          </cell>
          <cell r="BJ21056">
            <v>0</v>
          </cell>
          <cell r="BK21056">
            <v>0</v>
          </cell>
          <cell r="BL21056">
            <v>0</v>
          </cell>
        </row>
        <row r="21057">
          <cell r="AP21057">
            <v>0</v>
          </cell>
          <cell r="AT21057" t="str">
            <v>-</v>
          </cell>
          <cell r="AX21057" t="str">
            <v>-</v>
          </cell>
          <cell r="BB21057" t="str">
            <v>-</v>
          </cell>
          <cell r="BE21057">
            <v>0</v>
          </cell>
          <cell r="BF21057">
            <v>0</v>
          </cell>
          <cell r="BG21057">
            <v>0</v>
          </cell>
          <cell r="BJ21057">
            <v>0</v>
          </cell>
          <cell r="BK21057">
            <v>0</v>
          </cell>
          <cell r="BL21057">
            <v>0</v>
          </cell>
        </row>
        <row r="21058">
          <cell r="AP21058">
            <v>0</v>
          </cell>
          <cell r="AT21058" t="str">
            <v>-</v>
          </cell>
          <cell r="AX21058" t="str">
            <v>-</v>
          </cell>
          <cell r="BB21058" t="str">
            <v>-</v>
          </cell>
          <cell r="BE21058">
            <v>0</v>
          </cell>
          <cell r="BF21058">
            <v>0</v>
          </cell>
          <cell r="BG21058">
            <v>0</v>
          </cell>
          <cell r="BJ21058">
            <v>0</v>
          </cell>
          <cell r="BK21058">
            <v>0</v>
          </cell>
          <cell r="BL21058">
            <v>0</v>
          </cell>
        </row>
        <row r="21059">
          <cell r="AP21059">
            <v>0</v>
          </cell>
          <cell r="AT21059" t="str">
            <v>-</v>
          </cell>
          <cell r="AX21059" t="str">
            <v>-</v>
          </cell>
          <cell r="BB21059" t="str">
            <v>-</v>
          </cell>
          <cell r="BE21059">
            <v>0</v>
          </cell>
          <cell r="BF21059">
            <v>0</v>
          </cell>
          <cell r="BG21059">
            <v>0</v>
          </cell>
          <cell r="BJ21059">
            <v>0</v>
          </cell>
          <cell r="BK21059">
            <v>0</v>
          </cell>
          <cell r="BL21059">
            <v>0</v>
          </cell>
        </row>
        <row r="21060">
          <cell r="AP21060">
            <v>0</v>
          </cell>
          <cell r="AT21060" t="str">
            <v>-</v>
          </cell>
          <cell r="AX21060" t="str">
            <v>-</v>
          </cell>
          <cell r="BB21060" t="str">
            <v>-</v>
          </cell>
          <cell r="BE21060">
            <v>0</v>
          </cell>
          <cell r="BF21060">
            <v>0</v>
          </cell>
          <cell r="BG21060">
            <v>0</v>
          </cell>
          <cell r="BJ21060">
            <v>0</v>
          </cell>
          <cell r="BK21060">
            <v>0</v>
          </cell>
          <cell r="BL21060">
            <v>0</v>
          </cell>
        </row>
        <row r="21061">
          <cell r="AP21061">
            <v>0</v>
          </cell>
          <cell r="AT21061" t="str">
            <v>-</v>
          </cell>
          <cell r="AX21061" t="str">
            <v>-</v>
          </cell>
          <cell r="BB21061" t="str">
            <v>-</v>
          </cell>
          <cell r="BE21061">
            <v>0</v>
          </cell>
          <cell r="BF21061">
            <v>0</v>
          </cell>
          <cell r="BG21061">
            <v>0</v>
          </cell>
          <cell r="BJ21061">
            <v>0</v>
          </cell>
          <cell r="BK21061">
            <v>0</v>
          </cell>
          <cell r="BL21061">
            <v>0</v>
          </cell>
        </row>
        <row r="21062">
          <cell r="AP21062">
            <v>0</v>
          </cell>
          <cell r="AT21062" t="str">
            <v>-</v>
          </cell>
          <cell r="AX21062" t="str">
            <v>-</v>
          </cell>
          <cell r="BB21062" t="str">
            <v>-</v>
          </cell>
          <cell r="BE21062">
            <v>0</v>
          </cell>
          <cell r="BF21062">
            <v>0</v>
          </cell>
          <cell r="BG21062">
            <v>0</v>
          </cell>
          <cell r="BJ21062">
            <v>0</v>
          </cell>
          <cell r="BK21062">
            <v>0</v>
          </cell>
          <cell r="BL21062">
            <v>0</v>
          </cell>
        </row>
        <row r="21063">
          <cell r="AP21063">
            <v>0</v>
          </cell>
          <cell r="AT21063" t="str">
            <v>-</v>
          </cell>
          <cell r="AX21063" t="str">
            <v>-</v>
          </cell>
          <cell r="BB21063" t="str">
            <v>-</v>
          </cell>
          <cell r="BE21063">
            <v>0</v>
          </cell>
          <cell r="BF21063">
            <v>0</v>
          </cell>
          <cell r="BG21063">
            <v>0</v>
          </cell>
          <cell r="BJ21063">
            <v>0</v>
          </cell>
          <cell r="BK21063">
            <v>0</v>
          </cell>
          <cell r="BL21063">
            <v>0</v>
          </cell>
        </row>
        <row r="21064">
          <cell r="AP21064">
            <v>0</v>
          </cell>
          <cell r="AT21064" t="str">
            <v>-</v>
          </cell>
          <cell r="AX21064" t="str">
            <v>-</v>
          </cell>
          <cell r="BB21064" t="str">
            <v>-</v>
          </cell>
          <cell r="BE21064">
            <v>0</v>
          </cell>
          <cell r="BF21064">
            <v>0</v>
          </cell>
          <cell r="BG21064">
            <v>0</v>
          </cell>
          <cell r="BJ21064">
            <v>0</v>
          </cell>
          <cell r="BK21064">
            <v>0</v>
          </cell>
          <cell r="BL21064">
            <v>0</v>
          </cell>
        </row>
        <row r="21065">
          <cell r="AP21065">
            <v>0</v>
          </cell>
          <cell r="AT21065" t="str">
            <v>-</v>
          </cell>
          <cell r="AX21065" t="str">
            <v>-</v>
          </cell>
          <cell r="BB21065" t="str">
            <v>-</v>
          </cell>
          <cell r="BE21065">
            <v>0</v>
          </cell>
          <cell r="BF21065">
            <v>0</v>
          </cell>
          <cell r="BG21065">
            <v>0</v>
          </cell>
          <cell r="BJ21065">
            <v>0</v>
          </cell>
          <cell r="BK21065">
            <v>0</v>
          </cell>
          <cell r="BL21065">
            <v>0</v>
          </cell>
        </row>
        <row r="21066">
          <cell r="AP21066">
            <v>0</v>
          </cell>
          <cell r="AT21066" t="str">
            <v>-</v>
          </cell>
          <cell r="AX21066" t="str">
            <v>-</v>
          </cell>
          <cell r="BB21066" t="str">
            <v>-</v>
          </cell>
          <cell r="BE21066">
            <v>0</v>
          </cell>
          <cell r="BF21066">
            <v>0</v>
          </cell>
          <cell r="BG21066">
            <v>0</v>
          </cell>
          <cell r="BJ21066">
            <v>0</v>
          </cell>
          <cell r="BK21066">
            <v>0</v>
          </cell>
          <cell r="BL21066">
            <v>0</v>
          </cell>
        </row>
        <row r="21067">
          <cell r="AP21067">
            <v>0</v>
          </cell>
          <cell r="AT21067" t="str">
            <v>-</v>
          </cell>
          <cell r="AX21067" t="str">
            <v>-</v>
          </cell>
          <cell r="BB21067" t="str">
            <v>-</v>
          </cell>
          <cell r="BE21067">
            <v>0</v>
          </cell>
          <cell r="BF21067">
            <v>0</v>
          </cell>
          <cell r="BG21067">
            <v>0</v>
          </cell>
          <cell r="BJ21067">
            <v>0</v>
          </cell>
          <cell r="BK21067">
            <v>0</v>
          </cell>
          <cell r="BL21067">
            <v>0</v>
          </cell>
        </row>
        <row r="21068">
          <cell r="AP21068">
            <v>0</v>
          </cell>
          <cell r="AT21068" t="str">
            <v>-</v>
          </cell>
          <cell r="AX21068" t="str">
            <v>-</v>
          </cell>
          <cell r="BB21068" t="str">
            <v>-</v>
          </cell>
          <cell r="BE21068">
            <v>0</v>
          </cell>
          <cell r="BF21068">
            <v>0</v>
          </cell>
          <cell r="BG21068">
            <v>0</v>
          </cell>
          <cell r="BJ21068">
            <v>0</v>
          </cell>
          <cell r="BK21068">
            <v>0</v>
          </cell>
          <cell r="BL21068">
            <v>0</v>
          </cell>
        </row>
        <row r="21069">
          <cell r="AP21069">
            <v>0</v>
          </cell>
          <cell r="AT21069" t="str">
            <v>-</v>
          </cell>
          <cell r="AX21069" t="str">
            <v>-</v>
          </cell>
          <cell r="BB21069" t="str">
            <v>-</v>
          </cell>
          <cell r="BE21069">
            <v>0</v>
          </cell>
          <cell r="BF21069">
            <v>0</v>
          </cell>
          <cell r="BG21069">
            <v>0</v>
          </cell>
          <cell r="BJ21069">
            <v>0</v>
          </cell>
          <cell r="BK21069">
            <v>0</v>
          </cell>
          <cell r="BL21069">
            <v>0</v>
          </cell>
        </row>
        <row r="21070">
          <cell r="AP21070">
            <v>0</v>
          </cell>
          <cell r="AT21070" t="str">
            <v>-</v>
          </cell>
          <cell r="AX21070" t="str">
            <v>-</v>
          </cell>
          <cell r="BB21070" t="str">
            <v>-</v>
          </cell>
          <cell r="BE21070">
            <v>0</v>
          </cell>
          <cell r="BF21070">
            <v>0</v>
          </cell>
          <cell r="BG21070">
            <v>0</v>
          </cell>
          <cell r="BJ21070">
            <v>0</v>
          </cell>
          <cell r="BK21070">
            <v>0</v>
          </cell>
          <cell r="BL21070">
            <v>0</v>
          </cell>
        </row>
        <row r="21071">
          <cell r="AP21071">
            <v>0</v>
          </cell>
          <cell r="AT21071" t="str">
            <v>-</v>
          </cell>
          <cell r="AX21071" t="str">
            <v>-</v>
          </cell>
          <cell r="BB21071" t="str">
            <v>-</v>
          </cell>
          <cell r="BE21071">
            <v>0</v>
          </cell>
          <cell r="BF21071">
            <v>0</v>
          </cell>
          <cell r="BG21071">
            <v>0</v>
          </cell>
          <cell r="BJ21071">
            <v>0</v>
          </cell>
          <cell r="BK21071">
            <v>0</v>
          </cell>
          <cell r="BL21071">
            <v>0</v>
          </cell>
        </row>
        <row r="21072">
          <cell r="AP21072">
            <v>0</v>
          </cell>
          <cell r="AT21072" t="str">
            <v>-</v>
          </cell>
          <cell r="AX21072" t="str">
            <v>-</v>
          </cell>
          <cell r="BB21072" t="str">
            <v>-</v>
          </cell>
          <cell r="BE21072">
            <v>0</v>
          </cell>
          <cell r="BF21072">
            <v>0</v>
          </cell>
          <cell r="BG21072">
            <v>0</v>
          </cell>
          <cell r="BJ21072">
            <v>0</v>
          </cell>
          <cell r="BK21072">
            <v>0</v>
          </cell>
          <cell r="BL21072">
            <v>0</v>
          </cell>
        </row>
        <row r="21073">
          <cell r="AP21073">
            <v>0</v>
          </cell>
          <cell r="AT21073" t="str">
            <v>-</v>
          </cell>
          <cell r="AX21073" t="str">
            <v>-</v>
          </cell>
          <cell r="BB21073" t="str">
            <v>-</v>
          </cell>
          <cell r="BE21073">
            <v>0</v>
          </cell>
          <cell r="BF21073">
            <v>0</v>
          </cell>
          <cell r="BG21073">
            <v>0</v>
          </cell>
          <cell r="BJ21073">
            <v>0</v>
          </cell>
          <cell r="BK21073">
            <v>0</v>
          </cell>
          <cell r="BL21073">
            <v>0</v>
          </cell>
        </row>
        <row r="21074">
          <cell r="AP21074">
            <v>0</v>
          </cell>
          <cell r="AT21074" t="str">
            <v>-</v>
          </cell>
          <cell r="AX21074" t="str">
            <v>-</v>
          </cell>
          <cell r="BB21074" t="str">
            <v>-</v>
          </cell>
          <cell r="BE21074">
            <v>0</v>
          </cell>
          <cell r="BF21074">
            <v>0</v>
          </cell>
          <cell r="BG21074">
            <v>0</v>
          </cell>
          <cell r="BJ21074">
            <v>0</v>
          </cell>
          <cell r="BK21074">
            <v>0</v>
          </cell>
          <cell r="BL21074">
            <v>0</v>
          </cell>
        </row>
        <row r="21075">
          <cell r="AP21075">
            <v>0</v>
          </cell>
          <cell r="AT21075" t="str">
            <v>-</v>
          </cell>
          <cell r="AX21075" t="str">
            <v>-</v>
          </cell>
          <cell r="BB21075" t="str">
            <v>-</v>
          </cell>
          <cell r="BE21075">
            <v>0</v>
          </cell>
          <cell r="BF21075">
            <v>0</v>
          </cell>
          <cell r="BG21075">
            <v>0</v>
          </cell>
          <cell r="BJ21075">
            <v>0</v>
          </cell>
          <cell r="BK21075">
            <v>0</v>
          </cell>
          <cell r="BL21075">
            <v>0</v>
          </cell>
        </row>
        <row r="21076">
          <cell r="AP21076">
            <v>0</v>
          </cell>
          <cell r="AT21076" t="str">
            <v>-</v>
          </cell>
          <cell r="AX21076" t="str">
            <v>-</v>
          </cell>
          <cell r="BB21076" t="str">
            <v>-</v>
          </cell>
          <cell r="BE21076">
            <v>0</v>
          </cell>
          <cell r="BF21076">
            <v>0</v>
          </cell>
          <cell r="BG21076">
            <v>0</v>
          </cell>
          <cell r="BJ21076">
            <v>0</v>
          </cell>
          <cell r="BK21076">
            <v>0</v>
          </cell>
          <cell r="BL21076">
            <v>0</v>
          </cell>
        </row>
        <row r="21077">
          <cell r="AP21077">
            <v>0</v>
          </cell>
          <cell r="AT21077" t="str">
            <v>-</v>
          </cell>
          <cell r="AX21077" t="str">
            <v>-</v>
          </cell>
          <cell r="BB21077" t="str">
            <v>-</v>
          </cell>
          <cell r="BE21077">
            <v>0</v>
          </cell>
          <cell r="BF21077">
            <v>0</v>
          </cell>
          <cell r="BG21077">
            <v>0</v>
          </cell>
          <cell r="BJ21077">
            <v>0</v>
          </cell>
          <cell r="BK21077">
            <v>0</v>
          </cell>
          <cell r="BL21077">
            <v>0</v>
          </cell>
        </row>
        <row r="21078">
          <cell r="AP21078">
            <v>0</v>
          </cell>
          <cell r="AT21078" t="str">
            <v>-</v>
          </cell>
          <cell r="AX21078" t="str">
            <v>-</v>
          </cell>
          <cell r="BB21078" t="str">
            <v>-</v>
          </cell>
          <cell r="BE21078">
            <v>0</v>
          </cell>
          <cell r="BF21078">
            <v>0</v>
          </cell>
          <cell r="BG21078">
            <v>0</v>
          </cell>
          <cell r="BJ21078">
            <v>0</v>
          </cell>
          <cell r="BK21078">
            <v>0</v>
          </cell>
          <cell r="BL21078">
            <v>0</v>
          </cell>
        </row>
        <row r="21079">
          <cell r="AP21079">
            <v>0</v>
          </cell>
          <cell r="AT21079" t="str">
            <v>-</v>
          </cell>
          <cell r="AX21079" t="str">
            <v>-</v>
          </cell>
          <cell r="BB21079" t="str">
            <v>-</v>
          </cell>
          <cell r="BE21079">
            <v>0</v>
          </cell>
          <cell r="BF21079">
            <v>0</v>
          </cell>
          <cell r="BG21079">
            <v>0</v>
          </cell>
          <cell r="BJ21079">
            <v>0</v>
          </cell>
          <cell r="BK21079">
            <v>0</v>
          </cell>
          <cell r="BL21079">
            <v>0</v>
          </cell>
        </row>
        <row r="21080">
          <cell r="AP21080">
            <v>0</v>
          </cell>
          <cell r="AT21080" t="str">
            <v>-</v>
          </cell>
          <cell r="AX21080" t="str">
            <v>-</v>
          </cell>
          <cell r="BB21080" t="str">
            <v>-</v>
          </cell>
          <cell r="BE21080">
            <v>0</v>
          </cell>
          <cell r="BF21080">
            <v>0</v>
          </cell>
          <cell r="BG21080">
            <v>0</v>
          </cell>
          <cell r="BJ21080">
            <v>0</v>
          </cell>
          <cell r="BK21080">
            <v>0</v>
          </cell>
          <cell r="BL21080">
            <v>0</v>
          </cell>
        </row>
        <row r="21081">
          <cell r="AP21081">
            <v>0</v>
          </cell>
          <cell r="AT21081" t="str">
            <v>-</v>
          </cell>
          <cell r="AX21081" t="str">
            <v>-</v>
          </cell>
          <cell r="BB21081" t="str">
            <v>-</v>
          </cell>
          <cell r="BE21081">
            <v>0</v>
          </cell>
          <cell r="BF21081">
            <v>0</v>
          </cell>
          <cell r="BG21081">
            <v>0</v>
          </cell>
          <cell r="BJ21081">
            <v>0</v>
          </cell>
          <cell r="BK21081">
            <v>0</v>
          </cell>
          <cell r="BL21081">
            <v>0</v>
          </cell>
        </row>
        <row r="21082">
          <cell r="AP21082">
            <v>0</v>
          </cell>
          <cell r="AT21082" t="str">
            <v>-</v>
          </cell>
          <cell r="AX21082" t="str">
            <v>-</v>
          </cell>
          <cell r="BB21082" t="str">
            <v>-</v>
          </cell>
          <cell r="BE21082">
            <v>0</v>
          </cell>
          <cell r="BF21082">
            <v>0</v>
          </cell>
          <cell r="BG21082">
            <v>0</v>
          </cell>
          <cell r="BJ21082">
            <v>0</v>
          </cell>
          <cell r="BK21082">
            <v>0</v>
          </cell>
          <cell r="BL21082">
            <v>0</v>
          </cell>
        </row>
        <row r="21083">
          <cell r="AP21083">
            <v>0</v>
          </cell>
          <cell r="AT21083" t="str">
            <v>-</v>
          </cell>
          <cell r="AX21083" t="str">
            <v>-</v>
          </cell>
          <cell r="BB21083" t="str">
            <v>-</v>
          </cell>
          <cell r="BE21083">
            <v>0</v>
          </cell>
          <cell r="BF21083">
            <v>0</v>
          </cell>
          <cell r="BG21083">
            <v>0</v>
          </cell>
          <cell r="BJ21083">
            <v>0</v>
          </cell>
          <cell r="BK21083">
            <v>0</v>
          </cell>
          <cell r="BL21083">
            <v>0</v>
          </cell>
        </row>
        <row r="21084">
          <cell r="AP21084">
            <v>0</v>
          </cell>
          <cell r="AT21084" t="str">
            <v>-</v>
          </cell>
          <cell r="AX21084" t="str">
            <v>-</v>
          </cell>
          <cell r="BB21084" t="str">
            <v>-</v>
          </cell>
          <cell r="BE21084">
            <v>0</v>
          </cell>
          <cell r="BF21084">
            <v>0</v>
          </cell>
          <cell r="BG21084">
            <v>0</v>
          </cell>
          <cell r="BJ21084">
            <v>0</v>
          </cell>
          <cell r="BK21084">
            <v>0</v>
          </cell>
          <cell r="BL21084">
            <v>0</v>
          </cell>
        </row>
        <row r="21085">
          <cell r="AP21085">
            <v>0</v>
          </cell>
          <cell r="AT21085" t="str">
            <v>-</v>
          </cell>
          <cell r="AX21085" t="str">
            <v>-</v>
          </cell>
          <cell r="BB21085" t="str">
            <v>-</v>
          </cell>
          <cell r="BE21085">
            <v>0</v>
          </cell>
          <cell r="BF21085">
            <v>0</v>
          </cell>
          <cell r="BG21085">
            <v>0</v>
          </cell>
          <cell r="BJ21085">
            <v>0</v>
          </cell>
          <cell r="BK21085">
            <v>0</v>
          </cell>
          <cell r="BL21085">
            <v>0</v>
          </cell>
        </row>
        <row r="21086">
          <cell r="AP21086">
            <v>0</v>
          </cell>
          <cell r="AT21086" t="str">
            <v>-</v>
          </cell>
          <cell r="AX21086" t="str">
            <v>-</v>
          </cell>
          <cell r="BB21086" t="str">
            <v>-</v>
          </cell>
          <cell r="BE21086">
            <v>0</v>
          </cell>
          <cell r="BF21086">
            <v>0</v>
          </cell>
          <cell r="BG21086">
            <v>0</v>
          </cell>
          <cell r="BJ21086">
            <v>0</v>
          </cell>
          <cell r="BK21086">
            <v>0</v>
          </cell>
          <cell r="BL21086">
            <v>0</v>
          </cell>
        </row>
        <row r="21087">
          <cell r="AP21087">
            <v>0</v>
          </cell>
          <cell r="AT21087" t="str">
            <v>-</v>
          </cell>
          <cell r="AX21087" t="str">
            <v>-</v>
          </cell>
          <cell r="BB21087" t="str">
            <v>-</v>
          </cell>
          <cell r="BE21087">
            <v>0</v>
          </cell>
          <cell r="BF21087">
            <v>0</v>
          </cell>
          <cell r="BG21087">
            <v>0</v>
          </cell>
          <cell r="BJ21087">
            <v>0</v>
          </cell>
          <cell r="BK21087">
            <v>0</v>
          </cell>
          <cell r="BL21087">
            <v>0</v>
          </cell>
        </row>
        <row r="21088">
          <cell r="AP21088">
            <v>0</v>
          </cell>
          <cell r="AT21088" t="str">
            <v>-</v>
          </cell>
          <cell r="AX21088" t="str">
            <v>-</v>
          </cell>
          <cell r="BB21088" t="str">
            <v>-</v>
          </cell>
          <cell r="BE21088">
            <v>0</v>
          </cell>
          <cell r="BF21088">
            <v>0</v>
          </cell>
          <cell r="BG21088">
            <v>0</v>
          </cell>
          <cell r="BJ21088">
            <v>0</v>
          </cell>
          <cell r="BK21088">
            <v>0</v>
          </cell>
          <cell r="BL21088">
            <v>0</v>
          </cell>
        </row>
        <row r="21089">
          <cell r="AP21089">
            <v>0</v>
          </cell>
          <cell r="AT21089" t="str">
            <v>-</v>
          </cell>
          <cell r="AX21089" t="str">
            <v>-</v>
          </cell>
          <cell r="BB21089" t="str">
            <v>-</v>
          </cell>
          <cell r="BE21089">
            <v>0</v>
          </cell>
          <cell r="BF21089">
            <v>0</v>
          </cell>
          <cell r="BG21089">
            <v>0</v>
          </cell>
          <cell r="BJ21089">
            <v>0</v>
          </cell>
          <cell r="BK21089">
            <v>0</v>
          </cell>
          <cell r="BL21089">
            <v>0</v>
          </cell>
        </row>
        <row r="21090">
          <cell r="AP21090">
            <v>0</v>
          </cell>
          <cell r="AT21090" t="str">
            <v>-</v>
          </cell>
          <cell r="AX21090" t="str">
            <v>-</v>
          </cell>
          <cell r="BB21090" t="str">
            <v>-</v>
          </cell>
          <cell r="BE21090">
            <v>0</v>
          </cell>
          <cell r="BF21090">
            <v>0</v>
          </cell>
          <cell r="BG21090">
            <v>0</v>
          </cell>
          <cell r="BJ21090">
            <v>0</v>
          </cell>
          <cell r="BK21090">
            <v>0</v>
          </cell>
          <cell r="BL21090">
            <v>0</v>
          </cell>
        </row>
        <row r="21091">
          <cell r="AP21091">
            <v>0</v>
          </cell>
          <cell r="AT21091" t="str">
            <v>-</v>
          </cell>
          <cell r="AX21091" t="str">
            <v>-</v>
          </cell>
          <cell r="BB21091" t="str">
            <v>-</v>
          </cell>
          <cell r="BE21091">
            <v>0</v>
          </cell>
          <cell r="BF21091">
            <v>0</v>
          </cell>
          <cell r="BG21091">
            <v>0</v>
          </cell>
          <cell r="BJ21091">
            <v>0</v>
          </cell>
          <cell r="BK21091">
            <v>0</v>
          </cell>
          <cell r="BL21091">
            <v>0</v>
          </cell>
        </row>
        <row r="21092">
          <cell r="AP21092">
            <v>0</v>
          </cell>
          <cell r="AT21092" t="str">
            <v>-</v>
          </cell>
          <cell r="AX21092" t="str">
            <v>-</v>
          </cell>
          <cell r="BB21092" t="str">
            <v>-</v>
          </cell>
          <cell r="BE21092">
            <v>0</v>
          </cell>
          <cell r="BF21092">
            <v>0</v>
          </cell>
          <cell r="BG21092">
            <v>0</v>
          </cell>
          <cell r="BJ21092">
            <v>0</v>
          </cell>
          <cell r="BK21092">
            <v>0</v>
          </cell>
          <cell r="BL21092">
            <v>0</v>
          </cell>
        </row>
        <row r="21093">
          <cell r="AP21093">
            <v>0</v>
          </cell>
          <cell r="AT21093" t="str">
            <v>-</v>
          </cell>
          <cell r="AX21093" t="str">
            <v>-</v>
          </cell>
          <cell r="BB21093" t="str">
            <v>-</v>
          </cell>
          <cell r="BE21093">
            <v>0</v>
          </cell>
          <cell r="BF21093">
            <v>0</v>
          </cell>
          <cell r="BG21093">
            <v>0</v>
          </cell>
          <cell r="BJ21093">
            <v>0</v>
          </cell>
          <cell r="BK21093">
            <v>0</v>
          </cell>
          <cell r="BL21093">
            <v>0</v>
          </cell>
        </row>
        <row r="21094">
          <cell r="AP21094">
            <v>0</v>
          </cell>
          <cell r="AT21094" t="str">
            <v>-</v>
          </cell>
          <cell r="AX21094" t="str">
            <v>-</v>
          </cell>
          <cell r="BB21094" t="str">
            <v>-</v>
          </cell>
          <cell r="BE21094">
            <v>0</v>
          </cell>
          <cell r="BF21094">
            <v>0</v>
          </cell>
          <cell r="BG21094">
            <v>0</v>
          </cell>
          <cell r="BJ21094">
            <v>0</v>
          </cell>
          <cell r="BK21094">
            <v>0</v>
          </cell>
          <cell r="BL21094">
            <v>0</v>
          </cell>
        </row>
        <row r="21095">
          <cell r="AP21095">
            <v>0</v>
          </cell>
          <cell r="AT21095" t="str">
            <v>-</v>
          </cell>
          <cell r="AX21095" t="str">
            <v>-</v>
          </cell>
          <cell r="BB21095" t="str">
            <v>-</v>
          </cell>
          <cell r="BE21095">
            <v>0</v>
          </cell>
          <cell r="BF21095">
            <v>0</v>
          </cell>
          <cell r="BG21095">
            <v>0</v>
          </cell>
          <cell r="BJ21095">
            <v>0</v>
          </cell>
          <cell r="BK21095">
            <v>0</v>
          </cell>
          <cell r="BL21095">
            <v>0</v>
          </cell>
        </row>
        <row r="21096">
          <cell r="AP21096">
            <v>0</v>
          </cell>
          <cell r="AT21096" t="str">
            <v>-</v>
          </cell>
          <cell r="AX21096" t="str">
            <v>-</v>
          </cell>
          <cell r="BB21096" t="str">
            <v>-</v>
          </cell>
          <cell r="BE21096">
            <v>0</v>
          </cell>
          <cell r="BF21096">
            <v>0</v>
          </cell>
          <cell r="BG21096">
            <v>0</v>
          </cell>
          <cell r="BJ21096">
            <v>0</v>
          </cell>
          <cell r="BK21096">
            <v>0</v>
          </cell>
          <cell r="BL21096">
            <v>0</v>
          </cell>
        </row>
        <row r="21097">
          <cell r="AP21097">
            <v>0</v>
          </cell>
          <cell r="AT21097" t="str">
            <v>-</v>
          </cell>
          <cell r="AX21097" t="str">
            <v>-</v>
          </cell>
          <cell r="BB21097" t="str">
            <v>-</v>
          </cell>
          <cell r="BE21097">
            <v>0</v>
          </cell>
          <cell r="BF21097">
            <v>0</v>
          </cell>
          <cell r="BG21097">
            <v>0</v>
          </cell>
          <cell r="BJ21097">
            <v>0</v>
          </cell>
          <cell r="BK21097">
            <v>0</v>
          </cell>
          <cell r="BL21097">
            <v>0</v>
          </cell>
        </row>
        <row r="21098">
          <cell r="AP21098">
            <v>0</v>
          </cell>
          <cell r="AT21098" t="str">
            <v>-</v>
          </cell>
          <cell r="AX21098" t="str">
            <v>-</v>
          </cell>
          <cell r="BB21098" t="str">
            <v>-</v>
          </cell>
          <cell r="BE21098">
            <v>0</v>
          </cell>
          <cell r="BF21098">
            <v>0</v>
          </cell>
          <cell r="BG21098">
            <v>0</v>
          </cell>
          <cell r="BJ21098">
            <v>0</v>
          </cell>
          <cell r="BK21098">
            <v>0</v>
          </cell>
          <cell r="BL21098">
            <v>0</v>
          </cell>
        </row>
        <row r="21099">
          <cell r="AP21099">
            <v>0</v>
          </cell>
          <cell r="AT21099" t="str">
            <v>-</v>
          </cell>
          <cell r="AX21099" t="str">
            <v>-</v>
          </cell>
          <cell r="BB21099" t="str">
            <v>-</v>
          </cell>
          <cell r="BE21099">
            <v>0</v>
          </cell>
          <cell r="BF21099">
            <v>0</v>
          </cell>
          <cell r="BG21099">
            <v>0</v>
          </cell>
          <cell r="BJ21099">
            <v>0</v>
          </cell>
          <cell r="BK21099">
            <v>0</v>
          </cell>
          <cell r="BL21099">
            <v>0</v>
          </cell>
        </row>
        <row r="21100">
          <cell r="AP21100">
            <v>0</v>
          </cell>
          <cell r="AT21100" t="str">
            <v>-</v>
          </cell>
          <cell r="AX21100" t="str">
            <v>-</v>
          </cell>
          <cell r="BB21100" t="str">
            <v>-</v>
          </cell>
          <cell r="BE21100">
            <v>0</v>
          </cell>
          <cell r="BF21100">
            <v>0</v>
          </cell>
          <cell r="BG21100">
            <v>0</v>
          </cell>
          <cell r="BJ21100">
            <v>0</v>
          </cell>
          <cell r="BK21100">
            <v>0</v>
          </cell>
          <cell r="BL21100">
            <v>0</v>
          </cell>
        </row>
        <row r="21101">
          <cell r="AP21101">
            <v>0</v>
          </cell>
          <cell r="AT21101" t="str">
            <v>-</v>
          </cell>
          <cell r="AX21101" t="str">
            <v>-</v>
          </cell>
          <cell r="BB21101" t="str">
            <v>-</v>
          </cell>
          <cell r="BE21101">
            <v>0</v>
          </cell>
          <cell r="BF21101">
            <v>0</v>
          </cell>
          <cell r="BG21101">
            <v>0</v>
          </cell>
          <cell r="BJ21101">
            <v>0</v>
          </cell>
          <cell r="BK21101">
            <v>0</v>
          </cell>
          <cell r="BL21101">
            <v>0</v>
          </cell>
        </row>
        <row r="21102">
          <cell r="AP21102">
            <v>0</v>
          </cell>
          <cell r="AT21102" t="str">
            <v>-</v>
          </cell>
          <cell r="AX21102" t="str">
            <v>-</v>
          </cell>
          <cell r="BB21102" t="str">
            <v>-</v>
          </cell>
          <cell r="BE21102">
            <v>0</v>
          </cell>
          <cell r="BF21102">
            <v>0</v>
          </cell>
          <cell r="BG21102">
            <v>0</v>
          </cell>
          <cell r="BJ21102">
            <v>0</v>
          </cell>
          <cell r="BK21102">
            <v>0</v>
          </cell>
          <cell r="BL21102">
            <v>0</v>
          </cell>
        </row>
        <row r="21103">
          <cell r="AP21103">
            <v>0</v>
          </cell>
          <cell r="AT21103" t="str">
            <v>-</v>
          </cell>
          <cell r="AX21103" t="str">
            <v>-</v>
          </cell>
          <cell r="BB21103" t="str">
            <v>-</v>
          </cell>
          <cell r="BE21103">
            <v>0</v>
          </cell>
          <cell r="BF21103">
            <v>0</v>
          </cell>
          <cell r="BG21103">
            <v>0</v>
          </cell>
          <cell r="BJ21103">
            <v>0</v>
          </cell>
          <cell r="BK21103">
            <v>0</v>
          </cell>
          <cell r="BL21103">
            <v>0</v>
          </cell>
        </row>
        <row r="21104">
          <cell r="AP21104">
            <v>0</v>
          </cell>
          <cell r="AT21104" t="str">
            <v>-</v>
          </cell>
          <cell r="AX21104" t="str">
            <v>-</v>
          </cell>
          <cell r="BB21104" t="str">
            <v>-</v>
          </cell>
          <cell r="BE21104">
            <v>0</v>
          </cell>
          <cell r="BF21104">
            <v>0</v>
          </cell>
          <cell r="BG21104">
            <v>0</v>
          </cell>
          <cell r="BJ21104">
            <v>0</v>
          </cell>
          <cell r="BK21104">
            <v>0</v>
          </cell>
          <cell r="BL21104">
            <v>0</v>
          </cell>
        </row>
        <row r="21105">
          <cell r="AP21105">
            <v>0</v>
          </cell>
          <cell r="AT21105" t="str">
            <v>-</v>
          </cell>
          <cell r="AX21105" t="str">
            <v>-</v>
          </cell>
          <cell r="BB21105" t="str">
            <v>-</v>
          </cell>
          <cell r="BE21105">
            <v>0</v>
          </cell>
          <cell r="BF21105">
            <v>0</v>
          </cell>
          <cell r="BG21105">
            <v>0</v>
          </cell>
          <cell r="BJ21105">
            <v>0</v>
          </cell>
          <cell r="BK21105">
            <v>0</v>
          </cell>
          <cell r="BL21105">
            <v>0</v>
          </cell>
        </row>
        <row r="21106">
          <cell r="AP21106">
            <v>0</v>
          </cell>
          <cell r="AT21106" t="str">
            <v>-</v>
          </cell>
          <cell r="AX21106" t="str">
            <v>-</v>
          </cell>
          <cell r="BB21106" t="str">
            <v>-</v>
          </cell>
          <cell r="BE21106">
            <v>0</v>
          </cell>
          <cell r="BF21106">
            <v>0</v>
          </cell>
          <cell r="BG21106">
            <v>0</v>
          </cell>
          <cell r="BJ21106">
            <v>0</v>
          </cell>
          <cell r="BK21106">
            <v>0</v>
          </cell>
          <cell r="BL21106">
            <v>0</v>
          </cell>
        </row>
        <row r="21107">
          <cell r="AP21107">
            <v>0</v>
          </cell>
          <cell r="AT21107" t="str">
            <v>-</v>
          </cell>
          <cell r="AX21107" t="str">
            <v>-</v>
          </cell>
          <cell r="BB21107" t="str">
            <v>-</v>
          </cell>
          <cell r="BE21107">
            <v>0</v>
          </cell>
          <cell r="BF21107">
            <v>0</v>
          </cell>
          <cell r="BG21107">
            <v>0</v>
          </cell>
          <cell r="BJ21107">
            <v>0</v>
          </cell>
          <cell r="BK21107">
            <v>0</v>
          </cell>
          <cell r="BL21107">
            <v>0</v>
          </cell>
        </row>
        <row r="21108">
          <cell r="AP21108">
            <v>0</v>
          </cell>
          <cell r="AT21108" t="str">
            <v>-</v>
          </cell>
          <cell r="AX21108" t="str">
            <v>-</v>
          </cell>
          <cell r="BB21108" t="str">
            <v>-</v>
          </cell>
          <cell r="BE21108">
            <v>0</v>
          </cell>
          <cell r="BF21108">
            <v>0</v>
          </cell>
          <cell r="BG21108">
            <v>0</v>
          </cell>
          <cell r="BJ21108">
            <v>0</v>
          </cell>
          <cell r="BK21108">
            <v>0</v>
          </cell>
          <cell r="BL21108">
            <v>0</v>
          </cell>
        </row>
        <row r="21109">
          <cell r="AP21109">
            <v>0</v>
          </cell>
          <cell r="AT21109" t="str">
            <v>-</v>
          </cell>
          <cell r="AX21109" t="str">
            <v>-</v>
          </cell>
          <cell r="BB21109" t="str">
            <v>-</v>
          </cell>
          <cell r="BE21109">
            <v>0</v>
          </cell>
          <cell r="BF21109">
            <v>0</v>
          </cell>
          <cell r="BG21109">
            <v>0</v>
          </cell>
          <cell r="BJ21109">
            <v>0</v>
          </cell>
          <cell r="BK21109">
            <v>0</v>
          </cell>
          <cell r="BL21109">
            <v>0</v>
          </cell>
        </row>
        <row r="21110">
          <cell r="AP21110">
            <v>0</v>
          </cell>
          <cell r="AT21110" t="str">
            <v>-</v>
          </cell>
          <cell r="AX21110" t="str">
            <v>-</v>
          </cell>
          <cell r="BB21110" t="str">
            <v>-</v>
          </cell>
          <cell r="BE21110">
            <v>0</v>
          </cell>
          <cell r="BF21110">
            <v>0</v>
          </cell>
          <cell r="BG21110">
            <v>0</v>
          </cell>
          <cell r="BJ21110">
            <v>0</v>
          </cell>
          <cell r="BK21110">
            <v>0</v>
          </cell>
          <cell r="BL21110">
            <v>0</v>
          </cell>
        </row>
        <row r="21111">
          <cell r="AP21111">
            <v>0</v>
          </cell>
          <cell r="AT21111" t="str">
            <v>-</v>
          </cell>
          <cell r="AX21111" t="str">
            <v>-</v>
          </cell>
          <cell r="BB21111" t="str">
            <v>-</v>
          </cell>
          <cell r="BE21111">
            <v>0</v>
          </cell>
          <cell r="BF21111">
            <v>0</v>
          </cell>
          <cell r="BG21111">
            <v>0</v>
          </cell>
          <cell r="BJ21111">
            <v>0</v>
          </cell>
          <cell r="BK21111">
            <v>0</v>
          </cell>
          <cell r="BL21111">
            <v>0</v>
          </cell>
        </row>
        <row r="21112">
          <cell r="AP21112">
            <v>0</v>
          </cell>
          <cell r="AT21112" t="str">
            <v>-</v>
          </cell>
          <cell r="AX21112" t="str">
            <v>-</v>
          </cell>
          <cell r="BB21112" t="str">
            <v>-</v>
          </cell>
          <cell r="BE21112">
            <v>0</v>
          </cell>
          <cell r="BF21112">
            <v>0</v>
          </cell>
          <cell r="BG21112">
            <v>0</v>
          </cell>
          <cell r="BJ21112">
            <v>0</v>
          </cell>
          <cell r="BK21112">
            <v>0</v>
          </cell>
          <cell r="BL21112">
            <v>0</v>
          </cell>
        </row>
        <row r="21113">
          <cell r="AP21113">
            <v>0</v>
          </cell>
          <cell r="AT21113" t="str">
            <v>-</v>
          </cell>
          <cell r="AX21113" t="str">
            <v>-</v>
          </cell>
          <cell r="BB21113" t="str">
            <v>-</v>
          </cell>
          <cell r="BE21113">
            <v>0</v>
          </cell>
          <cell r="BF21113">
            <v>0</v>
          </cell>
          <cell r="BG21113">
            <v>0</v>
          </cell>
          <cell r="BJ21113">
            <v>0</v>
          </cell>
          <cell r="BK21113">
            <v>0</v>
          </cell>
          <cell r="BL21113">
            <v>0</v>
          </cell>
        </row>
        <row r="21114">
          <cell r="AP21114">
            <v>0</v>
          </cell>
          <cell r="AT21114" t="str">
            <v>-</v>
          </cell>
          <cell r="AX21114" t="str">
            <v>-</v>
          </cell>
          <cell r="BB21114" t="str">
            <v>-</v>
          </cell>
          <cell r="BE21114">
            <v>0</v>
          </cell>
          <cell r="BF21114">
            <v>0</v>
          </cell>
          <cell r="BG21114">
            <v>0</v>
          </cell>
          <cell r="BJ21114">
            <v>0</v>
          </cell>
          <cell r="BK21114">
            <v>0</v>
          </cell>
          <cell r="BL21114">
            <v>0</v>
          </cell>
        </row>
        <row r="21115">
          <cell r="AP21115">
            <v>0</v>
          </cell>
          <cell r="AT21115" t="str">
            <v>-</v>
          </cell>
          <cell r="AX21115" t="str">
            <v>-</v>
          </cell>
          <cell r="BB21115" t="str">
            <v>-</v>
          </cell>
          <cell r="BE21115">
            <v>0</v>
          </cell>
          <cell r="BF21115">
            <v>0</v>
          </cell>
          <cell r="BG21115">
            <v>0</v>
          </cell>
          <cell r="BJ21115">
            <v>0</v>
          </cell>
          <cell r="BK21115">
            <v>0</v>
          </cell>
          <cell r="BL21115">
            <v>0</v>
          </cell>
        </row>
        <row r="21116">
          <cell r="AP21116">
            <v>0</v>
          </cell>
          <cell r="AT21116" t="str">
            <v>-</v>
          </cell>
          <cell r="AX21116" t="str">
            <v>-</v>
          </cell>
          <cell r="BB21116" t="str">
            <v>-</v>
          </cell>
          <cell r="BE21116">
            <v>0</v>
          </cell>
          <cell r="BF21116">
            <v>0</v>
          </cell>
          <cell r="BG21116">
            <v>0</v>
          </cell>
          <cell r="BJ21116">
            <v>0</v>
          </cell>
          <cell r="BK21116">
            <v>0</v>
          </cell>
          <cell r="BL21116">
            <v>0</v>
          </cell>
        </row>
        <row r="21117">
          <cell r="AP21117">
            <v>0</v>
          </cell>
          <cell r="AT21117" t="str">
            <v>-</v>
          </cell>
          <cell r="AX21117" t="str">
            <v>-</v>
          </cell>
          <cell r="BB21117" t="str">
            <v>-</v>
          </cell>
          <cell r="BE21117">
            <v>0</v>
          </cell>
          <cell r="BF21117">
            <v>0</v>
          </cell>
          <cell r="BG21117">
            <v>0</v>
          </cell>
          <cell r="BJ21117">
            <v>0</v>
          </cell>
          <cell r="BK21117">
            <v>0</v>
          </cell>
          <cell r="BL21117">
            <v>0</v>
          </cell>
        </row>
        <row r="21118">
          <cell r="AP21118">
            <v>0</v>
          </cell>
          <cell r="AT21118" t="str">
            <v>-</v>
          </cell>
          <cell r="AX21118" t="str">
            <v>-</v>
          </cell>
          <cell r="BB21118" t="str">
            <v>-</v>
          </cell>
          <cell r="BE21118">
            <v>0</v>
          </cell>
          <cell r="BF21118">
            <v>0</v>
          </cell>
          <cell r="BG21118">
            <v>0</v>
          </cell>
          <cell r="BJ21118">
            <v>0</v>
          </cell>
          <cell r="BK21118">
            <v>0</v>
          </cell>
          <cell r="BL21118">
            <v>0</v>
          </cell>
        </row>
        <row r="21119">
          <cell r="AP21119">
            <v>0</v>
          </cell>
          <cell r="AT21119" t="str">
            <v>-</v>
          </cell>
          <cell r="AX21119" t="str">
            <v>-</v>
          </cell>
          <cell r="BB21119" t="str">
            <v>-</v>
          </cell>
          <cell r="BE21119">
            <v>0</v>
          </cell>
          <cell r="BF21119">
            <v>0</v>
          </cell>
          <cell r="BG21119">
            <v>0</v>
          </cell>
          <cell r="BJ21119">
            <v>0</v>
          </cell>
          <cell r="BK21119">
            <v>0</v>
          </cell>
          <cell r="BL21119">
            <v>0</v>
          </cell>
        </row>
        <row r="21120">
          <cell r="AP21120">
            <v>0</v>
          </cell>
          <cell r="AT21120" t="str">
            <v>-</v>
          </cell>
          <cell r="AX21120" t="str">
            <v>-</v>
          </cell>
          <cell r="BB21120" t="str">
            <v>-</v>
          </cell>
          <cell r="BE21120">
            <v>0</v>
          </cell>
          <cell r="BF21120">
            <v>0</v>
          </cell>
          <cell r="BG21120">
            <v>0</v>
          </cell>
          <cell r="BJ21120">
            <v>0</v>
          </cell>
          <cell r="BK21120">
            <v>0</v>
          </cell>
          <cell r="BL21120">
            <v>0</v>
          </cell>
        </row>
        <row r="21121">
          <cell r="AP21121">
            <v>0</v>
          </cell>
          <cell r="AT21121" t="str">
            <v>-</v>
          </cell>
          <cell r="AX21121" t="str">
            <v>-</v>
          </cell>
          <cell r="BB21121" t="str">
            <v>-</v>
          </cell>
          <cell r="BE21121">
            <v>0</v>
          </cell>
          <cell r="BF21121">
            <v>0</v>
          </cell>
          <cell r="BG21121">
            <v>0</v>
          </cell>
          <cell r="BJ21121">
            <v>0</v>
          </cell>
          <cell r="BK21121">
            <v>0</v>
          </cell>
          <cell r="BL21121">
            <v>0</v>
          </cell>
        </row>
        <row r="21122">
          <cell r="AP21122">
            <v>0</v>
          </cell>
          <cell r="AT21122" t="str">
            <v>-</v>
          </cell>
          <cell r="AX21122" t="str">
            <v>-</v>
          </cell>
          <cell r="BB21122" t="str">
            <v>-</v>
          </cell>
          <cell r="BE21122">
            <v>0</v>
          </cell>
          <cell r="BF21122">
            <v>0</v>
          </cell>
          <cell r="BG21122">
            <v>0</v>
          </cell>
          <cell r="BJ21122">
            <v>0</v>
          </cell>
          <cell r="BK21122">
            <v>0</v>
          </cell>
          <cell r="BL21122">
            <v>0</v>
          </cell>
        </row>
        <row r="21123">
          <cell r="AP21123">
            <v>0</v>
          </cell>
          <cell r="AT21123" t="str">
            <v>-</v>
          </cell>
          <cell r="AX21123" t="str">
            <v>-</v>
          </cell>
          <cell r="BB21123" t="str">
            <v>-</v>
          </cell>
          <cell r="BE21123">
            <v>0</v>
          </cell>
          <cell r="BF21123">
            <v>0</v>
          </cell>
          <cell r="BG21123">
            <v>0</v>
          </cell>
          <cell r="BJ21123">
            <v>0</v>
          </cell>
          <cell r="BK21123">
            <v>0</v>
          </cell>
          <cell r="BL21123">
            <v>0</v>
          </cell>
        </row>
        <row r="21124">
          <cell r="AP21124">
            <v>0</v>
          </cell>
          <cell r="AT21124" t="str">
            <v>-</v>
          </cell>
          <cell r="AX21124" t="str">
            <v>-</v>
          </cell>
          <cell r="BB21124" t="str">
            <v>-</v>
          </cell>
          <cell r="BE21124">
            <v>0</v>
          </cell>
          <cell r="BF21124">
            <v>0</v>
          </cell>
          <cell r="BG21124">
            <v>0</v>
          </cell>
          <cell r="BJ21124">
            <v>0</v>
          </cell>
          <cell r="BK21124">
            <v>0</v>
          </cell>
          <cell r="BL21124">
            <v>0</v>
          </cell>
        </row>
        <row r="21125">
          <cell r="AP21125">
            <v>0</v>
          </cell>
          <cell r="AT21125" t="str">
            <v>-</v>
          </cell>
          <cell r="AX21125" t="str">
            <v>-</v>
          </cell>
          <cell r="BB21125" t="str">
            <v>-</v>
          </cell>
          <cell r="BE21125">
            <v>0</v>
          </cell>
          <cell r="BF21125">
            <v>0</v>
          </cell>
          <cell r="BG21125">
            <v>0</v>
          </cell>
          <cell r="BJ21125">
            <v>0</v>
          </cell>
          <cell r="BK21125">
            <v>0</v>
          </cell>
          <cell r="BL21125">
            <v>0</v>
          </cell>
        </row>
        <row r="21126">
          <cell r="AP21126">
            <v>0</v>
          </cell>
          <cell r="AT21126" t="str">
            <v>-</v>
          </cell>
          <cell r="AX21126" t="str">
            <v>-</v>
          </cell>
          <cell r="BB21126" t="str">
            <v>-</v>
          </cell>
          <cell r="BE21126">
            <v>0</v>
          </cell>
          <cell r="BF21126">
            <v>0</v>
          </cell>
          <cell r="BG21126">
            <v>0</v>
          </cell>
          <cell r="BJ21126">
            <v>0</v>
          </cell>
          <cell r="BK21126">
            <v>0</v>
          </cell>
          <cell r="BL21126">
            <v>0</v>
          </cell>
        </row>
        <row r="21127">
          <cell r="AP21127">
            <v>0</v>
          </cell>
          <cell r="AT21127" t="str">
            <v>-</v>
          </cell>
          <cell r="AX21127" t="str">
            <v>-</v>
          </cell>
          <cell r="BB21127" t="str">
            <v>-</v>
          </cell>
          <cell r="BE21127">
            <v>0</v>
          </cell>
          <cell r="BF21127">
            <v>0</v>
          </cell>
          <cell r="BG21127">
            <v>0</v>
          </cell>
          <cell r="BJ21127">
            <v>0</v>
          </cell>
          <cell r="BK21127">
            <v>0</v>
          </cell>
          <cell r="BL21127">
            <v>0</v>
          </cell>
        </row>
        <row r="21128">
          <cell r="AP21128">
            <v>0</v>
          </cell>
          <cell r="AT21128" t="str">
            <v>-</v>
          </cell>
          <cell r="AX21128" t="str">
            <v>-</v>
          </cell>
          <cell r="BB21128" t="str">
            <v>-</v>
          </cell>
          <cell r="BE21128">
            <v>0</v>
          </cell>
          <cell r="BF21128">
            <v>0</v>
          </cell>
          <cell r="BG21128">
            <v>0</v>
          </cell>
          <cell r="BJ21128">
            <v>0</v>
          </cell>
          <cell r="BK21128">
            <v>0</v>
          </cell>
          <cell r="BL21128">
            <v>0</v>
          </cell>
        </row>
        <row r="21129">
          <cell r="AP21129">
            <v>0</v>
          </cell>
          <cell r="AT21129" t="str">
            <v>-</v>
          </cell>
          <cell r="AX21129" t="str">
            <v>-</v>
          </cell>
          <cell r="BB21129" t="str">
            <v>-</v>
          </cell>
          <cell r="BE21129">
            <v>0</v>
          </cell>
          <cell r="BF21129">
            <v>0</v>
          </cell>
          <cell r="BG21129">
            <v>0</v>
          </cell>
          <cell r="BJ21129">
            <v>0</v>
          </cell>
          <cell r="BK21129">
            <v>0</v>
          </cell>
          <cell r="BL21129">
            <v>0</v>
          </cell>
        </row>
        <row r="21130">
          <cell r="AP21130">
            <v>0</v>
          </cell>
          <cell r="AT21130" t="str">
            <v>-</v>
          </cell>
          <cell r="AX21130" t="str">
            <v>-</v>
          </cell>
          <cell r="BB21130" t="str">
            <v>-</v>
          </cell>
          <cell r="BE21130">
            <v>0</v>
          </cell>
          <cell r="BF21130">
            <v>0</v>
          </cell>
          <cell r="BG21130">
            <v>0</v>
          </cell>
          <cell r="BJ21130">
            <v>0</v>
          </cell>
          <cell r="BK21130">
            <v>0</v>
          </cell>
          <cell r="BL21130">
            <v>0</v>
          </cell>
        </row>
        <row r="21131">
          <cell r="AP21131">
            <v>0</v>
          </cell>
          <cell r="AT21131" t="str">
            <v>-</v>
          </cell>
          <cell r="AX21131" t="str">
            <v>-</v>
          </cell>
          <cell r="BB21131" t="str">
            <v>-</v>
          </cell>
          <cell r="BE21131">
            <v>0</v>
          </cell>
          <cell r="BF21131">
            <v>0</v>
          </cell>
          <cell r="BG21131">
            <v>0</v>
          </cell>
          <cell r="BJ21131">
            <v>0</v>
          </cell>
          <cell r="BK21131">
            <v>0</v>
          </cell>
          <cell r="BL21131">
            <v>0</v>
          </cell>
        </row>
        <row r="21132">
          <cell r="AP21132">
            <v>0</v>
          </cell>
          <cell r="AT21132" t="str">
            <v>-</v>
          </cell>
          <cell r="AX21132" t="str">
            <v>-</v>
          </cell>
          <cell r="BB21132" t="str">
            <v>-</v>
          </cell>
          <cell r="BE21132">
            <v>0</v>
          </cell>
          <cell r="BF21132">
            <v>0</v>
          </cell>
          <cell r="BG21132">
            <v>0</v>
          </cell>
          <cell r="BJ21132">
            <v>0</v>
          </cell>
          <cell r="BK21132">
            <v>0</v>
          </cell>
          <cell r="BL21132">
            <v>0</v>
          </cell>
        </row>
        <row r="21133">
          <cell r="AP21133">
            <v>0</v>
          </cell>
          <cell r="AT21133" t="str">
            <v>-</v>
          </cell>
          <cell r="AX21133" t="str">
            <v>-</v>
          </cell>
          <cell r="BB21133" t="str">
            <v>-</v>
          </cell>
          <cell r="BE21133">
            <v>0</v>
          </cell>
          <cell r="BF21133">
            <v>0</v>
          </cell>
          <cell r="BG21133">
            <v>0</v>
          </cell>
          <cell r="BJ21133">
            <v>0</v>
          </cell>
          <cell r="BK21133">
            <v>0</v>
          </cell>
          <cell r="BL21133">
            <v>0</v>
          </cell>
        </row>
        <row r="21134">
          <cell r="AP21134">
            <v>0</v>
          </cell>
          <cell r="AT21134" t="str">
            <v>-</v>
          </cell>
          <cell r="AX21134" t="str">
            <v>-</v>
          </cell>
          <cell r="BB21134" t="str">
            <v>-</v>
          </cell>
          <cell r="BE21134">
            <v>0</v>
          </cell>
          <cell r="BF21134">
            <v>0</v>
          </cell>
          <cell r="BG21134">
            <v>0</v>
          </cell>
          <cell r="BJ21134">
            <v>0</v>
          </cell>
          <cell r="BK21134">
            <v>0</v>
          </cell>
          <cell r="BL21134">
            <v>0</v>
          </cell>
        </row>
        <row r="21135">
          <cell r="AP21135">
            <v>0</v>
          </cell>
          <cell r="AT21135" t="str">
            <v>-</v>
          </cell>
          <cell r="AX21135" t="str">
            <v>-</v>
          </cell>
          <cell r="BB21135" t="str">
            <v>-</v>
          </cell>
          <cell r="BE21135">
            <v>0</v>
          </cell>
          <cell r="BF21135">
            <v>0</v>
          </cell>
          <cell r="BG21135">
            <v>0</v>
          </cell>
          <cell r="BJ21135">
            <v>0</v>
          </cell>
          <cell r="BK21135">
            <v>0</v>
          </cell>
          <cell r="BL21135">
            <v>0</v>
          </cell>
        </row>
        <row r="21136">
          <cell r="AP21136">
            <v>0</v>
          </cell>
          <cell r="AT21136" t="str">
            <v>-</v>
          </cell>
          <cell r="AX21136" t="str">
            <v>-</v>
          </cell>
          <cell r="BB21136" t="str">
            <v>-</v>
          </cell>
          <cell r="BE21136">
            <v>0</v>
          </cell>
          <cell r="BF21136">
            <v>0</v>
          </cell>
          <cell r="BG21136">
            <v>0</v>
          </cell>
          <cell r="BJ21136">
            <v>0</v>
          </cell>
          <cell r="BK21136">
            <v>0</v>
          </cell>
          <cell r="BL21136">
            <v>0</v>
          </cell>
        </row>
        <row r="21137">
          <cell r="AP21137">
            <v>0</v>
          </cell>
          <cell r="AT21137" t="str">
            <v>-</v>
          </cell>
          <cell r="AX21137" t="str">
            <v>-</v>
          </cell>
          <cell r="BB21137" t="str">
            <v>-</v>
          </cell>
          <cell r="BE21137">
            <v>0</v>
          </cell>
          <cell r="BF21137">
            <v>0</v>
          </cell>
          <cell r="BG21137">
            <v>0</v>
          </cell>
          <cell r="BJ21137">
            <v>0</v>
          </cell>
          <cell r="BK21137">
            <v>0</v>
          </cell>
          <cell r="BL21137">
            <v>0</v>
          </cell>
        </row>
        <row r="21138">
          <cell r="AP21138">
            <v>0</v>
          </cell>
          <cell r="AT21138" t="str">
            <v>-</v>
          </cell>
          <cell r="AX21138" t="str">
            <v>-</v>
          </cell>
          <cell r="BB21138" t="str">
            <v>-</v>
          </cell>
          <cell r="BE21138">
            <v>0</v>
          </cell>
          <cell r="BF21138">
            <v>0</v>
          </cell>
          <cell r="BG21138">
            <v>0</v>
          </cell>
          <cell r="BJ21138">
            <v>0</v>
          </cell>
          <cell r="BK21138">
            <v>0</v>
          </cell>
          <cell r="BL21138">
            <v>0</v>
          </cell>
        </row>
        <row r="21139">
          <cell r="AP21139">
            <v>0</v>
          </cell>
          <cell r="AT21139" t="str">
            <v>-</v>
          </cell>
          <cell r="AX21139" t="str">
            <v>-</v>
          </cell>
          <cell r="BB21139" t="str">
            <v>-</v>
          </cell>
          <cell r="BE21139">
            <v>0</v>
          </cell>
          <cell r="BF21139">
            <v>0</v>
          </cell>
          <cell r="BG21139">
            <v>0</v>
          </cell>
          <cell r="BJ21139">
            <v>0</v>
          </cell>
          <cell r="BK21139">
            <v>0</v>
          </cell>
          <cell r="BL21139">
            <v>0</v>
          </cell>
        </row>
        <row r="21140">
          <cell r="AP21140">
            <v>0</v>
          </cell>
          <cell r="AT21140" t="str">
            <v>-</v>
          </cell>
          <cell r="AX21140" t="str">
            <v>-</v>
          </cell>
          <cell r="BB21140" t="str">
            <v>-</v>
          </cell>
          <cell r="BE21140">
            <v>0</v>
          </cell>
          <cell r="BF21140">
            <v>0</v>
          </cell>
          <cell r="BG21140">
            <v>0</v>
          </cell>
          <cell r="BJ21140">
            <v>0</v>
          </cell>
          <cell r="BK21140">
            <v>0</v>
          </cell>
          <cell r="BL21140">
            <v>0</v>
          </cell>
        </row>
        <row r="21141">
          <cell r="AP21141">
            <v>0</v>
          </cell>
          <cell r="AT21141" t="str">
            <v>-</v>
          </cell>
          <cell r="AX21141" t="str">
            <v>-</v>
          </cell>
          <cell r="BB21141" t="str">
            <v>-</v>
          </cell>
          <cell r="BE21141">
            <v>0</v>
          </cell>
          <cell r="BF21141">
            <v>0</v>
          </cell>
          <cell r="BG21141">
            <v>0</v>
          </cell>
          <cell r="BJ21141">
            <v>0</v>
          </cell>
          <cell r="BK21141">
            <v>0</v>
          </cell>
          <cell r="BL21141">
            <v>0</v>
          </cell>
        </row>
        <row r="21142">
          <cell r="AP21142">
            <v>0</v>
          </cell>
          <cell r="AT21142" t="str">
            <v>-</v>
          </cell>
          <cell r="AX21142" t="str">
            <v>-</v>
          </cell>
          <cell r="BB21142" t="str">
            <v>-</v>
          </cell>
          <cell r="BE21142">
            <v>0</v>
          </cell>
          <cell r="BF21142">
            <v>0</v>
          </cell>
          <cell r="BG21142">
            <v>0</v>
          </cell>
          <cell r="BJ21142">
            <v>0</v>
          </cell>
          <cell r="BK21142">
            <v>0</v>
          </cell>
          <cell r="BL21142">
            <v>0</v>
          </cell>
        </row>
        <row r="21143">
          <cell r="AP21143">
            <v>0</v>
          </cell>
          <cell r="AT21143" t="str">
            <v>-</v>
          </cell>
          <cell r="AX21143" t="str">
            <v>-</v>
          </cell>
          <cell r="BB21143" t="str">
            <v>-</v>
          </cell>
          <cell r="BE21143">
            <v>0</v>
          </cell>
          <cell r="BF21143">
            <v>0</v>
          </cell>
          <cell r="BG21143">
            <v>0</v>
          </cell>
          <cell r="BJ21143">
            <v>0</v>
          </cell>
          <cell r="BK21143">
            <v>0</v>
          </cell>
          <cell r="BL21143">
            <v>0</v>
          </cell>
        </row>
        <row r="21144">
          <cell r="AP21144">
            <v>0</v>
          </cell>
          <cell r="AT21144" t="str">
            <v>-</v>
          </cell>
          <cell r="AX21144" t="str">
            <v>-</v>
          </cell>
          <cell r="BB21144" t="str">
            <v>-</v>
          </cell>
          <cell r="BE21144">
            <v>0</v>
          </cell>
          <cell r="BF21144">
            <v>0</v>
          </cell>
          <cell r="BG21144">
            <v>0</v>
          </cell>
          <cell r="BJ21144">
            <v>0</v>
          </cell>
          <cell r="BK21144">
            <v>0</v>
          </cell>
          <cell r="BL21144">
            <v>0</v>
          </cell>
        </row>
        <row r="21145">
          <cell r="AP21145">
            <v>0</v>
          </cell>
          <cell r="AT21145" t="str">
            <v>-</v>
          </cell>
          <cell r="AX21145" t="str">
            <v>-</v>
          </cell>
          <cell r="BB21145" t="str">
            <v>-</v>
          </cell>
          <cell r="BE21145">
            <v>0</v>
          </cell>
          <cell r="BF21145">
            <v>0</v>
          </cell>
          <cell r="BG21145">
            <v>0</v>
          </cell>
          <cell r="BJ21145">
            <v>0</v>
          </cell>
          <cell r="BK21145">
            <v>0</v>
          </cell>
          <cell r="BL21145">
            <v>0</v>
          </cell>
        </row>
        <row r="21146">
          <cell r="AP21146">
            <v>0</v>
          </cell>
          <cell r="AT21146" t="str">
            <v>-</v>
          </cell>
          <cell r="AX21146" t="str">
            <v>-</v>
          </cell>
          <cell r="BB21146" t="str">
            <v>-</v>
          </cell>
          <cell r="BE21146">
            <v>0</v>
          </cell>
          <cell r="BF21146">
            <v>0</v>
          </cell>
          <cell r="BG21146">
            <v>0</v>
          </cell>
          <cell r="BJ21146">
            <v>0</v>
          </cell>
          <cell r="BK21146">
            <v>0</v>
          </cell>
          <cell r="BL21146">
            <v>0</v>
          </cell>
        </row>
        <row r="21147">
          <cell r="AP21147">
            <v>0</v>
          </cell>
          <cell r="AT21147" t="str">
            <v>-</v>
          </cell>
          <cell r="AX21147" t="str">
            <v>-</v>
          </cell>
          <cell r="BB21147" t="str">
            <v>-</v>
          </cell>
          <cell r="BE21147">
            <v>0</v>
          </cell>
          <cell r="BF21147">
            <v>0</v>
          </cell>
          <cell r="BG21147">
            <v>0</v>
          </cell>
          <cell r="BJ21147">
            <v>0</v>
          </cell>
          <cell r="BK21147">
            <v>0</v>
          </cell>
          <cell r="BL21147">
            <v>0</v>
          </cell>
        </row>
        <row r="21148">
          <cell r="AP21148">
            <v>0</v>
          </cell>
          <cell r="AT21148" t="str">
            <v>-</v>
          </cell>
          <cell r="AX21148" t="str">
            <v>-</v>
          </cell>
          <cell r="BB21148" t="str">
            <v>-</v>
          </cell>
          <cell r="BE21148">
            <v>0</v>
          </cell>
          <cell r="BF21148">
            <v>0</v>
          </cell>
          <cell r="BG21148">
            <v>0</v>
          </cell>
          <cell r="BJ21148">
            <v>0</v>
          </cell>
          <cell r="BK21148">
            <v>0</v>
          </cell>
          <cell r="BL21148">
            <v>0</v>
          </cell>
        </row>
        <row r="21149">
          <cell r="AP21149">
            <v>0</v>
          </cell>
          <cell r="AT21149" t="str">
            <v>-</v>
          </cell>
          <cell r="AX21149" t="str">
            <v>-</v>
          </cell>
          <cell r="BB21149" t="str">
            <v>-</v>
          </cell>
          <cell r="BE21149">
            <v>0</v>
          </cell>
          <cell r="BF21149">
            <v>0</v>
          </cell>
          <cell r="BG21149">
            <v>0</v>
          </cell>
          <cell r="BJ21149">
            <v>0</v>
          </cell>
          <cell r="BK21149">
            <v>0</v>
          </cell>
          <cell r="BL21149">
            <v>0</v>
          </cell>
        </row>
        <row r="21150">
          <cell r="AP21150">
            <v>0</v>
          </cell>
          <cell r="AT21150" t="str">
            <v>-</v>
          </cell>
          <cell r="AX21150" t="str">
            <v>-</v>
          </cell>
          <cell r="BB21150" t="str">
            <v>-</v>
          </cell>
          <cell r="BE21150">
            <v>0</v>
          </cell>
          <cell r="BF21150">
            <v>0</v>
          </cell>
          <cell r="BG21150">
            <v>0</v>
          </cell>
          <cell r="BJ21150">
            <v>0</v>
          </cell>
          <cell r="BK21150">
            <v>0</v>
          </cell>
          <cell r="BL21150">
            <v>0</v>
          </cell>
        </row>
        <row r="21151">
          <cell r="AP21151">
            <v>0</v>
          </cell>
          <cell r="AT21151" t="str">
            <v>-</v>
          </cell>
          <cell r="AX21151" t="str">
            <v>-</v>
          </cell>
          <cell r="BB21151" t="str">
            <v>-</v>
          </cell>
          <cell r="BE21151">
            <v>0</v>
          </cell>
          <cell r="BF21151">
            <v>0</v>
          </cell>
          <cell r="BG21151">
            <v>0</v>
          </cell>
          <cell r="BJ21151">
            <v>0</v>
          </cell>
          <cell r="BK21151">
            <v>0</v>
          </cell>
          <cell r="BL21151">
            <v>0</v>
          </cell>
        </row>
        <row r="21152">
          <cell r="AP21152">
            <v>0</v>
          </cell>
          <cell r="AT21152" t="str">
            <v>-</v>
          </cell>
          <cell r="AX21152" t="str">
            <v>-</v>
          </cell>
          <cell r="BB21152" t="str">
            <v>-</v>
          </cell>
          <cell r="BE21152">
            <v>0</v>
          </cell>
          <cell r="BF21152">
            <v>0</v>
          </cell>
          <cell r="BG21152">
            <v>0</v>
          </cell>
          <cell r="BJ21152">
            <v>0</v>
          </cell>
          <cell r="BK21152">
            <v>0</v>
          </cell>
          <cell r="BL21152">
            <v>0</v>
          </cell>
        </row>
        <row r="21153">
          <cell r="AP21153">
            <v>0</v>
          </cell>
          <cell r="AT21153" t="str">
            <v>-</v>
          </cell>
          <cell r="AX21153" t="str">
            <v>-</v>
          </cell>
          <cell r="BB21153" t="str">
            <v>-</v>
          </cell>
          <cell r="BE21153">
            <v>0</v>
          </cell>
          <cell r="BF21153">
            <v>0</v>
          </cell>
          <cell r="BG21153">
            <v>0</v>
          </cell>
          <cell r="BJ21153">
            <v>0</v>
          </cell>
          <cell r="BK21153">
            <v>0</v>
          </cell>
          <cell r="BL21153">
            <v>0</v>
          </cell>
        </row>
        <row r="21154">
          <cell r="AP21154">
            <v>0</v>
          </cell>
          <cell r="AT21154" t="str">
            <v>-</v>
          </cell>
          <cell r="AX21154" t="str">
            <v>-</v>
          </cell>
          <cell r="BB21154" t="str">
            <v>-</v>
          </cell>
          <cell r="BE21154">
            <v>0</v>
          </cell>
          <cell r="BF21154">
            <v>0</v>
          </cell>
          <cell r="BG21154">
            <v>0</v>
          </cell>
          <cell r="BJ21154">
            <v>0</v>
          </cell>
          <cell r="BK21154">
            <v>0</v>
          </cell>
          <cell r="BL21154">
            <v>0</v>
          </cell>
        </row>
        <row r="21155">
          <cell r="AP21155">
            <v>0</v>
          </cell>
          <cell r="AT21155" t="str">
            <v>-</v>
          </cell>
          <cell r="AX21155" t="str">
            <v>-</v>
          </cell>
          <cell r="BB21155" t="str">
            <v>-</v>
          </cell>
          <cell r="BE21155">
            <v>0</v>
          </cell>
          <cell r="BF21155">
            <v>0</v>
          </cell>
          <cell r="BG21155">
            <v>0</v>
          </cell>
          <cell r="BJ21155">
            <v>0</v>
          </cell>
          <cell r="BK21155">
            <v>0</v>
          </cell>
          <cell r="BL21155">
            <v>0</v>
          </cell>
        </row>
        <row r="21156">
          <cell r="AP21156">
            <v>0</v>
          </cell>
          <cell r="AT21156" t="str">
            <v>-</v>
          </cell>
          <cell r="AX21156" t="str">
            <v>-</v>
          </cell>
          <cell r="BB21156" t="str">
            <v>-</v>
          </cell>
          <cell r="BE21156">
            <v>0</v>
          </cell>
          <cell r="BF21156">
            <v>0</v>
          </cell>
          <cell r="BG21156">
            <v>0</v>
          </cell>
          <cell r="BJ21156">
            <v>0</v>
          </cell>
          <cell r="BK21156">
            <v>0</v>
          </cell>
          <cell r="BL21156">
            <v>0</v>
          </cell>
        </row>
        <row r="21157">
          <cell r="AP21157">
            <v>0</v>
          </cell>
          <cell r="AT21157" t="str">
            <v>-</v>
          </cell>
          <cell r="AX21157" t="str">
            <v>-</v>
          </cell>
          <cell r="BB21157" t="str">
            <v>-</v>
          </cell>
          <cell r="BE21157">
            <v>0</v>
          </cell>
          <cell r="BF21157">
            <v>0</v>
          </cell>
          <cell r="BG21157">
            <v>0</v>
          </cell>
          <cell r="BJ21157">
            <v>0</v>
          </cell>
          <cell r="BK21157">
            <v>0</v>
          </cell>
          <cell r="BL21157">
            <v>0</v>
          </cell>
        </row>
        <row r="21158">
          <cell r="AP21158">
            <v>0</v>
          </cell>
          <cell r="AT21158" t="str">
            <v>-</v>
          </cell>
          <cell r="AX21158" t="str">
            <v>-</v>
          </cell>
          <cell r="BB21158" t="str">
            <v>-</v>
          </cell>
          <cell r="BE21158">
            <v>0</v>
          </cell>
          <cell r="BF21158">
            <v>0</v>
          </cell>
          <cell r="BG21158">
            <v>0</v>
          </cell>
          <cell r="BJ21158">
            <v>0</v>
          </cell>
          <cell r="BK21158">
            <v>0</v>
          </cell>
          <cell r="BL21158">
            <v>0</v>
          </cell>
        </row>
        <row r="21159">
          <cell r="AP21159">
            <v>0</v>
          </cell>
          <cell r="AT21159" t="str">
            <v>-</v>
          </cell>
          <cell r="AX21159" t="str">
            <v>-</v>
          </cell>
          <cell r="BB21159" t="str">
            <v>-</v>
          </cell>
          <cell r="BE21159">
            <v>0</v>
          </cell>
          <cell r="BF21159">
            <v>0</v>
          </cell>
          <cell r="BG21159">
            <v>0</v>
          </cell>
          <cell r="BJ21159">
            <v>0</v>
          </cell>
          <cell r="BK21159">
            <v>0</v>
          </cell>
          <cell r="BL21159">
            <v>0</v>
          </cell>
        </row>
        <row r="21160">
          <cell r="AP21160">
            <v>0</v>
          </cell>
          <cell r="AT21160" t="str">
            <v>-</v>
          </cell>
          <cell r="AX21160" t="str">
            <v>-</v>
          </cell>
          <cell r="BB21160" t="str">
            <v>-</v>
          </cell>
          <cell r="BE21160">
            <v>0</v>
          </cell>
          <cell r="BF21160">
            <v>0</v>
          </cell>
          <cell r="BG21160">
            <v>0</v>
          </cell>
          <cell r="BJ21160">
            <v>0</v>
          </cell>
          <cell r="BK21160">
            <v>0</v>
          </cell>
          <cell r="BL21160">
            <v>0</v>
          </cell>
        </row>
        <row r="21161">
          <cell r="AP21161">
            <v>0</v>
          </cell>
          <cell r="AT21161" t="str">
            <v>-</v>
          </cell>
          <cell r="AX21161" t="str">
            <v>-</v>
          </cell>
          <cell r="BB21161" t="str">
            <v>-</v>
          </cell>
          <cell r="BE21161">
            <v>0</v>
          </cell>
          <cell r="BF21161">
            <v>0</v>
          </cell>
          <cell r="BG21161">
            <v>0</v>
          </cell>
          <cell r="BJ21161">
            <v>0</v>
          </cell>
          <cell r="BK21161">
            <v>0</v>
          </cell>
          <cell r="BL21161">
            <v>0</v>
          </cell>
        </row>
        <row r="21162">
          <cell r="AP21162">
            <v>0</v>
          </cell>
          <cell r="AT21162" t="str">
            <v>-</v>
          </cell>
          <cell r="AX21162" t="str">
            <v>-</v>
          </cell>
          <cell r="BB21162" t="str">
            <v>-</v>
          </cell>
          <cell r="BE21162">
            <v>0</v>
          </cell>
          <cell r="BF21162">
            <v>0</v>
          </cell>
          <cell r="BG21162">
            <v>0</v>
          </cell>
          <cell r="BJ21162">
            <v>0</v>
          </cell>
          <cell r="BK21162">
            <v>0</v>
          </cell>
          <cell r="BL21162">
            <v>0</v>
          </cell>
        </row>
        <row r="21163">
          <cell r="AP21163">
            <v>0</v>
          </cell>
          <cell r="AT21163" t="str">
            <v>-</v>
          </cell>
          <cell r="AX21163" t="str">
            <v>-</v>
          </cell>
          <cell r="BB21163" t="str">
            <v>-</v>
          </cell>
          <cell r="BE21163">
            <v>0</v>
          </cell>
          <cell r="BF21163">
            <v>0</v>
          </cell>
          <cell r="BG21163">
            <v>0</v>
          </cell>
          <cell r="BJ21163">
            <v>0</v>
          </cell>
          <cell r="BK21163">
            <v>0</v>
          </cell>
          <cell r="BL21163">
            <v>0</v>
          </cell>
        </row>
        <row r="21164">
          <cell r="AP21164">
            <v>0</v>
          </cell>
          <cell r="AT21164" t="str">
            <v>-</v>
          </cell>
          <cell r="AX21164" t="str">
            <v>-</v>
          </cell>
          <cell r="BB21164" t="str">
            <v>-</v>
          </cell>
          <cell r="BE21164">
            <v>0</v>
          </cell>
          <cell r="BF21164">
            <v>0</v>
          </cell>
          <cell r="BG21164">
            <v>0</v>
          </cell>
          <cell r="BJ21164">
            <v>0</v>
          </cell>
          <cell r="BK21164">
            <v>0</v>
          </cell>
          <cell r="BL21164">
            <v>0</v>
          </cell>
        </row>
        <row r="21165">
          <cell r="AP21165">
            <v>0</v>
          </cell>
          <cell r="AT21165" t="str">
            <v>-</v>
          </cell>
          <cell r="AX21165" t="str">
            <v>-</v>
          </cell>
          <cell r="BB21165" t="str">
            <v>-</v>
          </cell>
          <cell r="BE21165">
            <v>0</v>
          </cell>
          <cell r="BF21165">
            <v>0</v>
          </cell>
          <cell r="BG21165">
            <v>0</v>
          </cell>
          <cell r="BJ21165">
            <v>0</v>
          </cell>
          <cell r="BK21165">
            <v>0</v>
          </cell>
          <cell r="BL21165">
            <v>0</v>
          </cell>
        </row>
        <row r="21166">
          <cell r="AP21166">
            <v>0</v>
          </cell>
          <cell r="AT21166" t="str">
            <v>-</v>
          </cell>
          <cell r="AX21166" t="str">
            <v>-</v>
          </cell>
          <cell r="BB21166" t="str">
            <v>-</v>
          </cell>
          <cell r="BE21166">
            <v>0</v>
          </cell>
          <cell r="BF21166">
            <v>0</v>
          </cell>
          <cell r="BG21166">
            <v>0</v>
          </cell>
          <cell r="BJ21166">
            <v>0</v>
          </cell>
          <cell r="BK21166">
            <v>0</v>
          </cell>
          <cell r="BL21166">
            <v>0</v>
          </cell>
        </row>
        <row r="21167">
          <cell r="AP21167">
            <v>0</v>
          </cell>
          <cell r="AT21167" t="str">
            <v>-</v>
          </cell>
          <cell r="AX21167" t="str">
            <v>-</v>
          </cell>
          <cell r="BB21167" t="str">
            <v>-</v>
          </cell>
          <cell r="BE21167">
            <v>0</v>
          </cell>
          <cell r="BF21167">
            <v>0</v>
          </cell>
          <cell r="BG21167">
            <v>0</v>
          </cell>
          <cell r="BJ21167">
            <v>0</v>
          </cell>
          <cell r="BK21167">
            <v>0</v>
          </cell>
          <cell r="BL21167">
            <v>0</v>
          </cell>
        </row>
        <row r="21168">
          <cell r="AP21168">
            <v>0</v>
          </cell>
          <cell r="AT21168" t="str">
            <v>-</v>
          </cell>
          <cell r="AX21168" t="str">
            <v>-</v>
          </cell>
          <cell r="BB21168" t="str">
            <v>-</v>
          </cell>
          <cell r="BE21168">
            <v>0</v>
          </cell>
          <cell r="BF21168">
            <v>0</v>
          </cell>
          <cell r="BG21168">
            <v>0</v>
          </cell>
          <cell r="BJ21168">
            <v>0</v>
          </cell>
          <cell r="BK21168">
            <v>0</v>
          </cell>
          <cell r="BL21168">
            <v>0</v>
          </cell>
        </row>
        <row r="21169">
          <cell r="AP21169">
            <v>0</v>
          </cell>
          <cell r="AT21169" t="str">
            <v>-</v>
          </cell>
          <cell r="AX21169" t="str">
            <v>-</v>
          </cell>
          <cell r="BB21169" t="str">
            <v>-</v>
          </cell>
          <cell r="BE21169">
            <v>0</v>
          </cell>
          <cell r="BF21169">
            <v>0</v>
          </cell>
          <cell r="BG21169">
            <v>0</v>
          </cell>
          <cell r="BJ21169">
            <v>0</v>
          </cell>
          <cell r="BK21169">
            <v>0</v>
          </cell>
          <cell r="BL21169">
            <v>0</v>
          </cell>
        </row>
        <row r="21170">
          <cell r="AP21170">
            <v>0</v>
          </cell>
          <cell r="AT21170" t="str">
            <v>-</v>
          </cell>
          <cell r="AX21170" t="str">
            <v>-</v>
          </cell>
          <cell r="BB21170" t="str">
            <v>-</v>
          </cell>
          <cell r="BE21170">
            <v>0</v>
          </cell>
          <cell r="BF21170">
            <v>0</v>
          </cell>
          <cell r="BG21170">
            <v>0</v>
          </cell>
          <cell r="BJ21170">
            <v>0</v>
          </cell>
          <cell r="BK21170">
            <v>0</v>
          </cell>
          <cell r="BL21170">
            <v>0</v>
          </cell>
        </row>
        <row r="21171">
          <cell r="AP21171">
            <v>0</v>
          </cell>
          <cell r="AT21171" t="str">
            <v>-</v>
          </cell>
          <cell r="AX21171" t="str">
            <v>-</v>
          </cell>
          <cell r="BB21171" t="str">
            <v>-</v>
          </cell>
          <cell r="BE21171">
            <v>0</v>
          </cell>
          <cell r="BF21171">
            <v>0</v>
          </cell>
          <cell r="BG21171">
            <v>0</v>
          </cell>
          <cell r="BJ21171">
            <v>0</v>
          </cell>
          <cell r="BK21171">
            <v>0</v>
          </cell>
          <cell r="BL21171">
            <v>0</v>
          </cell>
        </row>
        <row r="21172">
          <cell r="AP21172">
            <v>0</v>
          </cell>
          <cell r="AT21172" t="str">
            <v>-</v>
          </cell>
          <cell r="AX21172" t="str">
            <v>-</v>
          </cell>
          <cell r="BB21172" t="str">
            <v>-</v>
          </cell>
          <cell r="BE21172">
            <v>0</v>
          </cell>
          <cell r="BF21172">
            <v>0</v>
          </cell>
          <cell r="BG21172">
            <v>0</v>
          </cell>
          <cell r="BJ21172">
            <v>0</v>
          </cell>
          <cell r="BK21172">
            <v>0</v>
          </cell>
          <cell r="BL21172">
            <v>0</v>
          </cell>
        </row>
        <row r="21173">
          <cell r="AP21173">
            <v>0</v>
          </cell>
          <cell r="AT21173" t="str">
            <v>-</v>
          </cell>
          <cell r="AX21173" t="str">
            <v>-</v>
          </cell>
          <cell r="BB21173" t="str">
            <v>-</v>
          </cell>
          <cell r="BE21173">
            <v>0</v>
          </cell>
          <cell r="BF21173">
            <v>0</v>
          </cell>
          <cell r="BG21173">
            <v>0</v>
          </cell>
          <cell r="BJ21173">
            <v>0</v>
          </cell>
          <cell r="BK21173">
            <v>0</v>
          </cell>
          <cell r="BL21173">
            <v>0</v>
          </cell>
        </row>
        <row r="21174">
          <cell r="AP21174">
            <v>0</v>
          </cell>
          <cell r="AT21174" t="str">
            <v>-</v>
          </cell>
          <cell r="AX21174" t="str">
            <v>-</v>
          </cell>
          <cell r="BB21174" t="str">
            <v>-</v>
          </cell>
          <cell r="BE21174">
            <v>0</v>
          </cell>
          <cell r="BF21174">
            <v>0</v>
          </cell>
          <cell r="BG21174">
            <v>0</v>
          </cell>
          <cell r="BJ21174">
            <v>0</v>
          </cell>
          <cell r="BK21174">
            <v>0</v>
          </cell>
          <cell r="BL21174">
            <v>0</v>
          </cell>
        </row>
        <row r="21175">
          <cell r="AP21175">
            <v>0</v>
          </cell>
          <cell r="AT21175" t="str">
            <v>-</v>
          </cell>
          <cell r="AX21175" t="str">
            <v>-</v>
          </cell>
          <cell r="BB21175" t="str">
            <v>-</v>
          </cell>
          <cell r="BE21175">
            <v>0</v>
          </cell>
          <cell r="BF21175">
            <v>0</v>
          </cell>
          <cell r="BG21175">
            <v>0</v>
          </cell>
          <cell r="BJ21175">
            <v>0</v>
          </cell>
          <cell r="BK21175">
            <v>0</v>
          </cell>
          <cell r="BL21175">
            <v>0</v>
          </cell>
        </row>
        <row r="21176">
          <cell r="AP21176">
            <v>0</v>
          </cell>
          <cell r="AT21176" t="str">
            <v>-</v>
          </cell>
          <cell r="AX21176" t="str">
            <v>-</v>
          </cell>
          <cell r="BB21176" t="str">
            <v>-</v>
          </cell>
          <cell r="BE21176">
            <v>0</v>
          </cell>
          <cell r="BF21176">
            <v>0</v>
          </cell>
          <cell r="BG21176">
            <v>0</v>
          </cell>
          <cell r="BJ21176">
            <v>0</v>
          </cell>
          <cell r="BK21176">
            <v>0</v>
          </cell>
          <cell r="BL21176">
            <v>0</v>
          </cell>
        </row>
        <row r="21177">
          <cell r="AP21177">
            <v>0</v>
          </cell>
          <cell r="AT21177" t="str">
            <v>-</v>
          </cell>
          <cell r="AX21177" t="str">
            <v>-</v>
          </cell>
          <cell r="BB21177" t="str">
            <v>-</v>
          </cell>
          <cell r="BE21177">
            <v>0</v>
          </cell>
          <cell r="BF21177">
            <v>0</v>
          </cell>
          <cell r="BG21177">
            <v>0</v>
          </cell>
          <cell r="BJ21177">
            <v>0</v>
          </cell>
          <cell r="BK21177">
            <v>0</v>
          </cell>
          <cell r="BL21177">
            <v>0</v>
          </cell>
        </row>
        <row r="21178">
          <cell r="AP21178">
            <v>0</v>
          </cell>
          <cell r="AT21178" t="str">
            <v>-</v>
          </cell>
          <cell r="AX21178" t="str">
            <v>-</v>
          </cell>
          <cell r="BB21178" t="str">
            <v>-</v>
          </cell>
          <cell r="BE21178">
            <v>0</v>
          </cell>
          <cell r="BF21178">
            <v>0</v>
          </cell>
          <cell r="BG21178">
            <v>0</v>
          </cell>
          <cell r="BJ21178">
            <v>0</v>
          </cell>
          <cell r="BK21178">
            <v>0</v>
          </cell>
          <cell r="BL21178">
            <v>0</v>
          </cell>
        </row>
        <row r="21179">
          <cell r="AP21179">
            <v>0</v>
          </cell>
          <cell r="AT21179" t="str">
            <v>-</v>
          </cell>
          <cell r="AX21179" t="str">
            <v>-</v>
          </cell>
          <cell r="BB21179" t="str">
            <v>-</v>
          </cell>
          <cell r="BE21179">
            <v>0</v>
          </cell>
          <cell r="BF21179">
            <v>0</v>
          </cell>
          <cell r="BG21179">
            <v>0</v>
          </cell>
          <cell r="BJ21179">
            <v>0</v>
          </cell>
          <cell r="BK21179">
            <v>0</v>
          </cell>
          <cell r="BL21179">
            <v>0</v>
          </cell>
        </row>
        <row r="21180">
          <cell r="AP21180">
            <v>0</v>
          </cell>
          <cell r="AT21180" t="str">
            <v>-</v>
          </cell>
          <cell r="AX21180" t="str">
            <v>-</v>
          </cell>
          <cell r="BB21180" t="str">
            <v>-</v>
          </cell>
          <cell r="BE21180">
            <v>0</v>
          </cell>
          <cell r="BF21180">
            <v>0</v>
          </cell>
          <cell r="BG21180">
            <v>0</v>
          </cell>
          <cell r="BJ21180">
            <v>0</v>
          </cell>
          <cell r="BK21180">
            <v>0</v>
          </cell>
          <cell r="BL21180">
            <v>0</v>
          </cell>
        </row>
        <row r="21181">
          <cell r="AP21181">
            <v>0</v>
          </cell>
          <cell r="AT21181" t="str">
            <v>-</v>
          </cell>
          <cell r="AX21181" t="str">
            <v>-</v>
          </cell>
          <cell r="BB21181" t="str">
            <v>-</v>
          </cell>
          <cell r="BE21181">
            <v>0</v>
          </cell>
          <cell r="BF21181">
            <v>0</v>
          </cell>
          <cell r="BG21181">
            <v>0</v>
          </cell>
          <cell r="BJ21181">
            <v>0</v>
          </cell>
          <cell r="BK21181">
            <v>0</v>
          </cell>
          <cell r="BL21181">
            <v>0</v>
          </cell>
        </row>
        <row r="21182">
          <cell r="AP21182">
            <v>0</v>
          </cell>
          <cell r="AT21182" t="str">
            <v>-</v>
          </cell>
          <cell r="AX21182" t="str">
            <v>-</v>
          </cell>
          <cell r="BB21182" t="str">
            <v>-</v>
          </cell>
          <cell r="BE21182">
            <v>0</v>
          </cell>
          <cell r="BF21182">
            <v>0</v>
          </cell>
          <cell r="BG21182">
            <v>0</v>
          </cell>
          <cell r="BJ21182">
            <v>0</v>
          </cell>
          <cell r="BK21182">
            <v>0</v>
          </cell>
          <cell r="BL21182">
            <v>0</v>
          </cell>
        </row>
        <row r="21183">
          <cell r="AP21183">
            <v>0</v>
          </cell>
          <cell r="AT21183" t="str">
            <v>-</v>
          </cell>
          <cell r="AX21183" t="str">
            <v>-</v>
          </cell>
          <cell r="BB21183" t="str">
            <v>-</v>
          </cell>
          <cell r="BE21183">
            <v>0</v>
          </cell>
          <cell r="BF21183">
            <v>0</v>
          </cell>
          <cell r="BG21183">
            <v>0</v>
          </cell>
          <cell r="BJ21183">
            <v>0</v>
          </cell>
          <cell r="BK21183">
            <v>0</v>
          </cell>
          <cell r="BL21183">
            <v>0</v>
          </cell>
        </row>
        <row r="21184">
          <cell r="AP21184">
            <v>0</v>
          </cell>
          <cell r="AT21184" t="str">
            <v>-</v>
          </cell>
          <cell r="AX21184" t="str">
            <v>-</v>
          </cell>
          <cell r="BB21184" t="str">
            <v>-</v>
          </cell>
          <cell r="BE21184">
            <v>0</v>
          </cell>
          <cell r="BF21184">
            <v>0</v>
          </cell>
          <cell r="BG21184">
            <v>0</v>
          </cell>
          <cell r="BJ21184">
            <v>0</v>
          </cell>
          <cell r="BK21184">
            <v>0</v>
          </cell>
          <cell r="BL21184">
            <v>0</v>
          </cell>
        </row>
        <row r="21185">
          <cell r="AP21185">
            <v>0</v>
          </cell>
          <cell r="AT21185" t="str">
            <v>-</v>
          </cell>
          <cell r="AX21185" t="str">
            <v>-</v>
          </cell>
          <cell r="BB21185" t="str">
            <v>-</v>
          </cell>
          <cell r="BE21185">
            <v>0</v>
          </cell>
          <cell r="BF21185">
            <v>0</v>
          </cell>
          <cell r="BG21185">
            <v>0</v>
          </cell>
          <cell r="BJ21185">
            <v>0</v>
          </cell>
          <cell r="BK21185">
            <v>0</v>
          </cell>
          <cell r="BL21185">
            <v>0</v>
          </cell>
        </row>
        <row r="21186">
          <cell r="AP21186">
            <v>0</v>
          </cell>
          <cell r="AT21186" t="str">
            <v>-</v>
          </cell>
          <cell r="AX21186" t="str">
            <v>-</v>
          </cell>
          <cell r="BB21186" t="str">
            <v>-</v>
          </cell>
          <cell r="BE21186">
            <v>0</v>
          </cell>
          <cell r="BF21186">
            <v>0</v>
          </cell>
          <cell r="BG21186">
            <v>0</v>
          </cell>
          <cell r="BJ21186">
            <v>0</v>
          </cell>
          <cell r="BK21186">
            <v>0</v>
          </cell>
          <cell r="BL21186">
            <v>0</v>
          </cell>
        </row>
        <row r="21187">
          <cell r="AP21187">
            <v>0</v>
          </cell>
          <cell r="AT21187" t="str">
            <v>-</v>
          </cell>
          <cell r="AX21187" t="str">
            <v>-</v>
          </cell>
          <cell r="BB21187" t="str">
            <v>-</v>
          </cell>
          <cell r="BE21187">
            <v>0</v>
          </cell>
          <cell r="BF21187">
            <v>0</v>
          </cell>
          <cell r="BG21187">
            <v>0</v>
          </cell>
          <cell r="BJ21187">
            <v>0</v>
          </cell>
          <cell r="BK21187">
            <v>0</v>
          </cell>
          <cell r="BL21187">
            <v>0</v>
          </cell>
        </row>
        <row r="21188">
          <cell r="AP21188">
            <v>0</v>
          </cell>
          <cell r="AT21188" t="str">
            <v>-</v>
          </cell>
          <cell r="AX21188" t="str">
            <v>-</v>
          </cell>
          <cell r="BB21188" t="str">
            <v>-</v>
          </cell>
          <cell r="BE21188">
            <v>0</v>
          </cell>
          <cell r="BF21188">
            <v>0</v>
          </cell>
          <cell r="BG21188">
            <v>0</v>
          </cell>
          <cell r="BJ21188">
            <v>0</v>
          </cell>
          <cell r="BK21188">
            <v>0</v>
          </cell>
          <cell r="BL21188">
            <v>0</v>
          </cell>
        </row>
        <row r="21189">
          <cell r="AP21189">
            <v>0</v>
          </cell>
          <cell r="AT21189" t="str">
            <v>-</v>
          </cell>
          <cell r="AX21189" t="str">
            <v>-</v>
          </cell>
          <cell r="BB21189" t="str">
            <v>-</v>
          </cell>
          <cell r="BE21189">
            <v>0</v>
          </cell>
          <cell r="BF21189">
            <v>0</v>
          </cell>
          <cell r="BG21189">
            <v>0</v>
          </cell>
          <cell r="BJ21189">
            <v>0</v>
          </cell>
          <cell r="BK21189">
            <v>0</v>
          </cell>
          <cell r="BL21189">
            <v>0</v>
          </cell>
        </row>
        <row r="21190">
          <cell r="AP21190">
            <v>0</v>
          </cell>
          <cell r="AT21190" t="str">
            <v>-</v>
          </cell>
          <cell r="AX21190" t="str">
            <v>-</v>
          </cell>
          <cell r="BB21190" t="str">
            <v>-</v>
          </cell>
          <cell r="BE21190">
            <v>0</v>
          </cell>
          <cell r="BF21190">
            <v>0</v>
          </cell>
          <cell r="BG21190">
            <v>0</v>
          </cell>
          <cell r="BJ21190">
            <v>0</v>
          </cell>
          <cell r="BK21190">
            <v>0</v>
          </cell>
          <cell r="BL21190">
            <v>0</v>
          </cell>
        </row>
        <row r="21191">
          <cell r="AP21191">
            <v>0</v>
          </cell>
          <cell r="AT21191" t="str">
            <v>-</v>
          </cell>
          <cell r="AX21191" t="str">
            <v>-</v>
          </cell>
          <cell r="BB21191" t="str">
            <v>-</v>
          </cell>
          <cell r="BE21191">
            <v>0</v>
          </cell>
          <cell r="BF21191">
            <v>0</v>
          </cell>
          <cell r="BG21191">
            <v>0</v>
          </cell>
          <cell r="BJ21191">
            <v>0</v>
          </cell>
          <cell r="BK21191">
            <v>0</v>
          </cell>
          <cell r="BL21191">
            <v>0</v>
          </cell>
        </row>
        <row r="21192">
          <cell r="AP21192">
            <v>0</v>
          </cell>
          <cell r="AT21192" t="str">
            <v>-</v>
          </cell>
          <cell r="AX21192" t="str">
            <v>-</v>
          </cell>
          <cell r="BB21192" t="str">
            <v>-</v>
          </cell>
          <cell r="BE21192">
            <v>0</v>
          </cell>
          <cell r="BF21192">
            <v>0</v>
          </cell>
          <cell r="BG21192">
            <v>0</v>
          </cell>
          <cell r="BJ21192">
            <v>0</v>
          </cell>
          <cell r="BK21192">
            <v>0</v>
          </cell>
          <cell r="BL21192">
            <v>0</v>
          </cell>
        </row>
        <row r="21193">
          <cell r="AP21193">
            <v>0</v>
          </cell>
          <cell r="AT21193" t="str">
            <v>-</v>
          </cell>
          <cell r="AX21193" t="str">
            <v>-</v>
          </cell>
          <cell r="BB21193" t="str">
            <v>-</v>
          </cell>
          <cell r="BE21193">
            <v>0</v>
          </cell>
          <cell r="BF21193">
            <v>0</v>
          </cell>
          <cell r="BG21193">
            <v>0</v>
          </cell>
          <cell r="BJ21193">
            <v>0</v>
          </cell>
          <cell r="BK21193">
            <v>0</v>
          </cell>
          <cell r="BL21193">
            <v>0</v>
          </cell>
        </row>
        <row r="21194">
          <cell r="AP21194">
            <v>0</v>
          </cell>
          <cell r="AT21194" t="str">
            <v>-</v>
          </cell>
          <cell r="AX21194" t="str">
            <v>-</v>
          </cell>
          <cell r="BB21194" t="str">
            <v>-</v>
          </cell>
          <cell r="BE21194">
            <v>0</v>
          </cell>
          <cell r="BF21194">
            <v>0</v>
          </cell>
          <cell r="BG21194">
            <v>0</v>
          </cell>
          <cell r="BJ21194">
            <v>0</v>
          </cell>
          <cell r="BK21194">
            <v>0</v>
          </cell>
          <cell r="BL21194">
            <v>0</v>
          </cell>
        </row>
        <row r="21195">
          <cell r="AP21195">
            <v>0</v>
          </cell>
          <cell r="AT21195" t="str">
            <v>-</v>
          </cell>
          <cell r="AX21195" t="str">
            <v>-</v>
          </cell>
          <cell r="BB21195" t="str">
            <v>-</v>
          </cell>
          <cell r="BE21195">
            <v>0</v>
          </cell>
          <cell r="BF21195">
            <v>0</v>
          </cell>
          <cell r="BG21195">
            <v>0</v>
          </cell>
          <cell r="BJ21195">
            <v>0</v>
          </cell>
          <cell r="BK21195">
            <v>0</v>
          </cell>
          <cell r="BL21195">
            <v>0</v>
          </cell>
        </row>
        <row r="21196">
          <cell r="AP21196">
            <v>0</v>
          </cell>
          <cell r="AT21196" t="str">
            <v>-</v>
          </cell>
          <cell r="AX21196" t="str">
            <v>-</v>
          </cell>
          <cell r="BB21196" t="str">
            <v>-</v>
          </cell>
          <cell r="BE21196">
            <v>0</v>
          </cell>
          <cell r="BF21196">
            <v>0</v>
          </cell>
          <cell r="BG21196">
            <v>0</v>
          </cell>
          <cell r="BJ21196">
            <v>0</v>
          </cell>
          <cell r="BK21196">
            <v>0</v>
          </cell>
          <cell r="BL21196">
            <v>0</v>
          </cell>
        </row>
        <row r="21197">
          <cell r="AP21197">
            <v>0</v>
          </cell>
          <cell r="AT21197" t="str">
            <v>-</v>
          </cell>
          <cell r="AX21197" t="str">
            <v>-</v>
          </cell>
          <cell r="BB21197" t="str">
            <v>-</v>
          </cell>
          <cell r="BE21197">
            <v>0</v>
          </cell>
          <cell r="BF21197">
            <v>0</v>
          </cell>
          <cell r="BG21197">
            <v>0</v>
          </cell>
          <cell r="BJ21197">
            <v>0</v>
          </cell>
          <cell r="BK21197">
            <v>0</v>
          </cell>
          <cell r="BL21197">
            <v>0</v>
          </cell>
        </row>
        <row r="21198">
          <cell r="AP21198">
            <v>0</v>
          </cell>
          <cell r="AT21198" t="str">
            <v>-</v>
          </cell>
          <cell r="AX21198" t="str">
            <v>-</v>
          </cell>
          <cell r="BB21198" t="str">
            <v>-</v>
          </cell>
          <cell r="BE21198">
            <v>0</v>
          </cell>
          <cell r="BF21198">
            <v>0</v>
          </cell>
          <cell r="BG21198">
            <v>0</v>
          </cell>
          <cell r="BJ21198">
            <v>0</v>
          </cell>
          <cell r="BK21198">
            <v>0</v>
          </cell>
          <cell r="BL21198">
            <v>0</v>
          </cell>
        </row>
        <row r="21199">
          <cell r="AP21199">
            <v>0</v>
          </cell>
          <cell r="AT21199" t="str">
            <v>-</v>
          </cell>
          <cell r="AX21199" t="str">
            <v>-</v>
          </cell>
          <cell r="BB21199" t="str">
            <v>-</v>
          </cell>
          <cell r="BE21199">
            <v>0</v>
          </cell>
          <cell r="BF21199">
            <v>0</v>
          </cell>
          <cell r="BG21199">
            <v>0</v>
          </cell>
          <cell r="BJ21199">
            <v>0</v>
          </cell>
          <cell r="BK21199">
            <v>0</v>
          </cell>
          <cell r="BL21199">
            <v>0</v>
          </cell>
        </row>
        <row r="21200">
          <cell r="AP21200">
            <v>0</v>
          </cell>
          <cell r="AT21200" t="str">
            <v>-</v>
          </cell>
          <cell r="AX21200" t="str">
            <v>-</v>
          </cell>
          <cell r="BB21200" t="str">
            <v>-</v>
          </cell>
          <cell r="BE21200">
            <v>0</v>
          </cell>
          <cell r="BF21200">
            <v>0</v>
          </cell>
          <cell r="BG21200">
            <v>0</v>
          </cell>
          <cell r="BJ21200">
            <v>0</v>
          </cell>
          <cell r="BK21200">
            <v>0</v>
          </cell>
          <cell r="BL21200">
            <v>0</v>
          </cell>
        </row>
        <row r="21201">
          <cell r="AP21201">
            <v>0</v>
          </cell>
          <cell r="AT21201" t="str">
            <v>-</v>
          </cell>
          <cell r="AX21201" t="str">
            <v>-</v>
          </cell>
          <cell r="BB21201" t="str">
            <v>-</v>
          </cell>
          <cell r="BE21201">
            <v>0</v>
          </cell>
          <cell r="BF21201">
            <v>0</v>
          </cell>
          <cell r="BG21201">
            <v>0</v>
          </cell>
          <cell r="BJ21201">
            <v>0</v>
          </cell>
          <cell r="BK21201">
            <v>0</v>
          </cell>
          <cell r="BL21201">
            <v>0</v>
          </cell>
        </row>
        <row r="21202">
          <cell r="AP21202">
            <v>0</v>
          </cell>
          <cell r="AT21202" t="str">
            <v>-</v>
          </cell>
          <cell r="AX21202" t="str">
            <v>-</v>
          </cell>
          <cell r="BB21202" t="str">
            <v>-</v>
          </cell>
          <cell r="BE21202">
            <v>0</v>
          </cell>
          <cell r="BF21202">
            <v>0</v>
          </cell>
          <cell r="BG21202">
            <v>0</v>
          </cell>
          <cell r="BJ21202">
            <v>0</v>
          </cell>
          <cell r="BK21202">
            <v>0</v>
          </cell>
          <cell r="BL21202">
            <v>0</v>
          </cell>
        </row>
        <row r="21203">
          <cell r="AP21203">
            <v>0</v>
          </cell>
          <cell r="AT21203" t="str">
            <v>-</v>
          </cell>
          <cell r="AX21203" t="str">
            <v>-</v>
          </cell>
          <cell r="BB21203" t="str">
            <v>-</v>
          </cell>
          <cell r="BE21203">
            <v>0</v>
          </cell>
          <cell r="BF21203">
            <v>0</v>
          </cell>
          <cell r="BG21203">
            <v>0</v>
          </cell>
          <cell r="BJ21203">
            <v>0</v>
          </cell>
          <cell r="BK21203">
            <v>0</v>
          </cell>
          <cell r="BL21203">
            <v>0</v>
          </cell>
        </row>
        <row r="21204">
          <cell r="AP21204">
            <v>0</v>
          </cell>
          <cell r="AT21204" t="str">
            <v>-</v>
          </cell>
          <cell r="AX21204" t="str">
            <v>-</v>
          </cell>
          <cell r="BB21204" t="str">
            <v>-</v>
          </cell>
          <cell r="BE21204">
            <v>0</v>
          </cell>
          <cell r="BF21204">
            <v>0</v>
          </cell>
          <cell r="BG21204">
            <v>0</v>
          </cell>
          <cell r="BJ21204">
            <v>0</v>
          </cell>
          <cell r="BK21204">
            <v>0</v>
          </cell>
          <cell r="BL21204">
            <v>0</v>
          </cell>
        </row>
        <row r="21205">
          <cell r="AP21205">
            <v>0</v>
          </cell>
          <cell r="AT21205" t="str">
            <v>-</v>
          </cell>
          <cell r="AX21205" t="str">
            <v>-</v>
          </cell>
          <cell r="BB21205" t="str">
            <v>-</v>
          </cell>
          <cell r="BE21205">
            <v>0</v>
          </cell>
          <cell r="BF21205">
            <v>0</v>
          </cell>
          <cell r="BG21205">
            <v>0</v>
          </cell>
          <cell r="BJ21205">
            <v>0</v>
          </cell>
          <cell r="BK21205">
            <v>0</v>
          </cell>
          <cell r="BL21205">
            <v>0</v>
          </cell>
        </row>
        <row r="21206">
          <cell r="AP21206">
            <v>0</v>
          </cell>
          <cell r="AT21206" t="str">
            <v>-</v>
          </cell>
          <cell r="AX21206" t="str">
            <v>-</v>
          </cell>
          <cell r="BB21206" t="str">
            <v>-</v>
          </cell>
          <cell r="BE21206">
            <v>0</v>
          </cell>
          <cell r="BF21206">
            <v>0</v>
          </cell>
          <cell r="BG21206">
            <v>0</v>
          </cell>
          <cell r="BJ21206">
            <v>0</v>
          </cell>
          <cell r="BK21206">
            <v>0</v>
          </cell>
          <cell r="BL21206">
            <v>0</v>
          </cell>
        </row>
        <row r="21207">
          <cell r="AP21207">
            <v>0</v>
          </cell>
          <cell r="AT21207" t="str">
            <v>-</v>
          </cell>
          <cell r="AX21207" t="str">
            <v>-</v>
          </cell>
          <cell r="BB21207" t="str">
            <v>-</v>
          </cell>
          <cell r="BE21207">
            <v>0</v>
          </cell>
          <cell r="BF21207">
            <v>0</v>
          </cell>
          <cell r="BG21207">
            <v>0</v>
          </cell>
          <cell r="BJ21207">
            <v>0</v>
          </cell>
          <cell r="BK21207">
            <v>0</v>
          </cell>
          <cell r="BL21207">
            <v>0</v>
          </cell>
        </row>
        <row r="21208">
          <cell r="AP21208">
            <v>0</v>
          </cell>
          <cell r="AT21208" t="str">
            <v>-</v>
          </cell>
          <cell r="AX21208" t="str">
            <v>-</v>
          </cell>
          <cell r="BB21208" t="str">
            <v>-</v>
          </cell>
          <cell r="BE21208">
            <v>0</v>
          </cell>
          <cell r="BF21208">
            <v>0</v>
          </cell>
          <cell r="BG21208">
            <v>0</v>
          </cell>
          <cell r="BJ21208">
            <v>0</v>
          </cell>
          <cell r="BK21208">
            <v>0</v>
          </cell>
          <cell r="BL21208">
            <v>0</v>
          </cell>
        </row>
        <row r="21209">
          <cell r="AP21209">
            <v>0</v>
          </cell>
          <cell r="AT21209" t="str">
            <v>-</v>
          </cell>
          <cell r="AX21209" t="str">
            <v>-</v>
          </cell>
          <cell r="BB21209" t="str">
            <v>-</v>
          </cell>
          <cell r="BE21209">
            <v>0</v>
          </cell>
          <cell r="BF21209">
            <v>0</v>
          </cell>
          <cell r="BG21209">
            <v>0</v>
          </cell>
          <cell r="BJ21209">
            <v>0</v>
          </cell>
          <cell r="BK21209">
            <v>0</v>
          </cell>
          <cell r="BL21209">
            <v>0</v>
          </cell>
        </row>
        <row r="21210">
          <cell r="AP21210">
            <v>0</v>
          </cell>
          <cell r="AT21210" t="str">
            <v>-</v>
          </cell>
          <cell r="AX21210" t="str">
            <v>-</v>
          </cell>
          <cell r="BB21210" t="str">
            <v>-</v>
          </cell>
          <cell r="BE21210">
            <v>0</v>
          </cell>
          <cell r="BF21210">
            <v>0</v>
          </cell>
          <cell r="BG21210">
            <v>0</v>
          </cell>
          <cell r="BJ21210">
            <v>0</v>
          </cell>
          <cell r="BK21210">
            <v>0</v>
          </cell>
          <cell r="BL21210">
            <v>0</v>
          </cell>
        </row>
        <row r="21211">
          <cell r="AP21211">
            <v>0</v>
          </cell>
          <cell r="AT21211" t="str">
            <v>-</v>
          </cell>
          <cell r="AX21211" t="str">
            <v>-</v>
          </cell>
          <cell r="BB21211" t="str">
            <v>-</v>
          </cell>
          <cell r="BE21211">
            <v>0</v>
          </cell>
          <cell r="BF21211">
            <v>0</v>
          </cell>
          <cell r="BG21211">
            <v>0</v>
          </cell>
          <cell r="BJ21211">
            <v>0</v>
          </cell>
          <cell r="BK21211">
            <v>0</v>
          </cell>
          <cell r="BL21211">
            <v>0</v>
          </cell>
        </row>
        <row r="21212">
          <cell r="AP21212">
            <v>0</v>
          </cell>
          <cell r="AT21212" t="str">
            <v>-</v>
          </cell>
          <cell r="AX21212" t="str">
            <v>-</v>
          </cell>
          <cell r="BB21212" t="str">
            <v>-</v>
          </cell>
          <cell r="BE21212">
            <v>0</v>
          </cell>
          <cell r="BF21212">
            <v>0</v>
          </cell>
          <cell r="BG21212">
            <v>0</v>
          </cell>
          <cell r="BJ21212">
            <v>0</v>
          </cell>
          <cell r="BK21212">
            <v>0</v>
          </cell>
          <cell r="BL21212">
            <v>0</v>
          </cell>
        </row>
        <row r="21213">
          <cell r="AP21213">
            <v>0</v>
          </cell>
          <cell r="AT21213" t="str">
            <v>-</v>
          </cell>
          <cell r="AX21213" t="str">
            <v>-</v>
          </cell>
          <cell r="BB21213" t="str">
            <v>-</v>
          </cell>
          <cell r="BE21213">
            <v>0</v>
          </cell>
          <cell r="BF21213">
            <v>0</v>
          </cell>
          <cell r="BG21213">
            <v>0</v>
          </cell>
          <cell r="BJ21213">
            <v>0</v>
          </cell>
          <cell r="BK21213">
            <v>0</v>
          </cell>
          <cell r="BL21213">
            <v>0</v>
          </cell>
        </row>
        <row r="21214">
          <cell r="AP21214">
            <v>0</v>
          </cell>
          <cell r="AT21214" t="str">
            <v>-</v>
          </cell>
          <cell r="AX21214" t="str">
            <v>-</v>
          </cell>
          <cell r="BB21214" t="str">
            <v>-</v>
          </cell>
          <cell r="BE21214">
            <v>0</v>
          </cell>
          <cell r="BF21214">
            <v>0</v>
          </cell>
          <cell r="BG21214">
            <v>0</v>
          </cell>
          <cell r="BJ21214">
            <v>0</v>
          </cell>
          <cell r="BK21214">
            <v>0</v>
          </cell>
          <cell r="BL21214">
            <v>0</v>
          </cell>
        </row>
        <row r="21215">
          <cell r="AP21215">
            <v>0</v>
          </cell>
          <cell r="AT21215" t="str">
            <v>-</v>
          </cell>
          <cell r="AX21215" t="str">
            <v>-</v>
          </cell>
          <cell r="BB21215" t="str">
            <v>-</v>
          </cell>
          <cell r="BE21215">
            <v>0</v>
          </cell>
          <cell r="BF21215">
            <v>0</v>
          </cell>
          <cell r="BG21215">
            <v>0</v>
          </cell>
          <cell r="BJ21215">
            <v>0</v>
          </cell>
          <cell r="BK21215">
            <v>0</v>
          </cell>
          <cell r="BL21215">
            <v>0</v>
          </cell>
        </row>
        <row r="21216">
          <cell r="AP21216">
            <v>0</v>
          </cell>
          <cell r="AT21216" t="str">
            <v>-</v>
          </cell>
          <cell r="AX21216" t="str">
            <v>-</v>
          </cell>
          <cell r="BB21216" t="str">
            <v>-</v>
          </cell>
          <cell r="BE21216">
            <v>0</v>
          </cell>
          <cell r="BF21216">
            <v>0</v>
          </cell>
          <cell r="BG21216">
            <v>0</v>
          </cell>
          <cell r="BJ21216">
            <v>0</v>
          </cell>
          <cell r="BK21216">
            <v>0</v>
          </cell>
          <cell r="BL21216">
            <v>0</v>
          </cell>
        </row>
        <row r="21217">
          <cell r="AP21217">
            <v>0</v>
          </cell>
          <cell r="AT21217" t="str">
            <v>-</v>
          </cell>
          <cell r="AX21217" t="str">
            <v>-</v>
          </cell>
          <cell r="BB21217" t="str">
            <v>-</v>
          </cell>
          <cell r="BE21217">
            <v>0</v>
          </cell>
          <cell r="BF21217">
            <v>0</v>
          </cell>
          <cell r="BG21217">
            <v>0</v>
          </cell>
          <cell r="BJ21217">
            <v>0</v>
          </cell>
          <cell r="BK21217">
            <v>0</v>
          </cell>
          <cell r="BL21217">
            <v>0</v>
          </cell>
        </row>
        <row r="21218">
          <cell r="AP21218">
            <v>0</v>
          </cell>
          <cell r="AT21218" t="str">
            <v>-</v>
          </cell>
          <cell r="AX21218" t="str">
            <v>-</v>
          </cell>
          <cell r="BB21218" t="str">
            <v>-</v>
          </cell>
          <cell r="BE21218">
            <v>0</v>
          </cell>
          <cell r="BF21218">
            <v>0</v>
          </cell>
          <cell r="BG21218">
            <v>0</v>
          </cell>
          <cell r="BJ21218">
            <v>0</v>
          </cell>
          <cell r="BK21218">
            <v>0</v>
          </cell>
          <cell r="BL21218">
            <v>0</v>
          </cell>
        </row>
        <row r="21219">
          <cell r="AP21219">
            <v>0</v>
          </cell>
          <cell r="AT21219" t="str">
            <v>-</v>
          </cell>
          <cell r="AX21219" t="str">
            <v>-</v>
          </cell>
          <cell r="BB21219" t="str">
            <v>-</v>
          </cell>
          <cell r="BE21219">
            <v>0</v>
          </cell>
          <cell r="BF21219">
            <v>0</v>
          </cell>
          <cell r="BG21219">
            <v>0</v>
          </cell>
          <cell r="BJ21219">
            <v>0</v>
          </cell>
          <cell r="BK21219">
            <v>0</v>
          </cell>
          <cell r="BL21219">
            <v>0</v>
          </cell>
        </row>
        <row r="21220">
          <cell r="AP21220">
            <v>0</v>
          </cell>
          <cell r="AT21220" t="str">
            <v>-</v>
          </cell>
          <cell r="AX21220" t="str">
            <v>-</v>
          </cell>
          <cell r="BB21220" t="str">
            <v>-</v>
          </cell>
          <cell r="BE21220">
            <v>0</v>
          </cell>
          <cell r="BF21220">
            <v>0</v>
          </cell>
          <cell r="BG21220">
            <v>0</v>
          </cell>
          <cell r="BJ21220">
            <v>0</v>
          </cell>
          <cell r="BK21220">
            <v>0</v>
          </cell>
          <cell r="BL21220">
            <v>0</v>
          </cell>
        </row>
        <row r="21221">
          <cell r="AP21221">
            <v>0</v>
          </cell>
          <cell r="AT21221" t="str">
            <v>-</v>
          </cell>
          <cell r="AX21221" t="str">
            <v>-</v>
          </cell>
          <cell r="BB21221" t="str">
            <v>-</v>
          </cell>
          <cell r="BE21221">
            <v>0</v>
          </cell>
          <cell r="BF21221">
            <v>0</v>
          </cell>
          <cell r="BG21221">
            <v>0</v>
          </cell>
          <cell r="BJ21221">
            <v>0</v>
          </cell>
          <cell r="BK21221">
            <v>0</v>
          </cell>
          <cell r="BL21221">
            <v>0</v>
          </cell>
        </row>
        <row r="21222">
          <cell r="AP21222">
            <v>0</v>
          </cell>
          <cell r="AT21222" t="str">
            <v>-</v>
          </cell>
          <cell r="AX21222" t="str">
            <v>-</v>
          </cell>
          <cell r="BB21222" t="str">
            <v>-</v>
          </cell>
          <cell r="BE21222">
            <v>0</v>
          </cell>
          <cell r="BF21222">
            <v>0</v>
          </cell>
          <cell r="BG21222">
            <v>0</v>
          </cell>
          <cell r="BJ21222">
            <v>0</v>
          </cell>
          <cell r="BK21222">
            <v>0</v>
          </cell>
          <cell r="BL21222">
            <v>0</v>
          </cell>
        </row>
        <row r="21223">
          <cell r="AP21223">
            <v>0</v>
          </cell>
          <cell r="AT21223" t="str">
            <v>-</v>
          </cell>
          <cell r="AX21223" t="str">
            <v>-</v>
          </cell>
          <cell r="BB21223" t="str">
            <v>-</v>
          </cell>
          <cell r="BE21223">
            <v>0</v>
          </cell>
          <cell r="BF21223">
            <v>0</v>
          </cell>
          <cell r="BG21223">
            <v>0</v>
          </cell>
          <cell r="BJ21223">
            <v>0</v>
          </cell>
          <cell r="BK21223">
            <v>0</v>
          </cell>
          <cell r="BL21223">
            <v>0</v>
          </cell>
        </row>
        <row r="21224">
          <cell r="AP21224">
            <v>0</v>
          </cell>
          <cell r="AT21224" t="str">
            <v>-</v>
          </cell>
          <cell r="AX21224" t="str">
            <v>-</v>
          </cell>
          <cell r="BB21224" t="str">
            <v>-</v>
          </cell>
          <cell r="BE21224">
            <v>0</v>
          </cell>
          <cell r="BF21224">
            <v>0</v>
          </cell>
          <cell r="BG21224">
            <v>0</v>
          </cell>
          <cell r="BJ21224">
            <v>0</v>
          </cell>
          <cell r="BK21224">
            <v>0</v>
          </cell>
          <cell r="BL21224">
            <v>0</v>
          </cell>
        </row>
        <row r="21225">
          <cell r="AP21225">
            <v>0</v>
          </cell>
          <cell r="AT21225" t="str">
            <v>-</v>
          </cell>
          <cell r="AX21225" t="str">
            <v>-</v>
          </cell>
          <cell r="BB21225" t="str">
            <v>-</v>
          </cell>
          <cell r="BE21225">
            <v>0</v>
          </cell>
          <cell r="BF21225">
            <v>0</v>
          </cell>
          <cell r="BG21225">
            <v>0</v>
          </cell>
          <cell r="BJ21225">
            <v>0</v>
          </cell>
          <cell r="BK21225">
            <v>0</v>
          </cell>
          <cell r="BL21225">
            <v>0</v>
          </cell>
        </row>
        <row r="21226">
          <cell r="AP21226">
            <v>0</v>
          </cell>
          <cell r="AT21226" t="str">
            <v>-</v>
          </cell>
          <cell r="AX21226" t="str">
            <v>-</v>
          </cell>
          <cell r="BB21226" t="str">
            <v>-</v>
          </cell>
          <cell r="BE21226">
            <v>0</v>
          </cell>
          <cell r="BF21226">
            <v>0</v>
          </cell>
          <cell r="BG21226">
            <v>0</v>
          </cell>
          <cell r="BJ21226">
            <v>0</v>
          </cell>
          <cell r="BK21226">
            <v>0</v>
          </cell>
          <cell r="BL21226">
            <v>0</v>
          </cell>
        </row>
        <row r="21227">
          <cell r="AP21227">
            <v>0</v>
          </cell>
          <cell r="AT21227" t="str">
            <v>-</v>
          </cell>
          <cell r="AX21227" t="str">
            <v>-</v>
          </cell>
          <cell r="BB21227" t="str">
            <v>-</v>
          </cell>
          <cell r="BE21227">
            <v>0</v>
          </cell>
          <cell r="BF21227">
            <v>0</v>
          </cell>
          <cell r="BG21227">
            <v>0</v>
          </cell>
          <cell r="BJ21227">
            <v>0</v>
          </cell>
          <cell r="BK21227">
            <v>0</v>
          </cell>
          <cell r="BL21227">
            <v>0</v>
          </cell>
        </row>
        <row r="21228">
          <cell r="AP21228">
            <v>0</v>
          </cell>
          <cell r="AT21228" t="str">
            <v>-</v>
          </cell>
          <cell r="AX21228" t="str">
            <v>-</v>
          </cell>
          <cell r="BB21228" t="str">
            <v>-</v>
          </cell>
          <cell r="BE21228">
            <v>0</v>
          </cell>
          <cell r="BF21228">
            <v>0</v>
          </cell>
          <cell r="BG21228">
            <v>0</v>
          </cell>
          <cell r="BJ21228">
            <v>0</v>
          </cell>
          <cell r="BK21228">
            <v>0</v>
          </cell>
          <cell r="BL21228">
            <v>0</v>
          </cell>
        </row>
        <row r="21229">
          <cell r="AP21229">
            <v>0</v>
          </cell>
          <cell r="AT21229" t="str">
            <v>-</v>
          </cell>
          <cell r="AX21229" t="str">
            <v>-</v>
          </cell>
          <cell r="BB21229" t="str">
            <v>-</v>
          </cell>
          <cell r="BE21229">
            <v>0</v>
          </cell>
          <cell r="BF21229">
            <v>0</v>
          </cell>
          <cell r="BG21229">
            <v>0</v>
          </cell>
          <cell r="BJ21229">
            <v>0</v>
          </cell>
          <cell r="BK21229">
            <v>0</v>
          </cell>
          <cell r="BL21229">
            <v>0</v>
          </cell>
        </row>
        <row r="21230">
          <cell r="AP21230">
            <v>0</v>
          </cell>
          <cell r="AT21230" t="str">
            <v>-</v>
          </cell>
          <cell r="AX21230" t="str">
            <v>-</v>
          </cell>
          <cell r="BB21230" t="str">
            <v>-</v>
          </cell>
          <cell r="BE21230">
            <v>0</v>
          </cell>
          <cell r="BF21230">
            <v>0</v>
          </cell>
          <cell r="BG21230">
            <v>0</v>
          </cell>
          <cell r="BJ21230">
            <v>0</v>
          </cell>
          <cell r="BK21230">
            <v>0</v>
          </cell>
          <cell r="BL21230">
            <v>0</v>
          </cell>
        </row>
        <row r="21231">
          <cell r="AP21231">
            <v>0</v>
          </cell>
          <cell r="AT21231" t="str">
            <v>-</v>
          </cell>
          <cell r="AX21231" t="str">
            <v>-</v>
          </cell>
          <cell r="BB21231" t="str">
            <v>-</v>
          </cell>
          <cell r="BE21231">
            <v>0</v>
          </cell>
          <cell r="BF21231">
            <v>0</v>
          </cell>
          <cell r="BG21231">
            <v>0</v>
          </cell>
          <cell r="BJ21231">
            <v>0</v>
          </cell>
          <cell r="BK21231">
            <v>0</v>
          </cell>
          <cell r="BL21231">
            <v>0</v>
          </cell>
        </row>
        <row r="21232">
          <cell r="AP21232">
            <v>0</v>
          </cell>
          <cell r="AT21232" t="str">
            <v>-</v>
          </cell>
          <cell r="AX21232" t="str">
            <v>-</v>
          </cell>
          <cell r="BB21232" t="str">
            <v>-</v>
          </cell>
          <cell r="BE21232">
            <v>0</v>
          </cell>
          <cell r="BF21232">
            <v>0</v>
          </cell>
          <cell r="BG21232">
            <v>0</v>
          </cell>
          <cell r="BJ21232">
            <v>0</v>
          </cell>
          <cell r="BK21232">
            <v>0</v>
          </cell>
          <cell r="BL21232">
            <v>0</v>
          </cell>
        </row>
        <row r="21233">
          <cell r="AP21233">
            <v>0</v>
          </cell>
          <cell r="AT21233" t="str">
            <v>-</v>
          </cell>
          <cell r="AX21233" t="str">
            <v>-</v>
          </cell>
          <cell r="BB21233" t="str">
            <v>-</v>
          </cell>
          <cell r="BE21233">
            <v>0</v>
          </cell>
          <cell r="BF21233">
            <v>0</v>
          </cell>
          <cell r="BG21233">
            <v>0</v>
          </cell>
          <cell r="BJ21233">
            <v>0</v>
          </cell>
          <cell r="BK21233">
            <v>0</v>
          </cell>
          <cell r="BL21233">
            <v>0</v>
          </cell>
        </row>
        <row r="21234">
          <cell r="AP21234">
            <v>0</v>
          </cell>
          <cell r="AT21234" t="str">
            <v>-</v>
          </cell>
          <cell r="AX21234" t="str">
            <v>-</v>
          </cell>
          <cell r="BB21234" t="str">
            <v>-</v>
          </cell>
          <cell r="BE21234">
            <v>0</v>
          </cell>
          <cell r="BF21234">
            <v>0</v>
          </cell>
          <cell r="BG21234">
            <v>0</v>
          </cell>
          <cell r="BJ21234">
            <v>0</v>
          </cell>
          <cell r="BK21234">
            <v>0</v>
          </cell>
          <cell r="BL21234">
            <v>0</v>
          </cell>
        </row>
        <row r="21235">
          <cell r="AP21235">
            <v>0</v>
          </cell>
          <cell r="AT21235" t="str">
            <v>-</v>
          </cell>
          <cell r="AX21235" t="str">
            <v>-</v>
          </cell>
          <cell r="BB21235" t="str">
            <v>-</v>
          </cell>
          <cell r="BE21235">
            <v>0</v>
          </cell>
          <cell r="BF21235">
            <v>0</v>
          </cell>
          <cell r="BG21235">
            <v>0</v>
          </cell>
          <cell r="BJ21235">
            <v>0</v>
          </cell>
          <cell r="BK21235">
            <v>0</v>
          </cell>
          <cell r="BL21235">
            <v>0</v>
          </cell>
        </row>
        <row r="21236">
          <cell r="AP21236">
            <v>0</v>
          </cell>
          <cell r="AT21236" t="str">
            <v>-</v>
          </cell>
          <cell r="AX21236" t="str">
            <v>-</v>
          </cell>
          <cell r="BB21236" t="str">
            <v>-</v>
          </cell>
          <cell r="BE21236">
            <v>0</v>
          </cell>
          <cell r="BF21236">
            <v>0</v>
          </cell>
          <cell r="BG21236">
            <v>0</v>
          </cell>
          <cell r="BJ21236">
            <v>0</v>
          </cell>
          <cell r="BK21236">
            <v>0</v>
          </cell>
          <cell r="BL21236">
            <v>0</v>
          </cell>
        </row>
        <row r="21237">
          <cell r="AP21237">
            <v>0</v>
          </cell>
          <cell r="AT21237" t="str">
            <v>-</v>
          </cell>
          <cell r="AX21237" t="str">
            <v>-</v>
          </cell>
          <cell r="BB21237" t="str">
            <v>-</v>
          </cell>
          <cell r="BE21237">
            <v>0</v>
          </cell>
          <cell r="BF21237">
            <v>0</v>
          </cell>
          <cell r="BG21237">
            <v>0</v>
          </cell>
          <cell r="BJ21237">
            <v>0</v>
          </cell>
          <cell r="BK21237">
            <v>0</v>
          </cell>
          <cell r="BL21237">
            <v>0</v>
          </cell>
        </row>
        <row r="21238">
          <cell r="AP21238">
            <v>0</v>
          </cell>
          <cell r="AT21238" t="str">
            <v>-</v>
          </cell>
          <cell r="AX21238" t="str">
            <v>-</v>
          </cell>
          <cell r="BB21238" t="str">
            <v>-</v>
          </cell>
          <cell r="BE21238">
            <v>0</v>
          </cell>
          <cell r="BF21238">
            <v>0</v>
          </cell>
          <cell r="BG21238">
            <v>0</v>
          </cell>
          <cell r="BJ21238">
            <v>0</v>
          </cell>
          <cell r="BK21238">
            <v>0</v>
          </cell>
          <cell r="BL21238">
            <v>0</v>
          </cell>
        </row>
        <row r="21239">
          <cell r="AP21239">
            <v>0</v>
          </cell>
          <cell r="AT21239" t="str">
            <v>-</v>
          </cell>
          <cell r="AX21239" t="str">
            <v>-</v>
          </cell>
          <cell r="BB21239" t="str">
            <v>-</v>
          </cell>
          <cell r="BE21239">
            <v>0</v>
          </cell>
          <cell r="BF21239">
            <v>0</v>
          </cell>
          <cell r="BG21239">
            <v>0</v>
          </cell>
          <cell r="BJ21239">
            <v>0</v>
          </cell>
          <cell r="BK21239">
            <v>0</v>
          </cell>
          <cell r="BL21239">
            <v>0</v>
          </cell>
        </row>
        <row r="21240">
          <cell r="AP21240">
            <v>0</v>
          </cell>
          <cell r="AT21240" t="str">
            <v>-</v>
          </cell>
          <cell r="AX21240" t="str">
            <v>-</v>
          </cell>
          <cell r="BB21240" t="str">
            <v>-</v>
          </cell>
          <cell r="BE21240">
            <v>0</v>
          </cell>
          <cell r="BF21240">
            <v>0</v>
          </cell>
          <cell r="BG21240">
            <v>0</v>
          </cell>
          <cell r="BJ21240">
            <v>0</v>
          </cell>
          <cell r="BK21240">
            <v>0</v>
          </cell>
          <cell r="BL21240">
            <v>0</v>
          </cell>
        </row>
        <row r="21241">
          <cell r="AP21241">
            <v>0</v>
          </cell>
          <cell r="AT21241" t="str">
            <v>-</v>
          </cell>
          <cell r="AX21241" t="str">
            <v>-</v>
          </cell>
          <cell r="BB21241" t="str">
            <v>-</v>
          </cell>
          <cell r="BE21241">
            <v>0</v>
          </cell>
          <cell r="BF21241">
            <v>0</v>
          </cell>
          <cell r="BG21241">
            <v>0</v>
          </cell>
          <cell r="BJ21241">
            <v>0</v>
          </cell>
          <cell r="BK21241">
            <v>0</v>
          </cell>
          <cell r="BL21241">
            <v>0</v>
          </cell>
        </row>
        <row r="21242">
          <cell r="AP21242">
            <v>0</v>
          </cell>
          <cell r="AT21242" t="str">
            <v>-</v>
          </cell>
          <cell r="AX21242" t="str">
            <v>-</v>
          </cell>
          <cell r="BB21242" t="str">
            <v>-</v>
          </cell>
          <cell r="BE21242">
            <v>0</v>
          </cell>
          <cell r="BF21242">
            <v>0</v>
          </cell>
          <cell r="BG21242">
            <v>0</v>
          </cell>
          <cell r="BJ21242">
            <v>0</v>
          </cell>
          <cell r="BK21242">
            <v>0</v>
          </cell>
          <cell r="BL21242">
            <v>0</v>
          </cell>
        </row>
        <row r="21243">
          <cell r="AP21243">
            <v>0</v>
          </cell>
          <cell r="AT21243" t="str">
            <v>-</v>
          </cell>
          <cell r="AX21243" t="str">
            <v>-</v>
          </cell>
          <cell r="BB21243" t="str">
            <v>-</v>
          </cell>
          <cell r="BE21243">
            <v>0</v>
          </cell>
          <cell r="BF21243">
            <v>0</v>
          </cell>
          <cell r="BG21243">
            <v>0</v>
          </cell>
          <cell r="BJ21243">
            <v>0</v>
          </cell>
          <cell r="BK21243">
            <v>0</v>
          </cell>
          <cell r="BL21243">
            <v>0</v>
          </cell>
        </row>
        <row r="21244">
          <cell r="AP21244">
            <v>0</v>
          </cell>
          <cell r="AT21244" t="str">
            <v>-</v>
          </cell>
          <cell r="AX21244" t="str">
            <v>-</v>
          </cell>
          <cell r="BB21244" t="str">
            <v>-</v>
          </cell>
          <cell r="BE21244">
            <v>0</v>
          </cell>
          <cell r="BF21244">
            <v>0</v>
          </cell>
          <cell r="BG21244">
            <v>0</v>
          </cell>
          <cell r="BJ21244">
            <v>0</v>
          </cell>
          <cell r="BK21244">
            <v>0</v>
          </cell>
          <cell r="BL21244">
            <v>0</v>
          </cell>
        </row>
        <row r="21245">
          <cell r="AP21245">
            <v>0</v>
          </cell>
          <cell r="AT21245" t="str">
            <v>-</v>
          </cell>
          <cell r="AX21245" t="str">
            <v>-</v>
          </cell>
          <cell r="BB21245" t="str">
            <v>-</v>
          </cell>
          <cell r="BE21245">
            <v>0</v>
          </cell>
          <cell r="BF21245">
            <v>0</v>
          </cell>
          <cell r="BG21245">
            <v>0</v>
          </cell>
          <cell r="BJ21245">
            <v>0</v>
          </cell>
          <cell r="BK21245">
            <v>0</v>
          </cell>
          <cell r="BL21245">
            <v>0</v>
          </cell>
        </row>
        <row r="21246">
          <cell r="AP21246">
            <v>0</v>
          </cell>
          <cell r="AT21246" t="str">
            <v>-</v>
          </cell>
          <cell r="AX21246" t="str">
            <v>-</v>
          </cell>
          <cell r="BB21246" t="str">
            <v>-</v>
          </cell>
          <cell r="BE21246">
            <v>0</v>
          </cell>
          <cell r="BF21246">
            <v>0</v>
          </cell>
          <cell r="BG21246">
            <v>0</v>
          </cell>
          <cell r="BJ21246">
            <v>0</v>
          </cell>
          <cell r="BK21246">
            <v>0</v>
          </cell>
          <cell r="BL21246">
            <v>0</v>
          </cell>
        </row>
        <row r="21247">
          <cell r="AP21247">
            <v>0</v>
          </cell>
          <cell r="AT21247" t="str">
            <v>-</v>
          </cell>
          <cell r="AX21247" t="str">
            <v>-</v>
          </cell>
          <cell r="BB21247" t="str">
            <v>-</v>
          </cell>
          <cell r="BE21247">
            <v>0</v>
          </cell>
          <cell r="BF21247">
            <v>0</v>
          </cell>
          <cell r="BG21247">
            <v>0</v>
          </cell>
          <cell r="BJ21247">
            <v>0</v>
          </cell>
          <cell r="BK21247">
            <v>0</v>
          </cell>
          <cell r="BL21247">
            <v>0</v>
          </cell>
        </row>
        <row r="21248">
          <cell r="AP21248">
            <v>0</v>
          </cell>
          <cell r="AT21248" t="str">
            <v>-</v>
          </cell>
          <cell r="AX21248" t="str">
            <v>-</v>
          </cell>
          <cell r="BB21248" t="str">
            <v>-</v>
          </cell>
          <cell r="BE21248">
            <v>0</v>
          </cell>
          <cell r="BF21248">
            <v>0</v>
          </cell>
          <cell r="BG21248">
            <v>0</v>
          </cell>
          <cell r="BJ21248">
            <v>0</v>
          </cell>
          <cell r="BK21248">
            <v>0</v>
          </cell>
          <cell r="BL21248">
            <v>0</v>
          </cell>
        </row>
        <row r="21249">
          <cell r="AP21249">
            <v>0</v>
          </cell>
          <cell r="AT21249" t="str">
            <v>-</v>
          </cell>
          <cell r="AX21249" t="str">
            <v>-</v>
          </cell>
          <cell r="BB21249" t="str">
            <v>-</v>
          </cell>
          <cell r="BE21249">
            <v>0</v>
          </cell>
          <cell r="BF21249">
            <v>0</v>
          </cell>
          <cell r="BG21249">
            <v>0</v>
          </cell>
          <cell r="BJ21249">
            <v>0</v>
          </cell>
          <cell r="BK21249">
            <v>0</v>
          </cell>
          <cell r="BL21249">
            <v>0</v>
          </cell>
        </row>
        <row r="21250">
          <cell r="AP21250">
            <v>0</v>
          </cell>
          <cell r="AT21250" t="str">
            <v>-</v>
          </cell>
          <cell r="AX21250" t="str">
            <v>-</v>
          </cell>
          <cell r="BB21250" t="str">
            <v>-</v>
          </cell>
          <cell r="BE21250">
            <v>0</v>
          </cell>
          <cell r="BF21250">
            <v>0</v>
          </cell>
          <cell r="BG21250">
            <v>0</v>
          </cell>
          <cell r="BJ21250">
            <v>0</v>
          </cell>
          <cell r="BK21250">
            <v>0</v>
          </cell>
          <cell r="BL21250">
            <v>0</v>
          </cell>
        </row>
        <row r="21251">
          <cell r="AP21251">
            <v>0</v>
          </cell>
          <cell r="AT21251" t="str">
            <v>-</v>
          </cell>
          <cell r="AX21251" t="str">
            <v>-</v>
          </cell>
          <cell r="BB21251" t="str">
            <v>-</v>
          </cell>
          <cell r="BE21251">
            <v>0</v>
          </cell>
          <cell r="BF21251">
            <v>0</v>
          </cell>
          <cell r="BG21251">
            <v>0</v>
          </cell>
          <cell r="BJ21251">
            <v>0</v>
          </cell>
          <cell r="BK21251">
            <v>0</v>
          </cell>
          <cell r="BL21251">
            <v>0</v>
          </cell>
        </row>
        <row r="21252">
          <cell r="AP21252">
            <v>0</v>
          </cell>
          <cell r="AT21252" t="str">
            <v>-</v>
          </cell>
          <cell r="AX21252" t="str">
            <v>-</v>
          </cell>
          <cell r="BB21252" t="str">
            <v>-</v>
          </cell>
          <cell r="BE21252">
            <v>0</v>
          </cell>
          <cell r="BF21252">
            <v>0</v>
          </cell>
          <cell r="BG21252">
            <v>0</v>
          </cell>
          <cell r="BJ21252">
            <v>0</v>
          </cell>
          <cell r="BK21252">
            <v>0</v>
          </cell>
          <cell r="BL21252">
            <v>0</v>
          </cell>
        </row>
        <row r="21253">
          <cell r="AP21253">
            <v>0</v>
          </cell>
          <cell r="AT21253" t="str">
            <v>-</v>
          </cell>
          <cell r="AX21253" t="str">
            <v>-</v>
          </cell>
          <cell r="BB21253" t="str">
            <v>-</v>
          </cell>
          <cell r="BE21253">
            <v>0</v>
          </cell>
          <cell r="BF21253">
            <v>0</v>
          </cell>
          <cell r="BG21253">
            <v>0</v>
          </cell>
          <cell r="BJ21253">
            <v>0</v>
          </cell>
          <cell r="BK21253">
            <v>0</v>
          </cell>
          <cell r="BL21253">
            <v>0</v>
          </cell>
        </row>
        <row r="21254">
          <cell r="AP21254">
            <v>0</v>
          </cell>
          <cell r="AT21254" t="str">
            <v>-</v>
          </cell>
          <cell r="AX21254" t="str">
            <v>-</v>
          </cell>
          <cell r="BB21254" t="str">
            <v>-</v>
          </cell>
          <cell r="BE21254">
            <v>0</v>
          </cell>
          <cell r="BF21254">
            <v>0</v>
          </cell>
          <cell r="BG21254">
            <v>0</v>
          </cell>
          <cell r="BJ21254">
            <v>0</v>
          </cell>
          <cell r="BK21254">
            <v>0</v>
          </cell>
          <cell r="BL21254">
            <v>0</v>
          </cell>
        </row>
        <row r="21255">
          <cell r="AP21255">
            <v>0</v>
          </cell>
          <cell r="AT21255" t="str">
            <v>-</v>
          </cell>
          <cell r="AX21255" t="str">
            <v>-</v>
          </cell>
          <cell r="BB21255" t="str">
            <v>-</v>
          </cell>
          <cell r="BE21255">
            <v>0</v>
          </cell>
          <cell r="BF21255">
            <v>0</v>
          </cell>
          <cell r="BG21255">
            <v>0</v>
          </cell>
          <cell r="BJ21255">
            <v>0</v>
          </cell>
          <cell r="BK21255">
            <v>0</v>
          </cell>
          <cell r="BL21255">
            <v>0</v>
          </cell>
        </row>
        <row r="21256">
          <cell r="AP21256">
            <v>0</v>
          </cell>
          <cell r="AT21256" t="str">
            <v>-</v>
          </cell>
          <cell r="AX21256" t="str">
            <v>-</v>
          </cell>
          <cell r="BB21256" t="str">
            <v>-</v>
          </cell>
          <cell r="BE21256">
            <v>0</v>
          </cell>
          <cell r="BF21256">
            <v>0</v>
          </cell>
          <cell r="BG21256">
            <v>0</v>
          </cell>
          <cell r="BJ21256">
            <v>0</v>
          </cell>
          <cell r="BK21256">
            <v>0</v>
          </cell>
          <cell r="BL21256">
            <v>0</v>
          </cell>
        </row>
        <row r="21257">
          <cell r="AP21257">
            <v>0</v>
          </cell>
          <cell r="AT21257" t="str">
            <v>-</v>
          </cell>
          <cell r="AX21257" t="str">
            <v>-</v>
          </cell>
          <cell r="BB21257" t="str">
            <v>-</v>
          </cell>
          <cell r="BE21257">
            <v>0</v>
          </cell>
          <cell r="BF21257">
            <v>0</v>
          </cell>
          <cell r="BG21257">
            <v>0</v>
          </cell>
          <cell r="BJ21257">
            <v>0</v>
          </cell>
          <cell r="BK21257">
            <v>0</v>
          </cell>
          <cell r="BL21257">
            <v>0</v>
          </cell>
        </row>
        <row r="21258">
          <cell r="AP21258">
            <v>0</v>
          </cell>
          <cell r="AT21258" t="str">
            <v>-</v>
          </cell>
          <cell r="AX21258" t="str">
            <v>-</v>
          </cell>
          <cell r="BB21258" t="str">
            <v>-</v>
          </cell>
          <cell r="BE21258">
            <v>0</v>
          </cell>
          <cell r="BF21258">
            <v>0</v>
          </cell>
          <cell r="BG21258">
            <v>0</v>
          </cell>
          <cell r="BJ21258">
            <v>0</v>
          </cell>
          <cell r="BK21258">
            <v>0</v>
          </cell>
          <cell r="BL21258">
            <v>0</v>
          </cell>
        </row>
        <row r="21259">
          <cell r="AP21259">
            <v>0</v>
          </cell>
          <cell r="AT21259" t="str">
            <v>-</v>
          </cell>
          <cell r="AX21259" t="str">
            <v>-</v>
          </cell>
          <cell r="BB21259" t="str">
            <v>-</v>
          </cell>
          <cell r="BE21259">
            <v>0</v>
          </cell>
          <cell r="BF21259">
            <v>0</v>
          </cell>
          <cell r="BG21259">
            <v>0</v>
          </cell>
          <cell r="BJ21259">
            <v>0</v>
          </cell>
          <cell r="BK21259">
            <v>0</v>
          </cell>
          <cell r="BL21259">
            <v>0</v>
          </cell>
        </row>
        <row r="21260">
          <cell r="AP21260">
            <v>0</v>
          </cell>
          <cell r="AT21260" t="str">
            <v>-</v>
          </cell>
          <cell r="AX21260" t="str">
            <v>-</v>
          </cell>
          <cell r="BB21260" t="str">
            <v>-</v>
          </cell>
          <cell r="BE21260">
            <v>0</v>
          </cell>
          <cell r="BF21260">
            <v>0</v>
          </cell>
          <cell r="BG21260">
            <v>0</v>
          </cell>
          <cell r="BJ21260">
            <v>0</v>
          </cell>
          <cell r="BK21260">
            <v>0</v>
          </cell>
          <cell r="BL21260">
            <v>0</v>
          </cell>
        </row>
        <row r="21261">
          <cell r="AP21261">
            <v>0</v>
          </cell>
          <cell r="AT21261" t="str">
            <v>-</v>
          </cell>
          <cell r="AX21261" t="str">
            <v>-</v>
          </cell>
          <cell r="BB21261" t="str">
            <v>-</v>
          </cell>
          <cell r="BE21261">
            <v>0</v>
          </cell>
          <cell r="BF21261">
            <v>0</v>
          </cell>
          <cell r="BG21261">
            <v>0</v>
          </cell>
          <cell r="BJ21261">
            <v>0</v>
          </cell>
          <cell r="BK21261">
            <v>0</v>
          </cell>
          <cell r="BL21261">
            <v>0</v>
          </cell>
        </row>
        <row r="21262">
          <cell r="AP21262">
            <v>0</v>
          </cell>
          <cell r="AT21262" t="str">
            <v>-</v>
          </cell>
          <cell r="AX21262" t="str">
            <v>-</v>
          </cell>
          <cell r="BB21262" t="str">
            <v>-</v>
          </cell>
          <cell r="BE21262">
            <v>0</v>
          </cell>
          <cell r="BF21262">
            <v>0</v>
          </cell>
          <cell r="BG21262">
            <v>0</v>
          </cell>
          <cell r="BJ21262">
            <v>0</v>
          </cell>
          <cell r="BK21262">
            <v>0</v>
          </cell>
          <cell r="BL21262">
            <v>0</v>
          </cell>
        </row>
        <row r="21263">
          <cell r="AP21263">
            <v>0</v>
          </cell>
          <cell r="AT21263" t="str">
            <v>-</v>
          </cell>
          <cell r="AX21263" t="str">
            <v>-</v>
          </cell>
          <cell r="BB21263" t="str">
            <v>-</v>
          </cell>
          <cell r="BE21263">
            <v>0</v>
          </cell>
          <cell r="BF21263">
            <v>0</v>
          </cell>
          <cell r="BG21263">
            <v>0</v>
          </cell>
          <cell r="BJ21263">
            <v>0</v>
          </cell>
          <cell r="BK21263">
            <v>0</v>
          </cell>
          <cell r="BL21263">
            <v>0</v>
          </cell>
        </row>
        <row r="21264">
          <cell r="AP21264">
            <v>0</v>
          </cell>
          <cell r="AT21264" t="str">
            <v>-</v>
          </cell>
          <cell r="AX21264" t="str">
            <v>-</v>
          </cell>
          <cell r="BB21264" t="str">
            <v>-</v>
          </cell>
          <cell r="BE21264">
            <v>0</v>
          </cell>
          <cell r="BF21264">
            <v>0</v>
          </cell>
          <cell r="BG21264">
            <v>0</v>
          </cell>
          <cell r="BJ21264">
            <v>0</v>
          </cell>
          <cell r="BK21264">
            <v>0</v>
          </cell>
          <cell r="BL21264">
            <v>0</v>
          </cell>
        </row>
        <row r="21265">
          <cell r="AP21265">
            <v>0</v>
          </cell>
          <cell r="AT21265" t="str">
            <v>-</v>
          </cell>
          <cell r="AX21265" t="str">
            <v>-</v>
          </cell>
          <cell r="BB21265" t="str">
            <v>-</v>
          </cell>
          <cell r="BE21265">
            <v>0</v>
          </cell>
          <cell r="BF21265">
            <v>0</v>
          </cell>
          <cell r="BG21265">
            <v>0</v>
          </cell>
          <cell r="BJ21265">
            <v>0</v>
          </cell>
          <cell r="BK21265">
            <v>0</v>
          </cell>
          <cell r="BL21265">
            <v>0</v>
          </cell>
        </row>
        <row r="21266">
          <cell r="AP21266">
            <v>0</v>
          </cell>
          <cell r="AT21266" t="str">
            <v>-</v>
          </cell>
          <cell r="AX21266" t="str">
            <v>-</v>
          </cell>
          <cell r="BB21266" t="str">
            <v>-</v>
          </cell>
          <cell r="BE21266">
            <v>0</v>
          </cell>
          <cell r="BF21266">
            <v>0</v>
          </cell>
          <cell r="BG21266">
            <v>0</v>
          </cell>
          <cell r="BJ21266">
            <v>0</v>
          </cell>
          <cell r="BK21266">
            <v>0</v>
          </cell>
          <cell r="BL21266">
            <v>0</v>
          </cell>
        </row>
        <row r="21267">
          <cell r="AP21267">
            <v>0</v>
          </cell>
          <cell r="AT21267" t="str">
            <v>-</v>
          </cell>
          <cell r="AX21267" t="str">
            <v>-</v>
          </cell>
          <cell r="BB21267" t="str">
            <v>-</v>
          </cell>
          <cell r="BE21267">
            <v>0</v>
          </cell>
          <cell r="BF21267">
            <v>0</v>
          </cell>
          <cell r="BG21267">
            <v>0</v>
          </cell>
          <cell r="BJ21267">
            <v>0</v>
          </cell>
          <cell r="BK21267">
            <v>0</v>
          </cell>
          <cell r="BL21267">
            <v>0</v>
          </cell>
        </row>
        <row r="21268">
          <cell r="AP21268">
            <v>0</v>
          </cell>
          <cell r="AT21268" t="str">
            <v>-</v>
          </cell>
          <cell r="AX21268" t="str">
            <v>-</v>
          </cell>
          <cell r="BB21268" t="str">
            <v>-</v>
          </cell>
          <cell r="BE21268">
            <v>0</v>
          </cell>
          <cell r="BF21268">
            <v>0</v>
          </cell>
          <cell r="BG21268">
            <v>0</v>
          </cell>
          <cell r="BJ21268">
            <v>0</v>
          </cell>
          <cell r="BK21268">
            <v>0</v>
          </cell>
          <cell r="BL21268">
            <v>0</v>
          </cell>
        </row>
        <row r="21269">
          <cell r="AP21269">
            <v>0</v>
          </cell>
          <cell r="AT21269" t="str">
            <v>-</v>
          </cell>
          <cell r="AX21269" t="str">
            <v>-</v>
          </cell>
          <cell r="BB21269" t="str">
            <v>-</v>
          </cell>
          <cell r="BE21269">
            <v>0</v>
          </cell>
          <cell r="BF21269">
            <v>0</v>
          </cell>
          <cell r="BG21269">
            <v>0</v>
          </cell>
          <cell r="BJ21269">
            <v>0</v>
          </cell>
          <cell r="BK21269">
            <v>0</v>
          </cell>
          <cell r="BL21269">
            <v>0</v>
          </cell>
        </row>
        <row r="21270">
          <cell r="AP21270">
            <v>0</v>
          </cell>
          <cell r="AT21270" t="str">
            <v>-</v>
          </cell>
          <cell r="AX21270" t="str">
            <v>-</v>
          </cell>
          <cell r="BB21270" t="str">
            <v>-</v>
          </cell>
          <cell r="BE21270">
            <v>0</v>
          </cell>
          <cell r="BF21270">
            <v>0</v>
          </cell>
          <cell r="BG21270">
            <v>0</v>
          </cell>
          <cell r="BJ21270">
            <v>0</v>
          </cell>
          <cell r="BK21270">
            <v>0</v>
          </cell>
          <cell r="BL21270">
            <v>0</v>
          </cell>
        </row>
        <row r="21271">
          <cell r="AP21271">
            <v>0</v>
          </cell>
          <cell r="AT21271" t="str">
            <v>-</v>
          </cell>
          <cell r="AX21271" t="str">
            <v>-</v>
          </cell>
          <cell r="BB21271" t="str">
            <v>-</v>
          </cell>
          <cell r="BE21271">
            <v>0</v>
          </cell>
          <cell r="BF21271">
            <v>0</v>
          </cell>
          <cell r="BG21271">
            <v>0</v>
          </cell>
          <cell r="BJ21271">
            <v>0</v>
          </cell>
          <cell r="BK21271">
            <v>0</v>
          </cell>
          <cell r="BL21271">
            <v>0</v>
          </cell>
        </row>
        <row r="21272">
          <cell r="AP21272">
            <v>0</v>
          </cell>
          <cell r="AT21272" t="str">
            <v>-</v>
          </cell>
          <cell r="AX21272" t="str">
            <v>-</v>
          </cell>
          <cell r="BB21272" t="str">
            <v>-</v>
          </cell>
          <cell r="BE21272">
            <v>0</v>
          </cell>
          <cell r="BF21272">
            <v>0</v>
          </cell>
          <cell r="BG21272">
            <v>0</v>
          </cell>
          <cell r="BJ21272">
            <v>0</v>
          </cell>
          <cell r="BK21272">
            <v>0</v>
          </cell>
          <cell r="BL21272">
            <v>0</v>
          </cell>
        </row>
        <row r="21273">
          <cell r="AP21273">
            <v>0</v>
          </cell>
          <cell r="AT21273" t="str">
            <v>-</v>
          </cell>
          <cell r="AX21273" t="str">
            <v>-</v>
          </cell>
          <cell r="BB21273" t="str">
            <v>-</v>
          </cell>
          <cell r="BE21273">
            <v>0</v>
          </cell>
          <cell r="BF21273">
            <v>0</v>
          </cell>
          <cell r="BG21273">
            <v>0</v>
          </cell>
          <cell r="BJ21273">
            <v>0</v>
          </cell>
          <cell r="BK21273">
            <v>0</v>
          </cell>
          <cell r="BL21273">
            <v>0</v>
          </cell>
        </row>
        <row r="21274">
          <cell r="AP21274">
            <v>0</v>
          </cell>
          <cell r="AT21274" t="str">
            <v>-</v>
          </cell>
          <cell r="AX21274" t="str">
            <v>-</v>
          </cell>
          <cell r="BB21274" t="str">
            <v>-</v>
          </cell>
          <cell r="BE21274">
            <v>0</v>
          </cell>
          <cell r="BF21274">
            <v>0</v>
          </cell>
          <cell r="BG21274">
            <v>0</v>
          </cell>
          <cell r="BJ21274">
            <v>0</v>
          </cell>
          <cell r="BK21274">
            <v>0</v>
          </cell>
          <cell r="BL21274">
            <v>0</v>
          </cell>
        </row>
        <row r="21275">
          <cell r="AP21275">
            <v>0</v>
          </cell>
          <cell r="AT21275" t="str">
            <v>-</v>
          </cell>
          <cell r="AX21275" t="str">
            <v>-</v>
          </cell>
          <cell r="BB21275" t="str">
            <v>-</v>
          </cell>
          <cell r="BE21275">
            <v>0</v>
          </cell>
          <cell r="BF21275">
            <v>0</v>
          </cell>
          <cell r="BG21275">
            <v>0</v>
          </cell>
          <cell r="BJ21275">
            <v>0</v>
          </cell>
          <cell r="BK21275">
            <v>0</v>
          </cell>
          <cell r="BL21275">
            <v>0</v>
          </cell>
        </row>
        <row r="21276">
          <cell r="AP21276">
            <v>0</v>
          </cell>
          <cell r="AT21276" t="str">
            <v>-</v>
          </cell>
          <cell r="AX21276" t="str">
            <v>-</v>
          </cell>
          <cell r="BB21276" t="str">
            <v>-</v>
          </cell>
          <cell r="BE21276">
            <v>0</v>
          </cell>
          <cell r="BF21276">
            <v>0</v>
          </cell>
          <cell r="BG21276">
            <v>0</v>
          </cell>
          <cell r="BJ21276">
            <v>0</v>
          </cell>
          <cell r="BK21276">
            <v>0</v>
          </cell>
          <cell r="BL21276">
            <v>0</v>
          </cell>
        </row>
        <row r="21277">
          <cell r="AP21277">
            <v>0</v>
          </cell>
          <cell r="AT21277" t="str">
            <v>-</v>
          </cell>
          <cell r="AX21277" t="str">
            <v>-</v>
          </cell>
          <cell r="BB21277" t="str">
            <v>-</v>
          </cell>
          <cell r="BE21277">
            <v>0</v>
          </cell>
          <cell r="BF21277">
            <v>0</v>
          </cell>
          <cell r="BG21277">
            <v>0</v>
          </cell>
          <cell r="BJ21277">
            <v>0</v>
          </cell>
          <cell r="BK21277">
            <v>0</v>
          </cell>
          <cell r="BL21277">
            <v>0</v>
          </cell>
        </row>
        <row r="21278">
          <cell r="AP21278">
            <v>0</v>
          </cell>
          <cell r="AT21278" t="str">
            <v>-</v>
          </cell>
          <cell r="AX21278" t="str">
            <v>-</v>
          </cell>
          <cell r="BB21278" t="str">
            <v>-</v>
          </cell>
          <cell r="BE21278">
            <v>0</v>
          </cell>
          <cell r="BF21278">
            <v>0</v>
          </cell>
          <cell r="BG21278">
            <v>0</v>
          </cell>
          <cell r="BJ21278">
            <v>0</v>
          </cell>
          <cell r="BK21278">
            <v>0</v>
          </cell>
          <cell r="BL21278">
            <v>0</v>
          </cell>
        </row>
        <row r="21279">
          <cell r="AP21279">
            <v>0</v>
          </cell>
          <cell r="AT21279" t="str">
            <v>-</v>
          </cell>
          <cell r="AX21279" t="str">
            <v>-</v>
          </cell>
          <cell r="BB21279" t="str">
            <v>-</v>
          </cell>
          <cell r="BE21279">
            <v>0</v>
          </cell>
          <cell r="BF21279">
            <v>0</v>
          </cell>
          <cell r="BG21279">
            <v>0</v>
          </cell>
          <cell r="BJ21279">
            <v>0</v>
          </cell>
          <cell r="BK21279">
            <v>0</v>
          </cell>
          <cell r="BL21279">
            <v>0</v>
          </cell>
        </row>
        <row r="21280">
          <cell r="AP21280">
            <v>0</v>
          </cell>
          <cell r="AT21280" t="str">
            <v>-</v>
          </cell>
          <cell r="AX21280" t="str">
            <v>-</v>
          </cell>
          <cell r="BB21280" t="str">
            <v>-</v>
          </cell>
          <cell r="BE21280">
            <v>0</v>
          </cell>
          <cell r="BF21280">
            <v>0</v>
          </cell>
          <cell r="BG21280">
            <v>0</v>
          </cell>
          <cell r="BJ21280">
            <v>0</v>
          </cell>
          <cell r="BK21280">
            <v>0</v>
          </cell>
          <cell r="BL21280">
            <v>0</v>
          </cell>
        </row>
        <row r="21281">
          <cell r="AP21281">
            <v>0</v>
          </cell>
          <cell r="AT21281" t="str">
            <v>-</v>
          </cell>
          <cell r="AX21281" t="str">
            <v>-</v>
          </cell>
          <cell r="BB21281" t="str">
            <v>-</v>
          </cell>
          <cell r="BE21281">
            <v>0</v>
          </cell>
          <cell r="BF21281">
            <v>0</v>
          </cell>
          <cell r="BG21281">
            <v>0</v>
          </cell>
          <cell r="BJ21281">
            <v>0</v>
          </cell>
          <cell r="BK21281">
            <v>0</v>
          </cell>
          <cell r="BL21281">
            <v>0</v>
          </cell>
        </row>
        <row r="21282">
          <cell r="AP21282">
            <v>0</v>
          </cell>
          <cell r="AT21282" t="str">
            <v>-</v>
          </cell>
          <cell r="AX21282" t="str">
            <v>-</v>
          </cell>
          <cell r="BB21282" t="str">
            <v>-</v>
          </cell>
          <cell r="BE21282">
            <v>0</v>
          </cell>
          <cell r="BF21282">
            <v>0</v>
          </cell>
          <cell r="BG21282">
            <v>0</v>
          </cell>
          <cell r="BJ21282">
            <v>0</v>
          </cell>
          <cell r="BK21282">
            <v>0</v>
          </cell>
          <cell r="BL21282">
            <v>0</v>
          </cell>
        </row>
        <row r="21283">
          <cell r="AP21283">
            <v>0</v>
          </cell>
          <cell r="AT21283" t="str">
            <v>-</v>
          </cell>
          <cell r="AX21283" t="str">
            <v>-</v>
          </cell>
          <cell r="BB21283" t="str">
            <v>-</v>
          </cell>
          <cell r="BE21283">
            <v>0</v>
          </cell>
          <cell r="BF21283">
            <v>0</v>
          </cell>
          <cell r="BG21283">
            <v>0</v>
          </cell>
          <cell r="BJ21283">
            <v>0</v>
          </cell>
          <cell r="BK21283">
            <v>0</v>
          </cell>
          <cell r="BL21283">
            <v>0</v>
          </cell>
        </row>
        <row r="21284">
          <cell r="AP21284">
            <v>0</v>
          </cell>
          <cell r="AT21284" t="str">
            <v>-</v>
          </cell>
          <cell r="AX21284" t="str">
            <v>-</v>
          </cell>
          <cell r="BB21284" t="str">
            <v>-</v>
          </cell>
          <cell r="BE21284">
            <v>0</v>
          </cell>
          <cell r="BF21284">
            <v>0</v>
          </cell>
          <cell r="BG21284">
            <v>0</v>
          </cell>
          <cell r="BJ21284">
            <v>0</v>
          </cell>
          <cell r="BK21284">
            <v>0</v>
          </cell>
          <cell r="BL21284">
            <v>0</v>
          </cell>
        </row>
        <row r="21285">
          <cell r="AP21285">
            <v>0</v>
          </cell>
          <cell r="AT21285" t="str">
            <v>-</v>
          </cell>
          <cell r="AX21285" t="str">
            <v>-</v>
          </cell>
          <cell r="BB21285" t="str">
            <v>-</v>
          </cell>
          <cell r="BE21285">
            <v>0</v>
          </cell>
          <cell r="BF21285">
            <v>0</v>
          </cell>
          <cell r="BG21285">
            <v>0</v>
          </cell>
          <cell r="BJ21285">
            <v>0</v>
          </cell>
          <cell r="BK21285">
            <v>0</v>
          </cell>
          <cell r="BL21285">
            <v>0</v>
          </cell>
        </row>
        <row r="21286">
          <cell r="AP21286">
            <v>0</v>
          </cell>
          <cell r="AT21286" t="str">
            <v>-</v>
          </cell>
          <cell r="AX21286" t="str">
            <v>-</v>
          </cell>
          <cell r="BB21286" t="str">
            <v>-</v>
          </cell>
          <cell r="BE21286">
            <v>0</v>
          </cell>
          <cell r="BF21286">
            <v>0</v>
          </cell>
          <cell r="BG21286">
            <v>0</v>
          </cell>
          <cell r="BJ21286">
            <v>0</v>
          </cell>
          <cell r="BK21286">
            <v>0</v>
          </cell>
          <cell r="BL21286">
            <v>0</v>
          </cell>
        </row>
        <row r="21287">
          <cell r="AP21287">
            <v>0</v>
          </cell>
          <cell r="AT21287" t="str">
            <v>-</v>
          </cell>
          <cell r="AX21287" t="str">
            <v>-</v>
          </cell>
          <cell r="BB21287" t="str">
            <v>-</v>
          </cell>
          <cell r="BE21287">
            <v>0</v>
          </cell>
          <cell r="BF21287">
            <v>0</v>
          </cell>
          <cell r="BG21287">
            <v>0</v>
          </cell>
          <cell r="BJ21287">
            <v>0</v>
          </cell>
          <cell r="BK21287">
            <v>0</v>
          </cell>
          <cell r="BL21287">
            <v>0</v>
          </cell>
        </row>
        <row r="21288">
          <cell r="AP21288">
            <v>0</v>
          </cell>
          <cell r="AT21288" t="str">
            <v>-</v>
          </cell>
          <cell r="AX21288" t="str">
            <v>-</v>
          </cell>
          <cell r="BB21288" t="str">
            <v>-</v>
          </cell>
          <cell r="BE21288">
            <v>0</v>
          </cell>
          <cell r="BF21288">
            <v>0</v>
          </cell>
          <cell r="BG21288">
            <v>0</v>
          </cell>
          <cell r="BJ21288">
            <v>0</v>
          </cell>
          <cell r="BK21288">
            <v>0</v>
          </cell>
          <cell r="BL21288">
            <v>0</v>
          </cell>
        </row>
        <row r="21289">
          <cell r="AP21289">
            <v>0</v>
          </cell>
          <cell r="AT21289" t="str">
            <v>-</v>
          </cell>
          <cell r="AX21289" t="str">
            <v>-</v>
          </cell>
          <cell r="BB21289" t="str">
            <v>-</v>
          </cell>
          <cell r="BE21289">
            <v>0</v>
          </cell>
          <cell r="BF21289">
            <v>0</v>
          </cell>
          <cell r="BG21289">
            <v>0</v>
          </cell>
          <cell r="BJ21289">
            <v>0</v>
          </cell>
          <cell r="BK21289">
            <v>0</v>
          </cell>
          <cell r="BL21289">
            <v>0</v>
          </cell>
        </row>
        <row r="21290">
          <cell r="AP21290">
            <v>0</v>
          </cell>
          <cell r="AT21290" t="str">
            <v>-</v>
          </cell>
          <cell r="AX21290" t="str">
            <v>-</v>
          </cell>
          <cell r="BB21290" t="str">
            <v>-</v>
          </cell>
          <cell r="BE21290">
            <v>0</v>
          </cell>
          <cell r="BF21290">
            <v>0</v>
          </cell>
          <cell r="BG21290">
            <v>0</v>
          </cell>
          <cell r="BJ21290">
            <v>0</v>
          </cell>
          <cell r="BK21290">
            <v>0</v>
          </cell>
          <cell r="BL21290">
            <v>0</v>
          </cell>
        </row>
        <row r="21291">
          <cell r="AP21291">
            <v>0</v>
          </cell>
          <cell r="AT21291" t="str">
            <v>-</v>
          </cell>
          <cell r="AX21291" t="str">
            <v>-</v>
          </cell>
          <cell r="BB21291" t="str">
            <v>-</v>
          </cell>
          <cell r="BE21291">
            <v>0</v>
          </cell>
          <cell r="BF21291">
            <v>0</v>
          </cell>
          <cell r="BG21291">
            <v>0</v>
          </cell>
          <cell r="BJ21291">
            <v>0</v>
          </cell>
          <cell r="BK21291">
            <v>0</v>
          </cell>
          <cell r="BL21291">
            <v>0</v>
          </cell>
        </row>
        <row r="21292">
          <cell r="AP21292">
            <v>0</v>
          </cell>
          <cell r="AT21292" t="str">
            <v>-</v>
          </cell>
          <cell r="AX21292" t="str">
            <v>-</v>
          </cell>
          <cell r="BB21292" t="str">
            <v>-</v>
          </cell>
          <cell r="BE21292">
            <v>0</v>
          </cell>
          <cell r="BF21292">
            <v>0</v>
          </cell>
          <cell r="BG21292">
            <v>0</v>
          </cell>
          <cell r="BJ21292">
            <v>0</v>
          </cell>
          <cell r="BK21292">
            <v>0</v>
          </cell>
          <cell r="BL21292">
            <v>0</v>
          </cell>
        </row>
        <row r="21293">
          <cell r="AP21293">
            <v>0</v>
          </cell>
          <cell r="AT21293" t="str">
            <v>-</v>
          </cell>
          <cell r="AX21293" t="str">
            <v>-</v>
          </cell>
          <cell r="BB21293" t="str">
            <v>-</v>
          </cell>
          <cell r="BE21293">
            <v>0</v>
          </cell>
          <cell r="BF21293">
            <v>0</v>
          </cell>
          <cell r="BG21293">
            <v>0</v>
          </cell>
          <cell r="BJ21293">
            <v>0</v>
          </cell>
          <cell r="BK21293">
            <v>0</v>
          </cell>
          <cell r="BL21293">
            <v>0</v>
          </cell>
        </row>
        <row r="21294">
          <cell r="AP21294">
            <v>0</v>
          </cell>
          <cell r="AT21294" t="str">
            <v>-</v>
          </cell>
          <cell r="AX21294" t="str">
            <v>-</v>
          </cell>
          <cell r="BB21294" t="str">
            <v>-</v>
          </cell>
          <cell r="BE21294">
            <v>0</v>
          </cell>
          <cell r="BF21294">
            <v>0</v>
          </cell>
          <cell r="BG21294">
            <v>0</v>
          </cell>
          <cell r="BJ21294">
            <v>0</v>
          </cell>
          <cell r="BK21294">
            <v>0</v>
          </cell>
          <cell r="BL21294">
            <v>0</v>
          </cell>
        </row>
        <row r="21295">
          <cell r="AP21295">
            <v>0</v>
          </cell>
          <cell r="AT21295" t="str">
            <v>-</v>
          </cell>
          <cell r="AX21295" t="str">
            <v>-</v>
          </cell>
          <cell r="BB21295" t="str">
            <v>-</v>
          </cell>
          <cell r="BE21295">
            <v>0</v>
          </cell>
          <cell r="BF21295">
            <v>0</v>
          </cell>
          <cell r="BG21295">
            <v>0</v>
          </cell>
          <cell r="BJ21295">
            <v>0</v>
          </cell>
          <cell r="BK21295">
            <v>0</v>
          </cell>
          <cell r="BL21295">
            <v>0</v>
          </cell>
        </row>
        <row r="21296">
          <cell r="AP21296">
            <v>0</v>
          </cell>
          <cell r="AT21296" t="str">
            <v>-</v>
          </cell>
          <cell r="AX21296" t="str">
            <v>-</v>
          </cell>
          <cell r="BB21296" t="str">
            <v>-</v>
          </cell>
          <cell r="BE21296">
            <v>0</v>
          </cell>
          <cell r="BF21296">
            <v>0</v>
          </cell>
          <cell r="BG21296">
            <v>0</v>
          </cell>
          <cell r="BJ21296">
            <v>0</v>
          </cell>
          <cell r="BK21296">
            <v>0</v>
          </cell>
          <cell r="BL21296">
            <v>0</v>
          </cell>
        </row>
        <row r="21297">
          <cell r="AP21297">
            <v>0</v>
          </cell>
          <cell r="AT21297" t="str">
            <v>-</v>
          </cell>
          <cell r="AX21297" t="str">
            <v>-</v>
          </cell>
          <cell r="BB21297" t="str">
            <v>-</v>
          </cell>
          <cell r="BE21297">
            <v>0</v>
          </cell>
          <cell r="BF21297">
            <v>0</v>
          </cell>
          <cell r="BG21297">
            <v>0</v>
          </cell>
          <cell r="BJ21297">
            <v>0</v>
          </cell>
          <cell r="BK21297">
            <v>0</v>
          </cell>
          <cell r="BL21297">
            <v>0</v>
          </cell>
        </row>
        <row r="21298">
          <cell r="AP21298">
            <v>0</v>
          </cell>
          <cell r="AT21298" t="str">
            <v>-</v>
          </cell>
          <cell r="AX21298" t="str">
            <v>-</v>
          </cell>
          <cell r="BB21298" t="str">
            <v>-</v>
          </cell>
          <cell r="BE21298">
            <v>0</v>
          </cell>
          <cell r="BF21298">
            <v>0</v>
          </cell>
          <cell r="BG21298">
            <v>0</v>
          </cell>
          <cell r="BJ21298">
            <v>0</v>
          </cell>
          <cell r="BK21298">
            <v>0</v>
          </cell>
          <cell r="BL21298">
            <v>0</v>
          </cell>
        </row>
        <row r="21299">
          <cell r="AP21299">
            <v>0</v>
          </cell>
          <cell r="AT21299" t="str">
            <v>-</v>
          </cell>
          <cell r="AX21299" t="str">
            <v>-</v>
          </cell>
          <cell r="BB21299" t="str">
            <v>-</v>
          </cell>
          <cell r="BE21299">
            <v>0</v>
          </cell>
          <cell r="BF21299">
            <v>0</v>
          </cell>
          <cell r="BG21299">
            <v>0</v>
          </cell>
          <cell r="BJ21299">
            <v>0</v>
          </cell>
          <cell r="BK21299">
            <v>0</v>
          </cell>
          <cell r="BL21299">
            <v>0</v>
          </cell>
        </row>
        <row r="21300">
          <cell r="AP21300">
            <v>0</v>
          </cell>
          <cell r="AT21300" t="str">
            <v>-</v>
          </cell>
          <cell r="AX21300" t="str">
            <v>-</v>
          </cell>
          <cell r="BB21300" t="str">
            <v>-</v>
          </cell>
          <cell r="BE21300">
            <v>0</v>
          </cell>
          <cell r="BF21300">
            <v>0</v>
          </cell>
          <cell r="BG21300">
            <v>0</v>
          </cell>
          <cell r="BJ21300">
            <v>0</v>
          </cell>
          <cell r="BK21300">
            <v>0</v>
          </cell>
          <cell r="BL21300">
            <v>0</v>
          </cell>
        </row>
        <row r="21301">
          <cell r="AP21301">
            <v>0</v>
          </cell>
          <cell r="AT21301" t="str">
            <v>-</v>
          </cell>
          <cell r="AX21301" t="str">
            <v>-</v>
          </cell>
          <cell r="BB21301" t="str">
            <v>-</v>
          </cell>
          <cell r="BE21301">
            <v>0</v>
          </cell>
          <cell r="BF21301">
            <v>0</v>
          </cell>
          <cell r="BG21301">
            <v>0</v>
          </cell>
          <cell r="BJ21301">
            <v>0</v>
          </cell>
          <cell r="BK21301">
            <v>0</v>
          </cell>
          <cell r="BL21301">
            <v>0</v>
          </cell>
        </row>
        <row r="21302">
          <cell r="AP21302">
            <v>0</v>
          </cell>
          <cell r="AT21302" t="str">
            <v>-</v>
          </cell>
          <cell r="AX21302" t="str">
            <v>-</v>
          </cell>
          <cell r="BB21302" t="str">
            <v>-</v>
          </cell>
          <cell r="BE21302">
            <v>0</v>
          </cell>
          <cell r="BF21302">
            <v>0</v>
          </cell>
          <cell r="BG21302">
            <v>0</v>
          </cell>
          <cell r="BJ21302">
            <v>0</v>
          </cell>
          <cell r="BK21302">
            <v>0</v>
          </cell>
          <cell r="BL21302">
            <v>0</v>
          </cell>
        </row>
        <row r="21303">
          <cell r="AP21303">
            <v>0</v>
          </cell>
          <cell r="AT21303" t="str">
            <v>-</v>
          </cell>
          <cell r="AX21303" t="str">
            <v>-</v>
          </cell>
          <cell r="BB21303" t="str">
            <v>-</v>
          </cell>
          <cell r="BE21303">
            <v>0</v>
          </cell>
          <cell r="BF21303">
            <v>0</v>
          </cell>
          <cell r="BG21303">
            <v>0</v>
          </cell>
          <cell r="BJ21303">
            <v>0</v>
          </cell>
          <cell r="BK21303">
            <v>0</v>
          </cell>
          <cell r="BL21303">
            <v>0</v>
          </cell>
        </row>
        <row r="21304">
          <cell r="AP21304">
            <v>0</v>
          </cell>
          <cell r="AT21304" t="str">
            <v>-</v>
          </cell>
          <cell r="AX21304" t="str">
            <v>-</v>
          </cell>
          <cell r="BB21304" t="str">
            <v>-</v>
          </cell>
          <cell r="BE21304">
            <v>0</v>
          </cell>
          <cell r="BF21304">
            <v>0</v>
          </cell>
          <cell r="BG21304">
            <v>0</v>
          </cell>
          <cell r="BJ21304">
            <v>0</v>
          </cell>
          <cell r="BK21304">
            <v>0</v>
          </cell>
          <cell r="BL21304">
            <v>0</v>
          </cell>
        </row>
        <row r="21305">
          <cell r="AP21305">
            <v>0</v>
          </cell>
          <cell r="AT21305" t="str">
            <v>-</v>
          </cell>
          <cell r="AX21305" t="str">
            <v>-</v>
          </cell>
          <cell r="BB21305" t="str">
            <v>-</v>
          </cell>
          <cell r="BE21305">
            <v>0</v>
          </cell>
          <cell r="BF21305">
            <v>0</v>
          </cell>
          <cell r="BG21305">
            <v>0</v>
          </cell>
          <cell r="BJ21305">
            <v>0</v>
          </cell>
          <cell r="BK21305">
            <v>0</v>
          </cell>
          <cell r="BL21305">
            <v>0</v>
          </cell>
        </row>
        <row r="21306">
          <cell r="AP21306">
            <v>0</v>
          </cell>
          <cell r="AT21306" t="str">
            <v>-</v>
          </cell>
          <cell r="AX21306" t="str">
            <v>-</v>
          </cell>
          <cell r="BB21306" t="str">
            <v>-</v>
          </cell>
          <cell r="BE21306">
            <v>0</v>
          </cell>
          <cell r="BF21306">
            <v>0</v>
          </cell>
          <cell r="BG21306">
            <v>0</v>
          </cell>
          <cell r="BJ21306">
            <v>0</v>
          </cell>
          <cell r="BK21306">
            <v>0</v>
          </cell>
          <cell r="BL21306">
            <v>0</v>
          </cell>
        </row>
        <row r="21307">
          <cell r="AP21307">
            <v>0</v>
          </cell>
          <cell r="AT21307" t="str">
            <v>-</v>
          </cell>
          <cell r="AX21307" t="str">
            <v>-</v>
          </cell>
          <cell r="BB21307" t="str">
            <v>-</v>
          </cell>
          <cell r="BE21307">
            <v>0</v>
          </cell>
          <cell r="BF21307">
            <v>0</v>
          </cell>
          <cell r="BG21307">
            <v>0</v>
          </cell>
          <cell r="BJ21307">
            <v>0</v>
          </cell>
          <cell r="BK21307">
            <v>0</v>
          </cell>
          <cell r="BL21307">
            <v>0</v>
          </cell>
        </row>
        <row r="21308">
          <cell r="AP21308">
            <v>0</v>
          </cell>
          <cell r="AT21308" t="str">
            <v>-</v>
          </cell>
          <cell r="AX21308" t="str">
            <v>-</v>
          </cell>
          <cell r="BB21308" t="str">
            <v>-</v>
          </cell>
          <cell r="BE21308">
            <v>0</v>
          </cell>
          <cell r="BF21308">
            <v>0</v>
          </cell>
          <cell r="BG21308">
            <v>0</v>
          </cell>
          <cell r="BJ21308">
            <v>0</v>
          </cell>
          <cell r="BK21308">
            <v>0</v>
          </cell>
          <cell r="BL21308">
            <v>0</v>
          </cell>
        </row>
        <row r="21309">
          <cell r="AP21309">
            <v>0</v>
          </cell>
          <cell r="AT21309" t="str">
            <v>-</v>
          </cell>
          <cell r="AX21309" t="str">
            <v>-</v>
          </cell>
          <cell r="BB21309" t="str">
            <v>-</v>
          </cell>
          <cell r="BE21309">
            <v>0</v>
          </cell>
          <cell r="BF21309">
            <v>0</v>
          </cell>
          <cell r="BG21309">
            <v>0</v>
          </cell>
          <cell r="BJ21309">
            <v>0</v>
          </cell>
          <cell r="BK21309">
            <v>0</v>
          </cell>
          <cell r="BL21309">
            <v>0</v>
          </cell>
        </row>
        <row r="21310">
          <cell r="AP21310">
            <v>0</v>
          </cell>
          <cell r="AT21310" t="str">
            <v>-</v>
          </cell>
          <cell r="AX21310" t="str">
            <v>-</v>
          </cell>
          <cell r="BB21310" t="str">
            <v>-</v>
          </cell>
          <cell r="BE21310">
            <v>0</v>
          </cell>
          <cell r="BF21310">
            <v>0</v>
          </cell>
          <cell r="BG21310">
            <v>0</v>
          </cell>
          <cell r="BJ21310">
            <v>0</v>
          </cell>
          <cell r="BK21310">
            <v>0</v>
          </cell>
          <cell r="BL21310">
            <v>0</v>
          </cell>
        </row>
        <row r="21311">
          <cell r="AP21311">
            <v>0</v>
          </cell>
          <cell r="AT21311" t="str">
            <v>-</v>
          </cell>
          <cell r="AX21311" t="str">
            <v>-</v>
          </cell>
          <cell r="BB21311" t="str">
            <v>-</v>
          </cell>
          <cell r="BE21311">
            <v>0</v>
          </cell>
          <cell r="BF21311">
            <v>0</v>
          </cell>
          <cell r="BG21311">
            <v>0</v>
          </cell>
          <cell r="BJ21311">
            <v>0</v>
          </cell>
          <cell r="BK21311">
            <v>0</v>
          </cell>
          <cell r="BL21311">
            <v>0</v>
          </cell>
        </row>
        <row r="21312">
          <cell r="AP21312">
            <v>0</v>
          </cell>
          <cell r="AT21312" t="str">
            <v>-</v>
          </cell>
          <cell r="AX21312" t="str">
            <v>-</v>
          </cell>
          <cell r="BB21312" t="str">
            <v>-</v>
          </cell>
          <cell r="BE21312">
            <v>0</v>
          </cell>
          <cell r="BF21312">
            <v>0</v>
          </cell>
          <cell r="BG21312">
            <v>0</v>
          </cell>
          <cell r="BJ21312">
            <v>0</v>
          </cell>
          <cell r="BK21312">
            <v>0</v>
          </cell>
          <cell r="BL21312">
            <v>0</v>
          </cell>
        </row>
        <row r="21313">
          <cell r="AP21313">
            <v>0</v>
          </cell>
          <cell r="AT21313" t="str">
            <v>-</v>
          </cell>
          <cell r="AX21313" t="str">
            <v>-</v>
          </cell>
          <cell r="BB21313" t="str">
            <v>-</v>
          </cell>
          <cell r="BE21313">
            <v>0</v>
          </cell>
          <cell r="BF21313">
            <v>0</v>
          </cell>
          <cell r="BG21313">
            <v>0</v>
          </cell>
          <cell r="BJ21313">
            <v>0</v>
          </cell>
          <cell r="BK21313">
            <v>0</v>
          </cell>
          <cell r="BL21313">
            <v>0</v>
          </cell>
        </row>
        <row r="21314">
          <cell r="AP21314">
            <v>0</v>
          </cell>
          <cell r="AT21314" t="str">
            <v>-</v>
          </cell>
          <cell r="AX21314" t="str">
            <v>-</v>
          </cell>
          <cell r="BB21314" t="str">
            <v>-</v>
          </cell>
          <cell r="BE21314">
            <v>0</v>
          </cell>
          <cell r="BF21314">
            <v>0</v>
          </cell>
          <cell r="BG21314">
            <v>0</v>
          </cell>
          <cell r="BJ21314">
            <v>0</v>
          </cell>
          <cell r="BK21314">
            <v>0</v>
          </cell>
          <cell r="BL21314">
            <v>0</v>
          </cell>
        </row>
        <row r="21315">
          <cell r="AP21315">
            <v>0</v>
          </cell>
          <cell r="AT21315" t="str">
            <v>-</v>
          </cell>
          <cell r="AX21315" t="str">
            <v>-</v>
          </cell>
          <cell r="BB21315" t="str">
            <v>-</v>
          </cell>
          <cell r="BE21315">
            <v>0</v>
          </cell>
          <cell r="BF21315">
            <v>0</v>
          </cell>
          <cell r="BG21315">
            <v>0</v>
          </cell>
          <cell r="BJ21315">
            <v>0</v>
          </cell>
          <cell r="BK21315">
            <v>0</v>
          </cell>
          <cell r="BL21315">
            <v>0</v>
          </cell>
        </row>
        <row r="21316">
          <cell r="AP21316">
            <v>0</v>
          </cell>
          <cell r="AT21316" t="str">
            <v>-</v>
          </cell>
          <cell r="AX21316" t="str">
            <v>-</v>
          </cell>
          <cell r="BB21316" t="str">
            <v>-</v>
          </cell>
          <cell r="BE21316">
            <v>0</v>
          </cell>
          <cell r="BF21316">
            <v>0</v>
          </cell>
          <cell r="BG21316">
            <v>0</v>
          </cell>
          <cell r="BJ21316">
            <v>0</v>
          </cell>
          <cell r="BK21316">
            <v>0</v>
          </cell>
          <cell r="BL21316">
            <v>0</v>
          </cell>
        </row>
        <row r="21317">
          <cell r="AP21317">
            <v>0</v>
          </cell>
          <cell r="AT21317" t="str">
            <v>-</v>
          </cell>
          <cell r="AX21317" t="str">
            <v>-</v>
          </cell>
          <cell r="BB21317" t="str">
            <v>-</v>
          </cell>
          <cell r="BE21317">
            <v>0</v>
          </cell>
          <cell r="BF21317">
            <v>0</v>
          </cell>
          <cell r="BG21317">
            <v>0</v>
          </cell>
          <cell r="BJ21317">
            <v>0</v>
          </cell>
          <cell r="BK21317">
            <v>0</v>
          </cell>
          <cell r="BL21317">
            <v>0</v>
          </cell>
        </row>
        <row r="21318">
          <cell r="AP21318">
            <v>0</v>
          </cell>
          <cell r="AT21318" t="str">
            <v>-</v>
          </cell>
          <cell r="AX21318" t="str">
            <v>-</v>
          </cell>
          <cell r="BB21318" t="str">
            <v>-</v>
          </cell>
          <cell r="BE21318">
            <v>0</v>
          </cell>
          <cell r="BF21318">
            <v>0</v>
          </cell>
          <cell r="BG21318">
            <v>0</v>
          </cell>
          <cell r="BJ21318">
            <v>0</v>
          </cell>
          <cell r="BK21318">
            <v>0</v>
          </cell>
          <cell r="BL21318">
            <v>0</v>
          </cell>
        </row>
        <row r="21319">
          <cell r="AP21319">
            <v>0</v>
          </cell>
          <cell r="AT21319" t="str">
            <v>-</v>
          </cell>
          <cell r="AX21319" t="str">
            <v>-</v>
          </cell>
          <cell r="BB21319" t="str">
            <v>-</v>
          </cell>
          <cell r="BE21319">
            <v>0</v>
          </cell>
          <cell r="BF21319">
            <v>0</v>
          </cell>
          <cell r="BG21319">
            <v>0</v>
          </cell>
          <cell r="BJ21319">
            <v>0</v>
          </cell>
          <cell r="BK21319">
            <v>0</v>
          </cell>
          <cell r="BL21319">
            <v>0</v>
          </cell>
        </row>
        <row r="21320">
          <cell r="AP21320">
            <v>0</v>
          </cell>
          <cell r="AT21320" t="str">
            <v>-</v>
          </cell>
          <cell r="AX21320" t="str">
            <v>-</v>
          </cell>
          <cell r="BB21320" t="str">
            <v>-</v>
          </cell>
          <cell r="BE21320">
            <v>0</v>
          </cell>
          <cell r="BF21320">
            <v>0</v>
          </cell>
          <cell r="BG21320">
            <v>0</v>
          </cell>
          <cell r="BJ21320">
            <v>0</v>
          </cell>
          <cell r="BK21320">
            <v>0</v>
          </cell>
          <cell r="BL21320">
            <v>0</v>
          </cell>
        </row>
        <row r="21321">
          <cell r="AP21321">
            <v>0</v>
          </cell>
          <cell r="AT21321" t="str">
            <v>-</v>
          </cell>
          <cell r="AX21321" t="str">
            <v>-</v>
          </cell>
          <cell r="BB21321" t="str">
            <v>-</v>
          </cell>
          <cell r="BE21321">
            <v>0</v>
          </cell>
          <cell r="BF21321">
            <v>0</v>
          </cell>
          <cell r="BG21321">
            <v>0</v>
          </cell>
          <cell r="BJ21321">
            <v>0</v>
          </cell>
          <cell r="BK21321">
            <v>0</v>
          </cell>
          <cell r="BL21321">
            <v>0</v>
          </cell>
        </row>
        <row r="21322">
          <cell r="AP21322">
            <v>0</v>
          </cell>
          <cell r="AT21322" t="str">
            <v>-</v>
          </cell>
          <cell r="AX21322" t="str">
            <v>-</v>
          </cell>
          <cell r="BB21322" t="str">
            <v>-</v>
          </cell>
          <cell r="BE21322">
            <v>0</v>
          </cell>
          <cell r="BF21322">
            <v>0</v>
          </cell>
          <cell r="BG21322">
            <v>0</v>
          </cell>
          <cell r="BJ21322">
            <v>0</v>
          </cell>
          <cell r="BK21322">
            <v>0</v>
          </cell>
          <cell r="BL21322">
            <v>0</v>
          </cell>
        </row>
        <row r="21323">
          <cell r="AP21323">
            <v>0</v>
          </cell>
          <cell r="AT21323" t="str">
            <v>-</v>
          </cell>
          <cell r="AX21323" t="str">
            <v>-</v>
          </cell>
          <cell r="BB21323" t="str">
            <v>-</v>
          </cell>
          <cell r="BE21323">
            <v>0</v>
          </cell>
          <cell r="BF21323">
            <v>0</v>
          </cell>
          <cell r="BG21323">
            <v>0</v>
          </cell>
          <cell r="BJ21323">
            <v>0</v>
          </cell>
          <cell r="BK21323">
            <v>0</v>
          </cell>
          <cell r="BL21323">
            <v>0</v>
          </cell>
        </row>
        <row r="21324">
          <cell r="AP21324">
            <v>0</v>
          </cell>
          <cell r="AT21324" t="str">
            <v>-</v>
          </cell>
          <cell r="AX21324" t="str">
            <v>-</v>
          </cell>
          <cell r="BB21324" t="str">
            <v>-</v>
          </cell>
          <cell r="BE21324">
            <v>0</v>
          </cell>
          <cell r="BF21324">
            <v>0</v>
          </cell>
          <cell r="BG21324">
            <v>0</v>
          </cell>
          <cell r="BJ21324">
            <v>0</v>
          </cell>
          <cell r="BK21324">
            <v>0</v>
          </cell>
          <cell r="BL21324">
            <v>0</v>
          </cell>
        </row>
        <row r="21325">
          <cell r="AP21325">
            <v>0</v>
          </cell>
          <cell r="AT21325" t="str">
            <v>-</v>
          </cell>
          <cell r="AX21325" t="str">
            <v>-</v>
          </cell>
          <cell r="BB21325" t="str">
            <v>-</v>
          </cell>
          <cell r="BE21325">
            <v>0</v>
          </cell>
          <cell r="BF21325">
            <v>0</v>
          </cell>
          <cell r="BG21325">
            <v>0</v>
          </cell>
          <cell r="BJ21325">
            <v>0</v>
          </cell>
          <cell r="BK21325">
            <v>0</v>
          </cell>
          <cell r="BL21325">
            <v>0</v>
          </cell>
        </row>
        <row r="21326">
          <cell r="AP21326">
            <v>0</v>
          </cell>
          <cell r="AT21326" t="str">
            <v>-</v>
          </cell>
          <cell r="AX21326" t="str">
            <v>-</v>
          </cell>
          <cell r="BB21326" t="str">
            <v>-</v>
          </cell>
          <cell r="BE21326">
            <v>0</v>
          </cell>
          <cell r="BF21326">
            <v>0</v>
          </cell>
          <cell r="BG21326">
            <v>0</v>
          </cell>
          <cell r="BJ21326">
            <v>0</v>
          </cell>
          <cell r="BK21326">
            <v>0</v>
          </cell>
          <cell r="BL21326">
            <v>0</v>
          </cell>
        </row>
        <row r="21327">
          <cell r="AP21327">
            <v>0</v>
          </cell>
          <cell r="AT21327" t="str">
            <v>-</v>
          </cell>
          <cell r="AX21327" t="str">
            <v>-</v>
          </cell>
          <cell r="BB21327" t="str">
            <v>-</v>
          </cell>
          <cell r="BE21327">
            <v>0</v>
          </cell>
          <cell r="BF21327">
            <v>0</v>
          </cell>
          <cell r="BG21327">
            <v>0</v>
          </cell>
          <cell r="BJ21327">
            <v>0</v>
          </cell>
          <cell r="BK21327">
            <v>0</v>
          </cell>
          <cell r="BL21327">
            <v>0</v>
          </cell>
        </row>
        <row r="21328">
          <cell r="AP21328">
            <v>0</v>
          </cell>
          <cell r="AT21328" t="str">
            <v>-</v>
          </cell>
          <cell r="AX21328" t="str">
            <v>-</v>
          </cell>
          <cell r="BB21328" t="str">
            <v>-</v>
          </cell>
          <cell r="BE21328">
            <v>0</v>
          </cell>
          <cell r="BF21328">
            <v>0</v>
          </cell>
          <cell r="BG21328">
            <v>0</v>
          </cell>
          <cell r="BJ21328">
            <v>0</v>
          </cell>
          <cell r="BK21328">
            <v>0</v>
          </cell>
          <cell r="BL21328">
            <v>0</v>
          </cell>
        </row>
        <row r="21329">
          <cell r="AP21329">
            <v>0</v>
          </cell>
          <cell r="AT21329" t="str">
            <v>-</v>
          </cell>
          <cell r="AX21329" t="str">
            <v>-</v>
          </cell>
          <cell r="BB21329" t="str">
            <v>-</v>
          </cell>
          <cell r="BE21329">
            <v>0</v>
          </cell>
          <cell r="BF21329">
            <v>0</v>
          </cell>
          <cell r="BG21329">
            <v>0</v>
          </cell>
          <cell r="BJ21329">
            <v>0</v>
          </cell>
          <cell r="BK21329">
            <v>0</v>
          </cell>
          <cell r="BL21329">
            <v>0</v>
          </cell>
        </row>
        <row r="21330">
          <cell r="AP21330">
            <v>0</v>
          </cell>
          <cell r="AT21330" t="str">
            <v>-</v>
          </cell>
          <cell r="AX21330" t="str">
            <v>-</v>
          </cell>
          <cell r="BB21330" t="str">
            <v>-</v>
          </cell>
          <cell r="BE21330">
            <v>0</v>
          </cell>
          <cell r="BF21330">
            <v>0</v>
          </cell>
          <cell r="BG21330">
            <v>0</v>
          </cell>
          <cell r="BJ21330">
            <v>0</v>
          </cell>
          <cell r="BK21330">
            <v>0</v>
          </cell>
          <cell r="BL21330">
            <v>0</v>
          </cell>
        </row>
        <row r="21331">
          <cell r="AP21331">
            <v>0</v>
          </cell>
          <cell r="AT21331" t="str">
            <v>-</v>
          </cell>
          <cell r="AX21331" t="str">
            <v>-</v>
          </cell>
          <cell r="BB21331" t="str">
            <v>-</v>
          </cell>
          <cell r="BE21331">
            <v>0</v>
          </cell>
          <cell r="BF21331">
            <v>0</v>
          </cell>
          <cell r="BG21331">
            <v>0</v>
          </cell>
          <cell r="BJ21331">
            <v>0</v>
          </cell>
          <cell r="BK21331">
            <v>0</v>
          </cell>
          <cell r="BL21331">
            <v>0</v>
          </cell>
        </row>
        <row r="21332">
          <cell r="AP21332">
            <v>0</v>
          </cell>
          <cell r="AT21332" t="str">
            <v>-</v>
          </cell>
          <cell r="AX21332" t="str">
            <v>-</v>
          </cell>
          <cell r="BB21332" t="str">
            <v>-</v>
          </cell>
          <cell r="BE21332">
            <v>0</v>
          </cell>
          <cell r="BF21332">
            <v>0</v>
          </cell>
          <cell r="BG21332">
            <v>0</v>
          </cell>
          <cell r="BJ21332">
            <v>0</v>
          </cell>
          <cell r="BK21332">
            <v>0</v>
          </cell>
          <cell r="BL21332">
            <v>0</v>
          </cell>
        </row>
        <row r="21333">
          <cell r="AP21333">
            <v>0</v>
          </cell>
          <cell r="AT21333" t="str">
            <v>-</v>
          </cell>
          <cell r="AX21333" t="str">
            <v>-</v>
          </cell>
          <cell r="BB21333" t="str">
            <v>-</v>
          </cell>
          <cell r="BE21333">
            <v>0</v>
          </cell>
          <cell r="BF21333">
            <v>0</v>
          </cell>
          <cell r="BG21333">
            <v>0</v>
          </cell>
          <cell r="BJ21333">
            <v>0</v>
          </cell>
          <cell r="BK21333">
            <v>0</v>
          </cell>
          <cell r="BL21333">
            <v>0</v>
          </cell>
        </row>
        <row r="21334">
          <cell r="AP21334">
            <v>0</v>
          </cell>
          <cell r="AT21334" t="str">
            <v>-</v>
          </cell>
          <cell r="AX21334" t="str">
            <v>-</v>
          </cell>
          <cell r="BB21334" t="str">
            <v>-</v>
          </cell>
          <cell r="BE21334">
            <v>0</v>
          </cell>
          <cell r="BF21334">
            <v>0</v>
          </cell>
          <cell r="BG21334">
            <v>0</v>
          </cell>
          <cell r="BJ21334">
            <v>0</v>
          </cell>
          <cell r="BK21334">
            <v>0</v>
          </cell>
          <cell r="BL21334">
            <v>0</v>
          </cell>
        </row>
        <row r="21335">
          <cell r="AP21335">
            <v>0</v>
          </cell>
          <cell r="AT21335" t="str">
            <v>-</v>
          </cell>
          <cell r="AX21335" t="str">
            <v>-</v>
          </cell>
          <cell r="BB21335" t="str">
            <v>-</v>
          </cell>
          <cell r="BE21335">
            <v>0</v>
          </cell>
          <cell r="BF21335">
            <v>0</v>
          </cell>
          <cell r="BG21335">
            <v>0</v>
          </cell>
          <cell r="BJ21335">
            <v>0</v>
          </cell>
          <cell r="BK21335">
            <v>0</v>
          </cell>
          <cell r="BL21335">
            <v>0</v>
          </cell>
        </row>
        <row r="21336">
          <cell r="AP21336">
            <v>0</v>
          </cell>
          <cell r="AT21336" t="str">
            <v>-</v>
          </cell>
          <cell r="AX21336" t="str">
            <v>-</v>
          </cell>
          <cell r="BB21336" t="str">
            <v>-</v>
          </cell>
          <cell r="BE21336">
            <v>0</v>
          </cell>
          <cell r="BF21336">
            <v>0</v>
          </cell>
          <cell r="BG21336">
            <v>0</v>
          </cell>
          <cell r="BJ21336">
            <v>0</v>
          </cell>
          <cell r="BK21336">
            <v>0</v>
          </cell>
          <cell r="BL21336">
            <v>0</v>
          </cell>
        </row>
        <row r="21337">
          <cell r="AP21337">
            <v>0</v>
          </cell>
          <cell r="AT21337" t="str">
            <v>-</v>
          </cell>
          <cell r="AX21337" t="str">
            <v>-</v>
          </cell>
          <cell r="BB21337" t="str">
            <v>-</v>
          </cell>
          <cell r="BE21337">
            <v>0</v>
          </cell>
          <cell r="BF21337">
            <v>0</v>
          </cell>
          <cell r="BG21337">
            <v>0</v>
          </cell>
          <cell r="BJ21337">
            <v>0</v>
          </cell>
          <cell r="BK21337">
            <v>0</v>
          </cell>
          <cell r="BL21337">
            <v>0</v>
          </cell>
        </row>
        <row r="21338">
          <cell r="AP21338">
            <v>0</v>
          </cell>
          <cell r="AT21338" t="str">
            <v>-</v>
          </cell>
          <cell r="AX21338" t="str">
            <v>-</v>
          </cell>
          <cell r="BB21338" t="str">
            <v>-</v>
          </cell>
          <cell r="BE21338">
            <v>0</v>
          </cell>
          <cell r="BF21338">
            <v>0</v>
          </cell>
          <cell r="BG21338">
            <v>0</v>
          </cell>
          <cell r="BJ21338">
            <v>0</v>
          </cell>
          <cell r="BK21338">
            <v>0</v>
          </cell>
          <cell r="BL21338">
            <v>0</v>
          </cell>
        </row>
        <row r="21339">
          <cell r="AP21339">
            <v>0</v>
          </cell>
          <cell r="AT21339" t="str">
            <v>-</v>
          </cell>
          <cell r="AX21339" t="str">
            <v>-</v>
          </cell>
          <cell r="BB21339" t="str">
            <v>-</v>
          </cell>
          <cell r="BE21339">
            <v>0</v>
          </cell>
          <cell r="BF21339">
            <v>0</v>
          </cell>
          <cell r="BG21339">
            <v>0</v>
          </cell>
          <cell r="BJ21339">
            <v>0</v>
          </cell>
          <cell r="BK21339">
            <v>0</v>
          </cell>
          <cell r="BL21339">
            <v>0</v>
          </cell>
        </row>
        <row r="21340">
          <cell r="AP21340">
            <v>0</v>
          </cell>
          <cell r="AT21340" t="str">
            <v>-</v>
          </cell>
          <cell r="AX21340" t="str">
            <v>-</v>
          </cell>
          <cell r="BB21340" t="str">
            <v>-</v>
          </cell>
          <cell r="BE21340">
            <v>0</v>
          </cell>
          <cell r="BF21340">
            <v>0</v>
          </cell>
          <cell r="BG21340">
            <v>0</v>
          </cell>
          <cell r="BJ21340">
            <v>0</v>
          </cell>
          <cell r="BK21340">
            <v>0</v>
          </cell>
          <cell r="BL21340">
            <v>0</v>
          </cell>
        </row>
        <row r="21341">
          <cell r="AP21341">
            <v>0</v>
          </cell>
          <cell r="AT21341" t="str">
            <v>-</v>
          </cell>
          <cell r="AX21341" t="str">
            <v>-</v>
          </cell>
          <cell r="BB21341" t="str">
            <v>-</v>
          </cell>
          <cell r="BE21341">
            <v>0</v>
          </cell>
          <cell r="BF21341">
            <v>0</v>
          </cell>
          <cell r="BG21341">
            <v>0</v>
          </cell>
          <cell r="BJ21341">
            <v>0</v>
          </cell>
          <cell r="BK21341">
            <v>0</v>
          </cell>
          <cell r="BL21341">
            <v>0</v>
          </cell>
        </row>
        <row r="21342">
          <cell r="AP21342">
            <v>0</v>
          </cell>
          <cell r="AT21342" t="str">
            <v>-</v>
          </cell>
          <cell r="AX21342" t="str">
            <v>-</v>
          </cell>
          <cell r="BB21342" t="str">
            <v>-</v>
          </cell>
          <cell r="BE21342">
            <v>0</v>
          </cell>
          <cell r="BF21342">
            <v>0</v>
          </cell>
          <cell r="BG21342">
            <v>0</v>
          </cell>
          <cell r="BJ21342">
            <v>0</v>
          </cell>
          <cell r="BK21342">
            <v>0</v>
          </cell>
          <cell r="BL21342">
            <v>0</v>
          </cell>
        </row>
        <row r="21343">
          <cell r="AP21343">
            <v>0</v>
          </cell>
          <cell r="AT21343" t="str">
            <v>-</v>
          </cell>
          <cell r="AX21343" t="str">
            <v>-</v>
          </cell>
          <cell r="BB21343" t="str">
            <v>-</v>
          </cell>
          <cell r="BE21343">
            <v>0</v>
          </cell>
          <cell r="BF21343">
            <v>0</v>
          </cell>
          <cell r="BG21343">
            <v>0</v>
          </cell>
          <cell r="BJ21343">
            <v>0</v>
          </cell>
          <cell r="BK21343">
            <v>0</v>
          </cell>
          <cell r="BL21343">
            <v>0</v>
          </cell>
        </row>
        <row r="21344">
          <cell r="AP21344">
            <v>0</v>
          </cell>
          <cell r="AT21344" t="str">
            <v>-</v>
          </cell>
          <cell r="AX21344" t="str">
            <v>-</v>
          </cell>
          <cell r="BB21344" t="str">
            <v>-</v>
          </cell>
          <cell r="BE21344">
            <v>0</v>
          </cell>
          <cell r="BF21344">
            <v>0</v>
          </cell>
          <cell r="BG21344">
            <v>0</v>
          </cell>
          <cell r="BJ21344">
            <v>0</v>
          </cell>
          <cell r="BK21344">
            <v>0</v>
          </cell>
          <cell r="BL21344">
            <v>0</v>
          </cell>
        </row>
        <row r="21345">
          <cell r="AP21345">
            <v>0</v>
          </cell>
          <cell r="AT21345" t="str">
            <v>-</v>
          </cell>
          <cell r="AX21345" t="str">
            <v>-</v>
          </cell>
          <cell r="BB21345" t="str">
            <v>-</v>
          </cell>
          <cell r="BE21345">
            <v>0</v>
          </cell>
          <cell r="BF21345">
            <v>0</v>
          </cell>
          <cell r="BG21345">
            <v>0</v>
          </cell>
          <cell r="BJ21345">
            <v>0</v>
          </cell>
          <cell r="BK21345">
            <v>0</v>
          </cell>
          <cell r="BL21345">
            <v>0</v>
          </cell>
        </row>
        <row r="21346">
          <cell r="AP21346">
            <v>0</v>
          </cell>
          <cell r="AT21346" t="str">
            <v>-</v>
          </cell>
          <cell r="AX21346" t="str">
            <v>-</v>
          </cell>
          <cell r="BB21346" t="str">
            <v>-</v>
          </cell>
          <cell r="BE21346">
            <v>0</v>
          </cell>
          <cell r="BF21346">
            <v>0</v>
          </cell>
          <cell r="BG21346">
            <v>0</v>
          </cell>
          <cell r="BJ21346">
            <v>0</v>
          </cell>
          <cell r="BK21346">
            <v>0</v>
          </cell>
          <cell r="BL21346">
            <v>0</v>
          </cell>
        </row>
        <row r="21347">
          <cell r="AP21347">
            <v>0</v>
          </cell>
          <cell r="AT21347" t="str">
            <v>-</v>
          </cell>
          <cell r="AX21347" t="str">
            <v>-</v>
          </cell>
          <cell r="BB21347" t="str">
            <v>-</v>
          </cell>
          <cell r="BE21347">
            <v>0</v>
          </cell>
          <cell r="BF21347">
            <v>0</v>
          </cell>
          <cell r="BG21347">
            <v>0</v>
          </cell>
          <cell r="BJ21347">
            <v>0</v>
          </cell>
          <cell r="BK21347">
            <v>0</v>
          </cell>
          <cell r="BL21347">
            <v>0</v>
          </cell>
        </row>
        <row r="21348">
          <cell r="AP21348">
            <v>0</v>
          </cell>
          <cell r="AT21348" t="str">
            <v>-</v>
          </cell>
          <cell r="AX21348" t="str">
            <v>-</v>
          </cell>
          <cell r="BB21348" t="str">
            <v>-</v>
          </cell>
          <cell r="BE21348">
            <v>0</v>
          </cell>
          <cell r="BF21348">
            <v>0</v>
          </cell>
          <cell r="BG21348">
            <v>0</v>
          </cell>
          <cell r="BJ21348">
            <v>0</v>
          </cell>
          <cell r="BK21348">
            <v>0</v>
          </cell>
          <cell r="BL21348">
            <v>0</v>
          </cell>
        </row>
        <row r="21349">
          <cell r="AP21349">
            <v>0</v>
          </cell>
          <cell r="AT21349" t="str">
            <v>-</v>
          </cell>
          <cell r="AX21349" t="str">
            <v>-</v>
          </cell>
          <cell r="BB21349" t="str">
            <v>-</v>
          </cell>
          <cell r="BE21349">
            <v>0</v>
          </cell>
          <cell r="BF21349">
            <v>0</v>
          </cell>
          <cell r="BG21349">
            <v>0</v>
          </cell>
          <cell r="BJ21349">
            <v>0</v>
          </cell>
          <cell r="BK21349">
            <v>0</v>
          </cell>
          <cell r="BL21349">
            <v>0</v>
          </cell>
        </row>
        <row r="21350">
          <cell r="AP21350">
            <v>0</v>
          </cell>
          <cell r="AT21350" t="str">
            <v>-</v>
          </cell>
          <cell r="AX21350" t="str">
            <v>-</v>
          </cell>
          <cell r="BB21350" t="str">
            <v>-</v>
          </cell>
          <cell r="BE21350">
            <v>0</v>
          </cell>
          <cell r="BF21350">
            <v>0</v>
          </cell>
          <cell r="BG21350">
            <v>0</v>
          </cell>
          <cell r="BJ21350">
            <v>0</v>
          </cell>
          <cell r="BK21350">
            <v>0</v>
          </cell>
          <cell r="BL21350">
            <v>0</v>
          </cell>
        </row>
        <row r="21351">
          <cell r="AP21351">
            <v>0</v>
          </cell>
          <cell r="AT21351" t="str">
            <v>-</v>
          </cell>
          <cell r="AX21351" t="str">
            <v>-</v>
          </cell>
          <cell r="BB21351" t="str">
            <v>-</v>
          </cell>
          <cell r="BE21351">
            <v>0</v>
          </cell>
          <cell r="BF21351">
            <v>0</v>
          </cell>
          <cell r="BG21351">
            <v>0</v>
          </cell>
          <cell r="BJ21351">
            <v>0</v>
          </cell>
          <cell r="BK21351">
            <v>0</v>
          </cell>
          <cell r="BL21351">
            <v>0</v>
          </cell>
        </row>
        <row r="21352">
          <cell r="AP21352">
            <v>0</v>
          </cell>
          <cell r="AT21352" t="str">
            <v>-</v>
          </cell>
          <cell r="AX21352" t="str">
            <v>-</v>
          </cell>
          <cell r="BB21352" t="str">
            <v>-</v>
          </cell>
          <cell r="BE21352">
            <v>0</v>
          </cell>
          <cell r="BF21352">
            <v>0</v>
          </cell>
          <cell r="BG21352">
            <v>0</v>
          </cell>
          <cell r="BJ21352">
            <v>0</v>
          </cell>
          <cell r="BK21352">
            <v>0</v>
          </cell>
          <cell r="BL21352">
            <v>0</v>
          </cell>
        </row>
        <row r="21353">
          <cell r="AP21353">
            <v>0</v>
          </cell>
          <cell r="AT21353" t="str">
            <v>-</v>
          </cell>
          <cell r="AX21353" t="str">
            <v>-</v>
          </cell>
          <cell r="BB21353" t="str">
            <v>-</v>
          </cell>
          <cell r="BE21353">
            <v>0</v>
          </cell>
          <cell r="BF21353">
            <v>0</v>
          </cell>
          <cell r="BG21353">
            <v>0</v>
          </cell>
          <cell r="BJ21353">
            <v>0</v>
          </cell>
          <cell r="BK21353">
            <v>0</v>
          </cell>
          <cell r="BL21353">
            <v>0</v>
          </cell>
        </row>
        <row r="21354">
          <cell r="AP21354">
            <v>0</v>
          </cell>
          <cell r="AT21354" t="str">
            <v>-</v>
          </cell>
          <cell r="AX21354" t="str">
            <v>-</v>
          </cell>
          <cell r="BB21354" t="str">
            <v>-</v>
          </cell>
          <cell r="BE21354">
            <v>0</v>
          </cell>
          <cell r="BF21354">
            <v>0</v>
          </cell>
          <cell r="BG21354">
            <v>0</v>
          </cell>
          <cell r="BJ21354">
            <v>0</v>
          </cell>
          <cell r="BK21354">
            <v>0</v>
          </cell>
          <cell r="BL21354">
            <v>0</v>
          </cell>
        </row>
        <row r="21355">
          <cell r="AP21355">
            <v>0</v>
          </cell>
          <cell r="AT21355" t="str">
            <v>-</v>
          </cell>
          <cell r="AX21355" t="str">
            <v>-</v>
          </cell>
          <cell r="BB21355" t="str">
            <v>-</v>
          </cell>
          <cell r="BE21355">
            <v>0</v>
          </cell>
          <cell r="BF21355">
            <v>0</v>
          </cell>
          <cell r="BG21355">
            <v>0</v>
          </cell>
          <cell r="BJ21355">
            <v>0</v>
          </cell>
          <cell r="BK21355">
            <v>0</v>
          </cell>
          <cell r="BL21355">
            <v>0</v>
          </cell>
        </row>
        <row r="21356">
          <cell r="AP21356">
            <v>0</v>
          </cell>
          <cell r="AT21356" t="str">
            <v>-</v>
          </cell>
          <cell r="AX21356" t="str">
            <v>-</v>
          </cell>
          <cell r="BB21356" t="str">
            <v>-</v>
          </cell>
          <cell r="BE21356">
            <v>0</v>
          </cell>
          <cell r="BF21356">
            <v>0</v>
          </cell>
          <cell r="BG21356">
            <v>0</v>
          </cell>
          <cell r="BJ21356">
            <v>0</v>
          </cell>
          <cell r="BK21356">
            <v>0</v>
          </cell>
          <cell r="BL21356">
            <v>0</v>
          </cell>
        </row>
        <row r="21357">
          <cell r="AP21357">
            <v>0</v>
          </cell>
          <cell r="AT21357" t="str">
            <v>-</v>
          </cell>
          <cell r="AX21357" t="str">
            <v>-</v>
          </cell>
          <cell r="BB21357" t="str">
            <v>-</v>
          </cell>
          <cell r="BE21357">
            <v>0</v>
          </cell>
          <cell r="BF21357">
            <v>0</v>
          </cell>
          <cell r="BG21357">
            <v>0</v>
          </cell>
          <cell r="BJ21357">
            <v>0</v>
          </cell>
          <cell r="BK21357">
            <v>0</v>
          </cell>
          <cell r="BL21357">
            <v>0</v>
          </cell>
        </row>
        <row r="21358">
          <cell r="AP21358">
            <v>0</v>
          </cell>
          <cell r="AT21358" t="str">
            <v>-</v>
          </cell>
          <cell r="AX21358" t="str">
            <v>-</v>
          </cell>
          <cell r="BB21358" t="str">
            <v>-</v>
          </cell>
          <cell r="BE21358">
            <v>0</v>
          </cell>
          <cell r="BF21358">
            <v>0</v>
          </cell>
          <cell r="BG21358">
            <v>0</v>
          </cell>
          <cell r="BJ21358">
            <v>0</v>
          </cell>
          <cell r="BK21358">
            <v>0</v>
          </cell>
          <cell r="BL21358">
            <v>0</v>
          </cell>
        </row>
        <row r="21359">
          <cell r="AP21359">
            <v>0</v>
          </cell>
          <cell r="AT21359" t="str">
            <v>-</v>
          </cell>
          <cell r="AX21359" t="str">
            <v>-</v>
          </cell>
          <cell r="BB21359" t="str">
            <v>-</v>
          </cell>
          <cell r="BE21359">
            <v>0</v>
          </cell>
          <cell r="BF21359">
            <v>0</v>
          </cell>
          <cell r="BG21359">
            <v>0</v>
          </cell>
          <cell r="BJ21359">
            <v>0</v>
          </cell>
          <cell r="BK21359">
            <v>0</v>
          </cell>
          <cell r="BL21359">
            <v>0</v>
          </cell>
        </row>
        <row r="21360">
          <cell r="AP21360">
            <v>0</v>
          </cell>
          <cell r="AT21360" t="str">
            <v>-</v>
          </cell>
          <cell r="AX21360" t="str">
            <v>-</v>
          </cell>
          <cell r="BB21360" t="str">
            <v>-</v>
          </cell>
          <cell r="BE21360">
            <v>0</v>
          </cell>
          <cell r="BF21360">
            <v>0</v>
          </cell>
          <cell r="BG21360">
            <v>0</v>
          </cell>
          <cell r="BJ21360">
            <v>0</v>
          </cell>
          <cell r="BK21360">
            <v>0</v>
          </cell>
          <cell r="BL21360">
            <v>0</v>
          </cell>
        </row>
        <row r="21361">
          <cell r="AP21361">
            <v>0</v>
          </cell>
          <cell r="AT21361" t="str">
            <v>-</v>
          </cell>
          <cell r="AX21361" t="str">
            <v>-</v>
          </cell>
          <cell r="BB21361" t="str">
            <v>-</v>
          </cell>
          <cell r="BE21361">
            <v>0</v>
          </cell>
          <cell r="BF21361">
            <v>0</v>
          </cell>
          <cell r="BG21361">
            <v>0</v>
          </cell>
          <cell r="BJ21361">
            <v>0</v>
          </cell>
          <cell r="BK21361">
            <v>0</v>
          </cell>
          <cell r="BL21361">
            <v>0</v>
          </cell>
        </row>
        <row r="21362">
          <cell r="AP21362">
            <v>0</v>
          </cell>
          <cell r="AT21362" t="str">
            <v>-</v>
          </cell>
          <cell r="AX21362" t="str">
            <v>-</v>
          </cell>
          <cell r="BB21362" t="str">
            <v>-</v>
          </cell>
          <cell r="BE21362">
            <v>0</v>
          </cell>
          <cell r="BF21362">
            <v>0</v>
          </cell>
          <cell r="BG21362">
            <v>0</v>
          </cell>
          <cell r="BJ21362">
            <v>0</v>
          </cell>
          <cell r="BK21362">
            <v>0</v>
          </cell>
          <cell r="BL21362">
            <v>0</v>
          </cell>
        </row>
        <row r="21363">
          <cell r="AP21363">
            <v>0</v>
          </cell>
          <cell r="AT21363" t="str">
            <v>-</v>
          </cell>
          <cell r="AX21363" t="str">
            <v>-</v>
          </cell>
          <cell r="BB21363" t="str">
            <v>-</v>
          </cell>
          <cell r="BE21363">
            <v>0</v>
          </cell>
          <cell r="BF21363">
            <v>0</v>
          </cell>
          <cell r="BG21363">
            <v>0</v>
          </cell>
          <cell r="BJ21363">
            <v>0</v>
          </cell>
          <cell r="BK21363">
            <v>0</v>
          </cell>
          <cell r="BL21363">
            <v>0</v>
          </cell>
        </row>
        <row r="21364">
          <cell r="AP21364">
            <v>0</v>
          </cell>
          <cell r="AT21364" t="str">
            <v>-</v>
          </cell>
          <cell r="AX21364" t="str">
            <v>-</v>
          </cell>
          <cell r="BB21364" t="str">
            <v>-</v>
          </cell>
          <cell r="BE21364">
            <v>0</v>
          </cell>
          <cell r="BF21364">
            <v>0</v>
          </cell>
          <cell r="BG21364">
            <v>0</v>
          </cell>
          <cell r="BJ21364">
            <v>0</v>
          </cell>
          <cell r="BK21364">
            <v>0</v>
          </cell>
          <cell r="BL21364">
            <v>0</v>
          </cell>
        </row>
        <row r="21365">
          <cell r="AP21365">
            <v>0</v>
          </cell>
          <cell r="AT21365" t="str">
            <v>-</v>
          </cell>
          <cell r="AX21365" t="str">
            <v>-</v>
          </cell>
          <cell r="BB21365" t="str">
            <v>-</v>
          </cell>
          <cell r="BE21365">
            <v>0</v>
          </cell>
          <cell r="BF21365">
            <v>0</v>
          </cell>
          <cell r="BG21365">
            <v>0</v>
          </cell>
          <cell r="BJ21365">
            <v>0</v>
          </cell>
          <cell r="BK21365">
            <v>0</v>
          </cell>
          <cell r="BL21365">
            <v>0</v>
          </cell>
        </row>
        <row r="21366">
          <cell r="AP21366">
            <v>0</v>
          </cell>
          <cell r="AT21366" t="str">
            <v>-</v>
          </cell>
          <cell r="AX21366" t="str">
            <v>-</v>
          </cell>
          <cell r="BB21366" t="str">
            <v>-</v>
          </cell>
          <cell r="BE21366">
            <v>0</v>
          </cell>
          <cell r="BF21366">
            <v>0</v>
          </cell>
          <cell r="BG21366">
            <v>0</v>
          </cell>
          <cell r="BJ21366">
            <v>0</v>
          </cell>
          <cell r="BK21366">
            <v>0</v>
          </cell>
          <cell r="BL21366">
            <v>0</v>
          </cell>
        </row>
        <row r="21367">
          <cell r="AP21367">
            <v>0</v>
          </cell>
          <cell r="AT21367" t="str">
            <v>-</v>
          </cell>
          <cell r="AX21367" t="str">
            <v>-</v>
          </cell>
          <cell r="BB21367" t="str">
            <v>-</v>
          </cell>
          <cell r="BE21367">
            <v>0</v>
          </cell>
          <cell r="BF21367">
            <v>0</v>
          </cell>
          <cell r="BG21367">
            <v>0</v>
          </cell>
          <cell r="BJ21367">
            <v>0</v>
          </cell>
          <cell r="BK21367">
            <v>0</v>
          </cell>
          <cell r="BL21367">
            <v>0</v>
          </cell>
        </row>
        <row r="21368">
          <cell r="AP21368">
            <v>0</v>
          </cell>
          <cell r="AT21368" t="str">
            <v>-</v>
          </cell>
          <cell r="AX21368" t="str">
            <v>-</v>
          </cell>
          <cell r="BB21368" t="str">
            <v>-</v>
          </cell>
          <cell r="BE21368">
            <v>0</v>
          </cell>
          <cell r="BF21368">
            <v>0</v>
          </cell>
          <cell r="BG21368">
            <v>0</v>
          </cell>
          <cell r="BJ21368">
            <v>0</v>
          </cell>
          <cell r="BK21368">
            <v>0</v>
          </cell>
          <cell r="BL21368">
            <v>0</v>
          </cell>
        </row>
        <row r="21369">
          <cell r="AP21369">
            <v>0</v>
          </cell>
          <cell r="AT21369" t="str">
            <v>-</v>
          </cell>
          <cell r="AX21369" t="str">
            <v>-</v>
          </cell>
          <cell r="BB21369" t="str">
            <v>-</v>
          </cell>
          <cell r="BE21369">
            <v>0</v>
          </cell>
          <cell r="BF21369">
            <v>0</v>
          </cell>
          <cell r="BG21369">
            <v>0</v>
          </cell>
          <cell r="BJ21369">
            <v>0</v>
          </cell>
          <cell r="BK21369">
            <v>0</v>
          </cell>
          <cell r="BL21369">
            <v>0</v>
          </cell>
        </row>
        <row r="21370">
          <cell r="AP21370">
            <v>0</v>
          </cell>
          <cell r="AT21370" t="str">
            <v>-</v>
          </cell>
          <cell r="AX21370" t="str">
            <v>-</v>
          </cell>
          <cell r="BB21370" t="str">
            <v>-</v>
          </cell>
          <cell r="BE21370">
            <v>0</v>
          </cell>
          <cell r="BF21370">
            <v>0</v>
          </cell>
          <cell r="BG21370">
            <v>0</v>
          </cell>
          <cell r="BJ21370">
            <v>0</v>
          </cell>
          <cell r="BK21370">
            <v>0</v>
          </cell>
          <cell r="BL21370">
            <v>0</v>
          </cell>
        </row>
        <row r="21371">
          <cell r="AP21371">
            <v>0</v>
          </cell>
          <cell r="AT21371" t="str">
            <v>-</v>
          </cell>
          <cell r="AX21371" t="str">
            <v>-</v>
          </cell>
          <cell r="BB21371" t="str">
            <v>-</v>
          </cell>
          <cell r="BE21371">
            <v>0</v>
          </cell>
          <cell r="BF21371">
            <v>0</v>
          </cell>
          <cell r="BG21371">
            <v>0</v>
          </cell>
          <cell r="BJ21371">
            <v>0</v>
          </cell>
          <cell r="BK21371">
            <v>0</v>
          </cell>
          <cell r="BL21371">
            <v>0</v>
          </cell>
        </row>
        <row r="21372">
          <cell r="AP21372">
            <v>0</v>
          </cell>
          <cell r="AT21372" t="str">
            <v>-</v>
          </cell>
          <cell r="AX21372" t="str">
            <v>-</v>
          </cell>
          <cell r="BB21372" t="str">
            <v>-</v>
          </cell>
          <cell r="BE21372">
            <v>0</v>
          </cell>
          <cell r="BF21372">
            <v>0</v>
          </cell>
          <cell r="BG21372">
            <v>0</v>
          </cell>
          <cell r="BJ21372">
            <v>0</v>
          </cell>
          <cell r="BK21372">
            <v>0</v>
          </cell>
          <cell r="BL21372">
            <v>0</v>
          </cell>
        </row>
        <row r="21373">
          <cell r="AP21373">
            <v>0</v>
          </cell>
          <cell r="AT21373" t="str">
            <v>-</v>
          </cell>
          <cell r="AX21373" t="str">
            <v>-</v>
          </cell>
          <cell r="BB21373" t="str">
            <v>-</v>
          </cell>
          <cell r="BE21373">
            <v>0</v>
          </cell>
          <cell r="BF21373">
            <v>0</v>
          </cell>
          <cell r="BG21373">
            <v>0</v>
          </cell>
          <cell r="BJ21373">
            <v>0</v>
          </cell>
          <cell r="BK21373">
            <v>0</v>
          </cell>
          <cell r="BL21373">
            <v>0</v>
          </cell>
        </row>
        <row r="21374">
          <cell r="AP21374">
            <v>0</v>
          </cell>
          <cell r="AT21374" t="str">
            <v>-</v>
          </cell>
          <cell r="AX21374" t="str">
            <v>-</v>
          </cell>
          <cell r="BB21374" t="str">
            <v>-</v>
          </cell>
          <cell r="BE21374">
            <v>0</v>
          </cell>
          <cell r="BF21374">
            <v>0</v>
          </cell>
          <cell r="BG21374">
            <v>0</v>
          </cell>
          <cell r="BJ21374">
            <v>0</v>
          </cell>
          <cell r="BK21374">
            <v>0</v>
          </cell>
          <cell r="BL21374">
            <v>0</v>
          </cell>
        </row>
        <row r="21375">
          <cell r="AP21375">
            <v>0</v>
          </cell>
          <cell r="AT21375" t="str">
            <v>-</v>
          </cell>
          <cell r="AX21375" t="str">
            <v>-</v>
          </cell>
          <cell r="BB21375" t="str">
            <v>-</v>
          </cell>
          <cell r="BE21375">
            <v>0</v>
          </cell>
          <cell r="BF21375">
            <v>0</v>
          </cell>
          <cell r="BG21375">
            <v>0</v>
          </cell>
          <cell r="BJ21375">
            <v>0</v>
          </cell>
          <cell r="BK21375">
            <v>0</v>
          </cell>
          <cell r="BL21375">
            <v>0</v>
          </cell>
        </row>
        <row r="21376">
          <cell r="AP21376">
            <v>0</v>
          </cell>
          <cell r="AT21376" t="str">
            <v>-</v>
          </cell>
          <cell r="AX21376" t="str">
            <v>-</v>
          </cell>
          <cell r="BB21376" t="str">
            <v>-</v>
          </cell>
          <cell r="BE21376">
            <v>0</v>
          </cell>
          <cell r="BF21376">
            <v>0</v>
          </cell>
          <cell r="BG21376">
            <v>0</v>
          </cell>
          <cell r="BJ21376">
            <v>0</v>
          </cell>
          <cell r="BK21376">
            <v>0</v>
          </cell>
          <cell r="BL21376">
            <v>0</v>
          </cell>
        </row>
        <row r="21377">
          <cell r="AP21377">
            <v>0</v>
          </cell>
          <cell r="AT21377" t="str">
            <v>-</v>
          </cell>
          <cell r="AX21377" t="str">
            <v>-</v>
          </cell>
          <cell r="BB21377" t="str">
            <v>-</v>
          </cell>
          <cell r="BE21377">
            <v>0</v>
          </cell>
          <cell r="BF21377">
            <v>0</v>
          </cell>
          <cell r="BG21377">
            <v>0</v>
          </cell>
          <cell r="BJ21377">
            <v>0</v>
          </cell>
          <cell r="BK21377">
            <v>0</v>
          </cell>
          <cell r="BL21377">
            <v>0</v>
          </cell>
        </row>
        <row r="21378">
          <cell r="AP21378">
            <v>0</v>
          </cell>
          <cell r="AT21378" t="str">
            <v>-</v>
          </cell>
          <cell r="AX21378" t="str">
            <v>-</v>
          </cell>
          <cell r="BB21378" t="str">
            <v>-</v>
          </cell>
          <cell r="BE21378">
            <v>0</v>
          </cell>
          <cell r="BF21378">
            <v>0</v>
          </cell>
          <cell r="BG21378">
            <v>0</v>
          </cell>
          <cell r="BJ21378">
            <v>0</v>
          </cell>
          <cell r="BK21378">
            <v>0</v>
          </cell>
          <cell r="BL21378">
            <v>0</v>
          </cell>
        </row>
        <row r="21379">
          <cell r="AP21379">
            <v>0</v>
          </cell>
          <cell r="AT21379" t="str">
            <v>-</v>
          </cell>
          <cell r="AX21379" t="str">
            <v>-</v>
          </cell>
          <cell r="BB21379" t="str">
            <v>-</v>
          </cell>
          <cell r="BE21379">
            <v>0</v>
          </cell>
          <cell r="BF21379">
            <v>0</v>
          </cell>
          <cell r="BG21379">
            <v>0</v>
          </cell>
          <cell r="BJ21379">
            <v>0</v>
          </cell>
          <cell r="BK21379">
            <v>0</v>
          </cell>
          <cell r="BL21379">
            <v>0</v>
          </cell>
        </row>
        <row r="21380">
          <cell r="AP21380">
            <v>0</v>
          </cell>
          <cell r="AT21380" t="str">
            <v>-</v>
          </cell>
          <cell r="AX21380" t="str">
            <v>-</v>
          </cell>
          <cell r="BB21380" t="str">
            <v>-</v>
          </cell>
          <cell r="BE21380">
            <v>0</v>
          </cell>
          <cell r="BF21380">
            <v>0</v>
          </cell>
          <cell r="BG21380">
            <v>0</v>
          </cell>
          <cell r="BJ21380">
            <v>0</v>
          </cell>
          <cell r="BK21380">
            <v>0</v>
          </cell>
          <cell r="BL21380">
            <v>0</v>
          </cell>
        </row>
        <row r="21381">
          <cell r="AP21381">
            <v>0</v>
          </cell>
          <cell r="AT21381" t="str">
            <v>-</v>
          </cell>
          <cell r="AX21381" t="str">
            <v>-</v>
          </cell>
          <cell r="BB21381" t="str">
            <v>-</v>
          </cell>
          <cell r="BE21381">
            <v>0</v>
          </cell>
          <cell r="BF21381">
            <v>0</v>
          </cell>
          <cell r="BG21381">
            <v>0</v>
          </cell>
          <cell r="BJ21381">
            <v>0</v>
          </cell>
          <cell r="BK21381">
            <v>0</v>
          </cell>
          <cell r="BL21381">
            <v>0</v>
          </cell>
        </row>
        <row r="21382">
          <cell r="AP21382">
            <v>0</v>
          </cell>
          <cell r="AT21382" t="str">
            <v>-</v>
          </cell>
          <cell r="AX21382" t="str">
            <v>-</v>
          </cell>
          <cell r="BB21382" t="str">
            <v>-</v>
          </cell>
          <cell r="BE21382">
            <v>0</v>
          </cell>
          <cell r="BF21382">
            <v>0</v>
          </cell>
          <cell r="BG21382">
            <v>0</v>
          </cell>
          <cell r="BJ21382">
            <v>0</v>
          </cell>
          <cell r="BK21382">
            <v>0</v>
          </cell>
          <cell r="BL21382">
            <v>0</v>
          </cell>
        </row>
        <row r="21383">
          <cell r="AP21383">
            <v>0</v>
          </cell>
          <cell r="AT21383" t="str">
            <v>-</v>
          </cell>
          <cell r="AX21383" t="str">
            <v>-</v>
          </cell>
          <cell r="BB21383" t="str">
            <v>-</v>
          </cell>
          <cell r="BE21383">
            <v>0</v>
          </cell>
          <cell r="BF21383">
            <v>0</v>
          </cell>
          <cell r="BG21383">
            <v>0</v>
          </cell>
          <cell r="BJ21383">
            <v>0</v>
          </cell>
          <cell r="BK21383">
            <v>0</v>
          </cell>
          <cell r="BL21383">
            <v>0</v>
          </cell>
        </row>
        <row r="21384">
          <cell r="AP21384">
            <v>0</v>
          </cell>
          <cell r="AT21384" t="str">
            <v>-</v>
          </cell>
          <cell r="AX21384" t="str">
            <v>-</v>
          </cell>
          <cell r="BB21384" t="str">
            <v>-</v>
          </cell>
          <cell r="BE21384">
            <v>0</v>
          </cell>
          <cell r="BF21384">
            <v>0</v>
          </cell>
          <cell r="BG21384">
            <v>0</v>
          </cell>
          <cell r="BJ21384">
            <v>0</v>
          </cell>
          <cell r="BK21384">
            <v>0</v>
          </cell>
          <cell r="BL21384">
            <v>0</v>
          </cell>
        </row>
        <row r="21385">
          <cell r="AP21385">
            <v>0</v>
          </cell>
          <cell r="AT21385" t="str">
            <v>-</v>
          </cell>
          <cell r="AX21385" t="str">
            <v>-</v>
          </cell>
          <cell r="BB21385" t="str">
            <v>-</v>
          </cell>
          <cell r="BE21385">
            <v>0</v>
          </cell>
          <cell r="BF21385">
            <v>0</v>
          </cell>
          <cell r="BG21385">
            <v>0</v>
          </cell>
          <cell r="BJ21385">
            <v>0</v>
          </cell>
          <cell r="BK21385">
            <v>0</v>
          </cell>
          <cell r="BL21385">
            <v>0</v>
          </cell>
        </row>
        <row r="21386">
          <cell r="AP21386">
            <v>0</v>
          </cell>
          <cell r="AT21386" t="str">
            <v>-</v>
          </cell>
          <cell r="AX21386" t="str">
            <v>-</v>
          </cell>
          <cell r="BB21386" t="str">
            <v>-</v>
          </cell>
          <cell r="BE21386">
            <v>0</v>
          </cell>
          <cell r="BF21386">
            <v>0</v>
          </cell>
          <cell r="BG21386">
            <v>0</v>
          </cell>
          <cell r="BJ21386">
            <v>0</v>
          </cell>
          <cell r="BK21386">
            <v>0</v>
          </cell>
          <cell r="BL21386">
            <v>0</v>
          </cell>
        </row>
        <row r="21387">
          <cell r="AP21387">
            <v>0</v>
          </cell>
          <cell r="AT21387" t="str">
            <v>-</v>
          </cell>
          <cell r="AX21387" t="str">
            <v>-</v>
          </cell>
          <cell r="BB21387" t="str">
            <v>-</v>
          </cell>
          <cell r="BE21387">
            <v>0</v>
          </cell>
          <cell r="BF21387">
            <v>0</v>
          </cell>
          <cell r="BG21387">
            <v>0</v>
          </cell>
          <cell r="BJ21387">
            <v>0</v>
          </cell>
          <cell r="BK21387">
            <v>0</v>
          </cell>
          <cell r="BL21387">
            <v>0</v>
          </cell>
        </row>
        <row r="21388">
          <cell r="AP21388">
            <v>0</v>
          </cell>
          <cell r="AT21388" t="str">
            <v>-</v>
          </cell>
          <cell r="AX21388" t="str">
            <v>-</v>
          </cell>
          <cell r="BB21388" t="str">
            <v>-</v>
          </cell>
          <cell r="BE21388">
            <v>0</v>
          </cell>
          <cell r="BF21388">
            <v>0</v>
          </cell>
          <cell r="BG21388">
            <v>0</v>
          </cell>
          <cell r="BJ21388">
            <v>0</v>
          </cell>
          <cell r="BK21388">
            <v>0</v>
          </cell>
          <cell r="BL21388">
            <v>0</v>
          </cell>
        </row>
        <row r="21389">
          <cell r="AP21389">
            <v>0</v>
          </cell>
          <cell r="AT21389" t="str">
            <v>-</v>
          </cell>
          <cell r="AX21389" t="str">
            <v>-</v>
          </cell>
          <cell r="BB21389" t="str">
            <v>-</v>
          </cell>
          <cell r="BE21389">
            <v>0</v>
          </cell>
          <cell r="BF21389">
            <v>0</v>
          </cell>
          <cell r="BG21389">
            <v>0</v>
          </cell>
          <cell r="BJ21389">
            <v>0</v>
          </cell>
          <cell r="BK21389">
            <v>0</v>
          </cell>
          <cell r="BL21389">
            <v>0</v>
          </cell>
        </row>
        <row r="21390">
          <cell r="AP21390">
            <v>0</v>
          </cell>
          <cell r="AT21390" t="str">
            <v>-</v>
          </cell>
          <cell r="AX21390" t="str">
            <v>-</v>
          </cell>
          <cell r="BB21390" t="str">
            <v>-</v>
          </cell>
          <cell r="BE21390">
            <v>0</v>
          </cell>
          <cell r="BF21390">
            <v>0</v>
          </cell>
          <cell r="BG21390">
            <v>0</v>
          </cell>
          <cell r="BJ21390">
            <v>0</v>
          </cell>
          <cell r="BK21390">
            <v>0</v>
          </cell>
          <cell r="BL21390">
            <v>0</v>
          </cell>
        </row>
        <row r="21391">
          <cell r="AP21391">
            <v>0</v>
          </cell>
          <cell r="AT21391" t="str">
            <v>-</v>
          </cell>
          <cell r="AX21391" t="str">
            <v>-</v>
          </cell>
          <cell r="BB21391" t="str">
            <v>-</v>
          </cell>
          <cell r="BE21391">
            <v>0</v>
          </cell>
          <cell r="BF21391">
            <v>0</v>
          </cell>
          <cell r="BG21391">
            <v>0</v>
          </cell>
          <cell r="BJ21391">
            <v>0</v>
          </cell>
          <cell r="BK21391">
            <v>0</v>
          </cell>
          <cell r="BL21391">
            <v>0</v>
          </cell>
        </row>
        <row r="21392">
          <cell r="AP21392">
            <v>0</v>
          </cell>
          <cell r="AT21392" t="str">
            <v>-</v>
          </cell>
          <cell r="AX21392" t="str">
            <v>-</v>
          </cell>
          <cell r="BB21392" t="str">
            <v>-</v>
          </cell>
          <cell r="BE21392">
            <v>0</v>
          </cell>
          <cell r="BF21392">
            <v>0</v>
          </cell>
          <cell r="BG21392">
            <v>0</v>
          </cell>
          <cell r="BJ21392">
            <v>0</v>
          </cell>
          <cell r="BK21392">
            <v>0</v>
          </cell>
          <cell r="BL21392">
            <v>0</v>
          </cell>
        </row>
        <row r="21393">
          <cell r="AP21393">
            <v>0</v>
          </cell>
          <cell r="AT21393" t="str">
            <v>-</v>
          </cell>
          <cell r="AX21393" t="str">
            <v>-</v>
          </cell>
          <cell r="BB21393" t="str">
            <v>-</v>
          </cell>
          <cell r="BE21393">
            <v>0</v>
          </cell>
          <cell r="BF21393">
            <v>0</v>
          </cell>
          <cell r="BG21393">
            <v>0</v>
          </cell>
          <cell r="BJ21393">
            <v>0</v>
          </cell>
          <cell r="BK21393">
            <v>0</v>
          </cell>
          <cell r="BL21393">
            <v>0</v>
          </cell>
        </row>
        <row r="21394">
          <cell r="AP21394">
            <v>0</v>
          </cell>
          <cell r="AT21394" t="str">
            <v>-</v>
          </cell>
          <cell r="AX21394" t="str">
            <v>-</v>
          </cell>
          <cell r="BB21394" t="str">
            <v>-</v>
          </cell>
          <cell r="BE21394">
            <v>0</v>
          </cell>
          <cell r="BF21394">
            <v>0</v>
          </cell>
          <cell r="BG21394">
            <v>0</v>
          </cell>
          <cell r="BJ21394">
            <v>0</v>
          </cell>
          <cell r="BK21394">
            <v>0</v>
          </cell>
          <cell r="BL21394">
            <v>0</v>
          </cell>
        </row>
        <row r="21395">
          <cell r="AP21395">
            <v>0</v>
          </cell>
          <cell r="AT21395" t="str">
            <v>-</v>
          </cell>
          <cell r="AX21395" t="str">
            <v>-</v>
          </cell>
          <cell r="BB21395" t="str">
            <v>-</v>
          </cell>
          <cell r="BE21395">
            <v>0</v>
          </cell>
          <cell r="BF21395">
            <v>0</v>
          </cell>
          <cell r="BG21395">
            <v>0</v>
          </cell>
          <cell r="BJ21395">
            <v>0</v>
          </cell>
          <cell r="BK21395">
            <v>0</v>
          </cell>
          <cell r="BL21395">
            <v>0</v>
          </cell>
        </row>
        <row r="21396">
          <cell r="AP21396">
            <v>0</v>
          </cell>
          <cell r="AT21396" t="str">
            <v>-</v>
          </cell>
          <cell r="AX21396" t="str">
            <v>-</v>
          </cell>
          <cell r="BB21396" t="str">
            <v>-</v>
          </cell>
          <cell r="BE21396">
            <v>0</v>
          </cell>
          <cell r="BF21396">
            <v>0</v>
          </cell>
          <cell r="BG21396">
            <v>0</v>
          </cell>
          <cell r="BJ21396">
            <v>0</v>
          </cell>
          <cell r="BK21396">
            <v>0</v>
          </cell>
          <cell r="BL21396">
            <v>0</v>
          </cell>
        </row>
        <row r="21397">
          <cell r="AP21397">
            <v>0</v>
          </cell>
          <cell r="AT21397" t="str">
            <v>-</v>
          </cell>
          <cell r="AX21397" t="str">
            <v>-</v>
          </cell>
          <cell r="BB21397" t="str">
            <v>-</v>
          </cell>
          <cell r="BE21397">
            <v>0</v>
          </cell>
          <cell r="BF21397">
            <v>0</v>
          </cell>
          <cell r="BG21397">
            <v>0</v>
          </cell>
          <cell r="BJ21397">
            <v>0</v>
          </cell>
          <cell r="BK21397">
            <v>0</v>
          </cell>
          <cell r="BL21397">
            <v>0</v>
          </cell>
        </row>
        <row r="21398">
          <cell r="AP21398">
            <v>0</v>
          </cell>
          <cell r="AT21398" t="str">
            <v>-</v>
          </cell>
          <cell r="AX21398" t="str">
            <v>-</v>
          </cell>
          <cell r="BB21398" t="str">
            <v>-</v>
          </cell>
          <cell r="BE21398">
            <v>0</v>
          </cell>
          <cell r="BF21398">
            <v>0</v>
          </cell>
          <cell r="BG21398">
            <v>0</v>
          </cell>
          <cell r="BJ21398">
            <v>0</v>
          </cell>
          <cell r="BK21398">
            <v>0</v>
          </cell>
          <cell r="BL21398">
            <v>0</v>
          </cell>
        </row>
        <row r="21399">
          <cell r="AP21399">
            <v>0</v>
          </cell>
          <cell r="AT21399" t="str">
            <v>-</v>
          </cell>
          <cell r="AX21399" t="str">
            <v>-</v>
          </cell>
          <cell r="BB21399" t="str">
            <v>-</v>
          </cell>
          <cell r="BE21399">
            <v>0</v>
          </cell>
          <cell r="BF21399">
            <v>0</v>
          </cell>
          <cell r="BG21399">
            <v>0</v>
          </cell>
          <cell r="BJ21399">
            <v>0</v>
          </cell>
          <cell r="BK21399">
            <v>0</v>
          </cell>
          <cell r="BL21399">
            <v>0</v>
          </cell>
        </row>
        <row r="21400">
          <cell r="AP21400">
            <v>0</v>
          </cell>
          <cell r="AT21400" t="str">
            <v>-</v>
          </cell>
          <cell r="AX21400" t="str">
            <v>-</v>
          </cell>
          <cell r="BB21400" t="str">
            <v>-</v>
          </cell>
          <cell r="BE21400">
            <v>0</v>
          </cell>
          <cell r="BF21400">
            <v>0</v>
          </cell>
          <cell r="BG21400">
            <v>0</v>
          </cell>
          <cell r="BJ21400">
            <v>0</v>
          </cell>
          <cell r="BK21400">
            <v>0</v>
          </cell>
          <cell r="BL21400">
            <v>0</v>
          </cell>
        </row>
        <row r="21401">
          <cell r="AP21401">
            <v>0</v>
          </cell>
          <cell r="AT21401" t="str">
            <v>-</v>
          </cell>
          <cell r="AX21401" t="str">
            <v>-</v>
          </cell>
          <cell r="BB21401" t="str">
            <v>-</v>
          </cell>
          <cell r="BE21401">
            <v>0</v>
          </cell>
          <cell r="BF21401">
            <v>0</v>
          </cell>
          <cell r="BG21401">
            <v>0</v>
          </cell>
          <cell r="BJ21401">
            <v>0</v>
          </cell>
          <cell r="BK21401">
            <v>0</v>
          </cell>
          <cell r="BL21401">
            <v>0</v>
          </cell>
        </row>
        <row r="21402">
          <cell r="AP21402">
            <v>0</v>
          </cell>
          <cell r="AT21402" t="str">
            <v>-</v>
          </cell>
          <cell r="AX21402" t="str">
            <v>-</v>
          </cell>
          <cell r="BB21402" t="str">
            <v>-</v>
          </cell>
          <cell r="BE21402">
            <v>0</v>
          </cell>
          <cell r="BF21402">
            <v>0</v>
          </cell>
          <cell r="BG21402">
            <v>0</v>
          </cell>
          <cell r="BJ21402">
            <v>0</v>
          </cell>
          <cell r="BK21402">
            <v>0</v>
          </cell>
          <cell r="BL21402">
            <v>0</v>
          </cell>
        </row>
        <row r="21403">
          <cell r="AP21403">
            <v>0</v>
          </cell>
          <cell r="AT21403" t="str">
            <v>-</v>
          </cell>
          <cell r="AX21403" t="str">
            <v>-</v>
          </cell>
          <cell r="BB21403" t="str">
            <v>-</v>
          </cell>
          <cell r="BE21403">
            <v>0</v>
          </cell>
          <cell r="BF21403">
            <v>0</v>
          </cell>
          <cell r="BG21403">
            <v>0</v>
          </cell>
          <cell r="BJ21403">
            <v>0</v>
          </cell>
          <cell r="BK21403">
            <v>0</v>
          </cell>
          <cell r="BL21403">
            <v>0</v>
          </cell>
        </row>
        <row r="21404">
          <cell r="AP21404">
            <v>0</v>
          </cell>
          <cell r="AT21404" t="str">
            <v>-</v>
          </cell>
          <cell r="AX21404" t="str">
            <v>-</v>
          </cell>
          <cell r="BB21404" t="str">
            <v>-</v>
          </cell>
          <cell r="BE21404">
            <v>0</v>
          </cell>
          <cell r="BF21404">
            <v>0</v>
          </cell>
          <cell r="BG21404">
            <v>0</v>
          </cell>
          <cell r="BJ21404">
            <v>0</v>
          </cell>
          <cell r="BK21404">
            <v>0</v>
          </cell>
          <cell r="BL21404">
            <v>0</v>
          </cell>
        </row>
        <row r="21405">
          <cell r="AP21405">
            <v>0</v>
          </cell>
          <cell r="AT21405" t="str">
            <v>-</v>
          </cell>
          <cell r="AX21405" t="str">
            <v>-</v>
          </cell>
          <cell r="BB21405" t="str">
            <v>-</v>
          </cell>
          <cell r="BE21405">
            <v>0</v>
          </cell>
          <cell r="BF21405">
            <v>0</v>
          </cell>
          <cell r="BG21405">
            <v>0</v>
          </cell>
          <cell r="BJ21405">
            <v>0</v>
          </cell>
          <cell r="BK21405">
            <v>0</v>
          </cell>
          <cell r="BL21405">
            <v>0</v>
          </cell>
        </row>
        <row r="21406">
          <cell r="AP21406">
            <v>0</v>
          </cell>
          <cell r="AT21406" t="str">
            <v>-</v>
          </cell>
          <cell r="AX21406" t="str">
            <v>-</v>
          </cell>
          <cell r="BB21406" t="str">
            <v>-</v>
          </cell>
          <cell r="BE21406">
            <v>0</v>
          </cell>
          <cell r="BF21406">
            <v>0</v>
          </cell>
          <cell r="BG21406">
            <v>0</v>
          </cell>
          <cell r="BJ21406">
            <v>0</v>
          </cell>
          <cell r="BK21406">
            <v>0</v>
          </cell>
          <cell r="BL21406">
            <v>0</v>
          </cell>
        </row>
        <row r="21407">
          <cell r="AP21407">
            <v>0</v>
          </cell>
          <cell r="AT21407" t="str">
            <v>-</v>
          </cell>
          <cell r="AX21407" t="str">
            <v>-</v>
          </cell>
          <cell r="BB21407" t="str">
            <v>-</v>
          </cell>
          <cell r="BE21407">
            <v>0</v>
          </cell>
          <cell r="BF21407">
            <v>0</v>
          </cell>
          <cell r="BG21407">
            <v>0</v>
          </cell>
          <cell r="BJ21407">
            <v>0</v>
          </cell>
          <cell r="BK21407">
            <v>0</v>
          </cell>
          <cell r="BL21407">
            <v>0</v>
          </cell>
        </row>
        <row r="21408">
          <cell r="AP21408">
            <v>0</v>
          </cell>
          <cell r="AT21408" t="str">
            <v>-</v>
          </cell>
          <cell r="AX21408" t="str">
            <v>-</v>
          </cell>
          <cell r="BB21408" t="str">
            <v>-</v>
          </cell>
          <cell r="BE21408">
            <v>0</v>
          </cell>
          <cell r="BF21408">
            <v>0</v>
          </cell>
          <cell r="BG21408">
            <v>0</v>
          </cell>
          <cell r="BJ21408">
            <v>0</v>
          </cell>
          <cell r="BK21408">
            <v>0</v>
          </cell>
          <cell r="BL21408">
            <v>0</v>
          </cell>
        </row>
        <row r="21409">
          <cell r="AP21409">
            <v>0</v>
          </cell>
          <cell r="AT21409" t="str">
            <v>-</v>
          </cell>
          <cell r="AX21409" t="str">
            <v>-</v>
          </cell>
          <cell r="BB21409" t="str">
            <v>-</v>
          </cell>
          <cell r="BE21409">
            <v>0</v>
          </cell>
          <cell r="BF21409">
            <v>0</v>
          </cell>
          <cell r="BG21409">
            <v>0</v>
          </cell>
          <cell r="BJ21409">
            <v>0</v>
          </cell>
          <cell r="BK21409">
            <v>0</v>
          </cell>
          <cell r="BL21409">
            <v>0</v>
          </cell>
        </row>
        <row r="21410">
          <cell r="AP21410">
            <v>0</v>
          </cell>
          <cell r="AT21410" t="str">
            <v>-</v>
          </cell>
          <cell r="AX21410" t="str">
            <v>-</v>
          </cell>
          <cell r="BB21410" t="str">
            <v>-</v>
          </cell>
          <cell r="BE21410">
            <v>0</v>
          </cell>
          <cell r="BF21410">
            <v>0</v>
          </cell>
          <cell r="BG21410">
            <v>0</v>
          </cell>
          <cell r="BJ21410">
            <v>0</v>
          </cell>
          <cell r="BK21410">
            <v>0</v>
          </cell>
          <cell r="BL21410">
            <v>0</v>
          </cell>
        </row>
        <row r="21411">
          <cell r="AP21411">
            <v>0</v>
          </cell>
          <cell r="AT21411" t="str">
            <v>-</v>
          </cell>
          <cell r="AX21411" t="str">
            <v>-</v>
          </cell>
          <cell r="BB21411" t="str">
            <v>-</v>
          </cell>
          <cell r="BE21411">
            <v>0</v>
          </cell>
          <cell r="BF21411">
            <v>0</v>
          </cell>
          <cell r="BG21411">
            <v>0</v>
          </cell>
          <cell r="BJ21411">
            <v>0</v>
          </cell>
          <cell r="BK21411">
            <v>0</v>
          </cell>
          <cell r="BL21411">
            <v>0</v>
          </cell>
        </row>
        <row r="21412">
          <cell r="AP21412">
            <v>0</v>
          </cell>
          <cell r="AT21412" t="str">
            <v>-</v>
          </cell>
          <cell r="AX21412" t="str">
            <v>-</v>
          </cell>
          <cell r="BB21412" t="str">
            <v>-</v>
          </cell>
          <cell r="BE21412">
            <v>0</v>
          </cell>
          <cell r="BF21412">
            <v>0</v>
          </cell>
          <cell r="BG21412">
            <v>0</v>
          </cell>
          <cell r="BJ21412">
            <v>0</v>
          </cell>
          <cell r="BK21412">
            <v>0</v>
          </cell>
          <cell r="BL21412">
            <v>0</v>
          </cell>
        </row>
        <row r="21413">
          <cell r="AP21413">
            <v>0</v>
          </cell>
          <cell r="AT21413" t="str">
            <v>-</v>
          </cell>
          <cell r="AX21413" t="str">
            <v>-</v>
          </cell>
          <cell r="BB21413" t="str">
            <v>-</v>
          </cell>
          <cell r="BE21413">
            <v>0</v>
          </cell>
          <cell r="BF21413">
            <v>0</v>
          </cell>
          <cell r="BG21413">
            <v>0</v>
          </cell>
          <cell r="BJ21413">
            <v>0</v>
          </cell>
          <cell r="BK21413">
            <v>0</v>
          </cell>
          <cell r="BL21413">
            <v>0</v>
          </cell>
        </row>
        <row r="21414">
          <cell r="AP21414">
            <v>0</v>
          </cell>
          <cell r="AT21414" t="str">
            <v>-</v>
          </cell>
          <cell r="AX21414" t="str">
            <v>-</v>
          </cell>
          <cell r="BB21414" t="str">
            <v>-</v>
          </cell>
          <cell r="BE21414">
            <v>0</v>
          </cell>
          <cell r="BF21414">
            <v>0</v>
          </cell>
          <cell r="BG21414">
            <v>0</v>
          </cell>
          <cell r="BJ21414">
            <v>0</v>
          </cell>
          <cell r="BK21414">
            <v>0</v>
          </cell>
          <cell r="BL21414">
            <v>0</v>
          </cell>
        </row>
        <row r="21415">
          <cell r="AP21415">
            <v>0</v>
          </cell>
          <cell r="AT21415" t="str">
            <v>-</v>
          </cell>
          <cell r="AX21415" t="str">
            <v>-</v>
          </cell>
          <cell r="BB21415" t="str">
            <v>-</v>
          </cell>
          <cell r="BE21415">
            <v>0</v>
          </cell>
          <cell r="BF21415">
            <v>0</v>
          </cell>
          <cell r="BG21415">
            <v>0</v>
          </cell>
          <cell r="BJ21415">
            <v>0</v>
          </cell>
          <cell r="BK21415">
            <v>0</v>
          </cell>
          <cell r="BL21415">
            <v>0</v>
          </cell>
        </row>
        <row r="21416">
          <cell r="AP21416">
            <v>0</v>
          </cell>
          <cell r="AT21416" t="str">
            <v>-</v>
          </cell>
          <cell r="AX21416" t="str">
            <v>-</v>
          </cell>
          <cell r="BB21416" t="str">
            <v>-</v>
          </cell>
          <cell r="BE21416">
            <v>0</v>
          </cell>
          <cell r="BF21416">
            <v>0</v>
          </cell>
          <cell r="BG21416">
            <v>0</v>
          </cell>
          <cell r="BJ21416">
            <v>0</v>
          </cell>
          <cell r="BK21416">
            <v>0</v>
          </cell>
          <cell r="BL21416">
            <v>0</v>
          </cell>
        </row>
        <row r="21417">
          <cell r="AP21417">
            <v>0</v>
          </cell>
          <cell r="AT21417" t="str">
            <v>-</v>
          </cell>
          <cell r="AX21417" t="str">
            <v>-</v>
          </cell>
          <cell r="BB21417" t="str">
            <v>-</v>
          </cell>
          <cell r="BE21417">
            <v>0</v>
          </cell>
          <cell r="BF21417">
            <v>0</v>
          </cell>
          <cell r="BG21417">
            <v>0</v>
          </cell>
          <cell r="BJ21417">
            <v>0</v>
          </cell>
          <cell r="BK21417">
            <v>0</v>
          </cell>
          <cell r="BL21417">
            <v>0</v>
          </cell>
        </row>
        <row r="21418">
          <cell r="AP21418">
            <v>0</v>
          </cell>
          <cell r="AT21418" t="str">
            <v>-</v>
          </cell>
          <cell r="AX21418" t="str">
            <v>-</v>
          </cell>
          <cell r="BB21418" t="str">
            <v>-</v>
          </cell>
          <cell r="BE21418">
            <v>0</v>
          </cell>
          <cell r="BF21418">
            <v>0</v>
          </cell>
          <cell r="BG21418">
            <v>0</v>
          </cell>
          <cell r="BJ21418">
            <v>0</v>
          </cell>
          <cell r="BK21418">
            <v>0</v>
          </cell>
          <cell r="BL21418">
            <v>0</v>
          </cell>
        </row>
        <row r="21419">
          <cell r="AP21419">
            <v>0</v>
          </cell>
          <cell r="AT21419" t="str">
            <v>-</v>
          </cell>
          <cell r="AX21419" t="str">
            <v>-</v>
          </cell>
          <cell r="BB21419" t="str">
            <v>-</v>
          </cell>
          <cell r="BE21419">
            <v>0</v>
          </cell>
          <cell r="BF21419">
            <v>0</v>
          </cell>
          <cell r="BG21419">
            <v>0</v>
          </cell>
          <cell r="BJ21419">
            <v>0</v>
          </cell>
          <cell r="BK21419">
            <v>0</v>
          </cell>
          <cell r="BL21419">
            <v>0</v>
          </cell>
        </row>
        <row r="21420">
          <cell r="AP21420">
            <v>0</v>
          </cell>
          <cell r="AT21420" t="str">
            <v>-</v>
          </cell>
          <cell r="AX21420" t="str">
            <v>-</v>
          </cell>
          <cell r="BB21420" t="str">
            <v>-</v>
          </cell>
          <cell r="BE21420">
            <v>0</v>
          </cell>
          <cell r="BF21420">
            <v>0</v>
          </cell>
          <cell r="BG21420">
            <v>0</v>
          </cell>
          <cell r="BJ21420">
            <v>0</v>
          </cell>
          <cell r="BK21420">
            <v>0</v>
          </cell>
          <cell r="BL21420">
            <v>0</v>
          </cell>
        </row>
        <row r="21421">
          <cell r="AP21421">
            <v>0</v>
          </cell>
          <cell r="AT21421" t="str">
            <v>-</v>
          </cell>
          <cell r="AX21421" t="str">
            <v>-</v>
          </cell>
          <cell r="BB21421" t="str">
            <v>-</v>
          </cell>
          <cell r="BE21421">
            <v>0</v>
          </cell>
          <cell r="BF21421">
            <v>0</v>
          </cell>
          <cell r="BG21421">
            <v>0</v>
          </cell>
          <cell r="BJ21421">
            <v>0</v>
          </cell>
          <cell r="BK21421">
            <v>0</v>
          </cell>
          <cell r="BL21421">
            <v>0</v>
          </cell>
        </row>
        <row r="21422">
          <cell r="AP21422">
            <v>0</v>
          </cell>
          <cell r="AT21422" t="str">
            <v>-</v>
          </cell>
          <cell r="AX21422" t="str">
            <v>-</v>
          </cell>
          <cell r="BB21422" t="str">
            <v>-</v>
          </cell>
          <cell r="BE21422">
            <v>0</v>
          </cell>
          <cell r="BF21422">
            <v>0</v>
          </cell>
          <cell r="BG21422">
            <v>0</v>
          </cell>
          <cell r="BJ21422">
            <v>0</v>
          </cell>
          <cell r="BK21422">
            <v>0</v>
          </cell>
          <cell r="BL21422">
            <v>0</v>
          </cell>
        </row>
        <row r="21423">
          <cell r="AP21423">
            <v>0</v>
          </cell>
          <cell r="AT21423" t="str">
            <v>-</v>
          </cell>
          <cell r="AX21423" t="str">
            <v>-</v>
          </cell>
          <cell r="BB21423" t="str">
            <v>-</v>
          </cell>
          <cell r="BE21423">
            <v>0</v>
          </cell>
          <cell r="BF21423">
            <v>0</v>
          </cell>
          <cell r="BG21423">
            <v>0</v>
          </cell>
          <cell r="BJ21423">
            <v>0</v>
          </cell>
          <cell r="BK21423">
            <v>0</v>
          </cell>
          <cell r="BL21423">
            <v>0</v>
          </cell>
        </row>
        <row r="21424">
          <cell r="AP21424">
            <v>0</v>
          </cell>
          <cell r="AT21424" t="str">
            <v>-</v>
          </cell>
          <cell r="AX21424" t="str">
            <v>-</v>
          </cell>
          <cell r="BB21424" t="str">
            <v>-</v>
          </cell>
          <cell r="BE21424">
            <v>0</v>
          </cell>
          <cell r="BF21424">
            <v>0</v>
          </cell>
          <cell r="BG21424">
            <v>0</v>
          </cell>
          <cell r="BJ21424">
            <v>0</v>
          </cell>
          <cell r="BK21424">
            <v>0</v>
          </cell>
          <cell r="BL21424">
            <v>0</v>
          </cell>
        </row>
        <row r="21425">
          <cell r="AP21425">
            <v>0</v>
          </cell>
          <cell r="AT21425" t="str">
            <v>-</v>
          </cell>
          <cell r="AX21425" t="str">
            <v>-</v>
          </cell>
          <cell r="BB21425" t="str">
            <v>-</v>
          </cell>
          <cell r="BE21425">
            <v>0</v>
          </cell>
          <cell r="BF21425">
            <v>0</v>
          </cell>
          <cell r="BG21425">
            <v>0</v>
          </cell>
          <cell r="BJ21425">
            <v>0</v>
          </cell>
          <cell r="BK21425">
            <v>0</v>
          </cell>
          <cell r="BL21425">
            <v>0</v>
          </cell>
        </row>
        <row r="21426">
          <cell r="AP21426">
            <v>0</v>
          </cell>
          <cell r="AT21426" t="str">
            <v>-</v>
          </cell>
          <cell r="AX21426" t="str">
            <v>-</v>
          </cell>
          <cell r="BB21426" t="str">
            <v>-</v>
          </cell>
          <cell r="BE21426">
            <v>0</v>
          </cell>
          <cell r="BF21426">
            <v>0</v>
          </cell>
          <cell r="BG21426">
            <v>0</v>
          </cell>
          <cell r="BJ21426">
            <v>0</v>
          </cell>
          <cell r="BK21426">
            <v>0</v>
          </cell>
          <cell r="BL21426">
            <v>0</v>
          </cell>
        </row>
        <row r="21427">
          <cell r="AP21427">
            <v>0</v>
          </cell>
          <cell r="AT21427" t="str">
            <v>-</v>
          </cell>
          <cell r="AX21427" t="str">
            <v>-</v>
          </cell>
          <cell r="BB21427" t="str">
            <v>-</v>
          </cell>
          <cell r="BE21427">
            <v>0</v>
          </cell>
          <cell r="BF21427">
            <v>0</v>
          </cell>
          <cell r="BG21427">
            <v>0</v>
          </cell>
          <cell r="BJ21427">
            <v>0</v>
          </cell>
          <cell r="BK21427">
            <v>0</v>
          </cell>
          <cell r="BL21427">
            <v>0</v>
          </cell>
        </row>
        <row r="21428">
          <cell r="AP21428">
            <v>0</v>
          </cell>
          <cell r="AT21428" t="str">
            <v>-</v>
          </cell>
          <cell r="AX21428" t="str">
            <v>-</v>
          </cell>
          <cell r="BB21428" t="str">
            <v>-</v>
          </cell>
          <cell r="BE21428">
            <v>0</v>
          </cell>
          <cell r="BF21428">
            <v>0</v>
          </cell>
          <cell r="BG21428">
            <v>0</v>
          </cell>
          <cell r="BJ21428">
            <v>0</v>
          </cell>
          <cell r="BK21428">
            <v>0</v>
          </cell>
          <cell r="BL21428">
            <v>0</v>
          </cell>
        </row>
        <row r="21429">
          <cell r="AP21429">
            <v>0</v>
          </cell>
          <cell r="AT21429" t="str">
            <v>-</v>
          </cell>
          <cell r="AX21429" t="str">
            <v>-</v>
          </cell>
          <cell r="BB21429" t="str">
            <v>-</v>
          </cell>
          <cell r="BE21429">
            <v>0</v>
          </cell>
          <cell r="BF21429">
            <v>0</v>
          </cell>
          <cell r="BG21429">
            <v>0</v>
          </cell>
          <cell r="BJ21429">
            <v>0</v>
          </cell>
          <cell r="BK21429">
            <v>0</v>
          </cell>
          <cell r="BL21429">
            <v>0</v>
          </cell>
        </row>
        <row r="21430">
          <cell r="AP21430">
            <v>0</v>
          </cell>
          <cell r="AT21430" t="str">
            <v>-</v>
          </cell>
          <cell r="AX21430" t="str">
            <v>-</v>
          </cell>
          <cell r="BB21430" t="str">
            <v>-</v>
          </cell>
          <cell r="BE21430">
            <v>0</v>
          </cell>
          <cell r="BF21430">
            <v>0</v>
          </cell>
          <cell r="BG21430">
            <v>0</v>
          </cell>
          <cell r="BJ21430">
            <v>0</v>
          </cell>
          <cell r="BK21430">
            <v>0</v>
          </cell>
          <cell r="BL21430">
            <v>0</v>
          </cell>
        </row>
        <row r="21431">
          <cell r="AP21431">
            <v>0</v>
          </cell>
          <cell r="AT21431" t="str">
            <v>-</v>
          </cell>
          <cell r="AX21431" t="str">
            <v>-</v>
          </cell>
          <cell r="BB21431" t="str">
            <v>-</v>
          </cell>
          <cell r="BE21431">
            <v>0</v>
          </cell>
          <cell r="BF21431">
            <v>0</v>
          </cell>
          <cell r="BG21431">
            <v>0</v>
          </cell>
          <cell r="BJ21431">
            <v>0</v>
          </cell>
          <cell r="BK21431">
            <v>0</v>
          </cell>
          <cell r="BL21431">
            <v>0</v>
          </cell>
        </row>
        <row r="21432">
          <cell r="AP21432">
            <v>0</v>
          </cell>
          <cell r="AT21432" t="str">
            <v>-</v>
          </cell>
          <cell r="AX21432" t="str">
            <v>-</v>
          </cell>
          <cell r="BB21432" t="str">
            <v>-</v>
          </cell>
          <cell r="BE21432">
            <v>0</v>
          </cell>
          <cell r="BF21432">
            <v>0</v>
          </cell>
          <cell r="BG21432">
            <v>0</v>
          </cell>
          <cell r="BJ21432">
            <v>0</v>
          </cell>
          <cell r="BK21432">
            <v>0</v>
          </cell>
          <cell r="BL21432">
            <v>0</v>
          </cell>
        </row>
        <row r="21433">
          <cell r="AP21433">
            <v>0</v>
          </cell>
          <cell r="AT21433" t="str">
            <v>-</v>
          </cell>
          <cell r="AX21433" t="str">
            <v>-</v>
          </cell>
          <cell r="BB21433" t="str">
            <v>-</v>
          </cell>
          <cell r="BE21433">
            <v>0</v>
          </cell>
          <cell r="BF21433">
            <v>0</v>
          </cell>
          <cell r="BG21433">
            <v>0</v>
          </cell>
          <cell r="BJ21433">
            <v>0</v>
          </cell>
          <cell r="BK21433">
            <v>0</v>
          </cell>
          <cell r="BL21433">
            <v>0</v>
          </cell>
        </row>
        <row r="21434">
          <cell r="AP21434">
            <v>0</v>
          </cell>
          <cell r="AT21434" t="str">
            <v>-</v>
          </cell>
          <cell r="AX21434" t="str">
            <v>-</v>
          </cell>
          <cell r="BB21434" t="str">
            <v>-</v>
          </cell>
          <cell r="BE21434">
            <v>0</v>
          </cell>
          <cell r="BF21434">
            <v>0</v>
          </cell>
          <cell r="BG21434">
            <v>0</v>
          </cell>
          <cell r="BJ21434">
            <v>0</v>
          </cell>
          <cell r="BK21434">
            <v>0</v>
          </cell>
          <cell r="BL21434">
            <v>0</v>
          </cell>
        </row>
        <row r="21435">
          <cell r="AP21435">
            <v>0</v>
          </cell>
          <cell r="AT21435" t="str">
            <v>-</v>
          </cell>
          <cell r="AX21435" t="str">
            <v>-</v>
          </cell>
          <cell r="BB21435" t="str">
            <v>-</v>
          </cell>
          <cell r="BE21435">
            <v>0</v>
          </cell>
          <cell r="BF21435">
            <v>0</v>
          </cell>
          <cell r="BG21435">
            <v>0</v>
          </cell>
          <cell r="BJ21435">
            <v>0</v>
          </cell>
          <cell r="BK21435">
            <v>0</v>
          </cell>
          <cell r="BL21435">
            <v>0</v>
          </cell>
        </row>
        <row r="21436">
          <cell r="AP21436">
            <v>0</v>
          </cell>
          <cell r="AT21436" t="str">
            <v>-</v>
          </cell>
          <cell r="AX21436" t="str">
            <v>-</v>
          </cell>
          <cell r="BB21436" t="str">
            <v>-</v>
          </cell>
          <cell r="BE21436">
            <v>0</v>
          </cell>
          <cell r="BF21436">
            <v>0</v>
          </cell>
          <cell r="BG21436">
            <v>0</v>
          </cell>
          <cell r="BJ21436">
            <v>0</v>
          </cell>
          <cell r="BK21436">
            <v>0</v>
          </cell>
          <cell r="BL21436">
            <v>0</v>
          </cell>
        </row>
        <row r="21437">
          <cell r="AP21437">
            <v>0</v>
          </cell>
          <cell r="AT21437" t="str">
            <v>-</v>
          </cell>
          <cell r="AX21437" t="str">
            <v>-</v>
          </cell>
          <cell r="BB21437" t="str">
            <v>-</v>
          </cell>
          <cell r="BE21437">
            <v>0</v>
          </cell>
          <cell r="BF21437">
            <v>0</v>
          </cell>
          <cell r="BG21437">
            <v>0</v>
          </cell>
          <cell r="BJ21437">
            <v>0</v>
          </cell>
          <cell r="BK21437">
            <v>0</v>
          </cell>
          <cell r="BL21437">
            <v>0</v>
          </cell>
        </row>
        <row r="21438">
          <cell r="AP21438">
            <v>0</v>
          </cell>
          <cell r="AT21438" t="str">
            <v>-</v>
          </cell>
          <cell r="AX21438" t="str">
            <v>-</v>
          </cell>
          <cell r="BB21438" t="str">
            <v>-</v>
          </cell>
          <cell r="BE21438">
            <v>0</v>
          </cell>
          <cell r="BF21438">
            <v>0</v>
          </cell>
          <cell r="BG21438">
            <v>0</v>
          </cell>
          <cell r="BJ21438">
            <v>0</v>
          </cell>
          <cell r="BK21438">
            <v>0</v>
          </cell>
          <cell r="BL21438">
            <v>0</v>
          </cell>
        </row>
        <row r="21439">
          <cell r="AP21439">
            <v>0</v>
          </cell>
          <cell r="AT21439" t="str">
            <v>-</v>
          </cell>
          <cell r="AX21439" t="str">
            <v>-</v>
          </cell>
          <cell r="BB21439" t="str">
            <v>-</v>
          </cell>
          <cell r="BE21439">
            <v>0</v>
          </cell>
          <cell r="BF21439">
            <v>0</v>
          </cell>
          <cell r="BG21439">
            <v>0</v>
          </cell>
          <cell r="BJ21439">
            <v>0</v>
          </cell>
          <cell r="BK21439">
            <v>0</v>
          </cell>
          <cell r="BL21439">
            <v>0</v>
          </cell>
        </row>
        <row r="21440">
          <cell r="AP21440">
            <v>0</v>
          </cell>
          <cell r="AT21440" t="str">
            <v>-</v>
          </cell>
          <cell r="AX21440" t="str">
            <v>-</v>
          </cell>
          <cell r="BB21440" t="str">
            <v>-</v>
          </cell>
          <cell r="BE21440">
            <v>0</v>
          </cell>
          <cell r="BF21440">
            <v>0</v>
          </cell>
          <cell r="BG21440">
            <v>0</v>
          </cell>
          <cell r="BJ21440">
            <v>0</v>
          </cell>
          <cell r="BK21440">
            <v>0</v>
          </cell>
          <cell r="BL21440">
            <v>0</v>
          </cell>
        </row>
        <row r="21441">
          <cell r="AP21441">
            <v>0</v>
          </cell>
          <cell r="AT21441" t="str">
            <v>-</v>
          </cell>
          <cell r="AX21441" t="str">
            <v>-</v>
          </cell>
          <cell r="BB21441" t="str">
            <v>-</v>
          </cell>
          <cell r="BE21441">
            <v>0</v>
          </cell>
          <cell r="BF21441">
            <v>0</v>
          </cell>
          <cell r="BG21441">
            <v>0</v>
          </cell>
          <cell r="BJ21441">
            <v>0</v>
          </cell>
          <cell r="BK21441">
            <v>0</v>
          </cell>
          <cell r="BL21441">
            <v>0</v>
          </cell>
        </row>
        <row r="21442">
          <cell r="AP21442">
            <v>0</v>
          </cell>
          <cell r="AT21442" t="str">
            <v>-</v>
          </cell>
          <cell r="AX21442" t="str">
            <v>-</v>
          </cell>
          <cell r="BB21442" t="str">
            <v>-</v>
          </cell>
          <cell r="BE21442">
            <v>0</v>
          </cell>
          <cell r="BF21442">
            <v>0</v>
          </cell>
          <cell r="BG21442">
            <v>0</v>
          </cell>
          <cell r="BJ21442">
            <v>0</v>
          </cell>
          <cell r="BK21442">
            <v>0</v>
          </cell>
          <cell r="BL21442">
            <v>0</v>
          </cell>
        </row>
        <row r="21443">
          <cell r="AP21443">
            <v>0</v>
          </cell>
          <cell r="AT21443" t="str">
            <v>-</v>
          </cell>
          <cell r="AX21443" t="str">
            <v>-</v>
          </cell>
          <cell r="BB21443" t="str">
            <v>-</v>
          </cell>
          <cell r="BE21443">
            <v>0</v>
          </cell>
          <cell r="BF21443">
            <v>0</v>
          </cell>
          <cell r="BG21443">
            <v>0</v>
          </cell>
          <cell r="BJ21443">
            <v>0</v>
          </cell>
          <cell r="BK21443">
            <v>0</v>
          </cell>
          <cell r="BL21443">
            <v>0</v>
          </cell>
        </row>
        <row r="21444">
          <cell r="AP21444">
            <v>0</v>
          </cell>
          <cell r="AT21444" t="str">
            <v>-</v>
          </cell>
          <cell r="AX21444" t="str">
            <v>-</v>
          </cell>
          <cell r="BB21444" t="str">
            <v>-</v>
          </cell>
          <cell r="BE21444">
            <v>0</v>
          </cell>
          <cell r="BF21444">
            <v>0</v>
          </cell>
          <cell r="BG21444">
            <v>0</v>
          </cell>
          <cell r="BJ21444">
            <v>0</v>
          </cell>
          <cell r="BK21444">
            <v>0</v>
          </cell>
          <cell r="BL21444">
            <v>0</v>
          </cell>
        </row>
        <row r="21445">
          <cell r="AP21445">
            <v>0</v>
          </cell>
          <cell r="AT21445" t="str">
            <v>-</v>
          </cell>
          <cell r="AX21445" t="str">
            <v>-</v>
          </cell>
          <cell r="BB21445" t="str">
            <v>-</v>
          </cell>
          <cell r="BE21445">
            <v>0</v>
          </cell>
          <cell r="BF21445">
            <v>0</v>
          </cell>
          <cell r="BG21445">
            <v>0</v>
          </cell>
          <cell r="BJ21445">
            <v>0</v>
          </cell>
          <cell r="BK21445">
            <v>0</v>
          </cell>
          <cell r="BL21445">
            <v>0</v>
          </cell>
        </row>
        <row r="21446">
          <cell r="AP21446">
            <v>0</v>
          </cell>
          <cell r="AT21446" t="str">
            <v>-</v>
          </cell>
          <cell r="AX21446" t="str">
            <v>-</v>
          </cell>
          <cell r="BB21446" t="str">
            <v>-</v>
          </cell>
          <cell r="BE21446">
            <v>0</v>
          </cell>
          <cell r="BF21446">
            <v>0</v>
          </cell>
          <cell r="BG21446">
            <v>0</v>
          </cell>
          <cell r="BJ21446">
            <v>0</v>
          </cell>
          <cell r="BK21446">
            <v>0</v>
          </cell>
          <cell r="BL21446">
            <v>0</v>
          </cell>
        </row>
        <row r="21447">
          <cell r="AP21447">
            <v>0</v>
          </cell>
          <cell r="AT21447" t="str">
            <v>-</v>
          </cell>
          <cell r="AX21447" t="str">
            <v>-</v>
          </cell>
          <cell r="BB21447" t="str">
            <v>-</v>
          </cell>
          <cell r="BE21447">
            <v>0</v>
          </cell>
          <cell r="BF21447">
            <v>0</v>
          </cell>
          <cell r="BG21447">
            <v>0</v>
          </cell>
          <cell r="BJ21447">
            <v>0</v>
          </cell>
          <cell r="BK21447">
            <v>0</v>
          </cell>
          <cell r="BL21447">
            <v>0</v>
          </cell>
        </row>
        <row r="21448">
          <cell r="AP21448">
            <v>0</v>
          </cell>
          <cell r="AT21448" t="str">
            <v>-</v>
          </cell>
          <cell r="AX21448" t="str">
            <v>-</v>
          </cell>
          <cell r="BB21448" t="str">
            <v>-</v>
          </cell>
          <cell r="BE21448">
            <v>0</v>
          </cell>
          <cell r="BF21448">
            <v>0</v>
          </cell>
          <cell r="BG21448">
            <v>0</v>
          </cell>
          <cell r="BJ21448">
            <v>0</v>
          </cell>
          <cell r="BK21448">
            <v>0</v>
          </cell>
          <cell r="BL21448">
            <v>0</v>
          </cell>
        </row>
        <row r="21449">
          <cell r="AP21449">
            <v>0</v>
          </cell>
          <cell r="AT21449" t="str">
            <v>-</v>
          </cell>
          <cell r="AX21449" t="str">
            <v>-</v>
          </cell>
          <cell r="BB21449" t="str">
            <v>-</v>
          </cell>
          <cell r="BE21449">
            <v>0</v>
          </cell>
          <cell r="BF21449">
            <v>0</v>
          </cell>
          <cell r="BG21449">
            <v>0</v>
          </cell>
          <cell r="BJ21449">
            <v>0</v>
          </cell>
          <cell r="BK21449">
            <v>0</v>
          </cell>
          <cell r="BL21449">
            <v>0</v>
          </cell>
        </row>
        <row r="21450">
          <cell r="AP21450">
            <v>0</v>
          </cell>
          <cell r="AT21450" t="str">
            <v>-</v>
          </cell>
          <cell r="AX21450" t="str">
            <v>-</v>
          </cell>
          <cell r="BB21450" t="str">
            <v>-</v>
          </cell>
          <cell r="BE21450">
            <v>0</v>
          </cell>
          <cell r="BF21450">
            <v>0</v>
          </cell>
          <cell r="BG21450">
            <v>0</v>
          </cell>
          <cell r="BJ21450">
            <v>0</v>
          </cell>
          <cell r="BK21450">
            <v>0</v>
          </cell>
          <cell r="BL21450">
            <v>0</v>
          </cell>
        </row>
        <row r="21451">
          <cell r="AP21451">
            <v>0</v>
          </cell>
          <cell r="AT21451" t="str">
            <v>-</v>
          </cell>
          <cell r="AX21451" t="str">
            <v>-</v>
          </cell>
          <cell r="BB21451" t="str">
            <v>-</v>
          </cell>
          <cell r="BE21451">
            <v>0</v>
          </cell>
          <cell r="BF21451">
            <v>0</v>
          </cell>
          <cell r="BG21451">
            <v>0</v>
          </cell>
          <cell r="BJ21451">
            <v>0</v>
          </cell>
          <cell r="BK21451">
            <v>0</v>
          </cell>
          <cell r="BL21451">
            <v>0</v>
          </cell>
        </row>
        <row r="21452">
          <cell r="AP21452">
            <v>0</v>
          </cell>
          <cell r="AT21452" t="str">
            <v>-</v>
          </cell>
          <cell r="AX21452" t="str">
            <v>-</v>
          </cell>
          <cell r="BB21452" t="str">
            <v>-</v>
          </cell>
          <cell r="BE21452">
            <v>0</v>
          </cell>
          <cell r="BF21452">
            <v>0</v>
          </cell>
          <cell r="BG21452">
            <v>0</v>
          </cell>
          <cell r="BJ21452">
            <v>0</v>
          </cell>
          <cell r="BK21452">
            <v>0</v>
          </cell>
          <cell r="BL21452">
            <v>0</v>
          </cell>
        </row>
        <row r="21453">
          <cell r="AP21453">
            <v>0</v>
          </cell>
          <cell r="AT21453" t="str">
            <v>-</v>
          </cell>
          <cell r="AX21453" t="str">
            <v>-</v>
          </cell>
          <cell r="BB21453" t="str">
            <v>-</v>
          </cell>
          <cell r="BE21453">
            <v>0</v>
          </cell>
          <cell r="BF21453">
            <v>0</v>
          </cell>
          <cell r="BG21453">
            <v>0</v>
          </cell>
          <cell r="BJ21453">
            <v>0</v>
          </cell>
          <cell r="BK21453">
            <v>0</v>
          </cell>
          <cell r="BL21453">
            <v>0</v>
          </cell>
        </row>
        <row r="21454">
          <cell r="AP21454">
            <v>0</v>
          </cell>
          <cell r="AT21454" t="str">
            <v>-</v>
          </cell>
          <cell r="AX21454" t="str">
            <v>-</v>
          </cell>
          <cell r="BB21454" t="str">
            <v>-</v>
          </cell>
          <cell r="BE21454">
            <v>0</v>
          </cell>
          <cell r="BF21454">
            <v>0</v>
          </cell>
          <cell r="BG21454">
            <v>0</v>
          </cell>
          <cell r="BJ21454">
            <v>0</v>
          </cell>
          <cell r="BK21454">
            <v>0</v>
          </cell>
          <cell r="BL21454">
            <v>0</v>
          </cell>
        </row>
        <row r="21455">
          <cell r="AP21455">
            <v>0</v>
          </cell>
          <cell r="AT21455" t="str">
            <v>-</v>
          </cell>
          <cell r="AX21455" t="str">
            <v>-</v>
          </cell>
          <cell r="BB21455" t="str">
            <v>-</v>
          </cell>
          <cell r="BE21455">
            <v>0</v>
          </cell>
          <cell r="BF21455">
            <v>0</v>
          </cell>
          <cell r="BG21455">
            <v>0</v>
          </cell>
          <cell r="BJ21455">
            <v>0</v>
          </cell>
          <cell r="BK21455">
            <v>0</v>
          </cell>
          <cell r="BL21455">
            <v>0</v>
          </cell>
        </row>
        <row r="21456">
          <cell r="AP21456">
            <v>0</v>
          </cell>
          <cell r="AT21456" t="str">
            <v>-</v>
          </cell>
          <cell r="AX21456" t="str">
            <v>-</v>
          </cell>
          <cell r="BB21456" t="str">
            <v>-</v>
          </cell>
          <cell r="BE21456">
            <v>0</v>
          </cell>
          <cell r="BF21456">
            <v>0</v>
          </cell>
          <cell r="BG21456">
            <v>0</v>
          </cell>
          <cell r="BJ21456">
            <v>0</v>
          </cell>
          <cell r="BK21456">
            <v>0</v>
          </cell>
          <cell r="BL21456">
            <v>0</v>
          </cell>
        </row>
        <row r="21457">
          <cell r="AP21457">
            <v>0</v>
          </cell>
          <cell r="AT21457" t="str">
            <v>-</v>
          </cell>
          <cell r="AX21457" t="str">
            <v>-</v>
          </cell>
          <cell r="BB21457" t="str">
            <v>-</v>
          </cell>
          <cell r="BE21457">
            <v>0</v>
          </cell>
          <cell r="BF21457">
            <v>0</v>
          </cell>
          <cell r="BG21457">
            <v>0</v>
          </cell>
          <cell r="BJ21457">
            <v>0</v>
          </cell>
          <cell r="BK21457">
            <v>0</v>
          </cell>
          <cell r="BL21457">
            <v>0</v>
          </cell>
        </row>
        <row r="21458">
          <cell r="AP21458">
            <v>0</v>
          </cell>
          <cell r="AT21458" t="str">
            <v>-</v>
          </cell>
          <cell r="AX21458" t="str">
            <v>-</v>
          </cell>
          <cell r="BB21458" t="str">
            <v>-</v>
          </cell>
          <cell r="BE21458">
            <v>0</v>
          </cell>
          <cell r="BF21458">
            <v>0</v>
          </cell>
          <cell r="BG21458">
            <v>0</v>
          </cell>
          <cell r="BJ21458">
            <v>0</v>
          </cell>
          <cell r="BK21458">
            <v>0</v>
          </cell>
          <cell r="BL21458">
            <v>0</v>
          </cell>
        </row>
        <row r="21459">
          <cell r="AP21459">
            <v>0</v>
          </cell>
          <cell r="AT21459" t="str">
            <v>-</v>
          </cell>
          <cell r="AX21459" t="str">
            <v>-</v>
          </cell>
          <cell r="BB21459" t="str">
            <v>-</v>
          </cell>
          <cell r="BE21459">
            <v>0</v>
          </cell>
          <cell r="BF21459">
            <v>0</v>
          </cell>
          <cell r="BG21459">
            <v>0</v>
          </cell>
          <cell r="BJ21459">
            <v>0</v>
          </cell>
          <cell r="BK21459">
            <v>0</v>
          </cell>
          <cell r="BL21459">
            <v>0</v>
          </cell>
        </row>
        <row r="21460">
          <cell r="AP21460">
            <v>0</v>
          </cell>
          <cell r="AT21460" t="str">
            <v>-</v>
          </cell>
          <cell r="AX21460" t="str">
            <v>-</v>
          </cell>
          <cell r="BB21460" t="str">
            <v>-</v>
          </cell>
          <cell r="BE21460">
            <v>0</v>
          </cell>
          <cell r="BF21460">
            <v>0</v>
          </cell>
          <cell r="BG21460">
            <v>0</v>
          </cell>
          <cell r="BJ21460">
            <v>0</v>
          </cell>
          <cell r="BK21460">
            <v>0</v>
          </cell>
          <cell r="BL21460">
            <v>0</v>
          </cell>
        </row>
        <row r="21461">
          <cell r="AP21461">
            <v>0</v>
          </cell>
          <cell r="AT21461" t="str">
            <v>-</v>
          </cell>
          <cell r="AX21461" t="str">
            <v>-</v>
          </cell>
          <cell r="BB21461" t="str">
            <v>-</v>
          </cell>
          <cell r="BE21461">
            <v>0</v>
          </cell>
          <cell r="BF21461">
            <v>0</v>
          </cell>
          <cell r="BG21461">
            <v>0</v>
          </cell>
          <cell r="BJ21461">
            <v>0</v>
          </cell>
          <cell r="BK21461">
            <v>0</v>
          </cell>
          <cell r="BL21461">
            <v>0</v>
          </cell>
        </row>
        <row r="21462">
          <cell r="AP21462">
            <v>0</v>
          </cell>
          <cell r="AT21462" t="str">
            <v>-</v>
          </cell>
          <cell r="AX21462" t="str">
            <v>-</v>
          </cell>
          <cell r="BB21462" t="str">
            <v>-</v>
          </cell>
          <cell r="BE21462">
            <v>0</v>
          </cell>
          <cell r="BF21462">
            <v>0</v>
          </cell>
          <cell r="BG21462">
            <v>0</v>
          </cell>
          <cell r="BJ21462">
            <v>0</v>
          </cell>
          <cell r="BK21462">
            <v>0</v>
          </cell>
          <cell r="BL21462">
            <v>0</v>
          </cell>
        </row>
        <row r="21463">
          <cell r="AP21463">
            <v>0</v>
          </cell>
          <cell r="AT21463" t="str">
            <v>-</v>
          </cell>
          <cell r="AX21463" t="str">
            <v>-</v>
          </cell>
          <cell r="BB21463" t="str">
            <v>-</v>
          </cell>
          <cell r="BE21463">
            <v>0</v>
          </cell>
          <cell r="BF21463">
            <v>0</v>
          </cell>
          <cell r="BG21463">
            <v>0</v>
          </cell>
          <cell r="BJ21463">
            <v>0</v>
          </cell>
          <cell r="BK21463">
            <v>0</v>
          </cell>
          <cell r="BL21463">
            <v>0</v>
          </cell>
        </row>
        <row r="21464">
          <cell r="AP21464">
            <v>0</v>
          </cell>
          <cell r="AT21464" t="str">
            <v>-</v>
          </cell>
          <cell r="AX21464" t="str">
            <v>-</v>
          </cell>
          <cell r="BB21464" t="str">
            <v>-</v>
          </cell>
          <cell r="BE21464">
            <v>0</v>
          </cell>
          <cell r="BF21464">
            <v>0</v>
          </cell>
          <cell r="BG21464">
            <v>0</v>
          </cell>
          <cell r="BJ21464">
            <v>0</v>
          </cell>
          <cell r="BK21464">
            <v>0</v>
          </cell>
          <cell r="BL21464">
            <v>0</v>
          </cell>
        </row>
        <row r="21465">
          <cell r="AP21465">
            <v>0</v>
          </cell>
          <cell r="AT21465" t="str">
            <v>-</v>
          </cell>
          <cell r="AX21465" t="str">
            <v>-</v>
          </cell>
          <cell r="BB21465" t="str">
            <v>-</v>
          </cell>
          <cell r="BE21465">
            <v>0</v>
          </cell>
          <cell r="BF21465">
            <v>0</v>
          </cell>
          <cell r="BG21465">
            <v>0</v>
          </cell>
          <cell r="BJ21465">
            <v>0</v>
          </cell>
          <cell r="BK21465">
            <v>0</v>
          </cell>
          <cell r="BL21465">
            <v>0</v>
          </cell>
        </row>
        <row r="21466">
          <cell r="AP21466">
            <v>0</v>
          </cell>
          <cell r="AT21466" t="str">
            <v>-</v>
          </cell>
          <cell r="AX21466" t="str">
            <v>-</v>
          </cell>
          <cell r="BB21466" t="str">
            <v>-</v>
          </cell>
          <cell r="BE21466">
            <v>0</v>
          </cell>
          <cell r="BF21466">
            <v>0</v>
          </cell>
          <cell r="BG21466">
            <v>0</v>
          </cell>
          <cell r="BJ21466">
            <v>0</v>
          </cell>
          <cell r="BK21466">
            <v>0</v>
          </cell>
          <cell r="BL21466">
            <v>0</v>
          </cell>
        </row>
        <row r="21467">
          <cell r="AP21467">
            <v>0</v>
          </cell>
          <cell r="AT21467" t="str">
            <v>-</v>
          </cell>
          <cell r="AX21467" t="str">
            <v>-</v>
          </cell>
          <cell r="BB21467" t="str">
            <v>-</v>
          </cell>
          <cell r="BE21467">
            <v>0</v>
          </cell>
          <cell r="BF21467">
            <v>0</v>
          </cell>
          <cell r="BG21467">
            <v>0</v>
          </cell>
          <cell r="BJ21467">
            <v>0</v>
          </cell>
          <cell r="BK21467">
            <v>0</v>
          </cell>
          <cell r="BL21467">
            <v>0</v>
          </cell>
        </row>
        <row r="21468">
          <cell r="AP21468">
            <v>0</v>
          </cell>
          <cell r="AT21468" t="str">
            <v>-</v>
          </cell>
          <cell r="AX21468" t="str">
            <v>-</v>
          </cell>
          <cell r="BB21468" t="str">
            <v>-</v>
          </cell>
          <cell r="BE21468">
            <v>0</v>
          </cell>
          <cell r="BF21468">
            <v>0</v>
          </cell>
          <cell r="BG21468">
            <v>0</v>
          </cell>
          <cell r="BJ21468">
            <v>0</v>
          </cell>
          <cell r="BK21468">
            <v>0</v>
          </cell>
          <cell r="BL21468">
            <v>0</v>
          </cell>
        </row>
        <row r="21469">
          <cell r="AP21469">
            <v>0</v>
          </cell>
          <cell r="AT21469" t="str">
            <v>-</v>
          </cell>
          <cell r="AX21469" t="str">
            <v>-</v>
          </cell>
          <cell r="BB21469" t="str">
            <v>-</v>
          </cell>
          <cell r="BE21469">
            <v>0</v>
          </cell>
          <cell r="BF21469">
            <v>0</v>
          </cell>
          <cell r="BG21469">
            <v>0</v>
          </cell>
          <cell r="BJ21469">
            <v>0</v>
          </cell>
          <cell r="BK21469">
            <v>0</v>
          </cell>
          <cell r="BL21469">
            <v>0</v>
          </cell>
        </row>
        <row r="21470">
          <cell r="AP21470">
            <v>0</v>
          </cell>
          <cell r="AT21470" t="str">
            <v>-</v>
          </cell>
          <cell r="AX21470" t="str">
            <v>-</v>
          </cell>
          <cell r="BB21470" t="str">
            <v>-</v>
          </cell>
          <cell r="BE21470">
            <v>0</v>
          </cell>
          <cell r="BF21470">
            <v>0</v>
          </cell>
          <cell r="BG21470">
            <v>0</v>
          </cell>
          <cell r="BJ21470">
            <v>0</v>
          </cell>
          <cell r="BK21470">
            <v>0</v>
          </cell>
          <cell r="BL21470">
            <v>0</v>
          </cell>
        </row>
        <row r="21471">
          <cell r="AP21471">
            <v>0</v>
          </cell>
          <cell r="AT21471" t="str">
            <v>-</v>
          </cell>
          <cell r="AX21471" t="str">
            <v>-</v>
          </cell>
          <cell r="BB21471" t="str">
            <v>-</v>
          </cell>
          <cell r="BE21471">
            <v>0</v>
          </cell>
          <cell r="BF21471">
            <v>0</v>
          </cell>
          <cell r="BG21471">
            <v>0</v>
          </cell>
          <cell r="BJ21471">
            <v>0</v>
          </cell>
          <cell r="BK21471">
            <v>0</v>
          </cell>
          <cell r="BL21471">
            <v>0</v>
          </cell>
        </row>
        <row r="21472">
          <cell r="AP21472">
            <v>0</v>
          </cell>
          <cell r="AT21472" t="str">
            <v>-</v>
          </cell>
          <cell r="AX21472" t="str">
            <v>-</v>
          </cell>
          <cell r="BB21472" t="str">
            <v>-</v>
          </cell>
          <cell r="BE21472">
            <v>0</v>
          </cell>
          <cell r="BF21472">
            <v>0</v>
          </cell>
          <cell r="BG21472">
            <v>0</v>
          </cell>
          <cell r="BJ21472">
            <v>0</v>
          </cell>
          <cell r="BK21472">
            <v>0</v>
          </cell>
          <cell r="BL21472">
            <v>0</v>
          </cell>
        </row>
        <row r="21473">
          <cell r="AP21473">
            <v>0</v>
          </cell>
          <cell r="AT21473" t="str">
            <v>-</v>
          </cell>
          <cell r="AX21473" t="str">
            <v>-</v>
          </cell>
          <cell r="BB21473" t="str">
            <v>-</v>
          </cell>
          <cell r="BE21473">
            <v>0</v>
          </cell>
          <cell r="BF21473">
            <v>0</v>
          </cell>
          <cell r="BG21473">
            <v>0</v>
          </cell>
          <cell r="BJ21473">
            <v>0</v>
          </cell>
          <cell r="BK21473">
            <v>0</v>
          </cell>
          <cell r="BL21473">
            <v>0</v>
          </cell>
        </row>
        <row r="21474">
          <cell r="AP21474">
            <v>0</v>
          </cell>
          <cell r="AT21474" t="str">
            <v>-</v>
          </cell>
          <cell r="AX21474" t="str">
            <v>-</v>
          </cell>
          <cell r="BB21474" t="str">
            <v>-</v>
          </cell>
          <cell r="BE21474">
            <v>0</v>
          </cell>
          <cell r="BF21474">
            <v>0</v>
          </cell>
          <cell r="BG21474">
            <v>0</v>
          </cell>
          <cell r="BJ21474">
            <v>0</v>
          </cell>
          <cell r="BK21474">
            <v>0</v>
          </cell>
          <cell r="BL21474">
            <v>0</v>
          </cell>
        </row>
        <row r="21475">
          <cell r="AP21475">
            <v>0</v>
          </cell>
          <cell r="AT21475" t="str">
            <v>-</v>
          </cell>
          <cell r="AX21475" t="str">
            <v>-</v>
          </cell>
          <cell r="BB21475" t="str">
            <v>-</v>
          </cell>
          <cell r="BE21475">
            <v>0</v>
          </cell>
          <cell r="BF21475">
            <v>0</v>
          </cell>
          <cell r="BG21475">
            <v>0</v>
          </cell>
          <cell r="BJ21475">
            <v>0</v>
          </cell>
          <cell r="BK21475">
            <v>0</v>
          </cell>
          <cell r="BL21475">
            <v>0</v>
          </cell>
        </row>
        <row r="21476">
          <cell r="AP21476">
            <v>0</v>
          </cell>
          <cell r="AT21476" t="str">
            <v>-</v>
          </cell>
          <cell r="AX21476" t="str">
            <v>-</v>
          </cell>
          <cell r="BB21476" t="str">
            <v>-</v>
          </cell>
          <cell r="BE21476">
            <v>0</v>
          </cell>
          <cell r="BF21476">
            <v>0</v>
          </cell>
          <cell r="BG21476">
            <v>0</v>
          </cell>
          <cell r="BJ21476">
            <v>0</v>
          </cell>
          <cell r="BK21476">
            <v>0</v>
          </cell>
          <cell r="BL21476">
            <v>0</v>
          </cell>
        </row>
        <row r="21477">
          <cell r="AP21477">
            <v>0</v>
          </cell>
          <cell r="AT21477" t="str">
            <v>-</v>
          </cell>
          <cell r="AX21477" t="str">
            <v>-</v>
          </cell>
          <cell r="BB21477" t="str">
            <v>-</v>
          </cell>
          <cell r="BE21477">
            <v>0</v>
          </cell>
          <cell r="BF21477">
            <v>0</v>
          </cell>
          <cell r="BG21477">
            <v>0</v>
          </cell>
          <cell r="BJ21477">
            <v>0</v>
          </cell>
          <cell r="BK21477">
            <v>0</v>
          </cell>
          <cell r="BL21477">
            <v>0</v>
          </cell>
        </row>
        <row r="21478">
          <cell r="AP21478">
            <v>0</v>
          </cell>
          <cell r="AT21478" t="str">
            <v>-</v>
          </cell>
          <cell r="AX21478" t="str">
            <v>-</v>
          </cell>
          <cell r="BB21478" t="str">
            <v>-</v>
          </cell>
          <cell r="BE21478">
            <v>0</v>
          </cell>
          <cell r="BF21478">
            <v>0</v>
          </cell>
          <cell r="BG21478">
            <v>0</v>
          </cell>
          <cell r="BJ21478">
            <v>0</v>
          </cell>
          <cell r="BK21478">
            <v>0</v>
          </cell>
          <cell r="BL21478">
            <v>0</v>
          </cell>
        </row>
        <row r="21479">
          <cell r="AP21479">
            <v>0</v>
          </cell>
          <cell r="AT21479" t="str">
            <v>-</v>
          </cell>
          <cell r="AX21479" t="str">
            <v>-</v>
          </cell>
          <cell r="BB21479" t="str">
            <v>-</v>
          </cell>
          <cell r="BE21479">
            <v>0</v>
          </cell>
          <cell r="BF21479">
            <v>0</v>
          </cell>
          <cell r="BG21479">
            <v>0</v>
          </cell>
          <cell r="BJ21479">
            <v>0</v>
          </cell>
          <cell r="BK21479">
            <v>0</v>
          </cell>
          <cell r="BL21479">
            <v>0</v>
          </cell>
        </row>
        <row r="21480">
          <cell r="AP21480">
            <v>0</v>
          </cell>
          <cell r="AT21480" t="str">
            <v>-</v>
          </cell>
          <cell r="AX21480" t="str">
            <v>-</v>
          </cell>
          <cell r="BB21480" t="str">
            <v>-</v>
          </cell>
          <cell r="BE21480">
            <v>0</v>
          </cell>
          <cell r="BF21480">
            <v>0</v>
          </cell>
          <cell r="BG21480">
            <v>0</v>
          </cell>
          <cell r="BJ21480">
            <v>0</v>
          </cell>
          <cell r="BK21480">
            <v>0</v>
          </cell>
          <cell r="BL21480">
            <v>0</v>
          </cell>
        </row>
        <row r="21481">
          <cell r="AP21481">
            <v>0</v>
          </cell>
          <cell r="AT21481" t="str">
            <v>-</v>
          </cell>
          <cell r="AX21481" t="str">
            <v>-</v>
          </cell>
          <cell r="BB21481" t="str">
            <v>-</v>
          </cell>
          <cell r="BE21481">
            <v>0</v>
          </cell>
          <cell r="BF21481">
            <v>0</v>
          </cell>
          <cell r="BG21481">
            <v>0</v>
          </cell>
          <cell r="BJ21481">
            <v>0</v>
          </cell>
          <cell r="BK21481">
            <v>0</v>
          </cell>
          <cell r="BL21481">
            <v>0</v>
          </cell>
        </row>
        <row r="21482">
          <cell r="AP21482">
            <v>0</v>
          </cell>
          <cell r="AT21482" t="str">
            <v>-</v>
          </cell>
          <cell r="AX21482" t="str">
            <v>-</v>
          </cell>
          <cell r="BB21482" t="str">
            <v>-</v>
          </cell>
          <cell r="BE21482">
            <v>0</v>
          </cell>
          <cell r="BF21482">
            <v>0</v>
          </cell>
          <cell r="BG21482">
            <v>0</v>
          </cell>
          <cell r="BJ21482">
            <v>0</v>
          </cell>
          <cell r="BK21482">
            <v>0</v>
          </cell>
          <cell r="BL21482">
            <v>0</v>
          </cell>
        </row>
        <row r="21483">
          <cell r="AP21483">
            <v>0</v>
          </cell>
          <cell r="AT21483" t="str">
            <v>-</v>
          </cell>
          <cell r="AX21483" t="str">
            <v>-</v>
          </cell>
          <cell r="BB21483" t="str">
            <v>-</v>
          </cell>
          <cell r="BE21483">
            <v>0</v>
          </cell>
          <cell r="BF21483">
            <v>0</v>
          </cell>
          <cell r="BG21483">
            <v>0</v>
          </cell>
          <cell r="BJ21483">
            <v>0</v>
          </cell>
          <cell r="BK21483">
            <v>0</v>
          </cell>
          <cell r="BL21483">
            <v>0</v>
          </cell>
        </row>
        <row r="21484">
          <cell r="AP21484">
            <v>0</v>
          </cell>
          <cell r="AT21484" t="str">
            <v>-</v>
          </cell>
          <cell r="AX21484" t="str">
            <v>-</v>
          </cell>
          <cell r="BB21484" t="str">
            <v>-</v>
          </cell>
          <cell r="BE21484">
            <v>0</v>
          </cell>
          <cell r="BF21484">
            <v>0</v>
          </cell>
          <cell r="BG21484">
            <v>0</v>
          </cell>
          <cell r="BJ21484">
            <v>0</v>
          </cell>
          <cell r="BK21484">
            <v>0</v>
          </cell>
          <cell r="BL21484">
            <v>0</v>
          </cell>
        </row>
        <row r="21485">
          <cell r="AP21485">
            <v>0</v>
          </cell>
          <cell r="AT21485" t="str">
            <v>-</v>
          </cell>
          <cell r="AX21485" t="str">
            <v>-</v>
          </cell>
          <cell r="BB21485" t="str">
            <v>-</v>
          </cell>
          <cell r="BE21485">
            <v>0</v>
          </cell>
          <cell r="BF21485">
            <v>0</v>
          </cell>
          <cell r="BG21485">
            <v>0</v>
          </cell>
          <cell r="BJ21485">
            <v>0</v>
          </cell>
          <cell r="BK21485">
            <v>0</v>
          </cell>
          <cell r="BL21485">
            <v>0</v>
          </cell>
        </row>
        <row r="21486">
          <cell r="AP21486">
            <v>0</v>
          </cell>
          <cell r="AT21486" t="str">
            <v>-</v>
          </cell>
          <cell r="AX21486" t="str">
            <v>-</v>
          </cell>
          <cell r="BB21486" t="str">
            <v>-</v>
          </cell>
          <cell r="BE21486">
            <v>0</v>
          </cell>
          <cell r="BF21486">
            <v>0</v>
          </cell>
          <cell r="BG21486">
            <v>0</v>
          </cell>
          <cell r="BJ21486">
            <v>0</v>
          </cell>
          <cell r="BK21486">
            <v>0</v>
          </cell>
          <cell r="BL21486">
            <v>0</v>
          </cell>
        </row>
        <row r="21487">
          <cell r="AP21487">
            <v>0</v>
          </cell>
          <cell r="AT21487" t="str">
            <v>-</v>
          </cell>
          <cell r="AX21487" t="str">
            <v>-</v>
          </cell>
          <cell r="BB21487" t="str">
            <v>-</v>
          </cell>
          <cell r="BE21487">
            <v>0</v>
          </cell>
          <cell r="BF21487">
            <v>0</v>
          </cell>
          <cell r="BG21487">
            <v>0</v>
          </cell>
          <cell r="BJ21487">
            <v>0</v>
          </cell>
          <cell r="BK21487">
            <v>0</v>
          </cell>
          <cell r="BL21487">
            <v>0</v>
          </cell>
        </row>
        <row r="21488">
          <cell r="AP21488">
            <v>0</v>
          </cell>
          <cell r="AT21488" t="str">
            <v>-</v>
          </cell>
          <cell r="AX21488" t="str">
            <v>-</v>
          </cell>
          <cell r="BB21488" t="str">
            <v>-</v>
          </cell>
          <cell r="BE21488">
            <v>0</v>
          </cell>
          <cell r="BF21488">
            <v>0</v>
          </cell>
          <cell r="BG21488">
            <v>0</v>
          </cell>
          <cell r="BJ21488">
            <v>0</v>
          </cell>
          <cell r="BK21488">
            <v>0</v>
          </cell>
          <cell r="BL21488">
            <v>0</v>
          </cell>
        </row>
        <row r="21489">
          <cell r="AP21489">
            <v>0</v>
          </cell>
          <cell r="AT21489" t="str">
            <v>-</v>
          </cell>
          <cell r="AX21489" t="str">
            <v>-</v>
          </cell>
          <cell r="BB21489" t="str">
            <v>-</v>
          </cell>
          <cell r="BE21489">
            <v>0</v>
          </cell>
          <cell r="BF21489">
            <v>0</v>
          </cell>
          <cell r="BG21489">
            <v>0</v>
          </cell>
          <cell r="BJ21489">
            <v>0</v>
          </cell>
          <cell r="BK21489">
            <v>0</v>
          </cell>
          <cell r="BL21489">
            <v>0</v>
          </cell>
        </row>
        <row r="21490">
          <cell r="AP21490">
            <v>0</v>
          </cell>
          <cell r="AT21490" t="str">
            <v>-</v>
          </cell>
          <cell r="AX21490" t="str">
            <v>-</v>
          </cell>
          <cell r="BB21490" t="str">
            <v>-</v>
          </cell>
          <cell r="BE21490">
            <v>0</v>
          </cell>
          <cell r="BF21490">
            <v>0</v>
          </cell>
          <cell r="BG21490">
            <v>0</v>
          </cell>
          <cell r="BJ21490">
            <v>0</v>
          </cell>
          <cell r="BK21490">
            <v>0</v>
          </cell>
          <cell r="BL21490">
            <v>0</v>
          </cell>
        </row>
        <row r="21491">
          <cell r="AP21491">
            <v>0</v>
          </cell>
          <cell r="AT21491" t="str">
            <v>-</v>
          </cell>
          <cell r="AX21491" t="str">
            <v>-</v>
          </cell>
          <cell r="BB21491" t="str">
            <v>-</v>
          </cell>
          <cell r="BE21491">
            <v>0</v>
          </cell>
          <cell r="BF21491">
            <v>0</v>
          </cell>
          <cell r="BG21491">
            <v>0</v>
          </cell>
          <cell r="BJ21491">
            <v>0</v>
          </cell>
          <cell r="BK21491">
            <v>0</v>
          </cell>
          <cell r="BL21491">
            <v>0</v>
          </cell>
        </row>
        <row r="21492">
          <cell r="AP21492">
            <v>0</v>
          </cell>
          <cell r="AT21492" t="str">
            <v>-</v>
          </cell>
          <cell r="AX21492" t="str">
            <v>-</v>
          </cell>
          <cell r="BB21492" t="str">
            <v>-</v>
          </cell>
          <cell r="BE21492">
            <v>0</v>
          </cell>
          <cell r="BF21492">
            <v>0</v>
          </cell>
          <cell r="BG21492">
            <v>0</v>
          </cell>
          <cell r="BJ21492">
            <v>0</v>
          </cell>
          <cell r="BK21492">
            <v>0</v>
          </cell>
          <cell r="BL21492">
            <v>0</v>
          </cell>
        </row>
        <row r="21493">
          <cell r="AP21493">
            <v>0</v>
          </cell>
          <cell r="AT21493" t="str">
            <v>-</v>
          </cell>
          <cell r="AX21493" t="str">
            <v>-</v>
          </cell>
          <cell r="BB21493" t="str">
            <v>-</v>
          </cell>
          <cell r="BE21493">
            <v>0</v>
          </cell>
          <cell r="BF21493">
            <v>0</v>
          </cell>
          <cell r="BG21493">
            <v>0</v>
          </cell>
          <cell r="BJ21493">
            <v>0</v>
          </cell>
          <cell r="BK21493">
            <v>0</v>
          </cell>
          <cell r="BL21493">
            <v>0</v>
          </cell>
        </row>
        <row r="21494">
          <cell r="AP21494">
            <v>0</v>
          </cell>
          <cell r="AT21494" t="str">
            <v>-</v>
          </cell>
          <cell r="AX21494" t="str">
            <v>-</v>
          </cell>
          <cell r="BB21494" t="str">
            <v>-</v>
          </cell>
          <cell r="BE21494">
            <v>0</v>
          </cell>
          <cell r="BF21494">
            <v>0</v>
          </cell>
          <cell r="BG21494">
            <v>0</v>
          </cell>
          <cell r="BJ21494">
            <v>0</v>
          </cell>
          <cell r="BK21494">
            <v>0</v>
          </cell>
          <cell r="BL21494">
            <v>0</v>
          </cell>
        </row>
        <row r="21495">
          <cell r="AP21495">
            <v>0</v>
          </cell>
          <cell r="AT21495" t="str">
            <v>-</v>
          </cell>
          <cell r="AX21495" t="str">
            <v>-</v>
          </cell>
          <cell r="BB21495" t="str">
            <v>-</v>
          </cell>
          <cell r="BE21495">
            <v>0</v>
          </cell>
          <cell r="BF21495">
            <v>0</v>
          </cell>
          <cell r="BG21495">
            <v>0</v>
          </cell>
          <cell r="BJ21495">
            <v>0</v>
          </cell>
          <cell r="BK21495">
            <v>0</v>
          </cell>
          <cell r="BL21495">
            <v>0</v>
          </cell>
        </row>
        <row r="21496">
          <cell r="AP21496">
            <v>0</v>
          </cell>
          <cell r="AT21496" t="str">
            <v>-</v>
          </cell>
          <cell r="AX21496" t="str">
            <v>-</v>
          </cell>
          <cell r="BB21496" t="str">
            <v>-</v>
          </cell>
          <cell r="BE21496">
            <v>0</v>
          </cell>
          <cell r="BF21496">
            <v>0</v>
          </cell>
          <cell r="BG21496">
            <v>0</v>
          </cell>
          <cell r="BJ21496">
            <v>0</v>
          </cell>
          <cell r="BK21496">
            <v>0</v>
          </cell>
          <cell r="BL21496">
            <v>0</v>
          </cell>
        </row>
        <row r="21497">
          <cell r="AP21497">
            <v>0</v>
          </cell>
          <cell r="AT21497" t="str">
            <v>-</v>
          </cell>
          <cell r="AX21497" t="str">
            <v>-</v>
          </cell>
          <cell r="BB21497" t="str">
            <v>-</v>
          </cell>
          <cell r="BE21497">
            <v>0</v>
          </cell>
          <cell r="BF21497">
            <v>0</v>
          </cell>
          <cell r="BG21497">
            <v>0</v>
          </cell>
          <cell r="BJ21497">
            <v>0</v>
          </cell>
          <cell r="BK21497">
            <v>0</v>
          </cell>
          <cell r="BL21497">
            <v>0</v>
          </cell>
        </row>
        <row r="21498">
          <cell r="AP21498">
            <v>0</v>
          </cell>
          <cell r="AT21498" t="str">
            <v>-</v>
          </cell>
          <cell r="AX21498" t="str">
            <v>-</v>
          </cell>
          <cell r="BB21498" t="str">
            <v>-</v>
          </cell>
          <cell r="BE21498">
            <v>0</v>
          </cell>
          <cell r="BF21498">
            <v>0</v>
          </cell>
          <cell r="BG21498">
            <v>0</v>
          </cell>
          <cell r="BJ21498">
            <v>0</v>
          </cell>
          <cell r="BK21498">
            <v>0</v>
          </cell>
          <cell r="BL21498">
            <v>0</v>
          </cell>
        </row>
        <row r="21499">
          <cell r="AP21499">
            <v>0</v>
          </cell>
          <cell r="AT21499" t="str">
            <v>-</v>
          </cell>
          <cell r="AX21499" t="str">
            <v>-</v>
          </cell>
          <cell r="BB21499" t="str">
            <v>-</v>
          </cell>
          <cell r="BE21499">
            <v>0</v>
          </cell>
          <cell r="BF21499">
            <v>0</v>
          </cell>
          <cell r="BG21499">
            <v>0</v>
          </cell>
          <cell r="BJ21499">
            <v>0</v>
          </cell>
          <cell r="BK21499">
            <v>0</v>
          </cell>
          <cell r="BL21499">
            <v>0</v>
          </cell>
        </row>
        <row r="21500">
          <cell r="AP21500">
            <v>0</v>
          </cell>
          <cell r="AT21500" t="str">
            <v>-</v>
          </cell>
          <cell r="AX21500" t="str">
            <v>-</v>
          </cell>
          <cell r="BB21500" t="str">
            <v>-</v>
          </cell>
          <cell r="BE21500">
            <v>0</v>
          </cell>
          <cell r="BF21500">
            <v>0</v>
          </cell>
          <cell r="BG21500">
            <v>0</v>
          </cell>
          <cell r="BJ21500">
            <v>0</v>
          </cell>
          <cell r="BK21500">
            <v>0</v>
          </cell>
          <cell r="BL21500">
            <v>0</v>
          </cell>
        </row>
        <row r="21501">
          <cell r="AP21501">
            <v>0</v>
          </cell>
          <cell r="AT21501" t="str">
            <v>-</v>
          </cell>
          <cell r="AX21501" t="str">
            <v>-</v>
          </cell>
          <cell r="BB21501" t="str">
            <v>-</v>
          </cell>
          <cell r="BE21501">
            <v>0</v>
          </cell>
          <cell r="BF21501">
            <v>0</v>
          </cell>
          <cell r="BG21501">
            <v>0</v>
          </cell>
          <cell r="BJ21501">
            <v>0</v>
          </cell>
          <cell r="BK21501">
            <v>0</v>
          </cell>
          <cell r="BL21501">
            <v>0</v>
          </cell>
        </row>
        <row r="21502">
          <cell r="AP21502">
            <v>0</v>
          </cell>
          <cell r="AT21502" t="str">
            <v>-</v>
          </cell>
          <cell r="AX21502" t="str">
            <v>-</v>
          </cell>
          <cell r="BB21502" t="str">
            <v>-</v>
          </cell>
          <cell r="BE21502">
            <v>0</v>
          </cell>
          <cell r="BF21502">
            <v>0</v>
          </cell>
          <cell r="BG21502">
            <v>0</v>
          </cell>
          <cell r="BJ21502">
            <v>0</v>
          </cell>
          <cell r="BK21502">
            <v>0</v>
          </cell>
          <cell r="BL21502">
            <v>0</v>
          </cell>
        </row>
        <row r="21503">
          <cell r="AP21503">
            <v>0</v>
          </cell>
          <cell r="AT21503" t="str">
            <v>-</v>
          </cell>
          <cell r="AX21503" t="str">
            <v>-</v>
          </cell>
          <cell r="BB21503" t="str">
            <v>-</v>
          </cell>
          <cell r="BE21503">
            <v>0</v>
          </cell>
          <cell r="BF21503">
            <v>0</v>
          </cell>
          <cell r="BG21503">
            <v>0</v>
          </cell>
          <cell r="BJ21503">
            <v>0</v>
          </cell>
          <cell r="BK21503">
            <v>0</v>
          </cell>
          <cell r="BL21503">
            <v>0</v>
          </cell>
        </row>
        <row r="21504">
          <cell r="AP21504">
            <v>0</v>
          </cell>
          <cell r="AT21504" t="str">
            <v>-</v>
          </cell>
          <cell r="AX21504" t="str">
            <v>-</v>
          </cell>
          <cell r="BB21504" t="str">
            <v>-</v>
          </cell>
          <cell r="BE21504">
            <v>0</v>
          </cell>
          <cell r="BF21504">
            <v>0</v>
          </cell>
          <cell r="BG21504">
            <v>0</v>
          </cell>
          <cell r="BJ21504">
            <v>0</v>
          </cell>
          <cell r="BK21504">
            <v>0</v>
          </cell>
          <cell r="BL21504">
            <v>0</v>
          </cell>
        </row>
        <row r="21505">
          <cell r="AP21505">
            <v>0</v>
          </cell>
          <cell r="AT21505" t="str">
            <v>-</v>
          </cell>
          <cell r="AX21505" t="str">
            <v>-</v>
          </cell>
          <cell r="BB21505" t="str">
            <v>-</v>
          </cell>
          <cell r="BE21505">
            <v>0</v>
          </cell>
          <cell r="BF21505">
            <v>0</v>
          </cell>
          <cell r="BG21505">
            <v>0</v>
          </cell>
          <cell r="BJ21505">
            <v>0</v>
          </cell>
          <cell r="BK21505">
            <v>0</v>
          </cell>
          <cell r="BL21505">
            <v>0</v>
          </cell>
        </row>
        <row r="21506">
          <cell r="AP21506">
            <v>0</v>
          </cell>
          <cell r="AT21506" t="str">
            <v>-</v>
          </cell>
          <cell r="AX21506" t="str">
            <v>-</v>
          </cell>
          <cell r="BB21506" t="str">
            <v>-</v>
          </cell>
          <cell r="BE21506">
            <v>0</v>
          </cell>
          <cell r="BF21506">
            <v>0</v>
          </cell>
          <cell r="BG21506">
            <v>0</v>
          </cell>
          <cell r="BJ21506">
            <v>0</v>
          </cell>
          <cell r="BK21506">
            <v>0</v>
          </cell>
          <cell r="BL21506">
            <v>0</v>
          </cell>
        </row>
        <row r="21507">
          <cell r="AP21507">
            <v>0</v>
          </cell>
          <cell r="AT21507" t="str">
            <v>-</v>
          </cell>
          <cell r="AX21507" t="str">
            <v>-</v>
          </cell>
          <cell r="BB21507" t="str">
            <v>-</v>
          </cell>
          <cell r="BE21507">
            <v>0</v>
          </cell>
          <cell r="BF21507">
            <v>0</v>
          </cell>
          <cell r="BG21507">
            <v>0</v>
          </cell>
          <cell r="BJ21507">
            <v>0</v>
          </cell>
          <cell r="BK21507">
            <v>0</v>
          </cell>
          <cell r="BL21507">
            <v>0</v>
          </cell>
        </row>
        <row r="21508">
          <cell r="AP21508">
            <v>0</v>
          </cell>
          <cell r="AT21508" t="str">
            <v>-</v>
          </cell>
          <cell r="AX21508" t="str">
            <v>-</v>
          </cell>
          <cell r="BB21508" t="str">
            <v>-</v>
          </cell>
          <cell r="BE21508">
            <v>0</v>
          </cell>
          <cell r="BF21508">
            <v>0</v>
          </cell>
          <cell r="BG21508">
            <v>0</v>
          </cell>
          <cell r="BJ21508">
            <v>0</v>
          </cell>
          <cell r="BK21508">
            <v>0</v>
          </cell>
          <cell r="BL21508">
            <v>0</v>
          </cell>
        </row>
        <row r="21509">
          <cell r="AP21509">
            <v>0</v>
          </cell>
          <cell r="AT21509" t="str">
            <v>-</v>
          </cell>
          <cell r="AX21509" t="str">
            <v>-</v>
          </cell>
          <cell r="BB21509" t="str">
            <v>-</v>
          </cell>
          <cell r="BE21509">
            <v>0</v>
          </cell>
          <cell r="BF21509">
            <v>0</v>
          </cell>
          <cell r="BG21509">
            <v>0</v>
          </cell>
          <cell r="BJ21509">
            <v>0</v>
          </cell>
          <cell r="BK21509">
            <v>0</v>
          </cell>
          <cell r="BL21509">
            <v>0</v>
          </cell>
        </row>
        <row r="21510">
          <cell r="AP21510">
            <v>0</v>
          </cell>
          <cell r="AT21510" t="str">
            <v>-</v>
          </cell>
          <cell r="AX21510" t="str">
            <v>-</v>
          </cell>
          <cell r="BB21510" t="str">
            <v>-</v>
          </cell>
          <cell r="BE21510">
            <v>0</v>
          </cell>
          <cell r="BF21510">
            <v>0</v>
          </cell>
          <cell r="BG21510">
            <v>0</v>
          </cell>
          <cell r="BJ21510">
            <v>0</v>
          </cell>
          <cell r="BK21510">
            <v>0</v>
          </cell>
          <cell r="BL21510">
            <v>0</v>
          </cell>
        </row>
        <row r="21511">
          <cell r="AP21511">
            <v>0</v>
          </cell>
          <cell r="AT21511" t="str">
            <v>-</v>
          </cell>
          <cell r="AX21511" t="str">
            <v>-</v>
          </cell>
          <cell r="BB21511" t="str">
            <v>-</v>
          </cell>
          <cell r="BE21511">
            <v>0</v>
          </cell>
          <cell r="BF21511">
            <v>0</v>
          </cell>
          <cell r="BG21511">
            <v>0</v>
          </cell>
          <cell r="BJ21511">
            <v>0</v>
          </cell>
          <cell r="BK21511">
            <v>0</v>
          </cell>
          <cell r="BL21511">
            <v>0</v>
          </cell>
        </row>
        <row r="21512">
          <cell r="AP21512">
            <v>0</v>
          </cell>
          <cell r="AT21512" t="str">
            <v>-</v>
          </cell>
          <cell r="AX21512" t="str">
            <v>-</v>
          </cell>
          <cell r="BB21512" t="str">
            <v>-</v>
          </cell>
          <cell r="BE21512">
            <v>0</v>
          </cell>
          <cell r="BF21512">
            <v>0</v>
          </cell>
          <cell r="BG21512">
            <v>0</v>
          </cell>
          <cell r="BJ21512">
            <v>0</v>
          </cell>
          <cell r="BK21512">
            <v>0</v>
          </cell>
          <cell r="BL21512">
            <v>0</v>
          </cell>
        </row>
        <row r="21513">
          <cell r="AP21513">
            <v>0</v>
          </cell>
          <cell r="AT21513" t="str">
            <v>-</v>
          </cell>
          <cell r="AX21513" t="str">
            <v>-</v>
          </cell>
          <cell r="BB21513" t="str">
            <v>-</v>
          </cell>
          <cell r="BE21513">
            <v>0</v>
          </cell>
          <cell r="BF21513">
            <v>0</v>
          </cell>
          <cell r="BG21513">
            <v>0</v>
          </cell>
          <cell r="BJ21513">
            <v>0</v>
          </cell>
          <cell r="BK21513">
            <v>0</v>
          </cell>
          <cell r="BL21513">
            <v>0</v>
          </cell>
        </row>
        <row r="21514">
          <cell r="AP21514">
            <v>0</v>
          </cell>
          <cell r="AT21514" t="str">
            <v>-</v>
          </cell>
          <cell r="AX21514" t="str">
            <v>-</v>
          </cell>
          <cell r="BB21514" t="str">
            <v>-</v>
          </cell>
          <cell r="BE21514">
            <v>0</v>
          </cell>
          <cell r="BF21514">
            <v>0</v>
          </cell>
          <cell r="BG21514">
            <v>0</v>
          </cell>
          <cell r="BJ21514">
            <v>0</v>
          </cell>
          <cell r="BK21514">
            <v>0</v>
          </cell>
          <cell r="BL21514">
            <v>0</v>
          </cell>
        </row>
        <row r="21515">
          <cell r="AP21515">
            <v>0</v>
          </cell>
          <cell r="AT21515" t="str">
            <v>-</v>
          </cell>
          <cell r="AX21515" t="str">
            <v>-</v>
          </cell>
          <cell r="BB21515" t="str">
            <v>-</v>
          </cell>
          <cell r="BE21515">
            <v>0</v>
          </cell>
          <cell r="BF21515">
            <v>0</v>
          </cell>
          <cell r="BG21515">
            <v>0</v>
          </cell>
          <cell r="BJ21515">
            <v>0</v>
          </cell>
          <cell r="BK21515">
            <v>0</v>
          </cell>
          <cell r="BL21515">
            <v>0</v>
          </cell>
        </row>
        <row r="21516">
          <cell r="AP21516">
            <v>0</v>
          </cell>
          <cell r="AT21516" t="str">
            <v>-</v>
          </cell>
          <cell r="AX21516" t="str">
            <v>-</v>
          </cell>
          <cell r="BB21516" t="str">
            <v>-</v>
          </cell>
          <cell r="BE21516">
            <v>0</v>
          </cell>
          <cell r="BF21516">
            <v>0</v>
          </cell>
          <cell r="BG21516">
            <v>0</v>
          </cell>
          <cell r="BJ21516">
            <v>0</v>
          </cell>
          <cell r="BK21516">
            <v>0</v>
          </cell>
          <cell r="BL21516">
            <v>0</v>
          </cell>
        </row>
        <row r="21517">
          <cell r="AP21517">
            <v>0</v>
          </cell>
          <cell r="AT21517" t="str">
            <v>-</v>
          </cell>
          <cell r="AX21517" t="str">
            <v>-</v>
          </cell>
          <cell r="BB21517" t="str">
            <v>-</v>
          </cell>
          <cell r="BE21517">
            <v>0</v>
          </cell>
          <cell r="BF21517">
            <v>0</v>
          </cell>
          <cell r="BG21517">
            <v>0</v>
          </cell>
          <cell r="BJ21517">
            <v>0</v>
          </cell>
          <cell r="BK21517">
            <v>0</v>
          </cell>
          <cell r="BL21517">
            <v>0</v>
          </cell>
        </row>
        <row r="21518">
          <cell r="AP21518">
            <v>0</v>
          </cell>
          <cell r="AT21518" t="str">
            <v>-</v>
          </cell>
          <cell r="AX21518" t="str">
            <v>-</v>
          </cell>
          <cell r="BB21518" t="str">
            <v>-</v>
          </cell>
          <cell r="BE21518">
            <v>0</v>
          </cell>
          <cell r="BF21518">
            <v>0</v>
          </cell>
          <cell r="BG21518">
            <v>0</v>
          </cell>
          <cell r="BJ21518">
            <v>0</v>
          </cell>
          <cell r="BK21518">
            <v>0</v>
          </cell>
          <cell r="BL21518">
            <v>0</v>
          </cell>
        </row>
        <row r="21519">
          <cell r="AP21519">
            <v>0</v>
          </cell>
          <cell r="AT21519" t="str">
            <v>-</v>
          </cell>
          <cell r="AX21519" t="str">
            <v>-</v>
          </cell>
          <cell r="BB21519" t="str">
            <v>-</v>
          </cell>
          <cell r="BE21519">
            <v>0</v>
          </cell>
          <cell r="BF21519">
            <v>0</v>
          </cell>
          <cell r="BG21519">
            <v>0</v>
          </cell>
          <cell r="BJ21519">
            <v>0</v>
          </cell>
          <cell r="BK21519">
            <v>0</v>
          </cell>
          <cell r="BL21519">
            <v>0</v>
          </cell>
        </row>
        <row r="21520">
          <cell r="AP21520">
            <v>0</v>
          </cell>
          <cell r="AT21520" t="str">
            <v>-</v>
          </cell>
          <cell r="AX21520" t="str">
            <v>-</v>
          </cell>
          <cell r="BB21520" t="str">
            <v>-</v>
          </cell>
          <cell r="BE21520">
            <v>0</v>
          </cell>
          <cell r="BF21520">
            <v>0</v>
          </cell>
          <cell r="BG21520">
            <v>0</v>
          </cell>
          <cell r="BJ21520">
            <v>0</v>
          </cell>
          <cell r="BK21520">
            <v>0</v>
          </cell>
          <cell r="BL21520">
            <v>0</v>
          </cell>
        </row>
        <row r="21521">
          <cell r="AP21521">
            <v>0</v>
          </cell>
          <cell r="AT21521" t="str">
            <v>-</v>
          </cell>
          <cell r="AX21521" t="str">
            <v>-</v>
          </cell>
          <cell r="BB21521" t="str">
            <v>-</v>
          </cell>
          <cell r="BE21521">
            <v>0</v>
          </cell>
          <cell r="BF21521">
            <v>0</v>
          </cell>
          <cell r="BG21521">
            <v>0</v>
          </cell>
          <cell r="BJ21521">
            <v>0</v>
          </cell>
          <cell r="BK21521">
            <v>0</v>
          </cell>
          <cell r="BL21521">
            <v>0</v>
          </cell>
        </row>
        <row r="21522">
          <cell r="AP21522">
            <v>0</v>
          </cell>
          <cell r="AT21522" t="str">
            <v>-</v>
          </cell>
          <cell r="AX21522" t="str">
            <v>-</v>
          </cell>
          <cell r="BB21522" t="str">
            <v>-</v>
          </cell>
          <cell r="BE21522">
            <v>0</v>
          </cell>
          <cell r="BF21522">
            <v>0</v>
          </cell>
          <cell r="BG21522">
            <v>0</v>
          </cell>
          <cell r="BJ21522">
            <v>0</v>
          </cell>
          <cell r="BK21522">
            <v>0</v>
          </cell>
          <cell r="BL21522">
            <v>0</v>
          </cell>
        </row>
        <row r="21523">
          <cell r="AP21523">
            <v>0</v>
          </cell>
          <cell r="AT21523" t="str">
            <v>-</v>
          </cell>
          <cell r="AX21523" t="str">
            <v>-</v>
          </cell>
          <cell r="BB21523" t="str">
            <v>-</v>
          </cell>
          <cell r="BE21523">
            <v>0</v>
          </cell>
          <cell r="BF21523">
            <v>0</v>
          </cell>
          <cell r="BG21523">
            <v>0</v>
          </cell>
          <cell r="BJ21523">
            <v>0</v>
          </cell>
          <cell r="BK21523">
            <v>0</v>
          </cell>
          <cell r="BL21523">
            <v>0</v>
          </cell>
        </row>
        <row r="21524">
          <cell r="AP21524">
            <v>0</v>
          </cell>
          <cell r="AT21524" t="str">
            <v>-</v>
          </cell>
          <cell r="AX21524" t="str">
            <v>-</v>
          </cell>
          <cell r="BB21524" t="str">
            <v>-</v>
          </cell>
          <cell r="BE21524">
            <v>0</v>
          </cell>
          <cell r="BF21524">
            <v>0</v>
          </cell>
          <cell r="BG21524">
            <v>0</v>
          </cell>
          <cell r="BJ21524">
            <v>0</v>
          </cell>
          <cell r="BK21524">
            <v>0</v>
          </cell>
          <cell r="BL21524">
            <v>0</v>
          </cell>
        </row>
        <row r="21525">
          <cell r="AP21525">
            <v>0</v>
          </cell>
          <cell r="AT21525" t="str">
            <v>-</v>
          </cell>
          <cell r="AX21525" t="str">
            <v>-</v>
          </cell>
          <cell r="BB21525" t="str">
            <v>-</v>
          </cell>
          <cell r="BE21525">
            <v>0</v>
          </cell>
          <cell r="BF21525">
            <v>0</v>
          </cell>
          <cell r="BG21525">
            <v>0</v>
          </cell>
          <cell r="BJ21525">
            <v>0</v>
          </cell>
          <cell r="BK21525">
            <v>0</v>
          </cell>
          <cell r="BL21525">
            <v>0</v>
          </cell>
        </row>
        <row r="21526">
          <cell r="AP21526">
            <v>0</v>
          </cell>
          <cell r="AT21526" t="str">
            <v>-</v>
          </cell>
          <cell r="AX21526" t="str">
            <v>-</v>
          </cell>
          <cell r="BB21526" t="str">
            <v>-</v>
          </cell>
          <cell r="BE21526">
            <v>0</v>
          </cell>
          <cell r="BF21526">
            <v>0</v>
          </cell>
          <cell r="BG21526">
            <v>0</v>
          </cell>
          <cell r="BJ21526">
            <v>0</v>
          </cell>
          <cell r="BK21526">
            <v>0</v>
          </cell>
          <cell r="BL21526">
            <v>0</v>
          </cell>
        </row>
        <row r="21527">
          <cell r="AP21527">
            <v>0</v>
          </cell>
          <cell r="AT21527" t="str">
            <v>-</v>
          </cell>
          <cell r="AX21527" t="str">
            <v>-</v>
          </cell>
          <cell r="BB21527" t="str">
            <v>-</v>
          </cell>
          <cell r="BE21527">
            <v>0</v>
          </cell>
          <cell r="BF21527">
            <v>0</v>
          </cell>
          <cell r="BG21527">
            <v>0</v>
          </cell>
          <cell r="BJ21527">
            <v>0</v>
          </cell>
          <cell r="BK21527">
            <v>0</v>
          </cell>
          <cell r="BL21527">
            <v>0</v>
          </cell>
        </row>
        <row r="21528">
          <cell r="AP21528">
            <v>0</v>
          </cell>
          <cell r="AT21528" t="str">
            <v>-</v>
          </cell>
          <cell r="AX21528" t="str">
            <v>-</v>
          </cell>
          <cell r="BB21528" t="str">
            <v>-</v>
          </cell>
          <cell r="BE21528">
            <v>0</v>
          </cell>
          <cell r="BF21528">
            <v>0</v>
          </cell>
          <cell r="BG21528">
            <v>0</v>
          </cell>
          <cell r="BJ21528">
            <v>0</v>
          </cell>
          <cell r="BK21528">
            <v>0</v>
          </cell>
          <cell r="BL21528">
            <v>0</v>
          </cell>
        </row>
        <row r="21529">
          <cell r="AP21529">
            <v>0</v>
          </cell>
          <cell r="AT21529" t="str">
            <v>-</v>
          </cell>
          <cell r="AX21529" t="str">
            <v>-</v>
          </cell>
          <cell r="BB21529" t="str">
            <v>-</v>
          </cell>
          <cell r="BE21529">
            <v>0</v>
          </cell>
          <cell r="BF21529">
            <v>0</v>
          </cell>
          <cell r="BG21529">
            <v>0</v>
          </cell>
          <cell r="BJ21529">
            <v>0</v>
          </cell>
          <cell r="BK21529">
            <v>0</v>
          </cell>
          <cell r="BL21529">
            <v>0</v>
          </cell>
        </row>
        <row r="21530">
          <cell r="AP21530">
            <v>0</v>
          </cell>
          <cell r="AT21530" t="str">
            <v>-</v>
          </cell>
          <cell r="AX21530" t="str">
            <v>-</v>
          </cell>
          <cell r="BB21530" t="str">
            <v>-</v>
          </cell>
          <cell r="BE21530">
            <v>0</v>
          </cell>
          <cell r="BF21530">
            <v>0</v>
          </cell>
          <cell r="BG21530">
            <v>0</v>
          </cell>
          <cell r="BJ21530">
            <v>0</v>
          </cell>
          <cell r="BK21530">
            <v>0</v>
          </cell>
          <cell r="BL21530">
            <v>0</v>
          </cell>
        </row>
        <row r="21531">
          <cell r="AP21531">
            <v>0</v>
          </cell>
          <cell r="AT21531" t="str">
            <v>-</v>
          </cell>
          <cell r="AX21531" t="str">
            <v>-</v>
          </cell>
          <cell r="BB21531" t="str">
            <v>-</v>
          </cell>
          <cell r="BE21531">
            <v>0</v>
          </cell>
          <cell r="BF21531">
            <v>0</v>
          </cell>
          <cell r="BG21531">
            <v>0</v>
          </cell>
          <cell r="BJ21531">
            <v>0</v>
          </cell>
          <cell r="BK21531">
            <v>0</v>
          </cell>
          <cell r="BL21531">
            <v>0</v>
          </cell>
        </row>
        <row r="21532">
          <cell r="AP21532">
            <v>0</v>
          </cell>
          <cell r="AT21532" t="str">
            <v>-</v>
          </cell>
          <cell r="AX21532" t="str">
            <v>-</v>
          </cell>
          <cell r="BB21532" t="str">
            <v>-</v>
          </cell>
          <cell r="BE21532">
            <v>0</v>
          </cell>
          <cell r="BF21532">
            <v>0</v>
          </cell>
          <cell r="BG21532">
            <v>0</v>
          </cell>
          <cell r="BJ21532">
            <v>0</v>
          </cell>
          <cell r="BK21532">
            <v>0</v>
          </cell>
          <cell r="BL21532">
            <v>0</v>
          </cell>
        </row>
        <row r="21533">
          <cell r="AP21533">
            <v>0</v>
          </cell>
          <cell r="AT21533" t="str">
            <v>-</v>
          </cell>
          <cell r="AX21533" t="str">
            <v>-</v>
          </cell>
          <cell r="BB21533" t="str">
            <v>-</v>
          </cell>
          <cell r="BE21533">
            <v>0</v>
          </cell>
          <cell r="BF21533">
            <v>0</v>
          </cell>
          <cell r="BG21533">
            <v>0</v>
          </cell>
          <cell r="BJ21533">
            <v>0</v>
          </cell>
          <cell r="BK21533">
            <v>0</v>
          </cell>
          <cell r="BL21533">
            <v>0</v>
          </cell>
        </row>
        <row r="21534">
          <cell r="AP21534">
            <v>0</v>
          </cell>
          <cell r="AT21534" t="str">
            <v>-</v>
          </cell>
          <cell r="AX21534" t="str">
            <v>-</v>
          </cell>
          <cell r="BB21534" t="str">
            <v>-</v>
          </cell>
          <cell r="BE21534">
            <v>0</v>
          </cell>
          <cell r="BF21534">
            <v>0</v>
          </cell>
          <cell r="BG21534">
            <v>0</v>
          </cell>
          <cell r="BJ21534">
            <v>0</v>
          </cell>
          <cell r="BK21534">
            <v>0</v>
          </cell>
          <cell r="BL21534">
            <v>0</v>
          </cell>
        </row>
        <row r="21535">
          <cell r="AP21535">
            <v>0</v>
          </cell>
          <cell r="AT21535" t="str">
            <v>-</v>
          </cell>
          <cell r="AX21535" t="str">
            <v>-</v>
          </cell>
          <cell r="BB21535" t="str">
            <v>-</v>
          </cell>
          <cell r="BE21535">
            <v>0</v>
          </cell>
          <cell r="BF21535">
            <v>0</v>
          </cell>
          <cell r="BG21535">
            <v>0</v>
          </cell>
          <cell r="BJ21535">
            <v>0</v>
          </cell>
          <cell r="BK21535">
            <v>0</v>
          </cell>
          <cell r="BL21535">
            <v>0</v>
          </cell>
        </row>
        <row r="21536">
          <cell r="AP21536">
            <v>0</v>
          </cell>
          <cell r="AT21536" t="str">
            <v>-</v>
          </cell>
          <cell r="AX21536" t="str">
            <v>-</v>
          </cell>
          <cell r="BB21536" t="str">
            <v>-</v>
          </cell>
          <cell r="BE21536">
            <v>0</v>
          </cell>
          <cell r="BF21536">
            <v>0</v>
          </cell>
          <cell r="BG21536">
            <v>0</v>
          </cell>
          <cell r="BJ21536">
            <v>0</v>
          </cell>
          <cell r="BK21536">
            <v>0</v>
          </cell>
          <cell r="BL21536">
            <v>0</v>
          </cell>
        </row>
        <row r="21537">
          <cell r="AP21537">
            <v>0</v>
          </cell>
          <cell r="AT21537" t="str">
            <v>-</v>
          </cell>
          <cell r="AX21537" t="str">
            <v>-</v>
          </cell>
          <cell r="BB21537" t="str">
            <v>-</v>
          </cell>
          <cell r="BE21537">
            <v>0</v>
          </cell>
          <cell r="BF21537">
            <v>0</v>
          </cell>
          <cell r="BG21537">
            <v>0</v>
          </cell>
          <cell r="BJ21537">
            <v>0</v>
          </cell>
          <cell r="BK21537">
            <v>0</v>
          </cell>
          <cell r="BL21537">
            <v>0</v>
          </cell>
        </row>
        <row r="21538">
          <cell r="AP21538">
            <v>0</v>
          </cell>
          <cell r="AT21538" t="str">
            <v>-</v>
          </cell>
          <cell r="AX21538" t="str">
            <v>-</v>
          </cell>
          <cell r="BB21538" t="str">
            <v>-</v>
          </cell>
          <cell r="BE21538">
            <v>0</v>
          </cell>
          <cell r="BF21538">
            <v>0</v>
          </cell>
          <cell r="BG21538">
            <v>0</v>
          </cell>
          <cell r="BJ21538">
            <v>0</v>
          </cell>
          <cell r="BK21538">
            <v>0</v>
          </cell>
          <cell r="BL21538">
            <v>0</v>
          </cell>
        </row>
        <row r="21539">
          <cell r="AP21539">
            <v>0</v>
          </cell>
          <cell r="AT21539" t="str">
            <v>-</v>
          </cell>
          <cell r="AX21539" t="str">
            <v>-</v>
          </cell>
          <cell r="BB21539" t="str">
            <v>-</v>
          </cell>
          <cell r="BE21539">
            <v>0</v>
          </cell>
          <cell r="BF21539">
            <v>0</v>
          </cell>
          <cell r="BG21539">
            <v>0</v>
          </cell>
          <cell r="BJ21539">
            <v>0</v>
          </cell>
          <cell r="BK21539">
            <v>0</v>
          </cell>
          <cell r="BL21539">
            <v>0</v>
          </cell>
        </row>
        <row r="21540">
          <cell r="AP21540">
            <v>0</v>
          </cell>
          <cell r="AT21540" t="str">
            <v>-</v>
          </cell>
          <cell r="AX21540" t="str">
            <v>-</v>
          </cell>
          <cell r="BB21540" t="str">
            <v>-</v>
          </cell>
          <cell r="BE21540">
            <v>0</v>
          </cell>
          <cell r="BF21540">
            <v>0</v>
          </cell>
          <cell r="BG21540">
            <v>0</v>
          </cell>
          <cell r="BJ21540">
            <v>0</v>
          </cell>
          <cell r="BK21540">
            <v>0</v>
          </cell>
          <cell r="BL21540">
            <v>0</v>
          </cell>
        </row>
        <row r="21541">
          <cell r="AP21541">
            <v>0</v>
          </cell>
          <cell r="AT21541" t="str">
            <v>-</v>
          </cell>
          <cell r="AX21541" t="str">
            <v>-</v>
          </cell>
          <cell r="BB21541" t="str">
            <v>-</v>
          </cell>
          <cell r="BE21541">
            <v>0</v>
          </cell>
          <cell r="BF21541">
            <v>0</v>
          </cell>
          <cell r="BG21541">
            <v>0</v>
          </cell>
          <cell r="BJ21541">
            <v>0</v>
          </cell>
          <cell r="BK21541">
            <v>0</v>
          </cell>
          <cell r="BL21541">
            <v>0</v>
          </cell>
        </row>
        <row r="21542">
          <cell r="AP21542">
            <v>0</v>
          </cell>
          <cell r="AT21542" t="str">
            <v>-</v>
          </cell>
          <cell r="AX21542" t="str">
            <v>-</v>
          </cell>
          <cell r="BB21542" t="str">
            <v>-</v>
          </cell>
          <cell r="BE21542">
            <v>0</v>
          </cell>
          <cell r="BF21542">
            <v>0</v>
          </cell>
          <cell r="BG21542">
            <v>0</v>
          </cell>
          <cell r="BJ21542">
            <v>0</v>
          </cell>
          <cell r="BK21542">
            <v>0</v>
          </cell>
          <cell r="BL21542">
            <v>0</v>
          </cell>
        </row>
        <row r="21543">
          <cell r="AP21543">
            <v>0</v>
          </cell>
          <cell r="AT21543" t="str">
            <v>-</v>
          </cell>
          <cell r="AX21543" t="str">
            <v>-</v>
          </cell>
          <cell r="BB21543" t="str">
            <v>-</v>
          </cell>
          <cell r="BE21543">
            <v>0</v>
          </cell>
          <cell r="BF21543">
            <v>0</v>
          </cell>
          <cell r="BG21543">
            <v>0</v>
          </cell>
          <cell r="BJ21543">
            <v>0</v>
          </cell>
          <cell r="BK21543">
            <v>0</v>
          </cell>
          <cell r="BL21543">
            <v>0</v>
          </cell>
        </row>
        <row r="21544">
          <cell r="AP21544">
            <v>0</v>
          </cell>
          <cell r="AT21544" t="str">
            <v>-</v>
          </cell>
          <cell r="AX21544" t="str">
            <v>-</v>
          </cell>
          <cell r="BB21544" t="str">
            <v>-</v>
          </cell>
          <cell r="BE21544">
            <v>0</v>
          </cell>
          <cell r="BF21544">
            <v>0</v>
          </cell>
          <cell r="BG21544">
            <v>0</v>
          </cell>
          <cell r="BJ21544">
            <v>0</v>
          </cell>
          <cell r="BK21544">
            <v>0</v>
          </cell>
          <cell r="BL21544">
            <v>0</v>
          </cell>
        </row>
        <row r="21545">
          <cell r="AP21545">
            <v>0</v>
          </cell>
          <cell r="AT21545" t="str">
            <v>-</v>
          </cell>
          <cell r="AX21545" t="str">
            <v>-</v>
          </cell>
          <cell r="BB21545" t="str">
            <v>-</v>
          </cell>
          <cell r="BE21545">
            <v>0</v>
          </cell>
          <cell r="BF21545">
            <v>0</v>
          </cell>
          <cell r="BG21545">
            <v>0</v>
          </cell>
          <cell r="BJ21545">
            <v>0</v>
          </cell>
          <cell r="BK21545">
            <v>0</v>
          </cell>
          <cell r="BL21545">
            <v>0</v>
          </cell>
        </row>
        <row r="21546">
          <cell r="AP21546">
            <v>0</v>
          </cell>
          <cell r="AT21546" t="str">
            <v>-</v>
          </cell>
          <cell r="AX21546" t="str">
            <v>-</v>
          </cell>
          <cell r="BB21546" t="str">
            <v>-</v>
          </cell>
          <cell r="BE21546">
            <v>0</v>
          </cell>
          <cell r="BF21546">
            <v>0</v>
          </cell>
          <cell r="BG21546">
            <v>0</v>
          </cell>
          <cell r="BJ21546">
            <v>0</v>
          </cell>
          <cell r="BK21546">
            <v>0</v>
          </cell>
          <cell r="BL21546">
            <v>0</v>
          </cell>
        </row>
        <row r="21547">
          <cell r="AP21547">
            <v>0</v>
          </cell>
          <cell r="AT21547" t="str">
            <v>-</v>
          </cell>
          <cell r="AX21547" t="str">
            <v>-</v>
          </cell>
          <cell r="BB21547" t="str">
            <v>-</v>
          </cell>
          <cell r="BE21547">
            <v>0</v>
          </cell>
          <cell r="BF21547">
            <v>0</v>
          </cell>
          <cell r="BG21547">
            <v>0</v>
          </cell>
          <cell r="BJ21547">
            <v>0</v>
          </cell>
          <cell r="BK21547">
            <v>0</v>
          </cell>
          <cell r="BL21547">
            <v>0</v>
          </cell>
        </row>
        <row r="21548">
          <cell r="AP21548">
            <v>0</v>
          </cell>
          <cell r="AT21548" t="str">
            <v>-</v>
          </cell>
          <cell r="AX21548" t="str">
            <v>-</v>
          </cell>
          <cell r="BB21548" t="str">
            <v>-</v>
          </cell>
          <cell r="BE21548">
            <v>0</v>
          </cell>
          <cell r="BF21548">
            <v>0</v>
          </cell>
          <cell r="BG21548">
            <v>0</v>
          </cell>
          <cell r="BJ21548">
            <v>0</v>
          </cell>
          <cell r="BK21548">
            <v>0</v>
          </cell>
          <cell r="BL21548">
            <v>0</v>
          </cell>
        </row>
        <row r="21549">
          <cell r="AP21549">
            <v>0</v>
          </cell>
          <cell r="AT21549" t="str">
            <v>-</v>
          </cell>
          <cell r="AX21549" t="str">
            <v>-</v>
          </cell>
          <cell r="BB21549" t="str">
            <v>-</v>
          </cell>
          <cell r="BE21549">
            <v>0</v>
          </cell>
          <cell r="BF21549">
            <v>0</v>
          </cell>
          <cell r="BG21549">
            <v>0</v>
          </cell>
          <cell r="BJ21549">
            <v>0</v>
          </cell>
          <cell r="BK21549">
            <v>0</v>
          </cell>
          <cell r="BL21549">
            <v>0</v>
          </cell>
        </row>
        <row r="21550">
          <cell r="AP21550">
            <v>0</v>
          </cell>
          <cell r="AT21550" t="str">
            <v>-</v>
          </cell>
          <cell r="AX21550" t="str">
            <v>-</v>
          </cell>
          <cell r="BB21550" t="str">
            <v>-</v>
          </cell>
          <cell r="BE21550">
            <v>0</v>
          </cell>
          <cell r="BF21550">
            <v>0</v>
          </cell>
          <cell r="BG21550">
            <v>0</v>
          </cell>
          <cell r="BJ21550">
            <v>0</v>
          </cell>
          <cell r="BK21550">
            <v>0</v>
          </cell>
          <cell r="BL21550">
            <v>0</v>
          </cell>
        </row>
        <row r="21551">
          <cell r="AP21551">
            <v>0</v>
          </cell>
          <cell r="AT21551" t="str">
            <v>-</v>
          </cell>
          <cell r="AX21551" t="str">
            <v>-</v>
          </cell>
          <cell r="BB21551" t="str">
            <v>-</v>
          </cell>
          <cell r="BE21551">
            <v>0</v>
          </cell>
          <cell r="BF21551">
            <v>0</v>
          </cell>
          <cell r="BG21551">
            <v>0</v>
          </cell>
          <cell r="BJ21551">
            <v>0</v>
          </cell>
          <cell r="BK21551">
            <v>0</v>
          </cell>
          <cell r="BL21551">
            <v>0</v>
          </cell>
        </row>
        <row r="21552">
          <cell r="AP21552">
            <v>0</v>
          </cell>
          <cell r="AT21552" t="str">
            <v>-</v>
          </cell>
          <cell r="AX21552" t="str">
            <v>-</v>
          </cell>
          <cell r="BB21552" t="str">
            <v>-</v>
          </cell>
          <cell r="BE21552">
            <v>0</v>
          </cell>
          <cell r="BF21552">
            <v>0</v>
          </cell>
          <cell r="BG21552">
            <v>0</v>
          </cell>
          <cell r="BJ21552">
            <v>0</v>
          </cell>
          <cell r="BK21552">
            <v>0</v>
          </cell>
          <cell r="BL21552">
            <v>0</v>
          </cell>
        </row>
        <row r="21553">
          <cell r="AP21553">
            <v>0</v>
          </cell>
          <cell r="AT21553" t="str">
            <v>-</v>
          </cell>
          <cell r="AX21553" t="str">
            <v>-</v>
          </cell>
          <cell r="BB21553" t="str">
            <v>-</v>
          </cell>
          <cell r="BE21553">
            <v>0</v>
          </cell>
          <cell r="BF21553">
            <v>0</v>
          </cell>
          <cell r="BG21553">
            <v>0</v>
          </cell>
          <cell r="BJ21553">
            <v>0</v>
          </cell>
          <cell r="BK21553">
            <v>0</v>
          </cell>
          <cell r="BL21553">
            <v>0</v>
          </cell>
        </row>
        <row r="21554">
          <cell r="AP21554">
            <v>0</v>
          </cell>
          <cell r="AT21554" t="str">
            <v>-</v>
          </cell>
          <cell r="AX21554" t="str">
            <v>-</v>
          </cell>
          <cell r="BB21554" t="str">
            <v>-</v>
          </cell>
          <cell r="BE21554">
            <v>0</v>
          </cell>
          <cell r="BF21554">
            <v>0</v>
          </cell>
          <cell r="BG21554">
            <v>0</v>
          </cell>
          <cell r="BJ21554">
            <v>0</v>
          </cell>
          <cell r="BK21554">
            <v>0</v>
          </cell>
          <cell r="BL21554">
            <v>0</v>
          </cell>
        </row>
        <row r="21555">
          <cell r="AP21555">
            <v>0</v>
          </cell>
          <cell r="AT21555" t="str">
            <v>-</v>
          </cell>
          <cell r="AX21555" t="str">
            <v>-</v>
          </cell>
          <cell r="BB21555" t="str">
            <v>-</v>
          </cell>
          <cell r="BE21555">
            <v>0</v>
          </cell>
          <cell r="BF21555">
            <v>0</v>
          </cell>
          <cell r="BG21555">
            <v>0</v>
          </cell>
          <cell r="BJ21555">
            <v>0</v>
          </cell>
          <cell r="BK21555">
            <v>0</v>
          </cell>
          <cell r="BL21555">
            <v>0</v>
          </cell>
        </row>
        <row r="21556">
          <cell r="AP21556">
            <v>0</v>
          </cell>
          <cell r="AT21556" t="str">
            <v>-</v>
          </cell>
          <cell r="AX21556" t="str">
            <v>-</v>
          </cell>
          <cell r="BB21556" t="str">
            <v>-</v>
          </cell>
          <cell r="BE21556">
            <v>0</v>
          </cell>
          <cell r="BF21556">
            <v>0</v>
          </cell>
          <cell r="BG21556">
            <v>0</v>
          </cell>
          <cell r="BJ21556">
            <v>0</v>
          </cell>
          <cell r="BK21556">
            <v>0</v>
          </cell>
          <cell r="BL21556">
            <v>0</v>
          </cell>
        </row>
        <row r="21557">
          <cell r="AP21557">
            <v>0</v>
          </cell>
          <cell r="AT21557" t="str">
            <v>-</v>
          </cell>
          <cell r="AX21557" t="str">
            <v>-</v>
          </cell>
          <cell r="BB21557" t="str">
            <v>-</v>
          </cell>
          <cell r="BE21557">
            <v>0</v>
          </cell>
          <cell r="BF21557">
            <v>0</v>
          </cell>
          <cell r="BG21557">
            <v>0</v>
          </cell>
          <cell r="BJ21557">
            <v>0</v>
          </cell>
          <cell r="BK21557">
            <v>0</v>
          </cell>
          <cell r="BL21557">
            <v>0</v>
          </cell>
        </row>
        <row r="21558">
          <cell r="AP21558">
            <v>0</v>
          </cell>
          <cell r="AT21558" t="str">
            <v>-</v>
          </cell>
          <cell r="AX21558" t="str">
            <v>-</v>
          </cell>
          <cell r="BB21558" t="str">
            <v>-</v>
          </cell>
          <cell r="BE21558">
            <v>0</v>
          </cell>
          <cell r="BF21558">
            <v>0</v>
          </cell>
          <cell r="BG21558">
            <v>0</v>
          </cell>
          <cell r="BJ21558">
            <v>0</v>
          </cell>
          <cell r="BK21558">
            <v>0</v>
          </cell>
          <cell r="BL21558">
            <v>0</v>
          </cell>
        </row>
        <row r="21559">
          <cell r="AP21559">
            <v>0</v>
          </cell>
          <cell r="AT21559" t="str">
            <v>-</v>
          </cell>
          <cell r="AX21559" t="str">
            <v>-</v>
          </cell>
          <cell r="BB21559" t="str">
            <v>-</v>
          </cell>
          <cell r="BE21559">
            <v>0</v>
          </cell>
          <cell r="BF21559">
            <v>0</v>
          </cell>
          <cell r="BG21559">
            <v>0</v>
          </cell>
          <cell r="BJ21559">
            <v>0</v>
          </cell>
          <cell r="BK21559">
            <v>0</v>
          </cell>
          <cell r="BL21559">
            <v>0</v>
          </cell>
        </row>
        <row r="21560">
          <cell r="AP21560">
            <v>0</v>
          </cell>
          <cell r="AT21560" t="str">
            <v>-</v>
          </cell>
          <cell r="AX21560" t="str">
            <v>-</v>
          </cell>
          <cell r="BB21560" t="str">
            <v>-</v>
          </cell>
          <cell r="BE21560">
            <v>0</v>
          </cell>
          <cell r="BF21560">
            <v>0</v>
          </cell>
          <cell r="BG21560">
            <v>0</v>
          </cell>
          <cell r="BJ21560">
            <v>0</v>
          </cell>
          <cell r="BK21560">
            <v>0</v>
          </cell>
          <cell r="BL21560">
            <v>0</v>
          </cell>
        </row>
        <row r="21561">
          <cell r="AP21561">
            <v>0</v>
          </cell>
          <cell r="AT21561" t="str">
            <v>-</v>
          </cell>
          <cell r="AX21561" t="str">
            <v>-</v>
          </cell>
          <cell r="BB21561" t="str">
            <v>-</v>
          </cell>
          <cell r="BE21561">
            <v>0</v>
          </cell>
          <cell r="BF21561">
            <v>0</v>
          </cell>
          <cell r="BG21561">
            <v>0</v>
          </cell>
          <cell r="BJ21561">
            <v>0</v>
          </cell>
          <cell r="BK21561">
            <v>0</v>
          </cell>
          <cell r="BL21561">
            <v>0</v>
          </cell>
        </row>
        <row r="21562">
          <cell r="AP21562">
            <v>0</v>
          </cell>
          <cell r="AT21562" t="str">
            <v>-</v>
          </cell>
          <cell r="AX21562" t="str">
            <v>-</v>
          </cell>
          <cell r="BB21562" t="str">
            <v>-</v>
          </cell>
          <cell r="BE21562">
            <v>0</v>
          </cell>
          <cell r="BF21562">
            <v>0</v>
          </cell>
          <cell r="BG21562">
            <v>0</v>
          </cell>
          <cell r="BJ21562">
            <v>0</v>
          </cell>
          <cell r="BK21562">
            <v>0</v>
          </cell>
          <cell r="BL21562">
            <v>0</v>
          </cell>
        </row>
        <row r="21563">
          <cell r="AP21563">
            <v>0</v>
          </cell>
          <cell r="AT21563" t="str">
            <v>-</v>
          </cell>
          <cell r="AX21563" t="str">
            <v>-</v>
          </cell>
          <cell r="BB21563" t="str">
            <v>-</v>
          </cell>
          <cell r="BE21563">
            <v>0</v>
          </cell>
          <cell r="BF21563">
            <v>0</v>
          </cell>
          <cell r="BG21563">
            <v>0</v>
          </cell>
          <cell r="BJ21563">
            <v>0</v>
          </cell>
          <cell r="BK21563">
            <v>0</v>
          </cell>
          <cell r="BL21563">
            <v>0</v>
          </cell>
        </row>
        <row r="21564">
          <cell r="AP21564">
            <v>0</v>
          </cell>
          <cell r="AT21564" t="str">
            <v>-</v>
          </cell>
          <cell r="AX21564" t="str">
            <v>-</v>
          </cell>
          <cell r="BB21564" t="str">
            <v>-</v>
          </cell>
          <cell r="BE21564">
            <v>0</v>
          </cell>
          <cell r="BF21564">
            <v>0</v>
          </cell>
          <cell r="BG21564">
            <v>0</v>
          </cell>
          <cell r="BJ21564">
            <v>0</v>
          </cell>
          <cell r="BK21564">
            <v>0</v>
          </cell>
          <cell r="BL21564">
            <v>0</v>
          </cell>
        </row>
        <row r="21565">
          <cell r="AP21565">
            <v>0</v>
          </cell>
          <cell r="AT21565" t="str">
            <v>-</v>
          </cell>
          <cell r="AX21565" t="str">
            <v>-</v>
          </cell>
          <cell r="BB21565" t="str">
            <v>-</v>
          </cell>
          <cell r="BE21565">
            <v>0</v>
          </cell>
          <cell r="BF21565">
            <v>0</v>
          </cell>
          <cell r="BG21565">
            <v>0</v>
          </cell>
          <cell r="BJ21565">
            <v>0</v>
          </cell>
          <cell r="BK21565">
            <v>0</v>
          </cell>
          <cell r="BL21565">
            <v>0</v>
          </cell>
        </row>
        <row r="21566">
          <cell r="AP21566">
            <v>0</v>
          </cell>
          <cell r="AT21566" t="str">
            <v>-</v>
          </cell>
          <cell r="AX21566" t="str">
            <v>-</v>
          </cell>
          <cell r="BB21566" t="str">
            <v>-</v>
          </cell>
          <cell r="BE21566">
            <v>0</v>
          </cell>
          <cell r="BF21566">
            <v>0</v>
          </cell>
          <cell r="BG21566">
            <v>0</v>
          </cell>
          <cell r="BJ21566">
            <v>0</v>
          </cell>
          <cell r="BK21566">
            <v>0</v>
          </cell>
          <cell r="BL21566">
            <v>0</v>
          </cell>
        </row>
        <row r="21567">
          <cell r="AP21567">
            <v>0</v>
          </cell>
          <cell r="AT21567" t="str">
            <v>-</v>
          </cell>
          <cell r="AX21567" t="str">
            <v>-</v>
          </cell>
          <cell r="BB21567" t="str">
            <v>-</v>
          </cell>
          <cell r="BE21567">
            <v>0</v>
          </cell>
          <cell r="BF21567">
            <v>0</v>
          </cell>
          <cell r="BG21567">
            <v>0</v>
          </cell>
          <cell r="BJ21567">
            <v>0</v>
          </cell>
          <cell r="BK21567">
            <v>0</v>
          </cell>
          <cell r="BL21567">
            <v>0</v>
          </cell>
        </row>
        <row r="21568">
          <cell r="AP21568">
            <v>0</v>
          </cell>
          <cell r="AT21568" t="str">
            <v>-</v>
          </cell>
          <cell r="AX21568" t="str">
            <v>-</v>
          </cell>
          <cell r="BB21568" t="str">
            <v>-</v>
          </cell>
          <cell r="BE21568">
            <v>0</v>
          </cell>
          <cell r="BF21568">
            <v>0</v>
          </cell>
          <cell r="BG21568">
            <v>0</v>
          </cell>
          <cell r="BJ21568">
            <v>0</v>
          </cell>
          <cell r="BK21568">
            <v>0</v>
          </cell>
          <cell r="BL21568">
            <v>0</v>
          </cell>
        </row>
        <row r="21569">
          <cell r="AP21569">
            <v>0</v>
          </cell>
          <cell r="AT21569" t="str">
            <v>-</v>
          </cell>
          <cell r="AX21569" t="str">
            <v>-</v>
          </cell>
          <cell r="BB21569" t="str">
            <v>-</v>
          </cell>
          <cell r="BE21569">
            <v>0</v>
          </cell>
          <cell r="BF21569">
            <v>0</v>
          </cell>
          <cell r="BG21569">
            <v>0</v>
          </cell>
          <cell r="BJ21569">
            <v>0</v>
          </cell>
          <cell r="BK21569">
            <v>0</v>
          </cell>
          <cell r="BL21569">
            <v>0</v>
          </cell>
        </row>
        <row r="21570">
          <cell r="AP21570">
            <v>0</v>
          </cell>
          <cell r="AT21570" t="str">
            <v>-</v>
          </cell>
          <cell r="AX21570" t="str">
            <v>-</v>
          </cell>
          <cell r="BB21570" t="str">
            <v>-</v>
          </cell>
          <cell r="BE21570">
            <v>0</v>
          </cell>
          <cell r="BF21570">
            <v>0</v>
          </cell>
          <cell r="BG21570">
            <v>0</v>
          </cell>
          <cell r="BJ21570">
            <v>0</v>
          </cell>
          <cell r="BK21570">
            <v>0</v>
          </cell>
          <cell r="BL21570">
            <v>0</v>
          </cell>
        </row>
        <row r="21571">
          <cell r="AP21571">
            <v>0</v>
          </cell>
          <cell r="AT21571" t="str">
            <v>-</v>
          </cell>
          <cell r="AX21571" t="str">
            <v>-</v>
          </cell>
          <cell r="BB21571" t="str">
            <v>-</v>
          </cell>
          <cell r="BE21571">
            <v>0</v>
          </cell>
          <cell r="BF21571">
            <v>0</v>
          </cell>
          <cell r="BG21571">
            <v>0</v>
          </cell>
          <cell r="BJ21571">
            <v>0</v>
          </cell>
          <cell r="BK21571">
            <v>0</v>
          </cell>
          <cell r="BL21571">
            <v>0</v>
          </cell>
        </row>
        <row r="21572">
          <cell r="AP21572">
            <v>0</v>
          </cell>
          <cell r="AT21572" t="str">
            <v>-</v>
          </cell>
          <cell r="AX21572" t="str">
            <v>-</v>
          </cell>
          <cell r="BB21572" t="str">
            <v>-</v>
          </cell>
          <cell r="BE21572">
            <v>0</v>
          </cell>
          <cell r="BF21572">
            <v>0</v>
          </cell>
          <cell r="BG21572">
            <v>0</v>
          </cell>
          <cell r="BJ21572">
            <v>0</v>
          </cell>
          <cell r="BK21572">
            <v>0</v>
          </cell>
          <cell r="BL21572">
            <v>0</v>
          </cell>
        </row>
        <row r="21573">
          <cell r="AP21573">
            <v>0</v>
          </cell>
          <cell r="AT21573" t="str">
            <v>-</v>
          </cell>
          <cell r="AX21573" t="str">
            <v>-</v>
          </cell>
          <cell r="BB21573" t="str">
            <v>-</v>
          </cell>
          <cell r="BE21573">
            <v>0</v>
          </cell>
          <cell r="BF21573">
            <v>0</v>
          </cell>
          <cell r="BG21573">
            <v>0</v>
          </cell>
          <cell r="BJ21573">
            <v>0</v>
          </cell>
          <cell r="BK21573">
            <v>0</v>
          </cell>
          <cell r="BL21573">
            <v>0</v>
          </cell>
        </row>
        <row r="21574">
          <cell r="AP21574">
            <v>0</v>
          </cell>
          <cell r="AT21574" t="str">
            <v>-</v>
          </cell>
          <cell r="AX21574" t="str">
            <v>-</v>
          </cell>
          <cell r="BB21574" t="str">
            <v>-</v>
          </cell>
          <cell r="BE21574">
            <v>0</v>
          </cell>
          <cell r="BF21574">
            <v>0</v>
          </cell>
          <cell r="BG21574">
            <v>0</v>
          </cell>
          <cell r="BJ21574">
            <v>0</v>
          </cell>
          <cell r="BK21574">
            <v>0</v>
          </cell>
          <cell r="BL21574">
            <v>0</v>
          </cell>
        </row>
        <row r="21575">
          <cell r="AP21575">
            <v>0</v>
          </cell>
          <cell r="AT21575" t="str">
            <v>-</v>
          </cell>
          <cell r="AX21575" t="str">
            <v>-</v>
          </cell>
          <cell r="BB21575" t="str">
            <v>-</v>
          </cell>
          <cell r="BE21575">
            <v>0</v>
          </cell>
          <cell r="BF21575">
            <v>0</v>
          </cell>
          <cell r="BG21575">
            <v>0</v>
          </cell>
          <cell r="BJ21575">
            <v>0</v>
          </cell>
          <cell r="BK21575">
            <v>0</v>
          </cell>
          <cell r="BL21575">
            <v>0</v>
          </cell>
        </row>
        <row r="21576">
          <cell r="AP21576">
            <v>0</v>
          </cell>
          <cell r="AT21576" t="str">
            <v>-</v>
          </cell>
          <cell r="AX21576" t="str">
            <v>-</v>
          </cell>
          <cell r="BB21576" t="str">
            <v>-</v>
          </cell>
          <cell r="BE21576">
            <v>0</v>
          </cell>
          <cell r="BF21576">
            <v>0</v>
          </cell>
          <cell r="BG21576">
            <v>0</v>
          </cell>
          <cell r="BJ21576">
            <v>0</v>
          </cell>
          <cell r="BK21576">
            <v>0</v>
          </cell>
          <cell r="BL21576">
            <v>0</v>
          </cell>
        </row>
        <row r="21577">
          <cell r="AP21577">
            <v>0</v>
          </cell>
          <cell r="AT21577" t="str">
            <v>-</v>
          </cell>
          <cell r="AX21577" t="str">
            <v>-</v>
          </cell>
          <cell r="BB21577" t="str">
            <v>-</v>
          </cell>
          <cell r="BE21577">
            <v>0</v>
          </cell>
          <cell r="BF21577">
            <v>0</v>
          </cell>
          <cell r="BG21577">
            <v>0</v>
          </cell>
          <cell r="BJ21577">
            <v>0</v>
          </cell>
          <cell r="BK21577">
            <v>0</v>
          </cell>
          <cell r="BL21577">
            <v>0</v>
          </cell>
        </row>
        <row r="21578">
          <cell r="AP21578">
            <v>0</v>
          </cell>
          <cell r="AT21578" t="str">
            <v>-</v>
          </cell>
          <cell r="AX21578" t="str">
            <v>-</v>
          </cell>
          <cell r="BB21578" t="str">
            <v>-</v>
          </cell>
          <cell r="BE21578">
            <v>0</v>
          </cell>
          <cell r="BF21578">
            <v>0</v>
          </cell>
          <cell r="BG21578">
            <v>0</v>
          </cell>
          <cell r="BJ21578">
            <v>0</v>
          </cell>
          <cell r="BK21578">
            <v>0</v>
          </cell>
          <cell r="BL21578">
            <v>0</v>
          </cell>
        </row>
        <row r="21579">
          <cell r="AP21579">
            <v>0</v>
          </cell>
          <cell r="AT21579" t="str">
            <v>-</v>
          </cell>
          <cell r="AX21579" t="str">
            <v>-</v>
          </cell>
          <cell r="BB21579" t="str">
            <v>-</v>
          </cell>
          <cell r="BE21579">
            <v>0</v>
          </cell>
          <cell r="BF21579">
            <v>0</v>
          </cell>
          <cell r="BG21579">
            <v>0</v>
          </cell>
          <cell r="BJ21579">
            <v>0</v>
          </cell>
          <cell r="BK21579">
            <v>0</v>
          </cell>
          <cell r="BL21579">
            <v>0</v>
          </cell>
        </row>
        <row r="21580">
          <cell r="AP21580">
            <v>0</v>
          </cell>
          <cell r="AT21580" t="str">
            <v>-</v>
          </cell>
          <cell r="AX21580" t="str">
            <v>-</v>
          </cell>
          <cell r="BB21580" t="str">
            <v>-</v>
          </cell>
          <cell r="BE21580">
            <v>0</v>
          </cell>
          <cell r="BF21580">
            <v>0</v>
          </cell>
          <cell r="BG21580">
            <v>0</v>
          </cell>
          <cell r="BJ21580">
            <v>0</v>
          </cell>
          <cell r="BK21580">
            <v>0</v>
          </cell>
          <cell r="BL21580">
            <v>0</v>
          </cell>
        </row>
        <row r="21581">
          <cell r="AP21581">
            <v>0</v>
          </cell>
          <cell r="AT21581" t="str">
            <v>-</v>
          </cell>
          <cell r="AX21581" t="str">
            <v>-</v>
          </cell>
          <cell r="BB21581" t="str">
            <v>-</v>
          </cell>
          <cell r="BE21581">
            <v>0</v>
          </cell>
          <cell r="BF21581">
            <v>0</v>
          </cell>
          <cell r="BG21581">
            <v>0</v>
          </cell>
          <cell r="BJ21581">
            <v>0</v>
          </cell>
          <cell r="BK21581">
            <v>0</v>
          </cell>
          <cell r="BL21581">
            <v>0</v>
          </cell>
        </row>
        <row r="21582">
          <cell r="AP21582">
            <v>0</v>
          </cell>
          <cell r="AT21582" t="str">
            <v>-</v>
          </cell>
          <cell r="AX21582" t="str">
            <v>-</v>
          </cell>
          <cell r="BB21582" t="str">
            <v>-</v>
          </cell>
          <cell r="BE21582">
            <v>0</v>
          </cell>
          <cell r="BF21582">
            <v>0</v>
          </cell>
          <cell r="BG21582">
            <v>0</v>
          </cell>
          <cell r="BJ21582">
            <v>0</v>
          </cell>
          <cell r="BK21582">
            <v>0</v>
          </cell>
          <cell r="BL21582">
            <v>0</v>
          </cell>
        </row>
        <row r="21583">
          <cell r="AP21583">
            <v>0</v>
          </cell>
          <cell r="AT21583" t="str">
            <v>-</v>
          </cell>
          <cell r="AX21583" t="str">
            <v>-</v>
          </cell>
          <cell r="BB21583" t="str">
            <v>-</v>
          </cell>
          <cell r="BE21583">
            <v>0</v>
          </cell>
          <cell r="BF21583">
            <v>0</v>
          </cell>
          <cell r="BG21583">
            <v>0</v>
          </cell>
          <cell r="BJ21583">
            <v>0</v>
          </cell>
          <cell r="BK21583">
            <v>0</v>
          </cell>
          <cell r="BL21583">
            <v>0</v>
          </cell>
        </row>
        <row r="21584">
          <cell r="AP21584">
            <v>0</v>
          </cell>
          <cell r="AT21584" t="str">
            <v>-</v>
          </cell>
          <cell r="AX21584" t="str">
            <v>-</v>
          </cell>
          <cell r="BB21584" t="str">
            <v>-</v>
          </cell>
          <cell r="BE21584">
            <v>0</v>
          </cell>
          <cell r="BF21584">
            <v>0</v>
          </cell>
          <cell r="BG21584">
            <v>0</v>
          </cell>
          <cell r="BJ21584">
            <v>0</v>
          </cell>
          <cell r="BK21584">
            <v>0</v>
          </cell>
          <cell r="BL21584">
            <v>0</v>
          </cell>
        </row>
        <row r="21585">
          <cell r="AP21585">
            <v>0</v>
          </cell>
          <cell r="AT21585" t="str">
            <v>-</v>
          </cell>
          <cell r="AX21585" t="str">
            <v>-</v>
          </cell>
          <cell r="BB21585" t="str">
            <v>-</v>
          </cell>
          <cell r="BE21585">
            <v>0</v>
          </cell>
          <cell r="BF21585">
            <v>0</v>
          </cell>
          <cell r="BG21585">
            <v>0</v>
          </cell>
          <cell r="BJ21585">
            <v>0</v>
          </cell>
          <cell r="BK21585">
            <v>0</v>
          </cell>
          <cell r="BL21585">
            <v>0</v>
          </cell>
        </row>
        <row r="21586">
          <cell r="AP21586">
            <v>0</v>
          </cell>
          <cell r="AT21586" t="str">
            <v>-</v>
          </cell>
          <cell r="AX21586" t="str">
            <v>-</v>
          </cell>
          <cell r="BB21586" t="str">
            <v>-</v>
          </cell>
          <cell r="BE21586">
            <v>0</v>
          </cell>
          <cell r="BF21586">
            <v>0</v>
          </cell>
          <cell r="BG21586">
            <v>0</v>
          </cell>
          <cell r="BJ21586">
            <v>0</v>
          </cell>
          <cell r="BK21586">
            <v>0</v>
          </cell>
          <cell r="BL21586">
            <v>0</v>
          </cell>
        </row>
        <row r="21587">
          <cell r="AP21587">
            <v>0</v>
          </cell>
          <cell r="AT21587" t="str">
            <v>-</v>
          </cell>
          <cell r="AX21587" t="str">
            <v>-</v>
          </cell>
          <cell r="BB21587" t="str">
            <v>-</v>
          </cell>
          <cell r="BE21587">
            <v>0</v>
          </cell>
          <cell r="BF21587">
            <v>0</v>
          </cell>
          <cell r="BG21587">
            <v>0</v>
          </cell>
          <cell r="BJ21587">
            <v>0</v>
          </cell>
          <cell r="BK21587">
            <v>0</v>
          </cell>
          <cell r="BL21587">
            <v>0</v>
          </cell>
        </row>
        <row r="21588">
          <cell r="AP21588">
            <v>0</v>
          </cell>
          <cell r="AT21588" t="str">
            <v>-</v>
          </cell>
          <cell r="AX21588" t="str">
            <v>-</v>
          </cell>
          <cell r="BB21588" t="str">
            <v>-</v>
          </cell>
          <cell r="BE21588">
            <v>0</v>
          </cell>
          <cell r="BF21588">
            <v>0</v>
          </cell>
          <cell r="BG21588">
            <v>0</v>
          </cell>
          <cell r="BJ21588">
            <v>0</v>
          </cell>
          <cell r="BK21588">
            <v>0</v>
          </cell>
          <cell r="BL21588">
            <v>0</v>
          </cell>
        </row>
        <row r="21589">
          <cell r="AP21589">
            <v>0</v>
          </cell>
          <cell r="AT21589" t="str">
            <v>-</v>
          </cell>
          <cell r="AX21589" t="str">
            <v>-</v>
          </cell>
          <cell r="BB21589" t="str">
            <v>-</v>
          </cell>
          <cell r="BE21589">
            <v>0</v>
          </cell>
          <cell r="BF21589">
            <v>0</v>
          </cell>
          <cell r="BG21589">
            <v>0</v>
          </cell>
          <cell r="BJ21589">
            <v>0</v>
          </cell>
          <cell r="BK21589">
            <v>0</v>
          </cell>
          <cell r="BL21589">
            <v>0</v>
          </cell>
        </row>
        <row r="21590">
          <cell r="AP21590">
            <v>0</v>
          </cell>
          <cell r="AT21590" t="str">
            <v>-</v>
          </cell>
          <cell r="AX21590" t="str">
            <v>-</v>
          </cell>
          <cell r="BB21590" t="str">
            <v>-</v>
          </cell>
          <cell r="BE21590">
            <v>0</v>
          </cell>
          <cell r="BF21590">
            <v>0</v>
          </cell>
          <cell r="BG21590">
            <v>0</v>
          </cell>
          <cell r="BJ21590">
            <v>0</v>
          </cell>
          <cell r="BK21590">
            <v>0</v>
          </cell>
          <cell r="BL21590">
            <v>0</v>
          </cell>
        </row>
        <row r="21591">
          <cell r="AP21591">
            <v>0</v>
          </cell>
          <cell r="AT21591" t="str">
            <v>-</v>
          </cell>
          <cell r="AX21591" t="str">
            <v>-</v>
          </cell>
          <cell r="BB21591" t="str">
            <v>-</v>
          </cell>
          <cell r="BE21591">
            <v>0</v>
          </cell>
          <cell r="BF21591">
            <v>0</v>
          </cell>
          <cell r="BG21591">
            <v>0</v>
          </cell>
          <cell r="BJ21591">
            <v>0</v>
          </cell>
          <cell r="BK21591">
            <v>0</v>
          </cell>
          <cell r="BL21591">
            <v>0</v>
          </cell>
        </row>
        <row r="21592">
          <cell r="AP21592">
            <v>0</v>
          </cell>
          <cell r="AT21592" t="str">
            <v>-</v>
          </cell>
          <cell r="AX21592" t="str">
            <v>-</v>
          </cell>
          <cell r="BB21592" t="str">
            <v>-</v>
          </cell>
          <cell r="BE21592">
            <v>0</v>
          </cell>
          <cell r="BF21592">
            <v>0</v>
          </cell>
          <cell r="BG21592">
            <v>0</v>
          </cell>
          <cell r="BJ21592">
            <v>0</v>
          </cell>
          <cell r="BK21592">
            <v>0</v>
          </cell>
          <cell r="BL21592">
            <v>0</v>
          </cell>
        </row>
        <row r="21593">
          <cell r="AP21593">
            <v>0</v>
          </cell>
          <cell r="AT21593" t="str">
            <v>-</v>
          </cell>
          <cell r="AX21593" t="str">
            <v>-</v>
          </cell>
          <cell r="BB21593" t="str">
            <v>-</v>
          </cell>
          <cell r="BE21593">
            <v>0</v>
          </cell>
          <cell r="BF21593">
            <v>0</v>
          </cell>
          <cell r="BG21593">
            <v>0</v>
          </cell>
          <cell r="BJ21593">
            <v>0</v>
          </cell>
          <cell r="BK21593">
            <v>0</v>
          </cell>
          <cell r="BL21593">
            <v>0</v>
          </cell>
        </row>
        <row r="21594">
          <cell r="AP21594">
            <v>0</v>
          </cell>
          <cell r="AT21594" t="str">
            <v>-</v>
          </cell>
          <cell r="AX21594" t="str">
            <v>-</v>
          </cell>
          <cell r="BB21594" t="str">
            <v>-</v>
          </cell>
          <cell r="BE21594">
            <v>0</v>
          </cell>
          <cell r="BF21594">
            <v>0</v>
          </cell>
          <cell r="BG21594">
            <v>0</v>
          </cell>
          <cell r="BJ21594">
            <v>0</v>
          </cell>
          <cell r="BK21594">
            <v>0</v>
          </cell>
          <cell r="BL21594">
            <v>0</v>
          </cell>
        </row>
        <row r="21595">
          <cell r="AP21595">
            <v>0</v>
          </cell>
          <cell r="AT21595" t="str">
            <v>-</v>
          </cell>
          <cell r="AX21595" t="str">
            <v>-</v>
          </cell>
          <cell r="BB21595" t="str">
            <v>-</v>
          </cell>
          <cell r="BE21595">
            <v>0</v>
          </cell>
          <cell r="BF21595">
            <v>0</v>
          </cell>
          <cell r="BG21595">
            <v>0</v>
          </cell>
          <cell r="BJ21595">
            <v>0</v>
          </cell>
          <cell r="BK21595">
            <v>0</v>
          </cell>
          <cell r="BL21595">
            <v>0</v>
          </cell>
        </row>
        <row r="21596">
          <cell r="AP21596">
            <v>0</v>
          </cell>
          <cell r="AT21596" t="str">
            <v>-</v>
          </cell>
          <cell r="AX21596" t="str">
            <v>-</v>
          </cell>
          <cell r="BB21596" t="str">
            <v>-</v>
          </cell>
          <cell r="BE21596">
            <v>0</v>
          </cell>
          <cell r="BF21596">
            <v>0</v>
          </cell>
          <cell r="BG21596">
            <v>0</v>
          </cell>
          <cell r="BJ21596">
            <v>0</v>
          </cell>
          <cell r="BK21596">
            <v>0</v>
          </cell>
          <cell r="BL21596">
            <v>0</v>
          </cell>
        </row>
        <row r="21597">
          <cell r="AP21597">
            <v>0</v>
          </cell>
          <cell r="AT21597" t="str">
            <v>-</v>
          </cell>
          <cell r="AX21597" t="str">
            <v>-</v>
          </cell>
          <cell r="BB21597" t="str">
            <v>-</v>
          </cell>
          <cell r="BE21597">
            <v>0</v>
          </cell>
          <cell r="BF21597">
            <v>0</v>
          </cell>
          <cell r="BG21597">
            <v>0</v>
          </cell>
          <cell r="BJ21597">
            <v>0</v>
          </cell>
          <cell r="BK21597">
            <v>0</v>
          </cell>
          <cell r="BL21597">
            <v>0</v>
          </cell>
        </row>
        <row r="21598">
          <cell r="AP21598">
            <v>0</v>
          </cell>
          <cell r="AT21598" t="str">
            <v>-</v>
          </cell>
          <cell r="AX21598" t="str">
            <v>-</v>
          </cell>
          <cell r="BB21598" t="str">
            <v>-</v>
          </cell>
          <cell r="BE21598">
            <v>0</v>
          </cell>
          <cell r="BF21598">
            <v>0</v>
          </cell>
          <cell r="BG21598">
            <v>0</v>
          </cell>
          <cell r="BJ21598">
            <v>0</v>
          </cell>
          <cell r="BK21598">
            <v>0</v>
          </cell>
          <cell r="BL21598">
            <v>0</v>
          </cell>
        </row>
        <row r="21599">
          <cell r="AP21599">
            <v>0</v>
          </cell>
          <cell r="AT21599" t="str">
            <v>-</v>
          </cell>
          <cell r="AX21599" t="str">
            <v>-</v>
          </cell>
          <cell r="BB21599" t="str">
            <v>-</v>
          </cell>
          <cell r="BE21599">
            <v>0</v>
          </cell>
          <cell r="BF21599">
            <v>0</v>
          </cell>
          <cell r="BG21599">
            <v>0</v>
          </cell>
          <cell r="BJ21599">
            <v>0</v>
          </cell>
          <cell r="BK21599">
            <v>0</v>
          </cell>
          <cell r="BL21599">
            <v>0</v>
          </cell>
        </row>
        <row r="21600">
          <cell r="AP21600">
            <v>0</v>
          </cell>
          <cell r="AT21600" t="str">
            <v>-</v>
          </cell>
          <cell r="AX21600" t="str">
            <v>-</v>
          </cell>
          <cell r="BB21600" t="str">
            <v>-</v>
          </cell>
          <cell r="BE21600">
            <v>0</v>
          </cell>
          <cell r="BF21600">
            <v>0</v>
          </cell>
          <cell r="BG21600">
            <v>0</v>
          </cell>
          <cell r="BJ21600">
            <v>0</v>
          </cell>
          <cell r="BK21600">
            <v>0</v>
          </cell>
          <cell r="BL21600">
            <v>0</v>
          </cell>
        </row>
        <row r="21601">
          <cell r="AP21601">
            <v>0</v>
          </cell>
          <cell r="AT21601" t="str">
            <v>-</v>
          </cell>
          <cell r="AX21601" t="str">
            <v>-</v>
          </cell>
          <cell r="BB21601" t="str">
            <v>-</v>
          </cell>
          <cell r="BE21601">
            <v>0</v>
          </cell>
          <cell r="BF21601">
            <v>0</v>
          </cell>
          <cell r="BG21601">
            <v>0</v>
          </cell>
          <cell r="BJ21601">
            <v>0</v>
          </cell>
          <cell r="BK21601">
            <v>0</v>
          </cell>
          <cell r="BL21601">
            <v>0</v>
          </cell>
        </row>
        <row r="21602">
          <cell r="AP21602">
            <v>0</v>
          </cell>
          <cell r="AT21602" t="str">
            <v>-</v>
          </cell>
          <cell r="AX21602" t="str">
            <v>-</v>
          </cell>
          <cell r="BB21602" t="str">
            <v>-</v>
          </cell>
          <cell r="BE21602">
            <v>0</v>
          </cell>
          <cell r="BF21602">
            <v>0</v>
          </cell>
          <cell r="BG21602">
            <v>0</v>
          </cell>
          <cell r="BJ21602">
            <v>0</v>
          </cell>
          <cell r="BK21602">
            <v>0</v>
          </cell>
          <cell r="BL21602">
            <v>0</v>
          </cell>
        </row>
        <row r="21603">
          <cell r="AP21603">
            <v>0</v>
          </cell>
          <cell r="AT21603" t="str">
            <v>-</v>
          </cell>
          <cell r="AX21603" t="str">
            <v>-</v>
          </cell>
          <cell r="BB21603" t="str">
            <v>-</v>
          </cell>
          <cell r="BE21603">
            <v>0</v>
          </cell>
          <cell r="BF21603">
            <v>0</v>
          </cell>
          <cell r="BG21603">
            <v>0</v>
          </cell>
          <cell r="BJ21603">
            <v>0</v>
          </cell>
          <cell r="BK21603">
            <v>0</v>
          </cell>
          <cell r="BL21603">
            <v>0</v>
          </cell>
        </row>
        <row r="21604">
          <cell r="AP21604">
            <v>0</v>
          </cell>
          <cell r="AT21604" t="str">
            <v>-</v>
          </cell>
          <cell r="AX21604" t="str">
            <v>-</v>
          </cell>
          <cell r="BB21604" t="str">
            <v>-</v>
          </cell>
          <cell r="BE21604">
            <v>0</v>
          </cell>
          <cell r="BF21604">
            <v>0</v>
          </cell>
          <cell r="BG21604">
            <v>0</v>
          </cell>
          <cell r="BJ21604">
            <v>0</v>
          </cell>
          <cell r="BK21604">
            <v>0</v>
          </cell>
          <cell r="BL21604">
            <v>0</v>
          </cell>
        </row>
        <row r="21605">
          <cell r="AP21605">
            <v>0</v>
          </cell>
          <cell r="AT21605" t="str">
            <v>-</v>
          </cell>
          <cell r="AX21605" t="str">
            <v>-</v>
          </cell>
          <cell r="BB21605" t="str">
            <v>-</v>
          </cell>
          <cell r="BE21605">
            <v>0</v>
          </cell>
          <cell r="BF21605">
            <v>0</v>
          </cell>
          <cell r="BG21605">
            <v>0</v>
          </cell>
          <cell r="BJ21605">
            <v>0</v>
          </cell>
          <cell r="BK21605">
            <v>0</v>
          </cell>
          <cell r="BL21605">
            <v>0</v>
          </cell>
        </row>
        <row r="21606">
          <cell r="AP21606">
            <v>0</v>
          </cell>
          <cell r="AT21606" t="str">
            <v>-</v>
          </cell>
          <cell r="AX21606" t="str">
            <v>-</v>
          </cell>
          <cell r="BB21606" t="str">
            <v>-</v>
          </cell>
          <cell r="BE21606">
            <v>0</v>
          </cell>
          <cell r="BF21606">
            <v>0</v>
          </cell>
          <cell r="BG21606">
            <v>0</v>
          </cell>
          <cell r="BJ21606">
            <v>0</v>
          </cell>
          <cell r="BK21606">
            <v>0</v>
          </cell>
          <cell r="BL21606">
            <v>0</v>
          </cell>
        </row>
        <row r="21607">
          <cell r="AP21607">
            <v>0</v>
          </cell>
          <cell r="AT21607" t="str">
            <v>-</v>
          </cell>
          <cell r="AX21607" t="str">
            <v>-</v>
          </cell>
          <cell r="BB21607" t="str">
            <v>-</v>
          </cell>
          <cell r="BE21607">
            <v>0</v>
          </cell>
          <cell r="BF21607">
            <v>0</v>
          </cell>
          <cell r="BG21607">
            <v>0</v>
          </cell>
          <cell r="BJ21607">
            <v>0</v>
          </cell>
          <cell r="BK21607">
            <v>0</v>
          </cell>
          <cell r="BL21607">
            <v>0</v>
          </cell>
        </row>
        <row r="21608">
          <cell r="AP21608">
            <v>0</v>
          </cell>
          <cell r="AT21608" t="str">
            <v>-</v>
          </cell>
          <cell r="AX21608" t="str">
            <v>-</v>
          </cell>
          <cell r="BB21608" t="str">
            <v>-</v>
          </cell>
          <cell r="BE21608">
            <v>0</v>
          </cell>
          <cell r="BF21608">
            <v>0</v>
          </cell>
          <cell r="BG21608">
            <v>0</v>
          </cell>
          <cell r="BJ21608">
            <v>0</v>
          </cell>
          <cell r="BK21608">
            <v>0</v>
          </cell>
          <cell r="BL21608">
            <v>0</v>
          </cell>
        </row>
        <row r="21609">
          <cell r="AP21609">
            <v>0</v>
          </cell>
          <cell r="AT21609" t="str">
            <v>-</v>
          </cell>
          <cell r="AX21609" t="str">
            <v>-</v>
          </cell>
          <cell r="BB21609" t="str">
            <v>-</v>
          </cell>
          <cell r="BE21609">
            <v>0</v>
          </cell>
          <cell r="BF21609">
            <v>0</v>
          </cell>
          <cell r="BG21609">
            <v>0</v>
          </cell>
          <cell r="BJ21609">
            <v>0</v>
          </cell>
          <cell r="BK21609">
            <v>0</v>
          </cell>
          <cell r="BL21609">
            <v>0</v>
          </cell>
        </row>
        <row r="21610">
          <cell r="AP21610">
            <v>0</v>
          </cell>
          <cell r="AT21610" t="str">
            <v>-</v>
          </cell>
          <cell r="AX21610" t="str">
            <v>-</v>
          </cell>
          <cell r="BB21610" t="str">
            <v>-</v>
          </cell>
          <cell r="BE21610">
            <v>0</v>
          </cell>
          <cell r="BF21610">
            <v>0</v>
          </cell>
          <cell r="BG21610">
            <v>0</v>
          </cell>
          <cell r="BJ21610">
            <v>0</v>
          </cell>
          <cell r="BK21610">
            <v>0</v>
          </cell>
          <cell r="BL21610">
            <v>0</v>
          </cell>
        </row>
        <row r="21611">
          <cell r="AP21611">
            <v>0</v>
          </cell>
          <cell r="AT21611" t="str">
            <v>-</v>
          </cell>
          <cell r="AX21611" t="str">
            <v>-</v>
          </cell>
          <cell r="BB21611" t="str">
            <v>-</v>
          </cell>
          <cell r="BE21611">
            <v>0</v>
          </cell>
          <cell r="BF21611">
            <v>0</v>
          </cell>
          <cell r="BG21611">
            <v>0</v>
          </cell>
          <cell r="BJ21611">
            <v>0</v>
          </cell>
          <cell r="BK21611">
            <v>0</v>
          </cell>
          <cell r="BL21611">
            <v>0</v>
          </cell>
        </row>
        <row r="21612">
          <cell r="AP21612">
            <v>0</v>
          </cell>
          <cell r="AT21612" t="str">
            <v>-</v>
          </cell>
          <cell r="AX21612" t="str">
            <v>-</v>
          </cell>
          <cell r="BB21612" t="str">
            <v>-</v>
          </cell>
          <cell r="BE21612">
            <v>0</v>
          </cell>
          <cell r="BF21612">
            <v>0</v>
          </cell>
          <cell r="BG21612">
            <v>0</v>
          </cell>
          <cell r="BJ21612">
            <v>0</v>
          </cell>
          <cell r="BK21612">
            <v>0</v>
          </cell>
          <cell r="BL21612">
            <v>0</v>
          </cell>
        </row>
        <row r="21613">
          <cell r="AP21613">
            <v>0</v>
          </cell>
          <cell r="AT21613" t="str">
            <v>-</v>
          </cell>
          <cell r="AX21613" t="str">
            <v>-</v>
          </cell>
          <cell r="BB21613" t="str">
            <v>-</v>
          </cell>
          <cell r="BE21613">
            <v>0</v>
          </cell>
          <cell r="BF21613">
            <v>0</v>
          </cell>
          <cell r="BG21613">
            <v>0</v>
          </cell>
          <cell r="BJ21613">
            <v>0</v>
          </cell>
          <cell r="BK21613">
            <v>0</v>
          </cell>
          <cell r="BL21613">
            <v>0</v>
          </cell>
        </row>
        <row r="21614">
          <cell r="AP21614">
            <v>0</v>
          </cell>
          <cell r="AT21614" t="str">
            <v>-</v>
          </cell>
          <cell r="AX21614" t="str">
            <v>-</v>
          </cell>
          <cell r="BB21614" t="str">
            <v>-</v>
          </cell>
          <cell r="BE21614">
            <v>0</v>
          </cell>
          <cell r="BF21614">
            <v>0</v>
          </cell>
          <cell r="BG21614">
            <v>0</v>
          </cell>
          <cell r="BJ21614">
            <v>0</v>
          </cell>
          <cell r="BK21614">
            <v>0</v>
          </cell>
          <cell r="BL21614">
            <v>0</v>
          </cell>
        </row>
        <row r="21615">
          <cell r="AP21615">
            <v>0</v>
          </cell>
          <cell r="AT21615" t="str">
            <v>-</v>
          </cell>
          <cell r="AX21615" t="str">
            <v>-</v>
          </cell>
          <cell r="BB21615" t="str">
            <v>-</v>
          </cell>
          <cell r="BE21615">
            <v>0</v>
          </cell>
          <cell r="BF21615">
            <v>0</v>
          </cell>
          <cell r="BG21615">
            <v>0</v>
          </cell>
          <cell r="BJ21615">
            <v>0</v>
          </cell>
          <cell r="BK21615">
            <v>0</v>
          </cell>
          <cell r="BL21615">
            <v>0</v>
          </cell>
        </row>
        <row r="21616">
          <cell r="AP21616">
            <v>0</v>
          </cell>
          <cell r="AT21616" t="str">
            <v>-</v>
          </cell>
          <cell r="AX21616" t="str">
            <v>-</v>
          </cell>
          <cell r="BB21616" t="str">
            <v>-</v>
          </cell>
          <cell r="BE21616">
            <v>0</v>
          </cell>
          <cell r="BF21616">
            <v>0</v>
          </cell>
          <cell r="BG21616">
            <v>0</v>
          </cell>
          <cell r="BJ21616">
            <v>0</v>
          </cell>
          <cell r="BK21616">
            <v>0</v>
          </cell>
          <cell r="BL21616">
            <v>0</v>
          </cell>
        </row>
        <row r="21617">
          <cell r="AP21617">
            <v>0</v>
          </cell>
          <cell r="AT21617" t="str">
            <v>-</v>
          </cell>
          <cell r="AX21617" t="str">
            <v>-</v>
          </cell>
          <cell r="BB21617" t="str">
            <v>-</v>
          </cell>
          <cell r="BE21617">
            <v>0</v>
          </cell>
          <cell r="BF21617">
            <v>0</v>
          </cell>
          <cell r="BG21617">
            <v>0</v>
          </cell>
          <cell r="BJ21617">
            <v>0</v>
          </cell>
          <cell r="BK21617">
            <v>0</v>
          </cell>
          <cell r="BL21617">
            <v>0</v>
          </cell>
        </row>
        <row r="21618">
          <cell r="AP21618">
            <v>0</v>
          </cell>
          <cell r="AT21618" t="str">
            <v>-</v>
          </cell>
          <cell r="AX21618" t="str">
            <v>-</v>
          </cell>
          <cell r="BB21618" t="str">
            <v>-</v>
          </cell>
          <cell r="BE21618">
            <v>0</v>
          </cell>
          <cell r="BF21618">
            <v>0</v>
          </cell>
          <cell r="BG21618">
            <v>0</v>
          </cell>
          <cell r="BJ21618">
            <v>0</v>
          </cell>
          <cell r="BK21618">
            <v>0</v>
          </cell>
          <cell r="BL21618">
            <v>0</v>
          </cell>
        </row>
        <row r="21619">
          <cell r="AP21619">
            <v>0</v>
          </cell>
          <cell r="AT21619" t="str">
            <v>-</v>
          </cell>
          <cell r="AX21619" t="str">
            <v>-</v>
          </cell>
          <cell r="BB21619" t="str">
            <v>-</v>
          </cell>
          <cell r="BE21619">
            <v>0</v>
          </cell>
          <cell r="BF21619">
            <v>0</v>
          </cell>
          <cell r="BG21619">
            <v>0</v>
          </cell>
          <cell r="BJ21619">
            <v>0</v>
          </cell>
          <cell r="BK21619">
            <v>0</v>
          </cell>
          <cell r="BL21619">
            <v>0</v>
          </cell>
        </row>
        <row r="21620">
          <cell r="AP21620">
            <v>0</v>
          </cell>
          <cell r="AT21620" t="str">
            <v>-</v>
          </cell>
          <cell r="AX21620" t="str">
            <v>-</v>
          </cell>
          <cell r="BB21620" t="str">
            <v>-</v>
          </cell>
          <cell r="BE21620">
            <v>0</v>
          </cell>
          <cell r="BF21620">
            <v>0</v>
          </cell>
          <cell r="BG21620">
            <v>0</v>
          </cell>
          <cell r="BJ21620">
            <v>0</v>
          </cell>
          <cell r="BK21620">
            <v>0</v>
          </cell>
          <cell r="BL21620">
            <v>0</v>
          </cell>
        </row>
        <row r="21621">
          <cell r="AP21621">
            <v>0</v>
          </cell>
          <cell r="AT21621" t="str">
            <v>-</v>
          </cell>
          <cell r="AX21621" t="str">
            <v>-</v>
          </cell>
          <cell r="BB21621" t="str">
            <v>-</v>
          </cell>
          <cell r="BE21621">
            <v>0</v>
          </cell>
          <cell r="BF21621">
            <v>0</v>
          </cell>
          <cell r="BG21621">
            <v>0</v>
          </cell>
          <cell r="BJ21621">
            <v>0</v>
          </cell>
          <cell r="BK21621">
            <v>0</v>
          </cell>
          <cell r="BL21621">
            <v>0</v>
          </cell>
        </row>
        <row r="21622">
          <cell r="AP21622">
            <v>0</v>
          </cell>
          <cell r="AT21622" t="str">
            <v>-</v>
          </cell>
          <cell r="AX21622" t="str">
            <v>-</v>
          </cell>
          <cell r="BB21622" t="str">
            <v>-</v>
          </cell>
          <cell r="BE21622">
            <v>0</v>
          </cell>
          <cell r="BF21622">
            <v>0</v>
          </cell>
          <cell r="BG21622">
            <v>0</v>
          </cell>
          <cell r="BJ21622">
            <v>0</v>
          </cell>
          <cell r="BK21622">
            <v>0</v>
          </cell>
          <cell r="BL21622">
            <v>0</v>
          </cell>
        </row>
        <row r="21623">
          <cell r="AP21623">
            <v>0</v>
          </cell>
          <cell r="AT21623" t="str">
            <v>-</v>
          </cell>
          <cell r="AX21623" t="str">
            <v>-</v>
          </cell>
          <cell r="BB21623" t="str">
            <v>-</v>
          </cell>
          <cell r="BE21623">
            <v>0</v>
          </cell>
          <cell r="BF21623">
            <v>0</v>
          </cell>
          <cell r="BG21623">
            <v>0</v>
          </cell>
          <cell r="BJ21623">
            <v>0</v>
          </cell>
          <cell r="BK21623">
            <v>0</v>
          </cell>
          <cell r="BL21623">
            <v>0</v>
          </cell>
        </row>
        <row r="21624">
          <cell r="AP21624">
            <v>0</v>
          </cell>
          <cell r="AT21624" t="str">
            <v>-</v>
          </cell>
          <cell r="AX21624" t="str">
            <v>-</v>
          </cell>
          <cell r="BB21624" t="str">
            <v>-</v>
          </cell>
          <cell r="BE21624">
            <v>0</v>
          </cell>
          <cell r="BF21624">
            <v>0</v>
          </cell>
          <cell r="BG21624">
            <v>0</v>
          </cell>
          <cell r="BJ21624">
            <v>0</v>
          </cell>
          <cell r="BK21624">
            <v>0</v>
          </cell>
          <cell r="BL21624">
            <v>0</v>
          </cell>
        </row>
        <row r="21625">
          <cell r="AP21625">
            <v>0</v>
          </cell>
          <cell r="AT21625" t="str">
            <v>-</v>
          </cell>
          <cell r="AX21625" t="str">
            <v>-</v>
          </cell>
          <cell r="BB21625" t="str">
            <v>-</v>
          </cell>
          <cell r="BE21625">
            <v>0</v>
          </cell>
          <cell r="BF21625">
            <v>0</v>
          </cell>
          <cell r="BG21625">
            <v>0</v>
          </cell>
          <cell r="BJ21625">
            <v>0</v>
          </cell>
          <cell r="BK21625">
            <v>0</v>
          </cell>
          <cell r="BL21625">
            <v>0</v>
          </cell>
        </row>
        <row r="21626">
          <cell r="AP21626">
            <v>0</v>
          </cell>
          <cell r="AT21626" t="str">
            <v>-</v>
          </cell>
          <cell r="AX21626" t="str">
            <v>-</v>
          </cell>
          <cell r="BB21626" t="str">
            <v>-</v>
          </cell>
          <cell r="BE21626">
            <v>0</v>
          </cell>
          <cell r="BF21626">
            <v>0</v>
          </cell>
          <cell r="BG21626">
            <v>0</v>
          </cell>
          <cell r="BJ21626">
            <v>0</v>
          </cell>
          <cell r="BK21626">
            <v>0</v>
          </cell>
          <cell r="BL21626">
            <v>0</v>
          </cell>
        </row>
        <row r="21627">
          <cell r="AP21627">
            <v>0</v>
          </cell>
          <cell r="AT21627" t="str">
            <v>-</v>
          </cell>
          <cell r="AX21627" t="str">
            <v>-</v>
          </cell>
          <cell r="BB21627" t="str">
            <v>-</v>
          </cell>
          <cell r="BE21627">
            <v>0</v>
          </cell>
          <cell r="BF21627">
            <v>0</v>
          </cell>
          <cell r="BG21627">
            <v>0</v>
          </cell>
          <cell r="BJ21627">
            <v>0</v>
          </cell>
          <cell r="BK21627">
            <v>0</v>
          </cell>
          <cell r="BL21627">
            <v>0</v>
          </cell>
        </row>
        <row r="21628">
          <cell r="AP21628">
            <v>0</v>
          </cell>
          <cell r="AT21628" t="str">
            <v>-</v>
          </cell>
          <cell r="AX21628" t="str">
            <v>-</v>
          </cell>
          <cell r="BB21628" t="str">
            <v>-</v>
          </cell>
          <cell r="BE21628">
            <v>0</v>
          </cell>
          <cell r="BF21628">
            <v>0</v>
          </cell>
          <cell r="BG21628">
            <v>0</v>
          </cell>
          <cell r="BJ21628">
            <v>0</v>
          </cell>
          <cell r="BK21628">
            <v>0</v>
          </cell>
          <cell r="BL21628">
            <v>0</v>
          </cell>
        </row>
        <row r="21629">
          <cell r="AP21629">
            <v>0</v>
          </cell>
          <cell r="AT21629" t="str">
            <v>-</v>
          </cell>
          <cell r="AX21629" t="str">
            <v>-</v>
          </cell>
          <cell r="BB21629" t="str">
            <v>-</v>
          </cell>
          <cell r="BE21629">
            <v>0</v>
          </cell>
          <cell r="BF21629">
            <v>0</v>
          </cell>
          <cell r="BG21629">
            <v>0</v>
          </cell>
          <cell r="BJ21629">
            <v>0</v>
          </cell>
          <cell r="BK21629">
            <v>0</v>
          </cell>
          <cell r="BL21629">
            <v>0</v>
          </cell>
        </row>
        <row r="21630">
          <cell r="AP21630">
            <v>0</v>
          </cell>
          <cell r="AT21630" t="str">
            <v>-</v>
          </cell>
          <cell r="AX21630" t="str">
            <v>-</v>
          </cell>
          <cell r="BB21630" t="str">
            <v>-</v>
          </cell>
          <cell r="BE21630">
            <v>0</v>
          </cell>
          <cell r="BF21630">
            <v>0</v>
          </cell>
          <cell r="BG21630">
            <v>0</v>
          </cell>
          <cell r="BJ21630">
            <v>0</v>
          </cell>
          <cell r="BK21630">
            <v>0</v>
          </cell>
          <cell r="BL21630">
            <v>0</v>
          </cell>
        </row>
        <row r="21631">
          <cell r="AP21631">
            <v>0</v>
          </cell>
          <cell r="AT21631" t="str">
            <v>-</v>
          </cell>
          <cell r="AX21631" t="str">
            <v>-</v>
          </cell>
          <cell r="BB21631" t="str">
            <v>-</v>
          </cell>
          <cell r="BE21631">
            <v>0</v>
          </cell>
          <cell r="BF21631">
            <v>0</v>
          </cell>
          <cell r="BG21631">
            <v>0</v>
          </cell>
          <cell r="BJ21631">
            <v>0</v>
          </cell>
          <cell r="BK21631">
            <v>0</v>
          </cell>
          <cell r="BL21631">
            <v>0</v>
          </cell>
        </row>
        <row r="21632">
          <cell r="AP21632">
            <v>0</v>
          </cell>
          <cell r="AT21632" t="str">
            <v>-</v>
          </cell>
          <cell r="AX21632" t="str">
            <v>-</v>
          </cell>
          <cell r="BB21632" t="str">
            <v>-</v>
          </cell>
          <cell r="BE21632">
            <v>0</v>
          </cell>
          <cell r="BF21632">
            <v>0</v>
          </cell>
          <cell r="BG21632">
            <v>0</v>
          </cell>
          <cell r="BJ21632">
            <v>0</v>
          </cell>
          <cell r="BK21632">
            <v>0</v>
          </cell>
          <cell r="BL21632">
            <v>0</v>
          </cell>
        </row>
        <row r="21633">
          <cell r="AP21633">
            <v>0</v>
          </cell>
          <cell r="AT21633" t="str">
            <v>-</v>
          </cell>
          <cell r="AX21633" t="str">
            <v>-</v>
          </cell>
          <cell r="BB21633" t="str">
            <v>-</v>
          </cell>
          <cell r="BE21633">
            <v>0</v>
          </cell>
          <cell r="BF21633">
            <v>0</v>
          </cell>
          <cell r="BG21633">
            <v>0</v>
          </cell>
          <cell r="BJ21633">
            <v>0</v>
          </cell>
          <cell r="BK21633">
            <v>0</v>
          </cell>
          <cell r="BL21633">
            <v>0</v>
          </cell>
        </row>
        <row r="21634">
          <cell r="AP21634">
            <v>0</v>
          </cell>
          <cell r="AT21634" t="str">
            <v>-</v>
          </cell>
          <cell r="AX21634" t="str">
            <v>-</v>
          </cell>
          <cell r="BB21634" t="str">
            <v>-</v>
          </cell>
          <cell r="BE21634">
            <v>0</v>
          </cell>
          <cell r="BF21634">
            <v>0</v>
          </cell>
          <cell r="BG21634">
            <v>0</v>
          </cell>
          <cell r="BJ21634">
            <v>0</v>
          </cell>
          <cell r="BK21634">
            <v>0</v>
          </cell>
          <cell r="BL21634">
            <v>0</v>
          </cell>
        </row>
        <row r="21635">
          <cell r="AP21635">
            <v>0</v>
          </cell>
          <cell r="AT21635" t="str">
            <v>-</v>
          </cell>
          <cell r="AX21635" t="str">
            <v>-</v>
          </cell>
          <cell r="BB21635" t="str">
            <v>-</v>
          </cell>
          <cell r="BE21635">
            <v>0</v>
          </cell>
          <cell r="BF21635">
            <v>0</v>
          </cell>
          <cell r="BG21635">
            <v>0</v>
          </cell>
          <cell r="BJ21635">
            <v>0</v>
          </cell>
          <cell r="BK21635">
            <v>0</v>
          </cell>
          <cell r="BL21635">
            <v>0</v>
          </cell>
        </row>
        <row r="21636">
          <cell r="AP21636">
            <v>0</v>
          </cell>
          <cell r="AT21636" t="str">
            <v>-</v>
          </cell>
          <cell r="AX21636" t="str">
            <v>-</v>
          </cell>
          <cell r="BB21636" t="str">
            <v>-</v>
          </cell>
          <cell r="BE21636">
            <v>0</v>
          </cell>
          <cell r="BF21636">
            <v>0</v>
          </cell>
          <cell r="BG21636">
            <v>0</v>
          </cell>
          <cell r="BJ21636">
            <v>0</v>
          </cell>
          <cell r="BK21636">
            <v>0</v>
          </cell>
          <cell r="BL21636">
            <v>0</v>
          </cell>
        </row>
        <row r="21637">
          <cell r="AP21637">
            <v>0</v>
          </cell>
          <cell r="AT21637" t="str">
            <v>-</v>
          </cell>
          <cell r="AX21637" t="str">
            <v>-</v>
          </cell>
          <cell r="BB21637" t="str">
            <v>-</v>
          </cell>
          <cell r="BE21637">
            <v>0</v>
          </cell>
          <cell r="BF21637">
            <v>0</v>
          </cell>
          <cell r="BG21637">
            <v>0</v>
          </cell>
          <cell r="BJ21637">
            <v>0</v>
          </cell>
          <cell r="BK21637">
            <v>0</v>
          </cell>
          <cell r="BL21637">
            <v>0</v>
          </cell>
        </row>
        <row r="21638">
          <cell r="AP21638">
            <v>0</v>
          </cell>
          <cell r="AT21638" t="str">
            <v>-</v>
          </cell>
          <cell r="AX21638" t="str">
            <v>-</v>
          </cell>
          <cell r="BB21638" t="str">
            <v>-</v>
          </cell>
          <cell r="BE21638">
            <v>0</v>
          </cell>
          <cell r="BF21638">
            <v>0</v>
          </cell>
          <cell r="BG21638">
            <v>0</v>
          </cell>
          <cell r="BJ21638">
            <v>0</v>
          </cell>
          <cell r="BK21638">
            <v>0</v>
          </cell>
          <cell r="BL21638">
            <v>0</v>
          </cell>
        </row>
        <row r="21639">
          <cell r="AP21639">
            <v>0</v>
          </cell>
          <cell r="AT21639" t="str">
            <v>-</v>
          </cell>
          <cell r="AX21639" t="str">
            <v>-</v>
          </cell>
          <cell r="BB21639" t="str">
            <v>-</v>
          </cell>
          <cell r="BE21639">
            <v>0</v>
          </cell>
          <cell r="BF21639">
            <v>0</v>
          </cell>
          <cell r="BG21639">
            <v>0</v>
          </cell>
          <cell r="BJ21639">
            <v>0</v>
          </cell>
          <cell r="BK21639">
            <v>0</v>
          </cell>
          <cell r="BL21639">
            <v>0</v>
          </cell>
        </row>
        <row r="21640">
          <cell r="AP21640">
            <v>0</v>
          </cell>
          <cell r="AT21640" t="str">
            <v>-</v>
          </cell>
          <cell r="AX21640" t="str">
            <v>-</v>
          </cell>
          <cell r="BB21640" t="str">
            <v>-</v>
          </cell>
          <cell r="BE21640">
            <v>0</v>
          </cell>
          <cell r="BF21640">
            <v>0</v>
          </cell>
          <cell r="BG21640">
            <v>0</v>
          </cell>
          <cell r="BJ21640">
            <v>0</v>
          </cell>
          <cell r="BK21640">
            <v>0</v>
          </cell>
          <cell r="BL21640">
            <v>0</v>
          </cell>
        </row>
        <row r="21641">
          <cell r="AP21641">
            <v>0</v>
          </cell>
          <cell r="AT21641" t="str">
            <v>-</v>
          </cell>
          <cell r="AX21641" t="str">
            <v>-</v>
          </cell>
          <cell r="BB21641" t="str">
            <v>-</v>
          </cell>
          <cell r="BE21641">
            <v>0</v>
          </cell>
          <cell r="BF21641">
            <v>0</v>
          </cell>
          <cell r="BG21641">
            <v>0</v>
          </cell>
          <cell r="BJ21641">
            <v>0</v>
          </cell>
          <cell r="BK21641">
            <v>0</v>
          </cell>
          <cell r="BL21641">
            <v>0</v>
          </cell>
        </row>
        <row r="21642">
          <cell r="AP21642">
            <v>0</v>
          </cell>
          <cell r="AT21642" t="str">
            <v>-</v>
          </cell>
          <cell r="AX21642" t="str">
            <v>-</v>
          </cell>
          <cell r="BB21642" t="str">
            <v>-</v>
          </cell>
          <cell r="BE21642">
            <v>0</v>
          </cell>
          <cell r="BF21642">
            <v>0</v>
          </cell>
          <cell r="BG21642">
            <v>0</v>
          </cell>
          <cell r="BJ21642">
            <v>0</v>
          </cell>
          <cell r="BK21642">
            <v>0</v>
          </cell>
          <cell r="BL21642">
            <v>0</v>
          </cell>
        </row>
        <row r="21643">
          <cell r="AP21643">
            <v>0</v>
          </cell>
          <cell r="AT21643" t="str">
            <v>-</v>
          </cell>
          <cell r="AX21643" t="str">
            <v>-</v>
          </cell>
          <cell r="BB21643" t="str">
            <v>-</v>
          </cell>
          <cell r="BE21643">
            <v>0</v>
          </cell>
          <cell r="BF21643">
            <v>0</v>
          </cell>
          <cell r="BG21643">
            <v>0</v>
          </cell>
          <cell r="BJ21643">
            <v>0</v>
          </cell>
          <cell r="BK21643">
            <v>0</v>
          </cell>
          <cell r="BL21643">
            <v>0</v>
          </cell>
        </row>
        <row r="21644">
          <cell r="AP21644">
            <v>0</v>
          </cell>
          <cell r="AT21644" t="str">
            <v>-</v>
          </cell>
          <cell r="AX21644" t="str">
            <v>-</v>
          </cell>
          <cell r="BB21644" t="str">
            <v>-</v>
          </cell>
          <cell r="BE21644">
            <v>0</v>
          </cell>
          <cell r="BF21644">
            <v>0</v>
          </cell>
          <cell r="BG21644">
            <v>0</v>
          </cell>
          <cell r="BJ21644">
            <v>0</v>
          </cell>
          <cell r="BK21644">
            <v>0</v>
          </cell>
          <cell r="BL21644">
            <v>0</v>
          </cell>
        </row>
        <row r="21645">
          <cell r="AP21645">
            <v>0</v>
          </cell>
          <cell r="AT21645" t="str">
            <v>-</v>
          </cell>
          <cell r="AX21645" t="str">
            <v>-</v>
          </cell>
          <cell r="BB21645" t="str">
            <v>-</v>
          </cell>
          <cell r="BE21645">
            <v>0</v>
          </cell>
          <cell r="BF21645">
            <v>0</v>
          </cell>
          <cell r="BG21645">
            <v>0</v>
          </cell>
          <cell r="BJ21645">
            <v>0</v>
          </cell>
          <cell r="BK21645">
            <v>0</v>
          </cell>
          <cell r="BL21645">
            <v>0</v>
          </cell>
        </row>
        <row r="21646">
          <cell r="AP21646">
            <v>0</v>
          </cell>
          <cell r="AT21646" t="str">
            <v>-</v>
          </cell>
          <cell r="AX21646" t="str">
            <v>-</v>
          </cell>
          <cell r="BB21646" t="str">
            <v>-</v>
          </cell>
          <cell r="BE21646">
            <v>0</v>
          </cell>
          <cell r="BF21646">
            <v>0</v>
          </cell>
          <cell r="BG21646">
            <v>0</v>
          </cell>
          <cell r="BJ21646">
            <v>0</v>
          </cell>
          <cell r="BK21646">
            <v>0</v>
          </cell>
          <cell r="BL21646">
            <v>0</v>
          </cell>
        </row>
        <row r="21647">
          <cell r="AP21647">
            <v>0</v>
          </cell>
          <cell r="AT21647" t="str">
            <v>-</v>
          </cell>
          <cell r="AX21647" t="str">
            <v>-</v>
          </cell>
          <cell r="BB21647" t="str">
            <v>-</v>
          </cell>
          <cell r="BE21647">
            <v>0</v>
          </cell>
          <cell r="BF21647">
            <v>0</v>
          </cell>
          <cell r="BG21647">
            <v>0</v>
          </cell>
          <cell r="BJ21647">
            <v>0</v>
          </cell>
          <cell r="BK21647">
            <v>0</v>
          </cell>
          <cell r="BL21647">
            <v>0</v>
          </cell>
        </row>
        <row r="21648">
          <cell r="AP21648">
            <v>0</v>
          </cell>
          <cell r="AT21648" t="str">
            <v>-</v>
          </cell>
          <cell r="AX21648" t="str">
            <v>-</v>
          </cell>
          <cell r="BB21648" t="str">
            <v>-</v>
          </cell>
          <cell r="BE21648">
            <v>0</v>
          </cell>
          <cell r="BF21648">
            <v>0</v>
          </cell>
          <cell r="BG21648">
            <v>0</v>
          </cell>
          <cell r="BJ21648">
            <v>0</v>
          </cell>
          <cell r="BK21648">
            <v>0</v>
          </cell>
          <cell r="BL21648">
            <v>0</v>
          </cell>
        </row>
        <row r="21649">
          <cell r="AP21649">
            <v>0</v>
          </cell>
          <cell r="AT21649" t="str">
            <v>-</v>
          </cell>
          <cell r="AX21649" t="str">
            <v>-</v>
          </cell>
          <cell r="BB21649" t="str">
            <v>-</v>
          </cell>
          <cell r="BE21649">
            <v>0</v>
          </cell>
          <cell r="BF21649">
            <v>0</v>
          </cell>
          <cell r="BG21649">
            <v>0</v>
          </cell>
          <cell r="BJ21649">
            <v>0</v>
          </cell>
          <cell r="BK21649">
            <v>0</v>
          </cell>
          <cell r="BL21649">
            <v>0</v>
          </cell>
        </row>
        <row r="21650">
          <cell r="AP21650">
            <v>0</v>
          </cell>
          <cell r="AT21650" t="str">
            <v>-</v>
          </cell>
          <cell r="AX21650" t="str">
            <v>-</v>
          </cell>
          <cell r="BB21650" t="str">
            <v>-</v>
          </cell>
          <cell r="BE21650">
            <v>0</v>
          </cell>
          <cell r="BF21650">
            <v>0</v>
          </cell>
          <cell r="BG21650">
            <v>0</v>
          </cell>
          <cell r="BJ21650">
            <v>0</v>
          </cell>
          <cell r="BK21650">
            <v>0</v>
          </cell>
          <cell r="BL21650">
            <v>0</v>
          </cell>
        </row>
        <row r="21651">
          <cell r="AP21651">
            <v>0</v>
          </cell>
          <cell r="AT21651" t="str">
            <v>-</v>
          </cell>
          <cell r="AX21651" t="str">
            <v>-</v>
          </cell>
          <cell r="BB21651" t="str">
            <v>-</v>
          </cell>
          <cell r="BE21651">
            <v>0</v>
          </cell>
          <cell r="BF21651">
            <v>0</v>
          </cell>
          <cell r="BG21651">
            <v>0</v>
          </cell>
          <cell r="BJ21651">
            <v>0</v>
          </cell>
          <cell r="BK21651">
            <v>0</v>
          </cell>
          <cell r="BL21651">
            <v>0</v>
          </cell>
        </row>
        <row r="21652">
          <cell r="AP21652">
            <v>0</v>
          </cell>
          <cell r="AT21652" t="str">
            <v>-</v>
          </cell>
          <cell r="AX21652" t="str">
            <v>-</v>
          </cell>
          <cell r="BB21652" t="str">
            <v>-</v>
          </cell>
          <cell r="BE21652">
            <v>0</v>
          </cell>
          <cell r="BF21652">
            <v>0</v>
          </cell>
          <cell r="BG21652">
            <v>0</v>
          </cell>
          <cell r="BJ21652">
            <v>0</v>
          </cell>
          <cell r="BK21652">
            <v>0</v>
          </cell>
          <cell r="BL21652">
            <v>0</v>
          </cell>
        </row>
        <row r="21653">
          <cell r="AP21653">
            <v>0</v>
          </cell>
          <cell r="AT21653" t="str">
            <v>-</v>
          </cell>
          <cell r="AX21653" t="str">
            <v>-</v>
          </cell>
          <cell r="BB21653" t="str">
            <v>-</v>
          </cell>
          <cell r="BE21653">
            <v>0</v>
          </cell>
          <cell r="BF21653">
            <v>0</v>
          </cell>
          <cell r="BG21653">
            <v>0</v>
          </cell>
          <cell r="BJ21653">
            <v>0</v>
          </cell>
          <cell r="BK21653">
            <v>0</v>
          </cell>
          <cell r="BL21653">
            <v>0</v>
          </cell>
        </row>
        <row r="21654">
          <cell r="AP21654">
            <v>0</v>
          </cell>
          <cell r="AT21654" t="str">
            <v>-</v>
          </cell>
          <cell r="AX21654" t="str">
            <v>-</v>
          </cell>
          <cell r="BB21654" t="str">
            <v>-</v>
          </cell>
          <cell r="BE21654">
            <v>0</v>
          </cell>
          <cell r="BF21654">
            <v>0</v>
          </cell>
          <cell r="BG21654">
            <v>0</v>
          </cell>
          <cell r="BJ21654">
            <v>0</v>
          </cell>
          <cell r="BK21654">
            <v>0</v>
          </cell>
          <cell r="BL21654">
            <v>0</v>
          </cell>
        </row>
        <row r="21655">
          <cell r="AP21655">
            <v>0</v>
          </cell>
          <cell r="AT21655" t="str">
            <v>-</v>
          </cell>
          <cell r="AX21655" t="str">
            <v>-</v>
          </cell>
          <cell r="BB21655" t="str">
            <v>-</v>
          </cell>
          <cell r="BE21655">
            <v>0</v>
          </cell>
          <cell r="BF21655">
            <v>0</v>
          </cell>
          <cell r="BG21655">
            <v>0</v>
          </cell>
          <cell r="BJ21655">
            <v>0</v>
          </cell>
          <cell r="BK21655">
            <v>0</v>
          </cell>
          <cell r="BL21655">
            <v>0</v>
          </cell>
        </row>
        <row r="21656">
          <cell r="AP21656">
            <v>0</v>
          </cell>
          <cell r="AT21656" t="str">
            <v>-</v>
          </cell>
          <cell r="AX21656" t="str">
            <v>-</v>
          </cell>
          <cell r="BB21656" t="str">
            <v>-</v>
          </cell>
          <cell r="BE21656">
            <v>0</v>
          </cell>
          <cell r="BF21656">
            <v>0</v>
          </cell>
          <cell r="BG21656">
            <v>0</v>
          </cell>
          <cell r="BJ21656">
            <v>0</v>
          </cell>
          <cell r="BK21656">
            <v>0</v>
          </cell>
          <cell r="BL21656">
            <v>0</v>
          </cell>
        </row>
        <row r="21657">
          <cell r="AP21657">
            <v>0</v>
          </cell>
          <cell r="AT21657" t="str">
            <v>-</v>
          </cell>
          <cell r="AX21657" t="str">
            <v>-</v>
          </cell>
          <cell r="BB21657" t="str">
            <v>-</v>
          </cell>
          <cell r="BE21657">
            <v>0</v>
          </cell>
          <cell r="BF21657">
            <v>0</v>
          </cell>
          <cell r="BG21657">
            <v>0</v>
          </cell>
          <cell r="BJ21657">
            <v>0</v>
          </cell>
          <cell r="BK21657">
            <v>0</v>
          </cell>
          <cell r="BL21657">
            <v>0</v>
          </cell>
        </row>
        <row r="21658">
          <cell r="AP21658">
            <v>0</v>
          </cell>
          <cell r="AT21658" t="str">
            <v>-</v>
          </cell>
          <cell r="AX21658" t="str">
            <v>-</v>
          </cell>
          <cell r="BB21658" t="str">
            <v>-</v>
          </cell>
          <cell r="BE21658">
            <v>0</v>
          </cell>
          <cell r="BF21658">
            <v>0</v>
          </cell>
          <cell r="BG21658">
            <v>0</v>
          </cell>
          <cell r="BJ21658">
            <v>0</v>
          </cell>
          <cell r="BK21658">
            <v>0</v>
          </cell>
          <cell r="BL21658">
            <v>0</v>
          </cell>
        </row>
        <row r="21659">
          <cell r="AP21659">
            <v>0</v>
          </cell>
          <cell r="AT21659" t="str">
            <v>-</v>
          </cell>
          <cell r="AX21659" t="str">
            <v>-</v>
          </cell>
          <cell r="BB21659" t="str">
            <v>-</v>
          </cell>
          <cell r="BE21659">
            <v>0</v>
          </cell>
          <cell r="BF21659">
            <v>0</v>
          </cell>
          <cell r="BG21659">
            <v>0</v>
          </cell>
          <cell r="BJ21659">
            <v>0</v>
          </cell>
          <cell r="BK21659">
            <v>0</v>
          </cell>
          <cell r="BL21659">
            <v>0</v>
          </cell>
        </row>
        <row r="21660">
          <cell r="AP21660">
            <v>0</v>
          </cell>
          <cell r="AT21660" t="str">
            <v>-</v>
          </cell>
          <cell r="AX21660" t="str">
            <v>-</v>
          </cell>
          <cell r="BB21660" t="str">
            <v>-</v>
          </cell>
          <cell r="BE21660">
            <v>0</v>
          </cell>
          <cell r="BF21660">
            <v>0</v>
          </cell>
          <cell r="BG21660">
            <v>0</v>
          </cell>
          <cell r="BJ21660">
            <v>0</v>
          </cell>
          <cell r="BK21660">
            <v>0</v>
          </cell>
          <cell r="BL21660">
            <v>0</v>
          </cell>
        </row>
        <row r="21661">
          <cell r="AP21661">
            <v>0</v>
          </cell>
          <cell r="AT21661" t="str">
            <v>-</v>
          </cell>
          <cell r="AX21661" t="str">
            <v>-</v>
          </cell>
          <cell r="BB21661" t="str">
            <v>-</v>
          </cell>
          <cell r="BE21661">
            <v>0</v>
          </cell>
          <cell r="BF21661">
            <v>0</v>
          </cell>
          <cell r="BG21661">
            <v>0</v>
          </cell>
          <cell r="BJ21661">
            <v>0</v>
          </cell>
          <cell r="BK21661">
            <v>0</v>
          </cell>
          <cell r="BL21661">
            <v>0</v>
          </cell>
        </row>
        <row r="21662">
          <cell r="AP21662">
            <v>0</v>
          </cell>
          <cell r="AT21662" t="str">
            <v>-</v>
          </cell>
          <cell r="AX21662" t="str">
            <v>-</v>
          </cell>
          <cell r="BB21662" t="str">
            <v>-</v>
          </cell>
          <cell r="BE21662">
            <v>0</v>
          </cell>
          <cell r="BF21662">
            <v>0</v>
          </cell>
          <cell r="BG21662">
            <v>0</v>
          </cell>
          <cell r="BJ21662">
            <v>0</v>
          </cell>
          <cell r="BK21662">
            <v>0</v>
          </cell>
          <cell r="BL21662">
            <v>0</v>
          </cell>
        </row>
        <row r="21663">
          <cell r="AP21663">
            <v>0</v>
          </cell>
          <cell r="AT21663" t="str">
            <v>-</v>
          </cell>
          <cell r="AX21663" t="str">
            <v>-</v>
          </cell>
          <cell r="BB21663" t="str">
            <v>-</v>
          </cell>
          <cell r="BE21663">
            <v>0</v>
          </cell>
          <cell r="BF21663">
            <v>0</v>
          </cell>
          <cell r="BG21663">
            <v>0</v>
          </cell>
          <cell r="BJ21663">
            <v>0</v>
          </cell>
          <cell r="BK21663">
            <v>0</v>
          </cell>
          <cell r="BL21663">
            <v>0</v>
          </cell>
        </row>
        <row r="21664">
          <cell r="AP21664">
            <v>0</v>
          </cell>
          <cell r="AT21664" t="str">
            <v>-</v>
          </cell>
          <cell r="AX21664" t="str">
            <v>-</v>
          </cell>
          <cell r="BB21664" t="str">
            <v>-</v>
          </cell>
          <cell r="BE21664">
            <v>0</v>
          </cell>
          <cell r="BF21664">
            <v>0</v>
          </cell>
          <cell r="BG21664">
            <v>0</v>
          </cell>
          <cell r="BJ21664">
            <v>0</v>
          </cell>
          <cell r="BK21664">
            <v>0</v>
          </cell>
          <cell r="BL21664">
            <v>0</v>
          </cell>
        </row>
        <row r="21665">
          <cell r="AP21665">
            <v>0</v>
          </cell>
          <cell r="AT21665" t="str">
            <v>-</v>
          </cell>
          <cell r="AX21665" t="str">
            <v>-</v>
          </cell>
          <cell r="BB21665" t="str">
            <v>-</v>
          </cell>
          <cell r="BE21665">
            <v>0</v>
          </cell>
          <cell r="BF21665">
            <v>0</v>
          </cell>
          <cell r="BG21665">
            <v>0</v>
          </cell>
          <cell r="BJ21665">
            <v>0</v>
          </cell>
          <cell r="BK21665">
            <v>0</v>
          </cell>
          <cell r="BL21665">
            <v>0</v>
          </cell>
        </row>
        <row r="21666">
          <cell r="AP21666">
            <v>0</v>
          </cell>
          <cell r="AT21666" t="str">
            <v>-</v>
          </cell>
          <cell r="AX21666" t="str">
            <v>-</v>
          </cell>
          <cell r="BB21666" t="str">
            <v>-</v>
          </cell>
          <cell r="BE21666">
            <v>0</v>
          </cell>
          <cell r="BF21666">
            <v>0</v>
          </cell>
          <cell r="BG21666">
            <v>0</v>
          </cell>
          <cell r="BJ21666">
            <v>0</v>
          </cell>
          <cell r="BK21666">
            <v>0</v>
          </cell>
          <cell r="BL21666">
            <v>0</v>
          </cell>
        </row>
        <row r="21667">
          <cell r="AP21667">
            <v>0</v>
          </cell>
          <cell r="AT21667" t="str">
            <v>-</v>
          </cell>
          <cell r="AX21667" t="str">
            <v>-</v>
          </cell>
          <cell r="BB21667" t="str">
            <v>-</v>
          </cell>
          <cell r="BE21667">
            <v>0</v>
          </cell>
          <cell r="BF21667">
            <v>0</v>
          </cell>
          <cell r="BG21667">
            <v>0</v>
          </cell>
          <cell r="BJ21667">
            <v>0</v>
          </cell>
          <cell r="BK21667">
            <v>0</v>
          </cell>
          <cell r="BL21667">
            <v>0</v>
          </cell>
        </row>
        <row r="21668">
          <cell r="AP21668">
            <v>0</v>
          </cell>
          <cell r="AT21668" t="str">
            <v>-</v>
          </cell>
          <cell r="AX21668" t="str">
            <v>-</v>
          </cell>
          <cell r="BB21668" t="str">
            <v>-</v>
          </cell>
          <cell r="BE21668">
            <v>0</v>
          </cell>
          <cell r="BF21668">
            <v>0</v>
          </cell>
          <cell r="BG21668">
            <v>0</v>
          </cell>
          <cell r="BJ21668">
            <v>0</v>
          </cell>
          <cell r="BK21668">
            <v>0</v>
          </cell>
          <cell r="BL21668">
            <v>0</v>
          </cell>
        </row>
        <row r="21669">
          <cell r="AP21669">
            <v>0</v>
          </cell>
          <cell r="AT21669" t="str">
            <v>-</v>
          </cell>
          <cell r="AX21669" t="str">
            <v>-</v>
          </cell>
          <cell r="BB21669" t="str">
            <v>-</v>
          </cell>
          <cell r="BE21669">
            <v>0</v>
          </cell>
          <cell r="BF21669">
            <v>0</v>
          </cell>
          <cell r="BG21669">
            <v>0</v>
          </cell>
          <cell r="BJ21669">
            <v>0</v>
          </cell>
          <cell r="BK21669">
            <v>0</v>
          </cell>
          <cell r="BL21669">
            <v>0</v>
          </cell>
        </row>
        <row r="21670">
          <cell r="AP21670">
            <v>0</v>
          </cell>
          <cell r="AT21670" t="str">
            <v>-</v>
          </cell>
          <cell r="AX21670" t="str">
            <v>-</v>
          </cell>
          <cell r="BB21670" t="str">
            <v>-</v>
          </cell>
          <cell r="BE21670">
            <v>0</v>
          </cell>
          <cell r="BF21670">
            <v>0</v>
          </cell>
          <cell r="BG21670">
            <v>0</v>
          </cell>
          <cell r="BJ21670">
            <v>0</v>
          </cell>
          <cell r="BK21670">
            <v>0</v>
          </cell>
          <cell r="BL21670">
            <v>0</v>
          </cell>
        </row>
        <row r="21671">
          <cell r="AP21671">
            <v>0</v>
          </cell>
          <cell r="AT21671" t="str">
            <v>-</v>
          </cell>
          <cell r="AX21671" t="str">
            <v>-</v>
          </cell>
          <cell r="BB21671" t="str">
            <v>-</v>
          </cell>
          <cell r="BE21671">
            <v>0</v>
          </cell>
          <cell r="BF21671">
            <v>0</v>
          </cell>
          <cell r="BG21671">
            <v>0</v>
          </cell>
          <cell r="BJ21671">
            <v>0</v>
          </cell>
          <cell r="BK21671">
            <v>0</v>
          </cell>
          <cell r="BL21671">
            <v>0</v>
          </cell>
        </row>
        <row r="21672">
          <cell r="AP21672">
            <v>0</v>
          </cell>
          <cell r="AT21672" t="str">
            <v>-</v>
          </cell>
          <cell r="AX21672" t="str">
            <v>-</v>
          </cell>
          <cell r="BB21672" t="str">
            <v>-</v>
          </cell>
          <cell r="BE21672">
            <v>0</v>
          </cell>
          <cell r="BF21672">
            <v>0</v>
          </cell>
          <cell r="BG21672">
            <v>0</v>
          </cell>
          <cell r="BJ21672">
            <v>0</v>
          </cell>
          <cell r="BK21672">
            <v>0</v>
          </cell>
          <cell r="BL21672">
            <v>0</v>
          </cell>
        </row>
        <row r="21673">
          <cell r="AP21673">
            <v>0</v>
          </cell>
          <cell r="AT21673" t="str">
            <v>-</v>
          </cell>
          <cell r="AX21673" t="str">
            <v>-</v>
          </cell>
          <cell r="BB21673" t="str">
            <v>-</v>
          </cell>
          <cell r="BE21673">
            <v>0</v>
          </cell>
          <cell r="BF21673">
            <v>0</v>
          </cell>
          <cell r="BG21673">
            <v>0</v>
          </cell>
          <cell r="BJ21673">
            <v>0</v>
          </cell>
          <cell r="BK21673">
            <v>0</v>
          </cell>
          <cell r="BL21673">
            <v>0</v>
          </cell>
        </row>
        <row r="21674">
          <cell r="AP21674">
            <v>0</v>
          </cell>
          <cell r="AT21674" t="str">
            <v>-</v>
          </cell>
          <cell r="AX21674" t="str">
            <v>-</v>
          </cell>
          <cell r="BB21674" t="str">
            <v>-</v>
          </cell>
          <cell r="BE21674">
            <v>0</v>
          </cell>
          <cell r="BF21674">
            <v>0</v>
          </cell>
          <cell r="BG21674">
            <v>0</v>
          </cell>
          <cell r="BJ21674">
            <v>0</v>
          </cell>
          <cell r="BK21674">
            <v>0</v>
          </cell>
          <cell r="BL21674">
            <v>0</v>
          </cell>
        </row>
        <row r="21675">
          <cell r="AP21675">
            <v>0</v>
          </cell>
          <cell r="AT21675" t="str">
            <v>-</v>
          </cell>
          <cell r="AX21675" t="str">
            <v>-</v>
          </cell>
          <cell r="BB21675" t="str">
            <v>-</v>
          </cell>
          <cell r="BE21675">
            <v>0</v>
          </cell>
          <cell r="BF21675">
            <v>0</v>
          </cell>
          <cell r="BG21675">
            <v>0</v>
          </cell>
          <cell r="BJ21675">
            <v>0</v>
          </cell>
          <cell r="BK21675">
            <v>0</v>
          </cell>
          <cell r="BL21675">
            <v>0</v>
          </cell>
        </row>
        <row r="21676">
          <cell r="AP21676">
            <v>0</v>
          </cell>
          <cell r="AT21676" t="str">
            <v>-</v>
          </cell>
          <cell r="AX21676" t="str">
            <v>-</v>
          </cell>
          <cell r="BB21676" t="str">
            <v>-</v>
          </cell>
          <cell r="BE21676">
            <v>0</v>
          </cell>
          <cell r="BF21676">
            <v>0</v>
          </cell>
          <cell r="BG21676">
            <v>0</v>
          </cell>
          <cell r="BJ21676">
            <v>0</v>
          </cell>
          <cell r="BK21676">
            <v>0</v>
          </cell>
          <cell r="BL21676">
            <v>0</v>
          </cell>
        </row>
        <row r="21677">
          <cell r="AP21677">
            <v>0</v>
          </cell>
          <cell r="AT21677" t="str">
            <v>-</v>
          </cell>
          <cell r="AX21677" t="str">
            <v>-</v>
          </cell>
          <cell r="BB21677" t="str">
            <v>-</v>
          </cell>
          <cell r="BE21677">
            <v>0</v>
          </cell>
          <cell r="BF21677">
            <v>0</v>
          </cell>
          <cell r="BG21677">
            <v>0</v>
          </cell>
          <cell r="BJ21677">
            <v>0</v>
          </cell>
          <cell r="BK21677">
            <v>0</v>
          </cell>
          <cell r="BL21677">
            <v>0</v>
          </cell>
        </row>
        <row r="21678">
          <cell r="AP21678">
            <v>0</v>
          </cell>
          <cell r="AT21678" t="str">
            <v>-</v>
          </cell>
          <cell r="AX21678" t="str">
            <v>-</v>
          </cell>
          <cell r="BB21678" t="str">
            <v>-</v>
          </cell>
          <cell r="BE21678">
            <v>0</v>
          </cell>
          <cell r="BF21678">
            <v>0</v>
          </cell>
          <cell r="BG21678">
            <v>0</v>
          </cell>
          <cell r="BJ21678">
            <v>0</v>
          </cell>
          <cell r="BK21678">
            <v>0</v>
          </cell>
          <cell r="BL21678">
            <v>0</v>
          </cell>
        </row>
        <row r="21679">
          <cell r="AP21679">
            <v>0</v>
          </cell>
          <cell r="AT21679" t="str">
            <v>-</v>
          </cell>
          <cell r="AX21679" t="str">
            <v>-</v>
          </cell>
          <cell r="BB21679" t="str">
            <v>-</v>
          </cell>
          <cell r="BE21679">
            <v>0</v>
          </cell>
          <cell r="BF21679">
            <v>0</v>
          </cell>
          <cell r="BG21679">
            <v>0</v>
          </cell>
          <cell r="BJ21679">
            <v>0</v>
          </cell>
          <cell r="BK21679">
            <v>0</v>
          </cell>
          <cell r="BL21679">
            <v>0</v>
          </cell>
        </row>
        <row r="21680">
          <cell r="AP21680">
            <v>0</v>
          </cell>
          <cell r="AT21680" t="str">
            <v>-</v>
          </cell>
          <cell r="AX21680" t="str">
            <v>-</v>
          </cell>
          <cell r="BB21680" t="str">
            <v>-</v>
          </cell>
          <cell r="BE21680">
            <v>0</v>
          </cell>
          <cell r="BF21680">
            <v>0</v>
          </cell>
          <cell r="BG21680">
            <v>0</v>
          </cell>
          <cell r="BJ21680">
            <v>0</v>
          </cell>
          <cell r="BK21680">
            <v>0</v>
          </cell>
          <cell r="BL21680">
            <v>0</v>
          </cell>
        </row>
        <row r="21681">
          <cell r="AP21681">
            <v>0</v>
          </cell>
          <cell r="AT21681" t="str">
            <v>-</v>
          </cell>
          <cell r="AX21681" t="str">
            <v>-</v>
          </cell>
          <cell r="BB21681" t="str">
            <v>-</v>
          </cell>
          <cell r="BE21681">
            <v>0</v>
          </cell>
          <cell r="BF21681">
            <v>0</v>
          </cell>
          <cell r="BG21681">
            <v>0</v>
          </cell>
          <cell r="BJ21681">
            <v>0</v>
          </cell>
          <cell r="BK21681">
            <v>0</v>
          </cell>
          <cell r="BL21681">
            <v>0</v>
          </cell>
        </row>
        <row r="21682">
          <cell r="AP21682">
            <v>0</v>
          </cell>
          <cell r="AT21682" t="str">
            <v>-</v>
          </cell>
          <cell r="AX21682" t="str">
            <v>-</v>
          </cell>
          <cell r="BB21682" t="str">
            <v>-</v>
          </cell>
          <cell r="BE21682">
            <v>0</v>
          </cell>
          <cell r="BF21682">
            <v>0</v>
          </cell>
          <cell r="BG21682">
            <v>0</v>
          </cell>
          <cell r="BJ21682">
            <v>0</v>
          </cell>
          <cell r="BK21682">
            <v>0</v>
          </cell>
          <cell r="BL21682">
            <v>0</v>
          </cell>
        </row>
        <row r="21683">
          <cell r="AP21683">
            <v>0</v>
          </cell>
          <cell r="AT21683" t="str">
            <v>-</v>
          </cell>
          <cell r="AX21683" t="str">
            <v>-</v>
          </cell>
          <cell r="BB21683" t="str">
            <v>-</v>
          </cell>
          <cell r="BE21683">
            <v>0</v>
          </cell>
          <cell r="BF21683">
            <v>0</v>
          </cell>
          <cell r="BG21683">
            <v>0</v>
          </cell>
          <cell r="BJ21683">
            <v>0</v>
          </cell>
          <cell r="BK21683">
            <v>0</v>
          </cell>
          <cell r="BL21683">
            <v>0</v>
          </cell>
        </row>
        <row r="21684">
          <cell r="AP21684">
            <v>0</v>
          </cell>
          <cell r="AT21684" t="str">
            <v>-</v>
          </cell>
          <cell r="AX21684" t="str">
            <v>-</v>
          </cell>
          <cell r="BB21684" t="str">
            <v>-</v>
          </cell>
          <cell r="BE21684">
            <v>0</v>
          </cell>
          <cell r="BF21684">
            <v>0</v>
          </cell>
          <cell r="BG21684">
            <v>0</v>
          </cell>
          <cell r="BJ21684">
            <v>0</v>
          </cell>
          <cell r="BK21684">
            <v>0</v>
          </cell>
          <cell r="BL21684">
            <v>0</v>
          </cell>
        </row>
        <row r="21685">
          <cell r="AP21685">
            <v>0</v>
          </cell>
          <cell r="AT21685" t="str">
            <v>-</v>
          </cell>
          <cell r="AX21685" t="str">
            <v>-</v>
          </cell>
          <cell r="BB21685" t="str">
            <v>-</v>
          </cell>
          <cell r="BE21685">
            <v>0</v>
          </cell>
          <cell r="BF21685">
            <v>0</v>
          </cell>
          <cell r="BG21685">
            <v>0</v>
          </cell>
          <cell r="BJ21685">
            <v>0</v>
          </cell>
          <cell r="BK21685">
            <v>0</v>
          </cell>
          <cell r="BL21685">
            <v>0</v>
          </cell>
        </row>
        <row r="21686">
          <cell r="AP21686">
            <v>0</v>
          </cell>
          <cell r="AT21686" t="str">
            <v>-</v>
          </cell>
          <cell r="AX21686" t="str">
            <v>-</v>
          </cell>
          <cell r="BB21686" t="str">
            <v>-</v>
          </cell>
          <cell r="BE21686">
            <v>0</v>
          </cell>
          <cell r="BF21686">
            <v>0</v>
          </cell>
          <cell r="BG21686">
            <v>0</v>
          </cell>
          <cell r="BJ21686">
            <v>0</v>
          </cell>
          <cell r="BK21686">
            <v>0</v>
          </cell>
          <cell r="BL21686">
            <v>0</v>
          </cell>
        </row>
        <row r="21687">
          <cell r="AP21687">
            <v>0</v>
          </cell>
          <cell r="AT21687" t="str">
            <v>-</v>
          </cell>
          <cell r="AX21687" t="str">
            <v>-</v>
          </cell>
          <cell r="BB21687" t="str">
            <v>-</v>
          </cell>
          <cell r="BE21687">
            <v>0</v>
          </cell>
          <cell r="BF21687">
            <v>0</v>
          </cell>
          <cell r="BG21687">
            <v>0</v>
          </cell>
          <cell r="BJ21687">
            <v>0</v>
          </cell>
          <cell r="BK21687">
            <v>0</v>
          </cell>
          <cell r="BL21687">
            <v>0</v>
          </cell>
        </row>
        <row r="21688">
          <cell r="AP21688">
            <v>0</v>
          </cell>
          <cell r="AT21688" t="str">
            <v>-</v>
          </cell>
          <cell r="AX21688" t="str">
            <v>-</v>
          </cell>
          <cell r="BB21688" t="str">
            <v>-</v>
          </cell>
          <cell r="BE21688">
            <v>0</v>
          </cell>
          <cell r="BF21688">
            <v>0</v>
          </cell>
          <cell r="BG21688">
            <v>0</v>
          </cell>
          <cell r="BJ21688">
            <v>0</v>
          </cell>
          <cell r="BK21688">
            <v>0</v>
          </cell>
          <cell r="BL21688">
            <v>0</v>
          </cell>
        </row>
        <row r="21689">
          <cell r="AP21689">
            <v>0</v>
          </cell>
          <cell r="AT21689" t="str">
            <v>-</v>
          </cell>
          <cell r="AX21689" t="str">
            <v>-</v>
          </cell>
          <cell r="BB21689" t="str">
            <v>-</v>
          </cell>
          <cell r="BE21689">
            <v>0</v>
          </cell>
          <cell r="BF21689">
            <v>0</v>
          </cell>
          <cell r="BG21689">
            <v>0</v>
          </cell>
          <cell r="BJ21689">
            <v>0</v>
          </cell>
          <cell r="BK21689">
            <v>0</v>
          </cell>
          <cell r="BL21689">
            <v>0</v>
          </cell>
        </row>
        <row r="21690">
          <cell r="AP21690">
            <v>0</v>
          </cell>
          <cell r="AT21690" t="str">
            <v>-</v>
          </cell>
          <cell r="AX21690" t="str">
            <v>-</v>
          </cell>
          <cell r="BB21690" t="str">
            <v>-</v>
          </cell>
          <cell r="BE21690">
            <v>0</v>
          </cell>
          <cell r="BF21690">
            <v>0</v>
          </cell>
          <cell r="BG21690">
            <v>0</v>
          </cell>
          <cell r="BJ21690">
            <v>0</v>
          </cell>
          <cell r="BK21690">
            <v>0</v>
          </cell>
          <cell r="BL21690">
            <v>0</v>
          </cell>
        </row>
        <row r="21691">
          <cell r="AP21691">
            <v>0</v>
          </cell>
          <cell r="AT21691" t="str">
            <v>-</v>
          </cell>
          <cell r="AX21691" t="str">
            <v>-</v>
          </cell>
          <cell r="BB21691" t="str">
            <v>-</v>
          </cell>
          <cell r="BE21691">
            <v>0</v>
          </cell>
          <cell r="BF21691">
            <v>0</v>
          </cell>
          <cell r="BG21691">
            <v>0</v>
          </cell>
          <cell r="BJ21691">
            <v>0</v>
          </cell>
          <cell r="BK21691">
            <v>0</v>
          </cell>
          <cell r="BL21691">
            <v>0</v>
          </cell>
        </row>
        <row r="21692">
          <cell r="AP21692">
            <v>0</v>
          </cell>
          <cell r="AT21692" t="str">
            <v>-</v>
          </cell>
          <cell r="AX21692" t="str">
            <v>-</v>
          </cell>
          <cell r="BB21692" t="str">
            <v>-</v>
          </cell>
          <cell r="BE21692">
            <v>0</v>
          </cell>
          <cell r="BF21692">
            <v>0</v>
          </cell>
          <cell r="BG21692">
            <v>0</v>
          </cell>
          <cell r="BJ21692">
            <v>0</v>
          </cell>
          <cell r="BK21692">
            <v>0</v>
          </cell>
          <cell r="BL21692">
            <v>0</v>
          </cell>
        </row>
        <row r="21693">
          <cell r="AP21693">
            <v>0</v>
          </cell>
          <cell r="AT21693" t="str">
            <v>-</v>
          </cell>
          <cell r="AX21693" t="str">
            <v>-</v>
          </cell>
          <cell r="BB21693" t="str">
            <v>-</v>
          </cell>
          <cell r="BE21693">
            <v>0</v>
          </cell>
          <cell r="BF21693">
            <v>0</v>
          </cell>
          <cell r="BG21693">
            <v>0</v>
          </cell>
          <cell r="BJ21693">
            <v>0</v>
          </cell>
          <cell r="BK21693">
            <v>0</v>
          </cell>
          <cell r="BL21693">
            <v>0</v>
          </cell>
        </row>
        <row r="21694">
          <cell r="AP21694">
            <v>0</v>
          </cell>
          <cell r="AT21694" t="str">
            <v>-</v>
          </cell>
          <cell r="AX21694" t="str">
            <v>-</v>
          </cell>
          <cell r="BB21694" t="str">
            <v>-</v>
          </cell>
          <cell r="BE21694">
            <v>0</v>
          </cell>
          <cell r="BF21694">
            <v>0</v>
          </cell>
          <cell r="BG21694">
            <v>0</v>
          </cell>
          <cell r="BJ21694">
            <v>0</v>
          </cell>
          <cell r="BK21694">
            <v>0</v>
          </cell>
          <cell r="BL21694">
            <v>0</v>
          </cell>
        </row>
        <row r="21695">
          <cell r="AP21695">
            <v>0</v>
          </cell>
          <cell r="AT21695" t="str">
            <v>-</v>
          </cell>
          <cell r="AX21695" t="str">
            <v>-</v>
          </cell>
          <cell r="BB21695" t="str">
            <v>-</v>
          </cell>
          <cell r="BE21695">
            <v>0</v>
          </cell>
          <cell r="BF21695">
            <v>0</v>
          </cell>
          <cell r="BG21695">
            <v>0</v>
          </cell>
          <cell r="BJ21695">
            <v>0</v>
          </cell>
          <cell r="BK21695">
            <v>0</v>
          </cell>
          <cell r="BL21695">
            <v>0</v>
          </cell>
        </row>
        <row r="21696">
          <cell r="AP21696">
            <v>0</v>
          </cell>
          <cell r="AT21696" t="str">
            <v>-</v>
          </cell>
          <cell r="AX21696" t="str">
            <v>-</v>
          </cell>
          <cell r="BB21696" t="str">
            <v>-</v>
          </cell>
          <cell r="BE21696">
            <v>0</v>
          </cell>
          <cell r="BF21696">
            <v>0</v>
          </cell>
          <cell r="BG21696">
            <v>0</v>
          </cell>
          <cell r="BJ21696">
            <v>0</v>
          </cell>
          <cell r="BK21696">
            <v>0</v>
          </cell>
          <cell r="BL21696">
            <v>0</v>
          </cell>
        </row>
        <row r="21697">
          <cell r="AP21697">
            <v>0</v>
          </cell>
          <cell r="AT21697" t="str">
            <v>-</v>
          </cell>
          <cell r="AX21697" t="str">
            <v>-</v>
          </cell>
          <cell r="BB21697" t="str">
            <v>-</v>
          </cell>
          <cell r="BE21697">
            <v>0</v>
          </cell>
          <cell r="BF21697">
            <v>0</v>
          </cell>
          <cell r="BG21697">
            <v>0</v>
          </cell>
          <cell r="BJ21697">
            <v>0</v>
          </cell>
          <cell r="BK21697">
            <v>0</v>
          </cell>
          <cell r="BL21697">
            <v>0</v>
          </cell>
        </row>
        <row r="21698">
          <cell r="AP21698">
            <v>0</v>
          </cell>
          <cell r="AT21698" t="str">
            <v>-</v>
          </cell>
          <cell r="AX21698" t="str">
            <v>-</v>
          </cell>
          <cell r="BB21698" t="str">
            <v>-</v>
          </cell>
          <cell r="BE21698">
            <v>0</v>
          </cell>
          <cell r="BF21698">
            <v>0</v>
          </cell>
          <cell r="BG21698">
            <v>0</v>
          </cell>
          <cell r="BJ21698">
            <v>0</v>
          </cell>
          <cell r="BK21698">
            <v>0</v>
          </cell>
          <cell r="BL21698">
            <v>0</v>
          </cell>
        </row>
        <row r="21699">
          <cell r="AP21699">
            <v>0</v>
          </cell>
          <cell r="AT21699" t="str">
            <v>-</v>
          </cell>
          <cell r="AX21699" t="str">
            <v>-</v>
          </cell>
          <cell r="BB21699" t="str">
            <v>-</v>
          </cell>
          <cell r="BE21699">
            <v>0</v>
          </cell>
          <cell r="BF21699">
            <v>0</v>
          </cell>
          <cell r="BG21699">
            <v>0</v>
          </cell>
          <cell r="BJ21699">
            <v>0</v>
          </cell>
          <cell r="BK21699">
            <v>0</v>
          </cell>
          <cell r="BL21699">
            <v>0</v>
          </cell>
        </row>
        <row r="21700">
          <cell r="AP21700">
            <v>0</v>
          </cell>
          <cell r="AT21700" t="str">
            <v>-</v>
          </cell>
          <cell r="AX21700" t="str">
            <v>-</v>
          </cell>
          <cell r="BB21700" t="str">
            <v>-</v>
          </cell>
          <cell r="BE21700">
            <v>0</v>
          </cell>
          <cell r="BF21700">
            <v>0</v>
          </cell>
          <cell r="BG21700">
            <v>0</v>
          </cell>
          <cell r="BJ21700">
            <v>0</v>
          </cell>
          <cell r="BK21700">
            <v>0</v>
          </cell>
          <cell r="BL21700">
            <v>0</v>
          </cell>
        </row>
        <row r="21701">
          <cell r="AP21701">
            <v>0</v>
          </cell>
          <cell r="AT21701" t="str">
            <v>-</v>
          </cell>
          <cell r="AX21701" t="str">
            <v>-</v>
          </cell>
          <cell r="BB21701" t="str">
            <v>-</v>
          </cell>
          <cell r="BE21701">
            <v>0</v>
          </cell>
          <cell r="BF21701">
            <v>0</v>
          </cell>
          <cell r="BG21701">
            <v>0</v>
          </cell>
          <cell r="BJ21701">
            <v>0</v>
          </cell>
          <cell r="BK21701">
            <v>0</v>
          </cell>
          <cell r="BL21701">
            <v>0</v>
          </cell>
        </row>
        <row r="21702">
          <cell r="AP21702">
            <v>0</v>
          </cell>
          <cell r="AT21702" t="str">
            <v>-</v>
          </cell>
          <cell r="AX21702" t="str">
            <v>-</v>
          </cell>
          <cell r="BB21702" t="str">
            <v>-</v>
          </cell>
          <cell r="BE21702">
            <v>0</v>
          </cell>
          <cell r="BF21702">
            <v>0</v>
          </cell>
          <cell r="BG21702">
            <v>0</v>
          </cell>
          <cell r="BJ21702">
            <v>0</v>
          </cell>
          <cell r="BK21702">
            <v>0</v>
          </cell>
          <cell r="BL21702">
            <v>0</v>
          </cell>
        </row>
        <row r="21703">
          <cell r="AP21703">
            <v>0</v>
          </cell>
          <cell r="AT21703" t="str">
            <v>-</v>
          </cell>
          <cell r="AX21703" t="str">
            <v>-</v>
          </cell>
          <cell r="BB21703" t="str">
            <v>-</v>
          </cell>
          <cell r="BE21703">
            <v>0</v>
          </cell>
          <cell r="BF21703">
            <v>0</v>
          </cell>
          <cell r="BG21703">
            <v>0</v>
          </cell>
          <cell r="BJ21703">
            <v>0</v>
          </cell>
          <cell r="BK21703">
            <v>0</v>
          </cell>
          <cell r="BL21703">
            <v>0</v>
          </cell>
        </row>
        <row r="21704">
          <cell r="AP21704">
            <v>0</v>
          </cell>
          <cell r="AT21704" t="str">
            <v>-</v>
          </cell>
          <cell r="AX21704" t="str">
            <v>-</v>
          </cell>
          <cell r="BB21704" t="str">
            <v>-</v>
          </cell>
          <cell r="BE21704">
            <v>0</v>
          </cell>
          <cell r="BF21704">
            <v>0</v>
          </cell>
          <cell r="BG21704">
            <v>0</v>
          </cell>
          <cell r="BJ21704">
            <v>0</v>
          </cell>
          <cell r="BK21704">
            <v>0</v>
          </cell>
          <cell r="BL21704">
            <v>0</v>
          </cell>
        </row>
        <row r="21705">
          <cell r="AP21705">
            <v>0</v>
          </cell>
          <cell r="AT21705" t="str">
            <v>-</v>
          </cell>
          <cell r="AX21705" t="str">
            <v>-</v>
          </cell>
          <cell r="BB21705" t="str">
            <v>-</v>
          </cell>
          <cell r="BE21705">
            <v>0</v>
          </cell>
          <cell r="BF21705">
            <v>0</v>
          </cell>
          <cell r="BG21705">
            <v>0</v>
          </cell>
          <cell r="BJ21705">
            <v>0</v>
          </cell>
          <cell r="BK21705">
            <v>0</v>
          </cell>
          <cell r="BL21705">
            <v>0</v>
          </cell>
        </row>
        <row r="21706">
          <cell r="AP21706">
            <v>0</v>
          </cell>
          <cell r="AT21706" t="str">
            <v>-</v>
          </cell>
          <cell r="AX21706" t="str">
            <v>-</v>
          </cell>
          <cell r="BB21706" t="str">
            <v>-</v>
          </cell>
          <cell r="BE21706">
            <v>0</v>
          </cell>
          <cell r="BF21706">
            <v>0</v>
          </cell>
          <cell r="BG21706">
            <v>0</v>
          </cell>
          <cell r="BJ21706">
            <v>0</v>
          </cell>
          <cell r="BK21706">
            <v>0</v>
          </cell>
          <cell r="BL21706">
            <v>0</v>
          </cell>
        </row>
        <row r="21707">
          <cell r="AP21707">
            <v>0</v>
          </cell>
          <cell r="AT21707" t="str">
            <v>-</v>
          </cell>
          <cell r="AX21707" t="str">
            <v>-</v>
          </cell>
          <cell r="BB21707" t="str">
            <v>-</v>
          </cell>
          <cell r="BE21707">
            <v>0</v>
          </cell>
          <cell r="BF21707">
            <v>0</v>
          </cell>
          <cell r="BG21707">
            <v>0</v>
          </cell>
          <cell r="BJ21707">
            <v>0</v>
          </cell>
          <cell r="BK21707">
            <v>0</v>
          </cell>
          <cell r="BL21707">
            <v>0</v>
          </cell>
        </row>
        <row r="21708">
          <cell r="AP21708">
            <v>0</v>
          </cell>
          <cell r="AT21708" t="str">
            <v>-</v>
          </cell>
          <cell r="AX21708" t="str">
            <v>-</v>
          </cell>
          <cell r="BB21708" t="str">
            <v>-</v>
          </cell>
          <cell r="BE21708">
            <v>0</v>
          </cell>
          <cell r="BF21708">
            <v>0</v>
          </cell>
          <cell r="BG21708">
            <v>0</v>
          </cell>
          <cell r="BJ21708">
            <v>0</v>
          </cell>
          <cell r="BK21708">
            <v>0</v>
          </cell>
          <cell r="BL21708">
            <v>0</v>
          </cell>
        </row>
        <row r="21709">
          <cell r="AP21709">
            <v>0</v>
          </cell>
          <cell r="AT21709" t="str">
            <v>-</v>
          </cell>
          <cell r="AX21709" t="str">
            <v>-</v>
          </cell>
          <cell r="BB21709" t="str">
            <v>-</v>
          </cell>
          <cell r="BE21709">
            <v>0</v>
          </cell>
          <cell r="BF21709">
            <v>0</v>
          </cell>
          <cell r="BG21709">
            <v>0</v>
          </cell>
          <cell r="BJ21709">
            <v>0</v>
          </cell>
          <cell r="BK21709">
            <v>0</v>
          </cell>
          <cell r="BL21709">
            <v>0</v>
          </cell>
        </row>
        <row r="21710">
          <cell r="AP21710">
            <v>0</v>
          </cell>
          <cell r="AT21710" t="str">
            <v>-</v>
          </cell>
          <cell r="AX21710" t="str">
            <v>-</v>
          </cell>
          <cell r="BB21710" t="str">
            <v>-</v>
          </cell>
          <cell r="BE21710">
            <v>0</v>
          </cell>
          <cell r="BF21710">
            <v>0</v>
          </cell>
          <cell r="BG21710">
            <v>0</v>
          </cell>
          <cell r="BJ21710">
            <v>0</v>
          </cell>
          <cell r="BK21710">
            <v>0</v>
          </cell>
          <cell r="BL21710">
            <v>0</v>
          </cell>
        </row>
        <row r="21711">
          <cell r="AP21711">
            <v>0</v>
          </cell>
          <cell r="AT21711" t="str">
            <v>-</v>
          </cell>
          <cell r="AX21711" t="str">
            <v>-</v>
          </cell>
          <cell r="BB21711" t="str">
            <v>-</v>
          </cell>
          <cell r="BE21711">
            <v>0</v>
          </cell>
          <cell r="BF21711">
            <v>0</v>
          </cell>
          <cell r="BG21711">
            <v>0</v>
          </cell>
          <cell r="BJ21711">
            <v>0</v>
          </cell>
          <cell r="BK21711">
            <v>0</v>
          </cell>
          <cell r="BL21711">
            <v>0</v>
          </cell>
        </row>
        <row r="21712">
          <cell r="AP21712">
            <v>0</v>
          </cell>
          <cell r="AT21712" t="str">
            <v>-</v>
          </cell>
          <cell r="AX21712" t="str">
            <v>-</v>
          </cell>
          <cell r="BB21712" t="str">
            <v>-</v>
          </cell>
          <cell r="BE21712">
            <v>0</v>
          </cell>
          <cell r="BF21712">
            <v>0</v>
          </cell>
          <cell r="BG21712">
            <v>0</v>
          </cell>
          <cell r="BJ21712">
            <v>0</v>
          </cell>
          <cell r="BK21712">
            <v>0</v>
          </cell>
          <cell r="BL21712">
            <v>0</v>
          </cell>
        </row>
        <row r="21713">
          <cell r="AP21713">
            <v>0</v>
          </cell>
          <cell r="AT21713" t="str">
            <v>-</v>
          </cell>
          <cell r="AX21713" t="str">
            <v>-</v>
          </cell>
          <cell r="BB21713" t="str">
            <v>-</v>
          </cell>
          <cell r="BE21713">
            <v>0</v>
          </cell>
          <cell r="BF21713">
            <v>0</v>
          </cell>
          <cell r="BG21713">
            <v>0</v>
          </cell>
          <cell r="BJ21713">
            <v>0</v>
          </cell>
          <cell r="BK21713">
            <v>0</v>
          </cell>
          <cell r="BL21713">
            <v>0</v>
          </cell>
        </row>
        <row r="21714">
          <cell r="AP21714">
            <v>0</v>
          </cell>
          <cell r="AT21714" t="str">
            <v>-</v>
          </cell>
          <cell r="AX21714" t="str">
            <v>-</v>
          </cell>
          <cell r="BB21714" t="str">
            <v>-</v>
          </cell>
          <cell r="BE21714">
            <v>0</v>
          </cell>
          <cell r="BF21714">
            <v>0</v>
          </cell>
          <cell r="BG21714">
            <v>0</v>
          </cell>
          <cell r="BJ21714">
            <v>0</v>
          </cell>
          <cell r="BK21714">
            <v>0</v>
          </cell>
          <cell r="BL21714">
            <v>0</v>
          </cell>
        </row>
        <row r="21715">
          <cell r="AP21715">
            <v>0</v>
          </cell>
          <cell r="AT21715" t="str">
            <v>-</v>
          </cell>
          <cell r="AX21715" t="str">
            <v>-</v>
          </cell>
          <cell r="BB21715" t="str">
            <v>-</v>
          </cell>
          <cell r="BE21715">
            <v>0</v>
          </cell>
          <cell r="BF21715">
            <v>0</v>
          </cell>
          <cell r="BG21715">
            <v>0</v>
          </cell>
          <cell r="BJ21715">
            <v>0</v>
          </cell>
          <cell r="BK21715">
            <v>0</v>
          </cell>
          <cell r="BL21715">
            <v>0</v>
          </cell>
        </row>
        <row r="21716">
          <cell r="AP21716">
            <v>0</v>
          </cell>
          <cell r="AT21716" t="str">
            <v>-</v>
          </cell>
          <cell r="AX21716" t="str">
            <v>-</v>
          </cell>
          <cell r="BB21716" t="str">
            <v>-</v>
          </cell>
          <cell r="BE21716">
            <v>0</v>
          </cell>
          <cell r="BF21716">
            <v>0</v>
          </cell>
          <cell r="BG21716">
            <v>0</v>
          </cell>
          <cell r="BJ21716">
            <v>0</v>
          </cell>
          <cell r="BK21716">
            <v>0</v>
          </cell>
          <cell r="BL21716">
            <v>0</v>
          </cell>
        </row>
        <row r="21717">
          <cell r="AP21717">
            <v>0</v>
          </cell>
          <cell r="AT21717" t="str">
            <v>-</v>
          </cell>
          <cell r="AX21717" t="str">
            <v>-</v>
          </cell>
          <cell r="BB21717" t="str">
            <v>-</v>
          </cell>
          <cell r="BE21717">
            <v>0</v>
          </cell>
          <cell r="BF21717">
            <v>0</v>
          </cell>
          <cell r="BG21717">
            <v>0</v>
          </cell>
          <cell r="BJ21717">
            <v>0</v>
          </cell>
          <cell r="BK21717">
            <v>0</v>
          </cell>
          <cell r="BL21717">
            <v>0</v>
          </cell>
        </row>
        <row r="21718">
          <cell r="AP21718">
            <v>0</v>
          </cell>
          <cell r="AT21718" t="str">
            <v>-</v>
          </cell>
          <cell r="AX21718" t="str">
            <v>-</v>
          </cell>
          <cell r="BB21718" t="str">
            <v>-</v>
          </cell>
          <cell r="BE21718">
            <v>0</v>
          </cell>
          <cell r="BF21718">
            <v>0</v>
          </cell>
          <cell r="BG21718">
            <v>0</v>
          </cell>
          <cell r="BJ21718">
            <v>0</v>
          </cell>
          <cell r="BK21718">
            <v>0</v>
          </cell>
          <cell r="BL21718">
            <v>0</v>
          </cell>
        </row>
        <row r="21719">
          <cell r="AP21719">
            <v>0</v>
          </cell>
          <cell r="AT21719" t="str">
            <v>-</v>
          </cell>
          <cell r="AX21719" t="str">
            <v>-</v>
          </cell>
          <cell r="BB21719" t="str">
            <v>-</v>
          </cell>
          <cell r="BE21719">
            <v>0</v>
          </cell>
          <cell r="BF21719">
            <v>0</v>
          </cell>
          <cell r="BG21719">
            <v>0</v>
          </cell>
          <cell r="BJ21719">
            <v>0</v>
          </cell>
          <cell r="BK21719">
            <v>0</v>
          </cell>
          <cell r="BL21719">
            <v>0</v>
          </cell>
        </row>
        <row r="21720">
          <cell r="AP21720">
            <v>0</v>
          </cell>
          <cell r="AT21720" t="str">
            <v>-</v>
          </cell>
          <cell r="AX21720" t="str">
            <v>-</v>
          </cell>
          <cell r="BB21720" t="str">
            <v>-</v>
          </cell>
          <cell r="BE21720">
            <v>0</v>
          </cell>
          <cell r="BF21720">
            <v>0</v>
          </cell>
          <cell r="BG21720">
            <v>0</v>
          </cell>
          <cell r="BJ21720">
            <v>0</v>
          </cell>
          <cell r="BK21720">
            <v>0</v>
          </cell>
          <cell r="BL21720">
            <v>0</v>
          </cell>
        </row>
        <row r="21721">
          <cell r="AP21721">
            <v>0</v>
          </cell>
          <cell r="AT21721" t="str">
            <v>-</v>
          </cell>
          <cell r="AX21721" t="str">
            <v>-</v>
          </cell>
          <cell r="BB21721" t="str">
            <v>-</v>
          </cell>
          <cell r="BE21721">
            <v>0</v>
          </cell>
          <cell r="BF21721">
            <v>0</v>
          </cell>
          <cell r="BG21721">
            <v>0</v>
          </cell>
          <cell r="BJ21721">
            <v>0</v>
          </cell>
          <cell r="BK21721">
            <v>0</v>
          </cell>
          <cell r="BL21721">
            <v>0</v>
          </cell>
        </row>
        <row r="21722">
          <cell r="AP21722">
            <v>0</v>
          </cell>
          <cell r="AT21722" t="str">
            <v>-</v>
          </cell>
          <cell r="AX21722" t="str">
            <v>-</v>
          </cell>
          <cell r="BB21722" t="str">
            <v>-</v>
          </cell>
          <cell r="BE21722">
            <v>0</v>
          </cell>
          <cell r="BF21722">
            <v>0</v>
          </cell>
          <cell r="BG21722">
            <v>0</v>
          </cell>
          <cell r="BJ21722">
            <v>0</v>
          </cell>
          <cell r="BK21722">
            <v>0</v>
          </cell>
          <cell r="BL21722">
            <v>0</v>
          </cell>
        </row>
        <row r="21723">
          <cell r="AP21723">
            <v>0</v>
          </cell>
          <cell r="AT21723" t="str">
            <v>-</v>
          </cell>
          <cell r="AX21723" t="str">
            <v>-</v>
          </cell>
          <cell r="BB21723" t="str">
            <v>-</v>
          </cell>
          <cell r="BE21723">
            <v>0</v>
          </cell>
          <cell r="BF21723">
            <v>0</v>
          </cell>
          <cell r="BG21723">
            <v>0</v>
          </cell>
          <cell r="BJ21723">
            <v>0</v>
          </cell>
          <cell r="BK21723">
            <v>0</v>
          </cell>
          <cell r="BL21723">
            <v>0</v>
          </cell>
        </row>
        <row r="21724">
          <cell r="AP21724">
            <v>0</v>
          </cell>
          <cell r="AT21724" t="str">
            <v>-</v>
          </cell>
          <cell r="AX21724" t="str">
            <v>-</v>
          </cell>
          <cell r="BB21724" t="str">
            <v>-</v>
          </cell>
          <cell r="BE21724">
            <v>0</v>
          </cell>
          <cell r="BF21724">
            <v>0</v>
          </cell>
          <cell r="BG21724">
            <v>0</v>
          </cell>
          <cell r="BJ21724">
            <v>0</v>
          </cell>
          <cell r="BK21724">
            <v>0</v>
          </cell>
          <cell r="BL21724">
            <v>0</v>
          </cell>
        </row>
        <row r="21725">
          <cell r="AP21725">
            <v>0</v>
          </cell>
          <cell r="AT21725" t="str">
            <v>-</v>
          </cell>
          <cell r="AX21725" t="str">
            <v>-</v>
          </cell>
          <cell r="BB21725" t="str">
            <v>-</v>
          </cell>
          <cell r="BE21725">
            <v>0</v>
          </cell>
          <cell r="BF21725">
            <v>0</v>
          </cell>
          <cell r="BG21725">
            <v>0</v>
          </cell>
          <cell r="BJ21725">
            <v>0</v>
          </cell>
          <cell r="BK21725">
            <v>0</v>
          </cell>
          <cell r="BL21725">
            <v>0</v>
          </cell>
        </row>
        <row r="21726">
          <cell r="AP21726">
            <v>0</v>
          </cell>
          <cell r="AT21726" t="str">
            <v>-</v>
          </cell>
          <cell r="AX21726" t="str">
            <v>-</v>
          </cell>
          <cell r="BB21726" t="str">
            <v>-</v>
          </cell>
          <cell r="BE21726">
            <v>0</v>
          </cell>
          <cell r="BF21726">
            <v>0</v>
          </cell>
          <cell r="BG21726">
            <v>0</v>
          </cell>
          <cell r="BJ21726">
            <v>0</v>
          </cell>
          <cell r="BK21726">
            <v>0</v>
          </cell>
          <cell r="BL21726">
            <v>0</v>
          </cell>
        </row>
        <row r="21727">
          <cell r="AP21727">
            <v>0</v>
          </cell>
          <cell r="AT21727" t="str">
            <v>-</v>
          </cell>
          <cell r="AX21727" t="str">
            <v>-</v>
          </cell>
          <cell r="BB21727" t="str">
            <v>-</v>
          </cell>
          <cell r="BE21727">
            <v>0</v>
          </cell>
          <cell r="BF21727">
            <v>0</v>
          </cell>
          <cell r="BG21727">
            <v>0</v>
          </cell>
          <cell r="BJ21727">
            <v>0</v>
          </cell>
          <cell r="BK21727">
            <v>0</v>
          </cell>
          <cell r="BL21727">
            <v>0</v>
          </cell>
        </row>
        <row r="21728">
          <cell r="AP21728">
            <v>0</v>
          </cell>
          <cell r="AT21728" t="str">
            <v>-</v>
          </cell>
          <cell r="AX21728" t="str">
            <v>-</v>
          </cell>
          <cell r="BB21728" t="str">
            <v>-</v>
          </cell>
          <cell r="BE21728">
            <v>0</v>
          </cell>
          <cell r="BF21728">
            <v>0</v>
          </cell>
          <cell r="BG21728">
            <v>0</v>
          </cell>
          <cell r="BJ21728">
            <v>0</v>
          </cell>
          <cell r="BK21728">
            <v>0</v>
          </cell>
          <cell r="BL21728">
            <v>0</v>
          </cell>
        </row>
        <row r="21729">
          <cell r="AP21729">
            <v>0</v>
          </cell>
          <cell r="AT21729" t="str">
            <v>-</v>
          </cell>
          <cell r="AX21729" t="str">
            <v>-</v>
          </cell>
          <cell r="BB21729" t="str">
            <v>-</v>
          </cell>
          <cell r="BE21729">
            <v>0</v>
          </cell>
          <cell r="BF21729">
            <v>0</v>
          </cell>
          <cell r="BG21729">
            <v>0</v>
          </cell>
          <cell r="BJ21729">
            <v>0</v>
          </cell>
          <cell r="BK21729">
            <v>0</v>
          </cell>
          <cell r="BL21729">
            <v>0</v>
          </cell>
        </row>
        <row r="21730">
          <cell r="AP21730">
            <v>0</v>
          </cell>
          <cell r="AT21730" t="str">
            <v>-</v>
          </cell>
          <cell r="AX21730" t="str">
            <v>-</v>
          </cell>
          <cell r="BB21730" t="str">
            <v>-</v>
          </cell>
          <cell r="BE21730">
            <v>0</v>
          </cell>
          <cell r="BF21730">
            <v>0</v>
          </cell>
          <cell r="BG21730">
            <v>0</v>
          </cell>
          <cell r="BJ21730">
            <v>0</v>
          </cell>
          <cell r="BK21730">
            <v>0</v>
          </cell>
          <cell r="BL21730">
            <v>0</v>
          </cell>
        </row>
        <row r="21731">
          <cell r="AP21731">
            <v>0</v>
          </cell>
          <cell r="AT21731" t="str">
            <v>-</v>
          </cell>
          <cell r="AX21731" t="str">
            <v>-</v>
          </cell>
          <cell r="BB21731" t="str">
            <v>-</v>
          </cell>
          <cell r="BE21731">
            <v>0</v>
          </cell>
          <cell r="BF21731">
            <v>0</v>
          </cell>
          <cell r="BG21731">
            <v>0</v>
          </cell>
          <cell r="BJ21731">
            <v>0</v>
          </cell>
          <cell r="BK21731">
            <v>0</v>
          </cell>
          <cell r="BL21731">
            <v>0</v>
          </cell>
        </row>
        <row r="21732">
          <cell r="AP21732">
            <v>0</v>
          </cell>
          <cell r="AT21732" t="str">
            <v>-</v>
          </cell>
          <cell r="AX21732" t="str">
            <v>-</v>
          </cell>
          <cell r="BB21732" t="str">
            <v>-</v>
          </cell>
          <cell r="BE21732">
            <v>0</v>
          </cell>
          <cell r="BF21732">
            <v>0</v>
          </cell>
          <cell r="BG21732">
            <v>0</v>
          </cell>
          <cell r="BJ21732">
            <v>0</v>
          </cell>
          <cell r="BK21732">
            <v>0</v>
          </cell>
          <cell r="BL21732">
            <v>0</v>
          </cell>
        </row>
        <row r="21733">
          <cell r="AP21733">
            <v>0</v>
          </cell>
          <cell r="AT21733" t="str">
            <v>-</v>
          </cell>
          <cell r="AX21733" t="str">
            <v>-</v>
          </cell>
          <cell r="BB21733" t="str">
            <v>-</v>
          </cell>
          <cell r="BE21733">
            <v>0</v>
          </cell>
          <cell r="BF21733">
            <v>0</v>
          </cell>
          <cell r="BG21733">
            <v>0</v>
          </cell>
          <cell r="BJ21733">
            <v>0</v>
          </cell>
          <cell r="BK21733">
            <v>0</v>
          </cell>
          <cell r="BL21733">
            <v>0</v>
          </cell>
        </row>
        <row r="21734">
          <cell r="AP21734">
            <v>0</v>
          </cell>
          <cell r="AT21734" t="str">
            <v>-</v>
          </cell>
          <cell r="AX21734" t="str">
            <v>-</v>
          </cell>
          <cell r="BB21734" t="str">
            <v>-</v>
          </cell>
          <cell r="BE21734">
            <v>0</v>
          </cell>
          <cell r="BF21734">
            <v>0</v>
          </cell>
          <cell r="BG21734">
            <v>0</v>
          </cell>
          <cell r="BJ21734">
            <v>0</v>
          </cell>
          <cell r="BK21734">
            <v>0</v>
          </cell>
          <cell r="BL21734">
            <v>0</v>
          </cell>
        </row>
        <row r="21735">
          <cell r="AP21735">
            <v>0</v>
          </cell>
          <cell r="AT21735" t="str">
            <v>-</v>
          </cell>
          <cell r="AX21735" t="str">
            <v>-</v>
          </cell>
          <cell r="BB21735" t="str">
            <v>-</v>
          </cell>
          <cell r="BE21735">
            <v>0</v>
          </cell>
          <cell r="BF21735">
            <v>0</v>
          </cell>
          <cell r="BG21735">
            <v>0</v>
          </cell>
          <cell r="BJ21735">
            <v>0</v>
          </cell>
          <cell r="BK21735">
            <v>0</v>
          </cell>
          <cell r="BL21735">
            <v>0</v>
          </cell>
        </row>
        <row r="21736">
          <cell r="AP21736">
            <v>0</v>
          </cell>
          <cell r="AT21736" t="str">
            <v>-</v>
          </cell>
          <cell r="AX21736" t="str">
            <v>-</v>
          </cell>
          <cell r="BB21736" t="str">
            <v>-</v>
          </cell>
          <cell r="BE21736">
            <v>0</v>
          </cell>
          <cell r="BF21736">
            <v>0</v>
          </cell>
          <cell r="BG21736">
            <v>0</v>
          </cell>
          <cell r="BJ21736">
            <v>0</v>
          </cell>
          <cell r="BK21736">
            <v>0</v>
          </cell>
          <cell r="BL21736">
            <v>0</v>
          </cell>
        </row>
        <row r="21737">
          <cell r="AP21737">
            <v>0</v>
          </cell>
          <cell r="AT21737" t="str">
            <v>-</v>
          </cell>
          <cell r="AX21737" t="str">
            <v>-</v>
          </cell>
          <cell r="BB21737" t="str">
            <v>-</v>
          </cell>
          <cell r="BE21737">
            <v>0</v>
          </cell>
          <cell r="BF21737">
            <v>0</v>
          </cell>
          <cell r="BG21737">
            <v>0</v>
          </cell>
          <cell r="BJ21737">
            <v>0</v>
          </cell>
          <cell r="BK21737">
            <v>0</v>
          </cell>
          <cell r="BL21737">
            <v>0</v>
          </cell>
        </row>
        <row r="21738">
          <cell r="AP21738">
            <v>0</v>
          </cell>
          <cell r="AT21738" t="str">
            <v>-</v>
          </cell>
          <cell r="AX21738" t="str">
            <v>-</v>
          </cell>
          <cell r="BB21738" t="str">
            <v>-</v>
          </cell>
          <cell r="BE21738">
            <v>0</v>
          </cell>
          <cell r="BF21738">
            <v>0</v>
          </cell>
          <cell r="BG21738">
            <v>0</v>
          </cell>
          <cell r="BJ21738">
            <v>0</v>
          </cell>
          <cell r="BK21738">
            <v>0</v>
          </cell>
          <cell r="BL21738">
            <v>0</v>
          </cell>
        </row>
        <row r="21739">
          <cell r="AP21739">
            <v>0</v>
          </cell>
          <cell r="AT21739" t="str">
            <v>-</v>
          </cell>
          <cell r="AX21739" t="str">
            <v>-</v>
          </cell>
          <cell r="BB21739" t="str">
            <v>-</v>
          </cell>
          <cell r="BE21739">
            <v>0</v>
          </cell>
          <cell r="BF21739">
            <v>0</v>
          </cell>
          <cell r="BG21739">
            <v>0</v>
          </cell>
          <cell r="BJ21739">
            <v>0</v>
          </cell>
          <cell r="BK21739">
            <v>0</v>
          </cell>
          <cell r="BL21739">
            <v>0</v>
          </cell>
        </row>
        <row r="21740">
          <cell r="AP21740">
            <v>0</v>
          </cell>
          <cell r="AT21740" t="str">
            <v>-</v>
          </cell>
          <cell r="AX21740" t="str">
            <v>-</v>
          </cell>
          <cell r="BB21740" t="str">
            <v>-</v>
          </cell>
          <cell r="BE21740">
            <v>0</v>
          </cell>
          <cell r="BF21740">
            <v>0</v>
          </cell>
          <cell r="BG21740">
            <v>0</v>
          </cell>
          <cell r="BJ21740">
            <v>0</v>
          </cell>
          <cell r="BK21740">
            <v>0</v>
          </cell>
          <cell r="BL21740">
            <v>0</v>
          </cell>
        </row>
        <row r="21741">
          <cell r="AP21741">
            <v>0</v>
          </cell>
          <cell r="AT21741" t="str">
            <v>-</v>
          </cell>
          <cell r="AX21741" t="str">
            <v>-</v>
          </cell>
          <cell r="BB21741" t="str">
            <v>-</v>
          </cell>
          <cell r="BE21741">
            <v>0</v>
          </cell>
          <cell r="BF21741">
            <v>0</v>
          </cell>
          <cell r="BG21741">
            <v>0</v>
          </cell>
          <cell r="BJ21741">
            <v>0</v>
          </cell>
          <cell r="BK21741">
            <v>0</v>
          </cell>
          <cell r="BL21741">
            <v>0</v>
          </cell>
        </row>
        <row r="21742">
          <cell r="AP21742">
            <v>0</v>
          </cell>
          <cell r="AT21742" t="str">
            <v>-</v>
          </cell>
          <cell r="AX21742" t="str">
            <v>-</v>
          </cell>
          <cell r="BB21742" t="str">
            <v>-</v>
          </cell>
          <cell r="BE21742">
            <v>0</v>
          </cell>
          <cell r="BF21742">
            <v>0</v>
          </cell>
          <cell r="BG21742">
            <v>0</v>
          </cell>
          <cell r="BJ21742">
            <v>0</v>
          </cell>
          <cell r="BK21742">
            <v>0</v>
          </cell>
          <cell r="BL21742">
            <v>0</v>
          </cell>
        </row>
        <row r="21743">
          <cell r="AP21743">
            <v>0</v>
          </cell>
          <cell r="AT21743" t="str">
            <v>-</v>
          </cell>
          <cell r="AX21743" t="str">
            <v>-</v>
          </cell>
          <cell r="BB21743" t="str">
            <v>-</v>
          </cell>
          <cell r="BE21743">
            <v>0</v>
          </cell>
          <cell r="BF21743">
            <v>0</v>
          </cell>
          <cell r="BG21743">
            <v>0</v>
          </cell>
          <cell r="BJ21743">
            <v>0</v>
          </cell>
          <cell r="BK21743">
            <v>0</v>
          </cell>
          <cell r="BL21743">
            <v>0</v>
          </cell>
        </row>
        <row r="21744">
          <cell r="AP21744">
            <v>0</v>
          </cell>
          <cell r="AT21744" t="str">
            <v>-</v>
          </cell>
          <cell r="AX21744" t="str">
            <v>-</v>
          </cell>
          <cell r="BB21744" t="str">
            <v>-</v>
          </cell>
          <cell r="BE21744">
            <v>0</v>
          </cell>
          <cell r="BF21744">
            <v>0</v>
          </cell>
          <cell r="BG21744">
            <v>0</v>
          </cell>
          <cell r="BJ21744">
            <v>0</v>
          </cell>
          <cell r="BK21744">
            <v>0</v>
          </cell>
          <cell r="BL21744">
            <v>0</v>
          </cell>
        </row>
        <row r="21745">
          <cell r="AP21745">
            <v>0</v>
          </cell>
          <cell r="AT21745" t="str">
            <v>-</v>
          </cell>
          <cell r="AX21745" t="str">
            <v>-</v>
          </cell>
          <cell r="BB21745" t="str">
            <v>-</v>
          </cell>
          <cell r="BE21745">
            <v>0</v>
          </cell>
          <cell r="BF21745">
            <v>0</v>
          </cell>
          <cell r="BG21745">
            <v>0</v>
          </cell>
          <cell r="BJ21745">
            <v>0</v>
          </cell>
          <cell r="BK21745">
            <v>0</v>
          </cell>
          <cell r="BL21745">
            <v>0</v>
          </cell>
        </row>
        <row r="21746">
          <cell r="AP21746">
            <v>0</v>
          </cell>
          <cell r="AT21746" t="str">
            <v>-</v>
          </cell>
          <cell r="AX21746" t="str">
            <v>-</v>
          </cell>
          <cell r="BB21746" t="str">
            <v>-</v>
          </cell>
          <cell r="BE21746">
            <v>0</v>
          </cell>
          <cell r="BF21746">
            <v>0</v>
          </cell>
          <cell r="BG21746">
            <v>0</v>
          </cell>
          <cell r="BJ21746">
            <v>0</v>
          </cell>
          <cell r="BK21746">
            <v>0</v>
          </cell>
          <cell r="BL21746">
            <v>0</v>
          </cell>
        </row>
        <row r="21747">
          <cell r="AP21747">
            <v>0</v>
          </cell>
          <cell r="AT21747" t="str">
            <v>-</v>
          </cell>
          <cell r="AX21747" t="str">
            <v>-</v>
          </cell>
          <cell r="BB21747" t="str">
            <v>-</v>
          </cell>
          <cell r="BE21747">
            <v>0</v>
          </cell>
          <cell r="BF21747">
            <v>0</v>
          </cell>
          <cell r="BG21747">
            <v>0</v>
          </cell>
          <cell r="BJ21747">
            <v>0</v>
          </cell>
          <cell r="BK21747">
            <v>0</v>
          </cell>
          <cell r="BL21747">
            <v>0</v>
          </cell>
        </row>
        <row r="21748">
          <cell r="AP21748">
            <v>0</v>
          </cell>
          <cell r="AT21748" t="str">
            <v>-</v>
          </cell>
          <cell r="AX21748" t="str">
            <v>-</v>
          </cell>
          <cell r="BB21748" t="str">
            <v>-</v>
          </cell>
          <cell r="BE21748">
            <v>0</v>
          </cell>
          <cell r="BF21748">
            <v>0</v>
          </cell>
          <cell r="BG21748">
            <v>0</v>
          </cell>
          <cell r="BJ21748">
            <v>0</v>
          </cell>
          <cell r="BK21748">
            <v>0</v>
          </cell>
          <cell r="BL21748">
            <v>0</v>
          </cell>
        </row>
        <row r="21749">
          <cell r="AP21749">
            <v>0</v>
          </cell>
          <cell r="AT21749" t="str">
            <v>-</v>
          </cell>
          <cell r="AX21749" t="str">
            <v>-</v>
          </cell>
          <cell r="BB21749" t="str">
            <v>-</v>
          </cell>
          <cell r="BE21749">
            <v>0</v>
          </cell>
          <cell r="BF21749">
            <v>0</v>
          </cell>
          <cell r="BG21749">
            <v>0</v>
          </cell>
          <cell r="BJ21749">
            <v>0</v>
          </cell>
          <cell r="BK21749">
            <v>0</v>
          </cell>
          <cell r="BL21749">
            <v>0</v>
          </cell>
        </row>
        <row r="21750">
          <cell r="AP21750">
            <v>0</v>
          </cell>
          <cell r="AT21750" t="str">
            <v>-</v>
          </cell>
          <cell r="AX21750" t="str">
            <v>-</v>
          </cell>
          <cell r="BB21750" t="str">
            <v>-</v>
          </cell>
          <cell r="BE21750">
            <v>0</v>
          </cell>
          <cell r="BF21750">
            <v>0</v>
          </cell>
          <cell r="BG21750">
            <v>0</v>
          </cell>
          <cell r="BJ21750">
            <v>0</v>
          </cell>
          <cell r="BK21750">
            <v>0</v>
          </cell>
          <cell r="BL21750">
            <v>0</v>
          </cell>
        </row>
        <row r="21751">
          <cell r="AP21751">
            <v>0</v>
          </cell>
          <cell r="AT21751" t="str">
            <v>-</v>
          </cell>
          <cell r="AX21751" t="str">
            <v>-</v>
          </cell>
          <cell r="BB21751" t="str">
            <v>-</v>
          </cell>
          <cell r="BE21751">
            <v>0</v>
          </cell>
          <cell r="BF21751">
            <v>0</v>
          </cell>
          <cell r="BG21751">
            <v>0</v>
          </cell>
          <cell r="BJ21751">
            <v>0</v>
          </cell>
          <cell r="BK21751">
            <v>0</v>
          </cell>
          <cell r="BL21751">
            <v>0</v>
          </cell>
        </row>
        <row r="21752">
          <cell r="AP21752">
            <v>0</v>
          </cell>
          <cell r="AT21752" t="str">
            <v>-</v>
          </cell>
          <cell r="AX21752" t="str">
            <v>-</v>
          </cell>
          <cell r="BB21752" t="str">
            <v>-</v>
          </cell>
          <cell r="BE21752">
            <v>0</v>
          </cell>
          <cell r="BF21752">
            <v>0</v>
          </cell>
          <cell r="BG21752">
            <v>0</v>
          </cell>
          <cell r="BJ21752">
            <v>0</v>
          </cell>
          <cell r="BK21752">
            <v>0</v>
          </cell>
          <cell r="BL21752">
            <v>0</v>
          </cell>
        </row>
        <row r="21753">
          <cell r="AP21753">
            <v>0</v>
          </cell>
          <cell r="AT21753" t="str">
            <v>-</v>
          </cell>
          <cell r="AX21753" t="str">
            <v>-</v>
          </cell>
          <cell r="BB21753" t="str">
            <v>-</v>
          </cell>
          <cell r="BE21753">
            <v>0</v>
          </cell>
          <cell r="BF21753">
            <v>0</v>
          </cell>
          <cell r="BG21753">
            <v>0</v>
          </cell>
          <cell r="BJ21753">
            <v>0</v>
          </cell>
          <cell r="BK21753">
            <v>0</v>
          </cell>
          <cell r="BL21753">
            <v>0</v>
          </cell>
        </row>
        <row r="21754">
          <cell r="AP21754">
            <v>0</v>
          </cell>
          <cell r="AT21754" t="str">
            <v>-</v>
          </cell>
          <cell r="AX21754" t="str">
            <v>-</v>
          </cell>
          <cell r="BB21754" t="str">
            <v>-</v>
          </cell>
          <cell r="BE21754">
            <v>0</v>
          </cell>
          <cell r="BF21754">
            <v>0</v>
          </cell>
          <cell r="BG21754">
            <v>0</v>
          </cell>
          <cell r="BJ21754">
            <v>0</v>
          </cell>
          <cell r="BK21754">
            <v>0</v>
          </cell>
          <cell r="BL21754">
            <v>0</v>
          </cell>
        </row>
        <row r="21755">
          <cell r="AP21755">
            <v>0</v>
          </cell>
          <cell r="AT21755" t="str">
            <v>-</v>
          </cell>
          <cell r="AX21755" t="str">
            <v>-</v>
          </cell>
          <cell r="BB21755" t="str">
            <v>-</v>
          </cell>
          <cell r="BE21755">
            <v>0</v>
          </cell>
          <cell r="BF21755">
            <v>0</v>
          </cell>
          <cell r="BG21755">
            <v>0</v>
          </cell>
          <cell r="BJ21755">
            <v>0</v>
          </cell>
          <cell r="BK21755">
            <v>0</v>
          </cell>
          <cell r="BL21755">
            <v>0</v>
          </cell>
        </row>
        <row r="21756">
          <cell r="AP21756">
            <v>0</v>
          </cell>
          <cell r="AT21756" t="str">
            <v>-</v>
          </cell>
          <cell r="AX21756" t="str">
            <v>-</v>
          </cell>
          <cell r="BB21756" t="str">
            <v>-</v>
          </cell>
          <cell r="BE21756">
            <v>0</v>
          </cell>
          <cell r="BF21756">
            <v>0</v>
          </cell>
          <cell r="BG21756">
            <v>0</v>
          </cell>
          <cell r="BJ21756">
            <v>0</v>
          </cell>
          <cell r="BK21756">
            <v>0</v>
          </cell>
          <cell r="BL21756">
            <v>0</v>
          </cell>
        </row>
        <row r="21757">
          <cell r="AP21757">
            <v>0</v>
          </cell>
          <cell r="AT21757" t="str">
            <v>-</v>
          </cell>
          <cell r="AX21757" t="str">
            <v>-</v>
          </cell>
          <cell r="BB21757" t="str">
            <v>-</v>
          </cell>
          <cell r="BE21757">
            <v>0</v>
          </cell>
          <cell r="BF21757">
            <v>0</v>
          </cell>
          <cell r="BG21757">
            <v>0</v>
          </cell>
          <cell r="BJ21757">
            <v>0</v>
          </cell>
          <cell r="BK21757">
            <v>0</v>
          </cell>
          <cell r="BL21757">
            <v>0</v>
          </cell>
        </row>
        <row r="21758">
          <cell r="AP21758">
            <v>0</v>
          </cell>
          <cell r="AT21758" t="str">
            <v>-</v>
          </cell>
          <cell r="AX21758" t="str">
            <v>-</v>
          </cell>
          <cell r="BB21758" t="str">
            <v>-</v>
          </cell>
          <cell r="BE21758">
            <v>0</v>
          </cell>
          <cell r="BF21758">
            <v>0</v>
          </cell>
          <cell r="BG21758">
            <v>0</v>
          </cell>
          <cell r="BJ21758">
            <v>0</v>
          </cell>
          <cell r="BK21758">
            <v>0</v>
          </cell>
          <cell r="BL21758">
            <v>0</v>
          </cell>
        </row>
        <row r="21759">
          <cell r="AP21759">
            <v>0</v>
          </cell>
          <cell r="AT21759" t="str">
            <v>-</v>
          </cell>
          <cell r="AX21759" t="str">
            <v>-</v>
          </cell>
          <cell r="BB21759" t="str">
            <v>-</v>
          </cell>
          <cell r="BE21759">
            <v>0</v>
          </cell>
          <cell r="BF21759">
            <v>0</v>
          </cell>
          <cell r="BG21759">
            <v>0</v>
          </cell>
          <cell r="BJ21759">
            <v>0</v>
          </cell>
          <cell r="BK21759">
            <v>0</v>
          </cell>
          <cell r="BL21759">
            <v>0</v>
          </cell>
        </row>
        <row r="21760">
          <cell r="AP21760">
            <v>0</v>
          </cell>
          <cell r="AT21760" t="str">
            <v>-</v>
          </cell>
          <cell r="AX21760" t="str">
            <v>-</v>
          </cell>
          <cell r="BB21760" t="str">
            <v>-</v>
          </cell>
          <cell r="BE21760">
            <v>0</v>
          </cell>
          <cell r="BF21760">
            <v>0</v>
          </cell>
          <cell r="BG21760">
            <v>0</v>
          </cell>
          <cell r="BJ21760">
            <v>0</v>
          </cell>
          <cell r="BK21760">
            <v>0</v>
          </cell>
          <cell r="BL21760">
            <v>0</v>
          </cell>
        </row>
        <row r="21761">
          <cell r="AP21761">
            <v>0</v>
          </cell>
          <cell r="AT21761" t="str">
            <v>-</v>
          </cell>
          <cell r="AX21761" t="str">
            <v>-</v>
          </cell>
          <cell r="BB21761" t="str">
            <v>-</v>
          </cell>
          <cell r="BE21761">
            <v>0</v>
          </cell>
          <cell r="BF21761">
            <v>0</v>
          </cell>
          <cell r="BG21761">
            <v>0</v>
          </cell>
          <cell r="BJ21761">
            <v>0</v>
          </cell>
          <cell r="BK21761">
            <v>0</v>
          </cell>
          <cell r="BL21761">
            <v>0</v>
          </cell>
        </row>
        <row r="21762">
          <cell r="AP21762">
            <v>0</v>
          </cell>
          <cell r="AT21762" t="str">
            <v>-</v>
          </cell>
          <cell r="AX21762" t="str">
            <v>-</v>
          </cell>
          <cell r="BB21762" t="str">
            <v>-</v>
          </cell>
          <cell r="BE21762">
            <v>0</v>
          </cell>
          <cell r="BF21762">
            <v>0</v>
          </cell>
          <cell r="BG21762">
            <v>0</v>
          </cell>
          <cell r="BJ21762">
            <v>0</v>
          </cell>
          <cell r="BK21762">
            <v>0</v>
          </cell>
          <cell r="BL21762">
            <v>0</v>
          </cell>
        </row>
        <row r="21763">
          <cell r="AP21763">
            <v>0</v>
          </cell>
          <cell r="AT21763" t="str">
            <v>-</v>
          </cell>
          <cell r="AX21763" t="str">
            <v>-</v>
          </cell>
          <cell r="BB21763" t="str">
            <v>-</v>
          </cell>
          <cell r="BE21763">
            <v>0</v>
          </cell>
          <cell r="BF21763">
            <v>0</v>
          </cell>
          <cell r="BG21763">
            <v>0</v>
          </cell>
          <cell r="BJ21763">
            <v>0</v>
          </cell>
          <cell r="BK21763">
            <v>0</v>
          </cell>
          <cell r="BL21763">
            <v>0</v>
          </cell>
        </row>
        <row r="21764">
          <cell r="AP21764">
            <v>0</v>
          </cell>
          <cell r="AT21764" t="str">
            <v>-</v>
          </cell>
          <cell r="AX21764" t="str">
            <v>-</v>
          </cell>
          <cell r="BB21764" t="str">
            <v>-</v>
          </cell>
          <cell r="BE21764">
            <v>0</v>
          </cell>
          <cell r="BF21764">
            <v>0</v>
          </cell>
          <cell r="BG21764">
            <v>0</v>
          </cell>
          <cell r="BJ21764">
            <v>0</v>
          </cell>
          <cell r="BK21764">
            <v>0</v>
          </cell>
          <cell r="BL21764">
            <v>0</v>
          </cell>
        </row>
        <row r="21765">
          <cell r="AP21765">
            <v>0</v>
          </cell>
          <cell r="AT21765" t="str">
            <v>-</v>
          </cell>
          <cell r="AX21765" t="str">
            <v>-</v>
          </cell>
          <cell r="BB21765" t="str">
            <v>-</v>
          </cell>
          <cell r="BE21765">
            <v>0</v>
          </cell>
          <cell r="BF21765">
            <v>0</v>
          </cell>
          <cell r="BG21765">
            <v>0</v>
          </cell>
          <cell r="BJ21765">
            <v>0</v>
          </cell>
          <cell r="BK21765">
            <v>0</v>
          </cell>
          <cell r="BL21765">
            <v>0</v>
          </cell>
        </row>
        <row r="21766">
          <cell r="AP21766">
            <v>0</v>
          </cell>
          <cell r="AT21766" t="str">
            <v>-</v>
          </cell>
          <cell r="AX21766" t="str">
            <v>-</v>
          </cell>
          <cell r="BB21766" t="str">
            <v>-</v>
          </cell>
          <cell r="BE21766">
            <v>0</v>
          </cell>
          <cell r="BF21766">
            <v>0</v>
          </cell>
          <cell r="BG21766">
            <v>0</v>
          </cell>
          <cell r="BJ21766">
            <v>0</v>
          </cell>
          <cell r="BK21766">
            <v>0</v>
          </cell>
          <cell r="BL21766">
            <v>0</v>
          </cell>
        </row>
        <row r="21767">
          <cell r="AP21767">
            <v>0</v>
          </cell>
          <cell r="AT21767" t="str">
            <v>-</v>
          </cell>
          <cell r="AX21767" t="str">
            <v>-</v>
          </cell>
          <cell r="BB21767" t="str">
            <v>-</v>
          </cell>
          <cell r="BE21767">
            <v>0</v>
          </cell>
          <cell r="BF21767">
            <v>0</v>
          </cell>
          <cell r="BG21767">
            <v>0</v>
          </cell>
          <cell r="BJ21767">
            <v>0</v>
          </cell>
          <cell r="BK21767">
            <v>0</v>
          </cell>
          <cell r="BL21767">
            <v>0</v>
          </cell>
        </row>
        <row r="21768">
          <cell r="AP21768">
            <v>0</v>
          </cell>
          <cell r="AT21768" t="str">
            <v>-</v>
          </cell>
          <cell r="AX21768" t="str">
            <v>-</v>
          </cell>
          <cell r="BB21768" t="str">
            <v>-</v>
          </cell>
          <cell r="BE21768">
            <v>0</v>
          </cell>
          <cell r="BF21768">
            <v>0</v>
          </cell>
          <cell r="BG21768">
            <v>0</v>
          </cell>
          <cell r="BJ21768">
            <v>0</v>
          </cell>
          <cell r="BK21768">
            <v>0</v>
          </cell>
          <cell r="BL21768">
            <v>0</v>
          </cell>
        </row>
        <row r="21769">
          <cell r="AP21769">
            <v>0</v>
          </cell>
          <cell r="AT21769" t="str">
            <v>-</v>
          </cell>
          <cell r="AX21769" t="str">
            <v>-</v>
          </cell>
          <cell r="BB21769" t="str">
            <v>-</v>
          </cell>
          <cell r="BE21769">
            <v>0</v>
          </cell>
          <cell r="BF21769">
            <v>0</v>
          </cell>
          <cell r="BG21769">
            <v>0</v>
          </cell>
          <cell r="BJ21769">
            <v>0</v>
          </cell>
          <cell r="BK21769">
            <v>0</v>
          </cell>
          <cell r="BL21769">
            <v>0</v>
          </cell>
        </row>
        <row r="21770">
          <cell r="AP21770">
            <v>0</v>
          </cell>
          <cell r="AT21770" t="str">
            <v>-</v>
          </cell>
          <cell r="AX21770" t="str">
            <v>-</v>
          </cell>
          <cell r="BB21770" t="str">
            <v>-</v>
          </cell>
          <cell r="BE21770">
            <v>0</v>
          </cell>
          <cell r="BF21770">
            <v>0</v>
          </cell>
          <cell r="BG21770">
            <v>0</v>
          </cell>
          <cell r="BJ21770">
            <v>0</v>
          </cell>
          <cell r="BK21770">
            <v>0</v>
          </cell>
          <cell r="BL21770">
            <v>0</v>
          </cell>
        </row>
        <row r="21771">
          <cell r="AP21771">
            <v>0</v>
          </cell>
          <cell r="AT21771" t="str">
            <v>-</v>
          </cell>
          <cell r="AX21771" t="str">
            <v>-</v>
          </cell>
          <cell r="BB21771" t="str">
            <v>-</v>
          </cell>
          <cell r="BE21771">
            <v>0</v>
          </cell>
          <cell r="BF21771">
            <v>0</v>
          </cell>
          <cell r="BG21771">
            <v>0</v>
          </cell>
          <cell r="BJ21771">
            <v>0</v>
          </cell>
          <cell r="BK21771">
            <v>0</v>
          </cell>
          <cell r="BL21771">
            <v>0</v>
          </cell>
        </row>
        <row r="21772">
          <cell r="AP21772">
            <v>0</v>
          </cell>
          <cell r="AT21772" t="str">
            <v>-</v>
          </cell>
          <cell r="AX21772" t="str">
            <v>-</v>
          </cell>
          <cell r="BB21772" t="str">
            <v>-</v>
          </cell>
          <cell r="BE21772">
            <v>0</v>
          </cell>
          <cell r="BF21772">
            <v>0</v>
          </cell>
          <cell r="BG21772">
            <v>0</v>
          </cell>
          <cell r="BJ21772">
            <v>0</v>
          </cell>
          <cell r="BK21772">
            <v>0</v>
          </cell>
          <cell r="BL21772">
            <v>0</v>
          </cell>
        </row>
        <row r="21773">
          <cell r="AP21773">
            <v>0</v>
          </cell>
          <cell r="AT21773" t="str">
            <v>-</v>
          </cell>
          <cell r="AX21773" t="str">
            <v>-</v>
          </cell>
          <cell r="BB21773" t="str">
            <v>-</v>
          </cell>
          <cell r="BE21773">
            <v>0</v>
          </cell>
          <cell r="BF21773">
            <v>0</v>
          </cell>
          <cell r="BG21773">
            <v>0</v>
          </cell>
          <cell r="BJ21773">
            <v>0</v>
          </cell>
          <cell r="BK21773">
            <v>0</v>
          </cell>
          <cell r="BL21773">
            <v>0</v>
          </cell>
        </row>
        <row r="21774">
          <cell r="AP21774">
            <v>0</v>
          </cell>
          <cell r="AT21774" t="str">
            <v>-</v>
          </cell>
          <cell r="AX21774" t="str">
            <v>-</v>
          </cell>
          <cell r="BB21774" t="str">
            <v>-</v>
          </cell>
          <cell r="BE21774">
            <v>0</v>
          </cell>
          <cell r="BF21774">
            <v>0</v>
          </cell>
          <cell r="BG21774">
            <v>0</v>
          </cell>
          <cell r="BJ21774">
            <v>0</v>
          </cell>
          <cell r="BK21774">
            <v>0</v>
          </cell>
          <cell r="BL21774">
            <v>0</v>
          </cell>
        </row>
        <row r="21775">
          <cell r="AP21775">
            <v>0</v>
          </cell>
          <cell r="AT21775" t="str">
            <v>-</v>
          </cell>
          <cell r="AX21775" t="str">
            <v>-</v>
          </cell>
          <cell r="BB21775" t="str">
            <v>-</v>
          </cell>
          <cell r="BE21775">
            <v>0</v>
          </cell>
          <cell r="BF21775">
            <v>0</v>
          </cell>
          <cell r="BG21775">
            <v>0</v>
          </cell>
          <cell r="BJ21775">
            <v>0</v>
          </cell>
          <cell r="BK21775">
            <v>0</v>
          </cell>
          <cell r="BL21775">
            <v>0</v>
          </cell>
        </row>
        <row r="21776">
          <cell r="AP21776">
            <v>0</v>
          </cell>
          <cell r="AT21776" t="str">
            <v>-</v>
          </cell>
          <cell r="AX21776" t="str">
            <v>-</v>
          </cell>
          <cell r="BB21776" t="str">
            <v>-</v>
          </cell>
          <cell r="BE21776">
            <v>0</v>
          </cell>
          <cell r="BF21776">
            <v>0</v>
          </cell>
          <cell r="BG21776">
            <v>0</v>
          </cell>
          <cell r="BJ21776">
            <v>0</v>
          </cell>
          <cell r="BK21776">
            <v>0</v>
          </cell>
          <cell r="BL21776">
            <v>0</v>
          </cell>
        </row>
        <row r="21777">
          <cell r="AP21777">
            <v>0</v>
          </cell>
          <cell r="AT21777" t="str">
            <v>-</v>
          </cell>
          <cell r="AX21777" t="str">
            <v>-</v>
          </cell>
          <cell r="BB21777" t="str">
            <v>-</v>
          </cell>
          <cell r="BE21777">
            <v>0</v>
          </cell>
          <cell r="BF21777">
            <v>0</v>
          </cell>
          <cell r="BG21777">
            <v>0</v>
          </cell>
          <cell r="BJ21777">
            <v>0</v>
          </cell>
          <cell r="BK21777">
            <v>0</v>
          </cell>
          <cell r="BL21777">
            <v>0</v>
          </cell>
        </row>
        <row r="21778">
          <cell r="AP21778">
            <v>0</v>
          </cell>
          <cell r="AT21778" t="str">
            <v>-</v>
          </cell>
          <cell r="AX21778" t="str">
            <v>-</v>
          </cell>
          <cell r="BB21778" t="str">
            <v>-</v>
          </cell>
          <cell r="BE21778">
            <v>0</v>
          </cell>
          <cell r="BF21778">
            <v>0</v>
          </cell>
          <cell r="BG21778">
            <v>0</v>
          </cell>
          <cell r="BJ21778">
            <v>0</v>
          </cell>
          <cell r="BK21778">
            <v>0</v>
          </cell>
          <cell r="BL21778">
            <v>0</v>
          </cell>
        </row>
        <row r="21779">
          <cell r="AP21779">
            <v>0</v>
          </cell>
          <cell r="AT21779" t="str">
            <v>-</v>
          </cell>
          <cell r="AX21779" t="str">
            <v>-</v>
          </cell>
          <cell r="BB21779" t="str">
            <v>-</v>
          </cell>
          <cell r="BE21779">
            <v>0</v>
          </cell>
          <cell r="BF21779">
            <v>0</v>
          </cell>
          <cell r="BG21779">
            <v>0</v>
          </cell>
          <cell r="BJ21779">
            <v>0</v>
          </cell>
          <cell r="BK21779">
            <v>0</v>
          </cell>
          <cell r="BL21779">
            <v>0</v>
          </cell>
        </row>
        <row r="21780">
          <cell r="AP21780">
            <v>0</v>
          </cell>
          <cell r="AT21780" t="str">
            <v>-</v>
          </cell>
          <cell r="AX21780" t="str">
            <v>-</v>
          </cell>
          <cell r="BB21780" t="str">
            <v>-</v>
          </cell>
          <cell r="BE21780">
            <v>0</v>
          </cell>
          <cell r="BF21780">
            <v>0</v>
          </cell>
          <cell r="BG21780">
            <v>0</v>
          </cell>
          <cell r="BJ21780">
            <v>0</v>
          </cell>
          <cell r="BK21780">
            <v>0</v>
          </cell>
          <cell r="BL21780">
            <v>0</v>
          </cell>
        </row>
        <row r="21781">
          <cell r="AP21781">
            <v>0</v>
          </cell>
          <cell r="AT21781" t="str">
            <v>-</v>
          </cell>
          <cell r="AX21781" t="str">
            <v>-</v>
          </cell>
          <cell r="BB21781" t="str">
            <v>-</v>
          </cell>
          <cell r="BE21781">
            <v>0</v>
          </cell>
          <cell r="BF21781">
            <v>0</v>
          </cell>
          <cell r="BG21781">
            <v>0</v>
          </cell>
          <cell r="BJ21781">
            <v>0</v>
          </cell>
          <cell r="BK21781">
            <v>0</v>
          </cell>
          <cell r="BL21781">
            <v>0</v>
          </cell>
        </row>
        <row r="21782">
          <cell r="AP21782">
            <v>0</v>
          </cell>
          <cell r="AT21782" t="str">
            <v>-</v>
          </cell>
          <cell r="AX21782" t="str">
            <v>-</v>
          </cell>
          <cell r="BB21782" t="str">
            <v>-</v>
          </cell>
          <cell r="BE21782">
            <v>0</v>
          </cell>
          <cell r="BF21782">
            <v>0</v>
          </cell>
          <cell r="BG21782">
            <v>0</v>
          </cell>
          <cell r="BJ21782">
            <v>0</v>
          </cell>
          <cell r="BK21782">
            <v>0</v>
          </cell>
          <cell r="BL21782">
            <v>0</v>
          </cell>
        </row>
        <row r="21783">
          <cell r="AP21783">
            <v>0</v>
          </cell>
          <cell r="AT21783" t="str">
            <v>-</v>
          </cell>
          <cell r="AX21783" t="str">
            <v>-</v>
          </cell>
          <cell r="BB21783" t="str">
            <v>-</v>
          </cell>
          <cell r="BE21783">
            <v>0</v>
          </cell>
          <cell r="BF21783">
            <v>0</v>
          </cell>
          <cell r="BG21783">
            <v>0</v>
          </cell>
          <cell r="BJ21783">
            <v>0</v>
          </cell>
          <cell r="BK21783">
            <v>0</v>
          </cell>
          <cell r="BL21783">
            <v>0</v>
          </cell>
        </row>
        <row r="21784">
          <cell r="AP21784">
            <v>0</v>
          </cell>
          <cell r="AT21784" t="str">
            <v>-</v>
          </cell>
          <cell r="AX21784" t="str">
            <v>-</v>
          </cell>
          <cell r="BB21784" t="str">
            <v>-</v>
          </cell>
          <cell r="BE21784">
            <v>0</v>
          </cell>
          <cell r="BF21784">
            <v>0</v>
          </cell>
          <cell r="BG21784">
            <v>0</v>
          </cell>
          <cell r="BJ21784">
            <v>0</v>
          </cell>
          <cell r="BK21784">
            <v>0</v>
          </cell>
          <cell r="BL21784">
            <v>0</v>
          </cell>
        </row>
        <row r="21785">
          <cell r="AP21785">
            <v>0</v>
          </cell>
          <cell r="AT21785" t="str">
            <v>-</v>
          </cell>
          <cell r="AX21785" t="str">
            <v>-</v>
          </cell>
          <cell r="BB21785" t="str">
            <v>-</v>
          </cell>
          <cell r="BE21785">
            <v>0</v>
          </cell>
          <cell r="BF21785">
            <v>0</v>
          </cell>
          <cell r="BG21785">
            <v>0</v>
          </cell>
          <cell r="BJ21785">
            <v>0</v>
          </cell>
          <cell r="BK21785">
            <v>0</v>
          </cell>
          <cell r="BL21785">
            <v>0</v>
          </cell>
        </row>
        <row r="21786">
          <cell r="AP21786">
            <v>0</v>
          </cell>
          <cell r="AT21786" t="str">
            <v>-</v>
          </cell>
          <cell r="AX21786" t="str">
            <v>-</v>
          </cell>
          <cell r="BB21786" t="str">
            <v>-</v>
          </cell>
          <cell r="BE21786">
            <v>0</v>
          </cell>
          <cell r="BF21786">
            <v>0</v>
          </cell>
          <cell r="BG21786">
            <v>0</v>
          </cell>
          <cell r="BJ21786">
            <v>0</v>
          </cell>
          <cell r="BK21786">
            <v>0</v>
          </cell>
          <cell r="BL21786">
            <v>0</v>
          </cell>
        </row>
        <row r="21787">
          <cell r="AP21787">
            <v>0</v>
          </cell>
          <cell r="AT21787" t="str">
            <v>-</v>
          </cell>
          <cell r="AX21787" t="str">
            <v>-</v>
          </cell>
          <cell r="BB21787" t="str">
            <v>-</v>
          </cell>
          <cell r="BE21787">
            <v>0</v>
          </cell>
          <cell r="BF21787">
            <v>0</v>
          </cell>
          <cell r="BG21787">
            <v>0</v>
          </cell>
          <cell r="BJ21787">
            <v>0</v>
          </cell>
          <cell r="BK21787">
            <v>0</v>
          </cell>
          <cell r="BL21787">
            <v>0</v>
          </cell>
        </row>
        <row r="21788">
          <cell r="AP21788">
            <v>0</v>
          </cell>
          <cell r="AT21788" t="str">
            <v>-</v>
          </cell>
          <cell r="AX21788" t="str">
            <v>-</v>
          </cell>
          <cell r="BB21788" t="str">
            <v>-</v>
          </cell>
          <cell r="BE21788">
            <v>0</v>
          </cell>
          <cell r="BF21788">
            <v>0</v>
          </cell>
          <cell r="BG21788">
            <v>0</v>
          </cell>
          <cell r="BJ21788">
            <v>0</v>
          </cell>
          <cell r="BK21788">
            <v>0</v>
          </cell>
          <cell r="BL21788">
            <v>0</v>
          </cell>
        </row>
        <row r="21789">
          <cell r="AP21789">
            <v>0</v>
          </cell>
          <cell r="AT21789" t="str">
            <v>-</v>
          </cell>
          <cell r="AX21789" t="str">
            <v>-</v>
          </cell>
          <cell r="BB21789" t="str">
            <v>-</v>
          </cell>
          <cell r="BE21789">
            <v>0</v>
          </cell>
          <cell r="BF21789">
            <v>0</v>
          </cell>
          <cell r="BG21789">
            <v>0</v>
          </cell>
          <cell r="BJ21789">
            <v>0</v>
          </cell>
          <cell r="BK21789">
            <v>0</v>
          </cell>
          <cell r="BL21789">
            <v>0</v>
          </cell>
        </row>
        <row r="21790">
          <cell r="AP21790">
            <v>0</v>
          </cell>
          <cell r="AT21790" t="str">
            <v>-</v>
          </cell>
          <cell r="AX21790" t="str">
            <v>-</v>
          </cell>
          <cell r="BB21790" t="str">
            <v>-</v>
          </cell>
          <cell r="BE21790">
            <v>0</v>
          </cell>
          <cell r="BF21790">
            <v>0</v>
          </cell>
          <cell r="BG21790">
            <v>0</v>
          </cell>
          <cell r="BJ21790">
            <v>0</v>
          </cell>
          <cell r="BK21790">
            <v>0</v>
          </cell>
          <cell r="BL21790">
            <v>0</v>
          </cell>
        </row>
        <row r="21791">
          <cell r="AP21791">
            <v>0</v>
          </cell>
          <cell r="AT21791" t="str">
            <v>-</v>
          </cell>
          <cell r="AX21791" t="str">
            <v>-</v>
          </cell>
          <cell r="BB21791" t="str">
            <v>-</v>
          </cell>
          <cell r="BE21791">
            <v>0</v>
          </cell>
          <cell r="BF21791">
            <v>0</v>
          </cell>
          <cell r="BG21791">
            <v>0</v>
          </cell>
          <cell r="BJ21791">
            <v>0</v>
          </cell>
          <cell r="BK21791">
            <v>0</v>
          </cell>
          <cell r="BL21791">
            <v>0</v>
          </cell>
        </row>
        <row r="21792">
          <cell r="AP21792">
            <v>0</v>
          </cell>
          <cell r="AT21792" t="str">
            <v>-</v>
          </cell>
          <cell r="AX21792" t="str">
            <v>-</v>
          </cell>
          <cell r="BB21792" t="str">
            <v>-</v>
          </cell>
          <cell r="BE21792">
            <v>0</v>
          </cell>
          <cell r="BF21792">
            <v>0</v>
          </cell>
          <cell r="BG21792">
            <v>0</v>
          </cell>
          <cell r="BJ21792">
            <v>0</v>
          </cell>
          <cell r="BK21792">
            <v>0</v>
          </cell>
          <cell r="BL21792">
            <v>0</v>
          </cell>
        </row>
        <row r="21793">
          <cell r="AP21793">
            <v>0</v>
          </cell>
          <cell r="AT21793" t="str">
            <v>-</v>
          </cell>
          <cell r="AX21793" t="str">
            <v>-</v>
          </cell>
          <cell r="BB21793" t="str">
            <v>-</v>
          </cell>
          <cell r="BE21793">
            <v>0</v>
          </cell>
          <cell r="BF21793">
            <v>0</v>
          </cell>
          <cell r="BG21793">
            <v>0</v>
          </cell>
          <cell r="BJ21793">
            <v>0</v>
          </cell>
          <cell r="BK21793">
            <v>0</v>
          </cell>
          <cell r="BL21793">
            <v>0</v>
          </cell>
        </row>
        <row r="21794">
          <cell r="AP21794">
            <v>0</v>
          </cell>
          <cell r="AT21794" t="str">
            <v>-</v>
          </cell>
          <cell r="AX21794" t="str">
            <v>-</v>
          </cell>
          <cell r="BB21794" t="str">
            <v>-</v>
          </cell>
          <cell r="BE21794">
            <v>0</v>
          </cell>
          <cell r="BF21794">
            <v>0</v>
          </cell>
          <cell r="BG21794">
            <v>0</v>
          </cell>
          <cell r="BJ21794">
            <v>0</v>
          </cell>
          <cell r="BK21794">
            <v>0</v>
          </cell>
          <cell r="BL21794">
            <v>0</v>
          </cell>
        </row>
        <row r="21795">
          <cell r="AP21795">
            <v>0</v>
          </cell>
          <cell r="AT21795" t="str">
            <v>-</v>
          </cell>
          <cell r="AX21795" t="str">
            <v>-</v>
          </cell>
          <cell r="BB21795" t="str">
            <v>-</v>
          </cell>
          <cell r="BE21795">
            <v>0</v>
          </cell>
          <cell r="BF21795">
            <v>0</v>
          </cell>
          <cell r="BG21795">
            <v>0</v>
          </cell>
          <cell r="BJ21795">
            <v>0</v>
          </cell>
          <cell r="BK21795">
            <v>0</v>
          </cell>
          <cell r="BL21795">
            <v>0</v>
          </cell>
        </row>
        <row r="21796">
          <cell r="AP21796">
            <v>0</v>
          </cell>
          <cell r="AT21796" t="str">
            <v>-</v>
          </cell>
          <cell r="AX21796" t="str">
            <v>-</v>
          </cell>
          <cell r="BB21796" t="str">
            <v>-</v>
          </cell>
          <cell r="BE21796">
            <v>0</v>
          </cell>
          <cell r="BF21796">
            <v>0</v>
          </cell>
          <cell r="BG21796">
            <v>0</v>
          </cell>
          <cell r="BJ21796">
            <v>0</v>
          </cell>
          <cell r="BK21796">
            <v>0</v>
          </cell>
          <cell r="BL21796">
            <v>0</v>
          </cell>
        </row>
        <row r="21797">
          <cell r="AP21797">
            <v>0</v>
          </cell>
          <cell r="AT21797" t="str">
            <v>-</v>
          </cell>
          <cell r="AX21797" t="str">
            <v>-</v>
          </cell>
          <cell r="BB21797" t="str">
            <v>-</v>
          </cell>
          <cell r="BE21797">
            <v>0</v>
          </cell>
          <cell r="BF21797">
            <v>0</v>
          </cell>
          <cell r="BG21797">
            <v>0</v>
          </cell>
          <cell r="BJ21797">
            <v>0</v>
          </cell>
          <cell r="BK21797">
            <v>0</v>
          </cell>
          <cell r="BL21797">
            <v>0</v>
          </cell>
        </row>
        <row r="21798">
          <cell r="AP21798">
            <v>0</v>
          </cell>
          <cell r="AT21798" t="str">
            <v>-</v>
          </cell>
          <cell r="AX21798" t="str">
            <v>-</v>
          </cell>
          <cell r="BB21798" t="str">
            <v>-</v>
          </cell>
          <cell r="BE21798">
            <v>0</v>
          </cell>
          <cell r="BF21798">
            <v>0</v>
          </cell>
          <cell r="BG21798">
            <v>0</v>
          </cell>
          <cell r="BJ21798">
            <v>0</v>
          </cell>
          <cell r="BK21798">
            <v>0</v>
          </cell>
          <cell r="BL21798">
            <v>0</v>
          </cell>
        </row>
        <row r="21799">
          <cell r="AP21799">
            <v>0</v>
          </cell>
          <cell r="AT21799" t="str">
            <v>-</v>
          </cell>
          <cell r="AX21799" t="str">
            <v>-</v>
          </cell>
          <cell r="BB21799" t="str">
            <v>-</v>
          </cell>
          <cell r="BE21799">
            <v>0</v>
          </cell>
          <cell r="BF21799">
            <v>0</v>
          </cell>
          <cell r="BG21799">
            <v>0</v>
          </cell>
          <cell r="BJ21799">
            <v>0</v>
          </cell>
          <cell r="BK21799">
            <v>0</v>
          </cell>
          <cell r="BL21799">
            <v>0</v>
          </cell>
        </row>
        <row r="21800">
          <cell r="AP21800">
            <v>0</v>
          </cell>
          <cell r="AT21800" t="str">
            <v>-</v>
          </cell>
          <cell r="AX21800" t="str">
            <v>-</v>
          </cell>
          <cell r="BB21800" t="str">
            <v>-</v>
          </cell>
          <cell r="BE21800">
            <v>0</v>
          </cell>
          <cell r="BF21800">
            <v>0</v>
          </cell>
          <cell r="BG21800">
            <v>0</v>
          </cell>
          <cell r="BJ21800">
            <v>0</v>
          </cell>
          <cell r="BK21800">
            <v>0</v>
          </cell>
          <cell r="BL21800">
            <v>0</v>
          </cell>
        </row>
        <row r="21801">
          <cell r="AP21801">
            <v>0</v>
          </cell>
          <cell r="AT21801" t="str">
            <v>-</v>
          </cell>
          <cell r="AX21801" t="str">
            <v>-</v>
          </cell>
          <cell r="BB21801" t="str">
            <v>-</v>
          </cell>
          <cell r="BE21801">
            <v>0</v>
          </cell>
          <cell r="BF21801">
            <v>0</v>
          </cell>
          <cell r="BG21801">
            <v>0</v>
          </cell>
          <cell r="BJ21801">
            <v>0</v>
          </cell>
          <cell r="BK21801">
            <v>0</v>
          </cell>
          <cell r="BL21801">
            <v>0</v>
          </cell>
        </row>
        <row r="21802">
          <cell r="AP21802">
            <v>0</v>
          </cell>
          <cell r="AT21802" t="str">
            <v>-</v>
          </cell>
          <cell r="AX21802" t="str">
            <v>-</v>
          </cell>
          <cell r="BB21802" t="str">
            <v>-</v>
          </cell>
          <cell r="BE21802">
            <v>0</v>
          </cell>
          <cell r="BF21802">
            <v>0</v>
          </cell>
          <cell r="BG21802">
            <v>0</v>
          </cell>
          <cell r="BJ21802">
            <v>0</v>
          </cell>
          <cell r="BK21802">
            <v>0</v>
          </cell>
          <cell r="BL21802">
            <v>0</v>
          </cell>
        </row>
        <row r="21803">
          <cell r="AP21803">
            <v>0</v>
          </cell>
          <cell r="AT21803" t="str">
            <v>-</v>
          </cell>
          <cell r="AX21803" t="str">
            <v>-</v>
          </cell>
          <cell r="BB21803" t="str">
            <v>-</v>
          </cell>
          <cell r="BE21803">
            <v>0</v>
          </cell>
          <cell r="BF21803">
            <v>0</v>
          </cell>
          <cell r="BG21803">
            <v>0</v>
          </cell>
          <cell r="BJ21803">
            <v>0</v>
          </cell>
          <cell r="BK21803">
            <v>0</v>
          </cell>
          <cell r="BL21803">
            <v>0</v>
          </cell>
        </row>
        <row r="21804">
          <cell r="AP21804">
            <v>0</v>
          </cell>
          <cell r="AT21804" t="str">
            <v>-</v>
          </cell>
          <cell r="AX21804" t="str">
            <v>-</v>
          </cell>
          <cell r="BB21804" t="str">
            <v>-</v>
          </cell>
          <cell r="BE21804">
            <v>0</v>
          </cell>
          <cell r="BF21804">
            <v>0</v>
          </cell>
          <cell r="BG21804">
            <v>0</v>
          </cell>
          <cell r="BJ21804">
            <v>0</v>
          </cell>
          <cell r="BK21804">
            <v>0</v>
          </cell>
          <cell r="BL21804">
            <v>0</v>
          </cell>
        </row>
        <row r="21805">
          <cell r="AP21805">
            <v>0</v>
          </cell>
          <cell r="AT21805" t="str">
            <v>-</v>
          </cell>
          <cell r="AX21805" t="str">
            <v>-</v>
          </cell>
          <cell r="BB21805" t="str">
            <v>-</v>
          </cell>
          <cell r="BE21805">
            <v>0</v>
          </cell>
          <cell r="BF21805">
            <v>0</v>
          </cell>
          <cell r="BG21805">
            <v>0</v>
          </cell>
          <cell r="BJ21805">
            <v>0</v>
          </cell>
          <cell r="BK21805">
            <v>0</v>
          </cell>
          <cell r="BL21805">
            <v>0</v>
          </cell>
        </row>
        <row r="21806">
          <cell r="AP21806">
            <v>0</v>
          </cell>
          <cell r="AT21806" t="str">
            <v>-</v>
          </cell>
          <cell r="AX21806" t="str">
            <v>-</v>
          </cell>
          <cell r="BB21806" t="str">
            <v>-</v>
          </cell>
          <cell r="BE21806">
            <v>0</v>
          </cell>
          <cell r="BF21806">
            <v>0</v>
          </cell>
          <cell r="BG21806">
            <v>0</v>
          </cell>
          <cell r="BJ21806">
            <v>0</v>
          </cell>
          <cell r="BK21806">
            <v>0</v>
          </cell>
          <cell r="BL21806">
            <v>0</v>
          </cell>
        </row>
        <row r="21807">
          <cell r="AP21807">
            <v>0</v>
          </cell>
          <cell r="AT21807" t="str">
            <v>-</v>
          </cell>
          <cell r="AX21807" t="str">
            <v>-</v>
          </cell>
          <cell r="BB21807" t="str">
            <v>-</v>
          </cell>
          <cell r="BE21807">
            <v>0</v>
          </cell>
          <cell r="BF21807">
            <v>0</v>
          </cell>
          <cell r="BG21807">
            <v>0</v>
          </cell>
          <cell r="BJ21807">
            <v>0</v>
          </cell>
          <cell r="BK21807">
            <v>0</v>
          </cell>
          <cell r="BL21807">
            <v>0</v>
          </cell>
        </row>
        <row r="21808">
          <cell r="AP21808">
            <v>0</v>
          </cell>
          <cell r="AT21808" t="str">
            <v>-</v>
          </cell>
          <cell r="AX21808" t="str">
            <v>-</v>
          </cell>
          <cell r="BB21808" t="str">
            <v>-</v>
          </cell>
          <cell r="BE21808">
            <v>0</v>
          </cell>
          <cell r="BF21808">
            <v>0</v>
          </cell>
          <cell r="BG21808">
            <v>0</v>
          </cell>
          <cell r="BJ21808">
            <v>0</v>
          </cell>
          <cell r="BK21808">
            <v>0</v>
          </cell>
          <cell r="BL21808">
            <v>0</v>
          </cell>
        </row>
        <row r="21809">
          <cell r="AP21809">
            <v>0</v>
          </cell>
          <cell r="AT21809" t="str">
            <v>-</v>
          </cell>
          <cell r="AX21809" t="str">
            <v>-</v>
          </cell>
          <cell r="BB21809" t="str">
            <v>-</v>
          </cell>
          <cell r="BE21809">
            <v>0</v>
          </cell>
          <cell r="BF21809">
            <v>0</v>
          </cell>
          <cell r="BG21809">
            <v>0</v>
          </cell>
          <cell r="BJ21809">
            <v>0</v>
          </cell>
          <cell r="BK21809">
            <v>0</v>
          </cell>
          <cell r="BL21809">
            <v>0</v>
          </cell>
        </row>
        <row r="21810">
          <cell r="AP21810">
            <v>0</v>
          </cell>
          <cell r="AT21810" t="str">
            <v>-</v>
          </cell>
          <cell r="AX21810" t="str">
            <v>-</v>
          </cell>
          <cell r="BB21810" t="str">
            <v>-</v>
          </cell>
          <cell r="BE21810">
            <v>0</v>
          </cell>
          <cell r="BF21810">
            <v>0</v>
          </cell>
          <cell r="BG21810">
            <v>0</v>
          </cell>
          <cell r="BJ21810">
            <v>0</v>
          </cell>
          <cell r="BK21810">
            <v>0</v>
          </cell>
          <cell r="BL21810">
            <v>0</v>
          </cell>
        </row>
        <row r="21811">
          <cell r="AP21811">
            <v>0</v>
          </cell>
          <cell r="AT21811" t="str">
            <v>-</v>
          </cell>
          <cell r="AX21811" t="str">
            <v>-</v>
          </cell>
          <cell r="BB21811" t="str">
            <v>-</v>
          </cell>
          <cell r="BE21811">
            <v>0</v>
          </cell>
          <cell r="BF21811">
            <v>0</v>
          </cell>
          <cell r="BG21811">
            <v>0</v>
          </cell>
          <cell r="BJ21811">
            <v>0</v>
          </cell>
          <cell r="BK21811">
            <v>0</v>
          </cell>
          <cell r="BL21811">
            <v>0</v>
          </cell>
        </row>
        <row r="21812">
          <cell r="AP21812">
            <v>0</v>
          </cell>
          <cell r="AT21812" t="str">
            <v>-</v>
          </cell>
          <cell r="AX21812" t="str">
            <v>-</v>
          </cell>
          <cell r="BB21812" t="str">
            <v>-</v>
          </cell>
          <cell r="BE21812">
            <v>0</v>
          </cell>
          <cell r="BF21812">
            <v>0</v>
          </cell>
          <cell r="BG21812">
            <v>0</v>
          </cell>
          <cell r="BJ21812">
            <v>0</v>
          </cell>
          <cell r="BK21812">
            <v>0</v>
          </cell>
          <cell r="BL21812">
            <v>0</v>
          </cell>
        </row>
        <row r="21813">
          <cell r="AP21813">
            <v>0</v>
          </cell>
          <cell r="AT21813" t="str">
            <v>-</v>
          </cell>
          <cell r="AX21813" t="str">
            <v>-</v>
          </cell>
          <cell r="BB21813" t="str">
            <v>-</v>
          </cell>
          <cell r="BE21813">
            <v>0</v>
          </cell>
          <cell r="BF21813">
            <v>0</v>
          </cell>
          <cell r="BG21813">
            <v>0</v>
          </cell>
          <cell r="BJ21813">
            <v>0</v>
          </cell>
          <cell r="BK21813">
            <v>0</v>
          </cell>
          <cell r="BL21813">
            <v>0</v>
          </cell>
        </row>
        <row r="21814">
          <cell r="AP21814">
            <v>0</v>
          </cell>
          <cell r="AT21814" t="str">
            <v>-</v>
          </cell>
          <cell r="AX21814" t="str">
            <v>-</v>
          </cell>
          <cell r="BB21814" t="str">
            <v>-</v>
          </cell>
          <cell r="BE21814">
            <v>0</v>
          </cell>
          <cell r="BF21814">
            <v>0</v>
          </cell>
          <cell r="BG21814">
            <v>0</v>
          </cell>
          <cell r="BJ21814">
            <v>0</v>
          </cell>
          <cell r="BK21814">
            <v>0</v>
          </cell>
          <cell r="BL21814">
            <v>0</v>
          </cell>
        </row>
        <row r="21815">
          <cell r="AP21815">
            <v>0</v>
          </cell>
          <cell r="AT21815" t="str">
            <v>-</v>
          </cell>
          <cell r="AX21815" t="str">
            <v>-</v>
          </cell>
          <cell r="BB21815" t="str">
            <v>-</v>
          </cell>
          <cell r="BE21815">
            <v>0</v>
          </cell>
          <cell r="BF21815">
            <v>0</v>
          </cell>
          <cell r="BG21815">
            <v>0</v>
          </cell>
          <cell r="BJ21815">
            <v>0</v>
          </cell>
          <cell r="BK21815">
            <v>0</v>
          </cell>
          <cell r="BL21815">
            <v>0</v>
          </cell>
        </row>
        <row r="21816">
          <cell r="AP21816">
            <v>0</v>
          </cell>
          <cell r="AT21816" t="str">
            <v>-</v>
          </cell>
          <cell r="AX21816" t="str">
            <v>-</v>
          </cell>
          <cell r="BB21816" t="str">
            <v>-</v>
          </cell>
          <cell r="BE21816">
            <v>0</v>
          </cell>
          <cell r="BF21816">
            <v>0</v>
          </cell>
          <cell r="BG21816">
            <v>0</v>
          </cell>
          <cell r="BJ21816">
            <v>0</v>
          </cell>
          <cell r="BK21816">
            <v>0</v>
          </cell>
          <cell r="BL21816">
            <v>0</v>
          </cell>
        </row>
        <row r="21817">
          <cell r="AP21817">
            <v>0</v>
          </cell>
          <cell r="AT21817" t="str">
            <v>-</v>
          </cell>
          <cell r="AX21817" t="str">
            <v>-</v>
          </cell>
          <cell r="BB21817" t="str">
            <v>-</v>
          </cell>
          <cell r="BE21817">
            <v>0</v>
          </cell>
          <cell r="BF21817">
            <v>0</v>
          </cell>
          <cell r="BG21817">
            <v>0</v>
          </cell>
          <cell r="BJ21817">
            <v>0</v>
          </cell>
          <cell r="BK21817">
            <v>0</v>
          </cell>
          <cell r="BL21817">
            <v>0</v>
          </cell>
        </row>
        <row r="21818">
          <cell r="AP21818">
            <v>0</v>
          </cell>
          <cell r="AT21818" t="str">
            <v>-</v>
          </cell>
          <cell r="AX21818" t="str">
            <v>-</v>
          </cell>
          <cell r="BB21818" t="str">
            <v>-</v>
          </cell>
          <cell r="BE21818">
            <v>0</v>
          </cell>
          <cell r="BF21818">
            <v>0</v>
          </cell>
          <cell r="BG21818">
            <v>0</v>
          </cell>
          <cell r="BJ21818">
            <v>0</v>
          </cell>
          <cell r="BK21818">
            <v>0</v>
          </cell>
          <cell r="BL21818">
            <v>0</v>
          </cell>
        </row>
        <row r="21819">
          <cell r="AP21819">
            <v>0</v>
          </cell>
          <cell r="AT21819" t="str">
            <v>-</v>
          </cell>
          <cell r="AX21819" t="str">
            <v>-</v>
          </cell>
          <cell r="BB21819" t="str">
            <v>-</v>
          </cell>
          <cell r="BE21819">
            <v>0</v>
          </cell>
          <cell r="BF21819">
            <v>0</v>
          </cell>
          <cell r="BG21819">
            <v>0</v>
          </cell>
          <cell r="BJ21819">
            <v>0</v>
          </cell>
          <cell r="BK21819">
            <v>0</v>
          </cell>
          <cell r="BL21819">
            <v>0</v>
          </cell>
        </row>
        <row r="21820">
          <cell r="AP21820">
            <v>0</v>
          </cell>
          <cell r="AT21820" t="str">
            <v>-</v>
          </cell>
          <cell r="AX21820" t="str">
            <v>-</v>
          </cell>
          <cell r="BB21820" t="str">
            <v>-</v>
          </cell>
          <cell r="BE21820">
            <v>0</v>
          </cell>
          <cell r="BF21820">
            <v>0</v>
          </cell>
          <cell r="BG21820">
            <v>0</v>
          </cell>
          <cell r="BJ21820">
            <v>0</v>
          </cell>
          <cell r="BK21820">
            <v>0</v>
          </cell>
          <cell r="BL21820">
            <v>0</v>
          </cell>
        </row>
        <row r="21821">
          <cell r="AP21821">
            <v>0</v>
          </cell>
          <cell r="AT21821" t="str">
            <v>-</v>
          </cell>
          <cell r="AX21821" t="str">
            <v>-</v>
          </cell>
          <cell r="BB21821" t="str">
            <v>-</v>
          </cell>
          <cell r="BE21821">
            <v>0</v>
          </cell>
          <cell r="BF21821">
            <v>0</v>
          </cell>
          <cell r="BG21821">
            <v>0</v>
          </cell>
          <cell r="BJ21821">
            <v>0</v>
          </cell>
          <cell r="BK21821">
            <v>0</v>
          </cell>
          <cell r="BL21821">
            <v>0</v>
          </cell>
        </row>
        <row r="21822">
          <cell r="AP21822">
            <v>0</v>
          </cell>
          <cell r="AT21822" t="str">
            <v>-</v>
          </cell>
          <cell r="AX21822" t="str">
            <v>-</v>
          </cell>
          <cell r="BB21822" t="str">
            <v>-</v>
          </cell>
          <cell r="BE21822">
            <v>0</v>
          </cell>
          <cell r="BF21822">
            <v>0</v>
          </cell>
          <cell r="BG21822">
            <v>0</v>
          </cell>
          <cell r="BJ21822">
            <v>0</v>
          </cell>
          <cell r="BK21822">
            <v>0</v>
          </cell>
          <cell r="BL21822">
            <v>0</v>
          </cell>
        </row>
        <row r="21823">
          <cell r="AP21823">
            <v>0</v>
          </cell>
          <cell r="AT21823" t="str">
            <v>-</v>
          </cell>
          <cell r="AX21823" t="str">
            <v>-</v>
          </cell>
          <cell r="BB21823" t="str">
            <v>-</v>
          </cell>
          <cell r="BE21823">
            <v>0</v>
          </cell>
          <cell r="BF21823">
            <v>0</v>
          </cell>
          <cell r="BG21823">
            <v>0</v>
          </cell>
          <cell r="BJ21823">
            <v>0</v>
          </cell>
          <cell r="BK21823">
            <v>0</v>
          </cell>
          <cell r="BL21823">
            <v>0</v>
          </cell>
        </row>
        <row r="21824">
          <cell r="AP21824">
            <v>0</v>
          </cell>
          <cell r="AT21824" t="str">
            <v>-</v>
          </cell>
          <cell r="AX21824" t="str">
            <v>-</v>
          </cell>
          <cell r="BB21824" t="str">
            <v>-</v>
          </cell>
          <cell r="BE21824">
            <v>0</v>
          </cell>
          <cell r="BF21824">
            <v>0</v>
          </cell>
          <cell r="BG21824">
            <v>0</v>
          </cell>
          <cell r="BJ21824">
            <v>0</v>
          </cell>
          <cell r="BK21824">
            <v>0</v>
          </cell>
          <cell r="BL21824">
            <v>0</v>
          </cell>
        </row>
        <row r="21825">
          <cell r="AP21825">
            <v>0</v>
          </cell>
          <cell r="AT21825" t="str">
            <v>-</v>
          </cell>
          <cell r="AX21825" t="str">
            <v>-</v>
          </cell>
          <cell r="BB21825" t="str">
            <v>-</v>
          </cell>
          <cell r="BE21825">
            <v>0</v>
          </cell>
          <cell r="BF21825">
            <v>0</v>
          </cell>
          <cell r="BG21825">
            <v>0</v>
          </cell>
          <cell r="BJ21825">
            <v>0</v>
          </cell>
          <cell r="BK21825">
            <v>0</v>
          </cell>
          <cell r="BL21825">
            <v>0</v>
          </cell>
        </row>
        <row r="21826">
          <cell r="AP21826">
            <v>0</v>
          </cell>
          <cell r="AT21826" t="str">
            <v>-</v>
          </cell>
          <cell r="AX21826" t="str">
            <v>-</v>
          </cell>
          <cell r="BB21826" t="str">
            <v>-</v>
          </cell>
          <cell r="BE21826">
            <v>0</v>
          </cell>
          <cell r="BF21826">
            <v>0</v>
          </cell>
          <cell r="BG21826">
            <v>0</v>
          </cell>
          <cell r="BJ21826">
            <v>0</v>
          </cell>
          <cell r="BK21826">
            <v>0</v>
          </cell>
          <cell r="BL21826">
            <v>0</v>
          </cell>
        </row>
        <row r="21827">
          <cell r="AP21827">
            <v>0</v>
          </cell>
          <cell r="AT21827" t="str">
            <v>-</v>
          </cell>
          <cell r="AX21827" t="str">
            <v>-</v>
          </cell>
          <cell r="BB21827" t="str">
            <v>-</v>
          </cell>
          <cell r="BE21827">
            <v>0</v>
          </cell>
          <cell r="BF21827">
            <v>0</v>
          </cell>
          <cell r="BG21827">
            <v>0</v>
          </cell>
          <cell r="BJ21827">
            <v>0</v>
          </cell>
          <cell r="BK21827">
            <v>0</v>
          </cell>
          <cell r="BL21827">
            <v>0</v>
          </cell>
        </row>
        <row r="21828">
          <cell r="AP21828">
            <v>0</v>
          </cell>
          <cell r="AT21828" t="str">
            <v>-</v>
          </cell>
          <cell r="AX21828" t="str">
            <v>-</v>
          </cell>
          <cell r="BB21828" t="str">
            <v>-</v>
          </cell>
          <cell r="BE21828">
            <v>0</v>
          </cell>
          <cell r="BF21828">
            <v>0</v>
          </cell>
          <cell r="BG21828">
            <v>0</v>
          </cell>
          <cell r="BJ21828">
            <v>0</v>
          </cell>
          <cell r="BK21828">
            <v>0</v>
          </cell>
          <cell r="BL21828">
            <v>0</v>
          </cell>
        </row>
        <row r="21829">
          <cell r="AP21829">
            <v>0</v>
          </cell>
          <cell r="AT21829" t="str">
            <v>-</v>
          </cell>
          <cell r="AX21829" t="str">
            <v>-</v>
          </cell>
          <cell r="BB21829" t="str">
            <v>-</v>
          </cell>
          <cell r="BE21829">
            <v>0</v>
          </cell>
          <cell r="BF21829">
            <v>0</v>
          </cell>
          <cell r="BG21829">
            <v>0</v>
          </cell>
          <cell r="BJ21829">
            <v>0</v>
          </cell>
          <cell r="BK21829">
            <v>0</v>
          </cell>
          <cell r="BL21829">
            <v>0</v>
          </cell>
        </row>
        <row r="21830">
          <cell r="AP21830">
            <v>0</v>
          </cell>
          <cell r="AT21830" t="str">
            <v>-</v>
          </cell>
          <cell r="AX21830" t="str">
            <v>-</v>
          </cell>
          <cell r="BB21830" t="str">
            <v>-</v>
          </cell>
          <cell r="BE21830">
            <v>0</v>
          </cell>
          <cell r="BF21830">
            <v>0</v>
          </cell>
          <cell r="BG21830">
            <v>0</v>
          </cell>
          <cell r="BJ21830">
            <v>0</v>
          </cell>
          <cell r="BK21830">
            <v>0</v>
          </cell>
          <cell r="BL21830">
            <v>0</v>
          </cell>
        </row>
        <row r="21831">
          <cell r="AP21831">
            <v>0</v>
          </cell>
          <cell r="AT21831" t="str">
            <v>-</v>
          </cell>
          <cell r="AX21831" t="str">
            <v>-</v>
          </cell>
          <cell r="BB21831" t="str">
            <v>-</v>
          </cell>
          <cell r="BE21831">
            <v>0</v>
          </cell>
          <cell r="BF21831">
            <v>0</v>
          </cell>
          <cell r="BG21831">
            <v>0</v>
          </cell>
          <cell r="BJ21831">
            <v>0</v>
          </cell>
          <cell r="BK21831">
            <v>0</v>
          </cell>
          <cell r="BL21831">
            <v>0</v>
          </cell>
        </row>
        <row r="21832">
          <cell r="AP21832">
            <v>0</v>
          </cell>
          <cell r="AT21832" t="str">
            <v>-</v>
          </cell>
          <cell r="AX21832" t="str">
            <v>-</v>
          </cell>
          <cell r="BB21832" t="str">
            <v>-</v>
          </cell>
          <cell r="BE21832">
            <v>0</v>
          </cell>
          <cell r="BF21832">
            <v>0</v>
          </cell>
          <cell r="BG21832">
            <v>0</v>
          </cell>
          <cell r="BJ21832">
            <v>0</v>
          </cell>
          <cell r="BK21832">
            <v>0</v>
          </cell>
          <cell r="BL21832">
            <v>0</v>
          </cell>
        </row>
        <row r="21833">
          <cell r="AP21833">
            <v>0</v>
          </cell>
          <cell r="AT21833" t="str">
            <v>-</v>
          </cell>
          <cell r="AX21833" t="str">
            <v>-</v>
          </cell>
          <cell r="BB21833" t="str">
            <v>-</v>
          </cell>
          <cell r="BE21833">
            <v>0</v>
          </cell>
          <cell r="BF21833">
            <v>0</v>
          </cell>
          <cell r="BG21833">
            <v>0</v>
          </cell>
          <cell r="BJ21833">
            <v>0</v>
          </cell>
          <cell r="BK21833">
            <v>0</v>
          </cell>
          <cell r="BL21833">
            <v>0</v>
          </cell>
        </row>
        <row r="21834">
          <cell r="AP21834">
            <v>0</v>
          </cell>
          <cell r="AT21834" t="str">
            <v>-</v>
          </cell>
          <cell r="AX21834" t="str">
            <v>-</v>
          </cell>
          <cell r="BB21834" t="str">
            <v>-</v>
          </cell>
          <cell r="BE21834">
            <v>0</v>
          </cell>
          <cell r="BF21834">
            <v>0</v>
          </cell>
          <cell r="BG21834">
            <v>0</v>
          </cell>
          <cell r="BJ21834">
            <v>0</v>
          </cell>
          <cell r="BK21834">
            <v>0</v>
          </cell>
          <cell r="BL21834">
            <v>0</v>
          </cell>
        </row>
        <row r="21835">
          <cell r="AP21835">
            <v>0</v>
          </cell>
          <cell r="AT21835" t="str">
            <v>-</v>
          </cell>
          <cell r="AX21835" t="str">
            <v>-</v>
          </cell>
          <cell r="BB21835" t="str">
            <v>-</v>
          </cell>
          <cell r="BE21835">
            <v>0</v>
          </cell>
          <cell r="BF21835">
            <v>0</v>
          </cell>
          <cell r="BG21835">
            <v>0</v>
          </cell>
          <cell r="BJ21835">
            <v>0</v>
          </cell>
          <cell r="BK21835">
            <v>0</v>
          </cell>
          <cell r="BL21835">
            <v>0</v>
          </cell>
        </row>
        <row r="21836">
          <cell r="AP21836">
            <v>0</v>
          </cell>
          <cell r="AT21836" t="str">
            <v>-</v>
          </cell>
          <cell r="AX21836" t="str">
            <v>-</v>
          </cell>
          <cell r="BB21836" t="str">
            <v>-</v>
          </cell>
          <cell r="BE21836">
            <v>0</v>
          </cell>
          <cell r="BF21836">
            <v>0</v>
          </cell>
          <cell r="BG21836">
            <v>0</v>
          </cell>
          <cell r="BJ21836">
            <v>0</v>
          </cell>
          <cell r="BK21836">
            <v>0</v>
          </cell>
          <cell r="BL21836">
            <v>0</v>
          </cell>
        </row>
        <row r="21837">
          <cell r="AP21837">
            <v>0</v>
          </cell>
          <cell r="AT21837" t="str">
            <v>-</v>
          </cell>
          <cell r="AX21837" t="str">
            <v>-</v>
          </cell>
          <cell r="BB21837" t="str">
            <v>-</v>
          </cell>
          <cell r="BE21837">
            <v>0</v>
          </cell>
          <cell r="BF21837">
            <v>0</v>
          </cell>
          <cell r="BG21837">
            <v>0</v>
          </cell>
          <cell r="BJ21837">
            <v>0</v>
          </cell>
          <cell r="BK21837">
            <v>0</v>
          </cell>
          <cell r="BL21837">
            <v>0</v>
          </cell>
        </row>
        <row r="21838">
          <cell r="AP21838">
            <v>0</v>
          </cell>
          <cell r="AT21838" t="str">
            <v>-</v>
          </cell>
          <cell r="AX21838" t="str">
            <v>-</v>
          </cell>
          <cell r="BB21838" t="str">
            <v>-</v>
          </cell>
          <cell r="BE21838">
            <v>0</v>
          </cell>
          <cell r="BF21838">
            <v>0</v>
          </cell>
          <cell r="BG21838">
            <v>0</v>
          </cell>
          <cell r="BJ21838">
            <v>0</v>
          </cell>
          <cell r="BK21838">
            <v>0</v>
          </cell>
          <cell r="BL21838">
            <v>0</v>
          </cell>
        </row>
        <row r="21839">
          <cell r="AP21839">
            <v>0</v>
          </cell>
          <cell r="AT21839" t="str">
            <v>-</v>
          </cell>
          <cell r="AX21839" t="str">
            <v>-</v>
          </cell>
          <cell r="BB21839" t="str">
            <v>-</v>
          </cell>
          <cell r="BE21839">
            <v>0</v>
          </cell>
          <cell r="BF21839">
            <v>0</v>
          </cell>
          <cell r="BG21839">
            <v>0</v>
          </cell>
          <cell r="BJ21839">
            <v>0</v>
          </cell>
          <cell r="BK21839">
            <v>0</v>
          </cell>
          <cell r="BL21839">
            <v>0</v>
          </cell>
        </row>
        <row r="21840">
          <cell r="AP21840">
            <v>0</v>
          </cell>
          <cell r="AT21840" t="str">
            <v>-</v>
          </cell>
          <cell r="AX21840" t="str">
            <v>-</v>
          </cell>
          <cell r="BB21840" t="str">
            <v>-</v>
          </cell>
          <cell r="BE21840">
            <v>0</v>
          </cell>
          <cell r="BF21840">
            <v>0</v>
          </cell>
          <cell r="BG21840">
            <v>0</v>
          </cell>
          <cell r="BJ21840">
            <v>0</v>
          </cell>
          <cell r="BK21840">
            <v>0</v>
          </cell>
          <cell r="BL21840">
            <v>0</v>
          </cell>
        </row>
        <row r="21841">
          <cell r="AP21841">
            <v>0</v>
          </cell>
          <cell r="AT21841" t="str">
            <v>-</v>
          </cell>
          <cell r="AX21841" t="str">
            <v>-</v>
          </cell>
          <cell r="BB21841" t="str">
            <v>-</v>
          </cell>
          <cell r="BE21841">
            <v>0</v>
          </cell>
          <cell r="BF21841">
            <v>0</v>
          </cell>
          <cell r="BG21841">
            <v>0</v>
          </cell>
          <cell r="BJ21841">
            <v>0</v>
          </cell>
          <cell r="BK21841">
            <v>0</v>
          </cell>
          <cell r="BL21841">
            <v>0</v>
          </cell>
        </row>
        <row r="21842">
          <cell r="AP21842">
            <v>0</v>
          </cell>
          <cell r="AT21842" t="str">
            <v>-</v>
          </cell>
          <cell r="AX21842" t="str">
            <v>-</v>
          </cell>
          <cell r="BB21842" t="str">
            <v>-</v>
          </cell>
          <cell r="BE21842">
            <v>0</v>
          </cell>
          <cell r="BF21842">
            <v>0</v>
          </cell>
          <cell r="BG21842">
            <v>0</v>
          </cell>
          <cell r="BJ21842">
            <v>0</v>
          </cell>
          <cell r="BK21842">
            <v>0</v>
          </cell>
          <cell r="BL21842">
            <v>0</v>
          </cell>
        </row>
        <row r="21843">
          <cell r="AP21843">
            <v>0</v>
          </cell>
          <cell r="AT21843" t="str">
            <v>-</v>
          </cell>
          <cell r="AX21843" t="str">
            <v>-</v>
          </cell>
          <cell r="BB21843" t="str">
            <v>-</v>
          </cell>
          <cell r="BE21843">
            <v>0</v>
          </cell>
          <cell r="BF21843">
            <v>0</v>
          </cell>
          <cell r="BG21843">
            <v>0</v>
          </cell>
          <cell r="BJ21843">
            <v>0</v>
          </cell>
          <cell r="BK21843">
            <v>0</v>
          </cell>
          <cell r="BL21843">
            <v>0</v>
          </cell>
        </row>
        <row r="21844">
          <cell r="AP21844">
            <v>0</v>
          </cell>
          <cell r="AT21844" t="str">
            <v>-</v>
          </cell>
          <cell r="AX21844" t="str">
            <v>-</v>
          </cell>
          <cell r="BB21844" t="str">
            <v>-</v>
          </cell>
          <cell r="BE21844">
            <v>0</v>
          </cell>
          <cell r="BF21844">
            <v>0</v>
          </cell>
          <cell r="BG21844">
            <v>0</v>
          </cell>
          <cell r="BJ21844">
            <v>0</v>
          </cell>
          <cell r="BK21844">
            <v>0</v>
          </cell>
          <cell r="BL21844">
            <v>0</v>
          </cell>
        </row>
        <row r="21845">
          <cell r="AP21845">
            <v>0</v>
          </cell>
          <cell r="AT21845" t="str">
            <v>-</v>
          </cell>
          <cell r="AX21845" t="str">
            <v>-</v>
          </cell>
          <cell r="BB21845" t="str">
            <v>-</v>
          </cell>
          <cell r="BE21845">
            <v>0</v>
          </cell>
          <cell r="BF21845">
            <v>0</v>
          </cell>
          <cell r="BG21845">
            <v>0</v>
          </cell>
          <cell r="BJ21845">
            <v>0</v>
          </cell>
          <cell r="BK21845">
            <v>0</v>
          </cell>
          <cell r="BL21845">
            <v>0</v>
          </cell>
        </row>
        <row r="21846">
          <cell r="AP21846">
            <v>0</v>
          </cell>
          <cell r="AT21846" t="str">
            <v>-</v>
          </cell>
          <cell r="AX21846" t="str">
            <v>-</v>
          </cell>
          <cell r="BB21846" t="str">
            <v>-</v>
          </cell>
          <cell r="BE21846">
            <v>0</v>
          </cell>
          <cell r="BF21846">
            <v>0</v>
          </cell>
          <cell r="BG21846">
            <v>0</v>
          </cell>
          <cell r="BJ21846">
            <v>0</v>
          </cell>
          <cell r="BK21846">
            <v>0</v>
          </cell>
          <cell r="BL21846">
            <v>0</v>
          </cell>
        </row>
        <row r="21847">
          <cell r="AP21847">
            <v>0</v>
          </cell>
          <cell r="AT21847" t="str">
            <v>-</v>
          </cell>
          <cell r="AX21847" t="str">
            <v>-</v>
          </cell>
          <cell r="BB21847" t="str">
            <v>-</v>
          </cell>
          <cell r="BE21847">
            <v>0</v>
          </cell>
          <cell r="BF21847">
            <v>0</v>
          </cell>
          <cell r="BG21847">
            <v>0</v>
          </cell>
          <cell r="BJ21847">
            <v>0</v>
          </cell>
          <cell r="BK21847">
            <v>0</v>
          </cell>
          <cell r="BL21847">
            <v>0</v>
          </cell>
        </row>
        <row r="21848">
          <cell r="AP21848">
            <v>0</v>
          </cell>
          <cell r="AT21848" t="str">
            <v>-</v>
          </cell>
          <cell r="AX21848" t="str">
            <v>-</v>
          </cell>
          <cell r="BB21848" t="str">
            <v>-</v>
          </cell>
          <cell r="BE21848">
            <v>0</v>
          </cell>
          <cell r="BF21848">
            <v>0</v>
          </cell>
          <cell r="BG21848">
            <v>0</v>
          </cell>
          <cell r="BJ21848">
            <v>0</v>
          </cell>
          <cell r="BK21848">
            <v>0</v>
          </cell>
          <cell r="BL21848">
            <v>0</v>
          </cell>
        </row>
        <row r="21849">
          <cell r="AP21849">
            <v>0</v>
          </cell>
          <cell r="AT21849" t="str">
            <v>-</v>
          </cell>
          <cell r="AX21849" t="str">
            <v>-</v>
          </cell>
          <cell r="BB21849" t="str">
            <v>-</v>
          </cell>
          <cell r="BE21849">
            <v>0</v>
          </cell>
          <cell r="BF21849">
            <v>0</v>
          </cell>
          <cell r="BG21849">
            <v>0</v>
          </cell>
          <cell r="BJ21849">
            <v>0</v>
          </cell>
          <cell r="BK21849">
            <v>0</v>
          </cell>
          <cell r="BL21849">
            <v>0</v>
          </cell>
        </row>
        <row r="21850">
          <cell r="AP21850">
            <v>0</v>
          </cell>
          <cell r="AT21850" t="str">
            <v>-</v>
          </cell>
          <cell r="AX21850" t="str">
            <v>-</v>
          </cell>
          <cell r="BB21850" t="str">
            <v>-</v>
          </cell>
          <cell r="BE21850">
            <v>0</v>
          </cell>
          <cell r="BF21850">
            <v>0</v>
          </cell>
          <cell r="BG21850">
            <v>0</v>
          </cell>
          <cell r="BJ21850">
            <v>0</v>
          </cell>
          <cell r="BK21850">
            <v>0</v>
          </cell>
          <cell r="BL21850">
            <v>0</v>
          </cell>
        </row>
        <row r="21851">
          <cell r="AP21851">
            <v>0</v>
          </cell>
          <cell r="AT21851" t="str">
            <v>-</v>
          </cell>
          <cell r="AX21851" t="str">
            <v>-</v>
          </cell>
          <cell r="BB21851" t="str">
            <v>-</v>
          </cell>
          <cell r="BE21851">
            <v>0</v>
          </cell>
          <cell r="BF21851">
            <v>0</v>
          </cell>
          <cell r="BG21851">
            <v>0</v>
          </cell>
          <cell r="BJ21851">
            <v>0</v>
          </cell>
          <cell r="BK21851">
            <v>0</v>
          </cell>
          <cell r="BL21851">
            <v>0</v>
          </cell>
        </row>
        <row r="21852">
          <cell r="AP21852">
            <v>0</v>
          </cell>
          <cell r="AT21852" t="str">
            <v>-</v>
          </cell>
          <cell r="AX21852" t="str">
            <v>-</v>
          </cell>
          <cell r="BB21852" t="str">
            <v>-</v>
          </cell>
          <cell r="BE21852">
            <v>0</v>
          </cell>
          <cell r="BF21852">
            <v>0</v>
          </cell>
          <cell r="BG21852">
            <v>0</v>
          </cell>
          <cell r="BJ21852">
            <v>0</v>
          </cell>
          <cell r="BK21852">
            <v>0</v>
          </cell>
          <cell r="BL21852">
            <v>0</v>
          </cell>
        </row>
        <row r="21853">
          <cell r="AP21853">
            <v>0</v>
          </cell>
          <cell r="AT21853" t="str">
            <v>-</v>
          </cell>
          <cell r="AX21853" t="str">
            <v>-</v>
          </cell>
          <cell r="BB21853" t="str">
            <v>-</v>
          </cell>
          <cell r="BE21853">
            <v>0</v>
          </cell>
          <cell r="BF21853">
            <v>0</v>
          </cell>
          <cell r="BG21853">
            <v>0</v>
          </cell>
          <cell r="BJ21853">
            <v>0</v>
          </cell>
          <cell r="BK21853">
            <v>0</v>
          </cell>
          <cell r="BL21853">
            <v>0</v>
          </cell>
        </row>
        <row r="21854">
          <cell r="AP21854">
            <v>0</v>
          </cell>
          <cell r="AT21854" t="str">
            <v>-</v>
          </cell>
          <cell r="AX21854" t="str">
            <v>-</v>
          </cell>
          <cell r="BB21854" t="str">
            <v>-</v>
          </cell>
          <cell r="BE21854">
            <v>0</v>
          </cell>
          <cell r="BF21854">
            <v>0</v>
          </cell>
          <cell r="BG21854">
            <v>0</v>
          </cell>
          <cell r="BJ21854">
            <v>0</v>
          </cell>
          <cell r="BK21854">
            <v>0</v>
          </cell>
          <cell r="BL21854">
            <v>0</v>
          </cell>
        </row>
        <row r="21855">
          <cell r="AP21855">
            <v>0</v>
          </cell>
          <cell r="AT21855" t="str">
            <v>-</v>
          </cell>
          <cell r="AX21855" t="str">
            <v>-</v>
          </cell>
          <cell r="BB21855" t="str">
            <v>-</v>
          </cell>
          <cell r="BE21855">
            <v>0</v>
          </cell>
          <cell r="BF21855">
            <v>0</v>
          </cell>
          <cell r="BG21855">
            <v>0</v>
          </cell>
          <cell r="BJ21855">
            <v>0</v>
          </cell>
          <cell r="BK21855">
            <v>0</v>
          </cell>
          <cell r="BL21855">
            <v>0</v>
          </cell>
        </row>
        <row r="21856">
          <cell r="AP21856">
            <v>0</v>
          </cell>
          <cell r="AT21856" t="str">
            <v>-</v>
          </cell>
          <cell r="AX21856" t="str">
            <v>-</v>
          </cell>
          <cell r="BB21856" t="str">
            <v>-</v>
          </cell>
          <cell r="BE21856">
            <v>0</v>
          </cell>
          <cell r="BF21856">
            <v>0</v>
          </cell>
          <cell r="BG21856">
            <v>0</v>
          </cell>
          <cell r="BJ21856">
            <v>0</v>
          </cell>
          <cell r="BK21856">
            <v>0</v>
          </cell>
          <cell r="BL21856">
            <v>0</v>
          </cell>
        </row>
        <row r="21857">
          <cell r="AP21857">
            <v>0</v>
          </cell>
          <cell r="AT21857" t="str">
            <v>-</v>
          </cell>
          <cell r="AX21857" t="str">
            <v>-</v>
          </cell>
          <cell r="BB21857" t="str">
            <v>-</v>
          </cell>
          <cell r="BE21857">
            <v>0</v>
          </cell>
          <cell r="BF21857">
            <v>0</v>
          </cell>
          <cell r="BG21857">
            <v>0</v>
          </cell>
          <cell r="BJ21857">
            <v>0</v>
          </cell>
          <cell r="BK21857">
            <v>0</v>
          </cell>
          <cell r="BL21857">
            <v>0</v>
          </cell>
        </row>
        <row r="21858">
          <cell r="AP21858">
            <v>0</v>
          </cell>
          <cell r="AT21858" t="str">
            <v>-</v>
          </cell>
          <cell r="AX21858" t="str">
            <v>-</v>
          </cell>
          <cell r="BB21858" t="str">
            <v>-</v>
          </cell>
          <cell r="BE21858">
            <v>0</v>
          </cell>
          <cell r="BF21858">
            <v>0</v>
          </cell>
          <cell r="BG21858">
            <v>0</v>
          </cell>
          <cell r="BJ21858">
            <v>0</v>
          </cell>
          <cell r="BK21858">
            <v>0</v>
          </cell>
          <cell r="BL21858">
            <v>0</v>
          </cell>
        </row>
        <row r="21859">
          <cell r="AP21859">
            <v>0</v>
          </cell>
          <cell r="AT21859" t="str">
            <v>-</v>
          </cell>
          <cell r="AX21859" t="str">
            <v>-</v>
          </cell>
          <cell r="BB21859" t="str">
            <v>-</v>
          </cell>
          <cell r="BE21859">
            <v>0</v>
          </cell>
          <cell r="BF21859">
            <v>0</v>
          </cell>
          <cell r="BG21859">
            <v>0</v>
          </cell>
          <cell r="BJ21859">
            <v>0</v>
          </cell>
          <cell r="BK21859">
            <v>0</v>
          </cell>
          <cell r="BL21859">
            <v>0</v>
          </cell>
        </row>
        <row r="21860">
          <cell r="AP21860">
            <v>0</v>
          </cell>
          <cell r="AT21860" t="str">
            <v>-</v>
          </cell>
          <cell r="AX21860" t="str">
            <v>-</v>
          </cell>
          <cell r="BB21860" t="str">
            <v>-</v>
          </cell>
          <cell r="BE21860">
            <v>0</v>
          </cell>
          <cell r="BF21860">
            <v>0</v>
          </cell>
          <cell r="BG21860">
            <v>0</v>
          </cell>
          <cell r="BJ21860">
            <v>0</v>
          </cell>
          <cell r="BK21860">
            <v>0</v>
          </cell>
          <cell r="BL21860">
            <v>0</v>
          </cell>
        </row>
        <row r="21861">
          <cell r="AP21861">
            <v>0</v>
          </cell>
          <cell r="AT21861" t="str">
            <v>-</v>
          </cell>
          <cell r="AX21861" t="str">
            <v>-</v>
          </cell>
          <cell r="BB21861" t="str">
            <v>-</v>
          </cell>
          <cell r="BE21861">
            <v>0</v>
          </cell>
          <cell r="BF21861">
            <v>0</v>
          </cell>
          <cell r="BG21861">
            <v>0</v>
          </cell>
          <cell r="BJ21861">
            <v>0</v>
          </cell>
          <cell r="BK21861">
            <v>0</v>
          </cell>
          <cell r="BL21861">
            <v>0</v>
          </cell>
        </row>
        <row r="21862">
          <cell r="AP21862">
            <v>0</v>
          </cell>
          <cell r="AT21862" t="str">
            <v>-</v>
          </cell>
          <cell r="AX21862" t="str">
            <v>-</v>
          </cell>
          <cell r="BB21862" t="str">
            <v>-</v>
          </cell>
          <cell r="BE21862">
            <v>0</v>
          </cell>
          <cell r="BF21862">
            <v>0</v>
          </cell>
          <cell r="BG21862">
            <v>0</v>
          </cell>
          <cell r="BJ21862">
            <v>0</v>
          </cell>
          <cell r="BK21862">
            <v>0</v>
          </cell>
          <cell r="BL21862">
            <v>0</v>
          </cell>
        </row>
        <row r="21863">
          <cell r="AP21863">
            <v>0</v>
          </cell>
          <cell r="AT21863" t="str">
            <v>-</v>
          </cell>
          <cell r="AX21863" t="str">
            <v>-</v>
          </cell>
          <cell r="BB21863" t="str">
            <v>-</v>
          </cell>
          <cell r="BE21863">
            <v>0</v>
          </cell>
          <cell r="BF21863">
            <v>0</v>
          </cell>
          <cell r="BG21863">
            <v>0</v>
          </cell>
          <cell r="BJ21863">
            <v>0</v>
          </cell>
          <cell r="BK21863">
            <v>0</v>
          </cell>
          <cell r="BL21863">
            <v>0</v>
          </cell>
        </row>
        <row r="21864">
          <cell r="AP21864">
            <v>0</v>
          </cell>
          <cell r="AT21864" t="str">
            <v>-</v>
          </cell>
          <cell r="AX21864" t="str">
            <v>-</v>
          </cell>
          <cell r="BB21864" t="str">
            <v>-</v>
          </cell>
          <cell r="BE21864">
            <v>0</v>
          </cell>
          <cell r="BF21864">
            <v>0</v>
          </cell>
          <cell r="BG21864">
            <v>0</v>
          </cell>
          <cell r="BJ21864">
            <v>0</v>
          </cell>
          <cell r="BK21864">
            <v>0</v>
          </cell>
          <cell r="BL21864">
            <v>0</v>
          </cell>
        </row>
        <row r="21865">
          <cell r="AP21865">
            <v>0</v>
          </cell>
          <cell r="AT21865" t="str">
            <v>-</v>
          </cell>
          <cell r="AX21865" t="str">
            <v>-</v>
          </cell>
          <cell r="BB21865" t="str">
            <v>-</v>
          </cell>
          <cell r="BE21865">
            <v>0</v>
          </cell>
          <cell r="BF21865">
            <v>0</v>
          </cell>
          <cell r="BG21865">
            <v>0</v>
          </cell>
          <cell r="BJ21865">
            <v>0</v>
          </cell>
          <cell r="BK21865">
            <v>0</v>
          </cell>
          <cell r="BL21865">
            <v>0</v>
          </cell>
        </row>
        <row r="21866">
          <cell r="AP21866">
            <v>0</v>
          </cell>
          <cell r="AT21866" t="str">
            <v>-</v>
          </cell>
          <cell r="AX21866" t="str">
            <v>-</v>
          </cell>
          <cell r="BB21866" t="str">
            <v>-</v>
          </cell>
          <cell r="BE21866">
            <v>0</v>
          </cell>
          <cell r="BF21866">
            <v>0</v>
          </cell>
          <cell r="BG21866">
            <v>0</v>
          </cell>
          <cell r="BJ21866">
            <v>0</v>
          </cell>
          <cell r="BK21866">
            <v>0</v>
          </cell>
          <cell r="BL21866">
            <v>0</v>
          </cell>
        </row>
        <row r="21867">
          <cell r="AP21867">
            <v>0</v>
          </cell>
          <cell r="AT21867" t="str">
            <v>-</v>
          </cell>
          <cell r="AX21867" t="str">
            <v>-</v>
          </cell>
          <cell r="BB21867" t="str">
            <v>-</v>
          </cell>
          <cell r="BE21867">
            <v>0</v>
          </cell>
          <cell r="BF21867">
            <v>0</v>
          </cell>
          <cell r="BG21867">
            <v>0</v>
          </cell>
          <cell r="BJ21867">
            <v>0</v>
          </cell>
          <cell r="BK21867">
            <v>0</v>
          </cell>
          <cell r="BL21867">
            <v>0</v>
          </cell>
        </row>
        <row r="21868">
          <cell r="AP21868">
            <v>0</v>
          </cell>
          <cell r="AT21868" t="str">
            <v>-</v>
          </cell>
          <cell r="AX21868" t="str">
            <v>-</v>
          </cell>
          <cell r="BB21868" t="str">
            <v>-</v>
          </cell>
          <cell r="BE21868">
            <v>0</v>
          </cell>
          <cell r="BF21868">
            <v>0</v>
          </cell>
          <cell r="BG21868">
            <v>0</v>
          </cell>
          <cell r="BJ21868">
            <v>0</v>
          </cell>
          <cell r="BK21868">
            <v>0</v>
          </cell>
          <cell r="BL21868">
            <v>0</v>
          </cell>
        </row>
        <row r="21869">
          <cell r="AP21869">
            <v>0</v>
          </cell>
          <cell r="AT21869" t="str">
            <v>-</v>
          </cell>
          <cell r="AX21869" t="str">
            <v>-</v>
          </cell>
          <cell r="BB21869" t="str">
            <v>-</v>
          </cell>
          <cell r="BE21869">
            <v>0</v>
          </cell>
          <cell r="BF21869">
            <v>0</v>
          </cell>
          <cell r="BG21869">
            <v>0</v>
          </cell>
          <cell r="BJ21869">
            <v>0</v>
          </cell>
          <cell r="BK21869">
            <v>0</v>
          </cell>
          <cell r="BL21869">
            <v>0</v>
          </cell>
        </row>
        <row r="21870">
          <cell r="AP21870">
            <v>0</v>
          </cell>
          <cell r="AT21870" t="str">
            <v>-</v>
          </cell>
          <cell r="AX21870" t="str">
            <v>-</v>
          </cell>
          <cell r="BB21870" t="str">
            <v>-</v>
          </cell>
          <cell r="BE21870">
            <v>0</v>
          </cell>
          <cell r="BF21870">
            <v>0</v>
          </cell>
          <cell r="BG21870">
            <v>0</v>
          </cell>
          <cell r="BJ21870">
            <v>0</v>
          </cell>
          <cell r="BK21870">
            <v>0</v>
          </cell>
          <cell r="BL21870">
            <v>0</v>
          </cell>
        </row>
        <row r="21871">
          <cell r="AP21871">
            <v>0</v>
          </cell>
          <cell r="AT21871" t="str">
            <v>-</v>
          </cell>
          <cell r="AX21871" t="str">
            <v>-</v>
          </cell>
          <cell r="BB21871" t="str">
            <v>-</v>
          </cell>
          <cell r="BE21871">
            <v>0</v>
          </cell>
          <cell r="BF21871">
            <v>0</v>
          </cell>
          <cell r="BG21871">
            <v>0</v>
          </cell>
          <cell r="BJ21871">
            <v>0</v>
          </cell>
          <cell r="BK21871">
            <v>0</v>
          </cell>
          <cell r="BL21871">
            <v>0</v>
          </cell>
        </row>
        <row r="21872">
          <cell r="AP21872">
            <v>0</v>
          </cell>
          <cell r="AT21872" t="str">
            <v>-</v>
          </cell>
          <cell r="AX21872" t="str">
            <v>-</v>
          </cell>
          <cell r="BB21872" t="str">
            <v>-</v>
          </cell>
          <cell r="BE21872">
            <v>0</v>
          </cell>
          <cell r="BF21872">
            <v>0</v>
          </cell>
          <cell r="BG21872">
            <v>0</v>
          </cell>
          <cell r="BJ21872">
            <v>0</v>
          </cell>
          <cell r="BK21872">
            <v>0</v>
          </cell>
          <cell r="BL21872">
            <v>0</v>
          </cell>
        </row>
        <row r="21873">
          <cell r="AP21873">
            <v>0</v>
          </cell>
          <cell r="AT21873" t="str">
            <v>-</v>
          </cell>
          <cell r="AX21873" t="str">
            <v>-</v>
          </cell>
          <cell r="BB21873" t="str">
            <v>-</v>
          </cell>
          <cell r="BE21873">
            <v>0</v>
          </cell>
          <cell r="BF21873">
            <v>0</v>
          </cell>
          <cell r="BG21873">
            <v>0</v>
          </cell>
          <cell r="BJ21873">
            <v>0</v>
          </cell>
          <cell r="BK21873">
            <v>0</v>
          </cell>
          <cell r="BL21873">
            <v>0</v>
          </cell>
        </row>
        <row r="21874">
          <cell r="AP21874">
            <v>0</v>
          </cell>
          <cell r="AT21874" t="str">
            <v>-</v>
          </cell>
          <cell r="AX21874" t="str">
            <v>-</v>
          </cell>
          <cell r="BB21874" t="str">
            <v>-</v>
          </cell>
          <cell r="BE21874">
            <v>0</v>
          </cell>
          <cell r="BF21874">
            <v>0</v>
          </cell>
          <cell r="BG21874">
            <v>0</v>
          </cell>
          <cell r="BJ21874">
            <v>0</v>
          </cell>
          <cell r="BK21874">
            <v>0</v>
          </cell>
          <cell r="BL21874">
            <v>0</v>
          </cell>
        </row>
        <row r="21875">
          <cell r="AP21875">
            <v>0</v>
          </cell>
          <cell r="AT21875" t="str">
            <v>-</v>
          </cell>
          <cell r="AX21875" t="str">
            <v>-</v>
          </cell>
          <cell r="BB21875" t="str">
            <v>-</v>
          </cell>
          <cell r="BE21875">
            <v>0</v>
          </cell>
          <cell r="BF21875">
            <v>0</v>
          </cell>
          <cell r="BG21875">
            <v>0</v>
          </cell>
          <cell r="BJ21875">
            <v>0</v>
          </cell>
          <cell r="BK21875">
            <v>0</v>
          </cell>
          <cell r="BL21875">
            <v>0</v>
          </cell>
        </row>
        <row r="21876">
          <cell r="AP21876">
            <v>0</v>
          </cell>
          <cell r="AT21876" t="str">
            <v>-</v>
          </cell>
          <cell r="AX21876" t="str">
            <v>-</v>
          </cell>
          <cell r="BB21876" t="str">
            <v>-</v>
          </cell>
          <cell r="BE21876">
            <v>0</v>
          </cell>
          <cell r="BF21876">
            <v>0</v>
          </cell>
          <cell r="BG21876">
            <v>0</v>
          </cell>
          <cell r="BJ21876">
            <v>0</v>
          </cell>
          <cell r="BK21876">
            <v>0</v>
          </cell>
          <cell r="BL21876">
            <v>0</v>
          </cell>
        </row>
        <row r="21877">
          <cell r="AP21877">
            <v>0</v>
          </cell>
          <cell r="AT21877" t="str">
            <v>-</v>
          </cell>
          <cell r="AX21877" t="str">
            <v>-</v>
          </cell>
          <cell r="BB21877" t="str">
            <v>-</v>
          </cell>
          <cell r="BE21877">
            <v>0</v>
          </cell>
          <cell r="BF21877">
            <v>0</v>
          </cell>
          <cell r="BG21877">
            <v>0</v>
          </cell>
          <cell r="BJ21877">
            <v>0</v>
          </cell>
          <cell r="BK21877">
            <v>0</v>
          </cell>
          <cell r="BL21877">
            <v>0</v>
          </cell>
        </row>
        <row r="21878">
          <cell r="AP21878">
            <v>0</v>
          </cell>
          <cell r="AT21878" t="str">
            <v>-</v>
          </cell>
          <cell r="AX21878" t="str">
            <v>-</v>
          </cell>
          <cell r="BB21878" t="str">
            <v>-</v>
          </cell>
          <cell r="BE21878">
            <v>0</v>
          </cell>
          <cell r="BF21878">
            <v>0</v>
          </cell>
          <cell r="BG21878">
            <v>0</v>
          </cell>
          <cell r="BJ21878">
            <v>0</v>
          </cell>
          <cell r="BK21878">
            <v>0</v>
          </cell>
          <cell r="BL21878">
            <v>0</v>
          </cell>
        </row>
        <row r="21879">
          <cell r="AP21879">
            <v>0</v>
          </cell>
          <cell r="AT21879" t="str">
            <v>-</v>
          </cell>
          <cell r="AX21879" t="str">
            <v>-</v>
          </cell>
          <cell r="BB21879" t="str">
            <v>-</v>
          </cell>
          <cell r="BE21879">
            <v>0</v>
          </cell>
          <cell r="BF21879">
            <v>0</v>
          </cell>
          <cell r="BG21879">
            <v>0</v>
          </cell>
          <cell r="BJ21879">
            <v>0</v>
          </cell>
          <cell r="BK21879">
            <v>0</v>
          </cell>
          <cell r="BL21879">
            <v>0</v>
          </cell>
        </row>
        <row r="21880">
          <cell r="AP21880">
            <v>0</v>
          </cell>
          <cell r="AT21880" t="str">
            <v>-</v>
          </cell>
          <cell r="AX21880" t="str">
            <v>-</v>
          </cell>
          <cell r="BB21880" t="str">
            <v>-</v>
          </cell>
          <cell r="BE21880">
            <v>0</v>
          </cell>
          <cell r="BF21880">
            <v>0</v>
          </cell>
          <cell r="BG21880">
            <v>0</v>
          </cell>
          <cell r="BJ21880">
            <v>0</v>
          </cell>
          <cell r="BK21880">
            <v>0</v>
          </cell>
          <cell r="BL21880">
            <v>0</v>
          </cell>
        </row>
        <row r="21881">
          <cell r="AP21881">
            <v>0</v>
          </cell>
          <cell r="AT21881" t="str">
            <v>-</v>
          </cell>
          <cell r="AX21881" t="str">
            <v>-</v>
          </cell>
          <cell r="BB21881" t="str">
            <v>-</v>
          </cell>
          <cell r="BE21881">
            <v>0</v>
          </cell>
          <cell r="BF21881">
            <v>0</v>
          </cell>
          <cell r="BG21881">
            <v>0</v>
          </cell>
          <cell r="BJ21881">
            <v>0</v>
          </cell>
          <cell r="BK21881">
            <v>0</v>
          </cell>
          <cell r="BL21881">
            <v>0</v>
          </cell>
        </row>
        <row r="21882">
          <cell r="AP21882">
            <v>0</v>
          </cell>
          <cell r="AT21882" t="str">
            <v>-</v>
          </cell>
          <cell r="AX21882" t="str">
            <v>-</v>
          </cell>
          <cell r="BB21882" t="str">
            <v>-</v>
          </cell>
          <cell r="BE21882">
            <v>0</v>
          </cell>
          <cell r="BF21882">
            <v>0</v>
          </cell>
          <cell r="BG21882">
            <v>0</v>
          </cell>
          <cell r="BJ21882">
            <v>0</v>
          </cell>
          <cell r="BK21882">
            <v>0</v>
          </cell>
          <cell r="BL21882">
            <v>0</v>
          </cell>
        </row>
        <row r="21883">
          <cell r="AP21883">
            <v>0</v>
          </cell>
          <cell r="AT21883" t="str">
            <v>-</v>
          </cell>
          <cell r="AX21883" t="str">
            <v>-</v>
          </cell>
          <cell r="BB21883" t="str">
            <v>-</v>
          </cell>
          <cell r="BE21883">
            <v>0</v>
          </cell>
          <cell r="BF21883">
            <v>0</v>
          </cell>
          <cell r="BG21883">
            <v>0</v>
          </cell>
          <cell r="BJ21883">
            <v>0</v>
          </cell>
          <cell r="BK21883">
            <v>0</v>
          </cell>
          <cell r="BL21883">
            <v>0</v>
          </cell>
        </row>
        <row r="21884">
          <cell r="AP21884">
            <v>0</v>
          </cell>
          <cell r="AT21884" t="str">
            <v>-</v>
          </cell>
          <cell r="AX21884" t="str">
            <v>-</v>
          </cell>
          <cell r="BB21884" t="str">
            <v>-</v>
          </cell>
          <cell r="BE21884">
            <v>0</v>
          </cell>
          <cell r="BF21884">
            <v>0</v>
          </cell>
          <cell r="BG21884">
            <v>0</v>
          </cell>
          <cell r="BJ21884">
            <v>0</v>
          </cell>
          <cell r="BK21884">
            <v>0</v>
          </cell>
          <cell r="BL21884">
            <v>0</v>
          </cell>
        </row>
        <row r="21885">
          <cell r="AP21885">
            <v>0</v>
          </cell>
          <cell r="AT21885" t="str">
            <v>-</v>
          </cell>
          <cell r="AX21885" t="str">
            <v>-</v>
          </cell>
          <cell r="BB21885" t="str">
            <v>-</v>
          </cell>
          <cell r="BE21885">
            <v>0</v>
          </cell>
          <cell r="BF21885">
            <v>0</v>
          </cell>
          <cell r="BG21885">
            <v>0</v>
          </cell>
          <cell r="BJ21885">
            <v>0</v>
          </cell>
          <cell r="BK21885">
            <v>0</v>
          </cell>
          <cell r="BL21885">
            <v>0</v>
          </cell>
        </row>
        <row r="21886">
          <cell r="AP21886">
            <v>0</v>
          </cell>
          <cell r="AT21886" t="str">
            <v>-</v>
          </cell>
          <cell r="AX21886" t="str">
            <v>-</v>
          </cell>
          <cell r="BB21886" t="str">
            <v>-</v>
          </cell>
          <cell r="BE21886">
            <v>0</v>
          </cell>
          <cell r="BF21886">
            <v>0</v>
          </cell>
          <cell r="BG21886">
            <v>0</v>
          </cell>
          <cell r="BJ21886">
            <v>0</v>
          </cell>
          <cell r="BK21886">
            <v>0</v>
          </cell>
          <cell r="BL21886">
            <v>0</v>
          </cell>
        </row>
        <row r="21887">
          <cell r="AP21887">
            <v>0</v>
          </cell>
          <cell r="AT21887" t="str">
            <v>-</v>
          </cell>
          <cell r="AX21887" t="str">
            <v>-</v>
          </cell>
          <cell r="BB21887" t="str">
            <v>-</v>
          </cell>
          <cell r="BE21887">
            <v>0</v>
          </cell>
          <cell r="BF21887">
            <v>0</v>
          </cell>
          <cell r="BG21887">
            <v>0</v>
          </cell>
          <cell r="BJ21887">
            <v>0</v>
          </cell>
          <cell r="BK21887">
            <v>0</v>
          </cell>
          <cell r="BL21887">
            <v>0</v>
          </cell>
        </row>
        <row r="21888">
          <cell r="AP21888">
            <v>0</v>
          </cell>
          <cell r="AT21888" t="str">
            <v>-</v>
          </cell>
          <cell r="AX21888" t="str">
            <v>-</v>
          </cell>
          <cell r="BB21888" t="str">
            <v>-</v>
          </cell>
          <cell r="BE21888">
            <v>0</v>
          </cell>
          <cell r="BF21888">
            <v>0</v>
          </cell>
          <cell r="BG21888">
            <v>0</v>
          </cell>
          <cell r="BJ21888">
            <v>0</v>
          </cell>
          <cell r="BK21888">
            <v>0</v>
          </cell>
          <cell r="BL21888">
            <v>0</v>
          </cell>
        </row>
        <row r="21889">
          <cell r="AP21889">
            <v>0</v>
          </cell>
          <cell r="AT21889" t="str">
            <v>-</v>
          </cell>
          <cell r="AX21889" t="str">
            <v>-</v>
          </cell>
          <cell r="BB21889" t="str">
            <v>-</v>
          </cell>
          <cell r="BE21889">
            <v>0</v>
          </cell>
          <cell r="BF21889">
            <v>0</v>
          </cell>
          <cell r="BG21889">
            <v>0</v>
          </cell>
          <cell r="BJ21889">
            <v>0</v>
          </cell>
          <cell r="BK21889">
            <v>0</v>
          </cell>
          <cell r="BL21889">
            <v>0</v>
          </cell>
        </row>
        <row r="21890">
          <cell r="AP21890">
            <v>0</v>
          </cell>
          <cell r="AT21890" t="str">
            <v>-</v>
          </cell>
          <cell r="AX21890" t="str">
            <v>-</v>
          </cell>
          <cell r="BB21890" t="str">
            <v>-</v>
          </cell>
          <cell r="BE21890">
            <v>0</v>
          </cell>
          <cell r="BF21890">
            <v>0</v>
          </cell>
          <cell r="BG21890">
            <v>0</v>
          </cell>
          <cell r="BJ21890">
            <v>0</v>
          </cell>
          <cell r="BK21890">
            <v>0</v>
          </cell>
          <cell r="BL21890">
            <v>0</v>
          </cell>
        </row>
        <row r="21891">
          <cell r="AP21891">
            <v>0</v>
          </cell>
          <cell r="AT21891" t="str">
            <v>-</v>
          </cell>
          <cell r="AX21891" t="str">
            <v>-</v>
          </cell>
          <cell r="BB21891" t="str">
            <v>-</v>
          </cell>
          <cell r="BE21891">
            <v>0</v>
          </cell>
          <cell r="BF21891">
            <v>0</v>
          </cell>
          <cell r="BG21891">
            <v>0</v>
          </cell>
          <cell r="BJ21891">
            <v>0</v>
          </cell>
          <cell r="BK21891">
            <v>0</v>
          </cell>
          <cell r="BL21891">
            <v>0</v>
          </cell>
        </row>
        <row r="21892">
          <cell r="AP21892">
            <v>0</v>
          </cell>
          <cell r="AT21892" t="str">
            <v>-</v>
          </cell>
          <cell r="AX21892" t="str">
            <v>-</v>
          </cell>
          <cell r="BB21892" t="str">
            <v>-</v>
          </cell>
          <cell r="BE21892">
            <v>0</v>
          </cell>
          <cell r="BF21892">
            <v>0</v>
          </cell>
          <cell r="BG21892">
            <v>0</v>
          </cell>
          <cell r="BJ21892">
            <v>0</v>
          </cell>
          <cell r="BK21892">
            <v>0</v>
          </cell>
          <cell r="BL21892">
            <v>0</v>
          </cell>
        </row>
        <row r="21893">
          <cell r="AP21893">
            <v>0</v>
          </cell>
          <cell r="AT21893" t="str">
            <v>-</v>
          </cell>
          <cell r="AX21893" t="str">
            <v>-</v>
          </cell>
          <cell r="BB21893" t="str">
            <v>-</v>
          </cell>
          <cell r="BE21893">
            <v>0</v>
          </cell>
          <cell r="BF21893">
            <v>0</v>
          </cell>
          <cell r="BG21893">
            <v>0</v>
          </cell>
          <cell r="BJ21893">
            <v>0</v>
          </cell>
          <cell r="BK21893">
            <v>0</v>
          </cell>
          <cell r="BL21893">
            <v>0</v>
          </cell>
        </row>
        <row r="21894">
          <cell r="AP21894">
            <v>0</v>
          </cell>
          <cell r="AT21894" t="str">
            <v>-</v>
          </cell>
          <cell r="AX21894" t="str">
            <v>-</v>
          </cell>
          <cell r="BB21894" t="str">
            <v>-</v>
          </cell>
          <cell r="BE21894">
            <v>0</v>
          </cell>
          <cell r="BF21894">
            <v>0</v>
          </cell>
          <cell r="BG21894">
            <v>0</v>
          </cell>
          <cell r="BJ21894">
            <v>0</v>
          </cell>
          <cell r="BK21894">
            <v>0</v>
          </cell>
          <cell r="BL21894">
            <v>0</v>
          </cell>
        </row>
        <row r="21895">
          <cell r="AP21895">
            <v>0</v>
          </cell>
          <cell r="AT21895" t="str">
            <v>-</v>
          </cell>
          <cell r="AX21895" t="str">
            <v>-</v>
          </cell>
          <cell r="BB21895" t="str">
            <v>-</v>
          </cell>
          <cell r="BE21895">
            <v>0</v>
          </cell>
          <cell r="BF21895">
            <v>0</v>
          </cell>
          <cell r="BG21895">
            <v>0</v>
          </cell>
          <cell r="BJ21895">
            <v>0</v>
          </cell>
          <cell r="BK21895">
            <v>0</v>
          </cell>
          <cell r="BL21895">
            <v>0</v>
          </cell>
        </row>
        <row r="21896">
          <cell r="AP21896">
            <v>0</v>
          </cell>
          <cell r="AT21896" t="str">
            <v>-</v>
          </cell>
          <cell r="AX21896" t="str">
            <v>-</v>
          </cell>
          <cell r="BB21896" t="str">
            <v>-</v>
          </cell>
          <cell r="BE21896">
            <v>0</v>
          </cell>
          <cell r="BF21896">
            <v>0</v>
          </cell>
          <cell r="BG21896">
            <v>0</v>
          </cell>
          <cell r="BJ21896">
            <v>0</v>
          </cell>
          <cell r="BK21896">
            <v>0</v>
          </cell>
          <cell r="BL21896">
            <v>0</v>
          </cell>
        </row>
        <row r="21897">
          <cell r="AP21897">
            <v>0</v>
          </cell>
          <cell r="AT21897" t="str">
            <v>-</v>
          </cell>
          <cell r="AX21897" t="str">
            <v>-</v>
          </cell>
          <cell r="BB21897" t="str">
            <v>-</v>
          </cell>
          <cell r="BE21897">
            <v>0</v>
          </cell>
          <cell r="BF21897">
            <v>0</v>
          </cell>
          <cell r="BG21897">
            <v>0</v>
          </cell>
          <cell r="BJ21897">
            <v>0</v>
          </cell>
          <cell r="BK21897">
            <v>0</v>
          </cell>
          <cell r="BL21897">
            <v>0</v>
          </cell>
        </row>
        <row r="21898">
          <cell r="AP21898">
            <v>0</v>
          </cell>
          <cell r="AT21898" t="str">
            <v>-</v>
          </cell>
          <cell r="AX21898" t="str">
            <v>-</v>
          </cell>
          <cell r="BB21898" t="str">
            <v>-</v>
          </cell>
          <cell r="BE21898">
            <v>0</v>
          </cell>
          <cell r="BF21898">
            <v>0</v>
          </cell>
          <cell r="BG21898">
            <v>0</v>
          </cell>
          <cell r="BJ21898">
            <v>0</v>
          </cell>
          <cell r="BK21898">
            <v>0</v>
          </cell>
          <cell r="BL21898">
            <v>0</v>
          </cell>
        </row>
        <row r="21899">
          <cell r="AP21899">
            <v>0</v>
          </cell>
          <cell r="AT21899" t="str">
            <v>-</v>
          </cell>
          <cell r="AX21899" t="str">
            <v>-</v>
          </cell>
          <cell r="BB21899" t="str">
            <v>-</v>
          </cell>
          <cell r="BE21899">
            <v>0</v>
          </cell>
          <cell r="BF21899">
            <v>0</v>
          </cell>
          <cell r="BG21899">
            <v>0</v>
          </cell>
          <cell r="BJ21899">
            <v>0</v>
          </cell>
          <cell r="BK21899">
            <v>0</v>
          </cell>
          <cell r="BL21899">
            <v>0</v>
          </cell>
        </row>
        <row r="21900">
          <cell r="AP21900">
            <v>0</v>
          </cell>
          <cell r="AT21900" t="str">
            <v>-</v>
          </cell>
          <cell r="AX21900" t="str">
            <v>-</v>
          </cell>
          <cell r="BB21900" t="str">
            <v>-</v>
          </cell>
          <cell r="BE21900">
            <v>0</v>
          </cell>
          <cell r="BF21900">
            <v>0</v>
          </cell>
          <cell r="BG21900">
            <v>0</v>
          </cell>
          <cell r="BJ21900">
            <v>0</v>
          </cell>
          <cell r="BK21900">
            <v>0</v>
          </cell>
          <cell r="BL21900">
            <v>0</v>
          </cell>
        </row>
        <row r="21901">
          <cell r="AP21901">
            <v>0</v>
          </cell>
          <cell r="AT21901" t="str">
            <v>-</v>
          </cell>
          <cell r="AX21901" t="str">
            <v>-</v>
          </cell>
          <cell r="BB21901" t="str">
            <v>-</v>
          </cell>
          <cell r="BE21901">
            <v>0</v>
          </cell>
          <cell r="BF21901">
            <v>0</v>
          </cell>
          <cell r="BG21901">
            <v>0</v>
          </cell>
          <cell r="BJ21901">
            <v>0</v>
          </cell>
          <cell r="BK21901">
            <v>0</v>
          </cell>
          <cell r="BL21901">
            <v>0</v>
          </cell>
        </row>
        <row r="21902">
          <cell r="AP21902">
            <v>0</v>
          </cell>
          <cell r="AT21902" t="str">
            <v>-</v>
          </cell>
          <cell r="AX21902" t="str">
            <v>-</v>
          </cell>
          <cell r="BB21902" t="str">
            <v>-</v>
          </cell>
          <cell r="BE21902">
            <v>0</v>
          </cell>
          <cell r="BF21902">
            <v>0</v>
          </cell>
          <cell r="BG21902">
            <v>0</v>
          </cell>
          <cell r="BJ21902">
            <v>0</v>
          </cell>
          <cell r="BK21902">
            <v>0</v>
          </cell>
          <cell r="BL21902">
            <v>0</v>
          </cell>
        </row>
        <row r="21903">
          <cell r="AP21903">
            <v>0</v>
          </cell>
          <cell r="AT21903" t="str">
            <v>-</v>
          </cell>
          <cell r="AX21903" t="str">
            <v>-</v>
          </cell>
          <cell r="BB21903" t="str">
            <v>-</v>
          </cell>
          <cell r="BE21903">
            <v>0</v>
          </cell>
          <cell r="BF21903">
            <v>0</v>
          </cell>
          <cell r="BG21903">
            <v>0</v>
          </cell>
          <cell r="BJ21903">
            <v>0</v>
          </cell>
          <cell r="BK21903">
            <v>0</v>
          </cell>
          <cell r="BL21903">
            <v>0</v>
          </cell>
        </row>
        <row r="21904">
          <cell r="AP21904">
            <v>0</v>
          </cell>
          <cell r="AT21904" t="str">
            <v>-</v>
          </cell>
          <cell r="AX21904" t="str">
            <v>-</v>
          </cell>
          <cell r="BB21904" t="str">
            <v>-</v>
          </cell>
          <cell r="BE21904">
            <v>0</v>
          </cell>
          <cell r="BF21904">
            <v>0</v>
          </cell>
          <cell r="BG21904">
            <v>0</v>
          </cell>
          <cell r="BJ21904">
            <v>0</v>
          </cell>
          <cell r="BK21904">
            <v>0</v>
          </cell>
          <cell r="BL21904">
            <v>0</v>
          </cell>
        </row>
        <row r="21905">
          <cell r="AP21905">
            <v>0</v>
          </cell>
          <cell r="AT21905" t="str">
            <v>-</v>
          </cell>
          <cell r="AX21905" t="str">
            <v>-</v>
          </cell>
          <cell r="BB21905" t="str">
            <v>-</v>
          </cell>
          <cell r="BE21905">
            <v>0</v>
          </cell>
          <cell r="BF21905">
            <v>0</v>
          </cell>
          <cell r="BG21905">
            <v>0</v>
          </cell>
          <cell r="BJ21905">
            <v>0</v>
          </cell>
          <cell r="BK21905">
            <v>0</v>
          </cell>
          <cell r="BL21905">
            <v>0</v>
          </cell>
        </row>
        <row r="21906">
          <cell r="AP21906">
            <v>0</v>
          </cell>
          <cell r="AT21906" t="str">
            <v>-</v>
          </cell>
          <cell r="AX21906" t="str">
            <v>-</v>
          </cell>
          <cell r="BB21906" t="str">
            <v>-</v>
          </cell>
          <cell r="BE21906">
            <v>0</v>
          </cell>
          <cell r="BF21906">
            <v>0</v>
          </cell>
          <cell r="BG21906">
            <v>0</v>
          </cell>
          <cell r="BJ21906">
            <v>0</v>
          </cell>
          <cell r="BK21906">
            <v>0</v>
          </cell>
          <cell r="BL21906">
            <v>0</v>
          </cell>
        </row>
        <row r="21907">
          <cell r="AP21907">
            <v>0</v>
          </cell>
          <cell r="AT21907" t="str">
            <v>-</v>
          </cell>
          <cell r="AX21907" t="str">
            <v>-</v>
          </cell>
          <cell r="BB21907" t="str">
            <v>-</v>
          </cell>
          <cell r="BE21907">
            <v>0</v>
          </cell>
          <cell r="BF21907">
            <v>0</v>
          </cell>
          <cell r="BG21907">
            <v>0</v>
          </cell>
          <cell r="BJ21907">
            <v>0</v>
          </cell>
          <cell r="BK21907">
            <v>0</v>
          </cell>
          <cell r="BL21907">
            <v>0</v>
          </cell>
        </row>
        <row r="21908">
          <cell r="AP21908">
            <v>0</v>
          </cell>
          <cell r="AT21908" t="str">
            <v>-</v>
          </cell>
          <cell r="AX21908" t="str">
            <v>-</v>
          </cell>
          <cell r="BB21908" t="str">
            <v>-</v>
          </cell>
          <cell r="BE21908">
            <v>0</v>
          </cell>
          <cell r="BF21908">
            <v>0</v>
          </cell>
          <cell r="BG21908">
            <v>0</v>
          </cell>
          <cell r="BJ21908">
            <v>0</v>
          </cell>
          <cell r="BK21908">
            <v>0</v>
          </cell>
          <cell r="BL21908">
            <v>0</v>
          </cell>
        </row>
        <row r="21909">
          <cell r="AP21909">
            <v>0</v>
          </cell>
          <cell r="AT21909" t="str">
            <v>-</v>
          </cell>
          <cell r="AX21909" t="str">
            <v>-</v>
          </cell>
          <cell r="BB21909" t="str">
            <v>-</v>
          </cell>
          <cell r="BE21909">
            <v>0</v>
          </cell>
          <cell r="BF21909">
            <v>0</v>
          </cell>
          <cell r="BG21909">
            <v>0</v>
          </cell>
          <cell r="BJ21909">
            <v>0</v>
          </cell>
          <cell r="BK21909">
            <v>0</v>
          </cell>
          <cell r="BL21909">
            <v>0</v>
          </cell>
        </row>
        <row r="21910">
          <cell r="AP21910">
            <v>0</v>
          </cell>
          <cell r="AT21910" t="str">
            <v>-</v>
          </cell>
          <cell r="AX21910" t="str">
            <v>-</v>
          </cell>
          <cell r="BB21910" t="str">
            <v>-</v>
          </cell>
          <cell r="BE21910">
            <v>0</v>
          </cell>
          <cell r="BF21910">
            <v>0</v>
          </cell>
          <cell r="BG21910">
            <v>0</v>
          </cell>
          <cell r="BJ21910">
            <v>0</v>
          </cell>
          <cell r="BK21910">
            <v>0</v>
          </cell>
          <cell r="BL21910">
            <v>0</v>
          </cell>
        </row>
        <row r="21911">
          <cell r="AP21911">
            <v>0</v>
          </cell>
          <cell r="AT21911" t="str">
            <v>-</v>
          </cell>
          <cell r="AX21911" t="str">
            <v>-</v>
          </cell>
          <cell r="BB21911" t="str">
            <v>-</v>
          </cell>
          <cell r="BE21911">
            <v>0</v>
          </cell>
          <cell r="BF21911">
            <v>0</v>
          </cell>
          <cell r="BG21911">
            <v>0</v>
          </cell>
          <cell r="BJ21911">
            <v>0</v>
          </cell>
          <cell r="BK21911">
            <v>0</v>
          </cell>
          <cell r="BL21911">
            <v>0</v>
          </cell>
        </row>
        <row r="21912">
          <cell r="AP21912">
            <v>0</v>
          </cell>
          <cell r="AT21912" t="str">
            <v>-</v>
          </cell>
          <cell r="AX21912" t="str">
            <v>-</v>
          </cell>
          <cell r="BB21912" t="str">
            <v>-</v>
          </cell>
          <cell r="BE21912">
            <v>0</v>
          </cell>
          <cell r="BF21912">
            <v>0</v>
          </cell>
          <cell r="BG21912">
            <v>0</v>
          </cell>
          <cell r="BJ21912">
            <v>0</v>
          </cell>
          <cell r="BK21912">
            <v>0</v>
          </cell>
          <cell r="BL21912">
            <v>0</v>
          </cell>
        </row>
        <row r="21913">
          <cell r="AP21913">
            <v>0</v>
          </cell>
          <cell r="AT21913" t="str">
            <v>-</v>
          </cell>
          <cell r="AX21913" t="str">
            <v>-</v>
          </cell>
          <cell r="BB21913" t="str">
            <v>-</v>
          </cell>
          <cell r="BE21913">
            <v>0</v>
          </cell>
          <cell r="BF21913">
            <v>0</v>
          </cell>
          <cell r="BG21913">
            <v>0</v>
          </cell>
          <cell r="BJ21913">
            <v>0</v>
          </cell>
          <cell r="BK21913">
            <v>0</v>
          </cell>
          <cell r="BL21913">
            <v>0</v>
          </cell>
        </row>
        <row r="21914">
          <cell r="AP21914">
            <v>0</v>
          </cell>
          <cell r="AT21914" t="str">
            <v>-</v>
          </cell>
          <cell r="AX21914" t="str">
            <v>-</v>
          </cell>
          <cell r="BB21914" t="str">
            <v>-</v>
          </cell>
          <cell r="BE21914">
            <v>0</v>
          </cell>
          <cell r="BF21914">
            <v>0</v>
          </cell>
          <cell r="BG21914">
            <v>0</v>
          </cell>
          <cell r="BJ21914">
            <v>0</v>
          </cell>
          <cell r="BK21914">
            <v>0</v>
          </cell>
          <cell r="BL21914">
            <v>0</v>
          </cell>
        </row>
        <row r="21915">
          <cell r="AP21915">
            <v>0</v>
          </cell>
          <cell r="AT21915" t="str">
            <v>-</v>
          </cell>
          <cell r="AX21915" t="str">
            <v>-</v>
          </cell>
          <cell r="BB21915" t="str">
            <v>-</v>
          </cell>
          <cell r="BE21915">
            <v>0</v>
          </cell>
          <cell r="BF21915">
            <v>0</v>
          </cell>
          <cell r="BG21915">
            <v>0</v>
          </cell>
          <cell r="BJ21915">
            <v>0</v>
          </cell>
          <cell r="BK21915">
            <v>0</v>
          </cell>
          <cell r="BL21915">
            <v>0</v>
          </cell>
        </row>
        <row r="21916">
          <cell r="AP21916">
            <v>0</v>
          </cell>
          <cell r="AT21916" t="str">
            <v>-</v>
          </cell>
          <cell r="AX21916" t="str">
            <v>-</v>
          </cell>
          <cell r="BB21916" t="str">
            <v>-</v>
          </cell>
          <cell r="BE21916">
            <v>0</v>
          </cell>
          <cell r="BF21916">
            <v>0</v>
          </cell>
          <cell r="BG21916">
            <v>0</v>
          </cell>
          <cell r="BJ21916">
            <v>0</v>
          </cell>
          <cell r="BK21916">
            <v>0</v>
          </cell>
          <cell r="BL21916">
            <v>0</v>
          </cell>
        </row>
        <row r="21917">
          <cell r="AP21917">
            <v>0</v>
          </cell>
          <cell r="AT21917" t="str">
            <v>-</v>
          </cell>
          <cell r="AX21917" t="str">
            <v>-</v>
          </cell>
          <cell r="BB21917" t="str">
            <v>-</v>
          </cell>
          <cell r="BE21917">
            <v>0</v>
          </cell>
          <cell r="BF21917">
            <v>0</v>
          </cell>
          <cell r="BG21917">
            <v>0</v>
          </cell>
          <cell r="BJ21917">
            <v>0</v>
          </cell>
          <cell r="BK21917">
            <v>0</v>
          </cell>
          <cell r="BL21917">
            <v>0</v>
          </cell>
        </row>
        <row r="21918">
          <cell r="AP21918">
            <v>0</v>
          </cell>
          <cell r="AT21918" t="str">
            <v>-</v>
          </cell>
          <cell r="AX21918" t="str">
            <v>-</v>
          </cell>
          <cell r="BB21918" t="str">
            <v>-</v>
          </cell>
          <cell r="BE21918">
            <v>0</v>
          </cell>
          <cell r="BF21918">
            <v>0</v>
          </cell>
          <cell r="BG21918">
            <v>0</v>
          </cell>
          <cell r="BJ21918">
            <v>0</v>
          </cell>
          <cell r="BK21918">
            <v>0</v>
          </cell>
          <cell r="BL21918">
            <v>0</v>
          </cell>
        </row>
        <row r="21919">
          <cell r="AP21919">
            <v>0</v>
          </cell>
          <cell r="AT21919" t="str">
            <v>-</v>
          </cell>
          <cell r="AX21919" t="str">
            <v>-</v>
          </cell>
          <cell r="BB21919" t="str">
            <v>-</v>
          </cell>
          <cell r="BE21919">
            <v>0</v>
          </cell>
          <cell r="BF21919">
            <v>0</v>
          </cell>
          <cell r="BG21919">
            <v>0</v>
          </cell>
          <cell r="BJ21919">
            <v>0</v>
          </cell>
          <cell r="BK21919">
            <v>0</v>
          </cell>
          <cell r="BL21919">
            <v>0</v>
          </cell>
        </row>
        <row r="21920">
          <cell r="AP21920">
            <v>0</v>
          </cell>
          <cell r="AT21920" t="str">
            <v>-</v>
          </cell>
          <cell r="AX21920" t="str">
            <v>-</v>
          </cell>
          <cell r="BB21920" t="str">
            <v>-</v>
          </cell>
          <cell r="BE21920">
            <v>0</v>
          </cell>
          <cell r="BF21920">
            <v>0</v>
          </cell>
          <cell r="BG21920">
            <v>0</v>
          </cell>
          <cell r="BJ21920">
            <v>0</v>
          </cell>
          <cell r="BK21920">
            <v>0</v>
          </cell>
          <cell r="BL21920">
            <v>0</v>
          </cell>
        </row>
        <row r="21921">
          <cell r="AP21921">
            <v>0</v>
          </cell>
          <cell r="AT21921" t="str">
            <v>-</v>
          </cell>
          <cell r="AX21921" t="str">
            <v>-</v>
          </cell>
          <cell r="BB21921" t="str">
            <v>-</v>
          </cell>
          <cell r="BE21921">
            <v>0</v>
          </cell>
          <cell r="BF21921">
            <v>0</v>
          </cell>
          <cell r="BG21921">
            <v>0</v>
          </cell>
          <cell r="BJ21921">
            <v>0</v>
          </cell>
          <cell r="BK21921">
            <v>0</v>
          </cell>
          <cell r="BL21921">
            <v>0</v>
          </cell>
        </row>
        <row r="21922">
          <cell r="AP21922">
            <v>0</v>
          </cell>
          <cell r="AT21922" t="str">
            <v>-</v>
          </cell>
          <cell r="AX21922" t="str">
            <v>-</v>
          </cell>
          <cell r="BB21922" t="str">
            <v>-</v>
          </cell>
          <cell r="BE21922">
            <v>0</v>
          </cell>
          <cell r="BF21922">
            <v>0</v>
          </cell>
          <cell r="BG21922">
            <v>0</v>
          </cell>
          <cell r="BJ21922">
            <v>0</v>
          </cell>
          <cell r="BK21922">
            <v>0</v>
          </cell>
          <cell r="BL21922">
            <v>0</v>
          </cell>
        </row>
        <row r="21923">
          <cell r="AP21923">
            <v>0</v>
          </cell>
          <cell r="AT21923" t="str">
            <v>-</v>
          </cell>
          <cell r="AX21923" t="str">
            <v>-</v>
          </cell>
          <cell r="BB21923" t="str">
            <v>-</v>
          </cell>
          <cell r="BE21923">
            <v>0</v>
          </cell>
          <cell r="BF21923">
            <v>0</v>
          </cell>
          <cell r="BG21923">
            <v>0</v>
          </cell>
          <cell r="BJ21923">
            <v>0</v>
          </cell>
          <cell r="BK21923">
            <v>0</v>
          </cell>
          <cell r="BL21923">
            <v>0</v>
          </cell>
        </row>
        <row r="21924">
          <cell r="AP21924">
            <v>0</v>
          </cell>
          <cell r="AT21924" t="str">
            <v>-</v>
          </cell>
          <cell r="AX21924" t="str">
            <v>-</v>
          </cell>
          <cell r="BB21924" t="str">
            <v>-</v>
          </cell>
          <cell r="BE21924">
            <v>0</v>
          </cell>
          <cell r="BF21924">
            <v>0</v>
          </cell>
          <cell r="BG21924">
            <v>0</v>
          </cell>
          <cell r="BJ21924">
            <v>0</v>
          </cell>
          <cell r="BK21924">
            <v>0</v>
          </cell>
          <cell r="BL21924">
            <v>0</v>
          </cell>
        </row>
        <row r="21925">
          <cell r="AP21925">
            <v>0</v>
          </cell>
          <cell r="AT21925" t="str">
            <v>-</v>
          </cell>
          <cell r="AX21925" t="str">
            <v>-</v>
          </cell>
          <cell r="BB21925" t="str">
            <v>-</v>
          </cell>
          <cell r="BE21925">
            <v>0</v>
          </cell>
          <cell r="BF21925">
            <v>0</v>
          </cell>
          <cell r="BG21925">
            <v>0</v>
          </cell>
          <cell r="BJ21925">
            <v>0</v>
          </cell>
          <cell r="BK21925">
            <v>0</v>
          </cell>
          <cell r="BL21925">
            <v>0</v>
          </cell>
        </row>
        <row r="21926">
          <cell r="AP21926">
            <v>0</v>
          </cell>
          <cell r="AT21926" t="str">
            <v>-</v>
          </cell>
          <cell r="AX21926" t="str">
            <v>-</v>
          </cell>
          <cell r="BB21926" t="str">
            <v>-</v>
          </cell>
          <cell r="BE21926">
            <v>0</v>
          </cell>
          <cell r="BF21926">
            <v>0</v>
          </cell>
          <cell r="BG21926">
            <v>0</v>
          </cell>
          <cell r="BJ21926">
            <v>0</v>
          </cell>
          <cell r="BK21926">
            <v>0</v>
          </cell>
          <cell r="BL21926">
            <v>0</v>
          </cell>
        </row>
        <row r="21927">
          <cell r="AP21927">
            <v>0</v>
          </cell>
          <cell r="AT21927" t="str">
            <v>-</v>
          </cell>
          <cell r="AX21927" t="str">
            <v>-</v>
          </cell>
          <cell r="BB21927" t="str">
            <v>-</v>
          </cell>
          <cell r="BE21927">
            <v>0</v>
          </cell>
          <cell r="BF21927">
            <v>0</v>
          </cell>
          <cell r="BG21927">
            <v>0</v>
          </cell>
          <cell r="BJ21927">
            <v>0</v>
          </cell>
          <cell r="BK21927">
            <v>0</v>
          </cell>
          <cell r="BL21927">
            <v>0</v>
          </cell>
        </row>
        <row r="21928">
          <cell r="AP21928">
            <v>0</v>
          </cell>
          <cell r="AT21928" t="str">
            <v>-</v>
          </cell>
          <cell r="AX21928" t="str">
            <v>-</v>
          </cell>
          <cell r="BB21928" t="str">
            <v>-</v>
          </cell>
          <cell r="BE21928">
            <v>0</v>
          </cell>
          <cell r="BF21928">
            <v>0</v>
          </cell>
          <cell r="BG21928">
            <v>0</v>
          </cell>
          <cell r="BJ21928">
            <v>0</v>
          </cell>
          <cell r="BK21928">
            <v>0</v>
          </cell>
          <cell r="BL21928">
            <v>0</v>
          </cell>
        </row>
        <row r="21929">
          <cell r="AP21929">
            <v>0</v>
          </cell>
          <cell r="AT21929" t="str">
            <v>-</v>
          </cell>
          <cell r="AX21929" t="str">
            <v>-</v>
          </cell>
          <cell r="BB21929" t="str">
            <v>-</v>
          </cell>
          <cell r="BE21929">
            <v>0</v>
          </cell>
          <cell r="BF21929">
            <v>0</v>
          </cell>
          <cell r="BG21929">
            <v>0</v>
          </cell>
          <cell r="BJ21929">
            <v>0</v>
          </cell>
          <cell r="BK21929">
            <v>0</v>
          </cell>
          <cell r="BL21929">
            <v>0</v>
          </cell>
        </row>
        <row r="21930">
          <cell r="AP21930">
            <v>0</v>
          </cell>
          <cell r="AT21930" t="str">
            <v>-</v>
          </cell>
          <cell r="AX21930" t="str">
            <v>-</v>
          </cell>
          <cell r="BB21930" t="str">
            <v>-</v>
          </cell>
          <cell r="BE21930">
            <v>0</v>
          </cell>
          <cell r="BF21930">
            <v>0</v>
          </cell>
          <cell r="BG21930">
            <v>0</v>
          </cell>
          <cell r="BJ21930">
            <v>0</v>
          </cell>
          <cell r="BK21930">
            <v>0</v>
          </cell>
          <cell r="BL21930">
            <v>0</v>
          </cell>
        </row>
        <row r="21931">
          <cell r="AP21931">
            <v>0</v>
          </cell>
          <cell r="AT21931" t="str">
            <v>-</v>
          </cell>
          <cell r="AX21931" t="str">
            <v>-</v>
          </cell>
          <cell r="BB21931" t="str">
            <v>-</v>
          </cell>
          <cell r="BE21931">
            <v>0</v>
          </cell>
          <cell r="BF21931">
            <v>0</v>
          </cell>
          <cell r="BG21931">
            <v>0</v>
          </cell>
          <cell r="BJ21931">
            <v>0</v>
          </cell>
          <cell r="BK21931">
            <v>0</v>
          </cell>
          <cell r="BL21931">
            <v>0</v>
          </cell>
        </row>
        <row r="21932">
          <cell r="AP21932">
            <v>0</v>
          </cell>
          <cell r="AT21932" t="str">
            <v>-</v>
          </cell>
          <cell r="AX21932" t="str">
            <v>-</v>
          </cell>
          <cell r="BB21932" t="str">
            <v>-</v>
          </cell>
          <cell r="BE21932">
            <v>0</v>
          </cell>
          <cell r="BF21932">
            <v>0</v>
          </cell>
          <cell r="BG21932">
            <v>0</v>
          </cell>
          <cell r="BJ21932">
            <v>0</v>
          </cell>
          <cell r="BK21932">
            <v>0</v>
          </cell>
          <cell r="BL21932">
            <v>0</v>
          </cell>
        </row>
        <row r="21933">
          <cell r="AP21933">
            <v>0</v>
          </cell>
          <cell r="AT21933" t="str">
            <v>-</v>
          </cell>
          <cell r="AX21933" t="str">
            <v>-</v>
          </cell>
          <cell r="BB21933" t="str">
            <v>-</v>
          </cell>
          <cell r="BE21933">
            <v>0</v>
          </cell>
          <cell r="BF21933">
            <v>0</v>
          </cell>
          <cell r="BG21933">
            <v>0</v>
          </cell>
          <cell r="BJ21933">
            <v>0</v>
          </cell>
          <cell r="BK21933">
            <v>0</v>
          </cell>
          <cell r="BL21933">
            <v>0</v>
          </cell>
        </row>
        <row r="21934">
          <cell r="AP21934">
            <v>0</v>
          </cell>
          <cell r="AT21934" t="str">
            <v>-</v>
          </cell>
          <cell r="AX21934" t="str">
            <v>-</v>
          </cell>
          <cell r="BB21934" t="str">
            <v>-</v>
          </cell>
          <cell r="BE21934">
            <v>0</v>
          </cell>
          <cell r="BF21934">
            <v>0</v>
          </cell>
          <cell r="BG21934">
            <v>0</v>
          </cell>
          <cell r="BJ21934">
            <v>0</v>
          </cell>
          <cell r="BK21934">
            <v>0</v>
          </cell>
          <cell r="BL21934">
            <v>0</v>
          </cell>
        </row>
        <row r="21935">
          <cell r="AP21935">
            <v>0</v>
          </cell>
          <cell r="AT21935" t="str">
            <v>-</v>
          </cell>
          <cell r="AX21935" t="str">
            <v>-</v>
          </cell>
          <cell r="BB21935" t="str">
            <v>-</v>
          </cell>
          <cell r="BE21935">
            <v>0</v>
          </cell>
          <cell r="BF21935">
            <v>0</v>
          </cell>
          <cell r="BG21935">
            <v>0</v>
          </cell>
          <cell r="BJ21935">
            <v>0</v>
          </cell>
          <cell r="BK21935">
            <v>0</v>
          </cell>
          <cell r="BL21935">
            <v>0</v>
          </cell>
        </row>
        <row r="21936">
          <cell r="AP21936">
            <v>0</v>
          </cell>
          <cell r="AT21936" t="str">
            <v>-</v>
          </cell>
          <cell r="AX21936" t="str">
            <v>-</v>
          </cell>
          <cell r="BB21936" t="str">
            <v>-</v>
          </cell>
          <cell r="BE21936">
            <v>0</v>
          </cell>
          <cell r="BF21936">
            <v>0</v>
          </cell>
          <cell r="BG21936">
            <v>0</v>
          </cell>
          <cell r="BJ21936">
            <v>0</v>
          </cell>
          <cell r="BK21936">
            <v>0</v>
          </cell>
          <cell r="BL21936">
            <v>0</v>
          </cell>
        </row>
        <row r="21937">
          <cell r="AP21937">
            <v>0</v>
          </cell>
          <cell r="AT21937" t="str">
            <v>-</v>
          </cell>
          <cell r="AX21937" t="str">
            <v>-</v>
          </cell>
          <cell r="BB21937" t="str">
            <v>-</v>
          </cell>
          <cell r="BE21937">
            <v>0</v>
          </cell>
          <cell r="BF21937">
            <v>0</v>
          </cell>
          <cell r="BG21937">
            <v>0</v>
          </cell>
          <cell r="BJ21937">
            <v>0</v>
          </cell>
          <cell r="BK21937">
            <v>0</v>
          </cell>
          <cell r="BL21937">
            <v>0</v>
          </cell>
        </row>
        <row r="21938">
          <cell r="AP21938">
            <v>0</v>
          </cell>
          <cell r="AT21938" t="str">
            <v>-</v>
          </cell>
          <cell r="AX21938" t="str">
            <v>-</v>
          </cell>
          <cell r="BB21938" t="str">
            <v>-</v>
          </cell>
          <cell r="BE21938">
            <v>0</v>
          </cell>
          <cell r="BF21938">
            <v>0</v>
          </cell>
          <cell r="BG21938">
            <v>0</v>
          </cell>
          <cell r="BJ21938">
            <v>0</v>
          </cell>
          <cell r="BK21938">
            <v>0</v>
          </cell>
          <cell r="BL21938">
            <v>0</v>
          </cell>
        </row>
        <row r="21939">
          <cell r="AP21939">
            <v>0</v>
          </cell>
          <cell r="AT21939" t="str">
            <v>-</v>
          </cell>
          <cell r="AX21939" t="str">
            <v>-</v>
          </cell>
          <cell r="BB21939" t="str">
            <v>-</v>
          </cell>
          <cell r="BE21939">
            <v>0</v>
          </cell>
          <cell r="BF21939">
            <v>0</v>
          </cell>
          <cell r="BG21939">
            <v>0</v>
          </cell>
          <cell r="BJ21939">
            <v>0</v>
          </cell>
          <cell r="BK21939">
            <v>0</v>
          </cell>
          <cell r="BL21939">
            <v>0</v>
          </cell>
        </row>
        <row r="21940">
          <cell r="AP21940">
            <v>0</v>
          </cell>
          <cell r="AT21940" t="str">
            <v>-</v>
          </cell>
          <cell r="AX21940" t="str">
            <v>-</v>
          </cell>
          <cell r="BB21940" t="str">
            <v>-</v>
          </cell>
          <cell r="BE21940">
            <v>0</v>
          </cell>
          <cell r="BF21940">
            <v>0</v>
          </cell>
          <cell r="BG21940">
            <v>0</v>
          </cell>
          <cell r="BJ21940">
            <v>0</v>
          </cell>
          <cell r="BK21940">
            <v>0</v>
          </cell>
          <cell r="BL21940">
            <v>0</v>
          </cell>
        </row>
        <row r="21941">
          <cell r="AP21941">
            <v>0</v>
          </cell>
          <cell r="AT21941" t="str">
            <v>-</v>
          </cell>
          <cell r="AX21941" t="str">
            <v>-</v>
          </cell>
          <cell r="BB21941" t="str">
            <v>-</v>
          </cell>
          <cell r="BE21941">
            <v>0</v>
          </cell>
          <cell r="BF21941">
            <v>0</v>
          </cell>
          <cell r="BG21941">
            <v>0</v>
          </cell>
          <cell r="BJ21941">
            <v>0</v>
          </cell>
          <cell r="BK21941">
            <v>0</v>
          </cell>
          <cell r="BL21941">
            <v>0</v>
          </cell>
        </row>
        <row r="21942">
          <cell r="AP21942">
            <v>0</v>
          </cell>
          <cell r="AT21942" t="str">
            <v>-</v>
          </cell>
          <cell r="AX21942" t="str">
            <v>-</v>
          </cell>
          <cell r="BB21942" t="str">
            <v>-</v>
          </cell>
          <cell r="BE21942">
            <v>0</v>
          </cell>
          <cell r="BF21942">
            <v>0</v>
          </cell>
          <cell r="BG21942">
            <v>0</v>
          </cell>
          <cell r="BJ21942">
            <v>0</v>
          </cell>
          <cell r="BK21942">
            <v>0</v>
          </cell>
          <cell r="BL21942">
            <v>0</v>
          </cell>
        </row>
        <row r="21943">
          <cell r="AP21943">
            <v>0</v>
          </cell>
          <cell r="AT21943" t="str">
            <v>-</v>
          </cell>
          <cell r="AX21943" t="str">
            <v>-</v>
          </cell>
          <cell r="BB21943" t="str">
            <v>-</v>
          </cell>
          <cell r="BE21943">
            <v>0</v>
          </cell>
          <cell r="BF21943">
            <v>0</v>
          </cell>
          <cell r="BG21943">
            <v>0</v>
          </cell>
          <cell r="BJ21943">
            <v>0</v>
          </cell>
          <cell r="BK21943">
            <v>0</v>
          </cell>
          <cell r="BL21943">
            <v>0</v>
          </cell>
        </row>
        <row r="21944">
          <cell r="AP21944">
            <v>0</v>
          </cell>
          <cell r="AT21944" t="str">
            <v>-</v>
          </cell>
          <cell r="AX21944" t="str">
            <v>-</v>
          </cell>
          <cell r="BB21944" t="str">
            <v>-</v>
          </cell>
          <cell r="BE21944">
            <v>0</v>
          </cell>
          <cell r="BF21944">
            <v>0</v>
          </cell>
          <cell r="BG21944">
            <v>0</v>
          </cell>
          <cell r="BJ21944">
            <v>0</v>
          </cell>
          <cell r="BK21944">
            <v>0</v>
          </cell>
          <cell r="BL21944">
            <v>0</v>
          </cell>
        </row>
        <row r="21945">
          <cell r="AP21945">
            <v>0</v>
          </cell>
          <cell r="AT21945" t="str">
            <v>-</v>
          </cell>
          <cell r="AX21945" t="str">
            <v>-</v>
          </cell>
          <cell r="BB21945" t="str">
            <v>-</v>
          </cell>
          <cell r="BE21945">
            <v>0</v>
          </cell>
          <cell r="BF21945">
            <v>0</v>
          </cell>
          <cell r="BG21945">
            <v>0</v>
          </cell>
          <cell r="BJ21945">
            <v>0</v>
          </cell>
          <cell r="BK21945">
            <v>0</v>
          </cell>
          <cell r="BL21945">
            <v>0</v>
          </cell>
        </row>
        <row r="21946">
          <cell r="AP21946">
            <v>0</v>
          </cell>
          <cell r="AT21946" t="str">
            <v>-</v>
          </cell>
          <cell r="AX21946" t="str">
            <v>-</v>
          </cell>
          <cell r="BB21946" t="str">
            <v>-</v>
          </cell>
          <cell r="BE21946">
            <v>0</v>
          </cell>
          <cell r="BF21946">
            <v>0</v>
          </cell>
          <cell r="BG21946">
            <v>0</v>
          </cell>
          <cell r="BJ21946">
            <v>0</v>
          </cell>
          <cell r="BK21946">
            <v>0</v>
          </cell>
          <cell r="BL21946">
            <v>0</v>
          </cell>
        </row>
        <row r="21947">
          <cell r="AP21947">
            <v>0</v>
          </cell>
          <cell r="AT21947" t="str">
            <v>-</v>
          </cell>
          <cell r="AX21947" t="str">
            <v>-</v>
          </cell>
          <cell r="BB21947" t="str">
            <v>-</v>
          </cell>
          <cell r="BE21947">
            <v>0</v>
          </cell>
          <cell r="BF21947">
            <v>0</v>
          </cell>
          <cell r="BG21947">
            <v>0</v>
          </cell>
          <cell r="BJ21947">
            <v>0</v>
          </cell>
          <cell r="BK21947">
            <v>0</v>
          </cell>
          <cell r="BL21947">
            <v>0</v>
          </cell>
        </row>
        <row r="21948">
          <cell r="AP21948">
            <v>0</v>
          </cell>
          <cell r="AT21948" t="str">
            <v>-</v>
          </cell>
          <cell r="AX21948" t="str">
            <v>-</v>
          </cell>
          <cell r="BB21948" t="str">
            <v>-</v>
          </cell>
          <cell r="BE21948">
            <v>0</v>
          </cell>
          <cell r="BF21948">
            <v>0</v>
          </cell>
          <cell r="BG21948">
            <v>0</v>
          </cell>
          <cell r="BJ21948">
            <v>0</v>
          </cell>
          <cell r="BK21948">
            <v>0</v>
          </cell>
          <cell r="BL21948">
            <v>0</v>
          </cell>
        </row>
        <row r="21949">
          <cell r="AP21949">
            <v>0</v>
          </cell>
          <cell r="AT21949" t="str">
            <v>-</v>
          </cell>
          <cell r="AX21949" t="str">
            <v>-</v>
          </cell>
          <cell r="BB21949" t="str">
            <v>-</v>
          </cell>
          <cell r="BE21949">
            <v>0</v>
          </cell>
          <cell r="BF21949">
            <v>0</v>
          </cell>
          <cell r="BG21949">
            <v>0</v>
          </cell>
          <cell r="BJ21949">
            <v>0</v>
          </cell>
          <cell r="BK21949">
            <v>0</v>
          </cell>
          <cell r="BL21949">
            <v>0</v>
          </cell>
        </row>
        <row r="21950">
          <cell r="AP21950">
            <v>0</v>
          </cell>
          <cell r="AT21950" t="str">
            <v>-</v>
          </cell>
          <cell r="AX21950" t="str">
            <v>-</v>
          </cell>
          <cell r="BB21950" t="str">
            <v>-</v>
          </cell>
          <cell r="BE21950">
            <v>0</v>
          </cell>
          <cell r="BF21950">
            <v>0</v>
          </cell>
          <cell r="BG21950">
            <v>0</v>
          </cell>
          <cell r="BJ21950">
            <v>0</v>
          </cell>
          <cell r="BK21950">
            <v>0</v>
          </cell>
          <cell r="BL21950">
            <v>0</v>
          </cell>
        </row>
        <row r="21951">
          <cell r="AP21951">
            <v>0</v>
          </cell>
          <cell r="AT21951" t="str">
            <v>-</v>
          </cell>
          <cell r="AX21951" t="str">
            <v>-</v>
          </cell>
          <cell r="BB21951" t="str">
            <v>-</v>
          </cell>
          <cell r="BE21951">
            <v>0</v>
          </cell>
          <cell r="BF21951">
            <v>0</v>
          </cell>
          <cell r="BG21951">
            <v>0</v>
          </cell>
          <cell r="BJ21951">
            <v>0</v>
          </cell>
          <cell r="BK21951">
            <v>0</v>
          </cell>
          <cell r="BL21951">
            <v>0</v>
          </cell>
        </row>
        <row r="21952">
          <cell r="AP21952">
            <v>0</v>
          </cell>
          <cell r="AT21952" t="str">
            <v>-</v>
          </cell>
          <cell r="AX21952" t="str">
            <v>-</v>
          </cell>
          <cell r="BB21952" t="str">
            <v>-</v>
          </cell>
          <cell r="BE21952">
            <v>0</v>
          </cell>
          <cell r="BF21952">
            <v>0</v>
          </cell>
          <cell r="BG21952">
            <v>0</v>
          </cell>
          <cell r="BJ21952">
            <v>0</v>
          </cell>
          <cell r="BK21952">
            <v>0</v>
          </cell>
          <cell r="BL21952">
            <v>0</v>
          </cell>
        </row>
        <row r="21953">
          <cell r="AP21953">
            <v>0</v>
          </cell>
          <cell r="AT21953" t="str">
            <v>-</v>
          </cell>
          <cell r="AX21953" t="str">
            <v>-</v>
          </cell>
          <cell r="BB21953" t="str">
            <v>-</v>
          </cell>
          <cell r="BE21953">
            <v>0</v>
          </cell>
          <cell r="BF21953">
            <v>0</v>
          </cell>
          <cell r="BG21953">
            <v>0</v>
          </cell>
          <cell r="BJ21953">
            <v>0</v>
          </cell>
          <cell r="BK21953">
            <v>0</v>
          </cell>
          <cell r="BL21953">
            <v>0</v>
          </cell>
        </row>
        <row r="21954">
          <cell r="AP21954">
            <v>0</v>
          </cell>
          <cell r="AT21954" t="str">
            <v>-</v>
          </cell>
          <cell r="AX21954" t="str">
            <v>-</v>
          </cell>
          <cell r="BB21954" t="str">
            <v>-</v>
          </cell>
          <cell r="BE21954">
            <v>0</v>
          </cell>
          <cell r="BF21954">
            <v>0</v>
          </cell>
          <cell r="BG21954">
            <v>0</v>
          </cell>
          <cell r="BJ21954">
            <v>0</v>
          </cell>
          <cell r="BK21954">
            <v>0</v>
          </cell>
          <cell r="BL21954">
            <v>0</v>
          </cell>
        </row>
        <row r="21955">
          <cell r="AP21955">
            <v>0</v>
          </cell>
          <cell r="AT21955" t="str">
            <v>-</v>
          </cell>
          <cell r="AX21955" t="str">
            <v>-</v>
          </cell>
          <cell r="BB21955" t="str">
            <v>-</v>
          </cell>
          <cell r="BE21955">
            <v>0</v>
          </cell>
          <cell r="BF21955">
            <v>0</v>
          </cell>
          <cell r="BG21955">
            <v>0</v>
          </cell>
          <cell r="BJ21955">
            <v>0</v>
          </cell>
          <cell r="BK21955">
            <v>0</v>
          </cell>
          <cell r="BL21955">
            <v>0</v>
          </cell>
        </row>
        <row r="21956">
          <cell r="AP21956">
            <v>0</v>
          </cell>
          <cell r="AT21956" t="str">
            <v>-</v>
          </cell>
          <cell r="AX21956" t="str">
            <v>-</v>
          </cell>
          <cell r="BB21956" t="str">
            <v>-</v>
          </cell>
          <cell r="BE21956">
            <v>0</v>
          </cell>
          <cell r="BF21956">
            <v>0</v>
          </cell>
          <cell r="BG21956">
            <v>0</v>
          </cell>
          <cell r="BJ21956">
            <v>0</v>
          </cell>
          <cell r="BK21956">
            <v>0</v>
          </cell>
          <cell r="BL21956">
            <v>0</v>
          </cell>
        </row>
        <row r="21957">
          <cell r="AP21957">
            <v>0</v>
          </cell>
          <cell r="AT21957" t="str">
            <v>-</v>
          </cell>
          <cell r="AX21957" t="str">
            <v>-</v>
          </cell>
          <cell r="BB21957" t="str">
            <v>-</v>
          </cell>
          <cell r="BE21957">
            <v>0</v>
          </cell>
          <cell r="BF21957">
            <v>0</v>
          </cell>
          <cell r="BG21957">
            <v>0</v>
          </cell>
          <cell r="BJ21957">
            <v>0</v>
          </cell>
          <cell r="BK21957">
            <v>0</v>
          </cell>
          <cell r="BL21957">
            <v>0</v>
          </cell>
        </row>
        <row r="21958">
          <cell r="AP21958">
            <v>0</v>
          </cell>
          <cell r="AT21958" t="str">
            <v>-</v>
          </cell>
          <cell r="AX21958" t="str">
            <v>-</v>
          </cell>
          <cell r="BB21958" t="str">
            <v>-</v>
          </cell>
          <cell r="BE21958">
            <v>0</v>
          </cell>
          <cell r="BF21958">
            <v>0</v>
          </cell>
          <cell r="BG21958">
            <v>0</v>
          </cell>
          <cell r="BJ21958">
            <v>0</v>
          </cell>
          <cell r="BK21958">
            <v>0</v>
          </cell>
          <cell r="BL21958">
            <v>0</v>
          </cell>
        </row>
        <row r="21959">
          <cell r="AP21959">
            <v>0</v>
          </cell>
          <cell r="AT21959" t="str">
            <v>-</v>
          </cell>
          <cell r="AX21959" t="str">
            <v>-</v>
          </cell>
          <cell r="BB21959" t="str">
            <v>-</v>
          </cell>
          <cell r="BE21959">
            <v>0</v>
          </cell>
          <cell r="BF21959">
            <v>0</v>
          </cell>
          <cell r="BG21959">
            <v>0</v>
          </cell>
          <cell r="BJ21959">
            <v>0</v>
          </cell>
          <cell r="BK21959">
            <v>0</v>
          </cell>
          <cell r="BL21959">
            <v>0</v>
          </cell>
        </row>
        <row r="21960">
          <cell r="AP21960">
            <v>0</v>
          </cell>
          <cell r="AT21960" t="str">
            <v>-</v>
          </cell>
          <cell r="AX21960" t="str">
            <v>-</v>
          </cell>
          <cell r="BB21960" t="str">
            <v>-</v>
          </cell>
          <cell r="BE21960">
            <v>0</v>
          </cell>
          <cell r="BF21960">
            <v>0</v>
          </cell>
          <cell r="BG21960">
            <v>0</v>
          </cell>
          <cell r="BJ21960">
            <v>0</v>
          </cell>
          <cell r="BK21960">
            <v>0</v>
          </cell>
          <cell r="BL21960">
            <v>0</v>
          </cell>
        </row>
        <row r="21961">
          <cell r="AP21961">
            <v>0</v>
          </cell>
          <cell r="AT21961" t="str">
            <v>-</v>
          </cell>
          <cell r="AX21961" t="str">
            <v>-</v>
          </cell>
          <cell r="BB21961" t="str">
            <v>-</v>
          </cell>
          <cell r="BE21961">
            <v>0</v>
          </cell>
          <cell r="BF21961">
            <v>0</v>
          </cell>
          <cell r="BG21961">
            <v>0</v>
          </cell>
          <cell r="BJ21961">
            <v>0</v>
          </cell>
          <cell r="BK21961">
            <v>0</v>
          </cell>
          <cell r="BL21961">
            <v>0</v>
          </cell>
        </row>
        <row r="21962">
          <cell r="AP21962">
            <v>0</v>
          </cell>
          <cell r="AT21962" t="str">
            <v>-</v>
          </cell>
          <cell r="AX21962" t="str">
            <v>-</v>
          </cell>
          <cell r="BB21962" t="str">
            <v>-</v>
          </cell>
          <cell r="BE21962">
            <v>0</v>
          </cell>
          <cell r="BF21962">
            <v>0</v>
          </cell>
          <cell r="BG21962">
            <v>0</v>
          </cell>
          <cell r="BJ21962">
            <v>0</v>
          </cell>
          <cell r="BK21962">
            <v>0</v>
          </cell>
          <cell r="BL21962">
            <v>0</v>
          </cell>
        </row>
        <row r="21963">
          <cell r="AP21963">
            <v>0</v>
          </cell>
          <cell r="AT21963" t="str">
            <v>-</v>
          </cell>
          <cell r="AX21963" t="str">
            <v>-</v>
          </cell>
          <cell r="BB21963" t="str">
            <v>-</v>
          </cell>
          <cell r="BE21963">
            <v>0</v>
          </cell>
          <cell r="BF21963">
            <v>0</v>
          </cell>
          <cell r="BG21963">
            <v>0</v>
          </cell>
          <cell r="BJ21963">
            <v>0</v>
          </cell>
          <cell r="BK21963">
            <v>0</v>
          </cell>
          <cell r="BL21963">
            <v>0</v>
          </cell>
        </row>
        <row r="21964">
          <cell r="AP21964">
            <v>0</v>
          </cell>
          <cell r="AT21964" t="str">
            <v>-</v>
          </cell>
          <cell r="AX21964" t="str">
            <v>-</v>
          </cell>
          <cell r="BB21964" t="str">
            <v>-</v>
          </cell>
          <cell r="BE21964">
            <v>0</v>
          </cell>
          <cell r="BF21964">
            <v>0</v>
          </cell>
          <cell r="BG21964">
            <v>0</v>
          </cell>
          <cell r="BJ21964">
            <v>0</v>
          </cell>
          <cell r="BK21964">
            <v>0</v>
          </cell>
          <cell r="BL21964">
            <v>0</v>
          </cell>
        </row>
        <row r="21965">
          <cell r="AP21965">
            <v>0</v>
          </cell>
          <cell r="AT21965" t="str">
            <v>-</v>
          </cell>
          <cell r="AX21965" t="str">
            <v>-</v>
          </cell>
          <cell r="BB21965" t="str">
            <v>-</v>
          </cell>
          <cell r="BE21965">
            <v>0</v>
          </cell>
          <cell r="BF21965">
            <v>0</v>
          </cell>
          <cell r="BG21965">
            <v>0</v>
          </cell>
          <cell r="BJ21965">
            <v>0</v>
          </cell>
          <cell r="BK21965">
            <v>0</v>
          </cell>
          <cell r="BL21965">
            <v>0</v>
          </cell>
        </row>
        <row r="21966">
          <cell r="AP21966">
            <v>0</v>
          </cell>
          <cell r="AT21966" t="str">
            <v>-</v>
          </cell>
          <cell r="AX21966" t="str">
            <v>-</v>
          </cell>
          <cell r="BB21966" t="str">
            <v>-</v>
          </cell>
          <cell r="BE21966">
            <v>0</v>
          </cell>
          <cell r="BF21966">
            <v>0</v>
          </cell>
          <cell r="BG21966">
            <v>0</v>
          </cell>
          <cell r="BJ21966">
            <v>0</v>
          </cell>
          <cell r="BK21966">
            <v>0</v>
          </cell>
          <cell r="BL21966">
            <v>0</v>
          </cell>
        </row>
        <row r="21967">
          <cell r="AP21967">
            <v>0</v>
          </cell>
          <cell r="AT21967" t="str">
            <v>-</v>
          </cell>
          <cell r="AX21967" t="str">
            <v>-</v>
          </cell>
          <cell r="BB21967" t="str">
            <v>-</v>
          </cell>
          <cell r="BE21967">
            <v>0</v>
          </cell>
          <cell r="BF21967">
            <v>0</v>
          </cell>
          <cell r="BG21967">
            <v>0</v>
          </cell>
          <cell r="BJ21967">
            <v>0</v>
          </cell>
          <cell r="BK21967">
            <v>0</v>
          </cell>
          <cell r="BL21967">
            <v>0</v>
          </cell>
        </row>
        <row r="21968">
          <cell r="AP21968">
            <v>0</v>
          </cell>
          <cell r="AT21968" t="str">
            <v>-</v>
          </cell>
          <cell r="AX21968" t="str">
            <v>-</v>
          </cell>
          <cell r="BB21968" t="str">
            <v>-</v>
          </cell>
          <cell r="BE21968">
            <v>0</v>
          </cell>
          <cell r="BF21968">
            <v>0</v>
          </cell>
          <cell r="BG21968">
            <v>0</v>
          </cell>
          <cell r="BJ21968">
            <v>0</v>
          </cell>
          <cell r="BK21968">
            <v>0</v>
          </cell>
          <cell r="BL21968">
            <v>0</v>
          </cell>
        </row>
        <row r="21969">
          <cell r="AP21969">
            <v>0</v>
          </cell>
          <cell r="AT21969" t="str">
            <v>-</v>
          </cell>
          <cell r="AX21969" t="str">
            <v>-</v>
          </cell>
          <cell r="BB21969" t="str">
            <v>-</v>
          </cell>
          <cell r="BE21969">
            <v>0</v>
          </cell>
          <cell r="BF21969">
            <v>0</v>
          </cell>
          <cell r="BG21969">
            <v>0</v>
          </cell>
          <cell r="BJ21969">
            <v>0</v>
          </cell>
          <cell r="BK21969">
            <v>0</v>
          </cell>
          <cell r="BL21969">
            <v>0</v>
          </cell>
        </row>
        <row r="21970">
          <cell r="AP21970">
            <v>0</v>
          </cell>
          <cell r="AT21970" t="str">
            <v>-</v>
          </cell>
          <cell r="AX21970" t="str">
            <v>-</v>
          </cell>
          <cell r="BB21970" t="str">
            <v>-</v>
          </cell>
          <cell r="BE21970">
            <v>0</v>
          </cell>
          <cell r="BF21970">
            <v>0</v>
          </cell>
          <cell r="BG21970">
            <v>0</v>
          </cell>
          <cell r="BJ21970">
            <v>0</v>
          </cell>
          <cell r="BK21970">
            <v>0</v>
          </cell>
          <cell r="BL21970">
            <v>0</v>
          </cell>
        </row>
        <row r="21971">
          <cell r="AP21971">
            <v>0</v>
          </cell>
          <cell r="AT21971" t="str">
            <v>-</v>
          </cell>
          <cell r="AX21971" t="str">
            <v>-</v>
          </cell>
          <cell r="BB21971" t="str">
            <v>-</v>
          </cell>
          <cell r="BE21971">
            <v>0</v>
          </cell>
          <cell r="BF21971">
            <v>0</v>
          </cell>
          <cell r="BG21971">
            <v>0</v>
          </cell>
          <cell r="BJ21971">
            <v>0</v>
          </cell>
          <cell r="BK21971">
            <v>0</v>
          </cell>
          <cell r="BL21971">
            <v>0</v>
          </cell>
        </row>
        <row r="21972">
          <cell r="AP21972">
            <v>0</v>
          </cell>
          <cell r="AT21972" t="str">
            <v>-</v>
          </cell>
          <cell r="AX21972" t="str">
            <v>-</v>
          </cell>
          <cell r="BB21972" t="str">
            <v>-</v>
          </cell>
          <cell r="BE21972">
            <v>0</v>
          </cell>
          <cell r="BF21972">
            <v>0</v>
          </cell>
          <cell r="BG21972">
            <v>0</v>
          </cell>
          <cell r="BJ21972">
            <v>0</v>
          </cell>
          <cell r="BK21972">
            <v>0</v>
          </cell>
          <cell r="BL21972">
            <v>0</v>
          </cell>
        </row>
        <row r="21973">
          <cell r="AP21973">
            <v>0</v>
          </cell>
          <cell r="AT21973" t="str">
            <v>-</v>
          </cell>
          <cell r="AX21973" t="str">
            <v>-</v>
          </cell>
          <cell r="BB21973" t="str">
            <v>-</v>
          </cell>
          <cell r="BE21973">
            <v>0</v>
          </cell>
          <cell r="BF21973">
            <v>0</v>
          </cell>
          <cell r="BG21973">
            <v>0</v>
          </cell>
          <cell r="BJ21973">
            <v>0</v>
          </cell>
          <cell r="BK21973">
            <v>0</v>
          </cell>
          <cell r="BL21973">
            <v>0</v>
          </cell>
        </row>
        <row r="21974">
          <cell r="AP21974">
            <v>0</v>
          </cell>
          <cell r="AT21974" t="str">
            <v>-</v>
          </cell>
          <cell r="AX21974" t="str">
            <v>-</v>
          </cell>
          <cell r="BB21974" t="str">
            <v>-</v>
          </cell>
          <cell r="BE21974">
            <v>0</v>
          </cell>
          <cell r="BF21974">
            <v>0</v>
          </cell>
          <cell r="BG21974">
            <v>0</v>
          </cell>
          <cell r="BJ21974">
            <v>0</v>
          </cell>
          <cell r="BK21974">
            <v>0</v>
          </cell>
          <cell r="BL21974">
            <v>0</v>
          </cell>
        </row>
        <row r="21975">
          <cell r="AP21975">
            <v>0</v>
          </cell>
          <cell r="AT21975" t="str">
            <v>-</v>
          </cell>
          <cell r="AX21975" t="str">
            <v>-</v>
          </cell>
          <cell r="BB21975" t="str">
            <v>-</v>
          </cell>
          <cell r="BE21975">
            <v>0</v>
          </cell>
          <cell r="BF21975">
            <v>0</v>
          </cell>
          <cell r="BG21975">
            <v>0</v>
          </cell>
          <cell r="BJ21975">
            <v>0</v>
          </cell>
          <cell r="BK21975">
            <v>0</v>
          </cell>
          <cell r="BL21975">
            <v>0</v>
          </cell>
        </row>
        <row r="21976">
          <cell r="AP21976">
            <v>0</v>
          </cell>
          <cell r="AT21976" t="str">
            <v>-</v>
          </cell>
          <cell r="AX21976" t="str">
            <v>-</v>
          </cell>
          <cell r="BB21976" t="str">
            <v>-</v>
          </cell>
          <cell r="BE21976">
            <v>0</v>
          </cell>
          <cell r="BF21976">
            <v>0</v>
          </cell>
          <cell r="BG21976">
            <v>0</v>
          </cell>
          <cell r="BJ21976">
            <v>0</v>
          </cell>
          <cell r="BK21976">
            <v>0</v>
          </cell>
          <cell r="BL21976">
            <v>0</v>
          </cell>
        </row>
        <row r="21977">
          <cell r="AP21977">
            <v>0</v>
          </cell>
          <cell r="AT21977" t="str">
            <v>-</v>
          </cell>
          <cell r="AX21977" t="str">
            <v>-</v>
          </cell>
          <cell r="BB21977" t="str">
            <v>-</v>
          </cell>
          <cell r="BE21977">
            <v>0</v>
          </cell>
          <cell r="BF21977">
            <v>0</v>
          </cell>
          <cell r="BG21977">
            <v>0</v>
          </cell>
          <cell r="BJ21977">
            <v>0</v>
          </cell>
          <cell r="BK21977">
            <v>0</v>
          </cell>
          <cell r="BL21977">
            <v>0</v>
          </cell>
        </row>
        <row r="21978">
          <cell r="AP21978">
            <v>0</v>
          </cell>
          <cell r="AT21978" t="str">
            <v>-</v>
          </cell>
          <cell r="AX21978" t="str">
            <v>-</v>
          </cell>
          <cell r="BB21978" t="str">
            <v>-</v>
          </cell>
          <cell r="BE21978">
            <v>0</v>
          </cell>
          <cell r="BF21978">
            <v>0</v>
          </cell>
          <cell r="BG21978">
            <v>0</v>
          </cell>
          <cell r="BJ21978">
            <v>0</v>
          </cell>
          <cell r="BK21978">
            <v>0</v>
          </cell>
          <cell r="BL21978">
            <v>0</v>
          </cell>
        </row>
        <row r="21979">
          <cell r="AP21979">
            <v>0</v>
          </cell>
          <cell r="AT21979" t="str">
            <v>-</v>
          </cell>
          <cell r="AX21979" t="str">
            <v>-</v>
          </cell>
          <cell r="BB21979" t="str">
            <v>-</v>
          </cell>
          <cell r="BE21979">
            <v>0</v>
          </cell>
          <cell r="BF21979">
            <v>0</v>
          </cell>
          <cell r="BG21979">
            <v>0</v>
          </cell>
          <cell r="BJ21979">
            <v>0</v>
          </cell>
          <cell r="BK21979">
            <v>0</v>
          </cell>
          <cell r="BL21979">
            <v>0</v>
          </cell>
        </row>
        <row r="21980">
          <cell r="AP21980">
            <v>0</v>
          </cell>
          <cell r="AT21980" t="str">
            <v>-</v>
          </cell>
          <cell r="AX21980" t="str">
            <v>-</v>
          </cell>
          <cell r="BB21980" t="str">
            <v>-</v>
          </cell>
          <cell r="BE21980">
            <v>0</v>
          </cell>
          <cell r="BF21980">
            <v>0</v>
          </cell>
          <cell r="BG21980">
            <v>0</v>
          </cell>
          <cell r="BJ21980">
            <v>0</v>
          </cell>
          <cell r="BK21980">
            <v>0</v>
          </cell>
          <cell r="BL21980">
            <v>0</v>
          </cell>
        </row>
        <row r="21981">
          <cell r="AP21981">
            <v>0</v>
          </cell>
          <cell r="AT21981" t="str">
            <v>-</v>
          </cell>
          <cell r="AX21981" t="str">
            <v>-</v>
          </cell>
          <cell r="BB21981" t="str">
            <v>-</v>
          </cell>
          <cell r="BE21981">
            <v>0</v>
          </cell>
          <cell r="BF21981">
            <v>0</v>
          </cell>
          <cell r="BG21981">
            <v>0</v>
          </cell>
          <cell r="BJ21981">
            <v>0</v>
          </cell>
          <cell r="BK21981">
            <v>0</v>
          </cell>
          <cell r="BL21981">
            <v>0</v>
          </cell>
        </row>
        <row r="21982">
          <cell r="AP21982">
            <v>0</v>
          </cell>
          <cell r="AT21982" t="str">
            <v>-</v>
          </cell>
          <cell r="AX21982" t="str">
            <v>-</v>
          </cell>
          <cell r="BB21982" t="str">
            <v>-</v>
          </cell>
          <cell r="BE21982">
            <v>0</v>
          </cell>
          <cell r="BF21982">
            <v>0</v>
          </cell>
          <cell r="BG21982">
            <v>0</v>
          </cell>
          <cell r="BJ21982">
            <v>0</v>
          </cell>
          <cell r="BK21982">
            <v>0</v>
          </cell>
          <cell r="BL21982">
            <v>0</v>
          </cell>
        </row>
        <row r="21983">
          <cell r="AP21983">
            <v>0</v>
          </cell>
          <cell r="AT21983" t="str">
            <v>-</v>
          </cell>
          <cell r="AX21983" t="str">
            <v>-</v>
          </cell>
          <cell r="BB21983" t="str">
            <v>-</v>
          </cell>
          <cell r="BE21983">
            <v>0</v>
          </cell>
          <cell r="BF21983">
            <v>0</v>
          </cell>
          <cell r="BG21983">
            <v>0</v>
          </cell>
          <cell r="BJ21983">
            <v>0</v>
          </cell>
          <cell r="BK21983">
            <v>0</v>
          </cell>
          <cell r="BL21983">
            <v>0</v>
          </cell>
        </row>
        <row r="21984">
          <cell r="AP21984">
            <v>0</v>
          </cell>
          <cell r="AT21984" t="str">
            <v>-</v>
          </cell>
          <cell r="AX21984" t="str">
            <v>-</v>
          </cell>
          <cell r="BB21984" t="str">
            <v>-</v>
          </cell>
          <cell r="BE21984">
            <v>0</v>
          </cell>
          <cell r="BF21984">
            <v>0</v>
          </cell>
          <cell r="BG21984">
            <v>0</v>
          </cell>
          <cell r="BJ21984">
            <v>0</v>
          </cell>
          <cell r="BK21984">
            <v>0</v>
          </cell>
          <cell r="BL21984">
            <v>0</v>
          </cell>
        </row>
        <row r="21985">
          <cell r="AP21985">
            <v>0</v>
          </cell>
          <cell r="AT21985" t="str">
            <v>-</v>
          </cell>
          <cell r="AX21985" t="str">
            <v>-</v>
          </cell>
          <cell r="BB21985" t="str">
            <v>-</v>
          </cell>
          <cell r="BE21985">
            <v>0</v>
          </cell>
          <cell r="BF21985">
            <v>0</v>
          </cell>
          <cell r="BG21985">
            <v>0</v>
          </cell>
          <cell r="BJ21985">
            <v>0</v>
          </cell>
          <cell r="BK21985">
            <v>0</v>
          </cell>
          <cell r="BL21985">
            <v>0</v>
          </cell>
        </row>
        <row r="21986">
          <cell r="AP21986">
            <v>0</v>
          </cell>
          <cell r="AT21986" t="str">
            <v>-</v>
          </cell>
          <cell r="AX21986" t="str">
            <v>-</v>
          </cell>
          <cell r="BB21986" t="str">
            <v>-</v>
          </cell>
          <cell r="BE21986">
            <v>0</v>
          </cell>
          <cell r="BF21986">
            <v>0</v>
          </cell>
          <cell r="BG21986">
            <v>0</v>
          </cell>
          <cell r="BJ21986">
            <v>0</v>
          </cell>
          <cell r="BK21986">
            <v>0</v>
          </cell>
          <cell r="BL21986">
            <v>0</v>
          </cell>
        </row>
        <row r="21987">
          <cell r="AP21987">
            <v>0</v>
          </cell>
          <cell r="AT21987" t="str">
            <v>-</v>
          </cell>
          <cell r="AX21987" t="str">
            <v>-</v>
          </cell>
          <cell r="BB21987" t="str">
            <v>-</v>
          </cell>
          <cell r="BE21987">
            <v>0</v>
          </cell>
          <cell r="BF21987">
            <v>0</v>
          </cell>
          <cell r="BG21987">
            <v>0</v>
          </cell>
          <cell r="BJ21987">
            <v>0</v>
          </cell>
          <cell r="BK21987">
            <v>0</v>
          </cell>
          <cell r="BL21987">
            <v>0</v>
          </cell>
        </row>
        <row r="21988">
          <cell r="AP21988">
            <v>0</v>
          </cell>
          <cell r="AT21988" t="str">
            <v>-</v>
          </cell>
          <cell r="AX21988" t="str">
            <v>-</v>
          </cell>
          <cell r="BB21988" t="str">
            <v>-</v>
          </cell>
          <cell r="BE21988">
            <v>0</v>
          </cell>
          <cell r="BF21988">
            <v>0</v>
          </cell>
          <cell r="BG21988">
            <v>0</v>
          </cell>
          <cell r="BJ21988">
            <v>0</v>
          </cell>
          <cell r="BK21988">
            <v>0</v>
          </cell>
          <cell r="BL21988">
            <v>0</v>
          </cell>
        </row>
        <row r="21989">
          <cell r="AP21989">
            <v>0</v>
          </cell>
          <cell r="AT21989" t="str">
            <v>-</v>
          </cell>
          <cell r="AX21989" t="str">
            <v>-</v>
          </cell>
          <cell r="BB21989" t="str">
            <v>-</v>
          </cell>
          <cell r="BE21989">
            <v>0</v>
          </cell>
          <cell r="BF21989">
            <v>0</v>
          </cell>
          <cell r="BG21989">
            <v>0</v>
          </cell>
          <cell r="BJ21989">
            <v>0</v>
          </cell>
          <cell r="BK21989">
            <v>0</v>
          </cell>
          <cell r="BL21989">
            <v>0</v>
          </cell>
        </row>
        <row r="21990">
          <cell r="AP21990">
            <v>0</v>
          </cell>
          <cell r="AT21990" t="str">
            <v>-</v>
          </cell>
          <cell r="AX21990" t="str">
            <v>-</v>
          </cell>
          <cell r="BB21990" t="str">
            <v>-</v>
          </cell>
          <cell r="BE21990">
            <v>0</v>
          </cell>
          <cell r="BF21990">
            <v>0</v>
          </cell>
          <cell r="BG21990">
            <v>0</v>
          </cell>
          <cell r="BJ21990">
            <v>0</v>
          </cell>
          <cell r="BK21990">
            <v>0</v>
          </cell>
          <cell r="BL21990">
            <v>0</v>
          </cell>
        </row>
        <row r="21991">
          <cell r="AP21991">
            <v>0</v>
          </cell>
          <cell r="AT21991" t="str">
            <v>-</v>
          </cell>
          <cell r="AX21991" t="str">
            <v>-</v>
          </cell>
          <cell r="BB21991" t="str">
            <v>-</v>
          </cell>
          <cell r="BE21991">
            <v>0</v>
          </cell>
          <cell r="BF21991">
            <v>0</v>
          </cell>
          <cell r="BG21991">
            <v>0</v>
          </cell>
          <cell r="BJ21991">
            <v>0</v>
          </cell>
          <cell r="BK21991">
            <v>0</v>
          </cell>
          <cell r="BL21991">
            <v>0</v>
          </cell>
        </row>
        <row r="21992">
          <cell r="AP21992">
            <v>0</v>
          </cell>
          <cell r="AT21992" t="str">
            <v>-</v>
          </cell>
          <cell r="AX21992" t="str">
            <v>-</v>
          </cell>
          <cell r="BB21992" t="str">
            <v>-</v>
          </cell>
          <cell r="BE21992">
            <v>0</v>
          </cell>
          <cell r="BF21992">
            <v>0</v>
          </cell>
          <cell r="BG21992">
            <v>0</v>
          </cell>
          <cell r="BJ21992">
            <v>0</v>
          </cell>
          <cell r="BK21992">
            <v>0</v>
          </cell>
          <cell r="BL21992">
            <v>0</v>
          </cell>
        </row>
        <row r="21993">
          <cell r="AP21993">
            <v>0</v>
          </cell>
          <cell r="AT21993" t="str">
            <v>-</v>
          </cell>
          <cell r="AX21993" t="str">
            <v>-</v>
          </cell>
          <cell r="BB21993" t="str">
            <v>-</v>
          </cell>
          <cell r="BE21993">
            <v>0</v>
          </cell>
          <cell r="BF21993">
            <v>0</v>
          </cell>
          <cell r="BG21993">
            <v>0</v>
          </cell>
          <cell r="BJ21993">
            <v>0</v>
          </cell>
          <cell r="BK21993">
            <v>0</v>
          </cell>
          <cell r="BL21993">
            <v>0</v>
          </cell>
        </row>
        <row r="21994">
          <cell r="AP21994">
            <v>0</v>
          </cell>
          <cell r="AT21994" t="str">
            <v>-</v>
          </cell>
          <cell r="AX21994" t="str">
            <v>-</v>
          </cell>
          <cell r="BB21994" t="str">
            <v>-</v>
          </cell>
          <cell r="BE21994">
            <v>0</v>
          </cell>
          <cell r="BF21994">
            <v>0</v>
          </cell>
          <cell r="BG21994">
            <v>0</v>
          </cell>
          <cell r="BJ21994">
            <v>0</v>
          </cell>
          <cell r="BK21994">
            <v>0</v>
          </cell>
          <cell r="BL21994">
            <v>0</v>
          </cell>
        </row>
        <row r="21995">
          <cell r="AP21995">
            <v>0</v>
          </cell>
          <cell r="AT21995" t="str">
            <v>-</v>
          </cell>
          <cell r="AX21995" t="str">
            <v>-</v>
          </cell>
          <cell r="BB21995" t="str">
            <v>-</v>
          </cell>
          <cell r="BE21995">
            <v>0</v>
          </cell>
          <cell r="BF21995">
            <v>0</v>
          </cell>
          <cell r="BG21995">
            <v>0</v>
          </cell>
          <cell r="BJ21995">
            <v>0</v>
          </cell>
          <cell r="BK21995">
            <v>0</v>
          </cell>
          <cell r="BL21995">
            <v>0</v>
          </cell>
        </row>
        <row r="21996">
          <cell r="AP21996">
            <v>0</v>
          </cell>
          <cell r="AT21996" t="str">
            <v>-</v>
          </cell>
          <cell r="AX21996" t="str">
            <v>-</v>
          </cell>
          <cell r="BB21996" t="str">
            <v>-</v>
          </cell>
          <cell r="BE21996">
            <v>0</v>
          </cell>
          <cell r="BF21996">
            <v>0</v>
          </cell>
          <cell r="BG21996">
            <v>0</v>
          </cell>
          <cell r="BJ21996">
            <v>0</v>
          </cell>
          <cell r="BK21996">
            <v>0</v>
          </cell>
          <cell r="BL21996">
            <v>0</v>
          </cell>
        </row>
        <row r="21997">
          <cell r="AP21997">
            <v>0</v>
          </cell>
          <cell r="AT21997" t="str">
            <v>-</v>
          </cell>
          <cell r="AX21997" t="str">
            <v>-</v>
          </cell>
          <cell r="BB21997" t="str">
            <v>-</v>
          </cell>
          <cell r="BE21997">
            <v>0</v>
          </cell>
          <cell r="BF21997">
            <v>0</v>
          </cell>
          <cell r="BG21997">
            <v>0</v>
          </cell>
          <cell r="BJ21997">
            <v>0</v>
          </cell>
          <cell r="BK21997">
            <v>0</v>
          </cell>
          <cell r="BL21997">
            <v>0</v>
          </cell>
        </row>
        <row r="21998">
          <cell r="AP21998">
            <v>0</v>
          </cell>
          <cell r="AT21998" t="str">
            <v>-</v>
          </cell>
          <cell r="AX21998" t="str">
            <v>-</v>
          </cell>
          <cell r="BB21998" t="str">
            <v>-</v>
          </cell>
          <cell r="BE21998">
            <v>0</v>
          </cell>
          <cell r="BF21998">
            <v>0</v>
          </cell>
          <cell r="BG21998">
            <v>0</v>
          </cell>
          <cell r="BJ21998">
            <v>0</v>
          </cell>
          <cell r="BK21998">
            <v>0</v>
          </cell>
          <cell r="BL21998">
            <v>0</v>
          </cell>
        </row>
        <row r="21999">
          <cell r="AP21999">
            <v>0</v>
          </cell>
          <cell r="AT21999" t="str">
            <v>-</v>
          </cell>
          <cell r="AX21999" t="str">
            <v>-</v>
          </cell>
          <cell r="BB21999" t="str">
            <v>-</v>
          </cell>
          <cell r="BE21999">
            <v>0</v>
          </cell>
          <cell r="BF21999">
            <v>0</v>
          </cell>
          <cell r="BG21999">
            <v>0</v>
          </cell>
          <cell r="BJ21999">
            <v>0</v>
          </cell>
          <cell r="BK21999">
            <v>0</v>
          </cell>
          <cell r="BL21999">
            <v>0</v>
          </cell>
        </row>
        <row r="22000">
          <cell r="AP22000">
            <v>0</v>
          </cell>
          <cell r="AT22000" t="str">
            <v>-</v>
          </cell>
          <cell r="AX22000" t="str">
            <v>-</v>
          </cell>
          <cell r="BB22000" t="str">
            <v>-</v>
          </cell>
          <cell r="BE22000">
            <v>0</v>
          </cell>
          <cell r="BF22000">
            <v>0</v>
          </cell>
          <cell r="BG22000">
            <v>0</v>
          </cell>
          <cell r="BJ22000">
            <v>0</v>
          </cell>
          <cell r="BK22000">
            <v>0</v>
          </cell>
          <cell r="BL22000">
            <v>0</v>
          </cell>
        </row>
        <row r="22001">
          <cell r="AP22001">
            <v>0</v>
          </cell>
          <cell r="AT22001" t="str">
            <v>-</v>
          </cell>
          <cell r="AX22001" t="str">
            <v>-</v>
          </cell>
          <cell r="BB22001" t="str">
            <v>-</v>
          </cell>
          <cell r="BE22001">
            <v>0</v>
          </cell>
          <cell r="BF22001">
            <v>0</v>
          </cell>
          <cell r="BG22001">
            <v>0</v>
          </cell>
          <cell r="BJ22001">
            <v>0</v>
          </cell>
          <cell r="BK22001">
            <v>0</v>
          </cell>
          <cell r="BL22001">
            <v>0</v>
          </cell>
        </row>
        <row r="22002">
          <cell r="AP22002">
            <v>0</v>
          </cell>
          <cell r="AT22002" t="str">
            <v>-</v>
          </cell>
          <cell r="AX22002" t="str">
            <v>-</v>
          </cell>
          <cell r="BB22002" t="str">
            <v>-</v>
          </cell>
          <cell r="BE22002">
            <v>0</v>
          </cell>
          <cell r="BF22002">
            <v>0</v>
          </cell>
          <cell r="BG22002">
            <v>0</v>
          </cell>
          <cell r="BJ22002">
            <v>0</v>
          </cell>
          <cell r="BK22002">
            <v>0</v>
          </cell>
          <cell r="BL22002">
            <v>0</v>
          </cell>
        </row>
        <row r="22003">
          <cell r="AP22003">
            <v>0</v>
          </cell>
          <cell r="AT22003" t="str">
            <v>-</v>
          </cell>
          <cell r="AX22003" t="str">
            <v>-</v>
          </cell>
          <cell r="BB22003" t="str">
            <v>-</v>
          </cell>
          <cell r="BE22003">
            <v>0</v>
          </cell>
          <cell r="BF22003">
            <v>0</v>
          </cell>
          <cell r="BG22003">
            <v>0</v>
          </cell>
          <cell r="BJ22003">
            <v>0</v>
          </cell>
          <cell r="BK22003">
            <v>0</v>
          </cell>
          <cell r="BL22003">
            <v>0</v>
          </cell>
        </row>
        <row r="22004">
          <cell r="AP22004">
            <v>0</v>
          </cell>
          <cell r="AT22004" t="str">
            <v>-</v>
          </cell>
          <cell r="AX22004" t="str">
            <v>-</v>
          </cell>
          <cell r="BB22004" t="str">
            <v>-</v>
          </cell>
          <cell r="BE22004">
            <v>0</v>
          </cell>
          <cell r="BF22004">
            <v>0</v>
          </cell>
          <cell r="BG22004">
            <v>0</v>
          </cell>
          <cell r="BJ22004">
            <v>0</v>
          </cell>
          <cell r="BK22004">
            <v>0</v>
          </cell>
          <cell r="BL22004">
            <v>0</v>
          </cell>
        </row>
        <row r="22005">
          <cell r="AP22005">
            <v>0</v>
          </cell>
          <cell r="AT22005" t="str">
            <v>-</v>
          </cell>
          <cell r="AX22005" t="str">
            <v>-</v>
          </cell>
          <cell r="BB22005" t="str">
            <v>-</v>
          </cell>
          <cell r="BE22005">
            <v>0</v>
          </cell>
          <cell r="BF22005">
            <v>0</v>
          </cell>
          <cell r="BG22005">
            <v>0</v>
          </cell>
          <cell r="BJ22005">
            <v>0</v>
          </cell>
          <cell r="BK22005">
            <v>0</v>
          </cell>
          <cell r="BL22005">
            <v>0</v>
          </cell>
        </row>
        <row r="22006">
          <cell r="AP22006">
            <v>0</v>
          </cell>
          <cell r="AT22006" t="str">
            <v>-</v>
          </cell>
          <cell r="AX22006" t="str">
            <v>-</v>
          </cell>
          <cell r="BB22006" t="str">
            <v>-</v>
          </cell>
          <cell r="BE22006">
            <v>0</v>
          </cell>
          <cell r="BF22006">
            <v>0</v>
          </cell>
          <cell r="BG22006">
            <v>0</v>
          </cell>
          <cell r="BJ22006">
            <v>0</v>
          </cell>
          <cell r="BK22006">
            <v>0</v>
          </cell>
          <cell r="BL22006">
            <v>0</v>
          </cell>
        </row>
        <row r="22007">
          <cell r="AP22007">
            <v>0</v>
          </cell>
          <cell r="AT22007" t="str">
            <v>-</v>
          </cell>
          <cell r="AX22007" t="str">
            <v>-</v>
          </cell>
          <cell r="BB22007" t="str">
            <v>-</v>
          </cell>
          <cell r="BE22007">
            <v>0</v>
          </cell>
          <cell r="BF22007">
            <v>0</v>
          </cell>
          <cell r="BG22007">
            <v>0</v>
          </cell>
          <cell r="BJ22007">
            <v>0</v>
          </cell>
          <cell r="BK22007">
            <v>0</v>
          </cell>
          <cell r="BL22007">
            <v>0</v>
          </cell>
        </row>
        <row r="22008">
          <cell r="AP22008">
            <v>0</v>
          </cell>
          <cell r="AT22008" t="str">
            <v>-</v>
          </cell>
          <cell r="AX22008" t="str">
            <v>-</v>
          </cell>
          <cell r="BB22008" t="str">
            <v>-</v>
          </cell>
          <cell r="BE22008">
            <v>0</v>
          </cell>
          <cell r="BF22008">
            <v>0</v>
          </cell>
          <cell r="BG22008">
            <v>0</v>
          </cell>
          <cell r="BJ22008">
            <v>0</v>
          </cell>
          <cell r="BK22008">
            <v>0</v>
          </cell>
          <cell r="BL22008">
            <v>0</v>
          </cell>
        </row>
        <row r="22009">
          <cell r="AP22009">
            <v>0</v>
          </cell>
          <cell r="AT22009" t="str">
            <v>-</v>
          </cell>
          <cell r="AX22009" t="str">
            <v>-</v>
          </cell>
          <cell r="BB22009" t="str">
            <v>-</v>
          </cell>
          <cell r="BE22009">
            <v>0</v>
          </cell>
          <cell r="BF22009">
            <v>0</v>
          </cell>
          <cell r="BG22009">
            <v>0</v>
          </cell>
          <cell r="BJ22009">
            <v>0</v>
          </cell>
          <cell r="BK22009">
            <v>0</v>
          </cell>
          <cell r="BL22009">
            <v>0</v>
          </cell>
        </row>
        <row r="22010">
          <cell r="AP22010">
            <v>0</v>
          </cell>
          <cell r="AT22010" t="str">
            <v>-</v>
          </cell>
          <cell r="AX22010" t="str">
            <v>-</v>
          </cell>
          <cell r="BB22010" t="str">
            <v>-</v>
          </cell>
          <cell r="BE22010">
            <v>0</v>
          </cell>
          <cell r="BF22010">
            <v>0</v>
          </cell>
          <cell r="BG22010">
            <v>0</v>
          </cell>
          <cell r="BJ22010">
            <v>0</v>
          </cell>
          <cell r="BK22010">
            <v>0</v>
          </cell>
          <cell r="BL22010">
            <v>0</v>
          </cell>
        </row>
        <row r="22011">
          <cell r="AP22011">
            <v>0</v>
          </cell>
          <cell r="AT22011" t="str">
            <v>-</v>
          </cell>
          <cell r="AX22011" t="str">
            <v>-</v>
          </cell>
          <cell r="BB22011" t="str">
            <v>-</v>
          </cell>
          <cell r="BE22011">
            <v>0</v>
          </cell>
          <cell r="BF22011">
            <v>0</v>
          </cell>
          <cell r="BG22011">
            <v>0</v>
          </cell>
          <cell r="BJ22011">
            <v>0</v>
          </cell>
          <cell r="BK22011">
            <v>0</v>
          </cell>
          <cell r="BL22011">
            <v>0</v>
          </cell>
        </row>
        <row r="22012">
          <cell r="AP22012">
            <v>0</v>
          </cell>
          <cell r="AT22012" t="str">
            <v>-</v>
          </cell>
          <cell r="AX22012" t="str">
            <v>-</v>
          </cell>
          <cell r="BB22012" t="str">
            <v>-</v>
          </cell>
          <cell r="BE22012">
            <v>0</v>
          </cell>
          <cell r="BF22012">
            <v>0</v>
          </cell>
          <cell r="BG22012">
            <v>0</v>
          </cell>
          <cell r="BJ22012">
            <v>0</v>
          </cell>
          <cell r="BK22012">
            <v>0</v>
          </cell>
          <cell r="BL22012">
            <v>0</v>
          </cell>
        </row>
        <row r="22013">
          <cell r="AP22013">
            <v>0</v>
          </cell>
          <cell r="AT22013" t="str">
            <v>-</v>
          </cell>
          <cell r="AX22013" t="str">
            <v>-</v>
          </cell>
          <cell r="BB22013" t="str">
            <v>-</v>
          </cell>
          <cell r="BE22013">
            <v>0</v>
          </cell>
          <cell r="BF22013">
            <v>0</v>
          </cell>
          <cell r="BG22013">
            <v>0</v>
          </cell>
          <cell r="BJ22013">
            <v>0</v>
          </cell>
          <cell r="BK22013">
            <v>0</v>
          </cell>
          <cell r="BL22013">
            <v>0</v>
          </cell>
        </row>
        <row r="22014">
          <cell r="AP22014">
            <v>0</v>
          </cell>
          <cell r="AT22014" t="str">
            <v>-</v>
          </cell>
          <cell r="AX22014" t="str">
            <v>-</v>
          </cell>
          <cell r="BB22014" t="str">
            <v>-</v>
          </cell>
          <cell r="BE22014">
            <v>0</v>
          </cell>
          <cell r="BF22014">
            <v>0</v>
          </cell>
          <cell r="BG22014">
            <v>0</v>
          </cell>
          <cell r="BJ22014">
            <v>0</v>
          </cell>
          <cell r="BK22014">
            <v>0</v>
          </cell>
          <cell r="BL22014">
            <v>0</v>
          </cell>
        </row>
        <row r="22015">
          <cell r="AP22015">
            <v>0</v>
          </cell>
          <cell r="AT22015" t="str">
            <v>-</v>
          </cell>
          <cell r="AX22015" t="str">
            <v>-</v>
          </cell>
          <cell r="BB22015" t="str">
            <v>-</v>
          </cell>
          <cell r="BE22015">
            <v>0</v>
          </cell>
          <cell r="BF22015">
            <v>0</v>
          </cell>
          <cell r="BG22015">
            <v>0</v>
          </cell>
          <cell r="BJ22015">
            <v>0</v>
          </cell>
          <cell r="BK22015">
            <v>0</v>
          </cell>
          <cell r="BL22015">
            <v>0</v>
          </cell>
        </row>
        <row r="22016">
          <cell r="AP22016">
            <v>0</v>
          </cell>
          <cell r="AT22016" t="str">
            <v>-</v>
          </cell>
          <cell r="AX22016" t="str">
            <v>-</v>
          </cell>
          <cell r="BB22016" t="str">
            <v>-</v>
          </cell>
          <cell r="BE22016">
            <v>0</v>
          </cell>
          <cell r="BF22016">
            <v>0</v>
          </cell>
          <cell r="BG22016">
            <v>0</v>
          </cell>
          <cell r="BJ22016">
            <v>0</v>
          </cell>
          <cell r="BK22016">
            <v>0</v>
          </cell>
          <cell r="BL22016">
            <v>0</v>
          </cell>
        </row>
        <row r="22017">
          <cell r="AP22017">
            <v>0</v>
          </cell>
          <cell r="AT22017" t="str">
            <v>-</v>
          </cell>
          <cell r="AX22017" t="str">
            <v>-</v>
          </cell>
          <cell r="BB22017" t="str">
            <v>-</v>
          </cell>
          <cell r="BE22017">
            <v>0</v>
          </cell>
          <cell r="BF22017">
            <v>0</v>
          </cell>
          <cell r="BG22017">
            <v>0</v>
          </cell>
          <cell r="BJ22017">
            <v>0</v>
          </cell>
          <cell r="BK22017">
            <v>0</v>
          </cell>
          <cell r="BL22017">
            <v>0</v>
          </cell>
        </row>
        <row r="22018">
          <cell r="AP22018">
            <v>0</v>
          </cell>
          <cell r="AT22018" t="str">
            <v>-</v>
          </cell>
          <cell r="AX22018" t="str">
            <v>-</v>
          </cell>
          <cell r="BB22018" t="str">
            <v>-</v>
          </cell>
          <cell r="BE22018">
            <v>0</v>
          </cell>
          <cell r="BF22018">
            <v>0</v>
          </cell>
          <cell r="BG22018">
            <v>0</v>
          </cell>
          <cell r="BJ22018">
            <v>0</v>
          </cell>
          <cell r="BK22018">
            <v>0</v>
          </cell>
          <cell r="BL22018">
            <v>0</v>
          </cell>
        </row>
        <row r="22019">
          <cell r="AP22019">
            <v>0</v>
          </cell>
          <cell r="AT22019" t="str">
            <v>-</v>
          </cell>
          <cell r="AX22019" t="str">
            <v>-</v>
          </cell>
          <cell r="BB22019" t="str">
            <v>-</v>
          </cell>
          <cell r="BE22019">
            <v>0</v>
          </cell>
          <cell r="BF22019">
            <v>0</v>
          </cell>
          <cell r="BG22019">
            <v>0</v>
          </cell>
          <cell r="BJ22019">
            <v>0</v>
          </cell>
          <cell r="BK22019">
            <v>0</v>
          </cell>
          <cell r="BL22019">
            <v>0</v>
          </cell>
        </row>
        <row r="22020">
          <cell r="AP22020">
            <v>0</v>
          </cell>
          <cell r="AT22020" t="str">
            <v>-</v>
          </cell>
          <cell r="AX22020" t="str">
            <v>-</v>
          </cell>
          <cell r="BB22020" t="str">
            <v>-</v>
          </cell>
          <cell r="BE22020">
            <v>0</v>
          </cell>
          <cell r="BF22020">
            <v>0</v>
          </cell>
          <cell r="BG22020">
            <v>0</v>
          </cell>
          <cell r="BJ22020">
            <v>0</v>
          </cell>
          <cell r="BK22020">
            <v>0</v>
          </cell>
          <cell r="BL22020">
            <v>0</v>
          </cell>
        </row>
        <row r="22021">
          <cell r="AP22021">
            <v>0</v>
          </cell>
          <cell r="AT22021" t="str">
            <v>-</v>
          </cell>
          <cell r="AX22021" t="str">
            <v>-</v>
          </cell>
          <cell r="BB22021" t="str">
            <v>-</v>
          </cell>
          <cell r="BE22021">
            <v>0</v>
          </cell>
          <cell r="BF22021">
            <v>0</v>
          </cell>
          <cell r="BG22021">
            <v>0</v>
          </cell>
          <cell r="BJ22021">
            <v>0</v>
          </cell>
          <cell r="BK22021">
            <v>0</v>
          </cell>
          <cell r="BL22021">
            <v>0</v>
          </cell>
        </row>
        <row r="22022">
          <cell r="AP22022">
            <v>0</v>
          </cell>
          <cell r="AT22022" t="str">
            <v>-</v>
          </cell>
          <cell r="AX22022" t="str">
            <v>-</v>
          </cell>
          <cell r="BB22022" t="str">
            <v>-</v>
          </cell>
          <cell r="BE22022">
            <v>0</v>
          </cell>
          <cell r="BF22022">
            <v>0</v>
          </cell>
          <cell r="BG22022">
            <v>0</v>
          </cell>
          <cell r="BJ22022">
            <v>0</v>
          </cell>
          <cell r="BK22022">
            <v>0</v>
          </cell>
          <cell r="BL22022">
            <v>0</v>
          </cell>
        </row>
        <row r="22023">
          <cell r="AP22023">
            <v>0</v>
          </cell>
          <cell r="AT22023" t="str">
            <v>-</v>
          </cell>
          <cell r="AX22023" t="str">
            <v>-</v>
          </cell>
          <cell r="BB22023" t="str">
            <v>-</v>
          </cell>
          <cell r="BE22023">
            <v>0</v>
          </cell>
          <cell r="BF22023">
            <v>0</v>
          </cell>
          <cell r="BG22023">
            <v>0</v>
          </cell>
          <cell r="BJ22023">
            <v>0</v>
          </cell>
          <cell r="BK22023">
            <v>0</v>
          </cell>
          <cell r="BL22023">
            <v>0</v>
          </cell>
        </row>
        <row r="22024">
          <cell r="AP22024">
            <v>0</v>
          </cell>
          <cell r="AT22024" t="str">
            <v>-</v>
          </cell>
          <cell r="AX22024" t="str">
            <v>-</v>
          </cell>
          <cell r="BB22024" t="str">
            <v>-</v>
          </cell>
          <cell r="BE22024">
            <v>0</v>
          </cell>
          <cell r="BF22024">
            <v>0</v>
          </cell>
          <cell r="BG22024">
            <v>0</v>
          </cell>
          <cell r="BJ22024">
            <v>0</v>
          </cell>
          <cell r="BK22024">
            <v>0</v>
          </cell>
          <cell r="BL22024">
            <v>0</v>
          </cell>
        </row>
        <row r="22025">
          <cell r="AP22025">
            <v>0</v>
          </cell>
          <cell r="AT22025" t="str">
            <v>-</v>
          </cell>
          <cell r="AX22025" t="str">
            <v>-</v>
          </cell>
          <cell r="BB22025" t="str">
            <v>-</v>
          </cell>
          <cell r="BE22025">
            <v>0</v>
          </cell>
          <cell r="BF22025">
            <v>0</v>
          </cell>
          <cell r="BG22025">
            <v>0</v>
          </cell>
          <cell r="BJ22025">
            <v>0</v>
          </cell>
          <cell r="BK22025">
            <v>0</v>
          </cell>
          <cell r="BL22025">
            <v>0</v>
          </cell>
        </row>
        <row r="22026">
          <cell r="AP22026">
            <v>0</v>
          </cell>
          <cell r="AT22026" t="str">
            <v>-</v>
          </cell>
          <cell r="AX22026" t="str">
            <v>-</v>
          </cell>
          <cell r="BB22026" t="str">
            <v>-</v>
          </cell>
          <cell r="BE22026">
            <v>0</v>
          </cell>
          <cell r="BF22026">
            <v>0</v>
          </cell>
          <cell r="BG22026">
            <v>0</v>
          </cell>
          <cell r="BJ22026">
            <v>0</v>
          </cell>
          <cell r="BK22026">
            <v>0</v>
          </cell>
          <cell r="BL22026">
            <v>0</v>
          </cell>
        </row>
        <row r="22027">
          <cell r="AP22027">
            <v>0</v>
          </cell>
          <cell r="AT22027" t="str">
            <v>-</v>
          </cell>
          <cell r="AX22027" t="str">
            <v>-</v>
          </cell>
          <cell r="BB22027" t="str">
            <v>-</v>
          </cell>
          <cell r="BE22027">
            <v>0</v>
          </cell>
          <cell r="BF22027">
            <v>0</v>
          </cell>
          <cell r="BG22027">
            <v>0</v>
          </cell>
          <cell r="BJ22027">
            <v>0</v>
          </cell>
          <cell r="BK22027">
            <v>0</v>
          </cell>
          <cell r="BL22027">
            <v>0</v>
          </cell>
        </row>
        <row r="22028">
          <cell r="AP22028">
            <v>0</v>
          </cell>
          <cell r="AT22028" t="str">
            <v>-</v>
          </cell>
          <cell r="AX22028" t="str">
            <v>-</v>
          </cell>
          <cell r="BB22028" t="str">
            <v>-</v>
          </cell>
          <cell r="BE22028">
            <v>0</v>
          </cell>
          <cell r="BF22028">
            <v>0</v>
          </cell>
          <cell r="BG22028">
            <v>0</v>
          </cell>
          <cell r="BJ22028">
            <v>0</v>
          </cell>
          <cell r="BK22028">
            <v>0</v>
          </cell>
          <cell r="BL22028">
            <v>0</v>
          </cell>
        </row>
        <row r="22029">
          <cell r="AP22029">
            <v>0</v>
          </cell>
          <cell r="AT22029" t="str">
            <v>-</v>
          </cell>
          <cell r="AX22029" t="str">
            <v>-</v>
          </cell>
          <cell r="BB22029" t="str">
            <v>-</v>
          </cell>
          <cell r="BE22029">
            <v>0</v>
          </cell>
          <cell r="BF22029">
            <v>0</v>
          </cell>
          <cell r="BG22029">
            <v>0</v>
          </cell>
          <cell r="BJ22029">
            <v>0</v>
          </cell>
          <cell r="BK22029">
            <v>0</v>
          </cell>
          <cell r="BL22029">
            <v>0</v>
          </cell>
        </row>
        <row r="22030">
          <cell r="AP22030">
            <v>0</v>
          </cell>
          <cell r="AT22030" t="str">
            <v>-</v>
          </cell>
          <cell r="AX22030" t="str">
            <v>-</v>
          </cell>
          <cell r="BB22030" t="str">
            <v>-</v>
          </cell>
          <cell r="BE22030">
            <v>0</v>
          </cell>
          <cell r="BF22030">
            <v>0</v>
          </cell>
          <cell r="BG22030">
            <v>0</v>
          </cell>
          <cell r="BJ22030">
            <v>0</v>
          </cell>
          <cell r="BK22030">
            <v>0</v>
          </cell>
          <cell r="BL22030">
            <v>0</v>
          </cell>
        </row>
        <row r="22031">
          <cell r="AP22031">
            <v>0</v>
          </cell>
          <cell r="AT22031" t="str">
            <v>-</v>
          </cell>
          <cell r="AX22031" t="str">
            <v>-</v>
          </cell>
          <cell r="BB22031" t="str">
            <v>-</v>
          </cell>
          <cell r="BE22031">
            <v>0</v>
          </cell>
          <cell r="BF22031">
            <v>0</v>
          </cell>
          <cell r="BG22031">
            <v>0</v>
          </cell>
          <cell r="BJ22031">
            <v>0</v>
          </cell>
          <cell r="BK22031">
            <v>0</v>
          </cell>
          <cell r="BL22031">
            <v>0</v>
          </cell>
        </row>
        <row r="22032">
          <cell r="AP22032">
            <v>0</v>
          </cell>
          <cell r="AT22032" t="str">
            <v>-</v>
          </cell>
          <cell r="AX22032" t="str">
            <v>-</v>
          </cell>
          <cell r="BB22032" t="str">
            <v>-</v>
          </cell>
          <cell r="BE22032">
            <v>0</v>
          </cell>
          <cell r="BF22032">
            <v>0</v>
          </cell>
          <cell r="BG22032">
            <v>0</v>
          </cell>
          <cell r="BJ22032">
            <v>0</v>
          </cell>
          <cell r="BK22032">
            <v>0</v>
          </cell>
          <cell r="BL22032">
            <v>0</v>
          </cell>
        </row>
        <row r="22033">
          <cell r="AP22033">
            <v>0</v>
          </cell>
          <cell r="AT22033" t="str">
            <v>-</v>
          </cell>
          <cell r="AX22033" t="str">
            <v>-</v>
          </cell>
          <cell r="BB22033" t="str">
            <v>-</v>
          </cell>
          <cell r="BE22033">
            <v>0</v>
          </cell>
          <cell r="BF22033">
            <v>0</v>
          </cell>
          <cell r="BG22033">
            <v>0</v>
          </cell>
          <cell r="BJ22033">
            <v>0</v>
          </cell>
          <cell r="BK22033">
            <v>0</v>
          </cell>
          <cell r="BL22033">
            <v>0</v>
          </cell>
        </row>
        <row r="22034">
          <cell r="AP22034">
            <v>0</v>
          </cell>
          <cell r="AT22034" t="str">
            <v>-</v>
          </cell>
          <cell r="AX22034" t="str">
            <v>-</v>
          </cell>
          <cell r="BB22034" t="str">
            <v>-</v>
          </cell>
          <cell r="BE22034">
            <v>0</v>
          </cell>
          <cell r="BF22034">
            <v>0</v>
          </cell>
          <cell r="BG22034">
            <v>0</v>
          </cell>
          <cell r="BJ22034">
            <v>0</v>
          </cell>
          <cell r="BK22034">
            <v>0</v>
          </cell>
          <cell r="BL22034">
            <v>0</v>
          </cell>
        </row>
        <row r="22035">
          <cell r="AP22035">
            <v>0</v>
          </cell>
          <cell r="AT22035" t="str">
            <v>-</v>
          </cell>
          <cell r="AX22035" t="str">
            <v>-</v>
          </cell>
          <cell r="BB22035" t="str">
            <v>-</v>
          </cell>
          <cell r="BE22035">
            <v>0</v>
          </cell>
          <cell r="BF22035">
            <v>0</v>
          </cell>
          <cell r="BG22035">
            <v>0</v>
          </cell>
          <cell r="BJ22035">
            <v>0</v>
          </cell>
          <cell r="BK22035">
            <v>0</v>
          </cell>
          <cell r="BL22035">
            <v>0</v>
          </cell>
        </row>
        <row r="22036">
          <cell r="AP22036">
            <v>0</v>
          </cell>
          <cell r="AT22036" t="str">
            <v>-</v>
          </cell>
          <cell r="AX22036" t="str">
            <v>-</v>
          </cell>
          <cell r="BB22036" t="str">
            <v>-</v>
          </cell>
          <cell r="BE22036">
            <v>0</v>
          </cell>
          <cell r="BF22036">
            <v>0</v>
          </cell>
          <cell r="BG22036">
            <v>0</v>
          </cell>
          <cell r="BJ22036">
            <v>0</v>
          </cell>
          <cell r="BK22036">
            <v>0</v>
          </cell>
          <cell r="BL22036">
            <v>0</v>
          </cell>
        </row>
        <row r="22037">
          <cell r="AP22037">
            <v>0</v>
          </cell>
          <cell r="AT22037" t="str">
            <v>-</v>
          </cell>
          <cell r="AX22037" t="str">
            <v>-</v>
          </cell>
          <cell r="BB22037" t="str">
            <v>-</v>
          </cell>
          <cell r="BE22037">
            <v>0</v>
          </cell>
          <cell r="BF22037">
            <v>0</v>
          </cell>
          <cell r="BG22037">
            <v>0</v>
          </cell>
          <cell r="BJ22037">
            <v>0</v>
          </cell>
          <cell r="BK22037">
            <v>0</v>
          </cell>
          <cell r="BL22037">
            <v>0</v>
          </cell>
        </row>
        <row r="22038">
          <cell r="AP22038">
            <v>0</v>
          </cell>
          <cell r="AT22038" t="str">
            <v>-</v>
          </cell>
          <cell r="AX22038" t="str">
            <v>-</v>
          </cell>
          <cell r="BB22038" t="str">
            <v>-</v>
          </cell>
          <cell r="BE22038">
            <v>0</v>
          </cell>
          <cell r="BF22038">
            <v>0</v>
          </cell>
          <cell r="BG22038">
            <v>0</v>
          </cell>
          <cell r="BJ22038">
            <v>0</v>
          </cell>
          <cell r="BK22038">
            <v>0</v>
          </cell>
          <cell r="BL22038">
            <v>0</v>
          </cell>
        </row>
        <row r="22039">
          <cell r="AP22039">
            <v>0</v>
          </cell>
          <cell r="AT22039" t="str">
            <v>-</v>
          </cell>
          <cell r="AX22039" t="str">
            <v>-</v>
          </cell>
          <cell r="BB22039" t="str">
            <v>-</v>
          </cell>
          <cell r="BE22039">
            <v>0</v>
          </cell>
          <cell r="BF22039">
            <v>0</v>
          </cell>
          <cell r="BG22039">
            <v>0</v>
          </cell>
          <cell r="BJ22039">
            <v>0</v>
          </cell>
          <cell r="BK22039">
            <v>0</v>
          </cell>
          <cell r="BL22039">
            <v>0</v>
          </cell>
        </row>
        <row r="22040">
          <cell r="AP22040">
            <v>0</v>
          </cell>
          <cell r="AT22040" t="str">
            <v>-</v>
          </cell>
          <cell r="AX22040" t="str">
            <v>-</v>
          </cell>
          <cell r="BB22040" t="str">
            <v>-</v>
          </cell>
          <cell r="BE22040">
            <v>0</v>
          </cell>
          <cell r="BF22040">
            <v>0</v>
          </cell>
          <cell r="BG22040">
            <v>0</v>
          </cell>
          <cell r="BJ22040">
            <v>0</v>
          </cell>
          <cell r="BK22040">
            <v>0</v>
          </cell>
          <cell r="BL22040">
            <v>0</v>
          </cell>
        </row>
        <row r="22041">
          <cell r="AP22041">
            <v>0</v>
          </cell>
          <cell r="AT22041" t="str">
            <v>-</v>
          </cell>
          <cell r="AX22041" t="str">
            <v>-</v>
          </cell>
          <cell r="BB22041" t="str">
            <v>-</v>
          </cell>
          <cell r="BE22041">
            <v>0</v>
          </cell>
          <cell r="BF22041">
            <v>0</v>
          </cell>
          <cell r="BG22041">
            <v>0</v>
          </cell>
          <cell r="BJ22041">
            <v>0</v>
          </cell>
          <cell r="BK22041">
            <v>0</v>
          </cell>
          <cell r="BL22041">
            <v>0</v>
          </cell>
        </row>
        <row r="22042">
          <cell r="AP22042">
            <v>0</v>
          </cell>
          <cell r="AT22042" t="str">
            <v>-</v>
          </cell>
          <cell r="AX22042" t="str">
            <v>-</v>
          </cell>
          <cell r="BB22042" t="str">
            <v>-</v>
          </cell>
          <cell r="BE22042">
            <v>0</v>
          </cell>
          <cell r="BF22042">
            <v>0</v>
          </cell>
          <cell r="BG22042">
            <v>0</v>
          </cell>
          <cell r="BJ22042">
            <v>0</v>
          </cell>
          <cell r="BK22042">
            <v>0</v>
          </cell>
          <cell r="BL22042">
            <v>0</v>
          </cell>
        </row>
        <row r="22043">
          <cell r="AP22043">
            <v>0</v>
          </cell>
          <cell r="AT22043" t="str">
            <v>-</v>
          </cell>
          <cell r="AX22043" t="str">
            <v>-</v>
          </cell>
          <cell r="BB22043" t="str">
            <v>-</v>
          </cell>
          <cell r="BE22043">
            <v>0</v>
          </cell>
          <cell r="BF22043">
            <v>0</v>
          </cell>
          <cell r="BG22043">
            <v>0</v>
          </cell>
          <cell r="BJ22043">
            <v>0</v>
          </cell>
          <cell r="BK22043">
            <v>0</v>
          </cell>
          <cell r="BL22043">
            <v>0</v>
          </cell>
        </row>
        <row r="22044">
          <cell r="AP22044">
            <v>0</v>
          </cell>
          <cell r="AT22044" t="str">
            <v>-</v>
          </cell>
          <cell r="AX22044" t="str">
            <v>-</v>
          </cell>
          <cell r="BB22044" t="str">
            <v>-</v>
          </cell>
          <cell r="BE22044">
            <v>0</v>
          </cell>
          <cell r="BF22044">
            <v>0</v>
          </cell>
          <cell r="BG22044">
            <v>0</v>
          </cell>
          <cell r="BJ22044">
            <v>0</v>
          </cell>
          <cell r="BK22044">
            <v>0</v>
          </cell>
          <cell r="BL22044">
            <v>0</v>
          </cell>
        </row>
        <row r="22045">
          <cell r="AP22045">
            <v>0</v>
          </cell>
          <cell r="AT22045" t="str">
            <v>-</v>
          </cell>
          <cell r="AX22045" t="str">
            <v>-</v>
          </cell>
          <cell r="BB22045" t="str">
            <v>-</v>
          </cell>
          <cell r="BE22045">
            <v>0</v>
          </cell>
          <cell r="BF22045">
            <v>0</v>
          </cell>
          <cell r="BG22045">
            <v>0</v>
          </cell>
          <cell r="BJ22045">
            <v>0</v>
          </cell>
          <cell r="BK22045">
            <v>0</v>
          </cell>
          <cell r="BL22045">
            <v>0</v>
          </cell>
        </row>
        <row r="22046">
          <cell r="AP22046">
            <v>0</v>
          </cell>
          <cell r="AT22046" t="str">
            <v>-</v>
          </cell>
          <cell r="AX22046" t="str">
            <v>-</v>
          </cell>
          <cell r="BB22046" t="str">
            <v>-</v>
          </cell>
          <cell r="BE22046">
            <v>0</v>
          </cell>
          <cell r="BF22046">
            <v>0</v>
          </cell>
          <cell r="BG22046">
            <v>0</v>
          </cell>
          <cell r="BJ22046">
            <v>0</v>
          </cell>
          <cell r="BK22046">
            <v>0</v>
          </cell>
          <cell r="BL22046">
            <v>0</v>
          </cell>
        </row>
        <row r="22047">
          <cell r="AP22047">
            <v>0</v>
          </cell>
          <cell r="AT22047" t="str">
            <v>-</v>
          </cell>
          <cell r="AX22047" t="str">
            <v>-</v>
          </cell>
          <cell r="BB22047" t="str">
            <v>-</v>
          </cell>
          <cell r="BE22047">
            <v>0</v>
          </cell>
          <cell r="BF22047">
            <v>0</v>
          </cell>
          <cell r="BG22047">
            <v>0</v>
          </cell>
          <cell r="BJ22047">
            <v>0</v>
          </cell>
          <cell r="BK22047">
            <v>0</v>
          </cell>
          <cell r="BL22047">
            <v>0</v>
          </cell>
        </row>
        <row r="22048">
          <cell r="AP22048">
            <v>0</v>
          </cell>
          <cell r="AT22048" t="str">
            <v>-</v>
          </cell>
          <cell r="AX22048" t="str">
            <v>-</v>
          </cell>
          <cell r="BB22048" t="str">
            <v>-</v>
          </cell>
          <cell r="BE22048">
            <v>0</v>
          </cell>
          <cell r="BF22048">
            <v>0</v>
          </cell>
          <cell r="BG22048">
            <v>0</v>
          </cell>
          <cell r="BJ22048">
            <v>0</v>
          </cell>
          <cell r="BK22048">
            <v>0</v>
          </cell>
          <cell r="BL22048">
            <v>0</v>
          </cell>
        </row>
        <row r="22049">
          <cell r="AP22049">
            <v>0</v>
          </cell>
          <cell r="AT22049" t="str">
            <v>-</v>
          </cell>
          <cell r="AX22049" t="str">
            <v>-</v>
          </cell>
          <cell r="BB22049" t="str">
            <v>-</v>
          </cell>
          <cell r="BE22049">
            <v>0</v>
          </cell>
          <cell r="BF22049">
            <v>0</v>
          </cell>
          <cell r="BG22049">
            <v>0</v>
          </cell>
          <cell r="BJ22049">
            <v>0</v>
          </cell>
          <cell r="BK22049">
            <v>0</v>
          </cell>
          <cell r="BL22049">
            <v>0</v>
          </cell>
        </row>
        <row r="22050">
          <cell r="AP22050">
            <v>0</v>
          </cell>
          <cell r="AT22050" t="str">
            <v>-</v>
          </cell>
          <cell r="AX22050" t="str">
            <v>-</v>
          </cell>
          <cell r="BB22050" t="str">
            <v>-</v>
          </cell>
          <cell r="BE22050">
            <v>0</v>
          </cell>
          <cell r="BF22050">
            <v>0</v>
          </cell>
          <cell r="BG22050">
            <v>0</v>
          </cell>
          <cell r="BJ22050">
            <v>0</v>
          </cell>
          <cell r="BK22050">
            <v>0</v>
          </cell>
          <cell r="BL22050">
            <v>0</v>
          </cell>
        </row>
        <row r="22051">
          <cell r="AP22051">
            <v>0</v>
          </cell>
          <cell r="AT22051" t="str">
            <v>-</v>
          </cell>
          <cell r="AX22051" t="str">
            <v>-</v>
          </cell>
          <cell r="BB22051" t="str">
            <v>-</v>
          </cell>
          <cell r="BE22051">
            <v>0</v>
          </cell>
          <cell r="BF22051">
            <v>0</v>
          </cell>
          <cell r="BG22051">
            <v>0</v>
          </cell>
          <cell r="BJ22051">
            <v>0</v>
          </cell>
          <cell r="BK22051">
            <v>0</v>
          </cell>
          <cell r="BL22051">
            <v>0</v>
          </cell>
        </row>
        <row r="22052">
          <cell r="AP22052">
            <v>0</v>
          </cell>
          <cell r="AT22052" t="str">
            <v>-</v>
          </cell>
          <cell r="AX22052" t="str">
            <v>-</v>
          </cell>
          <cell r="BB22052" t="str">
            <v>-</v>
          </cell>
          <cell r="BE22052">
            <v>0</v>
          </cell>
          <cell r="BF22052">
            <v>0</v>
          </cell>
          <cell r="BG22052">
            <v>0</v>
          </cell>
          <cell r="BJ22052">
            <v>0</v>
          </cell>
          <cell r="BK22052">
            <v>0</v>
          </cell>
          <cell r="BL22052">
            <v>0</v>
          </cell>
        </row>
        <row r="22053">
          <cell r="AP22053">
            <v>0</v>
          </cell>
          <cell r="AT22053" t="str">
            <v>-</v>
          </cell>
          <cell r="AX22053" t="str">
            <v>-</v>
          </cell>
          <cell r="BB22053" t="str">
            <v>-</v>
          </cell>
          <cell r="BE22053">
            <v>0</v>
          </cell>
          <cell r="BF22053">
            <v>0</v>
          </cell>
          <cell r="BG22053">
            <v>0</v>
          </cell>
          <cell r="BJ22053">
            <v>0</v>
          </cell>
          <cell r="BK22053">
            <v>0</v>
          </cell>
          <cell r="BL22053">
            <v>0</v>
          </cell>
        </row>
        <row r="22054">
          <cell r="AP22054">
            <v>0</v>
          </cell>
          <cell r="AT22054" t="str">
            <v>-</v>
          </cell>
          <cell r="AX22054" t="str">
            <v>-</v>
          </cell>
          <cell r="BB22054" t="str">
            <v>-</v>
          </cell>
          <cell r="BE22054">
            <v>0</v>
          </cell>
          <cell r="BF22054">
            <v>0</v>
          </cell>
          <cell r="BG22054">
            <v>0</v>
          </cell>
          <cell r="BJ22054">
            <v>0</v>
          </cell>
          <cell r="BK22054">
            <v>0</v>
          </cell>
          <cell r="BL22054">
            <v>0</v>
          </cell>
        </row>
        <row r="22055">
          <cell r="AP22055">
            <v>0</v>
          </cell>
          <cell r="AT22055" t="str">
            <v>-</v>
          </cell>
          <cell r="AX22055" t="str">
            <v>-</v>
          </cell>
          <cell r="BB22055" t="str">
            <v>-</v>
          </cell>
          <cell r="BE22055">
            <v>0</v>
          </cell>
          <cell r="BF22055">
            <v>0</v>
          </cell>
          <cell r="BG22055">
            <v>0</v>
          </cell>
          <cell r="BJ22055">
            <v>0</v>
          </cell>
          <cell r="BK22055">
            <v>0</v>
          </cell>
          <cell r="BL22055">
            <v>0</v>
          </cell>
        </row>
        <row r="22056">
          <cell r="AP22056">
            <v>0</v>
          </cell>
          <cell r="AT22056" t="str">
            <v>-</v>
          </cell>
          <cell r="AX22056" t="str">
            <v>-</v>
          </cell>
          <cell r="BB22056" t="str">
            <v>-</v>
          </cell>
          <cell r="BE22056">
            <v>0</v>
          </cell>
          <cell r="BF22056">
            <v>0</v>
          </cell>
          <cell r="BG22056">
            <v>0</v>
          </cell>
          <cell r="BJ22056">
            <v>0</v>
          </cell>
          <cell r="BK22056">
            <v>0</v>
          </cell>
          <cell r="BL22056">
            <v>0</v>
          </cell>
        </row>
        <row r="22057">
          <cell r="AP22057">
            <v>0</v>
          </cell>
          <cell r="AT22057" t="str">
            <v>-</v>
          </cell>
          <cell r="AX22057" t="str">
            <v>-</v>
          </cell>
          <cell r="BB22057" t="str">
            <v>-</v>
          </cell>
          <cell r="BE22057">
            <v>0</v>
          </cell>
          <cell r="BF22057">
            <v>0</v>
          </cell>
          <cell r="BG22057">
            <v>0</v>
          </cell>
          <cell r="BJ22057">
            <v>0</v>
          </cell>
          <cell r="BK22057">
            <v>0</v>
          </cell>
          <cell r="BL22057">
            <v>0</v>
          </cell>
        </row>
        <row r="22058">
          <cell r="AP22058">
            <v>0</v>
          </cell>
          <cell r="AT22058" t="str">
            <v>-</v>
          </cell>
          <cell r="AX22058" t="str">
            <v>-</v>
          </cell>
          <cell r="BB22058" t="str">
            <v>-</v>
          </cell>
          <cell r="BE22058">
            <v>0</v>
          </cell>
          <cell r="BF22058">
            <v>0</v>
          </cell>
          <cell r="BG22058">
            <v>0</v>
          </cell>
          <cell r="BJ22058">
            <v>0</v>
          </cell>
          <cell r="BK22058">
            <v>0</v>
          </cell>
          <cell r="BL22058">
            <v>0</v>
          </cell>
        </row>
        <row r="22059">
          <cell r="AP22059">
            <v>0</v>
          </cell>
          <cell r="AT22059" t="str">
            <v>-</v>
          </cell>
          <cell r="AX22059" t="str">
            <v>-</v>
          </cell>
          <cell r="BB22059" t="str">
            <v>-</v>
          </cell>
          <cell r="BE22059">
            <v>0</v>
          </cell>
          <cell r="BF22059">
            <v>0</v>
          </cell>
          <cell r="BG22059">
            <v>0</v>
          </cell>
          <cell r="BJ22059">
            <v>0</v>
          </cell>
          <cell r="BK22059">
            <v>0</v>
          </cell>
          <cell r="BL22059">
            <v>0</v>
          </cell>
        </row>
        <row r="22060">
          <cell r="AP22060">
            <v>0</v>
          </cell>
          <cell r="AT22060" t="str">
            <v>-</v>
          </cell>
          <cell r="AX22060" t="str">
            <v>-</v>
          </cell>
          <cell r="BB22060" t="str">
            <v>-</v>
          </cell>
          <cell r="BE22060">
            <v>0</v>
          </cell>
          <cell r="BF22060">
            <v>0</v>
          </cell>
          <cell r="BG22060">
            <v>0</v>
          </cell>
          <cell r="BJ22060">
            <v>0</v>
          </cell>
          <cell r="BK22060">
            <v>0</v>
          </cell>
          <cell r="BL22060">
            <v>0</v>
          </cell>
        </row>
        <row r="22061">
          <cell r="AP22061">
            <v>0</v>
          </cell>
          <cell r="AT22061" t="str">
            <v>-</v>
          </cell>
          <cell r="AX22061" t="str">
            <v>-</v>
          </cell>
          <cell r="BB22061" t="str">
            <v>-</v>
          </cell>
          <cell r="BE22061">
            <v>0</v>
          </cell>
          <cell r="BF22061">
            <v>0</v>
          </cell>
          <cell r="BG22061">
            <v>0</v>
          </cell>
          <cell r="BJ22061">
            <v>0</v>
          </cell>
          <cell r="BK22061">
            <v>0</v>
          </cell>
          <cell r="BL22061">
            <v>0</v>
          </cell>
        </row>
        <row r="22062">
          <cell r="AP22062">
            <v>0</v>
          </cell>
          <cell r="AT22062" t="str">
            <v>-</v>
          </cell>
          <cell r="AX22062" t="str">
            <v>-</v>
          </cell>
          <cell r="BB22062" t="str">
            <v>-</v>
          </cell>
          <cell r="BE22062">
            <v>0</v>
          </cell>
          <cell r="BF22062">
            <v>0</v>
          </cell>
          <cell r="BG22062">
            <v>0</v>
          </cell>
          <cell r="BJ22062">
            <v>0</v>
          </cell>
          <cell r="BK22062">
            <v>0</v>
          </cell>
          <cell r="BL22062">
            <v>0</v>
          </cell>
        </row>
        <row r="22063">
          <cell r="AP22063">
            <v>0</v>
          </cell>
          <cell r="AT22063" t="str">
            <v>-</v>
          </cell>
          <cell r="AX22063" t="str">
            <v>-</v>
          </cell>
          <cell r="BB22063" t="str">
            <v>-</v>
          </cell>
          <cell r="BE22063">
            <v>0</v>
          </cell>
          <cell r="BF22063">
            <v>0</v>
          </cell>
          <cell r="BG22063">
            <v>0</v>
          </cell>
          <cell r="BJ22063">
            <v>0</v>
          </cell>
          <cell r="BK22063">
            <v>0</v>
          </cell>
          <cell r="BL22063">
            <v>0</v>
          </cell>
        </row>
        <row r="22064">
          <cell r="AP22064">
            <v>0</v>
          </cell>
          <cell r="AT22064" t="str">
            <v>-</v>
          </cell>
          <cell r="AX22064" t="str">
            <v>-</v>
          </cell>
          <cell r="BB22064" t="str">
            <v>-</v>
          </cell>
          <cell r="BE22064">
            <v>0</v>
          </cell>
          <cell r="BF22064">
            <v>0</v>
          </cell>
          <cell r="BG22064">
            <v>0</v>
          </cell>
          <cell r="BJ22064">
            <v>0</v>
          </cell>
          <cell r="BK22064">
            <v>0</v>
          </cell>
          <cell r="BL22064">
            <v>0</v>
          </cell>
        </row>
        <row r="22065">
          <cell r="AP22065">
            <v>0</v>
          </cell>
          <cell r="AT22065" t="str">
            <v>-</v>
          </cell>
          <cell r="AX22065" t="str">
            <v>-</v>
          </cell>
          <cell r="BB22065" t="str">
            <v>-</v>
          </cell>
          <cell r="BE22065">
            <v>0</v>
          </cell>
          <cell r="BF22065">
            <v>0</v>
          </cell>
          <cell r="BG22065">
            <v>0</v>
          </cell>
          <cell r="BJ22065">
            <v>0</v>
          </cell>
          <cell r="BK22065">
            <v>0</v>
          </cell>
          <cell r="BL22065">
            <v>0</v>
          </cell>
        </row>
        <row r="22066">
          <cell r="AP22066">
            <v>0</v>
          </cell>
          <cell r="AT22066" t="str">
            <v>-</v>
          </cell>
          <cell r="AX22066" t="str">
            <v>-</v>
          </cell>
          <cell r="BB22066" t="str">
            <v>-</v>
          </cell>
          <cell r="BE22066">
            <v>0</v>
          </cell>
          <cell r="BF22066">
            <v>0</v>
          </cell>
          <cell r="BG22066">
            <v>0</v>
          </cell>
          <cell r="BJ22066">
            <v>0</v>
          </cell>
          <cell r="BK22066">
            <v>0</v>
          </cell>
          <cell r="BL22066">
            <v>0</v>
          </cell>
        </row>
        <row r="22067">
          <cell r="AP22067">
            <v>0</v>
          </cell>
          <cell r="AT22067" t="str">
            <v>-</v>
          </cell>
          <cell r="AX22067" t="str">
            <v>-</v>
          </cell>
          <cell r="BB22067" t="str">
            <v>-</v>
          </cell>
          <cell r="BE22067">
            <v>0</v>
          </cell>
          <cell r="BF22067">
            <v>0</v>
          </cell>
          <cell r="BG22067">
            <v>0</v>
          </cell>
          <cell r="BJ22067">
            <v>0</v>
          </cell>
          <cell r="BK22067">
            <v>0</v>
          </cell>
          <cell r="BL22067">
            <v>0</v>
          </cell>
        </row>
        <row r="22068">
          <cell r="AP22068">
            <v>0</v>
          </cell>
          <cell r="AT22068" t="str">
            <v>-</v>
          </cell>
          <cell r="AX22068" t="str">
            <v>-</v>
          </cell>
          <cell r="BB22068" t="str">
            <v>-</v>
          </cell>
          <cell r="BE22068">
            <v>0</v>
          </cell>
          <cell r="BF22068">
            <v>0</v>
          </cell>
          <cell r="BG22068">
            <v>0</v>
          </cell>
          <cell r="BJ22068">
            <v>0</v>
          </cell>
          <cell r="BK22068">
            <v>0</v>
          </cell>
          <cell r="BL22068">
            <v>0</v>
          </cell>
        </row>
        <row r="22069">
          <cell r="AP22069">
            <v>0</v>
          </cell>
          <cell r="AT22069" t="str">
            <v>-</v>
          </cell>
          <cell r="AX22069" t="str">
            <v>-</v>
          </cell>
          <cell r="BB22069" t="str">
            <v>-</v>
          </cell>
          <cell r="BE22069">
            <v>0</v>
          </cell>
          <cell r="BF22069">
            <v>0</v>
          </cell>
          <cell r="BG22069">
            <v>0</v>
          </cell>
          <cell r="BJ22069">
            <v>0</v>
          </cell>
          <cell r="BK22069">
            <v>0</v>
          </cell>
          <cell r="BL22069">
            <v>0</v>
          </cell>
        </row>
        <row r="22070">
          <cell r="AP22070">
            <v>0</v>
          </cell>
          <cell r="AT22070" t="str">
            <v>-</v>
          </cell>
          <cell r="AX22070" t="str">
            <v>-</v>
          </cell>
          <cell r="BB22070" t="str">
            <v>-</v>
          </cell>
          <cell r="BE22070">
            <v>0</v>
          </cell>
          <cell r="BF22070">
            <v>0</v>
          </cell>
          <cell r="BG22070">
            <v>0</v>
          </cell>
          <cell r="BJ22070">
            <v>0</v>
          </cell>
          <cell r="BK22070">
            <v>0</v>
          </cell>
          <cell r="BL22070">
            <v>0</v>
          </cell>
        </row>
        <row r="22071">
          <cell r="AP22071">
            <v>0</v>
          </cell>
          <cell r="AT22071" t="str">
            <v>-</v>
          </cell>
          <cell r="AX22071" t="str">
            <v>-</v>
          </cell>
          <cell r="BB22071" t="str">
            <v>-</v>
          </cell>
          <cell r="BE22071">
            <v>0</v>
          </cell>
          <cell r="BF22071">
            <v>0</v>
          </cell>
          <cell r="BG22071">
            <v>0</v>
          </cell>
          <cell r="BJ22071">
            <v>0</v>
          </cell>
          <cell r="BK22071">
            <v>0</v>
          </cell>
          <cell r="BL22071">
            <v>0</v>
          </cell>
        </row>
        <row r="22072">
          <cell r="AP22072">
            <v>0</v>
          </cell>
          <cell r="AT22072" t="str">
            <v>-</v>
          </cell>
          <cell r="AX22072" t="str">
            <v>-</v>
          </cell>
          <cell r="BB22072" t="str">
            <v>-</v>
          </cell>
          <cell r="BE22072">
            <v>0</v>
          </cell>
          <cell r="BF22072">
            <v>0</v>
          </cell>
          <cell r="BG22072">
            <v>0</v>
          </cell>
          <cell r="BJ22072">
            <v>0</v>
          </cell>
          <cell r="BK22072">
            <v>0</v>
          </cell>
          <cell r="BL22072">
            <v>0</v>
          </cell>
        </row>
        <row r="22073">
          <cell r="AP22073">
            <v>0</v>
          </cell>
          <cell r="AT22073" t="str">
            <v>-</v>
          </cell>
          <cell r="AX22073" t="str">
            <v>-</v>
          </cell>
          <cell r="BB22073" t="str">
            <v>-</v>
          </cell>
          <cell r="BE22073">
            <v>0</v>
          </cell>
          <cell r="BF22073">
            <v>0</v>
          </cell>
          <cell r="BG22073">
            <v>0</v>
          </cell>
          <cell r="BJ22073">
            <v>0</v>
          </cell>
          <cell r="BK22073">
            <v>0</v>
          </cell>
          <cell r="BL22073">
            <v>0</v>
          </cell>
        </row>
        <row r="22074">
          <cell r="AP22074">
            <v>0</v>
          </cell>
          <cell r="AT22074" t="str">
            <v>-</v>
          </cell>
          <cell r="AX22074" t="str">
            <v>-</v>
          </cell>
          <cell r="BB22074" t="str">
            <v>-</v>
          </cell>
          <cell r="BE22074">
            <v>0</v>
          </cell>
          <cell r="BF22074">
            <v>0</v>
          </cell>
          <cell r="BG22074">
            <v>0</v>
          </cell>
          <cell r="BJ22074">
            <v>0</v>
          </cell>
          <cell r="BK22074">
            <v>0</v>
          </cell>
          <cell r="BL22074">
            <v>0</v>
          </cell>
        </row>
        <row r="22075">
          <cell r="AP22075">
            <v>0</v>
          </cell>
          <cell r="AT22075" t="str">
            <v>-</v>
          </cell>
          <cell r="AX22075" t="str">
            <v>-</v>
          </cell>
          <cell r="BB22075" t="str">
            <v>-</v>
          </cell>
          <cell r="BE22075">
            <v>0</v>
          </cell>
          <cell r="BF22075">
            <v>0</v>
          </cell>
          <cell r="BG22075">
            <v>0</v>
          </cell>
          <cell r="BJ22075">
            <v>0</v>
          </cell>
          <cell r="BK22075">
            <v>0</v>
          </cell>
          <cell r="BL22075">
            <v>0</v>
          </cell>
        </row>
        <row r="22076">
          <cell r="AP22076">
            <v>0</v>
          </cell>
          <cell r="AT22076" t="str">
            <v>-</v>
          </cell>
          <cell r="AX22076" t="str">
            <v>-</v>
          </cell>
          <cell r="BB22076" t="str">
            <v>-</v>
          </cell>
          <cell r="BE22076">
            <v>0</v>
          </cell>
          <cell r="BF22076">
            <v>0</v>
          </cell>
          <cell r="BG22076">
            <v>0</v>
          </cell>
          <cell r="BJ22076">
            <v>0</v>
          </cell>
          <cell r="BK22076">
            <v>0</v>
          </cell>
          <cell r="BL22076">
            <v>0</v>
          </cell>
        </row>
        <row r="22077">
          <cell r="AP22077">
            <v>0</v>
          </cell>
          <cell r="AT22077" t="str">
            <v>-</v>
          </cell>
          <cell r="AX22077" t="str">
            <v>-</v>
          </cell>
          <cell r="BB22077" t="str">
            <v>-</v>
          </cell>
          <cell r="BE22077">
            <v>0</v>
          </cell>
          <cell r="BF22077">
            <v>0</v>
          </cell>
          <cell r="BG22077">
            <v>0</v>
          </cell>
          <cell r="BJ22077">
            <v>0</v>
          </cell>
          <cell r="BK22077">
            <v>0</v>
          </cell>
          <cell r="BL22077">
            <v>0</v>
          </cell>
        </row>
        <row r="22078">
          <cell r="AP22078">
            <v>0</v>
          </cell>
          <cell r="AT22078" t="str">
            <v>-</v>
          </cell>
          <cell r="AX22078" t="str">
            <v>-</v>
          </cell>
          <cell r="BB22078" t="str">
            <v>-</v>
          </cell>
          <cell r="BE22078">
            <v>0</v>
          </cell>
          <cell r="BF22078">
            <v>0</v>
          </cell>
          <cell r="BG22078">
            <v>0</v>
          </cell>
          <cell r="BJ22078">
            <v>0</v>
          </cell>
          <cell r="BK22078">
            <v>0</v>
          </cell>
          <cell r="BL22078">
            <v>0</v>
          </cell>
        </row>
        <row r="22079">
          <cell r="AP22079">
            <v>0</v>
          </cell>
          <cell r="AT22079" t="str">
            <v>-</v>
          </cell>
          <cell r="AX22079" t="str">
            <v>-</v>
          </cell>
          <cell r="BB22079" t="str">
            <v>-</v>
          </cell>
          <cell r="BE22079">
            <v>0</v>
          </cell>
          <cell r="BF22079">
            <v>0</v>
          </cell>
          <cell r="BG22079">
            <v>0</v>
          </cell>
          <cell r="BJ22079">
            <v>0</v>
          </cell>
          <cell r="BK22079">
            <v>0</v>
          </cell>
          <cell r="BL22079">
            <v>0</v>
          </cell>
        </row>
        <row r="22080">
          <cell r="AP22080">
            <v>0</v>
          </cell>
          <cell r="AT22080" t="str">
            <v>-</v>
          </cell>
          <cell r="AX22080" t="str">
            <v>-</v>
          </cell>
          <cell r="BB22080" t="str">
            <v>-</v>
          </cell>
          <cell r="BE22080">
            <v>0</v>
          </cell>
          <cell r="BF22080">
            <v>0</v>
          </cell>
          <cell r="BG22080">
            <v>0</v>
          </cell>
          <cell r="BJ22080">
            <v>0</v>
          </cell>
          <cell r="BK22080">
            <v>0</v>
          </cell>
          <cell r="BL22080">
            <v>0</v>
          </cell>
        </row>
        <row r="22081">
          <cell r="AP22081">
            <v>0</v>
          </cell>
          <cell r="AT22081" t="str">
            <v>-</v>
          </cell>
          <cell r="AX22081" t="str">
            <v>-</v>
          </cell>
          <cell r="BB22081" t="str">
            <v>-</v>
          </cell>
          <cell r="BE22081">
            <v>0</v>
          </cell>
          <cell r="BF22081">
            <v>0</v>
          </cell>
          <cell r="BG22081">
            <v>0</v>
          </cell>
          <cell r="BJ22081">
            <v>0</v>
          </cell>
          <cell r="BK22081">
            <v>0</v>
          </cell>
          <cell r="BL22081">
            <v>0</v>
          </cell>
        </row>
        <row r="22082">
          <cell r="AP22082">
            <v>0</v>
          </cell>
          <cell r="AT22082" t="str">
            <v>-</v>
          </cell>
          <cell r="AX22082" t="str">
            <v>-</v>
          </cell>
          <cell r="BB22082" t="str">
            <v>-</v>
          </cell>
          <cell r="BE22082">
            <v>0</v>
          </cell>
          <cell r="BF22082">
            <v>0</v>
          </cell>
          <cell r="BG22082">
            <v>0</v>
          </cell>
          <cell r="BJ22082">
            <v>0</v>
          </cell>
          <cell r="BK22082">
            <v>0</v>
          </cell>
          <cell r="BL22082">
            <v>0</v>
          </cell>
        </row>
        <row r="22083">
          <cell r="AP22083">
            <v>0</v>
          </cell>
          <cell r="AT22083" t="str">
            <v>-</v>
          </cell>
          <cell r="AX22083" t="str">
            <v>-</v>
          </cell>
          <cell r="BB22083" t="str">
            <v>-</v>
          </cell>
          <cell r="BE22083">
            <v>0</v>
          </cell>
          <cell r="BF22083">
            <v>0</v>
          </cell>
          <cell r="BG22083">
            <v>0</v>
          </cell>
          <cell r="BJ22083">
            <v>0</v>
          </cell>
          <cell r="BK22083">
            <v>0</v>
          </cell>
          <cell r="BL22083">
            <v>0</v>
          </cell>
        </row>
        <row r="22084">
          <cell r="AP22084">
            <v>0</v>
          </cell>
          <cell r="AT22084" t="str">
            <v>-</v>
          </cell>
          <cell r="AX22084" t="str">
            <v>-</v>
          </cell>
          <cell r="BB22084" t="str">
            <v>-</v>
          </cell>
          <cell r="BE22084">
            <v>0</v>
          </cell>
          <cell r="BF22084">
            <v>0</v>
          </cell>
          <cell r="BG22084">
            <v>0</v>
          </cell>
          <cell r="BJ22084">
            <v>0</v>
          </cell>
          <cell r="BK22084">
            <v>0</v>
          </cell>
          <cell r="BL22084">
            <v>0</v>
          </cell>
        </row>
        <row r="22085">
          <cell r="AP22085">
            <v>0</v>
          </cell>
          <cell r="AT22085" t="str">
            <v>-</v>
          </cell>
          <cell r="AX22085" t="str">
            <v>-</v>
          </cell>
          <cell r="BB22085" t="str">
            <v>-</v>
          </cell>
          <cell r="BE22085">
            <v>0</v>
          </cell>
          <cell r="BF22085">
            <v>0</v>
          </cell>
          <cell r="BG22085">
            <v>0</v>
          </cell>
          <cell r="BJ22085">
            <v>0</v>
          </cell>
          <cell r="BK22085">
            <v>0</v>
          </cell>
          <cell r="BL22085">
            <v>0</v>
          </cell>
        </row>
        <row r="22086">
          <cell r="AP22086">
            <v>0</v>
          </cell>
          <cell r="AT22086" t="str">
            <v>-</v>
          </cell>
          <cell r="AX22086" t="str">
            <v>-</v>
          </cell>
          <cell r="BB22086" t="str">
            <v>-</v>
          </cell>
          <cell r="BE22086">
            <v>0</v>
          </cell>
          <cell r="BF22086">
            <v>0</v>
          </cell>
          <cell r="BG22086">
            <v>0</v>
          </cell>
          <cell r="BJ22086">
            <v>0</v>
          </cell>
          <cell r="BK22086">
            <v>0</v>
          </cell>
          <cell r="BL22086">
            <v>0</v>
          </cell>
        </row>
        <row r="22087">
          <cell r="AP22087">
            <v>0</v>
          </cell>
          <cell r="AT22087" t="str">
            <v>-</v>
          </cell>
          <cell r="AX22087" t="str">
            <v>-</v>
          </cell>
          <cell r="BB22087" t="str">
            <v>-</v>
          </cell>
          <cell r="BE22087">
            <v>0</v>
          </cell>
          <cell r="BF22087">
            <v>0</v>
          </cell>
          <cell r="BG22087">
            <v>0</v>
          </cell>
          <cell r="BJ22087">
            <v>0</v>
          </cell>
          <cell r="BK22087">
            <v>0</v>
          </cell>
          <cell r="BL22087">
            <v>0</v>
          </cell>
        </row>
        <row r="22088">
          <cell r="AP22088">
            <v>0</v>
          </cell>
          <cell r="AT22088" t="str">
            <v>-</v>
          </cell>
          <cell r="AX22088" t="str">
            <v>-</v>
          </cell>
          <cell r="BB22088" t="str">
            <v>-</v>
          </cell>
          <cell r="BE22088">
            <v>0</v>
          </cell>
          <cell r="BF22088">
            <v>0</v>
          </cell>
          <cell r="BG22088">
            <v>0</v>
          </cell>
          <cell r="BJ22088">
            <v>0</v>
          </cell>
          <cell r="BK22088">
            <v>0</v>
          </cell>
          <cell r="BL22088">
            <v>0</v>
          </cell>
        </row>
        <row r="22089">
          <cell r="AP22089">
            <v>0</v>
          </cell>
          <cell r="AT22089" t="str">
            <v>-</v>
          </cell>
          <cell r="AX22089" t="str">
            <v>-</v>
          </cell>
          <cell r="BB22089" t="str">
            <v>-</v>
          </cell>
          <cell r="BE22089">
            <v>0</v>
          </cell>
          <cell r="BF22089">
            <v>0</v>
          </cell>
          <cell r="BG22089">
            <v>0</v>
          </cell>
          <cell r="BJ22089">
            <v>0</v>
          </cell>
          <cell r="BK22089">
            <v>0</v>
          </cell>
          <cell r="BL22089">
            <v>0</v>
          </cell>
        </row>
        <row r="22090">
          <cell r="AP22090">
            <v>0</v>
          </cell>
          <cell r="AT22090" t="str">
            <v>-</v>
          </cell>
          <cell r="AX22090" t="str">
            <v>-</v>
          </cell>
          <cell r="BB22090" t="str">
            <v>-</v>
          </cell>
          <cell r="BE22090">
            <v>0</v>
          </cell>
          <cell r="BF22090">
            <v>0</v>
          </cell>
          <cell r="BG22090">
            <v>0</v>
          </cell>
          <cell r="BJ22090">
            <v>0</v>
          </cell>
          <cell r="BK22090">
            <v>0</v>
          </cell>
          <cell r="BL22090">
            <v>0</v>
          </cell>
        </row>
        <row r="22091">
          <cell r="AP22091">
            <v>0</v>
          </cell>
          <cell r="AT22091" t="str">
            <v>-</v>
          </cell>
          <cell r="AX22091" t="str">
            <v>-</v>
          </cell>
          <cell r="BB22091" t="str">
            <v>-</v>
          </cell>
          <cell r="BE22091">
            <v>0</v>
          </cell>
          <cell r="BF22091">
            <v>0</v>
          </cell>
          <cell r="BG22091">
            <v>0</v>
          </cell>
          <cell r="BJ22091">
            <v>0</v>
          </cell>
          <cell r="BK22091">
            <v>0</v>
          </cell>
          <cell r="BL22091">
            <v>0</v>
          </cell>
        </row>
        <row r="22092">
          <cell r="AP22092">
            <v>0</v>
          </cell>
          <cell r="AT22092" t="str">
            <v>-</v>
          </cell>
          <cell r="AX22092" t="str">
            <v>-</v>
          </cell>
          <cell r="BB22092" t="str">
            <v>-</v>
          </cell>
          <cell r="BE22092">
            <v>0</v>
          </cell>
          <cell r="BF22092">
            <v>0</v>
          </cell>
          <cell r="BG22092">
            <v>0</v>
          </cell>
          <cell r="BJ22092">
            <v>0</v>
          </cell>
          <cell r="BK22092">
            <v>0</v>
          </cell>
          <cell r="BL22092">
            <v>0</v>
          </cell>
        </row>
        <row r="22093">
          <cell r="AP22093">
            <v>0</v>
          </cell>
          <cell r="AT22093" t="str">
            <v>-</v>
          </cell>
          <cell r="AX22093" t="str">
            <v>-</v>
          </cell>
          <cell r="BB22093" t="str">
            <v>-</v>
          </cell>
          <cell r="BE22093">
            <v>0</v>
          </cell>
          <cell r="BF22093">
            <v>0</v>
          </cell>
          <cell r="BG22093">
            <v>0</v>
          </cell>
          <cell r="BJ22093">
            <v>0</v>
          </cell>
          <cell r="BK22093">
            <v>0</v>
          </cell>
          <cell r="BL22093">
            <v>0</v>
          </cell>
        </row>
        <row r="22094">
          <cell r="AP22094">
            <v>0</v>
          </cell>
          <cell r="AT22094" t="str">
            <v>-</v>
          </cell>
          <cell r="AX22094" t="str">
            <v>-</v>
          </cell>
          <cell r="BB22094" t="str">
            <v>-</v>
          </cell>
          <cell r="BE22094">
            <v>0</v>
          </cell>
          <cell r="BF22094">
            <v>0</v>
          </cell>
          <cell r="BG22094">
            <v>0</v>
          </cell>
          <cell r="BJ22094">
            <v>0</v>
          </cell>
          <cell r="BK22094">
            <v>0</v>
          </cell>
          <cell r="BL22094">
            <v>0</v>
          </cell>
        </row>
        <row r="22095">
          <cell r="AP22095">
            <v>0</v>
          </cell>
          <cell r="AT22095" t="str">
            <v>-</v>
          </cell>
          <cell r="AX22095" t="str">
            <v>-</v>
          </cell>
          <cell r="BB22095" t="str">
            <v>-</v>
          </cell>
          <cell r="BE22095">
            <v>0</v>
          </cell>
          <cell r="BF22095">
            <v>0</v>
          </cell>
          <cell r="BG22095">
            <v>0</v>
          </cell>
          <cell r="BJ22095">
            <v>0</v>
          </cell>
          <cell r="BK22095">
            <v>0</v>
          </cell>
          <cell r="BL22095">
            <v>0</v>
          </cell>
        </row>
        <row r="22096">
          <cell r="AP22096">
            <v>0</v>
          </cell>
          <cell r="AT22096" t="str">
            <v>-</v>
          </cell>
          <cell r="AX22096" t="str">
            <v>-</v>
          </cell>
          <cell r="BB22096" t="str">
            <v>-</v>
          </cell>
          <cell r="BE22096">
            <v>0</v>
          </cell>
          <cell r="BF22096">
            <v>0</v>
          </cell>
          <cell r="BG22096">
            <v>0</v>
          </cell>
          <cell r="BJ22096">
            <v>0</v>
          </cell>
          <cell r="BK22096">
            <v>0</v>
          </cell>
          <cell r="BL22096">
            <v>0</v>
          </cell>
        </row>
        <row r="22097">
          <cell r="AP22097">
            <v>0</v>
          </cell>
          <cell r="AT22097" t="str">
            <v>-</v>
          </cell>
          <cell r="AX22097" t="str">
            <v>-</v>
          </cell>
          <cell r="BB22097" t="str">
            <v>-</v>
          </cell>
          <cell r="BE22097">
            <v>0</v>
          </cell>
          <cell r="BF22097">
            <v>0</v>
          </cell>
          <cell r="BG22097">
            <v>0</v>
          </cell>
          <cell r="BJ22097">
            <v>0</v>
          </cell>
          <cell r="BK22097">
            <v>0</v>
          </cell>
          <cell r="BL22097">
            <v>0</v>
          </cell>
        </row>
        <row r="22098">
          <cell r="AP22098">
            <v>0</v>
          </cell>
          <cell r="AT22098" t="str">
            <v>-</v>
          </cell>
          <cell r="AX22098" t="str">
            <v>-</v>
          </cell>
          <cell r="BB22098" t="str">
            <v>-</v>
          </cell>
          <cell r="BE22098">
            <v>0</v>
          </cell>
          <cell r="BF22098">
            <v>0</v>
          </cell>
          <cell r="BG22098">
            <v>0</v>
          </cell>
          <cell r="BJ22098">
            <v>0</v>
          </cell>
          <cell r="BK22098">
            <v>0</v>
          </cell>
          <cell r="BL22098">
            <v>0</v>
          </cell>
        </row>
        <row r="22099">
          <cell r="AP22099">
            <v>0</v>
          </cell>
          <cell r="AT22099" t="str">
            <v>-</v>
          </cell>
          <cell r="AX22099" t="str">
            <v>-</v>
          </cell>
          <cell r="BB22099" t="str">
            <v>-</v>
          </cell>
          <cell r="BE22099">
            <v>0</v>
          </cell>
          <cell r="BF22099">
            <v>0</v>
          </cell>
          <cell r="BG22099">
            <v>0</v>
          </cell>
          <cell r="BJ22099">
            <v>0</v>
          </cell>
          <cell r="BK22099">
            <v>0</v>
          </cell>
          <cell r="BL22099">
            <v>0</v>
          </cell>
        </row>
        <row r="22100">
          <cell r="AP22100">
            <v>0</v>
          </cell>
          <cell r="AT22100" t="str">
            <v>-</v>
          </cell>
          <cell r="AX22100" t="str">
            <v>-</v>
          </cell>
          <cell r="BB22100" t="str">
            <v>-</v>
          </cell>
          <cell r="BE22100">
            <v>0</v>
          </cell>
          <cell r="BF22100">
            <v>0</v>
          </cell>
          <cell r="BG22100">
            <v>0</v>
          </cell>
          <cell r="BJ22100">
            <v>0</v>
          </cell>
          <cell r="BK22100">
            <v>0</v>
          </cell>
          <cell r="BL22100">
            <v>0</v>
          </cell>
        </row>
        <row r="22101">
          <cell r="AP22101">
            <v>0</v>
          </cell>
          <cell r="AT22101" t="str">
            <v>-</v>
          </cell>
          <cell r="AX22101" t="str">
            <v>-</v>
          </cell>
          <cell r="BB22101" t="str">
            <v>-</v>
          </cell>
          <cell r="BE22101">
            <v>0</v>
          </cell>
          <cell r="BF22101">
            <v>0</v>
          </cell>
          <cell r="BG22101">
            <v>0</v>
          </cell>
          <cell r="BJ22101">
            <v>0</v>
          </cell>
          <cell r="BK22101">
            <v>0</v>
          </cell>
          <cell r="BL22101">
            <v>0</v>
          </cell>
        </row>
        <row r="22102">
          <cell r="AP22102">
            <v>0</v>
          </cell>
          <cell r="AT22102" t="str">
            <v>-</v>
          </cell>
          <cell r="AX22102" t="str">
            <v>-</v>
          </cell>
          <cell r="BB22102" t="str">
            <v>-</v>
          </cell>
          <cell r="BE22102">
            <v>0</v>
          </cell>
          <cell r="BF22102">
            <v>0</v>
          </cell>
          <cell r="BG22102">
            <v>0</v>
          </cell>
          <cell r="BJ22102">
            <v>0</v>
          </cell>
          <cell r="BK22102">
            <v>0</v>
          </cell>
          <cell r="BL22102">
            <v>0</v>
          </cell>
        </row>
        <row r="22103">
          <cell r="AP22103">
            <v>0</v>
          </cell>
          <cell r="AT22103" t="str">
            <v>-</v>
          </cell>
          <cell r="AX22103" t="str">
            <v>-</v>
          </cell>
          <cell r="BB22103" t="str">
            <v>-</v>
          </cell>
          <cell r="BE22103">
            <v>0</v>
          </cell>
          <cell r="BF22103">
            <v>0</v>
          </cell>
          <cell r="BG22103">
            <v>0</v>
          </cell>
          <cell r="BJ22103">
            <v>0</v>
          </cell>
          <cell r="BK22103">
            <v>0</v>
          </cell>
          <cell r="BL22103">
            <v>0</v>
          </cell>
        </row>
        <row r="22104">
          <cell r="AP22104">
            <v>0</v>
          </cell>
          <cell r="AT22104" t="str">
            <v>-</v>
          </cell>
          <cell r="AX22104" t="str">
            <v>-</v>
          </cell>
          <cell r="BB22104" t="str">
            <v>-</v>
          </cell>
          <cell r="BE22104">
            <v>0</v>
          </cell>
          <cell r="BF22104">
            <v>0</v>
          </cell>
          <cell r="BG22104">
            <v>0</v>
          </cell>
          <cell r="BJ22104">
            <v>0</v>
          </cell>
          <cell r="BK22104">
            <v>0</v>
          </cell>
          <cell r="BL22104">
            <v>0</v>
          </cell>
        </row>
        <row r="22105">
          <cell r="AP22105">
            <v>0</v>
          </cell>
          <cell r="AT22105" t="str">
            <v>-</v>
          </cell>
          <cell r="AX22105" t="str">
            <v>-</v>
          </cell>
          <cell r="BB22105" t="str">
            <v>-</v>
          </cell>
          <cell r="BE22105">
            <v>0</v>
          </cell>
          <cell r="BF22105">
            <v>0</v>
          </cell>
          <cell r="BG22105">
            <v>0</v>
          </cell>
          <cell r="BJ22105">
            <v>0</v>
          </cell>
          <cell r="BK22105">
            <v>0</v>
          </cell>
          <cell r="BL22105">
            <v>0</v>
          </cell>
        </row>
        <row r="22106">
          <cell r="AP22106">
            <v>0</v>
          </cell>
          <cell r="AT22106" t="str">
            <v>-</v>
          </cell>
          <cell r="AX22106" t="str">
            <v>-</v>
          </cell>
          <cell r="BB22106" t="str">
            <v>-</v>
          </cell>
          <cell r="BE22106">
            <v>0</v>
          </cell>
          <cell r="BF22106">
            <v>0</v>
          </cell>
          <cell r="BG22106">
            <v>0</v>
          </cell>
          <cell r="BJ22106">
            <v>0</v>
          </cell>
          <cell r="BK22106">
            <v>0</v>
          </cell>
          <cell r="BL22106">
            <v>0</v>
          </cell>
        </row>
        <row r="22107">
          <cell r="AP22107">
            <v>0</v>
          </cell>
          <cell r="AT22107" t="str">
            <v>-</v>
          </cell>
          <cell r="AX22107" t="str">
            <v>-</v>
          </cell>
          <cell r="BB22107" t="str">
            <v>-</v>
          </cell>
          <cell r="BE22107">
            <v>0</v>
          </cell>
          <cell r="BF22107">
            <v>0</v>
          </cell>
          <cell r="BG22107">
            <v>0</v>
          </cell>
          <cell r="BJ22107">
            <v>0</v>
          </cell>
          <cell r="BK22107">
            <v>0</v>
          </cell>
          <cell r="BL22107">
            <v>0</v>
          </cell>
        </row>
        <row r="22108">
          <cell r="AP22108">
            <v>0</v>
          </cell>
          <cell r="AT22108" t="str">
            <v>-</v>
          </cell>
          <cell r="AX22108" t="str">
            <v>-</v>
          </cell>
          <cell r="BB22108" t="str">
            <v>-</v>
          </cell>
          <cell r="BE22108">
            <v>0</v>
          </cell>
          <cell r="BF22108">
            <v>0</v>
          </cell>
          <cell r="BG22108">
            <v>0</v>
          </cell>
          <cell r="BJ22108">
            <v>0</v>
          </cell>
          <cell r="BK22108">
            <v>0</v>
          </cell>
          <cell r="BL22108">
            <v>0</v>
          </cell>
        </row>
        <row r="22109">
          <cell r="AP22109">
            <v>0</v>
          </cell>
          <cell r="AT22109" t="str">
            <v>-</v>
          </cell>
          <cell r="AX22109" t="str">
            <v>-</v>
          </cell>
          <cell r="BB22109" t="str">
            <v>-</v>
          </cell>
          <cell r="BE22109">
            <v>0</v>
          </cell>
          <cell r="BF22109">
            <v>0</v>
          </cell>
          <cell r="BG22109">
            <v>0</v>
          </cell>
          <cell r="BJ22109">
            <v>0</v>
          </cell>
          <cell r="BK22109">
            <v>0</v>
          </cell>
          <cell r="BL22109">
            <v>0</v>
          </cell>
        </row>
        <row r="22110">
          <cell r="AP22110">
            <v>0</v>
          </cell>
          <cell r="AT22110" t="str">
            <v>-</v>
          </cell>
          <cell r="AX22110" t="str">
            <v>-</v>
          </cell>
          <cell r="BB22110" t="str">
            <v>-</v>
          </cell>
          <cell r="BE22110">
            <v>0</v>
          </cell>
          <cell r="BF22110">
            <v>0</v>
          </cell>
          <cell r="BG22110">
            <v>0</v>
          </cell>
          <cell r="BJ22110">
            <v>0</v>
          </cell>
          <cell r="BK22110">
            <v>0</v>
          </cell>
          <cell r="BL22110">
            <v>0</v>
          </cell>
        </row>
        <row r="22111">
          <cell r="AP22111">
            <v>0</v>
          </cell>
          <cell r="AT22111" t="str">
            <v>-</v>
          </cell>
          <cell r="AX22111" t="str">
            <v>-</v>
          </cell>
          <cell r="BB22111" t="str">
            <v>-</v>
          </cell>
          <cell r="BE22111">
            <v>0</v>
          </cell>
          <cell r="BF22111">
            <v>0</v>
          </cell>
          <cell r="BG22111">
            <v>0</v>
          </cell>
          <cell r="BJ22111">
            <v>0</v>
          </cell>
          <cell r="BK22111">
            <v>0</v>
          </cell>
          <cell r="BL22111">
            <v>0</v>
          </cell>
        </row>
        <row r="22112">
          <cell r="AP22112">
            <v>0</v>
          </cell>
          <cell r="AT22112" t="str">
            <v>-</v>
          </cell>
          <cell r="AX22112" t="str">
            <v>-</v>
          </cell>
          <cell r="BB22112" t="str">
            <v>-</v>
          </cell>
          <cell r="BE22112">
            <v>0</v>
          </cell>
          <cell r="BF22112">
            <v>0</v>
          </cell>
          <cell r="BG22112">
            <v>0</v>
          </cell>
          <cell r="BJ22112">
            <v>0</v>
          </cell>
          <cell r="BK22112">
            <v>0</v>
          </cell>
          <cell r="BL22112">
            <v>0</v>
          </cell>
        </row>
        <row r="22113">
          <cell r="AP22113">
            <v>0</v>
          </cell>
          <cell r="AT22113" t="str">
            <v>-</v>
          </cell>
          <cell r="AX22113" t="str">
            <v>-</v>
          </cell>
          <cell r="BB22113" t="str">
            <v>-</v>
          </cell>
          <cell r="BE22113">
            <v>0</v>
          </cell>
          <cell r="BF22113">
            <v>0</v>
          </cell>
          <cell r="BG22113">
            <v>0</v>
          </cell>
          <cell r="BJ22113">
            <v>0</v>
          </cell>
          <cell r="BK22113">
            <v>0</v>
          </cell>
          <cell r="BL22113">
            <v>0</v>
          </cell>
        </row>
        <row r="22114">
          <cell r="AP22114">
            <v>0</v>
          </cell>
          <cell r="AT22114" t="str">
            <v>-</v>
          </cell>
          <cell r="AX22114" t="str">
            <v>-</v>
          </cell>
          <cell r="BB22114" t="str">
            <v>-</v>
          </cell>
          <cell r="BE22114">
            <v>0</v>
          </cell>
          <cell r="BF22114">
            <v>0</v>
          </cell>
          <cell r="BG22114">
            <v>0</v>
          </cell>
          <cell r="BJ22114">
            <v>0</v>
          </cell>
          <cell r="BK22114">
            <v>0</v>
          </cell>
          <cell r="BL22114">
            <v>0</v>
          </cell>
        </row>
        <row r="22115">
          <cell r="AP22115">
            <v>0</v>
          </cell>
          <cell r="AT22115" t="str">
            <v>-</v>
          </cell>
          <cell r="AX22115" t="str">
            <v>-</v>
          </cell>
          <cell r="BB22115" t="str">
            <v>-</v>
          </cell>
          <cell r="BE22115">
            <v>0</v>
          </cell>
          <cell r="BF22115">
            <v>0</v>
          </cell>
          <cell r="BG22115">
            <v>0</v>
          </cell>
          <cell r="BJ22115">
            <v>0</v>
          </cell>
          <cell r="BK22115">
            <v>0</v>
          </cell>
          <cell r="BL22115">
            <v>0</v>
          </cell>
        </row>
        <row r="22116">
          <cell r="AP22116">
            <v>0</v>
          </cell>
          <cell r="AT22116" t="str">
            <v>-</v>
          </cell>
          <cell r="AX22116" t="str">
            <v>-</v>
          </cell>
          <cell r="BB22116" t="str">
            <v>-</v>
          </cell>
          <cell r="BE22116">
            <v>0</v>
          </cell>
          <cell r="BF22116">
            <v>0</v>
          </cell>
          <cell r="BG22116">
            <v>0</v>
          </cell>
          <cell r="BJ22116">
            <v>0</v>
          </cell>
          <cell r="BK22116">
            <v>0</v>
          </cell>
          <cell r="BL22116">
            <v>0</v>
          </cell>
        </row>
        <row r="22117">
          <cell r="AP22117">
            <v>0</v>
          </cell>
          <cell r="AT22117" t="str">
            <v>-</v>
          </cell>
          <cell r="AX22117" t="str">
            <v>-</v>
          </cell>
          <cell r="BB22117" t="str">
            <v>-</v>
          </cell>
          <cell r="BE22117">
            <v>0</v>
          </cell>
          <cell r="BF22117">
            <v>0</v>
          </cell>
          <cell r="BG22117">
            <v>0</v>
          </cell>
          <cell r="BJ22117">
            <v>0</v>
          </cell>
          <cell r="BK22117">
            <v>0</v>
          </cell>
          <cell r="BL22117">
            <v>0</v>
          </cell>
        </row>
        <row r="22118">
          <cell r="AP22118">
            <v>0</v>
          </cell>
          <cell r="AT22118" t="str">
            <v>-</v>
          </cell>
          <cell r="AX22118" t="str">
            <v>-</v>
          </cell>
          <cell r="BB22118" t="str">
            <v>-</v>
          </cell>
          <cell r="BE22118">
            <v>0</v>
          </cell>
          <cell r="BF22118">
            <v>0</v>
          </cell>
          <cell r="BG22118">
            <v>0</v>
          </cell>
          <cell r="BJ22118">
            <v>0</v>
          </cell>
          <cell r="BK22118">
            <v>0</v>
          </cell>
          <cell r="BL22118">
            <v>0</v>
          </cell>
        </row>
        <row r="22119">
          <cell r="AP22119">
            <v>0</v>
          </cell>
          <cell r="AT22119" t="str">
            <v>-</v>
          </cell>
          <cell r="AX22119" t="str">
            <v>-</v>
          </cell>
          <cell r="BB22119" t="str">
            <v>-</v>
          </cell>
          <cell r="BE22119">
            <v>0</v>
          </cell>
          <cell r="BF22119">
            <v>0</v>
          </cell>
          <cell r="BG22119">
            <v>0</v>
          </cell>
          <cell r="BJ22119">
            <v>0</v>
          </cell>
          <cell r="BK22119">
            <v>0</v>
          </cell>
          <cell r="BL22119">
            <v>0</v>
          </cell>
        </row>
        <row r="22120">
          <cell r="AP22120">
            <v>0</v>
          </cell>
          <cell r="AT22120" t="str">
            <v>-</v>
          </cell>
          <cell r="AX22120" t="str">
            <v>-</v>
          </cell>
          <cell r="BB22120" t="str">
            <v>-</v>
          </cell>
          <cell r="BE22120">
            <v>0</v>
          </cell>
          <cell r="BF22120">
            <v>0</v>
          </cell>
          <cell r="BG22120">
            <v>0</v>
          </cell>
          <cell r="BJ22120">
            <v>0</v>
          </cell>
          <cell r="BK22120">
            <v>0</v>
          </cell>
          <cell r="BL22120">
            <v>0</v>
          </cell>
        </row>
        <row r="22121">
          <cell r="AP22121">
            <v>0</v>
          </cell>
          <cell r="AT22121" t="str">
            <v>-</v>
          </cell>
          <cell r="AX22121" t="str">
            <v>-</v>
          </cell>
          <cell r="BB22121" t="str">
            <v>-</v>
          </cell>
          <cell r="BE22121">
            <v>0</v>
          </cell>
          <cell r="BF22121">
            <v>0</v>
          </cell>
          <cell r="BG22121">
            <v>0</v>
          </cell>
          <cell r="BJ22121">
            <v>0</v>
          </cell>
          <cell r="BK22121">
            <v>0</v>
          </cell>
          <cell r="BL22121">
            <v>0</v>
          </cell>
        </row>
        <row r="22122">
          <cell r="AP22122">
            <v>0</v>
          </cell>
          <cell r="AT22122" t="str">
            <v>-</v>
          </cell>
          <cell r="AX22122" t="str">
            <v>-</v>
          </cell>
          <cell r="BB22122" t="str">
            <v>-</v>
          </cell>
          <cell r="BE22122">
            <v>0</v>
          </cell>
          <cell r="BF22122">
            <v>0</v>
          </cell>
          <cell r="BG22122">
            <v>0</v>
          </cell>
          <cell r="BJ22122">
            <v>0</v>
          </cell>
          <cell r="BK22122">
            <v>0</v>
          </cell>
          <cell r="BL22122">
            <v>0</v>
          </cell>
        </row>
        <row r="22123">
          <cell r="AP22123">
            <v>0</v>
          </cell>
          <cell r="AT22123" t="str">
            <v>-</v>
          </cell>
          <cell r="AX22123" t="str">
            <v>-</v>
          </cell>
          <cell r="BB22123" t="str">
            <v>-</v>
          </cell>
          <cell r="BE22123">
            <v>0</v>
          </cell>
          <cell r="BF22123">
            <v>0</v>
          </cell>
          <cell r="BG22123">
            <v>0</v>
          </cell>
          <cell r="BJ22123">
            <v>0</v>
          </cell>
          <cell r="BK22123">
            <v>0</v>
          </cell>
          <cell r="BL22123">
            <v>0</v>
          </cell>
        </row>
        <row r="22124">
          <cell r="AP22124">
            <v>0</v>
          </cell>
          <cell r="AT22124" t="str">
            <v>-</v>
          </cell>
          <cell r="AX22124" t="str">
            <v>-</v>
          </cell>
          <cell r="BB22124" t="str">
            <v>-</v>
          </cell>
          <cell r="BE22124">
            <v>0</v>
          </cell>
          <cell r="BF22124">
            <v>0</v>
          </cell>
          <cell r="BG22124">
            <v>0</v>
          </cell>
          <cell r="BJ22124">
            <v>0</v>
          </cell>
          <cell r="BK22124">
            <v>0</v>
          </cell>
          <cell r="BL22124">
            <v>0</v>
          </cell>
        </row>
        <row r="22125">
          <cell r="AP22125">
            <v>0</v>
          </cell>
          <cell r="AT22125" t="str">
            <v>-</v>
          </cell>
          <cell r="AX22125" t="str">
            <v>-</v>
          </cell>
          <cell r="BB22125" t="str">
            <v>-</v>
          </cell>
          <cell r="BE22125">
            <v>0</v>
          </cell>
          <cell r="BF22125">
            <v>0</v>
          </cell>
          <cell r="BG22125">
            <v>0</v>
          </cell>
          <cell r="BJ22125">
            <v>0</v>
          </cell>
          <cell r="BK22125">
            <v>0</v>
          </cell>
          <cell r="BL22125">
            <v>0</v>
          </cell>
        </row>
        <row r="22126">
          <cell r="AP22126">
            <v>0</v>
          </cell>
          <cell r="AT22126" t="str">
            <v>-</v>
          </cell>
          <cell r="AX22126" t="str">
            <v>-</v>
          </cell>
          <cell r="BB22126" t="str">
            <v>-</v>
          </cell>
          <cell r="BE22126">
            <v>0</v>
          </cell>
          <cell r="BF22126">
            <v>0</v>
          </cell>
          <cell r="BG22126">
            <v>0</v>
          </cell>
          <cell r="BJ22126">
            <v>0</v>
          </cell>
          <cell r="BK22126">
            <v>0</v>
          </cell>
          <cell r="BL22126">
            <v>0</v>
          </cell>
        </row>
        <row r="22127">
          <cell r="AP22127">
            <v>0</v>
          </cell>
          <cell r="AT22127" t="str">
            <v>-</v>
          </cell>
          <cell r="AX22127" t="str">
            <v>-</v>
          </cell>
          <cell r="BB22127" t="str">
            <v>-</v>
          </cell>
          <cell r="BE22127">
            <v>0</v>
          </cell>
          <cell r="BF22127">
            <v>0</v>
          </cell>
          <cell r="BG22127">
            <v>0</v>
          </cell>
          <cell r="BJ22127">
            <v>0</v>
          </cell>
          <cell r="BK22127">
            <v>0</v>
          </cell>
          <cell r="BL22127">
            <v>0</v>
          </cell>
        </row>
        <row r="22128">
          <cell r="AP22128">
            <v>0</v>
          </cell>
          <cell r="AT22128" t="str">
            <v>-</v>
          </cell>
          <cell r="AX22128" t="str">
            <v>-</v>
          </cell>
          <cell r="BB22128" t="str">
            <v>-</v>
          </cell>
          <cell r="BE22128">
            <v>0</v>
          </cell>
          <cell r="BF22128">
            <v>0</v>
          </cell>
          <cell r="BG22128">
            <v>0</v>
          </cell>
          <cell r="BJ22128">
            <v>0</v>
          </cell>
          <cell r="BK22128">
            <v>0</v>
          </cell>
          <cell r="BL22128">
            <v>0</v>
          </cell>
        </row>
        <row r="22129">
          <cell r="AP22129">
            <v>0</v>
          </cell>
          <cell r="AT22129" t="str">
            <v>-</v>
          </cell>
          <cell r="AX22129" t="str">
            <v>-</v>
          </cell>
          <cell r="BB22129" t="str">
            <v>-</v>
          </cell>
          <cell r="BE22129">
            <v>0</v>
          </cell>
          <cell r="BF22129">
            <v>0</v>
          </cell>
          <cell r="BG22129">
            <v>0</v>
          </cell>
          <cell r="BJ22129">
            <v>0</v>
          </cell>
          <cell r="BK22129">
            <v>0</v>
          </cell>
          <cell r="BL22129">
            <v>0</v>
          </cell>
        </row>
        <row r="22130">
          <cell r="AP22130">
            <v>0</v>
          </cell>
          <cell r="AT22130" t="str">
            <v>-</v>
          </cell>
          <cell r="AX22130" t="str">
            <v>-</v>
          </cell>
          <cell r="BB22130" t="str">
            <v>-</v>
          </cell>
          <cell r="BE22130">
            <v>0</v>
          </cell>
          <cell r="BF22130">
            <v>0</v>
          </cell>
          <cell r="BG22130">
            <v>0</v>
          </cell>
          <cell r="BJ22130">
            <v>0</v>
          </cell>
          <cell r="BK22130">
            <v>0</v>
          </cell>
          <cell r="BL22130">
            <v>0</v>
          </cell>
        </row>
        <row r="22131">
          <cell r="AP22131">
            <v>0</v>
          </cell>
          <cell r="AT22131" t="str">
            <v>-</v>
          </cell>
          <cell r="AX22131" t="str">
            <v>-</v>
          </cell>
          <cell r="BB22131" t="str">
            <v>-</v>
          </cell>
          <cell r="BE22131">
            <v>0</v>
          </cell>
          <cell r="BF22131">
            <v>0</v>
          </cell>
          <cell r="BG22131">
            <v>0</v>
          </cell>
          <cell r="BJ22131">
            <v>0</v>
          </cell>
          <cell r="BK22131">
            <v>0</v>
          </cell>
          <cell r="BL22131">
            <v>0</v>
          </cell>
        </row>
        <row r="22132">
          <cell r="AP22132">
            <v>0</v>
          </cell>
          <cell r="AT22132" t="str">
            <v>-</v>
          </cell>
          <cell r="AX22132" t="str">
            <v>-</v>
          </cell>
          <cell r="BB22132" t="str">
            <v>-</v>
          </cell>
          <cell r="BE22132">
            <v>0</v>
          </cell>
          <cell r="BF22132">
            <v>0</v>
          </cell>
          <cell r="BG22132">
            <v>0</v>
          </cell>
          <cell r="BJ22132">
            <v>0</v>
          </cell>
          <cell r="BK22132">
            <v>0</v>
          </cell>
          <cell r="BL22132">
            <v>0</v>
          </cell>
        </row>
        <row r="22133">
          <cell r="AP22133">
            <v>0</v>
          </cell>
          <cell r="AT22133" t="str">
            <v>-</v>
          </cell>
          <cell r="AX22133" t="str">
            <v>-</v>
          </cell>
          <cell r="BB22133" t="str">
            <v>-</v>
          </cell>
          <cell r="BE22133">
            <v>0</v>
          </cell>
          <cell r="BF22133">
            <v>0</v>
          </cell>
          <cell r="BG22133">
            <v>0</v>
          </cell>
          <cell r="BJ22133">
            <v>0</v>
          </cell>
          <cell r="BK22133">
            <v>0</v>
          </cell>
          <cell r="BL22133">
            <v>0</v>
          </cell>
        </row>
        <row r="22134">
          <cell r="AP22134">
            <v>0</v>
          </cell>
          <cell r="AT22134" t="str">
            <v>-</v>
          </cell>
          <cell r="AX22134" t="str">
            <v>-</v>
          </cell>
          <cell r="BB22134" t="str">
            <v>-</v>
          </cell>
          <cell r="BE22134">
            <v>0</v>
          </cell>
          <cell r="BF22134">
            <v>0</v>
          </cell>
          <cell r="BG22134">
            <v>0</v>
          </cell>
          <cell r="BJ22134">
            <v>0</v>
          </cell>
          <cell r="BK22134">
            <v>0</v>
          </cell>
          <cell r="BL22134">
            <v>0</v>
          </cell>
        </row>
        <row r="22135">
          <cell r="AP22135">
            <v>0</v>
          </cell>
          <cell r="AT22135" t="str">
            <v>-</v>
          </cell>
          <cell r="AX22135" t="str">
            <v>-</v>
          </cell>
          <cell r="BB22135" t="str">
            <v>-</v>
          </cell>
          <cell r="BE22135">
            <v>0</v>
          </cell>
          <cell r="BF22135">
            <v>0</v>
          </cell>
          <cell r="BG22135">
            <v>0</v>
          </cell>
          <cell r="BJ22135">
            <v>0</v>
          </cell>
          <cell r="BK22135">
            <v>0</v>
          </cell>
          <cell r="BL22135">
            <v>0</v>
          </cell>
        </row>
        <row r="22136">
          <cell r="AP22136">
            <v>0</v>
          </cell>
          <cell r="AT22136" t="str">
            <v>-</v>
          </cell>
          <cell r="AX22136" t="str">
            <v>-</v>
          </cell>
          <cell r="BB22136" t="str">
            <v>-</v>
          </cell>
          <cell r="BE22136">
            <v>0</v>
          </cell>
          <cell r="BF22136">
            <v>0</v>
          </cell>
          <cell r="BG22136">
            <v>0</v>
          </cell>
          <cell r="BJ22136">
            <v>0</v>
          </cell>
          <cell r="BK22136">
            <v>0</v>
          </cell>
          <cell r="BL22136">
            <v>0</v>
          </cell>
        </row>
        <row r="22137">
          <cell r="AP22137">
            <v>0</v>
          </cell>
          <cell r="AT22137" t="str">
            <v>-</v>
          </cell>
          <cell r="AX22137" t="str">
            <v>-</v>
          </cell>
          <cell r="BB22137" t="str">
            <v>-</v>
          </cell>
          <cell r="BE22137">
            <v>0</v>
          </cell>
          <cell r="BF22137">
            <v>0</v>
          </cell>
          <cell r="BG22137">
            <v>0</v>
          </cell>
          <cell r="BJ22137">
            <v>0</v>
          </cell>
          <cell r="BK22137">
            <v>0</v>
          </cell>
          <cell r="BL22137">
            <v>0</v>
          </cell>
        </row>
        <row r="22138">
          <cell r="AP22138">
            <v>0</v>
          </cell>
          <cell r="AT22138" t="str">
            <v>-</v>
          </cell>
          <cell r="AX22138" t="str">
            <v>-</v>
          </cell>
          <cell r="BB22138" t="str">
            <v>-</v>
          </cell>
          <cell r="BE22138">
            <v>0</v>
          </cell>
          <cell r="BF22138">
            <v>0</v>
          </cell>
          <cell r="BG22138">
            <v>0</v>
          </cell>
          <cell r="BJ22138">
            <v>0</v>
          </cell>
          <cell r="BK22138">
            <v>0</v>
          </cell>
          <cell r="BL22138">
            <v>0</v>
          </cell>
        </row>
        <row r="22139">
          <cell r="AP22139">
            <v>0</v>
          </cell>
          <cell r="AT22139" t="str">
            <v>-</v>
          </cell>
          <cell r="AX22139" t="str">
            <v>-</v>
          </cell>
          <cell r="BB22139" t="str">
            <v>-</v>
          </cell>
          <cell r="BE22139">
            <v>0</v>
          </cell>
          <cell r="BF22139">
            <v>0</v>
          </cell>
          <cell r="BG22139">
            <v>0</v>
          </cell>
          <cell r="BJ22139">
            <v>0</v>
          </cell>
          <cell r="BK22139">
            <v>0</v>
          </cell>
          <cell r="BL22139">
            <v>0</v>
          </cell>
        </row>
        <row r="22140">
          <cell r="AP22140">
            <v>0</v>
          </cell>
          <cell r="AT22140" t="str">
            <v>-</v>
          </cell>
          <cell r="AX22140" t="str">
            <v>-</v>
          </cell>
          <cell r="BB22140" t="str">
            <v>-</v>
          </cell>
          <cell r="BE22140">
            <v>0</v>
          </cell>
          <cell r="BF22140">
            <v>0</v>
          </cell>
          <cell r="BG22140">
            <v>0</v>
          </cell>
          <cell r="BJ22140">
            <v>0</v>
          </cell>
          <cell r="BK22140">
            <v>0</v>
          </cell>
          <cell r="BL22140">
            <v>0</v>
          </cell>
        </row>
        <row r="22141">
          <cell r="AP22141">
            <v>0</v>
          </cell>
          <cell r="AT22141" t="str">
            <v>-</v>
          </cell>
          <cell r="AX22141" t="str">
            <v>-</v>
          </cell>
          <cell r="BB22141" t="str">
            <v>-</v>
          </cell>
          <cell r="BE22141">
            <v>0</v>
          </cell>
          <cell r="BF22141">
            <v>0</v>
          </cell>
          <cell r="BG22141">
            <v>0</v>
          </cell>
          <cell r="BJ22141">
            <v>0</v>
          </cell>
          <cell r="BK22141">
            <v>0</v>
          </cell>
          <cell r="BL22141">
            <v>0</v>
          </cell>
        </row>
        <row r="22142">
          <cell r="AP22142">
            <v>0</v>
          </cell>
          <cell r="AT22142" t="str">
            <v>-</v>
          </cell>
          <cell r="AX22142" t="str">
            <v>-</v>
          </cell>
          <cell r="BB22142" t="str">
            <v>-</v>
          </cell>
          <cell r="BE22142">
            <v>0</v>
          </cell>
          <cell r="BF22142">
            <v>0</v>
          </cell>
          <cell r="BG22142">
            <v>0</v>
          </cell>
          <cell r="BJ22142">
            <v>0</v>
          </cell>
          <cell r="BK22142">
            <v>0</v>
          </cell>
          <cell r="BL22142">
            <v>0</v>
          </cell>
        </row>
        <row r="22143">
          <cell r="AP22143">
            <v>0</v>
          </cell>
          <cell r="AT22143" t="str">
            <v>-</v>
          </cell>
          <cell r="AX22143" t="str">
            <v>-</v>
          </cell>
          <cell r="BB22143" t="str">
            <v>-</v>
          </cell>
          <cell r="BE22143">
            <v>0</v>
          </cell>
          <cell r="BF22143">
            <v>0</v>
          </cell>
          <cell r="BG22143">
            <v>0</v>
          </cell>
          <cell r="BJ22143">
            <v>0</v>
          </cell>
          <cell r="BK22143">
            <v>0</v>
          </cell>
          <cell r="BL22143">
            <v>0</v>
          </cell>
        </row>
        <row r="22144">
          <cell r="AP22144">
            <v>0</v>
          </cell>
          <cell r="AT22144" t="str">
            <v>-</v>
          </cell>
          <cell r="AX22144" t="str">
            <v>-</v>
          </cell>
          <cell r="BB22144" t="str">
            <v>-</v>
          </cell>
          <cell r="BE22144">
            <v>0</v>
          </cell>
          <cell r="BF22144">
            <v>0</v>
          </cell>
          <cell r="BG22144">
            <v>0</v>
          </cell>
          <cell r="BJ22144">
            <v>0</v>
          </cell>
          <cell r="BK22144">
            <v>0</v>
          </cell>
          <cell r="BL22144">
            <v>0</v>
          </cell>
        </row>
        <row r="22145">
          <cell r="AP22145">
            <v>0</v>
          </cell>
          <cell r="AT22145" t="str">
            <v>-</v>
          </cell>
          <cell r="AX22145" t="str">
            <v>-</v>
          </cell>
          <cell r="BB22145" t="str">
            <v>-</v>
          </cell>
          <cell r="BE22145">
            <v>0</v>
          </cell>
          <cell r="BF22145">
            <v>0</v>
          </cell>
          <cell r="BG22145">
            <v>0</v>
          </cell>
          <cell r="BJ22145">
            <v>0</v>
          </cell>
          <cell r="BK22145">
            <v>0</v>
          </cell>
          <cell r="BL22145">
            <v>0</v>
          </cell>
        </row>
        <row r="22146">
          <cell r="AP22146">
            <v>0</v>
          </cell>
          <cell r="AT22146" t="str">
            <v>-</v>
          </cell>
          <cell r="AX22146" t="str">
            <v>-</v>
          </cell>
          <cell r="BB22146" t="str">
            <v>-</v>
          </cell>
          <cell r="BE22146">
            <v>0</v>
          </cell>
          <cell r="BF22146">
            <v>0</v>
          </cell>
          <cell r="BG22146">
            <v>0</v>
          </cell>
          <cell r="BJ22146">
            <v>0</v>
          </cell>
          <cell r="BK22146">
            <v>0</v>
          </cell>
          <cell r="BL22146">
            <v>0</v>
          </cell>
        </row>
        <row r="22147">
          <cell r="AP22147">
            <v>0</v>
          </cell>
          <cell r="AT22147" t="str">
            <v>-</v>
          </cell>
          <cell r="AX22147" t="str">
            <v>-</v>
          </cell>
          <cell r="BB22147" t="str">
            <v>-</v>
          </cell>
          <cell r="BE22147">
            <v>0</v>
          </cell>
          <cell r="BF22147">
            <v>0</v>
          </cell>
          <cell r="BG22147">
            <v>0</v>
          </cell>
          <cell r="BJ22147">
            <v>0</v>
          </cell>
          <cell r="BK22147">
            <v>0</v>
          </cell>
          <cell r="BL22147">
            <v>0</v>
          </cell>
        </row>
        <row r="22148">
          <cell r="AP22148">
            <v>0</v>
          </cell>
          <cell r="AT22148" t="str">
            <v>-</v>
          </cell>
          <cell r="AX22148" t="str">
            <v>-</v>
          </cell>
          <cell r="BB22148" t="str">
            <v>-</v>
          </cell>
          <cell r="BE22148">
            <v>0</v>
          </cell>
          <cell r="BF22148">
            <v>0</v>
          </cell>
          <cell r="BG22148">
            <v>0</v>
          </cell>
          <cell r="BJ22148">
            <v>0</v>
          </cell>
          <cell r="BK22148">
            <v>0</v>
          </cell>
          <cell r="BL22148">
            <v>0</v>
          </cell>
        </row>
        <row r="22149">
          <cell r="AP22149">
            <v>0</v>
          </cell>
          <cell r="AT22149" t="str">
            <v>-</v>
          </cell>
          <cell r="AX22149" t="str">
            <v>-</v>
          </cell>
          <cell r="BB22149" t="str">
            <v>-</v>
          </cell>
          <cell r="BE22149">
            <v>0</v>
          </cell>
          <cell r="BF22149">
            <v>0</v>
          </cell>
          <cell r="BG22149">
            <v>0</v>
          </cell>
          <cell r="BJ22149">
            <v>0</v>
          </cell>
          <cell r="BK22149">
            <v>0</v>
          </cell>
          <cell r="BL22149">
            <v>0</v>
          </cell>
        </row>
        <row r="22150">
          <cell r="AP22150">
            <v>0</v>
          </cell>
          <cell r="AT22150" t="str">
            <v>-</v>
          </cell>
          <cell r="AX22150" t="str">
            <v>-</v>
          </cell>
          <cell r="BB22150" t="str">
            <v>-</v>
          </cell>
          <cell r="BE22150">
            <v>0</v>
          </cell>
          <cell r="BF22150">
            <v>0</v>
          </cell>
          <cell r="BG22150">
            <v>0</v>
          </cell>
          <cell r="BJ22150">
            <v>0</v>
          </cell>
          <cell r="BK22150">
            <v>0</v>
          </cell>
          <cell r="BL22150">
            <v>0</v>
          </cell>
        </row>
        <row r="22151">
          <cell r="AP22151">
            <v>0</v>
          </cell>
          <cell r="AT22151" t="str">
            <v>-</v>
          </cell>
          <cell r="AX22151" t="str">
            <v>-</v>
          </cell>
          <cell r="BB22151" t="str">
            <v>-</v>
          </cell>
          <cell r="BE22151">
            <v>0</v>
          </cell>
          <cell r="BF22151">
            <v>0</v>
          </cell>
          <cell r="BG22151">
            <v>0</v>
          </cell>
          <cell r="BJ22151">
            <v>0</v>
          </cell>
          <cell r="BK22151">
            <v>0</v>
          </cell>
          <cell r="BL22151">
            <v>0</v>
          </cell>
        </row>
        <row r="22152">
          <cell r="AP22152">
            <v>0</v>
          </cell>
          <cell r="AT22152" t="str">
            <v>-</v>
          </cell>
          <cell r="AX22152" t="str">
            <v>-</v>
          </cell>
          <cell r="BB22152" t="str">
            <v>-</v>
          </cell>
          <cell r="BE22152">
            <v>0</v>
          </cell>
          <cell r="BF22152">
            <v>0</v>
          </cell>
          <cell r="BG22152">
            <v>0</v>
          </cell>
          <cell r="BJ22152">
            <v>0</v>
          </cell>
          <cell r="BK22152">
            <v>0</v>
          </cell>
          <cell r="BL22152">
            <v>0</v>
          </cell>
        </row>
        <row r="22153">
          <cell r="AP22153">
            <v>0</v>
          </cell>
          <cell r="AT22153" t="str">
            <v>-</v>
          </cell>
          <cell r="AX22153" t="str">
            <v>-</v>
          </cell>
          <cell r="BB22153" t="str">
            <v>-</v>
          </cell>
          <cell r="BE22153">
            <v>0</v>
          </cell>
          <cell r="BF22153">
            <v>0</v>
          </cell>
          <cell r="BG22153">
            <v>0</v>
          </cell>
          <cell r="BJ22153">
            <v>0</v>
          </cell>
          <cell r="BK22153">
            <v>0</v>
          </cell>
          <cell r="BL22153">
            <v>0</v>
          </cell>
        </row>
        <row r="22154">
          <cell r="AP22154">
            <v>0</v>
          </cell>
          <cell r="AT22154" t="str">
            <v>-</v>
          </cell>
          <cell r="AX22154" t="str">
            <v>-</v>
          </cell>
          <cell r="BB22154" t="str">
            <v>-</v>
          </cell>
          <cell r="BE22154">
            <v>0</v>
          </cell>
          <cell r="BF22154">
            <v>0</v>
          </cell>
          <cell r="BG22154">
            <v>0</v>
          </cell>
          <cell r="BJ22154">
            <v>0</v>
          </cell>
          <cell r="BK22154">
            <v>0</v>
          </cell>
          <cell r="BL22154">
            <v>0</v>
          </cell>
        </row>
        <row r="22155">
          <cell r="AP22155">
            <v>0</v>
          </cell>
          <cell r="AT22155" t="str">
            <v>-</v>
          </cell>
          <cell r="AX22155" t="str">
            <v>-</v>
          </cell>
          <cell r="BB22155" t="str">
            <v>-</v>
          </cell>
          <cell r="BE22155">
            <v>0</v>
          </cell>
          <cell r="BF22155">
            <v>0</v>
          </cell>
          <cell r="BG22155">
            <v>0</v>
          </cell>
          <cell r="BJ22155">
            <v>0</v>
          </cell>
          <cell r="BK22155">
            <v>0</v>
          </cell>
          <cell r="BL22155">
            <v>0</v>
          </cell>
        </row>
        <row r="22156">
          <cell r="AP22156">
            <v>0</v>
          </cell>
          <cell r="AT22156" t="str">
            <v>-</v>
          </cell>
          <cell r="AX22156" t="str">
            <v>-</v>
          </cell>
          <cell r="BB22156" t="str">
            <v>-</v>
          </cell>
          <cell r="BE22156">
            <v>0</v>
          </cell>
          <cell r="BF22156">
            <v>0</v>
          </cell>
          <cell r="BG22156">
            <v>0</v>
          </cell>
          <cell r="BJ22156">
            <v>0</v>
          </cell>
          <cell r="BK22156">
            <v>0</v>
          </cell>
          <cell r="BL22156">
            <v>0</v>
          </cell>
        </row>
        <row r="22157">
          <cell r="AP22157">
            <v>0</v>
          </cell>
          <cell r="AT22157" t="str">
            <v>-</v>
          </cell>
          <cell r="AX22157" t="str">
            <v>-</v>
          </cell>
          <cell r="BB22157" t="str">
            <v>-</v>
          </cell>
          <cell r="BE22157">
            <v>0</v>
          </cell>
          <cell r="BF22157">
            <v>0</v>
          </cell>
          <cell r="BG22157">
            <v>0</v>
          </cell>
          <cell r="BJ22157">
            <v>0</v>
          </cell>
          <cell r="BK22157">
            <v>0</v>
          </cell>
          <cell r="BL22157">
            <v>0</v>
          </cell>
        </row>
        <row r="22158">
          <cell r="AP22158">
            <v>0</v>
          </cell>
          <cell r="AT22158" t="str">
            <v>-</v>
          </cell>
          <cell r="AX22158" t="str">
            <v>-</v>
          </cell>
          <cell r="BB22158" t="str">
            <v>-</v>
          </cell>
          <cell r="BE22158">
            <v>0</v>
          </cell>
          <cell r="BF22158">
            <v>0</v>
          </cell>
          <cell r="BG22158">
            <v>0</v>
          </cell>
          <cell r="BJ22158">
            <v>0</v>
          </cell>
          <cell r="BK22158">
            <v>0</v>
          </cell>
          <cell r="BL22158">
            <v>0</v>
          </cell>
        </row>
        <row r="22159">
          <cell r="AP22159">
            <v>0</v>
          </cell>
          <cell r="AT22159" t="str">
            <v>-</v>
          </cell>
          <cell r="AX22159" t="str">
            <v>-</v>
          </cell>
          <cell r="BB22159" t="str">
            <v>-</v>
          </cell>
          <cell r="BE22159">
            <v>0</v>
          </cell>
          <cell r="BF22159">
            <v>0</v>
          </cell>
          <cell r="BG22159">
            <v>0</v>
          </cell>
          <cell r="BJ22159">
            <v>0</v>
          </cell>
          <cell r="BK22159">
            <v>0</v>
          </cell>
          <cell r="BL22159">
            <v>0</v>
          </cell>
        </row>
        <row r="22160">
          <cell r="AP22160">
            <v>0</v>
          </cell>
          <cell r="AT22160" t="str">
            <v>-</v>
          </cell>
          <cell r="AX22160" t="str">
            <v>-</v>
          </cell>
          <cell r="BB22160" t="str">
            <v>-</v>
          </cell>
          <cell r="BE22160">
            <v>0</v>
          </cell>
          <cell r="BF22160">
            <v>0</v>
          </cell>
          <cell r="BG22160">
            <v>0</v>
          </cell>
          <cell r="BJ22160">
            <v>0</v>
          </cell>
          <cell r="BK22160">
            <v>0</v>
          </cell>
          <cell r="BL22160">
            <v>0</v>
          </cell>
        </row>
        <row r="22161">
          <cell r="AP22161">
            <v>0</v>
          </cell>
          <cell r="AT22161" t="str">
            <v>-</v>
          </cell>
          <cell r="AX22161" t="str">
            <v>-</v>
          </cell>
          <cell r="BB22161" t="str">
            <v>-</v>
          </cell>
          <cell r="BE22161">
            <v>0</v>
          </cell>
          <cell r="BF22161">
            <v>0</v>
          </cell>
          <cell r="BG22161">
            <v>0</v>
          </cell>
          <cell r="BJ22161">
            <v>0</v>
          </cell>
          <cell r="BK22161">
            <v>0</v>
          </cell>
          <cell r="BL22161">
            <v>0</v>
          </cell>
        </row>
        <row r="22162">
          <cell r="AP22162">
            <v>0</v>
          </cell>
          <cell r="AT22162" t="str">
            <v>-</v>
          </cell>
          <cell r="AX22162" t="str">
            <v>-</v>
          </cell>
          <cell r="BB22162" t="str">
            <v>-</v>
          </cell>
          <cell r="BE22162">
            <v>0</v>
          </cell>
          <cell r="BF22162">
            <v>0</v>
          </cell>
          <cell r="BG22162">
            <v>0</v>
          </cell>
          <cell r="BJ22162">
            <v>0</v>
          </cell>
          <cell r="BK22162">
            <v>0</v>
          </cell>
          <cell r="BL22162">
            <v>0</v>
          </cell>
        </row>
        <row r="22163">
          <cell r="AP22163">
            <v>0</v>
          </cell>
          <cell r="AT22163" t="str">
            <v>-</v>
          </cell>
          <cell r="AX22163" t="str">
            <v>-</v>
          </cell>
          <cell r="BB22163" t="str">
            <v>-</v>
          </cell>
          <cell r="BE22163">
            <v>0</v>
          </cell>
          <cell r="BF22163">
            <v>0</v>
          </cell>
          <cell r="BG22163">
            <v>0</v>
          </cell>
          <cell r="BJ22163">
            <v>0</v>
          </cell>
          <cell r="BK22163">
            <v>0</v>
          </cell>
          <cell r="BL22163">
            <v>0</v>
          </cell>
        </row>
        <row r="22164">
          <cell r="AP22164">
            <v>0</v>
          </cell>
          <cell r="AT22164" t="str">
            <v>-</v>
          </cell>
          <cell r="AX22164" t="str">
            <v>-</v>
          </cell>
          <cell r="BB22164" t="str">
            <v>-</v>
          </cell>
          <cell r="BE22164">
            <v>0</v>
          </cell>
          <cell r="BF22164">
            <v>0</v>
          </cell>
          <cell r="BG22164">
            <v>0</v>
          </cell>
          <cell r="BJ22164">
            <v>0</v>
          </cell>
          <cell r="BK22164">
            <v>0</v>
          </cell>
          <cell r="BL22164">
            <v>0</v>
          </cell>
        </row>
        <row r="22165">
          <cell r="AP22165">
            <v>0</v>
          </cell>
          <cell r="AT22165" t="str">
            <v>-</v>
          </cell>
          <cell r="AX22165" t="str">
            <v>-</v>
          </cell>
          <cell r="BB22165" t="str">
            <v>-</v>
          </cell>
          <cell r="BE22165">
            <v>0</v>
          </cell>
          <cell r="BF22165">
            <v>0</v>
          </cell>
          <cell r="BG22165">
            <v>0</v>
          </cell>
          <cell r="BJ22165">
            <v>0</v>
          </cell>
          <cell r="BK22165">
            <v>0</v>
          </cell>
          <cell r="BL22165">
            <v>0</v>
          </cell>
        </row>
        <row r="22166">
          <cell r="AP22166">
            <v>0</v>
          </cell>
          <cell r="AT22166" t="str">
            <v>-</v>
          </cell>
          <cell r="AX22166" t="str">
            <v>-</v>
          </cell>
          <cell r="BB22166" t="str">
            <v>-</v>
          </cell>
          <cell r="BE22166">
            <v>0</v>
          </cell>
          <cell r="BF22166">
            <v>0</v>
          </cell>
          <cell r="BG22166">
            <v>0</v>
          </cell>
          <cell r="BJ22166">
            <v>0</v>
          </cell>
          <cell r="BK22166">
            <v>0</v>
          </cell>
          <cell r="BL22166">
            <v>0</v>
          </cell>
        </row>
        <row r="22167">
          <cell r="AP22167">
            <v>0</v>
          </cell>
          <cell r="AT22167" t="str">
            <v>-</v>
          </cell>
          <cell r="AX22167" t="str">
            <v>-</v>
          </cell>
          <cell r="BB22167" t="str">
            <v>-</v>
          </cell>
          <cell r="BE22167">
            <v>0</v>
          </cell>
          <cell r="BF22167">
            <v>0</v>
          </cell>
          <cell r="BG22167">
            <v>0</v>
          </cell>
          <cell r="BJ22167">
            <v>0</v>
          </cell>
          <cell r="BK22167">
            <v>0</v>
          </cell>
          <cell r="BL22167">
            <v>0</v>
          </cell>
        </row>
        <row r="22168">
          <cell r="AP22168">
            <v>0</v>
          </cell>
          <cell r="AT22168" t="str">
            <v>-</v>
          </cell>
          <cell r="AX22168" t="str">
            <v>-</v>
          </cell>
          <cell r="BB22168" t="str">
            <v>-</v>
          </cell>
          <cell r="BE22168">
            <v>0</v>
          </cell>
          <cell r="BF22168">
            <v>0</v>
          </cell>
          <cell r="BG22168">
            <v>0</v>
          </cell>
          <cell r="BJ22168">
            <v>0</v>
          </cell>
          <cell r="BK22168">
            <v>0</v>
          </cell>
          <cell r="BL22168">
            <v>0</v>
          </cell>
        </row>
        <row r="22169">
          <cell r="AP22169">
            <v>0</v>
          </cell>
          <cell r="AT22169" t="str">
            <v>-</v>
          </cell>
          <cell r="AX22169" t="str">
            <v>-</v>
          </cell>
          <cell r="BB22169" t="str">
            <v>-</v>
          </cell>
          <cell r="BE22169">
            <v>0</v>
          </cell>
          <cell r="BF22169">
            <v>0</v>
          </cell>
          <cell r="BG22169">
            <v>0</v>
          </cell>
          <cell r="BJ22169">
            <v>0</v>
          </cell>
          <cell r="BK22169">
            <v>0</v>
          </cell>
          <cell r="BL22169">
            <v>0</v>
          </cell>
        </row>
        <row r="22170">
          <cell r="AP22170">
            <v>0</v>
          </cell>
          <cell r="AT22170" t="str">
            <v>-</v>
          </cell>
          <cell r="AX22170" t="str">
            <v>-</v>
          </cell>
          <cell r="BB22170" t="str">
            <v>-</v>
          </cell>
          <cell r="BE22170">
            <v>0</v>
          </cell>
          <cell r="BF22170">
            <v>0</v>
          </cell>
          <cell r="BG22170">
            <v>0</v>
          </cell>
          <cell r="BJ22170">
            <v>0</v>
          </cell>
          <cell r="BK22170">
            <v>0</v>
          </cell>
          <cell r="BL22170">
            <v>0</v>
          </cell>
        </row>
        <row r="22171">
          <cell r="AP22171">
            <v>0</v>
          </cell>
          <cell r="AT22171" t="str">
            <v>-</v>
          </cell>
          <cell r="AX22171" t="str">
            <v>-</v>
          </cell>
          <cell r="BB22171" t="str">
            <v>-</v>
          </cell>
          <cell r="BE22171">
            <v>0</v>
          </cell>
          <cell r="BF22171">
            <v>0</v>
          </cell>
          <cell r="BG22171">
            <v>0</v>
          </cell>
          <cell r="BJ22171">
            <v>0</v>
          </cell>
          <cell r="BK22171">
            <v>0</v>
          </cell>
          <cell r="BL22171">
            <v>0</v>
          </cell>
        </row>
        <row r="22172">
          <cell r="AP22172">
            <v>0</v>
          </cell>
          <cell r="AT22172" t="str">
            <v>-</v>
          </cell>
          <cell r="AX22172" t="str">
            <v>-</v>
          </cell>
          <cell r="BB22172" t="str">
            <v>-</v>
          </cell>
          <cell r="BE22172">
            <v>0</v>
          </cell>
          <cell r="BF22172">
            <v>0</v>
          </cell>
          <cell r="BG22172">
            <v>0</v>
          </cell>
          <cell r="BJ22172">
            <v>0</v>
          </cell>
          <cell r="BK22172">
            <v>0</v>
          </cell>
          <cell r="BL22172">
            <v>0</v>
          </cell>
        </row>
        <row r="22173">
          <cell r="AP22173">
            <v>0</v>
          </cell>
          <cell r="AT22173" t="str">
            <v>-</v>
          </cell>
          <cell r="AX22173" t="str">
            <v>-</v>
          </cell>
          <cell r="BB22173" t="str">
            <v>-</v>
          </cell>
          <cell r="BE22173">
            <v>0</v>
          </cell>
          <cell r="BF22173">
            <v>0</v>
          </cell>
          <cell r="BG22173">
            <v>0</v>
          </cell>
          <cell r="BJ22173">
            <v>0</v>
          </cell>
          <cell r="BK22173">
            <v>0</v>
          </cell>
          <cell r="BL22173">
            <v>0</v>
          </cell>
        </row>
        <row r="22174">
          <cell r="AP22174">
            <v>0</v>
          </cell>
          <cell r="AT22174" t="str">
            <v>-</v>
          </cell>
          <cell r="AX22174" t="str">
            <v>-</v>
          </cell>
          <cell r="BB22174" t="str">
            <v>-</v>
          </cell>
          <cell r="BE22174">
            <v>0</v>
          </cell>
          <cell r="BF22174">
            <v>0</v>
          </cell>
          <cell r="BG22174">
            <v>0</v>
          </cell>
          <cell r="BJ22174">
            <v>0</v>
          </cell>
          <cell r="BK22174">
            <v>0</v>
          </cell>
          <cell r="BL22174">
            <v>0</v>
          </cell>
        </row>
        <row r="22175">
          <cell r="AP22175">
            <v>0</v>
          </cell>
          <cell r="AT22175" t="str">
            <v>-</v>
          </cell>
          <cell r="AX22175" t="str">
            <v>-</v>
          </cell>
          <cell r="BB22175" t="str">
            <v>-</v>
          </cell>
          <cell r="BE22175">
            <v>0</v>
          </cell>
          <cell r="BF22175">
            <v>0</v>
          </cell>
          <cell r="BG22175">
            <v>0</v>
          </cell>
          <cell r="BJ22175">
            <v>0</v>
          </cell>
          <cell r="BK22175">
            <v>0</v>
          </cell>
          <cell r="BL22175">
            <v>0</v>
          </cell>
        </row>
        <row r="22176">
          <cell r="AP22176">
            <v>0</v>
          </cell>
          <cell r="AT22176" t="str">
            <v>-</v>
          </cell>
          <cell r="AX22176" t="str">
            <v>-</v>
          </cell>
          <cell r="BB22176" t="str">
            <v>-</v>
          </cell>
          <cell r="BE22176">
            <v>0</v>
          </cell>
          <cell r="BF22176">
            <v>0</v>
          </cell>
          <cell r="BG22176">
            <v>0</v>
          </cell>
          <cell r="BJ22176">
            <v>0</v>
          </cell>
          <cell r="BK22176">
            <v>0</v>
          </cell>
          <cell r="BL22176">
            <v>0</v>
          </cell>
        </row>
        <row r="22177">
          <cell r="AP22177">
            <v>0</v>
          </cell>
          <cell r="AT22177" t="str">
            <v>-</v>
          </cell>
          <cell r="AX22177" t="str">
            <v>-</v>
          </cell>
          <cell r="BB22177" t="str">
            <v>-</v>
          </cell>
          <cell r="BE22177">
            <v>0</v>
          </cell>
          <cell r="BF22177">
            <v>0</v>
          </cell>
          <cell r="BG22177">
            <v>0</v>
          </cell>
          <cell r="BJ22177">
            <v>0</v>
          </cell>
          <cell r="BK22177">
            <v>0</v>
          </cell>
          <cell r="BL22177">
            <v>0</v>
          </cell>
        </row>
        <row r="22178">
          <cell r="AP22178">
            <v>0</v>
          </cell>
          <cell r="AT22178" t="str">
            <v>-</v>
          </cell>
          <cell r="AX22178" t="str">
            <v>-</v>
          </cell>
          <cell r="BB22178" t="str">
            <v>-</v>
          </cell>
          <cell r="BE22178">
            <v>0</v>
          </cell>
          <cell r="BF22178">
            <v>0</v>
          </cell>
          <cell r="BG22178">
            <v>0</v>
          </cell>
          <cell r="BJ22178">
            <v>0</v>
          </cell>
          <cell r="BK22178">
            <v>0</v>
          </cell>
          <cell r="BL22178">
            <v>0</v>
          </cell>
        </row>
        <row r="22179">
          <cell r="AP22179">
            <v>0</v>
          </cell>
          <cell r="AT22179" t="str">
            <v>-</v>
          </cell>
          <cell r="AX22179" t="str">
            <v>-</v>
          </cell>
          <cell r="BB22179" t="str">
            <v>-</v>
          </cell>
          <cell r="BE22179">
            <v>0</v>
          </cell>
          <cell r="BF22179">
            <v>0</v>
          </cell>
          <cell r="BG22179">
            <v>0</v>
          </cell>
          <cell r="BJ22179">
            <v>0</v>
          </cell>
          <cell r="BK22179">
            <v>0</v>
          </cell>
          <cell r="BL22179">
            <v>0</v>
          </cell>
        </row>
        <row r="22180">
          <cell r="AP22180">
            <v>0</v>
          </cell>
          <cell r="AT22180" t="str">
            <v>-</v>
          </cell>
          <cell r="AX22180" t="str">
            <v>-</v>
          </cell>
          <cell r="BB22180" t="str">
            <v>-</v>
          </cell>
          <cell r="BE22180">
            <v>0</v>
          </cell>
          <cell r="BF22180">
            <v>0</v>
          </cell>
          <cell r="BG22180">
            <v>0</v>
          </cell>
          <cell r="BJ22180">
            <v>0</v>
          </cell>
          <cell r="BK22180">
            <v>0</v>
          </cell>
          <cell r="BL22180">
            <v>0</v>
          </cell>
        </row>
        <row r="22181">
          <cell r="AP22181">
            <v>0</v>
          </cell>
          <cell r="AT22181" t="str">
            <v>-</v>
          </cell>
          <cell r="AX22181" t="str">
            <v>-</v>
          </cell>
          <cell r="BB22181" t="str">
            <v>-</v>
          </cell>
          <cell r="BE22181">
            <v>0</v>
          </cell>
          <cell r="BF22181">
            <v>0</v>
          </cell>
          <cell r="BG22181">
            <v>0</v>
          </cell>
          <cell r="BJ22181">
            <v>0</v>
          </cell>
          <cell r="BK22181">
            <v>0</v>
          </cell>
          <cell r="BL22181">
            <v>0</v>
          </cell>
        </row>
        <row r="22182">
          <cell r="AP22182">
            <v>0</v>
          </cell>
          <cell r="AT22182" t="str">
            <v>-</v>
          </cell>
          <cell r="AX22182" t="str">
            <v>-</v>
          </cell>
          <cell r="BB22182" t="str">
            <v>-</v>
          </cell>
          <cell r="BE22182">
            <v>0</v>
          </cell>
          <cell r="BF22182">
            <v>0</v>
          </cell>
          <cell r="BG22182">
            <v>0</v>
          </cell>
          <cell r="BJ22182">
            <v>0</v>
          </cell>
          <cell r="BK22182">
            <v>0</v>
          </cell>
          <cell r="BL22182">
            <v>0</v>
          </cell>
        </row>
        <row r="22183">
          <cell r="AP22183">
            <v>0</v>
          </cell>
          <cell r="AT22183" t="str">
            <v>-</v>
          </cell>
          <cell r="AX22183" t="str">
            <v>-</v>
          </cell>
          <cell r="BB22183" t="str">
            <v>-</v>
          </cell>
          <cell r="BE22183">
            <v>0</v>
          </cell>
          <cell r="BF22183">
            <v>0</v>
          </cell>
          <cell r="BG22183">
            <v>0</v>
          </cell>
          <cell r="BJ22183">
            <v>0</v>
          </cell>
          <cell r="BK22183">
            <v>0</v>
          </cell>
          <cell r="BL22183">
            <v>0</v>
          </cell>
        </row>
        <row r="22184">
          <cell r="AP22184">
            <v>0</v>
          </cell>
          <cell r="AT22184" t="str">
            <v>-</v>
          </cell>
          <cell r="AX22184" t="str">
            <v>-</v>
          </cell>
          <cell r="BB22184" t="str">
            <v>-</v>
          </cell>
          <cell r="BE22184">
            <v>0</v>
          </cell>
          <cell r="BF22184">
            <v>0</v>
          </cell>
          <cell r="BG22184">
            <v>0</v>
          </cell>
          <cell r="BJ22184">
            <v>0</v>
          </cell>
          <cell r="BK22184">
            <v>0</v>
          </cell>
          <cell r="BL22184">
            <v>0</v>
          </cell>
        </row>
        <row r="22185">
          <cell r="AP22185">
            <v>0</v>
          </cell>
          <cell r="AT22185" t="str">
            <v>-</v>
          </cell>
          <cell r="AX22185" t="str">
            <v>-</v>
          </cell>
          <cell r="BB22185" t="str">
            <v>-</v>
          </cell>
          <cell r="BE22185">
            <v>0</v>
          </cell>
          <cell r="BF22185">
            <v>0</v>
          </cell>
          <cell r="BG22185">
            <v>0</v>
          </cell>
          <cell r="BJ22185">
            <v>0</v>
          </cell>
          <cell r="BK22185">
            <v>0</v>
          </cell>
          <cell r="BL22185">
            <v>0</v>
          </cell>
        </row>
        <row r="22186">
          <cell r="AP22186">
            <v>0</v>
          </cell>
          <cell r="AT22186" t="str">
            <v>-</v>
          </cell>
          <cell r="AX22186" t="str">
            <v>-</v>
          </cell>
          <cell r="BB22186" t="str">
            <v>-</v>
          </cell>
          <cell r="BE22186">
            <v>0</v>
          </cell>
          <cell r="BF22186">
            <v>0</v>
          </cell>
          <cell r="BG22186">
            <v>0</v>
          </cell>
          <cell r="BJ22186">
            <v>0</v>
          </cell>
          <cell r="BK22186">
            <v>0</v>
          </cell>
          <cell r="BL22186">
            <v>0</v>
          </cell>
        </row>
        <row r="22187">
          <cell r="AP22187">
            <v>0</v>
          </cell>
          <cell r="AT22187" t="str">
            <v>-</v>
          </cell>
          <cell r="AX22187" t="str">
            <v>-</v>
          </cell>
          <cell r="BB22187" t="str">
            <v>-</v>
          </cell>
          <cell r="BE22187">
            <v>0</v>
          </cell>
          <cell r="BF22187">
            <v>0</v>
          </cell>
          <cell r="BG22187">
            <v>0</v>
          </cell>
          <cell r="BJ22187">
            <v>0</v>
          </cell>
          <cell r="BK22187">
            <v>0</v>
          </cell>
          <cell r="BL22187">
            <v>0</v>
          </cell>
        </row>
        <row r="22188">
          <cell r="AP22188">
            <v>0</v>
          </cell>
          <cell r="AT22188" t="str">
            <v>-</v>
          </cell>
          <cell r="AX22188" t="str">
            <v>-</v>
          </cell>
          <cell r="BB22188" t="str">
            <v>-</v>
          </cell>
          <cell r="BE22188">
            <v>0</v>
          </cell>
          <cell r="BF22188">
            <v>0</v>
          </cell>
          <cell r="BG22188">
            <v>0</v>
          </cell>
          <cell r="BJ22188">
            <v>0</v>
          </cell>
          <cell r="BK22188">
            <v>0</v>
          </cell>
          <cell r="BL22188">
            <v>0</v>
          </cell>
        </row>
        <row r="22189">
          <cell r="AP22189">
            <v>0</v>
          </cell>
          <cell r="AT22189" t="str">
            <v>-</v>
          </cell>
          <cell r="AX22189" t="str">
            <v>-</v>
          </cell>
          <cell r="BB22189" t="str">
            <v>-</v>
          </cell>
          <cell r="BE22189">
            <v>0</v>
          </cell>
          <cell r="BF22189">
            <v>0</v>
          </cell>
          <cell r="BG22189">
            <v>0</v>
          </cell>
          <cell r="BJ22189">
            <v>0</v>
          </cell>
          <cell r="BK22189">
            <v>0</v>
          </cell>
          <cell r="BL22189">
            <v>0</v>
          </cell>
        </row>
        <row r="22190">
          <cell r="AP22190">
            <v>0</v>
          </cell>
          <cell r="AT22190" t="str">
            <v>-</v>
          </cell>
          <cell r="AX22190" t="str">
            <v>-</v>
          </cell>
          <cell r="BB22190" t="str">
            <v>-</v>
          </cell>
          <cell r="BE22190">
            <v>0</v>
          </cell>
          <cell r="BF22190">
            <v>0</v>
          </cell>
          <cell r="BG22190">
            <v>0</v>
          </cell>
          <cell r="BJ22190">
            <v>0</v>
          </cell>
          <cell r="BK22190">
            <v>0</v>
          </cell>
          <cell r="BL22190">
            <v>0</v>
          </cell>
        </row>
        <row r="22191">
          <cell r="AP22191">
            <v>0</v>
          </cell>
          <cell r="AT22191" t="str">
            <v>-</v>
          </cell>
          <cell r="AX22191" t="str">
            <v>-</v>
          </cell>
          <cell r="BB22191" t="str">
            <v>-</v>
          </cell>
          <cell r="BE22191">
            <v>0</v>
          </cell>
          <cell r="BF22191">
            <v>0</v>
          </cell>
          <cell r="BG22191">
            <v>0</v>
          </cell>
          <cell r="BJ22191">
            <v>0</v>
          </cell>
          <cell r="BK22191">
            <v>0</v>
          </cell>
          <cell r="BL22191">
            <v>0</v>
          </cell>
        </row>
        <row r="22192">
          <cell r="AP22192">
            <v>0</v>
          </cell>
          <cell r="AT22192" t="str">
            <v>-</v>
          </cell>
          <cell r="AX22192" t="str">
            <v>-</v>
          </cell>
          <cell r="BB22192" t="str">
            <v>-</v>
          </cell>
          <cell r="BE22192">
            <v>0</v>
          </cell>
          <cell r="BF22192">
            <v>0</v>
          </cell>
          <cell r="BG22192">
            <v>0</v>
          </cell>
          <cell r="BJ22192">
            <v>0</v>
          </cell>
          <cell r="BK22192">
            <v>0</v>
          </cell>
          <cell r="BL22192">
            <v>0</v>
          </cell>
        </row>
        <row r="22193">
          <cell r="AP22193">
            <v>0</v>
          </cell>
          <cell r="AT22193" t="str">
            <v>-</v>
          </cell>
          <cell r="AX22193" t="str">
            <v>-</v>
          </cell>
          <cell r="BB22193" t="str">
            <v>-</v>
          </cell>
          <cell r="BE22193">
            <v>0</v>
          </cell>
          <cell r="BF22193">
            <v>0</v>
          </cell>
          <cell r="BG22193">
            <v>0</v>
          </cell>
          <cell r="BJ22193">
            <v>0</v>
          </cell>
          <cell r="BK22193">
            <v>0</v>
          </cell>
          <cell r="BL22193">
            <v>0</v>
          </cell>
        </row>
        <row r="22194">
          <cell r="AP22194">
            <v>0</v>
          </cell>
          <cell r="AT22194" t="str">
            <v>-</v>
          </cell>
          <cell r="AX22194" t="str">
            <v>-</v>
          </cell>
          <cell r="BB22194" t="str">
            <v>-</v>
          </cell>
          <cell r="BE22194">
            <v>0</v>
          </cell>
          <cell r="BF22194">
            <v>0</v>
          </cell>
          <cell r="BG22194">
            <v>0</v>
          </cell>
          <cell r="BJ22194">
            <v>0</v>
          </cell>
          <cell r="BK22194">
            <v>0</v>
          </cell>
          <cell r="BL22194">
            <v>0</v>
          </cell>
        </row>
        <row r="22195">
          <cell r="AP22195">
            <v>0</v>
          </cell>
          <cell r="AT22195" t="str">
            <v>-</v>
          </cell>
          <cell r="AX22195" t="str">
            <v>-</v>
          </cell>
          <cell r="BB22195" t="str">
            <v>-</v>
          </cell>
          <cell r="BE22195">
            <v>0</v>
          </cell>
          <cell r="BF22195">
            <v>0</v>
          </cell>
          <cell r="BG22195">
            <v>0</v>
          </cell>
          <cell r="BJ22195">
            <v>0</v>
          </cell>
          <cell r="BK22195">
            <v>0</v>
          </cell>
          <cell r="BL22195">
            <v>0</v>
          </cell>
        </row>
        <row r="22196">
          <cell r="AP22196">
            <v>0</v>
          </cell>
          <cell r="AT22196" t="str">
            <v>-</v>
          </cell>
          <cell r="AX22196" t="str">
            <v>-</v>
          </cell>
          <cell r="BB22196" t="str">
            <v>-</v>
          </cell>
          <cell r="BE22196">
            <v>0</v>
          </cell>
          <cell r="BF22196">
            <v>0</v>
          </cell>
          <cell r="BG22196">
            <v>0</v>
          </cell>
          <cell r="BJ22196">
            <v>0</v>
          </cell>
          <cell r="BK22196">
            <v>0</v>
          </cell>
          <cell r="BL22196">
            <v>0</v>
          </cell>
        </row>
        <row r="22197">
          <cell r="AP22197">
            <v>0</v>
          </cell>
          <cell r="AT22197" t="str">
            <v>-</v>
          </cell>
          <cell r="AX22197" t="str">
            <v>-</v>
          </cell>
          <cell r="BB22197" t="str">
            <v>-</v>
          </cell>
          <cell r="BE22197">
            <v>0</v>
          </cell>
          <cell r="BF22197">
            <v>0</v>
          </cell>
          <cell r="BG22197">
            <v>0</v>
          </cell>
          <cell r="BJ22197">
            <v>0</v>
          </cell>
          <cell r="BK22197">
            <v>0</v>
          </cell>
          <cell r="BL22197">
            <v>0</v>
          </cell>
        </row>
        <row r="22198">
          <cell r="AP22198">
            <v>0</v>
          </cell>
          <cell r="AT22198" t="str">
            <v>-</v>
          </cell>
          <cell r="AX22198" t="str">
            <v>-</v>
          </cell>
          <cell r="BB22198" t="str">
            <v>-</v>
          </cell>
          <cell r="BE22198">
            <v>0</v>
          </cell>
          <cell r="BF22198">
            <v>0</v>
          </cell>
          <cell r="BG22198">
            <v>0</v>
          </cell>
          <cell r="BJ22198">
            <v>0</v>
          </cell>
          <cell r="BK22198">
            <v>0</v>
          </cell>
          <cell r="BL22198">
            <v>0</v>
          </cell>
        </row>
        <row r="22199">
          <cell r="AP22199">
            <v>0</v>
          </cell>
          <cell r="AT22199" t="str">
            <v>-</v>
          </cell>
          <cell r="AX22199" t="str">
            <v>-</v>
          </cell>
          <cell r="BB22199" t="str">
            <v>-</v>
          </cell>
          <cell r="BE22199">
            <v>0</v>
          </cell>
          <cell r="BF22199">
            <v>0</v>
          </cell>
          <cell r="BG22199">
            <v>0</v>
          </cell>
          <cell r="BJ22199">
            <v>0</v>
          </cell>
          <cell r="BK22199">
            <v>0</v>
          </cell>
          <cell r="BL22199">
            <v>0</v>
          </cell>
        </row>
        <row r="22200">
          <cell r="AP22200">
            <v>0</v>
          </cell>
          <cell r="AT22200" t="str">
            <v>-</v>
          </cell>
          <cell r="AX22200" t="str">
            <v>-</v>
          </cell>
          <cell r="BB22200" t="str">
            <v>-</v>
          </cell>
          <cell r="BE22200">
            <v>0</v>
          </cell>
          <cell r="BF22200">
            <v>0</v>
          </cell>
          <cell r="BG22200">
            <v>0</v>
          </cell>
          <cell r="BJ22200">
            <v>0</v>
          </cell>
          <cell r="BK22200">
            <v>0</v>
          </cell>
          <cell r="BL22200">
            <v>0</v>
          </cell>
        </row>
        <row r="22201">
          <cell r="AP22201">
            <v>0</v>
          </cell>
          <cell r="AT22201" t="str">
            <v>-</v>
          </cell>
          <cell r="AX22201" t="str">
            <v>-</v>
          </cell>
          <cell r="BB22201" t="str">
            <v>-</v>
          </cell>
          <cell r="BE22201">
            <v>0</v>
          </cell>
          <cell r="BF22201">
            <v>0</v>
          </cell>
          <cell r="BG22201">
            <v>0</v>
          </cell>
          <cell r="BJ22201">
            <v>0</v>
          </cell>
          <cell r="BK22201">
            <v>0</v>
          </cell>
          <cell r="BL22201">
            <v>0</v>
          </cell>
        </row>
        <row r="22202">
          <cell r="AP22202">
            <v>0</v>
          </cell>
          <cell r="AT22202" t="str">
            <v>-</v>
          </cell>
          <cell r="AX22202" t="str">
            <v>-</v>
          </cell>
          <cell r="BB22202" t="str">
            <v>-</v>
          </cell>
          <cell r="BE22202">
            <v>0</v>
          </cell>
          <cell r="BF22202">
            <v>0</v>
          </cell>
          <cell r="BG22202">
            <v>0</v>
          </cell>
          <cell r="BJ22202">
            <v>0</v>
          </cell>
          <cell r="BK22202">
            <v>0</v>
          </cell>
          <cell r="BL22202">
            <v>0</v>
          </cell>
        </row>
        <row r="22203">
          <cell r="AP22203">
            <v>0</v>
          </cell>
          <cell r="AT22203" t="str">
            <v>-</v>
          </cell>
          <cell r="AX22203" t="str">
            <v>-</v>
          </cell>
          <cell r="BB22203" t="str">
            <v>-</v>
          </cell>
          <cell r="BE22203">
            <v>0</v>
          </cell>
          <cell r="BF22203">
            <v>0</v>
          </cell>
          <cell r="BG22203">
            <v>0</v>
          </cell>
          <cell r="BJ22203">
            <v>0</v>
          </cell>
          <cell r="BK22203">
            <v>0</v>
          </cell>
          <cell r="BL22203">
            <v>0</v>
          </cell>
        </row>
        <row r="22204">
          <cell r="AP22204">
            <v>0</v>
          </cell>
          <cell r="AT22204" t="str">
            <v>-</v>
          </cell>
          <cell r="AX22204" t="str">
            <v>-</v>
          </cell>
          <cell r="BB22204" t="str">
            <v>-</v>
          </cell>
          <cell r="BE22204">
            <v>0</v>
          </cell>
          <cell r="BF22204">
            <v>0</v>
          </cell>
          <cell r="BG22204">
            <v>0</v>
          </cell>
          <cell r="BJ22204">
            <v>0</v>
          </cell>
          <cell r="BK22204">
            <v>0</v>
          </cell>
          <cell r="BL22204">
            <v>0</v>
          </cell>
        </row>
        <row r="22205">
          <cell r="AP22205">
            <v>0</v>
          </cell>
          <cell r="AT22205" t="str">
            <v>-</v>
          </cell>
          <cell r="AX22205" t="str">
            <v>-</v>
          </cell>
          <cell r="BB22205" t="str">
            <v>-</v>
          </cell>
          <cell r="BE22205">
            <v>0</v>
          </cell>
          <cell r="BF22205">
            <v>0</v>
          </cell>
          <cell r="BG22205">
            <v>0</v>
          </cell>
          <cell r="BJ22205">
            <v>0</v>
          </cell>
          <cell r="BK22205">
            <v>0</v>
          </cell>
          <cell r="BL22205">
            <v>0</v>
          </cell>
        </row>
        <row r="22206">
          <cell r="AP22206">
            <v>0</v>
          </cell>
          <cell r="AT22206" t="str">
            <v>-</v>
          </cell>
          <cell r="AX22206" t="str">
            <v>-</v>
          </cell>
          <cell r="BB22206" t="str">
            <v>-</v>
          </cell>
          <cell r="BE22206">
            <v>0</v>
          </cell>
          <cell r="BF22206">
            <v>0</v>
          </cell>
          <cell r="BG22206">
            <v>0</v>
          </cell>
          <cell r="BJ22206">
            <v>0</v>
          </cell>
          <cell r="BK22206">
            <v>0</v>
          </cell>
          <cell r="BL22206">
            <v>0</v>
          </cell>
        </row>
        <row r="22207">
          <cell r="AP22207">
            <v>0</v>
          </cell>
          <cell r="AT22207" t="str">
            <v>-</v>
          </cell>
          <cell r="AX22207" t="str">
            <v>-</v>
          </cell>
          <cell r="BB22207" t="str">
            <v>-</v>
          </cell>
          <cell r="BE22207">
            <v>0</v>
          </cell>
          <cell r="BF22207">
            <v>0</v>
          </cell>
          <cell r="BG22207">
            <v>0</v>
          </cell>
          <cell r="BJ22207">
            <v>0</v>
          </cell>
          <cell r="BK22207">
            <v>0</v>
          </cell>
          <cell r="BL22207">
            <v>0</v>
          </cell>
        </row>
        <row r="22208">
          <cell r="AP22208">
            <v>0</v>
          </cell>
          <cell r="AT22208" t="str">
            <v>-</v>
          </cell>
          <cell r="AX22208" t="str">
            <v>-</v>
          </cell>
          <cell r="BB22208" t="str">
            <v>-</v>
          </cell>
          <cell r="BE22208">
            <v>0</v>
          </cell>
          <cell r="BF22208">
            <v>0</v>
          </cell>
          <cell r="BG22208">
            <v>0</v>
          </cell>
          <cell r="BJ22208">
            <v>0</v>
          </cell>
          <cell r="BK22208">
            <v>0</v>
          </cell>
          <cell r="BL22208">
            <v>0</v>
          </cell>
        </row>
        <row r="22209">
          <cell r="AP22209">
            <v>0</v>
          </cell>
          <cell r="AT22209" t="str">
            <v>-</v>
          </cell>
          <cell r="AX22209" t="str">
            <v>-</v>
          </cell>
          <cell r="BB22209" t="str">
            <v>-</v>
          </cell>
          <cell r="BE22209">
            <v>0</v>
          </cell>
          <cell r="BF22209">
            <v>0</v>
          </cell>
          <cell r="BG22209">
            <v>0</v>
          </cell>
          <cell r="BJ22209">
            <v>0</v>
          </cell>
          <cell r="BK22209">
            <v>0</v>
          </cell>
          <cell r="BL22209">
            <v>0</v>
          </cell>
        </row>
        <row r="22210">
          <cell r="AP22210">
            <v>0</v>
          </cell>
          <cell r="AT22210" t="str">
            <v>-</v>
          </cell>
          <cell r="AX22210" t="str">
            <v>-</v>
          </cell>
          <cell r="BB22210" t="str">
            <v>-</v>
          </cell>
          <cell r="BE22210">
            <v>0</v>
          </cell>
          <cell r="BF22210">
            <v>0</v>
          </cell>
          <cell r="BG22210">
            <v>0</v>
          </cell>
          <cell r="BJ22210">
            <v>0</v>
          </cell>
          <cell r="BK22210">
            <v>0</v>
          </cell>
          <cell r="BL22210">
            <v>0</v>
          </cell>
        </row>
        <row r="22211">
          <cell r="AP22211">
            <v>0</v>
          </cell>
          <cell r="AT22211" t="str">
            <v>-</v>
          </cell>
          <cell r="AX22211" t="str">
            <v>-</v>
          </cell>
          <cell r="BB22211" t="str">
            <v>-</v>
          </cell>
          <cell r="BE22211">
            <v>0</v>
          </cell>
          <cell r="BF22211">
            <v>0</v>
          </cell>
          <cell r="BG22211">
            <v>0</v>
          </cell>
          <cell r="BJ22211">
            <v>0</v>
          </cell>
          <cell r="BK22211">
            <v>0</v>
          </cell>
          <cell r="BL22211">
            <v>0</v>
          </cell>
        </row>
        <row r="22212">
          <cell r="AP22212">
            <v>0</v>
          </cell>
          <cell r="AT22212" t="str">
            <v>-</v>
          </cell>
          <cell r="AX22212" t="str">
            <v>-</v>
          </cell>
          <cell r="BB22212" t="str">
            <v>-</v>
          </cell>
          <cell r="BE22212">
            <v>0</v>
          </cell>
          <cell r="BF22212">
            <v>0</v>
          </cell>
          <cell r="BG22212">
            <v>0</v>
          </cell>
          <cell r="BJ22212">
            <v>0</v>
          </cell>
          <cell r="BK22212">
            <v>0</v>
          </cell>
          <cell r="BL22212">
            <v>0</v>
          </cell>
        </row>
        <row r="22213">
          <cell r="AP22213">
            <v>0</v>
          </cell>
          <cell r="AT22213" t="str">
            <v>-</v>
          </cell>
          <cell r="AX22213" t="str">
            <v>-</v>
          </cell>
          <cell r="BB22213" t="str">
            <v>-</v>
          </cell>
          <cell r="BE22213">
            <v>0</v>
          </cell>
          <cell r="BF22213">
            <v>0</v>
          </cell>
          <cell r="BG22213">
            <v>0</v>
          </cell>
          <cell r="BJ22213">
            <v>0</v>
          </cell>
          <cell r="BK22213">
            <v>0</v>
          </cell>
          <cell r="BL22213">
            <v>0</v>
          </cell>
        </row>
        <row r="22214">
          <cell r="AP22214">
            <v>0</v>
          </cell>
          <cell r="AT22214" t="str">
            <v>-</v>
          </cell>
          <cell r="AX22214" t="str">
            <v>-</v>
          </cell>
          <cell r="BB22214" t="str">
            <v>-</v>
          </cell>
          <cell r="BE22214">
            <v>0</v>
          </cell>
          <cell r="BF22214">
            <v>0</v>
          </cell>
          <cell r="BG22214">
            <v>0</v>
          </cell>
          <cell r="BJ22214">
            <v>0</v>
          </cell>
          <cell r="BK22214">
            <v>0</v>
          </cell>
          <cell r="BL22214">
            <v>0</v>
          </cell>
        </row>
        <row r="22215">
          <cell r="AP22215">
            <v>0</v>
          </cell>
          <cell r="AT22215" t="str">
            <v>-</v>
          </cell>
          <cell r="AX22215" t="str">
            <v>-</v>
          </cell>
          <cell r="BB22215" t="str">
            <v>-</v>
          </cell>
          <cell r="BE22215">
            <v>0</v>
          </cell>
          <cell r="BF22215">
            <v>0</v>
          </cell>
          <cell r="BG22215">
            <v>0</v>
          </cell>
          <cell r="BJ22215">
            <v>0</v>
          </cell>
          <cell r="BK22215">
            <v>0</v>
          </cell>
          <cell r="BL22215">
            <v>0</v>
          </cell>
        </row>
        <row r="22216">
          <cell r="AP22216">
            <v>0</v>
          </cell>
          <cell r="AT22216" t="str">
            <v>-</v>
          </cell>
          <cell r="AX22216" t="str">
            <v>-</v>
          </cell>
          <cell r="BB22216" t="str">
            <v>-</v>
          </cell>
          <cell r="BE22216">
            <v>0</v>
          </cell>
          <cell r="BF22216">
            <v>0</v>
          </cell>
          <cell r="BG22216">
            <v>0</v>
          </cell>
          <cell r="BJ22216">
            <v>0</v>
          </cell>
          <cell r="BK22216">
            <v>0</v>
          </cell>
          <cell r="BL22216">
            <v>0</v>
          </cell>
        </row>
        <row r="22217">
          <cell r="AP22217">
            <v>0</v>
          </cell>
          <cell r="AT22217" t="str">
            <v>-</v>
          </cell>
          <cell r="AX22217" t="str">
            <v>-</v>
          </cell>
          <cell r="BB22217" t="str">
            <v>-</v>
          </cell>
          <cell r="BE22217">
            <v>0</v>
          </cell>
          <cell r="BF22217">
            <v>0</v>
          </cell>
          <cell r="BG22217">
            <v>0</v>
          </cell>
          <cell r="BJ22217">
            <v>0</v>
          </cell>
          <cell r="BK22217">
            <v>0</v>
          </cell>
          <cell r="BL22217">
            <v>0</v>
          </cell>
        </row>
        <row r="22218">
          <cell r="AP22218">
            <v>0</v>
          </cell>
          <cell r="AT22218" t="str">
            <v>-</v>
          </cell>
          <cell r="AX22218" t="str">
            <v>-</v>
          </cell>
          <cell r="BB22218" t="str">
            <v>-</v>
          </cell>
          <cell r="BE22218">
            <v>0</v>
          </cell>
          <cell r="BF22218">
            <v>0</v>
          </cell>
          <cell r="BG22218">
            <v>0</v>
          </cell>
          <cell r="BJ22218">
            <v>0</v>
          </cell>
          <cell r="BK22218">
            <v>0</v>
          </cell>
          <cell r="BL22218">
            <v>0</v>
          </cell>
        </row>
        <row r="22219">
          <cell r="AP22219">
            <v>0</v>
          </cell>
          <cell r="AT22219" t="str">
            <v>-</v>
          </cell>
          <cell r="AX22219" t="str">
            <v>-</v>
          </cell>
          <cell r="BB22219" t="str">
            <v>-</v>
          </cell>
          <cell r="BE22219">
            <v>0</v>
          </cell>
          <cell r="BF22219">
            <v>0</v>
          </cell>
          <cell r="BG22219">
            <v>0</v>
          </cell>
          <cell r="BJ22219">
            <v>0</v>
          </cell>
          <cell r="BK22219">
            <v>0</v>
          </cell>
          <cell r="BL22219">
            <v>0</v>
          </cell>
        </row>
        <row r="22220">
          <cell r="AP22220">
            <v>0</v>
          </cell>
          <cell r="AT22220" t="str">
            <v>-</v>
          </cell>
          <cell r="AX22220" t="str">
            <v>-</v>
          </cell>
          <cell r="BB22220" t="str">
            <v>-</v>
          </cell>
          <cell r="BE22220">
            <v>0</v>
          </cell>
          <cell r="BF22220">
            <v>0</v>
          </cell>
          <cell r="BG22220">
            <v>0</v>
          </cell>
          <cell r="BJ22220">
            <v>0</v>
          </cell>
          <cell r="BK22220">
            <v>0</v>
          </cell>
          <cell r="BL22220">
            <v>0</v>
          </cell>
        </row>
        <row r="22221">
          <cell r="AP22221">
            <v>0</v>
          </cell>
          <cell r="AT22221" t="str">
            <v>-</v>
          </cell>
          <cell r="AX22221" t="str">
            <v>-</v>
          </cell>
          <cell r="BB22221" t="str">
            <v>-</v>
          </cell>
          <cell r="BE22221">
            <v>0</v>
          </cell>
          <cell r="BF22221">
            <v>0</v>
          </cell>
          <cell r="BG22221">
            <v>0</v>
          </cell>
          <cell r="BJ22221">
            <v>0</v>
          </cell>
          <cell r="BK22221">
            <v>0</v>
          </cell>
          <cell r="BL22221">
            <v>0</v>
          </cell>
        </row>
        <row r="22222">
          <cell r="AP22222">
            <v>0</v>
          </cell>
          <cell r="AT22222" t="str">
            <v>-</v>
          </cell>
          <cell r="AX22222" t="str">
            <v>-</v>
          </cell>
          <cell r="BB22222" t="str">
            <v>-</v>
          </cell>
          <cell r="BE22222">
            <v>0</v>
          </cell>
          <cell r="BF22222">
            <v>0</v>
          </cell>
          <cell r="BG22222">
            <v>0</v>
          </cell>
          <cell r="BJ22222">
            <v>0</v>
          </cell>
          <cell r="BK22222">
            <v>0</v>
          </cell>
          <cell r="BL22222">
            <v>0</v>
          </cell>
        </row>
        <row r="22223">
          <cell r="AP22223">
            <v>0</v>
          </cell>
          <cell r="AT22223" t="str">
            <v>-</v>
          </cell>
          <cell r="AX22223" t="str">
            <v>-</v>
          </cell>
          <cell r="BB22223" t="str">
            <v>-</v>
          </cell>
          <cell r="BE22223">
            <v>0</v>
          </cell>
          <cell r="BF22223">
            <v>0</v>
          </cell>
          <cell r="BG22223">
            <v>0</v>
          </cell>
          <cell r="BJ22223">
            <v>0</v>
          </cell>
          <cell r="BK22223">
            <v>0</v>
          </cell>
          <cell r="BL22223">
            <v>0</v>
          </cell>
        </row>
        <row r="22224">
          <cell r="AP22224">
            <v>0</v>
          </cell>
          <cell r="AT22224" t="str">
            <v>-</v>
          </cell>
          <cell r="AX22224" t="str">
            <v>-</v>
          </cell>
          <cell r="BB22224" t="str">
            <v>-</v>
          </cell>
          <cell r="BE22224">
            <v>0</v>
          </cell>
          <cell r="BF22224">
            <v>0</v>
          </cell>
          <cell r="BG22224">
            <v>0</v>
          </cell>
          <cell r="BJ22224">
            <v>0</v>
          </cell>
          <cell r="BK22224">
            <v>0</v>
          </cell>
          <cell r="BL22224">
            <v>0</v>
          </cell>
        </row>
        <row r="22225">
          <cell r="AP22225">
            <v>0</v>
          </cell>
          <cell r="AT22225" t="str">
            <v>-</v>
          </cell>
          <cell r="AX22225" t="str">
            <v>-</v>
          </cell>
          <cell r="BB22225" t="str">
            <v>-</v>
          </cell>
          <cell r="BE22225">
            <v>0</v>
          </cell>
          <cell r="BF22225">
            <v>0</v>
          </cell>
          <cell r="BG22225">
            <v>0</v>
          </cell>
          <cell r="BJ22225">
            <v>0</v>
          </cell>
          <cell r="BK22225">
            <v>0</v>
          </cell>
          <cell r="BL22225">
            <v>0</v>
          </cell>
        </row>
        <row r="22226">
          <cell r="AP22226">
            <v>0</v>
          </cell>
          <cell r="AT22226" t="str">
            <v>-</v>
          </cell>
          <cell r="AX22226" t="str">
            <v>-</v>
          </cell>
          <cell r="BB22226" t="str">
            <v>-</v>
          </cell>
          <cell r="BE22226">
            <v>0</v>
          </cell>
          <cell r="BF22226">
            <v>0</v>
          </cell>
          <cell r="BG22226">
            <v>0</v>
          </cell>
          <cell r="BJ22226">
            <v>0</v>
          </cell>
          <cell r="BK22226">
            <v>0</v>
          </cell>
          <cell r="BL22226">
            <v>0</v>
          </cell>
        </row>
        <row r="22227">
          <cell r="AP22227">
            <v>0</v>
          </cell>
          <cell r="AT22227" t="str">
            <v>-</v>
          </cell>
          <cell r="AX22227" t="str">
            <v>-</v>
          </cell>
          <cell r="BB22227" t="str">
            <v>-</v>
          </cell>
          <cell r="BE22227">
            <v>0</v>
          </cell>
          <cell r="BF22227">
            <v>0</v>
          </cell>
          <cell r="BG22227">
            <v>0</v>
          </cell>
          <cell r="BJ22227">
            <v>0</v>
          </cell>
          <cell r="BK22227">
            <v>0</v>
          </cell>
          <cell r="BL22227">
            <v>0</v>
          </cell>
        </row>
        <row r="22228">
          <cell r="AP22228">
            <v>0</v>
          </cell>
          <cell r="AT22228" t="str">
            <v>-</v>
          </cell>
          <cell r="AX22228" t="str">
            <v>-</v>
          </cell>
          <cell r="BB22228" t="str">
            <v>-</v>
          </cell>
          <cell r="BE22228">
            <v>0</v>
          </cell>
          <cell r="BF22228">
            <v>0</v>
          </cell>
          <cell r="BG22228">
            <v>0</v>
          </cell>
          <cell r="BJ22228">
            <v>0</v>
          </cell>
          <cell r="BK22228">
            <v>0</v>
          </cell>
          <cell r="BL22228">
            <v>0</v>
          </cell>
        </row>
        <row r="22229">
          <cell r="AP22229">
            <v>0</v>
          </cell>
          <cell r="AT22229" t="str">
            <v>-</v>
          </cell>
          <cell r="AX22229" t="str">
            <v>-</v>
          </cell>
          <cell r="BB22229" t="str">
            <v>-</v>
          </cell>
          <cell r="BE22229">
            <v>0</v>
          </cell>
          <cell r="BF22229">
            <v>0</v>
          </cell>
          <cell r="BG22229">
            <v>0</v>
          </cell>
          <cell r="BJ22229">
            <v>0</v>
          </cell>
          <cell r="BK22229">
            <v>0</v>
          </cell>
          <cell r="BL22229">
            <v>0</v>
          </cell>
        </row>
        <row r="22230">
          <cell r="AP22230">
            <v>0</v>
          </cell>
          <cell r="AT22230" t="str">
            <v>-</v>
          </cell>
          <cell r="AX22230" t="str">
            <v>-</v>
          </cell>
          <cell r="BB22230" t="str">
            <v>-</v>
          </cell>
          <cell r="BE22230">
            <v>0</v>
          </cell>
          <cell r="BF22230">
            <v>0</v>
          </cell>
          <cell r="BG22230">
            <v>0</v>
          </cell>
          <cell r="BJ22230">
            <v>0</v>
          </cell>
          <cell r="BK22230">
            <v>0</v>
          </cell>
          <cell r="BL22230">
            <v>0</v>
          </cell>
        </row>
        <row r="22231">
          <cell r="AP22231">
            <v>0</v>
          </cell>
          <cell r="AT22231" t="str">
            <v>-</v>
          </cell>
          <cell r="AX22231" t="str">
            <v>-</v>
          </cell>
          <cell r="BB22231" t="str">
            <v>-</v>
          </cell>
          <cell r="BE22231">
            <v>0</v>
          </cell>
          <cell r="BF22231">
            <v>0</v>
          </cell>
          <cell r="BG22231">
            <v>0</v>
          </cell>
          <cell r="BJ22231">
            <v>0</v>
          </cell>
          <cell r="BK22231">
            <v>0</v>
          </cell>
          <cell r="BL22231">
            <v>0</v>
          </cell>
        </row>
        <row r="22232">
          <cell r="AP22232">
            <v>0</v>
          </cell>
          <cell r="AT22232" t="str">
            <v>-</v>
          </cell>
          <cell r="AX22232" t="str">
            <v>-</v>
          </cell>
          <cell r="BB22232" t="str">
            <v>-</v>
          </cell>
          <cell r="BE22232">
            <v>0</v>
          </cell>
          <cell r="BF22232">
            <v>0</v>
          </cell>
          <cell r="BG22232">
            <v>0</v>
          </cell>
          <cell r="BJ22232">
            <v>0</v>
          </cell>
          <cell r="BK22232">
            <v>0</v>
          </cell>
          <cell r="BL22232">
            <v>0</v>
          </cell>
        </row>
        <row r="22233">
          <cell r="AP22233">
            <v>0</v>
          </cell>
          <cell r="AT22233" t="str">
            <v>-</v>
          </cell>
          <cell r="AX22233" t="str">
            <v>-</v>
          </cell>
          <cell r="BB22233" t="str">
            <v>-</v>
          </cell>
          <cell r="BE22233">
            <v>0</v>
          </cell>
          <cell r="BF22233">
            <v>0</v>
          </cell>
          <cell r="BG22233">
            <v>0</v>
          </cell>
          <cell r="BJ22233">
            <v>0</v>
          </cell>
          <cell r="BK22233">
            <v>0</v>
          </cell>
          <cell r="BL22233">
            <v>0</v>
          </cell>
        </row>
        <row r="22234">
          <cell r="AP22234">
            <v>0</v>
          </cell>
          <cell r="AT22234" t="str">
            <v>-</v>
          </cell>
          <cell r="AX22234" t="str">
            <v>-</v>
          </cell>
          <cell r="BB22234" t="str">
            <v>-</v>
          </cell>
          <cell r="BE22234">
            <v>0</v>
          </cell>
          <cell r="BF22234">
            <v>0</v>
          </cell>
          <cell r="BG22234">
            <v>0</v>
          </cell>
          <cell r="BJ22234">
            <v>0</v>
          </cell>
          <cell r="BK22234">
            <v>0</v>
          </cell>
          <cell r="BL22234">
            <v>0</v>
          </cell>
        </row>
        <row r="22235">
          <cell r="AP22235">
            <v>0</v>
          </cell>
          <cell r="AT22235" t="str">
            <v>-</v>
          </cell>
          <cell r="AX22235" t="str">
            <v>-</v>
          </cell>
          <cell r="BB22235" t="str">
            <v>-</v>
          </cell>
          <cell r="BE22235">
            <v>0</v>
          </cell>
          <cell r="BF22235">
            <v>0</v>
          </cell>
          <cell r="BG22235">
            <v>0</v>
          </cell>
          <cell r="BJ22235">
            <v>0</v>
          </cell>
          <cell r="BK22235">
            <v>0</v>
          </cell>
          <cell r="BL22235">
            <v>0</v>
          </cell>
        </row>
        <row r="22236">
          <cell r="AP22236">
            <v>0</v>
          </cell>
          <cell r="AT22236" t="str">
            <v>-</v>
          </cell>
          <cell r="AX22236" t="str">
            <v>-</v>
          </cell>
          <cell r="BB22236" t="str">
            <v>-</v>
          </cell>
          <cell r="BE22236">
            <v>0</v>
          </cell>
          <cell r="BF22236">
            <v>0</v>
          </cell>
          <cell r="BG22236">
            <v>0</v>
          </cell>
          <cell r="BJ22236">
            <v>0</v>
          </cell>
          <cell r="BK22236">
            <v>0</v>
          </cell>
          <cell r="BL22236">
            <v>0</v>
          </cell>
        </row>
        <row r="22237">
          <cell r="AP22237">
            <v>0</v>
          </cell>
          <cell r="AT22237" t="str">
            <v>-</v>
          </cell>
          <cell r="AX22237" t="str">
            <v>-</v>
          </cell>
          <cell r="BB22237" t="str">
            <v>-</v>
          </cell>
          <cell r="BE22237">
            <v>0</v>
          </cell>
          <cell r="BF22237">
            <v>0</v>
          </cell>
          <cell r="BG22237">
            <v>0</v>
          </cell>
          <cell r="BJ22237">
            <v>0</v>
          </cell>
          <cell r="BK22237">
            <v>0</v>
          </cell>
          <cell r="BL22237">
            <v>0</v>
          </cell>
        </row>
        <row r="22238">
          <cell r="AP22238">
            <v>0</v>
          </cell>
          <cell r="AT22238" t="str">
            <v>-</v>
          </cell>
          <cell r="AX22238" t="str">
            <v>-</v>
          </cell>
          <cell r="BB22238" t="str">
            <v>-</v>
          </cell>
          <cell r="BE22238">
            <v>0</v>
          </cell>
          <cell r="BF22238">
            <v>0</v>
          </cell>
          <cell r="BG22238">
            <v>0</v>
          </cell>
          <cell r="BJ22238">
            <v>0</v>
          </cell>
          <cell r="BK22238">
            <v>0</v>
          </cell>
          <cell r="BL22238">
            <v>0</v>
          </cell>
        </row>
        <row r="22239">
          <cell r="AP22239">
            <v>0</v>
          </cell>
          <cell r="AT22239" t="str">
            <v>-</v>
          </cell>
          <cell r="AX22239" t="str">
            <v>-</v>
          </cell>
          <cell r="BB22239" t="str">
            <v>-</v>
          </cell>
          <cell r="BE22239">
            <v>0</v>
          </cell>
          <cell r="BF22239">
            <v>0</v>
          </cell>
          <cell r="BG22239">
            <v>0</v>
          </cell>
          <cell r="BJ22239">
            <v>0</v>
          </cell>
          <cell r="BK22239">
            <v>0</v>
          </cell>
          <cell r="BL22239">
            <v>0</v>
          </cell>
        </row>
        <row r="22240">
          <cell r="AP22240">
            <v>0</v>
          </cell>
          <cell r="AT22240" t="str">
            <v>-</v>
          </cell>
          <cell r="AX22240" t="str">
            <v>-</v>
          </cell>
          <cell r="BB22240" t="str">
            <v>-</v>
          </cell>
          <cell r="BE22240">
            <v>0</v>
          </cell>
          <cell r="BF22240">
            <v>0</v>
          </cell>
          <cell r="BG22240">
            <v>0</v>
          </cell>
          <cell r="BJ22240">
            <v>0</v>
          </cell>
          <cell r="BK22240">
            <v>0</v>
          </cell>
          <cell r="BL22240">
            <v>0</v>
          </cell>
        </row>
        <row r="22241">
          <cell r="AP22241">
            <v>0</v>
          </cell>
          <cell r="AT22241" t="str">
            <v>-</v>
          </cell>
          <cell r="AX22241" t="str">
            <v>-</v>
          </cell>
          <cell r="BB22241" t="str">
            <v>-</v>
          </cell>
          <cell r="BE22241">
            <v>0</v>
          </cell>
          <cell r="BF22241">
            <v>0</v>
          </cell>
          <cell r="BG22241">
            <v>0</v>
          </cell>
          <cell r="BJ22241">
            <v>0</v>
          </cell>
          <cell r="BK22241">
            <v>0</v>
          </cell>
          <cell r="BL22241">
            <v>0</v>
          </cell>
        </row>
        <row r="22242">
          <cell r="AP22242">
            <v>0</v>
          </cell>
          <cell r="AT22242" t="str">
            <v>-</v>
          </cell>
          <cell r="AX22242" t="str">
            <v>-</v>
          </cell>
          <cell r="BB22242" t="str">
            <v>-</v>
          </cell>
          <cell r="BE22242">
            <v>0</v>
          </cell>
          <cell r="BF22242">
            <v>0</v>
          </cell>
          <cell r="BG22242">
            <v>0</v>
          </cell>
          <cell r="BJ22242">
            <v>0</v>
          </cell>
          <cell r="BK22242">
            <v>0</v>
          </cell>
          <cell r="BL22242">
            <v>0</v>
          </cell>
        </row>
        <row r="22243">
          <cell r="AP22243">
            <v>0</v>
          </cell>
          <cell r="AT22243" t="str">
            <v>-</v>
          </cell>
          <cell r="AX22243" t="str">
            <v>-</v>
          </cell>
          <cell r="BB22243" t="str">
            <v>-</v>
          </cell>
          <cell r="BE22243">
            <v>0</v>
          </cell>
          <cell r="BF22243">
            <v>0</v>
          </cell>
          <cell r="BG22243">
            <v>0</v>
          </cell>
          <cell r="BJ22243">
            <v>0</v>
          </cell>
          <cell r="BK22243">
            <v>0</v>
          </cell>
          <cell r="BL22243">
            <v>0</v>
          </cell>
        </row>
        <row r="22244">
          <cell r="AP22244">
            <v>0</v>
          </cell>
          <cell r="AT22244" t="str">
            <v>-</v>
          </cell>
          <cell r="AX22244" t="str">
            <v>-</v>
          </cell>
          <cell r="BB22244" t="str">
            <v>-</v>
          </cell>
          <cell r="BE22244">
            <v>0</v>
          </cell>
          <cell r="BF22244">
            <v>0</v>
          </cell>
          <cell r="BG22244">
            <v>0</v>
          </cell>
          <cell r="BJ22244">
            <v>0</v>
          </cell>
          <cell r="BK22244">
            <v>0</v>
          </cell>
          <cell r="BL22244">
            <v>0</v>
          </cell>
        </row>
        <row r="22245">
          <cell r="AP22245">
            <v>0</v>
          </cell>
          <cell r="AT22245" t="str">
            <v>-</v>
          </cell>
          <cell r="AX22245" t="str">
            <v>-</v>
          </cell>
          <cell r="BB22245" t="str">
            <v>-</v>
          </cell>
          <cell r="BE22245">
            <v>0</v>
          </cell>
          <cell r="BF22245">
            <v>0</v>
          </cell>
          <cell r="BG22245">
            <v>0</v>
          </cell>
          <cell r="BJ22245">
            <v>0</v>
          </cell>
          <cell r="BK22245">
            <v>0</v>
          </cell>
          <cell r="BL22245">
            <v>0</v>
          </cell>
        </row>
        <row r="22246">
          <cell r="AP22246">
            <v>0</v>
          </cell>
          <cell r="AT22246" t="str">
            <v>-</v>
          </cell>
          <cell r="AX22246" t="str">
            <v>-</v>
          </cell>
          <cell r="BB22246" t="str">
            <v>-</v>
          </cell>
          <cell r="BE22246">
            <v>0</v>
          </cell>
          <cell r="BF22246">
            <v>0</v>
          </cell>
          <cell r="BG22246">
            <v>0</v>
          </cell>
          <cell r="BJ22246">
            <v>0</v>
          </cell>
          <cell r="BK22246">
            <v>0</v>
          </cell>
          <cell r="BL22246">
            <v>0</v>
          </cell>
        </row>
        <row r="22247">
          <cell r="AP22247">
            <v>0</v>
          </cell>
          <cell r="AT22247" t="str">
            <v>-</v>
          </cell>
          <cell r="AX22247" t="str">
            <v>-</v>
          </cell>
          <cell r="BB22247" t="str">
            <v>-</v>
          </cell>
          <cell r="BE22247">
            <v>0</v>
          </cell>
          <cell r="BF22247">
            <v>0</v>
          </cell>
          <cell r="BG22247">
            <v>0</v>
          </cell>
          <cell r="BJ22247">
            <v>0</v>
          </cell>
          <cell r="BK22247">
            <v>0</v>
          </cell>
          <cell r="BL22247">
            <v>0</v>
          </cell>
        </row>
        <row r="22248">
          <cell r="AP22248">
            <v>0</v>
          </cell>
          <cell r="AT22248" t="str">
            <v>-</v>
          </cell>
          <cell r="AX22248" t="str">
            <v>-</v>
          </cell>
          <cell r="BB22248" t="str">
            <v>-</v>
          </cell>
          <cell r="BE22248">
            <v>0</v>
          </cell>
          <cell r="BF22248">
            <v>0</v>
          </cell>
          <cell r="BG22248">
            <v>0</v>
          </cell>
          <cell r="BJ22248">
            <v>0</v>
          </cell>
          <cell r="BK22248">
            <v>0</v>
          </cell>
          <cell r="BL22248">
            <v>0</v>
          </cell>
        </row>
        <row r="22249">
          <cell r="AP22249">
            <v>0</v>
          </cell>
          <cell r="AT22249" t="str">
            <v>-</v>
          </cell>
          <cell r="AX22249" t="str">
            <v>-</v>
          </cell>
          <cell r="BB22249" t="str">
            <v>-</v>
          </cell>
          <cell r="BE22249">
            <v>0</v>
          </cell>
          <cell r="BF22249">
            <v>0</v>
          </cell>
          <cell r="BG22249">
            <v>0</v>
          </cell>
          <cell r="BJ22249">
            <v>0</v>
          </cell>
          <cell r="BK22249">
            <v>0</v>
          </cell>
          <cell r="BL22249">
            <v>0</v>
          </cell>
        </row>
        <row r="22250">
          <cell r="AP22250">
            <v>0</v>
          </cell>
          <cell r="AT22250" t="str">
            <v>-</v>
          </cell>
          <cell r="AX22250" t="str">
            <v>-</v>
          </cell>
          <cell r="BB22250" t="str">
            <v>-</v>
          </cell>
          <cell r="BE22250">
            <v>0</v>
          </cell>
          <cell r="BF22250">
            <v>0</v>
          </cell>
          <cell r="BG22250">
            <v>0</v>
          </cell>
          <cell r="BJ22250">
            <v>0</v>
          </cell>
          <cell r="BK22250">
            <v>0</v>
          </cell>
          <cell r="BL22250">
            <v>0</v>
          </cell>
        </row>
        <row r="22251">
          <cell r="AP22251">
            <v>0</v>
          </cell>
          <cell r="AT22251" t="str">
            <v>-</v>
          </cell>
          <cell r="AX22251" t="str">
            <v>-</v>
          </cell>
          <cell r="BB22251" t="str">
            <v>-</v>
          </cell>
          <cell r="BE22251">
            <v>0</v>
          </cell>
          <cell r="BF22251">
            <v>0</v>
          </cell>
          <cell r="BG22251">
            <v>0</v>
          </cell>
          <cell r="BJ22251">
            <v>0</v>
          </cell>
          <cell r="BK22251">
            <v>0</v>
          </cell>
          <cell r="BL22251">
            <v>0</v>
          </cell>
        </row>
        <row r="22252">
          <cell r="AP22252">
            <v>0</v>
          </cell>
          <cell r="AT22252" t="str">
            <v>-</v>
          </cell>
          <cell r="AX22252" t="str">
            <v>-</v>
          </cell>
          <cell r="BB22252" t="str">
            <v>-</v>
          </cell>
          <cell r="BE22252">
            <v>0</v>
          </cell>
          <cell r="BF22252">
            <v>0</v>
          </cell>
          <cell r="BG22252">
            <v>0</v>
          </cell>
          <cell r="BJ22252">
            <v>0</v>
          </cell>
          <cell r="BK22252">
            <v>0</v>
          </cell>
          <cell r="BL22252">
            <v>0</v>
          </cell>
        </row>
        <row r="22253">
          <cell r="AP22253">
            <v>0</v>
          </cell>
          <cell r="AT22253" t="str">
            <v>-</v>
          </cell>
          <cell r="AX22253" t="str">
            <v>-</v>
          </cell>
          <cell r="BB22253" t="str">
            <v>-</v>
          </cell>
          <cell r="BE22253">
            <v>0</v>
          </cell>
          <cell r="BF22253">
            <v>0</v>
          </cell>
          <cell r="BG22253">
            <v>0</v>
          </cell>
          <cell r="BJ22253">
            <v>0</v>
          </cell>
          <cell r="BK22253">
            <v>0</v>
          </cell>
          <cell r="BL22253">
            <v>0</v>
          </cell>
        </row>
        <row r="22254">
          <cell r="AP22254">
            <v>0</v>
          </cell>
          <cell r="AT22254" t="str">
            <v>-</v>
          </cell>
          <cell r="AX22254" t="str">
            <v>-</v>
          </cell>
          <cell r="BB22254" t="str">
            <v>-</v>
          </cell>
          <cell r="BE22254">
            <v>0</v>
          </cell>
          <cell r="BF22254">
            <v>0</v>
          </cell>
          <cell r="BG22254">
            <v>0</v>
          </cell>
          <cell r="BJ22254">
            <v>0</v>
          </cell>
          <cell r="BK22254">
            <v>0</v>
          </cell>
          <cell r="BL22254">
            <v>0</v>
          </cell>
        </row>
        <row r="22255">
          <cell r="AP22255">
            <v>0</v>
          </cell>
          <cell r="AT22255" t="str">
            <v>-</v>
          </cell>
          <cell r="AX22255" t="str">
            <v>-</v>
          </cell>
          <cell r="BB22255" t="str">
            <v>-</v>
          </cell>
          <cell r="BE22255">
            <v>0</v>
          </cell>
          <cell r="BF22255">
            <v>0</v>
          </cell>
          <cell r="BG22255">
            <v>0</v>
          </cell>
          <cell r="BJ22255">
            <v>0</v>
          </cell>
          <cell r="BK22255">
            <v>0</v>
          </cell>
          <cell r="BL22255">
            <v>0</v>
          </cell>
        </row>
        <row r="22256">
          <cell r="AP22256">
            <v>0</v>
          </cell>
          <cell r="AT22256" t="str">
            <v>-</v>
          </cell>
          <cell r="AX22256" t="str">
            <v>-</v>
          </cell>
          <cell r="BB22256" t="str">
            <v>-</v>
          </cell>
          <cell r="BE22256">
            <v>0</v>
          </cell>
          <cell r="BF22256">
            <v>0</v>
          </cell>
          <cell r="BG22256">
            <v>0</v>
          </cell>
          <cell r="BJ22256">
            <v>0</v>
          </cell>
          <cell r="BK22256">
            <v>0</v>
          </cell>
          <cell r="BL22256">
            <v>0</v>
          </cell>
        </row>
        <row r="22257">
          <cell r="AP22257">
            <v>0</v>
          </cell>
          <cell r="AT22257" t="str">
            <v>-</v>
          </cell>
          <cell r="AX22257" t="str">
            <v>-</v>
          </cell>
          <cell r="BB22257" t="str">
            <v>-</v>
          </cell>
          <cell r="BE22257">
            <v>0</v>
          </cell>
          <cell r="BF22257">
            <v>0</v>
          </cell>
          <cell r="BG22257">
            <v>0</v>
          </cell>
          <cell r="BJ22257">
            <v>0</v>
          </cell>
          <cell r="BK22257">
            <v>0</v>
          </cell>
          <cell r="BL22257">
            <v>0</v>
          </cell>
        </row>
        <row r="22258">
          <cell r="AP22258">
            <v>0</v>
          </cell>
          <cell r="AT22258" t="str">
            <v>-</v>
          </cell>
          <cell r="AX22258" t="str">
            <v>-</v>
          </cell>
          <cell r="BB22258" t="str">
            <v>-</v>
          </cell>
          <cell r="BE22258">
            <v>0</v>
          </cell>
          <cell r="BF22258">
            <v>0</v>
          </cell>
          <cell r="BG22258">
            <v>0</v>
          </cell>
          <cell r="BJ22258">
            <v>0</v>
          </cell>
          <cell r="BK22258">
            <v>0</v>
          </cell>
          <cell r="BL22258">
            <v>0</v>
          </cell>
        </row>
        <row r="22259">
          <cell r="AP22259">
            <v>0</v>
          </cell>
          <cell r="AT22259" t="str">
            <v>-</v>
          </cell>
          <cell r="AX22259" t="str">
            <v>-</v>
          </cell>
          <cell r="BB22259" t="str">
            <v>-</v>
          </cell>
          <cell r="BE22259">
            <v>0</v>
          </cell>
          <cell r="BF22259">
            <v>0</v>
          </cell>
          <cell r="BG22259">
            <v>0</v>
          </cell>
          <cell r="BJ22259">
            <v>0</v>
          </cell>
          <cell r="BK22259">
            <v>0</v>
          </cell>
          <cell r="BL22259">
            <v>0</v>
          </cell>
        </row>
        <row r="22260">
          <cell r="AP22260">
            <v>0</v>
          </cell>
          <cell r="AT22260" t="str">
            <v>-</v>
          </cell>
          <cell r="AX22260" t="str">
            <v>-</v>
          </cell>
          <cell r="BB22260" t="str">
            <v>-</v>
          </cell>
          <cell r="BE22260">
            <v>0</v>
          </cell>
          <cell r="BF22260">
            <v>0</v>
          </cell>
          <cell r="BG22260">
            <v>0</v>
          </cell>
          <cell r="BJ22260">
            <v>0</v>
          </cell>
          <cell r="BK22260">
            <v>0</v>
          </cell>
          <cell r="BL22260">
            <v>0</v>
          </cell>
        </row>
        <row r="22261">
          <cell r="AP22261">
            <v>0</v>
          </cell>
          <cell r="AT22261" t="str">
            <v>-</v>
          </cell>
          <cell r="AX22261" t="str">
            <v>-</v>
          </cell>
          <cell r="BB22261" t="str">
            <v>-</v>
          </cell>
          <cell r="BE22261">
            <v>0</v>
          </cell>
          <cell r="BF22261">
            <v>0</v>
          </cell>
          <cell r="BG22261">
            <v>0</v>
          </cell>
          <cell r="BJ22261">
            <v>0</v>
          </cell>
          <cell r="BK22261">
            <v>0</v>
          </cell>
          <cell r="BL22261">
            <v>0</v>
          </cell>
        </row>
        <row r="22262">
          <cell r="AP22262">
            <v>0</v>
          </cell>
          <cell r="AT22262" t="str">
            <v>-</v>
          </cell>
          <cell r="AX22262" t="str">
            <v>-</v>
          </cell>
          <cell r="BB22262" t="str">
            <v>-</v>
          </cell>
          <cell r="BE22262">
            <v>0</v>
          </cell>
          <cell r="BF22262">
            <v>0</v>
          </cell>
          <cell r="BG22262">
            <v>0</v>
          </cell>
          <cell r="BJ22262">
            <v>0</v>
          </cell>
          <cell r="BK22262">
            <v>0</v>
          </cell>
          <cell r="BL22262">
            <v>0</v>
          </cell>
        </row>
        <row r="22263">
          <cell r="AP22263">
            <v>0</v>
          </cell>
          <cell r="AT22263" t="str">
            <v>-</v>
          </cell>
          <cell r="AX22263" t="str">
            <v>-</v>
          </cell>
          <cell r="BB22263" t="str">
            <v>-</v>
          </cell>
          <cell r="BE22263">
            <v>0</v>
          </cell>
          <cell r="BF22263">
            <v>0</v>
          </cell>
          <cell r="BG22263">
            <v>0</v>
          </cell>
          <cell r="BJ22263">
            <v>0</v>
          </cell>
          <cell r="BK22263">
            <v>0</v>
          </cell>
          <cell r="BL22263">
            <v>0</v>
          </cell>
        </row>
        <row r="22264">
          <cell r="AP22264">
            <v>0</v>
          </cell>
          <cell r="AT22264" t="str">
            <v>-</v>
          </cell>
          <cell r="AX22264" t="str">
            <v>-</v>
          </cell>
          <cell r="BB22264" t="str">
            <v>-</v>
          </cell>
          <cell r="BE22264">
            <v>0</v>
          </cell>
          <cell r="BF22264">
            <v>0</v>
          </cell>
          <cell r="BG22264">
            <v>0</v>
          </cell>
          <cell r="BJ22264">
            <v>0</v>
          </cell>
          <cell r="BK22264">
            <v>0</v>
          </cell>
          <cell r="BL22264">
            <v>0</v>
          </cell>
        </row>
        <row r="22265">
          <cell r="AP22265">
            <v>0</v>
          </cell>
          <cell r="AT22265" t="str">
            <v>-</v>
          </cell>
          <cell r="AX22265" t="str">
            <v>-</v>
          </cell>
          <cell r="BB22265" t="str">
            <v>-</v>
          </cell>
          <cell r="BE22265">
            <v>0</v>
          </cell>
          <cell r="BF22265">
            <v>0</v>
          </cell>
          <cell r="BG22265">
            <v>0</v>
          </cell>
          <cell r="BJ22265">
            <v>0</v>
          </cell>
          <cell r="BK22265">
            <v>0</v>
          </cell>
          <cell r="BL22265">
            <v>0</v>
          </cell>
        </row>
        <row r="22266">
          <cell r="AP22266">
            <v>0</v>
          </cell>
          <cell r="AT22266" t="str">
            <v>-</v>
          </cell>
          <cell r="AX22266" t="str">
            <v>-</v>
          </cell>
          <cell r="BB22266" t="str">
            <v>-</v>
          </cell>
          <cell r="BE22266">
            <v>0</v>
          </cell>
          <cell r="BF22266">
            <v>0</v>
          </cell>
          <cell r="BG22266">
            <v>0</v>
          </cell>
          <cell r="BJ22266">
            <v>0</v>
          </cell>
          <cell r="BK22266">
            <v>0</v>
          </cell>
          <cell r="BL22266">
            <v>0</v>
          </cell>
        </row>
        <row r="22267">
          <cell r="AP22267">
            <v>0</v>
          </cell>
          <cell r="AT22267" t="str">
            <v>-</v>
          </cell>
          <cell r="AX22267" t="str">
            <v>-</v>
          </cell>
          <cell r="BB22267" t="str">
            <v>-</v>
          </cell>
          <cell r="BE22267">
            <v>0</v>
          </cell>
          <cell r="BF22267">
            <v>0</v>
          </cell>
          <cell r="BG22267">
            <v>0</v>
          </cell>
          <cell r="BJ22267">
            <v>0</v>
          </cell>
          <cell r="BK22267">
            <v>0</v>
          </cell>
          <cell r="BL22267">
            <v>0</v>
          </cell>
        </row>
        <row r="22268">
          <cell r="AP22268">
            <v>0</v>
          </cell>
          <cell r="AT22268" t="str">
            <v>-</v>
          </cell>
          <cell r="AX22268" t="str">
            <v>-</v>
          </cell>
          <cell r="BB22268" t="str">
            <v>-</v>
          </cell>
          <cell r="BE22268">
            <v>0</v>
          </cell>
          <cell r="BF22268">
            <v>0</v>
          </cell>
          <cell r="BG22268">
            <v>0</v>
          </cell>
          <cell r="BJ22268">
            <v>0</v>
          </cell>
          <cell r="BK22268">
            <v>0</v>
          </cell>
          <cell r="BL22268">
            <v>0</v>
          </cell>
        </row>
        <row r="22269">
          <cell r="AP22269">
            <v>0</v>
          </cell>
          <cell r="AT22269" t="str">
            <v>-</v>
          </cell>
          <cell r="AX22269" t="str">
            <v>-</v>
          </cell>
          <cell r="BB22269" t="str">
            <v>-</v>
          </cell>
          <cell r="BE22269">
            <v>0</v>
          </cell>
          <cell r="BF22269">
            <v>0</v>
          </cell>
          <cell r="BG22269">
            <v>0</v>
          </cell>
          <cell r="BJ22269">
            <v>0</v>
          </cell>
          <cell r="BK22269">
            <v>0</v>
          </cell>
          <cell r="BL22269">
            <v>0</v>
          </cell>
        </row>
        <row r="22270">
          <cell r="AP22270">
            <v>0</v>
          </cell>
          <cell r="AT22270" t="str">
            <v>-</v>
          </cell>
          <cell r="AX22270" t="str">
            <v>-</v>
          </cell>
          <cell r="BB22270" t="str">
            <v>-</v>
          </cell>
          <cell r="BE22270">
            <v>0</v>
          </cell>
          <cell r="BF22270">
            <v>0</v>
          </cell>
          <cell r="BG22270">
            <v>0</v>
          </cell>
          <cell r="BJ22270">
            <v>0</v>
          </cell>
          <cell r="BK22270">
            <v>0</v>
          </cell>
          <cell r="BL22270">
            <v>0</v>
          </cell>
        </row>
        <row r="22271">
          <cell r="AP22271">
            <v>0</v>
          </cell>
          <cell r="AT22271" t="str">
            <v>-</v>
          </cell>
          <cell r="AX22271" t="str">
            <v>-</v>
          </cell>
          <cell r="BB22271" t="str">
            <v>-</v>
          </cell>
          <cell r="BE22271">
            <v>0</v>
          </cell>
          <cell r="BF22271">
            <v>0</v>
          </cell>
          <cell r="BG22271">
            <v>0</v>
          </cell>
          <cell r="BJ22271">
            <v>0</v>
          </cell>
          <cell r="BK22271">
            <v>0</v>
          </cell>
          <cell r="BL22271">
            <v>0</v>
          </cell>
        </row>
        <row r="22272">
          <cell r="AP22272">
            <v>0</v>
          </cell>
          <cell r="AT22272" t="str">
            <v>-</v>
          </cell>
          <cell r="AX22272" t="str">
            <v>-</v>
          </cell>
          <cell r="BB22272" t="str">
            <v>-</v>
          </cell>
          <cell r="BE22272">
            <v>0</v>
          </cell>
          <cell r="BF22272">
            <v>0</v>
          </cell>
          <cell r="BG22272">
            <v>0</v>
          </cell>
          <cell r="BJ22272">
            <v>0</v>
          </cell>
          <cell r="BK22272">
            <v>0</v>
          </cell>
          <cell r="BL22272">
            <v>0</v>
          </cell>
        </row>
        <row r="22273">
          <cell r="AP22273">
            <v>0</v>
          </cell>
          <cell r="AT22273" t="str">
            <v>-</v>
          </cell>
          <cell r="AX22273" t="str">
            <v>-</v>
          </cell>
          <cell r="BB22273" t="str">
            <v>-</v>
          </cell>
          <cell r="BE22273">
            <v>0</v>
          </cell>
          <cell r="BF22273">
            <v>0</v>
          </cell>
          <cell r="BG22273">
            <v>0</v>
          </cell>
          <cell r="BJ22273">
            <v>0</v>
          </cell>
          <cell r="BK22273">
            <v>0</v>
          </cell>
          <cell r="BL22273">
            <v>0</v>
          </cell>
        </row>
        <row r="22274">
          <cell r="AP22274">
            <v>0</v>
          </cell>
          <cell r="AT22274" t="str">
            <v>-</v>
          </cell>
          <cell r="AX22274" t="str">
            <v>-</v>
          </cell>
          <cell r="BB22274" t="str">
            <v>-</v>
          </cell>
          <cell r="BE22274">
            <v>0</v>
          </cell>
          <cell r="BF22274">
            <v>0</v>
          </cell>
          <cell r="BG22274">
            <v>0</v>
          </cell>
          <cell r="BJ22274">
            <v>0</v>
          </cell>
          <cell r="BK22274">
            <v>0</v>
          </cell>
          <cell r="BL22274">
            <v>0</v>
          </cell>
        </row>
        <row r="22275">
          <cell r="AP22275">
            <v>0</v>
          </cell>
          <cell r="AT22275" t="str">
            <v>-</v>
          </cell>
          <cell r="AX22275" t="str">
            <v>-</v>
          </cell>
          <cell r="BB22275" t="str">
            <v>-</v>
          </cell>
          <cell r="BE22275">
            <v>0</v>
          </cell>
          <cell r="BF22275">
            <v>0</v>
          </cell>
          <cell r="BG22275">
            <v>0</v>
          </cell>
          <cell r="BJ22275">
            <v>0</v>
          </cell>
          <cell r="BK22275">
            <v>0</v>
          </cell>
          <cell r="BL22275">
            <v>0</v>
          </cell>
        </row>
        <row r="22276">
          <cell r="AP22276">
            <v>0</v>
          </cell>
          <cell r="AT22276" t="str">
            <v>-</v>
          </cell>
          <cell r="AX22276" t="str">
            <v>-</v>
          </cell>
          <cell r="BB22276" t="str">
            <v>-</v>
          </cell>
          <cell r="BE22276">
            <v>0</v>
          </cell>
          <cell r="BF22276">
            <v>0</v>
          </cell>
          <cell r="BG22276">
            <v>0</v>
          </cell>
          <cell r="BJ22276">
            <v>0</v>
          </cell>
          <cell r="BK22276">
            <v>0</v>
          </cell>
          <cell r="BL22276">
            <v>0</v>
          </cell>
        </row>
        <row r="22277">
          <cell r="AP22277">
            <v>0</v>
          </cell>
          <cell r="AT22277" t="str">
            <v>-</v>
          </cell>
          <cell r="AX22277" t="str">
            <v>-</v>
          </cell>
          <cell r="BB22277" t="str">
            <v>-</v>
          </cell>
          <cell r="BE22277">
            <v>0</v>
          </cell>
          <cell r="BF22277">
            <v>0</v>
          </cell>
          <cell r="BG22277">
            <v>0</v>
          </cell>
          <cell r="BJ22277">
            <v>0</v>
          </cell>
          <cell r="BK22277">
            <v>0</v>
          </cell>
          <cell r="BL22277">
            <v>0</v>
          </cell>
        </row>
        <row r="22278">
          <cell r="AP22278">
            <v>0</v>
          </cell>
          <cell r="AT22278" t="str">
            <v>-</v>
          </cell>
          <cell r="AX22278" t="str">
            <v>-</v>
          </cell>
          <cell r="BB22278" t="str">
            <v>-</v>
          </cell>
          <cell r="BE22278">
            <v>0</v>
          </cell>
          <cell r="BF22278">
            <v>0</v>
          </cell>
          <cell r="BG22278">
            <v>0</v>
          </cell>
          <cell r="BJ22278">
            <v>0</v>
          </cell>
          <cell r="BK22278">
            <v>0</v>
          </cell>
          <cell r="BL22278">
            <v>0</v>
          </cell>
        </row>
        <row r="22279">
          <cell r="AP22279">
            <v>0</v>
          </cell>
          <cell r="AT22279" t="str">
            <v>-</v>
          </cell>
          <cell r="AX22279" t="str">
            <v>-</v>
          </cell>
          <cell r="BB22279" t="str">
            <v>-</v>
          </cell>
          <cell r="BE22279">
            <v>0</v>
          </cell>
          <cell r="BF22279">
            <v>0</v>
          </cell>
          <cell r="BG22279">
            <v>0</v>
          </cell>
          <cell r="BJ22279">
            <v>0</v>
          </cell>
          <cell r="BK22279">
            <v>0</v>
          </cell>
          <cell r="BL22279">
            <v>0</v>
          </cell>
        </row>
        <row r="22280">
          <cell r="AP22280">
            <v>0</v>
          </cell>
          <cell r="AT22280" t="str">
            <v>-</v>
          </cell>
          <cell r="AX22280" t="str">
            <v>-</v>
          </cell>
          <cell r="BB22280" t="str">
            <v>-</v>
          </cell>
          <cell r="BE22280">
            <v>0</v>
          </cell>
          <cell r="BF22280">
            <v>0</v>
          </cell>
          <cell r="BG22280">
            <v>0</v>
          </cell>
          <cell r="BJ22280">
            <v>0</v>
          </cell>
          <cell r="BK22280">
            <v>0</v>
          </cell>
          <cell r="BL22280">
            <v>0</v>
          </cell>
        </row>
        <row r="22281">
          <cell r="AP22281">
            <v>0</v>
          </cell>
          <cell r="AT22281" t="str">
            <v>-</v>
          </cell>
          <cell r="AX22281" t="str">
            <v>-</v>
          </cell>
          <cell r="BB22281" t="str">
            <v>-</v>
          </cell>
          <cell r="BE22281">
            <v>0</v>
          </cell>
          <cell r="BF22281">
            <v>0</v>
          </cell>
          <cell r="BG22281">
            <v>0</v>
          </cell>
          <cell r="BJ22281">
            <v>0</v>
          </cell>
          <cell r="BK22281">
            <v>0</v>
          </cell>
          <cell r="BL22281">
            <v>0</v>
          </cell>
        </row>
        <row r="22282">
          <cell r="AP22282">
            <v>0</v>
          </cell>
          <cell r="AT22282" t="str">
            <v>-</v>
          </cell>
          <cell r="AX22282" t="str">
            <v>-</v>
          </cell>
          <cell r="BB22282" t="str">
            <v>-</v>
          </cell>
          <cell r="BE22282">
            <v>0</v>
          </cell>
          <cell r="BF22282">
            <v>0</v>
          </cell>
          <cell r="BG22282">
            <v>0</v>
          </cell>
          <cell r="BJ22282">
            <v>0</v>
          </cell>
          <cell r="BK22282">
            <v>0</v>
          </cell>
          <cell r="BL22282">
            <v>0</v>
          </cell>
        </row>
        <row r="22283">
          <cell r="AP22283">
            <v>0</v>
          </cell>
          <cell r="AT22283" t="str">
            <v>-</v>
          </cell>
          <cell r="AX22283" t="str">
            <v>-</v>
          </cell>
          <cell r="BB22283" t="str">
            <v>-</v>
          </cell>
          <cell r="BE22283">
            <v>0</v>
          </cell>
          <cell r="BF22283">
            <v>0</v>
          </cell>
          <cell r="BG22283">
            <v>0</v>
          </cell>
          <cell r="BJ22283">
            <v>0</v>
          </cell>
          <cell r="BK22283">
            <v>0</v>
          </cell>
          <cell r="BL22283">
            <v>0</v>
          </cell>
        </row>
        <row r="22284">
          <cell r="AP22284">
            <v>0</v>
          </cell>
          <cell r="AT22284" t="str">
            <v>-</v>
          </cell>
          <cell r="AX22284" t="str">
            <v>-</v>
          </cell>
          <cell r="BB22284" t="str">
            <v>-</v>
          </cell>
          <cell r="BE22284">
            <v>0</v>
          </cell>
          <cell r="BF22284">
            <v>0</v>
          </cell>
          <cell r="BG22284">
            <v>0</v>
          </cell>
          <cell r="BJ22284">
            <v>0</v>
          </cell>
          <cell r="BK22284">
            <v>0</v>
          </cell>
          <cell r="BL22284">
            <v>0</v>
          </cell>
        </row>
        <row r="22285">
          <cell r="AP22285">
            <v>0</v>
          </cell>
          <cell r="AT22285" t="str">
            <v>-</v>
          </cell>
          <cell r="AX22285" t="str">
            <v>-</v>
          </cell>
          <cell r="BB22285" t="str">
            <v>-</v>
          </cell>
          <cell r="BE22285">
            <v>0</v>
          </cell>
          <cell r="BF22285">
            <v>0</v>
          </cell>
          <cell r="BG22285">
            <v>0</v>
          </cell>
          <cell r="BJ22285">
            <v>0</v>
          </cell>
          <cell r="BK22285">
            <v>0</v>
          </cell>
          <cell r="BL22285">
            <v>0</v>
          </cell>
        </row>
        <row r="22286">
          <cell r="AP22286">
            <v>0</v>
          </cell>
          <cell r="AT22286" t="str">
            <v>-</v>
          </cell>
          <cell r="AX22286" t="str">
            <v>-</v>
          </cell>
          <cell r="BB22286" t="str">
            <v>-</v>
          </cell>
          <cell r="BE22286">
            <v>0</v>
          </cell>
          <cell r="BF22286">
            <v>0</v>
          </cell>
          <cell r="BG22286">
            <v>0</v>
          </cell>
          <cell r="BJ22286">
            <v>0</v>
          </cell>
          <cell r="BK22286">
            <v>0</v>
          </cell>
          <cell r="BL22286">
            <v>0</v>
          </cell>
        </row>
        <row r="22287">
          <cell r="AP22287">
            <v>0</v>
          </cell>
          <cell r="AT22287" t="str">
            <v>-</v>
          </cell>
          <cell r="AX22287" t="str">
            <v>-</v>
          </cell>
          <cell r="BB22287" t="str">
            <v>-</v>
          </cell>
          <cell r="BE22287">
            <v>0</v>
          </cell>
          <cell r="BF22287">
            <v>0</v>
          </cell>
          <cell r="BG22287">
            <v>0</v>
          </cell>
          <cell r="BJ22287">
            <v>0</v>
          </cell>
          <cell r="BK22287">
            <v>0</v>
          </cell>
          <cell r="BL22287">
            <v>0</v>
          </cell>
        </row>
        <row r="22288">
          <cell r="AP22288">
            <v>0</v>
          </cell>
          <cell r="AT22288" t="str">
            <v>-</v>
          </cell>
          <cell r="AX22288" t="str">
            <v>-</v>
          </cell>
          <cell r="BB22288" t="str">
            <v>-</v>
          </cell>
          <cell r="BE22288">
            <v>0</v>
          </cell>
          <cell r="BF22288">
            <v>0</v>
          </cell>
          <cell r="BG22288">
            <v>0</v>
          </cell>
          <cell r="BJ22288">
            <v>0</v>
          </cell>
          <cell r="BK22288">
            <v>0</v>
          </cell>
          <cell r="BL22288">
            <v>0</v>
          </cell>
        </row>
        <row r="22289">
          <cell r="AP22289">
            <v>0</v>
          </cell>
          <cell r="AT22289" t="str">
            <v>-</v>
          </cell>
          <cell r="AX22289" t="str">
            <v>-</v>
          </cell>
          <cell r="BB22289" t="str">
            <v>-</v>
          </cell>
          <cell r="BE22289">
            <v>0</v>
          </cell>
          <cell r="BF22289">
            <v>0</v>
          </cell>
          <cell r="BG22289">
            <v>0</v>
          </cell>
          <cell r="BJ22289">
            <v>0</v>
          </cell>
          <cell r="BK22289">
            <v>0</v>
          </cell>
          <cell r="BL22289">
            <v>0</v>
          </cell>
        </row>
        <row r="22290">
          <cell r="AP22290">
            <v>0</v>
          </cell>
          <cell r="AT22290" t="str">
            <v>-</v>
          </cell>
          <cell r="AX22290" t="str">
            <v>-</v>
          </cell>
          <cell r="BB22290" t="str">
            <v>-</v>
          </cell>
          <cell r="BE22290">
            <v>0</v>
          </cell>
          <cell r="BF22290">
            <v>0</v>
          </cell>
          <cell r="BG22290">
            <v>0</v>
          </cell>
          <cell r="BJ22290">
            <v>0</v>
          </cell>
          <cell r="BK22290">
            <v>0</v>
          </cell>
          <cell r="BL22290">
            <v>0</v>
          </cell>
        </row>
        <row r="22291">
          <cell r="AP22291">
            <v>0</v>
          </cell>
          <cell r="AT22291" t="str">
            <v>-</v>
          </cell>
          <cell r="AX22291" t="str">
            <v>-</v>
          </cell>
          <cell r="BB22291" t="str">
            <v>-</v>
          </cell>
          <cell r="BE22291">
            <v>0</v>
          </cell>
          <cell r="BF22291">
            <v>0</v>
          </cell>
          <cell r="BG22291">
            <v>0</v>
          </cell>
          <cell r="BJ22291">
            <v>0</v>
          </cell>
          <cell r="BK22291">
            <v>0</v>
          </cell>
          <cell r="BL22291">
            <v>0</v>
          </cell>
        </row>
        <row r="22292">
          <cell r="AP22292">
            <v>0</v>
          </cell>
          <cell r="AT22292" t="str">
            <v>-</v>
          </cell>
          <cell r="AX22292" t="str">
            <v>-</v>
          </cell>
          <cell r="BB22292" t="str">
            <v>-</v>
          </cell>
          <cell r="BE22292">
            <v>0</v>
          </cell>
          <cell r="BF22292">
            <v>0</v>
          </cell>
          <cell r="BG22292">
            <v>0</v>
          </cell>
          <cell r="BJ22292">
            <v>0</v>
          </cell>
          <cell r="BK22292">
            <v>0</v>
          </cell>
          <cell r="BL22292">
            <v>0</v>
          </cell>
        </row>
        <row r="22293">
          <cell r="AP22293">
            <v>0</v>
          </cell>
          <cell r="AT22293" t="str">
            <v>-</v>
          </cell>
          <cell r="AX22293" t="str">
            <v>-</v>
          </cell>
          <cell r="BB22293" t="str">
            <v>-</v>
          </cell>
          <cell r="BE22293">
            <v>0</v>
          </cell>
          <cell r="BF22293">
            <v>0</v>
          </cell>
          <cell r="BG22293">
            <v>0</v>
          </cell>
          <cell r="BJ22293">
            <v>0</v>
          </cell>
          <cell r="BK22293">
            <v>0</v>
          </cell>
          <cell r="BL22293">
            <v>0</v>
          </cell>
        </row>
        <row r="22294">
          <cell r="AP22294">
            <v>0</v>
          </cell>
          <cell r="AT22294" t="str">
            <v>-</v>
          </cell>
          <cell r="AX22294" t="str">
            <v>-</v>
          </cell>
          <cell r="BB22294" t="str">
            <v>-</v>
          </cell>
          <cell r="BE22294">
            <v>0</v>
          </cell>
          <cell r="BF22294">
            <v>0</v>
          </cell>
          <cell r="BG22294">
            <v>0</v>
          </cell>
          <cell r="BJ22294">
            <v>0</v>
          </cell>
          <cell r="BK22294">
            <v>0</v>
          </cell>
          <cell r="BL22294">
            <v>0</v>
          </cell>
        </row>
        <row r="22295">
          <cell r="AP22295">
            <v>0</v>
          </cell>
          <cell r="AT22295" t="str">
            <v>-</v>
          </cell>
          <cell r="AX22295" t="str">
            <v>-</v>
          </cell>
          <cell r="BB22295" t="str">
            <v>-</v>
          </cell>
          <cell r="BE22295">
            <v>0</v>
          </cell>
          <cell r="BF22295">
            <v>0</v>
          </cell>
          <cell r="BG22295">
            <v>0</v>
          </cell>
          <cell r="BJ22295">
            <v>0</v>
          </cell>
          <cell r="BK22295">
            <v>0</v>
          </cell>
          <cell r="BL22295">
            <v>0</v>
          </cell>
        </row>
        <row r="22296">
          <cell r="AP22296">
            <v>0</v>
          </cell>
          <cell r="AT22296" t="str">
            <v>-</v>
          </cell>
          <cell r="AX22296" t="str">
            <v>-</v>
          </cell>
          <cell r="BB22296" t="str">
            <v>-</v>
          </cell>
          <cell r="BE22296">
            <v>0</v>
          </cell>
          <cell r="BF22296">
            <v>0</v>
          </cell>
          <cell r="BG22296">
            <v>0</v>
          </cell>
          <cell r="BJ22296">
            <v>0</v>
          </cell>
          <cell r="BK22296">
            <v>0</v>
          </cell>
          <cell r="BL22296">
            <v>0</v>
          </cell>
        </row>
        <row r="22297">
          <cell r="AP22297">
            <v>0</v>
          </cell>
          <cell r="AT22297" t="str">
            <v>-</v>
          </cell>
          <cell r="AX22297" t="str">
            <v>-</v>
          </cell>
          <cell r="BB22297" t="str">
            <v>-</v>
          </cell>
          <cell r="BE22297">
            <v>0</v>
          </cell>
          <cell r="BF22297">
            <v>0</v>
          </cell>
          <cell r="BG22297">
            <v>0</v>
          </cell>
          <cell r="BJ22297">
            <v>0</v>
          </cell>
          <cell r="BK22297">
            <v>0</v>
          </cell>
          <cell r="BL22297">
            <v>0</v>
          </cell>
        </row>
        <row r="22298">
          <cell r="AP22298">
            <v>0</v>
          </cell>
          <cell r="AT22298" t="str">
            <v>-</v>
          </cell>
          <cell r="AX22298" t="str">
            <v>-</v>
          </cell>
          <cell r="BB22298" t="str">
            <v>-</v>
          </cell>
          <cell r="BE22298">
            <v>0</v>
          </cell>
          <cell r="BF22298">
            <v>0</v>
          </cell>
          <cell r="BG22298">
            <v>0</v>
          </cell>
          <cell r="BJ22298">
            <v>0</v>
          </cell>
          <cell r="BK22298">
            <v>0</v>
          </cell>
          <cell r="BL22298">
            <v>0</v>
          </cell>
        </row>
        <row r="22299">
          <cell r="AP22299">
            <v>0</v>
          </cell>
          <cell r="AT22299" t="str">
            <v>-</v>
          </cell>
          <cell r="AX22299" t="str">
            <v>-</v>
          </cell>
          <cell r="BB22299" t="str">
            <v>-</v>
          </cell>
          <cell r="BE22299">
            <v>0</v>
          </cell>
          <cell r="BF22299">
            <v>0</v>
          </cell>
          <cell r="BG22299">
            <v>0</v>
          </cell>
          <cell r="BJ22299">
            <v>0</v>
          </cell>
          <cell r="BK22299">
            <v>0</v>
          </cell>
          <cell r="BL22299">
            <v>0</v>
          </cell>
        </row>
        <row r="22300">
          <cell r="AP22300">
            <v>0</v>
          </cell>
          <cell r="AT22300" t="str">
            <v>-</v>
          </cell>
          <cell r="AX22300" t="str">
            <v>-</v>
          </cell>
          <cell r="BB22300" t="str">
            <v>-</v>
          </cell>
          <cell r="BE22300">
            <v>0</v>
          </cell>
          <cell r="BF22300">
            <v>0</v>
          </cell>
          <cell r="BG22300">
            <v>0</v>
          </cell>
          <cell r="BJ22300">
            <v>0</v>
          </cell>
          <cell r="BK22300">
            <v>0</v>
          </cell>
          <cell r="BL22300">
            <v>0</v>
          </cell>
        </row>
        <row r="22301">
          <cell r="AP22301">
            <v>0</v>
          </cell>
          <cell r="AT22301" t="str">
            <v>-</v>
          </cell>
          <cell r="AX22301" t="str">
            <v>-</v>
          </cell>
          <cell r="BB22301" t="str">
            <v>-</v>
          </cell>
          <cell r="BE22301">
            <v>0</v>
          </cell>
          <cell r="BF22301">
            <v>0</v>
          </cell>
          <cell r="BG22301">
            <v>0</v>
          </cell>
          <cell r="BJ22301">
            <v>0</v>
          </cell>
          <cell r="BK22301">
            <v>0</v>
          </cell>
          <cell r="BL22301">
            <v>0</v>
          </cell>
        </row>
        <row r="22302">
          <cell r="AP22302">
            <v>0</v>
          </cell>
          <cell r="AT22302" t="str">
            <v>-</v>
          </cell>
          <cell r="AX22302" t="str">
            <v>-</v>
          </cell>
          <cell r="BB22302" t="str">
            <v>-</v>
          </cell>
          <cell r="BE22302">
            <v>0</v>
          </cell>
          <cell r="BF22302">
            <v>0</v>
          </cell>
          <cell r="BG22302">
            <v>0</v>
          </cell>
          <cell r="BJ22302">
            <v>0</v>
          </cell>
          <cell r="BK22302">
            <v>0</v>
          </cell>
          <cell r="BL22302">
            <v>0</v>
          </cell>
        </row>
        <row r="22303">
          <cell r="AP22303">
            <v>0</v>
          </cell>
          <cell r="AT22303" t="str">
            <v>-</v>
          </cell>
          <cell r="AX22303" t="str">
            <v>-</v>
          </cell>
          <cell r="BB22303" t="str">
            <v>-</v>
          </cell>
          <cell r="BE22303">
            <v>0</v>
          </cell>
          <cell r="BF22303">
            <v>0</v>
          </cell>
          <cell r="BG22303">
            <v>0</v>
          </cell>
          <cell r="BJ22303">
            <v>0</v>
          </cell>
          <cell r="BK22303">
            <v>0</v>
          </cell>
          <cell r="BL22303">
            <v>0</v>
          </cell>
        </row>
        <row r="22304">
          <cell r="AP22304">
            <v>0</v>
          </cell>
          <cell r="AT22304" t="str">
            <v>-</v>
          </cell>
          <cell r="AX22304" t="str">
            <v>-</v>
          </cell>
          <cell r="BB22304" t="str">
            <v>-</v>
          </cell>
          <cell r="BE22304">
            <v>0</v>
          </cell>
          <cell r="BF22304">
            <v>0</v>
          </cell>
          <cell r="BG22304">
            <v>0</v>
          </cell>
          <cell r="BJ22304">
            <v>0</v>
          </cell>
          <cell r="BK22304">
            <v>0</v>
          </cell>
          <cell r="BL22304">
            <v>0</v>
          </cell>
        </row>
        <row r="22305">
          <cell r="AP22305">
            <v>0</v>
          </cell>
          <cell r="AT22305" t="str">
            <v>-</v>
          </cell>
          <cell r="AX22305" t="str">
            <v>-</v>
          </cell>
          <cell r="BB22305" t="str">
            <v>-</v>
          </cell>
          <cell r="BE22305">
            <v>0</v>
          </cell>
          <cell r="BF22305">
            <v>0</v>
          </cell>
          <cell r="BG22305">
            <v>0</v>
          </cell>
          <cell r="BJ22305">
            <v>0</v>
          </cell>
          <cell r="BK22305">
            <v>0</v>
          </cell>
          <cell r="BL22305">
            <v>0</v>
          </cell>
        </row>
        <row r="22306">
          <cell r="AP22306">
            <v>0</v>
          </cell>
          <cell r="AT22306" t="str">
            <v>-</v>
          </cell>
          <cell r="AX22306" t="str">
            <v>-</v>
          </cell>
          <cell r="BB22306" t="str">
            <v>-</v>
          </cell>
          <cell r="BE22306">
            <v>0</v>
          </cell>
          <cell r="BF22306">
            <v>0</v>
          </cell>
          <cell r="BG22306">
            <v>0</v>
          </cell>
          <cell r="BJ22306">
            <v>0</v>
          </cell>
          <cell r="BK22306">
            <v>0</v>
          </cell>
          <cell r="BL22306">
            <v>0</v>
          </cell>
        </row>
        <row r="22307">
          <cell r="AP22307">
            <v>0</v>
          </cell>
          <cell r="AT22307" t="str">
            <v>-</v>
          </cell>
          <cell r="AX22307" t="str">
            <v>-</v>
          </cell>
          <cell r="BB22307" t="str">
            <v>-</v>
          </cell>
          <cell r="BE22307">
            <v>0</v>
          </cell>
          <cell r="BF22307">
            <v>0</v>
          </cell>
          <cell r="BG22307">
            <v>0</v>
          </cell>
          <cell r="BJ22307">
            <v>0</v>
          </cell>
          <cell r="BK22307">
            <v>0</v>
          </cell>
          <cell r="BL22307">
            <v>0</v>
          </cell>
        </row>
        <row r="22308">
          <cell r="AP22308">
            <v>0</v>
          </cell>
          <cell r="AT22308" t="str">
            <v>-</v>
          </cell>
          <cell r="AX22308" t="str">
            <v>-</v>
          </cell>
          <cell r="BB22308" t="str">
            <v>-</v>
          </cell>
          <cell r="BE22308">
            <v>0</v>
          </cell>
          <cell r="BF22308">
            <v>0</v>
          </cell>
          <cell r="BG22308">
            <v>0</v>
          </cell>
          <cell r="BJ22308">
            <v>0</v>
          </cell>
          <cell r="BK22308">
            <v>0</v>
          </cell>
          <cell r="BL22308">
            <v>0</v>
          </cell>
        </row>
        <row r="22309">
          <cell r="AP22309">
            <v>0</v>
          </cell>
          <cell r="AT22309" t="str">
            <v>-</v>
          </cell>
          <cell r="AX22309" t="str">
            <v>-</v>
          </cell>
          <cell r="BB22309" t="str">
            <v>-</v>
          </cell>
          <cell r="BE22309">
            <v>0</v>
          </cell>
          <cell r="BF22309">
            <v>0</v>
          </cell>
          <cell r="BG22309">
            <v>0</v>
          </cell>
          <cell r="BJ22309">
            <v>0</v>
          </cell>
          <cell r="BK22309">
            <v>0</v>
          </cell>
          <cell r="BL22309">
            <v>0</v>
          </cell>
        </row>
        <row r="22310">
          <cell r="AP22310">
            <v>0</v>
          </cell>
          <cell r="AT22310" t="str">
            <v>-</v>
          </cell>
          <cell r="AX22310" t="str">
            <v>-</v>
          </cell>
          <cell r="BB22310" t="str">
            <v>-</v>
          </cell>
          <cell r="BE22310">
            <v>0</v>
          </cell>
          <cell r="BF22310">
            <v>0</v>
          </cell>
          <cell r="BG22310">
            <v>0</v>
          </cell>
          <cell r="BJ22310">
            <v>0</v>
          </cell>
          <cell r="BK22310">
            <v>0</v>
          </cell>
          <cell r="BL22310">
            <v>0</v>
          </cell>
        </row>
        <row r="22311">
          <cell r="AP22311">
            <v>0</v>
          </cell>
          <cell r="AT22311" t="str">
            <v>-</v>
          </cell>
          <cell r="AX22311" t="str">
            <v>-</v>
          </cell>
          <cell r="BB22311" t="str">
            <v>-</v>
          </cell>
          <cell r="BE22311">
            <v>0</v>
          </cell>
          <cell r="BF22311">
            <v>0</v>
          </cell>
          <cell r="BG22311">
            <v>0</v>
          </cell>
          <cell r="BJ22311">
            <v>0</v>
          </cell>
          <cell r="BK22311">
            <v>0</v>
          </cell>
          <cell r="BL22311">
            <v>0</v>
          </cell>
        </row>
        <row r="22312">
          <cell r="AP22312">
            <v>0</v>
          </cell>
          <cell r="AT22312" t="str">
            <v>-</v>
          </cell>
          <cell r="AX22312" t="str">
            <v>-</v>
          </cell>
          <cell r="BB22312" t="str">
            <v>-</v>
          </cell>
          <cell r="BE22312">
            <v>0</v>
          </cell>
          <cell r="BF22312">
            <v>0</v>
          </cell>
          <cell r="BG22312">
            <v>0</v>
          </cell>
          <cell r="BJ22312">
            <v>0</v>
          </cell>
          <cell r="BK22312">
            <v>0</v>
          </cell>
          <cell r="BL22312">
            <v>0</v>
          </cell>
        </row>
        <row r="22313">
          <cell r="AP22313">
            <v>0</v>
          </cell>
          <cell r="AT22313" t="str">
            <v>-</v>
          </cell>
          <cell r="AX22313" t="str">
            <v>-</v>
          </cell>
          <cell r="BB22313" t="str">
            <v>-</v>
          </cell>
          <cell r="BE22313">
            <v>0</v>
          </cell>
          <cell r="BF22313">
            <v>0</v>
          </cell>
          <cell r="BG22313">
            <v>0</v>
          </cell>
          <cell r="BJ22313">
            <v>0</v>
          </cell>
          <cell r="BK22313">
            <v>0</v>
          </cell>
          <cell r="BL22313">
            <v>0</v>
          </cell>
        </row>
        <row r="22314">
          <cell r="AP22314">
            <v>0</v>
          </cell>
          <cell r="AT22314" t="str">
            <v>-</v>
          </cell>
          <cell r="AX22314" t="str">
            <v>-</v>
          </cell>
          <cell r="BB22314" t="str">
            <v>-</v>
          </cell>
          <cell r="BE22314">
            <v>0</v>
          </cell>
          <cell r="BF22314">
            <v>0</v>
          </cell>
          <cell r="BG22314">
            <v>0</v>
          </cell>
          <cell r="BJ22314">
            <v>0</v>
          </cell>
          <cell r="BK22314">
            <v>0</v>
          </cell>
          <cell r="BL22314">
            <v>0</v>
          </cell>
        </row>
        <row r="22315">
          <cell r="AP22315">
            <v>0</v>
          </cell>
          <cell r="AT22315" t="str">
            <v>-</v>
          </cell>
          <cell r="AX22315" t="str">
            <v>-</v>
          </cell>
          <cell r="BB22315" t="str">
            <v>-</v>
          </cell>
          <cell r="BE22315">
            <v>0</v>
          </cell>
          <cell r="BF22315">
            <v>0</v>
          </cell>
          <cell r="BG22315">
            <v>0</v>
          </cell>
          <cell r="BJ22315">
            <v>0</v>
          </cell>
          <cell r="BK22315">
            <v>0</v>
          </cell>
          <cell r="BL22315">
            <v>0</v>
          </cell>
        </row>
        <row r="22316">
          <cell r="AP22316">
            <v>0</v>
          </cell>
          <cell r="AT22316" t="str">
            <v>-</v>
          </cell>
          <cell r="AX22316" t="str">
            <v>-</v>
          </cell>
          <cell r="BB22316" t="str">
            <v>-</v>
          </cell>
          <cell r="BE22316">
            <v>0</v>
          </cell>
          <cell r="BF22316">
            <v>0</v>
          </cell>
          <cell r="BG22316">
            <v>0</v>
          </cell>
          <cell r="BJ22316">
            <v>0</v>
          </cell>
          <cell r="BK22316">
            <v>0</v>
          </cell>
          <cell r="BL22316">
            <v>0</v>
          </cell>
        </row>
        <row r="22317">
          <cell r="AP22317">
            <v>0</v>
          </cell>
          <cell r="AT22317" t="str">
            <v>-</v>
          </cell>
          <cell r="AX22317" t="str">
            <v>-</v>
          </cell>
          <cell r="BB22317" t="str">
            <v>-</v>
          </cell>
          <cell r="BE22317">
            <v>0</v>
          </cell>
          <cell r="BF22317">
            <v>0</v>
          </cell>
          <cell r="BG22317">
            <v>0</v>
          </cell>
          <cell r="BJ22317">
            <v>0</v>
          </cell>
          <cell r="BK22317">
            <v>0</v>
          </cell>
          <cell r="BL22317">
            <v>0</v>
          </cell>
        </row>
        <row r="22318">
          <cell r="AP22318">
            <v>0</v>
          </cell>
          <cell r="AT22318" t="str">
            <v>-</v>
          </cell>
          <cell r="AX22318" t="str">
            <v>-</v>
          </cell>
          <cell r="BB22318" t="str">
            <v>-</v>
          </cell>
          <cell r="BE22318">
            <v>0</v>
          </cell>
          <cell r="BF22318">
            <v>0</v>
          </cell>
          <cell r="BG22318">
            <v>0</v>
          </cell>
          <cell r="BJ22318">
            <v>0</v>
          </cell>
          <cell r="BK22318">
            <v>0</v>
          </cell>
          <cell r="BL22318">
            <v>0</v>
          </cell>
        </row>
        <row r="22319">
          <cell r="AP22319">
            <v>0</v>
          </cell>
          <cell r="AT22319" t="str">
            <v>-</v>
          </cell>
          <cell r="AX22319" t="str">
            <v>-</v>
          </cell>
          <cell r="BB22319" t="str">
            <v>-</v>
          </cell>
          <cell r="BE22319">
            <v>0</v>
          </cell>
          <cell r="BF22319">
            <v>0</v>
          </cell>
          <cell r="BG22319">
            <v>0</v>
          </cell>
          <cell r="BJ22319">
            <v>0</v>
          </cell>
          <cell r="BK22319">
            <v>0</v>
          </cell>
          <cell r="BL22319">
            <v>0</v>
          </cell>
        </row>
        <row r="22320">
          <cell r="AP22320">
            <v>0</v>
          </cell>
          <cell r="AT22320" t="str">
            <v>-</v>
          </cell>
          <cell r="AX22320" t="str">
            <v>-</v>
          </cell>
          <cell r="BB22320" t="str">
            <v>-</v>
          </cell>
          <cell r="BE22320">
            <v>0</v>
          </cell>
          <cell r="BF22320">
            <v>0</v>
          </cell>
          <cell r="BG22320">
            <v>0</v>
          </cell>
          <cell r="BJ22320">
            <v>0</v>
          </cell>
          <cell r="BK22320">
            <v>0</v>
          </cell>
          <cell r="BL22320">
            <v>0</v>
          </cell>
        </row>
        <row r="22321">
          <cell r="AP22321">
            <v>0</v>
          </cell>
          <cell r="AT22321" t="str">
            <v>-</v>
          </cell>
          <cell r="AX22321" t="str">
            <v>-</v>
          </cell>
          <cell r="BB22321" t="str">
            <v>-</v>
          </cell>
          <cell r="BE22321">
            <v>0</v>
          </cell>
          <cell r="BF22321">
            <v>0</v>
          </cell>
          <cell r="BG22321">
            <v>0</v>
          </cell>
          <cell r="BJ22321">
            <v>0</v>
          </cell>
          <cell r="BK22321">
            <v>0</v>
          </cell>
          <cell r="BL22321">
            <v>0</v>
          </cell>
        </row>
        <row r="22322">
          <cell r="AP22322">
            <v>0</v>
          </cell>
          <cell r="AT22322" t="str">
            <v>-</v>
          </cell>
          <cell r="AX22322" t="str">
            <v>-</v>
          </cell>
          <cell r="BB22322" t="str">
            <v>-</v>
          </cell>
          <cell r="BE22322">
            <v>0</v>
          </cell>
          <cell r="BF22322">
            <v>0</v>
          </cell>
          <cell r="BG22322">
            <v>0</v>
          </cell>
          <cell r="BJ22322">
            <v>0</v>
          </cell>
          <cell r="BK22322">
            <v>0</v>
          </cell>
          <cell r="BL22322">
            <v>0</v>
          </cell>
        </row>
        <row r="22323">
          <cell r="AP22323">
            <v>0</v>
          </cell>
          <cell r="AT22323" t="str">
            <v>-</v>
          </cell>
          <cell r="AX22323" t="str">
            <v>-</v>
          </cell>
          <cell r="BB22323" t="str">
            <v>-</v>
          </cell>
          <cell r="BE22323">
            <v>0</v>
          </cell>
          <cell r="BF22323">
            <v>0</v>
          </cell>
          <cell r="BG22323">
            <v>0</v>
          </cell>
          <cell r="BJ22323">
            <v>0</v>
          </cell>
          <cell r="BK22323">
            <v>0</v>
          </cell>
          <cell r="BL22323">
            <v>0</v>
          </cell>
        </row>
        <row r="22324">
          <cell r="AP22324">
            <v>0</v>
          </cell>
          <cell r="AT22324" t="str">
            <v>-</v>
          </cell>
          <cell r="AX22324" t="str">
            <v>-</v>
          </cell>
          <cell r="BB22324" t="str">
            <v>-</v>
          </cell>
          <cell r="BE22324">
            <v>0</v>
          </cell>
          <cell r="BF22324">
            <v>0</v>
          </cell>
          <cell r="BG22324">
            <v>0</v>
          </cell>
          <cell r="BJ22324">
            <v>0</v>
          </cell>
          <cell r="BK22324">
            <v>0</v>
          </cell>
          <cell r="BL22324">
            <v>0</v>
          </cell>
        </row>
        <row r="22325">
          <cell r="AP22325">
            <v>0</v>
          </cell>
          <cell r="AT22325" t="str">
            <v>-</v>
          </cell>
          <cell r="AX22325" t="str">
            <v>-</v>
          </cell>
          <cell r="BB22325" t="str">
            <v>-</v>
          </cell>
          <cell r="BE22325">
            <v>0</v>
          </cell>
          <cell r="BF22325">
            <v>0</v>
          </cell>
          <cell r="BG22325">
            <v>0</v>
          </cell>
          <cell r="BJ22325">
            <v>0</v>
          </cell>
          <cell r="BK22325">
            <v>0</v>
          </cell>
          <cell r="BL22325">
            <v>0</v>
          </cell>
        </row>
        <row r="22326">
          <cell r="AP22326">
            <v>0</v>
          </cell>
          <cell r="AT22326" t="str">
            <v>-</v>
          </cell>
          <cell r="AX22326" t="str">
            <v>-</v>
          </cell>
          <cell r="BB22326" t="str">
            <v>-</v>
          </cell>
          <cell r="BE22326">
            <v>0</v>
          </cell>
          <cell r="BF22326">
            <v>0</v>
          </cell>
          <cell r="BG22326">
            <v>0</v>
          </cell>
          <cell r="BJ22326">
            <v>0</v>
          </cell>
          <cell r="BK22326">
            <v>0</v>
          </cell>
          <cell r="BL22326">
            <v>0</v>
          </cell>
        </row>
        <row r="22327">
          <cell r="AP22327">
            <v>0</v>
          </cell>
          <cell r="AT22327" t="str">
            <v>-</v>
          </cell>
          <cell r="AX22327" t="str">
            <v>-</v>
          </cell>
          <cell r="BB22327" t="str">
            <v>-</v>
          </cell>
          <cell r="BE22327">
            <v>0</v>
          </cell>
          <cell r="BF22327">
            <v>0</v>
          </cell>
          <cell r="BG22327">
            <v>0</v>
          </cell>
          <cell r="BJ22327">
            <v>0</v>
          </cell>
          <cell r="BK22327">
            <v>0</v>
          </cell>
          <cell r="BL22327">
            <v>0</v>
          </cell>
        </row>
        <row r="22328">
          <cell r="AP22328">
            <v>0</v>
          </cell>
          <cell r="AT22328" t="str">
            <v>-</v>
          </cell>
          <cell r="AX22328" t="str">
            <v>-</v>
          </cell>
          <cell r="BB22328" t="str">
            <v>-</v>
          </cell>
          <cell r="BE22328">
            <v>0</v>
          </cell>
          <cell r="BF22328">
            <v>0</v>
          </cell>
          <cell r="BG22328">
            <v>0</v>
          </cell>
          <cell r="BJ22328">
            <v>0</v>
          </cell>
          <cell r="BK22328">
            <v>0</v>
          </cell>
          <cell r="BL22328">
            <v>0</v>
          </cell>
        </row>
        <row r="22329">
          <cell r="AP22329">
            <v>0</v>
          </cell>
          <cell r="AT22329" t="str">
            <v>-</v>
          </cell>
          <cell r="AX22329" t="str">
            <v>-</v>
          </cell>
          <cell r="BB22329" t="str">
            <v>-</v>
          </cell>
          <cell r="BE22329">
            <v>0</v>
          </cell>
          <cell r="BF22329">
            <v>0</v>
          </cell>
          <cell r="BG22329">
            <v>0</v>
          </cell>
          <cell r="BJ22329">
            <v>0</v>
          </cell>
          <cell r="BK22329">
            <v>0</v>
          </cell>
          <cell r="BL22329">
            <v>0</v>
          </cell>
        </row>
        <row r="22330">
          <cell r="AP22330">
            <v>0</v>
          </cell>
          <cell r="AT22330" t="str">
            <v>-</v>
          </cell>
          <cell r="AX22330" t="str">
            <v>-</v>
          </cell>
          <cell r="BB22330" t="str">
            <v>-</v>
          </cell>
          <cell r="BE22330">
            <v>0</v>
          </cell>
          <cell r="BF22330">
            <v>0</v>
          </cell>
          <cell r="BG22330">
            <v>0</v>
          </cell>
          <cell r="BJ22330">
            <v>0</v>
          </cell>
          <cell r="BK22330">
            <v>0</v>
          </cell>
          <cell r="BL22330">
            <v>0</v>
          </cell>
        </row>
        <row r="22331">
          <cell r="AP22331">
            <v>0</v>
          </cell>
          <cell r="AT22331" t="str">
            <v>-</v>
          </cell>
          <cell r="AX22331" t="str">
            <v>-</v>
          </cell>
          <cell r="BB22331" t="str">
            <v>-</v>
          </cell>
          <cell r="BE22331">
            <v>0</v>
          </cell>
          <cell r="BF22331">
            <v>0</v>
          </cell>
          <cell r="BG22331">
            <v>0</v>
          </cell>
          <cell r="BJ22331">
            <v>0</v>
          </cell>
          <cell r="BK22331">
            <v>0</v>
          </cell>
          <cell r="BL22331">
            <v>0</v>
          </cell>
        </row>
        <row r="22332">
          <cell r="AP22332">
            <v>0</v>
          </cell>
          <cell r="AT22332" t="str">
            <v>-</v>
          </cell>
          <cell r="AX22332" t="str">
            <v>-</v>
          </cell>
          <cell r="BB22332" t="str">
            <v>-</v>
          </cell>
          <cell r="BE22332">
            <v>0</v>
          </cell>
          <cell r="BF22332">
            <v>0</v>
          </cell>
          <cell r="BG22332">
            <v>0</v>
          </cell>
          <cell r="BJ22332">
            <v>0</v>
          </cell>
          <cell r="BK22332">
            <v>0</v>
          </cell>
          <cell r="BL22332">
            <v>0</v>
          </cell>
        </row>
        <row r="22333">
          <cell r="AP22333">
            <v>0</v>
          </cell>
          <cell r="AT22333" t="str">
            <v>-</v>
          </cell>
          <cell r="AX22333" t="str">
            <v>-</v>
          </cell>
          <cell r="BB22333" t="str">
            <v>-</v>
          </cell>
          <cell r="BE22333">
            <v>0</v>
          </cell>
          <cell r="BF22333">
            <v>0</v>
          </cell>
          <cell r="BG22333">
            <v>0</v>
          </cell>
          <cell r="BJ22333">
            <v>0</v>
          </cell>
          <cell r="BK22333">
            <v>0</v>
          </cell>
          <cell r="BL22333">
            <v>0</v>
          </cell>
        </row>
        <row r="22334">
          <cell r="AP22334">
            <v>0</v>
          </cell>
          <cell r="AT22334" t="str">
            <v>-</v>
          </cell>
          <cell r="AX22334" t="str">
            <v>-</v>
          </cell>
          <cell r="BB22334" t="str">
            <v>-</v>
          </cell>
          <cell r="BE22334">
            <v>0</v>
          </cell>
          <cell r="BF22334">
            <v>0</v>
          </cell>
          <cell r="BG22334">
            <v>0</v>
          </cell>
          <cell r="BJ22334">
            <v>0</v>
          </cell>
          <cell r="BK22334">
            <v>0</v>
          </cell>
          <cell r="BL22334">
            <v>0</v>
          </cell>
        </row>
        <row r="22335">
          <cell r="AP22335">
            <v>0</v>
          </cell>
          <cell r="AT22335" t="str">
            <v>-</v>
          </cell>
          <cell r="AX22335" t="str">
            <v>-</v>
          </cell>
          <cell r="BB22335" t="str">
            <v>-</v>
          </cell>
          <cell r="BE22335">
            <v>0</v>
          </cell>
          <cell r="BF22335">
            <v>0</v>
          </cell>
          <cell r="BG22335">
            <v>0</v>
          </cell>
          <cell r="BJ22335">
            <v>0</v>
          </cell>
          <cell r="BK22335">
            <v>0</v>
          </cell>
          <cell r="BL22335">
            <v>0</v>
          </cell>
        </row>
        <row r="22336">
          <cell r="AP22336">
            <v>0</v>
          </cell>
          <cell r="AT22336" t="str">
            <v>-</v>
          </cell>
          <cell r="AX22336" t="str">
            <v>-</v>
          </cell>
          <cell r="BB22336" t="str">
            <v>-</v>
          </cell>
          <cell r="BE22336">
            <v>0</v>
          </cell>
          <cell r="BF22336">
            <v>0</v>
          </cell>
          <cell r="BG22336">
            <v>0</v>
          </cell>
          <cell r="BJ22336">
            <v>0</v>
          </cell>
          <cell r="BK22336">
            <v>0</v>
          </cell>
          <cell r="BL22336">
            <v>0</v>
          </cell>
        </row>
        <row r="22337">
          <cell r="AP22337">
            <v>0</v>
          </cell>
          <cell r="AT22337" t="str">
            <v>-</v>
          </cell>
          <cell r="AX22337" t="str">
            <v>-</v>
          </cell>
          <cell r="BB22337" t="str">
            <v>-</v>
          </cell>
          <cell r="BE22337">
            <v>0</v>
          </cell>
          <cell r="BF22337">
            <v>0</v>
          </cell>
          <cell r="BG22337">
            <v>0</v>
          </cell>
          <cell r="BJ22337">
            <v>0</v>
          </cell>
          <cell r="BK22337">
            <v>0</v>
          </cell>
          <cell r="BL22337">
            <v>0</v>
          </cell>
        </row>
        <row r="22338">
          <cell r="AP22338">
            <v>0</v>
          </cell>
          <cell r="AT22338" t="str">
            <v>-</v>
          </cell>
          <cell r="AX22338" t="str">
            <v>-</v>
          </cell>
          <cell r="BB22338" t="str">
            <v>-</v>
          </cell>
          <cell r="BE22338">
            <v>0</v>
          </cell>
          <cell r="BF22338">
            <v>0</v>
          </cell>
          <cell r="BG22338">
            <v>0</v>
          </cell>
          <cell r="BJ22338">
            <v>0</v>
          </cell>
          <cell r="BK22338">
            <v>0</v>
          </cell>
          <cell r="BL22338">
            <v>0</v>
          </cell>
        </row>
        <row r="22339">
          <cell r="AP22339">
            <v>0</v>
          </cell>
          <cell r="AT22339" t="str">
            <v>-</v>
          </cell>
          <cell r="AX22339" t="str">
            <v>-</v>
          </cell>
          <cell r="BB22339" t="str">
            <v>-</v>
          </cell>
          <cell r="BE22339">
            <v>0</v>
          </cell>
          <cell r="BF22339">
            <v>0</v>
          </cell>
          <cell r="BG22339">
            <v>0</v>
          </cell>
          <cell r="BJ22339">
            <v>0</v>
          </cell>
          <cell r="BK22339">
            <v>0</v>
          </cell>
          <cell r="BL22339">
            <v>0</v>
          </cell>
        </row>
        <row r="22340">
          <cell r="AP22340">
            <v>0</v>
          </cell>
          <cell r="AT22340" t="str">
            <v>-</v>
          </cell>
          <cell r="AX22340" t="str">
            <v>-</v>
          </cell>
          <cell r="BB22340" t="str">
            <v>-</v>
          </cell>
          <cell r="BE22340">
            <v>0</v>
          </cell>
          <cell r="BF22340">
            <v>0</v>
          </cell>
          <cell r="BG22340">
            <v>0</v>
          </cell>
          <cell r="BJ22340">
            <v>0</v>
          </cell>
          <cell r="BK22340">
            <v>0</v>
          </cell>
          <cell r="BL22340">
            <v>0</v>
          </cell>
        </row>
        <row r="22341">
          <cell r="AP22341">
            <v>0</v>
          </cell>
          <cell r="AT22341" t="str">
            <v>-</v>
          </cell>
          <cell r="AX22341" t="str">
            <v>-</v>
          </cell>
          <cell r="BB22341" t="str">
            <v>-</v>
          </cell>
          <cell r="BE22341">
            <v>0</v>
          </cell>
          <cell r="BF22341">
            <v>0</v>
          </cell>
          <cell r="BG22341">
            <v>0</v>
          </cell>
          <cell r="BJ22341">
            <v>0</v>
          </cell>
          <cell r="BK22341">
            <v>0</v>
          </cell>
          <cell r="BL22341">
            <v>0</v>
          </cell>
        </row>
        <row r="22342">
          <cell r="AP22342">
            <v>0</v>
          </cell>
          <cell r="AT22342" t="str">
            <v>-</v>
          </cell>
          <cell r="AX22342" t="str">
            <v>-</v>
          </cell>
          <cell r="BB22342" t="str">
            <v>-</v>
          </cell>
          <cell r="BE22342">
            <v>0</v>
          </cell>
          <cell r="BF22342">
            <v>0</v>
          </cell>
          <cell r="BG22342">
            <v>0</v>
          </cell>
          <cell r="BJ22342">
            <v>0</v>
          </cell>
          <cell r="BK22342">
            <v>0</v>
          </cell>
          <cell r="BL22342">
            <v>0</v>
          </cell>
        </row>
        <row r="22343">
          <cell r="AP22343">
            <v>0</v>
          </cell>
          <cell r="AT22343" t="str">
            <v>-</v>
          </cell>
          <cell r="AX22343" t="str">
            <v>-</v>
          </cell>
          <cell r="BB22343" t="str">
            <v>-</v>
          </cell>
          <cell r="BE22343">
            <v>0</v>
          </cell>
          <cell r="BF22343">
            <v>0</v>
          </cell>
          <cell r="BG22343">
            <v>0</v>
          </cell>
          <cell r="BJ22343">
            <v>0</v>
          </cell>
          <cell r="BK22343">
            <v>0</v>
          </cell>
          <cell r="BL22343">
            <v>0</v>
          </cell>
        </row>
        <row r="22344">
          <cell r="AP22344">
            <v>0</v>
          </cell>
          <cell r="AT22344" t="str">
            <v>-</v>
          </cell>
          <cell r="AX22344" t="str">
            <v>-</v>
          </cell>
          <cell r="BB22344" t="str">
            <v>-</v>
          </cell>
          <cell r="BE22344">
            <v>0</v>
          </cell>
          <cell r="BF22344">
            <v>0</v>
          </cell>
          <cell r="BG22344">
            <v>0</v>
          </cell>
          <cell r="BJ22344">
            <v>0</v>
          </cell>
          <cell r="BK22344">
            <v>0</v>
          </cell>
          <cell r="BL22344">
            <v>0</v>
          </cell>
        </row>
        <row r="22345">
          <cell r="AP22345">
            <v>0</v>
          </cell>
          <cell r="AT22345" t="str">
            <v>-</v>
          </cell>
          <cell r="AX22345" t="str">
            <v>-</v>
          </cell>
          <cell r="BB22345" t="str">
            <v>-</v>
          </cell>
          <cell r="BE22345">
            <v>0</v>
          </cell>
          <cell r="BF22345">
            <v>0</v>
          </cell>
          <cell r="BG22345">
            <v>0</v>
          </cell>
          <cell r="BJ22345">
            <v>0</v>
          </cell>
          <cell r="BK22345">
            <v>0</v>
          </cell>
          <cell r="BL22345">
            <v>0</v>
          </cell>
        </row>
        <row r="22346">
          <cell r="AP22346">
            <v>0</v>
          </cell>
          <cell r="AT22346" t="str">
            <v>-</v>
          </cell>
          <cell r="AX22346" t="str">
            <v>-</v>
          </cell>
          <cell r="BB22346" t="str">
            <v>-</v>
          </cell>
          <cell r="BE22346">
            <v>0</v>
          </cell>
          <cell r="BF22346">
            <v>0</v>
          </cell>
          <cell r="BG22346">
            <v>0</v>
          </cell>
          <cell r="BJ22346">
            <v>0</v>
          </cell>
          <cell r="BK22346">
            <v>0</v>
          </cell>
          <cell r="BL22346">
            <v>0</v>
          </cell>
        </row>
        <row r="22347">
          <cell r="AP22347">
            <v>0</v>
          </cell>
          <cell r="AT22347" t="str">
            <v>-</v>
          </cell>
          <cell r="AX22347" t="str">
            <v>-</v>
          </cell>
          <cell r="BB22347" t="str">
            <v>-</v>
          </cell>
          <cell r="BE22347">
            <v>0</v>
          </cell>
          <cell r="BF22347">
            <v>0</v>
          </cell>
          <cell r="BG22347">
            <v>0</v>
          </cell>
          <cell r="BJ22347">
            <v>0</v>
          </cell>
          <cell r="BK22347">
            <v>0</v>
          </cell>
          <cell r="BL22347">
            <v>0</v>
          </cell>
        </row>
        <row r="22348">
          <cell r="AP22348">
            <v>0</v>
          </cell>
          <cell r="AT22348" t="str">
            <v>-</v>
          </cell>
          <cell r="AX22348" t="str">
            <v>-</v>
          </cell>
          <cell r="BB22348" t="str">
            <v>-</v>
          </cell>
          <cell r="BE22348">
            <v>0</v>
          </cell>
          <cell r="BF22348">
            <v>0</v>
          </cell>
          <cell r="BG22348">
            <v>0</v>
          </cell>
          <cell r="BJ22348">
            <v>0</v>
          </cell>
          <cell r="BK22348">
            <v>0</v>
          </cell>
          <cell r="BL22348">
            <v>0</v>
          </cell>
        </row>
        <row r="22349">
          <cell r="AP22349">
            <v>0</v>
          </cell>
          <cell r="AT22349" t="str">
            <v>-</v>
          </cell>
          <cell r="AX22349" t="str">
            <v>-</v>
          </cell>
          <cell r="BB22349" t="str">
            <v>-</v>
          </cell>
          <cell r="BE22349">
            <v>0</v>
          </cell>
          <cell r="BF22349">
            <v>0</v>
          </cell>
          <cell r="BG22349">
            <v>0</v>
          </cell>
          <cell r="BJ22349">
            <v>0</v>
          </cell>
          <cell r="BK22349">
            <v>0</v>
          </cell>
          <cell r="BL22349">
            <v>0</v>
          </cell>
        </row>
        <row r="22350">
          <cell r="AP22350">
            <v>0</v>
          </cell>
          <cell r="AT22350" t="str">
            <v>-</v>
          </cell>
          <cell r="AX22350" t="str">
            <v>-</v>
          </cell>
          <cell r="BB22350" t="str">
            <v>-</v>
          </cell>
          <cell r="BE22350">
            <v>0</v>
          </cell>
          <cell r="BF22350">
            <v>0</v>
          </cell>
          <cell r="BG22350">
            <v>0</v>
          </cell>
          <cell r="BJ22350">
            <v>0</v>
          </cell>
          <cell r="BK22350">
            <v>0</v>
          </cell>
          <cell r="BL22350">
            <v>0</v>
          </cell>
        </row>
        <row r="22351">
          <cell r="AP22351">
            <v>0</v>
          </cell>
          <cell r="AT22351" t="str">
            <v>-</v>
          </cell>
          <cell r="AX22351" t="str">
            <v>-</v>
          </cell>
          <cell r="BB22351" t="str">
            <v>-</v>
          </cell>
          <cell r="BE22351">
            <v>0</v>
          </cell>
          <cell r="BF22351">
            <v>0</v>
          </cell>
          <cell r="BG22351">
            <v>0</v>
          </cell>
          <cell r="BJ22351">
            <v>0</v>
          </cell>
          <cell r="BK22351">
            <v>0</v>
          </cell>
          <cell r="BL22351">
            <v>0</v>
          </cell>
        </row>
        <row r="22352">
          <cell r="AP22352">
            <v>0</v>
          </cell>
          <cell r="AT22352" t="str">
            <v>-</v>
          </cell>
          <cell r="AX22352" t="str">
            <v>-</v>
          </cell>
          <cell r="BB22352" t="str">
            <v>-</v>
          </cell>
          <cell r="BE22352">
            <v>0</v>
          </cell>
          <cell r="BF22352">
            <v>0</v>
          </cell>
          <cell r="BG22352">
            <v>0</v>
          </cell>
          <cell r="BJ22352">
            <v>0</v>
          </cell>
          <cell r="BK22352">
            <v>0</v>
          </cell>
          <cell r="BL22352">
            <v>0</v>
          </cell>
        </row>
        <row r="22353">
          <cell r="AP22353">
            <v>0</v>
          </cell>
          <cell r="AT22353" t="str">
            <v>-</v>
          </cell>
          <cell r="AX22353" t="str">
            <v>-</v>
          </cell>
          <cell r="BB22353" t="str">
            <v>-</v>
          </cell>
          <cell r="BE22353">
            <v>0</v>
          </cell>
          <cell r="BF22353">
            <v>0</v>
          </cell>
          <cell r="BG22353">
            <v>0</v>
          </cell>
          <cell r="BJ22353">
            <v>0</v>
          </cell>
          <cell r="BK22353">
            <v>0</v>
          </cell>
          <cell r="BL22353">
            <v>0</v>
          </cell>
        </row>
        <row r="22354">
          <cell r="AP22354">
            <v>0</v>
          </cell>
          <cell r="AT22354" t="str">
            <v>-</v>
          </cell>
          <cell r="AX22354" t="str">
            <v>-</v>
          </cell>
          <cell r="BB22354" t="str">
            <v>-</v>
          </cell>
          <cell r="BE22354">
            <v>0</v>
          </cell>
          <cell r="BF22354">
            <v>0</v>
          </cell>
          <cell r="BG22354">
            <v>0</v>
          </cell>
          <cell r="BJ22354">
            <v>0</v>
          </cell>
          <cell r="BK22354">
            <v>0</v>
          </cell>
          <cell r="BL22354">
            <v>0</v>
          </cell>
        </row>
        <row r="22355">
          <cell r="AP22355">
            <v>0</v>
          </cell>
          <cell r="AT22355" t="str">
            <v>-</v>
          </cell>
          <cell r="AX22355" t="str">
            <v>-</v>
          </cell>
          <cell r="BB22355" t="str">
            <v>-</v>
          </cell>
          <cell r="BE22355">
            <v>0</v>
          </cell>
          <cell r="BF22355">
            <v>0</v>
          </cell>
          <cell r="BG22355">
            <v>0</v>
          </cell>
          <cell r="BJ22355">
            <v>0</v>
          </cell>
          <cell r="BK22355">
            <v>0</v>
          </cell>
          <cell r="BL22355">
            <v>0</v>
          </cell>
        </row>
        <row r="22356">
          <cell r="AP22356">
            <v>0</v>
          </cell>
          <cell r="AT22356" t="str">
            <v>-</v>
          </cell>
          <cell r="AX22356" t="str">
            <v>-</v>
          </cell>
          <cell r="BB22356" t="str">
            <v>-</v>
          </cell>
          <cell r="BE22356">
            <v>0</v>
          </cell>
          <cell r="BF22356">
            <v>0</v>
          </cell>
          <cell r="BG22356">
            <v>0</v>
          </cell>
          <cell r="BJ22356">
            <v>0</v>
          </cell>
          <cell r="BK22356">
            <v>0</v>
          </cell>
          <cell r="BL22356">
            <v>0</v>
          </cell>
        </row>
        <row r="22357">
          <cell r="AP22357">
            <v>0</v>
          </cell>
          <cell r="AT22357" t="str">
            <v>-</v>
          </cell>
          <cell r="AX22357" t="str">
            <v>-</v>
          </cell>
          <cell r="BB22357" t="str">
            <v>-</v>
          </cell>
          <cell r="BE22357">
            <v>0</v>
          </cell>
          <cell r="BF22357">
            <v>0</v>
          </cell>
          <cell r="BG22357">
            <v>0</v>
          </cell>
          <cell r="BJ22357">
            <v>0</v>
          </cell>
          <cell r="BK22357">
            <v>0</v>
          </cell>
          <cell r="BL22357">
            <v>0</v>
          </cell>
        </row>
        <row r="22358">
          <cell r="AP22358">
            <v>0</v>
          </cell>
          <cell r="AT22358" t="str">
            <v>-</v>
          </cell>
          <cell r="AX22358" t="str">
            <v>-</v>
          </cell>
          <cell r="BB22358" t="str">
            <v>-</v>
          </cell>
          <cell r="BE22358">
            <v>0</v>
          </cell>
          <cell r="BF22358">
            <v>0</v>
          </cell>
          <cell r="BG22358">
            <v>0</v>
          </cell>
          <cell r="BJ22358">
            <v>0</v>
          </cell>
          <cell r="BK22358">
            <v>0</v>
          </cell>
          <cell r="BL22358">
            <v>0</v>
          </cell>
        </row>
        <row r="22359">
          <cell r="AP22359">
            <v>0</v>
          </cell>
          <cell r="AT22359" t="str">
            <v>-</v>
          </cell>
          <cell r="AX22359" t="str">
            <v>-</v>
          </cell>
          <cell r="BB22359" t="str">
            <v>-</v>
          </cell>
          <cell r="BE22359">
            <v>0</v>
          </cell>
          <cell r="BF22359">
            <v>0</v>
          </cell>
          <cell r="BG22359">
            <v>0</v>
          </cell>
          <cell r="BJ22359">
            <v>0</v>
          </cell>
          <cell r="BK22359">
            <v>0</v>
          </cell>
          <cell r="BL22359">
            <v>0</v>
          </cell>
        </row>
        <row r="22360">
          <cell r="AP22360">
            <v>0</v>
          </cell>
          <cell r="AT22360" t="str">
            <v>-</v>
          </cell>
          <cell r="AX22360" t="str">
            <v>-</v>
          </cell>
          <cell r="BB22360" t="str">
            <v>-</v>
          </cell>
          <cell r="BE22360">
            <v>0</v>
          </cell>
          <cell r="BF22360">
            <v>0</v>
          </cell>
          <cell r="BG22360">
            <v>0</v>
          </cell>
          <cell r="BJ22360">
            <v>0</v>
          </cell>
          <cell r="BK22360">
            <v>0</v>
          </cell>
          <cell r="BL22360">
            <v>0</v>
          </cell>
        </row>
        <row r="22361">
          <cell r="AP22361">
            <v>0</v>
          </cell>
          <cell r="AT22361" t="str">
            <v>-</v>
          </cell>
          <cell r="AX22361" t="str">
            <v>-</v>
          </cell>
          <cell r="BB22361" t="str">
            <v>-</v>
          </cell>
          <cell r="BE22361">
            <v>0</v>
          </cell>
          <cell r="BF22361">
            <v>0</v>
          </cell>
          <cell r="BG22361">
            <v>0</v>
          </cell>
          <cell r="BJ22361">
            <v>0</v>
          </cell>
          <cell r="BK22361">
            <v>0</v>
          </cell>
          <cell r="BL22361">
            <v>0</v>
          </cell>
        </row>
        <row r="22362">
          <cell r="AP22362">
            <v>0</v>
          </cell>
          <cell r="AT22362" t="str">
            <v>-</v>
          </cell>
          <cell r="AX22362" t="str">
            <v>-</v>
          </cell>
          <cell r="BB22362" t="str">
            <v>-</v>
          </cell>
          <cell r="BE22362">
            <v>0</v>
          </cell>
          <cell r="BF22362">
            <v>0</v>
          </cell>
          <cell r="BG22362">
            <v>0</v>
          </cell>
          <cell r="BJ22362">
            <v>0</v>
          </cell>
          <cell r="BK22362">
            <v>0</v>
          </cell>
          <cell r="BL22362">
            <v>0</v>
          </cell>
        </row>
        <row r="22363">
          <cell r="AP22363">
            <v>0</v>
          </cell>
          <cell r="AT22363" t="str">
            <v>-</v>
          </cell>
          <cell r="AX22363" t="str">
            <v>-</v>
          </cell>
          <cell r="BB22363" t="str">
            <v>-</v>
          </cell>
          <cell r="BE22363">
            <v>0</v>
          </cell>
          <cell r="BF22363">
            <v>0</v>
          </cell>
          <cell r="BG22363">
            <v>0</v>
          </cell>
          <cell r="BJ22363">
            <v>0</v>
          </cell>
          <cell r="BK22363">
            <v>0</v>
          </cell>
          <cell r="BL22363">
            <v>0</v>
          </cell>
        </row>
        <row r="22364">
          <cell r="AP22364">
            <v>0</v>
          </cell>
          <cell r="AT22364" t="str">
            <v>-</v>
          </cell>
          <cell r="AX22364" t="str">
            <v>-</v>
          </cell>
          <cell r="BB22364" t="str">
            <v>-</v>
          </cell>
          <cell r="BE22364">
            <v>0</v>
          </cell>
          <cell r="BF22364">
            <v>0</v>
          </cell>
          <cell r="BG22364">
            <v>0</v>
          </cell>
          <cell r="BJ22364">
            <v>0</v>
          </cell>
          <cell r="BK22364">
            <v>0</v>
          </cell>
          <cell r="BL22364">
            <v>0</v>
          </cell>
        </row>
        <row r="22365">
          <cell r="AP22365">
            <v>0</v>
          </cell>
          <cell r="AT22365" t="str">
            <v>-</v>
          </cell>
          <cell r="AX22365" t="str">
            <v>-</v>
          </cell>
          <cell r="BB22365" t="str">
            <v>-</v>
          </cell>
          <cell r="BE22365">
            <v>0</v>
          </cell>
          <cell r="BF22365">
            <v>0</v>
          </cell>
          <cell r="BG22365">
            <v>0</v>
          </cell>
          <cell r="BJ22365">
            <v>0</v>
          </cell>
          <cell r="BK22365">
            <v>0</v>
          </cell>
          <cell r="BL22365">
            <v>0</v>
          </cell>
        </row>
        <row r="22366">
          <cell r="AP22366">
            <v>0</v>
          </cell>
          <cell r="AT22366" t="str">
            <v>-</v>
          </cell>
          <cell r="AX22366" t="str">
            <v>-</v>
          </cell>
          <cell r="BB22366" t="str">
            <v>-</v>
          </cell>
          <cell r="BE22366">
            <v>0</v>
          </cell>
          <cell r="BF22366">
            <v>0</v>
          </cell>
          <cell r="BG22366">
            <v>0</v>
          </cell>
          <cell r="BJ22366">
            <v>0</v>
          </cell>
          <cell r="BK22366">
            <v>0</v>
          </cell>
          <cell r="BL22366">
            <v>0</v>
          </cell>
        </row>
        <row r="22367">
          <cell r="AP22367">
            <v>0</v>
          </cell>
          <cell r="AT22367" t="str">
            <v>-</v>
          </cell>
          <cell r="AX22367" t="str">
            <v>-</v>
          </cell>
          <cell r="BB22367" t="str">
            <v>-</v>
          </cell>
          <cell r="BE22367">
            <v>0</v>
          </cell>
          <cell r="BF22367">
            <v>0</v>
          </cell>
          <cell r="BG22367">
            <v>0</v>
          </cell>
          <cell r="BJ22367">
            <v>0</v>
          </cell>
          <cell r="BK22367">
            <v>0</v>
          </cell>
          <cell r="BL22367">
            <v>0</v>
          </cell>
        </row>
        <row r="22368">
          <cell r="AP22368">
            <v>0</v>
          </cell>
          <cell r="AT22368" t="str">
            <v>-</v>
          </cell>
          <cell r="AX22368" t="str">
            <v>-</v>
          </cell>
          <cell r="BB22368" t="str">
            <v>-</v>
          </cell>
          <cell r="BE22368">
            <v>0</v>
          </cell>
          <cell r="BF22368">
            <v>0</v>
          </cell>
          <cell r="BG22368">
            <v>0</v>
          </cell>
          <cell r="BJ22368">
            <v>0</v>
          </cell>
          <cell r="BK22368">
            <v>0</v>
          </cell>
          <cell r="BL22368">
            <v>0</v>
          </cell>
        </row>
        <row r="22369">
          <cell r="AP22369">
            <v>0</v>
          </cell>
          <cell r="AT22369" t="str">
            <v>-</v>
          </cell>
          <cell r="AX22369" t="str">
            <v>-</v>
          </cell>
          <cell r="BB22369" t="str">
            <v>-</v>
          </cell>
          <cell r="BE22369">
            <v>0</v>
          </cell>
          <cell r="BF22369">
            <v>0</v>
          </cell>
          <cell r="BG22369">
            <v>0</v>
          </cell>
          <cell r="BJ22369">
            <v>0</v>
          </cell>
          <cell r="BK22369">
            <v>0</v>
          </cell>
          <cell r="BL22369">
            <v>0</v>
          </cell>
        </row>
        <row r="22370">
          <cell r="AP22370">
            <v>0</v>
          </cell>
          <cell r="AT22370" t="str">
            <v>-</v>
          </cell>
          <cell r="AX22370" t="str">
            <v>-</v>
          </cell>
          <cell r="BB22370" t="str">
            <v>-</v>
          </cell>
          <cell r="BE22370">
            <v>0</v>
          </cell>
          <cell r="BF22370">
            <v>0</v>
          </cell>
          <cell r="BG22370">
            <v>0</v>
          </cell>
          <cell r="BJ22370">
            <v>0</v>
          </cell>
          <cell r="BK22370">
            <v>0</v>
          </cell>
          <cell r="BL22370">
            <v>0</v>
          </cell>
        </row>
        <row r="22371">
          <cell r="AP22371">
            <v>0</v>
          </cell>
          <cell r="AT22371" t="str">
            <v>-</v>
          </cell>
          <cell r="AX22371" t="str">
            <v>-</v>
          </cell>
          <cell r="BB22371" t="str">
            <v>-</v>
          </cell>
          <cell r="BE22371">
            <v>0</v>
          </cell>
          <cell r="BF22371">
            <v>0</v>
          </cell>
          <cell r="BG22371">
            <v>0</v>
          </cell>
          <cell r="BJ22371">
            <v>0</v>
          </cell>
          <cell r="BK22371">
            <v>0</v>
          </cell>
          <cell r="BL22371">
            <v>0</v>
          </cell>
        </row>
        <row r="22372">
          <cell r="AP22372">
            <v>0</v>
          </cell>
          <cell r="AT22372" t="str">
            <v>-</v>
          </cell>
          <cell r="AX22372" t="str">
            <v>-</v>
          </cell>
          <cell r="BB22372" t="str">
            <v>-</v>
          </cell>
          <cell r="BE22372">
            <v>0</v>
          </cell>
          <cell r="BF22372">
            <v>0</v>
          </cell>
          <cell r="BG22372">
            <v>0</v>
          </cell>
          <cell r="BJ22372">
            <v>0</v>
          </cell>
          <cell r="BK22372">
            <v>0</v>
          </cell>
          <cell r="BL22372">
            <v>0</v>
          </cell>
        </row>
        <row r="22373">
          <cell r="AP22373">
            <v>0</v>
          </cell>
          <cell r="AT22373" t="str">
            <v>-</v>
          </cell>
          <cell r="AX22373" t="str">
            <v>-</v>
          </cell>
          <cell r="BB22373" t="str">
            <v>-</v>
          </cell>
          <cell r="BE22373">
            <v>0</v>
          </cell>
          <cell r="BF22373">
            <v>0</v>
          </cell>
          <cell r="BG22373">
            <v>0</v>
          </cell>
          <cell r="BJ22373">
            <v>0</v>
          </cell>
          <cell r="BK22373">
            <v>0</v>
          </cell>
          <cell r="BL22373">
            <v>0</v>
          </cell>
        </row>
        <row r="22374">
          <cell r="AP22374">
            <v>0</v>
          </cell>
          <cell r="AT22374" t="str">
            <v>-</v>
          </cell>
          <cell r="AX22374" t="str">
            <v>-</v>
          </cell>
          <cell r="BB22374" t="str">
            <v>-</v>
          </cell>
          <cell r="BE22374">
            <v>0</v>
          </cell>
          <cell r="BF22374">
            <v>0</v>
          </cell>
          <cell r="BG22374">
            <v>0</v>
          </cell>
          <cell r="BJ22374">
            <v>0</v>
          </cell>
          <cell r="BK22374">
            <v>0</v>
          </cell>
          <cell r="BL22374">
            <v>0</v>
          </cell>
        </row>
        <row r="22375">
          <cell r="AP22375">
            <v>0</v>
          </cell>
          <cell r="AT22375" t="str">
            <v>-</v>
          </cell>
          <cell r="AX22375" t="str">
            <v>-</v>
          </cell>
          <cell r="BB22375" t="str">
            <v>-</v>
          </cell>
          <cell r="BE22375">
            <v>0</v>
          </cell>
          <cell r="BF22375">
            <v>0</v>
          </cell>
          <cell r="BG22375">
            <v>0</v>
          </cell>
          <cell r="BJ22375">
            <v>0</v>
          </cell>
          <cell r="BK22375">
            <v>0</v>
          </cell>
          <cell r="BL22375">
            <v>0</v>
          </cell>
        </row>
        <row r="22376">
          <cell r="AP22376">
            <v>0</v>
          </cell>
          <cell r="AT22376" t="str">
            <v>-</v>
          </cell>
          <cell r="AX22376" t="str">
            <v>-</v>
          </cell>
          <cell r="BB22376" t="str">
            <v>-</v>
          </cell>
          <cell r="BE22376">
            <v>0</v>
          </cell>
          <cell r="BF22376">
            <v>0</v>
          </cell>
          <cell r="BG22376">
            <v>0</v>
          </cell>
          <cell r="BJ22376">
            <v>0</v>
          </cell>
          <cell r="BK22376">
            <v>0</v>
          </cell>
          <cell r="BL22376">
            <v>0</v>
          </cell>
        </row>
        <row r="22377">
          <cell r="AP22377">
            <v>0</v>
          </cell>
          <cell r="AT22377" t="str">
            <v>-</v>
          </cell>
          <cell r="AX22377" t="str">
            <v>-</v>
          </cell>
          <cell r="BB22377" t="str">
            <v>-</v>
          </cell>
          <cell r="BE22377">
            <v>0</v>
          </cell>
          <cell r="BF22377">
            <v>0</v>
          </cell>
          <cell r="BG22377">
            <v>0</v>
          </cell>
          <cell r="BJ22377">
            <v>0</v>
          </cell>
          <cell r="BK22377">
            <v>0</v>
          </cell>
          <cell r="BL22377">
            <v>0</v>
          </cell>
        </row>
        <row r="22378">
          <cell r="AP22378">
            <v>0</v>
          </cell>
          <cell r="AT22378" t="str">
            <v>-</v>
          </cell>
          <cell r="AX22378" t="str">
            <v>-</v>
          </cell>
          <cell r="BB22378" t="str">
            <v>-</v>
          </cell>
          <cell r="BE22378">
            <v>0</v>
          </cell>
          <cell r="BF22378">
            <v>0</v>
          </cell>
          <cell r="BG22378">
            <v>0</v>
          </cell>
          <cell r="BJ22378">
            <v>0</v>
          </cell>
          <cell r="BK22378">
            <v>0</v>
          </cell>
          <cell r="BL22378">
            <v>0</v>
          </cell>
        </row>
        <row r="22379">
          <cell r="AP22379">
            <v>0</v>
          </cell>
          <cell r="AT22379" t="str">
            <v>-</v>
          </cell>
          <cell r="AX22379" t="str">
            <v>-</v>
          </cell>
          <cell r="BB22379" t="str">
            <v>-</v>
          </cell>
          <cell r="BE22379">
            <v>0</v>
          </cell>
          <cell r="BF22379">
            <v>0</v>
          </cell>
          <cell r="BG22379">
            <v>0</v>
          </cell>
          <cell r="BJ22379">
            <v>0</v>
          </cell>
          <cell r="BK22379">
            <v>0</v>
          </cell>
          <cell r="BL22379">
            <v>0</v>
          </cell>
        </row>
        <row r="22380">
          <cell r="AP22380">
            <v>0</v>
          </cell>
          <cell r="AT22380" t="str">
            <v>-</v>
          </cell>
          <cell r="AX22380" t="str">
            <v>-</v>
          </cell>
          <cell r="BB22380" t="str">
            <v>-</v>
          </cell>
          <cell r="BE22380">
            <v>0</v>
          </cell>
          <cell r="BF22380">
            <v>0</v>
          </cell>
          <cell r="BG22380">
            <v>0</v>
          </cell>
          <cell r="BJ22380">
            <v>0</v>
          </cell>
          <cell r="BK22380">
            <v>0</v>
          </cell>
          <cell r="BL22380">
            <v>0</v>
          </cell>
        </row>
        <row r="22381">
          <cell r="AP22381">
            <v>0</v>
          </cell>
          <cell r="AT22381" t="str">
            <v>-</v>
          </cell>
          <cell r="AX22381" t="str">
            <v>-</v>
          </cell>
          <cell r="BB22381" t="str">
            <v>-</v>
          </cell>
          <cell r="BE22381">
            <v>0</v>
          </cell>
          <cell r="BF22381">
            <v>0</v>
          </cell>
          <cell r="BG22381">
            <v>0</v>
          </cell>
          <cell r="BJ22381">
            <v>0</v>
          </cell>
          <cell r="BK22381">
            <v>0</v>
          </cell>
          <cell r="BL22381">
            <v>0</v>
          </cell>
        </row>
        <row r="22382">
          <cell r="AP22382">
            <v>0</v>
          </cell>
          <cell r="AT22382" t="str">
            <v>-</v>
          </cell>
          <cell r="AX22382" t="str">
            <v>-</v>
          </cell>
          <cell r="BB22382" t="str">
            <v>-</v>
          </cell>
          <cell r="BE22382">
            <v>0</v>
          </cell>
          <cell r="BF22382">
            <v>0</v>
          </cell>
          <cell r="BG22382">
            <v>0</v>
          </cell>
          <cell r="BJ22382">
            <v>0</v>
          </cell>
          <cell r="BK22382">
            <v>0</v>
          </cell>
          <cell r="BL22382">
            <v>0</v>
          </cell>
        </row>
        <row r="22383">
          <cell r="AP22383">
            <v>0</v>
          </cell>
          <cell r="AT22383" t="str">
            <v>-</v>
          </cell>
          <cell r="AX22383" t="str">
            <v>-</v>
          </cell>
          <cell r="BB22383" t="str">
            <v>-</v>
          </cell>
          <cell r="BE22383">
            <v>0</v>
          </cell>
          <cell r="BF22383">
            <v>0</v>
          </cell>
          <cell r="BG22383">
            <v>0</v>
          </cell>
          <cell r="BJ22383">
            <v>0</v>
          </cell>
          <cell r="BK22383">
            <v>0</v>
          </cell>
          <cell r="BL22383">
            <v>0</v>
          </cell>
        </row>
        <row r="22384">
          <cell r="AP22384">
            <v>0</v>
          </cell>
          <cell r="AT22384" t="str">
            <v>-</v>
          </cell>
          <cell r="AX22384" t="str">
            <v>-</v>
          </cell>
          <cell r="BB22384" t="str">
            <v>-</v>
          </cell>
          <cell r="BE22384">
            <v>0</v>
          </cell>
          <cell r="BF22384">
            <v>0</v>
          </cell>
          <cell r="BG22384">
            <v>0</v>
          </cell>
          <cell r="BJ22384">
            <v>0</v>
          </cell>
          <cell r="BK22384">
            <v>0</v>
          </cell>
          <cell r="BL22384">
            <v>0</v>
          </cell>
        </row>
        <row r="22385">
          <cell r="AP22385">
            <v>0</v>
          </cell>
          <cell r="AT22385" t="str">
            <v>-</v>
          </cell>
          <cell r="AX22385" t="str">
            <v>-</v>
          </cell>
          <cell r="BB22385" t="str">
            <v>-</v>
          </cell>
          <cell r="BE22385">
            <v>0</v>
          </cell>
          <cell r="BF22385">
            <v>0</v>
          </cell>
          <cell r="BG22385">
            <v>0</v>
          </cell>
          <cell r="BJ22385">
            <v>0</v>
          </cell>
          <cell r="BK22385">
            <v>0</v>
          </cell>
          <cell r="BL22385">
            <v>0</v>
          </cell>
        </row>
        <row r="22386">
          <cell r="AP22386">
            <v>0</v>
          </cell>
          <cell r="AT22386" t="str">
            <v>-</v>
          </cell>
          <cell r="AX22386" t="str">
            <v>-</v>
          </cell>
          <cell r="BB22386" t="str">
            <v>-</v>
          </cell>
          <cell r="BE22386">
            <v>0</v>
          </cell>
          <cell r="BF22386">
            <v>0</v>
          </cell>
          <cell r="BG22386">
            <v>0</v>
          </cell>
          <cell r="BJ22386">
            <v>0</v>
          </cell>
          <cell r="BK22386">
            <v>0</v>
          </cell>
          <cell r="BL22386">
            <v>0</v>
          </cell>
        </row>
        <row r="22387">
          <cell r="AP22387">
            <v>0</v>
          </cell>
          <cell r="AT22387" t="str">
            <v>-</v>
          </cell>
          <cell r="AX22387" t="str">
            <v>-</v>
          </cell>
          <cell r="BB22387" t="str">
            <v>-</v>
          </cell>
          <cell r="BE22387">
            <v>0</v>
          </cell>
          <cell r="BF22387">
            <v>0</v>
          </cell>
          <cell r="BG22387">
            <v>0</v>
          </cell>
          <cell r="BJ22387">
            <v>0</v>
          </cell>
          <cell r="BK22387">
            <v>0</v>
          </cell>
          <cell r="BL22387">
            <v>0</v>
          </cell>
        </row>
        <row r="22388">
          <cell r="AP22388">
            <v>0</v>
          </cell>
          <cell r="AT22388" t="str">
            <v>-</v>
          </cell>
          <cell r="AX22388" t="str">
            <v>-</v>
          </cell>
          <cell r="BB22388" t="str">
            <v>-</v>
          </cell>
          <cell r="BE22388">
            <v>0</v>
          </cell>
          <cell r="BF22388">
            <v>0</v>
          </cell>
          <cell r="BG22388">
            <v>0</v>
          </cell>
          <cell r="BJ22388">
            <v>0</v>
          </cell>
          <cell r="BK22388">
            <v>0</v>
          </cell>
          <cell r="BL22388">
            <v>0</v>
          </cell>
        </row>
        <row r="22389">
          <cell r="AP22389">
            <v>0</v>
          </cell>
          <cell r="AT22389" t="str">
            <v>-</v>
          </cell>
          <cell r="AX22389" t="str">
            <v>-</v>
          </cell>
          <cell r="BB22389" t="str">
            <v>-</v>
          </cell>
          <cell r="BE22389">
            <v>0</v>
          </cell>
          <cell r="BF22389">
            <v>0</v>
          </cell>
          <cell r="BG22389">
            <v>0</v>
          </cell>
          <cell r="BJ22389">
            <v>0</v>
          </cell>
          <cell r="BK22389">
            <v>0</v>
          </cell>
          <cell r="BL22389">
            <v>0</v>
          </cell>
        </row>
        <row r="22390">
          <cell r="AP22390">
            <v>0</v>
          </cell>
          <cell r="AT22390" t="str">
            <v>-</v>
          </cell>
          <cell r="AX22390" t="str">
            <v>-</v>
          </cell>
          <cell r="BB22390" t="str">
            <v>-</v>
          </cell>
          <cell r="BE22390">
            <v>0</v>
          </cell>
          <cell r="BF22390">
            <v>0</v>
          </cell>
          <cell r="BG22390">
            <v>0</v>
          </cell>
          <cell r="BJ22390">
            <v>0</v>
          </cell>
          <cell r="BK22390">
            <v>0</v>
          </cell>
          <cell r="BL22390">
            <v>0</v>
          </cell>
        </row>
        <row r="22391">
          <cell r="AP22391">
            <v>0</v>
          </cell>
          <cell r="AT22391" t="str">
            <v>-</v>
          </cell>
          <cell r="AX22391" t="str">
            <v>-</v>
          </cell>
          <cell r="BB22391" t="str">
            <v>-</v>
          </cell>
          <cell r="BE22391">
            <v>0</v>
          </cell>
          <cell r="BF22391">
            <v>0</v>
          </cell>
          <cell r="BG22391">
            <v>0</v>
          </cell>
          <cell r="BJ22391">
            <v>0</v>
          </cell>
          <cell r="BK22391">
            <v>0</v>
          </cell>
          <cell r="BL22391">
            <v>0</v>
          </cell>
        </row>
        <row r="22392">
          <cell r="AP22392">
            <v>0</v>
          </cell>
          <cell r="AT22392" t="str">
            <v>-</v>
          </cell>
          <cell r="AX22392" t="str">
            <v>-</v>
          </cell>
          <cell r="BB22392" t="str">
            <v>-</v>
          </cell>
          <cell r="BE22392">
            <v>0</v>
          </cell>
          <cell r="BF22392">
            <v>0</v>
          </cell>
          <cell r="BG22392">
            <v>0</v>
          </cell>
          <cell r="BJ22392">
            <v>0</v>
          </cell>
          <cell r="BK22392">
            <v>0</v>
          </cell>
          <cell r="BL22392">
            <v>0</v>
          </cell>
        </row>
        <row r="22393">
          <cell r="AP22393">
            <v>0</v>
          </cell>
          <cell r="AT22393" t="str">
            <v>-</v>
          </cell>
          <cell r="AX22393" t="str">
            <v>-</v>
          </cell>
          <cell r="BB22393" t="str">
            <v>-</v>
          </cell>
          <cell r="BE22393">
            <v>0</v>
          </cell>
          <cell r="BF22393">
            <v>0</v>
          </cell>
          <cell r="BG22393">
            <v>0</v>
          </cell>
          <cell r="BJ22393">
            <v>0</v>
          </cell>
          <cell r="BK22393">
            <v>0</v>
          </cell>
          <cell r="BL22393">
            <v>0</v>
          </cell>
        </row>
        <row r="22394">
          <cell r="AP22394">
            <v>0</v>
          </cell>
          <cell r="AT22394" t="str">
            <v>-</v>
          </cell>
          <cell r="AX22394" t="str">
            <v>-</v>
          </cell>
          <cell r="BB22394" t="str">
            <v>-</v>
          </cell>
          <cell r="BE22394">
            <v>0</v>
          </cell>
          <cell r="BF22394">
            <v>0</v>
          </cell>
          <cell r="BG22394">
            <v>0</v>
          </cell>
          <cell r="BJ22394">
            <v>0</v>
          </cell>
          <cell r="BK22394">
            <v>0</v>
          </cell>
          <cell r="BL22394">
            <v>0</v>
          </cell>
        </row>
        <row r="22395">
          <cell r="AP22395">
            <v>0</v>
          </cell>
          <cell r="AT22395" t="str">
            <v>-</v>
          </cell>
          <cell r="AX22395" t="str">
            <v>-</v>
          </cell>
          <cell r="BB22395" t="str">
            <v>-</v>
          </cell>
          <cell r="BE22395">
            <v>0</v>
          </cell>
          <cell r="BF22395">
            <v>0</v>
          </cell>
          <cell r="BG22395">
            <v>0</v>
          </cell>
          <cell r="BJ22395">
            <v>0</v>
          </cell>
          <cell r="BK22395">
            <v>0</v>
          </cell>
          <cell r="BL22395">
            <v>0</v>
          </cell>
        </row>
        <row r="22396">
          <cell r="AP22396">
            <v>0</v>
          </cell>
          <cell r="AT22396" t="str">
            <v>-</v>
          </cell>
          <cell r="AX22396" t="str">
            <v>-</v>
          </cell>
          <cell r="BB22396" t="str">
            <v>-</v>
          </cell>
          <cell r="BE22396">
            <v>0</v>
          </cell>
          <cell r="BF22396">
            <v>0</v>
          </cell>
          <cell r="BG22396">
            <v>0</v>
          </cell>
          <cell r="BJ22396">
            <v>0</v>
          </cell>
          <cell r="BK22396">
            <v>0</v>
          </cell>
          <cell r="BL22396">
            <v>0</v>
          </cell>
        </row>
        <row r="22397">
          <cell r="AP22397">
            <v>0</v>
          </cell>
          <cell r="AT22397" t="str">
            <v>-</v>
          </cell>
          <cell r="AX22397" t="str">
            <v>-</v>
          </cell>
          <cell r="BB22397" t="str">
            <v>-</v>
          </cell>
          <cell r="BE22397">
            <v>0</v>
          </cell>
          <cell r="BF22397">
            <v>0</v>
          </cell>
          <cell r="BG22397">
            <v>0</v>
          </cell>
          <cell r="BJ22397">
            <v>0</v>
          </cell>
          <cell r="BK22397">
            <v>0</v>
          </cell>
          <cell r="BL22397">
            <v>0</v>
          </cell>
        </row>
        <row r="22398">
          <cell r="AP22398">
            <v>0</v>
          </cell>
          <cell r="AT22398" t="str">
            <v>-</v>
          </cell>
          <cell r="AX22398" t="str">
            <v>-</v>
          </cell>
          <cell r="BB22398" t="str">
            <v>-</v>
          </cell>
          <cell r="BE22398">
            <v>0</v>
          </cell>
          <cell r="BF22398">
            <v>0</v>
          </cell>
          <cell r="BG22398">
            <v>0</v>
          </cell>
          <cell r="BJ22398">
            <v>0</v>
          </cell>
          <cell r="BK22398">
            <v>0</v>
          </cell>
          <cell r="BL22398">
            <v>0</v>
          </cell>
        </row>
        <row r="22399">
          <cell r="AP22399">
            <v>0</v>
          </cell>
          <cell r="AT22399" t="str">
            <v>-</v>
          </cell>
          <cell r="AX22399" t="str">
            <v>-</v>
          </cell>
          <cell r="BB22399" t="str">
            <v>-</v>
          </cell>
          <cell r="BE22399">
            <v>0</v>
          </cell>
          <cell r="BF22399">
            <v>0</v>
          </cell>
          <cell r="BG22399">
            <v>0</v>
          </cell>
          <cell r="BJ22399">
            <v>0</v>
          </cell>
          <cell r="BK22399">
            <v>0</v>
          </cell>
          <cell r="BL22399">
            <v>0</v>
          </cell>
        </row>
        <row r="22400">
          <cell r="AP22400">
            <v>0</v>
          </cell>
          <cell r="AT22400" t="str">
            <v>-</v>
          </cell>
          <cell r="AX22400" t="str">
            <v>-</v>
          </cell>
          <cell r="BB22400" t="str">
            <v>-</v>
          </cell>
          <cell r="BE22400">
            <v>0</v>
          </cell>
          <cell r="BF22400">
            <v>0</v>
          </cell>
          <cell r="BG22400">
            <v>0</v>
          </cell>
          <cell r="BJ22400">
            <v>0</v>
          </cell>
          <cell r="BK22400">
            <v>0</v>
          </cell>
          <cell r="BL22400">
            <v>0</v>
          </cell>
        </row>
        <row r="22401">
          <cell r="AP22401">
            <v>0</v>
          </cell>
          <cell r="AT22401" t="str">
            <v>-</v>
          </cell>
          <cell r="AX22401" t="str">
            <v>-</v>
          </cell>
          <cell r="BB22401" t="str">
            <v>-</v>
          </cell>
          <cell r="BE22401">
            <v>0</v>
          </cell>
          <cell r="BF22401">
            <v>0</v>
          </cell>
          <cell r="BG22401">
            <v>0</v>
          </cell>
          <cell r="BJ22401">
            <v>0</v>
          </cell>
          <cell r="BK22401">
            <v>0</v>
          </cell>
          <cell r="BL22401">
            <v>0</v>
          </cell>
        </row>
        <row r="22402">
          <cell r="AP22402">
            <v>0</v>
          </cell>
          <cell r="AT22402" t="str">
            <v>-</v>
          </cell>
          <cell r="AX22402" t="str">
            <v>-</v>
          </cell>
          <cell r="BB22402" t="str">
            <v>-</v>
          </cell>
          <cell r="BE22402">
            <v>0</v>
          </cell>
          <cell r="BF22402">
            <v>0</v>
          </cell>
          <cell r="BG22402">
            <v>0</v>
          </cell>
          <cell r="BJ22402">
            <v>0</v>
          </cell>
          <cell r="BK22402">
            <v>0</v>
          </cell>
          <cell r="BL22402">
            <v>0</v>
          </cell>
        </row>
        <row r="22403">
          <cell r="AP22403">
            <v>0</v>
          </cell>
          <cell r="AT22403" t="str">
            <v>-</v>
          </cell>
          <cell r="AX22403" t="str">
            <v>-</v>
          </cell>
          <cell r="BB22403" t="str">
            <v>-</v>
          </cell>
          <cell r="BE22403">
            <v>0</v>
          </cell>
          <cell r="BF22403">
            <v>0</v>
          </cell>
          <cell r="BG22403">
            <v>0</v>
          </cell>
          <cell r="BJ22403">
            <v>0</v>
          </cell>
          <cell r="BK22403">
            <v>0</v>
          </cell>
          <cell r="BL22403">
            <v>0</v>
          </cell>
        </row>
        <row r="22404">
          <cell r="AP22404">
            <v>0</v>
          </cell>
          <cell r="AT22404" t="str">
            <v>-</v>
          </cell>
          <cell r="AX22404" t="str">
            <v>-</v>
          </cell>
          <cell r="BB22404" t="str">
            <v>-</v>
          </cell>
          <cell r="BE22404">
            <v>0</v>
          </cell>
          <cell r="BF22404">
            <v>0</v>
          </cell>
          <cell r="BG22404">
            <v>0</v>
          </cell>
          <cell r="BJ22404">
            <v>0</v>
          </cell>
          <cell r="BK22404">
            <v>0</v>
          </cell>
          <cell r="BL22404">
            <v>0</v>
          </cell>
        </row>
        <row r="22405">
          <cell r="AP22405">
            <v>0</v>
          </cell>
          <cell r="AT22405" t="str">
            <v>-</v>
          </cell>
          <cell r="AX22405" t="str">
            <v>-</v>
          </cell>
          <cell r="BB22405" t="str">
            <v>-</v>
          </cell>
          <cell r="BE22405">
            <v>0</v>
          </cell>
          <cell r="BF22405">
            <v>0</v>
          </cell>
          <cell r="BG22405">
            <v>0</v>
          </cell>
          <cell r="BJ22405">
            <v>0</v>
          </cell>
          <cell r="BK22405">
            <v>0</v>
          </cell>
          <cell r="BL22405">
            <v>0</v>
          </cell>
        </row>
        <row r="22406">
          <cell r="AP22406">
            <v>0</v>
          </cell>
          <cell r="AT22406" t="str">
            <v>-</v>
          </cell>
          <cell r="AX22406" t="str">
            <v>-</v>
          </cell>
          <cell r="BB22406" t="str">
            <v>-</v>
          </cell>
          <cell r="BE22406">
            <v>0</v>
          </cell>
          <cell r="BF22406">
            <v>0</v>
          </cell>
          <cell r="BG22406">
            <v>0</v>
          </cell>
          <cell r="BJ22406">
            <v>0</v>
          </cell>
          <cell r="BK22406">
            <v>0</v>
          </cell>
          <cell r="BL22406">
            <v>0</v>
          </cell>
        </row>
        <row r="22407">
          <cell r="AP22407">
            <v>0</v>
          </cell>
          <cell r="AT22407" t="str">
            <v>-</v>
          </cell>
          <cell r="AX22407" t="str">
            <v>-</v>
          </cell>
          <cell r="BB22407" t="str">
            <v>-</v>
          </cell>
          <cell r="BE22407">
            <v>0</v>
          </cell>
          <cell r="BF22407">
            <v>0</v>
          </cell>
          <cell r="BG22407">
            <v>0</v>
          </cell>
          <cell r="BJ22407">
            <v>0</v>
          </cell>
          <cell r="BK22407">
            <v>0</v>
          </cell>
          <cell r="BL22407">
            <v>0</v>
          </cell>
        </row>
        <row r="22408">
          <cell r="AP22408">
            <v>0</v>
          </cell>
          <cell r="AT22408" t="str">
            <v>-</v>
          </cell>
          <cell r="AX22408" t="str">
            <v>-</v>
          </cell>
          <cell r="BB22408" t="str">
            <v>-</v>
          </cell>
          <cell r="BE22408">
            <v>0</v>
          </cell>
          <cell r="BF22408">
            <v>0</v>
          </cell>
          <cell r="BG22408">
            <v>0</v>
          </cell>
          <cell r="BJ22408">
            <v>0</v>
          </cell>
          <cell r="BK22408">
            <v>0</v>
          </cell>
          <cell r="BL22408">
            <v>0</v>
          </cell>
        </row>
        <row r="22409">
          <cell r="AP22409">
            <v>0</v>
          </cell>
          <cell r="AT22409" t="str">
            <v>-</v>
          </cell>
          <cell r="AX22409" t="str">
            <v>-</v>
          </cell>
          <cell r="BB22409" t="str">
            <v>-</v>
          </cell>
          <cell r="BE22409">
            <v>0</v>
          </cell>
          <cell r="BF22409">
            <v>0</v>
          </cell>
          <cell r="BG22409">
            <v>0</v>
          </cell>
          <cell r="BJ22409">
            <v>0</v>
          </cell>
          <cell r="BK22409">
            <v>0</v>
          </cell>
          <cell r="BL22409">
            <v>0</v>
          </cell>
        </row>
        <row r="22410">
          <cell r="AP22410">
            <v>0</v>
          </cell>
          <cell r="AT22410" t="str">
            <v>-</v>
          </cell>
          <cell r="AX22410" t="str">
            <v>-</v>
          </cell>
          <cell r="BB22410" t="str">
            <v>-</v>
          </cell>
          <cell r="BE22410">
            <v>0</v>
          </cell>
          <cell r="BF22410">
            <v>0</v>
          </cell>
          <cell r="BG22410">
            <v>0</v>
          </cell>
          <cell r="BJ22410">
            <v>0</v>
          </cell>
          <cell r="BK22410">
            <v>0</v>
          </cell>
          <cell r="BL22410">
            <v>0</v>
          </cell>
        </row>
        <row r="22411">
          <cell r="AP22411">
            <v>0</v>
          </cell>
          <cell r="AT22411" t="str">
            <v>-</v>
          </cell>
          <cell r="AX22411" t="str">
            <v>-</v>
          </cell>
          <cell r="BB22411" t="str">
            <v>-</v>
          </cell>
          <cell r="BE22411">
            <v>0</v>
          </cell>
          <cell r="BF22411">
            <v>0</v>
          </cell>
          <cell r="BG22411">
            <v>0</v>
          </cell>
          <cell r="BJ22411">
            <v>0</v>
          </cell>
          <cell r="BK22411">
            <v>0</v>
          </cell>
          <cell r="BL22411">
            <v>0</v>
          </cell>
        </row>
        <row r="22412">
          <cell r="AP22412">
            <v>0</v>
          </cell>
          <cell r="AT22412" t="str">
            <v>-</v>
          </cell>
          <cell r="AX22412" t="str">
            <v>-</v>
          </cell>
          <cell r="BB22412" t="str">
            <v>-</v>
          </cell>
          <cell r="BE22412">
            <v>0</v>
          </cell>
          <cell r="BF22412">
            <v>0</v>
          </cell>
          <cell r="BG22412">
            <v>0</v>
          </cell>
          <cell r="BJ22412">
            <v>0</v>
          </cell>
          <cell r="BK22412">
            <v>0</v>
          </cell>
          <cell r="BL22412">
            <v>0</v>
          </cell>
        </row>
        <row r="22413">
          <cell r="AP22413">
            <v>0</v>
          </cell>
          <cell r="AT22413" t="str">
            <v>-</v>
          </cell>
          <cell r="AX22413" t="str">
            <v>-</v>
          </cell>
          <cell r="BB22413" t="str">
            <v>-</v>
          </cell>
          <cell r="BE22413">
            <v>0</v>
          </cell>
          <cell r="BF22413">
            <v>0</v>
          </cell>
          <cell r="BG22413">
            <v>0</v>
          </cell>
          <cell r="BJ22413">
            <v>0</v>
          </cell>
          <cell r="BK22413">
            <v>0</v>
          </cell>
          <cell r="BL22413">
            <v>0</v>
          </cell>
        </row>
        <row r="22414">
          <cell r="AP22414">
            <v>0</v>
          </cell>
          <cell r="AT22414" t="str">
            <v>-</v>
          </cell>
          <cell r="AX22414" t="str">
            <v>-</v>
          </cell>
          <cell r="BB22414" t="str">
            <v>-</v>
          </cell>
          <cell r="BE22414">
            <v>0</v>
          </cell>
          <cell r="BF22414">
            <v>0</v>
          </cell>
          <cell r="BG22414">
            <v>0</v>
          </cell>
          <cell r="BJ22414">
            <v>0</v>
          </cell>
          <cell r="BK22414">
            <v>0</v>
          </cell>
          <cell r="BL22414">
            <v>0</v>
          </cell>
        </row>
        <row r="22415">
          <cell r="AP22415">
            <v>0</v>
          </cell>
          <cell r="AT22415" t="str">
            <v>-</v>
          </cell>
          <cell r="AX22415" t="str">
            <v>-</v>
          </cell>
          <cell r="BB22415" t="str">
            <v>-</v>
          </cell>
          <cell r="BE22415">
            <v>0</v>
          </cell>
          <cell r="BF22415">
            <v>0</v>
          </cell>
          <cell r="BG22415">
            <v>0</v>
          </cell>
          <cell r="BJ22415">
            <v>0</v>
          </cell>
          <cell r="BK22415">
            <v>0</v>
          </cell>
          <cell r="BL22415">
            <v>0</v>
          </cell>
        </row>
        <row r="22416">
          <cell r="AP22416">
            <v>0</v>
          </cell>
          <cell r="AT22416" t="str">
            <v>-</v>
          </cell>
          <cell r="AX22416" t="str">
            <v>-</v>
          </cell>
          <cell r="BB22416" t="str">
            <v>-</v>
          </cell>
          <cell r="BE22416">
            <v>0</v>
          </cell>
          <cell r="BF22416">
            <v>0</v>
          </cell>
          <cell r="BG22416">
            <v>0</v>
          </cell>
          <cell r="BJ22416">
            <v>0</v>
          </cell>
          <cell r="BK22416">
            <v>0</v>
          </cell>
          <cell r="BL22416">
            <v>0</v>
          </cell>
        </row>
        <row r="22417">
          <cell r="AP22417">
            <v>0</v>
          </cell>
          <cell r="AT22417" t="str">
            <v>-</v>
          </cell>
          <cell r="AX22417" t="str">
            <v>-</v>
          </cell>
          <cell r="BB22417" t="str">
            <v>-</v>
          </cell>
          <cell r="BE22417">
            <v>0</v>
          </cell>
          <cell r="BF22417">
            <v>0</v>
          </cell>
          <cell r="BG22417">
            <v>0</v>
          </cell>
          <cell r="BJ22417">
            <v>0</v>
          </cell>
          <cell r="BK22417">
            <v>0</v>
          </cell>
          <cell r="BL22417">
            <v>0</v>
          </cell>
        </row>
        <row r="22418">
          <cell r="AP22418">
            <v>0</v>
          </cell>
          <cell r="AT22418" t="str">
            <v>-</v>
          </cell>
          <cell r="AX22418" t="str">
            <v>-</v>
          </cell>
          <cell r="BB22418" t="str">
            <v>-</v>
          </cell>
          <cell r="BE22418">
            <v>0</v>
          </cell>
          <cell r="BF22418">
            <v>0</v>
          </cell>
          <cell r="BG22418">
            <v>0</v>
          </cell>
          <cell r="BJ22418">
            <v>0</v>
          </cell>
          <cell r="BK22418">
            <v>0</v>
          </cell>
          <cell r="BL22418">
            <v>0</v>
          </cell>
        </row>
        <row r="22419">
          <cell r="AP22419">
            <v>0</v>
          </cell>
          <cell r="AT22419" t="str">
            <v>-</v>
          </cell>
          <cell r="AX22419" t="str">
            <v>-</v>
          </cell>
          <cell r="BB22419" t="str">
            <v>-</v>
          </cell>
          <cell r="BE22419">
            <v>0</v>
          </cell>
          <cell r="BF22419">
            <v>0</v>
          </cell>
          <cell r="BG22419">
            <v>0</v>
          </cell>
          <cell r="BJ22419">
            <v>0</v>
          </cell>
          <cell r="BK22419">
            <v>0</v>
          </cell>
          <cell r="BL22419">
            <v>0</v>
          </cell>
        </row>
        <row r="22420">
          <cell r="AP22420">
            <v>0</v>
          </cell>
          <cell r="AT22420" t="str">
            <v>-</v>
          </cell>
          <cell r="AX22420" t="str">
            <v>-</v>
          </cell>
          <cell r="BB22420" t="str">
            <v>-</v>
          </cell>
          <cell r="BE22420">
            <v>0</v>
          </cell>
          <cell r="BF22420">
            <v>0</v>
          </cell>
          <cell r="BG22420">
            <v>0</v>
          </cell>
          <cell r="BJ22420">
            <v>0</v>
          </cell>
          <cell r="BK22420">
            <v>0</v>
          </cell>
          <cell r="BL22420">
            <v>0</v>
          </cell>
        </row>
        <row r="22421">
          <cell r="AP22421">
            <v>0</v>
          </cell>
          <cell r="AT22421" t="str">
            <v>-</v>
          </cell>
          <cell r="AX22421" t="str">
            <v>-</v>
          </cell>
          <cell r="BB22421" t="str">
            <v>-</v>
          </cell>
          <cell r="BE22421">
            <v>0</v>
          </cell>
          <cell r="BF22421">
            <v>0</v>
          </cell>
          <cell r="BG22421">
            <v>0</v>
          </cell>
          <cell r="BJ22421">
            <v>0</v>
          </cell>
          <cell r="BK22421">
            <v>0</v>
          </cell>
          <cell r="BL22421">
            <v>0</v>
          </cell>
        </row>
        <row r="22422">
          <cell r="AP22422">
            <v>0</v>
          </cell>
          <cell r="AT22422" t="str">
            <v>-</v>
          </cell>
          <cell r="AX22422" t="str">
            <v>-</v>
          </cell>
          <cell r="BB22422" t="str">
            <v>-</v>
          </cell>
          <cell r="BE22422">
            <v>0</v>
          </cell>
          <cell r="BF22422">
            <v>0</v>
          </cell>
          <cell r="BG22422">
            <v>0</v>
          </cell>
          <cell r="BJ22422">
            <v>0</v>
          </cell>
          <cell r="BK22422">
            <v>0</v>
          </cell>
          <cell r="BL22422">
            <v>0</v>
          </cell>
        </row>
        <row r="22423">
          <cell r="AP22423">
            <v>0</v>
          </cell>
          <cell r="AT22423" t="str">
            <v>-</v>
          </cell>
          <cell r="AX22423" t="str">
            <v>-</v>
          </cell>
          <cell r="BB22423" t="str">
            <v>-</v>
          </cell>
          <cell r="BE22423">
            <v>0</v>
          </cell>
          <cell r="BF22423">
            <v>0</v>
          </cell>
          <cell r="BG22423">
            <v>0</v>
          </cell>
          <cell r="BJ22423">
            <v>0</v>
          </cell>
          <cell r="BK22423">
            <v>0</v>
          </cell>
          <cell r="BL22423">
            <v>0</v>
          </cell>
        </row>
        <row r="22424">
          <cell r="AP22424">
            <v>0</v>
          </cell>
          <cell r="AT22424" t="str">
            <v>-</v>
          </cell>
          <cell r="AX22424" t="str">
            <v>-</v>
          </cell>
          <cell r="BB22424" t="str">
            <v>-</v>
          </cell>
          <cell r="BE22424">
            <v>0</v>
          </cell>
          <cell r="BF22424">
            <v>0</v>
          </cell>
          <cell r="BG22424">
            <v>0</v>
          </cell>
          <cell r="BJ22424">
            <v>0</v>
          </cell>
          <cell r="BK22424">
            <v>0</v>
          </cell>
          <cell r="BL22424">
            <v>0</v>
          </cell>
        </row>
        <row r="22425">
          <cell r="AP22425">
            <v>0</v>
          </cell>
          <cell r="AT22425" t="str">
            <v>-</v>
          </cell>
          <cell r="AX22425" t="str">
            <v>-</v>
          </cell>
          <cell r="BB22425" t="str">
            <v>-</v>
          </cell>
          <cell r="BE22425">
            <v>0</v>
          </cell>
          <cell r="BF22425">
            <v>0</v>
          </cell>
          <cell r="BG22425">
            <v>0</v>
          </cell>
          <cell r="BJ22425">
            <v>0</v>
          </cell>
          <cell r="BK22425">
            <v>0</v>
          </cell>
          <cell r="BL22425">
            <v>0</v>
          </cell>
        </row>
        <row r="22426">
          <cell r="AP22426">
            <v>0</v>
          </cell>
          <cell r="AT22426" t="str">
            <v>-</v>
          </cell>
          <cell r="AX22426" t="str">
            <v>-</v>
          </cell>
          <cell r="BB22426" t="str">
            <v>-</v>
          </cell>
          <cell r="BE22426">
            <v>0</v>
          </cell>
          <cell r="BF22426">
            <v>0</v>
          </cell>
          <cell r="BG22426">
            <v>0</v>
          </cell>
          <cell r="BJ22426">
            <v>0</v>
          </cell>
          <cell r="BK22426">
            <v>0</v>
          </cell>
          <cell r="BL22426">
            <v>0</v>
          </cell>
        </row>
        <row r="22427">
          <cell r="AP22427">
            <v>0</v>
          </cell>
          <cell r="AT22427" t="str">
            <v>-</v>
          </cell>
          <cell r="AX22427" t="str">
            <v>-</v>
          </cell>
          <cell r="BB22427" t="str">
            <v>-</v>
          </cell>
          <cell r="BE22427">
            <v>0</v>
          </cell>
          <cell r="BF22427">
            <v>0</v>
          </cell>
          <cell r="BG22427">
            <v>0</v>
          </cell>
          <cell r="BJ22427">
            <v>0</v>
          </cell>
          <cell r="BK22427">
            <v>0</v>
          </cell>
          <cell r="BL22427">
            <v>0</v>
          </cell>
        </row>
        <row r="22428">
          <cell r="AP22428">
            <v>0</v>
          </cell>
          <cell r="AT22428" t="str">
            <v>-</v>
          </cell>
          <cell r="AX22428" t="str">
            <v>-</v>
          </cell>
          <cell r="BB22428" t="str">
            <v>-</v>
          </cell>
          <cell r="BE22428">
            <v>0</v>
          </cell>
          <cell r="BF22428">
            <v>0</v>
          </cell>
          <cell r="BG22428">
            <v>0</v>
          </cell>
          <cell r="BJ22428">
            <v>0</v>
          </cell>
          <cell r="BK22428">
            <v>0</v>
          </cell>
          <cell r="BL22428">
            <v>0</v>
          </cell>
        </row>
        <row r="22429">
          <cell r="AP22429">
            <v>0</v>
          </cell>
          <cell r="AT22429" t="str">
            <v>-</v>
          </cell>
          <cell r="AX22429" t="str">
            <v>-</v>
          </cell>
          <cell r="BB22429" t="str">
            <v>-</v>
          </cell>
          <cell r="BE22429">
            <v>0</v>
          </cell>
          <cell r="BF22429">
            <v>0</v>
          </cell>
          <cell r="BG22429">
            <v>0</v>
          </cell>
          <cell r="BJ22429">
            <v>0</v>
          </cell>
          <cell r="BK22429">
            <v>0</v>
          </cell>
          <cell r="BL22429">
            <v>0</v>
          </cell>
        </row>
        <row r="22430">
          <cell r="AP22430">
            <v>0</v>
          </cell>
          <cell r="AT22430" t="str">
            <v>-</v>
          </cell>
          <cell r="AX22430" t="str">
            <v>-</v>
          </cell>
          <cell r="BB22430" t="str">
            <v>-</v>
          </cell>
          <cell r="BE22430">
            <v>0</v>
          </cell>
          <cell r="BF22430">
            <v>0</v>
          </cell>
          <cell r="BG22430">
            <v>0</v>
          </cell>
          <cell r="BJ22430">
            <v>0</v>
          </cell>
          <cell r="BK22430">
            <v>0</v>
          </cell>
          <cell r="BL22430">
            <v>0</v>
          </cell>
        </row>
        <row r="22431">
          <cell r="AP22431">
            <v>0</v>
          </cell>
          <cell r="AT22431" t="str">
            <v>-</v>
          </cell>
          <cell r="AX22431" t="str">
            <v>-</v>
          </cell>
          <cell r="BB22431" t="str">
            <v>-</v>
          </cell>
          <cell r="BE22431">
            <v>0</v>
          </cell>
          <cell r="BF22431">
            <v>0</v>
          </cell>
          <cell r="BG22431">
            <v>0</v>
          </cell>
          <cell r="BJ22431">
            <v>0</v>
          </cell>
          <cell r="BK22431">
            <v>0</v>
          </cell>
          <cell r="BL22431">
            <v>0</v>
          </cell>
        </row>
        <row r="22432">
          <cell r="AP22432">
            <v>0</v>
          </cell>
          <cell r="AT22432" t="str">
            <v>-</v>
          </cell>
          <cell r="AX22432" t="str">
            <v>-</v>
          </cell>
          <cell r="BB22432" t="str">
            <v>-</v>
          </cell>
          <cell r="BE22432">
            <v>0</v>
          </cell>
          <cell r="BF22432">
            <v>0</v>
          </cell>
          <cell r="BG22432">
            <v>0</v>
          </cell>
          <cell r="BJ22432">
            <v>0</v>
          </cell>
          <cell r="BK22432">
            <v>0</v>
          </cell>
          <cell r="BL22432">
            <v>0</v>
          </cell>
        </row>
        <row r="22433">
          <cell r="AP22433">
            <v>0</v>
          </cell>
          <cell r="AT22433" t="str">
            <v>-</v>
          </cell>
          <cell r="AX22433" t="str">
            <v>-</v>
          </cell>
          <cell r="BB22433" t="str">
            <v>-</v>
          </cell>
          <cell r="BE22433">
            <v>0</v>
          </cell>
          <cell r="BF22433">
            <v>0</v>
          </cell>
          <cell r="BG22433">
            <v>0</v>
          </cell>
          <cell r="BJ22433">
            <v>0</v>
          </cell>
          <cell r="BK22433">
            <v>0</v>
          </cell>
          <cell r="BL22433">
            <v>0</v>
          </cell>
        </row>
        <row r="22434">
          <cell r="AP22434">
            <v>0</v>
          </cell>
          <cell r="AT22434" t="str">
            <v>-</v>
          </cell>
          <cell r="AX22434" t="str">
            <v>-</v>
          </cell>
          <cell r="BB22434" t="str">
            <v>-</v>
          </cell>
          <cell r="BE22434">
            <v>0</v>
          </cell>
          <cell r="BF22434">
            <v>0</v>
          </cell>
          <cell r="BG22434">
            <v>0</v>
          </cell>
          <cell r="BJ22434">
            <v>0</v>
          </cell>
          <cell r="BK22434">
            <v>0</v>
          </cell>
          <cell r="BL22434">
            <v>0</v>
          </cell>
        </row>
        <row r="22435">
          <cell r="AP22435">
            <v>0</v>
          </cell>
          <cell r="AT22435" t="str">
            <v>-</v>
          </cell>
          <cell r="AX22435" t="str">
            <v>-</v>
          </cell>
          <cell r="BB22435" t="str">
            <v>-</v>
          </cell>
          <cell r="BE22435">
            <v>0</v>
          </cell>
          <cell r="BF22435">
            <v>0</v>
          </cell>
          <cell r="BG22435">
            <v>0</v>
          </cell>
          <cell r="BJ22435">
            <v>0</v>
          </cell>
          <cell r="BK22435">
            <v>0</v>
          </cell>
          <cell r="BL22435">
            <v>0</v>
          </cell>
        </row>
        <row r="22436">
          <cell r="AP22436">
            <v>0</v>
          </cell>
          <cell r="AT22436" t="str">
            <v>-</v>
          </cell>
          <cell r="AX22436" t="str">
            <v>-</v>
          </cell>
          <cell r="BB22436" t="str">
            <v>-</v>
          </cell>
          <cell r="BE22436">
            <v>0</v>
          </cell>
          <cell r="BF22436">
            <v>0</v>
          </cell>
          <cell r="BG22436">
            <v>0</v>
          </cell>
          <cell r="BJ22436">
            <v>0</v>
          </cell>
          <cell r="BK22436">
            <v>0</v>
          </cell>
          <cell r="BL22436">
            <v>0</v>
          </cell>
        </row>
        <row r="22437">
          <cell r="AP22437">
            <v>0</v>
          </cell>
          <cell r="AT22437" t="str">
            <v>-</v>
          </cell>
          <cell r="AX22437" t="str">
            <v>-</v>
          </cell>
          <cell r="BB22437" t="str">
            <v>-</v>
          </cell>
          <cell r="BE22437">
            <v>0</v>
          </cell>
          <cell r="BF22437">
            <v>0</v>
          </cell>
          <cell r="BG22437">
            <v>0</v>
          </cell>
          <cell r="BJ22437">
            <v>0</v>
          </cell>
          <cell r="BK22437">
            <v>0</v>
          </cell>
          <cell r="BL22437">
            <v>0</v>
          </cell>
        </row>
        <row r="22438">
          <cell r="AP22438">
            <v>0</v>
          </cell>
          <cell r="AT22438" t="str">
            <v>-</v>
          </cell>
          <cell r="AX22438" t="str">
            <v>-</v>
          </cell>
          <cell r="BB22438" t="str">
            <v>-</v>
          </cell>
          <cell r="BE22438">
            <v>0</v>
          </cell>
          <cell r="BF22438">
            <v>0</v>
          </cell>
          <cell r="BG22438">
            <v>0</v>
          </cell>
          <cell r="BJ22438">
            <v>0</v>
          </cell>
          <cell r="BK22438">
            <v>0</v>
          </cell>
          <cell r="BL22438">
            <v>0</v>
          </cell>
        </row>
        <row r="22439">
          <cell r="AP22439">
            <v>0</v>
          </cell>
          <cell r="AT22439" t="str">
            <v>-</v>
          </cell>
          <cell r="AX22439" t="str">
            <v>-</v>
          </cell>
          <cell r="BB22439" t="str">
            <v>-</v>
          </cell>
          <cell r="BE22439">
            <v>0</v>
          </cell>
          <cell r="BF22439">
            <v>0</v>
          </cell>
          <cell r="BG22439">
            <v>0</v>
          </cell>
          <cell r="BJ22439">
            <v>0</v>
          </cell>
          <cell r="BK22439">
            <v>0</v>
          </cell>
          <cell r="BL22439">
            <v>0</v>
          </cell>
        </row>
        <row r="22440">
          <cell r="AP22440">
            <v>0</v>
          </cell>
          <cell r="AT22440" t="str">
            <v>-</v>
          </cell>
          <cell r="AX22440" t="str">
            <v>-</v>
          </cell>
          <cell r="BB22440" t="str">
            <v>-</v>
          </cell>
          <cell r="BE22440">
            <v>0</v>
          </cell>
          <cell r="BF22440">
            <v>0</v>
          </cell>
          <cell r="BG22440">
            <v>0</v>
          </cell>
          <cell r="BJ22440">
            <v>0</v>
          </cell>
          <cell r="BK22440">
            <v>0</v>
          </cell>
          <cell r="BL22440">
            <v>0</v>
          </cell>
        </row>
        <row r="22441">
          <cell r="AP22441">
            <v>0</v>
          </cell>
          <cell r="AT22441" t="str">
            <v>-</v>
          </cell>
          <cell r="AX22441" t="str">
            <v>-</v>
          </cell>
          <cell r="BB22441" t="str">
            <v>-</v>
          </cell>
          <cell r="BE22441">
            <v>0</v>
          </cell>
          <cell r="BF22441">
            <v>0</v>
          </cell>
          <cell r="BG22441">
            <v>0</v>
          </cell>
          <cell r="BJ22441">
            <v>0</v>
          </cell>
          <cell r="BK22441">
            <v>0</v>
          </cell>
          <cell r="BL22441">
            <v>0</v>
          </cell>
        </row>
        <row r="22442">
          <cell r="AP22442">
            <v>0</v>
          </cell>
          <cell r="AT22442" t="str">
            <v>-</v>
          </cell>
          <cell r="AX22442" t="str">
            <v>-</v>
          </cell>
          <cell r="BB22442" t="str">
            <v>-</v>
          </cell>
          <cell r="BE22442">
            <v>0</v>
          </cell>
          <cell r="BF22442">
            <v>0</v>
          </cell>
          <cell r="BG22442">
            <v>0</v>
          </cell>
          <cell r="BJ22442">
            <v>0</v>
          </cell>
          <cell r="BK22442">
            <v>0</v>
          </cell>
          <cell r="BL22442">
            <v>0</v>
          </cell>
        </row>
        <row r="22443">
          <cell r="AP22443">
            <v>0</v>
          </cell>
          <cell r="AT22443" t="str">
            <v>-</v>
          </cell>
          <cell r="AX22443" t="str">
            <v>-</v>
          </cell>
          <cell r="BB22443" t="str">
            <v>-</v>
          </cell>
          <cell r="BE22443">
            <v>0</v>
          </cell>
          <cell r="BF22443">
            <v>0</v>
          </cell>
          <cell r="BG22443">
            <v>0</v>
          </cell>
          <cell r="BJ22443">
            <v>0</v>
          </cell>
          <cell r="BK22443">
            <v>0</v>
          </cell>
          <cell r="BL22443">
            <v>0</v>
          </cell>
        </row>
        <row r="22444">
          <cell r="AP22444">
            <v>0</v>
          </cell>
          <cell r="AT22444" t="str">
            <v>-</v>
          </cell>
          <cell r="AX22444" t="str">
            <v>-</v>
          </cell>
          <cell r="BB22444" t="str">
            <v>-</v>
          </cell>
          <cell r="BE22444">
            <v>0</v>
          </cell>
          <cell r="BF22444">
            <v>0</v>
          </cell>
          <cell r="BG22444">
            <v>0</v>
          </cell>
          <cell r="BJ22444">
            <v>0</v>
          </cell>
          <cell r="BK22444">
            <v>0</v>
          </cell>
          <cell r="BL22444">
            <v>0</v>
          </cell>
        </row>
        <row r="22445">
          <cell r="AP22445">
            <v>0</v>
          </cell>
          <cell r="AT22445" t="str">
            <v>-</v>
          </cell>
          <cell r="AX22445" t="str">
            <v>-</v>
          </cell>
          <cell r="BB22445" t="str">
            <v>-</v>
          </cell>
          <cell r="BE22445">
            <v>0</v>
          </cell>
          <cell r="BF22445">
            <v>0</v>
          </cell>
          <cell r="BG22445">
            <v>0</v>
          </cell>
          <cell r="BJ22445">
            <v>0</v>
          </cell>
          <cell r="BK22445">
            <v>0</v>
          </cell>
          <cell r="BL22445">
            <v>0</v>
          </cell>
        </row>
        <row r="22446">
          <cell r="AP22446">
            <v>0</v>
          </cell>
          <cell r="AT22446" t="str">
            <v>-</v>
          </cell>
          <cell r="AX22446" t="str">
            <v>-</v>
          </cell>
          <cell r="BB22446" t="str">
            <v>-</v>
          </cell>
          <cell r="BE22446">
            <v>0</v>
          </cell>
          <cell r="BF22446">
            <v>0</v>
          </cell>
          <cell r="BG22446">
            <v>0</v>
          </cell>
          <cell r="BJ22446">
            <v>0</v>
          </cell>
          <cell r="BK22446">
            <v>0</v>
          </cell>
          <cell r="BL22446">
            <v>0</v>
          </cell>
        </row>
        <row r="22447">
          <cell r="AP22447">
            <v>0</v>
          </cell>
          <cell r="AT22447" t="str">
            <v>-</v>
          </cell>
          <cell r="AX22447" t="str">
            <v>-</v>
          </cell>
          <cell r="BB22447" t="str">
            <v>-</v>
          </cell>
          <cell r="BE22447">
            <v>0</v>
          </cell>
          <cell r="BF22447">
            <v>0</v>
          </cell>
          <cell r="BG22447">
            <v>0</v>
          </cell>
          <cell r="BJ22447">
            <v>0</v>
          </cell>
          <cell r="BK22447">
            <v>0</v>
          </cell>
          <cell r="BL22447">
            <v>0</v>
          </cell>
        </row>
        <row r="22448">
          <cell r="AP22448">
            <v>0</v>
          </cell>
          <cell r="AT22448" t="str">
            <v>-</v>
          </cell>
          <cell r="AX22448" t="str">
            <v>-</v>
          </cell>
          <cell r="BB22448" t="str">
            <v>-</v>
          </cell>
          <cell r="BE22448">
            <v>0</v>
          </cell>
          <cell r="BF22448">
            <v>0</v>
          </cell>
          <cell r="BG22448">
            <v>0</v>
          </cell>
          <cell r="BJ22448">
            <v>0</v>
          </cell>
          <cell r="BK22448">
            <v>0</v>
          </cell>
          <cell r="BL22448">
            <v>0</v>
          </cell>
        </row>
        <row r="22449">
          <cell r="AP22449">
            <v>0</v>
          </cell>
          <cell r="AT22449" t="str">
            <v>-</v>
          </cell>
          <cell r="AX22449" t="str">
            <v>-</v>
          </cell>
          <cell r="BB22449" t="str">
            <v>-</v>
          </cell>
          <cell r="BE22449">
            <v>0</v>
          </cell>
          <cell r="BF22449">
            <v>0</v>
          </cell>
          <cell r="BG22449">
            <v>0</v>
          </cell>
          <cell r="BJ22449">
            <v>0</v>
          </cell>
          <cell r="BK22449">
            <v>0</v>
          </cell>
          <cell r="BL22449">
            <v>0</v>
          </cell>
        </row>
        <row r="22450">
          <cell r="AP22450">
            <v>0</v>
          </cell>
          <cell r="AT22450" t="str">
            <v>-</v>
          </cell>
          <cell r="AX22450" t="str">
            <v>-</v>
          </cell>
          <cell r="BB22450" t="str">
            <v>-</v>
          </cell>
          <cell r="BE22450">
            <v>0</v>
          </cell>
          <cell r="BF22450">
            <v>0</v>
          </cell>
          <cell r="BG22450">
            <v>0</v>
          </cell>
          <cell r="BJ22450">
            <v>0</v>
          </cell>
          <cell r="BK22450">
            <v>0</v>
          </cell>
          <cell r="BL22450">
            <v>0</v>
          </cell>
        </row>
        <row r="22451">
          <cell r="AP22451">
            <v>0</v>
          </cell>
          <cell r="AT22451" t="str">
            <v>-</v>
          </cell>
          <cell r="AX22451" t="str">
            <v>-</v>
          </cell>
          <cell r="BB22451" t="str">
            <v>-</v>
          </cell>
          <cell r="BE22451">
            <v>0</v>
          </cell>
          <cell r="BF22451">
            <v>0</v>
          </cell>
          <cell r="BG22451">
            <v>0</v>
          </cell>
          <cell r="BJ22451">
            <v>0</v>
          </cell>
          <cell r="BK22451">
            <v>0</v>
          </cell>
          <cell r="BL22451">
            <v>0</v>
          </cell>
        </row>
        <row r="22452">
          <cell r="AP22452">
            <v>0</v>
          </cell>
          <cell r="AT22452" t="str">
            <v>-</v>
          </cell>
          <cell r="AX22452" t="str">
            <v>-</v>
          </cell>
          <cell r="BB22452" t="str">
            <v>-</v>
          </cell>
          <cell r="BE22452">
            <v>0</v>
          </cell>
          <cell r="BF22452">
            <v>0</v>
          </cell>
          <cell r="BG22452">
            <v>0</v>
          </cell>
          <cell r="BJ22452">
            <v>0</v>
          </cell>
          <cell r="BK22452">
            <v>0</v>
          </cell>
          <cell r="BL22452">
            <v>0</v>
          </cell>
        </row>
        <row r="22453">
          <cell r="AP22453">
            <v>0</v>
          </cell>
          <cell r="AT22453" t="str">
            <v>-</v>
          </cell>
          <cell r="AX22453" t="str">
            <v>-</v>
          </cell>
          <cell r="BB22453" t="str">
            <v>-</v>
          </cell>
          <cell r="BE22453">
            <v>0</v>
          </cell>
          <cell r="BF22453">
            <v>0</v>
          </cell>
          <cell r="BG22453">
            <v>0</v>
          </cell>
          <cell r="BJ22453">
            <v>0</v>
          </cell>
          <cell r="BK22453">
            <v>0</v>
          </cell>
          <cell r="BL22453">
            <v>0</v>
          </cell>
        </row>
        <row r="22454">
          <cell r="AP22454">
            <v>0</v>
          </cell>
          <cell r="AT22454" t="str">
            <v>-</v>
          </cell>
          <cell r="AX22454" t="str">
            <v>-</v>
          </cell>
          <cell r="BB22454" t="str">
            <v>-</v>
          </cell>
          <cell r="BE22454">
            <v>0</v>
          </cell>
          <cell r="BF22454">
            <v>0</v>
          </cell>
          <cell r="BG22454">
            <v>0</v>
          </cell>
          <cell r="BJ22454">
            <v>0</v>
          </cell>
          <cell r="BK22454">
            <v>0</v>
          </cell>
          <cell r="BL22454">
            <v>0</v>
          </cell>
        </row>
        <row r="22455">
          <cell r="AP22455">
            <v>0</v>
          </cell>
          <cell r="AT22455" t="str">
            <v>-</v>
          </cell>
          <cell r="AX22455" t="str">
            <v>-</v>
          </cell>
          <cell r="BB22455" t="str">
            <v>-</v>
          </cell>
          <cell r="BE22455">
            <v>0</v>
          </cell>
          <cell r="BF22455">
            <v>0</v>
          </cell>
          <cell r="BG22455">
            <v>0</v>
          </cell>
          <cell r="BJ22455">
            <v>0</v>
          </cell>
          <cell r="BK22455">
            <v>0</v>
          </cell>
          <cell r="BL22455">
            <v>0</v>
          </cell>
        </row>
        <row r="22456">
          <cell r="AP22456">
            <v>0</v>
          </cell>
          <cell r="AT22456" t="str">
            <v>-</v>
          </cell>
          <cell r="AX22456" t="str">
            <v>-</v>
          </cell>
          <cell r="BB22456" t="str">
            <v>-</v>
          </cell>
          <cell r="BE22456">
            <v>0</v>
          </cell>
          <cell r="BF22456">
            <v>0</v>
          </cell>
          <cell r="BG22456">
            <v>0</v>
          </cell>
          <cell r="BJ22456">
            <v>0</v>
          </cell>
          <cell r="BK22456">
            <v>0</v>
          </cell>
          <cell r="BL22456">
            <v>0</v>
          </cell>
        </row>
        <row r="22457">
          <cell r="AP22457">
            <v>0</v>
          </cell>
          <cell r="AT22457" t="str">
            <v>-</v>
          </cell>
          <cell r="AX22457" t="str">
            <v>-</v>
          </cell>
          <cell r="BB22457" t="str">
            <v>-</v>
          </cell>
          <cell r="BE22457">
            <v>0</v>
          </cell>
          <cell r="BF22457">
            <v>0</v>
          </cell>
          <cell r="BG22457">
            <v>0</v>
          </cell>
          <cell r="BJ22457">
            <v>0</v>
          </cell>
          <cell r="BK22457">
            <v>0</v>
          </cell>
          <cell r="BL22457">
            <v>0</v>
          </cell>
        </row>
        <row r="22458">
          <cell r="AP22458">
            <v>0</v>
          </cell>
          <cell r="AT22458" t="str">
            <v>-</v>
          </cell>
          <cell r="AX22458" t="str">
            <v>-</v>
          </cell>
          <cell r="BB22458" t="str">
            <v>-</v>
          </cell>
          <cell r="BE22458">
            <v>0</v>
          </cell>
          <cell r="BF22458">
            <v>0</v>
          </cell>
          <cell r="BG22458">
            <v>0</v>
          </cell>
          <cell r="BJ22458">
            <v>0</v>
          </cell>
          <cell r="BK22458">
            <v>0</v>
          </cell>
          <cell r="BL22458">
            <v>0</v>
          </cell>
        </row>
        <row r="22459">
          <cell r="AP22459">
            <v>0</v>
          </cell>
          <cell r="AT22459" t="str">
            <v>-</v>
          </cell>
          <cell r="AX22459" t="str">
            <v>-</v>
          </cell>
          <cell r="BB22459" t="str">
            <v>-</v>
          </cell>
          <cell r="BE22459">
            <v>0</v>
          </cell>
          <cell r="BF22459">
            <v>0</v>
          </cell>
          <cell r="BG22459">
            <v>0</v>
          </cell>
          <cell r="BJ22459">
            <v>0</v>
          </cell>
          <cell r="BK22459">
            <v>0</v>
          </cell>
          <cell r="BL22459">
            <v>0</v>
          </cell>
        </row>
        <row r="22460">
          <cell r="AP22460">
            <v>0</v>
          </cell>
          <cell r="AT22460" t="str">
            <v>-</v>
          </cell>
          <cell r="AX22460" t="str">
            <v>-</v>
          </cell>
          <cell r="BB22460" t="str">
            <v>-</v>
          </cell>
          <cell r="BE22460">
            <v>0</v>
          </cell>
          <cell r="BF22460">
            <v>0</v>
          </cell>
          <cell r="BG22460">
            <v>0</v>
          </cell>
          <cell r="BJ22460">
            <v>0</v>
          </cell>
          <cell r="BK22460">
            <v>0</v>
          </cell>
          <cell r="BL22460">
            <v>0</v>
          </cell>
        </row>
        <row r="22461">
          <cell r="AP22461">
            <v>0</v>
          </cell>
          <cell r="AT22461" t="str">
            <v>-</v>
          </cell>
          <cell r="AX22461" t="str">
            <v>-</v>
          </cell>
          <cell r="BB22461" t="str">
            <v>-</v>
          </cell>
          <cell r="BE22461">
            <v>0</v>
          </cell>
          <cell r="BF22461">
            <v>0</v>
          </cell>
          <cell r="BG22461">
            <v>0</v>
          </cell>
          <cell r="BJ22461">
            <v>0</v>
          </cell>
          <cell r="BK22461">
            <v>0</v>
          </cell>
          <cell r="BL22461">
            <v>0</v>
          </cell>
        </row>
        <row r="22462">
          <cell r="AP22462">
            <v>0</v>
          </cell>
          <cell r="AT22462" t="str">
            <v>-</v>
          </cell>
          <cell r="AX22462" t="str">
            <v>-</v>
          </cell>
          <cell r="BB22462" t="str">
            <v>-</v>
          </cell>
          <cell r="BE22462">
            <v>0</v>
          </cell>
          <cell r="BF22462">
            <v>0</v>
          </cell>
          <cell r="BG22462">
            <v>0</v>
          </cell>
          <cell r="BJ22462">
            <v>0</v>
          </cell>
          <cell r="BK22462">
            <v>0</v>
          </cell>
          <cell r="BL22462">
            <v>0</v>
          </cell>
        </row>
        <row r="22463">
          <cell r="AP22463">
            <v>0</v>
          </cell>
          <cell r="AT22463" t="str">
            <v>-</v>
          </cell>
          <cell r="AX22463" t="str">
            <v>-</v>
          </cell>
          <cell r="BB22463" t="str">
            <v>-</v>
          </cell>
          <cell r="BE22463">
            <v>0</v>
          </cell>
          <cell r="BF22463">
            <v>0</v>
          </cell>
          <cell r="BG22463">
            <v>0</v>
          </cell>
          <cell r="BJ22463">
            <v>0</v>
          </cell>
          <cell r="BK22463">
            <v>0</v>
          </cell>
          <cell r="BL22463">
            <v>0</v>
          </cell>
        </row>
        <row r="22464">
          <cell r="AP22464">
            <v>0</v>
          </cell>
          <cell r="AT22464" t="str">
            <v>-</v>
          </cell>
          <cell r="AX22464" t="str">
            <v>-</v>
          </cell>
          <cell r="BB22464" t="str">
            <v>-</v>
          </cell>
          <cell r="BE22464">
            <v>0</v>
          </cell>
          <cell r="BF22464">
            <v>0</v>
          </cell>
          <cell r="BG22464">
            <v>0</v>
          </cell>
          <cell r="BJ22464">
            <v>0</v>
          </cell>
          <cell r="BK22464">
            <v>0</v>
          </cell>
          <cell r="BL22464">
            <v>0</v>
          </cell>
        </row>
        <row r="22465">
          <cell r="AP22465">
            <v>0</v>
          </cell>
          <cell r="AT22465" t="str">
            <v>-</v>
          </cell>
          <cell r="AX22465" t="str">
            <v>-</v>
          </cell>
          <cell r="BB22465" t="str">
            <v>-</v>
          </cell>
          <cell r="BE22465">
            <v>0</v>
          </cell>
          <cell r="BF22465">
            <v>0</v>
          </cell>
          <cell r="BG22465">
            <v>0</v>
          </cell>
          <cell r="BJ22465">
            <v>0</v>
          </cell>
          <cell r="BK22465">
            <v>0</v>
          </cell>
          <cell r="BL22465">
            <v>0</v>
          </cell>
        </row>
        <row r="22466">
          <cell r="AP22466">
            <v>0</v>
          </cell>
          <cell r="AT22466" t="str">
            <v>-</v>
          </cell>
          <cell r="AX22466" t="str">
            <v>-</v>
          </cell>
          <cell r="BB22466" t="str">
            <v>-</v>
          </cell>
          <cell r="BE22466">
            <v>0</v>
          </cell>
          <cell r="BF22466">
            <v>0</v>
          </cell>
          <cell r="BG22466">
            <v>0</v>
          </cell>
          <cell r="BJ22466">
            <v>0</v>
          </cell>
          <cell r="BK22466">
            <v>0</v>
          </cell>
          <cell r="BL22466">
            <v>0</v>
          </cell>
        </row>
        <row r="22467">
          <cell r="AP22467">
            <v>0</v>
          </cell>
          <cell r="AT22467" t="str">
            <v>-</v>
          </cell>
          <cell r="AX22467" t="str">
            <v>-</v>
          </cell>
          <cell r="BB22467" t="str">
            <v>-</v>
          </cell>
          <cell r="BE22467">
            <v>0</v>
          </cell>
          <cell r="BF22467">
            <v>0</v>
          </cell>
          <cell r="BG22467">
            <v>0</v>
          </cell>
          <cell r="BJ22467">
            <v>0</v>
          </cell>
          <cell r="BK22467">
            <v>0</v>
          </cell>
          <cell r="BL22467">
            <v>0</v>
          </cell>
        </row>
        <row r="22468">
          <cell r="AP22468">
            <v>0</v>
          </cell>
          <cell r="AT22468" t="str">
            <v>-</v>
          </cell>
          <cell r="AX22468" t="str">
            <v>-</v>
          </cell>
          <cell r="BB22468" t="str">
            <v>-</v>
          </cell>
          <cell r="BE22468">
            <v>0</v>
          </cell>
          <cell r="BF22468">
            <v>0</v>
          </cell>
          <cell r="BG22468">
            <v>0</v>
          </cell>
          <cell r="BJ22468">
            <v>0</v>
          </cell>
          <cell r="BK22468">
            <v>0</v>
          </cell>
          <cell r="BL22468">
            <v>0</v>
          </cell>
        </row>
        <row r="22469">
          <cell r="AP22469">
            <v>0</v>
          </cell>
          <cell r="AT22469" t="str">
            <v>-</v>
          </cell>
          <cell r="AX22469" t="str">
            <v>-</v>
          </cell>
          <cell r="BB22469" t="str">
            <v>-</v>
          </cell>
          <cell r="BE22469">
            <v>0</v>
          </cell>
          <cell r="BF22469">
            <v>0</v>
          </cell>
          <cell r="BG22469">
            <v>0</v>
          </cell>
          <cell r="BJ22469">
            <v>0</v>
          </cell>
          <cell r="BK22469">
            <v>0</v>
          </cell>
          <cell r="BL22469">
            <v>0</v>
          </cell>
        </row>
        <row r="22470">
          <cell r="AP22470">
            <v>0</v>
          </cell>
          <cell r="AT22470" t="str">
            <v>-</v>
          </cell>
          <cell r="AX22470" t="str">
            <v>-</v>
          </cell>
          <cell r="BB22470" t="str">
            <v>-</v>
          </cell>
          <cell r="BE22470">
            <v>0</v>
          </cell>
          <cell r="BF22470">
            <v>0</v>
          </cell>
          <cell r="BG22470">
            <v>0</v>
          </cell>
          <cell r="BJ22470">
            <v>0</v>
          </cell>
          <cell r="BK22470">
            <v>0</v>
          </cell>
          <cell r="BL22470">
            <v>0</v>
          </cell>
        </row>
        <row r="22471">
          <cell r="AP22471">
            <v>0</v>
          </cell>
          <cell r="AT22471" t="str">
            <v>-</v>
          </cell>
          <cell r="AX22471" t="str">
            <v>-</v>
          </cell>
          <cell r="BB22471" t="str">
            <v>-</v>
          </cell>
          <cell r="BE22471">
            <v>0</v>
          </cell>
          <cell r="BF22471">
            <v>0</v>
          </cell>
          <cell r="BG22471">
            <v>0</v>
          </cell>
          <cell r="BJ22471">
            <v>0</v>
          </cell>
          <cell r="BK22471">
            <v>0</v>
          </cell>
          <cell r="BL22471">
            <v>0</v>
          </cell>
        </row>
        <row r="22472">
          <cell r="AP22472">
            <v>0</v>
          </cell>
          <cell r="AT22472" t="str">
            <v>-</v>
          </cell>
          <cell r="AX22472" t="str">
            <v>-</v>
          </cell>
          <cell r="BB22472" t="str">
            <v>-</v>
          </cell>
          <cell r="BE22472">
            <v>0</v>
          </cell>
          <cell r="BF22472">
            <v>0</v>
          </cell>
          <cell r="BG22472">
            <v>0</v>
          </cell>
          <cell r="BJ22472">
            <v>0</v>
          </cell>
          <cell r="BK22472">
            <v>0</v>
          </cell>
          <cell r="BL22472">
            <v>0</v>
          </cell>
        </row>
        <row r="22473">
          <cell r="AP22473">
            <v>0</v>
          </cell>
          <cell r="AT22473" t="str">
            <v>-</v>
          </cell>
          <cell r="AX22473" t="str">
            <v>-</v>
          </cell>
          <cell r="BB22473" t="str">
            <v>-</v>
          </cell>
          <cell r="BE22473">
            <v>0</v>
          </cell>
          <cell r="BF22473">
            <v>0</v>
          </cell>
          <cell r="BG22473">
            <v>0</v>
          </cell>
          <cell r="BJ22473">
            <v>0</v>
          </cell>
          <cell r="BK22473">
            <v>0</v>
          </cell>
          <cell r="BL22473">
            <v>0</v>
          </cell>
        </row>
        <row r="22474">
          <cell r="AP22474">
            <v>0</v>
          </cell>
          <cell r="AT22474" t="str">
            <v>-</v>
          </cell>
          <cell r="AX22474" t="str">
            <v>-</v>
          </cell>
          <cell r="BB22474" t="str">
            <v>-</v>
          </cell>
          <cell r="BE22474">
            <v>0</v>
          </cell>
          <cell r="BF22474">
            <v>0</v>
          </cell>
          <cell r="BG22474">
            <v>0</v>
          </cell>
          <cell r="BJ22474">
            <v>0</v>
          </cell>
          <cell r="BK22474">
            <v>0</v>
          </cell>
          <cell r="BL22474">
            <v>0</v>
          </cell>
        </row>
        <row r="22475">
          <cell r="AP22475">
            <v>0</v>
          </cell>
          <cell r="AT22475" t="str">
            <v>-</v>
          </cell>
          <cell r="AX22475" t="str">
            <v>-</v>
          </cell>
          <cell r="BB22475" t="str">
            <v>-</v>
          </cell>
          <cell r="BE22475">
            <v>0</v>
          </cell>
          <cell r="BF22475">
            <v>0</v>
          </cell>
          <cell r="BG22475">
            <v>0</v>
          </cell>
          <cell r="BJ22475">
            <v>0</v>
          </cell>
          <cell r="BK22475">
            <v>0</v>
          </cell>
          <cell r="BL22475">
            <v>0</v>
          </cell>
        </row>
        <row r="22476">
          <cell r="AP22476">
            <v>0</v>
          </cell>
          <cell r="AT22476" t="str">
            <v>-</v>
          </cell>
          <cell r="AX22476" t="str">
            <v>-</v>
          </cell>
          <cell r="BB22476" t="str">
            <v>-</v>
          </cell>
          <cell r="BE22476">
            <v>0</v>
          </cell>
          <cell r="BF22476">
            <v>0</v>
          </cell>
          <cell r="BG22476">
            <v>0</v>
          </cell>
          <cell r="BJ22476">
            <v>0</v>
          </cell>
          <cell r="BK22476">
            <v>0</v>
          </cell>
          <cell r="BL22476">
            <v>0</v>
          </cell>
        </row>
        <row r="22477">
          <cell r="AP22477">
            <v>0</v>
          </cell>
          <cell r="AT22477" t="str">
            <v>-</v>
          </cell>
          <cell r="AX22477" t="str">
            <v>-</v>
          </cell>
          <cell r="BB22477" t="str">
            <v>-</v>
          </cell>
          <cell r="BE22477">
            <v>0</v>
          </cell>
          <cell r="BF22477">
            <v>0</v>
          </cell>
          <cell r="BG22477">
            <v>0</v>
          </cell>
          <cell r="BJ22477">
            <v>0</v>
          </cell>
          <cell r="BK22477">
            <v>0</v>
          </cell>
          <cell r="BL22477">
            <v>0</v>
          </cell>
        </row>
        <row r="22478">
          <cell r="AP22478">
            <v>0</v>
          </cell>
          <cell r="AT22478" t="str">
            <v>-</v>
          </cell>
          <cell r="AX22478" t="str">
            <v>-</v>
          </cell>
          <cell r="BB22478" t="str">
            <v>-</v>
          </cell>
          <cell r="BE22478">
            <v>0</v>
          </cell>
          <cell r="BF22478">
            <v>0</v>
          </cell>
          <cell r="BG22478">
            <v>0</v>
          </cell>
          <cell r="BJ22478">
            <v>0</v>
          </cell>
          <cell r="BK22478">
            <v>0</v>
          </cell>
          <cell r="BL22478">
            <v>0</v>
          </cell>
        </row>
        <row r="22479">
          <cell r="AP22479">
            <v>0</v>
          </cell>
          <cell r="AT22479" t="str">
            <v>-</v>
          </cell>
          <cell r="AX22479" t="str">
            <v>-</v>
          </cell>
          <cell r="BB22479" t="str">
            <v>-</v>
          </cell>
          <cell r="BE22479">
            <v>0</v>
          </cell>
          <cell r="BF22479">
            <v>0</v>
          </cell>
          <cell r="BG22479">
            <v>0</v>
          </cell>
          <cell r="BJ22479">
            <v>0</v>
          </cell>
          <cell r="BK22479">
            <v>0</v>
          </cell>
          <cell r="BL22479">
            <v>0</v>
          </cell>
        </row>
        <row r="22480">
          <cell r="AP22480">
            <v>0</v>
          </cell>
          <cell r="AT22480" t="str">
            <v>-</v>
          </cell>
          <cell r="AX22480" t="str">
            <v>-</v>
          </cell>
          <cell r="BB22480" t="str">
            <v>-</v>
          </cell>
          <cell r="BE22480">
            <v>0</v>
          </cell>
          <cell r="BF22480">
            <v>0</v>
          </cell>
          <cell r="BG22480">
            <v>0</v>
          </cell>
          <cell r="BJ22480">
            <v>0</v>
          </cell>
          <cell r="BK22480">
            <v>0</v>
          </cell>
          <cell r="BL22480">
            <v>0</v>
          </cell>
        </row>
        <row r="22481">
          <cell r="AP22481">
            <v>0</v>
          </cell>
          <cell r="AT22481" t="str">
            <v>-</v>
          </cell>
          <cell r="AX22481" t="str">
            <v>-</v>
          </cell>
          <cell r="BB22481" t="str">
            <v>-</v>
          </cell>
          <cell r="BE22481">
            <v>0</v>
          </cell>
          <cell r="BF22481">
            <v>0</v>
          </cell>
          <cell r="BG22481">
            <v>0</v>
          </cell>
          <cell r="BJ22481">
            <v>0</v>
          </cell>
          <cell r="BK22481">
            <v>0</v>
          </cell>
          <cell r="BL22481">
            <v>0</v>
          </cell>
        </row>
        <row r="22482">
          <cell r="AP22482">
            <v>0</v>
          </cell>
          <cell r="AT22482" t="str">
            <v>-</v>
          </cell>
          <cell r="AX22482" t="str">
            <v>-</v>
          </cell>
          <cell r="BB22482" t="str">
            <v>-</v>
          </cell>
          <cell r="BE22482">
            <v>0</v>
          </cell>
          <cell r="BF22482">
            <v>0</v>
          </cell>
          <cell r="BG22482">
            <v>0</v>
          </cell>
          <cell r="BJ22482">
            <v>0</v>
          </cell>
          <cell r="BK22482">
            <v>0</v>
          </cell>
          <cell r="BL22482">
            <v>0</v>
          </cell>
        </row>
        <row r="22483">
          <cell r="AP22483">
            <v>0</v>
          </cell>
          <cell r="AT22483" t="str">
            <v>-</v>
          </cell>
          <cell r="AX22483" t="str">
            <v>-</v>
          </cell>
          <cell r="BB22483" t="str">
            <v>-</v>
          </cell>
          <cell r="BE22483">
            <v>0</v>
          </cell>
          <cell r="BF22483">
            <v>0</v>
          </cell>
          <cell r="BG22483">
            <v>0</v>
          </cell>
          <cell r="BJ22483">
            <v>0</v>
          </cell>
          <cell r="BK22483">
            <v>0</v>
          </cell>
          <cell r="BL22483">
            <v>0</v>
          </cell>
        </row>
        <row r="22484">
          <cell r="AP22484">
            <v>0</v>
          </cell>
          <cell r="AT22484" t="str">
            <v>-</v>
          </cell>
          <cell r="AX22484" t="str">
            <v>-</v>
          </cell>
          <cell r="BB22484" t="str">
            <v>-</v>
          </cell>
          <cell r="BE22484">
            <v>0</v>
          </cell>
          <cell r="BF22484">
            <v>0</v>
          </cell>
          <cell r="BG22484">
            <v>0</v>
          </cell>
          <cell r="BJ22484">
            <v>0</v>
          </cell>
          <cell r="BK22484">
            <v>0</v>
          </cell>
          <cell r="BL22484">
            <v>0</v>
          </cell>
        </row>
        <row r="22485">
          <cell r="AP22485">
            <v>0</v>
          </cell>
          <cell r="AT22485" t="str">
            <v>-</v>
          </cell>
          <cell r="AX22485" t="str">
            <v>-</v>
          </cell>
          <cell r="BB22485" t="str">
            <v>-</v>
          </cell>
          <cell r="BE22485">
            <v>0</v>
          </cell>
          <cell r="BF22485">
            <v>0</v>
          </cell>
          <cell r="BG22485">
            <v>0</v>
          </cell>
          <cell r="BJ22485">
            <v>0</v>
          </cell>
          <cell r="BK22485">
            <v>0</v>
          </cell>
          <cell r="BL22485">
            <v>0</v>
          </cell>
        </row>
        <row r="22486">
          <cell r="AP22486">
            <v>0</v>
          </cell>
          <cell r="AT22486" t="str">
            <v>-</v>
          </cell>
          <cell r="AX22486" t="str">
            <v>-</v>
          </cell>
          <cell r="BB22486" t="str">
            <v>-</v>
          </cell>
          <cell r="BE22486">
            <v>0</v>
          </cell>
          <cell r="BF22486">
            <v>0</v>
          </cell>
          <cell r="BG22486">
            <v>0</v>
          </cell>
          <cell r="BJ22486">
            <v>0</v>
          </cell>
          <cell r="BK22486">
            <v>0</v>
          </cell>
          <cell r="BL22486">
            <v>0</v>
          </cell>
        </row>
        <row r="22487">
          <cell r="AP22487">
            <v>0</v>
          </cell>
          <cell r="AT22487" t="str">
            <v>-</v>
          </cell>
          <cell r="AX22487" t="str">
            <v>-</v>
          </cell>
          <cell r="BB22487" t="str">
            <v>-</v>
          </cell>
          <cell r="BE22487">
            <v>0</v>
          </cell>
          <cell r="BF22487">
            <v>0</v>
          </cell>
          <cell r="BG22487">
            <v>0</v>
          </cell>
          <cell r="BJ22487">
            <v>0</v>
          </cell>
          <cell r="BK22487">
            <v>0</v>
          </cell>
          <cell r="BL22487">
            <v>0</v>
          </cell>
        </row>
        <row r="22488">
          <cell r="AP22488">
            <v>0</v>
          </cell>
          <cell r="AT22488" t="str">
            <v>-</v>
          </cell>
          <cell r="AX22488" t="str">
            <v>-</v>
          </cell>
          <cell r="BB22488" t="str">
            <v>-</v>
          </cell>
          <cell r="BE22488">
            <v>0</v>
          </cell>
          <cell r="BF22488">
            <v>0</v>
          </cell>
          <cell r="BG22488">
            <v>0</v>
          </cell>
          <cell r="BJ22488">
            <v>0</v>
          </cell>
          <cell r="BK22488">
            <v>0</v>
          </cell>
          <cell r="BL22488">
            <v>0</v>
          </cell>
        </row>
        <row r="22489">
          <cell r="AP22489">
            <v>0</v>
          </cell>
          <cell r="AT22489" t="str">
            <v>-</v>
          </cell>
          <cell r="AX22489" t="str">
            <v>-</v>
          </cell>
          <cell r="BB22489" t="str">
            <v>-</v>
          </cell>
          <cell r="BE22489">
            <v>0</v>
          </cell>
          <cell r="BF22489">
            <v>0</v>
          </cell>
          <cell r="BG22489">
            <v>0</v>
          </cell>
          <cell r="BJ22489">
            <v>0</v>
          </cell>
          <cell r="BK22489">
            <v>0</v>
          </cell>
          <cell r="BL22489">
            <v>0</v>
          </cell>
        </row>
        <row r="22490">
          <cell r="AP22490">
            <v>0</v>
          </cell>
          <cell r="AT22490" t="str">
            <v>-</v>
          </cell>
          <cell r="AX22490" t="str">
            <v>-</v>
          </cell>
          <cell r="BB22490" t="str">
            <v>-</v>
          </cell>
          <cell r="BE22490">
            <v>0</v>
          </cell>
          <cell r="BF22490">
            <v>0</v>
          </cell>
          <cell r="BG22490">
            <v>0</v>
          </cell>
          <cell r="BJ22490">
            <v>0</v>
          </cell>
          <cell r="BK22490">
            <v>0</v>
          </cell>
          <cell r="BL22490">
            <v>0</v>
          </cell>
        </row>
        <row r="22491">
          <cell r="AP22491">
            <v>0</v>
          </cell>
          <cell r="AT22491" t="str">
            <v>-</v>
          </cell>
          <cell r="AX22491" t="str">
            <v>-</v>
          </cell>
          <cell r="BB22491" t="str">
            <v>-</v>
          </cell>
          <cell r="BE22491">
            <v>0</v>
          </cell>
          <cell r="BF22491">
            <v>0</v>
          </cell>
          <cell r="BG22491">
            <v>0</v>
          </cell>
          <cell r="BJ22491">
            <v>0</v>
          </cell>
          <cell r="BK22491">
            <v>0</v>
          </cell>
          <cell r="BL22491">
            <v>0</v>
          </cell>
        </row>
        <row r="22492">
          <cell r="AP22492">
            <v>0</v>
          </cell>
          <cell r="AT22492" t="str">
            <v>-</v>
          </cell>
          <cell r="AX22492" t="str">
            <v>-</v>
          </cell>
          <cell r="BB22492" t="str">
            <v>-</v>
          </cell>
          <cell r="BE22492">
            <v>0</v>
          </cell>
          <cell r="BF22492">
            <v>0</v>
          </cell>
          <cell r="BG22492">
            <v>0</v>
          </cell>
          <cell r="BJ22492">
            <v>0</v>
          </cell>
          <cell r="BK22492">
            <v>0</v>
          </cell>
          <cell r="BL22492">
            <v>0</v>
          </cell>
        </row>
        <row r="22493">
          <cell r="AP22493">
            <v>0</v>
          </cell>
          <cell r="AT22493" t="str">
            <v>-</v>
          </cell>
          <cell r="AX22493" t="str">
            <v>-</v>
          </cell>
          <cell r="BB22493" t="str">
            <v>-</v>
          </cell>
          <cell r="BE22493">
            <v>0</v>
          </cell>
          <cell r="BF22493">
            <v>0</v>
          </cell>
          <cell r="BG22493">
            <v>0</v>
          </cell>
          <cell r="BJ22493">
            <v>0</v>
          </cell>
          <cell r="BK22493">
            <v>0</v>
          </cell>
          <cell r="BL22493">
            <v>0</v>
          </cell>
        </row>
        <row r="22494">
          <cell r="AP22494">
            <v>0</v>
          </cell>
          <cell r="AT22494" t="str">
            <v>-</v>
          </cell>
          <cell r="AX22494" t="str">
            <v>-</v>
          </cell>
          <cell r="BB22494" t="str">
            <v>-</v>
          </cell>
          <cell r="BE22494">
            <v>0</v>
          </cell>
          <cell r="BF22494">
            <v>0</v>
          </cell>
          <cell r="BG22494">
            <v>0</v>
          </cell>
          <cell r="BJ22494">
            <v>0</v>
          </cell>
          <cell r="BK22494">
            <v>0</v>
          </cell>
          <cell r="BL22494">
            <v>0</v>
          </cell>
        </row>
        <row r="22495">
          <cell r="AP22495">
            <v>0</v>
          </cell>
          <cell r="AT22495" t="str">
            <v>-</v>
          </cell>
          <cell r="AX22495" t="str">
            <v>-</v>
          </cell>
          <cell r="BB22495" t="str">
            <v>-</v>
          </cell>
          <cell r="BE22495">
            <v>0</v>
          </cell>
          <cell r="BF22495">
            <v>0</v>
          </cell>
          <cell r="BG22495">
            <v>0</v>
          </cell>
          <cell r="BJ22495">
            <v>0</v>
          </cell>
          <cell r="BK22495">
            <v>0</v>
          </cell>
          <cell r="BL22495">
            <v>0</v>
          </cell>
        </row>
        <row r="22496">
          <cell r="AP22496">
            <v>0</v>
          </cell>
          <cell r="AT22496" t="str">
            <v>-</v>
          </cell>
          <cell r="AX22496" t="str">
            <v>-</v>
          </cell>
          <cell r="BB22496" t="str">
            <v>-</v>
          </cell>
          <cell r="BE22496">
            <v>0</v>
          </cell>
          <cell r="BF22496">
            <v>0</v>
          </cell>
          <cell r="BG22496">
            <v>0</v>
          </cell>
          <cell r="BJ22496">
            <v>0</v>
          </cell>
          <cell r="BK22496">
            <v>0</v>
          </cell>
          <cell r="BL22496">
            <v>0</v>
          </cell>
        </row>
        <row r="22497">
          <cell r="AP22497">
            <v>0</v>
          </cell>
          <cell r="AT22497" t="str">
            <v>-</v>
          </cell>
          <cell r="AX22497" t="str">
            <v>-</v>
          </cell>
          <cell r="BB22497" t="str">
            <v>-</v>
          </cell>
          <cell r="BE22497">
            <v>0</v>
          </cell>
          <cell r="BF22497">
            <v>0</v>
          </cell>
          <cell r="BG22497">
            <v>0</v>
          </cell>
          <cell r="BJ22497">
            <v>0</v>
          </cell>
          <cell r="BK22497">
            <v>0</v>
          </cell>
          <cell r="BL22497">
            <v>0</v>
          </cell>
        </row>
        <row r="22498">
          <cell r="AP22498">
            <v>0</v>
          </cell>
          <cell r="AT22498" t="str">
            <v>-</v>
          </cell>
          <cell r="AX22498" t="str">
            <v>-</v>
          </cell>
          <cell r="BB22498" t="str">
            <v>-</v>
          </cell>
          <cell r="BE22498">
            <v>0</v>
          </cell>
          <cell r="BF22498">
            <v>0</v>
          </cell>
          <cell r="BG22498">
            <v>0</v>
          </cell>
          <cell r="BJ22498">
            <v>0</v>
          </cell>
          <cell r="BK22498">
            <v>0</v>
          </cell>
          <cell r="BL22498">
            <v>0</v>
          </cell>
        </row>
        <row r="22499">
          <cell r="AP22499">
            <v>0</v>
          </cell>
          <cell r="AT22499" t="str">
            <v>-</v>
          </cell>
          <cell r="AX22499" t="str">
            <v>-</v>
          </cell>
          <cell r="BB22499" t="str">
            <v>-</v>
          </cell>
          <cell r="BE22499">
            <v>0</v>
          </cell>
          <cell r="BF22499">
            <v>0</v>
          </cell>
          <cell r="BG22499">
            <v>0</v>
          </cell>
          <cell r="BJ22499">
            <v>0</v>
          </cell>
          <cell r="BK22499">
            <v>0</v>
          </cell>
          <cell r="BL22499">
            <v>0</v>
          </cell>
        </row>
        <row r="22500">
          <cell r="AP22500">
            <v>0</v>
          </cell>
          <cell r="AT22500" t="str">
            <v>-</v>
          </cell>
          <cell r="AX22500" t="str">
            <v>-</v>
          </cell>
          <cell r="BB22500" t="str">
            <v>-</v>
          </cell>
          <cell r="BE22500">
            <v>0</v>
          </cell>
          <cell r="BF22500">
            <v>0</v>
          </cell>
          <cell r="BG22500">
            <v>0</v>
          </cell>
          <cell r="BJ22500">
            <v>0</v>
          </cell>
          <cell r="BK22500">
            <v>0</v>
          </cell>
          <cell r="BL22500">
            <v>0</v>
          </cell>
        </row>
        <row r="22501">
          <cell r="AP22501">
            <v>0</v>
          </cell>
          <cell r="AT22501" t="str">
            <v>-</v>
          </cell>
          <cell r="AX22501" t="str">
            <v>-</v>
          </cell>
          <cell r="BB22501" t="str">
            <v>-</v>
          </cell>
          <cell r="BE22501">
            <v>0</v>
          </cell>
          <cell r="BF22501">
            <v>0</v>
          </cell>
          <cell r="BG22501">
            <v>0</v>
          </cell>
          <cell r="BJ22501">
            <v>0</v>
          </cell>
          <cell r="BK22501">
            <v>0</v>
          </cell>
          <cell r="BL22501">
            <v>0</v>
          </cell>
        </row>
        <row r="22502">
          <cell r="AP22502">
            <v>0</v>
          </cell>
          <cell r="AT22502" t="str">
            <v>-</v>
          </cell>
          <cell r="AX22502" t="str">
            <v>-</v>
          </cell>
          <cell r="BB22502" t="str">
            <v>-</v>
          </cell>
          <cell r="BE22502">
            <v>0</v>
          </cell>
          <cell r="BF22502">
            <v>0</v>
          </cell>
          <cell r="BG22502">
            <v>0</v>
          </cell>
          <cell r="BJ22502">
            <v>0</v>
          </cell>
          <cell r="BK22502">
            <v>0</v>
          </cell>
          <cell r="BL22502">
            <v>0</v>
          </cell>
        </row>
        <row r="22503">
          <cell r="AP22503">
            <v>0</v>
          </cell>
          <cell r="AT22503" t="str">
            <v>-</v>
          </cell>
          <cell r="AX22503" t="str">
            <v>-</v>
          </cell>
          <cell r="BB22503" t="str">
            <v>-</v>
          </cell>
          <cell r="BE22503">
            <v>0</v>
          </cell>
          <cell r="BF22503">
            <v>0</v>
          </cell>
          <cell r="BG22503">
            <v>0</v>
          </cell>
          <cell r="BJ22503">
            <v>0</v>
          </cell>
          <cell r="BK22503">
            <v>0</v>
          </cell>
          <cell r="BL22503">
            <v>0</v>
          </cell>
        </row>
        <row r="22504">
          <cell r="AP22504">
            <v>0</v>
          </cell>
          <cell r="AT22504" t="str">
            <v>-</v>
          </cell>
          <cell r="AX22504" t="str">
            <v>-</v>
          </cell>
          <cell r="BB22504" t="str">
            <v>-</v>
          </cell>
          <cell r="BE22504">
            <v>0</v>
          </cell>
          <cell r="BF22504">
            <v>0</v>
          </cell>
          <cell r="BG22504">
            <v>0</v>
          </cell>
          <cell r="BJ22504">
            <v>0</v>
          </cell>
          <cell r="BK22504">
            <v>0</v>
          </cell>
          <cell r="BL22504">
            <v>0</v>
          </cell>
        </row>
        <row r="22505">
          <cell r="AP22505">
            <v>0</v>
          </cell>
          <cell r="AT22505" t="str">
            <v>-</v>
          </cell>
          <cell r="AX22505" t="str">
            <v>-</v>
          </cell>
          <cell r="BB22505" t="str">
            <v>-</v>
          </cell>
          <cell r="BE22505">
            <v>0</v>
          </cell>
          <cell r="BF22505">
            <v>0</v>
          </cell>
          <cell r="BG22505">
            <v>0</v>
          </cell>
          <cell r="BJ22505">
            <v>0</v>
          </cell>
          <cell r="BK22505">
            <v>0</v>
          </cell>
          <cell r="BL22505">
            <v>0</v>
          </cell>
        </row>
        <row r="22506">
          <cell r="AP22506">
            <v>0</v>
          </cell>
          <cell r="AT22506" t="str">
            <v>-</v>
          </cell>
          <cell r="AX22506" t="str">
            <v>-</v>
          </cell>
          <cell r="BB22506" t="str">
            <v>-</v>
          </cell>
          <cell r="BE22506">
            <v>0</v>
          </cell>
          <cell r="BF22506">
            <v>0</v>
          </cell>
          <cell r="BG22506">
            <v>0</v>
          </cell>
          <cell r="BJ22506">
            <v>0</v>
          </cell>
          <cell r="BK22506">
            <v>0</v>
          </cell>
          <cell r="BL22506">
            <v>0</v>
          </cell>
        </row>
        <row r="22507">
          <cell r="AP22507">
            <v>0</v>
          </cell>
          <cell r="AT22507" t="str">
            <v>-</v>
          </cell>
          <cell r="AX22507" t="str">
            <v>-</v>
          </cell>
          <cell r="BB22507" t="str">
            <v>-</v>
          </cell>
          <cell r="BE22507">
            <v>0</v>
          </cell>
          <cell r="BF22507">
            <v>0</v>
          </cell>
          <cell r="BG22507">
            <v>0</v>
          </cell>
          <cell r="BJ22507">
            <v>0</v>
          </cell>
          <cell r="BK22507">
            <v>0</v>
          </cell>
          <cell r="BL22507">
            <v>0</v>
          </cell>
        </row>
        <row r="22508">
          <cell r="AP22508">
            <v>0</v>
          </cell>
          <cell r="AT22508" t="str">
            <v>-</v>
          </cell>
          <cell r="AX22508" t="str">
            <v>-</v>
          </cell>
          <cell r="BB22508" t="str">
            <v>-</v>
          </cell>
          <cell r="BE22508">
            <v>0</v>
          </cell>
          <cell r="BF22508">
            <v>0</v>
          </cell>
          <cell r="BG22508">
            <v>0</v>
          </cell>
          <cell r="BJ22508">
            <v>0</v>
          </cell>
          <cell r="BK22508">
            <v>0</v>
          </cell>
          <cell r="BL22508">
            <v>0</v>
          </cell>
        </row>
        <row r="22509">
          <cell r="AP22509">
            <v>0</v>
          </cell>
          <cell r="AT22509" t="str">
            <v>-</v>
          </cell>
          <cell r="AX22509" t="str">
            <v>-</v>
          </cell>
          <cell r="BB22509" t="str">
            <v>-</v>
          </cell>
          <cell r="BE22509">
            <v>0</v>
          </cell>
          <cell r="BF22509">
            <v>0</v>
          </cell>
          <cell r="BG22509">
            <v>0</v>
          </cell>
          <cell r="BJ22509">
            <v>0</v>
          </cell>
          <cell r="BK22509">
            <v>0</v>
          </cell>
          <cell r="BL22509">
            <v>0</v>
          </cell>
        </row>
        <row r="22510">
          <cell r="AP22510">
            <v>0</v>
          </cell>
          <cell r="AT22510" t="str">
            <v>-</v>
          </cell>
          <cell r="AX22510" t="str">
            <v>-</v>
          </cell>
          <cell r="BB22510" t="str">
            <v>-</v>
          </cell>
          <cell r="BE22510">
            <v>0</v>
          </cell>
          <cell r="BF22510">
            <v>0</v>
          </cell>
          <cell r="BG22510">
            <v>0</v>
          </cell>
          <cell r="BJ22510">
            <v>0</v>
          </cell>
          <cell r="BK22510">
            <v>0</v>
          </cell>
          <cell r="BL22510">
            <v>0</v>
          </cell>
        </row>
        <row r="22511">
          <cell r="AP22511">
            <v>0</v>
          </cell>
          <cell r="AT22511" t="str">
            <v>-</v>
          </cell>
          <cell r="AX22511" t="str">
            <v>-</v>
          </cell>
          <cell r="BB22511" t="str">
            <v>-</v>
          </cell>
          <cell r="BE22511">
            <v>0</v>
          </cell>
          <cell r="BF22511">
            <v>0</v>
          </cell>
          <cell r="BG22511">
            <v>0</v>
          </cell>
          <cell r="BJ22511">
            <v>0</v>
          </cell>
          <cell r="BK22511">
            <v>0</v>
          </cell>
          <cell r="BL22511">
            <v>0</v>
          </cell>
        </row>
        <row r="22512">
          <cell r="AP22512">
            <v>0</v>
          </cell>
          <cell r="AT22512" t="str">
            <v>-</v>
          </cell>
          <cell r="AX22512" t="str">
            <v>-</v>
          </cell>
          <cell r="BB22512" t="str">
            <v>-</v>
          </cell>
          <cell r="BE22512">
            <v>0</v>
          </cell>
          <cell r="BF22512">
            <v>0</v>
          </cell>
          <cell r="BG22512">
            <v>0</v>
          </cell>
          <cell r="BJ22512">
            <v>0</v>
          </cell>
          <cell r="BK22512">
            <v>0</v>
          </cell>
          <cell r="BL22512">
            <v>0</v>
          </cell>
        </row>
        <row r="22513">
          <cell r="AP22513">
            <v>0</v>
          </cell>
          <cell r="AT22513" t="str">
            <v>-</v>
          </cell>
          <cell r="AX22513" t="str">
            <v>-</v>
          </cell>
          <cell r="BB22513" t="str">
            <v>-</v>
          </cell>
          <cell r="BE22513">
            <v>0</v>
          </cell>
          <cell r="BF22513">
            <v>0</v>
          </cell>
          <cell r="BG22513">
            <v>0</v>
          </cell>
          <cell r="BJ22513">
            <v>0</v>
          </cell>
          <cell r="BK22513">
            <v>0</v>
          </cell>
          <cell r="BL22513">
            <v>0</v>
          </cell>
        </row>
        <row r="22514">
          <cell r="AP22514">
            <v>0</v>
          </cell>
          <cell r="AT22514" t="str">
            <v>-</v>
          </cell>
          <cell r="AX22514" t="str">
            <v>-</v>
          </cell>
          <cell r="BB22514" t="str">
            <v>-</v>
          </cell>
          <cell r="BE22514">
            <v>0</v>
          </cell>
          <cell r="BF22514">
            <v>0</v>
          </cell>
          <cell r="BG22514">
            <v>0</v>
          </cell>
          <cell r="BJ22514">
            <v>0</v>
          </cell>
          <cell r="BK22514">
            <v>0</v>
          </cell>
          <cell r="BL22514">
            <v>0</v>
          </cell>
        </row>
        <row r="22515">
          <cell r="AP22515">
            <v>0</v>
          </cell>
          <cell r="AT22515" t="str">
            <v>-</v>
          </cell>
          <cell r="AX22515" t="str">
            <v>-</v>
          </cell>
          <cell r="BB22515" t="str">
            <v>-</v>
          </cell>
          <cell r="BE22515">
            <v>0</v>
          </cell>
          <cell r="BF22515">
            <v>0</v>
          </cell>
          <cell r="BG22515">
            <v>0</v>
          </cell>
          <cell r="BJ22515">
            <v>0</v>
          </cell>
          <cell r="BK22515">
            <v>0</v>
          </cell>
          <cell r="BL22515">
            <v>0</v>
          </cell>
        </row>
        <row r="22516">
          <cell r="AP22516">
            <v>0</v>
          </cell>
          <cell r="AT22516" t="str">
            <v>-</v>
          </cell>
          <cell r="AX22516" t="str">
            <v>-</v>
          </cell>
          <cell r="BB22516" t="str">
            <v>-</v>
          </cell>
          <cell r="BE22516">
            <v>0</v>
          </cell>
          <cell r="BF22516">
            <v>0</v>
          </cell>
          <cell r="BG22516">
            <v>0</v>
          </cell>
          <cell r="BJ22516">
            <v>0</v>
          </cell>
          <cell r="BK22516">
            <v>0</v>
          </cell>
          <cell r="BL22516">
            <v>0</v>
          </cell>
        </row>
        <row r="22517">
          <cell r="AP22517">
            <v>0</v>
          </cell>
          <cell r="AT22517" t="str">
            <v>-</v>
          </cell>
          <cell r="AX22517" t="str">
            <v>-</v>
          </cell>
          <cell r="BB22517" t="str">
            <v>-</v>
          </cell>
          <cell r="BE22517">
            <v>0</v>
          </cell>
          <cell r="BF22517">
            <v>0</v>
          </cell>
          <cell r="BG22517">
            <v>0</v>
          </cell>
          <cell r="BJ22517">
            <v>0</v>
          </cell>
          <cell r="BK22517">
            <v>0</v>
          </cell>
          <cell r="BL22517">
            <v>0</v>
          </cell>
        </row>
        <row r="22518">
          <cell r="AP22518">
            <v>0</v>
          </cell>
          <cell r="AT22518" t="str">
            <v>-</v>
          </cell>
          <cell r="AX22518" t="str">
            <v>-</v>
          </cell>
          <cell r="BB22518" t="str">
            <v>-</v>
          </cell>
          <cell r="BE22518">
            <v>0</v>
          </cell>
          <cell r="BF22518">
            <v>0</v>
          </cell>
          <cell r="BG22518">
            <v>0</v>
          </cell>
          <cell r="BJ22518">
            <v>0</v>
          </cell>
          <cell r="BK22518">
            <v>0</v>
          </cell>
          <cell r="BL22518">
            <v>0</v>
          </cell>
        </row>
        <row r="22519">
          <cell r="AP22519">
            <v>0</v>
          </cell>
          <cell r="AT22519" t="str">
            <v>-</v>
          </cell>
          <cell r="AX22519" t="str">
            <v>-</v>
          </cell>
          <cell r="BB22519" t="str">
            <v>-</v>
          </cell>
          <cell r="BE22519">
            <v>0</v>
          </cell>
          <cell r="BF22519">
            <v>0</v>
          </cell>
          <cell r="BG22519">
            <v>0</v>
          </cell>
          <cell r="BJ22519">
            <v>0</v>
          </cell>
          <cell r="BK22519">
            <v>0</v>
          </cell>
          <cell r="BL22519">
            <v>0</v>
          </cell>
        </row>
        <row r="22520">
          <cell r="AP22520">
            <v>0</v>
          </cell>
          <cell r="AT22520" t="str">
            <v>-</v>
          </cell>
          <cell r="AX22520" t="str">
            <v>-</v>
          </cell>
          <cell r="BB22520" t="str">
            <v>-</v>
          </cell>
          <cell r="BE22520">
            <v>0</v>
          </cell>
          <cell r="BF22520">
            <v>0</v>
          </cell>
          <cell r="BG22520">
            <v>0</v>
          </cell>
          <cell r="BJ22520">
            <v>0</v>
          </cell>
          <cell r="BK22520">
            <v>0</v>
          </cell>
          <cell r="BL22520">
            <v>0</v>
          </cell>
        </row>
        <row r="22521">
          <cell r="AP22521">
            <v>0</v>
          </cell>
          <cell r="AT22521" t="str">
            <v>-</v>
          </cell>
          <cell r="AX22521" t="str">
            <v>-</v>
          </cell>
          <cell r="BB22521" t="str">
            <v>-</v>
          </cell>
          <cell r="BE22521">
            <v>0</v>
          </cell>
          <cell r="BF22521">
            <v>0</v>
          </cell>
          <cell r="BG22521">
            <v>0</v>
          </cell>
          <cell r="BJ22521">
            <v>0</v>
          </cell>
          <cell r="BK22521">
            <v>0</v>
          </cell>
          <cell r="BL22521">
            <v>0</v>
          </cell>
        </row>
        <row r="22522">
          <cell r="AP22522">
            <v>0</v>
          </cell>
          <cell r="AT22522" t="str">
            <v>-</v>
          </cell>
          <cell r="AX22522" t="str">
            <v>-</v>
          </cell>
          <cell r="BB22522" t="str">
            <v>-</v>
          </cell>
          <cell r="BE22522">
            <v>0</v>
          </cell>
          <cell r="BF22522">
            <v>0</v>
          </cell>
          <cell r="BG22522">
            <v>0</v>
          </cell>
          <cell r="BJ22522">
            <v>0</v>
          </cell>
          <cell r="BK22522">
            <v>0</v>
          </cell>
          <cell r="BL22522">
            <v>0</v>
          </cell>
        </row>
        <row r="22523">
          <cell r="AP22523">
            <v>0</v>
          </cell>
          <cell r="AT22523" t="str">
            <v>-</v>
          </cell>
          <cell r="AX22523" t="str">
            <v>-</v>
          </cell>
          <cell r="BB22523" t="str">
            <v>-</v>
          </cell>
          <cell r="BE22523">
            <v>0</v>
          </cell>
          <cell r="BF22523">
            <v>0</v>
          </cell>
          <cell r="BG22523">
            <v>0</v>
          </cell>
          <cell r="BJ22523">
            <v>0</v>
          </cell>
          <cell r="BK22523">
            <v>0</v>
          </cell>
          <cell r="BL22523">
            <v>0</v>
          </cell>
        </row>
        <row r="22524">
          <cell r="AP22524">
            <v>0</v>
          </cell>
          <cell r="AT22524" t="str">
            <v>-</v>
          </cell>
          <cell r="AX22524" t="str">
            <v>-</v>
          </cell>
          <cell r="BB22524" t="str">
            <v>-</v>
          </cell>
          <cell r="BE22524">
            <v>0</v>
          </cell>
          <cell r="BF22524">
            <v>0</v>
          </cell>
          <cell r="BG22524">
            <v>0</v>
          </cell>
          <cell r="BJ22524">
            <v>0</v>
          </cell>
          <cell r="BK22524">
            <v>0</v>
          </cell>
          <cell r="BL22524">
            <v>0</v>
          </cell>
        </row>
        <row r="22525">
          <cell r="AP22525">
            <v>0</v>
          </cell>
          <cell r="AT22525" t="str">
            <v>-</v>
          </cell>
          <cell r="AX22525" t="str">
            <v>-</v>
          </cell>
          <cell r="BB22525" t="str">
            <v>-</v>
          </cell>
          <cell r="BE22525">
            <v>0</v>
          </cell>
          <cell r="BF22525">
            <v>0</v>
          </cell>
          <cell r="BG22525">
            <v>0</v>
          </cell>
          <cell r="BJ22525">
            <v>0</v>
          </cell>
          <cell r="BK22525">
            <v>0</v>
          </cell>
          <cell r="BL22525">
            <v>0</v>
          </cell>
        </row>
        <row r="22526">
          <cell r="AP22526">
            <v>0</v>
          </cell>
          <cell r="AT22526" t="str">
            <v>-</v>
          </cell>
          <cell r="AX22526" t="str">
            <v>-</v>
          </cell>
          <cell r="BB22526" t="str">
            <v>-</v>
          </cell>
          <cell r="BE22526">
            <v>0</v>
          </cell>
          <cell r="BF22526">
            <v>0</v>
          </cell>
          <cell r="BG22526">
            <v>0</v>
          </cell>
          <cell r="BJ22526">
            <v>0</v>
          </cell>
          <cell r="BK22526">
            <v>0</v>
          </cell>
          <cell r="BL22526">
            <v>0</v>
          </cell>
        </row>
        <row r="22527">
          <cell r="AP22527">
            <v>0</v>
          </cell>
          <cell r="AT22527" t="str">
            <v>-</v>
          </cell>
          <cell r="AX22527" t="str">
            <v>-</v>
          </cell>
          <cell r="BB22527" t="str">
            <v>-</v>
          </cell>
          <cell r="BE22527">
            <v>0</v>
          </cell>
          <cell r="BF22527">
            <v>0</v>
          </cell>
          <cell r="BG22527">
            <v>0</v>
          </cell>
          <cell r="BJ22527">
            <v>0</v>
          </cell>
          <cell r="BK22527">
            <v>0</v>
          </cell>
          <cell r="BL22527">
            <v>0</v>
          </cell>
        </row>
        <row r="22528">
          <cell r="AP22528">
            <v>0</v>
          </cell>
          <cell r="AT22528" t="str">
            <v>-</v>
          </cell>
          <cell r="AX22528" t="str">
            <v>-</v>
          </cell>
          <cell r="BB22528" t="str">
            <v>-</v>
          </cell>
          <cell r="BE22528">
            <v>0</v>
          </cell>
          <cell r="BF22528">
            <v>0</v>
          </cell>
          <cell r="BG22528">
            <v>0</v>
          </cell>
          <cell r="BJ22528">
            <v>0</v>
          </cell>
          <cell r="BK22528">
            <v>0</v>
          </cell>
          <cell r="BL22528">
            <v>0</v>
          </cell>
        </row>
        <row r="22529">
          <cell r="AP22529">
            <v>0</v>
          </cell>
          <cell r="AT22529" t="str">
            <v>-</v>
          </cell>
          <cell r="AX22529" t="str">
            <v>-</v>
          </cell>
          <cell r="BB22529" t="str">
            <v>-</v>
          </cell>
          <cell r="BE22529">
            <v>0</v>
          </cell>
          <cell r="BF22529">
            <v>0</v>
          </cell>
          <cell r="BG22529">
            <v>0</v>
          </cell>
          <cell r="BJ22529">
            <v>0</v>
          </cell>
          <cell r="BK22529">
            <v>0</v>
          </cell>
          <cell r="BL22529">
            <v>0</v>
          </cell>
        </row>
        <row r="22530">
          <cell r="AP22530">
            <v>0</v>
          </cell>
          <cell r="AT22530" t="str">
            <v>-</v>
          </cell>
          <cell r="AX22530" t="str">
            <v>-</v>
          </cell>
          <cell r="BB22530" t="str">
            <v>-</v>
          </cell>
          <cell r="BE22530">
            <v>0</v>
          </cell>
          <cell r="BF22530">
            <v>0</v>
          </cell>
          <cell r="BG22530">
            <v>0</v>
          </cell>
          <cell r="BJ22530">
            <v>0</v>
          </cell>
          <cell r="BK22530">
            <v>0</v>
          </cell>
          <cell r="BL22530">
            <v>0</v>
          </cell>
        </row>
        <row r="22531">
          <cell r="AP22531">
            <v>0</v>
          </cell>
          <cell r="AT22531" t="str">
            <v>-</v>
          </cell>
          <cell r="AX22531" t="str">
            <v>-</v>
          </cell>
          <cell r="BB22531" t="str">
            <v>-</v>
          </cell>
          <cell r="BE22531">
            <v>0</v>
          </cell>
          <cell r="BF22531">
            <v>0</v>
          </cell>
          <cell r="BG22531">
            <v>0</v>
          </cell>
          <cell r="BJ22531">
            <v>0</v>
          </cell>
          <cell r="BK22531">
            <v>0</v>
          </cell>
          <cell r="BL22531">
            <v>0</v>
          </cell>
        </row>
        <row r="22532">
          <cell r="AP22532">
            <v>0</v>
          </cell>
          <cell r="AT22532" t="str">
            <v>-</v>
          </cell>
          <cell r="AX22532" t="str">
            <v>-</v>
          </cell>
          <cell r="BB22532" t="str">
            <v>-</v>
          </cell>
          <cell r="BE22532">
            <v>0</v>
          </cell>
          <cell r="BF22532">
            <v>0</v>
          </cell>
          <cell r="BG22532">
            <v>0</v>
          </cell>
          <cell r="BJ22532">
            <v>0</v>
          </cell>
          <cell r="BK22532">
            <v>0</v>
          </cell>
          <cell r="BL22532">
            <v>0</v>
          </cell>
        </row>
        <row r="22533">
          <cell r="AP22533">
            <v>0</v>
          </cell>
          <cell r="AT22533" t="str">
            <v>-</v>
          </cell>
          <cell r="AX22533" t="str">
            <v>-</v>
          </cell>
          <cell r="BB22533" t="str">
            <v>-</v>
          </cell>
          <cell r="BE22533">
            <v>0</v>
          </cell>
          <cell r="BF22533">
            <v>0</v>
          </cell>
          <cell r="BG22533">
            <v>0</v>
          </cell>
          <cell r="BJ22533">
            <v>0</v>
          </cell>
          <cell r="BK22533">
            <v>0</v>
          </cell>
          <cell r="BL22533">
            <v>0</v>
          </cell>
        </row>
        <row r="22534">
          <cell r="AP22534">
            <v>0</v>
          </cell>
          <cell r="AT22534" t="str">
            <v>-</v>
          </cell>
          <cell r="AX22534" t="str">
            <v>-</v>
          </cell>
          <cell r="BB22534" t="str">
            <v>-</v>
          </cell>
          <cell r="BE22534">
            <v>0</v>
          </cell>
          <cell r="BF22534">
            <v>0</v>
          </cell>
          <cell r="BG22534">
            <v>0</v>
          </cell>
          <cell r="BJ22534">
            <v>0</v>
          </cell>
          <cell r="BK22534">
            <v>0</v>
          </cell>
          <cell r="BL22534">
            <v>0</v>
          </cell>
        </row>
        <row r="22535">
          <cell r="AP22535">
            <v>0</v>
          </cell>
          <cell r="AT22535" t="str">
            <v>-</v>
          </cell>
          <cell r="AX22535" t="str">
            <v>-</v>
          </cell>
          <cell r="BB22535" t="str">
            <v>-</v>
          </cell>
          <cell r="BE22535">
            <v>0</v>
          </cell>
          <cell r="BF22535">
            <v>0</v>
          </cell>
          <cell r="BG22535">
            <v>0</v>
          </cell>
          <cell r="BJ22535">
            <v>0</v>
          </cell>
          <cell r="BK22535">
            <v>0</v>
          </cell>
          <cell r="BL22535">
            <v>0</v>
          </cell>
        </row>
        <row r="22536">
          <cell r="AP22536">
            <v>0</v>
          </cell>
          <cell r="AT22536" t="str">
            <v>-</v>
          </cell>
          <cell r="AX22536" t="str">
            <v>-</v>
          </cell>
          <cell r="BB22536" t="str">
            <v>-</v>
          </cell>
          <cell r="BE22536">
            <v>0</v>
          </cell>
          <cell r="BF22536">
            <v>0</v>
          </cell>
          <cell r="BG22536">
            <v>0</v>
          </cell>
          <cell r="BJ22536">
            <v>0</v>
          </cell>
          <cell r="BK22536">
            <v>0</v>
          </cell>
          <cell r="BL22536">
            <v>0</v>
          </cell>
        </row>
        <row r="22537">
          <cell r="AP22537">
            <v>0</v>
          </cell>
          <cell r="AT22537" t="str">
            <v>-</v>
          </cell>
          <cell r="AX22537" t="str">
            <v>-</v>
          </cell>
          <cell r="BB22537" t="str">
            <v>-</v>
          </cell>
          <cell r="BE22537">
            <v>0</v>
          </cell>
          <cell r="BF22537">
            <v>0</v>
          </cell>
          <cell r="BG22537">
            <v>0</v>
          </cell>
          <cell r="BJ22537">
            <v>0</v>
          </cell>
          <cell r="BK22537">
            <v>0</v>
          </cell>
          <cell r="BL22537">
            <v>0</v>
          </cell>
        </row>
        <row r="22538">
          <cell r="AP22538">
            <v>0</v>
          </cell>
          <cell r="AT22538" t="str">
            <v>-</v>
          </cell>
          <cell r="AX22538" t="str">
            <v>-</v>
          </cell>
          <cell r="BB22538" t="str">
            <v>-</v>
          </cell>
          <cell r="BE22538">
            <v>0</v>
          </cell>
          <cell r="BF22538">
            <v>0</v>
          </cell>
          <cell r="BG22538">
            <v>0</v>
          </cell>
          <cell r="BJ22538">
            <v>0</v>
          </cell>
          <cell r="BK22538">
            <v>0</v>
          </cell>
          <cell r="BL22538">
            <v>0</v>
          </cell>
        </row>
        <row r="22539">
          <cell r="AP22539">
            <v>0</v>
          </cell>
          <cell r="AT22539" t="str">
            <v>-</v>
          </cell>
          <cell r="AX22539" t="str">
            <v>-</v>
          </cell>
          <cell r="BB22539" t="str">
            <v>-</v>
          </cell>
          <cell r="BE22539">
            <v>0</v>
          </cell>
          <cell r="BF22539">
            <v>0</v>
          </cell>
          <cell r="BG22539">
            <v>0</v>
          </cell>
          <cell r="BJ22539">
            <v>0</v>
          </cell>
          <cell r="BK22539">
            <v>0</v>
          </cell>
          <cell r="BL22539">
            <v>0</v>
          </cell>
        </row>
        <row r="22540">
          <cell r="AP22540">
            <v>0</v>
          </cell>
          <cell r="AT22540" t="str">
            <v>-</v>
          </cell>
          <cell r="AX22540" t="str">
            <v>-</v>
          </cell>
          <cell r="BB22540" t="str">
            <v>-</v>
          </cell>
          <cell r="BE22540">
            <v>0</v>
          </cell>
          <cell r="BF22540">
            <v>0</v>
          </cell>
          <cell r="BG22540">
            <v>0</v>
          </cell>
          <cell r="BJ22540">
            <v>0</v>
          </cell>
          <cell r="BK22540">
            <v>0</v>
          </cell>
          <cell r="BL22540">
            <v>0</v>
          </cell>
        </row>
        <row r="22541">
          <cell r="AP22541">
            <v>0</v>
          </cell>
          <cell r="AT22541" t="str">
            <v>-</v>
          </cell>
          <cell r="AX22541" t="str">
            <v>-</v>
          </cell>
          <cell r="BB22541" t="str">
            <v>-</v>
          </cell>
          <cell r="BE22541">
            <v>0</v>
          </cell>
          <cell r="BF22541">
            <v>0</v>
          </cell>
          <cell r="BG22541">
            <v>0</v>
          </cell>
          <cell r="BJ22541">
            <v>0</v>
          </cell>
          <cell r="BK22541">
            <v>0</v>
          </cell>
          <cell r="BL22541">
            <v>0</v>
          </cell>
        </row>
        <row r="22542">
          <cell r="AP22542">
            <v>0</v>
          </cell>
          <cell r="AT22542" t="str">
            <v>-</v>
          </cell>
          <cell r="AX22542" t="str">
            <v>-</v>
          </cell>
          <cell r="BB22542" t="str">
            <v>-</v>
          </cell>
          <cell r="BE22542">
            <v>0</v>
          </cell>
          <cell r="BF22542">
            <v>0</v>
          </cell>
          <cell r="BG22542">
            <v>0</v>
          </cell>
          <cell r="BJ22542">
            <v>0</v>
          </cell>
          <cell r="BK22542">
            <v>0</v>
          </cell>
          <cell r="BL22542">
            <v>0</v>
          </cell>
        </row>
        <row r="22543">
          <cell r="AP22543">
            <v>0</v>
          </cell>
          <cell r="AT22543" t="str">
            <v>-</v>
          </cell>
          <cell r="AX22543" t="str">
            <v>-</v>
          </cell>
          <cell r="BB22543" t="str">
            <v>-</v>
          </cell>
          <cell r="BE22543">
            <v>0</v>
          </cell>
          <cell r="BF22543">
            <v>0</v>
          </cell>
          <cell r="BG22543">
            <v>0</v>
          </cell>
          <cell r="BJ22543">
            <v>0</v>
          </cell>
          <cell r="BK22543">
            <v>0</v>
          </cell>
          <cell r="BL22543">
            <v>0</v>
          </cell>
        </row>
        <row r="22544">
          <cell r="AP22544">
            <v>0</v>
          </cell>
          <cell r="AT22544" t="str">
            <v>-</v>
          </cell>
          <cell r="AX22544" t="str">
            <v>-</v>
          </cell>
          <cell r="BB22544" t="str">
            <v>-</v>
          </cell>
          <cell r="BE22544">
            <v>0</v>
          </cell>
          <cell r="BF22544">
            <v>0</v>
          </cell>
          <cell r="BG22544">
            <v>0</v>
          </cell>
          <cell r="BJ22544">
            <v>0</v>
          </cell>
          <cell r="BK22544">
            <v>0</v>
          </cell>
          <cell r="BL22544">
            <v>0</v>
          </cell>
        </row>
        <row r="22545">
          <cell r="AP22545">
            <v>0</v>
          </cell>
          <cell r="AT22545" t="str">
            <v>-</v>
          </cell>
          <cell r="AX22545" t="str">
            <v>-</v>
          </cell>
          <cell r="BB22545" t="str">
            <v>-</v>
          </cell>
          <cell r="BE22545">
            <v>0</v>
          </cell>
          <cell r="BF22545">
            <v>0</v>
          </cell>
          <cell r="BG22545">
            <v>0</v>
          </cell>
          <cell r="BJ22545">
            <v>0</v>
          </cell>
          <cell r="BK22545">
            <v>0</v>
          </cell>
          <cell r="BL22545">
            <v>0</v>
          </cell>
        </row>
        <row r="22546">
          <cell r="AP22546">
            <v>0</v>
          </cell>
          <cell r="AT22546" t="str">
            <v>-</v>
          </cell>
          <cell r="AX22546" t="str">
            <v>-</v>
          </cell>
          <cell r="BB22546" t="str">
            <v>-</v>
          </cell>
          <cell r="BE22546">
            <v>0</v>
          </cell>
          <cell r="BF22546">
            <v>0</v>
          </cell>
          <cell r="BG22546">
            <v>0</v>
          </cell>
          <cell r="BJ22546">
            <v>0</v>
          </cell>
          <cell r="BK22546">
            <v>0</v>
          </cell>
          <cell r="BL22546">
            <v>0</v>
          </cell>
        </row>
        <row r="22547">
          <cell r="AP22547">
            <v>0</v>
          </cell>
          <cell r="AT22547" t="str">
            <v>-</v>
          </cell>
          <cell r="AX22547" t="str">
            <v>-</v>
          </cell>
          <cell r="BB22547" t="str">
            <v>-</v>
          </cell>
          <cell r="BE22547">
            <v>0</v>
          </cell>
          <cell r="BF22547">
            <v>0</v>
          </cell>
          <cell r="BG22547">
            <v>0</v>
          </cell>
          <cell r="BJ22547">
            <v>0</v>
          </cell>
          <cell r="BK22547">
            <v>0</v>
          </cell>
          <cell r="BL22547">
            <v>0</v>
          </cell>
        </row>
        <row r="22548">
          <cell r="AP22548">
            <v>0</v>
          </cell>
          <cell r="AT22548" t="str">
            <v>-</v>
          </cell>
          <cell r="AX22548" t="str">
            <v>-</v>
          </cell>
          <cell r="BB22548" t="str">
            <v>-</v>
          </cell>
          <cell r="BE22548">
            <v>0</v>
          </cell>
          <cell r="BF22548">
            <v>0</v>
          </cell>
          <cell r="BG22548">
            <v>0</v>
          </cell>
          <cell r="BJ22548">
            <v>0</v>
          </cell>
          <cell r="BK22548">
            <v>0</v>
          </cell>
          <cell r="BL22548">
            <v>0</v>
          </cell>
        </row>
        <row r="22549">
          <cell r="AP22549">
            <v>0</v>
          </cell>
          <cell r="AT22549" t="str">
            <v>-</v>
          </cell>
          <cell r="AX22549" t="str">
            <v>-</v>
          </cell>
          <cell r="BB22549" t="str">
            <v>-</v>
          </cell>
          <cell r="BE22549">
            <v>0</v>
          </cell>
          <cell r="BF22549">
            <v>0</v>
          </cell>
          <cell r="BG22549">
            <v>0</v>
          </cell>
          <cell r="BJ22549">
            <v>0</v>
          </cell>
          <cell r="BK22549">
            <v>0</v>
          </cell>
          <cell r="BL22549">
            <v>0</v>
          </cell>
        </row>
        <row r="22550">
          <cell r="AP22550">
            <v>0</v>
          </cell>
          <cell r="AT22550" t="str">
            <v>-</v>
          </cell>
          <cell r="AX22550" t="str">
            <v>-</v>
          </cell>
          <cell r="BB22550" t="str">
            <v>-</v>
          </cell>
          <cell r="BE22550">
            <v>0</v>
          </cell>
          <cell r="BF22550">
            <v>0</v>
          </cell>
          <cell r="BG22550">
            <v>0</v>
          </cell>
          <cell r="BJ22550">
            <v>0</v>
          </cell>
          <cell r="BK22550">
            <v>0</v>
          </cell>
          <cell r="BL22550">
            <v>0</v>
          </cell>
        </row>
        <row r="22551">
          <cell r="AP22551">
            <v>0</v>
          </cell>
          <cell r="AT22551" t="str">
            <v>-</v>
          </cell>
          <cell r="AX22551" t="str">
            <v>-</v>
          </cell>
          <cell r="BB22551" t="str">
            <v>-</v>
          </cell>
          <cell r="BE22551">
            <v>0</v>
          </cell>
          <cell r="BF22551">
            <v>0</v>
          </cell>
          <cell r="BG22551">
            <v>0</v>
          </cell>
          <cell r="BJ22551">
            <v>0</v>
          </cell>
          <cell r="BK22551">
            <v>0</v>
          </cell>
          <cell r="BL22551">
            <v>0</v>
          </cell>
        </row>
        <row r="22552">
          <cell r="AP22552">
            <v>0</v>
          </cell>
          <cell r="AT22552" t="str">
            <v>-</v>
          </cell>
          <cell r="AX22552" t="str">
            <v>-</v>
          </cell>
          <cell r="BB22552" t="str">
            <v>-</v>
          </cell>
          <cell r="BE22552">
            <v>0</v>
          </cell>
          <cell r="BF22552">
            <v>0</v>
          </cell>
          <cell r="BG22552">
            <v>0</v>
          </cell>
          <cell r="BJ22552">
            <v>0</v>
          </cell>
          <cell r="BK22552">
            <v>0</v>
          </cell>
          <cell r="BL22552">
            <v>0</v>
          </cell>
        </row>
        <row r="22553">
          <cell r="AP22553">
            <v>0</v>
          </cell>
          <cell r="AT22553" t="str">
            <v>-</v>
          </cell>
          <cell r="AX22553" t="str">
            <v>-</v>
          </cell>
          <cell r="BB22553" t="str">
            <v>-</v>
          </cell>
          <cell r="BE22553">
            <v>0</v>
          </cell>
          <cell r="BF22553">
            <v>0</v>
          </cell>
          <cell r="BG22553">
            <v>0</v>
          </cell>
          <cell r="BJ22553">
            <v>0</v>
          </cell>
          <cell r="BK22553">
            <v>0</v>
          </cell>
          <cell r="BL22553">
            <v>0</v>
          </cell>
        </row>
        <row r="22554">
          <cell r="AP22554">
            <v>0</v>
          </cell>
          <cell r="AT22554" t="str">
            <v>-</v>
          </cell>
          <cell r="AX22554" t="str">
            <v>-</v>
          </cell>
          <cell r="BB22554" t="str">
            <v>-</v>
          </cell>
          <cell r="BE22554">
            <v>0</v>
          </cell>
          <cell r="BF22554">
            <v>0</v>
          </cell>
          <cell r="BG22554">
            <v>0</v>
          </cell>
          <cell r="BJ22554">
            <v>0</v>
          </cell>
          <cell r="BK22554">
            <v>0</v>
          </cell>
          <cell r="BL22554">
            <v>0</v>
          </cell>
        </row>
        <row r="22555">
          <cell r="AP22555">
            <v>0</v>
          </cell>
          <cell r="AT22555" t="str">
            <v>-</v>
          </cell>
          <cell r="AX22555" t="str">
            <v>-</v>
          </cell>
          <cell r="BB22555" t="str">
            <v>-</v>
          </cell>
          <cell r="BE22555">
            <v>0</v>
          </cell>
          <cell r="BF22555">
            <v>0</v>
          </cell>
          <cell r="BG22555">
            <v>0</v>
          </cell>
          <cell r="BJ22555">
            <v>0</v>
          </cell>
          <cell r="BK22555">
            <v>0</v>
          </cell>
          <cell r="BL22555">
            <v>0</v>
          </cell>
        </row>
        <row r="22556">
          <cell r="AP22556">
            <v>0</v>
          </cell>
          <cell r="AT22556" t="str">
            <v>-</v>
          </cell>
          <cell r="AX22556" t="str">
            <v>-</v>
          </cell>
          <cell r="BB22556" t="str">
            <v>-</v>
          </cell>
          <cell r="BE22556">
            <v>0</v>
          </cell>
          <cell r="BF22556">
            <v>0</v>
          </cell>
          <cell r="BG22556">
            <v>0</v>
          </cell>
          <cell r="BJ22556">
            <v>0</v>
          </cell>
          <cell r="BK22556">
            <v>0</v>
          </cell>
          <cell r="BL22556">
            <v>0</v>
          </cell>
        </row>
        <row r="22557">
          <cell r="AP22557">
            <v>0</v>
          </cell>
          <cell r="AT22557" t="str">
            <v>-</v>
          </cell>
          <cell r="AX22557" t="str">
            <v>-</v>
          </cell>
          <cell r="BB22557" t="str">
            <v>-</v>
          </cell>
          <cell r="BE22557">
            <v>0</v>
          </cell>
          <cell r="BF22557">
            <v>0</v>
          </cell>
          <cell r="BG22557">
            <v>0</v>
          </cell>
          <cell r="BJ22557">
            <v>0</v>
          </cell>
          <cell r="BK22557">
            <v>0</v>
          </cell>
          <cell r="BL22557">
            <v>0</v>
          </cell>
        </row>
        <row r="22558">
          <cell r="AP22558">
            <v>0</v>
          </cell>
          <cell r="AT22558" t="str">
            <v>-</v>
          </cell>
          <cell r="AX22558" t="str">
            <v>-</v>
          </cell>
          <cell r="BB22558" t="str">
            <v>-</v>
          </cell>
          <cell r="BE22558">
            <v>0</v>
          </cell>
          <cell r="BF22558">
            <v>0</v>
          </cell>
          <cell r="BG22558">
            <v>0</v>
          </cell>
          <cell r="BJ22558">
            <v>0</v>
          </cell>
          <cell r="BK22558">
            <v>0</v>
          </cell>
          <cell r="BL22558">
            <v>0</v>
          </cell>
        </row>
        <row r="22559">
          <cell r="AP22559">
            <v>0</v>
          </cell>
          <cell r="AT22559" t="str">
            <v>-</v>
          </cell>
          <cell r="AX22559" t="str">
            <v>-</v>
          </cell>
          <cell r="BB22559" t="str">
            <v>-</v>
          </cell>
          <cell r="BE22559">
            <v>0</v>
          </cell>
          <cell r="BF22559">
            <v>0</v>
          </cell>
          <cell r="BG22559">
            <v>0</v>
          </cell>
          <cell r="BJ22559">
            <v>0</v>
          </cell>
          <cell r="BK22559">
            <v>0</v>
          </cell>
          <cell r="BL22559">
            <v>0</v>
          </cell>
        </row>
        <row r="22560">
          <cell r="AP22560">
            <v>0</v>
          </cell>
          <cell r="AT22560" t="str">
            <v>-</v>
          </cell>
          <cell r="AX22560" t="str">
            <v>-</v>
          </cell>
          <cell r="BB22560" t="str">
            <v>-</v>
          </cell>
          <cell r="BE22560">
            <v>0</v>
          </cell>
          <cell r="BF22560">
            <v>0</v>
          </cell>
          <cell r="BG22560">
            <v>0</v>
          </cell>
          <cell r="BJ22560">
            <v>0</v>
          </cell>
          <cell r="BK22560">
            <v>0</v>
          </cell>
          <cell r="BL22560">
            <v>0</v>
          </cell>
        </row>
        <row r="22561">
          <cell r="AP22561">
            <v>0</v>
          </cell>
          <cell r="AT22561" t="str">
            <v>-</v>
          </cell>
          <cell r="AX22561" t="str">
            <v>-</v>
          </cell>
          <cell r="BB22561" t="str">
            <v>-</v>
          </cell>
          <cell r="BE22561">
            <v>0</v>
          </cell>
          <cell r="BF22561">
            <v>0</v>
          </cell>
          <cell r="BG22561">
            <v>0</v>
          </cell>
          <cell r="BJ22561">
            <v>0</v>
          </cell>
          <cell r="BK22561">
            <v>0</v>
          </cell>
          <cell r="BL22561">
            <v>0</v>
          </cell>
        </row>
        <row r="22562">
          <cell r="AP22562">
            <v>0</v>
          </cell>
          <cell r="AT22562" t="str">
            <v>-</v>
          </cell>
          <cell r="AX22562" t="str">
            <v>-</v>
          </cell>
          <cell r="BB22562" t="str">
            <v>-</v>
          </cell>
          <cell r="BE22562">
            <v>0</v>
          </cell>
          <cell r="BF22562">
            <v>0</v>
          </cell>
          <cell r="BG22562">
            <v>0</v>
          </cell>
          <cell r="BJ22562">
            <v>0</v>
          </cell>
          <cell r="BK22562">
            <v>0</v>
          </cell>
          <cell r="BL22562">
            <v>0</v>
          </cell>
        </row>
        <row r="22563">
          <cell r="AP22563">
            <v>0</v>
          </cell>
          <cell r="AT22563" t="str">
            <v>-</v>
          </cell>
          <cell r="AX22563" t="str">
            <v>-</v>
          </cell>
          <cell r="BB22563" t="str">
            <v>-</v>
          </cell>
          <cell r="BE22563">
            <v>0</v>
          </cell>
          <cell r="BF22563">
            <v>0</v>
          </cell>
          <cell r="BG22563">
            <v>0</v>
          </cell>
          <cell r="BJ22563">
            <v>0</v>
          </cell>
          <cell r="BK22563">
            <v>0</v>
          </cell>
          <cell r="BL22563">
            <v>0</v>
          </cell>
        </row>
        <row r="22564">
          <cell r="AP22564">
            <v>0</v>
          </cell>
          <cell r="AT22564" t="str">
            <v>-</v>
          </cell>
          <cell r="AX22564" t="str">
            <v>-</v>
          </cell>
          <cell r="BB22564" t="str">
            <v>-</v>
          </cell>
          <cell r="BE22564">
            <v>0</v>
          </cell>
          <cell r="BF22564">
            <v>0</v>
          </cell>
          <cell r="BG22564">
            <v>0</v>
          </cell>
          <cell r="BJ22564">
            <v>0</v>
          </cell>
          <cell r="BK22564">
            <v>0</v>
          </cell>
          <cell r="BL22564">
            <v>0</v>
          </cell>
        </row>
        <row r="22565">
          <cell r="AP22565">
            <v>0</v>
          </cell>
          <cell r="AT22565" t="str">
            <v>-</v>
          </cell>
          <cell r="AX22565" t="str">
            <v>-</v>
          </cell>
          <cell r="BB22565" t="str">
            <v>-</v>
          </cell>
          <cell r="BE22565">
            <v>0</v>
          </cell>
          <cell r="BF22565">
            <v>0</v>
          </cell>
          <cell r="BG22565">
            <v>0</v>
          </cell>
          <cell r="BJ22565">
            <v>0</v>
          </cell>
          <cell r="BK22565">
            <v>0</v>
          </cell>
          <cell r="BL22565">
            <v>0</v>
          </cell>
        </row>
        <row r="22566">
          <cell r="AP22566">
            <v>0</v>
          </cell>
          <cell r="AT22566" t="str">
            <v>-</v>
          </cell>
          <cell r="AX22566" t="str">
            <v>-</v>
          </cell>
          <cell r="BB22566" t="str">
            <v>-</v>
          </cell>
          <cell r="BE22566">
            <v>0</v>
          </cell>
          <cell r="BF22566">
            <v>0</v>
          </cell>
          <cell r="BG22566">
            <v>0</v>
          </cell>
          <cell r="BJ22566">
            <v>0</v>
          </cell>
          <cell r="BK22566">
            <v>0</v>
          </cell>
          <cell r="BL22566">
            <v>0</v>
          </cell>
        </row>
        <row r="22567">
          <cell r="AP22567">
            <v>0</v>
          </cell>
          <cell r="AT22567" t="str">
            <v>-</v>
          </cell>
          <cell r="AX22567" t="str">
            <v>-</v>
          </cell>
          <cell r="BB22567" t="str">
            <v>-</v>
          </cell>
          <cell r="BE22567">
            <v>0</v>
          </cell>
          <cell r="BF22567">
            <v>0</v>
          </cell>
          <cell r="BG22567">
            <v>0</v>
          </cell>
          <cell r="BJ22567">
            <v>0</v>
          </cell>
          <cell r="BK22567">
            <v>0</v>
          </cell>
          <cell r="BL22567">
            <v>0</v>
          </cell>
        </row>
        <row r="22568">
          <cell r="AP22568">
            <v>0</v>
          </cell>
          <cell r="AT22568" t="str">
            <v>-</v>
          </cell>
          <cell r="AX22568" t="str">
            <v>-</v>
          </cell>
          <cell r="BB22568" t="str">
            <v>-</v>
          </cell>
          <cell r="BE22568">
            <v>0</v>
          </cell>
          <cell r="BF22568">
            <v>0</v>
          </cell>
          <cell r="BG22568">
            <v>0</v>
          </cell>
          <cell r="BJ22568">
            <v>0</v>
          </cell>
          <cell r="BK22568">
            <v>0</v>
          </cell>
          <cell r="BL22568">
            <v>0</v>
          </cell>
        </row>
        <row r="22569">
          <cell r="AP22569">
            <v>0</v>
          </cell>
          <cell r="AT22569" t="str">
            <v>-</v>
          </cell>
          <cell r="AX22569" t="str">
            <v>-</v>
          </cell>
          <cell r="BB22569" t="str">
            <v>-</v>
          </cell>
          <cell r="BE22569">
            <v>0</v>
          </cell>
          <cell r="BF22569">
            <v>0</v>
          </cell>
          <cell r="BG22569">
            <v>0</v>
          </cell>
          <cell r="BJ22569">
            <v>0</v>
          </cell>
          <cell r="BK22569">
            <v>0</v>
          </cell>
          <cell r="BL22569">
            <v>0</v>
          </cell>
        </row>
        <row r="22570">
          <cell r="AP22570">
            <v>0</v>
          </cell>
          <cell r="AT22570" t="str">
            <v>-</v>
          </cell>
          <cell r="AX22570" t="str">
            <v>-</v>
          </cell>
          <cell r="BB22570" t="str">
            <v>-</v>
          </cell>
          <cell r="BE22570">
            <v>0</v>
          </cell>
          <cell r="BF22570">
            <v>0</v>
          </cell>
          <cell r="BG22570">
            <v>0</v>
          </cell>
          <cell r="BJ22570">
            <v>0</v>
          </cell>
          <cell r="BK22570">
            <v>0</v>
          </cell>
          <cell r="BL22570">
            <v>0</v>
          </cell>
        </row>
        <row r="22571">
          <cell r="AP22571">
            <v>0</v>
          </cell>
          <cell r="AT22571" t="str">
            <v>-</v>
          </cell>
          <cell r="AX22571" t="str">
            <v>-</v>
          </cell>
          <cell r="BB22571" t="str">
            <v>-</v>
          </cell>
          <cell r="BE22571">
            <v>0</v>
          </cell>
          <cell r="BF22571">
            <v>0</v>
          </cell>
          <cell r="BG22571">
            <v>0</v>
          </cell>
          <cell r="BJ22571">
            <v>0</v>
          </cell>
          <cell r="BK22571">
            <v>0</v>
          </cell>
          <cell r="BL22571">
            <v>0</v>
          </cell>
        </row>
        <row r="22572">
          <cell r="AP22572">
            <v>0</v>
          </cell>
          <cell r="AT22572" t="str">
            <v>-</v>
          </cell>
          <cell r="AX22572" t="str">
            <v>-</v>
          </cell>
          <cell r="BB22572" t="str">
            <v>-</v>
          </cell>
          <cell r="BE22572">
            <v>0</v>
          </cell>
          <cell r="BF22572">
            <v>0</v>
          </cell>
          <cell r="BG22572">
            <v>0</v>
          </cell>
          <cell r="BJ22572">
            <v>0</v>
          </cell>
          <cell r="BK22572">
            <v>0</v>
          </cell>
          <cell r="BL22572">
            <v>0</v>
          </cell>
        </row>
        <row r="22573">
          <cell r="AP22573">
            <v>0</v>
          </cell>
          <cell r="AT22573" t="str">
            <v>-</v>
          </cell>
          <cell r="AX22573" t="str">
            <v>-</v>
          </cell>
          <cell r="BB22573" t="str">
            <v>-</v>
          </cell>
          <cell r="BE22573">
            <v>0</v>
          </cell>
          <cell r="BF22573">
            <v>0</v>
          </cell>
          <cell r="BG22573">
            <v>0</v>
          </cell>
          <cell r="BJ22573">
            <v>0</v>
          </cell>
          <cell r="BK22573">
            <v>0</v>
          </cell>
          <cell r="BL22573">
            <v>0</v>
          </cell>
        </row>
        <row r="22574">
          <cell r="AP22574">
            <v>0</v>
          </cell>
          <cell r="AT22574" t="str">
            <v>-</v>
          </cell>
          <cell r="AX22574" t="str">
            <v>-</v>
          </cell>
          <cell r="BB22574" t="str">
            <v>-</v>
          </cell>
          <cell r="BE22574">
            <v>0</v>
          </cell>
          <cell r="BF22574">
            <v>0</v>
          </cell>
          <cell r="BG22574">
            <v>0</v>
          </cell>
          <cell r="BJ22574">
            <v>0</v>
          </cell>
          <cell r="BK22574">
            <v>0</v>
          </cell>
          <cell r="BL22574">
            <v>0</v>
          </cell>
        </row>
        <row r="22575">
          <cell r="AP22575">
            <v>0</v>
          </cell>
          <cell r="AT22575" t="str">
            <v>-</v>
          </cell>
          <cell r="AX22575" t="str">
            <v>-</v>
          </cell>
          <cell r="BB22575" t="str">
            <v>-</v>
          </cell>
          <cell r="BE22575">
            <v>0</v>
          </cell>
          <cell r="BF22575">
            <v>0</v>
          </cell>
          <cell r="BG22575">
            <v>0</v>
          </cell>
          <cell r="BJ22575">
            <v>0</v>
          </cell>
          <cell r="BK22575">
            <v>0</v>
          </cell>
          <cell r="BL22575">
            <v>0</v>
          </cell>
        </row>
        <row r="22576">
          <cell r="AP22576">
            <v>0</v>
          </cell>
          <cell r="AT22576" t="str">
            <v>-</v>
          </cell>
          <cell r="AX22576" t="str">
            <v>-</v>
          </cell>
          <cell r="BB22576" t="str">
            <v>-</v>
          </cell>
          <cell r="BE22576">
            <v>0</v>
          </cell>
          <cell r="BF22576">
            <v>0</v>
          </cell>
          <cell r="BG22576">
            <v>0</v>
          </cell>
          <cell r="BJ22576">
            <v>0</v>
          </cell>
          <cell r="BK22576">
            <v>0</v>
          </cell>
          <cell r="BL22576">
            <v>0</v>
          </cell>
        </row>
        <row r="22577">
          <cell r="AP22577">
            <v>0</v>
          </cell>
          <cell r="AT22577" t="str">
            <v>-</v>
          </cell>
          <cell r="AX22577" t="str">
            <v>-</v>
          </cell>
          <cell r="BB22577" t="str">
            <v>-</v>
          </cell>
          <cell r="BE22577">
            <v>0</v>
          </cell>
          <cell r="BF22577">
            <v>0</v>
          </cell>
          <cell r="BG22577">
            <v>0</v>
          </cell>
          <cell r="BJ22577">
            <v>0</v>
          </cell>
          <cell r="BK22577">
            <v>0</v>
          </cell>
          <cell r="BL22577">
            <v>0</v>
          </cell>
        </row>
        <row r="22578">
          <cell r="AP22578">
            <v>0</v>
          </cell>
          <cell r="AT22578" t="str">
            <v>-</v>
          </cell>
          <cell r="AX22578" t="str">
            <v>-</v>
          </cell>
          <cell r="BB22578" t="str">
            <v>-</v>
          </cell>
          <cell r="BE22578">
            <v>0</v>
          </cell>
          <cell r="BF22578">
            <v>0</v>
          </cell>
          <cell r="BG22578">
            <v>0</v>
          </cell>
          <cell r="BJ22578">
            <v>0</v>
          </cell>
          <cell r="BK22578">
            <v>0</v>
          </cell>
          <cell r="BL22578">
            <v>0</v>
          </cell>
        </row>
        <row r="22579">
          <cell r="AP22579">
            <v>0</v>
          </cell>
          <cell r="AT22579" t="str">
            <v>-</v>
          </cell>
          <cell r="AX22579" t="str">
            <v>-</v>
          </cell>
          <cell r="BB22579" t="str">
            <v>-</v>
          </cell>
          <cell r="BE22579">
            <v>0</v>
          </cell>
          <cell r="BF22579">
            <v>0</v>
          </cell>
          <cell r="BG22579">
            <v>0</v>
          </cell>
          <cell r="BJ22579">
            <v>0</v>
          </cell>
          <cell r="BK22579">
            <v>0</v>
          </cell>
          <cell r="BL22579">
            <v>0</v>
          </cell>
        </row>
        <row r="22580">
          <cell r="AP22580">
            <v>0</v>
          </cell>
          <cell r="AT22580" t="str">
            <v>-</v>
          </cell>
          <cell r="AX22580" t="str">
            <v>-</v>
          </cell>
          <cell r="BB22580" t="str">
            <v>-</v>
          </cell>
          <cell r="BE22580">
            <v>0</v>
          </cell>
          <cell r="BF22580">
            <v>0</v>
          </cell>
          <cell r="BG22580">
            <v>0</v>
          </cell>
          <cell r="BJ22580">
            <v>0</v>
          </cell>
          <cell r="BK22580">
            <v>0</v>
          </cell>
          <cell r="BL22580">
            <v>0</v>
          </cell>
        </row>
        <row r="22581">
          <cell r="AP22581">
            <v>0</v>
          </cell>
          <cell r="AT22581" t="str">
            <v>-</v>
          </cell>
          <cell r="AX22581" t="str">
            <v>-</v>
          </cell>
          <cell r="BB22581" t="str">
            <v>-</v>
          </cell>
          <cell r="BE22581">
            <v>0</v>
          </cell>
          <cell r="BF22581">
            <v>0</v>
          </cell>
          <cell r="BG22581">
            <v>0</v>
          </cell>
          <cell r="BJ22581">
            <v>0</v>
          </cell>
          <cell r="BK22581">
            <v>0</v>
          </cell>
          <cell r="BL22581">
            <v>0</v>
          </cell>
        </row>
        <row r="22582">
          <cell r="AP22582">
            <v>0</v>
          </cell>
          <cell r="AT22582" t="str">
            <v>-</v>
          </cell>
          <cell r="AX22582" t="str">
            <v>-</v>
          </cell>
          <cell r="BB22582" t="str">
            <v>-</v>
          </cell>
          <cell r="BE22582">
            <v>0</v>
          </cell>
          <cell r="BF22582">
            <v>0</v>
          </cell>
          <cell r="BG22582">
            <v>0</v>
          </cell>
          <cell r="BJ22582">
            <v>0</v>
          </cell>
          <cell r="BK22582">
            <v>0</v>
          </cell>
          <cell r="BL22582">
            <v>0</v>
          </cell>
        </row>
        <row r="22583">
          <cell r="AP22583">
            <v>0</v>
          </cell>
          <cell r="AT22583" t="str">
            <v>-</v>
          </cell>
          <cell r="AX22583" t="str">
            <v>-</v>
          </cell>
          <cell r="BB22583" t="str">
            <v>-</v>
          </cell>
          <cell r="BE22583">
            <v>0</v>
          </cell>
          <cell r="BF22583">
            <v>0</v>
          </cell>
          <cell r="BG22583">
            <v>0</v>
          </cell>
          <cell r="BJ22583">
            <v>0</v>
          </cell>
          <cell r="BK22583">
            <v>0</v>
          </cell>
          <cell r="BL22583">
            <v>0</v>
          </cell>
        </row>
        <row r="22584">
          <cell r="AP22584">
            <v>0</v>
          </cell>
          <cell r="AT22584" t="str">
            <v>-</v>
          </cell>
          <cell r="AX22584" t="str">
            <v>-</v>
          </cell>
          <cell r="BB22584" t="str">
            <v>-</v>
          </cell>
          <cell r="BE22584">
            <v>0</v>
          </cell>
          <cell r="BF22584">
            <v>0</v>
          </cell>
          <cell r="BG22584">
            <v>0</v>
          </cell>
          <cell r="BJ22584">
            <v>0</v>
          </cell>
          <cell r="BK22584">
            <v>0</v>
          </cell>
          <cell r="BL22584">
            <v>0</v>
          </cell>
        </row>
        <row r="22585">
          <cell r="AP22585">
            <v>0</v>
          </cell>
          <cell r="AT22585" t="str">
            <v>-</v>
          </cell>
          <cell r="AX22585" t="str">
            <v>-</v>
          </cell>
          <cell r="BB22585" t="str">
            <v>-</v>
          </cell>
          <cell r="BE22585">
            <v>0</v>
          </cell>
          <cell r="BF22585">
            <v>0</v>
          </cell>
          <cell r="BG22585">
            <v>0</v>
          </cell>
          <cell r="BJ22585">
            <v>0</v>
          </cell>
          <cell r="BK22585">
            <v>0</v>
          </cell>
          <cell r="BL22585">
            <v>0</v>
          </cell>
        </row>
        <row r="22586">
          <cell r="AP22586">
            <v>0</v>
          </cell>
          <cell r="AT22586" t="str">
            <v>-</v>
          </cell>
          <cell r="AX22586" t="str">
            <v>-</v>
          </cell>
          <cell r="BB22586" t="str">
            <v>-</v>
          </cell>
          <cell r="BE22586">
            <v>0</v>
          </cell>
          <cell r="BF22586">
            <v>0</v>
          </cell>
          <cell r="BG22586">
            <v>0</v>
          </cell>
          <cell r="BJ22586">
            <v>0</v>
          </cell>
          <cell r="BK22586">
            <v>0</v>
          </cell>
          <cell r="BL22586">
            <v>0</v>
          </cell>
        </row>
        <row r="22587">
          <cell r="AP22587">
            <v>0</v>
          </cell>
          <cell r="AT22587" t="str">
            <v>-</v>
          </cell>
          <cell r="AX22587" t="str">
            <v>-</v>
          </cell>
          <cell r="BB22587" t="str">
            <v>-</v>
          </cell>
          <cell r="BE22587">
            <v>0</v>
          </cell>
          <cell r="BF22587">
            <v>0</v>
          </cell>
          <cell r="BG22587">
            <v>0</v>
          </cell>
          <cell r="BJ22587">
            <v>0</v>
          </cell>
          <cell r="BK22587">
            <v>0</v>
          </cell>
          <cell r="BL22587">
            <v>0</v>
          </cell>
        </row>
        <row r="22588">
          <cell r="AP22588">
            <v>0</v>
          </cell>
          <cell r="AT22588" t="str">
            <v>-</v>
          </cell>
          <cell r="AX22588" t="str">
            <v>-</v>
          </cell>
          <cell r="BB22588" t="str">
            <v>-</v>
          </cell>
          <cell r="BE22588">
            <v>0</v>
          </cell>
          <cell r="BF22588">
            <v>0</v>
          </cell>
          <cell r="BG22588">
            <v>0</v>
          </cell>
          <cell r="BJ22588">
            <v>0</v>
          </cell>
          <cell r="BK22588">
            <v>0</v>
          </cell>
          <cell r="BL22588">
            <v>0</v>
          </cell>
        </row>
        <row r="22589">
          <cell r="AP22589">
            <v>0</v>
          </cell>
          <cell r="AT22589" t="str">
            <v>-</v>
          </cell>
          <cell r="AX22589" t="str">
            <v>-</v>
          </cell>
          <cell r="BB22589" t="str">
            <v>-</v>
          </cell>
          <cell r="BE22589">
            <v>0</v>
          </cell>
          <cell r="BF22589">
            <v>0</v>
          </cell>
          <cell r="BG22589">
            <v>0</v>
          </cell>
          <cell r="BJ22589">
            <v>0</v>
          </cell>
          <cell r="BK22589">
            <v>0</v>
          </cell>
          <cell r="BL22589">
            <v>0</v>
          </cell>
        </row>
        <row r="22590">
          <cell r="AP22590">
            <v>0</v>
          </cell>
          <cell r="AT22590" t="str">
            <v>-</v>
          </cell>
          <cell r="AX22590" t="str">
            <v>-</v>
          </cell>
          <cell r="BB22590" t="str">
            <v>-</v>
          </cell>
          <cell r="BE22590">
            <v>0</v>
          </cell>
          <cell r="BF22590">
            <v>0</v>
          </cell>
          <cell r="BG22590">
            <v>0</v>
          </cell>
          <cell r="BJ22590">
            <v>0</v>
          </cell>
          <cell r="BK22590">
            <v>0</v>
          </cell>
          <cell r="BL22590">
            <v>0</v>
          </cell>
        </row>
        <row r="22591">
          <cell r="AP22591">
            <v>0</v>
          </cell>
          <cell r="AT22591" t="str">
            <v>-</v>
          </cell>
          <cell r="AX22591" t="str">
            <v>-</v>
          </cell>
          <cell r="BB22591" t="str">
            <v>-</v>
          </cell>
          <cell r="BE22591">
            <v>0</v>
          </cell>
          <cell r="BF22591">
            <v>0</v>
          </cell>
          <cell r="BG22591">
            <v>0</v>
          </cell>
          <cell r="BJ22591">
            <v>0</v>
          </cell>
          <cell r="BK22591">
            <v>0</v>
          </cell>
          <cell r="BL22591">
            <v>0</v>
          </cell>
        </row>
        <row r="22592">
          <cell r="AP22592">
            <v>0</v>
          </cell>
          <cell r="AT22592" t="str">
            <v>-</v>
          </cell>
          <cell r="AX22592" t="str">
            <v>-</v>
          </cell>
          <cell r="BB22592" t="str">
            <v>-</v>
          </cell>
          <cell r="BE22592">
            <v>0</v>
          </cell>
          <cell r="BF22592">
            <v>0</v>
          </cell>
          <cell r="BG22592">
            <v>0</v>
          </cell>
          <cell r="BJ22592">
            <v>0</v>
          </cell>
          <cell r="BK22592">
            <v>0</v>
          </cell>
          <cell r="BL22592">
            <v>0</v>
          </cell>
        </row>
        <row r="22593">
          <cell r="AP22593">
            <v>0</v>
          </cell>
          <cell r="AT22593" t="str">
            <v>-</v>
          </cell>
          <cell r="AX22593" t="str">
            <v>-</v>
          </cell>
          <cell r="BB22593" t="str">
            <v>-</v>
          </cell>
          <cell r="BE22593">
            <v>0</v>
          </cell>
          <cell r="BF22593">
            <v>0</v>
          </cell>
          <cell r="BG22593">
            <v>0</v>
          </cell>
          <cell r="BJ22593">
            <v>0</v>
          </cell>
          <cell r="BK22593">
            <v>0</v>
          </cell>
          <cell r="BL22593">
            <v>0</v>
          </cell>
        </row>
        <row r="22594">
          <cell r="AP22594">
            <v>0</v>
          </cell>
          <cell r="AT22594" t="str">
            <v>-</v>
          </cell>
          <cell r="AX22594" t="str">
            <v>-</v>
          </cell>
          <cell r="BB22594" t="str">
            <v>-</v>
          </cell>
          <cell r="BE22594">
            <v>0</v>
          </cell>
          <cell r="BF22594">
            <v>0</v>
          </cell>
          <cell r="BG22594">
            <v>0</v>
          </cell>
          <cell r="BJ22594">
            <v>0</v>
          </cell>
          <cell r="BK22594">
            <v>0</v>
          </cell>
          <cell r="BL22594">
            <v>0</v>
          </cell>
        </row>
        <row r="22595">
          <cell r="AP22595">
            <v>0</v>
          </cell>
          <cell r="AT22595" t="str">
            <v>-</v>
          </cell>
          <cell r="AX22595" t="str">
            <v>-</v>
          </cell>
          <cell r="BB22595" t="str">
            <v>-</v>
          </cell>
          <cell r="BE22595">
            <v>0</v>
          </cell>
          <cell r="BF22595">
            <v>0</v>
          </cell>
          <cell r="BG22595">
            <v>0</v>
          </cell>
          <cell r="BJ22595">
            <v>0</v>
          </cell>
          <cell r="BK22595">
            <v>0</v>
          </cell>
          <cell r="BL22595">
            <v>0</v>
          </cell>
        </row>
        <row r="22596">
          <cell r="AP22596">
            <v>0</v>
          </cell>
          <cell r="AT22596" t="str">
            <v>-</v>
          </cell>
          <cell r="AX22596" t="str">
            <v>-</v>
          </cell>
          <cell r="BB22596" t="str">
            <v>-</v>
          </cell>
          <cell r="BE22596">
            <v>0</v>
          </cell>
          <cell r="BF22596">
            <v>0</v>
          </cell>
          <cell r="BG22596">
            <v>0</v>
          </cell>
          <cell r="BJ22596">
            <v>0</v>
          </cell>
          <cell r="BK22596">
            <v>0</v>
          </cell>
          <cell r="BL22596">
            <v>0</v>
          </cell>
        </row>
        <row r="22597">
          <cell r="AP22597">
            <v>0</v>
          </cell>
          <cell r="AT22597" t="str">
            <v>-</v>
          </cell>
          <cell r="AX22597" t="str">
            <v>-</v>
          </cell>
          <cell r="BB22597" t="str">
            <v>-</v>
          </cell>
          <cell r="BE22597">
            <v>0</v>
          </cell>
          <cell r="BF22597">
            <v>0</v>
          </cell>
          <cell r="BG22597">
            <v>0</v>
          </cell>
          <cell r="BJ22597">
            <v>0</v>
          </cell>
          <cell r="BK22597">
            <v>0</v>
          </cell>
          <cell r="BL22597">
            <v>0</v>
          </cell>
        </row>
        <row r="22598">
          <cell r="AP22598">
            <v>0</v>
          </cell>
          <cell r="AT22598" t="str">
            <v>-</v>
          </cell>
          <cell r="AX22598" t="str">
            <v>-</v>
          </cell>
          <cell r="BB22598" t="str">
            <v>-</v>
          </cell>
          <cell r="BE22598">
            <v>0</v>
          </cell>
          <cell r="BF22598">
            <v>0</v>
          </cell>
          <cell r="BG22598">
            <v>0</v>
          </cell>
          <cell r="BJ22598">
            <v>0</v>
          </cell>
          <cell r="BK22598">
            <v>0</v>
          </cell>
          <cell r="BL22598">
            <v>0</v>
          </cell>
        </row>
        <row r="22599">
          <cell r="AP22599">
            <v>0</v>
          </cell>
          <cell r="AT22599" t="str">
            <v>-</v>
          </cell>
          <cell r="AX22599" t="str">
            <v>-</v>
          </cell>
          <cell r="BB22599" t="str">
            <v>-</v>
          </cell>
          <cell r="BE22599">
            <v>0</v>
          </cell>
          <cell r="BF22599">
            <v>0</v>
          </cell>
          <cell r="BG22599">
            <v>0</v>
          </cell>
          <cell r="BJ22599">
            <v>0</v>
          </cell>
          <cell r="BK22599">
            <v>0</v>
          </cell>
          <cell r="BL22599">
            <v>0</v>
          </cell>
        </row>
        <row r="22600">
          <cell r="AP22600">
            <v>0</v>
          </cell>
          <cell r="AT22600" t="str">
            <v>-</v>
          </cell>
          <cell r="AX22600" t="str">
            <v>-</v>
          </cell>
          <cell r="BB22600" t="str">
            <v>-</v>
          </cell>
          <cell r="BE22600">
            <v>0</v>
          </cell>
          <cell r="BF22600">
            <v>0</v>
          </cell>
          <cell r="BG22600">
            <v>0</v>
          </cell>
          <cell r="BJ22600">
            <v>0</v>
          </cell>
          <cell r="BK22600">
            <v>0</v>
          </cell>
          <cell r="BL22600">
            <v>0</v>
          </cell>
        </row>
        <row r="22601">
          <cell r="AP22601">
            <v>0</v>
          </cell>
          <cell r="AT22601" t="str">
            <v>-</v>
          </cell>
          <cell r="AX22601" t="str">
            <v>-</v>
          </cell>
          <cell r="BB22601" t="str">
            <v>-</v>
          </cell>
          <cell r="BE22601">
            <v>0</v>
          </cell>
          <cell r="BF22601">
            <v>0</v>
          </cell>
          <cell r="BG22601">
            <v>0</v>
          </cell>
          <cell r="BJ22601">
            <v>0</v>
          </cell>
          <cell r="BK22601">
            <v>0</v>
          </cell>
          <cell r="BL22601">
            <v>0</v>
          </cell>
        </row>
        <row r="22602">
          <cell r="AP22602">
            <v>0</v>
          </cell>
          <cell r="AT22602" t="str">
            <v>-</v>
          </cell>
          <cell r="AX22602" t="str">
            <v>-</v>
          </cell>
          <cell r="BB22602" t="str">
            <v>-</v>
          </cell>
          <cell r="BE22602">
            <v>0</v>
          </cell>
          <cell r="BF22602">
            <v>0</v>
          </cell>
          <cell r="BG22602">
            <v>0</v>
          </cell>
          <cell r="BJ22602">
            <v>0</v>
          </cell>
          <cell r="BK22602">
            <v>0</v>
          </cell>
          <cell r="BL22602">
            <v>0</v>
          </cell>
        </row>
        <row r="22603">
          <cell r="AP22603">
            <v>0</v>
          </cell>
          <cell r="AT22603" t="str">
            <v>-</v>
          </cell>
          <cell r="AX22603" t="str">
            <v>-</v>
          </cell>
          <cell r="BB22603" t="str">
            <v>-</v>
          </cell>
          <cell r="BE22603">
            <v>0</v>
          </cell>
          <cell r="BF22603">
            <v>0</v>
          </cell>
          <cell r="BG22603">
            <v>0</v>
          </cell>
          <cell r="BJ22603">
            <v>0</v>
          </cell>
          <cell r="BK22603">
            <v>0</v>
          </cell>
          <cell r="BL22603">
            <v>0</v>
          </cell>
        </row>
        <row r="22604">
          <cell r="AP22604">
            <v>0</v>
          </cell>
          <cell r="AT22604" t="str">
            <v>-</v>
          </cell>
          <cell r="AX22604" t="str">
            <v>-</v>
          </cell>
          <cell r="BB22604" t="str">
            <v>-</v>
          </cell>
          <cell r="BE22604">
            <v>0</v>
          </cell>
          <cell r="BF22604">
            <v>0</v>
          </cell>
          <cell r="BG22604">
            <v>0</v>
          </cell>
          <cell r="BJ22604">
            <v>0</v>
          </cell>
          <cell r="BK22604">
            <v>0</v>
          </cell>
          <cell r="BL22604">
            <v>0</v>
          </cell>
        </row>
        <row r="22605">
          <cell r="AP22605">
            <v>0</v>
          </cell>
          <cell r="AT22605" t="str">
            <v>-</v>
          </cell>
          <cell r="AX22605" t="str">
            <v>-</v>
          </cell>
          <cell r="BB22605" t="str">
            <v>-</v>
          </cell>
          <cell r="BE22605">
            <v>0</v>
          </cell>
          <cell r="BF22605">
            <v>0</v>
          </cell>
          <cell r="BG22605">
            <v>0</v>
          </cell>
          <cell r="BJ22605">
            <v>0</v>
          </cell>
          <cell r="BK22605">
            <v>0</v>
          </cell>
          <cell r="BL22605">
            <v>0</v>
          </cell>
        </row>
        <row r="22606">
          <cell r="AP22606">
            <v>0</v>
          </cell>
          <cell r="AT22606" t="str">
            <v>-</v>
          </cell>
          <cell r="AX22606" t="str">
            <v>-</v>
          </cell>
          <cell r="BB22606" t="str">
            <v>-</v>
          </cell>
          <cell r="BE22606">
            <v>0</v>
          </cell>
          <cell r="BF22606">
            <v>0</v>
          </cell>
          <cell r="BG22606">
            <v>0</v>
          </cell>
          <cell r="BJ22606">
            <v>0</v>
          </cell>
          <cell r="BK22606">
            <v>0</v>
          </cell>
          <cell r="BL22606">
            <v>0</v>
          </cell>
        </row>
        <row r="22607">
          <cell r="AP22607">
            <v>0</v>
          </cell>
          <cell r="AT22607" t="str">
            <v>-</v>
          </cell>
          <cell r="AX22607" t="str">
            <v>-</v>
          </cell>
          <cell r="BB22607" t="str">
            <v>-</v>
          </cell>
          <cell r="BE22607">
            <v>0</v>
          </cell>
          <cell r="BF22607">
            <v>0</v>
          </cell>
          <cell r="BG22607">
            <v>0</v>
          </cell>
          <cell r="BJ22607">
            <v>0</v>
          </cell>
          <cell r="BK22607">
            <v>0</v>
          </cell>
          <cell r="BL22607">
            <v>0</v>
          </cell>
        </row>
        <row r="22608">
          <cell r="AP22608">
            <v>0</v>
          </cell>
          <cell r="AT22608" t="str">
            <v>-</v>
          </cell>
          <cell r="AX22608" t="str">
            <v>-</v>
          </cell>
          <cell r="BB22608" t="str">
            <v>-</v>
          </cell>
          <cell r="BE22608">
            <v>0</v>
          </cell>
          <cell r="BF22608">
            <v>0</v>
          </cell>
          <cell r="BG22608">
            <v>0</v>
          </cell>
          <cell r="BJ22608">
            <v>0</v>
          </cell>
          <cell r="BK22608">
            <v>0</v>
          </cell>
          <cell r="BL22608">
            <v>0</v>
          </cell>
        </row>
        <row r="22609">
          <cell r="AP22609">
            <v>0</v>
          </cell>
          <cell r="AT22609" t="str">
            <v>-</v>
          </cell>
          <cell r="AX22609" t="str">
            <v>-</v>
          </cell>
          <cell r="BB22609" t="str">
            <v>-</v>
          </cell>
          <cell r="BE22609">
            <v>0</v>
          </cell>
          <cell r="BF22609">
            <v>0</v>
          </cell>
          <cell r="BG22609">
            <v>0</v>
          </cell>
          <cell r="BJ22609">
            <v>0</v>
          </cell>
          <cell r="BK22609">
            <v>0</v>
          </cell>
          <cell r="BL22609">
            <v>0</v>
          </cell>
        </row>
        <row r="22610">
          <cell r="AP22610">
            <v>0</v>
          </cell>
          <cell r="AT22610" t="str">
            <v>-</v>
          </cell>
          <cell r="AX22610" t="str">
            <v>-</v>
          </cell>
          <cell r="BB22610" t="str">
            <v>-</v>
          </cell>
          <cell r="BE22610">
            <v>0</v>
          </cell>
          <cell r="BF22610">
            <v>0</v>
          </cell>
          <cell r="BG22610">
            <v>0</v>
          </cell>
          <cell r="BJ22610">
            <v>0</v>
          </cell>
          <cell r="BK22610">
            <v>0</v>
          </cell>
          <cell r="BL22610">
            <v>0</v>
          </cell>
        </row>
        <row r="22611">
          <cell r="AP22611">
            <v>0</v>
          </cell>
          <cell r="AT22611" t="str">
            <v>-</v>
          </cell>
          <cell r="AX22611" t="str">
            <v>-</v>
          </cell>
          <cell r="BB22611" t="str">
            <v>-</v>
          </cell>
          <cell r="BE22611">
            <v>0</v>
          </cell>
          <cell r="BF22611">
            <v>0</v>
          </cell>
          <cell r="BG22611">
            <v>0</v>
          </cell>
          <cell r="BJ22611">
            <v>0</v>
          </cell>
          <cell r="BK22611">
            <v>0</v>
          </cell>
          <cell r="BL22611">
            <v>0</v>
          </cell>
        </row>
        <row r="22612">
          <cell r="AP22612">
            <v>0</v>
          </cell>
          <cell r="AT22612" t="str">
            <v>-</v>
          </cell>
          <cell r="AX22612" t="str">
            <v>-</v>
          </cell>
          <cell r="BB22612" t="str">
            <v>-</v>
          </cell>
          <cell r="BE22612">
            <v>0</v>
          </cell>
          <cell r="BF22612">
            <v>0</v>
          </cell>
          <cell r="BG22612">
            <v>0</v>
          </cell>
          <cell r="BJ22612">
            <v>0</v>
          </cell>
          <cell r="BK22612">
            <v>0</v>
          </cell>
          <cell r="BL22612">
            <v>0</v>
          </cell>
        </row>
        <row r="22613">
          <cell r="AP22613">
            <v>0</v>
          </cell>
          <cell r="AT22613" t="str">
            <v>-</v>
          </cell>
          <cell r="AX22613" t="str">
            <v>-</v>
          </cell>
          <cell r="BB22613" t="str">
            <v>-</v>
          </cell>
          <cell r="BE22613">
            <v>0</v>
          </cell>
          <cell r="BF22613">
            <v>0</v>
          </cell>
          <cell r="BG22613">
            <v>0</v>
          </cell>
          <cell r="BJ22613">
            <v>0</v>
          </cell>
          <cell r="BK22613">
            <v>0</v>
          </cell>
          <cell r="BL22613">
            <v>0</v>
          </cell>
        </row>
        <row r="22614">
          <cell r="AP22614">
            <v>0</v>
          </cell>
          <cell r="AT22614" t="str">
            <v>-</v>
          </cell>
          <cell r="AX22614" t="str">
            <v>-</v>
          </cell>
          <cell r="BB22614" t="str">
            <v>-</v>
          </cell>
          <cell r="BE22614">
            <v>0</v>
          </cell>
          <cell r="BF22614">
            <v>0</v>
          </cell>
          <cell r="BG22614">
            <v>0</v>
          </cell>
          <cell r="BJ22614">
            <v>0</v>
          </cell>
          <cell r="BK22614">
            <v>0</v>
          </cell>
          <cell r="BL22614">
            <v>0</v>
          </cell>
        </row>
        <row r="22615">
          <cell r="AP22615">
            <v>0</v>
          </cell>
          <cell r="AT22615" t="str">
            <v>-</v>
          </cell>
          <cell r="AX22615" t="str">
            <v>-</v>
          </cell>
          <cell r="BB22615" t="str">
            <v>-</v>
          </cell>
          <cell r="BE22615">
            <v>0</v>
          </cell>
          <cell r="BF22615">
            <v>0</v>
          </cell>
          <cell r="BG22615">
            <v>0</v>
          </cell>
          <cell r="BJ22615">
            <v>0</v>
          </cell>
          <cell r="BK22615">
            <v>0</v>
          </cell>
          <cell r="BL22615">
            <v>0</v>
          </cell>
        </row>
        <row r="22616">
          <cell r="AP22616">
            <v>0</v>
          </cell>
          <cell r="AT22616" t="str">
            <v>-</v>
          </cell>
          <cell r="AX22616" t="str">
            <v>-</v>
          </cell>
          <cell r="BB22616" t="str">
            <v>-</v>
          </cell>
          <cell r="BE22616">
            <v>0</v>
          </cell>
          <cell r="BF22616">
            <v>0</v>
          </cell>
          <cell r="BG22616">
            <v>0</v>
          </cell>
          <cell r="BJ22616">
            <v>0</v>
          </cell>
          <cell r="BK22616">
            <v>0</v>
          </cell>
          <cell r="BL22616">
            <v>0</v>
          </cell>
        </row>
        <row r="22617">
          <cell r="AP22617">
            <v>0</v>
          </cell>
          <cell r="AT22617" t="str">
            <v>-</v>
          </cell>
          <cell r="AX22617" t="str">
            <v>-</v>
          </cell>
          <cell r="BB22617" t="str">
            <v>-</v>
          </cell>
          <cell r="BE22617">
            <v>0</v>
          </cell>
          <cell r="BF22617">
            <v>0</v>
          </cell>
          <cell r="BG22617">
            <v>0</v>
          </cell>
          <cell r="BJ22617">
            <v>0</v>
          </cell>
          <cell r="BK22617">
            <v>0</v>
          </cell>
          <cell r="BL22617">
            <v>0</v>
          </cell>
        </row>
        <row r="22618">
          <cell r="AP22618">
            <v>0</v>
          </cell>
          <cell r="AT22618" t="str">
            <v>-</v>
          </cell>
          <cell r="AX22618" t="str">
            <v>-</v>
          </cell>
          <cell r="BB22618" t="str">
            <v>-</v>
          </cell>
          <cell r="BE22618">
            <v>0</v>
          </cell>
          <cell r="BF22618">
            <v>0</v>
          </cell>
          <cell r="BG22618">
            <v>0</v>
          </cell>
          <cell r="BJ22618">
            <v>0</v>
          </cell>
          <cell r="BK22618">
            <v>0</v>
          </cell>
          <cell r="BL22618">
            <v>0</v>
          </cell>
        </row>
        <row r="22619">
          <cell r="AP22619">
            <v>0</v>
          </cell>
          <cell r="AT22619" t="str">
            <v>-</v>
          </cell>
          <cell r="AX22619" t="str">
            <v>-</v>
          </cell>
          <cell r="BB22619" t="str">
            <v>-</v>
          </cell>
          <cell r="BE22619">
            <v>0</v>
          </cell>
          <cell r="BF22619">
            <v>0</v>
          </cell>
          <cell r="BG22619">
            <v>0</v>
          </cell>
          <cell r="BJ22619">
            <v>0</v>
          </cell>
          <cell r="BK22619">
            <v>0</v>
          </cell>
          <cell r="BL22619">
            <v>0</v>
          </cell>
        </row>
        <row r="22620">
          <cell r="AP22620">
            <v>0</v>
          </cell>
          <cell r="AT22620" t="str">
            <v>-</v>
          </cell>
          <cell r="AX22620" t="str">
            <v>-</v>
          </cell>
          <cell r="BB22620" t="str">
            <v>-</v>
          </cell>
          <cell r="BE22620">
            <v>0</v>
          </cell>
          <cell r="BF22620">
            <v>0</v>
          </cell>
          <cell r="BG22620">
            <v>0</v>
          </cell>
          <cell r="BJ22620">
            <v>0</v>
          </cell>
          <cell r="BK22620">
            <v>0</v>
          </cell>
          <cell r="BL22620">
            <v>0</v>
          </cell>
        </row>
        <row r="22621">
          <cell r="AP22621">
            <v>0</v>
          </cell>
          <cell r="AT22621" t="str">
            <v>-</v>
          </cell>
          <cell r="AX22621" t="str">
            <v>-</v>
          </cell>
          <cell r="BB22621" t="str">
            <v>-</v>
          </cell>
          <cell r="BE22621">
            <v>0</v>
          </cell>
          <cell r="BF22621">
            <v>0</v>
          </cell>
          <cell r="BG22621">
            <v>0</v>
          </cell>
          <cell r="BJ22621">
            <v>0</v>
          </cell>
          <cell r="BK22621">
            <v>0</v>
          </cell>
          <cell r="BL22621">
            <v>0</v>
          </cell>
        </row>
        <row r="22622">
          <cell r="AP22622">
            <v>0</v>
          </cell>
          <cell r="AT22622" t="str">
            <v>-</v>
          </cell>
          <cell r="AX22622" t="str">
            <v>-</v>
          </cell>
          <cell r="BB22622" t="str">
            <v>-</v>
          </cell>
          <cell r="BE22622">
            <v>0</v>
          </cell>
          <cell r="BF22622">
            <v>0</v>
          </cell>
          <cell r="BG22622">
            <v>0</v>
          </cell>
          <cell r="BJ22622">
            <v>0</v>
          </cell>
          <cell r="BK22622">
            <v>0</v>
          </cell>
          <cell r="BL22622">
            <v>0</v>
          </cell>
        </row>
        <row r="22623">
          <cell r="AP22623">
            <v>0</v>
          </cell>
          <cell r="AT22623" t="str">
            <v>-</v>
          </cell>
          <cell r="AX22623" t="str">
            <v>-</v>
          </cell>
          <cell r="BB22623" t="str">
            <v>-</v>
          </cell>
          <cell r="BE22623">
            <v>0</v>
          </cell>
          <cell r="BF22623">
            <v>0</v>
          </cell>
          <cell r="BG22623">
            <v>0</v>
          </cell>
          <cell r="BJ22623">
            <v>0</v>
          </cell>
          <cell r="BK22623">
            <v>0</v>
          </cell>
          <cell r="BL22623">
            <v>0</v>
          </cell>
        </row>
        <row r="22624">
          <cell r="AP22624">
            <v>0</v>
          </cell>
          <cell r="AT22624" t="str">
            <v>-</v>
          </cell>
          <cell r="AX22624" t="str">
            <v>-</v>
          </cell>
          <cell r="BB22624" t="str">
            <v>-</v>
          </cell>
          <cell r="BE22624">
            <v>0</v>
          </cell>
          <cell r="BF22624">
            <v>0</v>
          </cell>
          <cell r="BG22624">
            <v>0</v>
          </cell>
          <cell r="BJ22624">
            <v>0</v>
          </cell>
          <cell r="BK22624">
            <v>0</v>
          </cell>
          <cell r="BL22624">
            <v>0</v>
          </cell>
        </row>
        <row r="22625">
          <cell r="AP22625">
            <v>0</v>
          </cell>
          <cell r="AT22625" t="str">
            <v>-</v>
          </cell>
          <cell r="AX22625" t="str">
            <v>-</v>
          </cell>
          <cell r="BB22625" t="str">
            <v>-</v>
          </cell>
          <cell r="BE22625">
            <v>0</v>
          </cell>
          <cell r="BF22625">
            <v>0</v>
          </cell>
          <cell r="BG22625">
            <v>0</v>
          </cell>
          <cell r="BJ22625">
            <v>0</v>
          </cell>
          <cell r="BK22625">
            <v>0</v>
          </cell>
          <cell r="BL22625">
            <v>0</v>
          </cell>
        </row>
        <row r="22626">
          <cell r="AP22626">
            <v>0</v>
          </cell>
          <cell r="AT22626" t="str">
            <v>-</v>
          </cell>
          <cell r="AX22626" t="str">
            <v>-</v>
          </cell>
          <cell r="BB22626" t="str">
            <v>-</v>
          </cell>
          <cell r="BE22626">
            <v>0</v>
          </cell>
          <cell r="BF22626">
            <v>0</v>
          </cell>
          <cell r="BG22626">
            <v>0</v>
          </cell>
          <cell r="BJ22626">
            <v>0</v>
          </cell>
          <cell r="BK22626">
            <v>0</v>
          </cell>
          <cell r="BL22626">
            <v>0</v>
          </cell>
        </row>
        <row r="22627">
          <cell r="AP22627">
            <v>0</v>
          </cell>
          <cell r="AT22627" t="str">
            <v>-</v>
          </cell>
          <cell r="AX22627" t="str">
            <v>-</v>
          </cell>
          <cell r="BB22627" t="str">
            <v>-</v>
          </cell>
          <cell r="BE22627">
            <v>0</v>
          </cell>
          <cell r="BF22627">
            <v>0</v>
          </cell>
          <cell r="BG22627">
            <v>0</v>
          </cell>
          <cell r="BJ22627">
            <v>0</v>
          </cell>
          <cell r="BK22627">
            <v>0</v>
          </cell>
          <cell r="BL22627">
            <v>0</v>
          </cell>
        </row>
        <row r="22628">
          <cell r="AP22628">
            <v>0</v>
          </cell>
          <cell r="AT22628" t="str">
            <v>-</v>
          </cell>
          <cell r="AX22628" t="str">
            <v>-</v>
          </cell>
          <cell r="BB22628" t="str">
            <v>-</v>
          </cell>
          <cell r="BE22628">
            <v>0</v>
          </cell>
          <cell r="BF22628">
            <v>0</v>
          </cell>
          <cell r="BG22628">
            <v>0</v>
          </cell>
          <cell r="BJ22628">
            <v>0</v>
          </cell>
          <cell r="BK22628">
            <v>0</v>
          </cell>
          <cell r="BL22628">
            <v>0</v>
          </cell>
        </row>
        <row r="22629">
          <cell r="AP22629">
            <v>0</v>
          </cell>
          <cell r="AT22629" t="str">
            <v>-</v>
          </cell>
          <cell r="AX22629" t="str">
            <v>-</v>
          </cell>
          <cell r="BB22629" t="str">
            <v>-</v>
          </cell>
          <cell r="BE22629">
            <v>0</v>
          </cell>
          <cell r="BF22629">
            <v>0</v>
          </cell>
          <cell r="BG22629">
            <v>0</v>
          </cell>
          <cell r="BJ22629">
            <v>0</v>
          </cell>
          <cell r="BK22629">
            <v>0</v>
          </cell>
          <cell r="BL22629">
            <v>0</v>
          </cell>
        </row>
        <row r="22630">
          <cell r="AP22630">
            <v>0</v>
          </cell>
          <cell r="AT22630" t="str">
            <v>-</v>
          </cell>
          <cell r="AX22630" t="str">
            <v>-</v>
          </cell>
          <cell r="BB22630" t="str">
            <v>-</v>
          </cell>
          <cell r="BE22630">
            <v>0</v>
          </cell>
          <cell r="BF22630">
            <v>0</v>
          </cell>
          <cell r="BG22630">
            <v>0</v>
          </cell>
          <cell r="BJ22630">
            <v>0</v>
          </cell>
          <cell r="BK22630">
            <v>0</v>
          </cell>
          <cell r="BL22630">
            <v>0</v>
          </cell>
        </row>
        <row r="22631">
          <cell r="AP22631">
            <v>0</v>
          </cell>
          <cell r="AT22631" t="str">
            <v>-</v>
          </cell>
          <cell r="AX22631" t="str">
            <v>-</v>
          </cell>
          <cell r="BB22631" t="str">
            <v>-</v>
          </cell>
          <cell r="BE22631">
            <v>0</v>
          </cell>
          <cell r="BF22631">
            <v>0</v>
          </cell>
          <cell r="BG22631">
            <v>0</v>
          </cell>
          <cell r="BJ22631">
            <v>0</v>
          </cell>
          <cell r="BK22631">
            <v>0</v>
          </cell>
          <cell r="BL22631">
            <v>0</v>
          </cell>
        </row>
        <row r="22632">
          <cell r="AP22632">
            <v>0</v>
          </cell>
          <cell r="AT22632" t="str">
            <v>-</v>
          </cell>
          <cell r="AX22632" t="str">
            <v>-</v>
          </cell>
          <cell r="BB22632" t="str">
            <v>-</v>
          </cell>
          <cell r="BE22632">
            <v>0</v>
          </cell>
          <cell r="BF22632">
            <v>0</v>
          </cell>
          <cell r="BG22632">
            <v>0</v>
          </cell>
          <cell r="BJ22632">
            <v>0</v>
          </cell>
          <cell r="BK22632">
            <v>0</v>
          </cell>
          <cell r="BL22632">
            <v>0</v>
          </cell>
        </row>
        <row r="22633">
          <cell r="AP22633">
            <v>0</v>
          </cell>
          <cell r="AT22633" t="str">
            <v>-</v>
          </cell>
          <cell r="AX22633" t="str">
            <v>-</v>
          </cell>
          <cell r="BB22633" t="str">
            <v>-</v>
          </cell>
          <cell r="BE22633">
            <v>0</v>
          </cell>
          <cell r="BF22633">
            <v>0</v>
          </cell>
          <cell r="BG22633">
            <v>0</v>
          </cell>
          <cell r="BJ22633">
            <v>0</v>
          </cell>
          <cell r="BK22633">
            <v>0</v>
          </cell>
          <cell r="BL22633">
            <v>0</v>
          </cell>
        </row>
        <row r="22634">
          <cell r="AP22634">
            <v>0</v>
          </cell>
          <cell r="AT22634" t="str">
            <v>-</v>
          </cell>
          <cell r="AX22634" t="str">
            <v>-</v>
          </cell>
          <cell r="BB22634" t="str">
            <v>-</v>
          </cell>
          <cell r="BE22634">
            <v>0</v>
          </cell>
          <cell r="BF22634">
            <v>0</v>
          </cell>
          <cell r="BG22634">
            <v>0</v>
          </cell>
          <cell r="BJ22634">
            <v>0</v>
          </cell>
          <cell r="BK22634">
            <v>0</v>
          </cell>
          <cell r="BL22634">
            <v>0</v>
          </cell>
        </row>
        <row r="22635">
          <cell r="AP22635">
            <v>0</v>
          </cell>
          <cell r="AT22635" t="str">
            <v>-</v>
          </cell>
          <cell r="AX22635" t="str">
            <v>-</v>
          </cell>
          <cell r="BB22635" t="str">
            <v>-</v>
          </cell>
          <cell r="BE22635">
            <v>0</v>
          </cell>
          <cell r="BF22635">
            <v>0</v>
          </cell>
          <cell r="BG22635">
            <v>0</v>
          </cell>
          <cell r="BJ22635">
            <v>0</v>
          </cell>
          <cell r="BK22635">
            <v>0</v>
          </cell>
          <cell r="BL22635">
            <v>0</v>
          </cell>
        </row>
        <row r="22636">
          <cell r="AP22636">
            <v>0</v>
          </cell>
          <cell r="AT22636" t="str">
            <v>-</v>
          </cell>
          <cell r="AX22636" t="str">
            <v>-</v>
          </cell>
          <cell r="BB22636" t="str">
            <v>-</v>
          </cell>
          <cell r="BE22636">
            <v>0</v>
          </cell>
          <cell r="BF22636">
            <v>0</v>
          </cell>
          <cell r="BG22636">
            <v>0</v>
          </cell>
          <cell r="BJ22636">
            <v>0</v>
          </cell>
          <cell r="BK22636">
            <v>0</v>
          </cell>
          <cell r="BL22636">
            <v>0</v>
          </cell>
        </row>
        <row r="22637">
          <cell r="AP22637">
            <v>0</v>
          </cell>
          <cell r="AT22637" t="str">
            <v>-</v>
          </cell>
          <cell r="AX22637" t="str">
            <v>-</v>
          </cell>
          <cell r="BB22637" t="str">
            <v>-</v>
          </cell>
          <cell r="BE22637">
            <v>0</v>
          </cell>
          <cell r="BF22637">
            <v>0</v>
          </cell>
          <cell r="BG22637">
            <v>0</v>
          </cell>
          <cell r="BJ22637">
            <v>0</v>
          </cell>
          <cell r="BK22637">
            <v>0</v>
          </cell>
          <cell r="BL22637">
            <v>0</v>
          </cell>
        </row>
        <row r="22638">
          <cell r="AP22638">
            <v>0</v>
          </cell>
          <cell r="AT22638" t="str">
            <v>-</v>
          </cell>
          <cell r="AX22638" t="str">
            <v>-</v>
          </cell>
          <cell r="BB22638" t="str">
            <v>-</v>
          </cell>
          <cell r="BE22638">
            <v>0</v>
          </cell>
          <cell r="BF22638">
            <v>0</v>
          </cell>
          <cell r="BG22638">
            <v>0</v>
          </cell>
          <cell r="BJ22638">
            <v>0</v>
          </cell>
          <cell r="BK22638">
            <v>0</v>
          </cell>
          <cell r="BL22638">
            <v>0</v>
          </cell>
        </row>
        <row r="22639">
          <cell r="AP22639">
            <v>0</v>
          </cell>
          <cell r="AT22639" t="str">
            <v>-</v>
          </cell>
          <cell r="AX22639" t="str">
            <v>-</v>
          </cell>
          <cell r="BB22639" t="str">
            <v>-</v>
          </cell>
          <cell r="BE22639">
            <v>0</v>
          </cell>
          <cell r="BF22639">
            <v>0</v>
          </cell>
          <cell r="BG22639">
            <v>0</v>
          </cell>
          <cell r="BJ22639">
            <v>0</v>
          </cell>
          <cell r="BK22639">
            <v>0</v>
          </cell>
          <cell r="BL22639">
            <v>0</v>
          </cell>
        </row>
        <row r="22640">
          <cell r="AP22640">
            <v>0</v>
          </cell>
          <cell r="AT22640" t="str">
            <v>-</v>
          </cell>
          <cell r="AX22640" t="str">
            <v>-</v>
          </cell>
          <cell r="BB22640" t="str">
            <v>-</v>
          </cell>
          <cell r="BE22640">
            <v>0</v>
          </cell>
          <cell r="BF22640">
            <v>0</v>
          </cell>
          <cell r="BG22640">
            <v>0</v>
          </cell>
          <cell r="BJ22640">
            <v>0</v>
          </cell>
          <cell r="BK22640">
            <v>0</v>
          </cell>
          <cell r="BL22640">
            <v>0</v>
          </cell>
        </row>
        <row r="22641">
          <cell r="AP22641">
            <v>0</v>
          </cell>
          <cell r="AT22641" t="str">
            <v>-</v>
          </cell>
          <cell r="AX22641" t="str">
            <v>-</v>
          </cell>
          <cell r="BB22641" t="str">
            <v>-</v>
          </cell>
          <cell r="BE22641">
            <v>0</v>
          </cell>
          <cell r="BF22641">
            <v>0</v>
          </cell>
          <cell r="BG22641">
            <v>0</v>
          </cell>
          <cell r="BJ22641">
            <v>0</v>
          </cell>
          <cell r="BK22641">
            <v>0</v>
          </cell>
          <cell r="BL22641">
            <v>0</v>
          </cell>
        </row>
        <row r="22642">
          <cell r="AP22642">
            <v>0</v>
          </cell>
          <cell r="AT22642" t="str">
            <v>-</v>
          </cell>
          <cell r="AX22642" t="str">
            <v>-</v>
          </cell>
          <cell r="BB22642" t="str">
            <v>-</v>
          </cell>
          <cell r="BE22642">
            <v>0</v>
          </cell>
          <cell r="BF22642">
            <v>0</v>
          </cell>
          <cell r="BG22642">
            <v>0</v>
          </cell>
          <cell r="BJ22642">
            <v>0</v>
          </cell>
          <cell r="BK22642">
            <v>0</v>
          </cell>
          <cell r="BL22642">
            <v>0</v>
          </cell>
        </row>
        <row r="22643">
          <cell r="AP22643">
            <v>0</v>
          </cell>
          <cell r="AT22643" t="str">
            <v>-</v>
          </cell>
          <cell r="AX22643" t="str">
            <v>-</v>
          </cell>
          <cell r="BB22643" t="str">
            <v>-</v>
          </cell>
          <cell r="BE22643">
            <v>0</v>
          </cell>
          <cell r="BF22643">
            <v>0</v>
          </cell>
          <cell r="BG22643">
            <v>0</v>
          </cell>
          <cell r="BJ22643">
            <v>0</v>
          </cell>
          <cell r="BK22643">
            <v>0</v>
          </cell>
          <cell r="BL22643">
            <v>0</v>
          </cell>
        </row>
        <row r="22644">
          <cell r="AP22644">
            <v>0</v>
          </cell>
          <cell r="AT22644" t="str">
            <v>-</v>
          </cell>
          <cell r="AX22644" t="str">
            <v>-</v>
          </cell>
          <cell r="BB22644" t="str">
            <v>-</v>
          </cell>
          <cell r="BE22644">
            <v>0</v>
          </cell>
          <cell r="BF22644">
            <v>0</v>
          </cell>
          <cell r="BG22644">
            <v>0</v>
          </cell>
          <cell r="BJ22644">
            <v>0</v>
          </cell>
          <cell r="BK22644">
            <v>0</v>
          </cell>
          <cell r="BL22644">
            <v>0</v>
          </cell>
        </row>
        <row r="22645">
          <cell r="AP22645">
            <v>0</v>
          </cell>
          <cell r="AT22645" t="str">
            <v>-</v>
          </cell>
          <cell r="AX22645" t="str">
            <v>-</v>
          </cell>
          <cell r="BB22645" t="str">
            <v>-</v>
          </cell>
          <cell r="BE22645">
            <v>0</v>
          </cell>
          <cell r="BF22645">
            <v>0</v>
          </cell>
          <cell r="BG22645">
            <v>0</v>
          </cell>
          <cell r="BJ22645">
            <v>0</v>
          </cell>
          <cell r="BK22645">
            <v>0</v>
          </cell>
          <cell r="BL22645">
            <v>0</v>
          </cell>
        </row>
        <row r="22646">
          <cell r="AP22646">
            <v>0</v>
          </cell>
          <cell r="AT22646" t="str">
            <v>-</v>
          </cell>
          <cell r="AX22646" t="str">
            <v>-</v>
          </cell>
          <cell r="BB22646" t="str">
            <v>-</v>
          </cell>
          <cell r="BE22646">
            <v>0</v>
          </cell>
          <cell r="BF22646">
            <v>0</v>
          </cell>
          <cell r="BG22646">
            <v>0</v>
          </cell>
          <cell r="BJ22646">
            <v>0</v>
          </cell>
          <cell r="BK22646">
            <v>0</v>
          </cell>
          <cell r="BL22646">
            <v>0</v>
          </cell>
        </row>
        <row r="22647">
          <cell r="AP22647">
            <v>0</v>
          </cell>
          <cell r="AT22647" t="str">
            <v>-</v>
          </cell>
          <cell r="AX22647" t="str">
            <v>-</v>
          </cell>
          <cell r="BB22647" t="str">
            <v>-</v>
          </cell>
          <cell r="BE22647">
            <v>0</v>
          </cell>
          <cell r="BF22647">
            <v>0</v>
          </cell>
          <cell r="BG22647">
            <v>0</v>
          </cell>
          <cell r="BJ22647">
            <v>0</v>
          </cell>
          <cell r="BK22647">
            <v>0</v>
          </cell>
          <cell r="BL22647">
            <v>0</v>
          </cell>
        </row>
        <row r="22648">
          <cell r="AP22648">
            <v>0</v>
          </cell>
          <cell r="AT22648" t="str">
            <v>-</v>
          </cell>
          <cell r="AX22648" t="str">
            <v>-</v>
          </cell>
          <cell r="BB22648" t="str">
            <v>-</v>
          </cell>
          <cell r="BE22648">
            <v>0</v>
          </cell>
          <cell r="BF22648">
            <v>0</v>
          </cell>
          <cell r="BG22648">
            <v>0</v>
          </cell>
          <cell r="BJ22648">
            <v>0</v>
          </cell>
          <cell r="BK22648">
            <v>0</v>
          </cell>
          <cell r="BL22648">
            <v>0</v>
          </cell>
        </row>
        <row r="22649">
          <cell r="AP22649">
            <v>0</v>
          </cell>
          <cell r="AT22649" t="str">
            <v>-</v>
          </cell>
          <cell r="AX22649" t="str">
            <v>-</v>
          </cell>
          <cell r="BB22649" t="str">
            <v>-</v>
          </cell>
          <cell r="BE22649">
            <v>0</v>
          </cell>
          <cell r="BF22649">
            <v>0</v>
          </cell>
          <cell r="BG22649">
            <v>0</v>
          </cell>
          <cell r="BJ22649">
            <v>0</v>
          </cell>
          <cell r="BK22649">
            <v>0</v>
          </cell>
          <cell r="BL22649">
            <v>0</v>
          </cell>
        </row>
        <row r="22650">
          <cell r="AP22650">
            <v>0</v>
          </cell>
          <cell r="AT22650" t="str">
            <v>-</v>
          </cell>
          <cell r="AX22650" t="str">
            <v>-</v>
          </cell>
          <cell r="BB22650" t="str">
            <v>-</v>
          </cell>
          <cell r="BE22650">
            <v>0</v>
          </cell>
          <cell r="BF22650">
            <v>0</v>
          </cell>
          <cell r="BG22650">
            <v>0</v>
          </cell>
          <cell r="BJ22650">
            <v>0</v>
          </cell>
          <cell r="BK22650">
            <v>0</v>
          </cell>
          <cell r="BL22650">
            <v>0</v>
          </cell>
        </row>
        <row r="22651">
          <cell r="AP22651">
            <v>0</v>
          </cell>
          <cell r="AT22651" t="str">
            <v>-</v>
          </cell>
          <cell r="AX22651" t="str">
            <v>-</v>
          </cell>
          <cell r="BB22651" t="str">
            <v>-</v>
          </cell>
          <cell r="BE22651">
            <v>0</v>
          </cell>
          <cell r="BF22651">
            <v>0</v>
          </cell>
          <cell r="BG22651">
            <v>0</v>
          </cell>
          <cell r="BJ22651">
            <v>0</v>
          </cell>
          <cell r="BK22651">
            <v>0</v>
          </cell>
          <cell r="BL22651">
            <v>0</v>
          </cell>
        </row>
        <row r="22652">
          <cell r="AP22652">
            <v>0</v>
          </cell>
          <cell r="AT22652" t="str">
            <v>-</v>
          </cell>
          <cell r="AX22652" t="str">
            <v>-</v>
          </cell>
          <cell r="BB22652" t="str">
            <v>-</v>
          </cell>
          <cell r="BE22652">
            <v>0</v>
          </cell>
          <cell r="BF22652">
            <v>0</v>
          </cell>
          <cell r="BG22652">
            <v>0</v>
          </cell>
          <cell r="BJ22652">
            <v>0</v>
          </cell>
          <cell r="BK22652">
            <v>0</v>
          </cell>
          <cell r="BL22652">
            <v>0</v>
          </cell>
        </row>
        <row r="22653">
          <cell r="AP22653">
            <v>0</v>
          </cell>
          <cell r="AT22653" t="str">
            <v>-</v>
          </cell>
          <cell r="AX22653" t="str">
            <v>-</v>
          </cell>
          <cell r="BB22653" t="str">
            <v>-</v>
          </cell>
          <cell r="BE22653">
            <v>0</v>
          </cell>
          <cell r="BF22653">
            <v>0</v>
          </cell>
          <cell r="BG22653">
            <v>0</v>
          </cell>
          <cell r="BJ22653">
            <v>0</v>
          </cell>
          <cell r="BK22653">
            <v>0</v>
          </cell>
          <cell r="BL22653">
            <v>0</v>
          </cell>
        </row>
        <row r="22654">
          <cell r="AP22654">
            <v>0</v>
          </cell>
          <cell r="AT22654" t="str">
            <v>-</v>
          </cell>
          <cell r="AX22654" t="str">
            <v>-</v>
          </cell>
          <cell r="BB22654" t="str">
            <v>-</v>
          </cell>
          <cell r="BE22654">
            <v>0</v>
          </cell>
          <cell r="BF22654">
            <v>0</v>
          </cell>
          <cell r="BG22654">
            <v>0</v>
          </cell>
          <cell r="BJ22654">
            <v>0</v>
          </cell>
          <cell r="BK22654">
            <v>0</v>
          </cell>
          <cell r="BL22654">
            <v>0</v>
          </cell>
        </row>
        <row r="22655">
          <cell r="AP22655">
            <v>0</v>
          </cell>
          <cell r="AT22655" t="str">
            <v>-</v>
          </cell>
          <cell r="AX22655" t="str">
            <v>-</v>
          </cell>
          <cell r="BB22655" t="str">
            <v>-</v>
          </cell>
          <cell r="BE22655">
            <v>0</v>
          </cell>
          <cell r="BF22655">
            <v>0</v>
          </cell>
          <cell r="BG22655">
            <v>0</v>
          </cell>
          <cell r="BJ22655">
            <v>0</v>
          </cell>
          <cell r="BK22655">
            <v>0</v>
          </cell>
          <cell r="BL22655">
            <v>0</v>
          </cell>
        </row>
        <row r="22656">
          <cell r="AP22656">
            <v>0</v>
          </cell>
          <cell r="AT22656" t="str">
            <v>-</v>
          </cell>
          <cell r="AX22656" t="str">
            <v>-</v>
          </cell>
          <cell r="BB22656" t="str">
            <v>-</v>
          </cell>
          <cell r="BE22656">
            <v>0</v>
          </cell>
          <cell r="BF22656">
            <v>0</v>
          </cell>
          <cell r="BG22656">
            <v>0</v>
          </cell>
          <cell r="BJ22656">
            <v>0</v>
          </cell>
          <cell r="BK22656">
            <v>0</v>
          </cell>
          <cell r="BL22656">
            <v>0</v>
          </cell>
        </row>
        <row r="22657">
          <cell r="AP22657">
            <v>0</v>
          </cell>
          <cell r="AT22657" t="str">
            <v>-</v>
          </cell>
          <cell r="AX22657" t="str">
            <v>-</v>
          </cell>
          <cell r="BB22657" t="str">
            <v>-</v>
          </cell>
          <cell r="BE22657">
            <v>0</v>
          </cell>
          <cell r="BF22657">
            <v>0</v>
          </cell>
          <cell r="BG22657">
            <v>0</v>
          </cell>
          <cell r="BJ22657">
            <v>0</v>
          </cell>
          <cell r="BK22657">
            <v>0</v>
          </cell>
          <cell r="BL22657">
            <v>0</v>
          </cell>
        </row>
        <row r="22658">
          <cell r="AP22658">
            <v>0</v>
          </cell>
          <cell r="AT22658" t="str">
            <v>-</v>
          </cell>
          <cell r="AX22658" t="str">
            <v>-</v>
          </cell>
          <cell r="BB22658" t="str">
            <v>-</v>
          </cell>
          <cell r="BE22658">
            <v>0</v>
          </cell>
          <cell r="BF22658">
            <v>0</v>
          </cell>
          <cell r="BG22658">
            <v>0</v>
          </cell>
          <cell r="BJ22658">
            <v>0</v>
          </cell>
          <cell r="BK22658">
            <v>0</v>
          </cell>
          <cell r="BL22658">
            <v>0</v>
          </cell>
        </row>
        <row r="22659">
          <cell r="AP22659">
            <v>0</v>
          </cell>
          <cell r="AT22659" t="str">
            <v>-</v>
          </cell>
          <cell r="AX22659" t="str">
            <v>-</v>
          </cell>
          <cell r="BB22659" t="str">
            <v>-</v>
          </cell>
          <cell r="BE22659">
            <v>0</v>
          </cell>
          <cell r="BF22659">
            <v>0</v>
          </cell>
          <cell r="BG22659">
            <v>0</v>
          </cell>
          <cell r="BJ22659">
            <v>0</v>
          </cell>
          <cell r="BK22659">
            <v>0</v>
          </cell>
          <cell r="BL22659">
            <v>0</v>
          </cell>
        </row>
        <row r="22660">
          <cell r="AP22660">
            <v>0</v>
          </cell>
          <cell r="AT22660" t="str">
            <v>-</v>
          </cell>
          <cell r="AX22660" t="str">
            <v>-</v>
          </cell>
          <cell r="BB22660" t="str">
            <v>-</v>
          </cell>
          <cell r="BE22660">
            <v>0</v>
          </cell>
          <cell r="BF22660">
            <v>0</v>
          </cell>
          <cell r="BG22660">
            <v>0</v>
          </cell>
          <cell r="BJ22660">
            <v>0</v>
          </cell>
          <cell r="BK22660">
            <v>0</v>
          </cell>
          <cell r="BL22660">
            <v>0</v>
          </cell>
        </row>
        <row r="22661">
          <cell r="AP22661">
            <v>0</v>
          </cell>
          <cell r="AT22661" t="str">
            <v>-</v>
          </cell>
          <cell r="AX22661" t="str">
            <v>-</v>
          </cell>
          <cell r="BB22661" t="str">
            <v>-</v>
          </cell>
          <cell r="BE22661">
            <v>0</v>
          </cell>
          <cell r="BF22661">
            <v>0</v>
          </cell>
          <cell r="BG22661">
            <v>0</v>
          </cell>
          <cell r="BJ22661">
            <v>0</v>
          </cell>
          <cell r="BK22661">
            <v>0</v>
          </cell>
          <cell r="BL22661">
            <v>0</v>
          </cell>
        </row>
        <row r="22662">
          <cell r="AP22662">
            <v>0</v>
          </cell>
          <cell r="AT22662" t="str">
            <v>-</v>
          </cell>
          <cell r="AX22662" t="str">
            <v>-</v>
          </cell>
          <cell r="BB22662" t="str">
            <v>-</v>
          </cell>
          <cell r="BE22662">
            <v>0</v>
          </cell>
          <cell r="BF22662">
            <v>0</v>
          </cell>
          <cell r="BG22662">
            <v>0</v>
          </cell>
          <cell r="BJ22662">
            <v>0</v>
          </cell>
          <cell r="BK22662">
            <v>0</v>
          </cell>
          <cell r="BL22662">
            <v>0</v>
          </cell>
        </row>
        <row r="22663">
          <cell r="AP22663">
            <v>0</v>
          </cell>
          <cell r="AT22663" t="str">
            <v>-</v>
          </cell>
          <cell r="AX22663" t="str">
            <v>-</v>
          </cell>
          <cell r="BB22663" t="str">
            <v>-</v>
          </cell>
          <cell r="BE22663">
            <v>0</v>
          </cell>
          <cell r="BF22663">
            <v>0</v>
          </cell>
          <cell r="BG22663">
            <v>0</v>
          </cell>
          <cell r="BJ22663">
            <v>0</v>
          </cell>
          <cell r="BK22663">
            <v>0</v>
          </cell>
          <cell r="BL22663">
            <v>0</v>
          </cell>
        </row>
        <row r="22664">
          <cell r="AP22664">
            <v>0</v>
          </cell>
          <cell r="AT22664" t="str">
            <v>-</v>
          </cell>
          <cell r="AX22664" t="str">
            <v>-</v>
          </cell>
          <cell r="BB22664" t="str">
            <v>-</v>
          </cell>
          <cell r="BE22664">
            <v>0</v>
          </cell>
          <cell r="BF22664">
            <v>0</v>
          </cell>
          <cell r="BG22664">
            <v>0</v>
          </cell>
          <cell r="BJ22664">
            <v>0</v>
          </cell>
          <cell r="BK22664">
            <v>0</v>
          </cell>
          <cell r="BL22664">
            <v>0</v>
          </cell>
        </row>
        <row r="22665">
          <cell r="AP22665">
            <v>0</v>
          </cell>
          <cell r="AT22665" t="str">
            <v>-</v>
          </cell>
          <cell r="AX22665" t="str">
            <v>-</v>
          </cell>
          <cell r="BB22665" t="str">
            <v>-</v>
          </cell>
          <cell r="BE22665">
            <v>0</v>
          </cell>
          <cell r="BF22665">
            <v>0</v>
          </cell>
          <cell r="BG22665">
            <v>0</v>
          </cell>
          <cell r="BJ22665">
            <v>0</v>
          </cell>
          <cell r="BK22665">
            <v>0</v>
          </cell>
          <cell r="BL22665">
            <v>0</v>
          </cell>
        </row>
        <row r="22666">
          <cell r="AP22666">
            <v>0</v>
          </cell>
          <cell r="AT22666" t="str">
            <v>-</v>
          </cell>
          <cell r="AX22666" t="str">
            <v>-</v>
          </cell>
          <cell r="BB22666" t="str">
            <v>-</v>
          </cell>
          <cell r="BE22666">
            <v>0</v>
          </cell>
          <cell r="BF22666">
            <v>0</v>
          </cell>
          <cell r="BG22666">
            <v>0</v>
          </cell>
          <cell r="BJ22666">
            <v>0</v>
          </cell>
          <cell r="BK22666">
            <v>0</v>
          </cell>
          <cell r="BL22666">
            <v>0</v>
          </cell>
        </row>
        <row r="22667">
          <cell r="AP22667">
            <v>0</v>
          </cell>
          <cell r="AT22667" t="str">
            <v>-</v>
          </cell>
          <cell r="AX22667" t="str">
            <v>-</v>
          </cell>
          <cell r="BB22667" t="str">
            <v>-</v>
          </cell>
          <cell r="BE22667">
            <v>0</v>
          </cell>
          <cell r="BF22667">
            <v>0</v>
          </cell>
          <cell r="BG22667">
            <v>0</v>
          </cell>
          <cell r="BJ22667">
            <v>0</v>
          </cell>
          <cell r="BK22667">
            <v>0</v>
          </cell>
          <cell r="BL22667">
            <v>0</v>
          </cell>
        </row>
        <row r="22668">
          <cell r="AP22668">
            <v>0</v>
          </cell>
          <cell r="AT22668" t="str">
            <v>-</v>
          </cell>
          <cell r="AX22668" t="str">
            <v>-</v>
          </cell>
          <cell r="BB22668" t="str">
            <v>-</v>
          </cell>
          <cell r="BE22668">
            <v>0</v>
          </cell>
          <cell r="BF22668">
            <v>0</v>
          </cell>
          <cell r="BG22668">
            <v>0</v>
          </cell>
          <cell r="BJ22668">
            <v>0</v>
          </cell>
          <cell r="BK22668">
            <v>0</v>
          </cell>
          <cell r="BL22668">
            <v>0</v>
          </cell>
        </row>
        <row r="22669">
          <cell r="AP22669">
            <v>0</v>
          </cell>
          <cell r="AT22669" t="str">
            <v>-</v>
          </cell>
          <cell r="AX22669" t="str">
            <v>-</v>
          </cell>
          <cell r="BB22669" t="str">
            <v>-</v>
          </cell>
          <cell r="BE22669">
            <v>0</v>
          </cell>
          <cell r="BF22669">
            <v>0</v>
          </cell>
          <cell r="BG22669">
            <v>0</v>
          </cell>
          <cell r="BJ22669">
            <v>0</v>
          </cell>
          <cell r="BK22669">
            <v>0</v>
          </cell>
          <cell r="BL22669">
            <v>0</v>
          </cell>
        </row>
        <row r="22670">
          <cell r="AP22670">
            <v>0</v>
          </cell>
          <cell r="AT22670" t="str">
            <v>-</v>
          </cell>
          <cell r="AX22670" t="str">
            <v>-</v>
          </cell>
          <cell r="BB22670" t="str">
            <v>-</v>
          </cell>
          <cell r="BE22670">
            <v>0</v>
          </cell>
          <cell r="BF22670">
            <v>0</v>
          </cell>
          <cell r="BG22670">
            <v>0</v>
          </cell>
          <cell r="BJ22670">
            <v>0</v>
          </cell>
          <cell r="BK22670">
            <v>0</v>
          </cell>
          <cell r="BL22670">
            <v>0</v>
          </cell>
        </row>
        <row r="22671">
          <cell r="AP22671">
            <v>0</v>
          </cell>
          <cell r="AT22671" t="str">
            <v>-</v>
          </cell>
          <cell r="AX22671" t="str">
            <v>-</v>
          </cell>
          <cell r="BB22671" t="str">
            <v>-</v>
          </cell>
          <cell r="BE22671">
            <v>0</v>
          </cell>
          <cell r="BF22671">
            <v>0</v>
          </cell>
          <cell r="BG22671">
            <v>0</v>
          </cell>
          <cell r="BJ22671">
            <v>0</v>
          </cell>
          <cell r="BK22671">
            <v>0</v>
          </cell>
          <cell r="BL22671">
            <v>0</v>
          </cell>
        </row>
        <row r="22672">
          <cell r="AP22672">
            <v>0</v>
          </cell>
          <cell r="AT22672" t="str">
            <v>-</v>
          </cell>
          <cell r="AX22672" t="str">
            <v>-</v>
          </cell>
          <cell r="BB22672" t="str">
            <v>-</v>
          </cell>
          <cell r="BE22672">
            <v>0</v>
          </cell>
          <cell r="BF22672">
            <v>0</v>
          </cell>
          <cell r="BG22672">
            <v>0</v>
          </cell>
          <cell r="BJ22672">
            <v>0</v>
          </cell>
          <cell r="BK22672">
            <v>0</v>
          </cell>
          <cell r="BL22672">
            <v>0</v>
          </cell>
        </row>
        <row r="22673">
          <cell r="AP22673">
            <v>0</v>
          </cell>
          <cell r="AT22673" t="str">
            <v>-</v>
          </cell>
          <cell r="AX22673" t="str">
            <v>-</v>
          </cell>
          <cell r="BB22673" t="str">
            <v>-</v>
          </cell>
          <cell r="BE22673">
            <v>0</v>
          </cell>
          <cell r="BF22673">
            <v>0</v>
          </cell>
          <cell r="BG22673">
            <v>0</v>
          </cell>
          <cell r="BJ22673">
            <v>0</v>
          </cell>
          <cell r="BK22673">
            <v>0</v>
          </cell>
          <cell r="BL22673">
            <v>0</v>
          </cell>
        </row>
        <row r="22674">
          <cell r="AP22674">
            <v>0</v>
          </cell>
          <cell r="AT22674" t="str">
            <v>-</v>
          </cell>
          <cell r="AX22674" t="str">
            <v>-</v>
          </cell>
          <cell r="BB22674" t="str">
            <v>-</v>
          </cell>
          <cell r="BE22674">
            <v>0</v>
          </cell>
          <cell r="BF22674">
            <v>0</v>
          </cell>
          <cell r="BG22674">
            <v>0</v>
          </cell>
          <cell r="BJ22674">
            <v>0</v>
          </cell>
          <cell r="BK22674">
            <v>0</v>
          </cell>
          <cell r="BL22674">
            <v>0</v>
          </cell>
        </row>
        <row r="22675">
          <cell r="AP22675">
            <v>0</v>
          </cell>
          <cell r="AT22675" t="str">
            <v>-</v>
          </cell>
          <cell r="AX22675" t="str">
            <v>-</v>
          </cell>
          <cell r="BB22675" t="str">
            <v>-</v>
          </cell>
          <cell r="BE22675">
            <v>0</v>
          </cell>
          <cell r="BF22675">
            <v>0</v>
          </cell>
          <cell r="BG22675">
            <v>0</v>
          </cell>
          <cell r="BJ22675">
            <v>0</v>
          </cell>
          <cell r="BK22675">
            <v>0</v>
          </cell>
          <cell r="BL22675">
            <v>0</v>
          </cell>
        </row>
        <row r="22676">
          <cell r="AP22676">
            <v>0</v>
          </cell>
          <cell r="AT22676" t="str">
            <v>-</v>
          </cell>
          <cell r="AX22676" t="str">
            <v>-</v>
          </cell>
          <cell r="BB22676" t="str">
            <v>-</v>
          </cell>
          <cell r="BE22676">
            <v>0</v>
          </cell>
          <cell r="BF22676">
            <v>0</v>
          </cell>
          <cell r="BG22676">
            <v>0</v>
          </cell>
          <cell r="BJ22676">
            <v>0</v>
          </cell>
          <cell r="BK22676">
            <v>0</v>
          </cell>
          <cell r="BL22676">
            <v>0</v>
          </cell>
        </row>
        <row r="22677">
          <cell r="AP22677">
            <v>0</v>
          </cell>
          <cell r="AT22677" t="str">
            <v>-</v>
          </cell>
          <cell r="AX22677" t="str">
            <v>-</v>
          </cell>
          <cell r="BB22677" t="str">
            <v>-</v>
          </cell>
          <cell r="BE22677">
            <v>0</v>
          </cell>
          <cell r="BF22677">
            <v>0</v>
          </cell>
          <cell r="BG22677">
            <v>0</v>
          </cell>
          <cell r="BJ22677">
            <v>0</v>
          </cell>
          <cell r="BK22677">
            <v>0</v>
          </cell>
          <cell r="BL22677">
            <v>0</v>
          </cell>
        </row>
        <row r="22678">
          <cell r="AP22678">
            <v>0</v>
          </cell>
          <cell r="AT22678" t="str">
            <v>-</v>
          </cell>
          <cell r="AX22678" t="str">
            <v>-</v>
          </cell>
          <cell r="BB22678" t="str">
            <v>-</v>
          </cell>
          <cell r="BE22678">
            <v>0</v>
          </cell>
          <cell r="BF22678">
            <v>0</v>
          </cell>
          <cell r="BG22678">
            <v>0</v>
          </cell>
          <cell r="BJ22678">
            <v>0</v>
          </cell>
          <cell r="BK22678">
            <v>0</v>
          </cell>
          <cell r="BL22678">
            <v>0</v>
          </cell>
        </row>
        <row r="22679">
          <cell r="AP22679">
            <v>0</v>
          </cell>
          <cell r="AT22679" t="str">
            <v>-</v>
          </cell>
          <cell r="AX22679" t="str">
            <v>-</v>
          </cell>
          <cell r="BB22679" t="str">
            <v>-</v>
          </cell>
          <cell r="BE22679">
            <v>0</v>
          </cell>
          <cell r="BF22679">
            <v>0</v>
          </cell>
          <cell r="BG22679">
            <v>0</v>
          </cell>
          <cell r="BJ22679">
            <v>0</v>
          </cell>
          <cell r="BK22679">
            <v>0</v>
          </cell>
          <cell r="BL22679">
            <v>0</v>
          </cell>
        </row>
        <row r="22680">
          <cell r="AP22680">
            <v>0</v>
          </cell>
          <cell r="AT22680" t="str">
            <v>-</v>
          </cell>
          <cell r="AX22680" t="str">
            <v>-</v>
          </cell>
          <cell r="BB22680" t="str">
            <v>-</v>
          </cell>
          <cell r="BE22680">
            <v>0</v>
          </cell>
          <cell r="BF22680">
            <v>0</v>
          </cell>
          <cell r="BG22680">
            <v>0</v>
          </cell>
          <cell r="BJ22680">
            <v>0</v>
          </cell>
          <cell r="BK22680">
            <v>0</v>
          </cell>
          <cell r="BL22680">
            <v>0</v>
          </cell>
        </row>
        <row r="22681">
          <cell r="AP22681">
            <v>0</v>
          </cell>
          <cell r="AT22681" t="str">
            <v>-</v>
          </cell>
          <cell r="AX22681" t="str">
            <v>-</v>
          </cell>
          <cell r="BB22681" t="str">
            <v>-</v>
          </cell>
          <cell r="BE22681">
            <v>0</v>
          </cell>
          <cell r="BF22681">
            <v>0</v>
          </cell>
          <cell r="BG22681">
            <v>0</v>
          </cell>
          <cell r="BJ22681">
            <v>0</v>
          </cell>
          <cell r="BK22681">
            <v>0</v>
          </cell>
          <cell r="BL22681">
            <v>0</v>
          </cell>
        </row>
        <row r="22682">
          <cell r="AP22682">
            <v>0</v>
          </cell>
          <cell r="AT22682" t="str">
            <v>-</v>
          </cell>
          <cell r="AX22682" t="str">
            <v>-</v>
          </cell>
          <cell r="BB22682" t="str">
            <v>-</v>
          </cell>
          <cell r="BE22682">
            <v>0</v>
          </cell>
          <cell r="BF22682">
            <v>0</v>
          </cell>
          <cell r="BG22682">
            <v>0</v>
          </cell>
          <cell r="BJ22682">
            <v>0</v>
          </cell>
          <cell r="BK22682">
            <v>0</v>
          </cell>
          <cell r="BL22682">
            <v>0</v>
          </cell>
        </row>
        <row r="22683">
          <cell r="AP22683">
            <v>0</v>
          </cell>
          <cell r="AT22683" t="str">
            <v>-</v>
          </cell>
          <cell r="AX22683" t="str">
            <v>-</v>
          </cell>
          <cell r="BB22683" t="str">
            <v>-</v>
          </cell>
          <cell r="BE22683">
            <v>0</v>
          </cell>
          <cell r="BF22683">
            <v>0</v>
          </cell>
          <cell r="BG22683">
            <v>0</v>
          </cell>
          <cell r="BJ22683">
            <v>0</v>
          </cell>
          <cell r="BK22683">
            <v>0</v>
          </cell>
          <cell r="BL22683">
            <v>0</v>
          </cell>
        </row>
        <row r="22684">
          <cell r="AP22684">
            <v>0</v>
          </cell>
          <cell r="AT22684" t="str">
            <v>-</v>
          </cell>
          <cell r="AX22684" t="str">
            <v>-</v>
          </cell>
          <cell r="BB22684" t="str">
            <v>-</v>
          </cell>
          <cell r="BE22684">
            <v>0</v>
          </cell>
          <cell r="BF22684">
            <v>0</v>
          </cell>
          <cell r="BG22684">
            <v>0</v>
          </cell>
          <cell r="BJ22684">
            <v>0</v>
          </cell>
          <cell r="BK22684">
            <v>0</v>
          </cell>
          <cell r="BL22684">
            <v>0</v>
          </cell>
        </row>
        <row r="22685">
          <cell r="AP22685">
            <v>0</v>
          </cell>
          <cell r="AT22685" t="str">
            <v>-</v>
          </cell>
          <cell r="AX22685" t="str">
            <v>-</v>
          </cell>
          <cell r="BB22685" t="str">
            <v>-</v>
          </cell>
          <cell r="BE22685">
            <v>0</v>
          </cell>
          <cell r="BF22685">
            <v>0</v>
          </cell>
          <cell r="BG22685">
            <v>0</v>
          </cell>
          <cell r="BJ22685">
            <v>0</v>
          </cell>
          <cell r="BK22685">
            <v>0</v>
          </cell>
          <cell r="BL22685">
            <v>0</v>
          </cell>
        </row>
        <row r="22686">
          <cell r="AP22686">
            <v>0</v>
          </cell>
          <cell r="AT22686" t="str">
            <v>-</v>
          </cell>
          <cell r="AX22686" t="str">
            <v>-</v>
          </cell>
          <cell r="BB22686" t="str">
            <v>-</v>
          </cell>
          <cell r="BE22686">
            <v>0</v>
          </cell>
          <cell r="BF22686">
            <v>0</v>
          </cell>
          <cell r="BG22686">
            <v>0</v>
          </cell>
          <cell r="BJ22686">
            <v>0</v>
          </cell>
          <cell r="BK22686">
            <v>0</v>
          </cell>
          <cell r="BL22686">
            <v>0</v>
          </cell>
        </row>
        <row r="22687">
          <cell r="AP22687">
            <v>0</v>
          </cell>
          <cell r="AT22687" t="str">
            <v>-</v>
          </cell>
          <cell r="AX22687" t="str">
            <v>-</v>
          </cell>
          <cell r="BB22687" t="str">
            <v>-</v>
          </cell>
          <cell r="BE22687">
            <v>0</v>
          </cell>
          <cell r="BF22687">
            <v>0</v>
          </cell>
          <cell r="BG22687">
            <v>0</v>
          </cell>
          <cell r="BJ22687">
            <v>0</v>
          </cell>
          <cell r="BK22687">
            <v>0</v>
          </cell>
          <cell r="BL22687">
            <v>0</v>
          </cell>
        </row>
        <row r="22688">
          <cell r="AP22688">
            <v>0</v>
          </cell>
          <cell r="AT22688" t="str">
            <v>-</v>
          </cell>
          <cell r="AX22688" t="str">
            <v>-</v>
          </cell>
          <cell r="BB22688" t="str">
            <v>-</v>
          </cell>
          <cell r="BE22688">
            <v>0</v>
          </cell>
          <cell r="BF22688">
            <v>0</v>
          </cell>
          <cell r="BG22688">
            <v>0</v>
          </cell>
          <cell r="BJ22688">
            <v>0</v>
          </cell>
          <cell r="BK22688">
            <v>0</v>
          </cell>
          <cell r="BL22688">
            <v>0</v>
          </cell>
        </row>
        <row r="22689">
          <cell r="AP22689">
            <v>0</v>
          </cell>
          <cell r="AT22689" t="str">
            <v>-</v>
          </cell>
          <cell r="AX22689" t="str">
            <v>-</v>
          </cell>
          <cell r="BB22689" t="str">
            <v>-</v>
          </cell>
          <cell r="BE22689">
            <v>0</v>
          </cell>
          <cell r="BF22689">
            <v>0</v>
          </cell>
          <cell r="BG22689">
            <v>0</v>
          </cell>
          <cell r="BJ22689">
            <v>0</v>
          </cell>
          <cell r="BK22689">
            <v>0</v>
          </cell>
          <cell r="BL22689">
            <v>0</v>
          </cell>
        </row>
        <row r="22690">
          <cell r="AP22690">
            <v>0</v>
          </cell>
          <cell r="AT22690" t="str">
            <v>-</v>
          </cell>
          <cell r="AX22690" t="str">
            <v>-</v>
          </cell>
          <cell r="BB22690" t="str">
            <v>-</v>
          </cell>
          <cell r="BE22690">
            <v>0</v>
          </cell>
          <cell r="BF22690">
            <v>0</v>
          </cell>
          <cell r="BG22690">
            <v>0</v>
          </cell>
          <cell r="BJ22690">
            <v>0</v>
          </cell>
          <cell r="BK22690">
            <v>0</v>
          </cell>
          <cell r="BL22690">
            <v>0</v>
          </cell>
        </row>
        <row r="22691">
          <cell r="AP22691">
            <v>0</v>
          </cell>
          <cell r="AT22691" t="str">
            <v>-</v>
          </cell>
          <cell r="AX22691" t="str">
            <v>-</v>
          </cell>
          <cell r="BB22691" t="str">
            <v>-</v>
          </cell>
          <cell r="BE22691">
            <v>0</v>
          </cell>
          <cell r="BF22691">
            <v>0</v>
          </cell>
          <cell r="BG22691">
            <v>0</v>
          </cell>
          <cell r="BJ22691">
            <v>0</v>
          </cell>
          <cell r="BK22691">
            <v>0</v>
          </cell>
          <cell r="BL22691">
            <v>0</v>
          </cell>
        </row>
        <row r="22692">
          <cell r="AP22692">
            <v>0</v>
          </cell>
          <cell r="AT22692" t="str">
            <v>-</v>
          </cell>
          <cell r="AX22692" t="str">
            <v>-</v>
          </cell>
          <cell r="BB22692" t="str">
            <v>-</v>
          </cell>
          <cell r="BE22692">
            <v>0</v>
          </cell>
          <cell r="BF22692">
            <v>0</v>
          </cell>
          <cell r="BG22692">
            <v>0</v>
          </cell>
          <cell r="BJ22692">
            <v>0</v>
          </cell>
          <cell r="BK22692">
            <v>0</v>
          </cell>
          <cell r="BL22692">
            <v>0</v>
          </cell>
        </row>
        <row r="22693">
          <cell r="AP22693">
            <v>0</v>
          </cell>
          <cell r="AT22693" t="str">
            <v>-</v>
          </cell>
          <cell r="AX22693" t="str">
            <v>-</v>
          </cell>
          <cell r="BB22693" t="str">
            <v>-</v>
          </cell>
          <cell r="BE22693">
            <v>0</v>
          </cell>
          <cell r="BF22693">
            <v>0</v>
          </cell>
          <cell r="BG22693">
            <v>0</v>
          </cell>
          <cell r="BJ22693">
            <v>0</v>
          </cell>
          <cell r="BK22693">
            <v>0</v>
          </cell>
          <cell r="BL22693">
            <v>0</v>
          </cell>
        </row>
        <row r="22694">
          <cell r="AP22694">
            <v>0</v>
          </cell>
          <cell r="AT22694" t="str">
            <v>-</v>
          </cell>
          <cell r="AX22694" t="str">
            <v>-</v>
          </cell>
          <cell r="BB22694" t="str">
            <v>-</v>
          </cell>
          <cell r="BE22694">
            <v>0</v>
          </cell>
          <cell r="BF22694">
            <v>0</v>
          </cell>
          <cell r="BG22694">
            <v>0</v>
          </cell>
          <cell r="BJ22694">
            <v>0</v>
          </cell>
          <cell r="BK22694">
            <v>0</v>
          </cell>
          <cell r="BL22694">
            <v>0</v>
          </cell>
        </row>
        <row r="22695">
          <cell r="AP22695">
            <v>0</v>
          </cell>
          <cell r="AT22695" t="str">
            <v>-</v>
          </cell>
          <cell r="AX22695" t="str">
            <v>-</v>
          </cell>
          <cell r="BB22695" t="str">
            <v>-</v>
          </cell>
          <cell r="BE22695">
            <v>0</v>
          </cell>
          <cell r="BF22695">
            <v>0</v>
          </cell>
          <cell r="BG22695">
            <v>0</v>
          </cell>
          <cell r="BJ22695">
            <v>0</v>
          </cell>
          <cell r="BK22695">
            <v>0</v>
          </cell>
          <cell r="BL22695">
            <v>0</v>
          </cell>
        </row>
        <row r="22696">
          <cell r="AP22696">
            <v>0</v>
          </cell>
          <cell r="AT22696" t="str">
            <v>-</v>
          </cell>
          <cell r="AX22696" t="str">
            <v>-</v>
          </cell>
          <cell r="BB22696" t="str">
            <v>-</v>
          </cell>
          <cell r="BE22696">
            <v>0</v>
          </cell>
          <cell r="BF22696">
            <v>0</v>
          </cell>
          <cell r="BG22696">
            <v>0</v>
          </cell>
          <cell r="BJ22696">
            <v>0</v>
          </cell>
          <cell r="BK22696">
            <v>0</v>
          </cell>
          <cell r="BL22696">
            <v>0</v>
          </cell>
        </row>
        <row r="22697">
          <cell r="AP22697">
            <v>0</v>
          </cell>
          <cell r="AT22697" t="str">
            <v>-</v>
          </cell>
          <cell r="AX22697" t="str">
            <v>-</v>
          </cell>
          <cell r="BB22697" t="str">
            <v>-</v>
          </cell>
          <cell r="BE22697">
            <v>0</v>
          </cell>
          <cell r="BF22697">
            <v>0</v>
          </cell>
          <cell r="BG22697">
            <v>0</v>
          </cell>
          <cell r="BJ22697">
            <v>0</v>
          </cell>
          <cell r="BK22697">
            <v>0</v>
          </cell>
          <cell r="BL22697">
            <v>0</v>
          </cell>
        </row>
        <row r="22698">
          <cell r="AP22698">
            <v>0</v>
          </cell>
          <cell r="AT22698" t="str">
            <v>-</v>
          </cell>
          <cell r="AX22698" t="str">
            <v>-</v>
          </cell>
          <cell r="BB22698" t="str">
            <v>-</v>
          </cell>
          <cell r="BE22698">
            <v>0</v>
          </cell>
          <cell r="BF22698">
            <v>0</v>
          </cell>
          <cell r="BG22698">
            <v>0</v>
          </cell>
          <cell r="BJ22698">
            <v>0</v>
          </cell>
          <cell r="BK22698">
            <v>0</v>
          </cell>
          <cell r="BL22698">
            <v>0</v>
          </cell>
        </row>
        <row r="22699">
          <cell r="AP22699">
            <v>0</v>
          </cell>
          <cell r="AT22699" t="str">
            <v>-</v>
          </cell>
          <cell r="AX22699" t="str">
            <v>-</v>
          </cell>
          <cell r="BB22699" t="str">
            <v>-</v>
          </cell>
          <cell r="BE22699">
            <v>0</v>
          </cell>
          <cell r="BF22699">
            <v>0</v>
          </cell>
          <cell r="BG22699">
            <v>0</v>
          </cell>
          <cell r="BJ22699">
            <v>0</v>
          </cell>
          <cell r="BK22699">
            <v>0</v>
          </cell>
          <cell r="BL22699">
            <v>0</v>
          </cell>
        </row>
        <row r="22700">
          <cell r="AP22700">
            <v>0</v>
          </cell>
          <cell r="AT22700" t="str">
            <v>-</v>
          </cell>
          <cell r="AX22700" t="str">
            <v>-</v>
          </cell>
          <cell r="BB22700" t="str">
            <v>-</v>
          </cell>
          <cell r="BE22700">
            <v>0</v>
          </cell>
          <cell r="BF22700">
            <v>0</v>
          </cell>
          <cell r="BG22700">
            <v>0</v>
          </cell>
          <cell r="BJ22700">
            <v>0</v>
          </cell>
          <cell r="BK22700">
            <v>0</v>
          </cell>
          <cell r="BL22700">
            <v>0</v>
          </cell>
        </row>
        <row r="22701">
          <cell r="AP22701">
            <v>0</v>
          </cell>
          <cell r="AT22701" t="str">
            <v>-</v>
          </cell>
          <cell r="AX22701" t="str">
            <v>-</v>
          </cell>
          <cell r="BB22701" t="str">
            <v>-</v>
          </cell>
          <cell r="BE22701">
            <v>0</v>
          </cell>
          <cell r="BF22701">
            <v>0</v>
          </cell>
          <cell r="BG22701">
            <v>0</v>
          </cell>
          <cell r="BJ22701">
            <v>0</v>
          </cell>
          <cell r="BK22701">
            <v>0</v>
          </cell>
          <cell r="BL22701">
            <v>0</v>
          </cell>
        </row>
        <row r="22702">
          <cell r="AP22702">
            <v>0</v>
          </cell>
          <cell r="AT22702" t="str">
            <v>-</v>
          </cell>
          <cell r="AX22702" t="str">
            <v>-</v>
          </cell>
          <cell r="BB22702" t="str">
            <v>-</v>
          </cell>
          <cell r="BE22702">
            <v>0</v>
          </cell>
          <cell r="BF22702">
            <v>0</v>
          </cell>
          <cell r="BG22702">
            <v>0</v>
          </cell>
          <cell r="BJ22702">
            <v>0</v>
          </cell>
          <cell r="BK22702">
            <v>0</v>
          </cell>
          <cell r="BL22702">
            <v>0</v>
          </cell>
        </row>
        <row r="22703">
          <cell r="AP22703">
            <v>0</v>
          </cell>
          <cell r="AT22703" t="str">
            <v>-</v>
          </cell>
          <cell r="AX22703" t="str">
            <v>-</v>
          </cell>
          <cell r="BB22703" t="str">
            <v>-</v>
          </cell>
          <cell r="BE22703">
            <v>0</v>
          </cell>
          <cell r="BF22703">
            <v>0</v>
          </cell>
          <cell r="BG22703">
            <v>0</v>
          </cell>
          <cell r="BJ22703">
            <v>0</v>
          </cell>
          <cell r="BK22703">
            <v>0</v>
          </cell>
          <cell r="BL22703">
            <v>0</v>
          </cell>
        </row>
        <row r="22704">
          <cell r="AP22704">
            <v>0</v>
          </cell>
          <cell r="AT22704" t="str">
            <v>-</v>
          </cell>
          <cell r="AX22704" t="str">
            <v>-</v>
          </cell>
          <cell r="BB22704" t="str">
            <v>-</v>
          </cell>
          <cell r="BE22704">
            <v>0</v>
          </cell>
          <cell r="BF22704">
            <v>0</v>
          </cell>
          <cell r="BG22704">
            <v>0</v>
          </cell>
          <cell r="BJ22704">
            <v>0</v>
          </cell>
          <cell r="BK22704">
            <v>0</v>
          </cell>
          <cell r="BL22704">
            <v>0</v>
          </cell>
        </row>
        <row r="22705">
          <cell r="AP22705">
            <v>0</v>
          </cell>
          <cell r="AT22705" t="str">
            <v>-</v>
          </cell>
          <cell r="AX22705" t="str">
            <v>-</v>
          </cell>
          <cell r="BB22705" t="str">
            <v>-</v>
          </cell>
          <cell r="BE22705">
            <v>0</v>
          </cell>
          <cell r="BF22705">
            <v>0</v>
          </cell>
          <cell r="BG22705">
            <v>0</v>
          </cell>
          <cell r="BJ22705">
            <v>0</v>
          </cell>
          <cell r="BK22705">
            <v>0</v>
          </cell>
          <cell r="BL22705">
            <v>0</v>
          </cell>
        </row>
        <row r="22706">
          <cell r="AP22706">
            <v>0</v>
          </cell>
          <cell r="AT22706" t="str">
            <v>-</v>
          </cell>
          <cell r="AX22706" t="str">
            <v>-</v>
          </cell>
          <cell r="BB22706" t="str">
            <v>-</v>
          </cell>
          <cell r="BE22706">
            <v>0</v>
          </cell>
          <cell r="BF22706">
            <v>0</v>
          </cell>
          <cell r="BG22706">
            <v>0</v>
          </cell>
          <cell r="BJ22706">
            <v>0</v>
          </cell>
          <cell r="BK22706">
            <v>0</v>
          </cell>
          <cell r="BL22706">
            <v>0</v>
          </cell>
        </row>
        <row r="22707">
          <cell r="AP22707">
            <v>0</v>
          </cell>
          <cell r="AT22707" t="str">
            <v>-</v>
          </cell>
          <cell r="AX22707" t="str">
            <v>-</v>
          </cell>
          <cell r="BB22707" t="str">
            <v>-</v>
          </cell>
          <cell r="BE22707">
            <v>0</v>
          </cell>
          <cell r="BF22707">
            <v>0</v>
          </cell>
          <cell r="BG22707">
            <v>0</v>
          </cell>
          <cell r="BJ22707">
            <v>0</v>
          </cell>
          <cell r="BK22707">
            <v>0</v>
          </cell>
          <cell r="BL22707">
            <v>0</v>
          </cell>
        </row>
        <row r="22708">
          <cell r="AP22708">
            <v>0</v>
          </cell>
          <cell r="AT22708" t="str">
            <v>-</v>
          </cell>
          <cell r="AX22708" t="str">
            <v>-</v>
          </cell>
          <cell r="BB22708" t="str">
            <v>-</v>
          </cell>
          <cell r="BE22708">
            <v>0</v>
          </cell>
          <cell r="BF22708">
            <v>0</v>
          </cell>
          <cell r="BG22708">
            <v>0</v>
          </cell>
          <cell r="BJ22708">
            <v>0</v>
          </cell>
          <cell r="BK22708">
            <v>0</v>
          </cell>
          <cell r="BL22708">
            <v>0</v>
          </cell>
        </row>
        <row r="22709">
          <cell r="AP22709">
            <v>0</v>
          </cell>
          <cell r="AT22709" t="str">
            <v>-</v>
          </cell>
          <cell r="AX22709" t="str">
            <v>-</v>
          </cell>
          <cell r="BB22709" t="str">
            <v>-</v>
          </cell>
          <cell r="BE22709">
            <v>0</v>
          </cell>
          <cell r="BF22709">
            <v>0</v>
          </cell>
          <cell r="BG22709">
            <v>0</v>
          </cell>
          <cell r="BJ22709">
            <v>0</v>
          </cell>
          <cell r="BK22709">
            <v>0</v>
          </cell>
          <cell r="BL22709">
            <v>0</v>
          </cell>
        </row>
        <row r="22710">
          <cell r="AP22710">
            <v>0</v>
          </cell>
          <cell r="AT22710" t="str">
            <v>-</v>
          </cell>
          <cell r="AX22710" t="str">
            <v>-</v>
          </cell>
          <cell r="BB22710" t="str">
            <v>-</v>
          </cell>
          <cell r="BE22710">
            <v>0</v>
          </cell>
          <cell r="BF22710">
            <v>0</v>
          </cell>
          <cell r="BG22710">
            <v>0</v>
          </cell>
          <cell r="BJ22710">
            <v>0</v>
          </cell>
          <cell r="BK22710">
            <v>0</v>
          </cell>
          <cell r="BL22710">
            <v>0</v>
          </cell>
        </row>
        <row r="22711">
          <cell r="AP22711">
            <v>0</v>
          </cell>
          <cell r="AT22711" t="str">
            <v>-</v>
          </cell>
          <cell r="AX22711" t="str">
            <v>-</v>
          </cell>
          <cell r="BB22711" t="str">
            <v>-</v>
          </cell>
          <cell r="BE22711">
            <v>0</v>
          </cell>
          <cell r="BF22711">
            <v>0</v>
          </cell>
          <cell r="BG22711">
            <v>0</v>
          </cell>
          <cell r="BJ22711">
            <v>0</v>
          </cell>
          <cell r="BK22711">
            <v>0</v>
          </cell>
          <cell r="BL22711">
            <v>0</v>
          </cell>
        </row>
        <row r="22712">
          <cell r="AP22712">
            <v>0</v>
          </cell>
          <cell r="AT22712" t="str">
            <v>-</v>
          </cell>
          <cell r="AX22712" t="str">
            <v>-</v>
          </cell>
          <cell r="BB22712" t="str">
            <v>-</v>
          </cell>
          <cell r="BE22712">
            <v>0</v>
          </cell>
          <cell r="BF22712">
            <v>0</v>
          </cell>
          <cell r="BG22712">
            <v>0</v>
          </cell>
          <cell r="BJ22712">
            <v>0</v>
          </cell>
          <cell r="BK22712">
            <v>0</v>
          </cell>
          <cell r="BL22712">
            <v>0</v>
          </cell>
        </row>
        <row r="22713">
          <cell r="AP22713">
            <v>0</v>
          </cell>
          <cell r="AT22713" t="str">
            <v>-</v>
          </cell>
          <cell r="AX22713" t="str">
            <v>-</v>
          </cell>
          <cell r="BB22713" t="str">
            <v>-</v>
          </cell>
          <cell r="BE22713">
            <v>0</v>
          </cell>
          <cell r="BF22713">
            <v>0</v>
          </cell>
          <cell r="BG22713">
            <v>0</v>
          </cell>
          <cell r="BJ22713">
            <v>0</v>
          </cell>
          <cell r="BK22713">
            <v>0</v>
          </cell>
          <cell r="BL22713">
            <v>0</v>
          </cell>
        </row>
        <row r="22714">
          <cell r="AP22714">
            <v>0</v>
          </cell>
          <cell r="AT22714" t="str">
            <v>-</v>
          </cell>
          <cell r="AX22714" t="str">
            <v>-</v>
          </cell>
          <cell r="BB22714" t="str">
            <v>-</v>
          </cell>
          <cell r="BE22714">
            <v>0</v>
          </cell>
          <cell r="BF22714">
            <v>0</v>
          </cell>
          <cell r="BG22714">
            <v>0</v>
          </cell>
          <cell r="BJ22714">
            <v>0</v>
          </cell>
          <cell r="BK22714">
            <v>0</v>
          </cell>
          <cell r="BL22714">
            <v>0</v>
          </cell>
        </row>
        <row r="22715">
          <cell r="AP22715">
            <v>0</v>
          </cell>
          <cell r="AT22715" t="str">
            <v>-</v>
          </cell>
          <cell r="AX22715" t="str">
            <v>-</v>
          </cell>
          <cell r="BB22715" t="str">
            <v>-</v>
          </cell>
          <cell r="BE22715">
            <v>0</v>
          </cell>
          <cell r="BF22715">
            <v>0</v>
          </cell>
          <cell r="BG22715">
            <v>0</v>
          </cell>
          <cell r="BJ22715">
            <v>0</v>
          </cell>
          <cell r="BK22715">
            <v>0</v>
          </cell>
          <cell r="BL22715">
            <v>0</v>
          </cell>
        </row>
        <row r="22716">
          <cell r="AP22716">
            <v>0</v>
          </cell>
          <cell r="AT22716" t="str">
            <v>-</v>
          </cell>
          <cell r="AX22716" t="str">
            <v>-</v>
          </cell>
          <cell r="BB22716" t="str">
            <v>-</v>
          </cell>
          <cell r="BE22716">
            <v>0</v>
          </cell>
          <cell r="BF22716">
            <v>0</v>
          </cell>
          <cell r="BG22716">
            <v>0</v>
          </cell>
          <cell r="BJ22716">
            <v>0</v>
          </cell>
          <cell r="BK22716">
            <v>0</v>
          </cell>
          <cell r="BL22716">
            <v>0</v>
          </cell>
        </row>
        <row r="22717">
          <cell r="AP22717">
            <v>0</v>
          </cell>
          <cell r="AT22717" t="str">
            <v>-</v>
          </cell>
          <cell r="AX22717" t="str">
            <v>-</v>
          </cell>
          <cell r="BB22717" t="str">
            <v>-</v>
          </cell>
          <cell r="BE22717">
            <v>0</v>
          </cell>
          <cell r="BF22717">
            <v>0</v>
          </cell>
          <cell r="BG22717">
            <v>0</v>
          </cell>
          <cell r="BJ22717">
            <v>0</v>
          </cell>
          <cell r="BK22717">
            <v>0</v>
          </cell>
          <cell r="BL22717">
            <v>0</v>
          </cell>
        </row>
        <row r="22718">
          <cell r="AP22718">
            <v>0</v>
          </cell>
          <cell r="AT22718" t="str">
            <v>-</v>
          </cell>
          <cell r="AX22718" t="str">
            <v>-</v>
          </cell>
          <cell r="BB22718" t="str">
            <v>-</v>
          </cell>
          <cell r="BE22718">
            <v>0</v>
          </cell>
          <cell r="BF22718">
            <v>0</v>
          </cell>
          <cell r="BG22718">
            <v>0</v>
          </cell>
          <cell r="BJ22718">
            <v>0</v>
          </cell>
          <cell r="BK22718">
            <v>0</v>
          </cell>
          <cell r="BL22718">
            <v>0</v>
          </cell>
        </row>
        <row r="22719">
          <cell r="AP22719">
            <v>0</v>
          </cell>
          <cell r="AT22719" t="str">
            <v>-</v>
          </cell>
          <cell r="AX22719" t="str">
            <v>-</v>
          </cell>
          <cell r="BB22719" t="str">
            <v>-</v>
          </cell>
          <cell r="BE22719">
            <v>0</v>
          </cell>
          <cell r="BF22719">
            <v>0</v>
          </cell>
          <cell r="BG22719">
            <v>0</v>
          </cell>
          <cell r="BJ22719">
            <v>0</v>
          </cell>
          <cell r="BK22719">
            <v>0</v>
          </cell>
          <cell r="BL22719">
            <v>0</v>
          </cell>
        </row>
        <row r="22720">
          <cell r="AP22720">
            <v>0</v>
          </cell>
          <cell r="AT22720" t="str">
            <v>-</v>
          </cell>
          <cell r="AX22720" t="str">
            <v>-</v>
          </cell>
          <cell r="BB22720" t="str">
            <v>-</v>
          </cell>
          <cell r="BE22720">
            <v>0</v>
          </cell>
          <cell r="BF22720">
            <v>0</v>
          </cell>
          <cell r="BG22720">
            <v>0</v>
          </cell>
          <cell r="BJ22720">
            <v>0</v>
          </cell>
          <cell r="BK22720">
            <v>0</v>
          </cell>
          <cell r="BL22720">
            <v>0</v>
          </cell>
        </row>
        <row r="22721">
          <cell r="AP22721">
            <v>0</v>
          </cell>
          <cell r="AT22721" t="str">
            <v>-</v>
          </cell>
          <cell r="AX22721" t="str">
            <v>-</v>
          </cell>
          <cell r="BB22721" t="str">
            <v>-</v>
          </cell>
          <cell r="BE22721">
            <v>0</v>
          </cell>
          <cell r="BF22721">
            <v>0</v>
          </cell>
          <cell r="BG22721">
            <v>0</v>
          </cell>
          <cell r="BJ22721">
            <v>0</v>
          </cell>
          <cell r="BK22721">
            <v>0</v>
          </cell>
          <cell r="BL22721">
            <v>0</v>
          </cell>
        </row>
        <row r="22722">
          <cell r="AP22722">
            <v>0</v>
          </cell>
          <cell r="AT22722" t="str">
            <v>-</v>
          </cell>
          <cell r="AX22722" t="str">
            <v>-</v>
          </cell>
          <cell r="BB22722" t="str">
            <v>-</v>
          </cell>
          <cell r="BE22722">
            <v>0</v>
          </cell>
          <cell r="BF22722">
            <v>0</v>
          </cell>
          <cell r="BG22722">
            <v>0</v>
          </cell>
          <cell r="BJ22722">
            <v>0</v>
          </cell>
          <cell r="BK22722">
            <v>0</v>
          </cell>
          <cell r="BL22722">
            <v>0</v>
          </cell>
        </row>
        <row r="22723">
          <cell r="AP22723">
            <v>0</v>
          </cell>
          <cell r="AT22723" t="str">
            <v>-</v>
          </cell>
          <cell r="AX22723" t="str">
            <v>-</v>
          </cell>
          <cell r="BB22723" t="str">
            <v>-</v>
          </cell>
          <cell r="BE22723">
            <v>0</v>
          </cell>
          <cell r="BF22723">
            <v>0</v>
          </cell>
          <cell r="BG22723">
            <v>0</v>
          </cell>
          <cell r="BJ22723">
            <v>0</v>
          </cell>
          <cell r="BK22723">
            <v>0</v>
          </cell>
          <cell r="BL22723">
            <v>0</v>
          </cell>
        </row>
        <row r="22724">
          <cell r="AP22724">
            <v>0</v>
          </cell>
          <cell r="AT22724" t="str">
            <v>-</v>
          </cell>
          <cell r="AX22724" t="str">
            <v>-</v>
          </cell>
          <cell r="BB22724" t="str">
            <v>-</v>
          </cell>
          <cell r="BE22724">
            <v>0</v>
          </cell>
          <cell r="BF22724">
            <v>0</v>
          </cell>
          <cell r="BG22724">
            <v>0</v>
          </cell>
          <cell r="BJ22724">
            <v>0</v>
          </cell>
          <cell r="BK22724">
            <v>0</v>
          </cell>
          <cell r="BL22724">
            <v>0</v>
          </cell>
        </row>
        <row r="22725">
          <cell r="AP22725">
            <v>0</v>
          </cell>
          <cell r="AT22725" t="str">
            <v>-</v>
          </cell>
          <cell r="AX22725" t="str">
            <v>-</v>
          </cell>
          <cell r="BB22725" t="str">
            <v>-</v>
          </cell>
          <cell r="BE22725">
            <v>0</v>
          </cell>
          <cell r="BF22725">
            <v>0</v>
          </cell>
          <cell r="BG22725">
            <v>0</v>
          </cell>
          <cell r="BJ22725">
            <v>0</v>
          </cell>
          <cell r="BK22725">
            <v>0</v>
          </cell>
          <cell r="BL22725">
            <v>0</v>
          </cell>
        </row>
        <row r="22726">
          <cell r="AP22726">
            <v>0</v>
          </cell>
          <cell r="AT22726" t="str">
            <v>-</v>
          </cell>
          <cell r="AX22726" t="str">
            <v>-</v>
          </cell>
          <cell r="BB22726" t="str">
            <v>-</v>
          </cell>
          <cell r="BE22726">
            <v>0</v>
          </cell>
          <cell r="BF22726">
            <v>0</v>
          </cell>
          <cell r="BG22726">
            <v>0</v>
          </cell>
          <cell r="BJ22726">
            <v>0</v>
          </cell>
          <cell r="BK22726">
            <v>0</v>
          </cell>
          <cell r="BL22726">
            <v>0</v>
          </cell>
        </row>
        <row r="22727">
          <cell r="AP22727">
            <v>0</v>
          </cell>
          <cell r="AT22727" t="str">
            <v>-</v>
          </cell>
          <cell r="AX22727" t="str">
            <v>-</v>
          </cell>
          <cell r="BB22727" t="str">
            <v>-</v>
          </cell>
          <cell r="BE22727">
            <v>0</v>
          </cell>
          <cell r="BF22727">
            <v>0</v>
          </cell>
          <cell r="BG22727">
            <v>0</v>
          </cell>
          <cell r="BJ22727">
            <v>0</v>
          </cell>
          <cell r="BK22727">
            <v>0</v>
          </cell>
          <cell r="BL22727">
            <v>0</v>
          </cell>
        </row>
        <row r="22728">
          <cell r="AP22728">
            <v>0</v>
          </cell>
          <cell r="AT22728" t="str">
            <v>-</v>
          </cell>
          <cell r="AX22728" t="str">
            <v>-</v>
          </cell>
          <cell r="BB22728" t="str">
            <v>-</v>
          </cell>
          <cell r="BE22728">
            <v>0</v>
          </cell>
          <cell r="BF22728">
            <v>0</v>
          </cell>
          <cell r="BG22728">
            <v>0</v>
          </cell>
          <cell r="BJ22728">
            <v>0</v>
          </cell>
          <cell r="BK22728">
            <v>0</v>
          </cell>
          <cell r="BL22728">
            <v>0</v>
          </cell>
        </row>
        <row r="22729">
          <cell r="AP22729">
            <v>0</v>
          </cell>
          <cell r="AT22729" t="str">
            <v>-</v>
          </cell>
          <cell r="AX22729" t="str">
            <v>-</v>
          </cell>
          <cell r="BB22729" t="str">
            <v>-</v>
          </cell>
          <cell r="BE22729">
            <v>0</v>
          </cell>
          <cell r="BF22729">
            <v>0</v>
          </cell>
          <cell r="BG22729">
            <v>0</v>
          </cell>
          <cell r="BJ22729">
            <v>0</v>
          </cell>
          <cell r="BK22729">
            <v>0</v>
          </cell>
          <cell r="BL22729">
            <v>0</v>
          </cell>
        </row>
        <row r="22730">
          <cell r="AP22730">
            <v>0</v>
          </cell>
          <cell r="AT22730" t="str">
            <v>-</v>
          </cell>
          <cell r="AX22730" t="str">
            <v>-</v>
          </cell>
          <cell r="BB22730" t="str">
            <v>-</v>
          </cell>
          <cell r="BE22730">
            <v>0</v>
          </cell>
          <cell r="BF22730">
            <v>0</v>
          </cell>
          <cell r="BG22730">
            <v>0</v>
          </cell>
          <cell r="BJ22730">
            <v>0</v>
          </cell>
          <cell r="BK22730">
            <v>0</v>
          </cell>
          <cell r="BL22730">
            <v>0</v>
          </cell>
        </row>
        <row r="22731">
          <cell r="AP22731">
            <v>0</v>
          </cell>
          <cell r="AT22731" t="str">
            <v>-</v>
          </cell>
          <cell r="AX22731" t="str">
            <v>-</v>
          </cell>
          <cell r="BB22731" t="str">
            <v>-</v>
          </cell>
          <cell r="BE22731">
            <v>0</v>
          </cell>
          <cell r="BF22731">
            <v>0</v>
          </cell>
          <cell r="BG22731">
            <v>0</v>
          </cell>
          <cell r="BJ22731">
            <v>0</v>
          </cell>
          <cell r="BK22731">
            <v>0</v>
          </cell>
          <cell r="BL22731">
            <v>0</v>
          </cell>
        </row>
        <row r="22732">
          <cell r="AP22732">
            <v>0</v>
          </cell>
          <cell r="AT22732" t="str">
            <v>-</v>
          </cell>
          <cell r="AX22732" t="str">
            <v>-</v>
          </cell>
          <cell r="BB22732" t="str">
            <v>-</v>
          </cell>
          <cell r="BE22732">
            <v>0</v>
          </cell>
          <cell r="BF22732">
            <v>0</v>
          </cell>
          <cell r="BG22732">
            <v>0</v>
          </cell>
          <cell r="BJ22732">
            <v>0</v>
          </cell>
          <cell r="BK22732">
            <v>0</v>
          </cell>
          <cell r="BL22732">
            <v>0</v>
          </cell>
        </row>
        <row r="22733">
          <cell r="AP22733">
            <v>0</v>
          </cell>
          <cell r="AT22733" t="str">
            <v>-</v>
          </cell>
          <cell r="AX22733" t="str">
            <v>-</v>
          </cell>
          <cell r="BB22733" t="str">
            <v>-</v>
          </cell>
          <cell r="BE22733">
            <v>0</v>
          </cell>
          <cell r="BF22733">
            <v>0</v>
          </cell>
          <cell r="BG22733">
            <v>0</v>
          </cell>
          <cell r="BJ22733">
            <v>0</v>
          </cell>
          <cell r="BK22733">
            <v>0</v>
          </cell>
          <cell r="BL22733">
            <v>0</v>
          </cell>
        </row>
        <row r="22734">
          <cell r="AP22734">
            <v>0</v>
          </cell>
          <cell r="AT22734" t="str">
            <v>-</v>
          </cell>
          <cell r="AX22734" t="str">
            <v>-</v>
          </cell>
          <cell r="BB22734" t="str">
            <v>-</v>
          </cell>
          <cell r="BE22734">
            <v>0</v>
          </cell>
          <cell r="BF22734">
            <v>0</v>
          </cell>
          <cell r="BG22734">
            <v>0</v>
          </cell>
          <cell r="BJ22734">
            <v>0</v>
          </cell>
          <cell r="BK22734">
            <v>0</v>
          </cell>
          <cell r="BL22734">
            <v>0</v>
          </cell>
        </row>
        <row r="22735">
          <cell r="AP22735">
            <v>0</v>
          </cell>
          <cell r="AT22735" t="str">
            <v>-</v>
          </cell>
          <cell r="AX22735" t="str">
            <v>-</v>
          </cell>
          <cell r="BB22735" t="str">
            <v>-</v>
          </cell>
          <cell r="BE22735">
            <v>0</v>
          </cell>
          <cell r="BF22735">
            <v>0</v>
          </cell>
          <cell r="BG22735">
            <v>0</v>
          </cell>
          <cell r="BJ22735">
            <v>0</v>
          </cell>
          <cell r="BK22735">
            <v>0</v>
          </cell>
          <cell r="BL22735">
            <v>0</v>
          </cell>
        </row>
        <row r="22736">
          <cell r="AP22736">
            <v>0</v>
          </cell>
          <cell r="AT22736" t="str">
            <v>-</v>
          </cell>
          <cell r="AX22736" t="str">
            <v>-</v>
          </cell>
          <cell r="BB22736" t="str">
            <v>-</v>
          </cell>
          <cell r="BE22736">
            <v>0</v>
          </cell>
          <cell r="BF22736">
            <v>0</v>
          </cell>
          <cell r="BG22736">
            <v>0</v>
          </cell>
          <cell r="BJ22736">
            <v>0</v>
          </cell>
          <cell r="BK22736">
            <v>0</v>
          </cell>
          <cell r="BL22736">
            <v>0</v>
          </cell>
        </row>
        <row r="22737">
          <cell r="AP22737">
            <v>0</v>
          </cell>
          <cell r="AT22737" t="str">
            <v>-</v>
          </cell>
          <cell r="AX22737" t="str">
            <v>-</v>
          </cell>
          <cell r="BB22737" t="str">
            <v>-</v>
          </cell>
          <cell r="BE22737">
            <v>0</v>
          </cell>
          <cell r="BF22737">
            <v>0</v>
          </cell>
          <cell r="BG22737">
            <v>0</v>
          </cell>
          <cell r="BJ22737">
            <v>0</v>
          </cell>
          <cell r="BK22737">
            <v>0</v>
          </cell>
          <cell r="BL22737">
            <v>0</v>
          </cell>
        </row>
        <row r="22738">
          <cell r="AP22738">
            <v>0</v>
          </cell>
          <cell r="AT22738" t="str">
            <v>-</v>
          </cell>
          <cell r="AX22738" t="str">
            <v>-</v>
          </cell>
          <cell r="BB22738" t="str">
            <v>-</v>
          </cell>
          <cell r="BE22738">
            <v>0</v>
          </cell>
          <cell r="BF22738">
            <v>0</v>
          </cell>
          <cell r="BG22738">
            <v>0</v>
          </cell>
          <cell r="BJ22738">
            <v>0</v>
          </cell>
          <cell r="BK22738">
            <v>0</v>
          </cell>
          <cell r="BL22738">
            <v>0</v>
          </cell>
        </row>
        <row r="22739">
          <cell r="AP22739">
            <v>0</v>
          </cell>
          <cell r="AT22739" t="str">
            <v>-</v>
          </cell>
          <cell r="AX22739" t="str">
            <v>-</v>
          </cell>
          <cell r="BB22739" t="str">
            <v>-</v>
          </cell>
          <cell r="BE22739">
            <v>0</v>
          </cell>
          <cell r="BF22739">
            <v>0</v>
          </cell>
          <cell r="BG22739">
            <v>0</v>
          </cell>
          <cell r="BJ22739">
            <v>0</v>
          </cell>
          <cell r="BK22739">
            <v>0</v>
          </cell>
          <cell r="BL22739">
            <v>0</v>
          </cell>
        </row>
        <row r="22740">
          <cell r="AP22740">
            <v>0</v>
          </cell>
          <cell r="AT22740" t="str">
            <v>-</v>
          </cell>
          <cell r="AX22740" t="str">
            <v>-</v>
          </cell>
          <cell r="BB22740" t="str">
            <v>-</v>
          </cell>
          <cell r="BE22740">
            <v>0</v>
          </cell>
          <cell r="BF22740">
            <v>0</v>
          </cell>
          <cell r="BG22740">
            <v>0</v>
          </cell>
          <cell r="BJ22740">
            <v>0</v>
          </cell>
          <cell r="BK22740">
            <v>0</v>
          </cell>
          <cell r="BL22740">
            <v>0</v>
          </cell>
        </row>
        <row r="22741">
          <cell r="AP22741">
            <v>0</v>
          </cell>
          <cell r="AT22741" t="str">
            <v>-</v>
          </cell>
          <cell r="AX22741" t="str">
            <v>-</v>
          </cell>
          <cell r="BB22741" t="str">
            <v>-</v>
          </cell>
          <cell r="BE22741">
            <v>0</v>
          </cell>
          <cell r="BF22741">
            <v>0</v>
          </cell>
          <cell r="BG22741">
            <v>0</v>
          </cell>
          <cell r="BJ22741">
            <v>0</v>
          </cell>
          <cell r="BK22741">
            <v>0</v>
          </cell>
          <cell r="BL22741">
            <v>0</v>
          </cell>
        </row>
        <row r="22742">
          <cell r="AP22742">
            <v>0</v>
          </cell>
          <cell r="AT22742" t="str">
            <v>-</v>
          </cell>
          <cell r="AX22742" t="str">
            <v>-</v>
          </cell>
          <cell r="BB22742" t="str">
            <v>-</v>
          </cell>
          <cell r="BE22742">
            <v>0</v>
          </cell>
          <cell r="BF22742">
            <v>0</v>
          </cell>
          <cell r="BG22742">
            <v>0</v>
          </cell>
          <cell r="BJ22742">
            <v>0</v>
          </cell>
          <cell r="BK22742">
            <v>0</v>
          </cell>
          <cell r="BL22742">
            <v>0</v>
          </cell>
        </row>
        <row r="22743">
          <cell r="AP22743">
            <v>0</v>
          </cell>
          <cell r="AT22743" t="str">
            <v>-</v>
          </cell>
          <cell r="AX22743" t="str">
            <v>-</v>
          </cell>
          <cell r="BB22743" t="str">
            <v>-</v>
          </cell>
          <cell r="BE22743">
            <v>0</v>
          </cell>
          <cell r="BF22743">
            <v>0</v>
          </cell>
          <cell r="BG22743">
            <v>0</v>
          </cell>
          <cell r="BJ22743">
            <v>0</v>
          </cell>
          <cell r="BK22743">
            <v>0</v>
          </cell>
          <cell r="BL22743">
            <v>0</v>
          </cell>
        </row>
        <row r="22744">
          <cell r="AP22744">
            <v>0</v>
          </cell>
          <cell r="AT22744" t="str">
            <v>-</v>
          </cell>
          <cell r="AX22744" t="str">
            <v>-</v>
          </cell>
          <cell r="BB22744" t="str">
            <v>-</v>
          </cell>
          <cell r="BE22744">
            <v>0</v>
          </cell>
          <cell r="BF22744">
            <v>0</v>
          </cell>
          <cell r="BG22744">
            <v>0</v>
          </cell>
          <cell r="BJ22744">
            <v>0</v>
          </cell>
          <cell r="BK22744">
            <v>0</v>
          </cell>
          <cell r="BL22744">
            <v>0</v>
          </cell>
        </row>
        <row r="22745">
          <cell r="AP22745">
            <v>0</v>
          </cell>
          <cell r="AT22745" t="str">
            <v>-</v>
          </cell>
          <cell r="AX22745" t="str">
            <v>-</v>
          </cell>
          <cell r="BB22745" t="str">
            <v>-</v>
          </cell>
          <cell r="BE22745">
            <v>0</v>
          </cell>
          <cell r="BF22745">
            <v>0</v>
          </cell>
          <cell r="BG22745">
            <v>0</v>
          </cell>
          <cell r="BJ22745">
            <v>0</v>
          </cell>
          <cell r="BK22745">
            <v>0</v>
          </cell>
          <cell r="BL22745">
            <v>0</v>
          </cell>
        </row>
        <row r="22746">
          <cell r="AP22746">
            <v>0</v>
          </cell>
          <cell r="AT22746" t="str">
            <v>-</v>
          </cell>
          <cell r="AX22746" t="str">
            <v>-</v>
          </cell>
          <cell r="BB22746" t="str">
            <v>-</v>
          </cell>
          <cell r="BE22746">
            <v>0</v>
          </cell>
          <cell r="BF22746">
            <v>0</v>
          </cell>
          <cell r="BG22746">
            <v>0</v>
          </cell>
          <cell r="BJ22746">
            <v>0</v>
          </cell>
          <cell r="BK22746">
            <v>0</v>
          </cell>
          <cell r="BL22746">
            <v>0</v>
          </cell>
        </row>
        <row r="22747">
          <cell r="AP22747">
            <v>0</v>
          </cell>
          <cell r="AT22747" t="str">
            <v>-</v>
          </cell>
          <cell r="AX22747" t="str">
            <v>-</v>
          </cell>
          <cell r="BB22747" t="str">
            <v>-</v>
          </cell>
          <cell r="BE22747">
            <v>0</v>
          </cell>
          <cell r="BF22747">
            <v>0</v>
          </cell>
          <cell r="BG22747">
            <v>0</v>
          </cell>
          <cell r="BJ22747">
            <v>0</v>
          </cell>
          <cell r="BK22747">
            <v>0</v>
          </cell>
          <cell r="BL22747">
            <v>0</v>
          </cell>
        </row>
        <row r="22748">
          <cell r="AP22748">
            <v>0</v>
          </cell>
          <cell r="AT22748" t="str">
            <v>-</v>
          </cell>
          <cell r="AX22748" t="str">
            <v>-</v>
          </cell>
          <cell r="BB22748" t="str">
            <v>-</v>
          </cell>
          <cell r="BE22748">
            <v>0</v>
          </cell>
          <cell r="BF22748">
            <v>0</v>
          </cell>
          <cell r="BG22748">
            <v>0</v>
          </cell>
          <cell r="BJ22748">
            <v>0</v>
          </cell>
          <cell r="BK22748">
            <v>0</v>
          </cell>
          <cell r="BL22748">
            <v>0</v>
          </cell>
        </row>
        <row r="22749">
          <cell r="AP22749">
            <v>0</v>
          </cell>
          <cell r="AT22749" t="str">
            <v>-</v>
          </cell>
          <cell r="AX22749" t="str">
            <v>-</v>
          </cell>
          <cell r="BB22749" t="str">
            <v>-</v>
          </cell>
          <cell r="BE22749">
            <v>0</v>
          </cell>
          <cell r="BF22749">
            <v>0</v>
          </cell>
          <cell r="BG22749">
            <v>0</v>
          </cell>
          <cell r="BJ22749">
            <v>0</v>
          </cell>
          <cell r="BK22749">
            <v>0</v>
          </cell>
          <cell r="BL22749">
            <v>0</v>
          </cell>
        </row>
        <row r="22750">
          <cell r="AP22750">
            <v>0</v>
          </cell>
          <cell r="AT22750" t="str">
            <v>-</v>
          </cell>
          <cell r="AX22750" t="str">
            <v>-</v>
          </cell>
          <cell r="BB22750" t="str">
            <v>-</v>
          </cell>
          <cell r="BE22750">
            <v>0</v>
          </cell>
          <cell r="BF22750">
            <v>0</v>
          </cell>
          <cell r="BG22750">
            <v>0</v>
          </cell>
          <cell r="BJ22750">
            <v>0</v>
          </cell>
          <cell r="BK22750">
            <v>0</v>
          </cell>
          <cell r="BL22750">
            <v>0</v>
          </cell>
        </row>
        <row r="22751">
          <cell r="AP22751">
            <v>0</v>
          </cell>
          <cell r="AT22751" t="str">
            <v>-</v>
          </cell>
          <cell r="AX22751" t="str">
            <v>-</v>
          </cell>
          <cell r="BB22751" t="str">
            <v>-</v>
          </cell>
          <cell r="BE22751">
            <v>0</v>
          </cell>
          <cell r="BF22751">
            <v>0</v>
          </cell>
          <cell r="BG22751">
            <v>0</v>
          </cell>
          <cell r="BJ22751">
            <v>0</v>
          </cell>
          <cell r="BK22751">
            <v>0</v>
          </cell>
          <cell r="BL22751">
            <v>0</v>
          </cell>
        </row>
        <row r="22752">
          <cell r="AP22752">
            <v>0</v>
          </cell>
          <cell r="AT22752" t="str">
            <v>-</v>
          </cell>
          <cell r="AX22752" t="str">
            <v>-</v>
          </cell>
          <cell r="BB22752" t="str">
            <v>-</v>
          </cell>
          <cell r="BE22752">
            <v>0</v>
          </cell>
          <cell r="BF22752">
            <v>0</v>
          </cell>
          <cell r="BG22752">
            <v>0</v>
          </cell>
          <cell r="BJ22752">
            <v>0</v>
          </cell>
          <cell r="BK22752">
            <v>0</v>
          </cell>
          <cell r="BL22752">
            <v>0</v>
          </cell>
        </row>
        <row r="22753">
          <cell r="AP22753">
            <v>0</v>
          </cell>
          <cell r="AT22753" t="str">
            <v>-</v>
          </cell>
          <cell r="AX22753" t="str">
            <v>-</v>
          </cell>
          <cell r="BB22753" t="str">
            <v>-</v>
          </cell>
          <cell r="BE22753">
            <v>0</v>
          </cell>
          <cell r="BF22753">
            <v>0</v>
          </cell>
          <cell r="BG22753">
            <v>0</v>
          </cell>
          <cell r="BJ22753">
            <v>0</v>
          </cell>
          <cell r="BK22753">
            <v>0</v>
          </cell>
          <cell r="BL22753">
            <v>0</v>
          </cell>
        </row>
        <row r="22754">
          <cell r="AP22754">
            <v>0</v>
          </cell>
          <cell r="AT22754" t="str">
            <v>-</v>
          </cell>
          <cell r="AX22754" t="str">
            <v>-</v>
          </cell>
          <cell r="BB22754" t="str">
            <v>-</v>
          </cell>
          <cell r="BE22754">
            <v>0</v>
          </cell>
          <cell r="BF22754">
            <v>0</v>
          </cell>
          <cell r="BG22754">
            <v>0</v>
          </cell>
          <cell r="BJ22754">
            <v>0</v>
          </cell>
          <cell r="BK22754">
            <v>0</v>
          </cell>
          <cell r="BL22754">
            <v>0</v>
          </cell>
        </row>
        <row r="22755">
          <cell r="AP22755">
            <v>0</v>
          </cell>
          <cell r="AT22755" t="str">
            <v>-</v>
          </cell>
          <cell r="AX22755" t="str">
            <v>-</v>
          </cell>
          <cell r="BB22755" t="str">
            <v>-</v>
          </cell>
          <cell r="BE22755">
            <v>0</v>
          </cell>
          <cell r="BF22755">
            <v>0</v>
          </cell>
          <cell r="BG22755">
            <v>0</v>
          </cell>
          <cell r="BJ22755">
            <v>0</v>
          </cell>
          <cell r="BK22755">
            <v>0</v>
          </cell>
          <cell r="BL22755">
            <v>0</v>
          </cell>
        </row>
        <row r="22756">
          <cell r="AP22756">
            <v>0</v>
          </cell>
          <cell r="AT22756" t="str">
            <v>-</v>
          </cell>
          <cell r="AX22756" t="str">
            <v>-</v>
          </cell>
          <cell r="BB22756" t="str">
            <v>-</v>
          </cell>
          <cell r="BE22756">
            <v>0</v>
          </cell>
          <cell r="BF22756">
            <v>0</v>
          </cell>
          <cell r="BG22756">
            <v>0</v>
          </cell>
          <cell r="BJ22756">
            <v>0</v>
          </cell>
          <cell r="BK22756">
            <v>0</v>
          </cell>
          <cell r="BL22756">
            <v>0</v>
          </cell>
        </row>
        <row r="22757">
          <cell r="AP22757">
            <v>0</v>
          </cell>
          <cell r="AT22757" t="str">
            <v>-</v>
          </cell>
          <cell r="AX22757" t="str">
            <v>-</v>
          </cell>
          <cell r="BB22757" t="str">
            <v>-</v>
          </cell>
          <cell r="BE22757">
            <v>0</v>
          </cell>
          <cell r="BF22757">
            <v>0</v>
          </cell>
          <cell r="BG22757">
            <v>0</v>
          </cell>
          <cell r="BJ22757">
            <v>0</v>
          </cell>
          <cell r="BK22757">
            <v>0</v>
          </cell>
          <cell r="BL22757">
            <v>0</v>
          </cell>
        </row>
        <row r="22758">
          <cell r="AP22758">
            <v>0</v>
          </cell>
          <cell r="AT22758" t="str">
            <v>-</v>
          </cell>
          <cell r="AX22758" t="str">
            <v>-</v>
          </cell>
          <cell r="BB22758" t="str">
            <v>-</v>
          </cell>
          <cell r="BE22758">
            <v>0</v>
          </cell>
          <cell r="BF22758">
            <v>0</v>
          </cell>
          <cell r="BG22758">
            <v>0</v>
          </cell>
          <cell r="BJ22758">
            <v>0</v>
          </cell>
          <cell r="BK22758">
            <v>0</v>
          </cell>
          <cell r="BL22758">
            <v>0</v>
          </cell>
        </row>
        <row r="22759">
          <cell r="AP22759">
            <v>0</v>
          </cell>
          <cell r="AT22759" t="str">
            <v>-</v>
          </cell>
          <cell r="AX22759" t="str">
            <v>-</v>
          </cell>
          <cell r="BB22759" t="str">
            <v>-</v>
          </cell>
          <cell r="BE22759">
            <v>0</v>
          </cell>
          <cell r="BF22759">
            <v>0</v>
          </cell>
          <cell r="BG22759">
            <v>0</v>
          </cell>
          <cell r="BJ22759">
            <v>0</v>
          </cell>
          <cell r="BK22759">
            <v>0</v>
          </cell>
          <cell r="BL22759">
            <v>0</v>
          </cell>
        </row>
        <row r="22760">
          <cell r="AP22760">
            <v>0</v>
          </cell>
          <cell r="AT22760" t="str">
            <v>-</v>
          </cell>
          <cell r="AX22760" t="str">
            <v>-</v>
          </cell>
          <cell r="BB22760" t="str">
            <v>-</v>
          </cell>
          <cell r="BE22760">
            <v>0</v>
          </cell>
          <cell r="BF22760">
            <v>0</v>
          </cell>
          <cell r="BG22760">
            <v>0</v>
          </cell>
          <cell r="BJ22760">
            <v>0</v>
          </cell>
          <cell r="BK22760">
            <v>0</v>
          </cell>
          <cell r="BL22760">
            <v>0</v>
          </cell>
        </row>
        <row r="22761">
          <cell r="AP22761">
            <v>0</v>
          </cell>
          <cell r="AT22761" t="str">
            <v>-</v>
          </cell>
          <cell r="AX22761" t="str">
            <v>-</v>
          </cell>
          <cell r="BB22761" t="str">
            <v>-</v>
          </cell>
          <cell r="BE22761">
            <v>0</v>
          </cell>
          <cell r="BF22761">
            <v>0</v>
          </cell>
          <cell r="BG22761">
            <v>0</v>
          </cell>
          <cell r="BJ22761">
            <v>0</v>
          </cell>
          <cell r="BK22761">
            <v>0</v>
          </cell>
          <cell r="BL22761">
            <v>0</v>
          </cell>
        </row>
        <row r="22762">
          <cell r="AP22762">
            <v>0</v>
          </cell>
          <cell r="AT22762" t="str">
            <v>-</v>
          </cell>
          <cell r="AX22762" t="str">
            <v>-</v>
          </cell>
          <cell r="BB22762" t="str">
            <v>-</v>
          </cell>
          <cell r="BE22762">
            <v>0</v>
          </cell>
          <cell r="BF22762">
            <v>0</v>
          </cell>
          <cell r="BG22762">
            <v>0</v>
          </cell>
          <cell r="BJ22762">
            <v>0</v>
          </cell>
          <cell r="BK22762">
            <v>0</v>
          </cell>
          <cell r="BL22762">
            <v>0</v>
          </cell>
        </row>
        <row r="22763">
          <cell r="AP22763">
            <v>0</v>
          </cell>
          <cell r="AT22763" t="str">
            <v>-</v>
          </cell>
          <cell r="AX22763" t="str">
            <v>-</v>
          </cell>
          <cell r="BB22763" t="str">
            <v>-</v>
          </cell>
          <cell r="BE22763">
            <v>0</v>
          </cell>
          <cell r="BF22763">
            <v>0</v>
          </cell>
          <cell r="BG22763">
            <v>0</v>
          </cell>
          <cell r="BJ22763">
            <v>0</v>
          </cell>
          <cell r="BK22763">
            <v>0</v>
          </cell>
          <cell r="BL22763">
            <v>0</v>
          </cell>
        </row>
        <row r="22764">
          <cell r="AP22764">
            <v>0</v>
          </cell>
          <cell r="AT22764" t="str">
            <v>-</v>
          </cell>
          <cell r="AX22764" t="str">
            <v>-</v>
          </cell>
          <cell r="BB22764" t="str">
            <v>-</v>
          </cell>
          <cell r="BE22764">
            <v>0</v>
          </cell>
          <cell r="BF22764">
            <v>0</v>
          </cell>
          <cell r="BG22764">
            <v>0</v>
          </cell>
          <cell r="BJ22764">
            <v>0</v>
          </cell>
          <cell r="BK22764">
            <v>0</v>
          </cell>
          <cell r="BL22764">
            <v>0</v>
          </cell>
        </row>
        <row r="22765">
          <cell r="AP22765">
            <v>0</v>
          </cell>
          <cell r="AT22765" t="str">
            <v>-</v>
          </cell>
          <cell r="AX22765" t="str">
            <v>-</v>
          </cell>
          <cell r="BB22765" t="str">
            <v>-</v>
          </cell>
          <cell r="BE22765">
            <v>0</v>
          </cell>
          <cell r="BF22765">
            <v>0</v>
          </cell>
          <cell r="BG22765">
            <v>0</v>
          </cell>
          <cell r="BJ22765">
            <v>0</v>
          </cell>
          <cell r="BK22765">
            <v>0</v>
          </cell>
          <cell r="BL22765">
            <v>0</v>
          </cell>
        </row>
        <row r="22766">
          <cell r="AP22766">
            <v>0</v>
          </cell>
          <cell r="AT22766" t="str">
            <v>-</v>
          </cell>
          <cell r="AX22766" t="str">
            <v>-</v>
          </cell>
          <cell r="BB22766" t="str">
            <v>-</v>
          </cell>
          <cell r="BE22766">
            <v>0</v>
          </cell>
          <cell r="BF22766">
            <v>0</v>
          </cell>
          <cell r="BG22766">
            <v>0</v>
          </cell>
          <cell r="BJ22766">
            <v>0</v>
          </cell>
          <cell r="BK22766">
            <v>0</v>
          </cell>
          <cell r="BL22766">
            <v>0</v>
          </cell>
        </row>
        <row r="22767">
          <cell r="AP22767">
            <v>0</v>
          </cell>
          <cell r="AT22767" t="str">
            <v>-</v>
          </cell>
          <cell r="AX22767" t="str">
            <v>-</v>
          </cell>
          <cell r="BB22767" t="str">
            <v>-</v>
          </cell>
          <cell r="BE22767">
            <v>0</v>
          </cell>
          <cell r="BF22767">
            <v>0</v>
          </cell>
          <cell r="BG22767">
            <v>0</v>
          </cell>
          <cell r="BJ22767">
            <v>0</v>
          </cell>
          <cell r="BK22767">
            <v>0</v>
          </cell>
          <cell r="BL22767">
            <v>0</v>
          </cell>
        </row>
        <row r="22768">
          <cell r="AP22768">
            <v>0</v>
          </cell>
          <cell r="AT22768" t="str">
            <v>-</v>
          </cell>
          <cell r="AX22768" t="str">
            <v>-</v>
          </cell>
          <cell r="BB22768" t="str">
            <v>-</v>
          </cell>
          <cell r="BE22768">
            <v>0</v>
          </cell>
          <cell r="BF22768">
            <v>0</v>
          </cell>
          <cell r="BG22768">
            <v>0</v>
          </cell>
          <cell r="BJ22768">
            <v>0</v>
          </cell>
          <cell r="BK22768">
            <v>0</v>
          </cell>
          <cell r="BL22768">
            <v>0</v>
          </cell>
        </row>
        <row r="22769">
          <cell r="AP22769">
            <v>0</v>
          </cell>
          <cell r="AT22769" t="str">
            <v>-</v>
          </cell>
          <cell r="AX22769" t="str">
            <v>-</v>
          </cell>
          <cell r="BB22769" t="str">
            <v>-</v>
          </cell>
          <cell r="BE22769">
            <v>0</v>
          </cell>
          <cell r="BF22769">
            <v>0</v>
          </cell>
          <cell r="BG22769">
            <v>0</v>
          </cell>
          <cell r="BJ22769">
            <v>0</v>
          </cell>
          <cell r="BK22769">
            <v>0</v>
          </cell>
          <cell r="BL22769">
            <v>0</v>
          </cell>
        </row>
        <row r="22770">
          <cell r="AP22770">
            <v>0</v>
          </cell>
          <cell r="AT22770" t="str">
            <v>-</v>
          </cell>
          <cell r="AX22770" t="str">
            <v>-</v>
          </cell>
          <cell r="BB22770" t="str">
            <v>-</v>
          </cell>
          <cell r="BE22770">
            <v>0</v>
          </cell>
          <cell r="BF22770">
            <v>0</v>
          </cell>
          <cell r="BG22770">
            <v>0</v>
          </cell>
          <cell r="BJ22770">
            <v>0</v>
          </cell>
          <cell r="BK22770">
            <v>0</v>
          </cell>
          <cell r="BL22770">
            <v>0</v>
          </cell>
        </row>
        <row r="22771">
          <cell r="AP22771">
            <v>0</v>
          </cell>
          <cell r="AT22771" t="str">
            <v>-</v>
          </cell>
          <cell r="AX22771" t="str">
            <v>-</v>
          </cell>
          <cell r="BB22771" t="str">
            <v>-</v>
          </cell>
          <cell r="BE22771">
            <v>0</v>
          </cell>
          <cell r="BF22771">
            <v>0</v>
          </cell>
          <cell r="BG22771">
            <v>0</v>
          </cell>
          <cell r="BJ22771">
            <v>0</v>
          </cell>
          <cell r="BK22771">
            <v>0</v>
          </cell>
          <cell r="BL22771">
            <v>0</v>
          </cell>
        </row>
        <row r="22772">
          <cell r="AP22772">
            <v>0</v>
          </cell>
          <cell r="AT22772" t="str">
            <v>-</v>
          </cell>
          <cell r="AX22772" t="str">
            <v>-</v>
          </cell>
          <cell r="BB22772" t="str">
            <v>-</v>
          </cell>
          <cell r="BE22772">
            <v>0</v>
          </cell>
          <cell r="BF22772">
            <v>0</v>
          </cell>
          <cell r="BG22772">
            <v>0</v>
          </cell>
          <cell r="BJ22772">
            <v>0</v>
          </cell>
          <cell r="BK22772">
            <v>0</v>
          </cell>
          <cell r="BL22772">
            <v>0</v>
          </cell>
        </row>
        <row r="22773">
          <cell r="AP22773">
            <v>0</v>
          </cell>
          <cell r="AT22773" t="str">
            <v>-</v>
          </cell>
          <cell r="AX22773" t="str">
            <v>-</v>
          </cell>
          <cell r="BB22773" t="str">
            <v>-</v>
          </cell>
          <cell r="BE22773">
            <v>0</v>
          </cell>
          <cell r="BF22773">
            <v>0</v>
          </cell>
          <cell r="BG22773">
            <v>0</v>
          </cell>
          <cell r="BJ22773">
            <v>0</v>
          </cell>
          <cell r="BK22773">
            <v>0</v>
          </cell>
          <cell r="BL22773">
            <v>0</v>
          </cell>
        </row>
        <row r="22774">
          <cell r="AP22774">
            <v>0</v>
          </cell>
          <cell r="AT22774" t="str">
            <v>-</v>
          </cell>
          <cell r="AX22774" t="str">
            <v>-</v>
          </cell>
          <cell r="BB22774" t="str">
            <v>-</v>
          </cell>
          <cell r="BE22774">
            <v>0</v>
          </cell>
          <cell r="BF22774">
            <v>0</v>
          </cell>
          <cell r="BG22774">
            <v>0</v>
          </cell>
          <cell r="BJ22774">
            <v>0</v>
          </cell>
          <cell r="BK22774">
            <v>0</v>
          </cell>
          <cell r="BL22774">
            <v>0</v>
          </cell>
        </row>
        <row r="22775">
          <cell r="AP22775">
            <v>0</v>
          </cell>
          <cell r="AT22775" t="str">
            <v>-</v>
          </cell>
          <cell r="AX22775" t="str">
            <v>-</v>
          </cell>
          <cell r="BB22775" t="str">
            <v>-</v>
          </cell>
          <cell r="BE22775">
            <v>0</v>
          </cell>
          <cell r="BF22775">
            <v>0</v>
          </cell>
          <cell r="BG22775">
            <v>0</v>
          </cell>
          <cell r="BJ22775">
            <v>0</v>
          </cell>
          <cell r="BK22775">
            <v>0</v>
          </cell>
          <cell r="BL22775">
            <v>0</v>
          </cell>
        </row>
        <row r="22776">
          <cell r="AP22776">
            <v>0</v>
          </cell>
          <cell r="AT22776" t="str">
            <v>-</v>
          </cell>
          <cell r="AX22776" t="str">
            <v>-</v>
          </cell>
          <cell r="BB22776" t="str">
            <v>-</v>
          </cell>
          <cell r="BE22776">
            <v>0</v>
          </cell>
          <cell r="BF22776">
            <v>0</v>
          </cell>
          <cell r="BG22776">
            <v>0</v>
          </cell>
          <cell r="BJ22776">
            <v>0</v>
          </cell>
          <cell r="BK22776">
            <v>0</v>
          </cell>
          <cell r="BL22776">
            <v>0</v>
          </cell>
        </row>
        <row r="22777">
          <cell r="AP22777">
            <v>0</v>
          </cell>
          <cell r="AT22777" t="str">
            <v>-</v>
          </cell>
          <cell r="AX22777" t="str">
            <v>-</v>
          </cell>
          <cell r="BB22777" t="str">
            <v>-</v>
          </cell>
          <cell r="BE22777">
            <v>0</v>
          </cell>
          <cell r="BF22777">
            <v>0</v>
          </cell>
          <cell r="BG22777">
            <v>0</v>
          </cell>
          <cell r="BJ22777">
            <v>0</v>
          </cell>
          <cell r="BK22777">
            <v>0</v>
          </cell>
          <cell r="BL22777">
            <v>0</v>
          </cell>
        </row>
        <row r="22778">
          <cell r="AP22778">
            <v>0</v>
          </cell>
          <cell r="AT22778" t="str">
            <v>-</v>
          </cell>
          <cell r="AX22778" t="str">
            <v>-</v>
          </cell>
          <cell r="BB22778" t="str">
            <v>-</v>
          </cell>
          <cell r="BE22778">
            <v>0</v>
          </cell>
          <cell r="BF22778">
            <v>0</v>
          </cell>
          <cell r="BG22778">
            <v>0</v>
          </cell>
          <cell r="BJ22778">
            <v>0</v>
          </cell>
          <cell r="BK22778">
            <v>0</v>
          </cell>
          <cell r="BL22778">
            <v>0</v>
          </cell>
        </row>
        <row r="22779">
          <cell r="AP22779">
            <v>0</v>
          </cell>
          <cell r="AT22779" t="str">
            <v>-</v>
          </cell>
          <cell r="AX22779" t="str">
            <v>-</v>
          </cell>
          <cell r="BB22779" t="str">
            <v>-</v>
          </cell>
          <cell r="BE22779">
            <v>0</v>
          </cell>
          <cell r="BF22779">
            <v>0</v>
          </cell>
          <cell r="BG22779">
            <v>0</v>
          </cell>
          <cell r="BJ22779">
            <v>0</v>
          </cell>
          <cell r="BK22779">
            <v>0</v>
          </cell>
          <cell r="BL22779">
            <v>0</v>
          </cell>
        </row>
        <row r="22780">
          <cell r="AP22780">
            <v>0</v>
          </cell>
          <cell r="AT22780" t="str">
            <v>-</v>
          </cell>
          <cell r="AX22780" t="str">
            <v>-</v>
          </cell>
          <cell r="BB22780" t="str">
            <v>-</v>
          </cell>
          <cell r="BE22780">
            <v>0</v>
          </cell>
          <cell r="BF22780">
            <v>0</v>
          </cell>
          <cell r="BG22780">
            <v>0</v>
          </cell>
          <cell r="BJ22780">
            <v>0</v>
          </cell>
          <cell r="BK22780">
            <v>0</v>
          </cell>
          <cell r="BL22780">
            <v>0</v>
          </cell>
        </row>
        <row r="22781">
          <cell r="AP22781">
            <v>0</v>
          </cell>
          <cell r="AT22781" t="str">
            <v>-</v>
          </cell>
          <cell r="AX22781" t="str">
            <v>-</v>
          </cell>
          <cell r="BB22781" t="str">
            <v>-</v>
          </cell>
          <cell r="BE22781">
            <v>0</v>
          </cell>
          <cell r="BF22781">
            <v>0</v>
          </cell>
          <cell r="BG22781">
            <v>0</v>
          </cell>
          <cell r="BJ22781">
            <v>0</v>
          </cell>
          <cell r="BK22781">
            <v>0</v>
          </cell>
          <cell r="BL22781">
            <v>0</v>
          </cell>
        </row>
        <row r="22782">
          <cell r="AP22782">
            <v>0</v>
          </cell>
          <cell r="AT22782" t="str">
            <v>-</v>
          </cell>
          <cell r="AX22782" t="str">
            <v>-</v>
          </cell>
          <cell r="BB22782" t="str">
            <v>-</v>
          </cell>
          <cell r="BE22782">
            <v>0</v>
          </cell>
          <cell r="BF22782">
            <v>0</v>
          </cell>
          <cell r="BG22782">
            <v>0</v>
          </cell>
          <cell r="BJ22782">
            <v>0</v>
          </cell>
          <cell r="BK22782">
            <v>0</v>
          </cell>
          <cell r="BL22782">
            <v>0</v>
          </cell>
        </row>
        <row r="22783">
          <cell r="AP22783">
            <v>0</v>
          </cell>
          <cell r="AT22783" t="str">
            <v>-</v>
          </cell>
          <cell r="AX22783" t="str">
            <v>-</v>
          </cell>
          <cell r="BB22783" t="str">
            <v>-</v>
          </cell>
          <cell r="BE22783">
            <v>0</v>
          </cell>
          <cell r="BF22783">
            <v>0</v>
          </cell>
          <cell r="BG22783">
            <v>0</v>
          </cell>
          <cell r="BJ22783">
            <v>0</v>
          </cell>
          <cell r="BK22783">
            <v>0</v>
          </cell>
          <cell r="BL22783">
            <v>0</v>
          </cell>
        </row>
        <row r="22784">
          <cell r="AP22784">
            <v>0</v>
          </cell>
          <cell r="AT22784" t="str">
            <v>-</v>
          </cell>
          <cell r="AX22784" t="str">
            <v>-</v>
          </cell>
          <cell r="BB22784" t="str">
            <v>-</v>
          </cell>
          <cell r="BE22784">
            <v>0</v>
          </cell>
          <cell r="BF22784">
            <v>0</v>
          </cell>
          <cell r="BG22784">
            <v>0</v>
          </cell>
          <cell r="BJ22784">
            <v>0</v>
          </cell>
          <cell r="BK22784">
            <v>0</v>
          </cell>
          <cell r="BL22784">
            <v>0</v>
          </cell>
        </row>
        <row r="22785">
          <cell r="AP22785">
            <v>0</v>
          </cell>
          <cell r="AT22785" t="str">
            <v>-</v>
          </cell>
          <cell r="AX22785" t="str">
            <v>-</v>
          </cell>
          <cell r="BB22785" t="str">
            <v>-</v>
          </cell>
          <cell r="BE22785">
            <v>0</v>
          </cell>
          <cell r="BF22785">
            <v>0</v>
          </cell>
          <cell r="BG22785">
            <v>0</v>
          </cell>
          <cell r="BJ22785">
            <v>0</v>
          </cell>
          <cell r="BK22785">
            <v>0</v>
          </cell>
          <cell r="BL22785">
            <v>0</v>
          </cell>
        </row>
        <row r="22786">
          <cell r="AP22786">
            <v>0</v>
          </cell>
          <cell r="AT22786" t="str">
            <v>-</v>
          </cell>
          <cell r="AX22786" t="str">
            <v>-</v>
          </cell>
          <cell r="BB22786" t="str">
            <v>-</v>
          </cell>
          <cell r="BE22786">
            <v>0</v>
          </cell>
          <cell r="BF22786">
            <v>0</v>
          </cell>
          <cell r="BG22786">
            <v>0</v>
          </cell>
          <cell r="BJ22786">
            <v>0</v>
          </cell>
          <cell r="BK22786">
            <v>0</v>
          </cell>
          <cell r="BL22786">
            <v>0</v>
          </cell>
        </row>
        <row r="22787">
          <cell r="AP22787">
            <v>0</v>
          </cell>
          <cell r="AT22787" t="str">
            <v>-</v>
          </cell>
          <cell r="AX22787" t="str">
            <v>-</v>
          </cell>
          <cell r="BB22787" t="str">
            <v>-</v>
          </cell>
          <cell r="BE22787">
            <v>0</v>
          </cell>
          <cell r="BF22787">
            <v>0</v>
          </cell>
          <cell r="BG22787">
            <v>0</v>
          </cell>
          <cell r="BJ22787">
            <v>0</v>
          </cell>
          <cell r="BK22787">
            <v>0</v>
          </cell>
          <cell r="BL22787">
            <v>0</v>
          </cell>
        </row>
        <row r="22788">
          <cell r="AP22788">
            <v>0</v>
          </cell>
          <cell r="AT22788" t="str">
            <v>-</v>
          </cell>
          <cell r="AX22788" t="str">
            <v>-</v>
          </cell>
          <cell r="BB22788" t="str">
            <v>-</v>
          </cell>
          <cell r="BE22788">
            <v>0</v>
          </cell>
          <cell r="BF22788">
            <v>0</v>
          </cell>
          <cell r="BG22788">
            <v>0</v>
          </cell>
          <cell r="BJ22788">
            <v>0</v>
          </cell>
          <cell r="BK22788">
            <v>0</v>
          </cell>
          <cell r="BL22788">
            <v>0</v>
          </cell>
        </row>
        <row r="22789">
          <cell r="AP22789">
            <v>0</v>
          </cell>
          <cell r="AT22789" t="str">
            <v>-</v>
          </cell>
          <cell r="AX22789" t="str">
            <v>-</v>
          </cell>
          <cell r="BB22789" t="str">
            <v>-</v>
          </cell>
          <cell r="BE22789">
            <v>0</v>
          </cell>
          <cell r="BF22789">
            <v>0</v>
          </cell>
          <cell r="BG22789">
            <v>0</v>
          </cell>
          <cell r="BJ22789">
            <v>0</v>
          </cell>
          <cell r="BK22789">
            <v>0</v>
          </cell>
          <cell r="BL22789">
            <v>0</v>
          </cell>
        </row>
        <row r="22790">
          <cell r="AP22790">
            <v>0</v>
          </cell>
          <cell r="AT22790" t="str">
            <v>-</v>
          </cell>
          <cell r="AX22790" t="str">
            <v>-</v>
          </cell>
          <cell r="BB22790" t="str">
            <v>-</v>
          </cell>
          <cell r="BE22790">
            <v>0</v>
          </cell>
          <cell r="BF22790">
            <v>0</v>
          </cell>
          <cell r="BG22790">
            <v>0</v>
          </cell>
          <cell r="BJ22790">
            <v>0</v>
          </cell>
          <cell r="BK22790">
            <v>0</v>
          </cell>
          <cell r="BL22790">
            <v>0</v>
          </cell>
        </row>
        <row r="22791">
          <cell r="AP22791">
            <v>0</v>
          </cell>
          <cell r="AT22791" t="str">
            <v>-</v>
          </cell>
          <cell r="AX22791" t="str">
            <v>-</v>
          </cell>
          <cell r="BB22791" t="str">
            <v>-</v>
          </cell>
          <cell r="BE22791">
            <v>0</v>
          </cell>
          <cell r="BF22791">
            <v>0</v>
          </cell>
          <cell r="BG22791">
            <v>0</v>
          </cell>
          <cell r="BJ22791">
            <v>0</v>
          </cell>
          <cell r="BK22791">
            <v>0</v>
          </cell>
          <cell r="BL22791">
            <v>0</v>
          </cell>
        </row>
        <row r="22792">
          <cell r="AP22792">
            <v>0</v>
          </cell>
          <cell r="AT22792" t="str">
            <v>-</v>
          </cell>
          <cell r="AX22792" t="str">
            <v>-</v>
          </cell>
          <cell r="BB22792" t="str">
            <v>-</v>
          </cell>
          <cell r="BE22792">
            <v>0</v>
          </cell>
          <cell r="BF22792">
            <v>0</v>
          </cell>
          <cell r="BG22792">
            <v>0</v>
          </cell>
          <cell r="BJ22792">
            <v>0</v>
          </cell>
          <cell r="BK22792">
            <v>0</v>
          </cell>
          <cell r="BL22792">
            <v>0</v>
          </cell>
        </row>
        <row r="22793">
          <cell r="AP22793">
            <v>0</v>
          </cell>
          <cell r="AT22793" t="str">
            <v>-</v>
          </cell>
          <cell r="AX22793" t="str">
            <v>-</v>
          </cell>
          <cell r="BB22793" t="str">
            <v>-</v>
          </cell>
          <cell r="BE22793">
            <v>0</v>
          </cell>
          <cell r="BF22793">
            <v>0</v>
          </cell>
          <cell r="BG22793">
            <v>0</v>
          </cell>
          <cell r="BJ22793">
            <v>0</v>
          </cell>
          <cell r="BK22793">
            <v>0</v>
          </cell>
          <cell r="BL22793">
            <v>0</v>
          </cell>
        </row>
        <row r="22794">
          <cell r="AP22794">
            <v>0</v>
          </cell>
          <cell r="AT22794" t="str">
            <v>-</v>
          </cell>
          <cell r="AX22794" t="str">
            <v>-</v>
          </cell>
          <cell r="BB22794" t="str">
            <v>-</v>
          </cell>
          <cell r="BE22794">
            <v>0</v>
          </cell>
          <cell r="BF22794">
            <v>0</v>
          </cell>
          <cell r="BG22794">
            <v>0</v>
          </cell>
          <cell r="BJ22794">
            <v>0</v>
          </cell>
          <cell r="BK22794">
            <v>0</v>
          </cell>
          <cell r="BL22794">
            <v>0</v>
          </cell>
        </row>
        <row r="22795">
          <cell r="AP22795">
            <v>0</v>
          </cell>
          <cell r="AT22795" t="str">
            <v>-</v>
          </cell>
          <cell r="AX22795" t="str">
            <v>-</v>
          </cell>
          <cell r="BB22795" t="str">
            <v>-</v>
          </cell>
          <cell r="BE22795">
            <v>0</v>
          </cell>
          <cell r="BF22795">
            <v>0</v>
          </cell>
          <cell r="BG22795">
            <v>0</v>
          </cell>
          <cell r="BJ22795">
            <v>0</v>
          </cell>
          <cell r="BK22795">
            <v>0</v>
          </cell>
          <cell r="BL22795">
            <v>0</v>
          </cell>
        </row>
        <row r="22796">
          <cell r="AP22796">
            <v>0</v>
          </cell>
          <cell r="AT22796" t="str">
            <v>-</v>
          </cell>
          <cell r="AX22796" t="str">
            <v>-</v>
          </cell>
          <cell r="BB22796" t="str">
            <v>-</v>
          </cell>
          <cell r="BE22796">
            <v>0</v>
          </cell>
          <cell r="BF22796">
            <v>0</v>
          </cell>
          <cell r="BG22796">
            <v>0</v>
          </cell>
          <cell r="BJ22796">
            <v>0</v>
          </cell>
          <cell r="BK22796">
            <v>0</v>
          </cell>
          <cell r="BL22796">
            <v>0</v>
          </cell>
        </row>
        <row r="22797">
          <cell r="AP22797">
            <v>0</v>
          </cell>
          <cell r="AT22797" t="str">
            <v>-</v>
          </cell>
          <cell r="AX22797" t="str">
            <v>-</v>
          </cell>
          <cell r="BB22797" t="str">
            <v>-</v>
          </cell>
          <cell r="BE22797">
            <v>0</v>
          </cell>
          <cell r="BF22797">
            <v>0</v>
          </cell>
          <cell r="BG22797">
            <v>0</v>
          </cell>
          <cell r="BJ22797">
            <v>0</v>
          </cell>
          <cell r="BK22797">
            <v>0</v>
          </cell>
          <cell r="BL22797">
            <v>0</v>
          </cell>
        </row>
        <row r="22798">
          <cell r="AP22798">
            <v>0</v>
          </cell>
          <cell r="AT22798" t="str">
            <v>-</v>
          </cell>
          <cell r="AX22798" t="str">
            <v>-</v>
          </cell>
          <cell r="BB22798" t="str">
            <v>-</v>
          </cell>
          <cell r="BE22798">
            <v>0</v>
          </cell>
          <cell r="BF22798">
            <v>0</v>
          </cell>
          <cell r="BG22798">
            <v>0</v>
          </cell>
          <cell r="BJ22798">
            <v>0</v>
          </cell>
          <cell r="BK22798">
            <v>0</v>
          </cell>
          <cell r="BL22798">
            <v>0</v>
          </cell>
        </row>
        <row r="22799">
          <cell r="AP22799">
            <v>0</v>
          </cell>
          <cell r="AT22799" t="str">
            <v>-</v>
          </cell>
          <cell r="AX22799" t="str">
            <v>-</v>
          </cell>
          <cell r="BB22799" t="str">
            <v>-</v>
          </cell>
          <cell r="BE22799">
            <v>0</v>
          </cell>
          <cell r="BF22799">
            <v>0</v>
          </cell>
          <cell r="BG22799">
            <v>0</v>
          </cell>
          <cell r="BJ22799">
            <v>0</v>
          </cell>
          <cell r="BK22799">
            <v>0</v>
          </cell>
          <cell r="BL22799">
            <v>0</v>
          </cell>
        </row>
        <row r="22800">
          <cell r="AP22800">
            <v>0</v>
          </cell>
          <cell r="AT22800" t="str">
            <v>-</v>
          </cell>
          <cell r="AX22800" t="str">
            <v>-</v>
          </cell>
          <cell r="BB22800" t="str">
            <v>-</v>
          </cell>
          <cell r="BE22800">
            <v>0</v>
          </cell>
          <cell r="BF22800">
            <v>0</v>
          </cell>
          <cell r="BG22800">
            <v>0</v>
          </cell>
          <cell r="BJ22800">
            <v>0</v>
          </cell>
          <cell r="BK22800">
            <v>0</v>
          </cell>
          <cell r="BL22800">
            <v>0</v>
          </cell>
        </row>
        <row r="22801">
          <cell r="AP22801">
            <v>0</v>
          </cell>
          <cell r="AT22801" t="str">
            <v>-</v>
          </cell>
          <cell r="AX22801" t="str">
            <v>-</v>
          </cell>
          <cell r="BB22801" t="str">
            <v>-</v>
          </cell>
          <cell r="BE22801">
            <v>0</v>
          </cell>
          <cell r="BF22801">
            <v>0</v>
          </cell>
          <cell r="BG22801">
            <v>0</v>
          </cell>
          <cell r="BJ22801">
            <v>0</v>
          </cell>
          <cell r="BK22801">
            <v>0</v>
          </cell>
          <cell r="BL22801">
            <v>0</v>
          </cell>
        </row>
        <row r="22802">
          <cell r="AP22802">
            <v>0</v>
          </cell>
          <cell r="AT22802" t="str">
            <v>-</v>
          </cell>
          <cell r="AX22802" t="str">
            <v>-</v>
          </cell>
          <cell r="BB22802" t="str">
            <v>-</v>
          </cell>
          <cell r="BE22802">
            <v>0</v>
          </cell>
          <cell r="BF22802">
            <v>0</v>
          </cell>
          <cell r="BG22802">
            <v>0</v>
          </cell>
          <cell r="BJ22802">
            <v>0</v>
          </cell>
          <cell r="BK22802">
            <v>0</v>
          </cell>
          <cell r="BL22802">
            <v>0</v>
          </cell>
        </row>
        <row r="22803">
          <cell r="AP22803">
            <v>0</v>
          </cell>
          <cell r="AT22803" t="str">
            <v>-</v>
          </cell>
          <cell r="AX22803" t="str">
            <v>-</v>
          </cell>
          <cell r="BB22803" t="str">
            <v>-</v>
          </cell>
          <cell r="BE22803">
            <v>0</v>
          </cell>
          <cell r="BF22803">
            <v>0</v>
          </cell>
          <cell r="BG22803">
            <v>0</v>
          </cell>
          <cell r="BJ22803">
            <v>0</v>
          </cell>
          <cell r="BK22803">
            <v>0</v>
          </cell>
          <cell r="BL22803">
            <v>0</v>
          </cell>
        </row>
        <row r="22804">
          <cell r="AP22804">
            <v>0</v>
          </cell>
          <cell r="AT22804" t="str">
            <v>-</v>
          </cell>
          <cell r="AX22804" t="str">
            <v>-</v>
          </cell>
          <cell r="BB22804" t="str">
            <v>-</v>
          </cell>
          <cell r="BE22804">
            <v>0</v>
          </cell>
          <cell r="BF22804">
            <v>0</v>
          </cell>
          <cell r="BG22804">
            <v>0</v>
          </cell>
          <cell r="BJ22804">
            <v>0</v>
          </cell>
          <cell r="BK22804">
            <v>0</v>
          </cell>
          <cell r="BL22804">
            <v>0</v>
          </cell>
        </row>
        <row r="22805">
          <cell r="AP22805">
            <v>0</v>
          </cell>
          <cell r="AT22805" t="str">
            <v>-</v>
          </cell>
          <cell r="AX22805" t="str">
            <v>-</v>
          </cell>
          <cell r="BB22805" t="str">
            <v>-</v>
          </cell>
          <cell r="BE22805">
            <v>0</v>
          </cell>
          <cell r="BF22805">
            <v>0</v>
          </cell>
          <cell r="BG22805">
            <v>0</v>
          </cell>
          <cell r="BJ22805">
            <v>0</v>
          </cell>
          <cell r="BK22805">
            <v>0</v>
          </cell>
          <cell r="BL22805">
            <v>0</v>
          </cell>
        </row>
        <row r="22806">
          <cell r="AP22806">
            <v>0</v>
          </cell>
          <cell r="AT22806" t="str">
            <v>-</v>
          </cell>
          <cell r="AX22806" t="str">
            <v>-</v>
          </cell>
          <cell r="BB22806" t="str">
            <v>-</v>
          </cell>
          <cell r="BE22806">
            <v>0</v>
          </cell>
          <cell r="BF22806">
            <v>0</v>
          </cell>
          <cell r="BG22806">
            <v>0</v>
          </cell>
          <cell r="BJ22806">
            <v>0</v>
          </cell>
          <cell r="BK22806">
            <v>0</v>
          </cell>
          <cell r="BL22806">
            <v>0</v>
          </cell>
        </row>
        <row r="22807">
          <cell r="AP22807">
            <v>0</v>
          </cell>
          <cell r="AT22807" t="str">
            <v>-</v>
          </cell>
          <cell r="AX22807" t="str">
            <v>-</v>
          </cell>
          <cell r="BB22807" t="str">
            <v>-</v>
          </cell>
          <cell r="BE22807">
            <v>0</v>
          </cell>
          <cell r="BF22807">
            <v>0</v>
          </cell>
          <cell r="BG22807">
            <v>0</v>
          </cell>
          <cell r="BJ22807">
            <v>0</v>
          </cell>
          <cell r="BK22807">
            <v>0</v>
          </cell>
          <cell r="BL22807">
            <v>0</v>
          </cell>
        </row>
        <row r="22808">
          <cell r="AP22808">
            <v>0</v>
          </cell>
          <cell r="AT22808" t="str">
            <v>-</v>
          </cell>
          <cell r="AX22808" t="str">
            <v>-</v>
          </cell>
          <cell r="BB22808" t="str">
            <v>-</v>
          </cell>
          <cell r="BE22808">
            <v>0</v>
          </cell>
          <cell r="BF22808">
            <v>0</v>
          </cell>
          <cell r="BG22808">
            <v>0</v>
          </cell>
          <cell r="BJ22808">
            <v>0</v>
          </cell>
          <cell r="BK22808">
            <v>0</v>
          </cell>
          <cell r="BL22808">
            <v>0</v>
          </cell>
        </row>
        <row r="22809">
          <cell r="AP22809">
            <v>0</v>
          </cell>
          <cell r="AT22809" t="str">
            <v>-</v>
          </cell>
          <cell r="AX22809" t="str">
            <v>-</v>
          </cell>
          <cell r="BB22809" t="str">
            <v>-</v>
          </cell>
          <cell r="BE22809">
            <v>0</v>
          </cell>
          <cell r="BF22809">
            <v>0</v>
          </cell>
          <cell r="BG22809">
            <v>0</v>
          </cell>
          <cell r="BJ22809">
            <v>0</v>
          </cell>
          <cell r="BK22809">
            <v>0</v>
          </cell>
          <cell r="BL22809">
            <v>0</v>
          </cell>
        </row>
        <row r="22810">
          <cell r="AP22810">
            <v>0</v>
          </cell>
          <cell r="AT22810" t="str">
            <v>-</v>
          </cell>
          <cell r="AX22810" t="str">
            <v>-</v>
          </cell>
          <cell r="BB22810" t="str">
            <v>-</v>
          </cell>
          <cell r="BE22810">
            <v>0</v>
          </cell>
          <cell r="BF22810">
            <v>0</v>
          </cell>
          <cell r="BG22810">
            <v>0</v>
          </cell>
          <cell r="BJ22810">
            <v>0</v>
          </cell>
          <cell r="BK22810">
            <v>0</v>
          </cell>
          <cell r="BL22810">
            <v>0</v>
          </cell>
        </row>
        <row r="22811">
          <cell r="AP22811">
            <v>0</v>
          </cell>
          <cell r="AT22811" t="str">
            <v>-</v>
          </cell>
          <cell r="AX22811" t="str">
            <v>-</v>
          </cell>
          <cell r="BB22811" t="str">
            <v>-</v>
          </cell>
          <cell r="BE22811">
            <v>0</v>
          </cell>
          <cell r="BF22811">
            <v>0</v>
          </cell>
          <cell r="BG22811">
            <v>0</v>
          </cell>
          <cell r="BJ22811">
            <v>0</v>
          </cell>
          <cell r="BK22811">
            <v>0</v>
          </cell>
          <cell r="BL22811">
            <v>0</v>
          </cell>
        </row>
        <row r="22812">
          <cell r="AP22812">
            <v>0</v>
          </cell>
          <cell r="AT22812" t="str">
            <v>-</v>
          </cell>
          <cell r="AX22812" t="str">
            <v>-</v>
          </cell>
          <cell r="BB22812" t="str">
            <v>-</v>
          </cell>
          <cell r="BE22812">
            <v>0</v>
          </cell>
          <cell r="BF22812">
            <v>0</v>
          </cell>
          <cell r="BG22812">
            <v>0</v>
          </cell>
          <cell r="BJ22812">
            <v>0</v>
          </cell>
          <cell r="BK22812">
            <v>0</v>
          </cell>
          <cell r="BL22812">
            <v>0</v>
          </cell>
        </row>
        <row r="22813">
          <cell r="AP22813">
            <v>0</v>
          </cell>
          <cell r="AT22813" t="str">
            <v>-</v>
          </cell>
          <cell r="AX22813" t="str">
            <v>-</v>
          </cell>
          <cell r="BB22813" t="str">
            <v>-</v>
          </cell>
          <cell r="BE22813">
            <v>0</v>
          </cell>
          <cell r="BF22813">
            <v>0</v>
          </cell>
          <cell r="BG22813">
            <v>0</v>
          </cell>
          <cell r="BJ22813">
            <v>0</v>
          </cell>
          <cell r="BK22813">
            <v>0</v>
          </cell>
          <cell r="BL22813">
            <v>0</v>
          </cell>
        </row>
        <row r="22814">
          <cell r="AP22814">
            <v>0</v>
          </cell>
          <cell r="AT22814" t="str">
            <v>-</v>
          </cell>
          <cell r="AX22814" t="str">
            <v>-</v>
          </cell>
          <cell r="BB22814" t="str">
            <v>-</v>
          </cell>
          <cell r="BE22814">
            <v>0</v>
          </cell>
          <cell r="BF22814">
            <v>0</v>
          </cell>
          <cell r="BG22814">
            <v>0</v>
          </cell>
          <cell r="BJ22814">
            <v>0</v>
          </cell>
          <cell r="BK22814">
            <v>0</v>
          </cell>
          <cell r="BL22814">
            <v>0</v>
          </cell>
        </row>
        <row r="22815">
          <cell r="AP22815">
            <v>0</v>
          </cell>
          <cell r="AT22815" t="str">
            <v>-</v>
          </cell>
          <cell r="AX22815" t="str">
            <v>-</v>
          </cell>
          <cell r="BB22815" t="str">
            <v>-</v>
          </cell>
          <cell r="BE22815">
            <v>0</v>
          </cell>
          <cell r="BF22815">
            <v>0</v>
          </cell>
          <cell r="BG22815">
            <v>0</v>
          </cell>
          <cell r="BJ22815">
            <v>0</v>
          </cell>
          <cell r="BK22815">
            <v>0</v>
          </cell>
          <cell r="BL22815">
            <v>0</v>
          </cell>
        </row>
        <row r="22816">
          <cell r="AP22816">
            <v>0</v>
          </cell>
          <cell r="AT22816" t="str">
            <v>-</v>
          </cell>
          <cell r="AX22816" t="str">
            <v>-</v>
          </cell>
          <cell r="BB22816" t="str">
            <v>-</v>
          </cell>
          <cell r="BE22816">
            <v>0</v>
          </cell>
          <cell r="BF22816">
            <v>0</v>
          </cell>
          <cell r="BG22816">
            <v>0</v>
          </cell>
          <cell r="BJ22816">
            <v>0</v>
          </cell>
          <cell r="BK22816">
            <v>0</v>
          </cell>
          <cell r="BL22816">
            <v>0</v>
          </cell>
        </row>
        <row r="22817">
          <cell r="AP22817">
            <v>0</v>
          </cell>
          <cell r="AT22817" t="str">
            <v>-</v>
          </cell>
          <cell r="AX22817" t="str">
            <v>-</v>
          </cell>
          <cell r="BB22817" t="str">
            <v>-</v>
          </cell>
          <cell r="BE22817">
            <v>0</v>
          </cell>
          <cell r="BF22817">
            <v>0</v>
          </cell>
          <cell r="BG22817">
            <v>0</v>
          </cell>
          <cell r="BJ22817">
            <v>0</v>
          </cell>
          <cell r="BK22817">
            <v>0</v>
          </cell>
          <cell r="BL22817">
            <v>0</v>
          </cell>
        </row>
        <row r="22818">
          <cell r="AP22818">
            <v>0</v>
          </cell>
          <cell r="AT22818" t="str">
            <v>-</v>
          </cell>
          <cell r="AX22818" t="str">
            <v>-</v>
          </cell>
          <cell r="BB22818" t="str">
            <v>-</v>
          </cell>
          <cell r="BE22818">
            <v>0</v>
          </cell>
          <cell r="BF22818">
            <v>0</v>
          </cell>
          <cell r="BG22818">
            <v>0</v>
          </cell>
          <cell r="BJ22818">
            <v>0</v>
          </cell>
          <cell r="BK22818">
            <v>0</v>
          </cell>
          <cell r="BL22818">
            <v>0</v>
          </cell>
        </row>
        <row r="22819">
          <cell r="AP22819">
            <v>0</v>
          </cell>
          <cell r="AT22819" t="str">
            <v>-</v>
          </cell>
          <cell r="AX22819" t="str">
            <v>-</v>
          </cell>
          <cell r="BB22819" t="str">
            <v>-</v>
          </cell>
          <cell r="BE22819">
            <v>0</v>
          </cell>
          <cell r="BF22819">
            <v>0</v>
          </cell>
          <cell r="BG22819">
            <v>0</v>
          </cell>
          <cell r="BJ22819">
            <v>0</v>
          </cell>
          <cell r="BK22819">
            <v>0</v>
          </cell>
          <cell r="BL22819">
            <v>0</v>
          </cell>
        </row>
        <row r="22820">
          <cell r="AP22820">
            <v>0</v>
          </cell>
          <cell r="AT22820" t="str">
            <v>-</v>
          </cell>
          <cell r="AX22820" t="str">
            <v>-</v>
          </cell>
          <cell r="BB22820" t="str">
            <v>-</v>
          </cell>
          <cell r="BE22820">
            <v>0</v>
          </cell>
          <cell r="BF22820">
            <v>0</v>
          </cell>
          <cell r="BG22820">
            <v>0</v>
          </cell>
          <cell r="BJ22820">
            <v>0</v>
          </cell>
          <cell r="BK22820">
            <v>0</v>
          </cell>
          <cell r="BL22820">
            <v>0</v>
          </cell>
        </row>
        <row r="22821">
          <cell r="AP22821">
            <v>0</v>
          </cell>
          <cell r="AT22821" t="str">
            <v>-</v>
          </cell>
          <cell r="AX22821" t="str">
            <v>-</v>
          </cell>
          <cell r="BB22821" t="str">
            <v>-</v>
          </cell>
          <cell r="BE22821">
            <v>0</v>
          </cell>
          <cell r="BF22821">
            <v>0</v>
          </cell>
          <cell r="BG22821">
            <v>0</v>
          </cell>
          <cell r="BJ22821">
            <v>0</v>
          </cell>
          <cell r="BK22821">
            <v>0</v>
          </cell>
          <cell r="BL22821">
            <v>0</v>
          </cell>
        </row>
        <row r="22822">
          <cell r="AP22822">
            <v>0</v>
          </cell>
          <cell r="AT22822" t="str">
            <v>-</v>
          </cell>
          <cell r="AX22822" t="str">
            <v>-</v>
          </cell>
          <cell r="BB22822" t="str">
            <v>-</v>
          </cell>
          <cell r="BE22822">
            <v>0</v>
          </cell>
          <cell r="BF22822">
            <v>0</v>
          </cell>
          <cell r="BG22822">
            <v>0</v>
          </cell>
          <cell r="BJ22822">
            <v>0</v>
          </cell>
          <cell r="BK22822">
            <v>0</v>
          </cell>
          <cell r="BL22822">
            <v>0</v>
          </cell>
        </row>
        <row r="22823">
          <cell r="AP22823">
            <v>0</v>
          </cell>
          <cell r="AT22823" t="str">
            <v>-</v>
          </cell>
          <cell r="AX22823" t="str">
            <v>-</v>
          </cell>
          <cell r="BB22823" t="str">
            <v>-</v>
          </cell>
          <cell r="BE22823">
            <v>0</v>
          </cell>
          <cell r="BF22823">
            <v>0</v>
          </cell>
          <cell r="BG22823">
            <v>0</v>
          </cell>
          <cell r="BJ22823">
            <v>0</v>
          </cell>
          <cell r="BK22823">
            <v>0</v>
          </cell>
          <cell r="BL22823">
            <v>0</v>
          </cell>
        </row>
        <row r="22824">
          <cell r="AP22824">
            <v>0</v>
          </cell>
          <cell r="AT22824" t="str">
            <v>-</v>
          </cell>
          <cell r="AX22824" t="str">
            <v>-</v>
          </cell>
          <cell r="BB22824" t="str">
            <v>-</v>
          </cell>
          <cell r="BE22824">
            <v>0</v>
          </cell>
          <cell r="BF22824">
            <v>0</v>
          </cell>
          <cell r="BG22824">
            <v>0</v>
          </cell>
          <cell r="BJ22824">
            <v>0</v>
          </cell>
          <cell r="BK22824">
            <v>0</v>
          </cell>
          <cell r="BL22824">
            <v>0</v>
          </cell>
        </row>
        <row r="22825">
          <cell r="AP22825">
            <v>0</v>
          </cell>
          <cell r="AT22825" t="str">
            <v>-</v>
          </cell>
          <cell r="AX22825" t="str">
            <v>-</v>
          </cell>
          <cell r="BB22825" t="str">
            <v>-</v>
          </cell>
          <cell r="BE22825">
            <v>0</v>
          </cell>
          <cell r="BF22825">
            <v>0</v>
          </cell>
          <cell r="BG22825">
            <v>0</v>
          </cell>
          <cell r="BJ22825">
            <v>0</v>
          </cell>
          <cell r="BK22825">
            <v>0</v>
          </cell>
          <cell r="BL22825">
            <v>0</v>
          </cell>
        </row>
        <row r="22826">
          <cell r="AP22826">
            <v>0</v>
          </cell>
          <cell r="AT22826" t="str">
            <v>-</v>
          </cell>
          <cell r="AX22826" t="str">
            <v>-</v>
          </cell>
          <cell r="BB22826" t="str">
            <v>-</v>
          </cell>
          <cell r="BE22826">
            <v>0</v>
          </cell>
          <cell r="BF22826">
            <v>0</v>
          </cell>
          <cell r="BG22826">
            <v>0</v>
          </cell>
          <cell r="BJ22826">
            <v>0</v>
          </cell>
          <cell r="BK22826">
            <v>0</v>
          </cell>
          <cell r="BL22826">
            <v>0</v>
          </cell>
        </row>
        <row r="22827">
          <cell r="AP22827">
            <v>0</v>
          </cell>
          <cell r="AT22827" t="str">
            <v>-</v>
          </cell>
          <cell r="AX22827" t="str">
            <v>-</v>
          </cell>
          <cell r="BB22827" t="str">
            <v>-</v>
          </cell>
          <cell r="BE22827">
            <v>0</v>
          </cell>
          <cell r="BF22827">
            <v>0</v>
          </cell>
          <cell r="BG22827">
            <v>0</v>
          </cell>
          <cell r="BJ22827">
            <v>0</v>
          </cell>
          <cell r="BK22827">
            <v>0</v>
          </cell>
          <cell r="BL22827">
            <v>0</v>
          </cell>
        </row>
        <row r="22828">
          <cell r="AP22828">
            <v>0</v>
          </cell>
          <cell r="AT22828" t="str">
            <v>-</v>
          </cell>
          <cell r="AX22828" t="str">
            <v>-</v>
          </cell>
          <cell r="BB22828" t="str">
            <v>-</v>
          </cell>
          <cell r="BE22828">
            <v>0</v>
          </cell>
          <cell r="BF22828">
            <v>0</v>
          </cell>
          <cell r="BG22828">
            <v>0</v>
          </cell>
          <cell r="BJ22828">
            <v>0</v>
          </cell>
          <cell r="BK22828">
            <v>0</v>
          </cell>
          <cell r="BL22828">
            <v>0</v>
          </cell>
        </row>
        <row r="22829">
          <cell r="AP22829">
            <v>0</v>
          </cell>
          <cell r="AT22829" t="str">
            <v>-</v>
          </cell>
          <cell r="AX22829" t="str">
            <v>-</v>
          </cell>
          <cell r="BB22829" t="str">
            <v>-</v>
          </cell>
          <cell r="BE22829">
            <v>0</v>
          </cell>
          <cell r="BF22829">
            <v>0</v>
          </cell>
          <cell r="BG22829">
            <v>0</v>
          </cell>
          <cell r="BJ22829">
            <v>0</v>
          </cell>
          <cell r="BK22829">
            <v>0</v>
          </cell>
          <cell r="BL22829">
            <v>0</v>
          </cell>
        </row>
        <row r="22830">
          <cell r="AP22830">
            <v>0</v>
          </cell>
          <cell r="AT22830" t="str">
            <v>-</v>
          </cell>
          <cell r="AX22830" t="str">
            <v>-</v>
          </cell>
          <cell r="BB22830" t="str">
            <v>-</v>
          </cell>
          <cell r="BE22830">
            <v>0</v>
          </cell>
          <cell r="BF22830">
            <v>0</v>
          </cell>
          <cell r="BG22830">
            <v>0</v>
          </cell>
          <cell r="BJ22830">
            <v>0</v>
          </cell>
          <cell r="BK22830">
            <v>0</v>
          </cell>
          <cell r="BL22830">
            <v>0</v>
          </cell>
        </row>
        <row r="22831">
          <cell r="AP22831">
            <v>0</v>
          </cell>
          <cell r="AT22831" t="str">
            <v>-</v>
          </cell>
          <cell r="AX22831" t="str">
            <v>-</v>
          </cell>
          <cell r="BB22831" t="str">
            <v>-</v>
          </cell>
          <cell r="BE22831">
            <v>0</v>
          </cell>
          <cell r="BF22831">
            <v>0</v>
          </cell>
          <cell r="BG22831">
            <v>0</v>
          </cell>
          <cell r="BJ22831">
            <v>0</v>
          </cell>
          <cell r="BK22831">
            <v>0</v>
          </cell>
          <cell r="BL22831">
            <v>0</v>
          </cell>
        </row>
        <row r="22832">
          <cell r="AP22832">
            <v>0</v>
          </cell>
          <cell r="AT22832" t="str">
            <v>-</v>
          </cell>
          <cell r="AX22832" t="str">
            <v>-</v>
          </cell>
          <cell r="BB22832" t="str">
            <v>-</v>
          </cell>
          <cell r="BE22832">
            <v>0</v>
          </cell>
          <cell r="BF22832">
            <v>0</v>
          </cell>
          <cell r="BG22832">
            <v>0</v>
          </cell>
          <cell r="BJ22832">
            <v>0</v>
          </cell>
          <cell r="BK22832">
            <v>0</v>
          </cell>
          <cell r="BL22832">
            <v>0</v>
          </cell>
        </row>
        <row r="22833">
          <cell r="AP22833">
            <v>0</v>
          </cell>
          <cell r="AT22833" t="str">
            <v>-</v>
          </cell>
          <cell r="AX22833" t="str">
            <v>-</v>
          </cell>
          <cell r="BB22833" t="str">
            <v>-</v>
          </cell>
          <cell r="BE22833">
            <v>0</v>
          </cell>
          <cell r="BF22833">
            <v>0</v>
          </cell>
          <cell r="BG22833">
            <v>0</v>
          </cell>
          <cell r="BJ22833">
            <v>0</v>
          </cell>
          <cell r="BK22833">
            <v>0</v>
          </cell>
          <cell r="BL22833">
            <v>0</v>
          </cell>
        </row>
        <row r="22834">
          <cell r="AP22834">
            <v>0</v>
          </cell>
          <cell r="AT22834" t="str">
            <v>-</v>
          </cell>
          <cell r="AX22834" t="str">
            <v>-</v>
          </cell>
          <cell r="BB22834" t="str">
            <v>-</v>
          </cell>
          <cell r="BE22834">
            <v>0</v>
          </cell>
          <cell r="BF22834">
            <v>0</v>
          </cell>
          <cell r="BG22834">
            <v>0</v>
          </cell>
          <cell r="BJ22834">
            <v>0</v>
          </cell>
          <cell r="BK22834">
            <v>0</v>
          </cell>
          <cell r="BL22834">
            <v>0</v>
          </cell>
        </row>
        <row r="22835">
          <cell r="AP22835">
            <v>0</v>
          </cell>
          <cell r="AT22835" t="str">
            <v>-</v>
          </cell>
          <cell r="AX22835" t="str">
            <v>-</v>
          </cell>
          <cell r="BB22835" t="str">
            <v>-</v>
          </cell>
          <cell r="BE22835">
            <v>0</v>
          </cell>
          <cell r="BF22835">
            <v>0</v>
          </cell>
          <cell r="BG22835">
            <v>0</v>
          </cell>
          <cell r="BJ22835">
            <v>0</v>
          </cell>
          <cell r="BK22835">
            <v>0</v>
          </cell>
          <cell r="BL22835">
            <v>0</v>
          </cell>
        </row>
        <row r="22836">
          <cell r="AP22836">
            <v>0</v>
          </cell>
          <cell r="AT22836" t="str">
            <v>-</v>
          </cell>
          <cell r="AX22836" t="str">
            <v>-</v>
          </cell>
          <cell r="BB22836" t="str">
            <v>-</v>
          </cell>
          <cell r="BE22836">
            <v>0</v>
          </cell>
          <cell r="BF22836">
            <v>0</v>
          </cell>
          <cell r="BG22836">
            <v>0</v>
          </cell>
          <cell r="BJ22836">
            <v>0</v>
          </cell>
          <cell r="BK22836">
            <v>0</v>
          </cell>
          <cell r="BL22836">
            <v>0</v>
          </cell>
        </row>
        <row r="22837">
          <cell r="AP22837">
            <v>0</v>
          </cell>
          <cell r="AT22837" t="str">
            <v>-</v>
          </cell>
          <cell r="AX22837" t="str">
            <v>-</v>
          </cell>
          <cell r="BB22837" t="str">
            <v>-</v>
          </cell>
          <cell r="BE22837">
            <v>0</v>
          </cell>
          <cell r="BF22837">
            <v>0</v>
          </cell>
          <cell r="BG22837">
            <v>0</v>
          </cell>
          <cell r="BJ22837">
            <v>0</v>
          </cell>
          <cell r="BK22837">
            <v>0</v>
          </cell>
          <cell r="BL22837">
            <v>0</v>
          </cell>
        </row>
        <row r="22838">
          <cell r="AP22838">
            <v>0</v>
          </cell>
          <cell r="AT22838" t="str">
            <v>-</v>
          </cell>
          <cell r="AX22838" t="str">
            <v>-</v>
          </cell>
          <cell r="BB22838" t="str">
            <v>-</v>
          </cell>
          <cell r="BE22838">
            <v>0</v>
          </cell>
          <cell r="BF22838">
            <v>0</v>
          </cell>
          <cell r="BG22838">
            <v>0</v>
          </cell>
          <cell r="BJ22838">
            <v>0</v>
          </cell>
          <cell r="BK22838">
            <v>0</v>
          </cell>
          <cell r="BL22838">
            <v>0</v>
          </cell>
        </row>
        <row r="22839">
          <cell r="AP22839">
            <v>0</v>
          </cell>
          <cell r="AT22839" t="str">
            <v>-</v>
          </cell>
          <cell r="AX22839" t="str">
            <v>-</v>
          </cell>
          <cell r="BB22839" t="str">
            <v>-</v>
          </cell>
          <cell r="BE22839">
            <v>0</v>
          </cell>
          <cell r="BF22839">
            <v>0</v>
          </cell>
          <cell r="BG22839">
            <v>0</v>
          </cell>
          <cell r="BJ22839">
            <v>0</v>
          </cell>
          <cell r="BK22839">
            <v>0</v>
          </cell>
          <cell r="BL22839">
            <v>0</v>
          </cell>
        </row>
        <row r="22840">
          <cell r="AP22840">
            <v>0</v>
          </cell>
          <cell r="AT22840" t="str">
            <v>-</v>
          </cell>
          <cell r="AX22840" t="str">
            <v>-</v>
          </cell>
          <cell r="BB22840" t="str">
            <v>-</v>
          </cell>
          <cell r="BE22840">
            <v>0</v>
          </cell>
          <cell r="BF22840">
            <v>0</v>
          </cell>
          <cell r="BG22840">
            <v>0</v>
          </cell>
          <cell r="BJ22840">
            <v>0</v>
          </cell>
          <cell r="BK22840">
            <v>0</v>
          </cell>
          <cell r="BL22840">
            <v>0</v>
          </cell>
        </row>
        <row r="22841">
          <cell r="AP22841">
            <v>0</v>
          </cell>
          <cell r="AT22841" t="str">
            <v>-</v>
          </cell>
          <cell r="AX22841" t="str">
            <v>-</v>
          </cell>
          <cell r="BB22841" t="str">
            <v>-</v>
          </cell>
          <cell r="BE22841">
            <v>0</v>
          </cell>
          <cell r="BF22841">
            <v>0</v>
          </cell>
          <cell r="BG22841">
            <v>0</v>
          </cell>
          <cell r="BJ22841">
            <v>0</v>
          </cell>
          <cell r="BK22841">
            <v>0</v>
          </cell>
          <cell r="BL22841">
            <v>0</v>
          </cell>
        </row>
        <row r="22842">
          <cell r="AP22842">
            <v>0</v>
          </cell>
          <cell r="AT22842" t="str">
            <v>-</v>
          </cell>
          <cell r="AX22842" t="str">
            <v>-</v>
          </cell>
          <cell r="BB22842" t="str">
            <v>-</v>
          </cell>
          <cell r="BE22842">
            <v>0</v>
          </cell>
          <cell r="BF22842">
            <v>0</v>
          </cell>
          <cell r="BG22842">
            <v>0</v>
          </cell>
          <cell r="BJ22842">
            <v>0</v>
          </cell>
          <cell r="BK22842">
            <v>0</v>
          </cell>
          <cell r="BL22842">
            <v>0</v>
          </cell>
        </row>
        <row r="22843">
          <cell r="AP22843">
            <v>0</v>
          </cell>
          <cell r="AT22843" t="str">
            <v>-</v>
          </cell>
          <cell r="AX22843" t="str">
            <v>-</v>
          </cell>
          <cell r="BB22843" t="str">
            <v>-</v>
          </cell>
          <cell r="BE22843">
            <v>0</v>
          </cell>
          <cell r="BF22843">
            <v>0</v>
          </cell>
          <cell r="BG22843">
            <v>0</v>
          </cell>
          <cell r="BJ22843">
            <v>0</v>
          </cell>
          <cell r="BK22843">
            <v>0</v>
          </cell>
          <cell r="BL22843">
            <v>0</v>
          </cell>
        </row>
        <row r="22844">
          <cell r="AP22844">
            <v>0</v>
          </cell>
          <cell r="AT22844" t="str">
            <v>-</v>
          </cell>
          <cell r="AX22844" t="str">
            <v>-</v>
          </cell>
          <cell r="BB22844" t="str">
            <v>-</v>
          </cell>
          <cell r="BE22844">
            <v>0</v>
          </cell>
          <cell r="BF22844">
            <v>0</v>
          </cell>
          <cell r="BG22844">
            <v>0</v>
          </cell>
          <cell r="BJ22844">
            <v>0</v>
          </cell>
          <cell r="BK22844">
            <v>0</v>
          </cell>
          <cell r="BL22844">
            <v>0</v>
          </cell>
        </row>
        <row r="22845">
          <cell r="AP22845">
            <v>0</v>
          </cell>
          <cell r="AT22845" t="str">
            <v>-</v>
          </cell>
          <cell r="AX22845" t="str">
            <v>-</v>
          </cell>
          <cell r="BB22845" t="str">
            <v>-</v>
          </cell>
          <cell r="BE22845">
            <v>0</v>
          </cell>
          <cell r="BF22845">
            <v>0</v>
          </cell>
          <cell r="BG22845">
            <v>0</v>
          </cell>
          <cell r="BJ22845">
            <v>0</v>
          </cell>
          <cell r="BK22845">
            <v>0</v>
          </cell>
          <cell r="BL22845">
            <v>0</v>
          </cell>
        </row>
        <row r="22846">
          <cell r="AP22846">
            <v>0</v>
          </cell>
          <cell r="AT22846" t="str">
            <v>-</v>
          </cell>
          <cell r="AX22846" t="str">
            <v>-</v>
          </cell>
          <cell r="BB22846" t="str">
            <v>-</v>
          </cell>
          <cell r="BE22846">
            <v>0</v>
          </cell>
          <cell r="BF22846">
            <v>0</v>
          </cell>
          <cell r="BG22846">
            <v>0</v>
          </cell>
          <cell r="BJ22846">
            <v>0</v>
          </cell>
          <cell r="BK22846">
            <v>0</v>
          </cell>
          <cell r="BL22846">
            <v>0</v>
          </cell>
        </row>
        <row r="22847">
          <cell r="AP22847">
            <v>0</v>
          </cell>
          <cell r="AT22847" t="str">
            <v>-</v>
          </cell>
          <cell r="AX22847" t="str">
            <v>-</v>
          </cell>
          <cell r="BB22847" t="str">
            <v>-</v>
          </cell>
          <cell r="BE22847">
            <v>0</v>
          </cell>
          <cell r="BF22847">
            <v>0</v>
          </cell>
          <cell r="BG22847">
            <v>0</v>
          </cell>
          <cell r="BJ22847">
            <v>0</v>
          </cell>
          <cell r="BK22847">
            <v>0</v>
          </cell>
          <cell r="BL22847">
            <v>0</v>
          </cell>
        </row>
        <row r="22848">
          <cell r="AP22848">
            <v>0</v>
          </cell>
          <cell r="AT22848" t="str">
            <v>-</v>
          </cell>
          <cell r="AX22848" t="str">
            <v>-</v>
          </cell>
          <cell r="BB22848" t="str">
            <v>-</v>
          </cell>
          <cell r="BE22848">
            <v>0</v>
          </cell>
          <cell r="BF22848">
            <v>0</v>
          </cell>
          <cell r="BG22848">
            <v>0</v>
          </cell>
          <cell r="BJ22848">
            <v>0</v>
          </cell>
          <cell r="BK22848">
            <v>0</v>
          </cell>
          <cell r="BL22848">
            <v>0</v>
          </cell>
        </row>
        <row r="22849">
          <cell r="AP22849">
            <v>0</v>
          </cell>
          <cell r="AT22849" t="str">
            <v>-</v>
          </cell>
          <cell r="AX22849" t="str">
            <v>-</v>
          </cell>
          <cell r="BB22849" t="str">
            <v>-</v>
          </cell>
          <cell r="BE22849">
            <v>0</v>
          </cell>
          <cell r="BF22849">
            <v>0</v>
          </cell>
          <cell r="BG22849">
            <v>0</v>
          </cell>
          <cell r="BJ22849">
            <v>0</v>
          </cell>
          <cell r="BK22849">
            <v>0</v>
          </cell>
          <cell r="BL22849">
            <v>0</v>
          </cell>
        </row>
        <row r="22850">
          <cell r="AP22850">
            <v>0</v>
          </cell>
          <cell r="AT22850" t="str">
            <v>-</v>
          </cell>
          <cell r="AX22850" t="str">
            <v>-</v>
          </cell>
          <cell r="BB22850" t="str">
            <v>-</v>
          </cell>
          <cell r="BE22850">
            <v>0</v>
          </cell>
          <cell r="BF22850">
            <v>0</v>
          </cell>
          <cell r="BG22850">
            <v>0</v>
          </cell>
          <cell r="BJ22850">
            <v>0</v>
          </cell>
          <cell r="BK22850">
            <v>0</v>
          </cell>
          <cell r="BL22850">
            <v>0</v>
          </cell>
        </row>
        <row r="22851">
          <cell r="AP22851">
            <v>0</v>
          </cell>
          <cell r="AT22851" t="str">
            <v>-</v>
          </cell>
          <cell r="AX22851" t="str">
            <v>-</v>
          </cell>
          <cell r="BB22851" t="str">
            <v>-</v>
          </cell>
          <cell r="BE22851">
            <v>0</v>
          </cell>
          <cell r="BF22851">
            <v>0</v>
          </cell>
          <cell r="BG22851">
            <v>0</v>
          </cell>
          <cell r="BJ22851">
            <v>0</v>
          </cell>
          <cell r="BK22851">
            <v>0</v>
          </cell>
          <cell r="BL22851">
            <v>0</v>
          </cell>
        </row>
        <row r="22852">
          <cell r="AP22852">
            <v>0</v>
          </cell>
          <cell r="AT22852" t="str">
            <v>-</v>
          </cell>
          <cell r="AX22852" t="str">
            <v>-</v>
          </cell>
          <cell r="BB22852" t="str">
            <v>-</v>
          </cell>
          <cell r="BE22852">
            <v>0</v>
          </cell>
          <cell r="BF22852">
            <v>0</v>
          </cell>
          <cell r="BG22852">
            <v>0</v>
          </cell>
          <cell r="BJ22852">
            <v>0</v>
          </cell>
          <cell r="BK22852">
            <v>0</v>
          </cell>
          <cell r="BL22852">
            <v>0</v>
          </cell>
        </row>
        <row r="22853">
          <cell r="AP22853">
            <v>0</v>
          </cell>
          <cell r="AT22853" t="str">
            <v>-</v>
          </cell>
          <cell r="AX22853" t="str">
            <v>-</v>
          </cell>
          <cell r="BB22853" t="str">
            <v>-</v>
          </cell>
          <cell r="BE22853">
            <v>0</v>
          </cell>
          <cell r="BF22853">
            <v>0</v>
          </cell>
          <cell r="BG22853">
            <v>0</v>
          </cell>
          <cell r="BJ22853">
            <v>0</v>
          </cell>
          <cell r="BK22853">
            <v>0</v>
          </cell>
          <cell r="BL22853">
            <v>0</v>
          </cell>
        </row>
        <row r="22854">
          <cell r="AP22854">
            <v>0</v>
          </cell>
          <cell r="AT22854" t="str">
            <v>-</v>
          </cell>
          <cell r="AX22854" t="str">
            <v>-</v>
          </cell>
          <cell r="BB22854" t="str">
            <v>-</v>
          </cell>
          <cell r="BE22854">
            <v>0</v>
          </cell>
          <cell r="BF22854">
            <v>0</v>
          </cell>
          <cell r="BG22854">
            <v>0</v>
          </cell>
          <cell r="BJ22854">
            <v>0</v>
          </cell>
          <cell r="BK22854">
            <v>0</v>
          </cell>
          <cell r="BL22854">
            <v>0</v>
          </cell>
        </row>
        <row r="22855">
          <cell r="AP22855">
            <v>0</v>
          </cell>
          <cell r="AT22855" t="str">
            <v>-</v>
          </cell>
          <cell r="AX22855" t="str">
            <v>-</v>
          </cell>
          <cell r="BB22855" t="str">
            <v>-</v>
          </cell>
          <cell r="BE22855">
            <v>0</v>
          </cell>
          <cell r="BF22855">
            <v>0</v>
          </cell>
          <cell r="BG22855">
            <v>0</v>
          </cell>
          <cell r="BJ22855">
            <v>0</v>
          </cell>
          <cell r="BK22855">
            <v>0</v>
          </cell>
          <cell r="BL22855">
            <v>0</v>
          </cell>
        </row>
        <row r="22856">
          <cell r="AP22856">
            <v>0</v>
          </cell>
          <cell r="AT22856" t="str">
            <v>-</v>
          </cell>
          <cell r="AX22856" t="str">
            <v>-</v>
          </cell>
          <cell r="BB22856" t="str">
            <v>-</v>
          </cell>
          <cell r="BE22856">
            <v>0</v>
          </cell>
          <cell r="BF22856">
            <v>0</v>
          </cell>
          <cell r="BG22856">
            <v>0</v>
          </cell>
          <cell r="BJ22856">
            <v>0</v>
          </cell>
          <cell r="BK22856">
            <v>0</v>
          </cell>
          <cell r="BL22856">
            <v>0</v>
          </cell>
        </row>
        <row r="22857">
          <cell r="AP22857">
            <v>0</v>
          </cell>
          <cell r="AT22857" t="str">
            <v>-</v>
          </cell>
          <cell r="AX22857" t="str">
            <v>-</v>
          </cell>
          <cell r="BB22857" t="str">
            <v>-</v>
          </cell>
          <cell r="BE22857">
            <v>0</v>
          </cell>
          <cell r="BF22857">
            <v>0</v>
          </cell>
          <cell r="BG22857">
            <v>0</v>
          </cell>
          <cell r="BJ22857">
            <v>0</v>
          </cell>
          <cell r="BK22857">
            <v>0</v>
          </cell>
          <cell r="BL22857">
            <v>0</v>
          </cell>
        </row>
        <row r="22858">
          <cell r="AP22858">
            <v>0</v>
          </cell>
          <cell r="AT22858" t="str">
            <v>-</v>
          </cell>
          <cell r="AX22858" t="str">
            <v>-</v>
          </cell>
          <cell r="BB22858" t="str">
            <v>-</v>
          </cell>
          <cell r="BE22858">
            <v>0</v>
          </cell>
          <cell r="BF22858">
            <v>0</v>
          </cell>
          <cell r="BG22858">
            <v>0</v>
          </cell>
          <cell r="BJ22858">
            <v>0</v>
          </cell>
          <cell r="BK22858">
            <v>0</v>
          </cell>
          <cell r="BL22858">
            <v>0</v>
          </cell>
        </row>
        <row r="22859">
          <cell r="AP22859">
            <v>0</v>
          </cell>
          <cell r="AT22859" t="str">
            <v>-</v>
          </cell>
          <cell r="AX22859" t="str">
            <v>-</v>
          </cell>
          <cell r="BB22859" t="str">
            <v>-</v>
          </cell>
          <cell r="BE22859">
            <v>0</v>
          </cell>
          <cell r="BF22859">
            <v>0</v>
          </cell>
          <cell r="BG22859">
            <v>0</v>
          </cell>
          <cell r="BJ22859">
            <v>0</v>
          </cell>
          <cell r="BK22859">
            <v>0</v>
          </cell>
          <cell r="BL22859">
            <v>0</v>
          </cell>
        </row>
        <row r="22860">
          <cell r="AP22860">
            <v>0</v>
          </cell>
          <cell r="AT22860" t="str">
            <v>-</v>
          </cell>
          <cell r="AX22860" t="str">
            <v>-</v>
          </cell>
          <cell r="BB22860" t="str">
            <v>-</v>
          </cell>
          <cell r="BE22860">
            <v>0</v>
          </cell>
          <cell r="BF22860">
            <v>0</v>
          </cell>
          <cell r="BG22860">
            <v>0</v>
          </cell>
          <cell r="BJ22860">
            <v>0</v>
          </cell>
          <cell r="BK22860">
            <v>0</v>
          </cell>
          <cell r="BL22860">
            <v>0</v>
          </cell>
        </row>
        <row r="22861">
          <cell r="AP22861">
            <v>0</v>
          </cell>
          <cell r="AT22861" t="str">
            <v>-</v>
          </cell>
          <cell r="AX22861" t="str">
            <v>-</v>
          </cell>
          <cell r="BB22861" t="str">
            <v>-</v>
          </cell>
          <cell r="BE22861">
            <v>0</v>
          </cell>
          <cell r="BF22861">
            <v>0</v>
          </cell>
          <cell r="BG22861">
            <v>0</v>
          </cell>
          <cell r="BJ22861">
            <v>0</v>
          </cell>
          <cell r="BK22861">
            <v>0</v>
          </cell>
          <cell r="BL22861">
            <v>0</v>
          </cell>
        </row>
        <row r="22862">
          <cell r="AP22862">
            <v>0</v>
          </cell>
          <cell r="AT22862" t="str">
            <v>-</v>
          </cell>
          <cell r="AX22862" t="str">
            <v>-</v>
          </cell>
          <cell r="BB22862" t="str">
            <v>-</v>
          </cell>
          <cell r="BE22862">
            <v>0</v>
          </cell>
          <cell r="BF22862">
            <v>0</v>
          </cell>
          <cell r="BG22862">
            <v>0</v>
          </cell>
          <cell r="BJ22862">
            <v>0</v>
          </cell>
          <cell r="BK22862">
            <v>0</v>
          </cell>
          <cell r="BL22862">
            <v>0</v>
          </cell>
        </row>
        <row r="22863">
          <cell r="AP22863">
            <v>0</v>
          </cell>
          <cell r="AT22863" t="str">
            <v>-</v>
          </cell>
          <cell r="AX22863" t="str">
            <v>-</v>
          </cell>
          <cell r="BB22863" t="str">
            <v>-</v>
          </cell>
          <cell r="BE22863">
            <v>0</v>
          </cell>
          <cell r="BF22863">
            <v>0</v>
          </cell>
          <cell r="BG22863">
            <v>0</v>
          </cell>
          <cell r="BJ22863">
            <v>0</v>
          </cell>
          <cell r="BK22863">
            <v>0</v>
          </cell>
          <cell r="BL22863">
            <v>0</v>
          </cell>
        </row>
        <row r="22864">
          <cell r="AP22864">
            <v>0</v>
          </cell>
          <cell r="AT22864" t="str">
            <v>-</v>
          </cell>
          <cell r="AX22864" t="str">
            <v>-</v>
          </cell>
          <cell r="BB22864" t="str">
            <v>-</v>
          </cell>
          <cell r="BE22864">
            <v>0</v>
          </cell>
          <cell r="BF22864">
            <v>0</v>
          </cell>
          <cell r="BG22864">
            <v>0</v>
          </cell>
          <cell r="BJ22864">
            <v>0</v>
          </cell>
          <cell r="BK22864">
            <v>0</v>
          </cell>
          <cell r="BL22864">
            <v>0</v>
          </cell>
        </row>
        <row r="22865">
          <cell r="AP22865">
            <v>0</v>
          </cell>
          <cell r="AT22865" t="str">
            <v>-</v>
          </cell>
          <cell r="AX22865" t="str">
            <v>-</v>
          </cell>
          <cell r="BB22865" t="str">
            <v>-</v>
          </cell>
          <cell r="BE22865">
            <v>0</v>
          </cell>
          <cell r="BF22865">
            <v>0</v>
          </cell>
          <cell r="BG22865">
            <v>0</v>
          </cell>
          <cell r="BJ22865">
            <v>0</v>
          </cell>
          <cell r="BK22865">
            <v>0</v>
          </cell>
          <cell r="BL22865">
            <v>0</v>
          </cell>
        </row>
        <row r="22866">
          <cell r="AP22866">
            <v>0</v>
          </cell>
          <cell r="AT22866" t="str">
            <v>-</v>
          </cell>
          <cell r="AX22866" t="str">
            <v>-</v>
          </cell>
          <cell r="BB22866" t="str">
            <v>-</v>
          </cell>
          <cell r="BE22866">
            <v>0</v>
          </cell>
          <cell r="BF22866">
            <v>0</v>
          </cell>
          <cell r="BG22866">
            <v>0</v>
          </cell>
          <cell r="BJ22866">
            <v>0</v>
          </cell>
          <cell r="BK22866">
            <v>0</v>
          </cell>
          <cell r="BL22866">
            <v>0</v>
          </cell>
        </row>
        <row r="22867">
          <cell r="AP22867">
            <v>0</v>
          </cell>
          <cell r="AT22867" t="str">
            <v>-</v>
          </cell>
          <cell r="AX22867" t="str">
            <v>-</v>
          </cell>
          <cell r="BB22867" t="str">
            <v>-</v>
          </cell>
          <cell r="BE22867">
            <v>0</v>
          </cell>
          <cell r="BF22867">
            <v>0</v>
          </cell>
          <cell r="BG22867">
            <v>0</v>
          </cell>
          <cell r="BJ22867">
            <v>0</v>
          </cell>
          <cell r="BK22867">
            <v>0</v>
          </cell>
          <cell r="BL22867">
            <v>0</v>
          </cell>
        </row>
        <row r="22868">
          <cell r="AP22868">
            <v>0</v>
          </cell>
          <cell r="AT22868" t="str">
            <v>-</v>
          </cell>
          <cell r="AX22868" t="str">
            <v>-</v>
          </cell>
          <cell r="BB22868" t="str">
            <v>-</v>
          </cell>
          <cell r="BE22868">
            <v>0</v>
          </cell>
          <cell r="BF22868">
            <v>0</v>
          </cell>
          <cell r="BG22868">
            <v>0</v>
          </cell>
          <cell r="BJ22868">
            <v>0</v>
          </cell>
          <cell r="BK22868">
            <v>0</v>
          </cell>
          <cell r="BL22868">
            <v>0</v>
          </cell>
        </row>
        <row r="22869">
          <cell r="AP22869">
            <v>0</v>
          </cell>
          <cell r="AT22869" t="str">
            <v>-</v>
          </cell>
          <cell r="AX22869" t="str">
            <v>-</v>
          </cell>
          <cell r="BB22869" t="str">
            <v>-</v>
          </cell>
          <cell r="BE22869">
            <v>0</v>
          </cell>
          <cell r="BF22869">
            <v>0</v>
          </cell>
          <cell r="BG22869">
            <v>0</v>
          </cell>
          <cell r="BJ22869">
            <v>0</v>
          </cell>
          <cell r="BK22869">
            <v>0</v>
          </cell>
          <cell r="BL22869">
            <v>0</v>
          </cell>
        </row>
        <row r="22870">
          <cell r="AP22870">
            <v>0</v>
          </cell>
          <cell r="AT22870" t="str">
            <v>-</v>
          </cell>
          <cell r="AX22870" t="str">
            <v>-</v>
          </cell>
          <cell r="BB22870" t="str">
            <v>-</v>
          </cell>
          <cell r="BE22870">
            <v>0</v>
          </cell>
          <cell r="BF22870">
            <v>0</v>
          </cell>
          <cell r="BG22870">
            <v>0</v>
          </cell>
          <cell r="BJ22870">
            <v>0</v>
          </cell>
          <cell r="BK22870">
            <v>0</v>
          </cell>
          <cell r="BL22870">
            <v>0</v>
          </cell>
        </row>
        <row r="22871">
          <cell r="AP22871">
            <v>0</v>
          </cell>
          <cell r="AT22871" t="str">
            <v>-</v>
          </cell>
          <cell r="AX22871" t="str">
            <v>-</v>
          </cell>
          <cell r="BB22871" t="str">
            <v>-</v>
          </cell>
          <cell r="BE22871">
            <v>0</v>
          </cell>
          <cell r="BF22871">
            <v>0</v>
          </cell>
          <cell r="BG22871">
            <v>0</v>
          </cell>
          <cell r="BJ22871">
            <v>0</v>
          </cell>
          <cell r="BK22871">
            <v>0</v>
          </cell>
          <cell r="BL22871">
            <v>0</v>
          </cell>
        </row>
        <row r="22872">
          <cell r="AP22872">
            <v>0</v>
          </cell>
          <cell r="AT22872" t="str">
            <v>-</v>
          </cell>
          <cell r="AX22872" t="str">
            <v>-</v>
          </cell>
          <cell r="BB22872" t="str">
            <v>-</v>
          </cell>
          <cell r="BE22872">
            <v>0</v>
          </cell>
          <cell r="BF22872">
            <v>0</v>
          </cell>
          <cell r="BG22872">
            <v>0</v>
          </cell>
          <cell r="BJ22872">
            <v>0</v>
          </cell>
          <cell r="BK22872">
            <v>0</v>
          </cell>
          <cell r="BL22872">
            <v>0</v>
          </cell>
        </row>
        <row r="22873">
          <cell r="AP22873">
            <v>0</v>
          </cell>
          <cell r="AT22873" t="str">
            <v>-</v>
          </cell>
          <cell r="AX22873" t="str">
            <v>-</v>
          </cell>
          <cell r="BB22873" t="str">
            <v>-</v>
          </cell>
          <cell r="BE22873">
            <v>0</v>
          </cell>
          <cell r="BF22873">
            <v>0</v>
          </cell>
          <cell r="BG22873">
            <v>0</v>
          </cell>
          <cell r="BJ22873">
            <v>0</v>
          </cell>
          <cell r="BK22873">
            <v>0</v>
          </cell>
          <cell r="BL22873">
            <v>0</v>
          </cell>
        </row>
        <row r="22874">
          <cell r="AP22874">
            <v>0</v>
          </cell>
          <cell r="AT22874" t="str">
            <v>-</v>
          </cell>
          <cell r="AX22874" t="str">
            <v>-</v>
          </cell>
          <cell r="BB22874" t="str">
            <v>-</v>
          </cell>
          <cell r="BE22874">
            <v>0</v>
          </cell>
          <cell r="BF22874">
            <v>0</v>
          </cell>
          <cell r="BG22874">
            <v>0</v>
          </cell>
          <cell r="BJ22874">
            <v>0</v>
          </cell>
          <cell r="BK22874">
            <v>0</v>
          </cell>
          <cell r="BL22874">
            <v>0</v>
          </cell>
        </row>
        <row r="22875">
          <cell r="AP22875">
            <v>0</v>
          </cell>
          <cell r="AT22875" t="str">
            <v>-</v>
          </cell>
          <cell r="AX22875" t="str">
            <v>-</v>
          </cell>
          <cell r="BB22875" t="str">
            <v>-</v>
          </cell>
          <cell r="BE22875">
            <v>0</v>
          </cell>
          <cell r="BF22875">
            <v>0</v>
          </cell>
          <cell r="BG22875">
            <v>0</v>
          </cell>
          <cell r="BJ22875">
            <v>0</v>
          </cell>
          <cell r="BK22875">
            <v>0</v>
          </cell>
          <cell r="BL22875">
            <v>0</v>
          </cell>
        </row>
        <row r="22876">
          <cell r="AP22876">
            <v>0</v>
          </cell>
          <cell r="AT22876" t="str">
            <v>-</v>
          </cell>
          <cell r="AX22876" t="str">
            <v>-</v>
          </cell>
          <cell r="BB22876" t="str">
            <v>-</v>
          </cell>
          <cell r="BE22876">
            <v>0</v>
          </cell>
          <cell r="BF22876">
            <v>0</v>
          </cell>
          <cell r="BG22876">
            <v>0</v>
          </cell>
          <cell r="BJ22876">
            <v>0</v>
          </cell>
          <cell r="BK22876">
            <v>0</v>
          </cell>
          <cell r="BL22876">
            <v>0</v>
          </cell>
        </row>
        <row r="22877">
          <cell r="AP22877">
            <v>0</v>
          </cell>
          <cell r="AT22877" t="str">
            <v>-</v>
          </cell>
          <cell r="AX22877" t="str">
            <v>-</v>
          </cell>
          <cell r="BB22877" t="str">
            <v>-</v>
          </cell>
          <cell r="BE22877">
            <v>0</v>
          </cell>
          <cell r="BF22877">
            <v>0</v>
          </cell>
          <cell r="BG22877">
            <v>0</v>
          </cell>
          <cell r="BJ22877">
            <v>0</v>
          </cell>
          <cell r="BK22877">
            <v>0</v>
          </cell>
          <cell r="BL22877">
            <v>0</v>
          </cell>
        </row>
        <row r="22878">
          <cell r="AP22878">
            <v>0</v>
          </cell>
          <cell r="AT22878" t="str">
            <v>-</v>
          </cell>
          <cell r="AX22878" t="str">
            <v>-</v>
          </cell>
          <cell r="BB22878" t="str">
            <v>-</v>
          </cell>
          <cell r="BE22878">
            <v>0</v>
          </cell>
          <cell r="BF22878">
            <v>0</v>
          </cell>
          <cell r="BG22878">
            <v>0</v>
          </cell>
          <cell r="BJ22878">
            <v>0</v>
          </cell>
          <cell r="BK22878">
            <v>0</v>
          </cell>
          <cell r="BL22878">
            <v>0</v>
          </cell>
        </row>
        <row r="22879">
          <cell r="AP22879">
            <v>0</v>
          </cell>
          <cell r="AT22879" t="str">
            <v>-</v>
          </cell>
          <cell r="AX22879" t="str">
            <v>-</v>
          </cell>
          <cell r="BB22879" t="str">
            <v>-</v>
          </cell>
          <cell r="BE22879">
            <v>0</v>
          </cell>
          <cell r="BF22879">
            <v>0</v>
          </cell>
          <cell r="BG22879">
            <v>0</v>
          </cell>
          <cell r="BJ22879">
            <v>0</v>
          </cell>
          <cell r="BK22879">
            <v>0</v>
          </cell>
          <cell r="BL22879">
            <v>0</v>
          </cell>
        </row>
        <row r="22880">
          <cell r="AP22880">
            <v>0</v>
          </cell>
          <cell r="AT22880" t="str">
            <v>-</v>
          </cell>
          <cell r="AX22880" t="str">
            <v>-</v>
          </cell>
          <cell r="BB22880" t="str">
            <v>-</v>
          </cell>
          <cell r="BE22880">
            <v>0</v>
          </cell>
          <cell r="BF22880">
            <v>0</v>
          </cell>
          <cell r="BG22880">
            <v>0</v>
          </cell>
          <cell r="BJ22880">
            <v>0</v>
          </cell>
          <cell r="BK22880">
            <v>0</v>
          </cell>
          <cell r="BL22880">
            <v>0</v>
          </cell>
        </row>
        <row r="22881">
          <cell r="AP22881">
            <v>0</v>
          </cell>
          <cell r="AT22881" t="str">
            <v>-</v>
          </cell>
          <cell r="AX22881" t="str">
            <v>-</v>
          </cell>
          <cell r="BB22881" t="str">
            <v>-</v>
          </cell>
          <cell r="BE22881">
            <v>0</v>
          </cell>
          <cell r="BF22881">
            <v>0</v>
          </cell>
          <cell r="BG22881">
            <v>0</v>
          </cell>
          <cell r="BJ22881">
            <v>0</v>
          </cell>
          <cell r="BK22881">
            <v>0</v>
          </cell>
          <cell r="BL22881">
            <v>0</v>
          </cell>
        </row>
        <row r="22882">
          <cell r="AP22882">
            <v>0</v>
          </cell>
          <cell r="AT22882" t="str">
            <v>-</v>
          </cell>
          <cell r="AX22882" t="str">
            <v>-</v>
          </cell>
          <cell r="BB22882" t="str">
            <v>-</v>
          </cell>
          <cell r="BE22882">
            <v>0</v>
          </cell>
          <cell r="BF22882">
            <v>0</v>
          </cell>
          <cell r="BG22882">
            <v>0</v>
          </cell>
          <cell r="BJ22882">
            <v>0</v>
          </cell>
          <cell r="BK22882">
            <v>0</v>
          </cell>
          <cell r="BL22882">
            <v>0</v>
          </cell>
        </row>
        <row r="22883">
          <cell r="AP22883">
            <v>0</v>
          </cell>
          <cell r="AT22883" t="str">
            <v>-</v>
          </cell>
          <cell r="AX22883" t="str">
            <v>-</v>
          </cell>
          <cell r="BB22883" t="str">
            <v>-</v>
          </cell>
          <cell r="BE22883">
            <v>0</v>
          </cell>
          <cell r="BF22883">
            <v>0</v>
          </cell>
          <cell r="BG22883">
            <v>0</v>
          </cell>
          <cell r="BJ22883">
            <v>0</v>
          </cell>
          <cell r="BK22883">
            <v>0</v>
          </cell>
          <cell r="BL22883">
            <v>0</v>
          </cell>
        </row>
        <row r="22884">
          <cell r="AP22884">
            <v>0</v>
          </cell>
          <cell r="AT22884" t="str">
            <v>-</v>
          </cell>
          <cell r="AX22884" t="str">
            <v>-</v>
          </cell>
          <cell r="BB22884" t="str">
            <v>-</v>
          </cell>
          <cell r="BE22884">
            <v>0</v>
          </cell>
          <cell r="BF22884">
            <v>0</v>
          </cell>
          <cell r="BG22884">
            <v>0</v>
          </cell>
          <cell r="BJ22884">
            <v>0</v>
          </cell>
          <cell r="BK22884">
            <v>0</v>
          </cell>
          <cell r="BL22884">
            <v>0</v>
          </cell>
        </row>
        <row r="22885">
          <cell r="AP22885">
            <v>0</v>
          </cell>
          <cell r="AT22885" t="str">
            <v>-</v>
          </cell>
          <cell r="AX22885" t="str">
            <v>-</v>
          </cell>
          <cell r="BB22885" t="str">
            <v>-</v>
          </cell>
          <cell r="BE22885">
            <v>0</v>
          </cell>
          <cell r="BF22885">
            <v>0</v>
          </cell>
          <cell r="BG22885">
            <v>0</v>
          </cell>
          <cell r="BJ22885">
            <v>0</v>
          </cell>
          <cell r="BK22885">
            <v>0</v>
          </cell>
          <cell r="BL22885">
            <v>0</v>
          </cell>
        </row>
        <row r="22886">
          <cell r="AP22886">
            <v>0</v>
          </cell>
          <cell r="AT22886" t="str">
            <v>-</v>
          </cell>
          <cell r="AX22886" t="str">
            <v>-</v>
          </cell>
          <cell r="BB22886" t="str">
            <v>-</v>
          </cell>
          <cell r="BE22886">
            <v>0</v>
          </cell>
          <cell r="BF22886">
            <v>0</v>
          </cell>
          <cell r="BG22886">
            <v>0</v>
          </cell>
          <cell r="BJ22886">
            <v>0</v>
          </cell>
          <cell r="BK22886">
            <v>0</v>
          </cell>
          <cell r="BL22886">
            <v>0</v>
          </cell>
        </row>
        <row r="22887">
          <cell r="AP22887">
            <v>0</v>
          </cell>
          <cell r="AT22887" t="str">
            <v>-</v>
          </cell>
          <cell r="AX22887" t="str">
            <v>-</v>
          </cell>
          <cell r="BB22887" t="str">
            <v>-</v>
          </cell>
          <cell r="BE22887">
            <v>0</v>
          </cell>
          <cell r="BF22887">
            <v>0</v>
          </cell>
          <cell r="BG22887">
            <v>0</v>
          </cell>
          <cell r="BJ22887">
            <v>0</v>
          </cell>
          <cell r="BK22887">
            <v>0</v>
          </cell>
          <cell r="BL22887">
            <v>0</v>
          </cell>
        </row>
        <row r="22888">
          <cell r="AP22888">
            <v>0</v>
          </cell>
          <cell r="AT22888" t="str">
            <v>-</v>
          </cell>
          <cell r="AX22888" t="str">
            <v>-</v>
          </cell>
          <cell r="BB22888" t="str">
            <v>-</v>
          </cell>
          <cell r="BE22888">
            <v>0</v>
          </cell>
          <cell r="BF22888">
            <v>0</v>
          </cell>
          <cell r="BG22888">
            <v>0</v>
          </cell>
          <cell r="BJ22888">
            <v>0</v>
          </cell>
          <cell r="BK22888">
            <v>0</v>
          </cell>
          <cell r="BL22888">
            <v>0</v>
          </cell>
        </row>
        <row r="22889">
          <cell r="AP22889">
            <v>0</v>
          </cell>
          <cell r="AT22889" t="str">
            <v>-</v>
          </cell>
          <cell r="AX22889" t="str">
            <v>-</v>
          </cell>
          <cell r="BB22889" t="str">
            <v>-</v>
          </cell>
          <cell r="BE22889">
            <v>0</v>
          </cell>
          <cell r="BF22889">
            <v>0</v>
          </cell>
          <cell r="BG22889">
            <v>0</v>
          </cell>
          <cell r="BJ22889">
            <v>0</v>
          </cell>
          <cell r="BK22889">
            <v>0</v>
          </cell>
          <cell r="BL22889">
            <v>0</v>
          </cell>
        </row>
        <row r="22890">
          <cell r="AP22890">
            <v>0</v>
          </cell>
          <cell r="AT22890" t="str">
            <v>-</v>
          </cell>
          <cell r="AX22890" t="str">
            <v>-</v>
          </cell>
          <cell r="BB22890" t="str">
            <v>-</v>
          </cell>
          <cell r="BE22890">
            <v>0</v>
          </cell>
          <cell r="BF22890">
            <v>0</v>
          </cell>
          <cell r="BG22890">
            <v>0</v>
          </cell>
          <cell r="BJ22890">
            <v>0</v>
          </cell>
          <cell r="BK22890">
            <v>0</v>
          </cell>
          <cell r="BL22890">
            <v>0</v>
          </cell>
        </row>
        <row r="22891">
          <cell r="AP22891">
            <v>0</v>
          </cell>
          <cell r="AT22891" t="str">
            <v>-</v>
          </cell>
          <cell r="AX22891" t="str">
            <v>-</v>
          </cell>
          <cell r="BB22891" t="str">
            <v>-</v>
          </cell>
          <cell r="BE22891">
            <v>0</v>
          </cell>
          <cell r="BF22891">
            <v>0</v>
          </cell>
          <cell r="BG22891">
            <v>0</v>
          </cell>
          <cell r="BJ22891">
            <v>0</v>
          </cell>
          <cell r="BK22891">
            <v>0</v>
          </cell>
          <cell r="BL22891">
            <v>0</v>
          </cell>
        </row>
        <row r="22892">
          <cell r="AP22892">
            <v>0</v>
          </cell>
          <cell r="AT22892" t="str">
            <v>-</v>
          </cell>
          <cell r="AX22892" t="str">
            <v>-</v>
          </cell>
          <cell r="BB22892" t="str">
            <v>-</v>
          </cell>
          <cell r="BE22892">
            <v>0</v>
          </cell>
          <cell r="BF22892">
            <v>0</v>
          </cell>
          <cell r="BG22892">
            <v>0</v>
          </cell>
          <cell r="BJ22892">
            <v>0</v>
          </cell>
          <cell r="BK22892">
            <v>0</v>
          </cell>
          <cell r="BL22892">
            <v>0</v>
          </cell>
        </row>
        <row r="22893">
          <cell r="AP22893">
            <v>0</v>
          </cell>
          <cell r="AT22893" t="str">
            <v>-</v>
          </cell>
          <cell r="AX22893" t="str">
            <v>-</v>
          </cell>
          <cell r="BB22893" t="str">
            <v>-</v>
          </cell>
          <cell r="BE22893">
            <v>0</v>
          </cell>
          <cell r="BF22893">
            <v>0</v>
          </cell>
          <cell r="BG22893">
            <v>0</v>
          </cell>
          <cell r="BJ22893">
            <v>0</v>
          </cell>
          <cell r="BK22893">
            <v>0</v>
          </cell>
          <cell r="BL22893">
            <v>0</v>
          </cell>
        </row>
        <row r="22894">
          <cell r="AP22894">
            <v>0</v>
          </cell>
          <cell r="AT22894" t="str">
            <v>-</v>
          </cell>
          <cell r="AX22894" t="str">
            <v>-</v>
          </cell>
          <cell r="BB22894" t="str">
            <v>-</v>
          </cell>
          <cell r="BE22894">
            <v>0</v>
          </cell>
          <cell r="BF22894">
            <v>0</v>
          </cell>
          <cell r="BG22894">
            <v>0</v>
          </cell>
          <cell r="BJ22894">
            <v>0</v>
          </cell>
          <cell r="BK22894">
            <v>0</v>
          </cell>
          <cell r="BL22894">
            <v>0</v>
          </cell>
        </row>
        <row r="22895">
          <cell r="AP22895">
            <v>0</v>
          </cell>
          <cell r="AT22895" t="str">
            <v>-</v>
          </cell>
          <cell r="AX22895" t="str">
            <v>-</v>
          </cell>
          <cell r="BB22895" t="str">
            <v>-</v>
          </cell>
          <cell r="BE22895">
            <v>0</v>
          </cell>
          <cell r="BF22895">
            <v>0</v>
          </cell>
          <cell r="BG22895">
            <v>0</v>
          </cell>
          <cell r="BJ22895">
            <v>0</v>
          </cell>
          <cell r="BK22895">
            <v>0</v>
          </cell>
          <cell r="BL22895">
            <v>0</v>
          </cell>
        </row>
        <row r="22896">
          <cell r="AP22896">
            <v>0</v>
          </cell>
          <cell r="AT22896" t="str">
            <v>-</v>
          </cell>
          <cell r="AX22896" t="str">
            <v>-</v>
          </cell>
          <cell r="BB22896" t="str">
            <v>-</v>
          </cell>
          <cell r="BE22896">
            <v>0</v>
          </cell>
          <cell r="BF22896">
            <v>0</v>
          </cell>
          <cell r="BG22896">
            <v>0</v>
          </cell>
          <cell r="BJ22896">
            <v>0</v>
          </cell>
          <cell r="BK22896">
            <v>0</v>
          </cell>
          <cell r="BL22896">
            <v>0</v>
          </cell>
        </row>
        <row r="22897">
          <cell r="AP22897">
            <v>0</v>
          </cell>
          <cell r="AT22897" t="str">
            <v>-</v>
          </cell>
          <cell r="AX22897" t="str">
            <v>-</v>
          </cell>
          <cell r="BB22897" t="str">
            <v>-</v>
          </cell>
          <cell r="BE22897">
            <v>0</v>
          </cell>
          <cell r="BF22897">
            <v>0</v>
          </cell>
          <cell r="BG22897">
            <v>0</v>
          </cell>
          <cell r="BJ22897">
            <v>0</v>
          </cell>
          <cell r="BK22897">
            <v>0</v>
          </cell>
          <cell r="BL22897">
            <v>0</v>
          </cell>
        </row>
        <row r="22898">
          <cell r="AP22898">
            <v>0</v>
          </cell>
          <cell r="AT22898" t="str">
            <v>-</v>
          </cell>
          <cell r="AX22898" t="str">
            <v>-</v>
          </cell>
          <cell r="BB22898" t="str">
            <v>-</v>
          </cell>
          <cell r="BE22898">
            <v>0</v>
          </cell>
          <cell r="BF22898">
            <v>0</v>
          </cell>
          <cell r="BG22898">
            <v>0</v>
          </cell>
          <cell r="BJ22898">
            <v>0</v>
          </cell>
          <cell r="BK22898">
            <v>0</v>
          </cell>
          <cell r="BL22898">
            <v>0</v>
          </cell>
        </row>
        <row r="22899">
          <cell r="AP22899">
            <v>0</v>
          </cell>
          <cell r="AT22899" t="str">
            <v>-</v>
          </cell>
          <cell r="AX22899" t="str">
            <v>-</v>
          </cell>
          <cell r="BB22899" t="str">
            <v>-</v>
          </cell>
          <cell r="BE22899">
            <v>0</v>
          </cell>
          <cell r="BF22899">
            <v>0</v>
          </cell>
          <cell r="BG22899">
            <v>0</v>
          </cell>
          <cell r="BJ22899">
            <v>0</v>
          </cell>
          <cell r="BK22899">
            <v>0</v>
          </cell>
          <cell r="BL22899">
            <v>0</v>
          </cell>
        </row>
        <row r="22900">
          <cell r="AP22900">
            <v>0</v>
          </cell>
          <cell r="AT22900" t="str">
            <v>-</v>
          </cell>
          <cell r="AX22900" t="str">
            <v>-</v>
          </cell>
          <cell r="BB22900" t="str">
            <v>-</v>
          </cell>
          <cell r="BE22900">
            <v>0</v>
          </cell>
          <cell r="BF22900">
            <v>0</v>
          </cell>
          <cell r="BG22900">
            <v>0</v>
          </cell>
          <cell r="BJ22900">
            <v>0</v>
          </cell>
          <cell r="BK22900">
            <v>0</v>
          </cell>
          <cell r="BL22900">
            <v>0</v>
          </cell>
        </row>
        <row r="22901">
          <cell r="AP22901">
            <v>0</v>
          </cell>
          <cell r="AT22901" t="str">
            <v>-</v>
          </cell>
          <cell r="AX22901" t="str">
            <v>-</v>
          </cell>
          <cell r="BB22901" t="str">
            <v>-</v>
          </cell>
          <cell r="BE22901">
            <v>0</v>
          </cell>
          <cell r="BF22901">
            <v>0</v>
          </cell>
          <cell r="BG22901">
            <v>0</v>
          </cell>
          <cell r="BJ22901">
            <v>0</v>
          </cell>
          <cell r="BK22901">
            <v>0</v>
          </cell>
          <cell r="BL22901">
            <v>0</v>
          </cell>
        </row>
        <row r="22902">
          <cell r="AP22902">
            <v>0</v>
          </cell>
          <cell r="AT22902" t="str">
            <v>-</v>
          </cell>
          <cell r="AX22902" t="str">
            <v>-</v>
          </cell>
          <cell r="BB22902" t="str">
            <v>-</v>
          </cell>
          <cell r="BE22902">
            <v>0</v>
          </cell>
          <cell r="BF22902">
            <v>0</v>
          </cell>
          <cell r="BG22902">
            <v>0</v>
          </cell>
          <cell r="BJ22902">
            <v>0</v>
          </cell>
          <cell r="BK22902">
            <v>0</v>
          </cell>
          <cell r="BL22902">
            <v>0</v>
          </cell>
        </row>
        <row r="22903">
          <cell r="AP22903">
            <v>0</v>
          </cell>
          <cell r="AT22903" t="str">
            <v>-</v>
          </cell>
          <cell r="AX22903" t="str">
            <v>-</v>
          </cell>
          <cell r="BB22903" t="str">
            <v>-</v>
          </cell>
          <cell r="BE22903">
            <v>0</v>
          </cell>
          <cell r="BF22903">
            <v>0</v>
          </cell>
          <cell r="BG22903">
            <v>0</v>
          </cell>
          <cell r="BJ22903">
            <v>0</v>
          </cell>
          <cell r="BK22903">
            <v>0</v>
          </cell>
          <cell r="BL22903">
            <v>0</v>
          </cell>
        </row>
        <row r="22904">
          <cell r="AP22904">
            <v>0</v>
          </cell>
          <cell r="AT22904" t="str">
            <v>-</v>
          </cell>
          <cell r="AX22904" t="str">
            <v>-</v>
          </cell>
          <cell r="BB22904" t="str">
            <v>-</v>
          </cell>
          <cell r="BE22904">
            <v>0</v>
          </cell>
          <cell r="BF22904">
            <v>0</v>
          </cell>
          <cell r="BG22904">
            <v>0</v>
          </cell>
          <cell r="BJ22904">
            <v>0</v>
          </cell>
          <cell r="BK22904">
            <v>0</v>
          </cell>
          <cell r="BL22904">
            <v>0</v>
          </cell>
        </row>
        <row r="22905">
          <cell r="AP22905">
            <v>0</v>
          </cell>
          <cell r="AT22905" t="str">
            <v>-</v>
          </cell>
          <cell r="AX22905" t="str">
            <v>-</v>
          </cell>
          <cell r="BB22905" t="str">
            <v>-</v>
          </cell>
          <cell r="BE22905">
            <v>0</v>
          </cell>
          <cell r="BF22905">
            <v>0</v>
          </cell>
          <cell r="BG22905">
            <v>0</v>
          </cell>
          <cell r="BJ22905">
            <v>0</v>
          </cell>
          <cell r="BK22905">
            <v>0</v>
          </cell>
          <cell r="BL22905">
            <v>0</v>
          </cell>
        </row>
        <row r="22906">
          <cell r="AP22906">
            <v>0</v>
          </cell>
          <cell r="AT22906" t="str">
            <v>-</v>
          </cell>
          <cell r="AX22906" t="str">
            <v>-</v>
          </cell>
          <cell r="BB22906" t="str">
            <v>-</v>
          </cell>
          <cell r="BE22906">
            <v>0</v>
          </cell>
          <cell r="BF22906">
            <v>0</v>
          </cell>
          <cell r="BG22906">
            <v>0</v>
          </cell>
          <cell r="BJ22906">
            <v>0</v>
          </cell>
          <cell r="BK22906">
            <v>0</v>
          </cell>
          <cell r="BL22906">
            <v>0</v>
          </cell>
        </row>
        <row r="22907">
          <cell r="AP22907">
            <v>0</v>
          </cell>
          <cell r="AT22907" t="str">
            <v>-</v>
          </cell>
          <cell r="AX22907" t="str">
            <v>-</v>
          </cell>
          <cell r="BB22907" t="str">
            <v>-</v>
          </cell>
          <cell r="BE22907">
            <v>0</v>
          </cell>
          <cell r="BF22907">
            <v>0</v>
          </cell>
          <cell r="BG22907">
            <v>0</v>
          </cell>
          <cell r="BJ22907">
            <v>0</v>
          </cell>
          <cell r="BK22907">
            <v>0</v>
          </cell>
          <cell r="BL22907">
            <v>0</v>
          </cell>
        </row>
        <row r="22908">
          <cell r="AP22908">
            <v>0</v>
          </cell>
          <cell r="AT22908" t="str">
            <v>-</v>
          </cell>
          <cell r="AX22908" t="str">
            <v>-</v>
          </cell>
          <cell r="BB22908" t="str">
            <v>-</v>
          </cell>
          <cell r="BE22908">
            <v>0</v>
          </cell>
          <cell r="BF22908">
            <v>0</v>
          </cell>
          <cell r="BG22908">
            <v>0</v>
          </cell>
          <cell r="BJ22908">
            <v>0</v>
          </cell>
          <cell r="BK22908">
            <v>0</v>
          </cell>
          <cell r="BL22908">
            <v>0</v>
          </cell>
        </row>
        <row r="22909">
          <cell r="AP22909">
            <v>0</v>
          </cell>
          <cell r="AT22909" t="str">
            <v>-</v>
          </cell>
          <cell r="AX22909" t="str">
            <v>-</v>
          </cell>
          <cell r="BB22909" t="str">
            <v>-</v>
          </cell>
          <cell r="BE22909">
            <v>0</v>
          </cell>
          <cell r="BF22909">
            <v>0</v>
          </cell>
          <cell r="BG22909">
            <v>0</v>
          </cell>
          <cell r="BJ22909">
            <v>0</v>
          </cell>
          <cell r="BK22909">
            <v>0</v>
          </cell>
          <cell r="BL22909">
            <v>0</v>
          </cell>
        </row>
        <row r="22910">
          <cell r="AP22910">
            <v>0</v>
          </cell>
          <cell r="AT22910" t="str">
            <v>-</v>
          </cell>
          <cell r="AX22910" t="str">
            <v>-</v>
          </cell>
          <cell r="BB22910" t="str">
            <v>-</v>
          </cell>
          <cell r="BE22910">
            <v>0</v>
          </cell>
          <cell r="BF22910">
            <v>0</v>
          </cell>
          <cell r="BG22910">
            <v>0</v>
          </cell>
          <cell r="BJ22910">
            <v>0</v>
          </cell>
          <cell r="BK22910">
            <v>0</v>
          </cell>
          <cell r="BL22910">
            <v>0</v>
          </cell>
        </row>
        <row r="22911">
          <cell r="AP22911">
            <v>0</v>
          </cell>
          <cell r="AT22911" t="str">
            <v>-</v>
          </cell>
          <cell r="AX22911" t="str">
            <v>-</v>
          </cell>
          <cell r="BB22911" t="str">
            <v>-</v>
          </cell>
          <cell r="BE22911">
            <v>0</v>
          </cell>
          <cell r="BF22911">
            <v>0</v>
          </cell>
          <cell r="BG22911">
            <v>0</v>
          </cell>
          <cell r="BJ22911">
            <v>0</v>
          </cell>
          <cell r="BK22911">
            <v>0</v>
          </cell>
          <cell r="BL22911">
            <v>0</v>
          </cell>
        </row>
        <row r="22912">
          <cell r="AP22912">
            <v>0</v>
          </cell>
          <cell r="AT22912" t="str">
            <v>-</v>
          </cell>
          <cell r="AX22912" t="str">
            <v>-</v>
          </cell>
          <cell r="BB22912" t="str">
            <v>-</v>
          </cell>
          <cell r="BE22912">
            <v>0</v>
          </cell>
          <cell r="BF22912">
            <v>0</v>
          </cell>
          <cell r="BG22912">
            <v>0</v>
          </cell>
          <cell r="BJ22912">
            <v>0</v>
          </cell>
          <cell r="BK22912">
            <v>0</v>
          </cell>
          <cell r="BL22912">
            <v>0</v>
          </cell>
        </row>
        <row r="22913">
          <cell r="AP22913">
            <v>0</v>
          </cell>
          <cell r="AT22913" t="str">
            <v>-</v>
          </cell>
          <cell r="AX22913" t="str">
            <v>-</v>
          </cell>
          <cell r="BB22913" t="str">
            <v>-</v>
          </cell>
          <cell r="BE22913">
            <v>0</v>
          </cell>
          <cell r="BF22913">
            <v>0</v>
          </cell>
          <cell r="BG22913">
            <v>0</v>
          </cell>
          <cell r="BJ22913">
            <v>0</v>
          </cell>
          <cell r="BK22913">
            <v>0</v>
          </cell>
          <cell r="BL22913">
            <v>0</v>
          </cell>
        </row>
        <row r="22914">
          <cell r="AP22914">
            <v>0</v>
          </cell>
          <cell r="AT22914" t="str">
            <v>-</v>
          </cell>
          <cell r="AX22914" t="str">
            <v>-</v>
          </cell>
          <cell r="BB22914" t="str">
            <v>-</v>
          </cell>
          <cell r="BE22914">
            <v>0</v>
          </cell>
          <cell r="BF22914">
            <v>0</v>
          </cell>
          <cell r="BG22914">
            <v>0</v>
          </cell>
          <cell r="BJ22914">
            <v>0</v>
          </cell>
          <cell r="BK22914">
            <v>0</v>
          </cell>
          <cell r="BL22914">
            <v>0</v>
          </cell>
        </row>
        <row r="22915">
          <cell r="AP22915">
            <v>0</v>
          </cell>
          <cell r="AT22915" t="str">
            <v>-</v>
          </cell>
          <cell r="AX22915" t="str">
            <v>-</v>
          </cell>
          <cell r="BB22915" t="str">
            <v>-</v>
          </cell>
          <cell r="BE22915">
            <v>0</v>
          </cell>
          <cell r="BF22915">
            <v>0</v>
          </cell>
          <cell r="BG22915">
            <v>0</v>
          </cell>
          <cell r="BJ22915">
            <v>0</v>
          </cell>
          <cell r="BK22915">
            <v>0</v>
          </cell>
          <cell r="BL22915">
            <v>0</v>
          </cell>
        </row>
        <row r="22916">
          <cell r="AP22916">
            <v>0</v>
          </cell>
          <cell r="AT22916" t="str">
            <v>-</v>
          </cell>
          <cell r="AX22916" t="str">
            <v>-</v>
          </cell>
          <cell r="BB22916" t="str">
            <v>-</v>
          </cell>
          <cell r="BE22916">
            <v>0</v>
          </cell>
          <cell r="BF22916">
            <v>0</v>
          </cell>
          <cell r="BG22916">
            <v>0</v>
          </cell>
          <cell r="BJ22916">
            <v>0</v>
          </cell>
          <cell r="BK22916">
            <v>0</v>
          </cell>
          <cell r="BL22916">
            <v>0</v>
          </cell>
        </row>
        <row r="22917">
          <cell r="AP22917">
            <v>0</v>
          </cell>
          <cell r="AT22917" t="str">
            <v>-</v>
          </cell>
          <cell r="AX22917" t="str">
            <v>-</v>
          </cell>
          <cell r="BB22917" t="str">
            <v>-</v>
          </cell>
          <cell r="BE22917">
            <v>0</v>
          </cell>
          <cell r="BF22917">
            <v>0</v>
          </cell>
          <cell r="BG22917">
            <v>0</v>
          </cell>
          <cell r="BJ22917">
            <v>0</v>
          </cell>
          <cell r="BK22917">
            <v>0</v>
          </cell>
          <cell r="BL22917">
            <v>0</v>
          </cell>
        </row>
        <row r="22918">
          <cell r="AP22918">
            <v>0</v>
          </cell>
          <cell r="AT22918" t="str">
            <v>-</v>
          </cell>
          <cell r="AX22918" t="str">
            <v>-</v>
          </cell>
          <cell r="BB22918" t="str">
            <v>-</v>
          </cell>
          <cell r="BE22918">
            <v>0</v>
          </cell>
          <cell r="BF22918">
            <v>0</v>
          </cell>
          <cell r="BG22918">
            <v>0</v>
          </cell>
          <cell r="BJ22918">
            <v>0</v>
          </cell>
          <cell r="BK22918">
            <v>0</v>
          </cell>
          <cell r="BL22918">
            <v>0</v>
          </cell>
        </row>
        <row r="22919">
          <cell r="AP22919">
            <v>0</v>
          </cell>
          <cell r="AT22919" t="str">
            <v>-</v>
          </cell>
          <cell r="AX22919" t="str">
            <v>-</v>
          </cell>
          <cell r="BB22919" t="str">
            <v>-</v>
          </cell>
          <cell r="BE22919">
            <v>0</v>
          </cell>
          <cell r="BF22919">
            <v>0</v>
          </cell>
          <cell r="BG22919">
            <v>0</v>
          </cell>
          <cell r="BJ22919">
            <v>0</v>
          </cell>
          <cell r="BK22919">
            <v>0</v>
          </cell>
          <cell r="BL22919">
            <v>0</v>
          </cell>
        </row>
        <row r="22920">
          <cell r="AP22920">
            <v>0</v>
          </cell>
          <cell r="AT22920" t="str">
            <v>-</v>
          </cell>
          <cell r="AX22920" t="str">
            <v>-</v>
          </cell>
          <cell r="BB22920" t="str">
            <v>-</v>
          </cell>
          <cell r="BE22920">
            <v>0</v>
          </cell>
          <cell r="BF22920">
            <v>0</v>
          </cell>
          <cell r="BG22920">
            <v>0</v>
          </cell>
          <cell r="BJ22920">
            <v>0</v>
          </cell>
          <cell r="BK22920">
            <v>0</v>
          </cell>
          <cell r="BL22920">
            <v>0</v>
          </cell>
        </row>
        <row r="22921">
          <cell r="AP22921">
            <v>0</v>
          </cell>
          <cell r="AT22921" t="str">
            <v>-</v>
          </cell>
          <cell r="AX22921" t="str">
            <v>-</v>
          </cell>
          <cell r="BB22921" t="str">
            <v>-</v>
          </cell>
          <cell r="BE22921">
            <v>0</v>
          </cell>
          <cell r="BF22921">
            <v>0</v>
          </cell>
          <cell r="BG22921">
            <v>0</v>
          </cell>
          <cell r="BJ22921">
            <v>0</v>
          </cell>
          <cell r="BK22921">
            <v>0</v>
          </cell>
          <cell r="BL22921">
            <v>0</v>
          </cell>
        </row>
        <row r="22922">
          <cell r="AP22922">
            <v>0</v>
          </cell>
          <cell r="AT22922" t="str">
            <v>-</v>
          </cell>
          <cell r="AX22922" t="str">
            <v>-</v>
          </cell>
          <cell r="BB22922" t="str">
            <v>-</v>
          </cell>
          <cell r="BE22922">
            <v>0</v>
          </cell>
          <cell r="BF22922">
            <v>0</v>
          </cell>
          <cell r="BG22922">
            <v>0</v>
          </cell>
          <cell r="BJ22922">
            <v>0</v>
          </cell>
          <cell r="BK22922">
            <v>0</v>
          </cell>
          <cell r="BL22922">
            <v>0</v>
          </cell>
        </row>
        <row r="22923">
          <cell r="AP22923">
            <v>0</v>
          </cell>
          <cell r="AT22923" t="str">
            <v>-</v>
          </cell>
          <cell r="AX22923" t="str">
            <v>-</v>
          </cell>
          <cell r="BB22923" t="str">
            <v>-</v>
          </cell>
          <cell r="BE22923">
            <v>0</v>
          </cell>
          <cell r="BF22923">
            <v>0</v>
          </cell>
          <cell r="BG22923">
            <v>0</v>
          </cell>
          <cell r="BJ22923">
            <v>0</v>
          </cell>
          <cell r="BK22923">
            <v>0</v>
          </cell>
          <cell r="BL22923">
            <v>0</v>
          </cell>
        </row>
        <row r="22924">
          <cell r="AP22924">
            <v>0</v>
          </cell>
          <cell r="AT22924" t="str">
            <v>-</v>
          </cell>
          <cell r="AX22924" t="str">
            <v>-</v>
          </cell>
          <cell r="BB22924" t="str">
            <v>-</v>
          </cell>
          <cell r="BE22924">
            <v>0</v>
          </cell>
          <cell r="BF22924">
            <v>0</v>
          </cell>
          <cell r="BG22924">
            <v>0</v>
          </cell>
          <cell r="BJ22924">
            <v>0</v>
          </cell>
          <cell r="BK22924">
            <v>0</v>
          </cell>
          <cell r="BL22924">
            <v>0</v>
          </cell>
        </row>
        <row r="22925">
          <cell r="AP22925">
            <v>0</v>
          </cell>
          <cell r="AT22925" t="str">
            <v>-</v>
          </cell>
          <cell r="AX22925" t="str">
            <v>-</v>
          </cell>
          <cell r="BB22925" t="str">
            <v>-</v>
          </cell>
          <cell r="BE22925">
            <v>0</v>
          </cell>
          <cell r="BF22925">
            <v>0</v>
          </cell>
          <cell r="BG22925">
            <v>0</v>
          </cell>
          <cell r="BJ22925">
            <v>0</v>
          </cell>
          <cell r="BK22925">
            <v>0</v>
          </cell>
          <cell r="BL22925">
            <v>0</v>
          </cell>
        </row>
        <row r="22926">
          <cell r="AP22926">
            <v>0</v>
          </cell>
          <cell r="AT22926" t="str">
            <v>-</v>
          </cell>
          <cell r="AX22926" t="str">
            <v>-</v>
          </cell>
          <cell r="BB22926" t="str">
            <v>-</v>
          </cell>
          <cell r="BE22926">
            <v>0</v>
          </cell>
          <cell r="BF22926">
            <v>0</v>
          </cell>
          <cell r="BG22926">
            <v>0</v>
          </cell>
          <cell r="BJ22926">
            <v>0</v>
          </cell>
          <cell r="BK22926">
            <v>0</v>
          </cell>
          <cell r="BL22926">
            <v>0</v>
          </cell>
        </row>
        <row r="22927">
          <cell r="AP22927">
            <v>0</v>
          </cell>
          <cell r="AT22927" t="str">
            <v>-</v>
          </cell>
          <cell r="AX22927" t="str">
            <v>-</v>
          </cell>
          <cell r="BB22927" t="str">
            <v>-</v>
          </cell>
          <cell r="BE22927">
            <v>0</v>
          </cell>
          <cell r="BF22927">
            <v>0</v>
          </cell>
          <cell r="BG22927">
            <v>0</v>
          </cell>
          <cell r="BJ22927">
            <v>0</v>
          </cell>
          <cell r="BK22927">
            <v>0</v>
          </cell>
          <cell r="BL22927">
            <v>0</v>
          </cell>
        </row>
        <row r="22928">
          <cell r="AP22928">
            <v>0</v>
          </cell>
          <cell r="AT22928" t="str">
            <v>-</v>
          </cell>
          <cell r="AX22928" t="str">
            <v>-</v>
          </cell>
          <cell r="BB22928" t="str">
            <v>-</v>
          </cell>
          <cell r="BE22928">
            <v>0</v>
          </cell>
          <cell r="BF22928">
            <v>0</v>
          </cell>
          <cell r="BG22928">
            <v>0</v>
          </cell>
          <cell r="BJ22928">
            <v>0</v>
          </cell>
          <cell r="BK22928">
            <v>0</v>
          </cell>
          <cell r="BL22928">
            <v>0</v>
          </cell>
        </row>
        <row r="22929">
          <cell r="AP22929">
            <v>0</v>
          </cell>
          <cell r="AT22929" t="str">
            <v>-</v>
          </cell>
          <cell r="AX22929" t="str">
            <v>-</v>
          </cell>
          <cell r="BB22929" t="str">
            <v>-</v>
          </cell>
          <cell r="BE22929">
            <v>0</v>
          </cell>
          <cell r="BF22929">
            <v>0</v>
          </cell>
          <cell r="BG22929">
            <v>0</v>
          </cell>
          <cell r="BJ22929">
            <v>0</v>
          </cell>
          <cell r="BK22929">
            <v>0</v>
          </cell>
          <cell r="BL22929">
            <v>0</v>
          </cell>
        </row>
        <row r="22930">
          <cell r="AP22930">
            <v>0</v>
          </cell>
          <cell r="AT22930" t="str">
            <v>-</v>
          </cell>
          <cell r="AX22930" t="str">
            <v>-</v>
          </cell>
          <cell r="BB22930" t="str">
            <v>-</v>
          </cell>
          <cell r="BE22930">
            <v>0</v>
          </cell>
          <cell r="BF22930">
            <v>0</v>
          </cell>
          <cell r="BG22930">
            <v>0</v>
          </cell>
          <cell r="BJ22930">
            <v>0</v>
          </cell>
          <cell r="BK22930">
            <v>0</v>
          </cell>
          <cell r="BL22930">
            <v>0</v>
          </cell>
        </row>
        <row r="22931">
          <cell r="AP22931">
            <v>0</v>
          </cell>
          <cell r="AT22931" t="str">
            <v>-</v>
          </cell>
          <cell r="AX22931" t="str">
            <v>-</v>
          </cell>
          <cell r="BB22931" t="str">
            <v>-</v>
          </cell>
          <cell r="BE22931">
            <v>0</v>
          </cell>
          <cell r="BF22931">
            <v>0</v>
          </cell>
          <cell r="BG22931">
            <v>0</v>
          </cell>
          <cell r="BJ22931">
            <v>0</v>
          </cell>
          <cell r="BK22931">
            <v>0</v>
          </cell>
          <cell r="BL22931">
            <v>0</v>
          </cell>
        </row>
        <row r="22932">
          <cell r="AP22932">
            <v>0</v>
          </cell>
          <cell r="AT22932" t="str">
            <v>-</v>
          </cell>
          <cell r="AX22932" t="str">
            <v>-</v>
          </cell>
          <cell r="BB22932" t="str">
            <v>-</v>
          </cell>
          <cell r="BE22932">
            <v>0</v>
          </cell>
          <cell r="BF22932">
            <v>0</v>
          </cell>
          <cell r="BG22932">
            <v>0</v>
          </cell>
          <cell r="BJ22932">
            <v>0</v>
          </cell>
          <cell r="BK22932">
            <v>0</v>
          </cell>
          <cell r="BL22932">
            <v>0</v>
          </cell>
        </row>
        <row r="22933">
          <cell r="AP22933">
            <v>0</v>
          </cell>
          <cell r="AT22933" t="str">
            <v>-</v>
          </cell>
          <cell r="AX22933" t="str">
            <v>-</v>
          </cell>
          <cell r="BB22933" t="str">
            <v>-</v>
          </cell>
          <cell r="BE22933">
            <v>0</v>
          </cell>
          <cell r="BF22933">
            <v>0</v>
          </cell>
          <cell r="BG22933">
            <v>0</v>
          </cell>
          <cell r="BJ22933">
            <v>0</v>
          </cell>
          <cell r="BK22933">
            <v>0</v>
          </cell>
          <cell r="BL22933">
            <v>0</v>
          </cell>
        </row>
        <row r="22934">
          <cell r="AP22934">
            <v>0</v>
          </cell>
          <cell r="AT22934" t="str">
            <v>-</v>
          </cell>
          <cell r="AX22934" t="str">
            <v>-</v>
          </cell>
          <cell r="BB22934" t="str">
            <v>-</v>
          </cell>
          <cell r="BE22934">
            <v>0</v>
          </cell>
          <cell r="BF22934">
            <v>0</v>
          </cell>
          <cell r="BG22934">
            <v>0</v>
          </cell>
          <cell r="BJ22934">
            <v>0</v>
          </cell>
          <cell r="BK22934">
            <v>0</v>
          </cell>
          <cell r="BL22934">
            <v>0</v>
          </cell>
        </row>
        <row r="22935">
          <cell r="AP22935">
            <v>0</v>
          </cell>
          <cell r="AT22935" t="str">
            <v>-</v>
          </cell>
          <cell r="AX22935" t="str">
            <v>-</v>
          </cell>
          <cell r="BB22935" t="str">
            <v>-</v>
          </cell>
          <cell r="BE22935">
            <v>0</v>
          </cell>
          <cell r="BF22935">
            <v>0</v>
          </cell>
          <cell r="BG22935">
            <v>0</v>
          </cell>
          <cell r="BJ22935">
            <v>0</v>
          </cell>
          <cell r="BK22935">
            <v>0</v>
          </cell>
          <cell r="BL22935">
            <v>0</v>
          </cell>
        </row>
        <row r="22936">
          <cell r="AP22936">
            <v>0</v>
          </cell>
          <cell r="AT22936" t="str">
            <v>-</v>
          </cell>
          <cell r="AX22936" t="str">
            <v>-</v>
          </cell>
          <cell r="BB22936" t="str">
            <v>-</v>
          </cell>
          <cell r="BE22936">
            <v>0</v>
          </cell>
          <cell r="BF22936">
            <v>0</v>
          </cell>
          <cell r="BG22936">
            <v>0</v>
          </cell>
          <cell r="BJ22936">
            <v>0</v>
          </cell>
          <cell r="BK22936">
            <v>0</v>
          </cell>
          <cell r="BL22936">
            <v>0</v>
          </cell>
        </row>
        <row r="22937">
          <cell r="AP22937">
            <v>0</v>
          </cell>
          <cell r="AT22937" t="str">
            <v>-</v>
          </cell>
          <cell r="AX22937" t="str">
            <v>-</v>
          </cell>
          <cell r="BB22937" t="str">
            <v>-</v>
          </cell>
          <cell r="BE22937">
            <v>0</v>
          </cell>
          <cell r="BF22937">
            <v>0</v>
          </cell>
          <cell r="BG22937">
            <v>0</v>
          </cell>
          <cell r="BJ22937">
            <v>0</v>
          </cell>
          <cell r="BK22937">
            <v>0</v>
          </cell>
          <cell r="BL22937">
            <v>0</v>
          </cell>
        </row>
        <row r="22938">
          <cell r="AP22938">
            <v>0</v>
          </cell>
          <cell r="AT22938" t="str">
            <v>-</v>
          </cell>
          <cell r="AX22938" t="str">
            <v>-</v>
          </cell>
          <cell r="BB22938" t="str">
            <v>-</v>
          </cell>
          <cell r="BE22938">
            <v>0</v>
          </cell>
          <cell r="BF22938">
            <v>0</v>
          </cell>
          <cell r="BG22938">
            <v>0</v>
          </cell>
          <cell r="BJ22938">
            <v>0</v>
          </cell>
          <cell r="BK22938">
            <v>0</v>
          </cell>
          <cell r="BL22938">
            <v>0</v>
          </cell>
        </row>
        <row r="22939">
          <cell r="AP22939">
            <v>0</v>
          </cell>
          <cell r="AT22939" t="str">
            <v>-</v>
          </cell>
          <cell r="AX22939" t="str">
            <v>-</v>
          </cell>
          <cell r="BB22939" t="str">
            <v>-</v>
          </cell>
          <cell r="BE22939">
            <v>0</v>
          </cell>
          <cell r="BF22939">
            <v>0</v>
          </cell>
          <cell r="BG22939">
            <v>0</v>
          </cell>
          <cell r="BJ22939">
            <v>0</v>
          </cell>
          <cell r="BK22939">
            <v>0</v>
          </cell>
          <cell r="BL22939">
            <v>0</v>
          </cell>
        </row>
        <row r="22940">
          <cell r="AP22940">
            <v>0</v>
          </cell>
          <cell r="AT22940" t="str">
            <v>-</v>
          </cell>
          <cell r="AX22940" t="str">
            <v>-</v>
          </cell>
          <cell r="BB22940" t="str">
            <v>-</v>
          </cell>
          <cell r="BE22940">
            <v>0</v>
          </cell>
          <cell r="BF22940">
            <v>0</v>
          </cell>
          <cell r="BG22940">
            <v>0</v>
          </cell>
          <cell r="BJ22940">
            <v>0</v>
          </cell>
          <cell r="BK22940">
            <v>0</v>
          </cell>
          <cell r="BL22940">
            <v>0</v>
          </cell>
        </row>
        <row r="22941">
          <cell r="AP22941">
            <v>0</v>
          </cell>
          <cell r="AT22941" t="str">
            <v>-</v>
          </cell>
          <cell r="AX22941" t="str">
            <v>-</v>
          </cell>
          <cell r="BB22941" t="str">
            <v>-</v>
          </cell>
          <cell r="BE22941">
            <v>0</v>
          </cell>
          <cell r="BF22941">
            <v>0</v>
          </cell>
          <cell r="BG22941">
            <v>0</v>
          </cell>
          <cell r="BJ22941">
            <v>0</v>
          </cell>
          <cell r="BK22941">
            <v>0</v>
          </cell>
          <cell r="BL22941">
            <v>0</v>
          </cell>
        </row>
        <row r="22942">
          <cell r="AP22942">
            <v>0</v>
          </cell>
          <cell r="AT22942" t="str">
            <v>-</v>
          </cell>
          <cell r="AX22942" t="str">
            <v>-</v>
          </cell>
          <cell r="BB22942" t="str">
            <v>-</v>
          </cell>
          <cell r="BE22942">
            <v>0</v>
          </cell>
          <cell r="BF22942">
            <v>0</v>
          </cell>
          <cell r="BG22942">
            <v>0</v>
          </cell>
          <cell r="BJ22942">
            <v>0</v>
          </cell>
          <cell r="BK22942">
            <v>0</v>
          </cell>
          <cell r="BL22942">
            <v>0</v>
          </cell>
        </row>
        <row r="22943">
          <cell r="AP22943">
            <v>0</v>
          </cell>
          <cell r="AT22943" t="str">
            <v>-</v>
          </cell>
          <cell r="AX22943" t="str">
            <v>-</v>
          </cell>
          <cell r="BB22943" t="str">
            <v>-</v>
          </cell>
          <cell r="BE22943">
            <v>0</v>
          </cell>
          <cell r="BF22943">
            <v>0</v>
          </cell>
          <cell r="BG22943">
            <v>0</v>
          </cell>
          <cell r="BJ22943">
            <v>0</v>
          </cell>
          <cell r="BK22943">
            <v>0</v>
          </cell>
          <cell r="BL22943">
            <v>0</v>
          </cell>
        </row>
        <row r="22944">
          <cell r="AP22944">
            <v>0</v>
          </cell>
          <cell r="AT22944" t="str">
            <v>-</v>
          </cell>
          <cell r="AX22944" t="str">
            <v>-</v>
          </cell>
          <cell r="BB22944" t="str">
            <v>-</v>
          </cell>
          <cell r="BE22944">
            <v>0</v>
          </cell>
          <cell r="BF22944">
            <v>0</v>
          </cell>
          <cell r="BG22944">
            <v>0</v>
          </cell>
          <cell r="BJ22944">
            <v>0</v>
          </cell>
          <cell r="BK22944">
            <v>0</v>
          </cell>
          <cell r="BL22944">
            <v>0</v>
          </cell>
        </row>
        <row r="22945">
          <cell r="AP22945">
            <v>0</v>
          </cell>
          <cell r="AT22945" t="str">
            <v>-</v>
          </cell>
          <cell r="AX22945" t="str">
            <v>-</v>
          </cell>
          <cell r="BB22945" t="str">
            <v>-</v>
          </cell>
          <cell r="BE22945">
            <v>0</v>
          </cell>
          <cell r="BF22945">
            <v>0</v>
          </cell>
          <cell r="BG22945">
            <v>0</v>
          </cell>
          <cell r="BJ22945">
            <v>0</v>
          </cell>
          <cell r="BK22945">
            <v>0</v>
          </cell>
          <cell r="BL22945">
            <v>0</v>
          </cell>
        </row>
        <row r="22946">
          <cell r="AP22946">
            <v>0</v>
          </cell>
          <cell r="AT22946" t="str">
            <v>-</v>
          </cell>
          <cell r="AX22946" t="str">
            <v>-</v>
          </cell>
          <cell r="BB22946" t="str">
            <v>-</v>
          </cell>
          <cell r="BE22946">
            <v>0</v>
          </cell>
          <cell r="BF22946">
            <v>0</v>
          </cell>
          <cell r="BG22946">
            <v>0</v>
          </cell>
          <cell r="BJ22946">
            <v>0</v>
          </cell>
          <cell r="BK22946">
            <v>0</v>
          </cell>
          <cell r="BL22946">
            <v>0</v>
          </cell>
        </row>
        <row r="22947">
          <cell r="AP22947">
            <v>0</v>
          </cell>
          <cell r="AT22947" t="str">
            <v>-</v>
          </cell>
          <cell r="AX22947" t="str">
            <v>-</v>
          </cell>
          <cell r="BB22947" t="str">
            <v>-</v>
          </cell>
          <cell r="BE22947">
            <v>0</v>
          </cell>
          <cell r="BF22947">
            <v>0</v>
          </cell>
          <cell r="BG22947">
            <v>0</v>
          </cell>
          <cell r="BJ22947">
            <v>0</v>
          </cell>
          <cell r="BK22947">
            <v>0</v>
          </cell>
          <cell r="BL22947">
            <v>0</v>
          </cell>
        </row>
        <row r="22948">
          <cell r="AP22948">
            <v>0</v>
          </cell>
          <cell r="AT22948" t="str">
            <v>-</v>
          </cell>
          <cell r="AX22948" t="str">
            <v>-</v>
          </cell>
          <cell r="BB22948" t="str">
            <v>-</v>
          </cell>
          <cell r="BE22948">
            <v>0</v>
          </cell>
          <cell r="BF22948">
            <v>0</v>
          </cell>
          <cell r="BG22948">
            <v>0</v>
          </cell>
          <cell r="BJ22948">
            <v>0</v>
          </cell>
          <cell r="BK22948">
            <v>0</v>
          </cell>
          <cell r="BL22948">
            <v>0</v>
          </cell>
        </row>
        <row r="22949">
          <cell r="AP22949">
            <v>0</v>
          </cell>
          <cell r="AT22949" t="str">
            <v>-</v>
          </cell>
          <cell r="AX22949" t="str">
            <v>-</v>
          </cell>
          <cell r="BB22949" t="str">
            <v>-</v>
          </cell>
          <cell r="BE22949">
            <v>0</v>
          </cell>
          <cell r="BF22949">
            <v>0</v>
          </cell>
          <cell r="BG22949">
            <v>0</v>
          </cell>
          <cell r="BJ22949">
            <v>0</v>
          </cell>
          <cell r="BK22949">
            <v>0</v>
          </cell>
          <cell r="BL22949">
            <v>0</v>
          </cell>
        </row>
        <row r="22950">
          <cell r="AP22950">
            <v>0</v>
          </cell>
          <cell r="AT22950" t="str">
            <v>-</v>
          </cell>
          <cell r="AX22950" t="str">
            <v>-</v>
          </cell>
          <cell r="BB22950" t="str">
            <v>-</v>
          </cell>
          <cell r="BE22950">
            <v>0</v>
          </cell>
          <cell r="BF22950">
            <v>0</v>
          </cell>
          <cell r="BG22950">
            <v>0</v>
          </cell>
          <cell r="BJ22950">
            <v>0</v>
          </cell>
          <cell r="BK22950">
            <v>0</v>
          </cell>
          <cell r="BL22950">
            <v>0</v>
          </cell>
        </row>
        <row r="22951">
          <cell r="AP22951">
            <v>0</v>
          </cell>
          <cell r="AT22951" t="str">
            <v>-</v>
          </cell>
          <cell r="AX22951" t="str">
            <v>-</v>
          </cell>
          <cell r="BB22951" t="str">
            <v>-</v>
          </cell>
          <cell r="BE22951">
            <v>0</v>
          </cell>
          <cell r="BF22951">
            <v>0</v>
          </cell>
          <cell r="BG22951">
            <v>0</v>
          </cell>
          <cell r="BJ22951">
            <v>0</v>
          </cell>
          <cell r="BK22951">
            <v>0</v>
          </cell>
          <cell r="BL22951">
            <v>0</v>
          </cell>
        </row>
        <row r="22952">
          <cell r="AP22952">
            <v>0</v>
          </cell>
          <cell r="AT22952" t="str">
            <v>-</v>
          </cell>
          <cell r="AX22952" t="str">
            <v>-</v>
          </cell>
          <cell r="BB22952" t="str">
            <v>-</v>
          </cell>
          <cell r="BE22952">
            <v>0</v>
          </cell>
          <cell r="BF22952">
            <v>0</v>
          </cell>
          <cell r="BG22952">
            <v>0</v>
          </cell>
          <cell r="BJ22952">
            <v>0</v>
          </cell>
          <cell r="BK22952">
            <v>0</v>
          </cell>
          <cell r="BL22952">
            <v>0</v>
          </cell>
        </row>
        <row r="22953">
          <cell r="AP22953">
            <v>0</v>
          </cell>
          <cell r="AT22953" t="str">
            <v>-</v>
          </cell>
          <cell r="AX22953" t="str">
            <v>-</v>
          </cell>
          <cell r="BB22953" t="str">
            <v>-</v>
          </cell>
          <cell r="BE22953">
            <v>0</v>
          </cell>
          <cell r="BF22953">
            <v>0</v>
          </cell>
          <cell r="BG22953">
            <v>0</v>
          </cell>
          <cell r="BJ22953">
            <v>0</v>
          </cell>
          <cell r="BK22953">
            <v>0</v>
          </cell>
          <cell r="BL22953">
            <v>0</v>
          </cell>
        </row>
        <row r="22954">
          <cell r="AP22954">
            <v>0</v>
          </cell>
          <cell r="AT22954" t="str">
            <v>-</v>
          </cell>
          <cell r="AX22954" t="str">
            <v>-</v>
          </cell>
          <cell r="BB22954" t="str">
            <v>-</v>
          </cell>
          <cell r="BE22954">
            <v>0</v>
          </cell>
          <cell r="BF22954">
            <v>0</v>
          </cell>
          <cell r="BG22954">
            <v>0</v>
          </cell>
          <cell r="BJ22954">
            <v>0</v>
          </cell>
          <cell r="BK22954">
            <v>0</v>
          </cell>
          <cell r="BL22954">
            <v>0</v>
          </cell>
        </row>
        <row r="22955">
          <cell r="AP22955">
            <v>0</v>
          </cell>
          <cell r="AT22955" t="str">
            <v>-</v>
          </cell>
          <cell r="AX22955" t="str">
            <v>-</v>
          </cell>
          <cell r="BB22955" t="str">
            <v>-</v>
          </cell>
          <cell r="BE22955">
            <v>0</v>
          </cell>
          <cell r="BF22955">
            <v>0</v>
          </cell>
          <cell r="BG22955">
            <v>0</v>
          </cell>
          <cell r="BJ22955">
            <v>0</v>
          </cell>
          <cell r="BK22955">
            <v>0</v>
          </cell>
          <cell r="BL22955">
            <v>0</v>
          </cell>
        </row>
        <row r="22956">
          <cell r="AP22956">
            <v>0</v>
          </cell>
          <cell r="AT22956" t="str">
            <v>-</v>
          </cell>
          <cell r="AX22956" t="str">
            <v>-</v>
          </cell>
          <cell r="BB22956" t="str">
            <v>-</v>
          </cell>
          <cell r="BE22956">
            <v>0</v>
          </cell>
          <cell r="BF22956">
            <v>0</v>
          </cell>
          <cell r="BG22956">
            <v>0</v>
          </cell>
          <cell r="BJ22956">
            <v>0</v>
          </cell>
          <cell r="BK22956">
            <v>0</v>
          </cell>
          <cell r="BL22956">
            <v>0</v>
          </cell>
        </row>
        <row r="22957">
          <cell r="AP22957">
            <v>0</v>
          </cell>
          <cell r="AT22957" t="str">
            <v>-</v>
          </cell>
          <cell r="AX22957" t="str">
            <v>-</v>
          </cell>
          <cell r="BB22957" t="str">
            <v>-</v>
          </cell>
          <cell r="BE22957">
            <v>0</v>
          </cell>
          <cell r="BF22957">
            <v>0</v>
          </cell>
          <cell r="BG22957">
            <v>0</v>
          </cell>
          <cell r="BJ22957">
            <v>0</v>
          </cell>
          <cell r="BK22957">
            <v>0</v>
          </cell>
          <cell r="BL22957">
            <v>0</v>
          </cell>
        </row>
        <row r="22958">
          <cell r="AP22958">
            <v>0</v>
          </cell>
          <cell r="AT22958" t="str">
            <v>-</v>
          </cell>
          <cell r="AX22958" t="str">
            <v>-</v>
          </cell>
          <cell r="BB22958" t="str">
            <v>-</v>
          </cell>
          <cell r="BE22958">
            <v>0</v>
          </cell>
          <cell r="BF22958">
            <v>0</v>
          </cell>
          <cell r="BG22958">
            <v>0</v>
          </cell>
          <cell r="BJ22958">
            <v>0</v>
          </cell>
          <cell r="BK22958">
            <v>0</v>
          </cell>
          <cell r="BL22958">
            <v>0</v>
          </cell>
        </row>
        <row r="22959">
          <cell r="AP22959">
            <v>0</v>
          </cell>
          <cell r="AT22959" t="str">
            <v>-</v>
          </cell>
          <cell r="AX22959" t="str">
            <v>-</v>
          </cell>
          <cell r="BB22959" t="str">
            <v>-</v>
          </cell>
          <cell r="BE22959">
            <v>0</v>
          </cell>
          <cell r="BF22959">
            <v>0</v>
          </cell>
          <cell r="BG22959">
            <v>0</v>
          </cell>
          <cell r="BJ22959">
            <v>0</v>
          </cell>
          <cell r="BK22959">
            <v>0</v>
          </cell>
          <cell r="BL22959">
            <v>0</v>
          </cell>
        </row>
        <row r="22960">
          <cell r="AP22960">
            <v>0</v>
          </cell>
          <cell r="AT22960" t="str">
            <v>-</v>
          </cell>
          <cell r="AX22960" t="str">
            <v>-</v>
          </cell>
          <cell r="BB22960" t="str">
            <v>-</v>
          </cell>
          <cell r="BE22960">
            <v>0</v>
          </cell>
          <cell r="BF22960">
            <v>0</v>
          </cell>
          <cell r="BG22960">
            <v>0</v>
          </cell>
          <cell r="BJ22960">
            <v>0</v>
          </cell>
          <cell r="BK22960">
            <v>0</v>
          </cell>
          <cell r="BL22960">
            <v>0</v>
          </cell>
        </row>
        <row r="22961">
          <cell r="AP22961">
            <v>0</v>
          </cell>
          <cell r="AT22961" t="str">
            <v>-</v>
          </cell>
          <cell r="AX22961" t="str">
            <v>-</v>
          </cell>
          <cell r="BB22961" t="str">
            <v>-</v>
          </cell>
          <cell r="BE22961">
            <v>0</v>
          </cell>
          <cell r="BF22961">
            <v>0</v>
          </cell>
          <cell r="BG22961">
            <v>0</v>
          </cell>
          <cell r="BJ22961">
            <v>0</v>
          </cell>
          <cell r="BK22961">
            <v>0</v>
          </cell>
          <cell r="BL22961">
            <v>0</v>
          </cell>
        </row>
        <row r="22962">
          <cell r="AP22962">
            <v>0</v>
          </cell>
          <cell r="AT22962" t="str">
            <v>-</v>
          </cell>
          <cell r="AX22962" t="str">
            <v>-</v>
          </cell>
          <cell r="BB22962" t="str">
            <v>-</v>
          </cell>
          <cell r="BE22962">
            <v>0</v>
          </cell>
          <cell r="BF22962">
            <v>0</v>
          </cell>
          <cell r="BG22962">
            <v>0</v>
          </cell>
          <cell r="BJ22962">
            <v>0</v>
          </cell>
          <cell r="BK22962">
            <v>0</v>
          </cell>
          <cell r="BL22962">
            <v>0</v>
          </cell>
        </row>
        <row r="22963">
          <cell r="AP22963">
            <v>0</v>
          </cell>
          <cell r="AT22963" t="str">
            <v>-</v>
          </cell>
          <cell r="AX22963" t="str">
            <v>-</v>
          </cell>
          <cell r="BB22963" t="str">
            <v>-</v>
          </cell>
          <cell r="BE22963">
            <v>0</v>
          </cell>
          <cell r="BF22963">
            <v>0</v>
          </cell>
          <cell r="BG22963">
            <v>0</v>
          </cell>
          <cell r="BJ22963">
            <v>0</v>
          </cell>
          <cell r="BK22963">
            <v>0</v>
          </cell>
          <cell r="BL22963">
            <v>0</v>
          </cell>
        </row>
        <row r="22964">
          <cell r="AP22964">
            <v>0</v>
          </cell>
          <cell r="AT22964" t="str">
            <v>-</v>
          </cell>
          <cell r="AX22964" t="str">
            <v>-</v>
          </cell>
          <cell r="BB22964" t="str">
            <v>-</v>
          </cell>
          <cell r="BE22964">
            <v>0</v>
          </cell>
          <cell r="BF22964">
            <v>0</v>
          </cell>
          <cell r="BG22964">
            <v>0</v>
          </cell>
          <cell r="BJ22964">
            <v>0</v>
          </cell>
          <cell r="BK22964">
            <v>0</v>
          </cell>
          <cell r="BL22964">
            <v>0</v>
          </cell>
        </row>
        <row r="22965">
          <cell r="AP22965">
            <v>0</v>
          </cell>
          <cell r="AT22965" t="str">
            <v>-</v>
          </cell>
          <cell r="AX22965" t="str">
            <v>-</v>
          </cell>
          <cell r="BB22965" t="str">
            <v>-</v>
          </cell>
          <cell r="BE22965">
            <v>0</v>
          </cell>
          <cell r="BF22965">
            <v>0</v>
          </cell>
          <cell r="BG22965">
            <v>0</v>
          </cell>
          <cell r="BJ22965">
            <v>0</v>
          </cell>
          <cell r="BK22965">
            <v>0</v>
          </cell>
          <cell r="BL22965">
            <v>0</v>
          </cell>
        </row>
        <row r="22966">
          <cell r="AP22966">
            <v>0</v>
          </cell>
          <cell r="AT22966" t="str">
            <v>-</v>
          </cell>
          <cell r="AX22966" t="str">
            <v>-</v>
          </cell>
          <cell r="BB22966" t="str">
            <v>-</v>
          </cell>
          <cell r="BE22966">
            <v>0</v>
          </cell>
          <cell r="BF22966">
            <v>0</v>
          </cell>
          <cell r="BG22966">
            <v>0</v>
          </cell>
          <cell r="BJ22966">
            <v>0</v>
          </cell>
          <cell r="BK22966">
            <v>0</v>
          </cell>
          <cell r="BL22966">
            <v>0</v>
          </cell>
        </row>
        <row r="22967">
          <cell r="AP22967">
            <v>0</v>
          </cell>
          <cell r="AT22967" t="str">
            <v>-</v>
          </cell>
          <cell r="AX22967" t="str">
            <v>-</v>
          </cell>
          <cell r="BB22967" t="str">
            <v>-</v>
          </cell>
          <cell r="BE22967">
            <v>0</v>
          </cell>
          <cell r="BF22967">
            <v>0</v>
          </cell>
          <cell r="BG22967">
            <v>0</v>
          </cell>
          <cell r="BJ22967">
            <v>0</v>
          </cell>
          <cell r="BK22967">
            <v>0</v>
          </cell>
          <cell r="BL22967">
            <v>0</v>
          </cell>
        </row>
        <row r="22968">
          <cell r="AP22968">
            <v>0</v>
          </cell>
          <cell r="AT22968" t="str">
            <v>-</v>
          </cell>
          <cell r="AX22968" t="str">
            <v>-</v>
          </cell>
          <cell r="BB22968" t="str">
            <v>-</v>
          </cell>
          <cell r="BE22968">
            <v>0</v>
          </cell>
          <cell r="BF22968">
            <v>0</v>
          </cell>
          <cell r="BG22968">
            <v>0</v>
          </cell>
          <cell r="BJ22968">
            <v>0</v>
          </cell>
          <cell r="BK22968">
            <v>0</v>
          </cell>
          <cell r="BL22968">
            <v>0</v>
          </cell>
        </row>
        <row r="22969">
          <cell r="AP22969">
            <v>0</v>
          </cell>
          <cell r="AT22969" t="str">
            <v>-</v>
          </cell>
          <cell r="AX22969" t="str">
            <v>-</v>
          </cell>
          <cell r="BB22969" t="str">
            <v>-</v>
          </cell>
          <cell r="BE22969">
            <v>0</v>
          </cell>
          <cell r="BF22969">
            <v>0</v>
          </cell>
          <cell r="BG22969">
            <v>0</v>
          </cell>
          <cell r="BJ22969">
            <v>0</v>
          </cell>
          <cell r="BK22969">
            <v>0</v>
          </cell>
          <cell r="BL22969">
            <v>0</v>
          </cell>
        </row>
        <row r="22970">
          <cell r="AP22970">
            <v>0</v>
          </cell>
          <cell r="AT22970" t="str">
            <v>-</v>
          </cell>
          <cell r="AX22970" t="str">
            <v>-</v>
          </cell>
          <cell r="BB22970" t="str">
            <v>-</v>
          </cell>
          <cell r="BE22970">
            <v>0</v>
          </cell>
          <cell r="BF22970">
            <v>0</v>
          </cell>
          <cell r="BG22970">
            <v>0</v>
          </cell>
          <cell r="BJ22970">
            <v>0</v>
          </cell>
          <cell r="BK22970">
            <v>0</v>
          </cell>
          <cell r="BL22970">
            <v>0</v>
          </cell>
        </row>
        <row r="22971">
          <cell r="AP22971">
            <v>0</v>
          </cell>
          <cell r="AT22971" t="str">
            <v>-</v>
          </cell>
          <cell r="AX22971" t="str">
            <v>-</v>
          </cell>
          <cell r="BB22971" t="str">
            <v>-</v>
          </cell>
          <cell r="BE22971">
            <v>0</v>
          </cell>
          <cell r="BF22971">
            <v>0</v>
          </cell>
          <cell r="BG22971">
            <v>0</v>
          </cell>
          <cell r="BJ22971">
            <v>0</v>
          </cell>
          <cell r="BK22971">
            <v>0</v>
          </cell>
          <cell r="BL22971">
            <v>0</v>
          </cell>
        </row>
        <row r="22972">
          <cell r="AP22972">
            <v>0</v>
          </cell>
          <cell r="AT22972" t="str">
            <v>-</v>
          </cell>
          <cell r="AX22972" t="str">
            <v>-</v>
          </cell>
          <cell r="BB22972" t="str">
            <v>-</v>
          </cell>
          <cell r="BE22972">
            <v>0</v>
          </cell>
          <cell r="BF22972">
            <v>0</v>
          </cell>
          <cell r="BG22972">
            <v>0</v>
          </cell>
          <cell r="BJ22972">
            <v>0</v>
          </cell>
          <cell r="BK22972">
            <v>0</v>
          </cell>
          <cell r="BL22972">
            <v>0</v>
          </cell>
        </row>
        <row r="22973">
          <cell r="AP22973">
            <v>0</v>
          </cell>
          <cell r="AT22973" t="str">
            <v>-</v>
          </cell>
          <cell r="AX22973" t="str">
            <v>-</v>
          </cell>
          <cell r="BB22973" t="str">
            <v>-</v>
          </cell>
          <cell r="BE22973">
            <v>0</v>
          </cell>
          <cell r="BF22973">
            <v>0</v>
          </cell>
          <cell r="BG22973">
            <v>0</v>
          </cell>
          <cell r="BJ22973">
            <v>0</v>
          </cell>
          <cell r="BK22973">
            <v>0</v>
          </cell>
          <cell r="BL22973">
            <v>0</v>
          </cell>
        </row>
        <row r="22974">
          <cell r="AP22974">
            <v>0</v>
          </cell>
          <cell r="AT22974" t="str">
            <v>-</v>
          </cell>
          <cell r="AX22974" t="str">
            <v>-</v>
          </cell>
          <cell r="BB22974" t="str">
            <v>-</v>
          </cell>
          <cell r="BE22974">
            <v>0</v>
          </cell>
          <cell r="BF22974">
            <v>0</v>
          </cell>
          <cell r="BG22974">
            <v>0</v>
          </cell>
          <cell r="BJ22974">
            <v>0</v>
          </cell>
          <cell r="BK22974">
            <v>0</v>
          </cell>
          <cell r="BL22974">
            <v>0</v>
          </cell>
        </row>
        <row r="22975">
          <cell r="AP22975">
            <v>0</v>
          </cell>
          <cell r="AT22975" t="str">
            <v>-</v>
          </cell>
          <cell r="AX22975" t="str">
            <v>-</v>
          </cell>
          <cell r="BB22975" t="str">
            <v>-</v>
          </cell>
          <cell r="BE22975">
            <v>0</v>
          </cell>
          <cell r="BF22975">
            <v>0</v>
          </cell>
          <cell r="BG22975">
            <v>0</v>
          </cell>
          <cell r="BJ22975">
            <v>0</v>
          </cell>
          <cell r="BK22975">
            <v>0</v>
          </cell>
          <cell r="BL22975">
            <v>0</v>
          </cell>
        </row>
        <row r="22976">
          <cell r="AP22976">
            <v>0</v>
          </cell>
          <cell r="AT22976" t="str">
            <v>-</v>
          </cell>
          <cell r="AX22976" t="str">
            <v>-</v>
          </cell>
          <cell r="BB22976" t="str">
            <v>-</v>
          </cell>
          <cell r="BE22976">
            <v>0</v>
          </cell>
          <cell r="BF22976">
            <v>0</v>
          </cell>
          <cell r="BG22976">
            <v>0</v>
          </cell>
          <cell r="BJ22976">
            <v>0</v>
          </cell>
          <cell r="BK22976">
            <v>0</v>
          </cell>
          <cell r="BL22976">
            <v>0</v>
          </cell>
        </row>
        <row r="22977">
          <cell r="AP22977">
            <v>0</v>
          </cell>
          <cell r="AT22977" t="str">
            <v>-</v>
          </cell>
          <cell r="AX22977" t="str">
            <v>-</v>
          </cell>
          <cell r="BB22977" t="str">
            <v>-</v>
          </cell>
          <cell r="BE22977">
            <v>0</v>
          </cell>
          <cell r="BF22977">
            <v>0</v>
          </cell>
          <cell r="BG22977">
            <v>0</v>
          </cell>
          <cell r="BJ22977">
            <v>0</v>
          </cell>
          <cell r="BK22977">
            <v>0</v>
          </cell>
          <cell r="BL22977">
            <v>0</v>
          </cell>
        </row>
        <row r="22978">
          <cell r="AP22978">
            <v>0</v>
          </cell>
          <cell r="AT22978" t="str">
            <v>-</v>
          </cell>
          <cell r="AX22978" t="str">
            <v>-</v>
          </cell>
          <cell r="BB22978" t="str">
            <v>-</v>
          </cell>
          <cell r="BE22978">
            <v>0</v>
          </cell>
          <cell r="BF22978">
            <v>0</v>
          </cell>
          <cell r="BG22978">
            <v>0</v>
          </cell>
          <cell r="BJ22978">
            <v>0</v>
          </cell>
          <cell r="BK22978">
            <v>0</v>
          </cell>
          <cell r="BL22978">
            <v>0</v>
          </cell>
        </row>
        <row r="22979">
          <cell r="AP22979">
            <v>0</v>
          </cell>
          <cell r="AT22979" t="str">
            <v>-</v>
          </cell>
          <cell r="AX22979" t="str">
            <v>-</v>
          </cell>
          <cell r="BB22979" t="str">
            <v>-</v>
          </cell>
          <cell r="BE22979">
            <v>0</v>
          </cell>
          <cell r="BF22979">
            <v>0</v>
          </cell>
          <cell r="BG22979">
            <v>0</v>
          </cell>
          <cell r="BJ22979">
            <v>0</v>
          </cell>
          <cell r="BK22979">
            <v>0</v>
          </cell>
          <cell r="BL22979">
            <v>0</v>
          </cell>
        </row>
        <row r="22980">
          <cell r="AP22980">
            <v>0</v>
          </cell>
          <cell r="AT22980" t="str">
            <v>-</v>
          </cell>
          <cell r="AX22980" t="str">
            <v>-</v>
          </cell>
          <cell r="BB22980" t="str">
            <v>-</v>
          </cell>
          <cell r="BE22980">
            <v>0</v>
          </cell>
          <cell r="BF22980">
            <v>0</v>
          </cell>
          <cell r="BG22980">
            <v>0</v>
          </cell>
          <cell r="BJ22980">
            <v>0</v>
          </cell>
          <cell r="BK22980">
            <v>0</v>
          </cell>
          <cell r="BL22980">
            <v>0</v>
          </cell>
        </row>
        <row r="22981">
          <cell r="AP22981">
            <v>0</v>
          </cell>
          <cell r="AT22981" t="str">
            <v>-</v>
          </cell>
          <cell r="AX22981" t="str">
            <v>-</v>
          </cell>
          <cell r="BB22981" t="str">
            <v>-</v>
          </cell>
          <cell r="BE22981">
            <v>0</v>
          </cell>
          <cell r="BF22981">
            <v>0</v>
          </cell>
          <cell r="BG22981">
            <v>0</v>
          </cell>
          <cell r="BJ22981">
            <v>0</v>
          </cell>
          <cell r="BK22981">
            <v>0</v>
          </cell>
          <cell r="BL22981">
            <v>0</v>
          </cell>
        </row>
        <row r="22982">
          <cell r="AP22982">
            <v>0</v>
          </cell>
          <cell r="AT22982" t="str">
            <v>-</v>
          </cell>
          <cell r="AX22982" t="str">
            <v>-</v>
          </cell>
          <cell r="BB22982" t="str">
            <v>-</v>
          </cell>
          <cell r="BE22982">
            <v>0</v>
          </cell>
          <cell r="BF22982">
            <v>0</v>
          </cell>
          <cell r="BG22982">
            <v>0</v>
          </cell>
          <cell r="BJ22982">
            <v>0</v>
          </cell>
          <cell r="BK22982">
            <v>0</v>
          </cell>
          <cell r="BL22982">
            <v>0</v>
          </cell>
        </row>
        <row r="22983">
          <cell r="AP22983">
            <v>0</v>
          </cell>
          <cell r="AT22983" t="str">
            <v>-</v>
          </cell>
          <cell r="AX22983" t="str">
            <v>-</v>
          </cell>
          <cell r="BB22983" t="str">
            <v>-</v>
          </cell>
          <cell r="BE22983">
            <v>0</v>
          </cell>
          <cell r="BF22983">
            <v>0</v>
          </cell>
          <cell r="BG22983">
            <v>0</v>
          </cell>
          <cell r="BJ22983">
            <v>0</v>
          </cell>
          <cell r="BK22983">
            <v>0</v>
          </cell>
          <cell r="BL22983">
            <v>0</v>
          </cell>
        </row>
        <row r="22984">
          <cell r="AP22984">
            <v>0</v>
          </cell>
          <cell r="AT22984" t="str">
            <v>-</v>
          </cell>
          <cell r="AX22984" t="str">
            <v>-</v>
          </cell>
          <cell r="BB22984" t="str">
            <v>-</v>
          </cell>
          <cell r="BE22984">
            <v>0</v>
          </cell>
          <cell r="BF22984">
            <v>0</v>
          </cell>
          <cell r="BG22984">
            <v>0</v>
          </cell>
          <cell r="BJ22984">
            <v>0</v>
          </cell>
          <cell r="BK22984">
            <v>0</v>
          </cell>
          <cell r="BL22984">
            <v>0</v>
          </cell>
        </row>
        <row r="22985">
          <cell r="AP22985">
            <v>0</v>
          </cell>
          <cell r="AT22985" t="str">
            <v>-</v>
          </cell>
          <cell r="AX22985" t="str">
            <v>-</v>
          </cell>
          <cell r="BB22985" t="str">
            <v>-</v>
          </cell>
          <cell r="BE22985">
            <v>0</v>
          </cell>
          <cell r="BF22985">
            <v>0</v>
          </cell>
          <cell r="BG22985">
            <v>0</v>
          </cell>
          <cell r="BJ22985">
            <v>0</v>
          </cell>
          <cell r="BK22985">
            <v>0</v>
          </cell>
          <cell r="BL22985">
            <v>0</v>
          </cell>
        </row>
        <row r="22986">
          <cell r="AP22986">
            <v>0</v>
          </cell>
          <cell r="AT22986" t="str">
            <v>-</v>
          </cell>
          <cell r="AX22986" t="str">
            <v>-</v>
          </cell>
          <cell r="BB22986" t="str">
            <v>-</v>
          </cell>
          <cell r="BE22986">
            <v>0</v>
          </cell>
          <cell r="BF22986">
            <v>0</v>
          </cell>
          <cell r="BG22986">
            <v>0</v>
          </cell>
          <cell r="BJ22986">
            <v>0</v>
          </cell>
          <cell r="BK22986">
            <v>0</v>
          </cell>
          <cell r="BL22986">
            <v>0</v>
          </cell>
        </row>
        <row r="22987">
          <cell r="AP22987">
            <v>0</v>
          </cell>
          <cell r="AT22987" t="str">
            <v>-</v>
          </cell>
          <cell r="AX22987" t="str">
            <v>-</v>
          </cell>
          <cell r="BB22987" t="str">
            <v>-</v>
          </cell>
          <cell r="BE22987">
            <v>0</v>
          </cell>
          <cell r="BF22987">
            <v>0</v>
          </cell>
          <cell r="BG22987">
            <v>0</v>
          </cell>
          <cell r="BJ22987">
            <v>0</v>
          </cell>
          <cell r="BK22987">
            <v>0</v>
          </cell>
          <cell r="BL22987">
            <v>0</v>
          </cell>
        </row>
        <row r="22988">
          <cell r="AP22988">
            <v>0</v>
          </cell>
          <cell r="AT22988" t="str">
            <v>-</v>
          </cell>
          <cell r="AX22988" t="str">
            <v>-</v>
          </cell>
          <cell r="BB22988" t="str">
            <v>-</v>
          </cell>
          <cell r="BE22988">
            <v>0</v>
          </cell>
          <cell r="BF22988">
            <v>0</v>
          </cell>
          <cell r="BG22988">
            <v>0</v>
          </cell>
          <cell r="BJ22988">
            <v>0</v>
          </cell>
          <cell r="BK22988">
            <v>0</v>
          </cell>
          <cell r="BL22988">
            <v>0</v>
          </cell>
        </row>
        <row r="22989">
          <cell r="AP22989">
            <v>0</v>
          </cell>
          <cell r="AT22989" t="str">
            <v>-</v>
          </cell>
          <cell r="AX22989" t="str">
            <v>-</v>
          </cell>
          <cell r="BB22989" t="str">
            <v>-</v>
          </cell>
          <cell r="BE22989">
            <v>0</v>
          </cell>
          <cell r="BF22989">
            <v>0</v>
          </cell>
          <cell r="BG22989">
            <v>0</v>
          </cell>
          <cell r="BJ22989">
            <v>0</v>
          </cell>
          <cell r="BK22989">
            <v>0</v>
          </cell>
          <cell r="BL22989">
            <v>0</v>
          </cell>
        </row>
        <row r="22990">
          <cell r="AP22990">
            <v>0</v>
          </cell>
          <cell r="AT22990" t="str">
            <v>-</v>
          </cell>
          <cell r="AX22990" t="str">
            <v>-</v>
          </cell>
          <cell r="BB22990" t="str">
            <v>-</v>
          </cell>
          <cell r="BE22990">
            <v>0</v>
          </cell>
          <cell r="BF22990">
            <v>0</v>
          </cell>
          <cell r="BG22990">
            <v>0</v>
          </cell>
          <cell r="BJ22990">
            <v>0</v>
          </cell>
          <cell r="BK22990">
            <v>0</v>
          </cell>
          <cell r="BL22990">
            <v>0</v>
          </cell>
        </row>
        <row r="22991">
          <cell r="AP22991">
            <v>0</v>
          </cell>
          <cell r="AT22991" t="str">
            <v>-</v>
          </cell>
          <cell r="AX22991" t="str">
            <v>-</v>
          </cell>
          <cell r="BB22991" t="str">
            <v>-</v>
          </cell>
          <cell r="BE22991">
            <v>0</v>
          </cell>
          <cell r="BF22991">
            <v>0</v>
          </cell>
          <cell r="BG22991">
            <v>0</v>
          </cell>
          <cell r="BJ22991">
            <v>0</v>
          </cell>
          <cell r="BK22991">
            <v>0</v>
          </cell>
          <cell r="BL22991">
            <v>0</v>
          </cell>
        </row>
        <row r="22992">
          <cell r="AP22992">
            <v>0</v>
          </cell>
          <cell r="AT22992" t="str">
            <v>-</v>
          </cell>
          <cell r="AX22992" t="str">
            <v>-</v>
          </cell>
          <cell r="BB22992" t="str">
            <v>-</v>
          </cell>
          <cell r="BE22992">
            <v>0</v>
          </cell>
          <cell r="BF22992">
            <v>0</v>
          </cell>
          <cell r="BG22992">
            <v>0</v>
          </cell>
          <cell r="BJ22992">
            <v>0</v>
          </cell>
          <cell r="BK22992">
            <v>0</v>
          </cell>
          <cell r="BL22992">
            <v>0</v>
          </cell>
        </row>
        <row r="22993">
          <cell r="AP22993">
            <v>0</v>
          </cell>
          <cell r="AT22993" t="str">
            <v>-</v>
          </cell>
          <cell r="AX22993" t="str">
            <v>-</v>
          </cell>
          <cell r="BB22993" t="str">
            <v>-</v>
          </cell>
          <cell r="BE22993">
            <v>0</v>
          </cell>
          <cell r="BF22993">
            <v>0</v>
          </cell>
          <cell r="BG22993">
            <v>0</v>
          </cell>
          <cell r="BJ22993">
            <v>0</v>
          </cell>
          <cell r="BK22993">
            <v>0</v>
          </cell>
          <cell r="BL22993">
            <v>0</v>
          </cell>
        </row>
        <row r="22994">
          <cell r="AP22994">
            <v>0</v>
          </cell>
          <cell r="AT22994" t="str">
            <v>-</v>
          </cell>
          <cell r="AX22994" t="str">
            <v>-</v>
          </cell>
          <cell r="BB22994" t="str">
            <v>-</v>
          </cell>
          <cell r="BE22994">
            <v>0</v>
          </cell>
          <cell r="BF22994">
            <v>0</v>
          </cell>
          <cell r="BG22994">
            <v>0</v>
          </cell>
          <cell r="BJ22994">
            <v>0</v>
          </cell>
          <cell r="BK22994">
            <v>0</v>
          </cell>
          <cell r="BL22994">
            <v>0</v>
          </cell>
        </row>
        <row r="22995">
          <cell r="AP22995">
            <v>0</v>
          </cell>
          <cell r="AT22995" t="str">
            <v>-</v>
          </cell>
          <cell r="AX22995" t="str">
            <v>-</v>
          </cell>
          <cell r="BB22995" t="str">
            <v>-</v>
          </cell>
          <cell r="BE22995">
            <v>0</v>
          </cell>
          <cell r="BF22995">
            <v>0</v>
          </cell>
          <cell r="BG22995">
            <v>0</v>
          </cell>
          <cell r="BJ22995">
            <v>0</v>
          </cell>
          <cell r="BK22995">
            <v>0</v>
          </cell>
          <cell r="BL22995">
            <v>0</v>
          </cell>
        </row>
        <row r="22996">
          <cell r="AP22996">
            <v>0</v>
          </cell>
          <cell r="AT22996" t="str">
            <v>-</v>
          </cell>
          <cell r="AX22996" t="str">
            <v>-</v>
          </cell>
          <cell r="BB22996" t="str">
            <v>-</v>
          </cell>
          <cell r="BE22996">
            <v>0</v>
          </cell>
          <cell r="BF22996">
            <v>0</v>
          </cell>
          <cell r="BG22996">
            <v>0</v>
          </cell>
          <cell r="BJ22996">
            <v>0</v>
          </cell>
          <cell r="BK22996">
            <v>0</v>
          </cell>
          <cell r="BL22996">
            <v>0</v>
          </cell>
        </row>
        <row r="22997">
          <cell r="AP22997">
            <v>0</v>
          </cell>
          <cell r="AT22997" t="str">
            <v>-</v>
          </cell>
          <cell r="AX22997" t="str">
            <v>-</v>
          </cell>
          <cell r="BB22997" t="str">
            <v>-</v>
          </cell>
          <cell r="BE22997">
            <v>0</v>
          </cell>
          <cell r="BF22997">
            <v>0</v>
          </cell>
          <cell r="BG22997">
            <v>0</v>
          </cell>
          <cell r="BJ22997">
            <v>0</v>
          </cell>
          <cell r="BK22997">
            <v>0</v>
          </cell>
          <cell r="BL22997">
            <v>0</v>
          </cell>
        </row>
        <row r="22998">
          <cell r="AP22998">
            <v>0</v>
          </cell>
          <cell r="AT22998" t="str">
            <v>-</v>
          </cell>
          <cell r="AX22998" t="str">
            <v>-</v>
          </cell>
          <cell r="BB22998" t="str">
            <v>-</v>
          </cell>
          <cell r="BE22998">
            <v>0</v>
          </cell>
          <cell r="BF22998">
            <v>0</v>
          </cell>
          <cell r="BG22998">
            <v>0</v>
          </cell>
          <cell r="BJ22998">
            <v>0</v>
          </cell>
          <cell r="BK22998">
            <v>0</v>
          </cell>
          <cell r="BL22998">
            <v>0</v>
          </cell>
        </row>
        <row r="22999">
          <cell r="AP22999">
            <v>0</v>
          </cell>
          <cell r="AT22999" t="str">
            <v>-</v>
          </cell>
          <cell r="AX22999" t="str">
            <v>-</v>
          </cell>
          <cell r="BB22999" t="str">
            <v>-</v>
          </cell>
          <cell r="BE22999">
            <v>0</v>
          </cell>
          <cell r="BF22999">
            <v>0</v>
          </cell>
          <cell r="BG22999">
            <v>0</v>
          </cell>
          <cell r="BJ22999">
            <v>0</v>
          </cell>
          <cell r="BK22999">
            <v>0</v>
          </cell>
          <cell r="BL22999">
            <v>0</v>
          </cell>
        </row>
        <row r="23000">
          <cell r="AP23000">
            <v>0</v>
          </cell>
          <cell r="AT23000" t="str">
            <v>-</v>
          </cell>
          <cell r="AX23000" t="str">
            <v>-</v>
          </cell>
          <cell r="BB23000" t="str">
            <v>-</v>
          </cell>
          <cell r="BE23000">
            <v>0</v>
          </cell>
          <cell r="BF23000">
            <v>0</v>
          </cell>
          <cell r="BG23000">
            <v>0</v>
          </cell>
          <cell r="BJ23000">
            <v>0</v>
          </cell>
          <cell r="BK23000">
            <v>0</v>
          </cell>
          <cell r="BL23000">
            <v>0</v>
          </cell>
        </row>
        <row r="23001">
          <cell r="AP23001">
            <v>0</v>
          </cell>
          <cell r="AT23001" t="str">
            <v>-</v>
          </cell>
          <cell r="AX23001" t="str">
            <v>-</v>
          </cell>
          <cell r="BB23001" t="str">
            <v>-</v>
          </cell>
          <cell r="BE23001">
            <v>0</v>
          </cell>
          <cell r="BF23001">
            <v>0</v>
          </cell>
          <cell r="BG23001">
            <v>0</v>
          </cell>
          <cell r="BJ23001">
            <v>0</v>
          </cell>
          <cell r="BK23001">
            <v>0</v>
          </cell>
          <cell r="BL23001">
            <v>0</v>
          </cell>
        </row>
        <row r="23002">
          <cell r="AP23002">
            <v>0</v>
          </cell>
          <cell r="AT23002" t="str">
            <v>-</v>
          </cell>
          <cell r="AX23002" t="str">
            <v>-</v>
          </cell>
          <cell r="BB23002" t="str">
            <v>-</v>
          </cell>
          <cell r="BE23002">
            <v>0</v>
          </cell>
          <cell r="BF23002">
            <v>0</v>
          </cell>
          <cell r="BG23002">
            <v>0</v>
          </cell>
          <cell r="BJ23002">
            <v>0</v>
          </cell>
          <cell r="BK23002">
            <v>0</v>
          </cell>
          <cell r="BL23002">
            <v>0</v>
          </cell>
        </row>
        <row r="23003">
          <cell r="AP23003">
            <v>0</v>
          </cell>
          <cell r="AT23003" t="str">
            <v>-</v>
          </cell>
          <cell r="AX23003" t="str">
            <v>-</v>
          </cell>
          <cell r="BB23003" t="str">
            <v>-</v>
          </cell>
          <cell r="BE23003">
            <v>0</v>
          </cell>
          <cell r="BF23003">
            <v>0</v>
          </cell>
          <cell r="BG23003">
            <v>0</v>
          </cell>
          <cell r="BJ23003">
            <v>0</v>
          </cell>
          <cell r="BK23003">
            <v>0</v>
          </cell>
          <cell r="BL23003">
            <v>0</v>
          </cell>
        </row>
        <row r="23004">
          <cell r="AP23004">
            <v>0</v>
          </cell>
          <cell r="AT23004" t="str">
            <v>-</v>
          </cell>
          <cell r="AX23004" t="str">
            <v>-</v>
          </cell>
          <cell r="BB23004" t="str">
            <v>-</v>
          </cell>
          <cell r="BE23004">
            <v>0</v>
          </cell>
          <cell r="BF23004">
            <v>0</v>
          </cell>
          <cell r="BG23004">
            <v>0</v>
          </cell>
          <cell r="BJ23004">
            <v>0</v>
          </cell>
          <cell r="BK23004">
            <v>0</v>
          </cell>
          <cell r="BL23004">
            <v>0</v>
          </cell>
        </row>
        <row r="23005">
          <cell r="AP23005">
            <v>0</v>
          </cell>
          <cell r="AT23005" t="str">
            <v>-</v>
          </cell>
          <cell r="AX23005" t="str">
            <v>-</v>
          </cell>
          <cell r="BB23005" t="str">
            <v>-</v>
          </cell>
          <cell r="BE23005">
            <v>0</v>
          </cell>
          <cell r="BF23005">
            <v>0</v>
          </cell>
          <cell r="BG23005">
            <v>0</v>
          </cell>
          <cell r="BJ23005">
            <v>0</v>
          </cell>
          <cell r="BK23005">
            <v>0</v>
          </cell>
          <cell r="BL23005">
            <v>0</v>
          </cell>
        </row>
        <row r="23006">
          <cell r="AP23006">
            <v>0</v>
          </cell>
          <cell r="AT23006" t="str">
            <v>-</v>
          </cell>
          <cell r="AX23006" t="str">
            <v>-</v>
          </cell>
          <cell r="BB23006" t="str">
            <v>-</v>
          </cell>
          <cell r="BE23006">
            <v>0</v>
          </cell>
          <cell r="BF23006">
            <v>0</v>
          </cell>
          <cell r="BG23006">
            <v>0</v>
          </cell>
          <cell r="BJ23006">
            <v>0</v>
          </cell>
          <cell r="BK23006">
            <v>0</v>
          </cell>
          <cell r="BL23006">
            <v>0</v>
          </cell>
        </row>
        <row r="23007">
          <cell r="AP23007">
            <v>0</v>
          </cell>
          <cell r="AT23007" t="str">
            <v>-</v>
          </cell>
          <cell r="AX23007" t="str">
            <v>-</v>
          </cell>
          <cell r="BB23007" t="str">
            <v>-</v>
          </cell>
          <cell r="BE23007">
            <v>0</v>
          </cell>
          <cell r="BF23007">
            <v>0</v>
          </cell>
          <cell r="BG23007">
            <v>0</v>
          </cell>
          <cell r="BJ23007">
            <v>0</v>
          </cell>
          <cell r="BK23007">
            <v>0</v>
          </cell>
          <cell r="BL23007">
            <v>0</v>
          </cell>
        </row>
        <row r="23008">
          <cell r="AP23008">
            <v>0</v>
          </cell>
          <cell r="AT23008" t="str">
            <v>-</v>
          </cell>
          <cell r="AX23008" t="str">
            <v>-</v>
          </cell>
          <cell r="BB23008" t="str">
            <v>-</v>
          </cell>
          <cell r="BE23008">
            <v>0</v>
          </cell>
          <cell r="BF23008">
            <v>0</v>
          </cell>
          <cell r="BG23008">
            <v>0</v>
          </cell>
          <cell r="BJ23008">
            <v>0</v>
          </cell>
          <cell r="BK23008">
            <v>0</v>
          </cell>
          <cell r="BL23008">
            <v>0</v>
          </cell>
        </row>
        <row r="23009">
          <cell r="AP23009">
            <v>0</v>
          </cell>
          <cell r="AT23009" t="str">
            <v>-</v>
          </cell>
          <cell r="AX23009" t="str">
            <v>-</v>
          </cell>
          <cell r="BB23009" t="str">
            <v>-</v>
          </cell>
          <cell r="BE23009">
            <v>0</v>
          </cell>
          <cell r="BF23009">
            <v>0</v>
          </cell>
          <cell r="BG23009">
            <v>0</v>
          </cell>
          <cell r="BJ23009">
            <v>0</v>
          </cell>
          <cell r="BK23009">
            <v>0</v>
          </cell>
          <cell r="BL23009">
            <v>0</v>
          </cell>
        </row>
        <row r="23010">
          <cell r="AP23010">
            <v>0</v>
          </cell>
          <cell r="AT23010" t="str">
            <v>-</v>
          </cell>
          <cell r="AX23010" t="str">
            <v>-</v>
          </cell>
          <cell r="BB23010" t="str">
            <v>-</v>
          </cell>
          <cell r="BE23010">
            <v>0</v>
          </cell>
          <cell r="BF23010">
            <v>0</v>
          </cell>
          <cell r="BG23010">
            <v>0</v>
          </cell>
          <cell r="BJ23010">
            <v>0</v>
          </cell>
          <cell r="BK23010">
            <v>0</v>
          </cell>
          <cell r="BL23010">
            <v>0</v>
          </cell>
        </row>
        <row r="23011">
          <cell r="AP23011">
            <v>0</v>
          </cell>
          <cell r="AT23011" t="str">
            <v>-</v>
          </cell>
          <cell r="AX23011" t="str">
            <v>-</v>
          </cell>
          <cell r="BB23011" t="str">
            <v>-</v>
          </cell>
          <cell r="BE23011">
            <v>0</v>
          </cell>
          <cell r="BF23011">
            <v>0</v>
          </cell>
          <cell r="BG23011">
            <v>0</v>
          </cell>
          <cell r="BJ23011">
            <v>0</v>
          </cell>
          <cell r="BK23011">
            <v>0</v>
          </cell>
          <cell r="BL23011">
            <v>0</v>
          </cell>
        </row>
        <row r="23012">
          <cell r="AP23012">
            <v>0</v>
          </cell>
          <cell r="AT23012" t="str">
            <v>-</v>
          </cell>
          <cell r="AX23012" t="str">
            <v>-</v>
          </cell>
          <cell r="BB23012" t="str">
            <v>-</v>
          </cell>
          <cell r="BE23012">
            <v>0</v>
          </cell>
          <cell r="BF23012">
            <v>0</v>
          </cell>
          <cell r="BG23012">
            <v>0</v>
          </cell>
          <cell r="BJ23012">
            <v>0</v>
          </cell>
          <cell r="BK23012">
            <v>0</v>
          </cell>
          <cell r="BL23012">
            <v>0</v>
          </cell>
        </row>
        <row r="23013">
          <cell r="AP23013">
            <v>0</v>
          </cell>
          <cell r="AT23013" t="str">
            <v>-</v>
          </cell>
          <cell r="AX23013" t="str">
            <v>-</v>
          </cell>
          <cell r="BB23013" t="str">
            <v>-</v>
          </cell>
          <cell r="BE23013">
            <v>0</v>
          </cell>
          <cell r="BF23013">
            <v>0</v>
          </cell>
          <cell r="BG23013">
            <v>0</v>
          </cell>
          <cell r="BJ23013">
            <v>0</v>
          </cell>
          <cell r="BK23013">
            <v>0</v>
          </cell>
          <cell r="BL23013">
            <v>0</v>
          </cell>
        </row>
        <row r="23014">
          <cell r="AP23014">
            <v>0</v>
          </cell>
          <cell r="AT23014" t="str">
            <v>-</v>
          </cell>
          <cell r="AX23014" t="str">
            <v>-</v>
          </cell>
          <cell r="BB23014" t="str">
            <v>-</v>
          </cell>
          <cell r="BE23014">
            <v>0</v>
          </cell>
          <cell r="BF23014">
            <v>0</v>
          </cell>
          <cell r="BG23014">
            <v>0</v>
          </cell>
          <cell r="BJ23014">
            <v>0</v>
          </cell>
          <cell r="BK23014">
            <v>0</v>
          </cell>
          <cell r="BL23014">
            <v>0</v>
          </cell>
        </row>
        <row r="23015">
          <cell r="AP23015">
            <v>0</v>
          </cell>
          <cell r="AT23015" t="str">
            <v>-</v>
          </cell>
          <cell r="AX23015" t="str">
            <v>-</v>
          </cell>
          <cell r="BB23015" t="str">
            <v>-</v>
          </cell>
          <cell r="BE23015">
            <v>0</v>
          </cell>
          <cell r="BF23015">
            <v>0</v>
          </cell>
          <cell r="BG23015">
            <v>0</v>
          </cell>
          <cell r="BJ23015">
            <v>0</v>
          </cell>
          <cell r="BK23015">
            <v>0</v>
          </cell>
          <cell r="BL23015">
            <v>0</v>
          </cell>
        </row>
        <row r="23016">
          <cell r="AP23016">
            <v>0</v>
          </cell>
          <cell r="AT23016" t="str">
            <v>-</v>
          </cell>
          <cell r="AX23016" t="str">
            <v>-</v>
          </cell>
          <cell r="BB23016" t="str">
            <v>-</v>
          </cell>
          <cell r="BE23016">
            <v>0</v>
          </cell>
          <cell r="BF23016">
            <v>0</v>
          </cell>
          <cell r="BG23016">
            <v>0</v>
          </cell>
          <cell r="BJ23016">
            <v>0</v>
          </cell>
          <cell r="BK23016">
            <v>0</v>
          </cell>
          <cell r="BL23016">
            <v>0</v>
          </cell>
        </row>
        <row r="23017">
          <cell r="AP23017">
            <v>0</v>
          </cell>
          <cell r="AT23017" t="str">
            <v>-</v>
          </cell>
          <cell r="AX23017" t="str">
            <v>-</v>
          </cell>
          <cell r="BB23017" t="str">
            <v>-</v>
          </cell>
          <cell r="BE23017">
            <v>0</v>
          </cell>
          <cell r="BF23017">
            <v>0</v>
          </cell>
          <cell r="BG23017">
            <v>0</v>
          </cell>
          <cell r="BJ23017">
            <v>0</v>
          </cell>
          <cell r="BK23017">
            <v>0</v>
          </cell>
          <cell r="BL23017">
            <v>0</v>
          </cell>
        </row>
        <row r="23018">
          <cell r="AP23018">
            <v>0</v>
          </cell>
          <cell r="AT23018" t="str">
            <v>-</v>
          </cell>
          <cell r="AX23018" t="str">
            <v>-</v>
          </cell>
          <cell r="BB23018" t="str">
            <v>-</v>
          </cell>
          <cell r="BE23018">
            <v>0</v>
          </cell>
          <cell r="BF23018">
            <v>0</v>
          </cell>
          <cell r="BG23018">
            <v>0</v>
          </cell>
          <cell r="BJ23018">
            <v>0</v>
          </cell>
          <cell r="BK23018">
            <v>0</v>
          </cell>
          <cell r="BL23018">
            <v>0</v>
          </cell>
        </row>
        <row r="23019">
          <cell r="AP23019">
            <v>0</v>
          </cell>
          <cell r="AT23019" t="str">
            <v>-</v>
          </cell>
          <cell r="AX23019" t="str">
            <v>-</v>
          </cell>
          <cell r="BB23019" t="str">
            <v>-</v>
          </cell>
          <cell r="BE23019">
            <v>0</v>
          </cell>
          <cell r="BF23019">
            <v>0</v>
          </cell>
          <cell r="BG23019">
            <v>0</v>
          </cell>
          <cell r="BJ23019">
            <v>0</v>
          </cell>
          <cell r="BK23019">
            <v>0</v>
          </cell>
          <cell r="BL23019">
            <v>0</v>
          </cell>
        </row>
        <row r="23020">
          <cell r="AP23020">
            <v>0</v>
          </cell>
          <cell r="AT23020" t="str">
            <v>-</v>
          </cell>
          <cell r="AX23020" t="str">
            <v>-</v>
          </cell>
          <cell r="BB23020" t="str">
            <v>-</v>
          </cell>
          <cell r="BE23020">
            <v>0</v>
          </cell>
          <cell r="BF23020">
            <v>0</v>
          </cell>
          <cell r="BG23020">
            <v>0</v>
          </cell>
          <cell r="BJ23020">
            <v>0</v>
          </cell>
          <cell r="BK23020">
            <v>0</v>
          </cell>
          <cell r="BL23020">
            <v>0</v>
          </cell>
        </row>
        <row r="23021">
          <cell r="AP23021">
            <v>0</v>
          </cell>
          <cell r="AT23021" t="str">
            <v>-</v>
          </cell>
          <cell r="AX23021" t="str">
            <v>-</v>
          </cell>
          <cell r="BB23021" t="str">
            <v>-</v>
          </cell>
          <cell r="BE23021">
            <v>0</v>
          </cell>
          <cell r="BF23021">
            <v>0</v>
          </cell>
          <cell r="BG23021">
            <v>0</v>
          </cell>
          <cell r="BJ23021">
            <v>0</v>
          </cell>
          <cell r="BK23021">
            <v>0</v>
          </cell>
          <cell r="BL23021">
            <v>0</v>
          </cell>
        </row>
        <row r="23022">
          <cell r="AP23022">
            <v>0</v>
          </cell>
          <cell r="AT23022" t="str">
            <v>-</v>
          </cell>
          <cell r="AX23022" t="str">
            <v>-</v>
          </cell>
          <cell r="BB23022" t="str">
            <v>-</v>
          </cell>
          <cell r="BE23022">
            <v>0</v>
          </cell>
          <cell r="BF23022">
            <v>0</v>
          </cell>
          <cell r="BG23022">
            <v>0</v>
          </cell>
          <cell r="BJ23022">
            <v>0</v>
          </cell>
          <cell r="BK23022">
            <v>0</v>
          </cell>
          <cell r="BL23022">
            <v>0</v>
          </cell>
        </row>
        <row r="23023">
          <cell r="AP23023">
            <v>0</v>
          </cell>
          <cell r="AT23023" t="str">
            <v>-</v>
          </cell>
          <cell r="AX23023" t="str">
            <v>-</v>
          </cell>
          <cell r="BB23023" t="str">
            <v>-</v>
          </cell>
          <cell r="BE23023">
            <v>0</v>
          </cell>
          <cell r="BF23023">
            <v>0</v>
          </cell>
          <cell r="BG23023">
            <v>0</v>
          </cell>
          <cell r="BJ23023">
            <v>0</v>
          </cell>
          <cell r="BK23023">
            <v>0</v>
          </cell>
          <cell r="BL23023">
            <v>0</v>
          </cell>
        </row>
        <row r="23024">
          <cell r="AP23024">
            <v>0</v>
          </cell>
          <cell r="AT23024" t="str">
            <v>-</v>
          </cell>
          <cell r="AX23024" t="str">
            <v>-</v>
          </cell>
          <cell r="BB23024" t="str">
            <v>-</v>
          </cell>
          <cell r="BE23024">
            <v>0</v>
          </cell>
          <cell r="BF23024">
            <v>0</v>
          </cell>
          <cell r="BG23024">
            <v>0</v>
          </cell>
          <cell r="BJ23024">
            <v>0</v>
          </cell>
          <cell r="BK23024">
            <v>0</v>
          </cell>
          <cell r="BL23024">
            <v>0</v>
          </cell>
        </row>
        <row r="23025">
          <cell r="AP23025">
            <v>0</v>
          </cell>
          <cell r="AT23025" t="str">
            <v>-</v>
          </cell>
          <cell r="AX23025" t="str">
            <v>-</v>
          </cell>
          <cell r="BB23025" t="str">
            <v>-</v>
          </cell>
          <cell r="BE23025">
            <v>0</v>
          </cell>
          <cell r="BF23025">
            <v>0</v>
          </cell>
          <cell r="BG23025">
            <v>0</v>
          </cell>
          <cell r="BJ23025">
            <v>0</v>
          </cell>
          <cell r="BK23025">
            <v>0</v>
          </cell>
          <cell r="BL23025">
            <v>0</v>
          </cell>
        </row>
        <row r="23026">
          <cell r="AP23026">
            <v>0</v>
          </cell>
          <cell r="AT23026" t="str">
            <v>-</v>
          </cell>
          <cell r="AX23026" t="str">
            <v>-</v>
          </cell>
          <cell r="BB23026" t="str">
            <v>-</v>
          </cell>
          <cell r="BE23026">
            <v>0</v>
          </cell>
          <cell r="BF23026">
            <v>0</v>
          </cell>
          <cell r="BG23026">
            <v>0</v>
          </cell>
          <cell r="BJ23026">
            <v>0</v>
          </cell>
          <cell r="BK23026">
            <v>0</v>
          </cell>
          <cell r="BL23026">
            <v>0</v>
          </cell>
        </row>
        <row r="23027">
          <cell r="AP23027">
            <v>0</v>
          </cell>
          <cell r="AT23027" t="str">
            <v>-</v>
          </cell>
          <cell r="AX23027" t="str">
            <v>-</v>
          </cell>
          <cell r="BB23027" t="str">
            <v>-</v>
          </cell>
          <cell r="BE23027">
            <v>0</v>
          </cell>
          <cell r="BF23027">
            <v>0</v>
          </cell>
          <cell r="BG23027">
            <v>0</v>
          </cell>
          <cell r="BJ23027">
            <v>0</v>
          </cell>
          <cell r="BK23027">
            <v>0</v>
          </cell>
          <cell r="BL23027">
            <v>0</v>
          </cell>
        </row>
        <row r="23028">
          <cell r="AP23028">
            <v>0</v>
          </cell>
          <cell r="AT23028" t="str">
            <v>-</v>
          </cell>
          <cell r="AX23028" t="str">
            <v>-</v>
          </cell>
          <cell r="BB23028" t="str">
            <v>-</v>
          </cell>
          <cell r="BE23028">
            <v>0</v>
          </cell>
          <cell r="BF23028">
            <v>0</v>
          </cell>
          <cell r="BG23028">
            <v>0</v>
          </cell>
          <cell r="BJ23028">
            <v>0</v>
          </cell>
          <cell r="BK23028">
            <v>0</v>
          </cell>
          <cell r="BL23028">
            <v>0</v>
          </cell>
        </row>
        <row r="23029">
          <cell r="AP23029">
            <v>0</v>
          </cell>
          <cell r="AT23029" t="str">
            <v>-</v>
          </cell>
          <cell r="AX23029" t="str">
            <v>-</v>
          </cell>
          <cell r="BB23029" t="str">
            <v>-</v>
          </cell>
          <cell r="BE23029">
            <v>0</v>
          </cell>
          <cell r="BF23029">
            <v>0</v>
          </cell>
          <cell r="BG23029">
            <v>0</v>
          </cell>
          <cell r="BJ23029">
            <v>0</v>
          </cell>
          <cell r="BK23029">
            <v>0</v>
          </cell>
          <cell r="BL23029">
            <v>0</v>
          </cell>
        </row>
        <row r="23030">
          <cell r="AP23030">
            <v>0</v>
          </cell>
          <cell r="AT23030" t="str">
            <v>-</v>
          </cell>
          <cell r="AX23030" t="str">
            <v>-</v>
          </cell>
          <cell r="BB23030" t="str">
            <v>-</v>
          </cell>
          <cell r="BE23030">
            <v>0</v>
          </cell>
          <cell r="BF23030">
            <v>0</v>
          </cell>
          <cell r="BG23030">
            <v>0</v>
          </cell>
          <cell r="BJ23030">
            <v>0</v>
          </cell>
          <cell r="BK23030">
            <v>0</v>
          </cell>
          <cell r="BL23030">
            <v>0</v>
          </cell>
        </row>
        <row r="23031">
          <cell r="AP23031">
            <v>0</v>
          </cell>
          <cell r="AT23031" t="str">
            <v>-</v>
          </cell>
          <cell r="AX23031" t="str">
            <v>-</v>
          </cell>
          <cell r="BB23031" t="str">
            <v>-</v>
          </cell>
          <cell r="BE23031">
            <v>0</v>
          </cell>
          <cell r="BF23031">
            <v>0</v>
          </cell>
          <cell r="BG23031">
            <v>0</v>
          </cell>
          <cell r="BJ23031">
            <v>0</v>
          </cell>
          <cell r="BK23031">
            <v>0</v>
          </cell>
          <cell r="BL23031">
            <v>0</v>
          </cell>
        </row>
        <row r="23032">
          <cell r="AP23032">
            <v>0</v>
          </cell>
          <cell r="AT23032" t="str">
            <v>-</v>
          </cell>
          <cell r="AX23032" t="str">
            <v>-</v>
          </cell>
          <cell r="BB23032" t="str">
            <v>-</v>
          </cell>
          <cell r="BE23032">
            <v>0</v>
          </cell>
          <cell r="BF23032">
            <v>0</v>
          </cell>
          <cell r="BG23032">
            <v>0</v>
          </cell>
          <cell r="BJ23032">
            <v>0</v>
          </cell>
          <cell r="BK23032">
            <v>0</v>
          </cell>
          <cell r="BL23032">
            <v>0</v>
          </cell>
        </row>
        <row r="23033">
          <cell r="AP23033">
            <v>0</v>
          </cell>
          <cell r="AT23033" t="str">
            <v>-</v>
          </cell>
          <cell r="AX23033" t="str">
            <v>-</v>
          </cell>
          <cell r="BB23033" t="str">
            <v>-</v>
          </cell>
          <cell r="BE23033">
            <v>0</v>
          </cell>
          <cell r="BF23033">
            <v>0</v>
          </cell>
          <cell r="BG23033">
            <v>0</v>
          </cell>
          <cell r="BJ23033">
            <v>0</v>
          </cell>
          <cell r="BK23033">
            <v>0</v>
          </cell>
          <cell r="BL23033">
            <v>0</v>
          </cell>
        </row>
        <row r="23034">
          <cell r="AP23034">
            <v>0</v>
          </cell>
          <cell r="AT23034" t="str">
            <v>-</v>
          </cell>
          <cell r="AX23034" t="str">
            <v>-</v>
          </cell>
          <cell r="BB23034" t="str">
            <v>-</v>
          </cell>
          <cell r="BE23034">
            <v>0</v>
          </cell>
          <cell r="BF23034">
            <v>0</v>
          </cell>
          <cell r="BG23034">
            <v>0</v>
          </cell>
          <cell r="BJ23034">
            <v>0</v>
          </cell>
          <cell r="BK23034">
            <v>0</v>
          </cell>
          <cell r="BL23034">
            <v>0</v>
          </cell>
        </row>
        <row r="23035">
          <cell r="AP23035">
            <v>0</v>
          </cell>
          <cell r="AT23035" t="str">
            <v>-</v>
          </cell>
          <cell r="AX23035" t="str">
            <v>-</v>
          </cell>
          <cell r="BB23035" t="str">
            <v>-</v>
          </cell>
          <cell r="BE23035">
            <v>0</v>
          </cell>
          <cell r="BF23035">
            <v>0</v>
          </cell>
          <cell r="BG23035">
            <v>0</v>
          </cell>
          <cell r="BJ23035">
            <v>0</v>
          </cell>
          <cell r="BK23035">
            <v>0</v>
          </cell>
          <cell r="BL23035">
            <v>0</v>
          </cell>
        </row>
        <row r="23036">
          <cell r="AP23036">
            <v>0</v>
          </cell>
          <cell r="AT23036" t="str">
            <v>-</v>
          </cell>
          <cell r="AX23036" t="str">
            <v>-</v>
          </cell>
          <cell r="BB23036" t="str">
            <v>-</v>
          </cell>
          <cell r="BE23036">
            <v>0</v>
          </cell>
          <cell r="BF23036">
            <v>0</v>
          </cell>
          <cell r="BG23036">
            <v>0</v>
          </cell>
          <cell r="BJ23036">
            <v>0</v>
          </cell>
          <cell r="BK23036">
            <v>0</v>
          </cell>
          <cell r="BL23036">
            <v>0</v>
          </cell>
        </row>
        <row r="23037">
          <cell r="AP23037">
            <v>0</v>
          </cell>
          <cell r="AT23037" t="str">
            <v>-</v>
          </cell>
          <cell r="AX23037" t="str">
            <v>-</v>
          </cell>
          <cell r="BB23037" t="str">
            <v>-</v>
          </cell>
          <cell r="BE23037">
            <v>0</v>
          </cell>
          <cell r="BF23037">
            <v>0</v>
          </cell>
          <cell r="BG23037">
            <v>0</v>
          </cell>
          <cell r="BJ23037">
            <v>0</v>
          </cell>
          <cell r="BK23037">
            <v>0</v>
          </cell>
          <cell r="BL23037">
            <v>0</v>
          </cell>
        </row>
        <row r="23038">
          <cell r="AP23038">
            <v>0</v>
          </cell>
          <cell r="AT23038" t="str">
            <v>-</v>
          </cell>
          <cell r="AX23038" t="str">
            <v>-</v>
          </cell>
          <cell r="BB23038" t="str">
            <v>-</v>
          </cell>
          <cell r="BE23038">
            <v>0</v>
          </cell>
          <cell r="BF23038">
            <v>0</v>
          </cell>
          <cell r="BG23038">
            <v>0</v>
          </cell>
          <cell r="BJ23038">
            <v>0</v>
          </cell>
          <cell r="BK23038">
            <v>0</v>
          </cell>
          <cell r="BL23038">
            <v>0</v>
          </cell>
        </row>
        <row r="23039">
          <cell r="AP23039">
            <v>0</v>
          </cell>
          <cell r="AT23039" t="str">
            <v>-</v>
          </cell>
          <cell r="AX23039" t="str">
            <v>-</v>
          </cell>
          <cell r="BB23039" t="str">
            <v>-</v>
          </cell>
          <cell r="BE23039">
            <v>0</v>
          </cell>
          <cell r="BF23039">
            <v>0</v>
          </cell>
          <cell r="BG23039">
            <v>0</v>
          </cell>
          <cell r="BJ23039">
            <v>0</v>
          </cell>
          <cell r="BK23039">
            <v>0</v>
          </cell>
          <cell r="BL23039">
            <v>0</v>
          </cell>
        </row>
        <row r="23040">
          <cell r="AP23040">
            <v>0</v>
          </cell>
          <cell r="AT23040" t="str">
            <v>-</v>
          </cell>
          <cell r="AX23040" t="str">
            <v>-</v>
          </cell>
          <cell r="BB23040" t="str">
            <v>-</v>
          </cell>
          <cell r="BE23040">
            <v>0</v>
          </cell>
          <cell r="BF23040">
            <v>0</v>
          </cell>
          <cell r="BG23040">
            <v>0</v>
          </cell>
          <cell r="BJ23040">
            <v>0</v>
          </cell>
          <cell r="BK23040">
            <v>0</v>
          </cell>
          <cell r="BL23040">
            <v>0</v>
          </cell>
        </row>
        <row r="23041">
          <cell r="AP23041">
            <v>0</v>
          </cell>
          <cell r="AT23041" t="str">
            <v>-</v>
          </cell>
          <cell r="AX23041" t="str">
            <v>-</v>
          </cell>
          <cell r="BB23041" t="str">
            <v>-</v>
          </cell>
          <cell r="BE23041">
            <v>0</v>
          </cell>
          <cell r="BF23041">
            <v>0</v>
          </cell>
          <cell r="BG23041">
            <v>0</v>
          </cell>
          <cell r="BJ23041">
            <v>0</v>
          </cell>
          <cell r="BK23041">
            <v>0</v>
          </cell>
          <cell r="BL23041">
            <v>0</v>
          </cell>
        </row>
        <row r="23042">
          <cell r="AP23042">
            <v>0</v>
          </cell>
          <cell r="AT23042" t="str">
            <v>-</v>
          </cell>
          <cell r="AX23042" t="str">
            <v>-</v>
          </cell>
          <cell r="BB23042" t="str">
            <v>-</v>
          </cell>
          <cell r="BE23042">
            <v>0</v>
          </cell>
          <cell r="BF23042">
            <v>0</v>
          </cell>
          <cell r="BG23042">
            <v>0</v>
          </cell>
          <cell r="BJ23042">
            <v>0</v>
          </cell>
          <cell r="BK23042">
            <v>0</v>
          </cell>
          <cell r="BL23042">
            <v>0</v>
          </cell>
        </row>
        <row r="23043">
          <cell r="AP23043">
            <v>0</v>
          </cell>
          <cell r="AT23043" t="str">
            <v>-</v>
          </cell>
          <cell r="AX23043" t="str">
            <v>-</v>
          </cell>
          <cell r="BB23043" t="str">
            <v>-</v>
          </cell>
          <cell r="BE23043">
            <v>0</v>
          </cell>
          <cell r="BF23043">
            <v>0</v>
          </cell>
          <cell r="BG23043">
            <v>0</v>
          </cell>
          <cell r="BJ23043">
            <v>0</v>
          </cell>
          <cell r="BK23043">
            <v>0</v>
          </cell>
          <cell r="BL23043">
            <v>0</v>
          </cell>
        </row>
        <row r="23044">
          <cell r="AP23044">
            <v>0</v>
          </cell>
          <cell r="AT23044" t="str">
            <v>-</v>
          </cell>
          <cell r="AX23044" t="str">
            <v>-</v>
          </cell>
          <cell r="BB23044" t="str">
            <v>-</v>
          </cell>
          <cell r="BE23044">
            <v>0</v>
          </cell>
          <cell r="BF23044">
            <v>0</v>
          </cell>
          <cell r="BG23044">
            <v>0</v>
          </cell>
          <cell r="BJ23044">
            <v>0</v>
          </cell>
          <cell r="BK23044">
            <v>0</v>
          </cell>
          <cell r="BL23044">
            <v>0</v>
          </cell>
        </row>
        <row r="23045">
          <cell r="AP23045">
            <v>0</v>
          </cell>
          <cell r="AT23045" t="str">
            <v>-</v>
          </cell>
          <cell r="AX23045" t="str">
            <v>-</v>
          </cell>
          <cell r="BB23045" t="str">
            <v>-</v>
          </cell>
          <cell r="BE23045">
            <v>0</v>
          </cell>
          <cell r="BF23045">
            <v>0</v>
          </cell>
          <cell r="BG23045">
            <v>0</v>
          </cell>
          <cell r="BJ23045">
            <v>0</v>
          </cell>
          <cell r="BK23045">
            <v>0</v>
          </cell>
          <cell r="BL23045">
            <v>0</v>
          </cell>
        </row>
        <row r="23046">
          <cell r="AP23046">
            <v>0</v>
          </cell>
          <cell r="AT23046" t="str">
            <v>-</v>
          </cell>
          <cell r="AX23046" t="str">
            <v>-</v>
          </cell>
          <cell r="BB23046" t="str">
            <v>-</v>
          </cell>
          <cell r="BE23046">
            <v>0</v>
          </cell>
          <cell r="BF23046">
            <v>0</v>
          </cell>
          <cell r="BG23046">
            <v>0</v>
          </cell>
          <cell r="BJ23046">
            <v>0</v>
          </cell>
          <cell r="BK23046">
            <v>0</v>
          </cell>
          <cell r="BL23046">
            <v>0</v>
          </cell>
        </row>
        <row r="23047">
          <cell r="AP23047">
            <v>0</v>
          </cell>
          <cell r="AT23047" t="str">
            <v>-</v>
          </cell>
          <cell r="AX23047" t="str">
            <v>-</v>
          </cell>
          <cell r="BB23047" t="str">
            <v>-</v>
          </cell>
          <cell r="BE23047">
            <v>0</v>
          </cell>
          <cell r="BF23047">
            <v>0</v>
          </cell>
          <cell r="BG23047">
            <v>0</v>
          </cell>
          <cell r="BJ23047">
            <v>0</v>
          </cell>
          <cell r="BK23047">
            <v>0</v>
          </cell>
          <cell r="BL23047">
            <v>0</v>
          </cell>
        </row>
        <row r="23048">
          <cell r="AP23048">
            <v>0</v>
          </cell>
          <cell r="AT23048" t="str">
            <v>-</v>
          </cell>
          <cell r="AX23048" t="str">
            <v>-</v>
          </cell>
          <cell r="BB23048" t="str">
            <v>-</v>
          </cell>
          <cell r="BE23048">
            <v>0</v>
          </cell>
          <cell r="BF23048">
            <v>0</v>
          </cell>
          <cell r="BG23048">
            <v>0</v>
          </cell>
          <cell r="BJ23048">
            <v>0</v>
          </cell>
          <cell r="BK23048">
            <v>0</v>
          </cell>
          <cell r="BL23048">
            <v>0</v>
          </cell>
        </row>
        <row r="23049">
          <cell r="AP23049">
            <v>0</v>
          </cell>
          <cell r="AT23049" t="str">
            <v>-</v>
          </cell>
          <cell r="AX23049" t="str">
            <v>-</v>
          </cell>
          <cell r="BB23049" t="str">
            <v>-</v>
          </cell>
          <cell r="BE23049">
            <v>0</v>
          </cell>
          <cell r="BF23049">
            <v>0</v>
          </cell>
          <cell r="BG23049">
            <v>0</v>
          </cell>
          <cell r="BJ23049">
            <v>0</v>
          </cell>
          <cell r="BK23049">
            <v>0</v>
          </cell>
          <cell r="BL23049">
            <v>0</v>
          </cell>
        </row>
        <row r="23050">
          <cell r="AP23050">
            <v>0</v>
          </cell>
          <cell r="AT23050" t="str">
            <v>-</v>
          </cell>
          <cell r="AX23050" t="str">
            <v>-</v>
          </cell>
          <cell r="BB23050" t="str">
            <v>-</v>
          </cell>
          <cell r="BE23050">
            <v>0</v>
          </cell>
          <cell r="BF23050">
            <v>0</v>
          </cell>
          <cell r="BG23050">
            <v>0</v>
          </cell>
          <cell r="BJ23050">
            <v>0</v>
          </cell>
          <cell r="BK23050">
            <v>0</v>
          </cell>
          <cell r="BL23050">
            <v>0</v>
          </cell>
        </row>
        <row r="23051">
          <cell r="AP23051">
            <v>0</v>
          </cell>
          <cell r="AT23051" t="str">
            <v>-</v>
          </cell>
          <cell r="AX23051" t="str">
            <v>-</v>
          </cell>
          <cell r="BB23051" t="str">
            <v>-</v>
          </cell>
          <cell r="BE23051">
            <v>0</v>
          </cell>
          <cell r="BF23051">
            <v>0</v>
          </cell>
          <cell r="BG23051">
            <v>0</v>
          </cell>
          <cell r="BJ23051">
            <v>0</v>
          </cell>
          <cell r="BK23051">
            <v>0</v>
          </cell>
          <cell r="BL23051">
            <v>0</v>
          </cell>
        </row>
        <row r="23052">
          <cell r="AP23052">
            <v>0</v>
          </cell>
          <cell r="AT23052" t="str">
            <v>-</v>
          </cell>
          <cell r="AX23052" t="str">
            <v>-</v>
          </cell>
          <cell r="BB23052" t="str">
            <v>-</v>
          </cell>
          <cell r="BE23052">
            <v>0</v>
          </cell>
          <cell r="BF23052">
            <v>0</v>
          </cell>
          <cell r="BG23052">
            <v>0</v>
          </cell>
          <cell r="BJ23052">
            <v>0</v>
          </cell>
          <cell r="BK23052">
            <v>0</v>
          </cell>
          <cell r="BL23052">
            <v>0</v>
          </cell>
        </row>
        <row r="23053">
          <cell r="AP23053">
            <v>0</v>
          </cell>
          <cell r="AT23053" t="str">
            <v>-</v>
          </cell>
          <cell r="AX23053" t="str">
            <v>-</v>
          </cell>
          <cell r="BB23053" t="str">
            <v>-</v>
          </cell>
          <cell r="BE23053">
            <v>0</v>
          </cell>
          <cell r="BF23053">
            <v>0</v>
          </cell>
          <cell r="BG23053">
            <v>0</v>
          </cell>
          <cell r="BJ23053">
            <v>0</v>
          </cell>
          <cell r="BK23053">
            <v>0</v>
          </cell>
          <cell r="BL23053">
            <v>0</v>
          </cell>
        </row>
        <row r="23054">
          <cell r="AP23054">
            <v>0</v>
          </cell>
          <cell r="AT23054" t="str">
            <v>-</v>
          </cell>
          <cell r="AX23054" t="str">
            <v>-</v>
          </cell>
          <cell r="BB23054" t="str">
            <v>-</v>
          </cell>
          <cell r="BE23054">
            <v>0</v>
          </cell>
          <cell r="BF23054">
            <v>0</v>
          </cell>
          <cell r="BG23054">
            <v>0</v>
          </cell>
          <cell r="BJ23054">
            <v>0</v>
          </cell>
          <cell r="BK23054">
            <v>0</v>
          </cell>
          <cell r="BL23054">
            <v>0</v>
          </cell>
        </row>
        <row r="23055">
          <cell r="AP23055">
            <v>0</v>
          </cell>
          <cell r="AT23055" t="str">
            <v>-</v>
          </cell>
          <cell r="AX23055" t="str">
            <v>-</v>
          </cell>
          <cell r="BB23055" t="str">
            <v>-</v>
          </cell>
          <cell r="BE23055">
            <v>0</v>
          </cell>
          <cell r="BF23055">
            <v>0</v>
          </cell>
          <cell r="BG23055">
            <v>0</v>
          </cell>
          <cell r="BJ23055">
            <v>0</v>
          </cell>
          <cell r="BK23055">
            <v>0</v>
          </cell>
          <cell r="BL23055">
            <v>0</v>
          </cell>
        </row>
        <row r="23056">
          <cell r="AP23056">
            <v>0</v>
          </cell>
          <cell r="AT23056" t="str">
            <v>-</v>
          </cell>
          <cell r="AX23056" t="str">
            <v>-</v>
          </cell>
          <cell r="BB23056" t="str">
            <v>-</v>
          </cell>
          <cell r="BE23056">
            <v>0</v>
          </cell>
          <cell r="BF23056">
            <v>0</v>
          </cell>
          <cell r="BG23056">
            <v>0</v>
          </cell>
          <cell r="BJ23056">
            <v>0</v>
          </cell>
          <cell r="BK23056">
            <v>0</v>
          </cell>
          <cell r="BL23056">
            <v>0</v>
          </cell>
        </row>
        <row r="23057">
          <cell r="AP23057">
            <v>0</v>
          </cell>
          <cell r="AT23057" t="str">
            <v>-</v>
          </cell>
          <cell r="AX23057" t="str">
            <v>-</v>
          </cell>
          <cell r="BB23057" t="str">
            <v>-</v>
          </cell>
          <cell r="BE23057">
            <v>0</v>
          </cell>
          <cell r="BF23057">
            <v>0</v>
          </cell>
          <cell r="BG23057">
            <v>0</v>
          </cell>
          <cell r="BJ23057">
            <v>0</v>
          </cell>
          <cell r="BK23057">
            <v>0</v>
          </cell>
          <cell r="BL23057">
            <v>0</v>
          </cell>
        </row>
        <row r="23058">
          <cell r="AP23058">
            <v>0</v>
          </cell>
          <cell r="AT23058" t="str">
            <v>-</v>
          </cell>
          <cell r="AX23058" t="str">
            <v>-</v>
          </cell>
          <cell r="BB23058" t="str">
            <v>-</v>
          </cell>
          <cell r="BE23058">
            <v>0</v>
          </cell>
          <cell r="BF23058">
            <v>0</v>
          </cell>
          <cell r="BG23058">
            <v>0</v>
          </cell>
          <cell r="BJ23058">
            <v>0</v>
          </cell>
          <cell r="BK23058">
            <v>0</v>
          </cell>
          <cell r="BL23058">
            <v>0</v>
          </cell>
        </row>
        <row r="23059">
          <cell r="AP23059">
            <v>0</v>
          </cell>
          <cell r="AT23059" t="str">
            <v>-</v>
          </cell>
          <cell r="AX23059" t="str">
            <v>-</v>
          </cell>
          <cell r="BB23059" t="str">
            <v>-</v>
          </cell>
          <cell r="BE23059">
            <v>0</v>
          </cell>
          <cell r="BF23059">
            <v>0</v>
          </cell>
          <cell r="BG23059">
            <v>0</v>
          </cell>
          <cell r="BJ23059">
            <v>0</v>
          </cell>
          <cell r="BK23059">
            <v>0</v>
          </cell>
          <cell r="BL23059">
            <v>0</v>
          </cell>
        </row>
        <row r="23060">
          <cell r="AP23060">
            <v>0</v>
          </cell>
          <cell r="AT23060" t="str">
            <v>-</v>
          </cell>
          <cell r="AX23060" t="str">
            <v>-</v>
          </cell>
          <cell r="BB23060" t="str">
            <v>-</v>
          </cell>
          <cell r="BE23060">
            <v>0</v>
          </cell>
          <cell r="BF23060">
            <v>0</v>
          </cell>
          <cell r="BG23060">
            <v>0</v>
          </cell>
          <cell r="BJ23060">
            <v>0</v>
          </cell>
          <cell r="BK23060">
            <v>0</v>
          </cell>
          <cell r="BL23060">
            <v>0</v>
          </cell>
        </row>
        <row r="23061">
          <cell r="AP23061">
            <v>0</v>
          </cell>
          <cell r="AT23061" t="str">
            <v>-</v>
          </cell>
          <cell r="AX23061" t="str">
            <v>-</v>
          </cell>
          <cell r="BB23061" t="str">
            <v>-</v>
          </cell>
          <cell r="BE23061">
            <v>0</v>
          </cell>
          <cell r="BF23061">
            <v>0</v>
          </cell>
          <cell r="BG23061">
            <v>0</v>
          </cell>
          <cell r="BJ23061">
            <v>0</v>
          </cell>
          <cell r="BK23061">
            <v>0</v>
          </cell>
          <cell r="BL23061">
            <v>0</v>
          </cell>
        </row>
        <row r="23062">
          <cell r="AP23062">
            <v>0</v>
          </cell>
          <cell r="AT23062" t="str">
            <v>-</v>
          </cell>
          <cell r="AX23062" t="str">
            <v>-</v>
          </cell>
          <cell r="BB23062" t="str">
            <v>-</v>
          </cell>
          <cell r="BE23062">
            <v>0</v>
          </cell>
          <cell r="BF23062">
            <v>0</v>
          </cell>
          <cell r="BG23062">
            <v>0</v>
          </cell>
          <cell r="BJ23062">
            <v>0</v>
          </cell>
          <cell r="BK23062">
            <v>0</v>
          </cell>
          <cell r="BL23062">
            <v>0</v>
          </cell>
        </row>
        <row r="23063">
          <cell r="AP23063">
            <v>0</v>
          </cell>
          <cell r="AT23063" t="str">
            <v>-</v>
          </cell>
          <cell r="AX23063" t="str">
            <v>-</v>
          </cell>
          <cell r="BB23063" t="str">
            <v>-</v>
          </cell>
          <cell r="BE23063">
            <v>0</v>
          </cell>
          <cell r="BF23063">
            <v>0</v>
          </cell>
          <cell r="BG23063">
            <v>0</v>
          </cell>
          <cell r="BJ23063">
            <v>0</v>
          </cell>
          <cell r="BK23063">
            <v>0</v>
          </cell>
          <cell r="BL23063">
            <v>0</v>
          </cell>
        </row>
        <row r="23064">
          <cell r="AP23064">
            <v>0</v>
          </cell>
          <cell r="AT23064" t="str">
            <v>-</v>
          </cell>
          <cell r="AX23064" t="str">
            <v>-</v>
          </cell>
          <cell r="BB23064" t="str">
            <v>-</v>
          </cell>
          <cell r="BE23064">
            <v>0</v>
          </cell>
          <cell r="BF23064">
            <v>0</v>
          </cell>
          <cell r="BG23064">
            <v>0</v>
          </cell>
          <cell r="BJ23064">
            <v>0</v>
          </cell>
          <cell r="BK23064">
            <v>0</v>
          </cell>
          <cell r="BL23064">
            <v>0</v>
          </cell>
        </row>
        <row r="23065">
          <cell r="AP23065">
            <v>0</v>
          </cell>
          <cell r="AT23065" t="str">
            <v>-</v>
          </cell>
          <cell r="AX23065" t="str">
            <v>-</v>
          </cell>
          <cell r="BB23065" t="str">
            <v>-</v>
          </cell>
          <cell r="BE23065">
            <v>0</v>
          </cell>
          <cell r="BF23065">
            <v>0</v>
          </cell>
          <cell r="BG23065">
            <v>0</v>
          </cell>
          <cell r="BJ23065">
            <v>0</v>
          </cell>
          <cell r="BK23065">
            <v>0</v>
          </cell>
          <cell r="BL23065">
            <v>0</v>
          </cell>
        </row>
        <row r="23066">
          <cell r="AP23066">
            <v>0</v>
          </cell>
          <cell r="AT23066" t="str">
            <v>-</v>
          </cell>
          <cell r="AX23066" t="str">
            <v>-</v>
          </cell>
          <cell r="BB23066" t="str">
            <v>-</v>
          </cell>
          <cell r="BE23066">
            <v>0</v>
          </cell>
          <cell r="BF23066">
            <v>0</v>
          </cell>
          <cell r="BG23066">
            <v>0</v>
          </cell>
          <cell r="BJ23066">
            <v>0</v>
          </cell>
          <cell r="BK23066">
            <v>0</v>
          </cell>
          <cell r="BL23066">
            <v>0</v>
          </cell>
        </row>
        <row r="23067">
          <cell r="AP23067">
            <v>0</v>
          </cell>
          <cell r="AT23067" t="str">
            <v>-</v>
          </cell>
          <cell r="AX23067" t="str">
            <v>-</v>
          </cell>
          <cell r="BB23067" t="str">
            <v>-</v>
          </cell>
          <cell r="BE23067">
            <v>0</v>
          </cell>
          <cell r="BF23067">
            <v>0</v>
          </cell>
          <cell r="BG23067">
            <v>0</v>
          </cell>
          <cell r="BJ23067">
            <v>0</v>
          </cell>
          <cell r="BK23067">
            <v>0</v>
          </cell>
          <cell r="BL23067">
            <v>0</v>
          </cell>
        </row>
        <row r="23068">
          <cell r="AP23068">
            <v>0</v>
          </cell>
          <cell r="AT23068" t="str">
            <v>-</v>
          </cell>
          <cell r="AX23068" t="str">
            <v>-</v>
          </cell>
          <cell r="BB23068" t="str">
            <v>-</v>
          </cell>
          <cell r="BE23068">
            <v>0</v>
          </cell>
          <cell r="BF23068">
            <v>0</v>
          </cell>
          <cell r="BG23068">
            <v>0</v>
          </cell>
          <cell r="BJ23068">
            <v>0</v>
          </cell>
          <cell r="BK23068">
            <v>0</v>
          </cell>
          <cell r="BL23068">
            <v>0</v>
          </cell>
        </row>
        <row r="23069">
          <cell r="AP23069">
            <v>0</v>
          </cell>
          <cell r="AT23069" t="str">
            <v>-</v>
          </cell>
          <cell r="AX23069" t="str">
            <v>-</v>
          </cell>
          <cell r="BB23069" t="str">
            <v>-</v>
          </cell>
          <cell r="BE23069">
            <v>0</v>
          </cell>
          <cell r="BF23069">
            <v>0</v>
          </cell>
          <cell r="BG23069">
            <v>0</v>
          </cell>
          <cell r="BJ23069">
            <v>0</v>
          </cell>
          <cell r="BK23069">
            <v>0</v>
          </cell>
          <cell r="BL23069">
            <v>0</v>
          </cell>
        </row>
        <row r="23070">
          <cell r="AP23070">
            <v>0</v>
          </cell>
          <cell r="AT23070" t="str">
            <v>-</v>
          </cell>
          <cell r="AX23070" t="str">
            <v>-</v>
          </cell>
          <cell r="BB23070" t="str">
            <v>-</v>
          </cell>
          <cell r="BE23070">
            <v>0</v>
          </cell>
          <cell r="BF23070">
            <v>0</v>
          </cell>
          <cell r="BG23070">
            <v>0</v>
          </cell>
          <cell r="BJ23070">
            <v>0</v>
          </cell>
          <cell r="BK23070">
            <v>0</v>
          </cell>
          <cell r="BL23070">
            <v>0</v>
          </cell>
        </row>
        <row r="23071">
          <cell r="AP23071">
            <v>0</v>
          </cell>
          <cell r="AT23071" t="str">
            <v>-</v>
          </cell>
          <cell r="AX23071" t="str">
            <v>-</v>
          </cell>
          <cell r="BB23071" t="str">
            <v>-</v>
          </cell>
          <cell r="BE23071">
            <v>0</v>
          </cell>
          <cell r="BF23071">
            <v>0</v>
          </cell>
          <cell r="BG23071">
            <v>0</v>
          </cell>
          <cell r="BJ23071">
            <v>0</v>
          </cell>
          <cell r="BK23071">
            <v>0</v>
          </cell>
          <cell r="BL23071">
            <v>0</v>
          </cell>
        </row>
        <row r="23072">
          <cell r="AP23072">
            <v>0</v>
          </cell>
          <cell r="AT23072" t="str">
            <v>-</v>
          </cell>
          <cell r="AX23072" t="str">
            <v>-</v>
          </cell>
          <cell r="BB23072" t="str">
            <v>-</v>
          </cell>
          <cell r="BE23072">
            <v>0</v>
          </cell>
          <cell r="BF23072">
            <v>0</v>
          </cell>
          <cell r="BG23072">
            <v>0</v>
          </cell>
          <cell r="BJ23072">
            <v>0</v>
          </cell>
          <cell r="BK23072">
            <v>0</v>
          </cell>
          <cell r="BL23072">
            <v>0</v>
          </cell>
        </row>
        <row r="23073">
          <cell r="AP23073">
            <v>0</v>
          </cell>
          <cell r="AT23073" t="str">
            <v>-</v>
          </cell>
          <cell r="AX23073" t="str">
            <v>-</v>
          </cell>
          <cell r="BB23073" t="str">
            <v>-</v>
          </cell>
          <cell r="BE23073">
            <v>0</v>
          </cell>
          <cell r="BF23073">
            <v>0</v>
          </cell>
          <cell r="BG23073">
            <v>0</v>
          </cell>
          <cell r="BJ23073">
            <v>0</v>
          </cell>
          <cell r="BK23073">
            <v>0</v>
          </cell>
          <cell r="BL23073">
            <v>0</v>
          </cell>
        </row>
        <row r="23074">
          <cell r="AP23074">
            <v>0</v>
          </cell>
          <cell r="AT23074" t="str">
            <v>-</v>
          </cell>
          <cell r="AX23074" t="str">
            <v>-</v>
          </cell>
          <cell r="BB23074" t="str">
            <v>-</v>
          </cell>
          <cell r="BE23074">
            <v>0</v>
          </cell>
          <cell r="BF23074">
            <v>0</v>
          </cell>
          <cell r="BG23074">
            <v>0</v>
          </cell>
          <cell r="BJ23074">
            <v>0</v>
          </cell>
          <cell r="BK23074">
            <v>0</v>
          </cell>
          <cell r="BL23074">
            <v>0</v>
          </cell>
        </row>
        <row r="23075">
          <cell r="AP23075">
            <v>0</v>
          </cell>
          <cell r="AT23075" t="str">
            <v>-</v>
          </cell>
          <cell r="AX23075" t="str">
            <v>-</v>
          </cell>
          <cell r="BB23075" t="str">
            <v>-</v>
          </cell>
          <cell r="BE23075">
            <v>0</v>
          </cell>
          <cell r="BF23075">
            <v>0</v>
          </cell>
          <cell r="BG23075">
            <v>0</v>
          </cell>
          <cell r="BJ23075">
            <v>0</v>
          </cell>
          <cell r="BK23075">
            <v>0</v>
          </cell>
          <cell r="BL23075">
            <v>0</v>
          </cell>
        </row>
        <row r="23076">
          <cell r="AP23076">
            <v>0</v>
          </cell>
          <cell r="AT23076" t="str">
            <v>-</v>
          </cell>
          <cell r="AX23076" t="str">
            <v>-</v>
          </cell>
          <cell r="BB23076" t="str">
            <v>-</v>
          </cell>
          <cell r="BE23076">
            <v>0</v>
          </cell>
          <cell r="BF23076">
            <v>0</v>
          </cell>
          <cell r="BG23076">
            <v>0</v>
          </cell>
          <cell r="BJ23076">
            <v>0</v>
          </cell>
          <cell r="BK23076">
            <v>0</v>
          </cell>
          <cell r="BL23076">
            <v>0</v>
          </cell>
        </row>
        <row r="23077">
          <cell r="AP23077">
            <v>0</v>
          </cell>
          <cell r="AT23077" t="str">
            <v>-</v>
          </cell>
          <cell r="AX23077" t="str">
            <v>-</v>
          </cell>
          <cell r="BB23077" t="str">
            <v>-</v>
          </cell>
          <cell r="BE23077">
            <v>0</v>
          </cell>
          <cell r="BF23077">
            <v>0</v>
          </cell>
          <cell r="BG23077">
            <v>0</v>
          </cell>
          <cell r="BJ23077">
            <v>0</v>
          </cell>
          <cell r="BK23077">
            <v>0</v>
          </cell>
          <cell r="BL23077">
            <v>0</v>
          </cell>
        </row>
        <row r="23078">
          <cell r="AP23078">
            <v>0</v>
          </cell>
          <cell r="AT23078" t="str">
            <v>-</v>
          </cell>
          <cell r="AX23078" t="str">
            <v>-</v>
          </cell>
          <cell r="BB23078" t="str">
            <v>-</v>
          </cell>
          <cell r="BE23078">
            <v>0</v>
          </cell>
          <cell r="BF23078">
            <v>0</v>
          </cell>
          <cell r="BG23078">
            <v>0</v>
          </cell>
          <cell r="BJ23078">
            <v>0</v>
          </cell>
          <cell r="BK23078">
            <v>0</v>
          </cell>
          <cell r="BL23078">
            <v>0</v>
          </cell>
        </row>
        <row r="23079">
          <cell r="AP23079">
            <v>0</v>
          </cell>
          <cell r="AT23079" t="str">
            <v>-</v>
          </cell>
          <cell r="AX23079" t="str">
            <v>-</v>
          </cell>
          <cell r="BB23079" t="str">
            <v>-</v>
          </cell>
          <cell r="BE23079">
            <v>0</v>
          </cell>
          <cell r="BF23079">
            <v>0</v>
          </cell>
          <cell r="BG23079">
            <v>0</v>
          </cell>
          <cell r="BJ23079">
            <v>0</v>
          </cell>
          <cell r="BK23079">
            <v>0</v>
          </cell>
          <cell r="BL23079">
            <v>0</v>
          </cell>
        </row>
        <row r="23080">
          <cell r="AP23080">
            <v>0</v>
          </cell>
          <cell r="AT23080" t="str">
            <v>-</v>
          </cell>
          <cell r="AX23080" t="str">
            <v>-</v>
          </cell>
          <cell r="BB23080" t="str">
            <v>-</v>
          </cell>
          <cell r="BE23080">
            <v>0</v>
          </cell>
          <cell r="BF23080">
            <v>0</v>
          </cell>
          <cell r="BG23080">
            <v>0</v>
          </cell>
          <cell r="BJ23080">
            <v>0</v>
          </cell>
          <cell r="BK23080">
            <v>0</v>
          </cell>
          <cell r="BL23080">
            <v>0</v>
          </cell>
        </row>
        <row r="23081">
          <cell r="AP23081">
            <v>0</v>
          </cell>
          <cell r="AT23081" t="str">
            <v>-</v>
          </cell>
          <cell r="AX23081" t="str">
            <v>-</v>
          </cell>
          <cell r="BB23081" t="str">
            <v>-</v>
          </cell>
          <cell r="BE23081">
            <v>0</v>
          </cell>
          <cell r="BF23081">
            <v>0</v>
          </cell>
          <cell r="BG23081">
            <v>0</v>
          </cell>
          <cell r="BJ23081">
            <v>0</v>
          </cell>
          <cell r="BK23081">
            <v>0</v>
          </cell>
          <cell r="BL23081">
            <v>0</v>
          </cell>
        </row>
        <row r="23082">
          <cell r="AP23082">
            <v>0</v>
          </cell>
          <cell r="AT23082" t="str">
            <v>-</v>
          </cell>
          <cell r="AX23082" t="str">
            <v>-</v>
          </cell>
          <cell r="BB23082" t="str">
            <v>-</v>
          </cell>
          <cell r="BE23082">
            <v>0</v>
          </cell>
          <cell r="BF23082">
            <v>0</v>
          </cell>
          <cell r="BG23082">
            <v>0</v>
          </cell>
          <cell r="BJ23082">
            <v>0</v>
          </cell>
          <cell r="BK23082">
            <v>0</v>
          </cell>
          <cell r="BL23082">
            <v>0</v>
          </cell>
        </row>
        <row r="23083">
          <cell r="AP23083">
            <v>0</v>
          </cell>
          <cell r="AT23083" t="str">
            <v>-</v>
          </cell>
          <cell r="AX23083" t="str">
            <v>-</v>
          </cell>
          <cell r="BB23083" t="str">
            <v>-</v>
          </cell>
          <cell r="BE23083">
            <v>0</v>
          </cell>
          <cell r="BF23083">
            <v>0</v>
          </cell>
          <cell r="BG23083">
            <v>0</v>
          </cell>
          <cell r="BJ23083">
            <v>0</v>
          </cell>
          <cell r="BK23083">
            <v>0</v>
          </cell>
          <cell r="BL23083">
            <v>0</v>
          </cell>
        </row>
        <row r="23084">
          <cell r="AP23084">
            <v>0</v>
          </cell>
          <cell r="AT23084" t="str">
            <v>-</v>
          </cell>
          <cell r="AX23084" t="str">
            <v>-</v>
          </cell>
          <cell r="BB23084" t="str">
            <v>-</v>
          </cell>
          <cell r="BE23084">
            <v>0</v>
          </cell>
          <cell r="BF23084">
            <v>0</v>
          </cell>
          <cell r="BG23084">
            <v>0</v>
          </cell>
          <cell r="BJ23084">
            <v>0</v>
          </cell>
          <cell r="BK23084">
            <v>0</v>
          </cell>
          <cell r="BL23084">
            <v>0</v>
          </cell>
        </row>
        <row r="23085">
          <cell r="AP23085">
            <v>0</v>
          </cell>
          <cell r="AT23085" t="str">
            <v>-</v>
          </cell>
          <cell r="AX23085" t="str">
            <v>-</v>
          </cell>
          <cell r="BB23085" t="str">
            <v>-</v>
          </cell>
          <cell r="BE23085">
            <v>0</v>
          </cell>
          <cell r="BF23085">
            <v>0</v>
          </cell>
          <cell r="BG23085">
            <v>0</v>
          </cell>
          <cell r="BJ23085">
            <v>0</v>
          </cell>
          <cell r="BK23085">
            <v>0</v>
          </cell>
          <cell r="BL23085">
            <v>0</v>
          </cell>
        </row>
        <row r="23086">
          <cell r="AP23086">
            <v>0</v>
          </cell>
          <cell r="AT23086" t="str">
            <v>-</v>
          </cell>
          <cell r="AX23086" t="str">
            <v>-</v>
          </cell>
          <cell r="BB23086" t="str">
            <v>-</v>
          </cell>
          <cell r="BE23086">
            <v>0</v>
          </cell>
          <cell r="BF23086">
            <v>0</v>
          </cell>
          <cell r="BG23086">
            <v>0</v>
          </cell>
          <cell r="BJ23086">
            <v>0</v>
          </cell>
          <cell r="BK23086">
            <v>0</v>
          </cell>
          <cell r="BL23086">
            <v>0</v>
          </cell>
        </row>
        <row r="23087">
          <cell r="AP23087">
            <v>0</v>
          </cell>
          <cell r="AT23087" t="str">
            <v>-</v>
          </cell>
          <cell r="AX23087" t="str">
            <v>-</v>
          </cell>
          <cell r="BB23087" t="str">
            <v>-</v>
          </cell>
          <cell r="BE23087">
            <v>0</v>
          </cell>
          <cell r="BF23087">
            <v>0</v>
          </cell>
          <cell r="BG23087">
            <v>0</v>
          </cell>
          <cell r="BJ23087">
            <v>0</v>
          </cell>
          <cell r="BK23087">
            <v>0</v>
          </cell>
          <cell r="BL23087">
            <v>0</v>
          </cell>
        </row>
        <row r="23088">
          <cell r="AP23088">
            <v>0</v>
          </cell>
          <cell r="AT23088" t="str">
            <v>-</v>
          </cell>
          <cell r="AX23088" t="str">
            <v>-</v>
          </cell>
          <cell r="BB23088" t="str">
            <v>-</v>
          </cell>
          <cell r="BE23088">
            <v>0</v>
          </cell>
          <cell r="BF23088">
            <v>0</v>
          </cell>
          <cell r="BG23088">
            <v>0</v>
          </cell>
          <cell r="BJ23088">
            <v>0</v>
          </cell>
          <cell r="BK23088">
            <v>0</v>
          </cell>
          <cell r="BL23088">
            <v>0</v>
          </cell>
        </row>
        <row r="23089">
          <cell r="AP23089">
            <v>0</v>
          </cell>
          <cell r="AT23089" t="str">
            <v>-</v>
          </cell>
          <cell r="AX23089" t="str">
            <v>-</v>
          </cell>
          <cell r="BB23089" t="str">
            <v>-</v>
          </cell>
          <cell r="BE23089">
            <v>0</v>
          </cell>
          <cell r="BF23089">
            <v>0</v>
          </cell>
          <cell r="BG23089">
            <v>0</v>
          </cell>
          <cell r="BJ23089">
            <v>0</v>
          </cell>
          <cell r="BK23089">
            <v>0</v>
          </cell>
          <cell r="BL23089">
            <v>0</v>
          </cell>
        </row>
        <row r="23090">
          <cell r="AP23090">
            <v>0</v>
          </cell>
          <cell r="AT23090" t="str">
            <v>-</v>
          </cell>
          <cell r="AX23090" t="str">
            <v>-</v>
          </cell>
          <cell r="BB23090" t="str">
            <v>-</v>
          </cell>
          <cell r="BE23090">
            <v>0</v>
          </cell>
          <cell r="BF23090">
            <v>0</v>
          </cell>
          <cell r="BG23090">
            <v>0</v>
          </cell>
          <cell r="BJ23090">
            <v>0</v>
          </cell>
          <cell r="BK23090">
            <v>0</v>
          </cell>
          <cell r="BL23090">
            <v>0</v>
          </cell>
        </row>
        <row r="23091">
          <cell r="AP23091">
            <v>0</v>
          </cell>
          <cell r="AT23091" t="str">
            <v>-</v>
          </cell>
          <cell r="AX23091" t="str">
            <v>-</v>
          </cell>
          <cell r="BB23091" t="str">
            <v>-</v>
          </cell>
          <cell r="BE23091">
            <v>0</v>
          </cell>
          <cell r="BF23091">
            <v>0</v>
          </cell>
          <cell r="BG23091">
            <v>0</v>
          </cell>
          <cell r="BJ23091">
            <v>0</v>
          </cell>
          <cell r="BK23091">
            <v>0</v>
          </cell>
          <cell r="BL23091">
            <v>0</v>
          </cell>
        </row>
        <row r="23092">
          <cell r="AP23092">
            <v>0</v>
          </cell>
          <cell r="AT23092" t="str">
            <v>-</v>
          </cell>
          <cell r="AX23092" t="str">
            <v>-</v>
          </cell>
          <cell r="BB23092" t="str">
            <v>-</v>
          </cell>
          <cell r="BE23092">
            <v>0</v>
          </cell>
          <cell r="BF23092">
            <v>0</v>
          </cell>
          <cell r="BG23092">
            <v>0</v>
          </cell>
          <cell r="BJ23092">
            <v>0</v>
          </cell>
          <cell r="BK23092">
            <v>0</v>
          </cell>
          <cell r="BL23092">
            <v>0</v>
          </cell>
        </row>
        <row r="23093">
          <cell r="AP23093">
            <v>0</v>
          </cell>
          <cell r="AT23093" t="str">
            <v>-</v>
          </cell>
          <cell r="AX23093" t="str">
            <v>-</v>
          </cell>
          <cell r="BB23093" t="str">
            <v>-</v>
          </cell>
          <cell r="BE23093">
            <v>0</v>
          </cell>
          <cell r="BF23093">
            <v>0</v>
          </cell>
          <cell r="BG23093">
            <v>0</v>
          </cell>
          <cell r="BJ23093">
            <v>0</v>
          </cell>
          <cell r="BK23093">
            <v>0</v>
          </cell>
          <cell r="BL23093">
            <v>0</v>
          </cell>
        </row>
        <row r="23094">
          <cell r="AP23094">
            <v>0</v>
          </cell>
          <cell r="AT23094" t="str">
            <v>-</v>
          </cell>
          <cell r="AX23094" t="str">
            <v>-</v>
          </cell>
          <cell r="BB23094" t="str">
            <v>-</v>
          </cell>
          <cell r="BE23094">
            <v>0</v>
          </cell>
          <cell r="BF23094">
            <v>0</v>
          </cell>
          <cell r="BG23094">
            <v>0</v>
          </cell>
          <cell r="BJ23094">
            <v>0</v>
          </cell>
          <cell r="BK23094">
            <v>0</v>
          </cell>
          <cell r="BL23094">
            <v>0</v>
          </cell>
        </row>
        <row r="23095">
          <cell r="AP23095">
            <v>0</v>
          </cell>
          <cell r="AT23095" t="str">
            <v>-</v>
          </cell>
          <cell r="AX23095" t="str">
            <v>-</v>
          </cell>
          <cell r="BB23095" t="str">
            <v>-</v>
          </cell>
          <cell r="BE23095">
            <v>0</v>
          </cell>
          <cell r="BF23095">
            <v>0</v>
          </cell>
          <cell r="BG23095">
            <v>0</v>
          </cell>
          <cell r="BJ23095">
            <v>0</v>
          </cell>
          <cell r="BK23095">
            <v>0</v>
          </cell>
          <cell r="BL23095">
            <v>0</v>
          </cell>
        </row>
        <row r="23096">
          <cell r="AP23096">
            <v>0</v>
          </cell>
          <cell r="AT23096" t="str">
            <v>-</v>
          </cell>
          <cell r="AX23096" t="str">
            <v>-</v>
          </cell>
          <cell r="BB23096" t="str">
            <v>-</v>
          </cell>
          <cell r="BE23096">
            <v>0</v>
          </cell>
          <cell r="BF23096">
            <v>0</v>
          </cell>
          <cell r="BG23096">
            <v>0</v>
          </cell>
          <cell r="BJ23096">
            <v>0</v>
          </cell>
          <cell r="BK23096">
            <v>0</v>
          </cell>
          <cell r="BL23096">
            <v>0</v>
          </cell>
        </row>
        <row r="23097">
          <cell r="AP23097">
            <v>0</v>
          </cell>
          <cell r="AT23097" t="str">
            <v>-</v>
          </cell>
          <cell r="AX23097" t="str">
            <v>-</v>
          </cell>
          <cell r="BB23097" t="str">
            <v>-</v>
          </cell>
          <cell r="BE23097">
            <v>0</v>
          </cell>
          <cell r="BF23097">
            <v>0</v>
          </cell>
          <cell r="BG23097">
            <v>0</v>
          </cell>
          <cell r="BJ23097">
            <v>0</v>
          </cell>
          <cell r="BK23097">
            <v>0</v>
          </cell>
          <cell r="BL23097">
            <v>0</v>
          </cell>
        </row>
        <row r="23098">
          <cell r="AP23098">
            <v>0</v>
          </cell>
          <cell r="AT23098" t="str">
            <v>-</v>
          </cell>
          <cell r="AX23098" t="str">
            <v>-</v>
          </cell>
          <cell r="BB23098" t="str">
            <v>-</v>
          </cell>
          <cell r="BE23098">
            <v>0</v>
          </cell>
          <cell r="BF23098">
            <v>0</v>
          </cell>
          <cell r="BG23098">
            <v>0</v>
          </cell>
          <cell r="BJ23098">
            <v>0</v>
          </cell>
          <cell r="BK23098">
            <v>0</v>
          </cell>
          <cell r="BL23098">
            <v>0</v>
          </cell>
        </row>
        <row r="23099">
          <cell r="AP23099">
            <v>0</v>
          </cell>
          <cell r="AT23099" t="str">
            <v>-</v>
          </cell>
          <cell r="AX23099" t="str">
            <v>-</v>
          </cell>
          <cell r="BB23099" t="str">
            <v>-</v>
          </cell>
          <cell r="BE23099">
            <v>0</v>
          </cell>
          <cell r="BF23099">
            <v>0</v>
          </cell>
          <cell r="BG23099">
            <v>0</v>
          </cell>
          <cell r="BJ23099">
            <v>0</v>
          </cell>
          <cell r="BK23099">
            <v>0</v>
          </cell>
          <cell r="BL23099">
            <v>0</v>
          </cell>
        </row>
        <row r="23100">
          <cell r="AP23100">
            <v>0</v>
          </cell>
          <cell r="AT23100" t="str">
            <v>-</v>
          </cell>
          <cell r="AX23100" t="str">
            <v>-</v>
          </cell>
          <cell r="BB23100" t="str">
            <v>-</v>
          </cell>
          <cell r="BE23100">
            <v>0</v>
          </cell>
          <cell r="BF23100">
            <v>0</v>
          </cell>
          <cell r="BG23100">
            <v>0</v>
          </cell>
          <cell r="BJ23100">
            <v>0</v>
          </cell>
          <cell r="BK23100">
            <v>0</v>
          </cell>
          <cell r="BL23100">
            <v>0</v>
          </cell>
        </row>
        <row r="23101">
          <cell r="AP23101">
            <v>0</v>
          </cell>
          <cell r="AT23101" t="str">
            <v>-</v>
          </cell>
          <cell r="AX23101" t="str">
            <v>-</v>
          </cell>
          <cell r="BB23101" t="str">
            <v>-</v>
          </cell>
          <cell r="BE23101">
            <v>0</v>
          </cell>
          <cell r="BF23101">
            <v>0</v>
          </cell>
          <cell r="BG23101">
            <v>0</v>
          </cell>
          <cell r="BJ23101">
            <v>0</v>
          </cell>
          <cell r="BK23101">
            <v>0</v>
          </cell>
          <cell r="BL23101">
            <v>0</v>
          </cell>
        </row>
        <row r="23102">
          <cell r="AP23102">
            <v>0</v>
          </cell>
          <cell r="AT23102" t="str">
            <v>-</v>
          </cell>
          <cell r="AX23102" t="str">
            <v>-</v>
          </cell>
          <cell r="BB23102" t="str">
            <v>-</v>
          </cell>
          <cell r="BE23102">
            <v>0</v>
          </cell>
          <cell r="BF23102">
            <v>0</v>
          </cell>
          <cell r="BG23102">
            <v>0</v>
          </cell>
          <cell r="BJ23102">
            <v>0</v>
          </cell>
          <cell r="BK23102">
            <v>0</v>
          </cell>
          <cell r="BL23102">
            <v>0</v>
          </cell>
        </row>
        <row r="23103">
          <cell r="AP23103">
            <v>0</v>
          </cell>
          <cell r="AT23103" t="str">
            <v>-</v>
          </cell>
          <cell r="AX23103" t="str">
            <v>-</v>
          </cell>
          <cell r="BB23103" t="str">
            <v>-</v>
          </cell>
          <cell r="BE23103">
            <v>0</v>
          </cell>
          <cell r="BF23103">
            <v>0</v>
          </cell>
          <cell r="BG23103">
            <v>0</v>
          </cell>
          <cell r="BJ23103">
            <v>0</v>
          </cell>
          <cell r="BK23103">
            <v>0</v>
          </cell>
          <cell r="BL23103">
            <v>0</v>
          </cell>
        </row>
        <row r="23104">
          <cell r="AP23104">
            <v>0</v>
          </cell>
          <cell r="AT23104" t="str">
            <v>-</v>
          </cell>
          <cell r="AX23104" t="str">
            <v>-</v>
          </cell>
          <cell r="BB23104" t="str">
            <v>-</v>
          </cell>
          <cell r="BE23104">
            <v>0</v>
          </cell>
          <cell r="BF23104">
            <v>0</v>
          </cell>
          <cell r="BG23104">
            <v>0</v>
          </cell>
          <cell r="BJ23104">
            <v>0</v>
          </cell>
          <cell r="BK23104">
            <v>0</v>
          </cell>
          <cell r="BL23104">
            <v>0</v>
          </cell>
        </row>
        <row r="23105">
          <cell r="AP23105">
            <v>0</v>
          </cell>
          <cell r="AT23105" t="str">
            <v>-</v>
          </cell>
          <cell r="AX23105" t="str">
            <v>-</v>
          </cell>
          <cell r="BB23105" t="str">
            <v>-</v>
          </cell>
          <cell r="BE23105">
            <v>0</v>
          </cell>
          <cell r="BF23105">
            <v>0</v>
          </cell>
          <cell r="BG23105">
            <v>0</v>
          </cell>
          <cell r="BJ23105">
            <v>0</v>
          </cell>
          <cell r="BK23105">
            <v>0</v>
          </cell>
          <cell r="BL23105">
            <v>0</v>
          </cell>
        </row>
        <row r="23106">
          <cell r="AP23106">
            <v>0</v>
          </cell>
          <cell r="AT23106" t="str">
            <v>-</v>
          </cell>
          <cell r="AX23106" t="str">
            <v>-</v>
          </cell>
          <cell r="BB23106" t="str">
            <v>-</v>
          </cell>
          <cell r="BE23106">
            <v>0</v>
          </cell>
          <cell r="BF23106">
            <v>0</v>
          </cell>
          <cell r="BG23106">
            <v>0</v>
          </cell>
          <cell r="BJ23106">
            <v>0</v>
          </cell>
          <cell r="BK23106">
            <v>0</v>
          </cell>
          <cell r="BL23106">
            <v>0</v>
          </cell>
        </row>
        <row r="23107">
          <cell r="AP23107">
            <v>0</v>
          </cell>
          <cell r="AT23107" t="str">
            <v>-</v>
          </cell>
          <cell r="AX23107" t="str">
            <v>-</v>
          </cell>
          <cell r="BB23107" t="str">
            <v>-</v>
          </cell>
          <cell r="BE23107">
            <v>0</v>
          </cell>
          <cell r="BF23107">
            <v>0</v>
          </cell>
          <cell r="BG23107">
            <v>0</v>
          </cell>
          <cell r="BJ23107">
            <v>0</v>
          </cell>
          <cell r="BK23107">
            <v>0</v>
          </cell>
          <cell r="BL23107">
            <v>0</v>
          </cell>
        </row>
        <row r="23108">
          <cell r="AP23108">
            <v>0</v>
          </cell>
          <cell r="AT23108" t="str">
            <v>-</v>
          </cell>
          <cell r="AX23108" t="str">
            <v>-</v>
          </cell>
          <cell r="BB23108" t="str">
            <v>-</v>
          </cell>
          <cell r="BE23108">
            <v>0</v>
          </cell>
          <cell r="BF23108">
            <v>0</v>
          </cell>
          <cell r="BG23108">
            <v>0</v>
          </cell>
          <cell r="BJ23108">
            <v>0</v>
          </cell>
          <cell r="BK23108">
            <v>0</v>
          </cell>
          <cell r="BL23108">
            <v>0</v>
          </cell>
        </row>
        <row r="23109">
          <cell r="AP23109">
            <v>0</v>
          </cell>
          <cell r="AT23109" t="str">
            <v>-</v>
          </cell>
          <cell r="AX23109" t="str">
            <v>-</v>
          </cell>
          <cell r="BB23109" t="str">
            <v>-</v>
          </cell>
          <cell r="BE23109">
            <v>0</v>
          </cell>
          <cell r="BF23109">
            <v>0</v>
          </cell>
          <cell r="BG23109">
            <v>0</v>
          </cell>
          <cell r="BJ23109">
            <v>0</v>
          </cell>
          <cell r="BK23109">
            <v>0</v>
          </cell>
          <cell r="BL23109">
            <v>0</v>
          </cell>
        </row>
        <row r="23110">
          <cell r="AP23110">
            <v>0</v>
          </cell>
          <cell r="AT23110" t="str">
            <v>-</v>
          </cell>
          <cell r="AX23110" t="str">
            <v>-</v>
          </cell>
          <cell r="BB23110" t="str">
            <v>-</v>
          </cell>
          <cell r="BE23110">
            <v>0</v>
          </cell>
          <cell r="BF23110">
            <v>0</v>
          </cell>
          <cell r="BG23110">
            <v>0</v>
          </cell>
          <cell r="BJ23110">
            <v>0</v>
          </cell>
          <cell r="BK23110">
            <v>0</v>
          </cell>
          <cell r="BL23110">
            <v>0</v>
          </cell>
        </row>
        <row r="23111">
          <cell r="AP23111">
            <v>0</v>
          </cell>
          <cell r="AT23111" t="str">
            <v>-</v>
          </cell>
          <cell r="AX23111" t="str">
            <v>-</v>
          </cell>
          <cell r="BB23111" t="str">
            <v>-</v>
          </cell>
          <cell r="BE23111">
            <v>0</v>
          </cell>
          <cell r="BF23111">
            <v>0</v>
          </cell>
          <cell r="BG23111">
            <v>0</v>
          </cell>
          <cell r="BJ23111">
            <v>0</v>
          </cell>
          <cell r="BK23111">
            <v>0</v>
          </cell>
          <cell r="BL23111">
            <v>0</v>
          </cell>
        </row>
        <row r="23112">
          <cell r="AP23112">
            <v>0</v>
          </cell>
          <cell r="AT23112" t="str">
            <v>-</v>
          </cell>
          <cell r="AX23112" t="str">
            <v>-</v>
          </cell>
          <cell r="BB23112" t="str">
            <v>-</v>
          </cell>
          <cell r="BE23112">
            <v>0</v>
          </cell>
          <cell r="BF23112">
            <v>0</v>
          </cell>
          <cell r="BG23112">
            <v>0</v>
          </cell>
          <cell r="BJ23112">
            <v>0</v>
          </cell>
          <cell r="BK23112">
            <v>0</v>
          </cell>
          <cell r="BL23112">
            <v>0</v>
          </cell>
        </row>
        <row r="23113">
          <cell r="AP23113">
            <v>0</v>
          </cell>
          <cell r="AT23113" t="str">
            <v>-</v>
          </cell>
          <cell r="AX23113" t="str">
            <v>-</v>
          </cell>
          <cell r="BB23113" t="str">
            <v>-</v>
          </cell>
          <cell r="BE23113">
            <v>0</v>
          </cell>
          <cell r="BF23113">
            <v>0</v>
          </cell>
          <cell r="BG23113">
            <v>0</v>
          </cell>
          <cell r="BJ23113">
            <v>0</v>
          </cell>
          <cell r="BK23113">
            <v>0</v>
          </cell>
          <cell r="BL23113">
            <v>0</v>
          </cell>
        </row>
        <row r="23114">
          <cell r="AP23114">
            <v>0</v>
          </cell>
          <cell r="AT23114" t="str">
            <v>-</v>
          </cell>
          <cell r="AX23114" t="str">
            <v>-</v>
          </cell>
          <cell r="BB23114" t="str">
            <v>-</v>
          </cell>
          <cell r="BE23114">
            <v>0</v>
          </cell>
          <cell r="BF23114">
            <v>0</v>
          </cell>
          <cell r="BG23114">
            <v>0</v>
          </cell>
          <cell r="BJ23114">
            <v>0</v>
          </cell>
          <cell r="BK23114">
            <v>0</v>
          </cell>
          <cell r="BL23114">
            <v>0</v>
          </cell>
        </row>
        <row r="23115">
          <cell r="AP23115">
            <v>0</v>
          </cell>
          <cell r="AT23115" t="str">
            <v>-</v>
          </cell>
          <cell r="AX23115" t="str">
            <v>-</v>
          </cell>
          <cell r="BB23115" t="str">
            <v>-</v>
          </cell>
          <cell r="BE23115">
            <v>0</v>
          </cell>
          <cell r="BF23115">
            <v>0</v>
          </cell>
          <cell r="BG23115">
            <v>0</v>
          </cell>
          <cell r="BJ23115">
            <v>0</v>
          </cell>
          <cell r="BK23115">
            <v>0</v>
          </cell>
          <cell r="BL23115">
            <v>0</v>
          </cell>
        </row>
        <row r="23116">
          <cell r="AP23116">
            <v>0</v>
          </cell>
          <cell r="AT23116" t="str">
            <v>-</v>
          </cell>
          <cell r="AX23116" t="str">
            <v>-</v>
          </cell>
          <cell r="BB23116" t="str">
            <v>-</v>
          </cell>
          <cell r="BE23116">
            <v>0</v>
          </cell>
          <cell r="BF23116">
            <v>0</v>
          </cell>
          <cell r="BG23116">
            <v>0</v>
          </cell>
          <cell r="BJ23116">
            <v>0</v>
          </cell>
          <cell r="BK23116">
            <v>0</v>
          </cell>
          <cell r="BL23116">
            <v>0</v>
          </cell>
        </row>
        <row r="23117">
          <cell r="AP23117">
            <v>0</v>
          </cell>
          <cell r="AT23117" t="str">
            <v>-</v>
          </cell>
          <cell r="AX23117" t="str">
            <v>-</v>
          </cell>
          <cell r="BB23117" t="str">
            <v>-</v>
          </cell>
          <cell r="BE23117">
            <v>0</v>
          </cell>
          <cell r="BF23117">
            <v>0</v>
          </cell>
          <cell r="BG23117">
            <v>0</v>
          </cell>
          <cell r="BJ23117">
            <v>0</v>
          </cell>
          <cell r="BK23117">
            <v>0</v>
          </cell>
          <cell r="BL23117">
            <v>0</v>
          </cell>
        </row>
        <row r="23118">
          <cell r="AP23118">
            <v>0</v>
          </cell>
          <cell r="AT23118" t="str">
            <v>-</v>
          </cell>
          <cell r="AX23118" t="str">
            <v>-</v>
          </cell>
          <cell r="BB23118" t="str">
            <v>-</v>
          </cell>
          <cell r="BE23118">
            <v>0</v>
          </cell>
          <cell r="BF23118">
            <v>0</v>
          </cell>
          <cell r="BG23118">
            <v>0</v>
          </cell>
          <cell r="BJ23118">
            <v>0</v>
          </cell>
          <cell r="BK23118">
            <v>0</v>
          </cell>
          <cell r="BL23118">
            <v>0</v>
          </cell>
        </row>
        <row r="23119">
          <cell r="AP23119">
            <v>0</v>
          </cell>
          <cell r="AT23119" t="str">
            <v>-</v>
          </cell>
          <cell r="AX23119" t="str">
            <v>-</v>
          </cell>
          <cell r="BB23119" t="str">
            <v>-</v>
          </cell>
          <cell r="BE23119">
            <v>0</v>
          </cell>
          <cell r="BF23119">
            <v>0</v>
          </cell>
          <cell r="BG23119">
            <v>0</v>
          </cell>
          <cell r="BJ23119">
            <v>0</v>
          </cell>
          <cell r="BK23119">
            <v>0</v>
          </cell>
          <cell r="BL23119">
            <v>0</v>
          </cell>
        </row>
        <row r="23120">
          <cell r="AP23120">
            <v>0</v>
          </cell>
          <cell r="AT23120" t="str">
            <v>-</v>
          </cell>
          <cell r="AX23120" t="str">
            <v>-</v>
          </cell>
          <cell r="BB23120" t="str">
            <v>-</v>
          </cell>
          <cell r="BE23120">
            <v>0</v>
          </cell>
          <cell r="BF23120">
            <v>0</v>
          </cell>
          <cell r="BG23120">
            <v>0</v>
          </cell>
          <cell r="BJ23120">
            <v>0</v>
          </cell>
          <cell r="BK23120">
            <v>0</v>
          </cell>
          <cell r="BL23120">
            <v>0</v>
          </cell>
        </row>
        <row r="23121">
          <cell r="AP23121">
            <v>0</v>
          </cell>
          <cell r="AT23121" t="str">
            <v>-</v>
          </cell>
          <cell r="AX23121" t="str">
            <v>-</v>
          </cell>
          <cell r="BB23121" t="str">
            <v>-</v>
          </cell>
          <cell r="BE23121">
            <v>0</v>
          </cell>
          <cell r="BF23121">
            <v>0</v>
          </cell>
          <cell r="BG23121">
            <v>0</v>
          </cell>
          <cell r="BJ23121">
            <v>0</v>
          </cell>
          <cell r="BK23121">
            <v>0</v>
          </cell>
          <cell r="BL23121">
            <v>0</v>
          </cell>
        </row>
        <row r="23122">
          <cell r="AP23122">
            <v>0</v>
          </cell>
          <cell r="AT23122" t="str">
            <v>-</v>
          </cell>
          <cell r="AX23122" t="str">
            <v>-</v>
          </cell>
          <cell r="BB23122" t="str">
            <v>-</v>
          </cell>
          <cell r="BE23122">
            <v>0</v>
          </cell>
          <cell r="BF23122">
            <v>0</v>
          </cell>
          <cell r="BG23122">
            <v>0</v>
          </cell>
          <cell r="BJ23122">
            <v>0</v>
          </cell>
          <cell r="BK23122">
            <v>0</v>
          </cell>
          <cell r="BL23122">
            <v>0</v>
          </cell>
        </row>
        <row r="23123">
          <cell r="AP23123">
            <v>0</v>
          </cell>
          <cell r="AT23123" t="str">
            <v>-</v>
          </cell>
          <cell r="AX23123" t="str">
            <v>-</v>
          </cell>
          <cell r="BB23123" t="str">
            <v>-</v>
          </cell>
          <cell r="BE23123">
            <v>0</v>
          </cell>
          <cell r="BF23123">
            <v>0</v>
          </cell>
          <cell r="BG23123">
            <v>0</v>
          </cell>
          <cell r="BJ23123">
            <v>0</v>
          </cell>
          <cell r="BK23123">
            <v>0</v>
          </cell>
          <cell r="BL23123">
            <v>0</v>
          </cell>
        </row>
        <row r="23124">
          <cell r="AP23124">
            <v>0</v>
          </cell>
          <cell r="AT23124" t="str">
            <v>-</v>
          </cell>
          <cell r="AX23124" t="str">
            <v>-</v>
          </cell>
          <cell r="BB23124" t="str">
            <v>-</v>
          </cell>
          <cell r="BE23124">
            <v>0</v>
          </cell>
          <cell r="BF23124">
            <v>0</v>
          </cell>
          <cell r="BG23124">
            <v>0</v>
          </cell>
          <cell r="BJ23124">
            <v>0</v>
          </cell>
          <cell r="BK23124">
            <v>0</v>
          </cell>
          <cell r="BL23124">
            <v>0</v>
          </cell>
        </row>
        <row r="23125">
          <cell r="AP23125">
            <v>0</v>
          </cell>
          <cell r="AT23125" t="str">
            <v>-</v>
          </cell>
          <cell r="AX23125" t="str">
            <v>-</v>
          </cell>
          <cell r="BB23125" t="str">
            <v>-</v>
          </cell>
          <cell r="BE23125">
            <v>0</v>
          </cell>
          <cell r="BF23125">
            <v>0</v>
          </cell>
          <cell r="BG23125">
            <v>0</v>
          </cell>
          <cell r="BJ23125">
            <v>0</v>
          </cell>
          <cell r="BK23125">
            <v>0</v>
          </cell>
          <cell r="BL23125">
            <v>0</v>
          </cell>
        </row>
        <row r="23126">
          <cell r="AP23126">
            <v>0</v>
          </cell>
          <cell r="AT23126" t="str">
            <v>-</v>
          </cell>
          <cell r="AX23126" t="str">
            <v>-</v>
          </cell>
          <cell r="BB23126" t="str">
            <v>-</v>
          </cell>
          <cell r="BE23126">
            <v>0</v>
          </cell>
          <cell r="BF23126">
            <v>0</v>
          </cell>
          <cell r="BG23126">
            <v>0</v>
          </cell>
          <cell r="BJ23126">
            <v>0</v>
          </cell>
          <cell r="BK23126">
            <v>0</v>
          </cell>
          <cell r="BL23126">
            <v>0</v>
          </cell>
        </row>
        <row r="23127">
          <cell r="AP23127">
            <v>0</v>
          </cell>
          <cell r="AT23127" t="str">
            <v>-</v>
          </cell>
          <cell r="AX23127" t="str">
            <v>-</v>
          </cell>
          <cell r="BB23127" t="str">
            <v>-</v>
          </cell>
          <cell r="BE23127">
            <v>0</v>
          </cell>
          <cell r="BF23127">
            <v>0</v>
          </cell>
          <cell r="BG23127">
            <v>0</v>
          </cell>
          <cell r="BJ23127">
            <v>0</v>
          </cell>
          <cell r="BK23127">
            <v>0</v>
          </cell>
          <cell r="BL23127">
            <v>0</v>
          </cell>
        </row>
        <row r="23128">
          <cell r="AP23128">
            <v>0</v>
          </cell>
          <cell r="AT23128" t="str">
            <v>-</v>
          </cell>
          <cell r="AX23128" t="str">
            <v>-</v>
          </cell>
          <cell r="BB23128" t="str">
            <v>-</v>
          </cell>
          <cell r="BE23128">
            <v>0</v>
          </cell>
          <cell r="BF23128">
            <v>0</v>
          </cell>
          <cell r="BG23128">
            <v>0</v>
          </cell>
          <cell r="BJ23128">
            <v>0</v>
          </cell>
          <cell r="BK23128">
            <v>0</v>
          </cell>
          <cell r="BL23128">
            <v>0</v>
          </cell>
        </row>
        <row r="23129">
          <cell r="AP23129">
            <v>0</v>
          </cell>
          <cell r="AT23129" t="str">
            <v>-</v>
          </cell>
          <cell r="AX23129" t="str">
            <v>-</v>
          </cell>
          <cell r="BB23129" t="str">
            <v>-</v>
          </cell>
          <cell r="BE23129">
            <v>0</v>
          </cell>
          <cell r="BF23129">
            <v>0</v>
          </cell>
          <cell r="BG23129">
            <v>0</v>
          </cell>
          <cell r="BJ23129">
            <v>0</v>
          </cell>
          <cell r="BK23129">
            <v>0</v>
          </cell>
          <cell r="BL23129">
            <v>0</v>
          </cell>
        </row>
        <row r="23130">
          <cell r="AP23130">
            <v>0</v>
          </cell>
          <cell r="AT23130" t="str">
            <v>-</v>
          </cell>
          <cell r="AX23130" t="str">
            <v>-</v>
          </cell>
          <cell r="BB23130" t="str">
            <v>-</v>
          </cell>
          <cell r="BE23130">
            <v>0</v>
          </cell>
          <cell r="BF23130">
            <v>0</v>
          </cell>
          <cell r="BG23130">
            <v>0</v>
          </cell>
          <cell r="BJ23130">
            <v>0</v>
          </cell>
          <cell r="BK23130">
            <v>0</v>
          </cell>
          <cell r="BL23130">
            <v>0</v>
          </cell>
        </row>
        <row r="23131">
          <cell r="AP23131">
            <v>0</v>
          </cell>
          <cell r="AT23131" t="str">
            <v>-</v>
          </cell>
          <cell r="AX23131" t="str">
            <v>-</v>
          </cell>
          <cell r="BB23131" t="str">
            <v>-</v>
          </cell>
          <cell r="BE23131">
            <v>0</v>
          </cell>
          <cell r="BF23131">
            <v>0</v>
          </cell>
          <cell r="BG23131">
            <v>0</v>
          </cell>
          <cell r="BJ23131">
            <v>0</v>
          </cell>
          <cell r="BK23131">
            <v>0</v>
          </cell>
          <cell r="BL23131">
            <v>0</v>
          </cell>
        </row>
        <row r="23132">
          <cell r="AP23132">
            <v>0</v>
          </cell>
          <cell r="AT23132" t="str">
            <v>-</v>
          </cell>
          <cell r="AX23132" t="str">
            <v>-</v>
          </cell>
          <cell r="BB23132" t="str">
            <v>-</v>
          </cell>
          <cell r="BE23132">
            <v>0</v>
          </cell>
          <cell r="BF23132">
            <v>0</v>
          </cell>
          <cell r="BG23132">
            <v>0</v>
          </cell>
          <cell r="BJ23132">
            <v>0</v>
          </cell>
          <cell r="BK23132">
            <v>0</v>
          </cell>
          <cell r="BL23132">
            <v>0</v>
          </cell>
        </row>
        <row r="23133">
          <cell r="AP23133">
            <v>0</v>
          </cell>
          <cell r="AT23133" t="str">
            <v>-</v>
          </cell>
          <cell r="AX23133" t="str">
            <v>-</v>
          </cell>
          <cell r="BB23133" t="str">
            <v>-</v>
          </cell>
          <cell r="BE23133">
            <v>0</v>
          </cell>
          <cell r="BF23133">
            <v>0</v>
          </cell>
          <cell r="BG23133">
            <v>0</v>
          </cell>
          <cell r="BJ23133">
            <v>0</v>
          </cell>
          <cell r="BK23133">
            <v>0</v>
          </cell>
          <cell r="BL23133">
            <v>0</v>
          </cell>
        </row>
        <row r="23134">
          <cell r="AP23134">
            <v>0</v>
          </cell>
          <cell r="AT23134" t="str">
            <v>-</v>
          </cell>
          <cell r="AX23134" t="str">
            <v>-</v>
          </cell>
          <cell r="BB23134" t="str">
            <v>-</v>
          </cell>
          <cell r="BE23134">
            <v>0</v>
          </cell>
          <cell r="BF23134">
            <v>0</v>
          </cell>
          <cell r="BG23134">
            <v>0</v>
          </cell>
          <cell r="BJ23134">
            <v>0</v>
          </cell>
          <cell r="BK23134">
            <v>0</v>
          </cell>
          <cell r="BL23134">
            <v>0</v>
          </cell>
        </row>
        <row r="23135">
          <cell r="AP23135">
            <v>0</v>
          </cell>
          <cell r="AT23135" t="str">
            <v>-</v>
          </cell>
          <cell r="AX23135" t="str">
            <v>-</v>
          </cell>
          <cell r="BB23135" t="str">
            <v>-</v>
          </cell>
          <cell r="BE23135">
            <v>0</v>
          </cell>
          <cell r="BF23135">
            <v>0</v>
          </cell>
          <cell r="BG23135">
            <v>0</v>
          </cell>
          <cell r="BJ23135">
            <v>0</v>
          </cell>
          <cell r="BK23135">
            <v>0</v>
          </cell>
          <cell r="BL23135">
            <v>0</v>
          </cell>
        </row>
        <row r="23136">
          <cell r="AP23136">
            <v>0</v>
          </cell>
          <cell r="AT23136" t="str">
            <v>-</v>
          </cell>
          <cell r="AX23136" t="str">
            <v>-</v>
          </cell>
          <cell r="BB23136" t="str">
            <v>-</v>
          </cell>
          <cell r="BE23136">
            <v>0</v>
          </cell>
          <cell r="BF23136">
            <v>0</v>
          </cell>
          <cell r="BG23136">
            <v>0</v>
          </cell>
          <cell r="BJ23136">
            <v>0</v>
          </cell>
          <cell r="BK23136">
            <v>0</v>
          </cell>
          <cell r="BL23136">
            <v>0</v>
          </cell>
        </row>
        <row r="23137">
          <cell r="AP23137">
            <v>0</v>
          </cell>
          <cell r="AT23137" t="str">
            <v>-</v>
          </cell>
          <cell r="AX23137" t="str">
            <v>-</v>
          </cell>
          <cell r="BB23137" t="str">
            <v>-</v>
          </cell>
          <cell r="BE23137">
            <v>0</v>
          </cell>
          <cell r="BF23137">
            <v>0</v>
          </cell>
          <cell r="BG23137">
            <v>0</v>
          </cell>
          <cell r="BJ23137">
            <v>0</v>
          </cell>
          <cell r="BK23137">
            <v>0</v>
          </cell>
          <cell r="BL23137">
            <v>0</v>
          </cell>
        </row>
        <row r="23138">
          <cell r="AP23138">
            <v>0</v>
          </cell>
          <cell r="AT23138" t="str">
            <v>-</v>
          </cell>
          <cell r="AX23138" t="str">
            <v>-</v>
          </cell>
          <cell r="BB23138" t="str">
            <v>-</v>
          </cell>
          <cell r="BE23138">
            <v>0</v>
          </cell>
          <cell r="BF23138">
            <v>0</v>
          </cell>
          <cell r="BG23138">
            <v>0</v>
          </cell>
          <cell r="BJ23138">
            <v>0</v>
          </cell>
          <cell r="BK23138">
            <v>0</v>
          </cell>
          <cell r="BL23138">
            <v>0</v>
          </cell>
        </row>
        <row r="23139">
          <cell r="AP23139">
            <v>0</v>
          </cell>
          <cell r="AT23139" t="str">
            <v>-</v>
          </cell>
          <cell r="AX23139" t="str">
            <v>-</v>
          </cell>
          <cell r="BB23139" t="str">
            <v>-</v>
          </cell>
          <cell r="BE23139">
            <v>0</v>
          </cell>
          <cell r="BF23139">
            <v>0</v>
          </cell>
          <cell r="BG23139">
            <v>0</v>
          </cell>
          <cell r="BJ23139">
            <v>0</v>
          </cell>
          <cell r="BK23139">
            <v>0</v>
          </cell>
          <cell r="BL23139">
            <v>0</v>
          </cell>
        </row>
        <row r="23140">
          <cell r="AP23140">
            <v>0</v>
          </cell>
          <cell r="AT23140" t="str">
            <v>-</v>
          </cell>
          <cell r="AX23140" t="str">
            <v>-</v>
          </cell>
          <cell r="BB23140" t="str">
            <v>-</v>
          </cell>
          <cell r="BE23140">
            <v>0</v>
          </cell>
          <cell r="BF23140">
            <v>0</v>
          </cell>
          <cell r="BG23140">
            <v>0</v>
          </cell>
          <cell r="BJ23140">
            <v>0</v>
          </cell>
          <cell r="BK23140">
            <v>0</v>
          </cell>
          <cell r="BL23140">
            <v>0</v>
          </cell>
        </row>
        <row r="23141">
          <cell r="AP23141">
            <v>0</v>
          </cell>
          <cell r="AT23141" t="str">
            <v>-</v>
          </cell>
          <cell r="AX23141" t="str">
            <v>-</v>
          </cell>
          <cell r="BB23141" t="str">
            <v>-</v>
          </cell>
          <cell r="BE23141">
            <v>0</v>
          </cell>
          <cell r="BF23141">
            <v>0</v>
          </cell>
          <cell r="BG23141">
            <v>0</v>
          </cell>
          <cell r="BJ23141">
            <v>0</v>
          </cell>
          <cell r="BK23141">
            <v>0</v>
          </cell>
          <cell r="BL23141">
            <v>0</v>
          </cell>
        </row>
        <row r="23142">
          <cell r="AP23142">
            <v>0</v>
          </cell>
          <cell r="AT23142" t="str">
            <v>-</v>
          </cell>
          <cell r="AX23142" t="str">
            <v>-</v>
          </cell>
          <cell r="BB23142" t="str">
            <v>-</v>
          </cell>
          <cell r="BE23142">
            <v>0</v>
          </cell>
          <cell r="BF23142">
            <v>0</v>
          </cell>
          <cell r="BG23142">
            <v>0</v>
          </cell>
          <cell r="BJ23142">
            <v>0</v>
          </cell>
          <cell r="BK23142">
            <v>0</v>
          </cell>
          <cell r="BL23142">
            <v>0</v>
          </cell>
        </row>
        <row r="23143">
          <cell r="AP23143">
            <v>0</v>
          </cell>
          <cell r="AT23143" t="str">
            <v>-</v>
          </cell>
          <cell r="AX23143" t="str">
            <v>-</v>
          </cell>
          <cell r="BB23143" t="str">
            <v>-</v>
          </cell>
          <cell r="BE23143">
            <v>0</v>
          </cell>
          <cell r="BF23143">
            <v>0</v>
          </cell>
          <cell r="BG23143">
            <v>0</v>
          </cell>
          <cell r="BJ23143">
            <v>0</v>
          </cell>
          <cell r="BK23143">
            <v>0</v>
          </cell>
          <cell r="BL23143">
            <v>0</v>
          </cell>
        </row>
        <row r="23144">
          <cell r="AP23144">
            <v>0</v>
          </cell>
          <cell r="AT23144" t="str">
            <v>-</v>
          </cell>
          <cell r="AX23144" t="str">
            <v>-</v>
          </cell>
          <cell r="BB23144" t="str">
            <v>-</v>
          </cell>
          <cell r="BE23144">
            <v>0</v>
          </cell>
          <cell r="BF23144">
            <v>0</v>
          </cell>
          <cell r="BG23144">
            <v>0</v>
          </cell>
          <cell r="BJ23144">
            <v>0</v>
          </cell>
          <cell r="BK23144">
            <v>0</v>
          </cell>
          <cell r="BL23144">
            <v>0</v>
          </cell>
        </row>
        <row r="23145">
          <cell r="AP23145">
            <v>0</v>
          </cell>
          <cell r="AT23145" t="str">
            <v>-</v>
          </cell>
          <cell r="AX23145" t="str">
            <v>-</v>
          </cell>
          <cell r="BB23145" t="str">
            <v>-</v>
          </cell>
          <cell r="BE23145">
            <v>0</v>
          </cell>
          <cell r="BF23145">
            <v>0</v>
          </cell>
          <cell r="BG23145">
            <v>0</v>
          </cell>
          <cell r="BJ23145">
            <v>0</v>
          </cell>
          <cell r="BK23145">
            <v>0</v>
          </cell>
          <cell r="BL23145">
            <v>0</v>
          </cell>
        </row>
        <row r="23146">
          <cell r="AP23146">
            <v>0</v>
          </cell>
          <cell r="AT23146" t="str">
            <v>-</v>
          </cell>
          <cell r="AX23146" t="str">
            <v>-</v>
          </cell>
          <cell r="BB23146" t="str">
            <v>-</v>
          </cell>
          <cell r="BE23146">
            <v>0</v>
          </cell>
          <cell r="BF23146">
            <v>0</v>
          </cell>
          <cell r="BG23146">
            <v>0</v>
          </cell>
          <cell r="BJ23146">
            <v>0</v>
          </cell>
          <cell r="BK23146">
            <v>0</v>
          </cell>
          <cell r="BL23146">
            <v>0</v>
          </cell>
        </row>
        <row r="23147">
          <cell r="AP23147">
            <v>0</v>
          </cell>
          <cell r="AT23147" t="str">
            <v>-</v>
          </cell>
          <cell r="AX23147" t="str">
            <v>-</v>
          </cell>
          <cell r="BB23147" t="str">
            <v>-</v>
          </cell>
          <cell r="BE23147">
            <v>0</v>
          </cell>
          <cell r="BF23147">
            <v>0</v>
          </cell>
          <cell r="BG23147">
            <v>0</v>
          </cell>
          <cell r="BJ23147">
            <v>0</v>
          </cell>
          <cell r="BK23147">
            <v>0</v>
          </cell>
          <cell r="BL23147">
            <v>0</v>
          </cell>
        </row>
        <row r="23148">
          <cell r="AP23148">
            <v>0</v>
          </cell>
          <cell r="AT23148" t="str">
            <v>-</v>
          </cell>
          <cell r="AX23148" t="str">
            <v>-</v>
          </cell>
          <cell r="BB23148" t="str">
            <v>-</v>
          </cell>
          <cell r="BE23148">
            <v>0</v>
          </cell>
          <cell r="BF23148">
            <v>0</v>
          </cell>
          <cell r="BG23148">
            <v>0</v>
          </cell>
          <cell r="BJ23148">
            <v>0</v>
          </cell>
          <cell r="BK23148">
            <v>0</v>
          </cell>
          <cell r="BL23148">
            <v>0</v>
          </cell>
        </row>
        <row r="23149">
          <cell r="AP23149">
            <v>0</v>
          </cell>
          <cell r="AT23149" t="str">
            <v>-</v>
          </cell>
          <cell r="AX23149" t="str">
            <v>-</v>
          </cell>
          <cell r="BB23149" t="str">
            <v>-</v>
          </cell>
          <cell r="BE23149">
            <v>0</v>
          </cell>
          <cell r="BF23149">
            <v>0</v>
          </cell>
          <cell r="BG23149">
            <v>0</v>
          </cell>
          <cell r="BJ23149">
            <v>0</v>
          </cell>
          <cell r="BK23149">
            <v>0</v>
          </cell>
          <cell r="BL23149">
            <v>0</v>
          </cell>
        </row>
        <row r="23150">
          <cell r="AP23150">
            <v>0</v>
          </cell>
          <cell r="AT23150" t="str">
            <v>-</v>
          </cell>
          <cell r="AX23150" t="str">
            <v>-</v>
          </cell>
          <cell r="BB23150" t="str">
            <v>-</v>
          </cell>
          <cell r="BE23150">
            <v>0</v>
          </cell>
          <cell r="BF23150">
            <v>0</v>
          </cell>
          <cell r="BG23150">
            <v>0</v>
          </cell>
          <cell r="BJ23150">
            <v>0</v>
          </cell>
          <cell r="BK23150">
            <v>0</v>
          </cell>
          <cell r="BL23150">
            <v>0</v>
          </cell>
        </row>
        <row r="23151">
          <cell r="AP23151">
            <v>0</v>
          </cell>
          <cell r="AT23151" t="str">
            <v>-</v>
          </cell>
          <cell r="AX23151" t="str">
            <v>-</v>
          </cell>
          <cell r="BB23151" t="str">
            <v>-</v>
          </cell>
          <cell r="BE23151">
            <v>0</v>
          </cell>
          <cell r="BF23151">
            <v>0</v>
          </cell>
          <cell r="BG23151">
            <v>0</v>
          </cell>
          <cell r="BJ23151">
            <v>0</v>
          </cell>
          <cell r="BK23151">
            <v>0</v>
          </cell>
          <cell r="BL23151">
            <v>0</v>
          </cell>
        </row>
        <row r="23152">
          <cell r="AP23152">
            <v>0</v>
          </cell>
          <cell r="AT23152" t="str">
            <v>-</v>
          </cell>
          <cell r="AX23152" t="str">
            <v>-</v>
          </cell>
          <cell r="BB23152" t="str">
            <v>-</v>
          </cell>
          <cell r="BE23152">
            <v>0</v>
          </cell>
          <cell r="BF23152">
            <v>0</v>
          </cell>
          <cell r="BG23152">
            <v>0</v>
          </cell>
          <cell r="BJ23152">
            <v>0</v>
          </cell>
          <cell r="BK23152">
            <v>0</v>
          </cell>
          <cell r="BL23152">
            <v>0</v>
          </cell>
        </row>
        <row r="23153">
          <cell r="AP23153">
            <v>0</v>
          </cell>
          <cell r="AT23153" t="str">
            <v>-</v>
          </cell>
          <cell r="AX23153" t="str">
            <v>-</v>
          </cell>
          <cell r="BB23153" t="str">
            <v>-</v>
          </cell>
          <cell r="BE23153">
            <v>0</v>
          </cell>
          <cell r="BF23153">
            <v>0</v>
          </cell>
          <cell r="BG23153">
            <v>0</v>
          </cell>
          <cell r="BJ23153">
            <v>0</v>
          </cell>
          <cell r="BK23153">
            <v>0</v>
          </cell>
          <cell r="BL23153">
            <v>0</v>
          </cell>
        </row>
        <row r="23154">
          <cell r="AP23154">
            <v>0</v>
          </cell>
          <cell r="AT23154" t="str">
            <v>-</v>
          </cell>
          <cell r="AX23154" t="str">
            <v>-</v>
          </cell>
          <cell r="BB23154" t="str">
            <v>-</v>
          </cell>
          <cell r="BE23154">
            <v>0</v>
          </cell>
          <cell r="BF23154">
            <v>0</v>
          </cell>
          <cell r="BG23154">
            <v>0</v>
          </cell>
          <cell r="BJ23154">
            <v>0</v>
          </cell>
          <cell r="BK23154">
            <v>0</v>
          </cell>
          <cell r="BL23154">
            <v>0</v>
          </cell>
        </row>
        <row r="23155">
          <cell r="AP23155">
            <v>0</v>
          </cell>
          <cell r="AT23155" t="str">
            <v>-</v>
          </cell>
          <cell r="AX23155" t="str">
            <v>-</v>
          </cell>
          <cell r="BB23155" t="str">
            <v>-</v>
          </cell>
          <cell r="BE23155">
            <v>0</v>
          </cell>
          <cell r="BF23155">
            <v>0</v>
          </cell>
          <cell r="BG23155">
            <v>0</v>
          </cell>
          <cell r="BJ23155">
            <v>0</v>
          </cell>
          <cell r="BK23155">
            <v>0</v>
          </cell>
          <cell r="BL23155">
            <v>0</v>
          </cell>
        </row>
        <row r="23156">
          <cell r="AP23156">
            <v>0</v>
          </cell>
          <cell r="AT23156" t="str">
            <v>-</v>
          </cell>
          <cell r="AX23156" t="str">
            <v>-</v>
          </cell>
          <cell r="BB23156" t="str">
            <v>-</v>
          </cell>
          <cell r="BE23156">
            <v>0</v>
          </cell>
          <cell r="BF23156">
            <v>0</v>
          </cell>
          <cell r="BG23156">
            <v>0</v>
          </cell>
          <cell r="BJ23156">
            <v>0</v>
          </cell>
          <cell r="BK23156">
            <v>0</v>
          </cell>
          <cell r="BL23156">
            <v>0</v>
          </cell>
        </row>
        <row r="23157">
          <cell r="AP23157">
            <v>0</v>
          </cell>
          <cell r="AT23157" t="str">
            <v>-</v>
          </cell>
          <cell r="AX23157" t="str">
            <v>-</v>
          </cell>
          <cell r="BB23157" t="str">
            <v>-</v>
          </cell>
          <cell r="BE23157">
            <v>0</v>
          </cell>
          <cell r="BF23157">
            <v>0</v>
          </cell>
          <cell r="BG23157">
            <v>0</v>
          </cell>
          <cell r="BJ23157">
            <v>0</v>
          </cell>
          <cell r="BK23157">
            <v>0</v>
          </cell>
          <cell r="BL23157">
            <v>0</v>
          </cell>
        </row>
        <row r="23158">
          <cell r="AP23158">
            <v>0</v>
          </cell>
          <cell r="AT23158" t="str">
            <v>-</v>
          </cell>
          <cell r="AX23158" t="str">
            <v>-</v>
          </cell>
          <cell r="BB23158" t="str">
            <v>-</v>
          </cell>
          <cell r="BE23158">
            <v>0</v>
          </cell>
          <cell r="BF23158">
            <v>0</v>
          </cell>
          <cell r="BG23158">
            <v>0</v>
          </cell>
          <cell r="BJ23158">
            <v>0</v>
          </cell>
          <cell r="BK23158">
            <v>0</v>
          </cell>
          <cell r="BL23158">
            <v>0</v>
          </cell>
        </row>
        <row r="23159">
          <cell r="AP23159">
            <v>0</v>
          </cell>
          <cell r="AT23159" t="str">
            <v>-</v>
          </cell>
          <cell r="AX23159" t="str">
            <v>-</v>
          </cell>
          <cell r="BB23159" t="str">
            <v>-</v>
          </cell>
          <cell r="BE23159">
            <v>0</v>
          </cell>
          <cell r="BF23159">
            <v>0</v>
          </cell>
          <cell r="BG23159">
            <v>0</v>
          </cell>
          <cell r="BJ23159">
            <v>0</v>
          </cell>
          <cell r="BK23159">
            <v>0</v>
          </cell>
          <cell r="BL23159">
            <v>0</v>
          </cell>
        </row>
        <row r="23160">
          <cell r="AP23160">
            <v>0</v>
          </cell>
          <cell r="AT23160" t="str">
            <v>-</v>
          </cell>
          <cell r="AX23160" t="str">
            <v>-</v>
          </cell>
          <cell r="BB23160" t="str">
            <v>-</v>
          </cell>
          <cell r="BE23160">
            <v>0</v>
          </cell>
          <cell r="BF23160">
            <v>0</v>
          </cell>
          <cell r="BG23160">
            <v>0</v>
          </cell>
          <cell r="BJ23160">
            <v>0</v>
          </cell>
          <cell r="BK23160">
            <v>0</v>
          </cell>
          <cell r="BL23160">
            <v>0</v>
          </cell>
        </row>
        <row r="23161">
          <cell r="AP23161">
            <v>0</v>
          </cell>
          <cell r="AT23161" t="str">
            <v>-</v>
          </cell>
          <cell r="AX23161" t="str">
            <v>-</v>
          </cell>
          <cell r="BB23161" t="str">
            <v>-</v>
          </cell>
          <cell r="BE23161">
            <v>0</v>
          </cell>
          <cell r="BF23161">
            <v>0</v>
          </cell>
          <cell r="BG23161">
            <v>0</v>
          </cell>
          <cell r="BJ23161">
            <v>0</v>
          </cell>
          <cell r="BK23161">
            <v>0</v>
          </cell>
          <cell r="BL23161">
            <v>0</v>
          </cell>
        </row>
        <row r="23162">
          <cell r="AP23162">
            <v>0</v>
          </cell>
          <cell r="AT23162" t="str">
            <v>-</v>
          </cell>
          <cell r="AX23162" t="str">
            <v>-</v>
          </cell>
          <cell r="BB23162" t="str">
            <v>-</v>
          </cell>
          <cell r="BE23162">
            <v>0</v>
          </cell>
          <cell r="BF23162">
            <v>0</v>
          </cell>
          <cell r="BG23162">
            <v>0</v>
          </cell>
          <cell r="BJ23162">
            <v>0</v>
          </cell>
          <cell r="BK23162">
            <v>0</v>
          </cell>
          <cell r="BL23162">
            <v>0</v>
          </cell>
        </row>
        <row r="23163">
          <cell r="AP23163">
            <v>0</v>
          </cell>
          <cell r="AT23163" t="str">
            <v>-</v>
          </cell>
          <cell r="AX23163" t="str">
            <v>-</v>
          </cell>
          <cell r="BB23163" t="str">
            <v>-</v>
          </cell>
          <cell r="BE23163">
            <v>0</v>
          </cell>
          <cell r="BF23163">
            <v>0</v>
          </cell>
          <cell r="BG23163">
            <v>0</v>
          </cell>
          <cell r="BJ23163">
            <v>0</v>
          </cell>
          <cell r="BK23163">
            <v>0</v>
          </cell>
          <cell r="BL23163">
            <v>0</v>
          </cell>
        </row>
        <row r="23164">
          <cell r="AP23164">
            <v>0</v>
          </cell>
          <cell r="AT23164" t="str">
            <v>-</v>
          </cell>
          <cell r="AX23164" t="str">
            <v>-</v>
          </cell>
          <cell r="BB23164" t="str">
            <v>-</v>
          </cell>
          <cell r="BE23164">
            <v>0</v>
          </cell>
          <cell r="BF23164">
            <v>0</v>
          </cell>
          <cell r="BG23164">
            <v>0</v>
          </cell>
          <cell r="BJ23164">
            <v>0</v>
          </cell>
          <cell r="BK23164">
            <v>0</v>
          </cell>
          <cell r="BL23164">
            <v>0</v>
          </cell>
        </row>
        <row r="23165">
          <cell r="AP23165">
            <v>0</v>
          </cell>
          <cell r="AT23165" t="str">
            <v>-</v>
          </cell>
          <cell r="AX23165" t="str">
            <v>-</v>
          </cell>
          <cell r="BB23165" t="str">
            <v>-</v>
          </cell>
          <cell r="BE23165">
            <v>0</v>
          </cell>
          <cell r="BF23165">
            <v>0</v>
          </cell>
          <cell r="BG23165">
            <v>0</v>
          </cell>
          <cell r="BJ23165">
            <v>0</v>
          </cell>
          <cell r="BK23165">
            <v>0</v>
          </cell>
          <cell r="BL23165">
            <v>0</v>
          </cell>
        </row>
        <row r="23166">
          <cell r="AP23166">
            <v>0</v>
          </cell>
          <cell r="AT23166" t="str">
            <v>-</v>
          </cell>
          <cell r="AX23166" t="str">
            <v>-</v>
          </cell>
          <cell r="BB23166" t="str">
            <v>-</v>
          </cell>
          <cell r="BE23166">
            <v>0</v>
          </cell>
          <cell r="BF23166">
            <v>0</v>
          </cell>
          <cell r="BG23166">
            <v>0</v>
          </cell>
          <cell r="BJ23166">
            <v>0</v>
          </cell>
          <cell r="BK23166">
            <v>0</v>
          </cell>
          <cell r="BL23166">
            <v>0</v>
          </cell>
        </row>
        <row r="23167">
          <cell r="AP23167">
            <v>0</v>
          </cell>
          <cell r="AT23167" t="str">
            <v>-</v>
          </cell>
          <cell r="AX23167" t="str">
            <v>-</v>
          </cell>
          <cell r="BB23167" t="str">
            <v>-</v>
          </cell>
          <cell r="BE23167">
            <v>0</v>
          </cell>
          <cell r="BF23167">
            <v>0</v>
          </cell>
          <cell r="BG23167">
            <v>0</v>
          </cell>
          <cell r="BJ23167">
            <v>0</v>
          </cell>
          <cell r="BK23167">
            <v>0</v>
          </cell>
          <cell r="BL23167">
            <v>0</v>
          </cell>
        </row>
        <row r="23168">
          <cell r="AP23168">
            <v>0</v>
          </cell>
          <cell r="AT23168" t="str">
            <v>-</v>
          </cell>
          <cell r="AX23168" t="str">
            <v>-</v>
          </cell>
          <cell r="BB23168" t="str">
            <v>-</v>
          </cell>
          <cell r="BE23168">
            <v>0</v>
          </cell>
          <cell r="BF23168">
            <v>0</v>
          </cell>
          <cell r="BG23168">
            <v>0</v>
          </cell>
          <cell r="BJ23168">
            <v>0</v>
          </cell>
          <cell r="BK23168">
            <v>0</v>
          </cell>
          <cell r="BL23168">
            <v>0</v>
          </cell>
        </row>
        <row r="23169">
          <cell r="AP23169">
            <v>0</v>
          </cell>
          <cell r="AT23169" t="str">
            <v>-</v>
          </cell>
          <cell r="AX23169" t="str">
            <v>-</v>
          </cell>
          <cell r="BB23169" t="str">
            <v>-</v>
          </cell>
          <cell r="BE23169">
            <v>0</v>
          </cell>
          <cell r="BF23169">
            <v>0</v>
          </cell>
          <cell r="BG23169">
            <v>0</v>
          </cell>
          <cell r="BJ23169">
            <v>0</v>
          </cell>
          <cell r="BK23169">
            <v>0</v>
          </cell>
          <cell r="BL23169">
            <v>0</v>
          </cell>
        </row>
        <row r="23170">
          <cell r="AP23170">
            <v>0</v>
          </cell>
          <cell r="AT23170" t="str">
            <v>-</v>
          </cell>
          <cell r="AX23170" t="str">
            <v>-</v>
          </cell>
          <cell r="BB23170" t="str">
            <v>-</v>
          </cell>
          <cell r="BE23170">
            <v>0</v>
          </cell>
          <cell r="BF23170">
            <v>0</v>
          </cell>
          <cell r="BG23170">
            <v>0</v>
          </cell>
          <cell r="BJ23170">
            <v>0</v>
          </cell>
          <cell r="BK23170">
            <v>0</v>
          </cell>
          <cell r="BL23170">
            <v>0</v>
          </cell>
        </row>
        <row r="23171">
          <cell r="AP23171">
            <v>0</v>
          </cell>
          <cell r="AT23171" t="str">
            <v>-</v>
          </cell>
          <cell r="AX23171" t="str">
            <v>-</v>
          </cell>
          <cell r="BB23171" t="str">
            <v>-</v>
          </cell>
          <cell r="BE23171">
            <v>0</v>
          </cell>
          <cell r="BF23171">
            <v>0</v>
          </cell>
          <cell r="BG23171">
            <v>0</v>
          </cell>
          <cell r="BJ23171">
            <v>0</v>
          </cell>
          <cell r="BK23171">
            <v>0</v>
          </cell>
          <cell r="BL23171">
            <v>0</v>
          </cell>
        </row>
        <row r="23172">
          <cell r="AP23172">
            <v>0</v>
          </cell>
          <cell r="AT23172" t="str">
            <v>-</v>
          </cell>
          <cell r="AX23172" t="str">
            <v>-</v>
          </cell>
          <cell r="BB23172" t="str">
            <v>-</v>
          </cell>
          <cell r="BE23172">
            <v>0</v>
          </cell>
          <cell r="BF23172">
            <v>0</v>
          </cell>
          <cell r="BG23172">
            <v>0</v>
          </cell>
          <cell r="BJ23172">
            <v>0</v>
          </cell>
          <cell r="BK23172">
            <v>0</v>
          </cell>
          <cell r="BL23172">
            <v>0</v>
          </cell>
        </row>
        <row r="23173">
          <cell r="AP23173">
            <v>0</v>
          </cell>
          <cell r="AT23173" t="str">
            <v>-</v>
          </cell>
          <cell r="AX23173" t="str">
            <v>-</v>
          </cell>
          <cell r="BB23173" t="str">
            <v>-</v>
          </cell>
          <cell r="BE23173">
            <v>0</v>
          </cell>
          <cell r="BF23173">
            <v>0</v>
          </cell>
          <cell r="BG23173">
            <v>0</v>
          </cell>
          <cell r="BJ23173">
            <v>0</v>
          </cell>
          <cell r="BK23173">
            <v>0</v>
          </cell>
          <cell r="BL23173">
            <v>0</v>
          </cell>
        </row>
        <row r="23174">
          <cell r="AP23174">
            <v>0</v>
          </cell>
          <cell r="AT23174" t="str">
            <v>-</v>
          </cell>
          <cell r="AX23174" t="str">
            <v>-</v>
          </cell>
          <cell r="BB23174" t="str">
            <v>-</v>
          </cell>
          <cell r="BE23174">
            <v>0</v>
          </cell>
          <cell r="BF23174">
            <v>0</v>
          </cell>
          <cell r="BG23174">
            <v>0</v>
          </cell>
          <cell r="BJ23174">
            <v>0</v>
          </cell>
          <cell r="BK23174">
            <v>0</v>
          </cell>
          <cell r="BL23174">
            <v>0</v>
          </cell>
        </row>
        <row r="23175">
          <cell r="AP23175">
            <v>0</v>
          </cell>
          <cell r="AT23175" t="str">
            <v>-</v>
          </cell>
          <cell r="AX23175" t="str">
            <v>-</v>
          </cell>
          <cell r="BB23175" t="str">
            <v>-</v>
          </cell>
          <cell r="BE23175">
            <v>0</v>
          </cell>
          <cell r="BF23175">
            <v>0</v>
          </cell>
          <cell r="BG23175">
            <v>0</v>
          </cell>
          <cell r="BJ23175">
            <v>0</v>
          </cell>
          <cell r="BK23175">
            <v>0</v>
          </cell>
          <cell r="BL23175">
            <v>0</v>
          </cell>
        </row>
        <row r="23176">
          <cell r="AP23176">
            <v>0</v>
          </cell>
          <cell r="AT23176" t="str">
            <v>-</v>
          </cell>
          <cell r="AX23176" t="str">
            <v>-</v>
          </cell>
          <cell r="BB23176" t="str">
            <v>-</v>
          </cell>
          <cell r="BE23176">
            <v>0</v>
          </cell>
          <cell r="BF23176">
            <v>0</v>
          </cell>
          <cell r="BG23176">
            <v>0</v>
          </cell>
          <cell r="BJ23176">
            <v>0</v>
          </cell>
          <cell r="BK23176">
            <v>0</v>
          </cell>
          <cell r="BL23176">
            <v>0</v>
          </cell>
        </row>
        <row r="23177">
          <cell r="AP23177">
            <v>0</v>
          </cell>
          <cell r="AT23177" t="str">
            <v>-</v>
          </cell>
          <cell r="AX23177" t="str">
            <v>-</v>
          </cell>
          <cell r="BB23177" t="str">
            <v>-</v>
          </cell>
          <cell r="BE23177">
            <v>0</v>
          </cell>
          <cell r="BF23177">
            <v>0</v>
          </cell>
          <cell r="BG23177">
            <v>0</v>
          </cell>
          <cell r="BJ23177">
            <v>0</v>
          </cell>
          <cell r="BK23177">
            <v>0</v>
          </cell>
          <cell r="BL23177">
            <v>0</v>
          </cell>
        </row>
        <row r="23178">
          <cell r="AP23178">
            <v>0</v>
          </cell>
          <cell r="AT23178" t="str">
            <v>-</v>
          </cell>
          <cell r="AX23178" t="str">
            <v>-</v>
          </cell>
          <cell r="BB23178" t="str">
            <v>-</v>
          </cell>
          <cell r="BE23178">
            <v>0</v>
          </cell>
          <cell r="BF23178">
            <v>0</v>
          </cell>
          <cell r="BG23178">
            <v>0</v>
          </cell>
          <cell r="BJ23178">
            <v>0</v>
          </cell>
          <cell r="BK23178">
            <v>0</v>
          </cell>
          <cell r="BL23178">
            <v>0</v>
          </cell>
        </row>
        <row r="23179">
          <cell r="AP23179">
            <v>0</v>
          </cell>
          <cell r="AT23179" t="str">
            <v>-</v>
          </cell>
          <cell r="AX23179" t="str">
            <v>-</v>
          </cell>
          <cell r="BB23179" t="str">
            <v>-</v>
          </cell>
          <cell r="BE23179">
            <v>0</v>
          </cell>
          <cell r="BF23179">
            <v>0</v>
          </cell>
          <cell r="BG23179">
            <v>0</v>
          </cell>
          <cell r="BJ23179">
            <v>0</v>
          </cell>
          <cell r="BK23179">
            <v>0</v>
          </cell>
          <cell r="BL23179">
            <v>0</v>
          </cell>
        </row>
        <row r="23180">
          <cell r="AP23180">
            <v>0</v>
          </cell>
          <cell r="AT23180" t="str">
            <v>-</v>
          </cell>
          <cell r="AX23180" t="str">
            <v>-</v>
          </cell>
          <cell r="BB23180" t="str">
            <v>-</v>
          </cell>
          <cell r="BE23180">
            <v>0</v>
          </cell>
          <cell r="BF23180">
            <v>0</v>
          </cell>
          <cell r="BG23180">
            <v>0</v>
          </cell>
          <cell r="BJ23180">
            <v>0</v>
          </cell>
          <cell r="BK23180">
            <v>0</v>
          </cell>
          <cell r="BL23180">
            <v>0</v>
          </cell>
        </row>
        <row r="23181">
          <cell r="AP23181">
            <v>0</v>
          </cell>
          <cell r="AT23181" t="str">
            <v>-</v>
          </cell>
          <cell r="AX23181" t="str">
            <v>-</v>
          </cell>
          <cell r="BB23181" t="str">
            <v>-</v>
          </cell>
          <cell r="BE23181">
            <v>0</v>
          </cell>
          <cell r="BF23181">
            <v>0</v>
          </cell>
          <cell r="BG23181">
            <v>0</v>
          </cell>
          <cell r="BJ23181">
            <v>0</v>
          </cell>
          <cell r="BK23181">
            <v>0</v>
          </cell>
          <cell r="BL23181">
            <v>0</v>
          </cell>
        </row>
        <row r="23182">
          <cell r="AP23182">
            <v>0</v>
          </cell>
          <cell r="AT23182" t="str">
            <v>-</v>
          </cell>
          <cell r="AX23182" t="str">
            <v>-</v>
          </cell>
          <cell r="BB23182" t="str">
            <v>-</v>
          </cell>
          <cell r="BE23182">
            <v>0</v>
          </cell>
          <cell r="BF23182">
            <v>0</v>
          </cell>
          <cell r="BG23182">
            <v>0</v>
          </cell>
          <cell r="BJ23182">
            <v>0</v>
          </cell>
          <cell r="BK23182">
            <v>0</v>
          </cell>
          <cell r="BL23182">
            <v>0</v>
          </cell>
        </row>
        <row r="23183">
          <cell r="AP23183">
            <v>0</v>
          </cell>
          <cell r="AT23183" t="str">
            <v>-</v>
          </cell>
          <cell r="AX23183" t="str">
            <v>-</v>
          </cell>
          <cell r="BB23183" t="str">
            <v>-</v>
          </cell>
          <cell r="BE23183">
            <v>0</v>
          </cell>
          <cell r="BF23183">
            <v>0</v>
          </cell>
          <cell r="BG23183">
            <v>0</v>
          </cell>
          <cell r="BJ23183">
            <v>0</v>
          </cell>
          <cell r="BK23183">
            <v>0</v>
          </cell>
          <cell r="BL23183">
            <v>0</v>
          </cell>
        </row>
        <row r="23184">
          <cell r="AP23184">
            <v>0</v>
          </cell>
          <cell r="AT23184" t="str">
            <v>-</v>
          </cell>
          <cell r="AX23184" t="str">
            <v>-</v>
          </cell>
          <cell r="BB23184" t="str">
            <v>-</v>
          </cell>
          <cell r="BE23184">
            <v>0</v>
          </cell>
          <cell r="BF23184">
            <v>0</v>
          </cell>
          <cell r="BG23184">
            <v>0</v>
          </cell>
          <cell r="BJ23184">
            <v>0</v>
          </cell>
          <cell r="BK23184">
            <v>0</v>
          </cell>
          <cell r="BL23184">
            <v>0</v>
          </cell>
        </row>
        <row r="23185">
          <cell r="AP23185">
            <v>0</v>
          </cell>
          <cell r="AT23185" t="str">
            <v>-</v>
          </cell>
          <cell r="AX23185" t="str">
            <v>-</v>
          </cell>
          <cell r="BB23185" t="str">
            <v>-</v>
          </cell>
          <cell r="BE23185">
            <v>0</v>
          </cell>
          <cell r="BF23185">
            <v>0</v>
          </cell>
          <cell r="BG23185">
            <v>0</v>
          </cell>
          <cell r="BJ23185">
            <v>0</v>
          </cell>
          <cell r="BK23185">
            <v>0</v>
          </cell>
          <cell r="BL23185">
            <v>0</v>
          </cell>
        </row>
        <row r="23186">
          <cell r="AP23186">
            <v>0</v>
          </cell>
          <cell r="AT23186" t="str">
            <v>-</v>
          </cell>
          <cell r="AX23186" t="str">
            <v>-</v>
          </cell>
          <cell r="BB23186" t="str">
            <v>-</v>
          </cell>
          <cell r="BE23186">
            <v>0</v>
          </cell>
          <cell r="BF23186">
            <v>0</v>
          </cell>
          <cell r="BG23186">
            <v>0</v>
          </cell>
          <cell r="BJ23186">
            <v>0</v>
          </cell>
          <cell r="BK23186">
            <v>0</v>
          </cell>
          <cell r="BL23186">
            <v>0</v>
          </cell>
        </row>
        <row r="23187">
          <cell r="AP23187">
            <v>0</v>
          </cell>
          <cell r="AT23187" t="str">
            <v>-</v>
          </cell>
          <cell r="AX23187" t="str">
            <v>-</v>
          </cell>
          <cell r="BB23187" t="str">
            <v>-</v>
          </cell>
          <cell r="BE23187">
            <v>0</v>
          </cell>
          <cell r="BF23187">
            <v>0</v>
          </cell>
          <cell r="BG23187">
            <v>0</v>
          </cell>
          <cell r="BJ23187">
            <v>0</v>
          </cell>
          <cell r="BK23187">
            <v>0</v>
          </cell>
          <cell r="BL23187">
            <v>0</v>
          </cell>
        </row>
        <row r="23188">
          <cell r="AP23188">
            <v>0</v>
          </cell>
          <cell r="AT23188" t="str">
            <v>-</v>
          </cell>
          <cell r="AX23188" t="str">
            <v>-</v>
          </cell>
          <cell r="BB23188" t="str">
            <v>-</v>
          </cell>
          <cell r="BE23188">
            <v>0</v>
          </cell>
          <cell r="BF23188">
            <v>0</v>
          </cell>
          <cell r="BG23188">
            <v>0</v>
          </cell>
          <cell r="BJ23188">
            <v>0</v>
          </cell>
          <cell r="BK23188">
            <v>0</v>
          </cell>
          <cell r="BL23188">
            <v>0</v>
          </cell>
        </row>
        <row r="23189">
          <cell r="AP23189">
            <v>0</v>
          </cell>
          <cell r="AT23189" t="str">
            <v>-</v>
          </cell>
          <cell r="AX23189" t="str">
            <v>-</v>
          </cell>
          <cell r="BB23189" t="str">
            <v>-</v>
          </cell>
          <cell r="BE23189">
            <v>0</v>
          </cell>
          <cell r="BF23189">
            <v>0</v>
          </cell>
          <cell r="BG23189">
            <v>0</v>
          </cell>
          <cell r="BJ23189">
            <v>0</v>
          </cell>
          <cell r="BK23189">
            <v>0</v>
          </cell>
          <cell r="BL23189">
            <v>0</v>
          </cell>
        </row>
        <row r="23190">
          <cell r="AP23190">
            <v>0</v>
          </cell>
          <cell r="AT23190" t="str">
            <v>-</v>
          </cell>
          <cell r="AX23190" t="str">
            <v>-</v>
          </cell>
          <cell r="BB23190" t="str">
            <v>-</v>
          </cell>
          <cell r="BE23190">
            <v>0</v>
          </cell>
          <cell r="BF23190">
            <v>0</v>
          </cell>
          <cell r="BG23190">
            <v>0</v>
          </cell>
          <cell r="BJ23190">
            <v>0</v>
          </cell>
          <cell r="BK23190">
            <v>0</v>
          </cell>
          <cell r="BL23190">
            <v>0</v>
          </cell>
        </row>
        <row r="23191">
          <cell r="AP23191">
            <v>0</v>
          </cell>
          <cell r="AT23191" t="str">
            <v>-</v>
          </cell>
          <cell r="AX23191" t="str">
            <v>-</v>
          </cell>
          <cell r="BB23191" t="str">
            <v>-</v>
          </cell>
          <cell r="BE23191">
            <v>0</v>
          </cell>
          <cell r="BF23191">
            <v>0</v>
          </cell>
          <cell r="BG23191">
            <v>0</v>
          </cell>
          <cell r="BJ23191">
            <v>0</v>
          </cell>
          <cell r="BK23191">
            <v>0</v>
          </cell>
          <cell r="BL23191">
            <v>0</v>
          </cell>
        </row>
        <row r="23192">
          <cell r="AP23192">
            <v>0</v>
          </cell>
          <cell r="AT23192" t="str">
            <v>-</v>
          </cell>
          <cell r="AX23192" t="str">
            <v>-</v>
          </cell>
          <cell r="BB23192" t="str">
            <v>-</v>
          </cell>
          <cell r="BE23192">
            <v>0</v>
          </cell>
          <cell r="BF23192">
            <v>0</v>
          </cell>
          <cell r="BG23192">
            <v>0</v>
          </cell>
          <cell r="BJ23192">
            <v>0</v>
          </cell>
          <cell r="BK23192">
            <v>0</v>
          </cell>
          <cell r="BL23192">
            <v>0</v>
          </cell>
        </row>
        <row r="23193">
          <cell r="AP23193">
            <v>0</v>
          </cell>
          <cell r="AT23193" t="str">
            <v>-</v>
          </cell>
          <cell r="AX23193" t="str">
            <v>-</v>
          </cell>
          <cell r="BB23193" t="str">
            <v>-</v>
          </cell>
          <cell r="BE23193">
            <v>0</v>
          </cell>
          <cell r="BF23193">
            <v>0</v>
          </cell>
          <cell r="BG23193">
            <v>0</v>
          </cell>
          <cell r="BJ23193">
            <v>0</v>
          </cell>
          <cell r="BK23193">
            <v>0</v>
          </cell>
          <cell r="BL23193">
            <v>0</v>
          </cell>
        </row>
        <row r="23194">
          <cell r="AP23194">
            <v>0</v>
          </cell>
          <cell r="AT23194" t="str">
            <v>-</v>
          </cell>
          <cell r="AX23194" t="str">
            <v>-</v>
          </cell>
          <cell r="BB23194" t="str">
            <v>-</v>
          </cell>
          <cell r="BE23194">
            <v>0</v>
          </cell>
          <cell r="BF23194">
            <v>0</v>
          </cell>
          <cell r="BG23194">
            <v>0</v>
          </cell>
          <cell r="BJ23194">
            <v>0</v>
          </cell>
          <cell r="BK23194">
            <v>0</v>
          </cell>
          <cell r="BL23194">
            <v>0</v>
          </cell>
        </row>
        <row r="23195">
          <cell r="AP23195">
            <v>0</v>
          </cell>
          <cell r="AT23195" t="str">
            <v>-</v>
          </cell>
          <cell r="AX23195" t="str">
            <v>-</v>
          </cell>
          <cell r="BB23195" t="str">
            <v>-</v>
          </cell>
          <cell r="BE23195">
            <v>0</v>
          </cell>
          <cell r="BF23195">
            <v>0</v>
          </cell>
          <cell r="BG23195">
            <v>0</v>
          </cell>
          <cell r="BJ23195">
            <v>0</v>
          </cell>
          <cell r="BK23195">
            <v>0</v>
          </cell>
          <cell r="BL23195">
            <v>0</v>
          </cell>
        </row>
        <row r="23196">
          <cell r="AP23196">
            <v>0</v>
          </cell>
          <cell r="AT23196" t="str">
            <v>-</v>
          </cell>
          <cell r="AX23196" t="str">
            <v>-</v>
          </cell>
          <cell r="BB23196" t="str">
            <v>-</v>
          </cell>
          <cell r="BE23196">
            <v>0</v>
          </cell>
          <cell r="BF23196">
            <v>0</v>
          </cell>
          <cell r="BG23196">
            <v>0</v>
          </cell>
          <cell r="BJ23196">
            <v>0</v>
          </cell>
          <cell r="BK23196">
            <v>0</v>
          </cell>
          <cell r="BL23196">
            <v>0</v>
          </cell>
        </row>
        <row r="23197">
          <cell r="AP23197">
            <v>0</v>
          </cell>
          <cell r="AT23197" t="str">
            <v>-</v>
          </cell>
          <cell r="AX23197" t="str">
            <v>-</v>
          </cell>
          <cell r="BB23197" t="str">
            <v>-</v>
          </cell>
          <cell r="BE23197">
            <v>0</v>
          </cell>
          <cell r="BF23197">
            <v>0</v>
          </cell>
          <cell r="BG23197">
            <v>0</v>
          </cell>
          <cell r="BJ23197">
            <v>0</v>
          </cell>
          <cell r="BK23197">
            <v>0</v>
          </cell>
          <cell r="BL23197">
            <v>0</v>
          </cell>
        </row>
        <row r="23198">
          <cell r="AP23198">
            <v>0</v>
          </cell>
          <cell r="AT23198" t="str">
            <v>-</v>
          </cell>
          <cell r="AX23198" t="str">
            <v>-</v>
          </cell>
          <cell r="BB23198" t="str">
            <v>-</v>
          </cell>
          <cell r="BE23198">
            <v>0</v>
          </cell>
          <cell r="BF23198">
            <v>0</v>
          </cell>
          <cell r="BG23198">
            <v>0</v>
          </cell>
          <cell r="BJ23198">
            <v>0</v>
          </cell>
          <cell r="BK23198">
            <v>0</v>
          </cell>
          <cell r="BL23198">
            <v>0</v>
          </cell>
        </row>
        <row r="23199">
          <cell r="AP23199">
            <v>0</v>
          </cell>
          <cell r="AT23199" t="str">
            <v>-</v>
          </cell>
          <cell r="AX23199" t="str">
            <v>-</v>
          </cell>
          <cell r="BB23199" t="str">
            <v>-</v>
          </cell>
          <cell r="BE23199">
            <v>0</v>
          </cell>
          <cell r="BF23199">
            <v>0</v>
          </cell>
          <cell r="BG23199">
            <v>0</v>
          </cell>
          <cell r="BJ23199">
            <v>0</v>
          </cell>
          <cell r="BK23199">
            <v>0</v>
          </cell>
          <cell r="BL23199">
            <v>0</v>
          </cell>
        </row>
        <row r="23200">
          <cell r="AP23200">
            <v>0</v>
          </cell>
          <cell r="AT23200" t="str">
            <v>-</v>
          </cell>
          <cell r="AX23200" t="str">
            <v>-</v>
          </cell>
          <cell r="BB23200" t="str">
            <v>-</v>
          </cell>
          <cell r="BE23200">
            <v>0</v>
          </cell>
          <cell r="BF23200">
            <v>0</v>
          </cell>
          <cell r="BG23200">
            <v>0</v>
          </cell>
          <cell r="BJ23200">
            <v>0</v>
          </cell>
          <cell r="BK23200">
            <v>0</v>
          </cell>
          <cell r="BL23200">
            <v>0</v>
          </cell>
        </row>
        <row r="23201">
          <cell r="AP23201">
            <v>0</v>
          </cell>
          <cell r="AT23201" t="str">
            <v>-</v>
          </cell>
          <cell r="AX23201" t="str">
            <v>-</v>
          </cell>
          <cell r="BB23201" t="str">
            <v>-</v>
          </cell>
          <cell r="BE23201">
            <v>0</v>
          </cell>
          <cell r="BF23201">
            <v>0</v>
          </cell>
          <cell r="BG23201">
            <v>0</v>
          </cell>
          <cell r="BJ23201">
            <v>0</v>
          </cell>
          <cell r="BK23201">
            <v>0</v>
          </cell>
          <cell r="BL23201">
            <v>0</v>
          </cell>
        </row>
        <row r="23202">
          <cell r="AP23202">
            <v>0</v>
          </cell>
          <cell r="AT23202" t="str">
            <v>-</v>
          </cell>
          <cell r="AX23202" t="str">
            <v>-</v>
          </cell>
          <cell r="BB23202" t="str">
            <v>-</v>
          </cell>
          <cell r="BE23202">
            <v>0</v>
          </cell>
          <cell r="BF23202">
            <v>0</v>
          </cell>
          <cell r="BG23202">
            <v>0</v>
          </cell>
          <cell r="BJ23202">
            <v>0</v>
          </cell>
          <cell r="BK23202">
            <v>0</v>
          </cell>
          <cell r="BL23202">
            <v>0</v>
          </cell>
        </row>
        <row r="23203">
          <cell r="AP23203">
            <v>0</v>
          </cell>
          <cell r="AT23203" t="str">
            <v>-</v>
          </cell>
          <cell r="AX23203" t="str">
            <v>-</v>
          </cell>
          <cell r="BB23203" t="str">
            <v>-</v>
          </cell>
          <cell r="BE23203">
            <v>0</v>
          </cell>
          <cell r="BF23203">
            <v>0</v>
          </cell>
          <cell r="BG23203">
            <v>0</v>
          </cell>
          <cell r="BJ23203">
            <v>0</v>
          </cell>
          <cell r="BK23203">
            <v>0</v>
          </cell>
          <cell r="BL23203">
            <v>0</v>
          </cell>
        </row>
        <row r="23204">
          <cell r="AP23204">
            <v>0</v>
          </cell>
          <cell r="AT23204" t="str">
            <v>-</v>
          </cell>
          <cell r="AX23204" t="str">
            <v>-</v>
          </cell>
          <cell r="BB23204" t="str">
            <v>-</v>
          </cell>
          <cell r="BE23204">
            <v>0</v>
          </cell>
          <cell r="BF23204">
            <v>0</v>
          </cell>
          <cell r="BG23204">
            <v>0</v>
          </cell>
          <cell r="BJ23204">
            <v>0</v>
          </cell>
          <cell r="BK23204">
            <v>0</v>
          </cell>
          <cell r="BL23204">
            <v>0</v>
          </cell>
        </row>
        <row r="23205">
          <cell r="AP23205">
            <v>0</v>
          </cell>
          <cell r="AT23205" t="str">
            <v>-</v>
          </cell>
          <cell r="AX23205" t="str">
            <v>-</v>
          </cell>
          <cell r="BB23205" t="str">
            <v>-</v>
          </cell>
          <cell r="BE23205">
            <v>0</v>
          </cell>
          <cell r="BF23205">
            <v>0</v>
          </cell>
          <cell r="BG23205">
            <v>0</v>
          </cell>
          <cell r="BJ23205">
            <v>0</v>
          </cell>
          <cell r="BK23205">
            <v>0</v>
          </cell>
          <cell r="BL23205">
            <v>0</v>
          </cell>
        </row>
        <row r="23206">
          <cell r="AP23206">
            <v>0</v>
          </cell>
          <cell r="AT23206" t="str">
            <v>-</v>
          </cell>
          <cell r="AX23206" t="str">
            <v>-</v>
          </cell>
          <cell r="BB23206" t="str">
            <v>-</v>
          </cell>
          <cell r="BE23206">
            <v>0</v>
          </cell>
          <cell r="BF23206">
            <v>0</v>
          </cell>
          <cell r="BG23206">
            <v>0</v>
          </cell>
          <cell r="BJ23206">
            <v>0</v>
          </cell>
          <cell r="BK23206">
            <v>0</v>
          </cell>
          <cell r="BL23206">
            <v>0</v>
          </cell>
        </row>
        <row r="23207">
          <cell r="AP23207">
            <v>0</v>
          </cell>
          <cell r="AT23207" t="str">
            <v>-</v>
          </cell>
          <cell r="AX23207" t="str">
            <v>-</v>
          </cell>
          <cell r="BB23207" t="str">
            <v>-</v>
          </cell>
          <cell r="BE23207">
            <v>0</v>
          </cell>
          <cell r="BF23207">
            <v>0</v>
          </cell>
          <cell r="BG23207">
            <v>0</v>
          </cell>
          <cell r="BJ23207">
            <v>0</v>
          </cell>
          <cell r="BK23207">
            <v>0</v>
          </cell>
          <cell r="BL23207">
            <v>0</v>
          </cell>
        </row>
        <row r="23208">
          <cell r="AP23208">
            <v>0</v>
          </cell>
          <cell r="AT23208" t="str">
            <v>-</v>
          </cell>
          <cell r="AX23208" t="str">
            <v>-</v>
          </cell>
          <cell r="BB23208" t="str">
            <v>-</v>
          </cell>
          <cell r="BE23208">
            <v>0</v>
          </cell>
          <cell r="BF23208">
            <v>0</v>
          </cell>
          <cell r="BG23208">
            <v>0</v>
          </cell>
          <cell r="BJ23208">
            <v>0</v>
          </cell>
          <cell r="BK23208">
            <v>0</v>
          </cell>
          <cell r="BL23208">
            <v>0</v>
          </cell>
        </row>
        <row r="23209">
          <cell r="AP23209">
            <v>0</v>
          </cell>
          <cell r="AT23209" t="str">
            <v>-</v>
          </cell>
          <cell r="AX23209" t="str">
            <v>-</v>
          </cell>
          <cell r="BB23209" t="str">
            <v>-</v>
          </cell>
          <cell r="BE23209">
            <v>0</v>
          </cell>
          <cell r="BF23209">
            <v>0</v>
          </cell>
          <cell r="BG23209">
            <v>0</v>
          </cell>
          <cell r="BJ23209">
            <v>0</v>
          </cell>
          <cell r="BK23209">
            <v>0</v>
          </cell>
          <cell r="BL23209">
            <v>0</v>
          </cell>
        </row>
        <row r="23210">
          <cell r="AP23210">
            <v>0</v>
          </cell>
          <cell r="AT23210" t="str">
            <v>-</v>
          </cell>
          <cell r="AX23210" t="str">
            <v>-</v>
          </cell>
          <cell r="BB23210" t="str">
            <v>-</v>
          </cell>
          <cell r="BE23210">
            <v>0</v>
          </cell>
          <cell r="BF23210">
            <v>0</v>
          </cell>
          <cell r="BG23210">
            <v>0</v>
          </cell>
          <cell r="BJ23210">
            <v>0</v>
          </cell>
          <cell r="BK23210">
            <v>0</v>
          </cell>
          <cell r="BL23210">
            <v>0</v>
          </cell>
        </row>
        <row r="23211">
          <cell r="AP23211">
            <v>0</v>
          </cell>
          <cell r="AT23211" t="str">
            <v>-</v>
          </cell>
          <cell r="AX23211" t="str">
            <v>-</v>
          </cell>
          <cell r="BB23211" t="str">
            <v>-</v>
          </cell>
          <cell r="BE23211">
            <v>0</v>
          </cell>
          <cell r="BF23211">
            <v>0</v>
          </cell>
          <cell r="BG23211">
            <v>0</v>
          </cell>
          <cell r="BJ23211">
            <v>0</v>
          </cell>
          <cell r="BK23211">
            <v>0</v>
          </cell>
          <cell r="BL23211">
            <v>0</v>
          </cell>
        </row>
        <row r="23212">
          <cell r="AP23212">
            <v>0</v>
          </cell>
          <cell r="AT23212" t="str">
            <v>-</v>
          </cell>
          <cell r="AX23212" t="str">
            <v>-</v>
          </cell>
          <cell r="BB23212" t="str">
            <v>-</v>
          </cell>
          <cell r="BE23212">
            <v>0</v>
          </cell>
          <cell r="BF23212">
            <v>0</v>
          </cell>
          <cell r="BG23212">
            <v>0</v>
          </cell>
          <cell r="BJ23212">
            <v>0</v>
          </cell>
          <cell r="BK23212">
            <v>0</v>
          </cell>
          <cell r="BL23212">
            <v>0</v>
          </cell>
        </row>
        <row r="23213">
          <cell r="AP23213">
            <v>0</v>
          </cell>
          <cell r="AT23213" t="str">
            <v>-</v>
          </cell>
          <cell r="AX23213" t="str">
            <v>-</v>
          </cell>
          <cell r="BB23213" t="str">
            <v>-</v>
          </cell>
          <cell r="BE23213">
            <v>0</v>
          </cell>
          <cell r="BF23213">
            <v>0</v>
          </cell>
          <cell r="BG23213">
            <v>0</v>
          </cell>
          <cell r="BJ23213">
            <v>0</v>
          </cell>
          <cell r="BK23213">
            <v>0</v>
          </cell>
          <cell r="BL23213">
            <v>0</v>
          </cell>
        </row>
        <row r="23214">
          <cell r="AP23214">
            <v>0</v>
          </cell>
          <cell r="AT23214" t="str">
            <v>-</v>
          </cell>
          <cell r="AX23214" t="str">
            <v>-</v>
          </cell>
          <cell r="BB23214" t="str">
            <v>-</v>
          </cell>
          <cell r="BE23214">
            <v>0</v>
          </cell>
          <cell r="BF23214">
            <v>0</v>
          </cell>
          <cell r="BG23214">
            <v>0</v>
          </cell>
          <cell r="BJ23214">
            <v>0</v>
          </cell>
          <cell r="BK23214">
            <v>0</v>
          </cell>
          <cell r="BL23214">
            <v>0</v>
          </cell>
        </row>
        <row r="23215">
          <cell r="AP23215">
            <v>0</v>
          </cell>
          <cell r="AT23215" t="str">
            <v>-</v>
          </cell>
          <cell r="AX23215" t="str">
            <v>-</v>
          </cell>
          <cell r="BB23215" t="str">
            <v>-</v>
          </cell>
          <cell r="BE23215">
            <v>0</v>
          </cell>
          <cell r="BF23215">
            <v>0</v>
          </cell>
          <cell r="BG23215">
            <v>0</v>
          </cell>
          <cell r="BJ23215">
            <v>0</v>
          </cell>
          <cell r="BK23215">
            <v>0</v>
          </cell>
          <cell r="BL23215">
            <v>0</v>
          </cell>
        </row>
        <row r="23216">
          <cell r="AP23216">
            <v>0</v>
          </cell>
          <cell r="AT23216" t="str">
            <v>-</v>
          </cell>
          <cell r="AX23216" t="str">
            <v>-</v>
          </cell>
          <cell r="BB23216" t="str">
            <v>-</v>
          </cell>
          <cell r="BE23216">
            <v>0</v>
          </cell>
          <cell r="BF23216">
            <v>0</v>
          </cell>
          <cell r="BG23216">
            <v>0</v>
          </cell>
          <cell r="BJ23216">
            <v>0</v>
          </cell>
          <cell r="BK23216">
            <v>0</v>
          </cell>
          <cell r="BL23216">
            <v>0</v>
          </cell>
        </row>
        <row r="23217">
          <cell r="AP23217">
            <v>0</v>
          </cell>
          <cell r="AT23217" t="str">
            <v>-</v>
          </cell>
          <cell r="AX23217" t="str">
            <v>-</v>
          </cell>
          <cell r="BB23217" t="str">
            <v>-</v>
          </cell>
          <cell r="BE23217">
            <v>0</v>
          </cell>
          <cell r="BF23217">
            <v>0</v>
          </cell>
          <cell r="BG23217">
            <v>0</v>
          </cell>
          <cell r="BJ23217">
            <v>0</v>
          </cell>
          <cell r="BK23217">
            <v>0</v>
          </cell>
          <cell r="BL23217">
            <v>0</v>
          </cell>
        </row>
        <row r="23218">
          <cell r="AP23218">
            <v>0</v>
          </cell>
          <cell r="AT23218" t="str">
            <v>-</v>
          </cell>
          <cell r="AX23218" t="str">
            <v>-</v>
          </cell>
          <cell r="BB23218" t="str">
            <v>-</v>
          </cell>
          <cell r="BE23218">
            <v>0</v>
          </cell>
          <cell r="BF23218">
            <v>0</v>
          </cell>
          <cell r="BG23218">
            <v>0</v>
          </cell>
          <cell r="BJ23218">
            <v>0</v>
          </cell>
          <cell r="BK23218">
            <v>0</v>
          </cell>
          <cell r="BL23218">
            <v>0</v>
          </cell>
        </row>
        <row r="23219">
          <cell r="AP23219">
            <v>0</v>
          </cell>
          <cell r="AT23219" t="str">
            <v>-</v>
          </cell>
          <cell r="AX23219" t="str">
            <v>-</v>
          </cell>
          <cell r="BB23219" t="str">
            <v>-</v>
          </cell>
          <cell r="BE23219">
            <v>0</v>
          </cell>
          <cell r="BF23219">
            <v>0</v>
          </cell>
          <cell r="BG23219">
            <v>0</v>
          </cell>
          <cell r="BJ23219">
            <v>0</v>
          </cell>
          <cell r="BK23219">
            <v>0</v>
          </cell>
          <cell r="BL23219">
            <v>0</v>
          </cell>
        </row>
        <row r="23220">
          <cell r="AP23220">
            <v>0</v>
          </cell>
          <cell r="AT23220" t="str">
            <v>-</v>
          </cell>
          <cell r="AX23220" t="str">
            <v>-</v>
          </cell>
          <cell r="BB23220" t="str">
            <v>-</v>
          </cell>
          <cell r="BE23220">
            <v>0</v>
          </cell>
          <cell r="BF23220">
            <v>0</v>
          </cell>
          <cell r="BG23220">
            <v>0</v>
          </cell>
          <cell r="BJ23220">
            <v>0</v>
          </cell>
          <cell r="BK23220">
            <v>0</v>
          </cell>
          <cell r="BL23220">
            <v>0</v>
          </cell>
        </row>
        <row r="23221">
          <cell r="AP23221">
            <v>0</v>
          </cell>
          <cell r="AT23221" t="str">
            <v>-</v>
          </cell>
          <cell r="AX23221" t="str">
            <v>-</v>
          </cell>
          <cell r="BB23221" t="str">
            <v>-</v>
          </cell>
          <cell r="BE23221">
            <v>0</v>
          </cell>
          <cell r="BF23221">
            <v>0</v>
          </cell>
          <cell r="BG23221">
            <v>0</v>
          </cell>
          <cell r="BJ23221">
            <v>0</v>
          </cell>
          <cell r="BK23221">
            <v>0</v>
          </cell>
          <cell r="BL23221">
            <v>0</v>
          </cell>
        </row>
        <row r="23222">
          <cell r="AP23222">
            <v>0</v>
          </cell>
          <cell r="AT23222" t="str">
            <v>-</v>
          </cell>
          <cell r="AX23222" t="str">
            <v>-</v>
          </cell>
          <cell r="BB23222" t="str">
            <v>-</v>
          </cell>
          <cell r="BE23222">
            <v>0</v>
          </cell>
          <cell r="BF23222">
            <v>0</v>
          </cell>
          <cell r="BG23222">
            <v>0</v>
          </cell>
          <cell r="BJ23222">
            <v>0</v>
          </cell>
          <cell r="BK23222">
            <v>0</v>
          </cell>
          <cell r="BL23222">
            <v>0</v>
          </cell>
        </row>
        <row r="23223">
          <cell r="AP23223">
            <v>0</v>
          </cell>
          <cell r="AT23223" t="str">
            <v>-</v>
          </cell>
          <cell r="AX23223" t="str">
            <v>-</v>
          </cell>
          <cell r="BB23223" t="str">
            <v>-</v>
          </cell>
          <cell r="BE23223">
            <v>0</v>
          </cell>
          <cell r="BF23223">
            <v>0</v>
          </cell>
          <cell r="BG23223">
            <v>0</v>
          </cell>
          <cell r="BJ23223">
            <v>0</v>
          </cell>
          <cell r="BK23223">
            <v>0</v>
          </cell>
          <cell r="BL23223">
            <v>0</v>
          </cell>
        </row>
        <row r="23224">
          <cell r="AP23224">
            <v>0</v>
          </cell>
          <cell r="AT23224" t="str">
            <v>-</v>
          </cell>
          <cell r="AX23224" t="str">
            <v>-</v>
          </cell>
          <cell r="BB23224" t="str">
            <v>-</v>
          </cell>
          <cell r="BE23224">
            <v>0</v>
          </cell>
          <cell r="BF23224">
            <v>0</v>
          </cell>
          <cell r="BG23224">
            <v>0</v>
          </cell>
          <cell r="BJ23224">
            <v>0</v>
          </cell>
          <cell r="BK23224">
            <v>0</v>
          </cell>
          <cell r="BL23224">
            <v>0</v>
          </cell>
        </row>
        <row r="23225">
          <cell r="AP23225">
            <v>0</v>
          </cell>
          <cell r="AT23225" t="str">
            <v>-</v>
          </cell>
          <cell r="AX23225" t="str">
            <v>-</v>
          </cell>
          <cell r="BB23225" t="str">
            <v>-</v>
          </cell>
          <cell r="BE23225">
            <v>0</v>
          </cell>
          <cell r="BF23225">
            <v>0</v>
          </cell>
          <cell r="BG23225">
            <v>0</v>
          </cell>
          <cell r="BJ23225">
            <v>0</v>
          </cell>
          <cell r="BK23225">
            <v>0</v>
          </cell>
          <cell r="BL23225">
            <v>0</v>
          </cell>
        </row>
        <row r="23226">
          <cell r="AP23226">
            <v>0</v>
          </cell>
          <cell r="AT23226" t="str">
            <v>-</v>
          </cell>
          <cell r="AX23226" t="str">
            <v>-</v>
          </cell>
          <cell r="BB23226" t="str">
            <v>-</v>
          </cell>
          <cell r="BE23226">
            <v>0</v>
          </cell>
          <cell r="BF23226">
            <v>0</v>
          </cell>
          <cell r="BG23226">
            <v>0</v>
          </cell>
          <cell r="BJ23226">
            <v>0</v>
          </cell>
          <cell r="BK23226">
            <v>0</v>
          </cell>
          <cell r="BL23226">
            <v>0</v>
          </cell>
        </row>
        <row r="23227">
          <cell r="AP23227">
            <v>0</v>
          </cell>
          <cell r="AT23227" t="str">
            <v>-</v>
          </cell>
          <cell r="AX23227" t="str">
            <v>-</v>
          </cell>
          <cell r="BB23227" t="str">
            <v>-</v>
          </cell>
          <cell r="BE23227">
            <v>0</v>
          </cell>
          <cell r="BF23227">
            <v>0</v>
          </cell>
          <cell r="BG23227">
            <v>0</v>
          </cell>
          <cell r="BJ23227">
            <v>0</v>
          </cell>
          <cell r="BK23227">
            <v>0</v>
          </cell>
          <cell r="BL23227">
            <v>0</v>
          </cell>
        </row>
        <row r="23228">
          <cell r="AP23228">
            <v>0</v>
          </cell>
          <cell r="AT23228" t="str">
            <v>-</v>
          </cell>
          <cell r="AX23228" t="str">
            <v>-</v>
          </cell>
          <cell r="BB23228" t="str">
            <v>-</v>
          </cell>
          <cell r="BE23228">
            <v>0</v>
          </cell>
          <cell r="BF23228">
            <v>0</v>
          </cell>
          <cell r="BG23228">
            <v>0</v>
          </cell>
          <cell r="BJ23228">
            <v>0</v>
          </cell>
          <cell r="BK23228">
            <v>0</v>
          </cell>
          <cell r="BL23228">
            <v>0</v>
          </cell>
        </row>
        <row r="23229">
          <cell r="AP23229">
            <v>0</v>
          </cell>
          <cell r="AT23229" t="str">
            <v>-</v>
          </cell>
          <cell r="AX23229" t="str">
            <v>-</v>
          </cell>
          <cell r="BB23229" t="str">
            <v>-</v>
          </cell>
          <cell r="BE23229">
            <v>0</v>
          </cell>
          <cell r="BF23229">
            <v>0</v>
          </cell>
          <cell r="BG23229">
            <v>0</v>
          </cell>
          <cell r="BJ23229">
            <v>0</v>
          </cell>
          <cell r="BK23229">
            <v>0</v>
          </cell>
          <cell r="BL23229">
            <v>0</v>
          </cell>
        </row>
        <row r="23230">
          <cell r="AP23230">
            <v>0</v>
          </cell>
          <cell r="AT23230" t="str">
            <v>-</v>
          </cell>
          <cell r="AX23230" t="str">
            <v>-</v>
          </cell>
          <cell r="BB23230" t="str">
            <v>-</v>
          </cell>
          <cell r="BE23230">
            <v>0</v>
          </cell>
          <cell r="BF23230">
            <v>0</v>
          </cell>
          <cell r="BG23230">
            <v>0</v>
          </cell>
          <cell r="BJ23230">
            <v>0</v>
          </cell>
          <cell r="BK23230">
            <v>0</v>
          </cell>
          <cell r="BL23230">
            <v>0</v>
          </cell>
        </row>
        <row r="23231">
          <cell r="AP23231">
            <v>0</v>
          </cell>
          <cell r="AT23231" t="str">
            <v>-</v>
          </cell>
          <cell r="AX23231" t="str">
            <v>-</v>
          </cell>
          <cell r="BB23231" t="str">
            <v>-</v>
          </cell>
          <cell r="BE23231">
            <v>0</v>
          </cell>
          <cell r="BF23231">
            <v>0</v>
          </cell>
          <cell r="BG23231">
            <v>0</v>
          </cell>
          <cell r="BJ23231">
            <v>0</v>
          </cell>
          <cell r="BK23231">
            <v>0</v>
          </cell>
          <cell r="BL23231">
            <v>0</v>
          </cell>
        </row>
        <row r="23232">
          <cell r="AP23232">
            <v>0</v>
          </cell>
          <cell r="AT23232" t="str">
            <v>-</v>
          </cell>
          <cell r="AX23232" t="str">
            <v>-</v>
          </cell>
          <cell r="BB23232" t="str">
            <v>-</v>
          </cell>
          <cell r="BE23232">
            <v>0</v>
          </cell>
          <cell r="BF23232">
            <v>0</v>
          </cell>
          <cell r="BG23232">
            <v>0</v>
          </cell>
          <cell r="BJ23232">
            <v>0</v>
          </cell>
          <cell r="BK23232">
            <v>0</v>
          </cell>
          <cell r="BL23232">
            <v>0</v>
          </cell>
        </row>
        <row r="23233">
          <cell r="AP23233">
            <v>0</v>
          </cell>
          <cell r="AT23233" t="str">
            <v>-</v>
          </cell>
          <cell r="AX23233" t="str">
            <v>-</v>
          </cell>
          <cell r="BB23233" t="str">
            <v>-</v>
          </cell>
          <cell r="BE23233">
            <v>0</v>
          </cell>
          <cell r="BF23233">
            <v>0</v>
          </cell>
          <cell r="BG23233">
            <v>0</v>
          </cell>
          <cell r="BJ23233">
            <v>0</v>
          </cell>
          <cell r="BK23233">
            <v>0</v>
          </cell>
          <cell r="BL23233">
            <v>0</v>
          </cell>
        </row>
        <row r="23234">
          <cell r="AP23234">
            <v>0</v>
          </cell>
          <cell r="AT23234" t="str">
            <v>-</v>
          </cell>
          <cell r="AX23234" t="str">
            <v>-</v>
          </cell>
          <cell r="BB23234" t="str">
            <v>-</v>
          </cell>
          <cell r="BE23234">
            <v>0</v>
          </cell>
          <cell r="BF23234">
            <v>0</v>
          </cell>
          <cell r="BG23234">
            <v>0</v>
          </cell>
          <cell r="BJ23234">
            <v>0</v>
          </cell>
          <cell r="BK23234">
            <v>0</v>
          </cell>
          <cell r="BL23234">
            <v>0</v>
          </cell>
        </row>
        <row r="23235">
          <cell r="AP23235">
            <v>0</v>
          </cell>
          <cell r="AT23235" t="str">
            <v>-</v>
          </cell>
          <cell r="AX23235" t="str">
            <v>-</v>
          </cell>
          <cell r="BB23235" t="str">
            <v>-</v>
          </cell>
          <cell r="BE23235">
            <v>0</v>
          </cell>
          <cell r="BF23235">
            <v>0</v>
          </cell>
          <cell r="BG23235">
            <v>0</v>
          </cell>
          <cell r="BJ23235">
            <v>0</v>
          </cell>
          <cell r="BK23235">
            <v>0</v>
          </cell>
          <cell r="BL23235">
            <v>0</v>
          </cell>
        </row>
        <row r="23236">
          <cell r="AP23236">
            <v>0</v>
          </cell>
          <cell r="AT23236" t="str">
            <v>-</v>
          </cell>
          <cell r="AX23236" t="str">
            <v>-</v>
          </cell>
          <cell r="BB23236" t="str">
            <v>-</v>
          </cell>
          <cell r="BE23236">
            <v>0</v>
          </cell>
          <cell r="BF23236">
            <v>0</v>
          </cell>
          <cell r="BG23236">
            <v>0</v>
          </cell>
          <cell r="BJ23236">
            <v>0</v>
          </cell>
          <cell r="BK23236">
            <v>0</v>
          </cell>
          <cell r="BL23236">
            <v>0</v>
          </cell>
        </row>
        <row r="23237">
          <cell r="AP23237">
            <v>0</v>
          </cell>
          <cell r="AT23237" t="str">
            <v>-</v>
          </cell>
          <cell r="AX23237" t="str">
            <v>-</v>
          </cell>
          <cell r="BB23237" t="str">
            <v>-</v>
          </cell>
          <cell r="BE23237">
            <v>0</v>
          </cell>
          <cell r="BF23237">
            <v>0</v>
          </cell>
          <cell r="BG23237">
            <v>0</v>
          </cell>
          <cell r="BJ23237">
            <v>0</v>
          </cell>
          <cell r="BK23237">
            <v>0</v>
          </cell>
          <cell r="BL23237">
            <v>0</v>
          </cell>
        </row>
        <row r="23238">
          <cell r="AP23238">
            <v>0</v>
          </cell>
          <cell r="AT23238" t="str">
            <v>-</v>
          </cell>
          <cell r="AX23238" t="str">
            <v>-</v>
          </cell>
          <cell r="BB23238" t="str">
            <v>-</v>
          </cell>
          <cell r="BE23238">
            <v>0</v>
          </cell>
          <cell r="BF23238">
            <v>0</v>
          </cell>
          <cell r="BG23238">
            <v>0</v>
          </cell>
          <cell r="BJ23238">
            <v>0</v>
          </cell>
          <cell r="BK23238">
            <v>0</v>
          </cell>
          <cell r="BL23238">
            <v>0</v>
          </cell>
        </row>
        <row r="23239">
          <cell r="AP23239">
            <v>0</v>
          </cell>
          <cell r="AT23239" t="str">
            <v>-</v>
          </cell>
          <cell r="AX23239" t="str">
            <v>-</v>
          </cell>
          <cell r="BB23239" t="str">
            <v>-</v>
          </cell>
          <cell r="BE23239">
            <v>0</v>
          </cell>
          <cell r="BF23239">
            <v>0</v>
          </cell>
          <cell r="BG23239">
            <v>0</v>
          </cell>
          <cell r="BJ23239">
            <v>0</v>
          </cell>
          <cell r="BK23239">
            <v>0</v>
          </cell>
          <cell r="BL23239">
            <v>0</v>
          </cell>
        </row>
        <row r="23240">
          <cell r="AP23240">
            <v>0</v>
          </cell>
          <cell r="AT23240" t="str">
            <v>-</v>
          </cell>
          <cell r="AX23240" t="str">
            <v>-</v>
          </cell>
          <cell r="BB23240" t="str">
            <v>-</v>
          </cell>
          <cell r="BE23240">
            <v>0</v>
          </cell>
          <cell r="BF23240">
            <v>0</v>
          </cell>
          <cell r="BG23240">
            <v>0</v>
          </cell>
          <cell r="BJ23240">
            <v>0</v>
          </cell>
          <cell r="BK23240">
            <v>0</v>
          </cell>
          <cell r="BL23240">
            <v>0</v>
          </cell>
        </row>
        <row r="23241">
          <cell r="AP23241">
            <v>0</v>
          </cell>
          <cell r="AT23241" t="str">
            <v>-</v>
          </cell>
          <cell r="AX23241" t="str">
            <v>-</v>
          </cell>
          <cell r="BB23241" t="str">
            <v>-</v>
          </cell>
          <cell r="BE23241">
            <v>0</v>
          </cell>
          <cell r="BF23241">
            <v>0</v>
          </cell>
          <cell r="BG23241">
            <v>0</v>
          </cell>
          <cell r="BJ23241">
            <v>0</v>
          </cell>
          <cell r="BK23241">
            <v>0</v>
          </cell>
          <cell r="BL23241">
            <v>0</v>
          </cell>
        </row>
        <row r="23242">
          <cell r="AP23242">
            <v>0</v>
          </cell>
          <cell r="AT23242" t="str">
            <v>-</v>
          </cell>
          <cell r="AX23242" t="str">
            <v>-</v>
          </cell>
          <cell r="BB23242" t="str">
            <v>-</v>
          </cell>
          <cell r="BE23242">
            <v>0</v>
          </cell>
          <cell r="BF23242">
            <v>0</v>
          </cell>
          <cell r="BG23242">
            <v>0</v>
          </cell>
          <cell r="BJ23242">
            <v>0</v>
          </cell>
          <cell r="BK23242">
            <v>0</v>
          </cell>
          <cell r="BL23242">
            <v>0</v>
          </cell>
        </row>
        <row r="23243">
          <cell r="AP23243">
            <v>0</v>
          </cell>
          <cell r="AT23243" t="str">
            <v>-</v>
          </cell>
          <cell r="AX23243" t="str">
            <v>-</v>
          </cell>
          <cell r="BB23243" t="str">
            <v>-</v>
          </cell>
          <cell r="BE23243">
            <v>0</v>
          </cell>
          <cell r="BF23243">
            <v>0</v>
          </cell>
          <cell r="BG23243">
            <v>0</v>
          </cell>
          <cell r="BJ23243">
            <v>0</v>
          </cell>
          <cell r="BK23243">
            <v>0</v>
          </cell>
          <cell r="BL23243">
            <v>0</v>
          </cell>
        </row>
        <row r="23244">
          <cell r="AP23244">
            <v>0</v>
          </cell>
          <cell r="AT23244" t="str">
            <v>-</v>
          </cell>
          <cell r="AX23244" t="str">
            <v>-</v>
          </cell>
          <cell r="BB23244" t="str">
            <v>-</v>
          </cell>
          <cell r="BE23244">
            <v>0</v>
          </cell>
          <cell r="BF23244">
            <v>0</v>
          </cell>
          <cell r="BG23244">
            <v>0</v>
          </cell>
          <cell r="BJ23244">
            <v>0</v>
          </cell>
          <cell r="BK23244">
            <v>0</v>
          </cell>
          <cell r="BL23244">
            <v>0</v>
          </cell>
        </row>
        <row r="23245">
          <cell r="AP23245">
            <v>0</v>
          </cell>
          <cell r="AT23245" t="str">
            <v>-</v>
          </cell>
          <cell r="AX23245" t="str">
            <v>-</v>
          </cell>
          <cell r="BB23245" t="str">
            <v>-</v>
          </cell>
          <cell r="BE23245">
            <v>0</v>
          </cell>
          <cell r="BF23245">
            <v>0</v>
          </cell>
          <cell r="BG23245">
            <v>0</v>
          </cell>
          <cell r="BJ23245">
            <v>0</v>
          </cell>
          <cell r="BK23245">
            <v>0</v>
          </cell>
          <cell r="BL23245">
            <v>0</v>
          </cell>
        </row>
        <row r="23246">
          <cell r="AP23246">
            <v>0</v>
          </cell>
          <cell r="AT23246" t="str">
            <v>-</v>
          </cell>
          <cell r="AX23246" t="str">
            <v>-</v>
          </cell>
          <cell r="BB23246" t="str">
            <v>-</v>
          </cell>
          <cell r="BE23246">
            <v>0</v>
          </cell>
          <cell r="BF23246">
            <v>0</v>
          </cell>
          <cell r="BG23246">
            <v>0</v>
          </cell>
          <cell r="BJ23246">
            <v>0</v>
          </cell>
          <cell r="BK23246">
            <v>0</v>
          </cell>
          <cell r="BL23246">
            <v>0</v>
          </cell>
        </row>
        <row r="23247">
          <cell r="AP23247">
            <v>0</v>
          </cell>
          <cell r="AT23247" t="str">
            <v>-</v>
          </cell>
          <cell r="AX23247" t="str">
            <v>-</v>
          </cell>
          <cell r="BB23247" t="str">
            <v>-</v>
          </cell>
          <cell r="BE23247">
            <v>0</v>
          </cell>
          <cell r="BF23247">
            <v>0</v>
          </cell>
          <cell r="BG23247">
            <v>0</v>
          </cell>
          <cell r="BJ23247">
            <v>0</v>
          </cell>
          <cell r="BK23247">
            <v>0</v>
          </cell>
          <cell r="BL23247">
            <v>0</v>
          </cell>
        </row>
        <row r="23248">
          <cell r="AP23248">
            <v>0</v>
          </cell>
          <cell r="AT23248" t="str">
            <v>-</v>
          </cell>
          <cell r="AX23248" t="str">
            <v>-</v>
          </cell>
          <cell r="BB23248" t="str">
            <v>-</v>
          </cell>
          <cell r="BE23248">
            <v>0</v>
          </cell>
          <cell r="BF23248">
            <v>0</v>
          </cell>
          <cell r="BG23248">
            <v>0</v>
          </cell>
          <cell r="BJ23248">
            <v>0</v>
          </cell>
          <cell r="BK23248">
            <v>0</v>
          </cell>
          <cell r="BL23248">
            <v>0</v>
          </cell>
        </row>
        <row r="23249">
          <cell r="AP23249">
            <v>0</v>
          </cell>
          <cell r="AT23249" t="str">
            <v>-</v>
          </cell>
          <cell r="AX23249" t="str">
            <v>-</v>
          </cell>
          <cell r="BB23249" t="str">
            <v>-</v>
          </cell>
          <cell r="BE23249">
            <v>0</v>
          </cell>
          <cell r="BF23249">
            <v>0</v>
          </cell>
          <cell r="BG23249">
            <v>0</v>
          </cell>
          <cell r="BJ23249">
            <v>0</v>
          </cell>
          <cell r="BK23249">
            <v>0</v>
          </cell>
          <cell r="BL23249">
            <v>0</v>
          </cell>
        </row>
        <row r="23250">
          <cell r="AP23250">
            <v>0</v>
          </cell>
          <cell r="AT23250" t="str">
            <v>-</v>
          </cell>
          <cell r="AX23250" t="str">
            <v>-</v>
          </cell>
          <cell r="BB23250" t="str">
            <v>-</v>
          </cell>
          <cell r="BE23250">
            <v>0</v>
          </cell>
          <cell r="BF23250">
            <v>0</v>
          </cell>
          <cell r="BG23250">
            <v>0</v>
          </cell>
          <cell r="BJ23250">
            <v>0</v>
          </cell>
          <cell r="BK23250">
            <v>0</v>
          </cell>
          <cell r="BL23250">
            <v>0</v>
          </cell>
        </row>
        <row r="23251">
          <cell r="AP23251">
            <v>0</v>
          </cell>
          <cell r="AT23251" t="str">
            <v>-</v>
          </cell>
          <cell r="AX23251" t="str">
            <v>-</v>
          </cell>
          <cell r="BB23251" t="str">
            <v>-</v>
          </cell>
          <cell r="BE23251">
            <v>0</v>
          </cell>
          <cell r="BF23251">
            <v>0</v>
          </cell>
          <cell r="BG23251">
            <v>0</v>
          </cell>
          <cell r="BJ23251">
            <v>0</v>
          </cell>
          <cell r="BK23251">
            <v>0</v>
          </cell>
          <cell r="BL23251">
            <v>0</v>
          </cell>
        </row>
        <row r="23252">
          <cell r="AP23252">
            <v>0</v>
          </cell>
          <cell r="AT23252" t="str">
            <v>-</v>
          </cell>
          <cell r="AX23252" t="str">
            <v>-</v>
          </cell>
          <cell r="BB23252" t="str">
            <v>-</v>
          </cell>
          <cell r="BE23252">
            <v>0</v>
          </cell>
          <cell r="BF23252">
            <v>0</v>
          </cell>
          <cell r="BG23252">
            <v>0</v>
          </cell>
          <cell r="BJ23252">
            <v>0</v>
          </cell>
          <cell r="BK23252">
            <v>0</v>
          </cell>
          <cell r="BL23252">
            <v>0</v>
          </cell>
        </row>
        <row r="23253">
          <cell r="AP23253">
            <v>0</v>
          </cell>
          <cell r="AT23253" t="str">
            <v>-</v>
          </cell>
          <cell r="AX23253" t="str">
            <v>-</v>
          </cell>
          <cell r="BB23253" t="str">
            <v>-</v>
          </cell>
          <cell r="BE23253">
            <v>0</v>
          </cell>
          <cell r="BF23253">
            <v>0</v>
          </cell>
          <cell r="BG23253">
            <v>0</v>
          </cell>
          <cell r="BJ23253">
            <v>0</v>
          </cell>
          <cell r="BK23253">
            <v>0</v>
          </cell>
          <cell r="BL23253">
            <v>0</v>
          </cell>
        </row>
        <row r="23254">
          <cell r="AP23254">
            <v>0</v>
          </cell>
          <cell r="AT23254" t="str">
            <v>-</v>
          </cell>
          <cell r="AX23254" t="str">
            <v>-</v>
          </cell>
          <cell r="BB23254" t="str">
            <v>-</v>
          </cell>
          <cell r="BE23254">
            <v>0</v>
          </cell>
          <cell r="BF23254">
            <v>0</v>
          </cell>
          <cell r="BG23254">
            <v>0</v>
          </cell>
          <cell r="BJ23254">
            <v>0</v>
          </cell>
          <cell r="BK23254">
            <v>0</v>
          </cell>
          <cell r="BL23254">
            <v>0</v>
          </cell>
        </row>
        <row r="23255">
          <cell r="AP23255">
            <v>0</v>
          </cell>
          <cell r="AT23255" t="str">
            <v>-</v>
          </cell>
          <cell r="AX23255" t="str">
            <v>-</v>
          </cell>
          <cell r="BB23255" t="str">
            <v>-</v>
          </cell>
          <cell r="BE23255">
            <v>0</v>
          </cell>
          <cell r="BF23255">
            <v>0</v>
          </cell>
          <cell r="BG23255">
            <v>0</v>
          </cell>
          <cell r="BJ23255">
            <v>0</v>
          </cell>
          <cell r="BK23255">
            <v>0</v>
          </cell>
          <cell r="BL23255">
            <v>0</v>
          </cell>
        </row>
        <row r="23256">
          <cell r="AP23256">
            <v>0</v>
          </cell>
          <cell r="AT23256" t="str">
            <v>-</v>
          </cell>
          <cell r="AX23256" t="str">
            <v>-</v>
          </cell>
          <cell r="BB23256" t="str">
            <v>-</v>
          </cell>
          <cell r="BE23256">
            <v>0</v>
          </cell>
          <cell r="BF23256">
            <v>0</v>
          </cell>
          <cell r="BG23256">
            <v>0</v>
          </cell>
          <cell r="BJ23256">
            <v>0</v>
          </cell>
          <cell r="BK23256">
            <v>0</v>
          </cell>
          <cell r="BL23256">
            <v>0</v>
          </cell>
        </row>
        <row r="23257">
          <cell r="AP23257">
            <v>0</v>
          </cell>
          <cell r="AT23257" t="str">
            <v>-</v>
          </cell>
          <cell r="AX23257" t="str">
            <v>-</v>
          </cell>
          <cell r="BB23257" t="str">
            <v>-</v>
          </cell>
          <cell r="BE23257">
            <v>0</v>
          </cell>
          <cell r="BF23257">
            <v>0</v>
          </cell>
          <cell r="BG23257">
            <v>0</v>
          </cell>
          <cell r="BJ23257">
            <v>0</v>
          </cell>
          <cell r="BK23257">
            <v>0</v>
          </cell>
          <cell r="BL23257">
            <v>0</v>
          </cell>
        </row>
        <row r="23258">
          <cell r="AP23258">
            <v>0</v>
          </cell>
          <cell r="AT23258" t="str">
            <v>-</v>
          </cell>
          <cell r="AX23258" t="str">
            <v>-</v>
          </cell>
          <cell r="BB23258" t="str">
            <v>-</v>
          </cell>
          <cell r="BE23258">
            <v>0</v>
          </cell>
          <cell r="BF23258">
            <v>0</v>
          </cell>
          <cell r="BG23258">
            <v>0</v>
          </cell>
          <cell r="BJ23258">
            <v>0</v>
          </cell>
          <cell r="BK23258">
            <v>0</v>
          </cell>
          <cell r="BL23258">
            <v>0</v>
          </cell>
        </row>
        <row r="23259">
          <cell r="AP23259">
            <v>0</v>
          </cell>
          <cell r="AT23259" t="str">
            <v>-</v>
          </cell>
          <cell r="AX23259" t="str">
            <v>-</v>
          </cell>
          <cell r="BB23259" t="str">
            <v>-</v>
          </cell>
          <cell r="BE23259">
            <v>0</v>
          </cell>
          <cell r="BF23259">
            <v>0</v>
          </cell>
          <cell r="BG23259">
            <v>0</v>
          </cell>
          <cell r="BJ23259">
            <v>0</v>
          </cell>
          <cell r="BK23259">
            <v>0</v>
          </cell>
          <cell r="BL23259">
            <v>0</v>
          </cell>
        </row>
        <row r="23260">
          <cell r="AP23260">
            <v>0</v>
          </cell>
          <cell r="AT23260" t="str">
            <v>-</v>
          </cell>
          <cell r="AX23260" t="str">
            <v>-</v>
          </cell>
          <cell r="BB23260" t="str">
            <v>-</v>
          </cell>
          <cell r="BE23260">
            <v>0</v>
          </cell>
          <cell r="BF23260">
            <v>0</v>
          </cell>
          <cell r="BG23260">
            <v>0</v>
          </cell>
          <cell r="BJ23260">
            <v>0</v>
          </cell>
          <cell r="BK23260">
            <v>0</v>
          </cell>
          <cell r="BL23260">
            <v>0</v>
          </cell>
        </row>
        <row r="23261">
          <cell r="AP23261">
            <v>0</v>
          </cell>
          <cell r="AT23261" t="str">
            <v>-</v>
          </cell>
          <cell r="AX23261" t="str">
            <v>-</v>
          </cell>
          <cell r="BB23261" t="str">
            <v>-</v>
          </cell>
          <cell r="BE23261">
            <v>0</v>
          </cell>
          <cell r="BF23261">
            <v>0</v>
          </cell>
          <cell r="BG23261">
            <v>0</v>
          </cell>
          <cell r="BJ23261">
            <v>0</v>
          </cell>
          <cell r="BK23261">
            <v>0</v>
          </cell>
          <cell r="BL23261">
            <v>0</v>
          </cell>
        </row>
        <row r="23262">
          <cell r="AP23262">
            <v>0</v>
          </cell>
          <cell r="AT23262" t="str">
            <v>-</v>
          </cell>
          <cell r="AX23262" t="str">
            <v>-</v>
          </cell>
          <cell r="BB23262" t="str">
            <v>-</v>
          </cell>
          <cell r="BE23262">
            <v>0</v>
          </cell>
          <cell r="BF23262">
            <v>0</v>
          </cell>
          <cell r="BG23262">
            <v>0</v>
          </cell>
          <cell r="BJ23262">
            <v>0</v>
          </cell>
          <cell r="BK23262">
            <v>0</v>
          </cell>
          <cell r="BL23262">
            <v>0</v>
          </cell>
        </row>
        <row r="23263">
          <cell r="AP23263">
            <v>0</v>
          </cell>
          <cell r="AT23263" t="str">
            <v>-</v>
          </cell>
          <cell r="AX23263" t="str">
            <v>-</v>
          </cell>
          <cell r="BB23263" t="str">
            <v>-</v>
          </cell>
          <cell r="BE23263">
            <v>0</v>
          </cell>
          <cell r="BF23263">
            <v>0</v>
          </cell>
          <cell r="BG23263">
            <v>0</v>
          </cell>
          <cell r="BJ23263">
            <v>0</v>
          </cell>
          <cell r="BK23263">
            <v>0</v>
          </cell>
          <cell r="BL23263">
            <v>0</v>
          </cell>
        </row>
        <row r="23264">
          <cell r="AP23264">
            <v>0</v>
          </cell>
          <cell r="AT23264" t="str">
            <v>-</v>
          </cell>
          <cell r="AX23264" t="str">
            <v>-</v>
          </cell>
          <cell r="BB23264" t="str">
            <v>-</v>
          </cell>
          <cell r="BE23264">
            <v>0</v>
          </cell>
          <cell r="BF23264">
            <v>0</v>
          </cell>
          <cell r="BG23264">
            <v>0</v>
          </cell>
          <cell r="BJ23264">
            <v>0</v>
          </cell>
          <cell r="BK23264">
            <v>0</v>
          </cell>
          <cell r="BL23264">
            <v>0</v>
          </cell>
        </row>
        <row r="23265">
          <cell r="AP23265">
            <v>0</v>
          </cell>
          <cell r="AT23265" t="str">
            <v>-</v>
          </cell>
          <cell r="AX23265" t="str">
            <v>-</v>
          </cell>
          <cell r="BB23265" t="str">
            <v>-</v>
          </cell>
          <cell r="BE23265">
            <v>0</v>
          </cell>
          <cell r="BF23265">
            <v>0</v>
          </cell>
          <cell r="BG23265">
            <v>0</v>
          </cell>
          <cell r="BJ23265">
            <v>0</v>
          </cell>
          <cell r="BK23265">
            <v>0</v>
          </cell>
          <cell r="BL23265">
            <v>0</v>
          </cell>
        </row>
        <row r="23266">
          <cell r="AP23266">
            <v>0</v>
          </cell>
          <cell r="AT23266" t="str">
            <v>-</v>
          </cell>
          <cell r="AX23266" t="str">
            <v>-</v>
          </cell>
          <cell r="BB23266" t="str">
            <v>-</v>
          </cell>
          <cell r="BE23266">
            <v>0</v>
          </cell>
          <cell r="BF23266">
            <v>0</v>
          </cell>
          <cell r="BG23266">
            <v>0</v>
          </cell>
          <cell r="BJ23266">
            <v>0</v>
          </cell>
          <cell r="BK23266">
            <v>0</v>
          </cell>
          <cell r="BL23266">
            <v>0</v>
          </cell>
        </row>
        <row r="23267">
          <cell r="AP23267">
            <v>0</v>
          </cell>
          <cell r="AT23267" t="str">
            <v>-</v>
          </cell>
          <cell r="AX23267" t="str">
            <v>-</v>
          </cell>
          <cell r="BB23267" t="str">
            <v>-</v>
          </cell>
          <cell r="BE23267">
            <v>0</v>
          </cell>
          <cell r="BF23267">
            <v>0</v>
          </cell>
          <cell r="BG23267">
            <v>0</v>
          </cell>
          <cell r="BJ23267">
            <v>0</v>
          </cell>
          <cell r="BK23267">
            <v>0</v>
          </cell>
          <cell r="BL23267">
            <v>0</v>
          </cell>
        </row>
        <row r="23268">
          <cell r="AP23268">
            <v>0</v>
          </cell>
          <cell r="AT23268" t="str">
            <v>-</v>
          </cell>
          <cell r="AX23268" t="str">
            <v>-</v>
          </cell>
          <cell r="BB23268" t="str">
            <v>-</v>
          </cell>
          <cell r="BE23268">
            <v>0</v>
          </cell>
          <cell r="BF23268">
            <v>0</v>
          </cell>
          <cell r="BG23268">
            <v>0</v>
          </cell>
          <cell r="BJ23268">
            <v>0</v>
          </cell>
          <cell r="BK23268">
            <v>0</v>
          </cell>
          <cell r="BL23268">
            <v>0</v>
          </cell>
        </row>
        <row r="23269">
          <cell r="AP23269">
            <v>0</v>
          </cell>
          <cell r="AT23269" t="str">
            <v>-</v>
          </cell>
          <cell r="AX23269" t="str">
            <v>-</v>
          </cell>
          <cell r="BB23269" t="str">
            <v>-</v>
          </cell>
          <cell r="BE23269">
            <v>0</v>
          </cell>
          <cell r="BF23269">
            <v>0</v>
          </cell>
          <cell r="BG23269">
            <v>0</v>
          </cell>
          <cell r="BJ23269">
            <v>0</v>
          </cell>
          <cell r="BK23269">
            <v>0</v>
          </cell>
          <cell r="BL23269">
            <v>0</v>
          </cell>
        </row>
        <row r="23270">
          <cell r="AP23270">
            <v>0</v>
          </cell>
          <cell r="AT23270" t="str">
            <v>-</v>
          </cell>
          <cell r="AX23270" t="str">
            <v>-</v>
          </cell>
          <cell r="BB23270" t="str">
            <v>-</v>
          </cell>
          <cell r="BE23270">
            <v>0</v>
          </cell>
          <cell r="BF23270">
            <v>0</v>
          </cell>
          <cell r="BG23270">
            <v>0</v>
          </cell>
          <cell r="BJ23270">
            <v>0</v>
          </cell>
          <cell r="BK23270">
            <v>0</v>
          </cell>
          <cell r="BL23270">
            <v>0</v>
          </cell>
        </row>
        <row r="23271">
          <cell r="AP23271">
            <v>0</v>
          </cell>
          <cell r="AT23271" t="str">
            <v>-</v>
          </cell>
          <cell r="AX23271" t="str">
            <v>-</v>
          </cell>
          <cell r="BB23271" t="str">
            <v>-</v>
          </cell>
          <cell r="BE23271">
            <v>0</v>
          </cell>
          <cell r="BF23271">
            <v>0</v>
          </cell>
          <cell r="BG23271">
            <v>0</v>
          </cell>
          <cell r="BJ23271">
            <v>0</v>
          </cell>
          <cell r="BK23271">
            <v>0</v>
          </cell>
          <cell r="BL23271">
            <v>0</v>
          </cell>
        </row>
        <row r="23272">
          <cell r="AP23272">
            <v>0</v>
          </cell>
          <cell r="AT23272" t="str">
            <v>-</v>
          </cell>
          <cell r="AX23272" t="str">
            <v>-</v>
          </cell>
          <cell r="BB23272" t="str">
            <v>-</v>
          </cell>
          <cell r="BE23272">
            <v>0</v>
          </cell>
          <cell r="BF23272">
            <v>0</v>
          </cell>
          <cell r="BG23272">
            <v>0</v>
          </cell>
          <cell r="BJ23272">
            <v>0</v>
          </cell>
          <cell r="BK23272">
            <v>0</v>
          </cell>
          <cell r="BL23272">
            <v>0</v>
          </cell>
        </row>
        <row r="23273">
          <cell r="AP23273">
            <v>0</v>
          </cell>
          <cell r="AT23273" t="str">
            <v>-</v>
          </cell>
          <cell r="AX23273" t="str">
            <v>-</v>
          </cell>
          <cell r="BB23273" t="str">
            <v>-</v>
          </cell>
          <cell r="BE23273">
            <v>0</v>
          </cell>
          <cell r="BF23273">
            <v>0</v>
          </cell>
          <cell r="BG23273">
            <v>0</v>
          </cell>
          <cell r="BJ23273">
            <v>0</v>
          </cell>
          <cell r="BK23273">
            <v>0</v>
          </cell>
          <cell r="BL23273">
            <v>0</v>
          </cell>
        </row>
        <row r="23274">
          <cell r="AP23274">
            <v>0</v>
          </cell>
          <cell r="AT23274" t="str">
            <v>-</v>
          </cell>
          <cell r="AX23274" t="str">
            <v>-</v>
          </cell>
          <cell r="BB23274" t="str">
            <v>-</v>
          </cell>
          <cell r="BE23274">
            <v>0</v>
          </cell>
          <cell r="BF23274">
            <v>0</v>
          </cell>
          <cell r="BG23274">
            <v>0</v>
          </cell>
          <cell r="BJ23274">
            <v>0</v>
          </cell>
          <cell r="BK23274">
            <v>0</v>
          </cell>
          <cell r="BL23274">
            <v>0</v>
          </cell>
        </row>
        <row r="23275">
          <cell r="AP23275">
            <v>0</v>
          </cell>
          <cell r="AT23275" t="str">
            <v>-</v>
          </cell>
          <cell r="AX23275" t="str">
            <v>-</v>
          </cell>
          <cell r="BB23275" t="str">
            <v>-</v>
          </cell>
          <cell r="BE23275">
            <v>0</v>
          </cell>
          <cell r="BF23275">
            <v>0</v>
          </cell>
          <cell r="BG23275">
            <v>0</v>
          </cell>
          <cell r="BJ23275">
            <v>0</v>
          </cell>
          <cell r="BK23275">
            <v>0</v>
          </cell>
          <cell r="BL23275">
            <v>0</v>
          </cell>
        </row>
        <row r="23276">
          <cell r="AP23276">
            <v>0</v>
          </cell>
          <cell r="AT23276" t="str">
            <v>-</v>
          </cell>
          <cell r="AX23276" t="str">
            <v>-</v>
          </cell>
          <cell r="BB23276" t="str">
            <v>-</v>
          </cell>
          <cell r="BE23276">
            <v>0</v>
          </cell>
          <cell r="BF23276">
            <v>0</v>
          </cell>
          <cell r="BG23276">
            <v>0</v>
          </cell>
          <cell r="BJ23276">
            <v>0</v>
          </cell>
          <cell r="BK23276">
            <v>0</v>
          </cell>
          <cell r="BL23276">
            <v>0</v>
          </cell>
        </row>
        <row r="23277">
          <cell r="AP23277">
            <v>0</v>
          </cell>
          <cell r="AT23277" t="str">
            <v>-</v>
          </cell>
          <cell r="AX23277" t="str">
            <v>-</v>
          </cell>
          <cell r="BB23277" t="str">
            <v>-</v>
          </cell>
          <cell r="BE23277">
            <v>0</v>
          </cell>
          <cell r="BF23277">
            <v>0</v>
          </cell>
          <cell r="BG23277">
            <v>0</v>
          </cell>
          <cell r="BJ23277">
            <v>0</v>
          </cell>
          <cell r="BK23277">
            <v>0</v>
          </cell>
          <cell r="BL23277">
            <v>0</v>
          </cell>
        </row>
        <row r="23278">
          <cell r="AP23278">
            <v>0</v>
          </cell>
          <cell r="AT23278" t="str">
            <v>-</v>
          </cell>
          <cell r="AX23278" t="str">
            <v>-</v>
          </cell>
          <cell r="BB23278" t="str">
            <v>-</v>
          </cell>
          <cell r="BE23278">
            <v>0</v>
          </cell>
          <cell r="BF23278">
            <v>0</v>
          </cell>
          <cell r="BG23278">
            <v>0</v>
          </cell>
          <cell r="BJ23278">
            <v>0</v>
          </cell>
          <cell r="BK23278">
            <v>0</v>
          </cell>
          <cell r="BL23278">
            <v>0</v>
          </cell>
        </row>
        <row r="23279">
          <cell r="AP23279">
            <v>0</v>
          </cell>
          <cell r="AT23279" t="str">
            <v>-</v>
          </cell>
          <cell r="AX23279" t="str">
            <v>-</v>
          </cell>
          <cell r="BB23279" t="str">
            <v>-</v>
          </cell>
          <cell r="BE23279">
            <v>0</v>
          </cell>
          <cell r="BF23279">
            <v>0</v>
          </cell>
          <cell r="BG23279">
            <v>0</v>
          </cell>
          <cell r="BJ23279">
            <v>0</v>
          </cell>
          <cell r="BK23279">
            <v>0</v>
          </cell>
          <cell r="BL23279">
            <v>0</v>
          </cell>
        </row>
        <row r="23280">
          <cell r="AP23280">
            <v>0</v>
          </cell>
          <cell r="AT23280" t="str">
            <v>-</v>
          </cell>
          <cell r="AX23280" t="str">
            <v>-</v>
          </cell>
          <cell r="BB23280" t="str">
            <v>-</v>
          </cell>
          <cell r="BE23280">
            <v>0</v>
          </cell>
          <cell r="BF23280">
            <v>0</v>
          </cell>
          <cell r="BG23280">
            <v>0</v>
          </cell>
          <cell r="BJ23280">
            <v>0</v>
          </cell>
          <cell r="BK23280">
            <v>0</v>
          </cell>
          <cell r="BL23280">
            <v>0</v>
          </cell>
        </row>
        <row r="23281">
          <cell r="AP23281">
            <v>0</v>
          </cell>
          <cell r="AT23281" t="str">
            <v>-</v>
          </cell>
          <cell r="AX23281" t="str">
            <v>-</v>
          </cell>
          <cell r="BB23281" t="str">
            <v>-</v>
          </cell>
          <cell r="BE23281">
            <v>0</v>
          </cell>
          <cell r="BF23281">
            <v>0</v>
          </cell>
          <cell r="BG23281">
            <v>0</v>
          </cell>
          <cell r="BJ23281">
            <v>0</v>
          </cell>
          <cell r="BK23281">
            <v>0</v>
          </cell>
          <cell r="BL23281">
            <v>0</v>
          </cell>
        </row>
        <row r="23282">
          <cell r="AP23282">
            <v>0</v>
          </cell>
          <cell r="AT23282" t="str">
            <v>-</v>
          </cell>
          <cell r="AX23282" t="str">
            <v>-</v>
          </cell>
          <cell r="BB23282" t="str">
            <v>-</v>
          </cell>
          <cell r="BE23282">
            <v>0</v>
          </cell>
          <cell r="BF23282">
            <v>0</v>
          </cell>
          <cell r="BG23282">
            <v>0</v>
          </cell>
          <cell r="BJ23282">
            <v>0</v>
          </cell>
          <cell r="BK23282">
            <v>0</v>
          </cell>
          <cell r="BL23282">
            <v>0</v>
          </cell>
        </row>
        <row r="23283">
          <cell r="AP23283">
            <v>0</v>
          </cell>
          <cell r="AT23283" t="str">
            <v>-</v>
          </cell>
          <cell r="AX23283" t="str">
            <v>-</v>
          </cell>
          <cell r="BB23283" t="str">
            <v>-</v>
          </cell>
          <cell r="BE23283">
            <v>0</v>
          </cell>
          <cell r="BF23283">
            <v>0</v>
          </cell>
          <cell r="BG23283">
            <v>0</v>
          </cell>
          <cell r="BJ23283">
            <v>0</v>
          </cell>
          <cell r="BK23283">
            <v>0</v>
          </cell>
          <cell r="BL23283">
            <v>0</v>
          </cell>
        </row>
        <row r="23284">
          <cell r="AP23284">
            <v>0</v>
          </cell>
          <cell r="AT23284" t="str">
            <v>-</v>
          </cell>
          <cell r="AX23284" t="str">
            <v>-</v>
          </cell>
          <cell r="BB23284" t="str">
            <v>-</v>
          </cell>
          <cell r="BE23284">
            <v>0</v>
          </cell>
          <cell r="BF23284">
            <v>0</v>
          </cell>
          <cell r="BG23284">
            <v>0</v>
          </cell>
          <cell r="BJ23284">
            <v>0</v>
          </cell>
          <cell r="BK23284">
            <v>0</v>
          </cell>
          <cell r="BL23284">
            <v>0</v>
          </cell>
        </row>
        <row r="23285">
          <cell r="AP23285">
            <v>0</v>
          </cell>
          <cell r="AT23285" t="str">
            <v>-</v>
          </cell>
          <cell r="AX23285" t="str">
            <v>-</v>
          </cell>
          <cell r="BB23285" t="str">
            <v>-</v>
          </cell>
          <cell r="BE23285">
            <v>0</v>
          </cell>
          <cell r="BF23285">
            <v>0</v>
          </cell>
          <cell r="BG23285">
            <v>0</v>
          </cell>
          <cell r="BJ23285">
            <v>0</v>
          </cell>
          <cell r="BK23285">
            <v>0</v>
          </cell>
          <cell r="BL23285">
            <v>0</v>
          </cell>
        </row>
        <row r="23286">
          <cell r="AP23286">
            <v>0</v>
          </cell>
          <cell r="AT23286" t="str">
            <v>-</v>
          </cell>
          <cell r="AX23286" t="str">
            <v>-</v>
          </cell>
          <cell r="BB23286" t="str">
            <v>-</v>
          </cell>
          <cell r="BE23286">
            <v>0</v>
          </cell>
          <cell r="BF23286">
            <v>0</v>
          </cell>
          <cell r="BG23286">
            <v>0</v>
          </cell>
          <cell r="BJ23286">
            <v>0</v>
          </cell>
          <cell r="BK23286">
            <v>0</v>
          </cell>
          <cell r="BL23286">
            <v>0</v>
          </cell>
        </row>
        <row r="23287">
          <cell r="AP23287">
            <v>0</v>
          </cell>
          <cell r="AT23287" t="str">
            <v>-</v>
          </cell>
          <cell r="AX23287" t="str">
            <v>-</v>
          </cell>
          <cell r="BB23287" t="str">
            <v>-</v>
          </cell>
          <cell r="BE23287">
            <v>0</v>
          </cell>
          <cell r="BF23287">
            <v>0</v>
          </cell>
          <cell r="BG23287">
            <v>0</v>
          </cell>
          <cell r="BJ23287">
            <v>0</v>
          </cell>
          <cell r="BK23287">
            <v>0</v>
          </cell>
          <cell r="BL23287">
            <v>0</v>
          </cell>
        </row>
        <row r="23288">
          <cell r="AP23288">
            <v>0</v>
          </cell>
          <cell r="AT23288" t="str">
            <v>-</v>
          </cell>
          <cell r="AX23288" t="str">
            <v>-</v>
          </cell>
          <cell r="BB23288" t="str">
            <v>-</v>
          </cell>
          <cell r="BE23288">
            <v>0</v>
          </cell>
          <cell r="BF23288">
            <v>0</v>
          </cell>
          <cell r="BG23288">
            <v>0</v>
          </cell>
          <cell r="BJ23288">
            <v>0</v>
          </cell>
          <cell r="BK23288">
            <v>0</v>
          </cell>
          <cell r="BL23288">
            <v>0</v>
          </cell>
        </row>
        <row r="23289">
          <cell r="AP23289">
            <v>0</v>
          </cell>
          <cell r="AT23289" t="str">
            <v>-</v>
          </cell>
          <cell r="AX23289" t="str">
            <v>-</v>
          </cell>
          <cell r="BB23289" t="str">
            <v>-</v>
          </cell>
          <cell r="BE23289">
            <v>0</v>
          </cell>
          <cell r="BF23289">
            <v>0</v>
          </cell>
          <cell r="BG23289">
            <v>0</v>
          </cell>
          <cell r="BJ23289">
            <v>0</v>
          </cell>
          <cell r="BK23289">
            <v>0</v>
          </cell>
          <cell r="BL23289">
            <v>0</v>
          </cell>
        </row>
        <row r="23290">
          <cell r="AP23290">
            <v>0</v>
          </cell>
          <cell r="AT23290" t="str">
            <v>-</v>
          </cell>
          <cell r="AX23290" t="str">
            <v>-</v>
          </cell>
          <cell r="BB23290" t="str">
            <v>-</v>
          </cell>
          <cell r="BE23290">
            <v>0</v>
          </cell>
          <cell r="BF23290">
            <v>0</v>
          </cell>
          <cell r="BG23290">
            <v>0</v>
          </cell>
          <cell r="BJ23290">
            <v>0</v>
          </cell>
          <cell r="BK23290">
            <v>0</v>
          </cell>
          <cell r="BL23290">
            <v>0</v>
          </cell>
        </row>
        <row r="23291">
          <cell r="AP23291">
            <v>0</v>
          </cell>
          <cell r="AT23291" t="str">
            <v>-</v>
          </cell>
          <cell r="AX23291" t="str">
            <v>-</v>
          </cell>
          <cell r="BB23291" t="str">
            <v>-</v>
          </cell>
          <cell r="BE23291">
            <v>0</v>
          </cell>
          <cell r="BF23291">
            <v>0</v>
          </cell>
          <cell r="BG23291">
            <v>0</v>
          </cell>
          <cell r="BJ23291">
            <v>0</v>
          </cell>
          <cell r="BK23291">
            <v>0</v>
          </cell>
          <cell r="BL23291">
            <v>0</v>
          </cell>
        </row>
        <row r="23292">
          <cell r="AP23292">
            <v>0</v>
          </cell>
          <cell r="AT23292" t="str">
            <v>-</v>
          </cell>
          <cell r="AX23292" t="str">
            <v>-</v>
          </cell>
          <cell r="BB23292" t="str">
            <v>-</v>
          </cell>
          <cell r="BE23292">
            <v>0</v>
          </cell>
          <cell r="BF23292">
            <v>0</v>
          </cell>
          <cell r="BG23292">
            <v>0</v>
          </cell>
          <cell r="BJ23292">
            <v>0</v>
          </cell>
          <cell r="BK23292">
            <v>0</v>
          </cell>
          <cell r="BL23292">
            <v>0</v>
          </cell>
        </row>
        <row r="23293">
          <cell r="AP23293">
            <v>0</v>
          </cell>
          <cell r="AT23293" t="str">
            <v>-</v>
          </cell>
          <cell r="AX23293" t="str">
            <v>-</v>
          </cell>
          <cell r="BB23293" t="str">
            <v>-</v>
          </cell>
          <cell r="BE23293">
            <v>0</v>
          </cell>
          <cell r="BF23293">
            <v>0</v>
          </cell>
          <cell r="BG23293">
            <v>0</v>
          </cell>
          <cell r="BJ23293">
            <v>0</v>
          </cell>
          <cell r="BK23293">
            <v>0</v>
          </cell>
          <cell r="BL23293">
            <v>0</v>
          </cell>
        </row>
        <row r="23294">
          <cell r="AP23294">
            <v>0</v>
          </cell>
          <cell r="AT23294" t="str">
            <v>-</v>
          </cell>
          <cell r="AX23294" t="str">
            <v>-</v>
          </cell>
          <cell r="BB23294" t="str">
            <v>-</v>
          </cell>
          <cell r="BE23294">
            <v>0</v>
          </cell>
          <cell r="BF23294">
            <v>0</v>
          </cell>
          <cell r="BG23294">
            <v>0</v>
          </cell>
          <cell r="BJ23294">
            <v>0</v>
          </cell>
          <cell r="BK23294">
            <v>0</v>
          </cell>
          <cell r="BL23294">
            <v>0</v>
          </cell>
        </row>
        <row r="23295">
          <cell r="AP23295">
            <v>0</v>
          </cell>
          <cell r="AT23295" t="str">
            <v>-</v>
          </cell>
          <cell r="AX23295" t="str">
            <v>-</v>
          </cell>
          <cell r="BB23295" t="str">
            <v>-</v>
          </cell>
          <cell r="BE23295">
            <v>0</v>
          </cell>
          <cell r="BF23295">
            <v>0</v>
          </cell>
          <cell r="BG23295">
            <v>0</v>
          </cell>
          <cell r="BJ23295">
            <v>0</v>
          </cell>
          <cell r="BK23295">
            <v>0</v>
          </cell>
          <cell r="BL23295">
            <v>0</v>
          </cell>
        </row>
        <row r="23296">
          <cell r="AP23296">
            <v>0</v>
          </cell>
          <cell r="AT23296" t="str">
            <v>-</v>
          </cell>
          <cell r="AX23296" t="str">
            <v>-</v>
          </cell>
          <cell r="BB23296" t="str">
            <v>-</v>
          </cell>
          <cell r="BE23296">
            <v>0</v>
          </cell>
          <cell r="BF23296">
            <v>0</v>
          </cell>
          <cell r="BG23296">
            <v>0</v>
          </cell>
          <cell r="BJ23296">
            <v>0</v>
          </cell>
          <cell r="BK23296">
            <v>0</v>
          </cell>
          <cell r="BL23296">
            <v>0</v>
          </cell>
        </row>
        <row r="23297">
          <cell r="AP23297">
            <v>0</v>
          </cell>
          <cell r="AT23297" t="str">
            <v>-</v>
          </cell>
          <cell r="AX23297" t="str">
            <v>-</v>
          </cell>
          <cell r="BB23297" t="str">
            <v>-</v>
          </cell>
          <cell r="BE23297">
            <v>0</v>
          </cell>
          <cell r="BF23297">
            <v>0</v>
          </cell>
          <cell r="BG23297">
            <v>0</v>
          </cell>
          <cell r="BJ23297">
            <v>0</v>
          </cell>
          <cell r="BK23297">
            <v>0</v>
          </cell>
          <cell r="BL23297">
            <v>0</v>
          </cell>
        </row>
        <row r="23298">
          <cell r="AP23298">
            <v>0</v>
          </cell>
          <cell r="AT23298" t="str">
            <v>-</v>
          </cell>
          <cell r="AX23298" t="str">
            <v>-</v>
          </cell>
          <cell r="BB23298" t="str">
            <v>-</v>
          </cell>
          <cell r="BE23298">
            <v>0</v>
          </cell>
          <cell r="BF23298">
            <v>0</v>
          </cell>
          <cell r="BG23298">
            <v>0</v>
          </cell>
          <cell r="BJ23298">
            <v>0</v>
          </cell>
          <cell r="BK23298">
            <v>0</v>
          </cell>
          <cell r="BL23298">
            <v>0</v>
          </cell>
        </row>
        <row r="23299">
          <cell r="AP23299">
            <v>0</v>
          </cell>
          <cell r="AT23299" t="str">
            <v>-</v>
          </cell>
          <cell r="AX23299" t="str">
            <v>-</v>
          </cell>
          <cell r="BB23299" t="str">
            <v>-</v>
          </cell>
          <cell r="BE23299">
            <v>0</v>
          </cell>
          <cell r="BF23299">
            <v>0</v>
          </cell>
          <cell r="BG23299">
            <v>0</v>
          </cell>
          <cell r="BJ23299">
            <v>0</v>
          </cell>
          <cell r="BK23299">
            <v>0</v>
          </cell>
          <cell r="BL23299">
            <v>0</v>
          </cell>
        </row>
        <row r="23300">
          <cell r="AP23300">
            <v>0</v>
          </cell>
          <cell r="AT23300" t="str">
            <v>-</v>
          </cell>
          <cell r="AX23300" t="str">
            <v>-</v>
          </cell>
          <cell r="BB23300" t="str">
            <v>-</v>
          </cell>
          <cell r="BE23300">
            <v>0</v>
          </cell>
          <cell r="BF23300">
            <v>0</v>
          </cell>
          <cell r="BG23300">
            <v>0</v>
          </cell>
          <cell r="BJ23300">
            <v>0</v>
          </cell>
          <cell r="BK23300">
            <v>0</v>
          </cell>
          <cell r="BL23300">
            <v>0</v>
          </cell>
        </row>
        <row r="23301">
          <cell r="AP23301">
            <v>0</v>
          </cell>
          <cell r="AT23301" t="str">
            <v>-</v>
          </cell>
          <cell r="AX23301" t="str">
            <v>-</v>
          </cell>
          <cell r="BB23301" t="str">
            <v>-</v>
          </cell>
          <cell r="BE23301">
            <v>0</v>
          </cell>
          <cell r="BF23301">
            <v>0</v>
          </cell>
          <cell r="BG23301">
            <v>0</v>
          </cell>
          <cell r="BJ23301">
            <v>0</v>
          </cell>
          <cell r="BK23301">
            <v>0</v>
          </cell>
          <cell r="BL23301">
            <v>0</v>
          </cell>
        </row>
        <row r="23302">
          <cell r="AP23302">
            <v>0</v>
          </cell>
          <cell r="AT23302" t="str">
            <v>-</v>
          </cell>
          <cell r="AX23302" t="str">
            <v>-</v>
          </cell>
          <cell r="BB23302" t="str">
            <v>-</v>
          </cell>
          <cell r="BE23302">
            <v>0</v>
          </cell>
          <cell r="BF23302">
            <v>0</v>
          </cell>
          <cell r="BG23302">
            <v>0</v>
          </cell>
          <cell r="BJ23302">
            <v>0</v>
          </cell>
          <cell r="BK23302">
            <v>0</v>
          </cell>
          <cell r="BL23302">
            <v>0</v>
          </cell>
        </row>
        <row r="23303">
          <cell r="AP23303">
            <v>0</v>
          </cell>
          <cell r="AT23303" t="str">
            <v>-</v>
          </cell>
          <cell r="AX23303" t="str">
            <v>-</v>
          </cell>
          <cell r="BB23303" t="str">
            <v>-</v>
          </cell>
          <cell r="BE23303">
            <v>0</v>
          </cell>
          <cell r="BF23303">
            <v>0</v>
          </cell>
          <cell r="BG23303">
            <v>0</v>
          </cell>
          <cell r="BJ23303">
            <v>0</v>
          </cell>
          <cell r="BK23303">
            <v>0</v>
          </cell>
          <cell r="BL23303">
            <v>0</v>
          </cell>
        </row>
        <row r="23304">
          <cell r="AP23304">
            <v>0</v>
          </cell>
          <cell r="AT23304" t="str">
            <v>-</v>
          </cell>
          <cell r="AX23304" t="str">
            <v>-</v>
          </cell>
          <cell r="BB23304" t="str">
            <v>-</v>
          </cell>
          <cell r="BE23304">
            <v>0</v>
          </cell>
          <cell r="BF23304">
            <v>0</v>
          </cell>
          <cell r="BG23304">
            <v>0</v>
          </cell>
          <cell r="BJ23304">
            <v>0</v>
          </cell>
          <cell r="BK23304">
            <v>0</v>
          </cell>
          <cell r="BL23304">
            <v>0</v>
          </cell>
        </row>
        <row r="23305">
          <cell r="AP23305">
            <v>0</v>
          </cell>
          <cell r="AT23305" t="str">
            <v>-</v>
          </cell>
          <cell r="AX23305" t="str">
            <v>-</v>
          </cell>
          <cell r="BB23305" t="str">
            <v>-</v>
          </cell>
          <cell r="BE23305">
            <v>0</v>
          </cell>
          <cell r="BF23305">
            <v>0</v>
          </cell>
          <cell r="BG23305">
            <v>0</v>
          </cell>
          <cell r="BJ23305">
            <v>0</v>
          </cell>
          <cell r="BK23305">
            <v>0</v>
          </cell>
          <cell r="BL23305">
            <v>0</v>
          </cell>
        </row>
        <row r="23306">
          <cell r="AP23306">
            <v>0</v>
          </cell>
          <cell r="AT23306" t="str">
            <v>-</v>
          </cell>
          <cell r="AX23306" t="str">
            <v>-</v>
          </cell>
          <cell r="BB23306" t="str">
            <v>-</v>
          </cell>
          <cell r="BE23306">
            <v>0</v>
          </cell>
          <cell r="BF23306">
            <v>0</v>
          </cell>
          <cell r="BG23306">
            <v>0</v>
          </cell>
          <cell r="BJ23306">
            <v>0</v>
          </cell>
          <cell r="BK23306">
            <v>0</v>
          </cell>
          <cell r="BL23306">
            <v>0</v>
          </cell>
        </row>
        <row r="23307">
          <cell r="AP23307">
            <v>0</v>
          </cell>
          <cell r="AT23307" t="str">
            <v>-</v>
          </cell>
          <cell r="AX23307" t="str">
            <v>-</v>
          </cell>
          <cell r="BB23307" t="str">
            <v>-</v>
          </cell>
          <cell r="BE23307">
            <v>0</v>
          </cell>
          <cell r="BF23307">
            <v>0</v>
          </cell>
          <cell r="BG23307">
            <v>0</v>
          </cell>
          <cell r="BJ23307">
            <v>0</v>
          </cell>
          <cell r="BK23307">
            <v>0</v>
          </cell>
          <cell r="BL23307">
            <v>0</v>
          </cell>
        </row>
        <row r="23308">
          <cell r="AP23308">
            <v>0</v>
          </cell>
          <cell r="AT23308" t="str">
            <v>-</v>
          </cell>
          <cell r="AX23308" t="str">
            <v>-</v>
          </cell>
          <cell r="BB23308" t="str">
            <v>-</v>
          </cell>
          <cell r="BE23308">
            <v>0</v>
          </cell>
          <cell r="BF23308">
            <v>0</v>
          </cell>
          <cell r="BG23308">
            <v>0</v>
          </cell>
          <cell r="BJ23308">
            <v>0</v>
          </cell>
          <cell r="BK23308">
            <v>0</v>
          </cell>
          <cell r="BL23308">
            <v>0</v>
          </cell>
        </row>
        <row r="23309">
          <cell r="AP23309">
            <v>0</v>
          </cell>
          <cell r="AT23309" t="str">
            <v>-</v>
          </cell>
          <cell r="AX23309" t="str">
            <v>-</v>
          </cell>
          <cell r="BB23309" t="str">
            <v>-</v>
          </cell>
          <cell r="BE23309">
            <v>0</v>
          </cell>
          <cell r="BF23309">
            <v>0</v>
          </cell>
          <cell r="BG23309">
            <v>0</v>
          </cell>
          <cell r="BJ23309">
            <v>0</v>
          </cell>
          <cell r="BK23309">
            <v>0</v>
          </cell>
          <cell r="BL23309">
            <v>0</v>
          </cell>
        </row>
        <row r="23310">
          <cell r="AP23310">
            <v>0</v>
          </cell>
          <cell r="AT23310" t="str">
            <v>-</v>
          </cell>
          <cell r="AX23310" t="str">
            <v>-</v>
          </cell>
          <cell r="BB23310" t="str">
            <v>-</v>
          </cell>
          <cell r="BE23310">
            <v>0</v>
          </cell>
          <cell r="BF23310">
            <v>0</v>
          </cell>
          <cell r="BG23310">
            <v>0</v>
          </cell>
          <cell r="BJ23310">
            <v>0</v>
          </cell>
          <cell r="BK23310">
            <v>0</v>
          </cell>
          <cell r="BL23310">
            <v>0</v>
          </cell>
        </row>
        <row r="23311">
          <cell r="AP23311">
            <v>0</v>
          </cell>
          <cell r="AT23311" t="str">
            <v>-</v>
          </cell>
          <cell r="AX23311" t="str">
            <v>-</v>
          </cell>
          <cell r="BB23311" t="str">
            <v>-</v>
          </cell>
          <cell r="BE23311">
            <v>0</v>
          </cell>
          <cell r="BF23311">
            <v>0</v>
          </cell>
          <cell r="BG23311">
            <v>0</v>
          </cell>
          <cell r="BJ23311">
            <v>0</v>
          </cell>
          <cell r="BK23311">
            <v>0</v>
          </cell>
          <cell r="BL23311">
            <v>0</v>
          </cell>
        </row>
        <row r="23312">
          <cell r="AP23312">
            <v>0</v>
          </cell>
          <cell r="AT23312" t="str">
            <v>-</v>
          </cell>
          <cell r="AX23312" t="str">
            <v>-</v>
          </cell>
          <cell r="BB23312" t="str">
            <v>-</v>
          </cell>
          <cell r="BE23312">
            <v>0</v>
          </cell>
          <cell r="BF23312">
            <v>0</v>
          </cell>
          <cell r="BG23312">
            <v>0</v>
          </cell>
          <cell r="BJ23312">
            <v>0</v>
          </cell>
          <cell r="BK23312">
            <v>0</v>
          </cell>
          <cell r="BL23312">
            <v>0</v>
          </cell>
        </row>
        <row r="23313">
          <cell r="AP23313">
            <v>0</v>
          </cell>
          <cell r="AT23313" t="str">
            <v>-</v>
          </cell>
          <cell r="AX23313" t="str">
            <v>-</v>
          </cell>
          <cell r="BB23313" t="str">
            <v>-</v>
          </cell>
          <cell r="BE23313">
            <v>0</v>
          </cell>
          <cell r="BF23313">
            <v>0</v>
          </cell>
          <cell r="BG23313">
            <v>0</v>
          </cell>
          <cell r="BJ23313">
            <v>0</v>
          </cell>
          <cell r="BK23313">
            <v>0</v>
          </cell>
          <cell r="BL23313">
            <v>0</v>
          </cell>
        </row>
        <row r="23314">
          <cell r="AP23314">
            <v>0</v>
          </cell>
          <cell r="AT23314" t="str">
            <v>-</v>
          </cell>
          <cell r="AX23314" t="str">
            <v>-</v>
          </cell>
          <cell r="BB23314" t="str">
            <v>-</v>
          </cell>
          <cell r="BE23314">
            <v>0</v>
          </cell>
          <cell r="BF23314">
            <v>0</v>
          </cell>
          <cell r="BG23314">
            <v>0</v>
          </cell>
          <cell r="BJ23314">
            <v>0</v>
          </cell>
          <cell r="BK23314">
            <v>0</v>
          </cell>
          <cell r="BL23314">
            <v>0</v>
          </cell>
        </row>
        <row r="23315">
          <cell r="AP23315">
            <v>0</v>
          </cell>
          <cell r="AT23315" t="str">
            <v>-</v>
          </cell>
          <cell r="AX23315" t="str">
            <v>-</v>
          </cell>
          <cell r="BB23315" t="str">
            <v>-</v>
          </cell>
          <cell r="BE23315">
            <v>0</v>
          </cell>
          <cell r="BF23315">
            <v>0</v>
          </cell>
          <cell r="BG23315">
            <v>0</v>
          </cell>
          <cell r="BJ23315">
            <v>0</v>
          </cell>
          <cell r="BK23315">
            <v>0</v>
          </cell>
          <cell r="BL23315">
            <v>0</v>
          </cell>
        </row>
        <row r="23316">
          <cell r="AP23316">
            <v>0</v>
          </cell>
          <cell r="AT23316" t="str">
            <v>-</v>
          </cell>
          <cell r="AX23316" t="str">
            <v>-</v>
          </cell>
          <cell r="BB23316" t="str">
            <v>-</v>
          </cell>
          <cell r="BE23316">
            <v>0</v>
          </cell>
          <cell r="BF23316">
            <v>0</v>
          </cell>
          <cell r="BG23316">
            <v>0</v>
          </cell>
          <cell r="BJ23316">
            <v>0</v>
          </cell>
          <cell r="BK23316">
            <v>0</v>
          </cell>
          <cell r="BL23316">
            <v>0</v>
          </cell>
        </row>
        <row r="23317">
          <cell r="AP23317">
            <v>0</v>
          </cell>
          <cell r="AT23317" t="str">
            <v>-</v>
          </cell>
          <cell r="AX23317" t="str">
            <v>-</v>
          </cell>
          <cell r="BB23317" t="str">
            <v>-</v>
          </cell>
          <cell r="BE23317">
            <v>0</v>
          </cell>
          <cell r="BF23317">
            <v>0</v>
          </cell>
          <cell r="BG23317">
            <v>0</v>
          </cell>
          <cell r="BJ23317">
            <v>0</v>
          </cell>
          <cell r="BK23317">
            <v>0</v>
          </cell>
          <cell r="BL23317">
            <v>0</v>
          </cell>
        </row>
        <row r="23318">
          <cell r="AP23318">
            <v>0</v>
          </cell>
          <cell r="AT23318" t="str">
            <v>-</v>
          </cell>
          <cell r="AX23318" t="str">
            <v>-</v>
          </cell>
          <cell r="BB23318" t="str">
            <v>-</v>
          </cell>
          <cell r="BE23318">
            <v>0</v>
          </cell>
          <cell r="BF23318">
            <v>0</v>
          </cell>
          <cell r="BG23318">
            <v>0</v>
          </cell>
          <cell r="BJ23318">
            <v>0</v>
          </cell>
          <cell r="BK23318">
            <v>0</v>
          </cell>
          <cell r="BL23318">
            <v>0</v>
          </cell>
        </row>
        <row r="23319">
          <cell r="AP23319">
            <v>0</v>
          </cell>
          <cell r="AT23319" t="str">
            <v>-</v>
          </cell>
          <cell r="AX23319" t="str">
            <v>-</v>
          </cell>
          <cell r="BB23319" t="str">
            <v>-</v>
          </cell>
          <cell r="BE23319">
            <v>0</v>
          </cell>
          <cell r="BF23319">
            <v>0</v>
          </cell>
          <cell r="BG23319">
            <v>0</v>
          </cell>
          <cell r="BJ23319">
            <v>0</v>
          </cell>
          <cell r="BK23319">
            <v>0</v>
          </cell>
          <cell r="BL23319">
            <v>0</v>
          </cell>
        </row>
        <row r="23320">
          <cell r="AP23320">
            <v>0</v>
          </cell>
          <cell r="AT23320" t="str">
            <v>-</v>
          </cell>
          <cell r="AX23320" t="str">
            <v>-</v>
          </cell>
          <cell r="BB23320" t="str">
            <v>-</v>
          </cell>
          <cell r="BE23320">
            <v>0</v>
          </cell>
          <cell r="BF23320">
            <v>0</v>
          </cell>
          <cell r="BG23320">
            <v>0</v>
          </cell>
          <cell r="BJ23320">
            <v>0</v>
          </cell>
          <cell r="BK23320">
            <v>0</v>
          </cell>
          <cell r="BL23320">
            <v>0</v>
          </cell>
        </row>
        <row r="23321">
          <cell r="AP23321">
            <v>0</v>
          </cell>
          <cell r="AT23321" t="str">
            <v>-</v>
          </cell>
          <cell r="AX23321" t="str">
            <v>-</v>
          </cell>
          <cell r="BB23321" t="str">
            <v>-</v>
          </cell>
          <cell r="BE23321">
            <v>0</v>
          </cell>
          <cell r="BF23321">
            <v>0</v>
          </cell>
          <cell r="BG23321">
            <v>0</v>
          </cell>
          <cell r="BJ23321">
            <v>0</v>
          </cell>
          <cell r="BK23321">
            <v>0</v>
          </cell>
          <cell r="BL23321">
            <v>0</v>
          </cell>
        </row>
        <row r="23322">
          <cell r="AP23322">
            <v>0</v>
          </cell>
          <cell r="AT23322" t="str">
            <v>-</v>
          </cell>
          <cell r="AX23322" t="str">
            <v>-</v>
          </cell>
          <cell r="BB23322" t="str">
            <v>-</v>
          </cell>
          <cell r="BE23322">
            <v>0</v>
          </cell>
          <cell r="BF23322">
            <v>0</v>
          </cell>
          <cell r="BG23322">
            <v>0</v>
          </cell>
          <cell r="BJ23322">
            <v>0</v>
          </cell>
          <cell r="BK23322">
            <v>0</v>
          </cell>
          <cell r="BL23322">
            <v>0</v>
          </cell>
        </row>
        <row r="23323">
          <cell r="AP23323">
            <v>0</v>
          </cell>
          <cell r="AT23323" t="str">
            <v>-</v>
          </cell>
          <cell r="AX23323" t="str">
            <v>-</v>
          </cell>
          <cell r="BB23323" t="str">
            <v>-</v>
          </cell>
          <cell r="BE23323">
            <v>0</v>
          </cell>
          <cell r="BF23323">
            <v>0</v>
          </cell>
          <cell r="BG23323">
            <v>0</v>
          </cell>
          <cell r="BJ23323">
            <v>0</v>
          </cell>
          <cell r="BK23323">
            <v>0</v>
          </cell>
          <cell r="BL23323">
            <v>0</v>
          </cell>
        </row>
        <row r="23324">
          <cell r="AP23324">
            <v>0</v>
          </cell>
          <cell r="AT23324" t="str">
            <v>-</v>
          </cell>
          <cell r="AX23324" t="str">
            <v>-</v>
          </cell>
          <cell r="BB23324" t="str">
            <v>-</v>
          </cell>
          <cell r="BE23324">
            <v>0</v>
          </cell>
          <cell r="BF23324">
            <v>0</v>
          </cell>
          <cell r="BG23324">
            <v>0</v>
          </cell>
          <cell r="BJ23324">
            <v>0</v>
          </cell>
          <cell r="BK23324">
            <v>0</v>
          </cell>
          <cell r="BL23324">
            <v>0</v>
          </cell>
        </row>
        <row r="23325">
          <cell r="AP23325">
            <v>0</v>
          </cell>
          <cell r="AT23325" t="str">
            <v>-</v>
          </cell>
          <cell r="AX23325" t="str">
            <v>-</v>
          </cell>
          <cell r="BB23325" t="str">
            <v>-</v>
          </cell>
          <cell r="BE23325">
            <v>0</v>
          </cell>
          <cell r="BF23325">
            <v>0</v>
          </cell>
          <cell r="BG23325">
            <v>0</v>
          </cell>
          <cell r="BJ23325">
            <v>0</v>
          </cell>
          <cell r="BK23325">
            <v>0</v>
          </cell>
          <cell r="BL23325">
            <v>0</v>
          </cell>
        </row>
        <row r="23326">
          <cell r="AP23326">
            <v>0</v>
          </cell>
          <cell r="AT23326" t="str">
            <v>-</v>
          </cell>
          <cell r="AX23326" t="str">
            <v>-</v>
          </cell>
          <cell r="BB23326" t="str">
            <v>-</v>
          </cell>
          <cell r="BE23326">
            <v>0</v>
          </cell>
          <cell r="BF23326">
            <v>0</v>
          </cell>
          <cell r="BG23326">
            <v>0</v>
          </cell>
          <cell r="BJ23326">
            <v>0</v>
          </cell>
          <cell r="BK23326">
            <v>0</v>
          </cell>
          <cell r="BL23326">
            <v>0</v>
          </cell>
        </row>
        <row r="23327">
          <cell r="AP23327">
            <v>0</v>
          </cell>
          <cell r="AT23327" t="str">
            <v>-</v>
          </cell>
          <cell r="AX23327" t="str">
            <v>-</v>
          </cell>
          <cell r="BB23327" t="str">
            <v>-</v>
          </cell>
          <cell r="BE23327">
            <v>0</v>
          </cell>
          <cell r="BF23327">
            <v>0</v>
          </cell>
          <cell r="BG23327">
            <v>0</v>
          </cell>
          <cell r="BJ23327">
            <v>0</v>
          </cell>
          <cell r="BK23327">
            <v>0</v>
          </cell>
          <cell r="BL23327">
            <v>0</v>
          </cell>
        </row>
        <row r="23328">
          <cell r="AP23328">
            <v>0</v>
          </cell>
          <cell r="AT23328" t="str">
            <v>-</v>
          </cell>
          <cell r="AX23328" t="str">
            <v>-</v>
          </cell>
          <cell r="BB23328" t="str">
            <v>-</v>
          </cell>
          <cell r="BE23328">
            <v>0</v>
          </cell>
          <cell r="BF23328">
            <v>0</v>
          </cell>
          <cell r="BG23328">
            <v>0</v>
          </cell>
          <cell r="BJ23328">
            <v>0</v>
          </cell>
          <cell r="BK23328">
            <v>0</v>
          </cell>
          <cell r="BL23328">
            <v>0</v>
          </cell>
        </row>
        <row r="23329">
          <cell r="AP23329">
            <v>0</v>
          </cell>
          <cell r="AT23329" t="str">
            <v>-</v>
          </cell>
          <cell r="AX23329" t="str">
            <v>-</v>
          </cell>
          <cell r="BB23329" t="str">
            <v>-</v>
          </cell>
          <cell r="BE23329">
            <v>0</v>
          </cell>
          <cell r="BF23329">
            <v>0</v>
          </cell>
          <cell r="BG23329">
            <v>0</v>
          </cell>
          <cell r="BJ23329">
            <v>0</v>
          </cell>
          <cell r="BK23329">
            <v>0</v>
          </cell>
          <cell r="BL23329">
            <v>0</v>
          </cell>
        </row>
        <row r="23330">
          <cell r="AP23330">
            <v>0</v>
          </cell>
          <cell r="AT23330" t="str">
            <v>-</v>
          </cell>
          <cell r="AX23330" t="str">
            <v>-</v>
          </cell>
          <cell r="BB23330" t="str">
            <v>-</v>
          </cell>
          <cell r="BE23330">
            <v>0</v>
          </cell>
          <cell r="BF23330">
            <v>0</v>
          </cell>
          <cell r="BG23330">
            <v>0</v>
          </cell>
          <cell r="BJ23330">
            <v>0</v>
          </cell>
          <cell r="BK23330">
            <v>0</v>
          </cell>
          <cell r="BL23330">
            <v>0</v>
          </cell>
        </row>
        <row r="23331">
          <cell r="AP23331">
            <v>0</v>
          </cell>
          <cell r="AT23331" t="str">
            <v>-</v>
          </cell>
          <cell r="AX23331" t="str">
            <v>-</v>
          </cell>
          <cell r="BB23331" t="str">
            <v>-</v>
          </cell>
          <cell r="BE23331">
            <v>0</v>
          </cell>
          <cell r="BF23331">
            <v>0</v>
          </cell>
          <cell r="BG23331">
            <v>0</v>
          </cell>
          <cell r="BJ23331">
            <v>0</v>
          </cell>
          <cell r="BK23331">
            <v>0</v>
          </cell>
          <cell r="BL23331">
            <v>0</v>
          </cell>
        </row>
        <row r="23332">
          <cell r="AP23332">
            <v>0</v>
          </cell>
          <cell r="AT23332" t="str">
            <v>-</v>
          </cell>
          <cell r="AX23332" t="str">
            <v>-</v>
          </cell>
          <cell r="BB23332" t="str">
            <v>-</v>
          </cell>
          <cell r="BE23332">
            <v>0</v>
          </cell>
          <cell r="BF23332">
            <v>0</v>
          </cell>
          <cell r="BG23332">
            <v>0</v>
          </cell>
          <cell r="BJ23332">
            <v>0</v>
          </cell>
          <cell r="BK23332">
            <v>0</v>
          </cell>
          <cell r="BL23332">
            <v>0</v>
          </cell>
        </row>
        <row r="23333">
          <cell r="AP23333">
            <v>0</v>
          </cell>
          <cell r="AT23333" t="str">
            <v>-</v>
          </cell>
          <cell r="AX23333" t="str">
            <v>-</v>
          </cell>
          <cell r="BB23333" t="str">
            <v>-</v>
          </cell>
          <cell r="BE23333">
            <v>0</v>
          </cell>
          <cell r="BF23333">
            <v>0</v>
          </cell>
          <cell r="BG23333">
            <v>0</v>
          </cell>
          <cell r="BJ23333">
            <v>0</v>
          </cell>
          <cell r="BK23333">
            <v>0</v>
          </cell>
          <cell r="BL23333">
            <v>0</v>
          </cell>
        </row>
        <row r="23334">
          <cell r="AP23334">
            <v>0</v>
          </cell>
          <cell r="AT23334" t="str">
            <v>-</v>
          </cell>
          <cell r="AX23334" t="str">
            <v>-</v>
          </cell>
          <cell r="BB23334" t="str">
            <v>-</v>
          </cell>
          <cell r="BE23334">
            <v>0</v>
          </cell>
          <cell r="BF23334">
            <v>0</v>
          </cell>
          <cell r="BG23334">
            <v>0</v>
          </cell>
          <cell r="BJ23334">
            <v>0</v>
          </cell>
          <cell r="BK23334">
            <v>0</v>
          </cell>
          <cell r="BL23334">
            <v>0</v>
          </cell>
        </row>
        <row r="23335">
          <cell r="AP23335">
            <v>0</v>
          </cell>
          <cell r="AT23335" t="str">
            <v>-</v>
          </cell>
          <cell r="AX23335" t="str">
            <v>-</v>
          </cell>
          <cell r="BB23335" t="str">
            <v>-</v>
          </cell>
          <cell r="BE23335">
            <v>0</v>
          </cell>
          <cell r="BF23335">
            <v>0</v>
          </cell>
          <cell r="BG23335">
            <v>0</v>
          </cell>
          <cell r="BJ23335">
            <v>0</v>
          </cell>
          <cell r="BK23335">
            <v>0</v>
          </cell>
          <cell r="BL23335">
            <v>0</v>
          </cell>
        </row>
        <row r="23336">
          <cell r="AP23336">
            <v>0</v>
          </cell>
          <cell r="AT23336" t="str">
            <v>-</v>
          </cell>
          <cell r="AX23336" t="str">
            <v>-</v>
          </cell>
          <cell r="BB23336" t="str">
            <v>-</v>
          </cell>
          <cell r="BE23336">
            <v>0</v>
          </cell>
          <cell r="BF23336">
            <v>0</v>
          </cell>
          <cell r="BG23336">
            <v>0</v>
          </cell>
          <cell r="BJ23336">
            <v>0</v>
          </cell>
          <cell r="BK23336">
            <v>0</v>
          </cell>
          <cell r="BL23336">
            <v>0</v>
          </cell>
        </row>
        <row r="23337">
          <cell r="AP23337">
            <v>0</v>
          </cell>
          <cell r="AT23337" t="str">
            <v>-</v>
          </cell>
          <cell r="AX23337" t="str">
            <v>-</v>
          </cell>
          <cell r="BB23337" t="str">
            <v>-</v>
          </cell>
          <cell r="BE23337">
            <v>0</v>
          </cell>
          <cell r="BF23337">
            <v>0</v>
          </cell>
          <cell r="BG23337">
            <v>0</v>
          </cell>
          <cell r="BJ23337">
            <v>0</v>
          </cell>
          <cell r="BK23337">
            <v>0</v>
          </cell>
          <cell r="BL23337">
            <v>0</v>
          </cell>
        </row>
        <row r="23338">
          <cell r="AP23338">
            <v>0</v>
          </cell>
          <cell r="AT23338" t="str">
            <v>-</v>
          </cell>
          <cell r="AX23338" t="str">
            <v>-</v>
          </cell>
          <cell r="BB23338" t="str">
            <v>-</v>
          </cell>
          <cell r="BE23338">
            <v>0</v>
          </cell>
          <cell r="BF23338">
            <v>0</v>
          </cell>
          <cell r="BG23338">
            <v>0</v>
          </cell>
          <cell r="BJ23338">
            <v>0</v>
          </cell>
          <cell r="BK23338">
            <v>0</v>
          </cell>
          <cell r="BL23338">
            <v>0</v>
          </cell>
        </row>
        <row r="23339">
          <cell r="AP23339">
            <v>0</v>
          </cell>
          <cell r="AT23339" t="str">
            <v>-</v>
          </cell>
          <cell r="AX23339" t="str">
            <v>-</v>
          </cell>
          <cell r="BB23339" t="str">
            <v>-</v>
          </cell>
          <cell r="BE23339">
            <v>0</v>
          </cell>
          <cell r="BF23339">
            <v>0</v>
          </cell>
          <cell r="BG23339">
            <v>0</v>
          </cell>
          <cell r="BJ23339">
            <v>0</v>
          </cell>
          <cell r="BK23339">
            <v>0</v>
          </cell>
          <cell r="BL23339">
            <v>0</v>
          </cell>
        </row>
        <row r="23340">
          <cell r="AP23340">
            <v>0</v>
          </cell>
          <cell r="AT23340" t="str">
            <v>-</v>
          </cell>
          <cell r="AX23340" t="str">
            <v>-</v>
          </cell>
          <cell r="BB23340" t="str">
            <v>-</v>
          </cell>
          <cell r="BE23340">
            <v>0</v>
          </cell>
          <cell r="BF23340">
            <v>0</v>
          </cell>
          <cell r="BG23340">
            <v>0</v>
          </cell>
          <cell r="BJ23340">
            <v>0</v>
          </cell>
          <cell r="BK23340">
            <v>0</v>
          </cell>
          <cell r="BL23340">
            <v>0</v>
          </cell>
        </row>
        <row r="23341">
          <cell r="AP23341">
            <v>0</v>
          </cell>
          <cell r="AT23341" t="str">
            <v>-</v>
          </cell>
          <cell r="AX23341" t="str">
            <v>-</v>
          </cell>
          <cell r="BB23341" t="str">
            <v>-</v>
          </cell>
          <cell r="BE23341">
            <v>0</v>
          </cell>
          <cell r="BF23341">
            <v>0</v>
          </cell>
          <cell r="BG23341">
            <v>0</v>
          </cell>
          <cell r="BJ23341">
            <v>0</v>
          </cell>
          <cell r="BK23341">
            <v>0</v>
          </cell>
          <cell r="BL23341">
            <v>0</v>
          </cell>
        </row>
        <row r="23342">
          <cell r="AP23342">
            <v>0</v>
          </cell>
          <cell r="AT23342" t="str">
            <v>-</v>
          </cell>
          <cell r="AX23342" t="str">
            <v>-</v>
          </cell>
          <cell r="BB23342" t="str">
            <v>-</v>
          </cell>
          <cell r="BE23342">
            <v>0</v>
          </cell>
          <cell r="BF23342">
            <v>0</v>
          </cell>
          <cell r="BG23342">
            <v>0</v>
          </cell>
          <cell r="BJ23342">
            <v>0</v>
          </cell>
          <cell r="BK23342">
            <v>0</v>
          </cell>
          <cell r="BL23342">
            <v>0</v>
          </cell>
        </row>
        <row r="23343">
          <cell r="AP23343">
            <v>0</v>
          </cell>
          <cell r="AT23343" t="str">
            <v>-</v>
          </cell>
          <cell r="AX23343" t="str">
            <v>-</v>
          </cell>
          <cell r="BB23343" t="str">
            <v>-</v>
          </cell>
          <cell r="BE23343">
            <v>0</v>
          </cell>
          <cell r="BF23343">
            <v>0</v>
          </cell>
          <cell r="BG23343">
            <v>0</v>
          </cell>
          <cell r="BJ23343">
            <v>0</v>
          </cell>
          <cell r="BK23343">
            <v>0</v>
          </cell>
          <cell r="BL23343">
            <v>0</v>
          </cell>
        </row>
        <row r="23344">
          <cell r="AP23344">
            <v>0</v>
          </cell>
          <cell r="AT23344" t="str">
            <v>-</v>
          </cell>
          <cell r="AX23344" t="str">
            <v>-</v>
          </cell>
          <cell r="BB23344" t="str">
            <v>-</v>
          </cell>
          <cell r="BE23344">
            <v>0</v>
          </cell>
          <cell r="BF23344">
            <v>0</v>
          </cell>
          <cell r="BG23344">
            <v>0</v>
          </cell>
          <cell r="BJ23344">
            <v>0</v>
          </cell>
          <cell r="BK23344">
            <v>0</v>
          </cell>
          <cell r="BL23344">
            <v>0</v>
          </cell>
        </row>
        <row r="23345">
          <cell r="AP23345">
            <v>0</v>
          </cell>
          <cell r="AT23345" t="str">
            <v>-</v>
          </cell>
          <cell r="AX23345" t="str">
            <v>-</v>
          </cell>
          <cell r="BB23345" t="str">
            <v>-</v>
          </cell>
          <cell r="BE23345">
            <v>0</v>
          </cell>
          <cell r="BF23345">
            <v>0</v>
          </cell>
          <cell r="BG23345">
            <v>0</v>
          </cell>
          <cell r="BJ23345">
            <v>0</v>
          </cell>
          <cell r="BK23345">
            <v>0</v>
          </cell>
          <cell r="BL23345">
            <v>0</v>
          </cell>
        </row>
        <row r="23346">
          <cell r="AP23346">
            <v>0</v>
          </cell>
          <cell r="AT23346" t="str">
            <v>-</v>
          </cell>
          <cell r="AX23346" t="str">
            <v>-</v>
          </cell>
          <cell r="BB23346" t="str">
            <v>-</v>
          </cell>
          <cell r="BE23346">
            <v>0</v>
          </cell>
          <cell r="BF23346">
            <v>0</v>
          </cell>
          <cell r="BG23346">
            <v>0</v>
          </cell>
          <cell r="BJ23346">
            <v>0</v>
          </cell>
          <cell r="BK23346">
            <v>0</v>
          </cell>
          <cell r="BL23346">
            <v>0</v>
          </cell>
        </row>
        <row r="23347">
          <cell r="AP23347">
            <v>0</v>
          </cell>
          <cell r="AT23347" t="str">
            <v>-</v>
          </cell>
          <cell r="AX23347" t="str">
            <v>-</v>
          </cell>
          <cell r="BB23347" t="str">
            <v>-</v>
          </cell>
          <cell r="BE23347">
            <v>0</v>
          </cell>
          <cell r="BF23347">
            <v>0</v>
          </cell>
          <cell r="BG23347">
            <v>0</v>
          </cell>
          <cell r="BJ23347">
            <v>0</v>
          </cell>
          <cell r="BK23347">
            <v>0</v>
          </cell>
          <cell r="BL23347">
            <v>0</v>
          </cell>
        </row>
        <row r="23348">
          <cell r="AP23348">
            <v>0</v>
          </cell>
          <cell r="AT23348" t="str">
            <v>-</v>
          </cell>
          <cell r="AX23348" t="str">
            <v>-</v>
          </cell>
          <cell r="BB23348" t="str">
            <v>-</v>
          </cell>
          <cell r="BE23348">
            <v>0</v>
          </cell>
          <cell r="BF23348">
            <v>0</v>
          </cell>
          <cell r="BG23348">
            <v>0</v>
          </cell>
          <cell r="BJ23348">
            <v>0</v>
          </cell>
          <cell r="BK23348">
            <v>0</v>
          </cell>
          <cell r="BL23348">
            <v>0</v>
          </cell>
        </row>
        <row r="23349">
          <cell r="AP23349">
            <v>0</v>
          </cell>
          <cell r="AT23349" t="str">
            <v>-</v>
          </cell>
          <cell r="AX23349" t="str">
            <v>-</v>
          </cell>
          <cell r="BB23349" t="str">
            <v>-</v>
          </cell>
          <cell r="BE23349">
            <v>0</v>
          </cell>
          <cell r="BF23349">
            <v>0</v>
          </cell>
          <cell r="BG23349">
            <v>0</v>
          </cell>
          <cell r="BJ23349">
            <v>0</v>
          </cell>
          <cell r="BK23349">
            <v>0</v>
          </cell>
          <cell r="BL23349">
            <v>0</v>
          </cell>
        </row>
        <row r="23350">
          <cell r="AP23350">
            <v>0</v>
          </cell>
          <cell r="AT23350" t="str">
            <v>-</v>
          </cell>
          <cell r="AX23350" t="str">
            <v>-</v>
          </cell>
          <cell r="BB23350" t="str">
            <v>-</v>
          </cell>
          <cell r="BE23350">
            <v>0</v>
          </cell>
          <cell r="BF23350">
            <v>0</v>
          </cell>
          <cell r="BG23350">
            <v>0</v>
          </cell>
          <cell r="BJ23350">
            <v>0</v>
          </cell>
          <cell r="BK23350">
            <v>0</v>
          </cell>
          <cell r="BL23350">
            <v>0</v>
          </cell>
        </row>
        <row r="23351">
          <cell r="AP23351">
            <v>0</v>
          </cell>
          <cell r="AT23351" t="str">
            <v>-</v>
          </cell>
          <cell r="AX23351" t="str">
            <v>-</v>
          </cell>
          <cell r="BB23351" t="str">
            <v>-</v>
          </cell>
          <cell r="BE23351">
            <v>0</v>
          </cell>
          <cell r="BF23351">
            <v>0</v>
          </cell>
          <cell r="BG23351">
            <v>0</v>
          </cell>
          <cell r="BJ23351">
            <v>0</v>
          </cell>
          <cell r="BK23351">
            <v>0</v>
          </cell>
          <cell r="BL23351">
            <v>0</v>
          </cell>
        </row>
        <row r="23352">
          <cell r="AP23352">
            <v>0</v>
          </cell>
          <cell r="AT23352" t="str">
            <v>-</v>
          </cell>
          <cell r="AX23352" t="str">
            <v>-</v>
          </cell>
          <cell r="BB23352" t="str">
            <v>-</v>
          </cell>
          <cell r="BE23352">
            <v>0</v>
          </cell>
          <cell r="BF23352">
            <v>0</v>
          </cell>
          <cell r="BG23352">
            <v>0</v>
          </cell>
          <cell r="BJ23352">
            <v>0</v>
          </cell>
          <cell r="BK23352">
            <v>0</v>
          </cell>
          <cell r="BL23352">
            <v>0</v>
          </cell>
        </row>
        <row r="23353">
          <cell r="AP23353">
            <v>0</v>
          </cell>
          <cell r="AT23353" t="str">
            <v>-</v>
          </cell>
          <cell r="AX23353" t="str">
            <v>-</v>
          </cell>
          <cell r="BB23353" t="str">
            <v>-</v>
          </cell>
          <cell r="BE23353">
            <v>0</v>
          </cell>
          <cell r="BF23353">
            <v>0</v>
          </cell>
          <cell r="BG23353">
            <v>0</v>
          </cell>
          <cell r="BJ23353">
            <v>0</v>
          </cell>
          <cell r="BK23353">
            <v>0</v>
          </cell>
          <cell r="BL23353">
            <v>0</v>
          </cell>
        </row>
        <row r="23354">
          <cell r="AP23354">
            <v>0</v>
          </cell>
          <cell r="AT23354" t="str">
            <v>-</v>
          </cell>
          <cell r="AX23354" t="str">
            <v>-</v>
          </cell>
          <cell r="BB23354" t="str">
            <v>-</v>
          </cell>
          <cell r="BE23354">
            <v>0</v>
          </cell>
          <cell r="BF23354">
            <v>0</v>
          </cell>
          <cell r="BG23354">
            <v>0</v>
          </cell>
          <cell r="BJ23354">
            <v>0</v>
          </cell>
          <cell r="BK23354">
            <v>0</v>
          </cell>
          <cell r="BL23354">
            <v>0</v>
          </cell>
        </row>
        <row r="23355">
          <cell r="AP23355">
            <v>0</v>
          </cell>
          <cell r="AT23355" t="str">
            <v>-</v>
          </cell>
          <cell r="AX23355" t="str">
            <v>-</v>
          </cell>
          <cell r="BB23355" t="str">
            <v>-</v>
          </cell>
          <cell r="BE23355">
            <v>0</v>
          </cell>
          <cell r="BF23355">
            <v>0</v>
          </cell>
          <cell r="BG23355">
            <v>0</v>
          </cell>
          <cell r="BJ23355">
            <v>0</v>
          </cell>
          <cell r="BK23355">
            <v>0</v>
          </cell>
          <cell r="BL23355">
            <v>0</v>
          </cell>
        </row>
        <row r="23356">
          <cell r="AP23356">
            <v>0</v>
          </cell>
          <cell r="AT23356" t="str">
            <v>-</v>
          </cell>
          <cell r="AX23356" t="str">
            <v>-</v>
          </cell>
          <cell r="BB23356" t="str">
            <v>-</v>
          </cell>
          <cell r="BE23356">
            <v>0</v>
          </cell>
          <cell r="BF23356">
            <v>0</v>
          </cell>
          <cell r="BG23356">
            <v>0</v>
          </cell>
          <cell r="BJ23356">
            <v>0</v>
          </cell>
          <cell r="BK23356">
            <v>0</v>
          </cell>
          <cell r="BL23356">
            <v>0</v>
          </cell>
        </row>
        <row r="23357">
          <cell r="AP23357">
            <v>0</v>
          </cell>
          <cell r="AT23357" t="str">
            <v>-</v>
          </cell>
          <cell r="AX23357" t="str">
            <v>-</v>
          </cell>
          <cell r="BB23357" t="str">
            <v>-</v>
          </cell>
          <cell r="BE23357">
            <v>0</v>
          </cell>
          <cell r="BF23357">
            <v>0</v>
          </cell>
          <cell r="BG23357">
            <v>0</v>
          </cell>
          <cell r="BJ23357">
            <v>0</v>
          </cell>
          <cell r="BK23357">
            <v>0</v>
          </cell>
          <cell r="BL23357">
            <v>0</v>
          </cell>
        </row>
        <row r="23358">
          <cell r="AP23358">
            <v>0</v>
          </cell>
          <cell r="AT23358" t="str">
            <v>-</v>
          </cell>
          <cell r="AX23358" t="str">
            <v>-</v>
          </cell>
          <cell r="BB23358" t="str">
            <v>-</v>
          </cell>
          <cell r="BE23358">
            <v>0</v>
          </cell>
          <cell r="BF23358">
            <v>0</v>
          </cell>
          <cell r="BG23358">
            <v>0</v>
          </cell>
          <cell r="BJ23358">
            <v>0</v>
          </cell>
          <cell r="BK23358">
            <v>0</v>
          </cell>
          <cell r="BL23358">
            <v>0</v>
          </cell>
        </row>
        <row r="23359">
          <cell r="AP23359">
            <v>0</v>
          </cell>
          <cell r="AT23359" t="str">
            <v>-</v>
          </cell>
          <cell r="AX23359" t="str">
            <v>-</v>
          </cell>
          <cell r="BB23359" t="str">
            <v>-</v>
          </cell>
          <cell r="BE23359">
            <v>0</v>
          </cell>
          <cell r="BF23359">
            <v>0</v>
          </cell>
          <cell r="BG23359">
            <v>0</v>
          </cell>
          <cell r="BJ23359">
            <v>0</v>
          </cell>
          <cell r="BK23359">
            <v>0</v>
          </cell>
          <cell r="BL23359">
            <v>0</v>
          </cell>
        </row>
        <row r="23360">
          <cell r="AP23360">
            <v>0</v>
          </cell>
          <cell r="AT23360" t="str">
            <v>-</v>
          </cell>
          <cell r="AX23360" t="str">
            <v>-</v>
          </cell>
          <cell r="BB23360" t="str">
            <v>-</v>
          </cell>
          <cell r="BE23360">
            <v>0</v>
          </cell>
          <cell r="BF23360">
            <v>0</v>
          </cell>
          <cell r="BG23360">
            <v>0</v>
          </cell>
          <cell r="BJ23360">
            <v>0</v>
          </cell>
          <cell r="BK23360">
            <v>0</v>
          </cell>
          <cell r="BL23360">
            <v>0</v>
          </cell>
        </row>
        <row r="23361">
          <cell r="AP23361">
            <v>0</v>
          </cell>
          <cell r="AT23361" t="str">
            <v>-</v>
          </cell>
          <cell r="AX23361" t="str">
            <v>-</v>
          </cell>
          <cell r="BB23361" t="str">
            <v>-</v>
          </cell>
          <cell r="BE23361">
            <v>0</v>
          </cell>
          <cell r="BF23361">
            <v>0</v>
          </cell>
          <cell r="BG23361">
            <v>0</v>
          </cell>
          <cell r="BJ23361">
            <v>0</v>
          </cell>
          <cell r="BK23361">
            <v>0</v>
          </cell>
          <cell r="BL23361">
            <v>0</v>
          </cell>
        </row>
        <row r="23362">
          <cell r="AP23362">
            <v>0</v>
          </cell>
          <cell r="AT23362" t="str">
            <v>-</v>
          </cell>
          <cell r="AX23362" t="str">
            <v>-</v>
          </cell>
          <cell r="BB23362" t="str">
            <v>-</v>
          </cell>
          <cell r="BE23362">
            <v>0</v>
          </cell>
          <cell r="BF23362">
            <v>0</v>
          </cell>
          <cell r="BG23362">
            <v>0</v>
          </cell>
          <cell r="BJ23362">
            <v>0</v>
          </cell>
          <cell r="BK23362">
            <v>0</v>
          </cell>
          <cell r="BL23362">
            <v>0</v>
          </cell>
        </row>
        <row r="23363">
          <cell r="AP23363">
            <v>0</v>
          </cell>
          <cell r="AT23363" t="str">
            <v>-</v>
          </cell>
          <cell r="AX23363" t="str">
            <v>-</v>
          </cell>
          <cell r="BB23363" t="str">
            <v>-</v>
          </cell>
          <cell r="BE23363">
            <v>0</v>
          </cell>
          <cell r="BF23363">
            <v>0</v>
          </cell>
          <cell r="BG23363">
            <v>0</v>
          </cell>
          <cell r="BJ23363">
            <v>0</v>
          </cell>
          <cell r="BK23363">
            <v>0</v>
          </cell>
          <cell r="BL23363">
            <v>0</v>
          </cell>
        </row>
        <row r="23364">
          <cell r="AP23364">
            <v>0</v>
          </cell>
          <cell r="AT23364" t="str">
            <v>-</v>
          </cell>
          <cell r="AX23364" t="str">
            <v>-</v>
          </cell>
          <cell r="BB23364" t="str">
            <v>-</v>
          </cell>
          <cell r="BE23364">
            <v>0</v>
          </cell>
          <cell r="BF23364">
            <v>0</v>
          </cell>
          <cell r="BG23364">
            <v>0</v>
          </cell>
          <cell r="BJ23364">
            <v>0</v>
          </cell>
          <cell r="BK23364">
            <v>0</v>
          </cell>
          <cell r="BL23364">
            <v>0</v>
          </cell>
        </row>
        <row r="23365">
          <cell r="AP23365">
            <v>0</v>
          </cell>
          <cell r="AT23365" t="str">
            <v>-</v>
          </cell>
          <cell r="AX23365" t="str">
            <v>-</v>
          </cell>
          <cell r="BB23365" t="str">
            <v>-</v>
          </cell>
          <cell r="BE23365">
            <v>0</v>
          </cell>
          <cell r="BF23365">
            <v>0</v>
          </cell>
          <cell r="BG23365">
            <v>0</v>
          </cell>
          <cell r="BJ23365">
            <v>0</v>
          </cell>
          <cell r="BK23365">
            <v>0</v>
          </cell>
          <cell r="BL23365">
            <v>0</v>
          </cell>
        </row>
        <row r="23366">
          <cell r="AP23366">
            <v>0</v>
          </cell>
          <cell r="AT23366" t="str">
            <v>-</v>
          </cell>
          <cell r="AX23366" t="str">
            <v>-</v>
          </cell>
          <cell r="BB23366" t="str">
            <v>-</v>
          </cell>
          <cell r="BE23366">
            <v>0</v>
          </cell>
          <cell r="BF23366">
            <v>0</v>
          </cell>
          <cell r="BG23366">
            <v>0</v>
          </cell>
          <cell r="BJ23366">
            <v>0</v>
          </cell>
          <cell r="BK23366">
            <v>0</v>
          </cell>
          <cell r="BL23366">
            <v>0</v>
          </cell>
        </row>
        <row r="23367">
          <cell r="AP23367">
            <v>0</v>
          </cell>
          <cell r="AT23367" t="str">
            <v>-</v>
          </cell>
          <cell r="AX23367" t="str">
            <v>-</v>
          </cell>
          <cell r="BB23367" t="str">
            <v>-</v>
          </cell>
          <cell r="BE23367">
            <v>0</v>
          </cell>
          <cell r="BF23367">
            <v>0</v>
          </cell>
          <cell r="BG23367">
            <v>0</v>
          </cell>
          <cell r="BJ23367">
            <v>0</v>
          </cell>
          <cell r="BK23367">
            <v>0</v>
          </cell>
          <cell r="BL23367">
            <v>0</v>
          </cell>
        </row>
        <row r="23368">
          <cell r="AP23368">
            <v>0</v>
          </cell>
          <cell r="AT23368" t="str">
            <v>-</v>
          </cell>
          <cell r="AX23368" t="str">
            <v>-</v>
          </cell>
          <cell r="BB23368" t="str">
            <v>-</v>
          </cell>
          <cell r="BE23368">
            <v>0</v>
          </cell>
          <cell r="BF23368">
            <v>0</v>
          </cell>
          <cell r="BG23368">
            <v>0</v>
          </cell>
          <cell r="BJ23368">
            <v>0</v>
          </cell>
          <cell r="BK23368">
            <v>0</v>
          </cell>
          <cell r="BL23368">
            <v>0</v>
          </cell>
        </row>
        <row r="23369">
          <cell r="AP23369">
            <v>0</v>
          </cell>
          <cell r="AT23369" t="str">
            <v>-</v>
          </cell>
          <cell r="AX23369" t="str">
            <v>-</v>
          </cell>
          <cell r="BB23369" t="str">
            <v>-</v>
          </cell>
          <cell r="BE23369">
            <v>0</v>
          </cell>
          <cell r="BF23369">
            <v>0</v>
          </cell>
          <cell r="BG23369">
            <v>0</v>
          </cell>
          <cell r="BJ23369">
            <v>0</v>
          </cell>
          <cell r="BK23369">
            <v>0</v>
          </cell>
          <cell r="BL23369">
            <v>0</v>
          </cell>
        </row>
        <row r="23370">
          <cell r="AP23370">
            <v>0</v>
          </cell>
          <cell r="AT23370" t="str">
            <v>-</v>
          </cell>
          <cell r="AX23370" t="str">
            <v>-</v>
          </cell>
          <cell r="BB23370" t="str">
            <v>-</v>
          </cell>
          <cell r="BE23370">
            <v>0</v>
          </cell>
          <cell r="BF23370">
            <v>0</v>
          </cell>
          <cell r="BG23370">
            <v>0</v>
          </cell>
          <cell r="BJ23370">
            <v>0</v>
          </cell>
          <cell r="BK23370">
            <v>0</v>
          </cell>
          <cell r="BL23370">
            <v>0</v>
          </cell>
        </row>
        <row r="23371">
          <cell r="AP23371">
            <v>0</v>
          </cell>
          <cell r="AT23371" t="str">
            <v>-</v>
          </cell>
          <cell r="AX23371" t="str">
            <v>-</v>
          </cell>
          <cell r="BB23371" t="str">
            <v>-</v>
          </cell>
          <cell r="BE23371">
            <v>0</v>
          </cell>
          <cell r="BF23371">
            <v>0</v>
          </cell>
          <cell r="BG23371">
            <v>0</v>
          </cell>
          <cell r="BJ23371">
            <v>0</v>
          </cell>
          <cell r="BK23371">
            <v>0</v>
          </cell>
          <cell r="BL23371">
            <v>0</v>
          </cell>
        </row>
        <row r="23372">
          <cell r="AP23372">
            <v>0</v>
          </cell>
          <cell r="AT23372" t="str">
            <v>-</v>
          </cell>
          <cell r="AX23372" t="str">
            <v>-</v>
          </cell>
          <cell r="BB23372" t="str">
            <v>-</v>
          </cell>
          <cell r="BE23372">
            <v>0</v>
          </cell>
          <cell r="BF23372">
            <v>0</v>
          </cell>
          <cell r="BG23372">
            <v>0</v>
          </cell>
          <cell r="BJ23372">
            <v>0</v>
          </cell>
          <cell r="BK23372">
            <v>0</v>
          </cell>
          <cell r="BL23372">
            <v>0</v>
          </cell>
        </row>
        <row r="23373">
          <cell r="AP23373">
            <v>0</v>
          </cell>
          <cell r="AT23373" t="str">
            <v>-</v>
          </cell>
          <cell r="AX23373" t="str">
            <v>-</v>
          </cell>
          <cell r="BB23373" t="str">
            <v>-</v>
          </cell>
          <cell r="BE23373">
            <v>0</v>
          </cell>
          <cell r="BF23373">
            <v>0</v>
          </cell>
          <cell r="BG23373">
            <v>0</v>
          </cell>
          <cell r="BJ23373">
            <v>0</v>
          </cell>
          <cell r="BK23373">
            <v>0</v>
          </cell>
          <cell r="BL23373">
            <v>0</v>
          </cell>
        </row>
        <row r="23374">
          <cell r="AP23374">
            <v>0</v>
          </cell>
          <cell r="AT23374" t="str">
            <v>-</v>
          </cell>
          <cell r="AX23374" t="str">
            <v>-</v>
          </cell>
          <cell r="BB23374" t="str">
            <v>-</v>
          </cell>
          <cell r="BE23374">
            <v>0</v>
          </cell>
          <cell r="BF23374">
            <v>0</v>
          </cell>
          <cell r="BG23374">
            <v>0</v>
          </cell>
          <cell r="BJ23374">
            <v>0</v>
          </cell>
          <cell r="BK23374">
            <v>0</v>
          </cell>
          <cell r="BL23374">
            <v>0</v>
          </cell>
        </row>
        <row r="23375">
          <cell r="AP23375">
            <v>0</v>
          </cell>
          <cell r="AT23375" t="str">
            <v>-</v>
          </cell>
          <cell r="AX23375" t="str">
            <v>-</v>
          </cell>
          <cell r="BB23375" t="str">
            <v>-</v>
          </cell>
          <cell r="BE23375">
            <v>0</v>
          </cell>
          <cell r="BF23375">
            <v>0</v>
          </cell>
          <cell r="BG23375">
            <v>0</v>
          </cell>
          <cell r="BJ23375">
            <v>0</v>
          </cell>
          <cell r="BK23375">
            <v>0</v>
          </cell>
          <cell r="BL23375">
            <v>0</v>
          </cell>
        </row>
        <row r="23376">
          <cell r="AP23376">
            <v>0</v>
          </cell>
          <cell r="AT23376" t="str">
            <v>-</v>
          </cell>
          <cell r="AX23376" t="str">
            <v>-</v>
          </cell>
          <cell r="BB23376" t="str">
            <v>-</v>
          </cell>
          <cell r="BE23376">
            <v>0</v>
          </cell>
          <cell r="BF23376">
            <v>0</v>
          </cell>
          <cell r="BG23376">
            <v>0</v>
          </cell>
          <cell r="BJ23376">
            <v>0</v>
          </cell>
          <cell r="BK23376">
            <v>0</v>
          </cell>
          <cell r="BL23376">
            <v>0</v>
          </cell>
        </row>
        <row r="23377">
          <cell r="AP23377">
            <v>0</v>
          </cell>
          <cell r="AT23377" t="str">
            <v>-</v>
          </cell>
          <cell r="AX23377" t="str">
            <v>-</v>
          </cell>
          <cell r="BB23377" t="str">
            <v>-</v>
          </cell>
          <cell r="BE23377">
            <v>0</v>
          </cell>
          <cell r="BF23377">
            <v>0</v>
          </cell>
          <cell r="BG23377">
            <v>0</v>
          </cell>
          <cell r="BJ23377">
            <v>0</v>
          </cell>
          <cell r="BK23377">
            <v>0</v>
          </cell>
          <cell r="BL23377">
            <v>0</v>
          </cell>
        </row>
        <row r="23378">
          <cell r="AP23378">
            <v>0</v>
          </cell>
          <cell r="AT23378" t="str">
            <v>-</v>
          </cell>
          <cell r="AX23378" t="str">
            <v>-</v>
          </cell>
          <cell r="BB23378" t="str">
            <v>-</v>
          </cell>
          <cell r="BE23378">
            <v>0</v>
          </cell>
          <cell r="BF23378">
            <v>0</v>
          </cell>
          <cell r="BG23378">
            <v>0</v>
          </cell>
          <cell r="BJ23378">
            <v>0</v>
          </cell>
          <cell r="BK23378">
            <v>0</v>
          </cell>
          <cell r="BL23378">
            <v>0</v>
          </cell>
        </row>
        <row r="23379">
          <cell r="AP23379">
            <v>0</v>
          </cell>
          <cell r="AT23379" t="str">
            <v>-</v>
          </cell>
          <cell r="AX23379" t="str">
            <v>-</v>
          </cell>
          <cell r="BB23379" t="str">
            <v>-</v>
          </cell>
          <cell r="BE23379">
            <v>0</v>
          </cell>
          <cell r="BF23379">
            <v>0</v>
          </cell>
          <cell r="BG23379">
            <v>0</v>
          </cell>
          <cell r="BJ23379">
            <v>0</v>
          </cell>
          <cell r="BK23379">
            <v>0</v>
          </cell>
          <cell r="BL23379">
            <v>0</v>
          </cell>
        </row>
        <row r="23380">
          <cell r="AP23380">
            <v>0</v>
          </cell>
          <cell r="AT23380" t="str">
            <v>-</v>
          </cell>
          <cell r="AX23380" t="str">
            <v>-</v>
          </cell>
          <cell r="BB23380" t="str">
            <v>-</v>
          </cell>
          <cell r="BE23380">
            <v>0</v>
          </cell>
          <cell r="BF23380">
            <v>0</v>
          </cell>
          <cell r="BG23380">
            <v>0</v>
          </cell>
          <cell r="BJ23380">
            <v>0</v>
          </cell>
          <cell r="BK23380">
            <v>0</v>
          </cell>
          <cell r="BL23380">
            <v>0</v>
          </cell>
        </row>
        <row r="23381">
          <cell r="AP23381">
            <v>0</v>
          </cell>
          <cell r="AT23381" t="str">
            <v>-</v>
          </cell>
          <cell r="AX23381" t="str">
            <v>-</v>
          </cell>
          <cell r="BB23381" t="str">
            <v>-</v>
          </cell>
          <cell r="BE23381">
            <v>0</v>
          </cell>
          <cell r="BF23381">
            <v>0</v>
          </cell>
          <cell r="BG23381">
            <v>0</v>
          </cell>
          <cell r="BJ23381">
            <v>0</v>
          </cell>
          <cell r="BK23381">
            <v>0</v>
          </cell>
          <cell r="BL23381">
            <v>0</v>
          </cell>
        </row>
        <row r="23382">
          <cell r="AP23382">
            <v>0</v>
          </cell>
          <cell r="AT23382" t="str">
            <v>-</v>
          </cell>
          <cell r="AX23382" t="str">
            <v>-</v>
          </cell>
          <cell r="BB23382" t="str">
            <v>-</v>
          </cell>
          <cell r="BE23382">
            <v>0</v>
          </cell>
          <cell r="BF23382">
            <v>0</v>
          </cell>
          <cell r="BG23382">
            <v>0</v>
          </cell>
          <cell r="BJ23382">
            <v>0</v>
          </cell>
          <cell r="BK23382">
            <v>0</v>
          </cell>
          <cell r="BL23382">
            <v>0</v>
          </cell>
        </row>
        <row r="23383">
          <cell r="AP23383">
            <v>0</v>
          </cell>
          <cell r="AT23383" t="str">
            <v>-</v>
          </cell>
          <cell r="AX23383" t="str">
            <v>-</v>
          </cell>
          <cell r="BB23383" t="str">
            <v>-</v>
          </cell>
          <cell r="BE23383">
            <v>0</v>
          </cell>
          <cell r="BF23383">
            <v>0</v>
          </cell>
          <cell r="BG23383">
            <v>0</v>
          </cell>
          <cell r="BJ23383">
            <v>0</v>
          </cell>
          <cell r="BK23383">
            <v>0</v>
          </cell>
          <cell r="BL23383">
            <v>0</v>
          </cell>
        </row>
        <row r="23384">
          <cell r="AP23384">
            <v>0</v>
          </cell>
          <cell r="AT23384" t="str">
            <v>-</v>
          </cell>
          <cell r="AX23384" t="str">
            <v>-</v>
          </cell>
          <cell r="BB23384" t="str">
            <v>-</v>
          </cell>
          <cell r="BE23384">
            <v>0</v>
          </cell>
          <cell r="BF23384">
            <v>0</v>
          </cell>
          <cell r="BG23384">
            <v>0</v>
          </cell>
          <cell r="BJ23384">
            <v>0</v>
          </cell>
          <cell r="BK23384">
            <v>0</v>
          </cell>
          <cell r="BL23384">
            <v>0</v>
          </cell>
        </row>
        <row r="23385">
          <cell r="AP23385">
            <v>0</v>
          </cell>
          <cell r="AT23385" t="str">
            <v>-</v>
          </cell>
          <cell r="AX23385" t="str">
            <v>-</v>
          </cell>
          <cell r="BB23385" t="str">
            <v>-</v>
          </cell>
          <cell r="BE23385">
            <v>0</v>
          </cell>
          <cell r="BF23385">
            <v>0</v>
          </cell>
          <cell r="BG23385">
            <v>0</v>
          </cell>
          <cell r="BJ23385">
            <v>0</v>
          </cell>
          <cell r="BK23385">
            <v>0</v>
          </cell>
          <cell r="BL23385">
            <v>0</v>
          </cell>
        </row>
        <row r="23386">
          <cell r="AP23386">
            <v>0</v>
          </cell>
          <cell r="AT23386" t="str">
            <v>-</v>
          </cell>
          <cell r="AX23386" t="str">
            <v>-</v>
          </cell>
          <cell r="BB23386" t="str">
            <v>-</v>
          </cell>
          <cell r="BE23386">
            <v>0</v>
          </cell>
          <cell r="BF23386">
            <v>0</v>
          </cell>
          <cell r="BG23386">
            <v>0</v>
          </cell>
          <cell r="BJ23386">
            <v>0</v>
          </cell>
          <cell r="BK23386">
            <v>0</v>
          </cell>
          <cell r="BL23386">
            <v>0</v>
          </cell>
        </row>
        <row r="23387">
          <cell r="AP23387">
            <v>0</v>
          </cell>
          <cell r="AT23387" t="str">
            <v>-</v>
          </cell>
          <cell r="AX23387" t="str">
            <v>-</v>
          </cell>
          <cell r="BB23387" t="str">
            <v>-</v>
          </cell>
          <cell r="BE23387">
            <v>0</v>
          </cell>
          <cell r="BF23387">
            <v>0</v>
          </cell>
          <cell r="BG23387">
            <v>0</v>
          </cell>
          <cell r="BJ23387">
            <v>0</v>
          </cell>
          <cell r="BK23387">
            <v>0</v>
          </cell>
          <cell r="BL23387">
            <v>0</v>
          </cell>
        </row>
        <row r="23388">
          <cell r="AP23388">
            <v>0</v>
          </cell>
          <cell r="AT23388" t="str">
            <v>-</v>
          </cell>
          <cell r="AX23388" t="str">
            <v>-</v>
          </cell>
          <cell r="BB23388" t="str">
            <v>-</v>
          </cell>
          <cell r="BE23388">
            <v>0</v>
          </cell>
          <cell r="BF23388">
            <v>0</v>
          </cell>
          <cell r="BG23388">
            <v>0</v>
          </cell>
          <cell r="BJ23388">
            <v>0</v>
          </cell>
          <cell r="BK23388">
            <v>0</v>
          </cell>
          <cell r="BL23388">
            <v>0</v>
          </cell>
        </row>
        <row r="23389">
          <cell r="AP23389">
            <v>0</v>
          </cell>
          <cell r="AT23389" t="str">
            <v>-</v>
          </cell>
          <cell r="AX23389" t="str">
            <v>-</v>
          </cell>
          <cell r="BB23389" t="str">
            <v>-</v>
          </cell>
          <cell r="BE23389">
            <v>0</v>
          </cell>
          <cell r="BF23389">
            <v>0</v>
          </cell>
          <cell r="BG23389">
            <v>0</v>
          </cell>
          <cell r="BJ23389">
            <v>0</v>
          </cell>
          <cell r="BK23389">
            <v>0</v>
          </cell>
          <cell r="BL23389">
            <v>0</v>
          </cell>
        </row>
        <row r="23390">
          <cell r="AP23390">
            <v>0</v>
          </cell>
          <cell r="AT23390" t="str">
            <v>-</v>
          </cell>
          <cell r="AX23390" t="str">
            <v>-</v>
          </cell>
          <cell r="BB23390" t="str">
            <v>-</v>
          </cell>
          <cell r="BE23390">
            <v>0</v>
          </cell>
          <cell r="BF23390">
            <v>0</v>
          </cell>
          <cell r="BG23390">
            <v>0</v>
          </cell>
          <cell r="BJ23390">
            <v>0</v>
          </cell>
          <cell r="BK23390">
            <v>0</v>
          </cell>
          <cell r="BL23390">
            <v>0</v>
          </cell>
        </row>
        <row r="23391">
          <cell r="AP23391">
            <v>0</v>
          </cell>
          <cell r="AT23391" t="str">
            <v>-</v>
          </cell>
          <cell r="AX23391" t="str">
            <v>-</v>
          </cell>
          <cell r="BB23391" t="str">
            <v>-</v>
          </cell>
          <cell r="BE23391">
            <v>0</v>
          </cell>
          <cell r="BF23391">
            <v>0</v>
          </cell>
          <cell r="BG23391">
            <v>0</v>
          </cell>
          <cell r="BJ23391">
            <v>0</v>
          </cell>
          <cell r="BK23391">
            <v>0</v>
          </cell>
          <cell r="BL23391">
            <v>0</v>
          </cell>
        </row>
        <row r="23392">
          <cell r="AP23392">
            <v>0</v>
          </cell>
          <cell r="AT23392" t="str">
            <v>-</v>
          </cell>
          <cell r="AX23392" t="str">
            <v>-</v>
          </cell>
          <cell r="BB23392" t="str">
            <v>-</v>
          </cell>
          <cell r="BE23392">
            <v>0</v>
          </cell>
          <cell r="BF23392">
            <v>0</v>
          </cell>
          <cell r="BG23392">
            <v>0</v>
          </cell>
          <cell r="BJ23392">
            <v>0</v>
          </cell>
          <cell r="BK23392">
            <v>0</v>
          </cell>
          <cell r="BL23392">
            <v>0</v>
          </cell>
        </row>
        <row r="23393">
          <cell r="AP23393">
            <v>0</v>
          </cell>
          <cell r="AT23393" t="str">
            <v>-</v>
          </cell>
          <cell r="AX23393" t="str">
            <v>-</v>
          </cell>
          <cell r="BB23393" t="str">
            <v>-</v>
          </cell>
          <cell r="BE23393">
            <v>0</v>
          </cell>
          <cell r="BF23393">
            <v>0</v>
          </cell>
          <cell r="BG23393">
            <v>0</v>
          </cell>
          <cell r="BJ23393">
            <v>0</v>
          </cell>
          <cell r="BK23393">
            <v>0</v>
          </cell>
          <cell r="BL23393">
            <v>0</v>
          </cell>
        </row>
        <row r="23394">
          <cell r="AP23394">
            <v>0</v>
          </cell>
          <cell r="AT23394" t="str">
            <v>-</v>
          </cell>
          <cell r="AX23394" t="str">
            <v>-</v>
          </cell>
          <cell r="BB23394" t="str">
            <v>-</v>
          </cell>
          <cell r="BE23394">
            <v>0</v>
          </cell>
          <cell r="BF23394">
            <v>0</v>
          </cell>
          <cell r="BG23394">
            <v>0</v>
          </cell>
          <cell r="BJ23394">
            <v>0</v>
          </cell>
          <cell r="BK23394">
            <v>0</v>
          </cell>
          <cell r="BL23394">
            <v>0</v>
          </cell>
        </row>
        <row r="23395">
          <cell r="AP23395">
            <v>0</v>
          </cell>
          <cell r="AT23395" t="str">
            <v>-</v>
          </cell>
          <cell r="AX23395" t="str">
            <v>-</v>
          </cell>
          <cell r="BB23395" t="str">
            <v>-</v>
          </cell>
          <cell r="BE23395">
            <v>0</v>
          </cell>
          <cell r="BF23395">
            <v>0</v>
          </cell>
          <cell r="BG23395">
            <v>0</v>
          </cell>
          <cell r="BJ23395">
            <v>0</v>
          </cell>
          <cell r="BK23395">
            <v>0</v>
          </cell>
          <cell r="BL23395">
            <v>0</v>
          </cell>
        </row>
        <row r="23396">
          <cell r="AP23396">
            <v>0</v>
          </cell>
          <cell r="AT23396" t="str">
            <v>-</v>
          </cell>
          <cell r="AX23396" t="str">
            <v>-</v>
          </cell>
          <cell r="BB23396" t="str">
            <v>-</v>
          </cell>
          <cell r="BE23396">
            <v>0</v>
          </cell>
          <cell r="BF23396">
            <v>0</v>
          </cell>
          <cell r="BG23396">
            <v>0</v>
          </cell>
          <cell r="BJ23396">
            <v>0</v>
          </cell>
          <cell r="BK23396">
            <v>0</v>
          </cell>
          <cell r="BL23396">
            <v>0</v>
          </cell>
        </row>
        <row r="23397">
          <cell r="AP23397">
            <v>0</v>
          </cell>
          <cell r="AT23397" t="str">
            <v>-</v>
          </cell>
          <cell r="AX23397" t="str">
            <v>-</v>
          </cell>
          <cell r="BB23397" t="str">
            <v>-</v>
          </cell>
          <cell r="BE23397">
            <v>0</v>
          </cell>
          <cell r="BF23397">
            <v>0</v>
          </cell>
          <cell r="BG23397">
            <v>0</v>
          </cell>
          <cell r="BJ23397">
            <v>0</v>
          </cell>
          <cell r="BK23397">
            <v>0</v>
          </cell>
          <cell r="BL23397">
            <v>0</v>
          </cell>
        </row>
        <row r="23398">
          <cell r="AP23398">
            <v>0</v>
          </cell>
          <cell r="AT23398" t="str">
            <v>-</v>
          </cell>
          <cell r="AX23398" t="str">
            <v>-</v>
          </cell>
          <cell r="BB23398" t="str">
            <v>-</v>
          </cell>
          <cell r="BE23398">
            <v>0</v>
          </cell>
          <cell r="BF23398">
            <v>0</v>
          </cell>
          <cell r="BG23398">
            <v>0</v>
          </cell>
          <cell r="BJ23398">
            <v>0</v>
          </cell>
          <cell r="BK23398">
            <v>0</v>
          </cell>
          <cell r="BL23398">
            <v>0</v>
          </cell>
        </row>
        <row r="23399">
          <cell r="AP23399">
            <v>0</v>
          </cell>
          <cell r="AT23399" t="str">
            <v>-</v>
          </cell>
          <cell r="AX23399" t="str">
            <v>-</v>
          </cell>
          <cell r="BB23399" t="str">
            <v>-</v>
          </cell>
          <cell r="BE23399">
            <v>0</v>
          </cell>
          <cell r="BF23399">
            <v>0</v>
          </cell>
          <cell r="BG23399">
            <v>0</v>
          </cell>
          <cell r="BJ23399">
            <v>0</v>
          </cell>
          <cell r="BK23399">
            <v>0</v>
          </cell>
          <cell r="BL23399">
            <v>0</v>
          </cell>
        </row>
        <row r="23400">
          <cell r="AP23400">
            <v>0</v>
          </cell>
          <cell r="AT23400" t="str">
            <v>-</v>
          </cell>
          <cell r="AX23400" t="str">
            <v>-</v>
          </cell>
          <cell r="BB23400" t="str">
            <v>-</v>
          </cell>
          <cell r="BE23400">
            <v>0</v>
          </cell>
          <cell r="BF23400">
            <v>0</v>
          </cell>
          <cell r="BG23400">
            <v>0</v>
          </cell>
          <cell r="BJ23400">
            <v>0</v>
          </cell>
          <cell r="BK23400">
            <v>0</v>
          </cell>
          <cell r="BL23400">
            <v>0</v>
          </cell>
        </row>
        <row r="23401">
          <cell r="AP23401">
            <v>0</v>
          </cell>
          <cell r="AT23401" t="str">
            <v>-</v>
          </cell>
          <cell r="AX23401" t="str">
            <v>-</v>
          </cell>
          <cell r="BB23401" t="str">
            <v>-</v>
          </cell>
          <cell r="BE23401">
            <v>0</v>
          </cell>
          <cell r="BF23401">
            <v>0</v>
          </cell>
          <cell r="BG23401">
            <v>0</v>
          </cell>
          <cell r="BJ23401">
            <v>0</v>
          </cell>
          <cell r="BK23401">
            <v>0</v>
          </cell>
          <cell r="BL23401">
            <v>0</v>
          </cell>
        </row>
        <row r="23402">
          <cell r="AP23402">
            <v>0</v>
          </cell>
          <cell r="AT23402" t="str">
            <v>-</v>
          </cell>
          <cell r="AX23402" t="str">
            <v>-</v>
          </cell>
          <cell r="BB23402" t="str">
            <v>-</v>
          </cell>
          <cell r="BE23402">
            <v>0</v>
          </cell>
          <cell r="BF23402">
            <v>0</v>
          </cell>
          <cell r="BG23402">
            <v>0</v>
          </cell>
          <cell r="BJ23402">
            <v>0</v>
          </cell>
          <cell r="BK23402">
            <v>0</v>
          </cell>
          <cell r="BL23402">
            <v>0</v>
          </cell>
        </row>
        <row r="23403">
          <cell r="AP23403">
            <v>0</v>
          </cell>
          <cell r="AT23403" t="str">
            <v>-</v>
          </cell>
          <cell r="AX23403" t="str">
            <v>-</v>
          </cell>
          <cell r="BB23403" t="str">
            <v>-</v>
          </cell>
          <cell r="BE23403">
            <v>0</v>
          </cell>
          <cell r="BF23403">
            <v>0</v>
          </cell>
          <cell r="BG23403">
            <v>0</v>
          </cell>
          <cell r="BJ23403">
            <v>0</v>
          </cell>
          <cell r="BK23403">
            <v>0</v>
          </cell>
          <cell r="BL23403">
            <v>0</v>
          </cell>
        </row>
        <row r="23404">
          <cell r="AP23404">
            <v>0</v>
          </cell>
          <cell r="AT23404" t="str">
            <v>-</v>
          </cell>
          <cell r="AX23404" t="str">
            <v>-</v>
          </cell>
          <cell r="BB23404" t="str">
            <v>-</v>
          </cell>
          <cell r="BE23404">
            <v>0</v>
          </cell>
          <cell r="BF23404">
            <v>0</v>
          </cell>
          <cell r="BG23404">
            <v>0</v>
          </cell>
          <cell r="BJ23404">
            <v>0</v>
          </cell>
          <cell r="BK23404">
            <v>0</v>
          </cell>
          <cell r="BL23404">
            <v>0</v>
          </cell>
        </row>
        <row r="23405">
          <cell r="AP23405">
            <v>0</v>
          </cell>
          <cell r="AT23405" t="str">
            <v>-</v>
          </cell>
          <cell r="AX23405" t="str">
            <v>-</v>
          </cell>
          <cell r="BB23405" t="str">
            <v>-</v>
          </cell>
          <cell r="BE23405">
            <v>0</v>
          </cell>
          <cell r="BF23405">
            <v>0</v>
          </cell>
          <cell r="BG23405">
            <v>0</v>
          </cell>
          <cell r="BJ23405">
            <v>0</v>
          </cell>
          <cell r="BK23405">
            <v>0</v>
          </cell>
          <cell r="BL23405">
            <v>0</v>
          </cell>
        </row>
        <row r="23406">
          <cell r="AP23406">
            <v>0</v>
          </cell>
          <cell r="AT23406" t="str">
            <v>-</v>
          </cell>
          <cell r="AX23406" t="str">
            <v>-</v>
          </cell>
          <cell r="BB23406" t="str">
            <v>-</v>
          </cell>
          <cell r="BE23406">
            <v>0</v>
          </cell>
          <cell r="BF23406">
            <v>0</v>
          </cell>
          <cell r="BG23406">
            <v>0</v>
          </cell>
          <cell r="BJ23406">
            <v>0</v>
          </cell>
          <cell r="BK23406">
            <v>0</v>
          </cell>
          <cell r="BL23406">
            <v>0</v>
          </cell>
        </row>
        <row r="23407">
          <cell r="AP23407">
            <v>0</v>
          </cell>
          <cell r="AT23407" t="str">
            <v>-</v>
          </cell>
          <cell r="AX23407" t="str">
            <v>-</v>
          </cell>
          <cell r="BB23407" t="str">
            <v>-</v>
          </cell>
          <cell r="BE23407">
            <v>0</v>
          </cell>
          <cell r="BF23407">
            <v>0</v>
          </cell>
          <cell r="BG23407">
            <v>0</v>
          </cell>
          <cell r="BJ23407">
            <v>0</v>
          </cell>
          <cell r="BK23407">
            <v>0</v>
          </cell>
          <cell r="BL23407">
            <v>0</v>
          </cell>
        </row>
        <row r="23408">
          <cell r="AP23408">
            <v>0</v>
          </cell>
          <cell r="AT23408" t="str">
            <v>-</v>
          </cell>
          <cell r="AX23408" t="str">
            <v>-</v>
          </cell>
          <cell r="BB23408" t="str">
            <v>-</v>
          </cell>
          <cell r="BE23408">
            <v>0</v>
          </cell>
          <cell r="BF23408">
            <v>0</v>
          </cell>
          <cell r="BG23408">
            <v>0</v>
          </cell>
          <cell r="BJ23408">
            <v>0</v>
          </cell>
          <cell r="BK23408">
            <v>0</v>
          </cell>
          <cell r="BL23408">
            <v>0</v>
          </cell>
        </row>
        <row r="23409">
          <cell r="AP23409">
            <v>0</v>
          </cell>
          <cell r="AT23409" t="str">
            <v>-</v>
          </cell>
          <cell r="AX23409" t="str">
            <v>-</v>
          </cell>
          <cell r="BB23409" t="str">
            <v>-</v>
          </cell>
          <cell r="BE23409">
            <v>0</v>
          </cell>
          <cell r="BF23409">
            <v>0</v>
          </cell>
          <cell r="BG23409">
            <v>0</v>
          </cell>
          <cell r="BJ23409">
            <v>0</v>
          </cell>
          <cell r="BK23409">
            <v>0</v>
          </cell>
          <cell r="BL23409">
            <v>0</v>
          </cell>
        </row>
        <row r="23410">
          <cell r="AP23410">
            <v>0</v>
          </cell>
          <cell r="AT23410" t="str">
            <v>-</v>
          </cell>
          <cell r="AX23410" t="str">
            <v>-</v>
          </cell>
          <cell r="BB23410" t="str">
            <v>-</v>
          </cell>
          <cell r="BE23410">
            <v>0</v>
          </cell>
          <cell r="BF23410">
            <v>0</v>
          </cell>
          <cell r="BG23410">
            <v>0</v>
          </cell>
          <cell r="BJ23410">
            <v>0</v>
          </cell>
          <cell r="BK23410">
            <v>0</v>
          </cell>
          <cell r="BL23410">
            <v>0</v>
          </cell>
        </row>
        <row r="23411">
          <cell r="AP23411">
            <v>0</v>
          </cell>
          <cell r="AT23411" t="str">
            <v>-</v>
          </cell>
          <cell r="AX23411" t="str">
            <v>-</v>
          </cell>
          <cell r="BB23411" t="str">
            <v>-</v>
          </cell>
          <cell r="BE23411">
            <v>0</v>
          </cell>
          <cell r="BF23411">
            <v>0</v>
          </cell>
          <cell r="BG23411">
            <v>0</v>
          </cell>
          <cell r="BJ23411">
            <v>0</v>
          </cell>
          <cell r="BK23411">
            <v>0</v>
          </cell>
          <cell r="BL23411">
            <v>0</v>
          </cell>
        </row>
        <row r="23412">
          <cell r="AP23412">
            <v>0</v>
          </cell>
          <cell r="AT23412" t="str">
            <v>-</v>
          </cell>
          <cell r="AX23412" t="str">
            <v>-</v>
          </cell>
          <cell r="BB23412" t="str">
            <v>-</v>
          </cell>
          <cell r="BE23412">
            <v>0</v>
          </cell>
          <cell r="BF23412">
            <v>0</v>
          </cell>
          <cell r="BG23412">
            <v>0</v>
          </cell>
          <cell r="BJ23412">
            <v>0</v>
          </cell>
          <cell r="BK23412">
            <v>0</v>
          </cell>
          <cell r="BL23412">
            <v>0</v>
          </cell>
        </row>
        <row r="23413">
          <cell r="AP23413">
            <v>0</v>
          </cell>
          <cell r="AT23413" t="str">
            <v>-</v>
          </cell>
          <cell r="AX23413" t="str">
            <v>-</v>
          </cell>
          <cell r="BB23413" t="str">
            <v>-</v>
          </cell>
          <cell r="BE23413">
            <v>0</v>
          </cell>
          <cell r="BF23413">
            <v>0</v>
          </cell>
          <cell r="BG23413">
            <v>0</v>
          </cell>
          <cell r="BJ23413">
            <v>0</v>
          </cell>
          <cell r="BK23413">
            <v>0</v>
          </cell>
          <cell r="BL23413">
            <v>0</v>
          </cell>
        </row>
        <row r="23414">
          <cell r="AP23414">
            <v>0</v>
          </cell>
          <cell r="AT23414" t="str">
            <v>-</v>
          </cell>
          <cell r="AX23414" t="str">
            <v>-</v>
          </cell>
          <cell r="BB23414" t="str">
            <v>-</v>
          </cell>
          <cell r="BE23414">
            <v>0</v>
          </cell>
          <cell r="BF23414">
            <v>0</v>
          </cell>
          <cell r="BG23414">
            <v>0</v>
          </cell>
          <cell r="BJ23414">
            <v>0</v>
          </cell>
          <cell r="BK23414">
            <v>0</v>
          </cell>
          <cell r="BL23414">
            <v>0</v>
          </cell>
        </row>
        <row r="23415">
          <cell r="AP23415">
            <v>0</v>
          </cell>
          <cell r="AT23415" t="str">
            <v>-</v>
          </cell>
          <cell r="AX23415" t="str">
            <v>-</v>
          </cell>
          <cell r="BB23415" t="str">
            <v>-</v>
          </cell>
          <cell r="BE23415">
            <v>0</v>
          </cell>
          <cell r="BF23415">
            <v>0</v>
          </cell>
          <cell r="BG23415">
            <v>0</v>
          </cell>
          <cell r="BJ23415">
            <v>0</v>
          </cell>
          <cell r="BK23415">
            <v>0</v>
          </cell>
          <cell r="BL23415">
            <v>0</v>
          </cell>
        </row>
        <row r="23416">
          <cell r="AP23416">
            <v>0</v>
          </cell>
          <cell r="AT23416" t="str">
            <v>-</v>
          </cell>
          <cell r="AX23416" t="str">
            <v>-</v>
          </cell>
          <cell r="BB23416" t="str">
            <v>-</v>
          </cell>
          <cell r="BE23416">
            <v>0</v>
          </cell>
          <cell r="BF23416">
            <v>0</v>
          </cell>
          <cell r="BG23416">
            <v>0</v>
          </cell>
          <cell r="BJ23416">
            <v>0</v>
          </cell>
          <cell r="BK23416">
            <v>0</v>
          </cell>
          <cell r="BL23416">
            <v>0</v>
          </cell>
        </row>
        <row r="23417">
          <cell r="AP23417">
            <v>0</v>
          </cell>
          <cell r="AT23417" t="str">
            <v>-</v>
          </cell>
          <cell r="AX23417" t="str">
            <v>-</v>
          </cell>
          <cell r="BB23417" t="str">
            <v>-</v>
          </cell>
          <cell r="BE23417">
            <v>0</v>
          </cell>
          <cell r="BF23417">
            <v>0</v>
          </cell>
          <cell r="BG23417">
            <v>0</v>
          </cell>
          <cell r="BJ23417">
            <v>0</v>
          </cell>
          <cell r="BK23417">
            <v>0</v>
          </cell>
          <cell r="BL23417">
            <v>0</v>
          </cell>
        </row>
        <row r="23418">
          <cell r="AP23418">
            <v>0</v>
          </cell>
          <cell r="AT23418" t="str">
            <v>-</v>
          </cell>
          <cell r="AX23418" t="str">
            <v>-</v>
          </cell>
          <cell r="BB23418" t="str">
            <v>-</v>
          </cell>
          <cell r="BE23418">
            <v>0</v>
          </cell>
          <cell r="BF23418">
            <v>0</v>
          </cell>
          <cell r="BG23418">
            <v>0</v>
          </cell>
          <cell r="BJ23418">
            <v>0</v>
          </cell>
          <cell r="BK23418">
            <v>0</v>
          </cell>
          <cell r="BL23418">
            <v>0</v>
          </cell>
        </row>
        <row r="23419">
          <cell r="AP23419">
            <v>0</v>
          </cell>
          <cell r="AT23419" t="str">
            <v>-</v>
          </cell>
          <cell r="AX23419" t="str">
            <v>-</v>
          </cell>
          <cell r="BB23419" t="str">
            <v>-</v>
          </cell>
          <cell r="BE23419">
            <v>0</v>
          </cell>
          <cell r="BF23419">
            <v>0</v>
          </cell>
          <cell r="BG23419">
            <v>0</v>
          </cell>
          <cell r="BJ23419">
            <v>0</v>
          </cell>
          <cell r="BK23419">
            <v>0</v>
          </cell>
          <cell r="BL23419">
            <v>0</v>
          </cell>
        </row>
        <row r="23420">
          <cell r="AP23420">
            <v>0</v>
          </cell>
          <cell r="AT23420" t="str">
            <v>-</v>
          </cell>
          <cell r="AX23420" t="str">
            <v>-</v>
          </cell>
          <cell r="BB23420" t="str">
            <v>-</v>
          </cell>
          <cell r="BE23420">
            <v>0</v>
          </cell>
          <cell r="BF23420">
            <v>0</v>
          </cell>
          <cell r="BG23420">
            <v>0</v>
          </cell>
          <cell r="BJ23420">
            <v>0</v>
          </cell>
          <cell r="BK23420">
            <v>0</v>
          </cell>
          <cell r="BL23420">
            <v>0</v>
          </cell>
        </row>
        <row r="23421">
          <cell r="AP23421">
            <v>0</v>
          </cell>
          <cell r="AT23421" t="str">
            <v>-</v>
          </cell>
          <cell r="AX23421" t="str">
            <v>-</v>
          </cell>
          <cell r="BB23421" t="str">
            <v>-</v>
          </cell>
          <cell r="BE23421">
            <v>0</v>
          </cell>
          <cell r="BF23421">
            <v>0</v>
          </cell>
          <cell r="BG23421">
            <v>0</v>
          </cell>
          <cell r="BJ23421">
            <v>0</v>
          </cell>
          <cell r="BK23421">
            <v>0</v>
          </cell>
          <cell r="BL23421">
            <v>0</v>
          </cell>
        </row>
        <row r="23422">
          <cell r="AP23422">
            <v>0</v>
          </cell>
          <cell r="AT23422" t="str">
            <v>-</v>
          </cell>
          <cell r="AX23422" t="str">
            <v>-</v>
          </cell>
          <cell r="BB23422" t="str">
            <v>-</v>
          </cell>
          <cell r="BE23422">
            <v>0</v>
          </cell>
          <cell r="BF23422">
            <v>0</v>
          </cell>
          <cell r="BG23422">
            <v>0</v>
          </cell>
          <cell r="BJ23422">
            <v>0</v>
          </cell>
          <cell r="BK23422">
            <v>0</v>
          </cell>
          <cell r="BL23422">
            <v>0</v>
          </cell>
        </row>
        <row r="23423">
          <cell r="AP23423">
            <v>0</v>
          </cell>
          <cell r="AT23423" t="str">
            <v>-</v>
          </cell>
          <cell r="AX23423" t="str">
            <v>-</v>
          </cell>
          <cell r="BB23423" t="str">
            <v>-</v>
          </cell>
          <cell r="BE23423">
            <v>0</v>
          </cell>
          <cell r="BF23423">
            <v>0</v>
          </cell>
          <cell r="BG23423">
            <v>0</v>
          </cell>
          <cell r="BJ23423">
            <v>0</v>
          </cell>
          <cell r="BK23423">
            <v>0</v>
          </cell>
          <cell r="BL23423">
            <v>0</v>
          </cell>
        </row>
        <row r="23424">
          <cell r="AP23424">
            <v>0</v>
          </cell>
          <cell r="AT23424" t="str">
            <v>-</v>
          </cell>
          <cell r="AX23424" t="str">
            <v>-</v>
          </cell>
          <cell r="BB23424" t="str">
            <v>-</v>
          </cell>
          <cell r="BE23424">
            <v>0</v>
          </cell>
          <cell r="BF23424">
            <v>0</v>
          </cell>
          <cell r="BG23424">
            <v>0</v>
          </cell>
          <cell r="BJ23424">
            <v>0</v>
          </cell>
          <cell r="BK23424">
            <v>0</v>
          </cell>
          <cell r="BL23424">
            <v>0</v>
          </cell>
        </row>
        <row r="23425">
          <cell r="AP23425">
            <v>0</v>
          </cell>
          <cell r="AT23425" t="str">
            <v>-</v>
          </cell>
          <cell r="AX23425" t="str">
            <v>-</v>
          </cell>
          <cell r="BB23425" t="str">
            <v>-</v>
          </cell>
          <cell r="BE23425">
            <v>0</v>
          </cell>
          <cell r="BF23425">
            <v>0</v>
          </cell>
          <cell r="BG23425">
            <v>0</v>
          </cell>
          <cell r="BJ23425">
            <v>0</v>
          </cell>
          <cell r="BK23425">
            <v>0</v>
          </cell>
          <cell r="BL23425">
            <v>0</v>
          </cell>
        </row>
        <row r="23426">
          <cell r="AP23426">
            <v>0</v>
          </cell>
          <cell r="AT23426" t="str">
            <v>-</v>
          </cell>
          <cell r="AX23426" t="str">
            <v>-</v>
          </cell>
          <cell r="BB23426" t="str">
            <v>-</v>
          </cell>
          <cell r="BE23426">
            <v>0</v>
          </cell>
          <cell r="BF23426">
            <v>0</v>
          </cell>
          <cell r="BG23426">
            <v>0</v>
          </cell>
          <cell r="BJ23426">
            <v>0</v>
          </cell>
          <cell r="BK23426">
            <v>0</v>
          </cell>
          <cell r="BL23426">
            <v>0</v>
          </cell>
        </row>
        <row r="23427">
          <cell r="AP23427">
            <v>0</v>
          </cell>
          <cell r="AT23427" t="str">
            <v>-</v>
          </cell>
          <cell r="AX23427" t="str">
            <v>-</v>
          </cell>
          <cell r="BB23427" t="str">
            <v>-</v>
          </cell>
          <cell r="BE23427">
            <v>0</v>
          </cell>
          <cell r="BF23427">
            <v>0</v>
          </cell>
          <cell r="BG23427">
            <v>0</v>
          </cell>
          <cell r="BJ23427">
            <v>0</v>
          </cell>
          <cell r="BK23427">
            <v>0</v>
          </cell>
          <cell r="BL23427">
            <v>0</v>
          </cell>
        </row>
        <row r="23428">
          <cell r="AP23428">
            <v>0</v>
          </cell>
          <cell r="AT23428" t="str">
            <v>-</v>
          </cell>
          <cell r="AX23428" t="str">
            <v>-</v>
          </cell>
          <cell r="BB23428" t="str">
            <v>-</v>
          </cell>
          <cell r="BE23428">
            <v>0</v>
          </cell>
          <cell r="BF23428">
            <v>0</v>
          </cell>
          <cell r="BG23428">
            <v>0</v>
          </cell>
          <cell r="BJ23428">
            <v>0</v>
          </cell>
          <cell r="BK23428">
            <v>0</v>
          </cell>
          <cell r="BL23428">
            <v>0</v>
          </cell>
        </row>
        <row r="23429">
          <cell r="AP23429">
            <v>0</v>
          </cell>
          <cell r="AT23429" t="str">
            <v>-</v>
          </cell>
          <cell r="AX23429" t="str">
            <v>-</v>
          </cell>
          <cell r="BB23429" t="str">
            <v>-</v>
          </cell>
          <cell r="BE23429">
            <v>0</v>
          </cell>
          <cell r="BF23429">
            <v>0</v>
          </cell>
          <cell r="BG23429">
            <v>0</v>
          </cell>
          <cell r="BJ23429">
            <v>0</v>
          </cell>
          <cell r="BK23429">
            <v>0</v>
          </cell>
          <cell r="BL23429">
            <v>0</v>
          </cell>
        </row>
        <row r="23430">
          <cell r="AP23430">
            <v>0</v>
          </cell>
          <cell r="AT23430" t="str">
            <v>-</v>
          </cell>
          <cell r="AX23430" t="str">
            <v>-</v>
          </cell>
          <cell r="BB23430" t="str">
            <v>-</v>
          </cell>
          <cell r="BE23430">
            <v>0</v>
          </cell>
          <cell r="BF23430">
            <v>0</v>
          </cell>
          <cell r="BG23430">
            <v>0</v>
          </cell>
          <cell r="BJ23430">
            <v>0</v>
          </cell>
          <cell r="BK23430">
            <v>0</v>
          </cell>
          <cell r="BL23430">
            <v>0</v>
          </cell>
        </row>
        <row r="23431">
          <cell r="AP23431">
            <v>0</v>
          </cell>
          <cell r="AT23431" t="str">
            <v>-</v>
          </cell>
          <cell r="AX23431" t="str">
            <v>-</v>
          </cell>
          <cell r="BB23431" t="str">
            <v>-</v>
          </cell>
          <cell r="BE23431">
            <v>0</v>
          </cell>
          <cell r="BF23431">
            <v>0</v>
          </cell>
          <cell r="BG23431">
            <v>0</v>
          </cell>
          <cell r="BJ23431">
            <v>0</v>
          </cell>
          <cell r="BK23431">
            <v>0</v>
          </cell>
          <cell r="BL23431">
            <v>0</v>
          </cell>
        </row>
        <row r="23432">
          <cell r="AP23432">
            <v>0</v>
          </cell>
          <cell r="AT23432" t="str">
            <v>-</v>
          </cell>
          <cell r="AX23432" t="str">
            <v>-</v>
          </cell>
          <cell r="BB23432" t="str">
            <v>-</v>
          </cell>
          <cell r="BE23432">
            <v>0</v>
          </cell>
          <cell r="BF23432">
            <v>0</v>
          </cell>
          <cell r="BG23432">
            <v>0</v>
          </cell>
          <cell r="BJ23432">
            <v>0</v>
          </cell>
          <cell r="BK23432">
            <v>0</v>
          </cell>
          <cell r="BL23432">
            <v>0</v>
          </cell>
        </row>
        <row r="23433">
          <cell r="AP23433">
            <v>0</v>
          </cell>
          <cell r="AT23433" t="str">
            <v>-</v>
          </cell>
          <cell r="AX23433" t="str">
            <v>-</v>
          </cell>
          <cell r="BB23433" t="str">
            <v>-</v>
          </cell>
          <cell r="BE23433">
            <v>0</v>
          </cell>
          <cell r="BF23433">
            <v>0</v>
          </cell>
          <cell r="BG23433">
            <v>0</v>
          </cell>
          <cell r="BJ23433">
            <v>0</v>
          </cell>
          <cell r="BK23433">
            <v>0</v>
          </cell>
          <cell r="BL23433">
            <v>0</v>
          </cell>
        </row>
        <row r="23434">
          <cell r="AP23434">
            <v>0</v>
          </cell>
          <cell r="AT23434" t="str">
            <v>-</v>
          </cell>
          <cell r="AX23434" t="str">
            <v>-</v>
          </cell>
          <cell r="BB23434" t="str">
            <v>-</v>
          </cell>
          <cell r="BE23434">
            <v>0</v>
          </cell>
          <cell r="BF23434">
            <v>0</v>
          </cell>
          <cell r="BG23434">
            <v>0</v>
          </cell>
          <cell r="BJ23434">
            <v>0</v>
          </cell>
          <cell r="BK23434">
            <v>0</v>
          </cell>
          <cell r="BL23434">
            <v>0</v>
          </cell>
        </row>
        <row r="23435">
          <cell r="AP23435">
            <v>0</v>
          </cell>
          <cell r="AT23435" t="str">
            <v>-</v>
          </cell>
          <cell r="AX23435" t="str">
            <v>-</v>
          </cell>
          <cell r="BB23435" t="str">
            <v>-</v>
          </cell>
          <cell r="BE23435">
            <v>0</v>
          </cell>
          <cell r="BF23435">
            <v>0</v>
          </cell>
          <cell r="BG23435">
            <v>0</v>
          </cell>
          <cell r="BJ23435">
            <v>0</v>
          </cell>
          <cell r="BK23435">
            <v>0</v>
          </cell>
          <cell r="BL23435">
            <v>0</v>
          </cell>
        </row>
        <row r="23436">
          <cell r="AP23436">
            <v>0</v>
          </cell>
          <cell r="AT23436" t="str">
            <v>-</v>
          </cell>
          <cell r="AX23436" t="str">
            <v>-</v>
          </cell>
          <cell r="BB23436" t="str">
            <v>-</v>
          </cell>
          <cell r="BE23436">
            <v>0</v>
          </cell>
          <cell r="BF23436">
            <v>0</v>
          </cell>
          <cell r="BG23436">
            <v>0</v>
          </cell>
          <cell r="BJ23436">
            <v>0</v>
          </cell>
          <cell r="BK23436">
            <v>0</v>
          </cell>
          <cell r="BL23436">
            <v>0</v>
          </cell>
        </row>
        <row r="23437">
          <cell r="AP23437">
            <v>0</v>
          </cell>
          <cell r="AT23437" t="str">
            <v>-</v>
          </cell>
          <cell r="AX23437" t="str">
            <v>-</v>
          </cell>
          <cell r="BB23437" t="str">
            <v>-</v>
          </cell>
          <cell r="BE23437">
            <v>0</v>
          </cell>
          <cell r="BF23437">
            <v>0</v>
          </cell>
          <cell r="BG23437">
            <v>0</v>
          </cell>
          <cell r="BJ23437">
            <v>0</v>
          </cell>
          <cell r="BK23437">
            <v>0</v>
          </cell>
          <cell r="BL23437">
            <v>0</v>
          </cell>
        </row>
        <row r="23438">
          <cell r="AP23438">
            <v>0</v>
          </cell>
          <cell r="AT23438" t="str">
            <v>-</v>
          </cell>
          <cell r="AX23438" t="str">
            <v>-</v>
          </cell>
          <cell r="BB23438" t="str">
            <v>-</v>
          </cell>
          <cell r="BE23438">
            <v>0</v>
          </cell>
          <cell r="BF23438">
            <v>0</v>
          </cell>
          <cell r="BG23438">
            <v>0</v>
          </cell>
          <cell r="BJ23438">
            <v>0</v>
          </cell>
          <cell r="BK23438">
            <v>0</v>
          </cell>
          <cell r="BL23438">
            <v>0</v>
          </cell>
        </row>
        <row r="23439">
          <cell r="AP23439">
            <v>0</v>
          </cell>
          <cell r="AT23439" t="str">
            <v>-</v>
          </cell>
          <cell r="AX23439" t="str">
            <v>-</v>
          </cell>
          <cell r="BB23439" t="str">
            <v>-</v>
          </cell>
          <cell r="BE23439">
            <v>0</v>
          </cell>
          <cell r="BF23439">
            <v>0</v>
          </cell>
          <cell r="BG23439">
            <v>0</v>
          </cell>
          <cell r="BJ23439">
            <v>0</v>
          </cell>
          <cell r="BK23439">
            <v>0</v>
          </cell>
          <cell r="BL23439">
            <v>0</v>
          </cell>
        </row>
        <row r="23440">
          <cell r="AP23440">
            <v>0</v>
          </cell>
          <cell r="AT23440" t="str">
            <v>-</v>
          </cell>
          <cell r="AX23440" t="str">
            <v>-</v>
          </cell>
          <cell r="BB23440" t="str">
            <v>-</v>
          </cell>
          <cell r="BE23440">
            <v>0</v>
          </cell>
          <cell r="BF23440">
            <v>0</v>
          </cell>
          <cell r="BG23440">
            <v>0</v>
          </cell>
          <cell r="BJ23440">
            <v>0</v>
          </cell>
          <cell r="BK23440">
            <v>0</v>
          </cell>
          <cell r="BL23440">
            <v>0</v>
          </cell>
        </row>
        <row r="23441">
          <cell r="AP23441">
            <v>0</v>
          </cell>
          <cell r="AT23441" t="str">
            <v>-</v>
          </cell>
          <cell r="AX23441" t="str">
            <v>-</v>
          </cell>
          <cell r="BB23441" t="str">
            <v>-</v>
          </cell>
          <cell r="BE23441">
            <v>0</v>
          </cell>
          <cell r="BF23441">
            <v>0</v>
          </cell>
          <cell r="BG23441">
            <v>0</v>
          </cell>
          <cell r="BJ23441">
            <v>0</v>
          </cell>
          <cell r="BK23441">
            <v>0</v>
          </cell>
          <cell r="BL23441">
            <v>0</v>
          </cell>
        </row>
        <row r="23442">
          <cell r="AP23442">
            <v>0</v>
          </cell>
          <cell r="AT23442" t="str">
            <v>-</v>
          </cell>
          <cell r="AX23442" t="str">
            <v>-</v>
          </cell>
          <cell r="BB23442" t="str">
            <v>-</v>
          </cell>
          <cell r="BE23442">
            <v>0</v>
          </cell>
          <cell r="BF23442">
            <v>0</v>
          </cell>
          <cell r="BG23442">
            <v>0</v>
          </cell>
          <cell r="BJ23442">
            <v>0</v>
          </cell>
          <cell r="BK23442">
            <v>0</v>
          </cell>
          <cell r="BL23442">
            <v>0</v>
          </cell>
        </row>
        <row r="23443">
          <cell r="AP23443">
            <v>0</v>
          </cell>
          <cell r="AT23443" t="str">
            <v>-</v>
          </cell>
          <cell r="AX23443" t="str">
            <v>-</v>
          </cell>
          <cell r="BB23443" t="str">
            <v>-</v>
          </cell>
          <cell r="BE23443">
            <v>0</v>
          </cell>
          <cell r="BF23443">
            <v>0</v>
          </cell>
          <cell r="BG23443">
            <v>0</v>
          </cell>
          <cell r="BJ23443">
            <v>0</v>
          </cell>
          <cell r="BK23443">
            <v>0</v>
          </cell>
          <cell r="BL23443">
            <v>0</v>
          </cell>
        </row>
        <row r="23444">
          <cell r="AP23444">
            <v>0</v>
          </cell>
          <cell r="AT23444" t="str">
            <v>-</v>
          </cell>
          <cell r="AX23444" t="str">
            <v>-</v>
          </cell>
          <cell r="BB23444" t="str">
            <v>-</v>
          </cell>
          <cell r="BE23444">
            <v>0</v>
          </cell>
          <cell r="BF23444">
            <v>0</v>
          </cell>
          <cell r="BG23444">
            <v>0</v>
          </cell>
          <cell r="BJ23444">
            <v>0</v>
          </cell>
          <cell r="BK23444">
            <v>0</v>
          </cell>
          <cell r="BL23444">
            <v>0</v>
          </cell>
        </row>
        <row r="23445">
          <cell r="AP23445">
            <v>0</v>
          </cell>
          <cell r="AT23445" t="str">
            <v>-</v>
          </cell>
          <cell r="AX23445" t="str">
            <v>-</v>
          </cell>
          <cell r="BB23445" t="str">
            <v>-</v>
          </cell>
          <cell r="BE23445">
            <v>0</v>
          </cell>
          <cell r="BF23445">
            <v>0</v>
          </cell>
          <cell r="BG23445">
            <v>0</v>
          </cell>
          <cell r="BJ23445">
            <v>0</v>
          </cell>
          <cell r="BK23445">
            <v>0</v>
          </cell>
          <cell r="BL23445">
            <v>0</v>
          </cell>
        </row>
        <row r="23446">
          <cell r="AP23446">
            <v>0</v>
          </cell>
          <cell r="AT23446" t="str">
            <v>-</v>
          </cell>
          <cell r="AX23446" t="str">
            <v>-</v>
          </cell>
          <cell r="BB23446" t="str">
            <v>-</v>
          </cell>
          <cell r="BE23446">
            <v>0</v>
          </cell>
          <cell r="BF23446">
            <v>0</v>
          </cell>
          <cell r="BG23446">
            <v>0</v>
          </cell>
          <cell r="BJ23446">
            <v>0</v>
          </cell>
          <cell r="BK23446">
            <v>0</v>
          </cell>
          <cell r="BL23446">
            <v>0</v>
          </cell>
        </row>
        <row r="23447">
          <cell r="AP23447">
            <v>0</v>
          </cell>
          <cell r="AT23447" t="str">
            <v>-</v>
          </cell>
          <cell r="AX23447" t="str">
            <v>-</v>
          </cell>
          <cell r="BB23447" t="str">
            <v>-</v>
          </cell>
          <cell r="BE23447">
            <v>0</v>
          </cell>
          <cell r="BF23447">
            <v>0</v>
          </cell>
          <cell r="BG23447">
            <v>0</v>
          </cell>
          <cell r="BJ23447">
            <v>0</v>
          </cell>
          <cell r="BK23447">
            <v>0</v>
          </cell>
          <cell r="BL23447">
            <v>0</v>
          </cell>
        </row>
        <row r="23448">
          <cell r="AP23448">
            <v>0</v>
          </cell>
          <cell r="AT23448" t="str">
            <v>-</v>
          </cell>
          <cell r="AX23448" t="str">
            <v>-</v>
          </cell>
          <cell r="BB23448" t="str">
            <v>-</v>
          </cell>
          <cell r="BE23448">
            <v>0</v>
          </cell>
          <cell r="BF23448">
            <v>0</v>
          </cell>
          <cell r="BG23448">
            <v>0</v>
          </cell>
          <cell r="BJ23448">
            <v>0</v>
          </cell>
          <cell r="BK23448">
            <v>0</v>
          </cell>
          <cell r="BL23448">
            <v>0</v>
          </cell>
        </row>
        <row r="23449">
          <cell r="AP23449">
            <v>0</v>
          </cell>
          <cell r="AT23449" t="str">
            <v>-</v>
          </cell>
          <cell r="AX23449" t="str">
            <v>-</v>
          </cell>
          <cell r="BB23449" t="str">
            <v>-</v>
          </cell>
          <cell r="BE23449">
            <v>0</v>
          </cell>
          <cell r="BF23449">
            <v>0</v>
          </cell>
          <cell r="BG23449">
            <v>0</v>
          </cell>
          <cell r="BJ23449">
            <v>0</v>
          </cell>
          <cell r="BK23449">
            <v>0</v>
          </cell>
          <cell r="BL23449">
            <v>0</v>
          </cell>
        </row>
        <row r="23450">
          <cell r="AP23450">
            <v>0</v>
          </cell>
          <cell r="AT23450" t="str">
            <v>-</v>
          </cell>
          <cell r="AX23450" t="str">
            <v>-</v>
          </cell>
          <cell r="BB23450" t="str">
            <v>-</v>
          </cell>
          <cell r="BE23450">
            <v>0</v>
          </cell>
          <cell r="BF23450">
            <v>0</v>
          </cell>
          <cell r="BG23450">
            <v>0</v>
          </cell>
          <cell r="BJ23450">
            <v>0</v>
          </cell>
          <cell r="BK23450">
            <v>0</v>
          </cell>
          <cell r="BL23450">
            <v>0</v>
          </cell>
        </row>
        <row r="23451">
          <cell r="AP23451">
            <v>0</v>
          </cell>
          <cell r="AT23451" t="str">
            <v>-</v>
          </cell>
          <cell r="AX23451" t="str">
            <v>-</v>
          </cell>
          <cell r="BB23451" t="str">
            <v>-</v>
          </cell>
          <cell r="BE23451">
            <v>0</v>
          </cell>
          <cell r="BF23451">
            <v>0</v>
          </cell>
          <cell r="BG23451">
            <v>0</v>
          </cell>
          <cell r="BJ23451">
            <v>0</v>
          </cell>
          <cell r="BK23451">
            <v>0</v>
          </cell>
          <cell r="BL23451">
            <v>0</v>
          </cell>
        </row>
        <row r="23452">
          <cell r="AP23452">
            <v>0</v>
          </cell>
          <cell r="AT23452" t="str">
            <v>-</v>
          </cell>
          <cell r="AX23452" t="str">
            <v>-</v>
          </cell>
          <cell r="BB23452" t="str">
            <v>-</v>
          </cell>
          <cell r="BE23452">
            <v>0</v>
          </cell>
          <cell r="BF23452">
            <v>0</v>
          </cell>
          <cell r="BG23452">
            <v>0</v>
          </cell>
          <cell r="BJ23452">
            <v>0</v>
          </cell>
          <cell r="BK23452">
            <v>0</v>
          </cell>
          <cell r="BL23452">
            <v>0</v>
          </cell>
        </row>
        <row r="23453">
          <cell r="AP23453">
            <v>0</v>
          </cell>
          <cell r="AT23453" t="str">
            <v>-</v>
          </cell>
          <cell r="AX23453" t="str">
            <v>-</v>
          </cell>
          <cell r="BB23453" t="str">
            <v>-</v>
          </cell>
          <cell r="BE23453">
            <v>0</v>
          </cell>
          <cell r="BF23453">
            <v>0</v>
          </cell>
          <cell r="BG23453">
            <v>0</v>
          </cell>
          <cell r="BJ23453">
            <v>0</v>
          </cell>
          <cell r="BK23453">
            <v>0</v>
          </cell>
          <cell r="BL23453">
            <v>0</v>
          </cell>
        </row>
        <row r="23454">
          <cell r="AP23454">
            <v>0</v>
          </cell>
          <cell r="AT23454" t="str">
            <v>-</v>
          </cell>
          <cell r="AX23454" t="str">
            <v>-</v>
          </cell>
          <cell r="BB23454" t="str">
            <v>-</v>
          </cell>
          <cell r="BE23454">
            <v>0</v>
          </cell>
          <cell r="BF23454">
            <v>0</v>
          </cell>
          <cell r="BG23454">
            <v>0</v>
          </cell>
          <cell r="BJ23454">
            <v>0</v>
          </cell>
          <cell r="BK23454">
            <v>0</v>
          </cell>
          <cell r="BL23454">
            <v>0</v>
          </cell>
        </row>
        <row r="23455">
          <cell r="AP23455">
            <v>0</v>
          </cell>
          <cell r="AT23455" t="str">
            <v>-</v>
          </cell>
          <cell r="AX23455" t="str">
            <v>-</v>
          </cell>
          <cell r="BB23455" t="str">
            <v>-</v>
          </cell>
          <cell r="BE23455">
            <v>0</v>
          </cell>
          <cell r="BF23455">
            <v>0</v>
          </cell>
          <cell r="BG23455">
            <v>0</v>
          </cell>
          <cell r="BJ23455">
            <v>0</v>
          </cell>
          <cell r="BK23455">
            <v>0</v>
          </cell>
          <cell r="BL23455">
            <v>0</v>
          </cell>
        </row>
        <row r="23456">
          <cell r="AP23456">
            <v>0</v>
          </cell>
          <cell r="AT23456" t="str">
            <v>-</v>
          </cell>
          <cell r="AX23456" t="str">
            <v>-</v>
          </cell>
          <cell r="BB23456" t="str">
            <v>-</v>
          </cell>
          <cell r="BE23456">
            <v>0</v>
          </cell>
          <cell r="BF23456">
            <v>0</v>
          </cell>
          <cell r="BG23456">
            <v>0</v>
          </cell>
          <cell r="BJ23456">
            <v>0</v>
          </cell>
          <cell r="BK23456">
            <v>0</v>
          </cell>
          <cell r="BL23456">
            <v>0</v>
          </cell>
        </row>
        <row r="23457">
          <cell r="AP23457">
            <v>0</v>
          </cell>
          <cell r="AT23457" t="str">
            <v>-</v>
          </cell>
          <cell r="AX23457" t="str">
            <v>-</v>
          </cell>
          <cell r="BB23457" t="str">
            <v>-</v>
          </cell>
          <cell r="BE23457">
            <v>0</v>
          </cell>
          <cell r="BF23457">
            <v>0</v>
          </cell>
          <cell r="BG23457">
            <v>0</v>
          </cell>
          <cell r="BJ23457">
            <v>0</v>
          </cell>
          <cell r="BK23457">
            <v>0</v>
          </cell>
          <cell r="BL23457">
            <v>0</v>
          </cell>
        </row>
        <row r="23458">
          <cell r="AP23458">
            <v>0</v>
          </cell>
          <cell r="AT23458" t="str">
            <v>-</v>
          </cell>
          <cell r="AX23458" t="str">
            <v>-</v>
          </cell>
          <cell r="BB23458" t="str">
            <v>-</v>
          </cell>
          <cell r="BE23458">
            <v>0</v>
          </cell>
          <cell r="BF23458">
            <v>0</v>
          </cell>
          <cell r="BG23458">
            <v>0</v>
          </cell>
          <cell r="BJ23458">
            <v>0</v>
          </cell>
          <cell r="BK23458">
            <v>0</v>
          </cell>
          <cell r="BL23458">
            <v>0</v>
          </cell>
        </row>
        <row r="23459">
          <cell r="AP23459">
            <v>0</v>
          </cell>
          <cell r="AT23459" t="str">
            <v>-</v>
          </cell>
          <cell r="AX23459" t="str">
            <v>-</v>
          </cell>
          <cell r="BB23459" t="str">
            <v>-</v>
          </cell>
          <cell r="BE23459">
            <v>0</v>
          </cell>
          <cell r="BF23459">
            <v>0</v>
          </cell>
          <cell r="BG23459">
            <v>0</v>
          </cell>
          <cell r="BJ23459">
            <v>0</v>
          </cell>
          <cell r="BK23459">
            <v>0</v>
          </cell>
          <cell r="BL23459">
            <v>0</v>
          </cell>
        </row>
        <row r="23460">
          <cell r="AP23460">
            <v>0</v>
          </cell>
          <cell r="AT23460" t="str">
            <v>-</v>
          </cell>
          <cell r="AX23460" t="str">
            <v>-</v>
          </cell>
          <cell r="BB23460" t="str">
            <v>-</v>
          </cell>
          <cell r="BE23460">
            <v>0</v>
          </cell>
          <cell r="BF23460">
            <v>0</v>
          </cell>
          <cell r="BG23460">
            <v>0</v>
          </cell>
          <cell r="BJ23460">
            <v>0</v>
          </cell>
          <cell r="BK23460">
            <v>0</v>
          </cell>
          <cell r="BL23460">
            <v>0</v>
          </cell>
        </row>
        <row r="23461">
          <cell r="AP23461">
            <v>0</v>
          </cell>
          <cell r="AT23461" t="str">
            <v>-</v>
          </cell>
          <cell r="AX23461" t="str">
            <v>-</v>
          </cell>
          <cell r="BB23461" t="str">
            <v>-</v>
          </cell>
          <cell r="BE23461">
            <v>0</v>
          </cell>
          <cell r="BF23461">
            <v>0</v>
          </cell>
          <cell r="BG23461">
            <v>0</v>
          </cell>
          <cell r="BJ23461">
            <v>0</v>
          </cell>
          <cell r="BK23461">
            <v>0</v>
          </cell>
          <cell r="BL23461">
            <v>0</v>
          </cell>
        </row>
        <row r="23462">
          <cell r="AP23462">
            <v>0</v>
          </cell>
          <cell r="AT23462" t="str">
            <v>-</v>
          </cell>
          <cell r="AX23462" t="str">
            <v>-</v>
          </cell>
          <cell r="BB23462" t="str">
            <v>-</v>
          </cell>
          <cell r="BE23462">
            <v>0</v>
          </cell>
          <cell r="BF23462">
            <v>0</v>
          </cell>
          <cell r="BG23462">
            <v>0</v>
          </cell>
          <cell r="BJ23462">
            <v>0</v>
          </cell>
          <cell r="BK23462">
            <v>0</v>
          </cell>
          <cell r="BL23462">
            <v>0</v>
          </cell>
        </row>
        <row r="23463">
          <cell r="AP23463">
            <v>0</v>
          </cell>
          <cell r="AT23463" t="str">
            <v>-</v>
          </cell>
          <cell r="AX23463" t="str">
            <v>-</v>
          </cell>
          <cell r="BB23463" t="str">
            <v>-</v>
          </cell>
          <cell r="BE23463">
            <v>0</v>
          </cell>
          <cell r="BF23463">
            <v>0</v>
          </cell>
          <cell r="BG23463">
            <v>0</v>
          </cell>
          <cell r="BJ23463">
            <v>0</v>
          </cell>
          <cell r="BK23463">
            <v>0</v>
          </cell>
          <cell r="BL23463">
            <v>0</v>
          </cell>
        </row>
        <row r="23464">
          <cell r="AP23464">
            <v>0</v>
          </cell>
          <cell r="AT23464" t="str">
            <v>-</v>
          </cell>
          <cell r="AX23464" t="str">
            <v>-</v>
          </cell>
          <cell r="BB23464" t="str">
            <v>-</v>
          </cell>
          <cell r="BE23464">
            <v>0</v>
          </cell>
          <cell r="BF23464">
            <v>0</v>
          </cell>
          <cell r="BG23464">
            <v>0</v>
          </cell>
          <cell r="BJ23464">
            <v>0</v>
          </cell>
          <cell r="BK23464">
            <v>0</v>
          </cell>
          <cell r="BL23464">
            <v>0</v>
          </cell>
        </row>
        <row r="23465">
          <cell r="AP23465">
            <v>0</v>
          </cell>
          <cell r="AT23465" t="str">
            <v>-</v>
          </cell>
          <cell r="AX23465" t="str">
            <v>-</v>
          </cell>
          <cell r="BB23465" t="str">
            <v>-</v>
          </cell>
          <cell r="BE23465">
            <v>0</v>
          </cell>
          <cell r="BF23465">
            <v>0</v>
          </cell>
          <cell r="BG23465">
            <v>0</v>
          </cell>
          <cell r="BJ23465">
            <v>0</v>
          </cell>
          <cell r="BK23465">
            <v>0</v>
          </cell>
          <cell r="BL23465">
            <v>0</v>
          </cell>
        </row>
        <row r="23466">
          <cell r="AP23466">
            <v>0</v>
          </cell>
          <cell r="AT23466" t="str">
            <v>-</v>
          </cell>
          <cell r="AX23466" t="str">
            <v>-</v>
          </cell>
          <cell r="BB23466" t="str">
            <v>-</v>
          </cell>
          <cell r="BE23466">
            <v>0</v>
          </cell>
          <cell r="BF23466">
            <v>0</v>
          </cell>
          <cell r="BG23466">
            <v>0</v>
          </cell>
          <cell r="BJ23466">
            <v>0</v>
          </cell>
          <cell r="BK23466">
            <v>0</v>
          </cell>
          <cell r="BL23466">
            <v>0</v>
          </cell>
        </row>
        <row r="23467">
          <cell r="AP23467">
            <v>0</v>
          </cell>
          <cell r="AT23467" t="str">
            <v>-</v>
          </cell>
          <cell r="AX23467" t="str">
            <v>-</v>
          </cell>
          <cell r="BB23467" t="str">
            <v>-</v>
          </cell>
          <cell r="BE23467">
            <v>0</v>
          </cell>
          <cell r="BF23467">
            <v>0</v>
          </cell>
          <cell r="BG23467">
            <v>0</v>
          </cell>
          <cell r="BJ23467">
            <v>0</v>
          </cell>
          <cell r="BK23467">
            <v>0</v>
          </cell>
          <cell r="BL23467">
            <v>0</v>
          </cell>
        </row>
        <row r="23468">
          <cell r="AP23468">
            <v>0</v>
          </cell>
          <cell r="AT23468" t="str">
            <v>-</v>
          </cell>
          <cell r="AX23468" t="str">
            <v>-</v>
          </cell>
          <cell r="BB23468" t="str">
            <v>-</v>
          </cell>
          <cell r="BE23468">
            <v>0</v>
          </cell>
          <cell r="BF23468">
            <v>0</v>
          </cell>
          <cell r="BG23468">
            <v>0</v>
          </cell>
          <cell r="BJ23468">
            <v>0</v>
          </cell>
          <cell r="BK23468">
            <v>0</v>
          </cell>
          <cell r="BL23468">
            <v>0</v>
          </cell>
        </row>
        <row r="23469">
          <cell r="AP23469">
            <v>0</v>
          </cell>
          <cell r="AT23469" t="str">
            <v>-</v>
          </cell>
          <cell r="AX23469" t="str">
            <v>-</v>
          </cell>
          <cell r="BB23469" t="str">
            <v>-</v>
          </cell>
          <cell r="BE23469">
            <v>0</v>
          </cell>
          <cell r="BF23469">
            <v>0</v>
          </cell>
          <cell r="BG23469">
            <v>0</v>
          </cell>
          <cell r="BJ23469">
            <v>0</v>
          </cell>
          <cell r="BK23469">
            <v>0</v>
          </cell>
          <cell r="BL23469">
            <v>0</v>
          </cell>
        </row>
        <row r="23470">
          <cell r="AP23470">
            <v>0</v>
          </cell>
          <cell r="AT23470" t="str">
            <v>-</v>
          </cell>
          <cell r="AX23470" t="str">
            <v>-</v>
          </cell>
          <cell r="BB23470" t="str">
            <v>-</v>
          </cell>
          <cell r="BE23470">
            <v>0</v>
          </cell>
          <cell r="BF23470">
            <v>0</v>
          </cell>
          <cell r="BG23470">
            <v>0</v>
          </cell>
          <cell r="BJ23470">
            <v>0</v>
          </cell>
          <cell r="BK23470">
            <v>0</v>
          </cell>
          <cell r="BL23470">
            <v>0</v>
          </cell>
        </row>
        <row r="23471">
          <cell r="AP23471">
            <v>0</v>
          </cell>
          <cell r="AT23471" t="str">
            <v>-</v>
          </cell>
          <cell r="AX23471" t="str">
            <v>-</v>
          </cell>
          <cell r="BB23471" t="str">
            <v>-</v>
          </cell>
          <cell r="BE23471">
            <v>0</v>
          </cell>
          <cell r="BF23471">
            <v>0</v>
          </cell>
          <cell r="BG23471">
            <v>0</v>
          </cell>
          <cell r="BJ23471">
            <v>0</v>
          </cell>
          <cell r="BK23471">
            <v>0</v>
          </cell>
          <cell r="BL23471">
            <v>0</v>
          </cell>
        </row>
        <row r="23472">
          <cell r="AP23472">
            <v>0</v>
          </cell>
          <cell r="AT23472" t="str">
            <v>-</v>
          </cell>
          <cell r="AX23472" t="str">
            <v>-</v>
          </cell>
          <cell r="BB23472" t="str">
            <v>-</v>
          </cell>
          <cell r="BE23472">
            <v>0</v>
          </cell>
          <cell r="BF23472">
            <v>0</v>
          </cell>
          <cell r="BG23472">
            <v>0</v>
          </cell>
          <cell r="BJ23472">
            <v>0</v>
          </cell>
          <cell r="BK23472">
            <v>0</v>
          </cell>
          <cell r="BL23472">
            <v>0</v>
          </cell>
        </row>
        <row r="23473">
          <cell r="AP23473">
            <v>0</v>
          </cell>
          <cell r="AT23473" t="str">
            <v>-</v>
          </cell>
          <cell r="AX23473" t="str">
            <v>-</v>
          </cell>
          <cell r="BB23473" t="str">
            <v>-</v>
          </cell>
          <cell r="BE23473">
            <v>0</v>
          </cell>
          <cell r="BF23473">
            <v>0</v>
          </cell>
          <cell r="BG23473">
            <v>0</v>
          </cell>
          <cell r="BJ23473">
            <v>0</v>
          </cell>
          <cell r="BK23473">
            <v>0</v>
          </cell>
          <cell r="BL23473">
            <v>0</v>
          </cell>
        </row>
        <row r="23474">
          <cell r="AP23474">
            <v>0</v>
          </cell>
          <cell r="AT23474" t="str">
            <v>-</v>
          </cell>
          <cell r="AX23474" t="str">
            <v>-</v>
          </cell>
          <cell r="BB23474" t="str">
            <v>-</v>
          </cell>
          <cell r="BE23474">
            <v>0</v>
          </cell>
          <cell r="BF23474">
            <v>0</v>
          </cell>
          <cell r="BG23474">
            <v>0</v>
          </cell>
          <cell r="BJ23474">
            <v>0</v>
          </cell>
          <cell r="BK23474">
            <v>0</v>
          </cell>
          <cell r="BL23474">
            <v>0</v>
          </cell>
        </row>
        <row r="23475">
          <cell r="AP23475">
            <v>0</v>
          </cell>
          <cell r="AT23475" t="str">
            <v>-</v>
          </cell>
          <cell r="AX23475" t="str">
            <v>-</v>
          </cell>
          <cell r="BB23475" t="str">
            <v>-</v>
          </cell>
          <cell r="BE23475">
            <v>0</v>
          </cell>
          <cell r="BF23475">
            <v>0</v>
          </cell>
          <cell r="BG23475">
            <v>0</v>
          </cell>
          <cell r="BJ23475">
            <v>0</v>
          </cell>
          <cell r="BK23475">
            <v>0</v>
          </cell>
          <cell r="BL23475">
            <v>0</v>
          </cell>
        </row>
        <row r="23476">
          <cell r="AP23476">
            <v>0</v>
          </cell>
          <cell r="AT23476" t="str">
            <v>-</v>
          </cell>
          <cell r="AX23476" t="str">
            <v>-</v>
          </cell>
          <cell r="BB23476" t="str">
            <v>-</v>
          </cell>
          <cell r="BE23476">
            <v>0</v>
          </cell>
          <cell r="BF23476">
            <v>0</v>
          </cell>
          <cell r="BG23476">
            <v>0</v>
          </cell>
          <cell r="BJ23476">
            <v>0</v>
          </cell>
          <cell r="BK23476">
            <v>0</v>
          </cell>
          <cell r="BL23476">
            <v>0</v>
          </cell>
        </row>
        <row r="23477">
          <cell r="AP23477">
            <v>0</v>
          </cell>
          <cell r="AT23477" t="str">
            <v>-</v>
          </cell>
          <cell r="AX23477" t="str">
            <v>-</v>
          </cell>
          <cell r="BB23477" t="str">
            <v>-</v>
          </cell>
          <cell r="BE23477">
            <v>0</v>
          </cell>
          <cell r="BF23477">
            <v>0</v>
          </cell>
          <cell r="BG23477">
            <v>0</v>
          </cell>
          <cell r="BJ23477">
            <v>0</v>
          </cell>
          <cell r="BK23477">
            <v>0</v>
          </cell>
          <cell r="BL23477">
            <v>0</v>
          </cell>
        </row>
        <row r="23478">
          <cell r="AP23478">
            <v>0</v>
          </cell>
          <cell r="AT23478" t="str">
            <v>-</v>
          </cell>
          <cell r="AX23478" t="str">
            <v>-</v>
          </cell>
          <cell r="BB23478" t="str">
            <v>-</v>
          </cell>
          <cell r="BE23478">
            <v>0</v>
          </cell>
          <cell r="BF23478">
            <v>0</v>
          </cell>
          <cell r="BG23478">
            <v>0</v>
          </cell>
          <cell r="BJ23478">
            <v>0</v>
          </cell>
          <cell r="BK23478">
            <v>0</v>
          </cell>
          <cell r="BL23478">
            <v>0</v>
          </cell>
        </row>
        <row r="23479">
          <cell r="AP23479">
            <v>0</v>
          </cell>
          <cell r="AT23479" t="str">
            <v>-</v>
          </cell>
          <cell r="AX23479" t="str">
            <v>-</v>
          </cell>
          <cell r="BB23479" t="str">
            <v>-</v>
          </cell>
          <cell r="BE23479">
            <v>0</v>
          </cell>
          <cell r="BF23479">
            <v>0</v>
          </cell>
          <cell r="BG23479">
            <v>0</v>
          </cell>
          <cell r="BJ23479">
            <v>0</v>
          </cell>
          <cell r="BK23479">
            <v>0</v>
          </cell>
          <cell r="BL23479">
            <v>0</v>
          </cell>
        </row>
        <row r="23480">
          <cell r="AP23480">
            <v>0</v>
          </cell>
          <cell r="AT23480" t="str">
            <v>-</v>
          </cell>
          <cell r="AX23480" t="str">
            <v>-</v>
          </cell>
          <cell r="BB23480" t="str">
            <v>-</v>
          </cell>
          <cell r="BE23480">
            <v>0</v>
          </cell>
          <cell r="BF23480">
            <v>0</v>
          </cell>
          <cell r="BG23480">
            <v>0</v>
          </cell>
          <cell r="BJ23480">
            <v>0</v>
          </cell>
          <cell r="BK23480">
            <v>0</v>
          </cell>
          <cell r="BL23480">
            <v>0</v>
          </cell>
        </row>
        <row r="23481">
          <cell r="AP23481">
            <v>0</v>
          </cell>
          <cell r="AT23481" t="str">
            <v>-</v>
          </cell>
          <cell r="AX23481" t="str">
            <v>-</v>
          </cell>
          <cell r="BB23481" t="str">
            <v>-</v>
          </cell>
          <cell r="BE23481">
            <v>0</v>
          </cell>
          <cell r="BF23481">
            <v>0</v>
          </cell>
          <cell r="BG23481">
            <v>0</v>
          </cell>
          <cell r="BJ23481">
            <v>0</v>
          </cell>
          <cell r="BK23481">
            <v>0</v>
          </cell>
          <cell r="BL23481">
            <v>0</v>
          </cell>
        </row>
        <row r="23482">
          <cell r="AP23482">
            <v>0</v>
          </cell>
          <cell r="AT23482" t="str">
            <v>-</v>
          </cell>
          <cell r="AX23482" t="str">
            <v>-</v>
          </cell>
          <cell r="BB23482" t="str">
            <v>-</v>
          </cell>
          <cell r="BE23482">
            <v>0</v>
          </cell>
          <cell r="BF23482">
            <v>0</v>
          </cell>
          <cell r="BG23482">
            <v>0</v>
          </cell>
          <cell r="BJ23482">
            <v>0</v>
          </cell>
          <cell r="BK23482">
            <v>0</v>
          </cell>
          <cell r="BL23482">
            <v>0</v>
          </cell>
        </row>
        <row r="23483">
          <cell r="AP23483">
            <v>0</v>
          </cell>
          <cell r="AT23483" t="str">
            <v>-</v>
          </cell>
          <cell r="AX23483" t="str">
            <v>-</v>
          </cell>
          <cell r="BB23483" t="str">
            <v>-</v>
          </cell>
          <cell r="BE23483">
            <v>0</v>
          </cell>
          <cell r="BF23483">
            <v>0</v>
          </cell>
          <cell r="BG23483">
            <v>0</v>
          </cell>
          <cell r="BJ23483">
            <v>0</v>
          </cell>
          <cell r="BK23483">
            <v>0</v>
          </cell>
          <cell r="BL23483">
            <v>0</v>
          </cell>
        </row>
        <row r="23484">
          <cell r="AP23484">
            <v>0</v>
          </cell>
          <cell r="AT23484" t="str">
            <v>-</v>
          </cell>
          <cell r="AX23484" t="str">
            <v>-</v>
          </cell>
          <cell r="BB23484" t="str">
            <v>-</v>
          </cell>
          <cell r="BE23484">
            <v>0</v>
          </cell>
          <cell r="BF23484">
            <v>0</v>
          </cell>
          <cell r="BG23484">
            <v>0</v>
          </cell>
          <cell r="BJ23484">
            <v>0</v>
          </cell>
          <cell r="BK23484">
            <v>0</v>
          </cell>
          <cell r="BL23484">
            <v>0</v>
          </cell>
        </row>
        <row r="23485">
          <cell r="AP23485">
            <v>0</v>
          </cell>
          <cell r="AT23485" t="str">
            <v>-</v>
          </cell>
          <cell r="AX23485" t="str">
            <v>-</v>
          </cell>
          <cell r="BB23485" t="str">
            <v>-</v>
          </cell>
          <cell r="BE23485">
            <v>0</v>
          </cell>
          <cell r="BF23485">
            <v>0</v>
          </cell>
          <cell r="BG23485">
            <v>0</v>
          </cell>
          <cell r="BJ23485">
            <v>0</v>
          </cell>
          <cell r="BK23485">
            <v>0</v>
          </cell>
          <cell r="BL23485">
            <v>0</v>
          </cell>
        </row>
        <row r="23486">
          <cell r="AP23486">
            <v>0</v>
          </cell>
          <cell r="AT23486" t="str">
            <v>-</v>
          </cell>
          <cell r="AX23486" t="str">
            <v>-</v>
          </cell>
          <cell r="BB23486" t="str">
            <v>-</v>
          </cell>
          <cell r="BE23486">
            <v>0</v>
          </cell>
          <cell r="BF23486">
            <v>0</v>
          </cell>
          <cell r="BG23486">
            <v>0</v>
          </cell>
          <cell r="BJ23486">
            <v>0</v>
          </cell>
          <cell r="BK23486">
            <v>0</v>
          </cell>
          <cell r="BL23486">
            <v>0</v>
          </cell>
        </row>
        <row r="23487">
          <cell r="AP23487">
            <v>0</v>
          </cell>
          <cell r="AT23487" t="str">
            <v>-</v>
          </cell>
          <cell r="AX23487" t="str">
            <v>-</v>
          </cell>
          <cell r="BB23487" t="str">
            <v>-</v>
          </cell>
          <cell r="BE23487">
            <v>0</v>
          </cell>
          <cell r="BF23487">
            <v>0</v>
          </cell>
          <cell r="BG23487">
            <v>0</v>
          </cell>
          <cell r="BJ23487">
            <v>0</v>
          </cell>
          <cell r="BK23487">
            <v>0</v>
          </cell>
          <cell r="BL23487">
            <v>0</v>
          </cell>
        </row>
        <row r="23488">
          <cell r="AP23488">
            <v>0</v>
          </cell>
          <cell r="AT23488" t="str">
            <v>-</v>
          </cell>
          <cell r="AX23488" t="str">
            <v>-</v>
          </cell>
          <cell r="BB23488" t="str">
            <v>-</v>
          </cell>
          <cell r="BE23488">
            <v>0</v>
          </cell>
          <cell r="BF23488">
            <v>0</v>
          </cell>
          <cell r="BG23488">
            <v>0</v>
          </cell>
          <cell r="BJ23488">
            <v>0</v>
          </cell>
          <cell r="BK23488">
            <v>0</v>
          </cell>
          <cell r="BL23488">
            <v>0</v>
          </cell>
        </row>
        <row r="23489">
          <cell r="AP23489">
            <v>0</v>
          </cell>
          <cell r="AT23489" t="str">
            <v>-</v>
          </cell>
          <cell r="AX23489" t="str">
            <v>-</v>
          </cell>
          <cell r="BB23489" t="str">
            <v>-</v>
          </cell>
          <cell r="BE23489">
            <v>0</v>
          </cell>
          <cell r="BF23489">
            <v>0</v>
          </cell>
          <cell r="BG23489">
            <v>0</v>
          </cell>
          <cell r="BJ23489">
            <v>0</v>
          </cell>
          <cell r="BK23489">
            <v>0</v>
          </cell>
          <cell r="BL23489">
            <v>0</v>
          </cell>
        </row>
        <row r="23490">
          <cell r="AP23490">
            <v>0</v>
          </cell>
          <cell r="AT23490" t="str">
            <v>-</v>
          </cell>
          <cell r="AX23490" t="str">
            <v>-</v>
          </cell>
          <cell r="BB23490" t="str">
            <v>-</v>
          </cell>
          <cell r="BE23490">
            <v>0</v>
          </cell>
          <cell r="BF23490">
            <v>0</v>
          </cell>
          <cell r="BG23490">
            <v>0</v>
          </cell>
          <cell r="BJ23490">
            <v>0</v>
          </cell>
          <cell r="BK23490">
            <v>0</v>
          </cell>
          <cell r="BL23490">
            <v>0</v>
          </cell>
        </row>
        <row r="23491">
          <cell r="AP23491">
            <v>0</v>
          </cell>
          <cell r="AT23491" t="str">
            <v>-</v>
          </cell>
          <cell r="AX23491" t="str">
            <v>-</v>
          </cell>
          <cell r="BB23491" t="str">
            <v>-</v>
          </cell>
          <cell r="BE23491">
            <v>0</v>
          </cell>
          <cell r="BF23491">
            <v>0</v>
          </cell>
          <cell r="BG23491">
            <v>0</v>
          </cell>
          <cell r="BJ23491">
            <v>0</v>
          </cell>
          <cell r="BK23491">
            <v>0</v>
          </cell>
          <cell r="BL23491">
            <v>0</v>
          </cell>
        </row>
        <row r="23492">
          <cell r="AP23492">
            <v>0</v>
          </cell>
          <cell r="AT23492" t="str">
            <v>-</v>
          </cell>
          <cell r="AX23492" t="str">
            <v>-</v>
          </cell>
          <cell r="BB23492" t="str">
            <v>-</v>
          </cell>
          <cell r="BE23492">
            <v>0</v>
          </cell>
          <cell r="BF23492">
            <v>0</v>
          </cell>
          <cell r="BG23492">
            <v>0</v>
          </cell>
          <cell r="BJ23492">
            <v>0</v>
          </cell>
          <cell r="BK23492">
            <v>0</v>
          </cell>
          <cell r="BL23492">
            <v>0</v>
          </cell>
        </row>
        <row r="23493">
          <cell r="AP23493">
            <v>0</v>
          </cell>
          <cell r="AT23493" t="str">
            <v>-</v>
          </cell>
          <cell r="AX23493" t="str">
            <v>-</v>
          </cell>
          <cell r="BB23493" t="str">
            <v>-</v>
          </cell>
          <cell r="BE23493">
            <v>0</v>
          </cell>
          <cell r="BF23493">
            <v>0</v>
          </cell>
          <cell r="BG23493">
            <v>0</v>
          </cell>
          <cell r="BJ23493">
            <v>0</v>
          </cell>
          <cell r="BK23493">
            <v>0</v>
          </cell>
          <cell r="BL23493">
            <v>0</v>
          </cell>
        </row>
        <row r="23494">
          <cell r="AP23494">
            <v>0</v>
          </cell>
          <cell r="AT23494" t="str">
            <v>-</v>
          </cell>
          <cell r="AX23494" t="str">
            <v>-</v>
          </cell>
          <cell r="BB23494" t="str">
            <v>-</v>
          </cell>
          <cell r="BE23494">
            <v>0</v>
          </cell>
          <cell r="BF23494">
            <v>0</v>
          </cell>
          <cell r="BG23494">
            <v>0</v>
          </cell>
          <cell r="BJ23494">
            <v>0</v>
          </cell>
          <cell r="BK23494">
            <v>0</v>
          </cell>
          <cell r="BL23494">
            <v>0</v>
          </cell>
        </row>
        <row r="23495">
          <cell r="AP23495">
            <v>0</v>
          </cell>
          <cell r="AT23495" t="str">
            <v>-</v>
          </cell>
          <cell r="AX23495" t="str">
            <v>-</v>
          </cell>
          <cell r="BB23495" t="str">
            <v>-</v>
          </cell>
          <cell r="BE23495">
            <v>0</v>
          </cell>
          <cell r="BF23495">
            <v>0</v>
          </cell>
          <cell r="BG23495">
            <v>0</v>
          </cell>
          <cell r="BJ23495">
            <v>0</v>
          </cell>
          <cell r="BK23495">
            <v>0</v>
          </cell>
          <cell r="BL23495">
            <v>0</v>
          </cell>
        </row>
        <row r="23496">
          <cell r="AP23496">
            <v>0</v>
          </cell>
          <cell r="AT23496" t="str">
            <v>-</v>
          </cell>
          <cell r="AX23496" t="str">
            <v>-</v>
          </cell>
          <cell r="BB23496" t="str">
            <v>-</v>
          </cell>
          <cell r="BE23496">
            <v>0</v>
          </cell>
          <cell r="BF23496">
            <v>0</v>
          </cell>
          <cell r="BG23496">
            <v>0</v>
          </cell>
          <cell r="BJ23496">
            <v>0</v>
          </cell>
          <cell r="BK23496">
            <v>0</v>
          </cell>
          <cell r="BL23496">
            <v>0</v>
          </cell>
        </row>
        <row r="23497">
          <cell r="AP23497">
            <v>0</v>
          </cell>
          <cell r="AT23497" t="str">
            <v>-</v>
          </cell>
          <cell r="AX23497" t="str">
            <v>-</v>
          </cell>
          <cell r="BB23497" t="str">
            <v>-</v>
          </cell>
          <cell r="BE23497">
            <v>0</v>
          </cell>
          <cell r="BF23497">
            <v>0</v>
          </cell>
          <cell r="BG23497">
            <v>0</v>
          </cell>
          <cell r="BJ23497">
            <v>0</v>
          </cell>
          <cell r="BK23497">
            <v>0</v>
          </cell>
          <cell r="BL23497">
            <v>0</v>
          </cell>
        </row>
        <row r="23498">
          <cell r="AP23498">
            <v>0</v>
          </cell>
          <cell r="AT23498" t="str">
            <v>-</v>
          </cell>
          <cell r="AX23498" t="str">
            <v>-</v>
          </cell>
          <cell r="BB23498" t="str">
            <v>-</v>
          </cell>
          <cell r="BE23498">
            <v>0</v>
          </cell>
          <cell r="BF23498">
            <v>0</v>
          </cell>
          <cell r="BG23498">
            <v>0</v>
          </cell>
          <cell r="BJ23498">
            <v>0</v>
          </cell>
          <cell r="BK23498">
            <v>0</v>
          </cell>
          <cell r="BL23498">
            <v>0</v>
          </cell>
        </row>
        <row r="23499">
          <cell r="AP23499">
            <v>0</v>
          </cell>
          <cell r="AT23499" t="str">
            <v>-</v>
          </cell>
          <cell r="AX23499" t="str">
            <v>-</v>
          </cell>
          <cell r="BB23499" t="str">
            <v>-</v>
          </cell>
          <cell r="BE23499">
            <v>0</v>
          </cell>
          <cell r="BF23499">
            <v>0</v>
          </cell>
          <cell r="BG23499">
            <v>0</v>
          </cell>
          <cell r="BJ23499">
            <v>0</v>
          </cell>
          <cell r="BK23499">
            <v>0</v>
          </cell>
          <cell r="BL23499">
            <v>0</v>
          </cell>
        </row>
        <row r="23500">
          <cell r="AP23500">
            <v>0</v>
          </cell>
          <cell r="AT23500" t="str">
            <v>-</v>
          </cell>
          <cell r="AX23500" t="str">
            <v>-</v>
          </cell>
          <cell r="BB23500" t="str">
            <v>-</v>
          </cell>
          <cell r="BE23500">
            <v>0</v>
          </cell>
          <cell r="BF23500">
            <v>0</v>
          </cell>
          <cell r="BG23500">
            <v>0</v>
          </cell>
          <cell r="BJ23500">
            <v>0</v>
          </cell>
          <cell r="BK23500">
            <v>0</v>
          </cell>
          <cell r="BL23500">
            <v>0</v>
          </cell>
        </row>
        <row r="23501">
          <cell r="AP23501">
            <v>0</v>
          </cell>
          <cell r="AT23501" t="str">
            <v>-</v>
          </cell>
          <cell r="AX23501" t="str">
            <v>-</v>
          </cell>
          <cell r="BB23501" t="str">
            <v>-</v>
          </cell>
          <cell r="BE23501">
            <v>0</v>
          </cell>
          <cell r="BF23501">
            <v>0</v>
          </cell>
          <cell r="BG23501">
            <v>0</v>
          </cell>
          <cell r="BJ23501">
            <v>0</v>
          </cell>
          <cell r="BK23501">
            <v>0</v>
          </cell>
          <cell r="BL23501">
            <v>0</v>
          </cell>
        </row>
        <row r="23502">
          <cell r="AP23502">
            <v>0</v>
          </cell>
          <cell r="AT23502" t="str">
            <v>-</v>
          </cell>
          <cell r="AX23502" t="str">
            <v>-</v>
          </cell>
          <cell r="BB23502" t="str">
            <v>-</v>
          </cell>
          <cell r="BE23502">
            <v>0</v>
          </cell>
          <cell r="BF23502">
            <v>0</v>
          </cell>
          <cell r="BG23502">
            <v>0</v>
          </cell>
          <cell r="BJ23502">
            <v>0</v>
          </cell>
          <cell r="BK23502">
            <v>0</v>
          </cell>
          <cell r="BL23502">
            <v>0</v>
          </cell>
        </row>
        <row r="23503">
          <cell r="AP23503">
            <v>0</v>
          </cell>
          <cell r="AT23503" t="str">
            <v>-</v>
          </cell>
          <cell r="AX23503" t="str">
            <v>-</v>
          </cell>
          <cell r="BB23503" t="str">
            <v>-</v>
          </cell>
          <cell r="BE23503">
            <v>0</v>
          </cell>
          <cell r="BF23503">
            <v>0</v>
          </cell>
          <cell r="BG23503">
            <v>0</v>
          </cell>
          <cell r="BJ23503">
            <v>0</v>
          </cell>
          <cell r="BK23503">
            <v>0</v>
          </cell>
          <cell r="BL23503">
            <v>0</v>
          </cell>
        </row>
        <row r="23504">
          <cell r="AP23504">
            <v>0</v>
          </cell>
          <cell r="AT23504" t="str">
            <v>-</v>
          </cell>
          <cell r="AX23504" t="str">
            <v>-</v>
          </cell>
          <cell r="BB23504" t="str">
            <v>-</v>
          </cell>
          <cell r="BE23504">
            <v>0</v>
          </cell>
          <cell r="BF23504">
            <v>0</v>
          </cell>
          <cell r="BG23504">
            <v>0</v>
          </cell>
          <cell r="BJ23504">
            <v>0</v>
          </cell>
          <cell r="BK23504">
            <v>0</v>
          </cell>
          <cell r="BL23504">
            <v>0</v>
          </cell>
        </row>
        <row r="23505">
          <cell r="AP23505">
            <v>0</v>
          </cell>
          <cell r="AT23505" t="str">
            <v>-</v>
          </cell>
          <cell r="AX23505" t="str">
            <v>-</v>
          </cell>
          <cell r="BB23505" t="str">
            <v>-</v>
          </cell>
          <cell r="BE23505">
            <v>0</v>
          </cell>
          <cell r="BF23505">
            <v>0</v>
          </cell>
          <cell r="BG23505">
            <v>0</v>
          </cell>
          <cell r="BJ23505">
            <v>0</v>
          </cell>
          <cell r="BK23505">
            <v>0</v>
          </cell>
          <cell r="BL23505">
            <v>0</v>
          </cell>
        </row>
        <row r="23506">
          <cell r="AP23506">
            <v>0</v>
          </cell>
          <cell r="AT23506" t="str">
            <v>-</v>
          </cell>
          <cell r="AX23506" t="str">
            <v>-</v>
          </cell>
          <cell r="BB23506" t="str">
            <v>-</v>
          </cell>
          <cell r="BE23506">
            <v>0</v>
          </cell>
          <cell r="BF23506">
            <v>0</v>
          </cell>
          <cell r="BG23506">
            <v>0</v>
          </cell>
          <cell r="BJ23506">
            <v>0</v>
          </cell>
          <cell r="BK23506">
            <v>0</v>
          </cell>
          <cell r="BL23506">
            <v>0</v>
          </cell>
        </row>
        <row r="23507">
          <cell r="AP23507">
            <v>0</v>
          </cell>
          <cell r="AT23507" t="str">
            <v>-</v>
          </cell>
          <cell r="AX23507" t="str">
            <v>-</v>
          </cell>
          <cell r="BB23507" t="str">
            <v>-</v>
          </cell>
          <cell r="BE23507">
            <v>0</v>
          </cell>
          <cell r="BF23507">
            <v>0</v>
          </cell>
          <cell r="BG23507">
            <v>0</v>
          </cell>
          <cell r="BJ23507">
            <v>0</v>
          </cell>
          <cell r="BK23507">
            <v>0</v>
          </cell>
          <cell r="BL23507">
            <v>0</v>
          </cell>
        </row>
        <row r="23508">
          <cell r="AP23508">
            <v>0</v>
          </cell>
          <cell r="AT23508" t="str">
            <v>-</v>
          </cell>
          <cell r="AX23508" t="str">
            <v>-</v>
          </cell>
          <cell r="BB23508" t="str">
            <v>-</v>
          </cell>
          <cell r="BE23508">
            <v>0</v>
          </cell>
          <cell r="BF23508">
            <v>0</v>
          </cell>
          <cell r="BG23508">
            <v>0</v>
          </cell>
          <cell r="BJ23508">
            <v>0</v>
          </cell>
          <cell r="BK23508">
            <v>0</v>
          </cell>
          <cell r="BL23508">
            <v>0</v>
          </cell>
        </row>
        <row r="23509">
          <cell r="AP23509">
            <v>0</v>
          </cell>
          <cell r="AT23509" t="str">
            <v>-</v>
          </cell>
          <cell r="AX23509" t="str">
            <v>-</v>
          </cell>
          <cell r="BB23509" t="str">
            <v>-</v>
          </cell>
          <cell r="BE23509">
            <v>0</v>
          </cell>
          <cell r="BF23509">
            <v>0</v>
          </cell>
          <cell r="BG23509">
            <v>0</v>
          </cell>
          <cell r="BJ23509">
            <v>0</v>
          </cell>
          <cell r="BK23509">
            <v>0</v>
          </cell>
          <cell r="BL23509">
            <v>0</v>
          </cell>
        </row>
        <row r="23510">
          <cell r="AP23510">
            <v>0</v>
          </cell>
          <cell r="AT23510" t="str">
            <v>-</v>
          </cell>
          <cell r="AX23510" t="str">
            <v>-</v>
          </cell>
          <cell r="BB23510" t="str">
            <v>-</v>
          </cell>
          <cell r="BE23510">
            <v>0</v>
          </cell>
          <cell r="BF23510">
            <v>0</v>
          </cell>
          <cell r="BG23510">
            <v>0</v>
          </cell>
          <cell r="BJ23510">
            <v>0</v>
          </cell>
          <cell r="BK23510">
            <v>0</v>
          </cell>
          <cell r="BL23510">
            <v>0</v>
          </cell>
        </row>
        <row r="23511">
          <cell r="AP23511">
            <v>0</v>
          </cell>
          <cell r="AT23511" t="str">
            <v>-</v>
          </cell>
          <cell r="AX23511" t="str">
            <v>-</v>
          </cell>
          <cell r="BB23511" t="str">
            <v>-</v>
          </cell>
          <cell r="BE23511">
            <v>0</v>
          </cell>
          <cell r="BF23511">
            <v>0</v>
          </cell>
          <cell r="BG23511">
            <v>0</v>
          </cell>
          <cell r="BJ23511">
            <v>0</v>
          </cell>
          <cell r="BK23511">
            <v>0</v>
          </cell>
          <cell r="BL23511">
            <v>0</v>
          </cell>
        </row>
        <row r="23512">
          <cell r="AP23512">
            <v>0</v>
          </cell>
          <cell r="AT23512" t="str">
            <v>-</v>
          </cell>
          <cell r="AX23512" t="str">
            <v>-</v>
          </cell>
          <cell r="BB23512" t="str">
            <v>-</v>
          </cell>
          <cell r="BE23512">
            <v>0</v>
          </cell>
          <cell r="BF23512">
            <v>0</v>
          </cell>
          <cell r="BG23512">
            <v>0</v>
          </cell>
          <cell r="BJ23512">
            <v>0</v>
          </cell>
          <cell r="BK23512">
            <v>0</v>
          </cell>
          <cell r="BL23512">
            <v>0</v>
          </cell>
        </row>
        <row r="23513">
          <cell r="AP23513">
            <v>0</v>
          </cell>
          <cell r="AT23513" t="str">
            <v>-</v>
          </cell>
          <cell r="AX23513" t="str">
            <v>-</v>
          </cell>
          <cell r="BB23513" t="str">
            <v>-</v>
          </cell>
          <cell r="BE23513">
            <v>0</v>
          </cell>
          <cell r="BF23513">
            <v>0</v>
          </cell>
          <cell r="BG23513">
            <v>0</v>
          </cell>
          <cell r="BJ23513">
            <v>0</v>
          </cell>
          <cell r="BK23513">
            <v>0</v>
          </cell>
          <cell r="BL23513">
            <v>0</v>
          </cell>
        </row>
        <row r="23514">
          <cell r="AP23514">
            <v>0</v>
          </cell>
          <cell r="AT23514" t="str">
            <v>-</v>
          </cell>
          <cell r="AX23514" t="str">
            <v>-</v>
          </cell>
          <cell r="BB23514" t="str">
            <v>-</v>
          </cell>
          <cell r="BE23514">
            <v>0</v>
          </cell>
          <cell r="BF23514">
            <v>0</v>
          </cell>
          <cell r="BG23514">
            <v>0</v>
          </cell>
          <cell r="BJ23514">
            <v>0</v>
          </cell>
          <cell r="BK23514">
            <v>0</v>
          </cell>
          <cell r="BL23514">
            <v>0</v>
          </cell>
        </row>
        <row r="23515">
          <cell r="AP23515">
            <v>0</v>
          </cell>
          <cell r="AT23515" t="str">
            <v>-</v>
          </cell>
          <cell r="AX23515" t="str">
            <v>-</v>
          </cell>
          <cell r="BB23515" t="str">
            <v>-</v>
          </cell>
          <cell r="BE23515">
            <v>0</v>
          </cell>
          <cell r="BF23515">
            <v>0</v>
          </cell>
          <cell r="BG23515">
            <v>0</v>
          </cell>
          <cell r="BJ23515">
            <v>0</v>
          </cell>
          <cell r="BK23515">
            <v>0</v>
          </cell>
          <cell r="BL23515">
            <v>0</v>
          </cell>
        </row>
        <row r="23516">
          <cell r="AP23516">
            <v>0</v>
          </cell>
          <cell r="AT23516" t="str">
            <v>-</v>
          </cell>
          <cell r="AX23516" t="str">
            <v>-</v>
          </cell>
          <cell r="BB23516" t="str">
            <v>-</v>
          </cell>
          <cell r="BE23516">
            <v>0</v>
          </cell>
          <cell r="BF23516">
            <v>0</v>
          </cell>
          <cell r="BG23516">
            <v>0</v>
          </cell>
          <cell r="BJ23516">
            <v>0</v>
          </cell>
          <cell r="BK23516">
            <v>0</v>
          </cell>
          <cell r="BL23516">
            <v>0</v>
          </cell>
        </row>
        <row r="23517">
          <cell r="AP23517">
            <v>0</v>
          </cell>
          <cell r="AT23517" t="str">
            <v>-</v>
          </cell>
          <cell r="AX23517" t="str">
            <v>-</v>
          </cell>
          <cell r="BB23517" t="str">
            <v>-</v>
          </cell>
          <cell r="BE23517">
            <v>0</v>
          </cell>
          <cell r="BF23517">
            <v>0</v>
          </cell>
          <cell r="BG23517">
            <v>0</v>
          </cell>
          <cell r="BJ23517">
            <v>0</v>
          </cell>
          <cell r="BK23517">
            <v>0</v>
          </cell>
          <cell r="BL23517">
            <v>0</v>
          </cell>
        </row>
        <row r="23518">
          <cell r="AP23518">
            <v>0</v>
          </cell>
          <cell r="AT23518" t="str">
            <v>-</v>
          </cell>
          <cell r="AX23518" t="str">
            <v>-</v>
          </cell>
          <cell r="BB23518" t="str">
            <v>-</v>
          </cell>
          <cell r="BE23518">
            <v>0</v>
          </cell>
          <cell r="BF23518">
            <v>0</v>
          </cell>
          <cell r="BG23518">
            <v>0</v>
          </cell>
          <cell r="BJ23518">
            <v>0</v>
          </cell>
          <cell r="BK23518">
            <v>0</v>
          </cell>
          <cell r="BL23518">
            <v>0</v>
          </cell>
        </row>
        <row r="23519">
          <cell r="AP23519">
            <v>0</v>
          </cell>
          <cell r="AT23519" t="str">
            <v>-</v>
          </cell>
          <cell r="AX23519" t="str">
            <v>-</v>
          </cell>
          <cell r="BB23519" t="str">
            <v>-</v>
          </cell>
          <cell r="BE23519">
            <v>0</v>
          </cell>
          <cell r="BF23519">
            <v>0</v>
          </cell>
          <cell r="BG23519">
            <v>0</v>
          </cell>
          <cell r="BJ23519">
            <v>0</v>
          </cell>
          <cell r="BK23519">
            <v>0</v>
          </cell>
          <cell r="BL23519">
            <v>0</v>
          </cell>
        </row>
        <row r="23520">
          <cell r="AP23520">
            <v>0</v>
          </cell>
          <cell r="AT23520" t="str">
            <v>-</v>
          </cell>
          <cell r="AX23520" t="str">
            <v>-</v>
          </cell>
          <cell r="BB23520" t="str">
            <v>-</v>
          </cell>
          <cell r="BE23520">
            <v>0</v>
          </cell>
          <cell r="BF23520">
            <v>0</v>
          </cell>
          <cell r="BG23520">
            <v>0</v>
          </cell>
          <cell r="BJ23520">
            <v>0</v>
          </cell>
          <cell r="BK23520">
            <v>0</v>
          </cell>
          <cell r="BL23520">
            <v>0</v>
          </cell>
        </row>
        <row r="23521">
          <cell r="AP23521">
            <v>0</v>
          </cell>
          <cell r="AT23521" t="str">
            <v>-</v>
          </cell>
          <cell r="AX23521" t="str">
            <v>-</v>
          </cell>
          <cell r="BB23521" t="str">
            <v>-</v>
          </cell>
          <cell r="BE23521">
            <v>0</v>
          </cell>
          <cell r="BF23521">
            <v>0</v>
          </cell>
          <cell r="BG23521">
            <v>0</v>
          </cell>
          <cell r="BJ23521">
            <v>0</v>
          </cell>
          <cell r="BK23521">
            <v>0</v>
          </cell>
          <cell r="BL23521">
            <v>0</v>
          </cell>
        </row>
        <row r="23522">
          <cell r="AP23522">
            <v>0</v>
          </cell>
          <cell r="AT23522" t="str">
            <v>-</v>
          </cell>
          <cell r="AX23522" t="str">
            <v>-</v>
          </cell>
          <cell r="BB23522" t="str">
            <v>-</v>
          </cell>
          <cell r="BE23522">
            <v>0</v>
          </cell>
          <cell r="BF23522">
            <v>0</v>
          </cell>
          <cell r="BG23522">
            <v>0</v>
          </cell>
          <cell r="BJ23522">
            <v>0</v>
          </cell>
          <cell r="BK23522">
            <v>0</v>
          </cell>
          <cell r="BL23522">
            <v>0</v>
          </cell>
        </row>
        <row r="23523">
          <cell r="AP23523">
            <v>0</v>
          </cell>
          <cell r="AT23523" t="str">
            <v>-</v>
          </cell>
          <cell r="AX23523" t="str">
            <v>-</v>
          </cell>
          <cell r="BB23523" t="str">
            <v>-</v>
          </cell>
          <cell r="BE23523">
            <v>0</v>
          </cell>
          <cell r="BF23523">
            <v>0</v>
          </cell>
          <cell r="BG23523">
            <v>0</v>
          </cell>
          <cell r="BJ23523">
            <v>0</v>
          </cell>
          <cell r="BK23523">
            <v>0</v>
          </cell>
          <cell r="BL23523">
            <v>0</v>
          </cell>
        </row>
        <row r="23524">
          <cell r="AP23524">
            <v>0</v>
          </cell>
          <cell r="AT23524" t="str">
            <v>-</v>
          </cell>
          <cell r="AX23524" t="str">
            <v>-</v>
          </cell>
          <cell r="BB23524" t="str">
            <v>-</v>
          </cell>
          <cell r="BE23524">
            <v>0</v>
          </cell>
          <cell r="BF23524">
            <v>0</v>
          </cell>
          <cell r="BG23524">
            <v>0</v>
          </cell>
          <cell r="BJ23524">
            <v>0</v>
          </cell>
          <cell r="BK23524">
            <v>0</v>
          </cell>
          <cell r="BL23524">
            <v>0</v>
          </cell>
        </row>
        <row r="23525">
          <cell r="AP23525">
            <v>0</v>
          </cell>
          <cell r="AT23525" t="str">
            <v>-</v>
          </cell>
          <cell r="AX23525" t="str">
            <v>-</v>
          </cell>
          <cell r="BB23525" t="str">
            <v>-</v>
          </cell>
          <cell r="BE23525">
            <v>0</v>
          </cell>
          <cell r="BF23525">
            <v>0</v>
          </cell>
          <cell r="BG23525">
            <v>0</v>
          </cell>
          <cell r="BJ23525">
            <v>0</v>
          </cell>
          <cell r="BK23525">
            <v>0</v>
          </cell>
          <cell r="BL23525">
            <v>0</v>
          </cell>
        </row>
        <row r="23526">
          <cell r="AP23526">
            <v>0</v>
          </cell>
          <cell r="AT23526" t="str">
            <v>-</v>
          </cell>
          <cell r="AX23526" t="str">
            <v>-</v>
          </cell>
          <cell r="BB23526" t="str">
            <v>-</v>
          </cell>
          <cell r="BE23526">
            <v>0</v>
          </cell>
          <cell r="BF23526">
            <v>0</v>
          </cell>
          <cell r="BG23526">
            <v>0</v>
          </cell>
          <cell r="BJ23526">
            <v>0</v>
          </cell>
          <cell r="BK23526">
            <v>0</v>
          </cell>
          <cell r="BL23526">
            <v>0</v>
          </cell>
        </row>
        <row r="23527">
          <cell r="AP23527">
            <v>0</v>
          </cell>
          <cell r="AT23527" t="str">
            <v>-</v>
          </cell>
          <cell r="AX23527" t="str">
            <v>-</v>
          </cell>
          <cell r="BB23527" t="str">
            <v>-</v>
          </cell>
          <cell r="BE23527">
            <v>0</v>
          </cell>
          <cell r="BF23527">
            <v>0</v>
          </cell>
          <cell r="BG23527">
            <v>0</v>
          </cell>
          <cell r="BJ23527">
            <v>0</v>
          </cell>
          <cell r="BK23527">
            <v>0</v>
          </cell>
          <cell r="BL23527">
            <v>0</v>
          </cell>
        </row>
        <row r="23528">
          <cell r="AP23528">
            <v>0</v>
          </cell>
          <cell r="AT23528" t="str">
            <v>-</v>
          </cell>
          <cell r="AX23528" t="str">
            <v>-</v>
          </cell>
          <cell r="BB23528" t="str">
            <v>-</v>
          </cell>
          <cell r="BE23528">
            <v>0</v>
          </cell>
          <cell r="BF23528">
            <v>0</v>
          </cell>
          <cell r="BG23528">
            <v>0</v>
          </cell>
          <cell r="BJ23528">
            <v>0</v>
          </cell>
          <cell r="BK23528">
            <v>0</v>
          </cell>
          <cell r="BL23528">
            <v>0</v>
          </cell>
        </row>
        <row r="23529">
          <cell r="AP23529">
            <v>0</v>
          </cell>
          <cell r="AT23529" t="str">
            <v>-</v>
          </cell>
          <cell r="AX23529" t="str">
            <v>-</v>
          </cell>
          <cell r="BB23529" t="str">
            <v>-</v>
          </cell>
          <cell r="BE23529">
            <v>0</v>
          </cell>
          <cell r="BF23529">
            <v>0</v>
          </cell>
          <cell r="BG23529">
            <v>0</v>
          </cell>
          <cell r="BJ23529">
            <v>0</v>
          </cell>
          <cell r="BK23529">
            <v>0</v>
          </cell>
          <cell r="BL23529">
            <v>0</v>
          </cell>
        </row>
        <row r="23530">
          <cell r="AP23530">
            <v>0</v>
          </cell>
          <cell r="AT23530" t="str">
            <v>-</v>
          </cell>
          <cell r="AX23530" t="str">
            <v>-</v>
          </cell>
          <cell r="BB23530" t="str">
            <v>-</v>
          </cell>
          <cell r="BE23530">
            <v>0</v>
          </cell>
          <cell r="BF23530">
            <v>0</v>
          </cell>
          <cell r="BG23530">
            <v>0</v>
          </cell>
          <cell r="BJ23530">
            <v>0</v>
          </cell>
          <cell r="BK23530">
            <v>0</v>
          </cell>
          <cell r="BL23530">
            <v>0</v>
          </cell>
        </row>
        <row r="23531">
          <cell r="AP23531">
            <v>0</v>
          </cell>
          <cell r="AT23531" t="str">
            <v>-</v>
          </cell>
          <cell r="AX23531" t="str">
            <v>-</v>
          </cell>
          <cell r="BB23531" t="str">
            <v>-</v>
          </cell>
          <cell r="BE23531">
            <v>0</v>
          </cell>
          <cell r="BF23531">
            <v>0</v>
          </cell>
          <cell r="BG23531">
            <v>0</v>
          </cell>
          <cell r="BJ23531">
            <v>0</v>
          </cell>
          <cell r="BK23531">
            <v>0</v>
          </cell>
          <cell r="BL23531">
            <v>0</v>
          </cell>
        </row>
        <row r="23532">
          <cell r="AP23532">
            <v>0</v>
          </cell>
          <cell r="AT23532" t="str">
            <v>-</v>
          </cell>
          <cell r="AX23532" t="str">
            <v>-</v>
          </cell>
          <cell r="BB23532" t="str">
            <v>-</v>
          </cell>
          <cell r="BE23532">
            <v>0</v>
          </cell>
          <cell r="BF23532">
            <v>0</v>
          </cell>
          <cell r="BG23532">
            <v>0</v>
          </cell>
          <cell r="BJ23532">
            <v>0</v>
          </cell>
          <cell r="BK23532">
            <v>0</v>
          </cell>
          <cell r="BL23532">
            <v>0</v>
          </cell>
        </row>
        <row r="23533">
          <cell r="AP23533">
            <v>0</v>
          </cell>
          <cell r="AT23533" t="str">
            <v>-</v>
          </cell>
          <cell r="AX23533" t="str">
            <v>-</v>
          </cell>
          <cell r="BB23533" t="str">
            <v>-</v>
          </cell>
          <cell r="BE23533">
            <v>0</v>
          </cell>
          <cell r="BF23533">
            <v>0</v>
          </cell>
          <cell r="BG23533">
            <v>0</v>
          </cell>
          <cell r="BJ23533">
            <v>0</v>
          </cell>
          <cell r="BK23533">
            <v>0</v>
          </cell>
          <cell r="BL23533">
            <v>0</v>
          </cell>
        </row>
        <row r="23534">
          <cell r="AP23534">
            <v>0</v>
          </cell>
          <cell r="AT23534" t="str">
            <v>-</v>
          </cell>
          <cell r="AX23534" t="str">
            <v>-</v>
          </cell>
          <cell r="BB23534" t="str">
            <v>-</v>
          </cell>
          <cell r="BE23534">
            <v>0</v>
          </cell>
          <cell r="BF23534">
            <v>0</v>
          </cell>
          <cell r="BG23534">
            <v>0</v>
          </cell>
          <cell r="BJ23534">
            <v>0</v>
          </cell>
          <cell r="BK23534">
            <v>0</v>
          </cell>
          <cell r="BL23534">
            <v>0</v>
          </cell>
        </row>
        <row r="23535">
          <cell r="AP23535">
            <v>0</v>
          </cell>
          <cell r="AT23535" t="str">
            <v>-</v>
          </cell>
          <cell r="AX23535" t="str">
            <v>-</v>
          </cell>
          <cell r="BB23535" t="str">
            <v>-</v>
          </cell>
          <cell r="BE23535">
            <v>0</v>
          </cell>
          <cell r="BF23535">
            <v>0</v>
          </cell>
          <cell r="BG23535">
            <v>0</v>
          </cell>
          <cell r="BJ23535">
            <v>0</v>
          </cell>
          <cell r="BK23535">
            <v>0</v>
          </cell>
          <cell r="BL23535">
            <v>0</v>
          </cell>
        </row>
        <row r="23536">
          <cell r="AP23536">
            <v>0</v>
          </cell>
          <cell r="AT23536" t="str">
            <v>-</v>
          </cell>
          <cell r="AX23536" t="str">
            <v>-</v>
          </cell>
          <cell r="BB23536" t="str">
            <v>-</v>
          </cell>
          <cell r="BE23536">
            <v>0</v>
          </cell>
          <cell r="BF23536">
            <v>0</v>
          </cell>
          <cell r="BG23536">
            <v>0</v>
          </cell>
          <cell r="BJ23536">
            <v>0</v>
          </cell>
          <cell r="BK23536">
            <v>0</v>
          </cell>
          <cell r="BL23536">
            <v>0</v>
          </cell>
        </row>
        <row r="23537">
          <cell r="AP23537">
            <v>0</v>
          </cell>
          <cell r="AT23537" t="str">
            <v>-</v>
          </cell>
          <cell r="AX23537" t="str">
            <v>-</v>
          </cell>
          <cell r="BB23537" t="str">
            <v>-</v>
          </cell>
          <cell r="BE23537">
            <v>0</v>
          </cell>
          <cell r="BF23537">
            <v>0</v>
          </cell>
          <cell r="BG23537">
            <v>0</v>
          </cell>
          <cell r="BJ23537">
            <v>0</v>
          </cell>
          <cell r="BK23537">
            <v>0</v>
          </cell>
          <cell r="BL23537">
            <v>0</v>
          </cell>
        </row>
        <row r="23538">
          <cell r="AP23538">
            <v>0</v>
          </cell>
          <cell r="AT23538" t="str">
            <v>-</v>
          </cell>
          <cell r="AX23538" t="str">
            <v>-</v>
          </cell>
          <cell r="BB23538" t="str">
            <v>-</v>
          </cell>
          <cell r="BE23538">
            <v>0</v>
          </cell>
          <cell r="BF23538">
            <v>0</v>
          </cell>
          <cell r="BG23538">
            <v>0</v>
          </cell>
          <cell r="BJ23538">
            <v>0</v>
          </cell>
          <cell r="BK23538">
            <v>0</v>
          </cell>
          <cell r="BL23538">
            <v>0</v>
          </cell>
        </row>
        <row r="23539">
          <cell r="AP23539">
            <v>0</v>
          </cell>
          <cell r="AT23539" t="str">
            <v>-</v>
          </cell>
          <cell r="AX23539" t="str">
            <v>-</v>
          </cell>
          <cell r="BB23539" t="str">
            <v>-</v>
          </cell>
          <cell r="BE23539">
            <v>0</v>
          </cell>
          <cell r="BF23539">
            <v>0</v>
          </cell>
          <cell r="BG23539">
            <v>0</v>
          </cell>
          <cell r="BJ23539">
            <v>0</v>
          </cell>
          <cell r="BK23539">
            <v>0</v>
          </cell>
          <cell r="BL23539">
            <v>0</v>
          </cell>
        </row>
        <row r="23540">
          <cell r="AP23540">
            <v>0</v>
          </cell>
          <cell r="AT23540" t="str">
            <v>-</v>
          </cell>
          <cell r="AX23540" t="str">
            <v>-</v>
          </cell>
          <cell r="BB23540" t="str">
            <v>-</v>
          </cell>
          <cell r="BE23540">
            <v>0</v>
          </cell>
          <cell r="BF23540">
            <v>0</v>
          </cell>
          <cell r="BG23540">
            <v>0</v>
          </cell>
          <cell r="BJ23540">
            <v>0</v>
          </cell>
          <cell r="BK23540">
            <v>0</v>
          </cell>
          <cell r="BL23540">
            <v>0</v>
          </cell>
        </row>
        <row r="23541">
          <cell r="AP23541">
            <v>0</v>
          </cell>
          <cell r="AT23541" t="str">
            <v>-</v>
          </cell>
          <cell r="AX23541" t="str">
            <v>-</v>
          </cell>
          <cell r="BB23541" t="str">
            <v>-</v>
          </cell>
          <cell r="BE23541">
            <v>0</v>
          </cell>
          <cell r="BF23541">
            <v>0</v>
          </cell>
          <cell r="BG23541">
            <v>0</v>
          </cell>
          <cell r="BJ23541">
            <v>0</v>
          </cell>
          <cell r="BK23541">
            <v>0</v>
          </cell>
          <cell r="BL23541">
            <v>0</v>
          </cell>
        </row>
        <row r="23542">
          <cell r="AP23542">
            <v>0</v>
          </cell>
          <cell r="AT23542" t="str">
            <v>-</v>
          </cell>
          <cell r="AX23542" t="str">
            <v>-</v>
          </cell>
          <cell r="BB23542" t="str">
            <v>-</v>
          </cell>
          <cell r="BE23542">
            <v>0</v>
          </cell>
          <cell r="BF23542">
            <v>0</v>
          </cell>
          <cell r="BG23542">
            <v>0</v>
          </cell>
          <cell r="BJ23542">
            <v>0</v>
          </cell>
          <cell r="BK23542">
            <v>0</v>
          </cell>
          <cell r="BL23542">
            <v>0</v>
          </cell>
        </row>
        <row r="23543">
          <cell r="AP23543">
            <v>0</v>
          </cell>
          <cell r="AT23543" t="str">
            <v>-</v>
          </cell>
          <cell r="AX23543" t="str">
            <v>-</v>
          </cell>
          <cell r="BB23543" t="str">
            <v>-</v>
          </cell>
          <cell r="BE23543">
            <v>0</v>
          </cell>
          <cell r="BF23543">
            <v>0</v>
          </cell>
          <cell r="BG23543">
            <v>0</v>
          </cell>
          <cell r="BJ23543">
            <v>0</v>
          </cell>
          <cell r="BK23543">
            <v>0</v>
          </cell>
          <cell r="BL23543">
            <v>0</v>
          </cell>
        </row>
        <row r="23544">
          <cell r="AP23544">
            <v>0</v>
          </cell>
          <cell r="AT23544" t="str">
            <v>-</v>
          </cell>
          <cell r="AX23544" t="str">
            <v>-</v>
          </cell>
          <cell r="BB23544" t="str">
            <v>-</v>
          </cell>
          <cell r="BE23544">
            <v>0</v>
          </cell>
          <cell r="BF23544">
            <v>0</v>
          </cell>
          <cell r="BG23544">
            <v>0</v>
          </cell>
          <cell r="BJ23544">
            <v>0</v>
          </cell>
          <cell r="BK23544">
            <v>0</v>
          </cell>
          <cell r="BL23544">
            <v>0</v>
          </cell>
        </row>
        <row r="23545">
          <cell r="AP23545">
            <v>0</v>
          </cell>
          <cell r="AT23545" t="str">
            <v>-</v>
          </cell>
          <cell r="AX23545" t="str">
            <v>-</v>
          </cell>
          <cell r="BB23545" t="str">
            <v>-</v>
          </cell>
          <cell r="BE23545">
            <v>0</v>
          </cell>
          <cell r="BF23545">
            <v>0</v>
          </cell>
          <cell r="BG23545">
            <v>0</v>
          </cell>
          <cell r="BJ23545">
            <v>0</v>
          </cell>
          <cell r="BK23545">
            <v>0</v>
          </cell>
          <cell r="BL23545">
            <v>0</v>
          </cell>
        </row>
        <row r="23546">
          <cell r="AP23546">
            <v>0</v>
          </cell>
          <cell r="AT23546" t="str">
            <v>-</v>
          </cell>
          <cell r="AX23546" t="str">
            <v>-</v>
          </cell>
          <cell r="BB23546" t="str">
            <v>-</v>
          </cell>
          <cell r="BE23546">
            <v>0</v>
          </cell>
          <cell r="BF23546">
            <v>0</v>
          </cell>
          <cell r="BG23546">
            <v>0</v>
          </cell>
          <cell r="BJ23546">
            <v>0</v>
          </cell>
          <cell r="BK23546">
            <v>0</v>
          </cell>
          <cell r="BL23546">
            <v>0</v>
          </cell>
        </row>
        <row r="23547">
          <cell r="AP23547">
            <v>0</v>
          </cell>
          <cell r="AT23547" t="str">
            <v>-</v>
          </cell>
          <cell r="AX23547" t="str">
            <v>-</v>
          </cell>
          <cell r="BB23547" t="str">
            <v>-</v>
          </cell>
          <cell r="BE23547">
            <v>0</v>
          </cell>
          <cell r="BF23547">
            <v>0</v>
          </cell>
          <cell r="BG23547">
            <v>0</v>
          </cell>
          <cell r="BJ23547">
            <v>0</v>
          </cell>
          <cell r="BK23547">
            <v>0</v>
          </cell>
          <cell r="BL23547">
            <v>0</v>
          </cell>
        </row>
        <row r="23548">
          <cell r="AP23548">
            <v>0</v>
          </cell>
          <cell r="AT23548" t="str">
            <v>-</v>
          </cell>
          <cell r="AX23548" t="str">
            <v>-</v>
          </cell>
          <cell r="BB23548" t="str">
            <v>-</v>
          </cell>
          <cell r="BE23548">
            <v>0</v>
          </cell>
          <cell r="BF23548">
            <v>0</v>
          </cell>
          <cell r="BG23548">
            <v>0</v>
          </cell>
          <cell r="BJ23548">
            <v>0</v>
          </cell>
          <cell r="BK23548">
            <v>0</v>
          </cell>
          <cell r="BL23548">
            <v>0</v>
          </cell>
        </row>
        <row r="23549">
          <cell r="AP23549">
            <v>0</v>
          </cell>
          <cell r="AT23549" t="str">
            <v>-</v>
          </cell>
          <cell r="AX23549" t="str">
            <v>-</v>
          </cell>
          <cell r="BB23549" t="str">
            <v>-</v>
          </cell>
          <cell r="BE23549">
            <v>0</v>
          </cell>
          <cell r="BF23549">
            <v>0</v>
          </cell>
          <cell r="BG23549">
            <v>0</v>
          </cell>
          <cell r="BJ23549">
            <v>0</v>
          </cell>
          <cell r="BK23549">
            <v>0</v>
          </cell>
          <cell r="BL23549">
            <v>0</v>
          </cell>
        </row>
        <row r="23550">
          <cell r="AP23550">
            <v>0</v>
          </cell>
          <cell r="AT23550" t="str">
            <v>-</v>
          </cell>
          <cell r="AX23550" t="str">
            <v>-</v>
          </cell>
          <cell r="BB23550" t="str">
            <v>-</v>
          </cell>
          <cell r="BE23550">
            <v>0</v>
          </cell>
          <cell r="BF23550">
            <v>0</v>
          </cell>
          <cell r="BG23550">
            <v>0</v>
          </cell>
          <cell r="BJ23550">
            <v>0</v>
          </cell>
          <cell r="BK23550">
            <v>0</v>
          </cell>
          <cell r="BL23550">
            <v>0</v>
          </cell>
        </row>
        <row r="23551">
          <cell r="AP23551">
            <v>0</v>
          </cell>
          <cell r="AT23551" t="str">
            <v>-</v>
          </cell>
          <cell r="AX23551" t="str">
            <v>-</v>
          </cell>
          <cell r="BB23551" t="str">
            <v>-</v>
          </cell>
          <cell r="BE23551">
            <v>0</v>
          </cell>
          <cell r="BF23551">
            <v>0</v>
          </cell>
          <cell r="BG23551">
            <v>0</v>
          </cell>
          <cell r="BJ23551">
            <v>0</v>
          </cell>
          <cell r="BK23551">
            <v>0</v>
          </cell>
          <cell r="BL23551">
            <v>0</v>
          </cell>
        </row>
        <row r="23552">
          <cell r="AP23552">
            <v>0</v>
          </cell>
          <cell r="AT23552" t="str">
            <v>-</v>
          </cell>
          <cell r="AX23552" t="str">
            <v>-</v>
          </cell>
          <cell r="BB23552" t="str">
            <v>-</v>
          </cell>
          <cell r="BE23552">
            <v>0</v>
          </cell>
          <cell r="BF23552">
            <v>0</v>
          </cell>
          <cell r="BG23552">
            <v>0</v>
          </cell>
          <cell r="BJ23552">
            <v>0</v>
          </cell>
          <cell r="BK23552">
            <v>0</v>
          </cell>
          <cell r="BL23552">
            <v>0</v>
          </cell>
        </row>
        <row r="23553">
          <cell r="AP23553">
            <v>0</v>
          </cell>
          <cell r="AT23553" t="str">
            <v>-</v>
          </cell>
          <cell r="AX23553" t="str">
            <v>-</v>
          </cell>
          <cell r="BB23553" t="str">
            <v>-</v>
          </cell>
          <cell r="BE23553">
            <v>0</v>
          </cell>
          <cell r="BF23553">
            <v>0</v>
          </cell>
          <cell r="BG23553">
            <v>0</v>
          </cell>
          <cell r="BJ23553">
            <v>0</v>
          </cell>
          <cell r="BK23553">
            <v>0</v>
          </cell>
          <cell r="BL23553">
            <v>0</v>
          </cell>
        </row>
        <row r="23554">
          <cell r="AP23554">
            <v>0</v>
          </cell>
          <cell r="AT23554" t="str">
            <v>-</v>
          </cell>
          <cell r="AX23554" t="str">
            <v>-</v>
          </cell>
          <cell r="BB23554" t="str">
            <v>-</v>
          </cell>
          <cell r="BE23554">
            <v>0</v>
          </cell>
          <cell r="BF23554">
            <v>0</v>
          </cell>
          <cell r="BG23554">
            <v>0</v>
          </cell>
          <cell r="BJ23554">
            <v>0</v>
          </cell>
          <cell r="BK23554">
            <v>0</v>
          </cell>
          <cell r="BL23554">
            <v>0</v>
          </cell>
        </row>
        <row r="23555">
          <cell r="AP23555">
            <v>0</v>
          </cell>
          <cell r="AT23555" t="str">
            <v>-</v>
          </cell>
          <cell r="AX23555" t="str">
            <v>-</v>
          </cell>
          <cell r="BB23555" t="str">
            <v>-</v>
          </cell>
          <cell r="BE23555">
            <v>0</v>
          </cell>
          <cell r="BF23555">
            <v>0</v>
          </cell>
          <cell r="BG23555">
            <v>0</v>
          </cell>
          <cell r="BJ23555">
            <v>0</v>
          </cell>
          <cell r="BK23555">
            <v>0</v>
          </cell>
          <cell r="BL23555">
            <v>0</v>
          </cell>
        </row>
        <row r="23556">
          <cell r="AP23556">
            <v>0</v>
          </cell>
          <cell r="AT23556" t="str">
            <v>-</v>
          </cell>
          <cell r="AX23556" t="str">
            <v>-</v>
          </cell>
          <cell r="BB23556" t="str">
            <v>-</v>
          </cell>
          <cell r="BE23556">
            <v>0</v>
          </cell>
          <cell r="BF23556">
            <v>0</v>
          </cell>
          <cell r="BG23556">
            <v>0</v>
          </cell>
          <cell r="BJ23556">
            <v>0</v>
          </cell>
          <cell r="BK23556">
            <v>0</v>
          </cell>
          <cell r="BL23556">
            <v>0</v>
          </cell>
        </row>
        <row r="23557">
          <cell r="AP23557">
            <v>0</v>
          </cell>
          <cell r="AT23557" t="str">
            <v>-</v>
          </cell>
          <cell r="AX23557" t="str">
            <v>-</v>
          </cell>
          <cell r="BB23557" t="str">
            <v>-</v>
          </cell>
          <cell r="BE23557">
            <v>0</v>
          </cell>
          <cell r="BF23557">
            <v>0</v>
          </cell>
          <cell r="BG23557">
            <v>0</v>
          </cell>
          <cell r="BJ23557">
            <v>0</v>
          </cell>
          <cell r="BK23557">
            <v>0</v>
          </cell>
          <cell r="BL23557">
            <v>0</v>
          </cell>
        </row>
        <row r="23558">
          <cell r="AP23558">
            <v>0</v>
          </cell>
          <cell r="AT23558" t="str">
            <v>-</v>
          </cell>
          <cell r="AX23558" t="str">
            <v>-</v>
          </cell>
          <cell r="BB23558" t="str">
            <v>-</v>
          </cell>
          <cell r="BE23558">
            <v>0</v>
          </cell>
          <cell r="BF23558">
            <v>0</v>
          </cell>
          <cell r="BG23558">
            <v>0</v>
          </cell>
          <cell r="BJ23558">
            <v>0</v>
          </cell>
          <cell r="BK23558">
            <v>0</v>
          </cell>
          <cell r="BL23558">
            <v>0</v>
          </cell>
        </row>
        <row r="23559">
          <cell r="AP23559">
            <v>0</v>
          </cell>
          <cell r="AT23559" t="str">
            <v>-</v>
          </cell>
          <cell r="AX23559" t="str">
            <v>-</v>
          </cell>
          <cell r="BB23559" t="str">
            <v>-</v>
          </cell>
          <cell r="BE23559">
            <v>0</v>
          </cell>
          <cell r="BF23559">
            <v>0</v>
          </cell>
          <cell r="BG23559">
            <v>0</v>
          </cell>
          <cell r="BJ23559">
            <v>0</v>
          </cell>
          <cell r="BK23559">
            <v>0</v>
          </cell>
          <cell r="BL23559">
            <v>0</v>
          </cell>
        </row>
        <row r="23560">
          <cell r="AP23560">
            <v>0</v>
          </cell>
          <cell r="AT23560" t="str">
            <v>-</v>
          </cell>
          <cell r="AX23560" t="str">
            <v>-</v>
          </cell>
          <cell r="BB23560" t="str">
            <v>-</v>
          </cell>
          <cell r="BE23560">
            <v>0</v>
          </cell>
          <cell r="BF23560">
            <v>0</v>
          </cell>
          <cell r="BG23560">
            <v>0</v>
          </cell>
          <cell r="BJ23560">
            <v>0</v>
          </cell>
          <cell r="BK23560">
            <v>0</v>
          </cell>
          <cell r="BL23560">
            <v>0</v>
          </cell>
        </row>
        <row r="23561">
          <cell r="AP23561">
            <v>0</v>
          </cell>
          <cell r="AT23561" t="str">
            <v>-</v>
          </cell>
          <cell r="AX23561" t="str">
            <v>-</v>
          </cell>
          <cell r="BB23561" t="str">
            <v>-</v>
          </cell>
          <cell r="BE23561">
            <v>0</v>
          </cell>
          <cell r="BF23561">
            <v>0</v>
          </cell>
          <cell r="BG23561">
            <v>0</v>
          </cell>
          <cell r="BJ23561">
            <v>0</v>
          </cell>
          <cell r="BK23561">
            <v>0</v>
          </cell>
          <cell r="BL23561">
            <v>0</v>
          </cell>
        </row>
        <row r="23562">
          <cell r="AP23562">
            <v>0</v>
          </cell>
          <cell r="AT23562" t="str">
            <v>-</v>
          </cell>
          <cell r="AX23562" t="str">
            <v>-</v>
          </cell>
          <cell r="BB23562" t="str">
            <v>-</v>
          </cell>
          <cell r="BE23562">
            <v>0</v>
          </cell>
          <cell r="BF23562">
            <v>0</v>
          </cell>
          <cell r="BG23562">
            <v>0</v>
          </cell>
          <cell r="BJ23562">
            <v>0</v>
          </cell>
          <cell r="BK23562">
            <v>0</v>
          </cell>
          <cell r="BL23562">
            <v>0</v>
          </cell>
        </row>
        <row r="23563">
          <cell r="AP23563">
            <v>0</v>
          </cell>
          <cell r="AT23563" t="str">
            <v>-</v>
          </cell>
          <cell r="AX23563" t="str">
            <v>-</v>
          </cell>
          <cell r="BB23563" t="str">
            <v>-</v>
          </cell>
          <cell r="BE23563">
            <v>0</v>
          </cell>
          <cell r="BF23563">
            <v>0</v>
          </cell>
          <cell r="BG23563">
            <v>0</v>
          </cell>
          <cell r="BJ23563">
            <v>0</v>
          </cell>
          <cell r="BK23563">
            <v>0</v>
          </cell>
          <cell r="BL23563">
            <v>0</v>
          </cell>
        </row>
        <row r="23564">
          <cell r="AP23564">
            <v>0</v>
          </cell>
          <cell r="AT23564" t="str">
            <v>-</v>
          </cell>
          <cell r="AX23564" t="str">
            <v>-</v>
          </cell>
          <cell r="BB23564" t="str">
            <v>-</v>
          </cell>
          <cell r="BE23564">
            <v>0</v>
          </cell>
          <cell r="BF23564">
            <v>0</v>
          </cell>
          <cell r="BG23564">
            <v>0</v>
          </cell>
          <cell r="BJ23564">
            <v>0</v>
          </cell>
          <cell r="BK23564">
            <v>0</v>
          </cell>
          <cell r="BL23564">
            <v>0</v>
          </cell>
        </row>
        <row r="23565">
          <cell r="AP23565">
            <v>0</v>
          </cell>
          <cell r="AT23565" t="str">
            <v>-</v>
          </cell>
          <cell r="AX23565" t="str">
            <v>-</v>
          </cell>
          <cell r="BB23565" t="str">
            <v>-</v>
          </cell>
          <cell r="BE23565">
            <v>0</v>
          </cell>
          <cell r="BF23565">
            <v>0</v>
          </cell>
          <cell r="BG23565">
            <v>0</v>
          </cell>
          <cell r="BJ23565">
            <v>0</v>
          </cell>
          <cell r="BK23565">
            <v>0</v>
          </cell>
          <cell r="BL23565">
            <v>0</v>
          </cell>
        </row>
        <row r="23566">
          <cell r="AP23566">
            <v>0</v>
          </cell>
          <cell r="AT23566" t="str">
            <v>-</v>
          </cell>
          <cell r="AX23566" t="str">
            <v>-</v>
          </cell>
          <cell r="BB23566" t="str">
            <v>-</v>
          </cell>
          <cell r="BE23566">
            <v>0</v>
          </cell>
          <cell r="BF23566">
            <v>0</v>
          </cell>
          <cell r="BG23566">
            <v>0</v>
          </cell>
          <cell r="BJ23566">
            <v>0</v>
          </cell>
          <cell r="BK23566">
            <v>0</v>
          </cell>
          <cell r="BL23566">
            <v>0</v>
          </cell>
        </row>
        <row r="23567">
          <cell r="AP23567">
            <v>0</v>
          </cell>
          <cell r="AT23567" t="str">
            <v>-</v>
          </cell>
          <cell r="AX23567" t="str">
            <v>-</v>
          </cell>
          <cell r="BB23567" t="str">
            <v>-</v>
          </cell>
          <cell r="BE23567">
            <v>0</v>
          </cell>
          <cell r="BF23567">
            <v>0</v>
          </cell>
          <cell r="BG23567">
            <v>0</v>
          </cell>
          <cell r="BJ23567">
            <v>0</v>
          </cell>
          <cell r="BK23567">
            <v>0</v>
          </cell>
          <cell r="BL23567">
            <v>0</v>
          </cell>
        </row>
        <row r="23568">
          <cell r="AP23568">
            <v>0</v>
          </cell>
          <cell r="AT23568" t="str">
            <v>-</v>
          </cell>
          <cell r="AX23568" t="str">
            <v>-</v>
          </cell>
          <cell r="BB23568" t="str">
            <v>-</v>
          </cell>
          <cell r="BE23568">
            <v>0</v>
          </cell>
          <cell r="BF23568">
            <v>0</v>
          </cell>
          <cell r="BG23568">
            <v>0</v>
          </cell>
          <cell r="BJ23568">
            <v>0</v>
          </cell>
          <cell r="BK23568">
            <v>0</v>
          </cell>
          <cell r="BL23568">
            <v>0</v>
          </cell>
        </row>
        <row r="23569">
          <cell r="AP23569">
            <v>0</v>
          </cell>
          <cell r="AT23569" t="str">
            <v>-</v>
          </cell>
          <cell r="AX23569" t="str">
            <v>-</v>
          </cell>
          <cell r="BB23569" t="str">
            <v>-</v>
          </cell>
          <cell r="BE23569">
            <v>0</v>
          </cell>
          <cell r="BF23569">
            <v>0</v>
          </cell>
          <cell r="BG23569">
            <v>0</v>
          </cell>
          <cell r="BJ23569">
            <v>0</v>
          </cell>
          <cell r="BK23569">
            <v>0</v>
          </cell>
          <cell r="BL23569">
            <v>0</v>
          </cell>
        </row>
        <row r="23570">
          <cell r="AP23570">
            <v>0</v>
          </cell>
          <cell r="AT23570" t="str">
            <v>-</v>
          </cell>
          <cell r="AX23570" t="str">
            <v>-</v>
          </cell>
          <cell r="BB23570" t="str">
            <v>-</v>
          </cell>
          <cell r="BE23570">
            <v>0</v>
          </cell>
          <cell r="BF23570">
            <v>0</v>
          </cell>
          <cell r="BG23570">
            <v>0</v>
          </cell>
          <cell r="BJ23570">
            <v>0</v>
          </cell>
          <cell r="BK23570">
            <v>0</v>
          </cell>
          <cell r="BL23570">
            <v>0</v>
          </cell>
        </row>
        <row r="23571">
          <cell r="AP23571">
            <v>0</v>
          </cell>
          <cell r="AT23571" t="str">
            <v>-</v>
          </cell>
          <cell r="AX23571" t="str">
            <v>-</v>
          </cell>
          <cell r="BB23571" t="str">
            <v>-</v>
          </cell>
          <cell r="BE23571">
            <v>0</v>
          </cell>
          <cell r="BF23571">
            <v>0</v>
          </cell>
          <cell r="BG23571">
            <v>0</v>
          </cell>
          <cell r="BJ23571">
            <v>0</v>
          </cell>
          <cell r="BK23571">
            <v>0</v>
          </cell>
          <cell r="BL23571">
            <v>0</v>
          </cell>
        </row>
        <row r="23572">
          <cell r="AP23572">
            <v>0</v>
          </cell>
          <cell r="AT23572" t="str">
            <v>-</v>
          </cell>
          <cell r="AX23572" t="str">
            <v>-</v>
          </cell>
          <cell r="BB23572" t="str">
            <v>-</v>
          </cell>
          <cell r="BE23572">
            <v>0</v>
          </cell>
          <cell r="BF23572">
            <v>0</v>
          </cell>
          <cell r="BG23572">
            <v>0</v>
          </cell>
          <cell r="BJ23572">
            <v>0</v>
          </cell>
          <cell r="BK23572">
            <v>0</v>
          </cell>
          <cell r="BL23572">
            <v>0</v>
          </cell>
        </row>
        <row r="23573">
          <cell r="AP23573">
            <v>0</v>
          </cell>
          <cell r="AT23573" t="str">
            <v>-</v>
          </cell>
          <cell r="AX23573" t="str">
            <v>-</v>
          </cell>
          <cell r="BB23573" t="str">
            <v>-</v>
          </cell>
          <cell r="BE23573">
            <v>0</v>
          </cell>
          <cell r="BF23573">
            <v>0</v>
          </cell>
          <cell r="BG23573">
            <v>0</v>
          </cell>
          <cell r="BJ23573">
            <v>0</v>
          </cell>
          <cell r="BK23573">
            <v>0</v>
          </cell>
          <cell r="BL23573">
            <v>0</v>
          </cell>
        </row>
        <row r="23574">
          <cell r="AP23574">
            <v>0</v>
          </cell>
          <cell r="AT23574" t="str">
            <v>-</v>
          </cell>
          <cell r="AX23574" t="str">
            <v>-</v>
          </cell>
          <cell r="BB23574" t="str">
            <v>-</v>
          </cell>
          <cell r="BE23574">
            <v>0</v>
          </cell>
          <cell r="BF23574">
            <v>0</v>
          </cell>
          <cell r="BG23574">
            <v>0</v>
          </cell>
          <cell r="BJ23574">
            <v>0</v>
          </cell>
          <cell r="BK23574">
            <v>0</v>
          </cell>
          <cell r="BL23574">
            <v>0</v>
          </cell>
        </row>
        <row r="23575">
          <cell r="AP23575">
            <v>0</v>
          </cell>
          <cell r="AT23575" t="str">
            <v>-</v>
          </cell>
          <cell r="AX23575" t="str">
            <v>-</v>
          </cell>
          <cell r="BB23575" t="str">
            <v>-</v>
          </cell>
          <cell r="BE23575">
            <v>0</v>
          </cell>
          <cell r="BF23575">
            <v>0</v>
          </cell>
          <cell r="BG23575">
            <v>0</v>
          </cell>
          <cell r="BJ23575">
            <v>0</v>
          </cell>
          <cell r="BK23575">
            <v>0</v>
          </cell>
          <cell r="BL23575">
            <v>0</v>
          </cell>
        </row>
        <row r="23576">
          <cell r="AP23576">
            <v>0</v>
          </cell>
          <cell r="AT23576" t="str">
            <v>-</v>
          </cell>
          <cell r="AX23576" t="str">
            <v>-</v>
          </cell>
          <cell r="BB23576" t="str">
            <v>-</v>
          </cell>
          <cell r="BE23576">
            <v>0</v>
          </cell>
          <cell r="BF23576">
            <v>0</v>
          </cell>
          <cell r="BG23576">
            <v>0</v>
          </cell>
          <cell r="BJ23576">
            <v>0</v>
          </cell>
          <cell r="BK23576">
            <v>0</v>
          </cell>
          <cell r="BL23576">
            <v>0</v>
          </cell>
        </row>
        <row r="23577">
          <cell r="AP23577">
            <v>0</v>
          </cell>
          <cell r="AT23577" t="str">
            <v>-</v>
          </cell>
          <cell r="AX23577" t="str">
            <v>-</v>
          </cell>
          <cell r="BB23577" t="str">
            <v>-</v>
          </cell>
          <cell r="BE23577">
            <v>0</v>
          </cell>
          <cell r="BF23577">
            <v>0</v>
          </cell>
          <cell r="BG23577">
            <v>0</v>
          </cell>
          <cell r="BJ23577">
            <v>0</v>
          </cell>
          <cell r="BK23577">
            <v>0</v>
          </cell>
          <cell r="BL23577">
            <v>0</v>
          </cell>
        </row>
        <row r="23578">
          <cell r="AP23578">
            <v>0</v>
          </cell>
          <cell r="AT23578" t="str">
            <v>-</v>
          </cell>
          <cell r="AX23578" t="str">
            <v>-</v>
          </cell>
          <cell r="BB23578" t="str">
            <v>-</v>
          </cell>
          <cell r="BE23578">
            <v>0</v>
          </cell>
          <cell r="BF23578">
            <v>0</v>
          </cell>
          <cell r="BG23578">
            <v>0</v>
          </cell>
          <cell r="BJ23578">
            <v>0</v>
          </cell>
          <cell r="BK23578">
            <v>0</v>
          </cell>
          <cell r="BL23578">
            <v>0</v>
          </cell>
        </row>
        <row r="23579">
          <cell r="AP23579">
            <v>0</v>
          </cell>
          <cell r="AT23579" t="str">
            <v>-</v>
          </cell>
          <cell r="AX23579" t="str">
            <v>-</v>
          </cell>
          <cell r="BB23579" t="str">
            <v>-</v>
          </cell>
          <cell r="BE23579">
            <v>0</v>
          </cell>
          <cell r="BF23579">
            <v>0</v>
          </cell>
          <cell r="BG23579">
            <v>0</v>
          </cell>
          <cell r="BJ23579">
            <v>0</v>
          </cell>
          <cell r="BK23579">
            <v>0</v>
          </cell>
          <cell r="BL23579">
            <v>0</v>
          </cell>
        </row>
        <row r="23580">
          <cell r="AP23580">
            <v>0</v>
          </cell>
          <cell r="AT23580" t="str">
            <v>-</v>
          </cell>
          <cell r="AX23580" t="str">
            <v>-</v>
          </cell>
          <cell r="BB23580" t="str">
            <v>-</v>
          </cell>
          <cell r="BE23580">
            <v>0</v>
          </cell>
          <cell r="BF23580">
            <v>0</v>
          </cell>
          <cell r="BG23580">
            <v>0</v>
          </cell>
          <cell r="BJ23580">
            <v>0</v>
          </cell>
          <cell r="BK23580">
            <v>0</v>
          </cell>
          <cell r="BL23580">
            <v>0</v>
          </cell>
        </row>
        <row r="23581">
          <cell r="AP23581">
            <v>0</v>
          </cell>
          <cell r="AT23581" t="str">
            <v>-</v>
          </cell>
          <cell r="AX23581" t="str">
            <v>-</v>
          </cell>
          <cell r="BB23581" t="str">
            <v>-</v>
          </cell>
          <cell r="BE23581">
            <v>0</v>
          </cell>
          <cell r="BF23581">
            <v>0</v>
          </cell>
          <cell r="BG23581">
            <v>0</v>
          </cell>
          <cell r="BJ23581">
            <v>0</v>
          </cell>
          <cell r="BK23581">
            <v>0</v>
          </cell>
          <cell r="BL23581">
            <v>0</v>
          </cell>
        </row>
        <row r="23582">
          <cell r="AP23582">
            <v>0</v>
          </cell>
          <cell r="AT23582" t="str">
            <v>-</v>
          </cell>
          <cell r="AX23582" t="str">
            <v>-</v>
          </cell>
          <cell r="BB23582" t="str">
            <v>-</v>
          </cell>
          <cell r="BE23582">
            <v>0</v>
          </cell>
          <cell r="BF23582">
            <v>0</v>
          </cell>
          <cell r="BG23582">
            <v>0</v>
          </cell>
          <cell r="BJ23582">
            <v>0</v>
          </cell>
          <cell r="BK23582">
            <v>0</v>
          </cell>
          <cell r="BL23582">
            <v>0</v>
          </cell>
        </row>
        <row r="23583">
          <cell r="AP23583">
            <v>0</v>
          </cell>
          <cell r="AT23583" t="str">
            <v>-</v>
          </cell>
          <cell r="AX23583" t="str">
            <v>-</v>
          </cell>
          <cell r="BB23583" t="str">
            <v>-</v>
          </cell>
          <cell r="BE23583">
            <v>0</v>
          </cell>
          <cell r="BF23583">
            <v>0</v>
          </cell>
          <cell r="BG23583">
            <v>0</v>
          </cell>
          <cell r="BJ23583">
            <v>0</v>
          </cell>
          <cell r="BK23583">
            <v>0</v>
          </cell>
          <cell r="BL23583">
            <v>0</v>
          </cell>
        </row>
        <row r="23584">
          <cell r="AP23584">
            <v>0</v>
          </cell>
          <cell r="AT23584" t="str">
            <v>-</v>
          </cell>
          <cell r="AX23584" t="str">
            <v>-</v>
          </cell>
          <cell r="BB23584" t="str">
            <v>-</v>
          </cell>
          <cell r="BE23584">
            <v>0</v>
          </cell>
          <cell r="BF23584">
            <v>0</v>
          </cell>
          <cell r="BG23584">
            <v>0</v>
          </cell>
          <cell r="BJ23584">
            <v>0</v>
          </cell>
          <cell r="BK23584">
            <v>0</v>
          </cell>
          <cell r="BL23584">
            <v>0</v>
          </cell>
        </row>
        <row r="23585">
          <cell r="AP23585">
            <v>0</v>
          </cell>
          <cell r="AT23585" t="str">
            <v>-</v>
          </cell>
          <cell r="AX23585" t="str">
            <v>-</v>
          </cell>
          <cell r="BB23585" t="str">
            <v>-</v>
          </cell>
          <cell r="BE23585">
            <v>0</v>
          </cell>
          <cell r="BF23585">
            <v>0</v>
          </cell>
          <cell r="BG23585">
            <v>0</v>
          </cell>
          <cell r="BJ23585">
            <v>0</v>
          </cell>
          <cell r="BK23585">
            <v>0</v>
          </cell>
          <cell r="BL23585">
            <v>0</v>
          </cell>
        </row>
        <row r="23586">
          <cell r="AP23586">
            <v>0</v>
          </cell>
          <cell r="AT23586" t="str">
            <v>-</v>
          </cell>
          <cell r="AX23586" t="str">
            <v>-</v>
          </cell>
          <cell r="BB23586" t="str">
            <v>-</v>
          </cell>
          <cell r="BE23586">
            <v>0</v>
          </cell>
          <cell r="BF23586">
            <v>0</v>
          </cell>
          <cell r="BG23586">
            <v>0</v>
          </cell>
          <cell r="BJ23586">
            <v>0</v>
          </cell>
          <cell r="BK23586">
            <v>0</v>
          </cell>
          <cell r="BL23586">
            <v>0</v>
          </cell>
        </row>
        <row r="23587">
          <cell r="AP23587">
            <v>0</v>
          </cell>
          <cell r="AT23587" t="str">
            <v>-</v>
          </cell>
          <cell r="AX23587" t="str">
            <v>-</v>
          </cell>
          <cell r="BB23587" t="str">
            <v>-</v>
          </cell>
          <cell r="BE23587">
            <v>0</v>
          </cell>
          <cell r="BF23587">
            <v>0</v>
          </cell>
          <cell r="BG23587">
            <v>0</v>
          </cell>
          <cell r="BJ23587">
            <v>0</v>
          </cell>
          <cell r="BK23587">
            <v>0</v>
          </cell>
          <cell r="BL23587">
            <v>0</v>
          </cell>
        </row>
        <row r="23588">
          <cell r="AP23588">
            <v>0</v>
          </cell>
          <cell r="AT23588" t="str">
            <v>-</v>
          </cell>
          <cell r="AX23588" t="str">
            <v>-</v>
          </cell>
          <cell r="BB23588" t="str">
            <v>-</v>
          </cell>
          <cell r="BE23588">
            <v>0</v>
          </cell>
          <cell r="BF23588">
            <v>0</v>
          </cell>
          <cell r="BG23588">
            <v>0</v>
          </cell>
          <cell r="BJ23588">
            <v>0</v>
          </cell>
          <cell r="BK23588">
            <v>0</v>
          </cell>
          <cell r="BL23588">
            <v>0</v>
          </cell>
        </row>
        <row r="23589">
          <cell r="AP23589">
            <v>0</v>
          </cell>
          <cell r="AT23589" t="str">
            <v>-</v>
          </cell>
          <cell r="AX23589" t="str">
            <v>-</v>
          </cell>
          <cell r="BB23589" t="str">
            <v>-</v>
          </cell>
          <cell r="BE23589">
            <v>0</v>
          </cell>
          <cell r="BF23589">
            <v>0</v>
          </cell>
          <cell r="BG23589">
            <v>0</v>
          </cell>
          <cell r="BJ23589">
            <v>0</v>
          </cell>
          <cell r="BK23589">
            <v>0</v>
          </cell>
          <cell r="BL23589">
            <v>0</v>
          </cell>
        </row>
        <row r="23590">
          <cell r="AP23590">
            <v>0</v>
          </cell>
          <cell r="AT23590" t="str">
            <v>-</v>
          </cell>
          <cell r="AX23590" t="str">
            <v>-</v>
          </cell>
          <cell r="BB23590" t="str">
            <v>-</v>
          </cell>
          <cell r="BE23590">
            <v>0</v>
          </cell>
          <cell r="BF23590">
            <v>0</v>
          </cell>
          <cell r="BG23590">
            <v>0</v>
          </cell>
          <cell r="BJ23590">
            <v>0</v>
          </cell>
          <cell r="BK23590">
            <v>0</v>
          </cell>
          <cell r="BL23590">
            <v>0</v>
          </cell>
        </row>
        <row r="23591">
          <cell r="AP23591">
            <v>0</v>
          </cell>
          <cell r="AT23591" t="str">
            <v>-</v>
          </cell>
          <cell r="AX23591" t="str">
            <v>-</v>
          </cell>
          <cell r="BB23591" t="str">
            <v>-</v>
          </cell>
          <cell r="BE23591">
            <v>0</v>
          </cell>
          <cell r="BF23591">
            <v>0</v>
          </cell>
          <cell r="BG23591">
            <v>0</v>
          </cell>
          <cell r="BJ23591">
            <v>0</v>
          </cell>
          <cell r="BK23591">
            <v>0</v>
          </cell>
          <cell r="BL23591">
            <v>0</v>
          </cell>
        </row>
        <row r="23592">
          <cell r="AP23592">
            <v>0</v>
          </cell>
          <cell r="AT23592" t="str">
            <v>-</v>
          </cell>
          <cell r="AX23592" t="str">
            <v>-</v>
          </cell>
          <cell r="BB23592" t="str">
            <v>-</v>
          </cell>
          <cell r="BE23592">
            <v>0</v>
          </cell>
          <cell r="BF23592">
            <v>0</v>
          </cell>
          <cell r="BG23592">
            <v>0</v>
          </cell>
          <cell r="BJ23592">
            <v>0</v>
          </cell>
          <cell r="BK23592">
            <v>0</v>
          </cell>
          <cell r="BL23592">
            <v>0</v>
          </cell>
        </row>
        <row r="23593">
          <cell r="AP23593">
            <v>0</v>
          </cell>
          <cell r="AT23593" t="str">
            <v>-</v>
          </cell>
          <cell r="AX23593" t="str">
            <v>-</v>
          </cell>
          <cell r="BB23593" t="str">
            <v>-</v>
          </cell>
          <cell r="BE23593">
            <v>0</v>
          </cell>
          <cell r="BF23593">
            <v>0</v>
          </cell>
          <cell r="BG23593">
            <v>0</v>
          </cell>
          <cell r="BJ23593">
            <v>0</v>
          </cell>
          <cell r="BK23593">
            <v>0</v>
          </cell>
          <cell r="BL23593">
            <v>0</v>
          </cell>
        </row>
        <row r="23594">
          <cell r="AP23594">
            <v>0</v>
          </cell>
          <cell r="AT23594" t="str">
            <v>-</v>
          </cell>
          <cell r="AX23594" t="str">
            <v>-</v>
          </cell>
          <cell r="BB23594" t="str">
            <v>-</v>
          </cell>
          <cell r="BE23594">
            <v>0</v>
          </cell>
          <cell r="BF23594">
            <v>0</v>
          </cell>
          <cell r="BG23594">
            <v>0</v>
          </cell>
          <cell r="BJ23594">
            <v>0</v>
          </cell>
          <cell r="BK23594">
            <v>0</v>
          </cell>
          <cell r="BL23594">
            <v>0</v>
          </cell>
        </row>
        <row r="23595">
          <cell r="AP23595">
            <v>0</v>
          </cell>
          <cell r="AT23595" t="str">
            <v>-</v>
          </cell>
          <cell r="AX23595" t="str">
            <v>-</v>
          </cell>
          <cell r="BB23595" t="str">
            <v>-</v>
          </cell>
          <cell r="BE23595">
            <v>0</v>
          </cell>
          <cell r="BF23595">
            <v>0</v>
          </cell>
          <cell r="BG23595">
            <v>0</v>
          </cell>
          <cell r="BJ23595">
            <v>0</v>
          </cell>
          <cell r="BK23595">
            <v>0</v>
          </cell>
          <cell r="BL23595">
            <v>0</v>
          </cell>
        </row>
        <row r="23596">
          <cell r="AP23596">
            <v>0</v>
          </cell>
          <cell r="AT23596" t="str">
            <v>-</v>
          </cell>
          <cell r="AX23596" t="str">
            <v>-</v>
          </cell>
          <cell r="BB23596" t="str">
            <v>-</v>
          </cell>
          <cell r="BE23596">
            <v>0</v>
          </cell>
          <cell r="BF23596">
            <v>0</v>
          </cell>
          <cell r="BG23596">
            <v>0</v>
          </cell>
          <cell r="BJ23596">
            <v>0</v>
          </cell>
          <cell r="BK23596">
            <v>0</v>
          </cell>
          <cell r="BL23596">
            <v>0</v>
          </cell>
        </row>
        <row r="23597">
          <cell r="AP23597">
            <v>0</v>
          </cell>
          <cell r="AT23597" t="str">
            <v>-</v>
          </cell>
          <cell r="AX23597" t="str">
            <v>-</v>
          </cell>
          <cell r="BB23597" t="str">
            <v>-</v>
          </cell>
          <cell r="BE23597">
            <v>0</v>
          </cell>
          <cell r="BF23597">
            <v>0</v>
          </cell>
          <cell r="BG23597">
            <v>0</v>
          </cell>
          <cell r="BJ23597">
            <v>0</v>
          </cell>
          <cell r="BK23597">
            <v>0</v>
          </cell>
          <cell r="BL23597">
            <v>0</v>
          </cell>
        </row>
        <row r="23598">
          <cell r="AP23598">
            <v>0</v>
          </cell>
          <cell r="AT23598" t="str">
            <v>-</v>
          </cell>
          <cell r="AX23598" t="str">
            <v>-</v>
          </cell>
          <cell r="BB23598" t="str">
            <v>-</v>
          </cell>
          <cell r="BE23598">
            <v>0</v>
          </cell>
          <cell r="BF23598">
            <v>0</v>
          </cell>
          <cell r="BG23598">
            <v>0</v>
          </cell>
          <cell r="BJ23598">
            <v>0</v>
          </cell>
          <cell r="BK23598">
            <v>0</v>
          </cell>
          <cell r="BL23598">
            <v>0</v>
          </cell>
        </row>
        <row r="23599">
          <cell r="AP23599">
            <v>0</v>
          </cell>
          <cell r="AT23599" t="str">
            <v>-</v>
          </cell>
          <cell r="AX23599" t="str">
            <v>-</v>
          </cell>
          <cell r="BB23599" t="str">
            <v>-</v>
          </cell>
          <cell r="BE23599">
            <v>0</v>
          </cell>
          <cell r="BF23599">
            <v>0</v>
          </cell>
          <cell r="BG23599">
            <v>0</v>
          </cell>
          <cell r="BJ23599">
            <v>0</v>
          </cell>
          <cell r="BK23599">
            <v>0</v>
          </cell>
          <cell r="BL23599">
            <v>0</v>
          </cell>
        </row>
        <row r="23600">
          <cell r="AP23600">
            <v>0</v>
          </cell>
          <cell r="AT23600" t="str">
            <v>-</v>
          </cell>
          <cell r="AX23600" t="str">
            <v>-</v>
          </cell>
          <cell r="BB23600" t="str">
            <v>-</v>
          </cell>
          <cell r="BE23600">
            <v>0</v>
          </cell>
          <cell r="BF23600">
            <v>0</v>
          </cell>
          <cell r="BG23600">
            <v>0</v>
          </cell>
          <cell r="BJ23600">
            <v>0</v>
          </cell>
          <cell r="BK23600">
            <v>0</v>
          </cell>
          <cell r="BL23600">
            <v>0</v>
          </cell>
        </row>
        <row r="23601">
          <cell r="AP23601">
            <v>0</v>
          </cell>
          <cell r="AT23601" t="str">
            <v>-</v>
          </cell>
          <cell r="AX23601" t="str">
            <v>-</v>
          </cell>
          <cell r="BB23601" t="str">
            <v>-</v>
          </cell>
          <cell r="BE23601">
            <v>0</v>
          </cell>
          <cell r="BF23601">
            <v>0</v>
          </cell>
          <cell r="BG23601">
            <v>0</v>
          </cell>
          <cell r="BJ23601">
            <v>0</v>
          </cell>
          <cell r="BK23601">
            <v>0</v>
          </cell>
          <cell r="BL23601">
            <v>0</v>
          </cell>
        </row>
        <row r="23602">
          <cell r="AP23602">
            <v>0</v>
          </cell>
          <cell r="AT23602" t="str">
            <v>-</v>
          </cell>
          <cell r="AX23602" t="str">
            <v>-</v>
          </cell>
          <cell r="BB23602" t="str">
            <v>-</v>
          </cell>
          <cell r="BE23602">
            <v>0</v>
          </cell>
          <cell r="BF23602">
            <v>0</v>
          </cell>
          <cell r="BG23602">
            <v>0</v>
          </cell>
          <cell r="BJ23602">
            <v>0</v>
          </cell>
          <cell r="BK23602">
            <v>0</v>
          </cell>
          <cell r="BL23602">
            <v>0</v>
          </cell>
        </row>
        <row r="23603">
          <cell r="AP23603">
            <v>0</v>
          </cell>
          <cell r="AT23603" t="str">
            <v>-</v>
          </cell>
          <cell r="AX23603" t="str">
            <v>-</v>
          </cell>
          <cell r="BB23603" t="str">
            <v>-</v>
          </cell>
          <cell r="BE23603">
            <v>0</v>
          </cell>
          <cell r="BF23603">
            <v>0</v>
          </cell>
          <cell r="BG23603">
            <v>0</v>
          </cell>
          <cell r="BJ23603">
            <v>0</v>
          </cell>
          <cell r="BK23603">
            <v>0</v>
          </cell>
          <cell r="BL23603">
            <v>0</v>
          </cell>
        </row>
        <row r="23604">
          <cell r="AP23604">
            <v>0</v>
          </cell>
          <cell r="AT23604" t="str">
            <v>-</v>
          </cell>
          <cell r="AX23604" t="str">
            <v>-</v>
          </cell>
          <cell r="BB23604" t="str">
            <v>-</v>
          </cell>
          <cell r="BE23604">
            <v>0</v>
          </cell>
          <cell r="BF23604">
            <v>0</v>
          </cell>
          <cell r="BG23604">
            <v>0</v>
          </cell>
          <cell r="BJ23604">
            <v>0</v>
          </cell>
          <cell r="BK23604">
            <v>0</v>
          </cell>
          <cell r="BL23604">
            <v>0</v>
          </cell>
        </row>
        <row r="23605">
          <cell r="AP23605">
            <v>0</v>
          </cell>
          <cell r="AT23605" t="str">
            <v>-</v>
          </cell>
          <cell r="AX23605" t="str">
            <v>-</v>
          </cell>
          <cell r="BB23605" t="str">
            <v>-</v>
          </cell>
          <cell r="BE23605">
            <v>0</v>
          </cell>
          <cell r="BF23605">
            <v>0</v>
          </cell>
          <cell r="BG23605">
            <v>0</v>
          </cell>
          <cell r="BJ23605">
            <v>0</v>
          </cell>
          <cell r="BK23605">
            <v>0</v>
          </cell>
          <cell r="BL23605">
            <v>0</v>
          </cell>
        </row>
        <row r="23606">
          <cell r="AP23606">
            <v>0</v>
          </cell>
          <cell r="AT23606" t="str">
            <v>-</v>
          </cell>
          <cell r="AX23606" t="str">
            <v>-</v>
          </cell>
          <cell r="BB23606" t="str">
            <v>-</v>
          </cell>
          <cell r="BE23606">
            <v>0</v>
          </cell>
          <cell r="BF23606">
            <v>0</v>
          </cell>
          <cell r="BG23606">
            <v>0</v>
          </cell>
          <cell r="BJ23606">
            <v>0</v>
          </cell>
          <cell r="BK23606">
            <v>0</v>
          </cell>
          <cell r="BL23606">
            <v>0</v>
          </cell>
        </row>
        <row r="23607">
          <cell r="AP23607">
            <v>0</v>
          </cell>
          <cell r="AT23607" t="str">
            <v>-</v>
          </cell>
          <cell r="AX23607" t="str">
            <v>-</v>
          </cell>
          <cell r="BB23607" t="str">
            <v>-</v>
          </cell>
          <cell r="BE23607">
            <v>0</v>
          </cell>
          <cell r="BF23607">
            <v>0</v>
          </cell>
          <cell r="BG23607">
            <v>0</v>
          </cell>
          <cell r="BJ23607">
            <v>0</v>
          </cell>
          <cell r="BK23607">
            <v>0</v>
          </cell>
          <cell r="BL23607">
            <v>0</v>
          </cell>
        </row>
        <row r="23608">
          <cell r="AP23608">
            <v>0</v>
          </cell>
          <cell r="AT23608" t="str">
            <v>-</v>
          </cell>
          <cell r="AX23608" t="str">
            <v>-</v>
          </cell>
          <cell r="BB23608" t="str">
            <v>-</v>
          </cell>
          <cell r="BE23608">
            <v>0</v>
          </cell>
          <cell r="BF23608">
            <v>0</v>
          </cell>
          <cell r="BG23608">
            <v>0</v>
          </cell>
          <cell r="BJ23608">
            <v>0</v>
          </cell>
          <cell r="BK23608">
            <v>0</v>
          </cell>
          <cell r="BL23608">
            <v>0</v>
          </cell>
        </row>
        <row r="23609">
          <cell r="AP23609">
            <v>0</v>
          </cell>
          <cell r="AT23609" t="str">
            <v>-</v>
          </cell>
          <cell r="AX23609" t="str">
            <v>-</v>
          </cell>
          <cell r="BB23609" t="str">
            <v>-</v>
          </cell>
          <cell r="BE23609">
            <v>0</v>
          </cell>
          <cell r="BF23609">
            <v>0</v>
          </cell>
          <cell r="BG23609">
            <v>0</v>
          </cell>
          <cell r="BJ23609">
            <v>0</v>
          </cell>
          <cell r="BK23609">
            <v>0</v>
          </cell>
          <cell r="BL23609">
            <v>0</v>
          </cell>
        </row>
        <row r="23610">
          <cell r="AP23610">
            <v>0</v>
          </cell>
          <cell r="AT23610" t="str">
            <v>-</v>
          </cell>
          <cell r="AX23610" t="str">
            <v>-</v>
          </cell>
          <cell r="BB23610" t="str">
            <v>-</v>
          </cell>
          <cell r="BE23610">
            <v>0</v>
          </cell>
          <cell r="BF23610">
            <v>0</v>
          </cell>
          <cell r="BG23610">
            <v>0</v>
          </cell>
          <cell r="BJ23610">
            <v>0</v>
          </cell>
          <cell r="BK23610">
            <v>0</v>
          </cell>
          <cell r="BL23610">
            <v>0</v>
          </cell>
        </row>
        <row r="23611">
          <cell r="AP23611">
            <v>0</v>
          </cell>
          <cell r="AT23611" t="str">
            <v>-</v>
          </cell>
          <cell r="AX23611" t="str">
            <v>-</v>
          </cell>
          <cell r="BB23611" t="str">
            <v>-</v>
          </cell>
          <cell r="BE23611">
            <v>0</v>
          </cell>
          <cell r="BF23611">
            <v>0</v>
          </cell>
          <cell r="BG23611">
            <v>0</v>
          </cell>
          <cell r="BJ23611">
            <v>0</v>
          </cell>
          <cell r="BK23611">
            <v>0</v>
          </cell>
          <cell r="BL23611">
            <v>0</v>
          </cell>
        </row>
        <row r="23612">
          <cell r="AP23612">
            <v>0</v>
          </cell>
          <cell r="AT23612" t="str">
            <v>-</v>
          </cell>
          <cell r="AX23612" t="str">
            <v>-</v>
          </cell>
          <cell r="BB23612" t="str">
            <v>-</v>
          </cell>
          <cell r="BE23612">
            <v>0</v>
          </cell>
          <cell r="BF23612">
            <v>0</v>
          </cell>
          <cell r="BG23612">
            <v>0</v>
          </cell>
          <cell r="BJ23612">
            <v>0</v>
          </cell>
          <cell r="BK23612">
            <v>0</v>
          </cell>
          <cell r="BL23612">
            <v>0</v>
          </cell>
        </row>
        <row r="23613">
          <cell r="AP23613">
            <v>0</v>
          </cell>
          <cell r="AT23613" t="str">
            <v>-</v>
          </cell>
          <cell r="AX23613" t="str">
            <v>-</v>
          </cell>
          <cell r="BB23613" t="str">
            <v>-</v>
          </cell>
          <cell r="BE23613">
            <v>0</v>
          </cell>
          <cell r="BF23613">
            <v>0</v>
          </cell>
          <cell r="BG23613">
            <v>0</v>
          </cell>
          <cell r="BJ23613">
            <v>0</v>
          </cell>
          <cell r="BK23613">
            <v>0</v>
          </cell>
          <cell r="BL23613">
            <v>0</v>
          </cell>
        </row>
        <row r="23614">
          <cell r="AP23614">
            <v>0</v>
          </cell>
          <cell r="AT23614" t="str">
            <v>-</v>
          </cell>
          <cell r="AX23614" t="str">
            <v>-</v>
          </cell>
          <cell r="BB23614" t="str">
            <v>-</v>
          </cell>
          <cell r="BE23614">
            <v>0</v>
          </cell>
          <cell r="BF23614">
            <v>0</v>
          </cell>
          <cell r="BG23614">
            <v>0</v>
          </cell>
          <cell r="BJ23614">
            <v>0</v>
          </cell>
          <cell r="BK23614">
            <v>0</v>
          </cell>
          <cell r="BL23614">
            <v>0</v>
          </cell>
        </row>
        <row r="23615">
          <cell r="AP23615">
            <v>0</v>
          </cell>
          <cell r="AT23615" t="str">
            <v>-</v>
          </cell>
          <cell r="AX23615" t="str">
            <v>-</v>
          </cell>
          <cell r="BB23615" t="str">
            <v>-</v>
          </cell>
          <cell r="BE23615">
            <v>0</v>
          </cell>
          <cell r="BF23615">
            <v>0</v>
          </cell>
          <cell r="BG23615">
            <v>0</v>
          </cell>
          <cell r="BJ23615">
            <v>0</v>
          </cell>
          <cell r="BK23615">
            <v>0</v>
          </cell>
          <cell r="BL23615">
            <v>0</v>
          </cell>
        </row>
        <row r="23616">
          <cell r="AP23616">
            <v>0</v>
          </cell>
          <cell r="AT23616" t="str">
            <v>-</v>
          </cell>
          <cell r="AX23616" t="str">
            <v>-</v>
          </cell>
          <cell r="BB23616" t="str">
            <v>-</v>
          </cell>
          <cell r="BE23616">
            <v>0</v>
          </cell>
          <cell r="BF23616">
            <v>0</v>
          </cell>
          <cell r="BG23616">
            <v>0</v>
          </cell>
          <cell r="BJ23616">
            <v>0</v>
          </cell>
          <cell r="BK23616">
            <v>0</v>
          </cell>
          <cell r="BL23616">
            <v>0</v>
          </cell>
        </row>
        <row r="23617">
          <cell r="AP23617">
            <v>0</v>
          </cell>
          <cell r="AT23617" t="str">
            <v>-</v>
          </cell>
          <cell r="AX23617" t="str">
            <v>-</v>
          </cell>
          <cell r="BB23617" t="str">
            <v>-</v>
          </cell>
          <cell r="BE23617">
            <v>0</v>
          </cell>
          <cell r="BF23617">
            <v>0</v>
          </cell>
          <cell r="BG23617">
            <v>0</v>
          </cell>
          <cell r="BJ23617">
            <v>0</v>
          </cell>
          <cell r="BK23617">
            <v>0</v>
          </cell>
          <cell r="BL23617">
            <v>0</v>
          </cell>
        </row>
        <row r="23618">
          <cell r="AP23618">
            <v>0</v>
          </cell>
          <cell r="AT23618" t="str">
            <v>-</v>
          </cell>
          <cell r="AX23618" t="str">
            <v>-</v>
          </cell>
          <cell r="BB23618" t="str">
            <v>-</v>
          </cell>
          <cell r="BE23618">
            <v>0</v>
          </cell>
          <cell r="BF23618">
            <v>0</v>
          </cell>
          <cell r="BG23618">
            <v>0</v>
          </cell>
          <cell r="BJ23618">
            <v>0</v>
          </cell>
          <cell r="BK23618">
            <v>0</v>
          </cell>
          <cell r="BL23618">
            <v>0</v>
          </cell>
        </row>
        <row r="23619">
          <cell r="AP23619">
            <v>0</v>
          </cell>
          <cell r="AT23619" t="str">
            <v>-</v>
          </cell>
          <cell r="AX23619" t="str">
            <v>-</v>
          </cell>
          <cell r="BB23619" t="str">
            <v>-</v>
          </cell>
          <cell r="BE23619">
            <v>0</v>
          </cell>
          <cell r="BF23619">
            <v>0</v>
          </cell>
          <cell r="BG23619">
            <v>0</v>
          </cell>
          <cell r="BJ23619">
            <v>0</v>
          </cell>
          <cell r="BK23619">
            <v>0</v>
          </cell>
          <cell r="BL23619">
            <v>0</v>
          </cell>
        </row>
        <row r="23620">
          <cell r="AP23620">
            <v>0</v>
          </cell>
          <cell r="AT23620" t="str">
            <v>-</v>
          </cell>
          <cell r="AX23620" t="str">
            <v>-</v>
          </cell>
          <cell r="BB23620" t="str">
            <v>-</v>
          </cell>
          <cell r="BE23620">
            <v>0</v>
          </cell>
          <cell r="BF23620">
            <v>0</v>
          </cell>
          <cell r="BG23620">
            <v>0</v>
          </cell>
          <cell r="BJ23620">
            <v>0</v>
          </cell>
          <cell r="BK23620">
            <v>0</v>
          </cell>
          <cell r="BL23620">
            <v>0</v>
          </cell>
        </row>
        <row r="23621">
          <cell r="AP23621">
            <v>0</v>
          </cell>
          <cell r="AT23621" t="str">
            <v>-</v>
          </cell>
          <cell r="AX23621" t="str">
            <v>-</v>
          </cell>
          <cell r="BB23621" t="str">
            <v>-</v>
          </cell>
          <cell r="BE23621">
            <v>0</v>
          </cell>
          <cell r="BF23621">
            <v>0</v>
          </cell>
          <cell r="BG23621">
            <v>0</v>
          </cell>
          <cell r="BJ23621">
            <v>0</v>
          </cell>
          <cell r="BK23621">
            <v>0</v>
          </cell>
          <cell r="BL23621">
            <v>0</v>
          </cell>
        </row>
        <row r="23622">
          <cell r="AP23622">
            <v>0</v>
          </cell>
          <cell r="AT23622" t="str">
            <v>-</v>
          </cell>
          <cell r="AX23622" t="str">
            <v>-</v>
          </cell>
          <cell r="BB23622" t="str">
            <v>-</v>
          </cell>
          <cell r="BE23622">
            <v>0</v>
          </cell>
          <cell r="BF23622">
            <v>0</v>
          </cell>
          <cell r="BG23622">
            <v>0</v>
          </cell>
          <cell r="BJ23622">
            <v>0</v>
          </cell>
          <cell r="BK23622">
            <v>0</v>
          </cell>
          <cell r="BL23622">
            <v>0</v>
          </cell>
        </row>
        <row r="23623">
          <cell r="AP23623">
            <v>0</v>
          </cell>
          <cell r="AT23623" t="str">
            <v>-</v>
          </cell>
          <cell r="AX23623" t="str">
            <v>-</v>
          </cell>
          <cell r="BB23623" t="str">
            <v>-</v>
          </cell>
          <cell r="BE23623">
            <v>0</v>
          </cell>
          <cell r="BF23623">
            <v>0</v>
          </cell>
          <cell r="BG23623">
            <v>0</v>
          </cell>
          <cell r="BJ23623">
            <v>0</v>
          </cell>
          <cell r="BK23623">
            <v>0</v>
          </cell>
          <cell r="BL23623">
            <v>0</v>
          </cell>
        </row>
        <row r="23624">
          <cell r="AP23624">
            <v>0</v>
          </cell>
          <cell r="AT23624" t="str">
            <v>-</v>
          </cell>
          <cell r="AX23624" t="str">
            <v>-</v>
          </cell>
          <cell r="BB23624" t="str">
            <v>-</v>
          </cell>
          <cell r="BE23624">
            <v>0</v>
          </cell>
          <cell r="BF23624">
            <v>0</v>
          </cell>
          <cell r="BG23624">
            <v>0</v>
          </cell>
          <cell r="BJ23624">
            <v>0</v>
          </cell>
          <cell r="BK23624">
            <v>0</v>
          </cell>
          <cell r="BL23624">
            <v>0</v>
          </cell>
        </row>
        <row r="23625">
          <cell r="AP23625">
            <v>0</v>
          </cell>
          <cell r="AT23625" t="str">
            <v>-</v>
          </cell>
          <cell r="AX23625" t="str">
            <v>-</v>
          </cell>
          <cell r="BB23625" t="str">
            <v>-</v>
          </cell>
          <cell r="BE23625">
            <v>0</v>
          </cell>
          <cell r="BF23625">
            <v>0</v>
          </cell>
          <cell r="BG23625">
            <v>0</v>
          </cell>
          <cell r="BJ23625">
            <v>0</v>
          </cell>
          <cell r="BK23625">
            <v>0</v>
          </cell>
          <cell r="BL23625">
            <v>0</v>
          </cell>
        </row>
        <row r="23626">
          <cell r="AP23626">
            <v>0</v>
          </cell>
          <cell r="AT23626" t="str">
            <v>-</v>
          </cell>
          <cell r="AX23626" t="str">
            <v>-</v>
          </cell>
          <cell r="BB23626" t="str">
            <v>-</v>
          </cell>
          <cell r="BE23626">
            <v>0</v>
          </cell>
          <cell r="BF23626">
            <v>0</v>
          </cell>
          <cell r="BG23626">
            <v>0</v>
          </cell>
          <cell r="BJ23626">
            <v>0</v>
          </cell>
          <cell r="BK23626">
            <v>0</v>
          </cell>
          <cell r="BL23626">
            <v>0</v>
          </cell>
        </row>
        <row r="23627">
          <cell r="AP23627">
            <v>0</v>
          </cell>
          <cell r="AT23627" t="str">
            <v>-</v>
          </cell>
          <cell r="AX23627" t="str">
            <v>-</v>
          </cell>
          <cell r="BB23627" t="str">
            <v>-</v>
          </cell>
          <cell r="BE23627">
            <v>0</v>
          </cell>
          <cell r="BF23627">
            <v>0</v>
          </cell>
          <cell r="BG23627">
            <v>0</v>
          </cell>
          <cell r="BJ23627">
            <v>0</v>
          </cell>
          <cell r="BK23627">
            <v>0</v>
          </cell>
          <cell r="BL23627">
            <v>0</v>
          </cell>
        </row>
        <row r="23628">
          <cell r="AP23628">
            <v>0</v>
          </cell>
          <cell r="AT23628" t="str">
            <v>-</v>
          </cell>
          <cell r="AX23628" t="str">
            <v>-</v>
          </cell>
          <cell r="BB23628" t="str">
            <v>-</v>
          </cell>
          <cell r="BE23628">
            <v>0</v>
          </cell>
          <cell r="BF23628">
            <v>0</v>
          </cell>
          <cell r="BG23628">
            <v>0</v>
          </cell>
          <cell r="BJ23628">
            <v>0</v>
          </cell>
          <cell r="BK23628">
            <v>0</v>
          </cell>
          <cell r="BL23628">
            <v>0</v>
          </cell>
        </row>
        <row r="23629">
          <cell r="AP23629">
            <v>0</v>
          </cell>
          <cell r="AT23629" t="str">
            <v>-</v>
          </cell>
          <cell r="AX23629" t="str">
            <v>-</v>
          </cell>
          <cell r="BB23629" t="str">
            <v>-</v>
          </cell>
          <cell r="BE23629">
            <v>0</v>
          </cell>
          <cell r="BF23629">
            <v>0</v>
          </cell>
          <cell r="BG23629">
            <v>0</v>
          </cell>
          <cell r="BJ23629">
            <v>0</v>
          </cell>
          <cell r="BK23629">
            <v>0</v>
          </cell>
          <cell r="BL23629">
            <v>0</v>
          </cell>
        </row>
        <row r="23630">
          <cell r="AP23630">
            <v>0</v>
          </cell>
          <cell r="AT23630" t="str">
            <v>-</v>
          </cell>
          <cell r="AX23630" t="str">
            <v>-</v>
          </cell>
          <cell r="BB23630" t="str">
            <v>-</v>
          </cell>
          <cell r="BE23630">
            <v>0</v>
          </cell>
          <cell r="BF23630">
            <v>0</v>
          </cell>
          <cell r="BG23630">
            <v>0</v>
          </cell>
          <cell r="BJ23630">
            <v>0</v>
          </cell>
          <cell r="BK23630">
            <v>0</v>
          </cell>
          <cell r="BL23630">
            <v>0</v>
          </cell>
        </row>
        <row r="23631">
          <cell r="AP23631">
            <v>0</v>
          </cell>
          <cell r="AT23631" t="str">
            <v>-</v>
          </cell>
          <cell r="AX23631" t="str">
            <v>-</v>
          </cell>
          <cell r="BB23631" t="str">
            <v>-</v>
          </cell>
          <cell r="BE23631">
            <v>0</v>
          </cell>
          <cell r="BF23631">
            <v>0</v>
          </cell>
          <cell r="BG23631">
            <v>0</v>
          </cell>
          <cell r="BJ23631">
            <v>0</v>
          </cell>
          <cell r="BK23631">
            <v>0</v>
          </cell>
          <cell r="BL23631">
            <v>0</v>
          </cell>
        </row>
        <row r="23632">
          <cell r="AP23632">
            <v>0</v>
          </cell>
          <cell r="AT23632" t="str">
            <v>-</v>
          </cell>
          <cell r="AX23632" t="str">
            <v>-</v>
          </cell>
          <cell r="BB23632" t="str">
            <v>-</v>
          </cell>
          <cell r="BE23632">
            <v>0</v>
          </cell>
          <cell r="BF23632">
            <v>0</v>
          </cell>
          <cell r="BG23632">
            <v>0</v>
          </cell>
          <cell r="BJ23632">
            <v>0</v>
          </cell>
          <cell r="BK23632">
            <v>0</v>
          </cell>
          <cell r="BL23632">
            <v>0</v>
          </cell>
        </row>
        <row r="23633">
          <cell r="AP23633">
            <v>0</v>
          </cell>
          <cell r="AT23633" t="str">
            <v>-</v>
          </cell>
          <cell r="AX23633" t="str">
            <v>-</v>
          </cell>
          <cell r="BB23633" t="str">
            <v>-</v>
          </cell>
          <cell r="BE23633">
            <v>0</v>
          </cell>
          <cell r="BF23633">
            <v>0</v>
          </cell>
          <cell r="BG23633">
            <v>0</v>
          </cell>
          <cell r="BJ23633">
            <v>0</v>
          </cell>
          <cell r="BK23633">
            <v>0</v>
          </cell>
          <cell r="BL23633">
            <v>0</v>
          </cell>
        </row>
        <row r="23634">
          <cell r="AP23634">
            <v>0</v>
          </cell>
          <cell r="AT23634" t="str">
            <v>-</v>
          </cell>
          <cell r="AX23634" t="str">
            <v>-</v>
          </cell>
          <cell r="BB23634" t="str">
            <v>-</v>
          </cell>
          <cell r="BE23634">
            <v>0</v>
          </cell>
          <cell r="BF23634">
            <v>0</v>
          </cell>
          <cell r="BG23634">
            <v>0</v>
          </cell>
          <cell r="BJ23634">
            <v>0</v>
          </cell>
          <cell r="BK23634">
            <v>0</v>
          </cell>
          <cell r="BL23634">
            <v>0</v>
          </cell>
        </row>
        <row r="23635">
          <cell r="AP23635">
            <v>0</v>
          </cell>
          <cell r="AT23635" t="str">
            <v>-</v>
          </cell>
          <cell r="AX23635" t="str">
            <v>-</v>
          </cell>
          <cell r="BB23635" t="str">
            <v>-</v>
          </cell>
          <cell r="BE23635">
            <v>0</v>
          </cell>
          <cell r="BF23635">
            <v>0</v>
          </cell>
          <cell r="BG23635">
            <v>0</v>
          </cell>
          <cell r="BJ23635">
            <v>0</v>
          </cell>
          <cell r="BK23635">
            <v>0</v>
          </cell>
          <cell r="BL23635">
            <v>0</v>
          </cell>
        </row>
        <row r="23636">
          <cell r="AP23636">
            <v>0</v>
          </cell>
          <cell r="AT23636" t="str">
            <v>-</v>
          </cell>
          <cell r="AX23636" t="str">
            <v>-</v>
          </cell>
          <cell r="BB23636" t="str">
            <v>-</v>
          </cell>
          <cell r="BE23636">
            <v>0</v>
          </cell>
          <cell r="BF23636">
            <v>0</v>
          </cell>
          <cell r="BG23636">
            <v>0</v>
          </cell>
          <cell r="BJ23636">
            <v>0</v>
          </cell>
          <cell r="BK23636">
            <v>0</v>
          </cell>
          <cell r="BL23636">
            <v>0</v>
          </cell>
        </row>
        <row r="23637">
          <cell r="AP23637">
            <v>0</v>
          </cell>
          <cell r="AT23637" t="str">
            <v>-</v>
          </cell>
          <cell r="AX23637" t="str">
            <v>-</v>
          </cell>
          <cell r="BB23637" t="str">
            <v>-</v>
          </cell>
          <cell r="BE23637">
            <v>0</v>
          </cell>
          <cell r="BF23637">
            <v>0</v>
          </cell>
          <cell r="BG23637">
            <v>0</v>
          </cell>
          <cell r="BJ23637">
            <v>0</v>
          </cell>
          <cell r="BK23637">
            <v>0</v>
          </cell>
          <cell r="BL23637">
            <v>0</v>
          </cell>
        </row>
        <row r="23638">
          <cell r="AP23638">
            <v>0</v>
          </cell>
          <cell r="AT23638" t="str">
            <v>-</v>
          </cell>
          <cell r="AX23638" t="str">
            <v>-</v>
          </cell>
          <cell r="BB23638" t="str">
            <v>-</v>
          </cell>
          <cell r="BE23638">
            <v>0</v>
          </cell>
          <cell r="BF23638">
            <v>0</v>
          </cell>
          <cell r="BG23638">
            <v>0</v>
          </cell>
          <cell r="BJ23638">
            <v>0</v>
          </cell>
          <cell r="BK23638">
            <v>0</v>
          </cell>
          <cell r="BL23638">
            <v>0</v>
          </cell>
        </row>
        <row r="23639">
          <cell r="AP23639">
            <v>0</v>
          </cell>
          <cell r="AT23639" t="str">
            <v>-</v>
          </cell>
          <cell r="AX23639" t="str">
            <v>-</v>
          </cell>
          <cell r="BB23639" t="str">
            <v>-</v>
          </cell>
          <cell r="BE23639">
            <v>0</v>
          </cell>
          <cell r="BF23639">
            <v>0</v>
          </cell>
          <cell r="BG23639">
            <v>0</v>
          </cell>
          <cell r="BJ23639">
            <v>0</v>
          </cell>
          <cell r="BK23639">
            <v>0</v>
          </cell>
          <cell r="BL23639">
            <v>0</v>
          </cell>
        </row>
        <row r="23640">
          <cell r="AP23640">
            <v>0</v>
          </cell>
          <cell r="AT23640" t="str">
            <v>-</v>
          </cell>
          <cell r="AX23640" t="str">
            <v>-</v>
          </cell>
          <cell r="BB23640" t="str">
            <v>-</v>
          </cell>
          <cell r="BE23640">
            <v>0</v>
          </cell>
          <cell r="BF23640">
            <v>0</v>
          </cell>
          <cell r="BG23640">
            <v>0</v>
          </cell>
          <cell r="BJ23640">
            <v>0</v>
          </cell>
          <cell r="BK23640">
            <v>0</v>
          </cell>
          <cell r="BL23640">
            <v>0</v>
          </cell>
        </row>
        <row r="23641">
          <cell r="AP23641">
            <v>0</v>
          </cell>
          <cell r="AT23641" t="str">
            <v>-</v>
          </cell>
          <cell r="AX23641" t="str">
            <v>-</v>
          </cell>
          <cell r="BB23641" t="str">
            <v>-</v>
          </cell>
          <cell r="BE23641">
            <v>0</v>
          </cell>
          <cell r="BF23641">
            <v>0</v>
          </cell>
          <cell r="BG23641">
            <v>0</v>
          </cell>
          <cell r="BJ23641">
            <v>0</v>
          </cell>
          <cell r="BK23641">
            <v>0</v>
          </cell>
          <cell r="BL23641">
            <v>0</v>
          </cell>
        </row>
        <row r="23642">
          <cell r="AP23642">
            <v>0</v>
          </cell>
          <cell r="AT23642" t="str">
            <v>-</v>
          </cell>
          <cell r="AX23642" t="str">
            <v>-</v>
          </cell>
          <cell r="BB23642" t="str">
            <v>-</v>
          </cell>
          <cell r="BE23642">
            <v>0</v>
          </cell>
          <cell r="BF23642">
            <v>0</v>
          </cell>
          <cell r="BG23642">
            <v>0</v>
          </cell>
          <cell r="BJ23642">
            <v>0</v>
          </cell>
          <cell r="BK23642">
            <v>0</v>
          </cell>
          <cell r="BL23642">
            <v>0</v>
          </cell>
        </row>
        <row r="23643">
          <cell r="AP23643">
            <v>0</v>
          </cell>
          <cell r="AT23643" t="str">
            <v>-</v>
          </cell>
          <cell r="AX23643" t="str">
            <v>-</v>
          </cell>
          <cell r="BB23643" t="str">
            <v>-</v>
          </cell>
          <cell r="BE23643">
            <v>0</v>
          </cell>
          <cell r="BF23643">
            <v>0</v>
          </cell>
          <cell r="BG23643">
            <v>0</v>
          </cell>
          <cell r="BJ23643">
            <v>0</v>
          </cell>
          <cell r="BK23643">
            <v>0</v>
          </cell>
          <cell r="BL23643">
            <v>0</v>
          </cell>
        </row>
        <row r="23644">
          <cell r="AP23644">
            <v>0</v>
          </cell>
          <cell r="AT23644" t="str">
            <v>-</v>
          </cell>
          <cell r="AX23644" t="str">
            <v>-</v>
          </cell>
          <cell r="BB23644" t="str">
            <v>-</v>
          </cell>
          <cell r="BE23644">
            <v>0</v>
          </cell>
          <cell r="BF23644">
            <v>0</v>
          </cell>
          <cell r="BG23644">
            <v>0</v>
          </cell>
          <cell r="BJ23644">
            <v>0</v>
          </cell>
          <cell r="BK23644">
            <v>0</v>
          </cell>
          <cell r="BL23644">
            <v>0</v>
          </cell>
        </row>
        <row r="23645">
          <cell r="AP23645">
            <v>0</v>
          </cell>
          <cell r="AT23645" t="str">
            <v>-</v>
          </cell>
          <cell r="AX23645" t="str">
            <v>-</v>
          </cell>
          <cell r="BB23645" t="str">
            <v>-</v>
          </cell>
          <cell r="BE23645">
            <v>0</v>
          </cell>
          <cell r="BF23645">
            <v>0</v>
          </cell>
          <cell r="BG23645">
            <v>0</v>
          </cell>
          <cell r="BJ23645">
            <v>0</v>
          </cell>
          <cell r="BK23645">
            <v>0</v>
          </cell>
          <cell r="BL23645">
            <v>0</v>
          </cell>
        </row>
        <row r="23646">
          <cell r="AP23646">
            <v>0</v>
          </cell>
          <cell r="AT23646" t="str">
            <v>-</v>
          </cell>
          <cell r="AX23646" t="str">
            <v>-</v>
          </cell>
          <cell r="BB23646" t="str">
            <v>-</v>
          </cell>
          <cell r="BE23646">
            <v>0</v>
          </cell>
          <cell r="BF23646">
            <v>0</v>
          </cell>
          <cell r="BG23646">
            <v>0</v>
          </cell>
          <cell r="BJ23646">
            <v>0</v>
          </cell>
          <cell r="BK23646">
            <v>0</v>
          </cell>
          <cell r="BL23646">
            <v>0</v>
          </cell>
        </row>
        <row r="23647">
          <cell r="AP23647">
            <v>0</v>
          </cell>
          <cell r="AT23647" t="str">
            <v>-</v>
          </cell>
          <cell r="AX23647" t="str">
            <v>-</v>
          </cell>
          <cell r="BB23647" t="str">
            <v>-</v>
          </cell>
          <cell r="BE23647">
            <v>0</v>
          </cell>
          <cell r="BF23647">
            <v>0</v>
          </cell>
          <cell r="BG23647">
            <v>0</v>
          </cell>
          <cell r="BJ23647">
            <v>0</v>
          </cell>
          <cell r="BK23647">
            <v>0</v>
          </cell>
          <cell r="BL23647">
            <v>0</v>
          </cell>
        </row>
        <row r="23648">
          <cell r="AP23648">
            <v>0</v>
          </cell>
          <cell r="AT23648" t="str">
            <v>-</v>
          </cell>
          <cell r="AX23648" t="str">
            <v>-</v>
          </cell>
          <cell r="BB23648" t="str">
            <v>-</v>
          </cell>
          <cell r="BE23648">
            <v>0</v>
          </cell>
          <cell r="BF23648">
            <v>0</v>
          </cell>
          <cell r="BG23648">
            <v>0</v>
          </cell>
          <cell r="BJ23648">
            <v>0</v>
          </cell>
          <cell r="BK23648">
            <v>0</v>
          </cell>
          <cell r="BL23648">
            <v>0</v>
          </cell>
        </row>
        <row r="23649">
          <cell r="AP23649">
            <v>0</v>
          </cell>
          <cell r="AT23649" t="str">
            <v>-</v>
          </cell>
          <cell r="AX23649" t="str">
            <v>-</v>
          </cell>
          <cell r="BB23649" t="str">
            <v>-</v>
          </cell>
          <cell r="BE23649">
            <v>0</v>
          </cell>
          <cell r="BF23649">
            <v>0</v>
          </cell>
          <cell r="BG23649">
            <v>0</v>
          </cell>
          <cell r="BJ23649">
            <v>0</v>
          </cell>
          <cell r="BK23649">
            <v>0</v>
          </cell>
          <cell r="BL23649">
            <v>0</v>
          </cell>
        </row>
        <row r="23650">
          <cell r="AP23650">
            <v>0</v>
          </cell>
          <cell r="AT23650" t="str">
            <v>-</v>
          </cell>
          <cell r="AX23650" t="str">
            <v>-</v>
          </cell>
          <cell r="BB23650" t="str">
            <v>-</v>
          </cell>
          <cell r="BE23650">
            <v>0</v>
          </cell>
          <cell r="BF23650">
            <v>0</v>
          </cell>
          <cell r="BG23650">
            <v>0</v>
          </cell>
          <cell r="BJ23650">
            <v>0</v>
          </cell>
          <cell r="BK23650">
            <v>0</v>
          </cell>
          <cell r="BL23650">
            <v>0</v>
          </cell>
        </row>
        <row r="23651">
          <cell r="AP23651">
            <v>0</v>
          </cell>
          <cell r="AT23651" t="str">
            <v>-</v>
          </cell>
          <cell r="AX23651" t="str">
            <v>-</v>
          </cell>
          <cell r="BB23651" t="str">
            <v>-</v>
          </cell>
          <cell r="BE23651">
            <v>0</v>
          </cell>
          <cell r="BF23651">
            <v>0</v>
          </cell>
          <cell r="BG23651">
            <v>0</v>
          </cell>
          <cell r="BJ23651">
            <v>0</v>
          </cell>
          <cell r="BK23651">
            <v>0</v>
          </cell>
          <cell r="BL23651">
            <v>0</v>
          </cell>
        </row>
        <row r="23652">
          <cell r="AP23652">
            <v>0</v>
          </cell>
          <cell r="AT23652" t="str">
            <v>-</v>
          </cell>
          <cell r="AX23652" t="str">
            <v>-</v>
          </cell>
          <cell r="BB23652" t="str">
            <v>-</v>
          </cell>
          <cell r="BE23652">
            <v>0</v>
          </cell>
          <cell r="BF23652">
            <v>0</v>
          </cell>
          <cell r="BG23652">
            <v>0</v>
          </cell>
          <cell r="BJ23652">
            <v>0</v>
          </cell>
          <cell r="BK23652">
            <v>0</v>
          </cell>
          <cell r="BL23652">
            <v>0</v>
          </cell>
        </row>
        <row r="23653">
          <cell r="AP23653">
            <v>0</v>
          </cell>
          <cell r="AT23653" t="str">
            <v>-</v>
          </cell>
          <cell r="AX23653" t="str">
            <v>-</v>
          </cell>
          <cell r="BB23653" t="str">
            <v>-</v>
          </cell>
          <cell r="BE23653">
            <v>0</v>
          </cell>
          <cell r="BF23653">
            <v>0</v>
          </cell>
          <cell r="BG23653">
            <v>0</v>
          </cell>
          <cell r="BJ23653">
            <v>0</v>
          </cell>
          <cell r="BK23653">
            <v>0</v>
          </cell>
          <cell r="BL23653">
            <v>0</v>
          </cell>
        </row>
        <row r="23654">
          <cell r="AP23654">
            <v>0</v>
          </cell>
          <cell r="AT23654" t="str">
            <v>-</v>
          </cell>
          <cell r="AX23654" t="str">
            <v>-</v>
          </cell>
          <cell r="BB23654" t="str">
            <v>-</v>
          </cell>
          <cell r="BE23654">
            <v>0</v>
          </cell>
          <cell r="BF23654">
            <v>0</v>
          </cell>
          <cell r="BG23654">
            <v>0</v>
          </cell>
          <cell r="BJ23654">
            <v>0</v>
          </cell>
          <cell r="BK23654">
            <v>0</v>
          </cell>
          <cell r="BL23654">
            <v>0</v>
          </cell>
        </row>
        <row r="23655">
          <cell r="AP23655">
            <v>0</v>
          </cell>
          <cell r="AT23655" t="str">
            <v>-</v>
          </cell>
          <cell r="AX23655" t="str">
            <v>-</v>
          </cell>
          <cell r="BB23655" t="str">
            <v>-</v>
          </cell>
          <cell r="BE23655">
            <v>0</v>
          </cell>
          <cell r="BF23655">
            <v>0</v>
          </cell>
          <cell r="BG23655">
            <v>0</v>
          </cell>
          <cell r="BJ23655">
            <v>0</v>
          </cell>
          <cell r="BK23655">
            <v>0</v>
          </cell>
          <cell r="BL23655">
            <v>0</v>
          </cell>
        </row>
        <row r="23656">
          <cell r="AP23656">
            <v>0</v>
          </cell>
          <cell r="AT23656" t="str">
            <v>-</v>
          </cell>
          <cell r="AX23656" t="str">
            <v>-</v>
          </cell>
          <cell r="BB23656" t="str">
            <v>-</v>
          </cell>
          <cell r="BE23656">
            <v>0</v>
          </cell>
          <cell r="BF23656">
            <v>0</v>
          </cell>
          <cell r="BG23656">
            <v>0</v>
          </cell>
          <cell r="BJ23656">
            <v>0</v>
          </cell>
          <cell r="BK23656">
            <v>0</v>
          </cell>
          <cell r="BL23656">
            <v>0</v>
          </cell>
        </row>
        <row r="23657">
          <cell r="AP23657">
            <v>0</v>
          </cell>
          <cell r="AT23657" t="str">
            <v>-</v>
          </cell>
          <cell r="AX23657" t="str">
            <v>-</v>
          </cell>
          <cell r="BB23657" t="str">
            <v>-</v>
          </cell>
          <cell r="BE23657">
            <v>0</v>
          </cell>
          <cell r="BF23657">
            <v>0</v>
          </cell>
          <cell r="BG23657">
            <v>0</v>
          </cell>
          <cell r="BJ23657">
            <v>0</v>
          </cell>
          <cell r="BK23657">
            <v>0</v>
          </cell>
          <cell r="BL23657">
            <v>0</v>
          </cell>
        </row>
        <row r="23658">
          <cell r="AP23658">
            <v>0</v>
          </cell>
          <cell r="AT23658" t="str">
            <v>-</v>
          </cell>
          <cell r="AX23658" t="str">
            <v>-</v>
          </cell>
          <cell r="BB23658" t="str">
            <v>-</v>
          </cell>
          <cell r="BE23658">
            <v>0</v>
          </cell>
          <cell r="BF23658">
            <v>0</v>
          </cell>
          <cell r="BG23658">
            <v>0</v>
          </cell>
          <cell r="BJ23658">
            <v>0</v>
          </cell>
          <cell r="BK23658">
            <v>0</v>
          </cell>
          <cell r="BL23658">
            <v>0</v>
          </cell>
        </row>
        <row r="23659">
          <cell r="AP23659">
            <v>0</v>
          </cell>
          <cell r="AT23659" t="str">
            <v>-</v>
          </cell>
          <cell r="AX23659" t="str">
            <v>-</v>
          </cell>
          <cell r="BB23659" t="str">
            <v>-</v>
          </cell>
          <cell r="BE23659">
            <v>0</v>
          </cell>
          <cell r="BF23659">
            <v>0</v>
          </cell>
          <cell r="BG23659">
            <v>0</v>
          </cell>
          <cell r="BJ23659">
            <v>0</v>
          </cell>
          <cell r="BK23659">
            <v>0</v>
          </cell>
          <cell r="BL23659">
            <v>0</v>
          </cell>
        </row>
        <row r="23660">
          <cell r="AP23660">
            <v>0</v>
          </cell>
          <cell r="AT23660" t="str">
            <v>-</v>
          </cell>
          <cell r="AX23660" t="str">
            <v>-</v>
          </cell>
          <cell r="BB23660" t="str">
            <v>-</v>
          </cell>
          <cell r="BE23660">
            <v>0</v>
          </cell>
          <cell r="BF23660">
            <v>0</v>
          </cell>
          <cell r="BG23660">
            <v>0</v>
          </cell>
          <cell r="BJ23660">
            <v>0</v>
          </cell>
          <cell r="BK23660">
            <v>0</v>
          </cell>
          <cell r="BL23660">
            <v>0</v>
          </cell>
        </row>
        <row r="23661">
          <cell r="AP23661">
            <v>0</v>
          </cell>
          <cell r="AT23661" t="str">
            <v>-</v>
          </cell>
          <cell r="AX23661" t="str">
            <v>-</v>
          </cell>
          <cell r="BB23661" t="str">
            <v>-</v>
          </cell>
          <cell r="BE23661">
            <v>0</v>
          </cell>
          <cell r="BF23661">
            <v>0</v>
          </cell>
          <cell r="BG23661">
            <v>0</v>
          </cell>
          <cell r="BJ23661">
            <v>0</v>
          </cell>
          <cell r="BK23661">
            <v>0</v>
          </cell>
          <cell r="BL23661">
            <v>0</v>
          </cell>
        </row>
        <row r="23662">
          <cell r="AP23662">
            <v>0</v>
          </cell>
          <cell r="AT23662" t="str">
            <v>-</v>
          </cell>
          <cell r="AX23662" t="str">
            <v>-</v>
          </cell>
          <cell r="BB23662" t="str">
            <v>-</v>
          </cell>
          <cell r="BE23662">
            <v>0</v>
          </cell>
          <cell r="BF23662">
            <v>0</v>
          </cell>
          <cell r="BG23662">
            <v>0</v>
          </cell>
          <cell r="BJ23662">
            <v>0</v>
          </cell>
          <cell r="BK23662">
            <v>0</v>
          </cell>
          <cell r="BL23662">
            <v>0</v>
          </cell>
        </row>
        <row r="23663">
          <cell r="AP23663">
            <v>0</v>
          </cell>
          <cell r="AT23663" t="str">
            <v>-</v>
          </cell>
          <cell r="AX23663" t="str">
            <v>-</v>
          </cell>
          <cell r="BB23663" t="str">
            <v>-</v>
          </cell>
          <cell r="BE23663">
            <v>0</v>
          </cell>
          <cell r="BF23663">
            <v>0</v>
          </cell>
          <cell r="BG23663">
            <v>0</v>
          </cell>
          <cell r="BJ23663">
            <v>0</v>
          </cell>
          <cell r="BK23663">
            <v>0</v>
          </cell>
          <cell r="BL23663">
            <v>0</v>
          </cell>
        </row>
        <row r="23664">
          <cell r="AP23664">
            <v>0</v>
          </cell>
          <cell r="AT23664" t="str">
            <v>-</v>
          </cell>
          <cell r="AX23664" t="str">
            <v>-</v>
          </cell>
          <cell r="BB23664" t="str">
            <v>-</v>
          </cell>
          <cell r="BE23664">
            <v>0</v>
          </cell>
          <cell r="BF23664">
            <v>0</v>
          </cell>
          <cell r="BG23664">
            <v>0</v>
          </cell>
          <cell r="BJ23664">
            <v>0</v>
          </cell>
          <cell r="BK23664">
            <v>0</v>
          </cell>
          <cell r="BL23664">
            <v>0</v>
          </cell>
        </row>
        <row r="23665">
          <cell r="AP23665">
            <v>0</v>
          </cell>
          <cell r="AT23665" t="str">
            <v>-</v>
          </cell>
          <cell r="AX23665" t="str">
            <v>-</v>
          </cell>
          <cell r="BB23665" t="str">
            <v>-</v>
          </cell>
          <cell r="BE23665">
            <v>0</v>
          </cell>
          <cell r="BF23665">
            <v>0</v>
          </cell>
          <cell r="BG23665">
            <v>0</v>
          </cell>
          <cell r="BJ23665">
            <v>0</v>
          </cell>
          <cell r="BK23665">
            <v>0</v>
          </cell>
          <cell r="BL23665">
            <v>0</v>
          </cell>
        </row>
        <row r="23666">
          <cell r="AP23666">
            <v>0</v>
          </cell>
          <cell r="AT23666" t="str">
            <v>-</v>
          </cell>
          <cell r="AX23666" t="str">
            <v>-</v>
          </cell>
          <cell r="BB23666" t="str">
            <v>-</v>
          </cell>
          <cell r="BE23666">
            <v>0</v>
          </cell>
          <cell r="BF23666">
            <v>0</v>
          </cell>
          <cell r="BG23666">
            <v>0</v>
          </cell>
          <cell r="BJ23666">
            <v>0</v>
          </cell>
          <cell r="BK23666">
            <v>0</v>
          </cell>
          <cell r="BL23666">
            <v>0</v>
          </cell>
        </row>
        <row r="23667">
          <cell r="AP23667">
            <v>0</v>
          </cell>
          <cell r="AT23667" t="str">
            <v>-</v>
          </cell>
          <cell r="AX23667" t="str">
            <v>-</v>
          </cell>
          <cell r="BB23667" t="str">
            <v>-</v>
          </cell>
          <cell r="BE23667">
            <v>0</v>
          </cell>
          <cell r="BF23667">
            <v>0</v>
          </cell>
          <cell r="BG23667">
            <v>0</v>
          </cell>
          <cell r="BJ23667">
            <v>0</v>
          </cell>
          <cell r="BK23667">
            <v>0</v>
          </cell>
          <cell r="BL23667">
            <v>0</v>
          </cell>
        </row>
        <row r="23668">
          <cell r="AP23668">
            <v>0</v>
          </cell>
          <cell r="AT23668" t="str">
            <v>-</v>
          </cell>
          <cell r="AX23668" t="str">
            <v>-</v>
          </cell>
          <cell r="BB23668" t="str">
            <v>-</v>
          </cell>
          <cell r="BE23668">
            <v>0</v>
          </cell>
          <cell r="BF23668">
            <v>0</v>
          </cell>
          <cell r="BG23668">
            <v>0</v>
          </cell>
          <cell r="BJ23668">
            <v>0</v>
          </cell>
          <cell r="BK23668">
            <v>0</v>
          </cell>
          <cell r="BL23668">
            <v>0</v>
          </cell>
        </row>
        <row r="23669">
          <cell r="AP23669">
            <v>0</v>
          </cell>
          <cell r="AT23669" t="str">
            <v>-</v>
          </cell>
          <cell r="AX23669" t="str">
            <v>-</v>
          </cell>
          <cell r="BB23669" t="str">
            <v>-</v>
          </cell>
          <cell r="BE23669">
            <v>0</v>
          </cell>
          <cell r="BF23669">
            <v>0</v>
          </cell>
          <cell r="BG23669">
            <v>0</v>
          </cell>
          <cell r="BJ23669">
            <v>0</v>
          </cell>
          <cell r="BK23669">
            <v>0</v>
          </cell>
          <cell r="BL23669">
            <v>0</v>
          </cell>
        </row>
        <row r="23670">
          <cell r="AP23670">
            <v>0</v>
          </cell>
          <cell r="AT23670" t="str">
            <v>-</v>
          </cell>
          <cell r="AX23670" t="str">
            <v>-</v>
          </cell>
          <cell r="BB23670" t="str">
            <v>-</v>
          </cell>
          <cell r="BE23670">
            <v>0</v>
          </cell>
          <cell r="BF23670">
            <v>0</v>
          </cell>
          <cell r="BG23670">
            <v>0</v>
          </cell>
          <cell r="BJ23670">
            <v>0</v>
          </cell>
          <cell r="BK23670">
            <v>0</v>
          </cell>
          <cell r="BL23670">
            <v>0</v>
          </cell>
        </row>
        <row r="23671">
          <cell r="AP23671">
            <v>0</v>
          </cell>
          <cell r="AT23671" t="str">
            <v>-</v>
          </cell>
          <cell r="AX23671" t="str">
            <v>-</v>
          </cell>
          <cell r="BB23671" t="str">
            <v>-</v>
          </cell>
          <cell r="BE23671">
            <v>0</v>
          </cell>
          <cell r="BF23671">
            <v>0</v>
          </cell>
          <cell r="BG23671">
            <v>0</v>
          </cell>
          <cell r="BJ23671">
            <v>0</v>
          </cell>
          <cell r="BK23671">
            <v>0</v>
          </cell>
          <cell r="BL23671">
            <v>0</v>
          </cell>
        </row>
        <row r="23672">
          <cell r="AP23672">
            <v>0</v>
          </cell>
          <cell r="AT23672" t="str">
            <v>-</v>
          </cell>
          <cell r="AX23672" t="str">
            <v>-</v>
          </cell>
          <cell r="BB23672" t="str">
            <v>-</v>
          </cell>
          <cell r="BE23672">
            <v>0</v>
          </cell>
          <cell r="BF23672">
            <v>0</v>
          </cell>
          <cell r="BG23672">
            <v>0</v>
          </cell>
          <cell r="BJ23672">
            <v>0</v>
          </cell>
          <cell r="BK23672">
            <v>0</v>
          </cell>
          <cell r="BL23672">
            <v>0</v>
          </cell>
        </row>
        <row r="23673">
          <cell r="AP23673">
            <v>0</v>
          </cell>
          <cell r="AT23673" t="str">
            <v>-</v>
          </cell>
          <cell r="AX23673" t="str">
            <v>-</v>
          </cell>
          <cell r="BB23673" t="str">
            <v>-</v>
          </cell>
          <cell r="BE23673">
            <v>0</v>
          </cell>
          <cell r="BF23673">
            <v>0</v>
          </cell>
          <cell r="BG23673">
            <v>0</v>
          </cell>
          <cell r="BJ23673">
            <v>0</v>
          </cell>
          <cell r="BK23673">
            <v>0</v>
          </cell>
          <cell r="BL23673">
            <v>0</v>
          </cell>
        </row>
        <row r="23674">
          <cell r="AP23674">
            <v>0</v>
          </cell>
          <cell r="AT23674" t="str">
            <v>-</v>
          </cell>
          <cell r="AX23674" t="str">
            <v>-</v>
          </cell>
          <cell r="BB23674" t="str">
            <v>-</v>
          </cell>
          <cell r="BE23674">
            <v>0</v>
          </cell>
          <cell r="BF23674">
            <v>0</v>
          </cell>
          <cell r="BG23674">
            <v>0</v>
          </cell>
          <cell r="BJ23674">
            <v>0</v>
          </cell>
          <cell r="BK23674">
            <v>0</v>
          </cell>
          <cell r="BL23674">
            <v>0</v>
          </cell>
        </row>
        <row r="23675">
          <cell r="AP23675">
            <v>0</v>
          </cell>
          <cell r="AT23675" t="str">
            <v>-</v>
          </cell>
          <cell r="AX23675" t="str">
            <v>-</v>
          </cell>
          <cell r="BB23675" t="str">
            <v>-</v>
          </cell>
          <cell r="BE23675">
            <v>0</v>
          </cell>
          <cell r="BF23675">
            <v>0</v>
          </cell>
          <cell r="BG23675">
            <v>0</v>
          </cell>
          <cell r="BJ23675">
            <v>0</v>
          </cell>
          <cell r="BK23675">
            <v>0</v>
          </cell>
          <cell r="BL23675">
            <v>0</v>
          </cell>
        </row>
        <row r="23676">
          <cell r="AP23676">
            <v>0</v>
          </cell>
          <cell r="AT23676" t="str">
            <v>-</v>
          </cell>
          <cell r="AX23676" t="str">
            <v>-</v>
          </cell>
          <cell r="BB23676" t="str">
            <v>-</v>
          </cell>
          <cell r="BE23676">
            <v>0</v>
          </cell>
          <cell r="BF23676">
            <v>0</v>
          </cell>
          <cell r="BG23676">
            <v>0</v>
          </cell>
          <cell r="BJ23676">
            <v>0</v>
          </cell>
          <cell r="BK23676">
            <v>0</v>
          </cell>
          <cell r="BL23676">
            <v>0</v>
          </cell>
        </row>
        <row r="23677">
          <cell r="AP23677">
            <v>0</v>
          </cell>
          <cell r="AT23677" t="str">
            <v>-</v>
          </cell>
          <cell r="AX23677" t="str">
            <v>-</v>
          </cell>
          <cell r="BB23677" t="str">
            <v>-</v>
          </cell>
          <cell r="BE23677">
            <v>0</v>
          </cell>
          <cell r="BF23677">
            <v>0</v>
          </cell>
          <cell r="BG23677">
            <v>0</v>
          </cell>
          <cell r="BJ23677">
            <v>0</v>
          </cell>
          <cell r="BK23677">
            <v>0</v>
          </cell>
          <cell r="BL23677">
            <v>0</v>
          </cell>
        </row>
        <row r="23678">
          <cell r="AP23678">
            <v>0</v>
          </cell>
          <cell r="AT23678" t="str">
            <v>-</v>
          </cell>
          <cell r="AX23678" t="str">
            <v>-</v>
          </cell>
          <cell r="BB23678" t="str">
            <v>-</v>
          </cell>
          <cell r="BE23678">
            <v>0</v>
          </cell>
          <cell r="BF23678">
            <v>0</v>
          </cell>
          <cell r="BG23678">
            <v>0</v>
          </cell>
          <cell r="BJ23678">
            <v>0</v>
          </cell>
          <cell r="BK23678">
            <v>0</v>
          </cell>
          <cell r="BL23678">
            <v>0</v>
          </cell>
        </row>
        <row r="23679">
          <cell r="AP23679">
            <v>0</v>
          </cell>
          <cell r="AT23679" t="str">
            <v>-</v>
          </cell>
          <cell r="AX23679" t="str">
            <v>-</v>
          </cell>
          <cell r="BB23679" t="str">
            <v>-</v>
          </cell>
          <cell r="BE23679">
            <v>0</v>
          </cell>
          <cell r="BF23679">
            <v>0</v>
          </cell>
          <cell r="BG23679">
            <v>0</v>
          </cell>
          <cell r="BJ23679">
            <v>0</v>
          </cell>
          <cell r="BK23679">
            <v>0</v>
          </cell>
          <cell r="BL23679">
            <v>0</v>
          </cell>
        </row>
        <row r="23680">
          <cell r="AP23680">
            <v>0</v>
          </cell>
          <cell r="AT23680" t="str">
            <v>-</v>
          </cell>
          <cell r="AX23680" t="str">
            <v>-</v>
          </cell>
          <cell r="BB23680" t="str">
            <v>-</v>
          </cell>
          <cell r="BE23680">
            <v>0</v>
          </cell>
          <cell r="BF23680">
            <v>0</v>
          </cell>
          <cell r="BG23680">
            <v>0</v>
          </cell>
          <cell r="BJ23680">
            <v>0</v>
          </cell>
          <cell r="BK23680">
            <v>0</v>
          </cell>
          <cell r="BL23680">
            <v>0</v>
          </cell>
        </row>
        <row r="23681">
          <cell r="AP23681">
            <v>0</v>
          </cell>
          <cell r="AT23681" t="str">
            <v>-</v>
          </cell>
          <cell r="AX23681" t="str">
            <v>-</v>
          </cell>
          <cell r="BB23681" t="str">
            <v>-</v>
          </cell>
          <cell r="BE23681">
            <v>0</v>
          </cell>
          <cell r="BF23681">
            <v>0</v>
          </cell>
          <cell r="BG23681">
            <v>0</v>
          </cell>
          <cell r="BJ23681">
            <v>0</v>
          </cell>
          <cell r="BK23681">
            <v>0</v>
          </cell>
          <cell r="BL23681">
            <v>0</v>
          </cell>
        </row>
        <row r="23682">
          <cell r="AP23682">
            <v>0</v>
          </cell>
          <cell r="AT23682" t="str">
            <v>-</v>
          </cell>
          <cell r="AX23682" t="str">
            <v>-</v>
          </cell>
          <cell r="BB23682" t="str">
            <v>-</v>
          </cell>
          <cell r="BE23682">
            <v>0</v>
          </cell>
          <cell r="BF23682">
            <v>0</v>
          </cell>
          <cell r="BG23682">
            <v>0</v>
          </cell>
          <cell r="BJ23682">
            <v>0</v>
          </cell>
          <cell r="BK23682">
            <v>0</v>
          </cell>
          <cell r="BL23682">
            <v>0</v>
          </cell>
        </row>
        <row r="23683">
          <cell r="AP23683">
            <v>0</v>
          </cell>
          <cell r="AT23683" t="str">
            <v>-</v>
          </cell>
          <cell r="AX23683" t="str">
            <v>-</v>
          </cell>
          <cell r="BB23683" t="str">
            <v>-</v>
          </cell>
          <cell r="BE23683">
            <v>0</v>
          </cell>
          <cell r="BF23683">
            <v>0</v>
          </cell>
          <cell r="BG23683">
            <v>0</v>
          </cell>
          <cell r="BJ23683">
            <v>0</v>
          </cell>
          <cell r="BK23683">
            <v>0</v>
          </cell>
          <cell r="BL23683">
            <v>0</v>
          </cell>
        </row>
        <row r="23684">
          <cell r="AP23684">
            <v>0</v>
          </cell>
          <cell r="AT23684" t="str">
            <v>-</v>
          </cell>
          <cell r="AX23684" t="str">
            <v>-</v>
          </cell>
          <cell r="BB23684" t="str">
            <v>-</v>
          </cell>
          <cell r="BE23684">
            <v>0</v>
          </cell>
          <cell r="BF23684">
            <v>0</v>
          </cell>
          <cell r="BG23684">
            <v>0</v>
          </cell>
          <cell r="BJ23684">
            <v>0</v>
          </cell>
          <cell r="BK23684">
            <v>0</v>
          </cell>
          <cell r="BL23684">
            <v>0</v>
          </cell>
        </row>
        <row r="23685">
          <cell r="AP23685">
            <v>0</v>
          </cell>
          <cell r="AT23685" t="str">
            <v>-</v>
          </cell>
          <cell r="AX23685" t="str">
            <v>-</v>
          </cell>
          <cell r="BB23685" t="str">
            <v>-</v>
          </cell>
          <cell r="BE23685">
            <v>0</v>
          </cell>
          <cell r="BF23685">
            <v>0</v>
          </cell>
          <cell r="BG23685">
            <v>0</v>
          </cell>
          <cell r="BJ23685">
            <v>0</v>
          </cell>
          <cell r="BK23685">
            <v>0</v>
          </cell>
          <cell r="BL23685">
            <v>0</v>
          </cell>
        </row>
        <row r="23686">
          <cell r="AP23686">
            <v>0</v>
          </cell>
          <cell r="AT23686" t="str">
            <v>-</v>
          </cell>
          <cell r="AX23686" t="str">
            <v>-</v>
          </cell>
          <cell r="BB23686" t="str">
            <v>-</v>
          </cell>
          <cell r="BE23686">
            <v>0</v>
          </cell>
          <cell r="BF23686">
            <v>0</v>
          </cell>
          <cell r="BG23686">
            <v>0</v>
          </cell>
          <cell r="BJ23686">
            <v>0</v>
          </cell>
          <cell r="BK23686">
            <v>0</v>
          </cell>
          <cell r="BL23686">
            <v>0</v>
          </cell>
        </row>
        <row r="23687">
          <cell r="AP23687">
            <v>0</v>
          </cell>
          <cell r="AT23687" t="str">
            <v>-</v>
          </cell>
          <cell r="AX23687" t="str">
            <v>-</v>
          </cell>
          <cell r="BB23687" t="str">
            <v>-</v>
          </cell>
          <cell r="BE23687">
            <v>0</v>
          </cell>
          <cell r="BF23687">
            <v>0</v>
          </cell>
          <cell r="BG23687">
            <v>0</v>
          </cell>
          <cell r="BJ23687">
            <v>0</v>
          </cell>
          <cell r="BK23687">
            <v>0</v>
          </cell>
          <cell r="BL23687">
            <v>0</v>
          </cell>
        </row>
        <row r="23688">
          <cell r="AP23688">
            <v>0</v>
          </cell>
          <cell r="AT23688" t="str">
            <v>-</v>
          </cell>
          <cell r="AX23688" t="str">
            <v>-</v>
          </cell>
          <cell r="BB23688" t="str">
            <v>-</v>
          </cell>
          <cell r="BE23688">
            <v>0</v>
          </cell>
          <cell r="BF23688">
            <v>0</v>
          </cell>
          <cell r="BG23688">
            <v>0</v>
          </cell>
          <cell r="BJ23688">
            <v>0</v>
          </cell>
          <cell r="BK23688">
            <v>0</v>
          </cell>
          <cell r="BL23688">
            <v>0</v>
          </cell>
        </row>
        <row r="23689">
          <cell r="AP23689">
            <v>0</v>
          </cell>
          <cell r="AT23689" t="str">
            <v>-</v>
          </cell>
          <cell r="AX23689" t="str">
            <v>-</v>
          </cell>
          <cell r="BB23689" t="str">
            <v>-</v>
          </cell>
          <cell r="BE23689">
            <v>0</v>
          </cell>
          <cell r="BF23689">
            <v>0</v>
          </cell>
          <cell r="BG23689">
            <v>0</v>
          </cell>
          <cell r="BJ23689">
            <v>0</v>
          </cell>
          <cell r="BK23689">
            <v>0</v>
          </cell>
          <cell r="BL23689">
            <v>0</v>
          </cell>
        </row>
        <row r="23690">
          <cell r="AP23690">
            <v>0</v>
          </cell>
          <cell r="AT23690" t="str">
            <v>-</v>
          </cell>
          <cell r="AX23690" t="str">
            <v>-</v>
          </cell>
          <cell r="BB23690" t="str">
            <v>-</v>
          </cell>
          <cell r="BE23690">
            <v>0</v>
          </cell>
          <cell r="BF23690">
            <v>0</v>
          </cell>
          <cell r="BG23690">
            <v>0</v>
          </cell>
          <cell r="BJ23690">
            <v>0</v>
          </cell>
          <cell r="BK23690">
            <v>0</v>
          </cell>
          <cell r="BL23690">
            <v>0</v>
          </cell>
        </row>
        <row r="23691">
          <cell r="AP23691">
            <v>0</v>
          </cell>
          <cell r="AT23691" t="str">
            <v>-</v>
          </cell>
          <cell r="AX23691" t="str">
            <v>-</v>
          </cell>
          <cell r="BB23691" t="str">
            <v>-</v>
          </cell>
          <cell r="BE23691">
            <v>0</v>
          </cell>
          <cell r="BF23691">
            <v>0</v>
          </cell>
          <cell r="BG23691">
            <v>0</v>
          </cell>
          <cell r="BJ23691">
            <v>0</v>
          </cell>
          <cell r="BK23691">
            <v>0</v>
          </cell>
          <cell r="BL23691">
            <v>0</v>
          </cell>
        </row>
        <row r="23692">
          <cell r="AP23692">
            <v>0</v>
          </cell>
          <cell r="AT23692" t="str">
            <v>-</v>
          </cell>
          <cell r="AX23692" t="str">
            <v>-</v>
          </cell>
          <cell r="BB23692" t="str">
            <v>-</v>
          </cell>
          <cell r="BE23692">
            <v>0</v>
          </cell>
          <cell r="BF23692">
            <v>0</v>
          </cell>
          <cell r="BG23692">
            <v>0</v>
          </cell>
          <cell r="BJ23692">
            <v>0</v>
          </cell>
          <cell r="BK23692">
            <v>0</v>
          </cell>
          <cell r="BL23692">
            <v>0</v>
          </cell>
        </row>
        <row r="23693">
          <cell r="AP23693">
            <v>0</v>
          </cell>
          <cell r="AT23693" t="str">
            <v>-</v>
          </cell>
          <cell r="AX23693" t="str">
            <v>-</v>
          </cell>
          <cell r="BB23693" t="str">
            <v>-</v>
          </cell>
          <cell r="BE23693">
            <v>0</v>
          </cell>
          <cell r="BF23693">
            <v>0</v>
          </cell>
          <cell r="BG23693">
            <v>0</v>
          </cell>
          <cell r="BJ23693">
            <v>0</v>
          </cell>
          <cell r="BK23693">
            <v>0</v>
          </cell>
          <cell r="BL23693">
            <v>0</v>
          </cell>
        </row>
        <row r="23694">
          <cell r="AP23694">
            <v>0</v>
          </cell>
          <cell r="AT23694" t="str">
            <v>-</v>
          </cell>
          <cell r="AX23694" t="str">
            <v>-</v>
          </cell>
          <cell r="BB23694" t="str">
            <v>-</v>
          </cell>
          <cell r="BE23694">
            <v>0</v>
          </cell>
          <cell r="BF23694">
            <v>0</v>
          </cell>
          <cell r="BG23694">
            <v>0</v>
          </cell>
          <cell r="BJ23694">
            <v>0</v>
          </cell>
          <cell r="BK23694">
            <v>0</v>
          </cell>
          <cell r="BL23694">
            <v>0</v>
          </cell>
        </row>
        <row r="23695">
          <cell r="AP23695">
            <v>0</v>
          </cell>
          <cell r="AT23695" t="str">
            <v>-</v>
          </cell>
          <cell r="AX23695" t="str">
            <v>-</v>
          </cell>
          <cell r="BB23695" t="str">
            <v>-</v>
          </cell>
          <cell r="BE23695">
            <v>0</v>
          </cell>
          <cell r="BF23695">
            <v>0</v>
          </cell>
          <cell r="BG23695">
            <v>0</v>
          </cell>
          <cell r="BJ23695">
            <v>0</v>
          </cell>
          <cell r="BK23695">
            <v>0</v>
          </cell>
          <cell r="BL23695">
            <v>0</v>
          </cell>
        </row>
        <row r="23696">
          <cell r="AP23696">
            <v>0</v>
          </cell>
          <cell r="AT23696" t="str">
            <v>-</v>
          </cell>
          <cell r="AX23696" t="str">
            <v>-</v>
          </cell>
          <cell r="BB23696" t="str">
            <v>-</v>
          </cell>
          <cell r="BE23696">
            <v>0</v>
          </cell>
          <cell r="BF23696">
            <v>0</v>
          </cell>
          <cell r="BG23696">
            <v>0</v>
          </cell>
          <cell r="BJ23696">
            <v>0</v>
          </cell>
          <cell r="BK23696">
            <v>0</v>
          </cell>
          <cell r="BL23696">
            <v>0</v>
          </cell>
        </row>
        <row r="23697">
          <cell r="AP23697">
            <v>0</v>
          </cell>
          <cell r="AT23697" t="str">
            <v>-</v>
          </cell>
          <cell r="AX23697" t="str">
            <v>-</v>
          </cell>
          <cell r="BB23697" t="str">
            <v>-</v>
          </cell>
          <cell r="BE23697">
            <v>0</v>
          </cell>
          <cell r="BF23697">
            <v>0</v>
          </cell>
          <cell r="BG23697">
            <v>0</v>
          </cell>
          <cell r="BJ23697">
            <v>0</v>
          </cell>
          <cell r="BK23697">
            <v>0</v>
          </cell>
          <cell r="BL23697">
            <v>0</v>
          </cell>
        </row>
        <row r="23698">
          <cell r="AP23698">
            <v>0</v>
          </cell>
          <cell r="AT23698" t="str">
            <v>-</v>
          </cell>
          <cell r="AX23698" t="str">
            <v>-</v>
          </cell>
          <cell r="BB23698" t="str">
            <v>-</v>
          </cell>
          <cell r="BE23698">
            <v>0</v>
          </cell>
          <cell r="BF23698">
            <v>0</v>
          </cell>
          <cell r="BG23698">
            <v>0</v>
          </cell>
          <cell r="BJ23698">
            <v>0</v>
          </cell>
          <cell r="BK23698">
            <v>0</v>
          </cell>
          <cell r="BL23698">
            <v>0</v>
          </cell>
        </row>
        <row r="23699">
          <cell r="AP23699">
            <v>0</v>
          </cell>
          <cell r="AT23699" t="str">
            <v>-</v>
          </cell>
          <cell r="AX23699" t="str">
            <v>-</v>
          </cell>
          <cell r="BB23699" t="str">
            <v>-</v>
          </cell>
          <cell r="BE23699">
            <v>0</v>
          </cell>
          <cell r="BF23699">
            <v>0</v>
          </cell>
          <cell r="BG23699">
            <v>0</v>
          </cell>
          <cell r="BJ23699">
            <v>0</v>
          </cell>
          <cell r="BK23699">
            <v>0</v>
          </cell>
          <cell r="BL23699">
            <v>0</v>
          </cell>
        </row>
        <row r="23700">
          <cell r="AP23700">
            <v>0</v>
          </cell>
          <cell r="AT23700" t="str">
            <v>-</v>
          </cell>
          <cell r="AX23700" t="str">
            <v>-</v>
          </cell>
          <cell r="BB23700" t="str">
            <v>-</v>
          </cell>
          <cell r="BE23700">
            <v>0</v>
          </cell>
          <cell r="BF23700">
            <v>0</v>
          </cell>
          <cell r="BG23700">
            <v>0</v>
          </cell>
          <cell r="BJ23700">
            <v>0</v>
          </cell>
          <cell r="BK23700">
            <v>0</v>
          </cell>
          <cell r="BL23700">
            <v>0</v>
          </cell>
        </row>
        <row r="23701">
          <cell r="AP23701">
            <v>0</v>
          </cell>
          <cell r="AT23701" t="str">
            <v>-</v>
          </cell>
          <cell r="AX23701" t="str">
            <v>-</v>
          </cell>
          <cell r="BB23701" t="str">
            <v>-</v>
          </cell>
          <cell r="BE23701">
            <v>0</v>
          </cell>
          <cell r="BF23701">
            <v>0</v>
          </cell>
          <cell r="BG23701">
            <v>0</v>
          </cell>
          <cell r="BJ23701">
            <v>0</v>
          </cell>
          <cell r="BK23701">
            <v>0</v>
          </cell>
          <cell r="BL23701">
            <v>0</v>
          </cell>
        </row>
        <row r="23702">
          <cell r="AP23702">
            <v>0</v>
          </cell>
          <cell r="AT23702" t="str">
            <v>-</v>
          </cell>
          <cell r="AX23702" t="str">
            <v>-</v>
          </cell>
          <cell r="BB23702" t="str">
            <v>-</v>
          </cell>
          <cell r="BE23702">
            <v>0</v>
          </cell>
          <cell r="BF23702">
            <v>0</v>
          </cell>
          <cell r="BG23702">
            <v>0</v>
          </cell>
          <cell r="BJ23702">
            <v>0</v>
          </cell>
          <cell r="BK23702">
            <v>0</v>
          </cell>
          <cell r="BL23702">
            <v>0</v>
          </cell>
        </row>
        <row r="23703">
          <cell r="AP23703">
            <v>0</v>
          </cell>
          <cell r="AT23703" t="str">
            <v>-</v>
          </cell>
          <cell r="AX23703" t="str">
            <v>-</v>
          </cell>
          <cell r="BB23703" t="str">
            <v>-</v>
          </cell>
          <cell r="BE23703">
            <v>0</v>
          </cell>
          <cell r="BF23703">
            <v>0</v>
          </cell>
          <cell r="BG23703">
            <v>0</v>
          </cell>
          <cell r="BJ23703">
            <v>0</v>
          </cell>
          <cell r="BK23703">
            <v>0</v>
          </cell>
          <cell r="BL23703">
            <v>0</v>
          </cell>
        </row>
        <row r="23704">
          <cell r="AP23704">
            <v>0</v>
          </cell>
          <cell r="AT23704" t="str">
            <v>-</v>
          </cell>
          <cell r="AX23704" t="str">
            <v>-</v>
          </cell>
          <cell r="BB23704" t="str">
            <v>-</v>
          </cell>
          <cell r="BE23704">
            <v>0</v>
          </cell>
          <cell r="BF23704">
            <v>0</v>
          </cell>
          <cell r="BG23704">
            <v>0</v>
          </cell>
          <cell r="BJ23704">
            <v>0</v>
          </cell>
          <cell r="BK23704">
            <v>0</v>
          </cell>
          <cell r="BL23704">
            <v>0</v>
          </cell>
        </row>
        <row r="23705">
          <cell r="AP23705">
            <v>0</v>
          </cell>
          <cell r="AT23705" t="str">
            <v>-</v>
          </cell>
          <cell r="AX23705" t="str">
            <v>-</v>
          </cell>
          <cell r="BB23705" t="str">
            <v>-</v>
          </cell>
          <cell r="BE23705">
            <v>0</v>
          </cell>
          <cell r="BF23705">
            <v>0</v>
          </cell>
          <cell r="BG23705">
            <v>0</v>
          </cell>
          <cell r="BJ23705">
            <v>0</v>
          </cell>
          <cell r="BK23705">
            <v>0</v>
          </cell>
          <cell r="BL23705">
            <v>0</v>
          </cell>
        </row>
        <row r="23706">
          <cell r="AP23706">
            <v>0</v>
          </cell>
          <cell r="AT23706" t="str">
            <v>-</v>
          </cell>
          <cell r="AX23706" t="str">
            <v>-</v>
          </cell>
          <cell r="BB23706" t="str">
            <v>-</v>
          </cell>
          <cell r="BE23706">
            <v>0</v>
          </cell>
          <cell r="BF23706">
            <v>0</v>
          </cell>
          <cell r="BG23706">
            <v>0</v>
          </cell>
          <cell r="BJ23706">
            <v>0</v>
          </cell>
          <cell r="BK23706">
            <v>0</v>
          </cell>
          <cell r="BL23706">
            <v>0</v>
          </cell>
        </row>
        <row r="23707">
          <cell r="AP23707">
            <v>0</v>
          </cell>
          <cell r="AT23707" t="str">
            <v>-</v>
          </cell>
          <cell r="AX23707" t="str">
            <v>-</v>
          </cell>
          <cell r="BB23707" t="str">
            <v>-</v>
          </cell>
          <cell r="BE23707">
            <v>0</v>
          </cell>
          <cell r="BF23707">
            <v>0</v>
          </cell>
          <cell r="BG23707">
            <v>0</v>
          </cell>
          <cell r="BJ23707">
            <v>0</v>
          </cell>
          <cell r="BK23707">
            <v>0</v>
          </cell>
          <cell r="BL23707">
            <v>0</v>
          </cell>
        </row>
        <row r="23708">
          <cell r="AP23708">
            <v>0</v>
          </cell>
          <cell r="AT23708" t="str">
            <v>-</v>
          </cell>
          <cell r="AX23708" t="str">
            <v>-</v>
          </cell>
          <cell r="BB23708" t="str">
            <v>-</v>
          </cell>
          <cell r="BE23708">
            <v>0</v>
          </cell>
          <cell r="BF23708">
            <v>0</v>
          </cell>
          <cell r="BG23708">
            <v>0</v>
          </cell>
          <cell r="BJ23708">
            <v>0</v>
          </cell>
          <cell r="BK23708">
            <v>0</v>
          </cell>
          <cell r="BL23708">
            <v>0</v>
          </cell>
        </row>
        <row r="23709">
          <cell r="AP23709">
            <v>0</v>
          </cell>
          <cell r="AT23709" t="str">
            <v>-</v>
          </cell>
          <cell r="AX23709" t="str">
            <v>-</v>
          </cell>
          <cell r="BB23709" t="str">
            <v>-</v>
          </cell>
          <cell r="BE23709">
            <v>0</v>
          </cell>
          <cell r="BF23709">
            <v>0</v>
          </cell>
          <cell r="BG23709">
            <v>0</v>
          </cell>
          <cell r="BJ23709">
            <v>0</v>
          </cell>
          <cell r="BK23709">
            <v>0</v>
          </cell>
          <cell r="BL23709">
            <v>0</v>
          </cell>
        </row>
        <row r="23710">
          <cell r="AP23710">
            <v>0</v>
          </cell>
          <cell r="AT23710" t="str">
            <v>-</v>
          </cell>
          <cell r="AX23710" t="str">
            <v>-</v>
          </cell>
          <cell r="BB23710" t="str">
            <v>-</v>
          </cell>
          <cell r="BE23710">
            <v>0</v>
          </cell>
          <cell r="BF23710">
            <v>0</v>
          </cell>
          <cell r="BG23710">
            <v>0</v>
          </cell>
          <cell r="BJ23710">
            <v>0</v>
          </cell>
          <cell r="BK23710">
            <v>0</v>
          </cell>
          <cell r="BL23710">
            <v>0</v>
          </cell>
        </row>
        <row r="23711">
          <cell r="AP23711">
            <v>0</v>
          </cell>
          <cell r="AT23711" t="str">
            <v>-</v>
          </cell>
          <cell r="AX23711" t="str">
            <v>-</v>
          </cell>
          <cell r="BB23711" t="str">
            <v>-</v>
          </cell>
          <cell r="BE23711">
            <v>0</v>
          </cell>
          <cell r="BF23711">
            <v>0</v>
          </cell>
          <cell r="BG23711">
            <v>0</v>
          </cell>
          <cell r="BJ23711">
            <v>0</v>
          </cell>
          <cell r="BK23711">
            <v>0</v>
          </cell>
          <cell r="BL23711">
            <v>0</v>
          </cell>
        </row>
        <row r="23712">
          <cell r="AP23712">
            <v>0</v>
          </cell>
          <cell r="AT23712" t="str">
            <v>-</v>
          </cell>
          <cell r="AX23712" t="str">
            <v>-</v>
          </cell>
          <cell r="BB23712" t="str">
            <v>-</v>
          </cell>
          <cell r="BE23712">
            <v>0</v>
          </cell>
          <cell r="BF23712">
            <v>0</v>
          </cell>
          <cell r="BG23712">
            <v>0</v>
          </cell>
          <cell r="BJ23712">
            <v>0</v>
          </cell>
          <cell r="BK23712">
            <v>0</v>
          </cell>
          <cell r="BL23712">
            <v>0</v>
          </cell>
        </row>
        <row r="23713">
          <cell r="AP23713">
            <v>0</v>
          </cell>
          <cell r="AT23713" t="str">
            <v>-</v>
          </cell>
          <cell r="AX23713" t="str">
            <v>-</v>
          </cell>
          <cell r="BB23713" t="str">
            <v>-</v>
          </cell>
          <cell r="BE23713">
            <v>0</v>
          </cell>
          <cell r="BF23713">
            <v>0</v>
          </cell>
          <cell r="BG23713">
            <v>0</v>
          </cell>
          <cell r="BJ23713">
            <v>0</v>
          </cell>
          <cell r="BK23713">
            <v>0</v>
          </cell>
          <cell r="BL23713">
            <v>0</v>
          </cell>
        </row>
        <row r="23714">
          <cell r="AP23714">
            <v>0</v>
          </cell>
          <cell r="AT23714" t="str">
            <v>-</v>
          </cell>
          <cell r="AX23714" t="str">
            <v>-</v>
          </cell>
          <cell r="BB23714" t="str">
            <v>-</v>
          </cell>
          <cell r="BE23714">
            <v>0</v>
          </cell>
          <cell r="BF23714">
            <v>0</v>
          </cell>
          <cell r="BG23714">
            <v>0</v>
          </cell>
          <cell r="BJ23714">
            <v>0</v>
          </cell>
          <cell r="BK23714">
            <v>0</v>
          </cell>
          <cell r="BL23714">
            <v>0</v>
          </cell>
        </row>
        <row r="23715">
          <cell r="AP23715">
            <v>0</v>
          </cell>
          <cell r="AT23715" t="str">
            <v>-</v>
          </cell>
          <cell r="AX23715" t="str">
            <v>-</v>
          </cell>
          <cell r="BB23715" t="str">
            <v>-</v>
          </cell>
          <cell r="BE23715">
            <v>0</v>
          </cell>
          <cell r="BF23715">
            <v>0</v>
          </cell>
          <cell r="BG23715">
            <v>0</v>
          </cell>
          <cell r="BJ23715">
            <v>0</v>
          </cell>
          <cell r="BK23715">
            <v>0</v>
          </cell>
          <cell r="BL23715">
            <v>0</v>
          </cell>
        </row>
        <row r="23716">
          <cell r="AP23716">
            <v>0</v>
          </cell>
          <cell r="AT23716" t="str">
            <v>-</v>
          </cell>
          <cell r="AX23716" t="str">
            <v>-</v>
          </cell>
          <cell r="BB23716" t="str">
            <v>-</v>
          </cell>
          <cell r="BE23716">
            <v>0</v>
          </cell>
          <cell r="BF23716">
            <v>0</v>
          </cell>
          <cell r="BG23716">
            <v>0</v>
          </cell>
          <cell r="BJ23716">
            <v>0</v>
          </cell>
          <cell r="BK23716">
            <v>0</v>
          </cell>
          <cell r="BL23716">
            <v>0</v>
          </cell>
        </row>
        <row r="23717">
          <cell r="AP23717">
            <v>0</v>
          </cell>
          <cell r="AT23717" t="str">
            <v>-</v>
          </cell>
          <cell r="AX23717" t="str">
            <v>-</v>
          </cell>
          <cell r="BB23717" t="str">
            <v>-</v>
          </cell>
          <cell r="BE23717">
            <v>0</v>
          </cell>
          <cell r="BF23717">
            <v>0</v>
          </cell>
          <cell r="BG23717">
            <v>0</v>
          </cell>
          <cell r="BJ23717">
            <v>0</v>
          </cell>
          <cell r="BK23717">
            <v>0</v>
          </cell>
          <cell r="BL23717">
            <v>0</v>
          </cell>
        </row>
        <row r="23718">
          <cell r="AP23718">
            <v>0</v>
          </cell>
          <cell r="AT23718" t="str">
            <v>-</v>
          </cell>
          <cell r="AX23718" t="str">
            <v>-</v>
          </cell>
          <cell r="BB23718" t="str">
            <v>-</v>
          </cell>
          <cell r="BE23718">
            <v>0</v>
          </cell>
          <cell r="BF23718">
            <v>0</v>
          </cell>
          <cell r="BG23718">
            <v>0</v>
          </cell>
          <cell r="BJ23718">
            <v>0</v>
          </cell>
          <cell r="BK23718">
            <v>0</v>
          </cell>
          <cell r="BL23718">
            <v>0</v>
          </cell>
        </row>
        <row r="23719">
          <cell r="AP23719">
            <v>0</v>
          </cell>
          <cell r="AT23719" t="str">
            <v>-</v>
          </cell>
          <cell r="AX23719" t="str">
            <v>-</v>
          </cell>
          <cell r="BB23719" t="str">
            <v>-</v>
          </cell>
          <cell r="BE23719">
            <v>0</v>
          </cell>
          <cell r="BF23719">
            <v>0</v>
          </cell>
          <cell r="BG23719">
            <v>0</v>
          </cell>
          <cell r="BJ23719">
            <v>0</v>
          </cell>
          <cell r="BK23719">
            <v>0</v>
          </cell>
          <cell r="BL23719">
            <v>0</v>
          </cell>
        </row>
        <row r="23720">
          <cell r="AP23720">
            <v>0</v>
          </cell>
          <cell r="AT23720" t="str">
            <v>-</v>
          </cell>
          <cell r="AX23720" t="str">
            <v>-</v>
          </cell>
          <cell r="BB23720" t="str">
            <v>-</v>
          </cell>
          <cell r="BE23720">
            <v>0</v>
          </cell>
          <cell r="BF23720">
            <v>0</v>
          </cell>
          <cell r="BG23720">
            <v>0</v>
          </cell>
          <cell r="BJ23720">
            <v>0</v>
          </cell>
          <cell r="BK23720">
            <v>0</v>
          </cell>
          <cell r="BL23720">
            <v>0</v>
          </cell>
        </row>
        <row r="23721">
          <cell r="AP23721">
            <v>0</v>
          </cell>
          <cell r="AT23721" t="str">
            <v>-</v>
          </cell>
          <cell r="AX23721" t="str">
            <v>-</v>
          </cell>
          <cell r="BB23721" t="str">
            <v>-</v>
          </cell>
          <cell r="BE23721">
            <v>0</v>
          </cell>
          <cell r="BF23721">
            <v>0</v>
          </cell>
          <cell r="BG23721">
            <v>0</v>
          </cell>
          <cell r="BJ23721">
            <v>0</v>
          </cell>
          <cell r="BK23721">
            <v>0</v>
          </cell>
          <cell r="BL23721">
            <v>0</v>
          </cell>
        </row>
        <row r="23722">
          <cell r="AP23722">
            <v>0</v>
          </cell>
          <cell r="AT23722" t="str">
            <v>-</v>
          </cell>
          <cell r="AX23722" t="str">
            <v>-</v>
          </cell>
          <cell r="BB23722" t="str">
            <v>-</v>
          </cell>
          <cell r="BE23722">
            <v>0</v>
          </cell>
          <cell r="BF23722">
            <v>0</v>
          </cell>
          <cell r="BG23722">
            <v>0</v>
          </cell>
          <cell r="BJ23722">
            <v>0</v>
          </cell>
          <cell r="BK23722">
            <v>0</v>
          </cell>
          <cell r="BL23722">
            <v>0</v>
          </cell>
        </row>
        <row r="23723">
          <cell r="AP23723">
            <v>0</v>
          </cell>
          <cell r="AT23723" t="str">
            <v>-</v>
          </cell>
          <cell r="AX23723" t="str">
            <v>-</v>
          </cell>
          <cell r="BB23723" t="str">
            <v>-</v>
          </cell>
          <cell r="BE23723">
            <v>0</v>
          </cell>
          <cell r="BF23723">
            <v>0</v>
          </cell>
          <cell r="BG23723">
            <v>0</v>
          </cell>
          <cell r="BJ23723">
            <v>0</v>
          </cell>
          <cell r="BK23723">
            <v>0</v>
          </cell>
          <cell r="BL23723">
            <v>0</v>
          </cell>
        </row>
        <row r="23724">
          <cell r="AP23724">
            <v>0</v>
          </cell>
          <cell r="AT23724" t="str">
            <v>-</v>
          </cell>
          <cell r="AX23724" t="str">
            <v>-</v>
          </cell>
          <cell r="BB23724" t="str">
            <v>-</v>
          </cell>
          <cell r="BE23724">
            <v>0</v>
          </cell>
          <cell r="BF23724">
            <v>0</v>
          </cell>
          <cell r="BG23724">
            <v>0</v>
          </cell>
          <cell r="BJ23724">
            <v>0</v>
          </cell>
          <cell r="BK23724">
            <v>0</v>
          </cell>
          <cell r="BL23724">
            <v>0</v>
          </cell>
        </row>
        <row r="23725">
          <cell r="AP23725">
            <v>0</v>
          </cell>
          <cell r="AT23725" t="str">
            <v>-</v>
          </cell>
          <cell r="AX23725" t="str">
            <v>-</v>
          </cell>
          <cell r="BB23725" t="str">
            <v>-</v>
          </cell>
          <cell r="BE23725">
            <v>0</v>
          </cell>
          <cell r="BF23725">
            <v>0</v>
          </cell>
          <cell r="BG23725">
            <v>0</v>
          </cell>
          <cell r="BJ23725">
            <v>0</v>
          </cell>
          <cell r="BK23725">
            <v>0</v>
          </cell>
          <cell r="BL23725">
            <v>0</v>
          </cell>
        </row>
        <row r="23726">
          <cell r="AP23726">
            <v>0</v>
          </cell>
          <cell r="AT23726" t="str">
            <v>-</v>
          </cell>
          <cell r="AX23726" t="str">
            <v>-</v>
          </cell>
          <cell r="BB23726" t="str">
            <v>-</v>
          </cell>
          <cell r="BE23726">
            <v>0</v>
          </cell>
          <cell r="BF23726">
            <v>0</v>
          </cell>
          <cell r="BG23726">
            <v>0</v>
          </cell>
          <cell r="BJ23726">
            <v>0</v>
          </cell>
          <cell r="BK23726">
            <v>0</v>
          </cell>
          <cell r="BL23726">
            <v>0</v>
          </cell>
        </row>
        <row r="23727">
          <cell r="AP23727">
            <v>0</v>
          </cell>
          <cell r="AT23727" t="str">
            <v>-</v>
          </cell>
          <cell r="AX23727" t="str">
            <v>-</v>
          </cell>
          <cell r="BB23727" t="str">
            <v>-</v>
          </cell>
          <cell r="BE23727">
            <v>0</v>
          </cell>
          <cell r="BF23727">
            <v>0</v>
          </cell>
          <cell r="BG23727">
            <v>0</v>
          </cell>
          <cell r="BJ23727">
            <v>0</v>
          </cell>
          <cell r="BK23727">
            <v>0</v>
          </cell>
          <cell r="BL23727">
            <v>0</v>
          </cell>
        </row>
        <row r="23728">
          <cell r="AP23728">
            <v>0</v>
          </cell>
          <cell r="AT23728" t="str">
            <v>-</v>
          </cell>
          <cell r="AX23728" t="str">
            <v>-</v>
          </cell>
          <cell r="BB23728" t="str">
            <v>-</v>
          </cell>
          <cell r="BE23728">
            <v>0</v>
          </cell>
          <cell r="BF23728">
            <v>0</v>
          </cell>
          <cell r="BG23728">
            <v>0</v>
          </cell>
          <cell r="BJ23728">
            <v>0</v>
          </cell>
          <cell r="BK23728">
            <v>0</v>
          </cell>
          <cell r="BL23728">
            <v>0</v>
          </cell>
        </row>
        <row r="23729">
          <cell r="AP23729">
            <v>0</v>
          </cell>
          <cell r="AT23729" t="str">
            <v>-</v>
          </cell>
          <cell r="AX23729" t="str">
            <v>-</v>
          </cell>
          <cell r="BB23729" t="str">
            <v>-</v>
          </cell>
          <cell r="BE23729">
            <v>0</v>
          </cell>
          <cell r="BF23729">
            <v>0</v>
          </cell>
          <cell r="BG23729">
            <v>0</v>
          </cell>
          <cell r="BJ23729">
            <v>0</v>
          </cell>
          <cell r="BK23729">
            <v>0</v>
          </cell>
          <cell r="BL23729">
            <v>0</v>
          </cell>
        </row>
        <row r="23730">
          <cell r="AP23730">
            <v>0</v>
          </cell>
          <cell r="AT23730" t="str">
            <v>-</v>
          </cell>
          <cell r="AX23730" t="str">
            <v>-</v>
          </cell>
          <cell r="BB23730" t="str">
            <v>-</v>
          </cell>
          <cell r="BE23730">
            <v>0</v>
          </cell>
          <cell r="BF23730">
            <v>0</v>
          </cell>
          <cell r="BG23730">
            <v>0</v>
          </cell>
          <cell r="BJ23730">
            <v>0</v>
          </cell>
          <cell r="BK23730">
            <v>0</v>
          </cell>
          <cell r="BL23730">
            <v>0</v>
          </cell>
        </row>
        <row r="23731">
          <cell r="AP23731">
            <v>0</v>
          </cell>
          <cell r="AT23731" t="str">
            <v>-</v>
          </cell>
          <cell r="AX23731" t="str">
            <v>-</v>
          </cell>
          <cell r="BB23731" t="str">
            <v>-</v>
          </cell>
          <cell r="BE23731">
            <v>0</v>
          </cell>
          <cell r="BF23731">
            <v>0</v>
          </cell>
          <cell r="BG23731">
            <v>0</v>
          </cell>
          <cell r="BJ23731">
            <v>0</v>
          </cell>
          <cell r="BK23731">
            <v>0</v>
          </cell>
          <cell r="BL23731">
            <v>0</v>
          </cell>
        </row>
        <row r="23732">
          <cell r="AP23732">
            <v>0</v>
          </cell>
          <cell r="AT23732" t="str">
            <v>-</v>
          </cell>
          <cell r="AX23732" t="str">
            <v>-</v>
          </cell>
          <cell r="BB23732" t="str">
            <v>-</v>
          </cell>
          <cell r="BE23732">
            <v>0</v>
          </cell>
          <cell r="BF23732">
            <v>0</v>
          </cell>
          <cell r="BG23732">
            <v>0</v>
          </cell>
          <cell r="BJ23732">
            <v>0</v>
          </cell>
          <cell r="BK23732">
            <v>0</v>
          </cell>
          <cell r="BL23732">
            <v>0</v>
          </cell>
        </row>
        <row r="23733">
          <cell r="AP23733">
            <v>0</v>
          </cell>
          <cell r="AT23733" t="str">
            <v>-</v>
          </cell>
          <cell r="AX23733" t="str">
            <v>-</v>
          </cell>
          <cell r="BB23733" t="str">
            <v>-</v>
          </cell>
          <cell r="BE23733">
            <v>0</v>
          </cell>
          <cell r="BF23733">
            <v>0</v>
          </cell>
          <cell r="BG23733">
            <v>0</v>
          </cell>
          <cell r="BJ23733">
            <v>0</v>
          </cell>
          <cell r="BK23733">
            <v>0</v>
          </cell>
          <cell r="BL23733">
            <v>0</v>
          </cell>
        </row>
        <row r="23734">
          <cell r="AP23734">
            <v>0</v>
          </cell>
          <cell r="AT23734" t="str">
            <v>-</v>
          </cell>
          <cell r="AX23734" t="str">
            <v>-</v>
          </cell>
          <cell r="BB23734" t="str">
            <v>-</v>
          </cell>
          <cell r="BE23734">
            <v>0</v>
          </cell>
          <cell r="BF23734">
            <v>0</v>
          </cell>
          <cell r="BG23734">
            <v>0</v>
          </cell>
          <cell r="BJ23734">
            <v>0</v>
          </cell>
          <cell r="BK23734">
            <v>0</v>
          </cell>
          <cell r="BL23734">
            <v>0</v>
          </cell>
        </row>
        <row r="23735">
          <cell r="AP23735">
            <v>0</v>
          </cell>
          <cell r="AT23735" t="str">
            <v>-</v>
          </cell>
          <cell r="AX23735" t="str">
            <v>-</v>
          </cell>
          <cell r="BB23735" t="str">
            <v>-</v>
          </cell>
          <cell r="BE23735">
            <v>0</v>
          </cell>
          <cell r="BF23735">
            <v>0</v>
          </cell>
          <cell r="BG23735">
            <v>0</v>
          </cell>
          <cell r="BJ23735">
            <v>0</v>
          </cell>
          <cell r="BK23735">
            <v>0</v>
          </cell>
          <cell r="BL23735">
            <v>0</v>
          </cell>
        </row>
        <row r="23736">
          <cell r="AP23736">
            <v>0</v>
          </cell>
          <cell r="AT23736" t="str">
            <v>-</v>
          </cell>
          <cell r="AX23736" t="str">
            <v>-</v>
          </cell>
          <cell r="BB23736" t="str">
            <v>-</v>
          </cell>
          <cell r="BE23736">
            <v>0</v>
          </cell>
          <cell r="BF23736">
            <v>0</v>
          </cell>
          <cell r="BG23736">
            <v>0</v>
          </cell>
          <cell r="BJ23736">
            <v>0</v>
          </cell>
          <cell r="BK23736">
            <v>0</v>
          </cell>
          <cell r="BL23736">
            <v>0</v>
          </cell>
        </row>
        <row r="23737">
          <cell r="AP23737">
            <v>0</v>
          </cell>
          <cell r="AT23737" t="str">
            <v>-</v>
          </cell>
          <cell r="AX23737" t="str">
            <v>-</v>
          </cell>
          <cell r="BB23737" t="str">
            <v>-</v>
          </cell>
          <cell r="BE23737">
            <v>0</v>
          </cell>
          <cell r="BF23737">
            <v>0</v>
          </cell>
          <cell r="BG23737">
            <v>0</v>
          </cell>
          <cell r="BJ23737">
            <v>0</v>
          </cell>
          <cell r="BK23737">
            <v>0</v>
          </cell>
          <cell r="BL23737">
            <v>0</v>
          </cell>
        </row>
        <row r="23738">
          <cell r="AP23738">
            <v>0</v>
          </cell>
          <cell r="AT23738" t="str">
            <v>-</v>
          </cell>
          <cell r="AX23738" t="str">
            <v>-</v>
          </cell>
          <cell r="BB23738" t="str">
            <v>-</v>
          </cell>
          <cell r="BE23738">
            <v>0</v>
          </cell>
          <cell r="BF23738">
            <v>0</v>
          </cell>
          <cell r="BG23738">
            <v>0</v>
          </cell>
          <cell r="BJ23738">
            <v>0</v>
          </cell>
          <cell r="BK23738">
            <v>0</v>
          </cell>
          <cell r="BL23738">
            <v>0</v>
          </cell>
        </row>
        <row r="23739">
          <cell r="AP23739">
            <v>0</v>
          </cell>
          <cell r="AT23739" t="str">
            <v>-</v>
          </cell>
          <cell r="AX23739" t="str">
            <v>-</v>
          </cell>
          <cell r="BB23739" t="str">
            <v>-</v>
          </cell>
          <cell r="BE23739">
            <v>0</v>
          </cell>
          <cell r="BF23739">
            <v>0</v>
          </cell>
          <cell r="BG23739">
            <v>0</v>
          </cell>
          <cell r="BJ23739">
            <v>0</v>
          </cell>
          <cell r="BK23739">
            <v>0</v>
          </cell>
          <cell r="BL23739">
            <v>0</v>
          </cell>
        </row>
        <row r="23740">
          <cell r="AP23740">
            <v>0</v>
          </cell>
          <cell r="AT23740" t="str">
            <v>-</v>
          </cell>
          <cell r="AX23740" t="str">
            <v>-</v>
          </cell>
          <cell r="BB23740" t="str">
            <v>-</v>
          </cell>
          <cell r="BE23740">
            <v>0</v>
          </cell>
          <cell r="BF23740">
            <v>0</v>
          </cell>
          <cell r="BG23740">
            <v>0</v>
          </cell>
          <cell r="BJ23740">
            <v>0</v>
          </cell>
          <cell r="BK23740">
            <v>0</v>
          </cell>
          <cell r="BL23740">
            <v>0</v>
          </cell>
        </row>
        <row r="23741">
          <cell r="AP23741">
            <v>0</v>
          </cell>
          <cell r="AT23741" t="str">
            <v>-</v>
          </cell>
          <cell r="AX23741" t="str">
            <v>-</v>
          </cell>
          <cell r="BB23741" t="str">
            <v>-</v>
          </cell>
          <cell r="BE23741">
            <v>0</v>
          </cell>
          <cell r="BF23741">
            <v>0</v>
          </cell>
          <cell r="BG23741">
            <v>0</v>
          </cell>
          <cell r="BJ23741">
            <v>0</v>
          </cell>
          <cell r="BK23741">
            <v>0</v>
          </cell>
          <cell r="BL23741">
            <v>0</v>
          </cell>
        </row>
        <row r="23742">
          <cell r="AP23742">
            <v>0</v>
          </cell>
          <cell r="AT23742" t="str">
            <v>-</v>
          </cell>
          <cell r="AX23742" t="str">
            <v>-</v>
          </cell>
          <cell r="BB23742" t="str">
            <v>-</v>
          </cell>
          <cell r="BE23742">
            <v>0</v>
          </cell>
          <cell r="BF23742">
            <v>0</v>
          </cell>
          <cell r="BG23742">
            <v>0</v>
          </cell>
          <cell r="BJ23742">
            <v>0</v>
          </cell>
          <cell r="BK23742">
            <v>0</v>
          </cell>
          <cell r="BL23742">
            <v>0</v>
          </cell>
        </row>
        <row r="23743">
          <cell r="AP23743">
            <v>0</v>
          </cell>
          <cell r="AT23743" t="str">
            <v>-</v>
          </cell>
          <cell r="AX23743" t="str">
            <v>-</v>
          </cell>
          <cell r="BB23743" t="str">
            <v>-</v>
          </cell>
          <cell r="BE23743">
            <v>0</v>
          </cell>
          <cell r="BF23743">
            <v>0</v>
          </cell>
          <cell r="BG23743">
            <v>0</v>
          </cell>
          <cell r="BJ23743">
            <v>0</v>
          </cell>
          <cell r="BK23743">
            <v>0</v>
          </cell>
          <cell r="BL23743">
            <v>0</v>
          </cell>
        </row>
        <row r="23744">
          <cell r="AP23744">
            <v>0</v>
          </cell>
          <cell r="AT23744" t="str">
            <v>-</v>
          </cell>
          <cell r="AX23744" t="str">
            <v>-</v>
          </cell>
          <cell r="BB23744" t="str">
            <v>-</v>
          </cell>
          <cell r="BE23744">
            <v>0</v>
          </cell>
          <cell r="BF23744">
            <v>0</v>
          </cell>
          <cell r="BG23744">
            <v>0</v>
          </cell>
          <cell r="BJ23744">
            <v>0</v>
          </cell>
          <cell r="BK23744">
            <v>0</v>
          </cell>
          <cell r="BL23744">
            <v>0</v>
          </cell>
        </row>
        <row r="23745">
          <cell r="AP23745">
            <v>0</v>
          </cell>
          <cell r="AT23745" t="str">
            <v>-</v>
          </cell>
          <cell r="AX23745" t="str">
            <v>-</v>
          </cell>
          <cell r="BB23745" t="str">
            <v>-</v>
          </cell>
          <cell r="BE23745">
            <v>0</v>
          </cell>
          <cell r="BF23745">
            <v>0</v>
          </cell>
          <cell r="BG23745">
            <v>0</v>
          </cell>
          <cell r="BJ23745">
            <v>0</v>
          </cell>
          <cell r="BK23745">
            <v>0</v>
          </cell>
          <cell r="BL23745">
            <v>0</v>
          </cell>
        </row>
        <row r="23746">
          <cell r="AP23746">
            <v>0</v>
          </cell>
          <cell r="AT23746" t="str">
            <v>-</v>
          </cell>
          <cell r="AX23746" t="str">
            <v>-</v>
          </cell>
          <cell r="BB23746" t="str">
            <v>-</v>
          </cell>
          <cell r="BE23746">
            <v>0</v>
          </cell>
          <cell r="BF23746">
            <v>0</v>
          </cell>
          <cell r="BG23746">
            <v>0</v>
          </cell>
          <cell r="BJ23746">
            <v>0</v>
          </cell>
          <cell r="BK23746">
            <v>0</v>
          </cell>
          <cell r="BL23746">
            <v>0</v>
          </cell>
        </row>
        <row r="23747">
          <cell r="AP23747">
            <v>0</v>
          </cell>
          <cell r="AT23747" t="str">
            <v>-</v>
          </cell>
          <cell r="AX23747" t="str">
            <v>-</v>
          </cell>
          <cell r="BB23747" t="str">
            <v>-</v>
          </cell>
          <cell r="BE23747">
            <v>0</v>
          </cell>
          <cell r="BF23747">
            <v>0</v>
          </cell>
          <cell r="BG23747">
            <v>0</v>
          </cell>
          <cell r="BJ23747">
            <v>0</v>
          </cell>
          <cell r="BK23747">
            <v>0</v>
          </cell>
          <cell r="BL23747">
            <v>0</v>
          </cell>
        </row>
        <row r="23748">
          <cell r="AP23748">
            <v>0</v>
          </cell>
          <cell r="AT23748" t="str">
            <v>-</v>
          </cell>
          <cell r="AX23748" t="str">
            <v>-</v>
          </cell>
          <cell r="BB23748" t="str">
            <v>-</v>
          </cell>
          <cell r="BE23748">
            <v>0</v>
          </cell>
          <cell r="BF23748">
            <v>0</v>
          </cell>
          <cell r="BG23748">
            <v>0</v>
          </cell>
          <cell r="BJ23748">
            <v>0</v>
          </cell>
          <cell r="BK23748">
            <v>0</v>
          </cell>
          <cell r="BL23748">
            <v>0</v>
          </cell>
        </row>
        <row r="23749">
          <cell r="AP23749">
            <v>0</v>
          </cell>
          <cell r="AT23749" t="str">
            <v>-</v>
          </cell>
          <cell r="AX23749" t="str">
            <v>-</v>
          </cell>
          <cell r="BB23749" t="str">
            <v>-</v>
          </cell>
          <cell r="BE23749">
            <v>0</v>
          </cell>
          <cell r="BF23749">
            <v>0</v>
          </cell>
          <cell r="BG23749">
            <v>0</v>
          </cell>
          <cell r="BJ23749">
            <v>0</v>
          </cell>
          <cell r="BK23749">
            <v>0</v>
          </cell>
          <cell r="BL23749">
            <v>0</v>
          </cell>
        </row>
        <row r="23750">
          <cell r="AP23750">
            <v>0</v>
          </cell>
          <cell r="AT23750" t="str">
            <v>-</v>
          </cell>
          <cell r="AX23750" t="str">
            <v>-</v>
          </cell>
          <cell r="BB23750" t="str">
            <v>-</v>
          </cell>
          <cell r="BE23750">
            <v>0</v>
          </cell>
          <cell r="BF23750">
            <v>0</v>
          </cell>
          <cell r="BG23750">
            <v>0</v>
          </cell>
          <cell r="BJ23750">
            <v>0</v>
          </cell>
          <cell r="BK23750">
            <v>0</v>
          </cell>
          <cell r="BL23750">
            <v>0</v>
          </cell>
        </row>
        <row r="23751">
          <cell r="AP23751">
            <v>0</v>
          </cell>
          <cell r="AT23751" t="str">
            <v>-</v>
          </cell>
          <cell r="AX23751" t="str">
            <v>-</v>
          </cell>
          <cell r="BB23751" t="str">
            <v>-</v>
          </cell>
          <cell r="BE23751">
            <v>0</v>
          </cell>
          <cell r="BF23751">
            <v>0</v>
          </cell>
          <cell r="BG23751">
            <v>0</v>
          </cell>
          <cell r="BJ23751">
            <v>0</v>
          </cell>
          <cell r="BK23751">
            <v>0</v>
          </cell>
          <cell r="BL23751">
            <v>0</v>
          </cell>
        </row>
        <row r="23752">
          <cell r="AP23752">
            <v>0</v>
          </cell>
          <cell r="AT23752" t="str">
            <v>-</v>
          </cell>
          <cell r="AX23752" t="str">
            <v>-</v>
          </cell>
          <cell r="BB23752" t="str">
            <v>-</v>
          </cell>
          <cell r="BE23752">
            <v>0</v>
          </cell>
          <cell r="BF23752">
            <v>0</v>
          </cell>
          <cell r="BG23752">
            <v>0</v>
          </cell>
          <cell r="BJ23752">
            <v>0</v>
          </cell>
          <cell r="BK23752">
            <v>0</v>
          </cell>
          <cell r="BL23752">
            <v>0</v>
          </cell>
        </row>
        <row r="23753">
          <cell r="AP23753">
            <v>0</v>
          </cell>
          <cell r="AT23753" t="str">
            <v>-</v>
          </cell>
          <cell r="AX23753" t="str">
            <v>-</v>
          </cell>
          <cell r="BB23753" t="str">
            <v>-</v>
          </cell>
          <cell r="BE23753">
            <v>0</v>
          </cell>
          <cell r="BF23753">
            <v>0</v>
          </cell>
          <cell r="BG23753">
            <v>0</v>
          </cell>
          <cell r="BJ23753">
            <v>0</v>
          </cell>
          <cell r="BK23753">
            <v>0</v>
          </cell>
          <cell r="BL23753">
            <v>0</v>
          </cell>
        </row>
        <row r="23754">
          <cell r="AP23754">
            <v>0</v>
          </cell>
          <cell r="AT23754" t="str">
            <v>-</v>
          </cell>
          <cell r="AX23754" t="str">
            <v>-</v>
          </cell>
          <cell r="BB23754" t="str">
            <v>-</v>
          </cell>
          <cell r="BE23754">
            <v>0</v>
          </cell>
          <cell r="BF23754">
            <v>0</v>
          </cell>
          <cell r="BG23754">
            <v>0</v>
          </cell>
          <cell r="BJ23754">
            <v>0</v>
          </cell>
          <cell r="BK23754">
            <v>0</v>
          </cell>
          <cell r="BL23754">
            <v>0</v>
          </cell>
        </row>
        <row r="23755">
          <cell r="AP23755">
            <v>0</v>
          </cell>
          <cell r="AT23755" t="str">
            <v>-</v>
          </cell>
          <cell r="AX23755" t="str">
            <v>-</v>
          </cell>
          <cell r="BB23755" t="str">
            <v>-</v>
          </cell>
          <cell r="BE23755">
            <v>0</v>
          </cell>
          <cell r="BF23755">
            <v>0</v>
          </cell>
          <cell r="BG23755">
            <v>0</v>
          </cell>
          <cell r="BJ23755">
            <v>0</v>
          </cell>
          <cell r="BK23755">
            <v>0</v>
          </cell>
          <cell r="BL23755">
            <v>0</v>
          </cell>
        </row>
        <row r="23756">
          <cell r="AP23756">
            <v>0</v>
          </cell>
          <cell r="AT23756" t="str">
            <v>-</v>
          </cell>
          <cell r="AX23756" t="str">
            <v>-</v>
          </cell>
          <cell r="BB23756" t="str">
            <v>-</v>
          </cell>
          <cell r="BE23756">
            <v>0</v>
          </cell>
          <cell r="BF23756">
            <v>0</v>
          </cell>
          <cell r="BG23756">
            <v>0</v>
          </cell>
          <cell r="BJ23756">
            <v>0</v>
          </cell>
          <cell r="BK23756">
            <v>0</v>
          </cell>
          <cell r="BL23756">
            <v>0</v>
          </cell>
        </row>
        <row r="23757">
          <cell r="AP23757">
            <v>0</v>
          </cell>
          <cell r="AT23757" t="str">
            <v>-</v>
          </cell>
          <cell r="AX23757" t="str">
            <v>-</v>
          </cell>
          <cell r="BB23757" t="str">
            <v>-</v>
          </cell>
          <cell r="BE23757">
            <v>0</v>
          </cell>
          <cell r="BF23757">
            <v>0</v>
          </cell>
          <cell r="BG23757">
            <v>0</v>
          </cell>
          <cell r="BJ23757">
            <v>0</v>
          </cell>
          <cell r="BK23757">
            <v>0</v>
          </cell>
          <cell r="BL23757">
            <v>0</v>
          </cell>
        </row>
        <row r="23758">
          <cell r="AP23758">
            <v>0</v>
          </cell>
          <cell r="AT23758" t="str">
            <v>-</v>
          </cell>
          <cell r="AX23758" t="str">
            <v>-</v>
          </cell>
          <cell r="BB23758" t="str">
            <v>-</v>
          </cell>
          <cell r="BE23758">
            <v>0</v>
          </cell>
          <cell r="BF23758">
            <v>0</v>
          </cell>
          <cell r="BG23758">
            <v>0</v>
          </cell>
          <cell r="BJ23758">
            <v>0</v>
          </cell>
          <cell r="BK23758">
            <v>0</v>
          </cell>
          <cell r="BL23758">
            <v>0</v>
          </cell>
        </row>
        <row r="23759">
          <cell r="AP23759">
            <v>0</v>
          </cell>
          <cell r="AT23759" t="str">
            <v>-</v>
          </cell>
          <cell r="AX23759" t="str">
            <v>-</v>
          </cell>
          <cell r="BB23759" t="str">
            <v>-</v>
          </cell>
          <cell r="BE23759">
            <v>0</v>
          </cell>
          <cell r="BF23759">
            <v>0</v>
          </cell>
          <cell r="BG23759">
            <v>0</v>
          </cell>
          <cell r="BJ23759">
            <v>0</v>
          </cell>
          <cell r="BK23759">
            <v>0</v>
          </cell>
          <cell r="BL23759">
            <v>0</v>
          </cell>
        </row>
        <row r="23760">
          <cell r="AP23760">
            <v>0</v>
          </cell>
          <cell r="AT23760" t="str">
            <v>-</v>
          </cell>
          <cell r="AX23760" t="str">
            <v>-</v>
          </cell>
          <cell r="BB23760" t="str">
            <v>-</v>
          </cell>
          <cell r="BE23760">
            <v>0</v>
          </cell>
          <cell r="BF23760">
            <v>0</v>
          </cell>
          <cell r="BG23760">
            <v>0</v>
          </cell>
          <cell r="BJ23760">
            <v>0</v>
          </cell>
          <cell r="BK23760">
            <v>0</v>
          </cell>
          <cell r="BL23760">
            <v>0</v>
          </cell>
        </row>
        <row r="23761">
          <cell r="AP23761">
            <v>0</v>
          </cell>
          <cell r="AT23761" t="str">
            <v>-</v>
          </cell>
          <cell r="AX23761" t="str">
            <v>-</v>
          </cell>
          <cell r="BB23761" t="str">
            <v>-</v>
          </cell>
          <cell r="BE23761">
            <v>0</v>
          </cell>
          <cell r="BF23761">
            <v>0</v>
          </cell>
          <cell r="BG23761">
            <v>0</v>
          </cell>
          <cell r="BJ23761">
            <v>0</v>
          </cell>
          <cell r="BK23761">
            <v>0</v>
          </cell>
          <cell r="BL23761">
            <v>0</v>
          </cell>
        </row>
        <row r="23762">
          <cell r="AP23762">
            <v>0</v>
          </cell>
          <cell r="AT23762" t="str">
            <v>-</v>
          </cell>
          <cell r="AX23762" t="str">
            <v>-</v>
          </cell>
          <cell r="BB23762" t="str">
            <v>-</v>
          </cell>
          <cell r="BE23762">
            <v>0</v>
          </cell>
          <cell r="BF23762">
            <v>0</v>
          </cell>
          <cell r="BG23762">
            <v>0</v>
          </cell>
          <cell r="BJ23762">
            <v>0</v>
          </cell>
          <cell r="BK23762">
            <v>0</v>
          </cell>
          <cell r="BL23762">
            <v>0</v>
          </cell>
        </row>
        <row r="23763">
          <cell r="AP23763">
            <v>0</v>
          </cell>
          <cell r="AT23763" t="str">
            <v>-</v>
          </cell>
          <cell r="AX23763" t="str">
            <v>-</v>
          </cell>
          <cell r="BB23763" t="str">
            <v>-</v>
          </cell>
          <cell r="BE23763">
            <v>0</v>
          </cell>
          <cell r="BF23763">
            <v>0</v>
          </cell>
          <cell r="BG23763">
            <v>0</v>
          </cell>
          <cell r="BJ23763">
            <v>0</v>
          </cell>
          <cell r="BK23763">
            <v>0</v>
          </cell>
          <cell r="BL23763">
            <v>0</v>
          </cell>
        </row>
        <row r="23764">
          <cell r="AP23764">
            <v>0</v>
          </cell>
          <cell r="AT23764" t="str">
            <v>-</v>
          </cell>
          <cell r="AX23764" t="str">
            <v>-</v>
          </cell>
          <cell r="BB23764" t="str">
            <v>-</v>
          </cell>
          <cell r="BE23764">
            <v>0</v>
          </cell>
          <cell r="BF23764">
            <v>0</v>
          </cell>
          <cell r="BG23764">
            <v>0</v>
          </cell>
          <cell r="BJ23764">
            <v>0</v>
          </cell>
          <cell r="BK23764">
            <v>0</v>
          </cell>
          <cell r="BL23764">
            <v>0</v>
          </cell>
        </row>
        <row r="23765">
          <cell r="AP23765">
            <v>0</v>
          </cell>
          <cell r="AT23765" t="str">
            <v>-</v>
          </cell>
          <cell r="AX23765" t="str">
            <v>-</v>
          </cell>
          <cell r="BB23765" t="str">
            <v>-</v>
          </cell>
          <cell r="BE23765">
            <v>0</v>
          </cell>
          <cell r="BF23765">
            <v>0</v>
          </cell>
          <cell r="BG23765">
            <v>0</v>
          </cell>
          <cell r="BJ23765">
            <v>0</v>
          </cell>
          <cell r="BK23765">
            <v>0</v>
          </cell>
          <cell r="BL23765">
            <v>0</v>
          </cell>
        </row>
        <row r="23766">
          <cell r="AP23766">
            <v>0</v>
          </cell>
          <cell r="AT23766" t="str">
            <v>-</v>
          </cell>
          <cell r="AX23766" t="str">
            <v>-</v>
          </cell>
          <cell r="BB23766" t="str">
            <v>-</v>
          </cell>
          <cell r="BE23766">
            <v>0</v>
          </cell>
          <cell r="BF23766">
            <v>0</v>
          </cell>
          <cell r="BG23766">
            <v>0</v>
          </cell>
          <cell r="BJ23766">
            <v>0</v>
          </cell>
          <cell r="BK23766">
            <v>0</v>
          </cell>
          <cell r="BL23766">
            <v>0</v>
          </cell>
        </row>
        <row r="23767">
          <cell r="AP23767">
            <v>0</v>
          </cell>
          <cell r="AT23767" t="str">
            <v>-</v>
          </cell>
          <cell r="AX23767" t="str">
            <v>-</v>
          </cell>
          <cell r="BB23767" t="str">
            <v>-</v>
          </cell>
          <cell r="BE23767">
            <v>0</v>
          </cell>
          <cell r="BF23767">
            <v>0</v>
          </cell>
          <cell r="BG23767">
            <v>0</v>
          </cell>
          <cell r="BJ23767">
            <v>0</v>
          </cell>
          <cell r="BK23767">
            <v>0</v>
          </cell>
          <cell r="BL23767">
            <v>0</v>
          </cell>
        </row>
        <row r="23768">
          <cell r="AP23768">
            <v>0</v>
          </cell>
          <cell r="AT23768" t="str">
            <v>-</v>
          </cell>
          <cell r="AX23768" t="str">
            <v>-</v>
          </cell>
          <cell r="BB23768" t="str">
            <v>-</v>
          </cell>
          <cell r="BE23768">
            <v>0</v>
          </cell>
          <cell r="BF23768">
            <v>0</v>
          </cell>
          <cell r="BG23768">
            <v>0</v>
          </cell>
          <cell r="BJ23768">
            <v>0</v>
          </cell>
          <cell r="BK23768">
            <v>0</v>
          </cell>
          <cell r="BL23768">
            <v>0</v>
          </cell>
        </row>
        <row r="23769">
          <cell r="AP23769">
            <v>0</v>
          </cell>
          <cell r="AT23769" t="str">
            <v>-</v>
          </cell>
          <cell r="AX23769" t="str">
            <v>-</v>
          </cell>
          <cell r="BB23769" t="str">
            <v>-</v>
          </cell>
          <cell r="BE23769">
            <v>0</v>
          </cell>
          <cell r="BF23769">
            <v>0</v>
          </cell>
          <cell r="BG23769">
            <v>0</v>
          </cell>
          <cell r="BJ23769">
            <v>0</v>
          </cell>
          <cell r="BK23769">
            <v>0</v>
          </cell>
          <cell r="BL23769">
            <v>0</v>
          </cell>
        </row>
        <row r="23770">
          <cell r="AP23770">
            <v>0</v>
          </cell>
          <cell r="AT23770" t="str">
            <v>-</v>
          </cell>
          <cell r="AX23770" t="str">
            <v>-</v>
          </cell>
          <cell r="BB23770" t="str">
            <v>-</v>
          </cell>
          <cell r="BE23770">
            <v>0</v>
          </cell>
          <cell r="BF23770">
            <v>0</v>
          </cell>
          <cell r="BG23770">
            <v>0</v>
          </cell>
          <cell r="BJ23770">
            <v>0</v>
          </cell>
          <cell r="BK23770">
            <v>0</v>
          </cell>
          <cell r="BL23770">
            <v>0</v>
          </cell>
        </row>
        <row r="23771">
          <cell r="AP23771">
            <v>0</v>
          </cell>
          <cell r="AT23771" t="str">
            <v>-</v>
          </cell>
          <cell r="AX23771" t="str">
            <v>-</v>
          </cell>
          <cell r="BB23771" t="str">
            <v>-</v>
          </cell>
          <cell r="BE23771">
            <v>0</v>
          </cell>
          <cell r="BF23771">
            <v>0</v>
          </cell>
          <cell r="BG23771">
            <v>0</v>
          </cell>
          <cell r="BJ23771">
            <v>0</v>
          </cell>
          <cell r="BK23771">
            <v>0</v>
          </cell>
          <cell r="BL23771">
            <v>0</v>
          </cell>
        </row>
        <row r="23772">
          <cell r="AP23772">
            <v>0</v>
          </cell>
          <cell r="AT23772" t="str">
            <v>-</v>
          </cell>
          <cell r="AX23772" t="str">
            <v>-</v>
          </cell>
          <cell r="BB23772" t="str">
            <v>-</v>
          </cell>
          <cell r="BE23772">
            <v>0</v>
          </cell>
          <cell r="BF23772">
            <v>0</v>
          </cell>
          <cell r="BG23772">
            <v>0</v>
          </cell>
          <cell r="BJ23772">
            <v>0</v>
          </cell>
          <cell r="BK23772">
            <v>0</v>
          </cell>
          <cell r="BL23772">
            <v>0</v>
          </cell>
        </row>
        <row r="23773">
          <cell r="AP23773">
            <v>0</v>
          </cell>
          <cell r="AT23773" t="str">
            <v>-</v>
          </cell>
          <cell r="AX23773" t="str">
            <v>-</v>
          </cell>
          <cell r="BB23773" t="str">
            <v>-</v>
          </cell>
          <cell r="BE23773">
            <v>0</v>
          </cell>
          <cell r="BF23773">
            <v>0</v>
          </cell>
          <cell r="BG23773">
            <v>0</v>
          </cell>
          <cell r="BJ23773">
            <v>0</v>
          </cell>
          <cell r="BK23773">
            <v>0</v>
          </cell>
          <cell r="BL23773">
            <v>0</v>
          </cell>
        </row>
        <row r="23774">
          <cell r="AP23774">
            <v>0</v>
          </cell>
          <cell r="AT23774" t="str">
            <v>-</v>
          </cell>
          <cell r="AX23774" t="str">
            <v>-</v>
          </cell>
          <cell r="BB23774" t="str">
            <v>-</v>
          </cell>
          <cell r="BE23774">
            <v>0</v>
          </cell>
          <cell r="BF23774">
            <v>0</v>
          </cell>
          <cell r="BG23774">
            <v>0</v>
          </cell>
          <cell r="BJ23774">
            <v>0</v>
          </cell>
          <cell r="BK23774">
            <v>0</v>
          </cell>
          <cell r="BL23774">
            <v>0</v>
          </cell>
        </row>
        <row r="23775">
          <cell r="AP23775">
            <v>0</v>
          </cell>
          <cell r="AT23775" t="str">
            <v>-</v>
          </cell>
          <cell r="AX23775" t="str">
            <v>-</v>
          </cell>
          <cell r="BB23775" t="str">
            <v>-</v>
          </cell>
          <cell r="BE23775">
            <v>0</v>
          </cell>
          <cell r="BF23775">
            <v>0</v>
          </cell>
          <cell r="BG23775">
            <v>0</v>
          </cell>
          <cell r="BJ23775">
            <v>0</v>
          </cell>
          <cell r="BK23775">
            <v>0</v>
          </cell>
          <cell r="BL23775">
            <v>0</v>
          </cell>
        </row>
        <row r="23776">
          <cell r="AP23776">
            <v>0</v>
          </cell>
          <cell r="AT23776" t="str">
            <v>-</v>
          </cell>
          <cell r="AX23776" t="str">
            <v>-</v>
          </cell>
          <cell r="BB23776" t="str">
            <v>-</v>
          </cell>
          <cell r="BE23776">
            <v>0</v>
          </cell>
          <cell r="BF23776">
            <v>0</v>
          </cell>
          <cell r="BG23776">
            <v>0</v>
          </cell>
          <cell r="BJ23776">
            <v>0</v>
          </cell>
          <cell r="BK23776">
            <v>0</v>
          </cell>
          <cell r="BL23776">
            <v>0</v>
          </cell>
        </row>
        <row r="23777">
          <cell r="AP23777">
            <v>0</v>
          </cell>
          <cell r="AT23777" t="str">
            <v>-</v>
          </cell>
          <cell r="AX23777" t="str">
            <v>-</v>
          </cell>
          <cell r="BB23777" t="str">
            <v>-</v>
          </cell>
          <cell r="BE23777">
            <v>0</v>
          </cell>
          <cell r="BF23777">
            <v>0</v>
          </cell>
          <cell r="BG23777">
            <v>0</v>
          </cell>
          <cell r="BJ23777">
            <v>0</v>
          </cell>
          <cell r="BK23777">
            <v>0</v>
          </cell>
          <cell r="BL23777">
            <v>0</v>
          </cell>
        </row>
        <row r="23778">
          <cell r="AP23778">
            <v>0</v>
          </cell>
          <cell r="AT23778" t="str">
            <v>-</v>
          </cell>
          <cell r="AX23778" t="str">
            <v>-</v>
          </cell>
          <cell r="BB23778" t="str">
            <v>-</v>
          </cell>
          <cell r="BE23778">
            <v>0</v>
          </cell>
          <cell r="BF23778">
            <v>0</v>
          </cell>
          <cell r="BG23778">
            <v>0</v>
          </cell>
          <cell r="BJ23778">
            <v>0</v>
          </cell>
          <cell r="BK23778">
            <v>0</v>
          </cell>
          <cell r="BL23778">
            <v>0</v>
          </cell>
        </row>
        <row r="23779">
          <cell r="AP23779">
            <v>0</v>
          </cell>
          <cell r="AT23779" t="str">
            <v>-</v>
          </cell>
          <cell r="AX23779" t="str">
            <v>-</v>
          </cell>
          <cell r="BB23779" t="str">
            <v>-</v>
          </cell>
          <cell r="BE23779">
            <v>0</v>
          </cell>
          <cell r="BF23779">
            <v>0</v>
          </cell>
          <cell r="BG23779">
            <v>0</v>
          </cell>
          <cell r="BJ23779">
            <v>0</v>
          </cell>
          <cell r="BK23779">
            <v>0</v>
          </cell>
          <cell r="BL23779">
            <v>0</v>
          </cell>
        </row>
        <row r="23780">
          <cell r="AP23780">
            <v>0</v>
          </cell>
          <cell r="AT23780" t="str">
            <v>-</v>
          </cell>
          <cell r="AX23780" t="str">
            <v>-</v>
          </cell>
          <cell r="BB23780" t="str">
            <v>-</v>
          </cell>
          <cell r="BE23780">
            <v>0</v>
          </cell>
          <cell r="BF23780">
            <v>0</v>
          </cell>
          <cell r="BG23780">
            <v>0</v>
          </cell>
          <cell r="BJ23780">
            <v>0</v>
          </cell>
          <cell r="BK23780">
            <v>0</v>
          </cell>
          <cell r="BL23780">
            <v>0</v>
          </cell>
        </row>
        <row r="23781">
          <cell r="AP23781">
            <v>0</v>
          </cell>
          <cell r="AT23781" t="str">
            <v>-</v>
          </cell>
          <cell r="AX23781" t="str">
            <v>-</v>
          </cell>
          <cell r="BB23781" t="str">
            <v>-</v>
          </cell>
          <cell r="BE23781">
            <v>0</v>
          </cell>
          <cell r="BF23781">
            <v>0</v>
          </cell>
          <cell r="BG23781">
            <v>0</v>
          </cell>
          <cell r="BJ23781">
            <v>0</v>
          </cell>
          <cell r="BK23781">
            <v>0</v>
          </cell>
          <cell r="BL23781">
            <v>0</v>
          </cell>
        </row>
        <row r="23782">
          <cell r="AP23782">
            <v>0</v>
          </cell>
          <cell r="AT23782" t="str">
            <v>-</v>
          </cell>
          <cell r="AX23782" t="str">
            <v>-</v>
          </cell>
          <cell r="BB23782" t="str">
            <v>-</v>
          </cell>
          <cell r="BE23782">
            <v>0</v>
          </cell>
          <cell r="BF23782">
            <v>0</v>
          </cell>
          <cell r="BG23782">
            <v>0</v>
          </cell>
          <cell r="BJ23782">
            <v>0</v>
          </cell>
          <cell r="BK23782">
            <v>0</v>
          </cell>
          <cell r="BL23782">
            <v>0</v>
          </cell>
        </row>
        <row r="23783">
          <cell r="AP23783">
            <v>0</v>
          </cell>
          <cell r="AT23783" t="str">
            <v>-</v>
          </cell>
          <cell r="AX23783" t="str">
            <v>-</v>
          </cell>
          <cell r="BB23783" t="str">
            <v>-</v>
          </cell>
          <cell r="BE23783">
            <v>0</v>
          </cell>
          <cell r="BF23783">
            <v>0</v>
          </cell>
          <cell r="BG23783">
            <v>0</v>
          </cell>
          <cell r="BJ23783">
            <v>0</v>
          </cell>
          <cell r="BK23783">
            <v>0</v>
          </cell>
          <cell r="BL23783">
            <v>0</v>
          </cell>
        </row>
        <row r="23784">
          <cell r="AP23784">
            <v>0</v>
          </cell>
          <cell r="AT23784" t="str">
            <v>-</v>
          </cell>
          <cell r="AX23784" t="str">
            <v>-</v>
          </cell>
          <cell r="BB23784" t="str">
            <v>-</v>
          </cell>
          <cell r="BE23784">
            <v>0</v>
          </cell>
          <cell r="BF23784">
            <v>0</v>
          </cell>
          <cell r="BG23784">
            <v>0</v>
          </cell>
          <cell r="BJ23784">
            <v>0</v>
          </cell>
          <cell r="BK23784">
            <v>0</v>
          </cell>
          <cell r="BL23784">
            <v>0</v>
          </cell>
        </row>
        <row r="23785">
          <cell r="AP23785">
            <v>0</v>
          </cell>
          <cell r="AT23785" t="str">
            <v>-</v>
          </cell>
          <cell r="AX23785" t="str">
            <v>-</v>
          </cell>
          <cell r="BB23785" t="str">
            <v>-</v>
          </cell>
          <cell r="BE23785">
            <v>0</v>
          </cell>
          <cell r="BF23785">
            <v>0</v>
          </cell>
          <cell r="BG23785">
            <v>0</v>
          </cell>
          <cell r="BJ23785">
            <v>0</v>
          </cell>
          <cell r="BK23785">
            <v>0</v>
          </cell>
          <cell r="BL23785">
            <v>0</v>
          </cell>
        </row>
        <row r="23786">
          <cell r="AP23786">
            <v>0</v>
          </cell>
          <cell r="AT23786" t="str">
            <v>-</v>
          </cell>
          <cell r="AX23786" t="str">
            <v>-</v>
          </cell>
          <cell r="BB23786" t="str">
            <v>-</v>
          </cell>
          <cell r="BE23786">
            <v>0</v>
          </cell>
          <cell r="BF23786">
            <v>0</v>
          </cell>
          <cell r="BG23786">
            <v>0</v>
          </cell>
          <cell r="BJ23786">
            <v>0</v>
          </cell>
          <cell r="BK23786">
            <v>0</v>
          </cell>
          <cell r="BL23786">
            <v>0</v>
          </cell>
        </row>
        <row r="23787">
          <cell r="AP23787">
            <v>0</v>
          </cell>
          <cell r="AT23787" t="str">
            <v>-</v>
          </cell>
          <cell r="AX23787" t="str">
            <v>-</v>
          </cell>
          <cell r="BB23787" t="str">
            <v>-</v>
          </cell>
          <cell r="BE23787">
            <v>0</v>
          </cell>
          <cell r="BF23787">
            <v>0</v>
          </cell>
          <cell r="BG23787">
            <v>0</v>
          </cell>
          <cell r="BJ23787">
            <v>0</v>
          </cell>
          <cell r="BK23787">
            <v>0</v>
          </cell>
          <cell r="BL23787">
            <v>0</v>
          </cell>
        </row>
        <row r="23788">
          <cell r="AP23788">
            <v>0</v>
          </cell>
          <cell r="AT23788" t="str">
            <v>-</v>
          </cell>
          <cell r="AX23788" t="str">
            <v>-</v>
          </cell>
          <cell r="BB23788" t="str">
            <v>-</v>
          </cell>
          <cell r="BE23788">
            <v>0</v>
          </cell>
          <cell r="BF23788">
            <v>0</v>
          </cell>
          <cell r="BG23788">
            <v>0</v>
          </cell>
          <cell r="BJ23788">
            <v>0</v>
          </cell>
          <cell r="BK23788">
            <v>0</v>
          </cell>
          <cell r="BL23788">
            <v>0</v>
          </cell>
        </row>
        <row r="23789">
          <cell r="AP23789">
            <v>0</v>
          </cell>
          <cell r="AT23789" t="str">
            <v>-</v>
          </cell>
          <cell r="AX23789" t="str">
            <v>-</v>
          </cell>
          <cell r="BB23789" t="str">
            <v>-</v>
          </cell>
          <cell r="BE23789">
            <v>0</v>
          </cell>
          <cell r="BF23789">
            <v>0</v>
          </cell>
          <cell r="BG23789">
            <v>0</v>
          </cell>
          <cell r="BJ23789">
            <v>0</v>
          </cell>
          <cell r="BK23789">
            <v>0</v>
          </cell>
          <cell r="BL23789">
            <v>0</v>
          </cell>
        </row>
        <row r="23790">
          <cell r="AP23790">
            <v>0</v>
          </cell>
          <cell r="AT23790" t="str">
            <v>-</v>
          </cell>
          <cell r="AX23790" t="str">
            <v>-</v>
          </cell>
          <cell r="BB23790" t="str">
            <v>-</v>
          </cell>
          <cell r="BE23790">
            <v>0</v>
          </cell>
          <cell r="BF23790">
            <v>0</v>
          </cell>
          <cell r="BG23790">
            <v>0</v>
          </cell>
          <cell r="BJ23790">
            <v>0</v>
          </cell>
          <cell r="BK23790">
            <v>0</v>
          </cell>
          <cell r="BL23790">
            <v>0</v>
          </cell>
        </row>
        <row r="23791">
          <cell r="AP23791">
            <v>0</v>
          </cell>
          <cell r="AT23791" t="str">
            <v>-</v>
          </cell>
          <cell r="AX23791" t="str">
            <v>-</v>
          </cell>
          <cell r="BB23791" t="str">
            <v>-</v>
          </cell>
          <cell r="BE23791">
            <v>0</v>
          </cell>
          <cell r="BF23791">
            <v>0</v>
          </cell>
          <cell r="BG23791">
            <v>0</v>
          </cell>
          <cell r="BJ23791">
            <v>0</v>
          </cell>
          <cell r="BK23791">
            <v>0</v>
          </cell>
          <cell r="BL23791">
            <v>0</v>
          </cell>
        </row>
        <row r="23792">
          <cell r="AP23792">
            <v>0</v>
          </cell>
          <cell r="AT23792" t="str">
            <v>-</v>
          </cell>
          <cell r="AX23792" t="str">
            <v>-</v>
          </cell>
          <cell r="BB23792" t="str">
            <v>-</v>
          </cell>
          <cell r="BE23792">
            <v>0</v>
          </cell>
          <cell r="BF23792">
            <v>0</v>
          </cell>
          <cell r="BG23792">
            <v>0</v>
          </cell>
          <cell r="BJ23792">
            <v>0</v>
          </cell>
          <cell r="BK23792">
            <v>0</v>
          </cell>
          <cell r="BL23792">
            <v>0</v>
          </cell>
        </row>
        <row r="23793">
          <cell r="AP23793">
            <v>0</v>
          </cell>
          <cell r="AT23793" t="str">
            <v>-</v>
          </cell>
          <cell r="AX23793" t="str">
            <v>-</v>
          </cell>
          <cell r="BB23793" t="str">
            <v>-</v>
          </cell>
          <cell r="BE23793">
            <v>0</v>
          </cell>
          <cell r="BF23793">
            <v>0</v>
          </cell>
          <cell r="BG23793">
            <v>0</v>
          </cell>
          <cell r="BJ23793">
            <v>0</v>
          </cell>
          <cell r="BK23793">
            <v>0</v>
          </cell>
          <cell r="BL23793">
            <v>0</v>
          </cell>
        </row>
        <row r="23794">
          <cell r="AP23794">
            <v>0</v>
          </cell>
          <cell r="AT23794" t="str">
            <v>-</v>
          </cell>
          <cell r="AX23794" t="str">
            <v>-</v>
          </cell>
          <cell r="BB23794" t="str">
            <v>-</v>
          </cell>
          <cell r="BE23794">
            <v>0</v>
          </cell>
          <cell r="BF23794">
            <v>0</v>
          </cell>
          <cell r="BG23794">
            <v>0</v>
          </cell>
          <cell r="BJ23794">
            <v>0</v>
          </cell>
          <cell r="BK23794">
            <v>0</v>
          </cell>
          <cell r="BL23794">
            <v>0</v>
          </cell>
        </row>
        <row r="23795">
          <cell r="AP23795">
            <v>0</v>
          </cell>
          <cell r="AT23795" t="str">
            <v>-</v>
          </cell>
          <cell r="AX23795" t="str">
            <v>-</v>
          </cell>
          <cell r="BB23795" t="str">
            <v>-</v>
          </cell>
          <cell r="BE23795">
            <v>0</v>
          </cell>
          <cell r="BF23795">
            <v>0</v>
          </cell>
          <cell r="BG23795">
            <v>0</v>
          </cell>
          <cell r="BJ23795">
            <v>0</v>
          </cell>
          <cell r="BK23795">
            <v>0</v>
          </cell>
          <cell r="BL23795">
            <v>0</v>
          </cell>
        </row>
        <row r="23796">
          <cell r="AP23796">
            <v>0</v>
          </cell>
          <cell r="AT23796" t="str">
            <v>-</v>
          </cell>
          <cell r="AX23796" t="str">
            <v>-</v>
          </cell>
          <cell r="BB23796" t="str">
            <v>-</v>
          </cell>
          <cell r="BE23796">
            <v>0</v>
          </cell>
          <cell r="BF23796">
            <v>0</v>
          </cell>
          <cell r="BG23796">
            <v>0</v>
          </cell>
          <cell r="BJ23796">
            <v>0</v>
          </cell>
          <cell r="BK23796">
            <v>0</v>
          </cell>
          <cell r="BL23796">
            <v>0</v>
          </cell>
        </row>
        <row r="23797">
          <cell r="AP23797">
            <v>0</v>
          </cell>
          <cell r="AT23797" t="str">
            <v>-</v>
          </cell>
          <cell r="AX23797" t="str">
            <v>-</v>
          </cell>
          <cell r="BB23797" t="str">
            <v>-</v>
          </cell>
          <cell r="BE23797">
            <v>0</v>
          </cell>
          <cell r="BF23797">
            <v>0</v>
          </cell>
          <cell r="BG23797">
            <v>0</v>
          </cell>
          <cell r="BJ23797">
            <v>0</v>
          </cell>
          <cell r="BK23797">
            <v>0</v>
          </cell>
          <cell r="BL23797">
            <v>0</v>
          </cell>
        </row>
        <row r="23798">
          <cell r="AP23798">
            <v>0</v>
          </cell>
          <cell r="AT23798" t="str">
            <v>-</v>
          </cell>
          <cell r="AX23798" t="str">
            <v>-</v>
          </cell>
          <cell r="BB23798" t="str">
            <v>-</v>
          </cell>
          <cell r="BE23798">
            <v>0</v>
          </cell>
          <cell r="BF23798">
            <v>0</v>
          </cell>
          <cell r="BG23798">
            <v>0</v>
          </cell>
          <cell r="BJ23798">
            <v>0</v>
          </cell>
          <cell r="BK23798">
            <v>0</v>
          </cell>
          <cell r="BL23798">
            <v>0</v>
          </cell>
        </row>
        <row r="23799">
          <cell r="AP23799">
            <v>0</v>
          </cell>
          <cell r="AT23799" t="str">
            <v>-</v>
          </cell>
          <cell r="AX23799" t="str">
            <v>-</v>
          </cell>
          <cell r="BB23799" t="str">
            <v>-</v>
          </cell>
          <cell r="BE23799">
            <v>0</v>
          </cell>
          <cell r="BF23799">
            <v>0</v>
          </cell>
          <cell r="BG23799">
            <v>0</v>
          </cell>
          <cell r="BJ23799">
            <v>0</v>
          </cell>
          <cell r="BK23799">
            <v>0</v>
          </cell>
          <cell r="BL23799">
            <v>0</v>
          </cell>
        </row>
        <row r="23800">
          <cell r="AP23800">
            <v>0</v>
          </cell>
          <cell r="AT23800" t="str">
            <v>-</v>
          </cell>
          <cell r="AX23800" t="str">
            <v>-</v>
          </cell>
          <cell r="BB23800" t="str">
            <v>-</v>
          </cell>
          <cell r="BE23800">
            <v>0</v>
          </cell>
          <cell r="BF23800">
            <v>0</v>
          </cell>
          <cell r="BG23800">
            <v>0</v>
          </cell>
          <cell r="BJ23800">
            <v>0</v>
          </cell>
          <cell r="BK23800">
            <v>0</v>
          </cell>
          <cell r="BL23800">
            <v>0</v>
          </cell>
        </row>
        <row r="23801">
          <cell r="AP23801">
            <v>0</v>
          </cell>
          <cell r="AT23801" t="str">
            <v>-</v>
          </cell>
          <cell r="AX23801" t="str">
            <v>-</v>
          </cell>
          <cell r="BB23801" t="str">
            <v>-</v>
          </cell>
          <cell r="BE23801">
            <v>0</v>
          </cell>
          <cell r="BF23801">
            <v>0</v>
          </cell>
          <cell r="BG23801">
            <v>0</v>
          </cell>
          <cell r="BJ23801">
            <v>0</v>
          </cell>
          <cell r="BK23801">
            <v>0</v>
          </cell>
          <cell r="BL23801">
            <v>0</v>
          </cell>
        </row>
        <row r="23802">
          <cell r="AP23802">
            <v>0</v>
          </cell>
          <cell r="AT23802" t="str">
            <v>-</v>
          </cell>
          <cell r="AX23802" t="str">
            <v>-</v>
          </cell>
          <cell r="BB23802" t="str">
            <v>-</v>
          </cell>
          <cell r="BE23802">
            <v>0</v>
          </cell>
          <cell r="BF23802">
            <v>0</v>
          </cell>
          <cell r="BG23802">
            <v>0</v>
          </cell>
          <cell r="BJ23802">
            <v>0</v>
          </cell>
          <cell r="BK23802">
            <v>0</v>
          </cell>
          <cell r="BL23802">
            <v>0</v>
          </cell>
        </row>
        <row r="23803">
          <cell r="AP23803">
            <v>0</v>
          </cell>
          <cell r="AT23803" t="str">
            <v>-</v>
          </cell>
          <cell r="AX23803" t="str">
            <v>-</v>
          </cell>
          <cell r="BB23803" t="str">
            <v>-</v>
          </cell>
          <cell r="BE23803">
            <v>0</v>
          </cell>
          <cell r="BF23803">
            <v>0</v>
          </cell>
          <cell r="BG23803">
            <v>0</v>
          </cell>
          <cell r="BJ23803">
            <v>0</v>
          </cell>
          <cell r="BK23803">
            <v>0</v>
          </cell>
          <cell r="BL23803">
            <v>0</v>
          </cell>
        </row>
        <row r="23804">
          <cell r="AP23804">
            <v>0</v>
          </cell>
          <cell r="AT23804" t="str">
            <v>-</v>
          </cell>
          <cell r="AX23804" t="str">
            <v>-</v>
          </cell>
          <cell r="BB23804" t="str">
            <v>-</v>
          </cell>
          <cell r="BE23804">
            <v>0</v>
          </cell>
          <cell r="BF23804">
            <v>0</v>
          </cell>
          <cell r="BG23804">
            <v>0</v>
          </cell>
          <cell r="BJ23804">
            <v>0</v>
          </cell>
          <cell r="BK23804">
            <v>0</v>
          </cell>
          <cell r="BL23804">
            <v>0</v>
          </cell>
        </row>
        <row r="23805">
          <cell r="AP23805">
            <v>0</v>
          </cell>
          <cell r="AT23805" t="str">
            <v>-</v>
          </cell>
          <cell r="AX23805" t="str">
            <v>-</v>
          </cell>
          <cell r="BB23805" t="str">
            <v>-</v>
          </cell>
          <cell r="BE23805">
            <v>0</v>
          </cell>
          <cell r="BF23805">
            <v>0</v>
          </cell>
          <cell r="BG23805">
            <v>0</v>
          </cell>
          <cell r="BJ23805">
            <v>0</v>
          </cell>
          <cell r="BK23805">
            <v>0</v>
          </cell>
          <cell r="BL23805">
            <v>0</v>
          </cell>
        </row>
        <row r="23806">
          <cell r="AP23806">
            <v>0</v>
          </cell>
          <cell r="AT23806" t="str">
            <v>-</v>
          </cell>
          <cell r="AX23806" t="str">
            <v>-</v>
          </cell>
          <cell r="BB23806" t="str">
            <v>-</v>
          </cell>
          <cell r="BE23806">
            <v>0</v>
          </cell>
          <cell r="BF23806">
            <v>0</v>
          </cell>
          <cell r="BG23806">
            <v>0</v>
          </cell>
          <cell r="BJ23806">
            <v>0</v>
          </cell>
          <cell r="BK23806">
            <v>0</v>
          </cell>
          <cell r="BL23806">
            <v>0</v>
          </cell>
        </row>
        <row r="23807">
          <cell r="AP23807">
            <v>0</v>
          </cell>
          <cell r="AT23807" t="str">
            <v>-</v>
          </cell>
          <cell r="AX23807" t="str">
            <v>-</v>
          </cell>
          <cell r="BB23807" t="str">
            <v>-</v>
          </cell>
          <cell r="BE23807">
            <v>0</v>
          </cell>
          <cell r="BF23807">
            <v>0</v>
          </cell>
          <cell r="BG23807">
            <v>0</v>
          </cell>
          <cell r="BJ23807">
            <v>0</v>
          </cell>
          <cell r="BK23807">
            <v>0</v>
          </cell>
          <cell r="BL23807">
            <v>0</v>
          </cell>
        </row>
        <row r="23808">
          <cell r="AP23808">
            <v>0</v>
          </cell>
          <cell r="AT23808" t="str">
            <v>-</v>
          </cell>
          <cell r="AX23808" t="str">
            <v>-</v>
          </cell>
          <cell r="BB23808" t="str">
            <v>-</v>
          </cell>
          <cell r="BE23808">
            <v>0</v>
          </cell>
          <cell r="BF23808">
            <v>0</v>
          </cell>
          <cell r="BG23808">
            <v>0</v>
          </cell>
          <cell r="BJ23808">
            <v>0</v>
          </cell>
          <cell r="BK23808">
            <v>0</v>
          </cell>
          <cell r="BL23808">
            <v>0</v>
          </cell>
        </row>
        <row r="23809">
          <cell r="AP23809">
            <v>0</v>
          </cell>
          <cell r="AT23809" t="str">
            <v>-</v>
          </cell>
          <cell r="AX23809" t="str">
            <v>-</v>
          </cell>
          <cell r="BB23809" t="str">
            <v>-</v>
          </cell>
          <cell r="BE23809">
            <v>0</v>
          </cell>
          <cell r="BF23809">
            <v>0</v>
          </cell>
          <cell r="BG23809">
            <v>0</v>
          </cell>
          <cell r="BJ23809">
            <v>0</v>
          </cell>
          <cell r="BK23809">
            <v>0</v>
          </cell>
          <cell r="BL23809">
            <v>0</v>
          </cell>
        </row>
        <row r="23810">
          <cell r="AP23810">
            <v>0</v>
          </cell>
          <cell r="AT23810" t="str">
            <v>-</v>
          </cell>
          <cell r="AX23810" t="str">
            <v>-</v>
          </cell>
          <cell r="BB23810" t="str">
            <v>-</v>
          </cell>
          <cell r="BE23810">
            <v>0</v>
          </cell>
          <cell r="BF23810">
            <v>0</v>
          </cell>
          <cell r="BG23810">
            <v>0</v>
          </cell>
          <cell r="BJ23810">
            <v>0</v>
          </cell>
          <cell r="BK23810">
            <v>0</v>
          </cell>
          <cell r="BL23810">
            <v>0</v>
          </cell>
        </row>
        <row r="23811">
          <cell r="AP23811">
            <v>0</v>
          </cell>
          <cell r="AT23811" t="str">
            <v>-</v>
          </cell>
          <cell r="AX23811" t="str">
            <v>-</v>
          </cell>
          <cell r="BB23811" t="str">
            <v>-</v>
          </cell>
          <cell r="BE23811">
            <v>0</v>
          </cell>
          <cell r="BF23811">
            <v>0</v>
          </cell>
          <cell r="BG23811">
            <v>0</v>
          </cell>
          <cell r="BJ23811">
            <v>0</v>
          </cell>
          <cell r="BK23811">
            <v>0</v>
          </cell>
          <cell r="BL23811">
            <v>0</v>
          </cell>
        </row>
        <row r="23812">
          <cell r="AP23812">
            <v>0</v>
          </cell>
          <cell r="AT23812" t="str">
            <v>-</v>
          </cell>
          <cell r="AX23812" t="str">
            <v>-</v>
          </cell>
          <cell r="BB23812" t="str">
            <v>-</v>
          </cell>
          <cell r="BE23812">
            <v>0</v>
          </cell>
          <cell r="BF23812">
            <v>0</v>
          </cell>
          <cell r="BG23812">
            <v>0</v>
          </cell>
          <cell r="BJ23812">
            <v>0</v>
          </cell>
          <cell r="BK23812">
            <v>0</v>
          </cell>
          <cell r="BL23812">
            <v>0</v>
          </cell>
        </row>
        <row r="23813">
          <cell r="AP23813">
            <v>0</v>
          </cell>
          <cell r="AT23813" t="str">
            <v>-</v>
          </cell>
          <cell r="AX23813" t="str">
            <v>-</v>
          </cell>
          <cell r="BB23813" t="str">
            <v>-</v>
          </cell>
          <cell r="BE23813">
            <v>0</v>
          </cell>
          <cell r="BF23813">
            <v>0</v>
          </cell>
          <cell r="BG23813">
            <v>0</v>
          </cell>
          <cell r="BJ23813">
            <v>0</v>
          </cell>
          <cell r="BK23813">
            <v>0</v>
          </cell>
          <cell r="BL23813">
            <v>0</v>
          </cell>
        </row>
        <row r="23814">
          <cell r="AP23814">
            <v>0</v>
          </cell>
          <cell r="AT23814" t="str">
            <v>-</v>
          </cell>
          <cell r="AX23814" t="str">
            <v>-</v>
          </cell>
          <cell r="BB23814" t="str">
            <v>-</v>
          </cell>
          <cell r="BE23814">
            <v>0</v>
          </cell>
          <cell r="BF23814">
            <v>0</v>
          </cell>
          <cell r="BG23814">
            <v>0</v>
          </cell>
          <cell r="BJ23814">
            <v>0</v>
          </cell>
          <cell r="BK23814">
            <v>0</v>
          </cell>
          <cell r="BL23814">
            <v>0</v>
          </cell>
        </row>
        <row r="23815">
          <cell r="AP23815">
            <v>0</v>
          </cell>
          <cell r="AT23815" t="str">
            <v>-</v>
          </cell>
          <cell r="AX23815" t="str">
            <v>-</v>
          </cell>
          <cell r="BB23815" t="str">
            <v>-</v>
          </cell>
          <cell r="BE23815">
            <v>0</v>
          </cell>
          <cell r="BF23815">
            <v>0</v>
          </cell>
          <cell r="BG23815">
            <v>0</v>
          </cell>
          <cell r="BJ23815">
            <v>0</v>
          </cell>
          <cell r="BK23815">
            <v>0</v>
          </cell>
          <cell r="BL23815">
            <v>0</v>
          </cell>
        </row>
        <row r="23816">
          <cell r="AP23816">
            <v>0</v>
          </cell>
          <cell r="AT23816" t="str">
            <v>-</v>
          </cell>
          <cell r="AX23816" t="str">
            <v>-</v>
          </cell>
          <cell r="BB23816" t="str">
            <v>-</v>
          </cell>
          <cell r="BE23816">
            <v>0</v>
          </cell>
          <cell r="BF23816">
            <v>0</v>
          </cell>
          <cell r="BG23816">
            <v>0</v>
          </cell>
          <cell r="BJ23816">
            <v>0</v>
          </cell>
          <cell r="BK23816">
            <v>0</v>
          </cell>
          <cell r="BL23816">
            <v>0</v>
          </cell>
        </row>
        <row r="23817">
          <cell r="AP23817">
            <v>0</v>
          </cell>
          <cell r="AT23817" t="str">
            <v>-</v>
          </cell>
          <cell r="AX23817" t="str">
            <v>-</v>
          </cell>
          <cell r="BB23817" t="str">
            <v>-</v>
          </cell>
          <cell r="BE23817">
            <v>0</v>
          </cell>
          <cell r="BF23817">
            <v>0</v>
          </cell>
          <cell r="BG23817">
            <v>0</v>
          </cell>
          <cell r="BJ23817">
            <v>0</v>
          </cell>
          <cell r="BK23817">
            <v>0</v>
          </cell>
          <cell r="BL23817">
            <v>0</v>
          </cell>
        </row>
        <row r="23818">
          <cell r="AP23818">
            <v>0</v>
          </cell>
          <cell r="AT23818" t="str">
            <v>-</v>
          </cell>
          <cell r="AX23818" t="str">
            <v>-</v>
          </cell>
          <cell r="BB23818" t="str">
            <v>-</v>
          </cell>
          <cell r="BE23818">
            <v>0</v>
          </cell>
          <cell r="BF23818">
            <v>0</v>
          </cell>
          <cell r="BG23818">
            <v>0</v>
          </cell>
          <cell r="BJ23818">
            <v>0</v>
          </cell>
          <cell r="BK23818">
            <v>0</v>
          </cell>
          <cell r="BL23818">
            <v>0</v>
          </cell>
        </row>
        <row r="23819">
          <cell r="AP23819">
            <v>0</v>
          </cell>
          <cell r="AT23819" t="str">
            <v>-</v>
          </cell>
          <cell r="AX23819" t="str">
            <v>-</v>
          </cell>
          <cell r="BB23819" t="str">
            <v>-</v>
          </cell>
          <cell r="BE23819">
            <v>0</v>
          </cell>
          <cell r="BF23819">
            <v>0</v>
          </cell>
          <cell r="BG23819">
            <v>0</v>
          </cell>
          <cell r="BJ23819">
            <v>0</v>
          </cell>
          <cell r="BK23819">
            <v>0</v>
          </cell>
          <cell r="BL23819">
            <v>0</v>
          </cell>
        </row>
        <row r="23820">
          <cell r="AP23820">
            <v>0</v>
          </cell>
          <cell r="AT23820" t="str">
            <v>-</v>
          </cell>
          <cell r="AX23820" t="str">
            <v>-</v>
          </cell>
          <cell r="BB23820" t="str">
            <v>-</v>
          </cell>
          <cell r="BE23820">
            <v>0</v>
          </cell>
          <cell r="BF23820">
            <v>0</v>
          </cell>
          <cell r="BG23820">
            <v>0</v>
          </cell>
          <cell r="BJ23820">
            <v>0</v>
          </cell>
          <cell r="BK23820">
            <v>0</v>
          </cell>
          <cell r="BL23820">
            <v>0</v>
          </cell>
        </row>
        <row r="23821">
          <cell r="AP23821">
            <v>0</v>
          </cell>
          <cell r="AT23821" t="str">
            <v>-</v>
          </cell>
          <cell r="AX23821" t="str">
            <v>-</v>
          </cell>
          <cell r="BB23821" t="str">
            <v>-</v>
          </cell>
          <cell r="BE23821">
            <v>0</v>
          </cell>
          <cell r="BF23821">
            <v>0</v>
          </cell>
          <cell r="BG23821">
            <v>0</v>
          </cell>
          <cell r="BJ23821">
            <v>0</v>
          </cell>
          <cell r="BK23821">
            <v>0</v>
          </cell>
          <cell r="BL23821">
            <v>0</v>
          </cell>
        </row>
        <row r="23822">
          <cell r="AP23822">
            <v>0</v>
          </cell>
          <cell r="AT23822" t="str">
            <v>-</v>
          </cell>
          <cell r="AX23822" t="str">
            <v>-</v>
          </cell>
          <cell r="BB23822" t="str">
            <v>-</v>
          </cell>
          <cell r="BE23822">
            <v>0</v>
          </cell>
          <cell r="BF23822">
            <v>0</v>
          </cell>
          <cell r="BG23822">
            <v>0</v>
          </cell>
          <cell r="BJ23822">
            <v>0</v>
          </cell>
          <cell r="BK23822">
            <v>0</v>
          </cell>
          <cell r="BL23822">
            <v>0</v>
          </cell>
        </row>
        <row r="23823">
          <cell r="AP23823">
            <v>0</v>
          </cell>
          <cell r="AT23823" t="str">
            <v>-</v>
          </cell>
          <cell r="AX23823" t="str">
            <v>-</v>
          </cell>
          <cell r="BB23823" t="str">
            <v>-</v>
          </cell>
          <cell r="BE23823">
            <v>0</v>
          </cell>
          <cell r="BF23823">
            <v>0</v>
          </cell>
          <cell r="BG23823">
            <v>0</v>
          </cell>
          <cell r="BJ23823">
            <v>0</v>
          </cell>
          <cell r="BK23823">
            <v>0</v>
          </cell>
          <cell r="BL23823">
            <v>0</v>
          </cell>
        </row>
        <row r="23824">
          <cell r="AP23824">
            <v>0</v>
          </cell>
          <cell r="AT23824" t="str">
            <v>-</v>
          </cell>
          <cell r="AX23824" t="str">
            <v>-</v>
          </cell>
          <cell r="BB23824" t="str">
            <v>-</v>
          </cell>
          <cell r="BE23824">
            <v>0</v>
          </cell>
          <cell r="BF23824">
            <v>0</v>
          </cell>
          <cell r="BG23824">
            <v>0</v>
          </cell>
          <cell r="BJ23824">
            <v>0</v>
          </cell>
          <cell r="BK23824">
            <v>0</v>
          </cell>
          <cell r="BL23824">
            <v>0</v>
          </cell>
        </row>
        <row r="23825">
          <cell r="AP23825">
            <v>0</v>
          </cell>
          <cell r="AT23825" t="str">
            <v>-</v>
          </cell>
          <cell r="AX23825" t="str">
            <v>-</v>
          </cell>
          <cell r="BB23825" t="str">
            <v>-</v>
          </cell>
          <cell r="BE23825">
            <v>0</v>
          </cell>
          <cell r="BF23825">
            <v>0</v>
          </cell>
          <cell r="BG23825">
            <v>0</v>
          </cell>
          <cell r="BJ23825">
            <v>0</v>
          </cell>
          <cell r="BK23825">
            <v>0</v>
          </cell>
          <cell r="BL23825">
            <v>0</v>
          </cell>
        </row>
        <row r="23826">
          <cell r="AP23826">
            <v>0</v>
          </cell>
          <cell r="AT23826" t="str">
            <v>-</v>
          </cell>
          <cell r="AX23826" t="str">
            <v>-</v>
          </cell>
          <cell r="BB23826" t="str">
            <v>-</v>
          </cell>
          <cell r="BE23826">
            <v>0</v>
          </cell>
          <cell r="BF23826">
            <v>0</v>
          </cell>
          <cell r="BG23826">
            <v>0</v>
          </cell>
          <cell r="BJ23826">
            <v>0</v>
          </cell>
          <cell r="BK23826">
            <v>0</v>
          </cell>
          <cell r="BL23826">
            <v>0</v>
          </cell>
        </row>
        <row r="23827">
          <cell r="AP23827">
            <v>0</v>
          </cell>
          <cell r="AT23827" t="str">
            <v>-</v>
          </cell>
          <cell r="AX23827" t="str">
            <v>-</v>
          </cell>
          <cell r="BB23827" t="str">
            <v>-</v>
          </cell>
          <cell r="BE23827">
            <v>0</v>
          </cell>
          <cell r="BF23827">
            <v>0</v>
          </cell>
          <cell r="BG23827">
            <v>0</v>
          </cell>
          <cell r="BJ23827">
            <v>0</v>
          </cell>
          <cell r="BK23827">
            <v>0</v>
          </cell>
          <cell r="BL23827">
            <v>0</v>
          </cell>
        </row>
        <row r="23828">
          <cell r="AP23828">
            <v>0</v>
          </cell>
          <cell r="AT23828" t="str">
            <v>-</v>
          </cell>
          <cell r="AX23828" t="str">
            <v>-</v>
          </cell>
          <cell r="BB23828" t="str">
            <v>-</v>
          </cell>
          <cell r="BE23828">
            <v>0</v>
          </cell>
          <cell r="BF23828">
            <v>0</v>
          </cell>
          <cell r="BG23828">
            <v>0</v>
          </cell>
          <cell r="BJ23828">
            <v>0</v>
          </cell>
          <cell r="BK23828">
            <v>0</v>
          </cell>
          <cell r="BL23828">
            <v>0</v>
          </cell>
        </row>
        <row r="23829">
          <cell r="AP23829">
            <v>0</v>
          </cell>
          <cell r="AT23829" t="str">
            <v>-</v>
          </cell>
          <cell r="AX23829" t="str">
            <v>-</v>
          </cell>
          <cell r="BB23829" t="str">
            <v>-</v>
          </cell>
          <cell r="BE23829">
            <v>0</v>
          </cell>
          <cell r="BF23829">
            <v>0</v>
          </cell>
          <cell r="BG23829">
            <v>0</v>
          </cell>
          <cell r="BJ23829">
            <v>0</v>
          </cell>
          <cell r="BK23829">
            <v>0</v>
          </cell>
          <cell r="BL23829">
            <v>0</v>
          </cell>
        </row>
        <row r="23830">
          <cell r="AP23830">
            <v>0</v>
          </cell>
          <cell r="AT23830" t="str">
            <v>-</v>
          </cell>
          <cell r="AX23830" t="str">
            <v>-</v>
          </cell>
          <cell r="BB23830" t="str">
            <v>-</v>
          </cell>
          <cell r="BE23830">
            <v>0</v>
          </cell>
          <cell r="BF23830">
            <v>0</v>
          </cell>
          <cell r="BG23830">
            <v>0</v>
          </cell>
          <cell r="BJ23830">
            <v>0</v>
          </cell>
          <cell r="BK23830">
            <v>0</v>
          </cell>
          <cell r="BL23830">
            <v>0</v>
          </cell>
        </row>
        <row r="23831">
          <cell r="AP23831">
            <v>0</v>
          </cell>
          <cell r="AT23831" t="str">
            <v>-</v>
          </cell>
          <cell r="AX23831" t="str">
            <v>-</v>
          </cell>
          <cell r="BB23831" t="str">
            <v>-</v>
          </cell>
          <cell r="BE23831">
            <v>0</v>
          </cell>
          <cell r="BF23831">
            <v>0</v>
          </cell>
          <cell r="BG23831">
            <v>0</v>
          </cell>
          <cell r="BJ23831">
            <v>0</v>
          </cell>
          <cell r="BK23831">
            <v>0</v>
          </cell>
          <cell r="BL23831">
            <v>0</v>
          </cell>
        </row>
        <row r="23832">
          <cell r="AP23832">
            <v>0</v>
          </cell>
          <cell r="AT23832" t="str">
            <v>-</v>
          </cell>
          <cell r="AX23832" t="str">
            <v>-</v>
          </cell>
          <cell r="BB23832" t="str">
            <v>-</v>
          </cell>
          <cell r="BE23832">
            <v>0</v>
          </cell>
          <cell r="BF23832">
            <v>0</v>
          </cell>
          <cell r="BG23832">
            <v>0</v>
          </cell>
          <cell r="BJ23832">
            <v>0</v>
          </cell>
          <cell r="BK23832">
            <v>0</v>
          </cell>
          <cell r="BL23832">
            <v>0</v>
          </cell>
        </row>
        <row r="23833">
          <cell r="AP23833">
            <v>0</v>
          </cell>
          <cell r="AT23833" t="str">
            <v>-</v>
          </cell>
          <cell r="AX23833" t="str">
            <v>-</v>
          </cell>
          <cell r="BB23833" t="str">
            <v>-</v>
          </cell>
          <cell r="BE23833">
            <v>0</v>
          </cell>
          <cell r="BF23833">
            <v>0</v>
          </cell>
          <cell r="BG23833">
            <v>0</v>
          </cell>
          <cell r="BJ23833">
            <v>0</v>
          </cell>
          <cell r="BK23833">
            <v>0</v>
          </cell>
          <cell r="BL23833">
            <v>0</v>
          </cell>
        </row>
        <row r="23834">
          <cell r="AP23834">
            <v>0</v>
          </cell>
          <cell r="AT23834" t="str">
            <v>-</v>
          </cell>
          <cell r="AX23834" t="str">
            <v>-</v>
          </cell>
          <cell r="BB23834" t="str">
            <v>-</v>
          </cell>
          <cell r="BE23834">
            <v>0</v>
          </cell>
          <cell r="BF23834">
            <v>0</v>
          </cell>
          <cell r="BG23834">
            <v>0</v>
          </cell>
          <cell r="BJ23834">
            <v>0</v>
          </cell>
          <cell r="BK23834">
            <v>0</v>
          </cell>
          <cell r="BL23834">
            <v>0</v>
          </cell>
        </row>
        <row r="23835">
          <cell r="AP23835">
            <v>0</v>
          </cell>
          <cell r="AT23835" t="str">
            <v>-</v>
          </cell>
          <cell r="AX23835" t="str">
            <v>-</v>
          </cell>
          <cell r="BB23835" t="str">
            <v>-</v>
          </cell>
          <cell r="BE23835">
            <v>0</v>
          </cell>
          <cell r="BF23835">
            <v>0</v>
          </cell>
          <cell r="BG23835">
            <v>0</v>
          </cell>
          <cell r="BJ23835">
            <v>0</v>
          </cell>
          <cell r="BK23835">
            <v>0</v>
          </cell>
          <cell r="BL23835">
            <v>0</v>
          </cell>
        </row>
        <row r="23836">
          <cell r="AP23836">
            <v>0</v>
          </cell>
          <cell r="AT23836" t="str">
            <v>-</v>
          </cell>
          <cell r="AX23836" t="str">
            <v>-</v>
          </cell>
          <cell r="BB23836" t="str">
            <v>-</v>
          </cell>
          <cell r="BE23836">
            <v>0</v>
          </cell>
          <cell r="BF23836">
            <v>0</v>
          </cell>
          <cell r="BG23836">
            <v>0</v>
          </cell>
          <cell r="BJ23836">
            <v>0</v>
          </cell>
          <cell r="BK23836">
            <v>0</v>
          </cell>
          <cell r="BL23836">
            <v>0</v>
          </cell>
        </row>
        <row r="23837">
          <cell r="AP23837">
            <v>0</v>
          </cell>
          <cell r="AT23837" t="str">
            <v>-</v>
          </cell>
          <cell r="AX23837" t="str">
            <v>-</v>
          </cell>
          <cell r="BB23837" t="str">
            <v>-</v>
          </cell>
          <cell r="BE23837">
            <v>0</v>
          </cell>
          <cell r="BF23837">
            <v>0</v>
          </cell>
          <cell r="BG23837">
            <v>0</v>
          </cell>
          <cell r="BJ23837">
            <v>0</v>
          </cell>
          <cell r="BK23837">
            <v>0</v>
          </cell>
          <cell r="BL23837">
            <v>0</v>
          </cell>
        </row>
        <row r="23838">
          <cell r="AP23838">
            <v>0</v>
          </cell>
          <cell r="AT23838" t="str">
            <v>-</v>
          </cell>
          <cell r="AX23838" t="str">
            <v>-</v>
          </cell>
          <cell r="BB23838" t="str">
            <v>-</v>
          </cell>
          <cell r="BE23838">
            <v>0</v>
          </cell>
          <cell r="BF23838">
            <v>0</v>
          </cell>
          <cell r="BG23838">
            <v>0</v>
          </cell>
          <cell r="BJ23838">
            <v>0</v>
          </cell>
          <cell r="BK23838">
            <v>0</v>
          </cell>
          <cell r="BL23838">
            <v>0</v>
          </cell>
        </row>
        <row r="23839">
          <cell r="AP23839">
            <v>0</v>
          </cell>
          <cell r="AT23839" t="str">
            <v>-</v>
          </cell>
          <cell r="AX23839" t="str">
            <v>-</v>
          </cell>
          <cell r="BB23839" t="str">
            <v>-</v>
          </cell>
          <cell r="BE23839">
            <v>0</v>
          </cell>
          <cell r="BF23839">
            <v>0</v>
          </cell>
          <cell r="BG23839">
            <v>0</v>
          </cell>
          <cell r="BJ23839">
            <v>0</v>
          </cell>
          <cell r="BK23839">
            <v>0</v>
          </cell>
          <cell r="BL23839">
            <v>0</v>
          </cell>
        </row>
        <row r="23840">
          <cell r="AP23840">
            <v>0</v>
          </cell>
          <cell r="AT23840" t="str">
            <v>-</v>
          </cell>
          <cell r="AX23840" t="str">
            <v>-</v>
          </cell>
          <cell r="BB23840" t="str">
            <v>-</v>
          </cell>
          <cell r="BE23840">
            <v>0</v>
          </cell>
          <cell r="BF23840">
            <v>0</v>
          </cell>
          <cell r="BG23840">
            <v>0</v>
          </cell>
          <cell r="BJ23840">
            <v>0</v>
          </cell>
          <cell r="BK23840">
            <v>0</v>
          </cell>
          <cell r="BL23840">
            <v>0</v>
          </cell>
        </row>
        <row r="23841">
          <cell r="AP23841">
            <v>0</v>
          </cell>
          <cell r="AT23841" t="str">
            <v>-</v>
          </cell>
          <cell r="AX23841" t="str">
            <v>-</v>
          </cell>
          <cell r="BB23841" t="str">
            <v>-</v>
          </cell>
          <cell r="BE23841">
            <v>0</v>
          </cell>
          <cell r="BF23841">
            <v>0</v>
          </cell>
          <cell r="BG23841">
            <v>0</v>
          </cell>
          <cell r="BJ23841">
            <v>0</v>
          </cell>
          <cell r="BK23841">
            <v>0</v>
          </cell>
          <cell r="BL23841">
            <v>0</v>
          </cell>
        </row>
        <row r="23842">
          <cell r="AP23842">
            <v>0</v>
          </cell>
          <cell r="AT23842" t="str">
            <v>-</v>
          </cell>
          <cell r="AX23842" t="str">
            <v>-</v>
          </cell>
          <cell r="BB23842" t="str">
            <v>-</v>
          </cell>
          <cell r="BE23842">
            <v>0</v>
          </cell>
          <cell r="BF23842">
            <v>0</v>
          </cell>
          <cell r="BG23842">
            <v>0</v>
          </cell>
          <cell r="BJ23842">
            <v>0</v>
          </cell>
          <cell r="BK23842">
            <v>0</v>
          </cell>
          <cell r="BL23842">
            <v>0</v>
          </cell>
        </row>
        <row r="23843">
          <cell r="AP23843">
            <v>0</v>
          </cell>
          <cell r="AT23843" t="str">
            <v>-</v>
          </cell>
          <cell r="AX23843" t="str">
            <v>-</v>
          </cell>
          <cell r="BB23843" t="str">
            <v>-</v>
          </cell>
          <cell r="BE23843">
            <v>0</v>
          </cell>
          <cell r="BF23843">
            <v>0</v>
          </cell>
          <cell r="BG23843">
            <v>0</v>
          </cell>
          <cell r="BJ23843">
            <v>0</v>
          </cell>
          <cell r="BK23843">
            <v>0</v>
          </cell>
          <cell r="BL23843">
            <v>0</v>
          </cell>
        </row>
        <row r="23844">
          <cell r="AP23844">
            <v>0</v>
          </cell>
          <cell r="AT23844" t="str">
            <v>-</v>
          </cell>
          <cell r="AX23844" t="str">
            <v>-</v>
          </cell>
          <cell r="BB23844" t="str">
            <v>-</v>
          </cell>
          <cell r="BE23844">
            <v>0</v>
          </cell>
          <cell r="BF23844">
            <v>0</v>
          </cell>
          <cell r="BG23844">
            <v>0</v>
          </cell>
          <cell r="BJ23844">
            <v>0</v>
          </cell>
          <cell r="BK23844">
            <v>0</v>
          </cell>
          <cell r="BL23844">
            <v>0</v>
          </cell>
        </row>
        <row r="23845">
          <cell r="AP23845">
            <v>0</v>
          </cell>
          <cell r="AT23845" t="str">
            <v>-</v>
          </cell>
          <cell r="AX23845" t="str">
            <v>-</v>
          </cell>
          <cell r="BB23845" t="str">
            <v>-</v>
          </cell>
          <cell r="BE23845">
            <v>0</v>
          </cell>
          <cell r="BF23845">
            <v>0</v>
          </cell>
          <cell r="BG23845">
            <v>0</v>
          </cell>
          <cell r="BJ23845">
            <v>0</v>
          </cell>
          <cell r="BK23845">
            <v>0</v>
          </cell>
          <cell r="BL23845">
            <v>0</v>
          </cell>
        </row>
        <row r="23846">
          <cell r="AP23846">
            <v>0</v>
          </cell>
          <cell r="AT23846" t="str">
            <v>-</v>
          </cell>
          <cell r="AX23846" t="str">
            <v>-</v>
          </cell>
          <cell r="BB23846" t="str">
            <v>-</v>
          </cell>
          <cell r="BE23846">
            <v>0</v>
          </cell>
          <cell r="BF23846">
            <v>0</v>
          </cell>
          <cell r="BG23846">
            <v>0</v>
          </cell>
          <cell r="BJ23846">
            <v>0</v>
          </cell>
          <cell r="BK23846">
            <v>0</v>
          </cell>
          <cell r="BL23846">
            <v>0</v>
          </cell>
        </row>
        <row r="23847">
          <cell r="AP23847">
            <v>0</v>
          </cell>
          <cell r="AT23847" t="str">
            <v>-</v>
          </cell>
          <cell r="AX23847" t="str">
            <v>-</v>
          </cell>
          <cell r="BB23847" t="str">
            <v>-</v>
          </cell>
          <cell r="BE23847">
            <v>0</v>
          </cell>
          <cell r="BF23847">
            <v>0</v>
          </cell>
          <cell r="BG23847">
            <v>0</v>
          </cell>
          <cell r="BJ23847">
            <v>0</v>
          </cell>
          <cell r="BK23847">
            <v>0</v>
          </cell>
          <cell r="BL23847">
            <v>0</v>
          </cell>
        </row>
        <row r="23848">
          <cell r="AP23848">
            <v>0</v>
          </cell>
          <cell r="AT23848" t="str">
            <v>-</v>
          </cell>
          <cell r="AX23848" t="str">
            <v>-</v>
          </cell>
          <cell r="BB23848" t="str">
            <v>-</v>
          </cell>
          <cell r="BE23848">
            <v>0</v>
          </cell>
          <cell r="BF23848">
            <v>0</v>
          </cell>
          <cell r="BG23848">
            <v>0</v>
          </cell>
          <cell r="BJ23848">
            <v>0</v>
          </cell>
          <cell r="BK23848">
            <v>0</v>
          </cell>
          <cell r="BL23848">
            <v>0</v>
          </cell>
        </row>
        <row r="23849">
          <cell r="AP23849">
            <v>0</v>
          </cell>
          <cell r="AT23849" t="str">
            <v>-</v>
          </cell>
          <cell r="AX23849" t="str">
            <v>-</v>
          </cell>
          <cell r="BB23849" t="str">
            <v>-</v>
          </cell>
          <cell r="BE23849">
            <v>0</v>
          </cell>
          <cell r="BF23849">
            <v>0</v>
          </cell>
          <cell r="BG23849">
            <v>0</v>
          </cell>
          <cell r="BJ23849">
            <v>0</v>
          </cell>
          <cell r="BK23849">
            <v>0</v>
          </cell>
          <cell r="BL23849">
            <v>0</v>
          </cell>
        </row>
        <row r="23850">
          <cell r="AP23850">
            <v>0</v>
          </cell>
          <cell r="AT23850" t="str">
            <v>-</v>
          </cell>
          <cell r="AX23850" t="str">
            <v>-</v>
          </cell>
          <cell r="BB23850" t="str">
            <v>-</v>
          </cell>
          <cell r="BE23850">
            <v>0</v>
          </cell>
          <cell r="BF23850">
            <v>0</v>
          </cell>
          <cell r="BG23850">
            <v>0</v>
          </cell>
          <cell r="BJ23850">
            <v>0</v>
          </cell>
          <cell r="BK23850">
            <v>0</v>
          </cell>
          <cell r="BL23850">
            <v>0</v>
          </cell>
        </row>
        <row r="23851">
          <cell r="AP23851">
            <v>0</v>
          </cell>
          <cell r="AT23851" t="str">
            <v>-</v>
          </cell>
          <cell r="AX23851" t="str">
            <v>-</v>
          </cell>
          <cell r="BB23851" t="str">
            <v>-</v>
          </cell>
          <cell r="BE23851">
            <v>0</v>
          </cell>
          <cell r="BF23851">
            <v>0</v>
          </cell>
          <cell r="BG23851">
            <v>0</v>
          </cell>
          <cell r="BJ23851">
            <v>0</v>
          </cell>
          <cell r="BK23851">
            <v>0</v>
          </cell>
          <cell r="BL23851">
            <v>0</v>
          </cell>
        </row>
        <row r="23852">
          <cell r="AP23852">
            <v>0</v>
          </cell>
          <cell r="AT23852" t="str">
            <v>-</v>
          </cell>
          <cell r="AX23852" t="str">
            <v>-</v>
          </cell>
          <cell r="BB23852" t="str">
            <v>-</v>
          </cell>
          <cell r="BE23852">
            <v>0</v>
          </cell>
          <cell r="BF23852">
            <v>0</v>
          </cell>
          <cell r="BG23852">
            <v>0</v>
          </cell>
          <cell r="BJ23852">
            <v>0</v>
          </cell>
          <cell r="BK23852">
            <v>0</v>
          </cell>
          <cell r="BL23852">
            <v>0</v>
          </cell>
        </row>
        <row r="23853">
          <cell r="AP23853">
            <v>0</v>
          </cell>
          <cell r="AT23853" t="str">
            <v>-</v>
          </cell>
          <cell r="AX23853" t="str">
            <v>-</v>
          </cell>
          <cell r="BB23853" t="str">
            <v>-</v>
          </cell>
          <cell r="BE23853">
            <v>0</v>
          </cell>
          <cell r="BF23853">
            <v>0</v>
          </cell>
          <cell r="BG23853">
            <v>0</v>
          </cell>
          <cell r="BJ23853">
            <v>0</v>
          </cell>
          <cell r="BK23853">
            <v>0</v>
          </cell>
          <cell r="BL23853">
            <v>0</v>
          </cell>
        </row>
        <row r="23854">
          <cell r="AP23854">
            <v>0</v>
          </cell>
          <cell r="AT23854" t="str">
            <v>-</v>
          </cell>
          <cell r="AX23854" t="str">
            <v>-</v>
          </cell>
          <cell r="BB23854" t="str">
            <v>-</v>
          </cell>
          <cell r="BE23854">
            <v>0</v>
          </cell>
          <cell r="BF23854">
            <v>0</v>
          </cell>
          <cell r="BG23854">
            <v>0</v>
          </cell>
          <cell r="BJ23854">
            <v>0</v>
          </cell>
          <cell r="BK23854">
            <v>0</v>
          </cell>
          <cell r="BL23854">
            <v>0</v>
          </cell>
        </row>
        <row r="23855">
          <cell r="AP23855">
            <v>0</v>
          </cell>
          <cell r="AT23855" t="str">
            <v>-</v>
          </cell>
          <cell r="AX23855" t="str">
            <v>-</v>
          </cell>
          <cell r="BB23855" t="str">
            <v>-</v>
          </cell>
          <cell r="BE23855">
            <v>0</v>
          </cell>
          <cell r="BF23855">
            <v>0</v>
          </cell>
          <cell r="BG23855">
            <v>0</v>
          </cell>
          <cell r="BJ23855">
            <v>0</v>
          </cell>
          <cell r="BK23855">
            <v>0</v>
          </cell>
          <cell r="BL23855">
            <v>0</v>
          </cell>
        </row>
        <row r="23856">
          <cell r="AP23856">
            <v>0</v>
          </cell>
          <cell r="AT23856" t="str">
            <v>-</v>
          </cell>
          <cell r="AX23856" t="str">
            <v>-</v>
          </cell>
          <cell r="BB23856" t="str">
            <v>-</v>
          </cell>
          <cell r="BE23856">
            <v>0</v>
          </cell>
          <cell r="BF23856">
            <v>0</v>
          </cell>
          <cell r="BG23856">
            <v>0</v>
          </cell>
          <cell r="BJ23856">
            <v>0</v>
          </cell>
          <cell r="BK23856">
            <v>0</v>
          </cell>
          <cell r="BL23856">
            <v>0</v>
          </cell>
        </row>
        <row r="23857">
          <cell r="AP23857">
            <v>0</v>
          </cell>
          <cell r="AT23857" t="str">
            <v>-</v>
          </cell>
          <cell r="AX23857" t="str">
            <v>-</v>
          </cell>
          <cell r="BB23857" t="str">
            <v>-</v>
          </cell>
          <cell r="BE23857">
            <v>0</v>
          </cell>
          <cell r="BF23857">
            <v>0</v>
          </cell>
          <cell r="BG23857">
            <v>0</v>
          </cell>
          <cell r="BJ23857">
            <v>0</v>
          </cell>
          <cell r="BK23857">
            <v>0</v>
          </cell>
          <cell r="BL23857">
            <v>0</v>
          </cell>
        </row>
        <row r="23858">
          <cell r="AP23858">
            <v>0</v>
          </cell>
          <cell r="AT23858" t="str">
            <v>-</v>
          </cell>
          <cell r="AX23858" t="str">
            <v>-</v>
          </cell>
          <cell r="BB23858" t="str">
            <v>-</v>
          </cell>
          <cell r="BE23858">
            <v>0</v>
          </cell>
          <cell r="BF23858">
            <v>0</v>
          </cell>
          <cell r="BG23858">
            <v>0</v>
          </cell>
          <cell r="BJ23858">
            <v>0</v>
          </cell>
          <cell r="BK23858">
            <v>0</v>
          </cell>
          <cell r="BL23858">
            <v>0</v>
          </cell>
        </row>
        <row r="23859">
          <cell r="AP23859">
            <v>0</v>
          </cell>
          <cell r="AT23859" t="str">
            <v>-</v>
          </cell>
          <cell r="AX23859" t="str">
            <v>-</v>
          </cell>
          <cell r="BB23859" t="str">
            <v>-</v>
          </cell>
          <cell r="BE23859">
            <v>0</v>
          </cell>
          <cell r="BF23859">
            <v>0</v>
          </cell>
          <cell r="BG23859">
            <v>0</v>
          </cell>
          <cell r="BJ23859">
            <v>0</v>
          </cell>
          <cell r="BK23859">
            <v>0</v>
          </cell>
          <cell r="BL23859">
            <v>0</v>
          </cell>
        </row>
        <row r="23860">
          <cell r="AP23860">
            <v>0</v>
          </cell>
          <cell r="AT23860" t="str">
            <v>-</v>
          </cell>
          <cell r="AX23860" t="str">
            <v>-</v>
          </cell>
          <cell r="BB23860" t="str">
            <v>-</v>
          </cell>
          <cell r="BE23860">
            <v>0</v>
          </cell>
          <cell r="BF23860">
            <v>0</v>
          </cell>
          <cell r="BG23860">
            <v>0</v>
          </cell>
          <cell r="BJ23860">
            <v>0</v>
          </cell>
          <cell r="BK23860">
            <v>0</v>
          </cell>
          <cell r="BL23860">
            <v>0</v>
          </cell>
        </row>
        <row r="23861">
          <cell r="AP23861">
            <v>0</v>
          </cell>
          <cell r="AT23861" t="str">
            <v>-</v>
          </cell>
          <cell r="AX23861" t="str">
            <v>-</v>
          </cell>
          <cell r="BB23861" t="str">
            <v>-</v>
          </cell>
          <cell r="BE23861">
            <v>0</v>
          </cell>
          <cell r="BF23861">
            <v>0</v>
          </cell>
          <cell r="BG23861">
            <v>0</v>
          </cell>
          <cell r="BJ23861">
            <v>0</v>
          </cell>
          <cell r="BK23861">
            <v>0</v>
          </cell>
          <cell r="BL23861">
            <v>0</v>
          </cell>
        </row>
        <row r="23862">
          <cell r="AP23862">
            <v>0</v>
          </cell>
          <cell r="AT23862" t="str">
            <v>-</v>
          </cell>
          <cell r="AX23862" t="str">
            <v>-</v>
          </cell>
          <cell r="BB23862" t="str">
            <v>-</v>
          </cell>
          <cell r="BE23862">
            <v>0</v>
          </cell>
          <cell r="BF23862">
            <v>0</v>
          </cell>
          <cell r="BG23862">
            <v>0</v>
          </cell>
          <cell r="BJ23862">
            <v>0</v>
          </cell>
          <cell r="BK23862">
            <v>0</v>
          </cell>
          <cell r="BL23862">
            <v>0</v>
          </cell>
        </row>
        <row r="23863">
          <cell r="AP23863">
            <v>0</v>
          </cell>
          <cell r="AT23863" t="str">
            <v>-</v>
          </cell>
          <cell r="AX23863" t="str">
            <v>-</v>
          </cell>
          <cell r="BB23863" t="str">
            <v>-</v>
          </cell>
          <cell r="BE23863">
            <v>0</v>
          </cell>
          <cell r="BF23863">
            <v>0</v>
          </cell>
          <cell r="BG23863">
            <v>0</v>
          </cell>
          <cell r="BJ23863">
            <v>0</v>
          </cell>
          <cell r="BK23863">
            <v>0</v>
          </cell>
          <cell r="BL23863">
            <v>0</v>
          </cell>
        </row>
        <row r="23864">
          <cell r="AP23864">
            <v>0</v>
          </cell>
          <cell r="AT23864" t="str">
            <v>-</v>
          </cell>
          <cell r="AX23864" t="str">
            <v>-</v>
          </cell>
          <cell r="BB23864" t="str">
            <v>-</v>
          </cell>
          <cell r="BE23864">
            <v>0</v>
          </cell>
          <cell r="BF23864">
            <v>0</v>
          </cell>
          <cell r="BG23864">
            <v>0</v>
          </cell>
          <cell r="BJ23864">
            <v>0</v>
          </cell>
          <cell r="BK23864">
            <v>0</v>
          </cell>
          <cell r="BL23864">
            <v>0</v>
          </cell>
        </row>
        <row r="23865">
          <cell r="AP23865">
            <v>0</v>
          </cell>
          <cell r="AT23865" t="str">
            <v>-</v>
          </cell>
          <cell r="AX23865" t="str">
            <v>-</v>
          </cell>
          <cell r="BB23865" t="str">
            <v>-</v>
          </cell>
          <cell r="BE23865">
            <v>0</v>
          </cell>
          <cell r="BF23865">
            <v>0</v>
          </cell>
          <cell r="BG23865">
            <v>0</v>
          </cell>
          <cell r="BJ23865">
            <v>0</v>
          </cell>
          <cell r="BK23865">
            <v>0</v>
          </cell>
          <cell r="BL23865">
            <v>0</v>
          </cell>
        </row>
        <row r="23866">
          <cell r="AP23866">
            <v>0</v>
          </cell>
          <cell r="AT23866" t="str">
            <v>-</v>
          </cell>
          <cell r="AX23866" t="str">
            <v>-</v>
          </cell>
          <cell r="BB23866" t="str">
            <v>-</v>
          </cell>
          <cell r="BE23866">
            <v>0</v>
          </cell>
          <cell r="BF23866">
            <v>0</v>
          </cell>
          <cell r="BG23866">
            <v>0</v>
          </cell>
          <cell r="BJ23866">
            <v>0</v>
          </cell>
          <cell r="BK23866">
            <v>0</v>
          </cell>
          <cell r="BL23866">
            <v>0</v>
          </cell>
        </row>
        <row r="23867">
          <cell r="AP23867">
            <v>0</v>
          </cell>
          <cell r="AT23867" t="str">
            <v>-</v>
          </cell>
          <cell r="AX23867" t="str">
            <v>-</v>
          </cell>
          <cell r="BB23867" t="str">
            <v>-</v>
          </cell>
          <cell r="BE23867">
            <v>0</v>
          </cell>
          <cell r="BF23867">
            <v>0</v>
          </cell>
          <cell r="BG23867">
            <v>0</v>
          </cell>
          <cell r="BJ23867">
            <v>0</v>
          </cell>
          <cell r="BK23867">
            <v>0</v>
          </cell>
          <cell r="BL23867">
            <v>0</v>
          </cell>
        </row>
        <row r="23868">
          <cell r="AP23868">
            <v>0</v>
          </cell>
          <cell r="AT23868" t="str">
            <v>-</v>
          </cell>
          <cell r="AX23868" t="str">
            <v>-</v>
          </cell>
          <cell r="BB23868" t="str">
            <v>-</v>
          </cell>
          <cell r="BE23868">
            <v>0</v>
          </cell>
          <cell r="BF23868">
            <v>0</v>
          </cell>
          <cell r="BG23868">
            <v>0</v>
          </cell>
          <cell r="BJ23868">
            <v>0</v>
          </cell>
          <cell r="BK23868">
            <v>0</v>
          </cell>
          <cell r="BL23868">
            <v>0</v>
          </cell>
        </row>
        <row r="23869">
          <cell r="AP23869">
            <v>0</v>
          </cell>
          <cell r="AT23869" t="str">
            <v>-</v>
          </cell>
          <cell r="AX23869" t="str">
            <v>-</v>
          </cell>
          <cell r="BB23869" t="str">
            <v>-</v>
          </cell>
          <cell r="BE23869">
            <v>0</v>
          </cell>
          <cell r="BF23869">
            <v>0</v>
          </cell>
          <cell r="BG23869">
            <v>0</v>
          </cell>
          <cell r="BJ23869">
            <v>0</v>
          </cell>
          <cell r="BK23869">
            <v>0</v>
          </cell>
          <cell r="BL23869">
            <v>0</v>
          </cell>
        </row>
        <row r="23870">
          <cell r="AP23870">
            <v>0</v>
          </cell>
          <cell r="AT23870" t="str">
            <v>-</v>
          </cell>
          <cell r="AX23870" t="str">
            <v>-</v>
          </cell>
          <cell r="BB23870" t="str">
            <v>-</v>
          </cell>
          <cell r="BE23870">
            <v>0</v>
          </cell>
          <cell r="BF23870">
            <v>0</v>
          </cell>
          <cell r="BG23870">
            <v>0</v>
          </cell>
          <cell r="BJ23870">
            <v>0</v>
          </cell>
          <cell r="BK23870">
            <v>0</v>
          </cell>
          <cell r="BL23870">
            <v>0</v>
          </cell>
        </row>
        <row r="23871">
          <cell r="AP23871">
            <v>0</v>
          </cell>
          <cell r="AT23871" t="str">
            <v>-</v>
          </cell>
          <cell r="AX23871" t="str">
            <v>-</v>
          </cell>
          <cell r="BB23871" t="str">
            <v>-</v>
          </cell>
          <cell r="BE23871">
            <v>0</v>
          </cell>
          <cell r="BF23871">
            <v>0</v>
          </cell>
          <cell r="BG23871">
            <v>0</v>
          </cell>
          <cell r="BJ23871">
            <v>0</v>
          </cell>
          <cell r="BK23871">
            <v>0</v>
          </cell>
          <cell r="BL23871">
            <v>0</v>
          </cell>
        </row>
        <row r="23872">
          <cell r="AP23872">
            <v>0</v>
          </cell>
          <cell r="AT23872" t="str">
            <v>-</v>
          </cell>
          <cell r="AX23872" t="str">
            <v>-</v>
          </cell>
          <cell r="BB23872" t="str">
            <v>-</v>
          </cell>
          <cell r="BE23872">
            <v>0</v>
          </cell>
          <cell r="BF23872">
            <v>0</v>
          </cell>
          <cell r="BG23872">
            <v>0</v>
          </cell>
          <cell r="BJ23872">
            <v>0</v>
          </cell>
          <cell r="BK23872">
            <v>0</v>
          </cell>
          <cell r="BL23872">
            <v>0</v>
          </cell>
        </row>
        <row r="23873">
          <cell r="AP23873">
            <v>0</v>
          </cell>
          <cell r="AT23873" t="str">
            <v>-</v>
          </cell>
          <cell r="AX23873" t="str">
            <v>-</v>
          </cell>
          <cell r="BB23873" t="str">
            <v>-</v>
          </cell>
          <cell r="BE23873">
            <v>0</v>
          </cell>
          <cell r="BF23873">
            <v>0</v>
          </cell>
          <cell r="BG23873">
            <v>0</v>
          </cell>
          <cell r="BJ23873">
            <v>0</v>
          </cell>
          <cell r="BK23873">
            <v>0</v>
          </cell>
          <cell r="BL23873">
            <v>0</v>
          </cell>
        </row>
        <row r="23874">
          <cell r="AP23874">
            <v>0</v>
          </cell>
          <cell r="AT23874" t="str">
            <v>-</v>
          </cell>
          <cell r="AX23874" t="str">
            <v>-</v>
          </cell>
          <cell r="BB23874" t="str">
            <v>-</v>
          </cell>
          <cell r="BE23874">
            <v>0</v>
          </cell>
          <cell r="BF23874">
            <v>0</v>
          </cell>
          <cell r="BG23874">
            <v>0</v>
          </cell>
          <cell r="BJ23874">
            <v>0</v>
          </cell>
          <cell r="BK23874">
            <v>0</v>
          </cell>
          <cell r="BL23874">
            <v>0</v>
          </cell>
        </row>
        <row r="23875">
          <cell r="AP23875">
            <v>0</v>
          </cell>
          <cell r="AT23875" t="str">
            <v>-</v>
          </cell>
          <cell r="AX23875" t="str">
            <v>-</v>
          </cell>
          <cell r="BB23875" t="str">
            <v>-</v>
          </cell>
          <cell r="BE23875">
            <v>0</v>
          </cell>
          <cell r="BF23875">
            <v>0</v>
          </cell>
          <cell r="BG23875">
            <v>0</v>
          </cell>
          <cell r="BJ23875">
            <v>0</v>
          </cell>
          <cell r="BK23875">
            <v>0</v>
          </cell>
          <cell r="BL23875">
            <v>0</v>
          </cell>
        </row>
        <row r="23876">
          <cell r="AP23876">
            <v>0</v>
          </cell>
          <cell r="AT23876" t="str">
            <v>-</v>
          </cell>
          <cell r="AX23876" t="str">
            <v>-</v>
          </cell>
          <cell r="BB23876" t="str">
            <v>-</v>
          </cell>
          <cell r="BE23876">
            <v>0</v>
          </cell>
          <cell r="BF23876">
            <v>0</v>
          </cell>
          <cell r="BG23876">
            <v>0</v>
          </cell>
          <cell r="BJ23876">
            <v>0</v>
          </cell>
          <cell r="BK23876">
            <v>0</v>
          </cell>
          <cell r="BL23876">
            <v>0</v>
          </cell>
        </row>
        <row r="23877">
          <cell r="AP23877">
            <v>0</v>
          </cell>
          <cell r="AT23877" t="str">
            <v>-</v>
          </cell>
          <cell r="AX23877" t="str">
            <v>-</v>
          </cell>
          <cell r="BB23877" t="str">
            <v>-</v>
          </cell>
          <cell r="BE23877">
            <v>0</v>
          </cell>
          <cell r="BF23877">
            <v>0</v>
          </cell>
          <cell r="BG23877">
            <v>0</v>
          </cell>
          <cell r="BJ23877">
            <v>0</v>
          </cell>
          <cell r="BK23877">
            <v>0</v>
          </cell>
          <cell r="BL23877">
            <v>0</v>
          </cell>
        </row>
        <row r="23878">
          <cell r="AP23878">
            <v>0</v>
          </cell>
          <cell r="AT23878" t="str">
            <v>-</v>
          </cell>
          <cell r="AX23878" t="str">
            <v>-</v>
          </cell>
          <cell r="BB23878" t="str">
            <v>-</v>
          </cell>
          <cell r="BE23878">
            <v>0</v>
          </cell>
          <cell r="BF23878">
            <v>0</v>
          </cell>
          <cell r="BG23878">
            <v>0</v>
          </cell>
          <cell r="BJ23878">
            <v>0</v>
          </cell>
          <cell r="BK23878">
            <v>0</v>
          </cell>
          <cell r="BL23878">
            <v>0</v>
          </cell>
        </row>
        <row r="23879">
          <cell r="AP23879">
            <v>0</v>
          </cell>
          <cell r="AT23879" t="str">
            <v>-</v>
          </cell>
          <cell r="AX23879" t="str">
            <v>-</v>
          </cell>
          <cell r="BB23879" t="str">
            <v>-</v>
          </cell>
          <cell r="BE23879">
            <v>0</v>
          </cell>
          <cell r="BF23879">
            <v>0</v>
          </cell>
          <cell r="BG23879">
            <v>0</v>
          </cell>
          <cell r="BJ23879">
            <v>0</v>
          </cell>
          <cell r="BK23879">
            <v>0</v>
          </cell>
          <cell r="BL23879">
            <v>0</v>
          </cell>
        </row>
        <row r="23880">
          <cell r="AP23880">
            <v>0</v>
          </cell>
          <cell r="AT23880" t="str">
            <v>-</v>
          </cell>
          <cell r="AX23880" t="str">
            <v>-</v>
          </cell>
          <cell r="BB23880" t="str">
            <v>-</v>
          </cell>
          <cell r="BE23880">
            <v>0</v>
          </cell>
          <cell r="BF23880">
            <v>0</v>
          </cell>
          <cell r="BG23880">
            <v>0</v>
          </cell>
          <cell r="BJ23880">
            <v>0</v>
          </cell>
          <cell r="BK23880">
            <v>0</v>
          </cell>
          <cell r="BL23880">
            <v>0</v>
          </cell>
        </row>
        <row r="23881">
          <cell r="AP23881">
            <v>0</v>
          </cell>
          <cell r="AT23881" t="str">
            <v>-</v>
          </cell>
          <cell r="AX23881" t="str">
            <v>-</v>
          </cell>
          <cell r="BB23881" t="str">
            <v>-</v>
          </cell>
          <cell r="BE23881">
            <v>0</v>
          </cell>
          <cell r="BF23881">
            <v>0</v>
          </cell>
          <cell r="BG23881">
            <v>0</v>
          </cell>
          <cell r="BJ23881">
            <v>0</v>
          </cell>
          <cell r="BK23881">
            <v>0</v>
          </cell>
          <cell r="BL23881">
            <v>0</v>
          </cell>
        </row>
        <row r="23882">
          <cell r="AP23882">
            <v>0</v>
          </cell>
          <cell r="AT23882" t="str">
            <v>-</v>
          </cell>
          <cell r="AX23882" t="str">
            <v>-</v>
          </cell>
          <cell r="BB23882" t="str">
            <v>-</v>
          </cell>
          <cell r="BE23882">
            <v>0</v>
          </cell>
          <cell r="BF23882">
            <v>0</v>
          </cell>
          <cell r="BG23882">
            <v>0</v>
          </cell>
          <cell r="BJ23882">
            <v>0</v>
          </cell>
          <cell r="BK23882">
            <v>0</v>
          </cell>
          <cell r="BL23882">
            <v>0</v>
          </cell>
        </row>
        <row r="23883">
          <cell r="AP23883">
            <v>0</v>
          </cell>
          <cell r="AT23883" t="str">
            <v>-</v>
          </cell>
          <cell r="AX23883" t="str">
            <v>-</v>
          </cell>
          <cell r="BB23883" t="str">
            <v>-</v>
          </cell>
          <cell r="BE23883">
            <v>0</v>
          </cell>
          <cell r="BF23883">
            <v>0</v>
          </cell>
          <cell r="BG23883">
            <v>0</v>
          </cell>
          <cell r="BJ23883">
            <v>0</v>
          </cell>
          <cell r="BK23883">
            <v>0</v>
          </cell>
          <cell r="BL23883">
            <v>0</v>
          </cell>
        </row>
        <row r="23884">
          <cell r="AP23884">
            <v>0</v>
          </cell>
          <cell r="AT23884" t="str">
            <v>-</v>
          </cell>
          <cell r="AX23884" t="str">
            <v>-</v>
          </cell>
          <cell r="BB23884" t="str">
            <v>-</v>
          </cell>
          <cell r="BE23884">
            <v>0</v>
          </cell>
          <cell r="BF23884">
            <v>0</v>
          </cell>
          <cell r="BG23884">
            <v>0</v>
          </cell>
          <cell r="BJ23884">
            <v>0</v>
          </cell>
          <cell r="BK23884">
            <v>0</v>
          </cell>
          <cell r="BL23884">
            <v>0</v>
          </cell>
        </row>
        <row r="23885">
          <cell r="AP23885">
            <v>0</v>
          </cell>
          <cell r="AT23885" t="str">
            <v>-</v>
          </cell>
          <cell r="AX23885" t="str">
            <v>-</v>
          </cell>
          <cell r="BB23885" t="str">
            <v>-</v>
          </cell>
          <cell r="BE23885">
            <v>0</v>
          </cell>
          <cell r="BF23885">
            <v>0</v>
          </cell>
          <cell r="BG23885">
            <v>0</v>
          </cell>
          <cell r="BJ23885">
            <v>0</v>
          </cell>
          <cell r="BK23885">
            <v>0</v>
          </cell>
          <cell r="BL23885">
            <v>0</v>
          </cell>
        </row>
        <row r="23886">
          <cell r="AP23886">
            <v>0</v>
          </cell>
          <cell r="AT23886" t="str">
            <v>-</v>
          </cell>
          <cell r="AX23886" t="str">
            <v>-</v>
          </cell>
          <cell r="BB23886" t="str">
            <v>-</v>
          </cell>
          <cell r="BE23886">
            <v>0</v>
          </cell>
          <cell r="BF23886">
            <v>0</v>
          </cell>
          <cell r="BG23886">
            <v>0</v>
          </cell>
          <cell r="BJ23886">
            <v>0</v>
          </cell>
          <cell r="BK23886">
            <v>0</v>
          </cell>
          <cell r="BL23886">
            <v>0</v>
          </cell>
        </row>
        <row r="23887">
          <cell r="AP23887">
            <v>0</v>
          </cell>
          <cell r="AT23887" t="str">
            <v>-</v>
          </cell>
          <cell r="AX23887" t="str">
            <v>-</v>
          </cell>
          <cell r="BB23887" t="str">
            <v>-</v>
          </cell>
          <cell r="BE23887">
            <v>0</v>
          </cell>
          <cell r="BF23887">
            <v>0</v>
          </cell>
          <cell r="BG23887">
            <v>0</v>
          </cell>
          <cell r="BJ23887">
            <v>0</v>
          </cell>
          <cell r="BK23887">
            <v>0</v>
          </cell>
          <cell r="BL23887">
            <v>0</v>
          </cell>
        </row>
        <row r="23888">
          <cell r="AP23888">
            <v>0</v>
          </cell>
          <cell r="AT23888" t="str">
            <v>-</v>
          </cell>
          <cell r="AX23888" t="str">
            <v>-</v>
          </cell>
          <cell r="BB23888" t="str">
            <v>-</v>
          </cell>
          <cell r="BE23888">
            <v>0</v>
          </cell>
          <cell r="BF23888">
            <v>0</v>
          </cell>
          <cell r="BG23888">
            <v>0</v>
          </cell>
          <cell r="BJ23888">
            <v>0</v>
          </cell>
          <cell r="BK23888">
            <v>0</v>
          </cell>
          <cell r="BL23888">
            <v>0</v>
          </cell>
        </row>
        <row r="23889">
          <cell r="AP23889">
            <v>0</v>
          </cell>
          <cell r="AT23889" t="str">
            <v>-</v>
          </cell>
          <cell r="AX23889" t="str">
            <v>-</v>
          </cell>
          <cell r="BB23889" t="str">
            <v>-</v>
          </cell>
          <cell r="BE23889">
            <v>0</v>
          </cell>
          <cell r="BF23889">
            <v>0</v>
          </cell>
          <cell r="BG23889">
            <v>0</v>
          </cell>
          <cell r="BJ23889">
            <v>0</v>
          </cell>
          <cell r="BK23889">
            <v>0</v>
          </cell>
          <cell r="BL23889">
            <v>0</v>
          </cell>
        </row>
        <row r="23890">
          <cell r="AP23890">
            <v>0</v>
          </cell>
          <cell r="AT23890" t="str">
            <v>-</v>
          </cell>
          <cell r="AX23890" t="str">
            <v>-</v>
          </cell>
          <cell r="BB23890" t="str">
            <v>-</v>
          </cell>
          <cell r="BE23890">
            <v>0</v>
          </cell>
          <cell r="BF23890">
            <v>0</v>
          </cell>
          <cell r="BG23890">
            <v>0</v>
          </cell>
          <cell r="BJ23890">
            <v>0</v>
          </cell>
          <cell r="BK23890">
            <v>0</v>
          </cell>
          <cell r="BL23890">
            <v>0</v>
          </cell>
        </row>
        <row r="23891">
          <cell r="AP23891">
            <v>0</v>
          </cell>
          <cell r="AT23891" t="str">
            <v>-</v>
          </cell>
          <cell r="AX23891" t="str">
            <v>-</v>
          </cell>
          <cell r="BB23891" t="str">
            <v>-</v>
          </cell>
          <cell r="BE23891">
            <v>0</v>
          </cell>
          <cell r="BF23891">
            <v>0</v>
          </cell>
          <cell r="BG23891">
            <v>0</v>
          </cell>
          <cell r="BJ23891">
            <v>0</v>
          </cell>
          <cell r="BK23891">
            <v>0</v>
          </cell>
          <cell r="BL23891">
            <v>0</v>
          </cell>
        </row>
        <row r="23892">
          <cell r="AP23892">
            <v>0</v>
          </cell>
          <cell r="AT23892" t="str">
            <v>-</v>
          </cell>
          <cell r="AX23892" t="str">
            <v>-</v>
          </cell>
          <cell r="BB23892" t="str">
            <v>-</v>
          </cell>
          <cell r="BE23892">
            <v>0</v>
          </cell>
          <cell r="BF23892">
            <v>0</v>
          </cell>
          <cell r="BG23892">
            <v>0</v>
          </cell>
          <cell r="BJ23892">
            <v>0</v>
          </cell>
          <cell r="BK23892">
            <v>0</v>
          </cell>
          <cell r="BL23892">
            <v>0</v>
          </cell>
        </row>
        <row r="23893">
          <cell r="AP23893">
            <v>0</v>
          </cell>
          <cell r="AT23893" t="str">
            <v>-</v>
          </cell>
          <cell r="AX23893" t="str">
            <v>-</v>
          </cell>
          <cell r="BB23893" t="str">
            <v>-</v>
          </cell>
          <cell r="BE23893">
            <v>0</v>
          </cell>
          <cell r="BF23893">
            <v>0</v>
          </cell>
          <cell r="BG23893">
            <v>0</v>
          </cell>
          <cell r="BJ23893">
            <v>0</v>
          </cell>
          <cell r="BK23893">
            <v>0</v>
          </cell>
          <cell r="BL23893">
            <v>0</v>
          </cell>
        </row>
        <row r="23894">
          <cell r="AP23894">
            <v>0</v>
          </cell>
          <cell r="AT23894" t="str">
            <v>-</v>
          </cell>
          <cell r="AX23894" t="str">
            <v>-</v>
          </cell>
          <cell r="BB23894" t="str">
            <v>-</v>
          </cell>
          <cell r="BE23894">
            <v>0</v>
          </cell>
          <cell r="BF23894">
            <v>0</v>
          </cell>
          <cell r="BG23894">
            <v>0</v>
          </cell>
          <cell r="BJ23894">
            <v>0</v>
          </cell>
          <cell r="BK23894">
            <v>0</v>
          </cell>
          <cell r="BL23894">
            <v>0</v>
          </cell>
        </row>
        <row r="23895">
          <cell r="AP23895">
            <v>0</v>
          </cell>
          <cell r="AT23895" t="str">
            <v>-</v>
          </cell>
          <cell r="AX23895" t="str">
            <v>-</v>
          </cell>
          <cell r="BB23895" t="str">
            <v>-</v>
          </cell>
          <cell r="BE23895">
            <v>0</v>
          </cell>
          <cell r="BF23895">
            <v>0</v>
          </cell>
          <cell r="BG23895">
            <v>0</v>
          </cell>
          <cell r="BJ23895">
            <v>0</v>
          </cell>
          <cell r="BK23895">
            <v>0</v>
          </cell>
          <cell r="BL23895">
            <v>0</v>
          </cell>
        </row>
        <row r="23896">
          <cell r="AP23896">
            <v>0</v>
          </cell>
          <cell r="AT23896" t="str">
            <v>-</v>
          </cell>
          <cell r="AX23896" t="str">
            <v>-</v>
          </cell>
          <cell r="BB23896" t="str">
            <v>-</v>
          </cell>
          <cell r="BE23896">
            <v>0</v>
          </cell>
          <cell r="BF23896">
            <v>0</v>
          </cell>
          <cell r="BG23896">
            <v>0</v>
          </cell>
          <cell r="BJ23896">
            <v>0</v>
          </cell>
          <cell r="BK23896">
            <v>0</v>
          </cell>
          <cell r="BL23896">
            <v>0</v>
          </cell>
        </row>
        <row r="23897">
          <cell r="AP23897">
            <v>0</v>
          </cell>
          <cell r="AT23897" t="str">
            <v>-</v>
          </cell>
          <cell r="AX23897" t="str">
            <v>-</v>
          </cell>
          <cell r="BB23897" t="str">
            <v>-</v>
          </cell>
          <cell r="BE23897">
            <v>0</v>
          </cell>
          <cell r="BF23897">
            <v>0</v>
          </cell>
          <cell r="BG23897">
            <v>0</v>
          </cell>
          <cell r="BJ23897">
            <v>0</v>
          </cell>
          <cell r="BK23897">
            <v>0</v>
          </cell>
          <cell r="BL23897">
            <v>0</v>
          </cell>
        </row>
        <row r="23898">
          <cell r="AP23898">
            <v>0</v>
          </cell>
          <cell r="AT23898" t="str">
            <v>-</v>
          </cell>
          <cell r="AX23898" t="str">
            <v>-</v>
          </cell>
          <cell r="BB23898" t="str">
            <v>-</v>
          </cell>
          <cell r="BE23898">
            <v>0</v>
          </cell>
          <cell r="BF23898">
            <v>0</v>
          </cell>
          <cell r="BG23898">
            <v>0</v>
          </cell>
          <cell r="BJ23898">
            <v>0</v>
          </cell>
          <cell r="BK23898">
            <v>0</v>
          </cell>
          <cell r="BL23898">
            <v>0</v>
          </cell>
        </row>
        <row r="23899">
          <cell r="AP23899">
            <v>0</v>
          </cell>
          <cell r="AT23899" t="str">
            <v>-</v>
          </cell>
          <cell r="AX23899" t="str">
            <v>-</v>
          </cell>
          <cell r="BB23899" t="str">
            <v>-</v>
          </cell>
          <cell r="BE23899">
            <v>0</v>
          </cell>
          <cell r="BF23899">
            <v>0</v>
          </cell>
          <cell r="BG23899">
            <v>0</v>
          </cell>
          <cell r="BJ23899">
            <v>0</v>
          </cell>
          <cell r="BK23899">
            <v>0</v>
          </cell>
          <cell r="BL23899">
            <v>0</v>
          </cell>
        </row>
        <row r="23900">
          <cell r="AP23900">
            <v>0</v>
          </cell>
          <cell r="AT23900" t="str">
            <v>-</v>
          </cell>
          <cell r="AX23900" t="str">
            <v>-</v>
          </cell>
          <cell r="BB23900" t="str">
            <v>-</v>
          </cell>
          <cell r="BE23900">
            <v>0</v>
          </cell>
          <cell r="BF23900">
            <v>0</v>
          </cell>
          <cell r="BG23900">
            <v>0</v>
          </cell>
          <cell r="BJ23900">
            <v>0</v>
          </cell>
          <cell r="BK23900">
            <v>0</v>
          </cell>
          <cell r="BL23900">
            <v>0</v>
          </cell>
        </row>
        <row r="23901">
          <cell r="AP23901">
            <v>0</v>
          </cell>
          <cell r="AT23901" t="str">
            <v>-</v>
          </cell>
          <cell r="AX23901" t="str">
            <v>-</v>
          </cell>
          <cell r="BB23901" t="str">
            <v>-</v>
          </cell>
          <cell r="BE23901">
            <v>0</v>
          </cell>
          <cell r="BF23901">
            <v>0</v>
          </cell>
          <cell r="BG23901">
            <v>0</v>
          </cell>
          <cell r="BJ23901">
            <v>0</v>
          </cell>
          <cell r="BK23901">
            <v>0</v>
          </cell>
          <cell r="BL23901">
            <v>0</v>
          </cell>
        </row>
        <row r="23902">
          <cell r="AP23902">
            <v>0</v>
          </cell>
          <cell r="AT23902" t="str">
            <v>-</v>
          </cell>
          <cell r="AX23902" t="str">
            <v>-</v>
          </cell>
          <cell r="BB23902" t="str">
            <v>-</v>
          </cell>
          <cell r="BE23902">
            <v>0</v>
          </cell>
          <cell r="BF23902">
            <v>0</v>
          </cell>
          <cell r="BG23902">
            <v>0</v>
          </cell>
          <cell r="BJ23902">
            <v>0</v>
          </cell>
          <cell r="BK23902">
            <v>0</v>
          </cell>
          <cell r="BL23902">
            <v>0</v>
          </cell>
        </row>
        <row r="23903">
          <cell r="AP23903">
            <v>0</v>
          </cell>
          <cell r="AT23903" t="str">
            <v>-</v>
          </cell>
          <cell r="AX23903" t="str">
            <v>-</v>
          </cell>
          <cell r="BB23903" t="str">
            <v>-</v>
          </cell>
          <cell r="BE23903">
            <v>0</v>
          </cell>
          <cell r="BF23903">
            <v>0</v>
          </cell>
          <cell r="BG23903">
            <v>0</v>
          </cell>
          <cell r="BJ23903">
            <v>0</v>
          </cell>
          <cell r="BK23903">
            <v>0</v>
          </cell>
          <cell r="BL23903">
            <v>0</v>
          </cell>
        </row>
        <row r="23904">
          <cell r="AP23904">
            <v>0</v>
          </cell>
          <cell r="AT23904" t="str">
            <v>-</v>
          </cell>
          <cell r="AX23904" t="str">
            <v>-</v>
          </cell>
          <cell r="BB23904" t="str">
            <v>-</v>
          </cell>
          <cell r="BE23904">
            <v>0</v>
          </cell>
          <cell r="BF23904">
            <v>0</v>
          </cell>
          <cell r="BG23904">
            <v>0</v>
          </cell>
          <cell r="BJ23904">
            <v>0</v>
          </cell>
          <cell r="BK23904">
            <v>0</v>
          </cell>
          <cell r="BL23904">
            <v>0</v>
          </cell>
        </row>
        <row r="23905">
          <cell r="AP23905">
            <v>0</v>
          </cell>
          <cell r="AT23905" t="str">
            <v>-</v>
          </cell>
          <cell r="AX23905" t="str">
            <v>-</v>
          </cell>
          <cell r="BB23905" t="str">
            <v>-</v>
          </cell>
          <cell r="BE23905">
            <v>0</v>
          </cell>
          <cell r="BF23905">
            <v>0</v>
          </cell>
          <cell r="BG23905">
            <v>0</v>
          </cell>
          <cell r="BJ23905">
            <v>0</v>
          </cell>
          <cell r="BK23905">
            <v>0</v>
          </cell>
          <cell r="BL23905">
            <v>0</v>
          </cell>
        </row>
        <row r="23906">
          <cell r="AP23906">
            <v>0</v>
          </cell>
          <cell r="AT23906" t="str">
            <v>-</v>
          </cell>
          <cell r="AX23906" t="str">
            <v>-</v>
          </cell>
          <cell r="BB23906" t="str">
            <v>-</v>
          </cell>
          <cell r="BE23906">
            <v>0</v>
          </cell>
          <cell r="BF23906">
            <v>0</v>
          </cell>
          <cell r="BG23906">
            <v>0</v>
          </cell>
          <cell r="BJ23906">
            <v>0</v>
          </cell>
          <cell r="BK23906">
            <v>0</v>
          </cell>
          <cell r="BL23906">
            <v>0</v>
          </cell>
        </row>
        <row r="23907">
          <cell r="AP23907">
            <v>0</v>
          </cell>
          <cell r="AT23907" t="str">
            <v>-</v>
          </cell>
          <cell r="AX23907" t="str">
            <v>-</v>
          </cell>
          <cell r="BB23907" t="str">
            <v>-</v>
          </cell>
          <cell r="BE23907">
            <v>0</v>
          </cell>
          <cell r="BF23907">
            <v>0</v>
          </cell>
          <cell r="BG23907">
            <v>0</v>
          </cell>
          <cell r="BJ23907">
            <v>0</v>
          </cell>
          <cell r="BK23907">
            <v>0</v>
          </cell>
          <cell r="BL23907">
            <v>0</v>
          </cell>
        </row>
        <row r="23908">
          <cell r="AP23908">
            <v>0</v>
          </cell>
          <cell r="AT23908" t="str">
            <v>-</v>
          </cell>
          <cell r="AX23908" t="str">
            <v>-</v>
          </cell>
          <cell r="BB23908" t="str">
            <v>-</v>
          </cell>
          <cell r="BE23908">
            <v>0</v>
          </cell>
          <cell r="BF23908">
            <v>0</v>
          </cell>
          <cell r="BG23908">
            <v>0</v>
          </cell>
          <cell r="BJ23908">
            <v>0</v>
          </cell>
          <cell r="BK23908">
            <v>0</v>
          </cell>
          <cell r="BL23908">
            <v>0</v>
          </cell>
        </row>
        <row r="23909">
          <cell r="AP23909">
            <v>0</v>
          </cell>
          <cell r="AT23909" t="str">
            <v>-</v>
          </cell>
          <cell r="AX23909" t="str">
            <v>-</v>
          </cell>
          <cell r="BB23909" t="str">
            <v>-</v>
          </cell>
          <cell r="BE23909">
            <v>0</v>
          </cell>
          <cell r="BF23909">
            <v>0</v>
          </cell>
          <cell r="BG23909">
            <v>0</v>
          </cell>
          <cell r="BJ23909">
            <v>0</v>
          </cell>
          <cell r="BK23909">
            <v>0</v>
          </cell>
          <cell r="BL23909">
            <v>0</v>
          </cell>
        </row>
        <row r="23910">
          <cell r="AP23910">
            <v>0</v>
          </cell>
          <cell r="AT23910" t="str">
            <v>-</v>
          </cell>
          <cell r="AX23910" t="str">
            <v>-</v>
          </cell>
          <cell r="BB23910" t="str">
            <v>-</v>
          </cell>
          <cell r="BE23910">
            <v>0</v>
          </cell>
          <cell r="BF23910">
            <v>0</v>
          </cell>
          <cell r="BG23910">
            <v>0</v>
          </cell>
          <cell r="BJ23910">
            <v>0</v>
          </cell>
          <cell r="BK23910">
            <v>0</v>
          </cell>
          <cell r="BL23910">
            <v>0</v>
          </cell>
        </row>
        <row r="23911">
          <cell r="AP23911">
            <v>0</v>
          </cell>
          <cell r="AT23911" t="str">
            <v>-</v>
          </cell>
          <cell r="AX23911" t="str">
            <v>-</v>
          </cell>
          <cell r="BB23911" t="str">
            <v>-</v>
          </cell>
          <cell r="BE23911">
            <v>0</v>
          </cell>
          <cell r="BF23911">
            <v>0</v>
          </cell>
          <cell r="BG23911">
            <v>0</v>
          </cell>
          <cell r="BJ23911">
            <v>0</v>
          </cell>
          <cell r="BK23911">
            <v>0</v>
          </cell>
          <cell r="BL23911">
            <v>0</v>
          </cell>
        </row>
        <row r="23912">
          <cell r="AP23912">
            <v>0</v>
          </cell>
          <cell r="AT23912" t="str">
            <v>-</v>
          </cell>
          <cell r="AX23912" t="str">
            <v>-</v>
          </cell>
          <cell r="BB23912" t="str">
            <v>-</v>
          </cell>
          <cell r="BE23912">
            <v>0</v>
          </cell>
          <cell r="BF23912">
            <v>0</v>
          </cell>
          <cell r="BG23912">
            <v>0</v>
          </cell>
          <cell r="BJ23912">
            <v>0</v>
          </cell>
          <cell r="BK23912">
            <v>0</v>
          </cell>
          <cell r="BL23912">
            <v>0</v>
          </cell>
        </row>
        <row r="23913">
          <cell r="AP23913">
            <v>0</v>
          </cell>
          <cell r="AT23913" t="str">
            <v>-</v>
          </cell>
          <cell r="AX23913" t="str">
            <v>-</v>
          </cell>
          <cell r="BB23913" t="str">
            <v>-</v>
          </cell>
          <cell r="BE23913">
            <v>0</v>
          </cell>
          <cell r="BF23913">
            <v>0</v>
          </cell>
          <cell r="BG23913">
            <v>0</v>
          </cell>
          <cell r="BJ23913">
            <v>0</v>
          </cell>
          <cell r="BK23913">
            <v>0</v>
          </cell>
          <cell r="BL23913">
            <v>0</v>
          </cell>
        </row>
        <row r="23914">
          <cell r="AP23914">
            <v>0</v>
          </cell>
          <cell r="AT23914" t="str">
            <v>-</v>
          </cell>
          <cell r="AX23914" t="str">
            <v>-</v>
          </cell>
          <cell r="BB23914" t="str">
            <v>-</v>
          </cell>
          <cell r="BE23914">
            <v>0</v>
          </cell>
          <cell r="BF23914">
            <v>0</v>
          </cell>
          <cell r="BG23914">
            <v>0</v>
          </cell>
          <cell r="BJ23914">
            <v>0</v>
          </cell>
          <cell r="BK23914">
            <v>0</v>
          </cell>
          <cell r="BL23914">
            <v>0</v>
          </cell>
        </row>
        <row r="23915">
          <cell r="AP23915">
            <v>0</v>
          </cell>
          <cell r="AT23915" t="str">
            <v>-</v>
          </cell>
          <cell r="AX23915" t="str">
            <v>-</v>
          </cell>
          <cell r="BB23915" t="str">
            <v>-</v>
          </cell>
          <cell r="BE23915">
            <v>0</v>
          </cell>
          <cell r="BF23915">
            <v>0</v>
          </cell>
          <cell r="BG23915">
            <v>0</v>
          </cell>
          <cell r="BJ23915">
            <v>0</v>
          </cell>
          <cell r="BK23915">
            <v>0</v>
          </cell>
          <cell r="BL23915">
            <v>0</v>
          </cell>
        </row>
        <row r="23916">
          <cell r="AP23916">
            <v>0</v>
          </cell>
          <cell r="AT23916" t="str">
            <v>-</v>
          </cell>
          <cell r="AX23916" t="str">
            <v>-</v>
          </cell>
          <cell r="BB23916" t="str">
            <v>-</v>
          </cell>
          <cell r="BE23916">
            <v>0</v>
          </cell>
          <cell r="BF23916">
            <v>0</v>
          </cell>
          <cell r="BG23916">
            <v>0</v>
          </cell>
          <cell r="BJ23916">
            <v>0</v>
          </cell>
          <cell r="BK23916">
            <v>0</v>
          </cell>
          <cell r="BL23916">
            <v>0</v>
          </cell>
        </row>
        <row r="23917">
          <cell r="AP23917">
            <v>0</v>
          </cell>
          <cell r="AT23917" t="str">
            <v>-</v>
          </cell>
          <cell r="AX23917" t="str">
            <v>-</v>
          </cell>
          <cell r="BB23917" t="str">
            <v>-</v>
          </cell>
          <cell r="BE23917">
            <v>0</v>
          </cell>
          <cell r="BF23917">
            <v>0</v>
          </cell>
          <cell r="BG23917">
            <v>0</v>
          </cell>
          <cell r="BJ23917">
            <v>0</v>
          </cell>
          <cell r="BK23917">
            <v>0</v>
          </cell>
          <cell r="BL23917">
            <v>0</v>
          </cell>
        </row>
        <row r="23918">
          <cell r="AP23918">
            <v>0</v>
          </cell>
          <cell r="AT23918" t="str">
            <v>-</v>
          </cell>
          <cell r="AX23918" t="str">
            <v>-</v>
          </cell>
          <cell r="BB23918" t="str">
            <v>-</v>
          </cell>
          <cell r="BE23918">
            <v>0</v>
          </cell>
          <cell r="BF23918">
            <v>0</v>
          </cell>
          <cell r="BG23918">
            <v>0</v>
          </cell>
          <cell r="BJ23918">
            <v>0</v>
          </cell>
          <cell r="BK23918">
            <v>0</v>
          </cell>
          <cell r="BL23918">
            <v>0</v>
          </cell>
        </row>
        <row r="23919">
          <cell r="AP23919">
            <v>0</v>
          </cell>
          <cell r="AT23919" t="str">
            <v>-</v>
          </cell>
          <cell r="AX23919" t="str">
            <v>-</v>
          </cell>
          <cell r="BB23919" t="str">
            <v>-</v>
          </cell>
          <cell r="BE23919">
            <v>0</v>
          </cell>
          <cell r="BF23919">
            <v>0</v>
          </cell>
          <cell r="BG23919">
            <v>0</v>
          </cell>
          <cell r="BJ23919">
            <v>0</v>
          </cell>
          <cell r="BK23919">
            <v>0</v>
          </cell>
          <cell r="BL23919">
            <v>0</v>
          </cell>
        </row>
        <row r="23920">
          <cell r="AP23920">
            <v>0</v>
          </cell>
          <cell r="AT23920" t="str">
            <v>-</v>
          </cell>
          <cell r="AX23920" t="str">
            <v>-</v>
          </cell>
          <cell r="BB23920" t="str">
            <v>-</v>
          </cell>
          <cell r="BE23920">
            <v>0</v>
          </cell>
          <cell r="BF23920">
            <v>0</v>
          </cell>
          <cell r="BG23920">
            <v>0</v>
          </cell>
          <cell r="BJ23920">
            <v>0</v>
          </cell>
          <cell r="BK23920">
            <v>0</v>
          </cell>
          <cell r="BL23920">
            <v>0</v>
          </cell>
        </row>
        <row r="23921">
          <cell r="AP23921">
            <v>0</v>
          </cell>
          <cell r="AT23921" t="str">
            <v>-</v>
          </cell>
          <cell r="AX23921" t="str">
            <v>-</v>
          </cell>
          <cell r="BB23921" t="str">
            <v>-</v>
          </cell>
          <cell r="BE23921">
            <v>0</v>
          </cell>
          <cell r="BF23921">
            <v>0</v>
          </cell>
          <cell r="BG23921">
            <v>0</v>
          </cell>
          <cell r="BJ23921">
            <v>0</v>
          </cell>
          <cell r="BK23921">
            <v>0</v>
          </cell>
          <cell r="BL23921">
            <v>0</v>
          </cell>
        </row>
        <row r="23922">
          <cell r="AP23922">
            <v>0</v>
          </cell>
          <cell r="AT23922" t="str">
            <v>-</v>
          </cell>
          <cell r="AX23922" t="str">
            <v>-</v>
          </cell>
          <cell r="BB23922" t="str">
            <v>-</v>
          </cell>
          <cell r="BE23922">
            <v>0</v>
          </cell>
          <cell r="BF23922">
            <v>0</v>
          </cell>
          <cell r="BG23922">
            <v>0</v>
          </cell>
          <cell r="BJ23922">
            <v>0</v>
          </cell>
          <cell r="BK23922">
            <v>0</v>
          </cell>
          <cell r="BL23922">
            <v>0</v>
          </cell>
        </row>
        <row r="23923">
          <cell r="AP23923">
            <v>0</v>
          </cell>
          <cell r="AT23923" t="str">
            <v>-</v>
          </cell>
          <cell r="AX23923" t="str">
            <v>-</v>
          </cell>
          <cell r="BB23923" t="str">
            <v>-</v>
          </cell>
          <cell r="BE23923">
            <v>0</v>
          </cell>
          <cell r="BF23923">
            <v>0</v>
          </cell>
          <cell r="BG23923">
            <v>0</v>
          </cell>
          <cell r="BJ23923">
            <v>0</v>
          </cell>
          <cell r="BK23923">
            <v>0</v>
          </cell>
          <cell r="BL23923">
            <v>0</v>
          </cell>
        </row>
        <row r="23924">
          <cell r="AP23924">
            <v>0</v>
          </cell>
          <cell r="AT23924" t="str">
            <v>-</v>
          </cell>
          <cell r="AX23924" t="str">
            <v>-</v>
          </cell>
          <cell r="BB23924" t="str">
            <v>-</v>
          </cell>
          <cell r="BE23924">
            <v>0</v>
          </cell>
          <cell r="BF23924">
            <v>0</v>
          </cell>
          <cell r="BG23924">
            <v>0</v>
          </cell>
          <cell r="BJ23924">
            <v>0</v>
          </cell>
          <cell r="BK23924">
            <v>0</v>
          </cell>
          <cell r="BL23924">
            <v>0</v>
          </cell>
        </row>
        <row r="23925">
          <cell r="AP23925">
            <v>0</v>
          </cell>
          <cell r="AT23925" t="str">
            <v>-</v>
          </cell>
          <cell r="AX23925" t="str">
            <v>-</v>
          </cell>
          <cell r="BB23925" t="str">
            <v>-</v>
          </cell>
          <cell r="BE23925">
            <v>0</v>
          </cell>
          <cell r="BF23925">
            <v>0</v>
          </cell>
          <cell r="BG23925">
            <v>0</v>
          </cell>
          <cell r="BJ23925">
            <v>0</v>
          </cell>
          <cell r="BK23925">
            <v>0</v>
          </cell>
          <cell r="BL23925">
            <v>0</v>
          </cell>
        </row>
        <row r="23926">
          <cell r="AP23926">
            <v>0</v>
          </cell>
          <cell r="AT23926" t="str">
            <v>-</v>
          </cell>
          <cell r="AX23926" t="str">
            <v>-</v>
          </cell>
          <cell r="BB23926" t="str">
            <v>-</v>
          </cell>
          <cell r="BE23926">
            <v>0</v>
          </cell>
          <cell r="BF23926">
            <v>0</v>
          </cell>
          <cell r="BG23926">
            <v>0</v>
          </cell>
          <cell r="BJ23926">
            <v>0</v>
          </cell>
          <cell r="BK23926">
            <v>0</v>
          </cell>
          <cell r="BL23926">
            <v>0</v>
          </cell>
        </row>
        <row r="23927">
          <cell r="AP23927">
            <v>0</v>
          </cell>
          <cell r="AT23927" t="str">
            <v>-</v>
          </cell>
          <cell r="AX23927" t="str">
            <v>-</v>
          </cell>
          <cell r="BB23927" t="str">
            <v>-</v>
          </cell>
          <cell r="BE23927">
            <v>0</v>
          </cell>
          <cell r="BF23927">
            <v>0</v>
          </cell>
          <cell r="BG23927">
            <v>0</v>
          </cell>
          <cell r="BJ23927">
            <v>0</v>
          </cell>
          <cell r="BK23927">
            <v>0</v>
          </cell>
          <cell r="BL23927">
            <v>0</v>
          </cell>
        </row>
        <row r="23928">
          <cell r="AP23928">
            <v>0</v>
          </cell>
          <cell r="AT23928" t="str">
            <v>-</v>
          </cell>
          <cell r="AX23928" t="str">
            <v>-</v>
          </cell>
          <cell r="BB23928" t="str">
            <v>-</v>
          </cell>
          <cell r="BE23928">
            <v>0</v>
          </cell>
          <cell r="BF23928">
            <v>0</v>
          </cell>
          <cell r="BG23928">
            <v>0</v>
          </cell>
          <cell r="BJ23928">
            <v>0</v>
          </cell>
          <cell r="BK23928">
            <v>0</v>
          </cell>
          <cell r="BL23928">
            <v>0</v>
          </cell>
        </row>
        <row r="23929">
          <cell r="AP23929">
            <v>0</v>
          </cell>
          <cell r="AT23929" t="str">
            <v>-</v>
          </cell>
          <cell r="AX23929" t="str">
            <v>-</v>
          </cell>
          <cell r="BB23929" t="str">
            <v>-</v>
          </cell>
          <cell r="BE23929">
            <v>0</v>
          </cell>
          <cell r="BF23929">
            <v>0</v>
          </cell>
          <cell r="BG23929">
            <v>0</v>
          </cell>
          <cell r="BJ23929">
            <v>0</v>
          </cell>
          <cell r="BK23929">
            <v>0</v>
          </cell>
          <cell r="BL23929">
            <v>0</v>
          </cell>
        </row>
        <row r="23930">
          <cell r="AP23930">
            <v>0</v>
          </cell>
          <cell r="AT23930" t="str">
            <v>-</v>
          </cell>
          <cell r="AX23930" t="str">
            <v>-</v>
          </cell>
          <cell r="BB23930" t="str">
            <v>-</v>
          </cell>
          <cell r="BE23930">
            <v>0</v>
          </cell>
          <cell r="BF23930">
            <v>0</v>
          </cell>
          <cell r="BG23930">
            <v>0</v>
          </cell>
          <cell r="BJ23930">
            <v>0</v>
          </cell>
          <cell r="BK23930">
            <v>0</v>
          </cell>
          <cell r="BL23930">
            <v>0</v>
          </cell>
        </row>
        <row r="23931">
          <cell r="AP23931">
            <v>0</v>
          </cell>
          <cell r="AT23931" t="str">
            <v>-</v>
          </cell>
          <cell r="AX23931" t="str">
            <v>-</v>
          </cell>
          <cell r="BB23931" t="str">
            <v>-</v>
          </cell>
          <cell r="BE23931">
            <v>0</v>
          </cell>
          <cell r="BF23931">
            <v>0</v>
          </cell>
          <cell r="BG23931">
            <v>0</v>
          </cell>
          <cell r="BJ23931">
            <v>0</v>
          </cell>
          <cell r="BK23931">
            <v>0</v>
          </cell>
          <cell r="BL23931">
            <v>0</v>
          </cell>
        </row>
        <row r="23932">
          <cell r="AP23932">
            <v>0</v>
          </cell>
          <cell r="AT23932" t="str">
            <v>-</v>
          </cell>
          <cell r="AX23932" t="str">
            <v>-</v>
          </cell>
          <cell r="BB23932" t="str">
            <v>-</v>
          </cell>
          <cell r="BE23932">
            <v>0</v>
          </cell>
          <cell r="BF23932">
            <v>0</v>
          </cell>
          <cell r="BG23932">
            <v>0</v>
          </cell>
          <cell r="BJ23932">
            <v>0</v>
          </cell>
          <cell r="BK23932">
            <v>0</v>
          </cell>
          <cell r="BL23932">
            <v>0</v>
          </cell>
        </row>
        <row r="23933">
          <cell r="AP23933">
            <v>0</v>
          </cell>
          <cell r="AT23933" t="str">
            <v>-</v>
          </cell>
          <cell r="AX23933" t="str">
            <v>-</v>
          </cell>
          <cell r="BB23933" t="str">
            <v>-</v>
          </cell>
          <cell r="BE23933">
            <v>0</v>
          </cell>
          <cell r="BF23933">
            <v>0</v>
          </cell>
          <cell r="BG23933">
            <v>0</v>
          </cell>
          <cell r="BJ23933">
            <v>0</v>
          </cell>
          <cell r="BK23933">
            <v>0</v>
          </cell>
          <cell r="BL23933">
            <v>0</v>
          </cell>
        </row>
        <row r="23934">
          <cell r="AP23934">
            <v>0</v>
          </cell>
          <cell r="AT23934" t="str">
            <v>-</v>
          </cell>
          <cell r="AX23934" t="str">
            <v>-</v>
          </cell>
          <cell r="BB23934" t="str">
            <v>-</v>
          </cell>
          <cell r="BE23934">
            <v>0</v>
          </cell>
          <cell r="BF23934">
            <v>0</v>
          </cell>
          <cell r="BG23934">
            <v>0</v>
          </cell>
          <cell r="BJ23934">
            <v>0</v>
          </cell>
          <cell r="BK23934">
            <v>0</v>
          </cell>
          <cell r="BL23934">
            <v>0</v>
          </cell>
        </row>
        <row r="23935">
          <cell r="AP23935">
            <v>0</v>
          </cell>
          <cell r="AT23935" t="str">
            <v>-</v>
          </cell>
          <cell r="AX23935" t="str">
            <v>-</v>
          </cell>
          <cell r="BB23935" t="str">
            <v>-</v>
          </cell>
          <cell r="BE23935">
            <v>0</v>
          </cell>
          <cell r="BF23935">
            <v>0</v>
          </cell>
          <cell r="BG23935">
            <v>0</v>
          </cell>
          <cell r="BJ23935">
            <v>0</v>
          </cell>
          <cell r="BK23935">
            <v>0</v>
          </cell>
          <cell r="BL23935">
            <v>0</v>
          </cell>
        </row>
        <row r="23936">
          <cell r="AP23936">
            <v>0</v>
          </cell>
          <cell r="AT23936" t="str">
            <v>-</v>
          </cell>
          <cell r="AX23936" t="str">
            <v>-</v>
          </cell>
          <cell r="BB23936" t="str">
            <v>-</v>
          </cell>
          <cell r="BE23936">
            <v>0</v>
          </cell>
          <cell r="BF23936">
            <v>0</v>
          </cell>
          <cell r="BG23936">
            <v>0</v>
          </cell>
          <cell r="BJ23936">
            <v>0</v>
          </cell>
          <cell r="BK23936">
            <v>0</v>
          </cell>
          <cell r="BL23936">
            <v>0</v>
          </cell>
        </row>
        <row r="23937">
          <cell r="AP23937">
            <v>0</v>
          </cell>
          <cell r="AT23937" t="str">
            <v>-</v>
          </cell>
          <cell r="AX23937" t="str">
            <v>-</v>
          </cell>
          <cell r="BB23937" t="str">
            <v>-</v>
          </cell>
          <cell r="BE23937">
            <v>0</v>
          </cell>
          <cell r="BF23937">
            <v>0</v>
          </cell>
          <cell r="BG23937">
            <v>0</v>
          </cell>
          <cell r="BJ23937">
            <v>0</v>
          </cell>
          <cell r="BK23937">
            <v>0</v>
          </cell>
          <cell r="BL23937">
            <v>0</v>
          </cell>
        </row>
        <row r="23938">
          <cell r="AP23938">
            <v>0</v>
          </cell>
          <cell r="AT23938" t="str">
            <v>-</v>
          </cell>
          <cell r="AX23938" t="str">
            <v>-</v>
          </cell>
          <cell r="BB23938" t="str">
            <v>-</v>
          </cell>
          <cell r="BE23938">
            <v>0</v>
          </cell>
          <cell r="BF23938">
            <v>0</v>
          </cell>
          <cell r="BG23938">
            <v>0</v>
          </cell>
          <cell r="BJ23938">
            <v>0</v>
          </cell>
          <cell r="BK23938">
            <v>0</v>
          </cell>
          <cell r="BL23938">
            <v>0</v>
          </cell>
        </row>
        <row r="23939">
          <cell r="AP23939">
            <v>0</v>
          </cell>
          <cell r="AT23939" t="str">
            <v>-</v>
          </cell>
          <cell r="AX23939" t="str">
            <v>-</v>
          </cell>
          <cell r="BB23939" t="str">
            <v>-</v>
          </cell>
          <cell r="BE23939">
            <v>0</v>
          </cell>
          <cell r="BF23939">
            <v>0</v>
          </cell>
          <cell r="BG23939">
            <v>0</v>
          </cell>
          <cell r="BJ23939">
            <v>0</v>
          </cell>
          <cell r="BK23939">
            <v>0</v>
          </cell>
          <cell r="BL23939">
            <v>0</v>
          </cell>
        </row>
        <row r="23940">
          <cell r="AP23940">
            <v>0</v>
          </cell>
          <cell r="AT23940" t="str">
            <v>-</v>
          </cell>
          <cell r="AX23940" t="str">
            <v>-</v>
          </cell>
          <cell r="BB23940" t="str">
            <v>-</v>
          </cell>
          <cell r="BE23940">
            <v>0</v>
          </cell>
          <cell r="BF23940">
            <v>0</v>
          </cell>
          <cell r="BG23940">
            <v>0</v>
          </cell>
          <cell r="BJ23940">
            <v>0</v>
          </cell>
          <cell r="BK23940">
            <v>0</v>
          </cell>
          <cell r="BL23940">
            <v>0</v>
          </cell>
        </row>
        <row r="23941">
          <cell r="AP23941">
            <v>0</v>
          </cell>
          <cell r="AT23941" t="str">
            <v>-</v>
          </cell>
          <cell r="AX23941" t="str">
            <v>-</v>
          </cell>
          <cell r="BB23941" t="str">
            <v>-</v>
          </cell>
          <cell r="BE23941">
            <v>0</v>
          </cell>
          <cell r="BF23941">
            <v>0</v>
          </cell>
          <cell r="BG23941">
            <v>0</v>
          </cell>
          <cell r="BJ23941">
            <v>0</v>
          </cell>
          <cell r="BK23941">
            <v>0</v>
          </cell>
          <cell r="BL23941">
            <v>0</v>
          </cell>
        </row>
        <row r="23942">
          <cell r="AP23942">
            <v>0</v>
          </cell>
          <cell r="AT23942" t="str">
            <v>-</v>
          </cell>
          <cell r="AX23942" t="str">
            <v>-</v>
          </cell>
          <cell r="BB23942" t="str">
            <v>-</v>
          </cell>
          <cell r="BE23942">
            <v>0</v>
          </cell>
          <cell r="BF23942">
            <v>0</v>
          </cell>
          <cell r="BG23942">
            <v>0</v>
          </cell>
          <cell r="BJ23942">
            <v>0</v>
          </cell>
          <cell r="BK23942">
            <v>0</v>
          </cell>
          <cell r="BL23942">
            <v>0</v>
          </cell>
        </row>
        <row r="23943">
          <cell r="AP23943">
            <v>0</v>
          </cell>
          <cell r="AT23943" t="str">
            <v>-</v>
          </cell>
          <cell r="AX23943" t="str">
            <v>-</v>
          </cell>
          <cell r="BB23943" t="str">
            <v>-</v>
          </cell>
          <cell r="BE23943">
            <v>0</v>
          </cell>
          <cell r="BF23943">
            <v>0</v>
          </cell>
          <cell r="BG23943">
            <v>0</v>
          </cell>
          <cell r="BJ23943">
            <v>0</v>
          </cell>
          <cell r="BK23943">
            <v>0</v>
          </cell>
          <cell r="BL23943">
            <v>0</v>
          </cell>
        </row>
        <row r="23944">
          <cell r="AP23944">
            <v>0</v>
          </cell>
          <cell r="AT23944" t="str">
            <v>-</v>
          </cell>
          <cell r="AX23944" t="str">
            <v>-</v>
          </cell>
          <cell r="BB23944" t="str">
            <v>-</v>
          </cell>
          <cell r="BE23944">
            <v>0</v>
          </cell>
          <cell r="BF23944">
            <v>0</v>
          </cell>
          <cell r="BG23944">
            <v>0</v>
          </cell>
          <cell r="BJ23944">
            <v>0</v>
          </cell>
          <cell r="BK23944">
            <v>0</v>
          </cell>
          <cell r="BL23944">
            <v>0</v>
          </cell>
        </row>
        <row r="23945">
          <cell r="AP23945">
            <v>0</v>
          </cell>
          <cell r="AT23945" t="str">
            <v>-</v>
          </cell>
          <cell r="AX23945" t="str">
            <v>-</v>
          </cell>
          <cell r="BB23945" t="str">
            <v>-</v>
          </cell>
          <cell r="BE23945">
            <v>0</v>
          </cell>
          <cell r="BF23945">
            <v>0</v>
          </cell>
          <cell r="BG23945">
            <v>0</v>
          </cell>
          <cell r="BJ23945">
            <v>0</v>
          </cell>
          <cell r="BK23945">
            <v>0</v>
          </cell>
          <cell r="BL23945">
            <v>0</v>
          </cell>
        </row>
        <row r="23946">
          <cell r="AP23946">
            <v>0</v>
          </cell>
          <cell r="AT23946" t="str">
            <v>-</v>
          </cell>
          <cell r="AX23946" t="str">
            <v>-</v>
          </cell>
          <cell r="BB23946" t="str">
            <v>-</v>
          </cell>
          <cell r="BE23946">
            <v>0</v>
          </cell>
          <cell r="BF23946">
            <v>0</v>
          </cell>
          <cell r="BG23946">
            <v>0</v>
          </cell>
          <cell r="BJ23946">
            <v>0</v>
          </cell>
          <cell r="BK23946">
            <v>0</v>
          </cell>
          <cell r="BL23946">
            <v>0</v>
          </cell>
        </row>
        <row r="23947">
          <cell r="AP23947">
            <v>0</v>
          </cell>
          <cell r="AT23947" t="str">
            <v>-</v>
          </cell>
          <cell r="AX23947" t="str">
            <v>-</v>
          </cell>
          <cell r="BB23947" t="str">
            <v>-</v>
          </cell>
          <cell r="BE23947">
            <v>0</v>
          </cell>
          <cell r="BF23947">
            <v>0</v>
          </cell>
          <cell r="BG23947">
            <v>0</v>
          </cell>
          <cell r="BJ23947">
            <v>0</v>
          </cell>
          <cell r="BK23947">
            <v>0</v>
          </cell>
          <cell r="BL23947">
            <v>0</v>
          </cell>
        </row>
        <row r="23948">
          <cell r="AP23948">
            <v>0</v>
          </cell>
          <cell r="AT23948" t="str">
            <v>-</v>
          </cell>
          <cell r="AX23948" t="str">
            <v>-</v>
          </cell>
          <cell r="BB23948" t="str">
            <v>-</v>
          </cell>
          <cell r="BE23948">
            <v>0</v>
          </cell>
          <cell r="BF23948">
            <v>0</v>
          </cell>
          <cell r="BG23948">
            <v>0</v>
          </cell>
          <cell r="BJ23948">
            <v>0</v>
          </cell>
          <cell r="BK23948">
            <v>0</v>
          </cell>
          <cell r="BL23948">
            <v>0</v>
          </cell>
        </row>
        <row r="23949">
          <cell r="AP23949">
            <v>0</v>
          </cell>
          <cell r="AT23949" t="str">
            <v>-</v>
          </cell>
          <cell r="AX23949" t="str">
            <v>-</v>
          </cell>
          <cell r="BB23949" t="str">
            <v>-</v>
          </cell>
          <cell r="BE23949">
            <v>0</v>
          </cell>
          <cell r="BF23949">
            <v>0</v>
          </cell>
          <cell r="BG23949">
            <v>0</v>
          </cell>
          <cell r="BJ23949">
            <v>0</v>
          </cell>
          <cell r="BK23949">
            <v>0</v>
          </cell>
          <cell r="BL23949">
            <v>0</v>
          </cell>
        </row>
        <row r="23950">
          <cell r="AP23950">
            <v>0</v>
          </cell>
          <cell r="AT23950" t="str">
            <v>-</v>
          </cell>
          <cell r="AX23950" t="str">
            <v>-</v>
          </cell>
          <cell r="BB23950" t="str">
            <v>-</v>
          </cell>
          <cell r="BE23950">
            <v>0</v>
          </cell>
          <cell r="BF23950">
            <v>0</v>
          </cell>
          <cell r="BG23950">
            <v>0</v>
          </cell>
          <cell r="BJ23950">
            <v>0</v>
          </cell>
          <cell r="BK23950">
            <v>0</v>
          </cell>
          <cell r="BL23950">
            <v>0</v>
          </cell>
        </row>
        <row r="23951">
          <cell r="AP23951">
            <v>0</v>
          </cell>
          <cell r="AT23951" t="str">
            <v>-</v>
          </cell>
          <cell r="AX23951" t="str">
            <v>-</v>
          </cell>
          <cell r="BB23951" t="str">
            <v>-</v>
          </cell>
          <cell r="BE23951">
            <v>0</v>
          </cell>
          <cell r="BF23951">
            <v>0</v>
          </cell>
          <cell r="BG23951">
            <v>0</v>
          </cell>
          <cell r="BJ23951">
            <v>0</v>
          </cell>
          <cell r="BK23951">
            <v>0</v>
          </cell>
          <cell r="BL23951">
            <v>0</v>
          </cell>
        </row>
        <row r="23952">
          <cell r="AP23952">
            <v>0</v>
          </cell>
          <cell r="AT23952" t="str">
            <v>-</v>
          </cell>
          <cell r="AX23952" t="str">
            <v>-</v>
          </cell>
          <cell r="BB23952" t="str">
            <v>-</v>
          </cell>
          <cell r="BE23952">
            <v>0</v>
          </cell>
          <cell r="BF23952">
            <v>0</v>
          </cell>
          <cell r="BG23952">
            <v>0</v>
          </cell>
          <cell r="BJ23952">
            <v>0</v>
          </cell>
          <cell r="BK23952">
            <v>0</v>
          </cell>
          <cell r="BL23952">
            <v>0</v>
          </cell>
        </row>
        <row r="23953">
          <cell r="AP23953">
            <v>0</v>
          </cell>
          <cell r="AT23953" t="str">
            <v>-</v>
          </cell>
          <cell r="AX23953" t="str">
            <v>-</v>
          </cell>
          <cell r="BB23953" t="str">
            <v>-</v>
          </cell>
          <cell r="BE23953">
            <v>0</v>
          </cell>
          <cell r="BF23953">
            <v>0</v>
          </cell>
          <cell r="BG23953">
            <v>0</v>
          </cell>
          <cell r="BJ23953">
            <v>0</v>
          </cell>
          <cell r="BK23953">
            <v>0</v>
          </cell>
          <cell r="BL23953">
            <v>0</v>
          </cell>
        </row>
        <row r="23954">
          <cell r="AP23954">
            <v>0</v>
          </cell>
          <cell r="AT23954" t="str">
            <v>-</v>
          </cell>
          <cell r="AX23954" t="str">
            <v>-</v>
          </cell>
          <cell r="BB23954" t="str">
            <v>-</v>
          </cell>
          <cell r="BE23954">
            <v>0</v>
          </cell>
          <cell r="BF23954">
            <v>0</v>
          </cell>
          <cell r="BG23954">
            <v>0</v>
          </cell>
          <cell r="BJ23954">
            <v>0</v>
          </cell>
          <cell r="BK23954">
            <v>0</v>
          </cell>
          <cell r="BL23954">
            <v>0</v>
          </cell>
        </row>
        <row r="23955">
          <cell r="AP23955">
            <v>0</v>
          </cell>
          <cell r="AT23955" t="str">
            <v>-</v>
          </cell>
          <cell r="AX23955" t="str">
            <v>-</v>
          </cell>
          <cell r="BB23955" t="str">
            <v>-</v>
          </cell>
          <cell r="BE23955">
            <v>0</v>
          </cell>
          <cell r="BF23955">
            <v>0</v>
          </cell>
          <cell r="BG23955">
            <v>0</v>
          </cell>
          <cell r="BJ23955">
            <v>0</v>
          </cell>
          <cell r="BK23955">
            <v>0</v>
          </cell>
          <cell r="BL23955">
            <v>0</v>
          </cell>
        </row>
        <row r="23956">
          <cell r="AP23956">
            <v>0</v>
          </cell>
          <cell r="AT23956" t="str">
            <v>-</v>
          </cell>
          <cell r="AX23956" t="str">
            <v>-</v>
          </cell>
          <cell r="BB23956" t="str">
            <v>-</v>
          </cell>
          <cell r="BE23956">
            <v>0</v>
          </cell>
          <cell r="BF23956">
            <v>0</v>
          </cell>
          <cell r="BG23956">
            <v>0</v>
          </cell>
          <cell r="BJ23956">
            <v>0</v>
          </cell>
          <cell r="BK23956">
            <v>0</v>
          </cell>
          <cell r="BL23956">
            <v>0</v>
          </cell>
        </row>
        <row r="23957">
          <cell r="AP23957">
            <v>0</v>
          </cell>
          <cell r="AT23957" t="str">
            <v>-</v>
          </cell>
          <cell r="AX23957" t="str">
            <v>-</v>
          </cell>
          <cell r="BB23957" t="str">
            <v>-</v>
          </cell>
          <cell r="BE23957">
            <v>0</v>
          </cell>
          <cell r="BF23957">
            <v>0</v>
          </cell>
          <cell r="BG23957">
            <v>0</v>
          </cell>
          <cell r="BJ23957">
            <v>0</v>
          </cell>
          <cell r="BK23957">
            <v>0</v>
          </cell>
          <cell r="BL23957">
            <v>0</v>
          </cell>
        </row>
        <row r="23958">
          <cell r="AP23958">
            <v>0</v>
          </cell>
          <cell r="AT23958" t="str">
            <v>-</v>
          </cell>
          <cell r="AX23958" t="str">
            <v>-</v>
          </cell>
          <cell r="BB23958" t="str">
            <v>-</v>
          </cell>
          <cell r="BE23958">
            <v>0</v>
          </cell>
          <cell r="BF23958">
            <v>0</v>
          </cell>
          <cell r="BG23958">
            <v>0</v>
          </cell>
          <cell r="BJ23958">
            <v>0</v>
          </cell>
          <cell r="BK23958">
            <v>0</v>
          </cell>
          <cell r="BL23958">
            <v>0</v>
          </cell>
        </row>
        <row r="23959">
          <cell r="AP23959">
            <v>0</v>
          </cell>
          <cell r="AT23959" t="str">
            <v>-</v>
          </cell>
          <cell r="AX23959" t="str">
            <v>-</v>
          </cell>
          <cell r="BB23959" t="str">
            <v>-</v>
          </cell>
          <cell r="BE23959">
            <v>0</v>
          </cell>
          <cell r="BF23959">
            <v>0</v>
          </cell>
          <cell r="BG23959">
            <v>0</v>
          </cell>
          <cell r="BJ23959">
            <v>0</v>
          </cell>
          <cell r="BK23959">
            <v>0</v>
          </cell>
          <cell r="BL23959">
            <v>0</v>
          </cell>
        </row>
        <row r="23960">
          <cell r="AP23960">
            <v>0</v>
          </cell>
          <cell r="AT23960" t="str">
            <v>-</v>
          </cell>
          <cell r="AX23960" t="str">
            <v>-</v>
          </cell>
          <cell r="BB23960" t="str">
            <v>-</v>
          </cell>
          <cell r="BE23960">
            <v>0</v>
          </cell>
          <cell r="BF23960">
            <v>0</v>
          </cell>
          <cell r="BG23960">
            <v>0</v>
          </cell>
          <cell r="BJ23960">
            <v>0</v>
          </cell>
          <cell r="BK23960">
            <v>0</v>
          </cell>
          <cell r="BL23960">
            <v>0</v>
          </cell>
        </row>
        <row r="23961">
          <cell r="AP23961">
            <v>0</v>
          </cell>
          <cell r="AT23961" t="str">
            <v>-</v>
          </cell>
          <cell r="AX23961" t="str">
            <v>-</v>
          </cell>
          <cell r="BB23961" t="str">
            <v>-</v>
          </cell>
          <cell r="BE23961">
            <v>0</v>
          </cell>
          <cell r="BF23961">
            <v>0</v>
          </cell>
          <cell r="BG23961">
            <v>0</v>
          </cell>
          <cell r="BJ23961">
            <v>0</v>
          </cell>
          <cell r="BK23961">
            <v>0</v>
          </cell>
          <cell r="BL23961">
            <v>0</v>
          </cell>
        </row>
        <row r="23962">
          <cell r="AP23962">
            <v>0</v>
          </cell>
          <cell r="AT23962" t="str">
            <v>-</v>
          </cell>
          <cell r="AX23962" t="str">
            <v>-</v>
          </cell>
          <cell r="BB23962" t="str">
            <v>-</v>
          </cell>
          <cell r="BE23962">
            <v>0</v>
          </cell>
          <cell r="BF23962">
            <v>0</v>
          </cell>
          <cell r="BG23962">
            <v>0</v>
          </cell>
          <cell r="BJ23962">
            <v>0</v>
          </cell>
          <cell r="BK23962">
            <v>0</v>
          </cell>
          <cell r="BL23962">
            <v>0</v>
          </cell>
        </row>
        <row r="23963">
          <cell r="AP23963">
            <v>0</v>
          </cell>
          <cell r="AT23963" t="str">
            <v>-</v>
          </cell>
          <cell r="AX23963" t="str">
            <v>-</v>
          </cell>
          <cell r="BB23963" t="str">
            <v>-</v>
          </cell>
          <cell r="BE23963">
            <v>0</v>
          </cell>
          <cell r="BF23963">
            <v>0</v>
          </cell>
          <cell r="BG23963">
            <v>0</v>
          </cell>
          <cell r="BJ23963">
            <v>0</v>
          </cell>
          <cell r="BK23963">
            <v>0</v>
          </cell>
          <cell r="BL23963">
            <v>0</v>
          </cell>
        </row>
        <row r="23964">
          <cell r="AP23964">
            <v>0</v>
          </cell>
          <cell r="AT23964" t="str">
            <v>-</v>
          </cell>
          <cell r="AX23964" t="str">
            <v>-</v>
          </cell>
          <cell r="BB23964" t="str">
            <v>-</v>
          </cell>
          <cell r="BE23964">
            <v>0</v>
          </cell>
          <cell r="BF23964">
            <v>0</v>
          </cell>
          <cell r="BG23964">
            <v>0</v>
          </cell>
          <cell r="BJ23964">
            <v>0</v>
          </cell>
          <cell r="BK23964">
            <v>0</v>
          </cell>
          <cell r="BL23964">
            <v>0</v>
          </cell>
        </row>
        <row r="23965">
          <cell r="AP23965">
            <v>0</v>
          </cell>
          <cell r="AT23965" t="str">
            <v>-</v>
          </cell>
          <cell r="AX23965" t="str">
            <v>-</v>
          </cell>
          <cell r="BB23965" t="str">
            <v>-</v>
          </cell>
          <cell r="BE23965">
            <v>0</v>
          </cell>
          <cell r="BF23965">
            <v>0</v>
          </cell>
          <cell r="BG23965">
            <v>0</v>
          </cell>
          <cell r="BJ23965">
            <v>0</v>
          </cell>
          <cell r="BK23965">
            <v>0</v>
          </cell>
          <cell r="BL23965">
            <v>0</v>
          </cell>
        </row>
        <row r="23966">
          <cell r="AP23966">
            <v>0</v>
          </cell>
          <cell r="AT23966" t="str">
            <v>-</v>
          </cell>
          <cell r="AX23966" t="str">
            <v>-</v>
          </cell>
          <cell r="BB23966" t="str">
            <v>-</v>
          </cell>
          <cell r="BE23966">
            <v>0</v>
          </cell>
          <cell r="BF23966">
            <v>0</v>
          </cell>
          <cell r="BG23966">
            <v>0</v>
          </cell>
          <cell r="BJ23966">
            <v>0</v>
          </cell>
          <cell r="BK23966">
            <v>0</v>
          </cell>
          <cell r="BL23966">
            <v>0</v>
          </cell>
        </row>
        <row r="23967">
          <cell r="AP23967">
            <v>0</v>
          </cell>
          <cell r="AT23967" t="str">
            <v>-</v>
          </cell>
          <cell r="AX23967" t="str">
            <v>-</v>
          </cell>
          <cell r="BB23967" t="str">
            <v>-</v>
          </cell>
          <cell r="BE23967">
            <v>0</v>
          </cell>
          <cell r="BF23967">
            <v>0</v>
          </cell>
          <cell r="BG23967">
            <v>0</v>
          </cell>
          <cell r="BJ23967">
            <v>0</v>
          </cell>
          <cell r="BK23967">
            <v>0</v>
          </cell>
          <cell r="BL23967">
            <v>0</v>
          </cell>
        </row>
        <row r="23968">
          <cell r="AP23968">
            <v>0</v>
          </cell>
          <cell r="AT23968" t="str">
            <v>-</v>
          </cell>
          <cell r="AX23968" t="str">
            <v>-</v>
          </cell>
          <cell r="BB23968" t="str">
            <v>-</v>
          </cell>
          <cell r="BE23968">
            <v>0</v>
          </cell>
          <cell r="BF23968">
            <v>0</v>
          </cell>
          <cell r="BG23968">
            <v>0</v>
          </cell>
          <cell r="BJ23968">
            <v>0</v>
          </cell>
          <cell r="BK23968">
            <v>0</v>
          </cell>
          <cell r="BL23968">
            <v>0</v>
          </cell>
        </row>
        <row r="23969">
          <cell r="AP23969">
            <v>0</v>
          </cell>
          <cell r="AT23969" t="str">
            <v>-</v>
          </cell>
          <cell r="AX23969" t="str">
            <v>-</v>
          </cell>
          <cell r="BB23969" t="str">
            <v>-</v>
          </cell>
          <cell r="BE23969">
            <v>0</v>
          </cell>
          <cell r="BF23969">
            <v>0</v>
          </cell>
          <cell r="BG23969">
            <v>0</v>
          </cell>
          <cell r="BJ23969">
            <v>0</v>
          </cell>
          <cell r="BK23969">
            <v>0</v>
          </cell>
          <cell r="BL23969">
            <v>0</v>
          </cell>
        </row>
        <row r="23970">
          <cell r="AP23970">
            <v>0</v>
          </cell>
          <cell r="AT23970" t="str">
            <v>-</v>
          </cell>
          <cell r="AX23970" t="str">
            <v>-</v>
          </cell>
          <cell r="BB23970" t="str">
            <v>-</v>
          </cell>
          <cell r="BE23970">
            <v>0</v>
          </cell>
          <cell r="BF23970">
            <v>0</v>
          </cell>
          <cell r="BG23970">
            <v>0</v>
          </cell>
          <cell r="BJ23970">
            <v>0</v>
          </cell>
          <cell r="BK23970">
            <v>0</v>
          </cell>
          <cell r="BL23970">
            <v>0</v>
          </cell>
        </row>
        <row r="23971">
          <cell r="AP23971">
            <v>0</v>
          </cell>
          <cell r="AT23971" t="str">
            <v>-</v>
          </cell>
          <cell r="AX23971" t="str">
            <v>-</v>
          </cell>
          <cell r="BB23971" t="str">
            <v>-</v>
          </cell>
          <cell r="BE23971">
            <v>0</v>
          </cell>
          <cell r="BF23971">
            <v>0</v>
          </cell>
          <cell r="BG23971">
            <v>0</v>
          </cell>
          <cell r="BJ23971">
            <v>0</v>
          </cell>
          <cell r="BK23971">
            <v>0</v>
          </cell>
          <cell r="BL23971">
            <v>0</v>
          </cell>
        </row>
        <row r="23972">
          <cell r="AP23972">
            <v>0</v>
          </cell>
          <cell r="AT23972" t="str">
            <v>-</v>
          </cell>
          <cell r="AX23972" t="str">
            <v>-</v>
          </cell>
          <cell r="BB23972" t="str">
            <v>-</v>
          </cell>
          <cell r="BE23972">
            <v>0</v>
          </cell>
          <cell r="BF23972">
            <v>0</v>
          </cell>
          <cell r="BG23972">
            <v>0</v>
          </cell>
          <cell r="BJ23972">
            <v>0</v>
          </cell>
          <cell r="BK23972">
            <v>0</v>
          </cell>
          <cell r="BL23972">
            <v>0</v>
          </cell>
        </row>
        <row r="23973">
          <cell r="AP23973">
            <v>0</v>
          </cell>
          <cell r="AT23973" t="str">
            <v>-</v>
          </cell>
          <cell r="AX23973" t="str">
            <v>-</v>
          </cell>
          <cell r="BB23973" t="str">
            <v>-</v>
          </cell>
          <cell r="BE23973">
            <v>0</v>
          </cell>
          <cell r="BF23973">
            <v>0</v>
          </cell>
          <cell r="BG23973">
            <v>0</v>
          </cell>
          <cell r="BJ23973">
            <v>0</v>
          </cell>
          <cell r="BK23973">
            <v>0</v>
          </cell>
          <cell r="BL23973">
            <v>0</v>
          </cell>
        </row>
        <row r="23974">
          <cell r="AP23974">
            <v>0</v>
          </cell>
          <cell r="AT23974" t="str">
            <v>-</v>
          </cell>
          <cell r="AX23974" t="str">
            <v>-</v>
          </cell>
          <cell r="BB23974" t="str">
            <v>-</v>
          </cell>
          <cell r="BE23974">
            <v>0</v>
          </cell>
          <cell r="BF23974">
            <v>0</v>
          </cell>
          <cell r="BG23974">
            <v>0</v>
          </cell>
          <cell r="BJ23974">
            <v>0</v>
          </cell>
          <cell r="BK23974">
            <v>0</v>
          </cell>
          <cell r="BL23974">
            <v>0</v>
          </cell>
        </row>
        <row r="23975">
          <cell r="AP23975">
            <v>0</v>
          </cell>
          <cell r="AT23975" t="str">
            <v>-</v>
          </cell>
          <cell r="AX23975" t="str">
            <v>-</v>
          </cell>
          <cell r="BB23975" t="str">
            <v>-</v>
          </cell>
          <cell r="BE23975">
            <v>0</v>
          </cell>
          <cell r="BF23975">
            <v>0</v>
          </cell>
          <cell r="BG23975">
            <v>0</v>
          </cell>
          <cell r="BJ23975">
            <v>0</v>
          </cell>
          <cell r="BK23975">
            <v>0</v>
          </cell>
          <cell r="BL23975">
            <v>0</v>
          </cell>
        </row>
        <row r="23976">
          <cell r="AP23976">
            <v>0</v>
          </cell>
          <cell r="AT23976" t="str">
            <v>-</v>
          </cell>
          <cell r="AX23976" t="str">
            <v>-</v>
          </cell>
          <cell r="BB23976" t="str">
            <v>-</v>
          </cell>
          <cell r="BE23976">
            <v>0</v>
          </cell>
          <cell r="BF23976">
            <v>0</v>
          </cell>
          <cell r="BG23976">
            <v>0</v>
          </cell>
          <cell r="BJ23976">
            <v>0</v>
          </cell>
          <cell r="BK23976">
            <v>0</v>
          </cell>
          <cell r="BL23976">
            <v>0</v>
          </cell>
        </row>
        <row r="23977">
          <cell r="AP23977">
            <v>0</v>
          </cell>
          <cell r="AT23977" t="str">
            <v>-</v>
          </cell>
          <cell r="AX23977" t="str">
            <v>-</v>
          </cell>
          <cell r="BB23977" t="str">
            <v>-</v>
          </cell>
          <cell r="BE23977">
            <v>0</v>
          </cell>
          <cell r="BF23977">
            <v>0</v>
          </cell>
          <cell r="BG23977">
            <v>0</v>
          </cell>
          <cell r="BJ23977">
            <v>0</v>
          </cell>
          <cell r="BK23977">
            <v>0</v>
          </cell>
          <cell r="BL23977">
            <v>0</v>
          </cell>
        </row>
        <row r="23978">
          <cell r="AP23978">
            <v>0</v>
          </cell>
          <cell r="AT23978" t="str">
            <v>-</v>
          </cell>
          <cell r="AX23978" t="str">
            <v>-</v>
          </cell>
          <cell r="BB23978" t="str">
            <v>-</v>
          </cell>
          <cell r="BE23978">
            <v>0</v>
          </cell>
          <cell r="BF23978">
            <v>0</v>
          </cell>
          <cell r="BG23978">
            <v>0</v>
          </cell>
          <cell r="BJ23978">
            <v>0</v>
          </cell>
          <cell r="BK23978">
            <v>0</v>
          </cell>
          <cell r="BL23978">
            <v>0</v>
          </cell>
        </row>
        <row r="23979">
          <cell r="AP23979">
            <v>0</v>
          </cell>
          <cell r="AT23979" t="str">
            <v>-</v>
          </cell>
          <cell r="AX23979" t="str">
            <v>-</v>
          </cell>
          <cell r="BB23979" t="str">
            <v>-</v>
          </cell>
          <cell r="BE23979">
            <v>0</v>
          </cell>
          <cell r="BF23979">
            <v>0</v>
          </cell>
          <cell r="BG23979">
            <v>0</v>
          </cell>
          <cell r="BJ23979">
            <v>0</v>
          </cell>
          <cell r="BK23979">
            <v>0</v>
          </cell>
          <cell r="BL23979">
            <v>0</v>
          </cell>
        </row>
        <row r="23980">
          <cell r="AP23980">
            <v>0</v>
          </cell>
          <cell r="AT23980" t="str">
            <v>-</v>
          </cell>
          <cell r="AX23980" t="str">
            <v>-</v>
          </cell>
          <cell r="BB23980" t="str">
            <v>-</v>
          </cell>
          <cell r="BE23980">
            <v>0</v>
          </cell>
          <cell r="BF23980">
            <v>0</v>
          </cell>
          <cell r="BG23980">
            <v>0</v>
          </cell>
          <cell r="BJ23980">
            <v>0</v>
          </cell>
          <cell r="BK23980">
            <v>0</v>
          </cell>
          <cell r="BL23980">
            <v>0</v>
          </cell>
        </row>
        <row r="23981">
          <cell r="AP23981">
            <v>0</v>
          </cell>
          <cell r="AT23981" t="str">
            <v>-</v>
          </cell>
          <cell r="AX23981" t="str">
            <v>-</v>
          </cell>
          <cell r="BB23981" t="str">
            <v>-</v>
          </cell>
          <cell r="BE23981">
            <v>0</v>
          </cell>
          <cell r="BF23981">
            <v>0</v>
          </cell>
          <cell r="BG23981">
            <v>0</v>
          </cell>
          <cell r="BJ23981">
            <v>0</v>
          </cell>
          <cell r="BK23981">
            <v>0</v>
          </cell>
          <cell r="BL23981">
            <v>0</v>
          </cell>
        </row>
        <row r="23982">
          <cell r="AP23982">
            <v>0</v>
          </cell>
          <cell r="AT23982" t="str">
            <v>-</v>
          </cell>
          <cell r="AX23982" t="str">
            <v>-</v>
          </cell>
          <cell r="BB23982" t="str">
            <v>-</v>
          </cell>
          <cell r="BE23982">
            <v>0</v>
          </cell>
          <cell r="BF23982">
            <v>0</v>
          </cell>
          <cell r="BG23982">
            <v>0</v>
          </cell>
          <cell r="BJ23982">
            <v>0</v>
          </cell>
          <cell r="BK23982">
            <v>0</v>
          </cell>
          <cell r="BL23982">
            <v>0</v>
          </cell>
        </row>
        <row r="23983">
          <cell r="AP23983">
            <v>0</v>
          </cell>
          <cell r="AT23983" t="str">
            <v>-</v>
          </cell>
          <cell r="AX23983" t="str">
            <v>-</v>
          </cell>
          <cell r="BB23983" t="str">
            <v>-</v>
          </cell>
          <cell r="BE23983">
            <v>0</v>
          </cell>
          <cell r="BF23983">
            <v>0</v>
          </cell>
          <cell r="BG23983">
            <v>0</v>
          </cell>
          <cell r="BJ23983">
            <v>0</v>
          </cell>
          <cell r="BK23983">
            <v>0</v>
          </cell>
          <cell r="BL23983">
            <v>0</v>
          </cell>
        </row>
        <row r="23984">
          <cell r="AP23984">
            <v>0</v>
          </cell>
          <cell r="AT23984" t="str">
            <v>-</v>
          </cell>
          <cell r="AX23984" t="str">
            <v>-</v>
          </cell>
          <cell r="BB23984" t="str">
            <v>-</v>
          </cell>
          <cell r="BE23984">
            <v>0</v>
          </cell>
          <cell r="BF23984">
            <v>0</v>
          </cell>
          <cell r="BG23984">
            <v>0</v>
          </cell>
          <cell r="BJ23984">
            <v>0</v>
          </cell>
          <cell r="BK23984">
            <v>0</v>
          </cell>
          <cell r="BL23984">
            <v>0</v>
          </cell>
        </row>
        <row r="23985">
          <cell r="AP23985">
            <v>0</v>
          </cell>
          <cell r="AT23985" t="str">
            <v>-</v>
          </cell>
          <cell r="AX23985" t="str">
            <v>-</v>
          </cell>
          <cell r="BB23985" t="str">
            <v>-</v>
          </cell>
          <cell r="BE23985">
            <v>0</v>
          </cell>
          <cell r="BF23985">
            <v>0</v>
          </cell>
          <cell r="BG23985">
            <v>0</v>
          </cell>
          <cell r="BJ23985">
            <v>0</v>
          </cell>
          <cell r="BK23985">
            <v>0</v>
          </cell>
          <cell r="BL23985">
            <v>0</v>
          </cell>
        </row>
        <row r="23986">
          <cell r="AP23986">
            <v>0</v>
          </cell>
          <cell r="AT23986" t="str">
            <v>-</v>
          </cell>
          <cell r="AX23986" t="str">
            <v>-</v>
          </cell>
          <cell r="BB23986" t="str">
            <v>-</v>
          </cell>
          <cell r="BE23986">
            <v>0</v>
          </cell>
          <cell r="BF23986">
            <v>0</v>
          </cell>
          <cell r="BG23986">
            <v>0</v>
          </cell>
          <cell r="BJ23986">
            <v>0</v>
          </cell>
          <cell r="BK23986">
            <v>0</v>
          </cell>
          <cell r="BL23986">
            <v>0</v>
          </cell>
        </row>
        <row r="23987">
          <cell r="AP23987">
            <v>0</v>
          </cell>
          <cell r="AT23987" t="str">
            <v>-</v>
          </cell>
          <cell r="AX23987" t="str">
            <v>-</v>
          </cell>
          <cell r="BB23987" t="str">
            <v>-</v>
          </cell>
          <cell r="BE23987">
            <v>0</v>
          </cell>
          <cell r="BF23987">
            <v>0</v>
          </cell>
          <cell r="BG23987">
            <v>0</v>
          </cell>
          <cell r="BJ23987">
            <v>0</v>
          </cell>
          <cell r="BK23987">
            <v>0</v>
          </cell>
          <cell r="BL23987">
            <v>0</v>
          </cell>
        </row>
        <row r="23988">
          <cell r="AP23988">
            <v>0</v>
          </cell>
          <cell r="AT23988" t="str">
            <v>-</v>
          </cell>
          <cell r="AX23988" t="str">
            <v>-</v>
          </cell>
          <cell r="BB23988" t="str">
            <v>-</v>
          </cell>
          <cell r="BE23988">
            <v>0</v>
          </cell>
          <cell r="BF23988">
            <v>0</v>
          </cell>
          <cell r="BG23988">
            <v>0</v>
          </cell>
          <cell r="BJ23988">
            <v>0</v>
          </cell>
          <cell r="BK23988">
            <v>0</v>
          </cell>
          <cell r="BL23988">
            <v>0</v>
          </cell>
        </row>
        <row r="23989">
          <cell r="AP23989">
            <v>0</v>
          </cell>
          <cell r="AT23989" t="str">
            <v>-</v>
          </cell>
          <cell r="AX23989" t="str">
            <v>-</v>
          </cell>
          <cell r="BB23989" t="str">
            <v>-</v>
          </cell>
          <cell r="BE23989">
            <v>0</v>
          </cell>
          <cell r="BF23989">
            <v>0</v>
          </cell>
          <cell r="BG23989">
            <v>0</v>
          </cell>
          <cell r="BJ23989">
            <v>0</v>
          </cell>
          <cell r="BK23989">
            <v>0</v>
          </cell>
          <cell r="BL23989">
            <v>0</v>
          </cell>
        </row>
        <row r="23990">
          <cell r="AP23990">
            <v>0</v>
          </cell>
          <cell r="AT23990" t="str">
            <v>-</v>
          </cell>
          <cell r="AX23990" t="str">
            <v>-</v>
          </cell>
          <cell r="BB23990" t="str">
            <v>-</v>
          </cell>
          <cell r="BE23990">
            <v>0</v>
          </cell>
          <cell r="BF23990">
            <v>0</v>
          </cell>
          <cell r="BG23990">
            <v>0</v>
          </cell>
          <cell r="BJ23990">
            <v>0</v>
          </cell>
          <cell r="BK23990">
            <v>0</v>
          </cell>
          <cell r="BL23990">
            <v>0</v>
          </cell>
        </row>
        <row r="23991">
          <cell r="AP23991">
            <v>0</v>
          </cell>
          <cell r="AT23991" t="str">
            <v>-</v>
          </cell>
          <cell r="AX23991" t="str">
            <v>-</v>
          </cell>
          <cell r="BB23991" t="str">
            <v>-</v>
          </cell>
          <cell r="BE23991">
            <v>0</v>
          </cell>
          <cell r="BF23991">
            <v>0</v>
          </cell>
          <cell r="BG23991">
            <v>0</v>
          </cell>
          <cell r="BJ23991">
            <v>0</v>
          </cell>
          <cell r="BK23991">
            <v>0</v>
          </cell>
          <cell r="BL23991">
            <v>0</v>
          </cell>
        </row>
        <row r="23992">
          <cell r="AP23992">
            <v>0</v>
          </cell>
          <cell r="AT23992" t="str">
            <v>-</v>
          </cell>
          <cell r="AX23992" t="str">
            <v>-</v>
          </cell>
          <cell r="BB23992" t="str">
            <v>-</v>
          </cell>
          <cell r="BE23992">
            <v>0</v>
          </cell>
          <cell r="BF23992">
            <v>0</v>
          </cell>
          <cell r="BG23992">
            <v>0</v>
          </cell>
          <cell r="BJ23992">
            <v>0</v>
          </cell>
          <cell r="BK23992">
            <v>0</v>
          </cell>
          <cell r="BL23992">
            <v>0</v>
          </cell>
        </row>
        <row r="23993">
          <cell r="AP23993">
            <v>0</v>
          </cell>
          <cell r="AT23993" t="str">
            <v>-</v>
          </cell>
          <cell r="AX23993" t="str">
            <v>-</v>
          </cell>
          <cell r="BB23993" t="str">
            <v>-</v>
          </cell>
          <cell r="BE23993">
            <v>0</v>
          </cell>
          <cell r="BF23993">
            <v>0</v>
          </cell>
          <cell r="BG23993">
            <v>0</v>
          </cell>
          <cell r="BJ23993">
            <v>0</v>
          </cell>
          <cell r="BK23993">
            <v>0</v>
          </cell>
          <cell r="BL23993">
            <v>0</v>
          </cell>
        </row>
        <row r="23994">
          <cell r="AP23994">
            <v>0</v>
          </cell>
          <cell r="AT23994" t="str">
            <v>-</v>
          </cell>
          <cell r="AX23994" t="str">
            <v>-</v>
          </cell>
          <cell r="BB23994" t="str">
            <v>-</v>
          </cell>
          <cell r="BE23994">
            <v>0</v>
          </cell>
          <cell r="BF23994">
            <v>0</v>
          </cell>
          <cell r="BG23994">
            <v>0</v>
          </cell>
          <cell r="BJ23994">
            <v>0</v>
          </cell>
          <cell r="BK23994">
            <v>0</v>
          </cell>
          <cell r="BL23994">
            <v>0</v>
          </cell>
        </row>
        <row r="23995">
          <cell r="AP23995">
            <v>0</v>
          </cell>
          <cell r="AT23995" t="str">
            <v>-</v>
          </cell>
          <cell r="AX23995" t="str">
            <v>-</v>
          </cell>
          <cell r="BB23995" t="str">
            <v>-</v>
          </cell>
          <cell r="BE23995">
            <v>0</v>
          </cell>
          <cell r="BF23995">
            <v>0</v>
          </cell>
          <cell r="BG23995">
            <v>0</v>
          </cell>
          <cell r="BJ23995">
            <v>0</v>
          </cell>
          <cell r="BK23995">
            <v>0</v>
          </cell>
          <cell r="BL23995">
            <v>0</v>
          </cell>
        </row>
        <row r="23996">
          <cell r="AP23996">
            <v>0</v>
          </cell>
          <cell r="AT23996" t="str">
            <v>-</v>
          </cell>
          <cell r="AX23996" t="str">
            <v>-</v>
          </cell>
          <cell r="BB23996" t="str">
            <v>-</v>
          </cell>
          <cell r="BE23996">
            <v>0</v>
          </cell>
          <cell r="BF23996">
            <v>0</v>
          </cell>
          <cell r="BG23996">
            <v>0</v>
          </cell>
          <cell r="BJ23996">
            <v>0</v>
          </cell>
          <cell r="BK23996">
            <v>0</v>
          </cell>
          <cell r="BL23996">
            <v>0</v>
          </cell>
        </row>
        <row r="23997">
          <cell r="AP23997">
            <v>0</v>
          </cell>
          <cell r="AT23997" t="str">
            <v>-</v>
          </cell>
          <cell r="AX23997" t="str">
            <v>-</v>
          </cell>
          <cell r="BB23997" t="str">
            <v>-</v>
          </cell>
          <cell r="BE23997">
            <v>0</v>
          </cell>
          <cell r="BF23997">
            <v>0</v>
          </cell>
          <cell r="BG23997">
            <v>0</v>
          </cell>
          <cell r="BJ23997">
            <v>0</v>
          </cell>
          <cell r="BK23997">
            <v>0</v>
          </cell>
          <cell r="BL23997">
            <v>0</v>
          </cell>
        </row>
        <row r="23998">
          <cell r="AP23998">
            <v>0</v>
          </cell>
          <cell r="AT23998" t="str">
            <v>-</v>
          </cell>
          <cell r="AX23998" t="str">
            <v>-</v>
          </cell>
          <cell r="BB23998" t="str">
            <v>-</v>
          </cell>
          <cell r="BE23998">
            <v>0</v>
          </cell>
          <cell r="BF23998">
            <v>0</v>
          </cell>
          <cell r="BG23998">
            <v>0</v>
          </cell>
          <cell r="BJ23998">
            <v>0</v>
          </cell>
          <cell r="BK23998">
            <v>0</v>
          </cell>
          <cell r="BL23998">
            <v>0</v>
          </cell>
        </row>
        <row r="23999">
          <cell r="AP23999">
            <v>0</v>
          </cell>
          <cell r="AT23999" t="str">
            <v>-</v>
          </cell>
          <cell r="AX23999" t="str">
            <v>-</v>
          </cell>
          <cell r="BB23999" t="str">
            <v>-</v>
          </cell>
          <cell r="BE23999">
            <v>0</v>
          </cell>
          <cell r="BF23999">
            <v>0</v>
          </cell>
          <cell r="BG23999">
            <v>0</v>
          </cell>
          <cell r="BJ23999">
            <v>0</v>
          </cell>
          <cell r="BK23999">
            <v>0</v>
          </cell>
          <cell r="BL23999">
            <v>0</v>
          </cell>
        </row>
        <row r="24000">
          <cell r="AP24000">
            <v>0</v>
          </cell>
          <cell r="AT24000" t="str">
            <v>-</v>
          </cell>
          <cell r="AX24000" t="str">
            <v>-</v>
          </cell>
          <cell r="BB24000" t="str">
            <v>-</v>
          </cell>
          <cell r="BE24000">
            <v>0</v>
          </cell>
          <cell r="BF24000">
            <v>0</v>
          </cell>
          <cell r="BG24000">
            <v>0</v>
          </cell>
          <cell r="BJ24000">
            <v>0</v>
          </cell>
          <cell r="BK24000">
            <v>0</v>
          </cell>
          <cell r="BL24000">
            <v>0</v>
          </cell>
        </row>
        <row r="24001">
          <cell r="AP24001">
            <v>0</v>
          </cell>
          <cell r="AT24001" t="str">
            <v>-</v>
          </cell>
          <cell r="AX24001" t="str">
            <v>-</v>
          </cell>
          <cell r="BB24001" t="str">
            <v>-</v>
          </cell>
          <cell r="BE24001">
            <v>0</v>
          </cell>
          <cell r="BF24001">
            <v>0</v>
          </cell>
          <cell r="BG24001">
            <v>0</v>
          </cell>
          <cell r="BJ24001">
            <v>0</v>
          </cell>
          <cell r="BK24001">
            <v>0</v>
          </cell>
          <cell r="BL24001">
            <v>0</v>
          </cell>
        </row>
        <row r="24002">
          <cell r="AP24002">
            <v>0</v>
          </cell>
          <cell r="AT24002" t="str">
            <v>-</v>
          </cell>
          <cell r="AX24002" t="str">
            <v>-</v>
          </cell>
          <cell r="BB24002" t="str">
            <v>-</v>
          </cell>
          <cell r="BE24002">
            <v>0</v>
          </cell>
          <cell r="BF24002">
            <v>0</v>
          </cell>
          <cell r="BG24002">
            <v>0</v>
          </cell>
          <cell r="BJ24002">
            <v>0</v>
          </cell>
          <cell r="BK24002">
            <v>0</v>
          </cell>
          <cell r="BL24002">
            <v>0</v>
          </cell>
        </row>
        <row r="24003">
          <cell r="AP24003">
            <v>0</v>
          </cell>
          <cell r="AT24003" t="str">
            <v>-</v>
          </cell>
          <cell r="AX24003" t="str">
            <v>-</v>
          </cell>
          <cell r="BB24003" t="str">
            <v>-</v>
          </cell>
          <cell r="BE24003">
            <v>0</v>
          </cell>
          <cell r="BF24003">
            <v>0</v>
          </cell>
          <cell r="BG24003">
            <v>0</v>
          </cell>
          <cell r="BJ24003">
            <v>0</v>
          </cell>
          <cell r="BK24003">
            <v>0</v>
          </cell>
          <cell r="BL24003">
            <v>0</v>
          </cell>
        </row>
        <row r="24004">
          <cell r="AP24004">
            <v>0</v>
          </cell>
          <cell r="AT24004" t="str">
            <v>-</v>
          </cell>
          <cell r="AX24004" t="str">
            <v>-</v>
          </cell>
          <cell r="BB24004" t="str">
            <v>-</v>
          </cell>
          <cell r="BE24004">
            <v>0</v>
          </cell>
          <cell r="BF24004">
            <v>0</v>
          </cell>
          <cell r="BG24004">
            <v>0</v>
          </cell>
          <cell r="BJ24004">
            <v>0</v>
          </cell>
          <cell r="BK24004">
            <v>0</v>
          </cell>
          <cell r="BL24004">
            <v>0</v>
          </cell>
        </row>
        <row r="24005">
          <cell r="AP24005">
            <v>0</v>
          </cell>
          <cell r="AT24005" t="str">
            <v>-</v>
          </cell>
          <cell r="AX24005" t="str">
            <v>-</v>
          </cell>
          <cell r="BB24005" t="str">
            <v>-</v>
          </cell>
          <cell r="BE24005">
            <v>0</v>
          </cell>
          <cell r="BF24005">
            <v>0</v>
          </cell>
          <cell r="BG24005">
            <v>0</v>
          </cell>
          <cell r="BJ24005">
            <v>0</v>
          </cell>
          <cell r="BK24005">
            <v>0</v>
          </cell>
          <cell r="BL24005">
            <v>0</v>
          </cell>
        </row>
        <row r="24006">
          <cell r="AP24006">
            <v>0</v>
          </cell>
          <cell r="AT24006" t="str">
            <v>-</v>
          </cell>
          <cell r="AX24006" t="str">
            <v>-</v>
          </cell>
          <cell r="BB24006" t="str">
            <v>-</v>
          </cell>
          <cell r="BE24006">
            <v>0</v>
          </cell>
          <cell r="BF24006">
            <v>0</v>
          </cell>
          <cell r="BG24006">
            <v>0</v>
          </cell>
          <cell r="BJ24006">
            <v>0</v>
          </cell>
          <cell r="BK24006">
            <v>0</v>
          </cell>
          <cell r="BL24006">
            <v>0</v>
          </cell>
        </row>
        <row r="24007">
          <cell r="AP24007">
            <v>0</v>
          </cell>
          <cell r="AT24007" t="str">
            <v>-</v>
          </cell>
          <cell r="AX24007" t="str">
            <v>-</v>
          </cell>
          <cell r="BB24007" t="str">
            <v>-</v>
          </cell>
          <cell r="BE24007">
            <v>0</v>
          </cell>
          <cell r="BF24007">
            <v>0</v>
          </cell>
          <cell r="BG24007">
            <v>0</v>
          </cell>
          <cell r="BJ24007">
            <v>0</v>
          </cell>
          <cell r="BK24007">
            <v>0</v>
          </cell>
          <cell r="BL24007">
            <v>0</v>
          </cell>
        </row>
        <row r="24008">
          <cell r="AP24008">
            <v>0</v>
          </cell>
          <cell r="AT24008" t="str">
            <v>-</v>
          </cell>
          <cell r="AX24008" t="str">
            <v>-</v>
          </cell>
          <cell r="BB24008" t="str">
            <v>-</v>
          </cell>
          <cell r="BE24008">
            <v>0</v>
          </cell>
          <cell r="BF24008">
            <v>0</v>
          </cell>
          <cell r="BG24008">
            <v>0</v>
          </cell>
          <cell r="BJ24008">
            <v>0</v>
          </cell>
          <cell r="BK24008">
            <v>0</v>
          </cell>
          <cell r="BL24008">
            <v>0</v>
          </cell>
        </row>
        <row r="24009">
          <cell r="AP24009">
            <v>0</v>
          </cell>
          <cell r="AT24009" t="str">
            <v>-</v>
          </cell>
          <cell r="AX24009" t="str">
            <v>-</v>
          </cell>
          <cell r="BB24009" t="str">
            <v>-</v>
          </cell>
          <cell r="BE24009">
            <v>0</v>
          </cell>
          <cell r="BF24009">
            <v>0</v>
          </cell>
          <cell r="BG24009">
            <v>0</v>
          </cell>
          <cell r="BJ24009">
            <v>0</v>
          </cell>
          <cell r="BK24009">
            <v>0</v>
          </cell>
          <cell r="BL24009">
            <v>0</v>
          </cell>
        </row>
        <row r="24010">
          <cell r="AP24010">
            <v>0</v>
          </cell>
          <cell r="AT24010" t="str">
            <v>-</v>
          </cell>
          <cell r="AX24010" t="str">
            <v>-</v>
          </cell>
          <cell r="BB24010" t="str">
            <v>-</v>
          </cell>
          <cell r="BE24010">
            <v>0</v>
          </cell>
          <cell r="BF24010">
            <v>0</v>
          </cell>
          <cell r="BG24010">
            <v>0</v>
          </cell>
          <cell r="BJ24010">
            <v>0</v>
          </cell>
          <cell r="BK24010">
            <v>0</v>
          </cell>
          <cell r="BL24010">
            <v>0</v>
          </cell>
        </row>
        <row r="24011">
          <cell r="AP24011">
            <v>0</v>
          </cell>
          <cell r="AT24011" t="str">
            <v>-</v>
          </cell>
          <cell r="AX24011" t="str">
            <v>-</v>
          </cell>
          <cell r="BB24011" t="str">
            <v>-</v>
          </cell>
          <cell r="BE24011">
            <v>0</v>
          </cell>
          <cell r="BF24011">
            <v>0</v>
          </cell>
          <cell r="BG24011">
            <v>0</v>
          </cell>
          <cell r="BJ24011">
            <v>0</v>
          </cell>
          <cell r="BK24011">
            <v>0</v>
          </cell>
          <cell r="BL24011">
            <v>0</v>
          </cell>
        </row>
        <row r="24012">
          <cell r="AP24012">
            <v>0</v>
          </cell>
          <cell r="AT24012" t="str">
            <v>-</v>
          </cell>
          <cell r="AX24012" t="str">
            <v>-</v>
          </cell>
          <cell r="BB24012" t="str">
            <v>-</v>
          </cell>
          <cell r="BE24012">
            <v>0</v>
          </cell>
          <cell r="BF24012">
            <v>0</v>
          </cell>
          <cell r="BG24012">
            <v>0</v>
          </cell>
          <cell r="BJ24012">
            <v>0</v>
          </cell>
          <cell r="BK24012">
            <v>0</v>
          </cell>
          <cell r="BL24012">
            <v>0</v>
          </cell>
        </row>
        <row r="24013">
          <cell r="AP24013">
            <v>0</v>
          </cell>
          <cell r="AT24013" t="str">
            <v>-</v>
          </cell>
          <cell r="AX24013" t="str">
            <v>-</v>
          </cell>
          <cell r="BB24013" t="str">
            <v>-</v>
          </cell>
          <cell r="BE24013">
            <v>0</v>
          </cell>
          <cell r="BF24013">
            <v>0</v>
          </cell>
          <cell r="BG24013">
            <v>0</v>
          </cell>
          <cell r="BJ24013">
            <v>0</v>
          </cell>
          <cell r="BK24013">
            <v>0</v>
          </cell>
          <cell r="BL24013">
            <v>0</v>
          </cell>
        </row>
        <row r="24014">
          <cell r="AP24014">
            <v>0</v>
          </cell>
          <cell r="AT24014" t="str">
            <v>-</v>
          </cell>
          <cell r="AX24014" t="str">
            <v>-</v>
          </cell>
          <cell r="BB24014" t="str">
            <v>-</v>
          </cell>
          <cell r="BE24014">
            <v>0</v>
          </cell>
          <cell r="BF24014">
            <v>0</v>
          </cell>
          <cell r="BG24014">
            <v>0</v>
          </cell>
          <cell r="BJ24014">
            <v>0</v>
          </cell>
          <cell r="BK24014">
            <v>0</v>
          </cell>
          <cell r="BL24014">
            <v>0</v>
          </cell>
        </row>
        <row r="24015">
          <cell r="AP24015">
            <v>0</v>
          </cell>
          <cell r="AT24015" t="str">
            <v>-</v>
          </cell>
          <cell r="AX24015" t="str">
            <v>-</v>
          </cell>
          <cell r="BB24015" t="str">
            <v>-</v>
          </cell>
          <cell r="BE24015">
            <v>0</v>
          </cell>
          <cell r="BF24015">
            <v>0</v>
          </cell>
          <cell r="BG24015">
            <v>0</v>
          </cell>
          <cell r="BJ24015">
            <v>0</v>
          </cell>
          <cell r="BK24015">
            <v>0</v>
          </cell>
          <cell r="BL24015">
            <v>0</v>
          </cell>
        </row>
        <row r="24016">
          <cell r="AP24016">
            <v>0</v>
          </cell>
          <cell r="AT24016" t="str">
            <v>-</v>
          </cell>
          <cell r="AX24016" t="str">
            <v>-</v>
          </cell>
          <cell r="BB24016" t="str">
            <v>-</v>
          </cell>
          <cell r="BE24016">
            <v>0</v>
          </cell>
          <cell r="BF24016">
            <v>0</v>
          </cell>
          <cell r="BG24016">
            <v>0</v>
          </cell>
          <cell r="BJ24016">
            <v>0</v>
          </cell>
          <cell r="BK24016">
            <v>0</v>
          </cell>
          <cell r="BL24016">
            <v>0</v>
          </cell>
        </row>
        <row r="24017">
          <cell r="AP24017">
            <v>0</v>
          </cell>
          <cell r="AT24017" t="str">
            <v>-</v>
          </cell>
          <cell r="AX24017" t="str">
            <v>-</v>
          </cell>
          <cell r="BB24017" t="str">
            <v>-</v>
          </cell>
          <cell r="BE24017">
            <v>0</v>
          </cell>
          <cell r="BF24017">
            <v>0</v>
          </cell>
          <cell r="BG24017">
            <v>0</v>
          </cell>
          <cell r="BJ24017">
            <v>0</v>
          </cell>
          <cell r="BK24017">
            <v>0</v>
          </cell>
          <cell r="BL24017">
            <v>0</v>
          </cell>
        </row>
        <row r="24018">
          <cell r="AP24018">
            <v>0</v>
          </cell>
          <cell r="AT24018" t="str">
            <v>-</v>
          </cell>
          <cell r="AX24018" t="str">
            <v>-</v>
          </cell>
          <cell r="BB24018" t="str">
            <v>-</v>
          </cell>
          <cell r="BE24018">
            <v>0</v>
          </cell>
          <cell r="BF24018">
            <v>0</v>
          </cell>
          <cell r="BG24018">
            <v>0</v>
          </cell>
          <cell r="BJ24018">
            <v>0</v>
          </cell>
          <cell r="BK24018">
            <v>0</v>
          </cell>
          <cell r="BL24018">
            <v>0</v>
          </cell>
        </row>
        <row r="24019">
          <cell r="AP24019">
            <v>0</v>
          </cell>
          <cell r="AT24019" t="str">
            <v>-</v>
          </cell>
          <cell r="AX24019" t="str">
            <v>-</v>
          </cell>
          <cell r="BB24019" t="str">
            <v>-</v>
          </cell>
          <cell r="BE24019">
            <v>0</v>
          </cell>
          <cell r="BF24019">
            <v>0</v>
          </cell>
          <cell r="BG24019">
            <v>0</v>
          </cell>
          <cell r="BJ24019">
            <v>0</v>
          </cell>
          <cell r="BK24019">
            <v>0</v>
          </cell>
          <cell r="BL24019">
            <v>0</v>
          </cell>
        </row>
        <row r="24020">
          <cell r="AP24020">
            <v>0</v>
          </cell>
          <cell r="AT24020" t="str">
            <v>-</v>
          </cell>
          <cell r="AX24020" t="str">
            <v>-</v>
          </cell>
          <cell r="BB24020" t="str">
            <v>-</v>
          </cell>
          <cell r="BE24020">
            <v>0</v>
          </cell>
          <cell r="BF24020">
            <v>0</v>
          </cell>
          <cell r="BG24020">
            <v>0</v>
          </cell>
          <cell r="BJ24020">
            <v>0</v>
          </cell>
          <cell r="BK24020">
            <v>0</v>
          </cell>
          <cell r="BL24020">
            <v>0</v>
          </cell>
        </row>
        <row r="24021">
          <cell r="AP24021">
            <v>0</v>
          </cell>
          <cell r="AT24021" t="str">
            <v>-</v>
          </cell>
          <cell r="AX24021" t="str">
            <v>-</v>
          </cell>
          <cell r="BB24021" t="str">
            <v>-</v>
          </cell>
          <cell r="BE24021">
            <v>0</v>
          </cell>
          <cell r="BF24021">
            <v>0</v>
          </cell>
          <cell r="BG24021">
            <v>0</v>
          </cell>
          <cell r="BJ24021">
            <v>0</v>
          </cell>
          <cell r="BK24021">
            <v>0</v>
          </cell>
          <cell r="BL24021">
            <v>0</v>
          </cell>
        </row>
        <row r="24022">
          <cell r="AP24022">
            <v>0</v>
          </cell>
          <cell r="AT24022" t="str">
            <v>-</v>
          </cell>
          <cell r="AX24022" t="str">
            <v>-</v>
          </cell>
          <cell r="BB24022" t="str">
            <v>-</v>
          </cell>
          <cell r="BE24022">
            <v>0</v>
          </cell>
          <cell r="BF24022">
            <v>0</v>
          </cell>
          <cell r="BG24022">
            <v>0</v>
          </cell>
          <cell r="BJ24022">
            <v>0</v>
          </cell>
          <cell r="BK24022">
            <v>0</v>
          </cell>
          <cell r="BL24022">
            <v>0</v>
          </cell>
        </row>
        <row r="24023">
          <cell r="AP24023">
            <v>0</v>
          </cell>
          <cell r="AT24023" t="str">
            <v>-</v>
          </cell>
          <cell r="AX24023" t="str">
            <v>-</v>
          </cell>
          <cell r="BB24023" t="str">
            <v>-</v>
          </cell>
          <cell r="BE24023">
            <v>0</v>
          </cell>
          <cell r="BF24023">
            <v>0</v>
          </cell>
          <cell r="BG24023">
            <v>0</v>
          </cell>
          <cell r="BJ24023">
            <v>0</v>
          </cell>
          <cell r="BK24023">
            <v>0</v>
          </cell>
          <cell r="BL24023">
            <v>0</v>
          </cell>
        </row>
        <row r="24024">
          <cell r="AP24024">
            <v>0</v>
          </cell>
          <cell r="AT24024" t="str">
            <v>-</v>
          </cell>
          <cell r="AX24024" t="str">
            <v>-</v>
          </cell>
          <cell r="BB24024" t="str">
            <v>-</v>
          </cell>
          <cell r="BE24024">
            <v>0</v>
          </cell>
          <cell r="BF24024">
            <v>0</v>
          </cell>
          <cell r="BG24024">
            <v>0</v>
          </cell>
          <cell r="BJ24024">
            <v>0</v>
          </cell>
          <cell r="BK24024">
            <v>0</v>
          </cell>
          <cell r="BL24024">
            <v>0</v>
          </cell>
        </row>
        <row r="24025">
          <cell r="AP24025">
            <v>0</v>
          </cell>
          <cell r="AT24025" t="str">
            <v>-</v>
          </cell>
          <cell r="AX24025" t="str">
            <v>-</v>
          </cell>
          <cell r="BB24025" t="str">
            <v>-</v>
          </cell>
          <cell r="BE24025">
            <v>0</v>
          </cell>
          <cell r="BF24025">
            <v>0</v>
          </cell>
          <cell r="BG24025">
            <v>0</v>
          </cell>
          <cell r="BJ24025">
            <v>0</v>
          </cell>
          <cell r="BK24025">
            <v>0</v>
          </cell>
          <cell r="BL24025">
            <v>0</v>
          </cell>
        </row>
        <row r="24026">
          <cell r="AP24026">
            <v>0</v>
          </cell>
          <cell r="AT24026" t="str">
            <v>-</v>
          </cell>
          <cell r="AX24026" t="str">
            <v>-</v>
          </cell>
          <cell r="BB24026" t="str">
            <v>-</v>
          </cell>
          <cell r="BE24026">
            <v>0</v>
          </cell>
          <cell r="BF24026">
            <v>0</v>
          </cell>
          <cell r="BG24026">
            <v>0</v>
          </cell>
          <cell r="BJ24026">
            <v>0</v>
          </cell>
          <cell r="BK24026">
            <v>0</v>
          </cell>
          <cell r="BL24026">
            <v>0</v>
          </cell>
        </row>
        <row r="24027">
          <cell r="AP24027">
            <v>0</v>
          </cell>
          <cell r="AT24027" t="str">
            <v>-</v>
          </cell>
          <cell r="AX24027" t="str">
            <v>-</v>
          </cell>
          <cell r="BB24027" t="str">
            <v>-</v>
          </cell>
          <cell r="BE24027">
            <v>0</v>
          </cell>
          <cell r="BF24027">
            <v>0</v>
          </cell>
          <cell r="BG24027">
            <v>0</v>
          </cell>
          <cell r="BJ24027">
            <v>0</v>
          </cell>
          <cell r="BK24027">
            <v>0</v>
          </cell>
          <cell r="BL24027">
            <v>0</v>
          </cell>
        </row>
        <row r="24028">
          <cell r="AP24028">
            <v>0</v>
          </cell>
          <cell r="AT24028" t="str">
            <v>-</v>
          </cell>
          <cell r="AX24028" t="str">
            <v>-</v>
          </cell>
          <cell r="BB24028" t="str">
            <v>-</v>
          </cell>
          <cell r="BE24028">
            <v>0</v>
          </cell>
          <cell r="BF24028">
            <v>0</v>
          </cell>
          <cell r="BG24028">
            <v>0</v>
          </cell>
          <cell r="BJ24028">
            <v>0</v>
          </cell>
          <cell r="BK24028">
            <v>0</v>
          </cell>
          <cell r="BL24028">
            <v>0</v>
          </cell>
        </row>
        <row r="24029">
          <cell r="AP24029">
            <v>0</v>
          </cell>
          <cell r="AT24029" t="str">
            <v>-</v>
          </cell>
          <cell r="AX24029" t="str">
            <v>-</v>
          </cell>
          <cell r="BB24029" t="str">
            <v>-</v>
          </cell>
          <cell r="BE24029">
            <v>0</v>
          </cell>
          <cell r="BF24029">
            <v>0</v>
          </cell>
          <cell r="BG24029">
            <v>0</v>
          </cell>
          <cell r="BJ24029">
            <v>0</v>
          </cell>
          <cell r="BK24029">
            <v>0</v>
          </cell>
          <cell r="BL24029">
            <v>0</v>
          </cell>
        </row>
        <row r="24030">
          <cell r="AP24030">
            <v>0</v>
          </cell>
          <cell r="AT24030" t="str">
            <v>-</v>
          </cell>
          <cell r="AX24030" t="str">
            <v>-</v>
          </cell>
          <cell r="BB24030" t="str">
            <v>-</v>
          </cell>
          <cell r="BE24030">
            <v>0</v>
          </cell>
          <cell r="BF24030">
            <v>0</v>
          </cell>
          <cell r="BG24030">
            <v>0</v>
          </cell>
          <cell r="BJ24030">
            <v>0</v>
          </cell>
          <cell r="BK24030">
            <v>0</v>
          </cell>
          <cell r="BL24030">
            <v>0</v>
          </cell>
        </row>
        <row r="24031">
          <cell r="AP24031">
            <v>0</v>
          </cell>
          <cell r="AT24031" t="str">
            <v>-</v>
          </cell>
          <cell r="AX24031" t="str">
            <v>-</v>
          </cell>
          <cell r="BB24031" t="str">
            <v>-</v>
          </cell>
          <cell r="BE24031">
            <v>0</v>
          </cell>
          <cell r="BF24031">
            <v>0</v>
          </cell>
          <cell r="BG24031">
            <v>0</v>
          </cell>
          <cell r="BJ24031">
            <v>0</v>
          </cell>
          <cell r="BK24031">
            <v>0</v>
          </cell>
          <cell r="BL24031">
            <v>0</v>
          </cell>
        </row>
        <row r="24032">
          <cell r="AP24032">
            <v>0</v>
          </cell>
          <cell r="AT24032" t="str">
            <v>-</v>
          </cell>
          <cell r="AX24032" t="str">
            <v>-</v>
          </cell>
          <cell r="BB24032" t="str">
            <v>-</v>
          </cell>
          <cell r="BE24032">
            <v>0</v>
          </cell>
          <cell r="BF24032">
            <v>0</v>
          </cell>
          <cell r="BG24032">
            <v>0</v>
          </cell>
          <cell r="BJ24032">
            <v>0</v>
          </cell>
          <cell r="BK24032">
            <v>0</v>
          </cell>
          <cell r="BL24032">
            <v>0</v>
          </cell>
        </row>
        <row r="24033">
          <cell r="AP24033">
            <v>0</v>
          </cell>
          <cell r="AT24033" t="str">
            <v>-</v>
          </cell>
          <cell r="AX24033" t="str">
            <v>-</v>
          </cell>
          <cell r="BB24033" t="str">
            <v>-</v>
          </cell>
          <cell r="BE24033">
            <v>0</v>
          </cell>
          <cell r="BF24033">
            <v>0</v>
          </cell>
          <cell r="BG24033">
            <v>0</v>
          </cell>
          <cell r="BJ24033">
            <v>0</v>
          </cell>
          <cell r="BK24033">
            <v>0</v>
          </cell>
          <cell r="BL24033">
            <v>0</v>
          </cell>
        </row>
        <row r="24034">
          <cell r="AP24034">
            <v>0</v>
          </cell>
          <cell r="AT24034" t="str">
            <v>-</v>
          </cell>
          <cell r="AX24034" t="str">
            <v>-</v>
          </cell>
          <cell r="BB24034" t="str">
            <v>-</v>
          </cell>
          <cell r="BE24034">
            <v>0</v>
          </cell>
          <cell r="BF24034">
            <v>0</v>
          </cell>
          <cell r="BG24034">
            <v>0</v>
          </cell>
          <cell r="BJ24034">
            <v>0</v>
          </cell>
          <cell r="BK24034">
            <v>0</v>
          </cell>
          <cell r="BL24034">
            <v>0</v>
          </cell>
        </row>
        <row r="24035">
          <cell r="AP24035">
            <v>0</v>
          </cell>
          <cell r="AT24035" t="str">
            <v>-</v>
          </cell>
          <cell r="AX24035" t="str">
            <v>-</v>
          </cell>
          <cell r="BB24035" t="str">
            <v>-</v>
          </cell>
          <cell r="BE24035">
            <v>0</v>
          </cell>
          <cell r="BF24035">
            <v>0</v>
          </cell>
          <cell r="BG24035">
            <v>0</v>
          </cell>
          <cell r="BJ24035">
            <v>0</v>
          </cell>
          <cell r="BK24035">
            <v>0</v>
          </cell>
          <cell r="BL24035">
            <v>0</v>
          </cell>
        </row>
        <row r="24036">
          <cell r="AP24036">
            <v>0</v>
          </cell>
          <cell r="AT24036" t="str">
            <v>-</v>
          </cell>
          <cell r="AX24036" t="str">
            <v>-</v>
          </cell>
          <cell r="BB24036" t="str">
            <v>-</v>
          </cell>
          <cell r="BE24036">
            <v>0</v>
          </cell>
          <cell r="BF24036">
            <v>0</v>
          </cell>
          <cell r="BG24036">
            <v>0</v>
          </cell>
          <cell r="BJ24036">
            <v>0</v>
          </cell>
          <cell r="BK24036">
            <v>0</v>
          </cell>
          <cell r="BL24036">
            <v>0</v>
          </cell>
        </row>
        <row r="24037">
          <cell r="AP24037">
            <v>0</v>
          </cell>
          <cell r="AT24037" t="str">
            <v>-</v>
          </cell>
          <cell r="AX24037" t="str">
            <v>-</v>
          </cell>
          <cell r="BB24037" t="str">
            <v>-</v>
          </cell>
          <cell r="BE24037">
            <v>0</v>
          </cell>
          <cell r="BF24037">
            <v>0</v>
          </cell>
          <cell r="BG24037">
            <v>0</v>
          </cell>
          <cell r="BJ24037">
            <v>0</v>
          </cell>
          <cell r="BK24037">
            <v>0</v>
          </cell>
          <cell r="BL24037">
            <v>0</v>
          </cell>
        </row>
        <row r="24038">
          <cell r="AP24038">
            <v>0</v>
          </cell>
          <cell r="AT24038" t="str">
            <v>-</v>
          </cell>
          <cell r="AX24038" t="str">
            <v>-</v>
          </cell>
          <cell r="BB24038" t="str">
            <v>-</v>
          </cell>
          <cell r="BE24038">
            <v>0</v>
          </cell>
          <cell r="BF24038">
            <v>0</v>
          </cell>
          <cell r="BG24038">
            <v>0</v>
          </cell>
          <cell r="BJ24038">
            <v>0</v>
          </cell>
          <cell r="BK24038">
            <v>0</v>
          </cell>
          <cell r="BL24038">
            <v>0</v>
          </cell>
        </row>
        <row r="24039">
          <cell r="AP24039">
            <v>0</v>
          </cell>
          <cell r="AT24039" t="str">
            <v>-</v>
          </cell>
          <cell r="AX24039" t="str">
            <v>-</v>
          </cell>
          <cell r="BB24039" t="str">
            <v>-</v>
          </cell>
          <cell r="BE24039">
            <v>0</v>
          </cell>
          <cell r="BF24039">
            <v>0</v>
          </cell>
          <cell r="BG24039">
            <v>0</v>
          </cell>
          <cell r="BJ24039">
            <v>0</v>
          </cell>
          <cell r="BK24039">
            <v>0</v>
          </cell>
          <cell r="BL24039">
            <v>0</v>
          </cell>
        </row>
        <row r="24040">
          <cell r="AP24040">
            <v>0</v>
          </cell>
          <cell r="AT24040" t="str">
            <v>-</v>
          </cell>
          <cell r="AX24040" t="str">
            <v>-</v>
          </cell>
          <cell r="BB24040" t="str">
            <v>-</v>
          </cell>
          <cell r="BE24040">
            <v>0</v>
          </cell>
          <cell r="BF24040">
            <v>0</v>
          </cell>
          <cell r="BG24040">
            <v>0</v>
          </cell>
          <cell r="BJ24040">
            <v>0</v>
          </cell>
          <cell r="BK24040">
            <v>0</v>
          </cell>
          <cell r="BL24040">
            <v>0</v>
          </cell>
        </row>
        <row r="24041">
          <cell r="AP24041">
            <v>0</v>
          </cell>
          <cell r="AT24041" t="str">
            <v>-</v>
          </cell>
          <cell r="AX24041" t="str">
            <v>-</v>
          </cell>
          <cell r="BB24041" t="str">
            <v>-</v>
          </cell>
          <cell r="BE24041">
            <v>0</v>
          </cell>
          <cell r="BF24041">
            <v>0</v>
          </cell>
          <cell r="BG24041">
            <v>0</v>
          </cell>
          <cell r="BJ24041">
            <v>0</v>
          </cell>
          <cell r="BK24041">
            <v>0</v>
          </cell>
          <cell r="BL24041">
            <v>0</v>
          </cell>
        </row>
        <row r="24042">
          <cell r="AP24042">
            <v>0</v>
          </cell>
          <cell r="AT24042" t="str">
            <v>-</v>
          </cell>
          <cell r="AX24042" t="str">
            <v>-</v>
          </cell>
          <cell r="BB24042" t="str">
            <v>-</v>
          </cell>
          <cell r="BE24042">
            <v>0</v>
          </cell>
          <cell r="BF24042">
            <v>0</v>
          </cell>
          <cell r="BG24042">
            <v>0</v>
          </cell>
          <cell r="BJ24042">
            <v>0</v>
          </cell>
          <cell r="BK24042">
            <v>0</v>
          </cell>
          <cell r="BL24042">
            <v>0</v>
          </cell>
        </row>
        <row r="24043">
          <cell r="AP24043">
            <v>0</v>
          </cell>
          <cell r="AT24043" t="str">
            <v>-</v>
          </cell>
          <cell r="AX24043" t="str">
            <v>-</v>
          </cell>
          <cell r="BB24043" t="str">
            <v>-</v>
          </cell>
          <cell r="BE24043">
            <v>0</v>
          </cell>
          <cell r="BF24043">
            <v>0</v>
          </cell>
          <cell r="BG24043">
            <v>0</v>
          </cell>
          <cell r="BJ24043">
            <v>0</v>
          </cell>
          <cell r="BK24043">
            <v>0</v>
          </cell>
          <cell r="BL24043">
            <v>0</v>
          </cell>
        </row>
        <row r="24044">
          <cell r="AP24044">
            <v>0</v>
          </cell>
          <cell r="AT24044" t="str">
            <v>-</v>
          </cell>
          <cell r="AX24044" t="str">
            <v>-</v>
          </cell>
          <cell r="BB24044" t="str">
            <v>-</v>
          </cell>
          <cell r="BE24044">
            <v>0</v>
          </cell>
          <cell r="BF24044">
            <v>0</v>
          </cell>
          <cell r="BG24044">
            <v>0</v>
          </cell>
          <cell r="BJ24044">
            <v>0</v>
          </cell>
          <cell r="BK24044">
            <v>0</v>
          </cell>
          <cell r="BL24044">
            <v>0</v>
          </cell>
        </row>
        <row r="24045">
          <cell r="AP24045">
            <v>0</v>
          </cell>
          <cell r="AT24045" t="str">
            <v>-</v>
          </cell>
          <cell r="AX24045" t="str">
            <v>-</v>
          </cell>
          <cell r="BB24045" t="str">
            <v>-</v>
          </cell>
          <cell r="BE24045">
            <v>0</v>
          </cell>
          <cell r="BF24045">
            <v>0</v>
          </cell>
          <cell r="BG24045">
            <v>0</v>
          </cell>
          <cell r="BJ24045">
            <v>0</v>
          </cell>
          <cell r="BK24045">
            <v>0</v>
          </cell>
          <cell r="BL24045">
            <v>0</v>
          </cell>
        </row>
        <row r="24046">
          <cell r="AP24046">
            <v>0</v>
          </cell>
          <cell r="AT24046" t="str">
            <v>-</v>
          </cell>
          <cell r="AX24046" t="str">
            <v>-</v>
          </cell>
          <cell r="BB24046" t="str">
            <v>-</v>
          </cell>
          <cell r="BE24046">
            <v>0</v>
          </cell>
          <cell r="BF24046">
            <v>0</v>
          </cell>
          <cell r="BG24046">
            <v>0</v>
          </cell>
          <cell r="BJ24046">
            <v>0</v>
          </cell>
          <cell r="BK24046">
            <v>0</v>
          </cell>
          <cell r="BL24046">
            <v>0</v>
          </cell>
        </row>
        <row r="24047">
          <cell r="AP24047">
            <v>0</v>
          </cell>
          <cell r="AT24047" t="str">
            <v>-</v>
          </cell>
          <cell r="AX24047" t="str">
            <v>-</v>
          </cell>
          <cell r="BB24047" t="str">
            <v>-</v>
          </cell>
          <cell r="BE24047">
            <v>0</v>
          </cell>
          <cell r="BF24047">
            <v>0</v>
          </cell>
          <cell r="BG24047">
            <v>0</v>
          </cell>
          <cell r="BJ24047">
            <v>0</v>
          </cell>
          <cell r="BK24047">
            <v>0</v>
          </cell>
          <cell r="BL24047">
            <v>0</v>
          </cell>
        </row>
        <row r="24048">
          <cell r="AP24048">
            <v>0</v>
          </cell>
          <cell r="AT24048" t="str">
            <v>-</v>
          </cell>
          <cell r="AX24048" t="str">
            <v>-</v>
          </cell>
          <cell r="BB24048" t="str">
            <v>-</v>
          </cell>
          <cell r="BE24048">
            <v>0</v>
          </cell>
          <cell r="BF24048">
            <v>0</v>
          </cell>
          <cell r="BG24048">
            <v>0</v>
          </cell>
          <cell r="BJ24048">
            <v>0</v>
          </cell>
          <cell r="BK24048">
            <v>0</v>
          </cell>
          <cell r="BL24048">
            <v>0</v>
          </cell>
        </row>
        <row r="24049">
          <cell r="AP24049">
            <v>0</v>
          </cell>
          <cell r="AT24049" t="str">
            <v>-</v>
          </cell>
          <cell r="AX24049" t="str">
            <v>-</v>
          </cell>
          <cell r="BB24049" t="str">
            <v>-</v>
          </cell>
          <cell r="BE24049">
            <v>0</v>
          </cell>
          <cell r="BF24049">
            <v>0</v>
          </cell>
          <cell r="BG24049">
            <v>0</v>
          </cell>
          <cell r="BJ24049">
            <v>0</v>
          </cell>
          <cell r="BK24049">
            <v>0</v>
          </cell>
          <cell r="BL24049">
            <v>0</v>
          </cell>
        </row>
        <row r="24050">
          <cell r="AP24050">
            <v>0</v>
          </cell>
          <cell r="AT24050" t="str">
            <v>-</v>
          </cell>
          <cell r="AX24050" t="str">
            <v>-</v>
          </cell>
          <cell r="BB24050" t="str">
            <v>-</v>
          </cell>
          <cell r="BE24050">
            <v>0</v>
          </cell>
          <cell r="BF24050">
            <v>0</v>
          </cell>
          <cell r="BG24050">
            <v>0</v>
          </cell>
          <cell r="BJ24050">
            <v>0</v>
          </cell>
          <cell r="BK24050">
            <v>0</v>
          </cell>
          <cell r="BL24050">
            <v>0</v>
          </cell>
        </row>
        <row r="24051">
          <cell r="AP24051">
            <v>0</v>
          </cell>
          <cell r="AT24051" t="str">
            <v>-</v>
          </cell>
          <cell r="AX24051" t="str">
            <v>-</v>
          </cell>
          <cell r="BB24051" t="str">
            <v>-</v>
          </cell>
          <cell r="BE24051">
            <v>0</v>
          </cell>
          <cell r="BF24051">
            <v>0</v>
          </cell>
          <cell r="BG24051">
            <v>0</v>
          </cell>
          <cell r="BJ24051">
            <v>0</v>
          </cell>
          <cell r="BK24051">
            <v>0</v>
          </cell>
          <cell r="BL24051">
            <v>0</v>
          </cell>
        </row>
        <row r="24052">
          <cell r="AP24052">
            <v>0</v>
          </cell>
          <cell r="AT24052" t="str">
            <v>-</v>
          </cell>
          <cell r="AX24052" t="str">
            <v>-</v>
          </cell>
          <cell r="BB24052" t="str">
            <v>-</v>
          </cell>
          <cell r="BE24052">
            <v>0</v>
          </cell>
          <cell r="BF24052">
            <v>0</v>
          </cell>
          <cell r="BG24052">
            <v>0</v>
          </cell>
          <cell r="BJ24052">
            <v>0</v>
          </cell>
          <cell r="BK24052">
            <v>0</v>
          </cell>
          <cell r="BL24052">
            <v>0</v>
          </cell>
        </row>
        <row r="24053">
          <cell r="AP24053">
            <v>0</v>
          </cell>
          <cell r="AT24053" t="str">
            <v>-</v>
          </cell>
          <cell r="AX24053" t="str">
            <v>-</v>
          </cell>
          <cell r="BB24053" t="str">
            <v>-</v>
          </cell>
          <cell r="BE24053">
            <v>0</v>
          </cell>
          <cell r="BF24053">
            <v>0</v>
          </cell>
          <cell r="BG24053">
            <v>0</v>
          </cell>
          <cell r="BJ24053">
            <v>0</v>
          </cell>
          <cell r="BK24053">
            <v>0</v>
          </cell>
          <cell r="BL24053">
            <v>0</v>
          </cell>
        </row>
        <row r="24054">
          <cell r="AP24054">
            <v>0</v>
          </cell>
          <cell r="AT24054" t="str">
            <v>-</v>
          </cell>
          <cell r="AX24054" t="str">
            <v>-</v>
          </cell>
          <cell r="BB24054" t="str">
            <v>-</v>
          </cell>
          <cell r="BE24054">
            <v>0</v>
          </cell>
          <cell r="BF24054">
            <v>0</v>
          </cell>
          <cell r="BG24054">
            <v>0</v>
          </cell>
          <cell r="BJ24054">
            <v>0</v>
          </cell>
          <cell r="BK24054">
            <v>0</v>
          </cell>
          <cell r="BL24054">
            <v>0</v>
          </cell>
        </row>
        <row r="24055">
          <cell r="AP24055">
            <v>0</v>
          </cell>
          <cell r="AT24055" t="str">
            <v>-</v>
          </cell>
          <cell r="AX24055" t="str">
            <v>-</v>
          </cell>
          <cell r="BB24055" t="str">
            <v>-</v>
          </cell>
          <cell r="BE24055">
            <v>0</v>
          </cell>
          <cell r="BF24055">
            <v>0</v>
          </cell>
          <cell r="BG24055">
            <v>0</v>
          </cell>
          <cell r="BJ24055">
            <v>0</v>
          </cell>
          <cell r="BK24055">
            <v>0</v>
          </cell>
          <cell r="BL24055">
            <v>0</v>
          </cell>
        </row>
        <row r="24056">
          <cell r="AP24056">
            <v>0</v>
          </cell>
          <cell r="AT24056" t="str">
            <v>-</v>
          </cell>
          <cell r="AX24056" t="str">
            <v>-</v>
          </cell>
          <cell r="BB24056" t="str">
            <v>-</v>
          </cell>
          <cell r="BE24056">
            <v>0</v>
          </cell>
          <cell r="BF24056">
            <v>0</v>
          </cell>
          <cell r="BG24056">
            <v>0</v>
          </cell>
          <cell r="BJ24056">
            <v>0</v>
          </cell>
          <cell r="BK24056">
            <v>0</v>
          </cell>
          <cell r="BL24056">
            <v>0</v>
          </cell>
        </row>
        <row r="24057">
          <cell r="AP24057">
            <v>0</v>
          </cell>
          <cell r="AT24057" t="str">
            <v>-</v>
          </cell>
          <cell r="AX24057" t="str">
            <v>-</v>
          </cell>
          <cell r="BB24057" t="str">
            <v>-</v>
          </cell>
          <cell r="BE24057">
            <v>0</v>
          </cell>
          <cell r="BF24057">
            <v>0</v>
          </cell>
          <cell r="BG24057">
            <v>0</v>
          </cell>
          <cell r="BJ24057">
            <v>0</v>
          </cell>
          <cell r="BK24057">
            <v>0</v>
          </cell>
          <cell r="BL24057">
            <v>0</v>
          </cell>
        </row>
        <row r="24058">
          <cell r="AP24058">
            <v>0</v>
          </cell>
          <cell r="AT24058" t="str">
            <v>-</v>
          </cell>
          <cell r="AX24058" t="str">
            <v>-</v>
          </cell>
          <cell r="BB24058" t="str">
            <v>-</v>
          </cell>
          <cell r="BE24058">
            <v>0</v>
          </cell>
          <cell r="BF24058">
            <v>0</v>
          </cell>
          <cell r="BG24058">
            <v>0</v>
          </cell>
          <cell r="BJ24058">
            <v>0</v>
          </cell>
          <cell r="BK24058">
            <v>0</v>
          </cell>
          <cell r="BL24058">
            <v>0</v>
          </cell>
        </row>
        <row r="24059">
          <cell r="AP24059">
            <v>0</v>
          </cell>
          <cell r="AT24059" t="str">
            <v>-</v>
          </cell>
          <cell r="AX24059" t="str">
            <v>-</v>
          </cell>
          <cell r="BB24059" t="str">
            <v>-</v>
          </cell>
          <cell r="BE24059">
            <v>0</v>
          </cell>
          <cell r="BF24059">
            <v>0</v>
          </cell>
          <cell r="BG24059">
            <v>0</v>
          </cell>
          <cell r="BJ24059">
            <v>0</v>
          </cell>
          <cell r="BK24059">
            <v>0</v>
          </cell>
          <cell r="BL24059">
            <v>0</v>
          </cell>
        </row>
        <row r="24060">
          <cell r="AP24060">
            <v>0</v>
          </cell>
          <cell r="AT24060" t="str">
            <v>-</v>
          </cell>
          <cell r="AX24060" t="str">
            <v>-</v>
          </cell>
          <cell r="BB24060" t="str">
            <v>-</v>
          </cell>
          <cell r="BE24060">
            <v>0</v>
          </cell>
          <cell r="BF24060">
            <v>0</v>
          </cell>
          <cell r="BG24060">
            <v>0</v>
          </cell>
          <cell r="BJ24060">
            <v>0</v>
          </cell>
          <cell r="BK24060">
            <v>0</v>
          </cell>
          <cell r="BL24060">
            <v>0</v>
          </cell>
        </row>
        <row r="24061">
          <cell r="AP24061">
            <v>0</v>
          </cell>
          <cell r="AT24061" t="str">
            <v>-</v>
          </cell>
          <cell r="AX24061" t="str">
            <v>-</v>
          </cell>
          <cell r="BB24061" t="str">
            <v>-</v>
          </cell>
          <cell r="BE24061">
            <v>0</v>
          </cell>
          <cell r="BF24061">
            <v>0</v>
          </cell>
          <cell r="BG24061">
            <v>0</v>
          </cell>
          <cell r="BJ24061">
            <v>0</v>
          </cell>
          <cell r="BK24061">
            <v>0</v>
          </cell>
          <cell r="BL24061">
            <v>0</v>
          </cell>
        </row>
        <row r="24062">
          <cell r="AP24062">
            <v>0</v>
          </cell>
          <cell r="AT24062" t="str">
            <v>-</v>
          </cell>
          <cell r="AX24062" t="str">
            <v>-</v>
          </cell>
          <cell r="BB24062" t="str">
            <v>-</v>
          </cell>
          <cell r="BE24062">
            <v>0</v>
          </cell>
          <cell r="BF24062">
            <v>0</v>
          </cell>
          <cell r="BG24062">
            <v>0</v>
          </cell>
          <cell r="BJ24062">
            <v>0</v>
          </cell>
          <cell r="BK24062">
            <v>0</v>
          </cell>
          <cell r="BL24062">
            <v>0</v>
          </cell>
        </row>
        <row r="24063">
          <cell r="AP24063">
            <v>0</v>
          </cell>
          <cell r="AT24063" t="str">
            <v>-</v>
          </cell>
          <cell r="AX24063" t="str">
            <v>-</v>
          </cell>
          <cell r="BB24063" t="str">
            <v>-</v>
          </cell>
          <cell r="BE24063">
            <v>0</v>
          </cell>
          <cell r="BF24063">
            <v>0</v>
          </cell>
          <cell r="BG24063">
            <v>0</v>
          </cell>
          <cell r="BJ24063">
            <v>0</v>
          </cell>
          <cell r="BK24063">
            <v>0</v>
          </cell>
          <cell r="BL24063">
            <v>0</v>
          </cell>
        </row>
        <row r="24064">
          <cell r="AP24064">
            <v>0</v>
          </cell>
          <cell r="AT24064" t="str">
            <v>-</v>
          </cell>
          <cell r="AX24064" t="str">
            <v>-</v>
          </cell>
          <cell r="BB24064" t="str">
            <v>-</v>
          </cell>
          <cell r="BE24064">
            <v>0</v>
          </cell>
          <cell r="BF24064">
            <v>0</v>
          </cell>
          <cell r="BG24064">
            <v>0</v>
          </cell>
          <cell r="BJ24064">
            <v>0</v>
          </cell>
          <cell r="BK24064">
            <v>0</v>
          </cell>
          <cell r="BL24064">
            <v>0</v>
          </cell>
        </row>
        <row r="24065">
          <cell r="AP24065">
            <v>0</v>
          </cell>
          <cell r="AT24065" t="str">
            <v>-</v>
          </cell>
          <cell r="AX24065" t="str">
            <v>-</v>
          </cell>
          <cell r="BB24065" t="str">
            <v>-</v>
          </cell>
          <cell r="BE24065">
            <v>0</v>
          </cell>
          <cell r="BF24065">
            <v>0</v>
          </cell>
          <cell r="BG24065">
            <v>0</v>
          </cell>
          <cell r="BJ24065">
            <v>0</v>
          </cell>
          <cell r="BK24065">
            <v>0</v>
          </cell>
          <cell r="BL24065">
            <v>0</v>
          </cell>
        </row>
        <row r="24066">
          <cell r="AP24066">
            <v>0</v>
          </cell>
          <cell r="AT24066" t="str">
            <v>-</v>
          </cell>
          <cell r="AX24066" t="str">
            <v>-</v>
          </cell>
          <cell r="BB24066" t="str">
            <v>-</v>
          </cell>
          <cell r="BE24066">
            <v>0</v>
          </cell>
          <cell r="BF24066">
            <v>0</v>
          </cell>
          <cell r="BG24066">
            <v>0</v>
          </cell>
          <cell r="BJ24066">
            <v>0</v>
          </cell>
          <cell r="BK24066">
            <v>0</v>
          </cell>
          <cell r="BL24066">
            <v>0</v>
          </cell>
        </row>
        <row r="24067">
          <cell r="AP24067">
            <v>0</v>
          </cell>
          <cell r="AT24067" t="str">
            <v>-</v>
          </cell>
          <cell r="AX24067" t="str">
            <v>-</v>
          </cell>
          <cell r="BB24067" t="str">
            <v>-</v>
          </cell>
          <cell r="BE24067">
            <v>0</v>
          </cell>
          <cell r="BF24067">
            <v>0</v>
          </cell>
          <cell r="BG24067">
            <v>0</v>
          </cell>
          <cell r="BJ24067">
            <v>0</v>
          </cell>
          <cell r="BK24067">
            <v>0</v>
          </cell>
          <cell r="BL24067">
            <v>0</v>
          </cell>
        </row>
        <row r="24068">
          <cell r="AP24068">
            <v>0</v>
          </cell>
          <cell r="AT24068" t="str">
            <v>-</v>
          </cell>
          <cell r="AX24068" t="str">
            <v>-</v>
          </cell>
          <cell r="BB24068" t="str">
            <v>-</v>
          </cell>
          <cell r="BE24068">
            <v>0</v>
          </cell>
          <cell r="BF24068">
            <v>0</v>
          </cell>
          <cell r="BG24068">
            <v>0</v>
          </cell>
          <cell r="BJ24068">
            <v>0</v>
          </cell>
          <cell r="BK24068">
            <v>0</v>
          </cell>
          <cell r="BL24068">
            <v>0</v>
          </cell>
        </row>
        <row r="24069">
          <cell r="AP24069">
            <v>0</v>
          </cell>
          <cell r="AT24069" t="str">
            <v>-</v>
          </cell>
          <cell r="AX24069" t="str">
            <v>-</v>
          </cell>
          <cell r="BB24069" t="str">
            <v>-</v>
          </cell>
          <cell r="BE24069">
            <v>0</v>
          </cell>
          <cell r="BF24069">
            <v>0</v>
          </cell>
          <cell r="BG24069">
            <v>0</v>
          </cell>
          <cell r="BJ24069">
            <v>0</v>
          </cell>
          <cell r="BK24069">
            <v>0</v>
          </cell>
          <cell r="BL24069">
            <v>0</v>
          </cell>
        </row>
        <row r="24070">
          <cell r="AP24070">
            <v>0</v>
          </cell>
          <cell r="AT24070" t="str">
            <v>-</v>
          </cell>
          <cell r="AX24070" t="str">
            <v>-</v>
          </cell>
          <cell r="BB24070" t="str">
            <v>-</v>
          </cell>
          <cell r="BE24070">
            <v>0</v>
          </cell>
          <cell r="BF24070">
            <v>0</v>
          </cell>
          <cell r="BG24070">
            <v>0</v>
          </cell>
          <cell r="BJ24070">
            <v>0</v>
          </cell>
          <cell r="BK24070">
            <v>0</v>
          </cell>
          <cell r="BL24070">
            <v>0</v>
          </cell>
        </row>
        <row r="24071">
          <cell r="AP24071">
            <v>0</v>
          </cell>
          <cell r="AT24071" t="str">
            <v>-</v>
          </cell>
          <cell r="AX24071" t="str">
            <v>-</v>
          </cell>
          <cell r="BB24071" t="str">
            <v>-</v>
          </cell>
          <cell r="BE24071">
            <v>0</v>
          </cell>
          <cell r="BF24071">
            <v>0</v>
          </cell>
          <cell r="BG24071">
            <v>0</v>
          </cell>
          <cell r="BJ24071">
            <v>0</v>
          </cell>
          <cell r="BK24071">
            <v>0</v>
          </cell>
          <cell r="BL24071">
            <v>0</v>
          </cell>
        </row>
        <row r="24072">
          <cell r="AP24072">
            <v>0</v>
          </cell>
          <cell r="AT24072" t="str">
            <v>-</v>
          </cell>
          <cell r="AX24072" t="str">
            <v>-</v>
          </cell>
          <cell r="BB24072" t="str">
            <v>-</v>
          </cell>
          <cell r="BE24072">
            <v>0</v>
          </cell>
          <cell r="BF24072">
            <v>0</v>
          </cell>
          <cell r="BG24072">
            <v>0</v>
          </cell>
          <cell r="BJ24072">
            <v>0</v>
          </cell>
          <cell r="BK24072">
            <v>0</v>
          </cell>
          <cell r="BL24072">
            <v>0</v>
          </cell>
        </row>
        <row r="24073">
          <cell r="AP24073">
            <v>0</v>
          </cell>
          <cell r="AT24073" t="str">
            <v>-</v>
          </cell>
          <cell r="AX24073" t="str">
            <v>-</v>
          </cell>
          <cell r="BB24073" t="str">
            <v>-</v>
          </cell>
          <cell r="BE24073">
            <v>0</v>
          </cell>
          <cell r="BF24073">
            <v>0</v>
          </cell>
          <cell r="BG24073">
            <v>0</v>
          </cell>
          <cell r="BJ24073">
            <v>0</v>
          </cell>
          <cell r="BK24073">
            <v>0</v>
          </cell>
          <cell r="BL24073">
            <v>0</v>
          </cell>
        </row>
        <row r="24074">
          <cell r="AP24074">
            <v>0</v>
          </cell>
          <cell r="AT24074" t="str">
            <v>-</v>
          </cell>
          <cell r="AX24074" t="str">
            <v>-</v>
          </cell>
          <cell r="BB24074" t="str">
            <v>-</v>
          </cell>
          <cell r="BE24074">
            <v>0</v>
          </cell>
          <cell r="BF24074">
            <v>0</v>
          </cell>
          <cell r="BG24074">
            <v>0</v>
          </cell>
          <cell r="BJ24074">
            <v>0</v>
          </cell>
          <cell r="BK24074">
            <v>0</v>
          </cell>
          <cell r="BL24074">
            <v>0</v>
          </cell>
        </row>
        <row r="24075">
          <cell r="AP24075">
            <v>0</v>
          </cell>
          <cell r="AT24075" t="str">
            <v>-</v>
          </cell>
          <cell r="AX24075" t="str">
            <v>-</v>
          </cell>
          <cell r="BB24075" t="str">
            <v>-</v>
          </cell>
          <cell r="BE24075">
            <v>0</v>
          </cell>
          <cell r="BF24075">
            <v>0</v>
          </cell>
          <cell r="BG24075">
            <v>0</v>
          </cell>
          <cell r="BJ24075">
            <v>0</v>
          </cell>
          <cell r="BK24075">
            <v>0</v>
          </cell>
          <cell r="BL24075">
            <v>0</v>
          </cell>
        </row>
        <row r="24076">
          <cell r="AP24076">
            <v>0</v>
          </cell>
          <cell r="AT24076" t="str">
            <v>-</v>
          </cell>
          <cell r="AX24076" t="str">
            <v>-</v>
          </cell>
          <cell r="BB24076" t="str">
            <v>-</v>
          </cell>
          <cell r="BE24076">
            <v>0</v>
          </cell>
          <cell r="BF24076">
            <v>0</v>
          </cell>
          <cell r="BG24076">
            <v>0</v>
          </cell>
          <cell r="BJ24076">
            <v>0</v>
          </cell>
          <cell r="BK24076">
            <v>0</v>
          </cell>
          <cell r="BL24076">
            <v>0</v>
          </cell>
        </row>
        <row r="24077">
          <cell r="AP24077">
            <v>0</v>
          </cell>
          <cell r="AT24077" t="str">
            <v>-</v>
          </cell>
          <cell r="AX24077" t="str">
            <v>-</v>
          </cell>
          <cell r="BB24077" t="str">
            <v>-</v>
          </cell>
          <cell r="BE24077">
            <v>0</v>
          </cell>
          <cell r="BF24077">
            <v>0</v>
          </cell>
          <cell r="BG24077">
            <v>0</v>
          </cell>
          <cell r="BJ24077">
            <v>0</v>
          </cell>
          <cell r="BK24077">
            <v>0</v>
          </cell>
          <cell r="BL24077">
            <v>0</v>
          </cell>
        </row>
        <row r="24078">
          <cell r="AP24078">
            <v>0</v>
          </cell>
          <cell r="AT24078" t="str">
            <v>-</v>
          </cell>
          <cell r="AX24078" t="str">
            <v>-</v>
          </cell>
          <cell r="BB24078" t="str">
            <v>-</v>
          </cell>
          <cell r="BE24078">
            <v>0</v>
          </cell>
          <cell r="BF24078">
            <v>0</v>
          </cell>
          <cell r="BG24078">
            <v>0</v>
          </cell>
          <cell r="BJ24078">
            <v>0</v>
          </cell>
          <cell r="BK24078">
            <v>0</v>
          </cell>
          <cell r="BL24078">
            <v>0</v>
          </cell>
        </row>
        <row r="24079">
          <cell r="AP24079">
            <v>0</v>
          </cell>
          <cell r="AT24079" t="str">
            <v>-</v>
          </cell>
          <cell r="AX24079" t="str">
            <v>-</v>
          </cell>
          <cell r="BB24079" t="str">
            <v>-</v>
          </cell>
          <cell r="BE24079">
            <v>0</v>
          </cell>
          <cell r="BF24079">
            <v>0</v>
          </cell>
          <cell r="BG24079">
            <v>0</v>
          </cell>
          <cell r="BJ24079">
            <v>0</v>
          </cell>
          <cell r="BK24079">
            <v>0</v>
          </cell>
          <cell r="BL24079">
            <v>0</v>
          </cell>
        </row>
        <row r="24080">
          <cell r="AP24080">
            <v>0</v>
          </cell>
          <cell r="AT24080" t="str">
            <v>-</v>
          </cell>
          <cell r="AX24080" t="str">
            <v>-</v>
          </cell>
          <cell r="BB24080" t="str">
            <v>-</v>
          </cell>
          <cell r="BE24080">
            <v>0</v>
          </cell>
          <cell r="BF24080">
            <v>0</v>
          </cell>
          <cell r="BG24080">
            <v>0</v>
          </cell>
          <cell r="BJ24080">
            <v>0</v>
          </cell>
          <cell r="BK24080">
            <v>0</v>
          </cell>
          <cell r="BL24080">
            <v>0</v>
          </cell>
        </row>
        <row r="24081">
          <cell r="AP24081">
            <v>0</v>
          </cell>
          <cell r="AT24081" t="str">
            <v>-</v>
          </cell>
          <cell r="AX24081" t="str">
            <v>-</v>
          </cell>
          <cell r="BB24081" t="str">
            <v>-</v>
          </cell>
          <cell r="BE24081">
            <v>0</v>
          </cell>
          <cell r="BF24081">
            <v>0</v>
          </cell>
          <cell r="BG24081">
            <v>0</v>
          </cell>
          <cell r="BJ24081">
            <v>0</v>
          </cell>
          <cell r="BK24081">
            <v>0</v>
          </cell>
          <cell r="BL24081">
            <v>0</v>
          </cell>
        </row>
        <row r="24082">
          <cell r="AP24082">
            <v>0</v>
          </cell>
          <cell r="AT24082" t="str">
            <v>-</v>
          </cell>
          <cell r="AX24082" t="str">
            <v>-</v>
          </cell>
          <cell r="BB24082" t="str">
            <v>-</v>
          </cell>
          <cell r="BE24082">
            <v>0</v>
          </cell>
          <cell r="BF24082">
            <v>0</v>
          </cell>
          <cell r="BG24082">
            <v>0</v>
          </cell>
          <cell r="BJ24082">
            <v>0</v>
          </cell>
          <cell r="BK24082">
            <v>0</v>
          </cell>
          <cell r="BL24082">
            <v>0</v>
          </cell>
        </row>
        <row r="24083">
          <cell r="AP24083">
            <v>0</v>
          </cell>
          <cell r="AT24083" t="str">
            <v>-</v>
          </cell>
          <cell r="AX24083" t="str">
            <v>-</v>
          </cell>
          <cell r="BB24083" t="str">
            <v>-</v>
          </cell>
          <cell r="BE24083">
            <v>0</v>
          </cell>
          <cell r="BF24083">
            <v>0</v>
          </cell>
          <cell r="BG24083">
            <v>0</v>
          </cell>
          <cell r="BJ24083">
            <v>0</v>
          </cell>
          <cell r="BK24083">
            <v>0</v>
          </cell>
          <cell r="BL24083">
            <v>0</v>
          </cell>
        </row>
        <row r="24084">
          <cell r="AP24084">
            <v>0</v>
          </cell>
          <cell r="AT24084" t="str">
            <v>-</v>
          </cell>
          <cell r="AX24084" t="str">
            <v>-</v>
          </cell>
          <cell r="BB24084" t="str">
            <v>-</v>
          </cell>
          <cell r="BE24084">
            <v>0</v>
          </cell>
          <cell r="BF24084">
            <v>0</v>
          </cell>
          <cell r="BG24084">
            <v>0</v>
          </cell>
          <cell r="BJ24084">
            <v>0</v>
          </cell>
          <cell r="BK24084">
            <v>0</v>
          </cell>
          <cell r="BL24084">
            <v>0</v>
          </cell>
        </row>
        <row r="24085">
          <cell r="AP24085">
            <v>0</v>
          </cell>
          <cell r="AT24085" t="str">
            <v>-</v>
          </cell>
          <cell r="AX24085" t="str">
            <v>-</v>
          </cell>
          <cell r="BB24085" t="str">
            <v>-</v>
          </cell>
          <cell r="BE24085">
            <v>0</v>
          </cell>
          <cell r="BF24085">
            <v>0</v>
          </cell>
          <cell r="BG24085">
            <v>0</v>
          </cell>
          <cell r="BJ24085">
            <v>0</v>
          </cell>
          <cell r="BK24085">
            <v>0</v>
          </cell>
          <cell r="BL24085">
            <v>0</v>
          </cell>
        </row>
        <row r="24086">
          <cell r="AP24086">
            <v>0</v>
          </cell>
          <cell r="AT24086" t="str">
            <v>-</v>
          </cell>
          <cell r="AX24086" t="str">
            <v>-</v>
          </cell>
          <cell r="BB24086" t="str">
            <v>-</v>
          </cell>
          <cell r="BE24086">
            <v>0</v>
          </cell>
          <cell r="BF24086">
            <v>0</v>
          </cell>
          <cell r="BG24086">
            <v>0</v>
          </cell>
          <cell r="BJ24086">
            <v>0</v>
          </cell>
          <cell r="BK24086">
            <v>0</v>
          </cell>
          <cell r="BL24086">
            <v>0</v>
          </cell>
        </row>
        <row r="24087">
          <cell r="AP24087">
            <v>0</v>
          </cell>
          <cell r="AT24087" t="str">
            <v>-</v>
          </cell>
          <cell r="AX24087" t="str">
            <v>-</v>
          </cell>
          <cell r="BB24087" t="str">
            <v>-</v>
          </cell>
          <cell r="BE24087">
            <v>0</v>
          </cell>
          <cell r="BF24087">
            <v>0</v>
          </cell>
          <cell r="BG24087">
            <v>0</v>
          </cell>
          <cell r="BJ24087">
            <v>0</v>
          </cell>
          <cell r="BK24087">
            <v>0</v>
          </cell>
          <cell r="BL24087">
            <v>0</v>
          </cell>
        </row>
        <row r="24088">
          <cell r="AP24088">
            <v>0</v>
          </cell>
          <cell r="AT24088" t="str">
            <v>-</v>
          </cell>
          <cell r="AX24088" t="str">
            <v>-</v>
          </cell>
          <cell r="BB24088" t="str">
            <v>-</v>
          </cell>
          <cell r="BE24088">
            <v>0</v>
          </cell>
          <cell r="BF24088">
            <v>0</v>
          </cell>
          <cell r="BG24088">
            <v>0</v>
          </cell>
          <cell r="BJ24088">
            <v>0</v>
          </cell>
          <cell r="BK24088">
            <v>0</v>
          </cell>
          <cell r="BL24088">
            <v>0</v>
          </cell>
        </row>
        <row r="24089">
          <cell r="AP24089">
            <v>0</v>
          </cell>
          <cell r="AT24089" t="str">
            <v>-</v>
          </cell>
          <cell r="AX24089" t="str">
            <v>-</v>
          </cell>
          <cell r="BB24089" t="str">
            <v>-</v>
          </cell>
          <cell r="BE24089">
            <v>0</v>
          </cell>
          <cell r="BF24089">
            <v>0</v>
          </cell>
          <cell r="BG24089">
            <v>0</v>
          </cell>
          <cell r="BJ24089">
            <v>0</v>
          </cell>
          <cell r="BK24089">
            <v>0</v>
          </cell>
          <cell r="BL24089">
            <v>0</v>
          </cell>
        </row>
        <row r="24090">
          <cell r="AP24090">
            <v>0</v>
          </cell>
          <cell r="AT24090" t="str">
            <v>-</v>
          </cell>
          <cell r="AX24090" t="str">
            <v>-</v>
          </cell>
          <cell r="BB24090" t="str">
            <v>-</v>
          </cell>
          <cell r="BE24090">
            <v>0</v>
          </cell>
          <cell r="BF24090">
            <v>0</v>
          </cell>
          <cell r="BG24090">
            <v>0</v>
          </cell>
          <cell r="BJ24090">
            <v>0</v>
          </cell>
          <cell r="BK24090">
            <v>0</v>
          </cell>
          <cell r="BL24090">
            <v>0</v>
          </cell>
        </row>
        <row r="24091">
          <cell r="AP24091">
            <v>0</v>
          </cell>
          <cell r="AT24091" t="str">
            <v>-</v>
          </cell>
          <cell r="AX24091" t="str">
            <v>-</v>
          </cell>
          <cell r="BB24091" t="str">
            <v>-</v>
          </cell>
          <cell r="BE24091">
            <v>0</v>
          </cell>
          <cell r="BF24091">
            <v>0</v>
          </cell>
          <cell r="BG24091">
            <v>0</v>
          </cell>
          <cell r="BJ24091">
            <v>0</v>
          </cell>
          <cell r="BK24091">
            <v>0</v>
          </cell>
          <cell r="BL24091">
            <v>0</v>
          </cell>
        </row>
        <row r="24092">
          <cell r="AP24092">
            <v>0</v>
          </cell>
          <cell r="AT24092" t="str">
            <v>-</v>
          </cell>
          <cell r="AX24092" t="str">
            <v>-</v>
          </cell>
          <cell r="BB24092" t="str">
            <v>-</v>
          </cell>
          <cell r="BE24092">
            <v>0</v>
          </cell>
          <cell r="BF24092">
            <v>0</v>
          </cell>
          <cell r="BG24092">
            <v>0</v>
          </cell>
          <cell r="BJ24092">
            <v>0</v>
          </cell>
          <cell r="BK24092">
            <v>0</v>
          </cell>
          <cell r="BL24092">
            <v>0</v>
          </cell>
        </row>
        <row r="24093">
          <cell r="AP24093">
            <v>0</v>
          </cell>
          <cell r="AT24093" t="str">
            <v>-</v>
          </cell>
          <cell r="AX24093" t="str">
            <v>-</v>
          </cell>
          <cell r="BB24093" t="str">
            <v>-</v>
          </cell>
          <cell r="BE24093">
            <v>0</v>
          </cell>
          <cell r="BF24093">
            <v>0</v>
          </cell>
          <cell r="BG24093">
            <v>0</v>
          </cell>
          <cell r="BJ24093">
            <v>0</v>
          </cell>
          <cell r="BK24093">
            <v>0</v>
          </cell>
          <cell r="BL24093">
            <v>0</v>
          </cell>
        </row>
        <row r="24094">
          <cell r="AP24094">
            <v>0</v>
          </cell>
          <cell r="AT24094" t="str">
            <v>-</v>
          </cell>
          <cell r="AX24094" t="str">
            <v>-</v>
          </cell>
          <cell r="BB24094" t="str">
            <v>-</v>
          </cell>
          <cell r="BE24094">
            <v>0</v>
          </cell>
          <cell r="BF24094">
            <v>0</v>
          </cell>
          <cell r="BG24094">
            <v>0</v>
          </cell>
          <cell r="BJ24094">
            <v>0</v>
          </cell>
          <cell r="BK24094">
            <v>0</v>
          </cell>
          <cell r="BL24094">
            <v>0</v>
          </cell>
        </row>
        <row r="24095">
          <cell r="AP24095">
            <v>0</v>
          </cell>
          <cell r="AT24095" t="str">
            <v>-</v>
          </cell>
          <cell r="AX24095" t="str">
            <v>-</v>
          </cell>
          <cell r="BB24095" t="str">
            <v>-</v>
          </cell>
          <cell r="BE24095">
            <v>0</v>
          </cell>
          <cell r="BF24095">
            <v>0</v>
          </cell>
          <cell r="BG24095">
            <v>0</v>
          </cell>
          <cell r="BJ24095">
            <v>0</v>
          </cell>
          <cell r="BK24095">
            <v>0</v>
          </cell>
          <cell r="BL24095">
            <v>0</v>
          </cell>
        </row>
        <row r="24096">
          <cell r="AP24096">
            <v>0</v>
          </cell>
          <cell r="AT24096" t="str">
            <v>-</v>
          </cell>
          <cell r="AX24096" t="str">
            <v>-</v>
          </cell>
          <cell r="BB24096" t="str">
            <v>-</v>
          </cell>
          <cell r="BE24096">
            <v>0</v>
          </cell>
          <cell r="BF24096">
            <v>0</v>
          </cell>
          <cell r="BG24096">
            <v>0</v>
          </cell>
          <cell r="BJ24096">
            <v>0</v>
          </cell>
          <cell r="BK24096">
            <v>0</v>
          </cell>
          <cell r="BL24096">
            <v>0</v>
          </cell>
        </row>
        <row r="24097">
          <cell r="AP24097">
            <v>0</v>
          </cell>
          <cell r="AT24097" t="str">
            <v>-</v>
          </cell>
          <cell r="AX24097" t="str">
            <v>-</v>
          </cell>
          <cell r="BB24097" t="str">
            <v>-</v>
          </cell>
          <cell r="BE24097">
            <v>0</v>
          </cell>
          <cell r="BF24097">
            <v>0</v>
          </cell>
          <cell r="BG24097">
            <v>0</v>
          </cell>
          <cell r="BJ24097">
            <v>0</v>
          </cell>
          <cell r="BK24097">
            <v>0</v>
          </cell>
          <cell r="BL24097">
            <v>0</v>
          </cell>
        </row>
        <row r="24098">
          <cell r="AP24098">
            <v>0</v>
          </cell>
          <cell r="AT24098" t="str">
            <v>-</v>
          </cell>
          <cell r="AX24098" t="str">
            <v>-</v>
          </cell>
          <cell r="BB24098" t="str">
            <v>-</v>
          </cell>
          <cell r="BE24098">
            <v>0</v>
          </cell>
          <cell r="BF24098">
            <v>0</v>
          </cell>
          <cell r="BG24098">
            <v>0</v>
          </cell>
          <cell r="BJ24098">
            <v>0</v>
          </cell>
          <cell r="BK24098">
            <v>0</v>
          </cell>
          <cell r="BL24098">
            <v>0</v>
          </cell>
        </row>
        <row r="24099">
          <cell r="AP24099">
            <v>0</v>
          </cell>
          <cell r="AT24099" t="str">
            <v>-</v>
          </cell>
          <cell r="AX24099" t="str">
            <v>-</v>
          </cell>
          <cell r="BB24099" t="str">
            <v>-</v>
          </cell>
          <cell r="BE24099">
            <v>0</v>
          </cell>
          <cell r="BF24099">
            <v>0</v>
          </cell>
          <cell r="BG24099">
            <v>0</v>
          </cell>
          <cell r="BJ24099">
            <v>0</v>
          </cell>
          <cell r="BK24099">
            <v>0</v>
          </cell>
          <cell r="BL24099">
            <v>0</v>
          </cell>
        </row>
        <row r="24100">
          <cell r="AP24100">
            <v>0</v>
          </cell>
          <cell r="AT24100" t="str">
            <v>-</v>
          </cell>
          <cell r="AX24100" t="str">
            <v>-</v>
          </cell>
          <cell r="BB24100" t="str">
            <v>-</v>
          </cell>
          <cell r="BE24100">
            <v>0</v>
          </cell>
          <cell r="BF24100">
            <v>0</v>
          </cell>
          <cell r="BG24100">
            <v>0</v>
          </cell>
          <cell r="BJ24100">
            <v>0</v>
          </cell>
          <cell r="BK24100">
            <v>0</v>
          </cell>
          <cell r="BL24100">
            <v>0</v>
          </cell>
        </row>
        <row r="24101">
          <cell r="AP24101">
            <v>0</v>
          </cell>
          <cell r="AT24101" t="str">
            <v>-</v>
          </cell>
          <cell r="AX24101" t="str">
            <v>-</v>
          </cell>
          <cell r="BB24101" t="str">
            <v>-</v>
          </cell>
          <cell r="BE24101">
            <v>0</v>
          </cell>
          <cell r="BF24101">
            <v>0</v>
          </cell>
          <cell r="BG24101">
            <v>0</v>
          </cell>
          <cell r="BJ24101">
            <v>0</v>
          </cell>
          <cell r="BK24101">
            <v>0</v>
          </cell>
          <cell r="BL24101">
            <v>0</v>
          </cell>
        </row>
        <row r="24102">
          <cell r="AP24102">
            <v>0</v>
          </cell>
          <cell r="AT24102" t="str">
            <v>-</v>
          </cell>
          <cell r="AX24102" t="str">
            <v>-</v>
          </cell>
          <cell r="BB24102" t="str">
            <v>-</v>
          </cell>
          <cell r="BE24102">
            <v>0</v>
          </cell>
          <cell r="BF24102">
            <v>0</v>
          </cell>
          <cell r="BG24102">
            <v>0</v>
          </cell>
          <cell r="BJ24102">
            <v>0</v>
          </cell>
          <cell r="BK24102">
            <v>0</v>
          </cell>
          <cell r="BL24102">
            <v>0</v>
          </cell>
        </row>
        <row r="24103">
          <cell r="AP24103">
            <v>0</v>
          </cell>
          <cell r="AT24103" t="str">
            <v>-</v>
          </cell>
          <cell r="AX24103" t="str">
            <v>-</v>
          </cell>
          <cell r="BB24103" t="str">
            <v>-</v>
          </cell>
          <cell r="BE24103">
            <v>0</v>
          </cell>
          <cell r="BF24103">
            <v>0</v>
          </cell>
          <cell r="BG24103">
            <v>0</v>
          </cell>
          <cell r="BJ24103">
            <v>0</v>
          </cell>
          <cell r="BK24103">
            <v>0</v>
          </cell>
          <cell r="BL24103">
            <v>0</v>
          </cell>
        </row>
        <row r="24104">
          <cell r="AP24104">
            <v>0</v>
          </cell>
          <cell r="AT24104" t="str">
            <v>-</v>
          </cell>
          <cell r="AX24104" t="str">
            <v>-</v>
          </cell>
          <cell r="BB24104" t="str">
            <v>-</v>
          </cell>
          <cell r="BE24104">
            <v>0</v>
          </cell>
          <cell r="BF24104">
            <v>0</v>
          </cell>
          <cell r="BG24104">
            <v>0</v>
          </cell>
          <cell r="BJ24104">
            <v>0</v>
          </cell>
          <cell r="BK24104">
            <v>0</v>
          </cell>
          <cell r="BL24104">
            <v>0</v>
          </cell>
        </row>
        <row r="24105">
          <cell r="AP24105">
            <v>0</v>
          </cell>
          <cell r="AT24105" t="str">
            <v>-</v>
          </cell>
          <cell r="AX24105" t="str">
            <v>-</v>
          </cell>
          <cell r="BB24105" t="str">
            <v>-</v>
          </cell>
          <cell r="BE24105">
            <v>0</v>
          </cell>
          <cell r="BF24105">
            <v>0</v>
          </cell>
          <cell r="BG24105">
            <v>0</v>
          </cell>
          <cell r="BJ24105">
            <v>0</v>
          </cell>
          <cell r="BK24105">
            <v>0</v>
          </cell>
          <cell r="BL24105">
            <v>0</v>
          </cell>
        </row>
        <row r="24106">
          <cell r="AP24106">
            <v>0</v>
          </cell>
          <cell r="AT24106" t="str">
            <v>-</v>
          </cell>
          <cell r="AX24106" t="str">
            <v>-</v>
          </cell>
          <cell r="BB24106" t="str">
            <v>-</v>
          </cell>
          <cell r="BE24106">
            <v>0</v>
          </cell>
          <cell r="BF24106">
            <v>0</v>
          </cell>
          <cell r="BG24106">
            <v>0</v>
          </cell>
          <cell r="BJ24106">
            <v>0</v>
          </cell>
          <cell r="BK24106">
            <v>0</v>
          </cell>
          <cell r="BL24106">
            <v>0</v>
          </cell>
        </row>
        <row r="24107">
          <cell r="AP24107">
            <v>0</v>
          </cell>
          <cell r="AT24107" t="str">
            <v>-</v>
          </cell>
          <cell r="AX24107" t="str">
            <v>-</v>
          </cell>
          <cell r="BB24107" t="str">
            <v>-</v>
          </cell>
          <cell r="BE24107">
            <v>0</v>
          </cell>
          <cell r="BF24107">
            <v>0</v>
          </cell>
          <cell r="BG24107">
            <v>0</v>
          </cell>
          <cell r="BJ24107">
            <v>0</v>
          </cell>
          <cell r="BK24107">
            <v>0</v>
          </cell>
          <cell r="BL24107">
            <v>0</v>
          </cell>
        </row>
        <row r="24108">
          <cell r="AP24108">
            <v>0</v>
          </cell>
          <cell r="AT24108" t="str">
            <v>-</v>
          </cell>
          <cell r="AX24108" t="str">
            <v>-</v>
          </cell>
          <cell r="BB24108" t="str">
            <v>-</v>
          </cell>
          <cell r="BE24108">
            <v>0</v>
          </cell>
          <cell r="BF24108">
            <v>0</v>
          </cell>
          <cell r="BG24108">
            <v>0</v>
          </cell>
          <cell r="BJ24108">
            <v>0</v>
          </cell>
          <cell r="BK24108">
            <v>0</v>
          </cell>
          <cell r="BL24108">
            <v>0</v>
          </cell>
        </row>
        <row r="24109">
          <cell r="AP24109">
            <v>0</v>
          </cell>
          <cell r="AT24109" t="str">
            <v>-</v>
          </cell>
          <cell r="AX24109" t="str">
            <v>-</v>
          </cell>
          <cell r="BB24109" t="str">
            <v>-</v>
          </cell>
          <cell r="BE24109">
            <v>0</v>
          </cell>
          <cell r="BF24109">
            <v>0</v>
          </cell>
          <cell r="BG24109">
            <v>0</v>
          </cell>
          <cell r="BJ24109">
            <v>0</v>
          </cell>
          <cell r="BK24109">
            <v>0</v>
          </cell>
          <cell r="BL24109">
            <v>0</v>
          </cell>
        </row>
        <row r="24110">
          <cell r="AP24110">
            <v>0</v>
          </cell>
          <cell r="AT24110" t="str">
            <v>-</v>
          </cell>
          <cell r="AX24110" t="str">
            <v>-</v>
          </cell>
          <cell r="BB24110" t="str">
            <v>-</v>
          </cell>
          <cell r="BE24110">
            <v>0</v>
          </cell>
          <cell r="BF24110">
            <v>0</v>
          </cell>
          <cell r="BG24110">
            <v>0</v>
          </cell>
          <cell r="BJ24110">
            <v>0</v>
          </cell>
          <cell r="BK24110">
            <v>0</v>
          </cell>
          <cell r="BL24110">
            <v>0</v>
          </cell>
        </row>
        <row r="24111">
          <cell r="AP24111">
            <v>0</v>
          </cell>
          <cell r="AT24111" t="str">
            <v>-</v>
          </cell>
          <cell r="AX24111" t="str">
            <v>-</v>
          </cell>
          <cell r="BB24111" t="str">
            <v>-</v>
          </cell>
          <cell r="BE24111">
            <v>0</v>
          </cell>
          <cell r="BF24111">
            <v>0</v>
          </cell>
          <cell r="BG24111">
            <v>0</v>
          </cell>
          <cell r="BJ24111">
            <v>0</v>
          </cell>
          <cell r="BK24111">
            <v>0</v>
          </cell>
          <cell r="BL24111">
            <v>0</v>
          </cell>
        </row>
        <row r="24112">
          <cell r="AP24112">
            <v>0</v>
          </cell>
          <cell r="AT24112" t="str">
            <v>-</v>
          </cell>
          <cell r="AX24112" t="str">
            <v>-</v>
          </cell>
          <cell r="BB24112" t="str">
            <v>-</v>
          </cell>
          <cell r="BE24112">
            <v>0</v>
          </cell>
          <cell r="BF24112">
            <v>0</v>
          </cell>
          <cell r="BG24112">
            <v>0</v>
          </cell>
          <cell r="BJ24112">
            <v>0</v>
          </cell>
          <cell r="BK24112">
            <v>0</v>
          </cell>
          <cell r="BL24112">
            <v>0</v>
          </cell>
        </row>
        <row r="24113">
          <cell r="AP24113">
            <v>0</v>
          </cell>
          <cell r="AT24113" t="str">
            <v>-</v>
          </cell>
          <cell r="AX24113" t="str">
            <v>-</v>
          </cell>
          <cell r="BB24113" t="str">
            <v>-</v>
          </cell>
          <cell r="BE24113">
            <v>0</v>
          </cell>
          <cell r="BF24113">
            <v>0</v>
          </cell>
          <cell r="BG24113">
            <v>0</v>
          </cell>
          <cell r="BJ24113">
            <v>0</v>
          </cell>
          <cell r="BK24113">
            <v>0</v>
          </cell>
          <cell r="BL24113">
            <v>0</v>
          </cell>
        </row>
        <row r="24114">
          <cell r="AP24114">
            <v>0</v>
          </cell>
          <cell r="AT24114" t="str">
            <v>-</v>
          </cell>
          <cell r="AX24114" t="str">
            <v>-</v>
          </cell>
          <cell r="BB24114" t="str">
            <v>-</v>
          </cell>
          <cell r="BE24114">
            <v>0</v>
          </cell>
          <cell r="BF24114">
            <v>0</v>
          </cell>
          <cell r="BG24114">
            <v>0</v>
          </cell>
          <cell r="BJ24114">
            <v>0</v>
          </cell>
          <cell r="BK24114">
            <v>0</v>
          </cell>
          <cell r="BL24114">
            <v>0</v>
          </cell>
        </row>
        <row r="24115">
          <cell r="AP24115">
            <v>0</v>
          </cell>
          <cell r="AT24115" t="str">
            <v>-</v>
          </cell>
          <cell r="AX24115" t="str">
            <v>-</v>
          </cell>
          <cell r="BB24115" t="str">
            <v>-</v>
          </cell>
          <cell r="BE24115">
            <v>0</v>
          </cell>
          <cell r="BF24115">
            <v>0</v>
          </cell>
          <cell r="BG24115">
            <v>0</v>
          </cell>
          <cell r="BJ24115">
            <v>0</v>
          </cell>
          <cell r="BK24115">
            <v>0</v>
          </cell>
          <cell r="BL24115">
            <v>0</v>
          </cell>
        </row>
        <row r="24116">
          <cell r="AP24116">
            <v>0</v>
          </cell>
          <cell r="AT24116" t="str">
            <v>-</v>
          </cell>
          <cell r="AX24116" t="str">
            <v>-</v>
          </cell>
          <cell r="BB24116" t="str">
            <v>-</v>
          </cell>
          <cell r="BE24116">
            <v>0</v>
          </cell>
          <cell r="BF24116">
            <v>0</v>
          </cell>
          <cell r="BG24116">
            <v>0</v>
          </cell>
          <cell r="BJ24116">
            <v>0</v>
          </cell>
          <cell r="BK24116">
            <v>0</v>
          </cell>
          <cell r="BL24116">
            <v>0</v>
          </cell>
        </row>
        <row r="24117">
          <cell r="AP24117">
            <v>0</v>
          </cell>
          <cell r="AT24117" t="str">
            <v>-</v>
          </cell>
          <cell r="AX24117" t="str">
            <v>-</v>
          </cell>
          <cell r="BB24117" t="str">
            <v>-</v>
          </cell>
          <cell r="BE24117">
            <v>0</v>
          </cell>
          <cell r="BF24117">
            <v>0</v>
          </cell>
          <cell r="BG24117">
            <v>0</v>
          </cell>
          <cell r="BJ24117">
            <v>0</v>
          </cell>
          <cell r="BK24117">
            <v>0</v>
          </cell>
          <cell r="BL24117">
            <v>0</v>
          </cell>
        </row>
        <row r="24118">
          <cell r="AP24118">
            <v>0</v>
          </cell>
          <cell r="AT24118" t="str">
            <v>-</v>
          </cell>
          <cell r="AX24118" t="str">
            <v>-</v>
          </cell>
          <cell r="BB24118" t="str">
            <v>-</v>
          </cell>
          <cell r="BE24118">
            <v>0</v>
          </cell>
          <cell r="BF24118">
            <v>0</v>
          </cell>
          <cell r="BG24118">
            <v>0</v>
          </cell>
          <cell r="BJ24118">
            <v>0</v>
          </cell>
          <cell r="BK24118">
            <v>0</v>
          </cell>
          <cell r="BL24118">
            <v>0</v>
          </cell>
        </row>
        <row r="24119">
          <cell r="AP24119">
            <v>0</v>
          </cell>
          <cell r="AT24119" t="str">
            <v>-</v>
          </cell>
          <cell r="AX24119" t="str">
            <v>-</v>
          </cell>
          <cell r="BB24119" t="str">
            <v>-</v>
          </cell>
          <cell r="BE24119">
            <v>0</v>
          </cell>
          <cell r="BF24119">
            <v>0</v>
          </cell>
          <cell r="BG24119">
            <v>0</v>
          </cell>
          <cell r="BJ24119">
            <v>0</v>
          </cell>
          <cell r="BK24119">
            <v>0</v>
          </cell>
          <cell r="BL24119">
            <v>0</v>
          </cell>
        </row>
        <row r="24120">
          <cell r="AP24120">
            <v>0</v>
          </cell>
          <cell r="AT24120" t="str">
            <v>-</v>
          </cell>
          <cell r="AX24120" t="str">
            <v>-</v>
          </cell>
          <cell r="BB24120" t="str">
            <v>-</v>
          </cell>
          <cell r="BE24120">
            <v>0</v>
          </cell>
          <cell r="BF24120">
            <v>0</v>
          </cell>
          <cell r="BG24120">
            <v>0</v>
          </cell>
          <cell r="BJ24120">
            <v>0</v>
          </cell>
          <cell r="BK24120">
            <v>0</v>
          </cell>
          <cell r="BL24120">
            <v>0</v>
          </cell>
        </row>
        <row r="24121">
          <cell r="AP24121">
            <v>0</v>
          </cell>
          <cell r="AT24121" t="str">
            <v>-</v>
          </cell>
          <cell r="AX24121" t="str">
            <v>-</v>
          </cell>
          <cell r="BB24121" t="str">
            <v>-</v>
          </cell>
          <cell r="BE24121">
            <v>0</v>
          </cell>
          <cell r="BF24121">
            <v>0</v>
          </cell>
          <cell r="BG24121">
            <v>0</v>
          </cell>
          <cell r="BJ24121">
            <v>0</v>
          </cell>
          <cell r="BK24121">
            <v>0</v>
          </cell>
          <cell r="BL24121">
            <v>0</v>
          </cell>
        </row>
        <row r="24122">
          <cell r="AP24122">
            <v>0</v>
          </cell>
          <cell r="AT24122" t="str">
            <v>-</v>
          </cell>
          <cell r="AX24122" t="str">
            <v>-</v>
          </cell>
          <cell r="BB24122" t="str">
            <v>-</v>
          </cell>
          <cell r="BE24122">
            <v>0</v>
          </cell>
          <cell r="BF24122">
            <v>0</v>
          </cell>
          <cell r="BG24122">
            <v>0</v>
          </cell>
          <cell r="BJ24122">
            <v>0</v>
          </cell>
          <cell r="BK24122">
            <v>0</v>
          </cell>
          <cell r="BL24122">
            <v>0</v>
          </cell>
        </row>
        <row r="24123">
          <cell r="AP24123">
            <v>0</v>
          </cell>
          <cell r="AT24123" t="str">
            <v>-</v>
          </cell>
          <cell r="AX24123" t="str">
            <v>-</v>
          </cell>
          <cell r="BB24123" t="str">
            <v>-</v>
          </cell>
          <cell r="BE24123">
            <v>0</v>
          </cell>
          <cell r="BF24123">
            <v>0</v>
          </cell>
          <cell r="BG24123">
            <v>0</v>
          </cell>
          <cell r="BJ24123">
            <v>0</v>
          </cell>
          <cell r="BK24123">
            <v>0</v>
          </cell>
          <cell r="BL24123">
            <v>0</v>
          </cell>
        </row>
        <row r="24124">
          <cell r="AP24124">
            <v>0</v>
          </cell>
          <cell r="AT24124" t="str">
            <v>-</v>
          </cell>
          <cell r="AX24124" t="str">
            <v>-</v>
          </cell>
          <cell r="BB24124" t="str">
            <v>-</v>
          </cell>
          <cell r="BE24124">
            <v>0</v>
          </cell>
          <cell r="BF24124">
            <v>0</v>
          </cell>
          <cell r="BG24124">
            <v>0</v>
          </cell>
          <cell r="BJ24124">
            <v>0</v>
          </cell>
          <cell r="BK24124">
            <v>0</v>
          </cell>
          <cell r="BL24124">
            <v>0</v>
          </cell>
        </row>
        <row r="24125">
          <cell r="AP24125">
            <v>0</v>
          </cell>
          <cell r="AT24125" t="str">
            <v>-</v>
          </cell>
          <cell r="AX24125" t="str">
            <v>-</v>
          </cell>
          <cell r="BB24125" t="str">
            <v>-</v>
          </cell>
          <cell r="BE24125">
            <v>0</v>
          </cell>
          <cell r="BF24125">
            <v>0</v>
          </cell>
          <cell r="BG24125">
            <v>0</v>
          </cell>
          <cell r="BJ24125">
            <v>0</v>
          </cell>
          <cell r="BK24125">
            <v>0</v>
          </cell>
          <cell r="BL24125">
            <v>0</v>
          </cell>
        </row>
        <row r="24126">
          <cell r="AP24126">
            <v>0</v>
          </cell>
          <cell r="AT24126" t="str">
            <v>-</v>
          </cell>
          <cell r="AX24126" t="str">
            <v>-</v>
          </cell>
          <cell r="BB24126" t="str">
            <v>-</v>
          </cell>
          <cell r="BE24126">
            <v>0</v>
          </cell>
          <cell r="BF24126">
            <v>0</v>
          </cell>
          <cell r="BG24126">
            <v>0</v>
          </cell>
          <cell r="BJ24126">
            <v>0</v>
          </cell>
          <cell r="BK24126">
            <v>0</v>
          </cell>
          <cell r="BL24126">
            <v>0</v>
          </cell>
        </row>
        <row r="24127">
          <cell r="AP24127">
            <v>0</v>
          </cell>
          <cell r="AT24127" t="str">
            <v>-</v>
          </cell>
          <cell r="AX24127" t="str">
            <v>-</v>
          </cell>
          <cell r="BB24127" t="str">
            <v>-</v>
          </cell>
          <cell r="BE24127">
            <v>0</v>
          </cell>
          <cell r="BF24127">
            <v>0</v>
          </cell>
          <cell r="BG24127">
            <v>0</v>
          </cell>
          <cell r="BJ24127">
            <v>0</v>
          </cell>
          <cell r="BK24127">
            <v>0</v>
          </cell>
          <cell r="BL24127">
            <v>0</v>
          </cell>
        </row>
        <row r="24128">
          <cell r="AP24128">
            <v>0</v>
          </cell>
          <cell r="AT24128" t="str">
            <v>-</v>
          </cell>
          <cell r="AX24128" t="str">
            <v>-</v>
          </cell>
          <cell r="BB24128" t="str">
            <v>-</v>
          </cell>
          <cell r="BE24128">
            <v>0</v>
          </cell>
          <cell r="BF24128">
            <v>0</v>
          </cell>
          <cell r="BG24128">
            <v>0</v>
          </cell>
          <cell r="BJ24128">
            <v>0</v>
          </cell>
          <cell r="BK24128">
            <v>0</v>
          </cell>
          <cell r="BL24128">
            <v>0</v>
          </cell>
        </row>
        <row r="24129">
          <cell r="AP24129">
            <v>0</v>
          </cell>
          <cell r="AT24129" t="str">
            <v>-</v>
          </cell>
          <cell r="AX24129" t="str">
            <v>-</v>
          </cell>
          <cell r="BB24129" t="str">
            <v>-</v>
          </cell>
          <cell r="BE24129">
            <v>0</v>
          </cell>
          <cell r="BF24129">
            <v>0</v>
          </cell>
          <cell r="BG24129">
            <v>0</v>
          </cell>
          <cell r="BJ24129">
            <v>0</v>
          </cell>
          <cell r="BK24129">
            <v>0</v>
          </cell>
          <cell r="BL24129">
            <v>0</v>
          </cell>
        </row>
        <row r="24130">
          <cell r="AP24130">
            <v>0</v>
          </cell>
          <cell r="AT24130" t="str">
            <v>-</v>
          </cell>
          <cell r="AX24130" t="str">
            <v>-</v>
          </cell>
          <cell r="BB24130" t="str">
            <v>-</v>
          </cell>
          <cell r="BE24130">
            <v>0</v>
          </cell>
          <cell r="BF24130">
            <v>0</v>
          </cell>
          <cell r="BG24130">
            <v>0</v>
          </cell>
          <cell r="BJ24130">
            <v>0</v>
          </cell>
          <cell r="BK24130">
            <v>0</v>
          </cell>
          <cell r="BL24130">
            <v>0</v>
          </cell>
        </row>
        <row r="24131">
          <cell r="AP24131">
            <v>0</v>
          </cell>
          <cell r="AT24131" t="str">
            <v>-</v>
          </cell>
          <cell r="AX24131" t="str">
            <v>-</v>
          </cell>
          <cell r="BB24131" t="str">
            <v>-</v>
          </cell>
          <cell r="BE24131">
            <v>0</v>
          </cell>
          <cell r="BF24131">
            <v>0</v>
          </cell>
          <cell r="BG24131">
            <v>0</v>
          </cell>
          <cell r="BJ24131">
            <v>0</v>
          </cell>
          <cell r="BK24131">
            <v>0</v>
          </cell>
          <cell r="BL24131">
            <v>0</v>
          </cell>
        </row>
        <row r="24132">
          <cell r="AP24132">
            <v>0</v>
          </cell>
          <cell r="AT24132" t="str">
            <v>-</v>
          </cell>
          <cell r="AX24132" t="str">
            <v>-</v>
          </cell>
          <cell r="BB24132" t="str">
            <v>-</v>
          </cell>
          <cell r="BE24132">
            <v>0</v>
          </cell>
          <cell r="BF24132">
            <v>0</v>
          </cell>
          <cell r="BG24132">
            <v>0</v>
          </cell>
          <cell r="BJ24132">
            <v>0</v>
          </cell>
          <cell r="BK24132">
            <v>0</v>
          </cell>
          <cell r="BL24132">
            <v>0</v>
          </cell>
        </row>
        <row r="24133">
          <cell r="AP24133">
            <v>0</v>
          </cell>
          <cell r="AT24133" t="str">
            <v>-</v>
          </cell>
          <cell r="AX24133" t="str">
            <v>-</v>
          </cell>
          <cell r="BB24133" t="str">
            <v>-</v>
          </cell>
          <cell r="BE24133">
            <v>0</v>
          </cell>
          <cell r="BF24133">
            <v>0</v>
          </cell>
          <cell r="BG24133">
            <v>0</v>
          </cell>
          <cell r="BJ24133">
            <v>0</v>
          </cell>
          <cell r="BK24133">
            <v>0</v>
          </cell>
          <cell r="BL24133">
            <v>0</v>
          </cell>
        </row>
        <row r="24134">
          <cell r="AP24134">
            <v>0</v>
          </cell>
          <cell r="AT24134" t="str">
            <v>-</v>
          </cell>
          <cell r="AX24134" t="str">
            <v>-</v>
          </cell>
          <cell r="BB24134" t="str">
            <v>-</v>
          </cell>
          <cell r="BE24134">
            <v>0</v>
          </cell>
          <cell r="BF24134">
            <v>0</v>
          </cell>
          <cell r="BG24134">
            <v>0</v>
          </cell>
          <cell r="BJ24134">
            <v>0</v>
          </cell>
          <cell r="BK24134">
            <v>0</v>
          </cell>
          <cell r="BL24134">
            <v>0</v>
          </cell>
        </row>
        <row r="24135">
          <cell r="AP24135">
            <v>0</v>
          </cell>
          <cell r="AT24135" t="str">
            <v>-</v>
          </cell>
          <cell r="AX24135" t="str">
            <v>-</v>
          </cell>
          <cell r="BB24135" t="str">
            <v>-</v>
          </cell>
          <cell r="BE24135">
            <v>0</v>
          </cell>
          <cell r="BF24135">
            <v>0</v>
          </cell>
          <cell r="BG24135">
            <v>0</v>
          </cell>
          <cell r="BJ24135">
            <v>0</v>
          </cell>
          <cell r="BK24135">
            <v>0</v>
          </cell>
          <cell r="BL24135">
            <v>0</v>
          </cell>
        </row>
        <row r="24136">
          <cell r="AP24136">
            <v>0</v>
          </cell>
          <cell r="AT24136" t="str">
            <v>-</v>
          </cell>
          <cell r="AX24136" t="str">
            <v>-</v>
          </cell>
          <cell r="BB24136" t="str">
            <v>-</v>
          </cell>
          <cell r="BE24136">
            <v>0</v>
          </cell>
          <cell r="BF24136">
            <v>0</v>
          </cell>
          <cell r="BG24136">
            <v>0</v>
          </cell>
          <cell r="BJ24136">
            <v>0</v>
          </cell>
          <cell r="BK24136">
            <v>0</v>
          </cell>
          <cell r="BL24136">
            <v>0</v>
          </cell>
        </row>
        <row r="24137">
          <cell r="AP24137">
            <v>0</v>
          </cell>
          <cell r="AT24137" t="str">
            <v>-</v>
          </cell>
          <cell r="AX24137" t="str">
            <v>-</v>
          </cell>
          <cell r="BB24137" t="str">
            <v>-</v>
          </cell>
          <cell r="BE24137">
            <v>0</v>
          </cell>
          <cell r="BF24137">
            <v>0</v>
          </cell>
          <cell r="BG24137">
            <v>0</v>
          </cell>
          <cell r="BJ24137">
            <v>0</v>
          </cell>
          <cell r="BK24137">
            <v>0</v>
          </cell>
          <cell r="BL24137">
            <v>0</v>
          </cell>
        </row>
        <row r="24138">
          <cell r="AP24138">
            <v>0</v>
          </cell>
          <cell r="AT24138" t="str">
            <v>-</v>
          </cell>
          <cell r="AX24138" t="str">
            <v>-</v>
          </cell>
          <cell r="BB24138" t="str">
            <v>-</v>
          </cell>
          <cell r="BE24138">
            <v>0</v>
          </cell>
          <cell r="BF24138">
            <v>0</v>
          </cell>
          <cell r="BG24138">
            <v>0</v>
          </cell>
          <cell r="BJ24138">
            <v>0</v>
          </cell>
          <cell r="BK24138">
            <v>0</v>
          </cell>
          <cell r="BL24138">
            <v>0</v>
          </cell>
        </row>
        <row r="24139">
          <cell r="AP24139">
            <v>0</v>
          </cell>
          <cell r="AT24139" t="str">
            <v>-</v>
          </cell>
          <cell r="AX24139" t="str">
            <v>-</v>
          </cell>
          <cell r="BB24139" t="str">
            <v>-</v>
          </cell>
          <cell r="BE24139">
            <v>0</v>
          </cell>
          <cell r="BF24139">
            <v>0</v>
          </cell>
          <cell r="BG24139">
            <v>0</v>
          </cell>
          <cell r="BJ24139">
            <v>0</v>
          </cell>
          <cell r="BK24139">
            <v>0</v>
          </cell>
          <cell r="BL24139">
            <v>0</v>
          </cell>
        </row>
        <row r="24140">
          <cell r="AP24140">
            <v>0</v>
          </cell>
          <cell r="AT24140" t="str">
            <v>-</v>
          </cell>
          <cell r="AX24140" t="str">
            <v>-</v>
          </cell>
          <cell r="BB24140" t="str">
            <v>-</v>
          </cell>
          <cell r="BE24140">
            <v>0</v>
          </cell>
          <cell r="BF24140">
            <v>0</v>
          </cell>
          <cell r="BG24140">
            <v>0</v>
          </cell>
          <cell r="BJ24140">
            <v>0</v>
          </cell>
          <cell r="BK24140">
            <v>0</v>
          </cell>
          <cell r="BL24140">
            <v>0</v>
          </cell>
        </row>
        <row r="24141">
          <cell r="AP24141">
            <v>0</v>
          </cell>
          <cell r="AT24141" t="str">
            <v>-</v>
          </cell>
          <cell r="AX24141" t="str">
            <v>-</v>
          </cell>
          <cell r="BB24141" t="str">
            <v>-</v>
          </cell>
          <cell r="BE24141">
            <v>0</v>
          </cell>
          <cell r="BF24141">
            <v>0</v>
          </cell>
          <cell r="BG24141">
            <v>0</v>
          </cell>
          <cell r="BJ24141">
            <v>0</v>
          </cell>
          <cell r="BK24141">
            <v>0</v>
          </cell>
          <cell r="BL24141">
            <v>0</v>
          </cell>
        </row>
        <row r="24142">
          <cell r="AP24142">
            <v>0</v>
          </cell>
          <cell r="AT24142" t="str">
            <v>-</v>
          </cell>
          <cell r="AX24142" t="str">
            <v>-</v>
          </cell>
          <cell r="BB24142" t="str">
            <v>-</v>
          </cell>
          <cell r="BE24142">
            <v>0</v>
          </cell>
          <cell r="BF24142">
            <v>0</v>
          </cell>
          <cell r="BG24142">
            <v>0</v>
          </cell>
          <cell r="BJ24142">
            <v>0</v>
          </cell>
          <cell r="BK24142">
            <v>0</v>
          </cell>
          <cell r="BL24142">
            <v>0</v>
          </cell>
        </row>
        <row r="24143">
          <cell r="AP24143">
            <v>0</v>
          </cell>
          <cell r="AT24143" t="str">
            <v>-</v>
          </cell>
          <cell r="AX24143" t="str">
            <v>-</v>
          </cell>
          <cell r="BB24143" t="str">
            <v>-</v>
          </cell>
          <cell r="BE24143">
            <v>0</v>
          </cell>
          <cell r="BF24143">
            <v>0</v>
          </cell>
          <cell r="BG24143">
            <v>0</v>
          </cell>
          <cell r="BJ24143">
            <v>0</v>
          </cell>
          <cell r="BK24143">
            <v>0</v>
          </cell>
          <cell r="BL24143">
            <v>0</v>
          </cell>
        </row>
        <row r="24144">
          <cell r="AP24144">
            <v>0</v>
          </cell>
          <cell r="AT24144" t="str">
            <v>-</v>
          </cell>
          <cell r="AX24144" t="str">
            <v>-</v>
          </cell>
          <cell r="BB24144" t="str">
            <v>-</v>
          </cell>
          <cell r="BE24144">
            <v>0</v>
          </cell>
          <cell r="BF24144">
            <v>0</v>
          </cell>
          <cell r="BG24144">
            <v>0</v>
          </cell>
          <cell r="BJ24144">
            <v>0</v>
          </cell>
          <cell r="BK24144">
            <v>0</v>
          </cell>
          <cell r="BL24144">
            <v>0</v>
          </cell>
        </row>
        <row r="24145">
          <cell r="AP24145">
            <v>0</v>
          </cell>
          <cell r="AT24145" t="str">
            <v>-</v>
          </cell>
          <cell r="AX24145" t="str">
            <v>-</v>
          </cell>
          <cell r="BB24145" t="str">
            <v>-</v>
          </cell>
          <cell r="BE24145">
            <v>0</v>
          </cell>
          <cell r="BF24145">
            <v>0</v>
          </cell>
          <cell r="BG24145">
            <v>0</v>
          </cell>
          <cell r="BJ24145">
            <v>0</v>
          </cell>
          <cell r="BK24145">
            <v>0</v>
          </cell>
          <cell r="BL24145">
            <v>0</v>
          </cell>
        </row>
        <row r="24146">
          <cell r="AP24146">
            <v>0</v>
          </cell>
          <cell r="AT24146" t="str">
            <v>-</v>
          </cell>
          <cell r="AX24146" t="str">
            <v>-</v>
          </cell>
          <cell r="BB24146" t="str">
            <v>-</v>
          </cell>
          <cell r="BE24146">
            <v>0</v>
          </cell>
          <cell r="BF24146">
            <v>0</v>
          </cell>
          <cell r="BG24146">
            <v>0</v>
          </cell>
          <cell r="BJ24146">
            <v>0</v>
          </cell>
          <cell r="BK24146">
            <v>0</v>
          </cell>
          <cell r="BL24146">
            <v>0</v>
          </cell>
        </row>
        <row r="24147">
          <cell r="AP24147">
            <v>0</v>
          </cell>
          <cell r="AT24147" t="str">
            <v>-</v>
          </cell>
          <cell r="AX24147" t="str">
            <v>-</v>
          </cell>
          <cell r="BB24147" t="str">
            <v>-</v>
          </cell>
          <cell r="BE24147">
            <v>0</v>
          </cell>
          <cell r="BF24147">
            <v>0</v>
          </cell>
          <cell r="BG24147">
            <v>0</v>
          </cell>
          <cell r="BJ24147">
            <v>0</v>
          </cell>
          <cell r="BK24147">
            <v>0</v>
          </cell>
          <cell r="BL24147">
            <v>0</v>
          </cell>
        </row>
        <row r="24148">
          <cell r="AP24148">
            <v>0</v>
          </cell>
          <cell r="AT24148" t="str">
            <v>-</v>
          </cell>
          <cell r="AX24148" t="str">
            <v>-</v>
          </cell>
          <cell r="BB24148" t="str">
            <v>-</v>
          </cell>
          <cell r="BE24148">
            <v>0</v>
          </cell>
          <cell r="BF24148">
            <v>0</v>
          </cell>
          <cell r="BG24148">
            <v>0</v>
          </cell>
          <cell r="BJ24148">
            <v>0</v>
          </cell>
          <cell r="BK24148">
            <v>0</v>
          </cell>
          <cell r="BL24148">
            <v>0</v>
          </cell>
        </row>
        <row r="24149">
          <cell r="AP24149">
            <v>0</v>
          </cell>
          <cell r="AT24149" t="str">
            <v>-</v>
          </cell>
          <cell r="AX24149" t="str">
            <v>-</v>
          </cell>
          <cell r="BB24149" t="str">
            <v>-</v>
          </cell>
          <cell r="BE24149">
            <v>0</v>
          </cell>
          <cell r="BF24149">
            <v>0</v>
          </cell>
          <cell r="BG24149">
            <v>0</v>
          </cell>
          <cell r="BJ24149">
            <v>0</v>
          </cell>
          <cell r="BK24149">
            <v>0</v>
          </cell>
          <cell r="BL24149">
            <v>0</v>
          </cell>
        </row>
        <row r="24150">
          <cell r="AP24150">
            <v>0</v>
          </cell>
          <cell r="AT24150" t="str">
            <v>-</v>
          </cell>
          <cell r="AX24150" t="str">
            <v>-</v>
          </cell>
          <cell r="BB24150" t="str">
            <v>-</v>
          </cell>
          <cell r="BE24150">
            <v>0</v>
          </cell>
          <cell r="BF24150">
            <v>0</v>
          </cell>
          <cell r="BG24150">
            <v>0</v>
          </cell>
          <cell r="BJ24150">
            <v>0</v>
          </cell>
          <cell r="BK24150">
            <v>0</v>
          </cell>
          <cell r="BL24150">
            <v>0</v>
          </cell>
        </row>
        <row r="24151">
          <cell r="AP24151">
            <v>0</v>
          </cell>
          <cell r="AT24151" t="str">
            <v>-</v>
          </cell>
          <cell r="AX24151" t="str">
            <v>-</v>
          </cell>
          <cell r="BB24151" t="str">
            <v>-</v>
          </cell>
          <cell r="BE24151">
            <v>0</v>
          </cell>
          <cell r="BF24151">
            <v>0</v>
          </cell>
          <cell r="BG24151">
            <v>0</v>
          </cell>
          <cell r="BJ24151">
            <v>0</v>
          </cell>
          <cell r="BK24151">
            <v>0</v>
          </cell>
          <cell r="BL24151">
            <v>0</v>
          </cell>
        </row>
        <row r="24152">
          <cell r="AP24152">
            <v>0</v>
          </cell>
          <cell r="AT24152" t="str">
            <v>-</v>
          </cell>
          <cell r="AX24152" t="str">
            <v>-</v>
          </cell>
          <cell r="BB24152" t="str">
            <v>-</v>
          </cell>
          <cell r="BE24152">
            <v>0</v>
          </cell>
          <cell r="BF24152">
            <v>0</v>
          </cell>
          <cell r="BG24152">
            <v>0</v>
          </cell>
          <cell r="BJ24152">
            <v>0</v>
          </cell>
          <cell r="BK24152">
            <v>0</v>
          </cell>
          <cell r="BL24152">
            <v>0</v>
          </cell>
        </row>
        <row r="24153">
          <cell r="AP24153">
            <v>0</v>
          </cell>
          <cell r="AT24153" t="str">
            <v>-</v>
          </cell>
          <cell r="AX24153" t="str">
            <v>-</v>
          </cell>
          <cell r="BB24153" t="str">
            <v>-</v>
          </cell>
          <cell r="BE24153">
            <v>0</v>
          </cell>
          <cell r="BF24153">
            <v>0</v>
          </cell>
          <cell r="BG24153">
            <v>0</v>
          </cell>
          <cell r="BJ24153">
            <v>0</v>
          </cell>
          <cell r="BK24153">
            <v>0</v>
          </cell>
          <cell r="BL24153">
            <v>0</v>
          </cell>
        </row>
        <row r="24154">
          <cell r="AP24154">
            <v>0</v>
          </cell>
          <cell r="AT24154" t="str">
            <v>-</v>
          </cell>
          <cell r="AX24154" t="str">
            <v>-</v>
          </cell>
          <cell r="BB24154" t="str">
            <v>-</v>
          </cell>
          <cell r="BE24154">
            <v>0</v>
          </cell>
          <cell r="BF24154">
            <v>0</v>
          </cell>
          <cell r="BG24154">
            <v>0</v>
          </cell>
          <cell r="BJ24154">
            <v>0</v>
          </cell>
          <cell r="BK24154">
            <v>0</v>
          </cell>
          <cell r="BL24154">
            <v>0</v>
          </cell>
        </row>
        <row r="24155">
          <cell r="AP24155">
            <v>0</v>
          </cell>
          <cell r="AT24155" t="str">
            <v>-</v>
          </cell>
          <cell r="AX24155" t="str">
            <v>-</v>
          </cell>
          <cell r="BB24155" t="str">
            <v>-</v>
          </cell>
          <cell r="BE24155">
            <v>0</v>
          </cell>
          <cell r="BF24155">
            <v>0</v>
          </cell>
          <cell r="BG24155">
            <v>0</v>
          </cell>
          <cell r="BJ24155">
            <v>0</v>
          </cell>
          <cell r="BK24155">
            <v>0</v>
          </cell>
          <cell r="BL24155">
            <v>0</v>
          </cell>
        </row>
        <row r="24156">
          <cell r="AP24156">
            <v>0</v>
          </cell>
          <cell r="AT24156" t="str">
            <v>-</v>
          </cell>
          <cell r="AX24156" t="str">
            <v>-</v>
          </cell>
          <cell r="BB24156" t="str">
            <v>-</v>
          </cell>
          <cell r="BE24156">
            <v>0</v>
          </cell>
          <cell r="BF24156">
            <v>0</v>
          </cell>
          <cell r="BG24156">
            <v>0</v>
          </cell>
          <cell r="BJ24156">
            <v>0</v>
          </cell>
          <cell r="BK24156">
            <v>0</v>
          </cell>
          <cell r="BL24156">
            <v>0</v>
          </cell>
        </row>
        <row r="24157">
          <cell r="AP24157">
            <v>0</v>
          </cell>
          <cell r="AT24157" t="str">
            <v>-</v>
          </cell>
          <cell r="AX24157" t="str">
            <v>-</v>
          </cell>
          <cell r="BB24157" t="str">
            <v>-</v>
          </cell>
          <cell r="BE24157">
            <v>0</v>
          </cell>
          <cell r="BF24157">
            <v>0</v>
          </cell>
          <cell r="BG24157">
            <v>0</v>
          </cell>
          <cell r="BJ24157">
            <v>0</v>
          </cell>
          <cell r="BK24157">
            <v>0</v>
          </cell>
          <cell r="BL24157">
            <v>0</v>
          </cell>
        </row>
        <row r="24158">
          <cell r="AP24158">
            <v>0</v>
          </cell>
          <cell r="AT24158" t="str">
            <v>-</v>
          </cell>
          <cell r="AX24158" t="str">
            <v>-</v>
          </cell>
          <cell r="BB24158" t="str">
            <v>-</v>
          </cell>
          <cell r="BE24158">
            <v>0</v>
          </cell>
          <cell r="BF24158">
            <v>0</v>
          </cell>
          <cell r="BG24158">
            <v>0</v>
          </cell>
          <cell r="BJ24158">
            <v>0</v>
          </cell>
          <cell r="BK24158">
            <v>0</v>
          </cell>
          <cell r="BL24158">
            <v>0</v>
          </cell>
        </row>
        <row r="24159">
          <cell r="AP24159">
            <v>0</v>
          </cell>
          <cell r="AT24159" t="str">
            <v>-</v>
          </cell>
          <cell r="AX24159" t="str">
            <v>-</v>
          </cell>
          <cell r="BB24159" t="str">
            <v>-</v>
          </cell>
          <cell r="BE24159">
            <v>0</v>
          </cell>
          <cell r="BF24159">
            <v>0</v>
          </cell>
          <cell r="BG24159">
            <v>0</v>
          </cell>
          <cell r="BJ24159">
            <v>0</v>
          </cell>
          <cell r="BK24159">
            <v>0</v>
          </cell>
          <cell r="BL24159">
            <v>0</v>
          </cell>
        </row>
        <row r="24160">
          <cell r="AP24160">
            <v>0</v>
          </cell>
          <cell r="AT24160" t="str">
            <v>-</v>
          </cell>
          <cell r="AX24160" t="str">
            <v>-</v>
          </cell>
          <cell r="BB24160" t="str">
            <v>-</v>
          </cell>
          <cell r="BE24160">
            <v>0</v>
          </cell>
          <cell r="BF24160">
            <v>0</v>
          </cell>
          <cell r="BG24160">
            <v>0</v>
          </cell>
          <cell r="BJ24160">
            <v>0</v>
          </cell>
          <cell r="BK24160">
            <v>0</v>
          </cell>
          <cell r="BL24160">
            <v>0</v>
          </cell>
        </row>
        <row r="24161">
          <cell r="AP24161">
            <v>0</v>
          </cell>
          <cell r="AT24161" t="str">
            <v>-</v>
          </cell>
          <cell r="AX24161" t="str">
            <v>-</v>
          </cell>
          <cell r="BB24161" t="str">
            <v>-</v>
          </cell>
          <cell r="BE24161">
            <v>0</v>
          </cell>
          <cell r="BF24161">
            <v>0</v>
          </cell>
          <cell r="BG24161">
            <v>0</v>
          </cell>
          <cell r="BJ24161">
            <v>0</v>
          </cell>
          <cell r="BK24161">
            <v>0</v>
          </cell>
          <cell r="BL24161">
            <v>0</v>
          </cell>
        </row>
        <row r="24162">
          <cell r="AP24162">
            <v>0</v>
          </cell>
          <cell r="AT24162" t="str">
            <v>-</v>
          </cell>
          <cell r="AX24162" t="str">
            <v>-</v>
          </cell>
          <cell r="BB24162" t="str">
            <v>-</v>
          </cell>
          <cell r="BE24162">
            <v>0</v>
          </cell>
          <cell r="BF24162">
            <v>0</v>
          </cell>
          <cell r="BG24162">
            <v>0</v>
          </cell>
          <cell r="BJ24162">
            <v>0</v>
          </cell>
          <cell r="BK24162">
            <v>0</v>
          </cell>
          <cell r="BL24162">
            <v>0</v>
          </cell>
        </row>
        <row r="24163">
          <cell r="AP24163">
            <v>0</v>
          </cell>
          <cell r="AT24163" t="str">
            <v>-</v>
          </cell>
          <cell r="AX24163" t="str">
            <v>-</v>
          </cell>
          <cell r="BB24163" t="str">
            <v>-</v>
          </cell>
          <cell r="BE24163">
            <v>0</v>
          </cell>
          <cell r="BF24163">
            <v>0</v>
          </cell>
          <cell r="BG24163">
            <v>0</v>
          </cell>
          <cell r="BJ24163">
            <v>0</v>
          </cell>
          <cell r="BK24163">
            <v>0</v>
          </cell>
          <cell r="BL24163">
            <v>0</v>
          </cell>
        </row>
        <row r="24164">
          <cell r="AP24164">
            <v>0</v>
          </cell>
          <cell r="AT24164" t="str">
            <v>-</v>
          </cell>
          <cell r="AX24164" t="str">
            <v>-</v>
          </cell>
          <cell r="BB24164" t="str">
            <v>-</v>
          </cell>
          <cell r="BE24164">
            <v>0</v>
          </cell>
          <cell r="BF24164">
            <v>0</v>
          </cell>
          <cell r="BG24164">
            <v>0</v>
          </cell>
          <cell r="BJ24164">
            <v>0</v>
          </cell>
          <cell r="BK24164">
            <v>0</v>
          </cell>
          <cell r="BL24164">
            <v>0</v>
          </cell>
        </row>
        <row r="24165">
          <cell r="AP24165">
            <v>0</v>
          </cell>
          <cell r="AT24165" t="str">
            <v>-</v>
          </cell>
          <cell r="AX24165" t="str">
            <v>-</v>
          </cell>
          <cell r="BB24165" t="str">
            <v>-</v>
          </cell>
          <cell r="BE24165">
            <v>0</v>
          </cell>
          <cell r="BF24165">
            <v>0</v>
          </cell>
          <cell r="BG24165">
            <v>0</v>
          </cell>
          <cell r="BJ24165">
            <v>0</v>
          </cell>
          <cell r="BK24165">
            <v>0</v>
          </cell>
          <cell r="BL24165">
            <v>0</v>
          </cell>
        </row>
        <row r="24166">
          <cell r="AP24166">
            <v>0</v>
          </cell>
          <cell r="AT24166" t="str">
            <v>-</v>
          </cell>
          <cell r="AX24166" t="str">
            <v>-</v>
          </cell>
          <cell r="BB24166" t="str">
            <v>-</v>
          </cell>
          <cell r="BE24166">
            <v>0</v>
          </cell>
          <cell r="BF24166">
            <v>0</v>
          </cell>
          <cell r="BG24166">
            <v>0</v>
          </cell>
          <cell r="BJ24166">
            <v>0</v>
          </cell>
          <cell r="BK24166">
            <v>0</v>
          </cell>
          <cell r="BL24166">
            <v>0</v>
          </cell>
        </row>
        <row r="24167">
          <cell r="AP24167">
            <v>0</v>
          </cell>
          <cell r="AT24167" t="str">
            <v>-</v>
          </cell>
          <cell r="AX24167" t="str">
            <v>-</v>
          </cell>
          <cell r="BB24167" t="str">
            <v>-</v>
          </cell>
          <cell r="BE24167">
            <v>0</v>
          </cell>
          <cell r="BF24167">
            <v>0</v>
          </cell>
          <cell r="BG24167">
            <v>0</v>
          </cell>
          <cell r="BJ24167">
            <v>0</v>
          </cell>
          <cell r="BK24167">
            <v>0</v>
          </cell>
          <cell r="BL24167">
            <v>0</v>
          </cell>
        </row>
        <row r="24168">
          <cell r="AP24168">
            <v>0</v>
          </cell>
          <cell r="AT24168" t="str">
            <v>-</v>
          </cell>
          <cell r="AX24168" t="str">
            <v>-</v>
          </cell>
          <cell r="BB24168" t="str">
            <v>-</v>
          </cell>
          <cell r="BE24168">
            <v>0</v>
          </cell>
          <cell r="BF24168">
            <v>0</v>
          </cell>
          <cell r="BG24168">
            <v>0</v>
          </cell>
          <cell r="BJ24168">
            <v>0</v>
          </cell>
          <cell r="BK24168">
            <v>0</v>
          </cell>
          <cell r="BL24168">
            <v>0</v>
          </cell>
        </row>
        <row r="24169">
          <cell r="AP24169">
            <v>0</v>
          </cell>
          <cell r="AT24169" t="str">
            <v>-</v>
          </cell>
          <cell r="AX24169" t="str">
            <v>-</v>
          </cell>
          <cell r="BB24169" t="str">
            <v>-</v>
          </cell>
          <cell r="BE24169">
            <v>0</v>
          </cell>
          <cell r="BF24169">
            <v>0</v>
          </cell>
          <cell r="BG24169">
            <v>0</v>
          </cell>
          <cell r="BJ24169">
            <v>0</v>
          </cell>
          <cell r="BK24169">
            <v>0</v>
          </cell>
          <cell r="BL24169">
            <v>0</v>
          </cell>
        </row>
        <row r="24170">
          <cell r="AP24170">
            <v>0</v>
          </cell>
          <cell r="AT24170" t="str">
            <v>-</v>
          </cell>
          <cell r="AX24170" t="str">
            <v>-</v>
          </cell>
          <cell r="BB24170" t="str">
            <v>-</v>
          </cell>
          <cell r="BE24170">
            <v>0</v>
          </cell>
          <cell r="BF24170">
            <v>0</v>
          </cell>
          <cell r="BG24170">
            <v>0</v>
          </cell>
          <cell r="BJ24170">
            <v>0</v>
          </cell>
          <cell r="BK24170">
            <v>0</v>
          </cell>
          <cell r="BL24170">
            <v>0</v>
          </cell>
        </row>
        <row r="24171">
          <cell r="AP24171">
            <v>0</v>
          </cell>
          <cell r="AT24171" t="str">
            <v>-</v>
          </cell>
          <cell r="AX24171" t="str">
            <v>-</v>
          </cell>
          <cell r="BB24171" t="str">
            <v>-</v>
          </cell>
          <cell r="BE24171">
            <v>0</v>
          </cell>
          <cell r="BF24171">
            <v>0</v>
          </cell>
          <cell r="BG24171">
            <v>0</v>
          </cell>
          <cell r="BJ24171">
            <v>0</v>
          </cell>
          <cell r="BK24171">
            <v>0</v>
          </cell>
          <cell r="BL24171">
            <v>0</v>
          </cell>
        </row>
        <row r="24172">
          <cell r="AP24172">
            <v>0</v>
          </cell>
          <cell r="AT24172" t="str">
            <v>-</v>
          </cell>
          <cell r="AX24172" t="str">
            <v>-</v>
          </cell>
          <cell r="BB24172" t="str">
            <v>-</v>
          </cell>
          <cell r="BE24172">
            <v>0</v>
          </cell>
          <cell r="BF24172">
            <v>0</v>
          </cell>
          <cell r="BG24172">
            <v>0</v>
          </cell>
          <cell r="BJ24172">
            <v>0</v>
          </cell>
          <cell r="BK24172">
            <v>0</v>
          </cell>
          <cell r="BL24172">
            <v>0</v>
          </cell>
        </row>
        <row r="24173">
          <cell r="AP24173">
            <v>0</v>
          </cell>
          <cell r="AT24173" t="str">
            <v>-</v>
          </cell>
          <cell r="AX24173" t="str">
            <v>-</v>
          </cell>
          <cell r="BB24173" t="str">
            <v>-</v>
          </cell>
          <cell r="BE24173">
            <v>0</v>
          </cell>
          <cell r="BF24173">
            <v>0</v>
          </cell>
          <cell r="BG24173">
            <v>0</v>
          </cell>
          <cell r="BJ24173">
            <v>0</v>
          </cell>
          <cell r="BK24173">
            <v>0</v>
          </cell>
          <cell r="BL24173">
            <v>0</v>
          </cell>
        </row>
        <row r="24174">
          <cell r="AP24174">
            <v>0</v>
          </cell>
          <cell r="AT24174" t="str">
            <v>-</v>
          </cell>
          <cell r="AX24174" t="str">
            <v>-</v>
          </cell>
          <cell r="BB24174" t="str">
            <v>-</v>
          </cell>
          <cell r="BE24174">
            <v>0</v>
          </cell>
          <cell r="BF24174">
            <v>0</v>
          </cell>
          <cell r="BG24174">
            <v>0</v>
          </cell>
          <cell r="BJ24174">
            <v>0</v>
          </cell>
          <cell r="BK24174">
            <v>0</v>
          </cell>
          <cell r="BL24174">
            <v>0</v>
          </cell>
        </row>
        <row r="24175">
          <cell r="AP24175">
            <v>0</v>
          </cell>
          <cell r="AT24175" t="str">
            <v>-</v>
          </cell>
          <cell r="AX24175" t="str">
            <v>-</v>
          </cell>
          <cell r="BB24175" t="str">
            <v>-</v>
          </cell>
          <cell r="BE24175">
            <v>0</v>
          </cell>
          <cell r="BF24175">
            <v>0</v>
          </cell>
          <cell r="BG24175">
            <v>0</v>
          </cell>
          <cell r="BJ24175">
            <v>0</v>
          </cell>
          <cell r="BK24175">
            <v>0</v>
          </cell>
          <cell r="BL24175">
            <v>0</v>
          </cell>
        </row>
        <row r="24176">
          <cell r="AP24176">
            <v>0</v>
          </cell>
          <cell r="AT24176" t="str">
            <v>-</v>
          </cell>
          <cell r="AX24176" t="str">
            <v>-</v>
          </cell>
          <cell r="BB24176" t="str">
            <v>-</v>
          </cell>
          <cell r="BE24176">
            <v>0</v>
          </cell>
          <cell r="BF24176">
            <v>0</v>
          </cell>
          <cell r="BG24176">
            <v>0</v>
          </cell>
          <cell r="BJ24176">
            <v>0</v>
          </cell>
          <cell r="BK24176">
            <v>0</v>
          </cell>
          <cell r="BL24176">
            <v>0</v>
          </cell>
        </row>
        <row r="24177">
          <cell r="AP24177">
            <v>0</v>
          </cell>
          <cell r="AT24177" t="str">
            <v>-</v>
          </cell>
          <cell r="AX24177" t="str">
            <v>-</v>
          </cell>
          <cell r="BB24177" t="str">
            <v>-</v>
          </cell>
          <cell r="BE24177">
            <v>0</v>
          </cell>
          <cell r="BF24177">
            <v>0</v>
          </cell>
          <cell r="BG24177">
            <v>0</v>
          </cell>
          <cell r="BJ24177">
            <v>0</v>
          </cell>
          <cell r="BK24177">
            <v>0</v>
          </cell>
          <cell r="BL24177">
            <v>0</v>
          </cell>
        </row>
        <row r="24178">
          <cell r="AP24178">
            <v>0</v>
          </cell>
          <cell r="AT24178" t="str">
            <v>-</v>
          </cell>
          <cell r="AX24178" t="str">
            <v>-</v>
          </cell>
          <cell r="BB24178" t="str">
            <v>-</v>
          </cell>
          <cell r="BE24178">
            <v>0</v>
          </cell>
          <cell r="BF24178">
            <v>0</v>
          </cell>
          <cell r="BG24178">
            <v>0</v>
          </cell>
          <cell r="BJ24178">
            <v>0</v>
          </cell>
          <cell r="BK24178">
            <v>0</v>
          </cell>
          <cell r="BL24178">
            <v>0</v>
          </cell>
        </row>
        <row r="24179">
          <cell r="AP24179">
            <v>0</v>
          </cell>
          <cell r="AT24179" t="str">
            <v>-</v>
          </cell>
          <cell r="AX24179" t="str">
            <v>-</v>
          </cell>
          <cell r="BB24179" t="str">
            <v>-</v>
          </cell>
          <cell r="BE24179">
            <v>0</v>
          </cell>
          <cell r="BF24179">
            <v>0</v>
          </cell>
          <cell r="BG24179">
            <v>0</v>
          </cell>
          <cell r="BJ24179">
            <v>0</v>
          </cell>
          <cell r="BK24179">
            <v>0</v>
          </cell>
          <cell r="BL24179">
            <v>0</v>
          </cell>
        </row>
        <row r="24180">
          <cell r="AP24180">
            <v>0</v>
          </cell>
          <cell r="AT24180" t="str">
            <v>-</v>
          </cell>
          <cell r="AX24180" t="str">
            <v>-</v>
          </cell>
          <cell r="BB24180" t="str">
            <v>-</v>
          </cell>
          <cell r="BE24180">
            <v>0</v>
          </cell>
          <cell r="BF24180">
            <v>0</v>
          </cell>
          <cell r="BG24180">
            <v>0</v>
          </cell>
          <cell r="BJ24180">
            <v>0</v>
          </cell>
          <cell r="BK24180">
            <v>0</v>
          </cell>
          <cell r="BL24180">
            <v>0</v>
          </cell>
        </row>
        <row r="24181">
          <cell r="AP24181">
            <v>0</v>
          </cell>
          <cell r="AT24181" t="str">
            <v>-</v>
          </cell>
          <cell r="AX24181" t="str">
            <v>-</v>
          </cell>
          <cell r="BB24181" t="str">
            <v>-</v>
          </cell>
          <cell r="BE24181">
            <v>0</v>
          </cell>
          <cell r="BF24181">
            <v>0</v>
          </cell>
          <cell r="BG24181">
            <v>0</v>
          </cell>
          <cell r="BJ24181">
            <v>0</v>
          </cell>
          <cell r="BK24181">
            <v>0</v>
          </cell>
          <cell r="BL24181">
            <v>0</v>
          </cell>
        </row>
        <row r="24182">
          <cell r="AP24182">
            <v>0</v>
          </cell>
          <cell r="AT24182" t="str">
            <v>-</v>
          </cell>
          <cell r="AX24182" t="str">
            <v>-</v>
          </cell>
          <cell r="BB24182" t="str">
            <v>-</v>
          </cell>
          <cell r="BE24182">
            <v>0</v>
          </cell>
          <cell r="BF24182">
            <v>0</v>
          </cell>
          <cell r="BG24182">
            <v>0</v>
          </cell>
          <cell r="BJ24182">
            <v>0</v>
          </cell>
          <cell r="BK24182">
            <v>0</v>
          </cell>
          <cell r="BL24182">
            <v>0</v>
          </cell>
        </row>
        <row r="24183">
          <cell r="AP24183">
            <v>0</v>
          </cell>
          <cell r="AT24183" t="str">
            <v>-</v>
          </cell>
          <cell r="AX24183" t="str">
            <v>-</v>
          </cell>
          <cell r="BB24183" t="str">
            <v>-</v>
          </cell>
          <cell r="BE24183">
            <v>0</v>
          </cell>
          <cell r="BF24183">
            <v>0</v>
          </cell>
          <cell r="BG24183">
            <v>0</v>
          </cell>
          <cell r="BJ24183">
            <v>0</v>
          </cell>
          <cell r="BK24183">
            <v>0</v>
          </cell>
          <cell r="BL24183">
            <v>0</v>
          </cell>
        </row>
        <row r="24184">
          <cell r="AP24184">
            <v>0</v>
          </cell>
          <cell r="AT24184" t="str">
            <v>-</v>
          </cell>
          <cell r="AX24184" t="str">
            <v>-</v>
          </cell>
          <cell r="BB24184" t="str">
            <v>-</v>
          </cell>
          <cell r="BE24184">
            <v>0</v>
          </cell>
          <cell r="BF24184">
            <v>0</v>
          </cell>
          <cell r="BG24184">
            <v>0</v>
          </cell>
          <cell r="BJ24184">
            <v>0</v>
          </cell>
          <cell r="BK24184">
            <v>0</v>
          </cell>
          <cell r="BL24184">
            <v>0</v>
          </cell>
        </row>
        <row r="24185">
          <cell r="AP24185">
            <v>0</v>
          </cell>
          <cell r="AT24185" t="str">
            <v>-</v>
          </cell>
          <cell r="AX24185" t="str">
            <v>-</v>
          </cell>
          <cell r="BB24185" t="str">
            <v>-</v>
          </cell>
          <cell r="BE24185">
            <v>0</v>
          </cell>
          <cell r="BF24185">
            <v>0</v>
          </cell>
          <cell r="BG24185">
            <v>0</v>
          </cell>
          <cell r="BJ24185">
            <v>0</v>
          </cell>
          <cell r="BK24185">
            <v>0</v>
          </cell>
          <cell r="BL24185">
            <v>0</v>
          </cell>
        </row>
        <row r="24186">
          <cell r="AP24186">
            <v>0</v>
          </cell>
          <cell r="AT24186" t="str">
            <v>-</v>
          </cell>
          <cell r="AX24186" t="str">
            <v>-</v>
          </cell>
          <cell r="BB24186" t="str">
            <v>-</v>
          </cell>
          <cell r="BE24186">
            <v>0</v>
          </cell>
          <cell r="BF24186">
            <v>0</v>
          </cell>
          <cell r="BG24186">
            <v>0</v>
          </cell>
          <cell r="BJ24186">
            <v>0</v>
          </cell>
          <cell r="BK24186">
            <v>0</v>
          </cell>
          <cell r="BL24186">
            <v>0</v>
          </cell>
        </row>
        <row r="24187">
          <cell r="AP24187">
            <v>0</v>
          </cell>
          <cell r="AT24187" t="str">
            <v>-</v>
          </cell>
          <cell r="AX24187" t="str">
            <v>-</v>
          </cell>
          <cell r="BB24187" t="str">
            <v>-</v>
          </cell>
          <cell r="BE24187">
            <v>0</v>
          </cell>
          <cell r="BF24187">
            <v>0</v>
          </cell>
          <cell r="BG24187">
            <v>0</v>
          </cell>
          <cell r="BJ24187">
            <v>0</v>
          </cell>
          <cell r="BK24187">
            <v>0</v>
          </cell>
          <cell r="BL24187">
            <v>0</v>
          </cell>
        </row>
        <row r="24188">
          <cell r="AP24188">
            <v>0</v>
          </cell>
          <cell r="AT24188" t="str">
            <v>-</v>
          </cell>
          <cell r="AX24188" t="str">
            <v>-</v>
          </cell>
          <cell r="BB24188" t="str">
            <v>-</v>
          </cell>
          <cell r="BE24188">
            <v>0</v>
          </cell>
          <cell r="BF24188">
            <v>0</v>
          </cell>
          <cell r="BG24188">
            <v>0</v>
          </cell>
          <cell r="BJ24188">
            <v>0</v>
          </cell>
          <cell r="BK24188">
            <v>0</v>
          </cell>
          <cell r="BL24188">
            <v>0</v>
          </cell>
        </row>
        <row r="24189">
          <cell r="AP24189">
            <v>0</v>
          </cell>
          <cell r="AT24189" t="str">
            <v>-</v>
          </cell>
          <cell r="AX24189" t="str">
            <v>-</v>
          </cell>
          <cell r="BB24189" t="str">
            <v>-</v>
          </cell>
          <cell r="BE24189">
            <v>0</v>
          </cell>
          <cell r="BF24189">
            <v>0</v>
          </cell>
          <cell r="BG24189">
            <v>0</v>
          </cell>
          <cell r="BJ24189">
            <v>0</v>
          </cell>
          <cell r="BK24189">
            <v>0</v>
          </cell>
          <cell r="BL24189">
            <v>0</v>
          </cell>
        </row>
        <row r="24190">
          <cell r="AP24190">
            <v>0</v>
          </cell>
          <cell r="AT24190" t="str">
            <v>-</v>
          </cell>
          <cell r="AX24190" t="str">
            <v>-</v>
          </cell>
          <cell r="BB24190" t="str">
            <v>-</v>
          </cell>
          <cell r="BE24190">
            <v>0</v>
          </cell>
          <cell r="BF24190">
            <v>0</v>
          </cell>
          <cell r="BG24190">
            <v>0</v>
          </cell>
          <cell r="BJ24190">
            <v>0</v>
          </cell>
          <cell r="BK24190">
            <v>0</v>
          </cell>
          <cell r="BL24190">
            <v>0</v>
          </cell>
        </row>
        <row r="24191">
          <cell r="AP24191">
            <v>0</v>
          </cell>
          <cell r="AT24191" t="str">
            <v>-</v>
          </cell>
          <cell r="AX24191" t="str">
            <v>-</v>
          </cell>
          <cell r="BB24191" t="str">
            <v>-</v>
          </cell>
          <cell r="BE24191">
            <v>0</v>
          </cell>
          <cell r="BF24191">
            <v>0</v>
          </cell>
          <cell r="BG24191">
            <v>0</v>
          </cell>
          <cell r="BJ24191">
            <v>0</v>
          </cell>
          <cell r="BK24191">
            <v>0</v>
          </cell>
          <cell r="BL24191">
            <v>0</v>
          </cell>
        </row>
        <row r="24192">
          <cell r="AP24192">
            <v>0</v>
          </cell>
          <cell r="AT24192" t="str">
            <v>-</v>
          </cell>
          <cell r="AX24192" t="str">
            <v>-</v>
          </cell>
          <cell r="BB24192" t="str">
            <v>-</v>
          </cell>
          <cell r="BE24192">
            <v>0</v>
          </cell>
          <cell r="BF24192">
            <v>0</v>
          </cell>
          <cell r="BG24192">
            <v>0</v>
          </cell>
          <cell r="BJ24192">
            <v>0</v>
          </cell>
          <cell r="BK24192">
            <v>0</v>
          </cell>
          <cell r="BL24192">
            <v>0</v>
          </cell>
        </row>
        <row r="24193">
          <cell r="AP24193">
            <v>0</v>
          </cell>
          <cell r="AT24193" t="str">
            <v>-</v>
          </cell>
          <cell r="AX24193" t="str">
            <v>-</v>
          </cell>
          <cell r="BB24193" t="str">
            <v>-</v>
          </cell>
          <cell r="BE24193">
            <v>0</v>
          </cell>
          <cell r="BF24193">
            <v>0</v>
          </cell>
          <cell r="BG24193">
            <v>0</v>
          </cell>
          <cell r="BJ24193">
            <v>0</v>
          </cell>
          <cell r="BK24193">
            <v>0</v>
          </cell>
          <cell r="BL24193">
            <v>0</v>
          </cell>
        </row>
        <row r="24194">
          <cell r="AP24194">
            <v>0</v>
          </cell>
          <cell r="AT24194" t="str">
            <v>-</v>
          </cell>
          <cell r="AX24194" t="str">
            <v>-</v>
          </cell>
          <cell r="BB24194" t="str">
            <v>-</v>
          </cell>
          <cell r="BE24194">
            <v>0</v>
          </cell>
          <cell r="BF24194">
            <v>0</v>
          </cell>
          <cell r="BG24194">
            <v>0</v>
          </cell>
          <cell r="BJ24194">
            <v>0</v>
          </cell>
          <cell r="BK24194">
            <v>0</v>
          </cell>
          <cell r="BL24194">
            <v>0</v>
          </cell>
        </row>
        <row r="24195">
          <cell r="AP24195">
            <v>0</v>
          </cell>
          <cell r="AT24195" t="str">
            <v>-</v>
          </cell>
          <cell r="AX24195" t="str">
            <v>-</v>
          </cell>
          <cell r="BB24195" t="str">
            <v>-</v>
          </cell>
          <cell r="BE24195">
            <v>0</v>
          </cell>
          <cell r="BF24195">
            <v>0</v>
          </cell>
          <cell r="BG24195">
            <v>0</v>
          </cell>
          <cell r="BJ24195">
            <v>0</v>
          </cell>
          <cell r="BK24195">
            <v>0</v>
          </cell>
          <cell r="BL24195">
            <v>0</v>
          </cell>
        </row>
        <row r="24196">
          <cell r="AP24196">
            <v>0</v>
          </cell>
          <cell r="AT24196" t="str">
            <v>-</v>
          </cell>
          <cell r="AX24196" t="str">
            <v>-</v>
          </cell>
          <cell r="BB24196" t="str">
            <v>-</v>
          </cell>
          <cell r="BE24196">
            <v>0</v>
          </cell>
          <cell r="BF24196">
            <v>0</v>
          </cell>
          <cell r="BG24196">
            <v>0</v>
          </cell>
          <cell r="BJ24196">
            <v>0</v>
          </cell>
          <cell r="BK24196">
            <v>0</v>
          </cell>
          <cell r="BL24196">
            <v>0</v>
          </cell>
        </row>
        <row r="24197">
          <cell r="AP24197">
            <v>0</v>
          </cell>
          <cell r="AT24197" t="str">
            <v>-</v>
          </cell>
          <cell r="AX24197" t="str">
            <v>-</v>
          </cell>
          <cell r="BB24197" t="str">
            <v>-</v>
          </cell>
          <cell r="BE24197">
            <v>0</v>
          </cell>
          <cell r="BF24197">
            <v>0</v>
          </cell>
          <cell r="BG24197">
            <v>0</v>
          </cell>
          <cell r="BJ24197">
            <v>0</v>
          </cell>
          <cell r="BK24197">
            <v>0</v>
          </cell>
          <cell r="BL24197">
            <v>0</v>
          </cell>
        </row>
        <row r="24198">
          <cell r="AP24198">
            <v>0</v>
          </cell>
          <cell r="AT24198" t="str">
            <v>-</v>
          </cell>
          <cell r="AX24198" t="str">
            <v>-</v>
          </cell>
          <cell r="BB24198" t="str">
            <v>-</v>
          </cell>
          <cell r="BE24198">
            <v>0</v>
          </cell>
          <cell r="BF24198">
            <v>0</v>
          </cell>
          <cell r="BG24198">
            <v>0</v>
          </cell>
          <cell r="BJ24198">
            <v>0</v>
          </cell>
          <cell r="BK24198">
            <v>0</v>
          </cell>
          <cell r="BL24198">
            <v>0</v>
          </cell>
        </row>
        <row r="24199">
          <cell r="AP24199">
            <v>0</v>
          </cell>
          <cell r="AT24199" t="str">
            <v>-</v>
          </cell>
          <cell r="AX24199" t="str">
            <v>-</v>
          </cell>
          <cell r="BB24199" t="str">
            <v>-</v>
          </cell>
          <cell r="BE24199">
            <v>0</v>
          </cell>
          <cell r="BF24199">
            <v>0</v>
          </cell>
          <cell r="BG24199">
            <v>0</v>
          </cell>
          <cell r="BJ24199">
            <v>0</v>
          </cell>
          <cell r="BK24199">
            <v>0</v>
          </cell>
          <cell r="BL24199">
            <v>0</v>
          </cell>
        </row>
        <row r="24200">
          <cell r="AP24200">
            <v>0</v>
          </cell>
          <cell r="AT24200" t="str">
            <v>-</v>
          </cell>
          <cell r="AX24200" t="str">
            <v>-</v>
          </cell>
          <cell r="BB24200" t="str">
            <v>-</v>
          </cell>
          <cell r="BE24200">
            <v>0</v>
          </cell>
          <cell r="BF24200">
            <v>0</v>
          </cell>
          <cell r="BG24200">
            <v>0</v>
          </cell>
          <cell r="BJ24200">
            <v>0</v>
          </cell>
          <cell r="BK24200">
            <v>0</v>
          </cell>
          <cell r="BL24200">
            <v>0</v>
          </cell>
        </row>
        <row r="24201">
          <cell r="AP24201">
            <v>0</v>
          </cell>
          <cell r="AT24201" t="str">
            <v>-</v>
          </cell>
          <cell r="AX24201" t="str">
            <v>-</v>
          </cell>
          <cell r="BB24201" t="str">
            <v>-</v>
          </cell>
          <cell r="BE24201">
            <v>0</v>
          </cell>
          <cell r="BF24201">
            <v>0</v>
          </cell>
          <cell r="BG24201">
            <v>0</v>
          </cell>
          <cell r="BJ24201">
            <v>0</v>
          </cell>
          <cell r="BK24201">
            <v>0</v>
          </cell>
          <cell r="BL24201">
            <v>0</v>
          </cell>
        </row>
        <row r="24202">
          <cell r="AP24202">
            <v>0</v>
          </cell>
          <cell r="AT24202" t="str">
            <v>-</v>
          </cell>
          <cell r="AX24202" t="str">
            <v>-</v>
          </cell>
          <cell r="BB24202" t="str">
            <v>-</v>
          </cell>
          <cell r="BE24202">
            <v>0</v>
          </cell>
          <cell r="BF24202">
            <v>0</v>
          </cell>
          <cell r="BG24202">
            <v>0</v>
          </cell>
          <cell r="BJ24202">
            <v>0</v>
          </cell>
          <cell r="BK24202">
            <v>0</v>
          </cell>
          <cell r="BL24202">
            <v>0</v>
          </cell>
        </row>
        <row r="24203">
          <cell r="AP24203">
            <v>0</v>
          </cell>
          <cell r="AT24203" t="str">
            <v>-</v>
          </cell>
          <cell r="AX24203" t="str">
            <v>-</v>
          </cell>
          <cell r="BB24203" t="str">
            <v>-</v>
          </cell>
          <cell r="BE24203">
            <v>0</v>
          </cell>
          <cell r="BF24203">
            <v>0</v>
          </cell>
          <cell r="BG24203">
            <v>0</v>
          </cell>
          <cell r="BJ24203">
            <v>0</v>
          </cell>
          <cell r="BK24203">
            <v>0</v>
          </cell>
          <cell r="BL24203">
            <v>0</v>
          </cell>
        </row>
        <row r="24204">
          <cell r="AP24204">
            <v>0</v>
          </cell>
          <cell r="AT24204" t="str">
            <v>-</v>
          </cell>
          <cell r="AX24204" t="str">
            <v>-</v>
          </cell>
          <cell r="BB24204" t="str">
            <v>-</v>
          </cell>
          <cell r="BE24204">
            <v>0</v>
          </cell>
          <cell r="BF24204">
            <v>0</v>
          </cell>
          <cell r="BG24204">
            <v>0</v>
          </cell>
          <cell r="BJ24204">
            <v>0</v>
          </cell>
          <cell r="BK24204">
            <v>0</v>
          </cell>
          <cell r="BL24204">
            <v>0</v>
          </cell>
        </row>
        <row r="24205">
          <cell r="AP24205">
            <v>0</v>
          </cell>
          <cell r="AT24205" t="str">
            <v>-</v>
          </cell>
          <cell r="AX24205" t="str">
            <v>-</v>
          </cell>
          <cell r="BB24205" t="str">
            <v>-</v>
          </cell>
          <cell r="BE24205">
            <v>0</v>
          </cell>
          <cell r="BF24205">
            <v>0</v>
          </cell>
          <cell r="BG24205">
            <v>0</v>
          </cell>
          <cell r="BJ24205">
            <v>0</v>
          </cell>
          <cell r="BK24205">
            <v>0</v>
          </cell>
          <cell r="BL24205">
            <v>0</v>
          </cell>
        </row>
        <row r="24206">
          <cell r="AP24206">
            <v>0</v>
          </cell>
          <cell r="AT24206" t="str">
            <v>-</v>
          </cell>
          <cell r="AX24206" t="str">
            <v>-</v>
          </cell>
          <cell r="BB24206" t="str">
            <v>-</v>
          </cell>
          <cell r="BE24206">
            <v>0</v>
          </cell>
          <cell r="BF24206">
            <v>0</v>
          </cell>
          <cell r="BG24206">
            <v>0</v>
          </cell>
          <cell r="BJ24206">
            <v>0</v>
          </cell>
          <cell r="BK24206">
            <v>0</v>
          </cell>
          <cell r="BL24206">
            <v>0</v>
          </cell>
        </row>
        <row r="24207">
          <cell r="AP24207">
            <v>0</v>
          </cell>
          <cell r="AT24207" t="str">
            <v>-</v>
          </cell>
          <cell r="AX24207" t="str">
            <v>-</v>
          </cell>
          <cell r="BB24207" t="str">
            <v>-</v>
          </cell>
          <cell r="BE24207">
            <v>0</v>
          </cell>
          <cell r="BF24207">
            <v>0</v>
          </cell>
          <cell r="BG24207">
            <v>0</v>
          </cell>
          <cell r="BJ24207">
            <v>0</v>
          </cell>
          <cell r="BK24207">
            <v>0</v>
          </cell>
          <cell r="BL24207">
            <v>0</v>
          </cell>
        </row>
        <row r="24208">
          <cell r="AP24208">
            <v>0</v>
          </cell>
          <cell r="AT24208" t="str">
            <v>-</v>
          </cell>
          <cell r="AX24208" t="str">
            <v>-</v>
          </cell>
          <cell r="BB24208" t="str">
            <v>-</v>
          </cell>
          <cell r="BE24208">
            <v>0</v>
          </cell>
          <cell r="BF24208">
            <v>0</v>
          </cell>
          <cell r="BG24208">
            <v>0</v>
          </cell>
          <cell r="BJ24208">
            <v>0</v>
          </cell>
          <cell r="BK24208">
            <v>0</v>
          </cell>
          <cell r="BL24208">
            <v>0</v>
          </cell>
        </row>
        <row r="24209">
          <cell r="AP24209">
            <v>0</v>
          </cell>
          <cell r="AT24209" t="str">
            <v>-</v>
          </cell>
          <cell r="AX24209" t="str">
            <v>-</v>
          </cell>
          <cell r="BB24209" t="str">
            <v>-</v>
          </cell>
          <cell r="BE24209">
            <v>0</v>
          </cell>
          <cell r="BF24209">
            <v>0</v>
          </cell>
          <cell r="BG24209">
            <v>0</v>
          </cell>
          <cell r="BJ24209">
            <v>0</v>
          </cell>
          <cell r="BK24209">
            <v>0</v>
          </cell>
          <cell r="BL24209">
            <v>0</v>
          </cell>
        </row>
        <row r="24210">
          <cell r="AP24210">
            <v>0</v>
          </cell>
          <cell r="AT24210" t="str">
            <v>-</v>
          </cell>
          <cell r="AX24210" t="str">
            <v>-</v>
          </cell>
          <cell r="BB24210" t="str">
            <v>-</v>
          </cell>
          <cell r="BE24210">
            <v>0</v>
          </cell>
          <cell r="BF24210">
            <v>0</v>
          </cell>
          <cell r="BG24210">
            <v>0</v>
          </cell>
          <cell r="BJ24210">
            <v>0</v>
          </cell>
          <cell r="BK24210">
            <v>0</v>
          </cell>
          <cell r="BL24210">
            <v>0</v>
          </cell>
        </row>
        <row r="24211">
          <cell r="AP24211">
            <v>0</v>
          </cell>
          <cell r="AT24211" t="str">
            <v>-</v>
          </cell>
          <cell r="AX24211" t="str">
            <v>-</v>
          </cell>
          <cell r="BB24211" t="str">
            <v>-</v>
          </cell>
          <cell r="BE24211">
            <v>0</v>
          </cell>
          <cell r="BF24211">
            <v>0</v>
          </cell>
          <cell r="BG24211">
            <v>0</v>
          </cell>
          <cell r="BJ24211">
            <v>0</v>
          </cell>
          <cell r="BK24211">
            <v>0</v>
          </cell>
          <cell r="BL24211">
            <v>0</v>
          </cell>
        </row>
        <row r="24212">
          <cell r="AP24212">
            <v>0</v>
          </cell>
          <cell r="AT24212" t="str">
            <v>-</v>
          </cell>
          <cell r="AX24212" t="str">
            <v>-</v>
          </cell>
          <cell r="BB24212" t="str">
            <v>-</v>
          </cell>
          <cell r="BE24212">
            <v>0</v>
          </cell>
          <cell r="BF24212">
            <v>0</v>
          </cell>
          <cell r="BG24212">
            <v>0</v>
          </cell>
          <cell r="BJ24212">
            <v>0</v>
          </cell>
          <cell r="BK24212">
            <v>0</v>
          </cell>
          <cell r="BL24212">
            <v>0</v>
          </cell>
        </row>
        <row r="24213">
          <cell r="AP24213">
            <v>0</v>
          </cell>
          <cell r="AT24213" t="str">
            <v>-</v>
          </cell>
          <cell r="AX24213" t="str">
            <v>-</v>
          </cell>
          <cell r="BB24213" t="str">
            <v>-</v>
          </cell>
          <cell r="BE24213">
            <v>0</v>
          </cell>
          <cell r="BF24213">
            <v>0</v>
          </cell>
          <cell r="BG24213">
            <v>0</v>
          </cell>
          <cell r="BJ24213">
            <v>0</v>
          </cell>
          <cell r="BK24213">
            <v>0</v>
          </cell>
          <cell r="BL24213">
            <v>0</v>
          </cell>
        </row>
        <row r="24214">
          <cell r="AP24214">
            <v>0</v>
          </cell>
          <cell r="AT24214" t="str">
            <v>-</v>
          </cell>
          <cell r="AX24214" t="str">
            <v>-</v>
          </cell>
          <cell r="BB24214" t="str">
            <v>-</v>
          </cell>
          <cell r="BE24214">
            <v>0</v>
          </cell>
          <cell r="BF24214">
            <v>0</v>
          </cell>
          <cell r="BG24214">
            <v>0</v>
          </cell>
          <cell r="BJ24214">
            <v>0</v>
          </cell>
          <cell r="BK24214">
            <v>0</v>
          </cell>
          <cell r="BL24214">
            <v>0</v>
          </cell>
        </row>
        <row r="24215">
          <cell r="AP24215">
            <v>0</v>
          </cell>
          <cell r="AT24215" t="str">
            <v>-</v>
          </cell>
          <cell r="AX24215" t="str">
            <v>-</v>
          </cell>
          <cell r="BB24215" t="str">
            <v>-</v>
          </cell>
          <cell r="BE24215">
            <v>0</v>
          </cell>
          <cell r="BF24215">
            <v>0</v>
          </cell>
          <cell r="BG24215">
            <v>0</v>
          </cell>
          <cell r="BJ24215">
            <v>0</v>
          </cell>
          <cell r="BK24215">
            <v>0</v>
          </cell>
          <cell r="BL24215">
            <v>0</v>
          </cell>
        </row>
        <row r="24216">
          <cell r="AP24216">
            <v>0</v>
          </cell>
          <cell r="AT24216" t="str">
            <v>-</v>
          </cell>
          <cell r="AX24216" t="str">
            <v>-</v>
          </cell>
          <cell r="BB24216" t="str">
            <v>-</v>
          </cell>
          <cell r="BE24216">
            <v>0</v>
          </cell>
          <cell r="BF24216">
            <v>0</v>
          </cell>
          <cell r="BG24216">
            <v>0</v>
          </cell>
          <cell r="BJ24216">
            <v>0</v>
          </cell>
          <cell r="BK24216">
            <v>0</v>
          </cell>
          <cell r="BL24216">
            <v>0</v>
          </cell>
        </row>
        <row r="24217">
          <cell r="AP24217">
            <v>0</v>
          </cell>
          <cell r="AT24217" t="str">
            <v>-</v>
          </cell>
          <cell r="AX24217" t="str">
            <v>-</v>
          </cell>
          <cell r="BB24217" t="str">
            <v>-</v>
          </cell>
          <cell r="BE24217">
            <v>0</v>
          </cell>
          <cell r="BF24217">
            <v>0</v>
          </cell>
          <cell r="BG24217">
            <v>0</v>
          </cell>
          <cell r="BJ24217">
            <v>0</v>
          </cell>
          <cell r="BK24217">
            <v>0</v>
          </cell>
          <cell r="BL24217">
            <v>0</v>
          </cell>
        </row>
        <row r="24218">
          <cell r="AP24218">
            <v>0</v>
          </cell>
          <cell r="AT24218" t="str">
            <v>-</v>
          </cell>
          <cell r="AX24218" t="str">
            <v>-</v>
          </cell>
          <cell r="BB24218" t="str">
            <v>-</v>
          </cell>
          <cell r="BE24218">
            <v>0</v>
          </cell>
          <cell r="BF24218">
            <v>0</v>
          </cell>
          <cell r="BG24218">
            <v>0</v>
          </cell>
          <cell r="BJ24218">
            <v>0</v>
          </cell>
          <cell r="BK24218">
            <v>0</v>
          </cell>
          <cell r="BL24218">
            <v>0</v>
          </cell>
        </row>
        <row r="24219">
          <cell r="AP24219">
            <v>0</v>
          </cell>
          <cell r="AT24219" t="str">
            <v>-</v>
          </cell>
          <cell r="AX24219" t="str">
            <v>-</v>
          </cell>
          <cell r="BB24219" t="str">
            <v>-</v>
          </cell>
          <cell r="BE24219">
            <v>0</v>
          </cell>
          <cell r="BF24219">
            <v>0</v>
          </cell>
          <cell r="BG24219">
            <v>0</v>
          </cell>
          <cell r="BJ24219">
            <v>0</v>
          </cell>
          <cell r="BK24219">
            <v>0</v>
          </cell>
          <cell r="BL24219">
            <v>0</v>
          </cell>
        </row>
        <row r="24220">
          <cell r="AP24220">
            <v>0</v>
          </cell>
          <cell r="AT24220" t="str">
            <v>-</v>
          </cell>
          <cell r="AX24220" t="str">
            <v>-</v>
          </cell>
          <cell r="BB24220" t="str">
            <v>-</v>
          </cell>
          <cell r="BE24220">
            <v>0</v>
          </cell>
          <cell r="BF24220">
            <v>0</v>
          </cell>
          <cell r="BG24220">
            <v>0</v>
          </cell>
          <cell r="BJ24220">
            <v>0</v>
          </cell>
          <cell r="BK24220">
            <v>0</v>
          </cell>
          <cell r="BL24220">
            <v>0</v>
          </cell>
        </row>
        <row r="24221">
          <cell r="AP24221">
            <v>0</v>
          </cell>
          <cell r="AT24221" t="str">
            <v>-</v>
          </cell>
          <cell r="AX24221" t="str">
            <v>-</v>
          </cell>
          <cell r="BB24221" t="str">
            <v>-</v>
          </cell>
          <cell r="BE24221">
            <v>0</v>
          </cell>
          <cell r="BF24221">
            <v>0</v>
          </cell>
          <cell r="BG24221">
            <v>0</v>
          </cell>
          <cell r="BJ24221">
            <v>0</v>
          </cell>
          <cell r="BK24221">
            <v>0</v>
          </cell>
          <cell r="BL24221">
            <v>0</v>
          </cell>
        </row>
        <row r="24222">
          <cell r="AP24222">
            <v>0</v>
          </cell>
          <cell r="AT24222" t="str">
            <v>-</v>
          </cell>
          <cell r="AX24222" t="str">
            <v>-</v>
          </cell>
          <cell r="BB24222" t="str">
            <v>-</v>
          </cell>
          <cell r="BE24222">
            <v>0</v>
          </cell>
          <cell r="BF24222">
            <v>0</v>
          </cell>
          <cell r="BG24222">
            <v>0</v>
          </cell>
          <cell r="BJ24222">
            <v>0</v>
          </cell>
          <cell r="BK24222">
            <v>0</v>
          </cell>
          <cell r="BL24222">
            <v>0</v>
          </cell>
        </row>
        <row r="24223">
          <cell r="AP24223">
            <v>0</v>
          </cell>
          <cell r="AT24223" t="str">
            <v>-</v>
          </cell>
          <cell r="AX24223" t="str">
            <v>-</v>
          </cell>
          <cell r="BB24223" t="str">
            <v>-</v>
          </cell>
          <cell r="BE24223">
            <v>0</v>
          </cell>
          <cell r="BF24223">
            <v>0</v>
          </cell>
          <cell r="BG24223">
            <v>0</v>
          </cell>
          <cell r="BJ24223">
            <v>0</v>
          </cell>
          <cell r="BK24223">
            <v>0</v>
          </cell>
          <cell r="BL24223">
            <v>0</v>
          </cell>
        </row>
        <row r="24224">
          <cell r="AP24224">
            <v>0</v>
          </cell>
          <cell r="AT24224" t="str">
            <v>-</v>
          </cell>
          <cell r="AX24224" t="str">
            <v>-</v>
          </cell>
          <cell r="BB24224" t="str">
            <v>-</v>
          </cell>
          <cell r="BE24224">
            <v>0</v>
          </cell>
          <cell r="BF24224">
            <v>0</v>
          </cell>
          <cell r="BG24224">
            <v>0</v>
          </cell>
          <cell r="BJ24224">
            <v>0</v>
          </cell>
          <cell r="BK24224">
            <v>0</v>
          </cell>
          <cell r="BL24224">
            <v>0</v>
          </cell>
        </row>
        <row r="24225">
          <cell r="AP24225">
            <v>0</v>
          </cell>
          <cell r="AT24225" t="str">
            <v>-</v>
          </cell>
          <cell r="AX24225" t="str">
            <v>-</v>
          </cell>
          <cell r="BB24225" t="str">
            <v>-</v>
          </cell>
          <cell r="BE24225">
            <v>0</v>
          </cell>
          <cell r="BF24225">
            <v>0</v>
          </cell>
          <cell r="BG24225">
            <v>0</v>
          </cell>
          <cell r="BJ24225">
            <v>0</v>
          </cell>
          <cell r="BK24225">
            <v>0</v>
          </cell>
          <cell r="BL24225">
            <v>0</v>
          </cell>
        </row>
        <row r="24226">
          <cell r="AP24226">
            <v>0</v>
          </cell>
          <cell r="AT24226" t="str">
            <v>-</v>
          </cell>
          <cell r="AX24226" t="str">
            <v>-</v>
          </cell>
          <cell r="BB24226" t="str">
            <v>-</v>
          </cell>
          <cell r="BE24226">
            <v>0</v>
          </cell>
          <cell r="BF24226">
            <v>0</v>
          </cell>
          <cell r="BG24226">
            <v>0</v>
          </cell>
          <cell r="BJ24226">
            <v>0</v>
          </cell>
          <cell r="BK24226">
            <v>0</v>
          </cell>
          <cell r="BL24226">
            <v>0</v>
          </cell>
        </row>
        <row r="24227">
          <cell r="AP24227">
            <v>0</v>
          </cell>
          <cell r="AT24227" t="str">
            <v>-</v>
          </cell>
          <cell r="AX24227" t="str">
            <v>-</v>
          </cell>
          <cell r="BB24227" t="str">
            <v>-</v>
          </cell>
          <cell r="BE24227">
            <v>0</v>
          </cell>
          <cell r="BF24227">
            <v>0</v>
          </cell>
          <cell r="BG24227">
            <v>0</v>
          </cell>
          <cell r="BJ24227">
            <v>0</v>
          </cell>
          <cell r="BK24227">
            <v>0</v>
          </cell>
          <cell r="BL24227">
            <v>0</v>
          </cell>
        </row>
        <row r="24228">
          <cell r="AP24228">
            <v>0</v>
          </cell>
          <cell r="AT24228" t="str">
            <v>-</v>
          </cell>
          <cell r="AX24228" t="str">
            <v>-</v>
          </cell>
          <cell r="BB24228" t="str">
            <v>-</v>
          </cell>
          <cell r="BE24228">
            <v>0</v>
          </cell>
          <cell r="BF24228">
            <v>0</v>
          </cell>
          <cell r="BG24228">
            <v>0</v>
          </cell>
          <cell r="BJ24228">
            <v>0</v>
          </cell>
          <cell r="BK24228">
            <v>0</v>
          </cell>
          <cell r="BL24228">
            <v>0</v>
          </cell>
        </row>
        <row r="24229">
          <cell r="AP24229">
            <v>0</v>
          </cell>
          <cell r="AT24229" t="str">
            <v>-</v>
          </cell>
          <cell r="AX24229" t="str">
            <v>-</v>
          </cell>
          <cell r="BB24229" t="str">
            <v>-</v>
          </cell>
          <cell r="BE24229">
            <v>0</v>
          </cell>
          <cell r="BF24229">
            <v>0</v>
          </cell>
          <cell r="BG24229">
            <v>0</v>
          </cell>
          <cell r="BJ24229">
            <v>0</v>
          </cell>
          <cell r="BK24229">
            <v>0</v>
          </cell>
          <cell r="BL24229">
            <v>0</v>
          </cell>
        </row>
        <row r="24230">
          <cell r="AP24230">
            <v>0</v>
          </cell>
          <cell r="AT24230" t="str">
            <v>-</v>
          </cell>
          <cell r="AX24230" t="str">
            <v>-</v>
          </cell>
          <cell r="BB24230" t="str">
            <v>-</v>
          </cell>
          <cell r="BE24230">
            <v>0</v>
          </cell>
          <cell r="BF24230">
            <v>0</v>
          </cell>
          <cell r="BG24230">
            <v>0</v>
          </cell>
          <cell r="BJ24230">
            <v>0</v>
          </cell>
          <cell r="BK24230">
            <v>0</v>
          </cell>
          <cell r="BL24230">
            <v>0</v>
          </cell>
        </row>
        <row r="24231">
          <cell r="AP24231">
            <v>0</v>
          </cell>
          <cell r="AT24231" t="str">
            <v>-</v>
          </cell>
          <cell r="AX24231" t="str">
            <v>-</v>
          </cell>
          <cell r="BB24231" t="str">
            <v>-</v>
          </cell>
          <cell r="BE24231">
            <v>0</v>
          </cell>
          <cell r="BF24231">
            <v>0</v>
          </cell>
          <cell r="BG24231">
            <v>0</v>
          </cell>
          <cell r="BJ24231">
            <v>0</v>
          </cell>
          <cell r="BK24231">
            <v>0</v>
          </cell>
          <cell r="BL24231">
            <v>0</v>
          </cell>
        </row>
        <row r="24232">
          <cell r="AP24232">
            <v>0</v>
          </cell>
          <cell r="AT24232" t="str">
            <v>-</v>
          </cell>
          <cell r="AX24232" t="str">
            <v>-</v>
          </cell>
          <cell r="BB24232" t="str">
            <v>-</v>
          </cell>
          <cell r="BE24232">
            <v>0</v>
          </cell>
          <cell r="BF24232">
            <v>0</v>
          </cell>
          <cell r="BG24232">
            <v>0</v>
          </cell>
          <cell r="BJ24232">
            <v>0</v>
          </cell>
          <cell r="BK24232">
            <v>0</v>
          </cell>
          <cell r="BL24232">
            <v>0</v>
          </cell>
        </row>
        <row r="24233">
          <cell r="AP24233">
            <v>0</v>
          </cell>
          <cell r="AT24233" t="str">
            <v>-</v>
          </cell>
          <cell r="AX24233" t="str">
            <v>-</v>
          </cell>
          <cell r="BB24233" t="str">
            <v>-</v>
          </cell>
          <cell r="BE24233">
            <v>0</v>
          </cell>
          <cell r="BF24233">
            <v>0</v>
          </cell>
          <cell r="BG24233">
            <v>0</v>
          </cell>
          <cell r="BJ24233">
            <v>0</v>
          </cell>
          <cell r="BK24233">
            <v>0</v>
          </cell>
          <cell r="BL24233">
            <v>0</v>
          </cell>
        </row>
        <row r="24234">
          <cell r="AP24234">
            <v>0</v>
          </cell>
          <cell r="AT24234" t="str">
            <v>-</v>
          </cell>
          <cell r="AX24234" t="str">
            <v>-</v>
          </cell>
          <cell r="BB24234" t="str">
            <v>-</v>
          </cell>
          <cell r="BE24234">
            <v>0</v>
          </cell>
          <cell r="BF24234">
            <v>0</v>
          </cell>
          <cell r="BG24234">
            <v>0</v>
          </cell>
          <cell r="BJ24234">
            <v>0</v>
          </cell>
          <cell r="BK24234">
            <v>0</v>
          </cell>
          <cell r="BL24234">
            <v>0</v>
          </cell>
        </row>
        <row r="24235">
          <cell r="AP24235">
            <v>0</v>
          </cell>
          <cell r="AT24235" t="str">
            <v>-</v>
          </cell>
          <cell r="AX24235" t="str">
            <v>-</v>
          </cell>
          <cell r="BB24235" t="str">
            <v>-</v>
          </cell>
          <cell r="BE24235">
            <v>0</v>
          </cell>
          <cell r="BF24235">
            <v>0</v>
          </cell>
          <cell r="BG24235">
            <v>0</v>
          </cell>
          <cell r="BJ24235">
            <v>0</v>
          </cell>
          <cell r="BK24235">
            <v>0</v>
          </cell>
          <cell r="BL24235">
            <v>0</v>
          </cell>
        </row>
        <row r="24236">
          <cell r="AP24236">
            <v>0</v>
          </cell>
          <cell r="AT24236" t="str">
            <v>-</v>
          </cell>
          <cell r="AX24236" t="str">
            <v>-</v>
          </cell>
          <cell r="BB24236" t="str">
            <v>-</v>
          </cell>
          <cell r="BE24236">
            <v>0</v>
          </cell>
          <cell r="BF24236">
            <v>0</v>
          </cell>
          <cell r="BG24236">
            <v>0</v>
          </cell>
          <cell r="BJ24236">
            <v>0</v>
          </cell>
          <cell r="BK24236">
            <v>0</v>
          </cell>
          <cell r="BL24236">
            <v>0</v>
          </cell>
        </row>
        <row r="24237">
          <cell r="AP24237">
            <v>0</v>
          </cell>
          <cell r="AT24237" t="str">
            <v>-</v>
          </cell>
          <cell r="AX24237" t="str">
            <v>-</v>
          </cell>
          <cell r="BB24237" t="str">
            <v>-</v>
          </cell>
          <cell r="BE24237">
            <v>0</v>
          </cell>
          <cell r="BF24237">
            <v>0</v>
          </cell>
          <cell r="BG24237">
            <v>0</v>
          </cell>
          <cell r="BJ24237">
            <v>0</v>
          </cell>
          <cell r="BK24237">
            <v>0</v>
          </cell>
          <cell r="BL24237">
            <v>0</v>
          </cell>
        </row>
        <row r="24238">
          <cell r="AP24238">
            <v>0</v>
          </cell>
          <cell r="AT24238" t="str">
            <v>-</v>
          </cell>
          <cell r="AX24238" t="str">
            <v>-</v>
          </cell>
          <cell r="BB24238" t="str">
            <v>-</v>
          </cell>
          <cell r="BE24238">
            <v>0</v>
          </cell>
          <cell r="BF24238">
            <v>0</v>
          </cell>
          <cell r="BG24238">
            <v>0</v>
          </cell>
          <cell r="BJ24238">
            <v>0</v>
          </cell>
          <cell r="BK24238">
            <v>0</v>
          </cell>
          <cell r="BL24238">
            <v>0</v>
          </cell>
        </row>
        <row r="24239">
          <cell r="AP24239">
            <v>0</v>
          </cell>
          <cell r="AT24239" t="str">
            <v>-</v>
          </cell>
          <cell r="AX24239" t="str">
            <v>-</v>
          </cell>
          <cell r="BB24239" t="str">
            <v>-</v>
          </cell>
          <cell r="BE24239">
            <v>0</v>
          </cell>
          <cell r="BF24239">
            <v>0</v>
          </cell>
          <cell r="BG24239">
            <v>0</v>
          </cell>
          <cell r="BJ24239">
            <v>0</v>
          </cell>
          <cell r="BK24239">
            <v>0</v>
          </cell>
          <cell r="BL24239">
            <v>0</v>
          </cell>
        </row>
        <row r="24240">
          <cell r="AP24240">
            <v>0</v>
          </cell>
          <cell r="AT24240" t="str">
            <v>-</v>
          </cell>
          <cell r="AX24240" t="str">
            <v>-</v>
          </cell>
          <cell r="BB24240" t="str">
            <v>-</v>
          </cell>
          <cell r="BE24240">
            <v>0</v>
          </cell>
          <cell r="BF24240">
            <v>0</v>
          </cell>
          <cell r="BG24240">
            <v>0</v>
          </cell>
          <cell r="BJ24240">
            <v>0</v>
          </cell>
          <cell r="BK24240">
            <v>0</v>
          </cell>
          <cell r="BL24240">
            <v>0</v>
          </cell>
        </row>
        <row r="24241">
          <cell r="AP24241">
            <v>0</v>
          </cell>
          <cell r="AT24241" t="str">
            <v>-</v>
          </cell>
          <cell r="AX24241" t="str">
            <v>-</v>
          </cell>
          <cell r="BB24241" t="str">
            <v>-</v>
          </cell>
          <cell r="BE24241">
            <v>0</v>
          </cell>
          <cell r="BF24241">
            <v>0</v>
          </cell>
          <cell r="BG24241">
            <v>0</v>
          </cell>
          <cell r="BJ24241">
            <v>0</v>
          </cell>
          <cell r="BK24241">
            <v>0</v>
          </cell>
          <cell r="BL24241">
            <v>0</v>
          </cell>
        </row>
        <row r="24242">
          <cell r="AP24242">
            <v>0</v>
          </cell>
          <cell r="AT24242" t="str">
            <v>-</v>
          </cell>
          <cell r="AX24242" t="str">
            <v>-</v>
          </cell>
          <cell r="BB24242" t="str">
            <v>-</v>
          </cell>
          <cell r="BE24242">
            <v>0</v>
          </cell>
          <cell r="BF24242">
            <v>0</v>
          </cell>
          <cell r="BG24242">
            <v>0</v>
          </cell>
          <cell r="BJ24242">
            <v>0</v>
          </cell>
          <cell r="BK24242">
            <v>0</v>
          </cell>
          <cell r="BL24242">
            <v>0</v>
          </cell>
        </row>
        <row r="24243">
          <cell r="AP24243">
            <v>0</v>
          </cell>
          <cell r="AT24243" t="str">
            <v>-</v>
          </cell>
          <cell r="AX24243" t="str">
            <v>-</v>
          </cell>
          <cell r="BB24243" t="str">
            <v>-</v>
          </cell>
          <cell r="BE24243">
            <v>0</v>
          </cell>
          <cell r="BF24243">
            <v>0</v>
          </cell>
          <cell r="BG24243">
            <v>0</v>
          </cell>
          <cell r="BJ24243">
            <v>0</v>
          </cell>
          <cell r="BK24243">
            <v>0</v>
          </cell>
          <cell r="BL24243">
            <v>0</v>
          </cell>
        </row>
        <row r="24244">
          <cell r="AP24244">
            <v>0</v>
          </cell>
          <cell r="AT24244" t="str">
            <v>-</v>
          </cell>
          <cell r="AX24244" t="str">
            <v>-</v>
          </cell>
          <cell r="BB24244" t="str">
            <v>-</v>
          </cell>
          <cell r="BE24244">
            <v>0</v>
          </cell>
          <cell r="BF24244">
            <v>0</v>
          </cell>
          <cell r="BG24244">
            <v>0</v>
          </cell>
          <cell r="BJ24244">
            <v>0</v>
          </cell>
          <cell r="BK24244">
            <v>0</v>
          </cell>
          <cell r="BL24244">
            <v>0</v>
          </cell>
        </row>
        <row r="24245">
          <cell r="AP24245">
            <v>0</v>
          </cell>
          <cell r="AT24245" t="str">
            <v>-</v>
          </cell>
          <cell r="AX24245" t="str">
            <v>-</v>
          </cell>
          <cell r="BB24245" t="str">
            <v>-</v>
          </cell>
          <cell r="BE24245">
            <v>0</v>
          </cell>
          <cell r="BF24245">
            <v>0</v>
          </cell>
          <cell r="BG24245">
            <v>0</v>
          </cell>
          <cell r="BJ24245">
            <v>0</v>
          </cell>
          <cell r="BK24245">
            <v>0</v>
          </cell>
          <cell r="BL24245">
            <v>0</v>
          </cell>
        </row>
        <row r="24246">
          <cell r="AP24246">
            <v>0</v>
          </cell>
          <cell r="AT24246" t="str">
            <v>-</v>
          </cell>
          <cell r="AX24246" t="str">
            <v>-</v>
          </cell>
          <cell r="BB24246" t="str">
            <v>-</v>
          </cell>
          <cell r="BE24246">
            <v>0</v>
          </cell>
          <cell r="BF24246">
            <v>0</v>
          </cell>
          <cell r="BG24246">
            <v>0</v>
          </cell>
          <cell r="BJ24246">
            <v>0</v>
          </cell>
          <cell r="BK24246">
            <v>0</v>
          </cell>
          <cell r="BL24246">
            <v>0</v>
          </cell>
        </row>
        <row r="24247">
          <cell r="AP24247">
            <v>0</v>
          </cell>
          <cell r="AT24247" t="str">
            <v>-</v>
          </cell>
          <cell r="AX24247" t="str">
            <v>-</v>
          </cell>
          <cell r="BB24247" t="str">
            <v>-</v>
          </cell>
          <cell r="BE24247">
            <v>0</v>
          </cell>
          <cell r="BF24247">
            <v>0</v>
          </cell>
          <cell r="BG24247">
            <v>0</v>
          </cell>
          <cell r="BJ24247">
            <v>0</v>
          </cell>
          <cell r="BK24247">
            <v>0</v>
          </cell>
          <cell r="BL24247">
            <v>0</v>
          </cell>
        </row>
        <row r="24248">
          <cell r="AP24248">
            <v>0</v>
          </cell>
          <cell r="AT24248" t="str">
            <v>-</v>
          </cell>
          <cell r="AX24248" t="str">
            <v>-</v>
          </cell>
          <cell r="BB24248" t="str">
            <v>-</v>
          </cell>
          <cell r="BE24248">
            <v>0</v>
          </cell>
          <cell r="BF24248">
            <v>0</v>
          </cell>
          <cell r="BG24248">
            <v>0</v>
          </cell>
          <cell r="BJ24248">
            <v>0</v>
          </cell>
          <cell r="BK24248">
            <v>0</v>
          </cell>
          <cell r="BL24248">
            <v>0</v>
          </cell>
        </row>
        <row r="24249">
          <cell r="AP24249">
            <v>0</v>
          </cell>
          <cell r="AT24249" t="str">
            <v>-</v>
          </cell>
          <cell r="AX24249" t="str">
            <v>-</v>
          </cell>
          <cell r="BB24249" t="str">
            <v>-</v>
          </cell>
          <cell r="BE24249">
            <v>0</v>
          </cell>
          <cell r="BF24249">
            <v>0</v>
          </cell>
          <cell r="BG24249">
            <v>0</v>
          </cell>
          <cell r="BJ24249">
            <v>0</v>
          </cell>
          <cell r="BK24249">
            <v>0</v>
          </cell>
          <cell r="BL24249">
            <v>0</v>
          </cell>
        </row>
        <row r="24250">
          <cell r="AP24250">
            <v>0</v>
          </cell>
          <cell r="AT24250" t="str">
            <v>-</v>
          </cell>
          <cell r="AX24250" t="str">
            <v>-</v>
          </cell>
          <cell r="BB24250" t="str">
            <v>-</v>
          </cell>
          <cell r="BE24250">
            <v>0</v>
          </cell>
          <cell r="BF24250">
            <v>0</v>
          </cell>
          <cell r="BG24250">
            <v>0</v>
          </cell>
          <cell r="BJ24250">
            <v>0</v>
          </cell>
          <cell r="BK24250">
            <v>0</v>
          </cell>
          <cell r="BL24250">
            <v>0</v>
          </cell>
        </row>
        <row r="24251">
          <cell r="AP24251">
            <v>0</v>
          </cell>
          <cell r="AT24251" t="str">
            <v>-</v>
          </cell>
          <cell r="AX24251" t="str">
            <v>-</v>
          </cell>
          <cell r="BB24251" t="str">
            <v>-</v>
          </cell>
          <cell r="BE24251">
            <v>0</v>
          </cell>
          <cell r="BF24251">
            <v>0</v>
          </cell>
          <cell r="BG24251">
            <v>0</v>
          </cell>
          <cell r="BJ24251">
            <v>0</v>
          </cell>
          <cell r="BK24251">
            <v>0</v>
          </cell>
          <cell r="BL24251">
            <v>0</v>
          </cell>
        </row>
        <row r="24252">
          <cell r="AP24252">
            <v>0</v>
          </cell>
          <cell r="AT24252" t="str">
            <v>-</v>
          </cell>
          <cell r="AX24252" t="str">
            <v>-</v>
          </cell>
          <cell r="BB24252" t="str">
            <v>-</v>
          </cell>
          <cell r="BE24252">
            <v>0</v>
          </cell>
          <cell r="BF24252">
            <v>0</v>
          </cell>
          <cell r="BG24252">
            <v>0</v>
          </cell>
          <cell r="BJ24252">
            <v>0</v>
          </cell>
          <cell r="BK24252">
            <v>0</v>
          </cell>
          <cell r="BL24252">
            <v>0</v>
          </cell>
        </row>
        <row r="24253">
          <cell r="AP24253">
            <v>0</v>
          </cell>
          <cell r="AT24253" t="str">
            <v>-</v>
          </cell>
          <cell r="AX24253" t="str">
            <v>-</v>
          </cell>
          <cell r="BB24253" t="str">
            <v>-</v>
          </cell>
          <cell r="BE24253">
            <v>0</v>
          </cell>
          <cell r="BF24253">
            <v>0</v>
          </cell>
          <cell r="BG24253">
            <v>0</v>
          </cell>
          <cell r="BJ24253">
            <v>0</v>
          </cell>
          <cell r="BK24253">
            <v>0</v>
          </cell>
          <cell r="BL24253">
            <v>0</v>
          </cell>
        </row>
        <row r="24254">
          <cell r="AP24254">
            <v>0</v>
          </cell>
          <cell r="AT24254" t="str">
            <v>-</v>
          </cell>
          <cell r="AX24254" t="str">
            <v>-</v>
          </cell>
          <cell r="BB24254" t="str">
            <v>-</v>
          </cell>
          <cell r="BE24254">
            <v>0</v>
          </cell>
          <cell r="BF24254">
            <v>0</v>
          </cell>
          <cell r="BG24254">
            <v>0</v>
          </cell>
          <cell r="BJ24254">
            <v>0</v>
          </cell>
          <cell r="BK24254">
            <v>0</v>
          </cell>
          <cell r="BL24254">
            <v>0</v>
          </cell>
        </row>
        <row r="24255">
          <cell r="AP24255">
            <v>0</v>
          </cell>
          <cell r="AT24255" t="str">
            <v>-</v>
          </cell>
          <cell r="AX24255" t="str">
            <v>-</v>
          </cell>
          <cell r="BB24255" t="str">
            <v>-</v>
          </cell>
          <cell r="BE24255">
            <v>0</v>
          </cell>
          <cell r="BF24255">
            <v>0</v>
          </cell>
          <cell r="BG24255">
            <v>0</v>
          </cell>
          <cell r="BJ24255">
            <v>0</v>
          </cell>
          <cell r="BK24255">
            <v>0</v>
          </cell>
          <cell r="BL24255">
            <v>0</v>
          </cell>
        </row>
        <row r="24256">
          <cell r="AP24256">
            <v>0</v>
          </cell>
          <cell r="AT24256" t="str">
            <v>-</v>
          </cell>
          <cell r="AX24256" t="str">
            <v>-</v>
          </cell>
          <cell r="BB24256" t="str">
            <v>-</v>
          </cell>
          <cell r="BE24256">
            <v>0</v>
          </cell>
          <cell r="BF24256">
            <v>0</v>
          </cell>
          <cell r="BG24256">
            <v>0</v>
          </cell>
          <cell r="BJ24256">
            <v>0</v>
          </cell>
          <cell r="BK24256">
            <v>0</v>
          </cell>
          <cell r="BL24256">
            <v>0</v>
          </cell>
        </row>
        <row r="24257">
          <cell r="AP24257">
            <v>0</v>
          </cell>
          <cell r="AT24257" t="str">
            <v>-</v>
          </cell>
          <cell r="AX24257" t="str">
            <v>-</v>
          </cell>
          <cell r="BB24257" t="str">
            <v>-</v>
          </cell>
          <cell r="BE24257">
            <v>0</v>
          </cell>
          <cell r="BF24257">
            <v>0</v>
          </cell>
          <cell r="BG24257">
            <v>0</v>
          </cell>
          <cell r="BJ24257">
            <v>0</v>
          </cell>
          <cell r="BK24257">
            <v>0</v>
          </cell>
          <cell r="BL24257">
            <v>0</v>
          </cell>
        </row>
        <row r="24258">
          <cell r="AP24258">
            <v>0</v>
          </cell>
          <cell r="AT24258" t="str">
            <v>-</v>
          </cell>
          <cell r="AX24258" t="str">
            <v>-</v>
          </cell>
          <cell r="BB24258" t="str">
            <v>-</v>
          </cell>
          <cell r="BE24258">
            <v>0</v>
          </cell>
          <cell r="BF24258">
            <v>0</v>
          </cell>
          <cell r="BG24258">
            <v>0</v>
          </cell>
          <cell r="BJ24258">
            <v>0</v>
          </cell>
          <cell r="BK24258">
            <v>0</v>
          </cell>
          <cell r="BL24258">
            <v>0</v>
          </cell>
        </row>
        <row r="24259">
          <cell r="AP24259">
            <v>0</v>
          </cell>
          <cell r="AT24259" t="str">
            <v>-</v>
          </cell>
          <cell r="AX24259" t="str">
            <v>-</v>
          </cell>
          <cell r="BB24259" t="str">
            <v>-</v>
          </cell>
          <cell r="BE24259">
            <v>0</v>
          </cell>
          <cell r="BF24259">
            <v>0</v>
          </cell>
          <cell r="BG24259">
            <v>0</v>
          </cell>
          <cell r="BJ24259">
            <v>0</v>
          </cell>
          <cell r="BK24259">
            <v>0</v>
          </cell>
          <cell r="BL24259">
            <v>0</v>
          </cell>
        </row>
        <row r="24260">
          <cell r="AP24260">
            <v>0</v>
          </cell>
          <cell r="AT24260" t="str">
            <v>-</v>
          </cell>
          <cell r="AX24260" t="str">
            <v>-</v>
          </cell>
          <cell r="BB24260" t="str">
            <v>-</v>
          </cell>
          <cell r="BE24260">
            <v>0</v>
          </cell>
          <cell r="BF24260">
            <v>0</v>
          </cell>
          <cell r="BG24260">
            <v>0</v>
          </cell>
          <cell r="BJ24260">
            <v>0</v>
          </cell>
          <cell r="BK24260">
            <v>0</v>
          </cell>
          <cell r="BL24260">
            <v>0</v>
          </cell>
        </row>
        <row r="24261">
          <cell r="AP24261">
            <v>0</v>
          </cell>
          <cell r="AT24261" t="str">
            <v>-</v>
          </cell>
          <cell r="AX24261" t="str">
            <v>-</v>
          </cell>
          <cell r="BB24261" t="str">
            <v>-</v>
          </cell>
          <cell r="BE24261">
            <v>0</v>
          </cell>
          <cell r="BF24261">
            <v>0</v>
          </cell>
          <cell r="BG24261">
            <v>0</v>
          </cell>
          <cell r="BJ24261">
            <v>0</v>
          </cell>
          <cell r="BK24261">
            <v>0</v>
          </cell>
          <cell r="BL24261">
            <v>0</v>
          </cell>
        </row>
        <row r="24262">
          <cell r="AP24262">
            <v>0</v>
          </cell>
          <cell r="AT24262" t="str">
            <v>-</v>
          </cell>
          <cell r="AX24262" t="str">
            <v>-</v>
          </cell>
          <cell r="BB24262" t="str">
            <v>-</v>
          </cell>
          <cell r="BE24262">
            <v>0</v>
          </cell>
          <cell r="BF24262">
            <v>0</v>
          </cell>
          <cell r="BG24262">
            <v>0</v>
          </cell>
          <cell r="BJ24262">
            <v>0</v>
          </cell>
          <cell r="BK24262">
            <v>0</v>
          </cell>
          <cell r="BL24262">
            <v>0</v>
          </cell>
        </row>
        <row r="24263">
          <cell r="AP24263">
            <v>0</v>
          </cell>
          <cell r="AT24263" t="str">
            <v>-</v>
          </cell>
          <cell r="AX24263" t="str">
            <v>-</v>
          </cell>
          <cell r="BB24263" t="str">
            <v>-</v>
          </cell>
          <cell r="BE24263">
            <v>0</v>
          </cell>
          <cell r="BF24263">
            <v>0</v>
          </cell>
          <cell r="BG24263">
            <v>0</v>
          </cell>
          <cell r="BJ24263">
            <v>0</v>
          </cell>
          <cell r="BK24263">
            <v>0</v>
          </cell>
          <cell r="BL24263">
            <v>0</v>
          </cell>
        </row>
        <row r="24264">
          <cell r="AP24264">
            <v>0</v>
          </cell>
          <cell r="AT24264" t="str">
            <v>-</v>
          </cell>
          <cell r="AX24264" t="str">
            <v>-</v>
          </cell>
          <cell r="BB24264" t="str">
            <v>-</v>
          </cell>
          <cell r="BE24264">
            <v>0</v>
          </cell>
          <cell r="BF24264">
            <v>0</v>
          </cell>
          <cell r="BG24264">
            <v>0</v>
          </cell>
          <cell r="BJ24264">
            <v>0</v>
          </cell>
          <cell r="BK24264">
            <v>0</v>
          </cell>
          <cell r="BL24264">
            <v>0</v>
          </cell>
        </row>
        <row r="24265">
          <cell r="AP24265">
            <v>0</v>
          </cell>
          <cell r="AT24265" t="str">
            <v>-</v>
          </cell>
          <cell r="AX24265" t="str">
            <v>-</v>
          </cell>
          <cell r="BB24265" t="str">
            <v>-</v>
          </cell>
          <cell r="BE24265">
            <v>0</v>
          </cell>
          <cell r="BF24265">
            <v>0</v>
          </cell>
          <cell r="BG24265">
            <v>0</v>
          </cell>
          <cell r="BJ24265">
            <v>0</v>
          </cell>
          <cell r="BK24265">
            <v>0</v>
          </cell>
          <cell r="BL24265">
            <v>0</v>
          </cell>
        </row>
        <row r="24266">
          <cell r="AP24266">
            <v>0</v>
          </cell>
          <cell r="AT24266" t="str">
            <v>-</v>
          </cell>
          <cell r="AX24266" t="str">
            <v>-</v>
          </cell>
          <cell r="BB24266" t="str">
            <v>-</v>
          </cell>
          <cell r="BE24266">
            <v>0</v>
          </cell>
          <cell r="BF24266">
            <v>0</v>
          </cell>
          <cell r="BG24266">
            <v>0</v>
          </cell>
          <cell r="BJ24266">
            <v>0</v>
          </cell>
          <cell r="BK24266">
            <v>0</v>
          </cell>
          <cell r="BL24266">
            <v>0</v>
          </cell>
        </row>
        <row r="24267">
          <cell r="AP24267">
            <v>0</v>
          </cell>
          <cell r="AT24267" t="str">
            <v>-</v>
          </cell>
          <cell r="AX24267" t="str">
            <v>-</v>
          </cell>
          <cell r="BB24267" t="str">
            <v>-</v>
          </cell>
          <cell r="BE24267">
            <v>0</v>
          </cell>
          <cell r="BF24267">
            <v>0</v>
          </cell>
          <cell r="BG24267">
            <v>0</v>
          </cell>
          <cell r="BJ24267">
            <v>0</v>
          </cell>
          <cell r="BK24267">
            <v>0</v>
          </cell>
          <cell r="BL24267">
            <v>0</v>
          </cell>
        </row>
        <row r="24268">
          <cell r="AP24268">
            <v>0</v>
          </cell>
          <cell r="AT24268" t="str">
            <v>-</v>
          </cell>
          <cell r="AX24268" t="str">
            <v>-</v>
          </cell>
          <cell r="BB24268" t="str">
            <v>-</v>
          </cell>
          <cell r="BE24268">
            <v>0</v>
          </cell>
          <cell r="BF24268">
            <v>0</v>
          </cell>
          <cell r="BG24268">
            <v>0</v>
          </cell>
          <cell r="BJ24268">
            <v>0</v>
          </cell>
          <cell r="BK24268">
            <v>0</v>
          </cell>
          <cell r="BL24268">
            <v>0</v>
          </cell>
        </row>
        <row r="24269">
          <cell r="AP24269">
            <v>0</v>
          </cell>
          <cell r="AT24269" t="str">
            <v>-</v>
          </cell>
          <cell r="AX24269" t="str">
            <v>-</v>
          </cell>
          <cell r="BB24269" t="str">
            <v>-</v>
          </cell>
          <cell r="BE24269">
            <v>0</v>
          </cell>
          <cell r="BF24269">
            <v>0</v>
          </cell>
          <cell r="BG24269">
            <v>0</v>
          </cell>
          <cell r="BJ24269">
            <v>0</v>
          </cell>
          <cell r="BK24269">
            <v>0</v>
          </cell>
          <cell r="BL24269">
            <v>0</v>
          </cell>
        </row>
        <row r="24270">
          <cell r="AP24270">
            <v>0</v>
          </cell>
          <cell r="AT24270" t="str">
            <v>-</v>
          </cell>
          <cell r="AX24270" t="str">
            <v>-</v>
          </cell>
          <cell r="BB24270" t="str">
            <v>-</v>
          </cell>
          <cell r="BE24270">
            <v>0</v>
          </cell>
          <cell r="BF24270">
            <v>0</v>
          </cell>
          <cell r="BG24270">
            <v>0</v>
          </cell>
          <cell r="BJ24270">
            <v>0</v>
          </cell>
          <cell r="BK24270">
            <v>0</v>
          </cell>
          <cell r="BL24270">
            <v>0</v>
          </cell>
        </row>
        <row r="24271">
          <cell r="AP24271">
            <v>0</v>
          </cell>
          <cell r="AT24271" t="str">
            <v>-</v>
          </cell>
          <cell r="AX24271" t="str">
            <v>-</v>
          </cell>
          <cell r="BB24271" t="str">
            <v>-</v>
          </cell>
          <cell r="BE24271">
            <v>0</v>
          </cell>
          <cell r="BF24271">
            <v>0</v>
          </cell>
          <cell r="BG24271">
            <v>0</v>
          </cell>
          <cell r="BJ24271">
            <v>0</v>
          </cell>
          <cell r="BK24271">
            <v>0</v>
          </cell>
          <cell r="BL24271">
            <v>0</v>
          </cell>
        </row>
        <row r="24272">
          <cell r="AP24272">
            <v>0</v>
          </cell>
          <cell r="AT24272" t="str">
            <v>-</v>
          </cell>
          <cell r="AX24272" t="str">
            <v>-</v>
          </cell>
          <cell r="BB24272" t="str">
            <v>-</v>
          </cell>
          <cell r="BE24272">
            <v>0</v>
          </cell>
          <cell r="BF24272">
            <v>0</v>
          </cell>
          <cell r="BG24272">
            <v>0</v>
          </cell>
          <cell r="BJ24272">
            <v>0</v>
          </cell>
          <cell r="BK24272">
            <v>0</v>
          </cell>
          <cell r="BL24272">
            <v>0</v>
          </cell>
        </row>
        <row r="24273">
          <cell r="AP24273">
            <v>0</v>
          </cell>
          <cell r="AT24273" t="str">
            <v>-</v>
          </cell>
          <cell r="AX24273" t="str">
            <v>-</v>
          </cell>
          <cell r="BB24273" t="str">
            <v>-</v>
          </cell>
          <cell r="BE24273">
            <v>0</v>
          </cell>
          <cell r="BF24273">
            <v>0</v>
          </cell>
          <cell r="BG24273">
            <v>0</v>
          </cell>
          <cell r="BJ24273">
            <v>0</v>
          </cell>
          <cell r="BK24273">
            <v>0</v>
          </cell>
          <cell r="BL24273">
            <v>0</v>
          </cell>
        </row>
        <row r="24274">
          <cell r="AP24274">
            <v>0</v>
          </cell>
          <cell r="AT24274" t="str">
            <v>-</v>
          </cell>
          <cell r="AX24274" t="str">
            <v>-</v>
          </cell>
          <cell r="BB24274" t="str">
            <v>-</v>
          </cell>
          <cell r="BE24274">
            <v>0</v>
          </cell>
          <cell r="BF24274">
            <v>0</v>
          </cell>
          <cell r="BG24274">
            <v>0</v>
          </cell>
          <cell r="BJ24274">
            <v>0</v>
          </cell>
          <cell r="BK24274">
            <v>0</v>
          </cell>
          <cell r="BL24274">
            <v>0</v>
          </cell>
        </row>
        <row r="24275">
          <cell r="AP24275">
            <v>0</v>
          </cell>
          <cell r="AT24275" t="str">
            <v>-</v>
          </cell>
          <cell r="AX24275" t="str">
            <v>-</v>
          </cell>
          <cell r="BB24275" t="str">
            <v>-</v>
          </cell>
          <cell r="BE24275">
            <v>0</v>
          </cell>
          <cell r="BF24275">
            <v>0</v>
          </cell>
          <cell r="BG24275">
            <v>0</v>
          </cell>
          <cell r="BJ24275">
            <v>0</v>
          </cell>
          <cell r="BK24275">
            <v>0</v>
          </cell>
          <cell r="BL24275">
            <v>0</v>
          </cell>
        </row>
        <row r="24276">
          <cell r="AP24276">
            <v>0</v>
          </cell>
          <cell r="AT24276" t="str">
            <v>-</v>
          </cell>
          <cell r="AX24276" t="str">
            <v>-</v>
          </cell>
          <cell r="BB24276" t="str">
            <v>-</v>
          </cell>
          <cell r="BE24276">
            <v>0</v>
          </cell>
          <cell r="BF24276">
            <v>0</v>
          </cell>
          <cell r="BG24276">
            <v>0</v>
          </cell>
          <cell r="BJ24276">
            <v>0</v>
          </cell>
          <cell r="BK24276">
            <v>0</v>
          </cell>
          <cell r="BL24276">
            <v>0</v>
          </cell>
        </row>
        <row r="24277">
          <cell r="AP24277">
            <v>0</v>
          </cell>
          <cell r="AT24277" t="str">
            <v>-</v>
          </cell>
          <cell r="AX24277" t="str">
            <v>-</v>
          </cell>
          <cell r="BB24277" t="str">
            <v>-</v>
          </cell>
          <cell r="BE24277">
            <v>0</v>
          </cell>
          <cell r="BF24277">
            <v>0</v>
          </cell>
          <cell r="BG24277">
            <v>0</v>
          </cell>
          <cell r="BJ24277">
            <v>0</v>
          </cell>
          <cell r="BK24277">
            <v>0</v>
          </cell>
          <cell r="BL24277">
            <v>0</v>
          </cell>
        </row>
        <row r="24278">
          <cell r="AP24278">
            <v>0</v>
          </cell>
          <cell r="AT24278" t="str">
            <v>-</v>
          </cell>
          <cell r="AX24278" t="str">
            <v>-</v>
          </cell>
          <cell r="BB24278" t="str">
            <v>-</v>
          </cell>
          <cell r="BE24278">
            <v>0</v>
          </cell>
          <cell r="BF24278">
            <v>0</v>
          </cell>
          <cell r="BG24278">
            <v>0</v>
          </cell>
          <cell r="BJ24278">
            <v>0</v>
          </cell>
          <cell r="BK24278">
            <v>0</v>
          </cell>
          <cell r="BL24278">
            <v>0</v>
          </cell>
        </row>
        <row r="24279">
          <cell r="AP24279">
            <v>0</v>
          </cell>
          <cell r="AT24279" t="str">
            <v>-</v>
          </cell>
          <cell r="AX24279" t="str">
            <v>-</v>
          </cell>
          <cell r="BB24279" t="str">
            <v>-</v>
          </cell>
          <cell r="BE24279">
            <v>0</v>
          </cell>
          <cell r="BF24279">
            <v>0</v>
          </cell>
          <cell r="BG24279">
            <v>0</v>
          </cell>
          <cell r="BJ24279">
            <v>0</v>
          </cell>
          <cell r="BK24279">
            <v>0</v>
          </cell>
          <cell r="BL24279">
            <v>0</v>
          </cell>
        </row>
        <row r="24280">
          <cell r="AP24280">
            <v>0</v>
          </cell>
          <cell r="AT24280" t="str">
            <v>-</v>
          </cell>
          <cell r="AX24280" t="str">
            <v>-</v>
          </cell>
          <cell r="BB24280" t="str">
            <v>-</v>
          </cell>
          <cell r="BE24280">
            <v>0</v>
          </cell>
          <cell r="BF24280">
            <v>0</v>
          </cell>
          <cell r="BG24280">
            <v>0</v>
          </cell>
          <cell r="BJ24280">
            <v>0</v>
          </cell>
          <cell r="BK24280">
            <v>0</v>
          </cell>
          <cell r="BL24280">
            <v>0</v>
          </cell>
        </row>
        <row r="24281">
          <cell r="AP24281">
            <v>0</v>
          </cell>
          <cell r="AT24281" t="str">
            <v>-</v>
          </cell>
          <cell r="AX24281" t="str">
            <v>-</v>
          </cell>
          <cell r="BB24281" t="str">
            <v>-</v>
          </cell>
          <cell r="BE24281">
            <v>0</v>
          </cell>
          <cell r="BF24281">
            <v>0</v>
          </cell>
          <cell r="BG24281">
            <v>0</v>
          </cell>
          <cell r="BJ24281">
            <v>0</v>
          </cell>
          <cell r="BK24281">
            <v>0</v>
          </cell>
          <cell r="BL24281">
            <v>0</v>
          </cell>
        </row>
        <row r="24282">
          <cell r="AP24282">
            <v>0</v>
          </cell>
          <cell r="AT24282" t="str">
            <v>-</v>
          </cell>
          <cell r="AX24282" t="str">
            <v>-</v>
          </cell>
          <cell r="BB24282" t="str">
            <v>-</v>
          </cell>
          <cell r="BE24282">
            <v>0</v>
          </cell>
          <cell r="BF24282">
            <v>0</v>
          </cell>
          <cell r="BG24282">
            <v>0</v>
          </cell>
          <cell r="BJ24282">
            <v>0</v>
          </cell>
          <cell r="BK24282">
            <v>0</v>
          </cell>
          <cell r="BL24282">
            <v>0</v>
          </cell>
        </row>
        <row r="24283">
          <cell r="AP24283">
            <v>0</v>
          </cell>
          <cell r="AT24283" t="str">
            <v>-</v>
          </cell>
          <cell r="AX24283" t="str">
            <v>-</v>
          </cell>
          <cell r="BB24283" t="str">
            <v>-</v>
          </cell>
          <cell r="BE24283">
            <v>0</v>
          </cell>
          <cell r="BF24283">
            <v>0</v>
          </cell>
          <cell r="BG24283">
            <v>0</v>
          </cell>
          <cell r="BJ24283">
            <v>0</v>
          </cell>
          <cell r="BK24283">
            <v>0</v>
          </cell>
          <cell r="BL24283">
            <v>0</v>
          </cell>
        </row>
        <row r="24284">
          <cell r="AP24284">
            <v>0</v>
          </cell>
          <cell r="AT24284" t="str">
            <v>-</v>
          </cell>
          <cell r="AX24284" t="str">
            <v>-</v>
          </cell>
          <cell r="BB24284" t="str">
            <v>-</v>
          </cell>
          <cell r="BE24284">
            <v>0</v>
          </cell>
          <cell r="BF24284">
            <v>0</v>
          </cell>
          <cell r="BG24284">
            <v>0</v>
          </cell>
          <cell r="BJ24284">
            <v>0</v>
          </cell>
          <cell r="BK24284">
            <v>0</v>
          </cell>
          <cell r="BL24284">
            <v>0</v>
          </cell>
        </row>
        <row r="24285">
          <cell r="AP24285">
            <v>0</v>
          </cell>
          <cell r="AT24285" t="str">
            <v>-</v>
          </cell>
          <cell r="AX24285" t="str">
            <v>-</v>
          </cell>
          <cell r="BB24285" t="str">
            <v>-</v>
          </cell>
          <cell r="BE24285">
            <v>0</v>
          </cell>
          <cell r="BF24285">
            <v>0</v>
          </cell>
          <cell r="BG24285">
            <v>0</v>
          </cell>
          <cell r="BJ24285">
            <v>0</v>
          </cell>
          <cell r="BK24285">
            <v>0</v>
          </cell>
          <cell r="BL24285">
            <v>0</v>
          </cell>
        </row>
        <row r="24286">
          <cell r="AP24286">
            <v>0</v>
          </cell>
          <cell r="AT24286" t="str">
            <v>-</v>
          </cell>
          <cell r="AX24286" t="str">
            <v>-</v>
          </cell>
          <cell r="BB24286" t="str">
            <v>-</v>
          </cell>
          <cell r="BE24286">
            <v>0</v>
          </cell>
          <cell r="BF24286">
            <v>0</v>
          </cell>
          <cell r="BG24286">
            <v>0</v>
          </cell>
          <cell r="BJ24286">
            <v>0</v>
          </cell>
          <cell r="BK24286">
            <v>0</v>
          </cell>
          <cell r="BL24286">
            <v>0</v>
          </cell>
        </row>
        <row r="24287">
          <cell r="AP24287">
            <v>0</v>
          </cell>
          <cell r="AT24287" t="str">
            <v>-</v>
          </cell>
          <cell r="AX24287" t="str">
            <v>-</v>
          </cell>
          <cell r="BB24287" t="str">
            <v>-</v>
          </cell>
          <cell r="BE24287">
            <v>0</v>
          </cell>
          <cell r="BF24287">
            <v>0</v>
          </cell>
          <cell r="BG24287">
            <v>0</v>
          </cell>
          <cell r="BJ24287">
            <v>0</v>
          </cell>
          <cell r="BK24287">
            <v>0</v>
          </cell>
          <cell r="BL24287">
            <v>0</v>
          </cell>
        </row>
        <row r="24288">
          <cell r="AP24288">
            <v>0</v>
          </cell>
          <cell r="AT24288" t="str">
            <v>-</v>
          </cell>
          <cell r="AX24288" t="str">
            <v>-</v>
          </cell>
          <cell r="BB24288" t="str">
            <v>-</v>
          </cell>
          <cell r="BE24288">
            <v>0</v>
          </cell>
          <cell r="BF24288">
            <v>0</v>
          </cell>
          <cell r="BG24288">
            <v>0</v>
          </cell>
          <cell r="BJ24288">
            <v>0</v>
          </cell>
          <cell r="BK24288">
            <v>0</v>
          </cell>
          <cell r="BL24288">
            <v>0</v>
          </cell>
        </row>
        <row r="24289">
          <cell r="AP24289">
            <v>0</v>
          </cell>
          <cell r="AT24289" t="str">
            <v>-</v>
          </cell>
          <cell r="AX24289" t="str">
            <v>-</v>
          </cell>
          <cell r="BB24289" t="str">
            <v>-</v>
          </cell>
          <cell r="BE24289">
            <v>0</v>
          </cell>
          <cell r="BF24289">
            <v>0</v>
          </cell>
          <cell r="BG24289">
            <v>0</v>
          </cell>
          <cell r="BJ24289">
            <v>0</v>
          </cell>
          <cell r="BK24289">
            <v>0</v>
          </cell>
          <cell r="BL24289">
            <v>0</v>
          </cell>
        </row>
        <row r="24290">
          <cell r="AP24290">
            <v>0</v>
          </cell>
          <cell r="AT24290" t="str">
            <v>-</v>
          </cell>
          <cell r="AX24290" t="str">
            <v>-</v>
          </cell>
          <cell r="BB24290" t="str">
            <v>-</v>
          </cell>
          <cell r="BE24290">
            <v>0</v>
          </cell>
          <cell r="BF24290">
            <v>0</v>
          </cell>
          <cell r="BG24290">
            <v>0</v>
          </cell>
          <cell r="BJ24290">
            <v>0</v>
          </cell>
          <cell r="BK24290">
            <v>0</v>
          </cell>
          <cell r="BL24290">
            <v>0</v>
          </cell>
        </row>
        <row r="24291">
          <cell r="AP24291">
            <v>0</v>
          </cell>
          <cell r="AT24291" t="str">
            <v>-</v>
          </cell>
          <cell r="AX24291" t="str">
            <v>-</v>
          </cell>
          <cell r="BB24291" t="str">
            <v>-</v>
          </cell>
          <cell r="BE24291">
            <v>0</v>
          </cell>
          <cell r="BF24291">
            <v>0</v>
          </cell>
          <cell r="BG24291">
            <v>0</v>
          </cell>
          <cell r="BJ24291">
            <v>0</v>
          </cell>
          <cell r="BK24291">
            <v>0</v>
          </cell>
          <cell r="BL24291">
            <v>0</v>
          </cell>
        </row>
        <row r="24292">
          <cell r="AP24292">
            <v>0</v>
          </cell>
          <cell r="AT24292" t="str">
            <v>-</v>
          </cell>
          <cell r="AX24292" t="str">
            <v>-</v>
          </cell>
          <cell r="BB24292" t="str">
            <v>-</v>
          </cell>
          <cell r="BE24292">
            <v>0</v>
          </cell>
          <cell r="BF24292">
            <v>0</v>
          </cell>
          <cell r="BG24292">
            <v>0</v>
          </cell>
          <cell r="BJ24292">
            <v>0</v>
          </cell>
          <cell r="BK24292">
            <v>0</v>
          </cell>
          <cell r="BL24292">
            <v>0</v>
          </cell>
        </row>
        <row r="24293">
          <cell r="AP24293">
            <v>0</v>
          </cell>
          <cell r="AT24293" t="str">
            <v>-</v>
          </cell>
          <cell r="AX24293" t="str">
            <v>-</v>
          </cell>
          <cell r="BB24293" t="str">
            <v>-</v>
          </cell>
          <cell r="BE24293">
            <v>0</v>
          </cell>
          <cell r="BF24293">
            <v>0</v>
          </cell>
          <cell r="BG24293">
            <v>0</v>
          </cell>
          <cell r="BJ24293">
            <v>0</v>
          </cell>
          <cell r="BK24293">
            <v>0</v>
          </cell>
          <cell r="BL24293">
            <v>0</v>
          </cell>
        </row>
        <row r="24294">
          <cell r="AP24294">
            <v>0</v>
          </cell>
          <cell r="AT24294" t="str">
            <v>-</v>
          </cell>
          <cell r="AX24294" t="str">
            <v>-</v>
          </cell>
          <cell r="BB24294" t="str">
            <v>-</v>
          </cell>
          <cell r="BE24294">
            <v>0</v>
          </cell>
          <cell r="BF24294">
            <v>0</v>
          </cell>
          <cell r="BG24294">
            <v>0</v>
          </cell>
          <cell r="BJ24294">
            <v>0</v>
          </cell>
          <cell r="BK24294">
            <v>0</v>
          </cell>
          <cell r="BL24294">
            <v>0</v>
          </cell>
        </row>
        <row r="24295">
          <cell r="AP24295">
            <v>0</v>
          </cell>
          <cell r="AT24295" t="str">
            <v>-</v>
          </cell>
          <cell r="AX24295" t="str">
            <v>-</v>
          </cell>
          <cell r="BB24295" t="str">
            <v>-</v>
          </cell>
          <cell r="BE24295">
            <v>0</v>
          </cell>
          <cell r="BF24295">
            <v>0</v>
          </cell>
          <cell r="BG24295">
            <v>0</v>
          </cell>
          <cell r="BJ24295">
            <v>0</v>
          </cell>
          <cell r="BK24295">
            <v>0</v>
          </cell>
          <cell r="BL24295">
            <v>0</v>
          </cell>
        </row>
        <row r="24296">
          <cell r="AP24296">
            <v>0</v>
          </cell>
          <cell r="AT24296" t="str">
            <v>-</v>
          </cell>
          <cell r="AX24296" t="str">
            <v>-</v>
          </cell>
          <cell r="BB24296" t="str">
            <v>-</v>
          </cell>
          <cell r="BE24296">
            <v>0</v>
          </cell>
          <cell r="BF24296">
            <v>0</v>
          </cell>
          <cell r="BG24296">
            <v>0</v>
          </cell>
          <cell r="BJ24296">
            <v>0</v>
          </cell>
          <cell r="BK24296">
            <v>0</v>
          </cell>
          <cell r="BL24296">
            <v>0</v>
          </cell>
        </row>
        <row r="24297">
          <cell r="AP24297">
            <v>0</v>
          </cell>
          <cell r="AT24297" t="str">
            <v>-</v>
          </cell>
          <cell r="AX24297" t="str">
            <v>-</v>
          </cell>
          <cell r="BB24297" t="str">
            <v>-</v>
          </cell>
          <cell r="BE24297">
            <v>0</v>
          </cell>
          <cell r="BF24297">
            <v>0</v>
          </cell>
          <cell r="BG24297">
            <v>0</v>
          </cell>
          <cell r="BJ24297">
            <v>0</v>
          </cell>
          <cell r="BK24297">
            <v>0</v>
          </cell>
          <cell r="BL24297">
            <v>0</v>
          </cell>
        </row>
        <row r="24298">
          <cell r="AP24298">
            <v>0</v>
          </cell>
          <cell r="AT24298" t="str">
            <v>-</v>
          </cell>
          <cell r="AX24298" t="str">
            <v>-</v>
          </cell>
          <cell r="BB24298" t="str">
            <v>-</v>
          </cell>
          <cell r="BE24298">
            <v>0</v>
          </cell>
          <cell r="BF24298">
            <v>0</v>
          </cell>
          <cell r="BG24298">
            <v>0</v>
          </cell>
          <cell r="BJ24298">
            <v>0</v>
          </cell>
          <cell r="BK24298">
            <v>0</v>
          </cell>
          <cell r="BL24298">
            <v>0</v>
          </cell>
        </row>
        <row r="24299">
          <cell r="AP24299">
            <v>0</v>
          </cell>
          <cell r="AT24299" t="str">
            <v>-</v>
          </cell>
          <cell r="AX24299" t="str">
            <v>-</v>
          </cell>
          <cell r="BB24299" t="str">
            <v>-</v>
          </cell>
          <cell r="BE24299">
            <v>0</v>
          </cell>
          <cell r="BF24299">
            <v>0</v>
          </cell>
          <cell r="BG24299">
            <v>0</v>
          </cell>
          <cell r="BJ24299">
            <v>0</v>
          </cell>
          <cell r="BK24299">
            <v>0</v>
          </cell>
          <cell r="BL24299">
            <v>0</v>
          </cell>
        </row>
        <row r="24300">
          <cell r="AP24300">
            <v>0</v>
          </cell>
          <cell r="AT24300" t="str">
            <v>-</v>
          </cell>
          <cell r="AX24300" t="str">
            <v>-</v>
          </cell>
          <cell r="BB24300" t="str">
            <v>-</v>
          </cell>
          <cell r="BE24300">
            <v>0</v>
          </cell>
          <cell r="BF24300">
            <v>0</v>
          </cell>
          <cell r="BG24300">
            <v>0</v>
          </cell>
          <cell r="BJ24300">
            <v>0</v>
          </cell>
          <cell r="BK24300">
            <v>0</v>
          </cell>
          <cell r="BL24300">
            <v>0</v>
          </cell>
        </row>
        <row r="24301">
          <cell r="AP24301">
            <v>0</v>
          </cell>
          <cell r="AT24301" t="str">
            <v>-</v>
          </cell>
          <cell r="AX24301" t="str">
            <v>-</v>
          </cell>
          <cell r="BB24301" t="str">
            <v>-</v>
          </cell>
          <cell r="BE24301">
            <v>0</v>
          </cell>
          <cell r="BF24301">
            <v>0</v>
          </cell>
          <cell r="BG24301">
            <v>0</v>
          </cell>
          <cell r="BJ24301">
            <v>0</v>
          </cell>
          <cell r="BK24301">
            <v>0</v>
          </cell>
          <cell r="BL24301">
            <v>0</v>
          </cell>
        </row>
        <row r="24302">
          <cell r="AP24302">
            <v>0</v>
          </cell>
          <cell r="AT24302" t="str">
            <v>-</v>
          </cell>
          <cell r="AX24302" t="str">
            <v>-</v>
          </cell>
          <cell r="BB24302" t="str">
            <v>-</v>
          </cell>
          <cell r="BE24302">
            <v>0</v>
          </cell>
          <cell r="BF24302">
            <v>0</v>
          </cell>
          <cell r="BG24302">
            <v>0</v>
          </cell>
          <cell r="BJ24302">
            <v>0</v>
          </cell>
          <cell r="BK24302">
            <v>0</v>
          </cell>
          <cell r="BL24302">
            <v>0</v>
          </cell>
        </row>
        <row r="24303">
          <cell r="AP24303">
            <v>0</v>
          </cell>
          <cell r="AT24303" t="str">
            <v>-</v>
          </cell>
          <cell r="AX24303" t="str">
            <v>-</v>
          </cell>
          <cell r="BB24303" t="str">
            <v>-</v>
          </cell>
          <cell r="BE24303">
            <v>0</v>
          </cell>
          <cell r="BF24303">
            <v>0</v>
          </cell>
          <cell r="BG24303">
            <v>0</v>
          </cell>
          <cell r="BJ24303">
            <v>0</v>
          </cell>
          <cell r="BK24303">
            <v>0</v>
          </cell>
          <cell r="BL24303">
            <v>0</v>
          </cell>
        </row>
        <row r="24304">
          <cell r="AP24304">
            <v>0</v>
          </cell>
          <cell r="AT24304" t="str">
            <v>-</v>
          </cell>
          <cell r="AX24304" t="str">
            <v>-</v>
          </cell>
          <cell r="BB24304" t="str">
            <v>-</v>
          </cell>
          <cell r="BE24304">
            <v>0</v>
          </cell>
          <cell r="BF24304">
            <v>0</v>
          </cell>
          <cell r="BG24304">
            <v>0</v>
          </cell>
          <cell r="BJ24304">
            <v>0</v>
          </cell>
          <cell r="BK24304">
            <v>0</v>
          </cell>
          <cell r="BL24304">
            <v>0</v>
          </cell>
        </row>
        <row r="24305">
          <cell r="AP24305">
            <v>0</v>
          </cell>
          <cell r="AT24305" t="str">
            <v>-</v>
          </cell>
          <cell r="AX24305" t="str">
            <v>-</v>
          </cell>
          <cell r="BB24305" t="str">
            <v>-</v>
          </cell>
          <cell r="BE24305">
            <v>0</v>
          </cell>
          <cell r="BF24305">
            <v>0</v>
          </cell>
          <cell r="BG24305">
            <v>0</v>
          </cell>
          <cell r="BJ24305">
            <v>0</v>
          </cell>
          <cell r="BK24305">
            <v>0</v>
          </cell>
          <cell r="BL24305">
            <v>0</v>
          </cell>
        </row>
        <row r="24306">
          <cell r="AP24306">
            <v>0</v>
          </cell>
          <cell r="AT24306" t="str">
            <v>-</v>
          </cell>
          <cell r="AX24306" t="str">
            <v>-</v>
          </cell>
          <cell r="BB24306" t="str">
            <v>-</v>
          </cell>
          <cell r="BE24306">
            <v>0</v>
          </cell>
          <cell r="BF24306">
            <v>0</v>
          </cell>
          <cell r="BG24306">
            <v>0</v>
          </cell>
          <cell r="BJ24306">
            <v>0</v>
          </cell>
          <cell r="BK24306">
            <v>0</v>
          </cell>
          <cell r="BL24306">
            <v>0</v>
          </cell>
        </row>
        <row r="24307">
          <cell r="AP24307">
            <v>0</v>
          </cell>
          <cell r="AT24307" t="str">
            <v>-</v>
          </cell>
          <cell r="AX24307" t="str">
            <v>-</v>
          </cell>
          <cell r="BB24307" t="str">
            <v>-</v>
          </cell>
          <cell r="BE24307">
            <v>0</v>
          </cell>
          <cell r="BF24307">
            <v>0</v>
          </cell>
          <cell r="BG24307">
            <v>0</v>
          </cell>
          <cell r="BJ24307">
            <v>0</v>
          </cell>
          <cell r="BK24307">
            <v>0</v>
          </cell>
          <cell r="BL24307">
            <v>0</v>
          </cell>
        </row>
        <row r="24308">
          <cell r="AP24308">
            <v>0</v>
          </cell>
          <cell r="AT24308" t="str">
            <v>-</v>
          </cell>
          <cell r="AX24308" t="str">
            <v>-</v>
          </cell>
          <cell r="BB24308" t="str">
            <v>-</v>
          </cell>
          <cell r="BE24308">
            <v>0</v>
          </cell>
          <cell r="BF24308">
            <v>0</v>
          </cell>
          <cell r="BG24308">
            <v>0</v>
          </cell>
          <cell r="BJ24308">
            <v>0</v>
          </cell>
          <cell r="BK24308">
            <v>0</v>
          </cell>
          <cell r="BL24308">
            <v>0</v>
          </cell>
        </row>
        <row r="24309">
          <cell r="AP24309">
            <v>0</v>
          </cell>
          <cell r="AT24309" t="str">
            <v>-</v>
          </cell>
          <cell r="AX24309" t="str">
            <v>-</v>
          </cell>
          <cell r="BB24309" t="str">
            <v>-</v>
          </cell>
          <cell r="BE24309">
            <v>0</v>
          </cell>
          <cell r="BF24309">
            <v>0</v>
          </cell>
          <cell r="BG24309">
            <v>0</v>
          </cell>
          <cell r="BJ24309">
            <v>0</v>
          </cell>
          <cell r="BK24309">
            <v>0</v>
          </cell>
          <cell r="BL24309">
            <v>0</v>
          </cell>
        </row>
        <row r="24310">
          <cell r="AP24310">
            <v>0</v>
          </cell>
          <cell r="AT24310" t="str">
            <v>-</v>
          </cell>
          <cell r="AX24310" t="str">
            <v>-</v>
          </cell>
          <cell r="BB24310" t="str">
            <v>-</v>
          </cell>
          <cell r="BE24310">
            <v>0</v>
          </cell>
          <cell r="BF24310">
            <v>0</v>
          </cell>
          <cell r="BG24310">
            <v>0</v>
          </cell>
          <cell r="BJ24310">
            <v>0</v>
          </cell>
          <cell r="BK24310">
            <v>0</v>
          </cell>
          <cell r="BL24310">
            <v>0</v>
          </cell>
        </row>
        <row r="24311">
          <cell r="AP24311">
            <v>0</v>
          </cell>
          <cell r="AT24311" t="str">
            <v>-</v>
          </cell>
          <cell r="AX24311" t="str">
            <v>-</v>
          </cell>
          <cell r="BB24311" t="str">
            <v>-</v>
          </cell>
          <cell r="BE24311">
            <v>0</v>
          </cell>
          <cell r="BF24311">
            <v>0</v>
          </cell>
          <cell r="BG24311">
            <v>0</v>
          </cell>
          <cell r="BJ24311">
            <v>0</v>
          </cell>
          <cell r="BK24311">
            <v>0</v>
          </cell>
          <cell r="BL24311">
            <v>0</v>
          </cell>
        </row>
        <row r="24312">
          <cell r="AP24312">
            <v>0</v>
          </cell>
          <cell r="AT24312" t="str">
            <v>-</v>
          </cell>
          <cell r="AX24312" t="str">
            <v>-</v>
          </cell>
          <cell r="BB24312" t="str">
            <v>-</v>
          </cell>
          <cell r="BE24312">
            <v>0</v>
          </cell>
          <cell r="BF24312">
            <v>0</v>
          </cell>
          <cell r="BG24312">
            <v>0</v>
          </cell>
          <cell r="BJ24312">
            <v>0</v>
          </cell>
          <cell r="BK24312">
            <v>0</v>
          </cell>
          <cell r="BL24312">
            <v>0</v>
          </cell>
        </row>
        <row r="24313">
          <cell r="AP24313">
            <v>0</v>
          </cell>
          <cell r="AT24313" t="str">
            <v>-</v>
          </cell>
          <cell r="AX24313" t="str">
            <v>-</v>
          </cell>
          <cell r="BB24313" t="str">
            <v>-</v>
          </cell>
          <cell r="BE24313">
            <v>0</v>
          </cell>
          <cell r="BF24313">
            <v>0</v>
          </cell>
          <cell r="BG24313">
            <v>0</v>
          </cell>
          <cell r="BJ24313">
            <v>0</v>
          </cell>
          <cell r="BK24313">
            <v>0</v>
          </cell>
          <cell r="BL24313">
            <v>0</v>
          </cell>
        </row>
        <row r="24314">
          <cell r="AP24314">
            <v>0</v>
          </cell>
          <cell r="AT24314" t="str">
            <v>-</v>
          </cell>
          <cell r="AX24314" t="str">
            <v>-</v>
          </cell>
          <cell r="BB24314" t="str">
            <v>-</v>
          </cell>
          <cell r="BE24314">
            <v>0</v>
          </cell>
          <cell r="BF24314">
            <v>0</v>
          </cell>
          <cell r="BG24314">
            <v>0</v>
          </cell>
          <cell r="BJ24314">
            <v>0</v>
          </cell>
          <cell r="BK24314">
            <v>0</v>
          </cell>
          <cell r="BL24314">
            <v>0</v>
          </cell>
        </row>
        <row r="24315">
          <cell r="AP24315">
            <v>0</v>
          </cell>
          <cell r="AT24315" t="str">
            <v>-</v>
          </cell>
          <cell r="AX24315" t="str">
            <v>-</v>
          </cell>
          <cell r="BB24315" t="str">
            <v>-</v>
          </cell>
          <cell r="BE24315">
            <v>0</v>
          </cell>
          <cell r="BF24315">
            <v>0</v>
          </cell>
          <cell r="BG24315">
            <v>0</v>
          </cell>
          <cell r="BJ24315">
            <v>0</v>
          </cell>
          <cell r="BK24315">
            <v>0</v>
          </cell>
          <cell r="BL24315">
            <v>0</v>
          </cell>
        </row>
        <row r="24316">
          <cell r="AP24316">
            <v>0</v>
          </cell>
          <cell r="AT24316" t="str">
            <v>-</v>
          </cell>
          <cell r="AX24316" t="str">
            <v>-</v>
          </cell>
          <cell r="BB24316" t="str">
            <v>-</v>
          </cell>
          <cell r="BE24316">
            <v>0</v>
          </cell>
          <cell r="BF24316">
            <v>0</v>
          </cell>
          <cell r="BG24316">
            <v>0</v>
          </cell>
          <cell r="BJ24316">
            <v>0</v>
          </cell>
          <cell r="BK24316">
            <v>0</v>
          </cell>
          <cell r="BL24316">
            <v>0</v>
          </cell>
        </row>
        <row r="24317">
          <cell r="AP24317">
            <v>0</v>
          </cell>
          <cell r="AT24317" t="str">
            <v>-</v>
          </cell>
          <cell r="AX24317" t="str">
            <v>-</v>
          </cell>
          <cell r="BB24317" t="str">
            <v>-</v>
          </cell>
          <cell r="BE24317">
            <v>0</v>
          </cell>
          <cell r="BF24317">
            <v>0</v>
          </cell>
          <cell r="BG24317">
            <v>0</v>
          </cell>
          <cell r="BJ24317">
            <v>0</v>
          </cell>
          <cell r="BK24317">
            <v>0</v>
          </cell>
          <cell r="BL24317">
            <v>0</v>
          </cell>
        </row>
        <row r="24318">
          <cell r="AP24318">
            <v>0</v>
          </cell>
          <cell r="AT24318" t="str">
            <v>-</v>
          </cell>
          <cell r="AX24318" t="str">
            <v>-</v>
          </cell>
          <cell r="BB24318" t="str">
            <v>-</v>
          </cell>
          <cell r="BE24318">
            <v>0</v>
          </cell>
          <cell r="BF24318">
            <v>0</v>
          </cell>
          <cell r="BG24318">
            <v>0</v>
          </cell>
          <cell r="BJ24318">
            <v>0</v>
          </cell>
          <cell r="BK24318">
            <v>0</v>
          </cell>
          <cell r="BL24318">
            <v>0</v>
          </cell>
        </row>
        <row r="24319">
          <cell r="AP24319">
            <v>0</v>
          </cell>
          <cell r="AT24319" t="str">
            <v>-</v>
          </cell>
          <cell r="AX24319" t="str">
            <v>-</v>
          </cell>
          <cell r="BB24319" t="str">
            <v>-</v>
          </cell>
          <cell r="BE24319">
            <v>0</v>
          </cell>
          <cell r="BF24319">
            <v>0</v>
          </cell>
          <cell r="BG24319">
            <v>0</v>
          </cell>
          <cell r="BJ24319">
            <v>0</v>
          </cell>
          <cell r="BK24319">
            <v>0</v>
          </cell>
          <cell r="BL24319">
            <v>0</v>
          </cell>
        </row>
        <row r="24320">
          <cell r="AP24320">
            <v>0</v>
          </cell>
          <cell r="AT24320" t="str">
            <v>-</v>
          </cell>
          <cell r="AX24320" t="str">
            <v>-</v>
          </cell>
          <cell r="BB24320" t="str">
            <v>-</v>
          </cell>
          <cell r="BE24320">
            <v>0</v>
          </cell>
          <cell r="BF24320">
            <v>0</v>
          </cell>
          <cell r="BG24320">
            <v>0</v>
          </cell>
          <cell r="BJ24320">
            <v>0</v>
          </cell>
          <cell r="BK24320">
            <v>0</v>
          </cell>
          <cell r="BL24320">
            <v>0</v>
          </cell>
        </row>
        <row r="24321">
          <cell r="AP24321">
            <v>0</v>
          </cell>
          <cell r="AT24321" t="str">
            <v>-</v>
          </cell>
          <cell r="AX24321" t="str">
            <v>-</v>
          </cell>
          <cell r="BB24321" t="str">
            <v>-</v>
          </cell>
          <cell r="BE24321">
            <v>0</v>
          </cell>
          <cell r="BF24321">
            <v>0</v>
          </cell>
          <cell r="BG24321">
            <v>0</v>
          </cell>
          <cell r="BJ24321">
            <v>0</v>
          </cell>
          <cell r="BK24321">
            <v>0</v>
          </cell>
          <cell r="BL24321">
            <v>0</v>
          </cell>
        </row>
        <row r="24322">
          <cell r="AP24322">
            <v>0</v>
          </cell>
          <cell r="AT24322" t="str">
            <v>-</v>
          </cell>
          <cell r="AX24322" t="str">
            <v>-</v>
          </cell>
          <cell r="BB24322" t="str">
            <v>-</v>
          </cell>
          <cell r="BE24322">
            <v>0</v>
          </cell>
          <cell r="BF24322">
            <v>0</v>
          </cell>
          <cell r="BG24322">
            <v>0</v>
          </cell>
          <cell r="BJ24322">
            <v>0</v>
          </cell>
          <cell r="BK24322">
            <v>0</v>
          </cell>
          <cell r="BL24322">
            <v>0</v>
          </cell>
        </row>
        <row r="24323">
          <cell r="AP24323">
            <v>0</v>
          </cell>
          <cell r="AT24323" t="str">
            <v>-</v>
          </cell>
          <cell r="AX24323" t="str">
            <v>-</v>
          </cell>
          <cell r="BB24323" t="str">
            <v>-</v>
          </cell>
          <cell r="BE24323">
            <v>0</v>
          </cell>
          <cell r="BF24323">
            <v>0</v>
          </cell>
          <cell r="BG24323">
            <v>0</v>
          </cell>
          <cell r="BJ24323">
            <v>0</v>
          </cell>
          <cell r="BK24323">
            <v>0</v>
          </cell>
          <cell r="BL24323">
            <v>0</v>
          </cell>
        </row>
        <row r="24324">
          <cell r="AP24324">
            <v>0</v>
          </cell>
          <cell r="AT24324" t="str">
            <v>-</v>
          </cell>
          <cell r="AX24324" t="str">
            <v>-</v>
          </cell>
          <cell r="BB24324" t="str">
            <v>-</v>
          </cell>
          <cell r="BE24324">
            <v>0</v>
          </cell>
          <cell r="BF24324">
            <v>0</v>
          </cell>
          <cell r="BG24324">
            <v>0</v>
          </cell>
          <cell r="BJ24324">
            <v>0</v>
          </cell>
          <cell r="BK24324">
            <v>0</v>
          </cell>
          <cell r="BL24324">
            <v>0</v>
          </cell>
        </row>
        <row r="24325">
          <cell r="AP24325">
            <v>0</v>
          </cell>
          <cell r="AT24325" t="str">
            <v>-</v>
          </cell>
          <cell r="AX24325" t="str">
            <v>-</v>
          </cell>
          <cell r="BB24325" t="str">
            <v>-</v>
          </cell>
          <cell r="BE24325">
            <v>0</v>
          </cell>
          <cell r="BF24325">
            <v>0</v>
          </cell>
          <cell r="BG24325">
            <v>0</v>
          </cell>
          <cell r="BJ24325">
            <v>0</v>
          </cell>
          <cell r="BK24325">
            <v>0</v>
          </cell>
          <cell r="BL24325">
            <v>0</v>
          </cell>
        </row>
        <row r="24326">
          <cell r="AP24326">
            <v>0</v>
          </cell>
          <cell r="AT24326" t="str">
            <v>-</v>
          </cell>
          <cell r="AX24326" t="str">
            <v>-</v>
          </cell>
          <cell r="BB24326" t="str">
            <v>-</v>
          </cell>
          <cell r="BE24326">
            <v>0</v>
          </cell>
          <cell r="BF24326">
            <v>0</v>
          </cell>
          <cell r="BG24326">
            <v>0</v>
          </cell>
          <cell r="BJ24326">
            <v>0</v>
          </cell>
          <cell r="BK24326">
            <v>0</v>
          </cell>
          <cell r="BL24326">
            <v>0</v>
          </cell>
        </row>
        <row r="24327">
          <cell r="AP24327">
            <v>0</v>
          </cell>
          <cell r="AT24327" t="str">
            <v>-</v>
          </cell>
          <cell r="AX24327" t="str">
            <v>-</v>
          </cell>
          <cell r="BB24327" t="str">
            <v>-</v>
          </cell>
          <cell r="BE24327">
            <v>0</v>
          </cell>
          <cell r="BF24327">
            <v>0</v>
          </cell>
          <cell r="BG24327">
            <v>0</v>
          </cell>
          <cell r="BJ24327">
            <v>0</v>
          </cell>
          <cell r="BK24327">
            <v>0</v>
          </cell>
          <cell r="BL24327">
            <v>0</v>
          </cell>
        </row>
        <row r="24328">
          <cell r="AP24328">
            <v>0</v>
          </cell>
          <cell r="AT24328" t="str">
            <v>-</v>
          </cell>
          <cell r="AX24328" t="str">
            <v>-</v>
          </cell>
          <cell r="BB24328" t="str">
            <v>-</v>
          </cell>
          <cell r="BE24328">
            <v>0</v>
          </cell>
          <cell r="BF24328">
            <v>0</v>
          </cell>
          <cell r="BG24328">
            <v>0</v>
          </cell>
          <cell r="BJ24328">
            <v>0</v>
          </cell>
          <cell r="BK24328">
            <v>0</v>
          </cell>
          <cell r="BL24328">
            <v>0</v>
          </cell>
        </row>
        <row r="24329">
          <cell r="AP24329">
            <v>0</v>
          </cell>
          <cell r="AT24329" t="str">
            <v>-</v>
          </cell>
          <cell r="AX24329" t="str">
            <v>-</v>
          </cell>
          <cell r="BB24329" t="str">
            <v>-</v>
          </cell>
          <cell r="BE24329">
            <v>0</v>
          </cell>
          <cell r="BF24329">
            <v>0</v>
          </cell>
          <cell r="BG24329">
            <v>0</v>
          </cell>
          <cell r="BJ24329">
            <v>0</v>
          </cell>
          <cell r="BK24329">
            <v>0</v>
          </cell>
          <cell r="BL24329">
            <v>0</v>
          </cell>
        </row>
        <row r="24330">
          <cell r="AP24330">
            <v>0</v>
          </cell>
          <cell r="AT24330" t="str">
            <v>-</v>
          </cell>
          <cell r="AX24330" t="str">
            <v>-</v>
          </cell>
          <cell r="BB24330" t="str">
            <v>-</v>
          </cell>
          <cell r="BE24330">
            <v>0</v>
          </cell>
          <cell r="BF24330">
            <v>0</v>
          </cell>
          <cell r="BG24330">
            <v>0</v>
          </cell>
          <cell r="BJ24330">
            <v>0</v>
          </cell>
          <cell r="BK24330">
            <v>0</v>
          </cell>
          <cell r="BL24330">
            <v>0</v>
          </cell>
        </row>
        <row r="24331">
          <cell r="AP24331">
            <v>0</v>
          </cell>
          <cell r="AT24331" t="str">
            <v>-</v>
          </cell>
          <cell r="AX24331" t="str">
            <v>-</v>
          </cell>
          <cell r="BB24331" t="str">
            <v>-</v>
          </cell>
          <cell r="BE24331">
            <v>0</v>
          </cell>
          <cell r="BF24331">
            <v>0</v>
          </cell>
          <cell r="BG24331">
            <v>0</v>
          </cell>
          <cell r="BJ24331">
            <v>0</v>
          </cell>
          <cell r="BK24331">
            <v>0</v>
          </cell>
          <cell r="BL24331">
            <v>0</v>
          </cell>
        </row>
        <row r="24332">
          <cell r="AP24332">
            <v>0</v>
          </cell>
          <cell r="AT24332" t="str">
            <v>-</v>
          </cell>
          <cell r="AX24332" t="str">
            <v>-</v>
          </cell>
          <cell r="BB24332" t="str">
            <v>-</v>
          </cell>
          <cell r="BE24332">
            <v>0</v>
          </cell>
          <cell r="BF24332">
            <v>0</v>
          </cell>
          <cell r="BG24332">
            <v>0</v>
          </cell>
          <cell r="BJ24332">
            <v>0</v>
          </cell>
          <cell r="BK24332">
            <v>0</v>
          </cell>
          <cell r="BL24332">
            <v>0</v>
          </cell>
        </row>
        <row r="24333">
          <cell r="AP24333">
            <v>0</v>
          </cell>
          <cell r="AT24333" t="str">
            <v>-</v>
          </cell>
          <cell r="AX24333" t="str">
            <v>-</v>
          </cell>
          <cell r="BB24333" t="str">
            <v>-</v>
          </cell>
          <cell r="BE24333">
            <v>0</v>
          </cell>
          <cell r="BF24333">
            <v>0</v>
          </cell>
          <cell r="BG24333">
            <v>0</v>
          </cell>
          <cell r="BJ24333">
            <v>0</v>
          </cell>
          <cell r="BK24333">
            <v>0</v>
          </cell>
          <cell r="BL24333">
            <v>0</v>
          </cell>
        </row>
        <row r="24334">
          <cell r="AP24334">
            <v>0</v>
          </cell>
          <cell r="AT24334" t="str">
            <v>-</v>
          </cell>
          <cell r="AX24334" t="str">
            <v>-</v>
          </cell>
          <cell r="BB24334" t="str">
            <v>-</v>
          </cell>
          <cell r="BE24334">
            <v>0</v>
          </cell>
          <cell r="BF24334">
            <v>0</v>
          </cell>
          <cell r="BG24334">
            <v>0</v>
          </cell>
          <cell r="BJ24334">
            <v>0</v>
          </cell>
          <cell r="BK24334">
            <v>0</v>
          </cell>
          <cell r="BL24334">
            <v>0</v>
          </cell>
        </row>
        <row r="24335">
          <cell r="AP24335">
            <v>0</v>
          </cell>
          <cell r="AT24335" t="str">
            <v>-</v>
          </cell>
          <cell r="AX24335" t="str">
            <v>-</v>
          </cell>
          <cell r="BB24335" t="str">
            <v>-</v>
          </cell>
          <cell r="BE24335">
            <v>0</v>
          </cell>
          <cell r="BF24335">
            <v>0</v>
          </cell>
          <cell r="BG24335">
            <v>0</v>
          </cell>
          <cell r="BJ24335">
            <v>0</v>
          </cell>
          <cell r="BK24335">
            <v>0</v>
          </cell>
          <cell r="BL24335">
            <v>0</v>
          </cell>
        </row>
        <row r="24336">
          <cell r="AP24336">
            <v>0</v>
          </cell>
          <cell r="AT24336" t="str">
            <v>-</v>
          </cell>
          <cell r="AX24336" t="str">
            <v>-</v>
          </cell>
          <cell r="BB24336" t="str">
            <v>-</v>
          </cell>
          <cell r="BE24336">
            <v>0</v>
          </cell>
          <cell r="BF24336">
            <v>0</v>
          </cell>
          <cell r="BG24336">
            <v>0</v>
          </cell>
          <cell r="BJ24336">
            <v>0</v>
          </cell>
          <cell r="BK24336">
            <v>0</v>
          </cell>
          <cell r="BL24336">
            <v>0</v>
          </cell>
        </row>
        <row r="24337">
          <cell r="AP24337">
            <v>0</v>
          </cell>
          <cell r="AT24337" t="str">
            <v>-</v>
          </cell>
          <cell r="AX24337" t="str">
            <v>-</v>
          </cell>
          <cell r="BB24337" t="str">
            <v>-</v>
          </cell>
          <cell r="BE24337">
            <v>0</v>
          </cell>
          <cell r="BF24337">
            <v>0</v>
          </cell>
          <cell r="BG24337">
            <v>0</v>
          </cell>
          <cell r="BJ24337">
            <v>0</v>
          </cell>
          <cell r="BK24337">
            <v>0</v>
          </cell>
          <cell r="BL24337">
            <v>0</v>
          </cell>
        </row>
        <row r="24338">
          <cell r="AP24338">
            <v>0</v>
          </cell>
          <cell r="AT24338" t="str">
            <v>-</v>
          </cell>
          <cell r="AX24338" t="str">
            <v>-</v>
          </cell>
          <cell r="BB24338" t="str">
            <v>-</v>
          </cell>
          <cell r="BE24338">
            <v>0</v>
          </cell>
          <cell r="BF24338">
            <v>0</v>
          </cell>
          <cell r="BG24338">
            <v>0</v>
          </cell>
          <cell r="BJ24338">
            <v>0</v>
          </cell>
          <cell r="BK24338">
            <v>0</v>
          </cell>
          <cell r="BL24338">
            <v>0</v>
          </cell>
        </row>
        <row r="24339">
          <cell r="AP24339">
            <v>0</v>
          </cell>
          <cell r="AT24339" t="str">
            <v>-</v>
          </cell>
          <cell r="AX24339" t="str">
            <v>-</v>
          </cell>
          <cell r="BB24339" t="str">
            <v>-</v>
          </cell>
          <cell r="BE24339">
            <v>0</v>
          </cell>
          <cell r="BF24339">
            <v>0</v>
          </cell>
          <cell r="BG24339">
            <v>0</v>
          </cell>
          <cell r="BJ24339">
            <v>0</v>
          </cell>
          <cell r="BK24339">
            <v>0</v>
          </cell>
          <cell r="BL24339">
            <v>0</v>
          </cell>
        </row>
        <row r="24340">
          <cell r="AP24340">
            <v>0</v>
          </cell>
          <cell r="AT24340" t="str">
            <v>-</v>
          </cell>
          <cell r="AX24340" t="str">
            <v>-</v>
          </cell>
          <cell r="BB24340" t="str">
            <v>-</v>
          </cell>
          <cell r="BE24340">
            <v>0</v>
          </cell>
          <cell r="BF24340">
            <v>0</v>
          </cell>
          <cell r="BG24340">
            <v>0</v>
          </cell>
          <cell r="BJ24340">
            <v>0</v>
          </cell>
          <cell r="BK24340">
            <v>0</v>
          </cell>
          <cell r="BL24340">
            <v>0</v>
          </cell>
        </row>
        <row r="24341">
          <cell r="AP24341">
            <v>0</v>
          </cell>
          <cell r="AT24341" t="str">
            <v>-</v>
          </cell>
          <cell r="AX24341" t="str">
            <v>-</v>
          </cell>
          <cell r="BB24341" t="str">
            <v>-</v>
          </cell>
          <cell r="BE24341">
            <v>0</v>
          </cell>
          <cell r="BF24341">
            <v>0</v>
          </cell>
          <cell r="BG24341">
            <v>0</v>
          </cell>
          <cell r="BJ24341">
            <v>0</v>
          </cell>
          <cell r="BK24341">
            <v>0</v>
          </cell>
          <cell r="BL24341">
            <v>0</v>
          </cell>
        </row>
        <row r="24342">
          <cell r="AP24342">
            <v>0</v>
          </cell>
          <cell r="AT24342" t="str">
            <v>-</v>
          </cell>
          <cell r="AX24342" t="str">
            <v>-</v>
          </cell>
          <cell r="BB24342" t="str">
            <v>-</v>
          </cell>
          <cell r="BE24342">
            <v>0</v>
          </cell>
          <cell r="BF24342">
            <v>0</v>
          </cell>
          <cell r="BG24342">
            <v>0</v>
          </cell>
          <cell r="BJ24342">
            <v>0</v>
          </cell>
          <cell r="BK24342">
            <v>0</v>
          </cell>
          <cell r="BL24342">
            <v>0</v>
          </cell>
        </row>
        <row r="24343">
          <cell r="AP24343">
            <v>0</v>
          </cell>
          <cell r="AT24343" t="str">
            <v>-</v>
          </cell>
          <cell r="AX24343" t="str">
            <v>-</v>
          </cell>
          <cell r="BB24343" t="str">
            <v>-</v>
          </cell>
          <cell r="BE24343">
            <v>0</v>
          </cell>
          <cell r="BF24343">
            <v>0</v>
          </cell>
          <cell r="BG24343">
            <v>0</v>
          </cell>
          <cell r="BJ24343">
            <v>0</v>
          </cell>
          <cell r="BK24343">
            <v>0</v>
          </cell>
          <cell r="BL24343">
            <v>0</v>
          </cell>
        </row>
        <row r="24344">
          <cell r="AP24344">
            <v>0</v>
          </cell>
          <cell r="AT24344" t="str">
            <v>-</v>
          </cell>
          <cell r="AX24344" t="str">
            <v>-</v>
          </cell>
          <cell r="BB24344" t="str">
            <v>-</v>
          </cell>
          <cell r="BE24344">
            <v>0</v>
          </cell>
          <cell r="BF24344">
            <v>0</v>
          </cell>
          <cell r="BG24344">
            <v>0</v>
          </cell>
          <cell r="BJ24344">
            <v>0</v>
          </cell>
          <cell r="BK24344">
            <v>0</v>
          </cell>
          <cell r="BL24344">
            <v>0</v>
          </cell>
        </row>
        <row r="24345">
          <cell r="AP24345">
            <v>0</v>
          </cell>
          <cell r="AT24345" t="str">
            <v>-</v>
          </cell>
          <cell r="AX24345" t="str">
            <v>-</v>
          </cell>
          <cell r="BB24345" t="str">
            <v>-</v>
          </cell>
          <cell r="BE24345">
            <v>0</v>
          </cell>
          <cell r="BF24345">
            <v>0</v>
          </cell>
          <cell r="BG24345">
            <v>0</v>
          </cell>
          <cell r="BJ24345">
            <v>0</v>
          </cell>
          <cell r="BK24345">
            <v>0</v>
          </cell>
          <cell r="BL24345">
            <v>0</v>
          </cell>
        </row>
        <row r="24346">
          <cell r="AP24346">
            <v>0</v>
          </cell>
          <cell r="AT24346" t="str">
            <v>-</v>
          </cell>
          <cell r="AX24346" t="str">
            <v>-</v>
          </cell>
          <cell r="BB24346" t="str">
            <v>-</v>
          </cell>
          <cell r="BE24346">
            <v>0</v>
          </cell>
          <cell r="BF24346">
            <v>0</v>
          </cell>
          <cell r="BG24346">
            <v>0</v>
          </cell>
          <cell r="BJ24346">
            <v>0</v>
          </cell>
          <cell r="BK24346">
            <v>0</v>
          </cell>
          <cell r="BL24346">
            <v>0</v>
          </cell>
        </row>
        <row r="24347">
          <cell r="AP24347">
            <v>0</v>
          </cell>
          <cell r="AT24347" t="str">
            <v>-</v>
          </cell>
          <cell r="AX24347" t="str">
            <v>-</v>
          </cell>
          <cell r="BB24347" t="str">
            <v>-</v>
          </cell>
          <cell r="BE24347">
            <v>0</v>
          </cell>
          <cell r="BF24347">
            <v>0</v>
          </cell>
          <cell r="BG24347">
            <v>0</v>
          </cell>
          <cell r="BJ24347">
            <v>0</v>
          </cell>
          <cell r="BK24347">
            <v>0</v>
          </cell>
          <cell r="BL24347">
            <v>0</v>
          </cell>
        </row>
        <row r="24348">
          <cell r="AP24348">
            <v>0</v>
          </cell>
          <cell r="AT24348" t="str">
            <v>-</v>
          </cell>
          <cell r="AX24348" t="str">
            <v>-</v>
          </cell>
          <cell r="BB24348" t="str">
            <v>-</v>
          </cell>
          <cell r="BE24348">
            <v>0</v>
          </cell>
          <cell r="BF24348">
            <v>0</v>
          </cell>
          <cell r="BG24348">
            <v>0</v>
          </cell>
          <cell r="BJ24348">
            <v>0</v>
          </cell>
          <cell r="BK24348">
            <v>0</v>
          </cell>
          <cell r="BL24348">
            <v>0</v>
          </cell>
        </row>
        <row r="24349">
          <cell r="AP24349">
            <v>0</v>
          </cell>
          <cell r="AT24349" t="str">
            <v>-</v>
          </cell>
          <cell r="AX24349" t="str">
            <v>-</v>
          </cell>
          <cell r="BB24349" t="str">
            <v>-</v>
          </cell>
          <cell r="BE24349">
            <v>0</v>
          </cell>
          <cell r="BF24349">
            <v>0</v>
          </cell>
          <cell r="BG24349">
            <v>0</v>
          </cell>
          <cell r="BJ24349">
            <v>0</v>
          </cell>
          <cell r="BK24349">
            <v>0</v>
          </cell>
          <cell r="BL24349">
            <v>0</v>
          </cell>
        </row>
        <row r="24350">
          <cell r="AP24350">
            <v>0</v>
          </cell>
          <cell r="AT24350" t="str">
            <v>-</v>
          </cell>
          <cell r="AX24350" t="str">
            <v>-</v>
          </cell>
          <cell r="BB24350" t="str">
            <v>-</v>
          </cell>
          <cell r="BE24350">
            <v>0</v>
          </cell>
          <cell r="BF24350">
            <v>0</v>
          </cell>
          <cell r="BG24350">
            <v>0</v>
          </cell>
          <cell r="BJ24350">
            <v>0</v>
          </cell>
          <cell r="BK24350">
            <v>0</v>
          </cell>
          <cell r="BL24350">
            <v>0</v>
          </cell>
        </row>
        <row r="24351">
          <cell r="AP24351">
            <v>0</v>
          </cell>
          <cell r="AT24351" t="str">
            <v>-</v>
          </cell>
          <cell r="AX24351" t="str">
            <v>-</v>
          </cell>
          <cell r="BB24351" t="str">
            <v>-</v>
          </cell>
          <cell r="BE24351">
            <v>0</v>
          </cell>
          <cell r="BF24351">
            <v>0</v>
          </cell>
          <cell r="BG24351">
            <v>0</v>
          </cell>
          <cell r="BJ24351">
            <v>0</v>
          </cell>
          <cell r="BK24351">
            <v>0</v>
          </cell>
          <cell r="BL24351">
            <v>0</v>
          </cell>
        </row>
        <row r="24352">
          <cell r="AP24352">
            <v>0</v>
          </cell>
          <cell r="AT24352" t="str">
            <v>-</v>
          </cell>
          <cell r="AX24352" t="str">
            <v>-</v>
          </cell>
          <cell r="BB24352" t="str">
            <v>-</v>
          </cell>
          <cell r="BE24352">
            <v>0</v>
          </cell>
          <cell r="BF24352">
            <v>0</v>
          </cell>
          <cell r="BG24352">
            <v>0</v>
          </cell>
          <cell r="BJ24352">
            <v>0</v>
          </cell>
          <cell r="BK24352">
            <v>0</v>
          </cell>
          <cell r="BL24352">
            <v>0</v>
          </cell>
        </row>
        <row r="24353">
          <cell r="AP24353">
            <v>0</v>
          </cell>
          <cell r="AT24353" t="str">
            <v>-</v>
          </cell>
          <cell r="AX24353" t="str">
            <v>-</v>
          </cell>
          <cell r="BB24353" t="str">
            <v>-</v>
          </cell>
          <cell r="BE24353">
            <v>0</v>
          </cell>
          <cell r="BF24353">
            <v>0</v>
          </cell>
          <cell r="BG24353">
            <v>0</v>
          </cell>
          <cell r="BJ24353">
            <v>0</v>
          </cell>
          <cell r="BK24353">
            <v>0</v>
          </cell>
          <cell r="BL24353">
            <v>0</v>
          </cell>
        </row>
        <row r="24354">
          <cell r="AP24354">
            <v>0</v>
          </cell>
          <cell r="AT24354" t="str">
            <v>-</v>
          </cell>
          <cell r="AX24354" t="str">
            <v>-</v>
          </cell>
          <cell r="BB24354" t="str">
            <v>-</v>
          </cell>
          <cell r="BE24354">
            <v>0</v>
          </cell>
          <cell r="BF24354">
            <v>0</v>
          </cell>
          <cell r="BG24354">
            <v>0</v>
          </cell>
          <cell r="BJ24354">
            <v>0</v>
          </cell>
          <cell r="BK24354">
            <v>0</v>
          </cell>
          <cell r="BL24354">
            <v>0</v>
          </cell>
        </row>
        <row r="24355">
          <cell r="AP24355">
            <v>0</v>
          </cell>
          <cell r="AT24355" t="str">
            <v>-</v>
          </cell>
          <cell r="AX24355" t="str">
            <v>-</v>
          </cell>
          <cell r="BB24355" t="str">
            <v>-</v>
          </cell>
          <cell r="BE24355">
            <v>0</v>
          </cell>
          <cell r="BF24355">
            <v>0</v>
          </cell>
          <cell r="BG24355">
            <v>0</v>
          </cell>
          <cell r="BJ24355">
            <v>0</v>
          </cell>
          <cell r="BK24355">
            <v>0</v>
          </cell>
          <cell r="BL24355">
            <v>0</v>
          </cell>
        </row>
        <row r="24356">
          <cell r="AP24356">
            <v>0</v>
          </cell>
          <cell r="AT24356" t="str">
            <v>-</v>
          </cell>
          <cell r="AX24356" t="str">
            <v>-</v>
          </cell>
          <cell r="BB24356" t="str">
            <v>-</v>
          </cell>
          <cell r="BE24356">
            <v>0</v>
          </cell>
          <cell r="BF24356">
            <v>0</v>
          </cell>
          <cell r="BG24356">
            <v>0</v>
          </cell>
          <cell r="BJ24356">
            <v>0</v>
          </cell>
          <cell r="BK24356">
            <v>0</v>
          </cell>
          <cell r="BL24356">
            <v>0</v>
          </cell>
        </row>
        <row r="24357">
          <cell r="AP24357">
            <v>0</v>
          </cell>
          <cell r="AT24357" t="str">
            <v>-</v>
          </cell>
          <cell r="AX24357" t="str">
            <v>-</v>
          </cell>
          <cell r="BB24357" t="str">
            <v>-</v>
          </cell>
          <cell r="BE24357">
            <v>0</v>
          </cell>
          <cell r="BF24357">
            <v>0</v>
          </cell>
          <cell r="BG24357">
            <v>0</v>
          </cell>
          <cell r="BJ24357">
            <v>0</v>
          </cell>
          <cell r="BK24357">
            <v>0</v>
          </cell>
          <cell r="BL24357">
            <v>0</v>
          </cell>
        </row>
        <row r="24358">
          <cell r="AP24358">
            <v>0</v>
          </cell>
          <cell r="AT24358" t="str">
            <v>-</v>
          </cell>
          <cell r="AX24358" t="str">
            <v>-</v>
          </cell>
          <cell r="BB24358" t="str">
            <v>-</v>
          </cell>
          <cell r="BE24358">
            <v>0</v>
          </cell>
          <cell r="BF24358">
            <v>0</v>
          </cell>
          <cell r="BG24358">
            <v>0</v>
          </cell>
          <cell r="BJ24358">
            <v>0</v>
          </cell>
          <cell r="BK24358">
            <v>0</v>
          </cell>
          <cell r="BL24358">
            <v>0</v>
          </cell>
        </row>
        <row r="24359">
          <cell r="AP24359">
            <v>0</v>
          </cell>
          <cell r="AT24359" t="str">
            <v>-</v>
          </cell>
          <cell r="AX24359" t="str">
            <v>-</v>
          </cell>
          <cell r="BB24359" t="str">
            <v>-</v>
          </cell>
          <cell r="BE24359">
            <v>0</v>
          </cell>
          <cell r="BF24359">
            <v>0</v>
          </cell>
          <cell r="BG24359">
            <v>0</v>
          </cell>
          <cell r="BJ24359">
            <v>0</v>
          </cell>
          <cell r="BK24359">
            <v>0</v>
          </cell>
          <cell r="BL24359">
            <v>0</v>
          </cell>
        </row>
        <row r="24360">
          <cell r="AP24360">
            <v>0</v>
          </cell>
          <cell r="AT24360" t="str">
            <v>-</v>
          </cell>
          <cell r="AX24360" t="str">
            <v>-</v>
          </cell>
          <cell r="BB24360" t="str">
            <v>-</v>
          </cell>
          <cell r="BE24360">
            <v>0</v>
          </cell>
          <cell r="BF24360">
            <v>0</v>
          </cell>
          <cell r="BG24360">
            <v>0</v>
          </cell>
          <cell r="BJ24360">
            <v>0</v>
          </cell>
          <cell r="BK24360">
            <v>0</v>
          </cell>
          <cell r="BL24360">
            <v>0</v>
          </cell>
        </row>
        <row r="24361">
          <cell r="AP24361">
            <v>0</v>
          </cell>
          <cell r="AT24361" t="str">
            <v>-</v>
          </cell>
          <cell r="AX24361" t="str">
            <v>-</v>
          </cell>
          <cell r="BB24361" t="str">
            <v>-</v>
          </cell>
          <cell r="BE24361">
            <v>0</v>
          </cell>
          <cell r="BF24361">
            <v>0</v>
          </cell>
          <cell r="BG24361">
            <v>0</v>
          </cell>
          <cell r="BJ24361">
            <v>0</v>
          </cell>
          <cell r="BK24361">
            <v>0</v>
          </cell>
          <cell r="BL24361">
            <v>0</v>
          </cell>
        </row>
        <row r="24362">
          <cell r="AP24362">
            <v>0</v>
          </cell>
          <cell r="AT24362" t="str">
            <v>-</v>
          </cell>
          <cell r="AX24362" t="str">
            <v>-</v>
          </cell>
          <cell r="BB24362" t="str">
            <v>-</v>
          </cell>
          <cell r="BE24362">
            <v>0</v>
          </cell>
          <cell r="BF24362">
            <v>0</v>
          </cell>
          <cell r="BG24362">
            <v>0</v>
          </cell>
          <cell r="BJ24362">
            <v>0</v>
          </cell>
          <cell r="BK24362">
            <v>0</v>
          </cell>
          <cell r="BL24362">
            <v>0</v>
          </cell>
        </row>
        <row r="24363">
          <cell r="AP24363">
            <v>0</v>
          </cell>
          <cell r="AT24363" t="str">
            <v>-</v>
          </cell>
          <cell r="AX24363" t="str">
            <v>-</v>
          </cell>
          <cell r="BB24363" t="str">
            <v>-</v>
          </cell>
          <cell r="BE24363">
            <v>0</v>
          </cell>
          <cell r="BF24363">
            <v>0</v>
          </cell>
          <cell r="BG24363">
            <v>0</v>
          </cell>
          <cell r="BJ24363">
            <v>0</v>
          </cell>
          <cell r="BK24363">
            <v>0</v>
          </cell>
          <cell r="BL24363">
            <v>0</v>
          </cell>
        </row>
        <row r="24364">
          <cell r="AP24364">
            <v>0</v>
          </cell>
          <cell r="AT24364" t="str">
            <v>-</v>
          </cell>
          <cell r="AX24364" t="str">
            <v>-</v>
          </cell>
          <cell r="BB24364" t="str">
            <v>-</v>
          </cell>
          <cell r="BE24364">
            <v>0</v>
          </cell>
          <cell r="BF24364">
            <v>0</v>
          </cell>
          <cell r="BG24364">
            <v>0</v>
          </cell>
          <cell r="BJ24364">
            <v>0</v>
          </cell>
          <cell r="BK24364">
            <v>0</v>
          </cell>
          <cell r="BL24364">
            <v>0</v>
          </cell>
        </row>
        <row r="24365">
          <cell r="AP24365">
            <v>0</v>
          </cell>
          <cell r="AT24365" t="str">
            <v>-</v>
          </cell>
          <cell r="AX24365" t="str">
            <v>-</v>
          </cell>
          <cell r="BB24365" t="str">
            <v>-</v>
          </cell>
          <cell r="BE24365">
            <v>0</v>
          </cell>
          <cell r="BF24365">
            <v>0</v>
          </cell>
          <cell r="BG24365">
            <v>0</v>
          </cell>
          <cell r="BJ24365">
            <v>0</v>
          </cell>
          <cell r="BK24365">
            <v>0</v>
          </cell>
          <cell r="BL24365">
            <v>0</v>
          </cell>
        </row>
        <row r="24366">
          <cell r="AP24366">
            <v>0</v>
          </cell>
          <cell r="AT24366" t="str">
            <v>-</v>
          </cell>
          <cell r="AX24366" t="str">
            <v>-</v>
          </cell>
          <cell r="BB24366" t="str">
            <v>-</v>
          </cell>
          <cell r="BE24366">
            <v>0</v>
          </cell>
          <cell r="BF24366">
            <v>0</v>
          </cell>
          <cell r="BG24366">
            <v>0</v>
          </cell>
          <cell r="BJ24366">
            <v>0</v>
          </cell>
          <cell r="BK24366">
            <v>0</v>
          </cell>
          <cell r="BL24366">
            <v>0</v>
          </cell>
        </row>
        <row r="24367">
          <cell r="AP24367">
            <v>0</v>
          </cell>
          <cell r="AT24367" t="str">
            <v>-</v>
          </cell>
          <cell r="AX24367" t="str">
            <v>-</v>
          </cell>
          <cell r="BB24367" t="str">
            <v>-</v>
          </cell>
          <cell r="BE24367">
            <v>0</v>
          </cell>
          <cell r="BF24367">
            <v>0</v>
          </cell>
          <cell r="BG24367">
            <v>0</v>
          </cell>
          <cell r="BJ24367">
            <v>0</v>
          </cell>
          <cell r="BK24367">
            <v>0</v>
          </cell>
          <cell r="BL24367">
            <v>0</v>
          </cell>
        </row>
        <row r="24368">
          <cell r="AP24368">
            <v>0</v>
          </cell>
          <cell r="AT24368" t="str">
            <v>-</v>
          </cell>
          <cell r="AX24368" t="str">
            <v>-</v>
          </cell>
          <cell r="BB24368" t="str">
            <v>-</v>
          </cell>
          <cell r="BE24368">
            <v>0</v>
          </cell>
          <cell r="BF24368">
            <v>0</v>
          </cell>
          <cell r="BG24368">
            <v>0</v>
          </cell>
          <cell r="BJ24368">
            <v>0</v>
          </cell>
          <cell r="BK24368">
            <v>0</v>
          </cell>
          <cell r="BL24368">
            <v>0</v>
          </cell>
        </row>
        <row r="24369">
          <cell r="AP24369">
            <v>0</v>
          </cell>
          <cell r="AT24369" t="str">
            <v>-</v>
          </cell>
          <cell r="AX24369" t="str">
            <v>-</v>
          </cell>
          <cell r="BB24369" t="str">
            <v>-</v>
          </cell>
          <cell r="BE24369">
            <v>0</v>
          </cell>
          <cell r="BF24369">
            <v>0</v>
          </cell>
          <cell r="BG24369">
            <v>0</v>
          </cell>
          <cell r="BJ24369">
            <v>0</v>
          </cell>
          <cell r="BK24369">
            <v>0</v>
          </cell>
          <cell r="BL24369">
            <v>0</v>
          </cell>
        </row>
        <row r="24370">
          <cell r="AP24370">
            <v>0</v>
          </cell>
          <cell r="AT24370" t="str">
            <v>-</v>
          </cell>
          <cell r="AX24370" t="str">
            <v>-</v>
          </cell>
          <cell r="BB24370" t="str">
            <v>-</v>
          </cell>
          <cell r="BE24370">
            <v>0</v>
          </cell>
          <cell r="BF24370">
            <v>0</v>
          </cell>
          <cell r="BG24370">
            <v>0</v>
          </cell>
          <cell r="BJ24370">
            <v>0</v>
          </cell>
          <cell r="BK24370">
            <v>0</v>
          </cell>
          <cell r="BL24370">
            <v>0</v>
          </cell>
        </row>
        <row r="24371">
          <cell r="AP24371">
            <v>0</v>
          </cell>
          <cell r="AT24371" t="str">
            <v>-</v>
          </cell>
          <cell r="AX24371" t="str">
            <v>-</v>
          </cell>
          <cell r="BB24371" t="str">
            <v>-</v>
          </cell>
          <cell r="BE24371">
            <v>0</v>
          </cell>
          <cell r="BF24371">
            <v>0</v>
          </cell>
          <cell r="BG24371">
            <v>0</v>
          </cell>
          <cell r="BJ24371">
            <v>0</v>
          </cell>
          <cell r="BK24371">
            <v>0</v>
          </cell>
          <cell r="BL24371">
            <v>0</v>
          </cell>
        </row>
        <row r="24372">
          <cell r="AP24372">
            <v>0</v>
          </cell>
          <cell r="AT24372" t="str">
            <v>-</v>
          </cell>
          <cell r="AX24372" t="str">
            <v>-</v>
          </cell>
          <cell r="BB24372" t="str">
            <v>-</v>
          </cell>
          <cell r="BE24372">
            <v>0</v>
          </cell>
          <cell r="BF24372">
            <v>0</v>
          </cell>
          <cell r="BG24372">
            <v>0</v>
          </cell>
          <cell r="BJ24372">
            <v>0</v>
          </cell>
          <cell r="BK24372">
            <v>0</v>
          </cell>
          <cell r="BL24372">
            <v>0</v>
          </cell>
        </row>
        <row r="24373">
          <cell r="AP24373">
            <v>0</v>
          </cell>
          <cell r="AT24373" t="str">
            <v>-</v>
          </cell>
          <cell r="AX24373" t="str">
            <v>-</v>
          </cell>
          <cell r="BB24373" t="str">
            <v>-</v>
          </cell>
          <cell r="BE24373">
            <v>0</v>
          </cell>
          <cell r="BF24373">
            <v>0</v>
          </cell>
          <cell r="BG24373">
            <v>0</v>
          </cell>
          <cell r="BJ24373">
            <v>0</v>
          </cell>
          <cell r="BK24373">
            <v>0</v>
          </cell>
          <cell r="BL24373">
            <v>0</v>
          </cell>
        </row>
        <row r="24374">
          <cell r="AP24374">
            <v>0</v>
          </cell>
          <cell r="AT24374" t="str">
            <v>-</v>
          </cell>
          <cell r="AX24374" t="str">
            <v>-</v>
          </cell>
          <cell r="BB24374" t="str">
            <v>-</v>
          </cell>
          <cell r="BE24374">
            <v>0</v>
          </cell>
          <cell r="BF24374">
            <v>0</v>
          </cell>
          <cell r="BG24374">
            <v>0</v>
          </cell>
          <cell r="BJ24374">
            <v>0</v>
          </cell>
          <cell r="BK24374">
            <v>0</v>
          </cell>
          <cell r="BL24374">
            <v>0</v>
          </cell>
        </row>
        <row r="24375">
          <cell r="AP24375">
            <v>0</v>
          </cell>
          <cell r="AT24375" t="str">
            <v>-</v>
          </cell>
          <cell r="AX24375" t="str">
            <v>-</v>
          </cell>
          <cell r="BB24375" t="str">
            <v>-</v>
          </cell>
          <cell r="BE24375">
            <v>0</v>
          </cell>
          <cell r="BF24375">
            <v>0</v>
          </cell>
          <cell r="BG24375">
            <v>0</v>
          </cell>
          <cell r="BJ24375">
            <v>0</v>
          </cell>
          <cell r="BK24375">
            <v>0</v>
          </cell>
          <cell r="BL24375">
            <v>0</v>
          </cell>
        </row>
        <row r="24376">
          <cell r="AP24376">
            <v>0</v>
          </cell>
          <cell r="AT24376" t="str">
            <v>-</v>
          </cell>
          <cell r="AX24376" t="str">
            <v>-</v>
          </cell>
          <cell r="BB24376" t="str">
            <v>-</v>
          </cell>
          <cell r="BE24376">
            <v>0</v>
          </cell>
          <cell r="BF24376">
            <v>0</v>
          </cell>
          <cell r="BG24376">
            <v>0</v>
          </cell>
          <cell r="BJ24376">
            <v>0</v>
          </cell>
          <cell r="BK24376">
            <v>0</v>
          </cell>
          <cell r="BL24376">
            <v>0</v>
          </cell>
        </row>
        <row r="24377">
          <cell r="AP24377">
            <v>0</v>
          </cell>
          <cell r="AT24377" t="str">
            <v>-</v>
          </cell>
          <cell r="AX24377" t="str">
            <v>-</v>
          </cell>
          <cell r="BB24377" t="str">
            <v>-</v>
          </cell>
          <cell r="BE24377">
            <v>0</v>
          </cell>
          <cell r="BF24377">
            <v>0</v>
          </cell>
          <cell r="BG24377">
            <v>0</v>
          </cell>
          <cell r="BJ24377">
            <v>0</v>
          </cell>
          <cell r="BK24377">
            <v>0</v>
          </cell>
          <cell r="BL24377">
            <v>0</v>
          </cell>
        </row>
        <row r="24378">
          <cell r="AP24378">
            <v>0</v>
          </cell>
          <cell r="AT24378" t="str">
            <v>-</v>
          </cell>
          <cell r="AX24378" t="str">
            <v>-</v>
          </cell>
          <cell r="BB24378" t="str">
            <v>-</v>
          </cell>
          <cell r="BE24378">
            <v>0</v>
          </cell>
          <cell r="BF24378">
            <v>0</v>
          </cell>
          <cell r="BG24378">
            <v>0</v>
          </cell>
          <cell r="BJ24378">
            <v>0</v>
          </cell>
          <cell r="BK24378">
            <v>0</v>
          </cell>
          <cell r="BL24378">
            <v>0</v>
          </cell>
        </row>
        <row r="24379">
          <cell r="AP24379">
            <v>0</v>
          </cell>
          <cell r="AT24379" t="str">
            <v>-</v>
          </cell>
          <cell r="AX24379" t="str">
            <v>-</v>
          </cell>
          <cell r="BB24379" t="str">
            <v>-</v>
          </cell>
          <cell r="BE24379">
            <v>0</v>
          </cell>
          <cell r="BF24379">
            <v>0</v>
          </cell>
          <cell r="BG24379">
            <v>0</v>
          </cell>
          <cell r="BJ24379">
            <v>0</v>
          </cell>
          <cell r="BK24379">
            <v>0</v>
          </cell>
          <cell r="BL24379">
            <v>0</v>
          </cell>
        </row>
        <row r="24380">
          <cell r="AP24380">
            <v>0</v>
          </cell>
          <cell r="AT24380" t="str">
            <v>-</v>
          </cell>
          <cell r="AX24380" t="str">
            <v>-</v>
          </cell>
          <cell r="BB24380" t="str">
            <v>-</v>
          </cell>
          <cell r="BE24380">
            <v>0</v>
          </cell>
          <cell r="BF24380">
            <v>0</v>
          </cell>
          <cell r="BG24380">
            <v>0</v>
          </cell>
          <cell r="BJ24380">
            <v>0</v>
          </cell>
          <cell r="BK24380">
            <v>0</v>
          </cell>
          <cell r="BL24380">
            <v>0</v>
          </cell>
        </row>
        <row r="24381">
          <cell r="AP24381">
            <v>0</v>
          </cell>
          <cell r="AT24381" t="str">
            <v>-</v>
          </cell>
          <cell r="AX24381" t="str">
            <v>-</v>
          </cell>
          <cell r="BB24381" t="str">
            <v>-</v>
          </cell>
          <cell r="BE24381">
            <v>0</v>
          </cell>
          <cell r="BF24381">
            <v>0</v>
          </cell>
          <cell r="BG24381">
            <v>0</v>
          </cell>
          <cell r="BJ24381">
            <v>0</v>
          </cell>
          <cell r="BK24381">
            <v>0</v>
          </cell>
          <cell r="BL24381">
            <v>0</v>
          </cell>
        </row>
        <row r="24382">
          <cell r="AP24382">
            <v>0</v>
          </cell>
          <cell r="AT24382" t="str">
            <v>-</v>
          </cell>
          <cell r="AX24382" t="str">
            <v>-</v>
          </cell>
          <cell r="BB24382" t="str">
            <v>-</v>
          </cell>
          <cell r="BE24382">
            <v>0</v>
          </cell>
          <cell r="BF24382">
            <v>0</v>
          </cell>
          <cell r="BG24382">
            <v>0</v>
          </cell>
          <cell r="BJ24382">
            <v>0</v>
          </cell>
          <cell r="BK24382">
            <v>0</v>
          </cell>
          <cell r="BL24382">
            <v>0</v>
          </cell>
        </row>
        <row r="24383">
          <cell r="AP24383">
            <v>0</v>
          </cell>
          <cell r="AT24383" t="str">
            <v>-</v>
          </cell>
          <cell r="AX24383" t="str">
            <v>-</v>
          </cell>
          <cell r="BB24383" t="str">
            <v>-</v>
          </cell>
          <cell r="BE24383">
            <v>0</v>
          </cell>
          <cell r="BF24383">
            <v>0</v>
          </cell>
          <cell r="BG24383">
            <v>0</v>
          </cell>
          <cell r="BJ24383">
            <v>0</v>
          </cell>
          <cell r="BK24383">
            <v>0</v>
          </cell>
          <cell r="BL24383">
            <v>0</v>
          </cell>
        </row>
        <row r="24384">
          <cell r="AP24384">
            <v>0</v>
          </cell>
          <cell r="AT24384" t="str">
            <v>-</v>
          </cell>
          <cell r="AX24384" t="str">
            <v>-</v>
          </cell>
          <cell r="BB24384" t="str">
            <v>-</v>
          </cell>
          <cell r="BE24384">
            <v>0</v>
          </cell>
          <cell r="BF24384">
            <v>0</v>
          </cell>
          <cell r="BG24384">
            <v>0</v>
          </cell>
          <cell r="BJ24384">
            <v>0</v>
          </cell>
          <cell r="BK24384">
            <v>0</v>
          </cell>
          <cell r="BL24384">
            <v>0</v>
          </cell>
        </row>
        <row r="24385">
          <cell r="AP24385">
            <v>0</v>
          </cell>
          <cell r="AT24385" t="str">
            <v>-</v>
          </cell>
          <cell r="AX24385" t="str">
            <v>-</v>
          </cell>
          <cell r="BB24385" t="str">
            <v>-</v>
          </cell>
          <cell r="BE24385">
            <v>0</v>
          </cell>
          <cell r="BF24385">
            <v>0</v>
          </cell>
          <cell r="BG24385">
            <v>0</v>
          </cell>
          <cell r="BJ24385">
            <v>0</v>
          </cell>
          <cell r="BK24385">
            <v>0</v>
          </cell>
          <cell r="BL24385">
            <v>0</v>
          </cell>
        </row>
        <row r="24386">
          <cell r="AP24386">
            <v>0</v>
          </cell>
          <cell r="AT24386" t="str">
            <v>-</v>
          </cell>
          <cell r="AX24386" t="str">
            <v>-</v>
          </cell>
          <cell r="BB24386" t="str">
            <v>-</v>
          </cell>
          <cell r="BE24386">
            <v>0</v>
          </cell>
          <cell r="BF24386">
            <v>0</v>
          </cell>
          <cell r="BG24386">
            <v>0</v>
          </cell>
          <cell r="BJ24386">
            <v>0</v>
          </cell>
          <cell r="BK24386">
            <v>0</v>
          </cell>
          <cell r="BL24386">
            <v>0</v>
          </cell>
        </row>
        <row r="24387">
          <cell r="AP24387">
            <v>0</v>
          </cell>
          <cell r="AT24387" t="str">
            <v>-</v>
          </cell>
          <cell r="AX24387" t="str">
            <v>-</v>
          </cell>
          <cell r="BB24387" t="str">
            <v>-</v>
          </cell>
          <cell r="BE24387">
            <v>0</v>
          </cell>
          <cell r="BF24387">
            <v>0</v>
          </cell>
          <cell r="BG24387">
            <v>0</v>
          </cell>
          <cell r="BJ24387">
            <v>0</v>
          </cell>
          <cell r="BK24387">
            <v>0</v>
          </cell>
          <cell r="BL24387">
            <v>0</v>
          </cell>
        </row>
        <row r="24388">
          <cell r="AP24388">
            <v>0</v>
          </cell>
          <cell r="AT24388" t="str">
            <v>-</v>
          </cell>
          <cell r="AX24388" t="str">
            <v>-</v>
          </cell>
          <cell r="BB24388" t="str">
            <v>-</v>
          </cell>
          <cell r="BE24388">
            <v>0</v>
          </cell>
          <cell r="BF24388">
            <v>0</v>
          </cell>
          <cell r="BG24388">
            <v>0</v>
          </cell>
          <cell r="BJ24388">
            <v>0</v>
          </cell>
          <cell r="BK24388">
            <v>0</v>
          </cell>
          <cell r="BL24388">
            <v>0</v>
          </cell>
        </row>
        <row r="24389">
          <cell r="AP24389">
            <v>0</v>
          </cell>
          <cell r="AT24389" t="str">
            <v>-</v>
          </cell>
          <cell r="AX24389" t="str">
            <v>-</v>
          </cell>
          <cell r="BB24389" t="str">
            <v>-</v>
          </cell>
          <cell r="BE24389">
            <v>0</v>
          </cell>
          <cell r="BF24389">
            <v>0</v>
          </cell>
          <cell r="BG24389">
            <v>0</v>
          </cell>
          <cell r="BJ24389">
            <v>0</v>
          </cell>
          <cell r="BK24389">
            <v>0</v>
          </cell>
          <cell r="BL24389">
            <v>0</v>
          </cell>
        </row>
        <row r="24390">
          <cell r="AP24390">
            <v>0</v>
          </cell>
          <cell r="AT24390" t="str">
            <v>-</v>
          </cell>
          <cell r="AX24390" t="str">
            <v>-</v>
          </cell>
          <cell r="BB24390" t="str">
            <v>-</v>
          </cell>
          <cell r="BE24390">
            <v>0</v>
          </cell>
          <cell r="BF24390">
            <v>0</v>
          </cell>
          <cell r="BG24390">
            <v>0</v>
          </cell>
          <cell r="BJ24390">
            <v>0</v>
          </cell>
          <cell r="BK24390">
            <v>0</v>
          </cell>
          <cell r="BL24390">
            <v>0</v>
          </cell>
        </row>
        <row r="24391">
          <cell r="AP24391">
            <v>0</v>
          </cell>
          <cell r="AT24391" t="str">
            <v>-</v>
          </cell>
          <cell r="AX24391" t="str">
            <v>-</v>
          </cell>
          <cell r="BB24391" t="str">
            <v>-</v>
          </cell>
          <cell r="BE24391">
            <v>0</v>
          </cell>
          <cell r="BF24391">
            <v>0</v>
          </cell>
          <cell r="BG24391">
            <v>0</v>
          </cell>
          <cell r="BJ24391">
            <v>0</v>
          </cell>
          <cell r="BK24391">
            <v>0</v>
          </cell>
          <cell r="BL24391">
            <v>0</v>
          </cell>
        </row>
        <row r="24392">
          <cell r="AP24392">
            <v>0</v>
          </cell>
          <cell r="AT24392" t="str">
            <v>-</v>
          </cell>
          <cell r="AX24392" t="str">
            <v>-</v>
          </cell>
          <cell r="BB24392" t="str">
            <v>-</v>
          </cell>
          <cell r="BE24392">
            <v>0</v>
          </cell>
          <cell r="BF24392">
            <v>0</v>
          </cell>
          <cell r="BG24392">
            <v>0</v>
          </cell>
          <cell r="BJ24392">
            <v>0</v>
          </cell>
          <cell r="BK24392">
            <v>0</v>
          </cell>
          <cell r="BL24392">
            <v>0</v>
          </cell>
        </row>
        <row r="24393">
          <cell r="AP24393">
            <v>0</v>
          </cell>
          <cell r="AT24393" t="str">
            <v>-</v>
          </cell>
          <cell r="AX24393" t="str">
            <v>-</v>
          </cell>
          <cell r="BB24393" t="str">
            <v>-</v>
          </cell>
          <cell r="BE24393">
            <v>0</v>
          </cell>
          <cell r="BF24393">
            <v>0</v>
          </cell>
          <cell r="BG24393">
            <v>0</v>
          </cell>
          <cell r="BJ24393">
            <v>0</v>
          </cell>
          <cell r="BK24393">
            <v>0</v>
          </cell>
          <cell r="BL24393">
            <v>0</v>
          </cell>
        </row>
        <row r="24394">
          <cell r="AP24394">
            <v>0</v>
          </cell>
          <cell r="AT24394" t="str">
            <v>-</v>
          </cell>
          <cell r="AX24394" t="str">
            <v>-</v>
          </cell>
          <cell r="BB24394" t="str">
            <v>-</v>
          </cell>
          <cell r="BE24394">
            <v>0</v>
          </cell>
          <cell r="BF24394">
            <v>0</v>
          </cell>
          <cell r="BG24394">
            <v>0</v>
          </cell>
          <cell r="BJ24394">
            <v>0</v>
          </cell>
          <cell r="BK24394">
            <v>0</v>
          </cell>
          <cell r="BL24394">
            <v>0</v>
          </cell>
        </row>
        <row r="24395">
          <cell r="AP24395">
            <v>0</v>
          </cell>
          <cell r="AT24395" t="str">
            <v>-</v>
          </cell>
          <cell r="AX24395" t="str">
            <v>-</v>
          </cell>
          <cell r="BB24395" t="str">
            <v>-</v>
          </cell>
          <cell r="BE24395">
            <v>0</v>
          </cell>
          <cell r="BF24395">
            <v>0</v>
          </cell>
          <cell r="BG24395">
            <v>0</v>
          </cell>
          <cell r="BJ24395">
            <v>0</v>
          </cell>
          <cell r="BK24395">
            <v>0</v>
          </cell>
          <cell r="BL24395">
            <v>0</v>
          </cell>
        </row>
        <row r="24396">
          <cell r="AP24396">
            <v>0</v>
          </cell>
          <cell r="AT24396" t="str">
            <v>-</v>
          </cell>
          <cell r="AX24396" t="str">
            <v>-</v>
          </cell>
          <cell r="BB24396" t="str">
            <v>-</v>
          </cell>
          <cell r="BE24396">
            <v>0</v>
          </cell>
          <cell r="BF24396">
            <v>0</v>
          </cell>
          <cell r="BG24396">
            <v>0</v>
          </cell>
          <cell r="BJ24396">
            <v>0</v>
          </cell>
          <cell r="BK24396">
            <v>0</v>
          </cell>
          <cell r="BL24396">
            <v>0</v>
          </cell>
        </row>
        <row r="24397">
          <cell r="AP24397">
            <v>0</v>
          </cell>
          <cell r="AT24397" t="str">
            <v>-</v>
          </cell>
          <cell r="AX24397" t="str">
            <v>-</v>
          </cell>
          <cell r="BB24397" t="str">
            <v>-</v>
          </cell>
          <cell r="BE24397">
            <v>0</v>
          </cell>
          <cell r="BF24397">
            <v>0</v>
          </cell>
          <cell r="BG24397">
            <v>0</v>
          </cell>
          <cell r="BJ24397">
            <v>0</v>
          </cell>
          <cell r="BK24397">
            <v>0</v>
          </cell>
          <cell r="BL24397">
            <v>0</v>
          </cell>
        </row>
        <row r="24398">
          <cell r="AP24398">
            <v>0</v>
          </cell>
          <cell r="AT24398" t="str">
            <v>-</v>
          </cell>
          <cell r="AX24398" t="str">
            <v>-</v>
          </cell>
          <cell r="BB24398" t="str">
            <v>-</v>
          </cell>
          <cell r="BE24398">
            <v>0</v>
          </cell>
          <cell r="BF24398">
            <v>0</v>
          </cell>
          <cell r="BG24398">
            <v>0</v>
          </cell>
          <cell r="BJ24398">
            <v>0</v>
          </cell>
          <cell r="BK24398">
            <v>0</v>
          </cell>
          <cell r="BL24398">
            <v>0</v>
          </cell>
        </row>
        <row r="24399">
          <cell r="AP24399">
            <v>0</v>
          </cell>
          <cell r="AT24399" t="str">
            <v>-</v>
          </cell>
          <cell r="AX24399" t="str">
            <v>-</v>
          </cell>
          <cell r="BB24399" t="str">
            <v>-</v>
          </cell>
          <cell r="BE24399">
            <v>0</v>
          </cell>
          <cell r="BF24399">
            <v>0</v>
          </cell>
          <cell r="BG24399">
            <v>0</v>
          </cell>
          <cell r="BJ24399">
            <v>0</v>
          </cell>
          <cell r="BK24399">
            <v>0</v>
          </cell>
          <cell r="BL24399">
            <v>0</v>
          </cell>
        </row>
        <row r="24400">
          <cell r="AP24400">
            <v>0</v>
          </cell>
          <cell r="AT24400" t="str">
            <v>-</v>
          </cell>
          <cell r="AX24400" t="str">
            <v>-</v>
          </cell>
          <cell r="BB24400" t="str">
            <v>-</v>
          </cell>
          <cell r="BE24400">
            <v>0</v>
          </cell>
          <cell r="BF24400">
            <v>0</v>
          </cell>
          <cell r="BG24400">
            <v>0</v>
          </cell>
          <cell r="BJ24400">
            <v>0</v>
          </cell>
          <cell r="BK24400">
            <v>0</v>
          </cell>
          <cell r="BL24400">
            <v>0</v>
          </cell>
        </row>
        <row r="24401">
          <cell r="AP24401">
            <v>0</v>
          </cell>
          <cell r="AT24401" t="str">
            <v>-</v>
          </cell>
          <cell r="AX24401" t="str">
            <v>-</v>
          </cell>
          <cell r="BB24401" t="str">
            <v>-</v>
          </cell>
          <cell r="BE24401">
            <v>0</v>
          </cell>
          <cell r="BF24401">
            <v>0</v>
          </cell>
          <cell r="BG24401">
            <v>0</v>
          </cell>
          <cell r="BJ24401">
            <v>0</v>
          </cell>
          <cell r="BK24401">
            <v>0</v>
          </cell>
          <cell r="BL24401">
            <v>0</v>
          </cell>
        </row>
        <row r="24402">
          <cell r="AP24402">
            <v>0</v>
          </cell>
          <cell r="AT24402" t="str">
            <v>-</v>
          </cell>
          <cell r="AX24402" t="str">
            <v>-</v>
          </cell>
          <cell r="BB24402" t="str">
            <v>-</v>
          </cell>
          <cell r="BE24402">
            <v>0</v>
          </cell>
          <cell r="BF24402">
            <v>0</v>
          </cell>
          <cell r="BG24402">
            <v>0</v>
          </cell>
          <cell r="BJ24402">
            <v>0</v>
          </cell>
          <cell r="BK24402">
            <v>0</v>
          </cell>
          <cell r="BL24402">
            <v>0</v>
          </cell>
        </row>
        <row r="24403">
          <cell r="AP24403">
            <v>0</v>
          </cell>
          <cell r="AT24403" t="str">
            <v>-</v>
          </cell>
          <cell r="AX24403" t="str">
            <v>-</v>
          </cell>
          <cell r="BB24403" t="str">
            <v>-</v>
          </cell>
          <cell r="BE24403">
            <v>0</v>
          </cell>
          <cell r="BF24403">
            <v>0</v>
          </cell>
          <cell r="BG24403">
            <v>0</v>
          </cell>
          <cell r="BJ24403">
            <v>0</v>
          </cell>
          <cell r="BK24403">
            <v>0</v>
          </cell>
          <cell r="BL24403">
            <v>0</v>
          </cell>
        </row>
        <row r="24404">
          <cell r="AP24404">
            <v>0</v>
          </cell>
          <cell r="AT24404" t="str">
            <v>-</v>
          </cell>
          <cell r="AX24404" t="str">
            <v>-</v>
          </cell>
          <cell r="BB24404" t="str">
            <v>-</v>
          </cell>
          <cell r="BE24404">
            <v>0</v>
          </cell>
          <cell r="BF24404">
            <v>0</v>
          </cell>
          <cell r="BG24404">
            <v>0</v>
          </cell>
          <cell r="BJ24404">
            <v>0</v>
          </cell>
          <cell r="BK24404">
            <v>0</v>
          </cell>
          <cell r="BL24404">
            <v>0</v>
          </cell>
        </row>
        <row r="24405">
          <cell r="AP24405">
            <v>0</v>
          </cell>
          <cell r="AT24405" t="str">
            <v>-</v>
          </cell>
          <cell r="AX24405" t="str">
            <v>-</v>
          </cell>
          <cell r="BB24405" t="str">
            <v>-</v>
          </cell>
          <cell r="BE24405">
            <v>0</v>
          </cell>
          <cell r="BF24405">
            <v>0</v>
          </cell>
          <cell r="BG24405">
            <v>0</v>
          </cell>
          <cell r="BJ24405">
            <v>0</v>
          </cell>
          <cell r="BK24405">
            <v>0</v>
          </cell>
          <cell r="BL24405">
            <v>0</v>
          </cell>
        </row>
        <row r="24406">
          <cell r="AP24406">
            <v>0</v>
          </cell>
          <cell r="AT24406" t="str">
            <v>-</v>
          </cell>
          <cell r="AX24406" t="str">
            <v>-</v>
          </cell>
          <cell r="BB24406" t="str">
            <v>-</v>
          </cell>
          <cell r="BE24406">
            <v>0</v>
          </cell>
          <cell r="BF24406">
            <v>0</v>
          </cell>
          <cell r="BG24406">
            <v>0</v>
          </cell>
          <cell r="BJ24406">
            <v>0</v>
          </cell>
          <cell r="BK24406">
            <v>0</v>
          </cell>
          <cell r="BL24406">
            <v>0</v>
          </cell>
        </row>
        <row r="24407">
          <cell r="AP24407">
            <v>0</v>
          </cell>
          <cell r="AT24407" t="str">
            <v>-</v>
          </cell>
          <cell r="AX24407" t="str">
            <v>-</v>
          </cell>
          <cell r="BB24407" t="str">
            <v>-</v>
          </cell>
          <cell r="BE24407">
            <v>0</v>
          </cell>
          <cell r="BF24407">
            <v>0</v>
          </cell>
          <cell r="BG24407">
            <v>0</v>
          </cell>
          <cell r="BJ24407">
            <v>0</v>
          </cell>
          <cell r="BK24407">
            <v>0</v>
          </cell>
          <cell r="BL24407">
            <v>0</v>
          </cell>
        </row>
        <row r="24408">
          <cell r="AP24408">
            <v>0</v>
          </cell>
          <cell r="AT24408" t="str">
            <v>-</v>
          </cell>
          <cell r="AX24408" t="str">
            <v>-</v>
          </cell>
          <cell r="BB24408" t="str">
            <v>-</v>
          </cell>
          <cell r="BE24408">
            <v>0</v>
          </cell>
          <cell r="BF24408">
            <v>0</v>
          </cell>
          <cell r="BG24408">
            <v>0</v>
          </cell>
          <cell r="BJ24408">
            <v>0</v>
          </cell>
          <cell r="BK24408">
            <v>0</v>
          </cell>
          <cell r="BL24408">
            <v>0</v>
          </cell>
        </row>
        <row r="24409">
          <cell r="AP24409">
            <v>0</v>
          </cell>
          <cell r="AT24409" t="str">
            <v>-</v>
          </cell>
          <cell r="AX24409" t="str">
            <v>-</v>
          </cell>
          <cell r="BB24409" t="str">
            <v>-</v>
          </cell>
          <cell r="BE24409">
            <v>0</v>
          </cell>
          <cell r="BF24409">
            <v>0</v>
          </cell>
          <cell r="BG24409">
            <v>0</v>
          </cell>
          <cell r="BJ24409">
            <v>0</v>
          </cell>
          <cell r="BK24409">
            <v>0</v>
          </cell>
          <cell r="BL24409">
            <v>0</v>
          </cell>
        </row>
        <row r="24410">
          <cell r="AP24410">
            <v>0</v>
          </cell>
          <cell r="AT24410" t="str">
            <v>-</v>
          </cell>
          <cell r="AX24410" t="str">
            <v>-</v>
          </cell>
          <cell r="BB24410" t="str">
            <v>-</v>
          </cell>
          <cell r="BE24410">
            <v>0</v>
          </cell>
          <cell r="BF24410">
            <v>0</v>
          </cell>
          <cell r="BG24410">
            <v>0</v>
          </cell>
          <cell r="BJ24410">
            <v>0</v>
          </cell>
          <cell r="BK24410">
            <v>0</v>
          </cell>
          <cell r="BL24410">
            <v>0</v>
          </cell>
        </row>
        <row r="24411">
          <cell r="AP24411">
            <v>0</v>
          </cell>
          <cell r="AT24411" t="str">
            <v>-</v>
          </cell>
          <cell r="AX24411" t="str">
            <v>-</v>
          </cell>
          <cell r="BB24411" t="str">
            <v>-</v>
          </cell>
          <cell r="BE24411">
            <v>0</v>
          </cell>
          <cell r="BF24411">
            <v>0</v>
          </cell>
          <cell r="BG24411">
            <v>0</v>
          </cell>
          <cell r="BJ24411">
            <v>0</v>
          </cell>
          <cell r="BK24411">
            <v>0</v>
          </cell>
          <cell r="BL24411">
            <v>0</v>
          </cell>
        </row>
        <row r="24412">
          <cell r="AP24412">
            <v>0</v>
          </cell>
          <cell r="AT24412" t="str">
            <v>-</v>
          </cell>
          <cell r="AX24412" t="str">
            <v>-</v>
          </cell>
          <cell r="BB24412" t="str">
            <v>-</v>
          </cell>
          <cell r="BE24412">
            <v>0</v>
          </cell>
          <cell r="BF24412">
            <v>0</v>
          </cell>
          <cell r="BG24412">
            <v>0</v>
          </cell>
          <cell r="BJ24412">
            <v>0</v>
          </cell>
          <cell r="BK24412">
            <v>0</v>
          </cell>
          <cell r="BL24412">
            <v>0</v>
          </cell>
        </row>
        <row r="24413">
          <cell r="AP24413">
            <v>0</v>
          </cell>
          <cell r="AT24413" t="str">
            <v>-</v>
          </cell>
          <cell r="AX24413" t="str">
            <v>-</v>
          </cell>
          <cell r="BB24413" t="str">
            <v>-</v>
          </cell>
          <cell r="BE24413">
            <v>0</v>
          </cell>
          <cell r="BF24413">
            <v>0</v>
          </cell>
          <cell r="BG24413">
            <v>0</v>
          </cell>
          <cell r="BJ24413">
            <v>0</v>
          </cell>
          <cell r="BK24413">
            <v>0</v>
          </cell>
          <cell r="BL24413">
            <v>0</v>
          </cell>
        </row>
        <row r="24414">
          <cell r="AP24414">
            <v>0</v>
          </cell>
          <cell r="AT24414" t="str">
            <v>-</v>
          </cell>
          <cell r="AX24414" t="str">
            <v>-</v>
          </cell>
          <cell r="BB24414" t="str">
            <v>-</v>
          </cell>
          <cell r="BE24414">
            <v>0</v>
          </cell>
          <cell r="BF24414">
            <v>0</v>
          </cell>
          <cell r="BG24414">
            <v>0</v>
          </cell>
          <cell r="BJ24414">
            <v>0</v>
          </cell>
          <cell r="BK24414">
            <v>0</v>
          </cell>
          <cell r="BL24414">
            <v>0</v>
          </cell>
        </row>
        <row r="24415">
          <cell r="AP24415">
            <v>0</v>
          </cell>
          <cell r="AT24415" t="str">
            <v>-</v>
          </cell>
          <cell r="AX24415" t="str">
            <v>-</v>
          </cell>
          <cell r="BB24415" t="str">
            <v>-</v>
          </cell>
          <cell r="BE24415">
            <v>0</v>
          </cell>
          <cell r="BF24415">
            <v>0</v>
          </cell>
          <cell r="BG24415">
            <v>0</v>
          </cell>
          <cell r="BJ24415">
            <v>0</v>
          </cell>
          <cell r="BK24415">
            <v>0</v>
          </cell>
          <cell r="BL24415">
            <v>0</v>
          </cell>
        </row>
        <row r="24416">
          <cell r="AP24416">
            <v>0</v>
          </cell>
          <cell r="AT24416" t="str">
            <v>-</v>
          </cell>
          <cell r="AX24416" t="str">
            <v>-</v>
          </cell>
          <cell r="BB24416" t="str">
            <v>-</v>
          </cell>
          <cell r="BE24416">
            <v>0</v>
          </cell>
          <cell r="BF24416">
            <v>0</v>
          </cell>
          <cell r="BG24416">
            <v>0</v>
          </cell>
          <cell r="BJ24416">
            <v>0</v>
          </cell>
          <cell r="BK24416">
            <v>0</v>
          </cell>
          <cell r="BL24416">
            <v>0</v>
          </cell>
        </row>
        <row r="24417">
          <cell r="AP24417">
            <v>0</v>
          </cell>
          <cell r="AT24417" t="str">
            <v>-</v>
          </cell>
          <cell r="AX24417" t="str">
            <v>-</v>
          </cell>
          <cell r="BB24417" t="str">
            <v>-</v>
          </cell>
          <cell r="BE24417">
            <v>0</v>
          </cell>
          <cell r="BF24417">
            <v>0</v>
          </cell>
          <cell r="BG24417">
            <v>0</v>
          </cell>
          <cell r="BJ24417">
            <v>0</v>
          </cell>
          <cell r="BK24417">
            <v>0</v>
          </cell>
          <cell r="BL24417">
            <v>0</v>
          </cell>
        </row>
        <row r="24418">
          <cell r="AP24418">
            <v>0</v>
          </cell>
          <cell r="AT24418" t="str">
            <v>-</v>
          </cell>
          <cell r="AX24418" t="str">
            <v>-</v>
          </cell>
          <cell r="BB24418" t="str">
            <v>-</v>
          </cell>
          <cell r="BE24418">
            <v>0</v>
          </cell>
          <cell r="BF24418">
            <v>0</v>
          </cell>
          <cell r="BG24418">
            <v>0</v>
          </cell>
          <cell r="BJ24418">
            <v>0</v>
          </cell>
          <cell r="BK24418">
            <v>0</v>
          </cell>
          <cell r="BL24418">
            <v>0</v>
          </cell>
        </row>
        <row r="24419">
          <cell r="AP24419">
            <v>0</v>
          </cell>
          <cell r="AT24419" t="str">
            <v>-</v>
          </cell>
          <cell r="AX24419" t="str">
            <v>-</v>
          </cell>
          <cell r="BB24419" t="str">
            <v>-</v>
          </cell>
          <cell r="BE24419">
            <v>0</v>
          </cell>
          <cell r="BF24419">
            <v>0</v>
          </cell>
          <cell r="BG24419">
            <v>0</v>
          </cell>
          <cell r="BJ24419">
            <v>0</v>
          </cell>
          <cell r="BK24419">
            <v>0</v>
          </cell>
          <cell r="BL24419">
            <v>0</v>
          </cell>
        </row>
        <row r="24420">
          <cell r="AP24420">
            <v>0</v>
          </cell>
          <cell r="AT24420" t="str">
            <v>-</v>
          </cell>
          <cell r="AX24420" t="str">
            <v>-</v>
          </cell>
          <cell r="BB24420" t="str">
            <v>-</v>
          </cell>
          <cell r="BE24420">
            <v>0</v>
          </cell>
          <cell r="BF24420">
            <v>0</v>
          </cell>
          <cell r="BG24420">
            <v>0</v>
          </cell>
          <cell r="BJ24420">
            <v>0</v>
          </cell>
          <cell r="BK24420">
            <v>0</v>
          </cell>
          <cell r="BL24420">
            <v>0</v>
          </cell>
        </row>
        <row r="24421">
          <cell r="AP24421">
            <v>0</v>
          </cell>
          <cell r="AT24421" t="str">
            <v>-</v>
          </cell>
          <cell r="AX24421" t="str">
            <v>-</v>
          </cell>
          <cell r="BB24421" t="str">
            <v>-</v>
          </cell>
          <cell r="BE24421">
            <v>0</v>
          </cell>
          <cell r="BF24421">
            <v>0</v>
          </cell>
          <cell r="BG24421">
            <v>0</v>
          </cell>
          <cell r="BJ24421">
            <v>0</v>
          </cell>
          <cell r="BK24421">
            <v>0</v>
          </cell>
          <cell r="BL24421">
            <v>0</v>
          </cell>
        </row>
        <row r="24422">
          <cell r="AP24422">
            <v>0</v>
          </cell>
          <cell r="AT24422" t="str">
            <v>-</v>
          </cell>
          <cell r="AX24422" t="str">
            <v>-</v>
          </cell>
          <cell r="BB24422" t="str">
            <v>-</v>
          </cell>
          <cell r="BE24422">
            <v>0</v>
          </cell>
          <cell r="BF24422">
            <v>0</v>
          </cell>
          <cell r="BG24422">
            <v>0</v>
          </cell>
          <cell r="BJ24422">
            <v>0</v>
          </cell>
          <cell r="BK24422">
            <v>0</v>
          </cell>
          <cell r="BL24422">
            <v>0</v>
          </cell>
        </row>
        <row r="24423">
          <cell r="AP24423">
            <v>0</v>
          </cell>
          <cell r="AT24423" t="str">
            <v>-</v>
          </cell>
          <cell r="AX24423" t="str">
            <v>-</v>
          </cell>
          <cell r="BB24423" t="str">
            <v>-</v>
          </cell>
          <cell r="BE24423">
            <v>0</v>
          </cell>
          <cell r="BF24423">
            <v>0</v>
          </cell>
          <cell r="BG24423">
            <v>0</v>
          </cell>
          <cell r="BJ24423">
            <v>0</v>
          </cell>
          <cell r="BK24423">
            <v>0</v>
          </cell>
          <cell r="BL24423">
            <v>0</v>
          </cell>
        </row>
        <row r="24424">
          <cell r="AP24424">
            <v>0</v>
          </cell>
          <cell r="AT24424" t="str">
            <v>-</v>
          </cell>
          <cell r="AX24424" t="str">
            <v>-</v>
          </cell>
          <cell r="BB24424" t="str">
            <v>-</v>
          </cell>
          <cell r="BE24424">
            <v>0</v>
          </cell>
          <cell r="BF24424">
            <v>0</v>
          </cell>
          <cell r="BG24424">
            <v>0</v>
          </cell>
          <cell r="BJ24424">
            <v>0</v>
          </cell>
          <cell r="BK24424">
            <v>0</v>
          </cell>
          <cell r="BL24424">
            <v>0</v>
          </cell>
        </row>
        <row r="24425">
          <cell r="AP24425">
            <v>0</v>
          </cell>
          <cell r="AT24425" t="str">
            <v>-</v>
          </cell>
          <cell r="AX24425" t="str">
            <v>-</v>
          </cell>
          <cell r="BB24425" t="str">
            <v>-</v>
          </cell>
          <cell r="BE24425">
            <v>0</v>
          </cell>
          <cell r="BF24425">
            <v>0</v>
          </cell>
          <cell r="BG24425">
            <v>0</v>
          </cell>
          <cell r="BJ24425">
            <v>0</v>
          </cell>
          <cell r="BK24425">
            <v>0</v>
          </cell>
          <cell r="BL24425">
            <v>0</v>
          </cell>
        </row>
        <row r="24426">
          <cell r="AP24426">
            <v>0</v>
          </cell>
          <cell r="AT24426" t="str">
            <v>-</v>
          </cell>
          <cell r="AX24426" t="str">
            <v>-</v>
          </cell>
          <cell r="BB24426" t="str">
            <v>-</v>
          </cell>
          <cell r="BE24426">
            <v>0</v>
          </cell>
          <cell r="BF24426">
            <v>0</v>
          </cell>
          <cell r="BG24426">
            <v>0</v>
          </cell>
          <cell r="BJ24426">
            <v>0</v>
          </cell>
          <cell r="BK24426">
            <v>0</v>
          </cell>
          <cell r="BL24426">
            <v>0</v>
          </cell>
        </row>
        <row r="24427">
          <cell r="AP24427">
            <v>0</v>
          </cell>
          <cell r="AT24427" t="str">
            <v>-</v>
          </cell>
          <cell r="AX24427" t="str">
            <v>-</v>
          </cell>
          <cell r="BB24427" t="str">
            <v>-</v>
          </cell>
          <cell r="BE24427">
            <v>0</v>
          </cell>
          <cell r="BF24427">
            <v>0</v>
          </cell>
          <cell r="BG24427">
            <v>0</v>
          </cell>
          <cell r="BJ24427">
            <v>0</v>
          </cell>
          <cell r="BK24427">
            <v>0</v>
          </cell>
          <cell r="BL24427">
            <v>0</v>
          </cell>
        </row>
        <row r="24428">
          <cell r="AP24428">
            <v>0</v>
          </cell>
          <cell r="AT24428" t="str">
            <v>-</v>
          </cell>
          <cell r="AX24428" t="str">
            <v>-</v>
          </cell>
          <cell r="BB24428" t="str">
            <v>-</v>
          </cell>
          <cell r="BE24428">
            <v>0</v>
          </cell>
          <cell r="BF24428">
            <v>0</v>
          </cell>
          <cell r="BG24428">
            <v>0</v>
          </cell>
          <cell r="BJ24428">
            <v>0</v>
          </cell>
          <cell r="BK24428">
            <v>0</v>
          </cell>
          <cell r="BL24428">
            <v>0</v>
          </cell>
        </row>
        <row r="24429">
          <cell r="AP24429">
            <v>0</v>
          </cell>
          <cell r="AT24429" t="str">
            <v>-</v>
          </cell>
          <cell r="AX24429" t="str">
            <v>-</v>
          </cell>
          <cell r="BB24429" t="str">
            <v>-</v>
          </cell>
          <cell r="BE24429">
            <v>0</v>
          </cell>
          <cell r="BF24429">
            <v>0</v>
          </cell>
          <cell r="BG24429">
            <v>0</v>
          </cell>
          <cell r="BJ24429">
            <v>0</v>
          </cell>
          <cell r="BK24429">
            <v>0</v>
          </cell>
          <cell r="BL24429">
            <v>0</v>
          </cell>
        </row>
        <row r="24430">
          <cell r="AP24430">
            <v>0</v>
          </cell>
          <cell r="AT24430" t="str">
            <v>-</v>
          </cell>
          <cell r="AX24430" t="str">
            <v>-</v>
          </cell>
          <cell r="BB24430" t="str">
            <v>-</v>
          </cell>
          <cell r="BE24430">
            <v>0</v>
          </cell>
          <cell r="BF24430">
            <v>0</v>
          </cell>
          <cell r="BG24430">
            <v>0</v>
          </cell>
          <cell r="BJ24430">
            <v>0</v>
          </cell>
          <cell r="BK24430">
            <v>0</v>
          </cell>
          <cell r="BL24430">
            <v>0</v>
          </cell>
        </row>
        <row r="24431">
          <cell r="AP24431">
            <v>0</v>
          </cell>
          <cell r="AT24431" t="str">
            <v>-</v>
          </cell>
          <cell r="AX24431" t="str">
            <v>-</v>
          </cell>
          <cell r="BB24431" t="str">
            <v>-</v>
          </cell>
          <cell r="BE24431">
            <v>0</v>
          </cell>
          <cell r="BF24431">
            <v>0</v>
          </cell>
          <cell r="BG24431">
            <v>0</v>
          </cell>
          <cell r="BJ24431">
            <v>0</v>
          </cell>
          <cell r="BK24431">
            <v>0</v>
          </cell>
          <cell r="BL24431">
            <v>0</v>
          </cell>
        </row>
        <row r="24432">
          <cell r="AP24432">
            <v>0</v>
          </cell>
          <cell r="AT24432" t="str">
            <v>-</v>
          </cell>
          <cell r="AX24432" t="str">
            <v>-</v>
          </cell>
          <cell r="BB24432" t="str">
            <v>-</v>
          </cell>
          <cell r="BE24432">
            <v>0</v>
          </cell>
          <cell r="BF24432">
            <v>0</v>
          </cell>
          <cell r="BG24432">
            <v>0</v>
          </cell>
          <cell r="BJ24432">
            <v>0</v>
          </cell>
          <cell r="BK24432">
            <v>0</v>
          </cell>
          <cell r="BL24432">
            <v>0</v>
          </cell>
        </row>
        <row r="24433">
          <cell r="AP24433">
            <v>0</v>
          </cell>
          <cell r="AT24433" t="str">
            <v>-</v>
          </cell>
          <cell r="AX24433" t="str">
            <v>-</v>
          </cell>
          <cell r="BB24433" t="str">
            <v>-</v>
          </cell>
          <cell r="BE24433">
            <v>0</v>
          </cell>
          <cell r="BF24433">
            <v>0</v>
          </cell>
          <cell r="BG24433">
            <v>0</v>
          </cell>
          <cell r="BJ24433">
            <v>0</v>
          </cell>
          <cell r="BK24433">
            <v>0</v>
          </cell>
          <cell r="BL24433">
            <v>0</v>
          </cell>
        </row>
        <row r="24434">
          <cell r="AP24434">
            <v>0</v>
          </cell>
          <cell r="AT24434" t="str">
            <v>-</v>
          </cell>
          <cell r="AX24434" t="str">
            <v>-</v>
          </cell>
          <cell r="BB24434" t="str">
            <v>-</v>
          </cell>
          <cell r="BE24434">
            <v>0</v>
          </cell>
          <cell r="BF24434">
            <v>0</v>
          </cell>
          <cell r="BG24434">
            <v>0</v>
          </cell>
          <cell r="BJ24434">
            <v>0</v>
          </cell>
          <cell r="BK24434">
            <v>0</v>
          </cell>
          <cell r="BL24434">
            <v>0</v>
          </cell>
        </row>
        <row r="24435">
          <cell r="AP24435">
            <v>0</v>
          </cell>
          <cell r="AT24435" t="str">
            <v>-</v>
          </cell>
          <cell r="AX24435" t="str">
            <v>-</v>
          </cell>
          <cell r="BB24435" t="str">
            <v>-</v>
          </cell>
          <cell r="BE24435">
            <v>0</v>
          </cell>
          <cell r="BF24435">
            <v>0</v>
          </cell>
          <cell r="BG24435">
            <v>0</v>
          </cell>
          <cell r="BJ24435">
            <v>0</v>
          </cell>
          <cell r="BK24435">
            <v>0</v>
          </cell>
          <cell r="BL24435">
            <v>0</v>
          </cell>
        </row>
        <row r="24436">
          <cell r="AP24436">
            <v>0</v>
          </cell>
          <cell r="AT24436" t="str">
            <v>-</v>
          </cell>
          <cell r="AX24436" t="str">
            <v>-</v>
          </cell>
          <cell r="BB24436" t="str">
            <v>-</v>
          </cell>
          <cell r="BE24436">
            <v>0</v>
          </cell>
          <cell r="BF24436">
            <v>0</v>
          </cell>
          <cell r="BG24436">
            <v>0</v>
          </cell>
          <cell r="BJ24436">
            <v>0</v>
          </cell>
          <cell r="BK24436">
            <v>0</v>
          </cell>
          <cell r="BL24436">
            <v>0</v>
          </cell>
        </row>
        <row r="24437">
          <cell r="AP24437">
            <v>0</v>
          </cell>
          <cell r="AT24437" t="str">
            <v>-</v>
          </cell>
          <cell r="AX24437" t="str">
            <v>-</v>
          </cell>
          <cell r="BB24437" t="str">
            <v>-</v>
          </cell>
          <cell r="BE24437">
            <v>0</v>
          </cell>
          <cell r="BF24437">
            <v>0</v>
          </cell>
          <cell r="BG24437">
            <v>0</v>
          </cell>
          <cell r="BJ24437">
            <v>0</v>
          </cell>
          <cell r="BK24437">
            <v>0</v>
          </cell>
          <cell r="BL24437">
            <v>0</v>
          </cell>
        </row>
        <row r="24438">
          <cell r="AP24438">
            <v>0</v>
          </cell>
          <cell r="AT24438" t="str">
            <v>-</v>
          </cell>
          <cell r="AX24438" t="str">
            <v>-</v>
          </cell>
          <cell r="BB24438" t="str">
            <v>-</v>
          </cell>
          <cell r="BE24438">
            <v>0</v>
          </cell>
          <cell r="BF24438">
            <v>0</v>
          </cell>
          <cell r="BG24438">
            <v>0</v>
          </cell>
          <cell r="BJ24438">
            <v>0</v>
          </cell>
          <cell r="BK24438">
            <v>0</v>
          </cell>
          <cell r="BL24438">
            <v>0</v>
          </cell>
        </row>
        <row r="24439">
          <cell r="AP24439">
            <v>0</v>
          </cell>
          <cell r="AT24439" t="str">
            <v>-</v>
          </cell>
          <cell r="AX24439" t="str">
            <v>-</v>
          </cell>
          <cell r="BB24439" t="str">
            <v>-</v>
          </cell>
          <cell r="BE24439">
            <v>0</v>
          </cell>
          <cell r="BF24439">
            <v>0</v>
          </cell>
          <cell r="BG24439">
            <v>0</v>
          </cell>
          <cell r="BJ24439">
            <v>0</v>
          </cell>
          <cell r="BK24439">
            <v>0</v>
          </cell>
          <cell r="BL24439">
            <v>0</v>
          </cell>
        </row>
        <row r="24440">
          <cell r="AP24440">
            <v>0</v>
          </cell>
          <cell r="AT24440" t="str">
            <v>-</v>
          </cell>
          <cell r="AX24440" t="str">
            <v>-</v>
          </cell>
          <cell r="BB24440" t="str">
            <v>-</v>
          </cell>
          <cell r="BE24440">
            <v>0</v>
          </cell>
          <cell r="BF24440">
            <v>0</v>
          </cell>
          <cell r="BG24440">
            <v>0</v>
          </cell>
          <cell r="BJ24440">
            <v>0</v>
          </cell>
          <cell r="BK24440">
            <v>0</v>
          </cell>
          <cell r="BL24440">
            <v>0</v>
          </cell>
        </row>
        <row r="24441">
          <cell r="AP24441">
            <v>0</v>
          </cell>
          <cell r="AT24441" t="str">
            <v>-</v>
          </cell>
          <cell r="AX24441" t="str">
            <v>-</v>
          </cell>
          <cell r="BB24441" t="str">
            <v>-</v>
          </cell>
          <cell r="BE24441">
            <v>0</v>
          </cell>
          <cell r="BF24441">
            <v>0</v>
          </cell>
          <cell r="BG24441">
            <v>0</v>
          </cell>
          <cell r="BJ24441">
            <v>0</v>
          </cell>
          <cell r="BK24441">
            <v>0</v>
          </cell>
          <cell r="BL24441">
            <v>0</v>
          </cell>
        </row>
        <row r="24442">
          <cell r="AP24442">
            <v>0</v>
          </cell>
          <cell r="AT24442" t="str">
            <v>-</v>
          </cell>
          <cell r="AX24442" t="str">
            <v>-</v>
          </cell>
          <cell r="BB24442" t="str">
            <v>-</v>
          </cell>
          <cell r="BE24442">
            <v>0</v>
          </cell>
          <cell r="BF24442">
            <v>0</v>
          </cell>
          <cell r="BG24442">
            <v>0</v>
          </cell>
          <cell r="BJ24442">
            <v>0</v>
          </cell>
          <cell r="BK24442">
            <v>0</v>
          </cell>
          <cell r="BL24442">
            <v>0</v>
          </cell>
        </row>
        <row r="24443">
          <cell r="AP24443">
            <v>0</v>
          </cell>
          <cell r="AT24443" t="str">
            <v>-</v>
          </cell>
          <cell r="AX24443" t="str">
            <v>-</v>
          </cell>
          <cell r="BB24443" t="str">
            <v>-</v>
          </cell>
          <cell r="BE24443">
            <v>0</v>
          </cell>
          <cell r="BF24443">
            <v>0</v>
          </cell>
          <cell r="BG24443">
            <v>0</v>
          </cell>
          <cell r="BJ24443">
            <v>0</v>
          </cell>
          <cell r="BK24443">
            <v>0</v>
          </cell>
          <cell r="BL24443">
            <v>0</v>
          </cell>
        </row>
        <row r="24444">
          <cell r="AP24444">
            <v>0</v>
          </cell>
          <cell r="AT24444" t="str">
            <v>-</v>
          </cell>
          <cell r="AX24444" t="str">
            <v>-</v>
          </cell>
          <cell r="BB24444" t="str">
            <v>-</v>
          </cell>
          <cell r="BE24444">
            <v>0</v>
          </cell>
          <cell r="BF24444">
            <v>0</v>
          </cell>
          <cell r="BG24444">
            <v>0</v>
          </cell>
          <cell r="BJ24444">
            <v>0</v>
          </cell>
          <cell r="BK24444">
            <v>0</v>
          </cell>
          <cell r="BL24444">
            <v>0</v>
          </cell>
        </row>
        <row r="24445">
          <cell r="AP24445">
            <v>0</v>
          </cell>
          <cell r="AT24445" t="str">
            <v>-</v>
          </cell>
          <cell r="AX24445" t="str">
            <v>-</v>
          </cell>
          <cell r="BB24445" t="str">
            <v>-</v>
          </cell>
          <cell r="BE24445">
            <v>0</v>
          </cell>
          <cell r="BF24445">
            <v>0</v>
          </cell>
          <cell r="BG24445">
            <v>0</v>
          </cell>
          <cell r="BJ24445">
            <v>0</v>
          </cell>
          <cell r="BK24445">
            <v>0</v>
          </cell>
          <cell r="BL24445">
            <v>0</v>
          </cell>
        </row>
        <row r="24446">
          <cell r="AP24446">
            <v>0</v>
          </cell>
          <cell r="AT24446" t="str">
            <v>-</v>
          </cell>
          <cell r="AX24446" t="str">
            <v>-</v>
          </cell>
          <cell r="BB24446" t="str">
            <v>-</v>
          </cell>
          <cell r="BE24446">
            <v>0</v>
          </cell>
          <cell r="BF24446">
            <v>0</v>
          </cell>
          <cell r="BG24446">
            <v>0</v>
          </cell>
          <cell r="BJ24446">
            <v>0</v>
          </cell>
          <cell r="BK24446">
            <v>0</v>
          </cell>
          <cell r="BL24446">
            <v>0</v>
          </cell>
        </row>
        <row r="24447">
          <cell r="AP24447">
            <v>0</v>
          </cell>
          <cell r="AT24447" t="str">
            <v>-</v>
          </cell>
          <cell r="AX24447" t="str">
            <v>-</v>
          </cell>
          <cell r="BB24447" t="str">
            <v>-</v>
          </cell>
          <cell r="BE24447">
            <v>0</v>
          </cell>
          <cell r="BF24447">
            <v>0</v>
          </cell>
          <cell r="BG24447">
            <v>0</v>
          </cell>
          <cell r="BJ24447">
            <v>0</v>
          </cell>
          <cell r="BK24447">
            <v>0</v>
          </cell>
          <cell r="BL24447">
            <v>0</v>
          </cell>
        </row>
        <row r="24448">
          <cell r="AP24448">
            <v>0</v>
          </cell>
          <cell r="AT24448" t="str">
            <v>-</v>
          </cell>
          <cell r="AX24448" t="str">
            <v>-</v>
          </cell>
          <cell r="BB24448" t="str">
            <v>-</v>
          </cell>
          <cell r="BE24448">
            <v>0</v>
          </cell>
          <cell r="BF24448">
            <v>0</v>
          </cell>
          <cell r="BG24448">
            <v>0</v>
          </cell>
          <cell r="BJ24448">
            <v>0</v>
          </cell>
          <cell r="BK24448">
            <v>0</v>
          </cell>
          <cell r="BL24448">
            <v>0</v>
          </cell>
        </row>
        <row r="24449">
          <cell r="AP24449">
            <v>0</v>
          </cell>
          <cell r="AT24449" t="str">
            <v>-</v>
          </cell>
          <cell r="AX24449" t="str">
            <v>-</v>
          </cell>
          <cell r="BB24449" t="str">
            <v>-</v>
          </cell>
          <cell r="BE24449">
            <v>0</v>
          </cell>
          <cell r="BF24449">
            <v>0</v>
          </cell>
          <cell r="BG24449">
            <v>0</v>
          </cell>
          <cell r="BJ24449">
            <v>0</v>
          </cell>
          <cell r="BK24449">
            <v>0</v>
          </cell>
          <cell r="BL24449">
            <v>0</v>
          </cell>
        </row>
        <row r="24450">
          <cell r="AP24450">
            <v>0</v>
          </cell>
          <cell r="AT24450" t="str">
            <v>-</v>
          </cell>
          <cell r="AX24450" t="str">
            <v>-</v>
          </cell>
          <cell r="BB24450" t="str">
            <v>-</v>
          </cell>
          <cell r="BE24450">
            <v>0</v>
          </cell>
          <cell r="BF24450">
            <v>0</v>
          </cell>
          <cell r="BG24450">
            <v>0</v>
          </cell>
          <cell r="BJ24450">
            <v>0</v>
          </cell>
          <cell r="BK24450">
            <v>0</v>
          </cell>
          <cell r="BL24450">
            <v>0</v>
          </cell>
        </row>
        <row r="24451">
          <cell r="AP24451">
            <v>0</v>
          </cell>
          <cell r="AT24451" t="str">
            <v>-</v>
          </cell>
          <cell r="AX24451" t="str">
            <v>-</v>
          </cell>
          <cell r="BB24451" t="str">
            <v>-</v>
          </cell>
          <cell r="BE24451">
            <v>0</v>
          </cell>
          <cell r="BF24451">
            <v>0</v>
          </cell>
          <cell r="BG24451">
            <v>0</v>
          </cell>
          <cell r="BJ24451">
            <v>0</v>
          </cell>
          <cell r="BK24451">
            <v>0</v>
          </cell>
          <cell r="BL24451">
            <v>0</v>
          </cell>
        </row>
        <row r="24452">
          <cell r="AP24452">
            <v>0</v>
          </cell>
          <cell r="AT24452" t="str">
            <v>-</v>
          </cell>
          <cell r="AX24452" t="str">
            <v>-</v>
          </cell>
          <cell r="BB24452" t="str">
            <v>-</v>
          </cell>
          <cell r="BE24452">
            <v>0</v>
          </cell>
          <cell r="BF24452">
            <v>0</v>
          </cell>
          <cell r="BG24452">
            <v>0</v>
          </cell>
          <cell r="BJ24452">
            <v>0</v>
          </cell>
          <cell r="BK24452">
            <v>0</v>
          </cell>
          <cell r="BL24452">
            <v>0</v>
          </cell>
        </row>
        <row r="24453">
          <cell r="AP24453">
            <v>0</v>
          </cell>
          <cell r="AT24453" t="str">
            <v>-</v>
          </cell>
          <cell r="AX24453" t="str">
            <v>-</v>
          </cell>
          <cell r="BB24453" t="str">
            <v>-</v>
          </cell>
          <cell r="BE24453">
            <v>0</v>
          </cell>
          <cell r="BF24453">
            <v>0</v>
          </cell>
          <cell r="BG24453">
            <v>0</v>
          </cell>
          <cell r="BJ24453">
            <v>0</v>
          </cell>
          <cell r="BK24453">
            <v>0</v>
          </cell>
          <cell r="BL24453">
            <v>0</v>
          </cell>
        </row>
        <row r="24454">
          <cell r="AP24454">
            <v>0</v>
          </cell>
          <cell r="AT24454" t="str">
            <v>-</v>
          </cell>
          <cell r="AX24454" t="str">
            <v>-</v>
          </cell>
          <cell r="BB24454" t="str">
            <v>-</v>
          </cell>
          <cell r="BE24454">
            <v>0</v>
          </cell>
          <cell r="BF24454">
            <v>0</v>
          </cell>
          <cell r="BG24454">
            <v>0</v>
          </cell>
          <cell r="BJ24454">
            <v>0</v>
          </cell>
          <cell r="BK24454">
            <v>0</v>
          </cell>
          <cell r="BL24454">
            <v>0</v>
          </cell>
        </row>
        <row r="24455">
          <cell r="AP24455">
            <v>0</v>
          </cell>
          <cell r="AT24455" t="str">
            <v>-</v>
          </cell>
          <cell r="AX24455" t="str">
            <v>-</v>
          </cell>
          <cell r="BB24455" t="str">
            <v>-</v>
          </cell>
          <cell r="BE24455">
            <v>0</v>
          </cell>
          <cell r="BF24455">
            <v>0</v>
          </cell>
          <cell r="BG24455">
            <v>0</v>
          </cell>
          <cell r="BJ24455">
            <v>0</v>
          </cell>
          <cell r="BK24455">
            <v>0</v>
          </cell>
          <cell r="BL24455">
            <v>0</v>
          </cell>
        </row>
        <row r="24456">
          <cell r="AP24456">
            <v>0</v>
          </cell>
          <cell r="AT24456" t="str">
            <v>-</v>
          </cell>
          <cell r="AX24456" t="str">
            <v>-</v>
          </cell>
          <cell r="BB24456" t="str">
            <v>-</v>
          </cell>
          <cell r="BE24456">
            <v>0</v>
          </cell>
          <cell r="BF24456">
            <v>0</v>
          </cell>
          <cell r="BG24456">
            <v>0</v>
          </cell>
          <cell r="BJ24456">
            <v>0</v>
          </cell>
          <cell r="BK24456">
            <v>0</v>
          </cell>
          <cell r="BL24456">
            <v>0</v>
          </cell>
        </row>
        <row r="24457">
          <cell r="AP24457">
            <v>0</v>
          </cell>
          <cell r="AT24457" t="str">
            <v>-</v>
          </cell>
          <cell r="AX24457" t="str">
            <v>-</v>
          </cell>
          <cell r="BB24457" t="str">
            <v>-</v>
          </cell>
          <cell r="BE24457">
            <v>0</v>
          </cell>
          <cell r="BF24457">
            <v>0</v>
          </cell>
          <cell r="BG24457">
            <v>0</v>
          </cell>
          <cell r="BJ24457">
            <v>0</v>
          </cell>
          <cell r="BK24457">
            <v>0</v>
          </cell>
          <cell r="BL24457">
            <v>0</v>
          </cell>
        </row>
        <row r="24458">
          <cell r="AP24458">
            <v>0</v>
          </cell>
          <cell r="AT24458" t="str">
            <v>-</v>
          </cell>
          <cell r="AX24458" t="str">
            <v>-</v>
          </cell>
          <cell r="BB24458" t="str">
            <v>-</v>
          </cell>
          <cell r="BE24458">
            <v>0</v>
          </cell>
          <cell r="BF24458">
            <v>0</v>
          </cell>
          <cell r="BG24458">
            <v>0</v>
          </cell>
          <cell r="BJ24458">
            <v>0</v>
          </cell>
          <cell r="BK24458">
            <v>0</v>
          </cell>
          <cell r="BL24458">
            <v>0</v>
          </cell>
        </row>
        <row r="24459">
          <cell r="AP24459">
            <v>0</v>
          </cell>
          <cell r="AT24459" t="str">
            <v>-</v>
          </cell>
          <cell r="AX24459" t="str">
            <v>-</v>
          </cell>
          <cell r="BB24459" t="str">
            <v>-</v>
          </cell>
          <cell r="BE24459">
            <v>0</v>
          </cell>
          <cell r="BF24459">
            <v>0</v>
          </cell>
          <cell r="BG24459">
            <v>0</v>
          </cell>
          <cell r="BJ24459">
            <v>0</v>
          </cell>
          <cell r="BK24459">
            <v>0</v>
          </cell>
          <cell r="BL24459">
            <v>0</v>
          </cell>
        </row>
        <row r="24460">
          <cell r="AP24460">
            <v>0</v>
          </cell>
          <cell r="AT24460" t="str">
            <v>-</v>
          </cell>
          <cell r="AX24460" t="str">
            <v>-</v>
          </cell>
          <cell r="BB24460" t="str">
            <v>-</v>
          </cell>
          <cell r="BE24460">
            <v>0</v>
          </cell>
          <cell r="BF24460">
            <v>0</v>
          </cell>
          <cell r="BG24460">
            <v>0</v>
          </cell>
          <cell r="BJ24460">
            <v>0</v>
          </cell>
          <cell r="BK24460">
            <v>0</v>
          </cell>
          <cell r="BL24460">
            <v>0</v>
          </cell>
        </row>
        <row r="24461">
          <cell r="AP24461">
            <v>0</v>
          </cell>
          <cell r="AT24461" t="str">
            <v>-</v>
          </cell>
          <cell r="AX24461" t="str">
            <v>-</v>
          </cell>
          <cell r="BB24461" t="str">
            <v>-</v>
          </cell>
          <cell r="BE24461">
            <v>0</v>
          </cell>
          <cell r="BF24461">
            <v>0</v>
          </cell>
          <cell r="BG24461">
            <v>0</v>
          </cell>
          <cell r="BJ24461">
            <v>0</v>
          </cell>
          <cell r="BK24461">
            <v>0</v>
          </cell>
          <cell r="BL24461">
            <v>0</v>
          </cell>
        </row>
        <row r="24462">
          <cell r="AP24462">
            <v>0</v>
          </cell>
          <cell r="AT24462" t="str">
            <v>-</v>
          </cell>
          <cell r="AX24462" t="str">
            <v>-</v>
          </cell>
          <cell r="BB24462" t="str">
            <v>-</v>
          </cell>
          <cell r="BE24462">
            <v>0</v>
          </cell>
          <cell r="BF24462">
            <v>0</v>
          </cell>
          <cell r="BG24462">
            <v>0</v>
          </cell>
          <cell r="BJ24462">
            <v>0</v>
          </cell>
          <cell r="BK24462">
            <v>0</v>
          </cell>
          <cell r="BL24462">
            <v>0</v>
          </cell>
        </row>
        <row r="24463">
          <cell r="AP24463">
            <v>0</v>
          </cell>
          <cell r="AT24463" t="str">
            <v>-</v>
          </cell>
          <cell r="AX24463" t="str">
            <v>-</v>
          </cell>
          <cell r="BB24463" t="str">
            <v>-</v>
          </cell>
          <cell r="BE24463">
            <v>0</v>
          </cell>
          <cell r="BF24463">
            <v>0</v>
          </cell>
          <cell r="BG24463">
            <v>0</v>
          </cell>
          <cell r="BJ24463">
            <v>0</v>
          </cell>
          <cell r="BK24463">
            <v>0</v>
          </cell>
          <cell r="BL24463">
            <v>0</v>
          </cell>
        </row>
        <row r="24464">
          <cell r="AP24464">
            <v>0</v>
          </cell>
          <cell r="AT24464" t="str">
            <v>-</v>
          </cell>
          <cell r="AX24464" t="str">
            <v>-</v>
          </cell>
          <cell r="BB24464" t="str">
            <v>-</v>
          </cell>
          <cell r="BE24464">
            <v>0</v>
          </cell>
          <cell r="BF24464">
            <v>0</v>
          </cell>
          <cell r="BG24464">
            <v>0</v>
          </cell>
          <cell r="BJ24464">
            <v>0</v>
          </cell>
          <cell r="BK24464">
            <v>0</v>
          </cell>
          <cell r="BL24464">
            <v>0</v>
          </cell>
        </row>
        <row r="24465">
          <cell r="AP24465">
            <v>0</v>
          </cell>
          <cell r="AT24465" t="str">
            <v>-</v>
          </cell>
          <cell r="AX24465" t="str">
            <v>-</v>
          </cell>
          <cell r="BB24465" t="str">
            <v>-</v>
          </cell>
          <cell r="BE24465">
            <v>0</v>
          </cell>
          <cell r="BF24465">
            <v>0</v>
          </cell>
          <cell r="BG24465">
            <v>0</v>
          </cell>
          <cell r="BJ24465">
            <v>0</v>
          </cell>
          <cell r="BK24465">
            <v>0</v>
          </cell>
          <cell r="BL24465">
            <v>0</v>
          </cell>
        </row>
        <row r="24466">
          <cell r="AP24466">
            <v>0</v>
          </cell>
          <cell r="AT24466" t="str">
            <v>-</v>
          </cell>
          <cell r="AX24466" t="str">
            <v>-</v>
          </cell>
          <cell r="BB24466" t="str">
            <v>-</v>
          </cell>
          <cell r="BE24466">
            <v>0</v>
          </cell>
          <cell r="BF24466">
            <v>0</v>
          </cell>
          <cell r="BG24466">
            <v>0</v>
          </cell>
          <cell r="BJ24466">
            <v>0</v>
          </cell>
          <cell r="BK24466">
            <v>0</v>
          </cell>
          <cell r="BL24466">
            <v>0</v>
          </cell>
        </row>
        <row r="24467">
          <cell r="AP24467">
            <v>0</v>
          </cell>
          <cell r="AT24467" t="str">
            <v>-</v>
          </cell>
          <cell r="AX24467" t="str">
            <v>-</v>
          </cell>
          <cell r="BB24467" t="str">
            <v>-</v>
          </cell>
          <cell r="BE24467">
            <v>0</v>
          </cell>
          <cell r="BF24467">
            <v>0</v>
          </cell>
          <cell r="BG24467">
            <v>0</v>
          </cell>
          <cell r="BJ24467">
            <v>0</v>
          </cell>
          <cell r="BK24467">
            <v>0</v>
          </cell>
          <cell r="BL24467">
            <v>0</v>
          </cell>
        </row>
        <row r="24468">
          <cell r="AP24468">
            <v>0</v>
          </cell>
          <cell r="AT24468" t="str">
            <v>-</v>
          </cell>
          <cell r="AX24468" t="str">
            <v>-</v>
          </cell>
          <cell r="BB24468" t="str">
            <v>-</v>
          </cell>
          <cell r="BE24468">
            <v>0</v>
          </cell>
          <cell r="BF24468">
            <v>0</v>
          </cell>
          <cell r="BG24468">
            <v>0</v>
          </cell>
          <cell r="BJ24468">
            <v>0</v>
          </cell>
          <cell r="BK24468">
            <v>0</v>
          </cell>
          <cell r="BL24468">
            <v>0</v>
          </cell>
        </row>
        <row r="24469">
          <cell r="AP24469">
            <v>0</v>
          </cell>
          <cell r="AT24469" t="str">
            <v>-</v>
          </cell>
          <cell r="AX24469" t="str">
            <v>-</v>
          </cell>
          <cell r="BB24469" t="str">
            <v>-</v>
          </cell>
          <cell r="BE24469">
            <v>0</v>
          </cell>
          <cell r="BF24469">
            <v>0</v>
          </cell>
          <cell r="BG24469">
            <v>0</v>
          </cell>
          <cell r="BJ24469">
            <v>0</v>
          </cell>
          <cell r="BK24469">
            <v>0</v>
          </cell>
          <cell r="BL24469">
            <v>0</v>
          </cell>
        </row>
        <row r="24470">
          <cell r="AP24470">
            <v>0</v>
          </cell>
          <cell r="AT24470" t="str">
            <v>-</v>
          </cell>
          <cell r="AX24470" t="str">
            <v>-</v>
          </cell>
          <cell r="BB24470" t="str">
            <v>-</v>
          </cell>
          <cell r="BE24470">
            <v>0</v>
          </cell>
          <cell r="BF24470">
            <v>0</v>
          </cell>
          <cell r="BG24470">
            <v>0</v>
          </cell>
          <cell r="BJ24470">
            <v>0</v>
          </cell>
          <cell r="BK24470">
            <v>0</v>
          </cell>
          <cell r="BL24470">
            <v>0</v>
          </cell>
        </row>
        <row r="24471">
          <cell r="AP24471">
            <v>0</v>
          </cell>
          <cell r="AT24471" t="str">
            <v>-</v>
          </cell>
          <cell r="AX24471" t="str">
            <v>-</v>
          </cell>
          <cell r="BB24471" t="str">
            <v>-</v>
          </cell>
          <cell r="BE24471">
            <v>0</v>
          </cell>
          <cell r="BF24471">
            <v>0</v>
          </cell>
          <cell r="BG24471">
            <v>0</v>
          </cell>
          <cell r="BJ24471">
            <v>0</v>
          </cell>
          <cell r="BK24471">
            <v>0</v>
          </cell>
          <cell r="BL24471">
            <v>0</v>
          </cell>
        </row>
        <row r="24472">
          <cell r="AP24472">
            <v>0</v>
          </cell>
          <cell r="AT24472" t="str">
            <v>-</v>
          </cell>
          <cell r="AX24472" t="str">
            <v>-</v>
          </cell>
          <cell r="BB24472" t="str">
            <v>-</v>
          </cell>
          <cell r="BE24472">
            <v>0</v>
          </cell>
          <cell r="BF24472">
            <v>0</v>
          </cell>
          <cell r="BG24472">
            <v>0</v>
          </cell>
          <cell r="BJ24472">
            <v>0</v>
          </cell>
          <cell r="BK24472">
            <v>0</v>
          </cell>
          <cell r="BL24472">
            <v>0</v>
          </cell>
        </row>
        <row r="24473">
          <cell r="AP24473">
            <v>0</v>
          </cell>
          <cell r="AT24473" t="str">
            <v>-</v>
          </cell>
          <cell r="AX24473" t="str">
            <v>-</v>
          </cell>
          <cell r="BB24473" t="str">
            <v>-</v>
          </cell>
          <cell r="BE24473">
            <v>0</v>
          </cell>
          <cell r="BF24473">
            <v>0</v>
          </cell>
          <cell r="BG24473">
            <v>0</v>
          </cell>
          <cell r="BJ24473">
            <v>0</v>
          </cell>
          <cell r="BK24473">
            <v>0</v>
          </cell>
          <cell r="BL24473">
            <v>0</v>
          </cell>
        </row>
        <row r="24474">
          <cell r="AP24474">
            <v>0</v>
          </cell>
          <cell r="AT24474" t="str">
            <v>-</v>
          </cell>
          <cell r="AX24474" t="str">
            <v>-</v>
          </cell>
          <cell r="BB24474" t="str">
            <v>-</v>
          </cell>
          <cell r="BE24474">
            <v>0</v>
          </cell>
          <cell r="BF24474">
            <v>0</v>
          </cell>
          <cell r="BG24474">
            <v>0</v>
          </cell>
          <cell r="BJ24474">
            <v>0</v>
          </cell>
          <cell r="BK24474">
            <v>0</v>
          </cell>
          <cell r="BL24474">
            <v>0</v>
          </cell>
        </row>
        <row r="24475">
          <cell r="AP24475">
            <v>0</v>
          </cell>
          <cell r="AT24475" t="str">
            <v>-</v>
          </cell>
          <cell r="AX24475" t="str">
            <v>-</v>
          </cell>
          <cell r="BB24475" t="str">
            <v>-</v>
          </cell>
          <cell r="BE24475">
            <v>0</v>
          </cell>
          <cell r="BF24475">
            <v>0</v>
          </cell>
          <cell r="BG24475">
            <v>0</v>
          </cell>
          <cell r="BJ24475">
            <v>0</v>
          </cell>
          <cell r="BK24475">
            <v>0</v>
          </cell>
          <cell r="BL24475">
            <v>0</v>
          </cell>
        </row>
        <row r="24476">
          <cell r="AP24476">
            <v>0</v>
          </cell>
          <cell r="AT24476" t="str">
            <v>-</v>
          </cell>
          <cell r="AX24476" t="str">
            <v>-</v>
          </cell>
          <cell r="BB24476" t="str">
            <v>-</v>
          </cell>
          <cell r="BE24476">
            <v>0</v>
          </cell>
          <cell r="BF24476">
            <v>0</v>
          </cell>
          <cell r="BG24476">
            <v>0</v>
          </cell>
          <cell r="BJ24476">
            <v>0</v>
          </cell>
          <cell r="BK24476">
            <v>0</v>
          </cell>
          <cell r="BL24476">
            <v>0</v>
          </cell>
        </row>
        <row r="24477">
          <cell r="AP24477">
            <v>0</v>
          </cell>
          <cell r="AT24477" t="str">
            <v>-</v>
          </cell>
          <cell r="AX24477" t="str">
            <v>-</v>
          </cell>
          <cell r="BB24477" t="str">
            <v>-</v>
          </cell>
          <cell r="BE24477">
            <v>0</v>
          </cell>
          <cell r="BF24477">
            <v>0</v>
          </cell>
          <cell r="BG24477">
            <v>0</v>
          </cell>
          <cell r="BJ24477">
            <v>0</v>
          </cell>
          <cell r="BK24477">
            <v>0</v>
          </cell>
          <cell r="BL24477">
            <v>0</v>
          </cell>
        </row>
        <row r="24478">
          <cell r="AP24478">
            <v>0</v>
          </cell>
          <cell r="AT24478" t="str">
            <v>-</v>
          </cell>
          <cell r="AX24478" t="str">
            <v>-</v>
          </cell>
          <cell r="BB24478" t="str">
            <v>-</v>
          </cell>
          <cell r="BE24478">
            <v>0</v>
          </cell>
          <cell r="BF24478">
            <v>0</v>
          </cell>
          <cell r="BG24478">
            <v>0</v>
          </cell>
          <cell r="BJ24478">
            <v>0</v>
          </cell>
          <cell r="BK24478">
            <v>0</v>
          </cell>
          <cell r="BL24478">
            <v>0</v>
          </cell>
        </row>
        <row r="24479">
          <cell r="AP24479">
            <v>0</v>
          </cell>
          <cell r="AT24479" t="str">
            <v>-</v>
          </cell>
          <cell r="AX24479" t="str">
            <v>-</v>
          </cell>
          <cell r="BB24479" t="str">
            <v>-</v>
          </cell>
          <cell r="BE24479">
            <v>0</v>
          </cell>
          <cell r="BF24479">
            <v>0</v>
          </cell>
          <cell r="BG24479">
            <v>0</v>
          </cell>
          <cell r="BJ24479">
            <v>0</v>
          </cell>
          <cell r="BK24479">
            <v>0</v>
          </cell>
          <cell r="BL24479">
            <v>0</v>
          </cell>
        </row>
        <row r="24480">
          <cell r="AP24480">
            <v>0</v>
          </cell>
          <cell r="AT24480" t="str">
            <v>-</v>
          </cell>
          <cell r="AX24480" t="str">
            <v>-</v>
          </cell>
          <cell r="BB24480" t="str">
            <v>-</v>
          </cell>
          <cell r="BE24480">
            <v>0</v>
          </cell>
          <cell r="BF24480">
            <v>0</v>
          </cell>
          <cell r="BG24480">
            <v>0</v>
          </cell>
          <cell r="BJ24480">
            <v>0</v>
          </cell>
          <cell r="BK24480">
            <v>0</v>
          </cell>
          <cell r="BL24480">
            <v>0</v>
          </cell>
        </row>
        <row r="24481">
          <cell r="AP24481">
            <v>0</v>
          </cell>
          <cell r="AT24481" t="str">
            <v>-</v>
          </cell>
          <cell r="AX24481" t="str">
            <v>-</v>
          </cell>
          <cell r="BB24481" t="str">
            <v>-</v>
          </cell>
          <cell r="BE24481">
            <v>0</v>
          </cell>
          <cell r="BF24481">
            <v>0</v>
          </cell>
          <cell r="BG24481">
            <v>0</v>
          </cell>
          <cell r="BJ24481">
            <v>0</v>
          </cell>
          <cell r="BK24481">
            <v>0</v>
          </cell>
          <cell r="BL24481">
            <v>0</v>
          </cell>
        </row>
        <row r="24482">
          <cell r="AP24482">
            <v>0</v>
          </cell>
          <cell r="AT24482" t="str">
            <v>-</v>
          </cell>
          <cell r="AX24482" t="str">
            <v>-</v>
          </cell>
          <cell r="BB24482" t="str">
            <v>-</v>
          </cell>
          <cell r="BE24482">
            <v>0</v>
          </cell>
          <cell r="BF24482">
            <v>0</v>
          </cell>
          <cell r="BG24482">
            <v>0</v>
          </cell>
          <cell r="BJ24482">
            <v>0</v>
          </cell>
          <cell r="BK24482">
            <v>0</v>
          </cell>
          <cell r="BL24482">
            <v>0</v>
          </cell>
        </row>
        <row r="24483">
          <cell r="AP24483">
            <v>0</v>
          </cell>
          <cell r="AT24483" t="str">
            <v>-</v>
          </cell>
          <cell r="AX24483" t="str">
            <v>-</v>
          </cell>
          <cell r="BB24483" t="str">
            <v>-</v>
          </cell>
          <cell r="BE24483">
            <v>0</v>
          </cell>
          <cell r="BF24483">
            <v>0</v>
          </cell>
          <cell r="BG24483">
            <v>0</v>
          </cell>
          <cell r="BJ24483">
            <v>0</v>
          </cell>
          <cell r="BK24483">
            <v>0</v>
          </cell>
          <cell r="BL24483">
            <v>0</v>
          </cell>
        </row>
        <row r="24484">
          <cell r="AP24484">
            <v>0</v>
          </cell>
          <cell r="AT24484" t="str">
            <v>-</v>
          </cell>
          <cell r="AX24484" t="str">
            <v>-</v>
          </cell>
          <cell r="BB24484" t="str">
            <v>-</v>
          </cell>
          <cell r="BE24484">
            <v>0</v>
          </cell>
          <cell r="BF24484">
            <v>0</v>
          </cell>
          <cell r="BG24484">
            <v>0</v>
          </cell>
          <cell r="BJ24484">
            <v>0</v>
          </cell>
          <cell r="BK24484">
            <v>0</v>
          </cell>
          <cell r="BL24484">
            <v>0</v>
          </cell>
        </row>
        <row r="24485">
          <cell r="AP24485">
            <v>0</v>
          </cell>
          <cell r="AT24485" t="str">
            <v>-</v>
          </cell>
          <cell r="AX24485" t="str">
            <v>-</v>
          </cell>
          <cell r="BB24485" t="str">
            <v>-</v>
          </cell>
          <cell r="BE24485">
            <v>0</v>
          </cell>
          <cell r="BF24485">
            <v>0</v>
          </cell>
          <cell r="BG24485">
            <v>0</v>
          </cell>
          <cell r="BJ24485">
            <v>0</v>
          </cell>
          <cell r="BK24485">
            <v>0</v>
          </cell>
          <cell r="BL24485">
            <v>0</v>
          </cell>
        </row>
        <row r="24486">
          <cell r="AP24486">
            <v>0</v>
          </cell>
          <cell r="AT24486" t="str">
            <v>-</v>
          </cell>
          <cell r="AX24486" t="str">
            <v>-</v>
          </cell>
          <cell r="BB24486" t="str">
            <v>-</v>
          </cell>
          <cell r="BE24486">
            <v>0</v>
          </cell>
          <cell r="BF24486">
            <v>0</v>
          </cell>
          <cell r="BG24486">
            <v>0</v>
          </cell>
          <cell r="BJ24486">
            <v>0</v>
          </cell>
          <cell r="BK24486">
            <v>0</v>
          </cell>
          <cell r="BL24486">
            <v>0</v>
          </cell>
        </row>
        <row r="24487">
          <cell r="AP24487">
            <v>0</v>
          </cell>
          <cell r="AT24487" t="str">
            <v>-</v>
          </cell>
          <cell r="AX24487" t="str">
            <v>-</v>
          </cell>
          <cell r="BB24487" t="str">
            <v>-</v>
          </cell>
          <cell r="BE24487">
            <v>0</v>
          </cell>
          <cell r="BF24487">
            <v>0</v>
          </cell>
          <cell r="BG24487">
            <v>0</v>
          </cell>
          <cell r="BJ24487">
            <v>0</v>
          </cell>
          <cell r="BK24487">
            <v>0</v>
          </cell>
          <cell r="BL24487">
            <v>0</v>
          </cell>
        </row>
        <row r="24488">
          <cell r="AP24488">
            <v>0</v>
          </cell>
          <cell r="AT24488" t="str">
            <v>-</v>
          </cell>
          <cell r="AX24488" t="str">
            <v>-</v>
          </cell>
          <cell r="BB24488" t="str">
            <v>-</v>
          </cell>
          <cell r="BE24488">
            <v>0</v>
          </cell>
          <cell r="BF24488">
            <v>0</v>
          </cell>
          <cell r="BG24488">
            <v>0</v>
          </cell>
          <cell r="BJ24488">
            <v>0</v>
          </cell>
          <cell r="BK24488">
            <v>0</v>
          </cell>
          <cell r="BL24488">
            <v>0</v>
          </cell>
        </row>
        <row r="24489">
          <cell r="AP24489">
            <v>0</v>
          </cell>
          <cell r="AT24489" t="str">
            <v>-</v>
          </cell>
          <cell r="AX24489" t="str">
            <v>-</v>
          </cell>
          <cell r="BB24489" t="str">
            <v>-</v>
          </cell>
          <cell r="BE24489">
            <v>0</v>
          </cell>
          <cell r="BF24489">
            <v>0</v>
          </cell>
          <cell r="BG24489">
            <v>0</v>
          </cell>
          <cell r="BJ24489">
            <v>0</v>
          </cell>
          <cell r="BK24489">
            <v>0</v>
          </cell>
          <cell r="BL24489">
            <v>0</v>
          </cell>
        </row>
        <row r="24490">
          <cell r="AP24490">
            <v>0</v>
          </cell>
          <cell r="AT24490" t="str">
            <v>-</v>
          </cell>
          <cell r="AX24490" t="str">
            <v>-</v>
          </cell>
          <cell r="BB24490" t="str">
            <v>-</v>
          </cell>
          <cell r="BE24490">
            <v>0</v>
          </cell>
          <cell r="BF24490">
            <v>0</v>
          </cell>
          <cell r="BG24490">
            <v>0</v>
          </cell>
          <cell r="BJ24490">
            <v>0</v>
          </cell>
          <cell r="BK24490">
            <v>0</v>
          </cell>
          <cell r="BL24490">
            <v>0</v>
          </cell>
        </row>
        <row r="24491">
          <cell r="AP24491">
            <v>0</v>
          </cell>
          <cell r="AT24491" t="str">
            <v>-</v>
          </cell>
          <cell r="AX24491" t="str">
            <v>-</v>
          </cell>
          <cell r="BB24491" t="str">
            <v>-</v>
          </cell>
          <cell r="BE24491">
            <v>0</v>
          </cell>
          <cell r="BF24491">
            <v>0</v>
          </cell>
          <cell r="BG24491">
            <v>0</v>
          </cell>
          <cell r="BJ24491">
            <v>0</v>
          </cell>
          <cell r="BK24491">
            <v>0</v>
          </cell>
          <cell r="BL24491">
            <v>0</v>
          </cell>
        </row>
        <row r="24492">
          <cell r="AP24492">
            <v>0</v>
          </cell>
          <cell r="AT24492" t="str">
            <v>-</v>
          </cell>
          <cell r="AX24492" t="str">
            <v>-</v>
          </cell>
          <cell r="BB24492" t="str">
            <v>-</v>
          </cell>
          <cell r="BE24492">
            <v>0</v>
          </cell>
          <cell r="BF24492">
            <v>0</v>
          </cell>
          <cell r="BG24492">
            <v>0</v>
          </cell>
          <cell r="BJ24492">
            <v>0</v>
          </cell>
          <cell r="BK24492">
            <v>0</v>
          </cell>
          <cell r="BL24492">
            <v>0</v>
          </cell>
        </row>
        <row r="24493">
          <cell r="AP24493">
            <v>0</v>
          </cell>
          <cell r="AT24493" t="str">
            <v>-</v>
          </cell>
          <cell r="AX24493" t="str">
            <v>-</v>
          </cell>
          <cell r="BB24493" t="str">
            <v>-</v>
          </cell>
          <cell r="BE24493">
            <v>0</v>
          </cell>
          <cell r="BF24493">
            <v>0</v>
          </cell>
          <cell r="BG24493">
            <v>0</v>
          </cell>
          <cell r="BJ24493">
            <v>0</v>
          </cell>
          <cell r="BK24493">
            <v>0</v>
          </cell>
          <cell r="BL24493">
            <v>0</v>
          </cell>
        </row>
        <row r="24494">
          <cell r="AP24494">
            <v>0</v>
          </cell>
          <cell r="AT24494" t="str">
            <v>-</v>
          </cell>
          <cell r="AX24494" t="str">
            <v>-</v>
          </cell>
          <cell r="BB24494" t="str">
            <v>-</v>
          </cell>
          <cell r="BE24494">
            <v>0</v>
          </cell>
          <cell r="BF24494">
            <v>0</v>
          </cell>
          <cell r="BG24494">
            <v>0</v>
          </cell>
          <cell r="BJ24494">
            <v>0</v>
          </cell>
          <cell r="BK24494">
            <v>0</v>
          </cell>
          <cell r="BL24494">
            <v>0</v>
          </cell>
        </row>
        <row r="24495">
          <cell r="AP24495">
            <v>0</v>
          </cell>
          <cell r="AT24495" t="str">
            <v>-</v>
          </cell>
          <cell r="AX24495" t="str">
            <v>-</v>
          </cell>
          <cell r="BB24495" t="str">
            <v>-</v>
          </cell>
          <cell r="BE24495">
            <v>0</v>
          </cell>
          <cell r="BF24495">
            <v>0</v>
          </cell>
          <cell r="BG24495">
            <v>0</v>
          </cell>
          <cell r="BJ24495">
            <v>0</v>
          </cell>
          <cell r="BK24495">
            <v>0</v>
          </cell>
          <cell r="BL24495">
            <v>0</v>
          </cell>
        </row>
        <row r="24496">
          <cell r="AP24496">
            <v>0</v>
          </cell>
          <cell r="AT24496" t="str">
            <v>-</v>
          </cell>
          <cell r="AX24496" t="str">
            <v>-</v>
          </cell>
          <cell r="BB24496" t="str">
            <v>-</v>
          </cell>
          <cell r="BE24496">
            <v>0</v>
          </cell>
          <cell r="BF24496">
            <v>0</v>
          </cell>
          <cell r="BG24496">
            <v>0</v>
          </cell>
          <cell r="BJ24496">
            <v>0</v>
          </cell>
          <cell r="BK24496">
            <v>0</v>
          </cell>
          <cell r="BL24496">
            <v>0</v>
          </cell>
        </row>
        <row r="24497">
          <cell r="AP24497">
            <v>0</v>
          </cell>
          <cell r="AT24497" t="str">
            <v>-</v>
          </cell>
          <cell r="AX24497" t="str">
            <v>-</v>
          </cell>
          <cell r="BB24497" t="str">
            <v>-</v>
          </cell>
          <cell r="BE24497">
            <v>0</v>
          </cell>
          <cell r="BF24497">
            <v>0</v>
          </cell>
          <cell r="BG24497">
            <v>0</v>
          </cell>
          <cell r="BJ24497">
            <v>0</v>
          </cell>
          <cell r="BK24497">
            <v>0</v>
          </cell>
          <cell r="BL24497">
            <v>0</v>
          </cell>
        </row>
        <row r="24498">
          <cell r="AP24498">
            <v>0</v>
          </cell>
          <cell r="AT24498" t="str">
            <v>-</v>
          </cell>
          <cell r="AX24498" t="str">
            <v>-</v>
          </cell>
          <cell r="BB24498" t="str">
            <v>-</v>
          </cell>
          <cell r="BE24498">
            <v>0</v>
          </cell>
          <cell r="BF24498">
            <v>0</v>
          </cell>
          <cell r="BG24498">
            <v>0</v>
          </cell>
          <cell r="BJ24498">
            <v>0</v>
          </cell>
          <cell r="BK24498">
            <v>0</v>
          </cell>
          <cell r="BL24498">
            <v>0</v>
          </cell>
        </row>
        <row r="24499">
          <cell r="AP24499">
            <v>0</v>
          </cell>
          <cell r="AT24499" t="str">
            <v>-</v>
          </cell>
          <cell r="AX24499" t="str">
            <v>-</v>
          </cell>
          <cell r="BB24499" t="str">
            <v>-</v>
          </cell>
          <cell r="BE24499">
            <v>0</v>
          </cell>
          <cell r="BF24499">
            <v>0</v>
          </cell>
          <cell r="BG24499">
            <v>0</v>
          </cell>
          <cell r="BJ24499">
            <v>0</v>
          </cell>
          <cell r="BK24499">
            <v>0</v>
          </cell>
          <cell r="BL24499">
            <v>0</v>
          </cell>
        </row>
        <row r="24500">
          <cell r="AP24500">
            <v>0</v>
          </cell>
          <cell r="AT24500" t="str">
            <v>-</v>
          </cell>
          <cell r="AX24500" t="str">
            <v>-</v>
          </cell>
          <cell r="BB24500" t="str">
            <v>-</v>
          </cell>
          <cell r="BE24500">
            <v>0</v>
          </cell>
          <cell r="BF24500">
            <v>0</v>
          </cell>
          <cell r="BG24500">
            <v>0</v>
          </cell>
          <cell r="BJ24500">
            <v>0</v>
          </cell>
          <cell r="BK24500">
            <v>0</v>
          </cell>
          <cell r="BL24500">
            <v>0</v>
          </cell>
        </row>
        <row r="24501">
          <cell r="AP24501">
            <v>0</v>
          </cell>
          <cell r="AT24501" t="str">
            <v>-</v>
          </cell>
          <cell r="AX24501" t="str">
            <v>-</v>
          </cell>
          <cell r="BB24501" t="str">
            <v>-</v>
          </cell>
          <cell r="BE24501">
            <v>0</v>
          </cell>
          <cell r="BF24501">
            <v>0</v>
          </cell>
          <cell r="BG24501">
            <v>0</v>
          </cell>
          <cell r="BJ24501">
            <v>0</v>
          </cell>
          <cell r="BK24501">
            <v>0</v>
          </cell>
          <cell r="BL24501">
            <v>0</v>
          </cell>
        </row>
        <row r="24502">
          <cell r="AP24502">
            <v>0</v>
          </cell>
          <cell r="AT24502" t="str">
            <v>-</v>
          </cell>
          <cell r="AX24502" t="str">
            <v>-</v>
          </cell>
          <cell r="BB24502" t="str">
            <v>-</v>
          </cell>
          <cell r="BE24502">
            <v>0</v>
          </cell>
          <cell r="BF24502">
            <v>0</v>
          </cell>
          <cell r="BG24502">
            <v>0</v>
          </cell>
          <cell r="BJ24502">
            <v>0</v>
          </cell>
          <cell r="BK24502">
            <v>0</v>
          </cell>
          <cell r="BL24502">
            <v>0</v>
          </cell>
        </row>
        <row r="24503">
          <cell r="AP24503">
            <v>0</v>
          </cell>
          <cell r="AT24503" t="str">
            <v>-</v>
          </cell>
          <cell r="AX24503" t="str">
            <v>-</v>
          </cell>
          <cell r="BB24503" t="str">
            <v>-</v>
          </cell>
          <cell r="BE24503">
            <v>0</v>
          </cell>
          <cell r="BF24503">
            <v>0</v>
          </cell>
          <cell r="BG24503">
            <v>0</v>
          </cell>
          <cell r="BJ24503">
            <v>0</v>
          </cell>
          <cell r="BK24503">
            <v>0</v>
          </cell>
          <cell r="BL24503">
            <v>0</v>
          </cell>
        </row>
        <row r="24504">
          <cell r="AP24504">
            <v>0</v>
          </cell>
          <cell r="AT24504" t="str">
            <v>-</v>
          </cell>
          <cell r="AX24504" t="str">
            <v>-</v>
          </cell>
          <cell r="BB24504" t="str">
            <v>-</v>
          </cell>
          <cell r="BE24504">
            <v>0</v>
          </cell>
          <cell r="BF24504">
            <v>0</v>
          </cell>
          <cell r="BG24504">
            <v>0</v>
          </cell>
          <cell r="BJ24504">
            <v>0</v>
          </cell>
          <cell r="BK24504">
            <v>0</v>
          </cell>
          <cell r="BL24504">
            <v>0</v>
          </cell>
        </row>
        <row r="24505">
          <cell r="AP24505">
            <v>0</v>
          </cell>
          <cell r="AT24505" t="str">
            <v>-</v>
          </cell>
          <cell r="AX24505" t="str">
            <v>-</v>
          </cell>
          <cell r="BB24505" t="str">
            <v>-</v>
          </cell>
          <cell r="BE24505">
            <v>0</v>
          </cell>
          <cell r="BF24505">
            <v>0</v>
          </cell>
          <cell r="BG24505">
            <v>0</v>
          </cell>
          <cell r="BJ24505">
            <v>0</v>
          </cell>
          <cell r="BK24505">
            <v>0</v>
          </cell>
          <cell r="BL24505">
            <v>0</v>
          </cell>
        </row>
        <row r="24506">
          <cell r="AP24506">
            <v>0</v>
          </cell>
          <cell r="AT24506" t="str">
            <v>-</v>
          </cell>
          <cell r="AX24506" t="str">
            <v>-</v>
          </cell>
          <cell r="BB24506" t="str">
            <v>-</v>
          </cell>
          <cell r="BE24506">
            <v>0</v>
          </cell>
          <cell r="BF24506">
            <v>0</v>
          </cell>
          <cell r="BG24506">
            <v>0</v>
          </cell>
          <cell r="BJ24506">
            <v>0</v>
          </cell>
          <cell r="BK24506">
            <v>0</v>
          </cell>
          <cell r="BL24506">
            <v>0</v>
          </cell>
        </row>
        <row r="24507">
          <cell r="AP24507">
            <v>0</v>
          </cell>
          <cell r="AT24507" t="str">
            <v>-</v>
          </cell>
          <cell r="AX24507" t="str">
            <v>-</v>
          </cell>
          <cell r="BB24507" t="str">
            <v>-</v>
          </cell>
          <cell r="BE24507">
            <v>0</v>
          </cell>
          <cell r="BF24507">
            <v>0</v>
          </cell>
          <cell r="BG24507">
            <v>0</v>
          </cell>
          <cell r="BJ24507">
            <v>0</v>
          </cell>
          <cell r="BK24507">
            <v>0</v>
          </cell>
          <cell r="BL24507">
            <v>0</v>
          </cell>
        </row>
        <row r="24508">
          <cell r="AP24508">
            <v>0</v>
          </cell>
          <cell r="AT24508" t="str">
            <v>-</v>
          </cell>
          <cell r="AX24508" t="str">
            <v>-</v>
          </cell>
          <cell r="BB24508" t="str">
            <v>-</v>
          </cell>
          <cell r="BE24508">
            <v>0</v>
          </cell>
          <cell r="BF24508">
            <v>0</v>
          </cell>
          <cell r="BG24508">
            <v>0</v>
          </cell>
          <cell r="BJ24508">
            <v>0</v>
          </cell>
          <cell r="BK24508">
            <v>0</v>
          </cell>
          <cell r="BL24508">
            <v>0</v>
          </cell>
        </row>
        <row r="24509">
          <cell r="AP24509">
            <v>0</v>
          </cell>
          <cell r="AT24509" t="str">
            <v>-</v>
          </cell>
          <cell r="AX24509" t="str">
            <v>-</v>
          </cell>
          <cell r="BB24509" t="str">
            <v>-</v>
          </cell>
          <cell r="BE24509">
            <v>0</v>
          </cell>
          <cell r="BF24509">
            <v>0</v>
          </cell>
          <cell r="BG24509">
            <v>0</v>
          </cell>
          <cell r="BJ24509">
            <v>0</v>
          </cell>
          <cell r="BK24509">
            <v>0</v>
          </cell>
          <cell r="BL24509">
            <v>0</v>
          </cell>
        </row>
        <row r="24510">
          <cell r="AP24510">
            <v>0</v>
          </cell>
          <cell r="AT24510" t="str">
            <v>-</v>
          </cell>
          <cell r="AX24510" t="str">
            <v>-</v>
          </cell>
          <cell r="BB24510" t="str">
            <v>-</v>
          </cell>
          <cell r="BE24510">
            <v>0</v>
          </cell>
          <cell r="BF24510">
            <v>0</v>
          </cell>
          <cell r="BG24510">
            <v>0</v>
          </cell>
          <cell r="BJ24510">
            <v>0</v>
          </cell>
          <cell r="BK24510">
            <v>0</v>
          </cell>
          <cell r="BL24510">
            <v>0</v>
          </cell>
        </row>
        <row r="24511">
          <cell r="AP24511">
            <v>0</v>
          </cell>
          <cell r="AT24511" t="str">
            <v>-</v>
          </cell>
          <cell r="AX24511" t="str">
            <v>-</v>
          </cell>
          <cell r="BB24511" t="str">
            <v>-</v>
          </cell>
          <cell r="BE24511">
            <v>0</v>
          </cell>
          <cell r="BF24511">
            <v>0</v>
          </cell>
          <cell r="BG24511">
            <v>0</v>
          </cell>
          <cell r="BJ24511">
            <v>0</v>
          </cell>
          <cell r="BK24511">
            <v>0</v>
          </cell>
          <cell r="BL24511">
            <v>0</v>
          </cell>
        </row>
        <row r="24512">
          <cell r="AP24512">
            <v>0</v>
          </cell>
          <cell r="AT24512" t="str">
            <v>-</v>
          </cell>
          <cell r="AX24512" t="str">
            <v>-</v>
          </cell>
          <cell r="BB24512" t="str">
            <v>-</v>
          </cell>
          <cell r="BE24512">
            <v>0</v>
          </cell>
          <cell r="BF24512">
            <v>0</v>
          </cell>
          <cell r="BG24512">
            <v>0</v>
          </cell>
          <cell r="BJ24512">
            <v>0</v>
          </cell>
          <cell r="BK24512">
            <v>0</v>
          </cell>
          <cell r="BL24512">
            <v>0</v>
          </cell>
        </row>
        <row r="24513">
          <cell r="AP24513">
            <v>0</v>
          </cell>
          <cell r="AT24513" t="str">
            <v>-</v>
          </cell>
          <cell r="AX24513" t="str">
            <v>-</v>
          </cell>
          <cell r="BB24513" t="str">
            <v>-</v>
          </cell>
          <cell r="BE24513">
            <v>0</v>
          </cell>
          <cell r="BF24513">
            <v>0</v>
          </cell>
          <cell r="BG24513">
            <v>0</v>
          </cell>
          <cell r="BJ24513">
            <v>0</v>
          </cell>
          <cell r="BK24513">
            <v>0</v>
          </cell>
          <cell r="BL24513">
            <v>0</v>
          </cell>
        </row>
        <row r="24514">
          <cell r="AP24514">
            <v>0</v>
          </cell>
          <cell r="AT24514" t="str">
            <v>-</v>
          </cell>
          <cell r="AX24514" t="str">
            <v>-</v>
          </cell>
          <cell r="BB24514" t="str">
            <v>-</v>
          </cell>
          <cell r="BE24514">
            <v>0</v>
          </cell>
          <cell r="BF24514">
            <v>0</v>
          </cell>
          <cell r="BG24514">
            <v>0</v>
          </cell>
          <cell r="BJ24514">
            <v>0</v>
          </cell>
          <cell r="BK24514">
            <v>0</v>
          </cell>
          <cell r="BL24514">
            <v>0</v>
          </cell>
        </row>
        <row r="24515">
          <cell r="AP24515">
            <v>0</v>
          </cell>
          <cell r="AT24515" t="str">
            <v>-</v>
          </cell>
          <cell r="AX24515" t="str">
            <v>-</v>
          </cell>
          <cell r="BB24515" t="str">
            <v>-</v>
          </cell>
          <cell r="BE24515">
            <v>0</v>
          </cell>
          <cell r="BF24515">
            <v>0</v>
          </cell>
          <cell r="BG24515">
            <v>0</v>
          </cell>
          <cell r="BJ24515">
            <v>0</v>
          </cell>
          <cell r="BK24515">
            <v>0</v>
          </cell>
          <cell r="BL24515">
            <v>0</v>
          </cell>
        </row>
        <row r="24516">
          <cell r="AP24516">
            <v>0</v>
          </cell>
          <cell r="AT24516" t="str">
            <v>-</v>
          </cell>
          <cell r="AX24516" t="str">
            <v>-</v>
          </cell>
          <cell r="BB24516" t="str">
            <v>-</v>
          </cell>
          <cell r="BE24516">
            <v>0</v>
          </cell>
          <cell r="BF24516">
            <v>0</v>
          </cell>
          <cell r="BG24516">
            <v>0</v>
          </cell>
          <cell r="BJ24516">
            <v>0</v>
          </cell>
          <cell r="BK24516">
            <v>0</v>
          </cell>
          <cell r="BL24516">
            <v>0</v>
          </cell>
        </row>
        <row r="24517">
          <cell r="AP24517">
            <v>0</v>
          </cell>
          <cell r="AT24517" t="str">
            <v>-</v>
          </cell>
          <cell r="AX24517" t="str">
            <v>-</v>
          </cell>
          <cell r="BB24517" t="str">
            <v>-</v>
          </cell>
          <cell r="BE24517">
            <v>0</v>
          </cell>
          <cell r="BF24517">
            <v>0</v>
          </cell>
          <cell r="BG24517">
            <v>0</v>
          </cell>
          <cell r="BJ24517">
            <v>0</v>
          </cell>
          <cell r="BK24517">
            <v>0</v>
          </cell>
          <cell r="BL24517">
            <v>0</v>
          </cell>
        </row>
        <row r="24518">
          <cell r="AP24518">
            <v>0</v>
          </cell>
          <cell r="AT24518" t="str">
            <v>-</v>
          </cell>
          <cell r="AX24518" t="str">
            <v>-</v>
          </cell>
          <cell r="BB24518" t="str">
            <v>-</v>
          </cell>
          <cell r="BE24518">
            <v>0</v>
          </cell>
          <cell r="BF24518">
            <v>0</v>
          </cell>
          <cell r="BG24518">
            <v>0</v>
          </cell>
          <cell r="BJ24518">
            <v>0</v>
          </cell>
          <cell r="BK24518">
            <v>0</v>
          </cell>
          <cell r="BL24518">
            <v>0</v>
          </cell>
        </row>
        <row r="24519">
          <cell r="AP24519">
            <v>0</v>
          </cell>
          <cell r="AT24519" t="str">
            <v>-</v>
          </cell>
          <cell r="AX24519" t="str">
            <v>-</v>
          </cell>
          <cell r="BB24519" t="str">
            <v>-</v>
          </cell>
          <cell r="BE24519">
            <v>0</v>
          </cell>
          <cell r="BF24519">
            <v>0</v>
          </cell>
          <cell r="BG24519">
            <v>0</v>
          </cell>
          <cell r="BJ24519">
            <v>0</v>
          </cell>
          <cell r="BK24519">
            <v>0</v>
          </cell>
          <cell r="BL24519">
            <v>0</v>
          </cell>
        </row>
        <row r="24520">
          <cell r="AP24520">
            <v>0</v>
          </cell>
          <cell r="AT24520" t="str">
            <v>-</v>
          </cell>
          <cell r="AX24520" t="str">
            <v>-</v>
          </cell>
          <cell r="BB24520" t="str">
            <v>-</v>
          </cell>
          <cell r="BE24520">
            <v>0</v>
          </cell>
          <cell r="BF24520">
            <v>0</v>
          </cell>
          <cell r="BG24520">
            <v>0</v>
          </cell>
          <cell r="BJ24520">
            <v>0</v>
          </cell>
          <cell r="BK24520">
            <v>0</v>
          </cell>
          <cell r="BL24520">
            <v>0</v>
          </cell>
        </row>
        <row r="24521">
          <cell r="AP24521">
            <v>0</v>
          </cell>
          <cell r="AT24521" t="str">
            <v>-</v>
          </cell>
          <cell r="AX24521" t="str">
            <v>-</v>
          </cell>
          <cell r="BB24521" t="str">
            <v>-</v>
          </cell>
          <cell r="BE24521">
            <v>0</v>
          </cell>
          <cell r="BF24521">
            <v>0</v>
          </cell>
          <cell r="BG24521">
            <v>0</v>
          </cell>
          <cell r="BJ24521">
            <v>0</v>
          </cell>
          <cell r="BK24521">
            <v>0</v>
          </cell>
          <cell r="BL24521">
            <v>0</v>
          </cell>
        </row>
        <row r="24522">
          <cell r="AP24522">
            <v>0</v>
          </cell>
          <cell r="AT24522" t="str">
            <v>-</v>
          </cell>
          <cell r="AX24522" t="str">
            <v>-</v>
          </cell>
          <cell r="BB24522" t="str">
            <v>-</v>
          </cell>
          <cell r="BE24522">
            <v>0</v>
          </cell>
          <cell r="BF24522">
            <v>0</v>
          </cell>
          <cell r="BG24522">
            <v>0</v>
          </cell>
          <cell r="BJ24522">
            <v>0</v>
          </cell>
          <cell r="BK24522">
            <v>0</v>
          </cell>
          <cell r="BL24522">
            <v>0</v>
          </cell>
        </row>
        <row r="24523">
          <cell r="AP24523">
            <v>0</v>
          </cell>
          <cell r="AT24523" t="str">
            <v>-</v>
          </cell>
          <cell r="AX24523" t="str">
            <v>-</v>
          </cell>
          <cell r="BB24523" t="str">
            <v>-</v>
          </cell>
          <cell r="BE24523">
            <v>0</v>
          </cell>
          <cell r="BF24523">
            <v>0</v>
          </cell>
          <cell r="BG24523">
            <v>0</v>
          </cell>
          <cell r="BJ24523">
            <v>0</v>
          </cell>
          <cell r="BK24523">
            <v>0</v>
          </cell>
          <cell r="BL24523">
            <v>0</v>
          </cell>
        </row>
        <row r="24524">
          <cell r="AP24524">
            <v>0</v>
          </cell>
          <cell r="AT24524" t="str">
            <v>-</v>
          </cell>
          <cell r="AX24524" t="str">
            <v>-</v>
          </cell>
          <cell r="BB24524" t="str">
            <v>-</v>
          </cell>
          <cell r="BE24524">
            <v>0</v>
          </cell>
          <cell r="BF24524">
            <v>0</v>
          </cell>
          <cell r="BG24524">
            <v>0</v>
          </cell>
          <cell r="BJ24524">
            <v>0</v>
          </cell>
          <cell r="BK24524">
            <v>0</v>
          </cell>
          <cell r="BL24524">
            <v>0</v>
          </cell>
        </row>
        <row r="24525">
          <cell r="AP24525">
            <v>0</v>
          </cell>
          <cell r="AT24525" t="str">
            <v>-</v>
          </cell>
          <cell r="AX24525" t="str">
            <v>-</v>
          </cell>
          <cell r="BB24525" t="str">
            <v>-</v>
          </cell>
          <cell r="BE24525">
            <v>0</v>
          </cell>
          <cell r="BF24525">
            <v>0</v>
          </cell>
          <cell r="BG24525">
            <v>0</v>
          </cell>
          <cell r="BJ24525">
            <v>0</v>
          </cell>
          <cell r="BK24525">
            <v>0</v>
          </cell>
          <cell r="BL24525">
            <v>0</v>
          </cell>
        </row>
        <row r="24526">
          <cell r="AP24526">
            <v>0</v>
          </cell>
          <cell r="AT24526" t="str">
            <v>-</v>
          </cell>
          <cell r="AX24526" t="str">
            <v>-</v>
          </cell>
          <cell r="BB24526" t="str">
            <v>-</v>
          </cell>
          <cell r="BE24526">
            <v>0</v>
          </cell>
          <cell r="BF24526">
            <v>0</v>
          </cell>
          <cell r="BG24526">
            <v>0</v>
          </cell>
          <cell r="BJ24526">
            <v>0</v>
          </cell>
          <cell r="BK24526">
            <v>0</v>
          </cell>
          <cell r="BL24526">
            <v>0</v>
          </cell>
        </row>
        <row r="24527">
          <cell r="AP24527">
            <v>0</v>
          </cell>
          <cell r="AT24527" t="str">
            <v>-</v>
          </cell>
          <cell r="AX24527" t="str">
            <v>-</v>
          </cell>
          <cell r="BB24527" t="str">
            <v>-</v>
          </cell>
          <cell r="BE24527">
            <v>0</v>
          </cell>
          <cell r="BF24527">
            <v>0</v>
          </cell>
          <cell r="BG24527">
            <v>0</v>
          </cell>
          <cell r="BJ24527">
            <v>0</v>
          </cell>
          <cell r="BK24527">
            <v>0</v>
          </cell>
          <cell r="BL24527">
            <v>0</v>
          </cell>
        </row>
        <row r="24528">
          <cell r="AP24528">
            <v>0</v>
          </cell>
          <cell r="AT24528" t="str">
            <v>-</v>
          </cell>
          <cell r="AX24528" t="str">
            <v>-</v>
          </cell>
          <cell r="BB24528" t="str">
            <v>-</v>
          </cell>
          <cell r="BE24528">
            <v>0</v>
          </cell>
          <cell r="BF24528">
            <v>0</v>
          </cell>
          <cell r="BG24528">
            <v>0</v>
          </cell>
          <cell r="BJ24528">
            <v>0</v>
          </cell>
          <cell r="BK24528">
            <v>0</v>
          </cell>
          <cell r="BL24528">
            <v>0</v>
          </cell>
        </row>
        <row r="24529">
          <cell r="AP24529">
            <v>0</v>
          </cell>
          <cell r="AT24529" t="str">
            <v>-</v>
          </cell>
          <cell r="AX24529" t="str">
            <v>-</v>
          </cell>
          <cell r="BB24529" t="str">
            <v>-</v>
          </cell>
          <cell r="BE24529">
            <v>0</v>
          </cell>
          <cell r="BF24529">
            <v>0</v>
          </cell>
          <cell r="BG24529">
            <v>0</v>
          </cell>
          <cell r="BJ24529">
            <v>0</v>
          </cell>
          <cell r="BK24529">
            <v>0</v>
          </cell>
          <cell r="BL24529">
            <v>0</v>
          </cell>
        </row>
        <row r="24530">
          <cell r="AP24530">
            <v>0</v>
          </cell>
          <cell r="AT24530" t="str">
            <v>-</v>
          </cell>
          <cell r="AX24530" t="str">
            <v>-</v>
          </cell>
          <cell r="BB24530" t="str">
            <v>-</v>
          </cell>
          <cell r="BE24530">
            <v>0</v>
          </cell>
          <cell r="BF24530">
            <v>0</v>
          </cell>
          <cell r="BG24530">
            <v>0</v>
          </cell>
          <cell r="BJ24530">
            <v>0</v>
          </cell>
          <cell r="BK24530">
            <v>0</v>
          </cell>
          <cell r="BL24530">
            <v>0</v>
          </cell>
        </row>
        <row r="24531">
          <cell r="AP24531">
            <v>0</v>
          </cell>
          <cell r="AT24531" t="str">
            <v>-</v>
          </cell>
          <cell r="AX24531" t="str">
            <v>-</v>
          </cell>
          <cell r="BB24531" t="str">
            <v>-</v>
          </cell>
          <cell r="BE24531">
            <v>0</v>
          </cell>
          <cell r="BF24531">
            <v>0</v>
          </cell>
          <cell r="BG24531">
            <v>0</v>
          </cell>
          <cell r="BJ24531">
            <v>0</v>
          </cell>
          <cell r="BK24531">
            <v>0</v>
          </cell>
          <cell r="BL24531">
            <v>0</v>
          </cell>
        </row>
        <row r="24532">
          <cell r="AP24532">
            <v>0</v>
          </cell>
          <cell r="AT24532" t="str">
            <v>-</v>
          </cell>
          <cell r="AX24532" t="str">
            <v>-</v>
          </cell>
          <cell r="BB24532" t="str">
            <v>-</v>
          </cell>
          <cell r="BE24532">
            <v>0</v>
          </cell>
          <cell r="BF24532">
            <v>0</v>
          </cell>
          <cell r="BG24532">
            <v>0</v>
          </cell>
          <cell r="BJ24532">
            <v>0</v>
          </cell>
          <cell r="BK24532">
            <v>0</v>
          </cell>
          <cell r="BL24532">
            <v>0</v>
          </cell>
        </row>
        <row r="24533">
          <cell r="AP24533">
            <v>0</v>
          </cell>
          <cell r="AT24533" t="str">
            <v>-</v>
          </cell>
          <cell r="AX24533" t="str">
            <v>-</v>
          </cell>
          <cell r="BB24533" t="str">
            <v>-</v>
          </cell>
          <cell r="BE24533">
            <v>0</v>
          </cell>
          <cell r="BF24533">
            <v>0</v>
          </cell>
          <cell r="BG24533">
            <v>0</v>
          </cell>
          <cell r="BJ24533">
            <v>0</v>
          </cell>
          <cell r="BK24533">
            <v>0</v>
          </cell>
          <cell r="BL24533">
            <v>0</v>
          </cell>
        </row>
        <row r="24534">
          <cell r="AP24534">
            <v>0</v>
          </cell>
          <cell r="AT24534" t="str">
            <v>-</v>
          </cell>
          <cell r="AX24534" t="str">
            <v>-</v>
          </cell>
          <cell r="BB24534" t="str">
            <v>-</v>
          </cell>
          <cell r="BE24534">
            <v>0</v>
          </cell>
          <cell r="BF24534">
            <v>0</v>
          </cell>
          <cell r="BG24534">
            <v>0</v>
          </cell>
          <cell r="BJ24534">
            <v>0</v>
          </cell>
          <cell r="BK24534">
            <v>0</v>
          </cell>
          <cell r="BL24534">
            <v>0</v>
          </cell>
        </row>
        <row r="24535">
          <cell r="AP24535">
            <v>0</v>
          </cell>
          <cell r="AT24535" t="str">
            <v>-</v>
          </cell>
          <cell r="AX24535" t="str">
            <v>-</v>
          </cell>
          <cell r="BB24535" t="str">
            <v>-</v>
          </cell>
          <cell r="BE24535">
            <v>0</v>
          </cell>
          <cell r="BF24535">
            <v>0</v>
          </cell>
          <cell r="BG24535">
            <v>0</v>
          </cell>
          <cell r="BJ24535">
            <v>0</v>
          </cell>
          <cell r="BK24535">
            <v>0</v>
          </cell>
          <cell r="BL24535">
            <v>0</v>
          </cell>
        </row>
        <row r="24536">
          <cell r="AP24536">
            <v>0</v>
          </cell>
          <cell r="AT24536" t="str">
            <v>-</v>
          </cell>
          <cell r="AX24536" t="str">
            <v>-</v>
          </cell>
          <cell r="BB24536" t="str">
            <v>-</v>
          </cell>
          <cell r="BE24536">
            <v>0</v>
          </cell>
          <cell r="BF24536">
            <v>0</v>
          </cell>
          <cell r="BG24536">
            <v>0</v>
          </cell>
          <cell r="BJ24536">
            <v>0</v>
          </cell>
          <cell r="BK24536">
            <v>0</v>
          </cell>
          <cell r="BL24536">
            <v>0</v>
          </cell>
        </row>
        <row r="24537">
          <cell r="AP24537">
            <v>0</v>
          </cell>
          <cell r="AT24537" t="str">
            <v>-</v>
          </cell>
          <cell r="AX24537" t="str">
            <v>-</v>
          </cell>
          <cell r="BB24537" t="str">
            <v>-</v>
          </cell>
          <cell r="BE24537">
            <v>0</v>
          </cell>
          <cell r="BF24537">
            <v>0</v>
          </cell>
          <cell r="BG24537">
            <v>0</v>
          </cell>
          <cell r="BJ24537">
            <v>0</v>
          </cell>
          <cell r="BK24537">
            <v>0</v>
          </cell>
          <cell r="BL24537">
            <v>0</v>
          </cell>
        </row>
        <row r="24538">
          <cell r="AP24538">
            <v>0</v>
          </cell>
          <cell r="AT24538" t="str">
            <v>-</v>
          </cell>
          <cell r="AX24538" t="str">
            <v>-</v>
          </cell>
          <cell r="BB24538" t="str">
            <v>-</v>
          </cell>
          <cell r="BE24538">
            <v>0</v>
          </cell>
          <cell r="BF24538">
            <v>0</v>
          </cell>
          <cell r="BG24538">
            <v>0</v>
          </cell>
          <cell r="BJ24538">
            <v>0</v>
          </cell>
          <cell r="BK24538">
            <v>0</v>
          </cell>
          <cell r="BL24538">
            <v>0</v>
          </cell>
        </row>
        <row r="24539">
          <cell r="AP24539">
            <v>0</v>
          </cell>
          <cell r="AT24539" t="str">
            <v>-</v>
          </cell>
          <cell r="AX24539" t="str">
            <v>-</v>
          </cell>
          <cell r="BB24539" t="str">
            <v>-</v>
          </cell>
          <cell r="BE24539">
            <v>0</v>
          </cell>
          <cell r="BF24539">
            <v>0</v>
          </cell>
          <cell r="BG24539">
            <v>0</v>
          </cell>
          <cell r="BJ24539">
            <v>0</v>
          </cell>
          <cell r="BK24539">
            <v>0</v>
          </cell>
          <cell r="BL24539">
            <v>0</v>
          </cell>
        </row>
        <row r="24540">
          <cell r="AP24540">
            <v>0</v>
          </cell>
          <cell r="AT24540" t="str">
            <v>-</v>
          </cell>
          <cell r="AX24540" t="str">
            <v>-</v>
          </cell>
          <cell r="BB24540" t="str">
            <v>-</v>
          </cell>
          <cell r="BE24540">
            <v>0</v>
          </cell>
          <cell r="BF24540">
            <v>0</v>
          </cell>
          <cell r="BG24540">
            <v>0</v>
          </cell>
          <cell r="BJ24540">
            <v>0</v>
          </cell>
          <cell r="BK24540">
            <v>0</v>
          </cell>
          <cell r="BL24540">
            <v>0</v>
          </cell>
        </row>
        <row r="24541">
          <cell r="AP24541">
            <v>0</v>
          </cell>
          <cell r="AT24541" t="str">
            <v>-</v>
          </cell>
          <cell r="AX24541" t="str">
            <v>-</v>
          </cell>
          <cell r="BB24541" t="str">
            <v>-</v>
          </cell>
          <cell r="BE24541">
            <v>0</v>
          </cell>
          <cell r="BF24541">
            <v>0</v>
          </cell>
          <cell r="BG24541">
            <v>0</v>
          </cell>
          <cell r="BJ24541">
            <v>0</v>
          </cell>
          <cell r="BK24541">
            <v>0</v>
          </cell>
          <cell r="BL24541">
            <v>0</v>
          </cell>
        </row>
        <row r="24542">
          <cell r="AP24542">
            <v>0</v>
          </cell>
          <cell r="AT24542" t="str">
            <v>-</v>
          </cell>
          <cell r="AX24542" t="str">
            <v>-</v>
          </cell>
          <cell r="BB24542" t="str">
            <v>-</v>
          </cell>
          <cell r="BE24542">
            <v>0</v>
          </cell>
          <cell r="BF24542">
            <v>0</v>
          </cell>
          <cell r="BG24542">
            <v>0</v>
          </cell>
          <cell r="BJ24542">
            <v>0</v>
          </cell>
          <cell r="BK24542">
            <v>0</v>
          </cell>
          <cell r="BL24542">
            <v>0</v>
          </cell>
        </row>
        <row r="24543">
          <cell r="AP24543">
            <v>0</v>
          </cell>
          <cell r="AT24543" t="str">
            <v>-</v>
          </cell>
          <cell r="AX24543" t="str">
            <v>-</v>
          </cell>
          <cell r="BB24543" t="str">
            <v>-</v>
          </cell>
          <cell r="BE24543">
            <v>0</v>
          </cell>
          <cell r="BF24543">
            <v>0</v>
          </cell>
          <cell r="BG24543">
            <v>0</v>
          </cell>
          <cell r="BJ24543">
            <v>0</v>
          </cell>
          <cell r="BK24543">
            <v>0</v>
          </cell>
          <cell r="BL24543">
            <v>0</v>
          </cell>
        </row>
        <row r="24544">
          <cell r="AP24544">
            <v>0</v>
          </cell>
          <cell r="AT24544" t="str">
            <v>-</v>
          </cell>
          <cell r="AX24544" t="str">
            <v>-</v>
          </cell>
          <cell r="BB24544" t="str">
            <v>-</v>
          </cell>
          <cell r="BE24544">
            <v>0</v>
          </cell>
          <cell r="BF24544">
            <v>0</v>
          </cell>
          <cell r="BG24544">
            <v>0</v>
          </cell>
          <cell r="BJ24544">
            <v>0</v>
          </cell>
          <cell r="BK24544">
            <v>0</v>
          </cell>
          <cell r="BL24544">
            <v>0</v>
          </cell>
        </row>
        <row r="24545">
          <cell r="AP24545">
            <v>0</v>
          </cell>
          <cell r="AT24545" t="str">
            <v>-</v>
          </cell>
          <cell r="AX24545" t="str">
            <v>-</v>
          </cell>
          <cell r="BB24545" t="str">
            <v>-</v>
          </cell>
          <cell r="BE24545">
            <v>0</v>
          </cell>
          <cell r="BF24545">
            <v>0</v>
          </cell>
          <cell r="BG24545">
            <v>0</v>
          </cell>
          <cell r="BJ24545">
            <v>0</v>
          </cell>
          <cell r="BK24545">
            <v>0</v>
          </cell>
          <cell r="BL24545">
            <v>0</v>
          </cell>
        </row>
        <row r="24546">
          <cell r="AP24546">
            <v>0</v>
          </cell>
          <cell r="AT24546" t="str">
            <v>-</v>
          </cell>
          <cell r="AX24546" t="str">
            <v>-</v>
          </cell>
          <cell r="BB24546" t="str">
            <v>-</v>
          </cell>
          <cell r="BE24546">
            <v>0</v>
          </cell>
          <cell r="BF24546">
            <v>0</v>
          </cell>
          <cell r="BG24546">
            <v>0</v>
          </cell>
          <cell r="BJ24546">
            <v>0</v>
          </cell>
          <cell r="BK24546">
            <v>0</v>
          </cell>
          <cell r="BL24546">
            <v>0</v>
          </cell>
        </row>
        <row r="24547">
          <cell r="AP24547">
            <v>0</v>
          </cell>
          <cell r="AT24547" t="str">
            <v>-</v>
          </cell>
          <cell r="AX24547" t="str">
            <v>-</v>
          </cell>
          <cell r="BB24547" t="str">
            <v>-</v>
          </cell>
          <cell r="BE24547">
            <v>0</v>
          </cell>
          <cell r="BF24547">
            <v>0</v>
          </cell>
          <cell r="BG24547">
            <v>0</v>
          </cell>
          <cell r="BJ24547">
            <v>0</v>
          </cell>
          <cell r="BK24547">
            <v>0</v>
          </cell>
          <cell r="BL24547">
            <v>0</v>
          </cell>
        </row>
        <row r="24548">
          <cell r="AP24548">
            <v>0</v>
          </cell>
          <cell r="AT24548" t="str">
            <v>-</v>
          </cell>
          <cell r="AX24548" t="str">
            <v>-</v>
          </cell>
          <cell r="BB24548" t="str">
            <v>-</v>
          </cell>
          <cell r="BE24548">
            <v>0</v>
          </cell>
          <cell r="BF24548">
            <v>0</v>
          </cell>
          <cell r="BG24548">
            <v>0</v>
          </cell>
          <cell r="BJ24548">
            <v>0</v>
          </cell>
          <cell r="BK24548">
            <v>0</v>
          </cell>
          <cell r="BL24548">
            <v>0</v>
          </cell>
        </row>
        <row r="24549">
          <cell r="AP24549">
            <v>0</v>
          </cell>
          <cell r="AT24549" t="str">
            <v>-</v>
          </cell>
          <cell r="AX24549" t="str">
            <v>-</v>
          </cell>
          <cell r="BB24549" t="str">
            <v>-</v>
          </cell>
          <cell r="BE24549">
            <v>0</v>
          </cell>
          <cell r="BF24549">
            <v>0</v>
          </cell>
          <cell r="BG24549">
            <v>0</v>
          </cell>
          <cell r="BJ24549">
            <v>0</v>
          </cell>
          <cell r="BK24549">
            <v>0</v>
          </cell>
          <cell r="BL24549">
            <v>0</v>
          </cell>
        </row>
        <row r="24550">
          <cell r="AP24550">
            <v>0</v>
          </cell>
          <cell r="AT24550" t="str">
            <v>-</v>
          </cell>
          <cell r="AX24550" t="str">
            <v>-</v>
          </cell>
          <cell r="BB24550" t="str">
            <v>-</v>
          </cell>
          <cell r="BE24550">
            <v>0</v>
          </cell>
          <cell r="BF24550">
            <v>0</v>
          </cell>
          <cell r="BG24550">
            <v>0</v>
          </cell>
          <cell r="BJ24550">
            <v>0</v>
          </cell>
          <cell r="BK24550">
            <v>0</v>
          </cell>
          <cell r="BL24550">
            <v>0</v>
          </cell>
        </row>
        <row r="24551">
          <cell r="AP24551">
            <v>0</v>
          </cell>
          <cell r="AT24551" t="str">
            <v>-</v>
          </cell>
          <cell r="AX24551" t="str">
            <v>-</v>
          </cell>
          <cell r="BB24551" t="str">
            <v>-</v>
          </cell>
          <cell r="BE24551">
            <v>0</v>
          </cell>
          <cell r="BF24551">
            <v>0</v>
          </cell>
          <cell r="BG24551">
            <v>0</v>
          </cell>
          <cell r="BJ24551">
            <v>0</v>
          </cell>
          <cell r="BK24551">
            <v>0</v>
          </cell>
          <cell r="BL24551">
            <v>0</v>
          </cell>
        </row>
        <row r="24552">
          <cell r="AP24552">
            <v>0</v>
          </cell>
          <cell r="AT24552" t="str">
            <v>-</v>
          </cell>
          <cell r="AX24552" t="str">
            <v>-</v>
          </cell>
          <cell r="BB24552" t="str">
            <v>-</v>
          </cell>
          <cell r="BE24552">
            <v>0</v>
          </cell>
          <cell r="BF24552">
            <v>0</v>
          </cell>
          <cell r="BG24552">
            <v>0</v>
          </cell>
          <cell r="BJ24552">
            <v>0</v>
          </cell>
          <cell r="BK24552">
            <v>0</v>
          </cell>
          <cell r="BL24552">
            <v>0</v>
          </cell>
        </row>
        <row r="24553">
          <cell r="AP24553">
            <v>0</v>
          </cell>
          <cell r="AT24553" t="str">
            <v>-</v>
          </cell>
          <cell r="AX24553" t="str">
            <v>-</v>
          </cell>
          <cell r="BB24553" t="str">
            <v>-</v>
          </cell>
          <cell r="BE24553">
            <v>0</v>
          </cell>
          <cell r="BF24553">
            <v>0</v>
          </cell>
          <cell r="BG24553">
            <v>0</v>
          </cell>
          <cell r="BJ24553">
            <v>0</v>
          </cell>
          <cell r="BK24553">
            <v>0</v>
          </cell>
          <cell r="BL24553">
            <v>0</v>
          </cell>
        </row>
        <row r="24554">
          <cell r="AP24554">
            <v>0</v>
          </cell>
          <cell r="AT24554" t="str">
            <v>-</v>
          </cell>
          <cell r="AX24554" t="str">
            <v>-</v>
          </cell>
          <cell r="BB24554" t="str">
            <v>-</v>
          </cell>
          <cell r="BE24554">
            <v>0</v>
          </cell>
          <cell r="BF24554">
            <v>0</v>
          </cell>
          <cell r="BG24554">
            <v>0</v>
          </cell>
          <cell r="BJ24554">
            <v>0</v>
          </cell>
          <cell r="BK24554">
            <v>0</v>
          </cell>
          <cell r="BL24554">
            <v>0</v>
          </cell>
        </row>
        <row r="24555">
          <cell r="AP24555">
            <v>0</v>
          </cell>
          <cell r="AT24555" t="str">
            <v>-</v>
          </cell>
          <cell r="AX24555" t="str">
            <v>-</v>
          </cell>
          <cell r="BB24555" t="str">
            <v>-</v>
          </cell>
          <cell r="BE24555">
            <v>0</v>
          </cell>
          <cell r="BF24555">
            <v>0</v>
          </cell>
          <cell r="BG24555">
            <v>0</v>
          </cell>
          <cell r="BJ24555">
            <v>0</v>
          </cell>
          <cell r="BK24555">
            <v>0</v>
          </cell>
          <cell r="BL24555">
            <v>0</v>
          </cell>
        </row>
        <row r="24556">
          <cell r="AP24556">
            <v>0</v>
          </cell>
          <cell r="AT24556" t="str">
            <v>-</v>
          </cell>
          <cell r="AX24556" t="str">
            <v>-</v>
          </cell>
          <cell r="BB24556" t="str">
            <v>-</v>
          </cell>
          <cell r="BE24556">
            <v>0</v>
          </cell>
          <cell r="BF24556">
            <v>0</v>
          </cell>
          <cell r="BG24556">
            <v>0</v>
          </cell>
          <cell r="BJ24556">
            <v>0</v>
          </cell>
          <cell r="BK24556">
            <v>0</v>
          </cell>
          <cell r="BL24556">
            <v>0</v>
          </cell>
        </row>
        <row r="24557">
          <cell r="AP24557">
            <v>0</v>
          </cell>
          <cell r="AT24557" t="str">
            <v>-</v>
          </cell>
          <cell r="AX24557" t="str">
            <v>-</v>
          </cell>
          <cell r="BB24557" t="str">
            <v>-</v>
          </cell>
          <cell r="BE24557">
            <v>0</v>
          </cell>
          <cell r="BF24557">
            <v>0</v>
          </cell>
          <cell r="BG24557">
            <v>0</v>
          </cell>
          <cell r="BJ24557">
            <v>0</v>
          </cell>
          <cell r="BK24557">
            <v>0</v>
          </cell>
          <cell r="BL24557">
            <v>0</v>
          </cell>
        </row>
        <row r="24558">
          <cell r="AP24558">
            <v>0</v>
          </cell>
          <cell r="AT24558" t="str">
            <v>-</v>
          </cell>
          <cell r="AX24558" t="str">
            <v>-</v>
          </cell>
          <cell r="BB24558" t="str">
            <v>-</v>
          </cell>
          <cell r="BE24558">
            <v>0</v>
          </cell>
          <cell r="BF24558">
            <v>0</v>
          </cell>
          <cell r="BG24558">
            <v>0</v>
          </cell>
          <cell r="BJ24558">
            <v>0</v>
          </cell>
          <cell r="BK24558">
            <v>0</v>
          </cell>
          <cell r="BL24558">
            <v>0</v>
          </cell>
        </row>
        <row r="24559">
          <cell r="AP24559">
            <v>0</v>
          </cell>
          <cell r="AT24559" t="str">
            <v>-</v>
          </cell>
          <cell r="AX24559" t="str">
            <v>-</v>
          </cell>
          <cell r="BB24559" t="str">
            <v>-</v>
          </cell>
          <cell r="BE24559">
            <v>0</v>
          </cell>
          <cell r="BF24559">
            <v>0</v>
          </cell>
          <cell r="BG24559">
            <v>0</v>
          </cell>
          <cell r="BJ24559">
            <v>0</v>
          </cell>
          <cell r="BK24559">
            <v>0</v>
          </cell>
          <cell r="BL24559">
            <v>0</v>
          </cell>
        </row>
        <row r="24560">
          <cell r="AP24560">
            <v>0</v>
          </cell>
          <cell r="AT24560" t="str">
            <v>-</v>
          </cell>
          <cell r="AX24560" t="str">
            <v>-</v>
          </cell>
          <cell r="BB24560" t="str">
            <v>-</v>
          </cell>
          <cell r="BE24560">
            <v>0</v>
          </cell>
          <cell r="BF24560">
            <v>0</v>
          </cell>
          <cell r="BG24560">
            <v>0</v>
          </cell>
          <cell r="BJ24560">
            <v>0</v>
          </cell>
          <cell r="BK24560">
            <v>0</v>
          </cell>
          <cell r="BL24560">
            <v>0</v>
          </cell>
        </row>
        <row r="24561">
          <cell r="AP24561">
            <v>0</v>
          </cell>
          <cell r="AT24561" t="str">
            <v>-</v>
          </cell>
          <cell r="AX24561" t="str">
            <v>-</v>
          </cell>
          <cell r="BB24561" t="str">
            <v>-</v>
          </cell>
          <cell r="BE24561">
            <v>0</v>
          </cell>
          <cell r="BF24561">
            <v>0</v>
          </cell>
          <cell r="BG24561">
            <v>0</v>
          </cell>
          <cell r="BJ24561">
            <v>0</v>
          </cell>
          <cell r="BK24561">
            <v>0</v>
          </cell>
          <cell r="BL24561">
            <v>0</v>
          </cell>
        </row>
        <row r="24562">
          <cell r="AP24562">
            <v>0</v>
          </cell>
          <cell r="AT24562" t="str">
            <v>-</v>
          </cell>
          <cell r="AX24562" t="str">
            <v>-</v>
          </cell>
          <cell r="BB24562" t="str">
            <v>-</v>
          </cell>
          <cell r="BE24562">
            <v>0</v>
          </cell>
          <cell r="BF24562">
            <v>0</v>
          </cell>
          <cell r="BG24562">
            <v>0</v>
          </cell>
          <cell r="BJ24562">
            <v>0</v>
          </cell>
          <cell r="BK24562">
            <v>0</v>
          </cell>
          <cell r="BL24562">
            <v>0</v>
          </cell>
        </row>
        <row r="24563">
          <cell r="AP24563">
            <v>0</v>
          </cell>
          <cell r="AT24563" t="str">
            <v>-</v>
          </cell>
          <cell r="AX24563" t="str">
            <v>-</v>
          </cell>
          <cell r="BB24563" t="str">
            <v>-</v>
          </cell>
          <cell r="BE24563">
            <v>0</v>
          </cell>
          <cell r="BF24563">
            <v>0</v>
          </cell>
          <cell r="BG24563">
            <v>0</v>
          </cell>
          <cell r="BJ24563">
            <v>0</v>
          </cell>
          <cell r="BK24563">
            <v>0</v>
          </cell>
          <cell r="BL24563">
            <v>0</v>
          </cell>
        </row>
        <row r="24564">
          <cell r="AP24564">
            <v>0</v>
          </cell>
          <cell r="AT24564" t="str">
            <v>-</v>
          </cell>
          <cell r="AX24564" t="str">
            <v>-</v>
          </cell>
          <cell r="BB24564" t="str">
            <v>-</v>
          </cell>
          <cell r="BE24564">
            <v>0</v>
          </cell>
          <cell r="BF24564">
            <v>0</v>
          </cell>
          <cell r="BG24564">
            <v>0</v>
          </cell>
          <cell r="BJ24564">
            <v>0</v>
          </cell>
          <cell r="BK24564">
            <v>0</v>
          </cell>
          <cell r="BL24564">
            <v>0</v>
          </cell>
        </row>
        <row r="24565">
          <cell r="AP24565">
            <v>0</v>
          </cell>
          <cell r="AT24565" t="str">
            <v>-</v>
          </cell>
          <cell r="AX24565" t="str">
            <v>-</v>
          </cell>
          <cell r="BB24565" t="str">
            <v>-</v>
          </cell>
          <cell r="BE24565">
            <v>0</v>
          </cell>
          <cell r="BF24565">
            <v>0</v>
          </cell>
          <cell r="BG24565">
            <v>0</v>
          </cell>
          <cell r="BJ24565">
            <v>0</v>
          </cell>
          <cell r="BK24565">
            <v>0</v>
          </cell>
          <cell r="BL24565">
            <v>0</v>
          </cell>
        </row>
        <row r="24566">
          <cell r="AP24566">
            <v>0</v>
          </cell>
          <cell r="AT24566" t="str">
            <v>-</v>
          </cell>
          <cell r="AX24566" t="str">
            <v>-</v>
          </cell>
          <cell r="BB24566" t="str">
            <v>-</v>
          </cell>
          <cell r="BE24566">
            <v>0</v>
          </cell>
          <cell r="BF24566">
            <v>0</v>
          </cell>
          <cell r="BG24566">
            <v>0</v>
          </cell>
          <cell r="BJ24566">
            <v>0</v>
          </cell>
          <cell r="BK24566">
            <v>0</v>
          </cell>
          <cell r="BL24566">
            <v>0</v>
          </cell>
        </row>
        <row r="24567">
          <cell r="AP24567">
            <v>0</v>
          </cell>
          <cell r="AT24567" t="str">
            <v>-</v>
          </cell>
          <cell r="AX24567" t="str">
            <v>-</v>
          </cell>
          <cell r="BB24567" t="str">
            <v>-</v>
          </cell>
          <cell r="BE24567">
            <v>0</v>
          </cell>
          <cell r="BF24567">
            <v>0</v>
          </cell>
          <cell r="BG24567">
            <v>0</v>
          </cell>
          <cell r="BJ24567">
            <v>0</v>
          </cell>
          <cell r="BK24567">
            <v>0</v>
          </cell>
          <cell r="BL24567">
            <v>0</v>
          </cell>
        </row>
        <row r="24568">
          <cell r="AP24568">
            <v>0</v>
          </cell>
          <cell r="AT24568" t="str">
            <v>-</v>
          </cell>
          <cell r="AX24568" t="str">
            <v>-</v>
          </cell>
          <cell r="BB24568" t="str">
            <v>-</v>
          </cell>
          <cell r="BE24568">
            <v>0</v>
          </cell>
          <cell r="BF24568">
            <v>0</v>
          </cell>
          <cell r="BG24568">
            <v>0</v>
          </cell>
          <cell r="BJ24568">
            <v>0</v>
          </cell>
          <cell r="BK24568">
            <v>0</v>
          </cell>
          <cell r="BL24568">
            <v>0</v>
          </cell>
        </row>
        <row r="24569">
          <cell r="AP24569">
            <v>0</v>
          </cell>
          <cell r="AT24569" t="str">
            <v>-</v>
          </cell>
          <cell r="AX24569" t="str">
            <v>-</v>
          </cell>
          <cell r="BB24569" t="str">
            <v>-</v>
          </cell>
          <cell r="BE24569">
            <v>0</v>
          </cell>
          <cell r="BF24569">
            <v>0</v>
          </cell>
          <cell r="BG24569">
            <v>0</v>
          </cell>
          <cell r="BJ24569">
            <v>0</v>
          </cell>
          <cell r="BK24569">
            <v>0</v>
          </cell>
          <cell r="BL24569">
            <v>0</v>
          </cell>
        </row>
        <row r="24570">
          <cell r="AP24570">
            <v>0</v>
          </cell>
          <cell r="AT24570" t="str">
            <v>-</v>
          </cell>
          <cell r="AX24570" t="str">
            <v>-</v>
          </cell>
          <cell r="BB24570" t="str">
            <v>-</v>
          </cell>
          <cell r="BE24570">
            <v>0</v>
          </cell>
          <cell r="BF24570">
            <v>0</v>
          </cell>
          <cell r="BG24570">
            <v>0</v>
          </cell>
          <cell r="BJ24570">
            <v>0</v>
          </cell>
          <cell r="BK24570">
            <v>0</v>
          </cell>
          <cell r="BL24570">
            <v>0</v>
          </cell>
        </row>
        <row r="24571">
          <cell r="AP24571">
            <v>0</v>
          </cell>
          <cell r="AT24571" t="str">
            <v>-</v>
          </cell>
          <cell r="AX24571" t="str">
            <v>-</v>
          </cell>
          <cell r="BB24571" t="str">
            <v>-</v>
          </cell>
          <cell r="BE24571">
            <v>0</v>
          </cell>
          <cell r="BF24571">
            <v>0</v>
          </cell>
          <cell r="BG24571">
            <v>0</v>
          </cell>
          <cell r="BJ24571">
            <v>0</v>
          </cell>
          <cell r="BK24571">
            <v>0</v>
          </cell>
          <cell r="BL24571">
            <v>0</v>
          </cell>
        </row>
        <row r="24572">
          <cell r="AP24572">
            <v>0</v>
          </cell>
          <cell r="AT24572" t="str">
            <v>-</v>
          </cell>
          <cell r="AX24572" t="str">
            <v>-</v>
          </cell>
          <cell r="BB24572" t="str">
            <v>-</v>
          </cell>
          <cell r="BE24572">
            <v>0</v>
          </cell>
          <cell r="BF24572">
            <v>0</v>
          </cell>
          <cell r="BG24572">
            <v>0</v>
          </cell>
          <cell r="BJ24572">
            <v>0</v>
          </cell>
          <cell r="BK24572">
            <v>0</v>
          </cell>
          <cell r="BL24572">
            <v>0</v>
          </cell>
        </row>
        <row r="24573">
          <cell r="AP24573">
            <v>0</v>
          </cell>
          <cell r="AT24573" t="str">
            <v>-</v>
          </cell>
          <cell r="AX24573" t="str">
            <v>-</v>
          </cell>
          <cell r="BB24573" t="str">
            <v>-</v>
          </cell>
          <cell r="BE24573">
            <v>0</v>
          </cell>
          <cell r="BF24573">
            <v>0</v>
          </cell>
          <cell r="BG24573">
            <v>0</v>
          </cell>
          <cell r="BJ24573">
            <v>0</v>
          </cell>
          <cell r="BK24573">
            <v>0</v>
          </cell>
          <cell r="BL24573">
            <v>0</v>
          </cell>
        </row>
        <row r="24574">
          <cell r="AP24574">
            <v>0</v>
          </cell>
          <cell r="AT24574" t="str">
            <v>-</v>
          </cell>
          <cell r="AX24574" t="str">
            <v>-</v>
          </cell>
          <cell r="BB24574" t="str">
            <v>-</v>
          </cell>
          <cell r="BE24574">
            <v>0</v>
          </cell>
          <cell r="BF24574">
            <v>0</v>
          </cell>
          <cell r="BG24574">
            <v>0</v>
          </cell>
          <cell r="BJ24574">
            <v>0</v>
          </cell>
          <cell r="BK24574">
            <v>0</v>
          </cell>
          <cell r="BL24574">
            <v>0</v>
          </cell>
        </row>
        <row r="24575">
          <cell r="AP24575">
            <v>0</v>
          </cell>
          <cell r="AT24575" t="str">
            <v>-</v>
          </cell>
          <cell r="AX24575" t="str">
            <v>-</v>
          </cell>
          <cell r="BB24575" t="str">
            <v>-</v>
          </cell>
          <cell r="BE24575">
            <v>0</v>
          </cell>
          <cell r="BF24575">
            <v>0</v>
          </cell>
          <cell r="BG24575">
            <v>0</v>
          </cell>
          <cell r="BJ24575">
            <v>0</v>
          </cell>
          <cell r="BK24575">
            <v>0</v>
          </cell>
          <cell r="BL24575">
            <v>0</v>
          </cell>
        </row>
        <row r="24576">
          <cell r="AP24576">
            <v>0</v>
          </cell>
          <cell r="AT24576" t="str">
            <v>-</v>
          </cell>
          <cell r="AX24576" t="str">
            <v>-</v>
          </cell>
          <cell r="BB24576" t="str">
            <v>-</v>
          </cell>
          <cell r="BE24576">
            <v>0</v>
          </cell>
          <cell r="BF24576">
            <v>0</v>
          </cell>
          <cell r="BG24576">
            <v>0</v>
          </cell>
          <cell r="BJ24576">
            <v>0</v>
          </cell>
          <cell r="BK24576">
            <v>0</v>
          </cell>
          <cell r="BL24576">
            <v>0</v>
          </cell>
        </row>
        <row r="24577">
          <cell r="AP24577">
            <v>0</v>
          </cell>
          <cell r="AT24577" t="str">
            <v>-</v>
          </cell>
          <cell r="AX24577" t="str">
            <v>-</v>
          </cell>
          <cell r="BB24577" t="str">
            <v>-</v>
          </cell>
          <cell r="BE24577">
            <v>0</v>
          </cell>
          <cell r="BF24577">
            <v>0</v>
          </cell>
          <cell r="BG24577">
            <v>0</v>
          </cell>
          <cell r="BJ24577">
            <v>0</v>
          </cell>
          <cell r="BK24577">
            <v>0</v>
          </cell>
          <cell r="BL24577">
            <v>0</v>
          </cell>
        </row>
        <row r="24578">
          <cell r="AP24578">
            <v>0</v>
          </cell>
          <cell r="AT24578" t="str">
            <v>-</v>
          </cell>
          <cell r="AX24578" t="str">
            <v>-</v>
          </cell>
          <cell r="BB24578" t="str">
            <v>-</v>
          </cell>
          <cell r="BE24578">
            <v>0</v>
          </cell>
          <cell r="BF24578">
            <v>0</v>
          </cell>
          <cell r="BG24578">
            <v>0</v>
          </cell>
          <cell r="BJ24578">
            <v>0</v>
          </cell>
          <cell r="BK24578">
            <v>0</v>
          </cell>
          <cell r="BL24578">
            <v>0</v>
          </cell>
        </row>
        <row r="24579">
          <cell r="AP24579">
            <v>0</v>
          </cell>
          <cell r="AT24579" t="str">
            <v>-</v>
          </cell>
          <cell r="AX24579" t="str">
            <v>-</v>
          </cell>
          <cell r="BB24579" t="str">
            <v>-</v>
          </cell>
          <cell r="BE24579">
            <v>0</v>
          </cell>
          <cell r="BF24579">
            <v>0</v>
          </cell>
          <cell r="BG24579">
            <v>0</v>
          </cell>
          <cell r="BJ24579">
            <v>0</v>
          </cell>
          <cell r="BK24579">
            <v>0</v>
          </cell>
          <cell r="BL24579">
            <v>0</v>
          </cell>
        </row>
        <row r="24580">
          <cell r="AP24580">
            <v>0</v>
          </cell>
          <cell r="AT24580" t="str">
            <v>-</v>
          </cell>
          <cell r="AX24580" t="str">
            <v>-</v>
          </cell>
          <cell r="BB24580" t="str">
            <v>-</v>
          </cell>
          <cell r="BE24580">
            <v>0</v>
          </cell>
          <cell r="BF24580">
            <v>0</v>
          </cell>
          <cell r="BG24580">
            <v>0</v>
          </cell>
          <cell r="BJ24580">
            <v>0</v>
          </cell>
          <cell r="BK24580">
            <v>0</v>
          </cell>
          <cell r="BL24580">
            <v>0</v>
          </cell>
        </row>
        <row r="24581">
          <cell r="AP24581">
            <v>0</v>
          </cell>
          <cell r="AT24581" t="str">
            <v>-</v>
          </cell>
          <cell r="AX24581" t="str">
            <v>-</v>
          </cell>
          <cell r="BB24581" t="str">
            <v>-</v>
          </cell>
          <cell r="BE24581">
            <v>0</v>
          </cell>
          <cell r="BF24581">
            <v>0</v>
          </cell>
          <cell r="BG24581">
            <v>0</v>
          </cell>
          <cell r="BJ24581">
            <v>0</v>
          </cell>
          <cell r="BK24581">
            <v>0</v>
          </cell>
          <cell r="BL24581">
            <v>0</v>
          </cell>
        </row>
        <row r="24582">
          <cell r="AP24582">
            <v>0</v>
          </cell>
          <cell r="AT24582" t="str">
            <v>-</v>
          </cell>
          <cell r="AX24582" t="str">
            <v>-</v>
          </cell>
          <cell r="BB24582" t="str">
            <v>-</v>
          </cell>
          <cell r="BE24582">
            <v>0</v>
          </cell>
          <cell r="BF24582">
            <v>0</v>
          </cell>
          <cell r="BG24582">
            <v>0</v>
          </cell>
          <cell r="BJ24582">
            <v>0</v>
          </cell>
          <cell r="BK24582">
            <v>0</v>
          </cell>
          <cell r="BL24582">
            <v>0</v>
          </cell>
        </row>
        <row r="24583">
          <cell r="AP24583">
            <v>0</v>
          </cell>
          <cell r="AT24583" t="str">
            <v>-</v>
          </cell>
          <cell r="AX24583" t="str">
            <v>-</v>
          </cell>
          <cell r="BB24583" t="str">
            <v>-</v>
          </cell>
          <cell r="BE24583">
            <v>0</v>
          </cell>
          <cell r="BF24583">
            <v>0</v>
          </cell>
          <cell r="BG24583">
            <v>0</v>
          </cell>
          <cell r="BJ24583">
            <v>0</v>
          </cell>
          <cell r="BK24583">
            <v>0</v>
          </cell>
          <cell r="BL24583">
            <v>0</v>
          </cell>
        </row>
        <row r="24584">
          <cell r="AP24584">
            <v>0</v>
          </cell>
          <cell r="AT24584" t="str">
            <v>-</v>
          </cell>
          <cell r="AX24584" t="str">
            <v>-</v>
          </cell>
          <cell r="BB24584" t="str">
            <v>-</v>
          </cell>
          <cell r="BE24584">
            <v>0</v>
          </cell>
          <cell r="BF24584">
            <v>0</v>
          </cell>
          <cell r="BG24584">
            <v>0</v>
          </cell>
          <cell r="BJ24584">
            <v>0</v>
          </cell>
          <cell r="BK24584">
            <v>0</v>
          </cell>
          <cell r="BL24584">
            <v>0</v>
          </cell>
        </row>
        <row r="24585">
          <cell r="AP24585">
            <v>0</v>
          </cell>
          <cell r="AT24585" t="str">
            <v>-</v>
          </cell>
          <cell r="AX24585" t="str">
            <v>-</v>
          </cell>
          <cell r="BB24585" t="str">
            <v>-</v>
          </cell>
          <cell r="BE24585">
            <v>0</v>
          </cell>
          <cell r="BF24585">
            <v>0</v>
          </cell>
          <cell r="BG24585">
            <v>0</v>
          </cell>
          <cell r="BJ24585">
            <v>0</v>
          </cell>
          <cell r="BK24585">
            <v>0</v>
          </cell>
          <cell r="BL24585">
            <v>0</v>
          </cell>
        </row>
        <row r="24586">
          <cell r="AP24586">
            <v>0</v>
          </cell>
          <cell r="AT24586" t="str">
            <v>-</v>
          </cell>
          <cell r="AX24586" t="str">
            <v>-</v>
          </cell>
          <cell r="BB24586" t="str">
            <v>-</v>
          </cell>
          <cell r="BE24586">
            <v>0</v>
          </cell>
          <cell r="BF24586">
            <v>0</v>
          </cell>
          <cell r="BG24586">
            <v>0</v>
          </cell>
          <cell r="BJ24586">
            <v>0</v>
          </cell>
          <cell r="BK24586">
            <v>0</v>
          </cell>
          <cell r="BL24586">
            <v>0</v>
          </cell>
        </row>
        <row r="24587">
          <cell r="AP24587">
            <v>0</v>
          </cell>
          <cell r="AT24587" t="str">
            <v>-</v>
          </cell>
          <cell r="AX24587" t="str">
            <v>-</v>
          </cell>
          <cell r="BB24587" t="str">
            <v>-</v>
          </cell>
          <cell r="BE24587">
            <v>0</v>
          </cell>
          <cell r="BF24587">
            <v>0</v>
          </cell>
          <cell r="BG24587">
            <v>0</v>
          </cell>
          <cell r="BJ24587">
            <v>0</v>
          </cell>
          <cell r="BK24587">
            <v>0</v>
          </cell>
          <cell r="BL24587">
            <v>0</v>
          </cell>
        </row>
        <row r="24588">
          <cell r="AP24588">
            <v>0</v>
          </cell>
          <cell r="AT24588" t="str">
            <v>-</v>
          </cell>
          <cell r="AX24588" t="str">
            <v>-</v>
          </cell>
          <cell r="BB24588" t="str">
            <v>-</v>
          </cell>
          <cell r="BE24588">
            <v>0</v>
          </cell>
          <cell r="BF24588">
            <v>0</v>
          </cell>
          <cell r="BG24588">
            <v>0</v>
          </cell>
          <cell r="BJ24588">
            <v>0</v>
          </cell>
          <cell r="BK24588">
            <v>0</v>
          </cell>
          <cell r="BL24588">
            <v>0</v>
          </cell>
        </row>
        <row r="24589">
          <cell r="AP24589">
            <v>0</v>
          </cell>
          <cell r="AT24589" t="str">
            <v>-</v>
          </cell>
          <cell r="AX24589" t="str">
            <v>-</v>
          </cell>
          <cell r="BB24589" t="str">
            <v>-</v>
          </cell>
          <cell r="BE24589">
            <v>0</v>
          </cell>
          <cell r="BF24589">
            <v>0</v>
          </cell>
          <cell r="BG24589">
            <v>0</v>
          </cell>
          <cell r="BJ24589">
            <v>0</v>
          </cell>
          <cell r="BK24589">
            <v>0</v>
          </cell>
          <cell r="BL24589">
            <v>0</v>
          </cell>
        </row>
        <row r="24590">
          <cell r="AP24590">
            <v>0</v>
          </cell>
          <cell r="AT24590" t="str">
            <v>-</v>
          </cell>
          <cell r="AX24590" t="str">
            <v>-</v>
          </cell>
          <cell r="BB24590" t="str">
            <v>-</v>
          </cell>
          <cell r="BE24590">
            <v>0</v>
          </cell>
          <cell r="BF24590">
            <v>0</v>
          </cell>
          <cell r="BG24590">
            <v>0</v>
          </cell>
          <cell r="BJ24590">
            <v>0</v>
          </cell>
          <cell r="BK24590">
            <v>0</v>
          </cell>
          <cell r="BL24590">
            <v>0</v>
          </cell>
        </row>
        <row r="24591">
          <cell r="AP24591">
            <v>0</v>
          </cell>
          <cell r="AT24591" t="str">
            <v>-</v>
          </cell>
          <cell r="AX24591" t="str">
            <v>-</v>
          </cell>
          <cell r="BB24591" t="str">
            <v>-</v>
          </cell>
          <cell r="BE24591">
            <v>0</v>
          </cell>
          <cell r="BF24591">
            <v>0</v>
          </cell>
          <cell r="BG24591">
            <v>0</v>
          </cell>
          <cell r="BJ24591">
            <v>0</v>
          </cell>
          <cell r="BK24591">
            <v>0</v>
          </cell>
          <cell r="BL24591">
            <v>0</v>
          </cell>
        </row>
        <row r="24592">
          <cell r="AP24592">
            <v>0</v>
          </cell>
          <cell r="AT24592" t="str">
            <v>-</v>
          </cell>
          <cell r="AX24592" t="str">
            <v>-</v>
          </cell>
          <cell r="BB24592" t="str">
            <v>-</v>
          </cell>
          <cell r="BE24592">
            <v>0</v>
          </cell>
          <cell r="BF24592">
            <v>0</v>
          </cell>
          <cell r="BG24592">
            <v>0</v>
          </cell>
          <cell r="BJ24592">
            <v>0</v>
          </cell>
          <cell r="BK24592">
            <v>0</v>
          </cell>
          <cell r="BL24592">
            <v>0</v>
          </cell>
        </row>
        <row r="24593">
          <cell r="AP24593">
            <v>0</v>
          </cell>
          <cell r="AT24593" t="str">
            <v>-</v>
          </cell>
          <cell r="AX24593" t="str">
            <v>-</v>
          </cell>
          <cell r="BB24593" t="str">
            <v>-</v>
          </cell>
          <cell r="BE24593">
            <v>0</v>
          </cell>
          <cell r="BF24593">
            <v>0</v>
          </cell>
          <cell r="BG24593">
            <v>0</v>
          </cell>
          <cell r="BJ24593">
            <v>0</v>
          </cell>
          <cell r="BK24593">
            <v>0</v>
          </cell>
          <cell r="BL24593">
            <v>0</v>
          </cell>
        </row>
        <row r="24594">
          <cell r="AP24594">
            <v>0</v>
          </cell>
          <cell r="AT24594" t="str">
            <v>-</v>
          </cell>
          <cell r="AX24594" t="str">
            <v>-</v>
          </cell>
          <cell r="BB24594" t="str">
            <v>-</v>
          </cell>
          <cell r="BE24594">
            <v>0</v>
          </cell>
          <cell r="BF24594">
            <v>0</v>
          </cell>
          <cell r="BG24594">
            <v>0</v>
          </cell>
          <cell r="BJ24594">
            <v>0</v>
          </cell>
          <cell r="BK24594">
            <v>0</v>
          </cell>
          <cell r="BL24594">
            <v>0</v>
          </cell>
        </row>
        <row r="24595">
          <cell r="AP24595">
            <v>0</v>
          </cell>
          <cell r="AT24595" t="str">
            <v>-</v>
          </cell>
          <cell r="AX24595" t="str">
            <v>-</v>
          </cell>
          <cell r="BB24595" t="str">
            <v>-</v>
          </cell>
          <cell r="BE24595">
            <v>0</v>
          </cell>
          <cell r="BF24595">
            <v>0</v>
          </cell>
          <cell r="BG24595">
            <v>0</v>
          </cell>
          <cell r="BJ24595">
            <v>0</v>
          </cell>
          <cell r="BK24595">
            <v>0</v>
          </cell>
          <cell r="BL24595">
            <v>0</v>
          </cell>
        </row>
        <row r="24596">
          <cell r="AP24596">
            <v>0</v>
          </cell>
          <cell r="AT24596" t="str">
            <v>-</v>
          </cell>
          <cell r="AX24596" t="str">
            <v>-</v>
          </cell>
          <cell r="BB24596" t="str">
            <v>-</v>
          </cell>
          <cell r="BE24596">
            <v>0</v>
          </cell>
          <cell r="BF24596">
            <v>0</v>
          </cell>
          <cell r="BG24596">
            <v>0</v>
          </cell>
          <cell r="BJ24596">
            <v>0</v>
          </cell>
          <cell r="BK24596">
            <v>0</v>
          </cell>
          <cell r="BL24596">
            <v>0</v>
          </cell>
        </row>
        <row r="24597">
          <cell r="AP24597">
            <v>0</v>
          </cell>
          <cell r="AT24597" t="str">
            <v>-</v>
          </cell>
          <cell r="AX24597" t="str">
            <v>-</v>
          </cell>
          <cell r="BB24597" t="str">
            <v>-</v>
          </cell>
          <cell r="BE24597">
            <v>0</v>
          </cell>
          <cell r="BF24597">
            <v>0</v>
          </cell>
          <cell r="BG24597">
            <v>0</v>
          </cell>
          <cell r="BJ24597">
            <v>0</v>
          </cell>
          <cell r="BK24597">
            <v>0</v>
          </cell>
          <cell r="BL24597">
            <v>0</v>
          </cell>
        </row>
        <row r="24598">
          <cell r="AP24598">
            <v>0</v>
          </cell>
          <cell r="AT24598" t="str">
            <v>-</v>
          </cell>
          <cell r="AX24598" t="str">
            <v>-</v>
          </cell>
          <cell r="BB24598" t="str">
            <v>-</v>
          </cell>
          <cell r="BE24598">
            <v>0</v>
          </cell>
          <cell r="BF24598">
            <v>0</v>
          </cell>
          <cell r="BG24598">
            <v>0</v>
          </cell>
          <cell r="BJ24598">
            <v>0</v>
          </cell>
          <cell r="BK24598">
            <v>0</v>
          </cell>
          <cell r="BL24598">
            <v>0</v>
          </cell>
        </row>
        <row r="24599">
          <cell r="AP24599">
            <v>0</v>
          </cell>
          <cell r="AT24599" t="str">
            <v>-</v>
          </cell>
          <cell r="AX24599" t="str">
            <v>-</v>
          </cell>
          <cell r="BB24599" t="str">
            <v>-</v>
          </cell>
          <cell r="BE24599">
            <v>0</v>
          </cell>
          <cell r="BF24599">
            <v>0</v>
          </cell>
          <cell r="BG24599">
            <v>0</v>
          </cell>
          <cell r="BJ24599">
            <v>0</v>
          </cell>
          <cell r="BK24599">
            <v>0</v>
          </cell>
          <cell r="BL24599">
            <v>0</v>
          </cell>
        </row>
        <row r="24600">
          <cell r="AP24600">
            <v>0</v>
          </cell>
          <cell r="AT24600" t="str">
            <v>-</v>
          </cell>
          <cell r="AX24600" t="str">
            <v>-</v>
          </cell>
          <cell r="BB24600" t="str">
            <v>-</v>
          </cell>
          <cell r="BE24600">
            <v>0</v>
          </cell>
          <cell r="BF24600">
            <v>0</v>
          </cell>
          <cell r="BG24600">
            <v>0</v>
          </cell>
          <cell r="BJ24600">
            <v>0</v>
          </cell>
          <cell r="BK24600">
            <v>0</v>
          </cell>
          <cell r="BL24600">
            <v>0</v>
          </cell>
        </row>
        <row r="24601">
          <cell r="AP24601">
            <v>0</v>
          </cell>
          <cell r="AT24601" t="str">
            <v>-</v>
          </cell>
          <cell r="AX24601" t="str">
            <v>-</v>
          </cell>
          <cell r="BB24601" t="str">
            <v>-</v>
          </cell>
          <cell r="BE24601">
            <v>0</v>
          </cell>
          <cell r="BF24601">
            <v>0</v>
          </cell>
          <cell r="BG24601">
            <v>0</v>
          </cell>
          <cell r="BJ24601">
            <v>0</v>
          </cell>
          <cell r="BK24601">
            <v>0</v>
          </cell>
          <cell r="BL24601">
            <v>0</v>
          </cell>
        </row>
        <row r="24602">
          <cell r="AP24602">
            <v>0</v>
          </cell>
          <cell r="AT24602" t="str">
            <v>-</v>
          </cell>
          <cell r="AX24602" t="str">
            <v>-</v>
          </cell>
          <cell r="BB24602" t="str">
            <v>-</v>
          </cell>
          <cell r="BE24602">
            <v>0</v>
          </cell>
          <cell r="BF24602">
            <v>0</v>
          </cell>
          <cell r="BG24602">
            <v>0</v>
          </cell>
          <cell r="BJ24602">
            <v>0</v>
          </cell>
          <cell r="BK24602">
            <v>0</v>
          </cell>
          <cell r="BL24602">
            <v>0</v>
          </cell>
        </row>
        <row r="24603">
          <cell r="AP24603">
            <v>0</v>
          </cell>
          <cell r="AT24603" t="str">
            <v>-</v>
          </cell>
          <cell r="AX24603" t="str">
            <v>-</v>
          </cell>
          <cell r="BB24603" t="str">
            <v>-</v>
          </cell>
          <cell r="BE24603">
            <v>0</v>
          </cell>
          <cell r="BF24603">
            <v>0</v>
          </cell>
          <cell r="BG24603">
            <v>0</v>
          </cell>
          <cell r="BJ24603">
            <v>0</v>
          </cell>
          <cell r="BK24603">
            <v>0</v>
          </cell>
          <cell r="BL24603">
            <v>0</v>
          </cell>
        </row>
        <row r="24604">
          <cell r="AP24604">
            <v>0</v>
          </cell>
          <cell r="AT24604" t="str">
            <v>-</v>
          </cell>
          <cell r="AX24604" t="str">
            <v>-</v>
          </cell>
          <cell r="BB24604" t="str">
            <v>-</v>
          </cell>
          <cell r="BE24604">
            <v>0</v>
          </cell>
          <cell r="BF24604">
            <v>0</v>
          </cell>
          <cell r="BG24604">
            <v>0</v>
          </cell>
          <cell r="BJ24604">
            <v>0</v>
          </cell>
          <cell r="BK24604">
            <v>0</v>
          </cell>
          <cell r="BL24604">
            <v>0</v>
          </cell>
        </row>
        <row r="24605">
          <cell r="AP24605">
            <v>0</v>
          </cell>
          <cell r="AT24605" t="str">
            <v>-</v>
          </cell>
          <cell r="AX24605" t="str">
            <v>-</v>
          </cell>
          <cell r="BB24605" t="str">
            <v>-</v>
          </cell>
          <cell r="BE24605">
            <v>0</v>
          </cell>
          <cell r="BF24605">
            <v>0</v>
          </cell>
          <cell r="BG24605">
            <v>0</v>
          </cell>
          <cell r="BJ24605">
            <v>0</v>
          </cell>
          <cell r="BK24605">
            <v>0</v>
          </cell>
          <cell r="BL24605">
            <v>0</v>
          </cell>
        </row>
        <row r="24606">
          <cell r="AP24606">
            <v>0</v>
          </cell>
          <cell r="AT24606" t="str">
            <v>-</v>
          </cell>
          <cell r="AX24606" t="str">
            <v>-</v>
          </cell>
          <cell r="BB24606" t="str">
            <v>-</v>
          </cell>
          <cell r="BE24606">
            <v>0</v>
          </cell>
          <cell r="BF24606">
            <v>0</v>
          </cell>
          <cell r="BG24606">
            <v>0</v>
          </cell>
          <cell r="BJ24606">
            <v>0</v>
          </cell>
          <cell r="BK24606">
            <v>0</v>
          </cell>
          <cell r="BL24606">
            <v>0</v>
          </cell>
        </row>
        <row r="24607">
          <cell r="AP24607">
            <v>0</v>
          </cell>
          <cell r="AT24607" t="str">
            <v>-</v>
          </cell>
          <cell r="AX24607" t="str">
            <v>-</v>
          </cell>
          <cell r="BB24607" t="str">
            <v>-</v>
          </cell>
          <cell r="BE24607">
            <v>0</v>
          </cell>
          <cell r="BF24607">
            <v>0</v>
          </cell>
          <cell r="BG24607">
            <v>0</v>
          </cell>
          <cell r="BJ24607">
            <v>0</v>
          </cell>
          <cell r="BK24607">
            <v>0</v>
          </cell>
          <cell r="BL24607">
            <v>0</v>
          </cell>
        </row>
        <row r="24608">
          <cell r="AP24608">
            <v>0</v>
          </cell>
          <cell r="AT24608" t="str">
            <v>-</v>
          </cell>
          <cell r="AX24608" t="str">
            <v>-</v>
          </cell>
          <cell r="BB24608" t="str">
            <v>-</v>
          </cell>
          <cell r="BE24608">
            <v>0</v>
          </cell>
          <cell r="BF24608">
            <v>0</v>
          </cell>
          <cell r="BG24608">
            <v>0</v>
          </cell>
          <cell r="BJ24608">
            <v>0</v>
          </cell>
          <cell r="BK24608">
            <v>0</v>
          </cell>
          <cell r="BL24608">
            <v>0</v>
          </cell>
        </row>
        <row r="24609">
          <cell r="AP24609">
            <v>0</v>
          </cell>
          <cell r="AT24609" t="str">
            <v>-</v>
          </cell>
          <cell r="AX24609" t="str">
            <v>-</v>
          </cell>
          <cell r="BB24609" t="str">
            <v>-</v>
          </cell>
          <cell r="BE24609">
            <v>0</v>
          </cell>
          <cell r="BF24609">
            <v>0</v>
          </cell>
          <cell r="BG24609">
            <v>0</v>
          </cell>
          <cell r="BJ24609">
            <v>0</v>
          </cell>
          <cell r="BK24609">
            <v>0</v>
          </cell>
          <cell r="BL24609">
            <v>0</v>
          </cell>
        </row>
        <row r="24610">
          <cell r="AP24610">
            <v>0</v>
          </cell>
          <cell r="AT24610" t="str">
            <v>-</v>
          </cell>
          <cell r="AX24610" t="str">
            <v>-</v>
          </cell>
          <cell r="BB24610" t="str">
            <v>-</v>
          </cell>
          <cell r="BE24610">
            <v>0</v>
          </cell>
          <cell r="BF24610">
            <v>0</v>
          </cell>
          <cell r="BG24610">
            <v>0</v>
          </cell>
          <cell r="BJ24610">
            <v>0</v>
          </cell>
          <cell r="BK24610">
            <v>0</v>
          </cell>
          <cell r="BL24610">
            <v>0</v>
          </cell>
        </row>
        <row r="24611">
          <cell r="AP24611">
            <v>0</v>
          </cell>
          <cell r="AT24611" t="str">
            <v>-</v>
          </cell>
          <cell r="AX24611" t="str">
            <v>-</v>
          </cell>
          <cell r="BB24611" t="str">
            <v>-</v>
          </cell>
          <cell r="BE24611">
            <v>0</v>
          </cell>
          <cell r="BF24611">
            <v>0</v>
          </cell>
          <cell r="BG24611">
            <v>0</v>
          </cell>
          <cell r="BJ24611">
            <v>0</v>
          </cell>
          <cell r="BK24611">
            <v>0</v>
          </cell>
          <cell r="BL24611">
            <v>0</v>
          </cell>
        </row>
        <row r="24612">
          <cell r="AP24612">
            <v>0</v>
          </cell>
          <cell r="AT24612" t="str">
            <v>-</v>
          </cell>
          <cell r="AX24612" t="str">
            <v>-</v>
          </cell>
          <cell r="BB24612" t="str">
            <v>-</v>
          </cell>
          <cell r="BE24612">
            <v>0</v>
          </cell>
          <cell r="BF24612">
            <v>0</v>
          </cell>
          <cell r="BG24612">
            <v>0</v>
          </cell>
          <cell r="BJ24612">
            <v>0</v>
          </cell>
          <cell r="BK24612">
            <v>0</v>
          </cell>
          <cell r="BL24612">
            <v>0</v>
          </cell>
        </row>
        <row r="24613">
          <cell r="AP24613">
            <v>0</v>
          </cell>
          <cell r="AT24613" t="str">
            <v>-</v>
          </cell>
          <cell r="AX24613" t="str">
            <v>-</v>
          </cell>
          <cell r="BB24613" t="str">
            <v>-</v>
          </cell>
          <cell r="BE24613">
            <v>0</v>
          </cell>
          <cell r="BF24613">
            <v>0</v>
          </cell>
          <cell r="BG24613">
            <v>0</v>
          </cell>
          <cell r="BJ24613">
            <v>0</v>
          </cell>
          <cell r="BK24613">
            <v>0</v>
          </cell>
          <cell r="BL24613">
            <v>0</v>
          </cell>
        </row>
        <row r="24614">
          <cell r="AP24614">
            <v>0</v>
          </cell>
          <cell r="AT24614" t="str">
            <v>-</v>
          </cell>
          <cell r="AX24614" t="str">
            <v>-</v>
          </cell>
          <cell r="BB24614" t="str">
            <v>-</v>
          </cell>
          <cell r="BE24614">
            <v>0</v>
          </cell>
          <cell r="BF24614">
            <v>0</v>
          </cell>
          <cell r="BG24614">
            <v>0</v>
          </cell>
          <cell r="BJ24614">
            <v>0</v>
          </cell>
          <cell r="BK24614">
            <v>0</v>
          </cell>
          <cell r="BL24614">
            <v>0</v>
          </cell>
        </row>
        <row r="24615">
          <cell r="AP24615">
            <v>0</v>
          </cell>
          <cell r="AT24615" t="str">
            <v>-</v>
          </cell>
          <cell r="AX24615" t="str">
            <v>-</v>
          </cell>
          <cell r="BB24615" t="str">
            <v>-</v>
          </cell>
          <cell r="BE24615">
            <v>0</v>
          </cell>
          <cell r="BF24615">
            <v>0</v>
          </cell>
          <cell r="BG24615">
            <v>0</v>
          </cell>
          <cell r="BJ24615">
            <v>0</v>
          </cell>
          <cell r="BK24615">
            <v>0</v>
          </cell>
          <cell r="BL24615">
            <v>0</v>
          </cell>
        </row>
        <row r="24616">
          <cell r="AP24616">
            <v>0</v>
          </cell>
          <cell r="AT24616" t="str">
            <v>-</v>
          </cell>
          <cell r="AX24616" t="str">
            <v>-</v>
          </cell>
          <cell r="BB24616" t="str">
            <v>-</v>
          </cell>
          <cell r="BE24616">
            <v>0</v>
          </cell>
          <cell r="BF24616">
            <v>0</v>
          </cell>
          <cell r="BG24616">
            <v>0</v>
          </cell>
          <cell r="BJ24616">
            <v>0</v>
          </cell>
          <cell r="BK24616">
            <v>0</v>
          </cell>
          <cell r="BL24616">
            <v>0</v>
          </cell>
        </row>
        <row r="24617">
          <cell r="AP24617">
            <v>0</v>
          </cell>
          <cell r="AT24617" t="str">
            <v>-</v>
          </cell>
          <cell r="AX24617" t="str">
            <v>-</v>
          </cell>
          <cell r="BB24617" t="str">
            <v>-</v>
          </cell>
          <cell r="BE24617">
            <v>0</v>
          </cell>
          <cell r="BF24617">
            <v>0</v>
          </cell>
          <cell r="BG24617">
            <v>0</v>
          </cell>
          <cell r="BJ24617">
            <v>0</v>
          </cell>
          <cell r="BK24617">
            <v>0</v>
          </cell>
          <cell r="BL24617">
            <v>0</v>
          </cell>
        </row>
        <row r="24618">
          <cell r="AP24618">
            <v>0</v>
          </cell>
          <cell r="AT24618" t="str">
            <v>-</v>
          </cell>
          <cell r="AX24618" t="str">
            <v>-</v>
          </cell>
          <cell r="BB24618" t="str">
            <v>-</v>
          </cell>
          <cell r="BE24618">
            <v>0</v>
          </cell>
          <cell r="BF24618">
            <v>0</v>
          </cell>
          <cell r="BG24618">
            <v>0</v>
          </cell>
          <cell r="BJ24618">
            <v>0</v>
          </cell>
          <cell r="BK24618">
            <v>0</v>
          </cell>
          <cell r="BL24618">
            <v>0</v>
          </cell>
        </row>
        <row r="24619">
          <cell r="AP24619">
            <v>0</v>
          </cell>
          <cell r="AT24619" t="str">
            <v>-</v>
          </cell>
          <cell r="AX24619" t="str">
            <v>-</v>
          </cell>
          <cell r="BB24619" t="str">
            <v>-</v>
          </cell>
          <cell r="BE24619">
            <v>0</v>
          </cell>
          <cell r="BF24619">
            <v>0</v>
          </cell>
          <cell r="BG24619">
            <v>0</v>
          </cell>
          <cell r="BJ24619">
            <v>0</v>
          </cell>
          <cell r="BK24619">
            <v>0</v>
          </cell>
          <cell r="BL24619">
            <v>0</v>
          </cell>
        </row>
        <row r="24620">
          <cell r="AP24620">
            <v>0</v>
          </cell>
          <cell r="AT24620" t="str">
            <v>-</v>
          </cell>
          <cell r="AX24620" t="str">
            <v>-</v>
          </cell>
          <cell r="BB24620" t="str">
            <v>-</v>
          </cell>
          <cell r="BE24620">
            <v>0</v>
          </cell>
          <cell r="BF24620">
            <v>0</v>
          </cell>
          <cell r="BG24620">
            <v>0</v>
          </cell>
          <cell r="BJ24620">
            <v>0</v>
          </cell>
          <cell r="BK24620">
            <v>0</v>
          </cell>
          <cell r="BL24620">
            <v>0</v>
          </cell>
        </row>
        <row r="24621">
          <cell r="AP24621">
            <v>0</v>
          </cell>
          <cell r="AT24621" t="str">
            <v>-</v>
          </cell>
          <cell r="AX24621" t="str">
            <v>-</v>
          </cell>
          <cell r="BB24621" t="str">
            <v>-</v>
          </cell>
          <cell r="BE24621">
            <v>0</v>
          </cell>
          <cell r="BF24621">
            <v>0</v>
          </cell>
          <cell r="BG24621">
            <v>0</v>
          </cell>
          <cell r="BJ24621">
            <v>0</v>
          </cell>
          <cell r="BK24621">
            <v>0</v>
          </cell>
          <cell r="BL24621">
            <v>0</v>
          </cell>
        </row>
        <row r="24622">
          <cell r="AP24622">
            <v>0</v>
          </cell>
          <cell r="AT24622" t="str">
            <v>-</v>
          </cell>
          <cell r="AX24622" t="str">
            <v>-</v>
          </cell>
          <cell r="BB24622" t="str">
            <v>-</v>
          </cell>
          <cell r="BE24622">
            <v>0</v>
          </cell>
          <cell r="BF24622">
            <v>0</v>
          </cell>
          <cell r="BG24622">
            <v>0</v>
          </cell>
          <cell r="BJ24622">
            <v>0</v>
          </cell>
          <cell r="BK24622">
            <v>0</v>
          </cell>
          <cell r="BL24622">
            <v>0</v>
          </cell>
        </row>
        <row r="24623">
          <cell r="AP24623">
            <v>0</v>
          </cell>
          <cell r="AT24623" t="str">
            <v>-</v>
          </cell>
          <cell r="AX24623" t="str">
            <v>-</v>
          </cell>
          <cell r="BB24623" t="str">
            <v>-</v>
          </cell>
          <cell r="BE24623">
            <v>0</v>
          </cell>
          <cell r="BF24623">
            <v>0</v>
          </cell>
          <cell r="BG24623">
            <v>0</v>
          </cell>
          <cell r="BJ24623">
            <v>0</v>
          </cell>
          <cell r="BK24623">
            <v>0</v>
          </cell>
          <cell r="BL24623">
            <v>0</v>
          </cell>
        </row>
        <row r="24624">
          <cell r="AP24624">
            <v>0</v>
          </cell>
          <cell r="AT24624" t="str">
            <v>-</v>
          </cell>
          <cell r="AX24624" t="str">
            <v>-</v>
          </cell>
          <cell r="BB24624" t="str">
            <v>-</v>
          </cell>
          <cell r="BE24624">
            <v>0</v>
          </cell>
          <cell r="BF24624">
            <v>0</v>
          </cell>
          <cell r="BG24624">
            <v>0</v>
          </cell>
          <cell r="BJ24624">
            <v>0</v>
          </cell>
          <cell r="BK24624">
            <v>0</v>
          </cell>
          <cell r="BL24624">
            <v>0</v>
          </cell>
        </row>
        <row r="24625">
          <cell r="AP24625">
            <v>0</v>
          </cell>
          <cell r="AT24625" t="str">
            <v>-</v>
          </cell>
          <cell r="AX24625" t="str">
            <v>-</v>
          </cell>
          <cell r="BB24625" t="str">
            <v>-</v>
          </cell>
          <cell r="BE24625">
            <v>0</v>
          </cell>
          <cell r="BF24625">
            <v>0</v>
          </cell>
          <cell r="BG24625">
            <v>0</v>
          </cell>
          <cell r="BJ24625">
            <v>0</v>
          </cell>
          <cell r="BK24625">
            <v>0</v>
          </cell>
          <cell r="BL24625">
            <v>0</v>
          </cell>
        </row>
        <row r="24626">
          <cell r="AP24626">
            <v>0</v>
          </cell>
          <cell r="AT24626" t="str">
            <v>-</v>
          </cell>
          <cell r="AX24626" t="str">
            <v>-</v>
          </cell>
          <cell r="BB24626" t="str">
            <v>-</v>
          </cell>
          <cell r="BE24626">
            <v>0</v>
          </cell>
          <cell r="BF24626">
            <v>0</v>
          </cell>
          <cell r="BG24626">
            <v>0</v>
          </cell>
          <cell r="BJ24626">
            <v>0</v>
          </cell>
          <cell r="BK24626">
            <v>0</v>
          </cell>
          <cell r="BL24626">
            <v>0</v>
          </cell>
        </row>
        <row r="24627">
          <cell r="AP24627">
            <v>0</v>
          </cell>
          <cell r="AT24627" t="str">
            <v>-</v>
          </cell>
          <cell r="AX24627" t="str">
            <v>-</v>
          </cell>
          <cell r="BB24627" t="str">
            <v>-</v>
          </cell>
          <cell r="BE24627">
            <v>0</v>
          </cell>
          <cell r="BF24627">
            <v>0</v>
          </cell>
          <cell r="BG24627">
            <v>0</v>
          </cell>
          <cell r="BJ24627">
            <v>0</v>
          </cell>
          <cell r="BK24627">
            <v>0</v>
          </cell>
          <cell r="BL24627">
            <v>0</v>
          </cell>
        </row>
        <row r="24628">
          <cell r="AP24628">
            <v>0</v>
          </cell>
          <cell r="AT24628" t="str">
            <v>-</v>
          </cell>
          <cell r="AX24628" t="str">
            <v>-</v>
          </cell>
          <cell r="BB24628" t="str">
            <v>-</v>
          </cell>
          <cell r="BE24628">
            <v>0</v>
          </cell>
          <cell r="BF24628">
            <v>0</v>
          </cell>
          <cell r="BG24628">
            <v>0</v>
          </cell>
          <cell r="BJ24628">
            <v>0</v>
          </cell>
          <cell r="BK24628">
            <v>0</v>
          </cell>
          <cell r="BL24628">
            <v>0</v>
          </cell>
        </row>
        <row r="24629">
          <cell r="AP24629">
            <v>0</v>
          </cell>
          <cell r="AT24629" t="str">
            <v>-</v>
          </cell>
          <cell r="AX24629" t="str">
            <v>-</v>
          </cell>
          <cell r="BB24629" t="str">
            <v>-</v>
          </cell>
          <cell r="BE24629">
            <v>0</v>
          </cell>
          <cell r="BF24629">
            <v>0</v>
          </cell>
          <cell r="BG24629">
            <v>0</v>
          </cell>
          <cell r="BJ24629">
            <v>0</v>
          </cell>
          <cell r="BK24629">
            <v>0</v>
          </cell>
          <cell r="BL24629">
            <v>0</v>
          </cell>
        </row>
        <row r="24630">
          <cell r="AP24630">
            <v>0</v>
          </cell>
          <cell r="AT24630" t="str">
            <v>-</v>
          </cell>
          <cell r="AX24630" t="str">
            <v>-</v>
          </cell>
          <cell r="BB24630" t="str">
            <v>-</v>
          </cell>
          <cell r="BE24630">
            <v>0</v>
          </cell>
          <cell r="BF24630">
            <v>0</v>
          </cell>
          <cell r="BG24630">
            <v>0</v>
          </cell>
          <cell r="BJ24630">
            <v>0</v>
          </cell>
          <cell r="BK24630">
            <v>0</v>
          </cell>
          <cell r="BL24630">
            <v>0</v>
          </cell>
        </row>
        <row r="24631">
          <cell r="AP24631">
            <v>0</v>
          </cell>
          <cell r="AT24631" t="str">
            <v>-</v>
          </cell>
          <cell r="AX24631" t="str">
            <v>-</v>
          </cell>
          <cell r="BB24631" t="str">
            <v>-</v>
          </cell>
          <cell r="BE24631">
            <v>0</v>
          </cell>
          <cell r="BF24631">
            <v>0</v>
          </cell>
          <cell r="BG24631">
            <v>0</v>
          </cell>
          <cell r="BJ24631">
            <v>0</v>
          </cell>
          <cell r="BK24631">
            <v>0</v>
          </cell>
          <cell r="BL24631">
            <v>0</v>
          </cell>
        </row>
        <row r="24632">
          <cell r="AP24632">
            <v>0</v>
          </cell>
          <cell r="AT24632" t="str">
            <v>-</v>
          </cell>
          <cell r="AX24632" t="str">
            <v>-</v>
          </cell>
          <cell r="BB24632" t="str">
            <v>-</v>
          </cell>
          <cell r="BE24632">
            <v>0</v>
          </cell>
          <cell r="BF24632">
            <v>0</v>
          </cell>
          <cell r="BG24632">
            <v>0</v>
          </cell>
          <cell r="BJ24632">
            <v>0</v>
          </cell>
          <cell r="BK24632">
            <v>0</v>
          </cell>
          <cell r="BL24632">
            <v>0</v>
          </cell>
        </row>
        <row r="24633">
          <cell r="AP24633">
            <v>0</v>
          </cell>
          <cell r="AT24633" t="str">
            <v>-</v>
          </cell>
          <cell r="AX24633" t="str">
            <v>-</v>
          </cell>
          <cell r="BB24633" t="str">
            <v>-</v>
          </cell>
          <cell r="BE24633">
            <v>0</v>
          </cell>
          <cell r="BF24633">
            <v>0</v>
          </cell>
          <cell r="BG24633">
            <v>0</v>
          </cell>
          <cell r="BJ24633">
            <v>0</v>
          </cell>
          <cell r="BK24633">
            <v>0</v>
          </cell>
          <cell r="BL24633">
            <v>0</v>
          </cell>
        </row>
        <row r="24634">
          <cell r="AP24634">
            <v>0</v>
          </cell>
          <cell r="AT24634" t="str">
            <v>-</v>
          </cell>
          <cell r="AX24634" t="str">
            <v>-</v>
          </cell>
          <cell r="BB24634" t="str">
            <v>-</v>
          </cell>
          <cell r="BE24634">
            <v>0</v>
          </cell>
          <cell r="BF24634">
            <v>0</v>
          </cell>
          <cell r="BG24634">
            <v>0</v>
          </cell>
          <cell r="BJ24634">
            <v>0</v>
          </cell>
          <cell r="BK24634">
            <v>0</v>
          </cell>
          <cell r="BL24634">
            <v>0</v>
          </cell>
        </row>
        <row r="24635">
          <cell r="AP24635">
            <v>0</v>
          </cell>
          <cell r="AT24635" t="str">
            <v>-</v>
          </cell>
          <cell r="AX24635" t="str">
            <v>-</v>
          </cell>
          <cell r="BB24635" t="str">
            <v>-</v>
          </cell>
          <cell r="BE24635">
            <v>0</v>
          </cell>
          <cell r="BF24635">
            <v>0</v>
          </cell>
          <cell r="BG24635">
            <v>0</v>
          </cell>
          <cell r="BJ24635">
            <v>0</v>
          </cell>
          <cell r="BK24635">
            <v>0</v>
          </cell>
          <cell r="BL24635">
            <v>0</v>
          </cell>
        </row>
        <row r="24636">
          <cell r="AP24636">
            <v>0</v>
          </cell>
          <cell r="AT24636" t="str">
            <v>-</v>
          </cell>
          <cell r="AX24636" t="str">
            <v>-</v>
          </cell>
          <cell r="BB24636" t="str">
            <v>-</v>
          </cell>
          <cell r="BE24636">
            <v>0</v>
          </cell>
          <cell r="BF24636">
            <v>0</v>
          </cell>
          <cell r="BG24636">
            <v>0</v>
          </cell>
          <cell r="BJ24636">
            <v>0</v>
          </cell>
          <cell r="BK24636">
            <v>0</v>
          </cell>
          <cell r="BL24636">
            <v>0</v>
          </cell>
        </row>
        <row r="24637">
          <cell r="AP24637">
            <v>0</v>
          </cell>
          <cell r="AT24637" t="str">
            <v>-</v>
          </cell>
          <cell r="AX24637" t="str">
            <v>-</v>
          </cell>
          <cell r="BB24637" t="str">
            <v>-</v>
          </cell>
          <cell r="BE24637">
            <v>0</v>
          </cell>
          <cell r="BF24637">
            <v>0</v>
          </cell>
          <cell r="BG24637">
            <v>0</v>
          </cell>
          <cell r="BJ24637">
            <v>0</v>
          </cell>
          <cell r="BK24637">
            <v>0</v>
          </cell>
          <cell r="BL24637">
            <v>0</v>
          </cell>
        </row>
        <row r="24638">
          <cell r="AP24638">
            <v>0</v>
          </cell>
          <cell r="AT24638" t="str">
            <v>-</v>
          </cell>
          <cell r="AX24638" t="str">
            <v>-</v>
          </cell>
          <cell r="BB24638" t="str">
            <v>-</v>
          </cell>
          <cell r="BE24638">
            <v>0</v>
          </cell>
          <cell r="BF24638">
            <v>0</v>
          </cell>
          <cell r="BG24638">
            <v>0</v>
          </cell>
          <cell r="BJ24638">
            <v>0</v>
          </cell>
          <cell r="BK24638">
            <v>0</v>
          </cell>
          <cell r="BL24638">
            <v>0</v>
          </cell>
        </row>
        <row r="24639">
          <cell r="AP24639">
            <v>0</v>
          </cell>
          <cell r="AT24639" t="str">
            <v>-</v>
          </cell>
          <cell r="AX24639" t="str">
            <v>-</v>
          </cell>
          <cell r="BB24639" t="str">
            <v>-</v>
          </cell>
          <cell r="BE24639">
            <v>0</v>
          </cell>
          <cell r="BF24639">
            <v>0</v>
          </cell>
          <cell r="BG24639">
            <v>0</v>
          </cell>
          <cell r="BJ24639">
            <v>0</v>
          </cell>
          <cell r="BK24639">
            <v>0</v>
          </cell>
          <cell r="BL24639">
            <v>0</v>
          </cell>
        </row>
        <row r="24640">
          <cell r="AP24640">
            <v>0</v>
          </cell>
          <cell r="AT24640" t="str">
            <v>-</v>
          </cell>
          <cell r="AX24640" t="str">
            <v>-</v>
          </cell>
          <cell r="BB24640" t="str">
            <v>-</v>
          </cell>
          <cell r="BE24640">
            <v>0</v>
          </cell>
          <cell r="BF24640">
            <v>0</v>
          </cell>
          <cell r="BG24640">
            <v>0</v>
          </cell>
          <cell r="BJ24640">
            <v>0</v>
          </cell>
          <cell r="BK24640">
            <v>0</v>
          </cell>
          <cell r="BL24640">
            <v>0</v>
          </cell>
        </row>
        <row r="24641">
          <cell r="AP24641">
            <v>0</v>
          </cell>
          <cell r="AT24641" t="str">
            <v>-</v>
          </cell>
          <cell r="AX24641" t="str">
            <v>-</v>
          </cell>
          <cell r="BB24641" t="str">
            <v>-</v>
          </cell>
          <cell r="BE24641">
            <v>0</v>
          </cell>
          <cell r="BF24641">
            <v>0</v>
          </cell>
          <cell r="BG24641">
            <v>0</v>
          </cell>
          <cell r="BJ24641">
            <v>0</v>
          </cell>
          <cell r="BK24641">
            <v>0</v>
          </cell>
          <cell r="BL24641">
            <v>0</v>
          </cell>
        </row>
        <row r="24642">
          <cell r="AP24642">
            <v>0</v>
          </cell>
          <cell r="AT24642" t="str">
            <v>-</v>
          </cell>
          <cell r="AX24642" t="str">
            <v>-</v>
          </cell>
          <cell r="BB24642" t="str">
            <v>-</v>
          </cell>
          <cell r="BE24642">
            <v>0</v>
          </cell>
          <cell r="BF24642">
            <v>0</v>
          </cell>
          <cell r="BG24642">
            <v>0</v>
          </cell>
          <cell r="BJ24642">
            <v>0</v>
          </cell>
          <cell r="BK24642">
            <v>0</v>
          </cell>
          <cell r="BL24642">
            <v>0</v>
          </cell>
        </row>
        <row r="24643">
          <cell r="AP24643">
            <v>0</v>
          </cell>
          <cell r="AT24643" t="str">
            <v>-</v>
          </cell>
          <cell r="AX24643" t="str">
            <v>-</v>
          </cell>
          <cell r="BB24643" t="str">
            <v>-</v>
          </cell>
          <cell r="BE24643">
            <v>0</v>
          </cell>
          <cell r="BF24643">
            <v>0</v>
          </cell>
          <cell r="BG24643">
            <v>0</v>
          </cell>
          <cell r="BJ24643">
            <v>0</v>
          </cell>
          <cell r="BK24643">
            <v>0</v>
          </cell>
          <cell r="BL24643">
            <v>0</v>
          </cell>
        </row>
        <row r="24644">
          <cell r="AP24644">
            <v>0</v>
          </cell>
          <cell r="AT24644" t="str">
            <v>-</v>
          </cell>
          <cell r="AX24644" t="str">
            <v>-</v>
          </cell>
          <cell r="BB24644" t="str">
            <v>-</v>
          </cell>
          <cell r="BE24644">
            <v>0</v>
          </cell>
          <cell r="BF24644">
            <v>0</v>
          </cell>
          <cell r="BG24644">
            <v>0</v>
          </cell>
          <cell r="BJ24644">
            <v>0</v>
          </cell>
          <cell r="BK24644">
            <v>0</v>
          </cell>
          <cell r="BL24644">
            <v>0</v>
          </cell>
        </row>
        <row r="24645">
          <cell r="AP24645">
            <v>0</v>
          </cell>
          <cell r="AT24645" t="str">
            <v>-</v>
          </cell>
          <cell r="AX24645" t="str">
            <v>-</v>
          </cell>
          <cell r="BB24645" t="str">
            <v>-</v>
          </cell>
          <cell r="BE24645">
            <v>0</v>
          </cell>
          <cell r="BF24645">
            <v>0</v>
          </cell>
          <cell r="BG24645">
            <v>0</v>
          </cell>
          <cell r="BJ24645">
            <v>0</v>
          </cell>
          <cell r="BK24645">
            <v>0</v>
          </cell>
          <cell r="BL24645">
            <v>0</v>
          </cell>
        </row>
        <row r="24646">
          <cell r="AP24646">
            <v>0</v>
          </cell>
          <cell r="AT24646" t="str">
            <v>-</v>
          </cell>
          <cell r="AX24646" t="str">
            <v>-</v>
          </cell>
          <cell r="BB24646" t="str">
            <v>-</v>
          </cell>
          <cell r="BE24646">
            <v>0</v>
          </cell>
          <cell r="BF24646">
            <v>0</v>
          </cell>
          <cell r="BG24646">
            <v>0</v>
          </cell>
          <cell r="BJ24646">
            <v>0</v>
          </cell>
          <cell r="BK24646">
            <v>0</v>
          </cell>
          <cell r="BL24646">
            <v>0</v>
          </cell>
        </row>
        <row r="24647">
          <cell r="AP24647">
            <v>0</v>
          </cell>
          <cell r="AT24647" t="str">
            <v>-</v>
          </cell>
          <cell r="AX24647" t="str">
            <v>-</v>
          </cell>
          <cell r="BB24647" t="str">
            <v>-</v>
          </cell>
          <cell r="BE24647">
            <v>0</v>
          </cell>
          <cell r="BF24647">
            <v>0</v>
          </cell>
          <cell r="BG24647">
            <v>0</v>
          </cell>
          <cell r="BJ24647">
            <v>0</v>
          </cell>
          <cell r="BK24647">
            <v>0</v>
          </cell>
          <cell r="BL24647">
            <v>0</v>
          </cell>
        </row>
        <row r="24648">
          <cell r="AP24648">
            <v>0</v>
          </cell>
          <cell r="AT24648" t="str">
            <v>-</v>
          </cell>
          <cell r="AX24648" t="str">
            <v>-</v>
          </cell>
          <cell r="BB24648" t="str">
            <v>-</v>
          </cell>
          <cell r="BE24648">
            <v>0</v>
          </cell>
          <cell r="BF24648">
            <v>0</v>
          </cell>
          <cell r="BG24648">
            <v>0</v>
          </cell>
          <cell r="BJ24648">
            <v>0</v>
          </cell>
          <cell r="BK24648">
            <v>0</v>
          </cell>
          <cell r="BL24648">
            <v>0</v>
          </cell>
        </row>
        <row r="24649">
          <cell r="AP24649">
            <v>0</v>
          </cell>
          <cell r="AT24649" t="str">
            <v>-</v>
          </cell>
          <cell r="AX24649" t="str">
            <v>-</v>
          </cell>
          <cell r="BB24649" t="str">
            <v>-</v>
          </cell>
          <cell r="BE24649">
            <v>0</v>
          </cell>
          <cell r="BF24649">
            <v>0</v>
          </cell>
          <cell r="BG24649">
            <v>0</v>
          </cell>
          <cell r="BJ24649">
            <v>0</v>
          </cell>
          <cell r="BK24649">
            <v>0</v>
          </cell>
          <cell r="BL24649">
            <v>0</v>
          </cell>
        </row>
        <row r="24650">
          <cell r="AP24650">
            <v>0</v>
          </cell>
          <cell r="AT24650" t="str">
            <v>-</v>
          </cell>
          <cell r="AX24650" t="str">
            <v>-</v>
          </cell>
          <cell r="BB24650" t="str">
            <v>-</v>
          </cell>
          <cell r="BE24650">
            <v>0</v>
          </cell>
          <cell r="BF24650">
            <v>0</v>
          </cell>
          <cell r="BG24650">
            <v>0</v>
          </cell>
          <cell r="BJ24650">
            <v>0</v>
          </cell>
          <cell r="BK24650">
            <v>0</v>
          </cell>
          <cell r="BL24650">
            <v>0</v>
          </cell>
        </row>
        <row r="24651">
          <cell r="AP24651">
            <v>0</v>
          </cell>
          <cell r="AT24651" t="str">
            <v>-</v>
          </cell>
          <cell r="AX24651" t="str">
            <v>-</v>
          </cell>
          <cell r="BB24651" t="str">
            <v>-</v>
          </cell>
          <cell r="BE24651">
            <v>0</v>
          </cell>
          <cell r="BF24651">
            <v>0</v>
          </cell>
          <cell r="BG24651">
            <v>0</v>
          </cell>
          <cell r="BJ24651">
            <v>0</v>
          </cell>
          <cell r="BK24651">
            <v>0</v>
          </cell>
          <cell r="BL24651">
            <v>0</v>
          </cell>
        </row>
        <row r="24652">
          <cell r="AP24652">
            <v>0</v>
          </cell>
          <cell r="AT24652" t="str">
            <v>-</v>
          </cell>
          <cell r="AX24652" t="str">
            <v>-</v>
          </cell>
          <cell r="BB24652" t="str">
            <v>-</v>
          </cell>
          <cell r="BE24652">
            <v>0</v>
          </cell>
          <cell r="BF24652">
            <v>0</v>
          </cell>
          <cell r="BG24652">
            <v>0</v>
          </cell>
          <cell r="BJ24652">
            <v>0</v>
          </cell>
          <cell r="BK24652">
            <v>0</v>
          </cell>
          <cell r="BL24652">
            <v>0</v>
          </cell>
        </row>
        <row r="24653">
          <cell r="AP24653">
            <v>0</v>
          </cell>
          <cell r="AT24653" t="str">
            <v>-</v>
          </cell>
          <cell r="AX24653" t="str">
            <v>-</v>
          </cell>
          <cell r="BB24653" t="str">
            <v>-</v>
          </cell>
          <cell r="BE24653">
            <v>0</v>
          </cell>
          <cell r="BF24653">
            <v>0</v>
          </cell>
          <cell r="BG24653">
            <v>0</v>
          </cell>
          <cell r="BJ24653">
            <v>0</v>
          </cell>
          <cell r="BK24653">
            <v>0</v>
          </cell>
          <cell r="BL24653">
            <v>0</v>
          </cell>
        </row>
        <row r="24654">
          <cell r="AP24654">
            <v>0</v>
          </cell>
          <cell r="AT24654" t="str">
            <v>-</v>
          </cell>
          <cell r="AX24654" t="str">
            <v>-</v>
          </cell>
          <cell r="BB24654" t="str">
            <v>-</v>
          </cell>
          <cell r="BE24654">
            <v>0</v>
          </cell>
          <cell r="BF24654">
            <v>0</v>
          </cell>
          <cell r="BG24654">
            <v>0</v>
          </cell>
          <cell r="BJ24654">
            <v>0</v>
          </cell>
          <cell r="BK24654">
            <v>0</v>
          </cell>
          <cell r="BL24654">
            <v>0</v>
          </cell>
        </row>
        <row r="24655">
          <cell r="AP24655">
            <v>0</v>
          </cell>
          <cell r="AT24655" t="str">
            <v>-</v>
          </cell>
          <cell r="AX24655" t="str">
            <v>-</v>
          </cell>
          <cell r="BB24655" t="str">
            <v>-</v>
          </cell>
          <cell r="BE24655">
            <v>0</v>
          </cell>
          <cell r="BF24655">
            <v>0</v>
          </cell>
          <cell r="BG24655">
            <v>0</v>
          </cell>
          <cell r="BJ24655">
            <v>0</v>
          </cell>
          <cell r="BK24655">
            <v>0</v>
          </cell>
          <cell r="BL24655">
            <v>0</v>
          </cell>
        </row>
        <row r="24656">
          <cell r="AP24656">
            <v>0</v>
          </cell>
          <cell r="AT24656" t="str">
            <v>-</v>
          </cell>
          <cell r="AX24656" t="str">
            <v>-</v>
          </cell>
          <cell r="BB24656" t="str">
            <v>-</v>
          </cell>
          <cell r="BE24656">
            <v>0</v>
          </cell>
          <cell r="BF24656">
            <v>0</v>
          </cell>
          <cell r="BG24656">
            <v>0</v>
          </cell>
          <cell r="BJ24656">
            <v>0</v>
          </cell>
          <cell r="BK24656">
            <v>0</v>
          </cell>
          <cell r="BL24656">
            <v>0</v>
          </cell>
        </row>
        <row r="24657">
          <cell r="AP24657">
            <v>0</v>
          </cell>
          <cell r="AT24657" t="str">
            <v>-</v>
          </cell>
          <cell r="AX24657" t="str">
            <v>-</v>
          </cell>
          <cell r="BB24657" t="str">
            <v>-</v>
          </cell>
          <cell r="BE24657">
            <v>0</v>
          </cell>
          <cell r="BF24657">
            <v>0</v>
          </cell>
          <cell r="BG24657">
            <v>0</v>
          </cell>
          <cell r="BJ24657">
            <v>0</v>
          </cell>
          <cell r="BK24657">
            <v>0</v>
          </cell>
          <cell r="BL24657">
            <v>0</v>
          </cell>
        </row>
        <row r="24658">
          <cell r="AP24658">
            <v>0</v>
          </cell>
          <cell r="AT24658" t="str">
            <v>-</v>
          </cell>
          <cell r="AX24658" t="str">
            <v>-</v>
          </cell>
          <cell r="BB24658" t="str">
            <v>-</v>
          </cell>
          <cell r="BE24658">
            <v>0</v>
          </cell>
          <cell r="BF24658">
            <v>0</v>
          </cell>
          <cell r="BG24658">
            <v>0</v>
          </cell>
          <cell r="BJ24658">
            <v>0</v>
          </cell>
          <cell r="BK24658">
            <v>0</v>
          </cell>
          <cell r="BL24658">
            <v>0</v>
          </cell>
        </row>
        <row r="24659">
          <cell r="AP24659">
            <v>0</v>
          </cell>
          <cell r="AT24659" t="str">
            <v>-</v>
          </cell>
          <cell r="AX24659" t="str">
            <v>-</v>
          </cell>
          <cell r="BB24659" t="str">
            <v>-</v>
          </cell>
          <cell r="BE24659">
            <v>0</v>
          </cell>
          <cell r="BF24659">
            <v>0</v>
          </cell>
          <cell r="BG24659">
            <v>0</v>
          </cell>
          <cell r="BJ24659">
            <v>0</v>
          </cell>
          <cell r="BK24659">
            <v>0</v>
          </cell>
          <cell r="BL24659">
            <v>0</v>
          </cell>
        </row>
        <row r="24660">
          <cell r="AP24660">
            <v>0</v>
          </cell>
          <cell r="AT24660" t="str">
            <v>-</v>
          </cell>
          <cell r="AX24660" t="str">
            <v>-</v>
          </cell>
          <cell r="BB24660" t="str">
            <v>-</v>
          </cell>
          <cell r="BE24660">
            <v>0</v>
          </cell>
          <cell r="BF24660">
            <v>0</v>
          </cell>
          <cell r="BG24660">
            <v>0</v>
          </cell>
          <cell r="BJ24660">
            <v>0</v>
          </cell>
          <cell r="BK24660">
            <v>0</v>
          </cell>
          <cell r="BL24660">
            <v>0</v>
          </cell>
        </row>
        <row r="24661">
          <cell r="AP24661">
            <v>0</v>
          </cell>
          <cell r="AT24661" t="str">
            <v>-</v>
          </cell>
          <cell r="AX24661" t="str">
            <v>-</v>
          </cell>
          <cell r="BB24661" t="str">
            <v>-</v>
          </cell>
          <cell r="BE24661">
            <v>0</v>
          </cell>
          <cell r="BF24661">
            <v>0</v>
          </cell>
          <cell r="BG24661">
            <v>0</v>
          </cell>
          <cell r="BJ24661">
            <v>0</v>
          </cell>
          <cell r="BK24661">
            <v>0</v>
          </cell>
          <cell r="BL24661">
            <v>0</v>
          </cell>
        </row>
        <row r="24662">
          <cell r="AP24662">
            <v>0</v>
          </cell>
          <cell r="AT24662" t="str">
            <v>-</v>
          </cell>
          <cell r="AX24662" t="str">
            <v>-</v>
          </cell>
          <cell r="BB24662" t="str">
            <v>-</v>
          </cell>
          <cell r="BE24662">
            <v>0</v>
          </cell>
          <cell r="BF24662">
            <v>0</v>
          </cell>
          <cell r="BG24662">
            <v>0</v>
          </cell>
          <cell r="BJ24662">
            <v>0</v>
          </cell>
          <cell r="BK24662">
            <v>0</v>
          </cell>
          <cell r="BL24662">
            <v>0</v>
          </cell>
        </row>
        <row r="24663">
          <cell r="AP24663">
            <v>0</v>
          </cell>
          <cell r="AT24663" t="str">
            <v>-</v>
          </cell>
          <cell r="AX24663" t="str">
            <v>-</v>
          </cell>
          <cell r="BB24663" t="str">
            <v>-</v>
          </cell>
          <cell r="BE24663">
            <v>0</v>
          </cell>
          <cell r="BF24663">
            <v>0</v>
          </cell>
          <cell r="BG24663">
            <v>0</v>
          </cell>
          <cell r="BJ24663">
            <v>0</v>
          </cell>
          <cell r="BK24663">
            <v>0</v>
          </cell>
          <cell r="BL24663">
            <v>0</v>
          </cell>
        </row>
        <row r="24664">
          <cell r="AP24664">
            <v>0</v>
          </cell>
          <cell r="AT24664" t="str">
            <v>-</v>
          </cell>
          <cell r="AX24664" t="str">
            <v>-</v>
          </cell>
          <cell r="BB24664" t="str">
            <v>-</v>
          </cell>
          <cell r="BE24664">
            <v>0</v>
          </cell>
          <cell r="BF24664">
            <v>0</v>
          </cell>
          <cell r="BG24664">
            <v>0</v>
          </cell>
          <cell r="BJ24664">
            <v>0</v>
          </cell>
          <cell r="BK24664">
            <v>0</v>
          </cell>
          <cell r="BL24664">
            <v>0</v>
          </cell>
        </row>
        <row r="24665">
          <cell r="AP24665">
            <v>0</v>
          </cell>
          <cell r="AT24665" t="str">
            <v>-</v>
          </cell>
          <cell r="AX24665" t="str">
            <v>-</v>
          </cell>
          <cell r="BB24665" t="str">
            <v>-</v>
          </cell>
          <cell r="BE24665">
            <v>0</v>
          </cell>
          <cell r="BF24665">
            <v>0</v>
          </cell>
          <cell r="BG24665">
            <v>0</v>
          </cell>
          <cell r="BJ24665">
            <v>0</v>
          </cell>
          <cell r="BK24665">
            <v>0</v>
          </cell>
          <cell r="BL24665">
            <v>0</v>
          </cell>
        </row>
        <row r="24666">
          <cell r="AP24666">
            <v>0</v>
          </cell>
          <cell r="AT24666" t="str">
            <v>-</v>
          </cell>
          <cell r="AX24666" t="str">
            <v>-</v>
          </cell>
          <cell r="BB24666" t="str">
            <v>-</v>
          </cell>
          <cell r="BE24666">
            <v>0</v>
          </cell>
          <cell r="BF24666">
            <v>0</v>
          </cell>
          <cell r="BG24666">
            <v>0</v>
          </cell>
          <cell r="BJ24666">
            <v>0</v>
          </cell>
          <cell r="BK24666">
            <v>0</v>
          </cell>
          <cell r="BL24666">
            <v>0</v>
          </cell>
        </row>
        <row r="24667">
          <cell r="AP24667">
            <v>0</v>
          </cell>
          <cell r="AT24667" t="str">
            <v>-</v>
          </cell>
          <cell r="AX24667" t="str">
            <v>-</v>
          </cell>
          <cell r="BB24667" t="str">
            <v>-</v>
          </cell>
          <cell r="BE24667">
            <v>0</v>
          </cell>
          <cell r="BF24667">
            <v>0</v>
          </cell>
          <cell r="BG24667">
            <v>0</v>
          </cell>
          <cell r="BJ24667">
            <v>0</v>
          </cell>
          <cell r="BK24667">
            <v>0</v>
          </cell>
          <cell r="BL24667">
            <v>0</v>
          </cell>
        </row>
        <row r="24668">
          <cell r="AP24668">
            <v>0</v>
          </cell>
          <cell r="AT24668" t="str">
            <v>-</v>
          </cell>
          <cell r="AX24668" t="str">
            <v>-</v>
          </cell>
          <cell r="BB24668" t="str">
            <v>-</v>
          </cell>
          <cell r="BE24668">
            <v>0</v>
          </cell>
          <cell r="BF24668">
            <v>0</v>
          </cell>
          <cell r="BG24668">
            <v>0</v>
          </cell>
          <cell r="BJ24668">
            <v>0</v>
          </cell>
          <cell r="BK24668">
            <v>0</v>
          </cell>
          <cell r="BL24668">
            <v>0</v>
          </cell>
        </row>
        <row r="24669">
          <cell r="AP24669">
            <v>0</v>
          </cell>
          <cell r="AT24669" t="str">
            <v>-</v>
          </cell>
          <cell r="AX24669" t="str">
            <v>-</v>
          </cell>
          <cell r="BB24669" t="str">
            <v>-</v>
          </cell>
          <cell r="BE24669">
            <v>0</v>
          </cell>
          <cell r="BF24669">
            <v>0</v>
          </cell>
          <cell r="BG24669">
            <v>0</v>
          </cell>
          <cell r="BJ24669">
            <v>0</v>
          </cell>
          <cell r="BK24669">
            <v>0</v>
          </cell>
          <cell r="BL24669">
            <v>0</v>
          </cell>
        </row>
        <row r="24670">
          <cell r="AP24670">
            <v>0</v>
          </cell>
          <cell r="AT24670" t="str">
            <v>-</v>
          </cell>
          <cell r="AX24670" t="str">
            <v>-</v>
          </cell>
          <cell r="BB24670" t="str">
            <v>-</v>
          </cell>
          <cell r="BE24670">
            <v>0</v>
          </cell>
          <cell r="BF24670">
            <v>0</v>
          </cell>
          <cell r="BG24670">
            <v>0</v>
          </cell>
          <cell r="BJ24670">
            <v>0</v>
          </cell>
          <cell r="BK24670">
            <v>0</v>
          </cell>
          <cell r="BL24670">
            <v>0</v>
          </cell>
        </row>
        <row r="24671">
          <cell r="AP24671">
            <v>0</v>
          </cell>
          <cell r="AT24671" t="str">
            <v>-</v>
          </cell>
          <cell r="AX24671" t="str">
            <v>-</v>
          </cell>
          <cell r="BB24671" t="str">
            <v>-</v>
          </cell>
          <cell r="BE24671">
            <v>0</v>
          </cell>
          <cell r="BF24671">
            <v>0</v>
          </cell>
          <cell r="BG24671">
            <v>0</v>
          </cell>
          <cell r="BJ24671">
            <v>0</v>
          </cell>
          <cell r="BK24671">
            <v>0</v>
          </cell>
          <cell r="BL24671">
            <v>0</v>
          </cell>
        </row>
        <row r="24672">
          <cell r="AP24672">
            <v>0</v>
          </cell>
          <cell r="AT24672" t="str">
            <v>-</v>
          </cell>
          <cell r="AX24672" t="str">
            <v>-</v>
          </cell>
          <cell r="BB24672" t="str">
            <v>-</v>
          </cell>
          <cell r="BE24672">
            <v>0</v>
          </cell>
          <cell r="BF24672">
            <v>0</v>
          </cell>
          <cell r="BG24672">
            <v>0</v>
          </cell>
          <cell r="BJ24672">
            <v>0</v>
          </cell>
          <cell r="BK24672">
            <v>0</v>
          </cell>
          <cell r="BL24672">
            <v>0</v>
          </cell>
        </row>
        <row r="24673">
          <cell r="AP24673">
            <v>0</v>
          </cell>
          <cell r="AT24673" t="str">
            <v>-</v>
          </cell>
          <cell r="AX24673" t="str">
            <v>-</v>
          </cell>
          <cell r="BB24673" t="str">
            <v>-</v>
          </cell>
          <cell r="BE24673">
            <v>0</v>
          </cell>
          <cell r="BF24673">
            <v>0</v>
          </cell>
          <cell r="BG24673">
            <v>0</v>
          </cell>
          <cell r="BJ24673">
            <v>0</v>
          </cell>
          <cell r="BK24673">
            <v>0</v>
          </cell>
          <cell r="BL24673">
            <v>0</v>
          </cell>
        </row>
        <row r="24674">
          <cell r="AP24674">
            <v>0</v>
          </cell>
          <cell r="AT24674" t="str">
            <v>-</v>
          </cell>
          <cell r="AX24674" t="str">
            <v>-</v>
          </cell>
          <cell r="BB24674" t="str">
            <v>-</v>
          </cell>
          <cell r="BE24674">
            <v>0</v>
          </cell>
          <cell r="BF24674">
            <v>0</v>
          </cell>
          <cell r="BG24674">
            <v>0</v>
          </cell>
          <cell r="BJ24674">
            <v>0</v>
          </cell>
          <cell r="BK24674">
            <v>0</v>
          </cell>
          <cell r="BL24674">
            <v>0</v>
          </cell>
        </row>
        <row r="24675">
          <cell r="AP24675">
            <v>0</v>
          </cell>
          <cell r="AT24675" t="str">
            <v>-</v>
          </cell>
          <cell r="AX24675" t="str">
            <v>-</v>
          </cell>
          <cell r="BB24675" t="str">
            <v>-</v>
          </cell>
          <cell r="BE24675">
            <v>0</v>
          </cell>
          <cell r="BF24675">
            <v>0</v>
          </cell>
          <cell r="BG24675">
            <v>0</v>
          </cell>
          <cell r="BJ24675">
            <v>0</v>
          </cell>
          <cell r="BK24675">
            <v>0</v>
          </cell>
          <cell r="BL24675">
            <v>0</v>
          </cell>
        </row>
        <row r="24676">
          <cell r="AP24676">
            <v>0</v>
          </cell>
          <cell r="AT24676" t="str">
            <v>-</v>
          </cell>
          <cell r="AX24676" t="str">
            <v>-</v>
          </cell>
          <cell r="BB24676" t="str">
            <v>-</v>
          </cell>
          <cell r="BE24676">
            <v>0</v>
          </cell>
          <cell r="BF24676">
            <v>0</v>
          </cell>
          <cell r="BG24676">
            <v>0</v>
          </cell>
          <cell r="BJ24676">
            <v>0</v>
          </cell>
          <cell r="BK24676">
            <v>0</v>
          </cell>
          <cell r="BL24676">
            <v>0</v>
          </cell>
        </row>
        <row r="24677">
          <cell r="AP24677">
            <v>0</v>
          </cell>
          <cell r="AT24677" t="str">
            <v>-</v>
          </cell>
          <cell r="AX24677" t="str">
            <v>-</v>
          </cell>
          <cell r="BB24677" t="str">
            <v>-</v>
          </cell>
          <cell r="BE24677">
            <v>0</v>
          </cell>
          <cell r="BF24677">
            <v>0</v>
          </cell>
          <cell r="BG24677">
            <v>0</v>
          </cell>
          <cell r="BJ24677">
            <v>0</v>
          </cell>
          <cell r="BK24677">
            <v>0</v>
          </cell>
          <cell r="BL24677">
            <v>0</v>
          </cell>
        </row>
        <row r="24678">
          <cell r="AP24678">
            <v>0</v>
          </cell>
          <cell r="AT24678" t="str">
            <v>-</v>
          </cell>
          <cell r="AX24678" t="str">
            <v>-</v>
          </cell>
          <cell r="BB24678" t="str">
            <v>-</v>
          </cell>
          <cell r="BE24678">
            <v>0</v>
          </cell>
          <cell r="BF24678">
            <v>0</v>
          </cell>
          <cell r="BG24678">
            <v>0</v>
          </cell>
          <cell r="BJ24678">
            <v>0</v>
          </cell>
          <cell r="BK24678">
            <v>0</v>
          </cell>
          <cell r="BL24678">
            <v>0</v>
          </cell>
        </row>
        <row r="24679">
          <cell r="AP24679">
            <v>0</v>
          </cell>
          <cell r="AT24679" t="str">
            <v>-</v>
          </cell>
          <cell r="AX24679" t="str">
            <v>-</v>
          </cell>
          <cell r="BB24679" t="str">
            <v>-</v>
          </cell>
          <cell r="BE24679">
            <v>0</v>
          </cell>
          <cell r="BF24679">
            <v>0</v>
          </cell>
          <cell r="BG24679">
            <v>0</v>
          </cell>
          <cell r="BJ24679">
            <v>0</v>
          </cell>
          <cell r="BK24679">
            <v>0</v>
          </cell>
          <cell r="BL24679">
            <v>0</v>
          </cell>
        </row>
        <row r="24680">
          <cell r="AP24680">
            <v>0</v>
          </cell>
          <cell r="AT24680" t="str">
            <v>-</v>
          </cell>
          <cell r="AX24680" t="str">
            <v>-</v>
          </cell>
          <cell r="BB24680" t="str">
            <v>-</v>
          </cell>
          <cell r="BE24680">
            <v>0</v>
          </cell>
          <cell r="BF24680">
            <v>0</v>
          </cell>
          <cell r="BG24680">
            <v>0</v>
          </cell>
          <cell r="BJ24680">
            <v>0</v>
          </cell>
          <cell r="BK24680">
            <v>0</v>
          </cell>
          <cell r="BL24680">
            <v>0</v>
          </cell>
        </row>
        <row r="24681">
          <cell r="AP24681">
            <v>0</v>
          </cell>
          <cell r="AT24681" t="str">
            <v>-</v>
          </cell>
          <cell r="AX24681" t="str">
            <v>-</v>
          </cell>
          <cell r="BB24681" t="str">
            <v>-</v>
          </cell>
          <cell r="BE24681">
            <v>0</v>
          </cell>
          <cell r="BF24681">
            <v>0</v>
          </cell>
          <cell r="BG24681">
            <v>0</v>
          </cell>
          <cell r="BJ24681">
            <v>0</v>
          </cell>
          <cell r="BK24681">
            <v>0</v>
          </cell>
          <cell r="BL24681">
            <v>0</v>
          </cell>
        </row>
        <row r="24682">
          <cell r="AP24682">
            <v>0</v>
          </cell>
          <cell r="AT24682" t="str">
            <v>-</v>
          </cell>
          <cell r="AX24682" t="str">
            <v>-</v>
          </cell>
          <cell r="BB24682" t="str">
            <v>-</v>
          </cell>
          <cell r="BE24682">
            <v>0</v>
          </cell>
          <cell r="BF24682">
            <v>0</v>
          </cell>
          <cell r="BG24682">
            <v>0</v>
          </cell>
          <cell r="BJ24682">
            <v>0</v>
          </cell>
          <cell r="BK24682">
            <v>0</v>
          </cell>
          <cell r="BL24682">
            <v>0</v>
          </cell>
        </row>
        <row r="24683">
          <cell r="AP24683">
            <v>0</v>
          </cell>
          <cell r="AT24683" t="str">
            <v>-</v>
          </cell>
          <cell r="AX24683" t="str">
            <v>-</v>
          </cell>
          <cell r="BB24683" t="str">
            <v>-</v>
          </cell>
          <cell r="BE24683">
            <v>0</v>
          </cell>
          <cell r="BF24683">
            <v>0</v>
          </cell>
          <cell r="BG24683">
            <v>0</v>
          </cell>
          <cell r="BJ24683">
            <v>0</v>
          </cell>
          <cell r="BK24683">
            <v>0</v>
          </cell>
          <cell r="BL24683">
            <v>0</v>
          </cell>
        </row>
        <row r="24684">
          <cell r="AP24684">
            <v>0</v>
          </cell>
          <cell r="AT24684" t="str">
            <v>-</v>
          </cell>
          <cell r="AX24684" t="str">
            <v>-</v>
          </cell>
          <cell r="BB24684" t="str">
            <v>-</v>
          </cell>
          <cell r="BE24684">
            <v>0</v>
          </cell>
          <cell r="BF24684">
            <v>0</v>
          </cell>
          <cell r="BG24684">
            <v>0</v>
          </cell>
          <cell r="BJ24684">
            <v>0</v>
          </cell>
          <cell r="BK24684">
            <v>0</v>
          </cell>
          <cell r="BL24684">
            <v>0</v>
          </cell>
        </row>
        <row r="24685">
          <cell r="AP24685">
            <v>0</v>
          </cell>
          <cell r="AT24685" t="str">
            <v>-</v>
          </cell>
          <cell r="AX24685" t="str">
            <v>-</v>
          </cell>
          <cell r="BB24685" t="str">
            <v>-</v>
          </cell>
          <cell r="BE24685">
            <v>0</v>
          </cell>
          <cell r="BF24685">
            <v>0</v>
          </cell>
          <cell r="BG24685">
            <v>0</v>
          </cell>
          <cell r="BJ24685">
            <v>0</v>
          </cell>
          <cell r="BK24685">
            <v>0</v>
          </cell>
          <cell r="BL24685">
            <v>0</v>
          </cell>
        </row>
        <row r="24686">
          <cell r="AP24686">
            <v>0</v>
          </cell>
          <cell r="AT24686" t="str">
            <v>-</v>
          </cell>
          <cell r="AX24686" t="str">
            <v>-</v>
          </cell>
          <cell r="BB24686" t="str">
            <v>-</v>
          </cell>
          <cell r="BE24686">
            <v>0</v>
          </cell>
          <cell r="BF24686">
            <v>0</v>
          </cell>
          <cell r="BG24686">
            <v>0</v>
          </cell>
          <cell r="BJ24686">
            <v>0</v>
          </cell>
          <cell r="BK24686">
            <v>0</v>
          </cell>
          <cell r="BL24686">
            <v>0</v>
          </cell>
        </row>
        <row r="24687">
          <cell r="AP24687">
            <v>0</v>
          </cell>
          <cell r="AT24687" t="str">
            <v>-</v>
          </cell>
          <cell r="AX24687" t="str">
            <v>-</v>
          </cell>
          <cell r="BB24687" t="str">
            <v>-</v>
          </cell>
          <cell r="BE24687">
            <v>0</v>
          </cell>
          <cell r="BF24687">
            <v>0</v>
          </cell>
          <cell r="BG24687">
            <v>0</v>
          </cell>
          <cell r="BJ24687">
            <v>0</v>
          </cell>
          <cell r="BK24687">
            <v>0</v>
          </cell>
          <cell r="BL24687">
            <v>0</v>
          </cell>
        </row>
        <row r="24688">
          <cell r="AP24688">
            <v>0</v>
          </cell>
          <cell r="AT24688" t="str">
            <v>-</v>
          </cell>
          <cell r="AX24688" t="str">
            <v>-</v>
          </cell>
          <cell r="BB24688" t="str">
            <v>-</v>
          </cell>
          <cell r="BE24688">
            <v>0</v>
          </cell>
          <cell r="BF24688">
            <v>0</v>
          </cell>
          <cell r="BG24688">
            <v>0</v>
          </cell>
          <cell r="BJ24688">
            <v>0</v>
          </cell>
          <cell r="BK24688">
            <v>0</v>
          </cell>
          <cell r="BL24688">
            <v>0</v>
          </cell>
        </row>
        <row r="24689">
          <cell r="AP24689">
            <v>0</v>
          </cell>
          <cell r="AT24689" t="str">
            <v>-</v>
          </cell>
          <cell r="AX24689" t="str">
            <v>-</v>
          </cell>
          <cell r="BB24689" t="str">
            <v>-</v>
          </cell>
          <cell r="BE24689">
            <v>0</v>
          </cell>
          <cell r="BF24689">
            <v>0</v>
          </cell>
          <cell r="BG24689">
            <v>0</v>
          </cell>
          <cell r="BJ24689">
            <v>0</v>
          </cell>
          <cell r="BK24689">
            <v>0</v>
          </cell>
          <cell r="BL24689">
            <v>0</v>
          </cell>
        </row>
        <row r="24690">
          <cell r="AP24690">
            <v>0</v>
          </cell>
          <cell r="AT24690" t="str">
            <v>-</v>
          </cell>
          <cell r="AX24690" t="str">
            <v>-</v>
          </cell>
          <cell r="BB24690" t="str">
            <v>-</v>
          </cell>
          <cell r="BE24690">
            <v>0</v>
          </cell>
          <cell r="BF24690">
            <v>0</v>
          </cell>
          <cell r="BG24690">
            <v>0</v>
          </cell>
          <cell r="BJ24690">
            <v>0</v>
          </cell>
          <cell r="BK24690">
            <v>0</v>
          </cell>
          <cell r="BL24690">
            <v>0</v>
          </cell>
        </row>
        <row r="24691">
          <cell r="AP24691">
            <v>0</v>
          </cell>
          <cell r="AT24691" t="str">
            <v>-</v>
          </cell>
          <cell r="AX24691" t="str">
            <v>-</v>
          </cell>
          <cell r="BB24691" t="str">
            <v>-</v>
          </cell>
          <cell r="BE24691">
            <v>0</v>
          </cell>
          <cell r="BF24691">
            <v>0</v>
          </cell>
          <cell r="BG24691">
            <v>0</v>
          </cell>
          <cell r="BJ24691">
            <v>0</v>
          </cell>
          <cell r="BK24691">
            <v>0</v>
          </cell>
          <cell r="BL24691">
            <v>0</v>
          </cell>
        </row>
        <row r="24692">
          <cell r="AP24692">
            <v>0</v>
          </cell>
          <cell r="AT24692" t="str">
            <v>-</v>
          </cell>
          <cell r="AX24692" t="str">
            <v>-</v>
          </cell>
          <cell r="BB24692" t="str">
            <v>-</v>
          </cell>
          <cell r="BE24692">
            <v>0</v>
          </cell>
          <cell r="BF24692">
            <v>0</v>
          </cell>
          <cell r="BG24692">
            <v>0</v>
          </cell>
          <cell r="BJ24692">
            <v>0</v>
          </cell>
          <cell r="BK24692">
            <v>0</v>
          </cell>
          <cell r="BL24692">
            <v>0</v>
          </cell>
        </row>
        <row r="24693">
          <cell r="AP24693">
            <v>0</v>
          </cell>
          <cell r="AT24693" t="str">
            <v>-</v>
          </cell>
          <cell r="AX24693" t="str">
            <v>-</v>
          </cell>
          <cell r="BB24693" t="str">
            <v>-</v>
          </cell>
          <cell r="BE24693">
            <v>0</v>
          </cell>
          <cell r="BF24693">
            <v>0</v>
          </cell>
          <cell r="BG24693">
            <v>0</v>
          </cell>
          <cell r="BJ24693">
            <v>0</v>
          </cell>
          <cell r="BK24693">
            <v>0</v>
          </cell>
          <cell r="BL24693">
            <v>0</v>
          </cell>
        </row>
        <row r="24694">
          <cell r="AP24694">
            <v>0</v>
          </cell>
          <cell r="AT24694" t="str">
            <v>-</v>
          </cell>
          <cell r="AX24694" t="str">
            <v>-</v>
          </cell>
          <cell r="BB24694" t="str">
            <v>-</v>
          </cell>
          <cell r="BE24694">
            <v>0</v>
          </cell>
          <cell r="BF24694">
            <v>0</v>
          </cell>
          <cell r="BG24694">
            <v>0</v>
          </cell>
          <cell r="BJ24694">
            <v>0</v>
          </cell>
          <cell r="BK24694">
            <v>0</v>
          </cell>
          <cell r="BL24694">
            <v>0</v>
          </cell>
        </row>
        <row r="24695">
          <cell r="AP24695">
            <v>0</v>
          </cell>
          <cell r="AT24695" t="str">
            <v>-</v>
          </cell>
          <cell r="AX24695" t="str">
            <v>-</v>
          </cell>
          <cell r="BB24695" t="str">
            <v>-</v>
          </cell>
          <cell r="BE24695">
            <v>0</v>
          </cell>
          <cell r="BF24695">
            <v>0</v>
          </cell>
          <cell r="BG24695">
            <v>0</v>
          </cell>
          <cell r="BJ24695">
            <v>0</v>
          </cell>
          <cell r="BK24695">
            <v>0</v>
          </cell>
          <cell r="BL24695">
            <v>0</v>
          </cell>
        </row>
        <row r="24696">
          <cell r="AP24696">
            <v>0</v>
          </cell>
          <cell r="AT24696" t="str">
            <v>-</v>
          </cell>
          <cell r="AX24696" t="str">
            <v>-</v>
          </cell>
          <cell r="BB24696" t="str">
            <v>-</v>
          </cell>
          <cell r="BE24696">
            <v>0</v>
          </cell>
          <cell r="BF24696">
            <v>0</v>
          </cell>
          <cell r="BG24696">
            <v>0</v>
          </cell>
          <cell r="BJ24696">
            <v>0</v>
          </cell>
          <cell r="BK24696">
            <v>0</v>
          </cell>
          <cell r="BL24696">
            <v>0</v>
          </cell>
        </row>
        <row r="24697">
          <cell r="AP24697">
            <v>0</v>
          </cell>
          <cell r="AT24697" t="str">
            <v>-</v>
          </cell>
          <cell r="AX24697" t="str">
            <v>-</v>
          </cell>
          <cell r="BB24697" t="str">
            <v>-</v>
          </cell>
          <cell r="BE24697">
            <v>0</v>
          </cell>
          <cell r="BF24697">
            <v>0</v>
          </cell>
          <cell r="BG24697">
            <v>0</v>
          </cell>
          <cell r="BJ24697">
            <v>0</v>
          </cell>
          <cell r="BK24697">
            <v>0</v>
          </cell>
          <cell r="BL24697">
            <v>0</v>
          </cell>
        </row>
        <row r="24698">
          <cell r="AP24698">
            <v>0</v>
          </cell>
          <cell r="AT24698" t="str">
            <v>-</v>
          </cell>
          <cell r="AX24698" t="str">
            <v>-</v>
          </cell>
          <cell r="BB24698" t="str">
            <v>-</v>
          </cell>
          <cell r="BE24698">
            <v>0</v>
          </cell>
          <cell r="BF24698">
            <v>0</v>
          </cell>
          <cell r="BG24698">
            <v>0</v>
          </cell>
          <cell r="BJ24698">
            <v>0</v>
          </cell>
          <cell r="BK24698">
            <v>0</v>
          </cell>
          <cell r="BL24698">
            <v>0</v>
          </cell>
        </row>
        <row r="24699">
          <cell r="AP24699">
            <v>0</v>
          </cell>
          <cell r="AT24699" t="str">
            <v>-</v>
          </cell>
          <cell r="AX24699" t="str">
            <v>-</v>
          </cell>
          <cell r="BB24699" t="str">
            <v>-</v>
          </cell>
          <cell r="BE24699">
            <v>0</v>
          </cell>
          <cell r="BF24699">
            <v>0</v>
          </cell>
          <cell r="BG24699">
            <v>0</v>
          </cell>
          <cell r="BJ24699">
            <v>0</v>
          </cell>
          <cell r="BK24699">
            <v>0</v>
          </cell>
          <cell r="BL24699">
            <v>0</v>
          </cell>
        </row>
        <row r="24700">
          <cell r="AP24700">
            <v>0</v>
          </cell>
          <cell r="AT24700" t="str">
            <v>-</v>
          </cell>
          <cell r="AX24700" t="str">
            <v>-</v>
          </cell>
          <cell r="BB24700" t="str">
            <v>-</v>
          </cell>
          <cell r="BE24700">
            <v>0</v>
          </cell>
          <cell r="BF24700">
            <v>0</v>
          </cell>
          <cell r="BG24700">
            <v>0</v>
          </cell>
          <cell r="BJ24700">
            <v>0</v>
          </cell>
          <cell r="BK24700">
            <v>0</v>
          </cell>
          <cell r="BL24700">
            <v>0</v>
          </cell>
        </row>
        <row r="24701">
          <cell r="AP24701">
            <v>0</v>
          </cell>
          <cell r="AT24701" t="str">
            <v>-</v>
          </cell>
          <cell r="AX24701" t="str">
            <v>-</v>
          </cell>
          <cell r="BB24701" t="str">
            <v>-</v>
          </cell>
          <cell r="BE24701">
            <v>0</v>
          </cell>
          <cell r="BF24701">
            <v>0</v>
          </cell>
          <cell r="BG24701">
            <v>0</v>
          </cell>
          <cell r="BJ24701">
            <v>0</v>
          </cell>
          <cell r="BK24701">
            <v>0</v>
          </cell>
          <cell r="BL24701">
            <v>0</v>
          </cell>
        </row>
        <row r="24702">
          <cell r="AP24702">
            <v>0</v>
          </cell>
          <cell r="AT24702" t="str">
            <v>-</v>
          </cell>
          <cell r="AX24702" t="str">
            <v>-</v>
          </cell>
          <cell r="BB24702" t="str">
            <v>-</v>
          </cell>
          <cell r="BE24702">
            <v>0</v>
          </cell>
          <cell r="BF24702">
            <v>0</v>
          </cell>
          <cell r="BG24702">
            <v>0</v>
          </cell>
          <cell r="BJ24702">
            <v>0</v>
          </cell>
          <cell r="BK24702">
            <v>0</v>
          </cell>
          <cell r="BL24702">
            <v>0</v>
          </cell>
        </row>
        <row r="24703">
          <cell r="AP24703">
            <v>0</v>
          </cell>
          <cell r="AT24703" t="str">
            <v>-</v>
          </cell>
          <cell r="AX24703" t="str">
            <v>-</v>
          </cell>
          <cell r="BB24703" t="str">
            <v>-</v>
          </cell>
          <cell r="BE24703">
            <v>0</v>
          </cell>
          <cell r="BF24703">
            <v>0</v>
          </cell>
          <cell r="BG24703">
            <v>0</v>
          </cell>
          <cell r="BJ24703">
            <v>0</v>
          </cell>
          <cell r="BK24703">
            <v>0</v>
          </cell>
          <cell r="BL24703">
            <v>0</v>
          </cell>
        </row>
        <row r="24704">
          <cell r="AP24704">
            <v>0</v>
          </cell>
          <cell r="AT24704" t="str">
            <v>-</v>
          </cell>
          <cell r="AX24704" t="str">
            <v>-</v>
          </cell>
          <cell r="BB24704" t="str">
            <v>-</v>
          </cell>
          <cell r="BE24704">
            <v>0</v>
          </cell>
          <cell r="BF24704">
            <v>0</v>
          </cell>
          <cell r="BG24704">
            <v>0</v>
          </cell>
          <cell r="BJ24704">
            <v>0</v>
          </cell>
          <cell r="BK24704">
            <v>0</v>
          </cell>
          <cell r="BL24704">
            <v>0</v>
          </cell>
        </row>
        <row r="24705">
          <cell r="AP24705">
            <v>0</v>
          </cell>
          <cell r="AT24705" t="str">
            <v>-</v>
          </cell>
          <cell r="AX24705" t="str">
            <v>-</v>
          </cell>
          <cell r="BB24705" t="str">
            <v>-</v>
          </cell>
          <cell r="BE24705">
            <v>0</v>
          </cell>
          <cell r="BF24705">
            <v>0</v>
          </cell>
          <cell r="BG24705">
            <v>0</v>
          </cell>
          <cell r="BJ24705">
            <v>0</v>
          </cell>
          <cell r="BK24705">
            <v>0</v>
          </cell>
          <cell r="BL24705">
            <v>0</v>
          </cell>
        </row>
        <row r="24706">
          <cell r="AP24706">
            <v>0</v>
          </cell>
          <cell r="AT24706" t="str">
            <v>-</v>
          </cell>
          <cell r="AX24706" t="str">
            <v>-</v>
          </cell>
          <cell r="BB24706" t="str">
            <v>-</v>
          </cell>
          <cell r="BE24706">
            <v>0</v>
          </cell>
          <cell r="BF24706">
            <v>0</v>
          </cell>
          <cell r="BG24706">
            <v>0</v>
          </cell>
          <cell r="BJ24706">
            <v>0</v>
          </cell>
          <cell r="BK24706">
            <v>0</v>
          </cell>
          <cell r="BL24706">
            <v>0</v>
          </cell>
        </row>
        <row r="24707">
          <cell r="AP24707">
            <v>0</v>
          </cell>
          <cell r="AT24707" t="str">
            <v>-</v>
          </cell>
          <cell r="AX24707" t="str">
            <v>-</v>
          </cell>
          <cell r="BB24707" t="str">
            <v>-</v>
          </cell>
          <cell r="BE24707">
            <v>0</v>
          </cell>
          <cell r="BF24707">
            <v>0</v>
          </cell>
          <cell r="BG24707">
            <v>0</v>
          </cell>
          <cell r="BJ24707">
            <v>0</v>
          </cell>
          <cell r="BK24707">
            <v>0</v>
          </cell>
          <cell r="BL24707">
            <v>0</v>
          </cell>
        </row>
        <row r="24708">
          <cell r="AP24708">
            <v>0</v>
          </cell>
          <cell r="AT24708" t="str">
            <v>-</v>
          </cell>
          <cell r="AX24708" t="str">
            <v>-</v>
          </cell>
          <cell r="BB24708" t="str">
            <v>-</v>
          </cell>
          <cell r="BE24708">
            <v>0</v>
          </cell>
          <cell r="BF24708">
            <v>0</v>
          </cell>
          <cell r="BG24708">
            <v>0</v>
          </cell>
          <cell r="BJ24708">
            <v>0</v>
          </cell>
          <cell r="BK24708">
            <v>0</v>
          </cell>
          <cell r="BL24708">
            <v>0</v>
          </cell>
        </row>
        <row r="24709">
          <cell r="AP24709">
            <v>0</v>
          </cell>
          <cell r="AT24709" t="str">
            <v>-</v>
          </cell>
          <cell r="AX24709" t="str">
            <v>-</v>
          </cell>
          <cell r="BB24709" t="str">
            <v>-</v>
          </cell>
          <cell r="BE24709">
            <v>0</v>
          </cell>
          <cell r="BF24709">
            <v>0</v>
          </cell>
          <cell r="BG24709">
            <v>0</v>
          </cell>
          <cell r="BJ24709">
            <v>0</v>
          </cell>
          <cell r="BK24709">
            <v>0</v>
          </cell>
          <cell r="BL24709">
            <v>0</v>
          </cell>
        </row>
        <row r="24710">
          <cell r="AP24710">
            <v>0</v>
          </cell>
          <cell r="AT24710" t="str">
            <v>-</v>
          </cell>
          <cell r="AX24710" t="str">
            <v>-</v>
          </cell>
          <cell r="BB24710" t="str">
            <v>-</v>
          </cell>
          <cell r="BE24710">
            <v>0</v>
          </cell>
          <cell r="BF24710">
            <v>0</v>
          </cell>
          <cell r="BG24710">
            <v>0</v>
          </cell>
          <cell r="BJ24710">
            <v>0</v>
          </cell>
          <cell r="BK24710">
            <v>0</v>
          </cell>
          <cell r="BL24710">
            <v>0</v>
          </cell>
        </row>
        <row r="24711">
          <cell r="AP24711">
            <v>0</v>
          </cell>
          <cell r="AT24711" t="str">
            <v>-</v>
          </cell>
          <cell r="AX24711" t="str">
            <v>-</v>
          </cell>
          <cell r="BB24711" t="str">
            <v>-</v>
          </cell>
          <cell r="BE24711">
            <v>0</v>
          </cell>
          <cell r="BF24711">
            <v>0</v>
          </cell>
          <cell r="BG24711">
            <v>0</v>
          </cell>
          <cell r="BJ24711">
            <v>0</v>
          </cell>
          <cell r="BK24711">
            <v>0</v>
          </cell>
          <cell r="BL24711">
            <v>0</v>
          </cell>
        </row>
        <row r="24712">
          <cell r="AP24712">
            <v>0</v>
          </cell>
          <cell r="AT24712" t="str">
            <v>-</v>
          </cell>
          <cell r="AX24712" t="str">
            <v>-</v>
          </cell>
          <cell r="BB24712" t="str">
            <v>-</v>
          </cell>
          <cell r="BE24712">
            <v>0</v>
          </cell>
          <cell r="BF24712">
            <v>0</v>
          </cell>
          <cell r="BG24712">
            <v>0</v>
          </cell>
          <cell r="BJ24712">
            <v>0</v>
          </cell>
          <cell r="BK24712">
            <v>0</v>
          </cell>
          <cell r="BL24712">
            <v>0</v>
          </cell>
        </row>
        <row r="24713">
          <cell r="AP24713">
            <v>0</v>
          </cell>
          <cell r="AT24713" t="str">
            <v>-</v>
          </cell>
          <cell r="AX24713" t="str">
            <v>-</v>
          </cell>
          <cell r="BB24713" t="str">
            <v>-</v>
          </cell>
          <cell r="BE24713">
            <v>0</v>
          </cell>
          <cell r="BF24713">
            <v>0</v>
          </cell>
          <cell r="BG24713">
            <v>0</v>
          </cell>
          <cell r="BJ24713">
            <v>0</v>
          </cell>
          <cell r="BK24713">
            <v>0</v>
          </cell>
          <cell r="BL24713">
            <v>0</v>
          </cell>
        </row>
        <row r="24714">
          <cell r="AP24714">
            <v>0</v>
          </cell>
          <cell r="AT24714" t="str">
            <v>-</v>
          </cell>
          <cell r="AX24714" t="str">
            <v>-</v>
          </cell>
          <cell r="BB24714" t="str">
            <v>-</v>
          </cell>
          <cell r="BE24714">
            <v>0</v>
          </cell>
          <cell r="BF24714">
            <v>0</v>
          </cell>
          <cell r="BG24714">
            <v>0</v>
          </cell>
          <cell r="BJ24714">
            <v>0</v>
          </cell>
          <cell r="BK24714">
            <v>0</v>
          </cell>
          <cell r="BL24714">
            <v>0</v>
          </cell>
        </row>
        <row r="24715">
          <cell r="AP24715">
            <v>0</v>
          </cell>
          <cell r="AT24715" t="str">
            <v>-</v>
          </cell>
          <cell r="AX24715" t="str">
            <v>-</v>
          </cell>
          <cell r="BB24715" t="str">
            <v>-</v>
          </cell>
          <cell r="BE24715">
            <v>0</v>
          </cell>
          <cell r="BF24715">
            <v>0</v>
          </cell>
          <cell r="BG24715">
            <v>0</v>
          </cell>
          <cell r="BJ24715">
            <v>0</v>
          </cell>
          <cell r="BK24715">
            <v>0</v>
          </cell>
          <cell r="BL24715">
            <v>0</v>
          </cell>
        </row>
        <row r="24716">
          <cell r="AP24716">
            <v>0</v>
          </cell>
          <cell r="AT24716" t="str">
            <v>-</v>
          </cell>
          <cell r="AX24716" t="str">
            <v>-</v>
          </cell>
          <cell r="BB24716" t="str">
            <v>-</v>
          </cell>
          <cell r="BE24716">
            <v>0</v>
          </cell>
          <cell r="BF24716">
            <v>0</v>
          </cell>
          <cell r="BG24716">
            <v>0</v>
          </cell>
          <cell r="BJ24716">
            <v>0</v>
          </cell>
          <cell r="BK24716">
            <v>0</v>
          </cell>
          <cell r="BL24716">
            <v>0</v>
          </cell>
        </row>
        <row r="24717">
          <cell r="AP24717">
            <v>0</v>
          </cell>
          <cell r="AT24717" t="str">
            <v>-</v>
          </cell>
          <cell r="AX24717" t="str">
            <v>-</v>
          </cell>
          <cell r="BB24717" t="str">
            <v>-</v>
          </cell>
          <cell r="BE24717">
            <v>0</v>
          </cell>
          <cell r="BF24717">
            <v>0</v>
          </cell>
          <cell r="BG24717">
            <v>0</v>
          </cell>
          <cell r="BJ24717">
            <v>0</v>
          </cell>
          <cell r="BK24717">
            <v>0</v>
          </cell>
          <cell r="BL24717">
            <v>0</v>
          </cell>
        </row>
        <row r="24718">
          <cell r="AP24718">
            <v>0</v>
          </cell>
          <cell r="AT24718" t="str">
            <v>-</v>
          </cell>
          <cell r="AX24718" t="str">
            <v>-</v>
          </cell>
          <cell r="BB24718" t="str">
            <v>-</v>
          </cell>
          <cell r="BE24718">
            <v>0</v>
          </cell>
          <cell r="BF24718">
            <v>0</v>
          </cell>
          <cell r="BG24718">
            <v>0</v>
          </cell>
          <cell r="BJ24718">
            <v>0</v>
          </cell>
          <cell r="BK24718">
            <v>0</v>
          </cell>
          <cell r="BL24718">
            <v>0</v>
          </cell>
        </row>
        <row r="24719">
          <cell r="AP24719">
            <v>0</v>
          </cell>
          <cell r="AT24719" t="str">
            <v>-</v>
          </cell>
          <cell r="AX24719" t="str">
            <v>-</v>
          </cell>
          <cell r="BB24719" t="str">
            <v>-</v>
          </cell>
          <cell r="BE24719">
            <v>0</v>
          </cell>
          <cell r="BF24719">
            <v>0</v>
          </cell>
          <cell r="BG24719">
            <v>0</v>
          </cell>
          <cell r="BJ24719">
            <v>0</v>
          </cell>
          <cell r="BK24719">
            <v>0</v>
          </cell>
          <cell r="BL24719">
            <v>0</v>
          </cell>
        </row>
        <row r="24720">
          <cell r="AP24720">
            <v>0</v>
          </cell>
          <cell r="AT24720" t="str">
            <v>-</v>
          </cell>
          <cell r="AX24720" t="str">
            <v>-</v>
          </cell>
          <cell r="BB24720" t="str">
            <v>-</v>
          </cell>
          <cell r="BE24720">
            <v>0</v>
          </cell>
          <cell r="BF24720">
            <v>0</v>
          </cell>
          <cell r="BG24720">
            <v>0</v>
          </cell>
          <cell r="BJ24720">
            <v>0</v>
          </cell>
          <cell r="BK24720">
            <v>0</v>
          </cell>
          <cell r="BL24720">
            <v>0</v>
          </cell>
        </row>
        <row r="24721">
          <cell r="AP24721">
            <v>0</v>
          </cell>
          <cell r="AT24721" t="str">
            <v>-</v>
          </cell>
          <cell r="AX24721" t="str">
            <v>-</v>
          </cell>
          <cell r="BB24721" t="str">
            <v>-</v>
          </cell>
          <cell r="BE24721">
            <v>0</v>
          </cell>
          <cell r="BF24721">
            <v>0</v>
          </cell>
          <cell r="BG24721">
            <v>0</v>
          </cell>
          <cell r="BJ24721">
            <v>0</v>
          </cell>
          <cell r="BK24721">
            <v>0</v>
          </cell>
          <cell r="BL24721">
            <v>0</v>
          </cell>
        </row>
        <row r="24722">
          <cell r="AP24722">
            <v>0</v>
          </cell>
          <cell r="AT24722" t="str">
            <v>-</v>
          </cell>
          <cell r="AX24722" t="str">
            <v>-</v>
          </cell>
          <cell r="BB24722" t="str">
            <v>-</v>
          </cell>
          <cell r="BE24722">
            <v>0</v>
          </cell>
          <cell r="BF24722">
            <v>0</v>
          </cell>
          <cell r="BG24722">
            <v>0</v>
          </cell>
          <cell r="BJ24722">
            <v>0</v>
          </cell>
          <cell r="BK24722">
            <v>0</v>
          </cell>
          <cell r="BL24722">
            <v>0</v>
          </cell>
        </row>
        <row r="24723">
          <cell r="AP24723">
            <v>0</v>
          </cell>
          <cell r="AT24723" t="str">
            <v>-</v>
          </cell>
          <cell r="AX24723" t="str">
            <v>-</v>
          </cell>
          <cell r="BB24723" t="str">
            <v>-</v>
          </cell>
          <cell r="BE24723">
            <v>0</v>
          </cell>
          <cell r="BF24723">
            <v>0</v>
          </cell>
          <cell r="BG24723">
            <v>0</v>
          </cell>
          <cell r="BJ24723">
            <v>0</v>
          </cell>
          <cell r="BK24723">
            <v>0</v>
          </cell>
          <cell r="BL24723">
            <v>0</v>
          </cell>
        </row>
        <row r="24724">
          <cell r="AP24724">
            <v>0</v>
          </cell>
          <cell r="AT24724" t="str">
            <v>-</v>
          </cell>
          <cell r="AX24724" t="str">
            <v>-</v>
          </cell>
          <cell r="BB24724" t="str">
            <v>-</v>
          </cell>
          <cell r="BE24724">
            <v>0</v>
          </cell>
          <cell r="BF24724">
            <v>0</v>
          </cell>
          <cell r="BG24724">
            <v>0</v>
          </cell>
          <cell r="BJ24724">
            <v>0</v>
          </cell>
          <cell r="BK24724">
            <v>0</v>
          </cell>
          <cell r="BL24724">
            <v>0</v>
          </cell>
        </row>
        <row r="24725">
          <cell r="AP24725">
            <v>0</v>
          </cell>
          <cell r="AT24725" t="str">
            <v>-</v>
          </cell>
          <cell r="AX24725" t="str">
            <v>-</v>
          </cell>
          <cell r="BB24725" t="str">
            <v>-</v>
          </cell>
          <cell r="BE24725">
            <v>0</v>
          </cell>
          <cell r="BF24725">
            <v>0</v>
          </cell>
          <cell r="BG24725">
            <v>0</v>
          </cell>
          <cell r="BJ24725">
            <v>0</v>
          </cell>
          <cell r="BK24725">
            <v>0</v>
          </cell>
          <cell r="BL24725">
            <v>0</v>
          </cell>
        </row>
        <row r="24726">
          <cell r="AP24726">
            <v>0</v>
          </cell>
          <cell r="AT24726" t="str">
            <v>-</v>
          </cell>
          <cell r="AX24726" t="str">
            <v>-</v>
          </cell>
          <cell r="BB24726" t="str">
            <v>-</v>
          </cell>
          <cell r="BE24726">
            <v>0</v>
          </cell>
          <cell r="BF24726">
            <v>0</v>
          </cell>
          <cell r="BG24726">
            <v>0</v>
          </cell>
          <cell r="BJ24726">
            <v>0</v>
          </cell>
          <cell r="BK24726">
            <v>0</v>
          </cell>
          <cell r="BL24726">
            <v>0</v>
          </cell>
        </row>
        <row r="24727">
          <cell r="AP24727">
            <v>0</v>
          </cell>
          <cell r="AT24727" t="str">
            <v>-</v>
          </cell>
          <cell r="AX24727" t="str">
            <v>-</v>
          </cell>
          <cell r="BB24727" t="str">
            <v>-</v>
          </cell>
          <cell r="BE24727">
            <v>0</v>
          </cell>
          <cell r="BF24727">
            <v>0</v>
          </cell>
          <cell r="BG24727">
            <v>0</v>
          </cell>
          <cell r="BJ24727">
            <v>0</v>
          </cell>
          <cell r="BK24727">
            <v>0</v>
          </cell>
          <cell r="BL24727">
            <v>0</v>
          </cell>
        </row>
        <row r="24728">
          <cell r="AP24728">
            <v>0</v>
          </cell>
          <cell r="AT24728" t="str">
            <v>-</v>
          </cell>
          <cell r="AX24728" t="str">
            <v>-</v>
          </cell>
          <cell r="BB24728" t="str">
            <v>-</v>
          </cell>
          <cell r="BE24728">
            <v>0</v>
          </cell>
          <cell r="BF24728">
            <v>0</v>
          </cell>
          <cell r="BG24728">
            <v>0</v>
          </cell>
          <cell r="BJ24728">
            <v>0</v>
          </cell>
          <cell r="BK24728">
            <v>0</v>
          </cell>
          <cell r="BL24728">
            <v>0</v>
          </cell>
        </row>
        <row r="24729">
          <cell r="AP24729">
            <v>0</v>
          </cell>
          <cell r="AT24729" t="str">
            <v>-</v>
          </cell>
          <cell r="AX24729" t="str">
            <v>-</v>
          </cell>
          <cell r="BB24729" t="str">
            <v>-</v>
          </cell>
          <cell r="BE24729">
            <v>0</v>
          </cell>
          <cell r="BF24729">
            <v>0</v>
          </cell>
          <cell r="BG24729">
            <v>0</v>
          </cell>
          <cell r="BJ24729">
            <v>0</v>
          </cell>
          <cell r="BK24729">
            <v>0</v>
          </cell>
          <cell r="BL24729">
            <v>0</v>
          </cell>
        </row>
        <row r="24730">
          <cell r="AP24730">
            <v>0</v>
          </cell>
          <cell r="AT24730" t="str">
            <v>-</v>
          </cell>
          <cell r="AX24730" t="str">
            <v>-</v>
          </cell>
          <cell r="BB24730" t="str">
            <v>-</v>
          </cell>
          <cell r="BE24730">
            <v>0</v>
          </cell>
          <cell r="BF24730">
            <v>0</v>
          </cell>
          <cell r="BG24730">
            <v>0</v>
          </cell>
          <cell r="BJ24730">
            <v>0</v>
          </cell>
          <cell r="BK24730">
            <v>0</v>
          </cell>
          <cell r="BL24730">
            <v>0</v>
          </cell>
        </row>
        <row r="24731">
          <cell r="AP24731">
            <v>0</v>
          </cell>
          <cell r="AT24731" t="str">
            <v>-</v>
          </cell>
          <cell r="AX24731" t="str">
            <v>-</v>
          </cell>
          <cell r="BB24731" t="str">
            <v>-</v>
          </cell>
          <cell r="BE24731">
            <v>0</v>
          </cell>
          <cell r="BF24731">
            <v>0</v>
          </cell>
          <cell r="BG24731">
            <v>0</v>
          </cell>
          <cell r="BJ24731">
            <v>0</v>
          </cell>
          <cell r="BK24731">
            <v>0</v>
          </cell>
          <cell r="BL24731">
            <v>0</v>
          </cell>
        </row>
        <row r="24732">
          <cell r="AP24732">
            <v>0</v>
          </cell>
          <cell r="AT24732" t="str">
            <v>-</v>
          </cell>
          <cell r="AX24732" t="str">
            <v>-</v>
          </cell>
          <cell r="BB24732" t="str">
            <v>-</v>
          </cell>
          <cell r="BE24732">
            <v>0</v>
          </cell>
          <cell r="BF24732">
            <v>0</v>
          </cell>
          <cell r="BG24732">
            <v>0</v>
          </cell>
          <cell r="BJ24732">
            <v>0</v>
          </cell>
          <cell r="BK24732">
            <v>0</v>
          </cell>
          <cell r="BL24732">
            <v>0</v>
          </cell>
        </row>
        <row r="24733">
          <cell r="AP24733">
            <v>0</v>
          </cell>
          <cell r="AT24733" t="str">
            <v>-</v>
          </cell>
          <cell r="AX24733" t="str">
            <v>-</v>
          </cell>
          <cell r="BB24733" t="str">
            <v>-</v>
          </cell>
          <cell r="BE24733">
            <v>0</v>
          </cell>
          <cell r="BF24733">
            <v>0</v>
          </cell>
          <cell r="BG24733">
            <v>0</v>
          </cell>
          <cell r="BJ24733">
            <v>0</v>
          </cell>
          <cell r="BK24733">
            <v>0</v>
          </cell>
          <cell r="BL24733">
            <v>0</v>
          </cell>
        </row>
        <row r="24734">
          <cell r="AP24734">
            <v>0</v>
          </cell>
          <cell r="AT24734" t="str">
            <v>-</v>
          </cell>
          <cell r="AX24734" t="str">
            <v>-</v>
          </cell>
          <cell r="BB24734" t="str">
            <v>-</v>
          </cell>
          <cell r="BE24734">
            <v>0</v>
          </cell>
          <cell r="BF24734">
            <v>0</v>
          </cell>
          <cell r="BG24734">
            <v>0</v>
          </cell>
          <cell r="BJ24734">
            <v>0</v>
          </cell>
          <cell r="BK24734">
            <v>0</v>
          </cell>
          <cell r="BL24734">
            <v>0</v>
          </cell>
        </row>
        <row r="24735">
          <cell r="AP24735">
            <v>0</v>
          </cell>
          <cell r="AT24735" t="str">
            <v>-</v>
          </cell>
          <cell r="AX24735" t="str">
            <v>-</v>
          </cell>
          <cell r="BB24735" t="str">
            <v>-</v>
          </cell>
          <cell r="BE24735">
            <v>0</v>
          </cell>
          <cell r="BF24735">
            <v>0</v>
          </cell>
          <cell r="BG24735">
            <v>0</v>
          </cell>
          <cell r="BJ24735">
            <v>0</v>
          </cell>
          <cell r="BK24735">
            <v>0</v>
          </cell>
          <cell r="BL24735">
            <v>0</v>
          </cell>
        </row>
        <row r="24736">
          <cell r="AP24736">
            <v>0</v>
          </cell>
          <cell r="AT24736" t="str">
            <v>-</v>
          </cell>
          <cell r="AX24736" t="str">
            <v>-</v>
          </cell>
          <cell r="BB24736" t="str">
            <v>-</v>
          </cell>
          <cell r="BE24736">
            <v>0</v>
          </cell>
          <cell r="BF24736">
            <v>0</v>
          </cell>
          <cell r="BG24736">
            <v>0</v>
          </cell>
          <cell r="BJ24736">
            <v>0</v>
          </cell>
          <cell r="BK24736">
            <v>0</v>
          </cell>
          <cell r="BL24736">
            <v>0</v>
          </cell>
        </row>
        <row r="24737">
          <cell r="AP24737">
            <v>0</v>
          </cell>
          <cell r="AT24737" t="str">
            <v>-</v>
          </cell>
          <cell r="AX24737" t="str">
            <v>-</v>
          </cell>
          <cell r="BB24737" t="str">
            <v>-</v>
          </cell>
          <cell r="BE24737">
            <v>0</v>
          </cell>
          <cell r="BF24737">
            <v>0</v>
          </cell>
          <cell r="BG24737">
            <v>0</v>
          </cell>
          <cell r="BJ24737">
            <v>0</v>
          </cell>
          <cell r="BK24737">
            <v>0</v>
          </cell>
          <cell r="BL24737">
            <v>0</v>
          </cell>
        </row>
        <row r="24738">
          <cell r="AP24738">
            <v>0</v>
          </cell>
          <cell r="AT24738" t="str">
            <v>-</v>
          </cell>
          <cell r="AX24738" t="str">
            <v>-</v>
          </cell>
          <cell r="BB24738" t="str">
            <v>-</v>
          </cell>
          <cell r="BE24738">
            <v>0</v>
          </cell>
          <cell r="BF24738">
            <v>0</v>
          </cell>
          <cell r="BG24738">
            <v>0</v>
          </cell>
          <cell r="BJ24738">
            <v>0</v>
          </cell>
          <cell r="BK24738">
            <v>0</v>
          </cell>
          <cell r="BL24738">
            <v>0</v>
          </cell>
        </row>
        <row r="24739">
          <cell r="AP24739">
            <v>0</v>
          </cell>
          <cell r="AT24739" t="str">
            <v>-</v>
          </cell>
          <cell r="AX24739" t="str">
            <v>-</v>
          </cell>
          <cell r="BB24739" t="str">
            <v>-</v>
          </cell>
          <cell r="BE24739">
            <v>0</v>
          </cell>
          <cell r="BF24739">
            <v>0</v>
          </cell>
          <cell r="BG24739">
            <v>0</v>
          </cell>
          <cell r="BJ24739">
            <v>0</v>
          </cell>
          <cell r="BK24739">
            <v>0</v>
          </cell>
          <cell r="BL24739">
            <v>0</v>
          </cell>
        </row>
        <row r="24740">
          <cell r="AP24740">
            <v>0</v>
          </cell>
          <cell r="AT24740" t="str">
            <v>-</v>
          </cell>
          <cell r="AX24740" t="str">
            <v>-</v>
          </cell>
          <cell r="BB24740" t="str">
            <v>-</v>
          </cell>
          <cell r="BE24740">
            <v>0</v>
          </cell>
          <cell r="BF24740">
            <v>0</v>
          </cell>
          <cell r="BG24740">
            <v>0</v>
          </cell>
          <cell r="BJ24740">
            <v>0</v>
          </cell>
          <cell r="BK24740">
            <v>0</v>
          </cell>
          <cell r="BL24740">
            <v>0</v>
          </cell>
        </row>
        <row r="24741">
          <cell r="AP24741">
            <v>0</v>
          </cell>
          <cell r="AT24741" t="str">
            <v>-</v>
          </cell>
          <cell r="AX24741" t="str">
            <v>-</v>
          </cell>
          <cell r="BB24741" t="str">
            <v>-</v>
          </cell>
          <cell r="BE24741">
            <v>0</v>
          </cell>
          <cell r="BF24741">
            <v>0</v>
          </cell>
          <cell r="BG24741">
            <v>0</v>
          </cell>
          <cell r="BJ24741">
            <v>0</v>
          </cell>
          <cell r="BK24741">
            <v>0</v>
          </cell>
          <cell r="BL24741">
            <v>0</v>
          </cell>
        </row>
        <row r="24742">
          <cell r="AP24742">
            <v>0</v>
          </cell>
          <cell r="AT24742" t="str">
            <v>-</v>
          </cell>
          <cell r="AX24742" t="str">
            <v>-</v>
          </cell>
          <cell r="BB24742" t="str">
            <v>-</v>
          </cell>
          <cell r="BE24742">
            <v>0</v>
          </cell>
          <cell r="BF24742">
            <v>0</v>
          </cell>
          <cell r="BG24742">
            <v>0</v>
          </cell>
          <cell r="BJ24742">
            <v>0</v>
          </cell>
          <cell r="BK24742">
            <v>0</v>
          </cell>
          <cell r="BL24742">
            <v>0</v>
          </cell>
        </row>
        <row r="24743">
          <cell r="AP24743">
            <v>0</v>
          </cell>
          <cell r="AT24743" t="str">
            <v>-</v>
          </cell>
          <cell r="AX24743" t="str">
            <v>-</v>
          </cell>
          <cell r="BB24743" t="str">
            <v>-</v>
          </cell>
          <cell r="BE24743">
            <v>0</v>
          </cell>
          <cell r="BF24743">
            <v>0</v>
          </cell>
          <cell r="BG24743">
            <v>0</v>
          </cell>
          <cell r="BJ24743">
            <v>0</v>
          </cell>
          <cell r="BK24743">
            <v>0</v>
          </cell>
          <cell r="BL24743">
            <v>0</v>
          </cell>
        </row>
        <row r="24744">
          <cell r="AP24744">
            <v>0</v>
          </cell>
          <cell r="AT24744" t="str">
            <v>-</v>
          </cell>
          <cell r="AX24744" t="str">
            <v>-</v>
          </cell>
          <cell r="BB24744" t="str">
            <v>-</v>
          </cell>
          <cell r="BE24744">
            <v>0</v>
          </cell>
          <cell r="BF24744">
            <v>0</v>
          </cell>
          <cell r="BG24744">
            <v>0</v>
          </cell>
          <cell r="BJ24744">
            <v>0</v>
          </cell>
          <cell r="BK24744">
            <v>0</v>
          </cell>
          <cell r="BL24744">
            <v>0</v>
          </cell>
        </row>
        <row r="24745">
          <cell r="AP24745">
            <v>0</v>
          </cell>
          <cell r="AT24745" t="str">
            <v>-</v>
          </cell>
          <cell r="AX24745" t="str">
            <v>-</v>
          </cell>
          <cell r="BB24745" t="str">
            <v>-</v>
          </cell>
          <cell r="BE24745">
            <v>0</v>
          </cell>
          <cell r="BF24745">
            <v>0</v>
          </cell>
          <cell r="BG24745">
            <v>0</v>
          </cell>
          <cell r="BJ24745">
            <v>0</v>
          </cell>
          <cell r="BK24745">
            <v>0</v>
          </cell>
          <cell r="BL24745">
            <v>0</v>
          </cell>
        </row>
        <row r="24746">
          <cell r="AP24746">
            <v>0</v>
          </cell>
          <cell r="AT24746" t="str">
            <v>-</v>
          </cell>
          <cell r="AX24746" t="str">
            <v>-</v>
          </cell>
          <cell r="BB24746" t="str">
            <v>-</v>
          </cell>
          <cell r="BE24746">
            <v>0</v>
          </cell>
          <cell r="BF24746">
            <v>0</v>
          </cell>
          <cell r="BG24746">
            <v>0</v>
          </cell>
          <cell r="BJ24746">
            <v>0</v>
          </cell>
          <cell r="BK24746">
            <v>0</v>
          </cell>
          <cell r="BL24746">
            <v>0</v>
          </cell>
        </row>
        <row r="24747">
          <cell r="AP24747">
            <v>0</v>
          </cell>
          <cell r="AT24747" t="str">
            <v>-</v>
          </cell>
          <cell r="AX24747" t="str">
            <v>-</v>
          </cell>
          <cell r="BB24747" t="str">
            <v>-</v>
          </cell>
          <cell r="BE24747">
            <v>0</v>
          </cell>
          <cell r="BF24747">
            <v>0</v>
          </cell>
          <cell r="BG24747">
            <v>0</v>
          </cell>
          <cell r="BJ24747">
            <v>0</v>
          </cell>
          <cell r="BK24747">
            <v>0</v>
          </cell>
          <cell r="BL24747">
            <v>0</v>
          </cell>
        </row>
        <row r="24748">
          <cell r="AP24748">
            <v>0</v>
          </cell>
          <cell r="AT24748" t="str">
            <v>-</v>
          </cell>
          <cell r="AX24748" t="str">
            <v>-</v>
          </cell>
          <cell r="BB24748" t="str">
            <v>-</v>
          </cell>
          <cell r="BE24748">
            <v>0</v>
          </cell>
          <cell r="BF24748">
            <v>0</v>
          </cell>
          <cell r="BG24748">
            <v>0</v>
          </cell>
          <cell r="BJ24748">
            <v>0</v>
          </cell>
          <cell r="BK24748">
            <v>0</v>
          </cell>
          <cell r="BL24748">
            <v>0</v>
          </cell>
        </row>
        <row r="24749">
          <cell r="AP24749">
            <v>0</v>
          </cell>
          <cell r="AT24749" t="str">
            <v>-</v>
          </cell>
          <cell r="AX24749" t="str">
            <v>-</v>
          </cell>
          <cell r="BB24749" t="str">
            <v>-</v>
          </cell>
          <cell r="BE24749">
            <v>0</v>
          </cell>
          <cell r="BF24749">
            <v>0</v>
          </cell>
          <cell r="BG24749">
            <v>0</v>
          </cell>
          <cell r="BJ24749">
            <v>0</v>
          </cell>
          <cell r="BK24749">
            <v>0</v>
          </cell>
          <cell r="BL24749">
            <v>0</v>
          </cell>
        </row>
        <row r="24750">
          <cell r="AP24750">
            <v>0</v>
          </cell>
          <cell r="AT24750" t="str">
            <v>-</v>
          </cell>
          <cell r="AX24750" t="str">
            <v>-</v>
          </cell>
          <cell r="BB24750" t="str">
            <v>-</v>
          </cell>
          <cell r="BE24750">
            <v>0</v>
          </cell>
          <cell r="BF24750">
            <v>0</v>
          </cell>
          <cell r="BG24750">
            <v>0</v>
          </cell>
          <cell r="BJ24750">
            <v>0</v>
          </cell>
          <cell r="BK24750">
            <v>0</v>
          </cell>
          <cell r="BL24750">
            <v>0</v>
          </cell>
        </row>
        <row r="24751">
          <cell r="AP24751">
            <v>0</v>
          </cell>
          <cell r="AT24751" t="str">
            <v>-</v>
          </cell>
          <cell r="AX24751" t="str">
            <v>-</v>
          </cell>
          <cell r="BB24751" t="str">
            <v>-</v>
          </cell>
          <cell r="BE24751">
            <v>0</v>
          </cell>
          <cell r="BF24751">
            <v>0</v>
          </cell>
          <cell r="BG24751">
            <v>0</v>
          </cell>
          <cell r="BJ24751">
            <v>0</v>
          </cell>
          <cell r="BK24751">
            <v>0</v>
          </cell>
          <cell r="BL24751">
            <v>0</v>
          </cell>
        </row>
        <row r="24752">
          <cell r="AP24752">
            <v>0</v>
          </cell>
          <cell r="AT24752" t="str">
            <v>-</v>
          </cell>
          <cell r="AX24752" t="str">
            <v>-</v>
          </cell>
          <cell r="BB24752" t="str">
            <v>-</v>
          </cell>
          <cell r="BE24752">
            <v>0</v>
          </cell>
          <cell r="BF24752">
            <v>0</v>
          </cell>
          <cell r="BG24752">
            <v>0</v>
          </cell>
          <cell r="BJ24752">
            <v>0</v>
          </cell>
          <cell r="BK24752">
            <v>0</v>
          </cell>
          <cell r="BL24752">
            <v>0</v>
          </cell>
        </row>
        <row r="24753">
          <cell r="AP24753">
            <v>0</v>
          </cell>
          <cell r="AT24753" t="str">
            <v>-</v>
          </cell>
          <cell r="AX24753" t="str">
            <v>-</v>
          </cell>
          <cell r="BB24753" t="str">
            <v>-</v>
          </cell>
          <cell r="BE24753">
            <v>0</v>
          </cell>
          <cell r="BF24753">
            <v>0</v>
          </cell>
          <cell r="BG24753">
            <v>0</v>
          </cell>
          <cell r="BJ24753">
            <v>0</v>
          </cell>
          <cell r="BK24753">
            <v>0</v>
          </cell>
          <cell r="BL24753">
            <v>0</v>
          </cell>
        </row>
        <row r="24754">
          <cell r="AP24754">
            <v>0</v>
          </cell>
          <cell r="AT24754" t="str">
            <v>-</v>
          </cell>
          <cell r="AX24754" t="str">
            <v>-</v>
          </cell>
          <cell r="BB24754" t="str">
            <v>-</v>
          </cell>
          <cell r="BE24754">
            <v>0</v>
          </cell>
          <cell r="BF24754">
            <v>0</v>
          </cell>
          <cell r="BG24754">
            <v>0</v>
          </cell>
          <cell r="BJ24754">
            <v>0</v>
          </cell>
          <cell r="BK24754">
            <v>0</v>
          </cell>
          <cell r="BL24754">
            <v>0</v>
          </cell>
        </row>
        <row r="24755">
          <cell r="AP24755">
            <v>0</v>
          </cell>
          <cell r="AT24755" t="str">
            <v>-</v>
          </cell>
          <cell r="AX24755" t="str">
            <v>-</v>
          </cell>
          <cell r="BB24755" t="str">
            <v>-</v>
          </cell>
          <cell r="BE24755">
            <v>0</v>
          </cell>
          <cell r="BF24755">
            <v>0</v>
          </cell>
          <cell r="BG24755">
            <v>0</v>
          </cell>
          <cell r="BJ24755">
            <v>0</v>
          </cell>
          <cell r="BK24755">
            <v>0</v>
          </cell>
          <cell r="BL24755">
            <v>0</v>
          </cell>
        </row>
        <row r="24756">
          <cell r="AP24756">
            <v>0</v>
          </cell>
          <cell r="AT24756" t="str">
            <v>-</v>
          </cell>
          <cell r="AX24756" t="str">
            <v>-</v>
          </cell>
          <cell r="BB24756" t="str">
            <v>-</v>
          </cell>
          <cell r="BE24756">
            <v>0</v>
          </cell>
          <cell r="BF24756">
            <v>0</v>
          </cell>
          <cell r="BG24756">
            <v>0</v>
          </cell>
          <cell r="BJ24756">
            <v>0</v>
          </cell>
          <cell r="BK24756">
            <v>0</v>
          </cell>
          <cell r="BL24756">
            <v>0</v>
          </cell>
        </row>
        <row r="24757">
          <cell r="AP24757">
            <v>0</v>
          </cell>
          <cell r="AT24757" t="str">
            <v>-</v>
          </cell>
          <cell r="AX24757" t="str">
            <v>-</v>
          </cell>
          <cell r="BB24757" t="str">
            <v>-</v>
          </cell>
          <cell r="BE24757">
            <v>0</v>
          </cell>
          <cell r="BF24757">
            <v>0</v>
          </cell>
          <cell r="BG24757">
            <v>0</v>
          </cell>
          <cell r="BJ24757">
            <v>0</v>
          </cell>
          <cell r="BK24757">
            <v>0</v>
          </cell>
          <cell r="BL24757">
            <v>0</v>
          </cell>
        </row>
        <row r="24758">
          <cell r="AP24758">
            <v>0</v>
          </cell>
          <cell r="AT24758" t="str">
            <v>-</v>
          </cell>
          <cell r="AX24758" t="str">
            <v>-</v>
          </cell>
          <cell r="BB24758" t="str">
            <v>-</v>
          </cell>
          <cell r="BE24758">
            <v>0</v>
          </cell>
          <cell r="BF24758">
            <v>0</v>
          </cell>
          <cell r="BG24758">
            <v>0</v>
          </cell>
          <cell r="BJ24758">
            <v>0</v>
          </cell>
          <cell r="BK24758">
            <v>0</v>
          </cell>
          <cell r="BL24758">
            <v>0</v>
          </cell>
        </row>
        <row r="24759">
          <cell r="AP24759">
            <v>0</v>
          </cell>
          <cell r="AT24759" t="str">
            <v>-</v>
          </cell>
          <cell r="AX24759" t="str">
            <v>-</v>
          </cell>
          <cell r="BB24759" t="str">
            <v>-</v>
          </cell>
          <cell r="BE24759">
            <v>0</v>
          </cell>
          <cell r="BF24759">
            <v>0</v>
          </cell>
          <cell r="BG24759">
            <v>0</v>
          </cell>
          <cell r="BJ24759">
            <v>0</v>
          </cell>
          <cell r="BK24759">
            <v>0</v>
          </cell>
          <cell r="BL24759">
            <v>0</v>
          </cell>
        </row>
        <row r="24760">
          <cell r="AP24760">
            <v>0</v>
          </cell>
          <cell r="AT24760" t="str">
            <v>-</v>
          </cell>
          <cell r="AX24760" t="str">
            <v>-</v>
          </cell>
          <cell r="BB24760" t="str">
            <v>-</v>
          </cell>
          <cell r="BE24760">
            <v>0</v>
          </cell>
          <cell r="BF24760">
            <v>0</v>
          </cell>
          <cell r="BG24760">
            <v>0</v>
          </cell>
          <cell r="BJ24760">
            <v>0</v>
          </cell>
          <cell r="BK24760">
            <v>0</v>
          </cell>
          <cell r="BL24760">
            <v>0</v>
          </cell>
        </row>
        <row r="24761">
          <cell r="AP24761">
            <v>0</v>
          </cell>
          <cell r="AT24761" t="str">
            <v>-</v>
          </cell>
          <cell r="AX24761" t="str">
            <v>-</v>
          </cell>
          <cell r="BB24761" t="str">
            <v>-</v>
          </cell>
          <cell r="BE24761">
            <v>0</v>
          </cell>
          <cell r="BF24761">
            <v>0</v>
          </cell>
          <cell r="BG24761">
            <v>0</v>
          </cell>
          <cell r="BJ24761">
            <v>0</v>
          </cell>
          <cell r="BK24761">
            <v>0</v>
          </cell>
          <cell r="BL24761">
            <v>0</v>
          </cell>
        </row>
        <row r="24762">
          <cell r="AP24762">
            <v>0</v>
          </cell>
          <cell r="AT24762" t="str">
            <v>-</v>
          </cell>
          <cell r="AX24762" t="str">
            <v>-</v>
          </cell>
          <cell r="BB24762" t="str">
            <v>-</v>
          </cell>
          <cell r="BE24762">
            <v>0</v>
          </cell>
          <cell r="BF24762">
            <v>0</v>
          </cell>
          <cell r="BG24762">
            <v>0</v>
          </cell>
          <cell r="BJ24762">
            <v>0</v>
          </cell>
          <cell r="BK24762">
            <v>0</v>
          </cell>
          <cell r="BL24762">
            <v>0</v>
          </cell>
        </row>
        <row r="24763">
          <cell r="AP24763">
            <v>0</v>
          </cell>
          <cell r="AT24763" t="str">
            <v>-</v>
          </cell>
          <cell r="AX24763" t="str">
            <v>-</v>
          </cell>
          <cell r="BB24763" t="str">
            <v>-</v>
          </cell>
          <cell r="BE24763">
            <v>0</v>
          </cell>
          <cell r="BF24763">
            <v>0</v>
          </cell>
          <cell r="BG24763">
            <v>0</v>
          </cell>
          <cell r="BJ24763">
            <v>0</v>
          </cell>
          <cell r="BK24763">
            <v>0</v>
          </cell>
          <cell r="BL24763">
            <v>0</v>
          </cell>
        </row>
        <row r="24764">
          <cell r="AP24764">
            <v>0</v>
          </cell>
          <cell r="AT24764" t="str">
            <v>-</v>
          </cell>
          <cell r="AX24764" t="str">
            <v>-</v>
          </cell>
          <cell r="BB24764" t="str">
            <v>-</v>
          </cell>
          <cell r="BE24764">
            <v>0</v>
          </cell>
          <cell r="BF24764">
            <v>0</v>
          </cell>
          <cell r="BG24764">
            <v>0</v>
          </cell>
          <cell r="BJ24764">
            <v>0</v>
          </cell>
          <cell r="BK24764">
            <v>0</v>
          </cell>
          <cell r="BL24764">
            <v>0</v>
          </cell>
        </row>
        <row r="24765">
          <cell r="AP24765">
            <v>0</v>
          </cell>
          <cell r="AT24765" t="str">
            <v>-</v>
          </cell>
          <cell r="AX24765" t="str">
            <v>-</v>
          </cell>
          <cell r="BB24765" t="str">
            <v>-</v>
          </cell>
          <cell r="BE24765">
            <v>0</v>
          </cell>
          <cell r="BF24765">
            <v>0</v>
          </cell>
          <cell r="BG24765">
            <v>0</v>
          </cell>
          <cell r="BJ24765">
            <v>0</v>
          </cell>
          <cell r="BK24765">
            <v>0</v>
          </cell>
          <cell r="BL24765">
            <v>0</v>
          </cell>
        </row>
        <row r="24766">
          <cell r="AP24766">
            <v>0</v>
          </cell>
          <cell r="AT24766" t="str">
            <v>-</v>
          </cell>
          <cell r="AX24766" t="str">
            <v>-</v>
          </cell>
          <cell r="BB24766" t="str">
            <v>-</v>
          </cell>
          <cell r="BE24766">
            <v>0</v>
          </cell>
          <cell r="BF24766">
            <v>0</v>
          </cell>
          <cell r="BG24766">
            <v>0</v>
          </cell>
          <cell r="BJ24766">
            <v>0</v>
          </cell>
          <cell r="BK24766">
            <v>0</v>
          </cell>
          <cell r="BL24766">
            <v>0</v>
          </cell>
        </row>
        <row r="24767">
          <cell r="AP24767">
            <v>0</v>
          </cell>
          <cell r="AT24767" t="str">
            <v>-</v>
          </cell>
          <cell r="AX24767" t="str">
            <v>-</v>
          </cell>
          <cell r="BB24767" t="str">
            <v>-</v>
          </cell>
          <cell r="BE24767">
            <v>0</v>
          </cell>
          <cell r="BF24767">
            <v>0</v>
          </cell>
          <cell r="BG24767">
            <v>0</v>
          </cell>
          <cell r="BJ24767">
            <v>0</v>
          </cell>
          <cell r="BK24767">
            <v>0</v>
          </cell>
          <cell r="BL24767">
            <v>0</v>
          </cell>
        </row>
        <row r="24768">
          <cell r="AP24768">
            <v>0</v>
          </cell>
          <cell r="AT24768" t="str">
            <v>-</v>
          </cell>
          <cell r="AX24768" t="str">
            <v>-</v>
          </cell>
          <cell r="BB24768" t="str">
            <v>-</v>
          </cell>
          <cell r="BE24768">
            <v>0</v>
          </cell>
          <cell r="BF24768">
            <v>0</v>
          </cell>
          <cell r="BG24768">
            <v>0</v>
          </cell>
          <cell r="BJ24768">
            <v>0</v>
          </cell>
          <cell r="BK24768">
            <v>0</v>
          </cell>
          <cell r="BL24768">
            <v>0</v>
          </cell>
        </row>
        <row r="24769">
          <cell r="AP24769">
            <v>0</v>
          </cell>
          <cell r="AT24769" t="str">
            <v>-</v>
          </cell>
          <cell r="AX24769" t="str">
            <v>-</v>
          </cell>
          <cell r="BB24769" t="str">
            <v>-</v>
          </cell>
          <cell r="BE24769">
            <v>0</v>
          </cell>
          <cell r="BF24769">
            <v>0</v>
          </cell>
          <cell r="BG24769">
            <v>0</v>
          </cell>
          <cell r="BJ24769">
            <v>0</v>
          </cell>
          <cell r="BK24769">
            <v>0</v>
          </cell>
          <cell r="BL24769">
            <v>0</v>
          </cell>
        </row>
        <row r="24770">
          <cell r="AP24770">
            <v>0</v>
          </cell>
          <cell r="AT24770" t="str">
            <v>-</v>
          </cell>
          <cell r="AX24770" t="str">
            <v>-</v>
          </cell>
          <cell r="BB24770" t="str">
            <v>-</v>
          </cell>
          <cell r="BE24770">
            <v>0</v>
          </cell>
          <cell r="BF24770">
            <v>0</v>
          </cell>
          <cell r="BG24770">
            <v>0</v>
          </cell>
          <cell r="BJ24770">
            <v>0</v>
          </cell>
          <cell r="BK24770">
            <v>0</v>
          </cell>
          <cell r="BL24770">
            <v>0</v>
          </cell>
        </row>
        <row r="24771">
          <cell r="AP24771">
            <v>0</v>
          </cell>
          <cell r="AT24771" t="str">
            <v>-</v>
          </cell>
          <cell r="AX24771" t="str">
            <v>-</v>
          </cell>
          <cell r="BB24771" t="str">
            <v>-</v>
          </cell>
          <cell r="BE24771">
            <v>0</v>
          </cell>
          <cell r="BF24771">
            <v>0</v>
          </cell>
          <cell r="BG24771">
            <v>0</v>
          </cell>
          <cell r="BJ24771">
            <v>0</v>
          </cell>
          <cell r="BK24771">
            <v>0</v>
          </cell>
          <cell r="BL24771">
            <v>0</v>
          </cell>
        </row>
        <row r="24772">
          <cell r="AP24772">
            <v>0</v>
          </cell>
          <cell r="AT24772" t="str">
            <v>-</v>
          </cell>
          <cell r="AX24772" t="str">
            <v>-</v>
          </cell>
          <cell r="BB24772" t="str">
            <v>-</v>
          </cell>
          <cell r="BE24772">
            <v>0</v>
          </cell>
          <cell r="BF24772">
            <v>0</v>
          </cell>
          <cell r="BG24772">
            <v>0</v>
          </cell>
          <cell r="BJ24772">
            <v>0</v>
          </cell>
          <cell r="BK24772">
            <v>0</v>
          </cell>
          <cell r="BL24772">
            <v>0</v>
          </cell>
        </row>
        <row r="24773">
          <cell r="AP24773">
            <v>0</v>
          </cell>
          <cell r="AT24773" t="str">
            <v>-</v>
          </cell>
          <cell r="AX24773" t="str">
            <v>-</v>
          </cell>
          <cell r="BB24773" t="str">
            <v>-</v>
          </cell>
          <cell r="BE24773">
            <v>0</v>
          </cell>
          <cell r="BF24773">
            <v>0</v>
          </cell>
          <cell r="BG24773">
            <v>0</v>
          </cell>
          <cell r="BJ24773">
            <v>0</v>
          </cell>
          <cell r="BK24773">
            <v>0</v>
          </cell>
          <cell r="BL24773">
            <v>0</v>
          </cell>
        </row>
        <row r="24774">
          <cell r="AP24774">
            <v>0</v>
          </cell>
          <cell r="AT24774" t="str">
            <v>-</v>
          </cell>
          <cell r="AX24774" t="str">
            <v>-</v>
          </cell>
          <cell r="BB24774" t="str">
            <v>-</v>
          </cell>
          <cell r="BE24774">
            <v>0</v>
          </cell>
          <cell r="BF24774">
            <v>0</v>
          </cell>
          <cell r="BG24774">
            <v>0</v>
          </cell>
          <cell r="BJ24774">
            <v>0</v>
          </cell>
          <cell r="BK24774">
            <v>0</v>
          </cell>
          <cell r="BL24774">
            <v>0</v>
          </cell>
        </row>
        <row r="24775">
          <cell r="AP24775">
            <v>0</v>
          </cell>
          <cell r="AT24775" t="str">
            <v>-</v>
          </cell>
          <cell r="AX24775" t="str">
            <v>-</v>
          </cell>
          <cell r="BB24775" t="str">
            <v>-</v>
          </cell>
          <cell r="BE24775">
            <v>0</v>
          </cell>
          <cell r="BF24775">
            <v>0</v>
          </cell>
          <cell r="BG24775">
            <v>0</v>
          </cell>
          <cell r="BJ24775">
            <v>0</v>
          </cell>
          <cell r="BK24775">
            <v>0</v>
          </cell>
          <cell r="BL24775">
            <v>0</v>
          </cell>
        </row>
        <row r="24776">
          <cell r="AP24776">
            <v>0</v>
          </cell>
          <cell r="AT24776" t="str">
            <v>-</v>
          </cell>
          <cell r="AX24776" t="str">
            <v>-</v>
          </cell>
          <cell r="BB24776" t="str">
            <v>-</v>
          </cell>
          <cell r="BE24776">
            <v>0</v>
          </cell>
          <cell r="BF24776">
            <v>0</v>
          </cell>
          <cell r="BG24776">
            <v>0</v>
          </cell>
          <cell r="BJ24776">
            <v>0</v>
          </cell>
          <cell r="BK24776">
            <v>0</v>
          </cell>
          <cell r="BL24776">
            <v>0</v>
          </cell>
        </row>
        <row r="24777">
          <cell r="AP24777">
            <v>0</v>
          </cell>
          <cell r="AT24777" t="str">
            <v>-</v>
          </cell>
          <cell r="AX24777" t="str">
            <v>-</v>
          </cell>
          <cell r="BB24777" t="str">
            <v>-</v>
          </cell>
          <cell r="BE24777">
            <v>0</v>
          </cell>
          <cell r="BF24777">
            <v>0</v>
          </cell>
          <cell r="BG24777">
            <v>0</v>
          </cell>
          <cell r="BJ24777">
            <v>0</v>
          </cell>
          <cell r="BK24777">
            <v>0</v>
          </cell>
          <cell r="BL24777">
            <v>0</v>
          </cell>
        </row>
        <row r="24778">
          <cell r="AP24778">
            <v>0</v>
          </cell>
          <cell r="AT24778" t="str">
            <v>-</v>
          </cell>
          <cell r="AX24778" t="str">
            <v>-</v>
          </cell>
          <cell r="BB24778" t="str">
            <v>-</v>
          </cell>
          <cell r="BE24778">
            <v>0</v>
          </cell>
          <cell r="BF24778">
            <v>0</v>
          </cell>
          <cell r="BG24778">
            <v>0</v>
          </cell>
          <cell r="BJ24778">
            <v>0</v>
          </cell>
          <cell r="BK24778">
            <v>0</v>
          </cell>
          <cell r="BL24778">
            <v>0</v>
          </cell>
        </row>
        <row r="24779">
          <cell r="AP24779">
            <v>0</v>
          </cell>
          <cell r="AT24779" t="str">
            <v>-</v>
          </cell>
          <cell r="AX24779" t="str">
            <v>-</v>
          </cell>
          <cell r="BB24779" t="str">
            <v>-</v>
          </cell>
          <cell r="BE24779">
            <v>0</v>
          </cell>
          <cell r="BF24779">
            <v>0</v>
          </cell>
          <cell r="BG24779">
            <v>0</v>
          </cell>
          <cell r="BJ24779">
            <v>0</v>
          </cell>
          <cell r="BK24779">
            <v>0</v>
          </cell>
          <cell r="BL24779">
            <v>0</v>
          </cell>
        </row>
        <row r="24780">
          <cell r="AP24780">
            <v>0</v>
          </cell>
          <cell r="AT24780" t="str">
            <v>-</v>
          </cell>
          <cell r="AX24780" t="str">
            <v>-</v>
          </cell>
          <cell r="BB24780" t="str">
            <v>-</v>
          </cell>
          <cell r="BE24780">
            <v>0</v>
          </cell>
          <cell r="BF24780">
            <v>0</v>
          </cell>
          <cell r="BG24780">
            <v>0</v>
          </cell>
          <cell r="BJ24780">
            <v>0</v>
          </cell>
          <cell r="BK24780">
            <v>0</v>
          </cell>
          <cell r="BL24780">
            <v>0</v>
          </cell>
        </row>
        <row r="24781">
          <cell r="AP24781">
            <v>0</v>
          </cell>
          <cell r="AT24781" t="str">
            <v>-</v>
          </cell>
          <cell r="AX24781" t="str">
            <v>-</v>
          </cell>
          <cell r="BB24781" t="str">
            <v>-</v>
          </cell>
          <cell r="BE24781">
            <v>0</v>
          </cell>
          <cell r="BF24781">
            <v>0</v>
          </cell>
          <cell r="BG24781">
            <v>0</v>
          </cell>
          <cell r="BJ24781">
            <v>0</v>
          </cell>
          <cell r="BK24781">
            <v>0</v>
          </cell>
          <cell r="BL24781">
            <v>0</v>
          </cell>
        </row>
        <row r="24782">
          <cell r="AP24782">
            <v>0</v>
          </cell>
          <cell r="AT24782" t="str">
            <v>-</v>
          </cell>
          <cell r="AX24782" t="str">
            <v>-</v>
          </cell>
          <cell r="BB24782" t="str">
            <v>-</v>
          </cell>
          <cell r="BE24782">
            <v>0</v>
          </cell>
          <cell r="BF24782">
            <v>0</v>
          </cell>
          <cell r="BG24782">
            <v>0</v>
          </cell>
          <cell r="BJ24782">
            <v>0</v>
          </cell>
          <cell r="BK24782">
            <v>0</v>
          </cell>
          <cell r="BL24782">
            <v>0</v>
          </cell>
        </row>
        <row r="24783">
          <cell r="AP24783">
            <v>0</v>
          </cell>
          <cell r="AT24783" t="str">
            <v>-</v>
          </cell>
          <cell r="AX24783" t="str">
            <v>-</v>
          </cell>
          <cell r="BB24783" t="str">
            <v>-</v>
          </cell>
          <cell r="BE24783">
            <v>0</v>
          </cell>
          <cell r="BF24783">
            <v>0</v>
          </cell>
          <cell r="BG24783">
            <v>0</v>
          </cell>
          <cell r="BJ24783">
            <v>0</v>
          </cell>
          <cell r="BK24783">
            <v>0</v>
          </cell>
          <cell r="BL24783">
            <v>0</v>
          </cell>
        </row>
        <row r="24784">
          <cell r="AP24784">
            <v>0</v>
          </cell>
          <cell r="AT24784" t="str">
            <v>-</v>
          </cell>
          <cell r="AX24784" t="str">
            <v>-</v>
          </cell>
          <cell r="BB24784" t="str">
            <v>-</v>
          </cell>
          <cell r="BE24784">
            <v>0</v>
          </cell>
          <cell r="BF24784">
            <v>0</v>
          </cell>
          <cell r="BG24784">
            <v>0</v>
          </cell>
          <cell r="BJ24784">
            <v>0</v>
          </cell>
          <cell r="BK24784">
            <v>0</v>
          </cell>
          <cell r="BL24784">
            <v>0</v>
          </cell>
        </row>
        <row r="24785">
          <cell r="AP24785">
            <v>0</v>
          </cell>
          <cell r="AT24785" t="str">
            <v>-</v>
          </cell>
          <cell r="AX24785" t="str">
            <v>-</v>
          </cell>
          <cell r="BB24785" t="str">
            <v>-</v>
          </cell>
          <cell r="BE24785">
            <v>0</v>
          </cell>
          <cell r="BF24785">
            <v>0</v>
          </cell>
          <cell r="BG24785">
            <v>0</v>
          </cell>
          <cell r="BJ24785">
            <v>0</v>
          </cell>
          <cell r="BK24785">
            <v>0</v>
          </cell>
          <cell r="BL24785">
            <v>0</v>
          </cell>
        </row>
        <row r="24786">
          <cell r="AP24786">
            <v>0</v>
          </cell>
          <cell r="AT24786" t="str">
            <v>-</v>
          </cell>
          <cell r="AX24786" t="str">
            <v>-</v>
          </cell>
          <cell r="BB24786" t="str">
            <v>-</v>
          </cell>
          <cell r="BE24786">
            <v>0</v>
          </cell>
          <cell r="BF24786">
            <v>0</v>
          </cell>
          <cell r="BG24786">
            <v>0</v>
          </cell>
          <cell r="BJ24786">
            <v>0</v>
          </cell>
          <cell r="BK24786">
            <v>0</v>
          </cell>
          <cell r="BL24786">
            <v>0</v>
          </cell>
        </row>
        <row r="24787">
          <cell r="AP24787">
            <v>0</v>
          </cell>
          <cell r="AT24787" t="str">
            <v>-</v>
          </cell>
          <cell r="AX24787" t="str">
            <v>-</v>
          </cell>
          <cell r="BB24787" t="str">
            <v>-</v>
          </cell>
          <cell r="BE24787">
            <v>0</v>
          </cell>
          <cell r="BF24787">
            <v>0</v>
          </cell>
          <cell r="BG24787">
            <v>0</v>
          </cell>
          <cell r="BJ24787">
            <v>0</v>
          </cell>
          <cell r="BK24787">
            <v>0</v>
          </cell>
          <cell r="BL24787">
            <v>0</v>
          </cell>
        </row>
        <row r="24788">
          <cell r="AP24788">
            <v>0</v>
          </cell>
          <cell r="AT24788" t="str">
            <v>-</v>
          </cell>
          <cell r="AX24788" t="str">
            <v>-</v>
          </cell>
          <cell r="BB24788" t="str">
            <v>-</v>
          </cell>
          <cell r="BE24788">
            <v>0</v>
          </cell>
          <cell r="BF24788">
            <v>0</v>
          </cell>
          <cell r="BG24788">
            <v>0</v>
          </cell>
          <cell r="BJ24788">
            <v>0</v>
          </cell>
          <cell r="BK24788">
            <v>0</v>
          </cell>
          <cell r="BL24788">
            <v>0</v>
          </cell>
        </row>
        <row r="24789">
          <cell r="AP24789">
            <v>0</v>
          </cell>
          <cell r="AT24789" t="str">
            <v>-</v>
          </cell>
          <cell r="AX24789" t="str">
            <v>-</v>
          </cell>
          <cell r="BB24789" t="str">
            <v>-</v>
          </cell>
          <cell r="BE24789">
            <v>0</v>
          </cell>
          <cell r="BF24789">
            <v>0</v>
          </cell>
          <cell r="BG24789">
            <v>0</v>
          </cell>
          <cell r="BJ24789">
            <v>0</v>
          </cell>
          <cell r="BK24789">
            <v>0</v>
          </cell>
          <cell r="BL24789">
            <v>0</v>
          </cell>
        </row>
        <row r="24790">
          <cell r="AP24790">
            <v>0</v>
          </cell>
          <cell r="AT24790" t="str">
            <v>-</v>
          </cell>
          <cell r="AX24790" t="str">
            <v>-</v>
          </cell>
          <cell r="BB24790" t="str">
            <v>-</v>
          </cell>
          <cell r="BE24790">
            <v>0</v>
          </cell>
          <cell r="BF24790">
            <v>0</v>
          </cell>
          <cell r="BG24790">
            <v>0</v>
          </cell>
          <cell r="BJ24790">
            <v>0</v>
          </cell>
          <cell r="BK24790">
            <v>0</v>
          </cell>
          <cell r="BL24790">
            <v>0</v>
          </cell>
        </row>
        <row r="24791">
          <cell r="AP24791">
            <v>0</v>
          </cell>
          <cell r="AT24791" t="str">
            <v>-</v>
          </cell>
          <cell r="AX24791" t="str">
            <v>-</v>
          </cell>
          <cell r="BB24791" t="str">
            <v>-</v>
          </cell>
          <cell r="BE24791">
            <v>0</v>
          </cell>
          <cell r="BF24791">
            <v>0</v>
          </cell>
          <cell r="BG24791">
            <v>0</v>
          </cell>
          <cell r="BJ24791">
            <v>0</v>
          </cell>
          <cell r="BK24791">
            <v>0</v>
          </cell>
          <cell r="BL24791">
            <v>0</v>
          </cell>
        </row>
        <row r="24792">
          <cell r="AP24792">
            <v>0</v>
          </cell>
          <cell r="AT24792" t="str">
            <v>-</v>
          </cell>
          <cell r="AX24792" t="str">
            <v>-</v>
          </cell>
          <cell r="BB24792" t="str">
            <v>-</v>
          </cell>
          <cell r="BE24792">
            <v>0</v>
          </cell>
          <cell r="BF24792">
            <v>0</v>
          </cell>
          <cell r="BG24792">
            <v>0</v>
          </cell>
          <cell r="BJ24792">
            <v>0</v>
          </cell>
          <cell r="BK24792">
            <v>0</v>
          </cell>
          <cell r="BL24792">
            <v>0</v>
          </cell>
        </row>
        <row r="24793">
          <cell r="AP24793">
            <v>0</v>
          </cell>
          <cell r="AT24793" t="str">
            <v>-</v>
          </cell>
          <cell r="AX24793" t="str">
            <v>-</v>
          </cell>
          <cell r="BB24793" t="str">
            <v>-</v>
          </cell>
          <cell r="BE24793">
            <v>0</v>
          </cell>
          <cell r="BF24793">
            <v>0</v>
          </cell>
          <cell r="BG24793">
            <v>0</v>
          </cell>
          <cell r="BJ24793">
            <v>0</v>
          </cell>
          <cell r="BK24793">
            <v>0</v>
          </cell>
          <cell r="BL24793">
            <v>0</v>
          </cell>
        </row>
        <row r="24794">
          <cell r="AP24794">
            <v>0</v>
          </cell>
          <cell r="AT24794" t="str">
            <v>-</v>
          </cell>
          <cell r="AX24794" t="str">
            <v>-</v>
          </cell>
          <cell r="BB24794" t="str">
            <v>-</v>
          </cell>
          <cell r="BE24794">
            <v>0</v>
          </cell>
          <cell r="BF24794">
            <v>0</v>
          </cell>
          <cell r="BG24794">
            <v>0</v>
          </cell>
          <cell r="BJ24794">
            <v>0</v>
          </cell>
          <cell r="BK24794">
            <v>0</v>
          </cell>
          <cell r="BL24794">
            <v>0</v>
          </cell>
        </row>
        <row r="24795">
          <cell r="AP24795">
            <v>0</v>
          </cell>
          <cell r="AT24795" t="str">
            <v>-</v>
          </cell>
          <cell r="AX24795" t="str">
            <v>-</v>
          </cell>
          <cell r="BB24795" t="str">
            <v>-</v>
          </cell>
          <cell r="BE24795">
            <v>0</v>
          </cell>
          <cell r="BF24795">
            <v>0</v>
          </cell>
          <cell r="BG24795">
            <v>0</v>
          </cell>
          <cell r="BJ24795">
            <v>0</v>
          </cell>
          <cell r="BK24795">
            <v>0</v>
          </cell>
          <cell r="BL24795">
            <v>0</v>
          </cell>
        </row>
        <row r="24796">
          <cell r="AP24796">
            <v>0</v>
          </cell>
          <cell r="AT24796" t="str">
            <v>-</v>
          </cell>
          <cell r="AX24796" t="str">
            <v>-</v>
          </cell>
          <cell r="BB24796" t="str">
            <v>-</v>
          </cell>
          <cell r="BE24796">
            <v>0</v>
          </cell>
          <cell r="BF24796">
            <v>0</v>
          </cell>
          <cell r="BG24796">
            <v>0</v>
          </cell>
          <cell r="BJ24796">
            <v>0</v>
          </cell>
          <cell r="BK24796">
            <v>0</v>
          </cell>
          <cell r="BL24796">
            <v>0</v>
          </cell>
        </row>
        <row r="24797">
          <cell r="AP24797">
            <v>0</v>
          </cell>
          <cell r="AT24797" t="str">
            <v>-</v>
          </cell>
          <cell r="AX24797" t="str">
            <v>-</v>
          </cell>
          <cell r="BB24797" t="str">
            <v>-</v>
          </cell>
          <cell r="BE24797">
            <v>0</v>
          </cell>
          <cell r="BF24797">
            <v>0</v>
          </cell>
          <cell r="BG24797">
            <v>0</v>
          </cell>
          <cell r="BJ24797">
            <v>0</v>
          </cell>
          <cell r="BK24797">
            <v>0</v>
          </cell>
          <cell r="BL24797">
            <v>0</v>
          </cell>
        </row>
        <row r="24798">
          <cell r="AP24798">
            <v>0</v>
          </cell>
          <cell r="AT24798" t="str">
            <v>-</v>
          </cell>
          <cell r="AX24798" t="str">
            <v>-</v>
          </cell>
          <cell r="BB24798" t="str">
            <v>-</v>
          </cell>
          <cell r="BE24798">
            <v>0</v>
          </cell>
          <cell r="BF24798">
            <v>0</v>
          </cell>
          <cell r="BG24798">
            <v>0</v>
          </cell>
          <cell r="BJ24798">
            <v>0</v>
          </cell>
          <cell r="BK24798">
            <v>0</v>
          </cell>
          <cell r="BL24798">
            <v>0</v>
          </cell>
        </row>
        <row r="24799">
          <cell r="AP24799">
            <v>0</v>
          </cell>
          <cell r="AT24799" t="str">
            <v>-</v>
          </cell>
          <cell r="AX24799" t="str">
            <v>-</v>
          </cell>
          <cell r="BB24799" t="str">
            <v>-</v>
          </cell>
          <cell r="BE24799">
            <v>0</v>
          </cell>
          <cell r="BF24799">
            <v>0</v>
          </cell>
          <cell r="BG24799">
            <v>0</v>
          </cell>
          <cell r="BJ24799">
            <v>0</v>
          </cell>
          <cell r="BK24799">
            <v>0</v>
          </cell>
          <cell r="BL24799">
            <v>0</v>
          </cell>
        </row>
        <row r="24800">
          <cell r="AP24800">
            <v>0</v>
          </cell>
          <cell r="AT24800" t="str">
            <v>-</v>
          </cell>
          <cell r="AX24800" t="str">
            <v>-</v>
          </cell>
          <cell r="BB24800" t="str">
            <v>-</v>
          </cell>
          <cell r="BE24800">
            <v>0</v>
          </cell>
          <cell r="BF24800">
            <v>0</v>
          </cell>
          <cell r="BG24800">
            <v>0</v>
          </cell>
          <cell r="BJ24800">
            <v>0</v>
          </cell>
          <cell r="BK24800">
            <v>0</v>
          </cell>
          <cell r="BL24800">
            <v>0</v>
          </cell>
        </row>
        <row r="24801">
          <cell r="AP24801">
            <v>0</v>
          </cell>
          <cell r="AT24801" t="str">
            <v>-</v>
          </cell>
          <cell r="AX24801" t="str">
            <v>-</v>
          </cell>
          <cell r="BB24801" t="str">
            <v>-</v>
          </cell>
          <cell r="BE24801">
            <v>0</v>
          </cell>
          <cell r="BF24801">
            <v>0</v>
          </cell>
          <cell r="BG24801">
            <v>0</v>
          </cell>
          <cell r="BJ24801">
            <v>0</v>
          </cell>
          <cell r="BK24801">
            <v>0</v>
          </cell>
          <cell r="BL24801">
            <v>0</v>
          </cell>
        </row>
        <row r="24802">
          <cell r="AP24802">
            <v>0</v>
          </cell>
          <cell r="AT24802" t="str">
            <v>-</v>
          </cell>
          <cell r="AX24802" t="str">
            <v>-</v>
          </cell>
          <cell r="BB24802" t="str">
            <v>-</v>
          </cell>
          <cell r="BE24802">
            <v>0</v>
          </cell>
          <cell r="BF24802">
            <v>0</v>
          </cell>
          <cell r="BG24802">
            <v>0</v>
          </cell>
          <cell r="BJ24802">
            <v>0</v>
          </cell>
          <cell r="BK24802">
            <v>0</v>
          </cell>
          <cell r="BL24802">
            <v>0</v>
          </cell>
        </row>
        <row r="24803">
          <cell r="AP24803">
            <v>0</v>
          </cell>
          <cell r="AT24803" t="str">
            <v>-</v>
          </cell>
          <cell r="AX24803" t="str">
            <v>-</v>
          </cell>
          <cell r="BB24803" t="str">
            <v>-</v>
          </cell>
          <cell r="BE24803">
            <v>0</v>
          </cell>
          <cell r="BF24803">
            <v>0</v>
          </cell>
          <cell r="BG24803">
            <v>0</v>
          </cell>
          <cell r="BJ24803">
            <v>0</v>
          </cell>
          <cell r="BK24803">
            <v>0</v>
          </cell>
          <cell r="BL24803">
            <v>0</v>
          </cell>
        </row>
        <row r="24804">
          <cell r="AP24804">
            <v>0</v>
          </cell>
          <cell r="AT24804" t="str">
            <v>-</v>
          </cell>
          <cell r="AX24804" t="str">
            <v>-</v>
          </cell>
          <cell r="BB24804" t="str">
            <v>-</v>
          </cell>
          <cell r="BE24804">
            <v>0</v>
          </cell>
          <cell r="BF24804">
            <v>0</v>
          </cell>
          <cell r="BG24804">
            <v>0</v>
          </cell>
          <cell r="BJ24804">
            <v>0</v>
          </cell>
          <cell r="BK24804">
            <v>0</v>
          </cell>
          <cell r="BL24804">
            <v>0</v>
          </cell>
        </row>
        <row r="24805">
          <cell r="AP24805">
            <v>0</v>
          </cell>
          <cell r="AT24805" t="str">
            <v>-</v>
          </cell>
          <cell r="AX24805" t="str">
            <v>-</v>
          </cell>
          <cell r="BB24805" t="str">
            <v>-</v>
          </cell>
          <cell r="BE24805">
            <v>0</v>
          </cell>
          <cell r="BF24805">
            <v>0</v>
          </cell>
          <cell r="BG24805">
            <v>0</v>
          </cell>
          <cell r="BJ24805">
            <v>0</v>
          </cell>
          <cell r="BK24805">
            <v>0</v>
          </cell>
          <cell r="BL24805">
            <v>0</v>
          </cell>
        </row>
        <row r="24806">
          <cell r="AP24806">
            <v>0</v>
          </cell>
          <cell r="AT24806" t="str">
            <v>-</v>
          </cell>
          <cell r="AX24806" t="str">
            <v>-</v>
          </cell>
          <cell r="BB24806" t="str">
            <v>-</v>
          </cell>
          <cell r="BE24806">
            <v>0</v>
          </cell>
          <cell r="BF24806">
            <v>0</v>
          </cell>
          <cell r="BG24806">
            <v>0</v>
          </cell>
          <cell r="BJ24806">
            <v>0</v>
          </cell>
          <cell r="BK24806">
            <v>0</v>
          </cell>
          <cell r="BL24806">
            <v>0</v>
          </cell>
        </row>
        <row r="24807">
          <cell r="AP24807">
            <v>0</v>
          </cell>
          <cell r="AT24807" t="str">
            <v>-</v>
          </cell>
          <cell r="AX24807" t="str">
            <v>-</v>
          </cell>
          <cell r="BB24807" t="str">
            <v>-</v>
          </cell>
          <cell r="BE24807">
            <v>0</v>
          </cell>
          <cell r="BF24807">
            <v>0</v>
          </cell>
          <cell r="BG24807">
            <v>0</v>
          </cell>
          <cell r="BJ24807">
            <v>0</v>
          </cell>
          <cell r="BK24807">
            <v>0</v>
          </cell>
          <cell r="BL24807">
            <v>0</v>
          </cell>
        </row>
        <row r="24808">
          <cell r="AP24808">
            <v>0</v>
          </cell>
          <cell r="AT24808" t="str">
            <v>-</v>
          </cell>
          <cell r="AX24808" t="str">
            <v>-</v>
          </cell>
          <cell r="BB24808" t="str">
            <v>-</v>
          </cell>
          <cell r="BE24808">
            <v>0</v>
          </cell>
          <cell r="BF24808">
            <v>0</v>
          </cell>
          <cell r="BG24808">
            <v>0</v>
          </cell>
          <cell r="BJ24808">
            <v>0</v>
          </cell>
          <cell r="BK24808">
            <v>0</v>
          </cell>
          <cell r="BL24808">
            <v>0</v>
          </cell>
        </row>
        <row r="24809">
          <cell r="AP24809">
            <v>0</v>
          </cell>
          <cell r="AT24809" t="str">
            <v>-</v>
          </cell>
          <cell r="AX24809" t="str">
            <v>-</v>
          </cell>
          <cell r="BB24809" t="str">
            <v>-</v>
          </cell>
          <cell r="BE24809">
            <v>0</v>
          </cell>
          <cell r="BF24809">
            <v>0</v>
          </cell>
          <cell r="BG24809">
            <v>0</v>
          </cell>
          <cell r="BJ24809">
            <v>0</v>
          </cell>
          <cell r="BK24809">
            <v>0</v>
          </cell>
          <cell r="BL24809">
            <v>0</v>
          </cell>
        </row>
        <row r="24810">
          <cell r="AP24810">
            <v>0</v>
          </cell>
          <cell r="AT24810" t="str">
            <v>-</v>
          </cell>
          <cell r="AX24810" t="str">
            <v>-</v>
          </cell>
          <cell r="BB24810" t="str">
            <v>-</v>
          </cell>
          <cell r="BE24810">
            <v>0</v>
          </cell>
          <cell r="BF24810">
            <v>0</v>
          </cell>
          <cell r="BG24810">
            <v>0</v>
          </cell>
          <cell r="BJ24810">
            <v>0</v>
          </cell>
          <cell r="BK24810">
            <v>0</v>
          </cell>
          <cell r="BL24810">
            <v>0</v>
          </cell>
        </row>
        <row r="24811">
          <cell r="AP24811">
            <v>0</v>
          </cell>
          <cell r="AT24811" t="str">
            <v>-</v>
          </cell>
          <cell r="AX24811" t="str">
            <v>-</v>
          </cell>
          <cell r="BB24811" t="str">
            <v>-</v>
          </cell>
          <cell r="BE24811">
            <v>0</v>
          </cell>
          <cell r="BF24811">
            <v>0</v>
          </cell>
          <cell r="BG24811">
            <v>0</v>
          </cell>
          <cell r="BJ24811">
            <v>0</v>
          </cell>
          <cell r="BK24811">
            <v>0</v>
          </cell>
          <cell r="BL24811">
            <v>0</v>
          </cell>
        </row>
        <row r="24812">
          <cell r="AP24812">
            <v>0</v>
          </cell>
          <cell r="AT24812" t="str">
            <v>-</v>
          </cell>
          <cell r="AX24812" t="str">
            <v>-</v>
          </cell>
          <cell r="BB24812" t="str">
            <v>-</v>
          </cell>
          <cell r="BE24812">
            <v>0</v>
          </cell>
          <cell r="BF24812">
            <v>0</v>
          </cell>
          <cell r="BG24812">
            <v>0</v>
          </cell>
          <cell r="BJ24812">
            <v>0</v>
          </cell>
          <cell r="BK24812">
            <v>0</v>
          </cell>
          <cell r="BL24812">
            <v>0</v>
          </cell>
        </row>
        <row r="24813">
          <cell r="AP24813">
            <v>0</v>
          </cell>
          <cell r="AT24813" t="str">
            <v>-</v>
          </cell>
          <cell r="AX24813" t="str">
            <v>-</v>
          </cell>
          <cell r="BB24813" t="str">
            <v>-</v>
          </cell>
          <cell r="BE24813">
            <v>0</v>
          </cell>
          <cell r="BF24813">
            <v>0</v>
          </cell>
          <cell r="BG24813">
            <v>0</v>
          </cell>
          <cell r="BJ24813">
            <v>0</v>
          </cell>
          <cell r="BK24813">
            <v>0</v>
          </cell>
          <cell r="BL24813">
            <v>0</v>
          </cell>
        </row>
        <row r="24814">
          <cell r="AP24814">
            <v>0</v>
          </cell>
          <cell r="AT24814" t="str">
            <v>-</v>
          </cell>
          <cell r="AX24814" t="str">
            <v>-</v>
          </cell>
          <cell r="BB24814" t="str">
            <v>-</v>
          </cell>
          <cell r="BE24814">
            <v>0</v>
          </cell>
          <cell r="BF24814">
            <v>0</v>
          </cell>
          <cell r="BG24814">
            <v>0</v>
          </cell>
          <cell r="BJ24814">
            <v>0</v>
          </cell>
          <cell r="BK24814">
            <v>0</v>
          </cell>
          <cell r="BL24814">
            <v>0</v>
          </cell>
        </row>
        <row r="24815">
          <cell r="AP24815">
            <v>0</v>
          </cell>
          <cell r="AT24815" t="str">
            <v>-</v>
          </cell>
          <cell r="AX24815" t="str">
            <v>-</v>
          </cell>
          <cell r="BB24815" t="str">
            <v>-</v>
          </cell>
          <cell r="BE24815">
            <v>0</v>
          </cell>
          <cell r="BF24815">
            <v>0</v>
          </cell>
          <cell r="BG24815">
            <v>0</v>
          </cell>
          <cell r="BJ24815">
            <v>0</v>
          </cell>
          <cell r="BK24815">
            <v>0</v>
          </cell>
          <cell r="BL24815">
            <v>0</v>
          </cell>
        </row>
        <row r="24816">
          <cell r="AP24816">
            <v>0</v>
          </cell>
          <cell r="AT24816" t="str">
            <v>-</v>
          </cell>
          <cell r="AX24816" t="str">
            <v>-</v>
          </cell>
          <cell r="BB24816" t="str">
            <v>-</v>
          </cell>
          <cell r="BE24816">
            <v>0</v>
          </cell>
          <cell r="BF24816">
            <v>0</v>
          </cell>
          <cell r="BG24816">
            <v>0</v>
          </cell>
          <cell r="BJ24816">
            <v>0</v>
          </cell>
          <cell r="BK24816">
            <v>0</v>
          </cell>
          <cell r="BL24816">
            <v>0</v>
          </cell>
        </row>
        <row r="24817">
          <cell r="AP24817">
            <v>0</v>
          </cell>
          <cell r="AT24817" t="str">
            <v>-</v>
          </cell>
          <cell r="AX24817" t="str">
            <v>-</v>
          </cell>
          <cell r="BB24817" t="str">
            <v>-</v>
          </cell>
          <cell r="BE24817">
            <v>0</v>
          </cell>
          <cell r="BF24817">
            <v>0</v>
          </cell>
          <cell r="BG24817">
            <v>0</v>
          </cell>
          <cell r="BJ24817">
            <v>0</v>
          </cell>
          <cell r="BK24817">
            <v>0</v>
          </cell>
          <cell r="BL24817">
            <v>0</v>
          </cell>
        </row>
        <row r="24818">
          <cell r="AP24818">
            <v>0</v>
          </cell>
          <cell r="AT24818" t="str">
            <v>-</v>
          </cell>
          <cell r="AX24818" t="str">
            <v>-</v>
          </cell>
          <cell r="BB24818" t="str">
            <v>-</v>
          </cell>
          <cell r="BE24818">
            <v>0</v>
          </cell>
          <cell r="BF24818">
            <v>0</v>
          </cell>
          <cell r="BG24818">
            <v>0</v>
          </cell>
          <cell r="BJ24818">
            <v>0</v>
          </cell>
          <cell r="BK24818">
            <v>0</v>
          </cell>
          <cell r="BL24818">
            <v>0</v>
          </cell>
        </row>
        <row r="24819">
          <cell r="AP24819">
            <v>0</v>
          </cell>
          <cell r="AT24819" t="str">
            <v>-</v>
          </cell>
          <cell r="AX24819" t="str">
            <v>-</v>
          </cell>
          <cell r="BB24819" t="str">
            <v>-</v>
          </cell>
          <cell r="BE24819">
            <v>0</v>
          </cell>
          <cell r="BF24819">
            <v>0</v>
          </cell>
          <cell r="BG24819">
            <v>0</v>
          </cell>
          <cell r="BJ24819">
            <v>0</v>
          </cell>
          <cell r="BK24819">
            <v>0</v>
          </cell>
          <cell r="BL24819">
            <v>0</v>
          </cell>
        </row>
        <row r="24820">
          <cell r="AP24820">
            <v>0</v>
          </cell>
          <cell r="AT24820" t="str">
            <v>-</v>
          </cell>
          <cell r="AX24820" t="str">
            <v>-</v>
          </cell>
          <cell r="BB24820" t="str">
            <v>-</v>
          </cell>
          <cell r="BE24820">
            <v>0</v>
          </cell>
          <cell r="BF24820">
            <v>0</v>
          </cell>
          <cell r="BG24820">
            <v>0</v>
          </cell>
          <cell r="BJ24820">
            <v>0</v>
          </cell>
          <cell r="BK24820">
            <v>0</v>
          </cell>
          <cell r="BL24820">
            <v>0</v>
          </cell>
        </row>
        <row r="24821">
          <cell r="AP24821">
            <v>0</v>
          </cell>
          <cell r="AT24821" t="str">
            <v>-</v>
          </cell>
          <cell r="AX24821" t="str">
            <v>-</v>
          </cell>
          <cell r="BB24821" t="str">
            <v>-</v>
          </cell>
          <cell r="BE24821">
            <v>0</v>
          </cell>
          <cell r="BF24821">
            <v>0</v>
          </cell>
          <cell r="BG24821">
            <v>0</v>
          </cell>
          <cell r="BJ24821">
            <v>0</v>
          </cell>
          <cell r="BK24821">
            <v>0</v>
          </cell>
          <cell r="BL24821">
            <v>0</v>
          </cell>
        </row>
        <row r="24822">
          <cell r="AP24822">
            <v>0</v>
          </cell>
          <cell r="AT24822" t="str">
            <v>-</v>
          </cell>
          <cell r="AX24822" t="str">
            <v>-</v>
          </cell>
          <cell r="BB24822" t="str">
            <v>-</v>
          </cell>
          <cell r="BE24822">
            <v>0</v>
          </cell>
          <cell r="BF24822">
            <v>0</v>
          </cell>
          <cell r="BG24822">
            <v>0</v>
          </cell>
          <cell r="BJ24822">
            <v>0</v>
          </cell>
          <cell r="BK24822">
            <v>0</v>
          </cell>
          <cell r="BL24822">
            <v>0</v>
          </cell>
        </row>
        <row r="24823">
          <cell r="AP24823">
            <v>0</v>
          </cell>
          <cell r="AT24823" t="str">
            <v>-</v>
          </cell>
          <cell r="AX24823" t="str">
            <v>-</v>
          </cell>
          <cell r="BB24823" t="str">
            <v>-</v>
          </cell>
          <cell r="BE24823">
            <v>0</v>
          </cell>
          <cell r="BF24823">
            <v>0</v>
          </cell>
          <cell r="BG24823">
            <v>0</v>
          </cell>
          <cell r="BJ24823">
            <v>0</v>
          </cell>
          <cell r="BK24823">
            <v>0</v>
          </cell>
          <cell r="BL24823">
            <v>0</v>
          </cell>
        </row>
        <row r="24824">
          <cell r="AP24824">
            <v>0</v>
          </cell>
          <cell r="AT24824" t="str">
            <v>-</v>
          </cell>
          <cell r="AX24824" t="str">
            <v>-</v>
          </cell>
          <cell r="BB24824" t="str">
            <v>-</v>
          </cell>
          <cell r="BE24824">
            <v>0</v>
          </cell>
          <cell r="BF24824">
            <v>0</v>
          </cell>
          <cell r="BG24824">
            <v>0</v>
          </cell>
          <cell r="BJ24824">
            <v>0</v>
          </cell>
          <cell r="BK24824">
            <v>0</v>
          </cell>
          <cell r="BL24824">
            <v>0</v>
          </cell>
        </row>
        <row r="24825">
          <cell r="AP24825">
            <v>0</v>
          </cell>
          <cell r="AT24825" t="str">
            <v>-</v>
          </cell>
          <cell r="AX24825" t="str">
            <v>-</v>
          </cell>
          <cell r="BB24825" t="str">
            <v>-</v>
          </cell>
          <cell r="BE24825">
            <v>0</v>
          </cell>
          <cell r="BF24825">
            <v>0</v>
          </cell>
          <cell r="BG24825">
            <v>0</v>
          </cell>
          <cell r="BJ24825">
            <v>0</v>
          </cell>
          <cell r="BK24825">
            <v>0</v>
          </cell>
          <cell r="BL24825">
            <v>0</v>
          </cell>
        </row>
        <row r="24826">
          <cell r="AP24826">
            <v>0</v>
          </cell>
          <cell r="AT24826" t="str">
            <v>-</v>
          </cell>
          <cell r="AX24826" t="str">
            <v>-</v>
          </cell>
          <cell r="BB24826" t="str">
            <v>-</v>
          </cell>
          <cell r="BE24826">
            <v>0</v>
          </cell>
          <cell r="BF24826">
            <v>0</v>
          </cell>
          <cell r="BG24826">
            <v>0</v>
          </cell>
          <cell r="BJ24826">
            <v>0</v>
          </cell>
          <cell r="BK24826">
            <v>0</v>
          </cell>
          <cell r="BL24826">
            <v>0</v>
          </cell>
        </row>
        <row r="24827">
          <cell r="AP24827">
            <v>0</v>
          </cell>
          <cell r="AT24827" t="str">
            <v>-</v>
          </cell>
          <cell r="AX24827" t="str">
            <v>-</v>
          </cell>
          <cell r="BB24827" t="str">
            <v>-</v>
          </cell>
          <cell r="BE24827">
            <v>0</v>
          </cell>
          <cell r="BF24827">
            <v>0</v>
          </cell>
          <cell r="BG24827">
            <v>0</v>
          </cell>
          <cell r="BJ24827">
            <v>0</v>
          </cell>
          <cell r="BK24827">
            <v>0</v>
          </cell>
          <cell r="BL24827">
            <v>0</v>
          </cell>
        </row>
        <row r="24828">
          <cell r="AP24828">
            <v>0</v>
          </cell>
          <cell r="AT24828" t="str">
            <v>-</v>
          </cell>
          <cell r="AX24828" t="str">
            <v>-</v>
          </cell>
          <cell r="BB24828" t="str">
            <v>-</v>
          </cell>
          <cell r="BE24828">
            <v>0</v>
          </cell>
          <cell r="BF24828">
            <v>0</v>
          </cell>
          <cell r="BG24828">
            <v>0</v>
          </cell>
          <cell r="BJ24828">
            <v>0</v>
          </cell>
          <cell r="BK24828">
            <v>0</v>
          </cell>
          <cell r="BL24828">
            <v>0</v>
          </cell>
        </row>
        <row r="24829">
          <cell r="AP24829">
            <v>0</v>
          </cell>
          <cell r="AT24829" t="str">
            <v>-</v>
          </cell>
          <cell r="AX24829" t="str">
            <v>-</v>
          </cell>
          <cell r="BB24829" t="str">
            <v>-</v>
          </cell>
          <cell r="BE24829">
            <v>0</v>
          </cell>
          <cell r="BF24829">
            <v>0</v>
          </cell>
          <cell r="BG24829">
            <v>0</v>
          </cell>
          <cell r="BJ24829">
            <v>0</v>
          </cell>
          <cell r="BK24829">
            <v>0</v>
          </cell>
          <cell r="BL24829">
            <v>0</v>
          </cell>
        </row>
        <row r="24830">
          <cell r="AP24830">
            <v>0</v>
          </cell>
          <cell r="AT24830" t="str">
            <v>-</v>
          </cell>
          <cell r="AX24830" t="str">
            <v>-</v>
          </cell>
          <cell r="BB24830" t="str">
            <v>-</v>
          </cell>
          <cell r="BE24830">
            <v>0</v>
          </cell>
          <cell r="BF24830">
            <v>0</v>
          </cell>
          <cell r="BG24830">
            <v>0</v>
          </cell>
          <cell r="BJ24830">
            <v>0</v>
          </cell>
          <cell r="BK24830">
            <v>0</v>
          </cell>
          <cell r="BL24830">
            <v>0</v>
          </cell>
        </row>
        <row r="24831">
          <cell r="AP24831">
            <v>0</v>
          </cell>
          <cell r="AT24831" t="str">
            <v>-</v>
          </cell>
          <cell r="AX24831" t="str">
            <v>-</v>
          </cell>
          <cell r="BB24831" t="str">
            <v>-</v>
          </cell>
          <cell r="BE24831">
            <v>0</v>
          </cell>
          <cell r="BF24831">
            <v>0</v>
          </cell>
          <cell r="BG24831">
            <v>0</v>
          </cell>
          <cell r="BJ24831">
            <v>0</v>
          </cell>
          <cell r="BK24831">
            <v>0</v>
          </cell>
          <cell r="BL24831">
            <v>0</v>
          </cell>
        </row>
        <row r="24832">
          <cell r="AP24832">
            <v>0</v>
          </cell>
          <cell r="AT24832" t="str">
            <v>-</v>
          </cell>
          <cell r="AX24832" t="str">
            <v>-</v>
          </cell>
          <cell r="BB24832" t="str">
            <v>-</v>
          </cell>
          <cell r="BE24832">
            <v>0</v>
          </cell>
          <cell r="BF24832">
            <v>0</v>
          </cell>
          <cell r="BG24832">
            <v>0</v>
          </cell>
          <cell r="BJ24832">
            <v>0</v>
          </cell>
          <cell r="BK24832">
            <v>0</v>
          </cell>
          <cell r="BL24832">
            <v>0</v>
          </cell>
        </row>
        <row r="24833">
          <cell r="AP24833">
            <v>0</v>
          </cell>
          <cell r="AT24833" t="str">
            <v>-</v>
          </cell>
          <cell r="AX24833" t="str">
            <v>-</v>
          </cell>
          <cell r="BB24833" t="str">
            <v>-</v>
          </cell>
          <cell r="BE24833">
            <v>0</v>
          </cell>
          <cell r="BF24833">
            <v>0</v>
          </cell>
          <cell r="BG24833">
            <v>0</v>
          </cell>
          <cell r="BJ24833">
            <v>0</v>
          </cell>
          <cell r="BK24833">
            <v>0</v>
          </cell>
          <cell r="BL24833">
            <v>0</v>
          </cell>
        </row>
        <row r="24834">
          <cell r="AP24834">
            <v>0</v>
          </cell>
          <cell r="AT24834" t="str">
            <v>-</v>
          </cell>
          <cell r="AX24834" t="str">
            <v>-</v>
          </cell>
          <cell r="BB24834" t="str">
            <v>-</v>
          </cell>
          <cell r="BE24834">
            <v>0</v>
          </cell>
          <cell r="BF24834">
            <v>0</v>
          </cell>
          <cell r="BG24834">
            <v>0</v>
          </cell>
          <cell r="BJ24834">
            <v>0</v>
          </cell>
          <cell r="BK24834">
            <v>0</v>
          </cell>
          <cell r="BL24834">
            <v>0</v>
          </cell>
        </row>
        <row r="24835">
          <cell r="AP24835">
            <v>0</v>
          </cell>
          <cell r="AT24835" t="str">
            <v>-</v>
          </cell>
          <cell r="AX24835" t="str">
            <v>-</v>
          </cell>
          <cell r="BB24835" t="str">
            <v>-</v>
          </cell>
          <cell r="BE24835">
            <v>0</v>
          </cell>
          <cell r="BF24835">
            <v>0</v>
          </cell>
          <cell r="BG24835">
            <v>0</v>
          </cell>
          <cell r="BJ24835">
            <v>0</v>
          </cell>
          <cell r="BK24835">
            <v>0</v>
          </cell>
          <cell r="BL24835">
            <v>0</v>
          </cell>
        </row>
        <row r="24836">
          <cell r="AP24836">
            <v>0</v>
          </cell>
          <cell r="AT24836" t="str">
            <v>-</v>
          </cell>
          <cell r="AX24836" t="str">
            <v>-</v>
          </cell>
          <cell r="BB24836" t="str">
            <v>-</v>
          </cell>
          <cell r="BE24836">
            <v>0</v>
          </cell>
          <cell r="BF24836">
            <v>0</v>
          </cell>
          <cell r="BG24836">
            <v>0</v>
          </cell>
          <cell r="BJ24836">
            <v>0</v>
          </cell>
          <cell r="BK24836">
            <v>0</v>
          </cell>
          <cell r="BL24836">
            <v>0</v>
          </cell>
        </row>
        <row r="24837">
          <cell r="AP24837">
            <v>0</v>
          </cell>
          <cell r="AT24837" t="str">
            <v>-</v>
          </cell>
          <cell r="AX24837" t="str">
            <v>-</v>
          </cell>
          <cell r="BB24837" t="str">
            <v>-</v>
          </cell>
          <cell r="BE24837">
            <v>0</v>
          </cell>
          <cell r="BF24837">
            <v>0</v>
          </cell>
          <cell r="BG24837">
            <v>0</v>
          </cell>
          <cell r="BJ24837">
            <v>0</v>
          </cell>
          <cell r="BK24837">
            <v>0</v>
          </cell>
          <cell r="BL24837">
            <v>0</v>
          </cell>
        </row>
        <row r="24838">
          <cell r="AP24838">
            <v>0</v>
          </cell>
          <cell r="AT24838" t="str">
            <v>-</v>
          </cell>
          <cell r="AX24838" t="str">
            <v>-</v>
          </cell>
          <cell r="BB24838" t="str">
            <v>-</v>
          </cell>
          <cell r="BE24838">
            <v>0</v>
          </cell>
          <cell r="BF24838">
            <v>0</v>
          </cell>
          <cell r="BG24838">
            <v>0</v>
          </cell>
          <cell r="BJ24838">
            <v>0</v>
          </cell>
          <cell r="BK24838">
            <v>0</v>
          </cell>
          <cell r="BL24838">
            <v>0</v>
          </cell>
        </row>
        <row r="24839">
          <cell r="AP24839">
            <v>0</v>
          </cell>
          <cell r="AT24839" t="str">
            <v>-</v>
          </cell>
          <cell r="AX24839" t="str">
            <v>-</v>
          </cell>
          <cell r="BB24839" t="str">
            <v>-</v>
          </cell>
          <cell r="BE24839">
            <v>0</v>
          </cell>
          <cell r="BF24839">
            <v>0</v>
          </cell>
          <cell r="BG24839">
            <v>0</v>
          </cell>
          <cell r="BJ24839">
            <v>0</v>
          </cell>
          <cell r="BK24839">
            <v>0</v>
          </cell>
          <cell r="BL24839">
            <v>0</v>
          </cell>
        </row>
        <row r="24840">
          <cell r="AP24840">
            <v>0</v>
          </cell>
          <cell r="AT24840" t="str">
            <v>-</v>
          </cell>
          <cell r="AX24840" t="str">
            <v>-</v>
          </cell>
          <cell r="BB24840" t="str">
            <v>-</v>
          </cell>
          <cell r="BE24840">
            <v>0</v>
          </cell>
          <cell r="BF24840">
            <v>0</v>
          </cell>
          <cell r="BG24840">
            <v>0</v>
          </cell>
          <cell r="BJ24840">
            <v>0</v>
          </cell>
          <cell r="BK24840">
            <v>0</v>
          </cell>
          <cell r="BL24840">
            <v>0</v>
          </cell>
        </row>
        <row r="24841">
          <cell r="AP24841">
            <v>0</v>
          </cell>
          <cell r="AT24841" t="str">
            <v>-</v>
          </cell>
          <cell r="AX24841" t="str">
            <v>-</v>
          </cell>
          <cell r="BB24841" t="str">
            <v>-</v>
          </cell>
          <cell r="BE24841">
            <v>0</v>
          </cell>
          <cell r="BF24841">
            <v>0</v>
          </cell>
          <cell r="BG24841">
            <v>0</v>
          </cell>
          <cell r="BJ24841">
            <v>0</v>
          </cell>
          <cell r="BK24841">
            <v>0</v>
          </cell>
          <cell r="BL24841">
            <v>0</v>
          </cell>
        </row>
        <row r="24842">
          <cell r="AP24842">
            <v>0</v>
          </cell>
          <cell r="AT24842" t="str">
            <v>-</v>
          </cell>
          <cell r="AX24842" t="str">
            <v>-</v>
          </cell>
          <cell r="BB24842" t="str">
            <v>-</v>
          </cell>
          <cell r="BE24842">
            <v>0</v>
          </cell>
          <cell r="BF24842">
            <v>0</v>
          </cell>
          <cell r="BG24842">
            <v>0</v>
          </cell>
          <cell r="BJ24842">
            <v>0</v>
          </cell>
          <cell r="BK24842">
            <v>0</v>
          </cell>
          <cell r="BL24842">
            <v>0</v>
          </cell>
        </row>
        <row r="24843">
          <cell r="AP24843">
            <v>0</v>
          </cell>
          <cell r="AT24843" t="str">
            <v>-</v>
          </cell>
          <cell r="AX24843" t="str">
            <v>-</v>
          </cell>
          <cell r="BB24843" t="str">
            <v>-</v>
          </cell>
          <cell r="BE24843">
            <v>0</v>
          </cell>
          <cell r="BF24843">
            <v>0</v>
          </cell>
          <cell r="BG24843">
            <v>0</v>
          </cell>
          <cell r="BJ24843">
            <v>0</v>
          </cell>
          <cell r="BK24843">
            <v>0</v>
          </cell>
          <cell r="BL24843">
            <v>0</v>
          </cell>
        </row>
        <row r="24844">
          <cell r="AP24844">
            <v>0</v>
          </cell>
          <cell r="AT24844" t="str">
            <v>-</v>
          </cell>
          <cell r="AX24844" t="str">
            <v>-</v>
          </cell>
          <cell r="BB24844" t="str">
            <v>-</v>
          </cell>
          <cell r="BE24844">
            <v>0</v>
          </cell>
          <cell r="BF24844">
            <v>0</v>
          </cell>
          <cell r="BG24844">
            <v>0</v>
          </cell>
          <cell r="BJ24844">
            <v>0</v>
          </cell>
          <cell r="BK24844">
            <v>0</v>
          </cell>
          <cell r="BL24844">
            <v>0</v>
          </cell>
        </row>
        <row r="24845">
          <cell r="AP24845">
            <v>0</v>
          </cell>
          <cell r="AT24845" t="str">
            <v>-</v>
          </cell>
          <cell r="AX24845" t="str">
            <v>-</v>
          </cell>
          <cell r="BB24845" t="str">
            <v>-</v>
          </cell>
          <cell r="BE24845">
            <v>0</v>
          </cell>
          <cell r="BF24845">
            <v>0</v>
          </cell>
          <cell r="BG24845">
            <v>0</v>
          </cell>
          <cell r="BJ24845">
            <v>0</v>
          </cell>
          <cell r="BK24845">
            <v>0</v>
          </cell>
          <cell r="BL24845">
            <v>0</v>
          </cell>
        </row>
        <row r="24846">
          <cell r="AP24846">
            <v>0</v>
          </cell>
          <cell r="AT24846" t="str">
            <v>-</v>
          </cell>
          <cell r="AX24846" t="str">
            <v>-</v>
          </cell>
          <cell r="BB24846" t="str">
            <v>-</v>
          </cell>
          <cell r="BE24846">
            <v>0</v>
          </cell>
          <cell r="BF24846">
            <v>0</v>
          </cell>
          <cell r="BG24846">
            <v>0</v>
          </cell>
          <cell r="BJ24846">
            <v>0</v>
          </cell>
          <cell r="BK24846">
            <v>0</v>
          </cell>
          <cell r="BL24846">
            <v>0</v>
          </cell>
        </row>
        <row r="24847">
          <cell r="AP24847">
            <v>0</v>
          </cell>
          <cell r="AT24847" t="str">
            <v>-</v>
          </cell>
          <cell r="AX24847" t="str">
            <v>-</v>
          </cell>
          <cell r="BB24847" t="str">
            <v>-</v>
          </cell>
          <cell r="BE24847">
            <v>0</v>
          </cell>
          <cell r="BF24847">
            <v>0</v>
          </cell>
          <cell r="BG24847">
            <v>0</v>
          </cell>
          <cell r="BJ24847">
            <v>0</v>
          </cell>
          <cell r="BK24847">
            <v>0</v>
          </cell>
          <cell r="BL24847">
            <v>0</v>
          </cell>
        </row>
        <row r="24848">
          <cell r="AP24848">
            <v>0</v>
          </cell>
          <cell r="AT24848" t="str">
            <v>-</v>
          </cell>
          <cell r="AX24848" t="str">
            <v>-</v>
          </cell>
          <cell r="BB24848" t="str">
            <v>-</v>
          </cell>
          <cell r="BE24848">
            <v>0</v>
          </cell>
          <cell r="BF24848">
            <v>0</v>
          </cell>
          <cell r="BG24848">
            <v>0</v>
          </cell>
          <cell r="BJ24848">
            <v>0</v>
          </cell>
          <cell r="BK24848">
            <v>0</v>
          </cell>
          <cell r="BL24848">
            <v>0</v>
          </cell>
        </row>
        <row r="24849">
          <cell r="AP24849">
            <v>0</v>
          </cell>
          <cell r="AT24849" t="str">
            <v>-</v>
          </cell>
          <cell r="AX24849" t="str">
            <v>-</v>
          </cell>
          <cell r="BB24849" t="str">
            <v>-</v>
          </cell>
          <cell r="BE24849">
            <v>0</v>
          </cell>
          <cell r="BF24849">
            <v>0</v>
          </cell>
          <cell r="BG24849">
            <v>0</v>
          </cell>
          <cell r="BJ24849">
            <v>0</v>
          </cell>
          <cell r="BK24849">
            <v>0</v>
          </cell>
          <cell r="BL24849">
            <v>0</v>
          </cell>
        </row>
        <row r="24850">
          <cell r="AP24850">
            <v>0</v>
          </cell>
          <cell r="AT24850" t="str">
            <v>-</v>
          </cell>
          <cell r="AX24850" t="str">
            <v>-</v>
          </cell>
          <cell r="BB24850" t="str">
            <v>-</v>
          </cell>
          <cell r="BE24850">
            <v>0</v>
          </cell>
          <cell r="BF24850">
            <v>0</v>
          </cell>
          <cell r="BG24850">
            <v>0</v>
          </cell>
          <cell r="BJ24850">
            <v>0</v>
          </cell>
          <cell r="BK24850">
            <v>0</v>
          </cell>
          <cell r="BL24850">
            <v>0</v>
          </cell>
        </row>
        <row r="24851">
          <cell r="AP24851">
            <v>0</v>
          </cell>
          <cell r="AT24851" t="str">
            <v>-</v>
          </cell>
          <cell r="AX24851" t="str">
            <v>-</v>
          </cell>
          <cell r="BB24851" t="str">
            <v>-</v>
          </cell>
          <cell r="BE24851">
            <v>0</v>
          </cell>
          <cell r="BF24851">
            <v>0</v>
          </cell>
          <cell r="BG24851">
            <v>0</v>
          </cell>
          <cell r="BJ24851">
            <v>0</v>
          </cell>
          <cell r="BK24851">
            <v>0</v>
          </cell>
          <cell r="BL24851">
            <v>0</v>
          </cell>
        </row>
        <row r="24852">
          <cell r="AP24852">
            <v>0</v>
          </cell>
          <cell r="AT24852" t="str">
            <v>-</v>
          </cell>
          <cell r="AX24852" t="str">
            <v>-</v>
          </cell>
          <cell r="BB24852" t="str">
            <v>-</v>
          </cell>
          <cell r="BE24852">
            <v>0</v>
          </cell>
          <cell r="BF24852">
            <v>0</v>
          </cell>
          <cell r="BG24852">
            <v>0</v>
          </cell>
          <cell r="BJ24852">
            <v>0</v>
          </cell>
          <cell r="BK24852">
            <v>0</v>
          </cell>
          <cell r="BL24852">
            <v>0</v>
          </cell>
        </row>
        <row r="24853">
          <cell r="AP24853">
            <v>0</v>
          </cell>
          <cell r="AT24853" t="str">
            <v>-</v>
          </cell>
          <cell r="AX24853" t="str">
            <v>-</v>
          </cell>
          <cell r="BB24853" t="str">
            <v>-</v>
          </cell>
          <cell r="BE24853">
            <v>0</v>
          </cell>
          <cell r="BF24853">
            <v>0</v>
          </cell>
          <cell r="BG24853">
            <v>0</v>
          </cell>
          <cell r="BJ24853">
            <v>0</v>
          </cell>
          <cell r="BK24853">
            <v>0</v>
          </cell>
          <cell r="BL24853">
            <v>0</v>
          </cell>
        </row>
        <row r="24854">
          <cell r="AP24854">
            <v>0</v>
          </cell>
          <cell r="AT24854" t="str">
            <v>-</v>
          </cell>
          <cell r="AX24854" t="str">
            <v>-</v>
          </cell>
          <cell r="BB24854" t="str">
            <v>-</v>
          </cell>
          <cell r="BE24854">
            <v>0</v>
          </cell>
          <cell r="BF24854">
            <v>0</v>
          </cell>
          <cell r="BG24854">
            <v>0</v>
          </cell>
          <cell r="BJ24854">
            <v>0</v>
          </cell>
          <cell r="BK24854">
            <v>0</v>
          </cell>
          <cell r="BL24854">
            <v>0</v>
          </cell>
        </row>
        <row r="24855">
          <cell r="AP24855">
            <v>0</v>
          </cell>
          <cell r="AT24855" t="str">
            <v>-</v>
          </cell>
          <cell r="AX24855" t="str">
            <v>-</v>
          </cell>
          <cell r="BB24855" t="str">
            <v>-</v>
          </cell>
          <cell r="BE24855">
            <v>0</v>
          </cell>
          <cell r="BF24855">
            <v>0</v>
          </cell>
          <cell r="BG24855">
            <v>0</v>
          </cell>
          <cell r="BJ24855">
            <v>0</v>
          </cell>
          <cell r="BK24855">
            <v>0</v>
          </cell>
          <cell r="BL24855">
            <v>0</v>
          </cell>
        </row>
        <row r="24856">
          <cell r="AP24856">
            <v>0</v>
          </cell>
          <cell r="AT24856" t="str">
            <v>-</v>
          </cell>
          <cell r="AX24856" t="str">
            <v>-</v>
          </cell>
          <cell r="BB24856" t="str">
            <v>-</v>
          </cell>
          <cell r="BE24856">
            <v>0</v>
          </cell>
          <cell r="BF24856">
            <v>0</v>
          </cell>
          <cell r="BG24856">
            <v>0</v>
          </cell>
          <cell r="BJ24856">
            <v>0</v>
          </cell>
          <cell r="BK24856">
            <v>0</v>
          </cell>
          <cell r="BL24856">
            <v>0</v>
          </cell>
        </row>
        <row r="24857">
          <cell r="AP24857">
            <v>0</v>
          </cell>
          <cell r="AT24857" t="str">
            <v>-</v>
          </cell>
          <cell r="AX24857" t="str">
            <v>-</v>
          </cell>
          <cell r="BB24857" t="str">
            <v>-</v>
          </cell>
          <cell r="BE24857">
            <v>0</v>
          </cell>
          <cell r="BF24857">
            <v>0</v>
          </cell>
          <cell r="BG24857">
            <v>0</v>
          </cell>
          <cell r="BJ24857">
            <v>0</v>
          </cell>
          <cell r="BK24857">
            <v>0</v>
          </cell>
          <cell r="BL24857">
            <v>0</v>
          </cell>
        </row>
        <row r="24858">
          <cell r="AP24858">
            <v>0</v>
          </cell>
          <cell r="AT24858" t="str">
            <v>-</v>
          </cell>
          <cell r="AX24858" t="str">
            <v>-</v>
          </cell>
          <cell r="BB24858" t="str">
            <v>-</v>
          </cell>
          <cell r="BE24858">
            <v>0</v>
          </cell>
          <cell r="BF24858">
            <v>0</v>
          </cell>
          <cell r="BG24858">
            <v>0</v>
          </cell>
          <cell r="BJ24858">
            <v>0</v>
          </cell>
          <cell r="BK24858">
            <v>0</v>
          </cell>
          <cell r="BL24858">
            <v>0</v>
          </cell>
        </row>
        <row r="24859">
          <cell r="AP24859">
            <v>0</v>
          </cell>
          <cell r="AT24859" t="str">
            <v>-</v>
          </cell>
          <cell r="AX24859" t="str">
            <v>-</v>
          </cell>
          <cell r="BB24859" t="str">
            <v>-</v>
          </cell>
          <cell r="BE24859">
            <v>0</v>
          </cell>
          <cell r="BF24859">
            <v>0</v>
          </cell>
          <cell r="BG24859">
            <v>0</v>
          </cell>
          <cell r="BJ24859">
            <v>0</v>
          </cell>
          <cell r="BK24859">
            <v>0</v>
          </cell>
          <cell r="BL24859">
            <v>0</v>
          </cell>
        </row>
        <row r="24860">
          <cell r="AP24860">
            <v>0</v>
          </cell>
          <cell r="AT24860" t="str">
            <v>-</v>
          </cell>
          <cell r="AX24860" t="str">
            <v>-</v>
          </cell>
          <cell r="BB24860" t="str">
            <v>-</v>
          </cell>
          <cell r="BE24860">
            <v>0</v>
          </cell>
          <cell r="BF24860">
            <v>0</v>
          </cell>
          <cell r="BG24860">
            <v>0</v>
          </cell>
          <cell r="BJ24860">
            <v>0</v>
          </cell>
          <cell r="BK24860">
            <v>0</v>
          </cell>
          <cell r="BL24860">
            <v>0</v>
          </cell>
        </row>
        <row r="24861">
          <cell r="AP24861">
            <v>0</v>
          </cell>
          <cell r="AT24861" t="str">
            <v>-</v>
          </cell>
          <cell r="AX24861" t="str">
            <v>-</v>
          </cell>
          <cell r="BB24861" t="str">
            <v>-</v>
          </cell>
          <cell r="BE24861">
            <v>0</v>
          </cell>
          <cell r="BF24861">
            <v>0</v>
          </cell>
          <cell r="BG24861">
            <v>0</v>
          </cell>
          <cell r="BJ24861">
            <v>0</v>
          </cell>
          <cell r="BK24861">
            <v>0</v>
          </cell>
          <cell r="BL24861">
            <v>0</v>
          </cell>
        </row>
        <row r="24862">
          <cell r="AP24862">
            <v>0</v>
          </cell>
          <cell r="AT24862" t="str">
            <v>-</v>
          </cell>
          <cell r="AX24862" t="str">
            <v>-</v>
          </cell>
          <cell r="BB24862" t="str">
            <v>-</v>
          </cell>
          <cell r="BE24862">
            <v>0</v>
          </cell>
          <cell r="BF24862">
            <v>0</v>
          </cell>
          <cell r="BG24862">
            <v>0</v>
          </cell>
          <cell r="BJ24862">
            <v>0</v>
          </cell>
          <cell r="BK24862">
            <v>0</v>
          </cell>
          <cell r="BL24862">
            <v>0</v>
          </cell>
        </row>
        <row r="24863">
          <cell r="AP24863">
            <v>0</v>
          </cell>
          <cell r="AT24863" t="str">
            <v>-</v>
          </cell>
          <cell r="AX24863" t="str">
            <v>-</v>
          </cell>
          <cell r="BB24863" t="str">
            <v>-</v>
          </cell>
          <cell r="BE24863">
            <v>0</v>
          </cell>
          <cell r="BF24863">
            <v>0</v>
          </cell>
          <cell r="BG24863">
            <v>0</v>
          </cell>
          <cell r="BJ24863">
            <v>0</v>
          </cell>
          <cell r="BK24863">
            <v>0</v>
          </cell>
          <cell r="BL24863">
            <v>0</v>
          </cell>
        </row>
        <row r="24864">
          <cell r="AP24864">
            <v>0</v>
          </cell>
          <cell r="AT24864" t="str">
            <v>-</v>
          </cell>
          <cell r="AX24864" t="str">
            <v>-</v>
          </cell>
          <cell r="BB24864" t="str">
            <v>-</v>
          </cell>
          <cell r="BE24864">
            <v>0</v>
          </cell>
          <cell r="BF24864">
            <v>0</v>
          </cell>
          <cell r="BG24864">
            <v>0</v>
          </cell>
          <cell r="BJ24864">
            <v>0</v>
          </cell>
          <cell r="BK24864">
            <v>0</v>
          </cell>
          <cell r="BL24864">
            <v>0</v>
          </cell>
        </row>
        <row r="24865">
          <cell r="AP24865">
            <v>0</v>
          </cell>
          <cell r="AT24865" t="str">
            <v>-</v>
          </cell>
          <cell r="AX24865" t="str">
            <v>-</v>
          </cell>
          <cell r="BB24865" t="str">
            <v>-</v>
          </cell>
          <cell r="BE24865">
            <v>0</v>
          </cell>
          <cell r="BF24865">
            <v>0</v>
          </cell>
          <cell r="BG24865">
            <v>0</v>
          </cell>
          <cell r="BJ24865">
            <v>0</v>
          </cell>
          <cell r="BK24865">
            <v>0</v>
          </cell>
          <cell r="BL24865">
            <v>0</v>
          </cell>
        </row>
        <row r="24866">
          <cell r="AP24866">
            <v>0</v>
          </cell>
          <cell r="AT24866" t="str">
            <v>-</v>
          </cell>
          <cell r="AX24866" t="str">
            <v>-</v>
          </cell>
          <cell r="BB24866" t="str">
            <v>-</v>
          </cell>
          <cell r="BE24866">
            <v>0</v>
          </cell>
          <cell r="BF24866">
            <v>0</v>
          </cell>
          <cell r="BG24866">
            <v>0</v>
          </cell>
          <cell r="BJ24866">
            <v>0</v>
          </cell>
          <cell r="BK24866">
            <v>0</v>
          </cell>
          <cell r="BL24866">
            <v>0</v>
          </cell>
        </row>
        <row r="24867">
          <cell r="AP24867">
            <v>0</v>
          </cell>
          <cell r="AT24867" t="str">
            <v>-</v>
          </cell>
          <cell r="AX24867" t="str">
            <v>-</v>
          </cell>
          <cell r="BB24867" t="str">
            <v>-</v>
          </cell>
          <cell r="BE24867">
            <v>0</v>
          </cell>
          <cell r="BF24867">
            <v>0</v>
          </cell>
          <cell r="BG24867">
            <v>0</v>
          </cell>
          <cell r="BJ24867">
            <v>0</v>
          </cell>
          <cell r="BK24867">
            <v>0</v>
          </cell>
          <cell r="BL24867">
            <v>0</v>
          </cell>
        </row>
        <row r="24868">
          <cell r="AP24868">
            <v>0</v>
          </cell>
          <cell r="AT24868" t="str">
            <v>-</v>
          </cell>
          <cell r="AX24868" t="str">
            <v>-</v>
          </cell>
          <cell r="BB24868" t="str">
            <v>-</v>
          </cell>
          <cell r="BE24868">
            <v>0</v>
          </cell>
          <cell r="BF24868">
            <v>0</v>
          </cell>
          <cell r="BG24868">
            <v>0</v>
          </cell>
          <cell r="BJ24868">
            <v>0</v>
          </cell>
          <cell r="BK24868">
            <v>0</v>
          </cell>
          <cell r="BL24868">
            <v>0</v>
          </cell>
        </row>
        <row r="24869">
          <cell r="AP24869">
            <v>0</v>
          </cell>
          <cell r="AT24869" t="str">
            <v>-</v>
          </cell>
          <cell r="AX24869" t="str">
            <v>-</v>
          </cell>
          <cell r="BB24869" t="str">
            <v>-</v>
          </cell>
          <cell r="BE24869">
            <v>0</v>
          </cell>
          <cell r="BF24869">
            <v>0</v>
          </cell>
          <cell r="BG24869">
            <v>0</v>
          </cell>
          <cell r="BJ24869">
            <v>0</v>
          </cell>
          <cell r="BK24869">
            <v>0</v>
          </cell>
          <cell r="BL24869">
            <v>0</v>
          </cell>
        </row>
        <row r="24870">
          <cell r="AP24870">
            <v>0</v>
          </cell>
          <cell r="AT24870" t="str">
            <v>-</v>
          </cell>
          <cell r="AX24870" t="str">
            <v>-</v>
          </cell>
          <cell r="BB24870" t="str">
            <v>-</v>
          </cell>
          <cell r="BE24870">
            <v>0</v>
          </cell>
          <cell r="BF24870">
            <v>0</v>
          </cell>
          <cell r="BG24870">
            <v>0</v>
          </cell>
          <cell r="BJ24870">
            <v>0</v>
          </cell>
          <cell r="BK24870">
            <v>0</v>
          </cell>
          <cell r="BL24870">
            <v>0</v>
          </cell>
        </row>
        <row r="24871">
          <cell r="AP24871">
            <v>0</v>
          </cell>
          <cell r="AT24871" t="str">
            <v>-</v>
          </cell>
          <cell r="AX24871" t="str">
            <v>-</v>
          </cell>
          <cell r="BB24871" t="str">
            <v>-</v>
          </cell>
          <cell r="BE24871">
            <v>0</v>
          </cell>
          <cell r="BF24871">
            <v>0</v>
          </cell>
          <cell r="BG24871">
            <v>0</v>
          </cell>
          <cell r="BJ24871">
            <v>0</v>
          </cell>
          <cell r="BK24871">
            <v>0</v>
          </cell>
          <cell r="BL24871">
            <v>0</v>
          </cell>
        </row>
        <row r="24872">
          <cell r="AP24872">
            <v>0</v>
          </cell>
          <cell r="AT24872" t="str">
            <v>-</v>
          </cell>
          <cell r="AX24872" t="str">
            <v>-</v>
          </cell>
          <cell r="BB24872" t="str">
            <v>-</v>
          </cell>
          <cell r="BE24872">
            <v>0</v>
          </cell>
          <cell r="BF24872">
            <v>0</v>
          </cell>
          <cell r="BG24872">
            <v>0</v>
          </cell>
          <cell r="BJ24872">
            <v>0</v>
          </cell>
          <cell r="BK24872">
            <v>0</v>
          </cell>
          <cell r="BL24872">
            <v>0</v>
          </cell>
        </row>
        <row r="24873">
          <cell r="AP24873">
            <v>0</v>
          </cell>
          <cell r="AT24873" t="str">
            <v>-</v>
          </cell>
          <cell r="AX24873" t="str">
            <v>-</v>
          </cell>
          <cell r="BB24873" t="str">
            <v>-</v>
          </cell>
          <cell r="BE24873">
            <v>0</v>
          </cell>
          <cell r="BF24873">
            <v>0</v>
          </cell>
          <cell r="BG24873">
            <v>0</v>
          </cell>
          <cell r="BJ24873">
            <v>0</v>
          </cell>
          <cell r="BK24873">
            <v>0</v>
          </cell>
          <cell r="BL24873">
            <v>0</v>
          </cell>
        </row>
        <row r="24874">
          <cell r="AP24874">
            <v>0</v>
          </cell>
          <cell r="AT24874" t="str">
            <v>-</v>
          </cell>
          <cell r="AX24874" t="str">
            <v>-</v>
          </cell>
          <cell r="BB24874" t="str">
            <v>-</v>
          </cell>
          <cell r="BE24874">
            <v>0</v>
          </cell>
          <cell r="BF24874">
            <v>0</v>
          </cell>
          <cell r="BG24874">
            <v>0</v>
          </cell>
          <cell r="BJ24874">
            <v>0</v>
          </cell>
          <cell r="BK24874">
            <v>0</v>
          </cell>
          <cell r="BL24874">
            <v>0</v>
          </cell>
        </row>
        <row r="24875">
          <cell r="AP24875">
            <v>0</v>
          </cell>
          <cell r="AT24875" t="str">
            <v>-</v>
          </cell>
          <cell r="AX24875" t="str">
            <v>-</v>
          </cell>
          <cell r="BB24875" t="str">
            <v>-</v>
          </cell>
          <cell r="BE24875">
            <v>0</v>
          </cell>
          <cell r="BF24875">
            <v>0</v>
          </cell>
          <cell r="BG24875">
            <v>0</v>
          </cell>
          <cell r="BJ24875">
            <v>0</v>
          </cell>
          <cell r="BK24875">
            <v>0</v>
          </cell>
          <cell r="BL24875">
            <v>0</v>
          </cell>
        </row>
        <row r="24876">
          <cell r="AP24876">
            <v>0</v>
          </cell>
          <cell r="AT24876" t="str">
            <v>-</v>
          </cell>
          <cell r="AX24876" t="str">
            <v>-</v>
          </cell>
          <cell r="BB24876" t="str">
            <v>-</v>
          </cell>
          <cell r="BE24876">
            <v>0</v>
          </cell>
          <cell r="BF24876">
            <v>0</v>
          </cell>
          <cell r="BG24876">
            <v>0</v>
          </cell>
          <cell r="BJ24876">
            <v>0</v>
          </cell>
          <cell r="BK24876">
            <v>0</v>
          </cell>
          <cell r="BL24876">
            <v>0</v>
          </cell>
        </row>
        <row r="24877">
          <cell r="AP24877">
            <v>0</v>
          </cell>
          <cell r="AT24877" t="str">
            <v>-</v>
          </cell>
          <cell r="AX24877" t="str">
            <v>-</v>
          </cell>
          <cell r="BB24877" t="str">
            <v>-</v>
          </cell>
          <cell r="BE24877">
            <v>0</v>
          </cell>
          <cell r="BF24877">
            <v>0</v>
          </cell>
          <cell r="BG24877">
            <v>0</v>
          </cell>
          <cell r="BJ24877">
            <v>0</v>
          </cell>
          <cell r="BK24877">
            <v>0</v>
          </cell>
          <cell r="BL24877">
            <v>0</v>
          </cell>
        </row>
        <row r="24878">
          <cell r="AP24878">
            <v>0</v>
          </cell>
          <cell r="AT24878" t="str">
            <v>-</v>
          </cell>
          <cell r="AX24878" t="str">
            <v>-</v>
          </cell>
          <cell r="BB24878" t="str">
            <v>-</v>
          </cell>
          <cell r="BE24878">
            <v>0</v>
          </cell>
          <cell r="BF24878">
            <v>0</v>
          </cell>
          <cell r="BG24878">
            <v>0</v>
          </cell>
          <cell r="BJ24878">
            <v>0</v>
          </cell>
          <cell r="BK24878">
            <v>0</v>
          </cell>
          <cell r="BL24878">
            <v>0</v>
          </cell>
        </row>
        <row r="24879">
          <cell r="AP24879">
            <v>0</v>
          </cell>
          <cell r="AT24879" t="str">
            <v>-</v>
          </cell>
          <cell r="AX24879" t="str">
            <v>-</v>
          </cell>
          <cell r="BB24879" t="str">
            <v>-</v>
          </cell>
          <cell r="BE24879">
            <v>0</v>
          </cell>
          <cell r="BF24879">
            <v>0</v>
          </cell>
          <cell r="BG24879">
            <v>0</v>
          </cell>
          <cell r="BJ24879">
            <v>0</v>
          </cell>
          <cell r="BK24879">
            <v>0</v>
          </cell>
          <cell r="BL24879">
            <v>0</v>
          </cell>
        </row>
        <row r="24880">
          <cell r="AP24880">
            <v>0</v>
          </cell>
          <cell r="AT24880" t="str">
            <v>-</v>
          </cell>
          <cell r="AX24880" t="str">
            <v>-</v>
          </cell>
          <cell r="BB24880" t="str">
            <v>-</v>
          </cell>
          <cell r="BE24880">
            <v>0</v>
          </cell>
          <cell r="BF24880">
            <v>0</v>
          </cell>
          <cell r="BG24880">
            <v>0</v>
          </cell>
          <cell r="BJ24880">
            <v>0</v>
          </cell>
          <cell r="BK24880">
            <v>0</v>
          </cell>
          <cell r="BL24880">
            <v>0</v>
          </cell>
        </row>
        <row r="24881">
          <cell r="AP24881">
            <v>0</v>
          </cell>
          <cell r="AT24881" t="str">
            <v>-</v>
          </cell>
          <cell r="AX24881" t="str">
            <v>-</v>
          </cell>
          <cell r="BB24881" t="str">
            <v>-</v>
          </cell>
          <cell r="BE24881">
            <v>0</v>
          </cell>
          <cell r="BF24881">
            <v>0</v>
          </cell>
          <cell r="BG24881">
            <v>0</v>
          </cell>
          <cell r="BJ24881">
            <v>0</v>
          </cell>
          <cell r="BK24881">
            <v>0</v>
          </cell>
          <cell r="BL24881">
            <v>0</v>
          </cell>
        </row>
        <row r="24882">
          <cell r="AP24882">
            <v>0</v>
          </cell>
          <cell r="AT24882" t="str">
            <v>-</v>
          </cell>
          <cell r="AX24882" t="str">
            <v>-</v>
          </cell>
          <cell r="BB24882" t="str">
            <v>-</v>
          </cell>
          <cell r="BE24882">
            <v>0</v>
          </cell>
          <cell r="BF24882">
            <v>0</v>
          </cell>
          <cell r="BG24882">
            <v>0</v>
          </cell>
          <cell r="BJ24882">
            <v>0</v>
          </cell>
          <cell r="BK24882">
            <v>0</v>
          </cell>
          <cell r="BL24882">
            <v>0</v>
          </cell>
        </row>
        <row r="24883">
          <cell r="AP24883">
            <v>0</v>
          </cell>
          <cell r="AT24883" t="str">
            <v>-</v>
          </cell>
          <cell r="AX24883" t="str">
            <v>-</v>
          </cell>
          <cell r="BB24883" t="str">
            <v>-</v>
          </cell>
          <cell r="BE24883">
            <v>0</v>
          </cell>
          <cell r="BF24883">
            <v>0</v>
          </cell>
          <cell r="BG24883">
            <v>0</v>
          </cell>
          <cell r="BJ24883">
            <v>0</v>
          </cell>
          <cell r="BK24883">
            <v>0</v>
          </cell>
          <cell r="BL24883">
            <v>0</v>
          </cell>
        </row>
        <row r="24884">
          <cell r="AP24884">
            <v>0</v>
          </cell>
          <cell r="AT24884" t="str">
            <v>-</v>
          </cell>
          <cell r="AX24884" t="str">
            <v>-</v>
          </cell>
          <cell r="BB24884" t="str">
            <v>-</v>
          </cell>
          <cell r="BE24884">
            <v>0</v>
          </cell>
          <cell r="BF24884">
            <v>0</v>
          </cell>
          <cell r="BG24884">
            <v>0</v>
          </cell>
          <cell r="BJ24884">
            <v>0</v>
          </cell>
          <cell r="BK24884">
            <v>0</v>
          </cell>
          <cell r="BL24884">
            <v>0</v>
          </cell>
        </row>
        <row r="24885">
          <cell r="AP24885">
            <v>0</v>
          </cell>
          <cell r="AT24885" t="str">
            <v>-</v>
          </cell>
          <cell r="AX24885" t="str">
            <v>-</v>
          </cell>
          <cell r="BB24885" t="str">
            <v>-</v>
          </cell>
          <cell r="BE24885">
            <v>0</v>
          </cell>
          <cell r="BF24885">
            <v>0</v>
          </cell>
          <cell r="BG24885">
            <v>0</v>
          </cell>
          <cell r="BJ24885">
            <v>0</v>
          </cell>
          <cell r="BK24885">
            <v>0</v>
          </cell>
          <cell r="BL24885">
            <v>0</v>
          </cell>
        </row>
        <row r="24886">
          <cell r="AP24886">
            <v>0</v>
          </cell>
          <cell r="AT24886" t="str">
            <v>-</v>
          </cell>
          <cell r="AX24886" t="str">
            <v>-</v>
          </cell>
          <cell r="BB24886" t="str">
            <v>-</v>
          </cell>
          <cell r="BE24886">
            <v>0</v>
          </cell>
          <cell r="BF24886">
            <v>0</v>
          </cell>
          <cell r="BG24886">
            <v>0</v>
          </cell>
          <cell r="BJ24886">
            <v>0</v>
          </cell>
          <cell r="BK24886">
            <v>0</v>
          </cell>
          <cell r="BL24886">
            <v>0</v>
          </cell>
        </row>
        <row r="24887">
          <cell r="AP24887">
            <v>0</v>
          </cell>
          <cell r="AT24887" t="str">
            <v>-</v>
          </cell>
          <cell r="AX24887" t="str">
            <v>-</v>
          </cell>
          <cell r="BB24887" t="str">
            <v>-</v>
          </cell>
          <cell r="BE24887">
            <v>0</v>
          </cell>
          <cell r="BF24887">
            <v>0</v>
          </cell>
          <cell r="BG24887">
            <v>0</v>
          </cell>
          <cell r="BJ24887">
            <v>0</v>
          </cell>
          <cell r="BK24887">
            <v>0</v>
          </cell>
          <cell r="BL24887">
            <v>0</v>
          </cell>
        </row>
        <row r="24888">
          <cell r="AP24888">
            <v>0</v>
          </cell>
          <cell r="AT24888" t="str">
            <v>-</v>
          </cell>
          <cell r="AX24888" t="str">
            <v>-</v>
          </cell>
          <cell r="BB24888" t="str">
            <v>-</v>
          </cell>
          <cell r="BE24888">
            <v>0</v>
          </cell>
          <cell r="BF24888">
            <v>0</v>
          </cell>
          <cell r="BG24888">
            <v>0</v>
          </cell>
          <cell r="BJ24888">
            <v>0</v>
          </cell>
          <cell r="BK24888">
            <v>0</v>
          </cell>
          <cell r="BL24888">
            <v>0</v>
          </cell>
        </row>
        <row r="24889">
          <cell r="AP24889">
            <v>0</v>
          </cell>
          <cell r="AT24889" t="str">
            <v>-</v>
          </cell>
          <cell r="AX24889" t="str">
            <v>-</v>
          </cell>
          <cell r="BB24889" t="str">
            <v>-</v>
          </cell>
          <cell r="BE24889">
            <v>0</v>
          </cell>
          <cell r="BF24889">
            <v>0</v>
          </cell>
          <cell r="BG24889">
            <v>0</v>
          </cell>
          <cell r="BJ24889">
            <v>0</v>
          </cell>
          <cell r="BK24889">
            <v>0</v>
          </cell>
          <cell r="BL24889">
            <v>0</v>
          </cell>
        </row>
        <row r="24890">
          <cell r="AP24890">
            <v>0</v>
          </cell>
          <cell r="AT24890" t="str">
            <v>-</v>
          </cell>
          <cell r="AX24890" t="str">
            <v>-</v>
          </cell>
          <cell r="BB24890" t="str">
            <v>-</v>
          </cell>
          <cell r="BE24890">
            <v>0</v>
          </cell>
          <cell r="BF24890">
            <v>0</v>
          </cell>
          <cell r="BG24890">
            <v>0</v>
          </cell>
          <cell r="BJ24890">
            <v>0</v>
          </cell>
          <cell r="BK24890">
            <v>0</v>
          </cell>
          <cell r="BL24890">
            <v>0</v>
          </cell>
        </row>
        <row r="24891">
          <cell r="AP24891">
            <v>0</v>
          </cell>
          <cell r="AT24891" t="str">
            <v>-</v>
          </cell>
          <cell r="AX24891" t="str">
            <v>-</v>
          </cell>
          <cell r="BB24891" t="str">
            <v>-</v>
          </cell>
          <cell r="BE24891">
            <v>0</v>
          </cell>
          <cell r="BF24891">
            <v>0</v>
          </cell>
          <cell r="BG24891">
            <v>0</v>
          </cell>
          <cell r="BJ24891">
            <v>0</v>
          </cell>
          <cell r="BK24891">
            <v>0</v>
          </cell>
          <cell r="BL24891">
            <v>0</v>
          </cell>
        </row>
        <row r="24892">
          <cell r="AP24892">
            <v>0</v>
          </cell>
          <cell r="AT24892" t="str">
            <v>-</v>
          </cell>
          <cell r="AX24892" t="str">
            <v>-</v>
          </cell>
          <cell r="BB24892" t="str">
            <v>-</v>
          </cell>
          <cell r="BE24892">
            <v>0</v>
          </cell>
          <cell r="BF24892">
            <v>0</v>
          </cell>
          <cell r="BG24892">
            <v>0</v>
          </cell>
          <cell r="BJ24892">
            <v>0</v>
          </cell>
          <cell r="BK24892">
            <v>0</v>
          </cell>
          <cell r="BL24892">
            <v>0</v>
          </cell>
        </row>
        <row r="24893">
          <cell r="AP24893">
            <v>0</v>
          </cell>
          <cell r="AT24893" t="str">
            <v>-</v>
          </cell>
          <cell r="AX24893" t="str">
            <v>-</v>
          </cell>
          <cell r="BB24893" t="str">
            <v>-</v>
          </cell>
          <cell r="BE24893">
            <v>0</v>
          </cell>
          <cell r="BF24893">
            <v>0</v>
          </cell>
          <cell r="BG24893">
            <v>0</v>
          </cell>
          <cell r="BJ24893">
            <v>0</v>
          </cell>
          <cell r="BK24893">
            <v>0</v>
          </cell>
          <cell r="BL24893">
            <v>0</v>
          </cell>
        </row>
        <row r="24894">
          <cell r="AP24894">
            <v>0</v>
          </cell>
          <cell r="AT24894" t="str">
            <v>-</v>
          </cell>
          <cell r="AX24894" t="str">
            <v>-</v>
          </cell>
          <cell r="BB24894" t="str">
            <v>-</v>
          </cell>
          <cell r="BE24894">
            <v>0</v>
          </cell>
          <cell r="BF24894">
            <v>0</v>
          </cell>
          <cell r="BG24894">
            <v>0</v>
          </cell>
          <cell r="BJ24894">
            <v>0</v>
          </cell>
          <cell r="BK24894">
            <v>0</v>
          </cell>
          <cell r="BL24894">
            <v>0</v>
          </cell>
        </row>
        <row r="24895">
          <cell r="AP24895">
            <v>0</v>
          </cell>
          <cell r="AT24895" t="str">
            <v>-</v>
          </cell>
          <cell r="AX24895" t="str">
            <v>-</v>
          </cell>
          <cell r="BB24895" t="str">
            <v>-</v>
          </cell>
          <cell r="BE24895">
            <v>0</v>
          </cell>
          <cell r="BF24895">
            <v>0</v>
          </cell>
          <cell r="BG24895">
            <v>0</v>
          </cell>
          <cell r="BJ24895">
            <v>0</v>
          </cell>
          <cell r="BK24895">
            <v>0</v>
          </cell>
          <cell r="BL24895">
            <v>0</v>
          </cell>
        </row>
        <row r="24896">
          <cell r="AP24896">
            <v>0</v>
          </cell>
          <cell r="AT24896" t="str">
            <v>-</v>
          </cell>
          <cell r="AX24896" t="str">
            <v>-</v>
          </cell>
          <cell r="BB24896" t="str">
            <v>-</v>
          </cell>
          <cell r="BE24896">
            <v>0</v>
          </cell>
          <cell r="BF24896">
            <v>0</v>
          </cell>
          <cell r="BG24896">
            <v>0</v>
          </cell>
          <cell r="BJ24896">
            <v>0</v>
          </cell>
          <cell r="BK24896">
            <v>0</v>
          </cell>
          <cell r="BL24896">
            <v>0</v>
          </cell>
        </row>
        <row r="24897">
          <cell r="AP24897">
            <v>0</v>
          </cell>
          <cell r="AT24897" t="str">
            <v>-</v>
          </cell>
          <cell r="AX24897" t="str">
            <v>-</v>
          </cell>
          <cell r="BB24897" t="str">
            <v>-</v>
          </cell>
          <cell r="BE24897">
            <v>0</v>
          </cell>
          <cell r="BF24897">
            <v>0</v>
          </cell>
          <cell r="BG24897">
            <v>0</v>
          </cell>
          <cell r="BJ24897">
            <v>0</v>
          </cell>
          <cell r="BK24897">
            <v>0</v>
          </cell>
          <cell r="BL24897">
            <v>0</v>
          </cell>
        </row>
        <row r="24898">
          <cell r="AP24898">
            <v>0</v>
          </cell>
          <cell r="AT24898" t="str">
            <v>-</v>
          </cell>
          <cell r="AX24898" t="str">
            <v>-</v>
          </cell>
          <cell r="BB24898" t="str">
            <v>-</v>
          </cell>
          <cell r="BE24898">
            <v>0</v>
          </cell>
          <cell r="BF24898">
            <v>0</v>
          </cell>
          <cell r="BG24898">
            <v>0</v>
          </cell>
          <cell r="BJ24898">
            <v>0</v>
          </cell>
          <cell r="BK24898">
            <v>0</v>
          </cell>
          <cell r="BL24898">
            <v>0</v>
          </cell>
        </row>
        <row r="24899">
          <cell r="AP24899">
            <v>0</v>
          </cell>
          <cell r="AT24899" t="str">
            <v>-</v>
          </cell>
          <cell r="AX24899" t="str">
            <v>-</v>
          </cell>
          <cell r="BB24899" t="str">
            <v>-</v>
          </cell>
          <cell r="BE24899">
            <v>0</v>
          </cell>
          <cell r="BF24899">
            <v>0</v>
          </cell>
          <cell r="BG24899">
            <v>0</v>
          </cell>
          <cell r="BJ24899">
            <v>0</v>
          </cell>
          <cell r="BK24899">
            <v>0</v>
          </cell>
          <cell r="BL24899">
            <v>0</v>
          </cell>
        </row>
        <row r="24900">
          <cell r="AP24900">
            <v>0</v>
          </cell>
          <cell r="AT24900" t="str">
            <v>-</v>
          </cell>
          <cell r="AX24900" t="str">
            <v>-</v>
          </cell>
          <cell r="BB24900" t="str">
            <v>-</v>
          </cell>
          <cell r="BE24900">
            <v>0</v>
          </cell>
          <cell r="BF24900">
            <v>0</v>
          </cell>
          <cell r="BG24900">
            <v>0</v>
          </cell>
          <cell r="BJ24900">
            <v>0</v>
          </cell>
          <cell r="BK24900">
            <v>0</v>
          </cell>
          <cell r="BL24900">
            <v>0</v>
          </cell>
        </row>
        <row r="24901">
          <cell r="AP24901">
            <v>0</v>
          </cell>
          <cell r="AT24901" t="str">
            <v>-</v>
          </cell>
          <cell r="AX24901" t="str">
            <v>-</v>
          </cell>
          <cell r="BB24901" t="str">
            <v>-</v>
          </cell>
          <cell r="BE24901">
            <v>0</v>
          </cell>
          <cell r="BF24901">
            <v>0</v>
          </cell>
          <cell r="BG24901">
            <v>0</v>
          </cell>
          <cell r="BJ24901">
            <v>0</v>
          </cell>
          <cell r="BK24901">
            <v>0</v>
          </cell>
          <cell r="BL24901">
            <v>0</v>
          </cell>
        </row>
        <row r="24902">
          <cell r="AP24902">
            <v>0</v>
          </cell>
          <cell r="AT24902" t="str">
            <v>-</v>
          </cell>
          <cell r="AX24902" t="str">
            <v>-</v>
          </cell>
          <cell r="BB24902" t="str">
            <v>-</v>
          </cell>
          <cell r="BE24902">
            <v>0</v>
          </cell>
          <cell r="BF24902">
            <v>0</v>
          </cell>
          <cell r="BG24902">
            <v>0</v>
          </cell>
          <cell r="BJ24902">
            <v>0</v>
          </cell>
          <cell r="BK24902">
            <v>0</v>
          </cell>
          <cell r="BL24902">
            <v>0</v>
          </cell>
        </row>
        <row r="24903">
          <cell r="AP24903">
            <v>0</v>
          </cell>
          <cell r="AT24903" t="str">
            <v>-</v>
          </cell>
          <cell r="AX24903" t="str">
            <v>-</v>
          </cell>
          <cell r="BB24903" t="str">
            <v>-</v>
          </cell>
          <cell r="BE24903">
            <v>0</v>
          </cell>
          <cell r="BF24903">
            <v>0</v>
          </cell>
          <cell r="BG24903">
            <v>0</v>
          </cell>
          <cell r="BJ24903">
            <v>0</v>
          </cell>
          <cell r="BK24903">
            <v>0</v>
          </cell>
          <cell r="BL24903">
            <v>0</v>
          </cell>
        </row>
        <row r="24904">
          <cell r="AP24904">
            <v>0</v>
          </cell>
          <cell r="AT24904" t="str">
            <v>-</v>
          </cell>
          <cell r="AX24904" t="str">
            <v>-</v>
          </cell>
          <cell r="BB24904" t="str">
            <v>-</v>
          </cell>
          <cell r="BE24904">
            <v>0</v>
          </cell>
          <cell r="BF24904">
            <v>0</v>
          </cell>
          <cell r="BG24904">
            <v>0</v>
          </cell>
          <cell r="BJ24904">
            <v>0</v>
          </cell>
          <cell r="BK24904">
            <v>0</v>
          </cell>
          <cell r="BL24904">
            <v>0</v>
          </cell>
        </row>
        <row r="24905">
          <cell r="AP24905">
            <v>0</v>
          </cell>
          <cell r="AT24905" t="str">
            <v>-</v>
          </cell>
          <cell r="AX24905" t="str">
            <v>-</v>
          </cell>
          <cell r="BB24905" t="str">
            <v>-</v>
          </cell>
          <cell r="BE24905">
            <v>0</v>
          </cell>
          <cell r="BF24905">
            <v>0</v>
          </cell>
          <cell r="BG24905">
            <v>0</v>
          </cell>
          <cell r="BJ24905">
            <v>0</v>
          </cell>
          <cell r="BK24905">
            <v>0</v>
          </cell>
          <cell r="BL24905">
            <v>0</v>
          </cell>
        </row>
        <row r="24906">
          <cell r="AP24906">
            <v>0</v>
          </cell>
          <cell r="AT24906" t="str">
            <v>-</v>
          </cell>
          <cell r="AX24906" t="str">
            <v>-</v>
          </cell>
          <cell r="BB24906" t="str">
            <v>-</v>
          </cell>
          <cell r="BE24906">
            <v>0</v>
          </cell>
          <cell r="BF24906">
            <v>0</v>
          </cell>
          <cell r="BG24906">
            <v>0</v>
          </cell>
          <cell r="BJ24906">
            <v>0</v>
          </cell>
          <cell r="BK24906">
            <v>0</v>
          </cell>
          <cell r="BL24906">
            <v>0</v>
          </cell>
        </row>
        <row r="24907">
          <cell r="AP24907">
            <v>0</v>
          </cell>
          <cell r="AT24907" t="str">
            <v>-</v>
          </cell>
          <cell r="AX24907" t="str">
            <v>-</v>
          </cell>
          <cell r="BB24907" t="str">
            <v>-</v>
          </cell>
          <cell r="BE24907">
            <v>0</v>
          </cell>
          <cell r="BF24907">
            <v>0</v>
          </cell>
          <cell r="BG24907">
            <v>0</v>
          </cell>
          <cell r="BJ24907">
            <v>0</v>
          </cell>
          <cell r="BK24907">
            <v>0</v>
          </cell>
          <cell r="BL24907">
            <v>0</v>
          </cell>
        </row>
        <row r="24908">
          <cell r="AP24908">
            <v>0</v>
          </cell>
          <cell r="AT24908" t="str">
            <v>-</v>
          </cell>
          <cell r="AX24908" t="str">
            <v>-</v>
          </cell>
          <cell r="BB24908" t="str">
            <v>-</v>
          </cell>
          <cell r="BE24908">
            <v>0</v>
          </cell>
          <cell r="BF24908">
            <v>0</v>
          </cell>
          <cell r="BG24908">
            <v>0</v>
          </cell>
          <cell r="BJ24908">
            <v>0</v>
          </cell>
          <cell r="BK24908">
            <v>0</v>
          </cell>
          <cell r="BL24908">
            <v>0</v>
          </cell>
        </row>
        <row r="24909">
          <cell r="AP24909">
            <v>0</v>
          </cell>
          <cell r="AT24909" t="str">
            <v>-</v>
          </cell>
          <cell r="AX24909" t="str">
            <v>-</v>
          </cell>
          <cell r="BB24909" t="str">
            <v>-</v>
          </cell>
          <cell r="BE24909">
            <v>0</v>
          </cell>
          <cell r="BF24909">
            <v>0</v>
          </cell>
          <cell r="BG24909">
            <v>0</v>
          </cell>
          <cell r="BJ24909">
            <v>0</v>
          </cell>
          <cell r="BK24909">
            <v>0</v>
          </cell>
          <cell r="BL24909">
            <v>0</v>
          </cell>
        </row>
        <row r="24910">
          <cell r="AP24910">
            <v>0</v>
          </cell>
          <cell r="AT24910" t="str">
            <v>-</v>
          </cell>
          <cell r="AX24910" t="str">
            <v>-</v>
          </cell>
          <cell r="BB24910" t="str">
            <v>-</v>
          </cell>
          <cell r="BE24910">
            <v>0</v>
          </cell>
          <cell r="BF24910">
            <v>0</v>
          </cell>
          <cell r="BG24910">
            <v>0</v>
          </cell>
          <cell r="BJ24910">
            <v>0</v>
          </cell>
          <cell r="BK24910">
            <v>0</v>
          </cell>
          <cell r="BL24910">
            <v>0</v>
          </cell>
        </row>
        <row r="24911">
          <cell r="AP24911">
            <v>0</v>
          </cell>
          <cell r="AT24911" t="str">
            <v>-</v>
          </cell>
          <cell r="AX24911" t="str">
            <v>-</v>
          </cell>
          <cell r="BB24911" t="str">
            <v>-</v>
          </cell>
          <cell r="BE24911">
            <v>0</v>
          </cell>
          <cell r="BF24911">
            <v>0</v>
          </cell>
          <cell r="BG24911">
            <v>0</v>
          </cell>
          <cell r="BJ24911">
            <v>0</v>
          </cell>
          <cell r="BK24911">
            <v>0</v>
          </cell>
          <cell r="BL24911">
            <v>0</v>
          </cell>
        </row>
        <row r="24912">
          <cell r="AP24912">
            <v>0</v>
          </cell>
          <cell r="AT24912" t="str">
            <v>-</v>
          </cell>
          <cell r="AX24912" t="str">
            <v>-</v>
          </cell>
          <cell r="BB24912" t="str">
            <v>-</v>
          </cell>
          <cell r="BE24912">
            <v>0</v>
          </cell>
          <cell r="BF24912">
            <v>0</v>
          </cell>
          <cell r="BG24912">
            <v>0</v>
          </cell>
          <cell r="BJ24912">
            <v>0</v>
          </cell>
          <cell r="BK24912">
            <v>0</v>
          </cell>
          <cell r="BL24912">
            <v>0</v>
          </cell>
        </row>
        <row r="24913">
          <cell r="AP24913">
            <v>0</v>
          </cell>
          <cell r="AT24913" t="str">
            <v>-</v>
          </cell>
          <cell r="AX24913" t="str">
            <v>-</v>
          </cell>
          <cell r="BB24913" t="str">
            <v>-</v>
          </cell>
          <cell r="BE24913">
            <v>0</v>
          </cell>
          <cell r="BF24913">
            <v>0</v>
          </cell>
          <cell r="BG24913">
            <v>0</v>
          </cell>
          <cell r="BJ24913">
            <v>0</v>
          </cell>
          <cell r="BK24913">
            <v>0</v>
          </cell>
          <cell r="BL24913">
            <v>0</v>
          </cell>
        </row>
        <row r="24914">
          <cell r="AP24914">
            <v>0</v>
          </cell>
          <cell r="AT24914" t="str">
            <v>-</v>
          </cell>
          <cell r="AX24914" t="str">
            <v>-</v>
          </cell>
          <cell r="BB24914" t="str">
            <v>-</v>
          </cell>
          <cell r="BE24914">
            <v>0</v>
          </cell>
          <cell r="BF24914">
            <v>0</v>
          </cell>
          <cell r="BG24914">
            <v>0</v>
          </cell>
          <cell r="BJ24914">
            <v>0</v>
          </cell>
          <cell r="BK24914">
            <v>0</v>
          </cell>
          <cell r="BL24914">
            <v>0</v>
          </cell>
        </row>
        <row r="24915">
          <cell r="AP24915">
            <v>0</v>
          </cell>
          <cell r="AT24915" t="str">
            <v>-</v>
          </cell>
          <cell r="AX24915" t="str">
            <v>-</v>
          </cell>
          <cell r="BB24915" t="str">
            <v>-</v>
          </cell>
          <cell r="BE24915">
            <v>0</v>
          </cell>
          <cell r="BF24915">
            <v>0</v>
          </cell>
          <cell r="BG24915">
            <v>0</v>
          </cell>
          <cell r="BJ24915">
            <v>0</v>
          </cell>
          <cell r="BK24915">
            <v>0</v>
          </cell>
          <cell r="BL24915">
            <v>0</v>
          </cell>
        </row>
        <row r="24916">
          <cell r="AP24916">
            <v>0</v>
          </cell>
          <cell r="AT24916" t="str">
            <v>-</v>
          </cell>
          <cell r="AX24916" t="str">
            <v>-</v>
          </cell>
          <cell r="BB24916" t="str">
            <v>-</v>
          </cell>
          <cell r="BE24916">
            <v>0</v>
          </cell>
          <cell r="BF24916">
            <v>0</v>
          </cell>
          <cell r="BG24916">
            <v>0</v>
          </cell>
          <cell r="BJ24916">
            <v>0</v>
          </cell>
          <cell r="BK24916">
            <v>0</v>
          </cell>
          <cell r="BL24916">
            <v>0</v>
          </cell>
        </row>
        <row r="24917">
          <cell r="AP24917">
            <v>0</v>
          </cell>
          <cell r="AT24917" t="str">
            <v>-</v>
          </cell>
          <cell r="AX24917" t="str">
            <v>-</v>
          </cell>
          <cell r="BB24917" t="str">
            <v>-</v>
          </cell>
          <cell r="BE24917">
            <v>0</v>
          </cell>
          <cell r="BF24917">
            <v>0</v>
          </cell>
          <cell r="BG24917">
            <v>0</v>
          </cell>
          <cell r="BJ24917">
            <v>0</v>
          </cell>
          <cell r="BK24917">
            <v>0</v>
          </cell>
          <cell r="BL24917">
            <v>0</v>
          </cell>
        </row>
        <row r="24918">
          <cell r="AP24918">
            <v>0</v>
          </cell>
          <cell r="AT24918" t="str">
            <v>-</v>
          </cell>
          <cell r="AX24918" t="str">
            <v>-</v>
          </cell>
          <cell r="BB24918" t="str">
            <v>-</v>
          </cell>
          <cell r="BE24918">
            <v>0</v>
          </cell>
          <cell r="BF24918">
            <v>0</v>
          </cell>
          <cell r="BG24918">
            <v>0</v>
          </cell>
          <cell r="BJ24918">
            <v>0</v>
          </cell>
          <cell r="BK24918">
            <v>0</v>
          </cell>
          <cell r="BL24918">
            <v>0</v>
          </cell>
        </row>
        <row r="24919">
          <cell r="AP24919">
            <v>0</v>
          </cell>
          <cell r="AT24919" t="str">
            <v>-</v>
          </cell>
          <cell r="AX24919" t="str">
            <v>-</v>
          </cell>
          <cell r="BB24919" t="str">
            <v>-</v>
          </cell>
          <cell r="BE24919">
            <v>0</v>
          </cell>
          <cell r="BF24919">
            <v>0</v>
          </cell>
          <cell r="BG24919">
            <v>0</v>
          </cell>
          <cell r="BJ24919">
            <v>0</v>
          </cell>
          <cell r="BK24919">
            <v>0</v>
          </cell>
          <cell r="BL24919">
            <v>0</v>
          </cell>
        </row>
        <row r="24920">
          <cell r="AP24920">
            <v>0</v>
          </cell>
          <cell r="AT24920" t="str">
            <v>-</v>
          </cell>
          <cell r="AX24920" t="str">
            <v>-</v>
          </cell>
          <cell r="BB24920" t="str">
            <v>-</v>
          </cell>
          <cell r="BE24920">
            <v>0</v>
          </cell>
          <cell r="BF24920">
            <v>0</v>
          </cell>
          <cell r="BG24920">
            <v>0</v>
          </cell>
          <cell r="BJ24920">
            <v>0</v>
          </cell>
          <cell r="BK24920">
            <v>0</v>
          </cell>
          <cell r="BL24920">
            <v>0</v>
          </cell>
        </row>
        <row r="24921">
          <cell r="AP24921">
            <v>0</v>
          </cell>
          <cell r="AT24921" t="str">
            <v>-</v>
          </cell>
          <cell r="AX24921" t="str">
            <v>-</v>
          </cell>
          <cell r="BB24921" t="str">
            <v>-</v>
          </cell>
          <cell r="BE24921">
            <v>0</v>
          </cell>
          <cell r="BF24921">
            <v>0</v>
          </cell>
          <cell r="BG24921">
            <v>0</v>
          </cell>
          <cell r="BJ24921">
            <v>0</v>
          </cell>
          <cell r="BK24921">
            <v>0</v>
          </cell>
          <cell r="BL24921">
            <v>0</v>
          </cell>
        </row>
        <row r="24922">
          <cell r="AP24922">
            <v>0</v>
          </cell>
          <cell r="AT24922" t="str">
            <v>-</v>
          </cell>
          <cell r="AX24922" t="str">
            <v>-</v>
          </cell>
          <cell r="BB24922" t="str">
            <v>-</v>
          </cell>
          <cell r="BE24922">
            <v>0</v>
          </cell>
          <cell r="BF24922">
            <v>0</v>
          </cell>
          <cell r="BG24922">
            <v>0</v>
          </cell>
          <cell r="BJ24922">
            <v>0</v>
          </cell>
          <cell r="BK24922">
            <v>0</v>
          </cell>
          <cell r="BL24922">
            <v>0</v>
          </cell>
        </row>
        <row r="24923">
          <cell r="AP24923">
            <v>0</v>
          </cell>
          <cell r="AT24923" t="str">
            <v>-</v>
          </cell>
          <cell r="AX24923" t="str">
            <v>-</v>
          </cell>
          <cell r="BB24923" t="str">
            <v>-</v>
          </cell>
          <cell r="BE24923">
            <v>0</v>
          </cell>
          <cell r="BF24923">
            <v>0</v>
          </cell>
          <cell r="BG24923">
            <v>0</v>
          </cell>
          <cell r="BJ24923">
            <v>0</v>
          </cell>
          <cell r="BK24923">
            <v>0</v>
          </cell>
          <cell r="BL24923">
            <v>0</v>
          </cell>
        </row>
        <row r="24924">
          <cell r="AP24924">
            <v>0</v>
          </cell>
          <cell r="AT24924" t="str">
            <v>-</v>
          </cell>
          <cell r="AX24924" t="str">
            <v>-</v>
          </cell>
          <cell r="BB24924" t="str">
            <v>-</v>
          </cell>
          <cell r="BE24924">
            <v>0</v>
          </cell>
          <cell r="BF24924">
            <v>0</v>
          </cell>
          <cell r="BG24924">
            <v>0</v>
          </cell>
          <cell r="BJ24924">
            <v>0</v>
          </cell>
          <cell r="BK24924">
            <v>0</v>
          </cell>
          <cell r="BL24924">
            <v>0</v>
          </cell>
        </row>
        <row r="24925">
          <cell r="AP24925">
            <v>0</v>
          </cell>
          <cell r="AT24925" t="str">
            <v>-</v>
          </cell>
          <cell r="AX24925" t="str">
            <v>-</v>
          </cell>
          <cell r="BB24925" t="str">
            <v>-</v>
          </cell>
          <cell r="BE24925">
            <v>0</v>
          </cell>
          <cell r="BF24925">
            <v>0</v>
          </cell>
          <cell r="BG24925">
            <v>0</v>
          </cell>
          <cell r="BJ24925">
            <v>0</v>
          </cell>
          <cell r="BK24925">
            <v>0</v>
          </cell>
          <cell r="BL24925">
            <v>0</v>
          </cell>
        </row>
        <row r="24926">
          <cell r="AP24926">
            <v>0</v>
          </cell>
          <cell r="AT24926" t="str">
            <v>-</v>
          </cell>
          <cell r="AX24926" t="str">
            <v>-</v>
          </cell>
          <cell r="BB24926" t="str">
            <v>-</v>
          </cell>
          <cell r="BE24926">
            <v>0</v>
          </cell>
          <cell r="BF24926">
            <v>0</v>
          </cell>
          <cell r="BG24926">
            <v>0</v>
          </cell>
          <cell r="BJ24926">
            <v>0</v>
          </cell>
          <cell r="BK24926">
            <v>0</v>
          </cell>
          <cell r="BL24926">
            <v>0</v>
          </cell>
        </row>
        <row r="24927">
          <cell r="AP24927">
            <v>0</v>
          </cell>
          <cell r="AT24927" t="str">
            <v>-</v>
          </cell>
          <cell r="AX24927" t="str">
            <v>-</v>
          </cell>
          <cell r="BB24927" t="str">
            <v>-</v>
          </cell>
          <cell r="BE24927">
            <v>0</v>
          </cell>
          <cell r="BF24927">
            <v>0</v>
          </cell>
          <cell r="BG24927">
            <v>0</v>
          </cell>
          <cell r="BJ24927">
            <v>0</v>
          </cell>
          <cell r="BK24927">
            <v>0</v>
          </cell>
          <cell r="BL24927">
            <v>0</v>
          </cell>
        </row>
        <row r="24928">
          <cell r="AP24928">
            <v>0</v>
          </cell>
          <cell r="AT24928" t="str">
            <v>-</v>
          </cell>
          <cell r="AX24928" t="str">
            <v>-</v>
          </cell>
          <cell r="BB24928" t="str">
            <v>-</v>
          </cell>
          <cell r="BE24928">
            <v>0</v>
          </cell>
          <cell r="BF24928">
            <v>0</v>
          </cell>
          <cell r="BG24928">
            <v>0</v>
          </cell>
          <cell r="BJ24928">
            <v>0</v>
          </cell>
          <cell r="BK24928">
            <v>0</v>
          </cell>
          <cell r="BL24928">
            <v>0</v>
          </cell>
        </row>
        <row r="24929">
          <cell r="AP24929">
            <v>0</v>
          </cell>
          <cell r="AT24929" t="str">
            <v>-</v>
          </cell>
          <cell r="AX24929" t="str">
            <v>-</v>
          </cell>
          <cell r="BB24929" t="str">
            <v>-</v>
          </cell>
          <cell r="BE24929">
            <v>0</v>
          </cell>
          <cell r="BF24929">
            <v>0</v>
          </cell>
          <cell r="BG24929">
            <v>0</v>
          </cell>
          <cell r="BJ24929">
            <v>0</v>
          </cell>
          <cell r="BK24929">
            <v>0</v>
          </cell>
          <cell r="BL24929">
            <v>0</v>
          </cell>
        </row>
        <row r="24930">
          <cell r="AP24930">
            <v>0</v>
          </cell>
          <cell r="AT24930" t="str">
            <v>-</v>
          </cell>
          <cell r="AX24930" t="str">
            <v>-</v>
          </cell>
          <cell r="BB24930" t="str">
            <v>-</v>
          </cell>
          <cell r="BE24930">
            <v>0</v>
          </cell>
          <cell r="BF24930">
            <v>0</v>
          </cell>
          <cell r="BG24930">
            <v>0</v>
          </cell>
          <cell r="BJ24930">
            <v>0</v>
          </cell>
          <cell r="BK24930">
            <v>0</v>
          </cell>
          <cell r="BL24930">
            <v>0</v>
          </cell>
        </row>
        <row r="24931">
          <cell r="AP24931">
            <v>0</v>
          </cell>
          <cell r="AT24931" t="str">
            <v>-</v>
          </cell>
          <cell r="AX24931" t="str">
            <v>-</v>
          </cell>
          <cell r="BB24931" t="str">
            <v>-</v>
          </cell>
          <cell r="BE24931">
            <v>0</v>
          </cell>
          <cell r="BF24931">
            <v>0</v>
          </cell>
          <cell r="BG24931">
            <v>0</v>
          </cell>
          <cell r="BJ24931">
            <v>0</v>
          </cell>
          <cell r="BK24931">
            <v>0</v>
          </cell>
          <cell r="BL24931">
            <v>0</v>
          </cell>
        </row>
        <row r="24932">
          <cell r="AP24932">
            <v>0</v>
          </cell>
          <cell r="AT24932" t="str">
            <v>-</v>
          </cell>
          <cell r="AX24932" t="str">
            <v>-</v>
          </cell>
          <cell r="BB24932" t="str">
            <v>-</v>
          </cell>
          <cell r="BE24932">
            <v>0</v>
          </cell>
          <cell r="BF24932">
            <v>0</v>
          </cell>
          <cell r="BG24932">
            <v>0</v>
          </cell>
          <cell r="BJ24932">
            <v>0</v>
          </cell>
          <cell r="BK24932">
            <v>0</v>
          </cell>
          <cell r="BL24932">
            <v>0</v>
          </cell>
        </row>
        <row r="24933">
          <cell r="AP24933">
            <v>0</v>
          </cell>
          <cell r="AT24933" t="str">
            <v>-</v>
          </cell>
          <cell r="AX24933" t="str">
            <v>-</v>
          </cell>
          <cell r="BB24933" t="str">
            <v>-</v>
          </cell>
          <cell r="BE24933">
            <v>0</v>
          </cell>
          <cell r="BF24933">
            <v>0</v>
          </cell>
          <cell r="BG24933">
            <v>0</v>
          </cell>
          <cell r="BJ24933">
            <v>0</v>
          </cell>
          <cell r="BK24933">
            <v>0</v>
          </cell>
          <cell r="BL24933">
            <v>0</v>
          </cell>
        </row>
        <row r="24934">
          <cell r="AP24934">
            <v>0</v>
          </cell>
          <cell r="AT24934" t="str">
            <v>-</v>
          </cell>
          <cell r="AX24934" t="str">
            <v>-</v>
          </cell>
          <cell r="BB24934" t="str">
            <v>-</v>
          </cell>
          <cell r="BE24934">
            <v>0</v>
          </cell>
          <cell r="BF24934">
            <v>0</v>
          </cell>
          <cell r="BG24934">
            <v>0</v>
          </cell>
          <cell r="BJ24934">
            <v>0</v>
          </cell>
          <cell r="BK24934">
            <v>0</v>
          </cell>
          <cell r="BL24934">
            <v>0</v>
          </cell>
        </row>
        <row r="24935">
          <cell r="AP24935">
            <v>0</v>
          </cell>
          <cell r="AT24935" t="str">
            <v>-</v>
          </cell>
          <cell r="AX24935" t="str">
            <v>-</v>
          </cell>
          <cell r="BB24935" t="str">
            <v>-</v>
          </cell>
          <cell r="BE24935">
            <v>0</v>
          </cell>
          <cell r="BF24935">
            <v>0</v>
          </cell>
          <cell r="BG24935">
            <v>0</v>
          </cell>
          <cell r="BJ24935">
            <v>0</v>
          </cell>
          <cell r="BK24935">
            <v>0</v>
          </cell>
          <cell r="BL24935">
            <v>0</v>
          </cell>
        </row>
        <row r="24936">
          <cell r="AP24936">
            <v>0</v>
          </cell>
          <cell r="AT24936" t="str">
            <v>-</v>
          </cell>
          <cell r="AX24936" t="str">
            <v>-</v>
          </cell>
          <cell r="BB24936" t="str">
            <v>-</v>
          </cell>
          <cell r="BE24936">
            <v>0</v>
          </cell>
          <cell r="BF24936">
            <v>0</v>
          </cell>
          <cell r="BG24936">
            <v>0</v>
          </cell>
          <cell r="BJ24936">
            <v>0</v>
          </cell>
          <cell r="BK24936">
            <v>0</v>
          </cell>
          <cell r="BL24936">
            <v>0</v>
          </cell>
        </row>
        <row r="24937">
          <cell r="AP24937">
            <v>0</v>
          </cell>
          <cell r="AT24937" t="str">
            <v>-</v>
          </cell>
          <cell r="AX24937" t="str">
            <v>-</v>
          </cell>
          <cell r="BB24937" t="str">
            <v>-</v>
          </cell>
          <cell r="BE24937">
            <v>0</v>
          </cell>
          <cell r="BF24937">
            <v>0</v>
          </cell>
          <cell r="BG24937">
            <v>0</v>
          </cell>
          <cell r="BJ24937">
            <v>0</v>
          </cell>
          <cell r="BK24937">
            <v>0</v>
          </cell>
          <cell r="BL24937">
            <v>0</v>
          </cell>
        </row>
        <row r="24938">
          <cell r="AP24938">
            <v>0</v>
          </cell>
          <cell r="AT24938" t="str">
            <v>-</v>
          </cell>
          <cell r="AX24938" t="str">
            <v>-</v>
          </cell>
          <cell r="BB24938" t="str">
            <v>-</v>
          </cell>
          <cell r="BE24938">
            <v>0</v>
          </cell>
          <cell r="BF24938">
            <v>0</v>
          </cell>
          <cell r="BG24938">
            <v>0</v>
          </cell>
          <cell r="BJ24938">
            <v>0</v>
          </cell>
          <cell r="BK24938">
            <v>0</v>
          </cell>
          <cell r="BL24938">
            <v>0</v>
          </cell>
        </row>
        <row r="24939">
          <cell r="AP24939">
            <v>0</v>
          </cell>
          <cell r="AT24939" t="str">
            <v>-</v>
          </cell>
          <cell r="AX24939" t="str">
            <v>-</v>
          </cell>
          <cell r="BB24939" t="str">
            <v>-</v>
          </cell>
          <cell r="BE24939">
            <v>0</v>
          </cell>
          <cell r="BF24939">
            <v>0</v>
          </cell>
          <cell r="BG24939">
            <v>0</v>
          </cell>
          <cell r="BJ24939">
            <v>0</v>
          </cell>
          <cell r="BK24939">
            <v>0</v>
          </cell>
          <cell r="BL24939">
            <v>0</v>
          </cell>
        </row>
        <row r="24940">
          <cell r="AP24940">
            <v>0</v>
          </cell>
          <cell r="AT24940" t="str">
            <v>-</v>
          </cell>
          <cell r="AX24940" t="str">
            <v>-</v>
          </cell>
          <cell r="BB24940" t="str">
            <v>-</v>
          </cell>
          <cell r="BE24940">
            <v>0</v>
          </cell>
          <cell r="BF24940">
            <v>0</v>
          </cell>
          <cell r="BG24940">
            <v>0</v>
          </cell>
          <cell r="BJ24940">
            <v>0</v>
          </cell>
          <cell r="BK24940">
            <v>0</v>
          </cell>
          <cell r="BL24940">
            <v>0</v>
          </cell>
        </row>
        <row r="24941">
          <cell r="AP24941">
            <v>0</v>
          </cell>
          <cell r="AT24941" t="str">
            <v>-</v>
          </cell>
          <cell r="AX24941" t="str">
            <v>-</v>
          </cell>
          <cell r="BB24941" t="str">
            <v>-</v>
          </cell>
          <cell r="BE24941">
            <v>0</v>
          </cell>
          <cell r="BF24941">
            <v>0</v>
          </cell>
          <cell r="BG24941">
            <v>0</v>
          </cell>
          <cell r="BJ24941">
            <v>0</v>
          </cell>
          <cell r="BK24941">
            <v>0</v>
          </cell>
          <cell r="BL24941">
            <v>0</v>
          </cell>
        </row>
        <row r="24942">
          <cell r="AP24942">
            <v>0</v>
          </cell>
          <cell r="AT24942" t="str">
            <v>-</v>
          </cell>
          <cell r="AX24942" t="str">
            <v>-</v>
          </cell>
          <cell r="BB24942" t="str">
            <v>-</v>
          </cell>
          <cell r="BE24942">
            <v>0</v>
          </cell>
          <cell r="BF24942">
            <v>0</v>
          </cell>
          <cell r="BG24942">
            <v>0</v>
          </cell>
          <cell r="BJ24942">
            <v>0</v>
          </cell>
          <cell r="BK24942">
            <v>0</v>
          </cell>
          <cell r="BL24942">
            <v>0</v>
          </cell>
        </row>
        <row r="24943">
          <cell r="AP24943">
            <v>0</v>
          </cell>
          <cell r="AT24943" t="str">
            <v>-</v>
          </cell>
          <cell r="AX24943" t="str">
            <v>-</v>
          </cell>
          <cell r="BB24943" t="str">
            <v>-</v>
          </cell>
          <cell r="BE24943">
            <v>0</v>
          </cell>
          <cell r="BF24943">
            <v>0</v>
          </cell>
          <cell r="BG24943">
            <v>0</v>
          </cell>
          <cell r="BJ24943">
            <v>0</v>
          </cell>
          <cell r="BK24943">
            <v>0</v>
          </cell>
          <cell r="BL24943">
            <v>0</v>
          </cell>
        </row>
        <row r="24944">
          <cell r="AP24944">
            <v>0</v>
          </cell>
          <cell r="AT24944" t="str">
            <v>-</v>
          </cell>
          <cell r="AX24944" t="str">
            <v>-</v>
          </cell>
          <cell r="BB24944" t="str">
            <v>-</v>
          </cell>
          <cell r="BE24944">
            <v>0</v>
          </cell>
          <cell r="BF24944">
            <v>0</v>
          </cell>
          <cell r="BG24944">
            <v>0</v>
          </cell>
          <cell r="BJ24944">
            <v>0</v>
          </cell>
          <cell r="BK24944">
            <v>0</v>
          </cell>
          <cell r="BL24944">
            <v>0</v>
          </cell>
        </row>
        <row r="24945">
          <cell r="AP24945">
            <v>0</v>
          </cell>
          <cell r="AT24945" t="str">
            <v>-</v>
          </cell>
          <cell r="AX24945" t="str">
            <v>-</v>
          </cell>
          <cell r="BB24945" t="str">
            <v>-</v>
          </cell>
          <cell r="BE24945">
            <v>0</v>
          </cell>
          <cell r="BF24945">
            <v>0</v>
          </cell>
          <cell r="BG24945">
            <v>0</v>
          </cell>
          <cell r="BJ24945">
            <v>0</v>
          </cell>
          <cell r="BK24945">
            <v>0</v>
          </cell>
          <cell r="BL24945">
            <v>0</v>
          </cell>
        </row>
        <row r="24946">
          <cell r="AP24946">
            <v>0</v>
          </cell>
          <cell r="AT24946" t="str">
            <v>-</v>
          </cell>
          <cell r="AX24946" t="str">
            <v>-</v>
          </cell>
          <cell r="BB24946" t="str">
            <v>-</v>
          </cell>
          <cell r="BE24946">
            <v>0</v>
          </cell>
          <cell r="BF24946">
            <v>0</v>
          </cell>
          <cell r="BG24946">
            <v>0</v>
          </cell>
          <cell r="BJ24946">
            <v>0</v>
          </cell>
          <cell r="BK24946">
            <v>0</v>
          </cell>
          <cell r="BL24946">
            <v>0</v>
          </cell>
        </row>
        <row r="24947">
          <cell r="AP24947">
            <v>0</v>
          </cell>
          <cell r="AT24947" t="str">
            <v>-</v>
          </cell>
          <cell r="AX24947" t="str">
            <v>-</v>
          </cell>
          <cell r="BB24947" t="str">
            <v>-</v>
          </cell>
          <cell r="BE24947">
            <v>0</v>
          </cell>
          <cell r="BF24947">
            <v>0</v>
          </cell>
          <cell r="BG24947">
            <v>0</v>
          </cell>
          <cell r="BJ24947">
            <v>0</v>
          </cell>
          <cell r="BK24947">
            <v>0</v>
          </cell>
          <cell r="BL24947">
            <v>0</v>
          </cell>
        </row>
        <row r="24948">
          <cell r="AP24948">
            <v>0</v>
          </cell>
          <cell r="AT24948" t="str">
            <v>-</v>
          </cell>
          <cell r="AX24948" t="str">
            <v>-</v>
          </cell>
          <cell r="BB24948" t="str">
            <v>-</v>
          </cell>
          <cell r="BE24948">
            <v>0</v>
          </cell>
          <cell r="BF24948">
            <v>0</v>
          </cell>
          <cell r="BG24948">
            <v>0</v>
          </cell>
          <cell r="BJ24948">
            <v>0</v>
          </cell>
          <cell r="BK24948">
            <v>0</v>
          </cell>
          <cell r="BL24948">
            <v>0</v>
          </cell>
        </row>
        <row r="24949">
          <cell r="AP24949">
            <v>0</v>
          </cell>
          <cell r="AT24949" t="str">
            <v>-</v>
          </cell>
          <cell r="AX24949" t="str">
            <v>-</v>
          </cell>
          <cell r="BB24949" t="str">
            <v>-</v>
          </cell>
          <cell r="BE24949">
            <v>0</v>
          </cell>
          <cell r="BF24949">
            <v>0</v>
          </cell>
          <cell r="BG24949">
            <v>0</v>
          </cell>
          <cell r="BJ24949">
            <v>0</v>
          </cell>
          <cell r="BK24949">
            <v>0</v>
          </cell>
          <cell r="BL24949">
            <v>0</v>
          </cell>
        </row>
        <row r="24950">
          <cell r="AP24950">
            <v>0</v>
          </cell>
          <cell r="AT24950" t="str">
            <v>-</v>
          </cell>
          <cell r="AX24950" t="str">
            <v>-</v>
          </cell>
          <cell r="BB24950" t="str">
            <v>-</v>
          </cell>
          <cell r="BE24950">
            <v>0</v>
          </cell>
          <cell r="BF24950">
            <v>0</v>
          </cell>
          <cell r="BG24950">
            <v>0</v>
          </cell>
          <cell r="BJ24950">
            <v>0</v>
          </cell>
          <cell r="BK24950">
            <v>0</v>
          </cell>
          <cell r="BL24950">
            <v>0</v>
          </cell>
        </row>
        <row r="24951">
          <cell r="AP24951">
            <v>0</v>
          </cell>
          <cell r="AT24951" t="str">
            <v>-</v>
          </cell>
          <cell r="AX24951" t="str">
            <v>-</v>
          </cell>
          <cell r="BB24951" t="str">
            <v>-</v>
          </cell>
          <cell r="BE24951">
            <v>0</v>
          </cell>
          <cell r="BF24951">
            <v>0</v>
          </cell>
          <cell r="BG24951">
            <v>0</v>
          </cell>
          <cell r="BJ24951">
            <v>0</v>
          </cell>
          <cell r="BK24951">
            <v>0</v>
          </cell>
          <cell r="BL24951">
            <v>0</v>
          </cell>
        </row>
        <row r="24952">
          <cell r="AP24952">
            <v>0</v>
          </cell>
          <cell r="AT24952" t="str">
            <v>-</v>
          </cell>
          <cell r="AX24952" t="str">
            <v>-</v>
          </cell>
          <cell r="BB24952" t="str">
            <v>-</v>
          </cell>
          <cell r="BE24952">
            <v>0</v>
          </cell>
          <cell r="BF24952">
            <v>0</v>
          </cell>
          <cell r="BG24952">
            <v>0</v>
          </cell>
          <cell r="BJ24952">
            <v>0</v>
          </cell>
          <cell r="BK24952">
            <v>0</v>
          </cell>
          <cell r="BL24952">
            <v>0</v>
          </cell>
        </row>
        <row r="24953">
          <cell r="AP24953">
            <v>0</v>
          </cell>
          <cell r="AT24953" t="str">
            <v>-</v>
          </cell>
          <cell r="AX24953" t="str">
            <v>-</v>
          </cell>
          <cell r="BB24953" t="str">
            <v>-</v>
          </cell>
          <cell r="BE24953">
            <v>0</v>
          </cell>
          <cell r="BF24953">
            <v>0</v>
          </cell>
          <cell r="BG24953">
            <v>0</v>
          </cell>
          <cell r="BJ24953">
            <v>0</v>
          </cell>
          <cell r="BK24953">
            <v>0</v>
          </cell>
          <cell r="BL24953">
            <v>0</v>
          </cell>
        </row>
        <row r="24954">
          <cell r="AP24954">
            <v>0</v>
          </cell>
          <cell r="AT24954" t="str">
            <v>-</v>
          </cell>
          <cell r="AX24954" t="str">
            <v>-</v>
          </cell>
          <cell r="BB24954" t="str">
            <v>-</v>
          </cell>
          <cell r="BE24954">
            <v>0</v>
          </cell>
          <cell r="BF24954">
            <v>0</v>
          </cell>
          <cell r="BG24954">
            <v>0</v>
          </cell>
          <cell r="BJ24954">
            <v>0</v>
          </cell>
          <cell r="BK24954">
            <v>0</v>
          </cell>
          <cell r="BL24954">
            <v>0</v>
          </cell>
        </row>
        <row r="24955">
          <cell r="AP24955">
            <v>0</v>
          </cell>
          <cell r="AT24955" t="str">
            <v>-</v>
          </cell>
          <cell r="AX24955" t="str">
            <v>-</v>
          </cell>
          <cell r="BB24955" t="str">
            <v>-</v>
          </cell>
          <cell r="BE24955">
            <v>0</v>
          </cell>
          <cell r="BF24955">
            <v>0</v>
          </cell>
          <cell r="BG24955">
            <v>0</v>
          </cell>
          <cell r="BJ24955">
            <v>0</v>
          </cell>
          <cell r="BK24955">
            <v>0</v>
          </cell>
          <cell r="BL24955">
            <v>0</v>
          </cell>
        </row>
        <row r="24956">
          <cell r="AP24956">
            <v>0</v>
          </cell>
          <cell r="AT24956" t="str">
            <v>-</v>
          </cell>
          <cell r="AX24956" t="str">
            <v>-</v>
          </cell>
          <cell r="BB24956" t="str">
            <v>-</v>
          </cell>
          <cell r="BE24956">
            <v>0</v>
          </cell>
          <cell r="BF24956">
            <v>0</v>
          </cell>
          <cell r="BG24956">
            <v>0</v>
          </cell>
          <cell r="BJ24956">
            <v>0</v>
          </cell>
          <cell r="BK24956">
            <v>0</v>
          </cell>
          <cell r="BL24956">
            <v>0</v>
          </cell>
        </row>
        <row r="24957">
          <cell r="AP24957">
            <v>0</v>
          </cell>
          <cell r="AT24957" t="str">
            <v>-</v>
          </cell>
          <cell r="AX24957" t="str">
            <v>-</v>
          </cell>
          <cell r="BB24957" t="str">
            <v>-</v>
          </cell>
          <cell r="BE24957">
            <v>0</v>
          </cell>
          <cell r="BF24957">
            <v>0</v>
          </cell>
          <cell r="BG24957">
            <v>0</v>
          </cell>
          <cell r="BJ24957">
            <v>0</v>
          </cell>
          <cell r="BK24957">
            <v>0</v>
          </cell>
          <cell r="BL24957">
            <v>0</v>
          </cell>
        </row>
        <row r="24958">
          <cell r="AP24958">
            <v>0</v>
          </cell>
          <cell r="AT24958" t="str">
            <v>-</v>
          </cell>
          <cell r="AX24958" t="str">
            <v>-</v>
          </cell>
          <cell r="BB24958" t="str">
            <v>-</v>
          </cell>
          <cell r="BE24958">
            <v>0</v>
          </cell>
          <cell r="BF24958">
            <v>0</v>
          </cell>
          <cell r="BG24958">
            <v>0</v>
          </cell>
          <cell r="BJ24958">
            <v>0</v>
          </cell>
          <cell r="BK24958">
            <v>0</v>
          </cell>
          <cell r="BL24958">
            <v>0</v>
          </cell>
        </row>
        <row r="24959">
          <cell r="AP24959">
            <v>0</v>
          </cell>
          <cell r="AT24959" t="str">
            <v>-</v>
          </cell>
          <cell r="AX24959" t="str">
            <v>-</v>
          </cell>
          <cell r="BB24959" t="str">
            <v>-</v>
          </cell>
          <cell r="BE24959">
            <v>0</v>
          </cell>
          <cell r="BF24959">
            <v>0</v>
          </cell>
          <cell r="BG24959">
            <v>0</v>
          </cell>
          <cell r="BJ24959">
            <v>0</v>
          </cell>
          <cell r="BK24959">
            <v>0</v>
          </cell>
          <cell r="BL24959">
            <v>0</v>
          </cell>
        </row>
        <row r="24960">
          <cell r="AP24960">
            <v>0</v>
          </cell>
          <cell r="AT24960" t="str">
            <v>-</v>
          </cell>
          <cell r="AX24960" t="str">
            <v>-</v>
          </cell>
          <cell r="BB24960" t="str">
            <v>-</v>
          </cell>
          <cell r="BE24960">
            <v>0</v>
          </cell>
          <cell r="BF24960">
            <v>0</v>
          </cell>
          <cell r="BG24960">
            <v>0</v>
          </cell>
          <cell r="BJ24960">
            <v>0</v>
          </cell>
          <cell r="BK24960">
            <v>0</v>
          </cell>
          <cell r="BL24960">
            <v>0</v>
          </cell>
        </row>
        <row r="24961">
          <cell r="AP24961">
            <v>0</v>
          </cell>
          <cell r="AT24961" t="str">
            <v>-</v>
          </cell>
          <cell r="AX24961" t="str">
            <v>-</v>
          </cell>
          <cell r="BB24961" t="str">
            <v>-</v>
          </cell>
          <cell r="BE24961">
            <v>0</v>
          </cell>
          <cell r="BF24961">
            <v>0</v>
          </cell>
          <cell r="BG24961">
            <v>0</v>
          </cell>
          <cell r="BJ24961">
            <v>0</v>
          </cell>
          <cell r="BK24961">
            <v>0</v>
          </cell>
          <cell r="BL24961">
            <v>0</v>
          </cell>
        </row>
        <row r="24962">
          <cell r="AP24962">
            <v>0</v>
          </cell>
          <cell r="AT24962" t="str">
            <v>-</v>
          </cell>
          <cell r="AX24962" t="str">
            <v>-</v>
          </cell>
          <cell r="BB24962" t="str">
            <v>-</v>
          </cell>
          <cell r="BE24962">
            <v>0</v>
          </cell>
          <cell r="BF24962">
            <v>0</v>
          </cell>
          <cell r="BG24962">
            <v>0</v>
          </cell>
          <cell r="BJ24962">
            <v>0</v>
          </cell>
          <cell r="BK24962">
            <v>0</v>
          </cell>
          <cell r="BL24962">
            <v>0</v>
          </cell>
        </row>
        <row r="24963">
          <cell r="AP24963">
            <v>0</v>
          </cell>
          <cell r="AT24963" t="str">
            <v>-</v>
          </cell>
          <cell r="AX24963" t="str">
            <v>-</v>
          </cell>
          <cell r="BB24963" t="str">
            <v>-</v>
          </cell>
          <cell r="BE24963">
            <v>0</v>
          </cell>
          <cell r="BF24963">
            <v>0</v>
          </cell>
          <cell r="BG24963">
            <v>0</v>
          </cell>
          <cell r="BJ24963">
            <v>0</v>
          </cell>
          <cell r="BK24963">
            <v>0</v>
          </cell>
          <cell r="BL24963">
            <v>0</v>
          </cell>
        </row>
        <row r="24964">
          <cell r="AP24964">
            <v>0</v>
          </cell>
          <cell r="AT24964" t="str">
            <v>-</v>
          </cell>
          <cell r="AX24964" t="str">
            <v>-</v>
          </cell>
          <cell r="BB24964" t="str">
            <v>-</v>
          </cell>
          <cell r="BE24964">
            <v>0</v>
          </cell>
          <cell r="BF24964">
            <v>0</v>
          </cell>
          <cell r="BG24964">
            <v>0</v>
          </cell>
          <cell r="BJ24964">
            <v>0</v>
          </cell>
          <cell r="BK24964">
            <v>0</v>
          </cell>
          <cell r="BL24964">
            <v>0</v>
          </cell>
        </row>
        <row r="24965">
          <cell r="AP24965">
            <v>0</v>
          </cell>
          <cell r="AT24965" t="str">
            <v>-</v>
          </cell>
          <cell r="AX24965" t="str">
            <v>-</v>
          </cell>
          <cell r="BB24965" t="str">
            <v>-</v>
          </cell>
          <cell r="BE24965">
            <v>0</v>
          </cell>
          <cell r="BF24965">
            <v>0</v>
          </cell>
          <cell r="BG24965">
            <v>0</v>
          </cell>
          <cell r="BJ24965">
            <v>0</v>
          </cell>
          <cell r="BK24965">
            <v>0</v>
          </cell>
          <cell r="BL24965">
            <v>0</v>
          </cell>
        </row>
        <row r="24966">
          <cell r="AP24966">
            <v>0</v>
          </cell>
          <cell r="AT24966" t="str">
            <v>-</v>
          </cell>
          <cell r="AX24966" t="str">
            <v>-</v>
          </cell>
          <cell r="BB24966" t="str">
            <v>-</v>
          </cell>
          <cell r="BE24966">
            <v>0</v>
          </cell>
          <cell r="BF24966">
            <v>0</v>
          </cell>
          <cell r="BG24966">
            <v>0</v>
          </cell>
          <cell r="BJ24966">
            <v>0</v>
          </cell>
          <cell r="BK24966">
            <v>0</v>
          </cell>
          <cell r="BL24966">
            <v>0</v>
          </cell>
        </row>
        <row r="24967">
          <cell r="AP24967">
            <v>0</v>
          </cell>
          <cell r="AT24967" t="str">
            <v>-</v>
          </cell>
          <cell r="AX24967" t="str">
            <v>-</v>
          </cell>
          <cell r="BB24967" t="str">
            <v>-</v>
          </cell>
          <cell r="BE24967">
            <v>0</v>
          </cell>
          <cell r="BF24967">
            <v>0</v>
          </cell>
          <cell r="BG24967">
            <v>0</v>
          </cell>
          <cell r="BJ24967">
            <v>0</v>
          </cell>
          <cell r="BK24967">
            <v>0</v>
          </cell>
          <cell r="BL24967">
            <v>0</v>
          </cell>
        </row>
        <row r="24968">
          <cell r="AP24968">
            <v>0</v>
          </cell>
          <cell r="AT24968" t="str">
            <v>-</v>
          </cell>
          <cell r="AX24968" t="str">
            <v>-</v>
          </cell>
          <cell r="BB24968" t="str">
            <v>-</v>
          </cell>
          <cell r="BE24968">
            <v>0</v>
          </cell>
          <cell r="BF24968">
            <v>0</v>
          </cell>
          <cell r="BG24968">
            <v>0</v>
          </cell>
          <cell r="BJ24968">
            <v>0</v>
          </cell>
          <cell r="BK24968">
            <v>0</v>
          </cell>
          <cell r="BL24968">
            <v>0</v>
          </cell>
        </row>
        <row r="24969">
          <cell r="AP24969">
            <v>0</v>
          </cell>
          <cell r="AT24969" t="str">
            <v>-</v>
          </cell>
          <cell r="AX24969" t="str">
            <v>-</v>
          </cell>
          <cell r="BB24969" t="str">
            <v>-</v>
          </cell>
          <cell r="BE24969">
            <v>0</v>
          </cell>
          <cell r="BF24969">
            <v>0</v>
          </cell>
          <cell r="BG24969">
            <v>0</v>
          </cell>
          <cell r="BJ24969">
            <v>0</v>
          </cell>
          <cell r="BK24969">
            <v>0</v>
          </cell>
          <cell r="BL24969">
            <v>0</v>
          </cell>
        </row>
        <row r="24970">
          <cell r="AP24970">
            <v>0</v>
          </cell>
          <cell r="AT24970" t="str">
            <v>-</v>
          </cell>
          <cell r="AX24970" t="str">
            <v>-</v>
          </cell>
          <cell r="BB24970" t="str">
            <v>-</v>
          </cell>
          <cell r="BE24970">
            <v>0</v>
          </cell>
          <cell r="BF24970">
            <v>0</v>
          </cell>
          <cell r="BG24970">
            <v>0</v>
          </cell>
          <cell r="BJ24970">
            <v>0</v>
          </cell>
          <cell r="BK24970">
            <v>0</v>
          </cell>
          <cell r="BL24970">
            <v>0</v>
          </cell>
        </row>
        <row r="24971">
          <cell r="AP24971">
            <v>0</v>
          </cell>
          <cell r="AT24971" t="str">
            <v>-</v>
          </cell>
          <cell r="AX24971" t="str">
            <v>-</v>
          </cell>
          <cell r="BB24971" t="str">
            <v>-</v>
          </cell>
          <cell r="BE24971">
            <v>0</v>
          </cell>
          <cell r="BF24971">
            <v>0</v>
          </cell>
          <cell r="BG24971">
            <v>0</v>
          </cell>
          <cell r="BJ24971">
            <v>0</v>
          </cell>
          <cell r="BK24971">
            <v>0</v>
          </cell>
          <cell r="BL24971">
            <v>0</v>
          </cell>
        </row>
        <row r="24972">
          <cell r="AP24972">
            <v>0</v>
          </cell>
          <cell r="AT24972" t="str">
            <v>-</v>
          </cell>
          <cell r="AX24972" t="str">
            <v>-</v>
          </cell>
          <cell r="BB24972" t="str">
            <v>-</v>
          </cell>
          <cell r="BE24972">
            <v>0</v>
          </cell>
          <cell r="BF24972">
            <v>0</v>
          </cell>
          <cell r="BG24972">
            <v>0</v>
          </cell>
          <cell r="BJ24972">
            <v>0</v>
          </cell>
          <cell r="BK24972">
            <v>0</v>
          </cell>
          <cell r="BL24972">
            <v>0</v>
          </cell>
        </row>
        <row r="24973">
          <cell r="AP24973">
            <v>0</v>
          </cell>
          <cell r="AT24973" t="str">
            <v>-</v>
          </cell>
          <cell r="AX24973" t="str">
            <v>-</v>
          </cell>
          <cell r="BB24973" t="str">
            <v>-</v>
          </cell>
          <cell r="BE24973">
            <v>0</v>
          </cell>
          <cell r="BF24973">
            <v>0</v>
          </cell>
          <cell r="BG24973">
            <v>0</v>
          </cell>
          <cell r="BJ24973">
            <v>0</v>
          </cell>
          <cell r="BK24973">
            <v>0</v>
          </cell>
          <cell r="BL24973">
            <v>0</v>
          </cell>
        </row>
        <row r="24974">
          <cell r="AP24974">
            <v>0</v>
          </cell>
          <cell r="AT24974" t="str">
            <v>-</v>
          </cell>
          <cell r="AX24974" t="str">
            <v>-</v>
          </cell>
          <cell r="BB24974" t="str">
            <v>-</v>
          </cell>
          <cell r="BE24974">
            <v>0</v>
          </cell>
          <cell r="BF24974">
            <v>0</v>
          </cell>
          <cell r="BG24974">
            <v>0</v>
          </cell>
          <cell r="BJ24974">
            <v>0</v>
          </cell>
          <cell r="BK24974">
            <v>0</v>
          </cell>
          <cell r="BL24974">
            <v>0</v>
          </cell>
        </row>
        <row r="24975">
          <cell r="AP24975">
            <v>0</v>
          </cell>
          <cell r="AT24975" t="str">
            <v>-</v>
          </cell>
          <cell r="AX24975" t="str">
            <v>-</v>
          </cell>
          <cell r="BB24975" t="str">
            <v>-</v>
          </cell>
          <cell r="BE24975">
            <v>0</v>
          </cell>
          <cell r="BF24975">
            <v>0</v>
          </cell>
          <cell r="BG24975">
            <v>0</v>
          </cell>
          <cell r="BJ24975">
            <v>0</v>
          </cell>
          <cell r="BK24975">
            <v>0</v>
          </cell>
          <cell r="BL24975">
            <v>0</v>
          </cell>
        </row>
        <row r="24976">
          <cell r="AP24976">
            <v>0</v>
          </cell>
          <cell r="AT24976" t="str">
            <v>-</v>
          </cell>
          <cell r="AX24976" t="str">
            <v>-</v>
          </cell>
          <cell r="BB24976" t="str">
            <v>-</v>
          </cell>
          <cell r="BE24976">
            <v>0</v>
          </cell>
          <cell r="BF24976">
            <v>0</v>
          </cell>
          <cell r="BG24976">
            <v>0</v>
          </cell>
          <cell r="BJ24976">
            <v>0</v>
          </cell>
          <cell r="BK24976">
            <v>0</v>
          </cell>
          <cell r="BL24976">
            <v>0</v>
          </cell>
        </row>
        <row r="24977">
          <cell r="AP24977">
            <v>0</v>
          </cell>
          <cell r="AT24977" t="str">
            <v>-</v>
          </cell>
          <cell r="AX24977" t="str">
            <v>-</v>
          </cell>
          <cell r="BB24977" t="str">
            <v>-</v>
          </cell>
          <cell r="BE24977">
            <v>0</v>
          </cell>
          <cell r="BF24977">
            <v>0</v>
          </cell>
          <cell r="BG24977">
            <v>0</v>
          </cell>
          <cell r="BJ24977">
            <v>0</v>
          </cell>
          <cell r="BK24977">
            <v>0</v>
          </cell>
          <cell r="BL24977">
            <v>0</v>
          </cell>
        </row>
        <row r="24978">
          <cell r="AP24978">
            <v>0</v>
          </cell>
          <cell r="AT24978" t="str">
            <v>-</v>
          </cell>
          <cell r="AX24978" t="str">
            <v>-</v>
          </cell>
          <cell r="BB24978" t="str">
            <v>-</v>
          </cell>
          <cell r="BE24978">
            <v>0</v>
          </cell>
          <cell r="BF24978">
            <v>0</v>
          </cell>
          <cell r="BG24978">
            <v>0</v>
          </cell>
          <cell r="BJ24978">
            <v>0</v>
          </cell>
          <cell r="BK24978">
            <v>0</v>
          </cell>
          <cell r="BL24978">
            <v>0</v>
          </cell>
        </row>
        <row r="24979">
          <cell r="AP24979">
            <v>0</v>
          </cell>
          <cell r="AT24979" t="str">
            <v>-</v>
          </cell>
          <cell r="AX24979" t="str">
            <v>-</v>
          </cell>
          <cell r="BB24979" t="str">
            <v>-</v>
          </cell>
          <cell r="BE24979">
            <v>0</v>
          </cell>
          <cell r="BF24979">
            <v>0</v>
          </cell>
          <cell r="BG24979">
            <v>0</v>
          </cell>
          <cell r="BJ24979">
            <v>0</v>
          </cell>
          <cell r="BK24979">
            <v>0</v>
          </cell>
          <cell r="BL24979">
            <v>0</v>
          </cell>
        </row>
        <row r="24980">
          <cell r="AP24980">
            <v>0</v>
          </cell>
          <cell r="AT24980" t="str">
            <v>-</v>
          </cell>
          <cell r="AX24980" t="str">
            <v>-</v>
          </cell>
          <cell r="BB24980" t="str">
            <v>-</v>
          </cell>
          <cell r="BE24980">
            <v>0</v>
          </cell>
          <cell r="BF24980">
            <v>0</v>
          </cell>
          <cell r="BG24980">
            <v>0</v>
          </cell>
          <cell r="BJ24980">
            <v>0</v>
          </cell>
          <cell r="BK24980">
            <v>0</v>
          </cell>
          <cell r="BL24980">
            <v>0</v>
          </cell>
        </row>
        <row r="24981">
          <cell r="AP24981">
            <v>0</v>
          </cell>
          <cell r="AT24981" t="str">
            <v>-</v>
          </cell>
          <cell r="AX24981" t="str">
            <v>-</v>
          </cell>
          <cell r="BB24981" t="str">
            <v>-</v>
          </cell>
          <cell r="BE24981">
            <v>0</v>
          </cell>
          <cell r="BF24981">
            <v>0</v>
          </cell>
          <cell r="BG24981">
            <v>0</v>
          </cell>
          <cell r="BJ24981">
            <v>0</v>
          </cell>
          <cell r="BK24981">
            <v>0</v>
          </cell>
          <cell r="BL24981">
            <v>0</v>
          </cell>
        </row>
        <row r="24982">
          <cell r="AP24982">
            <v>0</v>
          </cell>
          <cell r="AT24982" t="str">
            <v>-</v>
          </cell>
          <cell r="AX24982" t="str">
            <v>-</v>
          </cell>
          <cell r="BB24982" t="str">
            <v>-</v>
          </cell>
          <cell r="BE24982">
            <v>0</v>
          </cell>
          <cell r="BF24982">
            <v>0</v>
          </cell>
          <cell r="BG24982">
            <v>0</v>
          </cell>
          <cell r="BJ24982">
            <v>0</v>
          </cell>
          <cell r="BK24982">
            <v>0</v>
          </cell>
          <cell r="BL24982">
            <v>0</v>
          </cell>
        </row>
        <row r="24983">
          <cell r="AP24983">
            <v>0</v>
          </cell>
          <cell r="AT24983" t="str">
            <v>-</v>
          </cell>
          <cell r="AX24983" t="str">
            <v>-</v>
          </cell>
          <cell r="BB24983" t="str">
            <v>-</v>
          </cell>
          <cell r="BE24983">
            <v>0</v>
          </cell>
          <cell r="BF24983">
            <v>0</v>
          </cell>
          <cell r="BG24983">
            <v>0</v>
          </cell>
          <cell r="BJ24983">
            <v>0</v>
          </cell>
          <cell r="BK24983">
            <v>0</v>
          </cell>
          <cell r="BL24983">
            <v>0</v>
          </cell>
        </row>
        <row r="24984">
          <cell r="AP24984">
            <v>0</v>
          </cell>
          <cell r="AT24984" t="str">
            <v>-</v>
          </cell>
          <cell r="AX24984" t="str">
            <v>-</v>
          </cell>
          <cell r="BB24984" t="str">
            <v>-</v>
          </cell>
          <cell r="BE24984">
            <v>0</v>
          </cell>
          <cell r="BF24984">
            <v>0</v>
          </cell>
          <cell r="BG24984">
            <v>0</v>
          </cell>
          <cell r="BJ24984">
            <v>0</v>
          </cell>
          <cell r="BK24984">
            <v>0</v>
          </cell>
          <cell r="BL24984">
            <v>0</v>
          </cell>
        </row>
        <row r="24985">
          <cell r="AP24985">
            <v>0</v>
          </cell>
          <cell r="AT24985" t="str">
            <v>-</v>
          </cell>
          <cell r="AX24985" t="str">
            <v>-</v>
          </cell>
          <cell r="BB24985" t="str">
            <v>-</v>
          </cell>
          <cell r="BE24985">
            <v>0</v>
          </cell>
          <cell r="BF24985">
            <v>0</v>
          </cell>
          <cell r="BG24985">
            <v>0</v>
          </cell>
          <cell r="BJ24985">
            <v>0</v>
          </cell>
          <cell r="BK24985">
            <v>0</v>
          </cell>
          <cell r="BL24985">
            <v>0</v>
          </cell>
        </row>
        <row r="24986">
          <cell r="AP24986">
            <v>0</v>
          </cell>
          <cell r="AT24986" t="str">
            <v>-</v>
          </cell>
          <cell r="AX24986" t="str">
            <v>-</v>
          </cell>
          <cell r="BB24986" t="str">
            <v>-</v>
          </cell>
          <cell r="BE24986">
            <v>0</v>
          </cell>
          <cell r="BF24986">
            <v>0</v>
          </cell>
          <cell r="BG24986">
            <v>0</v>
          </cell>
          <cell r="BJ24986">
            <v>0</v>
          </cell>
          <cell r="BK24986">
            <v>0</v>
          </cell>
          <cell r="BL24986">
            <v>0</v>
          </cell>
        </row>
        <row r="24987">
          <cell r="AP24987">
            <v>0</v>
          </cell>
          <cell r="AT24987" t="str">
            <v>-</v>
          </cell>
          <cell r="AX24987" t="str">
            <v>-</v>
          </cell>
          <cell r="BB24987" t="str">
            <v>-</v>
          </cell>
          <cell r="BE24987">
            <v>0</v>
          </cell>
          <cell r="BF24987">
            <v>0</v>
          </cell>
          <cell r="BG24987">
            <v>0</v>
          </cell>
          <cell r="BJ24987">
            <v>0</v>
          </cell>
          <cell r="BK24987">
            <v>0</v>
          </cell>
          <cell r="BL24987">
            <v>0</v>
          </cell>
        </row>
        <row r="24988">
          <cell r="AP24988">
            <v>0</v>
          </cell>
          <cell r="AT24988" t="str">
            <v>-</v>
          </cell>
          <cell r="AX24988" t="str">
            <v>-</v>
          </cell>
          <cell r="BB24988" t="str">
            <v>-</v>
          </cell>
          <cell r="BE24988">
            <v>0</v>
          </cell>
          <cell r="BF24988">
            <v>0</v>
          </cell>
          <cell r="BG24988">
            <v>0</v>
          </cell>
          <cell r="BJ24988">
            <v>0</v>
          </cell>
          <cell r="BK24988">
            <v>0</v>
          </cell>
          <cell r="BL24988">
            <v>0</v>
          </cell>
        </row>
        <row r="24989">
          <cell r="AP24989">
            <v>0</v>
          </cell>
          <cell r="AT24989" t="str">
            <v>-</v>
          </cell>
          <cell r="AX24989" t="str">
            <v>-</v>
          </cell>
          <cell r="BB24989" t="str">
            <v>-</v>
          </cell>
          <cell r="BE24989">
            <v>0</v>
          </cell>
          <cell r="BF24989">
            <v>0</v>
          </cell>
          <cell r="BG24989">
            <v>0</v>
          </cell>
          <cell r="BJ24989">
            <v>0</v>
          </cell>
          <cell r="BK24989">
            <v>0</v>
          </cell>
          <cell r="BL24989">
            <v>0</v>
          </cell>
        </row>
        <row r="24990">
          <cell r="AP24990">
            <v>0</v>
          </cell>
          <cell r="AT24990" t="str">
            <v>-</v>
          </cell>
          <cell r="AX24990" t="str">
            <v>-</v>
          </cell>
          <cell r="BB24990" t="str">
            <v>-</v>
          </cell>
          <cell r="BE24990">
            <v>0</v>
          </cell>
          <cell r="BF24990">
            <v>0</v>
          </cell>
          <cell r="BG24990">
            <v>0</v>
          </cell>
          <cell r="BJ24990">
            <v>0</v>
          </cell>
          <cell r="BK24990">
            <v>0</v>
          </cell>
          <cell r="BL24990">
            <v>0</v>
          </cell>
        </row>
        <row r="24991">
          <cell r="AP24991">
            <v>0</v>
          </cell>
          <cell r="AT24991" t="str">
            <v>-</v>
          </cell>
          <cell r="AX24991" t="str">
            <v>-</v>
          </cell>
          <cell r="BB24991" t="str">
            <v>-</v>
          </cell>
          <cell r="BE24991">
            <v>0</v>
          </cell>
          <cell r="BF24991">
            <v>0</v>
          </cell>
          <cell r="BG24991">
            <v>0</v>
          </cell>
          <cell r="BJ24991">
            <v>0</v>
          </cell>
          <cell r="BK24991">
            <v>0</v>
          </cell>
          <cell r="BL24991">
            <v>0</v>
          </cell>
        </row>
        <row r="24992">
          <cell r="AP24992">
            <v>0</v>
          </cell>
          <cell r="AT24992" t="str">
            <v>-</v>
          </cell>
          <cell r="AX24992" t="str">
            <v>-</v>
          </cell>
          <cell r="BB24992" t="str">
            <v>-</v>
          </cell>
          <cell r="BE24992">
            <v>0</v>
          </cell>
          <cell r="BF24992">
            <v>0</v>
          </cell>
          <cell r="BG24992">
            <v>0</v>
          </cell>
          <cell r="BJ24992">
            <v>0</v>
          </cell>
          <cell r="BK24992">
            <v>0</v>
          </cell>
          <cell r="BL24992">
            <v>0</v>
          </cell>
        </row>
        <row r="24993">
          <cell r="AP24993">
            <v>0</v>
          </cell>
          <cell r="AT24993" t="str">
            <v>-</v>
          </cell>
          <cell r="AX24993" t="str">
            <v>-</v>
          </cell>
          <cell r="BB24993" t="str">
            <v>-</v>
          </cell>
          <cell r="BE24993">
            <v>0</v>
          </cell>
          <cell r="BF24993">
            <v>0</v>
          </cell>
          <cell r="BG24993">
            <v>0</v>
          </cell>
          <cell r="BJ24993">
            <v>0</v>
          </cell>
          <cell r="BK24993">
            <v>0</v>
          </cell>
          <cell r="BL24993">
            <v>0</v>
          </cell>
        </row>
        <row r="24994">
          <cell r="AP24994">
            <v>0</v>
          </cell>
          <cell r="AT24994" t="str">
            <v>-</v>
          </cell>
          <cell r="AX24994" t="str">
            <v>-</v>
          </cell>
          <cell r="BB24994" t="str">
            <v>-</v>
          </cell>
          <cell r="BE24994">
            <v>0</v>
          </cell>
          <cell r="BF24994">
            <v>0</v>
          </cell>
          <cell r="BG24994">
            <v>0</v>
          </cell>
          <cell r="BJ24994">
            <v>0</v>
          </cell>
          <cell r="BK24994">
            <v>0</v>
          </cell>
          <cell r="BL24994">
            <v>0</v>
          </cell>
        </row>
        <row r="24995">
          <cell r="AP24995">
            <v>0</v>
          </cell>
          <cell r="AT24995" t="str">
            <v>-</v>
          </cell>
          <cell r="AX24995" t="str">
            <v>-</v>
          </cell>
          <cell r="BB24995" t="str">
            <v>-</v>
          </cell>
          <cell r="BE24995">
            <v>0</v>
          </cell>
          <cell r="BF24995">
            <v>0</v>
          </cell>
          <cell r="BG24995">
            <v>0</v>
          </cell>
          <cell r="BJ24995">
            <v>0</v>
          </cell>
          <cell r="BK24995">
            <v>0</v>
          </cell>
          <cell r="BL24995">
            <v>0</v>
          </cell>
        </row>
        <row r="24996">
          <cell r="AP24996">
            <v>0</v>
          </cell>
          <cell r="AT24996" t="str">
            <v>-</v>
          </cell>
          <cell r="AX24996" t="str">
            <v>-</v>
          </cell>
          <cell r="BB24996" t="str">
            <v>-</v>
          </cell>
          <cell r="BE24996">
            <v>0</v>
          </cell>
          <cell r="BF24996">
            <v>0</v>
          </cell>
          <cell r="BG24996">
            <v>0</v>
          </cell>
          <cell r="BJ24996">
            <v>0</v>
          </cell>
          <cell r="BK24996">
            <v>0</v>
          </cell>
          <cell r="BL24996">
            <v>0</v>
          </cell>
        </row>
        <row r="24997">
          <cell r="AP24997">
            <v>0</v>
          </cell>
          <cell r="AT24997" t="str">
            <v>-</v>
          </cell>
          <cell r="AX24997" t="str">
            <v>-</v>
          </cell>
          <cell r="BB24997" t="str">
            <v>-</v>
          </cell>
          <cell r="BE24997">
            <v>0</v>
          </cell>
          <cell r="BF24997">
            <v>0</v>
          </cell>
          <cell r="BG24997">
            <v>0</v>
          </cell>
          <cell r="BJ24997">
            <v>0</v>
          </cell>
          <cell r="BK24997">
            <v>0</v>
          </cell>
          <cell r="BL24997">
            <v>0</v>
          </cell>
        </row>
        <row r="24998">
          <cell r="AP24998">
            <v>0</v>
          </cell>
          <cell r="AT24998" t="str">
            <v>-</v>
          </cell>
          <cell r="AX24998" t="str">
            <v>-</v>
          </cell>
          <cell r="BB24998" t="str">
            <v>-</v>
          </cell>
          <cell r="BE24998">
            <v>0</v>
          </cell>
          <cell r="BF24998">
            <v>0</v>
          </cell>
          <cell r="BG24998">
            <v>0</v>
          </cell>
          <cell r="BJ24998">
            <v>0</v>
          </cell>
          <cell r="BK24998">
            <v>0</v>
          </cell>
          <cell r="BL24998">
            <v>0</v>
          </cell>
        </row>
        <row r="24999">
          <cell r="AP24999">
            <v>0</v>
          </cell>
          <cell r="AT24999" t="str">
            <v>-</v>
          </cell>
          <cell r="AX24999" t="str">
            <v>-</v>
          </cell>
          <cell r="BB24999" t="str">
            <v>-</v>
          </cell>
          <cell r="BE24999">
            <v>0</v>
          </cell>
          <cell r="BF24999">
            <v>0</v>
          </cell>
          <cell r="BG24999">
            <v>0</v>
          </cell>
          <cell r="BJ24999">
            <v>0</v>
          </cell>
          <cell r="BK24999">
            <v>0</v>
          </cell>
          <cell r="BL24999">
            <v>0</v>
          </cell>
        </row>
        <row r="25000">
          <cell r="AP25000">
            <v>0</v>
          </cell>
          <cell r="AT25000" t="str">
            <v>-</v>
          </cell>
          <cell r="AX25000" t="str">
            <v>-</v>
          </cell>
          <cell r="BB25000" t="str">
            <v>-</v>
          </cell>
          <cell r="BE25000">
            <v>0</v>
          </cell>
          <cell r="BF25000">
            <v>0</v>
          </cell>
          <cell r="BG25000">
            <v>0</v>
          </cell>
          <cell r="BJ25000">
            <v>0</v>
          </cell>
          <cell r="BK25000">
            <v>0</v>
          </cell>
          <cell r="BL25000">
            <v>0</v>
          </cell>
        </row>
        <row r="25001">
          <cell r="AP25001">
            <v>0</v>
          </cell>
          <cell r="AT25001" t="str">
            <v>-</v>
          </cell>
          <cell r="AX25001" t="str">
            <v>-</v>
          </cell>
          <cell r="BB25001" t="str">
            <v>-</v>
          </cell>
          <cell r="BE25001">
            <v>0</v>
          </cell>
          <cell r="BF25001">
            <v>0</v>
          </cell>
          <cell r="BG25001">
            <v>0</v>
          </cell>
          <cell r="BJ25001">
            <v>0</v>
          </cell>
          <cell r="BK25001">
            <v>0</v>
          </cell>
          <cell r="BL25001">
            <v>0</v>
          </cell>
        </row>
        <row r="25002">
          <cell r="AP25002">
            <v>0</v>
          </cell>
          <cell r="AT25002" t="str">
            <v>-</v>
          </cell>
          <cell r="AX25002" t="str">
            <v>-</v>
          </cell>
          <cell r="BB25002" t="str">
            <v>-</v>
          </cell>
          <cell r="BE25002">
            <v>0</v>
          </cell>
          <cell r="BF25002">
            <v>0</v>
          </cell>
          <cell r="BG25002">
            <v>0</v>
          </cell>
          <cell r="BJ25002">
            <v>0</v>
          </cell>
          <cell r="BK25002">
            <v>0</v>
          </cell>
          <cell r="BL25002">
            <v>0</v>
          </cell>
        </row>
        <row r="25003">
          <cell r="AP25003">
            <v>0</v>
          </cell>
          <cell r="AT25003" t="str">
            <v>-</v>
          </cell>
          <cell r="AX25003" t="str">
            <v>-</v>
          </cell>
          <cell r="BB25003" t="str">
            <v>-</v>
          </cell>
          <cell r="BE25003">
            <v>0</v>
          </cell>
          <cell r="BF25003">
            <v>0</v>
          </cell>
          <cell r="BG25003">
            <v>0</v>
          </cell>
          <cell r="BJ25003">
            <v>0</v>
          </cell>
          <cell r="BK25003">
            <v>0</v>
          </cell>
          <cell r="BL25003">
            <v>0</v>
          </cell>
        </row>
        <row r="25004">
          <cell r="AP25004">
            <v>0</v>
          </cell>
          <cell r="AT25004" t="str">
            <v>-</v>
          </cell>
          <cell r="AX25004" t="str">
            <v>-</v>
          </cell>
          <cell r="BB25004" t="str">
            <v>-</v>
          </cell>
          <cell r="BE25004">
            <v>0</v>
          </cell>
          <cell r="BF25004">
            <v>0</v>
          </cell>
          <cell r="BG25004">
            <v>0</v>
          </cell>
          <cell r="BJ25004">
            <v>0</v>
          </cell>
          <cell r="BK25004">
            <v>0</v>
          </cell>
          <cell r="BL25004">
            <v>0</v>
          </cell>
        </row>
        <row r="25005">
          <cell r="AP25005">
            <v>0</v>
          </cell>
          <cell r="AT25005" t="str">
            <v>-</v>
          </cell>
          <cell r="AX25005" t="str">
            <v>-</v>
          </cell>
          <cell r="BB25005" t="str">
            <v>-</v>
          </cell>
          <cell r="BE25005">
            <v>0</v>
          </cell>
          <cell r="BF25005">
            <v>0</v>
          </cell>
          <cell r="BG25005">
            <v>0</v>
          </cell>
          <cell r="BJ25005">
            <v>0</v>
          </cell>
          <cell r="BK25005">
            <v>0</v>
          </cell>
          <cell r="BL25005">
            <v>0</v>
          </cell>
        </row>
        <row r="25006">
          <cell r="AP25006">
            <v>0</v>
          </cell>
          <cell r="AT25006" t="str">
            <v>-</v>
          </cell>
          <cell r="AX25006" t="str">
            <v>-</v>
          </cell>
          <cell r="BB25006" t="str">
            <v>-</v>
          </cell>
          <cell r="BE25006">
            <v>0</v>
          </cell>
          <cell r="BF25006">
            <v>0</v>
          </cell>
          <cell r="BG25006">
            <v>0</v>
          </cell>
          <cell r="BJ25006">
            <v>0</v>
          </cell>
          <cell r="BK25006">
            <v>0</v>
          </cell>
          <cell r="BL25006">
            <v>0</v>
          </cell>
        </row>
        <row r="25007">
          <cell r="AP25007">
            <v>0</v>
          </cell>
          <cell r="AT25007" t="str">
            <v>-</v>
          </cell>
          <cell r="AX25007" t="str">
            <v>-</v>
          </cell>
          <cell r="BB25007" t="str">
            <v>-</v>
          </cell>
          <cell r="BE25007">
            <v>0</v>
          </cell>
          <cell r="BF25007">
            <v>0</v>
          </cell>
          <cell r="BG25007">
            <v>0</v>
          </cell>
          <cell r="BJ25007">
            <v>0</v>
          </cell>
          <cell r="BK25007">
            <v>0</v>
          </cell>
          <cell r="BL25007">
            <v>0</v>
          </cell>
        </row>
        <row r="25008">
          <cell r="AP25008">
            <v>0</v>
          </cell>
          <cell r="AT25008" t="str">
            <v>-</v>
          </cell>
          <cell r="AX25008" t="str">
            <v>-</v>
          </cell>
          <cell r="BB25008" t="str">
            <v>-</v>
          </cell>
          <cell r="BE25008">
            <v>0</v>
          </cell>
          <cell r="BF25008">
            <v>0</v>
          </cell>
          <cell r="BG25008">
            <v>0</v>
          </cell>
          <cell r="BJ25008">
            <v>0</v>
          </cell>
          <cell r="BK25008">
            <v>0</v>
          </cell>
          <cell r="BL25008">
            <v>0</v>
          </cell>
        </row>
        <row r="25009">
          <cell r="AP25009">
            <v>0</v>
          </cell>
          <cell r="AT25009" t="str">
            <v>-</v>
          </cell>
          <cell r="AX25009" t="str">
            <v>-</v>
          </cell>
          <cell r="BB25009" t="str">
            <v>-</v>
          </cell>
          <cell r="BE25009">
            <v>0</v>
          </cell>
          <cell r="BF25009">
            <v>0</v>
          </cell>
          <cell r="BG25009">
            <v>0</v>
          </cell>
          <cell r="BJ25009">
            <v>0</v>
          </cell>
          <cell r="BK25009">
            <v>0</v>
          </cell>
          <cell r="BL25009">
            <v>0</v>
          </cell>
        </row>
        <row r="25010">
          <cell r="AP25010">
            <v>0</v>
          </cell>
          <cell r="AT25010" t="str">
            <v>-</v>
          </cell>
          <cell r="AX25010" t="str">
            <v>-</v>
          </cell>
          <cell r="BB25010" t="str">
            <v>-</v>
          </cell>
          <cell r="BE25010">
            <v>0</v>
          </cell>
          <cell r="BF25010">
            <v>0</v>
          </cell>
          <cell r="BG25010">
            <v>0</v>
          </cell>
          <cell r="BJ25010">
            <v>0</v>
          </cell>
          <cell r="BK25010">
            <v>0</v>
          </cell>
          <cell r="BL25010">
            <v>0</v>
          </cell>
        </row>
        <row r="25011">
          <cell r="AP25011">
            <v>0</v>
          </cell>
          <cell r="AT25011" t="str">
            <v>-</v>
          </cell>
          <cell r="AX25011" t="str">
            <v>-</v>
          </cell>
          <cell r="BB25011" t="str">
            <v>-</v>
          </cell>
          <cell r="BE25011">
            <v>0</v>
          </cell>
          <cell r="BF25011">
            <v>0</v>
          </cell>
          <cell r="BG25011">
            <v>0</v>
          </cell>
          <cell r="BJ25011">
            <v>0</v>
          </cell>
          <cell r="BK25011">
            <v>0</v>
          </cell>
          <cell r="BL25011">
            <v>0</v>
          </cell>
        </row>
        <row r="25012">
          <cell r="AP25012">
            <v>0</v>
          </cell>
          <cell r="AT25012" t="str">
            <v>-</v>
          </cell>
          <cell r="AX25012" t="str">
            <v>-</v>
          </cell>
          <cell r="BB25012" t="str">
            <v>-</v>
          </cell>
          <cell r="BE25012">
            <v>0</v>
          </cell>
          <cell r="BF25012">
            <v>0</v>
          </cell>
          <cell r="BG25012">
            <v>0</v>
          </cell>
          <cell r="BJ25012">
            <v>0</v>
          </cell>
          <cell r="BK25012">
            <v>0</v>
          </cell>
          <cell r="BL25012">
            <v>0</v>
          </cell>
        </row>
        <row r="25013">
          <cell r="AP25013">
            <v>0</v>
          </cell>
          <cell r="AT25013" t="str">
            <v>-</v>
          </cell>
          <cell r="AX25013" t="str">
            <v>-</v>
          </cell>
          <cell r="BB25013" t="str">
            <v>-</v>
          </cell>
          <cell r="BE25013">
            <v>0</v>
          </cell>
          <cell r="BF25013">
            <v>0</v>
          </cell>
          <cell r="BG25013">
            <v>0</v>
          </cell>
          <cell r="BJ25013">
            <v>0</v>
          </cell>
          <cell r="BK25013">
            <v>0</v>
          </cell>
          <cell r="BL25013">
            <v>0</v>
          </cell>
        </row>
        <row r="25014">
          <cell r="AP25014">
            <v>0</v>
          </cell>
          <cell r="AT25014" t="str">
            <v>-</v>
          </cell>
          <cell r="AX25014" t="str">
            <v>-</v>
          </cell>
          <cell r="BB25014" t="str">
            <v>-</v>
          </cell>
          <cell r="BE25014">
            <v>0</v>
          </cell>
          <cell r="BF25014">
            <v>0</v>
          </cell>
          <cell r="BG25014">
            <v>0</v>
          </cell>
          <cell r="BJ25014">
            <v>0</v>
          </cell>
          <cell r="BK25014">
            <v>0</v>
          </cell>
          <cell r="BL25014">
            <v>0</v>
          </cell>
        </row>
        <row r="25015">
          <cell r="AP25015">
            <v>0</v>
          </cell>
          <cell r="AT25015" t="str">
            <v>-</v>
          </cell>
          <cell r="AX25015" t="str">
            <v>-</v>
          </cell>
          <cell r="BB25015" t="str">
            <v>-</v>
          </cell>
          <cell r="BE25015">
            <v>0</v>
          </cell>
          <cell r="BF25015">
            <v>0</v>
          </cell>
          <cell r="BG25015">
            <v>0</v>
          </cell>
          <cell r="BJ25015">
            <v>0</v>
          </cell>
          <cell r="BK25015">
            <v>0</v>
          </cell>
          <cell r="BL25015">
            <v>0</v>
          </cell>
        </row>
        <row r="25016">
          <cell r="AP25016">
            <v>0</v>
          </cell>
          <cell r="AT25016" t="str">
            <v>-</v>
          </cell>
          <cell r="AX25016" t="str">
            <v>-</v>
          </cell>
          <cell r="BB25016" t="str">
            <v>-</v>
          </cell>
          <cell r="BE25016">
            <v>0</v>
          </cell>
          <cell r="BF25016">
            <v>0</v>
          </cell>
          <cell r="BG25016">
            <v>0</v>
          </cell>
          <cell r="BJ25016">
            <v>0</v>
          </cell>
          <cell r="BK25016">
            <v>0</v>
          </cell>
          <cell r="BL25016">
            <v>0</v>
          </cell>
        </row>
        <row r="25017">
          <cell r="AP25017">
            <v>0</v>
          </cell>
          <cell r="AT25017" t="str">
            <v>-</v>
          </cell>
          <cell r="AX25017" t="str">
            <v>-</v>
          </cell>
          <cell r="BB25017" t="str">
            <v>-</v>
          </cell>
          <cell r="BE25017">
            <v>0</v>
          </cell>
          <cell r="BF25017">
            <v>0</v>
          </cell>
          <cell r="BG25017">
            <v>0</v>
          </cell>
          <cell r="BJ25017">
            <v>0</v>
          </cell>
          <cell r="BK25017">
            <v>0</v>
          </cell>
          <cell r="BL25017">
            <v>0</v>
          </cell>
        </row>
        <row r="25018">
          <cell r="AP25018">
            <v>0</v>
          </cell>
          <cell r="AT25018" t="str">
            <v>-</v>
          </cell>
          <cell r="AX25018" t="str">
            <v>-</v>
          </cell>
          <cell r="BB25018" t="str">
            <v>-</v>
          </cell>
          <cell r="BE25018">
            <v>0</v>
          </cell>
          <cell r="BF25018">
            <v>0</v>
          </cell>
          <cell r="BG25018">
            <v>0</v>
          </cell>
          <cell r="BJ25018">
            <v>0</v>
          </cell>
          <cell r="BK25018">
            <v>0</v>
          </cell>
          <cell r="BL25018">
            <v>0</v>
          </cell>
        </row>
        <row r="25019">
          <cell r="AP25019">
            <v>0</v>
          </cell>
          <cell r="AT25019" t="str">
            <v>-</v>
          </cell>
          <cell r="AX25019" t="str">
            <v>-</v>
          </cell>
          <cell r="BB25019" t="str">
            <v>-</v>
          </cell>
          <cell r="BE25019">
            <v>0</v>
          </cell>
          <cell r="BF25019">
            <v>0</v>
          </cell>
          <cell r="BG25019">
            <v>0</v>
          </cell>
          <cell r="BJ25019">
            <v>0</v>
          </cell>
          <cell r="BK25019">
            <v>0</v>
          </cell>
          <cell r="BL25019">
            <v>0</v>
          </cell>
        </row>
        <row r="25020">
          <cell r="AP25020">
            <v>0</v>
          </cell>
          <cell r="AT25020" t="str">
            <v>-</v>
          </cell>
          <cell r="AX25020" t="str">
            <v>-</v>
          </cell>
          <cell r="BB25020" t="str">
            <v>-</v>
          </cell>
          <cell r="BE25020">
            <v>0</v>
          </cell>
          <cell r="BF25020">
            <v>0</v>
          </cell>
          <cell r="BG25020">
            <v>0</v>
          </cell>
          <cell r="BJ25020">
            <v>0</v>
          </cell>
          <cell r="BK25020">
            <v>0</v>
          </cell>
          <cell r="BL25020">
            <v>0</v>
          </cell>
        </row>
        <row r="25021">
          <cell r="AP25021">
            <v>0</v>
          </cell>
          <cell r="AT25021" t="str">
            <v>-</v>
          </cell>
          <cell r="AX25021" t="str">
            <v>-</v>
          </cell>
          <cell r="BB25021" t="str">
            <v>-</v>
          </cell>
          <cell r="BE25021">
            <v>0</v>
          </cell>
          <cell r="BF25021">
            <v>0</v>
          </cell>
          <cell r="BG25021">
            <v>0</v>
          </cell>
          <cell r="BJ25021">
            <v>0</v>
          </cell>
          <cell r="BK25021">
            <v>0</v>
          </cell>
          <cell r="BL25021">
            <v>0</v>
          </cell>
        </row>
        <row r="25022">
          <cell r="AP25022">
            <v>0</v>
          </cell>
          <cell r="AT25022" t="str">
            <v>-</v>
          </cell>
          <cell r="AX25022" t="str">
            <v>-</v>
          </cell>
          <cell r="BB25022" t="str">
            <v>-</v>
          </cell>
          <cell r="BE25022">
            <v>0</v>
          </cell>
          <cell r="BF25022">
            <v>0</v>
          </cell>
          <cell r="BG25022">
            <v>0</v>
          </cell>
          <cell r="BJ25022">
            <v>0</v>
          </cell>
          <cell r="BK25022">
            <v>0</v>
          </cell>
          <cell r="BL25022">
            <v>0</v>
          </cell>
        </row>
        <row r="25023">
          <cell r="AP25023">
            <v>0</v>
          </cell>
          <cell r="AT25023" t="str">
            <v>-</v>
          </cell>
          <cell r="AX25023" t="str">
            <v>-</v>
          </cell>
          <cell r="BB25023" t="str">
            <v>-</v>
          </cell>
          <cell r="BE25023">
            <v>0</v>
          </cell>
          <cell r="BF25023">
            <v>0</v>
          </cell>
          <cell r="BG25023">
            <v>0</v>
          </cell>
          <cell r="BJ25023">
            <v>0</v>
          </cell>
          <cell r="BK25023">
            <v>0</v>
          </cell>
          <cell r="BL25023">
            <v>0</v>
          </cell>
        </row>
        <row r="25024">
          <cell r="AP25024">
            <v>0</v>
          </cell>
          <cell r="AT25024" t="str">
            <v>-</v>
          </cell>
          <cell r="AX25024" t="str">
            <v>-</v>
          </cell>
          <cell r="BB25024" t="str">
            <v>-</v>
          </cell>
          <cell r="BE25024">
            <v>0</v>
          </cell>
          <cell r="BF25024">
            <v>0</v>
          </cell>
          <cell r="BG25024">
            <v>0</v>
          </cell>
          <cell r="BJ25024">
            <v>0</v>
          </cell>
          <cell r="BK25024">
            <v>0</v>
          </cell>
          <cell r="BL25024">
            <v>0</v>
          </cell>
        </row>
        <row r="25025">
          <cell r="AP25025">
            <v>0</v>
          </cell>
          <cell r="AT25025" t="str">
            <v>-</v>
          </cell>
          <cell r="AX25025" t="str">
            <v>-</v>
          </cell>
          <cell r="BB25025" t="str">
            <v>-</v>
          </cell>
          <cell r="BE25025">
            <v>0</v>
          </cell>
          <cell r="BF25025">
            <v>0</v>
          </cell>
          <cell r="BG25025">
            <v>0</v>
          </cell>
          <cell r="BJ25025">
            <v>0</v>
          </cell>
          <cell r="BK25025">
            <v>0</v>
          </cell>
          <cell r="BL25025">
            <v>0</v>
          </cell>
        </row>
        <row r="25026">
          <cell r="AP25026">
            <v>0</v>
          </cell>
          <cell r="AT25026" t="str">
            <v>-</v>
          </cell>
          <cell r="AX25026" t="str">
            <v>-</v>
          </cell>
          <cell r="BB25026" t="str">
            <v>-</v>
          </cell>
          <cell r="BE25026">
            <v>0</v>
          </cell>
          <cell r="BF25026">
            <v>0</v>
          </cell>
          <cell r="BG25026">
            <v>0</v>
          </cell>
          <cell r="BJ25026">
            <v>0</v>
          </cell>
          <cell r="BK25026">
            <v>0</v>
          </cell>
          <cell r="BL25026">
            <v>0</v>
          </cell>
        </row>
        <row r="25027">
          <cell r="AP25027">
            <v>0</v>
          </cell>
          <cell r="AT25027" t="str">
            <v>-</v>
          </cell>
          <cell r="AX25027" t="str">
            <v>-</v>
          </cell>
          <cell r="BB25027" t="str">
            <v>-</v>
          </cell>
          <cell r="BE25027">
            <v>0</v>
          </cell>
          <cell r="BF25027">
            <v>0</v>
          </cell>
          <cell r="BG25027">
            <v>0</v>
          </cell>
          <cell r="BJ25027">
            <v>0</v>
          </cell>
          <cell r="BK25027">
            <v>0</v>
          </cell>
          <cell r="BL25027">
            <v>0</v>
          </cell>
        </row>
        <row r="25028">
          <cell r="AP25028">
            <v>0</v>
          </cell>
          <cell r="AT25028" t="str">
            <v>-</v>
          </cell>
          <cell r="AX25028" t="str">
            <v>-</v>
          </cell>
          <cell r="BB25028" t="str">
            <v>-</v>
          </cell>
          <cell r="BE25028">
            <v>0</v>
          </cell>
          <cell r="BF25028">
            <v>0</v>
          </cell>
          <cell r="BG25028">
            <v>0</v>
          </cell>
          <cell r="BJ25028">
            <v>0</v>
          </cell>
          <cell r="BK25028">
            <v>0</v>
          </cell>
          <cell r="BL25028">
            <v>0</v>
          </cell>
        </row>
        <row r="25029">
          <cell r="AP25029">
            <v>0</v>
          </cell>
          <cell r="AT25029" t="str">
            <v>-</v>
          </cell>
          <cell r="AX25029" t="str">
            <v>-</v>
          </cell>
          <cell r="BB25029" t="str">
            <v>-</v>
          </cell>
          <cell r="BE25029">
            <v>0</v>
          </cell>
          <cell r="BF25029">
            <v>0</v>
          </cell>
          <cell r="BG25029">
            <v>0</v>
          </cell>
          <cell r="BJ25029">
            <v>0</v>
          </cell>
          <cell r="BK25029">
            <v>0</v>
          </cell>
          <cell r="BL25029">
            <v>0</v>
          </cell>
        </row>
        <row r="25030">
          <cell r="AP25030">
            <v>0</v>
          </cell>
          <cell r="AT25030" t="str">
            <v>-</v>
          </cell>
          <cell r="AX25030" t="str">
            <v>-</v>
          </cell>
          <cell r="BB25030" t="str">
            <v>-</v>
          </cell>
          <cell r="BE25030">
            <v>0</v>
          </cell>
          <cell r="BF25030">
            <v>0</v>
          </cell>
          <cell r="BG25030">
            <v>0</v>
          </cell>
          <cell r="BJ25030">
            <v>0</v>
          </cell>
          <cell r="BK25030">
            <v>0</v>
          </cell>
          <cell r="BL25030">
            <v>0</v>
          </cell>
        </row>
        <row r="25031">
          <cell r="AP25031">
            <v>0</v>
          </cell>
          <cell r="AT25031" t="str">
            <v>-</v>
          </cell>
          <cell r="AX25031" t="str">
            <v>-</v>
          </cell>
          <cell r="BB25031" t="str">
            <v>-</v>
          </cell>
          <cell r="BE25031">
            <v>0</v>
          </cell>
          <cell r="BF25031">
            <v>0</v>
          </cell>
          <cell r="BG25031">
            <v>0</v>
          </cell>
          <cell r="BJ25031">
            <v>0</v>
          </cell>
          <cell r="BK25031">
            <v>0</v>
          </cell>
          <cell r="BL25031">
            <v>0</v>
          </cell>
        </row>
        <row r="25032">
          <cell r="AP25032">
            <v>0</v>
          </cell>
          <cell r="AT25032" t="str">
            <v>-</v>
          </cell>
          <cell r="AX25032" t="str">
            <v>-</v>
          </cell>
          <cell r="BB25032" t="str">
            <v>-</v>
          </cell>
          <cell r="BE25032">
            <v>0</v>
          </cell>
          <cell r="BF25032">
            <v>0</v>
          </cell>
          <cell r="BG25032">
            <v>0</v>
          </cell>
          <cell r="BJ25032">
            <v>0</v>
          </cell>
          <cell r="BK25032">
            <v>0</v>
          </cell>
          <cell r="BL25032">
            <v>0</v>
          </cell>
        </row>
        <row r="25033">
          <cell r="AP25033">
            <v>0</v>
          </cell>
          <cell r="AT25033" t="str">
            <v>-</v>
          </cell>
          <cell r="AX25033" t="str">
            <v>-</v>
          </cell>
          <cell r="BB25033" t="str">
            <v>-</v>
          </cell>
          <cell r="BE25033">
            <v>0</v>
          </cell>
          <cell r="BF25033">
            <v>0</v>
          </cell>
          <cell r="BG25033">
            <v>0</v>
          </cell>
          <cell r="BJ25033">
            <v>0</v>
          </cell>
          <cell r="BK25033">
            <v>0</v>
          </cell>
          <cell r="BL25033">
            <v>0</v>
          </cell>
        </row>
        <row r="25034">
          <cell r="AP25034">
            <v>0</v>
          </cell>
          <cell r="AT25034" t="str">
            <v>-</v>
          </cell>
          <cell r="AX25034" t="str">
            <v>-</v>
          </cell>
          <cell r="BB25034" t="str">
            <v>-</v>
          </cell>
          <cell r="BE25034">
            <v>0</v>
          </cell>
          <cell r="BF25034">
            <v>0</v>
          </cell>
          <cell r="BG25034">
            <v>0</v>
          </cell>
          <cell r="BJ25034">
            <v>0</v>
          </cell>
          <cell r="BK25034">
            <v>0</v>
          </cell>
          <cell r="BL25034">
            <v>0</v>
          </cell>
        </row>
        <row r="25035">
          <cell r="AP25035">
            <v>0</v>
          </cell>
          <cell r="AT25035" t="str">
            <v>-</v>
          </cell>
          <cell r="AX25035" t="str">
            <v>-</v>
          </cell>
          <cell r="BB25035" t="str">
            <v>-</v>
          </cell>
          <cell r="BE25035">
            <v>0</v>
          </cell>
          <cell r="BF25035">
            <v>0</v>
          </cell>
          <cell r="BG25035">
            <v>0</v>
          </cell>
          <cell r="BJ25035">
            <v>0</v>
          </cell>
          <cell r="BK25035">
            <v>0</v>
          </cell>
          <cell r="BL25035">
            <v>0</v>
          </cell>
        </row>
        <row r="25036">
          <cell r="AP25036">
            <v>0</v>
          </cell>
          <cell r="AT25036" t="str">
            <v>-</v>
          </cell>
          <cell r="AX25036" t="str">
            <v>-</v>
          </cell>
          <cell r="BB25036" t="str">
            <v>-</v>
          </cell>
          <cell r="BE25036">
            <v>0</v>
          </cell>
          <cell r="BF25036">
            <v>0</v>
          </cell>
          <cell r="BG25036">
            <v>0</v>
          </cell>
          <cell r="BJ25036">
            <v>0</v>
          </cell>
          <cell r="BK25036">
            <v>0</v>
          </cell>
          <cell r="BL25036">
            <v>0</v>
          </cell>
        </row>
        <row r="25037">
          <cell r="AP25037">
            <v>0</v>
          </cell>
          <cell r="AT25037" t="str">
            <v>-</v>
          </cell>
          <cell r="AX25037" t="str">
            <v>-</v>
          </cell>
          <cell r="BB25037" t="str">
            <v>-</v>
          </cell>
          <cell r="BE25037">
            <v>0</v>
          </cell>
          <cell r="BF25037">
            <v>0</v>
          </cell>
          <cell r="BG25037">
            <v>0</v>
          </cell>
          <cell r="BJ25037">
            <v>0</v>
          </cell>
          <cell r="BK25037">
            <v>0</v>
          </cell>
          <cell r="BL25037">
            <v>0</v>
          </cell>
        </row>
        <row r="25038">
          <cell r="AP25038">
            <v>0</v>
          </cell>
          <cell r="AT25038" t="str">
            <v>-</v>
          </cell>
          <cell r="AX25038" t="str">
            <v>-</v>
          </cell>
          <cell r="BB25038" t="str">
            <v>-</v>
          </cell>
          <cell r="BE25038">
            <v>0</v>
          </cell>
          <cell r="BF25038">
            <v>0</v>
          </cell>
          <cell r="BG25038">
            <v>0</v>
          </cell>
          <cell r="BJ25038">
            <v>0</v>
          </cell>
          <cell r="BK25038">
            <v>0</v>
          </cell>
          <cell r="BL25038">
            <v>0</v>
          </cell>
        </row>
        <row r="25039">
          <cell r="AP25039">
            <v>0</v>
          </cell>
          <cell r="AT25039" t="str">
            <v>-</v>
          </cell>
          <cell r="AX25039" t="str">
            <v>-</v>
          </cell>
          <cell r="BB25039" t="str">
            <v>-</v>
          </cell>
          <cell r="BE25039">
            <v>0</v>
          </cell>
          <cell r="BF25039">
            <v>0</v>
          </cell>
          <cell r="BG25039">
            <v>0</v>
          </cell>
          <cell r="BJ25039">
            <v>0</v>
          </cell>
          <cell r="BK25039">
            <v>0</v>
          </cell>
          <cell r="BL25039">
            <v>0</v>
          </cell>
        </row>
        <row r="25040">
          <cell r="AP25040">
            <v>0</v>
          </cell>
          <cell r="AT25040" t="str">
            <v>-</v>
          </cell>
          <cell r="AX25040" t="str">
            <v>-</v>
          </cell>
          <cell r="BB25040" t="str">
            <v>-</v>
          </cell>
          <cell r="BE25040">
            <v>0</v>
          </cell>
          <cell r="BF25040">
            <v>0</v>
          </cell>
          <cell r="BG25040">
            <v>0</v>
          </cell>
          <cell r="BJ25040">
            <v>0</v>
          </cell>
          <cell r="BK25040">
            <v>0</v>
          </cell>
          <cell r="BL25040">
            <v>0</v>
          </cell>
        </row>
        <row r="25041">
          <cell r="AP25041">
            <v>0</v>
          </cell>
          <cell r="AT25041" t="str">
            <v>-</v>
          </cell>
          <cell r="AX25041" t="str">
            <v>-</v>
          </cell>
          <cell r="BB25041" t="str">
            <v>-</v>
          </cell>
          <cell r="BE25041">
            <v>0</v>
          </cell>
          <cell r="BF25041">
            <v>0</v>
          </cell>
          <cell r="BG25041">
            <v>0</v>
          </cell>
          <cell r="BJ25041">
            <v>0</v>
          </cell>
          <cell r="BK25041">
            <v>0</v>
          </cell>
          <cell r="BL25041">
            <v>0</v>
          </cell>
        </row>
        <row r="25042">
          <cell r="AP25042">
            <v>0</v>
          </cell>
          <cell r="AT25042" t="str">
            <v>-</v>
          </cell>
          <cell r="AX25042" t="str">
            <v>-</v>
          </cell>
          <cell r="BB25042" t="str">
            <v>-</v>
          </cell>
          <cell r="BE25042">
            <v>0</v>
          </cell>
          <cell r="BF25042">
            <v>0</v>
          </cell>
          <cell r="BG25042">
            <v>0</v>
          </cell>
          <cell r="BJ25042">
            <v>0</v>
          </cell>
          <cell r="BK25042">
            <v>0</v>
          </cell>
          <cell r="BL25042">
            <v>0</v>
          </cell>
        </row>
        <row r="25043">
          <cell r="AP25043">
            <v>0</v>
          </cell>
          <cell r="AT25043" t="str">
            <v>-</v>
          </cell>
          <cell r="AX25043" t="str">
            <v>-</v>
          </cell>
          <cell r="BB25043" t="str">
            <v>-</v>
          </cell>
          <cell r="BE25043">
            <v>0</v>
          </cell>
          <cell r="BF25043">
            <v>0</v>
          </cell>
          <cell r="BG25043">
            <v>0</v>
          </cell>
          <cell r="BJ25043">
            <v>0</v>
          </cell>
          <cell r="BK25043">
            <v>0</v>
          </cell>
          <cell r="BL25043">
            <v>0</v>
          </cell>
        </row>
        <row r="25044">
          <cell r="AP25044">
            <v>0</v>
          </cell>
          <cell r="AT25044" t="str">
            <v>-</v>
          </cell>
          <cell r="AX25044" t="str">
            <v>-</v>
          </cell>
          <cell r="BB25044" t="str">
            <v>-</v>
          </cell>
          <cell r="BE25044">
            <v>0</v>
          </cell>
          <cell r="BF25044">
            <v>0</v>
          </cell>
          <cell r="BG25044">
            <v>0</v>
          </cell>
          <cell r="BJ25044">
            <v>0</v>
          </cell>
          <cell r="BK25044">
            <v>0</v>
          </cell>
          <cell r="BL25044">
            <v>0</v>
          </cell>
        </row>
        <row r="25045">
          <cell r="AP25045">
            <v>0</v>
          </cell>
          <cell r="AT25045" t="str">
            <v>-</v>
          </cell>
          <cell r="AX25045" t="str">
            <v>-</v>
          </cell>
          <cell r="BB25045" t="str">
            <v>-</v>
          </cell>
          <cell r="BE25045">
            <v>0</v>
          </cell>
          <cell r="BF25045">
            <v>0</v>
          </cell>
          <cell r="BG25045">
            <v>0</v>
          </cell>
          <cell r="BJ25045">
            <v>0</v>
          </cell>
          <cell r="BK25045">
            <v>0</v>
          </cell>
          <cell r="BL25045">
            <v>0</v>
          </cell>
        </row>
        <row r="25046">
          <cell r="AP25046">
            <v>0</v>
          </cell>
          <cell r="AT25046" t="str">
            <v>-</v>
          </cell>
          <cell r="AX25046" t="str">
            <v>-</v>
          </cell>
          <cell r="BB25046" t="str">
            <v>-</v>
          </cell>
          <cell r="BE25046">
            <v>0</v>
          </cell>
          <cell r="BF25046">
            <v>0</v>
          </cell>
          <cell r="BG25046">
            <v>0</v>
          </cell>
          <cell r="BJ25046">
            <v>0</v>
          </cell>
          <cell r="BK25046">
            <v>0</v>
          </cell>
          <cell r="BL25046">
            <v>0</v>
          </cell>
        </row>
        <row r="25047">
          <cell r="AP25047">
            <v>0</v>
          </cell>
          <cell r="AT25047" t="str">
            <v>-</v>
          </cell>
          <cell r="AX25047" t="str">
            <v>-</v>
          </cell>
          <cell r="BB25047" t="str">
            <v>-</v>
          </cell>
          <cell r="BE25047">
            <v>0</v>
          </cell>
          <cell r="BF25047">
            <v>0</v>
          </cell>
          <cell r="BG25047">
            <v>0</v>
          </cell>
          <cell r="BJ25047">
            <v>0</v>
          </cell>
          <cell r="BK25047">
            <v>0</v>
          </cell>
          <cell r="BL25047">
            <v>0</v>
          </cell>
        </row>
        <row r="25048">
          <cell r="AP25048">
            <v>0</v>
          </cell>
          <cell r="AT25048" t="str">
            <v>-</v>
          </cell>
          <cell r="AX25048" t="str">
            <v>-</v>
          </cell>
          <cell r="BB25048" t="str">
            <v>-</v>
          </cell>
          <cell r="BE25048">
            <v>0</v>
          </cell>
          <cell r="BF25048">
            <v>0</v>
          </cell>
          <cell r="BG25048">
            <v>0</v>
          </cell>
          <cell r="BJ25048">
            <v>0</v>
          </cell>
          <cell r="BK25048">
            <v>0</v>
          </cell>
          <cell r="BL25048">
            <v>0</v>
          </cell>
        </row>
        <row r="25049">
          <cell r="AP25049">
            <v>0</v>
          </cell>
          <cell r="AT25049" t="str">
            <v>-</v>
          </cell>
          <cell r="AX25049" t="str">
            <v>-</v>
          </cell>
          <cell r="BB25049" t="str">
            <v>-</v>
          </cell>
          <cell r="BE25049">
            <v>0</v>
          </cell>
          <cell r="BF25049">
            <v>0</v>
          </cell>
          <cell r="BG25049">
            <v>0</v>
          </cell>
          <cell r="BJ25049">
            <v>0</v>
          </cell>
          <cell r="BK25049">
            <v>0</v>
          </cell>
          <cell r="BL25049">
            <v>0</v>
          </cell>
        </row>
        <row r="25050">
          <cell r="AP25050">
            <v>0</v>
          </cell>
          <cell r="AT25050" t="str">
            <v>-</v>
          </cell>
          <cell r="AX25050" t="str">
            <v>-</v>
          </cell>
          <cell r="BB25050" t="str">
            <v>-</v>
          </cell>
          <cell r="BE25050">
            <v>0</v>
          </cell>
          <cell r="BF25050">
            <v>0</v>
          </cell>
          <cell r="BG25050">
            <v>0</v>
          </cell>
          <cell r="BJ25050">
            <v>0</v>
          </cell>
          <cell r="BK25050">
            <v>0</v>
          </cell>
          <cell r="BL25050">
            <v>0</v>
          </cell>
        </row>
        <row r="25051">
          <cell r="AP25051">
            <v>0</v>
          </cell>
          <cell r="AT25051" t="str">
            <v>-</v>
          </cell>
          <cell r="AX25051" t="str">
            <v>-</v>
          </cell>
          <cell r="BB25051" t="str">
            <v>-</v>
          </cell>
          <cell r="BE25051">
            <v>0</v>
          </cell>
          <cell r="BF25051">
            <v>0</v>
          </cell>
          <cell r="BG25051">
            <v>0</v>
          </cell>
          <cell r="BJ25051">
            <v>0</v>
          </cell>
          <cell r="BK25051">
            <v>0</v>
          </cell>
          <cell r="BL25051">
            <v>0</v>
          </cell>
        </row>
        <row r="25052">
          <cell r="AP25052">
            <v>0</v>
          </cell>
          <cell r="AT25052" t="str">
            <v>-</v>
          </cell>
          <cell r="AX25052" t="str">
            <v>-</v>
          </cell>
          <cell r="BB25052" t="str">
            <v>-</v>
          </cell>
          <cell r="BE25052">
            <v>0</v>
          </cell>
          <cell r="BF25052">
            <v>0</v>
          </cell>
          <cell r="BG25052">
            <v>0</v>
          </cell>
          <cell r="BJ25052">
            <v>0</v>
          </cell>
          <cell r="BK25052">
            <v>0</v>
          </cell>
          <cell r="BL25052">
            <v>0</v>
          </cell>
        </row>
        <row r="25053">
          <cell r="AP25053">
            <v>0</v>
          </cell>
          <cell r="AT25053" t="str">
            <v>-</v>
          </cell>
          <cell r="AX25053" t="str">
            <v>-</v>
          </cell>
          <cell r="BB25053" t="str">
            <v>-</v>
          </cell>
          <cell r="BE25053">
            <v>0</v>
          </cell>
          <cell r="BF25053">
            <v>0</v>
          </cell>
          <cell r="BG25053">
            <v>0</v>
          </cell>
          <cell r="BJ25053">
            <v>0</v>
          </cell>
          <cell r="BK25053">
            <v>0</v>
          </cell>
          <cell r="BL25053">
            <v>0</v>
          </cell>
        </row>
        <row r="25054">
          <cell r="AP25054">
            <v>0</v>
          </cell>
          <cell r="AT25054" t="str">
            <v>-</v>
          </cell>
          <cell r="AX25054" t="str">
            <v>-</v>
          </cell>
          <cell r="BB25054" t="str">
            <v>-</v>
          </cell>
          <cell r="BE25054">
            <v>0</v>
          </cell>
          <cell r="BF25054">
            <v>0</v>
          </cell>
          <cell r="BG25054">
            <v>0</v>
          </cell>
          <cell r="BJ25054">
            <v>0</v>
          </cell>
          <cell r="BK25054">
            <v>0</v>
          </cell>
          <cell r="BL25054">
            <v>0</v>
          </cell>
        </row>
        <row r="25055">
          <cell r="AP25055">
            <v>0</v>
          </cell>
          <cell r="AT25055" t="str">
            <v>-</v>
          </cell>
          <cell r="AX25055" t="str">
            <v>-</v>
          </cell>
          <cell r="BB25055" t="str">
            <v>-</v>
          </cell>
          <cell r="BE25055">
            <v>0</v>
          </cell>
          <cell r="BF25055">
            <v>0</v>
          </cell>
          <cell r="BG25055">
            <v>0</v>
          </cell>
          <cell r="BJ25055">
            <v>0</v>
          </cell>
          <cell r="BK25055">
            <v>0</v>
          </cell>
          <cell r="BL25055">
            <v>0</v>
          </cell>
        </row>
        <row r="25056">
          <cell r="AP25056">
            <v>0</v>
          </cell>
          <cell r="AT25056" t="str">
            <v>-</v>
          </cell>
          <cell r="AX25056" t="str">
            <v>-</v>
          </cell>
          <cell r="BB25056" t="str">
            <v>-</v>
          </cell>
          <cell r="BE25056">
            <v>0</v>
          </cell>
          <cell r="BF25056">
            <v>0</v>
          </cell>
          <cell r="BG25056">
            <v>0</v>
          </cell>
          <cell r="BJ25056">
            <v>0</v>
          </cell>
          <cell r="BK25056">
            <v>0</v>
          </cell>
          <cell r="BL25056">
            <v>0</v>
          </cell>
        </row>
        <row r="25057">
          <cell r="AP25057">
            <v>0</v>
          </cell>
          <cell r="AT25057" t="str">
            <v>-</v>
          </cell>
          <cell r="AX25057" t="str">
            <v>-</v>
          </cell>
          <cell r="BB25057" t="str">
            <v>-</v>
          </cell>
          <cell r="BE25057">
            <v>0</v>
          </cell>
          <cell r="BF25057">
            <v>0</v>
          </cell>
          <cell r="BG25057">
            <v>0</v>
          </cell>
          <cell r="BJ25057">
            <v>0</v>
          </cell>
          <cell r="BK25057">
            <v>0</v>
          </cell>
          <cell r="BL25057">
            <v>0</v>
          </cell>
        </row>
        <row r="25058">
          <cell r="AP25058">
            <v>0</v>
          </cell>
          <cell r="AT25058" t="str">
            <v>-</v>
          </cell>
          <cell r="AX25058" t="str">
            <v>-</v>
          </cell>
          <cell r="BB25058" t="str">
            <v>-</v>
          </cell>
          <cell r="BE25058">
            <v>0</v>
          </cell>
          <cell r="BF25058">
            <v>0</v>
          </cell>
          <cell r="BG25058">
            <v>0</v>
          </cell>
          <cell r="BJ25058">
            <v>0</v>
          </cell>
          <cell r="BK25058">
            <v>0</v>
          </cell>
          <cell r="BL25058">
            <v>0</v>
          </cell>
        </row>
        <row r="25059">
          <cell r="AP25059">
            <v>0</v>
          </cell>
          <cell r="AT25059" t="str">
            <v>-</v>
          </cell>
          <cell r="AX25059" t="str">
            <v>-</v>
          </cell>
          <cell r="BB25059" t="str">
            <v>-</v>
          </cell>
          <cell r="BE25059">
            <v>0</v>
          </cell>
          <cell r="BF25059">
            <v>0</v>
          </cell>
          <cell r="BG25059">
            <v>0</v>
          </cell>
          <cell r="BJ25059">
            <v>0</v>
          </cell>
          <cell r="BK25059">
            <v>0</v>
          </cell>
          <cell r="BL25059">
            <v>0</v>
          </cell>
        </row>
        <row r="25060">
          <cell r="AP25060">
            <v>0</v>
          </cell>
          <cell r="AT25060" t="str">
            <v>-</v>
          </cell>
          <cell r="AX25060" t="str">
            <v>-</v>
          </cell>
          <cell r="BB25060" t="str">
            <v>-</v>
          </cell>
          <cell r="BE25060">
            <v>0</v>
          </cell>
          <cell r="BF25060">
            <v>0</v>
          </cell>
          <cell r="BG25060">
            <v>0</v>
          </cell>
          <cell r="BJ25060">
            <v>0</v>
          </cell>
          <cell r="BK25060">
            <v>0</v>
          </cell>
          <cell r="BL25060">
            <v>0</v>
          </cell>
        </row>
        <row r="25061">
          <cell r="AP25061">
            <v>0</v>
          </cell>
          <cell r="AT25061" t="str">
            <v>-</v>
          </cell>
          <cell r="AX25061" t="str">
            <v>-</v>
          </cell>
          <cell r="BB25061" t="str">
            <v>-</v>
          </cell>
          <cell r="BE25061">
            <v>0</v>
          </cell>
          <cell r="BF25061">
            <v>0</v>
          </cell>
          <cell r="BG25061">
            <v>0</v>
          </cell>
          <cell r="BJ25061">
            <v>0</v>
          </cell>
          <cell r="BK25061">
            <v>0</v>
          </cell>
          <cell r="BL25061">
            <v>0</v>
          </cell>
        </row>
        <row r="25062">
          <cell r="AP25062">
            <v>0</v>
          </cell>
          <cell r="AT25062" t="str">
            <v>-</v>
          </cell>
          <cell r="AX25062" t="str">
            <v>-</v>
          </cell>
          <cell r="BB25062" t="str">
            <v>-</v>
          </cell>
          <cell r="BE25062">
            <v>0</v>
          </cell>
          <cell r="BF25062">
            <v>0</v>
          </cell>
          <cell r="BG25062">
            <v>0</v>
          </cell>
          <cell r="BJ25062">
            <v>0</v>
          </cell>
          <cell r="BK25062">
            <v>0</v>
          </cell>
          <cell r="BL25062">
            <v>0</v>
          </cell>
        </row>
        <row r="25063">
          <cell r="AP25063">
            <v>0</v>
          </cell>
          <cell r="AT25063" t="str">
            <v>-</v>
          </cell>
          <cell r="AX25063" t="str">
            <v>-</v>
          </cell>
          <cell r="BB25063" t="str">
            <v>-</v>
          </cell>
          <cell r="BE25063">
            <v>0</v>
          </cell>
          <cell r="BF25063">
            <v>0</v>
          </cell>
          <cell r="BG25063">
            <v>0</v>
          </cell>
          <cell r="BJ25063">
            <v>0</v>
          </cell>
          <cell r="BK25063">
            <v>0</v>
          </cell>
          <cell r="BL25063">
            <v>0</v>
          </cell>
        </row>
        <row r="25064">
          <cell r="AP25064">
            <v>0</v>
          </cell>
          <cell r="AT25064" t="str">
            <v>-</v>
          </cell>
          <cell r="AX25064" t="str">
            <v>-</v>
          </cell>
          <cell r="BB25064" t="str">
            <v>-</v>
          </cell>
          <cell r="BE25064">
            <v>0</v>
          </cell>
          <cell r="BF25064">
            <v>0</v>
          </cell>
          <cell r="BG25064">
            <v>0</v>
          </cell>
          <cell r="BJ25064">
            <v>0</v>
          </cell>
          <cell r="BK25064">
            <v>0</v>
          </cell>
          <cell r="BL25064">
            <v>0</v>
          </cell>
        </row>
        <row r="25065">
          <cell r="AP25065">
            <v>0</v>
          </cell>
          <cell r="AT25065" t="str">
            <v>-</v>
          </cell>
          <cell r="AX25065" t="str">
            <v>-</v>
          </cell>
          <cell r="BB25065" t="str">
            <v>-</v>
          </cell>
          <cell r="BE25065">
            <v>0</v>
          </cell>
          <cell r="BF25065">
            <v>0</v>
          </cell>
          <cell r="BG25065">
            <v>0</v>
          </cell>
          <cell r="BJ25065">
            <v>0</v>
          </cell>
          <cell r="BK25065">
            <v>0</v>
          </cell>
          <cell r="BL25065">
            <v>0</v>
          </cell>
        </row>
        <row r="25066">
          <cell r="AP25066">
            <v>0</v>
          </cell>
          <cell r="AT25066" t="str">
            <v>-</v>
          </cell>
          <cell r="AX25066" t="str">
            <v>-</v>
          </cell>
          <cell r="BB25066" t="str">
            <v>-</v>
          </cell>
          <cell r="BE25066">
            <v>0</v>
          </cell>
          <cell r="BF25066">
            <v>0</v>
          </cell>
          <cell r="BG25066">
            <v>0</v>
          </cell>
          <cell r="BJ25066">
            <v>0</v>
          </cell>
          <cell r="BK25066">
            <v>0</v>
          </cell>
          <cell r="BL25066">
            <v>0</v>
          </cell>
        </row>
        <row r="25067">
          <cell r="AP25067">
            <v>0</v>
          </cell>
          <cell r="AT25067" t="str">
            <v>-</v>
          </cell>
          <cell r="AX25067" t="str">
            <v>-</v>
          </cell>
          <cell r="BB25067" t="str">
            <v>-</v>
          </cell>
          <cell r="BE25067">
            <v>0</v>
          </cell>
          <cell r="BF25067">
            <v>0</v>
          </cell>
          <cell r="BG25067">
            <v>0</v>
          </cell>
          <cell r="BJ25067">
            <v>0</v>
          </cell>
          <cell r="BK25067">
            <v>0</v>
          </cell>
          <cell r="BL25067">
            <v>0</v>
          </cell>
        </row>
        <row r="25068">
          <cell r="AP25068">
            <v>0</v>
          </cell>
          <cell r="AT25068" t="str">
            <v>-</v>
          </cell>
          <cell r="AX25068" t="str">
            <v>-</v>
          </cell>
          <cell r="BB25068" t="str">
            <v>-</v>
          </cell>
          <cell r="BE25068">
            <v>0</v>
          </cell>
          <cell r="BF25068">
            <v>0</v>
          </cell>
          <cell r="BG25068">
            <v>0</v>
          </cell>
          <cell r="BJ25068">
            <v>0</v>
          </cell>
          <cell r="BK25068">
            <v>0</v>
          </cell>
          <cell r="BL25068">
            <v>0</v>
          </cell>
        </row>
        <row r="25069">
          <cell r="AP25069">
            <v>0</v>
          </cell>
          <cell r="AT25069" t="str">
            <v>-</v>
          </cell>
          <cell r="AX25069" t="str">
            <v>-</v>
          </cell>
          <cell r="BB25069" t="str">
            <v>-</v>
          </cell>
          <cell r="BE25069">
            <v>0</v>
          </cell>
          <cell r="BF25069">
            <v>0</v>
          </cell>
          <cell r="BG25069">
            <v>0</v>
          </cell>
          <cell r="BJ25069">
            <v>0</v>
          </cell>
          <cell r="BK25069">
            <v>0</v>
          </cell>
          <cell r="BL25069">
            <v>0</v>
          </cell>
        </row>
        <row r="25070">
          <cell r="AP25070">
            <v>0</v>
          </cell>
          <cell r="AT25070" t="str">
            <v>-</v>
          </cell>
          <cell r="AX25070" t="str">
            <v>-</v>
          </cell>
          <cell r="BB25070" t="str">
            <v>-</v>
          </cell>
          <cell r="BE25070">
            <v>0</v>
          </cell>
          <cell r="BF25070">
            <v>0</v>
          </cell>
          <cell r="BG25070">
            <v>0</v>
          </cell>
          <cell r="BJ25070">
            <v>0</v>
          </cell>
          <cell r="BK25070">
            <v>0</v>
          </cell>
          <cell r="BL25070">
            <v>0</v>
          </cell>
        </row>
        <row r="25071">
          <cell r="AP25071">
            <v>0</v>
          </cell>
          <cell r="AT25071" t="str">
            <v>-</v>
          </cell>
          <cell r="AX25071" t="str">
            <v>-</v>
          </cell>
          <cell r="BB25071" t="str">
            <v>-</v>
          </cell>
          <cell r="BE25071">
            <v>0</v>
          </cell>
          <cell r="BF25071">
            <v>0</v>
          </cell>
          <cell r="BG25071">
            <v>0</v>
          </cell>
          <cell r="BJ25071">
            <v>0</v>
          </cell>
          <cell r="BK25071">
            <v>0</v>
          </cell>
          <cell r="BL25071">
            <v>0</v>
          </cell>
        </row>
        <row r="25072">
          <cell r="AP25072">
            <v>0</v>
          </cell>
          <cell r="AT25072" t="str">
            <v>-</v>
          </cell>
          <cell r="AX25072" t="str">
            <v>-</v>
          </cell>
          <cell r="BB25072" t="str">
            <v>-</v>
          </cell>
          <cell r="BE25072">
            <v>0</v>
          </cell>
          <cell r="BF25072">
            <v>0</v>
          </cell>
          <cell r="BG25072">
            <v>0</v>
          </cell>
          <cell r="BJ25072">
            <v>0</v>
          </cell>
          <cell r="BK25072">
            <v>0</v>
          </cell>
          <cell r="BL25072">
            <v>0</v>
          </cell>
        </row>
        <row r="25073">
          <cell r="AP25073">
            <v>0</v>
          </cell>
          <cell r="AT25073" t="str">
            <v>-</v>
          </cell>
          <cell r="AX25073" t="str">
            <v>-</v>
          </cell>
          <cell r="BB25073" t="str">
            <v>-</v>
          </cell>
          <cell r="BE25073">
            <v>0</v>
          </cell>
          <cell r="BF25073">
            <v>0</v>
          </cell>
          <cell r="BG25073">
            <v>0</v>
          </cell>
          <cell r="BJ25073">
            <v>0</v>
          </cell>
          <cell r="BK25073">
            <v>0</v>
          </cell>
          <cell r="BL25073">
            <v>0</v>
          </cell>
        </row>
        <row r="25074">
          <cell r="AP25074">
            <v>0</v>
          </cell>
          <cell r="AT25074" t="str">
            <v>-</v>
          </cell>
          <cell r="AX25074" t="str">
            <v>-</v>
          </cell>
          <cell r="BB25074" t="str">
            <v>-</v>
          </cell>
          <cell r="BE25074">
            <v>0</v>
          </cell>
          <cell r="BF25074">
            <v>0</v>
          </cell>
          <cell r="BG25074">
            <v>0</v>
          </cell>
          <cell r="BJ25074">
            <v>0</v>
          </cell>
          <cell r="BK25074">
            <v>0</v>
          </cell>
          <cell r="BL25074">
            <v>0</v>
          </cell>
        </row>
        <row r="25075">
          <cell r="AP25075">
            <v>0</v>
          </cell>
          <cell r="AT25075" t="str">
            <v>-</v>
          </cell>
          <cell r="AX25075" t="str">
            <v>-</v>
          </cell>
          <cell r="BB25075" t="str">
            <v>-</v>
          </cell>
          <cell r="BE25075">
            <v>0</v>
          </cell>
          <cell r="BF25075">
            <v>0</v>
          </cell>
          <cell r="BG25075">
            <v>0</v>
          </cell>
          <cell r="BJ25075">
            <v>0</v>
          </cell>
          <cell r="BK25075">
            <v>0</v>
          </cell>
          <cell r="BL25075">
            <v>0</v>
          </cell>
        </row>
        <row r="25076">
          <cell r="AP25076">
            <v>0</v>
          </cell>
          <cell r="AT25076" t="str">
            <v>-</v>
          </cell>
          <cell r="AX25076" t="str">
            <v>-</v>
          </cell>
          <cell r="BB25076" t="str">
            <v>-</v>
          </cell>
          <cell r="BE25076">
            <v>0</v>
          </cell>
          <cell r="BF25076">
            <v>0</v>
          </cell>
          <cell r="BG25076">
            <v>0</v>
          </cell>
          <cell r="BJ25076">
            <v>0</v>
          </cell>
          <cell r="BK25076">
            <v>0</v>
          </cell>
          <cell r="BL25076">
            <v>0</v>
          </cell>
        </row>
        <row r="25077">
          <cell r="AP25077">
            <v>0</v>
          </cell>
          <cell r="AT25077" t="str">
            <v>-</v>
          </cell>
          <cell r="AX25077" t="str">
            <v>-</v>
          </cell>
          <cell r="BB25077" t="str">
            <v>-</v>
          </cell>
          <cell r="BE25077">
            <v>0</v>
          </cell>
          <cell r="BF25077">
            <v>0</v>
          </cell>
          <cell r="BG25077">
            <v>0</v>
          </cell>
          <cell r="BJ25077">
            <v>0</v>
          </cell>
          <cell r="BK25077">
            <v>0</v>
          </cell>
          <cell r="BL25077">
            <v>0</v>
          </cell>
        </row>
        <row r="25078">
          <cell r="AP25078">
            <v>0</v>
          </cell>
          <cell r="AT25078" t="str">
            <v>-</v>
          </cell>
          <cell r="AX25078" t="str">
            <v>-</v>
          </cell>
          <cell r="BB25078" t="str">
            <v>-</v>
          </cell>
          <cell r="BE25078">
            <v>0</v>
          </cell>
          <cell r="BF25078">
            <v>0</v>
          </cell>
          <cell r="BG25078">
            <v>0</v>
          </cell>
          <cell r="BJ25078">
            <v>0</v>
          </cell>
          <cell r="BK25078">
            <v>0</v>
          </cell>
          <cell r="BL25078">
            <v>0</v>
          </cell>
        </row>
        <row r="25079">
          <cell r="AP25079">
            <v>0</v>
          </cell>
          <cell r="AT25079" t="str">
            <v>-</v>
          </cell>
          <cell r="AX25079" t="str">
            <v>-</v>
          </cell>
          <cell r="BB25079" t="str">
            <v>-</v>
          </cell>
          <cell r="BE25079">
            <v>0</v>
          </cell>
          <cell r="BF25079">
            <v>0</v>
          </cell>
          <cell r="BG25079">
            <v>0</v>
          </cell>
          <cell r="BJ25079">
            <v>0</v>
          </cell>
          <cell r="BK25079">
            <v>0</v>
          </cell>
          <cell r="BL25079">
            <v>0</v>
          </cell>
        </row>
        <row r="25080">
          <cell r="AP25080">
            <v>0</v>
          </cell>
          <cell r="AT25080" t="str">
            <v>-</v>
          </cell>
          <cell r="AX25080" t="str">
            <v>-</v>
          </cell>
          <cell r="BB25080" t="str">
            <v>-</v>
          </cell>
          <cell r="BE25080">
            <v>0</v>
          </cell>
          <cell r="BF25080">
            <v>0</v>
          </cell>
          <cell r="BG25080">
            <v>0</v>
          </cell>
          <cell r="BJ25080">
            <v>0</v>
          </cell>
          <cell r="BK25080">
            <v>0</v>
          </cell>
          <cell r="BL25080">
            <v>0</v>
          </cell>
        </row>
        <row r="25081">
          <cell r="AP25081">
            <v>0</v>
          </cell>
          <cell r="AT25081" t="str">
            <v>-</v>
          </cell>
          <cell r="AX25081" t="str">
            <v>-</v>
          </cell>
          <cell r="BB25081" t="str">
            <v>-</v>
          </cell>
          <cell r="BE25081">
            <v>0</v>
          </cell>
          <cell r="BF25081">
            <v>0</v>
          </cell>
          <cell r="BG25081">
            <v>0</v>
          </cell>
          <cell r="BJ25081">
            <v>0</v>
          </cell>
          <cell r="BK25081">
            <v>0</v>
          </cell>
          <cell r="BL25081">
            <v>0</v>
          </cell>
        </row>
        <row r="25082">
          <cell r="AP25082">
            <v>0</v>
          </cell>
          <cell r="AT25082" t="str">
            <v>-</v>
          </cell>
          <cell r="AX25082" t="str">
            <v>-</v>
          </cell>
          <cell r="BB25082" t="str">
            <v>-</v>
          </cell>
          <cell r="BE25082">
            <v>0</v>
          </cell>
          <cell r="BF25082">
            <v>0</v>
          </cell>
          <cell r="BG25082">
            <v>0</v>
          </cell>
          <cell r="BJ25082">
            <v>0</v>
          </cell>
          <cell r="BK25082">
            <v>0</v>
          </cell>
          <cell r="BL25082">
            <v>0</v>
          </cell>
        </row>
        <row r="25083">
          <cell r="AP25083">
            <v>0</v>
          </cell>
          <cell r="AT25083" t="str">
            <v>-</v>
          </cell>
          <cell r="AX25083" t="str">
            <v>-</v>
          </cell>
          <cell r="BB25083" t="str">
            <v>-</v>
          </cell>
          <cell r="BE25083">
            <v>0</v>
          </cell>
          <cell r="BF25083">
            <v>0</v>
          </cell>
          <cell r="BG25083">
            <v>0</v>
          </cell>
          <cell r="BJ25083">
            <v>0</v>
          </cell>
          <cell r="BK25083">
            <v>0</v>
          </cell>
          <cell r="BL25083">
            <v>0</v>
          </cell>
        </row>
        <row r="25084">
          <cell r="AP25084">
            <v>0</v>
          </cell>
          <cell r="AT25084" t="str">
            <v>-</v>
          </cell>
          <cell r="AX25084" t="str">
            <v>-</v>
          </cell>
          <cell r="BB25084" t="str">
            <v>-</v>
          </cell>
          <cell r="BE25084">
            <v>0</v>
          </cell>
          <cell r="BF25084">
            <v>0</v>
          </cell>
          <cell r="BG25084">
            <v>0</v>
          </cell>
          <cell r="BJ25084">
            <v>0</v>
          </cell>
          <cell r="BK25084">
            <v>0</v>
          </cell>
          <cell r="BL25084">
            <v>0</v>
          </cell>
        </row>
        <row r="25085">
          <cell r="AP25085">
            <v>0</v>
          </cell>
          <cell r="AT25085" t="str">
            <v>-</v>
          </cell>
          <cell r="AX25085" t="str">
            <v>-</v>
          </cell>
          <cell r="BB25085" t="str">
            <v>-</v>
          </cell>
          <cell r="BE25085">
            <v>0</v>
          </cell>
          <cell r="BF25085">
            <v>0</v>
          </cell>
          <cell r="BG25085">
            <v>0</v>
          </cell>
          <cell r="BJ25085">
            <v>0</v>
          </cell>
          <cell r="BK25085">
            <v>0</v>
          </cell>
          <cell r="BL25085">
            <v>0</v>
          </cell>
        </row>
        <row r="25086">
          <cell r="AP25086">
            <v>0</v>
          </cell>
          <cell r="AT25086" t="str">
            <v>-</v>
          </cell>
          <cell r="AX25086" t="str">
            <v>-</v>
          </cell>
          <cell r="BB25086" t="str">
            <v>-</v>
          </cell>
          <cell r="BE25086">
            <v>0</v>
          </cell>
          <cell r="BF25086">
            <v>0</v>
          </cell>
          <cell r="BG25086">
            <v>0</v>
          </cell>
          <cell r="BJ25086">
            <v>0</v>
          </cell>
          <cell r="BK25086">
            <v>0</v>
          </cell>
          <cell r="BL25086">
            <v>0</v>
          </cell>
        </row>
        <row r="25087">
          <cell r="AP25087">
            <v>0</v>
          </cell>
          <cell r="AT25087" t="str">
            <v>-</v>
          </cell>
          <cell r="AX25087" t="str">
            <v>-</v>
          </cell>
          <cell r="BB25087" t="str">
            <v>-</v>
          </cell>
          <cell r="BE25087">
            <v>0</v>
          </cell>
          <cell r="BF25087">
            <v>0</v>
          </cell>
          <cell r="BG25087">
            <v>0</v>
          </cell>
          <cell r="BJ25087">
            <v>0</v>
          </cell>
          <cell r="BK25087">
            <v>0</v>
          </cell>
          <cell r="BL25087">
            <v>0</v>
          </cell>
        </row>
        <row r="25088">
          <cell r="AP25088">
            <v>0</v>
          </cell>
          <cell r="AT25088" t="str">
            <v>-</v>
          </cell>
          <cell r="AX25088" t="str">
            <v>-</v>
          </cell>
          <cell r="BB25088" t="str">
            <v>-</v>
          </cell>
          <cell r="BE25088">
            <v>0</v>
          </cell>
          <cell r="BF25088">
            <v>0</v>
          </cell>
          <cell r="BG25088">
            <v>0</v>
          </cell>
          <cell r="BJ25088">
            <v>0</v>
          </cell>
          <cell r="BK25088">
            <v>0</v>
          </cell>
          <cell r="BL25088">
            <v>0</v>
          </cell>
        </row>
        <row r="25089">
          <cell r="AP25089">
            <v>0</v>
          </cell>
          <cell r="AT25089" t="str">
            <v>-</v>
          </cell>
          <cell r="AX25089" t="str">
            <v>-</v>
          </cell>
          <cell r="BB25089" t="str">
            <v>-</v>
          </cell>
          <cell r="BE25089">
            <v>0</v>
          </cell>
          <cell r="BF25089">
            <v>0</v>
          </cell>
          <cell r="BG25089">
            <v>0</v>
          </cell>
          <cell r="BJ25089">
            <v>0</v>
          </cell>
          <cell r="BK25089">
            <v>0</v>
          </cell>
          <cell r="BL25089">
            <v>0</v>
          </cell>
        </row>
        <row r="25090">
          <cell r="AP25090">
            <v>0</v>
          </cell>
          <cell r="AT25090" t="str">
            <v>-</v>
          </cell>
          <cell r="AX25090" t="str">
            <v>-</v>
          </cell>
          <cell r="BB25090" t="str">
            <v>-</v>
          </cell>
          <cell r="BE25090">
            <v>0</v>
          </cell>
          <cell r="BF25090">
            <v>0</v>
          </cell>
          <cell r="BG25090">
            <v>0</v>
          </cell>
          <cell r="BJ25090">
            <v>0</v>
          </cell>
          <cell r="BK25090">
            <v>0</v>
          </cell>
          <cell r="BL25090">
            <v>0</v>
          </cell>
        </row>
        <row r="25091">
          <cell r="AP25091">
            <v>0</v>
          </cell>
          <cell r="AT25091" t="str">
            <v>-</v>
          </cell>
          <cell r="AX25091" t="str">
            <v>-</v>
          </cell>
          <cell r="BB25091" t="str">
            <v>-</v>
          </cell>
          <cell r="BE25091">
            <v>0</v>
          </cell>
          <cell r="BF25091">
            <v>0</v>
          </cell>
          <cell r="BG25091">
            <v>0</v>
          </cell>
          <cell r="BJ25091">
            <v>0</v>
          </cell>
          <cell r="BK25091">
            <v>0</v>
          </cell>
          <cell r="BL25091">
            <v>0</v>
          </cell>
        </row>
        <row r="25092">
          <cell r="AP25092">
            <v>0</v>
          </cell>
          <cell r="AT25092" t="str">
            <v>-</v>
          </cell>
          <cell r="AX25092" t="str">
            <v>-</v>
          </cell>
          <cell r="BB25092" t="str">
            <v>-</v>
          </cell>
          <cell r="BE25092">
            <v>0</v>
          </cell>
          <cell r="BF25092">
            <v>0</v>
          </cell>
          <cell r="BG25092">
            <v>0</v>
          </cell>
          <cell r="BJ25092">
            <v>0</v>
          </cell>
          <cell r="BK25092">
            <v>0</v>
          </cell>
          <cell r="BL25092">
            <v>0</v>
          </cell>
        </row>
        <row r="25093">
          <cell r="AP25093">
            <v>0</v>
          </cell>
          <cell r="AT25093" t="str">
            <v>-</v>
          </cell>
          <cell r="AX25093" t="str">
            <v>-</v>
          </cell>
          <cell r="BB25093" t="str">
            <v>-</v>
          </cell>
          <cell r="BE25093">
            <v>0</v>
          </cell>
          <cell r="BF25093">
            <v>0</v>
          </cell>
          <cell r="BG25093">
            <v>0</v>
          </cell>
          <cell r="BJ25093">
            <v>0</v>
          </cell>
          <cell r="BK25093">
            <v>0</v>
          </cell>
          <cell r="BL25093">
            <v>0</v>
          </cell>
        </row>
        <row r="25094">
          <cell r="AP25094">
            <v>0</v>
          </cell>
          <cell r="AT25094" t="str">
            <v>-</v>
          </cell>
          <cell r="AX25094" t="str">
            <v>-</v>
          </cell>
          <cell r="BB25094" t="str">
            <v>-</v>
          </cell>
          <cell r="BE25094">
            <v>0</v>
          </cell>
          <cell r="BF25094">
            <v>0</v>
          </cell>
          <cell r="BG25094">
            <v>0</v>
          </cell>
          <cell r="BJ25094">
            <v>0</v>
          </cell>
          <cell r="BK25094">
            <v>0</v>
          </cell>
          <cell r="BL25094">
            <v>0</v>
          </cell>
        </row>
        <row r="25095">
          <cell r="AP25095">
            <v>0</v>
          </cell>
          <cell r="AT25095" t="str">
            <v>-</v>
          </cell>
          <cell r="AX25095" t="str">
            <v>-</v>
          </cell>
          <cell r="BB25095" t="str">
            <v>-</v>
          </cell>
          <cell r="BE25095">
            <v>0</v>
          </cell>
          <cell r="BF25095">
            <v>0</v>
          </cell>
          <cell r="BG25095">
            <v>0</v>
          </cell>
          <cell r="BJ25095">
            <v>0</v>
          </cell>
          <cell r="BK25095">
            <v>0</v>
          </cell>
          <cell r="BL25095">
            <v>0</v>
          </cell>
        </row>
        <row r="25096">
          <cell r="AP25096">
            <v>0</v>
          </cell>
          <cell r="AT25096" t="str">
            <v>-</v>
          </cell>
          <cell r="AX25096" t="str">
            <v>-</v>
          </cell>
          <cell r="BB25096" t="str">
            <v>-</v>
          </cell>
          <cell r="BE25096">
            <v>0</v>
          </cell>
          <cell r="BF25096">
            <v>0</v>
          </cell>
          <cell r="BG25096">
            <v>0</v>
          </cell>
          <cell r="BJ25096">
            <v>0</v>
          </cell>
          <cell r="BK25096">
            <v>0</v>
          </cell>
          <cell r="BL25096">
            <v>0</v>
          </cell>
        </row>
        <row r="25097">
          <cell r="AP25097">
            <v>0</v>
          </cell>
          <cell r="AT25097" t="str">
            <v>-</v>
          </cell>
          <cell r="AX25097" t="str">
            <v>-</v>
          </cell>
          <cell r="BB25097" t="str">
            <v>-</v>
          </cell>
          <cell r="BE25097">
            <v>0</v>
          </cell>
          <cell r="BF25097">
            <v>0</v>
          </cell>
          <cell r="BG25097">
            <v>0</v>
          </cell>
          <cell r="BJ25097">
            <v>0</v>
          </cell>
          <cell r="BK25097">
            <v>0</v>
          </cell>
          <cell r="BL25097">
            <v>0</v>
          </cell>
        </row>
        <row r="25098">
          <cell r="AP25098">
            <v>0</v>
          </cell>
          <cell r="AT25098" t="str">
            <v>-</v>
          </cell>
          <cell r="AX25098" t="str">
            <v>-</v>
          </cell>
          <cell r="BB25098" t="str">
            <v>-</v>
          </cell>
          <cell r="BE25098">
            <v>0</v>
          </cell>
          <cell r="BF25098">
            <v>0</v>
          </cell>
          <cell r="BG25098">
            <v>0</v>
          </cell>
          <cell r="BJ25098">
            <v>0</v>
          </cell>
          <cell r="BK25098">
            <v>0</v>
          </cell>
          <cell r="BL25098">
            <v>0</v>
          </cell>
        </row>
        <row r="25099">
          <cell r="AP25099">
            <v>0</v>
          </cell>
          <cell r="AT25099" t="str">
            <v>-</v>
          </cell>
          <cell r="AX25099" t="str">
            <v>-</v>
          </cell>
          <cell r="BB25099" t="str">
            <v>-</v>
          </cell>
          <cell r="BE25099">
            <v>0</v>
          </cell>
          <cell r="BF25099">
            <v>0</v>
          </cell>
          <cell r="BG25099">
            <v>0</v>
          </cell>
          <cell r="BJ25099">
            <v>0</v>
          </cell>
          <cell r="BK25099">
            <v>0</v>
          </cell>
          <cell r="BL25099">
            <v>0</v>
          </cell>
        </row>
        <row r="25100">
          <cell r="AP25100">
            <v>0</v>
          </cell>
          <cell r="AT25100" t="str">
            <v>-</v>
          </cell>
          <cell r="AX25100" t="str">
            <v>-</v>
          </cell>
          <cell r="BB25100" t="str">
            <v>-</v>
          </cell>
          <cell r="BE25100">
            <v>0</v>
          </cell>
          <cell r="BF25100">
            <v>0</v>
          </cell>
          <cell r="BG25100">
            <v>0</v>
          </cell>
          <cell r="BJ25100">
            <v>0</v>
          </cell>
          <cell r="BK25100">
            <v>0</v>
          </cell>
          <cell r="BL25100">
            <v>0</v>
          </cell>
        </row>
        <row r="25101">
          <cell r="AP25101">
            <v>0</v>
          </cell>
          <cell r="AT25101" t="str">
            <v>-</v>
          </cell>
          <cell r="AX25101" t="str">
            <v>-</v>
          </cell>
          <cell r="BB25101" t="str">
            <v>-</v>
          </cell>
          <cell r="BE25101">
            <v>0</v>
          </cell>
          <cell r="BF25101">
            <v>0</v>
          </cell>
          <cell r="BG25101">
            <v>0</v>
          </cell>
          <cell r="BJ25101">
            <v>0</v>
          </cell>
          <cell r="BK25101">
            <v>0</v>
          </cell>
          <cell r="BL25101">
            <v>0</v>
          </cell>
        </row>
        <row r="25102">
          <cell r="AP25102">
            <v>0</v>
          </cell>
          <cell r="AT25102" t="str">
            <v>-</v>
          </cell>
          <cell r="AX25102" t="str">
            <v>-</v>
          </cell>
          <cell r="BB25102" t="str">
            <v>-</v>
          </cell>
          <cell r="BE25102">
            <v>0</v>
          </cell>
          <cell r="BF25102">
            <v>0</v>
          </cell>
          <cell r="BG25102">
            <v>0</v>
          </cell>
          <cell r="BJ25102">
            <v>0</v>
          </cell>
          <cell r="BK25102">
            <v>0</v>
          </cell>
          <cell r="BL25102">
            <v>0</v>
          </cell>
        </row>
        <row r="25103">
          <cell r="AP25103">
            <v>0</v>
          </cell>
          <cell r="AT25103" t="str">
            <v>-</v>
          </cell>
          <cell r="AX25103" t="str">
            <v>-</v>
          </cell>
          <cell r="BB25103" t="str">
            <v>-</v>
          </cell>
          <cell r="BE25103">
            <v>0</v>
          </cell>
          <cell r="BF25103">
            <v>0</v>
          </cell>
          <cell r="BG25103">
            <v>0</v>
          </cell>
          <cell r="BJ25103">
            <v>0</v>
          </cell>
          <cell r="BK25103">
            <v>0</v>
          </cell>
          <cell r="BL25103">
            <v>0</v>
          </cell>
        </row>
        <row r="25104">
          <cell r="AP25104">
            <v>0</v>
          </cell>
          <cell r="AT25104" t="str">
            <v>-</v>
          </cell>
          <cell r="AX25104" t="str">
            <v>-</v>
          </cell>
          <cell r="BB25104" t="str">
            <v>-</v>
          </cell>
          <cell r="BE25104">
            <v>0</v>
          </cell>
          <cell r="BF25104">
            <v>0</v>
          </cell>
          <cell r="BG25104">
            <v>0</v>
          </cell>
          <cell r="BJ25104">
            <v>0</v>
          </cell>
          <cell r="BK25104">
            <v>0</v>
          </cell>
          <cell r="BL25104">
            <v>0</v>
          </cell>
        </row>
        <row r="25105">
          <cell r="AP25105">
            <v>0</v>
          </cell>
          <cell r="AT25105" t="str">
            <v>-</v>
          </cell>
          <cell r="AX25105" t="str">
            <v>-</v>
          </cell>
          <cell r="BB25105" t="str">
            <v>-</v>
          </cell>
          <cell r="BE25105">
            <v>0</v>
          </cell>
          <cell r="BF25105">
            <v>0</v>
          </cell>
          <cell r="BG25105">
            <v>0</v>
          </cell>
          <cell r="BJ25105">
            <v>0</v>
          </cell>
          <cell r="BK25105">
            <v>0</v>
          </cell>
          <cell r="BL25105">
            <v>0</v>
          </cell>
        </row>
        <row r="25106">
          <cell r="AP25106">
            <v>0</v>
          </cell>
          <cell r="AT25106" t="str">
            <v>-</v>
          </cell>
          <cell r="AX25106" t="str">
            <v>-</v>
          </cell>
          <cell r="BB25106" t="str">
            <v>-</v>
          </cell>
          <cell r="BE25106">
            <v>0</v>
          </cell>
          <cell r="BF25106">
            <v>0</v>
          </cell>
          <cell r="BG25106">
            <v>0</v>
          </cell>
          <cell r="BJ25106">
            <v>0</v>
          </cell>
          <cell r="BK25106">
            <v>0</v>
          </cell>
          <cell r="BL25106">
            <v>0</v>
          </cell>
        </row>
        <row r="25107">
          <cell r="AP25107">
            <v>0</v>
          </cell>
          <cell r="AT25107" t="str">
            <v>-</v>
          </cell>
          <cell r="AX25107" t="str">
            <v>-</v>
          </cell>
          <cell r="BB25107" t="str">
            <v>-</v>
          </cell>
          <cell r="BE25107">
            <v>0</v>
          </cell>
          <cell r="BF25107">
            <v>0</v>
          </cell>
          <cell r="BG25107">
            <v>0</v>
          </cell>
          <cell r="BJ25107">
            <v>0</v>
          </cell>
          <cell r="BK25107">
            <v>0</v>
          </cell>
          <cell r="BL25107">
            <v>0</v>
          </cell>
        </row>
        <row r="25108">
          <cell r="AP25108">
            <v>0</v>
          </cell>
          <cell r="AT25108" t="str">
            <v>-</v>
          </cell>
          <cell r="AX25108" t="str">
            <v>-</v>
          </cell>
          <cell r="BB25108" t="str">
            <v>-</v>
          </cell>
          <cell r="BE25108">
            <v>0</v>
          </cell>
          <cell r="BF25108">
            <v>0</v>
          </cell>
          <cell r="BG25108">
            <v>0</v>
          </cell>
          <cell r="BJ25108">
            <v>0</v>
          </cell>
          <cell r="BK25108">
            <v>0</v>
          </cell>
          <cell r="BL25108">
            <v>0</v>
          </cell>
        </row>
        <row r="25109">
          <cell r="AP25109">
            <v>0</v>
          </cell>
          <cell r="AT25109" t="str">
            <v>-</v>
          </cell>
          <cell r="AX25109" t="str">
            <v>-</v>
          </cell>
          <cell r="BB25109" t="str">
            <v>-</v>
          </cell>
          <cell r="BE25109">
            <v>0</v>
          </cell>
          <cell r="BF25109">
            <v>0</v>
          </cell>
          <cell r="BG25109">
            <v>0</v>
          </cell>
          <cell r="BJ25109">
            <v>0</v>
          </cell>
          <cell r="BK25109">
            <v>0</v>
          </cell>
          <cell r="BL25109">
            <v>0</v>
          </cell>
        </row>
        <row r="25110">
          <cell r="AP25110">
            <v>0</v>
          </cell>
          <cell r="AT25110" t="str">
            <v>-</v>
          </cell>
          <cell r="AX25110" t="str">
            <v>-</v>
          </cell>
          <cell r="BB25110" t="str">
            <v>-</v>
          </cell>
          <cell r="BE25110">
            <v>0</v>
          </cell>
          <cell r="BF25110">
            <v>0</v>
          </cell>
          <cell r="BG25110">
            <v>0</v>
          </cell>
          <cell r="BJ25110">
            <v>0</v>
          </cell>
          <cell r="BK25110">
            <v>0</v>
          </cell>
          <cell r="BL25110">
            <v>0</v>
          </cell>
        </row>
        <row r="25111">
          <cell r="AP25111">
            <v>0</v>
          </cell>
          <cell r="AT25111" t="str">
            <v>-</v>
          </cell>
          <cell r="AX25111" t="str">
            <v>-</v>
          </cell>
          <cell r="BB25111" t="str">
            <v>-</v>
          </cell>
          <cell r="BE25111">
            <v>0</v>
          </cell>
          <cell r="BF25111">
            <v>0</v>
          </cell>
          <cell r="BG25111">
            <v>0</v>
          </cell>
          <cell r="BJ25111">
            <v>0</v>
          </cell>
          <cell r="BK25111">
            <v>0</v>
          </cell>
          <cell r="BL25111">
            <v>0</v>
          </cell>
        </row>
        <row r="25112">
          <cell r="AP25112">
            <v>0</v>
          </cell>
          <cell r="AT25112" t="str">
            <v>-</v>
          </cell>
          <cell r="AX25112" t="str">
            <v>-</v>
          </cell>
          <cell r="BB25112" t="str">
            <v>-</v>
          </cell>
          <cell r="BE25112">
            <v>0</v>
          </cell>
          <cell r="BF25112">
            <v>0</v>
          </cell>
          <cell r="BG25112">
            <v>0</v>
          </cell>
          <cell r="BJ25112">
            <v>0</v>
          </cell>
          <cell r="BK25112">
            <v>0</v>
          </cell>
          <cell r="BL25112">
            <v>0</v>
          </cell>
        </row>
        <row r="25113">
          <cell r="AP25113">
            <v>0</v>
          </cell>
          <cell r="AT25113" t="str">
            <v>-</v>
          </cell>
          <cell r="AX25113" t="str">
            <v>-</v>
          </cell>
          <cell r="BB25113" t="str">
            <v>-</v>
          </cell>
          <cell r="BE25113">
            <v>0</v>
          </cell>
          <cell r="BF25113">
            <v>0</v>
          </cell>
          <cell r="BG25113">
            <v>0</v>
          </cell>
          <cell r="BJ25113">
            <v>0</v>
          </cell>
          <cell r="BK25113">
            <v>0</v>
          </cell>
          <cell r="BL25113">
            <v>0</v>
          </cell>
        </row>
        <row r="25114">
          <cell r="AP25114">
            <v>0</v>
          </cell>
          <cell r="AT25114" t="str">
            <v>-</v>
          </cell>
          <cell r="AX25114" t="str">
            <v>-</v>
          </cell>
          <cell r="BB25114" t="str">
            <v>-</v>
          </cell>
          <cell r="BE25114">
            <v>0</v>
          </cell>
          <cell r="BF25114">
            <v>0</v>
          </cell>
          <cell r="BG25114">
            <v>0</v>
          </cell>
          <cell r="BJ25114">
            <v>0</v>
          </cell>
          <cell r="BK25114">
            <v>0</v>
          </cell>
          <cell r="BL25114">
            <v>0</v>
          </cell>
        </row>
        <row r="25115">
          <cell r="AP25115">
            <v>0</v>
          </cell>
          <cell r="AT25115" t="str">
            <v>-</v>
          </cell>
          <cell r="AX25115" t="str">
            <v>-</v>
          </cell>
          <cell r="BB25115" t="str">
            <v>-</v>
          </cell>
          <cell r="BE25115">
            <v>0</v>
          </cell>
          <cell r="BF25115">
            <v>0</v>
          </cell>
          <cell r="BG25115">
            <v>0</v>
          </cell>
          <cell r="BJ25115">
            <v>0</v>
          </cell>
          <cell r="BK25115">
            <v>0</v>
          </cell>
          <cell r="BL25115">
            <v>0</v>
          </cell>
        </row>
        <row r="25116">
          <cell r="AP25116">
            <v>0</v>
          </cell>
          <cell r="AT25116" t="str">
            <v>-</v>
          </cell>
          <cell r="AX25116" t="str">
            <v>-</v>
          </cell>
          <cell r="BB25116" t="str">
            <v>-</v>
          </cell>
          <cell r="BE25116">
            <v>0</v>
          </cell>
          <cell r="BF25116">
            <v>0</v>
          </cell>
          <cell r="BG25116">
            <v>0</v>
          </cell>
          <cell r="BJ25116">
            <v>0</v>
          </cell>
          <cell r="BK25116">
            <v>0</v>
          </cell>
          <cell r="BL25116">
            <v>0</v>
          </cell>
        </row>
        <row r="25117">
          <cell r="AP25117">
            <v>0</v>
          </cell>
          <cell r="AT25117" t="str">
            <v>-</v>
          </cell>
          <cell r="AX25117" t="str">
            <v>-</v>
          </cell>
          <cell r="BB25117" t="str">
            <v>-</v>
          </cell>
          <cell r="BE25117">
            <v>0</v>
          </cell>
          <cell r="BF25117">
            <v>0</v>
          </cell>
          <cell r="BG25117">
            <v>0</v>
          </cell>
          <cell r="BJ25117">
            <v>0</v>
          </cell>
          <cell r="BK25117">
            <v>0</v>
          </cell>
          <cell r="BL25117">
            <v>0</v>
          </cell>
        </row>
        <row r="25118">
          <cell r="AP25118">
            <v>0</v>
          </cell>
          <cell r="AT25118" t="str">
            <v>-</v>
          </cell>
          <cell r="AX25118" t="str">
            <v>-</v>
          </cell>
          <cell r="BB25118" t="str">
            <v>-</v>
          </cell>
          <cell r="BE25118">
            <v>0</v>
          </cell>
          <cell r="BF25118">
            <v>0</v>
          </cell>
          <cell r="BG25118">
            <v>0</v>
          </cell>
          <cell r="BJ25118">
            <v>0</v>
          </cell>
          <cell r="BK25118">
            <v>0</v>
          </cell>
          <cell r="BL25118">
            <v>0</v>
          </cell>
        </row>
        <row r="25119">
          <cell r="AP25119">
            <v>0</v>
          </cell>
          <cell r="AT25119" t="str">
            <v>-</v>
          </cell>
          <cell r="AX25119" t="str">
            <v>-</v>
          </cell>
          <cell r="BB25119" t="str">
            <v>-</v>
          </cell>
          <cell r="BE25119">
            <v>0</v>
          </cell>
          <cell r="BF25119">
            <v>0</v>
          </cell>
          <cell r="BG25119">
            <v>0</v>
          </cell>
          <cell r="BJ25119">
            <v>0</v>
          </cell>
          <cell r="BK25119">
            <v>0</v>
          </cell>
          <cell r="BL25119">
            <v>0</v>
          </cell>
        </row>
        <row r="25120">
          <cell r="AP25120">
            <v>0</v>
          </cell>
          <cell r="AT25120" t="str">
            <v>-</v>
          </cell>
          <cell r="AX25120" t="str">
            <v>-</v>
          </cell>
          <cell r="BB25120" t="str">
            <v>-</v>
          </cell>
          <cell r="BE25120">
            <v>0</v>
          </cell>
          <cell r="BF25120">
            <v>0</v>
          </cell>
          <cell r="BG25120">
            <v>0</v>
          </cell>
          <cell r="BJ25120">
            <v>0</v>
          </cell>
          <cell r="BK25120">
            <v>0</v>
          </cell>
          <cell r="BL25120">
            <v>0</v>
          </cell>
        </row>
        <row r="25121">
          <cell r="AP25121">
            <v>0</v>
          </cell>
          <cell r="AT25121" t="str">
            <v>-</v>
          </cell>
          <cell r="AX25121" t="str">
            <v>-</v>
          </cell>
          <cell r="BB25121" t="str">
            <v>-</v>
          </cell>
          <cell r="BE25121">
            <v>0</v>
          </cell>
          <cell r="BF25121">
            <v>0</v>
          </cell>
          <cell r="BG25121">
            <v>0</v>
          </cell>
          <cell r="BJ25121">
            <v>0</v>
          </cell>
          <cell r="BK25121">
            <v>0</v>
          </cell>
          <cell r="BL25121">
            <v>0</v>
          </cell>
        </row>
        <row r="25122">
          <cell r="AP25122">
            <v>0</v>
          </cell>
          <cell r="AT25122" t="str">
            <v>-</v>
          </cell>
          <cell r="AX25122" t="str">
            <v>-</v>
          </cell>
          <cell r="BB25122" t="str">
            <v>-</v>
          </cell>
          <cell r="BE25122">
            <v>0</v>
          </cell>
          <cell r="BF25122">
            <v>0</v>
          </cell>
          <cell r="BG25122">
            <v>0</v>
          </cell>
          <cell r="BJ25122">
            <v>0</v>
          </cell>
          <cell r="BK25122">
            <v>0</v>
          </cell>
          <cell r="BL25122">
            <v>0</v>
          </cell>
        </row>
        <row r="25123">
          <cell r="AP25123">
            <v>0</v>
          </cell>
          <cell r="AT25123" t="str">
            <v>-</v>
          </cell>
          <cell r="AX25123" t="str">
            <v>-</v>
          </cell>
          <cell r="BB25123" t="str">
            <v>-</v>
          </cell>
          <cell r="BE25123">
            <v>0</v>
          </cell>
          <cell r="BF25123">
            <v>0</v>
          </cell>
          <cell r="BG25123">
            <v>0</v>
          </cell>
          <cell r="BJ25123">
            <v>0</v>
          </cell>
          <cell r="BK25123">
            <v>0</v>
          </cell>
          <cell r="BL25123">
            <v>0</v>
          </cell>
        </row>
        <row r="25124">
          <cell r="AP25124">
            <v>0</v>
          </cell>
          <cell r="AT25124" t="str">
            <v>-</v>
          </cell>
          <cell r="AX25124" t="str">
            <v>-</v>
          </cell>
          <cell r="BB25124" t="str">
            <v>-</v>
          </cell>
          <cell r="BE25124">
            <v>0</v>
          </cell>
          <cell r="BF25124">
            <v>0</v>
          </cell>
          <cell r="BG25124">
            <v>0</v>
          </cell>
          <cell r="BJ25124">
            <v>0</v>
          </cell>
          <cell r="BK25124">
            <v>0</v>
          </cell>
          <cell r="BL25124">
            <v>0</v>
          </cell>
        </row>
        <row r="25125">
          <cell r="AP25125">
            <v>0</v>
          </cell>
          <cell r="AT25125" t="str">
            <v>-</v>
          </cell>
          <cell r="AX25125" t="str">
            <v>-</v>
          </cell>
          <cell r="BB25125" t="str">
            <v>-</v>
          </cell>
          <cell r="BE25125">
            <v>0</v>
          </cell>
          <cell r="BF25125">
            <v>0</v>
          </cell>
          <cell r="BG25125">
            <v>0</v>
          </cell>
          <cell r="BJ25125">
            <v>0</v>
          </cell>
          <cell r="BK25125">
            <v>0</v>
          </cell>
          <cell r="BL25125">
            <v>0</v>
          </cell>
        </row>
        <row r="25126">
          <cell r="AP25126">
            <v>0</v>
          </cell>
          <cell r="AT25126" t="str">
            <v>-</v>
          </cell>
          <cell r="AX25126" t="str">
            <v>-</v>
          </cell>
          <cell r="BB25126" t="str">
            <v>-</v>
          </cell>
          <cell r="BE25126">
            <v>0</v>
          </cell>
          <cell r="BF25126">
            <v>0</v>
          </cell>
          <cell r="BG25126">
            <v>0</v>
          </cell>
          <cell r="BJ25126">
            <v>0</v>
          </cell>
          <cell r="BK25126">
            <v>0</v>
          </cell>
          <cell r="BL25126">
            <v>0</v>
          </cell>
        </row>
        <row r="25127">
          <cell r="AP25127">
            <v>0</v>
          </cell>
          <cell r="AT25127" t="str">
            <v>-</v>
          </cell>
          <cell r="AX25127" t="str">
            <v>-</v>
          </cell>
          <cell r="BB25127" t="str">
            <v>-</v>
          </cell>
          <cell r="BE25127">
            <v>0</v>
          </cell>
          <cell r="BF25127">
            <v>0</v>
          </cell>
          <cell r="BG25127">
            <v>0</v>
          </cell>
          <cell r="BJ25127">
            <v>0</v>
          </cell>
          <cell r="BK25127">
            <v>0</v>
          </cell>
          <cell r="BL25127">
            <v>0</v>
          </cell>
        </row>
        <row r="25128">
          <cell r="AP25128">
            <v>0</v>
          </cell>
          <cell r="AT25128" t="str">
            <v>-</v>
          </cell>
          <cell r="AX25128" t="str">
            <v>-</v>
          </cell>
          <cell r="BB25128" t="str">
            <v>-</v>
          </cell>
          <cell r="BE25128">
            <v>0</v>
          </cell>
          <cell r="BF25128">
            <v>0</v>
          </cell>
          <cell r="BG25128">
            <v>0</v>
          </cell>
          <cell r="BJ25128">
            <v>0</v>
          </cell>
          <cell r="BK25128">
            <v>0</v>
          </cell>
          <cell r="BL25128">
            <v>0</v>
          </cell>
        </row>
        <row r="25129">
          <cell r="AP25129">
            <v>0</v>
          </cell>
          <cell r="AT25129" t="str">
            <v>-</v>
          </cell>
          <cell r="AX25129" t="str">
            <v>-</v>
          </cell>
          <cell r="BB25129" t="str">
            <v>-</v>
          </cell>
          <cell r="BE25129">
            <v>0</v>
          </cell>
          <cell r="BF25129">
            <v>0</v>
          </cell>
          <cell r="BG25129">
            <v>0</v>
          </cell>
          <cell r="BJ25129">
            <v>0</v>
          </cell>
          <cell r="BK25129">
            <v>0</v>
          </cell>
          <cell r="BL25129">
            <v>0</v>
          </cell>
        </row>
        <row r="25130">
          <cell r="AP25130">
            <v>0</v>
          </cell>
          <cell r="AT25130" t="str">
            <v>-</v>
          </cell>
          <cell r="AX25130" t="str">
            <v>-</v>
          </cell>
          <cell r="BB25130" t="str">
            <v>-</v>
          </cell>
          <cell r="BE25130">
            <v>0</v>
          </cell>
          <cell r="BF25130">
            <v>0</v>
          </cell>
          <cell r="BG25130">
            <v>0</v>
          </cell>
          <cell r="BJ25130">
            <v>0</v>
          </cell>
          <cell r="BK25130">
            <v>0</v>
          </cell>
          <cell r="BL25130">
            <v>0</v>
          </cell>
        </row>
        <row r="25131">
          <cell r="AP25131">
            <v>0</v>
          </cell>
          <cell r="AT25131" t="str">
            <v>-</v>
          </cell>
          <cell r="AX25131" t="str">
            <v>-</v>
          </cell>
          <cell r="BB25131" t="str">
            <v>-</v>
          </cell>
          <cell r="BE25131">
            <v>0</v>
          </cell>
          <cell r="BF25131">
            <v>0</v>
          </cell>
          <cell r="BG25131">
            <v>0</v>
          </cell>
          <cell r="BJ25131">
            <v>0</v>
          </cell>
          <cell r="BK25131">
            <v>0</v>
          </cell>
          <cell r="BL25131">
            <v>0</v>
          </cell>
        </row>
        <row r="25132">
          <cell r="AP25132">
            <v>0</v>
          </cell>
          <cell r="AT25132" t="str">
            <v>-</v>
          </cell>
          <cell r="AX25132" t="str">
            <v>-</v>
          </cell>
          <cell r="BB25132" t="str">
            <v>-</v>
          </cell>
          <cell r="BE25132">
            <v>0</v>
          </cell>
          <cell r="BF25132">
            <v>0</v>
          </cell>
          <cell r="BG25132">
            <v>0</v>
          </cell>
          <cell r="BJ25132">
            <v>0</v>
          </cell>
          <cell r="BK25132">
            <v>0</v>
          </cell>
          <cell r="BL25132">
            <v>0</v>
          </cell>
        </row>
        <row r="25133">
          <cell r="AP25133">
            <v>0</v>
          </cell>
          <cell r="AT25133" t="str">
            <v>-</v>
          </cell>
          <cell r="AX25133" t="str">
            <v>-</v>
          </cell>
          <cell r="BB25133" t="str">
            <v>-</v>
          </cell>
          <cell r="BE25133">
            <v>0</v>
          </cell>
          <cell r="BF25133">
            <v>0</v>
          </cell>
          <cell r="BG25133">
            <v>0</v>
          </cell>
          <cell r="BJ25133">
            <v>0</v>
          </cell>
          <cell r="BK25133">
            <v>0</v>
          </cell>
          <cell r="BL25133">
            <v>0</v>
          </cell>
        </row>
        <row r="25134">
          <cell r="AP25134">
            <v>0</v>
          </cell>
          <cell r="AT25134" t="str">
            <v>-</v>
          </cell>
          <cell r="AX25134" t="str">
            <v>-</v>
          </cell>
          <cell r="BB25134" t="str">
            <v>-</v>
          </cell>
          <cell r="BE25134">
            <v>0</v>
          </cell>
          <cell r="BF25134">
            <v>0</v>
          </cell>
          <cell r="BG25134">
            <v>0</v>
          </cell>
          <cell r="BJ25134">
            <v>0</v>
          </cell>
          <cell r="BK25134">
            <v>0</v>
          </cell>
          <cell r="BL25134">
            <v>0</v>
          </cell>
        </row>
        <row r="25135">
          <cell r="AP25135">
            <v>0</v>
          </cell>
          <cell r="AT25135" t="str">
            <v>-</v>
          </cell>
          <cell r="AX25135" t="str">
            <v>-</v>
          </cell>
          <cell r="BB25135" t="str">
            <v>-</v>
          </cell>
          <cell r="BE25135">
            <v>0</v>
          </cell>
          <cell r="BF25135">
            <v>0</v>
          </cell>
          <cell r="BG25135">
            <v>0</v>
          </cell>
          <cell r="BJ25135">
            <v>0</v>
          </cell>
          <cell r="BK25135">
            <v>0</v>
          </cell>
          <cell r="BL25135">
            <v>0</v>
          </cell>
        </row>
        <row r="25136">
          <cell r="AP25136">
            <v>0</v>
          </cell>
          <cell r="AT25136" t="str">
            <v>-</v>
          </cell>
          <cell r="AX25136" t="str">
            <v>-</v>
          </cell>
          <cell r="BB25136" t="str">
            <v>-</v>
          </cell>
          <cell r="BE25136">
            <v>0</v>
          </cell>
          <cell r="BF25136">
            <v>0</v>
          </cell>
          <cell r="BG25136">
            <v>0</v>
          </cell>
          <cell r="BJ25136">
            <v>0</v>
          </cell>
          <cell r="BK25136">
            <v>0</v>
          </cell>
          <cell r="BL25136">
            <v>0</v>
          </cell>
        </row>
        <row r="25137">
          <cell r="AP25137">
            <v>0</v>
          </cell>
          <cell r="AT25137" t="str">
            <v>-</v>
          </cell>
          <cell r="AX25137" t="str">
            <v>-</v>
          </cell>
          <cell r="BB25137" t="str">
            <v>-</v>
          </cell>
          <cell r="BE25137">
            <v>0</v>
          </cell>
          <cell r="BF25137">
            <v>0</v>
          </cell>
          <cell r="BG25137">
            <v>0</v>
          </cell>
          <cell r="BJ25137">
            <v>0</v>
          </cell>
          <cell r="BK25137">
            <v>0</v>
          </cell>
          <cell r="BL25137">
            <v>0</v>
          </cell>
        </row>
        <row r="25138">
          <cell r="AP25138">
            <v>0</v>
          </cell>
          <cell r="AT25138" t="str">
            <v>-</v>
          </cell>
          <cell r="AX25138" t="str">
            <v>-</v>
          </cell>
          <cell r="BB25138" t="str">
            <v>-</v>
          </cell>
          <cell r="BE25138">
            <v>0</v>
          </cell>
          <cell r="BF25138">
            <v>0</v>
          </cell>
          <cell r="BG25138">
            <v>0</v>
          </cell>
          <cell r="BJ25138">
            <v>0</v>
          </cell>
          <cell r="BK25138">
            <v>0</v>
          </cell>
          <cell r="BL25138">
            <v>0</v>
          </cell>
        </row>
        <row r="25139">
          <cell r="AP25139">
            <v>0</v>
          </cell>
          <cell r="AT25139" t="str">
            <v>-</v>
          </cell>
          <cell r="AX25139" t="str">
            <v>-</v>
          </cell>
          <cell r="BB25139" t="str">
            <v>-</v>
          </cell>
          <cell r="BE25139">
            <v>0</v>
          </cell>
          <cell r="BF25139">
            <v>0</v>
          </cell>
          <cell r="BG25139">
            <v>0</v>
          </cell>
          <cell r="BJ25139">
            <v>0</v>
          </cell>
          <cell r="BK25139">
            <v>0</v>
          </cell>
          <cell r="BL25139">
            <v>0</v>
          </cell>
        </row>
        <row r="25140">
          <cell r="AP25140">
            <v>0</v>
          </cell>
          <cell r="AT25140" t="str">
            <v>-</v>
          </cell>
          <cell r="AX25140" t="str">
            <v>-</v>
          </cell>
          <cell r="BB25140" t="str">
            <v>-</v>
          </cell>
          <cell r="BE25140">
            <v>0</v>
          </cell>
          <cell r="BF25140">
            <v>0</v>
          </cell>
          <cell r="BG25140">
            <v>0</v>
          </cell>
          <cell r="BJ25140">
            <v>0</v>
          </cell>
          <cell r="BK25140">
            <v>0</v>
          </cell>
          <cell r="BL25140">
            <v>0</v>
          </cell>
        </row>
        <row r="25141">
          <cell r="AP25141">
            <v>0</v>
          </cell>
          <cell r="AT25141" t="str">
            <v>-</v>
          </cell>
          <cell r="AX25141" t="str">
            <v>-</v>
          </cell>
          <cell r="BB25141" t="str">
            <v>-</v>
          </cell>
          <cell r="BE25141">
            <v>0</v>
          </cell>
          <cell r="BF25141">
            <v>0</v>
          </cell>
          <cell r="BG25141">
            <v>0</v>
          </cell>
          <cell r="BJ25141">
            <v>0</v>
          </cell>
          <cell r="BK25141">
            <v>0</v>
          </cell>
          <cell r="BL25141">
            <v>0</v>
          </cell>
        </row>
        <row r="25142">
          <cell r="AP25142">
            <v>0</v>
          </cell>
          <cell r="AT25142" t="str">
            <v>-</v>
          </cell>
          <cell r="AX25142" t="str">
            <v>-</v>
          </cell>
          <cell r="BB25142" t="str">
            <v>-</v>
          </cell>
          <cell r="BE25142">
            <v>0</v>
          </cell>
          <cell r="BF25142">
            <v>0</v>
          </cell>
          <cell r="BG25142">
            <v>0</v>
          </cell>
          <cell r="BJ25142">
            <v>0</v>
          </cell>
          <cell r="BK25142">
            <v>0</v>
          </cell>
          <cell r="BL25142">
            <v>0</v>
          </cell>
        </row>
        <row r="25143">
          <cell r="AP25143">
            <v>0</v>
          </cell>
          <cell r="AT25143" t="str">
            <v>-</v>
          </cell>
          <cell r="AX25143" t="str">
            <v>-</v>
          </cell>
          <cell r="BB25143" t="str">
            <v>-</v>
          </cell>
          <cell r="BE25143">
            <v>0</v>
          </cell>
          <cell r="BF25143">
            <v>0</v>
          </cell>
          <cell r="BG25143">
            <v>0</v>
          </cell>
          <cell r="BJ25143">
            <v>0</v>
          </cell>
          <cell r="BK25143">
            <v>0</v>
          </cell>
          <cell r="BL25143">
            <v>0</v>
          </cell>
        </row>
        <row r="25144">
          <cell r="AP25144">
            <v>0</v>
          </cell>
          <cell r="AT25144" t="str">
            <v>-</v>
          </cell>
          <cell r="AX25144" t="str">
            <v>-</v>
          </cell>
          <cell r="BB25144" t="str">
            <v>-</v>
          </cell>
          <cell r="BE25144">
            <v>0</v>
          </cell>
          <cell r="BF25144">
            <v>0</v>
          </cell>
          <cell r="BG25144">
            <v>0</v>
          </cell>
          <cell r="BJ25144">
            <v>0</v>
          </cell>
          <cell r="BK25144">
            <v>0</v>
          </cell>
          <cell r="BL25144">
            <v>0</v>
          </cell>
        </row>
        <row r="25145">
          <cell r="AP25145">
            <v>0</v>
          </cell>
          <cell r="AT25145" t="str">
            <v>-</v>
          </cell>
          <cell r="AX25145" t="str">
            <v>-</v>
          </cell>
          <cell r="BB25145" t="str">
            <v>-</v>
          </cell>
          <cell r="BE25145">
            <v>0</v>
          </cell>
          <cell r="BF25145">
            <v>0</v>
          </cell>
          <cell r="BG25145">
            <v>0</v>
          </cell>
          <cell r="BJ25145">
            <v>0</v>
          </cell>
          <cell r="BK25145">
            <v>0</v>
          </cell>
          <cell r="BL25145">
            <v>0</v>
          </cell>
        </row>
        <row r="25146">
          <cell r="AP25146">
            <v>0</v>
          </cell>
          <cell r="AT25146" t="str">
            <v>-</v>
          </cell>
          <cell r="AX25146" t="str">
            <v>-</v>
          </cell>
          <cell r="BB25146" t="str">
            <v>-</v>
          </cell>
          <cell r="BE25146">
            <v>0</v>
          </cell>
          <cell r="BF25146">
            <v>0</v>
          </cell>
          <cell r="BG25146">
            <v>0</v>
          </cell>
          <cell r="BJ25146">
            <v>0</v>
          </cell>
          <cell r="BK25146">
            <v>0</v>
          </cell>
          <cell r="BL25146">
            <v>0</v>
          </cell>
        </row>
        <row r="25147">
          <cell r="AP25147">
            <v>0</v>
          </cell>
          <cell r="AT25147" t="str">
            <v>-</v>
          </cell>
          <cell r="AX25147" t="str">
            <v>-</v>
          </cell>
          <cell r="BB25147" t="str">
            <v>-</v>
          </cell>
          <cell r="BE25147">
            <v>0</v>
          </cell>
          <cell r="BF25147">
            <v>0</v>
          </cell>
          <cell r="BG25147">
            <v>0</v>
          </cell>
          <cell r="BJ25147">
            <v>0</v>
          </cell>
          <cell r="BK25147">
            <v>0</v>
          </cell>
          <cell r="BL25147">
            <v>0</v>
          </cell>
        </row>
        <row r="25148">
          <cell r="AP25148">
            <v>0</v>
          </cell>
          <cell r="AT25148" t="str">
            <v>-</v>
          </cell>
          <cell r="AX25148" t="str">
            <v>-</v>
          </cell>
          <cell r="BB25148" t="str">
            <v>-</v>
          </cell>
          <cell r="BE25148">
            <v>0</v>
          </cell>
          <cell r="BF25148">
            <v>0</v>
          </cell>
          <cell r="BG25148">
            <v>0</v>
          </cell>
          <cell r="BJ25148">
            <v>0</v>
          </cell>
          <cell r="BK25148">
            <v>0</v>
          </cell>
          <cell r="BL25148">
            <v>0</v>
          </cell>
        </row>
        <row r="25149">
          <cell r="AP25149">
            <v>0</v>
          </cell>
          <cell r="AT25149" t="str">
            <v>-</v>
          </cell>
          <cell r="AX25149" t="str">
            <v>-</v>
          </cell>
          <cell r="BB25149" t="str">
            <v>-</v>
          </cell>
          <cell r="BE25149">
            <v>0</v>
          </cell>
          <cell r="BF25149">
            <v>0</v>
          </cell>
          <cell r="BG25149">
            <v>0</v>
          </cell>
          <cell r="BJ25149">
            <v>0</v>
          </cell>
          <cell r="BK25149">
            <v>0</v>
          </cell>
          <cell r="BL25149">
            <v>0</v>
          </cell>
        </row>
        <row r="25150">
          <cell r="AP25150">
            <v>0</v>
          </cell>
          <cell r="AT25150" t="str">
            <v>-</v>
          </cell>
          <cell r="AX25150" t="str">
            <v>-</v>
          </cell>
          <cell r="BB25150" t="str">
            <v>-</v>
          </cell>
          <cell r="BE25150">
            <v>0</v>
          </cell>
          <cell r="BF25150">
            <v>0</v>
          </cell>
          <cell r="BG25150">
            <v>0</v>
          </cell>
          <cell r="BJ25150">
            <v>0</v>
          </cell>
          <cell r="BK25150">
            <v>0</v>
          </cell>
          <cell r="BL25150">
            <v>0</v>
          </cell>
        </row>
        <row r="25151">
          <cell r="AP25151">
            <v>0</v>
          </cell>
          <cell r="AT25151" t="str">
            <v>-</v>
          </cell>
          <cell r="AX25151" t="str">
            <v>-</v>
          </cell>
          <cell r="BB25151" t="str">
            <v>-</v>
          </cell>
          <cell r="BE25151">
            <v>0</v>
          </cell>
          <cell r="BF25151">
            <v>0</v>
          </cell>
          <cell r="BG25151">
            <v>0</v>
          </cell>
          <cell r="BJ25151">
            <v>0</v>
          </cell>
          <cell r="BK25151">
            <v>0</v>
          </cell>
          <cell r="BL25151">
            <v>0</v>
          </cell>
        </row>
        <row r="25152">
          <cell r="AP25152">
            <v>0</v>
          </cell>
          <cell r="AT25152" t="str">
            <v>-</v>
          </cell>
          <cell r="AX25152" t="str">
            <v>-</v>
          </cell>
          <cell r="BB25152" t="str">
            <v>-</v>
          </cell>
          <cell r="BE25152">
            <v>0</v>
          </cell>
          <cell r="BF25152">
            <v>0</v>
          </cell>
          <cell r="BG25152">
            <v>0</v>
          </cell>
          <cell r="BJ25152">
            <v>0</v>
          </cell>
          <cell r="BK25152">
            <v>0</v>
          </cell>
          <cell r="BL25152">
            <v>0</v>
          </cell>
        </row>
        <row r="25153">
          <cell r="AP25153">
            <v>0</v>
          </cell>
          <cell r="AT25153" t="str">
            <v>-</v>
          </cell>
          <cell r="AX25153" t="str">
            <v>-</v>
          </cell>
          <cell r="BB25153" t="str">
            <v>-</v>
          </cell>
          <cell r="BE25153">
            <v>0</v>
          </cell>
          <cell r="BF25153">
            <v>0</v>
          </cell>
          <cell r="BG25153">
            <v>0</v>
          </cell>
          <cell r="BJ25153">
            <v>0</v>
          </cell>
          <cell r="BK25153">
            <v>0</v>
          </cell>
          <cell r="BL25153">
            <v>0</v>
          </cell>
        </row>
        <row r="25154">
          <cell r="AP25154">
            <v>0</v>
          </cell>
          <cell r="AT25154" t="str">
            <v>-</v>
          </cell>
          <cell r="AX25154" t="str">
            <v>-</v>
          </cell>
          <cell r="BB25154" t="str">
            <v>-</v>
          </cell>
          <cell r="BE25154">
            <v>0</v>
          </cell>
          <cell r="BF25154">
            <v>0</v>
          </cell>
          <cell r="BG25154">
            <v>0</v>
          </cell>
          <cell r="BJ25154">
            <v>0</v>
          </cell>
          <cell r="BK25154">
            <v>0</v>
          </cell>
          <cell r="BL25154">
            <v>0</v>
          </cell>
        </row>
        <row r="25155">
          <cell r="AP25155">
            <v>0</v>
          </cell>
          <cell r="AT25155" t="str">
            <v>-</v>
          </cell>
          <cell r="AX25155" t="str">
            <v>-</v>
          </cell>
          <cell r="BB25155" t="str">
            <v>-</v>
          </cell>
          <cell r="BE25155">
            <v>0</v>
          </cell>
          <cell r="BF25155">
            <v>0</v>
          </cell>
          <cell r="BG25155">
            <v>0</v>
          </cell>
          <cell r="BJ25155">
            <v>0</v>
          </cell>
          <cell r="BK25155">
            <v>0</v>
          </cell>
          <cell r="BL25155">
            <v>0</v>
          </cell>
        </row>
        <row r="25156">
          <cell r="AP25156">
            <v>0</v>
          </cell>
          <cell r="AT25156" t="str">
            <v>-</v>
          </cell>
          <cell r="AX25156" t="str">
            <v>-</v>
          </cell>
          <cell r="BB25156" t="str">
            <v>-</v>
          </cell>
          <cell r="BE25156">
            <v>0</v>
          </cell>
          <cell r="BF25156">
            <v>0</v>
          </cell>
          <cell r="BG25156">
            <v>0</v>
          </cell>
          <cell r="BJ25156">
            <v>0</v>
          </cell>
          <cell r="BK25156">
            <v>0</v>
          </cell>
          <cell r="BL25156">
            <v>0</v>
          </cell>
        </row>
        <row r="25157">
          <cell r="AP25157">
            <v>0</v>
          </cell>
          <cell r="AT25157" t="str">
            <v>-</v>
          </cell>
          <cell r="AX25157" t="str">
            <v>-</v>
          </cell>
          <cell r="BB25157" t="str">
            <v>-</v>
          </cell>
          <cell r="BE25157">
            <v>0</v>
          </cell>
          <cell r="BF25157">
            <v>0</v>
          </cell>
          <cell r="BG25157">
            <v>0</v>
          </cell>
          <cell r="BJ25157">
            <v>0</v>
          </cell>
          <cell r="BK25157">
            <v>0</v>
          </cell>
          <cell r="BL25157">
            <v>0</v>
          </cell>
        </row>
        <row r="25158">
          <cell r="AP25158">
            <v>0</v>
          </cell>
          <cell r="AT25158" t="str">
            <v>-</v>
          </cell>
          <cell r="AX25158" t="str">
            <v>-</v>
          </cell>
          <cell r="BB25158" t="str">
            <v>-</v>
          </cell>
          <cell r="BE25158">
            <v>0</v>
          </cell>
          <cell r="BF25158">
            <v>0</v>
          </cell>
          <cell r="BG25158">
            <v>0</v>
          </cell>
          <cell r="BJ25158">
            <v>0</v>
          </cell>
          <cell r="BK25158">
            <v>0</v>
          </cell>
          <cell r="BL25158">
            <v>0</v>
          </cell>
        </row>
        <row r="25159">
          <cell r="AP25159">
            <v>0</v>
          </cell>
          <cell r="AT25159" t="str">
            <v>-</v>
          </cell>
          <cell r="AX25159" t="str">
            <v>-</v>
          </cell>
          <cell r="BB25159" t="str">
            <v>-</v>
          </cell>
          <cell r="BE25159">
            <v>0</v>
          </cell>
          <cell r="BF25159">
            <v>0</v>
          </cell>
          <cell r="BG25159">
            <v>0</v>
          </cell>
          <cell r="BJ25159">
            <v>0</v>
          </cell>
          <cell r="BK25159">
            <v>0</v>
          </cell>
          <cell r="BL25159">
            <v>0</v>
          </cell>
        </row>
        <row r="25160">
          <cell r="AP25160">
            <v>0</v>
          </cell>
          <cell r="AT25160" t="str">
            <v>-</v>
          </cell>
          <cell r="AX25160" t="str">
            <v>-</v>
          </cell>
          <cell r="BB25160" t="str">
            <v>-</v>
          </cell>
          <cell r="BE25160">
            <v>0</v>
          </cell>
          <cell r="BF25160">
            <v>0</v>
          </cell>
          <cell r="BG25160">
            <v>0</v>
          </cell>
          <cell r="BJ25160">
            <v>0</v>
          </cell>
          <cell r="BK25160">
            <v>0</v>
          </cell>
          <cell r="BL25160">
            <v>0</v>
          </cell>
        </row>
        <row r="25161">
          <cell r="AP25161">
            <v>0</v>
          </cell>
          <cell r="AT25161" t="str">
            <v>-</v>
          </cell>
          <cell r="AX25161" t="str">
            <v>-</v>
          </cell>
          <cell r="BB25161" t="str">
            <v>-</v>
          </cell>
          <cell r="BE25161">
            <v>0</v>
          </cell>
          <cell r="BF25161">
            <v>0</v>
          </cell>
          <cell r="BG25161">
            <v>0</v>
          </cell>
          <cell r="BJ25161">
            <v>0</v>
          </cell>
          <cell r="BK25161">
            <v>0</v>
          </cell>
          <cell r="BL25161">
            <v>0</v>
          </cell>
        </row>
        <row r="25162">
          <cell r="AP25162">
            <v>0</v>
          </cell>
          <cell r="AT25162" t="str">
            <v>-</v>
          </cell>
          <cell r="AX25162" t="str">
            <v>-</v>
          </cell>
          <cell r="BB25162" t="str">
            <v>-</v>
          </cell>
          <cell r="BE25162">
            <v>0</v>
          </cell>
          <cell r="BF25162">
            <v>0</v>
          </cell>
          <cell r="BG25162">
            <v>0</v>
          </cell>
          <cell r="BJ25162">
            <v>0</v>
          </cell>
          <cell r="BK25162">
            <v>0</v>
          </cell>
          <cell r="BL25162">
            <v>0</v>
          </cell>
        </row>
        <row r="25163">
          <cell r="AP25163">
            <v>0</v>
          </cell>
          <cell r="AT25163" t="str">
            <v>-</v>
          </cell>
          <cell r="AX25163" t="str">
            <v>-</v>
          </cell>
          <cell r="BB25163" t="str">
            <v>-</v>
          </cell>
          <cell r="BE25163">
            <v>0</v>
          </cell>
          <cell r="BF25163">
            <v>0</v>
          </cell>
          <cell r="BG25163">
            <v>0</v>
          </cell>
          <cell r="BJ25163">
            <v>0</v>
          </cell>
          <cell r="BK25163">
            <v>0</v>
          </cell>
          <cell r="BL25163">
            <v>0</v>
          </cell>
        </row>
        <row r="25164">
          <cell r="AP25164">
            <v>0</v>
          </cell>
          <cell r="AT25164" t="str">
            <v>-</v>
          </cell>
          <cell r="AX25164" t="str">
            <v>-</v>
          </cell>
          <cell r="BB25164" t="str">
            <v>-</v>
          </cell>
          <cell r="BE25164">
            <v>0</v>
          </cell>
          <cell r="BF25164">
            <v>0</v>
          </cell>
          <cell r="BG25164">
            <v>0</v>
          </cell>
          <cell r="BJ25164">
            <v>0</v>
          </cell>
          <cell r="BK25164">
            <v>0</v>
          </cell>
          <cell r="BL25164">
            <v>0</v>
          </cell>
        </row>
        <row r="25165">
          <cell r="AP25165">
            <v>0</v>
          </cell>
          <cell r="AT25165" t="str">
            <v>-</v>
          </cell>
          <cell r="AX25165" t="str">
            <v>-</v>
          </cell>
          <cell r="BB25165" t="str">
            <v>-</v>
          </cell>
          <cell r="BE25165">
            <v>0</v>
          </cell>
          <cell r="BF25165">
            <v>0</v>
          </cell>
          <cell r="BG25165">
            <v>0</v>
          </cell>
          <cell r="BJ25165">
            <v>0</v>
          </cell>
          <cell r="BK25165">
            <v>0</v>
          </cell>
          <cell r="BL25165">
            <v>0</v>
          </cell>
        </row>
        <row r="25166">
          <cell r="AP25166">
            <v>0</v>
          </cell>
          <cell r="AT25166" t="str">
            <v>-</v>
          </cell>
          <cell r="AX25166" t="str">
            <v>-</v>
          </cell>
          <cell r="BB25166" t="str">
            <v>-</v>
          </cell>
          <cell r="BE25166">
            <v>0</v>
          </cell>
          <cell r="BF25166">
            <v>0</v>
          </cell>
          <cell r="BG25166">
            <v>0</v>
          </cell>
          <cell r="BJ25166">
            <v>0</v>
          </cell>
          <cell r="BK25166">
            <v>0</v>
          </cell>
          <cell r="BL25166">
            <v>0</v>
          </cell>
        </row>
        <row r="25167">
          <cell r="AP25167">
            <v>0</v>
          </cell>
          <cell r="AT25167" t="str">
            <v>-</v>
          </cell>
          <cell r="AX25167" t="str">
            <v>-</v>
          </cell>
          <cell r="BB25167" t="str">
            <v>-</v>
          </cell>
          <cell r="BE25167">
            <v>0</v>
          </cell>
          <cell r="BF25167">
            <v>0</v>
          </cell>
          <cell r="BG25167">
            <v>0</v>
          </cell>
          <cell r="BJ25167">
            <v>0</v>
          </cell>
          <cell r="BK25167">
            <v>0</v>
          </cell>
          <cell r="BL25167">
            <v>0</v>
          </cell>
        </row>
        <row r="25168">
          <cell r="AP25168">
            <v>0</v>
          </cell>
          <cell r="AT25168" t="str">
            <v>-</v>
          </cell>
          <cell r="AX25168" t="str">
            <v>-</v>
          </cell>
          <cell r="BB25168" t="str">
            <v>-</v>
          </cell>
          <cell r="BE25168">
            <v>0</v>
          </cell>
          <cell r="BF25168">
            <v>0</v>
          </cell>
          <cell r="BG25168">
            <v>0</v>
          </cell>
          <cell r="BJ25168">
            <v>0</v>
          </cell>
          <cell r="BK25168">
            <v>0</v>
          </cell>
          <cell r="BL25168">
            <v>0</v>
          </cell>
        </row>
        <row r="25169">
          <cell r="AP25169">
            <v>0</v>
          </cell>
          <cell r="AT25169" t="str">
            <v>-</v>
          </cell>
          <cell r="AX25169" t="str">
            <v>-</v>
          </cell>
          <cell r="BB25169" t="str">
            <v>-</v>
          </cell>
          <cell r="BE25169">
            <v>0</v>
          </cell>
          <cell r="BF25169">
            <v>0</v>
          </cell>
          <cell r="BG25169">
            <v>0</v>
          </cell>
          <cell r="BJ25169">
            <v>0</v>
          </cell>
          <cell r="BK25169">
            <v>0</v>
          </cell>
          <cell r="BL25169">
            <v>0</v>
          </cell>
        </row>
        <row r="25170">
          <cell r="AP25170">
            <v>0</v>
          </cell>
          <cell r="AT25170" t="str">
            <v>-</v>
          </cell>
          <cell r="AX25170" t="str">
            <v>-</v>
          </cell>
          <cell r="BB25170" t="str">
            <v>-</v>
          </cell>
          <cell r="BE25170">
            <v>0</v>
          </cell>
          <cell r="BF25170">
            <v>0</v>
          </cell>
          <cell r="BG25170">
            <v>0</v>
          </cell>
          <cell r="BJ25170">
            <v>0</v>
          </cell>
          <cell r="BK25170">
            <v>0</v>
          </cell>
          <cell r="BL25170">
            <v>0</v>
          </cell>
        </row>
        <row r="25171">
          <cell r="AP25171">
            <v>0</v>
          </cell>
          <cell r="AT25171" t="str">
            <v>-</v>
          </cell>
          <cell r="AX25171" t="str">
            <v>-</v>
          </cell>
          <cell r="BB25171" t="str">
            <v>-</v>
          </cell>
          <cell r="BE25171">
            <v>0</v>
          </cell>
          <cell r="BF25171">
            <v>0</v>
          </cell>
          <cell r="BG25171">
            <v>0</v>
          </cell>
          <cell r="BJ25171">
            <v>0</v>
          </cell>
          <cell r="BK25171">
            <v>0</v>
          </cell>
          <cell r="BL25171">
            <v>0</v>
          </cell>
        </row>
        <row r="25172">
          <cell r="AP25172">
            <v>0</v>
          </cell>
          <cell r="AT25172" t="str">
            <v>-</v>
          </cell>
          <cell r="AX25172" t="str">
            <v>-</v>
          </cell>
          <cell r="BB25172" t="str">
            <v>-</v>
          </cell>
          <cell r="BE25172">
            <v>0</v>
          </cell>
          <cell r="BF25172">
            <v>0</v>
          </cell>
          <cell r="BG25172">
            <v>0</v>
          </cell>
          <cell r="BJ25172">
            <v>0</v>
          </cell>
          <cell r="BK25172">
            <v>0</v>
          </cell>
          <cell r="BL25172">
            <v>0</v>
          </cell>
        </row>
        <row r="25173">
          <cell r="AP25173">
            <v>0</v>
          </cell>
          <cell r="AT25173" t="str">
            <v>-</v>
          </cell>
          <cell r="AX25173" t="str">
            <v>-</v>
          </cell>
          <cell r="BB25173" t="str">
            <v>-</v>
          </cell>
          <cell r="BE25173">
            <v>0</v>
          </cell>
          <cell r="BF25173">
            <v>0</v>
          </cell>
          <cell r="BG25173">
            <v>0</v>
          </cell>
          <cell r="BJ25173">
            <v>0</v>
          </cell>
          <cell r="BK25173">
            <v>0</v>
          </cell>
          <cell r="BL25173">
            <v>0</v>
          </cell>
        </row>
        <row r="25174">
          <cell r="AP25174">
            <v>0</v>
          </cell>
          <cell r="AT25174" t="str">
            <v>-</v>
          </cell>
          <cell r="AX25174" t="str">
            <v>-</v>
          </cell>
          <cell r="BB25174" t="str">
            <v>-</v>
          </cell>
          <cell r="BE25174">
            <v>0</v>
          </cell>
          <cell r="BF25174">
            <v>0</v>
          </cell>
          <cell r="BG25174">
            <v>0</v>
          </cell>
          <cell r="BJ25174">
            <v>0</v>
          </cell>
          <cell r="BK25174">
            <v>0</v>
          </cell>
          <cell r="BL25174">
            <v>0</v>
          </cell>
        </row>
        <row r="25175">
          <cell r="AP25175">
            <v>0</v>
          </cell>
          <cell r="AT25175" t="str">
            <v>-</v>
          </cell>
          <cell r="AX25175" t="str">
            <v>-</v>
          </cell>
          <cell r="BB25175" t="str">
            <v>-</v>
          </cell>
          <cell r="BE25175">
            <v>0</v>
          </cell>
          <cell r="BF25175">
            <v>0</v>
          </cell>
          <cell r="BG25175">
            <v>0</v>
          </cell>
          <cell r="BJ25175">
            <v>0</v>
          </cell>
          <cell r="BK25175">
            <v>0</v>
          </cell>
          <cell r="BL25175">
            <v>0</v>
          </cell>
        </row>
        <row r="25176">
          <cell r="AP25176">
            <v>0</v>
          </cell>
          <cell r="AT25176" t="str">
            <v>-</v>
          </cell>
          <cell r="AX25176" t="str">
            <v>-</v>
          </cell>
          <cell r="BB25176" t="str">
            <v>-</v>
          </cell>
          <cell r="BE25176">
            <v>0</v>
          </cell>
          <cell r="BF25176">
            <v>0</v>
          </cell>
          <cell r="BG25176">
            <v>0</v>
          </cell>
          <cell r="BJ25176">
            <v>0</v>
          </cell>
          <cell r="BK25176">
            <v>0</v>
          </cell>
          <cell r="BL25176">
            <v>0</v>
          </cell>
        </row>
        <row r="25177">
          <cell r="AP25177">
            <v>0</v>
          </cell>
          <cell r="AT25177" t="str">
            <v>-</v>
          </cell>
          <cell r="AX25177" t="str">
            <v>-</v>
          </cell>
          <cell r="BB25177" t="str">
            <v>-</v>
          </cell>
          <cell r="BE25177">
            <v>0</v>
          </cell>
          <cell r="BF25177">
            <v>0</v>
          </cell>
          <cell r="BG25177">
            <v>0</v>
          </cell>
          <cell r="BJ25177">
            <v>0</v>
          </cell>
          <cell r="BK25177">
            <v>0</v>
          </cell>
          <cell r="BL25177">
            <v>0</v>
          </cell>
        </row>
        <row r="25178">
          <cell r="AP25178">
            <v>0</v>
          </cell>
          <cell r="AT25178" t="str">
            <v>-</v>
          </cell>
          <cell r="AX25178" t="str">
            <v>-</v>
          </cell>
          <cell r="BB25178" t="str">
            <v>-</v>
          </cell>
          <cell r="BE25178">
            <v>0</v>
          </cell>
          <cell r="BF25178">
            <v>0</v>
          </cell>
          <cell r="BG25178">
            <v>0</v>
          </cell>
          <cell r="BJ25178">
            <v>0</v>
          </cell>
          <cell r="BK25178">
            <v>0</v>
          </cell>
          <cell r="BL25178">
            <v>0</v>
          </cell>
        </row>
        <row r="25179">
          <cell r="AP25179">
            <v>0</v>
          </cell>
          <cell r="AT25179" t="str">
            <v>-</v>
          </cell>
          <cell r="AX25179" t="str">
            <v>-</v>
          </cell>
          <cell r="BB25179" t="str">
            <v>-</v>
          </cell>
          <cell r="BE25179">
            <v>0</v>
          </cell>
          <cell r="BF25179">
            <v>0</v>
          </cell>
          <cell r="BG25179">
            <v>0</v>
          </cell>
          <cell r="BJ25179">
            <v>0</v>
          </cell>
          <cell r="BK25179">
            <v>0</v>
          </cell>
          <cell r="BL25179">
            <v>0</v>
          </cell>
        </row>
        <row r="25180">
          <cell r="AP25180">
            <v>0</v>
          </cell>
          <cell r="AT25180" t="str">
            <v>-</v>
          </cell>
          <cell r="AX25180" t="str">
            <v>-</v>
          </cell>
          <cell r="BB25180" t="str">
            <v>-</v>
          </cell>
          <cell r="BE25180">
            <v>0</v>
          </cell>
          <cell r="BF25180">
            <v>0</v>
          </cell>
          <cell r="BG25180">
            <v>0</v>
          </cell>
          <cell r="BJ25180">
            <v>0</v>
          </cell>
          <cell r="BK25180">
            <v>0</v>
          </cell>
          <cell r="BL25180">
            <v>0</v>
          </cell>
        </row>
        <row r="25181">
          <cell r="AP25181">
            <v>0</v>
          </cell>
          <cell r="AT25181" t="str">
            <v>-</v>
          </cell>
          <cell r="AX25181" t="str">
            <v>-</v>
          </cell>
          <cell r="BB25181" t="str">
            <v>-</v>
          </cell>
          <cell r="BE25181">
            <v>0</v>
          </cell>
          <cell r="BF25181">
            <v>0</v>
          </cell>
          <cell r="BG25181">
            <v>0</v>
          </cell>
          <cell r="BJ25181">
            <v>0</v>
          </cell>
          <cell r="BK25181">
            <v>0</v>
          </cell>
          <cell r="BL25181">
            <v>0</v>
          </cell>
        </row>
        <row r="25182">
          <cell r="AP25182">
            <v>0</v>
          </cell>
          <cell r="AT25182" t="str">
            <v>-</v>
          </cell>
          <cell r="AX25182" t="str">
            <v>-</v>
          </cell>
          <cell r="BB25182" t="str">
            <v>-</v>
          </cell>
          <cell r="BE25182">
            <v>0</v>
          </cell>
          <cell r="BF25182">
            <v>0</v>
          </cell>
          <cell r="BG25182">
            <v>0</v>
          </cell>
          <cell r="BJ25182">
            <v>0</v>
          </cell>
          <cell r="BK25182">
            <v>0</v>
          </cell>
          <cell r="BL25182">
            <v>0</v>
          </cell>
        </row>
        <row r="25183">
          <cell r="AP25183">
            <v>0</v>
          </cell>
          <cell r="AT25183" t="str">
            <v>-</v>
          </cell>
          <cell r="AX25183" t="str">
            <v>-</v>
          </cell>
          <cell r="BB25183" t="str">
            <v>-</v>
          </cell>
          <cell r="BE25183">
            <v>0</v>
          </cell>
          <cell r="BF25183">
            <v>0</v>
          </cell>
          <cell r="BG25183">
            <v>0</v>
          </cell>
          <cell r="BJ25183">
            <v>0</v>
          </cell>
          <cell r="BK25183">
            <v>0</v>
          </cell>
          <cell r="BL25183">
            <v>0</v>
          </cell>
        </row>
        <row r="25184">
          <cell r="AP25184">
            <v>0</v>
          </cell>
          <cell r="AT25184" t="str">
            <v>-</v>
          </cell>
          <cell r="AX25184" t="str">
            <v>-</v>
          </cell>
          <cell r="BB25184" t="str">
            <v>-</v>
          </cell>
          <cell r="BE25184">
            <v>0</v>
          </cell>
          <cell r="BF25184">
            <v>0</v>
          </cell>
          <cell r="BG25184">
            <v>0</v>
          </cell>
          <cell r="BJ25184">
            <v>0</v>
          </cell>
          <cell r="BK25184">
            <v>0</v>
          </cell>
          <cell r="BL25184">
            <v>0</v>
          </cell>
        </row>
        <row r="25185">
          <cell r="AP25185">
            <v>0</v>
          </cell>
          <cell r="AT25185" t="str">
            <v>-</v>
          </cell>
          <cell r="AX25185" t="str">
            <v>-</v>
          </cell>
          <cell r="BB25185" t="str">
            <v>-</v>
          </cell>
          <cell r="BE25185">
            <v>0</v>
          </cell>
          <cell r="BF25185">
            <v>0</v>
          </cell>
          <cell r="BG25185">
            <v>0</v>
          </cell>
          <cell r="BJ25185">
            <v>0</v>
          </cell>
          <cell r="BK25185">
            <v>0</v>
          </cell>
          <cell r="BL25185">
            <v>0</v>
          </cell>
        </row>
        <row r="25186">
          <cell r="AP25186">
            <v>0</v>
          </cell>
          <cell r="AT25186" t="str">
            <v>-</v>
          </cell>
          <cell r="AX25186" t="str">
            <v>-</v>
          </cell>
          <cell r="BB25186" t="str">
            <v>-</v>
          </cell>
          <cell r="BE25186">
            <v>0</v>
          </cell>
          <cell r="BF25186">
            <v>0</v>
          </cell>
          <cell r="BG25186">
            <v>0</v>
          </cell>
          <cell r="BJ25186">
            <v>0</v>
          </cell>
          <cell r="BK25186">
            <v>0</v>
          </cell>
          <cell r="BL25186">
            <v>0</v>
          </cell>
        </row>
        <row r="25187">
          <cell r="AP25187">
            <v>0</v>
          </cell>
          <cell r="AT25187" t="str">
            <v>-</v>
          </cell>
          <cell r="AX25187" t="str">
            <v>-</v>
          </cell>
          <cell r="BB25187" t="str">
            <v>-</v>
          </cell>
          <cell r="BE25187">
            <v>0</v>
          </cell>
          <cell r="BF25187">
            <v>0</v>
          </cell>
          <cell r="BG25187">
            <v>0</v>
          </cell>
          <cell r="BJ25187">
            <v>0</v>
          </cell>
          <cell r="BK25187">
            <v>0</v>
          </cell>
          <cell r="BL25187">
            <v>0</v>
          </cell>
        </row>
        <row r="25188">
          <cell r="AP25188">
            <v>0</v>
          </cell>
          <cell r="AT25188" t="str">
            <v>-</v>
          </cell>
          <cell r="AX25188" t="str">
            <v>-</v>
          </cell>
          <cell r="BB25188" t="str">
            <v>-</v>
          </cell>
          <cell r="BE25188">
            <v>0</v>
          </cell>
          <cell r="BF25188">
            <v>0</v>
          </cell>
          <cell r="BG25188">
            <v>0</v>
          </cell>
          <cell r="BJ25188">
            <v>0</v>
          </cell>
          <cell r="BK25188">
            <v>0</v>
          </cell>
          <cell r="BL25188">
            <v>0</v>
          </cell>
        </row>
        <row r="25189">
          <cell r="AP25189">
            <v>0</v>
          </cell>
          <cell r="AT25189" t="str">
            <v>-</v>
          </cell>
          <cell r="AX25189" t="str">
            <v>-</v>
          </cell>
          <cell r="BB25189" t="str">
            <v>-</v>
          </cell>
          <cell r="BE25189">
            <v>0</v>
          </cell>
          <cell r="BF25189">
            <v>0</v>
          </cell>
          <cell r="BG25189">
            <v>0</v>
          </cell>
          <cell r="BJ25189">
            <v>0</v>
          </cell>
          <cell r="BK25189">
            <v>0</v>
          </cell>
          <cell r="BL25189">
            <v>0</v>
          </cell>
        </row>
        <row r="25190">
          <cell r="AP25190">
            <v>0</v>
          </cell>
          <cell r="AT25190" t="str">
            <v>-</v>
          </cell>
          <cell r="AX25190" t="str">
            <v>-</v>
          </cell>
          <cell r="BB25190" t="str">
            <v>-</v>
          </cell>
          <cell r="BE25190">
            <v>0</v>
          </cell>
          <cell r="BF25190">
            <v>0</v>
          </cell>
          <cell r="BG25190">
            <v>0</v>
          </cell>
          <cell r="BJ25190">
            <v>0</v>
          </cell>
          <cell r="BK25190">
            <v>0</v>
          </cell>
          <cell r="BL25190">
            <v>0</v>
          </cell>
        </row>
        <row r="25191">
          <cell r="AP25191">
            <v>0</v>
          </cell>
          <cell r="AT25191" t="str">
            <v>-</v>
          </cell>
          <cell r="AX25191" t="str">
            <v>-</v>
          </cell>
          <cell r="BB25191" t="str">
            <v>-</v>
          </cell>
          <cell r="BE25191">
            <v>0</v>
          </cell>
          <cell r="BF25191">
            <v>0</v>
          </cell>
          <cell r="BG25191">
            <v>0</v>
          </cell>
          <cell r="BJ25191">
            <v>0</v>
          </cell>
          <cell r="BK25191">
            <v>0</v>
          </cell>
          <cell r="BL25191">
            <v>0</v>
          </cell>
        </row>
        <row r="25192">
          <cell r="AP25192">
            <v>0</v>
          </cell>
          <cell r="AT25192" t="str">
            <v>-</v>
          </cell>
          <cell r="AX25192" t="str">
            <v>-</v>
          </cell>
          <cell r="BB25192" t="str">
            <v>-</v>
          </cell>
          <cell r="BE25192">
            <v>0</v>
          </cell>
          <cell r="BF25192">
            <v>0</v>
          </cell>
          <cell r="BG25192">
            <v>0</v>
          </cell>
          <cell r="BJ25192">
            <v>0</v>
          </cell>
          <cell r="BK25192">
            <v>0</v>
          </cell>
          <cell r="BL25192">
            <v>0</v>
          </cell>
        </row>
        <row r="25193">
          <cell r="AP25193">
            <v>0</v>
          </cell>
          <cell r="AT25193" t="str">
            <v>-</v>
          </cell>
          <cell r="AX25193" t="str">
            <v>-</v>
          </cell>
          <cell r="BB25193" t="str">
            <v>-</v>
          </cell>
          <cell r="BE25193">
            <v>0</v>
          </cell>
          <cell r="BF25193">
            <v>0</v>
          </cell>
          <cell r="BG25193">
            <v>0</v>
          </cell>
          <cell r="BJ25193">
            <v>0</v>
          </cell>
          <cell r="BK25193">
            <v>0</v>
          </cell>
          <cell r="BL25193">
            <v>0</v>
          </cell>
        </row>
        <row r="25194">
          <cell r="AP25194">
            <v>0</v>
          </cell>
          <cell r="AT25194" t="str">
            <v>-</v>
          </cell>
          <cell r="AX25194" t="str">
            <v>-</v>
          </cell>
          <cell r="BB25194" t="str">
            <v>-</v>
          </cell>
          <cell r="BE25194">
            <v>0</v>
          </cell>
          <cell r="BF25194">
            <v>0</v>
          </cell>
          <cell r="BG25194">
            <v>0</v>
          </cell>
          <cell r="BJ25194">
            <v>0</v>
          </cell>
          <cell r="BK25194">
            <v>0</v>
          </cell>
          <cell r="BL25194">
            <v>0</v>
          </cell>
        </row>
        <row r="25195">
          <cell r="AP25195">
            <v>0</v>
          </cell>
          <cell r="AT25195" t="str">
            <v>-</v>
          </cell>
          <cell r="AX25195" t="str">
            <v>-</v>
          </cell>
          <cell r="BB25195" t="str">
            <v>-</v>
          </cell>
          <cell r="BE25195">
            <v>0</v>
          </cell>
          <cell r="BF25195">
            <v>0</v>
          </cell>
          <cell r="BG25195">
            <v>0</v>
          </cell>
          <cell r="BJ25195">
            <v>0</v>
          </cell>
          <cell r="BK25195">
            <v>0</v>
          </cell>
          <cell r="BL25195">
            <v>0</v>
          </cell>
        </row>
        <row r="25196">
          <cell r="AP25196">
            <v>0</v>
          </cell>
          <cell r="AT25196" t="str">
            <v>-</v>
          </cell>
          <cell r="AX25196" t="str">
            <v>-</v>
          </cell>
          <cell r="BB25196" t="str">
            <v>-</v>
          </cell>
          <cell r="BE25196">
            <v>0</v>
          </cell>
          <cell r="BF25196">
            <v>0</v>
          </cell>
          <cell r="BG25196">
            <v>0</v>
          </cell>
          <cell r="BJ25196">
            <v>0</v>
          </cell>
          <cell r="BK25196">
            <v>0</v>
          </cell>
          <cell r="BL25196">
            <v>0</v>
          </cell>
        </row>
        <row r="25197">
          <cell r="AP25197">
            <v>0</v>
          </cell>
          <cell r="AT25197" t="str">
            <v>-</v>
          </cell>
          <cell r="AX25197" t="str">
            <v>-</v>
          </cell>
          <cell r="BB25197" t="str">
            <v>-</v>
          </cell>
          <cell r="BE25197">
            <v>0</v>
          </cell>
          <cell r="BF25197">
            <v>0</v>
          </cell>
          <cell r="BG25197">
            <v>0</v>
          </cell>
          <cell r="BJ25197">
            <v>0</v>
          </cell>
          <cell r="BK25197">
            <v>0</v>
          </cell>
          <cell r="BL25197">
            <v>0</v>
          </cell>
        </row>
        <row r="25198">
          <cell r="AP25198">
            <v>0</v>
          </cell>
          <cell r="AT25198" t="str">
            <v>-</v>
          </cell>
          <cell r="AX25198" t="str">
            <v>-</v>
          </cell>
          <cell r="BB25198" t="str">
            <v>-</v>
          </cell>
          <cell r="BE25198">
            <v>0</v>
          </cell>
          <cell r="BF25198">
            <v>0</v>
          </cell>
          <cell r="BG25198">
            <v>0</v>
          </cell>
          <cell r="BJ25198">
            <v>0</v>
          </cell>
          <cell r="BK25198">
            <v>0</v>
          </cell>
          <cell r="BL25198">
            <v>0</v>
          </cell>
        </row>
        <row r="25199">
          <cell r="AP25199">
            <v>0</v>
          </cell>
          <cell r="AT25199" t="str">
            <v>-</v>
          </cell>
          <cell r="AX25199" t="str">
            <v>-</v>
          </cell>
          <cell r="BB25199" t="str">
            <v>-</v>
          </cell>
          <cell r="BE25199">
            <v>0</v>
          </cell>
          <cell r="BF25199">
            <v>0</v>
          </cell>
          <cell r="BG25199">
            <v>0</v>
          </cell>
          <cell r="BJ25199">
            <v>0</v>
          </cell>
          <cell r="BK25199">
            <v>0</v>
          </cell>
          <cell r="BL25199">
            <v>0</v>
          </cell>
        </row>
        <row r="25200">
          <cell r="AP25200">
            <v>0</v>
          </cell>
          <cell r="AT25200" t="str">
            <v>-</v>
          </cell>
          <cell r="AX25200" t="str">
            <v>-</v>
          </cell>
          <cell r="BB25200" t="str">
            <v>-</v>
          </cell>
          <cell r="BE25200">
            <v>0</v>
          </cell>
          <cell r="BF25200">
            <v>0</v>
          </cell>
          <cell r="BG25200">
            <v>0</v>
          </cell>
          <cell r="BJ25200">
            <v>0</v>
          </cell>
          <cell r="BK25200">
            <v>0</v>
          </cell>
          <cell r="BL25200">
            <v>0</v>
          </cell>
        </row>
        <row r="25201">
          <cell r="AP25201">
            <v>0</v>
          </cell>
          <cell r="AT25201" t="str">
            <v>-</v>
          </cell>
          <cell r="AX25201" t="str">
            <v>-</v>
          </cell>
          <cell r="BB25201" t="str">
            <v>-</v>
          </cell>
          <cell r="BE25201">
            <v>0</v>
          </cell>
          <cell r="BF25201">
            <v>0</v>
          </cell>
          <cell r="BG25201">
            <v>0</v>
          </cell>
          <cell r="BJ25201">
            <v>0</v>
          </cell>
          <cell r="BK25201">
            <v>0</v>
          </cell>
          <cell r="BL25201">
            <v>0</v>
          </cell>
        </row>
        <row r="25202">
          <cell r="AP25202">
            <v>0</v>
          </cell>
          <cell r="AT25202" t="str">
            <v>-</v>
          </cell>
          <cell r="AX25202" t="str">
            <v>-</v>
          </cell>
          <cell r="BB25202" t="str">
            <v>-</v>
          </cell>
          <cell r="BE25202">
            <v>0</v>
          </cell>
          <cell r="BF25202">
            <v>0</v>
          </cell>
          <cell r="BG25202">
            <v>0</v>
          </cell>
          <cell r="BJ25202">
            <v>0</v>
          </cell>
          <cell r="BK25202">
            <v>0</v>
          </cell>
          <cell r="BL25202">
            <v>0</v>
          </cell>
        </row>
        <row r="25203">
          <cell r="AP25203">
            <v>0</v>
          </cell>
          <cell r="AT25203" t="str">
            <v>-</v>
          </cell>
          <cell r="AX25203" t="str">
            <v>-</v>
          </cell>
          <cell r="BB25203" t="str">
            <v>-</v>
          </cell>
          <cell r="BE25203">
            <v>0</v>
          </cell>
          <cell r="BF25203">
            <v>0</v>
          </cell>
          <cell r="BG25203">
            <v>0</v>
          </cell>
          <cell r="BJ25203">
            <v>0</v>
          </cell>
          <cell r="BK25203">
            <v>0</v>
          </cell>
          <cell r="BL25203">
            <v>0</v>
          </cell>
        </row>
        <row r="25204">
          <cell r="AP25204">
            <v>0</v>
          </cell>
          <cell r="AT25204" t="str">
            <v>-</v>
          </cell>
          <cell r="AX25204" t="str">
            <v>-</v>
          </cell>
          <cell r="BB25204" t="str">
            <v>-</v>
          </cell>
          <cell r="BE25204">
            <v>0</v>
          </cell>
          <cell r="BF25204">
            <v>0</v>
          </cell>
          <cell r="BG25204">
            <v>0</v>
          </cell>
          <cell r="BJ25204">
            <v>0</v>
          </cell>
          <cell r="BK25204">
            <v>0</v>
          </cell>
          <cell r="BL25204">
            <v>0</v>
          </cell>
        </row>
        <row r="25205">
          <cell r="AP25205">
            <v>0</v>
          </cell>
          <cell r="AT25205" t="str">
            <v>-</v>
          </cell>
          <cell r="AX25205" t="str">
            <v>-</v>
          </cell>
          <cell r="BB25205" t="str">
            <v>-</v>
          </cell>
          <cell r="BE25205">
            <v>0</v>
          </cell>
          <cell r="BF25205">
            <v>0</v>
          </cell>
          <cell r="BG25205">
            <v>0</v>
          </cell>
          <cell r="BJ25205">
            <v>0</v>
          </cell>
          <cell r="BK25205">
            <v>0</v>
          </cell>
          <cell r="BL25205">
            <v>0</v>
          </cell>
        </row>
        <row r="25206">
          <cell r="AP25206">
            <v>0</v>
          </cell>
          <cell r="AT25206" t="str">
            <v>-</v>
          </cell>
          <cell r="AX25206" t="str">
            <v>-</v>
          </cell>
          <cell r="BB25206" t="str">
            <v>-</v>
          </cell>
          <cell r="BE25206">
            <v>0</v>
          </cell>
          <cell r="BF25206">
            <v>0</v>
          </cell>
          <cell r="BG25206">
            <v>0</v>
          </cell>
          <cell r="BJ25206">
            <v>0</v>
          </cell>
          <cell r="BK25206">
            <v>0</v>
          </cell>
          <cell r="BL25206">
            <v>0</v>
          </cell>
        </row>
        <row r="25207">
          <cell r="AP25207">
            <v>0</v>
          </cell>
          <cell r="AT25207" t="str">
            <v>-</v>
          </cell>
          <cell r="AX25207" t="str">
            <v>-</v>
          </cell>
          <cell r="BB25207" t="str">
            <v>-</v>
          </cell>
          <cell r="BE25207">
            <v>0</v>
          </cell>
          <cell r="BF25207">
            <v>0</v>
          </cell>
          <cell r="BG25207">
            <v>0</v>
          </cell>
          <cell r="BJ25207">
            <v>0</v>
          </cell>
          <cell r="BK25207">
            <v>0</v>
          </cell>
          <cell r="BL25207">
            <v>0</v>
          </cell>
        </row>
        <row r="25208">
          <cell r="AP25208">
            <v>0</v>
          </cell>
          <cell r="AT25208" t="str">
            <v>-</v>
          </cell>
          <cell r="AX25208" t="str">
            <v>-</v>
          </cell>
          <cell r="BB25208" t="str">
            <v>-</v>
          </cell>
          <cell r="BE25208">
            <v>0</v>
          </cell>
          <cell r="BF25208">
            <v>0</v>
          </cell>
          <cell r="BG25208">
            <v>0</v>
          </cell>
          <cell r="BJ25208">
            <v>0</v>
          </cell>
          <cell r="BK25208">
            <v>0</v>
          </cell>
          <cell r="BL25208">
            <v>0</v>
          </cell>
        </row>
        <row r="25209">
          <cell r="AP25209">
            <v>0</v>
          </cell>
          <cell r="AT25209" t="str">
            <v>-</v>
          </cell>
          <cell r="AX25209" t="str">
            <v>-</v>
          </cell>
          <cell r="BB25209" t="str">
            <v>-</v>
          </cell>
          <cell r="BE25209">
            <v>0</v>
          </cell>
          <cell r="BF25209">
            <v>0</v>
          </cell>
          <cell r="BG25209">
            <v>0</v>
          </cell>
          <cell r="BJ25209">
            <v>0</v>
          </cell>
          <cell r="BK25209">
            <v>0</v>
          </cell>
          <cell r="BL25209">
            <v>0</v>
          </cell>
        </row>
        <row r="25210">
          <cell r="AP25210">
            <v>0</v>
          </cell>
          <cell r="AT25210" t="str">
            <v>-</v>
          </cell>
          <cell r="AX25210" t="str">
            <v>-</v>
          </cell>
          <cell r="BB25210" t="str">
            <v>-</v>
          </cell>
          <cell r="BE25210">
            <v>0</v>
          </cell>
          <cell r="BF25210">
            <v>0</v>
          </cell>
          <cell r="BG25210">
            <v>0</v>
          </cell>
          <cell r="BJ25210">
            <v>0</v>
          </cell>
          <cell r="BK25210">
            <v>0</v>
          </cell>
          <cell r="BL25210">
            <v>0</v>
          </cell>
        </row>
        <row r="25211">
          <cell r="AP25211">
            <v>0</v>
          </cell>
          <cell r="AT25211" t="str">
            <v>-</v>
          </cell>
          <cell r="AX25211" t="str">
            <v>-</v>
          </cell>
          <cell r="BB25211" t="str">
            <v>-</v>
          </cell>
          <cell r="BE25211">
            <v>0</v>
          </cell>
          <cell r="BF25211">
            <v>0</v>
          </cell>
          <cell r="BG25211">
            <v>0</v>
          </cell>
          <cell r="BJ25211">
            <v>0</v>
          </cell>
          <cell r="BK25211">
            <v>0</v>
          </cell>
          <cell r="BL25211">
            <v>0</v>
          </cell>
        </row>
        <row r="25212">
          <cell r="AP25212">
            <v>0</v>
          </cell>
          <cell r="AT25212" t="str">
            <v>-</v>
          </cell>
          <cell r="AX25212" t="str">
            <v>-</v>
          </cell>
          <cell r="BB25212" t="str">
            <v>-</v>
          </cell>
          <cell r="BE25212">
            <v>0</v>
          </cell>
          <cell r="BF25212">
            <v>0</v>
          </cell>
          <cell r="BG25212">
            <v>0</v>
          </cell>
          <cell r="BJ25212">
            <v>0</v>
          </cell>
          <cell r="BK25212">
            <v>0</v>
          </cell>
          <cell r="BL25212">
            <v>0</v>
          </cell>
        </row>
        <row r="25213">
          <cell r="AP25213">
            <v>0</v>
          </cell>
          <cell r="AT25213" t="str">
            <v>-</v>
          </cell>
          <cell r="AX25213" t="str">
            <v>-</v>
          </cell>
          <cell r="BB25213" t="str">
            <v>-</v>
          </cell>
          <cell r="BE25213">
            <v>0</v>
          </cell>
          <cell r="BF25213">
            <v>0</v>
          </cell>
          <cell r="BG25213">
            <v>0</v>
          </cell>
          <cell r="BJ25213">
            <v>0</v>
          </cell>
          <cell r="BK25213">
            <v>0</v>
          </cell>
          <cell r="BL25213">
            <v>0</v>
          </cell>
        </row>
        <row r="25214">
          <cell r="AP25214">
            <v>0</v>
          </cell>
          <cell r="AT25214" t="str">
            <v>-</v>
          </cell>
          <cell r="AX25214" t="str">
            <v>-</v>
          </cell>
          <cell r="BB25214" t="str">
            <v>-</v>
          </cell>
          <cell r="BE25214">
            <v>0</v>
          </cell>
          <cell r="BF25214">
            <v>0</v>
          </cell>
          <cell r="BG25214">
            <v>0</v>
          </cell>
          <cell r="BJ25214">
            <v>0</v>
          </cell>
          <cell r="BK25214">
            <v>0</v>
          </cell>
          <cell r="BL25214">
            <v>0</v>
          </cell>
        </row>
        <row r="25215">
          <cell r="AP25215">
            <v>0</v>
          </cell>
          <cell r="AT25215" t="str">
            <v>-</v>
          </cell>
          <cell r="AX25215" t="str">
            <v>-</v>
          </cell>
          <cell r="BB25215" t="str">
            <v>-</v>
          </cell>
          <cell r="BE25215">
            <v>0</v>
          </cell>
          <cell r="BF25215">
            <v>0</v>
          </cell>
          <cell r="BG25215">
            <v>0</v>
          </cell>
          <cell r="BJ25215">
            <v>0</v>
          </cell>
          <cell r="BK25215">
            <v>0</v>
          </cell>
          <cell r="BL25215">
            <v>0</v>
          </cell>
        </row>
        <row r="25216">
          <cell r="AP25216">
            <v>0</v>
          </cell>
          <cell r="AT25216" t="str">
            <v>-</v>
          </cell>
          <cell r="AX25216" t="str">
            <v>-</v>
          </cell>
          <cell r="BB25216" t="str">
            <v>-</v>
          </cell>
          <cell r="BE25216">
            <v>0</v>
          </cell>
          <cell r="BF25216">
            <v>0</v>
          </cell>
          <cell r="BG25216">
            <v>0</v>
          </cell>
          <cell r="BJ25216">
            <v>0</v>
          </cell>
          <cell r="BK25216">
            <v>0</v>
          </cell>
          <cell r="BL25216">
            <v>0</v>
          </cell>
        </row>
        <row r="25217">
          <cell r="AP25217">
            <v>0</v>
          </cell>
          <cell r="AT25217" t="str">
            <v>-</v>
          </cell>
          <cell r="AX25217" t="str">
            <v>-</v>
          </cell>
          <cell r="BB25217" t="str">
            <v>-</v>
          </cell>
          <cell r="BE25217">
            <v>0</v>
          </cell>
          <cell r="BF25217">
            <v>0</v>
          </cell>
          <cell r="BG25217">
            <v>0</v>
          </cell>
          <cell r="BJ25217">
            <v>0</v>
          </cell>
          <cell r="BK25217">
            <v>0</v>
          </cell>
          <cell r="BL25217">
            <v>0</v>
          </cell>
        </row>
        <row r="25218">
          <cell r="AP25218">
            <v>0</v>
          </cell>
          <cell r="AT25218" t="str">
            <v>-</v>
          </cell>
          <cell r="AX25218" t="str">
            <v>-</v>
          </cell>
          <cell r="BB25218" t="str">
            <v>-</v>
          </cell>
          <cell r="BE25218">
            <v>0</v>
          </cell>
          <cell r="BF25218">
            <v>0</v>
          </cell>
          <cell r="BG25218">
            <v>0</v>
          </cell>
          <cell r="BJ25218">
            <v>0</v>
          </cell>
          <cell r="BK25218">
            <v>0</v>
          </cell>
          <cell r="BL25218">
            <v>0</v>
          </cell>
        </row>
        <row r="25219">
          <cell r="AP25219">
            <v>0</v>
          </cell>
          <cell r="AT25219" t="str">
            <v>-</v>
          </cell>
          <cell r="AX25219" t="str">
            <v>-</v>
          </cell>
          <cell r="BB25219" t="str">
            <v>-</v>
          </cell>
          <cell r="BE25219">
            <v>0</v>
          </cell>
          <cell r="BF25219">
            <v>0</v>
          </cell>
          <cell r="BG25219">
            <v>0</v>
          </cell>
          <cell r="BJ25219">
            <v>0</v>
          </cell>
          <cell r="BK25219">
            <v>0</v>
          </cell>
          <cell r="BL25219">
            <v>0</v>
          </cell>
        </row>
        <row r="25220">
          <cell r="AP25220">
            <v>0</v>
          </cell>
          <cell r="AT25220" t="str">
            <v>-</v>
          </cell>
          <cell r="AX25220" t="str">
            <v>-</v>
          </cell>
          <cell r="BB25220" t="str">
            <v>-</v>
          </cell>
          <cell r="BE25220">
            <v>0</v>
          </cell>
          <cell r="BF25220">
            <v>0</v>
          </cell>
          <cell r="BG25220">
            <v>0</v>
          </cell>
          <cell r="BJ25220">
            <v>0</v>
          </cell>
          <cell r="BK25220">
            <v>0</v>
          </cell>
          <cell r="BL25220">
            <v>0</v>
          </cell>
        </row>
        <row r="25221">
          <cell r="AP25221">
            <v>0</v>
          </cell>
          <cell r="AT25221" t="str">
            <v>-</v>
          </cell>
          <cell r="AX25221" t="str">
            <v>-</v>
          </cell>
          <cell r="BB25221" t="str">
            <v>-</v>
          </cell>
          <cell r="BE25221">
            <v>0</v>
          </cell>
          <cell r="BF25221">
            <v>0</v>
          </cell>
          <cell r="BG25221">
            <v>0</v>
          </cell>
          <cell r="BJ25221">
            <v>0</v>
          </cell>
          <cell r="BK25221">
            <v>0</v>
          </cell>
          <cell r="BL25221">
            <v>0</v>
          </cell>
        </row>
        <row r="25222">
          <cell r="AP25222">
            <v>0</v>
          </cell>
          <cell r="AT25222" t="str">
            <v>-</v>
          </cell>
          <cell r="AX25222" t="str">
            <v>-</v>
          </cell>
          <cell r="BB25222" t="str">
            <v>-</v>
          </cell>
          <cell r="BE25222">
            <v>0</v>
          </cell>
          <cell r="BF25222">
            <v>0</v>
          </cell>
          <cell r="BG25222">
            <v>0</v>
          </cell>
          <cell r="BJ25222">
            <v>0</v>
          </cell>
          <cell r="BK25222">
            <v>0</v>
          </cell>
          <cell r="BL25222">
            <v>0</v>
          </cell>
        </row>
        <row r="25223">
          <cell r="AP25223">
            <v>0</v>
          </cell>
          <cell r="AT25223" t="str">
            <v>-</v>
          </cell>
          <cell r="AX25223" t="str">
            <v>-</v>
          </cell>
          <cell r="BB25223" t="str">
            <v>-</v>
          </cell>
          <cell r="BE25223">
            <v>0</v>
          </cell>
          <cell r="BF25223">
            <v>0</v>
          </cell>
          <cell r="BG25223">
            <v>0</v>
          </cell>
          <cell r="BJ25223">
            <v>0</v>
          </cell>
          <cell r="BK25223">
            <v>0</v>
          </cell>
          <cell r="BL25223">
            <v>0</v>
          </cell>
        </row>
        <row r="25224">
          <cell r="AP25224">
            <v>0</v>
          </cell>
          <cell r="AT25224" t="str">
            <v>-</v>
          </cell>
          <cell r="AX25224" t="str">
            <v>-</v>
          </cell>
          <cell r="BB25224" t="str">
            <v>-</v>
          </cell>
          <cell r="BE25224">
            <v>0</v>
          </cell>
          <cell r="BF25224">
            <v>0</v>
          </cell>
          <cell r="BG25224">
            <v>0</v>
          </cell>
          <cell r="BJ25224">
            <v>0</v>
          </cell>
          <cell r="BK25224">
            <v>0</v>
          </cell>
          <cell r="BL25224">
            <v>0</v>
          </cell>
        </row>
        <row r="25225">
          <cell r="AP25225">
            <v>0</v>
          </cell>
          <cell r="AT25225" t="str">
            <v>-</v>
          </cell>
          <cell r="AX25225" t="str">
            <v>-</v>
          </cell>
          <cell r="BB25225" t="str">
            <v>-</v>
          </cell>
          <cell r="BE25225">
            <v>0</v>
          </cell>
          <cell r="BF25225">
            <v>0</v>
          </cell>
          <cell r="BG25225">
            <v>0</v>
          </cell>
          <cell r="BJ25225">
            <v>0</v>
          </cell>
          <cell r="BK25225">
            <v>0</v>
          </cell>
          <cell r="BL25225">
            <v>0</v>
          </cell>
        </row>
        <row r="25226">
          <cell r="AP25226">
            <v>0</v>
          </cell>
          <cell r="AT25226" t="str">
            <v>-</v>
          </cell>
          <cell r="AX25226" t="str">
            <v>-</v>
          </cell>
          <cell r="BB25226" t="str">
            <v>-</v>
          </cell>
          <cell r="BE25226">
            <v>0</v>
          </cell>
          <cell r="BF25226">
            <v>0</v>
          </cell>
          <cell r="BG25226">
            <v>0</v>
          </cell>
          <cell r="BJ25226">
            <v>0</v>
          </cell>
          <cell r="BK25226">
            <v>0</v>
          </cell>
          <cell r="BL25226">
            <v>0</v>
          </cell>
        </row>
        <row r="25227">
          <cell r="AP25227">
            <v>0</v>
          </cell>
          <cell r="AT25227" t="str">
            <v>-</v>
          </cell>
          <cell r="AX25227" t="str">
            <v>-</v>
          </cell>
          <cell r="BB25227" t="str">
            <v>-</v>
          </cell>
          <cell r="BE25227">
            <v>0</v>
          </cell>
          <cell r="BF25227">
            <v>0</v>
          </cell>
          <cell r="BG25227">
            <v>0</v>
          </cell>
          <cell r="BJ25227">
            <v>0</v>
          </cell>
          <cell r="BK25227">
            <v>0</v>
          </cell>
          <cell r="BL25227">
            <v>0</v>
          </cell>
        </row>
        <row r="25228">
          <cell r="AP25228">
            <v>0</v>
          </cell>
          <cell r="AT25228" t="str">
            <v>-</v>
          </cell>
          <cell r="AX25228" t="str">
            <v>-</v>
          </cell>
          <cell r="BB25228" t="str">
            <v>-</v>
          </cell>
          <cell r="BE25228">
            <v>0</v>
          </cell>
          <cell r="BF25228">
            <v>0</v>
          </cell>
          <cell r="BG25228">
            <v>0</v>
          </cell>
          <cell r="BJ25228">
            <v>0</v>
          </cell>
          <cell r="BK25228">
            <v>0</v>
          </cell>
          <cell r="BL25228">
            <v>0</v>
          </cell>
        </row>
        <row r="25229">
          <cell r="AP25229">
            <v>0</v>
          </cell>
          <cell r="AT25229" t="str">
            <v>-</v>
          </cell>
          <cell r="AX25229" t="str">
            <v>-</v>
          </cell>
          <cell r="BB25229" t="str">
            <v>-</v>
          </cell>
          <cell r="BE25229">
            <v>0</v>
          </cell>
          <cell r="BF25229">
            <v>0</v>
          </cell>
          <cell r="BG25229">
            <v>0</v>
          </cell>
          <cell r="BJ25229">
            <v>0</v>
          </cell>
          <cell r="BK25229">
            <v>0</v>
          </cell>
          <cell r="BL25229">
            <v>0</v>
          </cell>
        </row>
        <row r="25230">
          <cell r="AP25230">
            <v>0</v>
          </cell>
          <cell r="AT25230" t="str">
            <v>-</v>
          </cell>
          <cell r="AX25230" t="str">
            <v>-</v>
          </cell>
          <cell r="BB25230" t="str">
            <v>-</v>
          </cell>
          <cell r="BE25230">
            <v>0</v>
          </cell>
          <cell r="BF25230">
            <v>0</v>
          </cell>
          <cell r="BG25230">
            <v>0</v>
          </cell>
          <cell r="BJ25230">
            <v>0</v>
          </cell>
          <cell r="BK25230">
            <v>0</v>
          </cell>
          <cell r="BL25230">
            <v>0</v>
          </cell>
        </row>
        <row r="25231">
          <cell r="AP25231">
            <v>0</v>
          </cell>
          <cell r="AT25231" t="str">
            <v>-</v>
          </cell>
          <cell r="AX25231" t="str">
            <v>-</v>
          </cell>
          <cell r="BB25231" t="str">
            <v>-</v>
          </cell>
          <cell r="BE25231">
            <v>0</v>
          </cell>
          <cell r="BF25231">
            <v>0</v>
          </cell>
          <cell r="BG25231">
            <v>0</v>
          </cell>
          <cell r="BJ25231">
            <v>0</v>
          </cell>
          <cell r="BK25231">
            <v>0</v>
          </cell>
          <cell r="BL25231">
            <v>0</v>
          </cell>
        </row>
        <row r="25232">
          <cell r="AP25232">
            <v>0</v>
          </cell>
          <cell r="AT25232" t="str">
            <v>-</v>
          </cell>
          <cell r="AX25232" t="str">
            <v>-</v>
          </cell>
          <cell r="BB25232" t="str">
            <v>-</v>
          </cell>
          <cell r="BE25232">
            <v>0</v>
          </cell>
          <cell r="BF25232">
            <v>0</v>
          </cell>
          <cell r="BG25232">
            <v>0</v>
          </cell>
          <cell r="BJ25232">
            <v>0</v>
          </cell>
          <cell r="BK25232">
            <v>0</v>
          </cell>
          <cell r="BL25232">
            <v>0</v>
          </cell>
        </row>
        <row r="25233">
          <cell r="AP25233">
            <v>0</v>
          </cell>
          <cell r="AT25233" t="str">
            <v>-</v>
          </cell>
          <cell r="AX25233" t="str">
            <v>-</v>
          </cell>
          <cell r="BB25233" t="str">
            <v>-</v>
          </cell>
          <cell r="BE25233">
            <v>0</v>
          </cell>
          <cell r="BF25233">
            <v>0</v>
          </cell>
          <cell r="BG25233">
            <v>0</v>
          </cell>
          <cell r="BJ25233">
            <v>0</v>
          </cell>
          <cell r="BK25233">
            <v>0</v>
          </cell>
          <cell r="BL25233">
            <v>0</v>
          </cell>
        </row>
        <row r="25234">
          <cell r="AP25234">
            <v>0</v>
          </cell>
          <cell r="AT25234" t="str">
            <v>-</v>
          </cell>
          <cell r="AX25234" t="str">
            <v>-</v>
          </cell>
          <cell r="BB25234" t="str">
            <v>-</v>
          </cell>
          <cell r="BE25234">
            <v>0</v>
          </cell>
          <cell r="BF25234">
            <v>0</v>
          </cell>
          <cell r="BG25234">
            <v>0</v>
          </cell>
          <cell r="BJ25234">
            <v>0</v>
          </cell>
          <cell r="BK25234">
            <v>0</v>
          </cell>
          <cell r="BL25234">
            <v>0</v>
          </cell>
        </row>
        <row r="25235">
          <cell r="AP25235">
            <v>0</v>
          </cell>
          <cell r="AT25235" t="str">
            <v>-</v>
          </cell>
          <cell r="AX25235" t="str">
            <v>-</v>
          </cell>
          <cell r="BB25235" t="str">
            <v>-</v>
          </cell>
          <cell r="BE25235">
            <v>0</v>
          </cell>
          <cell r="BF25235">
            <v>0</v>
          </cell>
          <cell r="BG25235">
            <v>0</v>
          </cell>
          <cell r="BJ25235">
            <v>0</v>
          </cell>
          <cell r="BK25235">
            <v>0</v>
          </cell>
          <cell r="BL25235">
            <v>0</v>
          </cell>
        </row>
        <row r="25236">
          <cell r="AP25236">
            <v>0</v>
          </cell>
          <cell r="AT25236" t="str">
            <v>-</v>
          </cell>
          <cell r="AX25236" t="str">
            <v>-</v>
          </cell>
          <cell r="BB25236" t="str">
            <v>-</v>
          </cell>
          <cell r="BE25236">
            <v>0</v>
          </cell>
          <cell r="BF25236">
            <v>0</v>
          </cell>
          <cell r="BG25236">
            <v>0</v>
          </cell>
          <cell r="BJ25236">
            <v>0</v>
          </cell>
          <cell r="BK25236">
            <v>0</v>
          </cell>
          <cell r="BL25236">
            <v>0</v>
          </cell>
        </row>
        <row r="25237">
          <cell r="AP25237">
            <v>0</v>
          </cell>
          <cell r="AT25237" t="str">
            <v>-</v>
          </cell>
          <cell r="AX25237" t="str">
            <v>-</v>
          </cell>
          <cell r="BB25237" t="str">
            <v>-</v>
          </cell>
          <cell r="BE25237">
            <v>0</v>
          </cell>
          <cell r="BF25237">
            <v>0</v>
          </cell>
          <cell r="BG25237">
            <v>0</v>
          </cell>
          <cell r="BJ25237">
            <v>0</v>
          </cell>
          <cell r="BK25237">
            <v>0</v>
          </cell>
          <cell r="BL25237">
            <v>0</v>
          </cell>
        </row>
        <row r="25238">
          <cell r="AP25238">
            <v>0</v>
          </cell>
          <cell r="AT25238" t="str">
            <v>-</v>
          </cell>
          <cell r="AX25238" t="str">
            <v>-</v>
          </cell>
          <cell r="BB25238" t="str">
            <v>-</v>
          </cell>
          <cell r="BE25238">
            <v>0</v>
          </cell>
          <cell r="BF25238">
            <v>0</v>
          </cell>
          <cell r="BG25238">
            <v>0</v>
          </cell>
          <cell r="BJ25238">
            <v>0</v>
          </cell>
          <cell r="BK25238">
            <v>0</v>
          </cell>
          <cell r="BL25238">
            <v>0</v>
          </cell>
        </row>
        <row r="25239">
          <cell r="AP25239">
            <v>0</v>
          </cell>
          <cell r="AT25239" t="str">
            <v>-</v>
          </cell>
          <cell r="AX25239" t="str">
            <v>-</v>
          </cell>
          <cell r="BB25239" t="str">
            <v>-</v>
          </cell>
          <cell r="BE25239">
            <v>0</v>
          </cell>
          <cell r="BF25239">
            <v>0</v>
          </cell>
          <cell r="BG25239">
            <v>0</v>
          </cell>
          <cell r="BJ25239">
            <v>0</v>
          </cell>
          <cell r="BK25239">
            <v>0</v>
          </cell>
          <cell r="BL25239">
            <v>0</v>
          </cell>
        </row>
        <row r="25240">
          <cell r="AP25240">
            <v>0</v>
          </cell>
          <cell r="AT25240" t="str">
            <v>-</v>
          </cell>
          <cell r="AX25240" t="str">
            <v>-</v>
          </cell>
          <cell r="BB25240" t="str">
            <v>-</v>
          </cell>
          <cell r="BE25240">
            <v>0</v>
          </cell>
          <cell r="BF25240">
            <v>0</v>
          </cell>
          <cell r="BG25240">
            <v>0</v>
          </cell>
          <cell r="BJ25240">
            <v>0</v>
          </cell>
          <cell r="BK25240">
            <v>0</v>
          </cell>
          <cell r="BL25240">
            <v>0</v>
          </cell>
        </row>
        <row r="25241">
          <cell r="AP25241">
            <v>0</v>
          </cell>
          <cell r="AT25241" t="str">
            <v>-</v>
          </cell>
          <cell r="AX25241" t="str">
            <v>-</v>
          </cell>
          <cell r="BB25241" t="str">
            <v>-</v>
          </cell>
          <cell r="BE25241">
            <v>0</v>
          </cell>
          <cell r="BF25241">
            <v>0</v>
          </cell>
          <cell r="BG25241">
            <v>0</v>
          </cell>
          <cell r="BJ25241">
            <v>0</v>
          </cell>
          <cell r="BK25241">
            <v>0</v>
          </cell>
          <cell r="BL25241">
            <v>0</v>
          </cell>
        </row>
        <row r="25242">
          <cell r="AP25242">
            <v>0</v>
          </cell>
          <cell r="AT25242" t="str">
            <v>-</v>
          </cell>
          <cell r="AX25242" t="str">
            <v>-</v>
          </cell>
          <cell r="BB25242" t="str">
            <v>-</v>
          </cell>
          <cell r="BE25242">
            <v>0</v>
          </cell>
          <cell r="BF25242">
            <v>0</v>
          </cell>
          <cell r="BG25242">
            <v>0</v>
          </cell>
          <cell r="BJ25242">
            <v>0</v>
          </cell>
          <cell r="BK25242">
            <v>0</v>
          </cell>
          <cell r="BL25242">
            <v>0</v>
          </cell>
        </row>
        <row r="25243">
          <cell r="AP25243">
            <v>0</v>
          </cell>
          <cell r="AT25243" t="str">
            <v>-</v>
          </cell>
          <cell r="AX25243" t="str">
            <v>-</v>
          </cell>
          <cell r="BB25243" t="str">
            <v>-</v>
          </cell>
          <cell r="BE25243">
            <v>0</v>
          </cell>
          <cell r="BF25243">
            <v>0</v>
          </cell>
          <cell r="BG25243">
            <v>0</v>
          </cell>
          <cell r="BJ25243">
            <v>0</v>
          </cell>
          <cell r="BK25243">
            <v>0</v>
          </cell>
          <cell r="BL25243">
            <v>0</v>
          </cell>
        </row>
        <row r="25244">
          <cell r="AP25244">
            <v>0</v>
          </cell>
          <cell r="AT25244" t="str">
            <v>-</v>
          </cell>
          <cell r="AX25244" t="str">
            <v>-</v>
          </cell>
          <cell r="BB25244" t="str">
            <v>-</v>
          </cell>
          <cell r="BE25244">
            <v>0</v>
          </cell>
          <cell r="BF25244">
            <v>0</v>
          </cell>
          <cell r="BG25244">
            <v>0</v>
          </cell>
          <cell r="BJ25244">
            <v>0</v>
          </cell>
          <cell r="BK25244">
            <v>0</v>
          </cell>
          <cell r="BL25244">
            <v>0</v>
          </cell>
        </row>
        <row r="25245">
          <cell r="AP25245">
            <v>0</v>
          </cell>
          <cell r="AT25245" t="str">
            <v>-</v>
          </cell>
          <cell r="AX25245" t="str">
            <v>-</v>
          </cell>
          <cell r="BB25245" t="str">
            <v>-</v>
          </cell>
          <cell r="BE25245">
            <v>0</v>
          </cell>
          <cell r="BF25245">
            <v>0</v>
          </cell>
          <cell r="BG25245">
            <v>0</v>
          </cell>
          <cell r="BJ25245">
            <v>0</v>
          </cell>
          <cell r="BK25245">
            <v>0</v>
          </cell>
          <cell r="BL25245">
            <v>0</v>
          </cell>
        </row>
        <row r="25246">
          <cell r="AP25246">
            <v>0</v>
          </cell>
          <cell r="AT25246" t="str">
            <v>-</v>
          </cell>
          <cell r="AX25246" t="str">
            <v>-</v>
          </cell>
          <cell r="BB25246" t="str">
            <v>-</v>
          </cell>
          <cell r="BE25246">
            <v>0</v>
          </cell>
          <cell r="BF25246">
            <v>0</v>
          </cell>
          <cell r="BG25246">
            <v>0</v>
          </cell>
          <cell r="BJ25246">
            <v>0</v>
          </cell>
          <cell r="BK25246">
            <v>0</v>
          </cell>
          <cell r="BL25246">
            <v>0</v>
          </cell>
        </row>
        <row r="25247">
          <cell r="AP25247">
            <v>0</v>
          </cell>
          <cell r="AT25247" t="str">
            <v>-</v>
          </cell>
          <cell r="AX25247" t="str">
            <v>-</v>
          </cell>
          <cell r="BB25247" t="str">
            <v>-</v>
          </cell>
          <cell r="BE25247">
            <v>0</v>
          </cell>
          <cell r="BF25247">
            <v>0</v>
          </cell>
          <cell r="BG25247">
            <v>0</v>
          </cell>
          <cell r="BJ25247">
            <v>0</v>
          </cell>
          <cell r="BK25247">
            <v>0</v>
          </cell>
          <cell r="BL25247">
            <v>0</v>
          </cell>
        </row>
        <row r="25248">
          <cell r="AP25248">
            <v>0</v>
          </cell>
          <cell r="AT25248" t="str">
            <v>-</v>
          </cell>
          <cell r="AX25248" t="str">
            <v>-</v>
          </cell>
          <cell r="BB25248" t="str">
            <v>-</v>
          </cell>
          <cell r="BE25248">
            <v>0</v>
          </cell>
          <cell r="BF25248">
            <v>0</v>
          </cell>
          <cell r="BG25248">
            <v>0</v>
          </cell>
          <cell r="BJ25248">
            <v>0</v>
          </cell>
          <cell r="BK25248">
            <v>0</v>
          </cell>
          <cell r="BL25248">
            <v>0</v>
          </cell>
        </row>
        <row r="25249">
          <cell r="AP25249">
            <v>0</v>
          </cell>
          <cell r="AT25249" t="str">
            <v>-</v>
          </cell>
          <cell r="AX25249" t="str">
            <v>-</v>
          </cell>
          <cell r="BB25249" t="str">
            <v>-</v>
          </cell>
          <cell r="BE25249">
            <v>0</v>
          </cell>
          <cell r="BF25249">
            <v>0</v>
          </cell>
          <cell r="BG25249">
            <v>0</v>
          </cell>
          <cell r="BJ25249">
            <v>0</v>
          </cell>
          <cell r="BK25249">
            <v>0</v>
          </cell>
          <cell r="BL25249">
            <v>0</v>
          </cell>
        </row>
        <row r="25250">
          <cell r="AP25250">
            <v>0</v>
          </cell>
          <cell r="AT25250" t="str">
            <v>-</v>
          </cell>
          <cell r="AX25250" t="str">
            <v>-</v>
          </cell>
          <cell r="BB25250" t="str">
            <v>-</v>
          </cell>
          <cell r="BE25250">
            <v>0</v>
          </cell>
          <cell r="BF25250">
            <v>0</v>
          </cell>
          <cell r="BG25250">
            <v>0</v>
          </cell>
          <cell r="BJ25250">
            <v>0</v>
          </cell>
          <cell r="BK25250">
            <v>0</v>
          </cell>
          <cell r="BL25250">
            <v>0</v>
          </cell>
        </row>
        <row r="25251">
          <cell r="AP25251">
            <v>0</v>
          </cell>
          <cell r="AT25251" t="str">
            <v>-</v>
          </cell>
          <cell r="AX25251" t="str">
            <v>-</v>
          </cell>
          <cell r="BB25251" t="str">
            <v>-</v>
          </cell>
          <cell r="BE25251">
            <v>0</v>
          </cell>
          <cell r="BF25251">
            <v>0</v>
          </cell>
          <cell r="BG25251">
            <v>0</v>
          </cell>
          <cell r="BJ25251">
            <v>0</v>
          </cell>
          <cell r="BK25251">
            <v>0</v>
          </cell>
          <cell r="BL25251">
            <v>0</v>
          </cell>
        </row>
        <row r="25252">
          <cell r="AP25252">
            <v>0</v>
          </cell>
          <cell r="AT25252" t="str">
            <v>-</v>
          </cell>
          <cell r="AX25252" t="str">
            <v>-</v>
          </cell>
          <cell r="BB25252" t="str">
            <v>-</v>
          </cell>
          <cell r="BE25252">
            <v>0</v>
          </cell>
          <cell r="BF25252">
            <v>0</v>
          </cell>
          <cell r="BG25252">
            <v>0</v>
          </cell>
          <cell r="BJ25252">
            <v>0</v>
          </cell>
          <cell r="BK25252">
            <v>0</v>
          </cell>
          <cell r="BL25252">
            <v>0</v>
          </cell>
        </row>
        <row r="25253">
          <cell r="AP25253">
            <v>0</v>
          </cell>
          <cell r="AT25253" t="str">
            <v>-</v>
          </cell>
          <cell r="AX25253" t="str">
            <v>-</v>
          </cell>
          <cell r="BB25253" t="str">
            <v>-</v>
          </cell>
          <cell r="BE25253">
            <v>0</v>
          </cell>
          <cell r="BF25253">
            <v>0</v>
          </cell>
          <cell r="BG25253">
            <v>0</v>
          </cell>
          <cell r="BJ25253">
            <v>0</v>
          </cell>
          <cell r="BK25253">
            <v>0</v>
          </cell>
          <cell r="BL25253">
            <v>0</v>
          </cell>
        </row>
        <row r="25254">
          <cell r="AP25254">
            <v>0</v>
          </cell>
          <cell r="AT25254" t="str">
            <v>-</v>
          </cell>
          <cell r="AX25254" t="str">
            <v>-</v>
          </cell>
          <cell r="BB25254" t="str">
            <v>-</v>
          </cell>
          <cell r="BE25254">
            <v>0</v>
          </cell>
          <cell r="BF25254">
            <v>0</v>
          </cell>
          <cell r="BG25254">
            <v>0</v>
          </cell>
          <cell r="BJ25254">
            <v>0</v>
          </cell>
          <cell r="BK25254">
            <v>0</v>
          </cell>
          <cell r="BL25254">
            <v>0</v>
          </cell>
        </row>
        <row r="25255">
          <cell r="AP25255">
            <v>0</v>
          </cell>
          <cell r="AT25255" t="str">
            <v>-</v>
          </cell>
          <cell r="AX25255" t="str">
            <v>-</v>
          </cell>
          <cell r="BB25255" t="str">
            <v>-</v>
          </cell>
          <cell r="BE25255">
            <v>0</v>
          </cell>
          <cell r="BF25255">
            <v>0</v>
          </cell>
          <cell r="BG25255">
            <v>0</v>
          </cell>
          <cell r="BJ25255">
            <v>0</v>
          </cell>
          <cell r="BK25255">
            <v>0</v>
          </cell>
          <cell r="BL25255">
            <v>0</v>
          </cell>
        </row>
        <row r="25256">
          <cell r="AP25256">
            <v>0</v>
          </cell>
          <cell r="AT25256" t="str">
            <v>-</v>
          </cell>
          <cell r="AX25256" t="str">
            <v>-</v>
          </cell>
          <cell r="BB25256" t="str">
            <v>-</v>
          </cell>
          <cell r="BE25256">
            <v>0</v>
          </cell>
          <cell r="BF25256">
            <v>0</v>
          </cell>
          <cell r="BG25256">
            <v>0</v>
          </cell>
          <cell r="BJ25256">
            <v>0</v>
          </cell>
          <cell r="BK25256">
            <v>0</v>
          </cell>
          <cell r="BL25256">
            <v>0</v>
          </cell>
        </row>
        <row r="25257">
          <cell r="AP25257">
            <v>0</v>
          </cell>
          <cell r="AT25257" t="str">
            <v>-</v>
          </cell>
          <cell r="AX25257" t="str">
            <v>-</v>
          </cell>
          <cell r="BB25257" t="str">
            <v>-</v>
          </cell>
          <cell r="BE25257">
            <v>0</v>
          </cell>
          <cell r="BF25257">
            <v>0</v>
          </cell>
          <cell r="BG25257">
            <v>0</v>
          </cell>
          <cell r="BJ25257">
            <v>0</v>
          </cell>
          <cell r="BK25257">
            <v>0</v>
          </cell>
          <cell r="BL25257">
            <v>0</v>
          </cell>
        </row>
        <row r="25258">
          <cell r="AP25258">
            <v>0</v>
          </cell>
          <cell r="AT25258" t="str">
            <v>-</v>
          </cell>
          <cell r="AX25258" t="str">
            <v>-</v>
          </cell>
          <cell r="BB25258" t="str">
            <v>-</v>
          </cell>
          <cell r="BE25258">
            <v>0</v>
          </cell>
          <cell r="BF25258">
            <v>0</v>
          </cell>
          <cell r="BG25258">
            <v>0</v>
          </cell>
          <cell r="BJ25258">
            <v>0</v>
          </cell>
          <cell r="BK25258">
            <v>0</v>
          </cell>
          <cell r="BL25258">
            <v>0</v>
          </cell>
        </row>
        <row r="25259">
          <cell r="AP25259">
            <v>0</v>
          </cell>
          <cell r="AT25259" t="str">
            <v>-</v>
          </cell>
          <cell r="AX25259" t="str">
            <v>-</v>
          </cell>
          <cell r="BB25259" t="str">
            <v>-</v>
          </cell>
          <cell r="BE25259">
            <v>0</v>
          </cell>
          <cell r="BF25259">
            <v>0</v>
          </cell>
          <cell r="BG25259">
            <v>0</v>
          </cell>
          <cell r="BJ25259">
            <v>0</v>
          </cell>
          <cell r="BK25259">
            <v>0</v>
          </cell>
          <cell r="BL25259">
            <v>0</v>
          </cell>
        </row>
        <row r="25260">
          <cell r="AP25260">
            <v>0</v>
          </cell>
          <cell r="AT25260" t="str">
            <v>-</v>
          </cell>
          <cell r="AX25260" t="str">
            <v>-</v>
          </cell>
          <cell r="BB25260" t="str">
            <v>-</v>
          </cell>
          <cell r="BE25260">
            <v>0</v>
          </cell>
          <cell r="BF25260">
            <v>0</v>
          </cell>
          <cell r="BG25260">
            <v>0</v>
          </cell>
          <cell r="BJ25260">
            <v>0</v>
          </cell>
          <cell r="BK25260">
            <v>0</v>
          </cell>
          <cell r="BL25260">
            <v>0</v>
          </cell>
        </row>
        <row r="25261">
          <cell r="AP25261">
            <v>0</v>
          </cell>
          <cell r="AT25261" t="str">
            <v>-</v>
          </cell>
          <cell r="AX25261" t="str">
            <v>-</v>
          </cell>
          <cell r="BB25261" t="str">
            <v>-</v>
          </cell>
          <cell r="BE25261">
            <v>0</v>
          </cell>
          <cell r="BF25261">
            <v>0</v>
          </cell>
          <cell r="BG25261">
            <v>0</v>
          </cell>
          <cell r="BJ25261">
            <v>0</v>
          </cell>
          <cell r="BK25261">
            <v>0</v>
          </cell>
          <cell r="BL25261">
            <v>0</v>
          </cell>
        </row>
        <row r="25262">
          <cell r="AP25262">
            <v>0</v>
          </cell>
          <cell r="AT25262" t="str">
            <v>-</v>
          </cell>
          <cell r="AX25262" t="str">
            <v>-</v>
          </cell>
          <cell r="BB25262" t="str">
            <v>-</v>
          </cell>
          <cell r="BE25262">
            <v>0</v>
          </cell>
          <cell r="BF25262">
            <v>0</v>
          </cell>
          <cell r="BG25262">
            <v>0</v>
          </cell>
          <cell r="BJ25262">
            <v>0</v>
          </cell>
          <cell r="BK25262">
            <v>0</v>
          </cell>
          <cell r="BL25262">
            <v>0</v>
          </cell>
        </row>
        <row r="25263">
          <cell r="AP25263">
            <v>0</v>
          </cell>
          <cell r="AT25263" t="str">
            <v>-</v>
          </cell>
          <cell r="AX25263" t="str">
            <v>-</v>
          </cell>
          <cell r="BB25263" t="str">
            <v>-</v>
          </cell>
          <cell r="BE25263">
            <v>0</v>
          </cell>
          <cell r="BF25263">
            <v>0</v>
          </cell>
          <cell r="BG25263">
            <v>0</v>
          </cell>
          <cell r="BJ25263">
            <v>0</v>
          </cell>
          <cell r="BK25263">
            <v>0</v>
          </cell>
          <cell r="BL25263">
            <v>0</v>
          </cell>
        </row>
        <row r="25264">
          <cell r="AP25264">
            <v>0</v>
          </cell>
          <cell r="AT25264" t="str">
            <v>-</v>
          </cell>
          <cell r="AX25264" t="str">
            <v>-</v>
          </cell>
          <cell r="BB25264" t="str">
            <v>-</v>
          </cell>
          <cell r="BE25264">
            <v>0</v>
          </cell>
          <cell r="BF25264">
            <v>0</v>
          </cell>
          <cell r="BG25264">
            <v>0</v>
          </cell>
          <cell r="BJ25264">
            <v>0</v>
          </cell>
          <cell r="BK25264">
            <v>0</v>
          </cell>
          <cell r="BL25264">
            <v>0</v>
          </cell>
        </row>
        <row r="25265">
          <cell r="AP25265">
            <v>0</v>
          </cell>
          <cell r="AT25265" t="str">
            <v>-</v>
          </cell>
          <cell r="AX25265" t="str">
            <v>-</v>
          </cell>
          <cell r="BB25265" t="str">
            <v>-</v>
          </cell>
          <cell r="BE25265">
            <v>0</v>
          </cell>
          <cell r="BF25265">
            <v>0</v>
          </cell>
          <cell r="BG25265">
            <v>0</v>
          </cell>
          <cell r="BJ25265">
            <v>0</v>
          </cell>
          <cell r="BK25265">
            <v>0</v>
          </cell>
          <cell r="BL25265">
            <v>0</v>
          </cell>
        </row>
        <row r="25266">
          <cell r="AP25266">
            <v>0</v>
          </cell>
          <cell r="AT25266" t="str">
            <v>-</v>
          </cell>
          <cell r="AX25266" t="str">
            <v>-</v>
          </cell>
          <cell r="BB25266" t="str">
            <v>-</v>
          </cell>
          <cell r="BE25266">
            <v>0</v>
          </cell>
          <cell r="BF25266">
            <v>0</v>
          </cell>
          <cell r="BG25266">
            <v>0</v>
          </cell>
          <cell r="BJ25266">
            <v>0</v>
          </cell>
          <cell r="BK25266">
            <v>0</v>
          </cell>
          <cell r="BL25266">
            <v>0</v>
          </cell>
        </row>
        <row r="25267">
          <cell r="AP25267">
            <v>0</v>
          </cell>
          <cell r="AT25267" t="str">
            <v>-</v>
          </cell>
          <cell r="AX25267" t="str">
            <v>-</v>
          </cell>
          <cell r="BB25267" t="str">
            <v>-</v>
          </cell>
          <cell r="BE25267">
            <v>0</v>
          </cell>
          <cell r="BF25267">
            <v>0</v>
          </cell>
          <cell r="BG25267">
            <v>0</v>
          </cell>
          <cell r="BJ25267">
            <v>0</v>
          </cell>
          <cell r="BK25267">
            <v>0</v>
          </cell>
          <cell r="BL25267">
            <v>0</v>
          </cell>
        </row>
        <row r="25268">
          <cell r="AP25268">
            <v>0</v>
          </cell>
          <cell r="AT25268" t="str">
            <v>-</v>
          </cell>
          <cell r="AX25268" t="str">
            <v>-</v>
          </cell>
          <cell r="BB25268" t="str">
            <v>-</v>
          </cell>
          <cell r="BE25268">
            <v>0</v>
          </cell>
          <cell r="BF25268">
            <v>0</v>
          </cell>
          <cell r="BG25268">
            <v>0</v>
          </cell>
          <cell r="BJ25268">
            <v>0</v>
          </cell>
          <cell r="BK25268">
            <v>0</v>
          </cell>
          <cell r="BL25268">
            <v>0</v>
          </cell>
        </row>
        <row r="25269">
          <cell r="AP25269">
            <v>0</v>
          </cell>
          <cell r="AT25269" t="str">
            <v>-</v>
          </cell>
          <cell r="AX25269" t="str">
            <v>-</v>
          </cell>
          <cell r="BB25269" t="str">
            <v>-</v>
          </cell>
          <cell r="BE25269">
            <v>0</v>
          </cell>
          <cell r="BF25269">
            <v>0</v>
          </cell>
          <cell r="BG25269">
            <v>0</v>
          </cell>
          <cell r="BJ25269">
            <v>0</v>
          </cell>
          <cell r="BK25269">
            <v>0</v>
          </cell>
          <cell r="BL25269">
            <v>0</v>
          </cell>
        </row>
        <row r="25270">
          <cell r="AP25270">
            <v>0</v>
          </cell>
          <cell r="AT25270" t="str">
            <v>-</v>
          </cell>
          <cell r="AX25270" t="str">
            <v>-</v>
          </cell>
          <cell r="BB25270" t="str">
            <v>-</v>
          </cell>
          <cell r="BE25270">
            <v>0</v>
          </cell>
          <cell r="BF25270">
            <v>0</v>
          </cell>
          <cell r="BG25270">
            <v>0</v>
          </cell>
          <cell r="BJ25270">
            <v>0</v>
          </cell>
          <cell r="BK25270">
            <v>0</v>
          </cell>
          <cell r="BL25270">
            <v>0</v>
          </cell>
        </row>
        <row r="25271">
          <cell r="AP25271">
            <v>0</v>
          </cell>
          <cell r="AT25271" t="str">
            <v>-</v>
          </cell>
          <cell r="AX25271" t="str">
            <v>-</v>
          </cell>
          <cell r="BB25271" t="str">
            <v>-</v>
          </cell>
          <cell r="BE25271">
            <v>0</v>
          </cell>
          <cell r="BF25271">
            <v>0</v>
          </cell>
          <cell r="BG25271">
            <v>0</v>
          </cell>
          <cell r="BJ25271">
            <v>0</v>
          </cell>
          <cell r="BK25271">
            <v>0</v>
          </cell>
          <cell r="BL25271">
            <v>0</v>
          </cell>
        </row>
        <row r="25272">
          <cell r="AP25272">
            <v>0</v>
          </cell>
          <cell r="AT25272" t="str">
            <v>-</v>
          </cell>
          <cell r="AX25272" t="str">
            <v>-</v>
          </cell>
          <cell r="BB25272" t="str">
            <v>-</v>
          </cell>
          <cell r="BE25272">
            <v>0</v>
          </cell>
          <cell r="BF25272">
            <v>0</v>
          </cell>
          <cell r="BG25272">
            <v>0</v>
          </cell>
          <cell r="BJ25272">
            <v>0</v>
          </cell>
          <cell r="BK25272">
            <v>0</v>
          </cell>
          <cell r="BL25272">
            <v>0</v>
          </cell>
        </row>
        <row r="25273">
          <cell r="AP25273">
            <v>0</v>
          </cell>
          <cell r="AT25273" t="str">
            <v>-</v>
          </cell>
          <cell r="AX25273" t="str">
            <v>-</v>
          </cell>
          <cell r="BB25273" t="str">
            <v>-</v>
          </cell>
          <cell r="BE25273">
            <v>0</v>
          </cell>
          <cell r="BF25273">
            <v>0</v>
          </cell>
          <cell r="BG25273">
            <v>0</v>
          </cell>
          <cell r="BJ25273">
            <v>0</v>
          </cell>
          <cell r="BK25273">
            <v>0</v>
          </cell>
          <cell r="BL25273">
            <v>0</v>
          </cell>
        </row>
        <row r="25274">
          <cell r="AP25274">
            <v>0</v>
          </cell>
          <cell r="AT25274" t="str">
            <v>-</v>
          </cell>
          <cell r="AX25274" t="str">
            <v>-</v>
          </cell>
          <cell r="BB25274" t="str">
            <v>-</v>
          </cell>
          <cell r="BE25274">
            <v>0</v>
          </cell>
          <cell r="BF25274">
            <v>0</v>
          </cell>
          <cell r="BG25274">
            <v>0</v>
          </cell>
          <cell r="BJ25274">
            <v>0</v>
          </cell>
          <cell r="BK25274">
            <v>0</v>
          </cell>
          <cell r="BL25274">
            <v>0</v>
          </cell>
        </row>
        <row r="25275">
          <cell r="AP25275">
            <v>0</v>
          </cell>
          <cell r="AT25275" t="str">
            <v>-</v>
          </cell>
          <cell r="AX25275" t="str">
            <v>-</v>
          </cell>
          <cell r="BB25275" t="str">
            <v>-</v>
          </cell>
          <cell r="BE25275">
            <v>0</v>
          </cell>
          <cell r="BF25275">
            <v>0</v>
          </cell>
          <cell r="BG25275">
            <v>0</v>
          </cell>
          <cell r="BJ25275">
            <v>0</v>
          </cell>
          <cell r="BK25275">
            <v>0</v>
          </cell>
          <cell r="BL25275">
            <v>0</v>
          </cell>
        </row>
        <row r="25276">
          <cell r="AP25276">
            <v>0</v>
          </cell>
          <cell r="AT25276" t="str">
            <v>-</v>
          </cell>
          <cell r="AX25276" t="str">
            <v>-</v>
          </cell>
          <cell r="BB25276" t="str">
            <v>-</v>
          </cell>
          <cell r="BE25276">
            <v>0</v>
          </cell>
          <cell r="BF25276">
            <v>0</v>
          </cell>
          <cell r="BG25276">
            <v>0</v>
          </cell>
          <cell r="BJ25276">
            <v>0</v>
          </cell>
          <cell r="BK25276">
            <v>0</v>
          </cell>
          <cell r="BL25276">
            <v>0</v>
          </cell>
        </row>
        <row r="25277">
          <cell r="AP25277">
            <v>0</v>
          </cell>
          <cell r="AT25277" t="str">
            <v>-</v>
          </cell>
          <cell r="AX25277" t="str">
            <v>-</v>
          </cell>
          <cell r="BB25277" t="str">
            <v>-</v>
          </cell>
          <cell r="BE25277">
            <v>0</v>
          </cell>
          <cell r="BF25277">
            <v>0</v>
          </cell>
          <cell r="BG25277">
            <v>0</v>
          </cell>
          <cell r="BJ25277">
            <v>0</v>
          </cell>
          <cell r="BK25277">
            <v>0</v>
          </cell>
          <cell r="BL25277">
            <v>0</v>
          </cell>
        </row>
        <row r="25278">
          <cell r="AP25278">
            <v>0</v>
          </cell>
          <cell r="AT25278" t="str">
            <v>-</v>
          </cell>
          <cell r="AX25278" t="str">
            <v>-</v>
          </cell>
          <cell r="BB25278" t="str">
            <v>-</v>
          </cell>
          <cell r="BE25278">
            <v>0</v>
          </cell>
          <cell r="BF25278">
            <v>0</v>
          </cell>
          <cell r="BG25278">
            <v>0</v>
          </cell>
          <cell r="BJ25278">
            <v>0</v>
          </cell>
          <cell r="BK25278">
            <v>0</v>
          </cell>
          <cell r="BL25278">
            <v>0</v>
          </cell>
        </row>
        <row r="25279">
          <cell r="AP25279">
            <v>0</v>
          </cell>
          <cell r="AT25279" t="str">
            <v>-</v>
          </cell>
          <cell r="AX25279" t="str">
            <v>-</v>
          </cell>
          <cell r="BB25279" t="str">
            <v>-</v>
          </cell>
          <cell r="BE25279">
            <v>0</v>
          </cell>
          <cell r="BF25279">
            <v>0</v>
          </cell>
          <cell r="BG25279">
            <v>0</v>
          </cell>
          <cell r="BJ25279">
            <v>0</v>
          </cell>
          <cell r="BK25279">
            <v>0</v>
          </cell>
          <cell r="BL25279">
            <v>0</v>
          </cell>
        </row>
        <row r="25280">
          <cell r="AP25280">
            <v>0</v>
          </cell>
          <cell r="AT25280" t="str">
            <v>-</v>
          </cell>
          <cell r="AX25280" t="str">
            <v>-</v>
          </cell>
          <cell r="BB25280" t="str">
            <v>-</v>
          </cell>
          <cell r="BE25280">
            <v>0</v>
          </cell>
          <cell r="BF25280">
            <v>0</v>
          </cell>
          <cell r="BG25280">
            <v>0</v>
          </cell>
          <cell r="BJ25280">
            <v>0</v>
          </cell>
          <cell r="BK25280">
            <v>0</v>
          </cell>
          <cell r="BL25280">
            <v>0</v>
          </cell>
        </row>
        <row r="25281">
          <cell r="AP25281">
            <v>0</v>
          </cell>
          <cell r="AT25281" t="str">
            <v>-</v>
          </cell>
          <cell r="AX25281" t="str">
            <v>-</v>
          </cell>
          <cell r="BB25281" t="str">
            <v>-</v>
          </cell>
          <cell r="BE25281">
            <v>0</v>
          </cell>
          <cell r="BF25281">
            <v>0</v>
          </cell>
          <cell r="BG25281">
            <v>0</v>
          </cell>
          <cell r="BJ25281">
            <v>0</v>
          </cell>
          <cell r="BK25281">
            <v>0</v>
          </cell>
          <cell r="BL25281">
            <v>0</v>
          </cell>
        </row>
        <row r="25282">
          <cell r="AP25282">
            <v>0</v>
          </cell>
          <cell r="AT25282" t="str">
            <v>-</v>
          </cell>
          <cell r="AX25282" t="str">
            <v>-</v>
          </cell>
          <cell r="BB25282" t="str">
            <v>-</v>
          </cell>
          <cell r="BE25282">
            <v>0</v>
          </cell>
          <cell r="BF25282">
            <v>0</v>
          </cell>
          <cell r="BG25282">
            <v>0</v>
          </cell>
          <cell r="BJ25282">
            <v>0</v>
          </cell>
          <cell r="BK25282">
            <v>0</v>
          </cell>
          <cell r="BL25282">
            <v>0</v>
          </cell>
        </row>
        <row r="25283">
          <cell r="AP25283">
            <v>0</v>
          </cell>
          <cell r="AT25283" t="str">
            <v>-</v>
          </cell>
          <cell r="AX25283" t="str">
            <v>-</v>
          </cell>
          <cell r="BB25283" t="str">
            <v>-</v>
          </cell>
          <cell r="BE25283">
            <v>0</v>
          </cell>
          <cell r="BF25283">
            <v>0</v>
          </cell>
          <cell r="BG25283">
            <v>0</v>
          </cell>
          <cell r="BJ25283">
            <v>0</v>
          </cell>
          <cell r="BK25283">
            <v>0</v>
          </cell>
          <cell r="BL25283">
            <v>0</v>
          </cell>
        </row>
        <row r="25284">
          <cell r="AP25284">
            <v>0</v>
          </cell>
          <cell r="AT25284" t="str">
            <v>-</v>
          </cell>
          <cell r="AX25284" t="str">
            <v>-</v>
          </cell>
          <cell r="BB25284" t="str">
            <v>-</v>
          </cell>
          <cell r="BE25284">
            <v>0</v>
          </cell>
          <cell r="BF25284">
            <v>0</v>
          </cell>
          <cell r="BG25284">
            <v>0</v>
          </cell>
          <cell r="BJ25284">
            <v>0</v>
          </cell>
          <cell r="BK25284">
            <v>0</v>
          </cell>
          <cell r="BL25284">
            <v>0</v>
          </cell>
        </row>
        <row r="25285">
          <cell r="AP25285">
            <v>0</v>
          </cell>
          <cell r="AT25285" t="str">
            <v>-</v>
          </cell>
          <cell r="AX25285" t="str">
            <v>-</v>
          </cell>
          <cell r="BB25285" t="str">
            <v>-</v>
          </cell>
          <cell r="BE25285">
            <v>0</v>
          </cell>
          <cell r="BF25285">
            <v>0</v>
          </cell>
          <cell r="BG25285">
            <v>0</v>
          </cell>
          <cell r="BJ25285">
            <v>0</v>
          </cell>
          <cell r="BK25285">
            <v>0</v>
          </cell>
          <cell r="BL25285">
            <v>0</v>
          </cell>
        </row>
        <row r="25286">
          <cell r="AP25286">
            <v>0</v>
          </cell>
          <cell r="AT25286" t="str">
            <v>-</v>
          </cell>
          <cell r="AX25286" t="str">
            <v>-</v>
          </cell>
          <cell r="BB25286" t="str">
            <v>-</v>
          </cell>
          <cell r="BE25286">
            <v>0</v>
          </cell>
          <cell r="BF25286">
            <v>0</v>
          </cell>
          <cell r="BG25286">
            <v>0</v>
          </cell>
          <cell r="BJ25286">
            <v>0</v>
          </cell>
          <cell r="BK25286">
            <v>0</v>
          </cell>
          <cell r="BL25286">
            <v>0</v>
          </cell>
        </row>
        <row r="25287">
          <cell r="AP25287">
            <v>0</v>
          </cell>
          <cell r="AT25287" t="str">
            <v>-</v>
          </cell>
          <cell r="AX25287" t="str">
            <v>-</v>
          </cell>
          <cell r="BB25287" t="str">
            <v>-</v>
          </cell>
          <cell r="BE25287">
            <v>0</v>
          </cell>
          <cell r="BF25287">
            <v>0</v>
          </cell>
          <cell r="BG25287">
            <v>0</v>
          </cell>
          <cell r="BJ25287">
            <v>0</v>
          </cell>
          <cell r="BK25287">
            <v>0</v>
          </cell>
          <cell r="BL25287">
            <v>0</v>
          </cell>
        </row>
        <row r="25288">
          <cell r="AP25288">
            <v>0</v>
          </cell>
          <cell r="AT25288" t="str">
            <v>-</v>
          </cell>
          <cell r="AX25288" t="str">
            <v>-</v>
          </cell>
          <cell r="BB25288" t="str">
            <v>-</v>
          </cell>
          <cell r="BE25288">
            <v>0</v>
          </cell>
          <cell r="BF25288">
            <v>0</v>
          </cell>
          <cell r="BG25288">
            <v>0</v>
          </cell>
          <cell r="BJ25288">
            <v>0</v>
          </cell>
          <cell r="BK25288">
            <v>0</v>
          </cell>
          <cell r="BL25288">
            <v>0</v>
          </cell>
        </row>
        <row r="25289">
          <cell r="AP25289">
            <v>0</v>
          </cell>
          <cell r="AT25289" t="str">
            <v>-</v>
          </cell>
          <cell r="AX25289" t="str">
            <v>-</v>
          </cell>
          <cell r="BB25289" t="str">
            <v>-</v>
          </cell>
          <cell r="BE25289">
            <v>0</v>
          </cell>
          <cell r="BF25289">
            <v>0</v>
          </cell>
          <cell r="BG25289">
            <v>0</v>
          </cell>
          <cell r="BJ25289">
            <v>0</v>
          </cell>
          <cell r="BK25289">
            <v>0</v>
          </cell>
          <cell r="BL25289">
            <v>0</v>
          </cell>
        </row>
        <row r="25290">
          <cell r="AP25290">
            <v>0</v>
          </cell>
          <cell r="AT25290" t="str">
            <v>-</v>
          </cell>
          <cell r="AX25290" t="str">
            <v>-</v>
          </cell>
          <cell r="BB25290" t="str">
            <v>-</v>
          </cell>
          <cell r="BE25290">
            <v>0</v>
          </cell>
          <cell r="BF25290">
            <v>0</v>
          </cell>
          <cell r="BG25290">
            <v>0</v>
          </cell>
          <cell r="BJ25290">
            <v>0</v>
          </cell>
          <cell r="BK25290">
            <v>0</v>
          </cell>
          <cell r="BL25290">
            <v>0</v>
          </cell>
        </row>
        <row r="25291">
          <cell r="AP25291">
            <v>0</v>
          </cell>
          <cell r="AT25291" t="str">
            <v>-</v>
          </cell>
          <cell r="AX25291" t="str">
            <v>-</v>
          </cell>
          <cell r="BB25291" t="str">
            <v>-</v>
          </cell>
          <cell r="BE25291">
            <v>0</v>
          </cell>
          <cell r="BF25291">
            <v>0</v>
          </cell>
          <cell r="BG25291">
            <v>0</v>
          </cell>
          <cell r="BJ25291">
            <v>0</v>
          </cell>
          <cell r="BK25291">
            <v>0</v>
          </cell>
          <cell r="BL25291">
            <v>0</v>
          </cell>
        </row>
        <row r="25292">
          <cell r="AP25292">
            <v>0</v>
          </cell>
          <cell r="AT25292" t="str">
            <v>-</v>
          </cell>
          <cell r="AX25292" t="str">
            <v>-</v>
          </cell>
          <cell r="BB25292" t="str">
            <v>-</v>
          </cell>
          <cell r="BE25292">
            <v>0</v>
          </cell>
          <cell r="BF25292">
            <v>0</v>
          </cell>
          <cell r="BG25292">
            <v>0</v>
          </cell>
          <cell r="BJ25292">
            <v>0</v>
          </cell>
          <cell r="BK25292">
            <v>0</v>
          </cell>
          <cell r="BL25292">
            <v>0</v>
          </cell>
        </row>
        <row r="25293">
          <cell r="AP25293">
            <v>0</v>
          </cell>
          <cell r="AT25293" t="str">
            <v>-</v>
          </cell>
          <cell r="AX25293" t="str">
            <v>-</v>
          </cell>
          <cell r="BB25293" t="str">
            <v>-</v>
          </cell>
          <cell r="BE25293">
            <v>0</v>
          </cell>
          <cell r="BF25293">
            <v>0</v>
          </cell>
          <cell r="BG25293">
            <v>0</v>
          </cell>
          <cell r="BJ25293">
            <v>0</v>
          </cell>
          <cell r="BK25293">
            <v>0</v>
          </cell>
          <cell r="BL25293">
            <v>0</v>
          </cell>
        </row>
        <row r="25294">
          <cell r="AP25294">
            <v>0</v>
          </cell>
          <cell r="AT25294" t="str">
            <v>-</v>
          </cell>
          <cell r="AX25294" t="str">
            <v>-</v>
          </cell>
          <cell r="BB25294" t="str">
            <v>-</v>
          </cell>
          <cell r="BE25294">
            <v>0</v>
          </cell>
          <cell r="BF25294">
            <v>0</v>
          </cell>
          <cell r="BG25294">
            <v>0</v>
          </cell>
          <cell r="BJ25294">
            <v>0</v>
          </cell>
          <cell r="BK25294">
            <v>0</v>
          </cell>
          <cell r="BL25294">
            <v>0</v>
          </cell>
        </row>
        <row r="25295">
          <cell r="AP25295">
            <v>0</v>
          </cell>
          <cell r="AT25295" t="str">
            <v>-</v>
          </cell>
          <cell r="AX25295" t="str">
            <v>-</v>
          </cell>
          <cell r="BB25295" t="str">
            <v>-</v>
          </cell>
          <cell r="BE25295">
            <v>0</v>
          </cell>
          <cell r="BF25295">
            <v>0</v>
          </cell>
          <cell r="BG25295">
            <v>0</v>
          </cell>
          <cell r="BJ25295">
            <v>0</v>
          </cell>
          <cell r="BK25295">
            <v>0</v>
          </cell>
          <cell r="BL25295">
            <v>0</v>
          </cell>
        </row>
        <row r="25296">
          <cell r="AP25296">
            <v>0</v>
          </cell>
          <cell r="AT25296" t="str">
            <v>-</v>
          </cell>
          <cell r="AX25296" t="str">
            <v>-</v>
          </cell>
          <cell r="BB25296" t="str">
            <v>-</v>
          </cell>
          <cell r="BE25296">
            <v>0</v>
          </cell>
          <cell r="BF25296">
            <v>0</v>
          </cell>
          <cell r="BG25296">
            <v>0</v>
          </cell>
          <cell r="BJ25296">
            <v>0</v>
          </cell>
          <cell r="BK25296">
            <v>0</v>
          </cell>
          <cell r="BL25296">
            <v>0</v>
          </cell>
        </row>
        <row r="25297">
          <cell r="AP25297">
            <v>0</v>
          </cell>
          <cell r="AT25297" t="str">
            <v>-</v>
          </cell>
          <cell r="AX25297" t="str">
            <v>-</v>
          </cell>
          <cell r="BB25297" t="str">
            <v>-</v>
          </cell>
          <cell r="BE25297">
            <v>0</v>
          </cell>
          <cell r="BF25297">
            <v>0</v>
          </cell>
          <cell r="BG25297">
            <v>0</v>
          </cell>
          <cell r="BJ25297">
            <v>0</v>
          </cell>
          <cell r="BK25297">
            <v>0</v>
          </cell>
          <cell r="BL25297">
            <v>0</v>
          </cell>
        </row>
        <row r="25298">
          <cell r="AP25298">
            <v>0</v>
          </cell>
          <cell r="AT25298" t="str">
            <v>-</v>
          </cell>
          <cell r="AX25298" t="str">
            <v>-</v>
          </cell>
          <cell r="BB25298" t="str">
            <v>-</v>
          </cell>
          <cell r="BE25298">
            <v>0</v>
          </cell>
          <cell r="BF25298">
            <v>0</v>
          </cell>
          <cell r="BG25298">
            <v>0</v>
          </cell>
          <cell r="BJ25298">
            <v>0</v>
          </cell>
          <cell r="BK25298">
            <v>0</v>
          </cell>
          <cell r="BL25298">
            <v>0</v>
          </cell>
        </row>
        <row r="25299">
          <cell r="AP25299">
            <v>0</v>
          </cell>
          <cell r="AT25299" t="str">
            <v>-</v>
          </cell>
          <cell r="AX25299" t="str">
            <v>-</v>
          </cell>
          <cell r="BB25299" t="str">
            <v>-</v>
          </cell>
          <cell r="BE25299">
            <v>0</v>
          </cell>
          <cell r="BF25299">
            <v>0</v>
          </cell>
          <cell r="BG25299">
            <v>0</v>
          </cell>
          <cell r="BJ25299">
            <v>0</v>
          </cell>
          <cell r="BK25299">
            <v>0</v>
          </cell>
          <cell r="BL25299">
            <v>0</v>
          </cell>
        </row>
        <row r="25300">
          <cell r="AP25300">
            <v>0</v>
          </cell>
          <cell r="AT25300" t="str">
            <v>-</v>
          </cell>
          <cell r="AX25300" t="str">
            <v>-</v>
          </cell>
          <cell r="BB25300" t="str">
            <v>-</v>
          </cell>
          <cell r="BE25300">
            <v>0</v>
          </cell>
          <cell r="BF25300">
            <v>0</v>
          </cell>
          <cell r="BG25300">
            <v>0</v>
          </cell>
          <cell r="BJ25300">
            <v>0</v>
          </cell>
          <cell r="BK25300">
            <v>0</v>
          </cell>
          <cell r="BL25300">
            <v>0</v>
          </cell>
        </row>
        <row r="25301">
          <cell r="AP25301">
            <v>0</v>
          </cell>
          <cell r="AT25301" t="str">
            <v>-</v>
          </cell>
          <cell r="AX25301" t="str">
            <v>-</v>
          </cell>
          <cell r="BB25301" t="str">
            <v>-</v>
          </cell>
          <cell r="BE25301">
            <v>0</v>
          </cell>
          <cell r="BF25301">
            <v>0</v>
          </cell>
          <cell r="BG25301">
            <v>0</v>
          </cell>
          <cell r="BJ25301">
            <v>0</v>
          </cell>
          <cell r="BK25301">
            <v>0</v>
          </cell>
          <cell r="BL25301">
            <v>0</v>
          </cell>
        </row>
        <row r="25302">
          <cell r="AP25302">
            <v>0</v>
          </cell>
          <cell r="AT25302" t="str">
            <v>-</v>
          </cell>
          <cell r="AX25302" t="str">
            <v>-</v>
          </cell>
          <cell r="BB25302" t="str">
            <v>-</v>
          </cell>
          <cell r="BE25302">
            <v>0</v>
          </cell>
          <cell r="BF25302">
            <v>0</v>
          </cell>
          <cell r="BG25302">
            <v>0</v>
          </cell>
          <cell r="BJ25302">
            <v>0</v>
          </cell>
          <cell r="BK25302">
            <v>0</v>
          </cell>
          <cell r="BL25302">
            <v>0</v>
          </cell>
        </row>
        <row r="25303">
          <cell r="AP25303">
            <v>0</v>
          </cell>
          <cell r="AT25303" t="str">
            <v>-</v>
          </cell>
          <cell r="AX25303" t="str">
            <v>-</v>
          </cell>
          <cell r="BB25303" t="str">
            <v>-</v>
          </cell>
          <cell r="BE25303">
            <v>0</v>
          </cell>
          <cell r="BF25303">
            <v>0</v>
          </cell>
          <cell r="BG25303">
            <v>0</v>
          </cell>
          <cell r="BJ25303">
            <v>0</v>
          </cell>
          <cell r="BK25303">
            <v>0</v>
          </cell>
          <cell r="BL25303">
            <v>0</v>
          </cell>
        </row>
        <row r="25304">
          <cell r="AP25304">
            <v>0</v>
          </cell>
          <cell r="AT25304" t="str">
            <v>-</v>
          </cell>
          <cell r="AX25304" t="str">
            <v>-</v>
          </cell>
          <cell r="BB25304" t="str">
            <v>-</v>
          </cell>
          <cell r="BE25304">
            <v>0</v>
          </cell>
          <cell r="BF25304">
            <v>0</v>
          </cell>
          <cell r="BG25304">
            <v>0</v>
          </cell>
          <cell r="BJ25304">
            <v>0</v>
          </cell>
          <cell r="BK25304">
            <v>0</v>
          </cell>
          <cell r="BL25304">
            <v>0</v>
          </cell>
        </row>
        <row r="25305">
          <cell r="AP25305">
            <v>0</v>
          </cell>
          <cell r="AT25305" t="str">
            <v>-</v>
          </cell>
          <cell r="AX25305" t="str">
            <v>-</v>
          </cell>
          <cell r="BB25305" t="str">
            <v>-</v>
          </cell>
          <cell r="BE25305">
            <v>0</v>
          </cell>
          <cell r="BF25305">
            <v>0</v>
          </cell>
          <cell r="BG25305">
            <v>0</v>
          </cell>
          <cell r="BJ25305">
            <v>0</v>
          </cell>
          <cell r="BK25305">
            <v>0</v>
          </cell>
          <cell r="BL25305">
            <v>0</v>
          </cell>
        </row>
        <row r="25306">
          <cell r="AP25306">
            <v>0</v>
          </cell>
          <cell r="AT25306" t="str">
            <v>-</v>
          </cell>
          <cell r="AX25306" t="str">
            <v>-</v>
          </cell>
          <cell r="BB25306" t="str">
            <v>-</v>
          </cell>
          <cell r="BE25306">
            <v>0</v>
          </cell>
          <cell r="BF25306">
            <v>0</v>
          </cell>
          <cell r="BG25306">
            <v>0</v>
          </cell>
          <cell r="BJ25306">
            <v>0</v>
          </cell>
          <cell r="BK25306">
            <v>0</v>
          </cell>
          <cell r="BL25306">
            <v>0</v>
          </cell>
        </row>
        <row r="25307">
          <cell r="AP25307">
            <v>0</v>
          </cell>
          <cell r="AT25307" t="str">
            <v>-</v>
          </cell>
          <cell r="AX25307" t="str">
            <v>-</v>
          </cell>
          <cell r="BB25307" t="str">
            <v>-</v>
          </cell>
          <cell r="BE25307">
            <v>0</v>
          </cell>
          <cell r="BF25307">
            <v>0</v>
          </cell>
          <cell r="BG25307">
            <v>0</v>
          </cell>
          <cell r="BJ25307">
            <v>0</v>
          </cell>
          <cell r="BK25307">
            <v>0</v>
          </cell>
          <cell r="BL25307">
            <v>0</v>
          </cell>
        </row>
        <row r="25308">
          <cell r="AP25308">
            <v>0</v>
          </cell>
          <cell r="AT25308" t="str">
            <v>-</v>
          </cell>
          <cell r="AX25308" t="str">
            <v>-</v>
          </cell>
          <cell r="BB25308" t="str">
            <v>-</v>
          </cell>
          <cell r="BE25308">
            <v>0</v>
          </cell>
          <cell r="BF25308">
            <v>0</v>
          </cell>
          <cell r="BG25308">
            <v>0</v>
          </cell>
          <cell r="BJ25308">
            <v>0</v>
          </cell>
          <cell r="BK25308">
            <v>0</v>
          </cell>
          <cell r="BL25308">
            <v>0</v>
          </cell>
        </row>
        <row r="25309">
          <cell r="AP25309">
            <v>0</v>
          </cell>
          <cell r="AT25309" t="str">
            <v>-</v>
          </cell>
          <cell r="AX25309" t="str">
            <v>-</v>
          </cell>
          <cell r="BB25309" t="str">
            <v>-</v>
          </cell>
          <cell r="BE25309">
            <v>0</v>
          </cell>
          <cell r="BF25309">
            <v>0</v>
          </cell>
          <cell r="BG25309">
            <v>0</v>
          </cell>
          <cell r="BJ25309">
            <v>0</v>
          </cell>
          <cell r="BK25309">
            <v>0</v>
          </cell>
          <cell r="BL25309">
            <v>0</v>
          </cell>
        </row>
        <row r="25310">
          <cell r="AP25310">
            <v>0</v>
          </cell>
          <cell r="AT25310" t="str">
            <v>-</v>
          </cell>
          <cell r="AX25310" t="str">
            <v>-</v>
          </cell>
          <cell r="BB25310" t="str">
            <v>-</v>
          </cell>
          <cell r="BE25310">
            <v>0</v>
          </cell>
          <cell r="BF25310">
            <v>0</v>
          </cell>
          <cell r="BG25310">
            <v>0</v>
          </cell>
          <cell r="BJ25310">
            <v>0</v>
          </cell>
          <cell r="BK25310">
            <v>0</v>
          </cell>
          <cell r="BL25310">
            <v>0</v>
          </cell>
        </row>
        <row r="25311">
          <cell r="AP25311">
            <v>0</v>
          </cell>
          <cell r="AT25311" t="str">
            <v>-</v>
          </cell>
          <cell r="AX25311" t="str">
            <v>-</v>
          </cell>
          <cell r="BB25311" t="str">
            <v>-</v>
          </cell>
          <cell r="BE25311">
            <v>0</v>
          </cell>
          <cell r="BF25311">
            <v>0</v>
          </cell>
          <cell r="BG25311">
            <v>0</v>
          </cell>
          <cell r="BJ25311">
            <v>0</v>
          </cell>
          <cell r="BK25311">
            <v>0</v>
          </cell>
          <cell r="BL25311">
            <v>0</v>
          </cell>
        </row>
        <row r="25312">
          <cell r="AP25312">
            <v>0</v>
          </cell>
          <cell r="AT25312" t="str">
            <v>-</v>
          </cell>
          <cell r="AX25312" t="str">
            <v>-</v>
          </cell>
          <cell r="BB25312" t="str">
            <v>-</v>
          </cell>
          <cell r="BE25312">
            <v>0</v>
          </cell>
          <cell r="BF25312">
            <v>0</v>
          </cell>
          <cell r="BG25312">
            <v>0</v>
          </cell>
          <cell r="BJ25312">
            <v>0</v>
          </cell>
          <cell r="BK25312">
            <v>0</v>
          </cell>
          <cell r="BL25312">
            <v>0</v>
          </cell>
        </row>
        <row r="25313">
          <cell r="AP25313">
            <v>0</v>
          </cell>
          <cell r="AT25313" t="str">
            <v>-</v>
          </cell>
          <cell r="AX25313" t="str">
            <v>-</v>
          </cell>
          <cell r="BB25313" t="str">
            <v>-</v>
          </cell>
          <cell r="BE25313">
            <v>0</v>
          </cell>
          <cell r="BF25313">
            <v>0</v>
          </cell>
          <cell r="BG25313">
            <v>0</v>
          </cell>
          <cell r="BJ25313">
            <v>0</v>
          </cell>
          <cell r="BK25313">
            <v>0</v>
          </cell>
          <cell r="BL25313">
            <v>0</v>
          </cell>
        </row>
        <row r="25314">
          <cell r="AP25314">
            <v>0</v>
          </cell>
          <cell r="AT25314" t="str">
            <v>-</v>
          </cell>
          <cell r="AX25314" t="str">
            <v>-</v>
          </cell>
          <cell r="BB25314" t="str">
            <v>-</v>
          </cell>
          <cell r="BE25314">
            <v>0</v>
          </cell>
          <cell r="BF25314">
            <v>0</v>
          </cell>
          <cell r="BG25314">
            <v>0</v>
          </cell>
          <cell r="BJ25314">
            <v>0</v>
          </cell>
          <cell r="BK25314">
            <v>0</v>
          </cell>
          <cell r="BL25314">
            <v>0</v>
          </cell>
        </row>
        <row r="25315">
          <cell r="AP25315">
            <v>0</v>
          </cell>
          <cell r="AT25315" t="str">
            <v>-</v>
          </cell>
          <cell r="AX25315" t="str">
            <v>-</v>
          </cell>
          <cell r="BB25315" t="str">
            <v>-</v>
          </cell>
          <cell r="BE25315">
            <v>0</v>
          </cell>
          <cell r="BF25315">
            <v>0</v>
          </cell>
          <cell r="BG25315">
            <v>0</v>
          </cell>
          <cell r="BJ25315">
            <v>0</v>
          </cell>
          <cell r="BK25315">
            <v>0</v>
          </cell>
          <cell r="BL25315">
            <v>0</v>
          </cell>
        </row>
        <row r="25316">
          <cell r="AP25316">
            <v>0</v>
          </cell>
          <cell r="AT25316" t="str">
            <v>-</v>
          </cell>
          <cell r="AX25316" t="str">
            <v>-</v>
          </cell>
          <cell r="BB25316" t="str">
            <v>-</v>
          </cell>
          <cell r="BE25316">
            <v>0</v>
          </cell>
          <cell r="BF25316">
            <v>0</v>
          </cell>
          <cell r="BG25316">
            <v>0</v>
          </cell>
          <cell r="BJ25316">
            <v>0</v>
          </cell>
          <cell r="BK25316">
            <v>0</v>
          </cell>
          <cell r="BL25316">
            <v>0</v>
          </cell>
        </row>
        <row r="25317">
          <cell r="AP25317">
            <v>0</v>
          </cell>
          <cell r="AT25317" t="str">
            <v>-</v>
          </cell>
          <cell r="AX25317" t="str">
            <v>-</v>
          </cell>
          <cell r="BB25317" t="str">
            <v>-</v>
          </cell>
          <cell r="BE25317">
            <v>0</v>
          </cell>
          <cell r="BF25317">
            <v>0</v>
          </cell>
          <cell r="BG25317">
            <v>0</v>
          </cell>
          <cell r="BJ25317">
            <v>0</v>
          </cell>
          <cell r="BK25317">
            <v>0</v>
          </cell>
          <cell r="BL25317">
            <v>0</v>
          </cell>
        </row>
        <row r="25318">
          <cell r="AP25318">
            <v>0</v>
          </cell>
          <cell r="AT25318" t="str">
            <v>-</v>
          </cell>
          <cell r="AX25318" t="str">
            <v>-</v>
          </cell>
          <cell r="BB25318" t="str">
            <v>-</v>
          </cell>
          <cell r="BE25318">
            <v>0</v>
          </cell>
          <cell r="BF25318">
            <v>0</v>
          </cell>
          <cell r="BG25318">
            <v>0</v>
          </cell>
          <cell r="BJ25318">
            <v>0</v>
          </cell>
          <cell r="BK25318">
            <v>0</v>
          </cell>
          <cell r="BL25318">
            <v>0</v>
          </cell>
        </row>
        <row r="25319">
          <cell r="AP25319">
            <v>0</v>
          </cell>
          <cell r="AT25319" t="str">
            <v>-</v>
          </cell>
          <cell r="AX25319" t="str">
            <v>-</v>
          </cell>
          <cell r="BB25319" t="str">
            <v>-</v>
          </cell>
          <cell r="BE25319">
            <v>0</v>
          </cell>
          <cell r="BF25319">
            <v>0</v>
          </cell>
          <cell r="BG25319">
            <v>0</v>
          </cell>
          <cell r="BJ25319">
            <v>0</v>
          </cell>
          <cell r="BK25319">
            <v>0</v>
          </cell>
          <cell r="BL25319">
            <v>0</v>
          </cell>
        </row>
        <row r="25320">
          <cell r="AP25320">
            <v>0</v>
          </cell>
          <cell r="AT25320" t="str">
            <v>-</v>
          </cell>
          <cell r="AX25320" t="str">
            <v>-</v>
          </cell>
          <cell r="BB25320" t="str">
            <v>-</v>
          </cell>
          <cell r="BE25320">
            <v>0</v>
          </cell>
          <cell r="BF25320">
            <v>0</v>
          </cell>
          <cell r="BG25320">
            <v>0</v>
          </cell>
          <cell r="BJ25320">
            <v>0</v>
          </cell>
          <cell r="BK25320">
            <v>0</v>
          </cell>
          <cell r="BL25320">
            <v>0</v>
          </cell>
        </row>
        <row r="25321">
          <cell r="AP25321">
            <v>0</v>
          </cell>
          <cell r="AT25321" t="str">
            <v>-</v>
          </cell>
          <cell r="AX25321" t="str">
            <v>-</v>
          </cell>
          <cell r="BB25321" t="str">
            <v>-</v>
          </cell>
          <cell r="BE25321">
            <v>0</v>
          </cell>
          <cell r="BF25321">
            <v>0</v>
          </cell>
          <cell r="BG25321">
            <v>0</v>
          </cell>
          <cell r="BJ25321">
            <v>0</v>
          </cell>
          <cell r="BK25321">
            <v>0</v>
          </cell>
          <cell r="BL25321">
            <v>0</v>
          </cell>
        </row>
        <row r="25322">
          <cell r="AP25322">
            <v>0</v>
          </cell>
          <cell r="AT25322" t="str">
            <v>-</v>
          </cell>
          <cell r="AX25322" t="str">
            <v>-</v>
          </cell>
          <cell r="BB25322" t="str">
            <v>-</v>
          </cell>
          <cell r="BE25322">
            <v>0</v>
          </cell>
          <cell r="BF25322">
            <v>0</v>
          </cell>
          <cell r="BG25322">
            <v>0</v>
          </cell>
          <cell r="BJ25322">
            <v>0</v>
          </cell>
          <cell r="BK25322">
            <v>0</v>
          </cell>
          <cell r="BL25322">
            <v>0</v>
          </cell>
        </row>
        <row r="25323">
          <cell r="AP25323">
            <v>0</v>
          </cell>
          <cell r="AT25323" t="str">
            <v>-</v>
          </cell>
          <cell r="AX25323" t="str">
            <v>-</v>
          </cell>
          <cell r="BB25323" t="str">
            <v>-</v>
          </cell>
          <cell r="BE25323">
            <v>0</v>
          </cell>
          <cell r="BF25323">
            <v>0</v>
          </cell>
          <cell r="BG25323">
            <v>0</v>
          </cell>
          <cell r="BJ25323">
            <v>0</v>
          </cell>
          <cell r="BK25323">
            <v>0</v>
          </cell>
          <cell r="BL25323">
            <v>0</v>
          </cell>
        </row>
        <row r="25324">
          <cell r="AP25324">
            <v>0</v>
          </cell>
          <cell r="AT25324" t="str">
            <v>-</v>
          </cell>
          <cell r="AX25324" t="str">
            <v>-</v>
          </cell>
          <cell r="BB25324" t="str">
            <v>-</v>
          </cell>
          <cell r="BE25324">
            <v>0</v>
          </cell>
          <cell r="BF25324">
            <v>0</v>
          </cell>
          <cell r="BG25324">
            <v>0</v>
          </cell>
          <cell r="BJ25324">
            <v>0</v>
          </cell>
          <cell r="BK25324">
            <v>0</v>
          </cell>
          <cell r="BL25324">
            <v>0</v>
          </cell>
        </row>
        <row r="25325">
          <cell r="AP25325">
            <v>0</v>
          </cell>
          <cell r="AT25325" t="str">
            <v>-</v>
          </cell>
          <cell r="AX25325" t="str">
            <v>-</v>
          </cell>
          <cell r="BB25325" t="str">
            <v>-</v>
          </cell>
          <cell r="BE25325">
            <v>0</v>
          </cell>
          <cell r="BF25325">
            <v>0</v>
          </cell>
          <cell r="BG25325">
            <v>0</v>
          </cell>
          <cell r="BJ25325">
            <v>0</v>
          </cell>
          <cell r="BK25325">
            <v>0</v>
          </cell>
          <cell r="BL25325">
            <v>0</v>
          </cell>
        </row>
        <row r="25326">
          <cell r="AP25326">
            <v>0</v>
          </cell>
          <cell r="AT25326" t="str">
            <v>-</v>
          </cell>
          <cell r="AX25326" t="str">
            <v>-</v>
          </cell>
          <cell r="BB25326" t="str">
            <v>-</v>
          </cell>
          <cell r="BE25326">
            <v>0</v>
          </cell>
          <cell r="BF25326">
            <v>0</v>
          </cell>
          <cell r="BG25326">
            <v>0</v>
          </cell>
          <cell r="BJ25326">
            <v>0</v>
          </cell>
          <cell r="BK25326">
            <v>0</v>
          </cell>
          <cell r="BL25326">
            <v>0</v>
          </cell>
        </row>
        <row r="25327">
          <cell r="AP25327">
            <v>0</v>
          </cell>
          <cell r="AT25327" t="str">
            <v>-</v>
          </cell>
          <cell r="AX25327" t="str">
            <v>-</v>
          </cell>
          <cell r="BB25327" t="str">
            <v>-</v>
          </cell>
          <cell r="BE25327">
            <v>0</v>
          </cell>
          <cell r="BF25327">
            <v>0</v>
          </cell>
          <cell r="BG25327">
            <v>0</v>
          </cell>
          <cell r="BJ25327">
            <v>0</v>
          </cell>
          <cell r="BK25327">
            <v>0</v>
          </cell>
          <cell r="BL25327">
            <v>0</v>
          </cell>
        </row>
        <row r="25328">
          <cell r="AP25328">
            <v>0</v>
          </cell>
          <cell r="AT25328" t="str">
            <v>-</v>
          </cell>
          <cell r="AX25328" t="str">
            <v>-</v>
          </cell>
          <cell r="BB25328" t="str">
            <v>-</v>
          </cell>
          <cell r="BE25328">
            <v>0</v>
          </cell>
          <cell r="BF25328">
            <v>0</v>
          </cell>
          <cell r="BG25328">
            <v>0</v>
          </cell>
          <cell r="BJ25328">
            <v>0</v>
          </cell>
          <cell r="BK25328">
            <v>0</v>
          </cell>
          <cell r="BL25328">
            <v>0</v>
          </cell>
        </row>
        <row r="25329">
          <cell r="AP25329">
            <v>0</v>
          </cell>
          <cell r="AT25329" t="str">
            <v>-</v>
          </cell>
          <cell r="AX25329" t="str">
            <v>-</v>
          </cell>
          <cell r="BB25329" t="str">
            <v>-</v>
          </cell>
          <cell r="BE25329">
            <v>0</v>
          </cell>
          <cell r="BF25329">
            <v>0</v>
          </cell>
          <cell r="BG25329">
            <v>0</v>
          </cell>
          <cell r="BJ25329">
            <v>0</v>
          </cell>
          <cell r="BK25329">
            <v>0</v>
          </cell>
          <cell r="BL25329">
            <v>0</v>
          </cell>
        </row>
        <row r="25330">
          <cell r="AP25330">
            <v>0</v>
          </cell>
          <cell r="AT25330" t="str">
            <v>-</v>
          </cell>
          <cell r="AX25330" t="str">
            <v>-</v>
          </cell>
          <cell r="BB25330" t="str">
            <v>-</v>
          </cell>
          <cell r="BE25330">
            <v>0</v>
          </cell>
          <cell r="BF25330">
            <v>0</v>
          </cell>
          <cell r="BG25330">
            <v>0</v>
          </cell>
          <cell r="BJ25330">
            <v>0</v>
          </cell>
          <cell r="BK25330">
            <v>0</v>
          </cell>
          <cell r="BL25330">
            <v>0</v>
          </cell>
        </row>
        <row r="25331">
          <cell r="AP25331">
            <v>0</v>
          </cell>
          <cell r="AT25331" t="str">
            <v>-</v>
          </cell>
          <cell r="AX25331" t="str">
            <v>-</v>
          </cell>
          <cell r="BB25331" t="str">
            <v>-</v>
          </cell>
          <cell r="BE25331">
            <v>0</v>
          </cell>
          <cell r="BF25331">
            <v>0</v>
          </cell>
          <cell r="BG25331">
            <v>0</v>
          </cell>
          <cell r="BJ25331">
            <v>0</v>
          </cell>
          <cell r="BK25331">
            <v>0</v>
          </cell>
          <cell r="BL25331">
            <v>0</v>
          </cell>
        </row>
        <row r="25332">
          <cell r="AP25332">
            <v>0</v>
          </cell>
          <cell r="AT25332" t="str">
            <v>-</v>
          </cell>
          <cell r="AX25332" t="str">
            <v>-</v>
          </cell>
          <cell r="BB25332" t="str">
            <v>-</v>
          </cell>
          <cell r="BE25332">
            <v>0</v>
          </cell>
          <cell r="BF25332">
            <v>0</v>
          </cell>
          <cell r="BG25332">
            <v>0</v>
          </cell>
          <cell r="BJ25332">
            <v>0</v>
          </cell>
          <cell r="BK25332">
            <v>0</v>
          </cell>
          <cell r="BL25332">
            <v>0</v>
          </cell>
        </row>
        <row r="25333">
          <cell r="AP25333">
            <v>0</v>
          </cell>
          <cell r="AT25333" t="str">
            <v>-</v>
          </cell>
          <cell r="AX25333" t="str">
            <v>-</v>
          </cell>
          <cell r="BB25333" t="str">
            <v>-</v>
          </cell>
          <cell r="BE25333">
            <v>0</v>
          </cell>
          <cell r="BF25333">
            <v>0</v>
          </cell>
          <cell r="BG25333">
            <v>0</v>
          </cell>
          <cell r="BJ25333">
            <v>0</v>
          </cell>
          <cell r="BK25333">
            <v>0</v>
          </cell>
          <cell r="BL25333">
            <v>0</v>
          </cell>
        </row>
        <row r="25334">
          <cell r="AP25334">
            <v>0</v>
          </cell>
          <cell r="AT25334" t="str">
            <v>-</v>
          </cell>
          <cell r="AX25334" t="str">
            <v>-</v>
          </cell>
          <cell r="BB25334" t="str">
            <v>-</v>
          </cell>
          <cell r="BE25334">
            <v>0</v>
          </cell>
          <cell r="BF25334">
            <v>0</v>
          </cell>
          <cell r="BG25334">
            <v>0</v>
          </cell>
          <cell r="BJ25334">
            <v>0</v>
          </cell>
          <cell r="BK25334">
            <v>0</v>
          </cell>
          <cell r="BL25334">
            <v>0</v>
          </cell>
        </row>
        <row r="25335">
          <cell r="AP25335">
            <v>0</v>
          </cell>
          <cell r="AT25335" t="str">
            <v>-</v>
          </cell>
          <cell r="AX25335" t="str">
            <v>-</v>
          </cell>
          <cell r="BB25335" t="str">
            <v>-</v>
          </cell>
          <cell r="BE25335">
            <v>0</v>
          </cell>
          <cell r="BF25335">
            <v>0</v>
          </cell>
          <cell r="BG25335">
            <v>0</v>
          </cell>
          <cell r="BJ25335">
            <v>0</v>
          </cell>
          <cell r="BK25335">
            <v>0</v>
          </cell>
          <cell r="BL25335">
            <v>0</v>
          </cell>
        </row>
        <row r="25336">
          <cell r="AP25336">
            <v>0</v>
          </cell>
          <cell r="AT25336" t="str">
            <v>-</v>
          </cell>
          <cell r="AX25336" t="str">
            <v>-</v>
          </cell>
          <cell r="BB25336" t="str">
            <v>-</v>
          </cell>
          <cell r="BE25336">
            <v>0</v>
          </cell>
          <cell r="BF25336">
            <v>0</v>
          </cell>
          <cell r="BG25336">
            <v>0</v>
          </cell>
          <cell r="BJ25336">
            <v>0</v>
          </cell>
          <cell r="BK25336">
            <v>0</v>
          </cell>
          <cell r="BL25336">
            <v>0</v>
          </cell>
        </row>
        <row r="25337">
          <cell r="AP25337">
            <v>0</v>
          </cell>
          <cell r="AT25337" t="str">
            <v>-</v>
          </cell>
          <cell r="AX25337" t="str">
            <v>-</v>
          </cell>
          <cell r="BB25337" t="str">
            <v>-</v>
          </cell>
          <cell r="BE25337">
            <v>0</v>
          </cell>
          <cell r="BF25337">
            <v>0</v>
          </cell>
          <cell r="BG25337">
            <v>0</v>
          </cell>
          <cell r="BJ25337">
            <v>0</v>
          </cell>
          <cell r="BK25337">
            <v>0</v>
          </cell>
          <cell r="BL25337">
            <v>0</v>
          </cell>
        </row>
        <row r="25338">
          <cell r="AP25338">
            <v>0</v>
          </cell>
          <cell r="AT25338" t="str">
            <v>-</v>
          </cell>
          <cell r="AX25338" t="str">
            <v>-</v>
          </cell>
          <cell r="BB25338" t="str">
            <v>-</v>
          </cell>
          <cell r="BE25338">
            <v>0</v>
          </cell>
          <cell r="BF25338">
            <v>0</v>
          </cell>
          <cell r="BG25338">
            <v>0</v>
          </cell>
          <cell r="BJ25338">
            <v>0</v>
          </cell>
          <cell r="BK25338">
            <v>0</v>
          </cell>
          <cell r="BL25338">
            <v>0</v>
          </cell>
        </row>
        <row r="25339">
          <cell r="AP25339">
            <v>0</v>
          </cell>
          <cell r="AT25339" t="str">
            <v>-</v>
          </cell>
          <cell r="AX25339" t="str">
            <v>-</v>
          </cell>
          <cell r="BB25339" t="str">
            <v>-</v>
          </cell>
          <cell r="BE25339">
            <v>0</v>
          </cell>
          <cell r="BF25339">
            <v>0</v>
          </cell>
          <cell r="BG25339">
            <v>0</v>
          </cell>
          <cell r="BJ25339">
            <v>0</v>
          </cell>
          <cell r="BK25339">
            <v>0</v>
          </cell>
          <cell r="BL25339">
            <v>0</v>
          </cell>
        </row>
        <row r="25340">
          <cell r="AP25340">
            <v>0</v>
          </cell>
          <cell r="AT25340" t="str">
            <v>-</v>
          </cell>
          <cell r="AX25340" t="str">
            <v>-</v>
          </cell>
          <cell r="BB25340" t="str">
            <v>-</v>
          </cell>
          <cell r="BE25340">
            <v>0</v>
          </cell>
          <cell r="BF25340">
            <v>0</v>
          </cell>
          <cell r="BG25340">
            <v>0</v>
          </cell>
          <cell r="BJ25340">
            <v>0</v>
          </cell>
          <cell r="BK25340">
            <v>0</v>
          </cell>
          <cell r="BL25340">
            <v>0</v>
          </cell>
        </row>
        <row r="25341">
          <cell r="AP25341">
            <v>0</v>
          </cell>
          <cell r="AT25341" t="str">
            <v>-</v>
          </cell>
          <cell r="AX25341" t="str">
            <v>-</v>
          </cell>
          <cell r="BB25341" t="str">
            <v>-</v>
          </cell>
          <cell r="BE25341">
            <v>0</v>
          </cell>
          <cell r="BF25341">
            <v>0</v>
          </cell>
          <cell r="BG25341">
            <v>0</v>
          </cell>
          <cell r="BJ25341">
            <v>0</v>
          </cell>
          <cell r="BK25341">
            <v>0</v>
          </cell>
          <cell r="BL25341">
            <v>0</v>
          </cell>
        </row>
        <row r="25342">
          <cell r="AP25342">
            <v>0</v>
          </cell>
          <cell r="AT25342" t="str">
            <v>-</v>
          </cell>
          <cell r="AX25342" t="str">
            <v>-</v>
          </cell>
          <cell r="BB25342" t="str">
            <v>-</v>
          </cell>
          <cell r="BE25342">
            <v>0</v>
          </cell>
          <cell r="BF25342">
            <v>0</v>
          </cell>
          <cell r="BG25342">
            <v>0</v>
          </cell>
          <cell r="BJ25342">
            <v>0</v>
          </cell>
          <cell r="BK25342">
            <v>0</v>
          </cell>
          <cell r="BL25342">
            <v>0</v>
          </cell>
        </row>
        <row r="25343">
          <cell r="AP25343">
            <v>0</v>
          </cell>
          <cell r="AT25343" t="str">
            <v>-</v>
          </cell>
          <cell r="AX25343" t="str">
            <v>-</v>
          </cell>
          <cell r="BB25343" t="str">
            <v>-</v>
          </cell>
          <cell r="BE25343">
            <v>0</v>
          </cell>
          <cell r="BF25343">
            <v>0</v>
          </cell>
          <cell r="BG25343">
            <v>0</v>
          </cell>
          <cell r="BJ25343">
            <v>0</v>
          </cell>
          <cell r="BK25343">
            <v>0</v>
          </cell>
          <cell r="BL25343">
            <v>0</v>
          </cell>
        </row>
        <row r="25344">
          <cell r="AP25344">
            <v>0</v>
          </cell>
          <cell r="AT25344" t="str">
            <v>-</v>
          </cell>
          <cell r="AX25344" t="str">
            <v>-</v>
          </cell>
          <cell r="BB25344" t="str">
            <v>-</v>
          </cell>
          <cell r="BE25344">
            <v>0</v>
          </cell>
          <cell r="BF25344">
            <v>0</v>
          </cell>
          <cell r="BG25344">
            <v>0</v>
          </cell>
          <cell r="BJ25344">
            <v>0</v>
          </cell>
          <cell r="BK25344">
            <v>0</v>
          </cell>
          <cell r="BL25344">
            <v>0</v>
          </cell>
        </row>
        <row r="25345">
          <cell r="AP25345">
            <v>0</v>
          </cell>
          <cell r="AT25345" t="str">
            <v>-</v>
          </cell>
          <cell r="AX25345" t="str">
            <v>-</v>
          </cell>
          <cell r="BB25345" t="str">
            <v>-</v>
          </cell>
          <cell r="BE25345">
            <v>0</v>
          </cell>
          <cell r="BF25345">
            <v>0</v>
          </cell>
          <cell r="BG25345">
            <v>0</v>
          </cell>
          <cell r="BJ25345">
            <v>0</v>
          </cell>
          <cell r="BK25345">
            <v>0</v>
          </cell>
          <cell r="BL25345">
            <v>0</v>
          </cell>
        </row>
        <row r="25346">
          <cell r="AP25346">
            <v>0</v>
          </cell>
          <cell r="AT25346" t="str">
            <v>-</v>
          </cell>
          <cell r="AX25346" t="str">
            <v>-</v>
          </cell>
          <cell r="BB25346" t="str">
            <v>-</v>
          </cell>
          <cell r="BE25346">
            <v>0</v>
          </cell>
          <cell r="BF25346">
            <v>0</v>
          </cell>
          <cell r="BG25346">
            <v>0</v>
          </cell>
          <cell r="BJ25346">
            <v>0</v>
          </cell>
          <cell r="BK25346">
            <v>0</v>
          </cell>
          <cell r="BL25346">
            <v>0</v>
          </cell>
        </row>
        <row r="25347">
          <cell r="AP25347">
            <v>0</v>
          </cell>
          <cell r="AT25347" t="str">
            <v>-</v>
          </cell>
          <cell r="AX25347" t="str">
            <v>-</v>
          </cell>
          <cell r="BB25347" t="str">
            <v>-</v>
          </cell>
          <cell r="BE25347">
            <v>0</v>
          </cell>
          <cell r="BF25347">
            <v>0</v>
          </cell>
          <cell r="BG25347">
            <v>0</v>
          </cell>
          <cell r="BJ25347">
            <v>0</v>
          </cell>
          <cell r="BK25347">
            <v>0</v>
          </cell>
          <cell r="BL25347">
            <v>0</v>
          </cell>
        </row>
        <row r="25348">
          <cell r="AP25348">
            <v>0</v>
          </cell>
          <cell r="AT25348" t="str">
            <v>-</v>
          </cell>
          <cell r="AX25348" t="str">
            <v>-</v>
          </cell>
          <cell r="BB25348" t="str">
            <v>-</v>
          </cell>
          <cell r="BE25348">
            <v>0</v>
          </cell>
          <cell r="BF25348">
            <v>0</v>
          </cell>
          <cell r="BG25348">
            <v>0</v>
          </cell>
          <cell r="BJ25348">
            <v>0</v>
          </cell>
          <cell r="BK25348">
            <v>0</v>
          </cell>
          <cell r="BL25348">
            <v>0</v>
          </cell>
        </row>
        <row r="25349">
          <cell r="AP25349">
            <v>0</v>
          </cell>
          <cell r="AT25349" t="str">
            <v>-</v>
          </cell>
          <cell r="AX25349" t="str">
            <v>-</v>
          </cell>
          <cell r="BB25349" t="str">
            <v>-</v>
          </cell>
          <cell r="BE25349">
            <v>0</v>
          </cell>
          <cell r="BF25349">
            <v>0</v>
          </cell>
          <cell r="BG25349">
            <v>0</v>
          </cell>
          <cell r="BJ25349">
            <v>0</v>
          </cell>
          <cell r="BK25349">
            <v>0</v>
          </cell>
          <cell r="BL25349">
            <v>0</v>
          </cell>
        </row>
        <row r="25350">
          <cell r="AP25350">
            <v>0</v>
          </cell>
          <cell r="AT25350" t="str">
            <v>-</v>
          </cell>
          <cell r="AX25350" t="str">
            <v>-</v>
          </cell>
          <cell r="BB25350" t="str">
            <v>-</v>
          </cell>
          <cell r="BE25350">
            <v>0</v>
          </cell>
          <cell r="BF25350">
            <v>0</v>
          </cell>
          <cell r="BG25350">
            <v>0</v>
          </cell>
          <cell r="BJ25350">
            <v>0</v>
          </cell>
          <cell r="BK25350">
            <v>0</v>
          </cell>
          <cell r="BL25350">
            <v>0</v>
          </cell>
        </row>
        <row r="25351">
          <cell r="AP25351">
            <v>0</v>
          </cell>
          <cell r="AT25351" t="str">
            <v>-</v>
          </cell>
          <cell r="AX25351" t="str">
            <v>-</v>
          </cell>
          <cell r="BB25351" t="str">
            <v>-</v>
          </cell>
          <cell r="BE25351">
            <v>0</v>
          </cell>
          <cell r="BF25351">
            <v>0</v>
          </cell>
          <cell r="BG25351">
            <v>0</v>
          </cell>
          <cell r="BJ25351">
            <v>0</v>
          </cell>
          <cell r="BK25351">
            <v>0</v>
          </cell>
          <cell r="BL25351">
            <v>0</v>
          </cell>
        </row>
        <row r="25352">
          <cell r="AP25352">
            <v>0</v>
          </cell>
          <cell r="AT25352" t="str">
            <v>-</v>
          </cell>
          <cell r="AX25352" t="str">
            <v>-</v>
          </cell>
          <cell r="BB25352" t="str">
            <v>-</v>
          </cell>
          <cell r="BE25352">
            <v>0</v>
          </cell>
          <cell r="BF25352">
            <v>0</v>
          </cell>
          <cell r="BG25352">
            <v>0</v>
          </cell>
          <cell r="BJ25352">
            <v>0</v>
          </cell>
          <cell r="BK25352">
            <v>0</v>
          </cell>
          <cell r="BL25352">
            <v>0</v>
          </cell>
        </row>
        <row r="25353">
          <cell r="AP25353">
            <v>0</v>
          </cell>
          <cell r="AT25353" t="str">
            <v>-</v>
          </cell>
          <cell r="AX25353" t="str">
            <v>-</v>
          </cell>
          <cell r="BB25353" t="str">
            <v>-</v>
          </cell>
          <cell r="BE25353">
            <v>0</v>
          </cell>
          <cell r="BF25353">
            <v>0</v>
          </cell>
          <cell r="BG25353">
            <v>0</v>
          </cell>
          <cell r="BJ25353">
            <v>0</v>
          </cell>
          <cell r="BK25353">
            <v>0</v>
          </cell>
          <cell r="BL25353">
            <v>0</v>
          </cell>
        </row>
        <row r="25354">
          <cell r="AP25354">
            <v>0</v>
          </cell>
          <cell r="AT25354" t="str">
            <v>-</v>
          </cell>
          <cell r="AX25354" t="str">
            <v>-</v>
          </cell>
          <cell r="BB25354" t="str">
            <v>-</v>
          </cell>
          <cell r="BE25354">
            <v>0</v>
          </cell>
          <cell r="BF25354">
            <v>0</v>
          </cell>
          <cell r="BG25354">
            <v>0</v>
          </cell>
          <cell r="BJ25354">
            <v>0</v>
          </cell>
          <cell r="BK25354">
            <v>0</v>
          </cell>
          <cell r="BL25354">
            <v>0</v>
          </cell>
        </row>
        <row r="25355">
          <cell r="AP25355">
            <v>0</v>
          </cell>
          <cell r="AT25355" t="str">
            <v>-</v>
          </cell>
          <cell r="AX25355" t="str">
            <v>-</v>
          </cell>
          <cell r="BB25355" t="str">
            <v>-</v>
          </cell>
          <cell r="BE25355">
            <v>0</v>
          </cell>
          <cell r="BF25355">
            <v>0</v>
          </cell>
          <cell r="BG25355">
            <v>0</v>
          </cell>
          <cell r="BJ25355">
            <v>0</v>
          </cell>
          <cell r="BK25355">
            <v>0</v>
          </cell>
          <cell r="BL25355">
            <v>0</v>
          </cell>
        </row>
        <row r="25356">
          <cell r="AP25356">
            <v>0</v>
          </cell>
          <cell r="AT25356" t="str">
            <v>-</v>
          </cell>
          <cell r="AX25356" t="str">
            <v>-</v>
          </cell>
          <cell r="BB25356" t="str">
            <v>-</v>
          </cell>
          <cell r="BE25356">
            <v>0</v>
          </cell>
          <cell r="BF25356">
            <v>0</v>
          </cell>
          <cell r="BG25356">
            <v>0</v>
          </cell>
          <cell r="BJ25356">
            <v>0</v>
          </cell>
          <cell r="BK25356">
            <v>0</v>
          </cell>
          <cell r="BL25356">
            <v>0</v>
          </cell>
        </row>
        <row r="25357">
          <cell r="AP25357">
            <v>0</v>
          </cell>
          <cell r="AT25357" t="str">
            <v>-</v>
          </cell>
          <cell r="AX25357" t="str">
            <v>-</v>
          </cell>
          <cell r="BB25357" t="str">
            <v>-</v>
          </cell>
          <cell r="BE25357">
            <v>0</v>
          </cell>
          <cell r="BF25357">
            <v>0</v>
          </cell>
          <cell r="BG25357">
            <v>0</v>
          </cell>
          <cell r="BJ25357">
            <v>0</v>
          </cell>
          <cell r="BK25357">
            <v>0</v>
          </cell>
          <cell r="BL25357">
            <v>0</v>
          </cell>
        </row>
        <row r="25358">
          <cell r="AP25358">
            <v>0</v>
          </cell>
          <cell r="AT25358" t="str">
            <v>-</v>
          </cell>
          <cell r="AX25358" t="str">
            <v>-</v>
          </cell>
          <cell r="BB25358" t="str">
            <v>-</v>
          </cell>
          <cell r="BE25358">
            <v>0</v>
          </cell>
          <cell r="BF25358">
            <v>0</v>
          </cell>
          <cell r="BG25358">
            <v>0</v>
          </cell>
          <cell r="BJ25358">
            <v>0</v>
          </cell>
          <cell r="BK25358">
            <v>0</v>
          </cell>
          <cell r="BL25358">
            <v>0</v>
          </cell>
        </row>
        <row r="25359">
          <cell r="AP25359">
            <v>0</v>
          </cell>
          <cell r="AT25359" t="str">
            <v>-</v>
          </cell>
          <cell r="AX25359" t="str">
            <v>-</v>
          </cell>
          <cell r="BB25359" t="str">
            <v>-</v>
          </cell>
          <cell r="BE25359">
            <v>0</v>
          </cell>
          <cell r="BF25359">
            <v>0</v>
          </cell>
          <cell r="BG25359">
            <v>0</v>
          </cell>
          <cell r="BJ25359">
            <v>0</v>
          </cell>
          <cell r="BK25359">
            <v>0</v>
          </cell>
          <cell r="BL25359">
            <v>0</v>
          </cell>
        </row>
        <row r="25360">
          <cell r="AP25360">
            <v>0</v>
          </cell>
          <cell r="AT25360" t="str">
            <v>-</v>
          </cell>
          <cell r="AX25360" t="str">
            <v>-</v>
          </cell>
          <cell r="BB25360" t="str">
            <v>-</v>
          </cell>
          <cell r="BE25360">
            <v>0</v>
          </cell>
          <cell r="BF25360">
            <v>0</v>
          </cell>
          <cell r="BG25360">
            <v>0</v>
          </cell>
          <cell r="BJ25360">
            <v>0</v>
          </cell>
          <cell r="BK25360">
            <v>0</v>
          </cell>
          <cell r="BL25360">
            <v>0</v>
          </cell>
        </row>
        <row r="25361">
          <cell r="AP25361">
            <v>0</v>
          </cell>
          <cell r="AT25361" t="str">
            <v>-</v>
          </cell>
          <cell r="AX25361" t="str">
            <v>-</v>
          </cell>
          <cell r="BB25361" t="str">
            <v>-</v>
          </cell>
          <cell r="BE25361">
            <v>0</v>
          </cell>
          <cell r="BF25361">
            <v>0</v>
          </cell>
          <cell r="BG25361">
            <v>0</v>
          </cell>
          <cell r="BJ25361">
            <v>0</v>
          </cell>
          <cell r="BK25361">
            <v>0</v>
          </cell>
          <cell r="BL25361">
            <v>0</v>
          </cell>
        </row>
        <row r="25362">
          <cell r="AP25362">
            <v>0</v>
          </cell>
          <cell r="AT25362" t="str">
            <v>-</v>
          </cell>
          <cell r="AX25362" t="str">
            <v>-</v>
          </cell>
          <cell r="BB25362" t="str">
            <v>-</v>
          </cell>
          <cell r="BE25362">
            <v>0</v>
          </cell>
          <cell r="BF25362">
            <v>0</v>
          </cell>
          <cell r="BG25362">
            <v>0</v>
          </cell>
          <cell r="BJ25362">
            <v>0</v>
          </cell>
          <cell r="BK25362">
            <v>0</v>
          </cell>
          <cell r="BL25362">
            <v>0</v>
          </cell>
        </row>
        <row r="25363">
          <cell r="AP25363">
            <v>0</v>
          </cell>
          <cell r="AT25363" t="str">
            <v>-</v>
          </cell>
          <cell r="AX25363" t="str">
            <v>-</v>
          </cell>
          <cell r="BB25363" t="str">
            <v>-</v>
          </cell>
          <cell r="BE25363">
            <v>0</v>
          </cell>
          <cell r="BF25363">
            <v>0</v>
          </cell>
          <cell r="BG25363">
            <v>0</v>
          </cell>
          <cell r="BJ25363">
            <v>0</v>
          </cell>
          <cell r="BK25363">
            <v>0</v>
          </cell>
          <cell r="BL25363">
            <v>0</v>
          </cell>
        </row>
        <row r="25364">
          <cell r="AP25364">
            <v>0</v>
          </cell>
          <cell r="AT25364" t="str">
            <v>-</v>
          </cell>
          <cell r="AX25364" t="str">
            <v>-</v>
          </cell>
          <cell r="BB25364" t="str">
            <v>-</v>
          </cell>
          <cell r="BE25364">
            <v>0</v>
          </cell>
          <cell r="BF25364">
            <v>0</v>
          </cell>
          <cell r="BG25364">
            <v>0</v>
          </cell>
          <cell r="BJ25364">
            <v>0</v>
          </cell>
          <cell r="BK25364">
            <v>0</v>
          </cell>
          <cell r="BL25364">
            <v>0</v>
          </cell>
        </row>
        <row r="25365">
          <cell r="AP25365">
            <v>0</v>
          </cell>
          <cell r="AT25365" t="str">
            <v>-</v>
          </cell>
          <cell r="AX25365" t="str">
            <v>-</v>
          </cell>
          <cell r="BB25365" t="str">
            <v>-</v>
          </cell>
          <cell r="BE25365">
            <v>0</v>
          </cell>
          <cell r="BF25365">
            <v>0</v>
          </cell>
          <cell r="BG25365">
            <v>0</v>
          </cell>
          <cell r="BJ25365">
            <v>0</v>
          </cell>
          <cell r="BK25365">
            <v>0</v>
          </cell>
          <cell r="BL25365">
            <v>0</v>
          </cell>
        </row>
        <row r="25366">
          <cell r="AP25366">
            <v>0</v>
          </cell>
          <cell r="AT25366" t="str">
            <v>-</v>
          </cell>
          <cell r="AX25366" t="str">
            <v>-</v>
          </cell>
          <cell r="BB25366" t="str">
            <v>-</v>
          </cell>
          <cell r="BE25366">
            <v>0</v>
          </cell>
          <cell r="BF25366">
            <v>0</v>
          </cell>
          <cell r="BG25366">
            <v>0</v>
          </cell>
          <cell r="BJ25366">
            <v>0</v>
          </cell>
          <cell r="BK25366">
            <v>0</v>
          </cell>
          <cell r="BL25366">
            <v>0</v>
          </cell>
        </row>
        <row r="25367">
          <cell r="AP25367">
            <v>0</v>
          </cell>
          <cell r="AT25367" t="str">
            <v>-</v>
          </cell>
          <cell r="AX25367" t="str">
            <v>-</v>
          </cell>
          <cell r="BB25367" t="str">
            <v>-</v>
          </cell>
          <cell r="BE25367">
            <v>0</v>
          </cell>
          <cell r="BF25367">
            <v>0</v>
          </cell>
          <cell r="BG25367">
            <v>0</v>
          </cell>
          <cell r="BJ25367">
            <v>0</v>
          </cell>
          <cell r="BK25367">
            <v>0</v>
          </cell>
          <cell r="BL25367">
            <v>0</v>
          </cell>
        </row>
        <row r="25368">
          <cell r="AP25368">
            <v>0</v>
          </cell>
          <cell r="AT25368" t="str">
            <v>-</v>
          </cell>
          <cell r="AX25368" t="str">
            <v>-</v>
          </cell>
          <cell r="BB25368" t="str">
            <v>-</v>
          </cell>
          <cell r="BE25368">
            <v>0</v>
          </cell>
          <cell r="BF25368">
            <v>0</v>
          </cell>
          <cell r="BG25368">
            <v>0</v>
          </cell>
          <cell r="BJ25368">
            <v>0</v>
          </cell>
          <cell r="BK25368">
            <v>0</v>
          </cell>
          <cell r="BL25368">
            <v>0</v>
          </cell>
        </row>
        <row r="25369">
          <cell r="AP25369">
            <v>0</v>
          </cell>
          <cell r="AT25369" t="str">
            <v>-</v>
          </cell>
          <cell r="AX25369" t="str">
            <v>-</v>
          </cell>
          <cell r="BB25369" t="str">
            <v>-</v>
          </cell>
          <cell r="BE25369">
            <v>0</v>
          </cell>
          <cell r="BF25369">
            <v>0</v>
          </cell>
          <cell r="BG25369">
            <v>0</v>
          </cell>
          <cell r="BJ25369">
            <v>0</v>
          </cell>
          <cell r="BK25369">
            <v>0</v>
          </cell>
          <cell r="BL25369">
            <v>0</v>
          </cell>
        </row>
        <row r="25370">
          <cell r="AP25370">
            <v>0</v>
          </cell>
          <cell r="AT25370" t="str">
            <v>-</v>
          </cell>
          <cell r="AX25370" t="str">
            <v>-</v>
          </cell>
          <cell r="BB25370" t="str">
            <v>-</v>
          </cell>
          <cell r="BE25370">
            <v>0</v>
          </cell>
          <cell r="BF25370">
            <v>0</v>
          </cell>
          <cell r="BG25370">
            <v>0</v>
          </cell>
          <cell r="BJ25370">
            <v>0</v>
          </cell>
          <cell r="BK25370">
            <v>0</v>
          </cell>
          <cell r="BL25370">
            <v>0</v>
          </cell>
        </row>
        <row r="25371">
          <cell r="AP25371">
            <v>0</v>
          </cell>
          <cell r="AT25371" t="str">
            <v>-</v>
          </cell>
          <cell r="AX25371" t="str">
            <v>-</v>
          </cell>
          <cell r="BB25371" t="str">
            <v>-</v>
          </cell>
          <cell r="BE25371">
            <v>0</v>
          </cell>
          <cell r="BF25371">
            <v>0</v>
          </cell>
          <cell r="BG25371">
            <v>0</v>
          </cell>
          <cell r="BJ25371">
            <v>0</v>
          </cell>
          <cell r="BK25371">
            <v>0</v>
          </cell>
          <cell r="BL25371">
            <v>0</v>
          </cell>
        </row>
        <row r="25372">
          <cell r="AP25372">
            <v>0</v>
          </cell>
          <cell r="AT25372" t="str">
            <v>-</v>
          </cell>
          <cell r="AX25372" t="str">
            <v>-</v>
          </cell>
          <cell r="BB25372" t="str">
            <v>-</v>
          </cell>
          <cell r="BE25372">
            <v>0</v>
          </cell>
          <cell r="BF25372">
            <v>0</v>
          </cell>
          <cell r="BG25372">
            <v>0</v>
          </cell>
          <cell r="BJ25372">
            <v>0</v>
          </cell>
          <cell r="BK25372">
            <v>0</v>
          </cell>
          <cell r="BL25372">
            <v>0</v>
          </cell>
        </row>
        <row r="25373">
          <cell r="AP25373">
            <v>0</v>
          </cell>
          <cell r="AT25373" t="str">
            <v>-</v>
          </cell>
          <cell r="AX25373" t="str">
            <v>-</v>
          </cell>
          <cell r="BB25373" t="str">
            <v>-</v>
          </cell>
          <cell r="BE25373">
            <v>0</v>
          </cell>
          <cell r="BF25373">
            <v>0</v>
          </cell>
          <cell r="BG25373">
            <v>0</v>
          </cell>
          <cell r="BJ25373">
            <v>0</v>
          </cell>
          <cell r="BK25373">
            <v>0</v>
          </cell>
          <cell r="BL25373">
            <v>0</v>
          </cell>
        </row>
        <row r="25374">
          <cell r="AP25374">
            <v>0</v>
          </cell>
          <cell r="AT25374" t="str">
            <v>-</v>
          </cell>
          <cell r="AX25374" t="str">
            <v>-</v>
          </cell>
          <cell r="BB25374" t="str">
            <v>-</v>
          </cell>
          <cell r="BE25374">
            <v>0</v>
          </cell>
          <cell r="BF25374">
            <v>0</v>
          </cell>
          <cell r="BG25374">
            <v>0</v>
          </cell>
          <cell r="BJ25374">
            <v>0</v>
          </cell>
          <cell r="BK25374">
            <v>0</v>
          </cell>
          <cell r="BL25374">
            <v>0</v>
          </cell>
        </row>
        <row r="25375">
          <cell r="AP25375">
            <v>0</v>
          </cell>
          <cell r="AT25375" t="str">
            <v>-</v>
          </cell>
          <cell r="AX25375" t="str">
            <v>-</v>
          </cell>
          <cell r="BB25375" t="str">
            <v>-</v>
          </cell>
          <cell r="BE25375">
            <v>0</v>
          </cell>
          <cell r="BF25375">
            <v>0</v>
          </cell>
          <cell r="BG25375">
            <v>0</v>
          </cell>
          <cell r="BJ25375">
            <v>0</v>
          </cell>
          <cell r="BK25375">
            <v>0</v>
          </cell>
          <cell r="BL25375">
            <v>0</v>
          </cell>
        </row>
        <row r="25376">
          <cell r="AP25376">
            <v>0</v>
          </cell>
          <cell r="AT25376" t="str">
            <v>-</v>
          </cell>
          <cell r="AX25376" t="str">
            <v>-</v>
          </cell>
          <cell r="BB25376" t="str">
            <v>-</v>
          </cell>
          <cell r="BE25376">
            <v>0</v>
          </cell>
          <cell r="BF25376">
            <v>0</v>
          </cell>
          <cell r="BG25376">
            <v>0</v>
          </cell>
          <cell r="BJ25376">
            <v>0</v>
          </cell>
          <cell r="BK25376">
            <v>0</v>
          </cell>
          <cell r="BL25376">
            <v>0</v>
          </cell>
        </row>
        <row r="25377">
          <cell r="AP25377">
            <v>0</v>
          </cell>
          <cell r="AT25377" t="str">
            <v>-</v>
          </cell>
          <cell r="AX25377" t="str">
            <v>-</v>
          </cell>
          <cell r="BB25377" t="str">
            <v>-</v>
          </cell>
          <cell r="BE25377">
            <v>0</v>
          </cell>
          <cell r="BF25377">
            <v>0</v>
          </cell>
          <cell r="BG25377">
            <v>0</v>
          </cell>
          <cell r="BJ25377">
            <v>0</v>
          </cell>
          <cell r="BK25377">
            <v>0</v>
          </cell>
          <cell r="BL25377">
            <v>0</v>
          </cell>
        </row>
        <row r="25378">
          <cell r="AP25378">
            <v>0</v>
          </cell>
          <cell r="AT25378" t="str">
            <v>-</v>
          </cell>
          <cell r="AX25378" t="str">
            <v>-</v>
          </cell>
          <cell r="BB25378" t="str">
            <v>-</v>
          </cell>
          <cell r="BE25378">
            <v>0</v>
          </cell>
          <cell r="BF25378">
            <v>0</v>
          </cell>
          <cell r="BG25378">
            <v>0</v>
          </cell>
          <cell r="BJ25378">
            <v>0</v>
          </cell>
          <cell r="BK25378">
            <v>0</v>
          </cell>
          <cell r="BL25378">
            <v>0</v>
          </cell>
        </row>
        <row r="25379">
          <cell r="AP25379">
            <v>0</v>
          </cell>
          <cell r="AT25379" t="str">
            <v>-</v>
          </cell>
          <cell r="AX25379" t="str">
            <v>-</v>
          </cell>
          <cell r="BB25379" t="str">
            <v>-</v>
          </cell>
          <cell r="BE25379">
            <v>0</v>
          </cell>
          <cell r="BF25379">
            <v>0</v>
          </cell>
          <cell r="BG25379">
            <v>0</v>
          </cell>
          <cell r="BJ25379">
            <v>0</v>
          </cell>
          <cell r="BK25379">
            <v>0</v>
          </cell>
          <cell r="BL25379">
            <v>0</v>
          </cell>
        </row>
        <row r="25380">
          <cell r="AP25380">
            <v>0</v>
          </cell>
          <cell r="AT25380" t="str">
            <v>-</v>
          </cell>
          <cell r="AX25380" t="str">
            <v>-</v>
          </cell>
          <cell r="BB25380" t="str">
            <v>-</v>
          </cell>
          <cell r="BE25380">
            <v>0</v>
          </cell>
          <cell r="BF25380">
            <v>0</v>
          </cell>
          <cell r="BG25380">
            <v>0</v>
          </cell>
          <cell r="BJ25380">
            <v>0</v>
          </cell>
          <cell r="BK25380">
            <v>0</v>
          </cell>
          <cell r="BL25380">
            <v>0</v>
          </cell>
        </row>
        <row r="25381">
          <cell r="AP25381">
            <v>0</v>
          </cell>
          <cell r="AT25381" t="str">
            <v>-</v>
          </cell>
          <cell r="AX25381" t="str">
            <v>-</v>
          </cell>
          <cell r="BB25381" t="str">
            <v>-</v>
          </cell>
          <cell r="BE25381">
            <v>0</v>
          </cell>
          <cell r="BF25381">
            <v>0</v>
          </cell>
          <cell r="BG25381">
            <v>0</v>
          </cell>
          <cell r="BJ25381">
            <v>0</v>
          </cell>
          <cell r="BK25381">
            <v>0</v>
          </cell>
          <cell r="BL25381">
            <v>0</v>
          </cell>
        </row>
        <row r="25382">
          <cell r="AP25382">
            <v>0</v>
          </cell>
          <cell r="AT25382" t="str">
            <v>-</v>
          </cell>
          <cell r="AX25382" t="str">
            <v>-</v>
          </cell>
          <cell r="BB25382" t="str">
            <v>-</v>
          </cell>
          <cell r="BE25382">
            <v>0</v>
          </cell>
          <cell r="BF25382">
            <v>0</v>
          </cell>
          <cell r="BG25382">
            <v>0</v>
          </cell>
          <cell r="BJ25382">
            <v>0</v>
          </cell>
          <cell r="BK25382">
            <v>0</v>
          </cell>
          <cell r="BL25382">
            <v>0</v>
          </cell>
        </row>
        <row r="25383">
          <cell r="AP25383">
            <v>0</v>
          </cell>
          <cell r="AT25383" t="str">
            <v>-</v>
          </cell>
          <cell r="AX25383" t="str">
            <v>-</v>
          </cell>
          <cell r="BB25383" t="str">
            <v>-</v>
          </cell>
          <cell r="BE25383">
            <v>0</v>
          </cell>
          <cell r="BF25383">
            <v>0</v>
          </cell>
          <cell r="BG25383">
            <v>0</v>
          </cell>
          <cell r="BJ25383">
            <v>0</v>
          </cell>
          <cell r="BK25383">
            <v>0</v>
          </cell>
          <cell r="BL25383">
            <v>0</v>
          </cell>
        </row>
        <row r="25384">
          <cell r="AP25384">
            <v>0</v>
          </cell>
          <cell r="AT25384" t="str">
            <v>-</v>
          </cell>
          <cell r="AX25384" t="str">
            <v>-</v>
          </cell>
          <cell r="BB25384" t="str">
            <v>-</v>
          </cell>
          <cell r="BE25384">
            <v>0</v>
          </cell>
          <cell r="BF25384">
            <v>0</v>
          </cell>
          <cell r="BG25384">
            <v>0</v>
          </cell>
          <cell r="BJ25384">
            <v>0</v>
          </cell>
          <cell r="BK25384">
            <v>0</v>
          </cell>
          <cell r="BL25384">
            <v>0</v>
          </cell>
        </row>
        <row r="25385">
          <cell r="AP25385">
            <v>0</v>
          </cell>
          <cell r="AT25385" t="str">
            <v>-</v>
          </cell>
          <cell r="AX25385" t="str">
            <v>-</v>
          </cell>
          <cell r="BB25385" t="str">
            <v>-</v>
          </cell>
          <cell r="BE25385">
            <v>0</v>
          </cell>
          <cell r="BF25385">
            <v>0</v>
          </cell>
          <cell r="BG25385">
            <v>0</v>
          </cell>
          <cell r="BJ25385">
            <v>0</v>
          </cell>
          <cell r="BK25385">
            <v>0</v>
          </cell>
          <cell r="BL25385">
            <v>0</v>
          </cell>
        </row>
        <row r="25386">
          <cell r="AP25386">
            <v>0</v>
          </cell>
          <cell r="AT25386" t="str">
            <v>-</v>
          </cell>
          <cell r="AX25386" t="str">
            <v>-</v>
          </cell>
          <cell r="BB25386" t="str">
            <v>-</v>
          </cell>
          <cell r="BE25386">
            <v>0</v>
          </cell>
          <cell r="BF25386">
            <v>0</v>
          </cell>
          <cell r="BG25386">
            <v>0</v>
          </cell>
          <cell r="BJ25386">
            <v>0</v>
          </cell>
          <cell r="BK25386">
            <v>0</v>
          </cell>
          <cell r="BL25386">
            <v>0</v>
          </cell>
        </row>
        <row r="25387">
          <cell r="AP25387">
            <v>0</v>
          </cell>
          <cell r="AT25387" t="str">
            <v>-</v>
          </cell>
          <cell r="AX25387" t="str">
            <v>-</v>
          </cell>
          <cell r="BB25387" t="str">
            <v>-</v>
          </cell>
          <cell r="BE25387">
            <v>0</v>
          </cell>
          <cell r="BF25387">
            <v>0</v>
          </cell>
          <cell r="BG25387">
            <v>0</v>
          </cell>
          <cell r="BJ25387">
            <v>0</v>
          </cell>
          <cell r="BK25387">
            <v>0</v>
          </cell>
          <cell r="BL25387">
            <v>0</v>
          </cell>
        </row>
        <row r="25388">
          <cell r="AP25388">
            <v>0</v>
          </cell>
          <cell r="AT25388" t="str">
            <v>-</v>
          </cell>
          <cell r="AX25388" t="str">
            <v>-</v>
          </cell>
          <cell r="BB25388" t="str">
            <v>-</v>
          </cell>
          <cell r="BE25388">
            <v>0</v>
          </cell>
          <cell r="BF25388">
            <v>0</v>
          </cell>
          <cell r="BG25388">
            <v>0</v>
          </cell>
          <cell r="BJ25388">
            <v>0</v>
          </cell>
          <cell r="BK25388">
            <v>0</v>
          </cell>
          <cell r="BL25388">
            <v>0</v>
          </cell>
        </row>
        <row r="25389">
          <cell r="AP25389">
            <v>0</v>
          </cell>
          <cell r="AT25389" t="str">
            <v>-</v>
          </cell>
          <cell r="AX25389" t="str">
            <v>-</v>
          </cell>
          <cell r="BB25389" t="str">
            <v>-</v>
          </cell>
          <cell r="BE25389">
            <v>0</v>
          </cell>
          <cell r="BF25389">
            <v>0</v>
          </cell>
          <cell r="BG25389">
            <v>0</v>
          </cell>
          <cell r="BJ25389">
            <v>0</v>
          </cell>
          <cell r="BK25389">
            <v>0</v>
          </cell>
          <cell r="BL25389">
            <v>0</v>
          </cell>
        </row>
        <row r="25390">
          <cell r="AP25390">
            <v>0</v>
          </cell>
          <cell r="AT25390" t="str">
            <v>-</v>
          </cell>
          <cell r="AX25390" t="str">
            <v>-</v>
          </cell>
          <cell r="BB25390" t="str">
            <v>-</v>
          </cell>
          <cell r="BE25390">
            <v>0</v>
          </cell>
          <cell r="BF25390">
            <v>0</v>
          </cell>
          <cell r="BG25390">
            <v>0</v>
          </cell>
          <cell r="BJ25390">
            <v>0</v>
          </cell>
          <cell r="BK25390">
            <v>0</v>
          </cell>
          <cell r="BL25390">
            <v>0</v>
          </cell>
        </row>
        <row r="25391">
          <cell r="AP25391">
            <v>0</v>
          </cell>
          <cell r="AT25391" t="str">
            <v>-</v>
          </cell>
          <cell r="AX25391" t="str">
            <v>-</v>
          </cell>
          <cell r="BB25391" t="str">
            <v>-</v>
          </cell>
          <cell r="BE25391">
            <v>0</v>
          </cell>
          <cell r="BF25391">
            <v>0</v>
          </cell>
          <cell r="BG25391">
            <v>0</v>
          </cell>
          <cell r="BJ25391">
            <v>0</v>
          </cell>
          <cell r="BK25391">
            <v>0</v>
          </cell>
          <cell r="BL25391">
            <v>0</v>
          </cell>
        </row>
        <row r="25392">
          <cell r="AP25392">
            <v>0</v>
          </cell>
          <cell r="AT25392" t="str">
            <v>-</v>
          </cell>
          <cell r="AX25392" t="str">
            <v>-</v>
          </cell>
          <cell r="BB25392" t="str">
            <v>-</v>
          </cell>
          <cell r="BE25392">
            <v>0</v>
          </cell>
          <cell r="BF25392">
            <v>0</v>
          </cell>
          <cell r="BG25392">
            <v>0</v>
          </cell>
          <cell r="BJ25392">
            <v>0</v>
          </cell>
          <cell r="BK25392">
            <v>0</v>
          </cell>
          <cell r="BL25392">
            <v>0</v>
          </cell>
        </row>
        <row r="25393">
          <cell r="AP25393">
            <v>0</v>
          </cell>
          <cell r="AT25393" t="str">
            <v>-</v>
          </cell>
          <cell r="AX25393" t="str">
            <v>-</v>
          </cell>
          <cell r="BB25393" t="str">
            <v>-</v>
          </cell>
          <cell r="BE25393">
            <v>0</v>
          </cell>
          <cell r="BF25393">
            <v>0</v>
          </cell>
          <cell r="BG25393">
            <v>0</v>
          </cell>
          <cell r="BJ25393">
            <v>0</v>
          </cell>
          <cell r="BK25393">
            <v>0</v>
          </cell>
          <cell r="BL25393">
            <v>0</v>
          </cell>
        </row>
        <row r="25394">
          <cell r="AP25394">
            <v>0</v>
          </cell>
          <cell r="AT25394" t="str">
            <v>-</v>
          </cell>
          <cell r="AX25394" t="str">
            <v>-</v>
          </cell>
          <cell r="BB25394" t="str">
            <v>-</v>
          </cell>
          <cell r="BE25394">
            <v>0</v>
          </cell>
          <cell r="BF25394">
            <v>0</v>
          </cell>
          <cell r="BG25394">
            <v>0</v>
          </cell>
          <cell r="BJ25394">
            <v>0</v>
          </cell>
          <cell r="BK25394">
            <v>0</v>
          </cell>
          <cell r="BL25394">
            <v>0</v>
          </cell>
        </row>
        <row r="25395">
          <cell r="AP25395">
            <v>0</v>
          </cell>
          <cell r="AT25395" t="str">
            <v>-</v>
          </cell>
          <cell r="AX25395" t="str">
            <v>-</v>
          </cell>
          <cell r="BB25395" t="str">
            <v>-</v>
          </cell>
          <cell r="BE25395">
            <v>0</v>
          </cell>
          <cell r="BF25395">
            <v>0</v>
          </cell>
          <cell r="BG25395">
            <v>0</v>
          </cell>
          <cell r="BJ25395">
            <v>0</v>
          </cell>
          <cell r="BK25395">
            <v>0</v>
          </cell>
          <cell r="BL25395">
            <v>0</v>
          </cell>
        </row>
        <row r="25396">
          <cell r="AP25396">
            <v>0</v>
          </cell>
          <cell r="AT25396" t="str">
            <v>-</v>
          </cell>
          <cell r="AX25396" t="str">
            <v>-</v>
          </cell>
          <cell r="BB25396" t="str">
            <v>-</v>
          </cell>
          <cell r="BE25396">
            <v>0</v>
          </cell>
          <cell r="BF25396">
            <v>0</v>
          </cell>
          <cell r="BG25396">
            <v>0</v>
          </cell>
          <cell r="BJ25396">
            <v>0</v>
          </cell>
          <cell r="BK25396">
            <v>0</v>
          </cell>
          <cell r="BL25396">
            <v>0</v>
          </cell>
        </row>
        <row r="25397">
          <cell r="AP25397">
            <v>0</v>
          </cell>
          <cell r="AT25397" t="str">
            <v>-</v>
          </cell>
          <cell r="AX25397" t="str">
            <v>-</v>
          </cell>
          <cell r="BB25397" t="str">
            <v>-</v>
          </cell>
          <cell r="BE25397">
            <v>0</v>
          </cell>
          <cell r="BF25397">
            <v>0</v>
          </cell>
          <cell r="BG25397">
            <v>0</v>
          </cell>
          <cell r="BJ25397">
            <v>0</v>
          </cell>
          <cell r="BK25397">
            <v>0</v>
          </cell>
          <cell r="BL25397">
            <v>0</v>
          </cell>
        </row>
        <row r="25398">
          <cell r="AP25398">
            <v>0</v>
          </cell>
          <cell r="AT25398" t="str">
            <v>-</v>
          </cell>
          <cell r="AX25398" t="str">
            <v>-</v>
          </cell>
          <cell r="BB25398" t="str">
            <v>-</v>
          </cell>
          <cell r="BE25398">
            <v>0</v>
          </cell>
          <cell r="BF25398">
            <v>0</v>
          </cell>
          <cell r="BG25398">
            <v>0</v>
          </cell>
          <cell r="BJ25398">
            <v>0</v>
          </cell>
          <cell r="BK25398">
            <v>0</v>
          </cell>
          <cell r="BL25398">
            <v>0</v>
          </cell>
        </row>
        <row r="25399">
          <cell r="AP25399">
            <v>0</v>
          </cell>
          <cell r="AT25399" t="str">
            <v>-</v>
          </cell>
          <cell r="AX25399" t="str">
            <v>-</v>
          </cell>
          <cell r="BB25399" t="str">
            <v>-</v>
          </cell>
          <cell r="BE25399">
            <v>0</v>
          </cell>
          <cell r="BF25399">
            <v>0</v>
          </cell>
          <cell r="BG25399">
            <v>0</v>
          </cell>
          <cell r="BJ25399">
            <v>0</v>
          </cell>
          <cell r="BK25399">
            <v>0</v>
          </cell>
          <cell r="BL25399">
            <v>0</v>
          </cell>
        </row>
        <row r="25400">
          <cell r="AP25400">
            <v>0</v>
          </cell>
          <cell r="AT25400" t="str">
            <v>-</v>
          </cell>
          <cell r="AX25400" t="str">
            <v>-</v>
          </cell>
          <cell r="BB25400" t="str">
            <v>-</v>
          </cell>
          <cell r="BE25400">
            <v>0</v>
          </cell>
          <cell r="BF25400">
            <v>0</v>
          </cell>
          <cell r="BG25400">
            <v>0</v>
          </cell>
          <cell r="BJ25400">
            <v>0</v>
          </cell>
          <cell r="BK25400">
            <v>0</v>
          </cell>
          <cell r="BL25400">
            <v>0</v>
          </cell>
        </row>
        <row r="25401">
          <cell r="AP25401">
            <v>0</v>
          </cell>
          <cell r="AT25401" t="str">
            <v>-</v>
          </cell>
          <cell r="AX25401" t="str">
            <v>-</v>
          </cell>
          <cell r="BB25401" t="str">
            <v>-</v>
          </cell>
          <cell r="BE25401">
            <v>0</v>
          </cell>
          <cell r="BF25401">
            <v>0</v>
          </cell>
          <cell r="BG25401">
            <v>0</v>
          </cell>
          <cell r="BJ25401">
            <v>0</v>
          </cell>
          <cell r="BK25401">
            <v>0</v>
          </cell>
          <cell r="BL25401">
            <v>0</v>
          </cell>
        </row>
        <row r="25402">
          <cell r="AP25402">
            <v>0</v>
          </cell>
          <cell r="AT25402" t="str">
            <v>-</v>
          </cell>
          <cell r="AX25402" t="str">
            <v>-</v>
          </cell>
          <cell r="BB25402" t="str">
            <v>-</v>
          </cell>
          <cell r="BE25402">
            <v>0</v>
          </cell>
          <cell r="BF25402">
            <v>0</v>
          </cell>
          <cell r="BG25402">
            <v>0</v>
          </cell>
          <cell r="BJ25402">
            <v>0</v>
          </cell>
          <cell r="BK25402">
            <v>0</v>
          </cell>
          <cell r="BL25402">
            <v>0</v>
          </cell>
        </row>
        <row r="25403">
          <cell r="AP25403">
            <v>0</v>
          </cell>
          <cell r="AT25403" t="str">
            <v>-</v>
          </cell>
          <cell r="AX25403" t="str">
            <v>-</v>
          </cell>
          <cell r="BB25403" t="str">
            <v>-</v>
          </cell>
          <cell r="BE25403">
            <v>0</v>
          </cell>
          <cell r="BF25403">
            <v>0</v>
          </cell>
          <cell r="BG25403">
            <v>0</v>
          </cell>
          <cell r="BJ25403">
            <v>0</v>
          </cell>
          <cell r="BK25403">
            <v>0</v>
          </cell>
          <cell r="BL25403">
            <v>0</v>
          </cell>
        </row>
        <row r="25404">
          <cell r="AP25404">
            <v>0</v>
          </cell>
          <cell r="AT25404" t="str">
            <v>-</v>
          </cell>
          <cell r="AX25404" t="str">
            <v>-</v>
          </cell>
          <cell r="BB25404" t="str">
            <v>-</v>
          </cell>
          <cell r="BE25404">
            <v>0</v>
          </cell>
          <cell r="BF25404">
            <v>0</v>
          </cell>
          <cell r="BG25404">
            <v>0</v>
          </cell>
          <cell r="BJ25404">
            <v>0</v>
          </cell>
          <cell r="BK25404">
            <v>0</v>
          </cell>
          <cell r="BL25404">
            <v>0</v>
          </cell>
        </row>
        <row r="25405">
          <cell r="AP25405">
            <v>0</v>
          </cell>
          <cell r="AT25405" t="str">
            <v>-</v>
          </cell>
          <cell r="AX25405" t="str">
            <v>-</v>
          </cell>
          <cell r="BB25405" t="str">
            <v>-</v>
          </cell>
          <cell r="BE25405">
            <v>0</v>
          </cell>
          <cell r="BF25405">
            <v>0</v>
          </cell>
          <cell r="BG25405">
            <v>0</v>
          </cell>
          <cell r="BJ25405">
            <v>0</v>
          </cell>
          <cell r="BK25405">
            <v>0</v>
          </cell>
          <cell r="BL25405">
            <v>0</v>
          </cell>
        </row>
        <row r="25406">
          <cell r="AP25406">
            <v>0</v>
          </cell>
          <cell r="AT25406" t="str">
            <v>-</v>
          </cell>
          <cell r="AX25406" t="str">
            <v>-</v>
          </cell>
          <cell r="BB25406" t="str">
            <v>-</v>
          </cell>
          <cell r="BE25406">
            <v>0</v>
          </cell>
          <cell r="BF25406">
            <v>0</v>
          </cell>
          <cell r="BG25406">
            <v>0</v>
          </cell>
          <cell r="BJ25406">
            <v>0</v>
          </cell>
          <cell r="BK25406">
            <v>0</v>
          </cell>
          <cell r="BL25406">
            <v>0</v>
          </cell>
        </row>
        <row r="25407">
          <cell r="AP25407">
            <v>0</v>
          </cell>
          <cell r="AT25407" t="str">
            <v>-</v>
          </cell>
          <cell r="AX25407" t="str">
            <v>-</v>
          </cell>
          <cell r="BB25407" t="str">
            <v>-</v>
          </cell>
          <cell r="BE25407">
            <v>0</v>
          </cell>
          <cell r="BF25407">
            <v>0</v>
          </cell>
          <cell r="BG25407">
            <v>0</v>
          </cell>
          <cell r="BJ25407">
            <v>0</v>
          </cell>
          <cell r="BK25407">
            <v>0</v>
          </cell>
          <cell r="BL25407">
            <v>0</v>
          </cell>
        </row>
        <row r="25408">
          <cell r="AP25408">
            <v>0</v>
          </cell>
          <cell r="AT25408" t="str">
            <v>-</v>
          </cell>
          <cell r="AX25408" t="str">
            <v>-</v>
          </cell>
          <cell r="BB25408" t="str">
            <v>-</v>
          </cell>
          <cell r="BE25408">
            <v>0</v>
          </cell>
          <cell r="BF25408">
            <v>0</v>
          </cell>
          <cell r="BG25408">
            <v>0</v>
          </cell>
          <cell r="BJ25408">
            <v>0</v>
          </cell>
          <cell r="BK25408">
            <v>0</v>
          </cell>
          <cell r="BL25408">
            <v>0</v>
          </cell>
        </row>
        <row r="25409">
          <cell r="AP25409">
            <v>0</v>
          </cell>
          <cell r="AT25409" t="str">
            <v>-</v>
          </cell>
          <cell r="AX25409" t="str">
            <v>-</v>
          </cell>
          <cell r="BB25409" t="str">
            <v>-</v>
          </cell>
          <cell r="BE25409">
            <v>0</v>
          </cell>
          <cell r="BF25409">
            <v>0</v>
          </cell>
          <cell r="BG25409">
            <v>0</v>
          </cell>
          <cell r="BJ25409">
            <v>0</v>
          </cell>
          <cell r="BK25409">
            <v>0</v>
          </cell>
          <cell r="BL25409">
            <v>0</v>
          </cell>
        </row>
        <row r="25410">
          <cell r="AP25410">
            <v>0</v>
          </cell>
          <cell r="AT25410" t="str">
            <v>-</v>
          </cell>
          <cell r="AX25410" t="str">
            <v>-</v>
          </cell>
          <cell r="BB25410" t="str">
            <v>-</v>
          </cell>
          <cell r="BE25410">
            <v>0</v>
          </cell>
          <cell r="BF25410">
            <v>0</v>
          </cell>
          <cell r="BG25410">
            <v>0</v>
          </cell>
          <cell r="BJ25410">
            <v>0</v>
          </cell>
          <cell r="BK25410">
            <v>0</v>
          </cell>
          <cell r="BL25410">
            <v>0</v>
          </cell>
        </row>
        <row r="25411">
          <cell r="AP25411">
            <v>0</v>
          </cell>
          <cell r="AT25411" t="str">
            <v>-</v>
          </cell>
          <cell r="AX25411" t="str">
            <v>-</v>
          </cell>
          <cell r="BB25411" t="str">
            <v>-</v>
          </cell>
          <cell r="BE25411">
            <v>0</v>
          </cell>
          <cell r="BF25411">
            <v>0</v>
          </cell>
          <cell r="BG25411">
            <v>0</v>
          </cell>
          <cell r="BJ25411">
            <v>0</v>
          </cell>
          <cell r="BK25411">
            <v>0</v>
          </cell>
          <cell r="BL25411">
            <v>0</v>
          </cell>
        </row>
        <row r="25412">
          <cell r="AP25412">
            <v>0</v>
          </cell>
          <cell r="AT25412" t="str">
            <v>-</v>
          </cell>
          <cell r="AX25412" t="str">
            <v>-</v>
          </cell>
          <cell r="BB25412" t="str">
            <v>-</v>
          </cell>
          <cell r="BE25412">
            <v>0</v>
          </cell>
          <cell r="BF25412">
            <v>0</v>
          </cell>
          <cell r="BG25412">
            <v>0</v>
          </cell>
          <cell r="BJ25412">
            <v>0</v>
          </cell>
          <cell r="BK25412">
            <v>0</v>
          </cell>
          <cell r="BL25412">
            <v>0</v>
          </cell>
        </row>
        <row r="25413">
          <cell r="AP25413">
            <v>0</v>
          </cell>
          <cell r="AT25413" t="str">
            <v>-</v>
          </cell>
          <cell r="AX25413" t="str">
            <v>-</v>
          </cell>
          <cell r="BB25413" t="str">
            <v>-</v>
          </cell>
          <cell r="BE25413">
            <v>0</v>
          </cell>
          <cell r="BF25413">
            <v>0</v>
          </cell>
          <cell r="BG25413">
            <v>0</v>
          </cell>
          <cell r="BJ25413">
            <v>0</v>
          </cell>
          <cell r="BK25413">
            <v>0</v>
          </cell>
          <cell r="BL25413">
            <v>0</v>
          </cell>
        </row>
        <row r="25414">
          <cell r="AP25414">
            <v>0</v>
          </cell>
          <cell r="AT25414" t="str">
            <v>-</v>
          </cell>
          <cell r="AX25414" t="str">
            <v>-</v>
          </cell>
          <cell r="BB25414" t="str">
            <v>-</v>
          </cell>
          <cell r="BE25414">
            <v>0</v>
          </cell>
          <cell r="BF25414">
            <v>0</v>
          </cell>
          <cell r="BG25414">
            <v>0</v>
          </cell>
          <cell r="BJ25414">
            <v>0</v>
          </cell>
          <cell r="BK25414">
            <v>0</v>
          </cell>
          <cell r="BL25414">
            <v>0</v>
          </cell>
        </row>
        <row r="25415">
          <cell r="AP25415">
            <v>0</v>
          </cell>
          <cell r="AT25415" t="str">
            <v>-</v>
          </cell>
          <cell r="AX25415" t="str">
            <v>-</v>
          </cell>
          <cell r="BB25415" t="str">
            <v>-</v>
          </cell>
          <cell r="BE25415">
            <v>0</v>
          </cell>
          <cell r="BF25415">
            <v>0</v>
          </cell>
          <cell r="BG25415">
            <v>0</v>
          </cell>
          <cell r="BJ25415">
            <v>0</v>
          </cell>
          <cell r="BK25415">
            <v>0</v>
          </cell>
          <cell r="BL25415">
            <v>0</v>
          </cell>
        </row>
        <row r="25416">
          <cell r="AP25416">
            <v>0</v>
          </cell>
          <cell r="AT25416" t="str">
            <v>-</v>
          </cell>
          <cell r="AX25416" t="str">
            <v>-</v>
          </cell>
          <cell r="BB25416" t="str">
            <v>-</v>
          </cell>
          <cell r="BE25416">
            <v>0</v>
          </cell>
          <cell r="BF25416">
            <v>0</v>
          </cell>
          <cell r="BG25416">
            <v>0</v>
          </cell>
          <cell r="BJ25416">
            <v>0</v>
          </cell>
          <cell r="BK25416">
            <v>0</v>
          </cell>
          <cell r="BL25416">
            <v>0</v>
          </cell>
        </row>
        <row r="25417">
          <cell r="AP25417">
            <v>0</v>
          </cell>
          <cell r="AT25417" t="str">
            <v>-</v>
          </cell>
          <cell r="AX25417" t="str">
            <v>-</v>
          </cell>
          <cell r="BB25417" t="str">
            <v>-</v>
          </cell>
          <cell r="BE25417">
            <v>0</v>
          </cell>
          <cell r="BF25417">
            <v>0</v>
          </cell>
          <cell r="BG25417">
            <v>0</v>
          </cell>
          <cell r="BJ25417">
            <v>0</v>
          </cell>
          <cell r="BK25417">
            <v>0</v>
          </cell>
          <cell r="BL25417">
            <v>0</v>
          </cell>
        </row>
        <row r="25418">
          <cell r="AP25418">
            <v>0</v>
          </cell>
          <cell r="AT25418" t="str">
            <v>-</v>
          </cell>
          <cell r="AX25418" t="str">
            <v>-</v>
          </cell>
          <cell r="BB25418" t="str">
            <v>-</v>
          </cell>
          <cell r="BE25418">
            <v>0</v>
          </cell>
          <cell r="BF25418">
            <v>0</v>
          </cell>
          <cell r="BG25418">
            <v>0</v>
          </cell>
          <cell r="BJ25418">
            <v>0</v>
          </cell>
          <cell r="BK25418">
            <v>0</v>
          </cell>
          <cell r="BL25418">
            <v>0</v>
          </cell>
        </row>
        <row r="25419">
          <cell r="AP25419">
            <v>0</v>
          </cell>
          <cell r="AT25419" t="str">
            <v>-</v>
          </cell>
          <cell r="AX25419" t="str">
            <v>-</v>
          </cell>
          <cell r="BB25419" t="str">
            <v>-</v>
          </cell>
          <cell r="BE25419">
            <v>0</v>
          </cell>
          <cell r="BF25419">
            <v>0</v>
          </cell>
          <cell r="BG25419">
            <v>0</v>
          </cell>
          <cell r="BJ25419">
            <v>0</v>
          </cell>
          <cell r="BK25419">
            <v>0</v>
          </cell>
          <cell r="BL25419">
            <v>0</v>
          </cell>
        </row>
        <row r="25420">
          <cell r="AP25420">
            <v>0</v>
          </cell>
          <cell r="AT25420" t="str">
            <v>-</v>
          </cell>
          <cell r="AX25420" t="str">
            <v>-</v>
          </cell>
          <cell r="BB25420" t="str">
            <v>-</v>
          </cell>
          <cell r="BE25420">
            <v>0</v>
          </cell>
          <cell r="BF25420">
            <v>0</v>
          </cell>
          <cell r="BG25420">
            <v>0</v>
          </cell>
          <cell r="BJ25420">
            <v>0</v>
          </cell>
          <cell r="BK25420">
            <v>0</v>
          </cell>
          <cell r="BL25420">
            <v>0</v>
          </cell>
        </row>
        <row r="25421">
          <cell r="AP25421">
            <v>0</v>
          </cell>
          <cell r="AT25421" t="str">
            <v>-</v>
          </cell>
          <cell r="AX25421" t="str">
            <v>-</v>
          </cell>
          <cell r="BB25421" t="str">
            <v>-</v>
          </cell>
          <cell r="BE25421">
            <v>0</v>
          </cell>
          <cell r="BF25421">
            <v>0</v>
          </cell>
          <cell r="BG25421">
            <v>0</v>
          </cell>
          <cell r="BJ25421">
            <v>0</v>
          </cell>
          <cell r="BK25421">
            <v>0</v>
          </cell>
          <cell r="BL25421">
            <v>0</v>
          </cell>
        </row>
        <row r="25422">
          <cell r="AP25422">
            <v>0</v>
          </cell>
          <cell r="AT25422" t="str">
            <v>-</v>
          </cell>
          <cell r="AX25422" t="str">
            <v>-</v>
          </cell>
          <cell r="BB25422" t="str">
            <v>-</v>
          </cell>
          <cell r="BE25422">
            <v>0</v>
          </cell>
          <cell r="BF25422">
            <v>0</v>
          </cell>
          <cell r="BG25422">
            <v>0</v>
          </cell>
          <cell r="BJ25422">
            <v>0</v>
          </cell>
          <cell r="BK25422">
            <v>0</v>
          </cell>
          <cell r="BL25422">
            <v>0</v>
          </cell>
        </row>
        <row r="25423">
          <cell r="AP25423">
            <v>0</v>
          </cell>
          <cell r="AT25423" t="str">
            <v>-</v>
          </cell>
          <cell r="AX25423" t="str">
            <v>-</v>
          </cell>
          <cell r="BB25423" t="str">
            <v>-</v>
          </cell>
          <cell r="BE25423">
            <v>0</v>
          </cell>
          <cell r="BF25423">
            <v>0</v>
          </cell>
          <cell r="BG25423">
            <v>0</v>
          </cell>
          <cell r="BJ25423">
            <v>0</v>
          </cell>
          <cell r="BK25423">
            <v>0</v>
          </cell>
          <cell r="BL25423">
            <v>0</v>
          </cell>
        </row>
        <row r="25424">
          <cell r="AP25424">
            <v>0</v>
          </cell>
          <cell r="AT25424" t="str">
            <v>-</v>
          </cell>
          <cell r="AX25424" t="str">
            <v>-</v>
          </cell>
          <cell r="BB25424" t="str">
            <v>-</v>
          </cell>
          <cell r="BE25424">
            <v>0</v>
          </cell>
          <cell r="BF25424">
            <v>0</v>
          </cell>
          <cell r="BG25424">
            <v>0</v>
          </cell>
          <cell r="BJ25424">
            <v>0</v>
          </cell>
          <cell r="BK25424">
            <v>0</v>
          </cell>
          <cell r="BL25424">
            <v>0</v>
          </cell>
        </row>
        <row r="25425">
          <cell r="AP25425">
            <v>0</v>
          </cell>
          <cell r="AT25425" t="str">
            <v>-</v>
          </cell>
          <cell r="AX25425" t="str">
            <v>-</v>
          </cell>
          <cell r="BB25425" t="str">
            <v>-</v>
          </cell>
          <cell r="BE25425">
            <v>0</v>
          </cell>
          <cell r="BF25425">
            <v>0</v>
          </cell>
          <cell r="BG25425">
            <v>0</v>
          </cell>
          <cell r="BJ25425">
            <v>0</v>
          </cell>
          <cell r="BK25425">
            <v>0</v>
          </cell>
          <cell r="BL25425">
            <v>0</v>
          </cell>
        </row>
        <row r="25426">
          <cell r="AP25426">
            <v>0</v>
          </cell>
          <cell r="AT25426" t="str">
            <v>-</v>
          </cell>
          <cell r="AX25426" t="str">
            <v>-</v>
          </cell>
          <cell r="BB25426" t="str">
            <v>-</v>
          </cell>
          <cell r="BE25426">
            <v>0</v>
          </cell>
          <cell r="BF25426">
            <v>0</v>
          </cell>
          <cell r="BG25426">
            <v>0</v>
          </cell>
          <cell r="BJ25426">
            <v>0</v>
          </cell>
          <cell r="BK25426">
            <v>0</v>
          </cell>
          <cell r="BL25426">
            <v>0</v>
          </cell>
        </row>
        <row r="25427">
          <cell r="AP25427">
            <v>0</v>
          </cell>
          <cell r="AT25427" t="str">
            <v>-</v>
          </cell>
          <cell r="AX25427" t="str">
            <v>-</v>
          </cell>
          <cell r="BB25427" t="str">
            <v>-</v>
          </cell>
          <cell r="BE25427">
            <v>0</v>
          </cell>
          <cell r="BF25427">
            <v>0</v>
          </cell>
          <cell r="BG25427">
            <v>0</v>
          </cell>
          <cell r="BJ25427">
            <v>0</v>
          </cell>
          <cell r="BK25427">
            <v>0</v>
          </cell>
          <cell r="BL25427">
            <v>0</v>
          </cell>
        </row>
        <row r="25428">
          <cell r="AP25428">
            <v>0</v>
          </cell>
          <cell r="AT25428" t="str">
            <v>-</v>
          </cell>
          <cell r="AX25428" t="str">
            <v>-</v>
          </cell>
          <cell r="BB25428" t="str">
            <v>-</v>
          </cell>
          <cell r="BE25428">
            <v>0</v>
          </cell>
          <cell r="BF25428">
            <v>0</v>
          </cell>
          <cell r="BG25428">
            <v>0</v>
          </cell>
          <cell r="BJ25428">
            <v>0</v>
          </cell>
          <cell r="BK25428">
            <v>0</v>
          </cell>
          <cell r="BL25428">
            <v>0</v>
          </cell>
        </row>
        <row r="25429">
          <cell r="AP25429">
            <v>0</v>
          </cell>
          <cell r="AT25429" t="str">
            <v>-</v>
          </cell>
          <cell r="AX25429" t="str">
            <v>-</v>
          </cell>
          <cell r="BB25429" t="str">
            <v>-</v>
          </cell>
          <cell r="BE25429">
            <v>0</v>
          </cell>
          <cell r="BF25429">
            <v>0</v>
          </cell>
          <cell r="BG25429">
            <v>0</v>
          </cell>
          <cell r="BJ25429">
            <v>0</v>
          </cell>
          <cell r="BK25429">
            <v>0</v>
          </cell>
          <cell r="BL25429">
            <v>0</v>
          </cell>
        </row>
        <row r="25430">
          <cell r="AP25430">
            <v>0</v>
          </cell>
          <cell r="AT25430" t="str">
            <v>-</v>
          </cell>
          <cell r="AX25430" t="str">
            <v>-</v>
          </cell>
          <cell r="BB25430" t="str">
            <v>-</v>
          </cell>
          <cell r="BE25430">
            <v>0</v>
          </cell>
          <cell r="BF25430">
            <v>0</v>
          </cell>
          <cell r="BG25430">
            <v>0</v>
          </cell>
          <cell r="BJ25430">
            <v>0</v>
          </cell>
          <cell r="BK25430">
            <v>0</v>
          </cell>
          <cell r="BL25430">
            <v>0</v>
          </cell>
        </row>
        <row r="25431">
          <cell r="AP25431">
            <v>0</v>
          </cell>
          <cell r="AT25431" t="str">
            <v>-</v>
          </cell>
          <cell r="AX25431" t="str">
            <v>-</v>
          </cell>
          <cell r="BB25431" t="str">
            <v>-</v>
          </cell>
          <cell r="BE25431">
            <v>0</v>
          </cell>
          <cell r="BF25431">
            <v>0</v>
          </cell>
          <cell r="BG25431">
            <v>0</v>
          </cell>
          <cell r="BJ25431">
            <v>0</v>
          </cell>
          <cell r="BK25431">
            <v>0</v>
          </cell>
          <cell r="BL25431">
            <v>0</v>
          </cell>
        </row>
        <row r="25432">
          <cell r="AP25432">
            <v>0</v>
          </cell>
          <cell r="AT25432" t="str">
            <v>-</v>
          </cell>
          <cell r="AX25432" t="str">
            <v>-</v>
          </cell>
          <cell r="BB25432" t="str">
            <v>-</v>
          </cell>
          <cell r="BE25432">
            <v>0</v>
          </cell>
          <cell r="BF25432">
            <v>0</v>
          </cell>
          <cell r="BG25432">
            <v>0</v>
          </cell>
          <cell r="BJ25432">
            <v>0</v>
          </cell>
          <cell r="BK25432">
            <v>0</v>
          </cell>
          <cell r="BL25432">
            <v>0</v>
          </cell>
        </row>
        <row r="25433">
          <cell r="AP25433">
            <v>0</v>
          </cell>
          <cell r="AT25433" t="str">
            <v>-</v>
          </cell>
          <cell r="AX25433" t="str">
            <v>-</v>
          </cell>
          <cell r="BB25433" t="str">
            <v>-</v>
          </cell>
          <cell r="BE25433">
            <v>0</v>
          </cell>
          <cell r="BF25433">
            <v>0</v>
          </cell>
          <cell r="BG25433">
            <v>0</v>
          </cell>
          <cell r="BJ25433">
            <v>0</v>
          </cell>
          <cell r="BK25433">
            <v>0</v>
          </cell>
          <cell r="BL25433">
            <v>0</v>
          </cell>
        </row>
        <row r="25434">
          <cell r="AP25434">
            <v>0</v>
          </cell>
          <cell r="AT25434" t="str">
            <v>-</v>
          </cell>
          <cell r="AX25434" t="str">
            <v>-</v>
          </cell>
          <cell r="BB25434" t="str">
            <v>-</v>
          </cell>
          <cell r="BE25434">
            <v>0</v>
          </cell>
          <cell r="BF25434">
            <v>0</v>
          </cell>
          <cell r="BG25434">
            <v>0</v>
          </cell>
          <cell r="BJ25434">
            <v>0</v>
          </cell>
          <cell r="BK25434">
            <v>0</v>
          </cell>
          <cell r="BL25434">
            <v>0</v>
          </cell>
        </row>
        <row r="25435">
          <cell r="AP25435">
            <v>0</v>
          </cell>
          <cell r="AT25435" t="str">
            <v>-</v>
          </cell>
          <cell r="AX25435" t="str">
            <v>-</v>
          </cell>
          <cell r="BB25435" t="str">
            <v>-</v>
          </cell>
          <cell r="BE25435">
            <v>0</v>
          </cell>
          <cell r="BF25435">
            <v>0</v>
          </cell>
          <cell r="BG25435">
            <v>0</v>
          </cell>
          <cell r="BJ25435">
            <v>0</v>
          </cell>
          <cell r="BK25435">
            <v>0</v>
          </cell>
          <cell r="BL25435">
            <v>0</v>
          </cell>
        </row>
        <row r="25436">
          <cell r="AP25436">
            <v>0</v>
          </cell>
          <cell r="AT25436" t="str">
            <v>-</v>
          </cell>
          <cell r="AX25436" t="str">
            <v>-</v>
          </cell>
          <cell r="BB25436" t="str">
            <v>-</v>
          </cell>
          <cell r="BE25436">
            <v>0</v>
          </cell>
          <cell r="BF25436">
            <v>0</v>
          </cell>
          <cell r="BG25436">
            <v>0</v>
          </cell>
          <cell r="BJ25436">
            <v>0</v>
          </cell>
          <cell r="BK25436">
            <v>0</v>
          </cell>
          <cell r="BL25436">
            <v>0</v>
          </cell>
        </row>
        <row r="25437">
          <cell r="AP25437">
            <v>0</v>
          </cell>
          <cell r="AT25437" t="str">
            <v>-</v>
          </cell>
          <cell r="AX25437" t="str">
            <v>-</v>
          </cell>
          <cell r="BB25437" t="str">
            <v>-</v>
          </cell>
          <cell r="BE25437">
            <v>0</v>
          </cell>
          <cell r="BF25437">
            <v>0</v>
          </cell>
          <cell r="BG25437">
            <v>0</v>
          </cell>
          <cell r="BJ25437">
            <v>0</v>
          </cell>
          <cell r="BK25437">
            <v>0</v>
          </cell>
          <cell r="BL25437">
            <v>0</v>
          </cell>
        </row>
        <row r="25438">
          <cell r="AP25438">
            <v>0</v>
          </cell>
          <cell r="AT25438" t="str">
            <v>-</v>
          </cell>
          <cell r="AX25438" t="str">
            <v>-</v>
          </cell>
          <cell r="BB25438" t="str">
            <v>-</v>
          </cell>
          <cell r="BE25438">
            <v>0</v>
          </cell>
          <cell r="BF25438">
            <v>0</v>
          </cell>
          <cell r="BG25438">
            <v>0</v>
          </cell>
          <cell r="BJ25438">
            <v>0</v>
          </cell>
          <cell r="BK25438">
            <v>0</v>
          </cell>
          <cell r="BL25438">
            <v>0</v>
          </cell>
        </row>
        <row r="25439">
          <cell r="AP25439">
            <v>0</v>
          </cell>
          <cell r="AT25439" t="str">
            <v>-</v>
          </cell>
          <cell r="AX25439" t="str">
            <v>-</v>
          </cell>
          <cell r="BB25439" t="str">
            <v>-</v>
          </cell>
          <cell r="BE25439">
            <v>0</v>
          </cell>
          <cell r="BF25439">
            <v>0</v>
          </cell>
          <cell r="BG25439">
            <v>0</v>
          </cell>
          <cell r="BJ25439">
            <v>0</v>
          </cell>
          <cell r="BK25439">
            <v>0</v>
          </cell>
          <cell r="BL25439">
            <v>0</v>
          </cell>
        </row>
        <row r="25440">
          <cell r="AP25440">
            <v>0</v>
          </cell>
          <cell r="AT25440" t="str">
            <v>-</v>
          </cell>
          <cell r="AX25440" t="str">
            <v>-</v>
          </cell>
          <cell r="BB25440" t="str">
            <v>-</v>
          </cell>
          <cell r="BE25440">
            <v>0</v>
          </cell>
          <cell r="BF25440">
            <v>0</v>
          </cell>
          <cell r="BG25440">
            <v>0</v>
          </cell>
          <cell r="BJ25440">
            <v>0</v>
          </cell>
          <cell r="BK25440">
            <v>0</v>
          </cell>
          <cell r="BL25440">
            <v>0</v>
          </cell>
        </row>
        <row r="25441">
          <cell r="AP25441">
            <v>0</v>
          </cell>
          <cell r="AT25441" t="str">
            <v>-</v>
          </cell>
          <cell r="AX25441" t="str">
            <v>-</v>
          </cell>
          <cell r="BB25441" t="str">
            <v>-</v>
          </cell>
          <cell r="BE25441">
            <v>0</v>
          </cell>
          <cell r="BF25441">
            <v>0</v>
          </cell>
          <cell r="BG25441">
            <v>0</v>
          </cell>
          <cell r="BJ25441">
            <v>0</v>
          </cell>
          <cell r="BK25441">
            <v>0</v>
          </cell>
          <cell r="BL25441">
            <v>0</v>
          </cell>
        </row>
        <row r="25442">
          <cell r="AP25442">
            <v>0</v>
          </cell>
          <cell r="AT25442" t="str">
            <v>-</v>
          </cell>
          <cell r="AX25442" t="str">
            <v>-</v>
          </cell>
          <cell r="BB25442" t="str">
            <v>-</v>
          </cell>
          <cell r="BE25442">
            <v>0</v>
          </cell>
          <cell r="BF25442">
            <v>0</v>
          </cell>
          <cell r="BG25442">
            <v>0</v>
          </cell>
          <cell r="BJ25442">
            <v>0</v>
          </cell>
          <cell r="BK25442">
            <v>0</v>
          </cell>
          <cell r="BL25442">
            <v>0</v>
          </cell>
        </row>
        <row r="25443">
          <cell r="AP25443">
            <v>0</v>
          </cell>
          <cell r="AT25443" t="str">
            <v>-</v>
          </cell>
          <cell r="AX25443" t="str">
            <v>-</v>
          </cell>
          <cell r="BB25443" t="str">
            <v>-</v>
          </cell>
          <cell r="BE25443">
            <v>0</v>
          </cell>
          <cell r="BF25443">
            <v>0</v>
          </cell>
          <cell r="BG25443">
            <v>0</v>
          </cell>
          <cell r="BJ25443">
            <v>0</v>
          </cell>
          <cell r="BK25443">
            <v>0</v>
          </cell>
          <cell r="BL25443">
            <v>0</v>
          </cell>
        </row>
        <row r="25444">
          <cell r="AP25444">
            <v>0</v>
          </cell>
          <cell r="AT25444" t="str">
            <v>-</v>
          </cell>
          <cell r="AX25444" t="str">
            <v>-</v>
          </cell>
          <cell r="BB25444" t="str">
            <v>-</v>
          </cell>
          <cell r="BE25444">
            <v>0</v>
          </cell>
          <cell r="BF25444">
            <v>0</v>
          </cell>
          <cell r="BG25444">
            <v>0</v>
          </cell>
          <cell r="BJ25444">
            <v>0</v>
          </cell>
          <cell r="BK25444">
            <v>0</v>
          </cell>
          <cell r="BL25444">
            <v>0</v>
          </cell>
        </row>
        <row r="25445">
          <cell r="AP25445">
            <v>0</v>
          </cell>
          <cell r="AT25445" t="str">
            <v>-</v>
          </cell>
          <cell r="AX25445" t="str">
            <v>-</v>
          </cell>
          <cell r="BB25445" t="str">
            <v>-</v>
          </cell>
          <cell r="BE25445">
            <v>0</v>
          </cell>
          <cell r="BF25445">
            <v>0</v>
          </cell>
          <cell r="BG25445">
            <v>0</v>
          </cell>
          <cell r="BJ25445">
            <v>0</v>
          </cell>
          <cell r="BK25445">
            <v>0</v>
          </cell>
          <cell r="BL25445">
            <v>0</v>
          </cell>
        </row>
        <row r="25446">
          <cell r="AP25446">
            <v>0</v>
          </cell>
          <cell r="AT25446" t="str">
            <v>-</v>
          </cell>
          <cell r="AX25446" t="str">
            <v>-</v>
          </cell>
          <cell r="BB25446" t="str">
            <v>-</v>
          </cell>
          <cell r="BE25446">
            <v>0</v>
          </cell>
          <cell r="BF25446">
            <v>0</v>
          </cell>
          <cell r="BG25446">
            <v>0</v>
          </cell>
          <cell r="BJ25446">
            <v>0</v>
          </cell>
          <cell r="BK25446">
            <v>0</v>
          </cell>
          <cell r="BL25446">
            <v>0</v>
          </cell>
        </row>
        <row r="25447">
          <cell r="AP25447">
            <v>0</v>
          </cell>
          <cell r="AT25447" t="str">
            <v>-</v>
          </cell>
          <cell r="AX25447" t="str">
            <v>-</v>
          </cell>
          <cell r="BB25447" t="str">
            <v>-</v>
          </cell>
          <cell r="BE25447">
            <v>0</v>
          </cell>
          <cell r="BF25447">
            <v>0</v>
          </cell>
          <cell r="BG25447">
            <v>0</v>
          </cell>
          <cell r="BJ25447">
            <v>0</v>
          </cell>
          <cell r="BK25447">
            <v>0</v>
          </cell>
          <cell r="BL25447">
            <v>0</v>
          </cell>
        </row>
        <row r="25448">
          <cell r="AP25448">
            <v>0</v>
          </cell>
          <cell r="AT25448" t="str">
            <v>-</v>
          </cell>
          <cell r="AX25448" t="str">
            <v>-</v>
          </cell>
          <cell r="BB25448" t="str">
            <v>-</v>
          </cell>
          <cell r="BE25448">
            <v>0</v>
          </cell>
          <cell r="BF25448">
            <v>0</v>
          </cell>
          <cell r="BG25448">
            <v>0</v>
          </cell>
          <cell r="BJ25448">
            <v>0</v>
          </cell>
          <cell r="BK25448">
            <v>0</v>
          </cell>
          <cell r="BL25448">
            <v>0</v>
          </cell>
        </row>
        <row r="25449">
          <cell r="AP25449">
            <v>0</v>
          </cell>
          <cell r="AT25449" t="str">
            <v>-</v>
          </cell>
          <cell r="AX25449" t="str">
            <v>-</v>
          </cell>
          <cell r="BB25449" t="str">
            <v>-</v>
          </cell>
          <cell r="BE25449">
            <v>0</v>
          </cell>
          <cell r="BF25449">
            <v>0</v>
          </cell>
          <cell r="BG25449">
            <v>0</v>
          </cell>
          <cell r="BJ25449">
            <v>0</v>
          </cell>
          <cell r="BK25449">
            <v>0</v>
          </cell>
          <cell r="BL25449">
            <v>0</v>
          </cell>
        </row>
        <row r="25450">
          <cell r="AP25450">
            <v>0</v>
          </cell>
          <cell r="AT25450" t="str">
            <v>-</v>
          </cell>
          <cell r="AX25450" t="str">
            <v>-</v>
          </cell>
          <cell r="BB25450" t="str">
            <v>-</v>
          </cell>
          <cell r="BE25450">
            <v>0</v>
          </cell>
          <cell r="BF25450">
            <v>0</v>
          </cell>
          <cell r="BG25450">
            <v>0</v>
          </cell>
          <cell r="BJ25450">
            <v>0</v>
          </cell>
          <cell r="BK25450">
            <v>0</v>
          </cell>
          <cell r="BL25450">
            <v>0</v>
          </cell>
        </row>
        <row r="25451">
          <cell r="AP25451">
            <v>0</v>
          </cell>
          <cell r="AT25451" t="str">
            <v>-</v>
          </cell>
          <cell r="AX25451" t="str">
            <v>-</v>
          </cell>
          <cell r="BB25451" t="str">
            <v>-</v>
          </cell>
          <cell r="BE25451">
            <v>0</v>
          </cell>
          <cell r="BF25451">
            <v>0</v>
          </cell>
          <cell r="BG25451">
            <v>0</v>
          </cell>
          <cell r="BJ25451">
            <v>0</v>
          </cell>
          <cell r="BK25451">
            <v>0</v>
          </cell>
          <cell r="BL25451">
            <v>0</v>
          </cell>
        </row>
        <row r="25452">
          <cell r="AP25452">
            <v>0</v>
          </cell>
          <cell r="AT25452" t="str">
            <v>-</v>
          </cell>
          <cell r="AX25452" t="str">
            <v>-</v>
          </cell>
          <cell r="BB25452" t="str">
            <v>-</v>
          </cell>
          <cell r="BE25452">
            <v>0</v>
          </cell>
          <cell r="BF25452">
            <v>0</v>
          </cell>
          <cell r="BG25452">
            <v>0</v>
          </cell>
          <cell r="BJ25452">
            <v>0</v>
          </cell>
          <cell r="BK25452">
            <v>0</v>
          </cell>
          <cell r="BL25452">
            <v>0</v>
          </cell>
        </row>
        <row r="25453">
          <cell r="AP25453">
            <v>0</v>
          </cell>
          <cell r="AT25453" t="str">
            <v>-</v>
          </cell>
          <cell r="AX25453" t="str">
            <v>-</v>
          </cell>
          <cell r="BB25453" t="str">
            <v>-</v>
          </cell>
          <cell r="BE25453">
            <v>0</v>
          </cell>
          <cell r="BF25453">
            <v>0</v>
          </cell>
          <cell r="BG25453">
            <v>0</v>
          </cell>
          <cell r="BJ25453">
            <v>0</v>
          </cell>
          <cell r="BK25453">
            <v>0</v>
          </cell>
          <cell r="BL25453">
            <v>0</v>
          </cell>
        </row>
        <row r="25454">
          <cell r="AP25454">
            <v>0</v>
          </cell>
          <cell r="AT25454" t="str">
            <v>-</v>
          </cell>
          <cell r="AX25454" t="str">
            <v>-</v>
          </cell>
          <cell r="BB25454" t="str">
            <v>-</v>
          </cell>
          <cell r="BE25454">
            <v>0</v>
          </cell>
          <cell r="BF25454">
            <v>0</v>
          </cell>
          <cell r="BG25454">
            <v>0</v>
          </cell>
          <cell r="BJ25454">
            <v>0</v>
          </cell>
          <cell r="BK25454">
            <v>0</v>
          </cell>
          <cell r="BL25454">
            <v>0</v>
          </cell>
        </row>
        <row r="25455">
          <cell r="AP25455">
            <v>0</v>
          </cell>
          <cell r="AT25455" t="str">
            <v>-</v>
          </cell>
          <cell r="AX25455" t="str">
            <v>-</v>
          </cell>
          <cell r="BB25455" t="str">
            <v>-</v>
          </cell>
          <cell r="BE25455">
            <v>0</v>
          </cell>
          <cell r="BF25455">
            <v>0</v>
          </cell>
          <cell r="BG25455">
            <v>0</v>
          </cell>
          <cell r="BJ25455">
            <v>0</v>
          </cell>
          <cell r="BK25455">
            <v>0</v>
          </cell>
          <cell r="BL25455">
            <v>0</v>
          </cell>
        </row>
        <row r="25456">
          <cell r="AP25456">
            <v>0</v>
          </cell>
          <cell r="AT25456" t="str">
            <v>-</v>
          </cell>
          <cell r="AX25456" t="str">
            <v>-</v>
          </cell>
          <cell r="BB25456" t="str">
            <v>-</v>
          </cell>
          <cell r="BE25456">
            <v>0</v>
          </cell>
          <cell r="BF25456">
            <v>0</v>
          </cell>
          <cell r="BG25456">
            <v>0</v>
          </cell>
          <cell r="BJ25456">
            <v>0</v>
          </cell>
          <cell r="BK25456">
            <v>0</v>
          </cell>
          <cell r="BL25456">
            <v>0</v>
          </cell>
        </row>
        <row r="25457">
          <cell r="AP25457">
            <v>0</v>
          </cell>
          <cell r="AT25457" t="str">
            <v>-</v>
          </cell>
          <cell r="AX25457" t="str">
            <v>-</v>
          </cell>
          <cell r="BB25457" t="str">
            <v>-</v>
          </cell>
          <cell r="BE25457">
            <v>0</v>
          </cell>
          <cell r="BF25457">
            <v>0</v>
          </cell>
          <cell r="BG25457">
            <v>0</v>
          </cell>
          <cell r="BJ25457">
            <v>0</v>
          </cell>
          <cell r="BK25457">
            <v>0</v>
          </cell>
          <cell r="BL25457">
            <v>0</v>
          </cell>
        </row>
        <row r="25458">
          <cell r="AP25458">
            <v>0</v>
          </cell>
          <cell r="AT25458" t="str">
            <v>-</v>
          </cell>
          <cell r="AX25458" t="str">
            <v>-</v>
          </cell>
          <cell r="BB25458" t="str">
            <v>-</v>
          </cell>
          <cell r="BE25458">
            <v>0</v>
          </cell>
          <cell r="BF25458">
            <v>0</v>
          </cell>
          <cell r="BG25458">
            <v>0</v>
          </cell>
          <cell r="BJ25458">
            <v>0</v>
          </cell>
          <cell r="BK25458">
            <v>0</v>
          </cell>
          <cell r="BL25458">
            <v>0</v>
          </cell>
        </row>
        <row r="25459">
          <cell r="AP25459">
            <v>0</v>
          </cell>
          <cell r="AT25459" t="str">
            <v>-</v>
          </cell>
          <cell r="AX25459" t="str">
            <v>-</v>
          </cell>
          <cell r="BB25459" t="str">
            <v>-</v>
          </cell>
          <cell r="BE25459">
            <v>0</v>
          </cell>
          <cell r="BF25459">
            <v>0</v>
          </cell>
          <cell r="BG25459">
            <v>0</v>
          </cell>
          <cell r="BJ25459">
            <v>0</v>
          </cell>
          <cell r="BK25459">
            <v>0</v>
          </cell>
          <cell r="BL25459">
            <v>0</v>
          </cell>
        </row>
        <row r="25460">
          <cell r="AP25460">
            <v>0</v>
          </cell>
          <cell r="AT25460" t="str">
            <v>-</v>
          </cell>
          <cell r="AX25460" t="str">
            <v>-</v>
          </cell>
          <cell r="BB25460" t="str">
            <v>-</v>
          </cell>
          <cell r="BE25460">
            <v>0</v>
          </cell>
          <cell r="BF25460">
            <v>0</v>
          </cell>
          <cell r="BG25460">
            <v>0</v>
          </cell>
          <cell r="BJ25460">
            <v>0</v>
          </cell>
          <cell r="BK25460">
            <v>0</v>
          </cell>
          <cell r="BL25460">
            <v>0</v>
          </cell>
        </row>
        <row r="25461">
          <cell r="AP25461">
            <v>0</v>
          </cell>
          <cell r="AT25461" t="str">
            <v>-</v>
          </cell>
          <cell r="AX25461" t="str">
            <v>-</v>
          </cell>
          <cell r="BB25461" t="str">
            <v>-</v>
          </cell>
          <cell r="BE25461">
            <v>0</v>
          </cell>
          <cell r="BF25461">
            <v>0</v>
          </cell>
          <cell r="BG25461">
            <v>0</v>
          </cell>
          <cell r="BJ25461">
            <v>0</v>
          </cell>
          <cell r="BK25461">
            <v>0</v>
          </cell>
          <cell r="BL25461">
            <v>0</v>
          </cell>
        </row>
        <row r="25462">
          <cell r="AP25462">
            <v>0</v>
          </cell>
          <cell r="AT25462" t="str">
            <v>-</v>
          </cell>
          <cell r="AX25462" t="str">
            <v>-</v>
          </cell>
          <cell r="BB25462" t="str">
            <v>-</v>
          </cell>
          <cell r="BE25462">
            <v>0</v>
          </cell>
          <cell r="BF25462">
            <v>0</v>
          </cell>
          <cell r="BG25462">
            <v>0</v>
          </cell>
          <cell r="BJ25462">
            <v>0</v>
          </cell>
          <cell r="BK25462">
            <v>0</v>
          </cell>
          <cell r="BL25462">
            <v>0</v>
          </cell>
        </row>
        <row r="25463">
          <cell r="AP25463">
            <v>0</v>
          </cell>
          <cell r="AT25463" t="str">
            <v>-</v>
          </cell>
          <cell r="AX25463" t="str">
            <v>-</v>
          </cell>
          <cell r="BB25463" t="str">
            <v>-</v>
          </cell>
          <cell r="BE25463">
            <v>0</v>
          </cell>
          <cell r="BF25463">
            <v>0</v>
          </cell>
          <cell r="BG25463">
            <v>0</v>
          </cell>
          <cell r="BJ25463">
            <v>0</v>
          </cell>
          <cell r="BK25463">
            <v>0</v>
          </cell>
          <cell r="BL25463">
            <v>0</v>
          </cell>
        </row>
        <row r="25464">
          <cell r="AP25464">
            <v>0</v>
          </cell>
          <cell r="AT25464" t="str">
            <v>-</v>
          </cell>
          <cell r="AX25464" t="str">
            <v>-</v>
          </cell>
          <cell r="BB25464" t="str">
            <v>-</v>
          </cell>
          <cell r="BE25464">
            <v>0</v>
          </cell>
          <cell r="BF25464">
            <v>0</v>
          </cell>
          <cell r="BG25464">
            <v>0</v>
          </cell>
          <cell r="BJ25464">
            <v>0</v>
          </cell>
          <cell r="BK25464">
            <v>0</v>
          </cell>
          <cell r="BL25464">
            <v>0</v>
          </cell>
        </row>
        <row r="25465">
          <cell r="AP25465">
            <v>0</v>
          </cell>
          <cell r="AT25465" t="str">
            <v>-</v>
          </cell>
          <cell r="AX25465" t="str">
            <v>-</v>
          </cell>
          <cell r="BB25465" t="str">
            <v>-</v>
          </cell>
          <cell r="BE25465">
            <v>0</v>
          </cell>
          <cell r="BF25465">
            <v>0</v>
          </cell>
          <cell r="BG25465">
            <v>0</v>
          </cell>
          <cell r="BJ25465">
            <v>0</v>
          </cell>
          <cell r="BK25465">
            <v>0</v>
          </cell>
          <cell r="BL25465">
            <v>0</v>
          </cell>
        </row>
        <row r="25466">
          <cell r="AP25466">
            <v>0</v>
          </cell>
          <cell r="AT25466" t="str">
            <v>-</v>
          </cell>
          <cell r="AX25466" t="str">
            <v>-</v>
          </cell>
          <cell r="BB25466" t="str">
            <v>-</v>
          </cell>
          <cell r="BE25466">
            <v>0</v>
          </cell>
          <cell r="BF25466">
            <v>0</v>
          </cell>
          <cell r="BG25466">
            <v>0</v>
          </cell>
          <cell r="BJ25466">
            <v>0</v>
          </cell>
          <cell r="BK25466">
            <v>0</v>
          </cell>
          <cell r="BL25466">
            <v>0</v>
          </cell>
        </row>
        <row r="25467">
          <cell r="AP25467">
            <v>0</v>
          </cell>
          <cell r="AT25467" t="str">
            <v>-</v>
          </cell>
          <cell r="AX25467" t="str">
            <v>-</v>
          </cell>
          <cell r="BB25467" t="str">
            <v>-</v>
          </cell>
          <cell r="BE25467">
            <v>0</v>
          </cell>
          <cell r="BF25467">
            <v>0</v>
          </cell>
          <cell r="BG25467">
            <v>0</v>
          </cell>
          <cell r="BJ25467">
            <v>0</v>
          </cell>
          <cell r="BK25467">
            <v>0</v>
          </cell>
          <cell r="BL25467">
            <v>0</v>
          </cell>
        </row>
        <row r="25468">
          <cell r="AP25468">
            <v>0</v>
          </cell>
          <cell r="AT25468" t="str">
            <v>-</v>
          </cell>
          <cell r="AX25468" t="str">
            <v>-</v>
          </cell>
          <cell r="BB25468" t="str">
            <v>-</v>
          </cell>
          <cell r="BE25468">
            <v>0</v>
          </cell>
          <cell r="BF25468">
            <v>0</v>
          </cell>
          <cell r="BG25468">
            <v>0</v>
          </cell>
          <cell r="BJ25468">
            <v>0</v>
          </cell>
          <cell r="BK25468">
            <v>0</v>
          </cell>
          <cell r="BL25468">
            <v>0</v>
          </cell>
        </row>
        <row r="25469">
          <cell r="AP25469">
            <v>0</v>
          </cell>
          <cell r="AT25469" t="str">
            <v>-</v>
          </cell>
          <cell r="AX25469" t="str">
            <v>-</v>
          </cell>
          <cell r="BB25469" t="str">
            <v>-</v>
          </cell>
          <cell r="BE25469">
            <v>0</v>
          </cell>
          <cell r="BF25469">
            <v>0</v>
          </cell>
          <cell r="BG25469">
            <v>0</v>
          </cell>
          <cell r="BJ25469">
            <v>0</v>
          </cell>
          <cell r="BK25469">
            <v>0</v>
          </cell>
          <cell r="BL25469">
            <v>0</v>
          </cell>
        </row>
        <row r="25470">
          <cell r="AP25470">
            <v>0</v>
          </cell>
          <cell r="AT25470" t="str">
            <v>-</v>
          </cell>
          <cell r="AX25470" t="str">
            <v>-</v>
          </cell>
          <cell r="BB25470" t="str">
            <v>-</v>
          </cell>
          <cell r="BE25470">
            <v>0</v>
          </cell>
          <cell r="BF25470">
            <v>0</v>
          </cell>
          <cell r="BG25470">
            <v>0</v>
          </cell>
          <cell r="BJ25470">
            <v>0</v>
          </cell>
          <cell r="BK25470">
            <v>0</v>
          </cell>
          <cell r="BL25470">
            <v>0</v>
          </cell>
        </row>
        <row r="25471">
          <cell r="AP25471">
            <v>0</v>
          </cell>
          <cell r="AT25471" t="str">
            <v>-</v>
          </cell>
          <cell r="AX25471" t="str">
            <v>-</v>
          </cell>
          <cell r="BB25471" t="str">
            <v>-</v>
          </cell>
          <cell r="BE25471">
            <v>0</v>
          </cell>
          <cell r="BF25471">
            <v>0</v>
          </cell>
          <cell r="BG25471">
            <v>0</v>
          </cell>
          <cell r="BJ25471">
            <v>0</v>
          </cell>
          <cell r="BK25471">
            <v>0</v>
          </cell>
          <cell r="BL25471">
            <v>0</v>
          </cell>
        </row>
        <row r="25472">
          <cell r="AP25472">
            <v>0</v>
          </cell>
          <cell r="AT25472" t="str">
            <v>-</v>
          </cell>
          <cell r="AX25472" t="str">
            <v>-</v>
          </cell>
          <cell r="BB25472" t="str">
            <v>-</v>
          </cell>
          <cell r="BE25472">
            <v>0</v>
          </cell>
          <cell r="BF25472">
            <v>0</v>
          </cell>
          <cell r="BG25472">
            <v>0</v>
          </cell>
          <cell r="BJ25472">
            <v>0</v>
          </cell>
          <cell r="BK25472">
            <v>0</v>
          </cell>
          <cell r="BL25472">
            <v>0</v>
          </cell>
        </row>
        <row r="25473">
          <cell r="AP25473">
            <v>0</v>
          </cell>
          <cell r="AT25473" t="str">
            <v>-</v>
          </cell>
          <cell r="AX25473" t="str">
            <v>-</v>
          </cell>
          <cell r="BB25473" t="str">
            <v>-</v>
          </cell>
          <cell r="BE25473">
            <v>0</v>
          </cell>
          <cell r="BF25473">
            <v>0</v>
          </cell>
          <cell r="BG25473">
            <v>0</v>
          </cell>
          <cell r="BJ25473">
            <v>0</v>
          </cell>
          <cell r="BK25473">
            <v>0</v>
          </cell>
          <cell r="BL25473">
            <v>0</v>
          </cell>
        </row>
        <row r="25474">
          <cell r="AP25474">
            <v>0</v>
          </cell>
          <cell r="AT25474" t="str">
            <v>-</v>
          </cell>
          <cell r="AX25474" t="str">
            <v>-</v>
          </cell>
          <cell r="BB25474" t="str">
            <v>-</v>
          </cell>
          <cell r="BE25474">
            <v>0</v>
          </cell>
          <cell r="BF25474">
            <v>0</v>
          </cell>
          <cell r="BG25474">
            <v>0</v>
          </cell>
          <cell r="BJ25474">
            <v>0</v>
          </cell>
          <cell r="BK25474">
            <v>0</v>
          </cell>
          <cell r="BL25474">
            <v>0</v>
          </cell>
        </row>
        <row r="25475">
          <cell r="AP25475">
            <v>0</v>
          </cell>
          <cell r="AT25475" t="str">
            <v>-</v>
          </cell>
          <cell r="AX25475" t="str">
            <v>-</v>
          </cell>
          <cell r="BB25475" t="str">
            <v>-</v>
          </cell>
          <cell r="BE25475">
            <v>0</v>
          </cell>
          <cell r="BF25475">
            <v>0</v>
          </cell>
          <cell r="BG25475">
            <v>0</v>
          </cell>
          <cell r="BJ25475">
            <v>0</v>
          </cell>
          <cell r="BK25475">
            <v>0</v>
          </cell>
          <cell r="BL25475">
            <v>0</v>
          </cell>
        </row>
        <row r="25476">
          <cell r="AP25476">
            <v>0</v>
          </cell>
          <cell r="AT25476" t="str">
            <v>-</v>
          </cell>
          <cell r="AX25476" t="str">
            <v>-</v>
          </cell>
          <cell r="BB25476" t="str">
            <v>-</v>
          </cell>
          <cell r="BE25476">
            <v>0</v>
          </cell>
          <cell r="BF25476">
            <v>0</v>
          </cell>
          <cell r="BG25476">
            <v>0</v>
          </cell>
          <cell r="BJ25476">
            <v>0</v>
          </cell>
          <cell r="BK25476">
            <v>0</v>
          </cell>
          <cell r="BL25476">
            <v>0</v>
          </cell>
        </row>
        <row r="25477">
          <cell r="AP25477">
            <v>0</v>
          </cell>
          <cell r="AT25477" t="str">
            <v>-</v>
          </cell>
          <cell r="AX25477" t="str">
            <v>-</v>
          </cell>
          <cell r="BB25477" t="str">
            <v>-</v>
          </cell>
          <cell r="BE25477">
            <v>0</v>
          </cell>
          <cell r="BF25477">
            <v>0</v>
          </cell>
          <cell r="BG25477">
            <v>0</v>
          </cell>
          <cell r="BJ25477">
            <v>0</v>
          </cell>
          <cell r="BK25477">
            <v>0</v>
          </cell>
          <cell r="BL25477">
            <v>0</v>
          </cell>
        </row>
        <row r="25478">
          <cell r="AP25478">
            <v>0</v>
          </cell>
          <cell r="AT25478" t="str">
            <v>-</v>
          </cell>
          <cell r="AX25478" t="str">
            <v>-</v>
          </cell>
          <cell r="BB25478" t="str">
            <v>-</v>
          </cell>
          <cell r="BE25478">
            <v>0</v>
          </cell>
          <cell r="BF25478">
            <v>0</v>
          </cell>
          <cell r="BG25478">
            <v>0</v>
          </cell>
          <cell r="BJ25478">
            <v>0</v>
          </cell>
          <cell r="BK25478">
            <v>0</v>
          </cell>
          <cell r="BL25478">
            <v>0</v>
          </cell>
        </row>
        <row r="25479">
          <cell r="AP25479">
            <v>0</v>
          </cell>
          <cell r="AT25479" t="str">
            <v>-</v>
          </cell>
          <cell r="AX25479" t="str">
            <v>-</v>
          </cell>
          <cell r="BB25479" t="str">
            <v>-</v>
          </cell>
          <cell r="BE25479">
            <v>0</v>
          </cell>
          <cell r="BF25479">
            <v>0</v>
          </cell>
          <cell r="BG25479">
            <v>0</v>
          </cell>
          <cell r="BJ25479">
            <v>0</v>
          </cell>
          <cell r="BK25479">
            <v>0</v>
          </cell>
          <cell r="BL25479">
            <v>0</v>
          </cell>
        </row>
        <row r="25480">
          <cell r="AP25480">
            <v>0</v>
          </cell>
          <cell r="AT25480" t="str">
            <v>-</v>
          </cell>
          <cell r="AX25480" t="str">
            <v>-</v>
          </cell>
          <cell r="BB25480" t="str">
            <v>-</v>
          </cell>
          <cell r="BE25480">
            <v>0</v>
          </cell>
          <cell r="BF25480">
            <v>0</v>
          </cell>
          <cell r="BG25480">
            <v>0</v>
          </cell>
          <cell r="BJ25480">
            <v>0</v>
          </cell>
          <cell r="BK25480">
            <v>0</v>
          </cell>
          <cell r="BL25480">
            <v>0</v>
          </cell>
        </row>
        <row r="25481">
          <cell r="AP25481">
            <v>0</v>
          </cell>
          <cell r="AT25481" t="str">
            <v>-</v>
          </cell>
          <cell r="AX25481" t="str">
            <v>-</v>
          </cell>
          <cell r="BB25481" t="str">
            <v>-</v>
          </cell>
          <cell r="BE25481">
            <v>0</v>
          </cell>
          <cell r="BF25481">
            <v>0</v>
          </cell>
          <cell r="BG25481">
            <v>0</v>
          </cell>
          <cell r="BJ25481">
            <v>0</v>
          </cell>
          <cell r="BK25481">
            <v>0</v>
          </cell>
          <cell r="BL25481">
            <v>0</v>
          </cell>
        </row>
        <row r="25482">
          <cell r="AP25482">
            <v>0</v>
          </cell>
          <cell r="AT25482" t="str">
            <v>-</v>
          </cell>
          <cell r="AX25482" t="str">
            <v>-</v>
          </cell>
          <cell r="BB25482" t="str">
            <v>-</v>
          </cell>
          <cell r="BE25482">
            <v>0</v>
          </cell>
          <cell r="BF25482">
            <v>0</v>
          </cell>
          <cell r="BG25482">
            <v>0</v>
          </cell>
          <cell r="BJ25482">
            <v>0</v>
          </cell>
          <cell r="BK25482">
            <v>0</v>
          </cell>
          <cell r="BL25482">
            <v>0</v>
          </cell>
        </row>
        <row r="25483">
          <cell r="AP25483">
            <v>0</v>
          </cell>
          <cell r="AT25483" t="str">
            <v>-</v>
          </cell>
          <cell r="AX25483" t="str">
            <v>-</v>
          </cell>
          <cell r="BB25483" t="str">
            <v>-</v>
          </cell>
          <cell r="BE25483">
            <v>0</v>
          </cell>
          <cell r="BF25483">
            <v>0</v>
          </cell>
          <cell r="BG25483">
            <v>0</v>
          </cell>
          <cell r="BJ25483">
            <v>0</v>
          </cell>
          <cell r="BK25483">
            <v>0</v>
          </cell>
          <cell r="BL25483">
            <v>0</v>
          </cell>
        </row>
        <row r="25484">
          <cell r="AP25484">
            <v>0</v>
          </cell>
          <cell r="AT25484" t="str">
            <v>-</v>
          </cell>
          <cell r="AX25484" t="str">
            <v>-</v>
          </cell>
          <cell r="BB25484" t="str">
            <v>-</v>
          </cell>
          <cell r="BE25484">
            <v>0</v>
          </cell>
          <cell r="BF25484">
            <v>0</v>
          </cell>
          <cell r="BG25484">
            <v>0</v>
          </cell>
          <cell r="BJ25484">
            <v>0</v>
          </cell>
          <cell r="BK25484">
            <v>0</v>
          </cell>
          <cell r="BL25484">
            <v>0</v>
          </cell>
        </row>
        <row r="25485">
          <cell r="AP25485">
            <v>0</v>
          </cell>
          <cell r="AT25485" t="str">
            <v>-</v>
          </cell>
          <cell r="AX25485" t="str">
            <v>-</v>
          </cell>
          <cell r="BB25485" t="str">
            <v>-</v>
          </cell>
          <cell r="BE25485">
            <v>0</v>
          </cell>
          <cell r="BF25485">
            <v>0</v>
          </cell>
          <cell r="BG25485">
            <v>0</v>
          </cell>
          <cell r="BJ25485">
            <v>0</v>
          </cell>
          <cell r="BK25485">
            <v>0</v>
          </cell>
          <cell r="BL25485">
            <v>0</v>
          </cell>
        </row>
        <row r="25486">
          <cell r="AP25486">
            <v>0</v>
          </cell>
          <cell r="AT25486" t="str">
            <v>-</v>
          </cell>
          <cell r="AX25486" t="str">
            <v>-</v>
          </cell>
          <cell r="BB25486" t="str">
            <v>-</v>
          </cell>
          <cell r="BE25486">
            <v>0</v>
          </cell>
          <cell r="BF25486">
            <v>0</v>
          </cell>
          <cell r="BG25486">
            <v>0</v>
          </cell>
          <cell r="BJ25486">
            <v>0</v>
          </cell>
          <cell r="BK25486">
            <v>0</v>
          </cell>
          <cell r="BL25486">
            <v>0</v>
          </cell>
        </row>
        <row r="25487">
          <cell r="AP25487">
            <v>0</v>
          </cell>
          <cell r="AT25487" t="str">
            <v>-</v>
          </cell>
          <cell r="AX25487" t="str">
            <v>-</v>
          </cell>
          <cell r="BB25487" t="str">
            <v>-</v>
          </cell>
          <cell r="BE25487">
            <v>0</v>
          </cell>
          <cell r="BF25487">
            <v>0</v>
          </cell>
          <cell r="BG25487">
            <v>0</v>
          </cell>
          <cell r="BJ25487">
            <v>0</v>
          </cell>
          <cell r="BK25487">
            <v>0</v>
          </cell>
          <cell r="BL25487">
            <v>0</v>
          </cell>
        </row>
        <row r="25488">
          <cell r="AP25488">
            <v>0</v>
          </cell>
          <cell r="AT25488" t="str">
            <v>-</v>
          </cell>
          <cell r="AX25488" t="str">
            <v>-</v>
          </cell>
          <cell r="BB25488" t="str">
            <v>-</v>
          </cell>
          <cell r="BE25488">
            <v>0</v>
          </cell>
          <cell r="BF25488">
            <v>0</v>
          </cell>
          <cell r="BG25488">
            <v>0</v>
          </cell>
          <cell r="BJ25488">
            <v>0</v>
          </cell>
          <cell r="BK25488">
            <v>0</v>
          </cell>
          <cell r="BL25488">
            <v>0</v>
          </cell>
        </row>
        <row r="25489">
          <cell r="AP25489">
            <v>0</v>
          </cell>
          <cell r="AT25489" t="str">
            <v>-</v>
          </cell>
          <cell r="AX25489" t="str">
            <v>-</v>
          </cell>
          <cell r="BB25489" t="str">
            <v>-</v>
          </cell>
          <cell r="BE25489">
            <v>0</v>
          </cell>
          <cell r="BF25489">
            <v>0</v>
          </cell>
          <cell r="BG25489">
            <v>0</v>
          </cell>
          <cell r="BJ25489">
            <v>0</v>
          </cell>
          <cell r="BK25489">
            <v>0</v>
          </cell>
          <cell r="BL25489">
            <v>0</v>
          </cell>
        </row>
        <row r="25490">
          <cell r="AP25490">
            <v>0</v>
          </cell>
          <cell r="AT25490" t="str">
            <v>-</v>
          </cell>
          <cell r="AX25490" t="str">
            <v>-</v>
          </cell>
          <cell r="BB25490" t="str">
            <v>-</v>
          </cell>
          <cell r="BE25490">
            <v>0</v>
          </cell>
          <cell r="BF25490">
            <v>0</v>
          </cell>
          <cell r="BG25490">
            <v>0</v>
          </cell>
          <cell r="BJ25490">
            <v>0</v>
          </cell>
          <cell r="BK25490">
            <v>0</v>
          </cell>
          <cell r="BL25490">
            <v>0</v>
          </cell>
        </row>
        <row r="25491">
          <cell r="AP25491">
            <v>0</v>
          </cell>
          <cell r="AT25491" t="str">
            <v>-</v>
          </cell>
          <cell r="AX25491" t="str">
            <v>-</v>
          </cell>
          <cell r="BB25491" t="str">
            <v>-</v>
          </cell>
          <cell r="BE25491">
            <v>0</v>
          </cell>
          <cell r="BF25491">
            <v>0</v>
          </cell>
          <cell r="BG25491">
            <v>0</v>
          </cell>
          <cell r="BJ25491">
            <v>0</v>
          </cell>
          <cell r="BK25491">
            <v>0</v>
          </cell>
          <cell r="BL25491">
            <v>0</v>
          </cell>
        </row>
        <row r="25492">
          <cell r="AP25492">
            <v>0</v>
          </cell>
          <cell r="AT25492" t="str">
            <v>-</v>
          </cell>
          <cell r="AX25492" t="str">
            <v>-</v>
          </cell>
          <cell r="BB25492" t="str">
            <v>-</v>
          </cell>
          <cell r="BE25492">
            <v>0</v>
          </cell>
          <cell r="BF25492">
            <v>0</v>
          </cell>
          <cell r="BG25492">
            <v>0</v>
          </cell>
          <cell r="BJ25492">
            <v>0</v>
          </cell>
          <cell r="BK25492">
            <v>0</v>
          </cell>
          <cell r="BL25492">
            <v>0</v>
          </cell>
        </row>
        <row r="25493">
          <cell r="AP25493">
            <v>0</v>
          </cell>
          <cell r="AT25493" t="str">
            <v>-</v>
          </cell>
          <cell r="AX25493" t="str">
            <v>-</v>
          </cell>
          <cell r="BB25493" t="str">
            <v>-</v>
          </cell>
          <cell r="BE25493">
            <v>0</v>
          </cell>
          <cell r="BF25493">
            <v>0</v>
          </cell>
          <cell r="BG25493">
            <v>0</v>
          </cell>
          <cell r="BJ25493">
            <v>0</v>
          </cell>
          <cell r="BK25493">
            <v>0</v>
          </cell>
          <cell r="BL25493">
            <v>0</v>
          </cell>
        </row>
        <row r="25494">
          <cell r="AP25494">
            <v>0</v>
          </cell>
          <cell r="AT25494" t="str">
            <v>-</v>
          </cell>
          <cell r="AX25494" t="str">
            <v>-</v>
          </cell>
          <cell r="BB25494" t="str">
            <v>-</v>
          </cell>
          <cell r="BE25494">
            <v>0</v>
          </cell>
          <cell r="BF25494">
            <v>0</v>
          </cell>
          <cell r="BG25494">
            <v>0</v>
          </cell>
          <cell r="BJ25494">
            <v>0</v>
          </cell>
          <cell r="BK25494">
            <v>0</v>
          </cell>
          <cell r="BL25494">
            <v>0</v>
          </cell>
        </row>
        <row r="25495">
          <cell r="AP25495">
            <v>0</v>
          </cell>
          <cell r="AT25495" t="str">
            <v>-</v>
          </cell>
          <cell r="AX25495" t="str">
            <v>-</v>
          </cell>
          <cell r="BB25495" t="str">
            <v>-</v>
          </cell>
          <cell r="BE25495">
            <v>0</v>
          </cell>
          <cell r="BF25495">
            <v>0</v>
          </cell>
          <cell r="BG25495">
            <v>0</v>
          </cell>
          <cell r="BJ25495">
            <v>0</v>
          </cell>
          <cell r="BK25495">
            <v>0</v>
          </cell>
          <cell r="BL25495">
            <v>0</v>
          </cell>
        </row>
        <row r="25496">
          <cell r="AP25496">
            <v>0</v>
          </cell>
          <cell r="AT25496" t="str">
            <v>-</v>
          </cell>
          <cell r="AX25496" t="str">
            <v>-</v>
          </cell>
          <cell r="BB25496" t="str">
            <v>-</v>
          </cell>
          <cell r="BE25496">
            <v>0</v>
          </cell>
          <cell r="BF25496">
            <v>0</v>
          </cell>
          <cell r="BG25496">
            <v>0</v>
          </cell>
          <cell r="BJ25496">
            <v>0</v>
          </cell>
          <cell r="BK25496">
            <v>0</v>
          </cell>
          <cell r="BL25496">
            <v>0</v>
          </cell>
        </row>
        <row r="25497">
          <cell r="AP25497">
            <v>0</v>
          </cell>
          <cell r="AT25497" t="str">
            <v>-</v>
          </cell>
          <cell r="AX25497" t="str">
            <v>-</v>
          </cell>
          <cell r="BB25497" t="str">
            <v>-</v>
          </cell>
          <cell r="BE25497">
            <v>0</v>
          </cell>
          <cell r="BF25497">
            <v>0</v>
          </cell>
          <cell r="BG25497">
            <v>0</v>
          </cell>
          <cell r="BJ25497">
            <v>0</v>
          </cell>
          <cell r="BK25497">
            <v>0</v>
          </cell>
          <cell r="BL25497">
            <v>0</v>
          </cell>
        </row>
        <row r="25498">
          <cell r="AP25498">
            <v>0</v>
          </cell>
          <cell r="AT25498" t="str">
            <v>-</v>
          </cell>
          <cell r="AX25498" t="str">
            <v>-</v>
          </cell>
          <cell r="BB25498" t="str">
            <v>-</v>
          </cell>
          <cell r="BE25498">
            <v>0</v>
          </cell>
          <cell r="BF25498">
            <v>0</v>
          </cell>
          <cell r="BG25498">
            <v>0</v>
          </cell>
          <cell r="BJ25498">
            <v>0</v>
          </cell>
          <cell r="BK25498">
            <v>0</v>
          </cell>
          <cell r="BL25498">
            <v>0</v>
          </cell>
        </row>
        <row r="25499">
          <cell r="AP25499">
            <v>0</v>
          </cell>
          <cell r="AT25499" t="str">
            <v>-</v>
          </cell>
          <cell r="AX25499" t="str">
            <v>-</v>
          </cell>
          <cell r="BB25499" t="str">
            <v>-</v>
          </cell>
          <cell r="BE25499">
            <v>0</v>
          </cell>
          <cell r="BF25499">
            <v>0</v>
          </cell>
          <cell r="BG25499">
            <v>0</v>
          </cell>
          <cell r="BJ25499">
            <v>0</v>
          </cell>
          <cell r="BK25499">
            <v>0</v>
          </cell>
          <cell r="BL25499">
            <v>0</v>
          </cell>
        </row>
        <row r="25500">
          <cell r="AP25500">
            <v>0</v>
          </cell>
          <cell r="AT25500" t="str">
            <v>-</v>
          </cell>
          <cell r="AX25500" t="str">
            <v>-</v>
          </cell>
          <cell r="BB25500" t="str">
            <v>-</v>
          </cell>
          <cell r="BE25500">
            <v>0</v>
          </cell>
          <cell r="BF25500">
            <v>0</v>
          </cell>
          <cell r="BG25500">
            <v>0</v>
          </cell>
          <cell r="BJ25500">
            <v>0</v>
          </cell>
          <cell r="BK25500">
            <v>0</v>
          </cell>
          <cell r="BL25500">
            <v>0</v>
          </cell>
        </row>
        <row r="25501">
          <cell r="AP25501">
            <v>0</v>
          </cell>
          <cell r="AT25501" t="str">
            <v>-</v>
          </cell>
          <cell r="AX25501" t="str">
            <v>-</v>
          </cell>
          <cell r="BB25501" t="str">
            <v>-</v>
          </cell>
          <cell r="BE25501">
            <v>0</v>
          </cell>
          <cell r="BF25501">
            <v>0</v>
          </cell>
          <cell r="BG25501">
            <v>0</v>
          </cell>
          <cell r="BJ25501">
            <v>0</v>
          </cell>
          <cell r="BK25501">
            <v>0</v>
          </cell>
          <cell r="BL25501">
            <v>0</v>
          </cell>
        </row>
        <row r="25502">
          <cell r="AP25502">
            <v>0</v>
          </cell>
          <cell r="AT25502" t="str">
            <v>-</v>
          </cell>
          <cell r="AX25502" t="str">
            <v>-</v>
          </cell>
          <cell r="BB25502" t="str">
            <v>-</v>
          </cell>
          <cell r="BE25502">
            <v>0</v>
          </cell>
          <cell r="BF25502">
            <v>0</v>
          </cell>
          <cell r="BG25502">
            <v>0</v>
          </cell>
          <cell r="BJ25502">
            <v>0</v>
          </cell>
          <cell r="BK25502">
            <v>0</v>
          </cell>
          <cell r="BL25502">
            <v>0</v>
          </cell>
        </row>
        <row r="25503">
          <cell r="AP25503">
            <v>0</v>
          </cell>
          <cell r="AT25503" t="str">
            <v>-</v>
          </cell>
          <cell r="AX25503" t="str">
            <v>-</v>
          </cell>
          <cell r="BB25503" t="str">
            <v>-</v>
          </cell>
          <cell r="BE25503">
            <v>0</v>
          </cell>
          <cell r="BF25503">
            <v>0</v>
          </cell>
          <cell r="BG25503">
            <v>0</v>
          </cell>
          <cell r="BJ25503">
            <v>0</v>
          </cell>
          <cell r="BK25503">
            <v>0</v>
          </cell>
          <cell r="BL25503">
            <v>0</v>
          </cell>
        </row>
        <row r="25504">
          <cell r="AP25504">
            <v>0</v>
          </cell>
          <cell r="AT25504" t="str">
            <v>-</v>
          </cell>
          <cell r="AX25504" t="str">
            <v>-</v>
          </cell>
          <cell r="BB25504" t="str">
            <v>-</v>
          </cell>
          <cell r="BE25504">
            <v>0</v>
          </cell>
          <cell r="BF25504">
            <v>0</v>
          </cell>
          <cell r="BG25504">
            <v>0</v>
          </cell>
          <cell r="BJ25504">
            <v>0</v>
          </cell>
          <cell r="BK25504">
            <v>0</v>
          </cell>
          <cell r="BL25504">
            <v>0</v>
          </cell>
        </row>
        <row r="25505">
          <cell r="AP25505">
            <v>0</v>
          </cell>
          <cell r="AT25505" t="str">
            <v>-</v>
          </cell>
          <cell r="AX25505" t="str">
            <v>-</v>
          </cell>
          <cell r="BB25505" t="str">
            <v>-</v>
          </cell>
          <cell r="BE25505">
            <v>0</v>
          </cell>
          <cell r="BF25505">
            <v>0</v>
          </cell>
          <cell r="BG25505">
            <v>0</v>
          </cell>
          <cell r="BJ25505">
            <v>0</v>
          </cell>
          <cell r="BK25505">
            <v>0</v>
          </cell>
          <cell r="BL25505">
            <v>0</v>
          </cell>
        </row>
        <row r="25506">
          <cell r="AP25506">
            <v>0</v>
          </cell>
          <cell r="AT25506" t="str">
            <v>-</v>
          </cell>
          <cell r="AX25506" t="str">
            <v>-</v>
          </cell>
          <cell r="BB25506" t="str">
            <v>-</v>
          </cell>
          <cell r="BE25506">
            <v>0</v>
          </cell>
          <cell r="BF25506">
            <v>0</v>
          </cell>
          <cell r="BG25506">
            <v>0</v>
          </cell>
          <cell r="BJ25506">
            <v>0</v>
          </cell>
          <cell r="BK25506">
            <v>0</v>
          </cell>
          <cell r="BL25506">
            <v>0</v>
          </cell>
        </row>
        <row r="25507">
          <cell r="AP25507">
            <v>0</v>
          </cell>
          <cell r="AT25507" t="str">
            <v>-</v>
          </cell>
          <cell r="AX25507" t="str">
            <v>-</v>
          </cell>
          <cell r="BB25507" t="str">
            <v>-</v>
          </cell>
          <cell r="BE25507">
            <v>0</v>
          </cell>
          <cell r="BF25507">
            <v>0</v>
          </cell>
          <cell r="BG25507">
            <v>0</v>
          </cell>
          <cell r="BJ25507">
            <v>0</v>
          </cell>
          <cell r="BK25507">
            <v>0</v>
          </cell>
          <cell r="BL25507">
            <v>0</v>
          </cell>
        </row>
        <row r="25508">
          <cell r="AP25508">
            <v>0</v>
          </cell>
          <cell r="AT25508" t="str">
            <v>-</v>
          </cell>
          <cell r="AX25508" t="str">
            <v>-</v>
          </cell>
          <cell r="BB25508" t="str">
            <v>-</v>
          </cell>
          <cell r="BE25508">
            <v>0</v>
          </cell>
          <cell r="BF25508">
            <v>0</v>
          </cell>
          <cell r="BG25508">
            <v>0</v>
          </cell>
          <cell r="BJ25508">
            <v>0</v>
          </cell>
          <cell r="BK25508">
            <v>0</v>
          </cell>
          <cell r="BL25508">
            <v>0</v>
          </cell>
        </row>
        <row r="25509">
          <cell r="AP25509">
            <v>0</v>
          </cell>
          <cell r="AT25509" t="str">
            <v>-</v>
          </cell>
          <cell r="AX25509" t="str">
            <v>-</v>
          </cell>
          <cell r="BB25509" t="str">
            <v>-</v>
          </cell>
          <cell r="BE25509">
            <v>0</v>
          </cell>
          <cell r="BF25509">
            <v>0</v>
          </cell>
          <cell r="BG25509">
            <v>0</v>
          </cell>
          <cell r="BJ25509">
            <v>0</v>
          </cell>
          <cell r="BK25509">
            <v>0</v>
          </cell>
          <cell r="BL25509">
            <v>0</v>
          </cell>
        </row>
        <row r="25510">
          <cell r="AP25510">
            <v>0</v>
          </cell>
          <cell r="AT25510" t="str">
            <v>-</v>
          </cell>
          <cell r="AX25510" t="str">
            <v>-</v>
          </cell>
          <cell r="BB25510" t="str">
            <v>-</v>
          </cell>
          <cell r="BE25510">
            <v>0</v>
          </cell>
          <cell r="BF25510">
            <v>0</v>
          </cell>
          <cell r="BG25510">
            <v>0</v>
          </cell>
          <cell r="BJ25510">
            <v>0</v>
          </cell>
          <cell r="BK25510">
            <v>0</v>
          </cell>
          <cell r="BL25510">
            <v>0</v>
          </cell>
        </row>
        <row r="25511">
          <cell r="AP25511">
            <v>0</v>
          </cell>
          <cell r="AT25511" t="str">
            <v>-</v>
          </cell>
          <cell r="AX25511" t="str">
            <v>-</v>
          </cell>
          <cell r="BB25511" t="str">
            <v>-</v>
          </cell>
          <cell r="BE25511">
            <v>0</v>
          </cell>
          <cell r="BF25511">
            <v>0</v>
          </cell>
          <cell r="BG25511">
            <v>0</v>
          </cell>
          <cell r="BJ25511">
            <v>0</v>
          </cell>
          <cell r="BK25511">
            <v>0</v>
          </cell>
          <cell r="BL25511">
            <v>0</v>
          </cell>
        </row>
        <row r="25512">
          <cell r="AP25512">
            <v>0</v>
          </cell>
          <cell r="AT25512" t="str">
            <v>-</v>
          </cell>
          <cell r="AX25512" t="str">
            <v>-</v>
          </cell>
          <cell r="BB25512" t="str">
            <v>-</v>
          </cell>
          <cell r="BE25512">
            <v>0</v>
          </cell>
          <cell r="BF25512">
            <v>0</v>
          </cell>
          <cell r="BG25512">
            <v>0</v>
          </cell>
          <cell r="BJ25512">
            <v>0</v>
          </cell>
          <cell r="BK25512">
            <v>0</v>
          </cell>
          <cell r="BL25512">
            <v>0</v>
          </cell>
        </row>
        <row r="25513">
          <cell r="AP25513">
            <v>0</v>
          </cell>
          <cell r="AT25513" t="str">
            <v>-</v>
          </cell>
          <cell r="AX25513" t="str">
            <v>-</v>
          </cell>
          <cell r="BB25513" t="str">
            <v>-</v>
          </cell>
          <cell r="BE25513">
            <v>0</v>
          </cell>
          <cell r="BF25513">
            <v>0</v>
          </cell>
          <cell r="BG25513">
            <v>0</v>
          </cell>
          <cell r="BJ25513">
            <v>0</v>
          </cell>
          <cell r="BK25513">
            <v>0</v>
          </cell>
          <cell r="BL25513">
            <v>0</v>
          </cell>
        </row>
        <row r="25514">
          <cell r="AP25514">
            <v>0</v>
          </cell>
          <cell r="AT25514" t="str">
            <v>-</v>
          </cell>
          <cell r="AX25514" t="str">
            <v>-</v>
          </cell>
          <cell r="BB25514" t="str">
            <v>-</v>
          </cell>
          <cell r="BE25514">
            <v>0</v>
          </cell>
          <cell r="BF25514">
            <v>0</v>
          </cell>
          <cell r="BG25514">
            <v>0</v>
          </cell>
          <cell r="BJ25514">
            <v>0</v>
          </cell>
          <cell r="BK25514">
            <v>0</v>
          </cell>
          <cell r="BL25514">
            <v>0</v>
          </cell>
        </row>
        <row r="25515">
          <cell r="AP25515">
            <v>0</v>
          </cell>
          <cell r="AT25515" t="str">
            <v>-</v>
          </cell>
          <cell r="AX25515" t="str">
            <v>-</v>
          </cell>
          <cell r="BB25515" t="str">
            <v>-</v>
          </cell>
          <cell r="BE25515">
            <v>0</v>
          </cell>
          <cell r="BF25515">
            <v>0</v>
          </cell>
          <cell r="BG25515">
            <v>0</v>
          </cell>
          <cell r="BJ25515">
            <v>0</v>
          </cell>
          <cell r="BK25515">
            <v>0</v>
          </cell>
          <cell r="BL25515">
            <v>0</v>
          </cell>
        </row>
        <row r="25516">
          <cell r="AP25516">
            <v>0</v>
          </cell>
          <cell r="AT25516" t="str">
            <v>-</v>
          </cell>
          <cell r="AX25516" t="str">
            <v>-</v>
          </cell>
          <cell r="BB25516" t="str">
            <v>-</v>
          </cell>
          <cell r="BE25516">
            <v>0</v>
          </cell>
          <cell r="BF25516">
            <v>0</v>
          </cell>
          <cell r="BG25516">
            <v>0</v>
          </cell>
          <cell r="BJ25516">
            <v>0</v>
          </cell>
          <cell r="BK25516">
            <v>0</v>
          </cell>
          <cell r="BL25516">
            <v>0</v>
          </cell>
        </row>
        <row r="25517">
          <cell r="AP25517">
            <v>0</v>
          </cell>
          <cell r="AT25517" t="str">
            <v>-</v>
          </cell>
          <cell r="AX25517" t="str">
            <v>-</v>
          </cell>
          <cell r="BB25517" t="str">
            <v>-</v>
          </cell>
          <cell r="BE25517">
            <v>0</v>
          </cell>
          <cell r="BF25517">
            <v>0</v>
          </cell>
          <cell r="BG25517">
            <v>0</v>
          </cell>
          <cell r="BJ25517">
            <v>0</v>
          </cell>
          <cell r="BK25517">
            <v>0</v>
          </cell>
          <cell r="BL25517">
            <v>0</v>
          </cell>
        </row>
        <row r="25518">
          <cell r="AP25518">
            <v>0</v>
          </cell>
          <cell r="AT25518" t="str">
            <v>-</v>
          </cell>
          <cell r="AX25518" t="str">
            <v>-</v>
          </cell>
          <cell r="BB25518" t="str">
            <v>-</v>
          </cell>
          <cell r="BE25518">
            <v>0</v>
          </cell>
          <cell r="BF25518">
            <v>0</v>
          </cell>
          <cell r="BG25518">
            <v>0</v>
          </cell>
          <cell r="BJ25518">
            <v>0</v>
          </cell>
          <cell r="BK25518">
            <v>0</v>
          </cell>
          <cell r="BL25518">
            <v>0</v>
          </cell>
        </row>
        <row r="25519">
          <cell r="AP25519">
            <v>0</v>
          </cell>
          <cell r="AT25519" t="str">
            <v>-</v>
          </cell>
          <cell r="AX25519" t="str">
            <v>-</v>
          </cell>
          <cell r="BB25519" t="str">
            <v>-</v>
          </cell>
          <cell r="BE25519">
            <v>0</v>
          </cell>
          <cell r="BF25519">
            <v>0</v>
          </cell>
          <cell r="BG25519">
            <v>0</v>
          </cell>
          <cell r="BJ25519">
            <v>0</v>
          </cell>
          <cell r="BK25519">
            <v>0</v>
          </cell>
          <cell r="BL25519">
            <v>0</v>
          </cell>
        </row>
        <row r="25520">
          <cell r="AP25520">
            <v>0</v>
          </cell>
          <cell r="AT25520" t="str">
            <v>-</v>
          </cell>
          <cell r="AX25520" t="str">
            <v>-</v>
          </cell>
          <cell r="BB25520" t="str">
            <v>-</v>
          </cell>
          <cell r="BE25520">
            <v>0</v>
          </cell>
          <cell r="BF25520">
            <v>0</v>
          </cell>
          <cell r="BG25520">
            <v>0</v>
          </cell>
          <cell r="BJ25520">
            <v>0</v>
          </cell>
          <cell r="BK25520">
            <v>0</v>
          </cell>
          <cell r="BL25520">
            <v>0</v>
          </cell>
        </row>
        <row r="25521">
          <cell r="AP25521">
            <v>0</v>
          </cell>
          <cell r="AT25521" t="str">
            <v>-</v>
          </cell>
          <cell r="AX25521" t="str">
            <v>-</v>
          </cell>
          <cell r="BB25521" t="str">
            <v>-</v>
          </cell>
          <cell r="BE25521">
            <v>0</v>
          </cell>
          <cell r="BF25521">
            <v>0</v>
          </cell>
          <cell r="BG25521">
            <v>0</v>
          </cell>
          <cell r="BJ25521">
            <v>0</v>
          </cell>
          <cell r="BK25521">
            <v>0</v>
          </cell>
          <cell r="BL25521">
            <v>0</v>
          </cell>
        </row>
        <row r="25522">
          <cell r="AP25522">
            <v>0</v>
          </cell>
          <cell r="AT25522" t="str">
            <v>-</v>
          </cell>
          <cell r="AX25522" t="str">
            <v>-</v>
          </cell>
          <cell r="BB25522" t="str">
            <v>-</v>
          </cell>
          <cell r="BE25522">
            <v>0</v>
          </cell>
          <cell r="BF25522">
            <v>0</v>
          </cell>
          <cell r="BG25522">
            <v>0</v>
          </cell>
          <cell r="BJ25522">
            <v>0</v>
          </cell>
          <cell r="BK25522">
            <v>0</v>
          </cell>
          <cell r="BL25522">
            <v>0</v>
          </cell>
        </row>
        <row r="25523">
          <cell r="AP25523">
            <v>0</v>
          </cell>
          <cell r="AT25523" t="str">
            <v>-</v>
          </cell>
          <cell r="AX25523" t="str">
            <v>-</v>
          </cell>
          <cell r="BB25523" t="str">
            <v>-</v>
          </cell>
          <cell r="BE25523">
            <v>0</v>
          </cell>
          <cell r="BF25523">
            <v>0</v>
          </cell>
          <cell r="BG25523">
            <v>0</v>
          </cell>
          <cell r="BJ25523">
            <v>0</v>
          </cell>
          <cell r="BK25523">
            <v>0</v>
          </cell>
          <cell r="BL25523">
            <v>0</v>
          </cell>
        </row>
        <row r="25524">
          <cell r="AP25524">
            <v>0</v>
          </cell>
          <cell r="AT25524" t="str">
            <v>-</v>
          </cell>
          <cell r="AX25524" t="str">
            <v>-</v>
          </cell>
          <cell r="BB25524" t="str">
            <v>-</v>
          </cell>
          <cell r="BE25524">
            <v>0</v>
          </cell>
          <cell r="BF25524">
            <v>0</v>
          </cell>
          <cell r="BG25524">
            <v>0</v>
          </cell>
          <cell r="BJ25524">
            <v>0</v>
          </cell>
          <cell r="BK25524">
            <v>0</v>
          </cell>
          <cell r="BL25524">
            <v>0</v>
          </cell>
        </row>
        <row r="25525">
          <cell r="AP25525">
            <v>0</v>
          </cell>
          <cell r="AT25525" t="str">
            <v>-</v>
          </cell>
          <cell r="AX25525" t="str">
            <v>-</v>
          </cell>
          <cell r="BB25525" t="str">
            <v>-</v>
          </cell>
          <cell r="BE25525">
            <v>0</v>
          </cell>
          <cell r="BF25525">
            <v>0</v>
          </cell>
          <cell r="BG25525">
            <v>0</v>
          </cell>
          <cell r="BJ25525">
            <v>0</v>
          </cell>
          <cell r="BK25525">
            <v>0</v>
          </cell>
          <cell r="BL25525">
            <v>0</v>
          </cell>
        </row>
        <row r="25526">
          <cell r="AP25526">
            <v>0</v>
          </cell>
          <cell r="AT25526" t="str">
            <v>-</v>
          </cell>
          <cell r="AX25526" t="str">
            <v>-</v>
          </cell>
          <cell r="BB25526" t="str">
            <v>-</v>
          </cell>
          <cell r="BE25526">
            <v>0</v>
          </cell>
          <cell r="BF25526">
            <v>0</v>
          </cell>
          <cell r="BG25526">
            <v>0</v>
          </cell>
          <cell r="BJ25526">
            <v>0</v>
          </cell>
          <cell r="BK25526">
            <v>0</v>
          </cell>
          <cell r="BL25526">
            <v>0</v>
          </cell>
        </row>
        <row r="25527">
          <cell r="AP25527">
            <v>0</v>
          </cell>
          <cell r="AT25527" t="str">
            <v>-</v>
          </cell>
          <cell r="AX25527" t="str">
            <v>-</v>
          </cell>
          <cell r="BB25527" t="str">
            <v>-</v>
          </cell>
          <cell r="BE25527">
            <v>0</v>
          </cell>
          <cell r="BF25527">
            <v>0</v>
          </cell>
          <cell r="BG25527">
            <v>0</v>
          </cell>
          <cell r="BJ25527">
            <v>0</v>
          </cell>
          <cell r="BK25527">
            <v>0</v>
          </cell>
          <cell r="BL25527">
            <v>0</v>
          </cell>
        </row>
        <row r="25528">
          <cell r="AP25528">
            <v>0</v>
          </cell>
          <cell r="AT25528" t="str">
            <v>-</v>
          </cell>
          <cell r="AX25528" t="str">
            <v>-</v>
          </cell>
          <cell r="BB25528" t="str">
            <v>-</v>
          </cell>
          <cell r="BE25528">
            <v>0</v>
          </cell>
          <cell r="BF25528">
            <v>0</v>
          </cell>
          <cell r="BG25528">
            <v>0</v>
          </cell>
          <cell r="BJ25528">
            <v>0</v>
          </cell>
          <cell r="BK25528">
            <v>0</v>
          </cell>
          <cell r="BL25528">
            <v>0</v>
          </cell>
        </row>
        <row r="25529">
          <cell r="AP25529">
            <v>0</v>
          </cell>
          <cell r="AT25529" t="str">
            <v>-</v>
          </cell>
          <cell r="AX25529" t="str">
            <v>-</v>
          </cell>
          <cell r="BB25529" t="str">
            <v>-</v>
          </cell>
          <cell r="BE25529">
            <v>0</v>
          </cell>
          <cell r="BF25529">
            <v>0</v>
          </cell>
          <cell r="BG25529">
            <v>0</v>
          </cell>
          <cell r="BJ25529">
            <v>0</v>
          </cell>
          <cell r="BK25529">
            <v>0</v>
          </cell>
          <cell r="BL25529">
            <v>0</v>
          </cell>
        </row>
        <row r="25530">
          <cell r="AP25530">
            <v>0</v>
          </cell>
          <cell r="AT25530" t="str">
            <v>-</v>
          </cell>
          <cell r="AX25530" t="str">
            <v>-</v>
          </cell>
          <cell r="BB25530" t="str">
            <v>-</v>
          </cell>
          <cell r="BE25530">
            <v>0</v>
          </cell>
          <cell r="BF25530">
            <v>0</v>
          </cell>
          <cell r="BG25530">
            <v>0</v>
          </cell>
          <cell r="BJ25530">
            <v>0</v>
          </cell>
          <cell r="BK25530">
            <v>0</v>
          </cell>
          <cell r="BL25530">
            <v>0</v>
          </cell>
        </row>
        <row r="25531">
          <cell r="AP25531">
            <v>0</v>
          </cell>
          <cell r="AT25531" t="str">
            <v>-</v>
          </cell>
          <cell r="AX25531" t="str">
            <v>-</v>
          </cell>
          <cell r="BB25531" t="str">
            <v>-</v>
          </cell>
          <cell r="BE25531">
            <v>0</v>
          </cell>
          <cell r="BF25531">
            <v>0</v>
          </cell>
          <cell r="BG25531">
            <v>0</v>
          </cell>
          <cell r="BJ25531">
            <v>0</v>
          </cell>
          <cell r="BK25531">
            <v>0</v>
          </cell>
          <cell r="BL25531">
            <v>0</v>
          </cell>
        </row>
        <row r="25532">
          <cell r="AP25532">
            <v>0</v>
          </cell>
          <cell r="AT25532" t="str">
            <v>-</v>
          </cell>
          <cell r="AX25532" t="str">
            <v>-</v>
          </cell>
          <cell r="BB25532" t="str">
            <v>-</v>
          </cell>
          <cell r="BE25532">
            <v>0</v>
          </cell>
          <cell r="BF25532">
            <v>0</v>
          </cell>
          <cell r="BG25532">
            <v>0</v>
          </cell>
          <cell r="BJ25532">
            <v>0</v>
          </cell>
          <cell r="BK25532">
            <v>0</v>
          </cell>
          <cell r="BL25532">
            <v>0</v>
          </cell>
        </row>
        <row r="25533">
          <cell r="AP25533">
            <v>0</v>
          </cell>
          <cell r="AT25533" t="str">
            <v>-</v>
          </cell>
          <cell r="AX25533" t="str">
            <v>-</v>
          </cell>
          <cell r="BB25533" t="str">
            <v>-</v>
          </cell>
          <cell r="BE25533">
            <v>0</v>
          </cell>
          <cell r="BF25533">
            <v>0</v>
          </cell>
          <cell r="BG25533">
            <v>0</v>
          </cell>
          <cell r="BJ25533">
            <v>0</v>
          </cell>
          <cell r="BK25533">
            <v>0</v>
          </cell>
          <cell r="BL25533">
            <v>0</v>
          </cell>
        </row>
        <row r="25534">
          <cell r="AP25534">
            <v>0</v>
          </cell>
          <cell r="AT25534" t="str">
            <v>-</v>
          </cell>
          <cell r="AX25534" t="str">
            <v>-</v>
          </cell>
          <cell r="BB25534" t="str">
            <v>-</v>
          </cell>
          <cell r="BE25534">
            <v>0</v>
          </cell>
          <cell r="BF25534">
            <v>0</v>
          </cell>
          <cell r="BG25534">
            <v>0</v>
          </cell>
          <cell r="BJ25534">
            <v>0</v>
          </cell>
          <cell r="BK25534">
            <v>0</v>
          </cell>
          <cell r="BL25534">
            <v>0</v>
          </cell>
        </row>
        <row r="25535">
          <cell r="AP25535">
            <v>0</v>
          </cell>
          <cell r="AT25535" t="str">
            <v>-</v>
          </cell>
          <cell r="AX25535" t="str">
            <v>-</v>
          </cell>
          <cell r="BB25535" t="str">
            <v>-</v>
          </cell>
          <cell r="BE25535">
            <v>0</v>
          </cell>
          <cell r="BF25535">
            <v>0</v>
          </cell>
          <cell r="BG25535">
            <v>0</v>
          </cell>
          <cell r="BJ25535">
            <v>0</v>
          </cell>
          <cell r="BK25535">
            <v>0</v>
          </cell>
          <cell r="BL25535">
            <v>0</v>
          </cell>
        </row>
        <row r="25536">
          <cell r="AP25536">
            <v>0</v>
          </cell>
          <cell r="AT25536" t="str">
            <v>-</v>
          </cell>
          <cell r="AX25536" t="str">
            <v>-</v>
          </cell>
          <cell r="BB25536" t="str">
            <v>-</v>
          </cell>
          <cell r="BE25536">
            <v>0</v>
          </cell>
          <cell r="BF25536">
            <v>0</v>
          </cell>
          <cell r="BG25536">
            <v>0</v>
          </cell>
          <cell r="BJ25536">
            <v>0</v>
          </cell>
          <cell r="BK25536">
            <v>0</v>
          </cell>
          <cell r="BL25536">
            <v>0</v>
          </cell>
        </row>
        <row r="25537">
          <cell r="AP25537">
            <v>0</v>
          </cell>
          <cell r="AT25537" t="str">
            <v>-</v>
          </cell>
          <cell r="AX25537" t="str">
            <v>-</v>
          </cell>
          <cell r="BB25537" t="str">
            <v>-</v>
          </cell>
          <cell r="BE25537">
            <v>0</v>
          </cell>
          <cell r="BF25537">
            <v>0</v>
          </cell>
          <cell r="BG25537">
            <v>0</v>
          </cell>
          <cell r="BJ25537">
            <v>0</v>
          </cell>
          <cell r="BK25537">
            <v>0</v>
          </cell>
          <cell r="BL25537">
            <v>0</v>
          </cell>
        </row>
        <row r="25538">
          <cell r="AP25538">
            <v>0</v>
          </cell>
          <cell r="AT25538" t="str">
            <v>-</v>
          </cell>
          <cell r="AX25538" t="str">
            <v>-</v>
          </cell>
          <cell r="BB25538" t="str">
            <v>-</v>
          </cell>
          <cell r="BE25538">
            <v>0</v>
          </cell>
          <cell r="BF25538">
            <v>0</v>
          </cell>
          <cell r="BG25538">
            <v>0</v>
          </cell>
          <cell r="BJ25538">
            <v>0</v>
          </cell>
          <cell r="BK25538">
            <v>0</v>
          </cell>
          <cell r="BL25538">
            <v>0</v>
          </cell>
        </row>
        <row r="25539">
          <cell r="AP25539">
            <v>0</v>
          </cell>
          <cell r="AT25539" t="str">
            <v>-</v>
          </cell>
          <cell r="AX25539" t="str">
            <v>-</v>
          </cell>
          <cell r="BB25539" t="str">
            <v>-</v>
          </cell>
          <cell r="BE25539">
            <v>0</v>
          </cell>
          <cell r="BF25539">
            <v>0</v>
          </cell>
          <cell r="BG25539">
            <v>0</v>
          </cell>
          <cell r="BJ25539">
            <v>0</v>
          </cell>
          <cell r="BK25539">
            <v>0</v>
          </cell>
          <cell r="BL25539">
            <v>0</v>
          </cell>
        </row>
        <row r="25540">
          <cell r="AP25540">
            <v>0</v>
          </cell>
          <cell r="AT25540" t="str">
            <v>-</v>
          </cell>
          <cell r="AX25540" t="str">
            <v>-</v>
          </cell>
          <cell r="BB25540" t="str">
            <v>-</v>
          </cell>
          <cell r="BE25540">
            <v>0</v>
          </cell>
          <cell r="BF25540">
            <v>0</v>
          </cell>
          <cell r="BG25540">
            <v>0</v>
          </cell>
          <cell r="BJ25540">
            <v>0</v>
          </cell>
          <cell r="BK25540">
            <v>0</v>
          </cell>
          <cell r="BL25540">
            <v>0</v>
          </cell>
        </row>
        <row r="25541">
          <cell r="AP25541">
            <v>0</v>
          </cell>
          <cell r="AT25541" t="str">
            <v>-</v>
          </cell>
          <cell r="AX25541" t="str">
            <v>-</v>
          </cell>
          <cell r="BB25541" t="str">
            <v>-</v>
          </cell>
          <cell r="BE25541">
            <v>0</v>
          </cell>
          <cell r="BF25541">
            <v>0</v>
          </cell>
          <cell r="BG25541">
            <v>0</v>
          </cell>
          <cell r="BJ25541">
            <v>0</v>
          </cell>
          <cell r="BK25541">
            <v>0</v>
          </cell>
          <cell r="BL25541">
            <v>0</v>
          </cell>
        </row>
        <row r="25542">
          <cell r="AP25542">
            <v>0</v>
          </cell>
          <cell r="AT25542" t="str">
            <v>-</v>
          </cell>
          <cell r="AX25542" t="str">
            <v>-</v>
          </cell>
          <cell r="BB25542" t="str">
            <v>-</v>
          </cell>
          <cell r="BE25542">
            <v>0</v>
          </cell>
          <cell r="BF25542">
            <v>0</v>
          </cell>
          <cell r="BG25542">
            <v>0</v>
          </cell>
          <cell r="BJ25542">
            <v>0</v>
          </cell>
          <cell r="BK25542">
            <v>0</v>
          </cell>
          <cell r="BL25542">
            <v>0</v>
          </cell>
        </row>
        <row r="25543">
          <cell r="AP25543">
            <v>0</v>
          </cell>
          <cell r="AT25543" t="str">
            <v>-</v>
          </cell>
          <cell r="AX25543" t="str">
            <v>-</v>
          </cell>
          <cell r="BB25543" t="str">
            <v>-</v>
          </cell>
          <cell r="BE25543">
            <v>0</v>
          </cell>
          <cell r="BF25543">
            <v>0</v>
          </cell>
          <cell r="BG25543">
            <v>0</v>
          </cell>
          <cell r="BJ25543">
            <v>0</v>
          </cell>
          <cell r="BK25543">
            <v>0</v>
          </cell>
          <cell r="BL25543">
            <v>0</v>
          </cell>
        </row>
        <row r="25544">
          <cell r="AP25544">
            <v>0</v>
          </cell>
          <cell r="AT25544" t="str">
            <v>-</v>
          </cell>
          <cell r="AX25544" t="str">
            <v>-</v>
          </cell>
          <cell r="BB25544" t="str">
            <v>-</v>
          </cell>
          <cell r="BE25544">
            <v>0</v>
          </cell>
          <cell r="BF25544">
            <v>0</v>
          </cell>
          <cell r="BG25544">
            <v>0</v>
          </cell>
          <cell r="BJ25544">
            <v>0</v>
          </cell>
          <cell r="BK25544">
            <v>0</v>
          </cell>
          <cell r="BL25544">
            <v>0</v>
          </cell>
        </row>
        <row r="25545">
          <cell r="AP25545">
            <v>0</v>
          </cell>
          <cell r="AT25545" t="str">
            <v>-</v>
          </cell>
          <cell r="AX25545" t="str">
            <v>-</v>
          </cell>
          <cell r="BB25545" t="str">
            <v>-</v>
          </cell>
          <cell r="BE25545">
            <v>0</v>
          </cell>
          <cell r="BF25545">
            <v>0</v>
          </cell>
          <cell r="BG25545">
            <v>0</v>
          </cell>
          <cell r="BJ25545">
            <v>0</v>
          </cell>
          <cell r="BK25545">
            <v>0</v>
          </cell>
          <cell r="BL25545">
            <v>0</v>
          </cell>
        </row>
        <row r="25546">
          <cell r="AP25546">
            <v>0</v>
          </cell>
          <cell r="AT25546" t="str">
            <v>-</v>
          </cell>
          <cell r="AX25546" t="str">
            <v>-</v>
          </cell>
          <cell r="BB25546" t="str">
            <v>-</v>
          </cell>
          <cell r="BE25546">
            <v>0</v>
          </cell>
          <cell r="BF25546">
            <v>0</v>
          </cell>
          <cell r="BG25546">
            <v>0</v>
          </cell>
          <cell r="BJ25546">
            <v>0</v>
          </cell>
          <cell r="BK25546">
            <v>0</v>
          </cell>
          <cell r="BL25546">
            <v>0</v>
          </cell>
        </row>
        <row r="25547">
          <cell r="AP25547">
            <v>0</v>
          </cell>
          <cell r="AT25547" t="str">
            <v>-</v>
          </cell>
          <cell r="AX25547" t="str">
            <v>-</v>
          </cell>
          <cell r="BB25547" t="str">
            <v>-</v>
          </cell>
          <cell r="BE25547">
            <v>0</v>
          </cell>
          <cell r="BF25547">
            <v>0</v>
          </cell>
          <cell r="BG25547">
            <v>0</v>
          </cell>
          <cell r="BJ25547">
            <v>0</v>
          </cell>
          <cell r="BK25547">
            <v>0</v>
          </cell>
          <cell r="BL25547">
            <v>0</v>
          </cell>
        </row>
        <row r="25548">
          <cell r="AP25548">
            <v>0</v>
          </cell>
          <cell r="AT25548" t="str">
            <v>-</v>
          </cell>
          <cell r="AX25548" t="str">
            <v>-</v>
          </cell>
          <cell r="BB25548" t="str">
            <v>-</v>
          </cell>
          <cell r="BE25548">
            <v>0</v>
          </cell>
          <cell r="BF25548">
            <v>0</v>
          </cell>
          <cell r="BG25548">
            <v>0</v>
          </cell>
          <cell r="BJ25548">
            <v>0</v>
          </cell>
          <cell r="BK25548">
            <v>0</v>
          </cell>
          <cell r="BL25548">
            <v>0</v>
          </cell>
        </row>
        <row r="25549">
          <cell r="AP25549">
            <v>0</v>
          </cell>
          <cell r="AT25549" t="str">
            <v>-</v>
          </cell>
          <cell r="AX25549" t="str">
            <v>-</v>
          </cell>
          <cell r="BB25549" t="str">
            <v>-</v>
          </cell>
          <cell r="BE25549">
            <v>0</v>
          </cell>
          <cell r="BF25549">
            <v>0</v>
          </cell>
          <cell r="BG25549">
            <v>0</v>
          </cell>
          <cell r="BJ25549">
            <v>0</v>
          </cell>
          <cell r="BK25549">
            <v>0</v>
          </cell>
          <cell r="BL25549">
            <v>0</v>
          </cell>
        </row>
        <row r="25550">
          <cell r="AP25550">
            <v>0</v>
          </cell>
          <cell r="AT25550" t="str">
            <v>-</v>
          </cell>
          <cell r="AX25550" t="str">
            <v>-</v>
          </cell>
          <cell r="BB25550" t="str">
            <v>-</v>
          </cell>
          <cell r="BE25550">
            <v>0</v>
          </cell>
          <cell r="BF25550">
            <v>0</v>
          </cell>
          <cell r="BG25550">
            <v>0</v>
          </cell>
          <cell r="BJ25550">
            <v>0</v>
          </cell>
          <cell r="BK25550">
            <v>0</v>
          </cell>
          <cell r="BL25550">
            <v>0</v>
          </cell>
        </row>
        <row r="25551">
          <cell r="AP25551">
            <v>0</v>
          </cell>
          <cell r="AT25551" t="str">
            <v>-</v>
          </cell>
          <cell r="AX25551" t="str">
            <v>-</v>
          </cell>
          <cell r="BB25551" t="str">
            <v>-</v>
          </cell>
          <cell r="BE25551">
            <v>0</v>
          </cell>
          <cell r="BF25551">
            <v>0</v>
          </cell>
          <cell r="BG25551">
            <v>0</v>
          </cell>
          <cell r="BJ25551">
            <v>0</v>
          </cell>
          <cell r="BK25551">
            <v>0</v>
          </cell>
          <cell r="BL25551">
            <v>0</v>
          </cell>
        </row>
        <row r="25552">
          <cell r="AP25552">
            <v>0</v>
          </cell>
          <cell r="AT25552" t="str">
            <v>-</v>
          </cell>
          <cell r="AX25552" t="str">
            <v>-</v>
          </cell>
          <cell r="BB25552" t="str">
            <v>-</v>
          </cell>
          <cell r="BE25552">
            <v>0</v>
          </cell>
          <cell r="BF25552">
            <v>0</v>
          </cell>
          <cell r="BG25552">
            <v>0</v>
          </cell>
          <cell r="BJ25552">
            <v>0</v>
          </cell>
          <cell r="BK25552">
            <v>0</v>
          </cell>
          <cell r="BL25552">
            <v>0</v>
          </cell>
        </row>
        <row r="25553">
          <cell r="AP25553">
            <v>0</v>
          </cell>
          <cell r="AT25553" t="str">
            <v>-</v>
          </cell>
          <cell r="AX25553" t="str">
            <v>-</v>
          </cell>
          <cell r="BB25553" t="str">
            <v>-</v>
          </cell>
          <cell r="BE25553">
            <v>0</v>
          </cell>
          <cell r="BF25553">
            <v>0</v>
          </cell>
          <cell r="BG25553">
            <v>0</v>
          </cell>
          <cell r="BJ25553">
            <v>0</v>
          </cell>
          <cell r="BK25553">
            <v>0</v>
          </cell>
          <cell r="BL25553">
            <v>0</v>
          </cell>
        </row>
        <row r="25554">
          <cell r="AP25554">
            <v>0</v>
          </cell>
          <cell r="AT25554" t="str">
            <v>-</v>
          </cell>
          <cell r="AX25554" t="str">
            <v>-</v>
          </cell>
          <cell r="BB25554" t="str">
            <v>-</v>
          </cell>
          <cell r="BE25554">
            <v>0</v>
          </cell>
          <cell r="BF25554">
            <v>0</v>
          </cell>
          <cell r="BG25554">
            <v>0</v>
          </cell>
          <cell r="BJ25554">
            <v>0</v>
          </cell>
          <cell r="BK25554">
            <v>0</v>
          </cell>
          <cell r="BL25554">
            <v>0</v>
          </cell>
        </row>
        <row r="25555">
          <cell r="AP25555">
            <v>0</v>
          </cell>
          <cell r="AT25555" t="str">
            <v>-</v>
          </cell>
          <cell r="AX25555" t="str">
            <v>-</v>
          </cell>
          <cell r="BB25555" t="str">
            <v>-</v>
          </cell>
          <cell r="BE25555">
            <v>0</v>
          </cell>
          <cell r="BF25555">
            <v>0</v>
          </cell>
          <cell r="BG25555">
            <v>0</v>
          </cell>
          <cell r="BJ25555">
            <v>0</v>
          </cell>
          <cell r="BK25555">
            <v>0</v>
          </cell>
          <cell r="BL25555">
            <v>0</v>
          </cell>
        </row>
        <row r="25556">
          <cell r="AP25556">
            <v>0</v>
          </cell>
          <cell r="AT25556" t="str">
            <v>-</v>
          </cell>
          <cell r="AX25556" t="str">
            <v>-</v>
          </cell>
          <cell r="BB25556" t="str">
            <v>-</v>
          </cell>
          <cell r="BE25556">
            <v>0</v>
          </cell>
          <cell r="BF25556">
            <v>0</v>
          </cell>
          <cell r="BG25556">
            <v>0</v>
          </cell>
          <cell r="BJ25556">
            <v>0</v>
          </cell>
          <cell r="BK25556">
            <v>0</v>
          </cell>
          <cell r="BL25556">
            <v>0</v>
          </cell>
        </row>
        <row r="25557">
          <cell r="AP25557">
            <v>0</v>
          </cell>
          <cell r="AT25557" t="str">
            <v>-</v>
          </cell>
          <cell r="AX25557" t="str">
            <v>-</v>
          </cell>
          <cell r="BB25557" t="str">
            <v>-</v>
          </cell>
          <cell r="BE25557">
            <v>0</v>
          </cell>
          <cell r="BF25557">
            <v>0</v>
          </cell>
          <cell r="BG25557">
            <v>0</v>
          </cell>
          <cell r="BJ25557">
            <v>0</v>
          </cell>
          <cell r="BK25557">
            <v>0</v>
          </cell>
          <cell r="BL25557">
            <v>0</v>
          </cell>
        </row>
        <row r="25558">
          <cell r="AP25558">
            <v>0</v>
          </cell>
          <cell r="AT25558" t="str">
            <v>-</v>
          </cell>
          <cell r="AX25558" t="str">
            <v>-</v>
          </cell>
          <cell r="BB25558" t="str">
            <v>-</v>
          </cell>
          <cell r="BE25558">
            <v>0</v>
          </cell>
          <cell r="BF25558">
            <v>0</v>
          </cell>
          <cell r="BG25558">
            <v>0</v>
          </cell>
          <cell r="BJ25558">
            <v>0</v>
          </cell>
          <cell r="BK25558">
            <v>0</v>
          </cell>
          <cell r="BL25558">
            <v>0</v>
          </cell>
        </row>
        <row r="25559">
          <cell r="AP25559">
            <v>0</v>
          </cell>
          <cell r="AT25559" t="str">
            <v>-</v>
          </cell>
          <cell r="AX25559" t="str">
            <v>-</v>
          </cell>
          <cell r="BB25559" t="str">
            <v>-</v>
          </cell>
          <cell r="BE25559">
            <v>0</v>
          </cell>
          <cell r="BF25559">
            <v>0</v>
          </cell>
          <cell r="BG25559">
            <v>0</v>
          </cell>
          <cell r="BJ25559">
            <v>0</v>
          </cell>
          <cell r="BK25559">
            <v>0</v>
          </cell>
          <cell r="BL25559">
            <v>0</v>
          </cell>
        </row>
        <row r="25560">
          <cell r="AP25560">
            <v>0</v>
          </cell>
          <cell r="AT25560" t="str">
            <v>-</v>
          </cell>
          <cell r="AX25560" t="str">
            <v>-</v>
          </cell>
          <cell r="BB25560" t="str">
            <v>-</v>
          </cell>
          <cell r="BE25560">
            <v>0</v>
          </cell>
          <cell r="BF25560">
            <v>0</v>
          </cell>
          <cell r="BG25560">
            <v>0</v>
          </cell>
          <cell r="BJ25560">
            <v>0</v>
          </cell>
          <cell r="BK25560">
            <v>0</v>
          </cell>
          <cell r="BL25560">
            <v>0</v>
          </cell>
        </row>
        <row r="25561">
          <cell r="AP25561">
            <v>0</v>
          </cell>
          <cell r="AT25561" t="str">
            <v>-</v>
          </cell>
          <cell r="AX25561" t="str">
            <v>-</v>
          </cell>
          <cell r="BB25561" t="str">
            <v>-</v>
          </cell>
          <cell r="BE25561">
            <v>0</v>
          </cell>
          <cell r="BF25561">
            <v>0</v>
          </cell>
          <cell r="BG25561">
            <v>0</v>
          </cell>
          <cell r="BJ25561">
            <v>0</v>
          </cell>
          <cell r="BK25561">
            <v>0</v>
          </cell>
          <cell r="BL25561">
            <v>0</v>
          </cell>
        </row>
        <row r="25562">
          <cell r="AP25562">
            <v>0</v>
          </cell>
          <cell r="AT25562" t="str">
            <v>-</v>
          </cell>
          <cell r="AX25562" t="str">
            <v>-</v>
          </cell>
          <cell r="BB25562" t="str">
            <v>-</v>
          </cell>
          <cell r="BE25562">
            <v>0</v>
          </cell>
          <cell r="BF25562">
            <v>0</v>
          </cell>
          <cell r="BG25562">
            <v>0</v>
          </cell>
          <cell r="BJ25562">
            <v>0</v>
          </cell>
          <cell r="BK25562">
            <v>0</v>
          </cell>
          <cell r="BL25562">
            <v>0</v>
          </cell>
        </row>
        <row r="25563">
          <cell r="AP25563">
            <v>0</v>
          </cell>
          <cell r="AT25563" t="str">
            <v>-</v>
          </cell>
          <cell r="AX25563" t="str">
            <v>-</v>
          </cell>
          <cell r="BB25563" t="str">
            <v>-</v>
          </cell>
          <cell r="BE25563">
            <v>0</v>
          </cell>
          <cell r="BF25563">
            <v>0</v>
          </cell>
          <cell r="BG25563">
            <v>0</v>
          </cell>
          <cell r="BJ25563">
            <v>0</v>
          </cell>
          <cell r="BK25563">
            <v>0</v>
          </cell>
          <cell r="BL25563">
            <v>0</v>
          </cell>
        </row>
        <row r="25564">
          <cell r="AP25564">
            <v>0</v>
          </cell>
          <cell r="AT25564" t="str">
            <v>-</v>
          </cell>
          <cell r="AX25564" t="str">
            <v>-</v>
          </cell>
          <cell r="BB25564" t="str">
            <v>-</v>
          </cell>
          <cell r="BE25564">
            <v>0</v>
          </cell>
          <cell r="BF25564">
            <v>0</v>
          </cell>
          <cell r="BG25564">
            <v>0</v>
          </cell>
          <cell r="BJ25564">
            <v>0</v>
          </cell>
          <cell r="BK25564">
            <v>0</v>
          </cell>
          <cell r="BL25564">
            <v>0</v>
          </cell>
        </row>
        <row r="25565">
          <cell r="AP25565">
            <v>0</v>
          </cell>
          <cell r="AT25565" t="str">
            <v>-</v>
          </cell>
          <cell r="AX25565" t="str">
            <v>-</v>
          </cell>
          <cell r="BB25565" t="str">
            <v>-</v>
          </cell>
          <cell r="BE25565">
            <v>0</v>
          </cell>
          <cell r="BF25565">
            <v>0</v>
          </cell>
          <cell r="BG25565">
            <v>0</v>
          </cell>
          <cell r="BJ25565">
            <v>0</v>
          </cell>
          <cell r="BK25565">
            <v>0</v>
          </cell>
          <cell r="BL25565">
            <v>0</v>
          </cell>
        </row>
        <row r="25566">
          <cell r="AP25566">
            <v>0</v>
          </cell>
          <cell r="AT25566" t="str">
            <v>-</v>
          </cell>
          <cell r="AX25566" t="str">
            <v>-</v>
          </cell>
          <cell r="BB25566" t="str">
            <v>-</v>
          </cell>
          <cell r="BE25566">
            <v>0</v>
          </cell>
          <cell r="BF25566">
            <v>0</v>
          </cell>
          <cell r="BG25566">
            <v>0</v>
          </cell>
          <cell r="BJ25566">
            <v>0</v>
          </cell>
          <cell r="BK25566">
            <v>0</v>
          </cell>
          <cell r="BL25566">
            <v>0</v>
          </cell>
        </row>
        <row r="25567">
          <cell r="AP25567">
            <v>0</v>
          </cell>
          <cell r="AT25567" t="str">
            <v>-</v>
          </cell>
          <cell r="AX25567" t="str">
            <v>-</v>
          </cell>
          <cell r="BB25567" t="str">
            <v>-</v>
          </cell>
          <cell r="BE25567">
            <v>0</v>
          </cell>
          <cell r="BF25567">
            <v>0</v>
          </cell>
          <cell r="BG25567">
            <v>0</v>
          </cell>
          <cell r="BJ25567">
            <v>0</v>
          </cell>
          <cell r="BK25567">
            <v>0</v>
          </cell>
          <cell r="BL25567">
            <v>0</v>
          </cell>
        </row>
        <row r="25568">
          <cell r="AP25568">
            <v>0</v>
          </cell>
          <cell r="AT25568" t="str">
            <v>-</v>
          </cell>
          <cell r="AX25568" t="str">
            <v>-</v>
          </cell>
          <cell r="BB25568" t="str">
            <v>-</v>
          </cell>
          <cell r="BE25568">
            <v>0</v>
          </cell>
          <cell r="BF25568">
            <v>0</v>
          </cell>
          <cell r="BG25568">
            <v>0</v>
          </cell>
          <cell r="BJ25568">
            <v>0</v>
          </cell>
          <cell r="BK25568">
            <v>0</v>
          </cell>
          <cell r="BL25568">
            <v>0</v>
          </cell>
        </row>
        <row r="25569">
          <cell r="AP25569">
            <v>0</v>
          </cell>
          <cell r="AT25569" t="str">
            <v>-</v>
          </cell>
          <cell r="AX25569" t="str">
            <v>-</v>
          </cell>
          <cell r="BB25569" t="str">
            <v>-</v>
          </cell>
          <cell r="BE25569">
            <v>0</v>
          </cell>
          <cell r="BF25569">
            <v>0</v>
          </cell>
          <cell r="BG25569">
            <v>0</v>
          </cell>
          <cell r="BJ25569">
            <v>0</v>
          </cell>
          <cell r="BK25569">
            <v>0</v>
          </cell>
          <cell r="BL25569">
            <v>0</v>
          </cell>
        </row>
        <row r="25570">
          <cell r="AP25570">
            <v>0</v>
          </cell>
          <cell r="AT25570" t="str">
            <v>-</v>
          </cell>
          <cell r="AX25570" t="str">
            <v>-</v>
          </cell>
          <cell r="BB25570" t="str">
            <v>-</v>
          </cell>
          <cell r="BE25570">
            <v>0</v>
          </cell>
          <cell r="BF25570">
            <v>0</v>
          </cell>
          <cell r="BG25570">
            <v>0</v>
          </cell>
          <cell r="BJ25570">
            <v>0</v>
          </cell>
          <cell r="BK25570">
            <v>0</v>
          </cell>
          <cell r="BL25570">
            <v>0</v>
          </cell>
        </row>
        <row r="25571">
          <cell r="AP25571">
            <v>0</v>
          </cell>
          <cell r="AT25571" t="str">
            <v>-</v>
          </cell>
          <cell r="AX25571" t="str">
            <v>-</v>
          </cell>
          <cell r="BB25571" t="str">
            <v>-</v>
          </cell>
          <cell r="BE25571">
            <v>0</v>
          </cell>
          <cell r="BF25571">
            <v>0</v>
          </cell>
          <cell r="BG25571">
            <v>0</v>
          </cell>
          <cell r="BJ25571">
            <v>0</v>
          </cell>
          <cell r="BK25571">
            <v>0</v>
          </cell>
          <cell r="BL25571">
            <v>0</v>
          </cell>
        </row>
        <row r="25572">
          <cell r="AP25572">
            <v>0</v>
          </cell>
          <cell r="AT25572" t="str">
            <v>-</v>
          </cell>
          <cell r="AX25572" t="str">
            <v>-</v>
          </cell>
          <cell r="BB25572" t="str">
            <v>-</v>
          </cell>
          <cell r="BE25572">
            <v>0</v>
          </cell>
          <cell r="BF25572">
            <v>0</v>
          </cell>
          <cell r="BG25572">
            <v>0</v>
          </cell>
          <cell r="BJ25572">
            <v>0</v>
          </cell>
          <cell r="BK25572">
            <v>0</v>
          </cell>
          <cell r="BL25572">
            <v>0</v>
          </cell>
        </row>
        <row r="25573">
          <cell r="AP25573">
            <v>0</v>
          </cell>
          <cell r="AT25573" t="str">
            <v>-</v>
          </cell>
          <cell r="AX25573" t="str">
            <v>-</v>
          </cell>
          <cell r="BB25573" t="str">
            <v>-</v>
          </cell>
          <cell r="BE25573">
            <v>0</v>
          </cell>
          <cell r="BF25573">
            <v>0</v>
          </cell>
          <cell r="BG25573">
            <v>0</v>
          </cell>
          <cell r="BJ25573">
            <v>0</v>
          </cell>
          <cell r="BK25573">
            <v>0</v>
          </cell>
          <cell r="BL25573">
            <v>0</v>
          </cell>
        </row>
        <row r="25574">
          <cell r="AP25574">
            <v>0</v>
          </cell>
          <cell r="AT25574" t="str">
            <v>-</v>
          </cell>
          <cell r="AX25574" t="str">
            <v>-</v>
          </cell>
          <cell r="BB25574" t="str">
            <v>-</v>
          </cell>
          <cell r="BE25574">
            <v>0</v>
          </cell>
          <cell r="BF25574">
            <v>0</v>
          </cell>
          <cell r="BG25574">
            <v>0</v>
          </cell>
          <cell r="BJ25574">
            <v>0</v>
          </cell>
          <cell r="BK25574">
            <v>0</v>
          </cell>
          <cell r="BL25574">
            <v>0</v>
          </cell>
        </row>
        <row r="25575">
          <cell r="AP25575">
            <v>0</v>
          </cell>
          <cell r="AT25575" t="str">
            <v>-</v>
          </cell>
          <cell r="AX25575" t="str">
            <v>-</v>
          </cell>
          <cell r="BB25575" t="str">
            <v>-</v>
          </cell>
          <cell r="BE25575">
            <v>0</v>
          </cell>
          <cell r="BF25575">
            <v>0</v>
          </cell>
          <cell r="BG25575">
            <v>0</v>
          </cell>
          <cell r="BJ25575">
            <v>0</v>
          </cell>
          <cell r="BK25575">
            <v>0</v>
          </cell>
          <cell r="BL25575">
            <v>0</v>
          </cell>
        </row>
        <row r="25576">
          <cell r="AP25576">
            <v>0</v>
          </cell>
          <cell r="AT25576" t="str">
            <v>-</v>
          </cell>
          <cell r="AX25576" t="str">
            <v>-</v>
          </cell>
          <cell r="BB25576" t="str">
            <v>-</v>
          </cell>
          <cell r="BE25576">
            <v>0</v>
          </cell>
          <cell r="BF25576">
            <v>0</v>
          </cell>
          <cell r="BG25576">
            <v>0</v>
          </cell>
          <cell r="BJ25576">
            <v>0</v>
          </cell>
          <cell r="BK25576">
            <v>0</v>
          </cell>
          <cell r="BL25576">
            <v>0</v>
          </cell>
        </row>
        <row r="25577">
          <cell r="AP25577">
            <v>0</v>
          </cell>
          <cell r="AT25577" t="str">
            <v>-</v>
          </cell>
          <cell r="AX25577" t="str">
            <v>-</v>
          </cell>
          <cell r="BB25577" t="str">
            <v>-</v>
          </cell>
          <cell r="BE25577">
            <v>0</v>
          </cell>
          <cell r="BF25577">
            <v>0</v>
          </cell>
          <cell r="BG25577">
            <v>0</v>
          </cell>
          <cell r="BJ25577">
            <v>0</v>
          </cell>
          <cell r="BK25577">
            <v>0</v>
          </cell>
          <cell r="BL25577">
            <v>0</v>
          </cell>
        </row>
        <row r="25578">
          <cell r="AP25578">
            <v>0</v>
          </cell>
          <cell r="AT25578" t="str">
            <v>-</v>
          </cell>
          <cell r="AX25578" t="str">
            <v>-</v>
          </cell>
          <cell r="BB25578" t="str">
            <v>-</v>
          </cell>
          <cell r="BE25578">
            <v>0</v>
          </cell>
          <cell r="BF25578">
            <v>0</v>
          </cell>
          <cell r="BG25578">
            <v>0</v>
          </cell>
          <cell r="BJ25578">
            <v>0</v>
          </cell>
          <cell r="BK25578">
            <v>0</v>
          </cell>
          <cell r="BL25578">
            <v>0</v>
          </cell>
        </row>
        <row r="25579">
          <cell r="AP25579">
            <v>0</v>
          </cell>
          <cell r="AT25579" t="str">
            <v>-</v>
          </cell>
          <cell r="AX25579" t="str">
            <v>-</v>
          </cell>
          <cell r="BB25579" t="str">
            <v>-</v>
          </cell>
          <cell r="BE25579">
            <v>0</v>
          </cell>
          <cell r="BF25579">
            <v>0</v>
          </cell>
          <cell r="BG25579">
            <v>0</v>
          </cell>
          <cell r="BJ25579">
            <v>0</v>
          </cell>
          <cell r="BK25579">
            <v>0</v>
          </cell>
          <cell r="BL25579">
            <v>0</v>
          </cell>
        </row>
        <row r="25580">
          <cell r="AP25580">
            <v>0</v>
          </cell>
          <cell r="AT25580" t="str">
            <v>-</v>
          </cell>
          <cell r="AX25580" t="str">
            <v>-</v>
          </cell>
          <cell r="BB25580" t="str">
            <v>-</v>
          </cell>
          <cell r="BE25580">
            <v>0</v>
          </cell>
          <cell r="BF25580">
            <v>0</v>
          </cell>
          <cell r="BG25580">
            <v>0</v>
          </cell>
          <cell r="BJ25580">
            <v>0</v>
          </cell>
          <cell r="BK25580">
            <v>0</v>
          </cell>
          <cell r="BL25580">
            <v>0</v>
          </cell>
        </row>
        <row r="25581">
          <cell r="AP25581">
            <v>0</v>
          </cell>
          <cell r="AT25581" t="str">
            <v>-</v>
          </cell>
          <cell r="AX25581" t="str">
            <v>-</v>
          </cell>
          <cell r="BB25581" t="str">
            <v>-</v>
          </cell>
          <cell r="BE25581">
            <v>0</v>
          </cell>
          <cell r="BF25581">
            <v>0</v>
          </cell>
          <cell r="BG25581">
            <v>0</v>
          </cell>
          <cell r="BJ25581">
            <v>0</v>
          </cell>
          <cell r="BK25581">
            <v>0</v>
          </cell>
          <cell r="BL25581">
            <v>0</v>
          </cell>
        </row>
        <row r="25582">
          <cell r="AP25582">
            <v>0</v>
          </cell>
          <cell r="AT25582" t="str">
            <v>-</v>
          </cell>
          <cell r="AX25582" t="str">
            <v>-</v>
          </cell>
          <cell r="BB25582" t="str">
            <v>-</v>
          </cell>
          <cell r="BE25582">
            <v>0</v>
          </cell>
          <cell r="BF25582">
            <v>0</v>
          </cell>
          <cell r="BG25582">
            <v>0</v>
          </cell>
          <cell r="BJ25582">
            <v>0</v>
          </cell>
          <cell r="BK25582">
            <v>0</v>
          </cell>
          <cell r="BL25582">
            <v>0</v>
          </cell>
        </row>
        <row r="25583">
          <cell r="AP25583">
            <v>0</v>
          </cell>
          <cell r="AT25583" t="str">
            <v>-</v>
          </cell>
          <cell r="AX25583" t="str">
            <v>-</v>
          </cell>
          <cell r="BB25583" t="str">
            <v>-</v>
          </cell>
          <cell r="BE25583">
            <v>0</v>
          </cell>
          <cell r="BF25583">
            <v>0</v>
          </cell>
          <cell r="BG25583">
            <v>0</v>
          </cell>
          <cell r="BJ25583">
            <v>0</v>
          </cell>
          <cell r="BK25583">
            <v>0</v>
          </cell>
          <cell r="BL25583">
            <v>0</v>
          </cell>
        </row>
        <row r="25584">
          <cell r="AP25584">
            <v>0</v>
          </cell>
          <cell r="AT25584" t="str">
            <v>-</v>
          </cell>
          <cell r="AX25584" t="str">
            <v>-</v>
          </cell>
          <cell r="BB25584" t="str">
            <v>-</v>
          </cell>
          <cell r="BE25584">
            <v>0</v>
          </cell>
          <cell r="BF25584">
            <v>0</v>
          </cell>
          <cell r="BG25584">
            <v>0</v>
          </cell>
          <cell r="BJ25584">
            <v>0</v>
          </cell>
          <cell r="BK25584">
            <v>0</v>
          </cell>
          <cell r="BL25584">
            <v>0</v>
          </cell>
        </row>
        <row r="25585">
          <cell r="AP25585">
            <v>0</v>
          </cell>
          <cell r="AT25585" t="str">
            <v>-</v>
          </cell>
          <cell r="AX25585" t="str">
            <v>-</v>
          </cell>
          <cell r="BB25585" t="str">
            <v>-</v>
          </cell>
          <cell r="BE25585">
            <v>0</v>
          </cell>
          <cell r="BF25585">
            <v>0</v>
          </cell>
          <cell r="BG25585">
            <v>0</v>
          </cell>
          <cell r="BJ25585">
            <v>0</v>
          </cell>
          <cell r="BK25585">
            <v>0</v>
          </cell>
          <cell r="BL25585">
            <v>0</v>
          </cell>
        </row>
        <row r="25586">
          <cell r="AP25586">
            <v>0</v>
          </cell>
          <cell r="AT25586" t="str">
            <v>-</v>
          </cell>
          <cell r="AX25586" t="str">
            <v>-</v>
          </cell>
          <cell r="BB25586" t="str">
            <v>-</v>
          </cell>
          <cell r="BE25586">
            <v>0</v>
          </cell>
          <cell r="BF25586">
            <v>0</v>
          </cell>
          <cell r="BG25586">
            <v>0</v>
          </cell>
          <cell r="BJ25586">
            <v>0</v>
          </cell>
          <cell r="BK25586">
            <v>0</v>
          </cell>
          <cell r="BL25586">
            <v>0</v>
          </cell>
        </row>
        <row r="25587">
          <cell r="AP25587">
            <v>0</v>
          </cell>
          <cell r="AT25587" t="str">
            <v>-</v>
          </cell>
          <cell r="AX25587" t="str">
            <v>-</v>
          </cell>
          <cell r="BB25587" t="str">
            <v>-</v>
          </cell>
          <cell r="BE25587">
            <v>0</v>
          </cell>
          <cell r="BF25587">
            <v>0</v>
          </cell>
          <cell r="BG25587">
            <v>0</v>
          </cell>
          <cell r="BJ25587">
            <v>0</v>
          </cell>
          <cell r="BK25587">
            <v>0</v>
          </cell>
          <cell r="BL25587">
            <v>0</v>
          </cell>
        </row>
        <row r="25588">
          <cell r="AP25588">
            <v>0</v>
          </cell>
          <cell r="AT25588" t="str">
            <v>-</v>
          </cell>
          <cell r="AX25588" t="str">
            <v>-</v>
          </cell>
          <cell r="BB25588" t="str">
            <v>-</v>
          </cell>
          <cell r="BE25588">
            <v>0</v>
          </cell>
          <cell r="BF25588">
            <v>0</v>
          </cell>
          <cell r="BG25588">
            <v>0</v>
          </cell>
          <cell r="BJ25588">
            <v>0</v>
          </cell>
          <cell r="BK25588">
            <v>0</v>
          </cell>
          <cell r="BL25588">
            <v>0</v>
          </cell>
        </row>
        <row r="25589">
          <cell r="AP25589">
            <v>0</v>
          </cell>
          <cell r="AT25589" t="str">
            <v>-</v>
          </cell>
          <cell r="AX25589" t="str">
            <v>-</v>
          </cell>
          <cell r="BB25589" t="str">
            <v>-</v>
          </cell>
          <cell r="BE25589">
            <v>0</v>
          </cell>
          <cell r="BF25589">
            <v>0</v>
          </cell>
          <cell r="BG25589">
            <v>0</v>
          </cell>
          <cell r="BJ25589">
            <v>0</v>
          </cell>
          <cell r="BK25589">
            <v>0</v>
          </cell>
          <cell r="BL25589">
            <v>0</v>
          </cell>
        </row>
        <row r="25590">
          <cell r="AP25590">
            <v>0</v>
          </cell>
          <cell r="AT25590" t="str">
            <v>-</v>
          </cell>
          <cell r="AX25590" t="str">
            <v>-</v>
          </cell>
          <cell r="BB25590" t="str">
            <v>-</v>
          </cell>
          <cell r="BE25590">
            <v>0</v>
          </cell>
          <cell r="BF25590">
            <v>0</v>
          </cell>
          <cell r="BG25590">
            <v>0</v>
          </cell>
          <cell r="BJ25590">
            <v>0</v>
          </cell>
          <cell r="BK25590">
            <v>0</v>
          </cell>
          <cell r="BL25590">
            <v>0</v>
          </cell>
        </row>
        <row r="25591">
          <cell r="AP25591">
            <v>0</v>
          </cell>
          <cell r="AT25591" t="str">
            <v>-</v>
          </cell>
          <cell r="AX25591" t="str">
            <v>-</v>
          </cell>
          <cell r="BB25591" t="str">
            <v>-</v>
          </cell>
          <cell r="BE25591">
            <v>0</v>
          </cell>
          <cell r="BF25591">
            <v>0</v>
          </cell>
          <cell r="BG25591">
            <v>0</v>
          </cell>
          <cell r="BJ25591">
            <v>0</v>
          </cell>
          <cell r="BK25591">
            <v>0</v>
          </cell>
          <cell r="BL25591">
            <v>0</v>
          </cell>
        </row>
        <row r="25592">
          <cell r="AP25592">
            <v>0</v>
          </cell>
          <cell r="AT25592" t="str">
            <v>-</v>
          </cell>
          <cell r="AX25592" t="str">
            <v>-</v>
          </cell>
          <cell r="BB25592" t="str">
            <v>-</v>
          </cell>
          <cell r="BE25592">
            <v>0</v>
          </cell>
          <cell r="BF25592">
            <v>0</v>
          </cell>
          <cell r="BG25592">
            <v>0</v>
          </cell>
          <cell r="BJ25592">
            <v>0</v>
          </cell>
          <cell r="BK25592">
            <v>0</v>
          </cell>
          <cell r="BL25592">
            <v>0</v>
          </cell>
        </row>
        <row r="25593">
          <cell r="AP25593">
            <v>0</v>
          </cell>
          <cell r="AT25593" t="str">
            <v>-</v>
          </cell>
          <cell r="AX25593" t="str">
            <v>-</v>
          </cell>
          <cell r="BB25593" t="str">
            <v>-</v>
          </cell>
          <cell r="BE25593">
            <v>0</v>
          </cell>
          <cell r="BF25593">
            <v>0</v>
          </cell>
          <cell r="BG25593">
            <v>0</v>
          </cell>
          <cell r="BJ25593">
            <v>0</v>
          </cell>
          <cell r="BK25593">
            <v>0</v>
          </cell>
          <cell r="BL25593">
            <v>0</v>
          </cell>
        </row>
        <row r="25594">
          <cell r="AP25594">
            <v>0</v>
          </cell>
          <cell r="AT25594" t="str">
            <v>-</v>
          </cell>
          <cell r="AX25594" t="str">
            <v>-</v>
          </cell>
          <cell r="BB25594" t="str">
            <v>-</v>
          </cell>
          <cell r="BE25594">
            <v>0</v>
          </cell>
          <cell r="BF25594">
            <v>0</v>
          </cell>
          <cell r="BG25594">
            <v>0</v>
          </cell>
          <cell r="BJ25594">
            <v>0</v>
          </cell>
          <cell r="BK25594">
            <v>0</v>
          </cell>
          <cell r="BL25594">
            <v>0</v>
          </cell>
        </row>
        <row r="25595">
          <cell r="AP25595">
            <v>0</v>
          </cell>
          <cell r="AT25595" t="str">
            <v>-</v>
          </cell>
          <cell r="AX25595" t="str">
            <v>-</v>
          </cell>
          <cell r="BB25595" t="str">
            <v>-</v>
          </cell>
          <cell r="BE25595">
            <v>0</v>
          </cell>
          <cell r="BF25595">
            <v>0</v>
          </cell>
          <cell r="BG25595">
            <v>0</v>
          </cell>
          <cell r="BJ25595">
            <v>0</v>
          </cell>
          <cell r="BK25595">
            <v>0</v>
          </cell>
          <cell r="BL25595">
            <v>0</v>
          </cell>
        </row>
        <row r="25596">
          <cell r="AP25596">
            <v>0</v>
          </cell>
          <cell r="AT25596" t="str">
            <v>-</v>
          </cell>
          <cell r="AX25596" t="str">
            <v>-</v>
          </cell>
          <cell r="BB25596" t="str">
            <v>-</v>
          </cell>
          <cell r="BE25596">
            <v>0</v>
          </cell>
          <cell r="BF25596">
            <v>0</v>
          </cell>
          <cell r="BG25596">
            <v>0</v>
          </cell>
          <cell r="BJ25596">
            <v>0</v>
          </cell>
          <cell r="BK25596">
            <v>0</v>
          </cell>
          <cell r="BL25596">
            <v>0</v>
          </cell>
        </row>
        <row r="25597">
          <cell r="AP25597">
            <v>0</v>
          </cell>
          <cell r="AT25597" t="str">
            <v>-</v>
          </cell>
          <cell r="AX25597" t="str">
            <v>-</v>
          </cell>
          <cell r="BB25597" t="str">
            <v>-</v>
          </cell>
          <cell r="BE25597">
            <v>0</v>
          </cell>
          <cell r="BF25597">
            <v>0</v>
          </cell>
          <cell r="BG25597">
            <v>0</v>
          </cell>
          <cell r="BJ25597">
            <v>0</v>
          </cell>
          <cell r="BK25597">
            <v>0</v>
          </cell>
          <cell r="BL25597">
            <v>0</v>
          </cell>
        </row>
        <row r="25598">
          <cell r="AP25598">
            <v>0</v>
          </cell>
          <cell r="AT25598" t="str">
            <v>-</v>
          </cell>
          <cell r="AX25598" t="str">
            <v>-</v>
          </cell>
          <cell r="BB25598" t="str">
            <v>-</v>
          </cell>
          <cell r="BE25598">
            <v>0</v>
          </cell>
          <cell r="BF25598">
            <v>0</v>
          </cell>
          <cell r="BG25598">
            <v>0</v>
          </cell>
          <cell r="BJ25598">
            <v>0</v>
          </cell>
          <cell r="BK25598">
            <v>0</v>
          </cell>
          <cell r="BL25598">
            <v>0</v>
          </cell>
        </row>
        <row r="25599">
          <cell r="AP25599">
            <v>0</v>
          </cell>
          <cell r="AT25599" t="str">
            <v>-</v>
          </cell>
          <cell r="AX25599" t="str">
            <v>-</v>
          </cell>
          <cell r="BB25599" t="str">
            <v>-</v>
          </cell>
          <cell r="BE25599">
            <v>0</v>
          </cell>
          <cell r="BF25599">
            <v>0</v>
          </cell>
          <cell r="BG25599">
            <v>0</v>
          </cell>
          <cell r="BJ25599">
            <v>0</v>
          </cell>
          <cell r="BK25599">
            <v>0</v>
          </cell>
          <cell r="BL25599">
            <v>0</v>
          </cell>
        </row>
        <row r="25600">
          <cell r="AP25600">
            <v>0</v>
          </cell>
          <cell r="AT25600" t="str">
            <v>-</v>
          </cell>
          <cell r="AX25600" t="str">
            <v>-</v>
          </cell>
          <cell r="BB25600" t="str">
            <v>-</v>
          </cell>
          <cell r="BE25600">
            <v>0</v>
          </cell>
          <cell r="BF25600">
            <v>0</v>
          </cell>
          <cell r="BG25600">
            <v>0</v>
          </cell>
          <cell r="BJ25600">
            <v>0</v>
          </cell>
          <cell r="BK25600">
            <v>0</v>
          </cell>
          <cell r="BL25600">
            <v>0</v>
          </cell>
        </row>
        <row r="25601">
          <cell r="AP25601">
            <v>0</v>
          </cell>
          <cell r="AT25601" t="str">
            <v>-</v>
          </cell>
          <cell r="AX25601" t="str">
            <v>-</v>
          </cell>
          <cell r="BB25601" t="str">
            <v>-</v>
          </cell>
          <cell r="BE25601">
            <v>0</v>
          </cell>
          <cell r="BF25601">
            <v>0</v>
          </cell>
          <cell r="BG25601">
            <v>0</v>
          </cell>
          <cell r="BJ25601">
            <v>0</v>
          </cell>
          <cell r="BK25601">
            <v>0</v>
          </cell>
          <cell r="BL25601">
            <v>0</v>
          </cell>
        </row>
        <row r="25602">
          <cell r="AP25602">
            <v>0</v>
          </cell>
          <cell r="AT25602" t="str">
            <v>-</v>
          </cell>
          <cell r="AX25602" t="str">
            <v>-</v>
          </cell>
          <cell r="BB25602" t="str">
            <v>-</v>
          </cell>
          <cell r="BE25602">
            <v>0</v>
          </cell>
          <cell r="BF25602">
            <v>0</v>
          </cell>
          <cell r="BG25602">
            <v>0</v>
          </cell>
          <cell r="BJ25602">
            <v>0</v>
          </cell>
          <cell r="BK25602">
            <v>0</v>
          </cell>
          <cell r="BL25602">
            <v>0</v>
          </cell>
        </row>
        <row r="25603">
          <cell r="AP25603">
            <v>0</v>
          </cell>
          <cell r="AT25603" t="str">
            <v>-</v>
          </cell>
          <cell r="AX25603" t="str">
            <v>-</v>
          </cell>
          <cell r="BB25603" t="str">
            <v>-</v>
          </cell>
          <cell r="BE25603">
            <v>0</v>
          </cell>
          <cell r="BF25603">
            <v>0</v>
          </cell>
          <cell r="BG25603">
            <v>0</v>
          </cell>
          <cell r="BJ25603">
            <v>0</v>
          </cell>
          <cell r="BK25603">
            <v>0</v>
          </cell>
          <cell r="BL25603">
            <v>0</v>
          </cell>
        </row>
        <row r="25604">
          <cell r="AP25604">
            <v>0</v>
          </cell>
          <cell r="AT25604" t="str">
            <v>-</v>
          </cell>
          <cell r="AX25604" t="str">
            <v>-</v>
          </cell>
          <cell r="BB25604" t="str">
            <v>-</v>
          </cell>
          <cell r="BE25604">
            <v>0</v>
          </cell>
          <cell r="BF25604">
            <v>0</v>
          </cell>
          <cell r="BG25604">
            <v>0</v>
          </cell>
          <cell r="BJ25604">
            <v>0</v>
          </cell>
          <cell r="BK25604">
            <v>0</v>
          </cell>
          <cell r="BL25604">
            <v>0</v>
          </cell>
        </row>
        <row r="25605">
          <cell r="AP25605">
            <v>0</v>
          </cell>
          <cell r="AT25605" t="str">
            <v>-</v>
          </cell>
          <cell r="AX25605" t="str">
            <v>-</v>
          </cell>
          <cell r="BB25605" t="str">
            <v>-</v>
          </cell>
          <cell r="BE25605">
            <v>0</v>
          </cell>
          <cell r="BF25605">
            <v>0</v>
          </cell>
          <cell r="BG25605">
            <v>0</v>
          </cell>
          <cell r="BJ25605">
            <v>0</v>
          </cell>
          <cell r="BK25605">
            <v>0</v>
          </cell>
          <cell r="BL25605">
            <v>0</v>
          </cell>
        </row>
        <row r="25606">
          <cell r="AP25606">
            <v>0</v>
          </cell>
          <cell r="AT25606" t="str">
            <v>-</v>
          </cell>
          <cell r="AX25606" t="str">
            <v>-</v>
          </cell>
          <cell r="BB25606" t="str">
            <v>-</v>
          </cell>
          <cell r="BE25606">
            <v>0</v>
          </cell>
          <cell r="BF25606">
            <v>0</v>
          </cell>
          <cell r="BG25606">
            <v>0</v>
          </cell>
          <cell r="BJ25606">
            <v>0</v>
          </cell>
          <cell r="BK25606">
            <v>0</v>
          </cell>
          <cell r="BL25606">
            <v>0</v>
          </cell>
        </row>
        <row r="25607">
          <cell r="AP25607">
            <v>0</v>
          </cell>
          <cell r="AT25607" t="str">
            <v>-</v>
          </cell>
          <cell r="AX25607" t="str">
            <v>-</v>
          </cell>
          <cell r="BB25607" t="str">
            <v>-</v>
          </cell>
          <cell r="BE25607">
            <v>0</v>
          </cell>
          <cell r="BF25607">
            <v>0</v>
          </cell>
          <cell r="BG25607">
            <v>0</v>
          </cell>
          <cell r="BJ25607">
            <v>0</v>
          </cell>
          <cell r="BK25607">
            <v>0</v>
          </cell>
          <cell r="BL25607">
            <v>0</v>
          </cell>
        </row>
        <row r="25608">
          <cell r="AP25608">
            <v>0</v>
          </cell>
          <cell r="AT25608" t="str">
            <v>-</v>
          </cell>
          <cell r="AX25608" t="str">
            <v>-</v>
          </cell>
          <cell r="BB25608" t="str">
            <v>-</v>
          </cell>
          <cell r="BE25608">
            <v>0</v>
          </cell>
          <cell r="BF25608">
            <v>0</v>
          </cell>
          <cell r="BG25608">
            <v>0</v>
          </cell>
          <cell r="BJ25608">
            <v>0</v>
          </cell>
          <cell r="BK25608">
            <v>0</v>
          </cell>
          <cell r="BL25608">
            <v>0</v>
          </cell>
        </row>
        <row r="25609">
          <cell r="AP25609">
            <v>0</v>
          </cell>
          <cell r="AT25609" t="str">
            <v>-</v>
          </cell>
          <cell r="AX25609" t="str">
            <v>-</v>
          </cell>
          <cell r="BB25609" t="str">
            <v>-</v>
          </cell>
          <cell r="BE25609">
            <v>0</v>
          </cell>
          <cell r="BF25609">
            <v>0</v>
          </cell>
          <cell r="BG25609">
            <v>0</v>
          </cell>
          <cell r="BJ25609">
            <v>0</v>
          </cell>
          <cell r="BK25609">
            <v>0</v>
          </cell>
          <cell r="BL25609">
            <v>0</v>
          </cell>
        </row>
        <row r="25610">
          <cell r="AP25610">
            <v>0</v>
          </cell>
          <cell r="AT25610" t="str">
            <v>-</v>
          </cell>
          <cell r="AX25610" t="str">
            <v>-</v>
          </cell>
          <cell r="BB25610" t="str">
            <v>-</v>
          </cell>
          <cell r="BE25610">
            <v>0</v>
          </cell>
          <cell r="BF25610">
            <v>0</v>
          </cell>
          <cell r="BG25610">
            <v>0</v>
          </cell>
          <cell r="BJ25610">
            <v>0</v>
          </cell>
          <cell r="BK25610">
            <v>0</v>
          </cell>
          <cell r="BL25610">
            <v>0</v>
          </cell>
        </row>
        <row r="25611">
          <cell r="AP25611">
            <v>0</v>
          </cell>
          <cell r="AT25611" t="str">
            <v>-</v>
          </cell>
          <cell r="AX25611" t="str">
            <v>-</v>
          </cell>
          <cell r="BB25611" t="str">
            <v>-</v>
          </cell>
          <cell r="BE25611">
            <v>0</v>
          </cell>
          <cell r="BF25611">
            <v>0</v>
          </cell>
          <cell r="BG25611">
            <v>0</v>
          </cell>
          <cell r="BJ25611">
            <v>0</v>
          </cell>
          <cell r="BK25611">
            <v>0</v>
          </cell>
          <cell r="BL25611">
            <v>0</v>
          </cell>
        </row>
        <row r="25612">
          <cell r="AP25612">
            <v>0</v>
          </cell>
          <cell r="AT25612" t="str">
            <v>-</v>
          </cell>
          <cell r="AX25612" t="str">
            <v>-</v>
          </cell>
          <cell r="BB25612" t="str">
            <v>-</v>
          </cell>
          <cell r="BE25612">
            <v>0</v>
          </cell>
          <cell r="BF25612">
            <v>0</v>
          </cell>
          <cell r="BG25612">
            <v>0</v>
          </cell>
          <cell r="BJ25612">
            <v>0</v>
          </cell>
          <cell r="BK25612">
            <v>0</v>
          </cell>
          <cell r="BL25612">
            <v>0</v>
          </cell>
        </row>
        <row r="25613">
          <cell r="AP25613">
            <v>0</v>
          </cell>
          <cell r="AT25613" t="str">
            <v>-</v>
          </cell>
          <cell r="AX25613" t="str">
            <v>-</v>
          </cell>
          <cell r="BB25613" t="str">
            <v>-</v>
          </cell>
          <cell r="BE25613">
            <v>0</v>
          </cell>
          <cell r="BF25613">
            <v>0</v>
          </cell>
          <cell r="BG25613">
            <v>0</v>
          </cell>
          <cell r="BJ25613">
            <v>0</v>
          </cell>
          <cell r="BK25613">
            <v>0</v>
          </cell>
          <cell r="BL25613">
            <v>0</v>
          </cell>
        </row>
        <row r="25614">
          <cell r="AP25614">
            <v>0</v>
          </cell>
          <cell r="AT25614" t="str">
            <v>-</v>
          </cell>
          <cell r="AX25614" t="str">
            <v>-</v>
          </cell>
          <cell r="BB25614" t="str">
            <v>-</v>
          </cell>
          <cell r="BE25614">
            <v>0</v>
          </cell>
          <cell r="BF25614">
            <v>0</v>
          </cell>
          <cell r="BG25614">
            <v>0</v>
          </cell>
          <cell r="BJ25614">
            <v>0</v>
          </cell>
          <cell r="BK25614">
            <v>0</v>
          </cell>
          <cell r="BL25614">
            <v>0</v>
          </cell>
        </row>
        <row r="25615">
          <cell r="AP25615">
            <v>0</v>
          </cell>
          <cell r="AT25615" t="str">
            <v>-</v>
          </cell>
          <cell r="AX25615" t="str">
            <v>-</v>
          </cell>
          <cell r="BB25615" t="str">
            <v>-</v>
          </cell>
          <cell r="BE25615">
            <v>0</v>
          </cell>
          <cell r="BF25615">
            <v>0</v>
          </cell>
          <cell r="BG25615">
            <v>0</v>
          </cell>
          <cell r="BJ25615">
            <v>0</v>
          </cell>
          <cell r="BK25615">
            <v>0</v>
          </cell>
          <cell r="BL25615">
            <v>0</v>
          </cell>
        </row>
        <row r="25616">
          <cell r="AP25616">
            <v>0</v>
          </cell>
          <cell r="AT25616" t="str">
            <v>-</v>
          </cell>
          <cell r="AX25616" t="str">
            <v>-</v>
          </cell>
          <cell r="BB25616" t="str">
            <v>-</v>
          </cell>
          <cell r="BE25616">
            <v>0</v>
          </cell>
          <cell r="BF25616">
            <v>0</v>
          </cell>
          <cell r="BG25616">
            <v>0</v>
          </cell>
          <cell r="BJ25616">
            <v>0</v>
          </cell>
          <cell r="BK25616">
            <v>0</v>
          </cell>
          <cell r="BL25616">
            <v>0</v>
          </cell>
        </row>
        <row r="25617">
          <cell r="AP25617">
            <v>0</v>
          </cell>
          <cell r="AT25617" t="str">
            <v>-</v>
          </cell>
          <cell r="AX25617" t="str">
            <v>-</v>
          </cell>
          <cell r="BB25617" t="str">
            <v>-</v>
          </cell>
          <cell r="BE25617">
            <v>0</v>
          </cell>
          <cell r="BF25617">
            <v>0</v>
          </cell>
          <cell r="BG25617">
            <v>0</v>
          </cell>
          <cell r="BJ25617">
            <v>0</v>
          </cell>
          <cell r="BK25617">
            <v>0</v>
          </cell>
          <cell r="BL25617">
            <v>0</v>
          </cell>
        </row>
        <row r="25618">
          <cell r="AP25618">
            <v>0</v>
          </cell>
          <cell r="AT25618" t="str">
            <v>-</v>
          </cell>
          <cell r="AX25618" t="str">
            <v>-</v>
          </cell>
          <cell r="BB25618" t="str">
            <v>-</v>
          </cell>
          <cell r="BE25618">
            <v>0</v>
          </cell>
          <cell r="BF25618">
            <v>0</v>
          </cell>
          <cell r="BG25618">
            <v>0</v>
          </cell>
          <cell r="BJ25618">
            <v>0</v>
          </cell>
          <cell r="BK25618">
            <v>0</v>
          </cell>
          <cell r="BL25618">
            <v>0</v>
          </cell>
        </row>
        <row r="25619">
          <cell r="AP25619">
            <v>0</v>
          </cell>
          <cell r="AT25619" t="str">
            <v>-</v>
          </cell>
          <cell r="AX25619" t="str">
            <v>-</v>
          </cell>
          <cell r="BB25619" t="str">
            <v>-</v>
          </cell>
          <cell r="BE25619">
            <v>0</v>
          </cell>
          <cell r="BF25619">
            <v>0</v>
          </cell>
          <cell r="BG25619">
            <v>0</v>
          </cell>
          <cell r="BJ25619">
            <v>0</v>
          </cell>
          <cell r="BK25619">
            <v>0</v>
          </cell>
          <cell r="BL25619">
            <v>0</v>
          </cell>
        </row>
        <row r="25620">
          <cell r="AP25620">
            <v>0</v>
          </cell>
          <cell r="AT25620" t="str">
            <v>-</v>
          </cell>
          <cell r="AX25620" t="str">
            <v>-</v>
          </cell>
          <cell r="BB25620" t="str">
            <v>-</v>
          </cell>
          <cell r="BE25620">
            <v>0</v>
          </cell>
          <cell r="BF25620">
            <v>0</v>
          </cell>
          <cell r="BG25620">
            <v>0</v>
          </cell>
          <cell r="BJ25620">
            <v>0</v>
          </cell>
          <cell r="BK25620">
            <v>0</v>
          </cell>
          <cell r="BL25620">
            <v>0</v>
          </cell>
        </row>
        <row r="25621">
          <cell r="AP25621">
            <v>0</v>
          </cell>
          <cell r="AT25621" t="str">
            <v>-</v>
          </cell>
          <cell r="AX25621" t="str">
            <v>-</v>
          </cell>
          <cell r="BB25621" t="str">
            <v>-</v>
          </cell>
          <cell r="BE25621">
            <v>0</v>
          </cell>
          <cell r="BF25621">
            <v>0</v>
          </cell>
          <cell r="BG25621">
            <v>0</v>
          </cell>
          <cell r="BJ25621">
            <v>0</v>
          </cell>
          <cell r="BK25621">
            <v>0</v>
          </cell>
          <cell r="BL25621">
            <v>0</v>
          </cell>
        </row>
        <row r="25622">
          <cell r="AP25622">
            <v>0</v>
          </cell>
          <cell r="AT25622" t="str">
            <v>-</v>
          </cell>
          <cell r="AX25622" t="str">
            <v>-</v>
          </cell>
          <cell r="BB25622" t="str">
            <v>-</v>
          </cell>
          <cell r="BE25622">
            <v>0</v>
          </cell>
          <cell r="BF25622">
            <v>0</v>
          </cell>
          <cell r="BG25622">
            <v>0</v>
          </cell>
          <cell r="BJ25622">
            <v>0</v>
          </cell>
          <cell r="BK25622">
            <v>0</v>
          </cell>
          <cell r="BL25622">
            <v>0</v>
          </cell>
        </row>
        <row r="25623">
          <cell r="AP25623">
            <v>0</v>
          </cell>
          <cell r="AT25623" t="str">
            <v>-</v>
          </cell>
          <cell r="AX25623" t="str">
            <v>-</v>
          </cell>
          <cell r="BB25623" t="str">
            <v>-</v>
          </cell>
          <cell r="BE25623">
            <v>0</v>
          </cell>
          <cell r="BF25623">
            <v>0</v>
          </cell>
          <cell r="BG25623">
            <v>0</v>
          </cell>
          <cell r="BJ25623">
            <v>0</v>
          </cell>
          <cell r="BK25623">
            <v>0</v>
          </cell>
          <cell r="BL25623">
            <v>0</v>
          </cell>
        </row>
        <row r="25624">
          <cell r="AP25624">
            <v>0</v>
          </cell>
          <cell r="AT25624" t="str">
            <v>-</v>
          </cell>
          <cell r="AX25624" t="str">
            <v>-</v>
          </cell>
          <cell r="BB25624" t="str">
            <v>-</v>
          </cell>
          <cell r="BE25624">
            <v>0</v>
          </cell>
          <cell r="BF25624">
            <v>0</v>
          </cell>
          <cell r="BG25624">
            <v>0</v>
          </cell>
          <cell r="BJ25624">
            <v>0</v>
          </cell>
          <cell r="BK25624">
            <v>0</v>
          </cell>
          <cell r="BL25624">
            <v>0</v>
          </cell>
        </row>
        <row r="25625">
          <cell r="AP25625">
            <v>0</v>
          </cell>
          <cell r="AT25625" t="str">
            <v>-</v>
          </cell>
          <cell r="AX25625" t="str">
            <v>-</v>
          </cell>
          <cell r="BB25625" t="str">
            <v>-</v>
          </cell>
          <cell r="BE25625">
            <v>0</v>
          </cell>
          <cell r="BF25625">
            <v>0</v>
          </cell>
          <cell r="BG25625">
            <v>0</v>
          </cell>
          <cell r="BJ25625">
            <v>0</v>
          </cell>
          <cell r="BK25625">
            <v>0</v>
          </cell>
          <cell r="BL25625">
            <v>0</v>
          </cell>
        </row>
        <row r="25626">
          <cell r="AP25626">
            <v>0</v>
          </cell>
          <cell r="AT25626" t="str">
            <v>-</v>
          </cell>
          <cell r="AX25626" t="str">
            <v>-</v>
          </cell>
          <cell r="BB25626" t="str">
            <v>-</v>
          </cell>
          <cell r="BE25626">
            <v>0</v>
          </cell>
          <cell r="BF25626">
            <v>0</v>
          </cell>
          <cell r="BG25626">
            <v>0</v>
          </cell>
          <cell r="BJ25626">
            <v>0</v>
          </cell>
          <cell r="BK25626">
            <v>0</v>
          </cell>
          <cell r="BL25626">
            <v>0</v>
          </cell>
        </row>
        <row r="25627">
          <cell r="AP25627">
            <v>0</v>
          </cell>
          <cell r="AT25627" t="str">
            <v>-</v>
          </cell>
          <cell r="AX25627" t="str">
            <v>-</v>
          </cell>
          <cell r="BB25627" t="str">
            <v>-</v>
          </cell>
          <cell r="BE25627">
            <v>0</v>
          </cell>
          <cell r="BF25627">
            <v>0</v>
          </cell>
          <cell r="BG25627">
            <v>0</v>
          </cell>
          <cell r="BJ25627">
            <v>0</v>
          </cell>
          <cell r="BK25627">
            <v>0</v>
          </cell>
          <cell r="BL25627">
            <v>0</v>
          </cell>
        </row>
        <row r="25628">
          <cell r="AP25628">
            <v>0</v>
          </cell>
          <cell r="AT25628" t="str">
            <v>-</v>
          </cell>
          <cell r="AX25628" t="str">
            <v>-</v>
          </cell>
          <cell r="BB25628" t="str">
            <v>-</v>
          </cell>
          <cell r="BE25628">
            <v>0</v>
          </cell>
          <cell r="BF25628">
            <v>0</v>
          </cell>
          <cell r="BG25628">
            <v>0</v>
          </cell>
          <cell r="BJ25628">
            <v>0</v>
          </cell>
          <cell r="BK25628">
            <v>0</v>
          </cell>
          <cell r="BL25628">
            <v>0</v>
          </cell>
        </row>
        <row r="25629">
          <cell r="AP25629">
            <v>0</v>
          </cell>
          <cell r="AT25629" t="str">
            <v>-</v>
          </cell>
          <cell r="AX25629" t="str">
            <v>-</v>
          </cell>
          <cell r="BB25629" t="str">
            <v>-</v>
          </cell>
          <cell r="BE25629">
            <v>0</v>
          </cell>
          <cell r="BF25629">
            <v>0</v>
          </cell>
          <cell r="BG25629">
            <v>0</v>
          </cell>
          <cell r="BJ25629">
            <v>0</v>
          </cell>
          <cell r="BK25629">
            <v>0</v>
          </cell>
          <cell r="BL25629">
            <v>0</v>
          </cell>
        </row>
        <row r="25630">
          <cell r="AP25630">
            <v>0</v>
          </cell>
          <cell r="AT25630" t="str">
            <v>-</v>
          </cell>
          <cell r="AX25630" t="str">
            <v>-</v>
          </cell>
          <cell r="BB25630" t="str">
            <v>-</v>
          </cell>
          <cell r="BE25630">
            <v>0</v>
          </cell>
          <cell r="BF25630">
            <v>0</v>
          </cell>
          <cell r="BG25630">
            <v>0</v>
          </cell>
          <cell r="BJ25630">
            <v>0</v>
          </cell>
          <cell r="BK25630">
            <v>0</v>
          </cell>
          <cell r="BL25630">
            <v>0</v>
          </cell>
        </row>
        <row r="25631">
          <cell r="AP25631">
            <v>0</v>
          </cell>
          <cell r="AT25631" t="str">
            <v>-</v>
          </cell>
          <cell r="AX25631" t="str">
            <v>-</v>
          </cell>
          <cell r="BB25631" t="str">
            <v>-</v>
          </cell>
          <cell r="BE25631">
            <v>0</v>
          </cell>
          <cell r="BF25631">
            <v>0</v>
          </cell>
          <cell r="BG25631">
            <v>0</v>
          </cell>
          <cell r="BJ25631">
            <v>0</v>
          </cell>
          <cell r="BK25631">
            <v>0</v>
          </cell>
          <cell r="BL25631">
            <v>0</v>
          </cell>
        </row>
        <row r="25632">
          <cell r="AP25632">
            <v>0</v>
          </cell>
          <cell r="AT25632" t="str">
            <v>-</v>
          </cell>
          <cell r="AX25632" t="str">
            <v>-</v>
          </cell>
          <cell r="BB25632" t="str">
            <v>-</v>
          </cell>
          <cell r="BE25632">
            <v>0</v>
          </cell>
          <cell r="BF25632">
            <v>0</v>
          </cell>
          <cell r="BG25632">
            <v>0</v>
          </cell>
          <cell r="BJ25632">
            <v>0</v>
          </cell>
          <cell r="BK25632">
            <v>0</v>
          </cell>
          <cell r="BL25632">
            <v>0</v>
          </cell>
        </row>
        <row r="25633">
          <cell r="AP25633">
            <v>0</v>
          </cell>
          <cell r="AT25633" t="str">
            <v>-</v>
          </cell>
          <cell r="AX25633" t="str">
            <v>-</v>
          </cell>
          <cell r="BB25633" t="str">
            <v>-</v>
          </cell>
          <cell r="BE25633">
            <v>0</v>
          </cell>
          <cell r="BF25633">
            <v>0</v>
          </cell>
          <cell r="BG25633">
            <v>0</v>
          </cell>
          <cell r="BJ25633">
            <v>0</v>
          </cell>
          <cell r="BK25633">
            <v>0</v>
          </cell>
          <cell r="BL25633">
            <v>0</v>
          </cell>
        </row>
        <row r="25634">
          <cell r="AP25634">
            <v>0</v>
          </cell>
          <cell r="AT25634" t="str">
            <v>-</v>
          </cell>
          <cell r="AX25634" t="str">
            <v>-</v>
          </cell>
          <cell r="BB25634" t="str">
            <v>-</v>
          </cell>
          <cell r="BE25634">
            <v>0</v>
          </cell>
          <cell r="BF25634">
            <v>0</v>
          </cell>
          <cell r="BG25634">
            <v>0</v>
          </cell>
          <cell r="BJ25634">
            <v>0</v>
          </cell>
          <cell r="BK25634">
            <v>0</v>
          </cell>
          <cell r="BL25634">
            <v>0</v>
          </cell>
        </row>
        <row r="25635">
          <cell r="AP25635">
            <v>0</v>
          </cell>
          <cell r="AT25635" t="str">
            <v>-</v>
          </cell>
          <cell r="AX25635" t="str">
            <v>-</v>
          </cell>
          <cell r="BB25635" t="str">
            <v>-</v>
          </cell>
          <cell r="BE25635">
            <v>0</v>
          </cell>
          <cell r="BF25635">
            <v>0</v>
          </cell>
          <cell r="BG25635">
            <v>0</v>
          </cell>
          <cell r="BJ25635">
            <v>0</v>
          </cell>
          <cell r="BK25635">
            <v>0</v>
          </cell>
          <cell r="BL25635">
            <v>0</v>
          </cell>
        </row>
        <row r="25636">
          <cell r="AP25636">
            <v>0</v>
          </cell>
          <cell r="AT25636" t="str">
            <v>-</v>
          </cell>
          <cell r="AX25636" t="str">
            <v>-</v>
          </cell>
          <cell r="BB25636" t="str">
            <v>-</v>
          </cell>
          <cell r="BE25636">
            <v>0</v>
          </cell>
          <cell r="BF25636">
            <v>0</v>
          </cell>
          <cell r="BG25636">
            <v>0</v>
          </cell>
          <cell r="BJ25636">
            <v>0</v>
          </cell>
          <cell r="BK25636">
            <v>0</v>
          </cell>
          <cell r="BL25636">
            <v>0</v>
          </cell>
        </row>
        <row r="25637">
          <cell r="AP25637">
            <v>0</v>
          </cell>
          <cell r="AT25637" t="str">
            <v>-</v>
          </cell>
          <cell r="AX25637" t="str">
            <v>-</v>
          </cell>
          <cell r="BB25637" t="str">
            <v>-</v>
          </cell>
          <cell r="BE25637">
            <v>0</v>
          </cell>
          <cell r="BF25637">
            <v>0</v>
          </cell>
          <cell r="BG25637">
            <v>0</v>
          </cell>
          <cell r="BJ25637">
            <v>0</v>
          </cell>
          <cell r="BK25637">
            <v>0</v>
          </cell>
          <cell r="BL25637">
            <v>0</v>
          </cell>
        </row>
        <row r="25638">
          <cell r="AP25638">
            <v>0</v>
          </cell>
          <cell r="AT25638" t="str">
            <v>-</v>
          </cell>
          <cell r="AX25638" t="str">
            <v>-</v>
          </cell>
          <cell r="BB25638" t="str">
            <v>-</v>
          </cell>
          <cell r="BE25638">
            <v>0</v>
          </cell>
          <cell r="BF25638">
            <v>0</v>
          </cell>
          <cell r="BG25638">
            <v>0</v>
          </cell>
          <cell r="BJ25638">
            <v>0</v>
          </cell>
          <cell r="BK25638">
            <v>0</v>
          </cell>
          <cell r="BL25638">
            <v>0</v>
          </cell>
        </row>
        <row r="25639">
          <cell r="AP25639">
            <v>0</v>
          </cell>
          <cell r="AT25639" t="str">
            <v>-</v>
          </cell>
          <cell r="AX25639" t="str">
            <v>-</v>
          </cell>
          <cell r="BB25639" t="str">
            <v>-</v>
          </cell>
          <cell r="BE25639">
            <v>0</v>
          </cell>
          <cell r="BF25639">
            <v>0</v>
          </cell>
          <cell r="BG25639">
            <v>0</v>
          </cell>
          <cell r="BJ25639">
            <v>0</v>
          </cell>
          <cell r="BK25639">
            <v>0</v>
          </cell>
          <cell r="BL25639">
            <v>0</v>
          </cell>
        </row>
        <row r="25640">
          <cell r="AP25640">
            <v>0</v>
          </cell>
          <cell r="AT25640" t="str">
            <v>-</v>
          </cell>
          <cell r="AX25640" t="str">
            <v>-</v>
          </cell>
          <cell r="BB25640" t="str">
            <v>-</v>
          </cell>
          <cell r="BE25640">
            <v>0</v>
          </cell>
          <cell r="BF25640">
            <v>0</v>
          </cell>
          <cell r="BG25640">
            <v>0</v>
          </cell>
          <cell r="BJ25640">
            <v>0</v>
          </cell>
          <cell r="BK25640">
            <v>0</v>
          </cell>
          <cell r="BL25640">
            <v>0</v>
          </cell>
        </row>
        <row r="25641">
          <cell r="AP25641">
            <v>0</v>
          </cell>
          <cell r="AT25641" t="str">
            <v>-</v>
          </cell>
          <cell r="AX25641" t="str">
            <v>-</v>
          </cell>
          <cell r="BB25641" t="str">
            <v>-</v>
          </cell>
          <cell r="BE25641">
            <v>0</v>
          </cell>
          <cell r="BF25641">
            <v>0</v>
          </cell>
          <cell r="BG25641">
            <v>0</v>
          </cell>
          <cell r="BJ25641">
            <v>0</v>
          </cell>
          <cell r="BK25641">
            <v>0</v>
          </cell>
          <cell r="BL25641">
            <v>0</v>
          </cell>
        </row>
        <row r="25642">
          <cell r="AP25642">
            <v>0</v>
          </cell>
          <cell r="AT25642" t="str">
            <v>-</v>
          </cell>
          <cell r="AX25642" t="str">
            <v>-</v>
          </cell>
          <cell r="BB25642" t="str">
            <v>-</v>
          </cell>
          <cell r="BE25642">
            <v>0</v>
          </cell>
          <cell r="BF25642">
            <v>0</v>
          </cell>
          <cell r="BG25642">
            <v>0</v>
          </cell>
          <cell r="BJ25642">
            <v>0</v>
          </cell>
          <cell r="BK25642">
            <v>0</v>
          </cell>
          <cell r="BL25642">
            <v>0</v>
          </cell>
        </row>
        <row r="25643">
          <cell r="AP25643">
            <v>0</v>
          </cell>
          <cell r="AT25643" t="str">
            <v>-</v>
          </cell>
          <cell r="AX25643" t="str">
            <v>-</v>
          </cell>
          <cell r="BB25643" t="str">
            <v>-</v>
          </cell>
          <cell r="BE25643">
            <v>0</v>
          </cell>
          <cell r="BF25643">
            <v>0</v>
          </cell>
          <cell r="BG25643">
            <v>0</v>
          </cell>
          <cell r="BJ25643">
            <v>0</v>
          </cell>
          <cell r="BK25643">
            <v>0</v>
          </cell>
          <cell r="BL25643">
            <v>0</v>
          </cell>
        </row>
        <row r="25644">
          <cell r="AP25644">
            <v>0</v>
          </cell>
          <cell r="AT25644" t="str">
            <v>-</v>
          </cell>
          <cell r="AX25644" t="str">
            <v>-</v>
          </cell>
          <cell r="BB25644" t="str">
            <v>-</v>
          </cell>
          <cell r="BE25644">
            <v>0</v>
          </cell>
          <cell r="BF25644">
            <v>0</v>
          </cell>
          <cell r="BG25644">
            <v>0</v>
          </cell>
          <cell r="BJ25644">
            <v>0</v>
          </cell>
          <cell r="BK25644">
            <v>0</v>
          </cell>
          <cell r="BL25644">
            <v>0</v>
          </cell>
        </row>
        <row r="25645">
          <cell r="AP25645">
            <v>0</v>
          </cell>
          <cell r="AT25645" t="str">
            <v>-</v>
          </cell>
          <cell r="AX25645" t="str">
            <v>-</v>
          </cell>
          <cell r="BB25645" t="str">
            <v>-</v>
          </cell>
          <cell r="BE25645">
            <v>0</v>
          </cell>
          <cell r="BF25645">
            <v>0</v>
          </cell>
          <cell r="BG25645">
            <v>0</v>
          </cell>
          <cell r="BJ25645">
            <v>0</v>
          </cell>
          <cell r="BK25645">
            <v>0</v>
          </cell>
          <cell r="BL25645">
            <v>0</v>
          </cell>
        </row>
        <row r="25646">
          <cell r="AP25646">
            <v>0</v>
          </cell>
          <cell r="AT25646" t="str">
            <v>-</v>
          </cell>
          <cell r="AX25646" t="str">
            <v>-</v>
          </cell>
          <cell r="BB25646" t="str">
            <v>-</v>
          </cell>
          <cell r="BE25646">
            <v>0</v>
          </cell>
          <cell r="BF25646">
            <v>0</v>
          </cell>
          <cell r="BG25646">
            <v>0</v>
          </cell>
          <cell r="BJ25646">
            <v>0</v>
          </cell>
          <cell r="BK25646">
            <v>0</v>
          </cell>
          <cell r="BL25646">
            <v>0</v>
          </cell>
        </row>
        <row r="25647">
          <cell r="AP25647">
            <v>0</v>
          </cell>
          <cell r="AT25647" t="str">
            <v>-</v>
          </cell>
          <cell r="AX25647" t="str">
            <v>-</v>
          </cell>
          <cell r="BB25647" t="str">
            <v>-</v>
          </cell>
          <cell r="BE25647">
            <v>0</v>
          </cell>
          <cell r="BF25647">
            <v>0</v>
          </cell>
          <cell r="BG25647">
            <v>0</v>
          </cell>
          <cell r="BJ25647">
            <v>0</v>
          </cell>
          <cell r="BK25647">
            <v>0</v>
          </cell>
          <cell r="BL25647">
            <v>0</v>
          </cell>
        </row>
        <row r="25648">
          <cell r="AP25648">
            <v>0</v>
          </cell>
          <cell r="AT25648" t="str">
            <v>-</v>
          </cell>
          <cell r="AX25648" t="str">
            <v>-</v>
          </cell>
          <cell r="BB25648" t="str">
            <v>-</v>
          </cell>
          <cell r="BE25648">
            <v>0</v>
          </cell>
          <cell r="BF25648">
            <v>0</v>
          </cell>
          <cell r="BG25648">
            <v>0</v>
          </cell>
          <cell r="BJ25648">
            <v>0</v>
          </cell>
          <cell r="BK25648">
            <v>0</v>
          </cell>
          <cell r="BL25648">
            <v>0</v>
          </cell>
        </row>
        <row r="25649">
          <cell r="AP25649">
            <v>0</v>
          </cell>
          <cell r="AT25649" t="str">
            <v>-</v>
          </cell>
          <cell r="AX25649" t="str">
            <v>-</v>
          </cell>
          <cell r="BB25649" t="str">
            <v>-</v>
          </cell>
          <cell r="BE25649">
            <v>0</v>
          </cell>
          <cell r="BF25649">
            <v>0</v>
          </cell>
          <cell r="BG25649">
            <v>0</v>
          </cell>
          <cell r="BJ25649">
            <v>0</v>
          </cell>
          <cell r="BK25649">
            <v>0</v>
          </cell>
          <cell r="BL25649">
            <v>0</v>
          </cell>
        </row>
        <row r="25650">
          <cell r="AP25650">
            <v>0</v>
          </cell>
          <cell r="AT25650" t="str">
            <v>-</v>
          </cell>
          <cell r="AX25650" t="str">
            <v>-</v>
          </cell>
          <cell r="BB25650" t="str">
            <v>-</v>
          </cell>
          <cell r="BE25650">
            <v>0</v>
          </cell>
          <cell r="BF25650">
            <v>0</v>
          </cell>
          <cell r="BG25650">
            <v>0</v>
          </cell>
          <cell r="BJ25650">
            <v>0</v>
          </cell>
          <cell r="BK25650">
            <v>0</v>
          </cell>
          <cell r="BL25650">
            <v>0</v>
          </cell>
        </row>
        <row r="25651">
          <cell r="AP25651">
            <v>0</v>
          </cell>
          <cell r="AT25651" t="str">
            <v>-</v>
          </cell>
          <cell r="AX25651" t="str">
            <v>-</v>
          </cell>
          <cell r="BB25651" t="str">
            <v>-</v>
          </cell>
          <cell r="BE25651">
            <v>0</v>
          </cell>
          <cell r="BF25651">
            <v>0</v>
          </cell>
          <cell r="BG25651">
            <v>0</v>
          </cell>
          <cell r="BJ25651">
            <v>0</v>
          </cell>
          <cell r="BK25651">
            <v>0</v>
          </cell>
          <cell r="BL25651">
            <v>0</v>
          </cell>
        </row>
        <row r="25652">
          <cell r="AP25652">
            <v>0</v>
          </cell>
          <cell r="AT25652" t="str">
            <v>-</v>
          </cell>
          <cell r="AX25652" t="str">
            <v>-</v>
          </cell>
          <cell r="BB25652" t="str">
            <v>-</v>
          </cell>
          <cell r="BE25652">
            <v>0</v>
          </cell>
          <cell r="BF25652">
            <v>0</v>
          </cell>
          <cell r="BG25652">
            <v>0</v>
          </cell>
          <cell r="BJ25652">
            <v>0</v>
          </cell>
          <cell r="BK25652">
            <v>0</v>
          </cell>
          <cell r="BL25652">
            <v>0</v>
          </cell>
        </row>
        <row r="25653">
          <cell r="AP25653">
            <v>0</v>
          </cell>
          <cell r="AT25653" t="str">
            <v>-</v>
          </cell>
          <cell r="AX25653" t="str">
            <v>-</v>
          </cell>
          <cell r="BB25653" t="str">
            <v>-</v>
          </cell>
          <cell r="BE25653">
            <v>0</v>
          </cell>
          <cell r="BF25653">
            <v>0</v>
          </cell>
          <cell r="BG25653">
            <v>0</v>
          </cell>
          <cell r="BJ25653">
            <v>0</v>
          </cell>
          <cell r="BK25653">
            <v>0</v>
          </cell>
          <cell r="BL25653">
            <v>0</v>
          </cell>
        </row>
        <row r="25654">
          <cell r="AP25654">
            <v>0</v>
          </cell>
          <cell r="AT25654" t="str">
            <v>-</v>
          </cell>
          <cell r="AX25654" t="str">
            <v>-</v>
          </cell>
          <cell r="BB25654" t="str">
            <v>-</v>
          </cell>
          <cell r="BE25654">
            <v>0</v>
          </cell>
          <cell r="BF25654">
            <v>0</v>
          </cell>
          <cell r="BG25654">
            <v>0</v>
          </cell>
          <cell r="BJ25654">
            <v>0</v>
          </cell>
          <cell r="BK25654">
            <v>0</v>
          </cell>
          <cell r="BL25654">
            <v>0</v>
          </cell>
        </row>
        <row r="25655">
          <cell r="AP25655">
            <v>0</v>
          </cell>
          <cell r="AT25655" t="str">
            <v>-</v>
          </cell>
          <cell r="AX25655" t="str">
            <v>-</v>
          </cell>
          <cell r="BB25655" t="str">
            <v>-</v>
          </cell>
          <cell r="BE25655">
            <v>0</v>
          </cell>
          <cell r="BF25655">
            <v>0</v>
          </cell>
          <cell r="BG25655">
            <v>0</v>
          </cell>
          <cell r="BJ25655">
            <v>0</v>
          </cell>
          <cell r="BK25655">
            <v>0</v>
          </cell>
          <cell r="BL25655">
            <v>0</v>
          </cell>
        </row>
        <row r="25656">
          <cell r="AP25656">
            <v>0</v>
          </cell>
          <cell r="AT25656" t="str">
            <v>-</v>
          </cell>
          <cell r="AX25656" t="str">
            <v>-</v>
          </cell>
          <cell r="BB25656" t="str">
            <v>-</v>
          </cell>
          <cell r="BE25656">
            <v>0</v>
          </cell>
          <cell r="BF25656">
            <v>0</v>
          </cell>
          <cell r="BG25656">
            <v>0</v>
          </cell>
          <cell r="BJ25656">
            <v>0</v>
          </cell>
          <cell r="BK25656">
            <v>0</v>
          </cell>
          <cell r="BL25656">
            <v>0</v>
          </cell>
        </row>
        <row r="25657">
          <cell r="AP25657">
            <v>0</v>
          </cell>
          <cell r="AT25657" t="str">
            <v>-</v>
          </cell>
          <cell r="AX25657" t="str">
            <v>-</v>
          </cell>
          <cell r="BB25657" t="str">
            <v>-</v>
          </cell>
          <cell r="BE25657">
            <v>0</v>
          </cell>
          <cell r="BF25657">
            <v>0</v>
          </cell>
          <cell r="BG25657">
            <v>0</v>
          </cell>
          <cell r="BJ25657">
            <v>0</v>
          </cell>
          <cell r="BK25657">
            <v>0</v>
          </cell>
          <cell r="BL25657">
            <v>0</v>
          </cell>
        </row>
        <row r="25658">
          <cell r="AP25658">
            <v>0</v>
          </cell>
          <cell r="AT25658" t="str">
            <v>-</v>
          </cell>
          <cell r="AX25658" t="str">
            <v>-</v>
          </cell>
          <cell r="BB25658" t="str">
            <v>-</v>
          </cell>
          <cell r="BE25658">
            <v>0</v>
          </cell>
          <cell r="BF25658">
            <v>0</v>
          </cell>
          <cell r="BG25658">
            <v>0</v>
          </cell>
          <cell r="BJ25658">
            <v>0</v>
          </cell>
          <cell r="BK25658">
            <v>0</v>
          </cell>
          <cell r="BL25658">
            <v>0</v>
          </cell>
        </row>
        <row r="25659">
          <cell r="AP25659">
            <v>0</v>
          </cell>
          <cell r="AT25659" t="str">
            <v>-</v>
          </cell>
          <cell r="AX25659" t="str">
            <v>-</v>
          </cell>
          <cell r="BB25659" t="str">
            <v>-</v>
          </cell>
          <cell r="BE25659">
            <v>0</v>
          </cell>
          <cell r="BF25659">
            <v>0</v>
          </cell>
          <cell r="BG25659">
            <v>0</v>
          </cell>
          <cell r="BJ25659">
            <v>0</v>
          </cell>
          <cell r="BK25659">
            <v>0</v>
          </cell>
          <cell r="BL25659">
            <v>0</v>
          </cell>
        </row>
        <row r="25660">
          <cell r="AP25660">
            <v>0</v>
          </cell>
          <cell r="AT25660" t="str">
            <v>-</v>
          </cell>
          <cell r="AX25660" t="str">
            <v>-</v>
          </cell>
          <cell r="BB25660" t="str">
            <v>-</v>
          </cell>
          <cell r="BE25660">
            <v>0</v>
          </cell>
          <cell r="BF25660">
            <v>0</v>
          </cell>
          <cell r="BG25660">
            <v>0</v>
          </cell>
          <cell r="BJ25660">
            <v>0</v>
          </cell>
          <cell r="BK25660">
            <v>0</v>
          </cell>
          <cell r="BL25660">
            <v>0</v>
          </cell>
        </row>
        <row r="25661">
          <cell r="AP25661">
            <v>0</v>
          </cell>
          <cell r="AT25661" t="str">
            <v>-</v>
          </cell>
          <cell r="AX25661" t="str">
            <v>-</v>
          </cell>
          <cell r="BB25661" t="str">
            <v>-</v>
          </cell>
          <cell r="BE25661">
            <v>0</v>
          </cell>
          <cell r="BF25661">
            <v>0</v>
          </cell>
          <cell r="BG25661">
            <v>0</v>
          </cell>
          <cell r="BJ25661">
            <v>0</v>
          </cell>
          <cell r="BK25661">
            <v>0</v>
          </cell>
          <cell r="BL25661">
            <v>0</v>
          </cell>
        </row>
        <row r="25662">
          <cell r="AP25662">
            <v>0</v>
          </cell>
          <cell r="AT25662" t="str">
            <v>-</v>
          </cell>
          <cell r="AX25662" t="str">
            <v>-</v>
          </cell>
          <cell r="BB25662" t="str">
            <v>-</v>
          </cell>
          <cell r="BE25662">
            <v>0</v>
          </cell>
          <cell r="BF25662">
            <v>0</v>
          </cell>
          <cell r="BG25662">
            <v>0</v>
          </cell>
          <cell r="BJ25662">
            <v>0</v>
          </cell>
          <cell r="BK25662">
            <v>0</v>
          </cell>
          <cell r="BL25662">
            <v>0</v>
          </cell>
        </row>
        <row r="25663">
          <cell r="AP25663">
            <v>0</v>
          </cell>
          <cell r="AT25663" t="str">
            <v>-</v>
          </cell>
          <cell r="AX25663" t="str">
            <v>-</v>
          </cell>
          <cell r="BB25663" t="str">
            <v>-</v>
          </cell>
          <cell r="BE25663">
            <v>0</v>
          </cell>
          <cell r="BF25663">
            <v>0</v>
          </cell>
          <cell r="BG25663">
            <v>0</v>
          </cell>
          <cell r="BJ25663">
            <v>0</v>
          </cell>
          <cell r="BK25663">
            <v>0</v>
          </cell>
          <cell r="BL25663">
            <v>0</v>
          </cell>
        </row>
        <row r="25664">
          <cell r="AP25664">
            <v>0</v>
          </cell>
          <cell r="AT25664" t="str">
            <v>-</v>
          </cell>
          <cell r="AX25664" t="str">
            <v>-</v>
          </cell>
          <cell r="BB25664" t="str">
            <v>-</v>
          </cell>
          <cell r="BE25664">
            <v>0</v>
          </cell>
          <cell r="BF25664">
            <v>0</v>
          </cell>
          <cell r="BG25664">
            <v>0</v>
          </cell>
          <cell r="BJ25664">
            <v>0</v>
          </cell>
          <cell r="BK25664">
            <v>0</v>
          </cell>
          <cell r="BL25664">
            <v>0</v>
          </cell>
        </row>
        <row r="25665">
          <cell r="AP25665">
            <v>0</v>
          </cell>
          <cell r="AT25665" t="str">
            <v>-</v>
          </cell>
          <cell r="AX25665" t="str">
            <v>-</v>
          </cell>
          <cell r="BB25665" t="str">
            <v>-</v>
          </cell>
          <cell r="BE25665">
            <v>0</v>
          </cell>
          <cell r="BF25665">
            <v>0</v>
          </cell>
          <cell r="BG25665">
            <v>0</v>
          </cell>
          <cell r="BJ25665">
            <v>0</v>
          </cell>
          <cell r="BK25665">
            <v>0</v>
          </cell>
          <cell r="BL25665">
            <v>0</v>
          </cell>
        </row>
        <row r="25666">
          <cell r="AP25666">
            <v>0</v>
          </cell>
          <cell r="AT25666" t="str">
            <v>-</v>
          </cell>
          <cell r="AX25666" t="str">
            <v>-</v>
          </cell>
          <cell r="BB25666" t="str">
            <v>-</v>
          </cell>
          <cell r="BE25666">
            <v>0</v>
          </cell>
          <cell r="BF25666">
            <v>0</v>
          </cell>
          <cell r="BG25666">
            <v>0</v>
          </cell>
          <cell r="BJ25666">
            <v>0</v>
          </cell>
          <cell r="BK25666">
            <v>0</v>
          </cell>
          <cell r="BL25666">
            <v>0</v>
          </cell>
        </row>
        <row r="25667">
          <cell r="AP25667">
            <v>0</v>
          </cell>
          <cell r="AT25667" t="str">
            <v>-</v>
          </cell>
          <cell r="AX25667" t="str">
            <v>-</v>
          </cell>
          <cell r="BB25667" t="str">
            <v>-</v>
          </cell>
          <cell r="BE25667">
            <v>0</v>
          </cell>
          <cell r="BF25667">
            <v>0</v>
          </cell>
          <cell r="BG25667">
            <v>0</v>
          </cell>
          <cell r="BJ25667">
            <v>0</v>
          </cell>
          <cell r="BK25667">
            <v>0</v>
          </cell>
          <cell r="BL25667">
            <v>0</v>
          </cell>
        </row>
        <row r="25668">
          <cell r="AP25668">
            <v>0</v>
          </cell>
          <cell r="AT25668" t="str">
            <v>-</v>
          </cell>
          <cell r="AX25668" t="str">
            <v>-</v>
          </cell>
          <cell r="BB25668" t="str">
            <v>-</v>
          </cell>
          <cell r="BE25668">
            <v>0</v>
          </cell>
          <cell r="BF25668">
            <v>0</v>
          </cell>
          <cell r="BG25668">
            <v>0</v>
          </cell>
          <cell r="BJ25668">
            <v>0</v>
          </cell>
          <cell r="BK25668">
            <v>0</v>
          </cell>
          <cell r="BL25668">
            <v>0</v>
          </cell>
        </row>
        <row r="25669">
          <cell r="AP25669">
            <v>0</v>
          </cell>
          <cell r="AT25669" t="str">
            <v>-</v>
          </cell>
          <cell r="AX25669" t="str">
            <v>-</v>
          </cell>
          <cell r="BB25669" t="str">
            <v>-</v>
          </cell>
          <cell r="BE25669">
            <v>0</v>
          </cell>
          <cell r="BF25669">
            <v>0</v>
          </cell>
          <cell r="BG25669">
            <v>0</v>
          </cell>
          <cell r="BJ25669">
            <v>0</v>
          </cell>
          <cell r="BK25669">
            <v>0</v>
          </cell>
          <cell r="BL25669">
            <v>0</v>
          </cell>
        </row>
        <row r="25670">
          <cell r="AP25670">
            <v>0</v>
          </cell>
          <cell r="AT25670" t="str">
            <v>-</v>
          </cell>
          <cell r="AX25670" t="str">
            <v>-</v>
          </cell>
          <cell r="BB25670" t="str">
            <v>-</v>
          </cell>
          <cell r="BE25670">
            <v>0</v>
          </cell>
          <cell r="BF25670">
            <v>0</v>
          </cell>
          <cell r="BG25670">
            <v>0</v>
          </cell>
          <cell r="BJ25670">
            <v>0</v>
          </cell>
          <cell r="BK25670">
            <v>0</v>
          </cell>
          <cell r="BL25670">
            <v>0</v>
          </cell>
        </row>
        <row r="25671">
          <cell r="AP25671">
            <v>0</v>
          </cell>
          <cell r="AT25671" t="str">
            <v>-</v>
          </cell>
          <cell r="AX25671" t="str">
            <v>-</v>
          </cell>
          <cell r="BB25671" t="str">
            <v>-</v>
          </cell>
          <cell r="BE25671">
            <v>0</v>
          </cell>
          <cell r="BF25671">
            <v>0</v>
          </cell>
          <cell r="BG25671">
            <v>0</v>
          </cell>
          <cell r="BJ25671">
            <v>0</v>
          </cell>
          <cell r="BK25671">
            <v>0</v>
          </cell>
          <cell r="BL25671">
            <v>0</v>
          </cell>
        </row>
        <row r="25672">
          <cell r="AP25672">
            <v>0</v>
          </cell>
          <cell r="AT25672" t="str">
            <v>-</v>
          </cell>
          <cell r="AX25672" t="str">
            <v>-</v>
          </cell>
          <cell r="BB25672" t="str">
            <v>-</v>
          </cell>
          <cell r="BE25672">
            <v>0</v>
          </cell>
          <cell r="BF25672">
            <v>0</v>
          </cell>
          <cell r="BG25672">
            <v>0</v>
          </cell>
          <cell r="BJ25672">
            <v>0</v>
          </cell>
          <cell r="BK25672">
            <v>0</v>
          </cell>
          <cell r="BL25672">
            <v>0</v>
          </cell>
        </row>
        <row r="25673">
          <cell r="AP25673">
            <v>0</v>
          </cell>
          <cell r="AT25673" t="str">
            <v>-</v>
          </cell>
          <cell r="AX25673" t="str">
            <v>-</v>
          </cell>
          <cell r="BB25673" t="str">
            <v>-</v>
          </cell>
          <cell r="BE25673">
            <v>0</v>
          </cell>
          <cell r="BF25673">
            <v>0</v>
          </cell>
          <cell r="BG25673">
            <v>0</v>
          </cell>
          <cell r="BJ25673">
            <v>0</v>
          </cell>
          <cell r="BK25673">
            <v>0</v>
          </cell>
          <cell r="BL25673">
            <v>0</v>
          </cell>
        </row>
        <row r="25674">
          <cell r="AP25674">
            <v>0</v>
          </cell>
          <cell r="AT25674" t="str">
            <v>-</v>
          </cell>
          <cell r="AX25674" t="str">
            <v>-</v>
          </cell>
          <cell r="BB25674" t="str">
            <v>-</v>
          </cell>
          <cell r="BE25674">
            <v>0</v>
          </cell>
          <cell r="BF25674">
            <v>0</v>
          </cell>
          <cell r="BG25674">
            <v>0</v>
          </cell>
          <cell r="BJ25674">
            <v>0</v>
          </cell>
          <cell r="BK25674">
            <v>0</v>
          </cell>
          <cell r="BL25674">
            <v>0</v>
          </cell>
        </row>
        <row r="25675">
          <cell r="AP25675">
            <v>0</v>
          </cell>
          <cell r="AT25675" t="str">
            <v>-</v>
          </cell>
          <cell r="AX25675" t="str">
            <v>-</v>
          </cell>
          <cell r="BB25675" t="str">
            <v>-</v>
          </cell>
          <cell r="BE25675">
            <v>0</v>
          </cell>
          <cell r="BF25675">
            <v>0</v>
          </cell>
          <cell r="BG25675">
            <v>0</v>
          </cell>
          <cell r="BJ25675">
            <v>0</v>
          </cell>
          <cell r="BK25675">
            <v>0</v>
          </cell>
          <cell r="BL25675">
            <v>0</v>
          </cell>
        </row>
        <row r="25676">
          <cell r="AP25676">
            <v>0</v>
          </cell>
          <cell r="AT25676" t="str">
            <v>-</v>
          </cell>
          <cell r="AX25676" t="str">
            <v>-</v>
          </cell>
          <cell r="BB25676" t="str">
            <v>-</v>
          </cell>
          <cell r="BE25676">
            <v>0</v>
          </cell>
          <cell r="BF25676">
            <v>0</v>
          </cell>
          <cell r="BG25676">
            <v>0</v>
          </cell>
          <cell r="BJ25676">
            <v>0</v>
          </cell>
          <cell r="BK25676">
            <v>0</v>
          </cell>
          <cell r="BL25676">
            <v>0</v>
          </cell>
        </row>
        <row r="25677">
          <cell r="AP25677">
            <v>0</v>
          </cell>
          <cell r="AT25677" t="str">
            <v>-</v>
          </cell>
          <cell r="AX25677" t="str">
            <v>-</v>
          </cell>
          <cell r="BB25677" t="str">
            <v>-</v>
          </cell>
          <cell r="BE25677">
            <v>0</v>
          </cell>
          <cell r="BF25677">
            <v>0</v>
          </cell>
          <cell r="BG25677">
            <v>0</v>
          </cell>
          <cell r="BJ25677">
            <v>0</v>
          </cell>
          <cell r="BK25677">
            <v>0</v>
          </cell>
          <cell r="BL25677">
            <v>0</v>
          </cell>
        </row>
        <row r="25678">
          <cell r="AP25678">
            <v>0</v>
          </cell>
          <cell r="AT25678" t="str">
            <v>-</v>
          </cell>
          <cell r="AX25678" t="str">
            <v>-</v>
          </cell>
          <cell r="BB25678" t="str">
            <v>-</v>
          </cell>
          <cell r="BE25678">
            <v>0</v>
          </cell>
          <cell r="BF25678">
            <v>0</v>
          </cell>
          <cell r="BG25678">
            <v>0</v>
          </cell>
          <cell r="BJ25678">
            <v>0</v>
          </cell>
          <cell r="BK25678">
            <v>0</v>
          </cell>
          <cell r="BL25678">
            <v>0</v>
          </cell>
        </row>
        <row r="25679">
          <cell r="AP25679">
            <v>0</v>
          </cell>
          <cell r="AT25679" t="str">
            <v>-</v>
          </cell>
          <cell r="AX25679" t="str">
            <v>-</v>
          </cell>
          <cell r="BB25679" t="str">
            <v>-</v>
          </cell>
          <cell r="BE25679">
            <v>0</v>
          </cell>
          <cell r="BF25679">
            <v>0</v>
          </cell>
          <cell r="BG25679">
            <v>0</v>
          </cell>
          <cell r="BJ25679">
            <v>0</v>
          </cell>
          <cell r="BK25679">
            <v>0</v>
          </cell>
          <cell r="BL25679">
            <v>0</v>
          </cell>
        </row>
        <row r="25680">
          <cell r="AP25680">
            <v>0</v>
          </cell>
          <cell r="AT25680" t="str">
            <v>-</v>
          </cell>
          <cell r="AX25680" t="str">
            <v>-</v>
          </cell>
          <cell r="BB25680" t="str">
            <v>-</v>
          </cell>
          <cell r="BE25680">
            <v>0</v>
          </cell>
          <cell r="BF25680">
            <v>0</v>
          </cell>
          <cell r="BG25680">
            <v>0</v>
          </cell>
          <cell r="BJ25680">
            <v>0</v>
          </cell>
          <cell r="BK25680">
            <v>0</v>
          </cell>
          <cell r="BL25680">
            <v>0</v>
          </cell>
        </row>
        <row r="25681">
          <cell r="AP25681">
            <v>0</v>
          </cell>
          <cell r="AT25681" t="str">
            <v>-</v>
          </cell>
          <cell r="AX25681" t="str">
            <v>-</v>
          </cell>
          <cell r="BB25681" t="str">
            <v>-</v>
          </cell>
          <cell r="BE25681">
            <v>0</v>
          </cell>
          <cell r="BF25681">
            <v>0</v>
          </cell>
          <cell r="BG25681">
            <v>0</v>
          </cell>
          <cell r="BJ25681">
            <v>0</v>
          </cell>
          <cell r="BK25681">
            <v>0</v>
          </cell>
          <cell r="BL25681">
            <v>0</v>
          </cell>
        </row>
        <row r="25682">
          <cell r="AP25682">
            <v>0</v>
          </cell>
          <cell r="AT25682" t="str">
            <v>-</v>
          </cell>
          <cell r="AX25682" t="str">
            <v>-</v>
          </cell>
          <cell r="BB25682" t="str">
            <v>-</v>
          </cell>
          <cell r="BE25682">
            <v>0</v>
          </cell>
          <cell r="BF25682">
            <v>0</v>
          </cell>
          <cell r="BG25682">
            <v>0</v>
          </cell>
          <cell r="BJ25682">
            <v>0</v>
          </cell>
          <cell r="BK25682">
            <v>0</v>
          </cell>
          <cell r="BL25682">
            <v>0</v>
          </cell>
        </row>
        <row r="25683">
          <cell r="AP25683">
            <v>0</v>
          </cell>
          <cell r="AT25683" t="str">
            <v>-</v>
          </cell>
          <cell r="AX25683" t="str">
            <v>-</v>
          </cell>
          <cell r="BB25683" t="str">
            <v>-</v>
          </cell>
          <cell r="BE25683">
            <v>0</v>
          </cell>
          <cell r="BF25683">
            <v>0</v>
          </cell>
          <cell r="BG25683">
            <v>0</v>
          </cell>
          <cell r="BJ25683">
            <v>0</v>
          </cell>
          <cell r="BK25683">
            <v>0</v>
          </cell>
          <cell r="BL25683">
            <v>0</v>
          </cell>
        </row>
        <row r="25684">
          <cell r="AP25684">
            <v>0</v>
          </cell>
          <cell r="AT25684" t="str">
            <v>-</v>
          </cell>
          <cell r="AX25684" t="str">
            <v>-</v>
          </cell>
          <cell r="BB25684" t="str">
            <v>-</v>
          </cell>
          <cell r="BE25684">
            <v>0</v>
          </cell>
          <cell r="BF25684">
            <v>0</v>
          </cell>
          <cell r="BG25684">
            <v>0</v>
          </cell>
          <cell r="BJ25684">
            <v>0</v>
          </cell>
          <cell r="BK25684">
            <v>0</v>
          </cell>
          <cell r="BL25684">
            <v>0</v>
          </cell>
        </row>
        <row r="25685">
          <cell r="AP25685">
            <v>0</v>
          </cell>
          <cell r="AT25685" t="str">
            <v>-</v>
          </cell>
          <cell r="AX25685" t="str">
            <v>-</v>
          </cell>
          <cell r="BB25685" t="str">
            <v>-</v>
          </cell>
          <cell r="BE25685">
            <v>0</v>
          </cell>
          <cell r="BF25685">
            <v>0</v>
          </cell>
          <cell r="BG25685">
            <v>0</v>
          </cell>
          <cell r="BJ25685">
            <v>0</v>
          </cell>
          <cell r="BK25685">
            <v>0</v>
          </cell>
          <cell r="BL25685">
            <v>0</v>
          </cell>
        </row>
        <row r="25686">
          <cell r="AP25686">
            <v>0</v>
          </cell>
          <cell r="AT25686" t="str">
            <v>-</v>
          </cell>
          <cell r="AX25686" t="str">
            <v>-</v>
          </cell>
          <cell r="BB25686" t="str">
            <v>-</v>
          </cell>
          <cell r="BE25686">
            <v>0</v>
          </cell>
          <cell r="BF25686">
            <v>0</v>
          </cell>
          <cell r="BG25686">
            <v>0</v>
          </cell>
          <cell r="BJ25686">
            <v>0</v>
          </cell>
          <cell r="BK25686">
            <v>0</v>
          </cell>
          <cell r="BL25686">
            <v>0</v>
          </cell>
        </row>
        <row r="25687">
          <cell r="AP25687">
            <v>0</v>
          </cell>
          <cell r="AT25687" t="str">
            <v>-</v>
          </cell>
          <cell r="AX25687" t="str">
            <v>-</v>
          </cell>
          <cell r="BB25687" t="str">
            <v>-</v>
          </cell>
          <cell r="BE25687">
            <v>0</v>
          </cell>
          <cell r="BF25687">
            <v>0</v>
          </cell>
          <cell r="BG25687">
            <v>0</v>
          </cell>
          <cell r="BJ25687">
            <v>0</v>
          </cell>
          <cell r="BK25687">
            <v>0</v>
          </cell>
          <cell r="BL25687">
            <v>0</v>
          </cell>
        </row>
        <row r="25688">
          <cell r="AP25688">
            <v>0</v>
          </cell>
          <cell r="AT25688" t="str">
            <v>-</v>
          </cell>
          <cell r="AX25688" t="str">
            <v>-</v>
          </cell>
          <cell r="BB25688" t="str">
            <v>-</v>
          </cell>
          <cell r="BE25688">
            <v>0</v>
          </cell>
          <cell r="BF25688">
            <v>0</v>
          </cell>
          <cell r="BG25688">
            <v>0</v>
          </cell>
          <cell r="BJ25688">
            <v>0</v>
          </cell>
          <cell r="BK25688">
            <v>0</v>
          </cell>
          <cell r="BL25688">
            <v>0</v>
          </cell>
        </row>
        <row r="25689">
          <cell r="AP25689">
            <v>0</v>
          </cell>
          <cell r="AT25689" t="str">
            <v>-</v>
          </cell>
          <cell r="AX25689" t="str">
            <v>-</v>
          </cell>
          <cell r="BB25689" t="str">
            <v>-</v>
          </cell>
          <cell r="BE25689">
            <v>0</v>
          </cell>
          <cell r="BF25689">
            <v>0</v>
          </cell>
          <cell r="BG25689">
            <v>0</v>
          </cell>
          <cell r="BJ25689">
            <v>0</v>
          </cell>
          <cell r="BK25689">
            <v>0</v>
          </cell>
          <cell r="BL25689">
            <v>0</v>
          </cell>
        </row>
        <row r="25690">
          <cell r="AP25690">
            <v>0</v>
          </cell>
          <cell r="AT25690" t="str">
            <v>-</v>
          </cell>
          <cell r="AX25690" t="str">
            <v>-</v>
          </cell>
          <cell r="BB25690" t="str">
            <v>-</v>
          </cell>
          <cell r="BE25690">
            <v>0</v>
          </cell>
          <cell r="BF25690">
            <v>0</v>
          </cell>
          <cell r="BG25690">
            <v>0</v>
          </cell>
          <cell r="BJ25690">
            <v>0</v>
          </cell>
          <cell r="BK25690">
            <v>0</v>
          </cell>
          <cell r="BL25690">
            <v>0</v>
          </cell>
        </row>
        <row r="25691">
          <cell r="AP25691">
            <v>0</v>
          </cell>
          <cell r="AT25691" t="str">
            <v>-</v>
          </cell>
          <cell r="AX25691" t="str">
            <v>-</v>
          </cell>
          <cell r="BB25691" t="str">
            <v>-</v>
          </cell>
          <cell r="BE25691">
            <v>0</v>
          </cell>
          <cell r="BF25691">
            <v>0</v>
          </cell>
          <cell r="BG25691">
            <v>0</v>
          </cell>
          <cell r="BJ25691">
            <v>0</v>
          </cell>
          <cell r="BK25691">
            <v>0</v>
          </cell>
          <cell r="BL25691">
            <v>0</v>
          </cell>
        </row>
        <row r="25692">
          <cell r="AP25692">
            <v>0</v>
          </cell>
          <cell r="AT25692" t="str">
            <v>-</v>
          </cell>
          <cell r="AX25692" t="str">
            <v>-</v>
          </cell>
          <cell r="BB25692" t="str">
            <v>-</v>
          </cell>
          <cell r="BE25692">
            <v>0</v>
          </cell>
          <cell r="BF25692">
            <v>0</v>
          </cell>
          <cell r="BG25692">
            <v>0</v>
          </cell>
          <cell r="BJ25692">
            <v>0</v>
          </cell>
          <cell r="BK25692">
            <v>0</v>
          </cell>
          <cell r="BL25692">
            <v>0</v>
          </cell>
        </row>
        <row r="25693">
          <cell r="AP25693">
            <v>0</v>
          </cell>
          <cell r="AT25693" t="str">
            <v>-</v>
          </cell>
          <cell r="AX25693" t="str">
            <v>-</v>
          </cell>
          <cell r="BB25693" t="str">
            <v>-</v>
          </cell>
          <cell r="BE25693">
            <v>0</v>
          </cell>
          <cell r="BF25693">
            <v>0</v>
          </cell>
          <cell r="BG25693">
            <v>0</v>
          </cell>
          <cell r="BJ25693">
            <v>0</v>
          </cell>
          <cell r="BK25693">
            <v>0</v>
          </cell>
          <cell r="BL25693">
            <v>0</v>
          </cell>
        </row>
        <row r="25694">
          <cell r="AP25694">
            <v>0</v>
          </cell>
          <cell r="AT25694" t="str">
            <v>-</v>
          </cell>
          <cell r="AX25694" t="str">
            <v>-</v>
          </cell>
          <cell r="BB25694" t="str">
            <v>-</v>
          </cell>
          <cell r="BE25694">
            <v>0</v>
          </cell>
          <cell r="BF25694">
            <v>0</v>
          </cell>
          <cell r="BG25694">
            <v>0</v>
          </cell>
          <cell r="BJ25694">
            <v>0</v>
          </cell>
          <cell r="BK25694">
            <v>0</v>
          </cell>
          <cell r="BL25694">
            <v>0</v>
          </cell>
        </row>
        <row r="25695">
          <cell r="AP25695">
            <v>0</v>
          </cell>
          <cell r="AT25695" t="str">
            <v>-</v>
          </cell>
          <cell r="AX25695" t="str">
            <v>-</v>
          </cell>
          <cell r="BB25695" t="str">
            <v>-</v>
          </cell>
          <cell r="BE25695">
            <v>0</v>
          </cell>
          <cell r="BF25695">
            <v>0</v>
          </cell>
          <cell r="BG25695">
            <v>0</v>
          </cell>
          <cell r="BJ25695">
            <v>0</v>
          </cell>
          <cell r="BK25695">
            <v>0</v>
          </cell>
          <cell r="BL25695">
            <v>0</v>
          </cell>
        </row>
        <row r="25696">
          <cell r="AP25696">
            <v>0</v>
          </cell>
          <cell r="AT25696" t="str">
            <v>-</v>
          </cell>
          <cell r="AX25696" t="str">
            <v>-</v>
          </cell>
          <cell r="BB25696" t="str">
            <v>-</v>
          </cell>
          <cell r="BE25696">
            <v>0</v>
          </cell>
          <cell r="BF25696">
            <v>0</v>
          </cell>
          <cell r="BG25696">
            <v>0</v>
          </cell>
          <cell r="BJ25696">
            <v>0</v>
          </cell>
          <cell r="BK25696">
            <v>0</v>
          </cell>
          <cell r="BL25696">
            <v>0</v>
          </cell>
        </row>
        <row r="25697">
          <cell r="AP25697">
            <v>0</v>
          </cell>
          <cell r="AT25697" t="str">
            <v>-</v>
          </cell>
          <cell r="AX25697" t="str">
            <v>-</v>
          </cell>
          <cell r="BB25697" t="str">
            <v>-</v>
          </cell>
          <cell r="BE25697">
            <v>0</v>
          </cell>
          <cell r="BF25697">
            <v>0</v>
          </cell>
          <cell r="BG25697">
            <v>0</v>
          </cell>
          <cell r="BJ25697">
            <v>0</v>
          </cell>
          <cell r="BK25697">
            <v>0</v>
          </cell>
          <cell r="BL25697">
            <v>0</v>
          </cell>
        </row>
        <row r="25698">
          <cell r="AP25698">
            <v>0</v>
          </cell>
          <cell r="AT25698" t="str">
            <v>-</v>
          </cell>
          <cell r="AX25698" t="str">
            <v>-</v>
          </cell>
          <cell r="BB25698" t="str">
            <v>-</v>
          </cell>
          <cell r="BE25698">
            <v>0</v>
          </cell>
          <cell r="BF25698">
            <v>0</v>
          </cell>
          <cell r="BG25698">
            <v>0</v>
          </cell>
          <cell r="BJ25698">
            <v>0</v>
          </cell>
          <cell r="BK25698">
            <v>0</v>
          </cell>
          <cell r="BL25698">
            <v>0</v>
          </cell>
        </row>
        <row r="25699">
          <cell r="AP25699">
            <v>0</v>
          </cell>
          <cell r="AT25699" t="str">
            <v>-</v>
          </cell>
          <cell r="AX25699" t="str">
            <v>-</v>
          </cell>
          <cell r="BB25699" t="str">
            <v>-</v>
          </cell>
          <cell r="BE25699">
            <v>0</v>
          </cell>
          <cell r="BF25699">
            <v>0</v>
          </cell>
          <cell r="BG25699">
            <v>0</v>
          </cell>
          <cell r="BJ25699">
            <v>0</v>
          </cell>
          <cell r="BK25699">
            <v>0</v>
          </cell>
          <cell r="BL25699">
            <v>0</v>
          </cell>
        </row>
        <row r="25700">
          <cell r="AP25700">
            <v>0</v>
          </cell>
          <cell r="AT25700" t="str">
            <v>-</v>
          </cell>
          <cell r="AX25700" t="str">
            <v>-</v>
          </cell>
          <cell r="BB25700" t="str">
            <v>-</v>
          </cell>
          <cell r="BE25700">
            <v>0</v>
          </cell>
          <cell r="BF25700">
            <v>0</v>
          </cell>
          <cell r="BG25700">
            <v>0</v>
          </cell>
          <cell r="BJ25700">
            <v>0</v>
          </cell>
          <cell r="BK25700">
            <v>0</v>
          </cell>
          <cell r="BL25700">
            <v>0</v>
          </cell>
        </row>
        <row r="25701">
          <cell r="AP25701">
            <v>0</v>
          </cell>
          <cell r="AT25701" t="str">
            <v>-</v>
          </cell>
          <cell r="AX25701" t="str">
            <v>-</v>
          </cell>
          <cell r="BB25701" t="str">
            <v>-</v>
          </cell>
          <cell r="BE25701">
            <v>0</v>
          </cell>
          <cell r="BF25701">
            <v>0</v>
          </cell>
          <cell r="BG25701">
            <v>0</v>
          </cell>
          <cell r="BJ25701">
            <v>0</v>
          </cell>
          <cell r="BK25701">
            <v>0</v>
          </cell>
          <cell r="BL25701">
            <v>0</v>
          </cell>
        </row>
        <row r="25702">
          <cell r="AP25702">
            <v>0</v>
          </cell>
          <cell r="AT25702" t="str">
            <v>-</v>
          </cell>
          <cell r="AX25702" t="str">
            <v>-</v>
          </cell>
          <cell r="BB25702" t="str">
            <v>-</v>
          </cell>
          <cell r="BE25702">
            <v>0</v>
          </cell>
          <cell r="BF25702">
            <v>0</v>
          </cell>
          <cell r="BG25702">
            <v>0</v>
          </cell>
          <cell r="BJ25702">
            <v>0</v>
          </cell>
          <cell r="BK25702">
            <v>0</v>
          </cell>
          <cell r="BL25702">
            <v>0</v>
          </cell>
        </row>
        <row r="25703">
          <cell r="AP25703">
            <v>0</v>
          </cell>
          <cell r="AT25703" t="str">
            <v>-</v>
          </cell>
          <cell r="AX25703" t="str">
            <v>-</v>
          </cell>
          <cell r="BB25703" t="str">
            <v>-</v>
          </cell>
          <cell r="BE25703">
            <v>0</v>
          </cell>
          <cell r="BF25703">
            <v>0</v>
          </cell>
          <cell r="BG25703">
            <v>0</v>
          </cell>
          <cell r="BJ25703">
            <v>0</v>
          </cell>
          <cell r="BK25703">
            <v>0</v>
          </cell>
          <cell r="BL25703">
            <v>0</v>
          </cell>
        </row>
        <row r="25704">
          <cell r="AP25704">
            <v>0</v>
          </cell>
          <cell r="AT25704" t="str">
            <v>-</v>
          </cell>
          <cell r="AX25704" t="str">
            <v>-</v>
          </cell>
          <cell r="BB25704" t="str">
            <v>-</v>
          </cell>
          <cell r="BE25704">
            <v>0</v>
          </cell>
          <cell r="BF25704">
            <v>0</v>
          </cell>
          <cell r="BG25704">
            <v>0</v>
          </cell>
          <cell r="BJ25704">
            <v>0</v>
          </cell>
          <cell r="BK25704">
            <v>0</v>
          </cell>
          <cell r="BL25704">
            <v>0</v>
          </cell>
        </row>
        <row r="25705">
          <cell r="AP25705">
            <v>0</v>
          </cell>
          <cell r="AT25705" t="str">
            <v>-</v>
          </cell>
          <cell r="AX25705" t="str">
            <v>-</v>
          </cell>
          <cell r="BB25705" t="str">
            <v>-</v>
          </cell>
          <cell r="BE25705">
            <v>0</v>
          </cell>
          <cell r="BF25705">
            <v>0</v>
          </cell>
          <cell r="BG25705">
            <v>0</v>
          </cell>
          <cell r="BJ25705">
            <v>0</v>
          </cell>
          <cell r="BK25705">
            <v>0</v>
          </cell>
          <cell r="BL25705">
            <v>0</v>
          </cell>
        </row>
        <row r="25706">
          <cell r="AP25706">
            <v>0</v>
          </cell>
          <cell r="AT25706" t="str">
            <v>-</v>
          </cell>
          <cell r="AX25706" t="str">
            <v>-</v>
          </cell>
          <cell r="BB25706" t="str">
            <v>-</v>
          </cell>
          <cell r="BE25706">
            <v>0</v>
          </cell>
          <cell r="BF25706">
            <v>0</v>
          </cell>
          <cell r="BG25706">
            <v>0</v>
          </cell>
          <cell r="BJ25706">
            <v>0</v>
          </cell>
          <cell r="BK25706">
            <v>0</v>
          </cell>
          <cell r="BL25706">
            <v>0</v>
          </cell>
        </row>
        <row r="25707">
          <cell r="AP25707">
            <v>0</v>
          </cell>
          <cell r="AT25707" t="str">
            <v>-</v>
          </cell>
          <cell r="AX25707" t="str">
            <v>-</v>
          </cell>
          <cell r="BB25707" t="str">
            <v>-</v>
          </cell>
          <cell r="BE25707">
            <v>0</v>
          </cell>
          <cell r="BF25707">
            <v>0</v>
          </cell>
          <cell r="BG25707">
            <v>0</v>
          </cell>
          <cell r="BJ25707">
            <v>0</v>
          </cell>
          <cell r="BK25707">
            <v>0</v>
          </cell>
          <cell r="BL25707">
            <v>0</v>
          </cell>
        </row>
        <row r="25708">
          <cell r="AP25708">
            <v>0</v>
          </cell>
          <cell r="AT25708" t="str">
            <v>-</v>
          </cell>
          <cell r="AX25708" t="str">
            <v>-</v>
          </cell>
          <cell r="BB25708" t="str">
            <v>-</v>
          </cell>
          <cell r="BE25708">
            <v>0</v>
          </cell>
          <cell r="BF25708">
            <v>0</v>
          </cell>
          <cell r="BG25708">
            <v>0</v>
          </cell>
          <cell r="BJ25708">
            <v>0</v>
          </cell>
          <cell r="BK25708">
            <v>0</v>
          </cell>
          <cell r="BL25708">
            <v>0</v>
          </cell>
        </row>
        <row r="25709">
          <cell r="AP25709">
            <v>0</v>
          </cell>
          <cell r="AT25709" t="str">
            <v>-</v>
          </cell>
          <cell r="AX25709" t="str">
            <v>-</v>
          </cell>
          <cell r="BB25709" t="str">
            <v>-</v>
          </cell>
          <cell r="BE25709">
            <v>0</v>
          </cell>
          <cell r="BF25709">
            <v>0</v>
          </cell>
          <cell r="BG25709">
            <v>0</v>
          </cell>
          <cell r="BJ25709">
            <v>0</v>
          </cell>
          <cell r="BK25709">
            <v>0</v>
          </cell>
          <cell r="BL25709">
            <v>0</v>
          </cell>
        </row>
        <row r="25710">
          <cell r="AP25710">
            <v>0</v>
          </cell>
          <cell r="AT25710" t="str">
            <v>-</v>
          </cell>
          <cell r="AX25710" t="str">
            <v>-</v>
          </cell>
          <cell r="BB25710" t="str">
            <v>-</v>
          </cell>
          <cell r="BE25710">
            <v>0</v>
          </cell>
          <cell r="BF25710">
            <v>0</v>
          </cell>
          <cell r="BG25710">
            <v>0</v>
          </cell>
          <cell r="BJ25710">
            <v>0</v>
          </cell>
          <cell r="BK25710">
            <v>0</v>
          </cell>
          <cell r="BL25710">
            <v>0</v>
          </cell>
        </row>
        <row r="25711">
          <cell r="AP25711">
            <v>0</v>
          </cell>
          <cell r="AT25711" t="str">
            <v>-</v>
          </cell>
          <cell r="AX25711" t="str">
            <v>-</v>
          </cell>
          <cell r="BB25711" t="str">
            <v>-</v>
          </cell>
          <cell r="BE25711">
            <v>0</v>
          </cell>
          <cell r="BF25711">
            <v>0</v>
          </cell>
          <cell r="BG25711">
            <v>0</v>
          </cell>
          <cell r="BJ25711">
            <v>0</v>
          </cell>
          <cell r="BK25711">
            <v>0</v>
          </cell>
          <cell r="BL25711">
            <v>0</v>
          </cell>
        </row>
        <row r="25712">
          <cell r="AP25712">
            <v>0</v>
          </cell>
          <cell r="AT25712" t="str">
            <v>-</v>
          </cell>
          <cell r="AX25712" t="str">
            <v>-</v>
          </cell>
          <cell r="BB25712" t="str">
            <v>-</v>
          </cell>
          <cell r="BE25712">
            <v>0</v>
          </cell>
          <cell r="BF25712">
            <v>0</v>
          </cell>
          <cell r="BG25712">
            <v>0</v>
          </cell>
          <cell r="BJ25712">
            <v>0</v>
          </cell>
          <cell r="BK25712">
            <v>0</v>
          </cell>
          <cell r="BL25712">
            <v>0</v>
          </cell>
        </row>
        <row r="25713">
          <cell r="AP25713">
            <v>0</v>
          </cell>
          <cell r="AT25713" t="str">
            <v>-</v>
          </cell>
          <cell r="AX25713" t="str">
            <v>-</v>
          </cell>
          <cell r="BB25713" t="str">
            <v>-</v>
          </cell>
          <cell r="BE25713">
            <v>0</v>
          </cell>
          <cell r="BF25713">
            <v>0</v>
          </cell>
          <cell r="BG25713">
            <v>0</v>
          </cell>
          <cell r="BJ25713">
            <v>0</v>
          </cell>
          <cell r="BK25713">
            <v>0</v>
          </cell>
          <cell r="BL25713">
            <v>0</v>
          </cell>
        </row>
        <row r="25714">
          <cell r="AP25714">
            <v>0</v>
          </cell>
          <cell r="AT25714" t="str">
            <v>-</v>
          </cell>
          <cell r="AX25714" t="str">
            <v>-</v>
          </cell>
          <cell r="BB25714" t="str">
            <v>-</v>
          </cell>
          <cell r="BE25714">
            <v>0</v>
          </cell>
          <cell r="BF25714">
            <v>0</v>
          </cell>
          <cell r="BG25714">
            <v>0</v>
          </cell>
          <cell r="BJ25714">
            <v>0</v>
          </cell>
          <cell r="BK25714">
            <v>0</v>
          </cell>
          <cell r="BL25714">
            <v>0</v>
          </cell>
        </row>
        <row r="25715">
          <cell r="AP25715">
            <v>0</v>
          </cell>
          <cell r="AT25715" t="str">
            <v>-</v>
          </cell>
          <cell r="AX25715" t="str">
            <v>-</v>
          </cell>
          <cell r="BB25715" t="str">
            <v>-</v>
          </cell>
          <cell r="BE25715">
            <v>0</v>
          </cell>
          <cell r="BF25715">
            <v>0</v>
          </cell>
          <cell r="BG25715">
            <v>0</v>
          </cell>
          <cell r="BJ25715">
            <v>0</v>
          </cell>
          <cell r="BK25715">
            <v>0</v>
          </cell>
          <cell r="BL25715">
            <v>0</v>
          </cell>
        </row>
        <row r="25716">
          <cell r="AP25716">
            <v>0</v>
          </cell>
          <cell r="AT25716" t="str">
            <v>-</v>
          </cell>
          <cell r="AX25716" t="str">
            <v>-</v>
          </cell>
          <cell r="BB25716" t="str">
            <v>-</v>
          </cell>
          <cell r="BE25716">
            <v>0</v>
          </cell>
          <cell r="BF25716">
            <v>0</v>
          </cell>
          <cell r="BG25716">
            <v>0</v>
          </cell>
          <cell r="BJ25716">
            <v>0</v>
          </cell>
          <cell r="BK25716">
            <v>0</v>
          </cell>
          <cell r="BL25716">
            <v>0</v>
          </cell>
        </row>
        <row r="25717">
          <cell r="AP25717">
            <v>0</v>
          </cell>
          <cell r="AT25717" t="str">
            <v>-</v>
          </cell>
          <cell r="AX25717" t="str">
            <v>-</v>
          </cell>
          <cell r="BB25717" t="str">
            <v>-</v>
          </cell>
          <cell r="BE25717">
            <v>0</v>
          </cell>
          <cell r="BF25717">
            <v>0</v>
          </cell>
          <cell r="BG25717">
            <v>0</v>
          </cell>
          <cell r="BJ25717">
            <v>0</v>
          </cell>
          <cell r="BK25717">
            <v>0</v>
          </cell>
          <cell r="BL25717">
            <v>0</v>
          </cell>
        </row>
        <row r="25718">
          <cell r="AP25718">
            <v>0</v>
          </cell>
          <cell r="AT25718" t="str">
            <v>-</v>
          </cell>
          <cell r="AX25718" t="str">
            <v>-</v>
          </cell>
          <cell r="BB25718" t="str">
            <v>-</v>
          </cell>
          <cell r="BE25718">
            <v>0</v>
          </cell>
          <cell r="BF25718">
            <v>0</v>
          </cell>
          <cell r="BG25718">
            <v>0</v>
          </cell>
          <cell r="BJ25718">
            <v>0</v>
          </cell>
          <cell r="BK25718">
            <v>0</v>
          </cell>
          <cell r="BL25718">
            <v>0</v>
          </cell>
        </row>
        <row r="25719">
          <cell r="AP25719">
            <v>0</v>
          </cell>
          <cell r="AT25719" t="str">
            <v>-</v>
          </cell>
          <cell r="AX25719" t="str">
            <v>-</v>
          </cell>
          <cell r="BB25719" t="str">
            <v>-</v>
          </cell>
          <cell r="BE25719">
            <v>0</v>
          </cell>
          <cell r="BF25719">
            <v>0</v>
          </cell>
          <cell r="BG25719">
            <v>0</v>
          </cell>
          <cell r="BJ25719">
            <v>0</v>
          </cell>
          <cell r="BK25719">
            <v>0</v>
          </cell>
          <cell r="BL25719">
            <v>0</v>
          </cell>
        </row>
        <row r="25720">
          <cell r="AP25720">
            <v>0</v>
          </cell>
          <cell r="AT25720" t="str">
            <v>-</v>
          </cell>
          <cell r="AX25720" t="str">
            <v>-</v>
          </cell>
          <cell r="BB25720" t="str">
            <v>-</v>
          </cell>
          <cell r="BE25720">
            <v>0</v>
          </cell>
          <cell r="BF25720">
            <v>0</v>
          </cell>
          <cell r="BG25720">
            <v>0</v>
          </cell>
          <cell r="BJ25720">
            <v>0</v>
          </cell>
          <cell r="BK25720">
            <v>0</v>
          </cell>
          <cell r="BL25720">
            <v>0</v>
          </cell>
        </row>
        <row r="25721">
          <cell r="AP25721">
            <v>0</v>
          </cell>
          <cell r="AT25721" t="str">
            <v>-</v>
          </cell>
          <cell r="AX25721" t="str">
            <v>-</v>
          </cell>
          <cell r="BB25721" t="str">
            <v>-</v>
          </cell>
          <cell r="BE25721">
            <v>0</v>
          </cell>
          <cell r="BF25721">
            <v>0</v>
          </cell>
          <cell r="BG25721">
            <v>0</v>
          </cell>
          <cell r="BJ25721">
            <v>0</v>
          </cell>
          <cell r="BK25721">
            <v>0</v>
          </cell>
          <cell r="BL25721">
            <v>0</v>
          </cell>
        </row>
        <row r="25722">
          <cell r="AP25722">
            <v>0</v>
          </cell>
          <cell r="AT25722" t="str">
            <v>-</v>
          </cell>
          <cell r="AX25722" t="str">
            <v>-</v>
          </cell>
          <cell r="BB25722" t="str">
            <v>-</v>
          </cell>
          <cell r="BE25722">
            <v>0</v>
          </cell>
          <cell r="BF25722">
            <v>0</v>
          </cell>
          <cell r="BG25722">
            <v>0</v>
          </cell>
          <cell r="BJ25722">
            <v>0</v>
          </cell>
          <cell r="BK25722">
            <v>0</v>
          </cell>
          <cell r="BL25722">
            <v>0</v>
          </cell>
        </row>
        <row r="25723">
          <cell r="AP25723">
            <v>0</v>
          </cell>
          <cell r="AT25723" t="str">
            <v>-</v>
          </cell>
          <cell r="AX25723" t="str">
            <v>-</v>
          </cell>
          <cell r="BB25723" t="str">
            <v>-</v>
          </cell>
          <cell r="BE25723">
            <v>0</v>
          </cell>
          <cell r="BF25723">
            <v>0</v>
          </cell>
          <cell r="BG25723">
            <v>0</v>
          </cell>
          <cell r="BJ25723">
            <v>0</v>
          </cell>
          <cell r="BK25723">
            <v>0</v>
          </cell>
          <cell r="BL25723">
            <v>0</v>
          </cell>
        </row>
        <row r="25724">
          <cell r="AP25724">
            <v>0</v>
          </cell>
          <cell r="AT25724" t="str">
            <v>-</v>
          </cell>
          <cell r="AX25724" t="str">
            <v>-</v>
          </cell>
          <cell r="BB25724" t="str">
            <v>-</v>
          </cell>
          <cell r="BE25724">
            <v>0</v>
          </cell>
          <cell r="BF25724">
            <v>0</v>
          </cell>
          <cell r="BG25724">
            <v>0</v>
          </cell>
          <cell r="BJ25724">
            <v>0</v>
          </cell>
          <cell r="BK25724">
            <v>0</v>
          </cell>
          <cell r="BL25724">
            <v>0</v>
          </cell>
        </row>
        <row r="25725">
          <cell r="AP25725">
            <v>0</v>
          </cell>
          <cell r="AT25725" t="str">
            <v>-</v>
          </cell>
          <cell r="AX25725" t="str">
            <v>-</v>
          </cell>
          <cell r="BB25725" t="str">
            <v>-</v>
          </cell>
          <cell r="BE25725">
            <v>0</v>
          </cell>
          <cell r="BF25725">
            <v>0</v>
          </cell>
          <cell r="BG25725">
            <v>0</v>
          </cell>
          <cell r="BJ25725">
            <v>0</v>
          </cell>
          <cell r="BK25725">
            <v>0</v>
          </cell>
          <cell r="BL25725">
            <v>0</v>
          </cell>
        </row>
        <row r="25726">
          <cell r="AP25726">
            <v>0</v>
          </cell>
          <cell r="AT25726" t="str">
            <v>-</v>
          </cell>
          <cell r="AX25726" t="str">
            <v>-</v>
          </cell>
          <cell r="BB25726" t="str">
            <v>-</v>
          </cell>
          <cell r="BE25726">
            <v>0</v>
          </cell>
          <cell r="BF25726">
            <v>0</v>
          </cell>
          <cell r="BG25726">
            <v>0</v>
          </cell>
          <cell r="BJ25726">
            <v>0</v>
          </cell>
          <cell r="BK25726">
            <v>0</v>
          </cell>
          <cell r="BL25726">
            <v>0</v>
          </cell>
        </row>
        <row r="25727">
          <cell r="AP25727">
            <v>0</v>
          </cell>
          <cell r="AT25727" t="str">
            <v>-</v>
          </cell>
          <cell r="AX25727" t="str">
            <v>-</v>
          </cell>
          <cell r="BB25727" t="str">
            <v>-</v>
          </cell>
          <cell r="BE25727">
            <v>0</v>
          </cell>
          <cell r="BF25727">
            <v>0</v>
          </cell>
          <cell r="BG25727">
            <v>0</v>
          </cell>
          <cell r="BJ25727">
            <v>0</v>
          </cell>
          <cell r="BK25727">
            <v>0</v>
          </cell>
          <cell r="BL25727">
            <v>0</v>
          </cell>
        </row>
        <row r="25728">
          <cell r="AP25728">
            <v>0</v>
          </cell>
          <cell r="AT25728" t="str">
            <v>-</v>
          </cell>
          <cell r="AX25728" t="str">
            <v>-</v>
          </cell>
          <cell r="BB25728" t="str">
            <v>-</v>
          </cell>
          <cell r="BE25728">
            <v>0</v>
          </cell>
          <cell r="BF25728">
            <v>0</v>
          </cell>
          <cell r="BG25728">
            <v>0</v>
          </cell>
          <cell r="BJ25728">
            <v>0</v>
          </cell>
          <cell r="BK25728">
            <v>0</v>
          </cell>
          <cell r="BL25728">
            <v>0</v>
          </cell>
        </row>
        <row r="25729">
          <cell r="AP25729">
            <v>0</v>
          </cell>
          <cell r="AT25729" t="str">
            <v>-</v>
          </cell>
          <cell r="AX25729" t="str">
            <v>-</v>
          </cell>
          <cell r="BB25729" t="str">
            <v>-</v>
          </cell>
          <cell r="BE25729">
            <v>0</v>
          </cell>
          <cell r="BF25729">
            <v>0</v>
          </cell>
          <cell r="BG25729">
            <v>0</v>
          </cell>
          <cell r="BJ25729">
            <v>0</v>
          </cell>
          <cell r="BK25729">
            <v>0</v>
          </cell>
          <cell r="BL25729">
            <v>0</v>
          </cell>
        </row>
        <row r="25730">
          <cell r="AP25730">
            <v>0</v>
          </cell>
          <cell r="AT25730" t="str">
            <v>-</v>
          </cell>
          <cell r="AX25730" t="str">
            <v>-</v>
          </cell>
          <cell r="BB25730" t="str">
            <v>-</v>
          </cell>
          <cell r="BE25730">
            <v>0</v>
          </cell>
          <cell r="BF25730">
            <v>0</v>
          </cell>
          <cell r="BG25730">
            <v>0</v>
          </cell>
          <cell r="BJ25730">
            <v>0</v>
          </cell>
          <cell r="BK25730">
            <v>0</v>
          </cell>
          <cell r="BL25730">
            <v>0</v>
          </cell>
        </row>
        <row r="25731">
          <cell r="AP25731">
            <v>0</v>
          </cell>
          <cell r="AT25731" t="str">
            <v>-</v>
          </cell>
          <cell r="AX25731" t="str">
            <v>-</v>
          </cell>
          <cell r="BB25731" t="str">
            <v>-</v>
          </cell>
          <cell r="BE25731">
            <v>0</v>
          </cell>
          <cell r="BF25731">
            <v>0</v>
          </cell>
          <cell r="BG25731">
            <v>0</v>
          </cell>
          <cell r="BJ25731">
            <v>0</v>
          </cell>
          <cell r="BK25731">
            <v>0</v>
          </cell>
          <cell r="BL25731">
            <v>0</v>
          </cell>
        </row>
        <row r="25732">
          <cell r="AP25732">
            <v>0</v>
          </cell>
          <cell r="AT25732" t="str">
            <v>-</v>
          </cell>
          <cell r="AX25732" t="str">
            <v>-</v>
          </cell>
          <cell r="BB25732" t="str">
            <v>-</v>
          </cell>
          <cell r="BE25732">
            <v>0</v>
          </cell>
          <cell r="BF25732">
            <v>0</v>
          </cell>
          <cell r="BG25732">
            <v>0</v>
          </cell>
          <cell r="BJ25732">
            <v>0</v>
          </cell>
          <cell r="BK25732">
            <v>0</v>
          </cell>
          <cell r="BL25732">
            <v>0</v>
          </cell>
        </row>
        <row r="25733">
          <cell r="AP25733">
            <v>0</v>
          </cell>
          <cell r="AT25733" t="str">
            <v>-</v>
          </cell>
          <cell r="AX25733" t="str">
            <v>-</v>
          </cell>
          <cell r="BB25733" t="str">
            <v>-</v>
          </cell>
          <cell r="BE25733">
            <v>0</v>
          </cell>
          <cell r="BF25733">
            <v>0</v>
          </cell>
          <cell r="BG25733">
            <v>0</v>
          </cell>
          <cell r="BJ25733">
            <v>0</v>
          </cell>
          <cell r="BK25733">
            <v>0</v>
          </cell>
          <cell r="BL25733">
            <v>0</v>
          </cell>
        </row>
        <row r="25734">
          <cell r="AP25734">
            <v>0</v>
          </cell>
          <cell r="AT25734" t="str">
            <v>-</v>
          </cell>
          <cell r="AX25734" t="str">
            <v>-</v>
          </cell>
          <cell r="BB25734" t="str">
            <v>-</v>
          </cell>
          <cell r="BE25734">
            <v>0</v>
          </cell>
          <cell r="BF25734">
            <v>0</v>
          </cell>
          <cell r="BG25734">
            <v>0</v>
          </cell>
          <cell r="BJ25734">
            <v>0</v>
          </cell>
          <cell r="BK25734">
            <v>0</v>
          </cell>
          <cell r="BL25734">
            <v>0</v>
          </cell>
        </row>
        <row r="25735">
          <cell r="AP25735">
            <v>0</v>
          </cell>
          <cell r="AT25735" t="str">
            <v>-</v>
          </cell>
          <cell r="AX25735" t="str">
            <v>-</v>
          </cell>
          <cell r="BB25735" t="str">
            <v>-</v>
          </cell>
          <cell r="BE25735">
            <v>0</v>
          </cell>
          <cell r="BF25735">
            <v>0</v>
          </cell>
          <cell r="BG25735">
            <v>0</v>
          </cell>
          <cell r="BJ25735">
            <v>0</v>
          </cell>
          <cell r="BK25735">
            <v>0</v>
          </cell>
          <cell r="BL25735">
            <v>0</v>
          </cell>
        </row>
        <row r="25736">
          <cell r="AP25736">
            <v>0</v>
          </cell>
          <cell r="AT25736" t="str">
            <v>-</v>
          </cell>
          <cell r="AX25736" t="str">
            <v>-</v>
          </cell>
          <cell r="BB25736" t="str">
            <v>-</v>
          </cell>
          <cell r="BE25736">
            <v>0</v>
          </cell>
          <cell r="BF25736">
            <v>0</v>
          </cell>
          <cell r="BG25736">
            <v>0</v>
          </cell>
          <cell r="BJ25736">
            <v>0</v>
          </cell>
          <cell r="BK25736">
            <v>0</v>
          </cell>
          <cell r="BL25736">
            <v>0</v>
          </cell>
        </row>
        <row r="25737">
          <cell r="AP25737">
            <v>0</v>
          </cell>
          <cell r="AT25737" t="str">
            <v>-</v>
          </cell>
          <cell r="AX25737" t="str">
            <v>-</v>
          </cell>
          <cell r="BB25737" t="str">
            <v>-</v>
          </cell>
          <cell r="BE25737">
            <v>0</v>
          </cell>
          <cell r="BF25737">
            <v>0</v>
          </cell>
          <cell r="BG25737">
            <v>0</v>
          </cell>
          <cell r="BJ25737">
            <v>0</v>
          </cell>
          <cell r="BK25737">
            <v>0</v>
          </cell>
          <cell r="BL25737">
            <v>0</v>
          </cell>
        </row>
        <row r="25738">
          <cell r="AP25738">
            <v>0</v>
          </cell>
          <cell r="AT25738" t="str">
            <v>-</v>
          </cell>
          <cell r="AX25738" t="str">
            <v>-</v>
          </cell>
          <cell r="BB25738" t="str">
            <v>-</v>
          </cell>
          <cell r="BE25738">
            <v>0</v>
          </cell>
          <cell r="BF25738">
            <v>0</v>
          </cell>
          <cell r="BG25738">
            <v>0</v>
          </cell>
          <cell r="BJ25738">
            <v>0</v>
          </cell>
          <cell r="BK25738">
            <v>0</v>
          </cell>
          <cell r="BL25738">
            <v>0</v>
          </cell>
        </row>
        <row r="25739">
          <cell r="AP25739">
            <v>0</v>
          </cell>
          <cell r="AT25739" t="str">
            <v>-</v>
          </cell>
          <cell r="AX25739" t="str">
            <v>-</v>
          </cell>
          <cell r="BB25739" t="str">
            <v>-</v>
          </cell>
          <cell r="BE25739">
            <v>0</v>
          </cell>
          <cell r="BF25739">
            <v>0</v>
          </cell>
          <cell r="BG25739">
            <v>0</v>
          </cell>
          <cell r="BJ25739">
            <v>0</v>
          </cell>
          <cell r="BK25739">
            <v>0</v>
          </cell>
          <cell r="BL25739">
            <v>0</v>
          </cell>
        </row>
        <row r="25740">
          <cell r="AP25740">
            <v>0</v>
          </cell>
          <cell r="AT25740" t="str">
            <v>-</v>
          </cell>
          <cell r="AX25740" t="str">
            <v>-</v>
          </cell>
          <cell r="BB25740" t="str">
            <v>-</v>
          </cell>
          <cell r="BE25740">
            <v>0</v>
          </cell>
          <cell r="BF25740">
            <v>0</v>
          </cell>
          <cell r="BG25740">
            <v>0</v>
          </cell>
          <cell r="BJ25740">
            <v>0</v>
          </cell>
          <cell r="BK25740">
            <v>0</v>
          </cell>
          <cell r="BL25740">
            <v>0</v>
          </cell>
        </row>
        <row r="25741">
          <cell r="AP25741">
            <v>0</v>
          </cell>
          <cell r="AT25741" t="str">
            <v>-</v>
          </cell>
          <cell r="AX25741" t="str">
            <v>-</v>
          </cell>
          <cell r="BB25741" t="str">
            <v>-</v>
          </cell>
          <cell r="BE25741">
            <v>0</v>
          </cell>
          <cell r="BF25741">
            <v>0</v>
          </cell>
          <cell r="BG25741">
            <v>0</v>
          </cell>
          <cell r="BJ25741">
            <v>0</v>
          </cell>
          <cell r="BK25741">
            <v>0</v>
          </cell>
          <cell r="BL25741">
            <v>0</v>
          </cell>
        </row>
        <row r="25742">
          <cell r="AP25742">
            <v>0</v>
          </cell>
          <cell r="AT25742" t="str">
            <v>-</v>
          </cell>
          <cell r="AX25742" t="str">
            <v>-</v>
          </cell>
          <cell r="BB25742" t="str">
            <v>-</v>
          </cell>
          <cell r="BE25742">
            <v>0</v>
          </cell>
          <cell r="BF25742">
            <v>0</v>
          </cell>
          <cell r="BG25742">
            <v>0</v>
          </cell>
          <cell r="BJ25742">
            <v>0</v>
          </cell>
          <cell r="BK25742">
            <v>0</v>
          </cell>
          <cell r="BL25742">
            <v>0</v>
          </cell>
        </row>
        <row r="25743">
          <cell r="AP25743">
            <v>0</v>
          </cell>
          <cell r="AT25743" t="str">
            <v>-</v>
          </cell>
          <cell r="AX25743" t="str">
            <v>-</v>
          </cell>
          <cell r="BB25743" t="str">
            <v>-</v>
          </cell>
          <cell r="BE25743">
            <v>0</v>
          </cell>
          <cell r="BF25743">
            <v>0</v>
          </cell>
          <cell r="BG25743">
            <v>0</v>
          </cell>
          <cell r="BJ25743">
            <v>0</v>
          </cell>
          <cell r="BK25743">
            <v>0</v>
          </cell>
          <cell r="BL25743">
            <v>0</v>
          </cell>
        </row>
        <row r="25744">
          <cell r="AP25744">
            <v>0</v>
          </cell>
          <cell r="AT25744" t="str">
            <v>-</v>
          </cell>
          <cell r="AX25744" t="str">
            <v>-</v>
          </cell>
          <cell r="BB25744" t="str">
            <v>-</v>
          </cell>
          <cell r="BE25744">
            <v>0</v>
          </cell>
          <cell r="BF25744">
            <v>0</v>
          </cell>
          <cell r="BG25744">
            <v>0</v>
          </cell>
          <cell r="BJ25744">
            <v>0</v>
          </cell>
          <cell r="BK25744">
            <v>0</v>
          </cell>
          <cell r="BL25744">
            <v>0</v>
          </cell>
        </row>
        <row r="25745">
          <cell r="AP25745">
            <v>0</v>
          </cell>
          <cell r="AT25745" t="str">
            <v>-</v>
          </cell>
          <cell r="AX25745" t="str">
            <v>-</v>
          </cell>
          <cell r="BB25745" t="str">
            <v>-</v>
          </cell>
          <cell r="BE25745">
            <v>0</v>
          </cell>
          <cell r="BF25745">
            <v>0</v>
          </cell>
          <cell r="BG25745">
            <v>0</v>
          </cell>
          <cell r="BJ25745">
            <v>0</v>
          </cell>
          <cell r="BK25745">
            <v>0</v>
          </cell>
          <cell r="BL25745">
            <v>0</v>
          </cell>
        </row>
        <row r="25746">
          <cell r="AP25746">
            <v>0</v>
          </cell>
          <cell r="AT25746" t="str">
            <v>-</v>
          </cell>
          <cell r="AX25746" t="str">
            <v>-</v>
          </cell>
          <cell r="BB25746" t="str">
            <v>-</v>
          </cell>
          <cell r="BE25746">
            <v>0</v>
          </cell>
          <cell r="BF25746">
            <v>0</v>
          </cell>
          <cell r="BG25746">
            <v>0</v>
          </cell>
          <cell r="BJ25746">
            <v>0</v>
          </cell>
          <cell r="BK25746">
            <v>0</v>
          </cell>
          <cell r="BL25746">
            <v>0</v>
          </cell>
        </row>
        <row r="25747">
          <cell r="AP25747">
            <v>0</v>
          </cell>
          <cell r="AT25747" t="str">
            <v>-</v>
          </cell>
          <cell r="AX25747" t="str">
            <v>-</v>
          </cell>
          <cell r="BB25747" t="str">
            <v>-</v>
          </cell>
          <cell r="BE25747">
            <v>0</v>
          </cell>
          <cell r="BF25747">
            <v>0</v>
          </cell>
          <cell r="BG25747">
            <v>0</v>
          </cell>
          <cell r="BJ25747">
            <v>0</v>
          </cell>
          <cell r="BK25747">
            <v>0</v>
          </cell>
          <cell r="BL25747">
            <v>0</v>
          </cell>
        </row>
        <row r="25748">
          <cell r="AP25748">
            <v>0</v>
          </cell>
          <cell r="AT25748" t="str">
            <v>-</v>
          </cell>
          <cell r="AX25748" t="str">
            <v>-</v>
          </cell>
          <cell r="BB25748" t="str">
            <v>-</v>
          </cell>
          <cell r="BE25748">
            <v>0</v>
          </cell>
          <cell r="BF25748">
            <v>0</v>
          </cell>
          <cell r="BG25748">
            <v>0</v>
          </cell>
          <cell r="BJ25748">
            <v>0</v>
          </cell>
          <cell r="BK25748">
            <v>0</v>
          </cell>
          <cell r="BL25748">
            <v>0</v>
          </cell>
        </row>
        <row r="25749">
          <cell r="AP25749">
            <v>0</v>
          </cell>
          <cell r="AT25749" t="str">
            <v>-</v>
          </cell>
          <cell r="AX25749" t="str">
            <v>-</v>
          </cell>
          <cell r="BB25749" t="str">
            <v>-</v>
          </cell>
          <cell r="BE25749">
            <v>0</v>
          </cell>
          <cell r="BF25749">
            <v>0</v>
          </cell>
          <cell r="BG25749">
            <v>0</v>
          </cell>
          <cell r="BJ25749">
            <v>0</v>
          </cell>
          <cell r="BK25749">
            <v>0</v>
          </cell>
          <cell r="BL25749">
            <v>0</v>
          </cell>
        </row>
        <row r="25750">
          <cell r="AP25750">
            <v>0</v>
          </cell>
          <cell r="AT25750" t="str">
            <v>-</v>
          </cell>
          <cell r="AX25750" t="str">
            <v>-</v>
          </cell>
          <cell r="BB25750" t="str">
            <v>-</v>
          </cell>
          <cell r="BE25750">
            <v>0</v>
          </cell>
          <cell r="BF25750">
            <v>0</v>
          </cell>
          <cell r="BG25750">
            <v>0</v>
          </cell>
          <cell r="BJ25750">
            <v>0</v>
          </cell>
          <cell r="BK25750">
            <v>0</v>
          </cell>
          <cell r="BL25750">
            <v>0</v>
          </cell>
        </row>
        <row r="25751">
          <cell r="AP25751">
            <v>0</v>
          </cell>
          <cell r="AT25751" t="str">
            <v>-</v>
          </cell>
          <cell r="AX25751" t="str">
            <v>-</v>
          </cell>
          <cell r="BB25751" t="str">
            <v>-</v>
          </cell>
          <cell r="BE25751">
            <v>0</v>
          </cell>
          <cell r="BF25751">
            <v>0</v>
          </cell>
          <cell r="BG25751">
            <v>0</v>
          </cell>
          <cell r="BJ25751">
            <v>0</v>
          </cell>
          <cell r="BK25751">
            <v>0</v>
          </cell>
          <cell r="BL25751">
            <v>0</v>
          </cell>
        </row>
        <row r="25752">
          <cell r="AP25752">
            <v>0</v>
          </cell>
          <cell r="AT25752" t="str">
            <v>-</v>
          </cell>
          <cell r="AX25752" t="str">
            <v>-</v>
          </cell>
          <cell r="BB25752" t="str">
            <v>-</v>
          </cell>
          <cell r="BE25752">
            <v>0</v>
          </cell>
          <cell r="BF25752">
            <v>0</v>
          </cell>
          <cell r="BG25752">
            <v>0</v>
          </cell>
          <cell r="BJ25752">
            <v>0</v>
          </cell>
          <cell r="BK25752">
            <v>0</v>
          </cell>
          <cell r="BL25752">
            <v>0</v>
          </cell>
        </row>
        <row r="25753">
          <cell r="AP25753">
            <v>0</v>
          </cell>
          <cell r="AT25753" t="str">
            <v>-</v>
          </cell>
          <cell r="AX25753" t="str">
            <v>-</v>
          </cell>
          <cell r="BB25753" t="str">
            <v>-</v>
          </cell>
          <cell r="BE25753">
            <v>0</v>
          </cell>
          <cell r="BF25753">
            <v>0</v>
          </cell>
          <cell r="BG25753">
            <v>0</v>
          </cell>
          <cell r="BJ25753">
            <v>0</v>
          </cell>
          <cell r="BK25753">
            <v>0</v>
          </cell>
          <cell r="BL25753">
            <v>0</v>
          </cell>
        </row>
        <row r="25754">
          <cell r="AP25754">
            <v>0</v>
          </cell>
          <cell r="AT25754" t="str">
            <v>-</v>
          </cell>
          <cell r="AX25754" t="str">
            <v>-</v>
          </cell>
          <cell r="BB25754" t="str">
            <v>-</v>
          </cell>
          <cell r="BE25754">
            <v>0</v>
          </cell>
          <cell r="BF25754">
            <v>0</v>
          </cell>
          <cell r="BG25754">
            <v>0</v>
          </cell>
          <cell r="BJ25754">
            <v>0</v>
          </cell>
          <cell r="BK25754">
            <v>0</v>
          </cell>
          <cell r="BL25754">
            <v>0</v>
          </cell>
        </row>
        <row r="25755">
          <cell r="AP25755">
            <v>0</v>
          </cell>
          <cell r="AT25755" t="str">
            <v>-</v>
          </cell>
          <cell r="AX25755" t="str">
            <v>-</v>
          </cell>
          <cell r="BB25755" t="str">
            <v>-</v>
          </cell>
          <cell r="BE25755">
            <v>0</v>
          </cell>
          <cell r="BF25755">
            <v>0</v>
          </cell>
          <cell r="BG25755">
            <v>0</v>
          </cell>
          <cell r="BJ25755">
            <v>0</v>
          </cell>
          <cell r="BK25755">
            <v>0</v>
          </cell>
          <cell r="BL25755">
            <v>0</v>
          </cell>
        </row>
        <row r="25756">
          <cell r="AP25756">
            <v>0</v>
          </cell>
          <cell r="AT25756" t="str">
            <v>-</v>
          </cell>
          <cell r="AX25756" t="str">
            <v>-</v>
          </cell>
          <cell r="BB25756" t="str">
            <v>-</v>
          </cell>
          <cell r="BE25756">
            <v>0</v>
          </cell>
          <cell r="BF25756">
            <v>0</v>
          </cell>
          <cell r="BG25756">
            <v>0</v>
          </cell>
          <cell r="BJ25756">
            <v>0</v>
          </cell>
          <cell r="BK25756">
            <v>0</v>
          </cell>
          <cell r="BL25756">
            <v>0</v>
          </cell>
        </row>
        <row r="25757">
          <cell r="AP25757">
            <v>0</v>
          </cell>
          <cell r="AT25757" t="str">
            <v>-</v>
          </cell>
          <cell r="AX25757" t="str">
            <v>-</v>
          </cell>
          <cell r="BB25757" t="str">
            <v>-</v>
          </cell>
          <cell r="BE25757">
            <v>0</v>
          </cell>
          <cell r="BF25757">
            <v>0</v>
          </cell>
          <cell r="BG25757">
            <v>0</v>
          </cell>
          <cell r="BJ25757">
            <v>0</v>
          </cell>
          <cell r="BK25757">
            <v>0</v>
          </cell>
          <cell r="BL25757">
            <v>0</v>
          </cell>
        </row>
        <row r="25758">
          <cell r="AP25758">
            <v>0</v>
          </cell>
          <cell r="AT25758" t="str">
            <v>-</v>
          </cell>
          <cell r="AX25758" t="str">
            <v>-</v>
          </cell>
          <cell r="BB25758" t="str">
            <v>-</v>
          </cell>
          <cell r="BE25758">
            <v>0</v>
          </cell>
          <cell r="BF25758">
            <v>0</v>
          </cell>
          <cell r="BG25758">
            <v>0</v>
          </cell>
          <cell r="BJ25758">
            <v>0</v>
          </cell>
          <cell r="BK25758">
            <v>0</v>
          </cell>
          <cell r="BL25758">
            <v>0</v>
          </cell>
        </row>
        <row r="25759">
          <cell r="AP25759">
            <v>0</v>
          </cell>
          <cell r="AT25759" t="str">
            <v>-</v>
          </cell>
          <cell r="AX25759" t="str">
            <v>-</v>
          </cell>
          <cell r="BB25759" t="str">
            <v>-</v>
          </cell>
          <cell r="BE25759">
            <v>0</v>
          </cell>
          <cell r="BF25759">
            <v>0</v>
          </cell>
          <cell r="BG25759">
            <v>0</v>
          </cell>
          <cell r="BJ25759">
            <v>0</v>
          </cell>
          <cell r="BK25759">
            <v>0</v>
          </cell>
          <cell r="BL25759">
            <v>0</v>
          </cell>
        </row>
        <row r="25760">
          <cell r="AP25760">
            <v>0</v>
          </cell>
          <cell r="AT25760" t="str">
            <v>-</v>
          </cell>
          <cell r="AX25760" t="str">
            <v>-</v>
          </cell>
          <cell r="BB25760" t="str">
            <v>-</v>
          </cell>
          <cell r="BE25760">
            <v>0</v>
          </cell>
          <cell r="BF25760">
            <v>0</v>
          </cell>
          <cell r="BG25760">
            <v>0</v>
          </cell>
          <cell r="BJ25760">
            <v>0</v>
          </cell>
          <cell r="BK25760">
            <v>0</v>
          </cell>
          <cell r="BL25760">
            <v>0</v>
          </cell>
        </row>
        <row r="25761">
          <cell r="AP25761">
            <v>0</v>
          </cell>
          <cell r="AT25761" t="str">
            <v>-</v>
          </cell>
          <cell r="AX25761" t="str">
            <v>-</v>
          </cell>
          <cell r="BB25761" t="str">
            <v>-</v>
          </cell>
          <cell r="BE25761">
            <v>0</v>
          </cell>
          <cell r="BF25761">
            <v>0</v>
          </cell>
          <cell r="BG25761">
            <v>0</v>
          </cell>
          <cell r="BJ25761">
            <v>0</v>
          </cell>
          <cell r="BK25761">
            <v>0</v>
          </cell>
          <cell r="BL25761">
            <v>0</v>
          </cell>
        </row>
        <row r="25762">
          <cell r="AP25762">
            <v>0</v>
          </cell>
          <cell r="AT25762" t="str">
            <v>-</v>
          </cell>
          <cell r="AX25762" t="str">
            <v>-</v>
          </cell>
          <cell r="BB25762" t="str">
            <v>-</v>
          </cell>
          <cell r="BE25762">
            <v>0</v>
          </cell>
          <cell r="BF25762">
            <v>0</v>
          </cell>
          <cell r="BG25762">
            <v>0</v>
          </cell>
          <cell r="BJ25762">
            <v>0</v>
          </cell>
          <cell r="BK25762">
            <v>0</v>
          </cell>
          <cell r="BL25762">
            <v>0</v>
          </cell>
        </row>
        <row r="25763">
          <cell r="AP25763">
            <v>0</v>
          </cell>
          <cell r="AT25763" t="str">
            <v>-</v>
          </cell>
          <cell r="AX25763" t="str">
            <v>-</v>
          </cell>
          <cell r="BB25763" t="str">
            <v>-</v>
          </cell>
          <cell r="BE25763">
            <v>0</v>
          </cell>
          <cell r="BF25763">
            <v>0</v>
          </cell>
          <cell r="BG25763">
            <v>0</v>
          </cell>
          <cell r="BJ25763">
            <v>0</v>
          </cell>
          <cell r="BK25763">
            <v>0</v>
          </cell>
          <cell r="BL25763">
            <v>0</v>
          </cell>
        </row>
        <row r="25764">
          <cell r="AP25764">
            <v>0</v>
          </cell>
          <cell r="AT25764" t="str">
            <v>-</v>
          </cell>
          <cell r="AX25764" t="str">
            <v>-</v>
          </cell>
          <cell r="BB25764" t="str">
            <v>-</v>
          </cell>
          <cell r="BE25764">
            <v>0</v>
          </cell>
          <cell r="BF25764">
            <v>0</v>
          </cell>
          <cell r="BG25764">
            <v>0</v>
          </cell>
          <cell r="BJ25764">
            <v>0</v>
          </cell>
          <cell r="BK25764">
            <v>0</v>
          </cell>
          <cell r="BL25764">
            <v>0</v>
          </cell>
        </row>
        <row r="25765">
          <cell r="AP25765">
            <v>0</v>
          </cell>
          <cell r="AT25765" t="str">
            <v>-</v>
          </cell>
          <cell r="AX25765" t="str">
            <v>-</v>
          </cell>
          <cell r="BB25765" t="str">
            <v>-</v>
          </cell>
          <cell r="BE25765">
            <v>0</v>
          </cell>
          <cell r="BF25765">
            <v>0</v>
          </cell>
          <cell r="BG25765">
            <v>0</v>
          </cell>
          <cell r="BJ25765">
            <v>0</v>
          </cell>
          <cell r="BK25765">
            <v>0</v>
          </cell>
          <cell r="BL25765">
            <v>0</v>
          </cell>
        </row>
        <row r="25766">
          <cell r="AP25766">
            <v>0</v>
          </cell>
          <cell r="AT25766" t="str">
            <v>-</v>
          </cell>
          <cell r="AX25766" t="str">
            <v>-</v>
          </cell>
          <cell r="BB25766" t="str">
            <v>-</v>
          </cell>
          <cell r="BE25766">
            <v>0</v>
          </cell>
          <cell r="BF25766">
            <v>0</v>
          </cell>
          <cell r="BG25766">
            <v>0</v>
          </cell>
          <cell r="BJ25766">
            <v>0</v>
          </cell>
          <cell r="BK25766">
            <v>0</v>
          </cell>
          <cell r="BL25766">
            <v>0</v>
          </cell>
        </row>
        <row r="25767">
          <cell r="AP25767">
            <v>0</v>
          </cell>
          <cell r="AT25767" t="str">
            <v>-</v>
          </cell>
          <cell r="AX25767" t="str">
            <v>-</v>
          </cell>
          <cell r="BB25767" t="str">
            <v>-</v>
          </cell>
          <cell r="BE25767">
            <v>0</v>
          </cell>
          <cell r="BF25767">
            <v>0</v>
          </cell>
          <cell r="BG25767">
            <v>0</v>
          </cell>
          <cell r="BJ25767">
            <v>0</v>
          </cell>
          <cell r="BK25767">
            <v>0</v>
          </cell>
          <cell r="BL25767">
            <v>0</v>
          </cell>
        </row>
        <row r="25768">
          <cell r="AP25768">
            <v>0</v>
          </cell>
          <cell r="AT25768" t="str">
            <v>-</v>
          </cell>
          <cell r="AX25768" t="str">
            <v>-</v>
          </cell>
          <cell r="BB25768" t="str">
            <v>-</v>
          </cell>
          <cell r="BE25768">
            <v>0</v>
          </cell>
          <cell r="BF25768">
            <v>0</v>
          </cell>
          <cell r="BG25768">
            <v>0</v>
          </cell>
          <cell r="BJ25768">
            <v>0</v>
          </cell>
          <cell r="BK25768">
            <v>0</v>
          </cell>
          <cell r="BL25768">
            <v>0</v>
          </cell>
        </row>
        <row r="25769">
          <cell r="AP25769">
            <v>0</v>
          </cell>
          <cell r="AT25769" t="str">
            <v>-</v>
          </cell>
          <cell r="AX25769" t="str">
            <v>-</v>
          </cell>
          <cell r="BB25769" t="str">
            <v>-</v>
          </cell>
          <cell r="BE25769">
            <v>0</v>
          </cell>
          <cell r="BF25769">
            <v>0</v>
          </cell>
          <cell r="BG25769">
            <v>0</v>
          </cell>
          <cell r="BJ25769">
            <v>0</v>
          </cell>
          <cell r="BK25769">
            <v>0</v>
          </cell>
          <cell r="BL25769">
            <v>0</v>
          </cell>
        </row>
        <row r="25770">
          <cell r="AP25770">
            <v>0</v>
          </cell>
          <cell r="AT25770" t="str">
            <v>-</v>
          </cell>
          <cell r="AX25770" t="str">
            <v>-</v>
          </cell>
          <cell r="BB25770" t="str">
            <v>-</v>
          </cell>
          <cell r="BE25770">
            <v>0</v>
          </cell>
          <cell r="BF25770">
            <v>0</v>
          </cell>
          <cell r="BG25770">
            <v>0</v>
          </cell>
          <cell r="BJ25770">
            <v>0</v>
          </cell>
          <cell r="BK25770">
            <v>0</v>
          </cell>
          <cell r="BL25770">
            <v>0</v>
          </cell>
        </row>
        <row r="25771">
          <cell r="AP25771">
            <v>0</v>
          </cell>
          <cell r="AT25771" t="str">
            <v>-</v>
          </cell>
          <cell r="AX25771" t="str">
            <v>-</v>
          </cell>
          <cell r="BB25771" t="str">
            <v>-</v>
          </cell>
          <cell r="BE25771">
            <v>0</v>
          </cell>
          <cell r="BF25771">
            <v>0</v>
          </cell>
          <cell r="BG25771">
            <v>0</v>
          </cell>
          <cell r="BJ25771">
            <v>0</v>
          </cell>
          <cell r="BK25771">
            <v>0</v>
          </cell>
          <cell r="BL25771">
            <v>0</v>
          </cell>
        </row>
        <row r="25772">
          <cell r="AP25772">
            <v>0</v>
          </cell>
          <cell r="AT25772" t="str">
            <v>-</v>
          </cell>
          <cell r="AX25772" t="str">
            <v>-</v>
          </cell>
          <cell r="BB25772" t="str">
            <v>-</v>
          </cell>
          <cell r="BE25772">
            <v>0</v>
          </cell>
          <cell r="BF25772">
            <v>0</v>
          </cell>
          <cell r="BG25772">
            <v>0</v>
          </cell>
          <cell r="BJ25772">
            <v>0</v>
          </cell>
          <cell r="BK25772">
            <v>0</v>
          </cell>
          <cell r="BL25772">
            <v>0</v>
          </cell>
        </row>
        <row r="25773">
          <cell r="AP25773">
            <v>0</v>
          </cell>
          <cell r="AT25773" t="str">
            <v>-</v>
          </cell>
          <cell r="AX25773" t="str">
            <v>-</v>
          </cell>
          <cell r="BB25773" t="str">
            <v>-</v>
          </cell>
          <cell r="BE25773">
            <v>0</v>
          </cell>
          <cell r="BF25773">
            <v>0</v>
          </cell>
          <cell r="BG25773">
            <v>0</v>
          </cell>
          <cell r="BJ25773">
            <v>0</v>
          </cell>
          <cell r="BK25773">
            <v>0</v>
          </cell>
          <cell r="BL25773">
            <v>0</v>
          </cell>
        </row>
        <row r="25774">
          <cell r="AP25774">
            <v>0</v>
          </cell>
          <cell r="AT25774" t="str">
            <v>-</v>
          </cell>
          <cell r="AX25774" t="str">
            <v>-</v>
          </cell>
          <cell r="BB25774" t="str">
            <v>-</v>
          </cell>
          <cell r="BE25774">
            <v>0</v>
          </cell>
          <cell r="BF25774">
            <v>0</v>
          </cell>
          <cell r="BG25774">
            <v>0</v>
          </cell>
          <cell r="BJ25774">
            <v>0</v>
          </cell>
          <cell r="BK25774">
            <v>0</v>
          </cell>
          <cell r="BL25774">
            <v>0</v>
          </cell>
        </row>
        <row r="25775">
          <cell r="AP25775">
            <v>0</v>
          </cell>
          <cell r="AT25775" t="str">
            <v>-</v>
          </cell>
          <cell r="AX25775" t="str">
            <v>-</v>
          </cell>
          <cell r="BB25775" t="str">
            <v>-</v>
          </cell>
          <cell r="BE25775">
            <v>0</v>
          </cell>
          <cell r="BF25775">
            <v>0</v>
          </cell>
          <cell r="BG25775">
            <v>0</v>
          </cell>
          <cell r="BJ25775">
            <v>0</v>
          </cell>
          <cell r="BK25775">
            <v>0</v>
          </cell>
          <cell r="BL25775">
            <v>0</v>
          </cell>
        </row>
        <row r="25776">
          <cell r="AP25776">
            <v>0</v>
          </cell>
          <cell r="AT25776" t="str">
            <v>-</v>
          </cell>
          <cell r="AX25776" t="str">
            <v>-</v>
          </cell>
          <cell r="BB25776" t="str">
            <v>-</v>
          </cell>
          <cell r="BE25776">
            <v>0</v>
          </cell>
          <cell r="BF25776">
            <v>0</v>
          </cell>
          <cell r="BG25776">
            <v>0</v>
          </cell>
          <cell r="BJ25776">
            <v>0</v>
          </cell>
          <cell r="BK25776">
            <v>0</v>
          </cell>
          <cell r="BL25776">
            <v>0</v>
          </cell>
        </row>
        <row r="25777">
          <cell r="AP25777">
            <v>0</v>
          </cell>
          <cell r="AT25777" t="str">
            <v>-</v>
          </cell>
          <cell r="AX25777" t="str">
            <v>-</v>
          </cell>
          <cell r="BB25777" t="str">
            <v>-</v>
          </cell>
          <cell r="BE25777">
            <v>0</v>
          </cell>
          <cell r="BF25777">
            <v>0</v>
          </cell>
          <cell r="BG25777">
            <v>0</v>
          </cell>
          <cell r="BJ25777">
            <v>0</v>
          </cell>
          <cell r="BK25777">
            <v>0</v>
          </cell>
          <cell r="BL25777">
            <v>0</v>
          </cell>
        </row>
        <row r="25778">
          <cell r="AP25778">
            <v>0</v>
          </cell>
          <cell r="AT25778" t="str">
            <v>-</v>
          </cell>
          <cell r="AX25778" t="str">
            <v>-</v>
          </cell>
          <cell r="BB25778" t="str">
            <v>-</v>
          </cell>
          <cell r="BE25778">
            <v>0</v>
          </cell>
          <cell r="BF25778">
            <v>0</v>
          </cell>
          <cell r="BG25778">
            <v>0</v>
          </cell>
          <cell r="BJ25778">
            <v>0</v>
          </cell>
          <cell r="BK25778">
            <v>0</v>
          </cell>
          <cell r="BL25778">
            <v>0</v>
          </cell>
        </row>
        <row r="25779">
          <cell r="AP25779">
            <v>0</v>
          </cell>
          <cell r="AT25779" t="str">
            <v>-</v>
          </cell>
          <cell r="AX25779" t="str">
            <v>-</v>
          </cell>
          <cell r="BB25779" t="str">
            <v>-</v>
          </cell>
          <cell r="BE25779">
            <v>0</v>
          </cell>
          <cell r="BF25779">
            <v>0</v>
          </cell>
          <cell r="BG25779">
            <v>0</v>
          </cell>
          <cell r="BJ25779">
            <v>0</v>
          </cell>
          <cell r="BK25779">
            <v>0</v>
          </cell>
          <cell r="BL25779">
            <v>0</v>
          </cell>
        </row>
        <row r="25780">
          <cell r="AP25780">
            <v>0</v>
          </cell>
          <cell r="AT25780" t="str">
            <v>-</v>
          </cell>
          <cell r="AX25780" t="str">
            <v>-</v>
          </cell>
          <cell r="BB25780" t="str">
            <v>-</v>
          </cell>
          <cell r="BE25780">
            <v>0</v>
          </cell>
          <cell r="BF25780">
            <v>0</v>
          </cell>
          <cell r="BG25780">
            <v>0</v>
          </cell>
          <cell r="BJ25780">
            <v>0</v>
          </cell>
          <cell r="BK25780">
            <v>0</v>
          </cell>
          <cell r="BL25780">
            <v>0</v>
          </cell>
        </row>
        <row r="25781">
          <cell r="AP25781">
            <v>0</v>
          </cell>
          <cell r="AT25781" t="str">
            <v>-</v>
          </cell>
          <cell r="AX25781" t="str">
            <v>-</v>
          </cell>
          <cell r="BB25781" t="str">
            <v>-</v>
          </cell>
          <cell r="BE25781">
            <v>0</v>
          </cell>
          <cell r="BF25781">
            <v>0</v>
          </cell>
          <cell r="BG25781">
            <v>0</v>
          </cell>
          <cell r="BJ25781">
            <v>0</v>
          </cell>
          <cell r="BK25781">
            <v>0</v>
          </cell>
          <cell r="BL25781">
            <v>0</v>
          </cell>
        </row>
        <row r="25782">
          <cell r="AP25782">
            <v>0</v>
          </cell>
          <cell r="AT25782" t="str">
            <v>-</v>
          </cell>
          <cell r="AX25782" t="str">
            <v>-</v>
          </cell>
          <cell r="BB25782" t="str">
            <v>-</v>
          </cell>
          <cell r="BE25782">
            <v>0</v>
          </cell>
          <cell r="BF25782">
            <v>0</v>
          </cell>
          <cell r="BG25782">
            <v>0</v>
          </cell>
          <cell r="BJ25782">
            <v>0</v>
          </cell>
          <cell r="BK25782">
            <v>0</v>
          </cell>
          <cell r="BL25782">
            <v>0</v>
          </cell>
        </row>
        <row r="25783">
          <cell r="AP25783">
            <v>0</v>
          </cell>
          <cell r="AT25783" t="str">
            <v>-</v>
          </cell>
          <cell r="AX25783" t="str">
            <v>-</v>
          </cell>
          <cell r="BB25783" t="str">
            <v>-</v>
          </cell>
          <cell r="BE25783">
            <v>0</v>
          </cell>
          <cell r="BF25783">
            <v>0</v>
          </cell>
          <cell r="BG25783">
            <v>0</v>
          </cell>
          <cell r="BJ25783">
            <v>0</v>
          </cell>
          <cell r="BK25783">
            <v>0</v>
          </cell>
          <cell r="BL25783">
            <v>0</v>
          </cell>
        </row>
        <row r="25784">
          <cell r="AP25784">
            <v>0</v>
          </cell>
          <cell r="AT25784" t="str">
            <v>-</v>
          </cell>
          <cell r="AX25784" t="str">
            <v>-</v>
          </cell>
          <cell r="BB25784" t="str">
            <v>-</v>
          </cell>
          <cell r="BE25784">
            <v>0</v>
          </cell>
          <cell r="BF25784">
            <v>0</v>
          </cell>
          <cell r="BG25784">
            <v>0</v>
          </cell>
          <cell r="BJ25784">
            <v>0</v>
          </cell>
          <cell r="BK25784">
            <v>0</v>
          </cell>
          <cell r="BL25784">
            <v>0</v>
          </cell>
        </row>
        <row r="25785">
          <cell r="AP25785">
            <v>0</v>
          </cell>
          <cell r="AT25785" t="str">
            <v>-</v>
          </cell>
          <cell r="AX25785" t="str">
            <v>-</v>
          </cell>
          <cell r="BB25785" t="str">
            <v>-</v>
          </cell>
          <cell r="BE25785">
            <v>0</v>
          </cell>
          <cell r="BF25785">
            <v>0</v>
          </cell>
          <cell r="BG25785">
            <v>0</v>
          </cell>
          <cell r="BJ25785">
            <v>0</v>
          </cell>
          <cell r="BK25785">
            <v>0</v>
          </cell>
          <cell r="BL25785">
            <v>0</v>
          </cell>
        </row>
        <row r="25786">
          <cell r="AP25786">
            <v>0</v>
          </cell>
          <cell r="AT25786" t="str">
            <v>-</v>
          </cell>
          <cell r="AX25786" t="str">
            <v>-</v>
          </cell>
          <cell r="BB25786" t="str">
            <v>-</v>
          </cell>
          <cell r="BE25786">
            <v>0</v>
          </cell>
          <cell r="BF25786">
            <v>0</v>
          </cell>
          <cell r="BG25786">
            <v>0</v>
          </cell>
          <cell r="BJ25786">
            <v>0</v>
          </cell>
          <cell r="BK25786">
            <v>0</v>
          </cell>
          <cell r="BL25786">
            <v>0</v>
          </cell>
        </row>
        <row r="25787">
          <cell r="AP25787">
            <v>0</v>
          </cell>
          <cell r="AT25787" t="str">
            <v>-</v>
          </cell>
          <cell r="AX25787" t="str">
            <v>-</v>
          </cell>
          <cell r="BB25787" t="str">
            <v>-</v>
          </cell>
          <cell r="BE25787">
            <v>0</v>
          </cell>
          <cell r="BF25787">
            <v>0</v>
          </cell>
          <cell r="BG25787">
            <v>0</v>
          </cell>
          <cell r="BJ25787">
            <v>0</v>
          </cell>
          <cell r="BK25787">
            <v>0</v>
          </cell>
          <cell r="BL25787">
            <v>0</v>
          </cell>
        </row>
        <row r="25788">
          <cell r="AP25788">
            <v>0</v>
          </cell>
          <cell r="AT25788" t="str">
            <v>-</v>
          </cell>
          <cell r="AX25788" t="str">
            <v>-</v>
          </cell>
          <cell r="BB25788" t="str">
            <v>-</v>
          </cell>
          <cell r="BE25788">
            <v>0</v>
          </cell>
          <cell r="BF25788">
            <v>0</v>
          </cell>
          <cell r="BG25788">
            <v>0</v>
          </cell>
          <cell r="BJ25788">
            <v>0</v>
          </cell>
          <cell r="BK25788">
            <v>0</v>
          </cell>
          <cell r="BL25788">
            <v>0</v>
          </cell>
        </row>
        <row r="25789">
          <cell r="AP25789">
            <v>0</v>
          </cell>
          <cell r="AT25789" t="str">
            <v>-</v>
          </cell>
          <cell r="AX25789" t="str">
            <v>-</v>
          </cell>
          <cell r="BB25789" t="str">
            <v>-</v>
          </cell>
          <cell r="BE25789">
            <v>0</v>
          </cell>
          <cell r="BF25789">
            <v>0</v>
          </cell>
          <cell r="BG25789">
            <v>0</v>
          </cell>
          <cell r="BJ25789">
            <v>0</v>
          </cell>
          <cell r="BK25789">
            <v>0</v>
          </cell>
          <cell r="BL25789">
            <v>0</v>
          </cell>
        </row>
        <row r="25790">
          <cell r="AP25790">
            <v>0</v>
          </cell>
          <cell r="AT25790" t="str">
            <v>-</v>
          </cell>
          <cell r="AX25790" t="str">
            <v>-</v>
          </cell>
          <cell r="BB25790" t="str">
            <v>-</v>
          </cell>
          <cell r="BE25790">
            <v>0</v>
          </cell>
          <cell r="BF25790">
            <v>0</v>
          </cell>
          <cell r="BG25790">
            <v>0</v>
          </cell>
          <cell r="BJ25790">
            <v>0</v>
          </cell>
          <cell r="BK25790">
            <v>0</v>
          </cell>
          <cell r="BL25790">
            <v>0</v>
          </cell>
        </row>
        <row r="25791">
          <cell r="AP25791">
            <v>0</v>
          </cell>
          <cell r="AT25791" t="str">
            <v>-</v>
          </cell>
          <cell r="AX25791" t="str">
            <v>-</v>
          </cell>
          <cell r="BB25791" t="str">
            <v>-</v>
          </cell>
          <cell r="BE25791">
            <v>0</v>
          </cell>
          <cell r="BF25791">
            <v>0</v>
          </cell>
          <cell r="BG25791">
            <v>0</v>
          </cell>
          <cell r="BJ25791">
            <v>0</v>
          </cell>
          <cell r="BK25791">
            <v>0</v>
          </cell>
          <cell r="BL25791">
            <v>0</v>
          </cell>
        </row>
        <row r="25792">
          <cell r="AP25792">
            <v>0</v>
          </cell>
          <cell r="AT25792" t="str">
            <v>-</v>
          </cell>
          <cell r="AX25792" t="str">
            <v>-</v>
          </cell>
          <cell r="BB25792" t="str">
            <v>-</v>
          </cell>
          <cell r="BE25792">
            <v>0</v>
          </cell>
          <cell r="BF25792">
            <v>0</v>
          </cell>
          <cell r="BG25792">
            <v>0</v>
          </cell>
          <cell r="BJ25792">
            <v>0</v>
          </cell>
          <cell r="BK25792">
            <v>0</v>
          </cell>
          <cell r="BL25792">
            <v>0</v>
          </cell>
        </row>
        <row r="25793">
          <cell r="AP25793">
            <v>0</v>
          </cell>
          <cell r="AT25793" t="str">
            <v>-</v>
          </cell>
          <cell r="AX25793" t="str">
            <v>-</v>
          </cell>
          <cell r="BB25793" t="str">
            <v>-</v>
          </cell>
          <cell r="BE25793">
            <v>0</v>
          </cell>
          <cell r="BF25793">
            <v>0</v>
          </cell>
          <cell r="BG25793">
            <v>0</v>
          </cell>
          <cell r="BJ25793">
            <v>0</v>
          </cell>
          <cell r="BK25793">
            <v>0</v>
          </cell>
          <cell r="BL25793">
            <v>0</v>
          </cell>
        </row>
        <row r="25794">
          <cell r="AP25794">
            <v>0</v>
          </cell>
          <cell r="AT25794" t="str">
            <v>-</v>
          </cell>
          <cell r="AX25794" t="str">
            <v>-</v>
          </cell>
          <cell r="BB25794" t="str">
            <v>-</v>
          </cell>
          <cell r="BE25794">
            <v>0</v>
          </cell>
          <cell r="BF25794">
            <v>0</v>
          </cell>
          <cell r="BG25794">
            <v>0</v>
          </cell>
          <cell r="BJ25794">
            <v>0</v>
          </cell>
          <cell r="BK25794">
            <v>0</v>
          </cell>
          <cell r="BL25794">
            <v>0</v>
          </cell>
        </row>
        <row r="25795">
          <cell r="AP25795">
            <v>0</v>
          </cell>
          <cell r="AT25795" t="str">
            <v>-</v>
          </cell>
          <cell r="AX25795" t="str">
            <v>-</v>
          </cell>
          <cell r="BB25795" t="str">
            <v>-</v>
          </cell>
          <cell r="BE25795">
            <v>0</v>
          </cell>
          <cell r="BF25795">
            <v>0</v>
          </cell>
          <cell r="BG25795">
            <v>0</v>
          </cell>
          <cell r="BJ25795">
            <v>0</v>
          </cell>
          <cell r="BK25795">
            <v>0</v>
          </cell>
          <cell r="BL25795">
            <v>0</v>
          </cell>
        </row>
        <row r="25796">
          <cell r="AP25796">
            <v>0</v>
          </cell>
          <cell r="AT25796" t="str">
            <v>-</v>
          </cell>
          <cell r="AX25796" t="str">
            <v>-</v>
          </cell>
          <cell r="BB25796" t="str">
            <v>-</v>
          </cell>
          <cell r="BE25796">
            <v>0</v>
          </cell>
          <cell r="BF25796">
            <v>0</v>
          </cell>
          <cell r="BG25796">
            <v>0</v>
          </cell>
          <cell r="BJ25796">
            <v>0</v>
          </cell>
          <cell r="BK25796">
            <v>0</v>
          </cell>
          <cell r="BL25796">
            <v>0</v>
          </cell>
        </row>
        <row r="25797">
          <cell r="AP25797">
            <v>0</v>
          </cell>
          <cell r="AT25797" t="str">
            <v>-</v>
          </cell>
          <cell r="AX25797" t="str">
            <v>-</v>
          </cell>
          <cell r="BB25797" t="str">
            <v>-</v>
          </cell>
          <cell r="BE25797">
            <v>0</v>
          </cell>
          <cell r="BF25797">
            <v>0</v>
          </cell>
          <cell r="BG25797">
            <v>0</v>
          </cell>
          <cell r="BJ25797">
            <v>0</v>
          </cell>
          <cell r="BK25797">
            <v>0</v>
          </cell>
          <cell r="BL25797">
            <v>0</v>
          </cell>
        </row>
        <row r="25798">
          <cell r="AP25798">
            <v>0</v>
          </cell>
          <cell r="AT25798" t="str">
            <v>-</v>
          </cell>
          <cell r="AX25798" t="str">
            <v>-</v>
          </cell>
          <cell r="BB25798" t="str">
            <v>-</v>
          </cell>
          <cell r="BE25798">
            <v>0</v>
          </cell>
          <cell r="BF25798">
            <v>0</v>
          </cell>
          <cell r="BG25798">
            <v>0</v>
          </cell>
          <cell r="BJ25798">
            <v>0</v>
          </cell>
          <cell r="BK25798">
            <v>0</v>
          </cell>
          <cell r="BL25798">
            <v>0</v>
          </cell>
        </row>
        <row r="25799">
          <cell r="AP25799">
            <v>0</v>
          </cell>
          <cell r="AT25799" t="str">
            <v>-</v>
          </cell>
          <cell r="AX25799" t="str">
            <v>-</v>
          </cell>
          <cell r="BB25799" t="str">
            <v>-</v>
          </cell>
          <cell r="BE25799">
            <v>0</v>
          </cell>
          <cell r="BF25799">
            <v>0</v>
          </cell>
          <cell r="BG25799">
            <v>0</v>
          </cell>
          <cell r="BJ25799">
            <v>0</v>
          </cell>
          <cell r="BK25799">
            <v>0</v>
          </cell>
          <cell r="BL25799">
            <v>0</v>
          </cell>
        </row>
        <row r="25800">
          <cell r="AP25800">
            <v>0</v>
          </cell>
          <cell r="AT25800" t="str">
            <v>-</v>
          </cell>
          <cell r="AX25800" t="str">
            <v>-</v>
          </cell>
          <cell r="BB25800" t="str">
            <v>-</v>
          </cell>
          <cell r="BE25800">
            <v>0</v>
          </cell>
          <cell r="BF25800">
            <v>0</v>
          </cell>
          <cell r="BG25800">
            <v>0</v>
          </cell>
          <cell r="BJ25800">
            <v>0</v>
          </cell>
          <cell r="BK25800">
            <v>0</v>
          </cell>
          <cell r="BL25800">
            <v>0</v>
          </cell>
        </row>
        <row r="25801">
          <cell r="AP25801">
            <v>0</v>
          </cell>
          <cell r="AT25801" t="str">
            <v>-</v>
          </cell>
          <cell r="AX25801" t="str">
            <v>-</v>
          </cell>
          <cell r="BB25801" t="str">
            <v>-</v>
          </cell>
          <cell r="BE25801">
            <v>0</v>
          </cell>
          <cell r="BF25801">
            <v>0</v>
          </cell>
          <cell r="BG25801">
            <v>0</v>
          </cell>
          <cell r="BJ25801">
            <v>0</v>
          </cell>
          <cell r="BK25801">
            <v>0</v>
          </cell>
          <cell r="BL25801">
            <v>0</v>
          </cell>
        </row>
        <row r="25802">
          <cell r="AP25802">
            <v>0</v>
          </cell>
          <cell r="AT25802" t="str">
            <v>-</v>
          </cell>
          <cell r="AX25802" t="str">
            <v>-</v>
          </cell>
          <cell r="BB25802" t="str">
            <v>-</v>
          </cell>
          <cell r="BE25802">
            <v>0</v>
          </cell>
          <cell r="BF25802">
            <v>0</v>
          </cell>
          <cell r="BG25802">
            <v>0</v>
          </cell>
          <cell r="BJ25802">
            <v>0</v>
          </cell>
          <cell r="BK25802">
            <v>0</v>
          </cell>
          <cell r="BL25802">
            <v>0</v>
          </cell>
        </row>
        <row r="25803">
          <cell r="AP25803">
            <v>0</v>
          </cell>
          <cell r="AT25803" t="str">
            <v>-</v>
          </cell>
          <cell r="AX25803" t="str">
            <v>-</v>
          </cell>
          <cell r="BB25803" t="str">
            <v>-</v>
          </cell>
          <cell r="BE25803">
            <v>0</v>
          </cell>
          <cell r="BF25803">
            <v>0</v>
          </cell>
          <cell r="BG25803">
            <v>0</v>
          </cell>
          <cell r="BJ25803">
            <v>0</v>
          </cell>
          <cell r="BK25803">
            <v>0</v>
          </cell>
          <cell r="BL25803">
            <v>0</v>
          </cell>
        </row>
        <row r="25804">
          <cell r="AP25804">
            <v>0</v>
          </cell>
          <cell r="AT25804" t="str">
            <v>-</v>
          </cell>
          <cell r="AX25804" t="str">
            <v>-</v>
          </cell>
          <cell r="BB25804" t="str">
            <v>-</v>
          </cell>
          <cell r="BE25804">
            <v>0</v>
          </cell>
          <cell r="BF25804">
            <v>0</v>
          </cell>
          <cell r="BG25804">
            <v>0</v>
          </cell>
          <cell r="BJ25804">
            <v>0</v>
          </cell>
          <cell r="BK25804">
            <v>0</v>
          </cell>
          <cell r="BL25804">
            <v>0</v>
          </cell>
        </row>
        <row r="25805">
          <cell r="AP25805">
            <v>0</v>
          </cell>
          <cell r="AT25805" t="str">
            <v>-</v>
          </cell>
          <cell r="AX25805" t="str">
            <v>-</v>
          </cell>
          <cell r="BB25805" t="str">
            <v>-</v>
          </cell>
          <cell r="BE25805">
            <v>0</v>
          </cell>
          <cell r="BF25805">
            <v>0</v>
          </cell>
          <cell r="BG25805">
            <v>0</v>
          </cell>
          <cell r="BJ25805">
            <v>0</v>
          </cell>
          <cell r="BK25805">
            <v>0</v>
          </cell>
          <cell r="BL25805">
            <v>0</v>
          </cell>
        </row>
        <row r="25806">
          <cell r="AP25806">
            <v>0</v>
          </cell>
          <cell r="AT25806" t="str">
            <v>-</v>
          </cell>
          <cell r="AX25806" t="str">
            <v>-</v>
          </cell>
          <cell r="BB25806" t="str">
            <v>-</v>
          </cell>
          <cell r="BE25806">
            <v>0</v>
          </cell>
          <cell r="BF25806">
            <v>0</v>
          </cell>
          <cell r="BG25806">
            <v>0</v>
          </cell>
          <cell r="BJ25806">
            <v>0</v>
          </cell>
          <cell r="BK25806">
            <v>0</v>
          </cell>
          <cell r="BL25806">
            <v>0</v>
          </cell>
        </row>
        <row r="25807">
          <cell r="AP25807">
            <v>0</v>
          </cell>
          <cell r="AT25807" t="str">
            <v>-</v>
          </cell>
          <cell r="AX25807" t="str">
            <v>-</v>
          </cell>
          <cell r="BB25807" t="str">
            <v>-</v>
          </cell>
          <cell r="BE25807">
            <v>0</v>
          </cell>
          <cell r="BF25807">
            <v>0</v>
          </cell>
          <cell r="BG25807">
            <v>0</v>
          </cell>
          <cell r="BJ25807">
            <v>0</v>
          </cell>
          <cell r="BK25807">
            <v>0</v>
          </cell>
          <cell r="BL25807">
            <v>0</v>
          </cell>
        </row>
        <row r="25808">
          <cell r="AP25808">
            <v>0</v>
          </cell>
          <cell r="AT25808" t="str">
            <v>-</v>
          </cell>
          <cell r="AX25808" t="str">
            <v>-</v>
          </cell>
          <cell r="BB25808" t="str">
            <v>-</v>
          </cell>
          <cell r="BE25808">
            <v>0</v>
          </cell>
          <cell r="BF25808">
            <v>0</v>
          </cell>
          <cell r="BG25808">
            <v>0</v>
          </cell>
          <cell r="BJ25808">
            <v>0</v>
          </cell>
          <cell r="BK25808">
            <v>0</v>
          </cell>
          <cell r="BL25808">
            <v>0</v>
          </cell>
        </row>
        <row r="25809">
          <cell r="AP25809">
            <v>0</v>
          </cell>
          <cell r="AT25809" t="str">
            <v>-</v>
          </cell>
          <cell r="AX25809" t="str">
            <v>-</v>
          </cell>
          <cell r="BB25809" t="str">
            <v>-</v>
          </cell>
          <cell r="BE25809">
            <v>0</v>
          </cell>
          <cell r="BF25809">
            <v>0</v>
          </cell>
          <cell r="BG25809">
            <v>0</v>
          </cell>
          <cell r="BJ25809">
            <v>0</v>
          </cell>
          <cell r="BK25809">
            <v>0</v>
          </cell>
          <cell r="BL25809">
            <v>0</v>
          </cell>
        </row>
        <row r="25810">
          <cell r="AP25810">
            <v>0</v>
          </cell>
          <cell r="AT25810" t="str">
            <v>-</v>
          </cell>
          <cell r="AX25810" t="str">
            <v>-</v>
          </cell>
          <cell r="BB25810" t="str">
            <v>-</v>
          </cell>
          <cell r="BE25810">
            <v>0</v>
          </cell>
          <cell r="BF25810">
            <v>0</v>
          </cell>
          <cell r="BG25810">
            <v>0</v>
          </cell>
          <cell r="BJ25810">
            <v>0</v>
          </cell>
          <cell r="BK25810">
            <v>0</v>
          </cell>
          <cell r="BL25810">
            <v>0</v>
          </cell>
        </row>
        <row r="25811">
          <cell r="AP25811">
            <v>0</v>
          </cell>
          <cell r="AT25811" t="str">
            <v>-</v>
          </cell>
          <cell r="AX25811" t="str">
            <v>-</v>
          </cell>
          <cell r="BB25811" t="str">
            <v>-</v>
          </cell>
          <cell r="BE25811">
            <v>0</v>
          </cell>
          <cell r="BF25811">
            <v>0</v>
          </cell>
          <cell r="BG25811">
            <v>0</v>
          </cell>
          <cell r="BJ25811">
            <v>0</v>
          </cell>
          <cell r="BK25811">
            <v>0</v>
          </cell>
          <cell r="BL25811">
            <v>0</v>
          </cell>
        </row>
        <row r="25812">
          <cell r="AP25812">
            <v>0</v>
          </cell>
          <cell r="AT25812" t="str">
            <v>-</v>
          </cell>
          <cell r="AX25812" t="str">
            <v>-</v>
          </cell>
          <cell r="BB25812" t="str">
            <v>-</v>
          </cell>
          <cell r="BE25812">
            <v>0</v>
          </cell>
          <cell r="BF25812">
            <v>0</v>
          </cell>
          <cell r="BG25812">
            <v>0</v>
          </cell>
          <cell r="BJ25812">
            <v>0</v>
          </cell>
          <cell r="BK25812">
            <v>0</v>
          </cell>
          <cell r="BL25812">
            <v>0</v>
          </cell>
        </row>
        <row r="25813">
          <cell r="AP25813">
            <v>0</v>
          </cell>
          <cell r="AT25813" t="str">
            <v>-</v>
          </cell>
          <cell r="AX25813" t="str">
            <v>-</v>
          </cell>
          <cell r="BB25813" t="str">
            <v>-</v>
          </cell>
          <cell r="BE25813">
            <v>0</v>
          </cell>
          <cell r="BF25813">
            <v>0</v>
          </cell>
          <cell r="BG25813">
            <v>0</v>
          </cell>
          <cell r="BJ25813">
            <v>0</v>
          </cell>
          <cell r="BK25813">
            <v>0</v>
          </cell>
          <cell r="BL25813">
            <v>0</v>
          </cell>
        </row>
        <row r="25814">
          <cell r="AP25814">
            <v>0</v>
          </cell>
          <cell r="AT25814" t="str">
            <v>-</v>
          </cell>
          <cell r="AX25814" t="str">
            <v>-</v>
          </cell>
          <cell r="BB25814" t="str">
            <v>-</v>
          </cell>
          <cell r="BE25814">
            <v>0</v>
          </cell>
          <cell r="BF25814">
            <v>0</v>
          </cell>
          <cell r="BG25814">
            <v>0</v>
          </cell>
          <cell r="BJ25814">
            <v>0</v>
          </cell>
          <cell r="BK25814">
            <v>0</v>
          </cell>
          <cell r="BL25814">
            <v>0</v>
          </cell>
        </row>
        <row r="25815">
          <cell r="AP25815">
            <v>0</v>
          </cell>
          <cell r="AT25815" t="str">
            <v>-</v>
          </cell>
          <cell r="AX25815" t="str">
            <v>-</v>
          </cell>
          <cell r="BB25815" t="str">
            <v>-</v>
          </cell>
          <cell r="BE25815">
            <v>0</v>
          </cell>
          <cell r="BF25815">
            <v>0</v>
          </cell>
          <cell r="BG25815">
            <v>0</v>
          </cell>
          <cell r="BJ25815">
            <v>0</v>
          </cell>
          <cell r="BK25815">
            <v>0</v>
          </cell>
          <cell r="BL25815">
            <v>0</v>
          </cell>
        </row>
        <row r="25816">
          <cell r="AP25816">
            <v>0</v>
          </cell>
          <cell r="AT25816" t="str">
            <v>-</v>
          </cell>
          <cell r="AX25816" t="str">
            <v>-</v>
          </cell>
          <cell r="BB25816" t="str">
            <v>-</v>
          </cell>
          <cell r="BE25816">
            <v>0</v>
          </cell>
          <cell r="BF25816">
            <v>0</v>
          </cell>
          <cell r="BG25816">
            <v>0</v>
          </cell>
          <cell r="BJ25816">
            <v>0</v>
          </cell>
          <cell r="BK25816">
            <v>0</v>
          </cell>
          <cell r="BL25816">
            <v>0</v>
          </cell>
        </row>
        <row r="25817">
          <cell r="AP25817">
            <v>0</v>
          </cell>
          <cell r="AT25817" t="str">
            <v>-</v>
          </cell>
          <cell r="AX25817" t="str">
            <v>-</v>
          </cell>
          <cell r="BB25817" t="str">
            <v>-</v>
          </cell>
          <cell r="BE25817">
            <v>0</v>
          </cell>
          <cell r="BF25817">
            <v>0</v>
          </cell>
          <cell r="BG25817">
            <v>0</v>
          </cell>
          <cell r="BJ25817">
            <v>0</v>
          </cell>
          <cell r="BK25817">
            <v>0</v>
          </cell>
          <cell r="BL25817">
            <v>0</v>
          </cell>
        </row>
        <row r="25818">
          <cell r="AP25818">
            <v>0</v>
          </cell>
          <cell r="AT25818" t="str">
            <v>-</v>
          </cell>
          <cell r="AX25818" t="str">
            <v>-</v>
          </cell>
          <cell r="BB25818" t="str">
            <v>-</v>
          </cell>
          <cell r="BE25818">
            <v>0</v>
          </cell>
          <cell r="BF25818">
            <v>0</v>
          </cell>
          <cell r="BG25818">
            <v>0</v>
          </cell>
          <cell r="BJ25818">
            <v>0</v>
          </cell>
          <cell r="BK25818">
            <v>0</v>
          </cell>
          <cell r="BL25818">
            <v>0</v>
          </cell>
        </row>
        <row r="25819">
          <cell r="AP25819">
            <v>0</v>
          </cell>
          <cell r="AT25819" t="str">
            <v>-</v>
          </cell>
          <cell r="AX25819" t="str">
            <v>-</v>
          </cell>
          <cell r="BB25819" t="str">
            <v>-</v>
          </cell>
          <cell r="BE25819">
            <v>0</v>
          </cell>
          <cell r="BF25819">
            <v>0</v>
          </cell>
          <cell r="BG25819">
            <v>0</v>
          </cell>
          <cell r="BJ25819">
            <v>0</v>
          </cell>
          <cell r="BK25819">
            <v>0</v>
          </cell>
          <cell r="BL25819">
            <v>0</v>
          </cell>
        </row>
        <row r="25820">
          <cell r="AP25820">
            <v>0</v>
          </cell>
          <cell r="AT25820" t="str">
            <v>-</v>
          </cell>
          <cell r="AX25820" t="str">
            <v>-</v>
          </cell>
          <cell r="BB25820" t="str">
            <v>-</v>
          </cell>
          <cell r="BE25820">
            <v>0</v>
          </cell>
          <cell r="BF25820">
            <v>0</v>
          </cell>
          <cell r="BG25820">
            <v>0</v>
          </cell>
          <cell r="BJ25820">
            <v>0</v>
          </cell>
          <cell r="BK25820">
            <v>0</v>
          </cell>
          <cell r="BL25820">
            <v>0</v>
          </cell>
        </row>
        <row r="25821">
          <cell r="AP25821">
            <v>0</v>
          </cell>
          <cell r="AT25821" t="str">
            <v>-</v>
          </cell>
          <cell r="AX25821" t="str">
            <v>-</v>
          </cell>
          <cell r="BB25821" t="str">
            <v>-</v>
          </cell>
          <cell r="BE25821">
            <v>0</v>
          </cell>
          <cell r="BF25821">
            <v>0</v>
          </cell>
          <cell r="BG25821">
            <v>0</v>
          </cell>
          <cell r="BJ25821">
            <v>0</v>
          </cell>
          <cell r="BK25821">
            <v>0</v>
          </cell>
          <cell r="BL25821">
            <v>0</v>
          </cell>
        </row>
        <row r="25822">
          <cell r="AP25822">
            <v>0</v>
          </cell>
          <cell r="AT25822" t="str">
            <v>-</v>
          </cell>
          <cell r="AX25822" t="str">
            <v>-</v>
          </cell>
          <cell r="BB25822" t="str">
            <v>-</v>
          </cell>
          <cell r="BE25822">
            <v>0</v>
          </cell>
          <cell r="BF25822">
            <v>0</v>
          </cell>
          <cell r="BG25822">
            <v>0</v>
          </cell>
          <cell r="BJ25822">
            <v>0</v>
          </cell>
          <cell r="BK25822">
            <v>0</v>
          </cell>
          <cell r="BL25822">
            <v>0</v>
          </cell>
        </row>
        <row r="25823">
          <cell r="AP25823">
            <v>0</v>
          </cell>
          <cell r="AT25823" t="str">
            <v>-</v>
          </cell>
          <cell r="AX25823" t="str">
            <v>-</v>
          </cell>
          <cell r="BB25823" t="str">
            <v>-</v>
          </cell>
          <cell r="BE25823">
            <v>0</v>
          </cell>
          <cell r="BF25823">
            <v>0</v>
          </cell>
          <cell r="BG25823">
            <v>0</v>
          </cell>
          <cell r="BJ25823">
            <v>0</v>
          </cell>
          <cell r="BK25823">
            <v>0</v>
          </cell>
          <cell r="BL25823">
            <v>0</v>
          </cell>
        </row>
        <row r="25824">
          <cell r="AP25824">
            <v>0</v>
          </cell>
          <cell r="AT25824" t="str">
            <v>-</v>
          </cell>
          <cell r="AX25824" t="str">
            <v>-</v>
          </cell>
          <cell r="BB25824" t="str">
            <v>-</v>
          </cell>
          <cell r="BE25824">
            <v>0</v>
          </cell>
          <cell r="BF25824">
            <v>0</v>
          </cell>
          <cell r="BG25824">
            <v>0</v>
          </cell>
          <cell r="BJ25824">
            <v>0</v>
          </cell>
          <cell r="BK25824">
            <v>0</v>
          </cell>
          <cell r="BL25824">
            <v>0</v>
          </cell>
        </row>
        <row r="25825">
          <cell r="AP25825">
            <v>0</v>
          </cell>
          <cell r="AT25825" t="str">
            <v>-</v>
          </cell>
          <cell r="AX25825" t="str">
            <v>-</v>
          </cell>
          <cell r="BB25825" t="str">
            <v>-</v>
          </cell>
          <cell r="BE25825">
            <v>0</v>
          </cell>
          <cell r="BF25825">
            <v>0</v>
          </cell>
          <cell r="BG25825">
            <v>0</v>
          </cell>
          <cell r="BJ25825">
            <v>0</v>
          </cell>
          <cell r="BK25825">
            <v>0</v>
          </cell>
          <cell r="BL25825">
            <v>0</v>
          </cell>
        </row>
        <row r="25826">
          <cell r="AP25826">
            <v>0</v>
          </cell>
          <cell r="AT25826" t="str">
            <v>-</v>
          </cell>
          <cell r="AX25826" t="str">
            <v>-</v>
          </cell>
          <cell r="BB25826" t="str">
            <v>-</v>
          </cell>
          <cell r="BE25826">
            <v>0</v>
          </cell>
          <cell r="BF25826">
            <v>0</v>
          </cell>
          <cell r="BG25826">
            <v>0</v>
          </cell>
          <cell r="BJ25826">
            <v>0</v>
          </cell>
          <cell r="BK25826">
            <v>0</v>
          </cell>
          <cell r="BL25826">
            <v>0</v>
          </cell>
        </row>
        <row r="25827">
          <cell r="AP25827">
            <v>0</v>
          </cell>
          <cell r="AT25827" t="str">
            <v>-</v>
          </cell>
          <cell r="AX25827" t="str">
            <v>-</v>
          </cell>
          <cell r="BB25827" t="str">
            <v>-</v>
          </cell>
          <cell r="BE25827">
            <v>0</v>
          </cell>
          <cell r="BF25827">
            <v>0</v>
          </cell>
          <cell r="BG25827">
            <v>0</v>
          </cell>
          <cell r="BJ25827">
            <v>0</v>
          </cell>
          <cell r="BK25827">
            <v>0</v>
          </cell>
          <cell r="BL25827">
            <v>0</v>
          </cell>
        </row>
        <row r="25828">
          <cell r="AP25828">
            <v>0</v>
          </cell>
          <cell r="AT25828" t="str">
            <v>-</v>
          </cell>
          <cell r="AX25828" t="str">
            <v>-</v>
          </cell>
          <cell r="BB25828" t="str">
            <v>-</v>
          </cell>
          <cell r="BE25828">
            <v>0</v>
          </cell>
          <cell r="BF25828">
            <v>0</v>
          </cell>
          <cell r="BG25828">
            <v>0</v>
          </cell>
          <cell r="BJ25828">
            <v>0</v>
          </cell>
          <cell r="BK25828">
            <v>0</v>
          </cell>
          <cell r="BL25828">
            <v>0</v>
          </cell>
        </row>
        <row r="25829">
          <cell r="AP25829">
            <v>0</v>
          </cell>
          <cell r="AT25829" t="str">
            <v>-</v>
          </cell>
          <cell r="AX25829" t="str">
            <v>-</v>
          </cell>
          <cell r="BB25829" t="str">
            <v>-</v>
          </cell>
          <cell r="BE25829">
            <v>0</v>
          </cell>
          <cell r="BF25829">
            <v>0</v>
          </cell>
          <cell r="BG25829">
            <v>0</v>
          </cell>
          <cell r="BJ25829">
            <v>0</v>
          </cell>
          <cell r="BK25829">
            <v>0</v>
          </cell>
          <cell r="BL25829">
            <v>0</v>
          </cell>
        </row>
        <row r="25830">
          <cell r="AP25830">
            <v>0</v>
          </cell>
          <cell r="AT25830" t="str">
            <v>-</v>
          </cell>
          <cell r="AX25830" t="str">
            <v>-</v>
          </cell>
          <cell r="BB25830" t="str">
            <v>-</v>
          </cell>
          <cell r="BE25830">
            <v>0</v>
          </cell>
          <cell r="BF25830">
            <v>0</v>
          </cell>
          <cell r="BG25830">
            <v>0</v>
          </cell>
          <cell r="BJ25830">
            <v>0</v>
          </cell>
          <cell r="BK25830">
            <v>0</v>
          </cell>
          <cell r="BL25830">
            <v>0</v>
          </cell>
        </row>
        <row r="25831">
          <cell r="AP25831">
            <v>0</v>
          </cell>
          <cell r="AT25831" t="str">
            <v>-</v>
          </cell>
          <cell r="AX25831" t="str">
            <v>-</v>
          </cell>
          <cell r="BB25831" t="str">
            <v>-</v>
          </cell>
          <cell r="BE25831">
            <v>0</v>
          </cell>
          <cell r="BF25831">
            <v>0</v>
          </cell>
          <cell r="BG25831">
            <v>0</v>
          </cell>
          <cell r="BJ25831">
            <v>0</v>
          </cell>
          <cell r="BK25831">
            <v>0</v>
          </cell>
          <cell r="BL25831">
            <v>0</v>
          </cell>
        </row>
        <row r="25832">
          <cell r="AP25832">
            <v>0</v>
          </cell>
          <cell r="AT25832" t="str">
            <v>-</v>
          </cell>
          <cell r="AX25832" t="str">
            <v>-</v>
          </cell>
          <cell r="BB25832" t="str">
            <v>-</v>
          </cell>
          <cell r="BE25832">
            <v>0</v>
          </cell>
          <cell r="BF25832">
            <v>0</v>
          </cell>
          <cell r="BG25832">
            <v>0</v>
          </cell>
          <cell r="BJ25832">
            <v>0</v>
          </cell>
          <cell r="BK25832">
            <v>0</v>
          </cell>
          <cell r="BL25832">
            <v>0</v>
          </cell>
        </row>
        <row r="25833">
          <cell r="AP25833">
            <v>0</v>
          </cell>
          <cell r="AT25833" t="str">
            <v>-</v>
          </cell>
          <cell r="AX25833" t="str">
            <v>-</v>
          </cell>
          <cell r="BB25833" t="str">
            <v>-</v>
          </cell>
          <cell r="BE25833">
            <v>0</v>
          </cell>
          <cell r="BF25833">
            <v>0</v>
          </cell>
          <cell r="BG25833">
            <v>0</v>
          </cell>
          <cell r="BJ25833">
            <v>0</v>
          </cell>
          <cell r="BK25833">
            <v>0</v>
          </cell>
          <cell r="BL25833">
            <v>0</v>
          </cell>
        </row>
        <row r="25834">
          <cell r="AP25834">
            <v>0</v>
          </cell>
          <cell r="AT25834" t="str">
            <v>-</v>
          </cell>
          <cell r="AX25834" t="str">
            <v>-</v>
          </cell>
          <cell r="BB25834" t="str">
            <v>-</v>
          </cell>
          <cell r="BE25834">
            <v>0</v>
          </cell>
          <cell r="BF25834">
            <v>0</v>
          </cell>
          <cell r="BG25834">
            <v>0</v>
          </cell>
          <cell r="BJ25834">
            <v>0</v>
          </cell>
          <cell r="BK25834">
            <v>0</v>
          </cell>
          <cell r="BL25834">
            <v>0</v>
          </cell>
        </row>
        <row r="25835">
          <cell r="AP25835">
            <v>0</v>
          </cell>
          <cell r="AT25835" t="str">
            <v>-</v>
          </cell>
          <cell r="AX25835" t="str">
            <v>-</v>
          </cell>
          <cell r="BB25835" t="str">
            <v>-</v>
          </cell>
          <cell r="BE25835">
            <v>0</v>
          </cell>
          <cell r="BF25835">
            <v>0</v>
          </cell>
          <cell r="BG25835">
            <v>0</v>
          </cell>
          <cell r="BJ25835">
            <v>0</v>
          </cell>
          <cell r="BK25835">
            <v>0</v>
          </cell>
          <cell r="BL25835">
            <v>0</v>
          </cell>
        </row>
        <row r="25836">
          <cell r="AP25836">
            <v>0</v>
          </cell>
          <cell r="AT25836" t="str">
            <v>-</v>
          </cell>
          <cell r="AX25836" t="str">
            <v>-</v>
          </cell>
          <cell r="BB25836" t="str">
            <v>-</v>
          </cell>
          <cell r="BE25836">
            <v>0</v>
          </cell>
          <cell r="BF25836">
            <v>0</v>
          </cell>
          <cell r="BG25836">
            <v>0</v>
          </cell>
          <cell r="BJ25836">
            <v>0</v>
          </cell>
          <cell r="BK25836">
            <v>0</v>
          </cell>
          <cell r="BL25836">
            <v>0</v>
          </cell>
        </row>
        <row r="25837">
          <cell r="AP25837">
            <v>0</v>
          </cell>
          <cell r="AT25837" t="str">
            <v>-</v>
          </cell>
          <cell r="AX25837" t="str">
            <v>-</v>
          </cell>
          <cell r="BB25837" t="str">
            <v>-</v>
          </cell>
          <cell r="BE25837">
            <v>0</v>
          </cell>
          <cell r="BF25837">
            <v>0</v>
          </cell>
          <cell r="BG25837">
            <v>0</v>
          </cell>
          <cell r="BJ25837">
            <v>0</v>
          </cell>
          <cell r="BK25837">
            <v>0</v>
          </cell>
          <cell r="BL25837">
            <v>0</v>
          </cell>
        </row>
        <row r="25838">
          <cell r="AP25838">
            <v>0</v>
          </cell>
          <cell r="AT25838" t="str">
            <v>-</v>
          </cell>
          <cell r="AX25838" t="str">
            <v>-</v>
          </cell>
          <cell r="BB25838" t="str">
            <v>-</v>
          </cell>
          <cell r="BE25838">
            <v>0</v>
          </cell>
          <cell r="BF25838">
            <v>0</v>
          </cell>
          <cell r="BG25838">
            <v>0</v>
          </cell>
          <cell r="BJ25838">
            <v>0</v>
          </cell>
          <cell r="BK25838">
            <v>0</v>
          </cell>
          <cell r="BL25838">
            <v>0</v>
          </cell>
        </row>
        <row r="25839">
          <cell r="AP25839">
            <v>0</v>
          </cell>
          <cell r="AT25839" t="str">
            <v>-</v>
          </cell>
          <cell r="AX25839" t="str">
            <v>-</v>
          </cell>
          <cell r="BB25839" t="str">
            <v>-</v>
          </cell>
          <cell r="BE25839">
            <v>0</v>
          </cell>
          <cell r="BF25839">
            <v>0</v>
          </cell>
          <cell r="BG25839">
            <v>0</v>
          </cell>
          <cell r="BJ25839">
            <v>0</v>
          </cell>
          <cell r="BK25839">
            <v>0</v>
          </cell>
          <cell r="BL25839">
            <v>0</v>
          </cell>
        </row>
        <row r="25840">
          <cell r="AP25840">
            <v>0</v>
          </cell>
          <cell r="AT25840" t="str">
            <v>-</v>
          </cell>
          <cell r="AX25840" t="str">
            <v>-</v>
          </cell>
          <cell r="BB25840" t="str">
            <v>-</v>
          </cell>
          <cell r="BE25840">
            <v>0</v>
          </cell>
          <cell r="BF25840">
            <v>0</v>
          </cell>
          <cell r="BG25840">
            <v>0</v>
          </cell>
          <cell r="BJ25840">
            <v>0</v>
          </cell>
          <cell r="BK25840">
            <v>0</v>
          </cell>
          <cell r="BL25840">
            <v>0</v>
          </cell>
        </row>
        <row r="25841">
          <cell r="AP25841">
            <v>0</v>
          </cell>
          <cell r="AT25841" t="str">
            <v>-</v>
          </cell>
          <cell r="AX25841" t="str">
            <v>-</v>
          </cell>
          <cell r="BB25841" t="str">
            <v>-</v>
          </cell>
          <cell r="BE25841">
            <v>0</v>
          </cell>
          <cell r="BF25841">
            <v>0</v>
          </cell>
          <cell r="BG25841">
            <v>0</v>
          </cell>
          <cell r="BJ25841">
            <v>0</v>
          </cell>
          <cell r="BK25841">
            <v>0</v>
          </cell>
          <cell r="BL25841">
            <v>0</v>
          </cell>
        </row>
        <row r="25842">
          <cell r="AP25842">
            <v>0</v>
          </cell>
          <cell r="AT25842" t="str">
            <v>-</v>
          </cell>
          <cell r="AX25842" t="str">
            <v>-</v>
          </cell>
          <cell r="BB25842" t="str">
            <v>-</v>
          </cell>
          <cell r="BE25842">
            <v>0</v>
          </cell>
          <cell r="BF25842">
            <v>0</v>
          </cell>
          <cell r="BG25842">
            <v>0</v>
          </cell>
          <cell r="BJ25842">
            <v>0</v>
          </cell>
          <cell r="BK25842">
            <v>0</v>
          </cell>
          <cell r="BL25842">
            <v>0</v>
          </cell>
        </row>
        <row r="25843">
          <cell r="AP25843">
            <v>0</v>
          </cell>
          <cell r="AT25843" t="str">
            <v>-</v>
          </cell>
          <cell r="AX25843" t="str">
            <v>-</v>
          </cell>
          <cell r="BB25843" t="str">
            <v>-</v>
          </cell>
          <cell r="BE25843">
            <v>0</v>
          </cell>
          <cell r="BF25843">
            <v>0</v>
          </cell>
          <cell r="BG25843">
            <v>0</v>
          </cell>
          <cell r="BJ25843">
            <v>0</v>
          </cell>
          <cell r="BK25843">
            <v>0</v>
          </cell>
          <cell r="BL25843">
            <v>0</v>
          </cell>
        </row>
        <row r="25844">
          <cell r="AP25844">
            <v>0</v>
          </cell>
          <cell r="AT25844" t="str">
            <v>-</v>
          </cell>
          <cell r="AX25844" t="str">
            <v>-</v>
          </cell>
          <cell r="BB25844" t="str">
            <v>-</v>
          </cell>
          <cell r="BE25844">
            <v>0</v>
          </cell>
          <cell r="BF25844">
            <v>0</v>
          </cell>
          <cell r="BG25844">
            <v>0</v>
          </cell>
          <cell r="BJ25844">
            <v>0</v>
          </cell>
          <cell r="BK25844">
            <v>0</v>
          </cell>
          <cell r="BL25844">
            <v>0</v>
          </cell>
        </row>
        <row r="25845">
          <cell r="AP25845">
            <v>0</v>
          </cell>
          <cell r="AT25845" t="str">
            <v>-</v>
          </cell>
          <cell r="AX25845" t="str">
            <v>-</v>
          </cell>
          <cell r="BB25845" t="str">
            <v>-</v>
          </cell>
          <cell r="BE25845">
            <v>0</v>
          </cell>
          <cell r="BF25845">
            <v>0</v>
          </cell>
          <cell r="BG25845">
            <v>0</v>
          </cell>
          <cell r="BJ25845">
            <v>0</v>
          </cell>
          <cell r="BK25845">
            <v>0</v>
          </cell>
          <cell r="BL25845">
            <v>0</v>
          </cell>
        </row>
        <row r="25846">
          <cell r="AP25846">
            <v>0</v>
          </cell>
          <cell r="AT25846" t="str">
            <v>-</v>
          </cell>
          <cell r="AX25846" t="str">
            <v>-</v>
          </cell>
          <cell r="BB25846" t="str">
            <v>-</v>
          </cell>
          <cell r="BE25846">
            <v>0</v>
          </cell>
          <cell r="BF25846">
            <v>0</v>
          </cell>
          <cell r="BG25846">
            <v>0</v>
          </cell>
          <cell r="BJ25846">
            <v>0</v>
          </cell>
          <cell r="BK25846">
            <v>0</v>
          </cell>
          <cell r="BL25846">
            <v>0</v>
          </cell>
        </row>
        <row r="25847">
          <cell r="AP25847">
            <v>0</v>
          </cell>
          <cell r="AT25847" t="str">
            <v>-</v>
          </cell>
          <cell r="AX25847" t="str">
            <v>-</v>
          </cell>
          <cell r="BB25847" t="str">
            <v>-</v>
          </cell>
          <cell r="BE25847">
            <v>0</v>
          </cell>
          <cell r="BF25847">
            <v>0</v>
          </cell>
          <cell r="BG25847">
            <v>0</v>
          </cell>
          <cell r="BJ25847">
            <v>0</v>
          </cell>
          <cell r="BK25847">
            <v>0</v>
          </cell>
          <cell r="BL25847">
            <v>0</v>
          </cell>
        </row>
        <row r="25848">
          <cell r="AP25848">
            <v>0</v>
          </cell>
          <cell r="AT25848" t="str">
            <v>-</v>
          </cell>
          <cell r="AX25848" t="str">
            <v>-</v>
          </cell>
          <cell r="BB25848" t="str">
            <v>-</v>
          </cell>
          <cell r="BE25848">
            <v>0</v>
          </cell>
          <cell r="BF25848">
            <v>0</v>
          </cell>
          <cell r="BG25848">
            <v>0</v>
          </cell>
          <cell r="BJ25848">
            <v>0</v>
          </cell>
          <cell r="BK25848">
            <v>0</v>
          </cell>
          <cell r="BL25848">
            <v>0</v>
          </cell>
        </row>
        <row r="25849">
          <cell r="AP25849">
            <v>0</v>
          </cell>
          <cell r="AT25849" t="str">
            <v>-</v>
          </cell>
          <cell r="AX25849" t="str">
            <v>-</v>
          </cell>
          <cell r="BB25849" t="str">
            <v>-</v>
          </cell>
          <cell r="BE25849">
            <v>0</v>
          </cell>
          <cell r="BF25849">
            <v>0</v>
          </cell>
          <cell r="BG25849">
            <v>0</v>
          </cell>
          <cell r="BJ25849">
            <v>0</v>
          </cell>
          <cell r="BK25849">
            <v>0</v>
          </cell>
          <cell r="BL25849">
            <v>0</v>
          </cell>
        </row>
        <row r="25850">
          <cell r="AP25850">
            <v>0</v>
          </cell>
          <cell r="AT25850" t="str">
            <v>-</v>
          </cell>
          <cell r="AX25850" t="str">
            <v>-</v>
          </cell>
          <cell r="BB25850" t="str">
            <v>-</v>
          </cell>
          <cell r="BE25850">
            <v>0</v>
          </cell>
          <cell r="BF25850">
            <v>0</v>
          </cell>
          <cell r="BG25850">
            <v>0</v>
          </cell>
          <cell r="BJ25850">
            <v>0</v>
          </cell>
          <cell r="BK25850">
            <v>0</v>
          </cell>
          <cell r="BL25850">
            <v>0</v>
          </cell>
        </row>
        <row r="25851">
          <cell r="AP25851">
            <v>0</v>
          </cell>
          <cell r="AT25851" t="str">
            <v>-</v>
          </cell>
          <cell r="AX25851" t="str">
            <v>-</v>
          </cell>
          <cell r="BB25851" t="str">
            <v>-</v>
          </cell>
          <cell r="BE25851">
            <v>0</v>
          </cell>
          <cell r="BF25851">
            <v>0</v>
          </cell>
          <cell r="BG25851">
            <v>0</v>
          </cell>
          <cell r="BJ25851">
            <v>0</v>
          </cell>
          <cell r="BK25851">
            <v>0</v>
          </cell>
          <cell r="BL25851">
            <v>0</v>
          </cell>
        </row>
        <row r="25852">
          <cell r="AP25852">
            <v>0</v>
          </cell>
          <cell r="AT25852" t="str">
            <v>-</v>
          </cell>
          <cell r="AX25852" t="str">
            <v>-</v>
          </cell>
          <cell r="BB25852" t="str">
            <v>-</v>
          </cell>
          <cell r="BE25852">
            <v>0</v>
          </cell>
          <cell r="BF25852">
            <v>0</v>
          </cell>
          <cell r="BG25852">
            <v>0</v>
          </cell>
          <cell r="BJ25852">
            <v>0</v>
          </cell>
          <cell r="BK25852">
            <v>0</v>
          </cell>
          <cell r="BL25852">
            <v>0</v>
          </cell>
        </row>
        <row r="25853">
          <cell r="AP25853">
            <v>0</v>
          </cell>
          <cell r="AT25853" t="str">
            <v>-</v>
          </cell>
          <cell r="AX25853" t="str">
            <v>-</v>
          </cell>
          <cell r="BB25853" t="str">
            <v>-</v>
          </cell>
          <cell r="BE25853">
            <v>0</v>
          </cell>
          <cell r="BF25853">
            <v>0</v>
          </cell>
          <cell r="BG25853">
            <v>0</v>
          </cell>
          <cell r="BJ25853">
            <v>0</v>
          </cell>
          <cell r="BK25853">
            <v>0</v>
          </cell>
          <cell r="BL25853">
            <v>0</v>
          </cell>
        </row>
        <row r="25854">
          <cell r="AP25854">
            <v>0</v>
          </cell>
          <cell r="AT25854" t="str">
            <v>-</v>
          </cell>
          <cell r="AX25854" t="str">
            <v>-</v>
          </cell>
          <cell r="BB25854" t="str">
            <v>-</v>
          </cell>
          <cell r="BE25854">
            <v>0</v>
          </cell>
          <cell r="BF25854">
            <v>0</v>
          </cell>
          <cell r="BG25854">
            <v>0</v>
          </cell>
          <cell r="BJ25854">
            <v>0</v>
          </cell>
          <cell r="BK25854">
            <v>0</v>
          </cell>
          <cell r="BL25854">
            <v>0</v>
          </cell>
        </row>
        <row r="25855">
          <cell r="AP25855">
            <v>0</v>
          </cell>
          <cell r="AT25855" t="str">
            <v>-</v>
          </cell>
          <cell r="AX25855" t="str">
            <v>-</v>
          </cell>
          <cell r="BB25855" t="str">
            <v>-</v>
          </cell>
          <cell r="BE25855">
            <v>0</v>
          </cell>
          <cell r="BF25855">
            <v>0</v>
          </cell>
          <cell r="BG25855">
            <v>0</v>
          </cell>
          <cell r="BJ25855">
            <v>0</v>
          </cell>
          <cell r="BK25855">
            <v>0</v>
          </cell>
          <cell r="BL25855">
            <v>0</v>
          </cell>
        </row>
        <row r="25856">
          <cell r="AP25856">
            <v>0</v>
          </cell>
          <cell r="AT25856" t="str">
            <v>-</v>
          </cell>
          <cell r="AX25856" t="str">
            <v>-</v>
          </cell>
          <cell r="BB25856" t="str">
            <v>-</v>
          </cell>
          <cell r="BE25856">
            <v>0</v>
          </cell>
          <cell r="BF25856">
            <v>0</v>
          </cell>
          <cell r="BG25856">
            <v>0</v>
          </cell>
          <cell r="BJ25856">
            <v>0</v>
          </cell>
          <cell r="BK25856">
            <v>0</v>
          </cell>
          <cell r="BL25856">
            <v>0</v>
          </cell>
        </row>
        <row r="25857">
          <cell r="AP25857">
            <v>0</v>
          </cell>
          <cell r="AT25857" t="str">
            <v>-</v>
          </cell>
          <cell r="AX25857" t="str">
            <v>-</v>
          </cell>
          <cell r="BB25857" t="str">
            <v>-</v>
          </cell>
          <cell r="BE25857">
            <v>0</v>
          </cell>
          <cell r="BF25857">
            <v>0</v>
          </cell>
          <cell r="BG25857">
            <v>0</v>
          </cell>
          <cell r="BJ25857">
            <v>0</v>
          </cell>
          <cell r="BK25857">
            <v>0</v>
          </cell>
          <cell r="BL25857">
            <v>0</v>
          </cell>
        </row>
        <row r="25858">
          <cell r="AP25858">
            <v>0</v>
          </cell>
          <cell r="AT25858" t="str">
            <v>-</v>
          </cell>
          <cell r="AX25858" t="str">
            <v>-</v>
          </cell>
          <cell r="BB25858" t="str">
            <v>-</v>
          </cell>
          <cell r="BE25858">
            <v>0</v>
          </cell>
          <cell r="BF25858">
            <v>0</v>
          </cell>
          <cell r="BG25858">
            <v>0</v>
          </cell>
          <cell r="BJ25858">
            <v>0</v>
          </cell>
          <cell r="BK25858">
            <v>0</v>
          </cell>
          <cell r="BL25858">
            <v>0</v>
          </cell>
        </row>
        <row r="25859">
          <cell r="AP25859">
            <v>0</v>
          </cell>
          <cell r="AT25859" t="str">
            <v>-</v>
          </cell>
          <cell r="AX25859" t="str">
            <v>-</v>
          </cell>
          <cell r="BB25859" t="str">
            <v>-</v>
          </cell>
          <cell r="BE25859">
            <v>0</v>
          </cell>
          <cell r="BF25859">
            <v>0</v>
          </cell>
          <cell r="BG25859">
            <v>0</v>
          </cell>
          <cell r="BJ25859">
            <v>0</v>
          </cell>
          <cell r="BK25859">
            <v>0</v>
          </cell>
          <cell r="BL25859">
            <v>0</v>
          </cell>
        </row>
        <row r="25860">
          <cell r="AP25860">
            <v>0</v>
          </cell>
          <cell r="AT25860" t="str">
            <v>-</v>
          </cell>
          <cell r="AX25860" t="str">
            <v>-</v>
          </cell>
          <cell r="BB25860" t="str">
            <v>-</v>
          </cell>
          <cell r="BE25860">
            <v>0</v>
          </cell>
          <cell r="BF25860">
            <v>0</v>
          </cell>
          <cell r="BG25860">
            <v>0</v>
          </cell>
          <cell r="BJ25860">
            <v>0</v>
          </cell>
          <cell r="BK25860">
            <v>0</v>
          </cell>
          <cell r="BL25860">
            <v>0</v>
          </cell>
        </row>
        <row r="25861">
          <cell r="AP25861">
            <v>0</v>
          </cell>
          <cell r="AT25861" t="str">
            <v>-</v>
          </cell>
          <cell r="AX25861" t="str">
            <v>-</v>
          </cell>
          <cell r="BB25861" t="str">
            <v>-</v>
          </cell>
          <cell r="BE25861">
            <v>0</v>
          </cell>
          <cell r="BF25861">
            <v>0</v>
          </cell>
          <cell r="BG25861">
            <v>0</v>
          </cell>
          <cell r="BJ25861">
            <v>0</v>
          </cell>
          <cell r="BK25861">
            <v>0</v>
          </cell>
          <cell r="BL25861">
            <v>0</v>
          </cell>
        </row>
        <row r="25862">
          <cell r="AP25862">
            <v>0</v>
          </cell>
          <cell r="AT25862" t="str">
            <v>-</v>
          </cell>
          <cell r="AX25862" t="str">
            <v>-</v>
          </cell>
          <cell r="BB25862" t="str">
            <v>-</v>
          </cell>
          <cell r="BE25862">
            <v>0</v>
          </cell>
          <cell r="BF25862">
            <v>0</v>
          </cell>
          <cell r="BG25862">
            <v>0</v>
          </cell>
          <cell r="BJ25862">
            <v>0</v>
          </cell>
          <cell r="BK25862">
            <v>0</v>
          </cell>
          <cell r="BL25862">
            <v>0</v>
          </cell>
        </row>
        <row r="25863">
          <cell r="AP25863">
            <v>0</v>
          </cell>
          <cell r="AT25863" t="str">
            <v>-</v>
          </cell>
          <cell r="AX25863" t="str">
            <v>-</v>
          </cell>
          <cell r="BB25863" t="str">
            <v>-</v>
          </cell>
          <cell r="BE25863">
            <v>0</v>
          </cell>
          <cell r="BF25863">
            <v>0</v>
          </cell>
          <cell r="BG25863">
            <v>0</v>
          </cell>
          <cell r="BJ25863">
            <v>0</v>
          </cell>
          <cell r="BK25863">
            <v>0</v>
          </cell>
          <cell r="BL25863">
            <v>0</v>
          </cell>
        </row>
        <row r="25864">
          <cell r="AP25864">
            <v>0</v>
          </cell>
          <cell r="AT25864" t="str">
            <v>-</v>
          </cell>
          <cell r="AX25864" t="str">
            <v>-</v>
          </cell>
          <cell r="BB25864" t="str">
            <v>-</v>
          </cell>
          <cell r="BE25864">
            <v>0</v>
          </cell>
          <cell r="BF25864">
            <v>0</v>
          </cell>
          <cell r="BG25864">
            <v>0</v>
          </cell>
          <cell r="BJ25864">
            <v>0</v>
          </cell>
          <cell r="BK25864">
            <v>0</v>
          </cell>
          <cell r="BL25864">
            <v>0</v>
          </cell>
        </row>
        <row r="25865">
          <cell r="AP25865">
            <v>0</v>
          </cell>
          <cell r="AT25865" t="str">
            <v>-</v>
          </cell>
          <cell r="AX25865" t="str">
            <v>-</v>
          </cell>
          <cell r="BB25865" t="str">
            <v>-</v>
          </cell>
          <cell r="BE25865">
            <v>0</v>
          </cell>
          <cell r="BF25865">
            <v>0</v>
          </cell>
          <cell r="BG25865">
            <v>0</v>
          </cell>
          <cell r="BJ25865">
            <v>0</v>
          </cell>
          <cell r="BK25865">
            <v>0</v>
          </cell>
          <cell r="BL25865">
            <v>0</v>
          </cell>
        </row>
        <row r="25866">
          <cell r="AP25866">
            <v>0</v>
          </cell>
          <cell r="AT25866" t="str">
            <v>-</v>
          </cell>
          <cell r="AX25866" t="str">
            <v>-</v>
          </cell>
          <cell r="BB25866" t="str">
            <v>-</v>
          </cell>
          <cell r="BE25866">
            <v>0</v>
          </cell>
          <cell r="BF25866">
            <v>0</v>
          </cell>
          <cell r="BG25866">
            <v>0</v>
          </cell>
          <cell r="BJ25866">
            <v>0</v>
          </cell>
          <cell r="BK25866">
            <v>0</v>
          </cell>
          <cell r="BL25866">
            <v>0</v>
          </cell>
        </row>
        <row r="25867">
          <cell r="AP25867">
            <v>0</v>
          </cell>
          <cell r="AT25867" t="str">
            <v>-</v>
          </cell>
          <cell r="AX25867" t="str">
            <v>-</v>
          </cell>
          <cell r="BB25867" t="str">
            <v>-</v>
          </cell>
          <cell r="BE25867">
            <v>0</v>
          </cell>
          <cell r="BF25867">
            <v>0</v>
          </cell>
          <cell r="BG25867">
            <v>0</v>
          </cell>
          <cell r="BJ25867">
            <v>0</v>
          </cell>
          <cell r="BK25867">
            <v>0</v>
          </cell>
          <cell r="BL25867">
            <v>0</v>
          </cell>
        </row>
        <row r="25868">
          <cell r="AP25868">
            <v>0</v>
          </cell>
          <cell r="AT25868" t="str">
            <v>-</v>
          </cell>
          <cell r="AX25868" t="str">
            <v>-</v>
          </cell>
          <cell r="BB25868" t="str">
            <v>-</v>
          </cell>
          <cell r="BE25868">
            <v>0</v>
          </cell>
          <cell r="BF25868">
            <v>0</v>
          </cell>
          <cell r="BG25868">
            <v>0</v>
          </cell>
          <cell r="BJ25868">
            <v>0</v>
          </cell>
          <cell r="BK25868">
            <v>0</v>
          </cell>
          <cell r="BL25868">
            <v>0</v>
          </cell>
        </row>
        <row r="25869">
          <cell r="AP25869">
            <v>0</v>
          </cell>
          <cell r="AT25869" t="str">
            <v>-</v>
          </cell>
          <cell r="AX25869" t="str">
            <v>-</v>
          </cell>
          <cell r="BB25869" t="str">
            <v>-</v>
          </cell>
          <cell r="BE25869">
            <v>0</v>
          </cell>
          <cell r="BF25869">
            <v>0</v>
          </cell>
          <cell r="BG25869">
            <v>0</v>
          </cell>
          <cell r="BJ25869">
            <v>0</v>
          </cell>
          <cell r="BK25869">
            <v>0</v>
          </cell>
          <cell r="BL25869">
            <v>0</v>
          </cell>
        </row>
        <row r="25870">
          <cell r="AP25870">
            <v>0</v>
          </cell>
          <cell r="AT25870" t="str">
            <v>-</v>
          </cell>
          <cell r="AX25870" t="str">
            <v>-</v>
          </cell>
          <cell r="BB25870" t="str">
            <v>-</v>
          </cell>
          <cell r="BE25870">
            <v>0</v>
          </cell>
          <cell r="BF25870">
            <v>0</v>
          </cell>
          <cell r="BG25870">
            <v>0</v>
          </cell>
          <cell r="BJ25870">
            <v>0</v>
          </cell>
          <cell r="BK25870">
            <v>0</v>
          </cell>
          <cell r="BL25870">
            <v>0</v>
          </cell>
        </row>
        <row r="25871">
          <cell r="AP25871">
            <v>0</v>
          </cell>
          <cell r="AT25871" t="str">
            <v>-</v>
          </cell>
          <cell r="AX25871" t="str">
            <v>-</v>
          </cell>
          <cell r="BB25871" t="str">
            <v>-</v>
          </cell>
          <cell r="BE25871">
            <v>0</v>
          </cell>
          <cell r="BF25871">
            <v>0</v>
          </cell>
          <cell r="BG25871">
            <v>0</v>
          </cell>
          <cell r="BJ25871">
            <v>0</v>
          </cell>
          <cell r="BK25871">
            <v>0</v>
          </cell>
          <cell r="BL25871">
            <v>0</v>
          </cell>
        </row>
        <row r="25872">
          <cell r="AP25872">
            <v>0</v>
          </cell>
          <cell r="AT25872" t="str">
            <v>-</v>
          </cell>
          <cell r="AX25872" t="str">
            <v>-</v>
          </cell>
          <cell r="BB25872" t="str">
            <v>-</v>
          </cell>
          <cell r="BE25872">
            <v>0</v>
          </cell>
          <cell r="BF25872">
            <v>0</v>
          </cell>
          <cell r="BG25872">
            <v>0</v>
          </cell>
          <cell r="BJ25872">
            <v>0</v>
          </cell>
          <cell r="BK25872">
            <v>0</v>
          </cell>
          <cell r="BL25872">
            <v>0</v>
          </cell>
        </row>
        <row r="25873">
          <cell r="AP25873">
            <v>0</v>
          </cell>
          <cell r="AT25873" t="str">
            <v>-</v>
          </cell>
          <cell r="AX25873" t="str">
            <v>-</v>
          </cell>
          <cell r="BB25873" t="str">
            <v>-</v>
          </cell>
          <cell r="BE25873">
            <v>0</v>
          </cell>
          <cell r="BF25873">
            <v>0</v>
          </cell>
          <cell r="BG25873">
            <v>0</v>
          </cell>
          <cell r="BJ25873">
            <v>0</v>
          </cell>
          <cell r="BK25873">
            <v>0</v>
          </cell>
          <cell r="BL25873">
            <v>0</v>
          </cell>
        </row>
        <row r="25874">
          <cell r="AP25874">
            <v>0</v>
          </cell>
          <cell r="AT25874" t="str">
            <v>-</v>
          </cell>
          <cell r="AX25874" t="str">
            <v>-</v>
          </cell>
          <cell r="BB25874" t="str">
            <v>-</v>
          </cell>
          <cell r="BE25874">
            <v>0</v>
          </cell>
          <cell r="BF25874">
            <v>0</v>
          </cell>
          <cell r="BG25874">
            <v>0</v>
          </cell>
          <cell r="BJ25874">
            <v>0</v>
          </cell>
          <cell r="BK25874">
            <v>0</v>
          </cell>
          <cell r="BL25874">
            <v>0</v>
          </cell>
        </row>
        <row r="25875">
          <cell r="AP25875">
            <v>0</v>
          </cell>
          <cell r="AT25875" t="str">
            <v>-</v>
          </cell>
          <cell r="AX25875" t="str">
            <v>-</v>
          </cell>
          <cell r="BB25875" t="str">
            <v>-</v>
          </cell>
          <cell r="BE25875">
            <v>0</v>
          </cell>
          <cell r="BF25875">
            <v>0</v>
          </cell>
          <cell r="BG25875">
            <v>0</v>
          </cell>
          <cell r="BJ25875">
            <v>0</v>
          </cell>
          <cell r="BK25875">
            <v>0</v>
          </cell>
          <cell r="BL25875">
            <v>0</v>
          </cell>
        </row>
        <row r="25876">
          <cell r="AP25876">
            <v>0</v>
          </cell>
          <cell r="AT25876" t="str">
            <v>-</v>
          </cell>
          <cell r="AX25876" t="str">
            <v>-</v>
          </cell>
          <cell r="BB25876" t="str">
            <v>-</v>
          </cell>
          <cell r="BE25876">
            <v>0</v>
          </cell>
          <cell r="BF25876">
            <v>0</v>
          </cell>
          <cell r="BG25876">
            <v>0</v>
          </cell>
          <cell r="BJ25876">
            <v>0</v>
          </cell>
          <cell r="BK25876">
            <v>0</v>
          </cell>
          <cell r="BL25876">
            <v>0</v>
          </cell>
        </row>
        <row r="25877">
          <cell r="AP25877">
            <v>0</v>
          </cell>
          <cell r="AT25877" t="str">
            <v>-</v>
          </cell>
          <cell r="AX25877" t="str">
            <v>-</v>
          </cell>
          <cell r="BB25877" t="str">
            <v>-</v>
          </cell>
          <cell r="BE25877">
            <v>0</v>
          </cell>
          <cell r="BF25877">
            <v>0</v>
          </cell>
          <cell r="BG25877">
            <v>0</v>
          </cell>
          <cell r="BJ25877">
            <v>0</v>
          </cell>
          <cell r="BK25877">
            <v>0</v>
          </cell>
          <cell r="BL25877">
            <v>0</v>
          </cell>
        </row>
        <row r="25878">
          <cell r="AP25878">
            <v>0</v>
          </cell>
          <cell r="AT25878" t="str">
            <v>-</v>
          </cell>
          <cell r="AX25878" t="str">
            <v>-</v>
          </cell>
          <cell r="BB25878" t="str">
            <v>-</v>
          </cell>
          <cell r="BE25878">
            <v>0</v>
          </cell>
          <cell r="BF25878">
            <v>0</v>
          </cell>
          <cell r="BG25878">
            <v>0</v>
          </cell>
          <cell r="BJ25878">
            <v>0</v>
          </cell>
          <cell r="BK25878">
            <v>0</v>
          </cell>
          <cell r="BL25878">
            <v>0</v>
          </cell>
        </row>
        <row r="25879">
          <cell r="AP25879">
            <v>0</v>
          </cell>
          <cell r="AT25879" t="str">
            <v>-</v>
          </cell>
          <cell r="AX25879" t="str">
            <v>-</v>
          </cell>
          <cell r="BB25879" t="str">
            <v>-</v>
          </cell>
          <cell r="BE25879">
            <v>0</v>
          </cell>
          <cell r="BF25879">
            <v>0</v>
          </cell>
          <cell r="BG25879">
            <v>0</v>
          </cell>
          <cell r="BJ25879">
            <v>0</v>
          </cell>
          <cell r="BK25879">
            <v>0</v>
          </cell>
          <cell r="BL25879">
            <v>0</v>
          </cell>
        </row>
        <row r="25880">
          <cell r="AP25880">
            <v>0</v>
          </cell>
          <cell r="AT25880" t="str">
            <v>-</v>
          </cell>
          <cell r="AX25880" t="str">
            <v>-</v>
          </cell>
          <cell r="BB25880" t="str">
            <v>-</v>
          </cell>
          <cell r="BE25880">
            <v>0</v>
          </cell>
          <cell r="BF25880">
            <v>0</v>
          </cell>
          <cell r="BG25880">
            <v>0</v>
          </cell>
          <cell r="BJ25880">
            <v>0</v>
          </cell>
          <cell r="BK25880">
            <v>0</v>
          </cell>
          <cell r="BL25880">
            <v>0</v>
          </cell>
        </row>
        <row r="25881">
          <cell r="AP25881">
            <v>0</v>
          </cell>
          <cell r="AT25881" t="str">
            <v>-</v>
          </cell>
          <cell r="AX25881" t="str">
            <v>-</v>
          </cell>
          <cell r="BB25881" t="str">
            <v>-</v>
          </cell>
          <cell r="BE25881">
            <v>0</v>
          </cell>
          <cell r="BF25881">
            <v>0</v>
          </cell>
          <cell r="BG25881">
            <v>0</v>
          </cell>
          <cell r="BJ25881">
            <v>0</v>
          </cell>
          <cell r="BK25881">
            <v>0</v>
          </cell>
          <cell r="BL25881">
            <v>0</v>
          </cell>
        </row>
        <row r="25882">
          <cell r="AP25882">
            <v>0</v>
          </cell>
          <cell r="AT25882" t="str">
            <v>-</v>
          </cell>
          <cell r="AX25882" t="str">
            <v>-</v>
          </cell>
          <cell r="BB25882" t="str">
            <v>-</v>
          </cell>
          <cell r="BE25882">
            <v>0</v>
          </cell>
          <cell r="BF25882">
            <v>0</v>
          </cell>
          <cell r="BG25882">
            <v>0</v>
          </cell>
          <cell r="BJ25882">
            <v>0</v>
          </cell>
          <cell r="BK25882">
            <v>0</v>
          </cell>
          <cell r="BL25882">
            <v>0</v>
          </cell>
        </row>
        <row r="25883">
          <cell r="AP25883">
            <v>0</v>
          </cell>
          <cell r="AT25883" t="str">
            <v>-</v>
          </cell>
          <cell r="AX25883" t="str">
            <v>-</v>
          </cell>
          <cell r="BB25883" t="str">
            <v>-</v>
          </cell>
          <cell r="BE25883">
            <v>0</v>
          </cell>
          <cell r="BF25883">
            <v>0</v>
          </cell>
          <cell r="BG25883">
            <v>0</v>
          </cell>
          <cell r="BJ25883">
            <v>0</v>
          </cell>
          <cell r="BK25883">
            <v>0</v>
          </cell>
          <cell r="BL25883">
            <v>0</v>
          </cell>
        </row>
        <row r="25884">
          <cell r="AP25884">
            <v>0</v>
          </cell>
          <cell r="AT25884" t="str">
            <v>-</v>
          </cell>
          <cell r="AX25884" t="str">
            <v>-</v>
          </cell>
          <cell r="BB25884" t="str">
            <v>-</v>
          </cell>
          <cell r="BE25884">
            <v>0</v>
          </cell>
          <cell r="BF25884">
            <v>0</v>
          </cell>
          <cell r="BG25884">
            <v>0</v>
          </cell>
          <cell r="BJ25884">
            <v>0</v>
          </cell>
          <cell r="BK25884">
            <v>0</v>
          </cell>
          <cell r="BL25884">
            <v>0</v>
          </cell>
        </row>
        <row r="25885">
          <cell r="AP25885">
            <v>0</v>
          </cell>
          <cell r="AT25885" t="str">
            <v>-</v>
          </cell>
          <cell r="AX25885" t="str">
            <v>-</v>
          </cell>
          <cell r="BB25885" t="str">
            <v>-</v>
          </cell>
          <cell r="BE25885">
            <v>0</v>
          </cell>
          <cell r="BF25885">
            <v>0</v>
          </cell>
          <cell r="BG25885">
            <v>0</v>
          </cell>
          <cell r="BJ25885">
            <v>0</v>
          </cell>
          <cell r="BK25885">
            <v>0</v>
          </cell>
          <cell r="BL25885">
            <v>0</v>
          </cell>
        </row>
        <row r="25886">
          <cell r="AP25886">
            <v>0</v>
          </cell>
          <cell r="AT25886" t="str">
            <v>-</v>
          </cell>
          <cell r="AX25886" t="str">
            <v>-</v>
          </cell>
          <cell r="BB25886" t="str">
            <v>-</v>
          </cell>
          <cell r="BE25886">
            <v>0</v>
          </cell>
          <cell r="BF25886">
            <v>0</v>
          </cell>
          <cell r="BG25886">
            <v>0</v>
          </cell>
          <cell r="BJ25886">
            <v>0</v>
          </cell>
          <cell r="BK25886">
            <v>0</v>
          </cell>
          <cell r="BL25886">
            <v>0</v>
          </cell>
        </row>
        <row r="25887">
          <cell r="AP25887">
            <v>0</v>
          </cell>
          <cell r="AT25887" t="str">
            <v>-</v>
          </cell>
          <cell r="AX25887" t="str">
            <v>-</v>
          </cell>
          <cell r="BB25887" t="str">
            <v>-</v>
          </cell>
          <cell r="BE25887">
            <v>0</v>
          </cell>
          <cell r="BF25887">
            <v>0</v>
          </cell>
          <cell r="BG25887">
            <v>0</v>
          </cell>
          <cell r="BJ25887">
            <v>0</v>
          </cell>
          <cell r="BK25887">
            <v>0</v>
          </cell>
          <cell r="BL25887">
            <v>0</v>
          </cell>
        </row>
        <row r="25888">
          <cell r="AP25888">
            <v>0</v>
          </cell>
          <cell r="AT25888" t="str">
            <v>-</v>
          </cell>
          <cell r="AX25888" t="str">
            <v>-</v>
          </cell>
          <cell r="BB25888" t="str">
            <v>-</v>
          </cell>
          <cell r="BE25888">
            <v>0</v>
          </cell>
          <cell r="BF25888">
            <v>0</v>
          </cell>
          <cell r="BG25888">
            <v>0</v>
          </cell>
          <cell r="BJ25888">
            <v>0</v>
          </cell>
          <cell r="BK25888">
            <v>0</v>
          </cell>
          <cell r="BL25888">
            <v>0</v>
          </cell>
        </row>
        <row r="25889">
          <cell r="AP25889">
            <v>0</v>
          </cell>
          <cell r="AT25889" t="str">
            <v>-</v>
          </cell>
          <cell r="AX25889" t="str">
            <v>-</v>
          </cell>
          <cell r="BB25889" t="str">
            <v>-</v>
          </cell>
          <cell r="BE25889">
            <v>0</v>
          </cell>
          <cell r="BF25889">
            <v>0</v>
          </cell>
          <cell r="BG25889">
            <v>0</v>
          </cell>
          <cell r="BJ25889">
            <v>0</v>
          </cell>
          <cell r="BK25889">
            <v>0</v>
          </cell>
          <cell r="BL25889">
            <v>0</v>
          </cell>
        </row>
        <row r="25890">
          <cell r="AP25890">
            <v>0</v>
          </cell>
          <cell r="AT25890" t="str">
            <v>-</v>
          </cell>
          <cell r="AX25890" t="str">
            <v>-</v>
          </cell>
          <cell r="BB25890" t="str">
            <v>-</v>
          </cell>
          <cell r="BE25890">
            <v>0</v>
          </cell>
          <cell r="BF25890">
            <v>0</v>
          </cell>
          <cell r="BG25890">
            <v>0</v>
          </cell>
          <cell r="BJ25890">
            <v>0</v>
          </cell>
          <cell r="BK25890">
            <v>0</v>
          </cell>
          <cell r="BL25890">
            <v>0</v>
          </cell>
        </row>
        <row r="25891">
          <cell r="AP25891">
            <v>0</v>
          </cell>
          <cell r="AT25891" t="str">
            <v>-</v>
          </cell>
          <cell r="AX25891" t="str">
            <v>-</v>
          </cell>
          <cell r="BB25891" t="str">
            <v>-</v>
          </cell>
          <cell r="BE25891">
            <v>0</v>
          </cell>
          <cell r="BF25891">
            <v>0</v>
          </cell>
          <cell r="BG25891">
            <v>0</v>
          </cell>
          <cell r="BJ25891">
            <v>0</v>
          </cell>
          <cell r="BK25891">
            <v>0</v>
          </cell>
          <cell r="BL25891">
            <v>0</v>
          </cell>
        </row>
        <row r="25892">
          <cell r="AP25892">
            <v>0</v>
          </cell>
          <cell r="AT25892" t="str">
            <v>-</v>
          </cell>
          <cell r="AX25892" t="str">
            <v>-</v>
          </cell>
          <cell r="BB25892" t="str">
            <v>-</v>
          </cell>
          <cell r="BE25892">
            <v>0</v>
          </cell>
          <cell r="BF25892">
            <v>0</v>
          </cell>
          <cell r="BG25892">
            <v>0</v>
          </cell>
          <cell r="BJ25892">
            <v>0</v>
          </cell>
          <cell r="BK25892">
            <v>0</v>
          </cell>
          <cell r="BL25892">
            <v>0</v>
          </cell>
        </row>
        <row r="25893">
          <cell r="AP25893">
            <v>0</v>
          </cell>
          <cell r="AT25893" t="str">
            <v>-</v>
          </cell>
          <cell r="AX25893" t="str">
            <v>-</v>
          </cell>
          <cell r="BB25893" t="str">
            <v>-</v>
          </cell>
          <cell r="BE25893">
            <v>0</v>
          </cell>
          <cell r="BF25893">
            <v>0</v>
          </cell>
          <cell r="BG25893">
            <v>0</v>
          </cell>
          <cell r="BJ25893">
            <v>0</v>
          </cell>
          <cell r="BK25893">
            <v>0</v>
          </cell>
          <cell r="BL25893">
            <v>0</v>
          </cell>
        </row>
        <row r="25894">
          <cell r="AP25894">
            <v>0</v>
          </cell>
          <cell r="AT25894" t="str">
            <v>-</v>
          </cell>
          <cell r="AX25894" t="str">
            <v>-</v>
          </cell>
          <cell r="BB25894" t="str">
            <v>-</v>
          </cell>
          <cell r="BE25894">
            <v>0</v>
          </cell>
          <cell r="BF25894">
            <v>0</v>
          </cell>
          <cell r="BG25894">
            <v>0</v>
          </cell>
          <cell r="BJ25894">
            <v>0</v>
          </cell>
          <cell r="BK25894">
            <v>0</v>
          </cell>
          <cell r="BL25894">
            <v>0</v>
          </cell>
        </row>
        <row r="25895">
          <cell r="AP25895">
            <v>0</v>
          </cell>
          <cell r="AT25895" t="str">
            <v>-</v>
          </cell>
          <cell r="AX25895" t="str">
            <v>-</v>
          </cell>
          <cell r="BB25895" t="str">
            <v>-</v>
          </cell>
          <cell r="BE25895">
            <v>0</v>
          </cell>
          <cell r="BF25895">
            <v>0</v>
          </cell>
          <cell r="BG25895">
            <v>0</v>
          </cell>
          <cell r="BJ25895">
            <v>0</v>
          </cell>
          <cell r="BK25895">
            <v>0</v>
          </cell>
          <cell r="BL25895">
            <v>0</v>
          </cell>
        </row>
        <row r="25896">
          <cell r="AP25896">
            <v>0</v>
          </cell>
          <cell r="AT25896" t="str">
            <v>-</v>
          </cell>
          <cell r="AX25896" t="str">
            <v>-</v>
          </cell>
          <cell r="BB25896" t="str">
            <v>-</v>
          </cell>
          <cell r="BE25896">
            <v>0</v>
          </cell>
          <cell r="BF25896">
            <v>0</v>
          </cell>
          <cell r="BG25896">
            <v>0</v>
          </cell>
          <cell r="BJ25896">
            <v>0</v>
          </cell>
          <cell r="BK25896">
            <v>0</v>
          </cell>
          <cell r="BL25896">
            <v>0</v>
          </cell>
        </row>
        <row r="25897">
          <cell r="AP25897">
            <v>0</v>
          </cell>
          <cell r="AT25897" t="str">
            <v>-</v>
          </cell>
          <cell r="AX25897" t="str">
            <v>-</v>
          </cell>
          <cell r="BB25897" t="str">
            <v>-</v>
          </cell>
          <cell r="BE25897">
            <v>0</v>
          </cell>
          <cell r="BF25897">
            <v>0</v>
          </cell>
          <cell r="BG25897">
            <v>0</v>
          </cell>
          <cell r="BJ25897">
            <v>0</v>
          </cell>
          <cell r="BK25897">
            <v>0</v>
          </cell>
          <cell r="BL25897">
            <v>0</v>
          </cell>
        </row>
        <row r="25898">
          <cell r="AP25898">
            <v>0</v>
          </cell>
          <cell r="AT25898" t="str">
            <v>-</v>
          </cell>
          <cell r="AX25898" t="str">
            <v>-</v>
          </cell>
          <cell r="BB25898" t="str">
            <v>-</v>
          </cell>
          <cell r="BE25898">
            <v>0</v>
          </cell>
          <cell r="BF25898">
            <v>0</v>
          </cell>
          <cell r="BG25898">
            <v>0</v>
          </cell>
          <cell r="BJ25898">
            <v>0</v>
          </cell>
          <cell r="BK25898">
            <v>0</v>
          </cell>
          <cell r="BL25898">
            <v>0</v>
          </cell>
        </row>
        <row r="25899">
          <cell r="AP25899">
            <v>0</v>
          </cell>
          <cell r="AT25899" t="str">
            <v>-</v>
          </cell>
          <cell r="AX25899" t="str">
            <v>-</v>
          </cell>
          <cell r="BB25899" t="str">
            <v>-</v>
          </cell>
          <cell r="BE25899">
            <v>0</v>
          </cell>
          <cell r="BF25899">
            <v>0</v>
          </cell>
          <cell r="BG25899">
            <v>0</v>
          </cell>
          <cell r="BJ25899">
            <v>0</v>
          </cell>
          <cell r="BK25899">
            <v>0</v>
          </cell>
          <cell r="BL25899">
            <v>0</v>
          </cell>
        </row>
        <row r="25900">
          <cell r="AP25900">
            <v>0</v>
          </cell>
          <cell r="AT25900" t="str">
            <v>-</v>
          </cell>
          <cell r="AX25900" t="str">
            <v>-</v>
          </cell>
          <cell r="BB25900" t="str">
            <v>-</v>
          </cell>
          <cell r="BE25900">
            <v>0</v>
          </cell>
          <cell r="BF25900">
            <v>0</v>
          </cell>
          <cell r="BG25900">
            <v>0</v>
          </cell>
          <cell r="BJ25900">
            <v>0</v>
          </cell>
          <cell r="BK25900">
            <v>0</v>
          </cell>
          <cell r="BL25900">
            <v>0</v>
          </cell>
        </row>
        <row r="25901">
          <cell r="AP25901">
            <v>0</v>
          </cell>
          <cell r="AT25901" t="str">
            <v>-</v>
          </cell>
          <cell r="AX25901" t="str">
            <v>-</v>
          </cell>
          <cell r="BB25901" t="str">
            <v>-</v>
          </cell>
          <cell r="BE25901">
            <v>0</v>
          </cell>
          <cell r="BF25901">
            <v>0</v>
          </cell>
          <cell r="BG25901">
            <v>0</v>
          </cell>
          <cell r="BJ25901">
            <v>0</v>
          </cell>
          <cell r="BK25901">
            <v>0</v>
          </cell>
          <cell r="BL25901">
            <v>0</v>
          </cell>
        </row>
        <row r="25902">
          <cell r="AP25902">
            <v>0</v>
          </cell>
          <cell r="AT25902" t="str">
            <v>-</v>
          </cell>
          <cell r="AX25902" t="str">
            <v>-</v>
          </cell>
          <cell r="BB25902" t="str">
            <v>-</v>
          </cell>
          <cell r="BE25902">
            <v>0</v>
          </cell>
          <cell r="BF25902">
            <v>0</v>
          </cell>
          <cell r="BG25902">
            <v>0</v>
          </cell>
          <cell r="BJ25902">
            <v>0</v>
          </cell>
          <cell r="BK25902">
            <v>0</v>
          </cell>
          <cell r="BL25902">
            <v>0</v>
          </cell>
        </row>
        <row r="25903">
          <cell r="AP25903">
            <v>0</v>
          </cell>
          <cell r="AT25903" t="str">
            <v>-</v>
          </cell>
          <cell r="AX25903" t="str">
            <v>-</v>
          </cell>
          <cell r="BB25903" t="str">
            <v>-</v>
          </cell>
          <cell r="BE25903">
            <v>0</v>
          </cell>
          <cell r="BF25903">
            <v>0</v>
          </cell>
          <cell r="BG25903">
            <v>0</v>
          </cell>
          <cell r="BJ25903">
            <v>0</v>
          </cell>
          <cell r="BK25903">
            <v>0</v>
          </cell>
          <cell r="BL25903">
            <v>0</v>
          </cell>
        </row>
        <row r="25904">
          <cell r="AP25904">
            <v>0</v>
          </cell>
          <cell r="AT25904" t="str">
            <v>-</v>
          </cell>
          <cell r="AX25904" t="str">
            <v>-</v>
          </cell>
          <cell r="BB25904" t="str">
            <v>-</v>
          </cell>
          <cell r="BE25904">
            <v>0</v>
          </cell>
          <cell r="BF25904">
            <v>0</v>
          </cell>
          <cell r="BG25904">
            <v>0</v>
          </cell>
          <cell r="BJ25904">
            <v>0</v>
          </cell>
          <cell r="BK25904">
            <v>0</v>
          </cell>
          <cell r="BL25904">
            <v>0</v>
          </cell>
        </row>
        <row r="25905">
          <cell r="AP25905">
            <v>0</v>
          </cell>
          <cell r="AT25905" t="str">
            <v>-</v>
          </cell>
          <cell r="AX25905" t="str">
            <v>-</v>
          </cell>
          <cell r="BB25905" t="str">
            <v>-</v>
          </cell>
          <cell r="BE25905">
            <v>0</v>
          </cell>
          <cell r="BF25905">
            <v>0</v>
          </cell>
          <cell r="BG25905">
            <v>0</v>
          </cell>
          <cell r="BJ25905">
            <v>0</v>
          </cell>
          <cell r="BK25905">
            <v>0</v>
          </cell>
          <cell r="BL25905">
            <v>0</v>
          </cell>
        </row>
        <row r="25906">
          <cell r="AP25906">
            <v>0</v>
          </cell>
          <cell r="AT25906" t="str">
            <v>-</v>
          </cell>
          <cell r="AX25906" t="str">
            <v>-</v>
          </cell>
          <cell r="BB25906" t="str">
            <v>-</v>
          </cell>
          <cell r="BE25906">
            <v>0</v>
          </cell>
          <cell r="BF25906">
            <v>0</v>
          </cell>
          <cell r="BG25906">
            <v>0</v>
          </cell>
          <cell r="BJ25906">
            <v>0</v>
          </cell>
          <cell r="BK25906">
            <v>0</v>
          </cell>
          <cell r="BL25906">
            <v>0</v>
          </cell>
        </row>
        <row r="25907">
          <cell r="AP25907">
            <v>0</v>
          </cell>
          <cell r="AT25907" t="str">
            <v>-</v>
          </cell>
          <cell r="AX25907" t="str">
            <v>-</v>
          </cell>
          <cell r="BB25907" t="str">
            <v>-</v>
          </cell>
          <cell r="BE25907">
            <v>0</v>
          </cell>
          <cell r="BF25907">
            <v>0</v>
          </cell>
          <cell r="BG25907">
            <v>0</v>
          </cell>
          <cell r="BJ25907">
            <v>0</v>
          </cell>
          <cell r="BK25907">
            <v>0</v>
          </cell>
          <cell r="BL25907">
            <v>0</v>
          </cell>
        </row>
        <row r="25908">
          <cell r="AP25908">
            <v>0</v>
          </cell>
          <cell r="AT25908" t="str">
            <v>-</v>
          </cell>
          <cell r="AX25908" t="str">
            <v>-</v>
          </cell>
          <cell r="BB25908" t="str">
            <v>-</v>
          </cell>
          <cell r="BE25908">
            <v>0</v>
          </cell>
          <cell r="BF25908">
            <v>0</v>
          </cell>
          <cell r="BG25908">
            <v>0</v>
          </cell>
          <cell r="BJ25908">
            <v>0</v>
          </cell>
          <cell r="BK25908">
            <v>0</v>
          </cell>
          <cell r="BL25908">
            <v>0</v>
          </cell>
        </row>
        <row r="25909">
          <cell r="AP25909">
            <v>0</v>
          </cell>
          <cell r="AT25909" t="str">
            <v>-</v>
          </cell>
          <cell r="AX25909" t="str">
            <v>-</v>
          </cell>
          <cell r="BB25909" t="str">
            <v>-</v>
          </cell>
          <cell r="BE25909">
            <v>0</v>
          </cell>
          <cell r="BF25909">
            <v>0</v>
          </cell>
          <cell r="BG25909">
            <v>0</v>
          </cell>
          <cell r="BJ25909">
            <v>0</v>
          </cell>
          <cell r="BK25909">
            <v>0</v>
          </cell>
          <cell r="BL25909">
            <v>0</v>
          </cell>
        </row>
        <row r="25910">
          <cell r="AP25910">
            <v>0</v>
          </cell>
          <cell r="AT25910" t="str">
            <v>-</v>
          </cell>
          <cell r="AX25910" t="str">
            <v>-</v>
          </cell>
          <cell r="BB25910" t="str">
            <v>-</v>
          </cell>
          <cell r="BE25910">
            <v>0</v>
          </cell>
          <cell r="BF25910">
            <v>0</v>
          </cell>
          <cell r="BG25910">
            <v>0</v>
          </cell>
          <cell r="BJ25910">
            <v>0</v>
          </cell>
          <cell r="BK25910">
            <v>0</v>
          </cell>
          <cell r="BL25910">
            <v>0</v>
          </cell>
        </row>
        <row r="25911">
          <cell r="AP25911">
            <v>0</v>
          </cell>
          <cell r="AT25911" t="str">
            <v>-</v>
          </cell>
          <cell r="AX25911" t="str">
            <v>-</v>
          </cell>
          <cell r="BB25911" t="str">
            <v>-</v>
          </cell>
          <cell r="BE25911">
            <v>0</v>
          </cell>
          <cell r="BF25911">
            <v>0</v>
          </cell>
          <cell r="BG25911">
            <v>0</v>
          </cell>
          <cell r="BJ25911">
            <v>0</v>
          </cell>
          <cell r="BK25911">
            <v>0</v>
          </cell>
          <cell r="BL25911">
            <v>0</v>
          </cell>
        </row>
        <row r="25912">
          <cell r="AP25912">
            <v>0</v>
          </cell>
          <cell r="AT25912" t="str">
            <v>-</v>
          </cell>
          <cell r="AX25912" t="str">
            <v>-</v>
          </cell>
          <cell r="BB25912" t="str">
            <v>-</v>
          </cell>
          <cell r="BE25912">
            <v>0</v>
          </cell>
          <cell r="BF25912">
            <v>0</v>
          </cell>
          <cell r="BG25912">
            <v>0</v>
          </cell>
          <cell r="BJ25912">
            <v>0</v>
          </cell>
          <cell r="BK25912">
            <v>0</v>
          </cell>
          <cell r="BL25912">
            <v>0</v>
          </cell>
        </row>
        <row r="25913">
          <cell r="AP25913">
            <v>0</v>
          </cell>
          <cell r="AT25913" t="str">
            <v>-</v>
          </cell>
          <cell r="AX25913" t="str">
            <v>-</v>
          </cell>
          <cell r="BB25913" t="str">
            <v>-</v>
          </cell>
          <cell r="BE25913">
            <v>0</v>
          </cell>
          <cell r="BF25913">
            <v>0</v>
          </cell>
          <cell r="BG25913">
            <v>0</v>
          </cell>
          <cell r="BJ25913">
            <v>0</v>
          </cell>
          <cell r="BK25913">
            <v>0</v>
          </cell>
          <cell r="BL25913">
            <v>0</v>
          </cell>
        </row>
        <row r="25914">
          <cell r="AP25914">
            <v>0</v>
          </cell>
          <cell r="AT25914" t="str">
            <v>-</v>
          </cell>
          <cell r="AX25914" t="str">
            <v>-</v>
          </cell>
          <cell r="BB25914" t="str">
            <v>-</v>
          </cell>
          <cell r="BE25914">
            <v>0</v>
          </cell>
          <cell r="BF25914">
            <v>0</v>
          </cell>
          <cell r="BG25914">
            <v>0</v>
          </cell>
          <cell r="BJ25914">
            <v>0</v>
          </cell>
          <cell r="BK25914">
            <v>0</v>
          </cell>
          <cell r="BL25914">
            <v>0</v>
          </cell>
        </row>
        <row r="25915">
          <cell r="AP25915">
            <v>0</v>
          </cell>
          <cell r="AT25915" t="str">
            <v>-</v>
          </cell>
          <cell r="AX25915" t="str">
            <v>-</v>
          </cell>
          <cell r="BB25915" t="str">
            <v>-</v>
          </cell>
          <cell r="BE25915">
            <v>0</v>
          </cell>
          <cell r="BF25915">
            <v>0</v>
          </cell>
          <cell r="BG25915">
            <v>0</v>
          </cell>
          <cell r="BJ25915">
            <v>0</v>
          </cell>
          <cell r="BK25915">
            <v>0</v>
          </cell>
          <cell r="BL25915">
            <v>0</v>
          </cell>
        </row>
        <row r="25916">
          <cell r="AP25916">
            <v>0</v>
          </cell>
          <cell r="AT25916" t="str">
            <v>-</v>
          </cell>
          <cell r="AX25916" t="str">
            <v>-</v>
          </cell>
          <cell r="BB25916" t="str">
            <v>-</v>
          </cell>
          <cell r="BE25916">
            <v>0</v>
          </cell>
          <cell r="BF25916">
            <v>0</v>
          </cell>
          <cell r="BG25916">
            <v>0</v>
          </cell>
          <cell r="BJ25916">
            <v>0</v>
          </cell>
          <cell r="BK25916">
            <v>0</v>
          </cell>
          <cell r="BL25916">
            <v>0</v>
          </cell>
        </row>
        <row r="25917">
          <cell r="AP25917">
            <v>0</v>
          </cell>
          <cell r="AT25917" t="str">
            <v>-</v>
          </cell>
          <cell r="AX25917" t="str">
            <v>-</v>
          </cell>
          <cell r="BB25917" t="str">
            <v>-</v>
          </cell>
          <cell r="BE25917">
            <v>0</v>
          </cell>
          <cell r="BF25917">
            <v>0</v>
          </cell>
          <cell r="BG25917">
            <v>0</v>
          </cell>
          <cell r="BJ25917">
            <v>0</v>
          </cell>
          <cell r="BK25917">
            <v>0</v>
          </cell>
          <cell r="BL25917">
            <v>0</v>
          </cell>
        </row>
        <row r="25918">
          <cell r="AP25918">
            <v>0</v>
          </cell>
          <cell r="AT25918" t="str">
            <v>-</v>
          </cell>
          <cell r="AX25918" t="str">
            <v>-</v>
          </cell>
          <cell r="BB25918" t="str">
            <v>-</v>
          </cell>
          <cell r="BE25918">
            <v>0</v>
          </cell>
          <cell r="BF25918">
            <v>0</v>
          </cell>
          <cell r="BG25918">
            <v>0</v>
          </cell>
          <cell r="BJ25918">
            <v>0</v>
          </cell>
          <cell r="BK25918">
            <v>0</v>
          </cell>
          <cell r="BL25918">
            <v>0</v>
          </cell>
        </row>
        <row r="25919">
          <cell r="AP25919">
            <v>0</v>
          </cell>
          <cell r="AT25919" t="str">
            <v>-</v>
          </cell>
          <cell r="AX25919" t="str">
            <v>-</v>
          </cell>
          <cell r="BB25919" t="str">
            <v>-</v>
          </cell>
          <cell r="BE25919">
            <v>0</v>
          </cell>
          <cell r="BF25919">
            <v>0</v>
          </cell>
          <cell r="BG25919">
            <v>0</v>
          </cell>
          <cell r="BJ25919">
            <v>0</v>
          </cell>
          <cell r="BK25919">
            <v>0</v>
          </cell>
          <cell r="BL25919">
            <v>0</v>
          </cell>
        </row>
        <row r="25920">
          <cell r="AP25920">
            <v>0</v>
          </cell>
          <cell r="AT25920" t="str">
            <v>-</v>
          </cell>
          <cell r="AX25920" t="str">
            <v>-</v>
          </cell>
          <cell r="BB25920" t="str">
            <v>-</v>
          </cell>
          <cell r="BE25920">
            <v>0</v>
          </cell>
          <cell r="BF25920">
            <v>0</v>
          </cell>
          <cell r="BG25920">
            <v>0</v>
          </cell>
          <cell r="BJ25920">
            <v>0</v>
          </cell>
          <cell r="BK25920">
            <v>0</v>
          </cell>
          <cell r="BL25920">
            <v>0</v>
          </cell>
        </row>
        <row r="25921">
          <cell r="AP25921">
            <v>0</v>
          </cell>
          <cell r="AT25921" t="str">
            <v>-</v>
          </cell>
          <cell r="AX25921" t="str">
            <v>-</v>
          </cell>
          <cell r="BB25921" t="str">
            <v>-</v>
          </cell>
          <cell r="BE25921">
            <v>0</v>
          </cell>
          <cell r="BF25921">
            <v>0</v>
          </cell>
          <cell r="BG25921">
            <v>0</v>
          </cell>
          <cell r="BJ25921">
            <v>0</v>
          </cell>
          <cell r="BK25921">
            <v>0</v>
          </cell>
          <cell r="BL25921">
            <v>0</v>
          </cell>
        </row>
        <row r="25922">
          <cell r="AP25922">
            <v>0</v>
          </cell>
          <cell r="AT25922" t="str">
            <v>-</v>
          </cell>
          <cell r="AX25922" t="str">
            <v>-</v>
          </cell>
          <cell r="BB25922" t="str">
            <v>-</v>
          </cell>
          <cell r="BE25922">
            <v>0</v>
          </cell>
          <cell r="BF25922">
            <v>0</v>
          </cell>
          <cell r="BG25922">
            <v>0</v>
          </cell>
          <cell r="BJ25922">
            <v>0</v>
          </cell>
          <cell r="BK25922">
            <v>0</v>
          </cell>
          <cell r="BL25922">
            <v>0</v>
          </cell>
        </row>
        <row r="25923">
          <cell r="AP25923">
            <v>0</v>
          </cell>
          <cell r="AT25923" t="str">
            <v>-</v>
          </cell>
          <cell r="AX25923" t="str">
            <v>-</v>
          </cell>
          <cell r="BB25923" t="str">
            <v>-</v>
          </cell>
          <cell r="BE25923">
            <v>0</v>
          </cell>
          <cell r="BF25923">
            <v>0</v>
          </cell>
          <cell r="BG25923">
            <v>0</v>
          </cell>
          <cell r="BJ25923">
            <v>0</v>
          </cell>
          <cell r="BK25923">
            <v>0</v>
          </cell>
          <cell r="BL25923">
            <v>0</v>
          </cell>
        </row>
        <row r="25924">
          <cell r="AP25924">
            <v>0</v>
          </cell>
          <cell r="AT25924" t="str">
            <v>-</v>
          </cell>
          <cell r="AX25924" t="str">
            <v>-</v>
          </cell>
          <cell r="BB25924" t="str">
            <v>-</v>
          </cell>
          <cell r="BE25924">
            <v>0</v>
          </cell>
          <cell r="BF25924">
            <v>0</v>
          </cell>
          <cell r="BG25924">
            <v>0</v>
          </cell>
          <cell r="BJ25924">
            <v>0</v>
          </cell>
          <cell r="BK25924">
            <v>0</v>
          </cell>
          <cell r="BL25924">
            <v>0</v>
          </cell>
        </row>
        <row r="25925">
          <cell r="AP25925">
            <v>0</v>
          </cell>
          <cell r="AT25925" t="str">
            <v>-</v>
          </cell>
          <cell r="AX25925" t="str">
            <v>-</v>
          </cell>
          <cell r="BB25925" t="str">
            <v>-</v>
          </cell>
          <cell r="BE25925">
            <v>0</v>
          </cell>
          <cell r="BF25925">
            <v>0</v>
          </cell>
          <cell r="BG25925">
            <v>0</v>
          </cell>
          <cell r="BJ25925">
            <v>0</v>
          </cell>
          <cell r="BK25925">
            <v>0</v>
          </cell>
          <cell r="BL25925">
            <v>0</v>
          </cell>
        </row>
        <row r="25926">
          <cell r="AP25926">
            <v>0</v>
          </cell>
          <cell r="AT25926" t="str">
            <v>-</v>
          </cell>
          <cell r="AX25926" t="str">
            <v>-</v>
          </cell>
          <cell r="BB25926" t="str">
            <v>-</v>
          </cell>
          <cell r="BE25926">
            <v>0</v>
          </cell>
          <cell r="BF25926">
            <v>0</v>
          </cell>
          <cell r="BG25926">
            <v>0</v>
          </cell>
          <cell r="BJ25926">
            <v>0</v>
          </cell>
          <cell r="BK25926">
            <v>0</v>
          </cell>
          <cell r="BL25926">
            <v>0</v>
          </cell>
        </row>
        <row r="25927">
          <cell r="AP25927">
            <v>0</v>
          </cell>
          <cell r="AT25927" t="str">
            <v>-</v>
          </cell>
          <cell r="AX25927" t="str">
            <v>-</v>
          </cell>
          <cell r="BB25927" t="str">
            <v>-</v>
          </cell>
          <cell r="BE25927">
            <v>0</v>
          </cell>
          <cell r="BF25927">
            <v>0</v>
          </cell>
          <cell r="BG25927">
            <v>0</v>
          </cell>
          <cell r="BJ25927">
            <v>0</v>
          </cell>
          <cell r="BK25927">
            <v>0</v>
          </cell>
          <cell r="BL25927">
            <v>0</v>
          </cell>
        </row>
        <row r="25928">
          <cell r="AP25928">
            <v>0</v>
          </cell>
          <cell r="AT25928" t="str">
            <v>-</v>
          </cell>
          <cell r="AX25928" t="str">
            <v>-</v>
          </cell>
          <cell r="BB25928" t="str">
            <v>-</v>
          </cell>
          <cell r="BE25928">
            <v>0</v>
          </cell>
          <cell r="BF25928">
            <v>0</v>
          </cell>
          <cell r="BG25928">
            <v>0</v>
          </cell>
          <cell r="BJ25928">
            <v>0</v>
          </cell>
          <cell r="BK25928">
            <v>0</v>
          </cell>
          <cell r="BL25928">
            <v>0</v>
          </cell>
        </row>
        <row r="25929">
          <cell r="AP25929">
            <v>0</v>
          </cell>
          <cell r="AT25929" t="str">
            <v>-</v>
          </cell>
          <cell r="AX25929" t="str">
            <v>-</v>
          </cell>
          <cell r="BB25929" t="str">
            <v>-</v>
          </cell>
          <cell r="BE25929">
            <v>0</v>
          </cell>
          <cell r="BF25929">
            <v>0</v>
          </cell>
          <cell r="BG25929">
            <v>0</v>
          </cell>
          <cell r="BJ25929">
            <v>0</v>
          </cell>
          <cell r="BK25929">
            <v>0</v>
          </cell>
          <cell r="BL25929">
            <v>0</v>
          </cell>
        </row>
        <row r="25930">
          <cell r="AP25930">
            <v>0</v>
          </cell>
          <cell r="AT25930" t="str">
            <v>-</v>
          </cell>
          <cell r="AX25930" t="str">
            <v>-</v>
          </cell>
          <cell r="BB25930" t="str">
            <v>-</v>
          </cell>
          <cell r="BE25930">
            <v>0</v>
          </cell>
          <cell r="BF25930">
            <v>0</v>
          </cell>
          <cell r="BG25930">
            <v>0</v>
          </cell>
          <cell r="BJ25930">
            <v>0</v>
          </cell>
          <cell r="BK25930">
            <v>0</v>
          </cell>
          <cell r="BL25930">
            <v>0</v>
          </cell>
        </row>
        <row r="25931">
          <cell r="AP25931">
            <v>0</v>
          </cell>
          <cell r="AT25931" t="str">
            <v>-</v>
          </cell>
          <cell r="AX25931" t="str">
            <v>-</v>
          </cell>
          <cell r="BB25931" t="str">
            <v>-</v>
          </cell>
          <cell r="BE25931">
            <v>0</v>
          </cell>
          <cell r="BF25931">
            <v>0</v>
          </cell>
          <cell r="BG25931">
            <v>0</v>
          </cell>
          <cell r="BJ25931">
            <v>0</v>
          </cell>
          <cell r="BK25931">
            <v>0</v>
          </cell>
          <cell r="BL25931">
            <v>0</v>
          </cell>
        </row>
        <row r="25932">
          <cell r="AP25932">
            <v>0</v>
          </cell>
          <cell r="AT25932" t="str">
            <v>-</v>
          </cell>
          <cell r="AX25932" t="str">
            <v>-</v>
          </cell>
          <cell r="BB25932" t="str">
            <v>-</v>
          </cell>
          <cell r="BE25932">
            <v>0</v>
          </cell>
          <cell r="BF25932">
            <v>0</v>
          </cell>
          <cell r="BG25932">
            <v>0</v>
          </cell>
          <cell r="BJ25932">
            <v>0</v>
          </cell>
          <cell r="BK25932">
            <v>0</v>
          </cell>
          <cell r="BL25932">
            <v>0</v>
          </cell>
        </row>
        <row r="25933">
          <cell r="AP25933">
            <v>0</v>
          </cell>
          <cell r="AT25933" t="str">
            <v>-</v>
          </cell>
          <cell r="AX25933" t="str">
            <v>-</v>
          </cell>
          <cell r="BB25933" t="str">
            <v>-</v>
          </cell>
          <cell r="BE25933">
            <v>0</v>
          </cell>
          <cell r="BF25933">
            <v>0</v>
          </cell>
          <cell r="BG25933">
            <v>0</v>
          </cell>
          <cell r="BJ25933">
            <v>0</v>
          </cell>
          <cell r="BK25933">
            <v>0</v>
          </cell>
          <cell r="BL25933">
            <v>0</v>
          </cell>
        </row>
        <row r="25934">
          <cell r="AP25934">
            <v>0</v>
          </cell>
          <cell r="AT25934" t="str">
            <v>-</v>
          </cell>
          <cell r="AX25934" t="str">
            <v>-</v>
          </cell>
          <cell r="BB25934" t="str">
            <v>-</v>
          </cell>
          <cell r="BE25934">
            <v>0</v>
          </cell>
          <cell r="BF25934">
            <v>0</v>
          </cell>
          <cell r="BG25934">
            <v>0</v>
          </cell>
          <cell r="BJ25934">
            <v>0</v>
          </cell>
          <cell r="BK25934">
            <v>0</v>
          </cell>
          <cell r="BL25934">
            <v>0</v>
          </cell>
        </row>
        <row r="25935">
          <cell r="AP25935">
            <v>0</v>
          </cell>
          <cell r="AT25935" t="str">
            <v>-</v>
          </cell>
          <cell r="AX25935" t="str">
            <v>-</v>
          </cell>
          <cell r="BB25935" t="str">
            <v>-</v>
          </cell>
          <cell r="BE25935">
            <v>0</v>
          </cell>
          <cell r="BF25935">
            <v>0</v>
          </cell>
          <cell r="BG25935">
            <v>0</v>
          </cell>
          <cell r="BJ25935">
            <v>0</v>
          </cell>
          <cell r="BK25935">
            <v>0</v>
          </cell>
          <cell r="BL25935">
            <v>0</v>
          </cell>
        </row>
        <row r="25936">
          <cell r="AP25936">
            <v>0</v>
          </cell>
          <cell r="AT25936" t="str">
            <v>-</v>
          </cell>
          <cell r="AX25936" t="str">
            <v>-</v>
          </cell>
          <cell r="BB25936" t="str">
            <v>-</v>
          </cell>
          <cell r="BE25936">
            <v>0</v>
          </cell>
          <cell r="BF25936">
            <v>0</v>
          </cell>
          <cell r="BG25936">
            <v>0</v>
          </cell>
          <cell r="BJ25936">
            <v>0</v>
          </cell>
          <cell r="BK25936">
            <v>0</v>
          </cell>
          <cell r="BL25936">
            <v>0</v>
          </cell>
        </row>
        <row r="25937">
          <cell r="AP25937">
            <v>0</v>
          </cell>
          <cell r="AT25937" t="str">
            <v>-</v>
          </cell>
          <cell r="AX25937" t="str">
            <v>-</v>
          </cell>
          <cell r="BB25937" t="str">
            <v>-</v>
          </cell>
          <cell r="BE25937">
            <v>0</v>
          </cell>
          <cell r="BF25937">
            <v>0</v>
          </cell>
          <cell r="BG25937">
            <v>0</v>
          </cell>
          <cell r="BJ25937">
            <v>0</v>
          </cell>
          <cell r="BK25937">
            <v>0</v>
          </cell>
          <cell r="BL25937">
            <v>0</v>
          </cell>
        </row>
        <row r="25938">
          <cell r="AP25938">
            <v>0</v>
          </cell>
          <cell r="AT25938" t="str">
            <v>-</v>
          </cell>
          <cell r="AX25938" t="str">
            <v>-</v>
          </cell>
          <cell r="BB25938" t="str">
            <v>-</v>
          </cell>
          <cell r="BE25938">
            <v>0</v>
          </cell>
          <cell r="BF25938">
            <v>0</v>
          </cell>
          <cell r="BG25938">
            <v>0</v>
          </cell>
          <cell r="BJ25938">
            <v>0</v>
          </cell>
          <cell r="BK25938">
            <v>0</v>
          </cell>
          <cell r="BL25938">
            <v>0</v>
          </cell>
        </row>
        <row r="25939">
          <cell r="AP25939">
            <v>0</v>
          </cell>
          <cell r="AT25939" t="str">
            <v>-</v>
          </cell>
          <cell r="AX25939" t="str">
            <v>-</v>
          </cell>
          <cell r="BB25939" t="str">
            <v>-</v>
          </cell>
          <cell r="BE25939">
            <v>0</v>
          </cell>
          <cell r="BF25939">
            <v>0</v>
          </cell>
          <cell r="BG25939">
            <v>0</v>
          </cell>
          <cell r="BJ25939">
            <v>0</v>
          </cell>
          <cell r="BK25939">
            <v>0</v>
          </cell>
          <cell r="BL25939">
            <v>0</v>
          </cell>
        </row>
        <row r="25940">
          <cell r="AP25940">
            <v>0</v>
          </cell>
          <cell r="AT25940" t="str">
            <v>-</v>
          </cell>
          <cell r="AX25940" t="str">
            <v>-</v>
          </cell>
          <cell r="BB25940" t="str">
            <v>-</v>
          </cell>
          <cell r="BE25940">
            <v>0</v>
          </cell>
          <cell r="BF25940">
            <v>0</v>
          </cell>
          <cell r="BG25940">
            <v>0</v>
          </cell>
          <cell r="BJ25940">
            <v>0</v>
          </cell>
          <cell r="BK25940">
            <v>0</v>
          </cell>
          <cell r="BL25940">
            <v>0</v>
          </cell>
        </row>
        <row r="25941">
          <cell r="AP25941">
            <v>0</v>
          </cell>
          <cell r="AT25941" t="str">
            <v>-</v>
          </cell>
          <cell r="AX25941" t="str">
            <v>-</v>
          </cell>
          <cell r="BB25941" t="str">
            <v>-</v>
          </cell>
          <cell r="BE25941">
            <v>0</v>
          </cell>
          <cell r="BF25941">
            <v>0</v>
          </cell>
          <cell r="BG25941">
            <v>0</v>
          </cell>
          <cell r="BJ25941">
            <v>0</v>
          </cell>
          <cell r="BK25941">
            <v>0</v>
          </cell>
          <cell r="BL25941">
            <v>0</v>
          </cell>
        </row>
        <row r="25942">
          <cell r="AP25942">
            <v>0</v>
          </cell>
          <cell r="AT25942" t="str">
            <v>-</v>
          </cell>
          <cell r="AX25942" t="str">
            <v>-</v>
          </cell>
          <cell r="BB25942" t="str">
            <v>-</v>
          </cell>
          <cell r="BE25942">
            <v>0</v>
          </cell>
          <cell r="BF25942">
            <v>0</v>
          </cell>
          <cell r="BG25942">
            <v>0</v>
          </cell>
          <cell r="BJ25942">
            <v>0</v>
          </cell>
          <cell r="BK25942">
            <v>0</v>
          </cell>
          <cell r="BL25942">
            <v>0</v>
          </cell>
        </row>
        <row r="25943">
          <cell r="AP25943">
            <v>0</v>
          </cell>
          <cell r="AT25943" t="str">
            <v>-</v>
          </cell>
          <cell r="AX25943" t="str">
            <v>-</v>
          </cell>
          <cell r="BB25943" t="str">
            <v>-</v>
          </cell>
          <cell r="BE25943">
            <v>0</v>
          </cell>
          <cell r="BF25943">
            <v>0</v>
          </cell>
          <cell r="BG25943">
            <v>0</v>
          </cell>
          <cell r="BJ25943">
            <v>0</v>
          </cell>
          <cell r="BK25943">
            <v>0</v>
          </cell>
          <cell r="BL25943">
            <v>0</v>
          </cell>
        </row>
        <row r="25944">
          <cell r="AP25944">
            <v>0</v>
          </cell>
          <cell r="AT25944" t="str">
            <v>-</v>
          </cell>
          <cell r="AX25944" t="str">
            <v>-</v>
          </cell>
          <cell r="BB25944" t="str">
            <v>-</v>
          </cell>
          <cell r="BE25944">
            <v>0</v>
          </cell>
          <cell r="BF25944">
            <v>0</v>
          </cell>
          <cell r="BG25944">
            <v>0</v>
          </cell>
          <cell r="BJ25944">
            <v>0</v>
          </cell>
          <cell r="BK25944">
            <v>0</v>
          </cell>
          <cell r="BL25944">
            <v>0</v>
          </cell>
        </row>
        <row r="25945">
          <cell r="AP25945">
            <v>0</v>
          </cell>
          <cell r="AT25945" t="str">
            <v>-</v>
          </cell>
          <cell r="AX25945" t="str">
            <v>-</v>
          </cell>
          <cell r="BB25945" t="str">
            <v>-</v>
          </cell>
          <cell r="BE25945">
            <v>0</v>
          </cell>
          <cell r="BF25945">
            <v>0</v>
          </cell>
          <cell r="BG25945">
            <v>0</v>
          </cell>
          <cell r="BJ25945">
            <v>0</v>
          </cell>
          <cell r="BK25945">
            <v>0</v>
          </cell>
          <cell r="BL25945">
            <v>0</v>
          </cell>
        </row>
        <row r="25946">
          <cell r="AP25946">
            <v>0</v>
          </cell>
          <cell r="AT25946" t="str">
            <v>-</v>
          </cell>
          <cell r="AX25946" t="str">
            <v>-</v>
          </cell>
          <cell r="BB25946" t="str">
            <v>-</v>
          </cell>
          <cell r="BE25946">
            <v>0</v>
          </cell>
          <cell r="BF25946">
            <v>0</v>
          </cell>
          <cell r="BG25946">
            <v>0</v>
          </cell>
          <cell r="BJ25946">
            <v>0</v>
          </cell>
          <cell r="BK25946">
            <v>0</v>
          </cell>
          <cell r="BL25946">
            <v>0</v>
          </cell>
        </row>
        <row r="25947">
          <cell r="AP25947">
            <v>0</v>
          </cell>
          <cell r="AT25947" t="str">
            <v>-</v>
          </cell>
          <cell r="AX25947" t="str">
            <v>-</v>
          </cell>
          <cell r="BB25947" t="str">
            <v>-</v>
          </cell>
          <cell r="BE25947">
            <v>0</v>
          </cell>
          <cell r="BF25947">
            <v>0</v>
          </cell>
          <cell r="BG25947">
            <v>0</v>
          </cell>
          <cell r="BJ25947">
            <v>0</v>
          </cell>
          <cell r="BK25947">
            <v>0</v>
          </cell>
          <cell r="BL25947">
            <v>0</v>
          </cell>
        </row>
        <row r="25948">
          <cell r="AP25948">
            <v>0</v>
          </cell>
          <cell r="AT25948" t="str">
            <v>-</v>
          </cell>
          <cell r="AX25948" t="str">
            <v>-</v>
          </cell>
          <cell r="BB25948" t="str">
            <v>-</v>
          </cell>
          <cell r="BE25948">
            <v>0</v>
          </cell>
          <cell r="BF25948">
            <v>0</v>
          </cell>
          <cell r="BG25948">
            <v>0</v>
          </cell>
          <cell r="BJ25948">
            <v>0</v>
          </cell>
          <cell r="BK25948">
            <v>0</v>
          </cell>
          <cell r="BL25948">
            <v>0</v>
          </cell>
        </row>
        <row r="25949">
          <cell r="AP25949">
            <v>0</v>
          </cell>
          <cell r="AT25949" t="str">
            <v>-</v>
          </cell>
          <cell r="AX25949" t="str">
            <v>-</v>
          </cell>
          <cell r="BB25949" t="str">
            <v>-</v>
          </cell>
          <cell r="BE25949">
            <v>0</v>
          </cell>
          <cell r="BF25949">
            <v>0</v>
          </cell>
          <cell r="BG25949">
            <v>0</v>
          </cell>
          <cell r="BJ25949">
            <v>0</v>
          </cell>
          <cell r="BK25949">
            <v>0</v>
          </cell>
          <cell r="BL25949">
            <v>0</v>
          </cell>
        </row>
        <row r="25950">
          <cell r="AP25950">
            <v>0</v>
          </cell>
          <cell r="AT25950" t="str">
            <v>-</v>
          </cell>
          <cell r="AX25950" t="str">
            <v>-</v>
          </cell>
          <cell r="BB25950" t="str">
            <v>-</v>
          </cell>
          <cell r="BE25950">
            <v>0</v>
          </cell>
          <cell r="BF25950">
            <v>0</v>
          </cell>
          <cell r="BG25950">
            <v>0</v>
          </cell>
          <cell r="BJ25950">
            <v>0</v>
          </cell>
          <cell r="BK25950">
            <v>0</v>
          </cell>
          <cell r="BL25950">
            <v>0</v>
          </cell>
        </row>
        <row r="25951">
          <cell r="AP25951">
            <v>0</v>
          </cell>
          <cell r="AT25951" t="str">
            <v>-</v>
          </cell>
          <cell r="AX25951" t="str">
            <v>-</v>
          </cell>
          <cell r="BB25951" t="str">
            <v>-</v>
          </cell>
          <cell r="BE25951">
            <v>0</v>
          </cell>
          <cell r="BF25951">
            <v>0</v>
          </cell>
          <cell r="BG25951">
            <v>0</v>
          </cell>
          <cell r="BJ25951">
            <v>0</v>
          </cell>
          <cell r="BK25951">
            <v>0</v>
          </cell>
          <cell r="BL25951">
            <v>0</v>
          </cell>
        </row>
        <row r="25952">
          <cell r="AP25952">
            <v>0</v>
          </cell>
          <cell r="AT25952" t="str">
            <v>-</v>
          </cell>
          <cell r="AX25952" t="str">
            <v>-</v>
          </cell>
          <cell r="BB25952" t="str">
            <v>-</v>
          </cell>
          <cell r="BE25952">
            <v>0</v>
          </cell>
          <cell r="BF25952">
            <v>0</v>
          </cell>
          <cell r="BG25952">
            <v>0</v>
          </cell>
          <cell r="BJ25952">
            <v>0</v>
          </cell>
          <cell r="BK25952">
            <v>0</v>
          </cell>
          <cell r="BL25952">
            <v>0</v>
          </cell>
        </row>
        <row r="25953">
          <cell r="AP25953">
            <v>0</v>
          </cell>
          <cell r="AT25953" t="str">
            <v>-</v>
          </cell>
          <cell r="AX25953" t="str">
            <v>-</v>
          </cell>
          <cell r="BB25953" t="str">
            <v>-</v>
          </cell>
          <cell r="BE25953">
            <v>0</v>
          </cell>
          <cell r="BF25953">
            <v>0</v>
          </cell>
          <cell r="BG25953">
            <v>0</v>
          </cell>
          <cell r="BJ25953">
            <v>0</v>
          </cell>
          <cell r="BK25953">
            <v>0</v>
          </cell>
          <cell r="BL25953">
            <v>0</v>
          </cell>
        </row>
        <row r="25954">
          <cell r="AP25954">
            <v>0</v>
          </cell>
          <cell r="AT25954" t="str">
            <v>-</v>
          </cell>
          <cell r="AX25954" t="str">
            <v>-</v>
          </cell>
          <cell r="BB25954" t="str">
            <v>-</v>
          </cell>
          <cell r="BE25954">
            <v>0</v>
          </cell>
          <cell r="BF25954">
            <v>0</v>
          </cell>
          <cell r="BG25954">
            <v>0</v>
          </cell>
          <cell r="BJ25954">
            <v>0</v>
          </cell>
          <cell r="BK25954">
            <v>0</v>
          </cell>
          <cell r="BL25954">
            <v>0</v>
          </cell>
        </row>
        <row r="25955">
          <cell r="AP25955">
            <v>0</v>
          </cell>
          <cell r="AT25955" t="str">
            <v>-</v>
          </cell>
          <cell r="AX25955" t="str">
            <v>-</v>
          </cell>
          <cell r="BB25955" t="str">
            <v>-</v>
          </cell>
          <cell r="BE25955">
            <v>0</v>
          </cell>
          <cell r="BF25955">
            <v>0</v>
          </cell>
          <cell r="BG25955">
            <v>0</v>
          </cell>
          <cell r="BJ25955">
            <v>0</v>
          </cell>
          <cell r="BK25955">
            <v>0</v>
          </cell>
          <cell r="BL25955">
            <v>0</v>
          </cell>
        </row>
        <row r="25956">
          <cell r="AP25956">
            <v>0</v>
          </cell>
          <cell r="AT25956" t="str">
            <v>-</v>
          </cell>
          <cell r="AX25956" t="str">
            <v>-</v>
          </cell>
          <cell r="BB25956" t="str">
            <v>-</v>
          </cell>
          <cell r="BE25956">
            <v>0</v>
          </cell>
          <cell r="BF25956">
            <v>0</v>
          </cell>
          <cell r="BG25956">
            <v>0</v>
          </cell>
          <cell r="BJ25956">
            <v>0</v>
          </cell>
          <cell r="BK25956">
            <v>0</v>
          </cell>
          <cell r="BL25956">
            <v>0</v>
          </cell>
        </row>
        <row r="25957">
          <cell r="AP25957">
            <v>0</v>
          </cell>
          <cell r="AT25957" t="str">
            <v>-</v>
          </cell>
          <cell r="AX25957" t="str">
            <v>-</v>
          </cell>
          <cell r="BB25957" t="str">
            <v>-</v>
          </cell>
          <cell r="BE25957">
            <v>0</v>
          </cell>
          <cell r="BF25957">
            <v>0</v>
          </cell>
          <cell r="BG25957">
            <v>0</v>
          </cell>
          <cell r="BJ25957">
            <v>0</v>
          </cell>
          <cell r="BK25957">
            <v>0</v>
          </cell>
          <cell r="BL25957">
            <v>0</v>
          </cell>
        </row>
        <row r="25958">
          <cell r="AP25958">
            <v>0</v>
          </cell>
          <cell r="AT25958" t="str">
            <v>-</v>
          </cell>
          <cell r="AX25958" t="str">
            <v>-</v>
          </cell>
          <cell r="BB25958" t="str">
            <v>-</v>
          </cell>
          <cell r="BE25958">
            <v>0</v>
          </cell>
          <cell r="BF25958">
            <v>0</v>
          </cell>
          <cell r="BG25958">
            <v>0</v>
          </cell>
          <cell r="BJ25958">
            <v>0</v>
          </cell>
          <cell r="BK25958">
            <v>0</v>
          </cell>
          <cell r="BL25958">
            <v>0</v>
          </cell>
        </row>
        <row r="25959">
          <cell r="AP25959">
            <v>0</v>
          </cell>
          <cell r="AT25959" t="str">
            <v>-</v>
          </cell>
          <cell r="AX25959" t="str">
            <v>-</v>
          </cell>
          <cell r="BB25959" t="str">
            <v>-</v>
          </cell>
          <cell r="BE25959">
            <v>0</v>
          </cell>
          <cell r="BF25959">
            <v>0</v>
          </cell>
          <cell r="BG25959">
            <v>0</v>
          </cell>
          <cell r="BJ25959">
            <v>0</v>
          </cell>
          <cell r="BK25959">
            <v>0</v>
          </cell>
          <cell r="BL25959">
            <v>0</v>
          </cell>
        </row>
        <row r="25960">
          <cell r="AP25960">
            <v>0</v>
          </cell>
          <cell r="AT25960" t="str">
            <v>-</v>
          </cell>
          <cell r="AX25960" t="str">
            <v>-</v>
          </cell>
          <cell r="BB25960" t="str">
            <v>-</v>
          </cell>
          <cell r="BE25960">
            <v>0</v>
          </cell>
          <cell r="BF25960">
            <v>0</v>
          </cell>
          <cell r="BG25960">
            <v>0</v>
          </cell>
          <cell r="BJ25960">
            <v>0</v>
          </cell>
          <cell r="BK25960">
            <v>0</v>
          </cell>
          <cell r="BL25960">
            <v>0</v>
          </cell>
        </row>
        <row r="25961">
          <cell r="AP25961">
            <v>0</v>
          </cell>
          <cell r="AT25961" t="str">
            <v>-</v>
          </cell>
          <cell r="AX25961" t="str">
            <v>-</v>
          </cell>
          <cell r="BB25961" t="str">
            <v>-</v>
          </cell>
          <cell r="BE25961">
            <v>0</v>
          </cell>
          <cell r="BF25961">
            <v>0</v>
          </cell>
          <cell r="BG25961">
            <v>0</v>
          </cell>
          <cell r="BJ25961">
            <v>0</v>
          </cell>
          <cell r="BK25961">
            <v>0</v>
          </cell>
          <cell r="BL25961">
            <v>0</v>
          </cell>
        </row>
        <row r="25962">
          <cell r="AP25962">
            <v>0</v>
          </cell>
          <cell r="AT25962" t="str">
            <v>-</v>
          </cell>
          <cell r="AX25962" t="str">
            <v>-</v>
          </cell>
          <cell r="BB25962" t="str">
            <v>-</v>
          </cell>
          <cell r="BE25962">
            <v>0</v>
          </cell>
          <cell r="BF25962">
            <v>0</v>
          </cell>
          <cell r="BG25962">
            <v>0</v>
          </cell>
          <cell r="BJ25962">
            <v>0</v>
          </cell>
          <cell r="BK25962">
            <v>0</v>
          </cell>
          <cell r="BL25962">
            <v>0</v>
          </cell>
        </row>
        <row r="25963">
          <cell r="AP25963">
            <v>0</v>
          </cell>
          <cell r="AT25963" t="str">
            <v>-</v>
          </cell>
          <cell r="AX25963" t="str">
            <v>-</v>
          </cell>
          <cell r="BB25963" t="str">
            <v>-</v>
          </cell>
          <cell r="BE25963">
            <v>0</v>
          </cell>
          <cell r="BF25963">
            <v>0</v>
          </cell>
          <cell r="BG25963">
            <v>0</v>
          </cell>
          <cell r="BJ25963">
            <v>0</v>
          </cell>
          <cell r="BK25963">
            <v>0</v>
          </cell>
          <cell r="BL25963">
            <v>0</v>
          </cell>
        </row>
        <row r="25964">
          <cell r="AP25964">
            <v>0</v>
          </cell>
          <cell r="AT25964" t="str">
            <v>-</v>
          </cell>
          <cell r="AX25964" t="str">
            <v>-</v>
          </cell>
          <cell r="BB25964" t="str">
            <v>-</v>
          </cell>
          <cell r="BE25964">
            <v>0</v>
          </cell>
          <cell r="BF25964">
            <v>0</v>
          </cell>
          <cell r="BG25964">
            <v>0</v>
          </cell>
          <cell r="BJ25964">
            <v>0</v>
          </cell>
          <cell r="BK25964">
            <v>0</v>
          </cell>
          <cell r="BL25964">
            <v>0</v>
          </cell>
        </row>
        <row r="25965">
          <cell r="AP25965">
            <v>0</v>
          </cell>
          <cell r="AT25965" t="str">
            <v>-</v>
          </cell>
          <cell r="AX25965" t="str">
            <v>-</v>
          </cell>
          <cell r="BB25965" t="str">
            <v>-</v>
          </cell>
          <cell r="BE25965">
            <v>0</v>
          </cell>
          <cell r="BF25965">
            <v>0</v>
          </cell>
          <cell r="BG25965">
            <v>0</v>
          </cell>
          <cell r="BJ25965">
            <v>0</v>
          </cell>
          <cell r="BK25965">
            <v>0</v>
          </cell>
          <cell r="BL25965">
            <v>0</v>
          </cell>
        </row>
        <row r="25966">
          <cell r="AP25966">
            <v>0</v>
          </cell>
          <cell r="AT25966" t="str">
            <v>-</v>
          </cell>
          <cell r="AX25966" t="str">
            <v>-</v>
          </cell>
          <cell r="BB25966" t="str">
            <v>-</v>
          </cell>
          <cell r="BE25966">
            <v>0</v>
          </cell>
          <cell r="BF25966">
            <v>0</v>
          </cell>
          <cell r="BG25966">
            <v>0</v>
          </cell>
          <cell r="BJ25966">
            <v>0</v>
          </cell>
          <cell r="BK25966">
            <v>0</v>
          </cell>
          <cell r="BL25966">
            <v>0</v>
          </cell>
        </row>
        <row r="25967">
          <cell r="AP25967">
            <v>0</v>
          </cell>
          <cell r="AT25967" t="str">
            <v>-</v>
          </cell>
          <cell r="AX25967" t="str">
            <v>-</v>
          </cell>
          <cell r="BB25967" t="str">
            <v>-</v>
          </cell>
          <cell r="BE25967">
            <v>0</v>
          </cell>
          <cell r="BF25967">
            <v>0</v>
          </cell>
          <cell r="BG25967">
            <v>0</v>
          </cell>
          <cell r="BJ25967">
            <v>0</v>
          </cell>
          <cell r="BK25967">
            <v>0</v>
          </cell>
          <cell r="BL25967">
            <v>0</v>
          </cell>
        </row>
        <row r="25968">
          <cell r="AP25968">
            <v>0</v>
          </cell>
          <cell r="AT25968" t="str">
            <v>-</v>
          </cell>
          <cell r="AX25968" t="str">
            <v>-</v>
          </cell>
          <cell r="BB25968" t="str">
            <v>-</v>
          </cell>
          <cell r="BE25968">
            <v>0</v>
          </cell>
          <cell r="BF25968">
            <v>0</v>
          </cell>
          <cell r="BG25968">
            <v>0</v>
          </cell>
          <cell r="BJ25968">
            <v>0</v>
          </cell>
          <cell r="BK25968">
            <v>0</v>
          </cell>
          <cell r="BL25968">
            <v>0</v>
          </cell>
        </row>
        <row r="25969">
          <cell r="AP25969">
            <v>0</v>
          </cell>
          <cell r="AT25969" t="str">
            <v>-</v>
          </cell>
          <cell r="AX25969" t="str">
            <v>-</v>
          </cell>
          <cell r="BB25969" t="str">
            <v>-</v>
          </cell>
          <cell r="BE25969">
            <v>0</v>
          </cell>
          <cell r="BF25969">
            <v>0</v>
          </cell>
          <cell r="BG25969">
            <v>0</v>
          </cell>
          <cell r="BJ25969">
            <v>0</v>
          </cell>
          <cell r="BK25969">
            <v>0</v>
          </cell>
          <cell r="BL25969">
            <v>0</v>
          </cell>
        </row>
        <row r="25970">
          <cell r="AP25970">
            <v>0</v>
          </cell>
          <cell r="AT25970" t="str">
            <v>-</v>
          </cell>
          <cell r="AX25970" t="str">
            <v>-</v>
          </cell>
          <cell r="BB25970" t="str">
            <v>-</v>
          </cell>
          <cell r="BE25970">
            <v>0</v>
          </cell>
          <cell r="BF25970">
            <v>0</v>
          </cell>
          <cell r="BG25970">
            <v>0</v>
          </cell>
          <cell r="BJ25970">
            <v>0</v>
          </cell>
          <cell r="BK25970">
            <v>0</v>
          </cell>
          <cell r="BL25970">
            <v>0</v>
          </cell>
        </row>
        <row r="25971">
          <cell r="AP25971">
            <v>0</v>
          </cell>
          <cell r="AT25971" t="str">
            <v>-</v>
          </cell>
          <cell r="AX25971" t="str">
            <v>-</v>
          </cell>
          <cell r="BB25971" t="str">
            <v>-</v>
          </cell>
          <cell r="BE25971">
            <v>0</v>
          </cell>
          <cell r="BF25971">
            <v>0</v>
          </cell>
          <cell r="BG25971">
            <v>0</v>
          </cell>
          <cell r="BJ25971">
            <v>0</v>
          </cell>
          <cell r="BK25971">
            <v>0</v>
          </cell>
          <cell r="BL25971">
            <v>0</v>
          </cell>
        </row>
        <row r="25972">
          <cell r="AP25972">
            <v>0</v>
          </cell>
          <cell r="AT25972" t="str">
            <v>-</v>
          </cell>
          <cell r="AX25972" t="str">
            <v>-</v>
          </cell>
          <cell r="BB25972" t="str">
            <v>-</v>
          </cell>
          <cell r="BE25972">
            <v>0</v>
          </cell>
          <cell r="BF25972">
            <v>0</v>
          </cell>
          <cell r="BG25972">
            <v>0</v>
          </cell>
          <cell r="BJ25972">
            <v>0</v>
          </cell>
          <cell r="BK25972">
            <v>0</v>
          </cell>
          <cell r="BL25972">
            <v>0</v>
          </cell>
        </row>
        <row r="25973">
          <cell r="AP25973">
            <v>0</v>
          </cell>
          <cell r="AT25973" t="str">
            <v>-</v>
          </cell>
          <cell r="AX25973" t="str">
            <v>-</v>
          </cell>
          <cell r="BB25973" t="str">
            <v>-</v>
          </cell>
          <cell r="BE25973">
            <v>0</v>
          </cell>
          <cell r="BF25973">
            <v>0</v>
          </cell>
          <cell r="BG25973">
            <v>0</v>
          </cell>
          <cell r="BJ25973">
            <v>0</v>
          </cell>
          <cell r="BK25973">
            <v>0</v>
          </cell>
          <cell r="BL25973">
            <v>0</v>
          </cell>
        </row>
        <row r="25974">
          <cell r="AP25974">
            <v>0</v>
          </cell>
          <cell r="AT25974" t="str">
            <v>-</v>
          </cell>
          <cell r="AX25974" t="str">
            <v>-</v>
          </cell>
          <cell r="BB25974" t="str">
            <v>-</v>
          </cell>
          <cell r="BE25974">
            <v>0</v>
          </cell>
          <cell r="BF25974">
            <v>0</v>
          </cell>
          <cell r="BG25974">
            <v>0</v>
          </cell>
          <cell r="BJ25974">
            <v>0</v>
          </cell>
          <cell r="BK25974">
            <v>0</v>
          </cell>
          <cell r="BL25974">
            <v>0</v>
          </cell>
        </row>
        <row r="25975">
          <cell r="AP25975">
            <v>0</v>
          </cell>
          <cell r="AT25975" t="str">
            <v>-</v>
          </cell>
          <cell r="AX25975" t="str">
            <v>-</v>
          </cell>
          <cell r="BB25975" t="str">
            <v>-</v>
          </cell>
          <cell r="BE25975">
            <v>0</v>
          </cell>
          <cell r="BF25975">
            <v>0</v>
          </cell>
          <cell r="BG25975">
            <v>0</v>
          </cell>
          <cell r="BJ25975">
            <v>0</v>
          </cell>
          <cell r="BK25975">
            <v>0</v>
          </cell>
          <cell r="BL25975">
            <v>0</v>
          </cell>
        </row>
        <row r="25976">
          <cell r="AP25976">
            <v>0</v>
          </cell>
          <cell r="AT25976" t="str">
            <v>-</v>
          </cell>
          <cell r="AX25976" t="str">
            <v>-</v>
          </cell>
          <cell r="BB25976" t="str">
            <v>-</v>
          </cell>
          <cell r="BE25976">
            <v>0</v>
          </cell>
          <cell r="BF25976">
            <v>0</v>
          </cell>
          <cell r="BG25976">
            <v>0</v>
          </cell>
          <cell r="BJ25976">
            <v>0</v>
          </cell>
          <cell r="BK25976">
            <v>0</v>
          </cell>
          <cell r="BL25976">
            <v>0</v>
          </cell>
        </row>
        <row r="25977">
          <cell r="AP25977">
            <v>0</v>
          </cell>
          <cell r="AT25977" t="str">
            <v>-</v>
          </cell>
          <cell r="AX25977" t="str">
            <v>-</v>
          </cell>
          <cell r="BB25977" t="str">
            <v>-</v>
          </cell>
          <cell r="BE25977">
            <v>0</v>
          </cell>
          <cell r="BF25977">
            <v>0</v>
          </cell>
          <cell r="BG25977">
            <v>0</v>
          </cell>
          <cell r="BJ25977">
            <v>0</v>
          </cell>
          <cell r="BK25977">
            <v>0</v>
          </cell>
          <cell r="BL25977">
            <v>0</v>
          </cell>
        </row>
        <row r="25978">
          <cell r="AP25978">
            <v>0</v>
          </cell>
          <cell r="AT25978" t="str">
            <v>-</v>
          </cell>
          <cell r="AX25978" t="str">
            <v>-</v>
          </cell>
          <cell r="BB25978" t="str">
            <v>-</v>
          </cell>
          <cell r="BE25978">
            <v>0</v>
          </cell>
          <cell r="BF25978">
            <v>0</v>
          </cell>
          <cell r="BG25978">
            <v>0</v>
          </cell>
          <cell r="BJ25978">
            <v>0</v>
          </cell>
          <cell r="BK25978">
            <v>0</v>
          </cell>
          <cell r="BL25978">
            <v>0</v>
          </cell>
        </row>
        <row r="25979">
          <cell r="AP25979">
            <v>0</v>
          </cell>
          <cell r="AT25979" t="str">
            <v>-</v>
          </cell>
          <cell r="AX25979" t="str">
            <v>-</v>
          </cell>
          <cell r="BB25979" t="str">
            <v>-</v>
          </cell>
          <cell r="BE25979">
            <v>0</v>
          </cell>
          <cell r="BF25979">
            <v>0</v>
          </cell>
          <cell r="BG25979">
            <v>0</v>
          </cell>
          <cell r="BJ25979">
            <v>0</v>
          </cell>
          <cell r="BK25979">
            <v>0</v>
          </cell>
          <cell r="BL25979">
            <v>0</v>
          </cell>
        </row>
        <row r="25980">
          <cell r="AP25980">
            <v>0</v>
          </cell>
          <cell r="AT25980" t="str">
            <v>-</v>
          </cell>
          <cell r="AX25980" t="str">
            <v>-</v>
          </cell>
          <cell r="BB25980" t="str">
            <v>-</v>
          </cell>
          <cell r="BE25980">
            <v>0</v>
          </cell>
          <cell r="BF25980">
            <v>0</v>
          </cell>
          <cell r="BG25980">
            <v>0</v>
          </cell>
          <cell r="BJ25980">
            <v>0</v>
          </cell>
          <cell r="BK25980">
            <v>0</v>
          </cell>
          <cell r="BL25980">
            <v>0</v>
          </cell>
        </row>
        <row r="25981">
          <cell r="AP25981">
            <v>0</v>
          </cell>
          <cell r="AT25981" t="str">
            <v>-</v>
          </cell>
          <cell r="AX25981" t="str">
            <v>-</v>
          </cell>
          <cell r="BB25981" t="str">
            <v>-</v>
          </cell>
          <cell r="BE25981">
            <v>0</v>
          </cell>
          <cell r="BF25981">
            <v>0</v>
          </cell>
          <cell r="BG25981">
            <v>0</v>
          </cell>
          <cell r="BJ25981">
            <v>0</v>
          </cell>
          <cell r="BK25981">
            <v>0</v>
          </cell>
          <cell r="BL25981">
            <v>0</v>
          </cell>
        </row>
        <row r="25982">
          <cell r="AP25982">
            <v>0</v>
          </cell>
          <cell r="AT25982" t="str">
            <v>-</v>
          </cell>
          <cell r="AX25982" t="str">
            <v>-</v>
          </cell>
          <cell r="BB25982" t="str">
            <v>-</v>
          </cell>
          <cell r="BE25982">
            <v>0</v>
          </cell>
          <cell r="BF25982">
            <v>0</v>
          </cell>
          <cell r="BG25982">
            <v>0</v>
          </cell>
          <cell r="BJ25982">
            <v>0</v>
          </cell>
          <cell r="BK25982">
            <v>0</v>
          </cell>
          <cell r="BL25982">
            <v>0</v>
          </cell>
        </row>
        <row r="25983">
          <cell r="AP25983">
            <v>0</v>
          </cell>
          <cell r="AT25983" t="str">
            <v>-</v>
          </cell>
          <cell r="AX25983" t="str">
            <v>-</v>
          </cell>
          <cell r="BB25983" t="str">
            <v>-</v>
          </cell>
          <cell r="BE25983">
            <v>0</v>
          </cell>
          <cell r="BF25983">
            <v>0</v>
          </cell>
          <cell r="BG25983">
            <v>0</v>
          </cell>
          <cell r="BJ25983">
            <v>0</v>
          </cell>
          <cell r="BK25983">
            <v>0</v>
          </cell>
          <cell r="BL25983">
            <v>0</v>
          </cell>
        </row>
        <row r="25984">
          <cell r="AP25984">
            <v>0</v>
          </cell>
          <cell r="AT25984" t="str">
            <v>-</v>
          </cell>
          <cell r="AX25984" t="str">
            <v>-</v>
          </cell>
          <cell r="BB25984" t="str">
            <v>-</v>
          </cell>
          <cell r="BE25984">
            <v>0</v>
          </cell>
          <cell r="BF25984">
            <v>0</v>
          </cell>
          <cell r="BG25984">
            <v>0</v>
          </cell>
          <cell r="BJ25984">
            <v>0</v>
          </cell>
          <cell r="BK25984">
            <v>0</v>
          </cell>
          <cell r="BL25984">
            <v>0</v>
          </cell>
        </row>
        <row r="25985">
          <cell r="AP25985">
            <v>0</v>
          </cell>
          <cell r="AT25985" t="str">
            <v>-</v>
          </cell>
          <cell r="AX25985" t="str">
            <v>-</v>
          </cell>
          <cell r="BB25985" t="str">
            <v>-</v>
          </cell>
          <cell r="BE25985">
            <v>0</v>
          </cell>
          <cell r="BF25985">
            <v>0</v>
          </cell>
          <cell r="BG25985">
            <v>0</v>
          </cell>
          <cell r="BJ25985">
            <v>0</v>
          </cell>
          <cell r="BK25985">
            <v>0</v>
          </cell>
          <cell r="BL25985">
            <v>0</v>
          </cell>
        </row>
        <row r="25986">
          <cell r="AP25986">
            <v>0</v>
          </cell>
          <cell r="AT25986" t="str">
            <v>-</v>
          </cell>
          <cell r="AX25986" t="str">
            <v>-</v>
          </cell>
          <cell r="BB25986" t="str">
            <v>-</v>
          </cell>
          <cell r="BE25986">
            <v>0</v>
          </cell>
          <cell r="BF25986">
            <v>0</v>
          </cell>
          <cell r="BG25986">
            <v>0</v>
          </cell>
          <cell r="BJ25986">
            <v>0</v>
          </cell>
          <cell r="BK25986">
            <v>0</v>
          </cell>
          <cell r="BL25986">
            <v>0</v>
          </cell>
        </row>
        <row r="25987">
          <cell r="AP25987">
            <v>0</v>
          </cell>
          <cell r="AT25987" t="str">
            <v>-</v>
          </cell>
          <cell r="AX25987" t="str">
            <v>-</v>
          </cell>
          <cell r="BB25987" t="str">
            <v>-</v>
          </cell>
          <cell r="BE25987">
            <v>0</v>
          </cell>
          <cell r="BF25987">
            <v>0</v>
          </cell>
          <cell r="BG25987">
            <v>0</v>
          </cell>
          <cell r="BJ25987">
            <v>0</v>
          </cell>
          <cell r="BK25987">
            <v>0</v>
          </cell>
          <cell r="BL25987">
            <v>0</v>
          </cell>
        </row>
        <row r="25988">
          <cell r="AP25988">
            <v>0</v>
          </cell>
          <cell r="AT25988" t="str">
            <v>-</v>
          </cell>
          <cell r="AX25988" t="str">
            <v>-</v>
          </cell>
          <cell r="BB25988" t="str">
            <v>-</v>
          </cell>
          <cell r="BE25988">
            <v>0</v>
          </cell>
          <cell r="BF25988">
            <v>0</v>
          </cell>
          <cell r="BG25988">
            <v>0</v>
          </cell>
          <cell r="BJ25988">
            <v>0</v>
          </cell>
          <cell r="BK25988">
            <v>0</v>
          </cell>
          <cell r="BL25988">
            <v>0</v>
          </cell>
        </row>
        <row r="25989">
          <cell r="AP25989">
            <v>0</v>
          </cell>
          <cell r="AT25989" t="str">
            <v>-</v>
          </cell>
          <cell r="AX25989" t="str">
            <v>-</v>
          </cell>
          <cell r="BB25989" t="str">
            <v>-</v>
          </cell>
          <cell r="BE25989">
            <v>0</v>
          </cell>
          <cell r="BF25989">
            <v>0</v>
          </cell>
          <cell r="BG25989">
            <v>0</v>
          </cell>
          <cell r="BJ25989">
            <v>0</v>
          </cell>
          <cell r="BK25989">
            <v>0</v>
          </cell>
          <cell r="BL25989">
            <v>0</v>
          </cell>
        </row>
        <row r="25990">
          <cell r="AP25990">
            <v>0</v>
          </cell>
          <cell r="AT25990" t="str">
            <v>-</v>
          </cell>
          <cell r="AX25990" t="str">
            <v>-</v>
          </cell>
          <cell r="BB25990" t="str">
            <v>-</v>
          </cell>
          <cell r="BE25990">
            <v>0</v>
          </cell>
          <cell r="BF25990">
            <v>0</v>
          </cell>
          <cell r="BG25990">
            <v>0</v>
          </cell>
          <cell r="BJ25990">
            <v>0</v>
          </cell>
          <cell r="BK25990">
            <v>0</v>
          </cell>
          <cell r="BL25990">
            <v>0</v>
          </cell>
        </row>
        <row r="25991">
          <cell r="AP25991">
            <v>0</v>
          </cell>
          <cell r="AT25991" t="str">
            <v>-</v>
          </cell>
          <cell r="AX25991" t="str">
            <v>-</v>
          </cell>
          <cell r="BB25991" t="str">
            <v>-</v>
          </cell>
          <cell r="BE25991">
            <v>0</v>
          </cell>
          <cell r="BF25991">
            <v>0</v>
          </cell>
          <cell r="BG25991">
            <v>0</v>
          </cell>
          <cell r="BJ25991">
            <v>0</v>
          </cell>
          <cell r="BK25991">
            <v>0</v>
          </cell>
          <cell r="BL25991">
            <v>0</v>
          </cell>
        </row>
        <row r="25992">
          <cell r="AP25992">
            <v>0</v>
          </cell>
          <cell r="AT25992" t="str">
            <v>-</v>
          </cell>
          <cell r="AX25992" t="str">
            <v>-</v>
          </cell>
          <cell r="BB25992" t="str">
            <v>-</v>
          </cell>
          <cell r="BE25992">
            <v>0</v>
          </cell>
          <cell r="BF25992">
            <v>0</v>
          </cell>
          <cell r="BG25992">
            <v>0</v>
          </cell>
          <cell r="BJ25992">
            <v>0</v>
          </cell>
          <cell r="BK25992">
            <v>0</v>
          </cell>
          <cell r="BL25992">
            <v>0</v>
          </cell>
        </row>
        <row r="25993">
          <cell r="AP25993">
            <v>0</v>
          </cell>
          <cell r="AT25993" t="str">
            <v>-</v>
          </cell>
          <cell r="AX25993" t="str">
            <v>-</v>
          </cell>
          <cell r="BB25993" t="str">
            <v>-</v>
          </cell>
          <cell r="BE25993">
            <v>0</v>
          </cell>
          <cell r="BF25993">
            <v>0</v>
          </cell>
          <cell r="BG25993">
            <v>0</v>
          </cell>
          <cell r="BJ25993">
            <v>0</v>
          </cell>
          <cell r="BK25993">
            <v>0</v>
          </cell>
          <cell r="BL25993">
            <v>0</v>
          </cell>
        </row>
        <row r="25994">
          <cell r="AP25994">
            <v>0</v>
          </cell>
          <cell r="AT25994" t="str">
            <v>-</v>
          </cell>
          <cell r="AX25994" t="str">
            <v>-</v>
          </cell>
          <cell r="BB25994" t="str">
            <v>-</v>
          </cell>
          <cell r="BE25994">
            <v>0</v>
          </cell>
          <cell r="BF25994">
            <v>0</v>
          </cell>
          <cell r="BG25994">
            <v>0</v>
          </cell>
          <cell r="BJ25994">
            <v>0</v>
          </cell>
          <cell r="BK25994">
            <v>0</v>
          </cell>
          <cell r="BL25994">
            <v>0</v>
          </cell>
        </row>
        <row r="25995">
          <cell r="AP25995">
            <v>0</v>
          </cell>
          <cell r="AT25995" t="str">
            <v>-</v>
          </cell>
          <cell r="AX25995" t="str">
            <v>-</v>
          </cell>
          <cell r="BB25995" t="str">
            <v>-</v>
          </cell>
          <cell r="BE25995">
            <v>0</v>
          </cell>
          <cell r="BF25995">
            <v>0</v>
          </cell>
          <cell r="BG25995">
            <v>0</v>
          </cell>
          <cell r="BJ25995">
            <v>0</v>
          </cell>
          <cell r="BK25995">
            <v>0</v>
          </cell>
          <cell r="BL25995">
            <v>0</v>
          </cell>
        </row>
        <row r="25996">
          <cell r="AP25996">
            <v>0</v>
          </cell>
          <cell r="AT25996" t="str">
            <v>-</v>
          </cell>
          <cell r="AX25996" t="str">
            <v>-</v>
          </cell>
          <cell r="BB25996" t="str">
            <v>-</v>
          </cell>
          <cell r="BE25996">
            <v>0</v>
          </cell>
          <cell r="BF25996">
            <v>0</v>
          </cell>
          <cell r="BG25996">
            <v>0</v>
          </cell>
          <cell r="BJ25996">
            <v>0</v>
          </cell>
          <cell r="BK25996">
            <v>0</v>
          </cell>
          <cell r="BL25996">
            <v>0</v>
          </cell>
        </row>
        <row r="25997">
          <cell r="AP25997">
            <v>0</v>
          </cell>
          <cell r="AT25997" t="str">
            <v>-</v>
          </cell>
          <cell r="AX25997" t="str">
            <v>-</v>
          </cell>
          <cell r="BB25997" t="str">
            <v>-</v>
          </cell>
          <cell r="BE25997">
            <v>0</v>
          </cell>
          <cell r="BF25997">
            <v>0</v>
          </cell>
          <cell r="BG25997">
            <v>0</v>
          </cell>
          <cell r="BJ25997">
            <v>0</v>
          </cell>
          <cell r="BK25997">
            <v>0</v>
          </cell>
          <cell r="BL25997">
            <v>0</v>
          </cell>
        </row>
        <row r="25998">
          <cell r="AP25998">
            <v>0</v>
          </cell>
          <cell r="AT25998" t="str">
            <v>-</v>
          </cell>
          <cell r="AX25998" t="str">
            <v>-</v>
          </cell>
          <cell r="BB25998" t="str">
            <v>-</v>
          </cell>
          <cell r="BE25998">
            <v>0</v>
          </cell>
          <cell r="BF25998">
            <v>0</v>
          </cell>
          <cell r="BG25998">
            <v>0</v>
          </cell>
          <cell r="BJ25998">
            <v>0</v>
          </cell>
          <cell r="BK25998">
            <v>0</v>
          </cell>
          <cell r="BL25998">
            <v>0</v>
          </cell>
        </row>
        <row r="25999">
          <cell r="AP25999">
            <v>0</v>
          </cell>
          <cell r="AT25999" t="str">
            <v>-</v>
          </cell>
          <cell r="AX25999" t="str">
            <v>-</v>
          </cell>
          <cell r="BB25999" t="str">
            <v>-</v>
          </cell>
          <cell r="BE25999">
            <v>0</v>
          </cell>
          <cell r="BF25999">
            <v>0</v>
          </cell>
          <cell r="BG25999">
            <v>0</v>
          </cell>
          <cell r="BJ25999">
            <v>0</v>
          </cell>
          <cell r="BK25999">
            <v>0</v>
          </cell>
          <cell r="BL25999">
            <v>0</v>
          </cell>
        </row>
        <row r="26000">
          <cell r="AP26000">
            <v>0</v>
          </cell>
          <cell r="AT26000" t="str">
            <v>-</v>
          </cell>
          <cell r="AX26000" t="str">
            <v>-</v>
          </cell>
          <cell r="BB26000" t="str">
            <v>-</v>
          </cell>
          <cell r="BE26000">
            <v>0</v>
          </cell>
          <cell r="BF26000">
            <v>0</v>
          </cell>
          <cell r="BG26000">
            <v>0</v>
          </cell>
          <cell r="BJ26000">
            <v>0</v>
          </cell>
          <cell r="BK26000">
            <v>0</v>
          </cell>
          <cell r="BL26000">
            <v>0</v>
          </cell>
        </row>
        <row r="26001">
          <cell r="AP26001">
            <v>0</v>
          </cell>
          <cell r="AT26001" t="str">
            <v>-</v>
          </cell>
          <cell r="AX26001" t="str">
            <v>-</v>
          </cell>
          <cell r="BB26001" t="str">
            <v>-</v>
          </cell>
          <cell r="BE26001">
            <v>0</v>
          </cell>
          <cell r="BF26001">
            <v>0</v>
          </cell>
          <cell r="BG26001">
            <v>0</v>
          </cell>
          <cell r="BJ26001">
            <v>0</v>
          </cell>
          <cell r="BK26001">
            <v>0</v>
          </cell>
          <cell r="BL26001">
            <v>0</v>
          </cell>
        </row>
        <row r="26002">
          <cell r="AP26002">
            <v>0</v>
          </cell>
          <cell r="AT26002" t="str">
            <v>-</v>
          </cell>
          <cell r="AX26002" t="str">
            <v>-</v>
          </cell>
          <cell r="BB26002" t="str">
            <v>-</v>
          </cell>
          <cell r="BE26002">
            <v>0</v>
          </cell>
          <cell r="BF26002">
            <v>0</v>
          </cell>
          <cell r="BG26002">
            <v>0</v>
          </cell>
          <cell r="BJ26002">
            <v>0</v>
          </cell>
          <cell r="BK26002">
            <v>0</v>
          </cell>
          <cell r="BL26002">
            <v>0</v>
          </cell>
        </row>
        <row r="26003">
          <cell r="AP26003">
            <v>0</v>
          </cell>
          <cell r="AT26003" t="str">
            <v>-</v>
          </cell>
          <cell r="AX26003" t="str">
            <v>-</v>
          </cell>
          <cell r="BB26003" t="str">
            <v>-</v>
          </cell>
          <cell r="BE26003">
            <v>0</v>
          </cell>
          <cell r="BF26003">
            <v>0</v>
          </cell>
          <cell r="BG26003">
            <v>0</v>
          </cell>
          <cell r="BJ26003">
            <v>0</v>
          </cell>
          <cell r="BK26003">
            <v>0</v>
          </cell>
          <cell r="BL26003">
            <v>0</v>
          </cell>
        </row>
        <row r="26004">
          <cell r="AP26004">
            <v>0</v>
          </cell>
          <cell r="AT26004" t="str">
            <v>-</v>
          </cell>
          <cell r="AX26004" t="str">
            <v>-</v>
          </cell>
          <cell r="BB26004" t="str">
            <v>-</v>
          </cell>
          <cell r="BE26004">
            <v>0</v>
          </cell>
          <cell r="BF26004">
            <v>0</v>
          </cell>
          <cell r="BG26004">
            <v>0</v>
          </cell>
          <cell r="BJ26004">
            <v>0</v>
          </cell>
          <cell r="BK26004">
            <v>0</v>
          </cell>
          <cell r="BL26004">
            <v>0</v>
          </cell>
        </row>
        <row r="26005">
          <cell r="AP26005">
            <v>0</v>
          </cell>
          <cell r="AT26005" t="str">
            <v>-</v>
          </cell>
          <cell r="AX26005" t="str">
            <v>-</v>
          </cell>
          <cell r="BB26005" t="str">
            <v>-</v>
          </cell>
          <cell r="BE26005">
            <v>0</v>
          </cell>
          <cell r="BF26005">
            <v>0</v>
          </cell>
          <cell r="BG26005">
            <v>0</v>
          </cell>
          <cell r="BJ26005">
            <v>0</v>
          </cell>
          <cell r="BK26005">
            <v>0</v>
          </cell>
          <cell r="BL26005">
            <v>0</v>
          </cell>
        </row>
        <row r="26006">
          <cell r="AP26006">
            <v>0</v>
          </cell>
          <cell r="AT26006" t="str">
            <v>-</v>
          </cell>
          <cell r="AX26006" t="str">
            <v>-</v>
          </cell>
          <cell r="BB26006" t="str">
            <v>-</v>
          </cell>
          <cell r="BE26006">
            <v>0</v>
          </cell>
          <cell r="BF26006">
            <v>0</v>
          </cell>
          <cell r="BG26006">
            <v>0</v>
          </cell>
          <cell r="BJ26006">
            <v>0</v>
          </cell>
          <cell r="BK26006">
            <v>0</v>
          </cell>
          <cell r="BL26006">
            <v>0</v>
          </cell>
        </row>
        <row r="26007">
          <cell r="AP26007">
            <v>0</v>
          </cell>
          <cell r="AT26007" t="str">
            <v>-</v>
          </cell>
          <cell r="AX26007" t="str">
            <v>-</v>
          </cell>
          <cell r="BB26007" t="str">
            <v>-</v>
          </cell>
          <cell r="BE26007">
            <v>0</v>
          </cell>
          <cell r="BF26007">
            <v>0</v>
          </cell>
          <cell r="BG26007">
            <v>0</v>
          </cell>
          <cell r="BJ26007">
            <v>0</v>
          </cell>
          <cell r="BK26007">
            <v>0</v>
          </cell>
          <cell r="BL26007">
            <v>0</v>
          </cell>
        </row>
        <row r="26008">
          <cell r="AP26008">
            <v>0</v>
          </cell>
          <cell r="AT26008" t="str">
            <v>-</v>
          </cell>
          <cell r="AX26008" t="str">
            <v>-</v>
          </cell>
          <cell r="BB26008" t="str">
            <v>-</v>
          </cell>
          <cell r="BE26008">
            <v>0</v>
          </cell>
          <cell r="BF26008">
            <v>0</v>
          </cell>
          <cell r="BG26008">
            <v>0</v>
          </cell>
          <cell r="BJ26008">
            <v>0</v>
          </cell>
          <cell r="BK26008">
            <v>0</v>
          </cell>
          <cell r="BL26008">
            <v>0</v>
          </cell>
        </row>
        <row r="26009">
          <cell r="AP26009">
            <v>0</v>
          </cell>
          <cell r="AT26009" t="str">
            <v>-</v>
          </cell>
          <cell r="AX26009" t="str">
            <v>-</v>
          </cell>
          <cell r="BB26009" t="str">
            <v>-</v>
          </cell>
          <cell r="BE26009">
            <v>0</v>
          </cell>
          <cell r="BF26009">
            <v>0</v>
          </cell>
          <cell r="BG26009">
            <v>0</v>
          </cell>
          <cell r="BJ26009">
            <v>0</v>
          </cell>
          <cell r="BK26009">
            <v>0</v>
          </cell>
          <cell r="BL26009">
            <v>0</v>
          </cell>
        </row>
        <row r="26010">
          <cell r="AP26010">
            <v>0</v>
          </cell>
          <cell r="AT26010" t="str">
            <v>-</v>
          </cell>
          <cell r="AX26010" t="str">
            <v>-</v>
          </cell>
          <cell r="BB26010" t="str">
            <v>-</v>
          </cell>
          <cell r="BE26010">
            <v>0</v>
          </cell>
          <cell r="BF26010">
            <v>0</v>
          </cell>
          <cell r="BG26010">
            <v>0</v>
          </cell>
          <cell r="BJ26010">
            <v>0</v>
          </cell>
          <cell r="BK26010">
            <v>0</v>
          </cell>
          <cell r="BL26010">
            <v>0</v>
          </cell>
        </row>
        <row r="26011">
          <cell r="AP26011">
            <v>0</v>
          </cell>
          <cell r="AT26011" t="str">
            <v>-</v>
          </cell>
          <cell r="AX26011" t="str">
            <v>-</v>
          </cell>
          <cell r="BB26011" t="str">
            <v>-</v>
          </cell>
          <cell r="BE26011">
            <v>0</v>
          </cell>
          <cell r="BF26011">
            <v>0</v>
          </cell>
          <cell r="BG26011">
            <v>0</v>
          </cell>
          <cell r="BJ26011">
            <v>0</v>
          </cell>
          <cell r="BK26011">
            <v>0</v>
          </cell>
          <cell r="BL26011">
            <v>0</v>
          </cell>
        </row>
        <row r="26012">
          <cell r="AP26012">
            <v>0</v>
          </cell>
          <cell r="AT26012" t="str">
            <v>-</v>
          </cell>
          <cell r="AX26012" t="str">
            <v>-</v>
          </cell>
          <cell r="BB26012" t="str">
            <v>-</v>
          </cell>
          <cell r="BE26012">
            <v>0</v>
          </cell>
          <cell r="BF26012">
            <v>0</v>
          </cell>
          <cell r="BG26012">
            <v>0</v>
          </cell>
          <cell r="BJ26012">
            <v>0</v>
          </cell>
          <cell r="BK26012">
            <v>0</v>
          </cell>
          <cell r="BL26012">
            <v>0</v>
          </cell>
        </row>
        <row r="26013">
          <cell r="AP26013">
            <v>0</v>
          </cell>
          <cell r="AT26013" t="str">
            <v>-</v>
          </cell>
          <cell r="AX26013" t="str">
            <v>-</v>
          </cell>
          <cell r="BB26013" t="str">
            <v>-</v>
          </cell>
          <cell r="BE26013">
            <v>0</v>
          </cell>
          <cell r="BF26013">
            <v>0</v>
          </cell>
          <cell r="BG26013">
            <v>0</v>
          </cell>
          <cell r="BJ26013">
            <v>0</v>
          </cell>
          <cell r="BK26013">
            <v>0</v>
          </cell>
          <cell r="BL26013">
            <v>0</v>
          </cell>
        </row>
        <row r="26014">
          <cell r="AP26014">
            <v>0</v>
          </cell>
          <cell r="AT26014" t="str">
            <v>-</v>
          </cell>
          <cell r="AX26014" t="str">
            <v>-</v>
          </cell>
          <cell r="BB26014" t="str">
            <v>-</v>
          </cell>
          <cell r="BE26014">
            <v>0</v>
          </cell>
          <cell r="BF26014">
            <v>0</v>
          </cell>
          <cell r="BG26014">
            <v>0</v>
          </cell>
          <cell r="BJ26014">
            <v>0</v>
          </cell>
          <cell r="BK26014">
            <v>0</v>
          </cell>
          <cell r="BL26014">
            <v>0</v>
          </cell>
        </row>
        <row r="26015">
          <cell r="AP26015">
            <v>0</v>
          </cell>
          <cell r="AT26015" t="str">
            <v>-</v>
          </cell>
          <cell r="AX26015" t="str">
            <v>-</v>
          </cell>
          <cell r="BB26015" t="str">
            <v>-</v>
          </cell>
          <cell r="BE26015">
            <v>0</v>
          </cell>
          <cell r="BF26015">
            <v>0</v>
          </cell>
          <cell r="BG26015">
            <v>0</v>
          </cell>
          <cell r="BJ26015">
            <v>0</v>
          </cell>
          <cell r="BK26015">
            <v>0</v>
          </cell>
          <cell r="BL26015">
            <v>0</v>
          </cell>
        </row>
        <row r="26016">
          <cell r="AP26016">
            <v>0</v>
          </cell>
          <cell r="AT26016" t="str">
            <v>-</v>
          </cell>
          <cell r="AX26016" t="str">
            <v>-</v>
          </cell>
          <cell r="BB26016" t="str">
            <v>-</v>
          </cell>
          <cell r="BE26016">
            <v>0</v>
          </cell>
          <cell r="BF26016">
            <v>0</v>
          </cell>
          <cell r="BG26016">
            <v>0</v>
          </cell>
          <cell r="BJ26016">
            <v>0</v>
          </cell>
          <cell r="BK26016">
            <v>0</v>
          </cell>
          <cell r="BL26016">
            <v>0</v>
          </cell>
        </row>
        <row r="26017">
          <cell r="AP26017">
            <v>0</v>
          </cell>
          <cell r="AT26017" t="str">
            <v>-</v>
          </cell>
          <cell r="AX26017" t="str">
            <v>-</v>
          </cell>
          <cell r="BB26017" t="str">
            <v>-</v>
          </cell>
          <cell r="BE26017">
            <v>0</v>
          </cell>
          <cell r="BF26017">
            <v>0</v>
          </cell>
          <cell r="BG26017">
            <v>0</v>
          </cell>
          <cell r="BJ26017">
            <v>0</v>
          </cell>
          <cell r="BK26017">
            <v>0</v>
          </cell>
          <cell r="BL26017">
            <v>0</v>
          </cell>
        </row>
        <row r="26018">
          <cell r="AP26018">
            <v>0</v>
          </cell>
          <cell r="AT26018" t="str">
            <v>-</v>
          </cell>
          <cell r="AX26018" t="str">
            <v>-</v>
          </cell>
          <cell r="BB26018" t="str">
            <v>-</v>
          </cell>
          <cell r="BE26018">
            <v>0</v>
          </cell>
          <cell r="BF26018">
            <v>0</v>
          </cell>
          <cell r="BG26018">
            <v>0</v>
          </cell>
          <cell r="BJ26018">
            <v>0</v>
          </cell>
          <cell r="BK26018">
            <v>0</v>
          </cell>
          <cell r="BL26018">
            <v>0</v>
          </cell>
        </row>
        <row r="26019">
          <cell r="AP26019">
            <v>0</v>
          </cell>
          <cell r="AT26019" t="str">
            <v>-</v>
          </cell>
          <cell r="AX26019" t="str">
            <v>-</v>
          </cell>
          <cell r="BB26019" t="str">
            <v>-</v>
          </cell>
          <cell r="BE26019">
            <v>0</v>
          </cell>
          <cell r="BF26019">
            <v>0</v>
          </cell>
          <cell r="BG26019">
            <v>0</v>
          </cell>
          <cell r="BJ26019">
            <v>0</v>
          </cell>
          <cell r="BK26019">
            <v>0</v>
          </cell>
          <cell r="BL26019">
            <v>0</v>
          </cell>
        </row>
        <row r="26020">
          <cell r="AP26020">
            <v>0</v>
          </cell>
          <cell r="AT26020" t="str">
            <v>-</v>
          </cell>
          <cell r="AX26020" t="str">
            <v>-</v>
          </cell>
          <cell r="BB26020" t="str">
            <v>-</v>
          </cell>
          <cell r="BE26020">
            <v>0</v>
          </cell>
          <cell r="BF26020">
            <v>0</v>
          </cell>
          <cell r="BG26020">
            <v>0</v>
          </cell>
          <cell r="BJ26020">
            <v>0</v>
          </cell>
          <cell r="BK26020">
            <v>0</v>
          </cell>
          <cell r="BL26020">
            <v>0</v>
          </cell>
        </row>
        <row r="26021">
          <cell r="AP26021">
            <v>0</v>
          </cell>
          <cell r="AT26021" t="str">
            <v>-</v>
          </cell>
          <cell r="AX26021" t="str">
            <v>-</v>
          </cell>
          <cell r="BB26021" t="str">
            <v>-</v>
          </cell>
          <cell r="BE26021">
            <v>0</v>
          </cell>
          <cell r="BF26021">
            <v>0</v>
          </cell>
          <cell r="BG26021">
            <v>0</v>
          </cell>
          <cell r="BJ26021">
            <v>0</v>
          </cell>
          <cell r="BK26021">
            <v>0</v>
          </cell>
          <cell r="BL26021">
            <v>0</v>
          </cell>
        </row>
        <row r="26022">
          <cell r="AP26022">
            <v>0</v>
          </cell>
          <cell r="AT26022" t="str">
            <v>-</v>
          </cell>
          <cell r="AX26022" t="str">
            <v>-</v>
          </cell>
          <cell r="BB26022" t="str">
            <v>-</v>
          </cell>
          <cell r="BE26022">
            <v>0</v>
          </cell>
          <cell r="BF26022">
            <v>0</v>
          </cell>
          <cell r="BG26022">
            <v>0</v>
          </cell>
          <cell r="BJ26022">
            <v>0</v>
          </cell>
          <cell r="BK26022">
            <v>0</v>
          </cell>
          <cell r="BL26022">
            <v>0</v>
          </cell>
        </row>
        <row r="26023">
          <cell r="AP26023">
            <v>0</v>
          </cell>
          <cell r="AT26023" t="str">
            <v>-</v>
          </cell>
          <cell r="AX26023" t="str">
            <v>-</v>
          </cell>
          <cell r="BB26023" t="str">
            <v>-</v>
          </cell>
          <cell r="BE26023">
            <v>0</v>
          </cell>
          <cell r="BF26023">
            <v>0</v>
          </cell>
          <cell r="BG26023">
            <v>0</v>
          </cell>
          <cell r="BJ26023">
            <v>0</v>
          </cell>
          <cell r="BK26023">
            <v>0</v>
          </cell>
          <cell r="BL26023">
            <v>0</v>
          </cell>
        </row>
        <row r="26024">
          <cell r="AP26024">
            <v>0</v>
          </cell>
          <cell r="AT26024" t="str">
            <v>-</v>
          </cell>
          <cell r="AX26024" t="str">
            <v>-</v>
          </cell>
          <cell r="BB26024" t="str">
            <v>-</v>
          </cell>
          <cell r="BE26024">
            <v>0</v>
          </cell>
          <cell r="BF26024">
            <v>0</v>
          </cell>
          <cell r="BG26024">
            <v>0</v>
          </cell>
          <cell r="BJ26024">
            <v>0</v>
          </cell>
          <cell r="BK26024">
            <v>0</v>
          </cell>
          <cell r="BL26024">
            <v>0</v>
          </cell>
        </row>
        <row r="26025">
          <cell r="AP26025">
            <v>0</v>
          </cell>
          <cell r="AT26025" t="str">
            <v>-</v>
          </cell>
          <cell r="AX26025" t="str">
            <v>-</v>
          </cell>
          <cell r="BB26025" t="str">
            <v>-</v>
          </cell>
          <cell r="BE26025">
            <v>0</v>
          </cell>
          <cell r="BF26025">
            <v>0</v>
          </cell>
          <cell r="BG26025">
            <v>0</v>
          </cell>
          <cell r="BJ26025">
            <v>0</v>
          </cell>
          <cell r="BK26025">
            <v>0</v>
          </cell>
          <cell r="BL26025">
            <v>0</v>
          </cell>
        </row>
        <row r="26026">
          <cell r="AP26026">
            <v>0</v>
          </cell>
          <cell r="AT26026" t="str">
            <v>-</v>
          </cell>
          <cell r="AX26026" t="str">
            <v>-</v>
          </cell>
          <cell r="BB26026" t="str">
            <v>-</v>
          </cell>
          <cell r="BE26026">
            <v>0</v>
          </cell>
          <cell r="BF26026">
            <v>0</v>
          </cell>
          <cell r="BG26026">
            <v>0</v>
          </cell>
          <cell r="BJ26026">
            <v>0</v>
          </cell>
          <cell r="BK26026">
            <v>0</v>
          </cell>
          <cell r="BL26026">
            <v>0</v>
          </cell>
        </row>
        <row r="26027">
          <cell r="AP26027">
            <v>0</v>
          </cell>
          <cell r="AT26027" t="str">
            <v>-</v>
          </cell>
          <cell r="AX26027" t="str">
            <v>-</v>
          </cell>
          <cell r="BB26027" t="str">
            <v>-</v>
          </cell>
          <cell r="BE26027">
            <v>0</v>
          </cell>
          <cell r="BF26027">
            <v>0</v>
          </cell>
          <cell r="BG26027">
            <v>0</v>
          </cell>
          <cell r="BJ26027">
            <v>0</v>
          </cell>
          <cell r="BK26027">
            <v>0</v>
          </cell>
          <cell r="BL26027">
            <v>0</v>
          </cell>
        </row>
        <row r="26028">
          <cell r="AP26028">
            <v>0</v>
          </cell>
          <cell r="AT26028" t="str">
            <v>-</v>
          </cell>
          <cell r="AX26028" t="str">
            <v>-</v>
          </cell>
          <cell r="BB26028" t="str">
            <v>-</v>
          </cell>
          <cell r="BE26028">
            <v>0</v>
          </cell>
          <cell r="BF26028">
            <v>0</v>
          </cell>
          <cell r="BG26028">
            <v>0</v>
          </cell>
          <cell r="BJ26028">
            <v>0</v>
          </cell>
          <cell r="BK26028">
            <v>0</v>
          </cell>
          <cell r="BL26028">
            <v>0</v>
          </cell>
        </row>
        <row r="26029">
          <cell r="AP26029">
            <v>0</v>
          </cell>
          <cell r="AT26029" t="str">
            <v>-</v>
          </cell>
          <cell r="AX26029" t="str">
            <v>-</v>
          </cell>
          <cell r="BB26029" t="str">
            <v>-</v>
          </cell>
          <cell r="BE26029">
            <v>0</v>
          </cell>
          <cell r="BF26029">
            <v>0</v>
          </cell>
          <cell r="BG26029">
            <v>0</v>
          </cell>
          <cell r="BJ26029">
            <v>0</v>
          </cell>
          <cell r="BK26029">
            <v>0</v>
          </cell>
          <cell r="BL26029">
            <v>0</v>
          </cell>
        </row>
        <row r="26030">
          <cell r="AP26030">
            <v>0</v>
          </cell>
          <cell r="AT26030" t="str">
            <v>-</v>
          </cell>
          <cell r="AX26030" t="str">
            <v>-</v>
          </cell>
          <cell r="BB26030" t="str">
            <v>-</v>
          </cell>
          <cell r="BE26030">
            <v>0</v>
          </cell>
          <cell r="BF26030">
            <v>0</v>
          </cell>
          <cell r="BG26030">
            <v>0</v>
          </cell>
          <cell r="BJ26030">
            <v>0</v>
          </cell>
          <cell r="BK26030">
            <v>0</v>
          </cell>
          <cell r="BL26030">
            <v>0</v>
          </cell>
        </row>
        <row r="26031">
          <cell r="AP26031">
            <v>0</v>
          </cell>
          <cell r="AT26031" t="str">
            <v>-</v>
          </cell>
          <cell r="AX26031" t="str">
            <v>-</v>
          </cell>
          <cell r="BB26031" t="str">
            <v>-</v>
          </cell>
          <cell r="BE26031">
            <v>0</v>
          </cell>
          <cell r="BF26031">
            <v>0</v>
          </cell>
          <cell r="BG26031">
            <v>0</v>
          </cell>
          <cell r="BJ26031">
            <v>0</v>
          </cell>
          <cell r="BK26031">
            <v>0</v>
          </cell>
          <cell r="BL26031">
            <v>0</v>
          </cell>
        </row>
        <row r="26032">
          <cell r="AP26032">
            <v>0</v>
          </cell>
          <cell r="AT26032" t="str">
            <v>-</v>
          </cell>
          <cell r="AX26032" t="str">
            <v>-</v>
          </cell>
          <cell r="BB26032" t="str">
            <v>-</v>
          </cell>
          <cell r="BE26032">
            <v>0</v>
          </cell>
          <cell r="BF26032">
            <v>0</v>
          </cell>
          <cell r="BG26032">
            <v>0</v>
          </cell>
          <cell r="BJ26032">
            <v>0</v>
          </cell>
          <cell r="BK26032">
            <v>0</v>
          </cell>
          <cell r="BL26032">
            <v>0</v>
          </cell>
        </row>
        <row r="26033">
          <cell r="AP26033">
            <v>0</v>
          </cell>
          <cell r="AT26033" t="str">
            <v>-</v>
          </cell>
          <cell r="AX26033" t="str">
            <v>-</v>
          </cell>
          <cell r="BB26033" t="str">
            <v>-</v>
          </cell>
          <cell r="BE26033">
            <v>0</v>
          </cell>
          <cell r="BF26033">
            <v>0</v>
          </cell>
          <cell r="BG26033">
            <v>0</v>
          </cell>
          <cell r="BJ26033">
            <v>0</v>
          </cell>
          <cell r="BK26033">
            <v>0</v>
          </cell>
          <cell r="BL26033">
            <v>0</v>
          </cell>
        </row>
        <row r="26034">
          <cell r="AP26034">
            <v>0</v>
          </cell>
          <cell r="AT26034" t="str">
            <v>-</v>
          </cell>
          <cell r="AX26034" t="str">
            <v>-</v>
          </cell>
          <cell r="BB26034" t="str">
            <v>-</v>
          </cell>
          <cell r="BE26034">
            <v>0</v>
          </cell>
          <cell r="BF26034">
            <v>0</v>
          </cell>
          <cell r="BG26034">
            <v>0</v>
          </cell>
          <cell r="BJ26034">
            <v>0</v>
          </cell>
          <cell r="BK26034">
            <v>0</v>
          </cell>
          <cell r="BL26034">
            <v>0</v>
          </cell>
        </row>
        <row r="26035">
          <cell r="AP26035">
            <v>0</v>
          </cell>
          <cell r="AT26035" t="str">
            <v>-</v>
          </cell>
          <cell r="AX26035" t="str">
            <v>-</v>
          </cell>
          <cell r="BB26035" t="str">
            <v>-</v>
          </cell>
          <cell r="BE26035">
            <v>0</v>
          </cell>
          <cell r="BF26035">
            <v>0</v>
          </cell>
          <cell r="BG26035">
            <v>0</v>
          </cell>
          <cell r="BJ26035">
            <v>0</v>
          </cell>
          <cell r="BK26035">
            <v>0</v>
          </cell>
          <cell r="BL26035">
            <v>0</v>
          </cell>
        </row>
        <row r="26036">
          <cell r="AP26036">
            <v>0</v>
          </cell>
          <cell r="AT26036" t="str">
            <v>-</v>
          </cell>
          <cell r="AX26036" t="str">
            <v>-</v>
          </cell>
          <cell r="BB26036" t="str">
            <v>-</v>
          </cell>
          <cell r="BE26036">
            <v>0</v>
          </cell>
          <cell r="BF26036">
            <v>0</v>
          </cell>
          <cell r="BG26036">
            <v>0</v>
          </cell>
          <cell r="BJ26036">
            <v>0</v>
          </cell>
          <cell r="BK26036">
            <v>0</v>
          </cell>
          <cell r="BL26036">
            <v>0</v>
          </cell>
        </row>
        <row r="26037">
          <cell r="AP26037">
            <v>0</v>
          </cell>
          <cell r="AT26037" t="str">
            <v>-</v>
          </cell>
          <cell r="AX26037" t="str">
            <v>-</v>
          </cell>
          <cell r="BB26037" t="str">
            <v>-</v>
          </cell>
          <cell r="BE26037">
            <v>0</v>
          </cell>
          <cell r="BF26037">
            <v>0</v>
          </cell>
          <cell r="BG26037">
            <v>0</v>
          </cell>
          <cell r="BJ26037">
            <v>0</v>
          </cell>
          <cell r="BK26037">
            <v>0</v>
          </cell>
          <cell r="BL26037">
            <v>0</v>
          </cell>
        </row>
        <row r="26038">
          <cell r="AP26038">
            <v>0</v>
          </cell>
          <cell r="AT26038" t="str">
            <v>-</v>
          </cell>
          <cell r="AX26038" t="str">
            <v>-</v>
          </cell>
          <cell r="BB26038" t="str">
            <v>-</v>
          </cell>
          <cell r="BE26038">
            <v>0</v>
          </cell>
          <cell r="BF26038">
            <v>0</v>
          </cell>
          <cell r="BG26038">
            <v>0</v>
          </cell>
          <cell r="BJ26038">
            <v>0</v>
          </cell>
          <cell r="BK26038">
            <v>0</v>
          </cell>
          <cell r="BL26038">
            <v>0</v>
          </cell>
        </row>
        <row r="26039">
          <cell r="AP26039">
            <v>0</v>
          </cell>
          <cell r="AT26039" t="str">
            <v>-</v>
          </cell>
          <cell r="AX26039" t="str">
            <v>-</v>
          </cell>
          <cell r="BB26039" t="str">
            <v>-</v>
          </cell>
          <cell r="BE26039">
            <v>0</v>
          </cell>
          <cell r="BF26039">
            <v>0</v>
          </cell>
          <cell r="BG26039">
            <v>0</v>
          </cell>
          <cell r="BJ26039">
            <v>0</v>
          </cell>
          <cell r="BK26039">
            <v>0</v>
          </cell>
          <cell r="BL26039">
            <v>0</v>
          </cell>
        </row>
        <row r="26040">
          <cell r="AP26040">
            <v>0</v>
          </cell>
          <cell r="AT26040" t="str">
            <v>-</v>
          </cell>
          <cell r="AX26040" t="str">
            <v>-</v>
          </cell>
          <cell r="BB26040" t="str">
            <v>-</v>
          </cell>
          <cell r="BE26040">
            <v>0</v>
          </cell>
          <cell r="BF26040">
            <v>0</v>
          </cell>
          <cell r="BG26040">
            <v>0</v>
          </cell>
          <cell r="BJ26040">
            <v>0</v>
          </cell>
          <cell r="BK26040">
            <v>0</v>
          </cell>
          <cell r="BL26040">
            <v>0</v>
          </cell>
        </row>
        <row r="26041">
          <cell r="AP26041">
            <v>0</v>
          </cell>
          <cell r="AT26041" t="str">
            <v>-</v>
          </cell>
          <cell r="AX26041" t="str">
            <v>-</v>
          </cell>
          <cell r="BB26041" t="str">
            <v>-</v>
          </cell>
          <cell r="BE26041">
            <v>0</v>
          </cell>
          <cell r="BF26041">
            <v>0</v>
          </cell>
          <cell r="BG26041">
            <v>0</v>
          </cell>
          <cell r="BJ26041">
            <v>0</v>
          </cell>
          <cell r="BK26041">
            <v>0</v>
          </cell>
          <cell r="BL26041">
            <v>0</v>
          </cell>
        </row>
        <row r="26042">
          <cell r="AP26042">
            <v>0</v>
          </cell>
          <cell r="AT26042" t="str">
            <v>-</v>
          </cell>
          <cell r="AX26042" t="str">
            <v>-</v>
          </cell>
          <cell r="BB26042" t="str">
            <v>-</v>
          </cell>
          <cell r="BE26042">
            <v>0</v>
          </cell>
          <cell r="BF26042">
            <v>0</v>
          </cell>
          <cell r="BG26042">
            <v>0</v>
          </cell>
          <cell r="BJ26042">
            <v>0</v>
          </cell>
          <cell r="BK26042">
            <v>0</v>
          </cell>
          <cell r="BL26042">
            <v>0</v>
          </cell>
        </row>
        <row r="26043">
          <cell r="AP26043">
            <v>0</v>
          </cell>
          <cell r="AT26043" t="str">
            <v>-</v>
          </cell>
          <cell r="AX26043" t="str">
            <v>-</v>
          </cell>
          <cell r="BB26043" t="str">
            <v>-</v>
          </cell>
          <cell r="BE26043">
            <v>0</v>
          </cell>
          <cell r="BF26043">
            <v>0</v>
          </cell>
          <cell r="BG26043">
            <v>0</v>
          </cell>
          <cell r="BJ26043">
            <v>0</v>
          </cell>
          <cell r="BK26043">
            <v>0</v>
          </cell>
          <cell r="BL26043">
            <v>0</v>
          </cell>
        </row>
        <row r="26044">
          <cell r="AP26044">
            <v>0</v>
          </cell>
          <cell r="AT26044" t="str">
            <v>-</v>
          </cell>
          <cell r="AX26044" t="str">
            <v>-</v>
          </cell>
          <cell r="BB26044" t="str">
            <v>-</v>
          </cell>
          <cell r="BE26044">
            <v>0</v>
          </cell>
          <cell r="BF26044">
            <v>0</v>
          </cell>
          <cell r="BG26044">
            <v>0</v>
          </cell>
          <cell r="BJ26044">
            <v>0</v>
          </cell>
          <cell r="BK26044">
            <v>0</v>
          </cell>
          <cell r="BL26044">
            <v>0</v>
          </cell>
        </row>
        <row r="26045">
          <cell r="AP26045">
            <v>0</v>
          </cell>
          <cell r="AT26045" t="str">
            <v>-</v>
          </cell>
          <cell r="AX26045" t="str">
            <v>-</v>
          </cell>
          <cell r="BB26045" t="str">
            <v>-</v>
          </cell>
          <cell r="BE26045">
            <v>0</v>
          </cell>
          <cell r="BF26045">
            <v>0</v>
          </cell>
          <cell r="BG26045">
            <v>0</v>
          </cell>
          <cell r="BJ26045">
            <v>0</v>
          </cell>
          <cell r="BK26045">
            <v>0</v>
          </cell>
          <cell r="BL26045">
            <v>0</v>
          </cell>
        </row>
        <row r="26046">
          <cell r="AP26046">
            <v>0</v>
          </cell>
          <cell r="AT26046" t="str">
            <v>-</v>
          </cell>
          <cell r="AX26046" t="str">
            <v>-</v>
          </cell>
          <cell r="BB26046" t="str">
            <v>-</v>
          </cell>
          <cell r="BE26046">
            <v>0</v>
          </cell>
          <cell r="BF26046">
            <v>0</v>
          </cell>
          <cell r="BG26046">
            <v>0</v>
          </cell>
          <cell r="BJ26046">
            <v>0</v>
          </cell>
          <cell r="BK26046">
            <v>0</v>
          </cell>
          <cell r="BL26046">
            <v>0</v>
          </cell>
        </row>
        <row r="26047">
          <cell r="AP26047">
            <v>0</v>
          </cell>
          <cell r="AT26047" t="str">
            <v>-</v>
          </cell>
          <cell r="AX26047" t="str">
            <v>-</v>
          </cell>
          <cell r="BB26047" t="str">
            <v>-</v>
          </cell>
          <cell r="BE26047">
            <v>0</v>
          </cell>
          <cell r="BF26047">
            <v>0</v>
          </cell>
          <cell r="BG26047">
            <v>0</v>
          </cell>
          <cell r="BJ26047">
            <v>0</v>
          </cell>
          <cell r="BK26047">
            <v>0</v>
          </cell>
          <cell r="BL26047">
            <v>0</v>
          </cell>
        </row>
        <row r="26048">
          <cell r="AP26048">
            <v>0</v>
          </cell>
          <cell r="AT26048" t="str">
            <v>-</v>
          </cell>
          <cell r="AX26048" t="str">
            <v>-</v>
          </cell>
          <cell r="BB26048" t="str">
            <v>-</v>
          </cell>
          <cell r="BE26048">
            <v>0</v>
          </cell>
          <cell r="BF26048">
            <v>0</v>
          </cell>
          <cell r="BG26048">
            <v>0</v>
          </cell>
          <cell r="BJ26048">
            <v>0</v>
          </cell>
          <cell r="BK26048">
            <v>0</v>
          </cell>
          <cell r="BL26048">
            <v>0</v>
          </cell>
        </row>
        <row r="26049">
          <cell r="AP26049">
            <v>0</v>
          </cell>
          <cell r="AT26049" t="str">
            <v>-</v>
          </cell>
          <cell r="AX26049" t="str">
            <v>-</v>
          </cell>
          <cell r="BB26049" t="str">
            <v>-</v>
          </cell>
          <cell r="BE26049">
            <v>0</v>
          </cell>
          <cell r="BF26049">
            <v>0</v>
          </cell>
          <cell r="BG26049">
            <v>0</v>
          </cell>
          <cell r="BJ26049">
            <v>0</v>
          </cell>
          <cell r="BK26049">
            <v>0</v>
          </cell>
          <cell r="BL26049">
            <v>0</v>
          </cell>
        </row>
        <row r="26050">
          <cell r="AP26050">
            <v>0</v>
          </cell>
          <cell r="AT26050" t="str">
            <v>-</v>
          </cell>
          <cell r="AX26050" t="str">
            <v>-</v>
          </cell>
          <cell r="BB26050" t="str">
            <v>-</v>
          </cell>
          <cell r="BE26050">
            <v>0</v>
          </cell>
          <cell r="BF26050">
            <v>0</v>
          </cell>
          <cell r="BG26050">
            <v>0</v>
          </cell>
          <cell r="BJ26050">
            <v>0</v>
          </cell>
          <cell r="BK26050">
            <v>0</v>
          </cell>
          <cell r="BL26050">
            <v>0</v>
          </cell>
        </row>
        <row r="26051">
          <cell r="AP26051">
            <v>0</v>
          </cell>
          <cell r="AT26051" t="str">
            <v>-</v>
          </cell>
          <cell r="AX26051" t="str">
            <v>-</v>
          </cell>
          <cell r="BB26051" t="str">
            <v>-</v>
          </cell>
          <cell r="BE26051">
            <v>0</v>
          </cell>
          <cell r="BF26051">
            <v>0</v>
          </cell>
          <cell r="BG26051">
            <v>0</v>
          </cell>
          <cell r="BJ26051">
            <v>0</v>
          </cell>
          <cell r="BK26051">
            <v>0</v>
          </cell>
          <cell r="BL26051">
            <v>0</v>
          </cell>
        </row>
        <row r="26052">
          <cell r="AP26052">
            <v>0</v>
          </cell>
          <cell r="AT26052" t="str">
            <v>-</v>
          </cell>
          <cell r="AX26052" t="str">
            <v>-</v>
          </cell>
          <cell r="BB26052" t="str">
            <v>-</v>
          </cell>
          <cell r="BE26052">
            <v>0</v>
          </cell>
          <cell r="BF26052">
            <v>0</v>
          </cell>
          <cell r="BG26052">
            <v>0</v>
          </cell>
          <cell r="BJ26052">
            <v>0</v>
          </cell>
          <cell r="BK26052">
            <v>0</v>
          </cell>
          <cell r="BL26052">
            <v>0</v>
          </cell>
        </row>
        <row r="26053">
          <cell r="AP26053">
            <v>0</v>
          </cell>
          <cell r="AT26053" t="str">
            <v>-</v>
          </cell>
          <cell r="AX26053" t="str">
            <v>-</v>
          </cell>
          <cell r="BB26053" t="str">
            <v>-</v>
          </cell>
          <cell r="BE26053">
            <v>0</v>
          </cell>
          <cell r="BF26053">
            <v>0</v>
          </cell>
          <cell r="BG26053">
            <v>0</v>
          </cell>
          <cell r="BJ26053">
            <v>0</v>
          </cell>
          <cell r="BK26053">
            <v>0</v>
          </cell>
          <cell r="BL26053">
            <v>0</v>
          </cell>
        </row>
        <row r="26054">
          <cell r="AP26054">
            <v>0</v>
          </cell>
          <cell r="AT26054" t="str">
            <v>-</v>
          </cell>
          <cell r="AX26054" t="str">
            <v>-</v>
          </cell>
          <cell r="BB26054" t="str">
            <v>-</v>
          </cell>
          <cell r="BE26054">
            <v>0</v>
          </cell>
          <cell r="BF26054">
            <v>0</v>
          </cell>
          <cell r="BG26054">
            <v>0</v>
          </cell>
          <cell r="BJ26054">
            <v>0</v>
          </cell>
          <cell r="BK26054">
            <v>0</v>
          </cell>
          <cell r="BL26054">
            <v>0</v>
          </cell>
        </row>
        <row r="26055">
          <cell r="AP26055">
            <v>0</v>
          </cell>
          <cell r="AT26055" t="str">
            <v>-</v>
          </cell>
          <cell r="AX26055" t="str">
            <v>-</v>
          </cell>
          <cell r="BB26055" t="str">
            <v>-</v>
          </cell>
          <cell r="BE26055">
            <v>0</v>
          </cell>
          <cell r="BF26055">
            <v>0</v>
          </cell>
          <cell r="BG26055">
            <v>0</v>
          </cell>
          <cell r="BJ26055">
            <v>0</v>
          </cell>
          <cell r="BK26055">
            <v>0</v>
          </cell>
          <cell r="BL26055">
            <v>0</v>
          </cell>
        </row>
        <row r="26056">
          <cell r="AP26056">
            <v>0</v>
          </cell>
          <cell r="AT26056" t="str">
            <v>-</v>
          </cell>
          <cell r="AX26056" t="str">
            <v>-</v>
          </cell>
          <cell r="BB26056" t="str">
            <v>-</v>
          </cell>
          <cell r="BE26056">
            <v>0</v>
          </cell>
          <cell r="BF26056">
            <v>0</v>
          </cell>
          <cell r="BG26056">
            <v>0</v>
          </cell>
          <cell r="BJ26056">
            <v>0</v>
          </cell>
          <cell r="BK26056">
            <v>0</v>
          </cell>
          <cell r="BL26056">
            <v>0</v>
          </cell>
        </row>
        <row r="26057">
          <cell r="AP26057">
            <v>0</v>
          </cell>
          <cell r="AT26057" t="str">
            <v>-</v>
          </cell>
          <cell r="AX26057" t="str">
            <v>-</v>
          </cell>
          <cell r="BB26057" t="str">
            <v>-</v>
          </cell>
          <cell r="BE26057">
            <v>0</v>
          </cell>
          <cell r="BF26057">
            <v>0</v>
          </cell>
          <cell r="BG26057">
            <v>0</v>
          </cell>
          <cell r="BJ26057">
            <v>0</v>
          </cell>
          <cell r="BK26057">
            <v>0</v>
          </cell>
          <cell r="BL26057">
            <v>0</v>
          </cell>
        </row>
        <row r="26058">
          <cell r="AP26058">
            <v>0</v>
          </cell>
          <cell r="AT26058" t="str">
            <v>-</v>
          </cell>
          <cell r="AX26058" t="str">
            <v>-</v>
          </cell>
          <cell r="BB26058" t="str">
            <v>-</v>
          </cell>
          <cell r="BE26058">
            <v>0</v>
          </cell>
          <cell r="BF26058">
            <v>0</v>
          </cell>
          <cell r="BG26058">
            <v>0</v>
          </cell>
          <cell r="BJ26058">
            <v>0</v>
          </cell>
          <cell r="BK26058">
            <v>0</v>
          </cell>
          <cell r="BL26058">
            <v>0</v>
          </cell>
        </row>
        <row r="26059">
          <cell r="AP26059">
            <v>0</v>
          </cell>
          <cell r="AT26059" t="str">
            <v>-</v>
          </cell>
          <cell r="AX26059" t="str">
            <v>-</v>
          </cell>
          <cell r="BB26059" t="str">
            <v>-</v>
          </cell>
          <cell r="BE26059">
            <v>0</v>
          </cell>
          <cell r="BF26059">
            <v>0</v>
          </cell>
          <cell r="BG26059">
            <v>0</v>
          </cell>
          <cell r="BJ26059">
            <v>0</v>
          </cell>
          <cell r="BK26059">
            <v>0</v>
          </cell>
          <cell r="BL26059">
            <v>0</v>
          </cell>
        </row>
        <row r="26060">
          <cell r="AP26060">
            <v>0</v>
          </cell>
          <cell r="AT26060" t="str">
            <v>-</v>
          </cell>
          <cell r="AX26060" t="str">
            <v>-</v>
          </cell>
          <cell r="BB26060" t="str">
            <v>-</v>
          </cell>
          <cell r="BE26060">
            <v>0</v>
          </cell>
          <cell r="BF26060">
            <v>0</v>
          </cell>
          <cell r="BG26060">
            <v>0</v>
          </cell>
          <cell r="BJ26060">
            <v>0</v>
          </cell>
          <cell r="BK26060">
            <v>0</v>
          </cell>
          <cell r="BL26060">
            <v>0</v>
          </cell>
        </row>
        <row r="26061">
          <cell r="AP26061">
            <v>0</v>
          </cell>
          <cell r="AT26061" t="str">
            <v>-</v>
          </cell>
          <cell r="AX26061" t="str">
            <v>-</v>
          </cell>
          <cell r="BB26061" t="str">
            <v>-</v>
          </cell>
          <cell r="BE26061">
            <v>0</v>
          </cell>
          <cell r="BF26061">
            <v>0</v>
          </cell>
          <cell r="BG26061">
            <v>0</v>
          </cell>
          <cell r="BJ26061">
            <v>0</v>
          </cell>
          <cell r="BK26061">
            <v>0</v>
          </cell>
          <cell r="BL26061">
            <v>0</v>
          </cell>
        </row>
        <row r="26062">
          <cell r="AP26062">
            <v>0</v>
          </cell>
          <cell r="AT26062" t="str">
            <v>-</v>
          </cell>
          <cell r="AX26062" t="str">
            <v>-</v>
          </cell>
          <cell r="BB26062" t="str">
            <v>-</v>
          </cell>
          <cell r="BE26062">
            <v>0</v>
          </cell>
          <cell r="BF26062">
            <v>0</v>
          </cell>
          <cell r="BG26062">
            <v>0</v>
          </cell>
          <cell r="BJ26062">
            <v>0</v>
          </cell>
          <cell r="BK26062">
            <v>0</v>
          </cell>
          <cell r="BL26062">
            <v>0</v>
          </cell>
        </row>
        <row r="26063">
          <cell r="AP26063">
            <v>0</v>
          </cell>
          <cell r="AT26063" t="str">
            <v>-</v>
          </cell>
          <cell r="AX26063" t="str">
            <v>-</v>
          </cell>
          <cell r="BB26063" t="str">
            <v>-</v>
          </cell>
          <cell r="BE26063">
            <v>0</v>
          </cell>
          <cell r="BF26063">
            <v>0</v>
          </cell>
          <cell r="BG26063">
            <v>0</v>
          </cell>
          <cell r="BJ26063">
            <v>0</v>
          </cell>
          <cell r="BK26063">
            <v>0</v>
          </cell>
          <cell r="BL26063">
            <v>0</v>
          </cell>
        </row>
        <row r="26064">
          <cell r="AP26064">
            <v>0</v>
          </cell>
          <cell r="AT26064" t="str">
            <v>-</v>
          </cell>
          <cell r="AX26064" t="str">
            <v>-</v>
          </cell>
          <cell r="BB26064" t="str">
            <v>-</v>
          </cell>
          <cell r="BE26064">
            <v>0</v>
          </cell>
          <cell r="BF26064">
            <v>0</v>
          </cell>
          <cell r="BG26064">
            <v>0</v>
          </cell>
          <cell r="BJ26064">
            <v>0</v>
          </cell>
          <cell r="BK26064">
            <v>0</v>
          </cell>
          <cell r="BL26064">
            <v>0</v>
          </cell>
        </row>
        <row r="26065">
          <cell r="AP26065">
            <v>0</v>
          </cell>
          <cell r="AT26065" t="str">
            <v>-</v>
          </cell>
          <cell r="AX26065" t="str">
            <v>-</v>
          </cell>
          <cell r="BB26065" t="str">
            <v>-</v>
          </cell>
          <cell r="BE26065">
            <v>0</v>
          </cell>
          <cell r="BF26065">
            <v>0</v>
          </cell>
          <cell r="BG26065">
            <v>0</v>
          </cell>
          <cell r="BJ26065">
            <v>0</v>
          </cell>
          <cell r="BK26065">
            <v>0</v>
          </cell>
          <cell r="BL26065">
            <v>0</v>
          </cell>
        </row>
        <row r="26066">
          <cell r="AP26066">
            <v>0</v>
          </cell>
          <cell r="AT26066" t="str">
            <v>-</v>
          </cell>
          <cell r="AX26066" t="str">
            <v>-</v>
          </cell>
          <cell r="BB26066" t="str">
            <v>-</v>
          </cell>
          <cell r="BE26066">
            <v>0</v>
          </cell>
          <cell r="BF26066">
            <v>0</v>
          </cell>
          <cell r="BG26066">
            <v>0</v>
          </cell>
          <cell r="BJ26066">
            <v>0</v>
          </cell>
          <cell r="BK26066">
            <v>0</v>
          </cell>
          <cell r="BL26066">
            <v>0</v>
          </cell>
        </row>
        <row r="26067">
          <cell r="AP26067">
            <v>0</v>
          </cell>
          <cell r="AT26067" t="str">
            <v>-</v>
          </cell>
          <cell r="AX26067" t="str">
            <v>-</v>
          </cell>
          <cell r="BB26067" t="str">
            <v>-</v>
          </cell>
          <cell r="BE26067">
            <v>0</v>
          </cell>
          <cell r="BF26067">
            <v>0</v>
          </cell>
          <cell r="BG26067">
            <v>0</v>
          </cell>
          <cell r="BJ26067">
            <v>0</v>
          </cell>
          <cell r="BK26067">
            <v>0</v>
          </cell>
          <cell r="BL26067">
            <v>0</v>
          </cell>
        </row>
        <row r="26068">
          <cell r="AP26068">
            <v>0</v>
          </cell>
          <cell r="AT26068" t="str">
            <v>-</v>
          </cell>
          <cell r="AX26068" t="str">
            <v>-</v>
          </cell>
          <cell r="BB26068" t="str">
            <v>-</v>
          </cell>
          <cell r="BE26068">
            <v>0</v>
          </cell>
          <cell r="BF26068">
            <v>0</v>
          </cell>
          <cell r="BG26068">
            <v>0</v>
          </cell>
          <cell r="BJ26068">
            <v>0</v>
          </cell>
          <cell r="BK26068">
            <v>0</v>
          </cell>
          <cell r="BL26068">
            <v>0</v>
          </cell>
        </row>
        <row r="26069">
          <cell r="AP26069">
            <v>0</v>
          </cell>
          <cell r="AT26069" t="str">
            <v>-</v>
          </cell>
          <cell r="AX26069" t="str">
            <v>-</v>
          </cell>
          <cell r="BB26069" t="str">
            <v>-</v>
          </cell>
          <cell r="BE26069">
            <v>0</v>
          </cell>
          <cell r="BF26069">
            <v>0</v>
          </cell>
          <cell r="BG26069">
            <v>0</v>
          </cell>
          <cell r="BJ26069">
            <v>0</v>
          </cell>
          <cell r="BK26069">
            <v>0</v>
          </cell>
          <cell r="BL26069">
            <v>0</v>
          </cell>
        </row>
        <row r="26070">
          <cell r="AP26070">
            <v>0</v>
          </cell>
          <cell r="AT26070" t="str">
            <v>-</v>
          </cell>
          <cell r="AX26070" t="str">
            <v>-</v>
          </cell>
          <cell r="BB26070" t="str">
            <v>-</v>
          </cell>
          <cell r="BE26070">
            <v>0</v>
          </cell>
          <cell r="BF26070">
            <v>0</v>
          </cell>
          <cell r="BG26070">
            <v>0</v>
          </cell>
          <cell r="BJ26070">
            <v>0</v>
          </cell>
          <cell r="BK26070">
            <v>0</v>
          </cell>
          <cell r="BL26070">
            <v>0</v>
          </cell>
        </row>
        <row r="26071">
          <cell r="AP26071">
            <v>0</v>
          </cell>
          <cell r="AT26071" t="str">
            <v>-</v>
          </cell>
          <cell r="AX26071" t="str">
            <v>-</v>
          </cell>
          <cell r="BB26071" t="str">
            <v>-</v>
          </cell>
          <cell r="BE26071">
            <v>0</v>
          </cell>
          <cell r="BF26071">
            <v>0</v>
          </cell>
          <cell r="BG26071">
            <v>0</v>
          </cell>
          <cell r="BJ26071">
            <v>0</v>
          </cell>
          <cell r="BK26071">
            <v>0</v>
          </cell>
          <cell r="BL26071">
            <v>0</v>
          </cell>
        </row>
        <row r="26072">
          <cell r="AP26072">
            <v>0</v>
          </cell>
          <cell r="AT26072" t="str">
            <v>-</v>
          </cell>
          <cell r="AX26072" t="str">
            <v>-</v>
          </cell>
          <cell r="BB26072" t="str">
            <v>-</v>
          </cell>
          <cell r="BE26072">
            <v>0</v>
          </cell>
          <cell r="BF26072">
            <v>0</v>
          </cell>
          <cell r="BG26072">
            <v>0</v>
          </cell>
          <cell r="BJ26072">
            <v>0</v>
          </cell>
          <cell r="BK26072">
            <v>0</v>
          </cell>
          <cell r="BL26072">
            <v>0</v>
          </cell>
        </row>
        <row r="26073">
          <cell r="AP26073">
            <v>0</v>
          </cell>
          <cell r="AT26073" t="str">
            <v>-</v>
          </cell>
          <cell r="AX26073" t="str">
            <v>-</v>
          </cell>
          <cell r="BB26073" t="str">
            <v>-</v>
          </cell>
          <cell r="BE26073">
            <v>0</v>
          </cell>
          <cell r="BF26073">
            <v>0</v>
          </cell>
          <cell r="BG26073">
            <v>0</v>
          </cell>
          <cell r="BJ26073">
            <v>0</v>
          </cell>
          <cell r="BK26073">
            <v>0</v>
          </cell>
          <cell r="BL26073">
            <v>0</v>
          </cell>
        </row>
        <row r="26074">
          <cell r="AP26074">
            <v>0</v>
          </cell>
          <cell r="AT26074" t="str">
            <v>-</v>
          </cell>
          <cell r="AX26074" t="str">
            <v>-</v>
          </cell>
          <cell r="BB26074" t="str">
            <v>-</v>
          </cell>
          <cell r="BE26074">
            <v>0</v>
          </cell>
          <cell r="BF26074">
            <v>0</v>
          </cell>
          <cell r="BG26074">
            <v>0</v>
          </cell>
          <cell r="BJ26074">
            <v>0</v>
          </cell>
          <cell r="BK26074">
            <v>0</v>
          </cell>
          <cell r="BL26074">
            <v>0</v>
          </cell>
        </row>
        <row r="26075">
          <cell r="AP26075">
            <v>0</v>
          </cell>
          <cell r="AT26075" t="str">
            <v>-</v>
          </cell>
          <cell r="AX26075" t="str">
            <v>-</v>
          </cell>
          <cell r="BB26075" t="str">
            <v>-</v>
          </cell>
          <cell r="BE26075">
            <v>0</v>
          </cell>
          <cell r="BF26075">
            <v>0</v>
          </cell>
          <cell r="BG26075">
            <v>0</v>
          </cell>
          <cell r="BJ26075">
            <v>0</v>
          </cell>
          <cell r="BK26075">
            <v>0</v>
          </cell>
          <cell r="BL26075">
            <v>0</v>
          </cell>
        </row>
        <row r="26076">
          <cell r="AP26076">
            <v>0</v>
          </cell>
          <cell r="AT26076" t="str">
            <v>-</v>
          </cell>
          <cell r="AX26076" t="str">
            <v>-</v>
          </cell>
          <cell r="BB26076" t="str">
            <v>-</v>
          </cell>
          <cell r="BE26076">
            <v>0</v>
          </cell>
          <cell r="BF26076">
            <v>0</v>
          </cell>
          <cell r="BG26076">
            <v>0</v>
          </cell>
          <cell r="BJ26076">
            <v>0</v>
          </cell>
          <cell r="BK26076">
            <v>0</v>
          </cell>
          <cell r="BL26076">
            <v>0</v>
          </cell>
        </row>
        <row r="26077">
          <cell r="AP26077">
            <v>0</v>
          </cell>
          <cell r="AT26077" t="str">
            <v>-</v>
          </cell>
          <cell r="AX26077" t="str">
            <v>-</v>
          </cell>
          <cell r="BB26077" t="str">
            <v>-</v>
          </cell>
          <cell r="BE26077">
            <v>0</v>
          </cell>
          <cell r="BF26077">
            <v>0</v>
          </cell>
          <cell r="BG26077">
            <v>0</v>
          </cell>
          <cell r="BJ26077">
            <v>0</v>
          </cell>
          <cell r="BK26077">
            <v>0</v>
          </cell>
          <cell r="BL26077">
            <v>0</v>
          </cell>
        </row>
        <row r="26078">
          <cell r="AP26078">
            <v>0</v>
          </cell>
          <cell r="AT26078" t="str">
            <v>-</v>
          </cell>
          <cell r="AX26078" t="str">
            <v>-</v>
          </cell>
          <cell r="BB26078" t="str">
            <v>-</v>
          </cell>
          <cell r="BE26078">
            <v>0</v>
          </cell>
          <cell r="BF26078">
            <v>0</v>
          </cell>
          <cell r="BG26078">
            <v>0</v>
          </cell>
          <cell r="BJ26078">
            <v>0</v>
          </cell>
          <cell r="BK26078">
            <v>0</v>
          </cell>
          <cell r="BL26078">
            <v>0</v>
          </cell>
        </row>
        <row r="26079">
          <cell r="AP26079">
            <v>0</v>
          </cell>
          <cell r="AT26079" t="str">
            <v>-</v>
          </cell>
          <cell r="AX26079" t="str">
            <v>-</v>
          </cell>
          <cell r="BB26079" t="str">
            <v>-</v>
          </cell>
          <cell r="BE26079">
            <v>0</v>
          </cell>
          <cell r="BF26079">
            <v>0</v>
          </cell>
          <cell r="BG26079">
            <v>0</v>
          </cell>
          <cell r="BJ26079">
            <v>0</v>
          </cell>
          <cell r="BK26079">
            <v>0</v>
          </cell>
          <cell r="BL26079">
            <v>0</v>
          </cell>
        </row>
        <row r="26080">
          <cell r="AP26080">
            <v>0</v>
          </cell>
          <cell r="AT26080" t="str">
            <v>-</v>
          </cell>
          <cell r="AX26080" t="str">
            <v>-</v>
          </cell>
          <cell r="BB26080" t="str">
            <v>-</v>
          </cell>
          <cell r="BE26080">
            <v>0</v>
          </cell>
          <cell r="BF26080">
            <v>0</v>
          </cell>
          <cell r="BG26080">
            <v>0</v>
          </cell>
          <cell r="BJ26080">
            <v>0</v>
          </cell>
          <cell r="BK26080">
            <v>0</v>
          </cell>
          <cell r="BL26080">
            <v>0</v>
          </cell>
        </row>
        <row r="26081">
          <cell r="AP26081">
            <v>0</v>
          </cell>
          <cell r="AT26081" t="str">
            <v>-</v>
          </cell>
          <cell r="AX26081" t="str">
            <v>-</v>
          </cell>
          <cell r="BB26081" t="str">
            <v>-</v>
          </cell>
          <cell r="BE26081">
            <v>0</v>
          </cell>
          <cell r="BF26081">
            <v>0</v>
          </cell>
          <cell r="BG26081">
            <v>0</v>
          </cell>
          <cell r="BJ26081">
            <v>0</v>
          </cell>
          <cell r="BK26081">
            <v>0</v>
          </cell>
          <cell r="BL26081">
            <v>0</v>
          </cell>
        </row>
        <row r="26082">
          <cell r="AP26082">
            <v>0</v>
          </cell>
          <cell r="AT26082" t="str">
            <v>-</v>
          </cell>
          <cell r="AX26082" t="str">
            <v>-</v>
          </cell>
          <cell r="BB26082" t="str">
            <v>-</v>
          </cell>
          <cell r="BE26082">
            <v>0</v>
          </cell>
          <cell r="BF26082">
            <v>0</v>
          </cell>
          <cell r="BG26082">
            <v>0</v>
          </cell>
          <cell r="BJ26082">
            <v>0</v>
          </cell>
          <cell r="BK26082">
            <v>0</v>
          </cell>
          <cell r="BL26082">
            <v>0</v>
          </cell>
        </row>
        <row r="26083">
          <cell r="AP26083">
            <v>0</v>
          </cell>
          <cell r="AT26083" t="str">
            <v>-</v>
          </cell>
          <cell r="AX26083" t="str">
            <v>-</v>
          </cell>
          <cell r="BB26083" t="str">
            <v>-</v>
          </cell>
          <cell r="BE26083">
            <v>0</v>
          </cell>
          <cell r="BF26083">
            <v>0</v>
          </cell>
          <cell r="BG26083">
            <v>0</v>
          </cell>
          <cell r="BJ26083">
            <v>0</v>
          </cell>
          <cell r="BK26083">
            <v>0</v>
          </cell>
          <cell r="BL26083">
            <v>0</v>
          </cell>
        </row>
        <row r="26084">
          <cell r="AP26084">
            <v>0</v>
          </cell>
          <cell r="AT26084" t="str">
            <v>-</v>
          </cell>
          <cell r="AX26084" t="str">
            <v>-</v>
          </cell>
          <cell r="BB26084" t="str">
            <v>-</v>
          </cell>
          <cell r="BE26084">
            <v>0</v>
          </cell>
          <cell r="BF26084">
            <v>0</v>
          </cell>
          <cell r="BG26084">
            <v>0</v>
          </cell>
          <cell r="BJ26084">
            <v>0</v>
          </cell>
          <cell r="BK26084">
            <v>0</v>
          </cell>
          <cell r="BL26084">
            <v>0</v>
          </cell>
        </row>
        <row r="26085">
          <cell r="AP26085">
            <v>0</v>
          </cell>
          <cell r="AT26085" t="str">
            <v>-</v>
          </cell>
          <cell r="AX26085" t="str">
            <v>-</v>
          </cell>
          <cell r="BB26085" t="str">
            <v>-</v>
          </cell>
          <cell r="BE26085">
            <v>0</v>
          </cell>
          <cell r="BF26085">
            <v>0</v>
          </cell>
          <cell r="BG26085">
            <v>0</v>
          </cell>
          <cell r="BJ26085">
            <v>0</v>
          </cell>
          <cell r="BK26085">
            <v>0</v>
          </cell>
          <cell r="BL26085">
            <v>0</v>
          </cell>
        </row>
        <row r="26086">
          <cell r="AP26086">
            <v>0</v>
          </cell>
          <cell r="AT26086" t="str">
            <v>-</v>
          </cell>
          <cell r="AX26086" t="str">
            <v>-</v>
          </cell>
          <cell r="BB26086" t="str">
            <v>-</v>
          </cell>
          <cell r="BE26086">
            <v>0</v>
          </cell>
          <cell r="BF26086">
            <v>0</v>
          </cell>
          <cell r="BG26086">
            <v>0</v>
          </cell>
          <cell r="BJ26086">
            <v>0</v>
          </cell>
          <cell r="BK26086">
            <v>0</v>
          </cell>
          <cell r="BL26086">
            <v>0</v>
          </cell>
        </row>
        <row r="26087">
          <cell r="AP26087">
            <v>0</v>
          </cell>
          <cell r="AT26087" t="str">
            <v>-</v>
          </cell>
          <cell r="AX26087" t="str">
            <v>-</v>
          </cell>
          <cell r="BB26087" t="str">
            <v>-</v>
          </cell>
          <cell r="BE26087">
            <v>0</v>
          </cell>
          <cell r="BF26087">
            <v>0</v>
          </cell>
          <cell r="BG26087">
            <v>0</v>
          </cell>
          <cell r="BJ26087">
            <v>0</v>
          </cell>
          <cell r="BK26087">
            <v>0</v>
          </cell>
          <cell r="BL26087">
            <v>0</v>
          </cell>
        </row>
        <row r="26088">
          <cell r="AP26088">
            <v>0</v>
          </cell>
          <cell r="AT26088" t="str">
            <v>-</v>
          </cell>
          <cell r="AX26088" t="str">
            <v>-</v>
          </cell>
          <cell r="BB26088" t="str">
            <v>-</v>
          </cell>
          <cell r="BE26088">
            <v>0</v>
          </cell>
          <cell r="BF26088">
            <v>0</v>
          </cell>
          <cell r="BG26088">
            <v>0</v>
          </cell>
          <cell r="BJ26088">
            <v>0</v>
          </cell>
          <cell r="BK26088">
            <v>0</v>
          </cell>
          <cell r="BL26088">
            <v>0</v>
          </cell>
        </row>
        <row r="26089">
          <cell r="AP26089">
            <v>0</v>
          </cell>
          <cell r="AT26089" t="str">
            <v>-</v>
          </cell>
          <cell r="AX26089" t="str">
            <v>-</v>
          </cell>
          <cell r="BB26089" t="str">
            <v>-</v>
          </cell>
          <cell r="BE26089">
            <v>0</v>
          </cell>
          <cell r="BF26089">
            <v>0</v>
          </cell>
          <cell r="BG26089">
            <v>0</v>
          </cell>
          <cell r="BJ26089">
            <v>0</v>
          </cell>
          <cell r="BK26089">
            <v>0</v>
          </cell>
          <cell r="BL26089">
            <v>0</v>
          </cell>
        </row>
        <row r="26090">
          <cell r="AP26090">
            <v>0</v>
          </cell>
          <cell r="AT26090" t="str">
            <v>-</v>
          </cell>
          <cell r="AX26090" t="str">
            <v>-</v>
          </cell>
          <cell r="BB26090" t="str">
            <v>-</v>
          </cell>
          <cell r="BE26090">
            <v>0</v>
          </cell>
          <cell r="BF26090">
            <v>0</v>
          </cell>
          <cell r="BG26090">
            <v>0</v>
          </cell>
          <cell r="BJ26090">
            <v>0</v>
          </cell>
          <cell r="BK26090">
            <v>0</v>
          </cell>
          <cell r="BL26090">
            <v>0</v>
          </cell>
        </row>
        <row r="26091">
          <cell r="AP26091">
            <v>0</v>
          </cell>
          <cell r="AT26091" t="str">
            <v>-</v>
          </cell>
          <cell r="AX26091" t="str">
            <v>-</v>
          </cell>
          <cell r="BB26091" t="str">
            <v>-</v>
          </cell>
          <cell r="BE26091">
            <v>0</v>
          </cell>
          <cell r="BF26091">
            <v>0</v>
          </cell>
          <cell r="BG26091">
            <v>0</v>
          </cell>
          <cell r="BJ26091">
            <v>0</v>
          </cell>
          <cell r="BK26091">
            <v>0</v>
          </cell>
          <cell r="BL26091">
            <v>0</v>
          </cell>
        </row>
        <row r="26092">
          <cell r="AP26092">
            <v>0</v>
          </cell>
          <cell r="AT26092" t="str">
            <v>-</v>
          </cell>
          <cell r="AX26092" t="str">
            <v>-</v>
          </cell>
          <cell r="BB26092" t="str">
            <v>-</v>
          </cell>
          <cell r="BE26092">
            <v>0</v>
          </cell>
          <cell r="BF26092">
            <v>0</v>
          </cell>
          <cell r="BG26092">
            <v>0</v>
          </cell>
          <cell r="BJ26092">
            <v>0</v>
          </cell>
          <cell r="BK26092">
            <v>0</v>
          </cell>
          <cell r="BL26092">
            <v>0</v>
          </cell>
        </row>
        <row r="26093">
          <cell r="AP26093">
            <v>0</v>
          </cell>
          <cell r="AT26093" t="str">
            <v>-</v>
          </cell>
          <cell r="AX26093" t="str">
            <v>-</v>
          </cell>
          <cell r="BB26093" t="str">
            <v>-</v>
          </cell>
          <cell r="BE26093">
            <v>0</v>
          </cell>
          <cell r="BF26093">
            <v>0</v>
          </cell>
          <cell r="BG26093">
            <v>0</v>
          </cell>
          <cell r="BJ26093">
            <v>0</v>
          </cell>
          <cell r="BK26093">
            <v>0</v>
          </cell>
          <cell r="BL26093">
            <v>0</v>
          </cell>
        </row>
        <row r="26094">
          <cell r="AP26094">
            <v>0</v>
          </cell>
          <cell r="AT26094" t="str">
            <v>-</v>
          </cell>
          <cell r="AX26094" t="str">
            <v>-</v>
          </cell>
          <cell r="BB26094" t="str">
            <v>-</v>
          </cell>
          <cell r="BE26094">
            <v>0</v>
          </cell>
          <cell r="BF26094">
            <v>0</v>
          </cell>
          <cell r="BG26094">
            <v>0</v>
          </cell>
          <cell r="BJ26094">
            <v>0</v>
          </cell>
          <cell r="BK26094">
            <v>0</v>
          </cell>
          <cell r="BL26094">
            <v>0</v>
          </cell>
        </row>
        <row r="26095">
          <cell r="AP26095">
            <v>0</v>
          </cell>
          <cell r="AT26095" t="str">
            <v>-</v>
          </cell>
          <cell r="AX26095" t="str">
            <v>-</v>
          </cell>
          <cell r="BB26095" t="str">
            <v>-</v>
          </cell>
          <cell r="BE26095">
            <v>0</v>
          </cell>
          <cell r="BF26095">
            <v>0</v>
          </cell>
          <cell r="BG26095">
            <v>0</v>
          </cell>
          <cell r="BJ26095">
            <v>0</v>
          </cell>
          <cell r="BK26095">
            <v>0</v>
          </cell>
          <cell r="BL26095">
            <v>0</v>
          </cell>
        </row>
        <row r="26096">
          <cell r="AP26096">
            <v>0</v>
          </cell>
          <cell r="AT26096" t="str">
            <v>-</v>
          </cell>
          <cell r="AX26096" t="str">
            <v>-</v>
          </cell>
          <cell r="BB26096" t="str">
            <v>-</v>
          </cell>
          <cell r="BE26096">
            <v>0</v>
          </cell>
          <cell r="BF26096">
            <v>0</v>
          </cell>
          <cell r="BG26096">
            <v>0</v>
          </cell>
          <cell r="BJ26096">
            <v>0</v>
          </cell>
          <cell r="BK26096">
            <v>0</v>
          </cell>
          <cell r="BL26096">
            <v>0</v>
          </cell>
        </row>
        <row r="26097">
          <cell r="AP26097">
            <v>0</v>
          </cell>
          <cell r="AT26097" t="str">
            <v>-</v>
          </cell>
          <cell r="AX26097" t="str">
            <v>-</v>
          </cell>
          <cell r="BB26097" t="str">
            <v>-</v>
          </cell>
          <cell r="BE26097">
            <v>0</v>
          </cell>
          <cell r="BF26097">
            <v>0</v>
          </cell>
          <cell r="BG26097">
            <v>0</v>
          </cell>
          <cell r="BJ26097">
            <v>0</v>
          </cell>
          <cell r="BK26097">
            <v>0</v>
          </cell>
          <cell r="BL26097">
            <v>0</v>
          </cell>
        </row>
        <row r="26098">
          <cell r="AP26098">
            <v>0</v>
          </cell>
          <cell r="AT26098" t="str">
            <v>-</v>
          </cell>
          <cell r="AX26098" t="str">
            <v>-</v>
          </cell>
          <cell r="BB26098" t="str">
            <v>-</v>
          </cell>
          <cell r="BE26098">
            <v>0</v>
          </cell>
          <cell r="BF26098">
            <v>0</v>
          </cell>
          <cell r="BG26098">
            <v>0</v>
          </cell>
          <cell r="BJ26098">
            <v>0</v>
          </cell>
          <cell r="BK26098">
            <v>0</v>
          </cell>
          <cell r="BL26098">
            <v>0</v>
          </cell>
        </row>
        <row r="26099">
          <cell r="AP26099">
            <v>0</v>
          </cell>
          <cell r="AT26099" t="str">
            <v>-</v>
          </cell>
          <cell r="AX26099" t="str">
            <v>-</v>
          </cell>
          <cell r="BB26099" t="str">
            <v>-</v>
          </cell>
          <cell r="BE26099">
            <v>0</v>
          </cell>
          <cell r="BF26099">
            <v>0</v>
          </cell>
          <cell r="BG26099">
            <v>0</v>
          </cell>
          <cell r="BJ26099">
            <v>0</v>
          </cell>
          <cell r="BK26099">
            <v>0</v>
          </cell>
          <cell r="BL26099">
            <v>0</v>
          </cell>
        </row>
        <row r="26100">
          <cell r="AP26100">
            <v>0</v>
          </cell>
          <cell r="AT26100" t="str">
            <v>-</v>
          </cell>
          <cell r="AX26100" t="str">
            <v>-</v>
          </cell>
          <cell r="BB26100" t="str">
            <v>-</v>
          </cell>
          <cell r="BE26100">
            <v>0</v>
          </cell>
          <cell r="BF26100">
            <v>0</v>
          </cell>
          <cell r="BG26100">
            <v>0</v>
          </cell>
          <cell r="BJ26100">
            <v>0</v>
          </cell>
          <cell r="BK26100">
            <v>0</v>
          </cell>
          <cell r="BL26100">
            <v>0</v>
          </cell>
        </row>
        <row r="26101">
          <cell r="AP26101">
            <v>0</v>
          </cell>
          <cell r="AT26101" t="str">
            <v>-</v>
          </cell>
          <cell r="AX26101" t="str">
            <v>-</v>
          </cell>
          <cell r="BB26101" t="str">
            <v>-</v>
          </cell>
          <cell r="BE26101">
            <v>0</v>
          </cell>
          <cell r="BF26101">
            <v>0</v>
          </cell>
          <cell r="BG26101">
            <v>0</v>
          </cell>
          <cell r="BJ26101">
            <v>0</v>
          </cell>
          <cell r="BK26101">
            <v>0</v>
          </cell>
          <cell r="BL26101">
            <v>0</v>
          </cell>
        </row>
        <row r="26102">
          <cell r="AP26102">
            <v>0</v>
          </cell>
          <cell r="AT26102" t="str">
            <v>-</v>
          </cell>
          <cell r="AX26102" t="str">
            <v>-</v>
          </cell>
          <cell r="BB26102" t="str">
            <v>-</v>
          </cell>
          <cell r="BE26102">
            <v>0</v>
          </cell>
          <cell r="BF26102">
            <v>0</v>
          </cell>
          <cell r="BG26102">
            <v>0</v>
          </cell>
          <cell r="BJ26102">
            <v>0</v>
          </cell>
          <cell r="BK26102">
            <v>0</v>
          </cell>
          <cell r="BL26102">
            <v>0</v>
          </cell>
        </row>
        <row r="26103">
          <cell r="AP26103">
            <v>0</v>
          </cell>
          <cell r="AT26103" t="str">
            <v>-</v>
          </cell>
          <cell r="AX26103" t="str">
            <v>-</v>
          </cell>
          <cell r="BB26103" t="str">
            <v>-</v>
          </cell>
          <cell r="BE26103">
            <v>0</v>
          </cell>
          <cell r="BF26103">
            <v>0</v>
          </cell>
          <cell r="BG26103">
            <v>0</v>
          </cell>
          <cell r="BJ26103">
            <v>0</v>
          </cell>
          <cell r="BK26103">
            <v>0</v>
          </cell>
          <cell r="BL26103">
            <v>0</v>
          </cell>
        </row>
        <row r="26104">
          <cell r="AP26104">
            <v>0</v>
          </cell>
          <cell r="AT26104" t="str">
            <v>-</v>
          </cell>
          <cell r="AX26104" t="str">
            <v>-</v>
          </cell>
          <cell r="BB26104" t="str">
            <v>-</v>
          </cell>
          <cell r="BE26104">
            <v>0</v>
          </cell>
          <cell r="BF26104">
            <v>0</v>
          </cell>
          <cell r="BG26104">
            <v>0</v>
          </cell>
          <cell r="BJ26104">
            <v>0</v>
          </cell>
          <cell r="BK26104">
            <v>0</v>
          </cell>
          <cell r="BL26104">
            <v>0</v>
          </cell>
        </row>
        <row r="26105">
          <cell r="AP26105">
            <v>0</v>
          </cell>
          <cell r="AT26105" t="str">
            <v>-</v>
          </cell>
          <cell r="AX26105" t="str">
            <v>-</v>
          </cell>
          <cell r="BB26105" t="str">
            <v>-</v>
          </cell>
          <cell r="BE26105">
            <v>0</v>
          </cell>
          <cell r="BF26105">
            <v>0</v>
          </cell>
          <cell r="BG26105">
            <v>0</v>
          </cell>
          <cell r="BJ26105">
            <v>0</v>
          </cell>
          <cell r="BK26105">
            <v>0</v>
          </cell>
          <cell r="BL26105">
            <v>0</v>
          </cell>
        </row>
        <row r="26106">
          <cell r="AP26106">
            <v>0</v>
          </cell>
          <cell r="AT26106" t="str">
            <v>-</v>
          </cell>
          <cell r="AX26106" t="str">
            <v>-</v>
          </cell>
          <cell r="BB26106" t="str">
            <v>-</v>
          </cell>
          <cell r="BE26106">
            <v>0</v>
          </cell>
          <cell r="BF26106">
            <v>0</v>
          </cell>
          <cell r="BG26106">
            <v>0</v>
          </cell>
          <cell r="BJ26106">
            <v>0</v>
          </cell>
          <cell r="BK26106">
            <v>0</v>
          </cell>
          <cell r="BL26106">
            <v>0</v>
          </cell>
        </row>
        <row r="26107">
          <cell r="AP26107">
            <v>0</v>
          </cell>
          <cell r="AT26107" t="str">
            <v>-</v>
          </cell>
          <cell r="AX26107" t="str">
            <v>-</v>
          </cell>
          <cell r="BB26107" t="str">
            <v>-</v>
          </cell>
          <cell r="BE26107">
            <v>0</v>
          </cell>
          <cell r="BF26107">
            <v>0</v>
          </cell>
          <cell r="BG26107">
            <v>0</v>
          </cell>
          <cell r="BJ26107">
            <v>0</v>
          </cell>
          <cell r="BK26107">
            <v>0</v>
          </cell>
          <cell r="BL26107">
            <v>0</v>
          </cell>
        </row>
        <row r="26108">
          <cell r="AP26108">
            <v>0</v>
          </cell>
          <cell r="AT26108" t="str">
            <v>-</v>
          </cell>
          <cell r="AX26108" t="str">
            <v>-</v>
          </cell>
          <cell r="BB26108" t="str">
            <v>-</v>
          </cell>
          <cell r="BE26108">
            <v>0</v>
          </cell>
          <cell r="BF26108">
            <v>0</v>
          </cell>
          <cell r="BG26108">
            <v>0</v>
          </cell>
          <cell r="BJ26108">
            <v>0</v>
          </cell>
          <cell r="BK26108">
            <v>0</v>
          </cell>
          <cell r="BL26108">
            <v>0</v>
          </cell>
        </row>
        <row r="26109">
          <cell r="AP26109">
            <v>0</v>
          </cell>
          <cell r="AT26109" t="str">
            <v>-</v>
          </cell>
          <cell r="AX26109" t="str">
            <v>-</v>
          </cell>
          <cell r="BB26109" t="str">
            <v>-</v>
          </cell>
          <cell r="BE26109">
            <v>0</v>
          </cell>
          <cell r="BF26109">
            <v>0</v>
          </cell>
          <cell r="BG26109">
            <v>0</v>
          </cell>
          <cell r="BJ26109">
            <v>0</v>
          </cell>
          <cell r="BK26109">
            <v>0</v>
          </cell>
          <cell r="BL26109">
            <v>0</v>
          </cell>
        </row>
        <row r="26110">
          <cell r="AP26110">
            <v>0</v>
          </cell>
          <cell r="AT26110" t="str">
            <v>-</v>
          </cell>
          <cell r="AX26110" t="str">
            <v>-</v>
          </cell>
          <cell r="BB26110" t="str">
            <v>-</v>
          </cell>
          <cell r="BE26110">
            <v>0</v>
          </cell>
          <cell r="BF26110">
            <v>0</v>
          </cell>
          <cell r="BG26110">
            <v>0</v>
          </cell>
          <cell r="BJ26110">
            <v>0</v>
          </cell>
          <cell r="BK26110">
            <v>0</v>
          </cell>
          <cell r="BL26110">
            <v>0</v>
          </cell>
        </row>
        <row r="26111">
          <cell r="AP26111">
            <v>0</v>
          </cell>
          <cell r="AT26111" t="str">
            <v>-</v>
          </cell>
          <cell r="AX26111" t="str">
            <v>-</v>
          </cell>
          <cell r="BB26111" t="str">
            <v>-</v>
          </cell>
          <cell r="BE26111">
            <v>0</v>
          </cell>
          <cell r="BF26111">
            <v>0</v>
          </cell>
          <cell r="BG26111">
            <v>0</v>
          </cell>
          <cell r="BJ26111">
            <v>0</v>
          </cell>
          <cell r="BK26111">
            <v>0</v>
          </cell>
          <cell r="BL26111">
            <v>0</v>
          </cell>
        </row>
        <row r="26112">
          <cell r="AP26112">
            <v>0</v>
          </cell>
          <cell r="AT26112" t="str">
            <v>-</v>
          </cell>
          <cell r="AX26112" t="str">
            <v>-</v>
          </cell>
          <cell r="BB26112" t="str">
            <v>-</v>
          </cell>
          <cell r="BE26112">
            <v>0</v>
          </cell>
          <cell r="BF26112">
            <v>0</v>
          </cell>
          <cell r="BG26112">
            <v>0</v>
          </cell>
          <cell r="BJ26112">
            <v>0</v>
          </cell>
          <cell r="BK26112">
            <v>0</v>
          </cell>
          <cell r="BL26112">
            <v>0</v>
          </cell>
        </row>
        <row r="26113">
          <cell r="AP26113">
            <v>0</v>
          </cell>
          <cell r="AT26113" t="str">
            <v>-</v>
          </cell>
          <cell r="AX26113" t="str">
            <v>-</v>
          </cell>
          <cell r="BB26113" t="str">
            <v>-</v>
          </cell>
          <cell r="BE26113">
            <v>0</v>
          </cell>
          <cell r="BF26113">
            <v>0</v>
          </cell>
          <cell r="BG26113">
            <v>0</v>
          </cell>
          <cell r="BJ26113">
            <v>0</v>
          </cell>
          <cell r="BK26113">
            <v>0</v>
          </cell>
          <cell r="BL26113">
            <v>0</v>
          </cell>
        </row>
        <row r="26114">
          <cell r="AP26114">
            <v>0</v>
          </cell>
          <cell r="AT26114" t="str">
            <v>-</v>
          </cell>
          <cell r="AX26114" t="str">
            <v>-</v>
          </cell>
          <cell r="BB26114" t="str">
            <v>-</v>
          </cell>
          <cell r="BE26114">
            <v>0</v>
          </cell>
          <cell r="BF26114">
            <v>0</v>
          </cell>
          <cell r="BG26114">
            <v>0</v>
          </cell>
          <cell r="BJ26114">
            <v>0</v>
          </cell>
          <cell r="BK26114">
            <v>0</v>
          </cell>
          <cell r="BL26114">
            <v>0</v>
          </cell>
        </row>
        <row r="26115">
          <cell r="AP26115">
            <v>0</v>
          </cell>
          <cell r="AT26115" t="str">
            <v>-</v>
          </cell>
          <cell r="AX26115" t="str">
            <v>-</v>
          </cell>
          <cell r="BB26115" t="str">
            <v>-</v>
          </cell>
          <cell r="BE26115">
            <v>0</v>
          </cell>
          <cell r="BF26115">
            <v>0</v>
          </cell>
          <cell r="BG26115">
            <v>0</v>
          </cell>
          <cell r="BJ26115">
            <v>0</v>
          </cell>
          <cell r="BK26115">
            <v>0</v>
          </cell>
          <cell r="BL26115">
            <v>0</v>
          </cell>
        </row>
        <row r="26116">
          <cell r="AP26116">
            <v>0</v>
          </cell>
          <cell r="AT26116" t="str">
            <v>-</v>
          </cell>
          <cell r="AX26116" t="str">
            <v>-</v>
          </cell>
          <cell r="BB26116" t="str">
            <v>-</v>
          </cell>
          <cell r="BE26116">
            <v>0</v>
          </cell>
          <cell r="BF26116">
            <v>0</v>
          </cell>
          <cell r="BG26116">
            <v>0</v>
          </cell>
          <cell r="BJ26116">
            <v>0</v>
          </cell>
          <cell r="BK26116">
            <v>0</v>
          </cell>
          <cell r="BL26116">
            <v>0</v>
          </cell>
        </row>
        <row r="26117">
          <cell r="AP26117">
            <v>0</v>
          </cell>
          <cell r="AT26117" t="str">
            <v>-</v>
          </cell>
          <cell r="AX26117" t="str">
            <v>-</v>
          </cell>
          <cell r="BB26117" t="str">
            <v>-</v>
          </cell>
          <cell r="BE26117">
            <v>0</v>
          </cell>
          <cell r="BF26117">
            <v>0</v>
          </cell>
          <cell r="BG26117">
            <v>0</v>
          </cell>
          <cell r="BJ26117">
            <v>0</v>
          </cell>
          <cell r="BK26117">
            <v>0</v>
          </cell>
          <cell r="BL26117">
            <v>0</v>
          </cell>
        </row>
        <row r="26118">
          <cell r="AP26118">
            <v>0</v>
          </cell>
          <cell r="AT26118" t="str">
            <v>-</v>
          </cell>
          <cell r="AX26118" t="str">
            <v>-</v>
          </cell>
          <cell r="BB26118" t="str">
            <v>-</v>
          </cell>
          <cell r="BE26118">
            <v>0</v>
          </cell>
          <cell r="BF26118">
            <v>0</v>
          </cell>
          <cell r="BG26118">
            <v>0</v>
          </cell>
          <cell r="BJ26118">
            <v>0</v>
          </cell>
          <cell r="BK26118">
            <v>0</v>
          </cell>
          <cell r="BL26118">
            <v>0</v>
          </cell>
        </row>
        <row r="26119">
          <cell r="AP26119">
            <v>0</v>
          </cell>
          <cell r="AT26119" t="str">
            <v>-</v>
          </cell>
          <cell r="AX26119" t="str">
            <v>-</v>
          </cell>
          <cell r="BB26119" t="str">
            <v>-</v>
          </cell>
          <cell r="BE26119">
            <v>0</v>
          </cell>
          <cell r="BF26119">
            <v>0</v>
          </cell>
          <cell r="BG26119">
            <v>0</v>
          </cell>
          <cell r="BJ26119">
            <v>0</v>
          </cell>
          <cell r="BK26119">
            <v>0</v>
          </cell>
          <cell r="BL26119">
            <v>0</v>
          </cell>
        </row>
        <row r="26120">
          <cell r="AP26120">
            <v>0</v>
          </cell>
          <cell r="AT26120" t="str">
            <v>-</v>
          </cell>
          <cell r="AX26120" t="str">
            <v>-</v>
          </cell>
          <cell r="BB26120" t="str">
            <v>-</v>
          </cell>
          <cell r="BE26120">
            <v>0</v>
          </cell>
          <cell r="BF26120">
            <v>0</v>
          </cell>
          <cell r="BG26120">
            <v>0</v>
          </cell>
          <cell r="BJ26120">
            <v>0</v>
          </cell>
          <cell r="BK26120">
            <v>0</v>
          </cell>
          <cell r="BL26120">
            <v>0</v>
          </cell>
        </row>
        <row r="26121">
          <cell r="AP26121">
            <v>0</v>
          </cell>
          <cell r="AT26121" t="str">
            <v>-</v>
          </cell>
          <cell r="AX26121" t="str">
            <v>-</v>
          </cell>
          <cell r="BB26121" t="str">
            <v>-</v>
          </cell>
          <cell r="BE26121">
            <v>0</v>
          </cell>
          <cell r="BF26121">
            <v>0</v>
          </cell>
          <cell r="BG26121">
            <v>0</v>
          </cell>
          <cell r="BJ26121">
            <v>0</v>
          </cell>
          <cell r="BK26121">
            <v>0</v>
          </cell>
          <cell r="BL26121">
            <v>0</v>
          </cell>
        </row>
        <row r="26122">
          <cell r="AP26122">
            <v>0</v>
          </cell>
          <cell r="AT26122" t="str">
            <v>-</v>
          </cell>
          <cell r="AX26122" t="str">
            <v>-</v>
          </cell>
          <cell r="BB26122" t="str">
            <v>-</v>
          </cell>
          <cell r="BE26122">
            <v>0</v>
          </cell>
          <cell r="BF26122">
            <v>0</v>
          </cell>
          <cell r="BG26122">
            <v>0</v>
          </cell>
          <cell r="BJ26122">
            <v>0</v>
          </cell>
          <cell r="BK26122">
            <v>0</v>
          </cell>
          <cell r="BL26122">
            <v>0</v>
          </cell>
        </row>
        <row r="26123">
          <cell r="AP26123">
            <v>0</v>
          </cell>
          <cell r="AT26123" t="str">
            <v>-</v>
          </cell>
          <cell r="AX26123" t="str">
            <v>-</v>
          </cell>
          <cell r="BB26123" t="str">
            <v>-</v>
          </cell>
          <cell r="BE26123">
            <v>0</v>
          </cell>
          <cell r="BF26123">
            <v>0</v>
          </cell>
          <cell r="BG26123">
            <v>0</v>
          </cell>
          <cell r="BJ26123">
            <v>0</v>
          </cell>
          <cell r="BK26123">
            <v>0</v>
          </cell>
          <cell r="BL26123">
            <v>0</v>
          </cell>
        </row>
        <row r="26124">
          <cell r="AP26124">
            <v>0</v>
          </cell>
          <cell r="AT26124" t="str">
            <v>-</v>
          </cell>
          <cell r="AX26124" t="str">
            <v>-</v>
          </cell>
          <cell r="BB26124" t="str">
            <v>-</v>
          </cell>
          <cell r="BE26124">
            <v>0</v>
          </cell>
          <cell r="BF26124">
            <v>0</v>
          </cell>
          <cell r="BG26124">
            <v>0</v>
          </cell>
          <cell r="BJ26124">
            <v>0</v>
          </cell>
          <cell r="BK26124">
            <v>0</v>
          </cell>
          <cell r="BL26124">
            <v>0</v>
          </cell>
        </row>
        <row r="26125">
          <cell r="AP26125">
            <v>0</v>
          </cell>
          <cell r="AT26125" t="str">
            <v>-</v>
          </cell>
          <cell r="AX26125" t="str">
            <v>-</v>
          </cell>
          <cell r="BB26125" t="str">
            <v>-</v>
          </cell>
          <cell r="BE26125">
            <v>0</v>
          </cell>
          <cell r="BF26125">
            <v>0</v>
          </cell>
          <cell r="BG26125">
            <v>0</v>
          </cell>
          <cell r="BJ26125">
            <v>0</v>
          </cell>
          <cell r="BK26125">
            <v>0</v>
          </cell>
          <cell r="BL26125">
            <v>0</v>
          </cell>
        </row>
        <row r="26126">
          <cell r="AP26126">
            <v>0</v>
          </cell>
          <cell r="AT26126" t="str">
            <v>-</v>
          </cell>
          <cell r="AX26126" t="str">
            <v>-</v>
          </cell>
          <cell r="BB26126" t="str">
            <v>-</v>
          </cell>
          <cell r="BE26126">
            <v>0</v>
          </cell>
          <cell r="BF26126">
            <v>0</v>
          </cell>
          <cell r="BG26126">
            <v>0</v>
          </cell>
          <cell r="BJ26126">
            <v>0</v>
          </cell>
          <cell r="BK26126">
            <v>0</v>
          </cell>
          <cell r="BL26126">
            <v>0</v>
          </cell>
        </row>
        <row r="26127">
          <cell r="AP26127">
            <v>0</v>
          </cell>
          <cell r="AT26127" t="str">
            <v>-</v>
          </cell>
          <cell r="AX26127" t="str">
            <v>-</v>
          </cell>
          <cell r="BB26127" t="str">
            <v>-</v>
          </cell>
          <cell r="BE26127">
            <v>0</v>
          </cell>
          <cell r="BF26127">
            <v>0</v>
          </cell>
          <cell r="BG26127">
            <v>0</v>
          </cell>
          <cell r="BJ26127">
            <v>0</v>
          </cell>
          <cell r="BK26127">
            <v>0</v>
          </cell>
          <cell r="BL26127">
            <v>0</v>
          </cell>
        </row>
        <row r="26128">
          <cell r="AP26128">
            <v>0</v>
          </cell>
          <cell r="AT26128" t="str">
            <v>-</v>
          </cell>
          <cell r="AX26128" t="str">
            <v>-</v>
          </cell>
          <cell r="BB26128" t="str">
            <v>-</v>
          </cell>
          <cell r="BE26128">
            <v>0</v>
          </cell>
          <cell r="BF26128">
            <v>0</v>
          </cell>
          <cell r="BG26128">
            <v>0</v>
          </cell>
          <cell r="BJ26128">
            <v>0</v>
          </cell>
          <cell r="BK26128">
            <v>0</v>
          </cell>
          <cell r="BL26128">
            <v>0</v>
          </cell>
        </row>
        <row r="26129">
          <cell r="AP26129">
            <v>0</v>
          </cell>
          <cell r="AT26129" t="str">
            <v>-</v>
          </cell>
          <cell r="AX26129" t="str">
            <v>-</v>
          </cell>
          <cell r="BB26129" t="str">
            <v>-</v>
          </cell>
          <cell r="BE26129">
            <v>0</v>
          </cell>
          <cell r="BF26129">
            <v>0</v>
          </cell>
          <cell r="BG26129">
            <v>0</v>
          </cell>
          <cell r="BJ26129">
            <v>0</v>
          </cell>
          <cell r="BK26129">
            <v>0</v>
          </cell>
          <cell r="BL26129">
            <v>0</v>
          </cell>
        </row>
        <row r="26130">
          <cell r="AP26130">
            <v>0</v>
          </cell>
          <cell r="AT26130" t="str">
            <v>-</v>
          </cell>
          <cell r="AX26130" t="str">
            <v>-</v>
          </cell>
          <cell r="BB26130" t="str">
            <v>-</v>
          </cell>
          <cell r="BE26130">
            <v>0</v>
          </cell>
          <cell r="BF26130">
            <v>0</v>
          </cell>
          <cell r="BG26130">
            <v>0</v>
          </cell>
          <cell r="BJ26130">
            <v>0</v>
          </cell>
          <cell r="BK26130">
            <v>0</v>
          </cell>
          <cell r="BL26130">
            <v>0</v>
          </cell>
        </row>
        <row r="26131">
          <cell r="AP26131">
            <v>0</v>
          </cell>
          <cell r="AT26131" t="str">
            <v>-</v>
          </cell>
          <cell r="AX26131" t="str">
            <v>-</v>
          </cell>
          <cell r="BB26131" t="str">
            <v>-</v>
          </cell>
          <cell r="BE26131">
            <v>0</v>
          </cell>
          <cell r="BF26131">
            <v>0</v>
          </cell>
          <cell r="BG26131">
            <v>0</v>
          </cell>
          <cell r="BJ26131">
            <v>0</v>
          </cell>
          <cell r="BK26131">
            <v>0</v>
          </cell>
          <cell r="BL26131">
            <v>0</v>
          </cell>
        </row>
        <row r="26132">
          <cell r="AP26132">
            <v>0</v>
          </cell>
          <cell r="AT26132" t="str">
            <v>-</v>
          </cell>
          <cell r="AX26132" t="str">
            <v>-</v>
          </cell>
          <cell r="BB26132" t="str">
            <v>-</v>
          </cell>
          <cell r="BE26132">
            <v>0</v>
          </cell>
          <cell r="BF26132">
            <v>0</v>
          </cell>
          <cell r="BG26132">
            <v>0</v>
          </cell>
          <cell r="BJ26132">
            <v>0</v>
          </cell>
          <cell r="BK26132">
            <v>0</v>
          </cell>
          <cell r="BL26132">
            <v>0</v>
          </cell>
        </row>
        <row r="26133">
          <cell r="AP26133">
            <v>0</v>
          </cell>
          <cell r="AT26133" t="str">
            <v>-</v>
          </cell>
          <cell r="AX26133" t="str">
            <v>-</v>
          </cell>
          <cell r="BB26133" t="str">
            <v>-</v>
          </cell>
          <cell r="BE26133">
            <v>0</v>
          </cell>
          <cell r="BF26133">
            <v>0</v>
          </cell>
          <cell r="BG26133">
            <v>0</v>
          </cell>
          <cell r="BJ26133">
            <v>0</v>
          </cell>
          <cell r="BK26133">
            <v>0</v>
          </cell>
          <cell r="BL26133">
            <v>0</v>
          </cell>
        </row>
        <row r="26134">
          <cell r="AP26134">
            <v>0</v>
          </cell>
          <cell r="AT26134" t="str">
            <v>-</v>
          </cell>
          <cell r="AX26134" t="str">
            <v>-</v>
          </cell>
          <cell r="BB26134" t="str">
            <v>-</v>
          </cell>
          <cell r="BE26134">
            <v>0</v>
          </cell>
          <cell r="BF26134">
            <v>0</v>
          </cell>
          <cell r="BG26134">
            <v>0</v>
          </cell>
          <cell r="BJ26134">
            <v>0</v>
          </cell>
          <cell r="BK26134">
            <v>0</v>
          </cell>
          <cell r="BL26134">
            <v>0</v>
          </cell>
        </row>
        <row r="26135">
          <cell r="AP26135">
            <v>0</v>
          </cell>
          <cell r="AT26135" t="str">
            <v>-</v>
          </cell>
          <cell r="AX26135" t="str">
            <v>-</v>
          </cell>
          <cell r="BB26135" t="str">
            <v>-</v>
          </cell>
          <cell r="BE26135">
            <v>0</v>
          </cell>
          <cell r="BF26135">
            <v>0</v>
          </cell>
          <cell r="BG26135">
            <v>0</v>
          </cell>
          <cell r="BJ26135">
            <v>0</v>
          </cell>
          <cell r="BK26135">
            <v>0</v>
          </cell>
          <cell r="BL26135">
            <v>0</v>
          </cell>
        </row>
        <row r="26136">
          <cell r="AP26136">
            <v>0</v>
          </cell>
          <cell r="AT26136" t="str">
            <v>-</v>
          </cell>
          <cell r="AX26136" t="str">
            <v>-</v>
          </cell>
          <cell r="BB26136" t="str">
            <v>-</v>
          </cell>
          <cell r="BE26136">
            <v>0</v>
          </cell>
          <cell r="BF26136">
            <v>0</v>
          </cell>
          <cell r="BG26136">
            <v>0</v>
          </cell>
          <cell r="BJ26136">
            <v>0</v>
          </cell>
          <cell r="BK26136">
            <v>0</v>
          </cell>
          <cell r="BL26136">
            <v>0</v>
          </cell>
        </row>
        <row r="26137">
          <cell r="AP26137">
            <v>0</v>
          </cell>
          <cell r="AT26137" t="str">
            <v>-</v>
          </cell>
          <cell r="AX26137" t="str">
            <v>-</v>
          </cell>
          <cell r="BB26137" t="str">
            <v>-</v>
          </cell>
          <cell r="BE26137">
            <v>0</v>
          </cell>
          <cell r="BF26137">
            <v>0</v>
          </cell>
          <cell r="BG26137">
            <v>0</v>
          </cell>
          <cell r="BJ26137">
            <v>0</v>
          </cell>
          <cell r="BK26137">
            <v>0</v>
          </cell>
          <cell r="BL26137">
            <v>0</v>
          </cell>
        </row>
        <row r="26138">
          <cell r="AP26138">
            <v>0</v>
          </cell>
          <cell r="AT26138" t="str">
            <v>-</v>
          </cell>
          <cell r="AX26138" t="str">
            <v>-</v>
          </cell>
          <cell r="BB26138" t="str">
            <v>-</v>
          </cell>
          <cell r="BE26138">
            <v>0</v>
          </cell>
          <cell r="BF26138">
            <v>0</v>
          </cell>
          <cell r="BG26138">
            <v>0</v>
          </cell>
          <cell r="BJ26138">
            <v>0</v>
          </cell>
          <cell r="BK26138">
            <v>0</v>
          </cell>
          <cell r="BL26138">
            <v>0</v>
          </cell>
        </row>
        <row r="26139">
          <cell r="AP26139">
            <v>0</v>
          </cell>
          <cell r="AT26139" t="str">
            <v>-</v>
          </cell>
          <cell r="AX26139" t="str">
            <v>-</v>
          </cell>
          <cell r="BB26139" t="str">
            <v>-</v>
          </cell>
          <cell r="BE26139">
            <v>0</v>
          </cell>
          <cell r="BF26139">
            <v>0</v>
          </cell>
          <cell r="BG26139">
            <v>0</v>
          </cell>
          <cell r="BJ26139">
            <v>0</v>
          </cell>
          <cell r="BK26139">
            <v>0</v>
          </cell>
          <cell r="BL26139">
            <v>0</v>
          </cell>
        </row>
        <row r="26140">
          <cell r="AP26140">
            <v>0</v>
          </cell>
          <cell r="AT26140" t="str">
            <v>-</v>
          </cell>
          <cell r="AX26140" t="str">
            <v>-</v>
          </cell>
          <cell r="BB26140" t="str">
            <v>-</v>
          </cell>
          <cell r="BE26140">
            <v>0</v>
          </cell>
          <cell r="BF26140">
            <v>0</v>
          </cell>
          <cell r="BG26140">
            <v>0</v>
          </cell>
          <cell r="BJ26140">
            <v>0</v>
          </cell>
          <cell r="BK26140">
            <v>0</v>
          </cell>
          <cell r="BL26140">
            <v>0</v>
          </cell>
        </row>
        <row r="26141">
          <cell r="AP26141">
            <v>0</v>
          </cell>
          <cell r="AT26141" t="str">
            <v>-</v>
          </cell>
          <cell r="AX26141" t="str">
            <v>-</v>
          </cell>
          <cell r="BB26141" t="str">
            <v>-</v>
          </cell>
          <cell r="BE26141">
            <v>0</v>
          </cell>
          <cell r="BF26141">
            <v>0</v>
          </cell>
          <cell r="BG26141">
            <v>0</v>
          </cell>
          <cell r="BJ26141">
            <v>0</v>
          </cell>
          <cell r="BK26141">
            <v>0</v>
          </cell>
          <cell r="BL26141">
            <v>0</v>
          </cell>
        </row>
        <row r="26142">
          <cell r="AP26142">
            <v>0</v>
          </cell>
          <cell r="AT26142" t="str">
            <v>-</v>
          </cell>
          <cell r="AX26142" t="str">
            <v>-</v>
          </cell>
          <cell r="BB26142" t="str">
            <v>-</v>
          </cell>
          <cell r="BE26142">
            <v>0</v>
          </cell>
          <cell r="BF26142">
            <v>0</v>
          </cell>
          <cell r="BG26142">
            <v>0</v>
          </cell>
          <cell r="BJ26142">
            <v>0</v>
          </cell>
          <cell r="BK26142">
            <v>0</v>
          </cell>
          <cell r="BL26142">
            <v>0</v>
          </cell>
        </row>
        <row r="26143">
          <cell r="AP26143">
            <v>0</v>
          </cell>
          <cell r="AT26143" t="str">
            <v>-</v>
          </cell>
          <cell r="AX26143" t="str">
            <v>-</v>
          </cell>
          <cell r="BB26143" t="str">
            <v>-</v>
          </cell>
          <cell r="BE26143">
            <v>0</v>
          </cell>
          <cell r="BF26143">
            <v>0</v>
          </cell>
          <cell r="BG26143">
            <v>0</v>
          </cell>
          <cell r="BJ26143">
            <v>0</v>
          </cell>
          <cell r="BK26143">
            <v>0</v>
          </cell>
          <cell r="BL26143">
            <v>0</v>
          </cell>
        </row>
        <row r="26144">
          <cell r="AP26144">
            <v>0</v>
          </cell>
          <cell r="AT26144" t="str">
            <v>-</v>
          </cell>
          <cell r="AX26144" t="str">
            <v>-</v>
          </cell>
          <cell r="BB26144" t="str">
            <v>-</v>
          </cell>
          <cell r="BE26144">
            <v>0</v>
          </cell>
          <cell r="BF26144">
            <v>0</v>
          </cell>
          <cell r="BG26144">
            <v>0</v>
          </cell>
          <cell r="BJ26144">
            <v>0</v>
          </cell>
          <cell r="BK26144">
            <v>0</v>
          </cell>
          <cell r="BL26144">
            <v>0</v>
          </cell>
        </row>
        <row r="26145">
          <cell r="AP26145">
            <v>0</v>
          </cell>
          <cell r="AT26145" t="str">
            <v>-</v>
          </cell>
          <cell r="AX26145" t="str">
            <v>-</v>
          </cell>
          <cell r="BB26145" t="str">
            <v>-</v>
          </cell>
          <cell r="BE26145">
            <v>0</v>
          </cell>
          <cell r="BF26145">
            <v>0</v>
          </cell>
          <cell r="BG26145">
            <v>0</v>
          </cell>
          <cell r="BJ26145">
            <v>0</v>
          </cell>
          <cell r="BK26145">
            <v>0</v>
          </cell>
          <cell r="BL26145">
            <v>0</v>
          </cell>
        </row>
        <row r="26146">
          <cell r="AP26146">
            <v>0</v>
          </cell>
          <cell r="AT26146" t="str">
            <v>-</v>
          </cell>
          <cell r="AX26146" t="str">
            <v>-</v>
          </cell>
          <cell r="BB26146" t="str">
            <v>-</v>
          </cell>
          <cell r="BE26146">
            <v>0</v>
          </cell>
          <cell r="BF26146">
            <v>0</v>
          </cell>
          <cell r="BG26146">
            <v>0</v>
          </cell>
          <cell r="BJ26146">
            <v>0</v>
          </cell>
          <cell r="BK26146">
            <v>0</v>
          </cell>
          <cell r="BL26146">
            <v>0</v>
          </cell>
        </row>
        <row r="26147">
          <cell r="AP26147">
            <v>0</v>
          </cell>
          <cell r="AT26147" t="str">
            <v>-</v>
          </cell>
          <cell r="AX26147" t="str">
            <v>-</v>
          </cell>
          <cell r="BB26147" t="str">
            <v>-</v>
          </cell>
          <cell r="BE26147">
            <v>0</v>
          </cell>
          <cell r="BF26147">
            <v>0</v>
          </cell>
          <cell r="BG26147">
            <v>0</v>
          </cell>
          <cell r="BJ26147">
            <v>0</v>
          </cell>
          <cell r="BK26147">
            <v>0</v>
          </cell>
          <cell r="BL26147">
            <v>0</v>
          </cell>
        </row>
        <row r="26148">
          <cell r="AP26148">
            <v>0</v>
          </cell>
          <cell r="AT26148" t="str">
            <v>-</v>
          </cell>
          <cell r="AX26148" t="str">
            <v>-</v>
          </cell>
          <cell r="BB26148" t="str">
            <v>-</v>
          </cell>
          <cell r="BE26148">
            <v>0</v>
          </cell>
          <cell r="BF26148">
            <v>0</v>
          </cell>
          <cell r="BG26148">
            <v>0</v>
          </cell>
          <cell r="BJ26148">
            <v>0</v>
          </cell>
          <cell r="BK26148">
            <v>0</v>
          </cell>
          <cell r="BL26148">
            <v>0</v>
          </cell>
        </row>
        <row r="26149">
          <cell r="AP26149">
            <v>0</v>
          </cell>
          <cell r="AT26149" t="str">
            <v>-</v>
          </cell>
          <cell r="AX26149" t="str">
            <v>-</v>
          </cell>
          <cell r="BB26149" t="str">
            <v>-</v>
          </cell>
          <cell r="BE26149">
            <v>0</v>
          </cell>
          <cell r="BF26149">
            <v>0</v>
          </cell>
          <cell r="BG26149">
            <v>0</v>
          </cell>
          <cell r="BJ26149">
            <v>0</v>
          </cell>
          <cell r="BK26149">
            <v>0</v>
          </cell>
          <cell r="BL26149">
            <v>0</v>
          </cell>
        </row>
        <row r="26150">
          <cell r="AP26150">
            <v>0</v>
          </cell>
          <cell r="AT26150" t="str">
            <v>-</v>
          </cell>
          <cell r="AX26150" t="str">
            <v>-</v>
          </cell>
          <cell r="BB26150" t="str">
            <v>-</v>
          </cell>
          <cell r="BE26150">
            <v>0</v>
          </cell>
          <cell r="BF26150">
            <v>0</v>
          </cell>
          <cell r="BG26150">
            <v>0</v>
          </cell>
          <cell r="BJ26150">
            <v>0</v>
          </cell>
          <cell r="BK26150">
            <v>0</v>
          </cell>
          <cell r="BL26150">
            <v>0</v>
          </cell>
        </row>
        <row r="26151">
          <cell r="AP26151">
            <v>0</v>
          </cell>
          <cell r="AT26151" t="str">
            <v>-</v>
          </cell>
          <cell r="AX26151" t="str">
            <v>-</v>
          </cell>
          <cell r="BB26151" t="str">
            <v>-</v>
          </cell>
          <cell r="BE26151">
            <v>0</v>
          </cell>
          <cell r="BF26151">
            <v>0</v>
          </cell>
          <cell r="BG26151">
            <v>0</v>
          </cell>
          <cell r="BJ26151">
            <v>0</v>
          </cell>
          <cell r="BK26151">
            <v>0</v>
          </cell>
          <cell r="BL26151">
            <v>0</v>
          </cell>
        </row>
        <row r="26152">
          <cell r="AP26152">
            <v>0</v>
          </cell>
          <cell r="AT26152" t="str">
            <v>-</v>
          </cell>
          <cell r="AX26152" t="str">
            <v>-</v>
          </cell>
          <cell r="BB26152" t="str">
            <v>-</v>
          </cell>
          <cell r="BE26152">
            <v>0</v>
          </cell>
          <cell r="BF26152">
            <v>0</v>
          </cell>
          <cell r="BG26152">
            <v>0</v>
          </cell>
          <cell r="BJ26152">
            <v>0</v>
          </cell>
          <cell r="BK26152">
            <v>0</v>
          </cell>
          <cell r="BL26152">
            <v>0</v>
          </cell>
        </row>
        <row r="26153">
          <cell r="AP26153">
            <v>0</v>
          </cell>
          <cell r="AT26153" t="str">
            <v>-</v>
          </cell>
          <cell r="AX26153" t="str">
            <v>-</v>
          </cell>
          <cell r="BB26153" t="str">
            <v>-</v>
          </cell>
          <cell r="BE26153">
            <v>0</v>
          </cell>
          <cell r="BF26153">
            <v>0</v>
          </cell>
          <cell r="BG26153">
            <v>0</v>
          </cell>
          <cell r="BJ26153">
            <v>0</v>
          </cell>
          <cell r="BK26153">
            <v>0</v>
          </cell>
          <cell r="BL26153">
            <v>0</v>
          </cell>
        </row>
        <row r="26154">
          <cell r="AP26154">
            <v>0</v>
          </cell>
          <cell r="AT26154" t="str">
            <v>-</v>
          </cell>
          <cell r="AX26154" t="str">
            <v>-</v>
          </cell>
          <cell r="BB26154" t="str">
            <v>-</v>
          </cell>
          <cell r="BE26154">
            <v>0</v>
          </cell>
          <cell r="BF26154">
            <v>0</v>
          </cell>
          <cell r="BG26154">
            <v>0</v>
          </cell>
          <cell r="BJ26154">
            <v>0</v>
          </cell>
          <cell r="BK26154">
            <v>0</v>
          </cell>
          <cell r="BL26154">
            <v>0</v>
          </cell>
        </row>
        <row r="26155">
          <cell r="AP26155">
            <v>0</v>
          </cell>
          <cell r="AT26155" t="str">
            <v>-</v>
          </cell>
          <cell r="AX26155" t="str">
            <v>-</v>
          </cell>
          <cell r="BB26155" t="str">
            <v>-</v>
          </cell>
          <cell r="BE26155">
            <v>0</v>
          </cell>
          <cell r="BF26155">
            <v>0</v>
          </cell>
          <cell r="BG26155">
            <v>0</v>
          </cell>
          <cell r="BJ26155">
            <v>0</v>
          </cell>
          <cell r="BK26155">
            <v>0</v>
          </cell>
          <cell r="BL26155">
            <v>0</v>
          </cell>
        </row>
        <row r="26156">
          <cell r="AP26156">
            <v>0</v>
          </cell>
          <cell r="AT26156" t="str">
            <v>-</v>
          </cell>
          <cell r="AX26156" t="str">
            <v>-</v>
          </cell>
          <cell r="BB26156" t="str">
            <v>-</v>
          </cell>
          <cell r="BE26156">
            <v>0</v>
          </cell>
          <cell r="BF26156">
            <v>0</v>
          </cell>
          <cell r="BG26156">
            <v>0</v>
          </cell>
          <cell r="BJ26156">
            <v>0</v>
          </cell>
          <cell r="BK26156">
            <v>0</v>
          </cell>
          <cell r="BL26156">
            <v>0</v>
          </cell>
        </row>
        <row r="26157">
          <cell r="AP26157">
            <v>0</v>
          </cell>
          <cell r="AT26157" t="str">
            <v>-</v>
          </cell>
          <cell r="AX26157" t="str">
            <v>-</v>
          </cell>
          <cell r="BB26157" t="str">
            <v>-</v>
          </cell>
          <cell r="BE26157">
            <v>0</v>
          </cell>
          <cell r="BF26157">
            <v>0</v>
          </cell>
          <cell r="BG26157">
            <v>0</v>
          </cell>
          <cell r="BJ26157">
            <v>0</v>
          </cell>
          <cell r="BK26157">
            <v>0</v>
          </cell>
          <cell r="BL26157">
            <v>0</v>
          </cell>
        </row>
        <row r="26158">
          <cell r="AP26158">
            <v>0</v>
          </cell>
          <cell r="AT26158" t="str">
            <v>-</v>
          </cell>
          <cell r="AX26158" t="str">
            <v>-</v>
          </cell>
          <cell r="BB26158" t="str">
            <v>-</v>
          </cell>
          <cell r="BE26158">
            <v>0</v>
          </cell>
          <cell r="BF26158">
            <v>0</v>
          </cell>
          <cell r="BG26158">
            <v>0</v>
          </cell>
          <cell r="BJ26158">
            <v>0</v>
          </cell>
          <cell r="BK26158">
            <v>0</v>
          </cell>
          <cell r="BL26158">
            <v>0</v>
          </cell>
        </row>
        <row r="26159">
          <cell r="AP26159">
            <v>0</v>
          </cell>
          <cell r="AT26159" t="str">
            <v>-</v>
          </cell>
          <cell r="AX26159" t="str">
            <v>-</v>
          </cell>
          <cell r="BB26159" t="str">
            <v>-</v>
          </cell>
          <cell r="BE26159">
            <v>0</v>
          </cell>
          <cell r="BF26159">
            <v>0</v>
          </cell>
          <cell r="BG26159">
            <v>0</v>
          </cell>
          <cell r="BJ26159">
            <v>0</v>
          </cell>
          <cell r="BK26159">
            <v>0</v>
          </cell>
          <cell r="BL26159">
            <v>0</v>
          </cell>
        </row>
        <row r="26160">
          <cell r="AP26160">
            <v>0</v>
          </cell>
          <cell r="AT26160" t="str">
            <v>-</v>
          </cell>
          <cell r="AX26160" t="str">
            <v>-</v>
          </cell>
          <cell r="BB26160" t="str">
            <v>-</v>
          </cell>
          <cell r="BE26160">
            <v>0</v>
          </cell>
          <cell r="BF26160">
            <v>0</v>
          </cell>
          <cell r="BG26160">
            <v>0</v>
          </cell>
          <cell r="BJ26160">
            <v>0</v>
          </cell>
          <cell r="BK26160">
            <v>0</v>
          </cell>
          <cell r="BL26160">
            <v>0</v>
          </cell>
        </row>
        <row r="26161">
          <cell r="AP26161">
            <v>0</v>
          </cell>
          <cell r="AT26161" t="str">
            <v>-</v>
          </cell>
          <cell r="AX26161" t="str">
            <v>-</v>
          </cell>
          <cell r="BB26161" t="str">
            <v>-</v>
          </cell>
          <cell r="BE26161">
            <v>0</v>
          </cell>
          <cell r="BF26161">
            <v>0</v>
          </cell>
          <cell r="BG26161">
            <v>0</v>
          </cell>
          <cell r="BJ26161">
            <v>0</v>
          </cell>
          <cell r="BK26161">
            <v>0</v>
          </cell>
          <cell r="BL26161">
            <v>0</v>
          </cell>
        </row>
        <row r="26162">
          <cell r="AP26162">
            <v>0</v>
          </cell>
          <cell r="AT26162" t="str">
            <v>-</v>
          </cell>
          <cell r="AX26162" t="str">
            <v>-</v>
          </cell>
          <cell r="BB26162" t="str">
            <v>-</v>
          </cell>
          <cell r="BE26162">
            <v>0</v>
          </cell>
          <cell r="BF26162">
            <v>0</v>
          </cell>
          <cell r="BG26162">
            <v>0</v>
          </cell>
          <cell r="BJ26162">
            <v>0</v>
          </cell>
          <cell r="BK26162">
            <v>0</v>
          </cell>
          <cell r="BL26162">
            <v>0</v>
          </cell>
        </row>
        <row r="26163">
          <cell r="AP26163">
            <v>0</v>
          </cell>
          <cell r="AT26163" t="str">
            <v>-</v>
          </cell>
          <cell r="AX26163" t="str">
            <v>-</v>
          </cell>
          <cell r="BB26163" t="str">
            <v>-</v>
          </cell>
          <cell r="BE26163">
            <v>0</v>
          </cell>
          <cell r="BF26163">
            <v>0</v>
          </cell>
          <cell r="BG26163">
            <v>0</v>
          </cell>
          <cell r="BJ26163">
            <v>0</v>
          </cell>
          <cell r="BK26163">
            <v>0</v>
          </cell>
          <cell r="BL26163">
            <v>0</v>
          </cell>
        </row>
        <row r="26164">
          <cell r="AP26164">
            <v>0</v>
          </cell>
          <cell r="AT26164" t="str">
            <v>-</v>
          </cell>
          <cell r="AX26164" t="str">
            <v>-</v>
          </cell>
          <cell r="BB26164" t="str">
            <v>-</v>
          </cell>
          <cell r="BE26164">
            <v>0</v>
          </cell>
          <cell r="BF26164">
            <v>0</v>
          </cell>
          <cell r="BG26164">
            <v>0</v>
          </cell>
          <cell r="BJ26164">
            <v>0</v>
          </cell>
          <cell r="BK26164">
            <v>0</v>
          </cell>
          <cell r="BL26164">
            <v>0</v>
          </cell>
        </row>
        <row r="26165">
          <cell r="AP26165">
            <v>0</v>
          </cell>
          <cell r="AT26165" t="str">
            <v>-</v>
          </cell>
          <cell r="AX26165" t="str">
            <v>-</v>
          </cell>
          <cell r="BB26165" t="str">
            <v>-</v>
          </cell>
          <cell r="BE26165">
            <v>0</v>
          </cell>
          <cell r="BF26165">
            <v>0</v>
          </cell>
          <cell r="BG26165">
            <v>0</v>
          </cell>
          <cell r="BJ26165">
            <v>0</v>
          </cell>
          <cell r="BK26165">
            <v>0</v>
          </cell>
          <cell r="BL26165">
            <v>0</v>
          </cell>
        </row>
        <row r="26166">
          <cell r="AP26166">
            <v>0</v>
          </cell>
          <cell r="AT26166" t="str">
            <v>-</v>
          </cell>
          <cell r="AX26166" t="str">
            <v>-</v>
          </cell>
          <cell r="BB26166" t="str">
            <v>-</v>
          </cell>
          <cell r="BE26166">
            <v>0</v>
          </cell>
          <cell r="BF26166">
            <v>0</v>
          </cell>
          <cell r="BG26166">
            <v>0</v>
          </cell>
          <cell r="BJ26166">
            <v>0</v>
          </cell>
          <cell r="BK26166">
            <v>0</v>
          </cell>
          <cell r="BL26166">
            <v>0</v>
          </cell>
        </row>
        <row r="26167">
          <cell r="AP26167">
            <v>0</v>
          </cell>
          <cell r="AT26167" t="str">
            <v>-</v>
          </cell>
          <cell r="AX26167" t="str">
            <v>-</v>
          </cell>
          <cell r="BB26167" t="str">
            <v>-</v>
          </cell>
          <cell r="BE26167">
            <v>0</v>
          </cell>
          <cell r="BF26167">
            <v>0</v>
          </cell>
          <cell r="BG26167">
            <v>0</v>
          </cell>
          <cell r="BJ26167">
            <v>0</v>
          </cell>
          <cell r="BK26167">
            <v>0</v>
          </cell>
          <cell r="BL26167">
            <v>0</v>
          </cell>
        </row>
        <row r="26168">
          <cell r="AP26168">
            <v>0</v>
          </cell>
          <cell r="AT26168" t="str">
            <v>-</v>
          </cell>
          <cell r="AX26168" t="str">
            <v>-</v>
          </cell>
          <cell r="BB26168" t="str">
            <v>-</v>
          </cell>
          <cell r="BE26168">
            <v>0</v>
          </cell>
          <cell r="BF26168">
            <v>0</v>
          </cell>
          <cell r="BG26168">
            <v>0</v>
          </cell>
          <cell r="BJ26168">
            <v>0</v>
          </cell>
          <cell r="BK26168">
            <v>0</v>
          </cell>
          <cell r="BL26168">
            <v>0</v>
          </cell>
        </row>
        <row r="26169">
          <cell r="AP26169">
            <v>0</v>
          </cell>
          <cell r="AT26169" t="str">
            <v>-</v>
          </cell>
          <cell r="AX26169" t="str">
            <v>-</v>
          </cell>
          <cell r="BB26169" t="str">
            <v>-</v>
          </cell>
          <cell r="BE26169">
            <v>0</v>
          </cell>
          <cell r="BF26169">
            <v>0</v>
          </cell>
          <cell r="BG26169">
            <v>0</v>
          </cell>
          <cell r="BJ26169">
            <v>0</v>
          </cell>
          <cell r="BK26169">
            <v>0</v>
          </cell>
          <cell r="BL26169">
            <v>0</v>
          </cell>
        </row>
        <row r="26170">
          <cell r="AP26170">
            <v>0</v>
          </cell>
          <cell r="AT26170" t="str">
            <v>-</v>
          </cell>
          <cell r="AX26170" t="str">
            <v>-</v>
          </cell>
          <cell r="BB26170" t="str">
            <v>-</v>
          </cell>
          <cell r="BE26170">
            <v>0</v>
          </cell>
          <cell r="BF26170">
            <v>0</v>
          </cell>
          <cell r="BG26170">
            <v>0</v>
          </cell>
          <cell r="BJ26170">
            <v>0</v>
          </cell>
          <cell r="BK26170">
            <v>0</v>
          </cell>
          <cell r="BL26170">
            <v>0</v>
          </cell>
        </row>
        <row r="26171">
          <cell r="AP26171">
            <v>0</v>
          </cell>
          <cell r="AT26171" t="str">
            <v>-</v>
          </cell>
          <cell r="AX26171" t="str">
            <v>-</v>
          </cell>
          <cell r="BB26171" t="str">
            <v>-</v>
          </cell>
          <cell r="BE26171">
            <v>0</v>
          </cell>
          <cell r="BF26171">
            <v>0</v>
          </cell>
          <cell r="BG26171">
            <v>0</v>
          </cell>
          <cell r="BJ26171">
            <v>0</v>
          </cell>
          <cell r="BK26171">
            <v>0</v>
          </cell>
          <cell r="BL26171">
            <v>0</v>
          </cell>
        </row>
        <row r="26172">
          <cell r="AP26172">
            <v>0</v>
          </cell>
          <cell r="AT26172" t="str">
            <v>-</v>
          </cell>
          <cell r="AX26172" t="str">
            <v>-</v>
          </cell>
          <cell r="BB26172" t="str">
            <v>-</v>
          </cell>
          <cell r="BE26172">
            <v>0</v>
          </cell>
          <cell r="BF26172">
            <v>0</v>
          </cell>
          <cell r="BG26172">
            <v>0</v>
          </cell>
          <cell r="BJ26172">
            <v>0</v>
          </cell>
          <cell r="BK26172">
            <v>0</v>
          </cell>
          <cell r="BL26172">
            <v>0</v>
          </cell>
        </row>
        <row r="26173">
          <cell r="AP26173">
            <v>0</v>
          </cell>
          <cell r="AT26173" t="str">
            <v>-</v>
          </cell>
          <cell r="AX26173" t="str">
            <v>-</v>
          </cell>
          <cell r="BB26173" t="str">
            <v>-</v>
          </cell>
          <cell r="BE26173">
            <v>0</v>
          </cell>
          <cell r="BF26173">
            <v>0</v>
          </cell>
          <cell r="BG26173">
            <v>0</v>
          </cell>
          <cell r="BJ26173">
            <v>0</v>
          </cell>
          <cell r="BK26173">
            <v>0</v>
          </cell>
          <cell r="BL26173">
            <v>0</v>
          </cell>
        </row>
        <row r="26174">
          <cell r="AP26174">
            <v>0</v>
          </cell>
          <cell r="AT26174" t="str">
            <v>-</v>
          </cell>
          <cell r="AX26174" t="str">
            <v>-</v>
          </cell>
          <cell r="BB26174" t="str">
            <v>-</v>
          </cell>
          <cell r="BE26174">
            <v>0</v>
          </cell>
          <cell r="BF26174">
            <v>0</v>
          </cell>
          <cell r="BG26174">
            <v>0</v>
          </cell>
          <cell r="BJ26174">
            <v>0</v>
          </cell>
          <cell r="BK26174">
            <v>0</v>
          </cell>
          <cell r="BL26174">
            <v>0</v>
          </cell>
        </row>
        <row r="26175">
          <cell r="AP26175">
            <v>0</v>
          </cell>
          <cell r="AT26175" t="str">
            <v>-</v>
          </cell>
          <cell r="AX26175" t="str">
            <v>-</v>
          </cell>
          <cell r="BB26175" t="str">
            <v>-</v>
          </cell>
          <cell r="BE26175">
            <v>0</v>
          </cell>
          <cell r="BF26175">
            <v>0</v>
          </cell>
          <cell r="BG26175">
            <v>0</v>
          </cell>
          <cell r="BJ26175">
            <v>0</v>
          </cell>
          <cell r="BK26175">
            <v>0</v>
          </cell>
          <cell r="BL26175">
            <v>0</v>
          </cell>
        </row>
        <row r="26176">
          <cell r="AP26176">
            <v>0</v>
          </cell>
          <cell r="AT26176" t="str">
            <v>-</v>
          </cell>
          <cell r="AX26176" t="str">
            <v>-</v>
          </cell>
          <cell r="BB26176" t="str">
            <v>-</v>
          </cell>
          <cell r="BE26176">
            <v>0</v>
          </cell>
          <cell r="BF26176">
            <v>0</v>
          </cell>
          <cell r="BG26176">
            <v>0</v>
          </cell>
          <cell r="BJ26176">
            <v>0</v>
          </cell>
          <cell r="BK26176">
            <v>0</v>
          </cell>
          <cell r="BL26176">
            <v>0</v>
          </cell>
        </row>
        <row r="26177">
          <cell r="AP26177">
            <v>0</v>
          </cell>
          <cell r="AT26177" t="str">
            <v>-</v>
          </cell>
          <cell r="AX26177" t="str">
            <v>-</v>
          </cell>
          <cell r="BB26177" t="str">
            <v>-</v>
          </cell>
          <cell r="BE26177">
            <v>0</v>
          </cell>
          <cell r="BF26177">
            <v>0</v>
          </cell>
          <cell r="BG26177">
            <v>0</v>
          </cell>
          <cell r="BJ26177">
            <v>0</v>
          </cell>
          <cell r="BK26177">
            <v>0</v>
          </cell>
          <cell r="BL26177">
            <v>0</v>
          </cell>
        </row>
        <row r="26178">
          <cell r="AP26178">
            <v>0</v>
          </cell>
          <cell r="AT26178" t="str">
            <v>-</v>
          </cell>
          <cell r="AX26178" t="str">
            <v>-</v>
          </cell>
          <cell r="BB26178" t="str">
            <v>-</v>
          </cell>
          <cell r="BE26178">
            <v>0</v>
          </cell>
          <cell r="BF26178">
            <v>0</v>
          </cell>
          <cell r="BG26178">
            <v>0</v>
          </cell>
          <cell r="BJ26178">
            <v>0</v>
          </cell>
          <cell r="BK26178">
            <v>0</v>
          </cell>
          <cell r="BL26178">
            <v>0</v>
          </cell>
        </row>
        <row r="26179">
          <cell r="AP26179">
            <v>0</v>
          </cell>
          <cell r="AT26179" t="str">
            <v>-</v>
          </cell>
          <cell r="AX26179" t="str">
            <v>-</v>
          </cell>
          <cell r="BB26179" t="str">
            <v>-</v>
          </cell>
          <cell r="BE26179">
            <v>0</v>
          </cell>
          <cell r="BF26179">
            <v>0</v>
          </cell>
          <cell r="BG26179">
            <v>0</v>
          </cell>
          <cell r="BJ26179">
            <v>0</v>
          </cell>
          <cell r="BK26179">
            <v>0</v>
          </cell>
          <cell r="BL26179">
            <v>0</v>
          </cell>
        </row>
        <row r="26180">
          <cell r="AP26180">
            <v>0</v>
          </cell>
          <cell r="AT26180" t="str">
            <v>-</v>
          </cell>
          <cell r="AX26180" t="str">
            <v>-</v>
          </cell>
          <cell r="BB26180" t="str">
            <v>-</v>
          </cell>
          <cell r="BE26180">
            <v>0</v>
          </cell>
          <cell r="BF26180">
            <v>0</v>
          </cell>
          <cell r="BG26180">
            <v>0</v>
          </cell>
          <cell r="BJ26180">
            <v>0</v>
          </cell>
          <cell r="BK26180">
            <v>0</v>
          </cell>
          <cell r="BL26180">
            <v>0</v>
          </cell>
        </row>
        <row r="26181">
          <cell r="AP26181">
            <v>0</v>
          </cell>
          <cell r="AT26181" t="str">
            <v>-</v>
          </cell>
          <cell r="AX26181" t="str">
            <v>-</v>
          </cell>
          <cell r="BB26181" t="str">
            <v>-</v>
          </cell>
          <cell r="BE26181">
            <v>0</v>
          </cell>
          <cell r="BF26181">
            <v>0</v>
          </cell>
          <cell r="BG26181">
            <v>0</v>
          </cell>
          <cell r="BJ26181">
            <v>0</v>
          </cell>
          <cell r="BK26181">
            <v>0</v>
          </cell>
          <cell r="BL26181">
            <v>0</v>
          </cell>
        </row>
        <row r="26182">
          <cell r="AP26182">
            <v>0</v>
          </cell>
          <cell r="AT26182" t="str">
            <v>-</v>
          </cell>
          <cell r="AX26182" t="str">
            <v>-</v>
          </cell>
          <cell r="BB26182" t="str">
            <v>-</v>
          </cell>
          <cell r="BE26182">
            <v>0</v>
          </cell>
          <cell r="BF26182">
            <v>0</v>
          </cell>
          <cell r="BG26182">
            <v>0</v>
          </cell>
          <cell r="BJ26182">
            <v>0</v>
          </cell>
          <cell r="BK26182">
            <v>0</v>
          </cell>
          <cell r="BL26182">
            <v>0</v>
          </cell>
        </row>
        <row r="26183">
          <cell r="AP26183">
            <v>0</v>
          </cell>
          <cell r="AT26183" t="str">
            <v>-</v>
          </cell>
          <cell r="AX26183" t="str">
            <v>-</v>
          </cell>
          <cell r="BB26183" t="str">
            <v>-</v>
          </cell>
          <cell r="BE26183">
            <v>0</v>
          </cell>
          <cell r="BF26183">
            <v>0</v>
          </cell>
          <cell r="BG26183">
            <v>0</v>
          </cell>
          <cell r="BJ26183">
            <v>0</v>
          </cell>
          <cell r="BK26183">
            <v>0</v>
          </cell>
          <cell r="BL26183">
            <v>0</v>
          </cell>
        </row>
        <row r="26184">
          <cell r="AP26184">
            <v>0</v>
          </cell>
          <cell r="AT26184" t="str">
            <v>-</v>
          </cell>
          <cell r="AX26184" t="str">
            <v>-</v>
          </cell>
          <cell r="BB26184" t="str">
            <v>-</v>
          </cell>
          <cell r="BE26184">
            <v>0</v>
          </cell>
          <cell r="BF26184">
            <v>0</v>
          </cell>
          <cell r="BG26184">
            <v>0</v>
          </cell>
          <cell r="BJ26184">
            <v>0</v>
          </cell>
          <cell r="BK26184">
            <v>0</v>
          </cell>
          <cell r="BL26184">
            <v>0</v>
          </cell>
        </row>
        <row r="26185">
          <cell r="AP26185">
            <v>0</v>
          </cell>
          <cell r="AT26185" t="str">
            <v>-</v>
          </cell>
          <cell r="AX26185" t="str">
            <v>-</v>
          </cell>
          <cell r="BB26185" t="str">
            <v>-</v>
          </cell>
          <cell r="BE26185">
            <v>0</v>
          </cell>
          <cell r="BF26185">
            <v>0</v>
          </cell>
          <cell r="BG26185">
            <v>0</v>
          </cell>
          <cell r="BJ26185">
            <v>0</v>
          </cell>
          <cell r="BK26185">
            <v>0</v>
          </cell>
          <cell r="BL26185">
            <v>0</v>
          </cell>
        </row>
        <row r="26186">
          <cell r="AP26186">
            <v>0</v>
          </cell>
          <cell r="AT26186" t="str">
            <v>-</v>
          </cell>
          <cell r="AX26186" t="str">
            <v>-</v>
          </cell>
          <cell r="BB26186" t="str">
            <v>-</v>
          </cell>
          <cell r="BE26186">
            <v>0</v>
          </cell>
          <cell r="BF26186">
            <v>0</v>
          </cell>
          <cell r="BG26186">
            <v>0</v>
          </cell>
          <cell r="BJ26186">
            <v>0</v>
          </cell>
          <cell r="BK26186">
            <v>0</v>
          </cell>
          <cell r="BL26186">
            <v>0</v>
          </cell>
        </row>
        <row r="26187">
          <cell r="AP26187">
            <v>0</v>
          </cell>
          <cell r="AT26187" t="str">
            <v>-</v>
          </cell>
          <cell r="AX26187" t="str">
            <v>-</v>
          </cell>
          <cell r="BB26187" t="str">
            <v>-</v>
          </cell>
          <cell r="BE26187">
            <v>0</v>
          </cell>
          <cell r="BF26187">
            <v>0</v>
          </cell>
          <cell r="BG26187">
            <v>0</v>
          </cell>
          <cell r="BJ26187">
            <v>0</v>
          </cell>
          <cell r="BK26187">
            <v>0</v>
          </cell>
          <cell r="BL26187">
            <v>0</v>
          </cell>
        </row>
        <row r="26188">
          <cell r="AP26188">
            <v>0</v>
          </cell>
          <cell r="AT26188" t="str">
            <v>-</v>
          </cell>
          <cell r="AX26188" t="str">
            <v>-</v>
          </cell>
          <cell r="BB26188" t="str">
            <v>-</v>
          </cell>
          <cell r="BE26188">
            <v>0</v>
          </cell>
          <cell r="BF26188">
            <v>0</v>
          </cell>
          <cell r="BG26188">
            <v>0</v>
          </cell>
          <cell r="BJ26188">
            <v>0</v>
          </cell>
          <cell r="BK26188">
            <v>0</v>
          </cell>
          <cell r="BL26188">
            <v>0</v>
          </cell>
        </row>
        <row r="26189">
          <cell r="AP26189">
            <v>0</v>
          </cell>
          <cell r="AT26189" t="str">
            <v>-</v>
          </cell>
          <cell r="AX26189" t="str">
            <v>-</v>
          </cell>
          <cell r="BB26189" t="str">
            <v>-</v>
          </cell>
          <cell r="BE26189">
            <v>0</v>
          </cell>
          <cell r="BF26189">
            <v>0</v>
          </cell>
          <cell r="BG26189">
            <v>0</v>
          </cell>
          <cell r="BJ26189">
            <v>0</v>
          </cell>
          <cell r="BK26189">
            <v>0</v>
          </cell>
          <cell r="BL26189">
            <v>0</v>
          </cell>
        </row>
        <row r="26190">
          <cell r="AP26190">
            <v>0</v>
          </cell>
          <cell r="AT26190" t="str">
            <v>-</v>
          </cell>
          <cell r="AX26190" t="str">
            <v>-</v>
          </cell>
          <cell r="BB26190" t="str">
            <v>-</v>
          </cell>
          <cell r="BE26190">
            <v>0</v>
          </cell>
          <cell r="BF26190">
            <v>0</v>
          </cell>
          <cell r="BG26190">
            <v>0</v>
          </cell>
          <cell r="BJ26190">
            <v>0</v>
          </cell>
          <cell r="BK26190">
            <v>0</v>
          </cell>
          <cell r="BL26190">
            <v>0</v>
          </cell>
        </row>
        <row r="26191">
          <cell r="AP26191">
            <v>0</v>
          </cell>
          <cell r="AT26191" t="str">
            <v>-</v>
          </cell>
          <cell r="AX26191" t="str">
            <v>-</v>
          </cell>
          <cell r="BB26191" t="str">
            <v>-</v>
          </cell>
          <cell r="BE26191">
            <v>0</v>
          </cell>
          <cell r="BF26191">
            <v>0</v>
          </cell>
          <cell r="BG26191">
            <v>0</v>
          </cell>
          <cell r="BJ26191">
            <v>0</v>
          </cell>
          <cell r="BK26191">
            <v>0</v>
          </cell>
          <cell r="BL26191">
            <v>0</v>
          </cell>
        </row>
        <row r="26192">
          <cell r="AP26192">
            <v>0</v>
          </cell>
          <cell r="AT26192" t="str">
            <v>-</v>
          </cell>
          <cell r="AX26192" t="str">
            <v>-</v>
          </cell>
          <cell r="BB26192" t="str">
            <v>-</v>
          </cell>
          <cell r="BE26192">
            <v>0</v>
          </cell>
          <cell r="BF26192">
            <v>0</v>
          </cell>
          <cell r="BG26192">
            <v>0</v>
          </cell>
          <cell r="BJ26192">
            <v>0</v>
          </cell>
          <cell r="BK26192">
            <v>0</v>
          </cell>
          <cell r="BL26192">
            <v>0</v>
          </cell>
        </row>
        <row r="26193">
          <cell r="AP26193">
            <v>0</v>
          </cell>
          <cell r="AT26193" t="str">
            <v>-</v>
          </cell>
          <cell r="AX26193" t="str">
            <v>-</v>
          </cell>
          <cell r="BB26193" t="str">
            <v>-</v>
          </cell>
          <cell r="BE26193">
            <v>0</v>
          </cell>
          <cell r="BF26193">
            <v>0</v>
          </cell>
          <cell r="BG26193">
            <v>0</v>
          </cell>
          <cell r="BJ26193">
            <v>0</v>
          </cell>
          <cell r="BK26193">
            <v>0</v>
          </cell>
          <cell r="BL26193">
            <v>0</v>
          </cell>
        </row>
        <row r="26194">
          <cell r="AP26194">
            <v>0</v>
          </cell>
          <cell r="AT26194" t="str">
            <v>-</v>
          </cell>
          <cell r="AX26194" t="str">
            <v>-</v>
          </cell>
          <cell r="BB26194" t="str">
            <v>-</v>
          </cell>
          <cell r="BE26194">
            <v>0</v>
          </cell>
          <cell r="BF26194">
            <v>0</v>
          </cell>
          <cell r="BG26194">
            <v>0</v>
          </cell>
          <cell r="BJ26194">
            <v>0</v>
          </cell>
          <cell r="BK26194">
            <v>0</v>
          </cell>
          <cell r="BL26194">
            <v>0</v>
          </cell>
        </row>
        <row r="26195">
          <cell r="AP26195">
            <v>0</v>
          </cell>
          <cell r="AT26195" t="str">
            <v>-</v>
          </cell>
          <cell r="AX26195" t="str">
            <v>-</v>
          </cell>
          <cell r="BB26195" t="str">
            <v>-</v>
          </cell>
          <cell r="BE26195">
            <v>0</v>
          </cell>
          <cell r="BF26195">
            <v>0</v>
          </cell>
          <cell r="BG26195">
            <v>0</v>
          </cell>
          <cell r="BJ26195">
            <v>0</v>
          </cell>
          <cell r="BK26195">
            <v>0</v>
          </cell>
          <cell r="BL26195">
            <v>0</v>
          </cell>
        </row>
        <row r="26196">
          <cell r="AP26196">
            <v>0</v>
          </cell>
          <cell r="AT26196" t="str">
            <v>-</v>
          </cell>
          <cell r="AX26196" t="str">
            <v>-</v>
          </cell>
          <cell r="BB26196" t="str">
            <v>-</v>
          </cell>
          <cell r="BE26196">
            <v>0</v>
          </cell>
          <cell r="BF26196">
            <v>0</v>
          </cell>
          <cell r="BG26196">
            <v>0</v>
          </cell>
          <cell r="BJ26196">
            <v>0</v>
          </cell>
          <cell r="BK26196">
            <v>0</v>
          </cell>
          <cell r="BL26196">
            <v>0</v>
          </cell>
        </row>
        <row r="26197">
          <cell r="AP26197">
            <v>0</v>
          </cell>
          <cell r="AT26197" t="str">
            <v>-</v>
          </cell>
          <cell r="AX26197" t="str">
            <v>-</v>
          </cell>
          <cell r="BB26197" t="str">
            <v>-</v>
          </cell>
          <cell r="BE26197">
            <v>0</v>
          </cell>
          <cell r="BF26197">
            <v>0</v>
          </cell>
          <cell r="BG26197">
            <v>0</v>
          </cell>
          <cell r="BJ26197">
            <v>0</v>
          </cell>
          <cell r="BK26197">
            <v>0</v>
          </cell>
          <cell r="BL26197">
            <v>0</v>
          </cell>
        </row>
        <row r="26198">
          <cell r="AP26198">
            <v>0</v>
          </cell>
          <cell r="AT26198" t="str">
            <v>-</v>
          </cell>
          <cell r="AX26198" t="str">
            <v>-</v>
          </cell>
          <cell r="BB26198" t="str">
            <v>-</v>
          </cell>
          <cell r="BE26198">
            <v>0</v>
          </cell>
          <cell r="BF26198">
            <v>0</v>
          </cell>
          <cell r="BG26198">
            <v>0</v>
          </cell>
          <cell r="BJ26198">
            <v>0</v>
          </cell>
          <cell r="BK26198">
            <v>0</v>
          </cell>
          <cell r="BL26198">
            <v>0</v>
          </cell>
        </row>
        <row r="26199">
          <cell r="AP26199">
            <v>0</v>
          </cell>
          <cell r="AT26199" t="str">
            <v>-</v>
          </cell>
          <cell r="AX26199" t="str">
            <v>-</v>
          </cell>
          <cell r="BB26199" t="str">
            <v>-</v>
          </cell>
          <cell r="BE26199">
            <v>0</v>
          </cell>
          <cell r="BF26199">
            <v>0</v>
          </cell>
          <cell r="BG26199">
            <v>0</v>
          </cell>
          <cell r="BJ26199">
            <v>0</v>
          </cell>
          <cell r="BK26199">
            <v>0</v>
          </cell>
          <cell r="BL26199">
            <v>0</v>
          </cell>
        </row>
        <row r="26200">
          <cell r="AP26200">
            <v>0</v>
          </cell>
          <cell r="AT26200" t="str">
            <v>-</v>
          </cell>
          <cell r="AX26200" t="str">
            <v>-</v>
          </cell>
          <cell r="BB26200" t="str">
            <v>-</v>
          </cell>
          <cell r="BE26200">
            <v>0</v>
          </cell>
          <cell r="BF26200">
            <v>0</v>
          </cell>
          <cell r="BG26200">
            <v>0</v>
          </cell>
          <cell r="BJ26200">
            <v>0</v>
          </cell>
          <cell r="BK26200">
            <v>0</v>
          </cell>
          <cell r="BL26200">
            <v>0</v>
          </cell>
        </row>
        <row r="26201">
          <cell r="AP26201">
            <v>0</v>
          </cell>
          <cell r="AT26201" t="str">
            <v>-</v>
          </cell>
          <cell r="AX26201" t="str">
            <v>-</v>
          </cell>
          <cell r="BB26201" t="str">
            <v>-</v>
          </cell>
          <cell r="BE26201">
            <v>0</v>
          </cell>
          <cell r="BF26201">
            <v>0</v>
          </cell>
          <cell r="BG26201">
            <v>0</v>
          </cell>
          <cell r="BJ26201">
            <v>0</v>
          </cell>
          <cell r="BK26201">
            <v>0</v>
          </cell>
          <cell r="BL26201">
            <v>0</v>
          </cell>
        </row>
        <row r="26202">
          <cell r="AP26202">
            <v>0</v>
          </cell>
          <cell r="AT26202" t="str">
            <v>-</v>
          </cell>
          <cell r="AX26202" t="str">
            <v>-</v>
          </cell>
          <cell r="BB26202" t="str">
            <v>-</v>
          </cell>
          <cell r="BE26202">
            <v>0</v>
          </cell>
          <cell r="BF26202">
            <v>0</v>
          </cell>
          <cell r="BG26202">
            <v>0</v>
          </cell>
          <cell r="BJ26202">
            <v>0</v>
          </cell>
          <cell r="BK26202">
            <v>0</v>
          </cell>
          <cell r="BL26202">
            <v>0</v>
          </cell>
        </row>
        <row r="26203">
          <cell r="AP26203">
            <v>0</v>
          </cell>
          <cell r="AT26203" t="str">
            <v>-</v>
          </cell>
          <cell r="AX26203" t="str">
            <v>-</v>
          </cell>
          <cell r="BB26203" t="str">
            <v>-</v>
          </cell>
          <cell r="BE26203">
            <v>0</v>
          </cell>
          <cell r="BF26203">
            <v>0</v>
          </cell>
          <cell r="BG26203">
            <v>0</v>
          </cell>
          <cell r="BJ26203">
            <v>0</v>
          </cell>
          <cell r="BK26203">
            <v>0</v>
          </cell>
          <cell r="BL26203">
            <v>0</v>
          </cell>
        </row>
        <row r="26204">
          <cell r="AP26204">
            <v>0</v>
          </cell>
          <cell r="AT26204" t="str">
            <v>-</v>
          </cell>
          <cell r="AX26204" t="str">
            <v>-</v>
          </cell>
          <cell r="BB26204" t="str">
            <v>-</v>
          </cell>
          <cell r="BE26204">
            <v>0</v>
          </cell>
          <cell r="BF26204">
            <v>0</v>
          </cell>
          <cell r="BG26204">
            <v>0</v>
          </cell>
          <cell r="BJ26204">
            <v>0</v>
          </cell>
          <cell r="BK26204">
            <v>0</v>
          </cell>
          <cell r="BL26204">
            <v>0</v>
          </cell>
        </row>
        <row r="26205">
          <cell r="AP26205">
            <v>0</v>
          </cell>
          <cell r="AT26205" t="str">
            <v>-</v>
          </cell>
          <cell r="AX26205" t="str">
            <v>-</v>
          </cell>
          <cell r="BB26205" t="str">
            <v>-</v>
          </cell>
          <cell r="BE26205">
            <v>0</v>
          </cell>
          <cell r="BF26205">
            <v>0</v>
          </cell>
          <cell r="BG26205">
            <v>0</v>
          </cell>
          <cell r="BJ26205">
            <v>0</v>
          </cell>
          <cell r="BK26205">
            <v>0</v>
          </cell>
          <cell r="BL26205">
            <v>0</v>
          </cell>
        </row>
        <row r="26206">
          <cell r="AP26206">
            <v>0</v>
          </cell>
          <cell r="AT26206" t="str">
            <v>-</v>
          </cell>
          <cell r="AX26206" t="str">
            <v>-</v>
          </cell>
          <cell r="BB26206" t="str">
            <v>-</v>
          </cell>
          <cell r="BE26206">
            <v>0</v>
          </cell>
          <cell r="BF26206">
            <v>0</v>
          </cell>
          <cell r="BG26206">
            <v>0</v>
          </cell>
          <cell r="BJ26206">
            <v>0</v>
          </cell>
          <cell r="BK26206">
            <v>0</v>
          </cell>
          <cell r="BL26206">
            <v>0</v>
          </cell>
        </row>
        <row r="26207">
          <cell r="AP26207">
            <v>0</v>
          </cell>
          <cell r="AT26207" t="str">
            <v>-</v>
          </cell>
          <cell r="AX26207" t="str">
            <v>-</v>
          </cell>
          <cell r="BB26207" t="str">
            <v>-</v>
          </cell>
          <cell r="BE26207">
            <v>0</v>
          </cell>
          <cell r="BF26207">
            <v>0</v>
          </cell>
          <cell r="BG26207">
            <v>0</v>
          </cell>
          <cell r="BJ26207">
            <v>0</v>
          </cell>
          <cell r="BK26207">
            <v>0</v>
          </cell>
          <cell r="BL26207">
            <v>0</v>
          </cell>
        </row>
        <row r="26208">
          <cell r="AP26208">
            <v>0</v>
          </cell>
          <cell r="AT26208" t="str">
            <v>-</v>
          </cell>
          <cell r="AX26208" t="str">
            <v>-</v>
          </cell>
          <cell r="BB26208" t="str">
            <v>-</v>
          </cell>
          <cell r="BE26208">
            <v>0</v>
          </cell>
          <cell r="BF26208">
            <v>0</v>
          </cell>
          <cell r="BG26208">
            <v>0</v>
          </cell>
          <cell r="BJ26208">
            <v>0</v>
          </cell>
          <cell r="BK26208">
            <v>0</v>
          </cell>
          <cell r="BL26208">
            <v>0</v>
          </cell>
        </row>
        <row r="26209">
          <cell r="AP26209">
            <v>0</v>
          </cell>
          <cell r="AT26209" t="str">
            <v>-</v>
          </cell>
          <cell r="AX26209" t="str">
            <v>-</v>
          </cell>
          <cell r="BB26209" t="str">
            <v>-</v>
          </cell>
          <cell r="BE26209">
            <v>0</v>
          </cell>
          <cell r="BF26209">
            <v>0</v>
          </cell>
          <cell r="BG26209">
            <v>0</v>
          </cell>
          <cell r="BJ26209">
            <v>0</v>
          </cell>
          <cell r="BK26209">
            <v>0</v>
          </cell>
          <cell r="BL26209">
            <v>0</v>
          </cell>
        </row>
        <row r="26210">
          <cell r="AP26210">
            <v>0</v>
          </cell>
          <cell r="AT26210" t="str">
            <v>-</v>
          </cell>
          <cell r="AX26210" t="str">
            <v>-</v>
          </cell>
          <cell r="BB26210" t="str">
            <v>-</v>
          </cell>
          <cell r="BE26210">
            <v>0</v>
          </cell>
          <cell r="BF26210">
            <v>0</v>
          </cell>
          <cell r="BG26210">
            <v>0</v>
          </cell>
          <cell r="BJ26210">
            <v>0</v>
          </cell>
          <cell r="BK26210">
            <v>0</v>
          </cell>
          <cell r="BL26210">
            <v>0</v>
          </cell>
        </row>
        <row r="26211">
          <cell r="AP26211">
            <v>0</v>
          </cell>
          <cell r="AT26211" t="str">
            <v>-</v>
          </cell>
          <cell r="AX26211" t="str">
            <v>-</v>
          </cell>
          <cell r="BB26211" t="str">
            <v>-</v>
          </cell>
          <cell r="BE26211">
            <v>0</v>
          </cell>
          <cell r="BF26211">
            <v>0</v>
          </cell>
          <cell r="BG26211">
            <v>0</v>
          </cell>
          <cell r="BJ26211">
            <v>0</v>
          </cell>
          <cell r="BK26211">
            <v>0</v>
          </cell>
          <cell r="BL26211">
            <v>0</v>
          </cell>
        </row>
        <row r="26212">
          <cell r="AP26212">
            <v>0</v>
          </cell>
          <cell r="AT26212" t="str">
            <v>-</v>
          </cell>
          <cell r="AX26212" t="str">
            <v>-</v>
          </cell>
          <cell r="BB26212" t="str">
            <v>-</v>
          </cell>
          <cell r="BE26212">
            <v>0</v>
          </cell>
          <cell r="BF26212">
            <v>0</v>
          </cell>
          <cell r="BG26212">
            <v>0</v>
          </cell>
          <cell r="BJ26212">
            <v>0</v>
          </cell>
          <cell r="BK26212">
            <v>0</v>
          </cell>
          <cell r="BL26212">
            <v>0</v>
          </cell>
        </row>
        <row r="26213">
          <cell r="AP26213">
            <v>0</v>
          </cell>
          <cell r="AT26213" t="str">
            <v>-</v>
          </cell>
          <cell r="AX26213" t="str">
            <v>-</v>
          </cell>
          <cell r="BB26213" t="str">
            <v>-</v>
          </cell>
          <cell r="BE26213">
            <v>0</v>
          </cell>
          <cell r="BF26213">
            <v>0</v>
          </cell>
          <cell r="BG26213">
            <v>0</v>
          </cell>
          <cell r="BJ26213">
            <v>0</v>
          </cell>
          <cell r="BK26213">
            <v>0</v>
          </cell>
          <cell r="BL26213">
            <v>0</v>
          </cell>
        </row>
        <row r="26214">
          <cell r="AP26214">
            <v>0</v>
          </cell>
          <cell r="AT26214" t="str">
            <v>-</v>
          </cell>
          <cell r="AX26214" t="str">
            <v>-</v>
          </cell>
          <cell r="BB26214" t="str">
            <v>-</v>
          </cell>
          <cell r="BE26214">
            <v>0</v>
          </cell>
          <cell r="BF26214">
            <v>0</v>
          </cell>
          <cell r="BG26214">
            <v>0</v>
          </cell>
          <cell r="BJ26214">
            <v>0</v>
          </cell>
          <cell r="BK26214">
            <v>0</v>
          </cell>
          <cell r="BL26214">
            <v>0</v>
          </cell>
        </row>
        <row r="26215">
          <cell r="AP26215">
            <v>0</v>
          </cell>
          <cell r="AT26215" t="str">
            <v>-</v>
          </cell>
          <cell r="AX26215" t="str">
            <v>-</v>
          </cell>
          <cell r="BB26215" t="str">
            <v>-</v>
          </cell>
          <cell r="BE26215">
            <v>0</v>
          </cell>
          <cell r="BF26215">
            <v>0</v>
          </cell>
          <cell r="BG26215">
            <v>0</v>
          </cell>
          <cell r="BJ26215">
            <v>0</v>
          </cell>
          <cell r="BK26215">
            <v>0</v>
          </cell>
          <cell r="BL26215">
            <v>0</v>
          </cell>
        </row>
        <row r="26216">
          <cell r="AP26216">
            <v>0</v>
          </cell>
          <cell r="AT26216" t="str">
            <v>-</v>
          </cell>
          <cell r="AX26216" t="str">
            <v>-</v>
          </cell>
          <cell r="BB26216" t="str">
            <v>-</v>
          </cell>
          <cell r="BE26216">
            <v>0</v>
          </cell>
          <cell r="BF26216">
            <v>0</v>
          </cell>
          <cell r="BG26216">
            <v>0</v>
          </cell>
          <cell r="BJ26216">
            <v>0</v>
          </cell>
          <cell r="BK26216">
            <v>0</v>
          </cell>
          <cell r="BL26216">
            <v>0</v>
          </cell>
        </row>
        <row r="26217">
          <cell r="AP26217">
            <v>0</v>
          </cell>
          <cell r="AT26217" t="str">
            <v>-</v>
          </cell>
          <cell r="AX26217" t="str">
            <v>-</v>
          </cell>
          <cell r="BB26217" t="str">
            <v>-</v>
          </cell>
          <cell r="BE26217">
            <v>0</v>
          </cell>
          <cell r="BF26217">
            <v>0</v>
          </cell>
          <cell r="BG26217">
            <v>0</v>
          </cell>
          <cell r="BJ26217">
            <v>0</v>
          </cell>
          <cell r="BK26217">
            <v>0</v>
          </cell>
          <cell r="BL26217">
            <v>0</v>
          </cell>
        </row>
        <row r="26218">
          <cell r="AP26218">
            <v>0</v>
          </cell>
          <cell r="AT26218" t="str">
            <v>-</v>
          </cell>
          <cell r="AX26218" t="str">
            <v>-</v>
          </cell>
          <cell r="BB26218" t="str">
            <v>-</v>
          </cell>
          <cell r="BE26218">
            <v>0</v>
          </cell>
          <cell r="BF26218">
            <v>0</v>
          </cell>
          <cell r="BG26218">
            <v>0</v>
          </cell>
          <cell r="BJ26218">
            <v>0</v>
          </cell>
          <cell r="BK26218">
            <v>0</v>
          </cell>
          <cell r="BL26218">
            <v>0</v>
          </cell>
        </row>
        <row r="26219">
          <cell r="AP26219">
            <v>0</v>
          </cell>
          <cell r="AT26219" t="str">
            <v>-</v>
          </cell>
          <cell r="AX26219" t="str">
            <v>-</v>
          </cell>
          <cell r="BB26219" t="str">
            <v>-</v>
          </cell>
          <cell r="BE26219">
            <v>0</v>
          </cell>
          <cell r="BF26219">
            <v>0</v>
          </cell>
          <cell r="BG26219">
            <v>0</v>
          </cell>
          <cell r="BJ26219">
            <v>0</v>
          </cell>
          <cell r="BK26219">
            <v>0</v>
          </cell>
          <cell r="BL26219">
            <v>0</v>
          </cell>
        </row>
        <row r="26220">
          <cell r="AP26220">
            <v>0</v>
          </cell>
          <cell r="AT26220" t="str">
            <v>-</v>
          </cell>
          <cell r="AX26220" t="str">
            <v>-</v>
          </cell>
          <cell r="BB26220" t="str">
            <v>-</v>
          </cell>
          <cell r="BE26220">
            <v>0</v>
          </cell>
          <cell r="BF26220">
            <v>0</v>
          </cell>
          <cell r="BG26220">
            <v>0</v>
          </cell>
          <cell r="BJ26220">
            <v>0</v>
          </cell>
          <cell r="BK26220">
            <v>0</v>
          </cell>
          <cell r="BL26220">
            <v>0</v>
          </cell>
        </row>
        <row r="26221">
          <cell r="AP26221">
            <v>0</v>
          </cell>
          <cell r="AT26221" t="str">
            <v>-</v>
          </cell>
          <cell r="AX26221" t="str">
            <v>-</v>
          </cell>
          <cell r="BB26221" t="str">
            <v>-</v>
          </cell>
          <cell r="BE26221">
            <v>0</v>
          </cell>
          <cell r="BF26221">
            <v>0</v>
          </cell>
          <cell r="BG26221">
            <v>0</v>
          </cell>
          <cell r="BJ26221">
            <v>0</v>
          </cell>
          <cell r="BK26221">
            <v>0</v>
          </cell>
          <cell r="BL26221">
            <v>0</v>
          </cell>
        </row>
        <row r="26222">
          <cell r="AP26222">
            <v>0</v>
          </cell>
          <cell r="AT26222" t="str">
            <v>-</v>
          </cell>
          <cell r="AX26222" t="str">
            <v>-</v>
          </cell>
          <cell r="BB26222" t="str">
            <v>-</v>
          </cell>
          <cell r="BE26222">
            <v>0</v>
          </cell>
          <cell r="BF26222">
            <v>0</v>
          </cell>
          <cell r="BG26222">
            <v>0</v>
          </cell>
          <cell r="BJ26222">
            <v>0</v>
          </cell>
          <cell r="BK26222">
            <v>0</v>
          </cell>
          <cell r="BL26222">
            <v>0</v>
          </cell>
        </row>
        <row r="26223">
          <cell r="AP26223">
            <v>0</v>
          </cell>
          <cell r="AT26223" t="str">
            <v>-</v>
          </cell>
          <cell r="AX26223" t="str">
            <v>-</v>
          </cell>
          <cell r="BB26223" t="str">
            <v>-</v>
          </cell>
          <cell r="BE26223">
            <v>0</v>
          </cell>
          <cell r="BF26223">
            <v>0</v>
          </cell>
          <cell r="BG26223">
            <v>0</v>
          </cell>
          <cell r="BJ26223">
            <v>0</v>
          </cell>
          <cell r="BK26223">
            <v>0</v>
          </cell>
          <cell r="BL26223">
            <v>0</v>
          </cell>
        </row>
        <row r="26224">
          <cell r="AP26224">
            <v>0</v>
          </cell>
          <cell r="AT26224" t="str">
            <v>-</v>
          </cell>
          <cell r="AX26224" t="str">
            <v>-</v>
          </cell>
          <cell r="BB26224" t="str">
            <v>-</v>
          </cell>
          <cell r="BE26224">
            <v>0</v>
          </cell>
          <cell r="BF26224">
            <v>0</v>
          </cell>
          <cell r="BG26224">
            <v>0</v>
          </cell>
          <cell r="BJ26224">
            <v>0</v>
          </cell>
          <cell r="BK26224">
            <v>0</v>
          </cell>
          <cell r="BL26224">
            <v>0</v>
          </cell>
        </row>
        <row r="26225">
          <cell r="AP26225">
            <v>0</v>
          </cell>
          <cell r="AT26225" t="str">
            <v>-</v>
          </cell>
          <cell r="AX26225" t="str">
            <v>-</v>
          </cell>
          <cell r="BB26225" t="str">
            <v>-</v>
          </cell>
          <cell r="BE26225">
            <v>0</v>
          </cell>
          <cell r="BF26225">
            <v>0</v>
          </cell>
          <cell r="BG26225">
            <v>0</v>
          </cell>
          <cell r="BJ26225">
            <v>0</v>
          </cell>
          <cell r="BK26225">
            <v>0</v>
          </cell>
          <cell r="BL26225">
            <v>0</v>
          </cell>
        </row>
        <row r="26226">
          <cell r="AP26226">
            <v>0</v>
          </cell>
          <cell r="AT26226" t="str">
            <v>-</v>
          </cell>
          <cell r="AX26226" t="str">
            <v>-</v>
          </cell>
          <cell r="BB26226" t="str">
            <v>-</v>
          </cell>
          <cell r="BE26226">
            <v>0</v>
          </cell>
          <cell r="BF26226">
            <v>0</v>
          </cell>
          <cell r="BG26226">
            <v>0</v>
          </cell>
          <cell r="BJ26226">
            <v>0</v>
          </cell>
          <cell r="BK26226">
            <v>0</v>
          </cell>
          <cell r="BL26226">
            <v>0</v>
          </cell>
        </row>
        <row r="26227">
          <cell r="AP26227">
            <v>0</v>
          </cell>
          <cell r="AT26227" t="str">
            <v>-</v>
          </cell>
          <cell r="AX26227" t="str">
            <v>-</v>
          </cell>
          <cell r="BB26227" t="str">
            <v>-</v>
          </cell>
          <cell r="BE26227">
            <v>0</v>
          </cell>
          <cell r="BF26227">
            <v>0</v>
          </cell>
          <cell r="BG26227">
            <v>0</v>
          </cell>
          <cell r="BJ26227">
            <v>0</v>
          </cell>
          <cell r="BK26227">
            <v>0</v>
          </cell>
          <cell r="BL26227">
            <v>0</v>
          </cell>
        </row>
        <row r="26228">
          <cell r="AP26228">
            <v>0</v>
          </cell>
          <cell r="AT26228" t="str">
            <v>-</v>
          </cell>
          <cell r="AX26228" t="str">
            <v>-</v>
          </cell>
          <cell r="BB26228" t="str">
            <v>-</v>
          </cell>
          <cell r="BE26228">
            <v>0</v>
          </cell>
          <cell r="BF26228">
            <v>0</v>
          </cell>
          <cell r="BG26228">
            <v>0</v>
          </cell>
          <cell r="BJ26228">
            <v>0</v>
          </cell>
          <cell r="BK26228">
            <v>0</v>
          </cell>
          <cell r="BL26228">
            <v>0</v>
          </cell>
        </row>
        <row r="26229">
          <cell r="AP26229">
            <v>0</v>
          </cell>
          <cell r="AT26229" t="str">
            <v>-</v>
          </cell>
          <cell r="AX26229" t="str">
            <v>-</v>
          </cell>
          <cell r="BB26229" t="str">
            <v>-</v>
          </cell>
          <cell r="BE26229">
            <v>0</v>
          </cell>
          <cell r="BF26229">
            <v>0</v>
          </cell>
          <cell r="BG26229">
            <v>0</v>
          </cell>
          <cell r="BJ26229">
            <v>0</v>
          </cell>
          <cell r="BK26229">
            <v>0</v>
          </cell>
          <cell r="BL26229">
            <v>0</v>
          </cell>
        </row>
        <row r="26230">
          <cell r="AP26230">
            <v>0</v>
          </cell>
          <cell r="AT26230" t="str">
            <v>-</v>
          </cell>
          <cell r="AX26230" t="str">
            <v>-</v>
          </cell>
          <cell r="BB26230" t="str">
            <v>-</v>
          </cell>
          <cell r="BE26230">
            <v>0</v>
          </cell>
          <cell r="BF26230">
            <v>0</v>
          </cell>
          <cell r="BG26230">
            <v>0</v>
          </cell>
          <cell r="BJ26230">
            <v>0</v>
          </cell>
          <cell r="BK26230">
            <v>0</v>
          </cell>
          <cell r="BL26230">
            <v>0</v>
          </cell>
        </row>
        <row r="26231">
          <cell r="AP26231">
            <v>0</v>
          </cell>
          <cell r="AT26231" t="str">
            <v>-</v>
          </cell>
          <cell r="AX26231" t="str">
            <v>-</v>
          </cell>
          <cell r="BB26231" t="str">
            <v>-</v>
          </cell>
          <cell r="BE26231">
            <v>0</v>
          </cell>
          <cell r="BF26231">
            <v>0</v>
          </cell>
          <cell r="BG26231">
            <v>0</v>
          </cell>
          <cell r="BJ26231">
            <v>0</v>
          </cell>
          <cell r="BK26231">
            <v>0</v>
          </cell>
          <cell r="BL26231">
            <v>0</v>
          </cell>
        </row>
        <row r="26232">
          <cell r="AP26232">
            <v>0</v>
          </cell>
          <cell r="AT26232" t="str">
            <v>-</v>
          </cell>
          <cell r="AX26232" t="str">
            <v>-</v>
          </cell>
          <cell r="BB26232" t="str">
            <v>-</v>
          </cell>
          <cell r="BE26232">
            <v>0</v>
          </cell>
          <cell r="BF26232">
            <v>0</v>
          </cell>
          <cell r="BG26232">
            <v>0</v>
          </cell>
          <cell r="BJ26232">
            <v>0</v>
          </cell>
          <cell r="BK26232">
            <v>0</v>
          </cell>
          <cell r="BL26232">
            <v>0</v>
          </cell>
        </row>
        <row r="26233">
          <cell r="AP26233">
            <v>0</v>
          </cell>
          <cell r="AT26233" t="str">
            <v>-</v>
          </cell>
          <cell r="AX26233" t="str">
            <v>-</v>
          </cell>
          <cell r="BB26233" t="str">
            <v>-</v>
          </cell>
          <cell r="BE26233">
            <v>0</v>
          </cell>
          <cell r="BF26233">
            <v>0</v>
          </cell>
          <cell r="BG26233">
            <v>0</v>
          </cell>
          <cell r="BJ26233">
            <v>0</v>
          </cell>
          <cell r="BK26233">
            <v>0</v>
          </cell>
          <cell r="BL26233">
            <v>0</v>
          </cell>
        </row>
        <row r="26234">
          <cell r="AP26234">
            <v>0</v>
          </cell>
          <cell r="AT26234" t="str">
            <v>-</v>
          </cell>
          <cell r="AX26234" t="str">
            <v>-</v>
          </cell>
          <cell r="BB26234" t="str">
            <v>-</v>
          </cell>
          <cell r="BE26234">
            <v>0</v>
          </cell>
          <cell r="BF26234">
            <v>0</v>
          </cell>
          <cell r="BG26234">
            <v>0</v>
          </cell>
          <cell r="BJ26234">
            <v>0</v>
          </cell>
          <cell r="BK26234">
            <v>0</v>
          </cell>
          <cell r="BL26234">
            <v>0</v>
          </cell>
        </row>
        <row r="26235">
          <cell r="AP26235">
            <v>0</v>
          </cell>
          <cell r="AT26235" t="str">
            <v>-</v>
          </cell>
          <cell r="AX26235" t="str">
            <v>-</v>
          </cell>
          <cell r="BB26235" t="str">
            <v>-</v>
          </cell>
          <cell r="BE26235">
            <v>0</v>
          </cell>
          <cell r="BF26235">
            <v>0</v>
          </cell>
          <cell r="BG26235">
            <v>0</v>
          </cell>
          <cell r="BJ26235">
            <v>0</v>
          </cell>
          <cell r="BK26235">
            <v>0</v>
          </cell>
          <cell r="BL26235">
            <v>0</v>
          </cell>
        </row>
        <row r="26236">
          <cell r="AP26236">
            <v>0</v>
          </cell>
          <cell r="AT26236" t="str">
            <v>-</v>
          </cell>
          <cell r="AX26236" t="str">
            <v>-</v>
          </cell>
          <cell r="BB26236" t="str">
            <v>-</v>
          </cell>
          <cell r="BE26236">
            <v>0</v>
          </cell>
          <cell r="BF26236">
            <v>0</v>
          </cell>
          <cell r="BG26236">
            <v>0</v>
          </cell>
          <cell r="BJ26236">
            <v>0</v>
          </cell>
          <cell r="BK26236">
            <v>0</v>
          </cell>
          <cell r="BL26236">
            <v>0</v>
          </cell>
        </row>
        <row r="26237">
          <cell r="AP26237">
            <v>0</v>
          </cell>
          <cell r="AT26237" t="str">
            <v>-</v>
          </cell>
          <cell r="AX26237" t="str">
            <v>-</v>
          </cell>
          <cell r="BB26237" t="str">
            <v>-</v>
          </cell>
          <cell r="BE26237">
            <v>0</v>
          </cell>
          <cell r="BF26237">
            <v>0</v>
          </cell>
          <cell r="BG26237">
            <v>0</v>
          </cell>
          <cell r="BJ26237">
            <v>0</v>
          </cell>
          <cell r="BK26237">
            <v>0</v>
          </cell>
          <cell r="BL26237">
            <v>0</v>
          </cell>
        </row>
        <row r="26238">
          <cell r="AP26238">
            <v>0</v>
          </cell>
          <cell r="AT26238" t="str">
            <v>-</v>
          </cell>
          <cell r="AX26238" t="str">
            <v>-</v>
          </cell>
          <cell r="BB26238" t="str">
            <v>-</v>
          </cell>
          <cell r="BE26238">
            <v>0</v>
          </cell>
          <cell r="BF26238">
            <v>0</v>
          </cell>
          <cell r="BG26238">
            <v>0</v>
          </cell>
          <cell r="BJ26238">
            <v>0</v>
          </cell>
          <cell r="BK26238">
            <v>0</v>
          </cell>
          <cell r="BL26238">
            <v>0</v>
          </cell>
        </row>
        <row r="26239">
          <cell r="AP26239">
            <v>0</v>
          </cell>
          <cell r="AT26239" t="str">
            <v>-</v>
          </cell>
          <cell r="AX26239" t="str">
            <v>-</v>
          </cell>
          <cell r="BB26239" t="str">
            <v>-</v>
          </cell>
          <cell r="BE26239">
            <v>0</v>
          </cell>
          <cell r="BF26239">
            <v>0</v>
          </cell>
          <cell r="BG26239">
            <v>0</v>
          </cell>
          <cell r="BJ26239">
            <v>0</v>
          </cell>
          <cell r="BK26239">
            <v>0</v>
          </cell>
          <cell r="BL26239">
            <v>0</v>
          </cell>
        </row>
        <row r="26240">
          <cell r="AP26240">
            <v>0</v>
          </cell>
          <cell r="AT26240" t="str">
            <v>-</v>
          </cell>
          <cell r="AX26240" t="str">
            <v>-</v>
          </cell>
          <cell r="BB26240" t="str">
            <v>-</v>
          </cell>
          <cell r="BE26240">
            <v>0</v>
          </cell>
          <cell r="BF26240">
            <v>0</v>
          </cell>
          <cell r="BG26240">
            <v>0</v>
          </cell>
          <cell r="BJ26240">
            <v>0</v>
          </cell>
          <cell r="BK26240">
            <v>0</v>
          </cell>
          <cell r="BL26240">
            <v>0</v>
          </cell>
        </row>
        <row r="26241">
          <cell r="AP26241">
            <v>0</v>
          </cell>
          <cell r="AT26241" t="str">
            <v>-</v>
          </cell>
          <cell r="AX26241" t="str">
            <v>-</v>
          </cell>
          <cell r="BB26241" t="str">
            <v>-</v>
          </cell>
          <cell r="BE26241">
            <v>0</v>
          </cell>
          <cell r="BF26241">
            <v>0</v>
          </cell>
          <cell r="BG26241">
            <v>0</v>
          </cell>
          <cell r="BJ26241">
            <v>0</v>
          </cell>
          <cell r="BK26241">
            <v>0</v>
          </cell>
          <cell r="BL26241">
            <v>0</v>
          </cell>
        </row>
        <row r="26242">
          <cell r="AP26242">
            <v>0</v>
          </cell>
          <cell r="AT26242" t="str">
            <v>-</v>
          </cell>
          <cell r="AX26242" t="str">
            <v>-</v>
          </cell>
          <cell r="BB26242" t="str">
            <v>-</v>
          </cell>
          <cell r="BE26242">
            <v>0</v>
          </cell>
          <cell r="BF26242">
            <v>0</v>
          </cell>
          <cell r="BG26242">
            <v>0</v>
          </cell>
          <cell r="BJ26242">
            <v>0</v>
          </cell>
          <cell r="BK26242">
            <v>0</v>
          </cell>
          <cell r="BL26242">
            <v>0</v>
          </cell>
        </row>
        <row r="26243">
          <cell r="AP26243">
            <v>0</v>
          </cell>
          <cell r="AT26243" t="str">
            <v>-</v>
          </cell>
          <cell r="AX26243" t="str">
            <v>-</v>
          </cell>
          <cell r="BB26243" t="str">
            <v>-</v>
          </cell>
          <cell r="BE26243">
            <v>0</v>
          </cell>
          <cell r="BF26243">
            <v>0</v>
          </cell>
          <cell r="BG26243">
            <v>0</v>
          </cell>
          <cell r="BJ26243">
            <v>0</v>
          </cell>
          <cell r="BK26243">
            <v>0</v>
          </cell>
          <cell r="BL26243">
            <v>0</v>
          </cell>
        </row>
        <row r="26244">
          <cell r="AP26244">
            <v>0</v>
          </cell>
          <cell r="AT26244" t="str">
            <v>-</v>
          </cell>
          <cell r="AX26244" t="str">
            <v>-</v>
          </cell>
          <cell r="BB26244" t="str">
            <v>-</v>
          </cell>
          <cell r="BE26244">
            <v>0</v>
          </cell>
          <cell r="BF26244">
            <v>0</v>
          </cell>
          <cell r="BG26244">
            <v>0</v>
          </cell>
          <cell r="BJ26244">
            <v>0</v>
          </cell>
          <cell r="BK26244">
            <v>0</v>
          </cell>
          <cell r="BL26244">
            <v>0</v>
          </cell>
        </row>
        <row r="26245">
          <cell r="AP26245">
            <v>0</v>
          </cell>
          <cell r="AT26245" t="str">
            <v>-</v>
          </cell>
          <cell r="AX26245" t="str">
            <v>-</v>
          </cell>
          <cell r="BB26245" t="str">
            <v>-</v>
          </cell>
          <cell r="BE26245">
            <v>0</v>
          </cell>
          <cell r="BF26245">
            <v>0</v>
          </cell>
          <cell r="BG26245">
            <v>0</v>
          </cell>
          <cell r="BJ26245">
            <v>0</v>
          </cell>
          <cell r="BK26245">
            <v>0</v>
          </cell>
          <cell r="BL26245">
            <v>0</v>
          </cell>
        </row>
        <row r="26246">
          <cell r="AP26246">
            <v>0</v>
          </cell>
          <cell r="AT26246" t="str">
            <v>-</v>
          </cell>
          <cell r="AX26246" t="str">
            <v>-</v>
          </cell>
          <cell r="BB26246" t="str">
            <v>-</v>
          </cell>
          <cell r="BE26246">
            <v>0</v>
          </cell>
          <cell r="BF26246">
            <v>0</v>
          </cell>
          <cell r="BG26246">
            <v>0</v>
          </cell>
          <cell r="BJ26246">
            <v>0</v>
          </cell>
          <cell r="BK26246">
            <v>0</v>
          </cell>
          <cell r="BL26246">
            <v>0</v>
          </cell>
        </row>
        <row r="26247">
          <cell r="AP26247">
            <v>0</v>
          </cell>
          <cell r="AT26247" t="str">
            <v>-</v>
          </cell>
          <cell r="AX26247" t="str">
            <v>-</v>
          </cell>
          <cell r="BB26247" t="str">
            <v>-</v>
          </cell>
          <cell r="BE26247">
            <v>0</v>
          </cell>
          <cell r="BF26247">
            <v>0</v>
          </cell>
          <cell r="BG26247">
            <v>0</v>
          </cell>
          <cell r="BJ26247">
            <v>0</v>
          </cell>
          <cell r="BK26247">
            <v>0</v>
          </cell>
          <cell r="BL26247">
            <v>0</v>
          </cell>
        </row>
        <row r="26248">
          <cell r="AP26248">
            <v>0</v>
          </cell>
          <cell r="AT26248" t="str">
            <v>-</v>
          </cell>
          <cell r="AX26248" t="str">
            <v>-</v>
          </cell>
          <cell r="BB26248" t="str">
            <v>-</v>
          </cell>
          <cell r="BE26248">
            <v>0</v>
          </cell>
          <cell r="BF26248">
            <v>0</v>
          </cell>
          <cell r="BG26248">
            <v>0</v>
          </cell>
          <cell r="BJ26248">
            <v>0</v>
          </cell>
          <cell r="BK26248">
            <v>0</v>
          </cell>
          <cell r="BL26248">
            <v>0</v>
          </cell>
        </row>
        <row r="26249">
          <cell r="AP26249">
            <v>0</v>
          </cell>
          <cell r="AT26249" t="str">
            <v>-</v>
          </cell>
          <cell r="AX26249" t="str">
            <v>-</v>
          </cell>
          <cell r="BB26249" t="str">
            <v>-</v>
          </cell>
          <cell r="BE26249">
            <v>0</v>
          </cell>
          <cell r="BF26249">
            <v>0</v>
          </cell>
          <cell r="BG26249">
            <v>0</v>
          </cell>
          <cell r="BJ26249">
            <v>0</v>
          </cell>
          <cell r="BK26249">
            <v>0</v>
          </cell>
          <cell r="BL26249">
            <v>0</v>
          </cell>
        </row>
        <row r="26250">
          <cell r="AP26250">
            <v>0</v>
          </cell>
          <cell r="AT26250" t="str">
            <v>-</v>
          </cell>
          <cell r="AX26250" t="str">
            <v>-</v>
          </cell>
          <cell r="BB26250" t="str">
            <v>-</v>
          </cell>
          <cell r="BE26250">
            <v>0</v>
          </cell>
          <cell r="BF26250">
            <v>0</v>
          </cell>
          <cell r="BG26250">
            <v>0</v>
          </cell>
          <cell r="BJ26250">
            <v>0</v>
          </cell>
          <cell r="BK26250">
            <v>0</v>
          </cell>
          <cell r="BL26250">
            <v>0</v>
          </cell>
        </row>
        <row r="26251">
          <cell r="AP26251">
            <v>0</v>
          </cell>
          <cell r="AT26251" t="str">
            <v>-</v>
          </cell>
          <cell r="AX26251" t="str">
            <v>-</v>
          </cell>
          <cell r="BB26251" t="str">
            <v>-</v>
          </cell>
          <cell r="BE26251">
            <v>0</v>
          </cell>
          <cell r="BF26251">
            <v>0</v>
          </cell>
          <cell r="BG26251">
            <v>0</v>
          </cell>
          <cell r="BJ26251">
            <v>0</v>
          </cell>
          <cell r="BK26251">
            <v>0</v>
          </cell>
          <cell r="BL26251">
            <v>0</v>
          </cell>
        </row>
        <row r="26252">
          <cell r="AP26252">
            <v>0</v>
          </cell>
          <cell r="AT26252" t="str">
            <v>-</v>
          </cell>
          <cell r="AX26252" t="str">
            <v>-</v>
          </cell>
          <cell r="BB26252" t="str">
            <v>-</v>
          </cell>
          <cell r="BE26252">
            <v>0</v>
          </cell>
          <cell r="BF26252">
            <v>0</v>
          </cell>
          <cell r="BG26252">
            <v>0</v>
          </cell>
          <cell r="BJ26252">
            <v>0</v>
          </cell>
          <cell r="BK26252">
            <v>0</v>
          </cell>
          <cell r="BL26252">
            <v>0</v>
          </cell>
        </row>
        <row r="26253">
          <cell r="AP26253">
            <v>0</v>
          </cell>
          <cell r="AT26253" t="str">
            <v>-</v>
          </cell>
          <cell r="AX26253" t="str">
            <v>-</v>
          </cell>
          <cell r="BB26253" t="str">
            <v>-</v>
          </cell>
          <cell r="BE26253">
            <v>0</v>
          </cell>
          <cell r="BF26253">
            <v>0</v>
          </cell>
          <cell r="BG26253">
            <v>0</v>
          </cell>
          <cell r="BJ26253">
            <v>0</v>
          </cell>
          <cell r="BK26253">
            <v>0</v>
          </cell>
          <cell r="BL26253">
            <v>0</v>
          </cell>
        </row>
        <row r="26254">
          <cell r="AP26254">
            <v>0</v>
          </cell>
          <cell r="AT26254" t="str">
            <v>-</v>
          </cell>
          <cell r="AX26254" t="str">
            <v>-</v>
          </cell>
          <cell r="BB26254" t="str">
            <v>-</v>
          </cell>
          <cell r="BE26254">
            <v>0</v>
          </cell>
          <cell r="BF26254">
            <v>0</v>
          </cell>
          <cell r="BG26254">
            <v>0</v>
          </cell>
          <cell r="BJ26254">
            <v>0</v>
          </cell>
          <cell r="BK26254">
            <v>0</v>
          </cell>
          <cell r="BL26254">
            <v>0</v>
          </cell>
        </row>
        <row r="26255">
          <cell r="AP26255">
            <v>0</v>
          </cell>
          <cell r="AT26255" t="str">
            <v>-</v>
          </cell>
          <cell r="AX26255" t="str">
            <v>-</v>
          </cell>
          <cell r="BB26255" t="str">
            <v>-</v>
          </cell>
          <cell r="BE26255">
            <v>0</v>
          </cell>
          <cell r="BF26255">
            <v>0</v>
          </cell>
          <cell r="BG26255">
            <v>0</v>
          </cell>
          <cell r="BJ26255">
            <v>0</v>
          </cell>
          <cell r="BK26255">
            <v>0</v>
          </cell>
          <cell r="BL26255">
            <v>0</v>
          </cell>
        </row>
        <row r="26256">
          <cell r="AP26256">
            <v>0</v>
          </cell>
          <cell r="AT26256" t="str">
            <v>-</v>
          </cell>
          <cell r="AX26256" t="str">
            <v>-</v>
          </cell>
          <cell r="BB26256" t="str">
            <v>-</v>
          </cell>
          <cell r="BE26256">
            <v>0</v>
          </cell>
          <cell r="BF26256">
            <v>0</v>
          </cell>
          <cell r="BG26256">
            <v>0</v>
          </cell>
          <cell r="BJ26256">
            <v>0</v>
          </cell>
          <cell r="BK26256">
            <v>0</v>
          </cell>
          <cell r="BL26256">
            <v>0</v>
          </cell>
        </row>
        <row r="26257">
          <cell r="AP26257">
            <v>0</v>
          </cell>
          <cell r="AT26257" t="str">
            <v>-</v>
          </cell>
          <cell r="AX26257" t="str">
            <v>-</v>
          </cell>
          <cell r="BB26257" t="str">
            <v>-</v>
          </cell>
          <cell r="BE26257">
            <v>0</v>
          </cell>
          <cell r="BF26257">
            <v>0</v>
          </cell>
          <cell r="BG26257">
            <v>0</v>
          </cell>
          <cell r="BJ26257">
            <v>0</v>
          </cell>
          <cell r="BK26257">
            <v>0</v>
          </cell>
          <cell r="BL26257">
            <v>0</v>
          </cell>
        </row>
        <row r="26258">
          <cell r="AP26258">
            <v>0</v>
          </cell>
          <cell r="AT26258" t="str">
            <v>-</v>
          </cell>
          <cell r="AX26258" t="str">
            <v>-</v>
          </cell>
          <cell r="BB26258" t="str">
            <v>-</v>
          </cell>
          <cell r="BE26258">
            <v>0</v>
          </cell>
          <cell r="BF26258">
            <v>0</v>
          </cell>
          <cell r="BG26258">
            <v>0</v>
          </cell>
          <cell r="BJ26258">
            <v>0</v>
          </cell>
          <cell r="BK26258">
            <v>0</v>
          </cell>
          <cell r="BL26258">
            <v>0</v>
          </cell>
        </row>
        <row r="26259">
          <cell r="AP26259">
            <v>0</v>
          </cell>
          <cell r="AT26259" t="str">
            <v>-</v>
          </cell>
          <cell r="AX26259" t="str">
            <v>-</v>
          </cell>
          <cell r="BB26259" t="str">
            <v>-</v>
          </cell>
          <cell r="BE26259">
            <v>0</v>
          </cell>
          <cell r="BF26259">
            <v>0</v>
          </cell>
          <cell r="BG26259">
            <v>0</v>
          </cell>
          <cell r="BJ26259">
            <v>0</v>
          </cell>
          <cell r="BK26259">
            <v>0</v>
          </cell>
          <cell r="BL26259">
            <v>0</v>
          </cell>
        </row>
        <row r="26260">
          <cell r="AP26260">
            <v>0</v>
          </cell>
          <cell r="AT26260" t="str">
            <v>-</v>
          </cell>
          <cell r="AX26260" t="str">
            <v>-</v>
          </cell>
          <cell r="BB26260" t="str">
            <v>-</v>
          </cell>
          <cell r="BE26260">
            <v>0</v>
          </cell>
          <cell r="BF26260">
            <v>0</v>
          </cell>
          <cell r="BG26260">
            <v>0</v>
          </cell>
          <cell r="BJ26260">
            <v>0</v>
          </cell>
          <cell r="BK26260">
            <v>0</v>
          </cell>
          <cell r="BL26260">
            <v>0</v>
          </cell>
        </row>
        <row r="26261">
          <cell r="AP26261">
            <v>0</v>
          </cell>
          <cell r="AT26261" t="str">
            <v>-</v>
          </cell>
          <cell r="AX26261" t="str">
            <v>-</v>
          </cell>
          <cell r="BB26261" t="str">
            <v>-</v>
          </cell>
          <cell r="BE26261">
            <v>0</v>
          </cell>
          <cell r="BF26261">
            <v>0</v>
          </cell>
          <cell r="BG26261">
            <v>0</v>
          </cell>
          <cell r="BJ26261">
            <v>0</v>
          </cell>
          <cell r="BK26261">
            <v>0</v>
          </cell>
          <cell r="BL26261">
            <v>0</v>
          </cell>
        </row>
        <row r="26262">
          <cell r="AP26262">
            <v>0</v>
          </cell>
          <cell r="AT26262" t="str">
            <v>-</v>
          </cell>
          <cell r="AX26262" t="str">
            <v>-</v>
          </cell>
          <cell r="BB26262" t="str">
            <v>-</v>
          </cell>
          <cell r="BE26262">
            <v>0</v>
          </cell>
          <cell r="BF26262">
            <v>0</v>
          </cell>
          <cell r="BG26262">
            <v>0</v>
          </cell>
          <cell r="BJ26262">
            <v>0</v>
          </cell>
          <cell r="BK26262">
            <v>0</v>
          </cell>
          <cell r="BL26262">
            <v>0</v>
          </cell>
        </row>
        <row r="26263">
          <cell r="AP26263">
            <v>0</v>
          </cell>
          <cell r="AT26263" t="str">
            <v>-</v>
          </cell>
          <cell r="AX26263" t="str">
            <v>-</v>
          </cell>
          <cell r="BB26263" t="str">
            <v>-</v>
          </cell>
          <cell r="BE26263">
            <v>0</v>
          </cell>
          <cell r="BF26263">
            <v>0</v>
          </cell>
          <cell r="BG26263">
            <v>0</v>
          </cell>
          <cell r="BJ26263">
            <v>0</v>
          </cell>
          <cell r="BK26263">
            <v>0</v>
          </cell>
          <cell r="BL26263">
            <v>0</v>
          </cell>
        </row>
        <row r="26264">
          <cell r="AP26264">
            <v>0</v>
          </cell>
          <cell r="AT26264" t="str">
            <v>-</v>
          </cell>
          <cell r="AX26264" t="str">
            <v>-</v>
          </cell>
          <cell r="BB26264" t="str">
            <v>-</v>
          </cell>
          <cell r="BE26264">
            <v>0</v>
          </cell>
          <cell r="BF26264">
            <v>0</v>
          </cell>
          <cell r="BG26264">
            <v>0</v>
          </cell>
          <cell r="BJ26264">
            <v>0</v>
          </cell>
          <cell r="BK26264">
            <v>0</v>
          </cell>
          <cell r="BL26264">
            <v>0</v>
          </cell>
        </row>
        <row r="26265">
          <cell r="AP26265">
            <v>0</v>
          </cell>
          <cell r="AT26265" t="str">
            <v>-</v>
          </cell>
          <cell r="AX26265" t="str">
            <v>-</v>
          </cell>
          <cell r="BB26265" t="str">
            <v>-</v>
          </cell>
          <cell r="BE26265">
            <v>0</v>
          </cell>
          <cell r="BF26265">
            <v>0</v>
          </cell>
          <cell r="BG26265">
            <v>0</v>
          </cell>
          <cell r="BJ26265">
            <v>0</v>
          </cell>
          <cell r="BK26265">
            <v>0</v>
          </cell>
          <cell r="BL26265">
            <v>0</v>
          </cell>
        </row>
        <row r="26266">
          <cell r="AP26266">
            <v>0</v>
          </cell>
          <cell r="AT26266" t="str">
            <v>-</v>
          </cell>
          <cell r="AX26266" t="str">
            <v>-</v>
          </cell>
          <cell r="BB26266" t="str">
            <v>-</v>
          </cell>
          <cell r="BE26266">
            <v>0</v>
          </cell>
          <cell r="BF26266">
            <v>0</v>
          </cell>
          <cell r="BG26266">
            <v>0</v>
          </cell>
          <cell r="BJ26266">
            <v>0</v>
          </cell>
          <cell r="BK26266">
            <v>0</v>
          </cell>
          <cell r="BL26266">
            <v>0</v>
          </cell>
        </row>
        <row r="26267">
          <cell r="AP26267">
            <v>0</v>
          </cell>
          <cell r="AT26267" t="str">
            <v>-</v>
          </cell>
          <cell r="AX26267" t="str">
            <v>-</v>
          </cell>
          <cell r="BB26267" t="str">
            <v>-</v>
          </cell>
          <cell r="BE26267">
            <v>0</v>
          </cell>
          <cell r="BF26267">
            <v>0</v>
          </cell>
          <cell r="BG26267">
            <v>0</v>
          </cell>
          <cell r="BJ26267">
            <v>0</v>
          </cell>
          <cell r="BK26267">
            <v>0</v>
          </cell>
          <cell r="BL26267">
            <v>0</v>
          </cell>
        </row>
        <row r="26268">
          <cell r="AP26268">
            <v>0</v>
          </cell>
          <cell r="AT26268" t="str">
            <v>-</v>
          </cell>
          <cell r="AX26268" t="str">
            <v>-</v>
          </cell>
          <cell r="BB26268" t="str">
            <v>-</v>
          </cell>
          <cell r="BE26268">
            <v>0</v>
          </cell>
          <cell r="BF26268">
            <v>0</v>
          </cell>
          <cell r="BG26268">
            <v>0</v>
          </cell>
          <cell r="BJ26268">
            <v>0</v>
          </cell>
          <cell r="BK26268">
            <v>0</v>
          </cell>
          <cell r="BL26268">
            <v>0</v>
          </cell>
        </row>
        <row r="26269">
          <cell r="AP26269">
            <v>0</v>
          </cell>
          <cell r="AT26269" t="str">
            <v>-</v>
          </cell>
          <cell r="AX26269" t="str">
            <v>-</v>
          </cell>
          <cell r="BB26269" t="str">
            <v>-</v>
          </cell>
          <cell r="BE26269">
            <v>0</v>
          </cell>
          <cell r="BF26269">
            <v>0</v>
          </cell>
          <cell r="BG26269">
            <v>0</v>
          </cell>
          <cell r="BJ26269">
            <v>0</v>
          </cell>
          <cell r="BK26269">
            <v>0</v>
          </cell>
          <cell r="BL26269">
            <v>0</v>
          </cell>
        </row>
        <row r="26270">
          <cell r="AP26270">
            <v>0</v>
          </cell>
          <cell r="AT26270" t="str">
            <v>-</v>
          </cell>
          <cell r="AX26270" t="str">
            <v>-</v>
          </cell>
          <cell r="BB26270" t="str">
            <v>-</v>
          </cell>
          <cell r="BE26270">
            <v>0</v>
          </cell>
          <cell r="BF26270">
            <v>0</v>
          </cell>
          <cell r="BG26270">
            <v>0</v>
          </cell>
          <cell r="BJ26270">
            <v>0</v>
          </cell>
          <cell r="BK26270">
            <v>0</v>
          </cell>
          <cell r="BL26270">
            <v>0</v>
          </cell>
        </row>
        <row r="26271">
          <cell r="AP26271">
            <v>0</v>
          </cell>
          <cell r="AT26271" t="str">
            <v>-</v>
          </cell>
          <cell r="AX26271" t="str">
            <v>-</v>
          </cell>
          <cell r="BB26271" t="str">
            <v>-</v>
          </cell>
          <cell r="BE26271">
            <v>0</v>
          </cell>
          <cell r="BF26271">
            <v>0</v>
          </cell>
          <cell r="BG26271">
            <v>0</v>
          </cell>
          <cell r="BJ26271">
            <v>0</v>
          </cell>
          <cell r="BK26271">
            <v>0</v>
          </cell>
          <cell r="BL26271">
            <v>0</v>
          </cell>
        </row>
        <row r="26272">
          <cell r="AP26272">
            <v>0</v>
          </cell>
          <cell r="AT26272" t="str">
            <v>-</v>
          </cell>
          <cell r="AX26272" t="str">
            <v>-</v>
          </cell>
          <cell r="BB26272" t="str">
            <v>-</v>
          </cell>
          <cell r="BE26272">
            <v>0</v>
          </cell>
          <cell r="BF26272">
            <v>0</v>
          </cell>
          <cell r="BG26272">
            <v>0</v>
          </cell>
          <cell r="BJ26272">
            <v>0</v>
          </cell>
          <cell r="BK26272">
            <v>0</v>
          </cell>
          <cell r="BL26272">
            <v>0</v>
          </cell>
        </row>
        <row r="26273">
          <cell r="AP26273">
            <v>0</v>
          </cell>
          <cell r="AT26273" t="str">
            <v>-</v>
          </cell>
          <cell r="AX26273" t="str">
            <v>-</v>
          </cell>
          <cell r="BB26273" t="str">
            <v>-</v>
          </cell>
          <cell r="BE26273">
            <v>0</v>
          </cell>
          <cell r="BF26273">
            <v>0</v>
          </cell>
          <cell r="BG26273">
            <v>0</v>
          </cell>
          <cell r="BJ26273">
            <v>0</v>
          </cell>
          <cell r="BK26273">
            <v>0</v>
          </cell>
          <cell r="BL26273">
            <v>0</v>
          </cell>
        </row>
        <row r="26274">
          <cell r="AP26274">
            <v>0</v>
          </cell>
          <cell r="AT26274" t="str">
            <v>-</v>
          </cell>
          <cell r="AX26274" t="str">
            <v>-</v>
          </cell>
          <cell r="BB26274" t="str">
            <v>-</v>
          </cell>
          <cell r="BE26274">
            <v>0</v>
          </cell>
          <cell r="BF26274">
            <v>0</v>
          </cell>
          <cell r="BG26274">
            <v>0</v>
          </cell>
          <cell r="BJ26274">
            <v>0</v>
          </cell>
          <cell r="BK26274">
            <v>0</v>
          </cell>
          <cell r="BL26274">
            <v>0</v>
          </cell>
        </row>
        <row r="26275">
          <cell r="AP26275">
            <v>0</v>
          </cell>
          <cell r="AT26275" t="str">
            <v>-</v>
          </cell>
          <cell r="AX26275" t="str">
            <v>-</v>
          </cell>
          <cell r="BB26275" t="str">
            <v>-</v>
          </cell>
          <cell r="BE26275">
            <v>0</v>
          </cell>
          <cell r="BF26275">
            <v>0</v>
          </cell>
          <cell r="BG26275">
            <v>0</v>
          </cell>
          <cell r="BJ26275">
            <v>0</v>
          </cell>
          <cell r="BK26275">
            <v>0</v>
          </cell>
          <cell r="BL26275">
            <v>0</v>
          </cell>
        </row>
        <row r="26276">
          <cell r="AP26276">
            <v>0</v>
          </cell>
          <cell r="AT26276" t="str">
            <v>-</v>
          </cell>
          <cell r="AX26276" t="str">
            <v>-</v>
          </cell>
          <cell r="BB26276" t="str">
            <v>-</v>
          </cell>
          <cell r="BE26276">
            <v>0</v>
          </cell>
          <cell r="BF26276">
            <v>0</v>
          </cell>
          <cell r="BG26276">
            <v>0</v>
          </cell>
          <cell r="BJ26276">
            <v>0</v>
          </cell>
          <cell r="BK26276">
            <v>0</v>
          </cell>
          <cell r="BL26276">
            <v>0</v>
          </cell>
        </row>
        <row r="26277">
          <cell r="AP26277">
            <v>0</v>
          </cell>
          <cell r="AT26277" t="str">
            <v>-</v>
          </cell>
          <cell r="AX26277" t="str">
            <v>-</v>
          </cell>
          <cell r="BB26277" t="str">
            <v>-</v>
          </cell>
          <cell r="BE26277">
            <v>0</v>
          </cell>
          <cell r="BF26277">
            <v>0</v>
          </cell>
          <cell r="BG26277">
            <v>0</v>
          </cell>
          <cell r="BJ26277">
            <v>0</v>
          </cell>
          <cell r="BK26277">
            <v>0</v>
          </cell>
          <cell r="BL26277">
            <v>0</v>
          </cell>
        </row>
        <row r="26278">
          <cell r="AP26278">
            <v>0</v>
          </cell>
          <cell r="AT26278" t="str">
            <v>-</v>
          </cell>
          <cell r="AX26278" t="str">
            <v>-</v>
          </cell>
          <cell r="BB26278" t="str">
            <v>-</v>
          </cell>
          <cell r="BE26278">
            <v>0</v>
          </cell>
          <cell r="BF26278">
            <v>0</v>
          </cell>
          <cell r="BG26278">
            <v>0</v>
          </cell>
          <cell r="BJ26278">
            <v>0</v>
          </cell>
          <cell r="BK26278">
            <v>0</v>
          </cell>
          <cell r="BL26278">
            <v>0</v>
          </cell>
        </row>
        <row r="26279">
          <cell r="AP26279">
            <v>0</v>
          </cell>
          <cell r="AT26279" t="str">
            <v>-</v>
          </cell>
          <cell r="AX26279" t="str">
            <v>-</v>
          </cell>
          <cell r="BB26279" t="str">
            <v>-</v>
          </cell>
          <cell r="BE26279">
            <v>0</v>
          </cell>
          <cell r="BF26279">
            <v>0</v>
          </cell>
          <cell r="BG26279">
            <v>0</v>
          </cell>
          <cell r="BJ26279">
            <v>0</v>
          </cell>
          <cell r="BK26279">
            <v>0</v>
          </cell>
          <cell r="BL26279">
            <v>0</v>
          </cell>
        </row>
        <row r="26280">
          <cell r="AP26280">
            <v>0</v>
          </cell>
          <cell r="AT26280" t="str">
            <v>-</v>
          </cell>
          <cell r="AX26280" t="str">
            <v>-</v>
          </cell>
          <cell r="BB26280" t="str">
            <v>-</v>
          </cell>
          <cell r="BE26280">
            <v>0</v>
          </cell>
          <cell r="BF26280">
            <v>0</v>
          </cell>
          <cell r="BG26280">
            <v>0</v>
          </cell>
          <cell r="BJ26280">
            <v>0</v>
          </cell>
          <cell r="BK26280">
            <v>0</v>
          </cell>
          <cell r="BL26280">
            <v>0</v>
          </cell>
        </row>
        <row r="26281">
          <cell r="AP26281">
            <v>0</v>
          </cell>
          <cell r="AT26281" t="str">
            <v>-</v>
          </cell>
          <cell r="AX26281" t="str">
            <v>-</v>
          </cell>
          <cell r="BB26281" t="str">
            <v>-</v>
          </cell>
          <cell r="BE26281">
            <v>0</v>
          </cell>
          <cell r="BF26281">
            <v>0</v>
          </cell>
          <cell r="BG26281">
            <v>0</v>
          </cell>
          <cell r="BJ26281">
            <v>0</v>
          </cell>
          <cell r="BK26281">
            <v>0</v>
          </cell>
          <cell r="BL26281">
            <v>0</v>
          </cell>
        </row>
        <row r="26282">
          <cell r="AP26282">
            <v>0</v>
          </cell>
          <cell r="AT26282" t="str">
            <v>-</v>
          </cell>
          <cell r="AX26282" t="str">
            <v>-</v>
          </cell>
          <cell r="BB26282" t="str">
            <v>-</v>
          </cell>
          <cell r="BE26282">
            <v>0</v>
          </cell>
          <cell r="BF26282">
            <v>0</v>
          </cell>
          <cell r="BG26282">
            <v>0</v>
          </cell>
          <cell r="BJ26282">
            <v>0</v>
          </cell>
          <cell r="BK26282">
            <v>0</v>
          </cell>
          <cell r="BL26282">
            <v>0</v>
          </cell>
        </row>
        <row r="26283">
          <cell r="AP26283">
            <v>0</v>
          </cell>
          <cell r="AT26283" t="str">
            <v>-</v>
          </cell>
          <cell r="AX26283" t="str">
            <v>-</v>
          </cell>
          <cell r="BB26283" t="str">
            <v>-</v>
          </cell>
          <cell r="BE26283">
            <v>0</v>
          </cell>
          <cell r="BF26283">
            <v>0</v>
          </cell>
          <cell r="BG26283">
            <v>0</v>
          </cell>
          <cell r="BJ26283">
            <v>0</v>
          </cell>
          <cell r="BK26283">
            <v>0</v>
          </cell>
          <cell r="BL26283">
            <v>0</v>
          </cell>
        </row>
        <row r="26284">
          <cell r="AP26284">
            <v>0</v>
          </cell>
          <cell r="AT26284" t="str">
            <v>-</v>
          </cell>
          <cell r="AX26284" t="str">
            <v>-</v>
          </cell>
          <cell r="BB26284" t="str">
            <v>-</v>
          </cell>
          <cell r="BE26284">
            <v>0</v>
          </cell>
          <cell r="BF26284">
            <v>0</v>
          </cell>
          <cell r="BG26284">
            <v>0</v>
          </cell>
          <cell r="BJ26284">
            <v>0</v>
          </cell>
          <cell r="BK26284">
            <v>0</v>
          </cell>
          <cell r="BL26284">
            <v>0</v>
          </cell>
        </row>
        <row r="26285">
          <cell r="AP26285">
            <v>0</v>
          </cell>
          <cell r="AT26285" t="str">
            <v>-</v>
          </cell>
          <cell r="AX26285" t="str">
            <v>-</v>
          </cell>
          <cell r="BB26285" t="str">
            <v>-</v>
          </cell>
          <cell r="BE26285">
            <v>0</v>
          </cell>
          <cell r="BF26285">
            <v>0</v>
          </cell>
          <cell r="BG26285">
            <v>0</v>
          </cell>
          <cell r="BJ26285">
            <v>0</v>
          </cell>
          <cell r="BK26285">
            <v>0</v>
          </cell>
          <cell r="BL26285">
            <v>0</v>
          </cell>
        </row>
        <row r="26286">
          <cell r="AP26286">
            <v>0</v>
          </cell>
          <cell r="AT26286" t="str">
            <v>-</v>
          </cell>
          <cell r="AX26286" t="str">
            <v>-</v>
          </cell>
          <cell r="BB26286" t="str">
            <v>-</v>
          </cell>
          <cell r="BE26286">
            <v>0</v>
          </cell>
          <cell r="BF26286">
            <v>0</v>
          </cell>
          <cell r="BG26286">
            <v>0</v>
          </cell>
          <cell r="BJ26286">
            <v>0</v>
          </cell>
          <cell r="BK26286">
            <v>0</v>
          </cell>
          <cell r="BL26286">
            <v>0</v>
          </cell>
        </row>
        <row r="26287">
          <cell r="AP26287">
            <v>0</v>
          </cell>
          <cell r="AT26287" t="str">
            <v>-</v>
          </cell>
          <cell r="AX26287" t="str">
            <v>-</v>
          </cell>
          <cell r="BB26287" t="str">
            <v>-</v>
          </cell>
          <cell r="BE26287">
            <v>0</v>
          </cell>
          <cell r="BF26287">
            <v>0</v>
          </cell>
          <cell r="BG26287">
            <v>0</v>
          </cell>
          <cell r="BJ26287">
            <v>0</v>
          </cell>
          <cell r="BK26287">
            <v>0</v>
          </cell>
          <cell r="BL26287">
            <v>0</v>
          </cell>
        </row>
        <row r="26288">
          <cell r="AP26288">
            <v>0</v>
          </cell>
          <cell r="AT26288" t="str">
            <v>-</v>
          </cell>
          <cell r="AX26288" t="str">
            <v>-</v>
          </cell>
          <cell r="BB26288" t="str">
            <v>-</v>
          </cell>
          <cell r="BE26288">
            <v>0</v>
          </cell>
          <cell r="BF26288">
            <v>0</v>
          </cell>
          <cell r="BG26288">
            <v>0</v>
          </cell>
          <cell r="BJ26288">
            <v>0</v>
          </cell>
          <cell r="BK26288">
            <v>0</v>
          </cell>
          <cell r="BL26288">
            <v>0</v>
          </cell>
        </row>
        <row r="26289">
          <cell r="AP26289">
            <v>0</v>
          </cell>
          <cell r="AT26289" t="str">
            <v>-</v>
          </cell>
          <cell r="AX26289" t="str">
            <v>-</v>
          </cell>
          <cell r="BB26289" t="str">
            <v>-</v>
          </cell>
          <cell r="BE26289">
            <v>0</v>
          </cell>
          <cell r="BF26289">
            <v>0</v>
          </cell>
          <cell r="BG26289">
            <v>0</v>
          </cell>
          <cell r="BJ26289">
            <v>0</v>
          </cell>
          <cell r="BK26289">
            <v>0</v>
          </cell>
          <cell r="BL26289">
            <v>0</v>
          </cell>
        </row>
        <row r="26290">
          <cell r="AP26290">
            <v>0</v>
          </cell>
          <cell r="AT26290" t="str">
            <v>-</v>
          </cell>
          <cell r="AX26290" t="str">
            <v>-</v>
          </cell>
          <cell r="BB26290" t="str">
            <v>-</v>
          </cell>
          <cell r="BE26290">
            <v>0</v>
          </cell>
          <cell r="BF26290">
            <v>0</v>
          </cell>
          <cell r="BG26290">
            <v>0</v>
          </cell>
          <cell r="BJ26290">
            <v>0</v>
          </cell>
          <cell r="BK26290">
            <v>0</v>
          </cell>
          <cell r="BL26290">
            <v>0</v>
          </cell>
        </row>
        <row r="26291">
          <cell r="AP26291">
            <v>0</v>
          </cell>
          <cell r="AT26291" t="str">
            <v>-</v>
          </cell>
          <cell r="AX26291" t="str">
            <v>-</v>
          </cell>
          <cell r="BB26291" t="str">
            <v>-</v>
          </cell>
          <cell r="BE26291">
            <v>0</v>
          </cell>
          <cell r="BF26291">
            <v>0</v>
          </cell>
          <cell r="BG26291">
            <v>0</v>
          </cell>
          <cell r="BJ26291">
            <v>0</v>
          </cell>
          <cell r="BK26291">
            <v>0</v>
          </cell>
          <cell r="BL26291">
            <v>0</v>
          </cell>
        </row>
        <row r="26292">
          <cell r="AP26292">
            <v>0</v>
          </cell>
          <cell r="AT26292" t="str">
            <v>-</v>
          </cell>
          <cell r="AX26292" t="str">
            <v>-</v>
          </cell>
          <cell r="BB26292" t="str">
            <v>-</v>
          </cell>
          <cell r="BE26292">
            <v>0</v>
          </cell>
          <cell r="BF26292">
            <v>0</v>
          </cell>
          <cell r="BG26292">
            <v>0</v>
          </cell>
          <cell r="BJ26292">
            <v>0</v>
          </cell>
          <cell r="BK26292">
            <v>0</v>
          </cell>
          <cell r="BL26292">
            <v>0</v>
          </cell>
        </row>
        <row r="26293">
          <cell r="AP26293">
            <v>0</v>
          </cell>
          <cell r="AT26293" t="str">
            <v>-</v>
          </cell>
          <cell r="AX26293" t="str">
            <v>-</v>
          </cell>
          <cell r="BB26293" t="str">
            <v>-</v>
          </cell>
          <cell r="BE26293">
            <v>0</v>
          </cell>
          <cell r="BF26293">
            <v>0</v>
          </cell>
          <cell r="BG26293">
            <v>0</v>
          </cell>
          <cell r="BJ26293">
            <v>0</v>
          </cell>
          <cell r="BK26293">
            <v>0</v>
          </cell>
          <cell r="BL26293">
            <v>0</v>
          </cell>
        </row>
        <row r="26294">
          <cell r="AP26294">
            <v>0</v>
          </cell>
          <cell r="AT26294" t="str">
            <v>-</v>
          </cell>
          <cell r="AX26294" t="str">
            <v>-</v>
          </cell>
          <cell r="BB26294" t="str">
            <v>-</v>
          </cell>
          <cell r="BE26294">
            <v>0</v>
          </cell>
          <cell r="BF26294">
            <v>0</v>
          </cell>
          <cell r="BG26294">
            <v>0</v>
          </cell>
          <cell r="BJ26294">
            <v>0</v>
          </cell>
          <cell r="BK26294">
            <v>0</v>
          </cell>
          <cell r="BL26294">
            <v>0</v>
          </cell>
        </row>
        <row r="26295">
          <cell r="AP26295">
            <v>0</v>
          </cell>
          <cell r="AT26295" t="str">
            <v>-</v>
          </cell>
          <cell r="AX26295" t="str">
            <v>-</v>
          </cell>
          <cell r="BB26295" t="str">
            <v>-</v>
          </cell>
          <cell r="BE26295">
            <v>0</v>
          </cell>
          <cell r="BF26295">
            <v>0</v>
          </cell>
          <cell r="BG26295">
            <v>0</v>
          </cell>
          <cell r="BJ26295">
            <v>0</v>
          </cell>
          <cell r="BK26295">
            <v>0</v>
          </cell>
          <cell r="BL26295">
            <v>0</v>
          </cell>
        </row>
        <row r="26296">
          <cell r="AP26296">
            <v>0</v>
          </cell>
          <cell r="AT26296" t="str">
            <v>-</v>
          </cell>
          <cell r="AX26296" t="str">
            <v>-</v>
          </cell>
          <cell r="BB26296" t="str">
            <v>-</v>
          </cell>
          <cell r="BE26296">
            <v>0</v>
          </cell>
          <cell r="BF26296">
            <v>0</v>
          </cell>
          <cell r="BG26296">
            <v>0</v>
          </cell>
          <cell r="BJ26296">
            <v>0</v>
          </cell>
          <cell r="BK26296">
            <v>0</v>
          </cell>
          <cell r="BL26296">
            <v>0</v>
          </cell>
        </row>
        <row r="26297">
          <cell r="AP26297">
            <v>0</v>
          </cell>
          <cell r="AT26297" t="str">
            <v>-</v>
          </cell>
          <cell r="AX26297" t="str">
            <v>-</v>
          </cell>
          <cell r="BB26297" t="str">
            <v>-</v>
          </cell>
          <cell r="BE26297">
            <v>0</v>
          </cell>
          <cell r="BF26297">
            <v>0</v>
          </cell>
          <cell r="BG26297">
            <v>0</v>
          </cell>
          <cell r="BJ26297">
            <v>0</v>
          </cell>
          <cell r="BK26297">
            <v>0</v>
          </cell>
          <cell r="BL26297">
            <v>0</v>
          </cell>
        </row>
        <row r="26298">
          <cell r="AP26298">
            <v>0</v>
          </cell>
          <cell r="AT26298" t="str">
            <v>-</v>
          </cell>
          <cell r="AX26298" t="str">
            <v>-</v>
          </cell>
          <cell r="BB26298" t="str">
            <v>-</v>
          </cell>
          <cell r="BE26298">
            <v>0</v>
          </cell>
          <cell r="BF26298">
            <v>0</v>
          </cell>
          <cell r="BG26298">
            <v>0</v>
          </cell>
          <cell r="BJ26298">
            <v>0</v>
          </cell>
          <cell r="BK26298">
            <v>0</v>
          </cell>
          <cell r="BL26298">
            <v>0</v>
          </cell>
        </row>
        <row r="26299">
          <cell r="AP26299">
            <v>0</v>
          </cell>
          <cell r="AT26299" t="str">
            <v>-</v>
          </cell>
          <cell r="AX26299" t="str">
            <v>-</v>
          </cell>
          <cell r="BB26299" t="str">
            <v>-</v>
          </cell>
          <cell r="BE26299">
            <v>0</v>
          </cell>
          <cell r="BF26299">
            <v>0</v>
          </cell>
          <cell r="BG26299">
            <v>0</v>
          </cell>
          <cell r="BJ26299">
            <v>0</v>
          </cell>
          <cell r="BK26299">
            <v>0</v>
          </cell>
          <cell r="BL26299">
            <v>0</v>
          </cell>
        </row>
        <row r="26300">
          <cell r="AP26300">
            <v>0</v>
          </cell>
          <cell r="AT26300" t="str">
            <v>-</v>
          </cell>
          <cell r="AX26300" t="str">
            <v>-</v>
          </cell>
          <cell r="BB26300" t="str">
            <v>-</v>
          </cell>
          <cell r="BE26300">
            <v>0</v>
          </cell>
          <cell r="BF26300">
            <v>0</v>
          </cell>
          <cell r="BG26300">
            <v>0</v>
          </cell>
          <cell r="BJ26300">
            <v>0</v>
          </cell>
          <cell r="BK26300">
            <v>0</v>
          </cell>
          <cell r="BL26300">
            <v>0</v>
          </cell>
        </row>
        <row r="26301">
          <cell r="AP26301">
            <v>0</v>
          </cell>
          <cell r="AT26301" t="str">
            <v>-</v>
          </cell>
          <cell r="AX26301" t="str">
            <v>-</v>
          </cell>
          <cell r="BB26301" t="str">
            <v>-</v>
          </cell>
          <cell r="BE26301">
            <v>0</v>
          </cell>
          <cell r="BF26301">
            <v>0</v>
          </cell>
          <cell r="BG26301">
            <v>0</v>
          </cell>
          <cell r="BJ26301">
            <v>0</v>
          </cell>
          <cell r="BK26301">
            <v>0</v>
          </cell>
          <cell r="BL26301">
            <v>0</v>
          </cell>
        </row>
        <row r="26302">
          <cell r="AP26302">
            <v>0</v>
          </cell>
          <cell r="AT26302" t="str">
            <v>-</v>
          </cell>
          <cell r="AX26302" t="str">
            <v>-</v>
          </cell>
          <cell r="BB26302" t="str">
            <v>-</v>
          </cell>
          <cell r="BE26302">
            <v>0</v>
          </cell>
          <cell r="BF26302">
            <v>0</v>
          </cell>
          <cell r="BG26302">
            <v>0</v>
          </cell>
          <cell r="BJ26302">
            <v>0</v>
          </cell>
          <cell r="BK26302">
            <v>0</v>
          </cell>
          <cell r="BL26302">
            <v>0</v>
          </cell>
        </row>
        <row r="26303">
          <cell r="AP26303">
            <v>0</v>
          </cell>
          <cell r="AT26303" t="str">
            <v>-</v>
          </cell>
          <cell r="AX26303" t="str">
            <v>-</v>
          </cell>
          <cell r="BB26303" t="str">
            <v>-</v>
          </cell>
          <cell r="BE26303">
            <v>0</v>
          </cell>
          <cell r="BF26303">
            <v>0</v>
          </cell>
          <cell r="BG26303">
            <v>0</v>
          </cell>
          <cell r="BJ26303">
            <v>0</v>
          </cell>
          <cell r="BK26303">
            <v>0</v>
          </cell>
          <cell r="BL26303">
            <v>0</v>
          </cell>
        </row>
        <row r="26304">
          <cell r="AP26304">
            <v>0</v>
          </cell>
          <cell r="AT26304" t="str">
            <v>-</v>
          </cell>
          <cell r="AX26304" t="str">
            <v>-</v>
          </cell>
          <cell r="BB26304" t="str">
            <v>-</v>
          </cell>
          <cell r="BE26304">
            <v>0</v>
          </cell>
          <cell r="BF26304">
            <v>0</v>
          </cell>
          <cell r="BG26304">
            <v>0</v>
          </cell>
          <cell r="BJ26304">
            <v>0</v>
          </cell>
          <cell r="BK26304">
            <v>0</v>
          </cell>
          <cell r="BL26304">
            <v>0</v>
          </cell>
        </row>
        <row r="26305">
          <cell r="AP26305">
            <v>0</v>
          </cell>
          <cell r="AT26305" t="str">
            <v>-</v>
          </cell>
          <cell r="AX26305" t="str">
            <v>-</v>
          </cell>
          <cell r="BB26305" t="str">
            <v>-</v>
          </cell>
          <cell r="BE26305">
            <v>0</v>
          </cell>
          <cell r="BF26305">
            <v>0</v>
          </cell>
          <cell r="BG26305">
            <v>0</v>
          </cell>
          <cell r="BJ26305">
            <v>0</v>
          </cell>
          <cell r="BK26305">
            <v>0</v>
          </cell>
          <cell r="BL26305">
            <v>0</v>
          </cell>
        </row>
        <row r="26306">
          <cell r="AP26306">
            <v>0</v>
          </cell>
          <cell r="AT26306" t="str">
            <v>-</v>
          </cell>
          <cell r="AX26306" t="str">
            <v>-</v>
          </cell>
          <cell r="BB26306" t="str">
            <v>-</v>
          </cell>
          <cell r="BE26306">
            <v>0</v>
          </cell>
          <cell r="BF26306">
            <v>0</v>
          </cell>
          <cell r="BG26306">
            <v>0</v>
          </cell>
          <cell r="BJ26306">
            <v>0</v>
          </cell>
          <cell r="BK26306">
            <v>0</v>
          </cell>
          <cell r="BL26306">
            <v>0</v>
          </cell>
        </row>
        <row r="26307">
          <cell r="AP26307">
            <v>0</v>
          </cell>
          <cell r="AT26307" t="str">
            <v>-</v>
          </cell>
          <cell r="AX26307" t="str">
            <v>-</v>
          </cell>
          <cell r="BB26307" t="str">
            <v>-</v>
          </cell>
          <cell r="BE26307">
            <v>0</v>
          </cell>
          <cell r="BF26307">
            <v>0</v>
          </cell>
          <cell r="BG26307">
            <v>0</v>
          </cell>
          <cell r="BJ26307">
            <v>0</v>
          </cell>
          <cell r="BK26307">
            <v>0</v>
          </cell>
          <cell r="BL26307">
            <v>0</v>
          </cell>
        </row>
        <row r="26308">
          <cell r="AP26308">
            <v>0</v>
          </cell>
          <cell r="AT26308" t="str">
            <v>-</v>
          </cell>
          <cell r="AX26308" t="str">
            <v>-</v>
          </cell>
          <cell r="BB26308" t="str">
            <v>-</v>
          </cell>
          <cell r="BE26308">
            <v>0</v>
          </cell>
          <cell r="BF26308">
            <v>0</v>
          </cell>
          <cell r="BG26308">
            <v>0</v>
          </cell>
          <cell r="BJ26308">
            <v>0</v>
          </cell>
          <cell r="BK26308">
            <v>0</v>
          </cell>
          <cell r="BL26308">
            <v>0</v>
          </cell>
        </row>
        <row r="26309">
          <cell r="AP26309">
            <v>0</v>
          </cell>
          <cell r="AT26309" t="str">
            <v>-</v>
          </cell>
          <cell r="AX26309" t="str">
            <v>-</v>
          </cell>
          <cell r="BB26309" t="str">
            <v>-</v>
          </cell>
          <cell r="BE26309">
            <v>0</v>
          </cell>
          <cell r="BF26309">
            <v>0</v>
          </cell>
          <cell r="BG26309">
            <v>0</v>
          </cell>
          <cell r="BJ26309">
            <v>0</v>
          </cell>
          <cell r="BK26309">
            <v>0</v>
          </cell>
          <cell r="BL26309">
            <v>0</v>
          </cell>
        </row>
        <row r="26310">
          <cell r="AP26310">
            <v>0</v>
          </cell>
          <cell r="AT26310" t="str">
            <v>-</v>
          </cell>
          <cell r="AX26310" t="str">
            <v>-</v>
          </cell>
          <cell r="BB26310" t="str">
            <v>-</v>
          </cell>
          <cell r="BE26310">
            <v>0</v>
          </cell>
          <cell r="BF26310">
            <v>0</v>
          </cell>
          <cell r="BG26310">
            <v>0</v>
          </cell>
          <cell r="BJ26310">
            <v>0</v>
          </cell>
          <cell r="BK26310">
            <v>0</v>
          </cell>
          <cell r="BL26310">
            <v>0</v>
          </cell>
        </row>
        <row r="26311">
          <cell r="AP26311">
            <v>0</v>
          </cell>
          <cell r="AT26311" t="str">
            <v>-</v>
          </cell>
          <cell r="AX26311" t="str">
            <v>-</v>
          </cell>
          <cell r="BB26311" t="str">
            <v>-</v>
          </cell>
          <cell r="BE26311">
            <v>0</v>
          </cell>
          <cell r="BF26311">
            <v>0</v>
          </cell>
          <cell r="BG26311">
            <v>0</v>
          </cell>
          <cell r="BJ26311">
            <v>0</v>
          </cell>
          <cell r="BK26311">
            <v>0</v>
          </cell>
          <cell r="BL26311">
            <v>0</v>
          </cell>
        </row>
        <row r="26312">
          <cell r="AP26312">
            <v>0</v>
          </cell>
          <cell r="AT26312" t="str">
            <v>-</v>
          </cell>
          <cell r="AX26312" t="str">
            <v>-</v>
          </cell>
          <cell r="BB26312" t="str">
            <v>-</v>
          </cell>
          <cell r="BE26312">
            <v>0</v>
          </cell>
          <cell r="BF26312">
            <v>0</v>
          </cell>
          <cell r="BG26312">
            <v>0</v>
          </cell>
          <cell r="BJ26312">
            <v>0</v>
          </cell>
          <cell r="BK26312">
            <v>0</v>
          </cell>
          <cell r="BL26312">
            <v>0</v>
          </cell>
        </row>
        <row r="26313">
          <cell r="AP26313">
            <v>0</v>
          </cell>
          <cell r="AT26313" t="str">
            <v>-</v>
          </cell>
          <cell r="AX26313" t="str">
            <v>-</v>
          </cell>
          <cell r="BB26313" t="str">
            <v>-</v>
          </cell>
          <cell r="BE26313">
            <v>0</v>
          </cell>
          <cell r="BF26313">
            <v>0</v>
          </cell>
          <cell r="BG26313">
            <v>0</v>
          </cell>
          <cell r="BJ26313">
            <v>0</v>
          </cell>
          <cell r="BK26313">
            <v>0</v>
          </cell>
          <cell r="BL26313">
            <v>0</v>
          </cell>
        </row>
        <row r="26314">
          <cell r="AP26314">
            <v>0</v>
          </cell>
          <cell r="AT26314" t="str">
            <v>-</v>
          </cell>
          <cell r="AX26314" t="str">
            <v>-</v>
          </cell>
          <cell r="BB26314" t="str">
            <v>-</v>
          </cell>
          <cell r="BE26314">
            <v>0</v>
          </cell>
          <cell r="BF26314">
            <v>0</v>
          </cell>
          <cell r="BG26314">
            <v>0</v>
          </cell>
          <cell r="BJ26314">
            <v>0</v>
          </cell>
          <cell r="BK26314">
            <v>0</v>
          </cell>
          <cell r="BL26314">
            <v>0</v>
          </cell>
        </row>
        <row r="26315">
          <cell r="AP26315">
            <v>0</v>
          </cell>
          <cell r="AT26315" t="str">
            <v>-</v>
          </cell>
          <cell r="AX26315" t="str">
            <v>-</v>
          </cell>
          <cell r="BB26315" t="str">
            <v>-</v>
          </cell>
          <cell r="BE26315">
            <v>0</v>
          </cell>
          <cell r="BF26315">
            <v>0</v>
          </cell>
          <cell r="BG26315">
            <v>0</v>
          </cell>
          <cell r="BJ26315">
            <v>0</v>
          </cell>
          <cell r="BK26315">
            <v>0</v>
          </cell>
          <cell r="BL26315">
            <v>0</v>
          </cell>
        </row>
        <row r="26316">
          <cell r="AP26316">
            <v>0</v>
          </cell>
          <cell r="AT26316" t="str">
            <v>-</v>
          </cell>
          <cell r="AX26316" t="str">
            <v>-</v>
          </cell>
          <cell r="BB26316" t="str">
            <v>-</v>
          </cell>
          <cell r="BE26316">
            <v>0</v>
          </cell>
          <cell r="BF26316">
            <v>0</v>
          </cell>
          <cell r="BG26316">
            <v>0</v>
          </cell>
          <cell r="BJ26316">
            <v>0</v>
          </cell>
          <cell r="BK26316">
            <v>0</v>
          </cell>
          <cell r="BL26316">
            <v>0</v>
          </cell>
        </row>
        <row r="26317">
          <cell r="AP26317">
            <v>0</v>
          </cell>
          <cell r="AT26317" t="str">
            <v>-</v>
          </cell>
          <cell r="AX26317" t="str">
            <v>-</v>
          </cell>
          <cell r="BB26317" t="str">
            <v>-</v>
          </cell>
          <cell r="BE26317">
            <v>0</v>
          </cell>
          <cell r="BF26317">
            <v>0</v>
          </cell>
          <cell r="BG26317">
            <v>0</v>
          </cell>
          <cell r="BJ26317">
            <v>0</v>
          </cell>
          <cell r="BK26317">
            <v>0</v>
          </cell>
          <cell r="BL26317">
            <v>0</v>
          </cell>
        </row>
        <row r="26318">
          <cell r="AP26318">
            <v>0</v>
          </cell>
          <cell r="AT26318" t="str">
            <v>-</v>
          </cell>
          <cell r="AX26318" t="str">
            <v>-</v>
          </cell>
          <cell r="BB26318" t="str">
            <v>-</v>
          </cell>
          <cell r="BE26318">
            <v>0</v>
          </cell>
          <cell r="BF26318">
            <v>0</v>
          </cell>
          <cell r="BG26318">
            <v>0</v>
          </cell>
          <cell r="BJ26318">
            <v>0</v>
          </cell>
          <cell r="BK26318">
            <v>0</v>
          </cell>
          <cell r="BL26318">
            <v>0</v>
          </cell>
        </row>
        <row r="26319">
          <cell r="AP26319">
            <v>0</v>
          </cell>
          <cell r="AT26319" t="str">
            <v>-</v>
          </cell>
          <cell r="AX26319" t="str">
            <v>-</v>
          </cell>
          <cell r="BB26319" t="str">
            <v>-</v>
          </cell>
          <cell r="BE26319">
            <v>0</v>
          </cell>
          <cell r="BF26319">
            <v>0</v>
          </cell>
          <cell r="BG26319">
            <v>0</v>
          </cell>
          <cell r="BJ26319">
            <v>0</v>
          </cell>
          <cell r="BK26319">
            <v>0</v>
          </cell>
          <cell r="BL26319">
            <v>0</v>
          </cell>
        </row>
        <row r="26320">
          <cell r="AP26320">
            <v>0</v>
          </cell>
          <cell r="AT26320" t="str">
            <v>-</v>
          </cell>
          <cell r="AX26320" t="str">
            <v>-</v>
          </cell>
          <cell r="BB26320" t="str">
            <v>-</v>
          </cell>
          <cell r="BE26320">
            <v>0</v>
          </cell>
          <cell r="BF26320">
            <v>0</v>
          </cell>
          <cell r="BG26320">
            <v>0</v>
          </cell>
          <cell r="BJ26320">
            <v>0</v>
          </cell>
          <cell r="BK26320">
            <v>0</v>
          </cell>
          <cell r="BL26320">
            <v>0</v>
          </cell>
        </row>
        <row r="26321">
          <cell r="AP26321">
            <v>0</v>
          </cell>
          <cell r="AT26321" t="str">
            <v>-</v>
          </cell>
          <cell r="AX26321" t="str">
            <v>-</v>
          </cell>
          <cell r="BB26321" t="str">
            <v>-</v>
          </cell>
          <cell r="BE26321">
            <v>0</v>
          </cell>
          <cell r="BF26321">
            <v>0</v>
          </cell>
          <cell r="BG26321">
            <v>0</v>
          </cell>
          <cell r="BJ26321">
            <v>0</v>
          </cell>
          <cell r="BK26321">
            <v>0</v>
          </cell>
          <cell r="BL26321">
            <v>0</v>
          </cell>
        </row>
        <row r="26322">
          <cell r="AP26322">
            <v>0</v>
          </cell>
          <cell r="AT26322" t="str">
            <v>-</v>
          </cell>
          <cell r="AX26322" t="str">
            <v>-</v>
          </cell>
          <cell r="BB26322" t="str">
            <v>-</v>
          </cell>
          <cell r="BE26322">
            <v>0</v>
          </cell>
          <cell r="BF26322">
            <v>0</v>
          </cell>
          <cell r="BG26322">
            <v>0</v>
          </cell>
          <cell r="BJ26322">
            <v>0</v>
          </cell>
          <cell r="BK26322">
            <v>0</v>
          </cell>
          <cell r="BL26322">
            <v>0</v>
          </cell>
        </row>
        <row r="26323">
          <cell r="AP26323">
            <v>0</v>
          </cell>
          <cell r="AT26323" t="str">
            <v>-</v>
          </cell>
          <cell r="AX26323" t="str">
            <v>-</v>
          </cell>
          <cell r="BB26323" t="str">
            <v>-</v>
          </cell>
          <cell r="BE26323">
            <v>0</v>
          </cell>
          <cell r="BF26323">
            <v>0</v>
          </cell>
          <cell r="BG26323">
            <v>0</v>
          </cell>
          <cell r="BJ26323">
            <v>0</v>
          </cell>
          <cell r="BK26323">
            <v>0</v>
          </cell>
          <cell r="BL26323">
            <v>0</v>
          </cell>
        </row>
        <row r="26324">
          <cell r="AP26324">
            <v>0</v>
          </cell>
          <cell r="AT26324" t="str">
            <v>-</v>
          </cell>
          <cell r="AX26324" t="str">
            <v>-</v>
          </cell>
          <cell r="BB26324" t="str">
            <v>-</v>
          </cell>
          <cell r="BE26324">
            <v>0</v>
          </cell>
          <cell r="BF26324">
            <v>0</v>
          </cell>
          <cell r="BG26324">
            <v>0</v>
          </cell>
          <cell r="BJ26324">
            <v>0</v>
          </cell>
          <cell r="BK26324">
            <v>0</v>
          </cell>
          <cell r="BL26324">
            <v>0</v>
          </cell>
        </row>
        <row r="26325">
          <cell r="AP26325">
            <v>0</v>
          </cell>
          <cell r="AT26325" t="str">
            <v>-</v>
          </cell>
          <cell r="AX26325" t="str">
            <v>-</v>
          </cell>
          <cell r="BB26325" t="str">
            <v>-</v>
          </cell>
          <cell r="BE26325">
            <v>0</v>
          </cell>
          <cell r="BF26325">
            <v>0</v>
          </cell>
          <cell r="BG26325">
            <v>0</v>
          </cell>
          <cell r="BJ26325">
            <v>0</v>
          </cell>
          <cell r="BK26325">
            <v>0</v>
          </cell>
          <cell r="BL26325">
            <v>0</v>
          </cell>
        </row>
        <row r="26326">
          <cell r="AP26326">
            <v>0</v>
          </cell>
          <cell r="AT26326" t="str">
            <v>-</v>
          </cell>
          <cell r="AX26326" t="str">
            <v>-</v>
          </cell>
          <cell r="BB26326" t="str">
            <v>-</v>
          </cell>
          <cell r="BE26326">
            <v>0</v>
          </cell>
          <cell r="BF26326">
            <v>0</v>
          </cell>
          <cell r="BG26326">
            <v>0</v>
          </cell>
          <cell r="BJ26326">
            <v>0</v>
          </cell>
          <cell r="BK26326">
            <v>0</v>
          </cell>
          <cell r="BL26326">
            <v>0</v>
          </cell>
        </row>
        <row r="26327">
          <cell r="AP26327">
            <v>0</v>
          </cell>
          <cell r="AT26327" t="str">
            <v>-</v>
          </cell>
          <cell r="AX26327" t="str">
            <v>-</v>
          </cell>
          <cell r="BB26327" t="str">
            <v>-</v>
          </cell>
          <cell r="BE26327">
            <v>0</v>
          </cell>
          <cell r="BF26327">
            <v>0</v>
          </cell>
          <cell r="BG26327">
            <v>0</v>
          </cell>
          <cell r="BJ26327">
            <v>0</v>
          </cell>
          <cell r="BK26327">
            <v>0</v>
          </cell>
          <cell r="BL26327">
            <v>0</v>
          </cell>
        </row>
        <row r="26328">
          <cell r="AP26328">
            <v>0</v>
          </cell>
          <cell r="AT26328" t="str">
            <v>-</v>
          </cell>
          <cell r="AX26328" t="str">
            <v>-</v>
          </cell>
          <cell r="BB26328" t="str">
            <v>-</v>
          </cell>
          <cell r="BE26328">
            <v>0</v>
          </cell>
          <cell r="BF26328">
            <v>0</v>
          </cell>
          <cell r="BG26328">
            <v>0</v>
          </cell>
          <cell r="BJ26328">
            <v>0</v>
          </cell>
          <cell r="BK26328">
            <v>0</v>
          </cell>
          <cell r="BL26328">
            <v>0</v>
          </cell>
        </row>
        <row r="26329">
          <cell r="AP26329">
            <v>0</v>
          </cell>
          <cell r="AT26329" t="str">
            <v>-</v>
          </cell>
          <cell r="AX26329" t="str">
            <v>-</v>
          </cell>
          <cell r="BB26329" t="str">
            <v>-</v>
          </cell>
          <cell r="BE26329">
            <v>0</v>
          </cell>
          <cell r="BF26329">
            <v>0</v>
          </cell>
          <cell r="BG26329">
            <v>0</v>
          </cell>
          <cell r="BJ26329">
            <v>0</v>
          </cell>
          <cell r="BK26329">
            <v>0</v>
          </cell>
          <cell r="BL26329">
            <v>0</v>
          </cell>
        </row>
        <row r="26330">
          <cell r="AP26330">
            <v>0</v>
          </cell>
          <cell r="AT26330" t="str">
            <v>-</v>
          </cell>
          <cell r="AX26330" t="str">
            <v>-</v>
          </cell>
          <cell r="BB26330" t="str">
            <v>-</v>
          </cell>
          <cell r="BE26330">
            <v>0</v>
          </cell>
          <cell r="BF26330">
            <v>0</v>
          </cell>
          <cell r="BG26330">
            <v>0</v>
          </cell>
          <cell r="BJ26330">
            <v>0</v>
          </cell>
          <cell r="BK26330">
            <v>0</v>
          </cell>
          <cell r="BL26330">
            <v>0</v>
          </cell>
        </row>
        <row r="26331">
          <cell r="AP26331">
            <v>0</v>
          </cell>
          <cell r="AT26331" t="str">
            <v>-</v>
          </cell>
          <cell r="AX26331" t="str">
            <v>-</v>
          </cell>
          <cell r="BB26331" t="str">
            <v>-</v>
          </cell>
          <cell r="BE26331">
            <v>0</v>
          </cell>
          <cell r="BF26331">
            <v>0</v>
          </cell>
          <cell r="BG26331">
            <v>0</v>
          </cell>
          <cell r="BJ26331">
            <v>0</v>
          </cell>
          <cell r="BK26331">
            <v>0</v>
          </cell>
          <cell r="BL26331">
            <v>0</v>
          </cell>
        </row>
        <row r="26332">
          <cell r="AP26332">
            <v>0</v>
          </cell>
          <cell r="AT26332" t="str">
            <v>-</v>
          </cell>
          <cell r="AX26332" t="str">
            <v>-</v>
          </cell>
          <cell r="BB26332" t="str">
            <v>-</v>
          </cell>
          <cell r="BE26332">
            <v>0</v>
          </cell>
          <cell r="BF26332">
            <v>0</v>
          </cell>
          <cell r="BG26332">
            <v>0</v>
          </cell>
          <cell r="BJ26332">
            <v>0</v>
          </cell>
          <cell r="BK26332">
            <v>0</v>
          </cell>
          <cell r="BL26332">
            <v>0</v>
          </cell>
        </row>
        <row r="26333">
          <cell r="AP26333">
            <v>0</v>
          </cell>
          <cell r="AT26333" t="str">
            <v>-</v>
          </cell>
          <cell r="AX26333" t="str">
            <v>-</v>
          </cell>
          <cell r="BB26333" t="str">
            <v>-</v>
          </cell>
          <cell r="BE26333">
            <v>0</v>
          </cell>
          <cell r="BF26333">
            <v>0</v>
          </cell>
          <cell r="BG26333">
            <v>0</v>
          </cell>
          <cell r="BJ26333">
            <v>0</v>
          </cell>
          <cell r="BK26333">
            <v>0</v>
          </cell>
          <cell r="BL26333">
            <v>0</v>
          </cell>
        </row>
        <row r="26334">
          <cell r="AP26334">
            <v>0</v>
          </cell>
          <cell r="AT26334" t="str">
            <v>-</v>
          </cell>
          <cell r="AX26334" t="str">
            <v>-</v>
          </cell>
          <cell r="BB26334" t="str">
            <v>-</v>
          </cell>
          <cell r="BE26334">
            <v>0</v>
          </cell>
          <cell r="BF26334">
            <v>0</v>
          </cell>
          <cell r="BG26334">
            <v>0</v>
          </cell>
          <cell r="BJ26334">
            <v>0</v>
          </cell>
          <cell r="BK26334">
            <v>0</v>
          </cell>
          <cell r="BL26334">
            <v>0</v>
          </cell>
        </row>
        <row r="26335">
          <cell r="AP26335">
            <v>0</v>
          </cell>
          <cell r="AT26335" t="str">
            <v>-</v>
          </cell>
          <cell r="AX26335" t="str">
            <v>-</v>
          </cell>
          <cell r="BB26335" t="str">
            <v>-</v>
          </cell>
          <cell r="BE26335">
            <v>0</v>
          </cell>
          <cell r="BF26335">
            <v>0</v>
          </cell>
          <cell r="BG26335">
            <v>0</v>
          </cell>
          <cell r="BJ26335">
            <v>0</v>
          </cell>
          <cell r="BK26335">
            <v>0</v>
          </cell>
          <cell r="BL26335">
            <v>0</v>
          </cell>
        </row>
        <row r="26336">
          <cell r="AP26336">
            <v>0</v>
          </cell>
          <cell r="AT26336" t="str">
            <v>-</v>
          </cell>
          <cell r="AX26336" t="str">
            <v>-</v>
          </cell>
          <cell r="BB26336" t="str">
            <v>-</v>
          </cell>
          <cell r="BE26336">
            <v>0</v>
          </cell>
          <cell r="BF26336">
            <v>0</v>
          </cell>
          <cell r="BG26336">
            <v>0</v>
          </cell>
          <cell r="BJ26336">
            <v>0</v>
          </cell>
          <cell r="BK26336">
            <v>0</v>
          </cell>
          <cell r="BL26336">
            <v>0</v>
          </cell>
        </row>
        <row r="26337">
          <cell r="AP26337">
            <v>0</v>
          </cell>
          <cell r="AT26337" t="str">
            <v>-</v>
          </cell>
          <cell r="AX26337" t="str">
            <v>-</v>
          </cell>
          <cell r="BB26337" t="str">
            <v>-</v>
          </cell>
          <cell r="BE26337">
            <v>0</v>
          </cell>
          <cell r="BF26337">
            <v>0</v>
          </cell>
          <cell r="BG26337">
            <v>0</v>
          </cell>
          <cell r="BJ26337">
            <v>0</v>
          </cell>
          <cell r="BK26337">
            <v>0</v>
          </cell>
          <cell r="BL26337">
            <v>0</v>
          </cell>
        </row>
        <row r="26338">
          <cell r="AP26338">
            <v>0</v>
          </cell>
          <cell r="AT26338" t="str">
            <v>-</v>
          </cell>
          <cell r="AX26338" t="str">
            <v>-</v>
          </cell>
          <cell r="BB26338" t="str">
            <v>-</v>
          </cell>
          <cell r="BE26338">
            <v>0</v>
          </cell>
          <cell r="BF26338">
            <v>0</v>
          </cell>
          <cell r="BG26338">
            <v>0</v>
          </cell>
          <cell r="BJ26338">
            <v>0</v>
          </cell>
          <cell r="BK26338">
            <v>0</v>
          </cell>
          <cell r="BL26338">
            <v>0</v>
          </cell>
        </row>
        <row r="26339">
          <cell r="AP26339">
            <v>0</v>
          </cell>
          <cell r="AT26339" t="str">
            <v>-</v>
          </cell>
          <cell r="AX26339" t="str">
            <v>-</v>
          </cell>
          <cell r="BB26339" t="str">
            <v>-</v>
          </cell>
          <cell r="BE26339">
            <v>0</v>
          </cell>
          <cell r="BF26339">
            <v>0</v>
          </cell>
          <cell r="BG26339">
            <v>0</v>
          </cell>
          <cell r="BJ26339">
            <v>0</v>
          </cell>
          <cell r="BK26339">
            <v>0</v>
          </cell>
          <cell r="BL26339">
            <v>0</v>
          </cell>
        </row>
        <row r="26340">
          <cell r="AP26340">
            <v>0</v>
          </cell>
          <cell r="AT26340" t="str">
            <v>-</v>
          </cell>
          <cell r="AX26340" t="str">
            <v>-</v>
          </cell>
          <cell r="BB26340" t="str">
            <v>-</v>
          </cell>
          <cell r="BE26340">
            <v>0</v>
          </cell>
          <cell r="BF26340">
            <v>0</v>
          </cell>
          <cell r="BG26340">
            <v>0</v>
          </cell>
          <cell r="BJ26340">
            <v>0</v>
          </cell>
          <cell r="BK26340">
            <v>0</v>
          </cell>
          <cell r="BL26340">
            <v>0</v>
          </cell>
        </row>
        <row r="26341">
          <cell r="AP26341">
            <v>0</v>
          </cell>
          <cell r="AT26341" t="str">
            <v>-</v>
          </cell>
          <cell r="AX26341" t="str">
            <v>-</v>
          </cell>
          <cell r="BB26341" t="str">
            <v>-</v>
          </cell>
          <cell r="BE26341">
            <v>0</v>
          </cell>
          <cell r="BF26341">
            <v>0</v>
          </cell>
          <cell r="BG26341">
            <v>0</v>
          </cell>
          <cell r="BJ26341">
            <v>0</v>
          </cell>
          <cell r="BK26341">
            <v>0</v>
          </cell>
          <cell r="BL26341">
            <v>0</v>
          </cell>
        </row>
        <row r="26342">
          <cell r="AP26342">
            <v>0</v>
          </cell>
          <cell r="AT26342" t="str">
            <v>-</v>
          </cell>
          <cell r="AX26342" t="str">
            <v>-</v>
          </cell>
          <cell r="BB26342" t="str">
            <v>-</v>
          </cell>
          <cell r="BE26342">
            <v>0</v>
          </cell>
          <cell r="BF26342">
            <v>0</v>
          </cell>
          <cell r="BG26342">
            <v>0</v>
          </cell>
          <cell r="BJ26342">
            <v>0</v>
          </cell>
          <cell r="BK26342">
            <v>0</v>
          </cell>
          <cell r="BL26342">
            <v>0</v>
          </cell>
        </row>
        <row r="26343">
          <cell r="AP26343">
            <v>0</v>
          </cell>
          <cell r="AT26343" t="str">
            <v>-</v>
          </cell>
          <cell r="AX26343" t="str">
            <v>-</v>
          </cell>
          <cell r="BB26343" t="str">
            <v>-</v>
          </cell>
          <cell r="BE26343">
            <v>0</v>
          </cell>
          <cell r="BF26343">
            <v>0</v>
          </cell>
          <cell r="BG26343">
            <v>0</v>
          </cell>
          <cell r="BJ26343">
            <v>0</v>
          </cell>
          <cell r="BK26343">
            <v>0</v>
          </cell>
          <cell r="BL26343">
            <v>0</v>
          </cell>
        </row>
        <row r="26344">
          <cell r="AP26344">
            <v>0</v>
          </cell>
          <cell r="AT26344" t="str">
            <v>-</v>
          </cell>
          <cell r="AX26344" t="str">
            <v>-</v>
          </cell>
          <cell r="BB26344" t="str">
            <v>-</v>
          </cell>
          <cell r="BE26344">
            <v>0</v>
          </cell>
          <cell r="BF26344">
            <v>0</v>
          </cell>
          <cell r="BG26344">
            <v>0</v>
          </cell>
          <cell r="BJ26344">
            <v>0</v>
          </cell>
          <cell r="BK26344">
            <v>0</v>
          </cell>
          <cell r="BL26344">
            <v>0</v>
          </cell>
        </row>
        <row r="26345">
          <cell r="AP26345">
            <v>0</v>
          </cell>
          <cell r="AT26345" t="str">
            <v>-</v>
          </cell>
          <cell r="AX26345" t="str">
            <v>-</v>
          </cell>
          <cell r="BB26345" t="str">
            <v>-</v>
          </cell>
          <cell r="BE26345">
            <v>0</v>
          </cell>
          <cell r="BF26345">
            <v>0</v>
          </cell>
          <cell r="BG26345">
            <v>0</v>
          </cell>
          <cell r="BJ26345">
            <v>0</v>
          </cell>
          <cell r="BK26345">
            <v>0</v>
          </cell>
          <cell r="BL26345">
            <v>0</v>
          </cell>
        </row>
        <row r="26346">
          <cell r="AP26346">
            <v>0</v>
          </cell>
          <cell r="AT26346" t="str">
            <v>-</v>
          </cell>
          <cell r="AX26346" t="str">
            <v>-</v>
          </cell>
          <cell r="BB26346" t="str">
            <v>-</v>
          </cell>
          <cell r="BE26346">
            <v>0</v>
          </cell>
          <cell r="BF26346">
            <v>0</v>
          </cell>
          <cell r="BG26346">
            <v>0</v>
          </cell>
          <cell r="BJ26346">
            <v>0</v>
          </cell>
          <cell r="BK26346">
            <v>0</v>
          </cell>
          <cell r="BL26346">
            <v>0</v>
          </cell>
        </row>
        <row r="26347">
          <cell r="AP26347">
            <v>0</v>
          </cell>
          <cell r="AT26347" t="str">
            <v>-</v>
          </cell>
          <cell r="AX26347" t="str">
            <v>-</v>
          </cell>
          <cell r="BB26347" t="str">
            <v>-</v>
          </cell>
          <cell r="BE26347">
            <v>0</v>
          </cell>
          <cell r="BF26347">
            <v>0</v>
          </cell>
          <cell r="BG26347">
            <v>0</v>
          </cell>
          <cell r="BJ26347">
            <v>0</v>
          </cell>
          <cell r="BK26347">
            <v>0</v>
          </cell>
          <cell r="BL26347">
            <v>0</v>
          </cell>
        </row>
        <row r="26348">
          <cell r="AP26348">
            <v>0</v>
          </cell>
          <cell r="AT26348" t="str">
            <v>-</v>
          </cell>
          <cell r="AX26348" t="str">
            <v>-</v>
          </cell>
          <cell r="BB26348" t="str">
            <v>-</v>
          </cell>
          <cell r="BE26348">
            <v>0</v>
          </cell>
          <cell r="BF26348">
            <v>0</v>
          </cell>
          <cell r="BG26348">
            <v>0</v>
          </cell>
          <cell r="BJ26348">
            <v>0</v>
          </cell>
          <cell r="BK26348">
            <v>0</v>
          </cell>
          <cell r="BL26348">
            <v>0</v>
          </cell>
        </row>
        <row r="26349">
          <cell r="AP26349">
            <v>0</v>
          </cell>
          <cell r="AT26349" t="str">
            <v>-</v>
          </cell>
          <cell r="AX26349" t="str">
            <v>-</v>
          </cell>
          <cell r="BB26349" t="str">
            <v>-</v>
          </cell>
          <cell r="BE26349">
            <v>0</v>
          </cell>
          <cell r="BF26349">
            <v>0</v>
          </cell>
          <cell r="BG26349">
            <v>0</v>
          </cell>
          <cell r="BJ26349">
            <v>0</v>
          </cell>
          <cell r="BK26349">
            <v>0</v>
          </cell>
          <cell r="BL26349">
            <v>0</v>
          </cell>
        </row>
        <row r="26350">
          <cell r="AP26350">
            <v>0</v>
          </cell>
          <cell r="AT26350" t="str">
            <v>-</v>
          </cell>
          <cell r="AX26350" t="str">
            <v>-</v>
          </cell>
          <cell r="BB26350" t="str">
            <v>-</v>
          </cell>
          <cell r="BE26350">
            <v>0</v>
          </cell>
          <cell r="BF26350">
            <v>0</v>
          </cell>
          <cell r="BG26350">
            <v>0</v>
          </cell>
          <cell r="BJ26350">
            <v>0</v>
          </cell>
          <cell r="BK26350">
            <v>0</v>
          </cell>
          <cell r="BL26350">
            <v>0</v>
          </cell>
        </row>
        <row r="26351">
          <cell r="AP26351">
            <v>0</v>
          </cell>
          <cell r="AT26351" t="str">
            <v>-</v>
          </cell>
          <cell r="AX26351" t="str">
            <v>-</v>
          </cell>
          <cell r="BB26351" t="str">
            <v>-</v>
          </cell>
          <cell r="BE26351">
            <v>0</v>
          </cell>
          <cell r="BF26351">
            <v>0</v>
          </cell>
          <cell r="BG26351">
            <v>0</v>
          </cell>
          <cell r="BJ26351">
            <v>0</v>
          </cell>
          <cell r="BK26351">
            <v>0</v>
          </cell>
          <cell r="BL26351">
            <v>0</v>
          </cell>
        </row>
        <row r="26352">
          <cell r="AP26352">
            <v>0</v>
          </cell>
          <cell r="AT26352" t="str">
            <v>-</v>
          </cell>
          <cell r="AX26352" t="str">
            <v>-</v>
          </cell>
          <cell r="BB26352" t="str">
            <v>-</v>
          </cell>
          <cell r="BE26352">
            <v>0</v>
          </cell>
          <cell r="BF26352">
            <v>0</v>
          </cell>
          <cell r="BG26352">
            <v>0</v>
          </cell>
          <cell r="BJ26352">
            <v>0</v>
          </cell>
          <cell r="BK26352">
            <v>0</v>
          </cell>
          <cell r="BL26352">
            <v>0</v>
          </cell>
        </row>
        <row r="26353">
          <cell r="AP26353">
            <v>0</v>
          </cell>
          <cell r="AT26353" t="str">
            <v>-</v>
          </cell>
          <cell r="AX26353" t="str">
            <v>-</v>
          </cell>
          <cell r="BB26353" t="str">
            <v>-</v>
          </cell>
          <cell r="BE26353">
            <v>0</v>
          </cell>
          <cell r="BF26353">
            <v>0</v>
          </cell>
          <cell r="BG26353">
            <v>0</v>
          </cell>
          <cell r="BJ26353">
            <v>0</v>
          </cell>
          <cell r="BK26353">
            <v>0</v>
          </cell>
          <cell r="BL26353">
            <v>0</v>
          </cell>
        </row>
        <row r="26354">
          <cell r="AP26354">
            <v>0</v>
          </cell>
          <cell r="AT26354" t="str">
            <v>-</v>
          </cell>
          <cell r="AX26354" t="str">
            <v>-</v>
          </cell>
          <cell r="BB26354" t="str">
            <v>-</v>
          </cell>
          <cell r="BE26354">
            <v>0</v>
          </cell>
          <cell r="BF26354">
            <v>0</v>
          </cell>
          <cell r="BG26354">
            <v>0</v>
          </cell>
          <cell r="BJ26354">
            <v>0</v>
          </cell>
          <cell r="BK26354">
            <v>0</v>
          </cell>
          <cell r="BL26354">
            <v>0</v>
          </cell>
        </row>
        <row r="26355">
          <cell r="AP26355">
            <v>0</v>
          </cell>
          <cell r="AT26355" t="str">
            <v>-</v>
          </cell>
          <cell r="AX26355" t="str">
            <v>-</v>
          </cell>
          <cell r="BB26355" t="str">
            <v>-</v>
          </cell>
          <cell r="BE26355">
            <v>0</v>
          </cell>
          <cell r="BF26355">
            <v>0</v>
          </cell>
          <cell r="BG26355">
            <v>0</v>
          </cell>
          <cell r="BJ26355">
            <v>0</v>
          </cell>
          <cell r="BK26355">
            <v>0</v>
          </cell>
          <cell r="BL26355">
            <v>0</v>
          </cell>
        </row>
        <row r="26356">
          <cell r="AP26356">
            <v>0</v>
          </cell>
          <cell r="AT26356" t="str">
            <v>-</v>
          </cell>
          <cell r="AX26356" t="str">
            <v>-</v>
          </cell>
          <cell r="BB26356" t="str">
            <v>-</v>
          </cell>
          <cell r="BE26356">
            <v>0</v>
          </cell>
          <cell r="BF26356">
            <v>0</v>
          </cell>
          <cell r="BG26356">
            <v>0</v>
          </cell>
          <cell r="BJ26356">
            <v>0</v>
          </cell>
          <cell r="BK26356">
            <v>0</v>
          </cell>
          <cell r="BL26356">
            <v>0</v>
          </cell>
        </row>
        <row r="26357">
          <cell r="AP26357">
            <v>0</v>
          </cell>
          <cell r="AT26357" t="str">
            <v>-</v>
          </cell>
          <cell r="AX26357" t="str">
            <v>-</v>
          </cell>
          <cell r="BB26357" t="str">
            <v>-</v>
          </cell>
          <cell r="BE26357">
            <v>0</v>
          </cell>
          <cell r="BF26357">
            <v>0</v>
          </cell>
          <cell r="BG26357">
            <v>0</v>
          </cell>
          <cell r="BJ26357">
            <v>0</v>
          </cell>
          <cell r="BK26357">
            <v>0</v>
          </cell>
          <cell r="BL26357">
            <v>0</v>
          </cell>
        </row>
        <row r="26358">
          <cell r="AP26358">
            <v>0</v>
          </cell>
          <cell r="AT26358" t="str">
            <v>-</v>
          </cell>
          <cell r="AX26358" t="str">
            <v>-</v>
          </cell>
          <cell r="BB26358" t="str">
            <v>-</v>
          </cell>
          <cell r="BE26358">
            <v>0</v>
          </cell>
          <cell r="BF26358">
            <v>0</v>
          </cell>
          <cell r="BG26358">
            <v>0</v>
          </cell>
          <cell r="BJ26358">
            <v>0</v>
          </cell>
          <cell r="BK26358">
            <v>0</v>
          </cell>
          <cell r="BL26358">
            <v>0</v>
          </cell>
        </row>
        <row r="26359">
          <cell r="AP26359">
            <v>0</v>
          </cell>
          <cell r="AT26359" t="str">
            <v>-</v>
          </cell>
          <cell r="AX26359" t="str">
            <v>-</v>
          </cell>
          <cell r="BB26359" t="str">
            <v>-</v>
          </cell>
          <cell r="BE26359">
            <v>0</v>
          </cell>
          <cell r="BF26359">
            <v>0</v>
          </cell>
          <cell r="BG26359">
            <v>0</v>
          </cell>
          <cell r="BJ26359">
            <v>0</v>
          </cell>
          <cell r="BK26359">
            <v>0</v>
          </cell>
          <cell r="BL26359">
            <v>0</v>
          </cell>
        </row>
        <row r="26360">
          <cell r="AP26360">
            <v>0</v>
          </cell>
          <cell r="AT26360" t="str">
            <v>-</v>
          </cell>
          <cell r="AX26360" t="str">
            <v>-</v>
          </cell>
          <cell r="BB26360" t="str">
            <v>-</v>
          </cell>
          <cell r="BE26360">
            <v>0</v>
          </cell>
          <cell r="BF26360">
            <v>0</v>
          </cell>
          <cell r="BG26360">
            <v>0</v>
          </cell>
          <cell r="BJ26360">
            <v>0</v>
          </cell>
          <cell r="BK26360">
            <v>0</v>
          </cell>
          <cell r="BL26360">
            <v>0</v>
          </cell>
        </row>
        <row r="26361">
          <cell r="AP26361">
            <v>0</v>
          </cell>
          <cell r="AT26361" t="str">
            <v>-</v>
          </cell>
          <cell r="AX26361" t="str">
            <v>-</v>
          </cell>
          <cell r="BB26361" t="str">
            <v>-</v>
          </cell>
          <cell r="BE26361">
            <v>0</v>
          </cell>
          <cell r="BF26361">
            <v>0</v>
          </cell>
          <cell r="BG26361">
            <v>0</v>
          </cell>
          <cell r="BJ26361">
            <v>0</v>
          </cell>
          <cell r="BK26361">
            <v>0</v>
          </cell>
          <cell r="BL26361">
            <v>0</v>
          </cell>
        </row>
        <row r="26362">
          <cell r="AP26362">
            <v>0</v>
          </cell>
          <cell r="AT26362" t="str">
            <v>-</v>
          </cell>
          <cell r="AX26362" t="str">
            <v>-</v>
          </cell>
          <cell r="BB26362" t="str">
            <v>-</v>
          </cell>
          <cell r="BE26362">
            <v>0</v>
          </cell>
          <cell r="BF26362">
            <v>0</v>
          </cell>
          <cell r="BG26362">
            <v>0</v>
          </cell>
          <cell r="BJ26362">
            <v>0</v>
          </cell>
          <cell r="BK26362">
            <v>0</v>
          </cell>
          <cell r="BL26362">
            <v>0</v>
          </cell>
        </row>
        <row r="26363">
          <cell r="AP26363">
            <v>0</v>
          </cell>
          <cell r="AT26363" t="str">
            <v>-</v>
          </cell>
          <cell r="AX26363" t="str">
            <v>-</v>
          </cell>
          <cell r="BB26363" t="str">
            <v>-</v>
          </cell>
          <cell r="BE26363">
            <v>0</v>
          </cell>
          <cell r="BF26363">
            <v>0</v>
          </cell>
          <cell r="BG26363">
            <v>0</v>
          </cell>
          <cell r="BJ26363">
            <v>0</v>
          </cell>
          <cell r="BK26363">
            <v>0</v>
          </cell>
          <cell r="BL26363">
            <v>0</v>
          </cell>
        </row>
        <row r="26364">
          <cell r="AP26364">
            <v>0</v>
          </cell>
          <cell r="AT26364" t="str">
            <v>-</v>
          </cell>
          <cell r="AX26364" t="str">
            <v>-</v>
          </cell>
          <cell r="BB26364" t="str">
            <v>-</v>
          </cell>
          <cell r="BE26364">
            <v>0</v>
          </cell>
          <cell r="BF26364">
            <v>0</v>
          </cell>
          <cell r="BG26364">
            <v>0</v>
          </cell>
          <cell r="BJ26364">
            <v>0</v>
          </cell>
          <cell r="BK26364">
            <v>0</v>
          </cell>
          <cell r="BL26364">
            <v>0</v>
          </cell>
        </row>
        <row r="26365">
          <cell r="AP26365">
            <v>0</v>
          </cell>
          <cell r="AT26365" t="str">
            <v>-</v>
          </cell>
          <cell r="AX26365" t="str">
            <v>-</v>
          </cell>
          <cell r="BB26365" t="str">
            <v>-</v>
          </cell>
          <cell r="BE26365">
            <v>0</v>
          </cell>
          <cell r="BF26365">
            <v>0</v>
          </cell>
          <cell r="BG26365">
            <v>0</v>
          </cell>
          <cell r="BJ26365">
            <v>0</v>
          </cell>
          <cell r="BK26365">
            <v>0</v>
          </cell>
          <cell r="BL26365">
            <v>0</v>
          </cell>
        </row>
        <row r="26366">
          <cell r="AP26366">
            <v>0</v>
          </cell>
          <cell r="AT26366" t="str">
            <v>-</v>
          </cell>
          <cell r="AX26366" t="str">
            <v>-</v>
          </cell>
          <cell r="BB26366" t="str">
            <v>-</v>
          </cell>
          <cell r="BE26366">
            <v>0</v>
          </cell>
          <cell r="BF26366">
            <v>0</v>
          </cell>
          <cell r="BG26366">
            <v>0</v>
          </cell>
          <cell r="BJ26366">
            <v>0</v>
          </cell>
          <cell r="BK26366">
            <v>0</v>
          </cell>
          <cell r="BL26366">
            <v>0</v>
          </cell>
        </row>
        <row r="26367">
          <cell r="AP26367">
            <v>0</v>
          </cell>
          <cell r="AT26367" t="str">
            <v>-</v>
          </cell>
          <cell r="AX26367" t="str">
            <v>-</v>
          </cell>
          <cell r="BB26367" t="str">
            <v>-</v>
          </cell>
          <cell r="BE26367">
            <v>0</v>
          </cell>
          <cell r="BF26367">
            <v>0</v>
          </cell>
          <cell r="BG26367">
            <v>0</v>
          </cell>
          <cell r="BJ26367">
            <v>0</v>
          </cell>
          <cell r="BK26367">
            <v>0</v>
          </cell>
          <cell r="BL26367">
            <v>0</v>
          </cell>
        </row>
        <row r="26368">
          <cell r="AP26368">
            <v>0</v>
          </cell>
          <cell r="AT26368" t="str">
            <v>-</v>
          </cell>
          <cell r="AX26368" t="str">
            <v>-</v>
          </cell>
          <cell r="BB26368" t="str">
            <v>-</v>
          </cell>
          <cell r="BE26368">
            <v>0</v>
          </cell>
          <cell r="BF26368">
            <v>0</v>
          </cell>
          <cell r="BG26368">
            <v>0</v>
          </cell>
          <cell r="BJ26368">
            <v>0</v>
          </cell>
          <cell r="BK26368">
            <v>0</v>
          </cell>
          <cell r="BL26368">
            <v>0</v>
          </cell>
        </row>
        <row r="26369">
          <cell r="AP26369">
            <v>0</v>
          </cell>
          <cell r="AT26369" t="str">
            <v>-</v>
          </cell>
          <cell r="AX26369" t="str">
            <v>-</v>
          </cell>
          <cell r="BB26369" t="str">
            <v>-</v>
          </cell>
          <cell r="BE26369">
            <v>0</v>
          </cell>
          <cell r="BF26369">
            <v>0</v>
          </cell>
          <cell r="BG26369">
            <v>0</v>
          </cell>
          <cell r="BJ26369">
            <v>0</v>
          </cell>
          <cell r="BK26369">
            <v>0</v>
          </cell>
          <cell r="BL26369">
            <v>0</v>
          </cell>
        </row>
        <row r="26370">
          <cell r="AP26370">
            <v>0</v>
          </cell>
          <cell r="AT26370" t="str">
            <v>-</v>
          </cell>
          <cell r="AX26370" t="str">
            <v>-</v>
          </cell>
          <cell r="BB26370" t="str">
            <v>-</v>
          </cell>
          <cell r="BE26370">
            <v>0</v>
          </cell>
          <cell r="BF26370">
            <v>0</v>
          </cell>
          <cell r="BG26370">
            <v>0</v>
          </cell>
          <cell r="BJ26370">
            <v>0</v>
          </cell>
          <cell r="BK26370">
            <v>0</v>
          </cell>
          <cell r="BL26370">
            <v>0</v>
          </cell>
        </row>
        <row r="26371">
          <cell r="AP26371">
            <v>0</v>
          </cell>
          <cell r="AT26371" t="str">
            <v>-</v>
          </cell>
          <cell r="AX26371" t="str">
            <v>-</v>
          </cell>
          <cell r="BB26371" t="str">
            <v>-</v>
          </cell>
          <cell r="BE26371">
            <v>0</v>
          </cell>
          <cell r="BF26371">
            <v>0</v>
          </cell>
          <cell r="BG26371">
            <v>0</v>
          </cell>
          <cell r="BJ26371">
            <v>0</v>
          </cell>
          <cell r="BK26371">
            <v>0</v>
          </cell>
          <cell r="BL26371">
            <v>0</v>
          </cell>
        </row>
        <row r="26372">
          <cell r="AP26372">
            <v>0</v>
          </cell>
          <cell r="AT26372" t="str">
            <v>-</v>
          </cell>
          <cell r="AX26372" t="str">
            <v>-</v>
          </cell>
          <cell r="BB26372" t="str">
            <v>-</v>
          </cell>
          <cell r="BE26372">
            <v>0</v>
          </cell>
          <cell r="BF26372">
            <v>0</v>
          </cell>
          <cell r="BG26372">
            <v>0</v>
          </cell>
          <cell r="BJ26372">
            <v>0</v>
          </cell>
          <cell r="BK26372">
            <v>0</v>
          </cell>
          <cell r="BL26372">
            <v>0</v>
          </cell>
        </row>
        <row r="26373">
          <cell r="AP26373">
            <v>0</v>
          </cell>
          <cell r="AT26373" t="str">
            <v>-</v>
          </cell>
          <cell r="AX26373" t="str">
            <v>-</v>
          </cell>
          <cell r="BB26373" t="str">
            <v>-</v>
          </cell>
          <cell r="BE26373">
            <v>0</v>
          </cell>
          <cell r="BF26373">
            <v>0</v>
          </cell>
          <cell r="BG26373">
            <v>0</v>
          </cell>
          <cell r="BJ26373">
            <v>0</v>
          </cell>
          <cell r="BK26373">
            <v>0</v>
          </cell>
          <cell r="BL26373">
            <v>0</v>
          </cell>
        </row>
        <row r="26374">
          <cell r="AP26374">
            <v>0</v>
          </cell>
          <cell r="AT26374" t="str">
            <v>-</v>
          </cell>
          <cell r="AX26374" t="str">
            <v>-</v>
          </cell>
          <cell r="BB26374" t="str">
            <v>-</v>
          </cell>
          <cell r="BE26374">
            <v>0</v>
          </cell>
          <cell r="BF26374">
            <v>0</v>
          </cell>
          <cell r="BG26374">
            <v>0</v>
          </cell>
          <cell r="BJ26374">
            <v>0</v>
          </cell>
          <cell r="BK26374">
            <v>0</v>
          </cell>
          <cell r="BL26374">
            <v>0</v>
          </cell>
        </row>
        <row r="26375">
          <cell r="AP26375">
            <v>0</v>
          </cell>
          <cell r="AT26375" t="str">
            <v>-</v>
          </cell>
          <cell r="AX26375" t="str">
            <v>-</v>
          </cell>
          <cell r="BB26375" t="str">
            <v>-</v>
          </cell>
          <cell r="BE26375">
            <v>0</v>
          </cell>
          <cell r="BF26375">
            <v>0</v>
          </cell>
          <cell r="BG26375">
            <v>0</v>
          </cell>
          <cell r="BJ26375">
            <v>0</v>
          </cell>
          <cell r="BK26375">
            <v>0</v>
          </cell>
          <cell r="BL26375">
            <v>0</v>
          </cell>
        </row>
        <row r="26376">
          <cell r="AP26376">
            <v>0</v>
          </cell>
          <cell r="AT26376" t="str">
            <v>-</v>
          </cell>
          <cell r="AX26376" t="str">
            <v>-</v>
          </cell>
          <cell r="BB26376" t="str">
            <v>-</v>
          </cell>
          <cell r="BE26376">
            <v>0</v>
          </cell>
          <cell r="BF26376">
            <v>0</v>
          </cell>
          <cell r="BG26376">
            <v>0</v>
          </cell>
          <cell r="BJ26376">
            <v>0</v>
          </cell>
          <cell r="BK26376">
            <v>0</v>
          </cell>
          <cell r="BL26376">
            <v>0</v>
          </cell>
        </row>
        <row r="26377">
          <cell r="AP26377">
            <v>0</v>
          </cell>
          <cell r="AT26377" t="str">
            <v>-</v>
          </cell>
          <cell r="AX26377" t="str">
            <v>-</v>
          </cell>
          <cell r="BB26377" t="str">
            <v>-</v>
          </cell>
          <cell r="BE26377">
            <v>0</v>
          </cell>
          <cell r="BF26377">
            <v>0</v>
          </cell>
          <cell r="BG26377">
            <v>0</v>
          </cell>
          <cell r="BJ26377">
            <v>0</v>
          </cell>
          <cell r="BK26377">
            <v>0</v>
          </cell>
          <cell r="BL26377">
            <v>0</v>
          </cell>
        </row>
        <row r="26378">
          <cell r="AP26378">
            <v>0</v>
          </cell>
          <cell r="AT26378" t="str">
            <v>-</v>
          </cell>
          <cell r="AX26378" t="str">
            <v>-</v>
          </cell>
          <cell r="BB26378" t="str">
            <v>-</v>
          </cell>
          <cell r="BE26378">
            <v>0</v>
          </cell>
          <cell r="BF26378">
            <v>0</v>
          </cell>
          <cell r="BG26378">
            <v>0</v>
          </cell>
          <cell r="BJ26378">
            <v>0</v>
          </cell>
          <cell r="BK26378">
            <v>0</v>
          </cell>
          <cell r="BL26378">
            <v>0</v>
          </cell>
        </row>
        <row r="26379">
          <cell r="AP26379">
            <v>0</v>
          </cell>
          <cell r="AT26379" t="str">
            <v>-</v>
          </cell>
          <cell r="AX26379" t="str">
            <v>-</v>
          </cell>
          <cell r="BB26379" t="str">
            <v>-</v>
          </cell>
          <cell r="BE26379">
            <v>0</v>
          </cell>
          <cell r="BF26379">
            <v>0</v>
          </cell>
          <cell r="BG26379">
            <v>0</v>
          </cell>
          <cell r="BJ26379">
            <v>0</v>
          </cell>
          <cell r="BK26379">
            <v>0</v>
          </cell>
          <cell r="BL26379">
            <v>0</v>
          </cell>
        </row>
        <row r="26380">
          <cell r="AP26380">
            <v>0</v>
          </cell>
          <cell r="AT26380" t="str">
            <v>-</v>
          </cell>
          <cell r="AX26380" t="str">
            <v>-</v>
          </cell>
          <cell r="BB26380" t="str">
            <v>-</v>
          </cell>
          <cell r="BE26380">
            <v>0</v>
          </cell>
          <cell r="BF26380">
            <v>0</v>
          </cell>
          <cell r="BG26380">
            <v>0</v>
          </cell>
          <cell r="BJ26380">
            <v>0</v>
          </cell>
          <cell r="BK26380">
            <v>0</v>
          </cell>
          <cell r="BL26380">
            <v>0</v>
          </cell>
        </row>
        <row r="26381">
          <cell r="AP26381">
            <v>0</v>
          </cell>
          <cell r="AT26381" t="str">
            <v>-</v>
          </cell>
          <cell r="AX26381" t="str">
            <v>-</v>
          </cell>
          <cell r="BB26381" t="str">
            <v>-</v>
          </cell>
          <cell r="BE26381">
            <v>0</v>
          </cell>
          <cell r="BF26381">
            <v>0</v>
          </cell>
          <cell r="BG26381">
            <v>0</v>
          </cell>
          <cell r="BJ26381">
            <v>0</v>
          </cell>
          <cell r="BK26381">
            <v>0</v>
          </cell>
          <cell r="BL26381">
            <v>0</v>
          </cell>
        </row>
        <row r="26382">
          <cell r="AP26382">
            <v>0</v>
          </cell>
          <cell r="AT26382" t="str">
            <v>-</v>
          </cell>
          <cell r="AX26382" t="str">
            <v>-</v>
          </cell>
          <cell r="BB26382" t="str">
            <v>-</v>
          </cell>
          <cell r="BE26382">
            <v>0</v>
          </cell>
          <cell r="BF26382">
            <v>0</v>
          </cell>
          <cell r="BG26382">
            <v>0</v>
          </cell>
          <cell r="BJ26382">
            <v>0</v>
          </cell>
          <cell r="BK26382">
            <v>0</v>
          </cell>
          <cell r="BL26382">
            <v>0</v>
          </cell>
        </row>
        <row r="26383">
          <cell r="AP26383">
            <v>0</v>
          </cell>
          <cell r="AT26383" t="str">
            <v>-</v>
          </cell>
          <cell r="AX26383" t="str">
            <v>-</v>
          </cell>
          <cell r="BB26383" t="str">
            <v>-</v>
          </cell>
          <cell r="BE26383">
            <v>0</v>
          </cell>
          <cell r="BF26383">
            <v>0</v>
          </cell>
          <cell r="BG26383">
            <v>0</v>
          </cell>
          <cell r="BJ26383">
            <v>0</v>
          </cell>
          <cell r="BK26383">
            <v>0</v>
          </cell>
          <cell r="BL26383">
            <v>0</v>
          </cell>
        </row>
        <row r="26384">
          <cell r="AP26384">
            <v>0</v>
          </cell>
          <cell r="AT26384" t="str">
            <v>-</v>
          </cell>
          <cell r="AX26384" t="str">
            <v>-</v>
          </cell>
          <cell r="BB26384" t="str">
            <v>-</v>
          </cell>
          <cell r="BE26384">
            <v>0</v>
          </cell>
          <cell r="BF26384">
            <v>0</v>
          </cell>
          <cell r="BG26384">
            <v>0</v>
          </cell>
          <cell r="BJ26384">
            <v>0</v>
          </cell>
          <cell r="BK26384">
            <v>0</v>
          </cell>
          <cell r="BL26384">
            <v>0</v>
          </cell>
        </row>
        <row r="26385">
          <cell r="AP26385">
            <v>0</v>
          </cell>
          <cell r="AT26385" t="str">
            <v>-</v>
          </cell>
          <cell r="AX26385" t="str">
            <v>-</v>
          </cell>
          <cell r="BB26385" t="str">
            <v>-</v>
          </cell>
          <cell r="BE26385">
            <v>0</v>
          </cell>
          <cell r="BF26385">
            <v>0</v>
          </cell>
          <cell r="BG26385">
            <v>0</v>
          </cell>
          <cell r="BJ26385">
            <v>0</v>
          </cell>
          <cell r="BK26385">
            <v>0</v>
          </cell>
          <cell r="BL26385">
            <v>0</v>
          </cell>
        </row>
        <row r="26386">
          <cell r="AP26386">
            <v>0</v>
          </cell>
          <cell r="AT26386" t="str">
            <v>-</v>
          </cell>
          <cell r="AX26386" t="str">
            <v>-</v>
          </cell>
          <cell r="BB26386" t="str">
            <v>-</v>
          </cell>
          <cell r="BE26386">
            <v>0</v>
          </cell>
          <cell r="BF26386">
            <v>0</v>
          </cell>
          <cell r="BG26386">
            <v>0</v>
          </cell>
          <cell r="BJ26386">
            <v>0</v>
          </cell>
          <cell r="BK26386">
            <v>0</v>
          </cell>
          <cell r="BL26386">
            <v>0</v>
          </cell>
        </row>
        <row r="26387">
          <cell r="AP26387">
            <v>0</v>
          </cell>
          <cell r="AT26387" t="str">
            <v>-</v>
          </cell>
          <cell r="AX26387" t="str">
            <v>-</v>
          </cell>
          <cell r="BB26387" t="str">
            <v>-</v>
          </cell>
          <cell r="BE26387">
            <v>0</v>
          </cell>
          <cell r="BF26387">
            <v>0</v>
          </cell>
          <cell r="BG26387">
            <v>0</v>
          </cell>
          <cell r="BJ26387">
            <v>0</v>
          </cell>
          <cell r="BK26387">
            <v>0</v>
          </cell>
          <cell r="BL26387">
            <v>0</v>
          </cell>
        </row>
        <row r="26388">
          <cell r="AP26388">
            <v>0</v>
          </cell>
          <cell r="AT26388" t="str">
            <v>-</v>
          </cell>
          <cell r="AX26388" t="str">
            <v>-</v>
          </cell>
          <cell r="BB26388" t="str">
            <v>-</v>
          </cell>
          <cell r="BE26388">
            <v>0</v>
          </cell>
          <cell r="BF26388">
            <v>0</v>
          </cell>
          <cell r="BG26388">
            <v>0</v>
          </cell>
          <cell r="BJ26388">
            <v>0</v>
          </cell>
          <cell r="BK26388">
            <v>0</v>
          </cell>
          <cell r="BL26388">
            <v>0</v>
          </cell>
        </row>
        <row r="26389">
          <cell r="AP26389">
            <v>0</v>
          </cell>
          <cell r="AT26389" t="str">
            <v>-</v>
          </cell>
          <cell r="AX26389" t="str">
            <v>-</v>
          </cell>
          <cell r="BB26389" t="str">
            <v>-</v>
          </cell>
          <cell r="BE26389">
            <v>0</v>
          </cell>
          <cell r="BF26389">
            <v>0</v>
          </cell>
          <cell r="BG26389">
            <v>0</v>
          </cell>
          <cell r="BJ26389">
            <v>0</v>
          </cell>
          <cell r="BK26389">
            <v>0</v>
          </cell>
          <cell r="BL26389">
            <v>0</v>
          </cell>
        </row>
        <row r="26390">
          <cell r="AP26390">
            <v>0</v>
          </cell>
          <cell r="AT26390" t="str">
            <v>-</v>
          </cell>
          <cell r="AX26390" t="str">
            <v>-</v>
          </cell>
          <cell r="BB26390" t="str">
            <v>-</v>
          </cell>
          <cell r="BE26390">
            <v>0</v>
          </cell>
          <cell r="BF26390">
            <v>0</v>
          </cell>
          <cell r="BG26390">
            <v>0</v>
          </cell>
          <cell r="BJ26390">
            <v>0</v>
          </cell>
          <cell r="BK26390">
            <v>0</v>
          </cell>
          <cell r="BL26390">
            <v>0</v>
          </cell>
        </row>
        <row r="26391">
          <cell r="AP26391">
            <v>0</v>
          </cell>
          <cell r="AT26391" t="str">
            <v>-</v>
          </cell>
          <cell r="AX26391" t="str">
            <v>-</v>
          </cell>
          <cell r="BB26391" t="str">
            <v>-</v>
          </cell>
          <cell r="BE26391">
            <v>0</v>
          </cell>
          <cell r="BF26391">
            <v>0</v>
          </cell>
          <cell r="BG26391">
            <v>0</v>
          </cell>
          <cell r="BJ26391">
            <v>0</v>
          </cell>
          <cell r="BK26391">
            <v>0</v>
          </cell>
          <cell r="BL26391">
            <v>0</v>
          </cell>
        </row>
        <row r="26392">
          <cell r="AP26392">
            <v>0</v>
          </cell>
          <cell r="AT26392" t="str">
            <v>-</v>
          </cell>
          <cell r="AX26392" t="str">
            <v>-</v>
          </cell>
          <cell r="BB26392" t="str">
            <v>-</v>
          </cell>
          <cell r="BE26392">
            <v>0</v>
          </cell>
          <cell r="BF26392">
            <v>0</v>
          </cell>
          <cell r="BG26392">
            <v>0</v>
          </cell>
          <cell r="BJ26392">
            <v>0</v>
          </cell>
          <cell r="BK26392">
            <v>0</v>
          </cell>
          <cell r="BL26392">
            <v>0</v>
          </cell>
        </row>
        <row r="26393">
          <cell r="AP26393">
            <v>0</v>
          </cell>
          <cell r="AT26393" t="str">
            <v>-</v>
          </cell>
          <cell r="AX26393" t="str">
            <v>-</v>
          </cell>
          <cell r="BB26393" t="str">
            <v>-</v>
          </cell>
          <cell r="BE26393">
            <v>0</v>
          </cell>
          <cell r="BF26393">
            <v>0</v>
          </cell>
          <cell r="BG26393">
            <v>0</v>
          </cell>
          <cell r="BJ26393">
            <v>0</v>
          </cell>
          <cell r="BK26393">
            <v>0</v>
          </cell>
          <cell r="BL26393">
            <v>0</v>
          </cell>
        </row>
        <row r="26394">
          <cell r="AP26394">
            <v>0</v>
          </cell>
          <cell r="AT26394" t="str">
            <v>-</v>
          </cell>
          <cell r="AX26394" t="str">
            <v>-</v>
          </cell>
          <cell r="BB26394" t="str">
            <v>-</v>
          </cell>
          <cell r="BE26394">
            <v>0</v>
          </cell>
          <cell r="BF26394">
            <v>0</v>
          </cell>
          <cell r="BG26394">
            <v>0</v>
          </cell>
          <cell r="BJ26394">
            <v>0</v>
          </cell>
          <cell r="BK26394">
            <v>0</v>
          </cell>
          <cell r="BL26394">
            <v>0</v>
          </cell>
        </row>
        <row r="26395">
          <cell r="AP26395">
            <v>0</v>
          </cell>
          <cell r="AT26395" t="str">
            <v>-</v>
          </cell>
          <cell r="AX26395" t="str">
            <v>-</v>
          </cell>
          <cell r="BB26395" t="str">
            <v>-</v>
          </cell>
          <cell r="BE26395">
            <v>0</v>
          </cell>
          <cell r="BF26395">
            <v>0</v>
          </cell>
          <cell r="BG26395">
            <v>0</v>
          </cell>
          <cell r="BJ26395">
            <v>0</v>
          </cell>
          <cell r="BK26395">
            <v>0</v>
          </cell>
          <cell r="BL26395">
            <v>0</v>
          </cell>
        </row>
        <row r="26396">
          <cell r="AP26396">
            <v>0</v>
          </cell>
          <cell r="AT26396" t="str">
            <v>-</v>
          </cell>
          <cell r="AX26396" t="str">
            <v>-</v>
          </cell>
          <cell r="BB26396" t="str">
            <v>-</v>
          </cell>
          <cell r="BE26396">
            <v>0</v>
          </cell>
          <cell r="BF26396">
            <v>0</v>
          </cell>
          <cell r="BG26396">
            <v>0</v>
          </cell>
          <cell r="BJ26396">
            <v>0</v>
          </cell>
          <cell r="BK26396">
            <v>0</v>
          </cell>
          <cell r="BL26396">
            <v>0</v>
          </cell>
        </row>
        <row r="26397">
          <cell r="AP26397">
            <v>0</v>
          </cell>
          <cell r="AT26397" t="str">
            <v>-</v>
          </cell>
          <cell r="AX26397" t="str">
            <v>-</v>
          </cell>
          <cell r="BB26397" t="str">
            <v>-</v>
          </cell>
          <cell r="BE26397">
            <v>0</v>
          </cell>
          <cell r="BF26397">
            <v>0</v>
          </cell>
          <cell r="BG26397">
            <v>0</v>
          </cell>
          <cell r="BJ26397">
            <v>0</v>
          </cell>
          <cell r="BK26397">
            <v>0</v>
          </cell>
          <cell r="BL26397">
            <v>0</v>
          </cell>
        </row>
        <row r="26398">
          <cell r="AP26398">
            <v>0</v>
          </cell>
          <cell r="AT26398" t="str">
            <v>-</v>
          </cell>
          <cell r="AX26398" t="str">
            <v>-</v>
          </cell>
          <cell r="BB26398" t="str">
            <v>-</v>
          </cell>
          <cell r="BE26398">
            <v>0</v>
          </cell>
          <cell r="BF26398">
            <v>0</v>
          </cell>
          <cell r="BG26398">
            <v>0</v>
          </cell>
          <cell r="BJ26398">
            <v>0</v>
          </cell>
          <cell r="BK26398">
            <v>0</v>
          </cell>
          <cell r="BL26398">
            <v>0</v>
          </cell>
        </row>
        <row r="26399">
          <cell r="AP26399">
            <v>0</v>
          </cell>
          <cell r="AT26399" t="str">
            <v>-</v>
          </cell>
          <cell r="AX26399" t="str">
            <v>-</v>
          </cell>
          <cell r="BB26399" t="str">
            <v>-</v>
          </cell>
          <cell r="BE26399">
            <v>0</v>
          </cell>
          <cell r="BF26399">
            <v>0</v>
          </cell>
          <cell r="BG26399">
            <v>0</v>
          </cell>
          <cell r="BJ26399">
            <v>0</v>
          </cell>
          <cell r="BK26399">
            <v>0</v>
          </cell>
          <cell r="BL26399">
            <v>0</v>
          </cell>
        </row>
        <row r="26400">
          <cell r="AP26400">
            <v>0</v>
          </cell>
          <cell r="AT26400" t="str">
            <v>-</v>
          </cell>
          <cell r="AX26400" t="str">
            <v>-</v>
          </cell>
          <cell r="BB26400" t="str">
            <v>-</v>
          </cell>
          <cell r="BE26400">
            <v>0</v>
          </cell>
          <cell r="BF26400">
            <v>0</v>
          </cell>
          <cell r="BG26400">
            <v>0</v>
          </cell>
          <cell r="BJ26400">
            <v>0</v>
          </cell>
          <cell r="BK26400">
            <v>0</v>
          </cell>
          <cell r="BL26400">
            <v>0</v>
          </cell>
        </row>
        <row r="26401">
          <cell r="AP26401">
            <v>0</v>
          </cell>
          <cell r="AT26401" t="str">
            <v>-</v>
          </cell>
          <cell r="AX26401" t="str">
            <v>-</v>
          </cell>
          <cell r="BB26401" t="str">
            <v>-</v>
          </cell>
          <cell r="BE26401">
            <v>0</v>
          </cell>
          <cell r="BF26401">
            <v>0</v>
          </cell>
          <cell r="BG26401">
            <v>0</v>
          </cell>
          <cell r="BJ26401">
            <v>0</v>
          </cell>
          <cell r="BK26401">
            <v>0</v>
          </cell>
          <cell r="BL26401">
            <v>0</v>
          </cell>
        </row>
        <row r="26402">
          <cell r="AP26402">
            <v>0</v>
          </cell>
          <cell r="AT26402" t="str">
            <v>-</v>
          </cell>
          <cell r="AX26402" t="str">
            <v>-</v>
          </cell>
          <cell r="BB26402" t="str">
            <v>-</v>
          </cell>
          <cell r="BE26402">
            <v>0</v>
          </cell>
          <cell r="BF26402">
            <v>0</v>
          </cell>
          <cell r="BG26402">
            <v>0</v>
          </cell>
          <cell r="BJ26402">
            <v>0</v>
          </cell>
          <cell r="BK26402">
            <v>0</v>
          </cell>
          <cell r="BL26402">
            <v>0</v>
          </cell>
        </row>
        <row r="26403">
          <cell r="AP26403">
            <v>0</v>
          </cell>
          <cell r="AT26403" t="str">
            <v>-</v>
          </cell>
          <cell r="AX26403" t="str">
            <v>-</v>
          </cell>
          <cell r="BB26403" t="str">
            <v>-</v>
          </cell>
          <cell r="BE26403">
            <v>0</v>
          </cell>
          <cell r="BF26403">
            <v>0</v>
          </cell>
          <cell r="BG26403">
            <v>0</v>
          </cell>
          <cell r="BJ26403">
            <v>0</v>
          </cell>
          <cell r="BK26403">
            <v>0</v>
          </cell>
          <cell r="BL26403">
            <v>0</v>
          </cell>
        </row>
        <row r="26404">
          <cell r="AP26404">
            <v>0</v>
          </cell>
          <cell r="AT26404" t="str">
            <v>-</v>
          </cell>
          <cell r="AX26404" t="str">
            <v>-</v>
          </cell>
          <cell r="BB26404" t="str">
            <v>-</v>
          </cell>
          <cell r="BE26404">
            <v>0</v>
          </cell>
          <cell r="BF26404">
            <v>0</v>
          </cell>
          <cell r="BG26404">
            <v>0</v>
          </cell>
          <cell r="BJ26404">
            <v>0</v>
          </cell>
          <cell r="BK26404">
            <v>0</v>
          </cell>
          <cell r="BL26404">
            <v>0</v>
          </cell>
        </row>
        <row r="26405">
          <cell r="AP26405">
            <v>0</v>
          </cell>
          <cell r="AT26405" t="str">
            <v>-</v>
          </cell>
          <cell r="AX26405" t="str">
            <v>-</v>
          </cell>
          <cell r="BB26405" t="str">
            <v>-</v>
          </cell>
          <cell r="BE26405">
            <v>0</v>
          </cell>
          <cell r="BF26405">
            <v>0</v>
          </cell>
          <cell r="BG26405">
            <v>0</v>
          </cell>
          <cell r="BJ26405">
            <v>0</v>
          </cell>
          <cell r="BK26405">
            <v>0</v>
          </cell>
          <cell r="BL26405">
            <v>0</v>
          </cell>
        </row>
        <row r="26406">
          <cell r="AP26406">
            <v>0</v>
          </cell>
          <cell r="AT26406" t="str">
            <v>-</v>
          </cell>
          <cell r="AX26406" t="str">
            <v>-</v>
          </cell>
          <cell r="BB26406" t="str">
            <v>-</v>
          </cell>
          <cell r="BE26406">
            <v>0</v>
          </cell>
          <cell r="BF26406">
            <v>0</v>
          </cell>
          <cell r="BG26406">
            <v>0</v>
          </cell>
          <cell r="BJ26406">
            <v>0</v>
          </cell>
          <cell r="BK26406">
            <v>0</v>
          </cell>
          <cell r="BL26406">
            <v>0</v>
          </cell>
        </row>
        <row r="26407">
          <cell r="AP26407">
            <v>0</v>
          </cell>
          <cell r="AT26407" t="str">
            <v>-</v>
          </cell>
          <cell r="AX26407" t="str">
            <v>-</v>
          </cell>
          <cell r="BB26407" t="str">
            <v>-</v>
          </cell>
          <cell r="BE26407">
            <v>0</v>
          </cell>
          <cell r="BF26407">
            <v>0</v>
          </cell>
          <cell r="BG26407">
            <v>0</v>
          </cell>
          <cell r="BJ26407">
            <v>0</v>
          </cell>
          <cell r="BK26407">
            <v>0</v>
          </cell>
          <cell r="BL26407">
            <v>0</v>
          </cell>
        </row>
        <row r="26408">
          <cell r="AP26408">
            <v>0</v>
          </cell>
          <cell r="AT26408" t="str">
            <v>-</v>
          </cell>
          <cell r="AX26408" t="str">
            <v>-</v>
          </cell>
          <cell r="BB26408" t="str">
            <v>-</v>
          </cell>
          <cell r="BE26408">
            <v>0</v>
          </cell>
          <cell r="BF26408">
            <v>0</v>
          </cell>
          <cell r="BG26408">
            <v>0</v>
          </cell>
          <cell r="BJ26408">
            <v>0</v>
          </cell>
          <cell r="BK26408">
            <v>0</v>
          </cell>
          <cell r="BL26408">
            <v>0</v>
          </cell>
        </row>
        <row r="26409">
          <cell r="AP26409">
            <v>0</v>
          </cell>
          <cell r="AT26409" t="str">
            <v>-</v>
          </cell>
          <cell r="AX26409" t="str">
            <v>-</v>
          </cell>
          <cell r="BB26409" t="str">
            <v>-</v>
          </cell>
          <cell r="BE26409">
            <v>0</v>
          </cell>
          <cell r="BF26409">
            <v>0</v>
          </cell>
          <cell r="BG26409">
            <v>0</v>
          </cell>
          <cell r="BJ26409">
            <v>0</v>
          </cell>
          <cell r="BK26409">
            <v>0</v>
          </cell>
          <cell r="BL26409">
            <v>0</v>
          </cell>
        </row>
        <row r="26410">
          <cell r="AP26410">
            <v>0</v>
          </cell>
          <cell r="AT26410" t="str">
            <v>-</v>
          </cell>
          <cell r="AX26410" t="str">
            <v>-</v>
          </cell>
          <cell r="BB26410" t="str">
            <v>-</v>
          </cell>
          <cell r="BE26410">
            <v>0</v>
          </cell>
          <cell r="BF26410">
            <v>0</v>
          </cell>
          <cell r="BG26410">
            <v>0</v>
          </cell>
          <cell r="BJ26410">
            <v>0</v>
          </cell>
          <cell r="BK26410">
            <v>0</v>
          </cell>
          <cell r="BL26410">
            <v>0</v>
          </cell>
        </row>
        <row r="26411">
          <cell r="AP26411">
            <v>0</v>
          </cell>
          <cell r="AT26411" t="str">
            <v>-</v>
          </cell>
          <cell r="AX26411" t="str">
            <v>-</v>
          </cell>
          <cell r="BB26411" t="str">
            <v>-</v>
          </cell>
          <cell r="BE26411">
            <v>0</v>
          </cell>
          <cell r="BF26411">
            <v>0</v>
          </cell>
          <cell r="BG26411">
            <v>0</v>
          </cell>
          <cell r="BJ26411">
            <v>0</v>
          </cell>
          <cell r="BK26411">
            <v>0</v>
          </cell>
          <cell r="BL26411">
            <v>0</v>
          </cell>
        </row>
        <row r="26412">
          <cell r="AP26412">
            <v>0</v>
          </cell>
          <cell r="AT26412" t="str">
            <v>-</v>
          </cell>
          <cell r="AX26412" t="str">
            <v>-</v>
          </cell>
          <cell r="BB26412" t="str">
            <v>-</v>
          </cell>
          <cell r="BE26412">
            <v>0</v>
          </cell>
          <cell r="BF26412">
            <v>0</v>
          </cell>
          <cell r="BG26412">
            <v>0</v>
          </cell>
          <cell r="BJ26412">
            <v>0</v>
          </cell>
          <cell r="BK26412">
            <v>0</v>
          </cell>
          <cell r="BL26412">
            <v>0</v>
          </cell>
        </row>
        <row r="26413">
          <cell r="AP26413">
            <v>0</v>
          </cell>
          <cell r="AT26413" t="str">
            <v>-</v>
          </cell>
          <cell r="AX26413" t="str">
            <v>-</v>
          </cell>
          <cell r="BB26413" t="str">
            <v>-</v>
          </cell>
          <cell r="BE26413">
            <v>0</v>
          </cell>
          <cell r="BF26413">
            <v>0</v>
          </cell>
          <cell r="BG26413">
            <v>0</v>
          </cell>
          <cell r="BJ26413">
            <v>0</v>
          </cell>
          <cell r="BK26413">
            <v>0</v>
          </cell>
          <cell r="BL26413">
            <v>0</v>
          </cell>
        </row>
        <row r="26414">
          <cell r="AP26414">
            <v>0</v>
          </cell>
          <cell r="AT26414" t="str">
            <v>-</v>
          </cell>
          <cell r="AX26414" t="str">
            <v>-</v>
          </cell>
          <cell r="BB26414" t="str">
            <v>-</v>
          </cell>
          <cell r="BE26414">
            <v>0</v>
          </cell>
          <cell r="BF26414">
            <v>0</v>
          </cell>
          <cell r="BG26414">
            <v>0</v>
          </cell>
          <cell r="BJ26414">
            <v>0</v>
          </cell>
          <cell r="BK26414">
            <v>0</v>
          </cell>
          <cell r="BL26414">
            <v>0</v>
          </cell>
        </row>
        <row r="26415">
          <cell r="AP26415">
            <v>0</v>
          </cell>
          <cell r="AT26415" t="str">
            <v>-</v>
          </cell>
          <cell r="AX26415" t="str">
            <v>-</v>
          </cell>
          <cell r="BB26415" t="str">
            <v>-</v>
          </cell>
          <cell r="BE26415">
            <v>0</v>
          </cell>
          <cell r="BF26415">
            <v>0</v>
          </cell>
          <cell r="BG26415">
            <v>0</v>
          </cell>
          <cell r="BJ26415">
            <v>0</v>
          </cell>
          <cell r="BK26415">
            <v>0</v>
          </cell>
          <cell r="BL26415">
            <v>0</v>
          </cell>
        </row>
        <row r="26416">
          <cell r="AP26416">
            <v>0</v>
          </cell>
          <cell r="AT26416" t="str">
            <v>-</v>
          </cell>
          <cell r="AX26416" t="str">
            <v>-</v>
          </cell>
          <cell r="BB26416" t="str">
            <v>-</v>
          </cell>
          <cell r="BE26416">
            <v>0</v>
          </cell>
          <cell r="BF26416">
            <v>0</v>
          </cell>
          <cell r="BG26416">
            <v>0</v>
          </cell>
          <cell r="BJ26416">
            <v>0</v>
          </cell>
          <cell r="BK26416">
            <v>0</v>
          </cell>
          <cell r="BL26416">
            <v>0</v>
          </cell>
        </row>
        <row r="26417">
          <cell r="AP26417">
            <v>0</v>
          </cell>
          <cell r="AT26417" t="str">
            <v>-</v>
          </cell>
          <cell r="AX26417" t="str">
            <v>-</v>
          </cell>
          <cell r="BB26417" t="str">
            <v>-</v>
          </cell>
          <cell r="BE26417">
            <v>0</v>
          </cell>
          <cell r="BF26417">
            <v>0</v>
          </cell>
          <cell r="BG26417">
            <v>0</v>
          </cell>
          <cell r="BJ26417">
            <v>0</v>
          </cell>
          <cell r="BK26417">
            <v>0</v>
          </cell>
          <cell r="BL26417">
            <v>0</v>
          </cell>
        </row>
        <row r="26418">
          <cell r="AP26418">
            <v>0</v>
          </cell>
          <cell r="AT26418" t="str">
            <v>-</v>
          </cell>
          <cell r="AX26418" t="str">
            <v>-</v>
          </cell>
          <cell r="BB26418" t="str">
            <v>-</v>
          </cell>
          <cell r="BE26418">
            <v>0</v>
          </cell>
          <cell r="BF26418">
            <v>0</v>
          </cell>
          <cell r="BG26418">
            <v>0</v>
          </cell>
          <cell r="BJ26418">
            <v>0</v>
          </cell>
          <cell r="BK26418">
            <v>0</v>
          </cell>
          <cell r="BL26418">
            <v>0</v>
          </cell>
        </row>
        <row r="26419">
          <cell r="AP26419">
            <v>0</v>
          </cell>
          <cell r="AT26419" t="str">
            <v>-</v>
          </cell>
          <cell r="AX26419" t="str">
            <v>-</v>
          </cell>
          <cell r="BB26419" t="str">
            <v>-</v>
          </cell>
          <cell r="BE26419">
            <v>0</v>
          </cell>
          <cell r="BF26419">
            <v>0</v>
          </cell>
          <cell r="BG26419">
            <v>0</v>
          </cell>
          <cell r="BJ26419">
            <v>0</v>
          </cell>
          <cell r="BK26419">
            <v>0</v>
          </cell>
          <cell r="BL26419">
            <v>0</v>
          </cell>
        </row>
        <row r="26420">
          <cell r="AP26420">
            <v>0</v>
          </cell>
          <cell r="AT26420" t="str">
            <v>-</v>
          </cell>
          <cell r="AX26420" t="str">
            <v>-</v>
          </cell>
          <cell r="BB26420" t="str">
            <v>-</v>
          </cell>
          <cell r="BE26420">
            <v>0</v>
          </cell>
          <cell r="BF26420">
            <v>0</v>
          </cell>
          <cell r="BG26420">
            <v>0</v>
          </cell>
          <cell r="BJ26420">
            <v>0</v>
          </cell>
          <cell r="BK26420">
            <v>0</v>
          </cell>
          <cell r="BL26420">
            <v>0</v>
          </cell>
        </row>
        <row r="26421">
          <cell r="AP26421">
            <v>0</v>
          </cell>
          <cell r="AT26421" t="str">
            <v>-</v>
          </cell>
          <cell r="AX26421" t="str">
            <v>-</v>
          </cell>
          <cell r="BB26421" t="str">
            <v>-</v>
          </cell>
          <cell r="BE26421">
            <v>0</v>
          </cell>
          <cell r="BF26421">
            <v>0</v>
          </cell>
          <cell r="BG26421">
            <v>0</v>
          </cell>
          <cell r="BJ26421">
            <v>0</v>
          </cell>
          <cell r="BK26421">
            <v>0</v>
          </cell>
          <cell r="BL26421">
            <v>0</v>
          </cell>
        </row>
        <row r="26422">
          <cell r="AP26422">
            <v>0</v>
          </cell>
          <cell r="AT26422" t="str">
            <v>-</v>
          </cell>
          <cell r="AX26422" t="str">
            <v>-</v>
          </cell>
          <cell r="BB26422" t="str">
            <v>-</v>
          </cell>
          <cell r="BE26422">
            <v>0</v>
          </cell>
          <cell r="BF26422">
            <v>0</v>
          </cell>
          <cell r="BG26422">
            <v>0</v>
          </cell>
          <cell r="BJ26422">
            <v>0</v>
          </cell>
          <cell r="BK26422">
            <v>0</v>
          </cell>
          <cell r="BL26422">
            <v>0</v>
          </cell>
        </row>
        <row r="26423">
          <cell r="AP26423">
            <v>0</v>
          </cell>
          <cell r="AT26423" t="str">
            <v>-</v>
          </cell>
          <cell r="AX26423" t="str">
            <v>-</v>
          </cell>
          <cell r="BB26423" t="str">
            <v>-</v>
          </cell>
          <cell r="BE26423">
            <v>0</v>
          </cell>
          <cell r="BF26423">
            <v>0</v>
          </cell>
          <cell r="BG26423">
            <v>0</v>
          </cell>
          <cell r="BJ26423">
            <v>0</v>
          </cell>
          <cell r="BK26423">
            <v>0</v>
          </cell>
          <cell r="BL26423">
            <v>0</v>
          </cell>
        </row>
        <row r="26424">
          <cell r="AP26424">
            <v>0</v>
          </cell>
          <cell r="AT26424" t="str">
            <v>-</v>
          </cell>
          <cell r="AX26424" t="str">
            <v>-</v>
          </cell>
          <cell r="BB26424" t="str">
            <v>-</v>
          </cell>
          <cell r="BE26424">
            <v>0</v>
          </cell>
          <cell r="BF26424">
            <v>0</v>
          </cell>
          <cell r="BG26424">
            <v>0</v>
          </cell>
          <cell r="BJ26424">
            <v>0</v>
          </cell>
          <cell r="BK26424">
            <v>0</v>
          </cell>
          <cell r="BL26424">
            <v>0</v>
          </cell>
        </row>
        <row r="26425">
          <cell r="AP26425">
            <v>0</v>
          </cell>
          <cell r="AT26425" t="str">
            <v>-</v>
          </cell>
          <cell r="AX26425" t="str">
            <v>-</v>
          </cell>
          <cell r="BB26425" t="str">
            <v>-</v>
          </cell>
          <cell r="BE26425">
            <v>0</v>
          </cell>
          <cell r="BF26425">
            <v>0</v>
          </cell>
          <cell r="BG26425">
            <v>0</v>
          </cell>
          <cell r="BJ26425">
            <v>0</v>
          </cell>
          <cell r="BK26425">
            <v>0</v>
          </cell>
          <cell r="BL26425">
            <v>0</v>
          </cell>
        </row>
        <row r="26426">
          <cell r="AP26426">
            <v>0</v>
          </cell>
          <cell r="AT26426" t="str">
            <v>-</v>
          </cell>
          <cell r="AX26426" t="str">
            <v>-</v>
          </cell>
          <cell r="BB26426" t="str">
            <v>-</v>
          </cell>
          <cell r="BE26426">
            <v>0</v>
          </cell>
          <cell r="BF26426">
            <v>0</v>
          </cell>
          <cell r="BG26426">
            <v>0</v>
          </cell>
          <cell r="BJ26426">
            <v>0</v>
          </cell>
          <cell r="BK26426">
            <v>0</v>
          </cell>
          <cell r="BL26426">
            <v>0</v>
          </cell>
        </row>
        <row r="26427">
          <cell r="AP26427">
            <v>0</v>
          </cell>
          <cell r="AT26427" t="str">
            <v>-</v>
          </cell>
          <cell r="AX26427" t="str">
            <v>-</v>
          </cell>
          <cell r="BB26427" t="str">
            <v>-</v>
          </cell>
          <cell r="BE26427">
            <v>0</v>
          </cell>
          <cell r="BF26427">
            <v>0</v>
          </cell>
          <cell r="BG26427">
            <v>0</v>
          </cell>
          <cell r="BJ26427">
            <v>0</v>
          </cell>
          <cell r="BK26427">
            <v>0</v>
          </cell>
          <cell r="BL26427">
            <v>0</v>
          </cell>
        </row>
        <row r="26428">
          <cell r="AP26428">
            <v>0</v>
          </cell>
          <cell r="AT26428" t="str">
            <v>-</v>
          </cell>
          <cell r="AX26428" t="str">
            <v>-</v>
          </cell>
          <cell r="BB26428" t="str">
            <v>-</v>
          </cell>
          <cell r="BE26428">
            <v>0</v>
          </cell>
          <cell r="BF26428">
            <v>0</v>
          </cell>
          <cell r="BG26428">
            <v>0</v>
          </cell>
          <cell r="BJ26428">
            <v>0</v>
          </cell>
          <cell r="BK26428">
            <v>0</v>
          </cell>
          <cell r="BL26428">
            <v>0</v>
          </cell>
        </row>
        <row r="26429">
          <cell r="AP26429">
            <v>0</v>
          </cell>
          <cell r="AT26429" t="str">
            <v>-</v>
          </cell>
          <cell r="AX26429" t="str">
            <v>-</v>
          </cell>
          <cell r="BB26429" t="str">
            <v>-</v>
          </cell>
          <cell r="BE26429">
            <v>0</v>
          </cell>
          <cell r="BF26429">
            <v>0</v>
          </cell>
          <cell r="BG26429">
            <v>0</v>
          </cell>
          <cell r="BJ26429">
            <v>0</v>
          </cell>
          <cell r="BK26429">
            <v>0</v>
          </cell>
          <cell r="BL26429">
            <v>0</v>
          </cell>
        </row>
        <row r="26430">
          <cell r="AP26430">
            <v>0</v>
          </cell>
          <cell r="AT26430" t="str">
            <v>-</v>
          </cell>
          <cell r="AX26430" t="str">
            <v>-</v>
          </cell>
          <cell r="BB26430" t="str">
            <v>-</v>
          </cell>
          <cell r="BE26430">
            <v>0</v>
          </cell>
          <cell r="BF26430">
            <v>0</v>
          </cell>
          <cell r="BG26430">
            <v>0</v>
          </cell>
          <cell r="BJ26430">
            <v>0</v>
          </cell>
          <cell r="BK26430">
            <v>0</v>
          </cell>
          <cell r="BL26430">
            <v>0</v>
          </cell>
        </row>
        <row r="26431">
          <cell r="AP26431">
            <v>0</v>
          </cell>
          <cell r="AT26431" t="str">
            <v>-</v>
          </cell>
          <cell r="AX26431" t="str">
            <v>-</v>
          </cell>
          <cell r="BB26431" t="str">
            <v>-</v>
          </cell>
          <cell r="BE26431">
            <v>0</v>
          </cell>
          <cell r="BF26431">
            <v>0</v>
          </cell>
          <cell r="BG26431">
            <v>0</v>
          </cell>
          <cell r="BJ26431">
            <v>0</v>
          </cell>
          <cell r="BK26431">
            <v>0</v>
          </cell>
          <cell r="BL26431">
            <v>0</v>
          </cell>
        </row>
        <row r="26432">
          <cell r="AP26432">
            <v>0</v>
          </cell>
          <cell r="AT26432" t="str">
            <v>-</v>
          </cell>
          <cell r="AX26432" t="str">
            <v>-</v>
          </cell>
          <cell r="BB26432" t="str">
            <v>-</v>
          </cell>
          <cell r="BE26432">
            <v>0</v>
          </cell>
          <cell r="BF26432">
            <v>0</v>
          </cell>
          <cell r="BG26432">
            <v>0</v>
          </cell>
          <cell r="BJ26432">
            <v>0</v>
          </cell>
          <cell r="BK26432">
            <v>0</v>
          </cell>
          <cell r="BL26432">
            <v>0</v>
          </cell>
        </row>
        <row r="26433">
          <cell r="AP26433">
            <v>0</v>
          </cell>
          <cell r="AT26433" t="str">
            <v>-</v>
          </cell>
          <cell r="AX26433" t="str">
            <v>-</v>
          </cell>
          <cell r="BB26433" t="str">
            <v>-</v>
          </cell>
          <cell r="BE26433">
            <v>0</v>
          </cell>
          <cell r="BF26433">
            <v>0</v>
          </cell>
          <cell r="BG26433">
            <v>0</v>
          </cell>
          <cell r="BJ26433">
            <v>0</v>
          </cell>
          <cell r="BK26433">
            <v>0</v>
          </cell>
          <cell r="BL26433">
            <v>0</v>
          </cell>
        </row>
        <row r="26434">
          <cell r="AP26434">
            <v>0</v>
          </cell>
          <cell r="AT26434" t="str">
            <v>-</v>
          </cell>
          <cell r="AX26434" t="str">
            <v>-</v>
          </cell>
          <cell r="BB26434" t="str">
            <v>-</v>
          </cell>
          <cell r="BE26434">
            <v>0</v>
          </cell>
          <cell r="BF26434">
            <v>0</v>
          </cell>
          <cell r="BG26434">
            <v>0</v>
          </cell>
          <cell r="BJ26434">
            <v>0</v>
          </cell>
          <cell r="BK26434">
            <v>0</v>
          </cell>
          <cell r="BL26434">
            <v>0</v>
          </cell>
        </row>
        <row r="26435">
          <cell r="AP26435">
            <v>0</v>
          </cell>
          <cell r="AT26435" t="str">
            <v>-</v>
          </cell>
          <cell r="AX26435" t="str">
            <v>-</v>
          </cell>
          <cell r="BB26435" t="str">
            <v>-</v>
          </cell>
          <cell r="BE26435">
            <v>0</v>
          </cell>
          <cell r="BF26435">
            <v>0</v>
          </cell>
          <cell r="BG26435">
            <v>0</v>
          </cell>
          <cell r="BJ26435">
            <v>0</v>
          </cell>
          <cell r="BK26435">
            <v>0</v>
          </cell>
          <cell r="BL26435">
            <v>0</v>
          </cell>
        </row>
        <row r="26436">
          <cell r="AP26436">
            <v>0</v>
          </cell>
          <cell r="AT26436" t="str">
            <v>-</v>
          </cell>
          <cell r="AX26436" t="str">
            <v>-</v>
          </cell>
          <cell r="BB26436" t="str">
            <v>-</v>
          </cell>
          <cell r="BE26436">
            <v>0</v>
          </cell>
          <cell r="BF26436">
            <v>0</v>
          </cell>
          <cell r="BG26436">
            <v>0</v>
          </cell>
          <cell r="BJ26436">
            <v>0</v>
          </cell>
          <cell r="BK26436">
            <v>0</v>
          </cell>
          <cell r="BL26436">
            <v>0</v>
          </cell>
        </row>
        <row r="26437">
          <cell r="AP26437">
            <v>0</v>
          </cell>
          <cell r="AT26437" t="str">
            <v>-</v>
          </cell>
          <cell r="AX26437" t="str">
            <v>-</v>
          </cell>
          <cell r="BB26437" t="str">
            <v>-</v>
          </cell>
          <cell r="BE26437">
            <v>0</v>
          </cell>
          <cell r="BF26437">
            <v>0</v>
          </cell>
          <cell r="BG26437">
            <v>0</v>
          </cell>
          <cell r="BJ26437">
            <v>0</v>
          </cell>
          <cell r="BK26437">
            <v>0</v>
          </cell>
          <cell r="BL26437">
            <v>0</v>
          </cell>
        </row>
        <row r="26438">
          <cell r="AP26438">
            <v>0</v>
          </cell>
          <cell r="AT26438" t="str">
            <v>-</v>
          </cell>
          <cell r="AX26438" t="str">
            <v>-</v>
          </cell>
          <cell r="BB26438" t="str">
            <v>-</v>
          </cell>
          <cell r="BE26438">
            <v>0</v>
          </cell>
          <cell r="BF26438">
            <v>0</v>
          </cell>
          <cell r="BG26438">
            <v>0</v>
          </cell>
          <cell r="BJ26438">
            <v>0</v>
          </cell>
          <cell r="BK26438">
            <v>0</v>
          </cell>
          <cell r="BL26438">
            <v>0</v>
          </cell>
        </row>
        <row r="26439">
          <cell r="AP26439">
            <v>0</v>
          </cell>
          <cell r="AT26439" t="str">
            <v>-</v>
          </cell>
          <cell r="AX26439" t="str">
            <v>-</v>
          </cell>
          <cell r="BB26439" t="str">
            <v>-</v>
          </cell>
          <cell r="BE26439">
            <v>0</v>
          </cell>
          <cell r="BF26439">
            <v>0</v>
          </cell>
          <cell r="BG26439">
            <v>0</v>
          </cell>
          <cell r="BJ26439">
            <v>0</v>
          </cell>
          <cell r="BK26439">
            <v>0</v>
          </cell>
          <cell r="BL26439">
            <v>0</v>
          </cell>
        </row>
        <row r="26440">
          <cell r="AP26440">
            <v>0</v>
          </cell>
          <cell r="AT26440" t="str">
            <v>-</v>
          </cell>
          <cell r="AX26440" t="str">
            <v>-</v>
          </cell>
          <cell r="BB26440" t="str">
            <v>-</v>
          </cell>
          <cell r="BE26440">
            <v>0</v>
          </cell>
          <cell r="BF26440">
            <v>0</v>
          </cell>
          <cell r="BG26440">
            <v>0</v>
          </cell>
          <cell r="BJ26440">
            <v>0</v>
          </cell>
          <cell r="BK26440">
            <v>0</v>
          </cell>
          <cell r="BL26440">
            <v>0</v>
          </cell>
        </row>
        <row r="26441">
          <cell r="AP26441">
            <v>0</v>
          </cell>
          <cell r="AT26441" t="str">
            <v>-</v>
          </cell>
          <cell r="AX26441" t="str">
            <v>-</v>
          </cell>
          <cell r="BB26441" t="str">
            <v>-</v>
          </cell>
          <cell r="BE26441">
            <v>0</v>
          </cell>
          <cell r="BF26441">
            <v>0</v>
          </cell>
          <cell r="BG26441">
            <v>0</v>
          </cell>
          <cell r="BJ26441">
            <v>0</v>
          </cell>
          <cell r="BK26441">
            <v>0</v>
          </cell>
          <cell r="BL26441">
            <v>0</v>
          </cell>
        </row>
        <row r="26442">
          <cell r="AP26442">
            <v>0</v>
          </cell>
          <cell r="AT26442" t="str">
            <v>-</v>
          </cell>
          <cell r="AX26442" t="str">
            <v>-</v>
          </cell>
          <cell r="BB26442" t="str">
            <v>-</v>
          </cell>
          <cell r="BE26442">
            <v>0</v>
          </cell>
          <cell r="BF26442">
            <v>0</v>
          </cell>
          <cell r="BG26442">
            <v>0</v>
          </cell>
          <cell r="BJ26442">
            <v>0</v>
          </cell>
          <cell r="BK26442">
            <v>0</v>
          </cell>
          <cell r="BL26442">
            <v>0</v>
          </cell>
        </row>
        <row r="26443">
          <cell r="AP26443">
            <v>0</v>
          </cell>
          <cell r="AT26443" t="str">
            <v>-</v>
          </cell>
          <cell r="AX26443" t="str">
            <v>-</v>
          </cell>
          <cell r="BB26443" t="str">
            <v>-</v>
          </cell>
          <cell r="BE26443">
            <v>0</v>
          </cell>
          <cell r="BF26443">
            <v>0</v>
          </cell>
          <cell r="BG26443">
            <v>0</v>
          </cell>
          <cell r="BJ26443">
            <v>0</v>
          </cell>
          <cell r="BK26443">
            <v>0</v>
          </cell>
          <cell r="BL26443">
            <v>0</v>
          </cell>
        </row>
        <row r="26444">
          <cell r="AP26444">
            <v>0</v>
          </cell>
          <cell r="AT26444" t="str">
            <v>-</v>
          </cell>
          <cell r="AX26444" t="str">
            <v>-</v>
          </cell>
          <cell r="BB26444" t="str">
            <v>-</v>
          </cell>
          <cell r="BE26444">
            <v>0</v>
          </cell>
          <cell r="BF26444">
            <v>0</v>
          </cell>
          <cell r="BG26444">
            <v>0</v>
          </cell>
          <cell r="BJ26444">
            <v>0</v>
          </cell>
          <cell r="BK26444">
            <v>0</v>
          </cell>
          <cell r="BL26444">
            <v>0</v>
          </cell>
        </row>
        <row r="26445">
          <cell r="AP26445">
            <v>0</v>
          </cell>
          <cell r="AT26445" t="str">
            <v>-</v>
          </cell>
          <cell r="AX26445" t="str">
            <v>-</v>
          </cell>
          <cell r="BB26445" t="str">
            <v>-</v>
          </cell>
          <cell r="BE26445">
            <v>0</v>
          </cell>
          <cell r="BF26445">
            <v>0</v>
          </cell>
          <cell r="BG26445">
            <v>0</v>
          </cell>
          <cell r="BJ26445">
            <v>0</v>
          </cell>
          <cell r="BK26445">
            <v>0</v>
          </cell>
          <cell r="BL26445">
            <v>0</v>
          </cell>
        </row>
        <row r="26446">
          <cell r="AP26446">
            <v>0</v>
          </cell>
          <cell r="AT26446" t="str">
            <v>-</v>
          </cell>
          <cell r="AX26446" t="str">
            <v>-</v>
          </cell>
          <cell r="BB26446" t="str">
            <v>-</v>
          </cell>
          <cell r="BE26446">
            <v>0</v>
          </cell>
          <cell r="BF26446">
            <v>0</v>
          </cell>
          <cell r="BG26446">
            <v>0</v>
          </cell>
          <cell r="BJ26446">
            <v>0</v>
          </cell>
          <cell r="BK26446">
            <v>0</v>
          </cell>
          <cell r="BL26446">
            <v>0</v>
          </cell>
        </row>
        <row r="26447">
          <cell r="AP26447">
            <v>0</v>
          </cell>
          <cell r="AT26447" t="str">
            <v>-</v>
          </cell>
          <cell r="AX26447" t="str">
            <v>-</v>
          </cell>
          <cell r="BB26447" t="str">
            <v>-</v>
          </cell>
          <cell r="BE26447">
            <v>0</v>
          </cell>
          <cell r="BF26447">
            <v>0</v>
          </cell>
          <cell r="BG26447">
            <v>0</v>
          </cell>
          <cell r="BJ26447">
            <v>0</v>
          </cell>
          <cell r="BK26447">
            <v>0</v>
          </cell>
          <cell r="BL26447">
            <v>0</v>
          </cell>
        </row>
        <row r="26448">
          <cell r="AP26448">
            <v>0</v>
          </cell>
          <cell r="AT26448" t="str">
            <v>-</v>
          </cell>
          <cell r="AX26448" t="str">
            <v>-</v>
          </cell>
          <cell r="BB26448" t="str">
            <v>-</v>
          </cell>
          <cell r="BE26448">
            <v>0</v>
          </cell>
          <cell r="BF26448">
            <v>0</v>
          </cell>
          <cell r="BG26448">
            <v>0</v>
          </cell>
          <cell r="BJ26448">
            <v>0</v>
          </cell>
          <cell r="BK26448">
            <v>0</v>
          </cell>
          <cell r="BL26448">
            <v>0</v>
          </cell>
        </row>
        <row r="26449">
          <cell r="AP26449">
            <v>0</v>
          </cell>
          <cell r="AT26449" t="str">
            <v>-</v>
          </cell>
          <cell r="AX26449" t="str">
            <v>-</v>
          </cell>
          <cell r="BB26449" t="str">
            <v>-</v>
          </cell>
          <cell r="BE26449">
            <v>0</v>
          </cell>
          <cell r="BF26449">
            <v>0</v>
          </cell>
          <cell r="BG26449">
            <v>0</v>
          </cell>
          <cell r="BJ26449">
            <v>0</v>
          </cell>
          <cell r="BK26449">
            <v>0</v>
          </cell>
          <cell r="BL26449">
            <v>0</v>
          </cell>
        </row>
        <row r="26450">
          <cell r="AP26450">
            <v>0</v>
          </cell>
          <cell r="AT26450" t="str">
            <v>-</v>
          </cell>
          <cell r="AX26450" t="str">
            <v>-</v>
          </cell>
          <cell r="BB26450" t="str">
            <v>-</v>
          </cell>
          <cell r="BE26450">
            <v>0</v>
          </cell>
          <cell r="BF26450">
            <v>0</v>
          </cell>
          <cell r="BG26450">
            <v>0</v>
          </cell>
          <cell r="BJ26450">
            <v>0</v>
          </cell>
          <cell r="BK26450">
            <v>0</v>
          </cell>
          <cell r="BL26450">
            <v>0</v>
          </cell>
        </row>
        <row r="26451">
          <cell r="AP26451">
            <v>0</v>
          </cell>
          <cell r="AT26451" t="str">
            <v>-</v>
          </cell>
          <cell r="AX26451" t="str">
            <v>-</v>
          </cell>
          <cell r="BB26451" t="str">
            <v>-</v>
          </cell>
          <cell r="BE26451">
            <v>0</v>
          </cell>
          <cell r="BF26451">
            <v>0</v>
          </cell>
          <cell r="BG26451">
            <v>0</v>
          </cell>
          <cell r="BJ26451">
            <v>0</v>
          </cell>
          <cell r="BK26451">
            <v>0</v>
          </cell>
          <cell r="BL26451">
            <v>0</v>
          </cell>
        </row>
        <row r="26452">
          <cell r="AP26452">
            <v>0</v>
          </cell>
          <cell r="AT26452" t="str">
            <v>-</v>
          </cell>
          <cell r="AX26452" t="str">
            <v>-</v>
          </cell>
          <cell r="BB26452" t="str">
            <v>-</v>
          </cell>
          <cell r="BE26452">
            <v>0</v>
          </cell>
          <cell r="BF26452">
            <v>0</v>
          </cell>
          <cell r="BG26452">
            <v>0</v>
          </cell>
          <cell r="BJ26452">
            <v>0</v>
          </cell>
          <cell r="BK26452">
            <v>0</v>
          </cell>
          <cell r="BL26452">
            <v>0</v>
          </cell>
        </row>
        <row r="26453">
          <cell r="AP26453">
            <v>0</v>
          </cell>
          <cell r="AT26453" t="str">
            <v>-</v>
          </cell>
          <cell r="AX26453" t="str">
            <v>-</v>
          </cell>
          <cell r="BB26453" t="str">
            <v>-</v>
          </cell>
          <cell r="BE26453">
            <v>0</v>
          </cell>
          <cell r="BF26453">
            <v>0</v>
          </cell>
          <cell r="BG26453">
            <v>0</v>
          </cell>
          <cell r="BJ26453">
            <v>0</v>
          </cell>
          <cell r="BK26453">
            <v>0</v>
          </cell>
          <cell r="BL26453">
            <v>0</v>
          </cell>
        </row>
        <row r="26454">
          <cell r="AP26454">
            <v>0</v>
          </cell>
          <cell r="AT26454" t="str">
            <v>-</v>
          </cell>
          <cell r="AX26454" t="str">
            <v>-</v>
          </cell>
          <cell r="BB26454" t="str">
            <v>-</v>
          </cell>
          <cell r="BE26454">
            <v>0</v>
          </cell>
          <cell r="BF26454">
            <v>0</v>
          </cell>
          <cell r="BG26454">
            <v>0</v>
          </cell>
          <cell r="BJ26454">
            <v>0</v>
          </cell>
          <cell r="BK26454">
            <v>0</v>
          </cell>
          <cell r="BL26454">
            <v>0</v>
          </cell>
        </row>
        <row r="26455">
          <cell r="AP26455">
            <v>0</v>
          </cell>
          <cell r="AT26455" t="str">
            <v>-</v>
          </cell>
          <cell r="AX26455" t="str">
            <v>-</v>
          </cell>
          <cell r="BB26455" t="str">
            <v>-</v>
          </cell>
          <cell r="BE26455">
            <v>0</v>
          </cell>
          <cell r="BF26455">
            <v>0</v>
          </cell>
          <cell r="BG26455">
            <v>0</v>
          </cell>
          <cell r="BJ26455">
            <v>0</v>
          </cell>
          <cell r="BK26455">
            <v>0</v>
          </cell>
          <cell r="BL26455">
            <v>0</v>
          </cell>
        </row>
        <row r="26456">
          <cell r="AP26456">
            <v>0</v>
          </cell>
          <cell r="AT26456" t="str">
            <v>-</v>
          </cell>
          <cell r="AX26456" t="str">
            <v>-</v>
          </cell>
          <cell r="BB26456" t="str">
            <v>-</v>
          </cell>
          <cell r="BE26456">
            <v>0</v>
          </cell>
          <cell r="BF26456">
            <v>0</v>
          </cell>
          <cell r="BG26456">
            <v>0</v>
          </cell>
          <cell r="BJ26456">
            <v>0</v>
          </cell>
          <cell r="BK26456">
            <v>0</v>
          </cell>
          <cell r="BL26456">
            <v>0</v>
          </cell>
        </row>
        <row r="26457">
          <cell r="AP26457">
            <v>0</v>
          </cell>
          <cell r="AT26457" t="str">
            <v>-</v>
          </cell>
          <cell r="AX26457" t="str">
            <v>-</v>
          </cell>
          <cell r="BB26457" t="str">
            <v>-</v>
          </cell>
          <cell r="BE26457">
            <v>0</v>
          </cell>
          <cell r="BF26457">
            <v>0</v>
          </cell>
          <cell r="BG26457">
            <v>0</v>
          </cell>
          <cell r="BJ26457">
            <v>0</v>
          </cell>
          <cell r="BK26457">
            <v>0</v>
          </cell>
          <cell r="BL26457">
            <v>0</v>
          </cell>
        </row>
        <row r="26458">
          <cell r="AP26458">
            <v>0</v>
          </cell>
          <cell r="AT26458" t="str">
            <v>-</v>
          </cell>
          <cell r="AX26458" t="str">
            <v>-</v>
          </cell>
          <cell r="BB26458" t="str">
            <v>-</v>
          </cell>
          <cell r="BE26458">
            <v>0</v>
          </cell>
          <cell r="BF26458">
            <v>0</v>
          </cell>
          <cell r="BG26458">
            <v>0</v>
          </cell>
          <cell r="BJ26458">
            <v>0</v>
          </cell>
          <cell r="BK26458">
            <v>0</v>
          </cell>
          <cell r="BL26458">
            <v>0</v>
          </cell>
        </row>
        <row r="26459">
          <cell r="AP26459">
            <v>0</v>
          </cell>
          <cell r="AT26459" t="str">
            <v>-</v>
          </cell>
          <cell r="AX26459" t="str">
            <v>-</v>
          </cell>
          <cell r="BB26459" t="str">
            <v>-</v>
          </cell>
          <cell r="BE26459">
            <v>0</v>
          </cell>
          <cell r="BF26459">
            <v>0</v>
          </cell>
          <cell r="BG26459">
            <v>0</v>
          </cell>
          <cell r="BJ26459">
            <v>0</v>
          </cell>
          <cell r="BK26459">
            <v>0</v>
          </cell>
          <cell r="BL26459">
            <v>0</v>
          </cell>
        </row>
        <row r="26460">
          <cell r="AP26460">
            <v>0</v>
          </cell>
          <cell r="AT26460" t="str">
            <v>-</v>
          </cell>
          <cell r="AX26460" t="str">
            <v>-</v>
          </cell>
          <cell r="BB26460" t="str">
            <v>-</v>
          </cell>
          <cell r="BE26460">
            <v>0</v>
          </cell>
          <cell r="BF26460">
            <v>0</v>
          </cell>
          <cell r="BG26460">
            <v>0</v>
          </cell>
          <cell r="BJ26460">
            <v>0</v>
          </cell>
          <cell r="BK26460">
            <v>0</v>
          </cell>
          <cell r="BL26460">
            <v>0</v>
          </cell>
        </row>
        <row r="26461">
          <cell r="AP26461">
            <v>0</v>
          </cell>
          <cell r="AT26461" t="str">
            <v>-</v>
          </cell>
          <cell r="AX26461" t="str">
            <v>-</v>
          </cell>
          <cell r="BB26461" t="str">
            <v>-</v>
          </cell>
          <cell r="BE26461">
            <v>0</v>
          </cell>
          <cell r="BF26461">
            <v>0</v>
          </cell>
          <cell r="BG26461">
            <v>0</v>
          </cell>
          <cell r="BJ26461">
            <v>0</v>
          </cell>
          <cell r="BK26461">
            <v>0</v>
          </cell>
          <cell r="BL26461">
            <v>0</v>
          </cell>
        </row>
        <row r="26462">
          <cell r="AP26462">
            <v>0</v>
          </cell>
          <cell r="AT26462" t="str">
            <v>-</v>
          </cell>
          <cell r="AX26462" t="str">
            <v>-</v>
          </cell>
          <cell r="BB26462" t="str">
            <v>-</v>
          </cell>
          <cell r="BE26462">
            <v>0</v>
          </cell>
          <cell r="BF26462">
            <v>0</v>
          </cell>
          <cell r="BG26462">
            <v>0</v>
          </cell>
          <cell r="BJ26462">
            <v>0</v>
          </cell>
          <cell r="BK26462">
            <v>0</v>
          </cell>
          <cell r="BL26462">
            <v>0</v>
          </cell>
        </row>
        <row r="26463">
          <cell r="AP26463">
            <v>0</v>
          </cell>
          <cell r="AT26463" t="str">
            <v>-</v>
          </cell>
          <cell r="AX26463" t="str">
            <v>-</v>
          </cell>
          <cell r="BB26463" t="str">
            <v>-</v>
          </cell>
          <cell r="BE26463">
            <v>0</v>
          </cell>
          <cell r="BF26463">
            <v>0</v>
          </cell>
          <cell r="BG26463">
            <v>0</v>
          </cell>
          <cell r="BJ26463">
            <v>0</v>
          </cell>
          <cell r="BK26463">
            <v>0</v>
          </cell>
          <cell r="BL26463">
            <v>0</v>
          </cell>
        </row>
        <row r="26464">
          <cell r="AP26464">
            <v>0</v>
          </cell>
          <cell r="AT26464" t="str">
            <v>-</v>
          </cell>
          <cell r="AX26464" t="str">
            <v>-</v>
          </cell>
          <cell r="BB26464" t="str">
            <v>-</v>
          </cell>
          <cell r="BE26464">
            <v>0</v>
          </cell>
          <cell r="BF26464">
            <v>0</v>
          </cell>
          <cell r="BG26464">
            <v>0</v>
          </cell>
          <cell r="BJ26464">
            <v>0</v>
          </cell>
          <cell r="BK26464">
            <v>0</v>
          </cell>
          <cell r="BL26464">
            <v>0</v>
          </cell>
        </row>
        <row r="26465">
          <cell r="AP26465">
            <v>0</v>
          </cell>
          <cell r="AT26465" t="str">
            <v>-</v>
          </cell>
          <cell r="AX26465" t="str">
            <v>-</v>
          </cell>
          <cell r="BB26465" t="str">
            <v>-</v>
          </cell>
          <cell r="BE26465">
            <v>0</v>
          </cell>
          <cell r="BF26465">
            <v>0</v>
          </cell>
          <cell r="BG26465">
            <v>0</v>
          </cell>
          <cell r="BJ26465">
            <v>0</v>
          </cell>
          <cell r="BK26465">
            <v>0</v>
          </cell>
          <cell r="BL26465">
            <v>0</v>
          </cell>
        </row>
        <row r="26466">
          <cell r="AP26466">
            <v>0</v>
          </cell>
          <cell r="AT26466" t="str">
            <v>-</v>
          </cell>
          <cell r="AX26466" t="str">
            <v>-</v>
          </cell>
          <cell r="BB26466" t="str">
            <v>-</v>
          </cell>
          <cell r="BE26466">
            <v>0</v>
          </cell>
          <cell r="BF26466">
            <v>0</v>
          </cell>
          <cell r="BG26466">
            <v>0</v>
          </cell>
          <cell r="BJ26466">
            <v>0</v>
          </cell>
          <cell r="BK26466">
            <v>0</v>
          </cell>
          <cell r="BL26466">
            <v>0</v>
          </cell>
        </row>
        <row r="26467">
          <cell r="AP26467">
            <v>0</v>
          </cell>
          <cell r="AT26467" t="str">
            <v>-</v>
          </cell>
          <cell r="AX26467" t="str">
            <v>-</v>
          </cell>
          <cell r="BB26467" t="str">
            <v>-</v>
          </cell>
          <cell r="BE26467">
            <v>0</v>
          </cell>
          <cell r="BF26467">
            <v>0</v>
          </cell>
          <cell r="BG26467">
            <v>0</v>
          </cell>
          <cell r="BJ26467">
            <v>0</v>
          </cell>
          <cell r="BK26467">
            <v>0</v>
          </cell>
          <cell r="BL26467">
            <v>0</v>
          </cell>
        </row>
        <row r="26468">
          <cell r="AP26468">
            <v>0</v>
          </cell>
          <cell r="AT26468" t="str">
            <v>-</v>
          </cell>
          <cell r="AX26468" t="str">
            <v>-</v>
          </cell>
          <cell r="BB26468" t="str">
            <v>-</v>
          </cell>
          <cell r="BE26468">
            <v>0</v>
          </cell>
          <cell r="BF26468">
            <v>0</v>
          </cell>
          <cell r="BG26468">
            <v>0</v>
          </cell>
          <cell r="BJ26468">
            <v>0</v>
          </cell>
          <cell r="BK26468">
            <v>0</v>
          </cell>
          <cell r="BL26468">
            <v>0</v>
          </cell>
        </row>
        <row r="26469">
          <cell r="AP26469">
            <v>0</v>
          </cell>
          <cell r="AT26469" t="str">
            <v>-</v>
          </cell>
          <cell r="AX26469" t="str">
            <v>-</v>
          </cell>
          <cell r="BB26469" t="str">
            <v>-</v>
          </cell>
          <cell r="BE26469">
            <v>0</v>
          </cell>
          <cell r="BF26469">
            <v>0</v>
          </cell>
          <cell r="BG26469">
            <v>0</v>
          </cell>
          <cell r="BJ26469">
            <v>0</v>
          </cell>
          <cell r="BK26469">
            <v>0</v>
          </cell>
          <cell r="BL26469">
            <v>0</v>
          </cell>
        </row>
        <row r="26470">
          <cell r="AP26470">
            <v>0</v>
          </cell>
          <cell r="AT26470" t="str">
            <v>-</v>
          </cell>
          <cell r="AX26470" t="str">
            <v>-</v>
          </cell>
          <cell r="BB26470" t="str">
            <v>-</v>
          </cell>
          <cell r="BE26470">
            <v>0</v>
          </cell>
          <cell r="BF26470">
            <v>0</v>
          </cell>
          <cell r="BG26470">
            <v>0</v>
          </cell>
          <cell r="BJ26470">
            <v>0</v>
          </cell>
          <cell r="BK26470">
            <v>0</v>
          </cell>
          <cell r="BL26470">
            <v>0</v>
          </cell>
        </row>
        <row r="26471">
          <cell r="AP26471">
            <v>0</v>
          </cell>
          <cell r="AT26471" t="str">
            <v>-</v>
          </cell>
          <cell r="AX26471" t="str">
            <v>-</v>
          </cell>
          <cell r="BB26471" t="str">
            <v>-</v>
          </cell>
          <cell r="BE26471">
            <v>0</v>
          </cell>
          <cell r="BF26471">
            <v>0</v>
          </cell>
          <cell r="BG26471">
            <v>0</v>
          </cell>
          <cell r="BJ26471">
            <v>0</v>
          </cell>
          <cell r="BK26471">
            <v>0</v>
          </cell>
          <cell r="BL26471">
            <v>0</v>
          </cell>
        </row>
        <row r="26472">
          <cell r="AP26472">
            <v>0</v>
          </cell>
          <cell r="AT26472" t="str">
            <v>-</v>
          </cell>
          <cell r="AX26472" t="str">
            <v>-</v>
          </cell>
          <cell r="BB26472" t="str">
            <v>-</v>
          </cell>
          <cell r="BE26472">
            <v>0</v>
          </cell>
          <cell r="BF26472">
            <v>0</v>
          </cell>
          <cell r="BG26472">
            <v>0</v>
          </cell>
          <cell r="BJ26472">
            <v>0</v>
          </cell>
          <cell r="BK26472">
            <v>0</v>
          </cell>
          <cell r="BL26472">
            <v>0</v>
          </cell>
        </row>
        <row r="26473">
          <cell r="AP26473">
            <v>0</v>
          </cell>
          <cell r="AT26473" t="str">
            <v>-</v>
          </cell>
          <cell r="AX26473" t="str">
            <v>-</v>
          </cell>
          <cell r="BB26473" t="str">
            <v>-</v>
          </cell>
          <cell r="BE26473">
            <v>0</v>
          </cell>
          <cell r="BF26473">
            <v>0</v>
          </cell>
          <cell r="BG26473">
            <v>0</v>
          </cell>
          <cell r="BJ26473">
            <v>0</v>
          </cell>
          <cell r="BK26473">
            <v>0</v>
          </cell>
          <cell r="BL26473">
            <v>0</v>
          </cell>
        </row>
        <row r="26474">
          <cell r="AP26474">
            <v>0</v>
          </cell>
          <cell r="AT26474" t="str">
            <v>-</v>
          </cell>
          <cell r="AX26474" t="str">
            <v>-</v>
          </cell>
          <cell r="BB26474" t="str">
            <v>-</v>
          </cell>
          <cell r="BE26474">
            <v>0</v>
          </cell>
          <cell r="BF26474">
            <v>0</v>
          </cell>
          <cell r="BG26474">
            <v>0</v>
          </cell>
          <cell r="BJ26474">
            <v>0</v>
          </cell>
          <cell r="BK26474">
            <v>0</v>
          </cell>
          <cell r="BL26474">
            <v>0</v>
          </cell>
        </row>
        <row r="26475">
          <cell r="AP26475">
            <v>0</v>
          </cell>
          <cell r="AT26475" t="str">
            <v>-</v>
          </cell>
          <cell r="AX26475" t="str">
            <v>-</v>
          </cell>
          <cell r="BB26475" t="str">
            <v>-</v>
          </cell>
          <cell r="BE26475">
            <v>0</v>
          </cell>
          <cell r="BF26475">
            <v>0</v>
          </cell>
          <cell r="BG26475">
            <v>0</v>
          </cell>
          <cell r="BJ26475">
            <v>0</v>
          </cell>
          <cell r="BK26475">
            <v>0</v>
          </cell>
          <cell r="BL26475">
            <v>0</v>
          </cell>
        </row>
        <row r="26476">
          <cell r="AP26476">
            <v>0</v>
          </cell>
          <cell r="AT26476" t="str">
            <v>-</v>
          </cell>
          <cell r="AX26476" t="str">
            <v>-</v>
          </cell>
          <cell r="BB26476" t="str">
            <v>-</v>
          </cell>
          <cell r="BE26476">
            <v>0</v>
          </cell>
          <cell r="BF26476">
            <v>0</v>
          </cell>
          <cell r="BG26476">
            <v>0</v>
          </cell>
          <cell r="BJ26476">
            <v>0</v>
          </cell>
          <cell r="BK26476">
            <v>0</v>
          </cell>
          <cell r="BL26476">
            <v>0</v>
          </cell>
        </row>
        <row r="26477">
          <cell r="AP26477">
            <v>0</v>
          </cell>
          <cell r="AT26477" t="str">
            <v>-</v>
          </cell>
          <cell r="AX26477" t="str">
            <v>-</v>
          </cell>
          <cell r="BB26477" t="str">
            <v>-</v>
          </cell>
          <cell r="BE26477">
            <v>0</v>
          </cell>
          <cell r="BF26477">
            <v>0</v>
          </cell>
          <cell r="BG26477">
            <v>0</v>
          </cell>
          <cell r="BJ26477">
            <v>0</v>
          </cell>
          <cell r="BK26477">
            <v>0</v>
          </cell>
          <cell r="BL26477">
            <v>0</v>
          </cell>
        </row>
        <row r="26478">
          <cell r="AP26478">
            <v>0</v>
          </cell>
          <cell r="AT26478" t="str">
            <v>-</v>
          </cell>
          <cell r="AX26478" t="str">
            <v>-</v>
          </cell>
          <cell r="BB26478" t="str">
            <v>-</v>
          </cell>
          <cell r="BE26478">
            <v>0</v>
          </cell>
          <cell r="BF26478">
            <v>0</v>
          </cell>
          <cell r="BG26478">
            <v>0</v>
          </cell>
          <cell r="BJ26478">
            <v>0</v>
          </cell>
          <cell r="BK26478">
            <v>0</v>
          </cell>
          <cell r="BL26478">
            <v>0</v>
          </cell>
        </row>
        <row r="26479">
          <cell r="AP26479">
            <v>0</v>
          </cell>
          <cell r="AT26479" t="str">
            <v>-</v>
          </cell>
          <cell r="AX26479" t="str">
            <v>-</v>
          </cell>
          <cell r="BB26479" t="str">
            <v>-</v>
          </cell>
          <cell r="BE26479">
            <v>0</v>
          </cell>
          <cell r="BF26479">
            <v>0</v>
          </cell>
          <cell r="BG26479">
            <v>0</v>
          </cell>
          <cell r="BJ26479">
            <v>0</v>
          </cell>
          <cell r="BK26479">
            <v>0</v>
          </cell>
          <cell r="BL26479">
            <v>0</v>
          </cell>
        </row>
        <row r="26480">
          <cell r="AP26480">
            <v>0</v>
          </cell>
          <cell r="AT26480" t="str">
            <v>-</v>
          </cell>
          <cell r="AX26480" t="str">
            <v>-</v>
          </cell>
          <cell r="BB26480" t="str">
            <v>-</v>
          </cell>
          <cell r="BE26480">
            <v>0</v>
          </cell>
          <cell r="BF26480">
            <v>0</v>
          </cell>
          <cell r="BG26480">
            <v>0</v>
          </cell>
          <cell r="BJ26480">
            <v>0</v>
          </cell>
          <cell r="BK26480">
            <v>0</v>
          </cell>
          <cell r="BL26480">
            <v>0</v>
          </cell>
        </row>
        <row r="26481">
          <cell r="AP26481">
            <v>0</v>
          </cell>
          <cell r="AT26481" t="str">
            <v>-</v>
          </cell>
          <cell r="AX26481" t="str">
            <v>-</v>
          </cell>
          <cell r="BB26481" t="str">
            <v>-</v>
          </cell>
          <cell r="BE26481">
            <v>0</v>
          </cell>
          <cell r="BF26481">
            <v>0</v>
          </cell>
          <cell r="BG26481">
            <v>0</v>
          </cell>
          <cell r="BJ26481">
            <v>0</v>
          </cell>
          <cell r="BK26481">
            <v>0</v>
          </cell>
          <cell r="BL26481">
            <v>0</v>
          </cell>
        </row>
        <row r="26482">
          <cell r="AP26482">
            <v>0</v>
          </cell>
          <cell r="AT26482" t="str">
            <v>-</v>
          </cell>
          <cell r="AX26482" t="str">
            <v>-</v>
          </cell>
          <cell r="BB26482" t="str">
            <v>-</v>
          </cell>
          <cell r="BE26482">
            <v>0</v>
          </cell>
          <cell r="BF26482">
            <v>0</v>
          </cell>
          <cell r="BG26482">
            <v>0</v>
          </cell>
          <cell r="BJ26482">
            <v>0</v>
          </cell>
          <cell r="BK26482">
            <v>0</v>
          </cell>
          <cell r="BL26482">
            <v>0</v>
          </cell>
        </row>
        <row r="26483">
          <cell r="AP26483">
            <v>0</v>
          </cell>
          <cell r="AT26483" t="str">
            <v>-</v>
          </cell>
          <cell r="AX26483" t="str">
            <v>-</v>
          </cell>
          <cell r="BB26483" t="str">
            <v>-</v>
          </cell>
          <cell r="BE26483">
            <v>0</v>
          </cell>
          <cell r="BF26483">
            <v>0</v>
          </cell>
          <cell r="BG26483">
            <v>0</v>
          </cell>
          <cell r="BJ26483">
            <v>0</v>
          </cell>
          <cell r="BK26483">
            <v>0</v>
          </cell>
          <cell r="BL26483">
            <v>0</v>
          </cell>
        </row>
        <row r="26484">
          <cell r="AP26484">
            <v>0</v>
          </cell>
          <cell r="AT26484" t="str">
            <v>-</v>
          </cell>
          <cell r="AX26484" t="str">
            <v>-</v>
          </cell>
          <cell r="BB26484" t="str">
            <v>-</v>
          </cell>
          <cell r="BE26484">
            <v>0</v>
          </cell>
          <cell r="BF26484">
            <v>0</v>
          </cell>
          <cell r="BG26484">
            <v>0</v>
          </cell>
          <cell r="BJ26484">
            <v>0</v>
          </cell>
          <cell r="BK26484">
            <v>0</v>
          </cell>
          <cell r="BL26484">
            <v>0</v>
          </cell>
        </row>
        <row r="26485">
          <cell r="AP26485">
            <v>0</v>
          </cell>
          <cell r="AT26485" t="str">
            <v>-</v>
          </cell>
          <cell r="AX26485" t="str">
            <v>-</v>
          </cell>
          <cell r="BB26485" t="str">
            <v>-</v>
          </cell>
          <cell r="BE26485">
            <v>0</v>
          </cell>
          <cell r="BF26485">
            <v>0</v>
          </cell>
          <cell r="BG26485">
            <v>0</v>
          </cell>
          <cell r="BJ26485">
            <v>0</v>
          </cell>
          <cell r="BK26485">
            <v>0</v>
          </cell>
          <cell r="BL26485">
            <v>0</v>
          </cell>
        </row>
        <row r="26486">
          <cell r="AP26486">
            <v>0</v>
          </cell>
          <cell r="AT26486" t="str">
            <v>-</v>
          </cell>
          <cell r="AX26486" t="str">
            <v>-</v>
          </cell>
          <cell r="BB26486" t="str">
            <v>-</v>
          </cell>
          <cell r="BE26486">
            <v>0</v>
          </cell>
          <cell r="BF26486">
            <v>0</v>
          </cell>
          <cell r="BG26486">
            <v>0</v>
          </cell>
          <cell r="BJ26486">
            <v>0</v>
          </cell>
          <cell r="BK26486">
            <v>0</v>
          </cell>
          <cell r="BL26486">
            <v>0</v>
          </cell>
        </row>
        <row r="26487">
          <cell r="AP26487">
            <v>0</v>
          </cell>
          <cell r="AT26487" t="str">
            <v>-</v>
          </cell>
          <cell r="AX26487" t="str">
            <v>-</v>
          </cell>
          <cell r="BB26487" t="str">
            <v>-</v>
          </cell>
          <cell r="BE26487">
            <v>0</v>
          </cell>
          <cell r="BF26487">
            <v>0</v>
          </cell>
          <cell r="BG26487">
            <v>0</v>
          </cell>
          <cell r="BJ26487">
            <v>0</v>
          </cell>
          <cell r="BK26487">
            <v>0</v>
          </cell>
          <cell r="BL26487">
            <v>0</v>
          </cell>
        </row>
        <row r="26488">
          <cell r="AP26488">
            <v>0</v>
          </cell>
          <cell r="AT26488" t="str">
            <v>-</v>
          </cell>
          <cell r="AX26488" t="str">
            <v>-</v>
          </cell>
          <cell r="BB26488" t="str">
            <v>-</v>
          </cell>
          <cell r="BE26488">
            <v>0</v>
          </cell>
          <cell r="BF26488">
            <v>0</v>
          </cell>
          <cell r="BG26488">
            <v>0</v>
          </cell>
          <cell r="BJ26488">
            <v>0</v>
          </cell>
          <cell r="BK26488">
            <v>0</v>
          </cell>
          <cell r="BL26488">
            <v>0</v>
          </cell>
        </row>
        <row r="26489">
          <cell r="AP26489">
            <v>0</v>
          </cell>
          <cell r="AT26489" t="str">
            <v>-</v>
          </cell>
          <cell r="AX26489" t="str">
            <v>-</v>
          </cell>
          <cell r="BB26489" t="str">
            <v>-</v>
          </cell>
          <cell r="BE26489">
            <v>0</v>
          </cell>
          <cell r="BF26489">
            <v>0</v>
          </cell>
          <cell r="BG26489">
            <v>0</v>
          </cell>
          <cell r="BJ26489">
            <v>0</v>
          </cell>
          <cell r="BK26489">
            <v>0</v>
          </cell>
          <cell r="BL26489">
            <v>0</v>
          </cell>
        </row>
        <row r="26490">
          <cell r="AP26490">
            <v>0</v>
          </cell>
          <cell r="AT26490" t="str">
            <v>-</v>
          </cell>
          <cell r="AX26490" t="str">
            <v>-</v>
          </cell>
          <cell r="BB26490" t="str">
            <v>-</v>
          </cell>
          <cell r="BE26490">
            <v>0</v>
          </cell>
          <cell r="BF26490">
            <v>0</v>
          </cell>
          <cell r="BG26490">
            <v>0</v>
          </cell>
          <cell r="BJ26490">
            <v>0</v>
          </cell>
          <cell r="BK26490">
            <v>0</v>
          </cell>
          <cell r="BL26490">
            <v>0</v>
          </cell>
        </row>
        <row r="26491">
          <cell r="AP26491">
            <v>0</v>
          </cell>
          <cell r="AT26491" t="str">
            <v>-</v>
          </cell>
          <cell r="AX26491" t="str">
            <v>-</v>
          </cell>
          <cell r="BB26491" t="str">
            <v>-</v>
          </cell>
          <cell r="BE26491">
            <v>0</v>
          </cell>
          <cell r="BF26491">
            <v>0</v>
          </cell>
          <cell r="BG26491">
            <v>0</v>
          </cell>
          <cell r="BJ26491">
            <v>0</v>
          </cell>
          <cell r="BK26491">
            <v>0</v>
          </cell>
          <cell r="BL26491">
            <v>0</v>
          </cell>
        </row>
        <row r="26492">
          <cell r="AP26492">
            <v>0</v>
          </cell>
          <cell r="AT26492" t="str">
            <v>-</v>
          </cell>
          <cell r="AX26492" t="str">
            <v>-</v>
          </cell>
          <cell r="BB26492" t="str">
            <v>-</v>
          </cell>
          <cell r="BE26492">
            <v>0</v>
          </cell>
          <cell r="BF26492">
            <v>0</v>
          </cell>
          <cell r="BG26492">
            <v>0</v>
          </cell>
          <cell r="BJ26492">
            <v>0</v>
          </cell>
          <cell r="BK26492">
            <v>0</v>
          </cell>
          <cell r="BL26492">
            <v>0</v>
          </cell>
        </row>
        <row r="26493">
          <cell r="AP26493">
            <v>0</v>
          </cell>
          <cell r="AT26493" t="str">
            <v>-</v>
          </cell>
          <cell r="AX26493" t="str">
            <v>-</v>
          </cell>
          <cell r="BB26493" t="str">
            <v>-</v>
          </cell>
          <cell r="BE26493">
            <v>0</v>
          </cell>
          <cell r="BF26493">
            <v>0</v>
          </cell>
          <cell r="BG26493">
            <v>0</v>
          </cell>
          <cell r="BJ26493">
            <v>0</v>
          </cell>
          <cell r="BK26493">
            <v>0</v>
          </cell>
          <cell r="BL26493">
            <v>0</v>
          </cell>
        </row>
        <row r="26494">
          <cell r="AP26494">
            <v>0</v>
          </cell>
          <cell r="AT26494" t="str">
            <v>-</v>
          </cell>
          <cell r="AX26494" t="str">
            <v>-</v>
          </cell>
          <cell r="BB26494" t="str">
            <v>-</v>
          </cell>
          <cell r="BE26494">
            <v>0</v>
          </cell>
          <cell r="BF26494">
            <v>0</v>
          </cell>
          <cell r="BG26494">
            <v>0</v>
          </cell>
          <cell r="BJ26494">
            <v>0</v>
          </cell>
          <cell r="BK26494">
            <v>0</v>
          </cell>
          <cell r="BL26494">
            <v>0</v>
          </cell>
        </row>
        <row r="26495">
          <cell r="AP26495">
            <v>0</v>
          </cell>
          <cell r="AT26495" t="str">
            <v>-</v>
          </cell>
          <cell r="AX26495" t="str">
            <v>-</v>
          </cell>
          <cell r="BB26495" t="str">
            <v>-</v>
          </cell>
          <cell r="BE26495">
            <v>0</v>
          </cell>
          <cell r="BF26495">
            <v>0</v>
          </cell>
          <cell r="BG26495">
            <v>0</v>
          </cell>
          <cell r="BJ26495">
            <v>0</v>
          </cell>
          <cell r="BK26495">
            <v>0</v>
          </cell>
          <cell r="BL26495">
            <v>0</v>
          </cell>
        </row>
        <row r="26496">
          <cell r="AP26496">
            <v>0</v>
          </cell>
          <cell r="AT26496" t="str">
            <v>-</v>
          </cell>
          <cell r="AX26496" t="str">
            <v>-</v>
          </cell>
          <cell r="BB26496" t="str">
            <v>-</v>
          </cell>
          <cell r="BE26496">
            <v>0</v>
          </cell>
          <cell r="BF26496">
            <v>0</v>
          </cell>
          <cell r="BG26496">
            <v>0</v>
          </cell>
          <cell r="BJ26496">
            <v>0</v>
          </cell>
          <cell r="BK26496">
            <v>0</v>
          </cell>
          <cell r="BL26496">
            <v>0</v>
          </cell>
        </row>
        <row r="26497">
          <cell r="AP26497">
            <v>0</v>
          </cell>
          <cell r="AT26497" t="str">
            <v>-</v>
          </cell>
          <cell r="AX26497" t="str">
            <v>-</v>
          </cell>
          <cell r="BB26497" t="str">
            <v>-</v>
          </cell>
          <cell r="BE26497">
            <v>0</v>
          </cell>
          <cell r="BF26497">
            <v>0</v>
          </cell>
          <cell r="BG26497">
            <v>0</v>
          </cell>
          <cell r="BJ26497">
            <v>0</v>
          </cell>
          <cell r="BK26497">
            <v>0</v>
          </cell>
          <cell r="BL26497">
            <v>0</v>
          </cell>
        </row>
        <row r="26498">
          <cell r="AP26498">
            <v>0</v>
          </cell>
          <cell r="AT26498" t="str">
            <v>-</v>
          </cell>
          <cell r="AX26498" t="str">
            <v>-</v>
          </cell>
          <cell r="BB26498" t="str">
            <v>-</v>
          </cell>
          <cell r="BE26498">
            <v>0</v>
          </cell>
          <cell r="BF26498">
            <v>0</v>
          </cell>
          <cell r="BG26498">
            <v>0</v>
          </cell>
          <cell r="BJ26498">
            <v>0</v>
          </cell>
          <cell r="BK26498">
            <v>0</v>
          </cell>
          <cell r="BL26498">
            <v>0</v>
          </cell>
        </row>
        <row r="26499">
          <cell r="AP26499">
            <v>0</v>
          </cell>
          <cell r="AT26499" t="str">
            <v>-</v>
          </cell>
          <cell r="AX26499" t="str">
            <v>-</v>
          </cell>
          <cell r="BB26499" t="str">
            <v>-</v>
          </cell>
          <cell r="BE26499">
            <v>0</v>
          </cell>
          <cell r="BF26499">
            <v>0</v>
          </cell>
          <cell r="BG26499">
            <v>0</v>
          </cell>
          <cell r="BJ26499">
            <v>0</v>
          </cell>
          <cell r="BK26499">
            <v>0</v>
          </cell>
          <cell r="BL26499">
            <v>0</v>
          </cell>
        </row>
        <row r="26500">
          <cell r="AP26500">
            <v>0</v>
          </cell>
          <cell r="AT26500" t="str">
            <v>-</v>
          </cell>
          <cell r="AX26500" t="str">
            <v>-</v>
          </cell>
          <cell r="BB26500" t="str">
            <v>-</v>
          </cell>
          <cell r="BE26500">
            <v>0</v>
          </cell>
          <cell r="BF26500">
            <v>0</v>
          </cell>
          <cell r="BG26500">
            <v>0</v>
          </cell>
          <cell r="BJ26500">
            <v>0</v>
          </cell>
          <cell r="BK26500">
            <v>0</v>
          </cell>
          <cell r="BL26500">
            <v>0</v>
          </cell>
        </row>
        <row r="26501">
          <cell r="AP26501">
            <v>0</v>
          </cell>
          <cell r="AT26501" t="str">
            <v>-</v>
          </cell>
          <cell r="AX26501" t="str">
            <v>-</v>
          </cell>
          <cell r="BB26501" t="str">
            <v>-</v>
          </cell>
          <cell r="BE26501">
            <v>0</v>
          </cell>
          <cell r="BF26501">
            <v>0</v>
          </cell>
          <cell r="BG26501">
            <v>0</v>
          </cell>
          <cell r="BJ26501">
            <v>0</v>
          </cell>
          <cell r="BK26501">
            <v>0</v>
          </cell>
          <cell r="BL26501">
            <v>0</v>
          </cell>
        </row>
        <row r="26502">
          <cell r="AP26502">
            <v>0</v>
          </cell>
          <cell r="AT26502" t="str">
            <v>-</v>
          </cell>
          <cell r="AX26502" t="str">
            <v>-</v>
          </cell>
          <cell r="BB26502" t="str">
            <v>-</v>
          </cell>
          <cell r="BE26502">
            <v>0</v>
          </cell>
          <cell r="BF26502">
            <v>0</v>
          </cell>
          <cell r="BG26502">
            <v>0</v>
          </cell>
          <cell r="BJ26502">
            <v>0</v>
          </cell>
          <cell r="BK26502">
            <v>0</v>
          </cell>
          <cell r="BL26502">
            <v>0</v>
          </cell>
        </row>
        <row r="26503">
          <cell r="AP26503">
            <v>0</v>
          </cell>
          <cell r="AT26503" t="str">
            <v>-</v>
          </cell>
          <cell r="AX26503" t="str">
            <v>-</v>
          </cell>
          <cell r="BB26503" t="str">
            <v>-</v>
          </cell>
          <cell r="BE26503">
            <v>0</v>
          </cell>
          <cell r="BF26503">
            <v>0</v>
          </cell>
          <cell r="BG26503">
            <v>0</v>
          </cell>
          <cell r="BJ26503">
            <v>0</v>
          </cell>
          <cell r="BK26503">
            <v>0</v>
          </cell>
          <cell r="BL26503">
            <v>0</v>
          </cell>
        </row>
        <row r="26504">
          <cell r="AP26504">
            <v>0</v>
          </cell>
          <cell r="AT26504" t="str">
            <v>-</v>
          </cell>
          <cell r="AX26504" t="str">
            <v>-</v>
          </cell>
          <cell r="BB26504" t="str">
            <v>-</v>
          </cell>
          <cell r="BE26504">
            <v>0</v>
          </cell>
          <cell r="BF26504">
            <v>0</v>
          </cell>
          <cell r="BG26504">
            <v>0</v>
          </cell>
          <cell r="BJ26504">
            <v>0</v>
          </cell>
          <cell r="BK26504">
            <v>0</v>
          </cell>
          <cell r="BL26504">
            <v>0</v>
          </cell>
        </row>
        <row r="26505">
          <cell r="AP26505">
            <v>0</v>
          </cell>
          <cell r="AT26505" t="str">
            <v>-</v>
          </cell>
          <cell r="AX26505" t="str">
            <v>-</v>
          </cell>
          <cell r="BB26505" t="str">
            <v>-</v>
          </cell>
          <cell r="BE26505">
            <v>0</v>
          </cell>
          <cell r="BF26505">
            <v>0</v>
          </cell>
          <cell r="BG26505">
            <v>0</v>
          </cell>
          <cell r="BJ26505">
            <v>0</v>
          </cell>
          <cell r="BK26505">
            <v>0</v>
          </cell>
          <cell r="BL26505">
            <v>0</v>
          </cell>
        </row>
        <row r="26506">
          <cell r="AP26506">
            <v>0</v>
          </cell>
          <cell r="AT26506" t="str">
            <v>-</v>
          </cell>
          <cell r="AX26506" t="str">
            <v>-</v>
          </cell>
          <cell r="BB26506" t="str">
            <v>-</v>
          </cell>
          <cell r="BE26506">
            <v>0</v>
          </cell>
          <cell r="BF26506">
            <v>0</v>
          </cell>
          <cell r="BG26506">
            <v>0</v>
          </cell>
          <cell r="BJ26506">
            <v>0</v>
          </cell>
          <cell r="BK26506">
            <v>0</v>
          </cell>
          <cell r="BL26506">
            <v>0</v>
          </cell>
        </row>
        <row r="26507">
          <cell r="AP26507">
            <v>0</v>
          </cell>
          <cell r="AT26507" t="str">
            <v>-</v>
          </cell>
          <cell r="AX26507" t="str">
            <v>-</v>
          </cell>
          <cell r="BB26507" t="str">
            <v>-</v>
          </cell>
          <cell r="BE26507">
            <v>0</v>
          </cell>
          <cell r="BF26507">
            <v>0</v>
          </cell>
          <cell r="BG26507">
            <v>0</v>
          </cell>
          <cell r="BJ26507">
            <v>0</v>
          </cell>
          <cell r="BK26507">
            <v>0</v>
          </cell>
          <cell r="BL26507">
            <v>0</v>
          </cell>
        </row>
        <row r="26508">
          <cell r="AP26508">
            <v>0</v>
          </cell>
          <cell r="AT26508" t="str">
            <v>-</v>
          </cell>
          <cell r="AX26508" t="str">
            <v>-</v>
          </cell>
          <cell r="BB26508" t="str">
            <v>-</v>
          </cell>
          <cell r="BE26508">
            <v>0</v>
          </cell>
          <cell r="BF26508">
            <v>0</v>
          </cell>
          <cell r="BG26508">
            <v>0</v>
          </cell>
          <cell r="BJ26508">
            <v>0</v>
          </cell>
          <cell r="BK26508">
            <v>0</v>
          </cell>
          <cell r="BL26508">
            <v>0</v>
          </cell>
        </row>
        <row r="26509">
          <cell r="AP26509">
            <v>0</v>
          </cell>
          <cell r="AT26509" t="str">
            <v>-</v>
          </cell>
          <cell r="AX26509" t="str">
            <v>-</v>
          </cell>
          <cell r="BB26509" t="str">
            <v>-</v>
          </cell>
          <cell r="BE26509">
            <v>0</v>
          </cell>
          <cell r="BF26509">
            <v>0</v>
          </cell>
          <cell r="BG26509">
            <v>0</v>
          </cell>
          <cell r="BJ26509">
            <v>0</v>
          </cell>
          <cell r="BK26509">
            <v>0</v>
          </cell>
          <cell r="BL26509">
            <v>0</v>
          </cell>
        </row>
        <row r="26510">
          <cell r="AP26510">
            <v>0</v>
          </cell>
          <cell r="AT26510" t="str">
            <v>-</v>
          </cell>
          <cell r="AX26510" t="str">
            <v>-</v>
          </cell>
          <cell r="BB26510" t="str">
            <v>-</v>
          </cell>
          <cell r="BE26510">
            <v>0</v>
          </cell>
          <cell r="BF26510">
            <v>0</v>
          </cell>
          <cell r="BG26510">
            <v>0</v>
          </cell>
          <cell r="BJ26510">
            <v>0</v>
          </cell>
          <cell r="BK26510">
            <v>0</v>
          </cell>
          <cell r="BL26510">
            <v>0</v>
          </cell>
        </row>
        <row r="26511">
          <cell r="AP26511">
            <v>0</v>
          </cell>
          <cell r="AT26511" t="str">
            <v>-</v>
          </cell>
          <cell r="AX26511" t="str">
            <v>-</v>
          </cell>
          <cell r="BB26511" t="str">
            <v>-</v>
          </cell>
          <cell r="BE26511">
            <v>0</v>
          </cell>
          <cell r="BF26511">
            <v>0</v>
          </cell>
          <cell r="BG26511">
            <v>0</v>
          </cell>
          <cell r="BJ26511">
            <v>0</v>
          </cell>
          <cell r="BK26511">
            <v>0</v>
          </cell>
          <cell r="BL26511">
            <v>0</v>
          </cell>
        </row>
        <row r="26512">
          <cell r="AP26512">
            <v>0</v>
          </cell>
          <cell r="AT26512" t="str">
            <v>-</v>
          </cell>
          <cell r="AX26512" t="str">
            <v>-</v>
          </cell>
          <cell r="BB26512" t="str">
            <v>-</v>
          </cell>
          <cell r="BE26512">
            <v>0</v>
          </cell>
          <cell r="BF26512">
            <v>0</v>
          </cell>
          <cell r="BG26512">
            <v>0</v>
          </cell>
          <cell r="BJ26512">
            <v>0</v>
          </cell>
          <cell r="BK26512">
            <v>0</v>
          </cell>
          <cell r="BL26512">
            <v>0</v>
          </cell>
        </row>
        <row r="26513">
          <cell r="AP26513">
            <v>0</v>
          </cell>
          <cell r="AT26513" t="str">
            <v>-</v>
          </cell>
          <cell r="AX26513" t="str">
            <v>-</v>
          </cell>
          <cell r="BB26513" t="str">
            <v>-</v>
          </cell>
          <cell r="BE26513">
            <v>0</v>
          </cell>
          <cell r="BF26513">
            <v>0</v>
          </cell>
          <cell r="BG26513">
            <v>0</v>
          </cell>
          <cell r="BJ26513">
            <v>0</v>
          </cell>
          <cell r="BK26513">
            <v>0</v>
          </cell>
          <cell r="BL26513">
            <v>0</v>
          </cell>
        </row>
        <row r="26514">
          <cell r="AP26514">
            <v>0</v>
          </cell>
          <cell r="AT26514" t="str">
            <v>-</v>
          </cell>
          <cell r="AX26514" t="str">
            <v>-</v>
          </cell>
          <cell r="BB26514" t="str">
            <v>-</v>
          </cell>
          <cell r="BE26514">
            <v>0</v>
          </cell>
          <cell r="BF26514">
            <v>0</v>
          </cell>
          <cell r="BG26514">
            <v>0</v>
          </cell>
          <cell r="BJ26514">
            <v>0</v>
          </cell>
          <cell r="BK26514">
            <v>0</v>
          </cell>
          <cell r="BL26514">
            <v>0</v>
          </cell>
        </row>
        <row r="26515">
          <cell r="AP26515">
            <v>0</v>
          </cell>
          <cell r="AT26515" t="str">
            <v>-</v>
          </cell>
          <cell r="AX26515" t="str">
            <v>-</v>
          </cell>
          <cell r="BB26515" t="str">
            <v>-</v>
          </cell>
          <cell r="BE26515">
            <v>0</v>
          </cell>
          <cell r="BF26515">
            <v>0</v>
          </cell>
          <cell r="BG26515">
            <v>0</v>
          </cell>
          <cell r="BJ26515">
            <v>0</v>
          </cell>
          <cell r="BK26515">
            <v>0</v>
          </cell>
          <cell r="BL26515">
            <v>0</v>
          </cell>
        </row>
        <row r="26516">
          <cell r="AP26516">
            <v>0</v>
          </cell>
          <cell r="AT26516" t="str">
            <v>-</v>
          </cell>
          <cell r="AX26516" t="str">
            <v>-</v>
          </cell>
          <cell r="BB26516" t="str">
            <v>-</v>
          </cell>
          <cell r="BE26516">
            <v>0</v>
          </cell>
          <cell r="BF26516">
            <v>0</v>
          </cell>
          <cell r="BG26516">
            <v>0</v>
          </cell>
          <cell r="BJ26516">
            <v>0</v>
          </cell>
          <cell r="BK26516">
            <v>0</v>
          </cell>
          <cell r="BL26516">
            <v>0</v>
          </cell>
        </row>
        <row r="26517">
          <cell r="AP26517">
            <v>0</v>
          </cell>
          <cell r="AT26517" t="str">
            <v>-</v>
          </cell>
          <cell r="AX26517" t="str">
            <v>-</v>
          </cell>
          <cell r="BB26517" t="str">
            <v>-</v>
          </cell>
          <cell r="BE26517">
            <v>0</v>
          </cell>
          <cell r="BF26517">
            <v>0</v>
          </cell>
          <cell r="BG26517">
            <v>0</v>
          </cell>
          <cell r="BJ26517">
            <v>0</v>
          </cell>
          <cell r="BK26517">
            <v>0</v>
          </cell>
          <cell r="BL26517">
            <v>0</v>
          </cell>
        </row>
        <row r="26518">
          <cell r="AP26518">
            <v>0</v>
          </cell>
          <cell r="AT26518" t="str">
            <v>-</v>
          </cell>
          <cell r="AX26518" t="str">
            <v>-</v>
          </cell>
          <cell r="BB26518" t="str">
            <v>-</v>
          </cell>
          <cell r="BE26518">
            <v>0</v>
          </cell>
          <cell r="BF26518">
            <v>0</v>
          </cell>
          <cell r="BG26518">
            <v>0</v>
          </cell>
          <cell r="BJ26518">
            <v>0</v>
          </cell>
          <cell r="BK26518">
            <v>0</v>
          </cell>
          <cell r="BL26518">
            <v>0</v>
          </cell>
        </row>
        <row r="26519">
          <cell r="AP26519">
            <v>0</v>
          </cell>
          <cell r="AT26519" t="str">
            <v>-</v>
          </cell>
          <cell r="AX26519" t="str">
            <v>-</v>
          </cell>
          <cell r="BB26519" t="str">
            <v>-</v>
          </cell>
          <cell r="BE26519">
            <v>0</v>
          </cell>
          <cell r="BF26519">
            <v>0</v>
          </cell>
          <cell r="BG26519">
            <v>0</v>
          </cell>
          <cell r="BJ26519">
            <v>0</v>
          </cell>
          <cell r="BK26519">
            <v>0</v>
          </cell>
          <cell r="BL26519">
            <v>0</v>
          </cell>
        </row>
        <row r="26520">
          <cell r="AP26520">
            <v>0</v>
          </cell>
          <cell r="AT26520" t="str">
            <v>-</v>
          </cell>
          <cell r="AX26520" t="str">
            <v>-</v>
          </cell>
          <cell r="BB26520" t="str">
            <v>-</v>
          </cell>
          <cell r="BE26520">
            <v>0</v>
          </cell>
          <cell r="BF26520">
            <v>0</v>
          </cell>
          <cell r="BG26520">
            <v>0</v>
          </cell>
          <cell r="BJ26520">
            <v>0</v>
          </cell>
          <cell r="BK26520">
            <v>0</v>
          </cell>
          <cell r="BL26520">
            <v>0</v>
          </cell>
        </row>
        <row r="26521">
          <cell r="AP26521">
            <v>0</v>
          </cell>
          <cell r="AT26521" t="str">
            <v>-</v>
          </cell>
          <cell r="AX26521" t="str">
            <v>-</v>
          </cell>
          <cell r="BB26521" t="str">
            <v>-</v>
          </cell>
          <cell r="BE26521">
            <v>0</v>
          </cell>
          <cell r="BF26521">
            <v>0</v>
          </cell>
          <cell r="BG26521">
            <v>0</v>
          </cell>
          <cell r="BJ26521">
            <v>0</v>
          </cell>
          <cell r="BK26521">
            <v>0</v>
          </cell>
          <cell r="BL26521">
            <v>0</v>
          </cell>
        </row>
        <row r="26522">
          <cell r="AP26522">
            <v>0</v>
          </cell>
          <cell r="AT26522" t="str">
            <v>-</v>
          </cell>
          <cell r="AX26522" t="str">
            <v>-</v>
          </cell>
          <cell r="BB26522" t="str">
            <v>-</v>
          </cell>
          <cell r="BE26522">
            <v>0</v>
          </cell>
          <cell r="BF26522">
            <v>0</v>
          </cell>
          <cell r="BG26522">
            <v>0</v>
          </cell>
          <cell r="BJ26522">
            <v>0</v>
          </cell>
          <cell r="BK26522">
            <v>0</v>
          </cell>
          <cell r="BL26522">
            <v>0</v>
          </cell>
        </row>
        <row r="26523">
          <cell r="AP26523">
            <v>0</v>
          </cell>
          <cell r="AT26523" t="str">
            <v>-</v>
          </cell>
          <cell r="AX26523" t="str">
            <v>-</v>
          </cell>
          <cell r="BB26523" t="str">
            <v>-</v>
          </cell>
          <cell r="BE26523">
            <v>0</v>
          </cell>
          <cell r="BF26523">
            <v>0</v>
          </cell>
          <cell r="BG26523">
            <v>0</v>
          </cell>
          <cell r="BJ26523">
            <v>0</v>
          </cell>
          <cell r="BK26523">
            <v>0</v>
          </cell>
          <cell r="BL26523">
            <v>0</v>
          </cell>
        </row>
        <row r="26524">
          <cell r="AP26524">
            <v>0</v>
          </cell>
          <cell r="AT26524" t="str">
            <v>-</v>
          </cell>
          <cell r="AX26524" t="str">
            <v>-</v>
          </cell>
          <cell r="BB26524" t="str">
            <v>-</v>
          </cell>
          <cell r="BE26524">
            <v>0</v>
          </cell>
          <cell r="BF26524">
            <v>0</v>
          </cell>
          <cell r="BG26524">
            <v>0</v>
          </cell>
          <cell r="BJ26524">
            <v>0</v>
          </cell>
          <cell r="BK26524">
            <v>0</v>
          </cell>
          <cell r="BL26524">
            <v>0</v>
          </cell>
        </row>
        <row r="26525">
          <cell r="AP26525">
            <v>0</v>
          </cell>
          <cell r="AT26525" t="str">
            <v>-</v>
          </cell>
          <cell r="AX26525" t="str">
            <v>-</v>
          </cell>
          <cell r="BB26525" t="str">
            <v>-</v>
          </cell>
          <cell r="BE26525">
            <v>0</v>
          </cell>
          <cell r="BF26525">
            <v>0</v>
          </cell>
          <cell r="BG26525">
            <v>0</v>
          </cell>
          <cell r="BJ26525">
            <v>0</v>
          </cell>
          <cell r="BK26525">
            <v>0</v>
          </cell>
          <cell r="BL26525">
            <v>0</v>
          </cell>
        </row>
        <row r="26526">
          <cell r="AP26526">
            <v>0</v>
          </cell>
          <cell r="AT26526" t="str">
            <v>-</v>
          </cell>
          <cell r="AX26526" t="str">
            <v>-</v>
          </cell>
          <cell r="BB26526" t="str">
            <v>-</v>
          </cell>
          <cell r="BE26526">
            <v>0</v>
          </cell>
          <cell r="BF26526">
            <v>0</v>
          </cell>
          <cell r="BG26526">
            <v>0</v>
          </cell>
          <cell r="BJ26526">
            <v>0</v>
          </cell>
          <cell r="BK26526">
            <v>0</v>
          </cell>
          <cell r="BL26526">
            <v>0</v>
          </cell>
        </row>
        <row r="26527">
          <cell r="AP26527">
            <v>0</v>
          </cell>
          <cell r="AT26527" t="str">
            <v>-</v>
          </cell>
          <cell r="AX26527" t="str">
            <v>-</v>
          </cell>
          <cell r="BB26527" t="str">
            <v>-</v>
          </cell>
          <cell r="BE26527">
            <v>0</v>
          </cell>
          <cell r="BF26527">
            <v>0</v>
          </cell>
          <cell r="BG26527">
            <v>0</v>
          </cell>
          <cell r="BJ26527">
            <v>0</v>
          </cell>
          <cell r="BK26527">
            <v>0</v>
          </cell>
          <cell r="BL26527">
            <v>0</v>
          </cell>
        </row>
        <row r="26528">
          <cell r="AP26528">
            <v>0</v>
          </cell>
          <cell r="AT26528" t="str">
            <v>-</v>
          </cell>
          <cell r="AX26528" t="str">
            <v>-</v>
          </cell>
          <cell r="BB26528" t="str">
            <v>-</v>
          </cell>
          <cell r="BE26528">
            <v>0</v>
          </cell>
          <cell r="BF26528">
            <v>0</v>
          </cell>
          <cell r="BG26528">
            <v>0</v>
          </cell>
          <cell r="BJ26528">
            <v>0</v>
          </cell>
          <cell r="BK26528">
            <v>0</v>
          </cell>
          <cell r="BL26528">
            <v>0</v>
          </cell>
        </row>
        <row r="26529">
          <cell r="AP26529">
            <v>0</v>
          </cell>
          <cell r="AT26529" t="str">
            <v>-</v>
          </cell>
          <cell r="AX26529" t="str">
            <v>-</v>
          </cell>
          <cell r="BB26529" t="str">
            <v>-</v>
          </cell>
          <cell r="BE26529">
            <v>0</v>
          </cell>
          <cell r="BF26529">
            <v>0</v>
          </cell>
          <cell r="BG26529">
            <v>0</v>
          </cell>
          <cell r="BJ26529">
            <v>0</v>
          </cell>
          <cell r="BK26529">
            <v>0</v>
          </cell>
          <cell r="BL26529">
            <v>0</v>
          </cell>
        </row>
        <row r="26530">
          <cell r="AP26530">
            <v>0</v>
          </cell>
          <cell r="AT26530" t="str">
            <v>-</v>
          </cell>
          <cell r="AX26530" t="str">
            <v>-</v>
          </cell>
          <cell r="BB26530" t="str">
            <v>-</v>
          </cell>
          <cell r="BE26530">
            <v>0</v>
          </cell>
          <cell r="BF26530">
            <v>0</v>
          </cell>
          <cell r="BG26530">
            <v>0</v>
          </cell>
          <cell r="BJ26530">
            <v>0</v>
          </cell>
          <cell r="BK26530">
            <v>0</v>
          </cell>
          <cell r="BL26530">
            <v>0</v>
          </cell>
        </row>
        <row r="26531">
          <cell r="AP26531">
            <v>0</v>
          </cell>
          <cell r="AT26531" t="str">
            <v>-</v>
          </cell>
          <cell r="AX26531" t="str">
            <v>-</v>
          </cell>
          <cell r="BB26531" t="str">
            <v>-</v>
          </cell>
          <cell r="BE26531">
            <v>0</v>
          </cell>
          <cell r="BF26531">
            <v>0</v>
          </cell>
          <cell r="BG26531">
            <v>0</v>
          </cell>
          <cell r="BJ26531">
            <v>0</v>
          </cell>
          <cell r="BK26531">
            <v>0</v>
          </cell>
          <cell r="BL26531">
            <v>0</v>
          </cell>
        </row>
        <row r="26532">
          <cell r="AP26532">
            <v>0</v>
          </cell>
          <cell r="AT26532" t="str">
            <v>-</v>
          </cell>
          <cell r="AX26532" t="str">
            <v>-</v>
          </cell>
          <cell r="BB26532" t="str">
            <v>-</v>
          </cell>
          <cell r="BE26532">
            <v>0</v>
          </cell>
          <cell r="BF26532">
            <v>0</v>
          </cell>
          <cell r="BG26532">
            <v>0</v>
          </cell>
          <cell r="BJ26532">
            <v>0</v>
          </cell>
          <cell r="BK26532">
            <v>0</v>
          </cell>
          <cell r="BL26532">
            <v>0</v>
          </cell>
        </row>
        <row r="26533">
          <cell r="AP26533">
            <v>0</v>
          </cell>
          <cell r="AT26533" t="str">
            <v>-</v>
          </cell>
          <cell r="AX26533" t="str">
            <v>-</v>
          </cell>
          <cell r="BB26533" t="str">
            <v>-</v>
          </cell>
          <cell r="BE26533">
            <v>0</v>
          </cell>
          <cell r="BF26533">
            <v>0</v>
          </cell>
          <cell r="BG26533">
            <v>0</v>
          </cell>
          <cell r="BJ26533">
            <v>0</v>
          </cell>
          <cell r="BK26533">
            <v>0</v>
          </cell>
          <cell r="BL26533">
            <v>0</v>
          </cell>
        </row>
        <row r="26534">
          <cell r="AP26534">
            <v>0</v>
          </cell>
          <cell r="AT26534" t="str">
            <v>-</v>
          </cell>
          <cell r="AX26534" t="str">
            <v>-</v>
          </cell>
          <cell r="BB26534" t="str">
            <v>-</v>
          </cell>
          <cell r="BE26534">
            <v>0</v>
          </cell>
          <cell r="BF26534">
            <v>0</v>
          </cell>
          <cell r="BG26534">
            <v>0</v>
          </cell>
          <cell r="BJ26534">
            <v>0</v>
          </cell>
          <cell r="BK26534">
            <v>0</v>
          </cell>
          <cell r="BL26534">
            <v>0</v>
          </cell>
        </row>
        <row r="26535">
          <cell r="AP26535">
            <v>0</v>
          </cell>
          <cell r="AT26535" t="str">
            <v>-</v>
          </cell>
          <cell r="AX26535" t="str">
            <v>-</v>
          </cell>
          <cell r="BB26535" t="str">
            <v>-</v>
          </cell>
          <cell r="BE26535">
            <v>0</v>
          </cell>
          <cell r="BF26535">
            <v>0</v>
          </cell>
          <cell r="BG26535">
            <v>0</v>
          </cell>
          <cell r="BJ26535">
            <v>0</v>
          </cell>
          <cell r="BK26535">
            <v>0</v>
          </cell>
          <cell r="BL26535">
            <v>0</v>
          </cell>
        </row>
        <row r="26536">
          <cell r="AP26536">
            <v>0</v>
          </cell>
          <cell r="AT26536" t="str">
            <v>-</v>
          </cell>
          <cell r="AX26536" t="str">
            <v>-</v>
          </cell>
          <cell r="BB26536" t="str">
            <v>-</v>
          </cell>
          <cell r="BE26536">
            <v>0</v>
          </cell>
          <cell r="BF26536">
            <v>0</v>
          </cell>
          <cell r="BG26536">
            <v>0</v>
          </cell>
          <cell r="BJ26536">
            <v>0</v>
          </cell>
          <cell r="BK26536">
            <v>0</v>
          </cell>
          <cell r="BL26536">
            <v>0</v>
          </cell>
        </row>
        <row r="26537">
          <cell r="AP26537">
            <v>0</v>
          </cell>
          <cell r="AT26537" t="str">
            <v>-</v>
          </cell>
          <cell r="AX26537" t="str">
            <v>-</v>
          </cell>
          <cell r="BB26537" t="str">
            <v>-</v>
          </cell>
          <cell r="BE26537">
            <v>0</v>
          </cell>
          <cell r="BF26537">
            <v>0</v>
          </cell>
          <cell r="BG26537">
            <v>0</v>
          </cell>
          <cell r="BJ26537">
            <v>0</v>
          </cell>
          <cell r="BK26537">
            <v>0</v>
          </cell>
          <cell r="BL26537">
            <v>0</v>
          </cell>
        </row>
        <row r="26538">
          <cell r="AP26538">
            <v>0</v>
          </cell>
          <cell r="AT26538" t="str">
            <v>-</v>
          </cell>
          <cell r="AX26538" t="str">
            <v>-</v>
          </cell>
          <cell r="BB26538" t="str">
            <v>-</v>
          </cell>
          <cell r="BE26538">
            <v>0</v>
          </cell>
          <cell r="BF26538">
            <v>0</v>
          </cell>
          <cell r="BG26538">
            <v>0</v>
          </cell>
          <cell r="BJ26538">
            <v>0</v>
          </cell>
          <cell r="BK26538">
            <v>0</v>
          </cell>
          <cell r="BL26538">
            <v>0</v>
          </cell>
        </row>
        <row r="26539">
          <cell r="AP26539">
            <v>0</v>
          </cell>
          <cell r="AT26539" t="str">
            <v>-</v>
          </cell>
          <cell r="AX26539" t="str">
            <v>-</v>
          </cell>
          <cell r="BB26539" t="str">
            <v>-</v>
          </cell>
          <cell r="BE26539">
            <v>0</v>
          </cell>
          <cell r="BF26539">
            <v>0</v>
          </cell>
          <cell r="BG26539">
            <v>0</v>
          </cell>
          <cell r="BJ26539">
            <v>0</v>
          </cell>
          <cell r="BK26539">
            <v>0</v>
          </cell>
          <cell r="BL26539">
            <v>0</v>
          </cell>
        </row>
        <row r="26540">
          <cell r="AP26540">
            <v>0</v>
          </cell>
          <cell r="AT26540" t="str">
            <v>-</v>
          </cell>
          <cell r="AX26540" t="str">
            <v>-</v>
          </cell>
          <cell r="BB26540" t="str">
            <v>-</v>
          </cell>
          <cell r="BE26540">
            <v>0</v>
          </cell>
          <cell r="BF26540">
            <v>0</v>
          </cell>
          <cell r="BG26540">
            <v>0</v>
          </cell>
          <cell r="BJ26540">
            <v>0</v>
          </cell>
          <cell r="BK26540">
            <v>0</v>
          </cell>
          <cell r="BL26540">
            <v>0</v>
          </cell>
        </row>
        <row r="26541">
          <cell r="AP26541">
            <v>0</v>
          </cell>
          <cell r="AT26541" t="str">
            <v>-</v>
          </cell>
          <cell r="AX26541" t="str">
            <v>-</v>
          </cell>
          <cell r="BB26541" t="str">
            <v>-</v>
          </cell>
          <cell r="BE26541">
            <v>0</v>
          </cell>
          <cell r="BF26541">
            <v>0</v>
          </cell>
          <cell r="BG26541">
            <v>0</v>
          </cell>
          <cell r="BJ26541">
            <v>0</v>
          </cell>
          <cell r="BK26541">
            <v>0</v>
          </cell>
          <cell r="BL26541">
            <v>0</v>
          </cell>
        </row>
        <row r="26542">
          <cell r="AP26542">
            <v>0</v>
          </cell>
          <cell r="AT26542" t="str">
            <v>-</v>
          </cell>
          <cell r="AX26542" t="str">
            <v>-</v>
          </cell>
          <cell r="BB26542" t="str">
            <v>-</v>
          </cell>
          <cell r="BE26542">
            <v>0</v>
          </cell>
          <cell r="BF26542">
            <v>0</v>
          </cell>
          <cell r="BG26542">
            <v>0</v>
          </cell>
          <cell r="BJ26542">
            <v>0</v>
          </cell>
          <cell r="BK26542">
            <v>0</v>
          </cell>
          <cell r="BL26542">
            <v>0</v>
          </cell>
        </row>
        <row r="26543">
          <cell r="AP26543">
            <v>0</v>
          </cell>
          <cell r="AT26543" t="str">
            <v>-</v>
          </cell>
          <cell r="AX26543" t="str">
            <v>-</v>
          </cell>
          <cell r="BB26543" t="str">
            <v>-</v>
          </cell>
          <cell r="BE26543">
            <v>0</v>
          </cell>
          <cell r="BF26543">
            <v>0</v>
          </cell>
          <cell r="BG26543">
            <v>0</v>
          </cell>
          <cell r="BJ26543">
            <v>0</v>
          </cell>
          <cell r="BK26543">
            <v>0</v>
          </cell>
          <cell r="BL26543">
            <v>0</v>
          </cell>
        </row>
        <row r="26544">
          <cell r="AP26544">
            <v>0</v>
          </cell>
          <cell r="AT26544" t="str">
            <v>-</v>
          </cell>
          <cell r="AX26544" t="str">
            <v>-</v>
          </cell>
          <cell r="BB26544" t="str">
            <v>-</v>
          </cell>
          <cell r="BE26544">
            <v>0</v>
          </cell>
          <cell r="BF26544">
            <v>0</v>
          </cell>
          <cell r="BG26544">
            <v>0</v>
          </cell>
          <cell r="BJ26544">
            <v>0</v>
          </cell>
          <cell r="BK26544">
            <v>0</v>
          </cell>
          <cell r="BL26544">
            <v>0</v>
          </cell>
        </row>
        <row r="26545">
          <cell r="AP26545">
            <v>0</v>
          </cell>
          <cell r="AT26545" t="str">
            <v>-</v>
          </cell>
          <cell r="AX26545" t="str">
            <v>-</v>
          </cell>
          <cell r="BB26545" t="str">
            <v>-</v>
          </cell>
          <cell r="BE26545">
            <v>0</v>
          </cell>
          <cell r="BF26545">
            <v>0</v>
          </cell>
          <cell r="BG26545">
            <v>0</v>
          </cell>
          <cell r="BJ26545">
            <v>0</v>
          </cell>
          <cell r="BK26545">
            <v>0</v>
          </cell>
          <cell r="BL26545">
            <v>0</v>
          </cell>
        </row>
        <row r="26546">
          <cell r="AP26546">
            <v>0</v>
          </cell>
          <cell r="AT26546" t="str">
            <v>-</v>
          </cell>
          <cell r="AX26546" t="str">
            <v>-</v>
          </cell>
          <cell r="BB26546" t="str">
            <v>-</v>
          </cell>
          <cell r="BE26546">
            <v>0</v>
          </cell>
          <cell r="BF26546">
            <v>0</v>
          </cell>
          <cell r="BG26546">
            <v>0</v>
          </cell>
          <cell r="BJ26546">
            <v>0</v>
          </cell>
          <cell r="BK26546">
            <v>0</v>
          </cell>
          <cell r="BL26546">
            <v>0</v>
          </cell>
        </row>
        <row r="26547">
          <cell r="AP26547">
            <v>0</v>
          </cell>
          <cell r="AT26547" t="str">
            <v>-</v>
          </cell>
          <cell r="AX26547" t="str">
            <v>-</v>
          </cell>
          <cell r="BB26547" t="str">
            <v>-</v>
          </cell>
          <cell r="BE26547">
            <v>0</v>
          </cell>
          <cell r="BF26547">
            <v>0</v>
          </cell>
          <cell r="BG26547">
            <v>0</v>
          </cell>
          <cell r="BJ26547">
            <v>0</v>
          </cell>
          <cell r="BK26547">
            <v>0</v>
          </cell>
          <cell r="BL26547">
            <v>0</v>
          </cell>
        </row>
        <row r="26548">
          <cell r="AP26548">
            <v>0</v>
          </cell>
          <cell r="AT26548" t="str">
            <v>-</v>
          </cell>
          <cell r="AX26548" t="str">
            <v>-</v>
          </cell>
          <cell r="BB26548" t="str">
            <v>-</v>
          </cell>
          <cell r="BE26548">
            <v>0</v>
          </cell>
          <cell r="BF26548">
            <v>0</v>
          </cell>
          <cell r="BG26548">
            <v>0</v>
          </cell>
          <cell r="BJ26548">
            <v>0</v>
          </cell>
          <cell r="BK26548">
            <v>0</v>
          </cell>
          <cell r="BL26548">
            <v>0</v>
          </cell>
        </row>
        <row r="26549">
          <cell r="AP26549">
            <v>0</v>
          </cell>
          <cell r="AT26549" t="str">
            <v>-</v>
          </cell>
          <cell r="AX26549" t="str">
            <v>-</v>
          </cell>
          <cell r="BB26549" t="str">
            <v>-</v>
          </cell>
          <cell r="BE26549">
            <v>0</v>
          </cell>
          <cell r="BF26549">
            <v>0</v>
          </cell>
          <cell r="BG26549">
            <v>0</v>
          </cell>
          <cell r="BJ26549">
            <v>0</v>
          </cell>
          <cell r="BK26549">
            <v>0</v>
          </cell>
          <cell r="BL26549">
            <v>0</v>
          </cell>
        </row>
        <row r="26550">
          <cell r="AP26550">
            <v>0</v>
          </cell>
          <cell r="AT26550" t="str">
            <v>-</v>
          </cell>
          <cell r="AX26550" t="str">
            <v>-</v>
          </cell>
          <cell r="BB26550" t="str">
            <v>-</v>
          </cell>
          <cell r="BE26550">
            <v>0</v>
          </cell>
          <cell r="BF26550">
            <v>0</v>
          </cell>
          <cell r="BG26550">
            <v>0</v>
          </cell>
          <cell r="BJ26550">
            <v>0</v>
          </cell>
          <cell r="BK26550">
            <v>0</v>
          </cell>
          <cell r="BL26550">
            <v>0</v>
          </cell>
        </row>
        <row r="26551">
          <cell r="AP26551">
            <v>0</v>
          </cell>
          <cell r="AT26551" t="str">
            <v>-</v>
          </cell>
          <cell r="AX26551" t="str">
            <v>-</v>
          </cell>
          <cell r="BB26551" t="str">
            <v>-</v>
          </cell>
          <cell r="BE26551">
            <v>0</v>
          </cell>
          <cell r="BF26551">
            <v>0</v>
          </cell>
          <cell r="BG26551">
            <v>0</v>
          </cell>
          <cell r="BJ26551">
            <v>0</v>
          </cell>
          <cell r="BK26551">
            <v>0</v>
          </cell>
          <cell r="BL26551">
            <v>0</v>
          </cell>
        </row>
        <row r="26552">
          <cell r="AP26552">
            <v>0</v>
          </cell>
          <cell r="AT26552" t="str">
            <v>-</v>
          </cell>
          <cell r="AX26552" t="str">
            <v>-</v>
          </cell>
          <cell r="BB26552" t="str">
            <v>-</v>
          </cell>
          <cell r="BE26552">
            <v>0</v>
          </cell>
          <cell r="BF26552">
            <v>0</v>
          </cell>
          <cell r="BG26552">
            <v>0</v>
          </cell>
          <cell r="BJ26552">
            <v>0</v>
          </cell>
          <cell r="BK26552">
            <v>0</v>
          </cell>
          <cell r="BL26552">
            <v>0</v>
          </cell>
        </row>
        <row r="26553">
          <cell r="AP26553">
            <v>0</v>
          </cell>
          <cell r="AT26553" t="str">
            <v>-</v>
          </cell>
          <cell r="AX26553" t="str">
            <v>-</v>
          </cell>
          <cell r="BB26553" t="str">
            <v>-</v>
          </cell>
          <cell r="BE26553">
            <v>0</v>
          </cell>
          <cell r="BF26553">
            <v>0</v>
          </cell>
          <cell r="BG26553">
            <v>0</v>
          </cell>
          <cell r="BJ26553">
            <v>0</v>
          </cell>
          <cell r="BK26553">
            <v>0</v>
          </cell>
          <cell r="BL26553">
            <v>0</v>
          </cell>
        </row>
        <row r="26554">
          <cell r="AP26554">
            <v>0</v>
          </cell>
          <cell r="AT26554" t="str">
            <v>-</v>
          </cell>
          <cell r="AX26554" t="str">
            <v>-</v>
          </cell>
          <cell r="BB26554" t="str">
            <v>-</v>
          </cell>
          <cell r="BE26554">
            <v>0</v>
          </cell>
          <cell r="BF26554">
            <v>0</v>
          </cell>
          <cell r="BG26554">
            <v>0</v>
          </cell>
          <cell r="BJ26554">
            <v>0</v>
          </cell>
          <cell r="BK26554">
            <v>0</v>
          </cell>
          <cell r="BL26554">
            <v>0</v>
          </cell>
        </row>
        <row r="26555">
          <cell r="AP26555">
            <v>0</v>
          </cell>
          <cell r="AT26555" t="str">
            <v>-</v>
          </cell>
          <cell r="AX26555" t="str">
            <v>-</v>
          </cell>
          <cell r="BB26555" t="str">
            <v>-</v>
          </cell>
          <cell r="BE26555">
            <v>0</v>
          </cell>
          <cell r="BF26555">
            <v>0</v>
          </cell>
          <cell r="BG26555">
            <v>0</v>
          </cell>
          <cell r="BJ26555">
            <v>0</v>
          </cell>
          <cell r="BK26555">
            <v>0</v>
          </cell>
          <cell r="BL26555">
            <v>0</v>
          </cell>
        </row>
        <row r="26556">
          <cell r="AP26556">
            <v>0</v>
          </cell>
          <cell r="AT26556" t="str">
            <v>-</v>
          </cell>
          <cell r="AX26556" t="str">
            <v>-</v>
          </cell>
          <cell r="BB26556" t="str">
            <v>-</v>
          </cell>
          <cell r="BE26556">
            <v>0</v>
          </cell>
          <cell r="BF26556">
            <v>0</v>
          </cell>
          <cell r="BG26556">
            <v>0</v>
          </cell>
          <cell r="BJ26556">
            <v>0</v>
          </cell>
          <cell r="BK26556">
            <v>0</v>
          </cell>
          <cell r="BL26556">
            <v>0</v>
          </cell>
        </row>
        <row r="26557">
          <cell r="AP26557">
            <v>0</v>
          </cell>
          <cell r="AT26557" t="str">
            <v>-</v>
          </cell>
          <cell r="AX26557" t="str">
            <v>-</v>
          </cell>
          <cell r="BB26557" t="str">
            <v>-</v>
          </cell>
          <cell r="BE26557">
            <v>0</v>
          </cell>
          <cell r="BF26557">
            <v>0</v>
          </cell>
          <cell r="BG26557">
            <v>0</v>
          </cell>
          <cell r="BJ26557">
            <v>0</v>
          </cell>
          <cell r="BK26557">
            <v>0</v>
          </cell>
          <cell r="BL26557">
            <v>0</v>
          </cell>
        </row>
        <row r="26558">
          <cell r="AP26558">
            <v>0</v>
          </cell>
          <cell r="AT26558" t="str">
            <v>-</v>
          </cell>
          <cell r="AX26558" t="str">
            <v>-</v>
          </cell>
          <cell r="BB26558" t="str">
            <v>-</v>
          </cell>
          <cell r="BE26558">
            <v>0</v>
          </cell>
          <cell r="BF26558">
            <v>0</v>
          </cell>
          <cell r="BG26558">
            <v>0</v>
          </cell>
          <cell r="BJ26558">
            <v>0</v>
          </cell>
          <cell r="BK26558">
            <v>0</v>
          </cell>
          <cell r="BL26558">
            <v>0</v>
          </cell>
        </row>
        <row r="26559">
          <cell r="AP26559">
            <v>0</v>
          </cell>
          <cell r="AT26559" t="str">
            <v>-</v>
          </cell>
          <cell r="AX26559" t="str">
            <v>-</v>
          </cell>
          <cell r="BB26559" t="str">
            <v>-</v>
          </cell>
          <cell r="BE26559">
            <v>0</v>
          </cell>
          <cell r="BF26559">
            <v>0</v>
          </cell>
          <cell r="BG26559">
            <v>0</v>
          </cell>
          <cell r="BJ26559">
            <v>0</v>
          </cell>
          <cell r="BK26559">
            <v>0</v>
          </cell>
          <cell r="BL26559">
            <v>0</v>
          </cell>
        </row>
        <row r="26560">
          <cell r="AP26560">
            <v>0</v>
          </cell>
          <cell r="AT26560" t="str">
            <v>-</v>
          </cell>
          <cell r="AX26560" t="str">
            <v>-</v>
          </cell>
          <cell r="BB26560" t="str">
            <v>-</v>
          </cell>
          <cell r="BE26560">
            <v>0</v>
          </cell>
          <cell r="BF26560">
            <v>0</v>
          </cell>
          <cell r="BG26560">
            <v>0</v>
          </cell>
          <cell r="BJ26560">
            <v>0</v>
          </cell>
          <cell r="BK26560">
            <v>0</v>
          </cell>
          <cell r="BL26560">
            <v>0</v>
          </cell>
        </row>
        <row r="26561">
          <cell r="AP26561">
            <v>0</v>
          </cell>
          <cell r="AT26561" t="str">
            <v>-</v>
          </cell>
          <cell r="AX26561" t="str">
            <v>-</v>
          </cell>
          <cell r="BB26561" t="str">
            <v>-</v>
          </cell>
          <cell r="BE26561">
            <v>0</v>
          </cell>
          <cell r="BF26561">
            <v>0</v>
          </cell>
          <cell r="BG26561">
            <v>0</v>
          </cell>
          <cell r="BJ26561">
            <v>0</v>
          </cell>
          <cell r="BK26561">
            <v>0</v>
          </cell>
          <cell r="BL26561">
            <v>0</v>
          </cell>
        </row>
        <row r="26562">
          <cell r="AP26562">
            <v>0</v>
          </cell>
          <cell r="AT26562" t="str">
            <v>-</v>
          </cell>
          <cell r="AX26562" t="str">
            <v>-</v>
          </cell>
          <cell r="BB26562" t="str">
            <v>-</v>
          </cell>
          <cell r="BE26562">
            <v>0</v>
          </cell>
          <cell r="BF26562">
            <v>0</v>
          </cell>
          <cell r="BG26562">
            <v>0</v>
          </cell>
          <cell r="BJ26562">
            <v>0</v>
          </cell>
          <cell r="BK26562">
            <v>0</v>
          </cell>
          <cell r="BL26562">
            <v>0</v>
          </cell>
        </row>
        <row r="26563">
          <cell r="AP26563">
            <v>0</v>
          </cell>
          <cell r="AT26563" t="str">
            <v>-</v>
          </cell>
          <cell r="AX26563" t="str">
            <v>-</v>
          </cell>
          <cell r="BB26563" t="str">
            <v>-</v>
          </cell>
          <cell r="BE26563">
            <v>0</v>
          </cell>
          <cell r="BF26563">
            <v>0</v>
          </cell>
          <cell r="BG26563">
            <v>0</v>
          </cell>
          <cell r="BJ26563">
            <v>0</v>
          </cell>
          <cell r="BK26563">
            <v>0</v>
          </cell>
          <cell r="BL26563">
            <v>0</v>
          </cell>
        </row>
        <row r="26564">
          <cell r="AP26564">
            <v>0</v>
          </cell>
          <cell r="AT26564" t="str">
            <v>-</v>
          </cell>
          <cell r="AX26564" t="str">
            <v>-</v>
          </cell>
          <cell r="BB26564" t="str">
            <v>-</v>
          </cell>
          <cell r="BE26564">
            <v>0</v>
          </cell>
          <cell r="BF26564">
            <v>0</v>
          </cell>
          <cell r="BG26564">
            <v>0</v>
          </cell>
          <cell r="BJ26564">
            <v>0</v>
          </cell>
          <cell r="BK26564">
            <v>0</v>
          </cell>
          <cell r="BL26564">
            <v>0</v>
          </cell>
        </row>
        <row r="26565">
          <cell r="AP26565">
            <v>0</v>
          </cell>
          <cell r="AT26565" t="str">
            <v>-</v>
          </cell>
          <cell r="AX26565" t="str">
            <v>-</v>
          </cell>
          <cell r="BB26565" t="str">
            <v>-</v>
          </cell>
          <cell r="BE26565">
            <v>0</v>
          </cell>
          <cell r="BF26565">
            <v>0</v>
          </cell>
          <cell r="BG26565">
            <v>0</v>
          </cell>
          <cell r="BJ26565">
            <v>0</v>
          </cell>
          <cell r="BK26565">
            <v>0</v>
          </cell>
          <cell r="BL26565">
            <v>0</v>
          </cell>
        </row>
        <row r="26566">
          <cell r="AP26566">
            <v>0</v>
          </cell>
          <cell r="AT26566" t="str">
            <v>-</v>
          </cell>
          <cell r="AX26566" t="str">
            <v>-</v>
          </cell>
          <cell r="BB26566" t="str">
            <v>-</v>
          </cell>
          <cell r="BE26566">
            <v>0</v>
          </cell>
          <cell r="BF26566">
            <v>0</v>
          </cell>
          <cell r="BG26566">
            <v>0</v>
          </cell>
          <cell r="BJ26566">
            <v>0</v>
          </cell>
          <cell r="BK26566">
            <v>0</v>
          </cell>
          <cell r="BL26566">
            <v>0</v>
          </cell>
        </row>
        <row r="26567">
          <cell r="AP26567">
            <v>0</v>
          </cell>
          <cell r="AT26567" t="str">
            <v>-</v>
          </cell>
          <cell r="AX26567" t="str">
            <v>-</v>
          </cell>
          <cell r="BB26567" t="str">
            <v>-</v>
          </cell>
          <cell r="BE26567">
            <v>0</v>
          </cell>
          <cell r="BF26567">
            <v>0</v>
          </cell>
          <cell r="BG26567">
            <v>0</v>
          </cell>
          <cell r="BJ26567">
            <v>0</v>
          </cell>
          <cell r="BK26567">
            <v>0</v>
          </cell>
          <cell r="BL26567">
            <v>0</v>
          </cell>
        </row>
        <row r="26568">
          <cell r="AP26568">
            <v>0</v>
          </cell>
          <cell r="AT26568" t="str">
            <v>-</v>
          </cell>
          <cell r="AX26568" t="str">
            <v>-</v>
          </cell>
          <cell r="BB26568" t="str">
            <v>-</v>
          </cell>
          <cell r="BE26568">
            <v>0</v>
          </cell>
          <cell r="BF26568">
            <v>0</v>
          </cell>
          <cell r="BG26568">
            <v>0</v>
          </cell>
          <cell r="BJ26568">
            <v>0</v>
          </cell>
          <cell r="BK26568">
            <v>0</v>
          </cell>
          <cell r="BL26568">
            <v>0</v>
          </cell>
        </row>
        <row r="26569">
          <cell r="AP26569">
            <v>0</v>
          </cell>
          <cell r="AT26569" t="str">
            <v>-</v>
          </cell>
          <cell r="AX26569" t="str">
            <v>-</v>
          </cell>
          <cell r="BB26569" t="str">
            <v>-</v>
          </cell>
          <cell r="BE26569">
            <v>0</v>
          </cell>
          <cell r="BF26569">
            <v>0</v>
          </cell>
          <cell r="BG26569">
            <v>0</v>
          </cell>
          <cell r="BJ26569">
            <v>0</v>
          </cell>
          <cell r="BK26569">
            <v>0</v>
          </cell>
          <cell r="BL26569">
            <v>0</v>
          </cell>
        </row>
        <row r="26570">
          <cell r="AP26570">
            <v>0</v>
          </cell>
          <cell r="AT26570" t="str">
            <v>-</v>
          </cell>
          <cell r="AX26570" t="str">
            <v>-</v>
          </cell>
          <cell r="BB26570" t="str">
            <v>-</v>
          </cell>
          <cell r="BE26570">
            <v>0</v>
          </cell>
          <cell r="BF26570">
            <v>0</v>
          </cell>
          <cell r="BG26570">
            <v>0</v>
          </cell>
          <cell r="BJ26570">
            <v>0</v>
          </cell>
          <cell r="BK26570">
            <v>0</v>
          </cell>
          <cell r="BL26570">
            <v>0</v>
          </cell>
        </row>
        <row r="26571">
          <cell r="AP26571">
            <v>0</v>
          </cell>
          <cell r="AT26571" t="str">
            <v>-</v>
          </cell>
          <cell r="AX26571" t="str">
            <v>-</v>
          </cell>
          <cell r="BB26571" t="str">
            <v>-</v>
          </cell>
          <cell r="BE26571">
            <v>0</v>
          </cell>
          <cell r="BF26571">
            <v>0</v>
          </cell>
          <cell r="BG26571">
            <v>0</v>
          </cell>
          <cell r="BJ26571">
            <v>0</v>
          </cell>
          <cell r="BK26571">
            <v>0</v>
          </cell>
          <cell r="BL26571">
            <v>0</v>
          </cell>
        </row>
        <row r="26572">
          <cell r="AP26572">
            <v>0</v>
          </cell>
          <cell r="AT26572" t="str">
            <v>-</v>
          </cell>
          <cell r="AX26572" t="str">
            <v>-</v>
          </cell>
          <cell r="BB26572" t="str">
            <v>-</v>
          </cell>
          <cell r="BE26572">
            <v>0</v>
          </cell>
          <cell r="BF26572">
            <v>0</v>
          </cell>
          <cell r="BG26572">
            <v>0</v>
          </cell>
          <cell r="BJ26572">
            <v>0</v>
          </cell>
          <cell r="BK26572">
            <v>0</v>
          </cell>
          <cell r="BL26572">
            <v>0</v>
          </cell>
        </row>
        <row r="26573">
          <cell r="AP26573">
            <v>0</v>
          </cell>
          <cell r="AT26573" t="str">
            <v>-</v>
          </cell>
          <cell r="AX26573" t="str">
            <v>-</v>
          </cell>
          <cell r="BB26573" t="str">
            <v>-</v>
          </cell>
          <cell r="BE26573">
            <v>0</v>
          </cell>
          <cell r="BF26573">
            <v>0</v>
          </cell>
          <cell r="BG26573">
            <v>0</v>
          </cell>
          <cell r="BJ26573">
            <v>0</v>
          </cell>
          <cell r="BK26573">
            <v>0</v>
          </cell>
          <cell r="BL26573">
            <v>0</v>
          </cell>
        </row>
        <row r="26574">
          <cell r="AP26574">
            <v>0</v>
          </cell>
          <cell r="AT26574" t="str">
            <v>-</v>
          </cell>
          <cell r="AX26574" t="str">
            <v>-</v>
          </cell>
          <cell r="BB26574" t="str">
            <v>-</v>
          </cell>
          <cell r="BE26574">
            <v>0</v>
          </cell>
          <cell r="BF26574">
            <v>0</v>
          </cell>
          <cell r="BG26574">
            <v>0</v>
          </cell>
          <cell r="BJ26574">
            <v>0</v>
          </cell>
          <cell r="BK26574">
            <v>0</v>
          </cell>
          <cell r="BL26574">
            <v>0</v>
          </cell>
        </row>
        <row r="26575">
          <cell r="AP26575">
            <v>0</v>
          </cell>
          <cell r="AT26575" t="str">
            <v>-</v>
          </cell>
          <cell r="AX26575" t="str">
            <v>-</v>
          </cell>
          <cell r="BB26575" t="str">
            <v>-</v>
          </cell>
          <cell r="BE26575">
            <v>0</v>
          </cell>
          <cell r="BF26575">
            <v>0</v>
          </cell>
          <cell r="BG26575">
            <v>0</v>
          </cell>
          <cell r="BJ26575">
            <v>0</v>
          </cell>
          <cell r="BK26575">
            <v>0</v>
          </cell>
          <cell r="BL26575">
            <v>0</v>
          </cell>
        </row>
        <row r="26576">
          <cell r="AP26576">
            <v>0</v>
          </cell>
          <cell r="AT26576" t="str">
            <v>-</v>
          </cell>
          <cell r="AX26576" t="str">
            <v>-</v>
          </cell>
          <cell r="BB26576" t="str">
            <v>-</v>
          </cell>
          <cell r="BE26576">
            <v>0</v>
          </cell>
          <cell r="BF26576">
            <v>0</v>
          </cell>
          <cell r="BG26576">
            <v>0</v>
          </cell>
          <cell r="BJ26576">
            <v>0</v>
          </cell>
          <cell r="BK26576">
            <v>0</v>
          </cell>
          <cell r="BL26576">
            <v>0</v>
          </cell>
        </row>
        <row r="26577">
          <cell r="AP26577">
            <v>0</v>
          </cell>
          <cell r="AT26577" t="str">
            <v>-</v>
          </cell>
          <cell r="AX26577" t="str">
            <v>-</v>
          </cell>
          <cell r="BB26577" t="str">
            <v>-</v>
          </cell>
          <cell r="BE26577">
            <v>0</v>
          </cell>
          <cell r="BF26577">
            <v>0</v>
          </cell>
          <cell r="BG26577">
            <v>0</v>
          </cell>
          <cell r="BJ26577">
            <v>0</v>
          </cell>
          <cell r="BK26577">
            <v>0</v>
          </cell>
          <cell r="BL26577">
            <v>0</v>
          </cell>
        </row>
        <row r="26578">
          <cell r="AP26578">
            <v>0</v>
          </cell>
          <cell r="AT26578" t="str">
            <v>-</v>
          </cell>
          <cell r="AX26578" t="str">
            <v>-</v>
          </cell>
          <cell r="BB26578" t="str">
            <v>-</v>
          </cell>
          <cell r="BE26578">
            <v>0</v>
          </cell>
          <cell r="BF26578">
            <v>0</v>
          </cell>
          <cell r="BG26578">
            <v>0</v>
          </cell>
          <cell r="BJ26578">
            <v>0</v>
          </cell>
          <cell r="BK26578">
            <v>0</v>
          </cell>
          <cell r="BL26578">
            <v>0</v>
          </cell>
        </row>
        <row r="26579">
          <cell r="AP26579">
            <v>0</v>
          </cell>
          <cell r="AT26579" t="str">
            <v>-</v>
          </cell>
          <cell r="AX26579" t="str">
            <v>-</v>
          </cell>
          <cell r="BB26579" t="str">
            <v>-</v>
          </cell>
          <cell r="BE26579">
            <v>0</v>
          </cell>
          <cell r="BF26579">
            <v>0</v>
          </cell>
          <cell r="BG26579">
            <v>0</v>
          </cell>
          <cell r="BJ26579">
            <v>0</v>
          </cell>
          <cell r="BK26579">
            <v>0</v>
          </cell>
          <cell r="BL26579">
            <v>0</v>
          </cell>
        </row>
        <row r="26580">
          <cell r="AP26580">
            <v>0</v>
          </cell>
          <cell r="AT26580" t="str">
            <v>-</v>
          </cell>
          <cell r="AX26580" t="str">
            <v>-</v>
          </cell>
          <cell r="BB26580" t="str">
            <v>-</v>
          </cell>
          <cell r="BE26580">
            <v>0</v>
          </cell>
          <cell r="BF26580">
            <v>0</v>
          </cell>
          <cell r="BG26580">
            <v>0</v>
          </cell>
          <cell r="BJ26580">
            <v>0</v>
          </cell>
          <cell r="BK26580">
            <v>0</v>
          </cell>
          <cell r="BL26580">
            <v>0</v>
          </cell>
        </row>
        <row r="26581">
          <cell r="AP26581">
            <v>0</v>
          </cell>
          <cell r="AT26581" t="str">
            <v>-</v>
          </cell>
          <cell r="AX26581" t="str">
            <v>-</v>
          </cell>
          <cell r="BB26581" t="str">
            <v>-</v>
          </cell>
          <cell r="BE26581">
            <v>0</v>
          </cell>
          <cell r="BF26581">
            <v>0</v>
          </cell>
          <cell r="BG26581">
            <v>0</v>
          </cell>
          <cell r="BJ26581">
            <v>0</v>
          </cell>
          <cell r="BK26581">
            <v>0</v>
          </cell>
          <cell r="BL26581">
            <v>0</v>
          </cell>
        </row>
        <row r="26582">
          <cell r="AP26582">
            <v>0</v>
          </cell>
          <cell r="AT26582" t="str">
            <v>-</v>
          </cell>
          <cell r="AX26582" t="str">
            <v>-</v>
          </cell>
          <cell r="BB26582" t="str">
            <v>-</v>
          </cell>
          <cell r="BE26582">
            <v>0</v>
          </cell>
          <cell r="BF26582">
            <v>0</v>
          </cell>
          <cell r="BG26582">
            <v>0</v>
          </cell>
          <cell r="BJ26582">
            <v>0</v>
          </cell>
          <cell r="BK26582">
            <v>0</v>
          </cell>
          <cell r="BL26582">
            <v>0</v>
          </cell>
        </row>
        <row r="26583">
          <cell r="AP26583">
            <v>0</v>
          </cell>
          <cell r="AT26583" t="str">
            <v>-</v>
          </cell>
          <cell r="AX26583" t="str">
            <v>-</v>
          </cell>
          <cell r="BB26583" t="str">
            <v>-</v>
          </cell>
          <cell r="BE26583">
            <v>0</v>
          </cell>
          <cell r="BF26583">
            <v>0</v>
          </cell>
          <cell r="BG26583">
            <v>0</v>
          </cell>
          <cell r="BJ26583">
            <v>0</v>
          </cell>
          <cell r="BK26583">
            <v>0</v>
          </cell>
          <cell r="BL26583">
            <v>0</v>
          </cell>
        </row>
        <row r="26584">
          <cell r="AP26584">
            <v>0</v>
          </cell>
          <cell r="AT26584" t="str">
            <v>-</v>
          </cell>
          <cell r="AX26584" t="str">
            <v>-</v>
          </cell>
          <cell r="BB26584" t="str">
            <v>-</v>
          </cell>
          <cell r="BE26584">
            <v>0</v>
          </cell>
          <cell r="BF26584">
            <v>0</v>
          </cell>
          <cell r="BG26584">
            <v>0</v>
          </cell>
          <cell r="BJ26584">
            <v>0</v>
          </cell>
          <cell r="BK26584">
            <v>0</v>
          </cell>
          <cell r="BL26584">
            <v>0</v>
          </cell>
        </row>
        <row r="26585">
          <cell r="AP26585">
            <v>0</v>
          </cell>
          <cell r="AT26585" t="str">
            <v>-</v>
          </cell>
          <cell r="AX26585" t="str">
            <v>-</v>
          </cell>
          <cell r="BB26585" t="str">
            <v>-</v>
          </cell>
          <cell r="BE26585">
            <v>0</v>
          </cell>
          <cell r="BF26585">
            <v>0</v>
          </cell>
          <cell r="BG26585">
            <v>0</v>
          </cell>
          <cell r="BJ26585">
            <v>0</v>
          </cell>
          <cell r="BK26585">
            <v>0</v>
          </cell>
          <cell r="BL26585">
            <v>0</v>
          </cell>
        </row>
        <row r="26586">
          <cell r="AP26586">
            <v>0</v>
          </cell>
          <cell r="AT26586" t="str">
            <v>-</v>
          </cell>
          <cell r="AX26586" t="str">
            <v>-</v>
          </cell>
          <cell r="BB26586" t="str">
            <v>-</v>
          </cell>
          <cell r="BE26586">
            <v>0</v>
          </cell>
          <cell r="BF26586">
            <v>0</v>
          </cell>
          <cell r="BG26586">
            <v>0</v>
          </cell>
          <cell r="BJ26586">
            <v>0</v>
          </cell>
          <cell r="BK26586">
            <v>0</v>
          </cell>
          <cell r="BL26586">
            <v>0</v>
          </cell>
        </row>
        <row r="26587">
          <cell r="AP26587">
            <v>0</v>
          </cell>
          <cell r="AT26587" t="str">
            <v>-</v>
          </cell>
          <cell r="AX26587" t="str">
            <v>-</v>
          </cell>
          <cell r="BB26587" t="str">
            <v>-</v>
          </cell>
          <cell r="BE26587">
            <v>0</v>
          </cell>
          <cell r="BF26587">
            <v>0</v>
          </cell>
          <cell r="BG26587">
            <v>0</v>
          </cell>
          <cell r="BJ26587">
            <v>0</v>
          </cell>
          <cell r="BK26587">
            <v>0</v>
          </cell>
          <cell r="BL26587">
            <v>0</v>
          </cell>
        </row>
        <row r="26588">
          <cell r="AP26588">
            <v>0</v>
          </cell>
          <cell r="AT26588" t="str">
            <v>-</v>
          </cell>
          <cell r="AX26588" t="str">
            <v>-</v>
          </cell>
          <cell r="BB26588" t="str">
            <v>-</v>
          </cell>
          <cell r="BE26588">
            <v>0</v>
          </cell>
          <cell r="BF26588">
            <v>0</v>
          </cell>
          <cell r="BG26588">
            <v>0</v>
          </cell>
          <cell r="BJ26588">
            <v>0</v>
          </cell>
          <cell r="BK26588">
            <v>0</v>
          </cell>
          <cell r="BL26588">
            <v>0</v>
          </cell>
        </row>
        <row r="26589">
          <cell r="AP26589">
            <v>0</v>
          </cell>
          <cell r="AT26589" t="str">
            <v>-</v>
          </cell>
          <cell r="AX26589" t="str">
            <v>-</v>
          </cell>
          <cell r="BB26589" t="str">
            <v>-</v>
          </cell>
          <cell r="BE26589">
            <v>0</v>
          </cell>
          <cell r="BF26589">
            <v>0</v>
          </cell>
          <cell r="BG26589">
            <v>0</v>
          </cell>
          <cell r="BJ26589">
            <v>0</v>
          </cell>
          <cell r="BK26589">
            <v>0</v>
          </cell>
          <cell r="BL26589">
            <v>0</v>
          </cell>
        </row>
        <row r="26590">
          <cell r="AP26590">
            <v>0</v>
          </cell>
          <cell r="AT26590" t="str">
            <v>-</v>
          </cell>
          <cell r="AX26590" t="str">
            <v>-</v>
          </cell>
          <cell r="BB26590" t="str">
            <v>-</v>
          </cell>
          <cell r="BE26590">
            <v>0</v>
          </cell>
          <cell r="BF26590">
            <v>0</v>
          </cell>
          <cell r="BG26590">
            <v>0</v>
          </cell>
          <cell r="BJ26590">
            <v>0</v>
          </cell>
          <cell r="BK26590">
            <v>0</v>
          </cell>
          <cell r="BL26590">
            <v>0</v>
          </cell>
        </row>
        <row r="26591">
          <cell r="AP26591">
            <v>0</v>
          </cell>
          <cell r="AT26591" t="str">
            <v>-</v>
          </cell>
          <cell r="AX26591" t="str">
            <v>-</v>
          </cell>
          <cell r="BB26591" t="str">
            <v>-</v>
          </cell>
          <cell r="BE26591">
            <v>0</v>
          </cell>
          <cell r="BF26591">
            <v>0</v>
          </cell>
          <cell r="BG26591">
            <v>0</v>
          </cell>
          <cell r="BJ26591">
            <v>0</v>
          </cell>
          <cell r="BK26591">
            <v>0</v>
          </cell>
          <cell r="BL26591">
            <v>0</v>
          </cell>
        </row>
        <row r="26592">
          <cell r="AP26592">
            <v>0</v>
          </cell>
          <cell r="AT26592" t="str">
            <v>-</v>
          </cell>
          <cell r="AX26592" t="str">
            <v>-</v>
          </cell>
          <cell r="BB26592" t="str">
            <v>-</v>
          </cell>
          <cell r="BE26592">
            <v>0</v>
          </cell>
          <cell r="BF26592">
            <v>0</v>
          </cell>
          <cell r="BG26592">
            <v>0</v>
          </cell>
          <cell r="BJ26592">
            <v>0</v>
          </cell>
          <cell r="BK26592">
            <v>0</v>
          </cell>
          <cell r="BL26592">
            <v>0</v>
          </cell>
        </row>
        <row r="26593">
          <cell r="AP26593">
            <v>0</v>
          </cell>
          <cell r="AT26593" t="str">
            <v>-</v>
          </cell>
          <cell r="AX26593" t="str">
            <v>-</v>
          </cell>
          <cell r="BB26593" t="str">
            <v>-</v>
          </cell>
          <cell r="BE26593">
            <v>0</v>
          </cell>
          <cell r="BF26593">
            <v>0</v>
          </cell>
          <cell r="BG26593">
            <v>0</v>
          </cell>
          <cell r="BJ26593">
            <v>0</v>
          </cell>
          <cell r="BK26593">
            <v>0</v>
          </cell>
          <cell r="BL26593">
            <v>0</v>
          </cell>
        </row>
        <row r="26594">
          <cell r="AP26594">
            <v>0</v>
          </cell>
          <cell r="AT26594" t="str">
            <v>-</v>
          </cell>
          <cell r="AX26594" t="str">
            <v>-</v>
          </cell>
          <cell r="BB26594" t="str">
            <v>-</v>
          </cell>
          <cell r="BE26594">
            <v>0</v>
          </cell>
          <cell r="BF26594">
            <v>0</v>
          </cell>
          <cell r="BG26594">
            <v>0</v>
          </cell>
          <cell r="BJ26594">
            <v>0</v>
          </cell>
          <cell r="BK26594">
            <v>0</v>
          </cell>
          <cell r="BL26594">
            <v>0</v>
          </cell>
        </row>
        <row r="26595">
          <cell r="AP26595">
            <v>0</v>
          </cell>
          <cell r="AT26595" t="str">
            <v>-</v>
          </cell>
          <cell r="AX26595" t="str">
            <v>-</v>
          </cell>
          <cell r="BB26595" t="str">
            <v>-</v>
          </cell>
          <cell r="BE26595">
            <v>0</v>
          </cell>
          <cell r="BF26595">
            <v>0</v>
          </cell>
          <cell r="BG26595">
            <v>0</v>
          </cell>
          <cell r="BJ26595">
            <v>0</v>
          </cell>
          <cell r="BK26595">
            <v>0</v>
          </cell>
          <cell r="BL26595">
            <v>0</v>
          </cell>
        </row>
        <row r="26596">
          <cell r="AP26596">
            <v>0</v>
          </cell>
          <cell r="AT26596" t="str">
            <v>-</v>
          </cell>
          <cell r="AX26596" t="str">
            <v>-</v>
          </cell>
          <cell r="BB26596" t="str">
            <v>-</v>
          </cell>
          <cell r="BE26596">
            <v>0</v>
          </cell>
          <cell r="BF26596">
            <v>0</v>
          </cell>
          <cell r="BG26596">
            <v>0</v>
          </cell>
          <cell r="BJ26596">
            <v>0</v>
          </cell>
          <cell r="BK26596">
            <v>0</v>
          </cell>
          <cell r="BL26596">
            <v>0</v>
          </cell>
        </row>
        <row r="26597">
          <cell r="AP26597">
            <v>0</v>
          </cell>
          <cell r="AT26597" t="str">
            <v>-</v>
          </cell>
          <cell r="AX26597" t="str">
            <v>-</v>
          </cell>
          <cell r="BB26597" t="str">
            <v>-</v>
          </cell>
          <cell r="BE26597">
            <v>0</v>
          </cell>
          <cell r="BF26597">
            <v>0</v>
          </cell>
          <cell r="BG26597">
            <v>0</v>
          </cell>
          <cell r="BJ26597">
            <v>0</v>
          </cell>
          <cell r="BK26597">
            <v>0</v>
          </cell>
          <cell r="BL26597">
            <v>0</v>
          </cell>
        </row>
        <row r="26598">
          <cell r="AP26598">
            <v>0</v>
          </cell>
          <cell r="AT26598" t="str">
            <v>-</v>
          </cell>
          <cell r="AX26598" t="str">
            <v>-</v>
          </cell>
          <cell r="BB26598" t="str">
            <v>-</v>
          </cell>
          <cell r="BE26598">
            <v>0</v>
          </cell>
          <cell r="BF26598">
            <v>0</v>
          </cell>
          <cell r="BG26598">
            <v>0</v>
          </cell>
          <cell r="BJ26598">
            <v>0</v>
          </cell>
          <cell r="BK26598">
            <v>0</v>
          </cell>
          <cell r="BL26598">
            <v>0</v>
          </cell>
        </row>
        <row r="26599">
          <cell r="AP26599">
            <v>0</v>
          </cell>
          <cell r="AT26599" t="str">
            <v>-</v>
          </cell>
          <cell r="AX26599" t="str">
            <v>-</v>
          </cell>
          <cell r="BB26599" t="str">
            <v>-</v>
          </cell>
          <cell r="BE26599">
            <v>0</v>
          </cell>
          <cell r="BF26599">
            <v>0</v>
          </cell>
          <cell r="BG26599">
            <v>0</v>
          </cell>
          <cell r="BJ26599">
            <v>0</v>
          </cell>
          <cell r="BK26599">
            <v>0</v>
          </cell>
          <cell r="BL26599">
            <v>0</v>
          </cell>
        </row>
        <row r="26600">
          <cell r="AP26600">
            <v>0</v>
          </cell>
          <cell r="AT26600" t="str">
            <v>-</v>
          </cell>
          <cell r="AX26600" t="str">
            <v>-</v>
          </cell>
          <cell r="BB26600" t="str">
            <v>-</v>
          </cell>
          <cell r="BE26600">
            <v>0</v>
          </cell>
          <cell r="BF26600">
            <v>0</v>
          </cell>
          <cell r="BG26600">
            <v>0</v>
          </cell>
          <cell r="BJ26600">
            <v>0</v>
          </cell>
          <cell r="BK26600">
            <v>0</v>
          </cell>
          <cell r="BL26600">
            <v>0</v>
          </cell>
        </row>
        <row r="26601">
          <cell r="AP26601">
            <v>0</v>
          </cell>
          <cell r="AT26601" t="str">
            <v>-</v>
          </cell>
          <cell r="AX26601" t="str">
            <v>-</v>
          </cell>
          <cell r="BB26601" t="str">
            <v>-</v>
          </cell>
          <cell r="BE26601">
            <v>0</v>
          </cell>
          <cell r="BF26601">
            <v>0</v>
          </cell>
          <cell r="BG26601">
            <v>0</v>
          </cell>
          <cell r="BJ26601">
            <v>0</v>
          </cell>
          <cell r="BK26601">
            <v>0</v>
          </cell>
          <cell r="BL26601">
            <v>0</v>
          </cell>
        </row>
        <row r="26602">
          <cell r="AP26602">
            <v>0</v>
          </cell>
          <cell r="AT26602" t="str">
            <v>-</v>
          </cell>
          <cell r="AX26602" t="str">
            <v>-</v>
          </cell>
          <cell r="BB26602" t="str">
            <v>-</v>
          </cell>
          <cell r="BE26602">
            <v>0</v>
          </cell>
          <cell r="BF26602">
            <v>0</v>
          </cell>
          <cell r="BG26602">
            <v>0</v>
          </cell>
          <cell r="BJ26602">
            <v>0</v>
          </cell>
          <cell r="BK26602">
            <v>0</v>
          </cell>
          <cell r="BL26602">
            <v>0</v>
          </cell>
        </row>
        <row r="26603">
          <cell r="AP26603">
            <v>0</v>
          </cell>
          <cell r="AT26603" t="str">
            <v>-</v>
          </cell>
          <cell r="AX26603" t="str">
            <v>-</v>
          </cell>
          <cell r="BB26603" t="str">
            <v>-</v>
          </cell>
          <cell r="BE26603">
            <v>0</v>
          </cell>
          <cell r="BF26603">
            <v>0</v>
          </cell>
          <cell r="BG26603">
            <v>0</v>
          </cell>
          <cell r="BJ26603">
            <v>0</v>
          </cell>
          <cell r="BK26603">
            <v>0</v>
          </cell>
          <cell r="BL26603">
            <v>0</v>
          </cell>
        </row>
        <row r="26604">
          <cell r="AP26604">
            <v>0</v>
          </cell>
          <cell r="AT26604" t="str">
            <v>-</v>
          </cell>
          <cell r="AX26604" t="str">
            <v>-</v>
          </cell>
          <cell r="BB26604" t="str">
            <v>-</v>
          </cell>
          <cell r="BE26604">
            <v>0</v>
          </cell>
          <cell r="BF26604">
            <v>0</v>
          </cell>
          <cell r="BG26604">
            <v>0</v>
          </cell>
          <cell r="BJ26604">
            <v>0</v>
          </cell>
          <cell r="BK26604">
            <v>0</v>
          </cell>
          <cell r="BL26604">
            <v>0</v>
          </cell>
        </row>
        <row r="26605">
          <cell r="AP26605">
            <v>0</v>
          </cell>
          <cell r="AT26605" t="str">
            <v>-</v>
          </cell>
          <cell r="AX26605" t="str">
            <v>-</v>
          </cell>
          <cell r="BB26605" t="str">
            <v>-</v>
          </cell>
          <cell r="BE26605">
            <v>0</v>
          </cell>
          <cell r="BF26605">
            <v>0</v>
          </cell>
          <cell r="BG26605">
            <v>0</v>
          </cell>
          <cell r="BJ26605">
            <v>0</v>
          </cell>
          <cell r="BK26605">
            <v>0</v>
          </cell>
          <cell r="BL26605">
            <v>0</v>
          </cell>
        </row>
        <row r="26606">
          <cell r="AP26606">
            <v>0</v>
          </cell>
          <cell r="AT26606" t="str">
            <v>-</v>
          </cell>
          <cell r="AX26606" t="str">
            <v>-</v>
          </cell>
          <cell r="BB26606" t="str">
            <v>-</v>
          </cell>
          <cell r="BE26606">
            <v>0</v>
          </cell>
          <cell r="BF26606">
            <v>0</v>
          </cell>
          <cell r="BG26606">
            <v>0</v>
          </cell>
          <cell r="BJ26606">
            <v>0</v>
          </cell>
          <cell r="BK26606">
            <v>0</v>
          </cell>
          <cell r="BL26606">
            <v>0</v>
          </cell>
        </row>
        <row r="26607">
          <cell r="AP26607">
            <v>0</v>
          </cell>
          <cell r="AT26607" t="str">
            <v>-</v>
          </cell>
          <cell r="AX26607" t="str">
            <v>-</v>
          </cell>
          <cell r="BB26607" t="str">
            <v>-</v>
          </cell>
          <cell r="BE26607">
            <v>0</v>
          </cell>
          <cell r="BF26607">
            <v>0</v>
          </cell>
          <cell r="BG26607">
            <v>0</v>
          </cell>
          <cell r="BJ26607">
            <v>0</v>
          </cell>
          <cell r="BK26607">
            <v>0</v>
          </cell>
          <cell r="BL26607">
            <v>0</v>
          </cell>
        </row>
        <row r="26608">
          <cell r="AP26608">
            <v>0</v>
          </cell>
          <cell r="AT26608" t="str">
            <v>-</v>
          </cell>
          <cell r="AX26608" t="str">
            <v>-</v>
          </cell>
          <cell r="BB26608" t="str">
            <v>-</v>
          </cell>
          <cell r="BE26608">
            <v>0</v>
          </cell>
          <cell r="BF26608">
            <v>0</v>
          </cell>
          <cell r="BG26608">
            <v>0</v>
          </cell>
          <cell r="BJ26608">
            <v>0</v>
          </cell>
          <cell r="BK26608">
            <v>0</v>
          </cell>
          <cell r="BL26608">
            <v>0</v>
          </cell>
        </row>
        <row r="26609">
          <cell r="AP26609">
            <v>0</v>
          </cell>
          <cell r="AT26609" t="str">
            <v>-</v>
          </cell>
          <cell r="AX26609" t="str">
            <v>-</v>
          </cell>
          <cell r="BB26609" t="str">
            <v>-</v>
          </cell>
          <cell r="BE26609">
            <v>0</v>
          </cell>
          <cell r="BF26609">
            <v>0</v>
          </cell>
          <cell r="BG26609">
            <v>0</v>
          </cell>
          <cell r="BJ26609">
            <v>0</v>
          </cell>
          <cell r="BK26609">
            <v>0</v>
          </cell>
          <cell r="BL26609">
            <v>0</v>
          </cell>
        </row>
        <row r="26610">
          <cell r="AP26610">
            <v>0</v>
          </cell>
          <cell r="AT26610" t="str">
            <v>-</v>
          </cell>
          <cell r="AX26610" t="str">
            <v>-</v>
          </cell>
          <cell r="BB26610" t="str">
            <v>-</v>
          </cell>
          <cell r="BE26610">
            <v>0</v>
          </cell>
          <cell r="BF26610">
            <v>0</v>
          </cell>
          <cell r="BG26610">
            <v>0</v>
          </cell>
          <cell r="BJ26610">
            <v>0</v>
          </cell>
          <cell r="BK26610">
            <v>0</v>
          </cell>
          <cell r="BL26610">
            <v>0</v>
          </cell>
        </row>
        <row r="26611">
          <cell r="AP26611">
            <v>0</v>
          </cell>
          <cell r="AT26611" t="str">
            <v>-</v>
          </cell>
          <cell r="AX26611" t="str">
            <v>-</v>
          </cell>
          <cell r="BB26611" t="str">
            <v>-</v>
          </cell>
          <cell r="BE26611">
            <v>0</v>
          </cell>
          <cell r="BF26611">
            <v>0</v>
          </cell>
          <cell r="BG26611">
            <v>0</v>
          </cell>
          <cell r="BJ26611">
            <v>0</v>
          </cell>
          <cell r="BK26611">
            <v>0</v>
          </cell>
          <cell r="BL26611">
            <v>0</v>
          </cell>
        </row>
        <row r="26612">
          <cell r="AP26612">
            <v>0</v>
          </cell>
          <cell r="AT26612" t="str">
            <v>-</v>
          </cell>
          <cell r="AX26612" t="str">
            <v>-</v>
          </cell>
          <cell r="BB26612" t="str">
            <v>-</v>
          </cell>
          <cell r="BE26612">
            <v>0</v>
          </cell>
          <cell r="BF26612">
            <v>0</v>
          </cell>
          <cell r="BG26612">
            <v>0</v>
          </cell>
          <cell r="BJ26612">
            <v>0</v>
          </cell>
          <cell r="BK26612">
            <v>0</v>
          </cell>
          <cell r="BL26612">
            <v>0</v>
          </cell>
        </row>
        <row r="26613">
          <cell r="AP26613">
            <v>0</v>
          </cell>
          <cell r="AT26613" t="str">
            <v>-</v>
          </cell>
          <cell r="AX26613" t="str">
            <v>-</v>
          </cell>
          <cell r="BB26613" t="str">
            <v>-</v>
          </cell>
          <cell r="BE26613">
            <v>0</v>
          </cell>
          <cell r="BF26613">
            <v>0</v>
          </cell>
          <cell r="BG26613">
            <v>0</v>
          </cell>
          <cell r="BJ26613">
            <v>0</v>
          </cell>
          <cell r="BK26613">
            <v>0</v>
          </cell>
          <cell r="BL26613">
            <v>0</v>
          </cell>
        </row>
        <row r="26614">
          <cell r="AP26614">
            <v>0</v>
          </cell>
          <cell r="AT26614" t="str">
            <v>-</v>
          </cell>
          <cell r="AX26614" t="str">
            <v>-</v>
          </cell>
          <cell r="BB26614" t="str">
            <v>-</v>
          </cell>
          <cell r="BE26614">
            <v>0</v>
          </cell>
          <cell r="BF26614">
            <v>0</v>
          </cell>
          <cell r="BG26614">
            <v>0</v>
          </cell>
          <cell r="BJ26614">
            <v>0</v>
          </cell>
          <cell r="BK26614">
            <v>0</v>
          </cell>
          <cell r="BL26614">
            <v>0</v>
          </cell>
        </row>
        <row r="26615">
          <cell r="AP26615">
            <v>0</v>
          </cell>
          <cell r="AT26615" t="str">
            <v>-</v>
          </cell>
          <cell r="AX26615" t="str">
            <v>-</v>
          </cell>
          <cell r="BB26615" t="str">
            <v>-</v>
          </cell>
          <cell r="BE26615">
            <v>0</v>
          </cell>
          <cell r="BF26615">
            <v>0</v>
          </cell>
          <cell r="BG26615">
            <v>0</v>
          </cell>
          <cell r="BJ26615">
            <v>0</v>
          </cell>
          <cell r="BK26615">
            <v>0</v>
          </cell>
          <cell r="BL26615">
            <v>0</v>
          </cell>
        </row>
        <row r="26616">
          <cell r="AP26616">
            <v>0</v>
          </cell>
          <cell r="AT26616" t="str">
            <v>-</v>
          </cell>
          <cell r="AX26616" t="str">
            <v>-</v>
          </cell>
          <cell r="BB26616" t="str">
            <v>-</v>
          </cell>
          <cell r="BE26616">
            <v>0</v>
          </cell>
          <cell r="BF26616">
            <v>0</v>
          </cell>
          <cell r="BG26616">
            <v>0</v>
          </cell>
          <cell r="BJ26616">
            <v>0</v>
          </cell>
          <cell r="BK26616">
            <v>0</v>
          </cell>
          <cell r="BL26616">
            <v>0</v>
          </cell>
        </row>
        <row r="26617">
          <cell r="AP26617">
            <v>0</v>
          </cell>
          <cell r="AT26617" t="str">
            <v>-</v>
          </cell>
          <cell r="AX26617" t="str">
            <v>-</v>
          </cell>
          <cell r="BB26617" t="str">
            <v>-</v>
          </cell>
          <cell r="BE26617">
            <v>0</v>
          </cell>
          <cell r="BF26617">
            <v>0</v>
          </cell>
          <cell r="BG26617">
            <v>0</v>
          </cell>
          <cell r="BJ26617">
            <v>0</v>
          </cell>
          <cell r="BK26617">
            <v>0</v>
          </cell>
          <cell r="BL26617">
            <v>0</v>
          </cell>
        </row>
        <row r="26618">
          <cell r="AP26618">
            <v>0</v>
          </cell>
          <cell r="AT26618" t="str">
            <v>-</v>
          </cell>
          <cell r="AX26618" t="str">
            <v>-</v>
          </cell>
          <cell r="BB26618" t="str">
            <v>-</v>
          </cell>
          <cell r="BE26618">
            <v>0</v>
          </cell>
          <cell r="BF26618">
            <v>0</v>
          </cell>
          <cell r="BG26618">
            <v>0</v>
          </cell>
          <cell r="BJ26618">
            <v>0</v>
          </cell>
          <cell r="BK26618">
            <v>0</v>
          </cell>
          <cell r="BL26618">
            <v>0</v>
          </cell>
        </row>
        <row r="26619">
          <cell r="AP26619">
            <v>0</v>
          </cell>
          <cell r="AT26619" t="str">
            <v>-</v>
          </cell>
          <cell r="AX26619" t="str">
            <v>-</v>
          </cell>
          <cell r="BB26619" t="str">
            <v>-</v>
          </cell>
          <cell r="BE26619">
            <v>0</v>
          </cell>
          <cell r="BF26619">
            <v>0</v>
          </cell>
          <cell r="BG26619">
            <v>0</v>
          </cell>
          <cell r="BJ26619">
            <v>0</v>
          </cell>
          <cell r="BK26619">
            <v>0</v>
          </cell>
          <cell r="BL26619">
            <v>0</v>
          </cell>
        </row>
        <row r="26620">
          <cell r="AP26620">
            <v>0</v>
          </cell>
          <cell r="AT26620" t="str">
            <v>-</v>
          </cell>
          <cell r="AX26620" t="str">
            <v>-</v>
          </cell>
          <cell r="BB26620" t="str">
            <v>-</v>
          </cell>
          <cell r="BE26620">
            <v>0</v>
          </cell>
          <cell r="BF26620">
            <v>0</v>
          </cell>
          <cell r="BG26620">
            <v>0</v>
          </cell>
          <cell r="BJ26620">
            <v>0</v>
          </cell>
          <cell r="BK26620">
            <v>0</v>
          </cell>
          <cell r="BL26620">
            <v>0</v>
          </cell>
        </row>
        <row r="26621">
          <cell r="AP26621">
            <v>0</v>
          </cell>
          <cell r="AT26621" t="str">
            <v>-</v>
          </cell>
          <cell r="AX26621" t="str">
            <v>-</v>
          </cell>
          <cell r="BB26621" t="str">
            <v>-</v>
          </cell>
          <cell r="BE26621">
            <v>0</v>
          </cell>
          <cell r="BF26621">
            <v>0</v>
          </cell>
          <cell r="BG26621">
            <v>0</v>
          </cell>
          <cell r="BJ26621">
            <v>0</v>
          </cell>
          <cell r="BK26621">
            <v>0</v>
          </cell>
          <cell r="BL26621">
            <v>0</v>
          </cell>
        </row>
        <row r="26622">
          <cell r="AP26622">
            <v>0</v>
          </cell>
          <cell r="AT26622" t="str">
            <v>-</v>
          </cell>
          <cell r="AX26622" t="str">
            <v>-</v>
          </cell>
          <cell r="BB26622" t="str">
            <v>-</v>
          </cell>
          <cell r="BE26622">
            <v>0</v>
          </cell>
          <cell r="BF26622">
            <v>0</v>
          </cell>
          <cell r="BG26622">
            <v>0</v>
          </cell>
          <cell r="BJ26622">
            <v>0</v>
          </cell>
          <cell r="BK26622">
            <v>0</v>
          </cell>
          <cell r="BL26622">
            <v>0</v>
          </cell>
        </row>
        <row r="26623">
          <cell r="AP26623">
            <v>0</v>
          </cell>
          <cell r="AT26623" t="str">
            <v>-</v>
          </cell>
          <cell r="AX26623" t="str">
            <v>-</v>
          </cell>
          <cell r="BB26623" t="str">
            <v>-</v>
          </cell>
          <cell r="BE26623">
            <v>0</v>
          </cell>
          <cell r="BF26623">
            <v>0</v>
          </cell>
          <cell r="BG26623">
            <v>0</v>
          </cell>
          <cell r="BJ26623">
            <v>0</v>
          </cell>
          <cell r="BK26623">
            <v>0</v>
          </cell>
          <cell r="BL26623">
            <v>0</v>
          </cell>
        </row>
        <row r="26624">
          <cell r="AP26624">
            <v>0</v>
          </cell>
          <cell r="AT26624" t="str">
            <v>-</v>
          </cell>
          <cell r="AX26624" t="str">
            <v>-</v>
          </cell>
          <cell r="BB26624" t="str">
            <v>-</v>
          </cell>
          <cell r="BE26624">
            <v>0</v>
          </cell>
          <cell r="BF26624">
            <v>0</v>
          </cell>
          <cell r="BG26624">
            <v>0</v>
          </cell>
          <cell r="BJ26624">
            <v>0</v>
          </cell>
          <cell r="BK26624">
            <v>0</v>
          </cell>
          <cell r="BL26624">
            <v>0</v>
          </cell>
        </row>
        <row r="26625">
          <cell r="AP26625">
            <v>0</v>
          </cell>
          <cell r="AT26625" t="str">
            <v>-</v>
          </cell>
          <cell r="AX26625" t="str">
            <v>-</v>
          </cell>
          <cell r="BB26625" t="str">
            <v>-</v>
          </cell>
          <cell r="BE26625">
            <v>0</v>
          </cell>
          <cell r="BF26625">
            <v>0</v>
          </cell>
          <cell r="BG26625">
            <v>0</v>
          </cell>
          <cell r="BJ26625">
            <v>0</v>
          </cell>
          <cell r="BK26625">
            <v>0</v>
          </cell>
          <cell r="BL26625">
            <v>0</v>
          </cell>
        </row>
        <row r="26626">
          <cell r="AP26626">
            <v>0</v>
          </cell>
          <cell r="AT26626" t="str">
            <v>-</v>
          </cell>
          <cell r="AX26626" t="str">
            <v>-</v>
          </cell>
          <cell r="BB26626" t="str">
            <v>-</v>
          </cell>
          <cell r="BE26626">
            <v>0</v>
          </cell>
          <cell r="BF26626">
            <v>0</v>
          </cell>
          <cell r="BG26626">
            <v>0</v>
          </cell>
          <cell r="BJ26626">
            <v>0</v>
          </cell>
          <cell r="BK26626">
            <v>0</v>
          </cell>
          <cell r="BL26626">
            <v>0</v>
          </cell>
        </row>
        <row r="26627">
          <cell r="AP26627">
            <v>0</v>
          </cell>
          <cell r="AT26627" t="str">
            <v>-</v>
          </cell>
          <cell r="AX26627" t="str">
            <v>-</v>
          </cell>
          <cell r="BB26627" t="str">
            <v>-</v>
          </cell>
          <cell r="BE26627">
            <v>0</v>
          </cell>
          <cell r="BF26627">
            <v>0</v>
          </cell>
          <cell r="BG26627">
            <v>0</v>
          </cell>
          <cell r="BJ26627">
            <v>0</v>
          </cell>
          <cell r="BK26627">
            <v>0</v>
          </cell>
          <cell r="BL26627">
            <v>0</v>
          </cell>
        </row>
        <row r="26628">
          <cell r="AP26628">
            <v>0</v>
          </cell>
          <cell r="AT26628" t="str">
            <v>-</v>
          </cell>
          <cell r="AX26628" t="str">
            <v>-</v>
          </cell>
          <cell r="BB26628" t="str">
            <v>-</v>
          </cell>
          <cell r="BE26628">
            <v>0</v>
          </cell>
          <cell r="BF26628">
            <v>0</v>
          </cell>
          <cell r="BG26628">
            <v>0</v>
          </cell>
          <cell r="BJ26628">
            <v>0</v>
          </cell>
          <cell r="BK26628">
            <v>0</v>
          </cell>
          <cell r="BL26628">
            <v>0</v>
          </cell>
        </row>
        <row r="26629">
          <cell r="AP26629">
            <v>0</v>
          </cell>
          <cell r="AT26629" t="str">
            <v>-</v>
          </cell>
          <cell r="AX26629" t="str">
            <v>-</v>
          </cell>
          <cell r="BB26629" t="str">
            <v>-</v>
          </cell>
          <cell r="BE26629">
            <v>0</v>
          </cell>
          <cell r="BF26629">
            <v>0</v>
          </cell>
          <cell r="BG26629">
            <v>0</v>
          </cell>
          <cell r="BJ26629">
            <v>0</v>
          </cell>
          <cell r="BK26629">
            <v>0</v>
          </cell>
          <cell r="BL26629">
            <v>0</v>
          </cell>
        </row>
        <row r="26630">
          <cell r="AP26630">
            <v>0</v>
          </cell>
          <cell r="AT26630" t="str">
            <v>-</v>
          </cell>
          <cell r="AX26630" t="str">
            <v>-</v>
          </cell>
          <cell r="BB26630" t="str">
            <v>-</v>
          </cell>
          <cell r="BE26630">
            <v>0</v>
          </cell>
          <cell r="BF26630">
            <v>0</v>
          </cell>
          <cell r="BG26630">
            <v>0</v>
          </cell>
          <cell r="BJ26630">
            <v>0</v>
          </cell>
          <cell r="BK26630">
            <v>0</v>
          </cell>
          <cell r="BL26630">
            <v>0</v>
          </cell>
        </row>
        <row r="26631">
          <cell r="AP26631">
            <v>0</v>
          </cell>
          <cell r="AT26631" t="str">
            <v>-</v>
          </cell>
          <cell r="AX26631" t="str">
            <v>-</v>
          </cell>
          <cell r="BB26631" t="str">
            <v>-</v>
          </cell>
          <cell r="BE26631">
            <v>0</v>
          </cell>
          <cell r="BF26631">
            <v>0</v>
          </cell>
          <cell r="BG26631">
            <v>0</v>
          </cell>
          <cell r="BJ26631">
            <v>0</v>
          </cell>
          <cell r="BK26631">
            <v>0</v>
          </cell>
          <cell r="BL26631">
            <v>0</v>
          </cell>
        </row>
        <row r="26632">
          <cell r="AP26632">
            <v>0</v>
          </cell>
          <cell r="AT26632" t="str">
            <v>-</v>
          </cell>
          <cell r="AX26632" t="str">
            <v>-</v>
          </cell>
          <cell r="BB26632" t="str">
            <v>-</v>
          </cell>
          <cell r="BE26632">
            <v>0</v>
          </cell>
          <cell r="BF26632">
            <v>0</v>
          </cell>
          <cell r="BG26632">
            <v>0</v>
          </cell>
          <cell r="BJ26632">
            <v>0</v>
          </cell>
          <cell r="BK26632">
            <v>0</v>
          </cell>
          <cell r="BL26632">
            <v>0</v>
          </cell>
        </row>
        <row r="26633">
          <cell r="AP26633">
            <v>0</v>
          </cell>
          <cell r="AT26633" t="str">
            <v>-</v>
          </cell>
          <cell r="AX26633" t="str">
            <v>-</v>
          </cell>
          <cell r="BB26633" t="str">
            <v>-</v>
          </cell>
          <cell r="BE26633">
            <v>0</v>
          </cell>
          <cell r="BF26633">
            <v>0</v>
          </cell>
          <cell r="BG26633">
            <v>0</v>
          </cell>
          <cell r="BJ26633">
            <v>0</v>
          </cell>
          <cell r="BK26633">
            <v>0</v>
          </cell>
          <cell r="BL26633">
            <v>0</v>
          </cell>
        </row>
        <row r="26634">
          <cell r="AP26634">
            <v>0</v>
          </cell>
          <cell r="AT26634" t="str">
            <v>-</v>
          </cell>
          <cell r="AX26634" t="str">
            <v>-</v>
          </cell>
          <cell r="BB26634" t="str">
            <v>-</v>
          </cell>
          <cell r="BE26634">
            <v>0</v>
          </cell>
          <cell r="BF26634">
            <v>0</v>
          </cell>
          <cell r="BG26634">
            <v>0</v>
          </cell>
          <cell r="BJ26634">
            <v>0</v>
          </cell>
          <cell r="BK26634">
            <v>0</v>
          </cell>
          <cell r="BL26634">
            <v>0</v>
          </cell>
        </row>
        <row r="26635">
          <cell r="AP26635">
            <v>0</v>
          </cell>
          <cell r="AT26635" t="str">
            <v>-</v>
          </cell>
          <cell r="AX26635" t="str">
            <v>-</v>
          </cell>
          <cell r="BB26635" t="str">
            <v>-</v>
          </cell>
          <cell r="BE26635">
            <v>0</v>
          </cell>
          <cell r="BF26635">
            <v>0</v>
          </cell>
          <cell r="BG26635">
            <v>0</v>
          </cell>
          <cell r="BJ26635">
            <v>0</v>
          </cell>
          <cell r="BK26635">
            <v>0</v>
          </cell>
          <cell r="BL26635">
            <v>0</v>
          </cell>
        </row>
        <row r="26636">
          <cell r="AP26636">
            <v>0</v>
          </cell>
          <cell r="AT26636" t="str">
            <v>-</v>
          </cell>
          <cell r="AX26636" t="str">
            <v>-</v>
          </cell>
          <cell r="BB26636" t="str">
            <v>-</v>
          </cell>
          <cell r="BE26636">
            <v>0</v>
          </cell>
          <cell r="BF26636">
            <v>0</v>
          </cell>
          <cell r="BG26636">
            <v>0</v>
          </cell>
          <cell r="BJ26636">
            <v>0</v>
          </cell>
          <cell r="BK26636">
            <v>0</v>
          </cell>
          <cell r="BL26636">
            <v>0</v>
          </cell>
        </row>
        <row r="26637">
          <cell r="AP26637">
            <v>0</v>
          </cell>
          <cell r="AT26637" t="str">
            <v>-</v>
          </cell>
          <cell r="AX26637" t="str">
            <v>-</v>
          </cell>
          <cell r="BB26637" t="str">
            <v>-</v>
          </cell>
          <cell r="BE26637">
            <v>0</v>
          </cell>
          <cell r="BF26637">
            <v>0</v>
          </cell>
          <cell r="BG26637">
            <v>0</v>
          </cell>
          <cell r="BJ26637">
            <v>0</v>
          </cell>
          <cell r="BK26637">
            <v>0</v>
          </cell>
          <cell r="BL26637">
            <v>0</v>
          </cell>
        </row>
        <row r="26638">
          <cell r="AP26638">
            <v>0</v>
          </cell>
          <cell r="AT26638" t="str">
            <v>-</v>
          </cell>
          <cell r="AX26638" t="str">
            <v>-</v>
          </cell>
          <cell r="BB26638" t="str">
            <v>-</v>
          </cell>
          <cell r="BE26638">
            <v>0</v>
          </cell>
          <cell r="BF26638">
            <v>0</v>
          </cell>
          <cell r="BG26638">
            <v>0</v>
          </cell>
          <cell r="BJ26638">
            <v>0</v>
          </cell>
          <cell r="BK26638">
            <v>0</v>
          </cell>
          <cell r="BL26638">
            <v>0</v>
          </cell>
        </row>
        <row r="26639">
          <cell r="AP26639">
            <v>0</v>
          </cell>
          <cell r="AT26639" t="str">
            <v>-</v>
          </cell>
          <cell r="AX26639" t="str">
            <v>-</v>
          </cell>
          <cell r="BB26639" t="str">
            <v>-</v>
          </cell>
          <cell r="BE26639">
            <v>0</v>
          </cell>
          <cell r="BF26639">
            <v>0</v>
          </cell>
          <cell r="BG26639">
            <v>0</v>
          </cell>
          <cell r="BJ26639">
            <v>0</v>
          </cell>
          <cell r="BK26639">
            <v>0</v>
          </cell>
          <cell r="BL26639">
            <v>0</v>
          </cell>
        </row>
        <row r="26640">
          <cell r="AP26640">
            <v>0</v>
          </cell>
          <cell r="AT26640" t="str">
            <v>-</v>
          </cell>
          <cell r="AX26640" t="str">
            <v>-</v>
          </cell>
          <cell r="BB26640" t="str">
            <v>-</v>
          </cell>
          <cell r="BE26640">
            <v>0</v>
          </cell>
          <cell r="BF26640">
            <v>0</v>
          </cell>
          <cell r="BG26640">
            <v>0</v>
          </cell>
          <cell r="BJ26640">
            <v>0</v>
          </cell>
          <cell r="BK26640">
            <v>0</v>
          </cell>
          <cell r="BL26640">
            <v>0</v>
          </cell>
        </row>
        <row r="26641">
          <cell r="AP26641">
            <v>0</v>
          </cell>
          <cell r="AT26641" t="str">
            <v>-</v>
          </cell>
          <cell r="AX26641" t="str">
            <v>-</v>
          </cell>
          <cell r="BB26641" t="str">
            <v>-</v>
          </cell>
          <cell r="BE26641">
            <v>0</v>
          </cell>
          <cell r="BF26641">
            <v>0</v>
          </cell>
          <cell r="BG26641">
            <v>0</v>
          </cell>
          <cell r="BJ26641">
            <v>0</v>
          </cell>
          <cell r="BK26641">
            <v>0</v>
          </cell>
          <cell r="BL26641">
            <v>0</v>
          </cell>
        </row>
        <row r="26642">
          <cell r="AP26642">
            <v>0</v>
          </cell>
          <cell r="AT26642" t="str">
            <v>-</v>
          </cell>
          <cell r="AX26642" t="str">
            <v>-</v>
          </cell>
          <cell r="BB26642" t="str">
            <v>-</v>
          </cell>
          <cell r="BE26642">
            <v>0</v>
          </cell>
          <cell r="BF26642">
            <v>0</v>
          </cell>
          <cell r="BG26642">
            <v>0</v>
          </cell>
          <cell r="BJ26642">
            <v>0</v>
          </cell>
          <cell r="BK26642">
            <v>0</v>
          </cell>
          <cell r="BL26642">
            <v>0</v>
          </cell>
        </row>
        <row r="26643">
          <cell r="AP26643">
            <v>0</v>
          </cell>
          <cell r="AT26643" t="str">
            <v>-</v>
          </cell>
          <cell r="AX26643" t="str">
            <v>-</v>
          </cell>
          <cell r="BB26643" t="str">
            <v>-</v>
          </cell>
          <cell r="BE26643">
            <v>0</v>
          </cell>
          <cell r="BF26643">
            <v>0</v>
          </cell>
          <cell r="BG26643">
            <v>0</v>
          </cell>
          <cell r="BJ26643">
            <v>0</v>
          </cell>
          <cell r="BK26643">
            <v>0</v>
          </cell>
          <cell r="BL26643">
            <v>0</v>
          </cell>
        </row>
        <row r="26644">
          <cell r="AP26644">
            <v>0</v>
          </cell>
          <cell r="AT26644" t="str">
            <v>-</v>
          </cell>
          <cell r="AX26644" t="str">
            <v>-</v>
          </cell>
          <cell r="BB26644" t="str">
            <v>-</v>
          </cell>
          <cell r="BE26644">
            <v>0</v>
          </cell>
          <cell r="BF26644">
            <v>0</v>
          </cell>
          <cell r="BG26644">
            <v>0</v>
          </cell>
          <cell r="BJ26644">
            <v>0</v>
          </cell>
          <cell r="BK26644">
            <v>0</v>
          </cell>
          <cell r="BL26644">
            <v>0</v>
          </cell>
        </row>
        <row r="26645">
          <cell r="AP26645">
            <v>0</v>
          </cell>
          <cell r="AT26645" t="str">
            <v>-</v>
          </cell>
          <cell r="AX26645" t="str">
            <v>-</v>
          </cell>
          <cell r="BB26645" t="str">
            <v>-</v>
          </cell>
          <cell r="BE26645">
            <v>0</v>
          </cell>
          <cell r="BF26645">
            <v>0</v>
          </cell>
          <cell r="BG26645">
            <v>0</v>
          </cell>
          <cell r="BJ26645">
            <v>0</v>
          </cell>
          <cell r="BK26645">
            <v>0</v>
          </cell>
          <cell r="BL26645">
            <v>0</v>
          </cell>
        </row>
        <row r="26646">
          <cell r="AP26646">
            <v>0</v>
          </cell>
          <cell r="AT26646" t="str">
            <v>-</v>
          </cell>
          <cell r="AX26646" t="str">
            <v>-</v>
          </cell>
          <cell r="BB26646" t="str">
            <v>-</v>
          </cell>
          <cell r="BE26646">
            <v>0</v>
          </cell>
          <cell r="BF26646">
            <v>0</v>
          </cell>
          <cell r="BG26646">
            <v>0</v>
          </cell>
          <cell r="BJ26646">
            <v>0</v>
          </cell>
          <cell r="BK26646">
            <v>0</v>
          </cell>
          <cell r="BL26646">
            <v>0</v>
          </cell>
        </row>
        <row r="26647">
          <cell r="AP26647">
            <v>0</v>
          </cell>
          <cell r="AT26647" t="str">
            <v>-</v>
          </cell>
          <cell r="AX26647" t="str">
            <v>-</v>
          </cell>
          <cell r="BB26647" t="str">
            <v>-</v>
          </cell>
          <cell r="BE26647">
            <v>0</v>
          </cell>
          <cell r="BF26647">
            <v>0</v>
          </cell>
          <cell r="BG26647">
            <v>0</v>
          </cell>
          <cell r="BJ26647">
            <v>0</v>
          </cell>
          <cell r="BK26647">
            <v>0</v>
          </cell>
          <cell r="BL26647">
            <v>0</v>
          </cell>
        </row>
        <row r="26648">
          <cell r="AP26648">
            <v>0</v>
          </cell>
          <cell r="AT26648" t="str">
            <v>-</v>
          </cell>
          <cell r="AX26648" t="str">
            <v>-</v>
          </cell>
          <cell r="BB26648" t="str">
            <v>-</v>
          </cell>
          <cell r="BE26648">
            <v>0</v>
          </cell>
          <cell r="BF26648">
            <v>0</v>
          </cell>
          <cell r="BG26648">
            <v>0</v>
          </cell>
          <cell r="BJ26648">
            <v>0</v>
          </cell>
          <cell r="BK26648">
            <v>0</v>
          </cell>
          <cell r="BL26648">
            <v>0</v>
          </cell>
        </row>
        <row r="26649">
          <cell r="AP26649">
            <v>0</v>
          </cell>
          <cell r="AT26649" t="str">
            <v>-</v>
          </cell>
          <cell r="AX26649" t="str">
            <v>-</v>
          </cell>
          <cell r="BB26649" t="str">
            <v>-</v>
          </cell>
          <cell r="BE26649">
            <v>0</v>
          </cell>
          <cell r="BF26649">
            <v>0</v>
          </cell>
          <cell r="BG26649">
            <v>0</v>
          </cell>
          <cell r="BJ26649">
            <v>0</v>
          </cell>
          <cell r="BK26649">
            <v>0</v>
          </cell>
          <cell r="BL26649">
            <v>0</v>
          </cell>
        </row>
        <row r="26650">
          <cell r="AP26650">
            <v>0</v>
          </cell>
          <cell r="AT26650" t="str">
            <v>-</v>
          </cell>
          <cell r="AX26650" t="str">
            <v>-</v>
          </cell>
          <cell r="BB26650" t="str">
            <v>-</v>
          </cell>
          <cell r="BE26650">
            <v>0</v>
          </cell>
          <cell r="BF26650">
            <v>0</v>
          </cell>
          <cell r="BG26650">
            <v>0</v>
          </cell>
          <cell r="BJ26650">
            <v>0</v>
          </cell>
          <cell r="BK26650">
            <v>0</v>
          </cell>
          <cell r="BL26650">
            <v>0</v>
          </cell>
        </row>
        <row r="26651">
          <cell r="AP26651">
            <v>0</v>
          </cell>
          <cell r="AT26651" t="str">
            <v>-</v>
          </cell>
          <cell r="AX26651" t="str">
            <v>-</v>
          </cell>
          <cell r="BB26651" t="str">
            <v>-</v>
          </cell>
          <cell r="BE26651">
            <v>0</v>
          </cell>
          <cell r="BF26651">
            <v>0</v>
          </cell>
          <cell r="BG26651">
            <v>0</v>
          </cell>
          <cell r="BJ26651">
            <v>0</v>
          </cell>
          <cell r="BK26651">
            <v>0</v>
          </cell>
          <cell r="BL26651">
            <v>0</v>
          </cell>
        </row>
        <row r="26652">
          <cell r="AP26652">
            <v>0</v>
          </cell>
          <cell r="AT26652" t="str">
            <v>-</v>
          </cell>
          <cell r="AX26652" t="str">
            <v>-</v>
          </cell>
          <cell r="BB26652" t="str">
            <v>-</v>
          </cell>
          <cell r="BE26652">
            <v>0</v>
          </cell>
          <cell r="BF26652">
            <v>0</v>
          </cell>
          <cell r="BG26652">
            <v>0</v>
          </cell>
          <cell r="BJ26652">
            <v>0</v>
          </cell>
          <cell r="BK26652">
            <v>0</v>
          </cell>
          <cell r="BL26652">
            <v>0</v>
          </cell>
        </row>
        <row r="26653">
          <cell r="AP26653">
            <v>0</v>
          </cell>
          <cell r="AT26653" t="str">
            <v>-</v>
          </cell>
          <cell r="AX26653" t="str">
            <v>-</v>
          </cell>
          <cell r="BB26653" t="str">
            <v>-</v>
          </cell>
          <cell r="BE26653">
            <v>0</v>
          </cell>
          <cell r="BF26653">
            <v>0</v>
          </cell>
          <cell r="BG26653">
            <v>0</v>
          </cell>
          <cell r="BJ26653">
            <v>0</v>
          </cell>
          <cell r="BK26653">
            <v>0</v>
          </cell>
          <cell r="BL26653">
            <v>0</v>
          </cell>
        </row>
        <row r="26654">
          <cell r="AP26654">
            <v>0</v>
          </cell>
          <cell r="AT26654" t="str">
            <v>-</v>
          </cell>
          <cell r="AX26654" t="str">
            <v>-</v>
          </cell>
          <cell r="BB26654" t="str">
            <v>-</v>
          </cell>
          <cell r="BE26654">
            <v>0</v>
          </cell>
          <cell r="BF26654">
            <v>0</v>
          </cell>
          <cell r="BG26654">
            <v>0</v>
          </cell>
          <cell r="BJ26654">
            <v>0</v>
          </cell>
          <cell r="BK26654">
            <v>0</v>
          </cell>
          <cell r="BL26654">
            <v>0</v>
          </cell>
        </row>
        <row r="26655">
          <cell r="AP26655">
            <v>0</v>
          </cell>
          <cell r="AT26655" t="str">
            <v>-</v>
          </cell>
          <cell r="AX26655" t="str">
            <v>-</v>
          </cell>
          <cell r="BB26655" t="str">
            <v>-</v>
          </cell>
          <cell r="BE26655">
            <v>0</v>
          </cell>
          <cell r="BF26655">
            <v>0</v>
          </cell>
          <cell r="BG26655">
            <v>0</v>
          </cell>
          <cell r="BJ26655">
            <v>0</v>
          </cell>
          <cell r="BK26655">
            <v>0</v>
          </cell>
          <cell r="BL26655">
            <v>0</v>
          </cell>
        </row>
        <row r="26656">
          <cell r="AP26656">
            <v>0</v>
          </cell>
          <cell r="AT26656" t="str">
            <v>-</v>
          </cell>
          <cell r="AX26656" t="str">
            <v>-</v>
          </cell>
          <cell r="BB26656" t="str">
            <v>-</v>
          </cell>
          <cell r="BE26656">
            <v>0</v>
          </cell>
          <cell r="BF26656">
            <v>0</v>
          </cell>
          <cell r="BG26656">
            <v>0</v>
          </cell>
          <cell r="BJ26656">
            <v>0</v>
          </cell>
          <cell r="BK26656">
            <v>0</v>
          </cell>
          <cell r="BL26656">
            <v>0</v>
          </cell>
        </row>
        <row r="26657">
          <cell r="AP26657">
            <v>0</v>
          </cell>
          <cell r="AT26657" t="str">
            <v>-</v>
          </cell>
          <cell r="AX26657" t="str">
            <v>-</v>
          </cell>
          <cell r="BB26657" t="str">
            <v>-</v>
          </cell>
          <cell r="BE26657">
            <v>0</v>
          </cell>
          <cell r="BF26657">
            <v>0</v>
          </cell>
          <cell r="BG26657">
            <v>0</v>
          </cell>
          <cell r="BJ26657">
            <v>0</v>
          </cell>
          <cell r="BK26657">
            <v>0</v>
          </cell>
          <cell r="BL26657">
            <v>0</v>
          </cell>
        </row>
        <row r="26658">
          <cell r="AP26658">
            <v>0</v>
          </cell>
          <cell r="AT26658" t="str">
            <v>-</v>
          </cell>
          <cell r="AX26658" t="str">
            <v>-</v>
          </cell>
          <cell r="BB26658" t="str">
            <v>-</v>
          </cell>
          <cell r="BE26658">
            <v>0</v>
          </cell>
          <cell r="BF26658">
            <v>0</v>
          </cell>
          <cell r="BG26658">
            <v>0</v>
          </cell>
          <cell r="BJ26658">
            <v>0</v>
          </cell>
          <cell r="BK26658">
            <v>0</v>
          </cell>
          <cell r="BL26658">
            <v>0</v>
          </cell>
        </row>
        <row r="26659">
          <cell r="AP26659">
            <v>0</v>
          </cell>
          <cell r="AT26659" t="str">
            <v>-</v>
          </cell>
          <cell r="AX26659" t="str">
            <v>-</v>
          </cell>
          <cell r="BB26659" t="str">
            <v>-</v>
          </cell>
          <cell r="BE26659">
            <v>0</v>
          </cell>
          <cell r="BF26659">
            <v>0</v>
          </cell>
          <cell r="BG26659">
            <v>0</v>
          </cell>
          <cell r="BJ26659">
            <v>0</v>
          </cell>
          <cell r="BK26659">
            <v>0</v>
          </cell>
          <cell r="BL26659">
            <v>0</v>
          </cell>
        </row>
        <row r="26660">
          <cell r="AP26660">
            <v>0</v>
          </cell>
          <cell r="AT26660" t="str">
            <v>-</v>
          </cell>
          <cell r="AX26660" t="str">
            <v>-</v>
          </cell>
          <cell r="BB26660" t="str">
            <v>-</v>
          </cell>
          <cell r="BE26660">
            <v>0</v>
          </cell>
          <cell r="BF26660">
            <v>0</v>
          </cell>
          <cell r="BG26660">
            <v>0</v>
          </cell>
          <cell r="BJ26660">
            <v>0</v>
          </cell>
          <cell r="BK26660">
            <v>0</v>
          </cell>
          <cell r="BL26660">
            <v>0</v>
          </cell>
        </row>
        <row r="26661">
          <cell r="AP26661">
            <v>0</v>
          </cell>
          <cell r="AT26661" t="str">
            <v>-</v>
          </cell>
          <cell r="AX26661" t="str">
            <v>-</v>
          </cell>
          <cell r="BB26661" t="str">
            <v>-</v>
          </cell>
          <cell r="BE26661">
            <v>0</v>
          </cell>
          <cell r="BF26661">
            <v>0</v>
          </cell>
          <cell r="BG26661">
            <v>0</v>
          </cell>
          <cell r="BJ26661">
            <v>0</v>
          </cell>
          <cell r="BK26661">
            <v>0</v>
          </cell>
          <cell r="BL26661">
            <v>0</v>
          </cell>
        </row>
        <row r="26662">
          <cell r="AP26662">
            <v>0</v>
          </cell>
          <cell r="AT26662" t="str">
            <v>-</v>
          </cell>
          <cell r="AX26662" t="str">
            <v>-</v>
          </cell>
          <cell r="BB26662" t="str">
            <v>-</v>
          </cell>
          <cell r="BE26662">
            <v>0</v>
          </cell>
          <cell r="BF26662">
            <v>0</v>
          </cell>
          <cell r="BG26662">
            <v>0</v>
          </cell>
          <cell r="BJ26662">
            <v>0</v>
          </cell>
          <cell r="BK26662">
            <v>0</v>
          </cell>
          <cell r="BL26662">
            <v>0</v>
          </cell>
        </row>
        <row r="26663">
          <cell r="AP26663">
            <v>0</v>
          </cell>
          <cell r="AT26663" t="str">
            <v>-</v>
          </cell>
          <cell r="AX26663" t="str">
            <v>-</v>
          </cell>
          <cell r="BB26663" t="str">
            <v>-</v>
          </cell>
          <cell r="BE26663">
            <v>0</v>
          </cell>
          <cell r="BF26663">
            <v>0</v>
          </cell>
          <cell r="BG26663">
            <v>0</v>
          </cell>
          <cell r="BJ26663">
            <v>0</v>
          </cell>
          <cell r="BK26663">
            <v>0</v>
          </cell>
          <cell r="BL26663">
            <v>0</v>
          </cell>
        </row>
        <row r="26664">
          <cell r="AP26664">
            <v>0</v>
          </cell>
          <cell r="AT26664" t="str">
            <v>-</v>
          </cell>
          <cell r="AX26664" t="str">
            <v>-</v>
          </cell>
          <cell r="BB26664" t="str">
            <v>-</v>
          </cell>
          <cell r="BE26664">
            <v>0</v>
          </cell>
          <cell r="BF26664">
            <v>0</v>
          </cell>
          <cell r="BG26664">
            <v>0</v>
          </cell>
          <cell r="BJ26664">
            <v>0</v>
          </cell>
          <cell r="BK26664">
            <v>0</v>
          </cell>
          <cell r="BL26664">
            <v>0</v>
          </cell>
        </row>
        <row r="26665">
          <cell r="AP26665">
            <v>0</v>
          </cell>
          <cell r="AT26665" t="str">
            <v>-</v>
          </cell>
          <cell r="AX26665" t="str">
            <v>-</v>
          </cell>
          <cell r="BB26665" t="str">
            <v>-</v>
          </cell>
          <cell r="BE26665">
            <v>0</v>
          </cell>
          <cell r="BF26665">
            <v>0</v>
          </cell>
          <cell r="BG26665">
            <v>0</v>
          </cell>
          <cell r="BJ26665">
            <v>0</v>
          </cell>
          <cell r="BK26665">
            <v>0</v>
          </cell>
          <cell r="BL26665">
            <v>0</v>
          </cell>
        </row>
        <row r="26666">
          <cell r="AP26666">
            <v>0</v>
          </cell>
          <cell r="AT26666" t="str">
            <v>-</v>
          </cell>
          <cell r="AX26666" t="str">
            <v>-</v>
          </cell>
          <cell r="BB26666" t="str">
            <v>-</v>
          </cell>
          <cell r="BE26666">
            <v>0</v>
          </cell>
          <cell r="BF26666">
            <v>0</v>
          </cell>
          <cell r="BG26666">
            <v>0</v>
          </cell>
          <cell r="BJ26666">
            <v>0</v>
          </cell>
          <cell r="BK26666">
            <v>0</v>
          </cell>
          <cell r="BL26666">
            <v>0</v>
          </cell>
        </row>
        <row r="26667">
          <cell r="AP26667">
            <v>0</v>
          </cell>
          <cell r="AT26667" t="str">
            <v>-</v>
          </cell>
          <cell r="AX26667" t="str">
            <v>-</v>
          </cell>
          <cell r="BB26667" t="str">
            <v>-</v>
          </cell>
          <cell r="BE26667">
            <v>0</v>
          </cell>
          <cell r="BF26667">
            <v>0</v>
          </cell>
          <cell r="BG26667">
            <v>0</v>
          </cell>
          <cell r="BJ26667">
            <v>0</v>
          </cell>
          <cell r="BK26667">
            <v>0</v>
          </cell>
          <cell r="BL26667">
            <v>0</v>
          </cell>
        </row>
        <row r="26668">
          <cell r="AP26668">
            <v>0</v>
          </cell>
          <cell r="AT26668" t="str">
            <v>-</v>
          </cell>
          <cell r="AX26668" t="str">
            <v>-</v>
          </cell>
          <cell r="BB26668" t="str">
            <v>-</v>
          </cell>
          <cell r="BE26668">
            <v>0</v>
          </cell>
          <cell r="BF26668">
            <v>0</v>
          </cell>
          <cell r="BG26668">
            <v>0</v>
          </cell>
          <cell r="BJ26668">
            <v>0</v>
          </cell>
          <cell r="BK26668">
            <v>0</v>
          </cell>
          <cell r="BL26668">
            <v>0</v>
          </cell>
        </row>
        <row r="26669">
          <cell r="AP26669">
            <v>0</v>
          </cell>
          <cell r="AT26669" t="str">
            <v>-</v>
          </cell>
          <cell r="AX26669" t="str">
            <v>-</v>
          </cell>
          <cell r="BB26669" t="str">
            <v>-</v>
          </cell>
          <cell r="BE26669">
            <v>0</v>
          </cell>
          <cell r="BF26669">
            <v>0</v>
          </cell>
          <cell r="BG26669">
            <v>0</v>
          </cell>
          <cell r="BJ26669">
            <v>0</v>
          </cell>
          <cell r="BK26669">
            <v>0</v>
          </cell>
          <cell r="BL26669">
            <v>0</v>
          </cell>
        </row>
        <row r="26670">
          <cell r="AP26670">
            <v>0</v>
          </cell>
          <cell r="AT26670" t="str">
            <v>-</v>
          </cell>
          <cell r="AX26670" t="str">
            <v>-</v>
          </cell>
          <cell r="BB26670" t="str">
            <v>-</v>
          </cell>
          <cell r="BE26670">
            <v>0</v>
          </cell>
          <cell r="BF26670">
            <v>0</v>
          </cell>
          <cell r="BG26670">
            <v>0</v>
          </cell>
          <cell r="BJ26670">
            <v>0</v>
          </cell>
          <cell r="BK26670">
            <v>0</v>
          </cell>
          <cell r="BL26670">
            <v>0</v>
          </cell>
        </row>
        <row r="26671">
          <cell r="AP26671">
            <v>0</v>
          </cell>
          <cell r="AT26671" t="str">
            <v>-</v>
          </cell>
          <cell r="AX26671" t="str">
            <v>-</v>
          </cell>
          <cell r="BB26671" t="str">
            <v>-</v>
          </cell>
          <cell r="BE26671">
            <v>0</v>
          </cell>
          <cell r="BF26671">
            <v>0</v>
          </cell>
          <cell r="BG26671">
            <v>0</v>
          </cell>
          <cell r="BJ26671">
            <v>0</v>
          </cell>
          <cell r="BK26671">
            <v>0</v>
          </cell>
          <cell r="BL26671">
            <v>0</v>
          </cell>
        </row>
        <row r="26672">
          <cell r="AP26672">
            <v>0</v>
          </cell>
          <cell r="AT26672" t="str">
            <v>-</v>
          </cell>
          <cell r="AX26672" t="str">
            <v>-</v>
          </cell>
          <cell r="BB26672" t="str">
            <v>-</v>
          </cell>
          <cell r="BE26672">
            <v>0</v>
          </cell>
          <cell r="BF26672">
            <v>0</v>
          </cell>
          <cell r="BG26672">
            <v>0</v>
          </cell>
          <cell r="BJ26672">
            <v>0</v>
          </cell>
          <cell r="BK26672">
            <v>0</v>
          </cell>
          <cell r="BL26672">
            <v>0</v>
          </cell>
        </row>
        <row r="26673">
          <cell r="AP26673">
            <v>0</v>
          </cell>
          <cell r="AT26673" t="str">
            <v>-</v>
          </cell>
          <cell r="AX26673" t="str">
            <v>-</v>
          </cell>
          <cell r="BB26673" t="str">
            <v>-</v>
          </cell>
          <cell r="BE26673">
            <v>0</v>
          </cell>
          <cell r="BF26673">
            <v>0</v>
          </cell>
          <cell r="BG26673">
            <v>0</v>
          </cell>
          <cell r="BJ26673">
            <v>0</v>
          </cell>
          <cell r="BK26673">
            <v>0</v>
          </cell>
          <cell r="BL26673">
            <v>0</v>
          </cell>
        </row>
        <row r="26674">
          <cell r="AP26674">
            <v>0</v>
          </cell>
          <cell r="AT26674" t="str">
            <v>-</v>
          </cell>
          <cell r="AX26674" t="str">
            <v>-</v>
          </cell>
          <cell r="BB26674" t="str">
            <v>-</v>
          </cell>
          <cell r="BE26674">
            <v>0</v>
          </cell>
          <cell r="BF26674">
            <v>0</v>
          </cell>
          <cell r="BG26674">
            <v>0</v>
          </cell>
          <cell r="BJ26674">
            <v>0</v>
          </cell>
          <cell r="BK26674">
            <v>0</v>
          </cell>
          <cell r="BL26674">
            <v>0</v>
          </cell>
        </row>
        <row r="26675">
          <cell r="AP26675">
            <v>0</v>
          </cell>
          <cell r="AT26675" t="str">
            <v>-</v>
          </cell>
          <cell r="AX26675" t="str">
            <v>-</v>
          </cell>
          <cell r="BB26675" t="str">
            <v>-</v>
          </cell>
          <cell r="BE26675">
            <v>0</v>
          </cell>
          <cell r="BF26675">
            <v>0</v>
          </cell>
          <cell r="BG26675">
            <v>0</v>
          </cell>
          <cell r="BJ26675">
            <v>0</v>
          </cell>
          <cell r="BK26675">
            <v>0</v>
          </cell>
          <cell r="BL26675">
            <v>0</v>
          </cell>
        </row>
        <row r="26676">
          <cell r="AP26676">
            <v>0</v>
          </cell>
          <cell r="AT26676" t="str">
            <v>-</v>
          </cell>
          <cell r="AX26676" t="str">
            <v>-</v>
          </cell>
          <cell r="BB26676" t="str">
            <v>-</v>
          </cell>
          <cell r="BE26676">
            <v>0</v>
          </cell>
          <cell r="BF26676">
            <v>0</v>
          </cell>
          <cell r="BG26676">
            <v>0</v>
          </cell>
          <cell r="BJ26676">
            <v>0</v>
          </cell>
          <cell r="BK26676">
            <v>0</v>
          </cell>
          <cell r="BL26676">
            <v>0</v>
          </cell>
        </row>
        <row r="26677">
          <cell r="AP26677">
            <v>0</v>
          </cell>
          <cell r="AT26677" t="str">
            <v>-</v>
          </cell>
          <cell r="AX26677" t="str">
            <v>-</v>
          </cell>
          <cell r="BB26677" t="str">
            <v>-</v>
          </cell>
          <cell r="BE26677">
            <v>0</v>
          </cell>
          <cell r="BF26677">
            <v>0</v>
          </cell>
          <cell r="BG26677">
            <v>0</v>
          </cell>
          <cell r="BJ26677">
            <v>0</v>
          </cell>
          <cell r="BK26677">
            <v>0</v>
          </cell>
          <cell r="BL26677">
            <v>0</v>
          </cell>
        </row>
        <row r="26678">
          <cell r="AP26678">
            <v>0</v>
          </cell>
          <cell r="AT26678" t="str">
            <v>-</v>
          </cell>
          <cell r="AX26678" t="str">
            <v>-</v>
          </cell>
          <cell r="BB26678" t="str">
            <v>-</v>
          </cell>
          <cell r="BE26678">
            <v>0</v>
          </cell>
          <cell r="BF26678">
            <v>0</v>
          </cell>
          <cell r="BG26678">
            <v>0</v>
          </cell>
          <cell r="BJ26678">
            <v>0</v>
          </cell>
          <cell r="BK26678">
            <v>0</v>
          </cell>
          <cell r="BL26678">
            <v>0</v>
          </cell>
        </row>
        <row r="26679">
          <cell r="AP26679">
            <v>0</v>
          </cell>
          <cell r="AT26679" t="str">
            <v>-</v>
          </cell>
          <cell r="AX26679" t="str">
            <v>-</v>
          </cell>
          <cell r="BB26679" t="str">
            <v>-</v>
          </cell>
          <cell r="BE26679">
            <v>0</v>
          </cell>
          <cell r="BF26679">
            <v>0</v>
          </cell>
          <cell r="BG26679">
            <v>0</v>
          </cell>
          <cell r="BJ26679">
            <v>0</v>
          </cell>
          <cell r="BK26679">
            <v>0</v>
          </cell>
          <cell r="BL26679">
            <v>0</v>
          </cell>
        </row>
        <row r="26680">
          <cell r="AP26680">
            <v>0</v>
          </cell>
          <cell r="AT26680" t="str">
            <v>-</v>
          </cell>
          <cell r="AX26680" t="str">
            <v>-</v>
          </cell>
          <cell r="BB26680" t="str">
            <v>-</v>
          </cell>
          <cell r="BE26680">
            <v>0</v>
          </cell>
          <cell r="BF26680">
            <v>0</v>
          </cell>
          <cell r="BG26680">
            <v>0</v>
          </cell>
          <cell r="BJ26680">
            <v>0</v>
          </cell>
          <cell r="BK26680">
            <v>0</v>
          </cell>
          <cell r="BL26680">
            <v>0</v>
          </cell>
        </row>
        <row r="26681">
          <cell r="AP26681">
            <v>0</v>
          </cell>
          <cell r="AT26681" t="str">
            <v>-</v>
          </cell>
          <cell r="AX26681" t="str">
            <v>-</v>
          </cell>
          <cell r="BB26681" t="str">
            <v>-</v>
          </cell>
          <cell r="BE26681">
            <v>0</v>
          </cell>
          <cell r="BF26681">
            <v>0</v>
          </cell>
          <cell r="BG26681">
            <v>0</v>
          </cell>
          <cell r="BJ26681">
            <v>0</v>
          </cell>
          <cell r="BK26681">
            <v>0</v>
          </cell>
          <cell r="BL26681">
            <v>0</v>
          </cell>
        </row>
        <row r="26682">
          <cell r="AP26682">
            <v>0</v>
          </cell>
          <cell r="AT26682" t="str">
            <v>-</v>
          </cell>
          <cell r="AX26682" t="str">
            <v>-</v>
          </cell>
          <cell r="BB26682" t="str">
            <v>-</v>
          </cell>
          <cell r="BE26682">
            <v>0</v>
          </cell>
          <cell r="BF26682">
            <v>0</v>
          </cell>
          <cell r="BG26682">
            <v>0</v>
          </cell>
          <cell r="BJ26682">
            <v>0</v>
          </cell>
          <cell r="BK26682">
            <v>0</v>
          </cell>
          <cell r="BL26682">
            <v>0</v>
          </cell>
        </row>
        <row r="26683">
          <cell r="AP26683">
            <v>0</v>
          </cell>
          <cell r="AT26683" t="str">
            <v>-</v>
          </cell>
          <cell r="AX26683" t="str">
            <v>-</v>
          </cell>
          <cell r="BB26683" t="str">
            <v>-</v>
          </cell>
          <cell r="BE26683">
            <v>0</v>
          </cell>
          <cell r="BF26683">
            <v>0</v>
          </cell>
          <cell r="BG26683">
            <v>0</v>
          </cell>
          <cell r="BJ26683">
            <v>0</v>
          </cell>
          <cell r="BK26683">
            <v>0</v>
          </cell>
          <cell r="BL26683">
            <v>0</v>
          </cell>
        </row>
        <row r="26684">
          <cell r="AP26684">
            <v>0</v>
          </cell>
          <cell r="AT26684" t="str">
            <v>-</v>
          </cell>
          <cell r="AX26684" t="str">
            <v>-</v>
          </cell>
          <cell r="BB26684" t="str">
            <v>-</v>
          </cell>
          <cell r="BE26684">
            <v>0</v>
          </cell>
          <cell r="BF26684">
            <v>0</v>
          </cell>
          <cell r="BG26684">
            <v>0</v>
          </cell>
          <cell r="BJ26684">
            <v>0</v>
          </cell>
          <cell r="BK26684">
            <v>0</v>
          </cell>
          <cell r="BL26684">
            <v>0</v>
          </cell>
        </row>
        <row r="26685">
          <cell r="AP26685">
            <v>0</v>
          </cell>
          <cell r="AT26685" t="str">
            <v>-</v>
          </cell>
          <cell r="AX26685" t="str">
            <v>-</v>
          </cell>
          <cell r="BB26685" t="str">
            <v>-</v>
          </cell>
          <cell r="BE26685">
            <v>0</v>
          </cell>
          <cell r="BF26685">
            <v>0</v>
          </cell>
          <cell r="BG26685">
            <v>0</v>
          </cell>
          <cell r="BJ26685">
            <v>0</v>
          </cell>
          <cell r="BK26685">
            <v>0</v>
          </cell>
          <cell r="BL26685">
            <v>0</v>
          </cell>
        </row>
        <row r="26686">
          <cell r="AP26686">
            <v>0</v>
          </cell>
          <cell r="AT26686" t="str">
            <v>-</v>
          </cell>
          <cell r="AX26686" t="str">
            <v>-</v>
          </cell>
          <cell r="BB26686" t="str">
            <v>-</v>
          </cell>
          <cell r="BE26686">
            <v>0</v>
          </cell>
          <cell r="BF26686">
            <v>0</v>
          </cell>
          <cell r="BG26686">
            <v>0</v>
          </cell>
          <cell r="BJ26686">
            <v>0</v>
          </cell>
          <cell r="BK26686">
            <v>0</v>
          </cell>
          <cell r="BL26686">
            <v>0</v>
          </cell>
        </row>
        <row r="26687">
          <cell r="AP26687">
            <v>0</v>
          </cell>
          <cell r="AT26687" t="str">
            <v>-</v>
          </cell>
          <cell r="AX26687" t="str">
            <v>-</v>
          </cell>
          <cell r="BB26687" t="str">
            <v>-</v>
          </cell>
          <cell r="BE26687">
            <v>0</v>
          </cell>
          <cell r="BF26687">
            <v>0</v>
          </cell>
          <cell r="BG26687">
            <v>0</v>
          </cell>
          <cell r="BJ26687">
            <v>0</v>
          </cell>
          <cell r="BK26687">
            <v>0</v>
          </cell>
          <cell r="BL26687">
            <v>0</v>
          </cell>
        </row>
        <row r="26688">
          <cell r="AP26688">
            <v>0</v>
          </cell>
          <cell r="AT26688" t="str">
            <v>-</v>
          </cell>
          <cell r="AX26688" t="str">
            <v>-</v>
          </cell>
          <cell r="BB26688" t="str">
            <v>-</v>
          </cell>
          <cell r="BE26688">
            <v>0</v>
          </cell>
          <cell r="BF26688">
            <v>0</v>
          </cell>
          <cell r="BG26688">
            <v>0</v>
          </cell>
          <cell r="BJ26688">
            <v>0</v>
          </cell>
          <cell r="BK26688">
            <v>0</v>
          </cell>
          <cell r="BL26688">
            <v>0</v>
          </cell>
        </row>
        <row r="26689">
          <cell r="AP26689">
            <v>0</v>
          </cell>
          <cell r="AT26689" t="str">
            <v>-</v>
          </cell>
          <cell r="AX26689" t="str">
            <v>-</v>
          </cell>
          <cell r="BB26689" t="str">
            <v>-</v>
          </cell>
          <cell r="BE26689">
            <v>0</v>
          </cell>
          <cell r="BF26689">
            <v>0</v>
          </cell>
          <cell r="BG26689">
            <v>0</v>
          </cell>
          <cell r="BJ26689">
            <v>0</v>
          </cell>
          <cell r="BK26689">
            <v>0</v>
          </cell>
          <cell r="BL26689">
            <v>0</v>
          </cell>
        </row>
        <row r="26690">
          <cell r="AP26690">
            <v>0</v>
          </cell>
          <cell r="AT26690" t="str">
            <v>-</v>
          </cell>
          <cell r="AX26690" t="str">
            <v>-</v>
          </cell>
          <cell r="BB26690" t="str">
            <v>-</v>
          </cell>
          <cell r="BE26690">
            <v>0</v>
          </cell>
          <cell r="BF26690">
            <v>0</v>
          </cell>
          <cell r="BG26690">
            <v>0</v>
          </cell>
          <cell r="BJ26690">
            <v>0</v>
          </cell>
          <cell r="BK26690">
            <v>0</v>
          </cell>
          <cell r="BL26690">
            <v>0</v>
          </cell>
        </row>
        <row r="26691">
          <cell r="AP26691">
            <v>0</v>
          </cell>
          <cell r="AT26691" t="str">
            <v>-</v>
          </cell>
          <cell r="AX26691" t="str">
            <v>-</v>
          </cell>
          <cell r="BB26691" t="str">
            <v>-</v>
          </cell>
          <cell r="BE26691">
            <v>0</v>
          </cell>
          <cell r="BF26691">
            <v>0</v>
          </cell>
          <cell r="BG26691">
            <v>0</v>
          </cell>
          <cell r="BJ26691">
            <v>0</v>
          </cell>
          <cell r="BK26691">
            <v>0</v>
          </cell>
          <cell r="BL26691">
            <v>0</v>
          </cell>
        </row>
        <row r="26692">
          <cell r="AP26692">
            <v>0</v>
          </cell>
          <cell r="AT26692" t="str">
            <v>-</v>
          </cell>
          <cell r="AX26692" t="str">
            <v>-</v>
          </cell>
          <cell r="BB26692" t="str">
            <v>-</v>
          </cell>
          <cell r="BE26692">
            <v>0</v>
          </cell>
          <cell r="BF26692">
            <v>0</v>
          </cell>
          <cell r="BG26692">
            <v>0</v>
          </cell>
          <cell r="BJ26692">
            <v>0</v>
          </cell>
          <cell r="BK26692">
            <v>0</v>
          </cell>
          <cell r="BL26692">
            <v>0</v>
          </cell>
        </row>
        <row r="26693">
          <cell r="AP26693">
            <v>0</v>
          </cell>
          <cell r="AT26693" t="str">
            <v>-</v>
          </cell>
          <cell r="AX26693" t="str">
            <v>-</v>
          </cell>
          <cell r="BB26693" t="str">
            <v>-</v>
          </cell>
          <cell r="BE26693">
            <v>0</v>
          </cell>
          <cell r="BF26693">
            <v>0</v>
          </cell>
          <cell r="BG26693">
            <v>0</v>
          </cell>
          <cell r="BJ26693">
            <v>0</v>
          </cell>
          <cell r="BK26693">
            <v>0</v>
          </cell>
          <cell r="BL26693">
            <v>0</v>
          </cell>
        </row>
        <row r="26694">
          <cell r="AP26694">
            <v>0</v>
          </cell>
          <cell r="AT26694" t="str">
            <v>-</v>
          </cell>
          <cell r="AX26694" t="str">
            <v>-</v>
          </cell>
          <cell r="BB26694" t="str">
            <v>-</v>
          </cell>
          <cell r="BE26694">
            <v>0</v>
          </cell>
          <cell r="BF26694">
            <v>0</v>
          </cell>
          <cell r="BG26694">
            <v>0</v>
          </cell>
          <cell r="BJ26694">
            <v>0</v>
          </cell>
          <cell r="BK26694">
            <v>0</v>
          </cell>
          <cell r="BL26694">
            <v>0</v>
          </cell>
        </row>
        <row r="26695">
          <cell r="AP26695">
            <v>0</v>
          </cell>
          <cell r="AT26695" t="str">
            <v>-</v>
          </cell>
          <cell r="AX26695" t="str">
            <v>-</v>
          </cell>
          <cell r="BB26695" t="str">
            <v>-</v>
          </cell>
          <cell r="BE26695">
            <v>0</v>
          </cell>
          <cell r="BF26695">
            <v>0</v>
          </cell>
          <cell r="BG26695">
            <v>0</v>
          </cell>
          <cell r="BJ26695">
            <v>0</v>
          </cell>
          <cell r="BK26695">
            <v>0</v>
          </cell>
          <cell r="BL26695">
            <v>0</v>
          </cell>
        </row>
        <row r="26696">
          <cell r="AP26696">
            <v>0</v>
          </cell>
          <cell r="AT26696" t="str">
            <v>-</v>
          </cell>
          <cell r="AX26696" t="str">
            <v>-</v>
          </cell>
          <cell r="BB26696" t="str">
            <v>-</v>
          </cell>
          <cell r="BE26696">
            <v>0</v>
          </cell>
          <cell r="BF26696">
            <v>0</v>
          </cell>
          <cell r="BG26696">
            <v>0</v>
          </cell>
          <cell r="BJ26696">
            <v>0</v>
          </cell>
          <cell r="BK26696">
            <v>0</v>
          </cell>
          <cell r="BL26696">
            <v>0</v>
          </cell>
        </row>
        <row r="26697">
          <cell r="AP26697">
            <v>0</v>
          </cell>
          <cell r="AT26697" t="str">
            <v>-</v>
          </cell>
          <cell r="AX26697" t="str">
            <v>-</v>
          </cell>
          <cell r="BB26697" t="str">
            <v>-</v>
          </cell>
          <cell r="BE26697">
            <v>0</v>
          </cell>
          <cell r="BF26697">
            <v>0</v>
          </cell>
          <cell r="BG26697">
            <v>0</v>
          </cell>
          <cell r="BJ26697">
            <v>0</v>
          </cell>
          <cell r="BK26697">
            <v>0</v>
          </cell>
          <cell r="BL26697">
            <v>0</v>
          </cell>
        </row>
        <row r="26698">
          <cell r="AP26698">
            <v>0</v>
          </cell>
          <cell r="AT26698" t="str">
            <v>-</v>
          </cell>
          <cell r="AX26698" t="str">
            <v>-</v>
          </cell>
          <cell r="BB26698" t="str">
            <v>-</v>
          </cell>
          <cell r="BE26698">
            <v>0</v>
          </cell>
          <cell r="BF26698">
            <v>0</v>
          </cell>
          <cell r="BG26698">
            <v>0</v>
          </cell>
          <cell r="BJ26698">
            <v>0</v>
          </cell>
          <cell r="BK26698">
            <v>0</v>
          </cell>
          <cell r="BL26698">
            <v>0</v>
          </cell>
        </row>
        <row r="26699">
          <cell r="AP26699">
            <v>0</v>
          </cell>
          <cell r="AT26699" t="str">
            <v>-</v>
          </cell>
          <cell r="AX26699" t="str">
            <v>-</v>
          </cell>
          <cell r="BB26699" t="str">
            <v>-</v>
          </cell>
          <cell r="BE26699">
            <v>0</v>
          </cell>
          <cell r="BF26699">
            <v>0</v>
          </cell>
          <cell r="BG26699">
            <v>0</v>
          </cell>
          <cell r="BJ26699">
            <v>0</v>
          </cell>
          <cell r="BK26699">
            <v>0</v>
          </cell>
          <cell r="BL26699">
            <v>0</v>
          </cell>
        </row>
        <row r="26700">
          <cell r="AP26700">
            <v>0</v>
          </cell>
          <cell r="AT26700" t="str">
            <v>-</v>
          </cell>
          <cell r="AX26700" t="str">
            <v>-</v>
          </cell>
          <cell r="BB26700" t="str">
            <v>-</v>
          </cell>
          <cell r="BE26700">
            <v>0</v>
          </cell>
          <cell r="BF26700">
            <v>0</v>
          </cell>
          <cell r="BG26700">
            <v>0</v>
          </cell>
          <cell r="BJ26700">
            <v>0</v>
          </cell>
          <cell r="BK26700">
            <v>0</v>
          </cell>
          <cell r="BL26700">
            <v>0</v>
          </cell>
        </row>
        <row r="26701">
          <cell r="AP26701">
            <v>0</v>
          </cell>
          <cell r="AT26701" t="str">
            <v>-</v>
          </cell>
          <cell r="AX26701" t="str">
            <v>-</v>
          </cell>
          <cell r="BB26701" t="str">
            <v>-</v>
          </cell>
          <cell r="BE26701">
            <v>0</v>
          </cell>
          <cell r="BF26701">
            <v>0</v>
          </cell>
          <cell r="BG26701">
            <v>0</v>
          </cell>
          <cell r="BJ26701">
            <v>0</v>
          </cell>
          <cell r="BK26701">
            <v>0</v>
          </cell>
          <cell r="BL26701">
            <v>0</v>
          </cell>
        </row>
        <row r="26702">
          <cell r="AP26702">
            <v>0</v>
          </cell>
          <cell r="AT26702" t="str">
            <v>-</v>
          </cell>
          <cell r="AX26702" t="str">
            <v>-</v>
          </cell>
          <cell r="BB26702" t="str">
            <v>-</v>
          </cell>
          <cell r="BE26702">
            <v>0</v>
          </cell>
          <cell r="BF26702">
            <v>0</v>
          </cell>
          <cell r="BG26702">
            <v>0</v>
          </cell>
          <cell r="BJ26702">
            <v>0</v>
          </cell>
          <cell r="BK26702">
            <v>0</v>
          </cell>
          <cell r="BL26702">
            <v>0</v>
          </cell>
        </row>
        <row r="26703">
          <cell r="AP26703">
            <v>0</v>
          </cell>
          <cell r="AT26703" t="str">
            <v>-</v>
          </cell>
          <cell r="AX26703" t="str">
            <v>-</v>
          </cell>
          <cell r="BB26703" t="str">
            <v>-</v>
          </cell>
          <cell r="BE26703">
            <v>0</v>
          </cell>
          <cell r="BF26703">
            <v>0</v>
          </cell>
          <cell r="BG26703">
            <v>0</v>
          </cell>
          <cell r="BJ26703">
            <v>0</v>
          </cell>
          <cell r="BK26703">
            <v>0</v>
          </cell>
          <cell r="BL26703">
            <v>0</v>
          </cell>
        </row>
        <row r="26704">
          <cell r="AP26704">
            <v>0</v>
          </cell>
          <cell r="AT26704" t="str">
            <v>-</v>
          </cell>
          <cell r="AX26704" t="str">
            <v>-</v>
          </cell>
          <cell r="BB26704" t="str">
            <v>-</v>
          </cell>
          <cell r="BE26704">
            <v>0</v>
          </cell>
          <cell r="BF26704">
            <v>0</v>
          </cell>
          <cell r="BG26704">
            <v>0</v>
          </cell>
          <cell r="BJ26704">
            <v>0</v>
          </cell>
          <cell r="BK26704">
            <v>0</v>
          </cell>
          <cell r="BL26704">
            <v>0</v>
          </cell>
        </row>
        <row r="26705">
          <cell r="AP26705">
            <v>0</v>
          </cell>
          <cell r="AT26705" t="str">
            <v>-</v>
          </cell>
          <cell r="AX26705" t="str">
            <v>-</v>
          </cell>
          <cell r="BB26705" t="str">
            <v>-</v>
          </cell>
          <cell r="BE26705">
            <v>0</v>
          </cell>
          <cell r="BF26705">
            <v>0</v>
          </cell>
          <cell r="BG26705">
            <v>0</v>
          </cell>
          <cell r="BJ26705">
            <v>0</v>
          </cell>
          <cell r="BK26705">
            <v>0</v>
          </cell>
          <cell r="BL26705">
            <v>0</v>
          </cell>
        </row>
        <row r="26706">
          <cell r="AP26706">
            <v>0</v>
          </cell>
          <cell r="AT26706" t="str">
            <v>-</v>
          </cell>
          <cell r="AX26706" t="str">
            <v>-</v>
          </cell>
          <cell r="BB26706" t="str">
            <v>-</v>
          </cell>
          <cell r="BE26706">
            <v>0</v>
          </cell>
          <cell r="BF26706">
            <v>0</v>
          </cell>
          <cell r="BG26706">
            <v>0</v>
          </cell>
          <cell r="BJ26706">
            <v>0</v>
          </cell>
          <cell r="BK26706">
            <v>0</v>
          </cell>
          <cell r="BL26706">
            <v>0</v>
          </cell>
        </row>
        <row r="26707">
          <cell r="AP26707">
            <v>0</v>
          </cell>
          <cell r="AT26707" t="str">
            <v>-</v>
          </cell>
          <cell r="AX26707" t="str">
            <v>-</v>
          </cell>
          <cell r="BB26707" t="str">
            <v>-</v>
          </cell>
          <cell r="BE26707">
            <v>0</v>
          </cell>
          <cell r="BF26707">
            <v>0</v>
          </cell>
          <cell r="BG26707">
            <v>0</v>
          </cell>
          <cell r="BJ26707">
            <v>0</v>
          </cell>
          <cell r="BK26707">
            <v>0</v>
          </cell>
          <cell r="BL26707">
            <v>0</v>
          </cell>
        </row>
        <row r="26708">
          <cell r="AP26708">
            <v>0</v>
          </cell>
          <cell r="AT26708" t="str">
            <v>-</v>
          </cell>
          <cell r="AX26708" t="str">
            <v>-</v>
          </cell>
          <cell r="BB26708" t="str">
            <v>-</v>
          </cell>
          <cell r="BE26708">
            <v>0</v>
          </cell>
          <cell r="BF26708">
            <v>0</v>
          </cell>
          <cell r="BG26708">
            <v>0</v>
          </cell>
          <cell r="BJ26708">
            <v>0</v>
          </cell>
          <cell r="BK26708">
            <v>0</v>
          </cell>
          <cell r="BL26708">
            <v>0</v>
          </cell>
        </row>
        <row r="26709">
          <cell r="AP26709">
            <v>0</v>
          </cell>
          <cell r="AT26709" t="str">
            <v>-</v>
          </cell>
          <cell r="AX26709" t="str">
            <v>-</v>
          </cell>
          <cell r="BB26709" t="str">
            <v>-</v>
          </cell>
          <cell r="BE26709">
            <v>0</v>
          </cell>
          <cell r="BF26709">
            <v>0</v>
          </cell>
          <cell r="BG26709">
            <v>0</v>
          </cell>
          <cell r="BJ26709">
            <v>0</v>
          </cell>
          <cell r="BK26709">
            <v>0</v>
          </cell>
          <cell r="BL26709">
            <v>0</v>
          </cell>
        </row>
        <row r="26710">
          <cell r="AP26710">
            <v>0</v>
          </cell>
          <cell r="AT26710" t="str">
            <v>-</v>
          </cell>
          <cell r="AX26710" t="str">
            <v>-</v>
          </cell>
          <cell r="BB26710" t="str">
            <v>-</v>
          </cell>
          <cell r="BE26710">
            <v>0</v>
          </cell>
          <cell r="BF26710">
            <v>0</v>
          </cell>
          <cell r="BG26710">
            <v>0</v>
          </cell>
          <cell r="BJ26710">
            <v>0</v>
          </cell>
          <cell r="BK26710">
            <v>0</v>
          </cell>
          <cell r="BL26710">
            <v>0</v>
          </cell>
        </row>
        <row r="26711">
          <cell r="AP26711">
            <v>0</v>
          </cell>
          <cell r="AT26711" t="str">
            <v>-</v>
          </cell>
          <cell r="AX26711" t="str">
            <v>-</v>
          </cell>
          <cell r="BB26711" t="str">
            <v>-</v>
          </cell>
          <cell r="BE26711">
            <v>0</v>
          </cell>
          <cell r="BF26711">
            <v>0</v>
          </cell>
          <cell r="BG26711">
            <v>0</v>
          </cell>
          <cell r="BJ26711">
            <v>0</v>
          </cell>
          <cell r="BK26711">
            <v>0</v>
          </cell>
          <cell r="BL26711">
            <v>0</v>
          </cell>
        </row>
        <row r="26712">
          <cell r="AP26712">
            <v>0</v>
          </cell>
          <cell r="AT26712" t="str">
            <v>-</v>
          </cell>
          <cell r="AX26712" t="str">
            <v>-</v>
          </cell>
          <cell r="BB26712" t="str">
            <v>-</v>
          </cell>
          <cell r="BE26712">
            <v>0</v>
          </cell>
          <cell r="BF26712">
            <v>0</v>
          </cell>
          <cell r="BG26712">
            <v>0</v>
          </cell>
          <cell r="BJ26712">
            <v>0</v>
          </cell>
          <cell r="BK26712">
            <v>0</v>
          </cell>
          <cell r="BL26712">
            <v>0</v>
          </cell>
        </row>
        <row r="26713">
          <cell r="AP26713">
            <v>0</v>
          </cell>
          <cell r="AT26713" t="str">
            <v>-</v>
          </cell>
          <cell r="AX26713" t="str">
            <v>-</v>
          </cell>
          <cell r="BB26713" t="str">
            <v>-</v>
          </cell>
          <cell r="BE26713">
            <v>0</v>
          </cell>
          <cell r="BF26713">
            <v>0</v>
          </cell>
          <cell r="BG26713">
            <v>0</v>
          </cell>
          <cell r="BJ26713">
            <v>0</v>
          </cell>
          <cell r="BK26713">
            <v>0</v>
          </cell>
          <cell r="BL26713">
            <v>0</v>
          </cell>
        </row>
        <row r="26714">
          <cell r="AP26714">
            <v>0</v>
          </cell>
          <cell r="AT26714" t="str">
            <v>-</v>
          </cell>
          <cell r="AX26714" t="str">
            <v>-</v>
          </cell>
          <cell r="BB26714" t="str">
            <v>-</v>
          </cell>
          <cell r="BE26714">
            <v>0</v>
          </cell>
          <cell r="BF26714">
            <v>0</v>
          </cell>
          <cell r="BG26714">
            <v>0</v>
          </cell>
          <cell r="BJ26714">
            <v>0</v>
          </cell>
          <cell r="BK26714">
            <v>0</v>
          </cell>
          <cell r="BL26714">
            <v>0</v>
          </cell>
        </row>
        <row r="26715">
          <cell r="AP26715">
            <v>0</v>
          </cell>
          <cell r="AT26715" t="str">
            <v>-</v>
          </cell>
          <cell r="AX26715" t="str">
            <v>-</v>
          </cell>
          <cell r="BB26715" t="str">
            <v>-</v>
          </cell>
          <cell r="BE26715">
            <v>0</v>
          </cell>
          <cell r="BF26715">
            <v>0</v>
          </cell>
          <cell r="BG26715">
            <v>0</v>
          </cell>
          <cell r="BJ26715">
            <v>0</v>
          </cell>
          <cell r="BK26715">
            <v>0</v>
          </cell>
          <cell r="BL26715">
            <v>0</v>
          </cell>
        </row>
        <row r="26716">
          <cell r="AP26716">
            <v>0</v>
          </cell>
          <cell r="AT26716" t="str">
            <v>-</v>
          </cell>
          <cell r="AX26716" t="str">
            <v>-</v>
          </cell>
          <cell r="BB26716" t="str">
            <v>-</v>
          </cell>
          <cell r="BE26716">
            <v>0</v>
          </cell>
          <cell r="BF26716">
            <v>0</v>
          </cell>
          <cell r="BG26716">
            <v>0</v>
          </cell>
          <cell r="BJ26716">
            <v>0</v>
          </cell>
          <cell r="BK26716">
            <v>0</v>
          </cell>
          <cell r="BL26716">
            <v>0</v>
          </cell>
        </row>
        <row r="26717">
          <cell r="AP26717">
            <v>0</v>
          </cell>
          <cell r="AT26717" t="str">
            <v>-</v>
          </cell>
          <cell r="AX26717" t="str">
            <v>-</v>
          </cell>
          <cell r="BB26717" t="str">
            <v>-</v>
          </cell>
          <cell r="BE26717">
            <v>0</v>
          </cell>
          <cell r="BF26717">
            <v>0</v>
          </cell>
          <cell r="BG26717">
            <v>0</v>
          </cell>
          <cell r="BJ26717">
            <v>0</v>
          </cell>
          <cell r="BK26717">
            <v>0</v>
          </cell>
          <cell r="BL26717">
            <v>0</v>
          </cell>
        </row>
        <row r="26718">
          <cell r="AP26718">
            <v>0</v>
          </cell>
          <cell r="AT26718" t="str">
            <v>-</v>
          </cell>
          <cell r="AX26718" t="str">
            <v>-</v>
          </cell>
          <cell r="BB26718" t="str">
            <v>-</v>
          </cell>
          <cell r="BE26718">
            <v>0</v>
          </cell>
          <cell r="BF26718">
            <v>0</v>
          </cell>
          <cell r="BG26718">
            <v>0</v>
          </cell>
          <cell r="BJ26718">
            <v>0</v>
          </cell>
          <cell r="BK26718">
            <v>0</v>
          </cell>
          <cell r="BL26718">
            <v>0</v>
          </cell>
        </row>
        <row r="26719">
          <cell r="AP26719">
            <v>0</v>
          </cell>
          <cell r="AT26719" t="str">
            <v>-</v>
          </cell>
          <cell r="AX26719" t="str">
            <v>-</v>
          </cell>
          <cell r="BB26719" t="str">
            <v>-</v>
          </cell>
          <cell r="BE26719">
            <v>0</v>
          </cell>
          <cell r="BF26719">
            <v>0</v>
          </cell>
          <cell r="BG26719">
            <v>0</v>
          </cell>
          <cell r="BJ26719">
            <v>0</v>
          </cell>
          <cell r="BK26719">
            <v>0</v>
          </cell>
          <cell r="BL26719">
            <v>0</v>
          </cell>
        </row>
        <row r="26720">
          <cell r="AP26720">
            <v>0</v>
          </cell>
          <cell r="AT26720" t="str">
            <v>-</v>
          </cell>
          <cell r="AX26720" t="str">
            <v>-</v>
          </cell>
          <cell r="BB26720" t="str">
            <v>-</v>
          </cell>
          <cell r="BE26720">
            <v>0</v>
          </cell>
          <cell r="BF26720">
            <v>0</v>
          </cell>
          <cell r="BG26720">
            <v>0</v>
          </cell>
          <cell r="BJ26720">
            <v>0</v>
          </cell>
          <cell r="BK26720">
            <v>0</v>
          </cell>
          <cell r="BL26720">
            <v>0</v>
          </cell>
        </row>
        <row r="26721">
          <cell r="AP26721">
            <v>0</v>
          </cell>
          <cell r="AT26721" t="str">
            <v>-</v>
          </cell>
          <cell r="AX26721" t="str">
            <v>-</v>
          </cell>
          <cell r="BB26721" t="str">
            <v>-</v>
          </cell>
          <cell r="BE26721">
            <v>0</v>
          </cell>
          <cell r="BF26721">
            <v>0</v>
          </cell>
          <cell r="BG26721">
            <v>0</v>
          </cell>
          <cell r="BJ26721">
            <v>0</v>
          </cell>
          <cell r="BK26721">
            <v>0</v>
          </cell>
          <cell r="BL26721">
            <v>0</v>
          </cell>
        </row>
        <row r="26722">
          <cell r="AP26722">
            <v>0</v>
          </cell>
          <cell r="AT26722" t="str">
            <v>-</v>
          </cell>
          <cell r="AX26722" t="str">
            <v>-</v>
          </cell>
          <cell r="BB26722" t="str">
            <v>-</v>
          </cell>
          <cell r="BE26722">
            <v>0</v>
          </cell>
          <cell r="BF26722">
            <v>0</v>
          </cell>
          <cell r="BG26722">
            <v>0</v>
          </cell>
          <cell r="BJ26722">
            <v>0</v>
          </cell>
          <cell r="BK26722">
            <v>0</v>
          </cell>
          <cell r="BL26722">
            <v>0</v>
          </cell>
        </row>
        <row r="26723">
          <cell r="AP26723">
            <v>0</v>
          </cell>
          <cell r="AT26723" t="str">
            <v>-</v>
          </cell>
          <cell r="AX26723" t="str">
            <v>-</v>
          </cell>
          <cell r="BB26723" t="str">
            <v>-</v>
          </cell>
          <cell r="BE26723">
            <v>0</v>
          </cell>
          <cell r="BF26723">
            <v>0</v>
          </cell>
          <cell r="BG26723">
            <v>0</v>
          </cell>
          <cell r="BJ26723">
            <v>0</v>
          </cell>
          <cell r="BK26723">
            <v>0</v>
          </cell>
          <cell r="BL26723">
            <v>0</v>
          </cell>
        </row>
        <row r="26724">
          <cell r="AP26724">
            <v>0</v>
          </cell>
          <cell r="AT26724" t="str">
            <v>-</v>
          </cell>
          <cell r="AX26724" t="str">
            <v>-</v>
          </cell>
          <cell r="BB26724" t="str">
            <v>-</v>
          </cell>
          <cell r="BE26724">
            <v>0</v>
          </cell>
          <cell r="BF26724">
            <v>0</v>
          </cell>
          <cell r="BG26724">
            <v>0</v>
          </cell>
          <cell r="BJ26724">
            <v>0</v>
          </cell>
          <cell r="BK26724">
            <v>0</v>
          </cell>
          <cell r="BL26724">
            <v>0</v>
          </cell>
        </row>
        <row r="26725">
          <cell r="AP26725">
            <v>0</v>
          </cell>
          <cell r="AT26725" t="str">
            <v>-</v>
          </cell>
          <cell r="AX26725" t="str">
            <v>-</v>
          </cell>
          <cell r="BB26725" t="str">
            <v>-</v>
          </cell>
          <cell r="BE26725">
            <v>0</v>
          </cell>
          <cell r="BF26725">
            <v>0</v>
          </cell>
          <cell r="BG26725">
            <v>0</v>
          </cell>
          <cell r="BJ26725">
            <v>0</v>
          </cell>
          <cell r="BK26725">
            <v>0</v>
          </cell>
          <cell r="BL26725">
            <v>0</v>
          </cell>
        </row>
        <row r="26726">
          <cell r="AP26726">
            <v>0</v>
          </cell>
          <cell r="AT26726" t="str">
            <v>-</v>
          </cell>
          <cell r="AX26726" t="str">
            <v>-</v>
          </cell>
          <cell r="BB26726" t="str">
            <v>-</v>
          </cell>
          <cell r="BE26726">
            <v>0</v>
          </cell>
          <cell r="BF26726">
            <v>0</v>
          </cell>
          <cell r="BG26726">
            <v>0</v>
          </cell>
          <cell r="BJ26726">
            <v>0</v>
          </cell>
          <cell r="BK26726">
            <v>0</v>
          </cell>
          <cell r="BL26726">
            <v>0</v>
          </cell>
        </row>
        <row r="26727">
          <cell r="AP26727">
            <v>0</v>
          </cell>
          <cell r="AT26727" t="str">
            <v>-</v>
          </cell>
          <cell r="AX26727" t="str">
            <v>-</v>
          </cell>
          <cell r="BB26727" t="str">
            <v>-</v>
          </cell>
          <cell r="BE26727">
            <v>0</v>
          </cell>
          <cell r="BF26727">
            <v>0</v>
          </cell>
          <cell r="BG26727">
            <v>0</v>
          </cell>
          <cell r="BJ26727">
            <v>0</v>
          </cell>
          <cell r="BK26727">
            <v>0</v>
          </cell>
          <cell r="BL26727">
            <v>0</v>
          </cell>
        </row>
        <row r="26728">
          <cell r="AP26728">
            <v>0</v>
          </cell>
          <cell r="AT26728" t="str">
            <v>-</v>
          </cell>
          <cell r="AX26728" t="str">
            <v>-</v>
          </cell>
          <cell r="BB26728" t="str">
            <v>-</v>
          </cell>
          <cell r="BE26728">
            <v>0</v>
          </cell>
          <cell r="BF26728">
            <v>0</v>
          </cell>
          <cell r="BG26728">
            <v>0</v>
          </cell>
          <cell r="BJ26728">
            <v>0</v>
          </cell>
          <cell r="BK26728">
            <v>0</v>
          </cell>
          <cell r="BL26728">
            <v>0</v>
          </cell>
        </row>
        <row r="26729">
          <cell r="AP26729">
            <v>0</v>
          </cell>
          <cell r="AT26729" t="str">
            <v>-</v>
          </cell>
          <cell r="AX26729" t="str">
            <v>-</v>
          </cell>
          <cell r="BB26729" t="str">
            <v>-</v>
          </cell>
          <cell r="BE26729">
            <v>0</v>
          </cell>
          <cell r="BF26729">
            <v>0</v>
          </cell>
          <cell r="BG26729">
            <v>0</v>
          </cell>
          <cell r="BJ26729">
            <v>0</v>
          </cell>
          <cell r="BK26729">
            <v>0</v>
          </cell>
          <cell r="BL26729">
            <v>0</v>
          </cell>
        </row>
        <row r="26730">
          <cell r="AP26730">
            <v>0</v>
          </cell>
          <cell r="AT26730" t="str">
            <v>-</v>
          </cell>
          <cell r="AX26730" t="str">
            <v>-</v>
          </cell>
          <cell r="BB26730" t="str">
            <v>-</v>
          </cell>
          <cell r="BE26730">
            <v>0</v>
          </cell>
          <cell r="BF26730">
            <v>0</v>
          </cell>
          <cell r="BG26730">
            <v>0</v>
          </cell>
          <cell r="BJ26730">
            <v>0</v>
          </cell>
          <cell r="BK26730">
            <v>0</v>
          </cell>
          <cell r="BL26730">
            <v>0</v>
          </cell>
        </row>
        <row r="26731">
          <cell r="AP26731">
            <v>0</v>
          </cell>
          <cell r="AT26731" t="str">
            <v>-</v>
          </cell>
          <cell r="AX26731" t="str">
            <v>-</v>
          </cell>
          <cell r="BB26731" t="str">
            <v>-</v>
          </cell>
          <cell r="BE26731">
            <v>0</v>
          </cell>
          <cell r="BF26731">
            <v>0</v>
          </cell>
          <cell r="BG26731">
            <v>0</v>
          </cell>
          <cell r="BJ26731">
            <v>0</v>
          </cell>
          <cell r="BK26731">
            <v>0</v>
          </cell>
          <cell r="BL26731">
            <v>0</v>
          </cell>
        </row>
        <row r="26732">
          <cell r="AP26732">
            <v>0</v>
          </cell>
          <cell r="AT26732" t="str">
            <v>-</v>
          </cell>
          <cell r="AX26732" t="str">
            <v>-</v>
          </cell>
          <cell r="BB26732" t="str">
            <v>-</v>
          </cell>
          <cell r="BE26732">
            <v>0</v>
          </cell>
          <cell r="BF26732">
            <v>0</v>
          </cell>
          <cell r="BG26732">
            <v>0</v>
          </cell>
          <cell r="BJ26732">
            <v>0</v>
          </cell>
          <cell r="BK26732">
            <v>0</v>
          </cell>
          <cell r="BL26732">
            <v>0</v>
          </cell>
        </row>
        <row r="26733">
          <cell r="AP26733">
            <v>0</v>
          </cell>
          <cell r="AT26733" t="str">
            <v>-</v>
          </cell>
          <cell r="AX26733" t="str">
            <v>-</v>
          </cell>
          <cell r="BB26733" t="str">
            <v>-</v>
          </cell>
          <cell r="BE26733">
            <v>0</v>
          </cell>
          <cell r="BF26733">
            <v>0</v>
          </cell>
          <cell r="BG26733">
            <v>0</v>
          </cell>
          <cell r="BJ26733">
            <v>0</v>
          </cell>
          <cell r="BK26733">
            <v>0</v>
          </cell>
          <cell r="BL26733">
            <v>0</v>
          </cell>
        </row>
        <row r="26734">
          <cell r="AP26734">
            <v>0</v>
          </cell>
          <cell r="AT26734" t="str">
            <v>-</v>
          </cell>
          <cell r="AX26734" t="str">
            <v>-</v>
          </cell>
          <cell r="BB26734" t="str">
            <v>-</v>
          </cell>
          <cell r="BE26734">
            <v>0</v>
          </cell>
          <cell r="BF26734">
            <v>0</v>
          </cell>
          <cell r="BG26734">
            <v>0</v>
          </cell>
          <cell r="BJ26734">
            <v>0</v>
          </cell>
          <cell r="BK26734">
            <v>0</v>
          </cell>
          <cell r="BL26734">
            <v>0</v>
          </cell>
        </row>
        <row r="26735">
          <cell r="AP26735">
            <v>0</v>
          </cell>
          <cell r="AT26735" t="str">
            <v>-</v>
          </cell>
          <cell r="AX26735" t="str">
            <v>-</v>
          </cell>
          <cell r="BB26735" t="str">
            <v>-</v>
          </cell>
          <cell r="BE26735">
            <v>0</v>
          </cell>
          <cell r="BF26735">
            <v>0</v>
          </cell>
          <cell r="BG26735">
            <v>0</v>
          </cell>
          <cell r="BJ26735">
            <v>0</v>
          </cell>
          <cell r="BK26735">
            <v>0</v>
          </cell>
          <cell r="BL26735">
            <v>0</v>
          </cell>
        </row>
        <row r="26736">
          <cell r="AP26736">
            <v>0</v>
          </cell>
          <cell r="AT26736" t="str">
            <v>-</v>
          </cell>
          <cell r="AX26736" t="str">
            <v>-</v>
          </cell>
          <cell r="BB26736" t="str">
            <v>-</v>
          </cell>
          <cell r="BE26736">
            <v>0</v>
          </cell>
          <cell r="BF26736">
            <v>0</v>
          </cell>
          <cell r="BG26736">
            <v>0</v>
          </cell>
          <cell r="BJ26736">
            <v>0</v>
          </cell>
          <cell r="BK26736">
            <v>0</v>
          </cell>
          <cell r="BL26736">
            <v>0</v>
          </cell>
        </row>
        <row r="26737">
          <cell r="AP26737">
            <v>0</v>
          </cell>
          <cell r="AT26737" t="str">
            <v>-</v>
          </cell>
          <cell r="AX26737" t="str">
            <v>-</v>
          </cell>
          <cell r="BB26737" t="str">
            <v>-</v>
          </cell>
          <cell r="BE26737">
            <v>0</v>
          </cell>
          <cell r="BF26737">
            <v>0</v>
          </cell>
          <cell r="BG26737">
            <v>0</v>
          </cell>
          <cell r="BJ26737">
            <v>0</v>
          </cell>
          <cell r="BK26737">
            <v>0</v>
          </cell>
          <cell r="BL26737">
            <v>0</v>
          </cell>
        </row>
        <row r="26738">
          <cell r="AP26738">
            <v>0</v>
          </cell>
          <cell r="AT26738" t="str">
            <v>-</v>
          </cell>
          <cell r="AX26738" t="str">
            <v>-</v>
          </cell>
          <cell r="BB26738" t="str">
            <v>-</v>
          </cell>
          <cell r="BE26738">
            <v>0</v>
          </cell>
          <cell r="BF26738">
            <v>0</v>
          </cell>
          <cell r="BG26738">
            <v>0</v>
          </cell>
          <cell r="BJ26738">
            <v>0</v>
          </cell>
          <cell r="BK26738">
            <v>0</v>
          </cell>
          <cell r="BL26738">
            <v>0</v>
          </cell>
        </row>
        <row r="26739">
          <cell r="AP26739">
            <v>0</v>
          </cell>
          <cell r="AT26739" t="str">
            <v>-</v>
          </cell>
          <cell r="AX26739" t="str">
            <v>-</v>
          </cell>
          <cell r="BB26739" t="str">
            <v>-</v>
          </cell>
          <cell r="BE26739">
            <v>0</v>
          </cell>
          <cell r="BF26739">
            <v>0</v>
          </cell>
          <cell r="BG26739">
            <v>0</v>
          </cell>
          <cell r="BJ26739">
            <v>0</v>
          </cell>
          <cell r="BK26739">
            <v>0</v>
          </cell>
          <cell r="BL26739">
            <v>0</v>
          </cell>
        </row>
        <row r="26740">
          <cell r="AP26740">
            <v>0</v>
          </cell>
          <cell r="AT26740" t="str">
            <v>-</v>
          </cell>
          <cell r="AX26740" t="str">
            <v>-</v>
          </cell>
          <cell r="BB26740" t="str">
            <v>-</v>
          </cell>
          <cell r="BE26740">
            <v>0</v>
          </cell>
          <cell r="BF26740">
            <v>0</v>
          </cell>
          <cell r="BG26740">
            <v>0</v>
          </cell>
          <cell r="BJ26740">
            <v>0</v>
          </cell>
          <cell r="BK26740">
            <v>0</v>
          </cell>
          <cell r="BL26740">
            <v>0</v>
          </cell>
        </row>
        <row r="26741">
          <cell r="AP26741">
            <v>0</v>
          </cell>
          <cell r="AT26741" t="str">
            <v>-</v>
          </cell>
          <cell r="AX26741" t="str">
            <v>-</v>
          </cell>
          <cell r="BB26741" t="str">
            <v>-</v>
          </cell>
          <cell r="BE26741">
            <v>0</v>
          </cell>
          <cell r="BF26741">
            <v>0</v>
          </cell>
          <cell r="BG26741">
            <v>0</v>
          </cell>
          <cell r="BJ26741">
            <v>0</v>
          </cell>
          <cell r="BK26741">
            <v>0</v>
          </cell>
          <cell r="BL26741">
            <v>0</v>
          </cell>
        </row>
        <row r="26742">
          <cell r="AP26742">
            <v>0</v>
          </cell>
          <cell r="AT26742" t="str">
            <v>-</v>
          </cell>
          <cell r="AX26742" t="str">
            <v>-</v>
          </cell>
          <cell r="BB26742" t="str">
            <v>-</v>
          </cell>
          <cell r="BE26742">
            <v>0</v>
          </cell>
          <cell r="BF26742">
            <v>0</v>
          </cell>
          <cell r="BG26742">
            <v>0</v>
          </cell>
          <cell r="BJ26742">
            <v>0</v>
          </cell>
          <cell r="BK26742">
            <v>0</v>
          </cell>
          <cell r="BL26742">
            <v>0</v>
          </cell>
        </row>
        <row r="26743">
          <cell r="AP26743">
            <v>0</v>
          </cell>
          <cell r="AT26743" t="str">
            <v>-</v>
          </cell>
          <cell r="AX26743" t="str">
            <v>-</v>
          </cell>
          <cell r="BB26743" t="str">
            <v>-</v>
          </cell>
          <cell r="BE26743">
            <v>0</v>
          </cell>
          <cell r="BF26743">
            <v>0</v>
          </cell>
          <cell r="BG26743">
            <v>0</v>
          </cell>
          <cell r="BJ26743">
            <v>0</v>
          </cell>
          <cell r="BK26743">
            <v>0</v>
          </cell>
          <cell r="BL26743">
            <v>0</v>
          </cell>
        </row>
        <row r="26744">
          <cell r="AP26744">
            <v>0</v>
          </cell>
          <cell r="AT26744" t="str">
            <v>-</v>
          </cell>
          <cell r="AX26744" t="str">
            <v>-</v>
          </cell>
          <cell r="BB26744" t="str">
            <v>-</v>
          </cell>
          <cell r="BE26744">
            <v>0</v>
          </cell>
          <cell r="BF26744">
            <v>0</v>
          </cell>
          <cell r="BG26744">
            <v>0</v>
          </cell>
          <cell r="BJ26744">
            <v>0</v>
          </cell>
          <cell r="BK26744">
            <v>0</v>
          </cell>
          <cell r="BL26744">
            <v>0</v>
          </cell>
        </row>
        <row r="26745">
          <cell r="AP26745">
            <v>0</v>
          </cell>
          <cell r="AT26745" t="str">
            <v>-</v>
          </cell>
          <cell r="AX26745" t="str">
            <v>-</v>
          </cell>
          <cell r="BB26745" t="str">
            <v>-</v>
          </cell>
          <cell r="BE26745">
            <v>0</v>
          </cell>
          <cell r="BF26745">
            <v>0</v>
          </cell>
          <cell r="BG26745">
            <v>0</v>
          </cell>
          <cell r="BJ26745">
            <v>0</v>
          </cell>
          <cell r="BK26745">
            <v>0</v>
          </cell>
          <cell r="BL26745">
            <v>0</v>
          </cell>
        </row>
        <row r="26746">
          <cell r="AP26746">
            <v>0</v>
          </cell>
          <cell r="AT26746" t="str">
            <v>-</v>
          </cell>
          <cell r="AX26746" t="str">
            <v>-</v>
          </cell>
          <cell r="BB26746" t="str">
            <v>-</v>
          </cell>
          <cell r="BE26746">
            <v>0</v>
          </cell>
          <cell r="BF26746">
            <v>0</v>
          </cell>
          <cell r="BG26746">
            <v>0</v>
          </cell>
          <cell r="BJ26746">
            <v>0</v>
          </cell>
          <cell r="BK26746">
            <v>0</v>
          </cell>
          <cell r="BL26746">
            <v>0</v>
          </cell>
        </row>
        <row r="26747">
          <cell r="AP26747">
            <v>0</v>
          </cell>
          <cell r="AT26747" t="str">
            <v>-</v>
          </cell>
          <cell r="AX26747" t="str">
            <v>-</v>
          </cell>
          <cell r="BB26747" t="str">
            <v>-</v>
          </cell>
          <cell r="BE26747">
            <v>0</v>
          </cell>
          <cell r="BF26747">
            <v>0</v>
          </cell>
          <cell r="BG26747">
            <v>0</v>
          </cell>
          <cell r="BJ26747">
            <v>0</v>
          </cell>
          <cell r="BK26747">
            <v>0</v>
          </cell>
          <cell r="BL26747">
            <v>0</v>
          </cell>
        </row>
        <row r="26748">
          <cell r="AP26748">
            <v>0</v>
          </cell>
          <cell r="AT26748" t="str">
            <v>-</v>
          </cell>
          <cell r="AX26748" t="str">
            <v>-</v>
          </cell>
          <cell r="BB26748" t="str">
            <v>-</v>
          </cell>
          <cell r="BE26748">
            <v>0</v>
          </cell>
          <cell r="BF26748">
            <v>0</v>
          </cell>
          <cell r="BG26748">
            <v>0</v>
          </cell>
          <cell r="BJ26748">
            <v>0</v>
          </cell>
          <cell r="BK26748">
            <v>0</v>
          </cell>
          <cell r="BL26748">
            <v>0</v>
          </cell>
        </row>
        <row r="26749">
          <cell r="AP26749">
            <v>0</v>
          </cell>
          <cell r="AT26749" t="str">
            <v>-</v>
          </cell>
          <cell r="AX26749" t="str">
            <v>-</v>
          </cell>
          <cell r="BB26749" t="str">
            <v>-</v>
          </cell>
          <cell r="BE26749">
            <v>0</v>
          </cell>
          <cell r="BF26749">
            <v>0</v>
          </cell>
          <cell r="BG26749">
            <v>0</v>
          </cell>
          <cell r="BJ26749">
            <v>0</v>
          </cell>
          <cell r="BK26749">
            <v>0</v>
          </cell>
          <cell r="BL26749">
            <v>0</v>
          </cell>
        </row>
        <row r="26750">
          <cell r="AP26750">
            <v>0</v>
          </cell>
          <cell r="AT26750" t="str">
            <v>-</v>
          </cell>
          <cell r="AX26750" t="str">
            <v>-</v>
          </cell>
          <cell r="BB26750" t="str">
            <v>-</v>
          </cell>
          <cell r="BE26750">
            <v>0</v>
          </cell>
          <cell r="BF26750">
            <v>0</v>
          </cell>
          <cell r="BG26750">
            <v>0</v>
          </cell>
          <cell r="BJ26750">
            <v>0</v>
          </cell>
          <cell r="BK26750">
            <v>0</v>
          </cell>
          <cell r="BL26750">
            <v>0</v>
          </cell>
        </row>
        <row r="26751">
          <cell r="AP26751">
            <v>0</v>
          </cell>
          <cell r="AT26751" t="str">
            <v>-</v>
          </cell>
          <cell r="AX26751" t="str">
            <v>-</v>
          </cell>
          <cell r="BB26751" t="str">
            <v>-</v>
          </cell>
          <cell r="BE26751">
            <v>0</v>
          </cell>
          <cell r="BF26751">
            <v>0</v>
          </cell>
          <cell r="BG26751">
            <v>0</v>
          </cell>
          <cell r="BJ26751">
            <v>0</v>
          </cell>
          <cell r="BK26751">
            <v>0</v>
          </cell>
          <cell r="BL26751">
            <v>0</v>
          </cell>
        </row>
        <row r="26752">
          <cell r="AP26752">
            <v>0</v>
          </cell>
          <cell r="AT26752" t="str">
            <v>-</v>
          </cell>
          <cell r="AX26752" t="str">
            <v>-</v>
          </cell>
          <cell r="BB26752" t="str">
            <v>-</v>
          </cell>
          <cell r="BE26752">
            <v>0</v>
          </cell>
          <cell r="BF26752">
            <v>0</v>
          </cell>
          <cell r="BG26752">
            <v>0</v>
          </cell>
          <cell r="BJ26752">
            <v>0</v>
          </cell>
          <cell r="BK26752">
            <v>0</v>
          </cell>
          <cell r="BL26752">
            <v>0</v>
          </cell>
        </row>
        <row r="26753">
          <cell r="AP26753">
            <v>0</v>
          </cell>
          <cell r="AT26753" t="str">
            <v>-</v>
          </cell>
          <cell r="AX26753" t="str">
            <v>-</v>
          </cell>
          <cell r="BB26753" t="str">
            <v>-</v>
          </cell>
          <cell r="BE26753">
            <v>0</v>
          </cell>
          <cell r="BF26753">
            <v>0</v>
          </cell>
          <cell r="BG26753">
            <v>0</v>
          </cell>
          <cell r="BJ26753">
            <v>0</v>
          </cell>
          <cell r="BK26753">
            <v>0</v>
          </cell>
          <cell r="BL26753">
            <v>0</v>
          </cell>
        </row>
        <row r="26754">
          <cell r="AP26754">
            <v>0</v>
          </cell>
          <cell r="AT26754" t="str">
            <v>-</v>
          </cell>
          <cell r="AX26754" t="str">
            <v>-</v>
          </cell>
          <cell r="BB26754" t="str">
            <v>-</v>
          </cell>
          <cell r="BE26754">
            <v>0</v>
          </cell>
          <cell r="BF26754">
            <v>0</v>
          </cell>
          <cell r="BG26754">
            <v>0</v>
          </cell>
          <cell r="BJ26754">
            <v>0</v>
          </cell>
          <cell r="BK26754">
            <v>0</v>
          </cell>
          <cell r="BL26754">
            <v>0</v>
          </cell>
        </row>
        <row r="26755">
          <cell r="AP26755">
            <v>0</v>
          </cell>
          <cell r="AT26755" t="str">
            <v>-</v>
          </cell>
          <cell r="AX26755" t="str">
            <v>-</v>
          </cell>
          <cell r="BB26755" t="str">
            <v>-</v>
          </cell>
          <cell r="BE26755">
            <v>0</v>
          </cell>
          <cell r="BF26755">
            <v>0</v>
          </cell>
          <cell r="BG26755">
            <v>0</v>
          </cell>
          <cell r="BJ26755">
            <v>0</v>
          </cell>
          <cell r="BK26755">
            <v>0</v>
          </cell>
          <cell r="BL26755">
            <v>0</v>
          </cell>
        </row>
        <row r="26756">
          <cell r="AP26756">
            <v>0</v>
          </cell>
          <cell r="AT26756" t="str">
            <v>-</v>
          </cell>
          <cell r="AX26756" t="str">
            <v>-</v>
          </cell>
          <cell r="BB26756" t="str">
            <v>-</v>
          </cell>
          <cell r="BE26756">
            <v>0</v>
          </cell>
          <cell r="BF26756">
            <v>0</v>
          </cell>
          <cell r="BG26756">
            <v>0</v>
          </cell>
          <cell r="BJ26756">
            <v>0</v>
          </cell>
          <cell r="BK26756">
            <v>0</v>
          </cell>
          <cell r="BL26756">
            <v>0</v>
          </cell>
        </row>
        <row r="26757">
          <cell r="AP26757">
            <v>0</v>
          </cell>
          <cell r="AT26757" t="str">
            <v>-</v>
          </cell>
          <cell r="AX26757" t="str">
            <v>-</v>
          </cell>
          <cell r="BB26757" t="str">
            <v>-</v>
          </cell>
          <cell r="BE26757">
            <v>0</v>
          </cell>
          <cell r="BF26757">
            <v>0</v>
          </cell>
          <cell r="BG26757">
            <v>0</v>
          </cell>
          <cell r="BJ26757">
            <v>0</v>
          </cell>
          <cell r="BK26757">
            <v>0</v>
          </cell>
          <cell r="BL26757">
            <v>0</v>
          </cell>
        </row>
        <row r="26758">
          <cell r="AP26758">
            <v>0</v>
          </cell>
          <cell r="AT26758" t="str">
            <v>-</v>
          </cell>
          <cell r="AX26758" t="str">
            <v>-</v>
          </cell>
          <cell r="BB26758" t="str">
            <v>-</v>
          </cell>
          <cell r="BE26758">
            <v>0</v>
          </cell>
          <cell r="BF26758">
            <v>0</v>
          </cell>
          <cell r="BG26758">
            <v>0</v>
          </cell>
          <cell r="BJ26758">
            <v>0</v>
          </cell>
          <cell r="BK26758">
            <v>0</v>
          </cell>
          <cell r="BL26758">
            <v>0</v>
          </cell>
        </row>
        <row r="26759">
          <cell r="AP26759">
            <v>0</v>
          </cell>
          <cell r="AT26759" t="str">
            <v>-</v>
          </cell>
          <cell r="AX26759" t="str">
            <v>-</v>
          </cell>
          <cell r="BB26759" t="str">
            <v>-</v>
          </cell>
          <cell r="BE26759">
            <v>0</v>
          </cell>
          <cell r="BF26759">
            <v>0</v>
          </cell>
          <cell r="BG26759">
            <v>0</v>
          </cell>
          <cell r="BJ26759">
            <v>0</v>
          </cell>
          <cell r="BK26759">
            <v>0</v>
          </cell>
          <cell r="BL26759">
            <v>0</v>
          </cell>
        </row>
        <row r="26760">
          <cell r="AP26760">
            <v>0</v>
          </cell>
          <cell r="AT26760" t="str">
            <v>-</v>
          </cell>
          <cell r="AX26760" t="str">
            <v>-</v>
          </cell>
          <cell r="BB26760" t="str">
            <v>-</v>
          </cell>
          <cell r="BE26760">
            <v>0</v>
          </cell>
          <cell r="BF26760">
            <v>0</v>
          </cell>
          <cell r="BG26760">
            <v>0</v>
          </cell>
          <cell r="BJ26760">
            <v>0</v>
          </cell>
          <cell r="BK26760">
            <v>0</v>
          </cell>
          <cell r="BL26760">
            <v>0</v>
          </cell>
        </row>
        <row r="26761">
          <cell r="AP26761">
            <v>0</v>
          </cell>
          <cell r="AT26761" t="str">
            <v>-</v>
          </cell>
          <cell r="AX26761" t="str">
            <v>-</v>
          </cell>
          <cell r="BB26761" t="str">
            <v>-</v>
          </cell>
          <cell r="BE26761">
            <v>0</v>
          </cell>
          <cell r="BF26761">
            <v>0</v>
          </cell>
          <cell r="BG26761">
            <v>0</v>
          </cell>
          <cell r="BJ26761">
            <v>0</v>
          </cell>
          <cell r="BK26761">
            <v>0</v>
          </cell>
          <cell r="BL26761">
            <v>0</v>
          </cell>
        </row>
        <row r="26762">
          <cell r="AP26762">
            <v>0</v>
          </cell>
          <cell r="AT26762" t="str">
            <v>-</v>
          </cell>
          <cell r="AX26762" t="str">
            <v>-</v>
          </cell>
          <cell r="BB26762" t="str">
            <v>-</v>
          </cell>
          <cell r="BE26762">
            <v>0</v>
          </cell>
          <cell r="BF26762">
            <v>0</v>
          </cell>
          <cell r="BG26762">
            <v>0</v>
          </cell>
          <cell r="BJ26762">
            <v>0</v>
          </cell>
          <cell r="BK26762">
            <v>0</v>
          </cell>
          <cell r="BL26762">
            <v>0</v>
          </cell>
        </row>
        <row r="26763">
          <cell r="AP26763">
            <v>0</v>
          </cell>
          <cell r="AT26763" t="str">
            <v>-</v>
          </cell>
          <cell r="AX26763" t="str">
            <v>-</v>
          </cell>
          <cell r="BB26763" t="str">
            <v>-</v>
          </cell>
          <cell r="BE26763">
            <v>0</v>
          </cell>
          <cell r="BF26763">
            <v>0</v>
          </cell>
          <cell r="BG26763">
            <v>0</v>
          </cell>
          <cell r="BJ26763">
            <v>0</v>
          </cell>
          <cell r="BK26763">
            <v>0</v>
          </cell>
          <cell r="BL26763">
            <v>0</v>
          </cell>
        </row>
        <row r="26764">
          <cell r="AP26764">
            <v>0</v>
          </cell>
          <cell r="AT26764" t="str">
            <v>-</v>
          </cell>
          <cell r="AX26764" t="str">
            <v>-</v>
          </cell>
          <cell r="BB26764" t="str">
            <v>-</v>
          </cell>
          <cell r="BE26764">
            <v>0</v>
          </cell>
          <cell r="BF26764">
            <v>0</v>
          </cell>
          <cell r="BG26764">
            <v>0</v>
          </cell>
          <cell r="BJ26764">
            <v>0</v>
          </cell>
          <cell r="BK26764">
            <v>0</v>
          </cell>
          <cell r="BL26764">
            <v>0</v>
          </cell>
        </row>
        <row r="26765">
          <cell r="AP26765">
            <v>0</v>
          </cell>
          <cell r="AT26765" t="str">
            <v>-</v>
          </cell>
          <cell r="AX26765" t="str">
            <v>-</v>
          </cell>
          <cell r="BB26765" t="str">
            <v>-</v>
          </cell>
          <cell r="BE26765">
            <v>0</v>
          </cell>
          <cell r="BF26765">
            <v>0</v>
          </cell>
          <cell r="BG26765">
            <v>0</v>
          </cell>
          <cell r="BJ26765">
            <v>0</v>
          </cell>
          <cell r="BK26765">
            <v>0</v>
          </cell>
          <cell r="BL26765">
            <v>0</v>
          </cell>
        </row>
        <row r="26766">
          <cell r="AP26766">
            <v>0</v>
          </cell>
          <cell r="AT26766" t="str">
            <v>-</v>
          </cell>
          <cell r="AX26766" t="str">
            <v>-</v>
          </cell>
          <cell r="BB26766" t="str">
            <v>-</v>
          </cell>
          <cell r="BE26766">
            <v>0</v>
          </cell>
          <cell r="BF26766">
            <v>0</v>
          </cell>
          <cell r="BG26766">
            <v>0</v>
          </cell>
          <cell r="BJ26766">
            <v>0</v>
          </cell>
          <cell r="BK26766">
            <v>0</v>
          </cell>
          <cell r="BL26766">
            <v>0</v>
          </cell>
        </row>
        <row r="26767">
          <cell r="AP26767">
            <v>0</v>
          </cell>
          <cell r="AT26767" t="str">
            <v>-</v>
          </cell>
          <cell r="AX26767" t="str">
            <v>-</v>
          </cell>
          <cell r="BB26767" t="str">
            <v>-</v>
          </cell>
          <cell r="BE26767">
            <v>0</v>
          </cell>
          <cell r="BF26767">
            <v>0</v>
          </cell>
          <cell r="BG26767">
            <v>0</v>
          </cell>
          <cell r="BJ26767">
            <v>0</v>
          </cell>
          <cell r="BK26767">
            <v>0</v>
          </cell>
          <cell r="BL26767">
            <v>0</v>
          </cell>
        </row>
        <row r="26768">
          <cell r="AP26768">
            <v>0</v>
          </cell>
          <cell r="AT26768" t="str">
            <v>-</v>
          </cell>
          <cell r="AX26768" t="str">
            <v>-</v>
          </cell>
          <cell r="BB26768" t="str">
            <v>-</v>
          </cell>
          <cell r="BE26768">
            <v>0</v>
          </cell>
          <cell r="BF26768">
            <v>0</v>
          </cell>
          <cell r="BG26768">
            <v>0</v>
          </cell>
          <cell r="BJ26768">
            <v>0</v>
          </cell>
          <cell r="BK26768">
            <v>0</v>
          </cell>
          <cell r="BL26768">
            <v>0</v>
          </cell>
        </row>
        <row r="26769">
          <cell r="AP26769">
            <v>0</v>
          </cell>
          <cell r="AT26769" t="str">
            <v>-</v>
          </cell>
          <cell r="AX26769" t="str">
            <v>-</v>
          </cell>
          <cell r="BB26769" t="str">
            <v>-</v>
          </cell>
          <cell r="BE26769">
            <v>0</v>
          </cell>
          <cell r="BF26769">
            <v>0</v>
          </cell>
          <cell r="BG26769">
            <v>0</v>
          </cell>
          <cell r="BJ26769">
            <v>0</v>
          </cell>
          <cell r="BK26769">
            <v>0</v>
          </cell>
          <cell r="BL26769">
            <v>0</v>
          </cell>
        </row>
        <row r="26770">
          <cell r="AP26770">
            <v>0</v>
          </cell>
          <cell r="AT26770" t="str">
            <v>-</v>
          </cell>
          <cell r="AX26770" t="str">
            <v>-</v>
          </cell>
          <cell r="BB26770" t="str">
            <v>-</v>
          </cell>
          <cell r="BE26770">
            <v>0</v>
          </cell>
          <cell r="BF26770">
            <v>0</v>
          </cell>
          <cell r="BG26770">
            <v>0</v>
          </cell>
          <cell r="BJ26770">
            <v>0</v>
          </cell>
          <cell r="BK26770">
            <v>0</v>
          </cell>
          <cell r="BL26770">
            <v>0</v>
          </cell>
        </row>
        <row r="26771">
          <cell r="AP26771">
            <v>0</v>
          </cell>
          <cell r="AT26771" t="str">
            <v>-</v>
          </cell>
          <cell r="AX26771" t="str">
            <v>-</v>
          </cell>
          <cell r="BB26771" t="str">
            <v>-</v>
          </cell>
          <cell r="BE26771">
            <v>0</v>
          </cell>
          <cell r="BF26771">
            <v>0</v>
          </cell>
          <cell r="BG26771">
            <v>0</v>
          </cell>
          <cell r="BJ26771">
            <v>0</v>
          </cell>
          <cell r="BK26771">
            <v>0</v>
          </cell>
          <cell r="BL26771">
            <v>0</v>
          </cell>
        </row>
        <row r="26772">
          <cell r="AP26772">
            <v>0</v>
          </cell>
          <cell r="AT26772" t="str">
            <v>-</v>
          </cell>
          <cell r="AX26772" t="str">
            <v>-</v>
          </cell>
          <cell r="BB26772" t="str">
            <v>-</v>
          </cell>
          <cell r="BE26772">
            <v>0</v>
          </cell>
          <cell r="BF26772">
            <v>0</v>
          </cell>
          <cell r="BG26772">
            <v>0</v>
          </cell>
          <cell r="BJ26772">
            <v>0</v>
          </cell>
          <cell r="BK26772">
            <v>0</v>
          </cell>
          <cell r="BL26772">
            <v>0</v>
          </cell>
        </row>
        <row r="26773">
          <cell r="AP26773">
            <v>0</v>
          </cell>
          <cell r="AT26773" t="str">
            <v>-</v>
          </cell>
          <cell r="AX26773" t="str">
            <v>-</v>
          </cell>
          <cell r="BB26773" t="str">
            <v>-</v>
          </cell>
          <cell r="BE26773">
            <v>0</v>
          </cell>
          <cell r="BF26773">
            <v>0</v>
          </cell>
          <cell r="BG26773">
            <v>0</v>
          </cell>
          <cell r="BJ26773">
            <v>0</v>
          </cell>
          <cell r="BK26773">
            <v>0</v>
          </cell>
          <cell r="BL26773">
            <v>0</v>
          </cell>
        </row>
        <row r="26774">
          <cell r="AP26774">
            <v>0</v>
          </cell>
          <cell r="AT26774" t="str">
            <v>-</v>
          </cell>
          <cell r="AX26774" t="str">
            <v>-</v>
          </cell>
          <cell r="BB26774" t="str">
            <v>-</v>
          </cell>
          <cell r="BE26774">
            <v>0</v>
          </cell>
          <cell r="BF26774">
            <v>0</v>
          </cell>
          <cell r="BG26774">
            <v>0</v>
          </cell>
          <cell r="BJ26774">
            <v>0</v>
          </cell>
          <cell r="BK26774">
            <v>0</v>
          </cell>
          <cell r="BL26774">
            <v>0</v>
          </cell>
        </row>
        <row r="26775">
          <cell r="AP26775">
            <v>0</v>
          </cell>
          <cell r="AT26775" t="str">
            <v>-</v>
          </cell>
          <cell r="AX26775" t="str">
            <v>-</v>
          </cell>
          <cell r="BB26775" t="str">
            <v>-</v>
          </cell>
          <cell r="BE26775">
            <v>0</v>
          </cell>
          <cell r="BF26775">
            <v>0</v>
          </cell>
          <cell r="BG26775">
            <v>0</v>
          </cell>
          <cell r="BJ26775">
            <v>0</v>
          </cell>
          <cell r="BK26775">
            <v>0</v>
          </cell>
          <cell r="BL26775">
            <v>0</v>
          </cell>
        </row>
        <row r="26776">
          <cell r="AP26776">
            <v>0</v>
          </cell>
          <cell r="AT26776" t="str">
            <v>-</v>
          </cell>
          <cell r="AX26776" t="str">
            <v>-</v>
          </cell>
          <cell r="BB26776" t="str">
            <v>-</v>
          </cell>
          <cell r="BE26776">
            <v>0</v>
          </cell>
          <cell r="BF26776">
            <v>0</v>
          </cell>
          <cell r="BG26776">
            <v>0</v>
          </cell>
          <cell r="BJ26776">
            <v>0</v>
          </cell>
          <cell r="BK26776">
            <v>0</v>
          </cell>
          <cell r="BL26776">
            <v>0</v>
          </cell>
        </row>
        <row r="26777">
          <cell r="AP26777">
            <v>0</v>
          </cell>
          <cell r="AT26777" t="str">
            <v>-</v>
          </cell>
          <cell r="AX26777" t="str">
            <v>-</v>
          </cell>
          <cell r="BB26777" t="str">
            <v>-</v>
          </cell>
          <cell r="BE26777">
            <v>0</v>
          </cell>
          <cell r="BF26777">
            <v>0</v>
          </cell>
          <cell r="BG26777">
            <v>0</v>
          </cell>
          <cell r="BJ26777">
            <v>0</v>
          </cell>
          <cell r="BK26777">
            <v>0</v>
          </cell>
          <cell r="BL26777">
            <v>0</v>
          </cell>
        </row>
        <row r="26778">
          <cell r="AP26778">
            <v>0</v>
          </cell>
          <cell r="AT26778" t="str">
            <v>-</v>
          </cell>
          <cell r="AX26778" t="str">
            <v>-</v>
          </cell>
          <cell r="BB26778" t="str">
            <v>-</v>
          </cell>
          <cell r="BE26778">
            <v>0</v>
          </cell>
          <cell r="BF26778">
            <v>0</v>
          </cell>
          <cell r="BG26778">
            <v>0</v>
          </cell>
          <cell r="BJ26778">
            <v>0</v>
          </cell>
          <cell r="BK26778">
            <v>0</v>
          </cell>
          <cell r="BL26778">
            <v>0</v>
          </cell>
        </row>
        <row r="26779">
          <cell r="AP26779">
            <v>0</v>
          </cell>
          <cell r="AT26779" t="str">
            <v>-</v>
          </cell>
          <cell r="AX26779" t="str">
            <v>-</v>
          </cell>
          <cell r="BB26779" t="str">
            <v>-</v>
          </cell>
          <cell r="BE26779">
            <v>0</v>
          </cell>
          <cell r="BF26779">
            <v>0</v>
          </cell>
          <cell r="BG26779">
            <v>0</v>
          </cell>
          <cell r="BJ26779">
            <v>0</v>
          </cell>
          <cell r="BK26779">
            <v>0</v>
          </cell>
          <cell r="BL26779">
            <v>0</v>
          </cell>
        </row>
        <row r="26780">
          <cell r="AP26780">
            <v>0</v>
          </cell>
          <cell r="AT26780" t="str">
            <v>-</v>
          </cell>
          <cell r="AX26780" t="str">
            <v>-</v>
          </cell>
          <cell r="BB26780" t="str">
            <v>-</v>
          </cell>
          <cell r="BE26780">
            <v>0</v>
          </cell>
          <cell r="BF26780">
            <v>0</v>
          </cell>
          <cell r="BG26780">
            <v>0</v>
          </cell>
          <cell r="BJ26780">
            <v>0</v>
          </cell>
          <cell r="BK26780">
            <v>0</v>
          </cell>
          <cell r="BL26780">
            <v>0</v>
          </cell>
        </row>
        <row r="26781">
          <cell r="AP26781">
            <v>0</v>
          </cell>
          <cell r="AT26781" t="str">
            <v>-</v>
          </cell>
          <cell r="AX26781" t="str">
            <v>-</v>
          </cell>
          <cell r="BB26781" t="str">
            <v>-</v>
          </cell>
          <cell r="BE26781">
            <v>0</v>
          </cell>
          <cell r="BF26781">
            <v>0</v>
          </cell>
          <cell r="BG26781">
            <v>0</v>
          </cell>
          <cell r="BJ26781">
            <v>0</v>
          </cell>
          <cell r="BK26781">
            <v>0</v>
          </cell>
          <cell r="BL26781">
            <v>0</v>
          </cell>
        </row>
        <row r="26782">
          <cell r="AP26782">
            <v>0</v>
          </cell>
          <cell r="AT26782" t="str">
            <v>-</v>
          </cell>
          <cell r="AX26782" t="str">
            <v>-</v>
          </cell>
          <cell r="BB26782" t="str">
            <v>-</v>
          </cell>
          <cell r="BE26782">
            <v>0</v>
          </cell>
          <cell r="BF26782">
            <v>0</v>
          </cell>
          <cell r="BG26782">
            <v>0</v>
          </cell>
          <cell r="BJ26782">
            <v>0</v>
          </cell>
          <cell r="BK26782">
            <v>0</v>
          </cell>
          <cell r="BL26782">
            <v>0</v>
          </cell>
        </row>
        <row r="26783">
          <cell r="AP26783">
            <v>0</v>
          </cell>
          <cell r="AT26783" t="str">
            <v>-</v>
          </cell>
          <cell r="AX26783" t="str">
            <v>-</v>
          </cell>
          <cell r="BB26783" t="str">
            <v>-</v>
          </cell>
          <cell r="BE26783">
            <v>0</v>
          </cell>
          <cell r="BF26783">
            <v>0</v>
          </cell>
          <cell r="BG26783">
            <v>0</v>
          </cell>
          <cell r="BJ26783">
            <v>0</v>
          </cell>
          <cell r="BK26783">
            <v>0</v>
          </cell>
          <cell r="BL26783">
            <v>0</v>
          </cell>
        </row>
        <row r="26784">
          <cell r="AP26784">
            <v>0</v>
          </cell>
          <cell r="AT26784" t="str">
            <v>-</v>
          </cell>
          <cell r="AX26784" t="str">
            <v>-</v>
          </cell>
          <cell r="BB26784" t="str">
            <v>-</v>
          </cell>
          <cell r="BE26784">
            <v>0</v>
          </cell>
          <cell r="BF26784">
            <v>0</v>
          </cell>
          <cell r="BG26784">
            <v>0</v>
          </cell>
          <cell r="BJ26784">
            <v>0</v>
          </cell>
          <cell r="BK26784">
            <v>0</v>
          </cell>
          <cell r="BL26784">
            <v>0</v>
          </cell>
        </row>
        <row r="26785">
          <cell r="AP26785">
            <v>0</v>
          </cell>
          <cell r="AT26785" t="str">
            <v>-</v>
          </cell>
          <cell r="AX26785" t="str">
            <v>-</v>
          </cell>
          <cell r="BB26785" t="str">
            <v>-</v>
          </cell>
          <cell r="BE26785">
            <v>0</v>
          </cell>
          <cell r="BF26785">
            <v>0</v>
          </cell>
          <cell r="BG26785">
            <v>0</v>
          </cell>
          <cell r="BJ26785">
            <v>0</v>
          </cell>
          <cell r="BK26785">
            <v>0</v>
          </cell>
          <cell r="BL26785">
            <v>0</v>
          </cell>
        </row>
        <row r="26786">
          <cell r="AP26786">
            <v>0</v>
          </cell>
          <cell r="AT26786" t="str">
            <v>-</v>
          </cell>
          <cell r="AX26786" t="str">
            <v>-</v>
          </cell>
          <cell r="BB26786" t="str">
            <v>-</v>
          </cell>
          <cell r="BE26786">
            <v>0</v>
          </cell>
          <cell r="BF26786">
            <v>0</v>
          </cell>
          <cell r="BG26786">
            <v>0</v>
          </cell>
          <cell r="BJ26786">
            <v>0</v>
          </cell>
          <cell r="BK26786">
            <v>0</v>
          </cell>
          <cell r="BL26786">
            <v>0</v>
          </cell>
        </row>
        <row r="26787">
          <cell r="AP26787">
            <v>0</v>
          </cell>
          <cell r="AT26787" t="str">
            <v>-</v>
          </cell>
          <cell r="AX26787" t="str">
            <v>-</v>
          </cell>
          <cell r="BB26787" t="str">
            <v>-</v>
          </cell>
          <cell r="BE26787">
            <v>0</v>
          </cell>
          <cell r="BF26787">
            <v>0</v>
          </cell>
          <cell r="BG26787">
            <v>0</v>
          </cell>
          <cell r="BJ26787">
            <v>0</v>
          </cell>
          <cell r="BK26787">
            <v>0</v>
          </cell>
          <cell r="BL26787">
            <v>0</v>
          </cell>
        </row>
        <row r="26788">
          <cell r="AP26788">
            <v>0</v>
          </cell>
          <cell r="AT26788" t="str">
            <v>-</v>
          </cell>
          <cell r="AX26788" t="str">
            <v>-</v>
          </cell>
          <cell r="BB26788" t="str">
            <v>-</v>
          </cell>
          <cell r="BE26788">
            <v>0</v>
          </cell>
          <cell r="BF26788">
            <v>0</v>
          </cell>
          <cell r="BG26788">
            <v>0</v>
          </cell>
          <cell r="BJ26788">
            <v>0</v>
          </cell>
          <cell r="BK26788">
            <v>0</v>
          </cell>
          <cell r="BL26788">
            <v>0</v>
          </cell>
        </row>
        <row r="26789">
          <cell r="AP26789">
            <v>0</v>
          </cell>
          <cell r="AT26789" t="str">
            <v>-</v>
          </cell>
          <cell r="AX26789" t="str">
            <v>-</v>
          </cell>
          <cell r="BB26789" t="str">
            <v>-</v>
          </cell>
          <cell r="BE26789">
            <v>0</v>
          </cell>
          <cell r="BF26789">
            <v>0</v>
          </cell>
          <cell r="BG26789">
            <v>0</v>
          </cell>
          <cell r="BJ26789">
            <v>0</v>
          </cell>
          <cell r="BK26789">
            <v>0</v>
          </cell>
          <cell r="BL26789">
            <v>0</v>
          </cell>
        </row>
        <row r="26790">
          <cell r="AP26790">
            <v>0</v>
          </cell>
          <cell r="AT26790" t="str">
            <v>-</v>
          </cell>
          <cell r="AX26790" t="str">
            <v>-</v>
          </cell>
          <cell r="BB26790" t="str">
            <v>-</v>
          </cell>
          <cell r="BE26790">
            <v>0</v>
          </cell>
          <cell r="BF26790">
            <v>0</v>
          </cell>
          <cell r="BG26790">
            <v>0</v>
          </cell>
          <cell r="BJ26790">
            <v>0</v>
          </cell>
          <cell r="BK26790">
            <v>0</v>
          </cell>
          <cell r="BL26790">
            <v>0</v>
          </cell>
        </row>
        <row r="26791">
          <cell r="AP26791">
            <v>0</v>
          </cell>
          <cell r="AT26791" t="str">
            <v>-</v>
          </cell>
          <cell r="AX26791" t="str">
            <v>-</v>
          </cell>
          <cell r="BB26791" t="str">
            <v>-</v>
          </cell>
          <cell r="BE26791">
            <v>0</v>
          </cell>
          <cell r="BF26791">
            <v>0</v>
          </cell>
          <cell r="BG26791">
            <v>0</v>
          </cell>
          <cell r="BJ26791">
            <v>0</v>
          </cell>
          <cell r="BK26791">
            <v>0</v>
          </cell>
          <cell r="BL26791">
            <v>0</v>
          </cell>
        </row>
        <row r="26792">
          <cell r="AP26792">
            <v>0</v>
          </cell>
          <cell r="AT26792" t="str">
            <v>-</v>
          </cell>
          <cell r="AX26792" t="str">
            <v>-</v>
          </cell>
          <cell r="BB26792" t="str">
            <v>-</v>
          </cell>
          <cell r="BE26792">
            <v>0</v>
          </cell>
          <cell r="BF26792">
            <v>0</v>
          </cell>
          <cell r="BG26792">
            <v>0</v>
          </cell>
          <cell r="BJ26792">
            <v>0</v>
          </cell>
          <cell r="BK26792">
            <v>0</v>
          </cell>
          <cell r="BL26792">
            <v>0</v>
          </cell>
        </row>
        <row r="26793">
          <cell r="AP26793">
            <v>0</v>
          </cell>
          <cell r="AT26793" t="str">
            <v>-</v>
          </cell>
          <cell r="AX26793" t="str">
            <v>-</v>
          </cell>
          <cell r="BB26793" t="str">
            <v>-</v>
          </cell>
          <cell r="BE26793">
            <v>0</v>
          </cell>
          <cell r="BF26793">
            <v>0</v>
          </cell>
          <cell r="BG26793">
            <v>0</v>
          </cell>
          <cell r="BJ26793">
            <v>0</v>
          </cell>
          <cell r="BK26793">
            <v>0</v>
          </cell>
          <cell r="BL26793">
            <v>0</v>
          </cell>
        </row>
        <row r="26794">
          <cell r="AP26794">
            <v>0</v>
          </cell>
          <cell r="AT26794" t="str">
            <v>-</v>
          </cell>
          <cell r="AX26794" t="str">
            <v>-</v>
          </cell>
          <cell r="BB26794" t="str">
            <v>-</v>
          </cell>
          <cell r="BE26794">
            <v>0</v>
          </cell>
          <cell r="BF26794">
            <v>0</v>
          </cell>
          <cell r="BG26794">
            <v>0</v>
          </cell>
          <cell r="BJ26794">
            <v>0</v>
          </cell>
          <cell r="BK26794">
            <v>0</v>
          </cell>
          <cell r="BL26794">
            <v>0</v>
          </cell>
        </row>
        <row r="26795">
          <cell r="AP26795">
            <v>0</v>
          </cell>
          <cell r="AT26795" t="str">
            <v>-</v>
          </cell>
          <cell r="AX26795" t="str">
            <v>-</v>
          </cell>
          <cell r="BB26795" t="str">
            <v>-</v>
          </cell>
          <cell r="BE26795">
            <v>0</v>
          </cell>
          <cell r="BF26795">
            <v>0</v>
          </cell>
          <cell r="BG26795">
            <v>0</v>
          </cell>
          <cell r="BJ26795">
            <v>0</v>
          </cell>
          <cell r="BK26795">
            <v>0</v>
          </cell>
          <cell r="BL26795">
            <v>0</v>
          </cell>
        </row>
        <row r="26796">
          <cell r="AP26796">
            <v>0</v>
          </cell>
          <cell r="AT26796" t="str">
            <v>-</v>
          </cell>
          <cell r="AX26796" t="str">
            <v>-</v>
          </cell>
          <cell r="BB26796" t="str">
            <v>-</v>
          </cell>
          <cell r="BE26796">
            <v>0</v>
          </cell>
          <cell r="BF26796">
            <v>0</v>
          </cell>
          <cell r="BG26796">
            <v>0</v>
          </cell>
          <cell r="BJ26796">
            <v>0</v>
          </cell>
          <cell r="BK26796">
            <v>0</v>
          </cell>
          <cell r="BL26796">
            <v>0</v>
          </cell>
        </row>
        <row r="26797">
          <cell r="AP26797">
            <v>0</v>
          </cell>
          <cell r="AT26797" t="str">
            <v>-</v>
          </cell>
          <cell r="AX26797" t="str">
            <v>-</v>
          </cell>
          <cell r="BB26797" t="str">
            <v>-</v>
          </cell>
          <cell r="BE26797">
            <v>0</v>
          </cell>
          <cell r="BF26797">
            <v>0</v>
          </cell>
          <cell r="BG26797">
            <v>0</v>
          </cell>
          <cell r="BJ26797">
            <v>0</v>
          </cell>
          <cell r="BK26797">
            <v>0</v>
          </cell>
          <cell r="BL26797">
            <v>0</v>
          </cell>
        </row>
        <row r="26798">
          <cell r="AP26798">
            <v>0</v>
          </cell>
          <cell r="AT26798" t="str">
            <v>-</v>
          </cell>
          <cell r="AX26798" t="str">
            <v>-</v>
          </cell>
          <cell r="BB26798" t="str">
            <v>-</v>
          </cell>
          <cell r="BE26798">
            <v>0</v>
          </cell>
          <cell r="BF26798">
            <v>0</v>
          </cell>
          <cell r="BG26798">
            <v>0</v>
          </cell>
          <cell r="BJ26798">
            <v>0</v>
          </cell>
          <cell r="BK26798">
            <v>0</v>
          </cell>
          <cell r="BL26798">
            <v>0</v>
          </cell>
        </row>
        <row r="26799">
          <cell r="AP26799">
            <v>0</v>
          </cell>
          <cell r="AT26799" t="str">
            <v>-</v>
          </cell>
          <cell r="AX26799" t="str">
            <v>-</v>
          </cell>
          <cell r="BB26799" t="str">
            <v>-</v>
          </cell>
          <cell r="BE26799">
            <v>0</v>
          </cell>
          <cell r="BF26799">
            <v>0</v>
          </cell>
          <cell r="BG26799">
            <v>0</v>
          </cell>
          <cell r="BJ26799">
            <v>0</v>
          </cell>
          <cell r="BK26799">
            <v>0</v>
          </cell>
          <cell r="BL26799">
            <v>0</v>
          </cell>
        </row>
        <row r="26800">
          <cell r="AP26800">
            <v>0</v>
          </cell>
          <cell r="AT26800" t="str">
            <v>-</v>
          </cell>
          <cell r="AX26800" t="str">
            <v>-</v>
          </cell>
          <cell r="BB26800" t="str">
            <v>-</v>
          </cell>
          <cell r="BE26800">
            <v>0</v>
          </cell>
          <cell r="BF26800">
            <v>0</v>
          </cell>
          <cell r="BG26800">
            <v>0</v>
          </cell>
          <cell r="BJ26800">
            <v>0</v>
          </cell>
          <cell r="BK26800">
            <v>0</v>
          </cell>
          <cell r="BL26800">
            <v>0</v>
          </cell>
        </row>
        <row r="26801">
          <cell r="AP26801">
            <v>0</v>
          </cell>
          <cell r="AT26801" t="str">
            <v>-</v>
          </cell>
          <cell r="AX26801" t="str">
            <v>-</v>
          </cell>
          <cell r="BB26801" t="str">
            <v>-</v>
          </cell>
          <cell r="BE26801">
            <v>0</v>
          </cell>
          <cell r="BF26801">
            <v>0</v>
          </cell>
          <cell r="BG26801">
            <v>0</v>
          </cell>
          <cell r="BJ26801">
            <v>0</v>
          </cell>
          <cell r="BK26801">
            <v>0</v>
          </cell>
          <cell r="BL26801">
            <v>0</v>
          </cell>
        </row>
        <row r="26802">
          <cell r="AP26802">
            <v>0</v>
          </cell>
          <cell r="AT26802" t="str">
            <v>-</v>
          </cell>
          <cell r="AX26802" t="str">
            <v>-</v>
          </cell>
          <cell r="BB26802" t="str">
            <v>-</v>
          </cell>
          <cell r="BE26802">
            <v>0</v>
          </cell>
          <cell r="BF26802">
            <v>0</v>
          </cell>
          <cell r="BG26802">
            <v>0</v>
          </cell>
          <cell r="BJ26802">
            <v>0</v>
          </cell>
          <cell r="BK26802">
            <v>0</v>
          </cell>
          <cell r="BL26802">
            <v>0</v>
          </cell>
        </row>
        <row r="26803">
          <cell r="AP26803">
            <v>0</v>
          </cell>
          <cell r="AT26803" t="str">
            <v>-</v>
          </cell>
          <cell r="AX26803" t="str">
            <v>-</v>
          </cell>
          <cell r="BB26803" t="str">
            <v>-</v>
          </cell>
          <cell r="BE26803">
            <v>0</v>
          </cell>
          <cell r="BF26803">
            <v>0</v>
          </cell>
          <cell r="BG26803">
            <v>0</v>
          </cell>
          <cell r="BJ26803">
            <v>0</v>
          </cell>
          <cell r="BK26803">
            <v>0</v>
          </cell>
          <cell r="BL26803">
            <v>0</v>
          </cell>
        </row>
        <row r="26804">
          <cell r="AP26804">
            <v>0</v>
          </cell>
          <cell r="AT26804" t="str">
            <v>-</v>
          </cell>
          <cell r="AX26804" t="str">
            <v>-</v>
          </cell>
          <cell r="BB26804" t="str">
            <v>-</v>
          </cell>
          <cell r="BE26804">
            <v>0</v>
          </cell>
          <cell r="BF26804">
            <v>0</v>
          </cell>
          <cell r="BG26804">
            <v>0</v>
          </cell>
          <cell r="BJ26804">
            <v>0</v>
          </cell>
          <cell r="BK26804">
            <v>0</v>
          </cell>
          <cell r="BL26804">
            <v>0</v>
          </cell>
        </row>
        <row r="26805">
          <cell r="AP26805">
            <v>0</v>
          </cell>
          <cell r="AT26805" t="str">
            <v>-</v>
          </cell>
          <cell r="AX26805" t="str">
            <v>-</v>
          </cell>
          <cell r="BB26805" t="str">
            <v>-</v>
          </cell>
          <cell r="BE26805">
            <v>0</v>
          </cell>
          <cell r="BF26805">
            <v>0</v>
          </cell>
          <cell r="BG26805">
            <v>0</v>
          </cell>
          <cell r="BJ26805">
            <v>0</v>
          </cell>
          <cell r="BK26805">
            <v>0</v>
          </cell>
          <cell r="BL26805">
            <v>0</v>
          </cell>
        </row>
        <row r="26806">
          <cell r="AP26806">
            <v>0</v>
          </cell>
          <cell r="AT26806" t="str">
            <v>-</v>
          </cell>
          <cell r="AX26806" t="str">
            <v>-</v>
          </cell>
          <cell r="BB26806" t="str">
            <v>-</v>
          </cell>
          <cell r="BE26806">
            <v>0</v>
          </cell>
          <cell r="BF26806">
            <v>0</v>
          </cell>
          <cell r="BG26806">
            <v>0</v>
          </cell>
          <cell r="BJ26806">
            <v>0</v>
          </cell>
          <cell r="BK26806">
            <v>0</v>
          </cell>
          <cell r="BL26806">
            <v>0</v>
          </cell>
        </row>
        <row r="26807">
          <cell r="AP26807">
            <v>0</v>
          </cell>
          <cell r="AT26807" t="str">
            <v>-</v>
          </cell>
          <cell r="AX26807" t="str">
            <v>-</v>
          </cell>
          <cell r="BB26807" t="str">
            <v>-</v>
          </cell>
          <cell r="BE26807">
            <v>0</v>
          </cell>
          <cell r="BF26807">
            <v>0</v>
          </cell>
          <cell r="BG26807">
            <v>0</v>
          </cell>
          <cell r="BJ26807">
            <v>0</v>
          </cell>
          <cell r="BK26807">
            <v>0</v>
          </cell>
          <cell r="BL26807">
            <v>0</v>
          </cell>
        </row>
        <row r="26808">
          <cell r="AP26808">
            <v>0</v>
          </cell>
          <cell r="AT26808" t="str">
            <v>-</v>
          </cell>
          <cell r="AX26808" t="str">
            <v>-</v>
          </cell>
          <cell r="BB26808" t="str">
            <v>-</v>
          </cell>
          <cell r="BE26808">
            <v>0</v>
          </cell>
          <cell r="BF26808">
            <v>0</v>
          </cell>
          <cell r="BG26808">
            <v>0</v>
          </cell>
          <cell r="BJ26808">
            <v>0</v>
          </cell>
          <cell r="BK26808">
            <v>0</v>
          </cell>
          <cell r="BL26808">
            <v>0</v>
          </cell>
        </row>
        <row r="26809">
          <cell r="AP26809">
            <v>0</v>
          </cell>
          <cell r="AT26809" t="str">
            <v>-</v>
          </cell>
          <cell r="AX26809" t="str">
            <v>-</v>
          </cell>
          <cell r="BB26809" t="str">
            <v>-</v>
          </cell>
          <cell r="BE26809">
            <v>0</v>
          </cell>
          <cell r="BF26809">
            <v>0</v>
          </cell>
          <cell r="BG26809">
            <v>0</v>
          </cell>
          <cell r="BJ26809">
            <v>0</v>
          </cell>
          <cell r="BK26809">
            <v>0</v>
          </cell>
          <cell r="BL26809">
            <v>0</v>
          </cell>
        </row>
        <row r="26810">
          <cell r="AP26810">
            <v>0</v>
          </cell>
          <cell r="AT26810" t="str">
            <v>-</v>
          </cell>
          <cell r="AX26810" t="str">
            <v>-</v>
          </cell>
          <cell r="BB26810" t="str">
            <v>-</v>
          </cell>
          <cell r="BE26810">
            <v>0</v>
          </cell>
          <cell r="BF26810">
            <v>0</v>
          </cell>
          <cell r="BG26810">
            <v>0</v>
          </cell>
          <cell r="BJ26810">
            <v>0</v>
          </cell>
          <cell r="BK26810">
            <v>0</v>
          </cell>
          <cell r="BL26810">
            <v>0</v>
          </cell>
        </row>
        <row r="26811">
          <cell r="AP26811">
            <v>0</v>
          </cell>
          <cell r="AT26811" t="str">
            <v>-</v>
          </cell>
          <cell r="AX26811" t="str">
            <v>-</v>
          </cell>
          <cell r="BB26811" t="str">
            <v>-</v>
          </cell>
          <cell r="BE26811">
            <v>0</v>
          </cell>
          <cell r="BF26811">
            <v>0</v>
          </cell>
          <cell r="BG26811">
            <v>0</v>
          </cell>
          <cell r="BJ26811">
            <v>0</v>
          </cell>
          <cell r="BK26811">
            <v>0</v>
          </cell>
          <cell r="BL26811">
            <v>0</v>
          </cell>
        </row>
        <row r="26812">
          <cell r="AP26812">
            <v>0</v>
          </cell>
          <cell r="AT26812" t="str">
            <v>-</v>
          </cell>
          <cell r="AX26812" t="str">
            <v>-</v>
          </cell>
          <cell r="BB26812" t="str">
            <v>-</v>
          </cell>
          <cell r="BE26812">
            <v>0</v>
          </cell>
          <cell r="BF26812">
            <v>0</v>
          </cell>
          <cell r="BG26812">
            <v>0</v>
          </cell>
          <cell r="BJ26812">
            <v>0</v>
          </cell>
          <cell r="BK26812">
            <v>0</v>
          </cell>
          <cell r="BL26812">
            <v>0</v>
          </cell>
        </row>
        <row r="26813">
          <cell r="AP26813">
            <v>0</v>
          </cell>
          <cell r="AT26813" t="str">
            <v>-</v>
          </cell>
          <cell r="AX26813" t="str">
            <v>-</v>
          </cell>
          <cell r="BB26813" t="str">
            <v>-</v>
          </cell>
          <cell r="BE26813">
            <v>0</v>
          </cell>
          <cell r="BF26813">
            <v>0</v>
          </cell>
          <cell r="BG26813">
            <v>0</v>
          </cell>
          <cell r="BJ26813">
            <v>0</v>
          </cell>
          <cell r="BK26813">
            <v>0</v>
          </cell>
          <cell r="BL26813">
            <v>0</v>
          </cell>
        </row>
        <row r="26814">
          <cell r="AP26814">
            <v>0</v>
          </cell>
          <cell r="AT26814" t="str">
            <v>-</v>
          </cell>
          <cell r="AX26814" t="str">
            <v>-</v>
          </cell>
          <cell r="BB26814" t="str">
            <v>-</v>
          </cell>
          <cell r="BE26814">
            <v>0</v>
          </cell>
          <cell r="BF26814">
            <v>0</v>
          </cell>
          <cell r="BG26814">
            <v>0</v>
          </cell>
          <cell r="BJ26814">
            <v>0</v>
          </cell>
          <cell r="BK26814">
            <v>0</v>
          </cell>
          <cell r="BL26814">
            <v>0</v>
          </cell>
        </row>
        <row r="26815">
          <cell r="AP26815">
            <v>0</v>
          </cell>
          <cell r="AT26815" t="str">
            <v>-</v>
          </cell>
          <cell r="AX26815" t="str">
            <v>-</v>
          </cell>
          <cell r="BB26815" t="str">
            <v>-</v>
          </cell>
          <cell r="BE26815">
            <v>0</v>
          </cell>
          <cell r="BF26815">
            <v>0</v>
          </cell>
          <cell r="BG26815">
            <v>0</v>
          </cell>
          <cell r="BJ26815">
            <v>0</v>
          </cell>
          <cell r="BK26815">
            <v>0</v>
          </cell>
          <cell r="BL26815">
            <v>0</v>
          </cell>
        </row>
        <row r="26816">
          <cell r="AP26816">
            <v>0</v>
          </cell>
          <cell r="AT26816" t="str">
            <v>-</v>
          </cell>
          <cell r="AX26816" t="str">
            <v>-</v>
          </cell>
          <cell r="BB26816" t="str">
            <v>-</v>
          </cell>
          <cell r="BE26816">
            <v>0</v>
          </cell>
          <cell r="BF26816">
            <v>0</v>
          </cell>
          <cell r="BG26816">
            <v>0</v>
          </cell>
          <cell r="BJ26816">
            <v>0</v>
          </cell>
          <cell r="BK26816">
            <v>0</v>
          </cell>
          <cell r="BL26816">
            <v>0</v>
          </cell>
        </row>
        <row r="26817">
          <cell r="AP26817">
            <v>0</v>
          </cell>
          <cell r="AT26817" t="str">
            <v>-</v>
          </cell>
          <cell r="AX26817" t="str">
            <v>-</v>
          </cell>
          <cell r="BB26817" t="str">
            <v>-</v>
          </cell>
          <cell r="BE26817">
            <v>0</v>
          </cell>
          <cell r="BF26817">
            <v>0</v>
          </cell>
          <cell r="BG26817">
            <v>0</v>
          </cell>
          <cell r="BJ26817">
            <v>0</v>
          </cell>
          <cell r="BK26817">
            <v>0</v>
          </cell>
          <cell r="BL26817">
            <v>0</v>
          </cell>
        </row>
        <row r="26818">
          <cell r="AP26818">
            <v>0</v>
          </cell>
          <cell r="AT26818" t="str">
            <v>-</v>
          </cell>
          <cell r="AX26818" t="str">
            <v>-</v>
          </cell>
          <cell r="BB26818" t="str">
            <v>-</v>
          </cell>
          <cell r="BE26818">
            <v>0</v>
          </cell>
          <cell r="BF26818">
            <v>0</v>
          </cell>
          <cell r="BG26818">
            <v>0</v>
          </cell>
          <cell r="BJ26818">
            <v>0</v>
          </cell>
          <cell r="BK26818">
            <v>0</v>
          </cell>
          <cell r="BL26818">
            <v>0</v>
          </cell>
        </row>
        <row r="26819">
          <cell r="AP26819">
            <v>0</v>
          </cell>
          <cell r="AT26819" t="str">
            <v>-</v>
          </cell>
          <cell r="AX26819" t="str">
            <v>-</v>
          </cell>
          <cell r="BB26819" t="str">
            <v>-</v>
          </cell>
          <cell r="BE26819">
            <v>0</v>
          </cell>
          <cell r="BF26819">
            <v>0</v>
          </cell>
          <cell r="BG26819">
            <v>0</v>
          </cell>
          <cell r="BJ26819">
            <v>0</v>
          </cell>
          <cell r="BK26819">
            <v>0</v>
          </cell>
          <cell r="BL26819">
            <v>0</v>
          </cell>
        </row>
        <row r="26820">
          <cell r="AP26820">
            <v>0</v>
          </cell>
          <cell r="AT26820" t="str">
            <v>-</v>
          </cell>
          <cell r="AX26820" t="str">
            <v>-</v>
          </cell>
          <cell r="BB26820" t="str">
            <v>-</v>
          </cell>
          <cell r="BE26820">
            <v>0</v>
          </cell>
          <cell r="BF26820">
            <v>0</v>
          </cell>
          <cell r="BG26820">
            <v>0</v>
          </cell>
          <cell r="BJ26820">
            <v>0</v>
          </cell>
          <cell r="BK26820">
            <v>0</v>
          </cell>
          <cell r="BL26820">
            <v>0</v>
          </cell>
        </row>
        <row r="26821">
          <cell r="AP26821">
            <v>0</v>
          </cell>
          <cell r="AT26821" t="str">
            <v>-</v>
          </cell>
          <cell r="AX26821" t="str">
            <v>-</v>
          </cell>
          <cell r="BB26821" t="str">
            <v>-</v>
          </cell>
          <cell r="BE26821">
            <v>0</v>
          </cell>
          <cell r="BF26821">
            <v>0</v>
          </cell>
          <cell r="BG26821">
            <v>0</v>
          </cell>
          <cell r="BJ26821">
            <v>0</v>
          </cell>
          <cell r="BK26821">
            <v>0</v>
          </cell>
          <cell r="BL26821">
            <v>0</v>
          </cell>
        </row>
        <row r="26822">
          <cell r="AP26822">
            <v>0</v>
          </cell>
          <cell r="AT26822" t="str">
            <v>-</v>
          </cell>
          <cell r="AX26822" t="str">
            <v>-</v>
          </cell>
          <cell r="BB26822" t="str">
            <v>-</v>
          </cell>
          <cell r="BE26822">
            <v>0</v>
          </cell>
          <cell r="BF26822">
            <v>0</v>
          </cell>
          <cell r="BG26822">
            <v>0</v>
          </cell>
          <cell r="BJ26822">
            <v>0</v>
          </cell>
          <cell r="BK26822">
            <v>0</v>
          </cell>
          <cell r="BL26822">
            <v>0</v>
          </cell>
        </row>
        <row r="26823">
          <cell r="AP26823">
            <v>0</v>
          </cell>
          <cell r="AT26823" t="str">
            <v>-</v>
          </cell>
          <cell r="AX26823" t="str">
            <v>-</v>
          </cell>
          <cell r="BB26823" t="str">
            <v>-</v>
          </cell>
          <cell r="BE26823">
            <v>0</v>
          </cell>
          <cell r="BF26823">
            <v>0</v>
          </cell>
          <cell r="BG26823">
            <v>0</v>
          </cell>
          <cell r="BJ26823">
            <v>0</v>
          </cell>
          <cell r="BK26823">
            <v>0</v>
          </cell>
          <cell r="BL26823">
            <v>0</v>
          </cell>
        </row>
        <row r="26824">
          <cell r="AP26824">
            <v>0</v>
          </cell>
          <cell r="AT26824" t="str">
            <v>-</v>
          </cell>
          <cell r="AX26824" t="str">
            <v>-</v>
          </cell>
          <cell r="BB26824" t="str">
            <v>-</v>
          </cell>
          <cell r="BE26824">
            <v>0</v>
          </cell>
          <cell r="BF26824">
            <v>0</v>
          </cell>
          <cell r="BG26824">
            <v>0</v>
          </cell>
          <cell r="BJ26824">
            <v>0</v>
          </cell>
          <cell r="BK26824">
            <v>0</v>
          </cell>
          <cell r="BL26824">
            <v>0</v>
          </cell>
        </row>
        <row r="26825">
          <cell r="AP26825">
            <v>0</v>
          </cell>
          <cell r="AT26825" t="str">
            <v>-</v>
          </cell>
          <cell r="AX26825" t="str">
            <v>-</v>
          </cell>
          <cell r="BB26825" t="str">
            <v>-</v>
          </cell>
          <cell r="BE26825">
            <v>0</v>
          </cell>
          <cell r="BF26825">
            <v>0</v>
          </cell>
          <cell r="BG26825">
            <v>0</v>
          </cell>
          <cell r="BJ26825">
            <v>0</v>
          </cell>
          <cell r="BK26825">
            <v>0</v>
          </cell>
          <cell r="BL26825">
            <v>0</v>
          </cell>
        </row>
        <row r="26826">
          <cell r="AP26826">
            <v>0</v>
          </cell>
          <cell r="AT26826" t="str">
            <v>-</v>
          </cell>
          <cell r="AX26826" t="str">
            <v>-</v>
          </cell>
          <cell r="BB26826" t="str">
            <v>-</v>
          </cell>
          <cell r="BE26826">
            <v>0</v>
          </cell>
          <cell r="BF26826">
            <v>0</v>
          </cell>
          <cell r="BG26826">
            <v>0</v>
          </cell>
          <cell r="BJ26826">
            <v>0</v>
          </cell>
          <cell r="BK26826">
            <v>0</v>
          </cell>
          <cell r="BL26826">
            <v>0</v>
          </cell>
        </row>
        <row r="26827">
          <cell r="AP26827">
            <v>0</v>
          </cell>
          <cell r="AT26827" t="str">
            <v>-</v>
          </cell>
          <cell r="AX26827" t="str">
            <v>-</v>
          </cell>
          <cell r="BB26827" t="str">
            <v>-</v>
          </cell>
          <cell r="BE26827">
            <v>0</v>
          </cell>
          <cell r="BF26827">
            <v>0</v>
          </cell>
          <cell r="BG26827">
            <v>0</v>
          </cell>
          <cell r="BJ26827">
            <v>0</v>
          </cell>
          <cell r="BK26827">
            <v>0</v>
          </cell>
          <cell r="BL26827">
            <v>0</v>
          </cell>
        </row>
        <row r="26828">
          <cell r="AP26828">
            <v>0</v>
          </cell>
          <cell r="AT26828" t="str">
            <v>-</v>
          </cell>
          <cell r="AX26828" t="str">
            <v>-</v>
          </cell>
          <cell r="BB26828" t="str">
            <v>-</v>
          </cell>
          <cell r="BE26828">
            <v>0</v>
          </cell>
          <cell r="BF26828">
            <v>0</v>
          </cell>
          <cell r="BG26828">
            <v>0</v>
          </cell>
          <cell r="BJ26828">
            <v>0</v>
          </cell>
          <cell r="BK26828">
            <v>0</v>
          </cell>
          <cell r="BL26828">
            <v>0</v>
          </cell>
        </row>
        <row r="26829">
          <cell r="AP26829">
            <v>0</v>
          </cell>
          <cell r="AT26829" t="str">
            <v>-</v>
          </cell>
          <cell r="AX26829" t="str">
            <v>-</v>
          </cell>
          <cell r="BB26829" t="str">
            <v>-</v>
          </cell>
          <cell r="BE26829">
            <v>0</v>
          </cell>
          <cell r="BF26829">
            <v>0</v>
          </cell>
          <cell r="BG26829">
            <v>0</v>
          </cell>
          <cell r="BJ26829">
            <v>0</v>
          </cell>
          <cell r="BK26829">
            <v>0</v>
          </cell>
          <cell r="BL26829">
            <v>0</v>
          </cell>
        </row>
        <row r="26830">
          <cell r="AP26830">
            <v>0</v>
          </cell>
          <cell r="AT26830" t="str">
            <v>-</v>
          </cell>
          <cell r="AX26830" t="str">
            <v>-</v>
          </cell>
          <cell r="BB26830" t="str">
            <v>-</v>
          </cell>
          <cell r="BE26830">
            <v>0</v>
          </cell>
          <cell r="BF26830">
            <v>0</v>
          </cell>
          <cell r="BG26830">
            <v>0</v>
          </cell>
          <cell r="BJ26830">
            <v>0</v>
          </cell>
          <cell r="BK26830">
            <v>0</v>
          </cell>
          <cell r="BL26830">
            <v>0</v>
          </cell>
        </row>
        <row r="26831">
          <cell r="AP26831">
            <v>0</v>
          </cell>
          <cell r="AT26831" t="str">
            <v>-</v>
          </cell>
          <cell r="AX26831" t="str">
            <v>-</v>
          </cell>
          <cell r="BB26831" t="str">
            <v>-</v>
          </cell>
          <cell r="BE26831">
            <v>0</v>
          </cell>
          <cell r="BF26831">
            <v>0</v>
          </cell>
          <cell r="BG26831">
            <v>0</v>
          </cell>
          <cell r="BJ26831">
            <v>0</v>
          </cell>
          <cell r="BK26831">
            <v>0</v>
          </cell>
          <cell r="BL26831">
            <v>0</v>
          </cell>
        </row>
        <row r="26832">
          <cell r="AP26832">
            <v>0</v>
          </cell>
          <cell r="AT26832" t="str">
            <v>-</v>
          </cell>
          <cell r="AX26832" t="str">
            <v>-</v>
          </cell>
          <cell r="BB26832" t="str">
            <v>-</v>
          </cell>
          <cell r="BE26832">
            <v>0</v>
          </cell>
          <cell r="BF26832">
            <v>0</v>
          </cell>
          <cell r="BG26832">
            <v>0</v>
          </cell>
          <cell r="BJ26832">
            <v>0</v>
          </cell>
          <cell r="BK26832">
            <v>0</v>
          </cell>
          <cell r="BL26832">
            <v>0</v>
          </cell>
        </row>
        <row r="26833">
          <cell r="AP26833">
            <v>0</v>
          </cell>
          <cell r="AT26833" t="str">
            <v>-</v>
          </cell>
          <cell r="AX26833" t="str">
            <v>-</v>
          </cell>
          <cell r="BB26833" t="str">
            <v>-</v>
          </cell>
          <cell r="BE26833">
            <v>0</v>
          </cell>
          <cell r="BF26833">
            <v>0</v>
          </cell>
          <cell r="BG26833">
            <v>0</v>
          </cell>
          <cell r="BJ26833">
            <v>0</v>
          </cell>
          <cell r="BK26833">
            <v>0</v>
          </cell>
          <cell r="BL26833">
            <v>0</v>
          </cell>
        </row>
        <row r="26834">
          <cell r="AP26834">
            <v>0</v>
          </cell>
          <cell r="AT26834" t="str">
            <v>-</v>
          </cell>
          <cell r="AX26834" t="str">
            <v>-</v>
          </cell>
          <cell r="BB26834" t="str">
            <v>-</v>
          </cell>
          <cell r="BE26834">
            <v>0</v>
          </cell>
          <cell r="BF26834">
            <v>0</v>
          </cell>
          <cell r="BG26834">
            <v>0</v>
          </cell>
          <cell r="BJ26834">
            <v>0</v>
          </cell>
          <cell r="BK26834">
            <v>0</v>
          </cell>
          <cell r="BL26834">
            <v>0</v>
          </cell>
        </row>
        <row r="26835">
          <cell r="AP26835">
            <v>0</v>
          </cell>
          <cell r="AT26835" t="str">
            <v>-</v>
          </cell>
          <cell r="AX26835" t="str">
            <v>-</v>
          </cell>
          <cell r="BB26835" t="str">
            <v>-</v>
          </cell>
          <cell r="BE26835">
            <v>0</v>
          </cell>
          <cell r="BF26835">
            <v>0</v>
          </cell>
          <cell r="BG26835">
            <v>0</v>
          </cell>
          <cell r="BJ26835">
            <v>0</v>
          </cell>
          <cell r="BK26835">
            <v>0</v>
          </cell>
          <cell r="BL26835">
            <v>0</v>
          </cell>
        </row>
        <row r="26836">
          <cell r="AP26836">
            <v>0</v>
          </cell>
          <cell r="AT26836" t="str">
            <v>-</v>
          </cell>
          <cell r="AX26836" t="str">
            <v>-</v>
          </cell>
          <cell r="BB26836" t="str">
            <v>-</v>
          </cell>
          <cell r="BE26836">
            <v>0</v>
          </cell>
          <cell r="BF26836">
            <v>0</v>
          </cell>
          <cell r="BG26836">
            <v>0</v>
          </cell>
          <cell r="BJ26836">
            <v>0</v>
          </cell>
          <cell r="BK26836">
            <v>0</v>
          </cell>
          <cell r="BL26836">
            <v>0</v>
          </cell>
        </row>
        <row r="26837">
          <cell r="AP26837">
            <v>0</v>
          </cell>
          <cell r="AT26837" t="str">
            <v>-</v>
          </cell>
          <cell r="AX26837" t="str">
            <v>-</v>
          </cell>
          <cell r="BB26837" t="str">
            <v>-</v>
          </cell>
          <cell r="BE26837">
            <v>0</v>
          </cell>
          <cell r="BF26837">
            <v>0</v>
          </cell>
          <cell r="BG26837">
            <v>0</v>
          </cell>
          <cell r="BJ26837">
            <v>0</v>
          </cell>
          <cell r="BK26837">
            <v>0</v>
          </cell>
          <cell r="BL26837">
            <v>0</v>
          </cell>
        </row>
        <row r="26838">
          <cell r="AP26838">
            <v>0</v>
          </cell>
          <cell r="AT26838" t="str">
            <v>-</v>
          </cell>
          <cell r="AX26838" t="str">
            <v>-</v>
          </cell>
          <cell r="BB26838" t="str">
            <v>-</v>
          </cell>
          <cell r="BE26838">
            <v>0</v>
          </cell>
          <cell r="BF26838">
            <v>0</v>
          </cell>
          <cell r="BG26838">
            <v>0</v>
          </cell>
          <cell r="BJ26838">
            <v>0</v>
          </cell>
          <cell r="BK26838">
            <v>0</v>
          </cell>
          <cell r="BL26838">
            <v>0</v>
          </cell>
        </row>
        <row r="26839">
          <cell r="AP26839">
            <v>0</v>
          </cell>
          <cell r="AT26839" t="str">
            <v>-</v>
          </cell>
          <cell r="AX26839" t="str">
            <v>-</v>
          </cell>
          <cell r="BB26839" t="str">
            <v>-</v>
          </cell>
          <cell r="BE26839">
            <v>0</v>
          </cell>
          <cell r="BF26839">
            <v>0</v>
          </cell>
          <cell r="BG26839">
            <v>0</v>
          </cell>
          <cell r="BJ26839">
            <v>0</v>
          </cell>
          <cell r="BK26839">
            <v>0</v>
          </cell>
          <cell r="BL26839">
            <v>0</v>
          </cell>
        </row>
        <row r="26840">
          <cell r="AP26840">
            <v>0</v>
          </cell>
          <cell r="AT26840" t="str">
            <v>-</v>
          </cell>
          <cell r="AX26840" t="str">
            <v>-</v>
          </cell>
          <cell r="BB26840" t="str">
            <v>-</v>
          </cell>
          <cell r="BE26840">
            <v>0</v>
          </cell>
          <cell r="BF26840">
            <v>0</v>
          </cell>
          <cell r="BG26840">
            <v>0</v>
          </cell>
          <cell r="BJ26840">
            <v>0</v>
          </cell>
          <cell r="BK26840">
            <v>0</v>
          </cell>
          <cell r="BL26840">
            <v>0</v>
          </cell>
        </row>
        <row r="26841">
          <cell r="AP26841">
            <v>0</v>
          </cell>
          <cell r="AT26841" t="str">
            <v>-</v>
          </cell>
          <cell r="AX26841" t="str">
            <v>-</v>
          </cell>
          <cell r="BB26841" t="str">
            <v>-</v>
          </cell>
          <cell r="BE26841">
            <v>0</v>
          </cell>
          <cell r="BF26841">
            <v>0</v>
          </cell>
          <cell r="BG26841">
            <v>0</v>
          </cell>
          <cell r="BJ26841">
            <v>0</v>
          </cell>
          <cell r="BK26841">
            <v>0</v>
          </cell>
          <cell r="BL26841">
            <v>0</v>
          </cell>
        </row>
        <row r="26842">
          <cell r="AP26842">
            <v>0</v>
          </cell>
          <cell r="AT26842" t="str">
            <v>-</v>
          </cell>
          <cell r="AX26842" t="str">
            <v>-</v>
          </cell>
          <cell r="BB26842" t="str">
            <v>-</v>
          </cell>
          <cell r="BE26842">
            <v>0</v>
          </cell>
          <cell r="BF26842">
            <v>0</v>
          </cell>
          <cell r="BG26842">
            <v>0</v>
          </cell>
          <cell r="BJ26842">
            <v>0</v>
          </cell>
          <cell r="BK26842">
            <v>0</v>
          </cell>
          <cell r="BL26842">
            <v>0</v>
          </cell>
        </row>
        <row r="26843">
          <cell r="AP26843">
            <v>0</v>
          </cell>
          <cell r="AT26843" t="str">
            <v>-</v>
          </cell>
          <cell r="AX26843" t="str">
            <v>-</v>
          </cell>
          <cell r="BB26843" t="str">
            <v>-</v>
          </cell>
          <cell r="BE26843">
            <v>0</v>
          </cell>
          <cell r="BF26843">
            <v>0</v>
          </cell>
          <cell r="BG26843">
            <v>0</v>
          </cell>
          <cell r="BJ26843">
            <v>0</v>
          </cell>
          <cell r="BK26843">
            <v>0</v>
          </cell>
          <cell r="BL26843">
            <v>0</v>
          </cell>
        </row>
        <row r="26844">
          <cell r="AP26844">
            <v>0</v>
          </cell>
          <cell r="AT26844" t="str">
            <v>-</v>
          </cell>
          <cell r="AX26844" t="str">
            <v>-</v>
          </cell>
          <cell r="BB26844" t="str">
            <v>-</v>
          </cell>
          <cell r="BE26844">
            <v>0</v>
          </cell>
          <cell r="BF26844">
            <v>0</v>
          </cell>
          <cell r="BG26844">
            <v>0</v>
          </cell>
          <cell r="BJ26844">
            <v>0</v>
          </cell>
          <cell r="BK26844">
            <v>0</v>
          </cell>
          <cell r="BL26844">
            <v>0</v>
          </cell>
        </row>
        <row r="26845">
          <cell r="AP26845">
            <v>0</v>
          </cell>
          <cell r="AT26845" t="str">
            <v>-</v>
          </cell>
          <cell r="AX26845" t="str">
            <v>-</v>
          </cell>
          <cell r="BB26845" t="str">
            <v>-</v>
          </cell>
          <cell r="BE26845">
            <v>0</v>
          </cell>
          <cell r="BF26845">
            <v>0</v>
          </cell>
          <cell r="BG26845">
            <v>0</v>
          </cell>
          <cell r="BJ26845">
            <v>0</v>
          </cell>
          <cell r="BK26845">
            <v>0</v>
          </cell>
          <cell r="BL26845">
            <v>0</v>
          </cell>
        </row>
        <row r="26846">
          <cell r="AP26846">
            <v>0</v>
          </cell>
          <cell r="AT26846" t="str">
            <v>-</v>
          </cell>
          <cell r="AX26846" t="str">
            <v>-</v>
          </cell>
          <cell r="BB26846" t="str">
            <v>-</v>
          </cell>
          <cell r="BE26846">
            <v>0</v>
          </cell>
          <cell r="BF26846">
            <v>0</v>
          </cell>
          <cell r="BG26846">
            <v>0</v>
          </cell>
          <cell r="BJ26846">
            <v>0</v>
          </cell>
          <cell r="BK26846">
            <v>0</v>
          </cell>
          <cell r="BL26846">
            <v>0</v>
          </cell>
        </row>
        <row r="26847">
          <cell r="AP26847">
            <v>0</v>
          </cell>
          <cell r="AT26847" t="str">
            <v>-</v>
          </cell>
          <cell r="AX26847" t="str">
            <v>-</v>
          </cell>
          <cell r="BB26847" t="str">
            <v>-</v>
          </cell>
          <cell r="BE26847">
            <v>0</v>
          </cell>
          <cell r="BF26847">
            <v>0</v>
          </cell>
          <cell r="BG26847">
            <v>0</v>
          </cell>
          <cell r="BJ26847">
            <v>0</v>
          </cell>
          <cell r="BK26847">
            <v>0</v>
          </cell>
          <cell r="BL26847">
            <v>0</v>
          </cell>
        </row>
        <row r="26848">
          <cell r="AP26848">
            <v>0</v>
          </cell>
          <cell r="AT26848" t="str">
            <v>-</v>
          </cell>
          <cell r="AX26848" t="str">
            <v>-</v>
          </cell>
          <cell r="BB26848" t="str">
            <v>-</v>
          </cell>
          <cell r="BE26848">
            <v>0</v>
          </cell>
          <cell r="BF26848">
            <v>0</v>
          </cell>
          <cell r="BG26848">
            <v>0</v>
          </cell>
          <cell r="BJ26848">
            <v>0</v>
          </cell>
          <cell r="BK26848">
            <v>0</v>
          </cell>
          <cell r="BL26848">
            <v>0</v>
          </cell>
        </row>
        <row r="26849">
          <cell r="AP26849">
            <v>0</v>
          </cell>
          <cell r="AT26849" t="str">
            <v>-</v>
          </cell>
          <cell r="AX26849" t="str">
            <v>-</v>
          </cell>
          <cell r="BB26849" t="str">
            <v>-</v>
          </cell>
          <cell r="BE26849">
            <v>0</v>
          </cell>
          <cell r="BF26849">
            <v>0</v>
          </cell>
          <cell r="BG26849">
            <v>0</v>
          </cell>
          <cell r="BJ26849">
            <v>0</v>
          </cell>
          <cell r="BK26849">
            <v>0</v>
          </cell>
          <cell r="BL26849">
            <v>0</v>
          </cell>
        </row>
        <row r="26850">
          <cell r="AP26850">
            <v>0</v>
          </cell>
          <cell r="AT26850" t="str">
            <v>-</v>
          </cell>
          <cell r="AX26850" t="str">
            <v>-</v>
          </cell>
          <cell r="BB26850" t="str">
            <v>-</v>
          </cell>
          <cell r="BE26850">
            <v>0</v>
          </cell>
          <cell r="BF26850">
            <v>0</v>
          </cell>
          <cell r="BG26850">
            <v>0</v>
          </cell>
          <cell r="BJ26850">
            <v>0</v>
          </cell>
          <cell r="BK26850">
            <v>0</v>
          </cell>
          <cell r="BL26850">
            <v>0</v>
          </cell>
        </row>
        <row r="26851">
          <cell r="AP26851">
            <v>0</v>
          </cell>
          <cell r="AT26851" t="str">
            <v>-</v>
          </cell>
          <cell r="AX26851" t="str">
            <v>-</v>
          </cell>
          <cell r="BB26851" t="str">
            <v>-</v>
          </cell>
          <cell r="BE26851">
            <v>0</v>
          </cell>
          <cell r="BF26851">
            <v>0</v>
          </cell>
          <cell r="BG26851">
            <v>0</v>
          </cell>
          <cell r="BJ26851">
            <v>0</v>
          </cell>
          <cell r="BK26851">
            <v>0</v>
          </cell>
          <cell r="BL26851">
            <v>0</v>
          </cell>
        </row>
        <row r="26852">
          <cell r="AP26852">
            <v>0</v>
          </cell>
          <cell r="AT26852" t="str">
            <v>-</v>
          </cell>
          <cell r="AX26852" t="str">
            <v>-</v>
          </cell>
          <cell r="BB26852" t="str">
            <v>-</v>
          </cell>
          <cell r="BE26852">
            <v>0</v>
          </cell>
          <cell r="BF26852">
            <v>0</v>
          </cell>
          <cell r="BG26852">
            <v>0</v>
          </cell>
          <cell r="BJ26852">
            <v>0</v>
          </cell>
          <cell r="BK26852">
            <v>0</v>
          </cell>
          <cell r="BL26852">
            <v>0</v>
          </cell>
        </row>
        <row r="26853">
          <cell r="AP26853">
            <v>0</v>
          </cell>
          <cell r="AT26853" t="str">
            <v>-</v>
          </cell>
          <cell r="AX26853" t="str">
            <v>-</v>
          </cell>
          <cell r="BB26853" t="str">
            <v>-</v>
          </cell>
          <cell r="BE26853">
            <v>0</v>
          </cell>
          <cell r="BF26853">
            <v>0</v>
          </cell>
          <cell r="BG26853">
            <v>0</v>
          </cell>
          <cell r="BJ26853">
            <v>0</v>
          </cell>
          <cell r="BK26853">
            <v>0</v>
          </cell>
          <cell r="BL26853">
            <v>0</v>
          </cell>
        </row>
        <row r="26854">
          <cell r="AP26854">
            <v>0</v>
          </cell>
          <cell r="AT26854" t="str">
            <v>-</v>
          </cell>
          <cell r="AX26854" t="str">
            <v>-</v>
          </cell>
          <cell r="BB26854" t="str">
            <v>-</v>
          </cell>
          <cell r="BE26854">
            <v>0</v>
          </cell>
          <cell r="BF26854">
            <v>0</v>
          </cell>
          <cell r="BG26854">
            <v>0</v>
          </cell>
          <cell r="BJ26854">
            <v>0</v>
          </cell>
          <cell r="BK26854">
            <v>0</v>
          </cell>
          <cell r="BL26854">
            <v>0</v>
          </cell>
        </row>
        <row r="26855">
          <cell r="AP26855">
            <v>0</v>
          </cell>
          <cell r="AT26855" t="str">
            <v>-</v>
          </cell>
          <cell r="AX26855" t="str">
            <v>-</v>
          </cell>
          <cell r="BB26855" t="str">
            <v>-</v>
          </cell>
          <cell r="BE26855">
            <v>0</v>
          </cell>
          <cell r="BF26855">
            <v>0</v>
          </cell>
          <cell r="BG26855">
            <v>0</v>
          </cell>
          <cell r="BJ26855">
            <v>0</v>
          </cell>
          <cell r="BK26855">
            <v>0</v>
          </cell>
          <cell r="BL26855">
            <v>0</v>
          </cell>
        </row>
        <row r="26856">
          <cell r="AP26856">
            <v>0</v>
          </cell>
          <cell r="AT26856" t="str">
            <v>-</v>
          </cell>
          <cell r="AX26856" t="str">
            <v>-</v>
          </cell>
          <cell r="BB26856" t="str">
            <v>-</v>
          </cell>
          <cell r="BE26856">
            <v>0</v>
          </cell>
          <cell r="BF26856">
            <v>0</v>
          </cell>
          <cell r="BG26856">
            <v>0</v>
          </cell>
          <cell r="BJ26856">
            <v>0</v>
          </cell>
          <cell r="BK26856">
            <v>0</v>
          </cell>
          <cell r="BL26856">
            <v>0</v>
          </cell>
        </row>
        <row r="26857">
          <cell r="AP26857">
            <v>0</v>
          </cell>
          <cell r="AT26857" t="str">
            <v>-</v>
          </cell>
          <cell r="AX26857" t="str">
            <v>-</v>
          </cell>
          <cell r="BB26857" t="str">
            <v>-</v>
          </cell>
          <cell r="BE26857">
            <v>0</v>
          </cell>
          <cell r="BF26857">
            <v>0</v>
          </cell>
          <cell r="BG26857">
            <v>0</v>
          </cell>
          <cell r="BJ26857">
            <v>0</v>
          </cell>
          <cell r="BK26857">
            <v>0</v>
          </cell>
          <cell r="BL26857">
            <v>0</v>
          </cell>
        </row>
        <row r="26858">
          <cell r="AP26858">
            <v>0</v>
          </cell>
          <cell r="AT26858" t="str">
            <v>-</v>
          </cell>
          <cell r="AX26858" t="str">
            <v>-</v>
          </cell>
          <cell r="BB26858" t="str">
            <v>-</v>
          </cell>
          <cell r="BE26858">
            <v>0</v>
          </cell>
          <cell r="BF26858">
            <v>0</v>
          </cell>
          <cell r="BG26858">
            <v>0</v>
          </cell>
          <cell r="BJ26858">
            <v>0</v>
          </cell>
          <cell r="BK26858">
            <v>0</v>
          </cell>
          <cell r="BL26858">
            <v>0</v>
          </cell>
        </row>
        <row r="26859">
          <cell r="AP26859">
            <v>0</v>
          </cell>
          <cell r="AT26859" t="str">
            <v>-</v>
          </cell>
          <cell r="AX26859" t="str">
            <v>-</v>
          </cell>
          <cell r="BB26859" t="str">
            <v>-</v>
          </cell>
          <cell r="BE26859">
            <v>0</v>
          </cell>
          <cell r="BF26859">
            <v>0</v>
          </cell>
          <cell r="BG26859">
            <v>0</v>
          </cell>
          <cell r="BJ26859">
            <v>0</v>
          </cell>
          <cell r="BK26859">
            <v>0</v>
          </cell>
          <cell r="BL26859">
            <v>0</v>
          </cell>
        </row>
        <row r="26860">
          <cell r="AP26860">
            <v>0</v>
          </cell>
          <cell r="AT26860" t="str">
            <v>-</v>
          </cell>
          <cell r="AX26860" t="str">
            <v>-</v>
          </cell>
          <cell r="BB26860" t="str">
            <v>-</v>
          </cell>
          <cell r="BE26860">
            <v>0</v>
          </cell>
          <cell r="BF26860">
            <v>0</v>
          </cell>
          <cell r="BG26860">
            <v>0</v>
          </cell>
          <cell r="BJ26860">
            <v>0</v>
          </cell>
          <cell r="BK26860">
            <v>0</v>
          </cell>
          <cell r="BL26860">
            <v>0</v>
          </cell>
        </row>
        <row r="26861">
          <cell r="AP26861">
            <v>0</v>
          </cell>
          <cell r="AT26861" t="str">
            <v>-</v>
          </cell>
          <cell r="AX26861" t="str">
            <v>-</v>
          </cell>
          <cell r="BB26861" t="str">
            <v>-</v>
          </cell>
          <cell r="BE26861">
            <v>0</v>
          </cell>
          <cell r="BF26861">
            <v>0</v>
          </cell>
          <cell r="BG26861">
            <v>0</v>
          </cell>
          <cell r="BJ26861">
            <v>0</v>
          </cell>
          <cell r="BK26861">
            <v>0</v>
          </cell>
          <cell r="BL26861">
            <v>0</v>
          </cell>
        </row>
        <row r="26862">
          <cell r="AP26862">
            <v>0</v>
          </cell>
          <cell r="AT26862" t="str">
            <v>-</v>
          </cell>
          <cell r="AX26862" t="str">
            <v>-</v>
          </cell>
          <cell r="BB26862" t="str">
            <v>-</v>
          </cell>
          <cell r="BE26862">
            <v>0</v>
          </cell>
          <cell r="BF26862">
            <v>0</v>
          </cell>
          <cell r="BG26862">
            <v>0</v>
          </cell>
          <cell r="BJ26862">
            <v>0</v>
          </cell>
          <cell r="BK26862">
            <v>0</v>
          </cell>
          <cell r="BL26862">
            <v>0</v>
          </cell>
        </row>
        <row r="26863">
          <cell r="AP26863">
            <v>0</v>
          </cell>
          <cell r="AT26863" t="str">
            <v>-</v>
          </cell>
          <cell r="AX26863" t="str">
            <v>-</v>
          </cell>
          <cell r="BB26863" t="str">
            <v>-</v>
          </cell>
          <cell r="BE26863">
            <v>0</v>
          </cell>
          <cell r="BF26863">
            <v>0</v>
          </cell>
          <cell r="BG26863">
            <v>0</v>
          </cell>
          <cell r="BJ26863">
            <v>0</v>
          </cell>
          <cell r="BK26863">
            <v>0</v>
          </cell>
          <cell r="BL26863">
            <v>0</v>
          </cell>
        </row>
        <row r="26864">
          <cell r="AP26864">
            <v>0</v>
          </cell>
          <cell r="AT26864" t="str">
            <v>-</v>
          </cell>
          <cell r="AX26864" t="str">
            <v>-</v>
          </cell>
          <cell r="BB26864" t="str">
            <v>-</v>
          </cell>
          <cell r="BE26864">
            <v>0</v>
          </cell>
          <cell r="BF26864">
            <v>0</v>
          </cell>
          <cell r="BG26864">
            <v>0</v>
          </cell>
          <cell r="BJ26864">
            <v>0</v>
          </cell>
          <cell r="BK26864">
            <v>0</v>
          </cell>
          <cell r="BL26864">
            <v>0</v>
          </cell>
        </row>
        <row r="26865">
          <cell r="AP26865">
            <v>0</v>
          </cell>
          <cell r="AT26865" t="str">
            <v>-</v>
          </cell>
          <cell r="AX26865" t="str">
            <v>-</v>
          </cell>
          <cell r="BB26865" t="str">
            <v>-</v>
          </cell>
          <cell r="BE26865">
            <v>0</v>
          </cell>
          <cell r="BF26865">
            <v>0</v>
          </cell>
          <cell r="BG26865">
            <v>0</v>
          </cell>
          <cell r="BJ26865">
            <v>0</v>
          </cell>
          <cell r="BK26865">
            <v>0</v>
          </cell>
          <cell r="BL26865">
            <v>0</v>
          </cell>
        </row>
        <row r="26866">
          <cell r="AP26866">
            <v>0</v>
          </cell>
          <cell r="AT26866" t="str">
            <v>-</v>
          </cell>
          <cell r="AX26866" t="str">
            <v>-</v>
          </cell>
          <cell r="BB26866" t="str">
            <v>-</v>
          </cell>
          <cell r="BE26866">
            <v>0</v>
          </cell>
          <cell r="BF26866">
            <v>0</v>
          </cell>
          <cell r="BG26866">
            <v>0</v>
          </cell>
          <cell r="BJ26866">
            <v>0</v>
          </cell>
          <cell r="BK26866">
            <v>0</v>
          </cell>
          <cell r="BL26866">
            <v>0</v>
          </cell>
        </row>
        <row r="26867">
          <cell r="AP26867">
            <v>0</v>
          </cell>
          <cell r="AT26867" t="str">
            <v>-</v>
          </cell>
          <cell r="AX26867" t="str">
            <v>-</v>
          </cell>
          <cell r="BB26867" t="str">
            <v>-</v>
          </cell>
          <cell r="BE26867">
            <v>0</v>
          </cell>
          <cell r="BF26867">
            <v>0</v>
          </cell>
          <cell r="BG26867">
            <v>0</v>
          </cell>
          <cell r="BJ26867">
            <v>0</v>
          </cell>
          <cell r="BK26867">
            <v>0</v>
          </cell>
          <cell r="BL26867">
            <v>0</v>
          </cell>
        </row>
        <row r="26868">
          <cell r="AP26868">
            <v>0</v>
          </cell>
          <cell r="AT26868" t="str">
            <v>-</v>
          </cell>
          <cell r="AX26868" t="str">
            <v>-</v>
          </cell>
          <cell r="BB26868" t="str">
            <v>-</v>
          </cell>
          <cell r="BE26868">
            <v>0</v>
          </cell>
          <cell r="BF26868">
            <v>0</v>
          </cell>
          <cell r="BG26868">
            <v>0</v>
          </cell>
          <cell r="BJ26868">
            <v>0</v>
          </cell>
          <cell r="BK26868">
            <v>0</v>
          </cell>
          <cell r="BL26868">
            <v>0</v>
          </cell>
        </row>
        <row r="26869">
          <cell r="AP26869">
            <v>0</v>
          </cell>
          <cell r="AT26869" t="str">
            <v>-</v>
          </cell>
          <cell r="AX26869" t="str">
            <v>-</v>
          </cell>
          <cell r="BB26869" t="str">
            <v>-</v>
          </cell>
          <cell r="BE26869">
            <v>0</v>
          </cell>
          <cell r="BF26869">
            <v>0</v>
          </cell>
          <cell r="BG26869">
            <v>0</v>
          </cell>
          <cell r="BJ26869">
            <v>0</v>
          </cell>
          <cell r="BK26869">
            <v>0</v>
          </cell>
          <cell r="BL26869">
            <v>0</v>
          </cell>
        </row>
        <row r="26870">
          <cell r="AP26870">
            <v>0</v>
          </cell>
          <cell r="AT26870" t="str">
            <v>-</v>
          </cell>
          <cell r="AX26870" t="str">
            <v>-</v>
          </cell>
          <cell r="BB26870" t="str">
            <v>-</v>
          </cell>
          <cell r="BE26870">
            <v>0</v>
          </cell>
          <cell r="BF26870">
            <v>0</v>
          </cell>
          <cell r="BG26870">
            <v>0</v>
          </cell>
          <cell r="BJ26870">
            <v>0</v>
          </cell>
          <cell r="BK26870">
            <v>0</v>
          </cell>
          <cell r="BL26870">
            <v>0</v>
          </cell>
        </row>
        <row r="26871">
          <cell r="AP26871">
            <v>0</v>
          </cell>
          <cell r="AT26871" t="str">
            <v>-</v>
          </cell>
          <cell r="AX26871" t="str">
            <v>-</v>
          </cell>
          <cell r="BB26871" t="str">
            <v>-</v>
          </cell>
          <cell r="BE26871">
            <v>0</v>
          </cell>
          <cell r="BF26871">
            <v>0</v>
          </cell>
          <cell r="BG26871">
            <v>0</v>
          </cell>
          <cell r="BJ26871">
            <v>0</v>
          </cell>
          <cell r="BK26871">
            <v>0</v>
          </cell>
          <cell r="BL26871">
            <v>0</v>
          </cell>
        </row>
        <row r="26872">
          <cell r="AP26872">
            <v>0</v>
          </cell>
          <cell r="AT26872" t="str">
            <v>-</v>
          </cell>
          <cell r="AX26872" t="str">
            <v>-</v>
          </cell>
          <cell r="BB26872" t="str">
            <v>-</v>
          </cell>
          <cell r="BE26872">
            <v>0</v>
          </cell>
          <cell r="BF26872">
            <v>0</v>
          </cell>
          <cell r="BG26872">
            <v>0</v>
          </cell>
          <cell r="BJ26872">
            <v>0</v>
          </cell>
          <cell r="BK26872">
            <v>0</v>
          </cell>
          <cell r="BL26872">
            <v>0</v>
          </cell>
        </row>
        <row r="26873">
          <cell r="AP26873">
            <v>0</v>
          </cell>
          <cell r="AT26873" t="str">
            <v>-</v>
          </cell>
          <cell r="AX26873" t="str">
            <v>-</v>
          </cell>
          <cell r="BB26873" t="str">
            <v>-</v>
          </cell>
          <cell r="BE26873">
            <v>0</v>
          </cell>
          <cell r="BF26873">
            <v>0</v>
          </cell>
          <cell r="BG26873">
            <v>0</v>
          </cell>
          <cell r="BJ26873">
            <v>0</v>
          </cell>
          <cell r="BK26873">
            <v>0</v>
          </cell>
          <cell r="BL26873">
            <v>0</v>
          </cell>
        </row>
        <row r="26874">
          <cell r="AP26874">
            <v>0</v>
          </cell>
          <cell r="AT26874" t="str">
            <v>-</v>
          </cell>
          <cell r="AX26874" t="str">
            <v>-</v>
          </cell>
          <cell r="BB26874" t="str">
            <v>-</v>
          </cell>
          <cell r="BE26874">
            <v>0</v>
          </cell>
          <cell r="BF26874">
            <v>0</v>
          </cell>
          <cell r="BG26874">
            <v>0</v>
          </cell>
          <cell r="BJ26874">
            <v>0</v>
          </cell>
          <cell r="BK26874">
            <v>0</v>
          </cell>
          <cell r="BL26874">
            <v>0</v>
          </cell>
        </row>
        <row r="26875">
          <cell r="AP26875">
            <v>0</v>
          </cell>
          <cell r="AT26875" t="str">
            <v>-</v>
          </cell>
          <cell r="AX26875" t="str">
            <v>-</v>
          </cell>
          <cell r="BB26875" t="str">
            <v>-</v>
          </cell>
          <cell r="BE26875">
            <v>0</v>
          </cell>
          <cell r="BF26875">
            <v>0</v>
          </cell>
          <cell r="BG26875">
            <v>0</v>
          </cell>
          <cell r="BJ26875">
            <v>0</v>
          </cell>
          <cell r="BK26875">
            <v>0</v>
          </cell>
          <cell r="BL26875">
            <v>0</v>
          </cell>
        </row>
        <row r="26876">
          <cell r="AP26876">
            <v>0</v>
          </cell>
          <cell r="AT26876" t="str">
            <v>-</v>
          </cell>
          <cell r="AX26876" t="str">
            <v>-</v>
          </cell>
          <cell r="BB26876" t="str">
            <v>-</v>
          </cell>
          <cell r="BE26876">
            <v>0</v>
          </cell>
          <cell r="BF26876">
            <v>0</v>
          </cell>
          <cell r="BG26876">
            <v>0</v>
          </cell>
          <cell r="BJ26876">
            <v>0</v>
          </cell>
          <cell r="BK26876">
            <v>0</v>
          </cell>
          <cell r="BL26876">
            <v>0</v>
          </cell>
        </row>
        <row r="26877">
          <cell r="AP26877">
            <v>0</v>
          </cell>
          <cell r="AT26877" t="str">
            <v>-</v>
          </cell>
          <cell r="AX26877" t="str">
            <v>-</v>
          </cell>
          <cell r="BB26877" t="str">
            <v>-</v>
          </cell>
          <cell r="BE26877">
            <v>0</v>
          </cell>
          <cell r="BF26877">
            <v>0</v>
          </cell>
          <cell r="BG26877">
            <v>0</v>
          </cell>
          <cell r="BJ26877">
            <v>0</v>
          </cell>
          <cell r="BK26877">
            <v>0</v>
          </cell>
          <cell r="BL26877">
            <v>0</v>
          </cell>
        </row>
        <row r="26878">
          <cell r="AP26878">
            <v>0</v>
          </cell>
          <cell r="AT26878" t="str">
            <v>-</v>
          </cell>
          <cell r="AX26878" t="str">
            <v>-</v>
          </cell>
          <cell r="BB26878" t="str">
            <v>-</v>
          </cell>
          <cell r="BE26878">
            <v>0</v>
          </cell>
          <cell r="BF26878">
            <v>0</v>
          </cell>
          <cell r="BG26878">
            <v>0</v>
          </cell>
          <cell r="BJ26878">
            <v>0</v>
          </cell>
          <cell r="BK26878">
            <v>0</v>
          </cell>
          <cell r="BL26878">
            <v>0</v>
          </cell>
        </row>
        <row r="26879">
          <cell r="AP26879">
            <v>0</v>
          </cell>
          <cell r="AT26879" t="str">
            <v>-</v>
          </cell>
          <cell r="AX26879" t="str">
            <v>-</v>
          </cell>
          <cell r="BB26879" t="str">
            <v>-</v>
          </cell>
          <cell r="BE26879">
            <v>0</v>
          </cell>
          <cell r="BF26879">
            <v>0</v>
          </cell>
          <cell r="BG26879">
            <v>0</v>
          </cell>
          <cell r="BJ26879">
            <v>0</v>
          </cell>
          <cell r="BK26879">
            <v>0</v>
          </cell>
          <cell r="BL26879">
            <v>0</v>
          </cell>
        </row>
        <row r="26880">
          <cell r="AP26880">
            <v>0</v>
          </cell>
          <cell r="AT26880" t="str">
            <v>-</v>
          </cell>
          <cell r="AX26880" t="str">
            <v>-</v>
          </cell>
          <cell r="BB26880" t="str">
            <v>-</v>
          </cell>
          <cell r="BE26880">
            <v>0</v>
          </cell>
          <cell r="BF26880">
            <v>0</v>
          </cell>
          <cell r="BG26880">
            <v>0</v>
          </cell>
          <cell r="BJ26880">
            <v>0</v>
          </cell>
          <cell r="BK26880">
            <v>0</v>
          </cell>
          <cell r="BL26880">
            <v>0</v>
          </cell>
        </row>
        <row r="26881">
          <cell r="AP26881">
            <v>0</v>
          </cell>
          <cell r="AT26881" t="str">
            <v>-</v>
          </cell>
          <cell r="AX26881" t="str">
            <v>-</v>
          </cell>
          <cell r="BB26881" t="str">
            <v>-</v>
          </cell>
          <cell r="BE26881">
            <v>0</v>
          </cell>
          <cell r="BF26881">
            <v>0</v>
          </cell>
          <cell r="BG26881">
            <v>0</v>
          </cell>
          <cell r="BJ26881">
            <v>0</v>
          </cell>
          <cell r="BK26881">
            <v>0</v>
          </cell>
          <cell r="BL26881">
            <v>0</v>
          </cell>
        </row>
        <row r="26882">
          <cell r="AP26882">
            <v>0</v>
          </cell>
          <cell r="AT26882" t="str">
            <v>-</v>
          </cell>
          <cell r="AX26882" t="str">
            <v>-</v>
          </cell>
          <cell r="BB26882" t="str">
            <v>-</v>
          </cell>
          <cell r="BE26882">
            <v>0</v>
          </cell>
          <cell r="BF26882">
            <v>0</v>
          </cell>
          <cell r="BG26882">
            <v>0</v>
          </cell>
          <cell r="BJ26882">
            <v>0</v>
          </cell>
          <cell r="BK26882">
            <v>0</v>
          </cell>
          <cell r="BL26882">
            <v>0</v>
          </cell>
        </row>
        <row r="26883">
          <cell r="AP26883">
            <v>0</v>
          </cell>
          <cell r="AT26883" t="str">
            <v>-</v>
          </cell>
          <cell r="AX26883" t="str">
            <v>-</v>
          </cell>
          <cell r="BB26883" t="str">
            <v>-</v>
          </cell>
          <cell r="BE26883">
            <v>0</v>
          </cell>
          <cell r="BF26883">
            <v>0</v>
          </cell>
          <cell r="BG26883">
            <v>0</v>
          </cell>
          <cell r="BJ26883">
            <v>0</v>
          </cell>
          <cell r="BK26883">
            <v>0</v>
          </cell>
          <cell r="BL26883">
            <v>0</v>
          </cell>
        </row>
        <row r="26884">
          <cell r="AP26884">
            <v>0</v>
          </cell>
          <cell r="AT26884" t="str">
            <v>-</v>
          </cell>
          <cell r="AX26884" t="str">
            <v>-</v>
          </cell>
          <cell r="BB26884" t="str">
            <v>-</v>
          </cell>
          <cell r="BE26884">
            <v>0</v>
          </cell>
          <cell r="BF26884">
            <v>0</v>
          </cell>
          <cell r="BG26884">
            <v>0</v>
          </cell>
          <cell r="BJ26884">
            <v>0</v>
          </cell>
          <cell r="BK26884">
            <v>0</v>
          </cell>
          <cell r="BL26884">
            <v>0</v>
          </cell>
        </row>
        <row r="26885">
          <cell r="AP26885">
            <v>0</v>
          </cell>
          <cell r="AT26885" t="str">
            <v>-</v>
          </cell>
          <cell r="AX26885" t="str">
            <v>-</v>
          </cell>
          <cell r="BB26885" t="str">
            <v>-</v>
          </cell>
          <cell r="BE26885">
            <v>0</v>
          </cell>
          <cell r="BF26885">
            <v>0</v>
          </cell>
          <cell r="BG26885">
            <v>0</v>
          </cell>
          <cell r="BJ26885">
            <v>0</v>
          </cell>
          <cell r="BK26885">
            <v>0</v>
          </cell>
          <cell r="BL26885">
            <v>0</v>
          </cell>
        </row>
        <row r="26886">
          <cell r="AP26886">
            <v>0</v>
          </cell>
          <cell r="AT26886" t="str">
            <v>-</v>
          </cell>
          <cell r="AX26886" t="str">
            <v>-</v>
          </cell>
          <cell r="BB26886" t="str">
            <v>-</v>
          </cell>
          <cell r="BE26886">
            <v>0</v>
          </cell>
          <cell r="BF26886">
            <v>0</v>
          </cell>
          <cell r="BG26886">
            <v>0</v>
          </cell>
          <cell r="BJ26886">
            <v>0</v>
          </cell>
          <cell r="BK26886">
            <v>0</v>
          </cell>
          <cell r="BL26886">
            <v>0</v>
          </cell>
        </row>
        <row r="26887">
          <cell r="AP26887">
            <v>0</v>
          </cell>
          <cell r="AT26887" t="str">
            <v>-</v>
          </cell>
          <cell r="AX26887" t="str">
            <v>-</v>
          </cell>
          <cell r="BB26887" t="str">
            <v>-</v>
          </cell>
          <cell r="BE26887">
            <v>0</v>
          </cell>
          <cell r="BF26887">
            <v>0</v>
          </cell>
          <cell r="BG26887">
            <v>0</v>
          </cell>
          <cell r="BJ26887">
            <v>0</v>
          </cell>
          <cell r="BK26887">
            <v>0</v>
          </cell>
          <cell r="BL26887">
            <v>0</v>
          </cell>
        </row>
        <row r="26888">
          <cell r="AP26888">
            <v>0</v>
          </cell>
          <cell r="AT26888" t="str">
            <v>-</v>
          </cell>
          <cell r="AX26888" t="str">
            <v>-</v>
          </cell>
          <cell r="BB26888" t="str">
            <v>-</v>
          </cell>
          <cell r="BE26888">
            <v>0</v>
          </cell>
          <cell r="BF26888">
            <v>0</v>
          </cell>
          <cell r="BG26888">
            <v>0</v>
          </cell>
          <cell r="BJ26888">
            <v>0</v>
          </cell>
          <cell r="BK26888">
            <v>0</v>
          </cell>
          <cell r="BL26888">
            <v>0</v>
          </cell>
        </row>
        <row r="26889">
          <cell r="AP26889">
            <v>0</v>
          </cell>
          <cell r="AT26889" t="str">
            <v>-</v>
          </cell>
          <cell r="AX26889" t="str">
            <v>-</v>
          </cell>
          <cell r="BB26889" t="str">
            <v>-</v>
          </cell>
          <cell r="BE26889">
            <v>0</v>
          </cell>
          <cell r="BF26889">
            <v>0</v>
          </cell>
          <cell r="BG26889">
            <v>0</v>
          </cell>
          <cell r="BJ26889">
            <v>0</v>
          </cell>
          <cell r="BK26889">
            <v>0</v>
          </cell>
          <cell r="BL26889">
            <v>0</v>
          </cell>
        </row>
        <row r="26890">
          <cell r="AP26890">
            <v>0</v>
          </cell>
          <cell r="AT26890" t="str">
            <v>-</v>
          </cell>
          <cell r="AX26890" t="str">
            <v>-</v>
          </cell>
          <cell r="BB26890" t="str">
            <v>-</v>
          </cell>
          <cell r="BE26890">
            <v>0</v>
          </cell>
          <cell r="BF26890">
            <v>0</v>
          </cell>
          <cell r="BG26890">
            <v>0</v>
          </cell>
          <cell r="BJ26890">
            <v>0</v>
          </cell>
          <cell r="BK26890">
            <v>0</v>
          </cell>
          <cell r="BL26890">
            <v>0</v>
          </cell>
        </row>
        <row r="26891">
          <cell r="AP26891">
            <v>0</v>
          </cell>
          <cell r="AT26891" t="str">
            <v>-</v>
          </cell>
          <cell r="AX26891" t="str">
            <v>-</v>
          </cell>
          <cell r="BB26891" t="str">
            <v>-</v>
          </cell>
          <cell r="BE26891">
            <v>0</v>
          </cell>
          <cell r="BF26891">
            <v>0</v>
          </cell>
          <cell r="BG26891">
            <v>0</v>
          </cell>
          <cell r="BJ26891">
            <v>0</v>
          </cell>
          <cell r="BK26891">
            <v>0</v>
          </cell>
          <cell r="BL26891">
            <v>0</v>
          </cell>
        </row>
        <row r="26892">
          <cell r="AP26892">
            <v>0</v>
          </cell>
          <cell r="AT26892" t="str">
            <v>-</v>
          </cell>
          <cell r="AX26892" t="str">
            <v>-</v>
          </cell>
          <cell r="BB26892" t="str">
            <v>-</v>
          </cell>
          <cell r="BE26892">
            <v>0</v>
          </cell>
          <cell r="BF26892">
            <v>0</v>
          </cell>
          <cell r="BG26892">
            <v>0</v>
          </cell>
          <cell r="BJ26892">
            <v>0</v>
          </cell>
          <cell r="BK26892">
            <v>0</v>
          </cell>
          <cell r="BL26892">
            <v>0</v>
          </cell>
        </row>
        <row r="26893">
          <cell r="AP26893">
            <v>0</v>
          </cell>
          <cell r="AT26893" t="str">
            <v>-</v>
          </cell>
          <cell r="AX26893" t="str">
            <v>-</v>
          </cell>
          <cell r="BB26893" t="str">
            <v>-</v>
          </cell>
          <cell r="BE26893">
            <v>0</v>
          </cell>
          <cell r="BF26893">
            <v>0</v>
          </cell>
          <cell r="BG26893">
            <v>0</v>
          </cell>
          <cell r="BJ26893">
            <v>0</v>
          </cell>
          <cell r="BK26893">
            <v>0</v>
          </cell>
          <cell r="BL26893">
            <v>0</v>
          </cell>
        </row>
        <row r="26894">
          <cell r="AP26894">
            <v>0</v>
          </cell>
          <cell r="AT26894" t="str">
            <v>-</v>
          </cell>
          <cell r="AX26894" t="str">
            <v>-</v>
          </cell>
          <cell r="BB26894" t="str">
            <v>-</v>
          </cell>
          <cell r="BE26894">
            <v>0</v>
          </cell>
          <cell r="BF26894">
            <v>0</v>
          </cell>
          <cell r="BG26894">
            <v>0</v>
          </cell>
          <cell r="BJ26894">
            <v>0</v>
          </cell>
          <cell r="BK26894">
            <v>0</v>
          </cell>
          <cell r="BL26894">
            <v>0</v>
          </cell>
        </row>
        <row r="26895">
          <cell r="AP26895">
            <v>0</v>
          </cell>
          <cell r="AT26895" t="str">
            <v>-</v>
          </cell>
          <cell r="AX26895" t="str">
            <v>-</v>
          </cell>
          <cell r="BB26895" t="str">
            <v>-</v>
          </cell>
          <cell r="BE26895">
            <v>0</v>
          </cell>
          <cell r="BF26895">
            <v>0</v>
          </cell>
          <cell r="BG26895">
            <v>0</v>
          </cell>
          <cell r="BJ26895">
            <v>0</v>
          </cell>
          <cell r="BK26895">
            <v>0</v>
          </cell>
          <cell r="BL26895">
            <v>0</v>
          </cell>
        </row>
        <row r="26896">
          <cell r="AP26896">
            <v>0</v>
          </cell>
          <cell r="AT26896" t="str">
            <v>-</v>
          </cell>
          <cell r="AX26896" t="str">
            <v>-</v>
          </cell>
          <cell r="BB26896" t="str">
            <v>-</v>
          </cell>
          <cell r="BE26896">
            <v>0</v>
          </cell>
          <cell r="BF26896">
            <v>0</v>
          </cell>
          <cell r="BG26896">
            <v>0</v>
          </cell>
          <cell r="BJ26896">
            <v>0</v>
          </cell>
          <cell r="BK26896">
            <v>0</v>
          </cell>
          <cell r="BL26896">
            <v>0</v>
          </cell>
        </row>
        <row r="26897">
          <cell r="AP26897">
            <v>0</v>
          </cell>
          <cell r="AT26897" t="str">
            <v>-</v>
          </cell>
          <cell r="AX26897" t="str">
            <v>-</v>
          </cell>
          <cell r="BB26897" t="str">
            <v>-</v>
          </cell>
          <cell r="BE26897">
            <v>0</v>
          </cell>
          <cell r="BF26897">
            <v>0</v>
          </cell>
          <cell r="BG26897">
            <v>0</v>
          </cell>
          <cell r="BJ26897">
            <v>0</v>
          </cell>
          <cell r="BK26897">
            <v>0</v>
          </cell>
          <cell r="BL26897">
            <v>0</v>
          </cell>
        </row>
        <row r="26898">
          <cell r="AP26898">
            <v>0</v>
          </cell>
          <cell r="AT26898" t="str">
            <v>-</v>
          </cell>
          <cell r="AX26898" t="str">
            <v>-</v>
          </cell>
          <cell r="BB26898" t="str">
            <v>-</v>
          </cell>
          <cell r="BE26898">
            <v>0</v>
          </cell>
          <cell r="BF26898">
            <v>0</v>
          </cell>
          <cell r="BG26898">
            <v>0</v>
          </cell>
          <cell r="BJ26898">
            <v>0</v>
          </cell>
          <cell r="BK26898">
            <v>0</v>
          </cell>
          <cell r="BL26898">
            <v>0</v>
          </cell>
        </row>
        <row r="26899">
          <cell r="AP26899">
            <v>0</v>
          </cell>
          <cell r="AT26899" t="str">
            <v>-</v>
          </cell>
          <cell r="AX26899" t="str">
            <v>-</v>
          </cell>
          <cell r="BB26899" t="str">
            <v>-</v>
          </cell>
          <cell r="BE26899">
            <v>0</v>
          </cell>
          <cell r="BF26899">
            <v>0</v>
          </cell>
          <cell r="BG26899">
            <v>0</v>
          </cell>
          <cell r="BJ26899">
            <v>0</v>
          </cell>
          <cell r="BK26899">
            <v>0</v>
          </cell>
          <cell r="BL26899">
            <v>0</v>
          </cell>
        </row>
        <row r="26900">
          <cell r="AP26900">
            <v>0</v>
          </cell>
          <cell r="AT26900" t="str">
            <v>-</v>
          </cell>
          <cell r="AX26900" t="str">
            <v>-</v>
          </cell>
          <cell r="BB26900" t="str">
            <v>-</v>
          </cell>
          <cell r="BE26900">
            <v>0</v>
          </cell>
          <cell r="BF26900">
            <v>0</v>
          </cell>
          <cell r="BG26900">
            <v>0</v>
          </cell>
          <cell r="BJ26900">
            <v>0</v>
          </cell>
          <cell r="BK26900">
            <v>0</v>
          </cell>
          <cell r="BL26900">
            <v>0</v>
          </cell>
        </row>
        <row r="26901">
          <cell r="AP26901">
            <v>0</v>
          </cell>
          <cell r="AT26901" t="str">
            <v>-</v>
          </cell>
          <cell r="AX26901" t="str">
            <v>-</v>
          </cell>
          <cell r="BB26901" t="str">
            <v>-</v>
          </cell>
          <cell r="BE26901">
            <v>0</v>
          </cell>
          <cell r="BF26901">
            <v>0</v>
          </cell>
          <cell r="BG26901">
            <v>0</v>
          </cell>
          <cell r="BJ26901">
            <v>0</v>
          </cell>
          <cell r="BK26901">
            <v>0</v>
          </cell>
          <cell r="BL26901">
            <v>0</v>
          </cell>
        </row>
        <row r="26902">
          <cell r="AP26902">
            <v>0</v>
          </cell>
          <cell r="AT26902" t="str">
            <v>-</v>
          </cell>
          <cell r="AX26902" t="str">
            <v>-</v>
          </cell>
          <cell r="BB26902" t="str">
            <v>-</v>
          </cell>
          <cell r="BE26902">
            <v>0</v>
          </cell>
          <cell r="BF26902">
            <v>0</v>
          </cell>
          <cell r="BG26902">
            <v>0</v>
          </cell>
          <cell r="BJ26902">
            <v>0</v>
          </cell>
          <cell r="BK26902">
            <v>0</v>
          </cell>
          <cell r="BL26902">
            <v>0</v>
          </cell>
        </row>
        <row r="26903">
          <cell r="AP26903">
            <v>0</v>
          </cell>
          <cell r="AT26903" t="str">
            <v>-</v>
          </cell>
          <cell r="AX26903" t="str">
            <v>-</v>
          </cell>
          <cell r="BB26903" t="str">
            <v>-</v>
          </cell>
          <cell r="BE26903">
            <v>0</v>
          </cell>
          <cell r="BF26903">
            <v>0</v>
          </cell>
          <cell r="BG26903">
            <v>0</v>
          </cell>
          <cell r="BJ26903">
            <v>0</v>
          </cell>
          <cell r="BK26903">
            <v>0</v>
          </cell>
          <cell r="BL26903">
            <v>0</v>
          </cell>
        </row>
        <row r="26904">
          <cell r="AP26904">
            <v>0</v>
          </cell>
          <cell r="AT26904" t="str">
            <v>-</v>
          </cell>
          <cell r="AX26904" t="str">
            <v>-</v>
          </cell>
          <cell r="BB26904" t="str">
            <v>-</v>
          </cell>
          <cell r="BE26904">
            <v>0</v>
          </cell>
          <cell r="BF26904">
            <v>0</v>
          </cell>
          <cell r="BG26904">
            <v>0</v>
          </cell>
          <cell r="BJ26904">
            <v>0</v>
          </cell>
          <cell r="BK26904">
            <v>0</v>
          </cell>
          <cell r="BL26904">
            <v>0</v>
          </cell>
        </row>
        <row r="26905">
          <cell r="AP26905">
            <v>0</v>
          </cell>
          <cell r="AT26905" t="str">
            <v>-</v>
          </cell>
          <cell r="AX26905" t="str">
            <v>-</v>
          </cell>
          <cell r="BB26905" t="str">
            <v>-</v>
          </cell>
          <cell r="BE26905">
            <v>0</v>
          </cell>
          <cell r="BF26905">
            <v>0</v>
          </cell>
          <cell r="BG26905">
            <v>0</v>
          </cell>
          <cell r="BJ26905">
            <v>0</v>
          </cell>
          <cell r="BK26905">
            <v>0</v>
          </cell>
          <cell r="BL26905">
            <v>0</v>
          </cell>
        </row>
        <row r="26906">
          <cell r="AP26906">
            <v>0</v>
          </cell>
          <cell r="AT26906" t="str">
            <v>-</v>
          </cell>
          <cell r="AX26906" t="str">
            <v>-</v>
          </cell>
          <cell r="BB26906" t="str">
            <v>-</v>
          </cell>
          <cell r="BE26906">
            <v>0</v>
          </cell>
          <cell r="BF26906">
            <v>0</v>
          </cell>
          <cell r="BG26906">
            <v>0</v>
          </cell>
          <cell r="BJ26906">
            <v>0</v>
          </cell>
          <cell r="BK26906">
            <v>0</v>
          </cell>
          <cell r="BL26906">
            <v>0</v>
          </cell>
        </row>
        <row r="26907">
          <cell r="AP26907">
            <v>0</v>
          </cell>
          <cell r="AT26907" t="str">
            <v>-</v>
          </cell>
          <cell r="AX26907" t="str">
            <v>-</v>
          </cell>
          <cell r="BB26907" t="str">
            <v>-</v>
          </cell>
          <cell r="BE26907">
            <v>0</v>
          </cell>
          <cell r="BF26907">
            <v>0</v>
          </cell>
          <cell r="BG26907">
            <v>0</v>
          </cell>
          <cell r="BJ26907">
            <v>0</v>
          </cell>
          <cell r="BK26907">
            <v>0</v>
          </cell>
          <cell r="BL26907">
            <v>0</v>
          </cell>
        </row>
        <row r="26908">
          <cell r="AP26908">
            <v>0</v>
          </cell>
          <cell r="AT26908" t="str">
            <v>-</v>
          </cell>
          <cell r="AX26908" t="str">
            <v>-</v>
          </cell>
          <cell r="BB26908" t="str">
            <v>-</v>
          </cell>
          <cell r="BE26908">
            <v>0</v>
          </cell>
          <cell r="BF26908">
            <v>0</v>
          </cell>
          <cell r="BG26908">
            <v>0</v>
          </cell>
          <cell r="BJ26908">
            <v>0</v>
          </cell>
          <cell r="BK26908">
            <v>0</v>
          </cell>
          <cell r="BL26908">
            <v>0</v>
          </cell>
        </row>
        <row r="26909">
          <cell r="AP26909">
            <v>0</v>
          </cell>
          <cell r="AT26909" t="str">
            <v>-</v>
          </cell>
          <cell r="AX26909" t="str">
            <v>-</v>
          </cell>
          <cell r="BB26909" t="str">
            <v>-</v>
          </cell>
          <cell r="BE26909">
            <v>0</v>
          </cell>
          <cell r="BF26909">
            <v>0</v>
          </cell>
          <cell r="BG26909">
            <v>0</v>
          </cell>
          <cell r="BJ26909">
            <v>0</v>
          </cell>
          <cell r="BK26909">
            <v>0</v>
          </cell>
          <cell r="BL26909">
            <v>0</v>
          </cell>
        </row>
        <row r="26910">
          <cell r="AP26910">
            <v>0</v>
          </cell>
          <cell r="AT26910" t="str">
            <v>-</v>
          </cell>
          <cell r="AX26910" t="str">
            <v>-</v>
          </cell>
          <cell r="BB26910" t="str">
            <v>-</v>
          </cell>
          <cell r="BE26910">
            <v>0</v>
          </cell>
          <cell r="BF26910">
            <v>0</v>
          </cell>
          <cell r="BG26910">
            <v>0</v>
          </cell>
          <cell r="BJ26910">
            <v>0</v>
          </cell>
          <cell r="BK26910">
            <v>0</v>
          </cell>
          <cell r="BL26910">
            <v>0</v>
          </cell>
        </row>
        <row r="26911">
          <cell r="AP26911">
            <v>0</v>
          </cell>
          <cell r="AT26911" t="str">
            <v>-</v>
          </cell>
          <cell r="AX26911" t="str">
            <v>-</v>
          </cell>
          <cell r="BB26911" t="str">
            <v>-</v>
          </cell>
          <cell r="BE26911">
            <v>0</v>
          </cell>
          <cell r="BF26911">
            <v>0</v>
          </cell>
          <cell r="BG26911">
            <v>0</v>
          </cell>
          <cell r="BJ26911">
            <v>0</v>
          </cell>
          <cell r="BK26911">
            <v>0</v>
          </cell>
          <cell r="BL26911">
            <v>0</v>
          </cell>
        </row>
        <row r="26912">
          <cell r="AP26912">
            <v>0</v>
          </cell>
          <cell r="AT26912" t="str">
            <v>-</v>
          </cell>
          <cell r="AX26912" t="str">
            <v>-</v>
          </cell>
          <cell r="BB26912" t="str">
            <v>-</v>
          </cell>
          <cell r="BE26912">
            <v>0</v>
          </cell>
          <cell r="BF26912">
            <v>0</v>
          </cell>
          <cell r="BG26912">
            <v>0</v>
          </cell>
          <cell r="BJ26912">
            <v>0</v>
          </cell>
          <cell r="BK26912">
            <v>0</v>
          </cell>
          <cell r="BL26912">
            <v>0</v>
          </cell>
        </row>
        <row r="26913">
          <cell r="AP26913">
            <v>0</v>
          </cell>
          <cell r="AT26913" t="str">
            <v>-</v>
          </cell>
          <cell r="AX26913" t="str">
            <v>-</v>
          </cell>
          <cell r="BB26913" t="str">
            <v>-</v>
          </cell>
          <cell r="BE26913">
            <v>0</v>
          </cell>
          <cell r="BF26913">
            <v>0</v>
          </cell>
          <cell r="BG26913">
            <v>0</v>
          </cell>
          <cell r="BJ26913">
            <v>0</v>
          </cell>
          <cell r="BK26913">
            <v>0</v>
          </cell>
          <cell r="BL26913">
            <v>0</v>
          </cell>
        </row>
        <row r="26914">
          <cell r="AP26914">
            <v>0</v>
          </cell>
          <cell r="AT26914" t="str">
            <v>-</v>
          </cell>
          <cell r="AX26914" t="str">
            <v>-</v>
          </cell>
          <cell r="BB26914" t="str">
            <v>-</v>
          </cell>
          <cell r="BE26914">
            <v>0</v>
          </cell>
          <cell r="BF26914">
            <v>0</v>
          </cell>
          <cell r="BG26914">
            <v>0</v>
          </cell>
          <cell r="BJ26914">
            <v>0</v>
          </cell>
          <cell r="BK26914">
            <v>0</v>
          </cell>
          <cell r="BL26914">
            <v>0</v>
          </cell>
        </row>
        <row r="26915">
          <cell r="AP26915">
            <v>0</v>
          </cell>
          <cell r="AT26915" t="str">
            <v>-</v>
          </cell>
          <cell r="AX26915" t="str">
            <v>-</v>
          </cell>
          <cell r="BB26915" t="str">
            <v>-</v>
          </cell>
          <cell r="BE26915">
            <v>0</v>
          </cell>
          <cell r="BF26915">
            <v>0</v>
          </cell>
          <cell r="BG26915">
            <v>0</v>
          </cell>
          <cell r="BJ26915">
            <v>0</v>
          </cell>
          <cell r="BK26915">
            <v>0</v>
          </cell>
          <cell r="BL26915">
            <v>0</v>
          </cell>
        </row>
        <row r="26916">
          <cell r="AP26916">
            <v>0</v>
          </cell>
          <cell r="AT26916" t="str">
            <v>-</v>
          </cell>
          <cell r="AX26916" t="str">
            <v>-</v>
          </cell>
          <cell r="BB26916" t="str">
            <v>-</v>
          </cell>
          <cell r="BE26916">
            <v>0</v>
          </cell>
          <cell r="BF26916">
            <v>0</v>
          </cell>
          <cell r="BG26916">
            <v>0</v>
          </cell>
          <cell r="BJ26916">
            <v>0</v>
          </cell>
          <cell r="BK26916">
            <v>0</v>
          </cell>
          <cell r="BL26916">
            <v>0</v>
          </cell>
        </row>
        <row r="26917">
          <cell r="AP26917">
            <v>0</v>
          </cell>
          <cell r="AT26917" t="str">
            <v>-</v>
          </cell>
          <cell r="AX26917" t="str">
            <v>-</v>
          </cell>
          <cell r="BB26917" t="str">
            <v>-</v>
          </cell>
          <cell r="BE26917">
            <v>0</v>
          </cell>
          <cell r="BF26917">
            <v>0</v>
          </cell>
          <cell r="BG26917">
            <v>0</v>
          </cell>
          <cell r="BJ26917">
            <v>0</v>
          </cell>
          <cell r="BK26917">
            <v>0</v>
          </cell>
          <cell r="BL26917">
            <v>0</v>
          </cell>
        </row>
        <row r="26918">
          <cell r="AP26918">
            <v>0</v>
          </cell>
          <cell r="AT26918" t="str">
            <v>-</v>
          </cell>
          <cell r="AX26918" t="str">
            <v>-</v>
          </cell>
          <cell r="BB26918" t="str">
            <v>-</v>
          </cell>
          <cell r="BE26918">
            <v>0</v>
          </cell>
          <cell r="BF26918">
            <v>0</v>
          </cell>
          <cell r="BG26918">
            <v>0</v>
          </cell>
          <cell r="BJ26918">
            <v>0</v>
          </cell>
          <cell r="BK26918">
            <v>0</v>
          </cell>
          <cell r="BL26918">
            <v>0</v>
          </cell>
        </row>
        <row r="26919">
          <cell r="AP26919">
            <v>0</v>
          </cell>
          <cell r="AT26919" t="str">
            <v>-</v>
          </cell>
          <cell r="AX26919" t="str">
            <v>-</v>
          </cell>
          <cell r="BB26919" t="str">
            <v>-</v>
          </cell>
          <cell r="BE26919">
            <v>0</v>
          </cell>
          <cell r="BF26919">
            <v>0</v>
          </cell>
          <cell r="BG26919">
            <v>0</v>
          </cell>
          <cell r="BJ26919">
            <v>0</v>
          </cell>
          <cell r="BK26919">
            <v>0</v>
          </cell>
          <cell r="BL26919">
            <v>0</v>
          </cell>
        </row>
        <row r="26920">
          <cell r="AP26920">
            <v>0</v>
          </cell>
          <cell r="AT26920" t="str">
            <v>-</v>
          </cell>
          <cell r="AX26920" t="str">
            <v>-</v>
          </cell>
          <cell r="BB26920" t="str">
            <v>-</v>
          </cell>
          <cell r="BE26920">
            <v>0</v>
          </cell>
          <cell r="BF26920">
            <v>0</v>
          </cell>
          <cell r="BG26920">
            <v>0</v>
          </cell>
          <cell r="BJ26920">
            <v>0</v>
          </cell>
          <cell r="BK26920">
            <v>0</v>
          </cell>
          <cell r="BL26920">
            <v>0</v>
          </cell>
        </row>
        <row r="26921">
          <cell r="AP26921">
            <v>0</v>
          </cell>
          <cell r="AT26921" t="str">
            <v>-</v>
          </cell>
          <cell r="AX26921" t="str">
            <v>-</v>
          </cell>
          <cell r="BB26921" t="str">
            <v>-</v>
          </cell>
          <cell r="BE26921">
            <v>0</v>
          </cell>
          <cell r="BF26921">
            <v>0</v>
          </cell>
          <cell r="BG26921">
            <v>0</v>
          </cell>
          <cell r="BJ26921">
            <v>0</v>
          </cell>
          <cell r="BK26921">
            <v>0</v>
          </cell>
          <cell r="BL26921">
            <v>0</v>
          </cell>
        </row>
        <row r="26922">
          <cell r="AP26922">
            <v>0</v>
          </cell>
          <cell r="AT26922" t="str">
            <v>-</v>
          </cell>
          <cell r="AX26922" t="str">
            <v>-</v>
          </cell>
          <cell r="BB26922" t="str">
            <v>-</v>
          </cell>
          <cell r="BE26922">
            <v>0</v>
          </cell>
          <cell r="BF26922">
            <v>0</v>
          </cell>
          <cell r="BG26922">
            <v>0</v>
          </cell>
          <cell r="BJ26922">
            <v>0</v>
          </cell>
          <cell r="BK26922">
            <v>0</v>
          </cell>
          <cell r="BL26922">
            <v>0</v>
          </cell>
        </row>
        <row r="26923">
          <cell r="AP26923">
            <v>0</v>
          </cell>
          <cell r="AT26923" t="str">
            <v>-</v>
          </cell>
          <cell r="AX26923" t="str">
            <v>-</v>
          </cell>
          <cell r="BB26923" t="str">
            <v>-</v>
          </cell>
          <cell r="BE26923">
            <v>0</v>
          </cell>
          <cell r="BF26923">
            <v>0</v>
          </cell>
          <cell r="BG26923">
            <v>0</v>
          </cell>
          <cell r="BJ26923">
            <v>0</v>
          </cell>
          <cell r="BK26923">
            <v>0</v>
          </cell>
          <cell r="BL26923">
            <v>0</v>
          </cell>
        </row>
        <row r="26924">
          <cell r="AP26924">
            <v>0</v>
          </cell>
          <cell r="AT26924" t="str">
            <v>-</v>
          </cell>
          <cell r="AX26924" t="str">
            <v>-</v>
          </cell>
          <cell r="BB26924" t="str">
            <v>-</v>
          </cell>
          <cell r="BE26924">
            <v>0</v>
          </cell>
          <cell r="BF26924">
            <v>0</v>
          </cell>
          <cell r="BG26924">
            <v>0</v>
          </cell>
          <cell r="BJ26924">
            <v>0</v>
          </cell>
          <cell r="BK26924">
            <v>0</v>
          </cell>
          <cell r="BL26924">
            <v>0</v>
          </cell>
        </row>
        <row r="26925">
          <cell r="AP26925">
            <v>0</v>
          </cell>
          <cell r="AT26925" t="str">
            <v>-</v>
          </cell>
          <cell r="AX26925" t="str">
            <v>-</v>
          </cell>
          <cell r="BB26925" t="str">
            <v>-</v>
          </cell>
          <cell r="BE26925">
            <v>0</v>
          </cell>
          <cell r="BF26925">
            <v>0</v>
          </cell>
          <cell r="BG26925">
            <v>0</v>
          </cell>
          <cell r="BJ26925">
            <v>0</v>
          </cell>
          <cell r="BK26925">
            <v>0</v>
          </cell>
          <cell r="BL26925">
            <v>0</v>
          </cell>
        </row>
        <row r="26926">
          <cell r="AP26926">
            <v>0</v>
          </cell>
          <cell r="AT26926" t="str">
            <v>-</v>
          </cell>
          <cell r="AX26926" t="str">
            <v>-</v>
          </cell>
          <cell r="BB26926" t="str">
            <v>-</v>
          </cell>
          <cell r="BE26926">
            <v>0</v>
          </cell>
          <cell r="BF26926">
            <v>0</v>
          </cell>
          <cell r="BG26926">
            <v>0</v>
          </cell>
          <cell r="BJ26926">
            <v>0</v>
          </cell>
          <cell r="BK26926">
            <v>0</v>
          </cell>
          <cell r="BL26926">
            <v>0</v>
          </cell>
        </row>
        <row r="26927">
          <cell r="AP26927">
            <v>0</v>
          </cell>
          <cell r="AT26927" t="str">
            <v>-</v>
          </cell>
          <cell r="AX26927" t="str">
            <v>-</v>
          </cell>
          <cell r="BB26927" t="str">
            <v>-</v>
          </cell>
          <cell r="BE26927">
            <v>0</v>
          </cell>
          <cell r="BF26927">
            <v>0</v>
          </cell>
          <cell r="BG26927">
            <v>0</v>
          </cell>
          <cell r="BJ26927">
            <v>0</v>
          </cell>
          <cell r="BK26927">
            <v>0</v>
          </cell>
          <cell r="BL26927">
            <v>0</v>
          </cell>
        </row>
        <row r="26928">
          <cell r="AP26928">
            <v>0</v>
          </cell>
          <cell r="AT26928" t="str">
            <v>-</v>
          </cell>
          <cell r="AX26928" t="str">
            <v>-</v>
          </cell>
          <cell r="BB26928" t="str">
            <v>-</v>
          </cell>
          <cell r="BE26928">
            <v>0</v>
          </cell>
          <cell r="BF26928">
            <v>0</v>
          </cell>
          <cell r="BG26928">
            <v>0</v>
          </cell>
          <cell r="BJ26928">
            <v>0</v>
          </cell>
          <cell r="BK26928">
            <v>0</v>
          </cell>
          <cell r="BL26928">
            <v>0</v>
          </cell>
        </row>
        <row r="26929">
          <cell r="AP26929">
            <v>0</v>
          </cell>
          <cell r="AT26929" t="str">
            <v>-</v>
          </cell>
          <cell r="AX26929" t="str">
            <v>-</v>
          </cell>
          <cell r="BB26929" t="str">
            <v>-</v>
          </cell>
          <cell r="BE26929">
            <v>0</v>
          </cell>
          <cell r="BF26929">
            <v>0</v>
          </cell>
          <cell r="BG26929">
            <v>0</v>
          </cell>
          <cell r="BJ26929">
            <v>0</v>
          </cell>
          <cell r="BK26929">
            <v>0</v>
          </cell>
          <cell r="BL26929">
            <v>0</v>
          </cell>
        </row>
        <row r="26930">
          <cell r="AP26930">
            <v>0</v>
          </cell>
          <cell r="AT26930" t="str">
            <v>-</v>
          </cell>
          <cell r="AX26930" t="str">
            <v>-</v>
          </cell>
          <cell r="BB26930" t="str">
            <v>-</v>
          </cell>
          <cell r="BE26930">
            <v>0</v>
          </cell>
          <cell r="BF26930">
            <v>0</v>
          </cell>
          <cell r="BG26930">
            <v>0</v>
          </cell>
          <cell r="BJ26930">
            <v>0</v>
          </cell>
          <cell r="BK26930">
            <v>0</v>
          </cell>
          <cell r="BL26930">
            <v>0</v>
          </cell>
        </row>
        <row r="26931">
          <cell r="AP26931">
            <v>0</v>
          </cell>
          <cell r="AT26931" t="str">
            <v>-</v>
          </cell>
          <cell r="AX26931" t="str">
            <v>-</v>
          </cell>
          <cell r="BB26931" t="str">
            <v>-</v>
          </cell>
          <cell r="BE26931">
            <v>0</v>
          </cell>
          <cell r="BF26931">
            <v>0</v>
          </cell>
          <cell r="BG26931">
            <v>0</v>
          </cell>
          <cell r="BJ26931">
            <v>0</v>
          </cell>
          <cell r="BK26931">
            <v>0</v>
          </cell>
          <cell r="BL26931">
            <v>0</v>
          </cell>
        </row>
        <row r="26932">
          <cell r="AP26932">
            <v>0</v>
          </cell>
          <cell r="AT26932" t="str">
            <v>-</v>
          </cell>
          <cell r="AX26932" t="str">
            <v>-</v>
          </cell>
          <cell r="BB26932" t="str">
            <v>-</v>
          </cell>
          <cell r="BE26932">
            <v>0</v>
          </cell>
          <cell r="BF26932">
            <v>0</v>
          </cell>
          <cell r="BG26932">
            <v>0</v>
          </cell>
          <cell r="BJ26932">
            <v>0</v>
          </cell>
          <cell r="BK26932">
            <v>0</v>
          </cell>
          <cell r="BL26932">
            <v>0</v>
          </cell>
        </row>
        <row r="26933">
          <cell r="AP26933">
            <v>0</v>
          </cell>
          <cell r="AT26933" t="str">
            <v>-</v>
          </cell>
          <cell r="AX26933" t="str">
            <v>-</v>
          </cell>
          <cell r="BB26933" t="str">
            <v>-</v>
          </cell>
          <cell r="BE26933">
            <v>0</v>
          </cell>
          <cell r="BF26933">
            <v>0</v>
          </cell>
          <cell r="BG26933">
            <v>0</v>
          </cell>
          <cell r="BJ26933">
            <v>0</v>
          </cell>
          <cell r="BK26933">
            <v>0</v>
          </cell>
          <cell r="BL26933">
            <v>0</v>
          </cell>
        </row>
        <row r="26934">
          <cell r="AP26934">
            <v>0</v>
          </cell>
          <cell r="AT26934" t="str">
            <v>-</v>
          </cell>
          <cell r="AX26934" t="str">
            <v>-</v>
          </cell>
          <cell r="BB26934" t="str">
            <v>-</v>
          </cell>
          <cell r="BE26934">
            <v>0</v>
          </cell>
          <cell r="BF26934">
            <v>0</v>
          </cell>
          <cell r="BG26934">
            <v>0</v>
          </cell>
          <cell r="BJ26934">
            <v>0</v>
          </cell>
          <cell r="BK26934">
            <v>0</v>
          </cell>
          <cell r="BL26934">
            <v>0</v>
          </cell>
        </row>
        <row r="26935">
          <cell r="AP26935">
            <v>0</v>
          </cell>
          <cell r="AT26935" t="str">
            <v>-</v>
          </cell>
          <cell r="AX26935" t="str">
            <v>-</v>
          </cell>
          <cell r="BB26935" t="str">
            <v>-</v>
          </cell>
          <cell r="BE26935">
            <v>0</v>
          </cell>
          <cell r="BF26935">
            <v>0</v>
          </cell>
          <cell r="BG26935">
            <v>0</v>
          </cell>
          <cell r="BJ26935">
            <v>0</v>
          </cell>
          <cell r="BK26935">
            <v>0</v>
          </cell>
          <cell r="BL26935">
            <v>0</v>
          </cell>
        </row>
        <row r="26936">
          <cell r="AP26936">
            <v>0</v>
          </cell>
          <cell r="AT26936" t="str">
            <v>-</v>
          </cell>
          <cell r="AX26936" t="str">
            <v>-</v>
          </cell>
          <cell r="BB26936" t="str">
            <v>-</v>
          </cell>
          <cell r="BE26936">
            <v>0</v>
          </cell>
          <cell r="BF26936">
            <v>0</v>
          </cell>
          <cell r="BG26936">
            <v>0</v>
          </cell>
          <cell r="BJ26936">
            <v>0</v>
          </cell>
          <cell r="BK26936">
            <v>0</v>
          </cell>
          <cell r="BL26936">
            <v>0</v>
          </cell>
        </row>
        <row r="26937">
          <cell r="AP26937">
            <v>0</v>
          </cell>
          <cell r="AT26937" t="str">
            <v>-</v>
          </cell>
          <cell r="AX26937" t="str">
            <v>-</v>
          </cell>
          <cell r="BB26937" t="str">
            <v>-</v>
          </cell>
          <cell r="BE26937">
            <v>0</v>
          </cell>
          <cell r="BF26937">
            <v>0</v>
          </cell>
          <cell r="BG26937">
            <v>0</v>
          </cell>
          <cell r="BJ26937">
            <v>0</v>
          </cell>
          <cell r="BK26937">
            <v>0</v>
          </cell>
          <cell r="BL26937">
            <v>0</v>
          </cell>
        </row>
        <row r="26938">
          <cell r="AP26938">
            <v>0</v>
          </cell>
          <cell r="AT26938" t="str">
            <v>-</v>
          </cell>
          <cell r="AX26938" t="str">
            <v>-</v>
          </cell>
          <cell r="BB26938" t="str">
            <v>-</v>
          </cell>
          <cell r="BE26938">
            <v>0</v>
          </cell>
          <cell r="BF26938">
            <v>0</v>
          </cell>
          <cell r="BG26938">
            <v>0</v>
          </cell>
          <cell r="BJ26938">
            <v>0</v>
          </cell>
          <cell r="BK26938">
            <v>0</v>
          </cell>
          <cell r="BL26938">
            <v>0</v>
          </cell>
        </row>
        <row r="26939">
          <cell r="AP26939">
            <v>0</v>
          </cell>
          <cell r="AT26939" t="str">
            <v>-</v>
          </cell>
          <cell r="AX26939" t="str">
            <v>-</v>
          </cell>
          <cell r="BB26939" t="str">
            <v>-</v>
          </cell>
          <cell r="BE26939">
            <v>0</v>
          </cell>
          <cell r="BF26939">
            <v>0</v>
          </cell>
          <cell r="BG26939">
            <v>0</v>
          </cell>
          <cell r="BJ26939">
            <v>0</v>
          </cell>
          <cell r="BK26939">
            <v>0</v>
          </cell>
          <cell r="BL26939">
            <v>0</v>
          </cell>
        </row>
        <row r="26940">
          <cell r="AP26940">
            <v>0</v>
          </cell>
          <cell r="AT26940" t="str">
            <v>-</v>
          </cell>
          <cell r="AX26940" t="str">
            <v>-</v>
          </cell>
          <cell r="BB26940" t="str">
            <v>-</v>
          </cell>
          <cell r="BE26940">
            <v>0</v>
          </cell>
          <cell r="BF26940">
            <v>0</v>
          </cell>
          <cell r="BG26940">
            <v>0</v>
          </cell>
          <cell r="BJ26940">
            <v>0</v>
          </cell>
          <cell r="BK26940">
            <v>0</v>
          </cell>
          <cell r="BL26940">
            <v>0</v>
          </cell>
        </row>
        <row r="26941">
          <cell r="AP26941">
            <v>0</v>
          </cell>
          <cell r="AT26941" t="str">
            <v>-</v>
          </cell>
          <cell r="AX26941" t="str">
            <v>-</v>
          </cell>
          <cell r="BB26941" t="str">
            <v>-</v>
          </cell>
          <cell r="BE26941">
            <v>0</v>
          </cell>
          <cell r="BF26941">
            <v>0</v>
          </cell>
          <cell r="BG26941">
            <v>0</v>
          </cell>
          <cell r="BJ26941">
            <v>0</v>
          </cell>
          <cell r="BK26941">
            <v>0</v>
          </cell>
          <cell r="BL26941">
            <v>0</v>
          </cell>
        </row>
        <row r="26942">
          <cell r="AP26942">
            <v>0</v>
          </cell>
          <cell r="AT26942" t="str">
            <v>-</v>
          </cell>
          <cell r="AX26942" t="str">
            <v>-</v>
          </cell>
          <cell r="BB26942" t="str">
            <v>-</v>
          </cell>
          <cell r="BE26942">
            <v>0</v>
          </cell>
          <cell r="BF26942">
            <v>0</v>
          </cell>
          <cell r="BG26942">
            <v>0</v>
          </cell>
          <cell r="BJ26942">
            <v>0</v>
          </cell>
          <cell r="BK26942">
            <v>0</v>
          </cell>
          <cell r="BL26942">
            <v>0</v>
          </cell>
        </row>
        <row r="26943">
          <cell r="AP26943">
            <v>0</v>
          </cell>
          <cell r="AT26943" t="str">
            <v>-</v>
          </cell>
          <cell r="AX26943" t="str">
            <v>-</v>
          </cell>
          <cell r="BB26943" t="str">
            <v>-</v>
          </cell>
          <cell r="BE26943">
            <v>0</v>
          </cell>
          <cell r="BF26943">
            <v>0</v>
          </cell>
          <cell r="BG26943">
            <v>0</v>
          </cell>
          <cell r="BJ26943">
            <v>0</v>
          </cell>
          <cell r="BK26943">
            <v>0</v>
          </cell>
          <cell r="BL26943">
            <v>0</v>
          </cell>
        </row>
        <row r="26944">
          <cell r="AP26944">
            <v>0</v>
          </cell>
          <cell r="AT26944" t="str">
            <v>-</v>
          </cell>
          <cell r="AX26944" t="str">
            <v>-</v>
          </cell>
          <cell r="BB26944" t="str">
            <v>-</v>
          </cell>
          <cell r="BE26944">
            <v>0</v>
          </cell>
          <cell r="BF26944">
            <v>0</v>
          </cell>
          <cell r="BG26944">
            <v>0</v>
          </cell>
          <cell r="BJ26944">
            <v>0</v>
          </cell>
          <cell r="BK26944">
            <v>0</v>
          </cell>
          <cell r="BL26944">
            <v>0</v>
          </cell>
        </row>
        <row r="26945">
          <cell r="AP26945">
            <v>0</v>
          </cell>
          <cell r="AT26945" t="str">
            <v>-</v>
          </cell>
          <cell r="AX26945" t="str">
            <v>-</v>
          </cell>
          <cell r="BB26945" t="str">
            <v>-</v>
          </cell>
          <cell r="BE26945">
            <v>0</v>
          </cell>
          <cell r="BF26945">
            <v>0</v>
          </cell>
          <cell r="BG26945">
            <v>0</v>
          </cell>
          <cell r="BJ26945">
            <v>0</v>
          </cell>
          <cell r="BK26945">
            <v>0</v>
          </cell>
          <cell r="BL26945">
            <v>0</v>
          </cell>
        </row>
        <row r="26946">
          <cell r="AP26946">
            <v>0</v>
          </cell>
          <cell r="AT26946" t="str">
            <v>-</v>
          </cell>
          <cell r="AX26946" t="str">
            <v>-</v>
          </cell>
          <cell r="BB26946" t="str">
            <v>-</v>
          </cell>
          <cell r="BE26946">
            <v>0</v>
          </cell>
          <cell r="BF26946">
            <v>0</v>
          </cell>
          <cell r="BG26946">
            <v>0</v>
          </cell>
          <cell r="BJ26946">
            <v>0</v>
          </cell>
          <cell r="BK26946">
            <v>0</v>
          </cell>
          <cell r="BL26946">
            <v>0</v>
          </cell>
        </row>
        <row r="26947">
          <cell r="AP26947">
            <v>0</v>
          </cell>
          <cell r="AT26947" t="str">
            <v>-</v>
          </cell>
          <cell r="AX26947" t="str">
            <v>-</v>
          </cell>
          <cell r="BB26947" t="str">
            <v>-</v>
          </cell>
          <cell r="BE26947">
            <v>0</v>
          </cell>
          <cell r="BF26947">
            <v>0</v>
          </cell>
          <cell r="BG26947">
            <v>0</v>
          </cell>
          <cell r="BJ26947">
            <v>0</v>
          </cell>
          <cell r="BK26947">
            <v>0</v>
          </cell>
          <cell r="BL26947">
            <v>0</v>
          </cell>
        </row>
        <row r="26948">
          <cell r="AP26948">
            <v>0</v>
          </cell>
          <cell r="AT26948" t="str">
            <v>-</v>
          </cell>
          <cell r="AX26948" t="str">
            <v>-</v>
          </cell>
          <cell r="BB26948" t="str">
            <v>-</v>
          </cell>
          <cell r="BE26948">
            <v>0</v>
          </cell>
          <cell r="BF26948">
            <v>0</v>
          </cell>
          <cell r="BG26948">
            <v>0</v>
          </cell>
          <cell r="BJ26948">
            <v>0</v>
          </cell>
          <cell r="BK26948">
            <v>0</v>
          </cell>
          <cell r="BL26948">
            <v>0</v>
          </cell>
        </row>
        <row r="26949">
          <cell r="AP26949">
            <v>0</v>
          </cell>
          <cell r="AT26949" t="str">
            <v>-</v>
          </cell>
          <cell r="AX26949" t="str">
            <v>-</v>
          </cell>
          <cell r="BB26949" t="str">
            <v>-</v>
          </cell>
          <cell r="BE26949">
            <v>0</v>
          </cell>
          <cell r="BF26949">
            <v>0</v>
          </cell>
          <cell r="BG26949">
            <v>0</v>
          </cell>
          <cell r="BJ26949">
            <v>0</v>
          </cell>
          <cell r="BK26949">
            <v>0</v>
          </cell>
          <cell r="BL26949">
            <v>0</v>
          </cell>
        </row>
        <row r="26950">
          <cell r="AP26950">
            <v>0</v>
          </cell>
          <cell r="AT26950" t="str">
            <v>-</v>
          </cell>
          <cell r="AX26950" t="str">
            <v>-</v>
          </cell>
          <cell r="BB26950" t="str">
            <v>-</v>
          </cell>
          <cell r="BE26950">
            <v>0</v>
          </cell>
          <cell r="BF26950">
            <v>0</v>
          </cell>
          <cell r="BG26950">
            <v>0</v>
          </cell>
          <cell r="BJ26950">
            <v>0</v>
          </cell>
          <cell r="BK26950">
            <v>0</v>
          </cell>
          <cell r="BL26950">
            <v>0</v>
          </cell>
        </row>
        <row r="26951">
          <cell r="AP26951">
            <v>0</v>
          </cell>
          <cell r="AT26951" t="str">
            <v>-</v>
          </cell>
          <cell r="AX26951" t="str">
            <v>-</v>
          </cell>
          <cell r="BB26951" t="str">
            <v>-</v>
          </cell>
          <cell r="BE26951">
            <v>0</v>
          </cell>
          <cell r="BF26951">
            <v>0</v>
          </cell>
          <cell r="BG26951">
            <v>0</v>
          </cell>
          <cell r="BJ26951">
            <v>0</v>
          </cell>
          <cell r="BK26951">
            <v>0</v>
          </cell>
          <cell r="BL26951">
            <v>0</v>
          </cell>
        </row>
        <row r="26952">
          <cell r="AP26952">
            <v>0</v>
          </cell>
          <cell r="AT26952" t="str">
            <v>-</v>
          </cell>
          <cell r="AX26952" t="str">
            <v>-</v>
          </cell>
          <cell r="BB26952" t="str">
            <v>-</v>
          </cell>
          <cell r="BE26952">
            <v>0</v>
          </cell>
          <cell r="BF26952">
            <v>0</v>
          </cell>
          <cell r="BG26952">
            <v>0</v>
          </cell>
          <cell r="BJ26952">
            <v>0</v>
          </cell>
          <cell r="BK26952">
            <v>0</v>
          </cell>
          <cell r="BL26952">
            <v>0</v>
          </cell>
        </row>
        <row r="26953">
          <cell r="AP26953">
            <v>0</v>
          </cell>
          <cell r="AT26953" t="str">
            <v>-</v>
          </cell>
          <cell r="AX26953" t="str">
            <v>-</v>
          </cell>
          <cell r="BB26953" t="str">
            <v>-</v>
          </cell>
          <cell r="BE26953">
            <v>0</v>
          </cell>
          <cell r="BF26953">
            <v>0</v>
          </cell>
          <cell r="BG26953">
            <v>0</v>
          </cell>
          <cell r="BJ26953">
            <v>0</v>
          </cell>
          <cell r="BK26953">
            <v>0</v>
          </cell>
          <cell r="BL26953">
            <v>0</v>
          </cell>
        </row>
        <row r="26954">
          <cell r="AP26954">
            <v>0</v>
          </cell>
          <cell r="AT26954" t="str">
            <v>-</v>
          </cell>
          <cell r="AX26954" t="str">
            <v>-</v>
          </cell>
          <cell r="BB26954" t="str">
            <v>-</v>
          </cell>
          <cell r="BE26954">
            <v>0</v>
          </cell>
          <cell r="BF26954">
            <v>0</v>
          </cell>
          <cell r="BG26954">
            <v>0</v>
          </cell>
          <cell r="BJ26954">
            <v>0</v>
          </cell>
          <cell r="BK26954">
            <v>0</v>
          </cell>
          <cell r="BL26954">
            <v>0</v>
          </cell>
        </row>
        <row r="26955">
          <cell r="AP26955">
            <v>0</v>
          </cell>
          <cell r="AT26955" t="str">
            <v>-</v>
          </cell>
          <cell r="AX26955" t="str">
            <v>-</v>
          </cell>
          <cell r="BB26955" t="str">
            <v>-</v>
          </cell>
          <cell r="BE26955">
            <v>0</v>
          </cell>
          <cell r="BF26955">
            <v>0</v>
          </cell>
          <cell r="BG26955">
            <v>0</v>
          </cell>
          <cell r="BJ26955">
            <v>0</v>
          </cell>
          <cell r="BK26955">
            <v>0</v>
          </cell>
          <cell r="BL26955">
            <v>0</v>
          </cell>
        </row>
        <row r="26956">
          <cell r="AP26956">
            <v>0</v>
          </cell>
          <cell r="AT26956" t="str">
            <v>-</v>
          </cell>
          <cell r="AX26956" t="str">
            <v>-</v>
          </cell>
          <cell r="BB26956" t="str">
            <v>-</v>
          </cell>
          <cell r="BE26956">
            <v>0</v>
          </cell>
          <cell r="BF26956">
            <v>0</v>
          </cell>
          <cell r="BG26956">
            <v>0</v>
          </cell>
          <cell r="BJ26956">
            <v>0</v>
          </cell>
          <cell r="BK26956">
            <v>0</v>
          </cell>
          <cell r="BL26956">
            <v>0</v>
          </cell>
        </row>
        <row r="26957">
          <cell r="AP26957">
            <v>0</v>
          </cell>
          <cell r="AT26957" t="str">
            <v>-</v>
          </cell>
          <cell r="AX26957" t="str">
            <v>-</v>
          </cell>
          <cell r="BB26957" t="str">
            <v>-</v>
          </cell>
          <cell r="BE26957">
            <v>0</v>
          </cell>
          <cell r="BF26957">
            <v>0</v>
          </cell>
          <cell r="BG26957">
            <v>0</v>
          </cell>
          <cell r="BJ26957">
            <v>0</v>
          </cell>
          <cell r="BK26957">
            <v>0</v>
          </cell>
          <cell r="BL26957">
            <v>0</v>
          </cell>
        </row>
        <row r="26958">
          <cell r="AP26958">
            <v>0</v>
          </cell>
          <cell r="AT26958" t="str">
            <v>-</v>
          </cell>
          <cell r="AX26958" t="str">
            <v>-</v>
          </cell>
          <cell r="BB26958" t="str">
            <v>-</v>
          </cell>
          <cell r="BE26958">
            <v>0</v>
          </cell>
          <cell r="BF26958">
            <v>0</v>
          </cell>
          <cell r="BG26958">
            <v>0</v>
          </cell>
          <cell r="BJ26958">
            <v>0</v>
          </cell>
          <cell r="BK26958">
            <v>0</v>
          </cell>
          <cell r="BL26958">
            <v>0</v>
          </cell>
        </row>
        <row r="26959">
          <cell r="AP26959">
            <v>0</v>
          </cell>
          <cell r="AT26959" t="str">
            <v>-</v>
          </cell>
          <cell r="AX26959" t="str">
            <v>-</v>
          </cell>
          <cell r="BB26959" t="str">
            <v>-</v>
          </cell>
          <cell r="BE26959">
            <v>0</v>
          </cell>
          <cell r="BF26959">
            <v>0</v>
          </cell>
          <cell r="BG26959">
            <v>0</v>
          </cell>
          <cell r="BJ26959">
            <v>0</v>
          </cell>
          <cell r="BK26959">
            <v>0</v>
          </cell>
          <cell r="BL26959">
            <v>0</v>
          </cell>
        </row>
        <row r="26960">
          <cell r="AP26960">
            <v>0</v>
          </cell>
          <cell r="AT26960" t="str">
            <v>-</v>
          </cell>
          <cell r="AX26960" t="str">
            <v>-</v>
          </cell>
          <cell r="BB26960" t="str">
            <v>-</v>
          </cell>
          <cell r="BE26960">
            <v>0</v>
          </cell>
          <cell r="BF26960">
            <v>0</v>
          </cell>
          <cell r="BG26960">
            <v>0</v>
          </cell>
          <cell r="BJ26960">
            <v>0</v>
          </cell>
          <cell r="BK26960">
            <v>0</v>
          </cell>
          <cell r="BL26960">
            <v>0</v>
          </cell>
        </row>
        <row r="26961">
          <cell r="AP26961">
            <v>0</v>
          </cell>
          <cell r="AT26961" t="str">
            <v>-</v>
          </cell>
          <cell r="AX26961" t="str">
            <v>-</v>
          </cell>
          <cell r="BB26961" t="str">
            <v>-</v>
          </cell>
          <cell r="BE26961">
            <v>0</v>
          </cell>
          <cell r="BF26961">
            <v>0</v>
          </cell>
          <cell r="BG26961">
            <v>0</v>
          </cell>
          <cell r="BJ26961">
            <v>0</v>
          </cell>
          <cell r="BK26961">
            <v>0</v>
          </cell>
          <cell r="BL26961">
            <v>0</v>
          </cell>
        </row>
        <row r="26962">
          <cell r="AP26962">
            <v>0</v>
          </cell>
          <cell r="AT26962" t="str">
            <v>-</v>
          </cell>
          <cell r="AX26962" t="str">
            <v>-</v>
          </cell>
          <cell r="BB26962" t="str">
            <v>-</v>
          </cell>
          <cell r="BE26962">
            <v>0</v>
          </cell>
          <cell r="BF26962">
            <v>0</v>
          </cell>
          <cell r="BG26962">
            <v>0</v>
          </cell>
          <cell r="BJ26962">
            <v>0</v>
          </cell>
          <cell r="BK26962">
            <v>0</v>
          </cell>
          <cell r="BL26962">
            <v>0</v>
          </cell>
        </row>
        <row r="26963">
          <cell r="AP26963">
            <v>0</v>
          </cell>
          <cell r="AT26963" t="str">
            <v>-</v>
          </cell>
          <cell r="AX26963" t="str">
            <v>-</v>
          </cell>
          <cell r="BB26963" t="str">
            <v>-</v>
          </cell>
          <cell r="BE26963">
            <v>0</v>
          </cell>
          <cell r="BF26963">
            <v>0</v>
          </cell>
          <cell r="BG26963">
            <v>0</v>
          </cell>
          <cell r="BJ26963">
            <v>0</v>
          </cell>
          <cell r="BK26963">
            <v>0</v>
          </cell>
          <cell r="BL26963">
            <v>0</v>
          </cell>
        </row>
        <row r="26964">
          <cell r="AP26964">
            <v>0</v>
          </cell>
          <cell r="AT26964" t="str">
            <v>-</v>
          </cell>
          <cell r="AX26964" t="str">
            <v>-</v>
          </cell>
          <cell r="BB26964" t="str">
            <v>-</v>
          </cell>
          <cell r="BE26964">
            <v>0</v>
          </cell>
          <cell r="BF26964">
            <v>0</v>
          </cell>
          <cell r="BG26964">
            <v>0</v>
          </cell>
          <cell r="BJ26964">
            <v>0</v>
          </cell>
          <cell r="BK26964">
            <v>0</v>
          </cell>
          <cell r="BL26964">
            <v>0</v>
          </cell>
        </row>
        <row r="26965">
          <cell r="AP26965">
            <v>0</v>
          </cell>
          <cell r="AT26965" t="str">
            <v>-</v>
          </cell>
          <cell r="AX26965" t="str">
            <v>-</v>
          </cell>
          <cell r="BB26965" t="str">
            <v>-</v>
          </cell>
          <cell r="BE26965">
            <v>0</v>
          </cell>
          <cell r="BF26965">
            <v>0</v>
          </cell>
          <cell r="BG26965">
            <v>0</v>
          </cell>
          <cell r="BJ26965">
            <v>0</v>
          </cell>
          <cell r="BK26965">
            <v>0</v>
          </cell>
          <cell r="BL26965">
            <v>0</v>
          </cell>
        </row>
        <row r="26966">
          <cell r="AP26966">
            <v>0</v>
          </cell>
          <cell r="AT26966" t="str">
            <v>-</v>
          </cell>
          <cell r="AX26966" t="str">
            <v>-</v>
          </cell>
          <cell r="BB26966" t="str">
            <v>-</v>
          </cell>
          <cell r="BE26966">
            <v>0</v>
          </cell>
          <cell r="BF26966">
            <v>0</v>
          </cell>
          <cell r="BG26966">
            <v>0</v>
          </cell>
          <cell r="BJ26966">
            <v>0</v>
          </cell>
          <cell r="BK26966">
            <v>0</v>
          </cell>
          <cell r="BL26966">
            <v>0</v>
          </cell>
        </row>
        <row r="26967">
          <cell r="AP26967">
            <v>0</v>
          </cell>
          <cell r="AT26967" t="str">
            <v>-</v>
          </cell>
          <cell r="AX26967" t="str">
            <v>-</v>
          </cell>
          <cell r="BB26967" t="str">
            <v>-</v>
          </cell>
          <cell r="BE26967">
            <v>0</v>
          </cell>
          <cell r="BF26967">
            <v>0</v>
          </cell>
          <cell r="BG26967">
            <v>0</v>
          </cell>
          <cell r="BJ26967">
            <v>0</v>
          </cell>
          <cell r="BK26967">
            <v>0</v>
          </cell>
          <cell r="BL26967">
            <v>0</v>
          </cell>
        </row>
        <row r="26968">
          <cell r="AP26968">
            <v>0</v>
          </cell>
          <cell r="AT26968" t="str">
            <v>-</v>
          </cell>
          <cell r="AX26968" t="str">
            <v>-</v>
          </cell>
          <cell r="BB26968" t="str">
            <v>-</v>
          </cell>
          <cell r="BE26968">
            <v>0</v>
          </cell>
          <cell r="BF26968">
            <v>0</v>
          </cell>
          <cell r="BG26968">
            <v>0</v>
          </cell>
          <cell r="BJ26968">
            <v>0</v>
          </cell>
          <cell r="BK26968">
            <v>0</v>
          </cell>
          <cell r="BL26968">
            <v>0</v>
          </cell>
        </row>
        <row r="26969">
          <cell r="AP26969">
            <v>0</v>
          </cell>
          <cell r="AT26969" t="str">
            <v>-</v>
          </cell>
          <cell r="AX26969" t="str">
            <v>-</v>
          </cell>
          <cell r="BB26969" t="str">
            <v>-</v>
          </cell>
          <cell r="BE26969">
            <v>0</v>
          </cell>
          <cell r="BF26969">
            <v>0</v>
          </cell>
          <cell r="BG26969">
            <v>0</v>
          </cell>
          <cell r="BJ26969">
            <v>0</v>
          </cell>
          <cell r="BK26969">
            <v>0</v>
          </cell>
          <cell r="BL26969">
            <v>0</v>
          </cell>
        </row>
        <row r="26970">
          <cell r="AP26970">
            <v>0</v>
          </cell>
          <cell r="AT26970" t="str">
            <v>-</v>
          </cell>
          <cell r="AX26970" t="str">
            <v>-</v>
          </cell>
          <cell r="BB26970" t="str">
            <v>-</v>
          </cell>
          <cell r="BE26970">
            <v>0</v>
          </cell>
          <cell r="BF26970">
            <v>0</v>
          </cell>
          <cell r="BG26970">
            <v>0</v>
          </cell>
          <cell r="BJ26970">
            <v>0</v>
          </cell>
          <cell r="BK26970">
            <v>0</v>
          </cell>
          <cell r="BL26970">
            <v>0</v>
          </cell>
        </row>
        <row r="26971">
          <cell r="AP26971">
            <v>0</v>
          </cell>
          <cell r="AT26971" t="str">
            <v>-</v>
          </cell>
          <cell r="AX26971" t="str">
            <v>-</v>
          </cell>
          <cell r="BB26971" t="str">
            <v>-</v>
          </cell>
          <cell r="BE26971">
            <v>0</v>
          </cell>
          <cell r="BF26971">
            <v>0</v>
          </cell>
          <cell r="BG26971">
            <v>0</v>
          </cell>
          <cell r="BJ26971">
            <v>0</v>
          </cell>
          <cell r="BK26971">
            <v>0</v>
          </cell>
          <cell r="BL26971">
            <v>0</v>
          </cell>
        </row>
        <row r="26972">
          <cell r="AP26972">
            <v>0</v>
          </cell>
          <cell r="AT26972" t="str">
            <v>-</v>
          </cell>
          <cell r="AX26972" t="str">
            <v>-</v>
          </cell>
          <cell r="BB26972" t="str">
            <v>-</v>
          </cell>
          <cell r="BE26972">
            <v>0</v>
          </cell>
          <cell r="BF26972">
            <v>0</v>
          </cell>
          <cell r="BG26972">
            <v>0</v>
          </cell>
          <cell r="BJ26972">
            <v>0</v>
          </cell>
          <cell r="BK26972">
            <v>0</v>
          </cell>
          <cell r="BL26972">
            <v>0</v>
          </cell>
        </row>
        <row r="26973">
          <cell r="AP26973">
            <v>0</v>
          </cell>
          <cell r="AT26973" t="str">
            <v>-</v>
          </cell>
          <cell r="AX26973" t="str">
            <v>-</v>
          </cell>
          <cell r="BB26973" t="str">
            <v>-</v>
          </cell>
          <cell r="BE26973">
            <v>0</v>
          </cell>
          <cell r="BF26973">
            <v>0</v>
          </cell>
          <cell r="BG26973">
            <v>0</v>
          </cell>
          <cell r="BJ26973">
            <v>0</v>
          </cell>
          <cell r="BK26973">
            <v>0</v>
          </cell>
          <cell r="BL26973">
            <v>0</v>
          </cell>
        </row>
        <row r="26974">
          <cell r="AP26974">
            <v>0</v>
          </cell>
          <cell r="AT26974" t="str">
            <v>-</v>
          </cell>
          <cell r="AX26974" t="str">
            <v>-</v>
          </cell>
          <cell r="BB26974" t="str">
            <v>-</v>
          </cell>
          <cell r="BE26974">
            <v>0</v>
          </cell>
          <cell r="BF26974">
            <v>0</v>
          </cell>
          <cell r="BG26974">
            <v>0</v>
          </cell>
          <cell r="BJ26974">
            <v>0</v>
          </cell>
          <cell r="BK26974">
            <v>0</v>
          </cell>
          <cell r="BL26974">
            <v>0</v>
          </cell>
        </row>
        <row r="26975">
          <cell r="AP26975">
            <v>0</v>
          </cell>
          <cell r="AT26975" t="str">
            <v>-</v>
          </cell>
          <cell r="AX26975" t="str">
            <v>-</v>
          </cell>
          <cell r="BB26975" t="str">
            <v>-</v>
          </cell>
          <cell r="BE26975">
            <v>0</v>
          </cell>
          <cell r="BF26975">
            <v>0</v>
          </cell>
          <cell r="BG26975">
            <v>0</v>
          </cell>
          <cell r="BJ26975">
            <v>0</v>
          </cell>
          <cell r="BK26975">
            <v>0</v>
          </cell>
          <cell r="BL26975">
            <v>0</v>
          </cell>
        </row>
        <row r="26976">
          <cell r="AP26976">
            <v>0</v>
          </cell>
          <cell r="AT26976" t="str">
            <v>-</v>
          </cell>
          <cell r="AX26976" t="str">
            <v>-</v>
          </cell>
          <cell r="BB26976" t="str">
            <v>-</v>
          </cell>
          <cell r="BE26976">
            <v>0</v>
          </cell>
          <cell r="BF26976">
            <v>0</v>
          </cell>
          <cell r="BG26976">
            <v>0</v>
          </cell>
          <cell r="BJ26976">
            <v>0</v>
          </cell>
          <cell r="BK26976">
            <v>0</v>
          </cell>
          <cell r="BL26976">
            <v>0</v>
          </cell>
        </row>
        <row r="26977">
          <cell r="AP26977">
            <v>0</v>
          </cell>
          <cell r="AT26977" t="str">
            <v>-</v>
          </cell>
          <cell r="AX26977" t="str">
            <v>-</v>
          </cell>
          <cell r="BB26977" t="str">
            <v>-</v>
          </cell>
          <cell r="BE26977">
            <v>0</v>
          </cell>
          <cell r="BF26977">
            <v>0</v>
          </cell>
          <cell r="BG26977">
            <v>0</v>
          </cell>
          <cell r="BJ26977">
            <v>0</v>
          </cell>
          <cell r="BK26977">
            <v>0</v>
          </cell>
          <cell r="BL26977">
            <v>0</v>
          </cell>
        </row>
        <row r="26978">
          <cell r="AP26978">
            <v>0</v>
          </cell>
          <cell r="AT26978" t="str">
            <v>-</v>
          </cell>
          <cell r="AX26978" t="str">
            <v>-</v>
          </cell>
          <cell r="BB26978" t="str">
            <v>-</v>
          </cell>
          <cell r="BE26978">
            <v>0</v>
          </cell>
          <cell r="BF26978">
            <v>0</v>
          </cell>
          <cell r="BG26978">
            <v>0</v>
          </cell>
          <cell r="BJ26978">
            <v>0</v>
          </cell>
          <cell r="BK26978">
            <v>0</v>
          </cell>
          <cell r="BL26978">
            <v>0</v>
          </cell>
        </row>
        <row r="26979">
          <cell r="AP26979">
            <v>0</v>
          </cell>
          <cell r="AT26979" t="str">
            <v>-</v>
          </cell>
          <cell r="AX26979" t="str">
            <v>-</v>
          </cell>
          <cell r="BB26979" t="str">
            <v>-</v>
          </cell>
          <cell r="BE26979">
            <v>0</v>
          </cell>
          <cell r="BF26979">
            <v>0</v>
          </cell>
          <cell r="BG26979">
            <v>0</v>
          </cell>
          <cell r="BJ26979">
            <v>0</v>
          </cell>
          <cell r="BK26979">
            <v>0</v>
          </cell>
          <cell r="BL26979">
            <v>0</v>
          </cell>
        </row>
        <row r="26980">
          <cell r="AP26980">
            <v>0</v>
          </cell>
          <cell r="AT26980" t="str">
            <v>-</v>
          </cell>
          <cell r="AX26980" t="str">
            <v>-</v>
          </cell>
          <cell r="BB26980" t="str">
            <v>-</v>
          </cell>
          <cell r="BE26980">
            <v>0</v>
          </cell>
          <cell r="BF26980">
            <v>0</v>
          </cell>
          <cell r="BG26980">
            <v>0</v>
          </cell>
          <cell r="BJ26980">
            <v>0</v>
          </cell>
          <cell r="BK26980">
            <v>0</v>
          </cell>
          <cell r="BL26980">
            <v>0</v>
          </cell>
        </row>
        <row r="26981">
          <cell r="AP26981">
            <v>0</v>
          </cell>
          <cell r="AT26981" t="str">
            <v>-</v>
          </cell>
          <cell r="AX26981" t="str">
            <v>-</v>
          </cell>
          <cell r="BB26981" t="str">
            <v>-</v>
          </cell>
          <cell r="BE26981">
            <v>0</v>
          </cell>
          <cell r="BF26981">
            <v>0</v>
          </cell>
          <cell r="BG26981">
            <v>0</v>
          </cell>
          <cell r="BJ26981">
            <v>0</v>
          </cell>
          <cell r="BK26981">
            <v>0</v>
          </cell>
          <cell r="BL26981">
            <v>0</v>
          </cell>
        </row>
        <row r="26982">
          <cell r="AP26982">
            <v>0</v>
          </cell>
          <cell r="AT26982" t="str">
            <v>-</v>
          </cell>
          <cell r="AX26982" t="str">
            <v>-</v>
          </cell>
          <cell r="BB26982" t="str">
            <v>-</v>
          </cell>
          <cell r="BE26982">
            <v>0</v>
          </cell>
          <cell r="BF26982">
            <v>0</v>
          </cell>
          <cell r="BG26982">
            <v>0</v>
          </cell>
          <cell r="BJ26982">
            <v>0</v>
          </cell>
          <cell r="BK26982">
            <v>0</v>
          </cell>
          <cell r="BL26982">
            <v>0</v>
          </cell>
        </row>
        <row r="26983">
          <cell r="AP26983">
            <v>0</v>
          </cell>
          <cell r="AT26983" t="str">
            <v>-</v>
          </cell>
          <cell r="AX26983" t="str">
            <v>-</v>
          </cell>
          <cell r="BB26983" t="str">
            <v>-</v>
          </cell>
          <cell r="BE26983">
            <v>0</v>
          </cell>
          <cell r="BF26983">
            <v>0</v>
          </cell>
          <cell r="BG26983">
            <v>0</v>
          </cell>
          <cell r="BJ26983">
            <v>0</v>
          </cell>
          <cell r="BK26983">
            <v>0</v>
          </cell>
          <cell r="BL26983">
            <v>0</v>
          </cell>
        </row>
        <row r="26984">
          <cell r="AP26984">
            <v>0</v>
          </cell>
          <cell r="AT26984" t="str">
            <v>-</v>
          </cell>
          <cell r="AX26984" t="str">
            <v>-</v>
          </cell>
          <cell r="BB26984" t="str">
            <v>-</v>
          </cell>
          <cell r="BE26984">
            <v>0</v>
          </cell>
          <cell r="BF26984">
            <v>0</v>
          </cell>
          <cell r="BG26984">
            <v>0</v>
          </cell>
          <cell r="BJ26984">
            <v>0</v>
          </cell>
          <cell r="BK26984">
            <v>0</v>
          </cell>
          <cell r="BL26984">
            <v>0</v>
          </cell>
        </row>
        <row r="26985">
          <cell r="AP26985">
            <v>0</v>
          </cell>
          <cell r="AT26985" t="str">
            <v>-</v>
          </cell>
          <cell r="AX26985" t="str">
            <v>-</v>
          </cell>
          <cell r="BB26985" t="str">
            <v>-</v>
          </cell>
          <cell r="BE26985">
            <v>0</v>
          </cell>
          <cell r="BF26985">
            <v>0</v>
          </cell>
          <cell r="BG26985">
            <v>0</v>
          </cell>
          <cell r="BJ26985">
            <v>0</v>
          </cell>
          <cell r="BK26985">
            <v>0</v>
          </cell>
          <cell r="BL26985">
            <v>0</v>
          </cell>
        </row>
        <row r="26986">
          <cell r="AP26986">
            <v>0</v>
          </cell>
          <cell r="AT26986" t="str">
            <v>-</v>
          </cell>
          <cell r="AX26986" t="str">
            <v>-</v>
          </cell>
          <cell r="BB26986" t="str">
            <v>-</v>
          </cell>
          <cell r="BE26986">
            <v>0</v>
          </cell>
          <cell r="BF26986">
            <v>0</v>
          </cell>
          <cell r="BG26986">
            <v>0</v>
          </cell>
          <cell r="BJ26986">
            <v>0</v>
          </cell>
          <cell r="BK26986">
            <v>0</v>
          </cell>
          <cell r="BL26986">
            <v>0</v>
          </cell>
        </row>
        <row r="26987">
          <cell r="AP26987">
            <v>0</v>
          </cell>
          <cell r="AT26987" t="str">
            <v>-</v>
          </cell>
          <cell r="AX26987" t="str">
            <v>-</v>
          </cell>
          <cell r="BB26987" t="str">
            <v>-</v>
          </cell>
          <cell r="BE26987">
            <v>0</v>
          </cell>
          <cell r="BF26987">
            <v>0</v>
          </cell>
          <cell r="BG26987">
            <v>0</v>
          </cell>
          <cell r="BJ26987">
            <v>0</v>
          </cell>
          <cell r="BK26987">
            <v>0</v>
          </cell>
          <cell r="BL26987">
            <v>0</v>
          </cell>
        </row>
        <row r="26988">
          <cell r="AP26988">
            <v>0</v>
          </cell>
          <cell r="AT26988" t="str">
            <v>-</v>
          </cell>
          <cell r="AX26988" t="str">
            <v>-</v>
          </cell>
          <cell r="BB26988" t="str">
            <v>-</v>
          </cell>
          <cell r="BE26988">
            <v>0</v>
          </cell>
          <cell r="BF26988">
            <v>0</v>
          </cell>
          <cell r="BG26988">
            <v>0</v>
          </cell>
          <cell r="BJ26988">
            <v>0</v>
          </cell>
          <cell r="BK26988">
            <v>0</v>
          </cell>
          <cell r="BL26988">
            <v>0</v>
          </cell>
        </row>
        <row r="26989">
          <cell r="AP26989">
            <v>0</v>
          </cell>
          <cell r="AT26989" t="str">
            <v>-</v>
          </cell>
          <cell r="AX26989" t="str">
            <v>-</v>
          </cell>
          <cell r="BB26989" t="str">
            <v>-</v>
          </cell>
          <cell r="BE26989">
            <v>0</v>
          </cell>
          <cell r="BF26989">
            <v>0</v>
          </cell>
          <cell r="BG26989">
            <v>0</v>
          </cell>
          <cell r="BJ26989">
            <v>0</v>
          </cell>
          <cell r="BK26989">
            <v>0</v>
          </cell>
          <cell r="BL26989">
            <v>0</v>
          </cell>
        </row>
        <row r="26990">
          <cell r="AP26990">
            <v>0</v>
          </cell>
          <cell r="AT26990" t="str">
            <v>-</v>
          </cell>
          <cell r="AX26990" t="str">
            <v>-</v>
          </cell>
          <cell r="BB26990" t="str">
            <v>-</v>
          </cell>
          <cell r="BE26990">
            <v>0</v>
          </cell>
          <cell r="BF26990">
            <v>0</v>
          </cell>
          <cell r="BG26990">
            <v>0</v>
          </cell>
          <cell r="BJ26990">
            <v>0</v>
          </cell>
          <cell r="BK26990">
            <v>0</v>
          </cell>
          <cell r="BL26990">
            <v>0</v>
          </cell>
        </row>
        <row r="26991">
          <cell r="AP26991">
            <v>0</v>
          </cell>
          <cell r="AT26991" t="str">
            <v>-</v>
          </cell>
          <cell r="AX26991" t="str">
            <v>-</v>
          </cell>
          <cell r="BB26991" t="str">
            <v>-</v>
          </cell>
          <cell r="BE26991">
            <v>0</v>
          </cell>
          <cell r="BF26991">
            <v>0</v>
          </cell>
          <cell r="BG26991">
            <v>0</v>
          </cell>
          <cell r="BJ26991">
            <v>0</v>
          </cell>
          <cell r="BK26991">
            <v>0</v>
          </cell>
          <cell r="BL26991">
            <v>0</v>
          </cell>
        </row>
        <row r="26992">
          <cell r="AP26992">
            <v>0</v>
          </cell>
          <cell r="AT26992" t="str">
            <v>-</v>
          </cell>
          <cell r="AX26992" t="str">
            <v>-</v>
          </cell>
          <cell r="BB26992" t="str">
            <v>-</v>
          </cell>
          <cell r="BE26992">
            <v>0</v>
          </cell>
          <cell r="BF26992">
            <v>0</v>
          </cell>
          <cell r="BG26992">
            <v>0</v>
          </cell>
          <cell r="BJ26992">
            <v>0</v>
          </cell>
          <cell r="BK26992">
            <v>0</v>
          </cell>
          <cell r="BL26992">
            <v>0</v>
          </cell>
        </row>
        <row r="26993">
          <cell r="AP26993">
            <v>0</v>
          </cell>
          <cell r="AT26993" t="str">
            <v>-</v>
          </cell>
          <cell r="AX26993" t="str">
            <v>-</v>
          </cell>
          <cell r="BB26993" t="str">
            <v>-</v>
          </cell>
          <cell r="BE26993">
            <v>0</v>
          </cell>
          <cell r="BF26993">
            <v>0</v>
          </cell>
          <cell r="BG26993">
            <v>0</v>
          </cell>
          <cell r="BJ26993">
            <v>0</v>
          </cell>
          <cell r="BK26993">
            <v>0</v>
          </cell>
          <cell r="BL26993">
            <v>0</v>
          </cell>
        </row>
        <row r="26994">
          <cell r="AP26994">
            <v>0</v>
          </cell>
          <cell r="AT26994" t="str">
            <v>-</v>
          </cell>
          <cell r="AX26994" t="str">
            <v>-</v>
          </cell>
          <cell r="BB26994" t="str">
            <v>-</v>
          </cell>
          <cell r="BE26994">
            <v>0</v>
          </cell>
          <cell r="BF26994">
            <v>0</v>
          </cell>
          <cell r="BG26994">
            <v>0</v>
          </cell>
          <cell r="BJ26994">
            <v>0</v>
          </cell>
          <cell r="BK26994">
            <v>0</v>
          </cell>
          <cell r="BL26994">
            <v>0</v>
          </cell>
        </row>
        <row r="26995">
          <cell r="AP26995">
            <v>0</v>
          </cell>
          <cell r="AT26995" t="str">
            <v>-</v>
          </cell>
          <cell r="AX26995" t="str">
            <v>-</v>
          </cell>
          <cell r="BB26995" t="str">
            <v>-</v>
          </cell>
          <cell r="BE26995">
            <v>0</v>
          </cell>
          <cell r="BF26995">
            <v>0</v>
          </cell>
          <cell r="BG26995">
            <v>0</v>
          </cell>
          <cell r="BJ26995">
            <v>0</v>
          </cell>
          <cell r="BK26995">
            <v>0</v>
          </cell>
          <cell r="BL26995">
            <v>0</v>
          </cell>
        </row>
        <row r="26996">
          <cell r="AP26996">
            <v>0</v>
          </cell>
          <cell r="AT26996" t="str">
            <v>-</v>
          </cell>
          <cell r="AX26996" t="str">
            <v>-</v>
          </cell>
          <cell r="BB26996" t="str">
            <v>-</v>
          </cell>
          <cell r="BE26996">
            <v>0</v>
          </cell>
          <cell r="BF26996">
            <v>0</v>
          </cell>
          <cell r="BG26996">
            <v>0</v>
          </cell>
          <cell r="BJ26996">
            <v>0</v>
          </cell>
          <cell r="BK26996">
            <v>0</v>
          </cell>
          <cell r="BL26996">
            <v>0</v>
          </cell>
        </row>
        <row r="26997">
          <cell r="AP26997">
            <v>0</v>
          </cell>
          <cell r="AT26997" t="str">
            <v>-</v>
          </cell>
          <cell r="AX26997" t="str">
            <v>-</v>
          </cell>
          <cell r="BB26997" t="str">
            <v>-</v>
          </cell>
          <cell r="BE26997">
            <v>0</v>
          </cell>
          <cell r="BF26997">
            <v>0</v>
          </cell>
          <cell r="BG26997">
            <v>0</v>
          </cell>
          <cell r="BJ26997">
            <v>0</v>
          </cell>
          <cell r="BK26997">
            <v>0</v>
          </cell>
          <cell r="BL26997">
            <v>0</v>
          </cell>
        </row>
        <row r="26998">
          <cell r="AP26998">
            <v>0</v>
          </cell>
          <cell r="AT26998" t="str">
            <v>-</v>
          </cell>
          <cell r="AX26998" t="str">
            <v>-</v>
          </cell>
          <cell r="BB26998" t="str">
            <v>-</v>
          </cell>
          <cell r="BE26998">
            <v>0</v>
          </cell>
          <cell r="BF26998">
            <v>0</v>
          </cell>
          <cell r="BG26998">
            <v>0</v>
          </cell>
          <cell r="BJ26998">
            <v>0</v>
          </cell>
          <cell r="BK26998">
            <v>0</v>
          </cell>
          <cell r="BL26998">
            <v>0</v>
          </cell>
        </row>
        <row r="26999">
          <cell r="AP26999">
            <v>0</v>
          </cell>
          <cell r="AT26999" t="str">
            <v>-</v>
          </cell>
          <cell r="AX26999" t="str">
            <v>-</v>
          </cell>
          <cell r="BB26999" t="str">
            <v>-</v>
          </cell>
          <cell r="BE26999">
            <v>0</v>
          </cell>
          <cell r="BF26999">
            <v>0</v>
          </cell>
          <cell r="BG26999">
            <v>0</v>
          </cell>
          <cell r="BJ26999">
            <v>0</v>
          </cell>
          <cell r="BK26999">
            <v>0</v>
          </cell>
          <cell r="BL26999">
            <v>0</v>
          </cell>
        </row>
        <row r="27000">
          <cell r="AP27000">
            <v>0</v>
          </cell>
          <cell r="AT27000" t="str">
            <v>-</v>
          </cell>
          <cell r="AX27000" t="str">
            <v>-</v>
          </cell>
          <cell r="BB27000" t="str">
            <v>-</v>
          </cell>
          <cell r="BE27000">
            <v>0</v>
          </cell>
          <cell r="BF27000">
            <v>0</v>
          </cell>
          <cell r="BG27000">
            <v>0</v>
          </cell>
          <cell r="BJ27000">
            <v>0</v>
          </cell>
          <cell r="BK27000">
            <v>0</v>
          </cell>
          <cell r="BL27000">
            <v>0</v>
          </cell>
        </row>
        <row r="27001">
          <cell r="AP27001">
            <v>0</v>
          </cell>
          <cell r="AT27001" t="str">
            <v>-</v>
          </cell>
          <cell r="AX27001" t="str">
            <v>-</v>
          </cell>
          <cell r="BB27001" t="str">
            <v>-</v>
          </cell>
          <cell r="BE27001">
            <v>0</v>
          </cell>
          <cell r="BF27001">
            <v>0</v>
          </cell>
          <cell r="BG27001">
            <v>0</v>
          </cell>
          <cell r="BJ27001">
            <v>0</v>
          </cell>
          <cell r="BK27001">
            <v>0</v>
          </cell>
          <cell r="BL27001">
            <v>0</v>
          </cell>
        </row>
        <row r="27002">
          <cell r="AP27002">
            <v>0</v>
          </cell>
          <cell r="AT27002" t="str">
            <v>-</v>
          </cell>
          <cell r="AX27002" t="str">
            <v>-</v>
          </cell>
          <cell r="BB27002" t="str">
            <v>-</v>
          </cell>
          <cell r="BE27002">
            <v>0</v>
          </cell>
          <cell r="BF27002">
            <v>0</v>
          </cell>
          <cell r="BG27002">
            <v>0</v>
          </cell>
          <cell r="BJ27002">
            <v>0</v>
          </cell>
          <cell r="BK27002">
            <v>0</v>
          </cell>
          <cell r="BL27002">
            <v>0</v>
          </cell>
        </row>
        <row r="27003">
          <cell r="AP27003">
            <v>0</v>
          </cell>
          <cell r="AT27003" t="str">
            <v>-</v>
          </cell>
          <cell r="AX27003" t="str">
            <v>-</v>
          </cell>
          <cell r="BB27003" t="str">
            <v>-</v>
          </cell>
          <cell r="BE27003">
            <v>0</v>
          </cell>
          <cell r="BF27003">
            <v>0</v>
          </cell>
          <cell r="BG27003">
            <v>0</v>
          </cell>
          <cell r="BJ27003">
            <v>0</v>
          </cell>
          <cell r="BK27003">
            <v>0</v>
          </cell>
          <cell r="BL27003">
            <v>0</v>
          </cell>
        </row>
        <row r="27004">
          <cell r="AP27004">
            <v>0</v>
          </cell>
          <cell r="AT27004" t="str">
            <v>-</v>
          </cell>
          <cell r="AX27004" t="str">
            <v>-</v>
          </cell>
          <cell r="BB27004" t="str">
            <v>-</v>
          </cell>
          <cell r="BE27004">
            <v>0</v>
          </cell>
          <cell r="BF27004">
            <v>0</v>
          </cell>
          <cell r="BG27004">
            <v>0</v>
          </cell>
          <cell r="BJ27004">
            <v>0</v>
          </cell>
          <cell r="BK27004">
            <v>0</v>
          </cell>
          <cell r="BL27004">
            <v>0</v>
          </cell>
        </row>
        <row r="27005">
          <cell r="AP27005">
            <v>0</v>
          </cell>
          <cell r="AT27005" t="str">
            <v>-</v>
          </cell>
          <cell r="AX27005" t="str">
            <v>-</v>
          </cell>
          <cell r="BB27005" t="str">
            <v>-</v>
          </cell>
          <cell r="BE27005">
            <v>0</v>
          </cell>
          <cell r="BF27005">
            <v>0</v>
          </cell>
          <cell r="BG27005">
            <v>0</v>
          </cell>
          <cell r="BJ27005">
            <v>0</v>
          </cell>
          <cell r="BK27005">
            <v>0</v>
          </cell>
          <cell r="BL27005">
            <v>0</v>
          </cell>
        </row>
        <row r="27006">
          <cell r="AP27006">
            <v>0</v>
          </cell>
          <cell r="AT27006" t="str">
            <v>-</v>
          </cell>
          <cell r="AX27006" t="str">
            <v>-</v>
          </cell>
          <cell r="BB27006" t="str">
            <v>-</v>
          </cell>
          <cell r="BE27006">
            <v>0</v>
          </cell>
          <cell r="BF27006">
            <v>0</v>
          </cell>
          <cell r="BG27006">
            <v>0</v>
          </cell>
          <cell r="BJ27006">
            <v>0</v>
          </cell>
          <cell r="BK27006">
            <v>0</v>
          </cell>
          <cell r="BL27006">
            <v>0</v>
          </cell>
        </row>
        <row r="27007">
          <cell r="AP27007">
            <v>0</v>
          </cell>
          <cell r="AT27007" t="str">
            <v>-</v>
          </cell>
          <cell r="AX27007" t="str">
            <v>-</v>
          </cell>
          <cell r="BB27007" t="str">
            <v>-</v>
          </cell>
          <cell r="BE27007">
            <v>0</v>
          </cell>
          <cell r="BF27007">
            <v>0</v>
          </cell>
          <cell r="BG27007">
            <v>0</v>
          </cell>
          <cell r="BJ27007">
            <v>0</v>
          </cell>
          <cell r="BK27007">
            <v>0</v>
          </cell>
          <cell r="BL27007">
            <v>0</v>
          </cell>
        </row>
        <row r="27008">
          <cell r="AP27008">
            <v>0</v>
          </cell>
          <cell r="AT27008" t="str">
            <v>-</v>
          </cell>
          <cell r="AX27008" t="str">
            <v>-</v>
          </cell>
          <cell r="BB27008" t="str">
            <v>-</v>
          </cell>
          <cell r="BE27008">
            <v>0</v>
          </cell>
          <cell r="BF27008">
            <v>0</v>
          </cell>
          <cell r="BG27008">
            <v>0</v>
          </cell>
          <cell r="BJ27008">
            <v>0</v>
          </cell>
          <cell r="BK27008">
            <v>0</v>
          </cell>
          <cell r="BL27008">
            <v>0</v>
          </cell>
        </row>
        <row r="27009">
          <cell r="AP27009">
            <v>0</v>
          </cell>
          <cell r="AT27009" t="str">
            <v>-</v>
          </cell>
          <cell r="AX27009" t="str">
            <v>-</v>
          </cell>
          <cell r="BB27009" t="str">
            <v>-</v>
          </cell>
          <cell r="BE27009">
            <v>0</v>
          </cell>
          <cell r="BF27009">
            <v>0</v>
          </cell>
          <cell r="BG27009">
            <v>0</v>
          </cell>
          <cell r="BJ27009">
            <v>0</v>
          </cell>
          <cell r="BK27009">
            <v>0</v>
          </cell>
          <cell r="BL27009">
            <v>0</v>
          </cell>
        </row>
        <row r="27010">
          <cell r="AP27010">
            <v>0</v>
          </cell>
          <cell r="AT27010" t="str">
            <v>-</v>
          </cell>
          <cell r="AX27010" t="str">
            <v>-</v>
          </cell>
          <cell r="BB27010" t="str">
            <v>-</v>
          </cell>
          <cell r="BE27010">
            <v>0</v>
          </cell>
          <cell r="BF27010">
            <v>0</v>
          </cell>
          <cell r="BG27010">
            <v>0</v>
          </cell>
          <cell r="BJ27010">
            <v>0</v>
          </cell>
          <cell r="BK27010">
            <v>0</v>
          </cell>
          <cell r="BL27010">
            <v>0</v>
          </cell>
        </row>
        <row r="27011">
          <cell r="AP27011">
            <v>0</v>
          </cell>
          <cell r="AT27011" t="str">
            <v>-</v>
          </cell>
          <cell r="AX27011" t="str">
            <v>-</v>
          </cell>
          <cell r="BB27011" t="str">
            <v>-</v>
          </cell>
          <cell r="BE27011">
            <v>0</v>
          </cell>
          <cell r="BF27011">
            <v>0</v>
          </cell>
          <cell r="BG27011">
            <v>0</v>
          </cell>
          <cell r="BJ27011">
            <v>0</v>
          </cell>
          <cell r="BK27011">
            <v>0</v>
          </cell>
          <cell r="BL27011">
            <v>0</v>
          </cell>
        </row>
        <row r="27012">
          <cell r="AP27012">
            <v>0</v>
          </cell>
          <cell r="AT27012" t="str">
            <v>-</v>
          </cell>
          <cell r="AX27012" t="str">
            <v>-</v>
          </cell>
          <cell r="BB27012" t="str">
            <v>-</v>
          </cell>
          <cell r="BE27012">
            <v>0</v>
          </cell>
          <cell r="BF27012">
            <v>0</v>
          </cell>
          <cell r="BG27012">
            <v>0</v>
          </cell>
          <cell r="BJ27012">
            <v>0</v>
          </cell>
          <cell r="BK27012">
            <v>0</v>
          </cell>
          <cell r="BL27012">
            <v>0</v>
          </cell>
        </row>
        <row r="27013">
          <cell r="AP27013">
            <v>0</v>
          </cell>
          <cell r="AT27013" t="str">
            <v>-</v>
          </cell>
          <cell r="AX27013" t="str">
            <v>-</v>
          </cell>
          <cell r="BB27013" t="str">
            <v>-</v>
          </cell>
          <cell r="BE27013">
            <v>0</v>
          </cell>
          <cell r="BF27013">
            <v>0</v>
          </cell>
          <cell r="BG27013">
            <v>0</v>
          </cell>
          <cell r="BJ27013">
            <v>0</v>
          </cell>
          <cell r="BK27013">
            <v>0</v>
          </cell>
          <cell r="BL27013">
            <v>0</v>
          </cell>
        </row>
        <row r="27014">
          <cell r="AP27014">
            <v>0</v>
          </cell>
          <cell r="AT27014" t="str">
            <v>-</v>
          </cell>
          <cell r="AX27014" t="str">
            <v>-</v>
          </cell>
          <cell r="BB27014" t="str">
            <v>-</v>
          </cell>
          <cell r="BE27014">
            <v>0</v>
          </cell>
          <cell r="BF27014">
            <v>0</v>
          </cell>
          <cell r="BG27014">
            <v>0</v>
          </cell>
          <cell r="BJ27014">
            <v>0</v>
          </cell>
          <cell r="BK27014">
            <v>0</v>
          </cell>
          <cell r="BL27014">
            <v>0</v>
          </cell>
        </row>
        <row r="27015">
          <cell r="AP27015">
            <v>0</v>
          </cell>
          <cell r="AT27015" t="str">
            <v>-</v>
          </cell>
          <cell r="AX27015" t="str">
            <v>-</v>
          </cell>
          <cell r="BB27015" t="str">
            <v>-</v>
          </cell>
          <cell r="BE27015">
            <v>0</v>
          </cell>
          <cell r="BF27015">
            <v>0</v>
          </cell>
          <cell r="BG27015">
            <v>0</v>
          </cell>
          <cell r="BJ27015">
            <v>0</v>
          </cell>
          <cell r="BK27015">
            <v>0</v>
          </cell>
          <cell r="BL27015">
            <v>0</v>
          </cell>
        </row>
        <row r="27016">
          <cell r="AP27016">
            <v>0</v>
          </cell>
          <cell r="AT27016" t="str">
            <v>-</v>
          </cell>
          <cell r="AX27016" t="str">
            <v>-</v>
          </cell>
          <cell r="BB27016" t="str">
            <v>-</v>
          </cell>
          <cell r="BE27016">
            <v>0</v>
          </cell>
          <cell r="BF27016">
            <v>0</v>
          </cell>
          <cell r="BG27016">
            <v>0</v>
          </cell>
          <cell r="BJ27016">
            <v>0</v>
          </cell>
          <cell r="BK27016">
            <v>0</v>
          </cell>
          <cell r="BL27016">
            <v>0</v>
          </cell>
        </row>
        <row r="27017">
          <cell r="AP27017">
            <v>0</v>
          </cell>
          <cell r="AT27017" t="str">
            <v>-</v>
          </cell>
          <cell r="AX27017" t="str">
            <v>-</v>
          </cell>
          <cell r="BB27017" t="str">
            <v>-</v>
          </cell>
          <cell r="BE27017">
            <v>0</v>
          </cell>
          <cell r="BF27017">
            <v>0</v>
          </cell>
          <cell r="BG27017">
            <v>0</v>
          </cell>
          <cell r="BJ27017">
            <v>0</v>
          </cell>
          <cell r="BK27017">
            <v>0</v>
          </cell>
          <cell r="BL27017">
            <v>0</v>
          </cell>
        </row>
        <row r="27018">
          <cell r="AP27018">
            <v>0</v>
          </cell>
          <cell r="AT27018" t="str">
            <v>-</v>
          </cell>
          <cell r="AX27018" t="str">
            <v>-</v>
          </cell>
          <cell r="BB27018" t="str">
            <v>-</v>
          </cell>
          <cell r="BE27018">
            <v>0</v>
          </cell>
          <cell r="BF27018">
            <v>0</v>
          </cell>
          <cell r="BG27018">
            <v>0</v>
          </cell>
          <cell r="BJ27018">
            <v>0</v>
          </cell>
          <cell r="BK27018">
            <v>0</v>
          </cell>
          <cell r="BL27018">
            <v>0</v>
          </cell>
        </row>
        <row r="27019">
          <cell r="AP27019">
            <v>0</v>
          </cell>
          <cell r="AT27019" t="str">
            <v>-</v>
          </cell>
          <cell r="AX27019" t="str">
            <v>-</v>
          </cell>
          <cell r="BB27019" t="str">
            <v>-</v>
          </cell>
          <cell r="BE27019">
            <v>0</v>
          </cell>
          <cell r="BF27019">
            <v>0</v>
          </cell>
          <cell r="BG27019">
            <v>0</v>
          </cell>
          <cell r="BJ27019">
            <v>0</v>
          </cell>
          <cell r="BK27019">
            <v>0</v>
          </cell>
          <cell r="BL27019">
            <v>0</v>
          </cell>
        </row>
        <row r="27020">
          <cell r="AP27020">
            <v>0</v>
          </cell>
          <cell r="AT27020" t="str">
            <v>-</v>
          </cell>
          <cell r="AX27020" t="str">
            <v>-</v>
          </cell>
          <cell r="BB27020" t="str">
            <v>-</v>
          </cell>
          <cell r="BE27020">
            <v>0</v>
          </cell>
          <cell r="BF27020">
            <v>0</v>
          </cell>
          <cell r="BG27020">
            <v>0</v>
          </cell>
          <cell r="BJ27020">
            <v>0</v>
          </cell>
          <cell r="BK27020">
            <v>0</v>
          </cell>
          <cell r="BL27020">
            <v>0</v>
          </cell>
        </row>
        <row r="27021">
          <cell r="AP27021">
            <v>0</v>
          </cell>
          <cell r="AT27021" t="str">
            <v>-</v>
          </cell>
          <cell r="AX27021" t="str">
            <v>-</v>
          </cell>
          <cell r="BB27021" t="str">
            <v>-</v>
          </cell>
          <cell r="BE27021">
            <v>0</v>
          </cell>
          <cell r="BF27021">
            <v>0</v>
          </cell>
          <cell r="BG27021">
            <v>0</v>
          </cell>
          <cell r="BJ27021">
            <v>0</v>
          </cell>
          <cell r="BK27021">
            <v>0</v>
          </cell>
          <cell r="BL27021">
            <v>0</v>
          </cell>
        </row>
        <row r="27022">
          <cell r="AP27022">
            <v>0</v>
          </cell>
          <cell r="AT27022" t="str">
            <v>-</v>
          </cell>
          <cell r="AX27022" t="str">
            <v>-</v>
          </cell>
          <cell r="BB27022" t="str">
            <v>-</v>
          </cell>
          <cell r="BE27022">
            <v>0</v>
          </cell>
          <cell r="BF27022">
            <v>0</v>
          </cell>
          <cell r="BG27022">
            <v>0</v>
          </cell>
          <cell r="BJ27022">
            <v>0</v>
          </cell>
          <cell r="BK27022">
            <v>0</v>
          </cell>
          <cell r="BL27022">
            <v>0</v>
          </cell>
        </row>
        <row r="27023">
          <cell r="AP27023">
            <v>0</v>
          </cell>
          <cell r="AT27023" t="str">
            <v>-</v>
          </cell>
          <cell r="AX27023" t="str">
            <v>-</v>
          </cell>
          <cell r="BB27023" t="str">
            <v>-</v>
          </cell>
          <cell r="BE27023">
            <v>0</v>
          </cell>
          <cell r="BF27023">
            <v>0</v>
          </cell>
          <cell r="BG27023">
            <v>0</v>
          </cell>
          <cell r="BJ27023">
            <v>0</v>
          </cell>
          <cell r="BK27023">
            <v>0</v>
          </cell>
          <cell r="BL27023">
            <v>0</v>
          </cell>
        </row>
        <row r="27024">
          <cell r="AP27024">
            <v>0</v>
          </cell>
          <cell r="AT27024" t="str">
            <v>-</v>
          </cell>
          <cell r="AX27024" t="str">
            <v>-</v>
          </cell>
          <cell r="BB27024" t="str">
            <v>-</v>
          </cell>
          <cell r="BE27024">
            <v>0</v>
          </cell>
          <cell r="BF27024">
            <v>0</v>
          </cell>
          <cell r="BG27024">
            <v>0</v>
          </cell>
          <cell r="BJ27024">
            <v>0</v>
          </cell>
          <cell r="BK27024">
            <v>0</v>
          </cell>
          <cell r="BL27024">
            <v>0</v>
          </cell>
        </row>
        <row r="27025">
          <cell r="AP27025">
            <v>0</v>
          </cell>
          <cell r="AT27025" t="str">
            <v>-</v>
          </cell>
          <cell r="AX27025" t="str">
            <v>-</v>
          </cell>
          <cell r="BB27025" t="str">
            <v>-</v>
          </cell>
          <cell r="BE27025">
            <v>0</v>
          </cell>
          <cell r="BF27025">
            <v>0</v>
          </cell>
          <cell r="BG27025">
            <v>0</v>
          </cell>
          <cell r="BJ27025">
            <v>0</v>
          </cell>
          <cell r="BK27025">
            <v>0</v>
          </cell>
          <cell r="BL27025">
            <v>0</v>
          </cell>
        </row>
        <row r="27026">
          <cell r="AP27026">
            <v>0</v>
          </cell>
          <cell r="AT27026" t="str">
            <v>-</v>
          </cell>
          <cell r="AX27026" t="str">
            <v>-</v>
          </cell>
          <cell r="BB27026" t="str">
            <v>-</v>
          </cell>
          <cell r="BE27026">
            <v>0</v>
          </cell>
          <cell r="BF27026">
            <v>0</v>
          </cell>
          <cell r="BG27026">
            <v>0</v>
          </cell>
          <cell r="BJ27026">
            <v>0</v>
          </cell>
          <cell r="BK27026">
            <v>0</v>
          </cell>
          <cell r="BL27026">
            <v>0</v>
          </cell>
        </row>
        <row r="27027">
          <cell r="AP27027">
            <v>0</v>
          </cell>
          <cell r="AT27027" t="str">
            <v>-</v>
          </cell>
          <cell r="AX27027" t="str">
            <v>-</v>
          </cell>
          <cell r="BB27027" t="str">
            <v>-</v>
          </cell>
          <cell r="BE27027">
            <v>0</v>
          </cell>
          <cell r="BF27027">
            <v>0</v>
          </cell>
          <cell r="BG27027">
            <v>0</v>
          </cell>
          <cell r="BJ27027">
            <v>0</v>
          </cell>
          <cell r="BK27027">
            <v>0</v>
          </cell>
          <cell r="BL27027">
            <v>0</v>
          </cell>
        </row>
        <row r="27028">
          <cell r="AP27028">
            <v>0</v>
          </cell>
          <cell r="AT27028" t="str">
            <v>-</v>
          </cell>
          <cell r="AX27028" t="str">
            <v>-</v>
          </cell>
          <cell r="BB27028" t="str">
            <v>-</v>
          </cell>
          <cell r="BE27028">
            <v>0</v>
          </cell>
          <cell r="BF27028">
            <v>0</v>
          </cell>
          <cell r="BG27028">
            <v>0</v>
          </cell>
          <cell r="BJ27028">
            <v>0</v>
          </cell>
          <cell r="BK27028">
            <v>0</v>
          </cell>
          <cell r="BL27028">
            <v>0</v>
          </cell>
        </row>
        <row r="27029">
          <cell r="AP27029">
            <v>0</v>
          </cell>
          <cell r="AT27029" t="str">
            <v>-</v>
          </cell>
          <cell r="AX27029" t="str">
            <v>-</v>
          </cell>
          <cell r="BB27029" t="str">
            <v>-</v>
          </cell>
          <cell r="BE27029">
            <v>0</v>
          </cell>
          <cell r="BF27029">
            <v>0</v>
          </cell>
          <cell r="BG27029">
            <v>0</v>
          </cell>
          <cell r="BJ27029">
            <v>0</v>
          </cell>
          <cell r="BK27029">
            <v>0</v>
          </cell>
          <cell r="BL27029">
            <v>0</v>
          </cell>
        </row>
        <row r="27030">
          <cell r="AP27030">
            <v>0</v>
          </cell>
          <cell r="AT27030" t="str">
            <v>-</v>
          </cell>
          <cell r="AX27030" t="str">
            <v>-</v>
          </cell>
          <cell r="BB27030" t="str">
            <v>-</v>
          </cell>
          <cell r="BE27030">
            <v>0</v>
          </cell>
          <cell r="BF27030">
            <v>0</v>
          </cell>
          <cell r="BG27030">
            <v>0</v>
          </cell>
          <cell r="BJ27030">
            <v>0</v>
          </cell>
          <cell r="BK27030">
            <v>0</v>
          </cell>
          <cell r="BL27030">
            <v>0</v>
          </cell>
        </row>
        <row r="27031">
          <cell r="AP27031">
            <v>0</v>
          </cell>
          <cell r="AT27031" t="str">
            <v>-</v>
          </cell>
          <cell r="AX27031" t="str">
            <v>-</v>
          </cell>
          <cell r="BB27031" t="str">
            <v>-</v>
          </cell>
          <cell r="BE27031">
            <v>0</v>
          </cell>
          <cell r="BF27031">
            <v>0</v>
          </cell>
          <cell r="BG27031">
            <v>0</v>
          </cell>
          <cell r="BJ27031">
            <v>0</v>
          </cell>
          <cell r="BK27031">
            <v>0</v>
          </cell>
          <cell r="BL27031">
            <v>0</v>
          </cell>
        </row>
        <row r="27032">
          <cell r="AP27032">
            <v>0</v>
          </cell>
          <cell r="AT27032" t="str">
            <v>-</v>
          </cell>
          <cell r="AX27032" t="str">
            <v>-</v>
          </cell>
          <cell r="BB27032" t="str">
            <v>-</v>
          </cell>
          <cell r="BE27032">
            <v>0</v>
          </cell>
          <cell r="BF27032">
            <v>0</v>
          </cell>
          <cell r="BG27032">
            <v>0</v>
          </cell>
          <cell r="BJ27032">
            <v>0</v>
          </cell>
          <cell r="BK27032">
            <v>0</v>
          </cell>
          <cell r="BL27032">
            <v>0</v>
          </cell>
        </row>
        <row r="27033">
          <cell r="AP27033">
            <v>0</v>
          </cell>
          <cell r="AT27033" t="str">
            <v>-</v>
          </cell>
          <cell r="AX27033" t="str">
            <v>-</v>
          </cell>
          <cell r="BB27033" t="str">
            <v>-</v>
          </cell>
          <cell r="BE27033">
            <v>0</v>
          </cell>
          <cell r="BF27033">
            <v>0</v>
          </cell>
          <cell r="BG27033">
            <v>0</v>
          </cell>
          <cell r="BJ27033">
            <v>0</v>
          </cell>
          <cell r="BK27033">
            <v>0</v>
          </cell>
          <cell r="BL27033">
            <v>0</v>
          </cell>
        </row>
        <row r="27034">
          <cell r="AP27034">
            <v>0</v>
          </cell>
          <cell r="AT27034" t="str">
            <v>-</v>
          </cell>
          <cell r="AX27034" t="str">
            <v>-</v>
          </cell>
          <cell r="BB27034" t="str">
            <v>-</v>
          </cell>
          <cell r="BE27034">
            <v>0</v>
          </cell>
          <cell r="BF27034">
            <v>0</v>
          </cell>
          <cell r="BG27034">
            <v>0</v>
          </cell>
          <cell r="BJ27034">
            <v>0</v>
          </cell>
          <cell r="BK27034">
            <v>0</v>
          </cell>
          <cell r="BL27034">
            <v>0</v>
          </cell>
        </row>
        <row r="27035">
          <cell r="AP27035">
            <v>0</v>
          </cell>
          <cell r="AT27035" t="str">
            <v>-</v>
          </cell>
          <cell r="AX27035" t="str">
            <v>-</v>
          </cell>
          <cell r="BB27035" t="str">
            <v>-</v>
          </cell>
          <cell r="BE27035">
            <v>0</v>
          </cell>
          <cell r="BF27035">
            <v>0</v>
          </cell>
          <cell r="BG27035">
            <v>0</v>
          </cell>
          <cell r="BJ27035">
            <v>0</v>
          </cell>
          <cell r="BK27035">
            <v>0</v>
          </cell>
          <cell r="BL27035">
            <v>0</v>
          </cell>
        </row>
        <row r="27036">
          <cell r="AP27036">
            <v>0</v>
          </cell>
          <cell r="AT27036" t="str">
            <v>-</v>
          </cell>
          <cell r="AX27036" t="str">
            <v>-</v>
          </cell>
          <cell r="BB27036" t="str">
            <v>-</v>
          </cell>
          <cell r="BE27036">
            <v>0</v>
          </cell>
          <cell r="BF27036">
            <v>0</v>
          </cell>
          <cell r="BG27036">
            <v>0</v>
          </cell>
          <cell r="BJ27036">
            <v>0</v>
          </cell>
          <cell r="BK27036">
            <v>0</v>
          </cell>
          <cell r="BL27036">
            <v>0</v>
          </cell>
        </row>
        <row r="27037">
          <cell r="AP27037">
            <v>0</v>
          </cell>
          <cell r="AT27037" t="str">
            <v>-</v>
          </cell>
          <cell r="AX27037" t="str">
            <v>-</v>
          </cell>
          <cell r="BB27037" t="str">
            <v>-</v>
          </cell>
          <cell r="BE27037">
            <v>0</v>
          </cell>
          <cell r="BF27037">
            <v>0</v>
          </cell>
          <cell r="BG27037">
            <v>0</v>
          </cell>
          <cell r="BJ27037">
            <v>0</v>
          </cell>
          <cell r="BK27037">
            <v>0</v>
          </cell>
          <cell r="BL27037">
            <v>0</v>
          </cell>
        </row>
        <row r="27038">
          <cell r="AP27038">
            <v>0</v>
          </cell>
          <cell r="AT27038" t="str">
            <v>-</v>
          </cell>
          <cell r="AX27038" t="str">
            <v>-</v>
          </cell>
          <cell r="BB27038" t="str">
            <v>-</v>
          </cell>
          <cell r="BE27038">
            <v>0</v>
          </cell>
          <cell r="BF27038">
            <v>0</v>
          </cell>
          <cell r="BG27038">
            <v>0</v>
          </cell>
          <cell r="BJ27038">
            <v>0</v>
          </cell>
          <cell r="BK27038">
            <v>0</v>
          </cell>
          <cell r="BL27038">
            <v>0</v>
          </cell>
        </row>
        <row r="27039">
          <cell r="AP27039">
            <v>0</v>
          </cell>
          <cell r="AT27039" t="str">
            <v>-</v>
          </cell>
          <cell r="AX27039" t="str">
            <v>-</v>
          </cell>
          <cell r="BB27039" t="str">
            <v>-</v>
          </cell>
          <cell r="BE27039">
            <v>0</v>
          </cell>
          <cell r="BF27039">
            <v>0</v>
          </cell>
          <cell r="BG27039">
            <v>0</v>
          </cell>
          <cell r="BJ27039">
            <v>0</v>
          </cell>
          <cell r="BK27039">
            <v>0</v>
          </cell>
          <cell r="BL27039">
            <v>0</v>
          </cell>
        </row>
        <row r="27040">
          <cell r="AP27040">
            <v>0</v>
          </cell>
          <cell r="AT27040" t="str">
            <v>-</v>
          </cell>
          <cell r="AX27040" t="str">
            <v>-</v>
          </cell>
          <cell r="BB27040" t="str">
            <v>-</v>
          </cell>
          <cell r="BE27040">
            <v>0</v>
          </cell>
          <cell r="BF27040">
            <v>0</v>
          </cell>
          <cell r="BG27040">
            <v>0</v>
          </cell>
          <cell r="BJ27040">
            <v>0</v>
          </cell>
          <cell r="BK27040">
            <v>0</v>
          </cell>
          <cell r="BL27040">
            <v>0</v>
          </cell>
        </row>
        <row r="27041">
          <cell r="AP27041">
            <v>0</v>
          </cell>
          <cell r="AT27041" t="str">
            <v>-</v>
          </cell>
          <cell r="AX27041" t="str">
            <v>-</v>
          </cell>
          <cell r="BB27041" t="str">
            <v>-</v>
          </cell>
          <cell r="BE27041">
            <v>0</v>
          </cell>
          <cell r="BF27041">
            <v>0</v>
          </cell>
          <cell r="BG27041">
            <v>0</v>
          </cell>
          <cell r="BJ27041">
            <v>0</v>
          </cell>
          <cell r="BK27041">
            <v>0</v>
          </cell>
          <cell r="BL27041">
            <v>0</v>
          </cell>
        </row>
        <row r="27042">
          <cell r="AP27042">
            <v>0</v>
          </cell>
          <cell r="AT27042" t="str">
            <v>-</v>
          </cell>
          <cell r="AX27042" t="str">
            <v>-</v>
          </cell>
          <cell r="BB27042" t="str">
            <v>-</v>
          </cell>
          <cell r="BE27042">
            <v>0</v>
          </cell>
          <cell r="BF27042">
            <v>0</v>
          </cell>
          <cell r="BG27042">
            <v>0</v>
          </cell>
          <cell r="BJ27042">
            <v>0</v>
          </cell>
          <cell r="BK27042">
            <v>0</v>
          </cell>
          <cell r="BL27042">
            <v>0</v>
          </cell>
        </row>
        <row r="27043">
          <cell r="AP27043">
            <v>0</v>
          </cell>
          <cell r="AT27043" t="str">
            <v>-</v>
          </cell>
          <cell r="AX27043" t="str">
            <v>-</v>
          </cell>
          <cell r="BB27043" t="str">
            <v>-</v>
          </cell>
          <cell r="BE27043">
            <v>0</v>
          </cell>
          <cell r="BF27043">
            <v>0</v>
          </cell>
          <cell r="BG27043">
            <v>0</v>
          </cell>
          <cell r="BJ27043">
            <v>0</v>
          </cell>
          <cell r="BK27043">
            <v>0</v>
          </cell>
          <cell r="BL27043">
            <v>0</v>
          </cell>
        </row>
        <row r="27044">
          <cell r="AP27044">
            <v>0</v>
          </cell>
          <cell r="AT27044" t="str">
            <v>-</v>
          </cell>
          <cell r="AX27044" t="str">
            <v>-</v>
          </cell>
          <cell r="BB27044" t="str">
            <v>-</v>
          </cell>
          <cell r="BE27044">
            <v>0</v>
          </cell>
          <cell r="BF27044">
            <v>0</v>
          </cell>
          <cell r="BG27044">
            <v>0</v>
          </cell>
          <cell r="BJ27044">
            <v>0</v>
          </cell>
          <cell r="BK27044">
            <v>0</v>
          </cell>
          <cell r="BL27044">
            <v>0</v>
          </cell>
        </row>
        <row r="27045">
          <cell r="AP27045">
            <v>0</v>
          </cell>
          <cell r="AT27045" t="str">
            <v>-</v>
          </cell>
          <cell r="AX27045" t="str">
            <v>-</v>
          </cell>
          <cell r="BB27045" t="str">
            <v>-</v>
          </cell>
          <cell r="BE27045">
            <v>0</v>
          </cell>
          <cell r="BF27045">
            <v>0</v>
          </cell>
          <cell r="BG27045">
            <v>0</v>
          </cell>
          <cell r="BJ27045">
            <v>0</v>
          </cell>
          <cell r="BK27045">
            <v>0</v>
          </cell>
          <cell r="BL27045">
            <v>0</v>
          </cell>
        </row>
        <row r="27046">
          <cell r="AP27046">
            <v>0</v>
          </cell>
          <cell r="AT27046" t="str">
            <v>-</v>
          </cell>
          <cell r="AX27046" t="str">
            <v>-</v>
          </cell>
          <cell r="BB27046" t="str">
            <v>-</v>
          </cell>
          <cell r="BE27046">
            <v>0</v>
          </cell>
          <cell r="BF27046">
            <v>0</v>
          </cell>
          <cell r="BG27046">
            <v>0</v>
          </cell>
          <cell r="BJ27046">
            <v>0</v>
          </cell>
          <cell r="BK27046">
            <v>0</v>
          </cell>
          <cell r="BL27046">
            <v>0</v>
          </cell>
        </row>
        <row r="27047">
          <cell r="AP27047">
            <v>0</v>
          </cell>
          <cell r="AT27047" t="str">
            <v>-</v>
          </cell>
          <cell r="AX27047" t="str">
            <v>-</v>
          </cell>
          <cell r="BB27047" t="str">
            <v>-</v>
          </cell>
          <cell r="BE27047">
            <v>0</v>
          </cell>
          <cell r="BF27047">
            <v>0</v>
          </cell>
          <cell r="BG27047">
            <v>0</v>
          </cell>
          <cell r="BJ27047">
            <v>0</v>
          </cell>
          <cell r="BK27047">
            <v>0</v>
          </cell>
          <cell r="BL27047">
            <v>0</v>
          </cell>
        </row>
        <row r="27048">
          <cell r="AP27048">
            <v>0</v>
          </cell>
          <cell r="AT27048" t="str">
            <v>-</v>
          </cell>
          <cell r="AX27048" t="str">
            <v>-</v>
          </cell>
          <cell r="BB27048" t="str">
            <v>-</v>
          </cell>
          <cell r="BE27048">
            <v>0</v>
          </cell>
          <cell r="BF27048">
            <v>0</v>
          </cell>
          <cell r="BG27048">
            <v>0</v>
          </cell>
          <cell r="BJ27048">
            <v>0</v>
          </cell>
          <cell r="BK27048">
            <v>0</v>
          </cell>
          <cell r="BL27048">
            <v>0</v>
          </cell>
        </row>
        <row r="27049">
          <cell r="AP27049">
            <v>0</v>
          </cell>
          <cell r="AT27049" t="str">
            <v>-</v>
          </cell>
          <cell r="AX27049" t="str">
            <v>-</v>
          </cell>
          <cell r="BB27049" t="str">
            <v>-</v>
          </cell>
          <cell r="BE27049">
            <v>0</v>
          </cell>
          <cell r="BF27049">
            <v>0</v>
          </cell>
          <cell r="BG27049">
            <v>0</v>
          </cell>
          <cell r="BJ27049">
            <v>0</v>
          </cell>
          <cell r="BK27049">
            <v>0</v>
          </cell>
          <cell r="BL27049">
            <v>0</v>
          </cell>
        </row>
        <row r="27050">
          <cell r="AP27050">
            <v>0</v>
          </cell>
          <cell r="AT27050" t="str">
            <v>-</v>
          </cell>
          <cell r="AX27050" t="str">
            <v>-</v>
          </cell>
          <cell r="BB27050" t="str">
            <v>-</v>
          </cell>
          <cell r="BE27050">
            <v>0</v>
          </cell>
          <cell r="BF27050">
            <v>0</v>
          </cell>
          <cell r="BG27050">
            <v>0</v>
          </cell>
          <cell r="BJ27050">
            <v>0</v>
          </cell>
          <cell r="BK27050">
            <v>0</v>
          </cell>
          <cell r="BL27050">
            <v>0</v>
          </cell>
        </row>
        <row r="27051">
          <cell r="AP27051">
            <v>0</v>
          </cell>
          <cell r="AT27051" t="str">
            <v>-</v>
          </cell>
          <cell r="AX27051" t="str">
            <v>-</v>
          </cell>
          <cell r="BB27051" t="str">
            <v>-</v>
          </cell>
          <cell r="BE27051">
            <v>0</v>
          </cell>
          <cell r="BF27051">
            <v>0</v>
          </cell>
          <cell r="BG27051">
            <v>0</v>
          </cell>
          <cell r="BJ27051">
            <v>0</v>
          </cell>
          <cell r="BK27051">
            <v>0</v>
          </cell>
          <cell r="BL27051">
            <v>0</v>
          </cell>
        </row>
        <row r="27052">
          <cell r="AP27052">
            <v>0</v>
          </cell>
          <cell r="AT27052" t="str">
            <v>-</v>
          </cell>
          <cell r="AX27052" t="str">
            <v>-</v>
          </cell>
          <cell r="BB27052" t="str">
            <v>-</v>
          </cell>
          <cell r="BE27052">
            <v>0</v>
          </cell>
          <cell r="BF27052">
            <v>0</v>
          </cell>
          <cell r="BG27052">
            <v>0</v>
          </cell>
          <cell r="BJ27052">
            <v>0</v>
          </cell>
          <cell r="BK27052">
            <v>0</v>
          </cell>
          <cell r="BL27052">
            <v>0</v>
          </cell>
        </row>
        <row r="27053">
          <cell r="AP27053">
            <v>0</v>
          </cell>
          <cell r="AT27053" t="str">
            <v>-</v>
          </cell>
          <cell r="AX27053" t="str">
            <v>-</v>
          </cell>
          <cell r="BB27053" t="str">
            <v>-</v>
          </cell>
          <cell r="BE27053">
            <v>0</v>
          </cell>
          <cell r="BF27053">
            <v>0</v>
          </cell>
          <cell r="BG27053">
            <v>0</v>
          </cell>
          <cell r="BJ27053">
            <v>0</v>
          </cell>
          <cell r="BK27053">
            <v>0</v>
          </cell>
          <cell r="BL27053">
            <v>0</v>
          </cell>
        </row>
        <row r="27054">
          <cell r="AP27054">
            <v>0</v>
          </cell>
          <cell r="AT27054" t="str">
            <v>-</v>
          </cell>
          <cell r="AX27054" t="str">
            <v>-</v>
          </cell>
          <cell r="BB27054" t="str">
            <v>-</v>
          </cell>
          <cell r="BE27054">
            <v>0</v>
          </cell>
          <cell r="BF27054">
            <v>0</v>
          </cell>
          <cell r="BG27054">
            <v>0</v>
          </cell>
          <cell r="BJ27054">
            <v>0</v>
          </cell>
          <cell r="BK27054">
            <v>0</v>
          </cell>
          <cell r="BL27054">
            <v>0</v>
          </cell>
        </row>
        <row r="27055">
          <cell r="AP27055">
            <v>0</v>
          </cell>
          <cell r="AT27055" t="str">
            <v>-</v>
          </cell>
          <cell r="AX27055" t="str">
            <v>-</v>
          </cell>
          <cell r="BB27055" t="str">
            <v>-</v>
          </cell>
          <cell r="BE27055">
            <v>0</v>
          </cell>
          <cell r="BF27055">
            <v>0</v>
          </cell>
          <cell r="BG27055">
            <v>0</v>
          </cell>
          <cell r="BJ27055">
            <v>0</v>
          </cell>
          <cell r="BK27055">
            <v>0</v>
          </cell>
          <cell r="BL27055">
            <v>0</v>
          </cell>
        </row>
        <row r="27056">
          <cell r="AP27056">
            <v>0</v>
          </cell>
          <cell r="AT27056" t="str">
            <v>-</v>
          </cell>
          <cell r="AX27056" t="str">
            <v>-</v>
          </cell>
          <cell r="BB27056" t="str">
            <v>-</v>
          </cell>
          <cell r="BE27056">
            <v>0</v>
          </cell>
          <cell r="BF27056">
            <v>0</v>
          </cell>
          <cell r="BG27056">
            <v>0</v>
          </cell>
          <cell r="BJ27056">
            <v>0</v>
          </cell>
          <cell r="BK27056">
            <v>0</v>
          </cell>
          <cell r="BL27056">
            <v>0</v>
          </cell>
        </row>
        <row r="27057">
          <cell r="AP27057">
            <v>0</v>
          </cell>
          <cell r="AT27057" t="str">
            <v>-</v>
          </cell>
          <cell r="AX27057" t="str">
            <v>-</v>
          </cell>
          <cell r="BB27057" t="str">
            <v>-</v>
          </cell>
          <cell r="BE27057">
            <v>0</v>
          </cell>
          <cell r="BF27057">
            <v>0</v>
          </cell>
          <cell r="BG27057">
            <v>0</v>
          </cell>
          <cell r="BJ27057">
            <v>0</v>
          </cell>
          <cell r="BK27057">
            <v>0</v>
          </cell>
          <cell r="BL27057">
            <v>0</v>
          </cell>
        </row>
        <row r="27058">
          <cell r="AP27058">
            <v>0</v>
          </cell>
          <cell r="AT27058" t="str">
            <v>-</v>
          </cell>
          <cell r="AX27058" t="str">
            <v>-</v>
          </cell>
          <cell r="BB27058" t="str">
            <v>-</v>
          </cell>
          <cell r="BE27058">
            <v>0</v>
          </cell>
          <cell r="BF27058">
            <v>0</v>
          </cell>
          <cell r="BG27058">
            <v>0</v>
          </cell>
          <cell r="BJ27058">
            <v>0</v>
          </cell>
          <cell r="BK27058">
            <v>0</v>
          </cell>
          <cell r="BL27058">
            <v>0</v>
          </cell>
        </row>
        <row r="27059">
          <cell r="AP27059">
            <v>0</v>
          </cell>
          <cell r="AT27059" t="str">
            <v>-</v>
          </cell>
          <cell r="AX27059" t="str">
            <v>-</v>
          </cell>
          <cell r="BB27059" t="str">
            <v>-</v>
          </cell>
          <cell r="BE27059">
            <v>0</v>
          </cell>
          <cell r="BF27059">
            <v>0</v>
          </cell>
          <cell r="BG27059">
            <v>0</v>
          </cell>
          <cell r="BJ27059">
            <v>0</v>
          </cell>
          <cell r="BK27059">
            <v>0</v>
          </cell>
          <cell r="BL27059">
            <v>0</v>
          </cell>
        </row>
        <row r="27060">
          <cell r="AP27060">
            <v>0</v>
          </cell>
          <cell r="AT27060" t="str">
            <v>-</v>
          </cell>
          <cell r="AX27060" t="str">
            <v>-</v>
          </cell>
          <cell r="BB27060" t="str">
            <v>-</v>
          </cell>
          <cell r="BE27060">
            <v>0</v>
          </cell>
          <cell r="BF27060">
            <v>0</v>
          </cell>
          <cell r="BG27060">
            <v>0</v>
          </cell>
          <cell r="BJ27060">
            <v>0</v>
          </cell>
          <cell r="BK27060">
            <v>0</v>
          </cell>
          <cell r="BL27060">
            <v>0</v>
          </cell>
        </row>
        <row r="27061">
          <cell r="AP27061">
            <v>0</v>
          </cell>
          <cell r="AT27061" t="str">
            <v>-</v>
          </cell>
          <cell r="AX27061" t="str">
            <v>-</v>
          </cell>
          <cell r="BB27061" t="str">
            <v>-</v>
          </cell>
          <cell r="BE27061">
            <v>0</v>
          </cell>
          <cell r="BF27061">
            <v>0</v>
          </cell>
          <cell r="BG27061">
            <v>0</v>
          </cell>
          <cell r="BJ27061">
            <v>0</v>
          </cell>
          <cell r="BK27061">
            <v>0</v>
          </cell>
          <cell r="BL27061">
            <v>0</v>
          </cell>
        </row>
        <row r="27062">
          <cell r="AP27062">
            <v>0</v>
          </cell>
          <cell r="AT27062" t="str">
            <v>-</v>
          </cell>
          <cell r="AX27062" t="str">
            <v>-</v>
          </cell>
          <cell r="BB27062" t="str">
            <v>-</v>
          </cell>
          <cell r="BE27062">
            <v>0</v>
          </cell>
          <cell r="BF27062">
            <v>0</v>
          </cell>
          <cell r="BG27062">
            <v>0</v>
          </cell>
          <cell r="BJ27062">
            <v>0</v>
          </cell>
          <cell r="BK27062">
            <v>0</v>
          </cell>
          <cell r="BL27062">
            <v>0</v>
          </cell>
        </row>
        <row r="27063">
          <cell r="AP27063">
            <v>0</v>
          </cell>
          <cell r="AT27063" t="str">
            <v>-</v>
          </cell>
          <cell r="AX27063" t="str">
            <v>-</v>
          </cell>
          <cell r="BB27063" t="str">
            <v>-</v>
          </cell>
          <cell r="BE27063">
            <v>0</v>
          </cell>
          <cell r="BF27063">
            <v>0</v>
          </cell>
          <cell r="BG27063">
            <v>0</v>
          </cell>
          <cell r="BJ27063">
            <v>0</v>
          </cell>
          <cell r="BK27063">
            <v>0</v>
          </cell>
          <cell r="BL27063">
            <v>0</v>
          </cell>
        </row>
        <row r="27064">
          <cell r="AP27064">
            <v>0</v>
          </cell>
          <cell r="AT27064" t="str">
            <v>-</v>
          </cell>
          <cell r="AX27064" t="str">
            <v>-</v>
          </cell>
          <cell r="BB27064" t="str">
            <v>-</v>
          </cell>
          <cell r="BE27064">
            <v>0</v>
          </cell>
          <cell r="BF27064">
            <v>0</v>
          </cell>
          <cell r="BG27064">
            <v>0</v>
          </cell>
          <cell r="BJ27064">
            <v>0</v>
          </cell>
          <cell r="BK27064">
            <v>0</v>
          </cell>
          <cell r="BL27064">
            <v>0</v>
          </cell>
        </row>
        <row r="27065">
          <cell r="AP27065">
            <v>0</v>
          </cell>
          <cell r="AT27065" t="str">
            <v>-</v>
          </cell>
          <cell r="AX27065" t="str">
            <v>-</v>
          </cell>
          <cell r="BB27065" t="str">
            <v>-</v>
          </cell>
          <cell r="BE27065">
            <v>0</v>
          </cell>
          <cell r="BF27065">
            <v>0</v>
          </cell>
          <cell r="BG27065">
            <v>0</v>
          </cell>
          <cell r="BJ27065">
            <v>0</v>
          </cell>
          <cell r="BK27065">
            <v>0</v>
          </cell>
          <cell r="BL27065">
            <v>0</v>
          </cell>
        </row>
        <row r="27066">
          <cell r="AP27066">
            <v>0</v>
          </cell>
          <cell r="AT27066" t="str">
            <v>-</v>
          </cell>
          <cell r="AX27066" t="str">
            <v>-</v>
          </cell>
          <cell r="BB27066" t="str">
            <v>-</v>
          </cell>
          <cell r="BE27066">
            <v>0</v>
          </cell>
          <cell r="BF27066">
            <v>0</v>
          </cell>
          <cell r="BG27066">
            <v>0</v>
          </cell>
          <cell r="BJ27066">
            <v>0</v>
          </cell>
          <cell r="BK27066">
            <v>0</v>
          </cell>
          <cell r="BL27066">
            <v>0</v>
          </cell>
        </row>
        <row r="27067">
          <cell r="AP27067">
            <v>0</v>
          </cell>
          <cell r="AT27067" t="str">
            <v>-</v>
          </cell>
          <cell r="AX27067" t="str">
            <v>-</v>
          </cell>
          <cell r="BB27067" t="str">
            <v>-</v>
          </cell>
          <cell r="BE27067">
            <v>0</v>
          </cell>
          <cell r="BF27067">
            <v>0</v>
          </cell>
          <cell r="BG27067">
            <v>0</v>
          </cell>
          <cell r="BJ27067">
            <v>0</v>
          </cell>
          <cell r="BK27067">
            <v>0</v>
          </cell>
          <cell r="BL27067">
            <v>0</v>
          </cell>
        </row>
        <row r="27068">
          <cell r="AP27068">
            <v>0</v>
          </cell>
          <cell r="AT27068" t="str">
            <v>-</v>
          </cell>
          <cell r="AX27068" t="str">
            <v>-</v>
          </cell>
          <cell r="BB27068" t="str">
            <v>-</v>
          </cell>
          <cell r="BE27068">
            <v>0</v>
          </cell>
          <cell r="BF27068">
            <v>0</v>
          </cell>
          <cell r="BG27068">
            <v>0</v>
          </cell>
          <cell r="BJ27068">
            <v>0</v>
          </cell>
          <cell r="BK27068">
            <v>0</v>
          </cell>
          <cell r="BL27068">
            <v>0</v>
          </cell>
        </row>
        <row r="27069">
          <cell r="AP27069">
            <v>0</v>
          </cell>
          <cell r="AT27069" t="str">
            <v>-</v>
          </cell>
          <cell r="AX27069" t="str">
            <v>-</v>
          </cell>
          <cell r="BB27069" t="str">
            <v>-</v>
          </cell>
          <cell r="BE27069">
            <v>0</v>
          </cell>
          <cell r="BF27069">
            <v>0</v>
          </cell>
          <cell r="BG27069">
            <v>0</v>
          </cell>
          <cell r="BJ27069">
            <v>0</v>
          </cell>
          <cell r="BK27069">
            <v>0</v>
          </cell>
          <cell r="BL27069">
            <v>0</v>
          </cell>
        </row>
        <row r="27070">
          <cell r="AP27070">
            <v>0</v>
          </cell>
          <cell r="AT27070" t="str">
            <v>-</v>
          </cell>
          <cell r="AX27070" t="str">
            <v>-</v>
          </cell>
          <cell r="BB27070" t="str">
            <v>-</v>
          </cell>
          <cell r="BE27070">
            <v>0</v>
          </cell>
          <cell r="BF27070">
            <v>0</v>
          </cell>
          <cell r="BG27070">
            <v>0</v>
          </cell>
          <cell r="BJ27070">
            <v>0</v>
          </cell>
          <cell r="BK27070">
            <v>0</v>
          </cell>
          <cell r="BL27070">
            <v>0</v>
          </cell>
        </row>
        <row r="27071">
          <cell r="AP27071">
            <v>0</v>
          </cell>
          <cell r="AT27071" t="str">
            <v>-</v>
          </cell>
          <cell r="AX27071" t="str">
            <v>-</v>
          </cell>
          <cell r="BB27071" t="str">
            <v>-</v>
          </cell>
          <cell r="BE27071">
            <v>0</v>
          </cell>
          <cell r="BF27071">
            <v>0</v>
          </cell>
          <cell r="BG27071">
            <v>0</v>
          </cell>
          <cell r="BJ27071">
            <v>0</v>
          </cell>
          <cell r="BK27071">
            <v>0</v>
          </cell>
          <cell r="BL27071">
            <v>0</v>
          </cell>
        </row>
        <row r="27072">
          <cell r="AP27072">
            <v>0</v>
          </cell>
          <cell r="AT27072" t="str">
            <v>-</v>
          </cell>
          <cell r="AX27072" t="str">
            <v>-</v>
          </cell>
          <cell r="BB27072" t="str">
            <v>-</v>
          </cell>
          <cell r="BE27072">
            <v>0</v>
          </cell>
          <cell r="BF27072">
            <v>0</v>
          </cell>
          <cell r="BG27072">
            <v>0</v>
          </cell>
          <cell r="BJ27072">
            <v>0</v>
          </cell>
          <cell r="BK27072">
            <v>0</v>
          </cell>
          <cell r="BL27072">
            <v>0</v>
          </cell>
        </row>
        <row r="27073">
          <cell r="AP27073">
            <v>0</v>
          </cell>
          <cell r="AT27073" t="str">
            <v>-</v>
          </cell>
          <cell r="AX27073" t="str">
            <v>-</v>
          </cell>
          <cell r="BB27073" t="str">
            <v>-</v>
          </cell>
          <cell r="BE27073">
            <v>0</v>
          </cell>
          <cell r="BF27073">
            <v>0</v>
          </cell>
          <cell r="BG27073">
            <v>0</v>
          </cell>
          <cell r="BJ27073">
            <v>0</v>
          </cell>
          <cell r="BK27073">
            <v>0</v>
          </cell>
          <cell r="BL27073">
            <v>0</v>
          </cell>
        </row>
        <row r="27074">
          <cell r="AP27074">
            <v>0</v>
          </cell>
          <cell r="AT27074" t="str">
            <v>-</v>
          </cell>
          <cell r="AX27074" t="str">
            <v>-</v>
          </cell>
          <cell r="BB27074" t="str">
            <v>-</v>
          </cell>
          <cell r="BE27074">
            <v>0</v>
          </cell>
          <cell r="BF27074">
            <v>0</v>
          </cell>
          <cell r="BG27074">
            <v>0</v>
          </cell>
          <cell r="BJ27074">
            <v>0</v>
          </cell>
          <cell r="BK27074">
            <v>0</v>
          </cell>
          <cell r="BL27074">
            <v>0</v>
          </cell>
        </row>
        <row r="27075">
          <cell r="AP27075">
            <v>0</v>
          </cell>
          <cell r="AT27075" t="str">
            <v>-</v>
          </cell>
          <cell r="AX27075" t="str">
            <v>-</v>
          </cell>
          <cell r="BB27075" t="str">
            <v>-</v>
          </cell>
          <cell r="BE27075">
            <v>0</v>
          </cell>
          <cell r="BF27075">
            <v>0</v>
          </cell>
          <cell r="BG27075">
            <v>0</v>
          </cell>
          <cell r="BJ27075">
            <v>0</v>
          </cell>
          <cell r="BK27075">
            <v>0</v>
          </cell>
          <cell r="BL27075">
            <v>0</v>
          </cell>
        </row>
        <row r="27076">
          <cell r="AP27076">
            <v>0</v>
          </cell>
          <cell r="AT27076" t="str">
            <v>-</v>
          </cell>
          <cell r="AX27076" t="str">
            <v>-</v>
          </cell>
          <cell r="BB27076" t="str">
            <v>-</v>
          </cell>
          <cell r="BE27076">
            <v>0</v>
          </cell>
          <cell r="BF27076">
            <v>0</v>
          </cell>
          <cell r="BG27076">
            <v>0</v>
          </cell>
          <cell r="BJ27076">
            <v>0</v>
          </cell>
          <cell r="BK27076">
            <v>0</v>
          </cell>
          <cell r="BL27076">
            <v>0</v>
          </cell>
        </row>
        <row r="27077">
          <cell r="AP27077">
            <v>0</v>
          </cell>
          <cell r="AT27077" t="str">
            <v>-</v>
          </cell>
          <cell r="AX27077" t="str">
            <v>-</v>
          </cell>
          <cell r="BB27077" t="str">
            <v>-</v>
          </cell>
          <cell r="BE27077">
            <v>0</v>
          </cell>
          <cell r="BF27077">
            <v>0</v>
          </cell>
          <cell r="BG27077">
            <v>0</v>
          </cell>
          <cell r="BJ27077">
            <v>0</v>
          </cell>
          <cell r="BK27077">
            <v>0</v>
          </cell>
          <cell r="BL27077">
            <v>0</v>
          </cell>
        </row>
        <row r="27078">
          <cell r="AP27078">
            <v>0</v>
          </cell>
          <cell r="AT27078" t="str">
            <v>-</v>
          </cell>
          <cell r="AX27078" t="str">
            <v>-</v>
          </cell>
          <cell r="BB27078" t="str">
            <v>-</v>
          </cell>
          <cell r="BE27078">
            <v>0</v>
          </cell>
          <cell r="BF27078">
            <v>0</v>
          </cell>
          <cell r="BG27078">
            <v>0</v>
          </cell>
          <cell r="BJ27078">
            <v>0</v>
          </cell>
          <cell r="BK27078">
            <v>0</v>
          </cell>
          <cell r="BL27078">
            <v>0</v>
          </cell>
        </row>
        <row r="27079">
          <cell r="AP27079">
            <v>0</v>
          </cell>
          <cell r="AT27079" t="str">
            <v>-</v>
          </cell>
          <cell r="AX27079" t="str">
            <v>-</v>
          </cell>
          <cell r="BB27079" t="str">
            <v>-</v>
          </cell>
          <cell r="BE27079">
            <v>0</v>
          </cell>
          <cell r="BF27079">
            <v>0</v>
          </cell>
          <cell r="BG27079">
            <v>0</v>
          </cell>
          <cell r="BJ27079">
            <v>0</v>
          </cell>
          <cell r="BK27079">
            <v>0</v>
          </cell>
          <cell r="BL27079">
            <v>0</v>
          </cell>
        </row>
        <row r="27080">
          <cell r="AP27080">
            <v>0</v>
          </cell>
          <cell r="AT27080" t="str">
            <v>-</v>
          </cell>
          <cell r="AX27080" t="str">
            <v>-</v>
          </cell>
          <cell r="BB27080" t="str">
            <v>-</v>
          </cell>
          <cell r="BE27080">
            <v>0</v>
          </cell>
          <cell r="BF27080">
            <v>0</v>
          </cell>
          <cell r="BG27080">
            <v>0</v>
          </cell>
          <cell r="BJ27080">
            <v>0</v>
          </cell>
          <cell r="BK27080">
            <v>0</v>
          </cell>
          <cell r="BL27080">
            <v>0</v>
          </cell>
        </row>
        <row r="27081">
          <cell r="AP27081">
            <v>0</v>
          </cell>
          <cell r="AT27081" t="str">
            <v>-</v>
          </cell>
          <cell r="AX27081" t="str">
            <v>-</v>
          </cell>
          <cell r="BB27081" t="str">
            <v>-</v>
          </cell>
          <cell r="BE27081">
            <v>0</v>
          </cell>
          <cell r="BF27081">
            <v>0</v>
          </cell>
          <cell r="BG27081">
            <v>0</v>
          </cell>
          <cell r="BJ27081">
            <v>0</v>
          </cell>
          <cell r="BK27081">
            <v>0</v>
          </cell>
          <cell r="BL27081">
            <v>0</v>
          </cell>
        </row>
        <row r="27082">
          <cell r="AP27082">
            <v>0</v>
          </cell>
          <cell r="AT27082" t="str">
            <v>-</v>
          </cell>
          <cell r="AX27082" t="str">
            <v>-</v>
          </cell>
          <cell r="BB27082" t="str">
            <v>-</v>
          </cell>
          <cell r="BE27082">
            <v>0</v>
          </cell>
          <cell r="BF27082">
            <v>0</v>
          </cell>
          <cell r="BG27082">
            <v>0</v>
          </cell>
          <cell r="BJ27082">
            <v>0</v>
          </cell>
          <cell r="BK27082">
            <v>0</v>
          </cell>
          <cell r="BL27082">
            <v>0</v>
          </cell>
        </row>
        <row r="27083">
          <cell r="AP27083">
            <v>0</v>
          </cell>
          <cell r="AT27083" t="str">
            <v>-</v>
          </cell>
          <cell r="AX27083" t="str">
            <v>-</v>
          </cell>
          <cell r="BB27083" t="str">
            <v>-</v>
          </cell>
          <cell r="BE27083">
            <v>0</v>
          </cell>
          <cell r="BF27083">
            <v>0</v>
          </cell>
          <cell r="BG27083">
            <v>0</v>
          </cell>
          <cell r="BJ27083">
            <v>0</v>
          </cell>
          <cell r="BK27083">
            <v>0</v>
          </cell>
          <cell r="BL27083">
            <v>0</v>
          </cell>
        </row>
        <row r="27084">
          <cell r="AP27084">
            <v>0</v>
          </cell>
          <cell r="AT27084" t="str">
            <v>-</v>
          </cell>
          <cell r="AX27084" t="str">
            <v>-</v>
          </cell>
          <cell r="BB27084" t="str">
            <v>-</v>
          </cell>
          <cell r="BE27084">
            <v>0</v>
          </cell>
          <cell r="BF27084">
            <v>0</v>
          </cell>
          <cell r="BG27084">
            <v>0</v>
          </cell>
          <cell r="BJ27084">
            <v>0</v>
          </cell>
          <cell r="BK27084">
            <v>0</v>
          </cell>
          <cell r="BL27084">
            <v>0</v>
          </cell>
        </row>
        <row r="27085">
          <cell r="AP27085">
            <v>0</v>
          </cell>
          <cell r="AT27085" t="str">
            <v>-</v>
          </cell>
          <cell r="AX27085" t="str">
            <v>-</v>
          </cell>
          <cell r="BB27085" t="str">
            <v>-</v>
          </cell>
          <cell r="BE27085">
            <v>0</v>
          </cell>
          <cell r="BF27085">
            <v>0</v>
          </cell>
          <cell r="BG27085">
            <v>0</v>
          </cell>
          <cell r="BJ27085">
            <v>0</v>
          </cell>
          <cell r="BK27085">
            <v>0</v>
          </cell>
          <cell r="BL27085">
            <v>0</v>
          </cell>
        </row>
        <row r="27086">
          <cell r="AP27086">
            <v>0</v>
          </cell>
          <cell r="AT27086" t="str">
            <v>-</v>
          </cell>
          <cell r="AX27086" t="str">
            <v>-</v>
          </cell>
          <cell r="BB27086" t="str">
            <v>-</v>
          </cell>
          <cell r="BE27086">
            <v>0</v>
          </cell>
          <cell r="BF27086">
            <v>0</v>
          </cell>
          <cell r="BG27086">
            <v>0</v>
          </cell>
          <cell r="BJ27086">
            <v>0</v>
          </cell>
          <cell r="BK27086">
            <v>0</v>
          </cell>
          <cell r="BL27086">
            <v>0</v>
          </cell>
        </row>
        <row r="27087">
          <cell r="AP27087">
            <v>0</v>
          </cell>
          <cell r="AT27087" t="str">
            <v>-</v>
          </cell>
          <cell r="AX27087" t="str">
            <v>-</v>
          </cell>
          <cell r="BB27087" t="str">
            <v>-</v>
          </cell>
          <cell r="BE27087">
            <v>0</v>
          </cell>
          <cell r="BF27087">
            <v>0</v>
          </cell>
          <cell r="BG27087">
            <v>0</v>
          </cell>
          <cell r="BJ27087">
            <v>0</v>
          </cell>
          <cell r="BK27087">
            <v>0</v>
          </cell>
          <cell r="BL27087">
            <v>0</v>
          </cell>
        </row>
        <row r="27088">
          <cell r="AP27088">
            <v>0</v>
          </cell>
          <cell r="AT27088" t="str">
            <v>-</v>
          </cell>
          <cell r="AX27088" t="str">
            <v>-</v>
          </cell>
          <cell r="BB27088" t="str">
            <v>-</v>
          </cell>
          <cell r="BE27088">
            <v>0</v>
          </cell>
          <cell r="BF27088">
            <v>0</v>
          </cell>
          <cell r="BG27088">
            <v>0</v>
          </cell>
          <cell r="BJ27088">
            <v>0</v>
          </cell>
          <cell r="BK27088">
            <v>0</v>
          </cell>
          <cell r="BL27088">
            <v>0</v>
          </cell>
        </row>
        <row r="27089">
          <cell r="AP27089">
            <v>0</v>
          </cell>
          <cell r="AT27089" t="str">
            <v>-</v>
          </cell>
          <cell r="AX27089" t="str">
            <v>-</v>
          </cell>
          <cell r="BB27089" t="str">
            <v>-</v>
          </cell>
          <cell r="BE27089">
            <v>0</v>
          </cell>
          <cell r="BF27089">
            <v>0</v>
          </cell>
          <cell r="BG27089">
            <v>0</v>
          </cell>
          <cell r="BJ27089">
            <v>0</v>
          </cell>
          <cell r="BK27089">
            <v>0</v>
          </cell>
          <cell r="BL27089">
            <v>0</v>
          </cell>
        </row>
        <row r="27090">
          <cell r="AP27090">
            <v>0</v>
          </cell>
          <cell r="AT27090" t="str">
            <v>-</v>
          </cell>
          <cell r="AX27090" t="str">
            <v>-</v>
          </cell>
          <cell r="BB27090" t="str">
            <v>-</v>
          </cell>
          <cell r="BE27090">
            <v>0</v>
          </cell>
          <cell r="BF27090">
            <v>0</v>
          </cell>
          <cell r="BG27090">
            <v>0</v>
          </cell>
          <cell r="BJ27090">
            <v>0</v>
          </cell>
          <cell r="BK27090">
            <v>0</v>
          </cell>
          <cell r="BL27090">
            <v>0</v>
          </cell>
        </row>
        <row r="27091">
          <cell r="AP27091">
            <v>0</v>
          </cell>
          <cell r="AT27091" t="str">
            <v>-</v>
          </cell>
          <cell r="AX27091" t="str">
            <v>-</v>
          </cell>
          <cell r="BB27091" t="str">
            <v>-</v>
          </cell>
          <cell r="BE27091">
            <v>0</v>
          </cell>
          <cell r="BF27091">
            <v>0</v>
          </cell>
          <cell r="BG27091">
            <v>0</v>
          </cell>
          <cell r="BJ27091">
            <v>0</v>
          </cell>
          <cell r="BK27091">
            <v>0</v>
          </cell>
          <cell r="BL27091">
            <v>0</v>
          </cell>
        </row>
        <row r="27092">
          <cell r="AP27092">
            <v>0</v>
          </cell>
          <cell r="AT27092" t="str">
            <v>-</v>
          </cell>
          <cell r="AX27092" t="str">
            <v>-</v>
          </cell>
          <cell r="BB27092" t="str">
            <v>-</v>
          </cell>
          <cell r="BE27092">
            <v>0</v>
          </cell>
          <cell r="BF27092">
            <v>0</v>
          </cell>
          <cell r="BG27092">
            <v>0</v>
          </cell>
          <cell r="BJ27092">
            <v>0</v>
          </cell>
          <cell r="BK27092">
            <v>0</v>
          </cell>
          <cell r="BL27092">
            <v>0</v>
          </cell>
        </row>
        <row r="27093">
          <cell r="AP27093">
            <v>0</v>
          </cell>
          <cell r="AT27093" t="str">
            <v>-</v>
          </cell>
          <cell r="AX27093" t="str">
            <v>-</v>
          </cell>
          <cell r="BB27093" t="str">
            <v>-</v>
          </cell>
          <cell r="BE27093">
            <v>0</v>
          </cell>
          <cell r="BF27093">
            <v>0</v>
          </cell>
          <cell r="BG27093">
            <v>0</v>
          </cell>
          <cell r="BJ27093">
            <v>0</v>
          </cell>
          <cell r="BK27093">
            <v>0</v>
          </cell>
          <cell r="BL27093">
            <v>0</v>
          </cell>
        </row>
        <row r="27094">
          <cell r="AP27094">
            <v>0</v>
          </cell>
          <cell r="AT27094" t="str">
            <v>-</v>
          </cell>
          <cell r="AX27094" t="str">
            <v>-</v>
          </cell>
          <cell r="BB27094" t="str">
            <v>-</v>
          </cell>
          <cell r="BE27094">
            <v>0</v>
          </cell>
          <cell r="BF27094">
            <v>0</v>
          </cell>
          <cell r="BG27094">
            <v>0</v>
          </cell>
          <cell r="BJ27094">
            <v>0</v>
          </cell>
          <cell r="BK27094">
            <v>0</v>
          </cell>
          <cell r="BL27094">
            <v>0</v>
          </cell>
        </row>
        <row r="27095">
          <cell r="AP27095">
            <v>0</v>
          </cell>
          <cell r="AT27095" t="str">
            <v>-</v>
          </cell>
          <cell r="AX27095" t="str">
            <v>-</v>
          </cell>
          <cell r="BB27095" t="str">
            <v>-</v>
          </cell>
          <cell r="BE27095">
            <v>0</v>
          </cell>
          <cell r="BF27095">
            <v>0</v>
          </cell>
          <cell r="BG27095">
            <v>0</v>
          </cell>
          <cell r="BJ27095">
            <v>0</v>
          </cell>
          <cell r="BK27095">
            <v>0</v>
          </cell>
          <cell r="BL27095">
            <v>0</v>
          </cell>
        </row>
        <row r="27096">
          <cell r="AP27096">
            <v>0</v>
          </cell>
          <cell r="AT27096" t="str">
            <v>-</v>
          </cell>
          <cell r="AX27096" t="str">
            <v>-</v>
          </cell>
          <cell r="BB27096" t="str">
            <v>-</v>
          </cell>
          <cell r="BE27096">
            <v>0</v>
          </cell>
          <cell r="BF27096">
            <v>0</v>
          </cell>
          <cell r="BG27096">
            <v>0</v>
          </cell>
          <cell r="BJ27096">
            <v>0</v>
          </cell>
          <cell r="BK27096">
            <v>0</v>
          </cell>
          <cell r="BL27096">
            <v>0</v>
          </cell>
        </row>
        <row r="27097">
          <cell r="AP27097">
            <v>0</v>
          </cell>
          <cell r="AT27097" t="str">
            <v>-</v>
          </cell>
          <cell r="AX27097" t="str">
            <v>-</v>
          </cell>
          <cell r="BB27097" t="str">
            <v>-</v>
          </cell>
          <cell r="BE27097">
            <v>0</v>
          </cell>
          <cell r="BF27097">
            <v>0</v>
          </cell>
          <cell r="BG27097">
            <v>0</v>
          </cell>
          <cell r="BJ27097">
            <v>0</v>
          </cell>
          <cell r="BK27097">
            <v>0</v>
          </cell>
          <cell r="BL27097">
            <v>0</v>
          </cell>
        </row>
        <row r="27098">
          <cell r="AP27098">
            <v>0</v>
          </cell>
          <cell r="AT27098" t="str">
            <v>-</v>
          </cell>
          <cell r="AX27098" t="str">
            <v>-</v>
          </cell>
          <cell r="BB27098" t="str">
            <v>-</v>
          </cell>
          <cell r="BE27098">
            <v>0</v>
          </cell>
          <cell r="BF27098">
            <v>0</v>
          </cell>
          <cell r="BG27098">
            <v>0</v>
          </cell>
          <cell r="BJ27098">
            <v>0</v>
          </cell>
          <cell r="BK27098">
            <v>0</v>
          </cell>
          <cell r="BL27098">
            <v>0</v>
          </cell>
        </row>
        <row r="27099">
          <cell r="AP27099">
            <v>0</v>
          </cell>
          <cell r="AT27099" t="str">
            <v>-</v>
          </cell>
          <cell r="AX27099" t="str">
            <v>-</v>
          </cell>
          <cell r="BB27099" t="str">
            <v>-</v>
          </cell>
          <cell r="BE27099">
            <v>0</v>
          </cell>
          <cell r="BF27099">
            <v>0</v>
          </cell>
          <cell r="BG27099">
            <v>0</v>
          </cell>
          <cell r="BJ27099">
            <v>0</v>
          </cell>
          <cell r="BK27099">
            <v>0</v>
          </cell>
          <cell r="BL27099">
            <v>0</v>
          </cell>
        </row>
        <row r="27100">
          <cell r="AP27100">
            <v>0</v>
          </cell>
          <cell r="AT27100" t="str">
            <v>-</v>
          </cell>
          <cell r="AX27100" t="str">
            <v>-</v>
          </cell>
          <cell r="BB27100" t="str">
            <v>-</v>
          </cell>
          <cell r="BE27100">
            <v>0</v>
          </cell>
          <cell r="BF27100">
            <v>0</v>
          </cell>
          <cell r="BG27100">
            <v>0</v>
          </cell>
          <cell r="BJ27100">
            <v>0</v>
          </cell>
          <cell r="BK27100">
            <v>0</v>
          </cell>
          <cell r="BL27100">
            <v>0</v>
          </cell>
        </row>
        <row r="27101">
          <cell r="AP27101">
            <v>0</v>
          </cell>
          <cell r="AT27101" t="str">
            <v>-</v>
          </cell>
          <cell r="AX27101" t="str">
            <v>-</v>
          </cell>
          <cell r="BB27101" t="str">
            <v>-</v>
          </cell>
          <cell r="BE27101">
            <v>0</v>
          </cell>
          <cell r="BF27101">
            <v>0</v>
          </cell>
          <cell r="BG27101">
            <v>0</v>
          </cell>
          <cell r="BJ27101">
            <v>0</v>
          </cell>
          <cell r="BK27101">
            <v>0</v>
          </cell>
          <cell r="BL27101">
            <v>0</v>
          </cell>
        </row>
        <row r="27102">
          <cell r="AP27102">
            <v>0</v>
          </cell>
          <cell r="AT27102" t="str">
            <v>-</v>
          </cell>
          <cell r="AX27102" t="str">
            <v>-</v>
          </cell>
          <cell r="BB27102" t="str">
            <v>-</v>
          </cell>
          <cell r="BE27102">
            <v>0</v>
          </cell>
          <cell r="BF27102">
            <v>0</v>
          </cell>
          <cell r="BG27102">
            <v>0</v>
          </cell>
          <cell r="BJ27102">
            <v>0</v>
          </cell>
          <cell r="BK27102">
            <v>0</v>
          </cell>
          <cell r="BL27102">
            <v>0</v>
          </cell>
        </row>
        <row r="27103">
          <cell r="AP27103">
            <v>0</v>
          </cell>
          <cell r="AT27103" t="str">
            <v>-</v>
          </cell>
          <cell r="AX27103" t="str">
            <v>-</v>
          </cell>
          <cell r="BB27103" t="str">
            <v>-</v>
          </cell>
          <cell r="BE27103">
            <v>0</v>
          </cell>
          <cell r="BF27103">
            <v>0</v>
          </cell>
          <cell r="BG27103">
            <v>0</v>
          </cell>
          <cell r="BJ27103">
            <v>0</v>
          </cell>
          <cell r="BK27103">
            <v>0</v>
          </cell>
          <cell r="BL27103">
            <v>0</v>
          </cell>
        </row>
        <row r="27104">
          <cell r="AP27104">
            <v>0</v>
          </cell>
          <cell r="AT27104" t="str">
            <v>-</v>
          </cell>
          <cell r="AX27104" t="str">
            <v>-</v>
          </cell>
          <cell r="BB27104" t="str">
            <v>-</v>
          </cell>
          <cell r="BE27104">
            <v>0</v>
          </cell>
          <cell r="BF27104">
            <v>0</v>
          </cell>
          <cell r="BG27104">
            <v>0</v>
          </cell>
          <cell r="BJ27104">
            <v>0</v>
          </cell>
          <cell r="BK27104">
            <v>0</v>
          </cell>
          <cell r="BL27104">
            <v>0</v>
          </cell>
        </row>
        <row r="27105">
          <cell r="AP27105">
            <v>0</v>
          </cell>
          <cell r="AT27105" t="str">
            <v>-</v>
          </cell>
          <cell r="AX27105" t="str">
            <v>-</v>
          </cell>
          <cell r="BB27105" t="str">
            <v>-</v>
          </cell>
          <cell r="BE27105">
            <v>0</v>
          </cell>
          <cell r="BF27105">
            <v>0</v>
          </cell>
          <cell r="BG27105">
            <v>0</v>
          </cell>
          <cell r="BJ27105">
            <v>0</v>
          </cell>
          <cell r="BK27105">
            <v>0</v>
          </cell>
          <cell r="BL27105">
            <v>0</v>
          </cell>
        </row>
        <row r="27106">
          <cell r="AP27106">
            <v>0</v>
          </cell>
          <cell r="AT27106" t="str">
            <v>-</v>
          </cell>
          <cell r="AX27106" t="str">
            <v>-</v>
          </cell>
          <cell r="BB27106" t="str">
            <v>-</v>
          </cell>
          <cell r="BE27106">
            <v>0</v>
          </cell>
          <cell r="BF27106">
            <v>0</v>
          </cell>
          <cell r="BG27106">
            <v>0</v>
          </cell>
          <cell r="BJ27106">
            <v>0</v>
          </cell>
          <cell r="BK27106">
            <v>0</v>
          </cell>
          <cell r="BL27106">
            <v>0</v>
          </cell>
        </row>
        <row r="27107">
          <cell r="AP27107">
            <v>0</v>
          </cell>
          <cell r="AT27107" t="str">
            <v>-</v>
          </cell>
          <cell r="AX27107" t="str">
            <v>-</v>
          </cell>
          <cell r="BB27107" t="str">
            <v>-</v>
          </cell>
          <cell r="BE27107">
            <v>0</v>
          </cell>
          <cell r="BF27107">
            <v>0</v>
          </cell>
          <cell r="BG27107">
            <v>0</v>
          </cell>
          <cell r="BJ27107">
            <v>0</v>
          </cell>
          <cell r="BK27107">
            <v>0</v>
          </cell>
          <cell r="BL27107">
            <v>0</v>
          </cell>
        </row>
        <row r="27108">
          <cell r="AP27108">
            <v>0</v>
          </cell>
          <cell r="AT27108" t="str">
            <v>-</v>
          </cell>
          <cell r="AX27108" t="str">
            <v>-</v>
          </cell>
          <cell r="BB27108" t="str">
            <v>-</v>
          </cell>
          <cell r="BE27108">
            <v>0</v>
          </cell>
          <cell r="BF27108">
            <v>0</v>
          </cell>
          <cell r="BG27108">
            <v>0</v>
          </cell>
          <cell r="BJ27108">
            <v>0</v>
          </cell>
          <cell r="BK27108">
            <v>0</v>
          </cell>
          <cell r="BL27108">
            <v>0</v>
          </cell>
        </row>
        <row r="27109">
          <cell r="AP27109">
            <v>0</v>
          </cell>
          <cell r="AT27109" t="str">
            <v>-</v>
          </cell>
          <cell r="AX27109" t="str">
            <v>-</v>
          </cell>
          <cell r="BB27109" t="str">
            <v>-</v>
          </cell>
          <cell r="BE27109">
            <v>0</v>
          </cell>
          <cell r="BF27109">
            <v>0</v>
          </cell>
          <cell r="BG27109">
            <v>0</v>
          </cell>
          <cell r="BJ27109">
            <v>0</v>
          </cell>
          <cell r="BK27109">
            <v>0</v>
          </cell>
          <cell r="BL27109">
            <v>0</v>
          </cell>
        </row>
        <row r="27110">
          <cell r="AP27110">
            <v>0</v>
          </cell>
          <cell r="AT27110" t="str">
            <v>-</v>
          </cell>
          <cell r="AX27110" t="str">
            <v>-</v>
          </cell>
          <cell r="BB27110" t="str">
            <v>-</v>
          </cell>
          <cell r="BE27110">
            <v>0</v>
          </cell>
          <cell r="BF27110">
            <v>0</v>
          </cell>
          <cell r="BG27110">
            <v>0</v>
          </cell>
          <cell r="BJ27110">
            <v>0</v>
          </cell>
          <cell r="BK27110">
            <v>0</v>
          </cell>
          <cell r="BL27110">
            <v>0</v>
          </cell>
        </row>
        <row r="27111">
          <cell r="AP27111">
            <v>0</v>
          </cell>
          <cell r="AT27111" t="str">
            <v>-</v>
          </cell>
          <cell r="AX27111" t="str">
            <v>-</v>
          </cell>
          <cell r="BB27111" t="str">
            <v>-</v>
          </cell>
          <cell r="BE27111">
            <v>0</v>
          </cell>
          <cell r="BF27111">
            <v>0</v>
          </cell>
          <cell r="BG27111">
            <v>0</v>
          </cell>
          <cell r="BJ27111">
            <v>0</v>
          </cell>
          <cell r="BK27111">
            <v>0</v>
          </cell>
          <cell r="BL27111">
            <v>0</v>
          </cell>
        </row>
        <row r="27112">
          <cell r="AP27112">
            <v>0</v>
          </cell>
          <cell r="AT27112" t="str">
            <v>-</v>
          </cell>
          <cell r="AX27112" t="str">
            <v>-</v>
          </cell>
          <cell r="BB27112" t="str">
            <v>-</v>
          </cell>
          <cell r="BE27112">
            <v>0</v>
          </cell>
          <cell r="BF27112">
            <v>0</v>
          </cell>
          <cell r="BG27112">
            <v>0</v>
          </cell>
          <cell r="BJ27112">
            <v>0</v>
          </cell>
          <cell r="BK27112">
            <v>0</v>
          </cell>
          <cell r="BL27112">
            <v>0</v>
          </cell>
        </row>
        <row r="27113">
          <cell r="AP27113">
            <v>0</v>
          </cell>
          <cell r="AT27113" t="str">
            <v>-</v>
          </cell>
          <cell r="AX27113" t="str">
            <v>-</v>
          </cell>
          <cell r="BB27113" t="str">
            <v>-</v>
          </cell>
          <cell r="BE27113">
            <v>0</v>
          </cell>
          <cell r="BF27113">
            <v>0</v>
          </cell>
          <cell r="BG27113">
            <v>0</v>
          </cell>
          <cell r="BJ27113">
            <v>0</v>
          </cell>
          <cell r="BK27113">
            <v>0</v>
          </cell>
          <cell r="BL27113">
            <v>0</v>
          </cell>
        </row>
        <row r="27114">
          <cell r="AP27114">
            <v>0</v>
          </cell>
          <cell r="AT27114" t="str">
            <v>-</v>
          </cell>
          <cell r="AX27114" t="str">
            <v>-</v>
          </cell>
          <cell r="BB27114" t="str">
            <v>-</v>
          </cell>
          <cell r="BE27114">
            <v>0</v>
          </cell>
          <cell r="BF27114">
            <v>0</v>
          </cell>
          <cell r="BG27114">
            <v>0</v>
          </cell>
          <cell r="BJ27114">
            <v>0</v>
          </cell>
          <cell r="BK27114">
            <v>0</v>
          </cell>
          <cell r="BL27114">
            <v>0</v>
          </cell>
        </row>
        <row r="27115">
          <cell r="AP27115">
            <v>0</v>
          </cell>
          <cell r="AT27115" t="str">
            <v>-</v>
          </cell>
          <cell r="AX27115" t="str">
            <v>-</v>
          </cell>
          <cell r="BB27115" t="str">
            <v>-</v>
          </cell>
          <cell r="BE27115">
            <v>0</v>
          </cell>
          <cell r="BF27115">
            <v>0</v>
          </cell>
          <cell r="BG27115">
            <v>0</v>
          </cell>
          <cell r="BJ27115">
            <v>0</v>
          </cell>
          <cell r="BK27115">
            <v>0</v>
          </cell>
          <cell r="BL27115">
            <v>0</v>
          </cell>
        </row>
        <row r="27116">
          <cell r="AP27116">
            <v>0</v>
          </cell>
          <cell r="AT27116" t="str">
            <v>-</v>
          </cell>
          <cell r="AX27116" t="str">
            <v>-</v>
          </cell>
          <cell r="BB27116" t="str">
            <v>-</v>
          </cell>
          <cell r="BE27116">
            <v>0</v>
          </cell>
          <cell r="BF27116">
            <v>0</v>
          </cell>
          <cell r="BG27116">
            <v>0</v>
          </cell>
          <cell r="BJ27116">
            <v>0</v>
          </cell>
          <cell r="BK27116">
            <v>0</v>
          </cell>
          <cell r="BL27116">
            <v>0</v>
          </cell>
        </row>
        <row r="27117">
          <cell r="AP27117">
            <v>0</v>
          </cell>
          <cell r="AT27117" t="str">
            <v>-</v>
          </cell>
          <cell r="AX27117" t="str">
            <v>-</v>
          </cell>
          <cell r="BB27117" t="str">
            <v>-</v>
          </cell>
          <cell r="BE27117">
            <v>0</v>
          </cell>
          <cell r="BF27117">
            <v>0</v>
          </cell>
          <cell r="BG27117">
            <v>0</v>
          </cell>
          <cell r="BJ27117">
            <v>0</v>
          </cell>
          <cell r="BK27117">
            <v>0</v>
          </cell>
          <cell r="BL27117">
            <v>0</v>
          </cell>
        </row>
        <row r="27118">
          <cell r="AP27118">
            <v>0</v>
          </cell>
          <cell r="AT27118" t="str">
            <v>-</v>
          </cell>
          <cell r="AX27118" t="str">
            <v>-</v>
          </cell>
          <cell r="BB27118" t="str">
            <v>-</v>
          </cell>
          <cell r="BE27118">
            <v>0</v>
          </cell>
          <cell r="BF27118">
            <v>0</v>
          </cell>
          <cell r="BG27118">
            <v>0</v>
          </cell>
          <cell r="BJ27118">
            <v>0</v>
          </cell>
          <cell r="BK27118">
            <v>0</v>
          </cell>
          <cell r="BL27118">
            <v>0</v>
          </cell>
        </row>
        <row r="27119">
          <cell r="AP27119">
            <v>0</v>
          </cell>
          <cell r="AT27119" t="str">
            <v>-</v>
          </cell>
          <cell r="AX27119" t="str">
            <v>-</v>
          </cell>
          <cell r="BB27119" t="str">
            <v>-</v>
          </cell>
          <cell r="BE27119">
            <v>0</v>
          </cell>
          <cell r="BF27119">
            <v>0</v>
          </cell>
          <cell r="BG27119">
            <v>0</v>
          </cell>
          <cell r="BJ27119">
            <v>0</v>
          </cell>
          <cell r="BK27119">
            <v>0</v>
          </cell>
          <cell r="BL27119">
            <v>0</v>
          </cell>
        </row>
        <row r="27120">
          <cell r="AP27120">
            <v>0</v>
          </cell>
          <cell r="AT27120" t="str">
            <v>-</v>
          </cell>
          <cell r="AX27120" t="str">
            <v>-</v>
          </cell>
          <cell r="BB27120" t="str">
            <v>-</v>
          </cell>
          <cell r="BE27120">
            <v>0</v>
          </cell>
          <cell r="BF27120">
            <v>0</v>
          </cell>
          <cell r="BG27120">
            <v>0</v>
          </cell>
          <cell r="BJ27120">
            <v>0</v>
          </cell>
          <cell r="BK27120">
            <v>0</v>
          </cell>
          <cell r="BL27120">
            <v>0</v>
          </cell>
        </row>
        <row r="27121">
          <cell r="AP27121">
            <v>0</v>
          </cell>
          <cell r="AT27121" t="str">
            <v>-</v>
          </cell>
          <cell r="AX27121" t="str">
            <v>-</v>
          </cell>
          <cell r="BB27121" t="str">
            <v>-</v>
          </cell>
          <cell r="BE27121">
            <v>0</v>
          </cell>
          <cell r="BF27121">
            <v>0</v>
          </cell>
          <cell r="BG27121">
            <v>0</v>
          </cell>
          <cell r="BJ27121">
            <v>0</v>
          </cell>
          <cell r="BK27121">
            <v>0</v>
          </cell>
          <cell r="BL27121">
            <v>0</v>
          </cell>
        </row>
        <row r="27122">
          <cell r="AP27122">
            <v>0</v>
          </cell>
          <cell r="AT27122" t="str">
            <v>-</v>
          </cell>
          <cell r="AX27122" t="str">
            <v>-</v>
          </cell>
          <cell r="BB27122" t="str">
            <v>-</v>
          </cell>
          <cell r="BE27122">
            <v>0</v>
          </cell>
          <cell r="BF27122">
            <v>0</v>
          </cell>
          <cell r="BG27122">
            <v>0</v>
          </cell>
          <cell r="BJ27122">
            <v>0</v>
          </cell>
          <cell r="BK27122">
            <v>0</v>
          </cell>
          <cell r="BL27122">
            <v>0</v>
          </cell>
        </row>
        <row r="27123">
          <cell r="AP27123">
            <v>0</v>
          </cell>
          <cell r="AT27123" t="str">
            <v>-</v>
          </cell>
          <cell r="AX27123" t="str">
            <v>-</v>
          </cell>
          <cell r="BB27123" t="str">
            <v>-</v>
          </cell>
          <cell r="BE27123">
            <v>0</v>
          </cell>
          <cell r="BF27123">
            <v>0</v>
          </cell>
          <cell r="BG27123">
            <v>0</v>
          </cell>
          <cell r="BJ27123">
            <v>0</v>
          </cell>
          <cell r="BK27123">
            <v>0</v>
          </cell>
          <cell r="BL27123">
            <v>0</v>
          </cell>
        </row>
        <row r="27124">
          <cell r="AP27124">
            <v>0</v>
          </cell>
          <cell r="AT27124" t="str">
            <v>-</v>
          </cell>
          <cell r="AX27124" t="str">
            <v>-</v>
          </cell>
          <cell r="BB27124" t="str">
            <v>-</v>
          </cell>
          <cell r="BE27124">
            <v>0</v>
          </cell>
          <cell r="BF27124">
            <v>0</v>
          </cell>
          <cell r="BG27124">
            <v>0</v>
          </cell>
          <cell r="BJ27124">
            <v>0</v>
          </cell>
          <cell r="BK27124">
            <v>0</v>
          </cell>
          <cell r="BL27124">
            <v>0</v>
          </cell>
        </row>
        <row r="27125">
          <cell r="AP27125">
            <v>0</v>
          </cell>
          <cell r="AT27125" t="str">
            <v>-</v>
          </cell>
          <cell r="AX27125" t="str">
            <v>-</v>
          </cell>
          <cell r="BB27125" t="str">
            <v>-</v>
          </cell>
          <cell r="BE27125">
            <v>0</v>
          </cell>
          <cell r="BF27125">
            <v>0</v>
          </cell>
          <cell r="BG27125">
            <v>0</v>
          </cell>
          <cell r="BJ27125">
            <v>0</v>
          </cell>
          <cell r="BK27125">
            <v>0</v>
          </cell>
          <cell r="BL27125">
            <v>0</v>
          </cell>
        </row>
        <row r="27126">
          <cell r="AP27126">
            <v>0</v>
          </cell>
          <cell r="AT27126" t="str">
            <v>-</v>
          </cell>
          <cell r="AX27126" t="str">
            <v>-</v>
          </cell>
          <cell r="BB27126" t="str">
            <v>-</v>
          </cell>
          <cell r="BE27126">
            <v>0</v>
          </cell>
          <cell r="BF27126">
            <v>0</v>
          </cell>
          <cell r="BG27126">
            <v>0</v>
          </cell>
          <cell r="BJ27126">
            <v>0</v>
          </cell>
          <cell r="BK27126">
            <v>0</v>
          </cell>
          <cell r="BL27126">
            <v>0</v>
          </cell>
        </row>
        <row r="27127">
          <cell r="AP27127">
            <v>0</v>
          </cell>
          <cell r="AT27127" t="str">
            <v>-</v>
          </cell>
          <cell r="AX27127" t="str">
            <v>-</v>
          </cell>
          <cell r="BB27127" t="str">
            <v>-</v>
          </cell>
          <cell r="BE27127">
            <v>0</v>
          </cell>
          <cell r="BF27127">
            <v>0</v>
          </cell>
          <cell r="BG27127">
            <v>0</v>
          </cell>
          <cell r="BJ27127">
            <v>0</v>
          </cell>
          <cell r="BK27127">
            <v>0</v>
          </cell>
          <cell r="BL27127">
            <v>0</v>
          </cell>
        </row>
        <row r="27128">
          <cell r="AP27128">
            <v>0</v>
          </cell>
          <cell r="AT27128" t="str">
            <v>-</v>
          </cell>
          <cell r="AX27128" t="str">
            <v>-</v>
          </cell>
          <cell r="BB27128" t="str">
            <v>-</v>
          </cell>
          <cell r="BE27128">
            <v>0</v>
          </cell>
          <cell r="BF27128">
            <v>0</v>
          </cell>
          <cell r="BG27128">
            <v>0</v>
          </cell>
          <cell r="BJ27128">
            <v>0</v>
          </cell>
          <cell r="BK27128">
            <v>0</v>
          </cell>
          <cell r="BL27128">
            <v>0</v>
          </cell>
        </row>
        <row r="27129">
          <cell r="AP27129">
            <v>0</v>
          </cell>
          <cell r="AT27129" t="str">
            <v>-</v>
          </cell>
          <cell r="AX27129" t="str">
            <v>-</v>
          </cell>
          <cell r="BB27129" t="str">
            <v>-</v>
          </cell>
          <cell r="BE27129">
            <v>0</v>
          </cell>
          <cell r="BF27129">
            <v>0</v>
          </cell>
          <cell r="BG27129">
            <v>0</v>
          </cell>
          <cell r="BJ27129">
            <v>0</v>
          </cell>
          <cell r="BK27129">
            <v>0</v>
          </cell>
          <cell r="BL27129">
            <v>0</v>
          </cell>
        </row>
        <row r="27130">
          <cell r="AP27130">
            <v>0</v>
          </cell>
          <cell r="AT27130" t="str">
            <v>-</v>
          </cell>
          <cell r="AX27130" t="str">
            <v>-</v>
          </cell>
          <cell r="BB27130" t="str">
            <v>-</v>
          </cell>
          <cell r="BE27130">
            <v>0</v>
          </cell>
          <cell r="BF27130">
            <v>0</v>
          </cell>
          <cell r="BG27130">
            <v>0</v>
          </cell>
          <cell r="BJ27130">
            <v>0</v>
          </cell>
          <cell r="BK27130">
            <v>0</v>
          </cell>
          <cell r="BL27130">
            <v>0</v>
          </cell>
        </row>
        <row r="27131">
          <cell r="AP27131">
            <v>0</v>
          </cell>
          <cell r="AT27131" t="str">
            <v>-</v>
          </cell>
          <cell r="AX27131" t="str">
            <v>-</v>
          </cell>
          <cell r="BB27131" t="str">
            <v>-</v>
          </cell>
          <cell r="BE27131">
            <v>0</v>
          </cell>
          <cell r="BF27131">
            <v>0</v>
          </cell>
          <cell r="BG27131">
            <v>0</v>
          </cell>
          <cell r="BJ27131">
            <v>0</v>
          </cell>
          <cell r="BK27131">
            <v>0</v>
          </cell>
          <cell r="BL27131">
            <v>0</v>
          </cell>
        </row>
        <row r="27132">
          <cell r="AP27132">
            <v>0</v>
          </cell>
          <cell r="AT27132" t="str">
            <v>-</v>
          </cell>
          <cell r="AX27132" t="str">
            <v>-</v>
          </cell>
          <cell r="BB27132" t="str">
            <v>-</v>
          </cell>
          <cell r="BE27132">
            <v>0</v>
          </cell>
          <cell r="BF27132">
            <v>0</v>
          </cell>
          <cell r="BG27132">
            <v>0</v>
          </cell>
          <cell r="BJ27132">
            <v>0</v>
          </cell>
          <cell r="BK27132">
            <v>0</v>
          </cell>
          <cell r="BL27132">
            <v>0</v>
          </cell>
        </row>
        <row r="27133">
          <cell r="AP27133">
            <v>0</v>
          </cell>
          <cell r="AT27133" t="str">
            <v>-</v>
          </cell>
          <cell r="AX27133" t="str">
            <v>-</v>
          </cell>
          <cell r="BB27133" t="str">
            <v>-</v>
          </cell>
          <cell r="BE27133">
            <v>0</v>
          </cell>
          <cell r="BF27133">
            <v>0</v>
          </cell>
          <cell r="BG27133">
            <v>0</v>
          </cell>
          <cell r="BJ27133">
            <v>0</v>
          </cell>
          <cell r="BK27133">
            <v>0</v>
          </cell>
          <cell r="BL27133">
            <v>0</v>
          </cell>
        </row>
        <row r="27134">
          <cell r="AP27134">
            <v>0</v>
          </cell>
          <cell r="AT27134" t="str">
            <v>-</v>
          </cell>
          <cell r="AX27134" t="str">
            <v>-</v>
          </cell>
          <cell r="BB27134" t="str">
            <v>-</v>
          </cell>
          <cell r="BE27134">
            <v>0</v>
          </cell>
          <cell r="BF27134">
            <v>0</v>
          </cell>
          <cell r="BG27134">
            <v>0</v>
          </cell>
          <cell r="BJ27134">
            <v>0</v>
          </cell>
          <cell r="BK27134">
            <v>0</v>
          </cell>
          <cell r="BL27134">
            <v>0</v>
          </cell>
        </row>
        <row r="27135">
          <cell r="AP27135">
            <v>0</v>
          </cell>
          <cell r="AT27135" t="str">
            <v>-</v>
          </cell>
          <cell r="AX27135" t="str">
            <v>-</v>
          </cell>
          <cell r="BB27135" t="str">
            <v>-</v>
          </cell>
          <cell r="BE27135">
            <v>0</v>
          </cell>
          <cell r="BF27135">
            <v>0</v>
          </cell>
          <cell r="BG27135">
            <v>0</v>
          </cell>
          <cell r="BJ27135">
            <v>0</v>
          </cell>
          <cell r="BK27135">
            <v>0</v>
          </cell>
          <cell r="BL27135">
            <v>0</v>
          </cell>
        </row>
        <row r="27136">
          <cell r="AP27136">
            <v>0</v>
          </cell>
          <cell r="AT27136" t="str">
            <v>-</v>
          </cell>
          <cell r="AX27136" t="str">
            <v>-</v>
          </cell>
          <cell r="BB27136" t="str">
            <v>-</v>
          </cell>
          <cell r="BE27136">
            <v>0</v>
          </cell>
          <cell r="BF27136">
            <v>0</v>
          </cell>
          <cell r="BG27136">
            <v>0</v>
          </cell>
          <cell r="BJ27136">
            <v>0</v>
          </cell>
          <cell r="BK27136">
            <v>0</v>
          </cell>
          <cell r="BL27136">
            <v>0</v>
          </cell>
        </row>
        <row r="27137">
          <cell r="AP27137">
            <v>0</v>
          </cell>
          <cell r="AT27137" t="str">
            <v>-</v>
          </cell>
          <cell r="AX27137" t="str">
            <v>-</v>
          </cell>
          <cell r="BB27137" t="str">
            <v>-</v>
          </cell>
          <cell r="BE27137">
            <v>0</v>
          </cell>
          <cell r="BF27137">
            <v>0</v>
          </cell>
          <cell r="BG27137">
            <v>0</v>
          </cell>
          <cell r="BJ27137">
            <v>0</v>
          </cell>
          <cell r="BK27137">
            <v>0</v>
          </cell>
          <cell r="BL27137">
            <v>0</v>
          </cell>
        </row>
        <row r="27138">
          <cell r="AP27138">
            <v>0</v>
          </cell>
          <cell r="AT27138" t="str">
            <v>-</v>
          </cell>
          <cell r="AX27138" t="str">
            <v>-</v>
          </cell>
          <cell r="BB27138" t="str">
            <v>-</v>
          </cell>
          <cell r="BE27138">
            <v>0</v>
          </cell>
          <cell r="BF27138">
            <v>0</v>
          </cell>
          <cell r="BG27138">
            <v>0</v>
          </cell>
          <cell r="BJ27138">
            <v>0</v>
          </cell>
          <cell r="BK27138">
            <v>0</v>
          </cell>
          <cell r="BL27138">
            <v>0</v>
          </cell>
        </row>
        <row r="27139">
          <cell r="AP27139">
            <v>0</v>
          </cell>
          <cell r="AT27139" t="str">
            <v>-</v>
          </cell>
          <cell r="AX27139" t="str">
            <v>-</v>
          </cell>
          <cell r="BB27139" t="str">
            <v>-</v>
          </cell>
          <cell r="BE27139">
            <v>0</v>
          </cell>
          <cell r="BF27139">
            <v>0</v>
          </cell>
          <cell r="BG27139">
            <v>0</v>
          </cell>
          <cell r="BJ27139">
            <v>0</v>
          </cell>
          <cell r="BK27139">
            <v>0</v>
          </cell>
          <cell r="BL27139">
            <v>0</v>
          </cell>
        </row>
        <row r="27140">
          <cell r="AP27140">
            <v>0</v>
          </cell>
          <cell r="AT27140" t="str">
            <v>-</v>
          </cell>
          <cell r="AX27140" t="str">
            <v>-</v>
          </cell>
          <cell r="BB27140" t="str">
            <v>-</v>
          </cell>
          <cell r="BE27140">
            <v>0</v>
          </cell>
          <cell r="BF27140">
            <v>0</v>
          </cell>
          <cell r="BG27140">
            <v>0</v>
          </cell>
          <cell r="BJ27140">
            <v>0</v>
          </cell>
          <cell r="BK27140">
            <v>0</v>
          </cell>
          <cell r="BL27140">
            <v>0</v>
          </cell>
        </row>
        <row r="27141">
          <cell r="AP27141">
            <v>0</v>
          </cell>
          <cell r="AT27141" t="str">
            <v>-</v>
          </cell>
          <cell r="AX27141" t="str">
            <v>-</v>
          </cell>
          <cell r="BB27141" t="str">
            <v>-</v>
          </cell>
          <cell r="BE27141">
            <v>0</v>
          </cell>
          <cell r="BF27141">
            <v>0</v>
          </cell>
          <cell r="BG27141">
            <v>0</v>
          </cell>
          <cell r="BJ27141">
            <v>0</v>
          </cell>
          <cell r="BK27141">
            <v>0</v>
          </cell>
          <cell r="BL27141">
            <v>0</v>
          </cell>
        </row>
        <row r="27142">
          <cell r="AP27142">
            <v>0</v>
          </cell>
          <cell r="AT27142" t="str">
            <v>-</v>
          </cell>
          <cell r="AX27142" t="str">
            <v>-</v>
          </cell>
          <cell r="BB27142" t="str">
            <v>-</v>
          </cell>
          <cell r="BE27142">
            <v>0</v>
          </cell>
          <cell r="BF27142">
            <v>0</v>
          </cell>
          <cell r="BG27142">
            <v>0</v>
          </cell>
          <cell r="BJ27142">
            <v>0</v>
          </cell>
          <cell r="BK27142">
            <v>0</v>
          </cell>
          <cell r="BL27142">
            <v>0</v>
          </cell>
        </row>
        <row r="27143">
          <cell r="AP27143">
            <v>0</v>
          </cell>
          <cell r="AT27143" t="str">
            <v>-</v>
          </cell>
          <cell r="AX27143" t="str">
            <v>-</v>
          </cell>
          <cell r="BB27143" t="str">
            <v>-</v>
          </cell>
          <cell r="BE27143">
            <v>0</v>
          </cell>
          <cell r="BF27143">
            <v>0</v>
          </cell>
          <cell r="BG27143">
            <v>0</v>
          </cell>
          <cell r="BJ27143">
            <v>0</v>
          </cell>
          <cell r="BK27143">
            <v>0</v>
          </cell>
          <cell r="BL27143">
            <v>0</v>
          </cell>
        </row>
        <row r="27144">
          <cell r="AP27144">
            <v>0</v>
          </cell>
          <cell r="AT27144" t="str">
            <v>-</v>
          </cell>
          <cell r="AX27144" t="str">
            <v>-</v>
          </cell>
          <cell r="BB27144" t="str">
            <v>-</v>
          </cell>
          <cell r="BE27144">
            <v>0</v>
          </cell>
          <cell r="BF27144">
            <v>0</v>
          </cell>
          <cell r="BG27144">
            <v>0</v>
          </cell>
          <cell r="BJ27144">
            <v>0</v>
          </cell>
          <cell r="BK27144">
            <v>0</v>
          </cell>
          <cell r="BL27144">
            <v>0</v>
          </cell>
        </row>
        <row r="27145">
          <cell r="AP27145">
            <v>0</v>
          </cell>
          <cell r="AT27145" t="str">
            <v>-</v>
          </cell>
          <cell r="AX27145" t="str">
            <v>-</v>
          </cell>
          <cell r="BB27145" t="str">
            <v>-</v>
          </cell>
          <cell r="BE27145">
            <v>0</v>
          </cell>
          <cell r="BF27145">
            <v>0</v>
          </cell>
          <cell r="BG27145">
            <v>0</v>
          </cell>
          <cell r="BJ27145">
            <v>0</v>
          </cell>
          <cell r="BK27145">
            <v>0</v>
          </cell>
          <cell r="BL27145">
            <v>0</v>
          </cell>
        </row>
        <row r="27146">
          <cell r="AP27146">
            <v>0</v>
          </cell>
          <cell r="AT27146" t="str">
            <v>-</v>
          </cell>
          <cell r="AX27146" t="str">
            <v>-</v>
          </cell>
          <cell r="BB27146" t="str">
            <v>-</v>
          </cell>
          <cell r="BE27146">
            <v>0</v>
          </cell>
          <cell r="BF27146">
            <v>0</v>
          </cell>
          <cell r="BG27146">
            <v>0</v>
          </cell>
          <cell r="BJ27146">
            <v>0</v>
          </cell>
          <cell r="BK27146">
            <v>0</v>
          </cell>
          <cell r="BL27146">
            <v>0</v>
          </cell>
        </row>
        <row r="27147">
          <cell r="AP27147">
            <v>0</v>
          </cell>
          <cell r="AT27147" t="str">
            <v>-</v>
          </cell>
          <cell r="AX27147" t="str">
            <v>-</v>
          </cell>
          <cell r="BB27147" t="str">
            <v>-</v>
          </cell>
          <cell r="BE27147">
            <v>0</v>
          </cell>
          <cell r="BF27147">
            <v>0</v>
          </cell>
          <cell r="BG27147">
            <v>0</v>
          </cell>
          <cell r="BJ27147">
            <v>0</v>
          </cell>
          <cell r="BK27147">
            <v>0</v>
          </cell>
          <cell r="BL27147">
            <v>0</v>
          </cell>
        </row>
        <row r="27148">
          <cell r="AP27148">
            <v>0</v>
          </cell>
          <cell r="AT27148" t="str">
            <v>-</v>
          </cell>
          <cell r="AX27148" t="str">
            <v>-</v>
          </cell>
          <cell r="BB27148" t="str">
            <v>-</v>
          </cell>
          <cell r="BE27148">
            <v>0</v>
          </cell>
          <cell r="BF27148">
            <v>0</v>
          </cell>
          <cell r="BG27148">
            <v>0</v>
          </cell>
          <cell r="BJ27148">
            <v>0</v>
          </cell>
          <cell r="BK27148">
            <v>0</v>
          </cell>
          <cell r="BL27148">
            <v>0</v>
          </cell>
        </row>
        <row r="27149">
          <cell r="AP27149">
            <v>0</v>
          </cell>
          <cell r="AT27149" t="str">
            <v>-</v>
          </cell>
          <cell r="AX27149" t="str">
            <v>-</v>
          </cell>
          <cell r="BB27149" t="str">
            <v>-</v>
          </cell>
          <cell r="BE27149">
            <v>0</v>
          </cell>
          <cell r="BF27149">
            <v>0</v>
          </cell>
          <cell r="BG27149">
            <v>0</v>
          </cell>
          <cell r="BJ27149">
            <v>0</v>
          </cell>
          <cell r="BK27149">
            <v>0</v>
          </cell>
          <cell r="BL27149">
            <v>0</v>
          </cell>
        </row>
        <row r="27150">
          <cell r="AP27150">
            <v>0</v>
          </cell>
          <cell r="AT27150" t="str">
            <v>-</v>
          </cell>
          <cell r="AX27150" t="str">
            <v>-</v>
          </cell>
          <cell r="BB27150" t="str">
            <v>-</v>
          </cell>
          <cell r="BE27150">
            <v>0</v>
          </cell>
          <cell r="BF27150">
            <v>0</v>
          </cell>
          <cell r="BG27150">
            <v>0</v>
          </cell>
          <cell r="BJ27150">
            <v>0</v>
          </cell>
          <cell r="BK27150">
            <v>0</v>
          </cell>
          <cell r="BL27150">
            <v>0</v>
          </cell>
        </row>
        <row r="27151">
          <cell r="AP27151">
            <v>0</v>
          </cell>
          <cell r="AT27151" t="str">
            <v>-</v>
          </cell>
          <cell r="AX27151" t="str">
            <v>-</v>
          </cell>
          <cell r="BB27151" t="str">
            <v>-</v>
          </cell>
          <cell r="BE27151">
            <v>0</v>
          </cell>
          <cell r="BF27151">
            <v>0</v>
          </cell>
          <cell r="BG27151">
            <v>0</v>
          </cell>
          <cell r="BJ27151">
            <v>0</v>
          </cell>
          <cell r="BK27151">
            <v>0</v>
          </cell>
          <cell r="BL27151">
            <v>0</v>
          </cell>
        </row>
        <row r="27152">
          <cell r="AP27152">
            <v>0</v>
          </cell>
          <cell r="AT27152" t="str">
            <v>-</v>
          </cell>
          <cell r="AX27152" t="str">
            <v>-</v>
          </cell>
          <cell r="BB27152" t="str">
            <v>-</v>
          </cell>
          <cell r="BE27152">
            <v>0</v>
          </cell>
          <cell r="BF27152">
            <v>0</v>
          </cell>
          <cell r="BG27152">
            <v>0</v>
          </cell>
          <cell r="BJ27152">
            <v>0</v>
          </cell>
          <cell r="BK27152">
            <v>0</v>
          </cell>
          <cell r="BL27152">
            <v>0</v>
          </cell>
        </row>
        <row r="27153">
          <cell r="AP27153">
            <v>0</v>
          </cell>
          <cell r="AT27153" t="str">
            <v>-</v>
          </cell>
          <cell r="AX27153" t="str">
            <v>-</v>
          </cell>
          <cell r="BB27153" t="str">
            <v>-</v>
          </cell>
          <cell r="BE27153">
            <v>0</v>
          </cell>
          <cell r="BF27153">
            <v>0</v>
          </cell>
          <cell r="BG27153">
            <v>0</v>
          </cell>
          <cell r="BJ27153">
            <v>0</v>
          </cell>
          <cell r="BK27153">
            <v>0</v>
          </cell>
          <cell r="BL27153">
            <v>0</v>
          </cell>
        </row>
        <row r="27154">
          <cell r="AP27154">
            <v>0</v>
          </cell>
          <cell r="AT27154" t="str">
            <v>-</v>
          </cell>
          <cell r="AX27154" t="str">
            <v>-</v>
          </cell>
          <cell r="BB27154" t="str">
            <v>-</v>
          </cell>
          <cell r="BE27154">
            <v>0</v>
          </cell>
          <cell r="BF27154">
            <v>0</v>
          </cell>
          <cell r="BG27154">
            <v>0</v>
          </cell>
          <cell r="BJ27154">
            <v>0</v>
          </cell>
          <cell r="BK27154">
            <v>0</v>
          </cell>
          <cell r="BL27154">
            <v>0</v>
          </cell>
        </row>
        <row r="27155">
          <cell r="AP27155">
            <v>0</v>
          </cell>
          <cell r="AT27155" t="str">
            <v>-</v>
          </cell>
          <cell r="AX27155" t="str">
            <v>-</v>
          </cell>
          <cell r="BB27155" t="str">
            <v>-</v>
          </cell>
          <cell r="BE27155">
            <v>0</v>
          </cell>
          <cell r="BF27155">
            <v>0</v>
          </cell>
          <cell r="BG27155">
            <v>0</v>
          </cell>
          <cell r="BJ27155">
            <v>0</v>
          </cell>
          <cell r="BK27155">
            <v>0</v>
          </cell>
          <cell r="BL27155">
            <v>0</v>
          </cell>
        </row>
        <row r="27156">
          <cell r="AP27156">
            <v>0</v>
          </cell>
          <cell r="AT27156" t="str">
            <v>-</v>
          </cell>
          <cell r="AX27156" t="str">
            <v>-</v>
          </cell>
          <cell r="BB27156" t="str">
            <v>-</v>
          </cell>
          <cell r="BE27156">
            <v>0</v>
          </cell>
          <cell r="BF27156">
            <v>0</v>
          </cell>
          <cell r="BG27156">
            <v>0</v>
          </cell>
          <cell r="BJ27156">
            <v>0</v>
          </cell>
          <cell r="BK27156">
            <v>0</v>
          </cell>
          <cell r="BL27156">
            <v>0</v>
          </cell>
        </row>
        <row r="27157">
          <cell r="AP27157">
            <v>0</v>
          </cell>
          <cell r="AT27157" t="str">
            <v>-</v>
          </cell>
          <cell r="AX27157" t="str">
            <v>-</v>
          </cell>
          <cell r="BB27157" t="str">
            <v>-</v>
          </cell>
          <cell r="BE27157">
            <v>0</v>
          </cell>
          <cell r="BF27157">
            <v>0</v>
          </cell>
          <cell r="BG27157">
            <v>0</v>
          </cell>
          <cell r="BJ27157">
            <v>0</v>
          </cell>
          <cell r="BK27157">
            <v>0</v>
          </cell>
          <cell r="BL27157">
            <v>0</v>
          </cell>
        </row>
        <row r="27158">
          <cell r="AP27158">
            <v>0</v>
          </cell>
          <cell r="AT27158" t="str">
            <v>-</v>
          </cell>
          <cell r="AX27158" t="str">
            <v>-</v>
          </cell>
          <cell r="BB27158" t="str">
            <v>-</v>
          </cell>
          <cell r="BE27158">
            <v>0</v>
          </cell>
          <cell r="BF27158">
            <v>0</v>
          </cell>
          <cell r="BG27158">
            <v>0</v>
          </cell>
          <cell r="BJ27158">
            <v>0</v>
          </cell>
          <cell r="BK27158">
            <v>0</v>
          </cell>
          <cell r="BL27158">
            <v>0</v>
          </cell>
        </row>
        <row r="27159">
          <cell r="AP27159">
            <v>0</v>
          </cell>
          <cell r="AT27159" t="str">
            <v>-</v>
          </cell>
          <cell r="AX27159" t="str">
            <v>-</v>
          </cell>
          <cell r="BB27159" t="str">
            <v>-</v>
          </cell>
          <cell r="BE27159">
            <v>0</v>
          </cell>
          <cell r="BF27159">
            <v>0</v>
          </cell>
          <cell r="BG27159">
            <v>0</v>
          </cell>
          <cell r="BJ27159">
            <v>0</v>
          </cell>
          <cell r="BK27159">
            <v>0</v>
          </cell>
          <cell r="BL27159">
            <v>0</v>
          </cell>
        </row>
        <row r="27160">
          <cell r="AP27160">
            <v>0</v>
          </cell>
          <cell r="AT27160" t="str">
            <v>-</v>
          </cell>
          <cell r="AX27160" t="str">
            <v>-</v>
          </cell>
          <cell r="BB27160" t="str">
            <v>-</v>
          </cell>
          <cell r="BE27160">
            <v>0</v>
          </cell>
          <cell r="BF27160">
            <v>0</v>
          </cell>
          <cell r="BG27160">
            <v>0</v>
          </cell>
          <cell r="BJ27160">
            <v>0</v>
          </cell>
          <cell r="BK27160">
            <v>0</v>
          </cell>
          <cell r="BL27160">
            <v>0</v>
          </cell>
        </row>
        <row r="27161">
          <cell r="AP27161">
            <v>0</v>
          </cell>
          <cell r="AT27161" t="str">
            <v>-</v>
          </cell>
          <cell r="AX27161" t="str">
            <v>-</v>
          </cell>
          <cell r="BB27161" t="str">
            <v>-</v>
          </cell>
          <cell r="BE27161">
            <v>0</v>
          </cell>
          <cell r="BF27161">
            <v>0</v>
          </cell>
          <cell r="BG27161">
            <v>0</v>
          </cell>
          <cell r="BJ27161">
            <v>0</v>
          </cell>
          <cell r="BK27161">
            <v>0</v>
          </cell>
          <cell r="BL27161">
            <v>0</v>
          </cell>
        </row>
        <row r="27162">
          <cell r="AP27162">
            <v>0</v>
          </cell>
          <cell r="AT27162" t="str">
            <v>-</v>
          </cell>
          <cell r="AX27162" t="str">
            <v>-</v>
          </cell>
          <cell r="BB27162" t="str">
            <v>-</v>
          </cell>
          <cell r="BE27162">
            <v>0</v>
          </cell>
          <cell r="BF27162">
            <v>0</v>
          </cell>
          <cell r="BG27162">
            <v>0</v>
          </cell>
          <cell r="BJ27162">
            <v>0</v>
          </cell>
          <cell r="BK27162">
            <v>0</v>
          </cell>
          <cell r="BL27162">
            <v>0</v>
          </cell>
        </row>
        <row r="27163">
          <cell r="AP27163">
            <v>0</v>
          </cell>
          <cell r="AT27163" t="str">
            <v>-</v>
          </cell>
          <cell r="AX27163" t="str">
            <v>-</v>
          </cell>
          <cell r="BB27163" t="str">
            <v>-</v>
          </cell>
          <cell r="BE27163">
            <v>0</v>
          </cell>
          <cell r="BF27163">
            <v>0</v>
          </cell>
          <cell r="BG27163">
            <v>0</v>
          </cell>
          <cell r="BJ27163">
            <v>0</v>
          </cell>
          <cell r="BK27163">
            <v>0</v>
          </cell>
          <cell r="BL27163">
            <v>0</v>
          </cell>
        </row>
        <row r="27164">
          <cell r="AP27164">
            <v>0</v>
          </cell>
          <cell r="AT27164" t="str">
            <v>-</v>
          </cell>
          <cell r="AX27164" t="str">
            <v>-</v>
          </cell>
          <cell r="BB27164" t="str">
            <v>-</v>
          </cell>
          <cell r="BE27164">
            <v>0</v>
          </cell>
          <cell r="BF27164">
            <v>0</v>
          </cell>
          <cell r="BG27164">
            <v>0</v>
          </cell>
          <cell r="BJ27164">
            <v>0</v>
          </cell>
          <cell r="BK27164">
            <v>0</v>
          </cell>
          <cell r="BL27164">
            <v>0</v>
          </cell>
        </row>
        <row r="27165">
          <cell r="AP27165">
            <v>0</v>
          </cell>
          <cell r="AT27165" t="str">
            <v>-</v>
          </cell>
          <cell r="AX27165" t="str">
            <v>-</v>
          </cell>
          <cell r="BB27165" t="str">
            <v>-</v>
          </cell>
          <cell r="BE27165">
            <v>0</v>
          </cell>
          <cell r="BF27165">
            <v>0</v>
          </cell>
          <cell r="BG27165">
            <v>0</v>
          </cell>
          <cell r="BJ27165">
            <v>0</v>
          </cell>
          <cell r="BK27165">
            <v>0</v>
          </cell>
          <cell r="BL27165">
            <v>0</v>
          </cell>
        </row>
        <row r="27166">
          <cell r="AP27166">
            <v>0</v>
          </cell>
          <cell r="AT27166" t="str">
            <v>-</v>
          </cell>
          <cell r="AX27166" t="str">
            <v>-</v>
          </cell>
          <cell r="BB27166" t="str">
            <v>-</v>
          </cell>
          <cell r="BE27166">
            <v>0</v>
          </cell>
          <cell r="BF27166">
            <v>0</v>
          </cell>
          <cell r="BG27166">
            <v>0</v>
          </cell>
          <cell r="BJ27166">
            <v>0</v>
          </cell>
          <cell r="BK27166">
            <v>0</v>
          </cell>
          <cell r="BL27166">
            <v>0</v>
          </cell>
        </row>
        <row r="27167">
          <cell r="AP27167">
            <v>0</v>
          </cell>
          <cell r="AT27167" t="str">
            <v>-</v>
          </cell>
          <cell r="AX27167" t="str">
            <v>-</v>
          </cell>
          <cell r="BB27167" t="str">
            <v>-</v>
          </cell>
          <cell r="BE27167">
            <v>0</v>
          </cell>
          <cell r="BF27167">
            <v>0</v>
          </cell>
          <cell r="BG27167">
            <v>0</v>
          </cell>
          <cell r="BJ27167">
            <v>0</v>
          </cell>
          <cell r="BK27167">
            <v>0</v>
          </cell>
          <cell r="BL27167">
            <v>0</v>
          </cell>
        </row>
        <row r="27168">
          <cell r="AP27168">
            <v>0</v>
          </cell>
          <cell r="AT27168" t="str">
            <v>-</v>
          </cell>
          <cell r="AX27168" t="str">
            <v>-</v>
          </cell>
          <cell r="BB27168" t="str">
            <v>-</v>
          </cell>
          <cell r="BE27168">
            <v>0</v>
          </cell>
          <cell r="BF27168">
            <v>0</v>
          </cell>
          <cell r="BG27168">
            <v>0</v>
          </cell>
          <cell r="BJ27168">
            <v>0</v>
          </cell>
          <cell r="BK27168">
            <v>0</v>
          </cell>
          <cell r="BL27168">
            <v>0</v>
          </cell>
        </row>
        <row r="27169">
          <cell r="AP27169">
            <v>0</v>
          </cell>
          <cell r="AT27169" t="str">
            <v>-</v>
          </cell>
          <cell r="AX27169" t="str">
            <v>-</v>
          </cell>
          <cell r="BB27169" t="str">
            <v>-</v>
          </cell>
          <cell r="BE27169">
            <v>0</v>
          </cell>
          <cell r="BF27169">
            <v>0</v>
          </cell>
          <cell r="BG27169">
            <v>0</v>
          </cell>
          <cell r="BJ27169">
            <v>0</v>
          </cell>
          <cell r="BK27169">
            <v>0</v>
          </cell>
          <cell r="BL27169">
            <v>0</v>
          </cell>
        </row>
        <row r="27170">
          <cell r="AP27170">
            <v>0</v>
          </cell>
          <cell r="AT27170" t="str">
            <v>-</v>
          </cell>
          <cell r="AX27170" t="str">
            <v>-</v>
          </cell>
          <cell r="BB27170" t="str">
            <v>-</v>
          </cell>
          <cell r="BE27170">
            <v>0</v>
          </cell>
          <cell r="BF27170">
            <v>0</v>
          </cell>
          <cell r="BG27170">
            <v>0</v>
          </cell>
          <cell r="BJ27170">
            <v>0</v>
          </cell>
          <cell r="BK27170">
            <v>0</v>
          </cell>
          <cell r="BL27170">
            <v>0</v>
          </cell>
        </row>
        <row r="27171">
          <cell r="AP27171">
            <v>0</v>
          </cell>
          <cell r="AT27171" t="str">
            <v>-</v>
          </cell>
          <cell r="AX27171" t="str">
            <v>-</v>
          </cell>
          <cell r="BB27171" t="str">
            <v>-</v>
          </cell>
          <cell r="BE27171">
            <v>0</v>
          </cell>
          <cell r="BF27171">
            <v>0</v>
          </cell>
          <cell r="BG27171">
            <v>0</v>
          </cell>
          <cell r="BJ27171">
            <v>0</v>
          </cell>
          <cell r="BK27171">
            <v>0</v>
          </cell>
          <cell r="BL27171">
            <v>0</v>
          </cell>
        </row>
        <row r="27172">
          <cell r="AP27172">
            <v>0</v>
          </cell>
          <cell r="AT27172" t="str">
            <v>-</v>
          </cell>
          <cell r="AX27172" t="str">
            <v>-</v>
          </cell>
          <cell r="BB27172" t="str">
            <v>-</v>
          </cell>
          <cell r="BE27172">
            <v>0</v>
          </cell>
          <cell r="BF27172">
            <v>0</v>
          </cell>
          <cell r="BG27172">
            <v>0</v>
          </cell>
          <cell r="BJ27172">
            <v>0</v>
          </cell>
          <cell r="BK27172">
            <v>0</v>
          </cell>
          <cell r="BL27172">
            <v>0</v>
          </cell>
        </row>
        <row r="27173">
          <cell r="AP27173">
            <v>0</v>
          </cell>
          <cell r="AT27173" t="str">
            <v>-</v>
          </cell>
          <cell r="AX27173" t="str">
            <v>-</v>
          </cell>
          <cell r="BB27173" t="str">
            <v>-</v>
          </cell>
          <cell r="BE27173">
            <v>0</v>
          </cell>
          <cell r="BF27173">
            <v>0</v>
          </cell>
          <cell r="BG27173">
            <v>0</v>
          </cell>
          <cell r="BJ27173">
            <v>0</v>
          </cell>
          <cell r="BK27173">
            <v>0</v>
          </cell>
          <cell r="BL27173">
            <v>0</v>
          </cell>
        </row>
        <row r="27174">
          <cell r="AP27174">
            <v>0</v>
          </cell>
          <cell r="AT27174" t="str">
            <v>-</v>
          </cell>
          <cell r="AX27174" t="str">
            <v>-</v>
          </cell>
          <cell r="BB27174" t="str">
            <v>-</v>
          </cell>
          <cell r="BE27174">
            <v>0</v>
          </cell>
          <cell r="BF27174">
            <v>0</v>
          </cell>
          <cell r="BG27174">
            <v>0</v>
          </cell>
          <cell r="BJ27174">
            <v>0</v>
          </cell>
          <cell r="BK27174">
            <v>0</v>
          </cell>
          <cell r="BL27174">
            <v>0</v>
          </cell>
        </row>
        <row r="27175">
          <cell r="AP27175">
            <v>0</v>
          </cell>
          <cell r="AT27175" t="str">
            <v>-</v>
          </cell>
          <cell r="AX27175" t="str">
            <v>-</v>
          </cell>
          <cell r="BB27175" t="str">
            <v>-</v>
          </cell>
          <cell r="BE27175">
            <v>0</v>
          </cell>
          <cell r="BF27175">
            <v>0</v>
          </cell>
          <cell r="BG27175">
            <v>0</v>
          </cell>
          <cell r="BJ27175">
            <v>0</v>
          </cell>
          <cell r="BK27175">
            <v>0</v>
          </cell>
          <cell r="BL27175">
            <v>0</v>
          </cell>
        </row>
        <row r="27176">
          <cell r="AP27176">
            <v>0</v>
          </cell>
          <cell r="AT27176" t="str">
            <v>-</v>
          </cell>
          <cell r="AX27176" t="str">
            <v>-</v>
          </cell>
          <cell r="BB27176" t="str">
            <v>-</v>
          </cell>
          <cell r="BE27176">
            <v>0</v>
          </cell>
          <cell r="BF27176">
            <v>0</v>
          </cell>
          <cell r="BG27176">
            <v>0</v>
          </cell>
          <cell r="BJ27176">
            <v>0</v>
          </cell>
          <cell r="BK27176">
            <v>0</v>
          </cell>
          <cell r="BL27176">
            <v>0</v>
          </cell>
        </row>
        <row r="27177">
          <cell r="AP27177">
            <v>0</v>
          </cell>
          <cell r="AT27177" t="str">
            <v>-</v>
          </cell>
          <cell r="AX27177" t="str">
            <v>-</v>
          </cell>
          <cell r="BB27177" t="str">
            <v>-</v>
          </cell>
          <cell r="BE27177">
            <v>0</v>
          </cell>
          <cell r="BF27177">
            <v>0</v>
          </cell>
          <cell r="BG27177">
            <v>0</v>
          </cell>
          <cell r="BJ27177">
            <v>0</v>
          </cell>
          <cell r="BK27177">
            <v>0</v>
          </cell>
          <cell r="BL27177">
            <v>0</v>
          </cell>
        </row>
        <row r="27178">
          <cell r="AP27178">
            <v>0</v>
          </cell>
          <cell r="AT27178" t="str">
            <v>-</v>
          </cell>
          <cell r="AX27178" t="str">
            <v>-</v>
          </cell>
          <cell r="BB27178" t="str">
            <v>-</v>
          </cell>
          <cell r="BE27178">
            <v>0</v>
          </cell>
          <cell r="BF27178">
            <v>0</v>
          </cell>
          <cell r="BG27178">
            <v>0</v>
          </cell>
          <cell r="BJ27178">
            <v>0</v>
          </cell>
          <cell r="BK27178">
            <v>0</v>
          </cell>
          <cell r="BL27178">
            <v>0</v>
          </cell>
        </row>
        <row r="27179">
          <cell r="AP27179">
            <v>0</v>
          </cell>
          <cell r="AT27179" t="str">
            <v>-</v>
          </cell>
          <cell r="AX27179" t="str">
            <v>-</v>
          </cell>
          <cell r="BB27179" t="str">
            <v>-</v>
          </cell>
          <cell r="BE27179">
            <v>0</v>
          </cell>
          <cell r="BF27179">
            <v>0</v>
          </cell>
          <cell r="BG27179">
            <v>0</v>
          </cell>
          <cell r="BJ27179">
            <v>0</v>
          </cell>
          <cell r="BK27179">
            <v>0</v>
          </cell>
          <cell r="BL27179">
            <v>0</v>
          </cell>
        </row>
        <row r="27180">
          <cell r="AP27180">
            <v>0</v>
          </cell>
          <cell r="AT27180" t="str">
            <v>-</v>
          </cell>
          <cell r="AX27180" t="str">
            <v>-</v>
          </cell>
          <cell r="BB27180" t="str">
            <v>-</v>
          </cell>
          <cell r="BE27180">
            <v>0</v>
          </cell>
          <cell r="BF27180">
            <v>0</v>
          </cell>
          <cell r="BG27180">
            <v>0</v>
          </cell>
          <cell r="BJ27180">
            <v>0</v>
          </cell>
          <cell r="BK27180">
            <v>0</v>
          </cell>
          <cell r="BL27180">
            <v>0</v>
          </cell>
        </row>
        <row r="27181">
          <cell r="AP27181">
            <v>0</v>
          </cell>
          <cell r="AT27181" t="str">
            <v>-</v>
          </cell>
          <cell r="AX27181" t="str">
            <v>-</v>
          </cell>
          <cell r="BB27181" t="str">
            <v>-</v>
          </cell>
          <cell r="BE27181">
            <v>0</v>
          </cell>
          <cell r="BF27181">
            <v>0</v>
          </cell>
          <cell r="BG27181">
            <v>0</v>
          </cell>
          <cell r="BJ27181">
            <v>0</v>
          </cell>
          <cell r="BK27181">
            <v>0</v>
          </cell>
          <cell r="BL27181">
            <v>0</v>
          </cell>
        </row>
        <row r="27182">
          <cell r="AP27182">
            <v>0</v>
          </cell>
          <cell r="AT27182" t="str">
            <v>-</v>
          </cell>
          <cell r="AX27182" t="str">
            <v>-</v>
          </cell>
          <cell r="BB27182" t="str">
            <v>-</v>
          </cell>
          <cell r="BE27182">
            <v>0</v>
          </cell>
          <cell r="BF27182">
            <v>0</v>
          </cell>
          <cell r="BG27182">
            <v>0</v>
          </cell>
          <cell r="BJ27182">
            <v>0</v>
          </cell>
          <cell r="BK27182">
            <v>0</v>
          </cell>
          <cell r="BL27182">
            <v>0</v>
          </cell>
        </row>
        <row r="27183">
          <cell r="AP27183">
            <v>0</v>
          </cell>
          <cell r="AT27183" t="str">
            <v>-</v>
          </cell>
          <cell r="AX27183" t="str">
            <v>-</v>
          </cell>
          <cell r="BB27183" t="str">
            <v>-</v>
          </cell>
          <cell r="BE27183">
            <v>0</v>
          </cell>
          <cell r="BF27183">
            <v>0</v>
          </cell>
          <cell r="BG27183">
            <v>0</v>
          </cell>
          <cell r="BJ27183">
            <v>0</v>
          </cell>
          <cell r="BK27183">
            <v>0</v>
          </cell>
          <cell r="BL27183">
            <v>0</v>
          </cell>
        </row>
        <row r="27184">
          <cell r="AP27184">
            <v>0</v>
          </cell>
          <cell r="AT27184" t="str">
            <v>-</v>
          </cell>
          <cell r="AX27184" t="str">
            <v>-</v>
          </cell>
          <cell r="BB27184" t="str">
            <v>-</v>
          </cell>
          <cell r="BE27184">
            <v>0</v>
          </cell>
          <cell r="BF27184">
            <v>0</v>
          </cell>
          <cell r="BG27184">
            <v>0</v>
          </cell>
          <cell r="BJ27184">
            <v>0</v>
          </cell>
          <cell r="BK27184">
            <v>0</v>
          </cell>
          <cell r="BL27184">
            <v>0</v>
          </cell>
        </row>
        <row r="27185">
          <cell r="AP27185">
            <v>0</v>
          </cell>
          <cell r="AT27185" t="str">
            <v>-</v>
          </cell>
          <cell r="AX27185" t="str">
            <v>-</v>
          </cell>
          <cell r="BB27185" t="str">
            <v>-</v>
          </cell>
          <cell r="BE27185">
            <v>0</v>
          </cell>
          <cell r="BF27185">
            <v>0</v>
          </cell>
          <cell r="BG27185">
            <v>0</v>
          </cell>
          <cell r="BJ27185">
            <v>0</v>
          </cell>
          <cell r="BK27185">
            <v>0</v>
          </cell>
          <cell r="BL27185">
            <v>0</v>
          </cell>
        </row>
        <row r="27186">
          <cell r="AP27186">
            <v>0</v>
          </cell>
          <cell r="AT27186" t="str">
            <v>-</v>
          </cell>
          <cell r="AX27186" t="str">
            <v>-</v>
          </cell>
          <cell r="BB27186" t="str">
            <v>-</v>
          </cell>
          <cell r="BE27186">
            <v>0</v>
          </cell>
          <cell r="BF27186">
            <v>0</v>
          </cell>
          <cell r="BG27186">
            <v>0</v>
          </cell>
          <cell r="BJ27186">
            <v>0</v>
          </cell>
          <cell r="BK27186">
            <v>0</v>
          </cell>
          <cell r="BL27186">
            <v>0</v>
          </cell>
        </row>
        <row r="27187">
          <cell r="AP27187">
            <v>0</v>
          </cell>
          <cell r="AT27187" t="str">
            <v>-</v>
          </cell>
          <cell r="AX27187" t="str">
            <v>-</v>
          </cell>
          <cell r="BB27187" t="str">
            <v>-</v>
          </cell>
          <cell r="BE27187">
            <v>0</v>
          </cell>
          <cell r="BF27187">
            <v>0</v>
          </cell>
          <cell r="BG27187">
            <v>0</v>
          </cell>
          <cell r="BJ27187">
            <v>0</v>
          </cell>
          <cell r="BK27187">
            <v>0</v>
          </cell>
          <cell r="BL27187">
            <v>0</v>
          </cell>
        </row>
        <row r="27188">
          <cell r="AP27188">
            <v>0</v>
          </cell>
          <cell r="AT27188" t="str">
            <v>-</v>
          </cell>
          <cell r="AX27188" t="str">
            <v>-</v>
          </cell>
          <cell r="BB27188" t="str">
            <v>-</v>
          </cell>
          <cell r="BE27188">
            <v>0</v>
          </cell>
          <cell r="BF27188">
            <v>0</v>
          </cell>
          <cell r="BG27188">
            <v>0</v>
          </cell>
          <cell r="BJ27188">
            <v>0</v>
          </cell>
          <cell r="BK27188">
            <v>0</v>
          </cell>
          <cell r="BL27188">
            <v>0</v>
          </cell>
        </row>
        <row r="27189">
          <cell r="AP27189">
            <v>0</v>
          </cell>
          <cell r="AT27189" t="str">
            <v>-</v>
          </cell>
          <cell r="AX27189" t="str">
            <v>-</v>
          </cell>
          <cell r="BB27189" t="str">
            <v>-</v>
          </cell>
          <cell r="BE27189">
            <v>0</v>
          </cell>
          <cell r="BF27189">
            <v>0</v>
          </cell>
          <cell r="BG27189">
            <v>0</v>
          </cell>
          <cell r="BJ27189">
            <v>0</v>
          </cell>
          <cell r="BK27189">
            <v>0</v>
          </cell>
          <cell r="BL27189">
            <v>0</v>
          </cell>
        </row>
        <row r="27190">
          <cell r="AP27190">
            <v>0</v>
          </cell>
          <cell r="AT27190" t="str">
            <v>-</v>
          </cell>
          <cell r="AX27190" t="str">
            <v>-</v>
          </cell>
          <cell r="BB27190" t="str">
            <v>-</v>
          </cell>
          <cell r="BE27190">
            <v>0</v>
          </cell>
          <cell r="BF27190">
            <v>0</v>
          </cell>
          <cell r="BG27190">
            <v>0</v>
          </cell>
          <cell r="BJ27190">
            <v>0</v>
          </cell>
          <cell r="BK27190">
            <v>0</v>
          </cell>
          <cell r="BL27190">
            <v>0</v>
          </cell>
        </row>
        <row r="27191">
          <cell r="AP27191">
            <v>0</v>
          </cell>
          <cell r="AT27191" t="str">
            <v>-</v>
          </cell>
          <cell r="AX27191" t="str">
            <v>-</v>
          </cell>
          <cell r="BB27191" t="str">
            <v>-</v>
          </cell>
          <cell r="BE27191">
            <v>0</v>
          </cell>
          <cell r="BF27191">
            <v>0</v>
          </cell>
          <cell r="BG27191">
            <v>0</v>
          </cell>
          <cell r="BJ27191">
            <v>0</v>
          </cell>
          <cell r="BK27191">
            <v>0</v>
          </cell>
          <cell r="BL27191">
            <v>0</v>
          </cell>
        </row>
        <row r="27192">
          <cell r="AP27192">
            <v>0</v>
          </cell>
          <cell r="AT27192" t="str">
            <v>-</v>
          </cell>
          <cell r="AX27192" t="str">
            <v>-</v>
          </cell>
          <cell r="BB27192" t="str">
            <v>-</v>
          </cell>
          <cell r="BE27192">
            <v>0</v>
          </cell>
          <cell r="BF27192">
            <v>0</v>
          </cell>
          <cell r="BG27192">
            <v>0</v>
          </cell>
          <cell r="BJ27192">
            <v>0</v>
          </cell>
          <cell r="BK27192">
            <v>0</v>
          </cell>
          <cell r="BL27192">
            <v>0</v>
          </cell>
        </row>
        <row r="27193">
          <cell r="AP27193">
            <v>0</v>
          </cell>
          <cell r="AT27193" t="str">
            <v>-</v>
          </cell>
          <cell r="AX27193" t="str">
            <v>-</v>
          </cell>
          <cell r="BB27193" t="str">
            <v>-</v>
          </cell>
          <cell r="BE27193">
            <v>0</v>
          </cell>
          <cell r="BF27193">
            <v>0</v>
          </cell>
          <cell r="BG27193">
            <v>0</v>
          </cell>
          <cell r="BJ27193">
            <v>0</v>
          </cell>
          <cell r="BK27193">
            <v>0</v>
          </cell>
          <cell r="BL27193">
            <v>0</v>
          </cell>
        </row>
        <row r="27194">
          <cell r="AP27194">
            <v>0</v>
          </cell>
          <cell r="AT27194" t="str">
            <v>-</v>
          </cell>
          <cell r="AX27194" t="str">
            <v>-</v>
          </cell>
          <cell r="BB27194" t="str">
            <v>-</v>
          </cell>
          <cell r="BE27194">
            <v>0</v>
          </cell>
          <cell r="BF27194">
            <v>0</v>
          </cell>
          <cell r="BG27194">
            <v>0</v>
          </cell>
          <cell r="BJ27194">
            <v>0</v>
          </cell>
          <cell r="BK27194">
            <v>0</v>
          </cell>
          <cell r="BL27194">
            <v>0</v>
          </cell>
        </row>
        <row r="27195">
          <cell r="AP27195">
            <v>0</v>
          </cell>
          <cell r="AT27195" t="str">
            <v>-</v>
          </cell>
          <cell r="AX27195" t="str">
            <v>-</v>
          </cell>
          <cell r="BB27195" t="str">
            <v>-</v>
          </cell>
          <cell r="BE27195">
            <v>0</v>
          </cell>
          <cell r="BF27195">
            <v>0</v>
          </cell>
          <cell r="BG27195">
            <v>0</v>
          </cell>
          <cell r="BJ27195">
            <v>0</v>
          </cell>
          <cell r="BK27195">
            <v>0</v>
          </cell>
          <cell r="BL27195">
            <v>0</v>
          </cell>
        </row>
        <row r="27196">
          <cell r="AP27196">
            <v>0</v>
          </cell>
          <cell r="AT27196" t="str">
            <v>-</v>
          </cell>
          <cell r="AX27196" t="str">
            <v>-</v>
          </cell>
          <cell r="BB27196" t="str">
            <v>-</v>
          </cell>
          <cell r="BE27196">
            <v>0</v>
          </cell>
          <cell r="BF27196">
            <v>0</v>
          </cell>
          <cell r="BG27196">
            <v>0</v>
          </cell>
          <cell r="BJ27196">
            <v>0</v>
          </cell>
          <cell r="BK27196">
            <v>0</v>
          </cell>
          <cell r="BL27196">
            <v>0</v>
          </cell>
        </row>
        <row r="27197">
          <cell r="AP27197">
            <v>0</v>
          </cell>
          <cell r="AT27197" t="str">
            <v>-</v>
          </cell>
          <cell r="AX27197" t="str">
            <v>-</v>
          </cell>
          <cell r="BB27197" t="str">
            <v>-</v>
          </cell>
          <cell r="BE27197">
            <v>0</v>
          </cell>
          <cell r="BF27197">
            <v>0</v>
          </cell>
          <cell r="BG27197">
            <v>0</v>
          </cell>
          <cell r="BJ27197">
            <v>0</v>
          </cell>
          <cell r="BK27197">
            <v>0</v>
          </cell>
          <cell r="BL27197">
            <v>0</v>
          </cell>
        </row>
        <row r="27198">
          <cell r="AP27198">
            <v>0</v>
          </cell>
          <cell r="AT27198" t="str">
            <v>-</v>
          </cell>
          <cell r="AX27198" t="str">
            <v>-</v>
          </cell>
          <cell r="BB27198" t="str">
            <v>-</v>
          </cell>
          <cell r="BE27198">
            <v>0</v>
          </cell>
          <cell r="BF27198">
            <v>0</v>
          </cell>
          <cell r="BG27198">
            <v>0</v>
          </cell>
          <cell r="BJ27198">
            <v>0</v>
          </cell>
          <cell r="BK27198">
            <v>0</v>
          </cell>
          <cell r="BL27198">
            <v>0</v>
          </cell>
        </row>
        <row r="27199">
          <cell r="AP27199">
            <v>0</v>
          </cell>
          <cell r="AT27199" t="str">
            <v>-</v>
          </cell>
          <cell r="AX27199" t="str">
            <v>-</v>
          </cell>
          <cell r="BB27199" t="str">
            <v>-</v>
          </cell>
          <cell r="BE27199">
            <v>0</v>
          </cell>
          <cell r="BF27199">
            <v>0</v>
          </cell>
          <cell r="BG27199">
            <v>0</v>
          </cell>
          <cell r="BJ27199">
            <v>0</v>
          </cell>
          <cell r="BK27199">
            <v>0</v>
          </cell>
          <cell r="BL27199">
            <v>0</v>
          </cell>
        </row>
        <row r="27200">
          <cell r="AP27200">
            <v>0</v>
          </cell>
          <cell r="AT27200" t="str">
            <v>-</v>
          </cell>
          <cell r="AX27200" t="str">
            <v>-</v>
          </cell>
          <cell r="BB27200" t="str">
            <v>-</v>
          </cell>
          <cell r="BE27200">
            <v>0</v>
          </cell>
          <cell r="BF27200">
            <v>0</v>
          </cell>
          <cell r="BG27200">
            <v>0</v>
          </cell>
          <cell r="BJ27200">
            <v>0</v>
          </cell>
          <cell r="BK27200">
            <v>0</v>
          </cell>
          <cell r="BL27200">
            <v>0</v>
          </cell>
        </row>
        <row r="27201">
          <cell r="AP27201">
            <v>0</v>
          </cell>
          <cell r="AT27201" t="str">
            <v>-</v>
          </cell>
          <cell r="AX27201" t="str">
            <v>-</v>
          </cell>
          <cell r="BB27201" t="str">
            <v>-</v>
          </cell>
          <cell r="BE27201">
            <v>0</v>
          </cell>
          <cell r="BF27201">
            <v>0</v>
          </cell>
          <cell r="BG27201">
            <v>0</v>
          </cell>
          <cell r="BJ27201">
            <v>0</v>
          </cell>
          <cell r="BK27201">
            <v>0</v>
          </cell>
          <cell r="BL27201">
            <v>0</v>
          </cell>
        </row>
        <row r="27202">
          <cell r="AP27202">
            <v>0</v>
          </cell>
          <cell r="AT27202" t="str">
            <v>-</v>
          </cell>
          <cell r="AX27202" t="str">
            <v>-</v>
          </cell>
          <cell r="BB27202" t="str">
            <v>-</v>
          </cell>
          <cell r="BE27202">
            <v>0</v>
          </cell>
          <cell r="BF27202">
            <v>0</v>
          </cell>
          <cell r="BG27202">
            <v>0</v>
          </cell>
          <cell r="BJ27202">
            <v>0</v>
          </cell>
          <cell r="BK27202">
            <v>0</v>
          </cell>
          <cell r="BL27202">
            <v>0</v>
          </cell>
        </row>
        <row r="27203">
          <cell r="AP27203">
            <v>0</v>
          </cell>
          <cell r="AT27203" t="str">
            <v>-</v>
          </cell>
          <cell r="AX27203" t="str">
            <v>-</v>
          </cell>
          <cell r="BB27203" t="str">
            <v>-</v>
          </cell>
          <cell r="BE27203">
            <v>0</v>
          </cell>
          <cell r="BF27203">
            <v>0</v>
          </cell>
          <cell r="BG27203">
            <v>0</v>
          </cell>
          <cell r="BJ27203">
            <v>0</v>
          </cell>
          <cell r="BK27203">
            <v>0</v>
          </cell>
          <cell r="BL27203">
            <v>0</v>
          </cell>
        </row>
        <row r="27204">
          <cell r="AP27204">
            <v>0</v>
          </cell>
          <cell r="AT27204" t="str">
            <v>-</v>
          </cell>
          <cell r="AX27204" t="str">
            <v>-</v>
          </cell>
          <cell r="BB27204" t="str">
            <v>-</v>
          </cell>
          <cell r="BE27204">
            <v>0</v>
          </cell>
          <cell r="BF27204">
            <v>0</v>
          </cell>
          <cell r="BG27204">
            <v>0</v>
          </cell>
          <cell r="BJ27204">
            <v>0</v>
          </cell>
          <cell r="BK27204">
            <v>0</v>
          </cell>
          <cell r="BL27204">
            <v>0</v>
          </cell>
        </row>
        <row r="27205">
          <cell r="AP27205">
            <v>0</v>
          </cell>
          <cell r="AT27205" t="str">
            <v>-</v>
          </cell>
          <cell r="AX27205" t="str">
            <v>-</v>
          </cell>
          <cell r="BB27205" t="str">
            <v>-</v>
          </cell>
          <cell r="BE27205">
            <v>0</v>
          </cell>
          <cell r="BF27205">
            <v>0</v>
          </cell>
          <cell r="BG27205">
            <v>0</v>
          </cell>
          <cell r="BJ27205">
            <v>0</v>
          </cell>
          <cell r="BK27205">
            <v>0</v>
          </cell>
          <cell r="BL27205">
            <v>0</v>
          </cell>
        </row>
        <row r="27206">
          <cell r="AP27206">
            <v>0</v>
          </cell>
          <cell r="AT27206" t="str">
            <v>-</v>
          </cell>
          <cell r="AX27206" t="str">
            <v>-</v>
          </cell>
          <cell r="BB27206" t="str">
            <v>-</v>
          </cell>
          <cell r="BE27206">
            <v>0</v>
          </cell>
          <cell r="BF27206">
            <v>0</v>
          </cell>
          <cell r="BG27206">
            <v>0</v>
          </cell>
          <cell r="BJ27206">
            <v>0</v>
          </cell>
          <cell r="BK27206">
            <v>0</v>
          </cell>
          <cell r="BL27206">
            <v>0</v>
          </cell>
        </row>
        <row r="27207">
          <cell r="AP27207">
            <v>0</v>
          </cell>
          <cell r="AT27207" t="str">
            <v>-</v>
          </cell>
          <cell r="AX27207" t="str">
            <v>-</v>
          </cell>
          <cell r="BB27207" t="str">
            <v>-</v>
          </cell>
          <cell r="BE27207">
            <v>0</v>
          </cell>
          <cell r="BF27207">
            <v>0</v>
          </cell>
          <cell r="BG27207">
            <v>0</v>
          </cell>
          <cell r="BJ27207">
            <v>0</v>
          </cell>
          <cell r="BK27207">
            <v>0</v>
          </cell>
          <cell r="BL27207">
            <v>0</v>
          </cell>
        </row>
        <row r="27208">
          <cell r="AP27208">
            <v>0</v>
          </cell>
          <cell r="AT27208" t="str">
            <v>-</v>
          </cell>
          <cell r="AX27208" t="str">
            <v>-</v>
          </cell>
          <cell r="BB27208" t="str">
            <v>-</v>
          </cell>
          <cell r="BE27208">
            <v>0</v>
          </cell>
          <cell r="BF27208">
            <v>0</v>
          </cell>
          <cell r="BG27208">
            <v>0</v>
          </cell>
          <cell r="BJ27208">
            <v>0</v>
          </cell>
          <cell r="BK27208">
            <v>0</v>
          </cell>
          <cell r="BL27208">
            <v>0</v>
          </cell>
        </row>
        <row r="27209">
          <cell r="AP27209">
            <v>0</v>
          </cell>
          <cell r="AT27209" t="str">
            <v>-</v>
          </cell>
          <cell r="AX27209" t="str">
            <v>-</v>
          </cell>
          <cell r="BB27209" t="str">
            <v>-</v>
          </cell>
          <cell r="BE27209">
            <v>0</v>
          </cell>
          <cell r="BF27209">
            <v>0</v>
          </cell>
          <cell r="BG27209">
            <v>0</v>
          </cell>
          <cell r="BJ27209">
            <v>0</v>
          </cell>
          <cell r="BK27209">
            <v>0</v>
          </cell>
          <cell r="BL27209">
            <v>0</v>
          </cell>
        </row>
        <row r="27210">
          <cell r="AP27210">
            <v>0</v>
          </cell>
          <cell r="AT27210" t="str">
            <v>-</v>
          </cell>
          <cell r="AX27210" t="str">
            <v>-</v>
          </cell>
          <cell r="BB27210" t="str">
            <v>-</v>
          </cell>
          <cell r="BE27210">
            <v>0</v>
          </cell>
          <cell r="BF27210">
            <v>0</v>
          </cell>
          <cell r="BG27210">
            <v>0</v>
          </cell>
          <cell r="BJ27210">
            <v>0</v>
          </cell>
          <cell r="BK27210">
            <v>0</v>
          </cell>
          <cell r="BL27210">
            <v>0</v>
          </cell>
        </row>
        <row r="27211">
          <cell r="AP27211">
            <v>0</v>
          </cell>
          <cell r="AT27211" t="str">
            <v>-</v>
          </cell>
          <cell r="AX27211" t="str">
            <v>-</v>
          </cell>
          <cell r="BB27211" t="str">
            <v>-</v>
          </cell>
          <cell r="BE27211">
            <v>0</v>
          </cell>
          <cell r="BF27211">
            <v>0</v>
          </cell>
          <cell r="BG27211">
            <v>0</v>
          </cell>
          <cell r="BJ27211">
            <v>0</v>
          </cell>
          <cell r="BK27211">
            <v>0</v>
          </cell>
          <cell r="BL27211">
            <v>0</v>
          </cell>
        </row>
        <row r="27212">
          <cell r="AP27212">
            <v>0</v>
          </cell>
          <cell r="AT27212" t="str">
            <v>-</v>
          </cell>
          <cell r="AX27212" t="str">
            <v>-</v>
          </cell>
          <cell r="BB27212" t="str">
            <v>-</v>
          </cell>
          <cell r="BE27212">
            <v>0</v>
          </cell>
          <cell r="BF27212">
            <v>0</v>
          </cell>
          <cell r="BG27212">
            <v>0</v>
          </cell>
          <cell r="BJ27212">
            <v>0</v>
          </cell>
          <cell r="BK27212">
            <v>0</v>
          </cell>
          <cell r="BL27212">
            <v>0</v>
          </cell>
        </row>
        <row r="27213">
          <cell r="AP27213">
            <v>0</v>
          </cell>
          <cell r="AT27213" t="str">
            <v>-</v>
          </cell>
          <cell r="AX27213" t="str">
            <v>-</v>
          </cell>
          <cell r="BB27213" t="str">
            <v>-</v>
          </cell>
          <cell r="BE27213">
            <v>0</v>
          </cell>
          <cell r="BF27213">
            <v>0</v>
          </cell>
          <cell r="BG27213">
            <v>0</v>
          </cell>
          <cell r="BJ27213">
            <v>0</v>
          </cell>
          <cell r="BK27213">
            <v>0</v>
          </cell>
          <cell r="BL27213">
            <v>0</v>
          </cell>
        </row>
        <row r="27214">
          <cell r="AP27214">
            <v>0</v>
          </cell>
          <cell r="AT27214" t="str">
            <v>-</v>
          </cell>
          <cell r="AX27214" t="str">
            <v>-</v>
          </cell>
          <cell r="BB27214" t="str">
            <v>-</v>
          </cell>
          <cell r="BE27214">
            <v>0</v>
          </cell>
          <cell r="BF27214">
            <v>0</v>
          </cell>
          <cell r="BG27214">
            <v>0</v>
          </cell>
          <cell r="BJ27214">
            <v>0</v>
          </cell>
          <cell r="BK27214">
            <v>0</v>
          </cell>
          <cell r="BL27214">
            <v>0</v>
          </cell>
        </row>
        <row r="27215">
          <cell r="AP27215">
            <v>0</v>
          </cell>
          <cell r="AT27215" t="str">
            <v>-</v>
          </cell>
          <cell r="AX27215" t="str">
            <v>-</v>
          </cell>
          <cell r="BB27215" t="str">
            <v>-</v>
          </cell>
          <cell r="BE27215">
            <v>0</v>
          </cell>
          <cell r="BF27215">
            <v>0</v>
          </cell>
          <cell r="BG27215">
            <v>0</v>
          </cell>
          <cell r="BJ27215">
            <v>0</v>
          </cell>
          <cell r="BK27215">
            <v>0</v>
          </cell>
          <cell r="BL27215">
            <v>0</v>
          </cell>
        </row>
        <row r="27216">
          <cell r="AP27216">
            <v>0</v>
          </cell>
          <cell r="AT27216" t="str">
            <v>-</v>
          </cell>
          <cell r="AX27216" t="str">
            <v>-</v>
          </cell>
          <cell r="BB27216" t="str">
            <v>-</v>
          </cell>
          <cell r="BE27216">
            <v>0</v>
          </cell>
          <cell r="BF27216">
            <v>0</v>
          </cell>
          <cell r="BG27216">
            <v>0</v>
          </cell>
          <cell r="BJ27216">
            <v>0</v>
          </cell>
          <cell r="BK27216">
            <v>0</v>
          </cell>
          <cell r="BL27216">
            <v>0</v>
          </cell>
        </row>
        <row r="27217">
          <cell r="AP27217">
            <v>0</v>
          </cell>
          <cell r="AT27217" t="str">
            <v>-</v>
          </cell>
          <cell r="AX27217" t="str">
            <v>-</v>
          </cell>
          <cell r="BB27217" t="str">
            <v>-</v>
          </cell>
          <cell r="BE27217">
            <v>0</v>
          </cell>
          <cell r="BF27217">
            <v>0</v>
          </cell>
          <cell r="BG27217">
            <v>0</v>
          </cell>
          <cell r="BJ27217">
            <v>0</v>
          </cell>
          <cell r="BK27217">
            <v>0</v>
          </cell>
          <cell r="BL27217">
            <v>0</v>
          </cell>
        </row>
        <row r="27218">
          <cell r="AP27218">
            <v>0</v>
          </cell>
          <cell r="AT27218" t="str">
            <v>-</v>
          </cell>
          <cell r="AX27218" t="str">
            <v>-</v>
          </cell>
          <cell r="BB27218" t="str">
            <v>-</v>
          </cell>
          <cell r="BE27218">
            <v>0</v>
          </cell>
          <cell r="BF27218">
            <v>0</v>
          </cell>
          <cell r="BG27218">
            <v>0</v>
          </cell>
          <cell r="BJ27218">
            <v>0</v>
          </cell>
          <cell r="BK27218">
            <v>0</v>
          </cell>
          <cell r="BL27218">
            <v>0</v>
          </cell>
        </row>
        <row r="27219">
          <cell r="AP27219">
            <v>0</v>
          </cell>
          <cell r="AT27219" t="str">
            <v>-</v>
          </cell>
          <cell r="AX27219" t="str">
            <v>-</v>
          </cell>
          <cell r="BB27219" t="str">
            <v>-</v>
          </cell>
          <cell r="BE27219">
            <v>0</v>
          </cell>
          <cell r="BF27219">
            <v>0</v>
          </cell>
          <cell r="BG27219">
            <v>0</v>
          </cell>
          <cell r="BJ27219">
            <v>0</v>
          </cell>
          <cell r="BK27219">
            <v>0</v>
          </cell>
          <cell r="BL27219">
            <v>0</v>
          </cell>
        </row>
        <row r="27220">
          <cell r="AP27220">
            <v>0</v>
          </cell>
          <cell r="AT27220" t="str">
            <v>-</v>
          </cell>
          <cell r="AX27220" t="str">
            <v>-</v>
          </cell>
          <cell r="BB27220" t="str">
            <v>-</v>
          </cell>
          <cell r="BE27220">
            <v>0</v>
          </cell>
          <cell r="BF27220">
            <v>0</v>
          </cell>
          <cell r="BG27220">
            <v>0</v>
          </cell>
          <cell r="BJ27220">
            <v>0</v>
          </cell>
          <cell r="BK27220">
            <v>0</v>
          </cell>
          <cell r="BL27220">
            <v>0</v>
          </cell>
        </row>
        <row r="27221">
          <cell r="AP27221">
            <v>0</v>
          </cell>
          <cell r="AT27221" t="str">
            <v>-</v>
          </cell>
          <cell r="AX27221" t="str">
            <v>-</v>
          </cell>
          <cell r="BB27221" t="str">
            <v>-</v>
          </cell>
          <cell r="BE27221">
            <v>0</v>
          </cell>
          <cell r="BF27221">
            <v>0</v>
          </cell>
          <cell r="BG27221">
            <v>0</v>
          </cell>
          <cell r="BJ27221">
            <v>0</v>
          </cell>
          <cell r="BK27221">
            <v>0</v>
          </cell>
          <cell r="BL27221">
            <v>0</v>
          </cell>
        </row>
        <row r="27222">
          <cell r="AP27222">
            <v>0</v>
          </cell>
          <cell r="AT27222" t="str">
            <v>-</v>
          </cell>
          <cell r="AX27222" t="str">
            <v>-</v>
          </cell>
          <cell r="BB27222" t="str">
            <v>-</v>
          </cell>
          <cell r="BE27222">
            <v>0</v>
          </cell>
          <cell r="BF27222">
            <v>0</v>
          </cell>
          <cell r="BG27222">
            <v>0</v>
          </cell>
          <cell r="BJ27222">
            <v>0</v>
          </cell>
          <cell r="BK27222">
            <v>0</v>
          </cell>
          <cell r="BL27222">
            <v>0</v>
          </cell>
        </row>
        <row r="27223">
          <cell r="AP27223">
            <v>0</v>
          </cell>
          <cell r="AT27223" t="str">
            <v>-</v>
          </cell>
          <cell r="AX27223" t="str">
            <v>-</v>
          </cell>
          <cell r="BB27223" t="str">
            <v>-</v>
          </cell>
          <cell r="BE27223">
            <v>0</v>
          </cell>
          <cell r="BF27223">
            <v>0</v>
          </cell>
          <cell r="BG27223">
            <v>0</v>
          </cell>
          <cell r="BJ27223">
            <v>0</v>
          </cell>
          <cell r="BK27223">
            <v>0</v>
          </cell>
          <cell r="BL27223">
            <v>0</v>
          </cell>
        </row>
        <row r="27224">
          <cell r="AP27224">
            <v>0</v>
          </cell>
          <cell r="AT27224" t="str">
            <v>-</v>
          </cell>
          <cell r="AX27224" t="str">
            <v>-</v>
          </cell>
          <cell r="BB27224" t="str">
            <v>-</v>
          </cell>
          <cell r="BE27224">
            <v>0</v>
          </cell>
          <cell r="BF27224">
            <v>0</v>
          </cell>
          <cell r="BG27224">
            <v>0</v>
          </cell>
          <cell r="BJ27224">
            <v>0</v>
          </cell>
          <cell r="BK27224">
            <v>0</v>
          </cell>
          <cell r="BL27224">
            <v>0</v>
          </cell>
        </row>
        <row r="27225">
          <cell r="AP27225">
            <v>0</v>
          </cell>
          <cell r="AT27225" t="str">
            <v>-</v>
          </cell>
          <cell r="AX27225" t="str">
            <v>-</v>
          </cell>
          <cell r="BB27225" t="str">
            <v>-</v>
          </cell>
          <cell r="BE27225">
            <v>0</v>
          </cell>
          <cell r="BF27225">
            <v>0</v>
          </cell>
          <cell r="BG27225">
            <v>0</v>
          </cell>
          <cell r="BJ27225">
            <v>0</v>
          </cell>
          <cell r="BK27225">
            <v>0</v>
          </cell>
          <cell r="BL27225">
            <v>0</v>
          </cell>
        </row>
        <row r="27226">
          <cell r="AP27226">
            <v>0</v>
          </cell>
          <cell r="AT27226" t="str">
            <v>-</v>
          </cell>
          <cell r="AX27226" t="str">
            <v>-</v>
          </cell>
          <cell r="BB27226" t="str">
            <v>-</v>
          </cell>
          <cell r="BE27226">
            <v>0</v>
          </cell>
          <cell r="BF27226">
            <v>0</v>
          </cell>
          <cell r="BG27226">
            <v>0</v>
          </cell>
          <cell r="BJ27226">
            <v>0</v>
          </cell>
          <cell r="BK27226">
            <v>0</v>
          </cell>
          <cell r="BL27226">
            <v>0</v>
          </cell>
        </row>
        <row r="27227">
          <cell r="AP27227">
            <v>0</v>
          </cell>
          <cell r="AT27227" t="str">
            <v>-</v>
          </cell>
          <cell r="AX27227" t="str">
            <v>-</v>
          </cell>
          <cell r="BB27227" t="str">
            <v>-</v>
          </cell>
          <cell r="BE27227">
            <v>0</v>
          </cell>
          <cell r="BF27227">
            <v>0</v>
          </cell>
          <cell r="BG27227">
            <v>0</v>
          </cell>
          <cell r="BJ27227">
            <v>0</v>
          </cell>
          <cell r="BK27227">
            <v>0</v>
          </cell>
          <cell r="BL27227">
            <v>0</v>
          </cell>
        </row>
        <row r="27228">
          <cell r="AP27228">
            <v>0</v>
          </cell>
          <cell r="AT27228" t="str">
            <v>-</v>
          </cell>
          <cell r="AX27228" t="str">
            <v>-</v>
          </cell>
          <cell r="BB27228" t="str">
            <v>-</v>
          </cell>
          <cell r="BE27228">
            <v>0</v>
          </cell>
          <cell r="BF27228">
            <v>0</v>
          </cell>
          <cell r="BG27228">
            <v>0</v>
          </cell>
          <cell r="BJ27228">
            <v>0</v>
          </cell>
          <cell r="BK27228">
            <v>0</v>
          </cell>
          <cell r="BL27228">
            <v>0</v>
          </cell>
        </row>
        <row r="27229">
          <cell r="AP27229">
            <v>0</v>
          </cell>
          <cell r="AT27229" t="str">
            <v>-</v>
          </cell>
          <cell r="AX27229" t="str">
            <v>-</v>
          </cell>
          <cell r="BB27229" t="str">
            <v>-</v>
          </cell>
          <cell r="BE27229">
            <v>0</v>
          </cell>
          <cell r="BF27229">
            <v>0</v>
          </cell>
          <cell r="BG27229">
            <v>0</v>
          </cell>
          <cell r="BJ27229">
            <v>0</v>
          </cell>
          <cell r="BK27229">
            <v>0</v>
          </cell>
          <cell r="BL27229">
            <v>0</v>
          </cell>
        </row>
        <row r="27230">
          <cell r="AP27230">
            <v>0</v>
          </cell>
          <cell r="AT27230" t="str">
            <v>-</v>
          </cell>
          <cell r="AX27230" t="str">
            <v>-</v>
          </cell>
          <cell r="BB27230" t="str">
            <v>-</v>
          </cell>
          <cell r="BE27230">
            <v>0</v>
          </cell>
          <cell r="BF27230">
            <v>0</v>
          </cell>
          <cell r="BG27230">
            <v>0</v>
          </cell>
          <cell r="BJ27230">
            <v>0</v>
          </cell>
          <cell r="BK27230">
            <v>0</v>
          </cell>
          <cell r="BL27230">
            <v>0</v>
          </cell>
        </row>
        <row r="27231">
          <cell r="AP27231">
            <v>0</v>
          </cell>
          <cell r="AT27231" t="str">
            <v>-</v>
          </cell>
          <cell r="AX27231" t="str">
            <v>-</v>
          </cell>
          <cell r="BB27231" t="str">
            <v>-</v>
          </cell>
          <cell r="BE27231">
            <v>0</v>
          </cell>
          <cell r="BF27231">
            <v>0</v>
          </cell>
          <cell r="BG27231">
            <v>0</v>
          </cell>
          <cell r="BJ27231">
            <v>0</v>
          </cell>
          <cell r="BK27231">
            <v>0</v>
          </cell>
          <cell r="BL27231">
            <v>0</v>
          </cell>
        </row>
        <row r="27232">
          <cell r="AP27232">
            <v>0</v>
          </cell>
          <cell r="AT27232" t="str">
            <v>-</v>
          </cell>
          <cell r="AX27232" t="str">
            <v>-</v>
          </cell>
          <cell r="BB27232" t="str">
            <v>-</v>
          </cell>
          <cell r="BE27232">
            <v>0</v>
          </cell>
          <cell r="BF27232">
            <v>0</v>
          </cell>
          <cell r="BG27232">
            <v>0</v>
          </cell>
          <cell r="BJ27232">
            <v>0</v>
          </cell>
          <cell r="BK27232">
            <v>0</v>
          </cell>
          <cell r="BL27232">
            <v>0</v>
          </cell>
        </row>
        <row r="27233">
          <cell r="AP27233">
            <v>0</v>
          </cell>
          <cell r="AT27233" t="str">
            <v>-</v>
          </cell>
          <cell r="AX27233" t="str">
            <v>-</v>
          </cell>
          <cell r="BB27233" t="str">
            <v>-</v>
          </cell>
          <cell r="BE27233">
            <v>0</v>
          </cell>
          <cell r="BF27233">
            <v>0</v>
          </cell>
          <cell r="BG27233">
            <v>0</v>
          </cell>
          <cell r="BJ27233">
            <v>0</v>
          </cell>
          <cell r="BK27233">
            <v>0</v>
          </cell>
          <cell r="BL27233">
            <v>0</v>
          </cell>
        </row>
        <row r="27234">
          <cell r="AP27234">
            <v>0</v>
          </cell>
          <cell r="AT27234" t="str">
            <v>-</v>
          </cell>
          <cell r="AX27234" t="str">
            <v>-</v>
          </cell>
          <cell r="BB27234" t="str">
            <v>-</v>
          </cell>
          <cell r="BE27234">
            <v>0</v>
          </cell>
          <cell r="BF27234">
            <v>0</v>
          </cell>
          <cell r="BG27234">
            <v>0</v>
          </cell>
          <cell r="BJ27234">
            <v>0</v>
          </cell>
          <cell r="BK27234">
            <v>0</v>
          </cell>
          <cell r="BL27234">
            <v>0</v>
          </cell>
        </row>
        <row r="27235">
          <cell r="AP27235">
            <v>0</v>
          </cell>
          <cell r="AT27235" t="str">
            <v>-</v>
          </cell>
          <cell r="AX27235" t="str">
            <v>-</v>
          </cell>
          <cell r="BB27235" t="str">
            <v>-</v>
          </cell>
          <cell r="BE27235">
            <v>0</v>
          </cell>
          <cell r="BF27235">
            <v>0</v>
          </cell>
          <cell r="BG27235">
            <v>0</v>
          </cell>
          <cell r="BJ27235">
            <v>0</v>
          </cell>
          <cell r="BK27235">
            <v>0</v>
          </cell>
          <cell r="BL27235">
            <v>0</v>
          </cell>
        </row>
        <row r="27236">
          <cell r="AP27236">
            <v>0</v>
          </cell>
          <cell r="AT27236" t="str">
            <v>-</v>
          </cell>
          <cell r="AX27236" t="str">
            <v>-</v>
          </cell>
          <cell r="BB27236" t="str">
            <v>-</v>
          </cell>
          <cell r="BE27236">
            <v>0</v>
          </cell>
          <cell r="BF27236">
            <v>0</v>
          </cell>
          <cell r="BG27236">
            <v>0</v>
          </cell>
          <cell r="BJ27236">
            <v>0</v>
          </cell>
          <cell r="BK27236">
            <v>0</v>
          </cell>
          <cell r="BL27236">
            <v>0</v>
          </cell>
        </row>
        <row r="27237">
          <cell r="AP27237">
            <v>0</v>
          </cell>
          <cell r="AT27237" t="str">
            <v>-</v>
          </cell>
          <cell r="AX27237" t="str">
            <v>-</v>
          </cell>
          <cell r="BB27237" t="str">
            <v>-</v>
          </cell>
          <cell r="BE27237">
            <v>0</v>
          </cell>
          <cell r="BF27237">
            <v>0</v>
          </cell>
          <cell r="BG27237">
            <v>0</v>
          </cell>
          <cell r="BJ27237">
            <v>0</v>
          </cell>
          <cell r="BK27237">
            <v>0</v>
          </cell>
          <cell r="BL27237">
            <v>0</v>
          </cell>
        </row>
        <row r="27238">
          <cell r="AP27238">
            <v>0</v>
          </cell>
          <cell r="AT27238" t="str">
            <v>-</v>
          </cell>
          <cell r="AX27238" t="str">
            <v>-</v>
          </cell>
          <cell r="BB27238" t="str">
            <v>-</v>
          </cell>
          <cell r="BE27238">
            <v>0</v>
          </cell>
          <cell r="BF27238">
            <v>0</v>
          </cell>
          <cell r="BG27238">
            <v>0</v>
          </cell>
          <cell r="BJ27238">
            <v>0</v>
          </cell>
          <cell r="BK27238">
            <v>0</v>
          </cell>
          <cell r="BL27238">
            <v>0</v>
          </cell>
        </row>
        <row r="27239">
          <cell r="AP27239">
            <v>0</v>
          </cell>
          <cell r="AT27239" t="str">
            <v>-</v>
          </cell>
          <cell r="AX27239" t="str">
            <v>-</v>
          </cell>
          <cell r="BB27239" t="str">
            <v>-</v>
          </cell>
          <cell r="BE27239">
            <v>0</v>
          </cell>
          <cell r="BF27239">
            <v>0</v>
          </cell>
          <cell r="BG27239">
            <v>0</v>
          </cell>
          <cell r="BJ27239">
            <v>0</v>
          </cell>
          <cell r="BK27239">
            <v>0</v>
          </cell>
          <cell r="BL27239">
            <v>0</v>
          </cell>
        </row>
        <row r="27240">
          <cell r="AP27240">
            <v>0</v>
          </cell>
          <cell r="AT27240" t="str">
            <v>-</v>
          </cell>
          <cell r="AX27240" t="str">
            <v>-</v>
          </cell>
          <cell r="BB27240" t="str">
            <v>-</v>
          </cell>
          <cell r="BE27240">
            <v>0</v>
          </cell>
          <cell r="BF27240">
            <v>0</v>
          </cell>
          <cell r="BG27240">
            <v>0</v>
          </cell>
          <cell r="BJ27240">
            <v>0</v>
          </cell>
          <cell r="BK27240">
            <v>0</v>
          </cell>
          <cell r="BL27240">
            <v>0</v>
          </cell>
        </row>
        <row r="27241">
          <cell r="AP27241">
            <v>0</v>
          </cell>
          <cell r="AT27241" t="str">
            <v>-</v>
          </cell>
          <cell r="AX27241" t="str">
            <v>-</v>
          </cell>
          <cell r="BB27241" t="str">
            <v>-</v>
          </cell>
          <cell r="BE27241">
            <v>0</v>
          </cell>
          <cell r="BF27241">
            <v>0</v>
          </cell>
          <cell r="BG27241">
            <v>0</v>
          </cell>
          <cell r="BJ27241">
            <v>0</v>
          </cell>
          <cell r="BK27241">
            <v>0</v>
          </cell>
          <cell r="BL27241">
            <v>0</v>
          </cell>
        </row>
        <row r="27242">
          <cell r="AP27242">
            <v>0</v>
          </cell>
          <cell r="AT27242" t="str">
            <v>-</v>
          </cell>
          <cell r="AX27242" t="str">
            <v>-</v>
          </cell>
          <cell r="BB27242" t="str">
            <v>-</v>
          </cell>
          <cell r="BE27242">
            <v>0</v>
          </cell>
          <cell r="BF27242">
            <v>0</v>
          </cell>
          <cell r="BG27242">
            <v>0</v>
          </cell>
          <cell r="BJ27242">
            <v>0</v>
          </cell>
          <cell r="BK27242">
            <v>0</v>
          </cell>
          <cell r="BL27242">
            <v>0</v>
          </cell>
        </row>
        <row r="27243">
          <cell r="AP27243">
            <v>0</v>
          </cell>
          <cell r="AT27243" t="str">
            <v>-</v>
          </cell>
          <cell r="AX27243" t="str">
            <v>-</v>
          </cell>
          <cell r="BB27243" t="str">
            <v>-</v>
          </cell>
          <cell r="BE27243">
            <v>0</v>
          </cell>
          <cell r="BF27243">
            <v>0</v>
          </cell>
          <cell r="BG27243">
            <v>0</v>
          </cell>
          <cell r="BJ27243">
            <v>0</v>
          </cell>
          <cell r="BK27243">
            <v>0</v>
          </cell>
          <cell r="BL27243">
            <v>0</v>
          </cell>
        </row>
        <row r="27244">
          <cell r="AP27244">
            <v>0</v>
          </cell>
          <cell r="AT27244" t="str">
            <v>-</v>
          </cell>
          <cell r="AX27244" t="str">
            <v>-</v>
          </cell>
          <cell r="BB27244" t="str">
            <v>-</v>
          </cell>
          <cell r="BE27244">
            <v>0</v>
          </cell>
          <cell r="BF27244">
            <v>0</v>
          </cell>
          <cell r="BG27244">
            <v>0</v>
          </cell>
          <cell r="BJ27244">
            <v>0</v>
          </cell>
          <cell r="BK27244">
            <v>0</v>
          </cell>
          <cell r="BL27244">
            <v>0</v>
          </cell>
        </row>
        <row r="27245">
          <cell r="AP27245">
            <v>0</v>
          </cell>
          <cell r="AT27245" t="str">
            <v>-</v>
          </cell>
          <cell r="AX27245" t="str">
            <v>-</v>
          </cell>
          <cell r="BB27245" t="str">
            <v>-</v>
          </cell>
          <cell r="BE27245">
            <v>0</v>
          </cell>
          <cell r="BF27245">
            <v>0</v>
          </cell>
          <cell r="BG27245">
            <v>0</v>
          </cell>
          <cell r="BJ27245">
            <v>0</v>
          </cell>
          <cell r="BK27245">
            <v>0</v>
          </cell>
          <cell r="BL27245">
            <v>0</v>
          </cell>
        </row>
        <row r="27246">
          <cell r="AP27246">
            <v>0</v>
          </cell>
          <cell r="AT27246" t="str">
            <v>-</v>
          </cell>
          <cell r="AX27246" t="str">
            <v>-</v>
          </cell>
          <cell r="BB27246" t="str">
            <v>-</v>
          </cell>
          <cell r="BE27246">
            <v>0</v>
          </cell>
          <cell r="BF27246">
            <v>0</v>
          </cell>
          <cell r="BG27246">
            <v>0</v>
          </cell>
          <cell r="BJ27246">
            <v>0</v>
          </cell>
          <cell r="BK27246">
            <v>0</v>
          </cell>
          <cell r="BL27246">
            <v>0</v>
          </cell>
        </row>
        <row r="27247">
          <cell r="AP27247">
            <v>0</v>
          </cell>
          <cell r="AT27247" t="str">
            <v>-</v>
          </cell>
          <cell r="AX27247" t="str">
            <v>-</v>
          </cell>
          <cell r="BB27247" t="str">
            <v>-</v>
          </cell>
          <cell r="BE27247">
            <v>0</v>
          </cell>
          <cell r="BF27247">
            <v>0</v>
          </cell>
          <cell r="BG27247">
            <v>0</v>
          </cell>
          <cell r="BJ27247">
            <v>0</v>
          </cell>
          <cell r="BK27247">
            <v>0</v>
          </cell>
          <cell r="BL27247">
            <v>0</v>
          </cell>
        </row>
        <row r="27248">
          <cell r="AP27248">
            <v>0</v>
          </cell>
          <cell r="AT27248" t="str">
            <v>-</v>
          </cell>
          <cell r="AX27248" t="str">
            <v>-</v>
          </cell>
          <cell r="BB27248" t="str">
            <v>-</v>
          </cell>
          <cell r="BE27248">
            <v>0</v>
          </cell>
          <cell r="BF27248">
            <v>0</v>
          </cell>
          <cell r="BG27248">
            <v>0</v>
          </cell>
          <cell r="BJ27248">
            <v>0</v>
          </cell>
          <cell r="BK27248">
            <v>0</v>
          </cell>
          <cell r="BL27248">
            <v>0</v>
          </cell>
        </row>
        <row r="27249">
          <cell r="AP27249">
            <v>0</v>
          </cell>
          <cell r="AT27249" t="str">
            <v>-</v>
          </cell>
          <cell r="AX27249" t="str">
            <v>-</v>
          </cell>
          <cell r="BB27249" t="str">
            <v>-</v>
          </cell>
          <cell r="BE27249">
            <v>0</v>
          </cell>
          <cell r="BF27249">
            <v>0</v>
          </cell>
          <cell r="BG27249">
            <v>0</v>
          </cell>
          <cell r="BJ27249">
            <v>0</v>
          </cell>
          <cell r="BK27249">
            <v>0</v>
          </cell>
          <cell r="BL27249">
            <v>0</v>
          </cell>
        </row>
        <row r="27250">
          <cell r="AP27250">
            <v>0</v>
          </cell>
          <cell r="AT27250" t="str">
            <v>-</v>
          </cell>
          <cell r="AX27250" t="str">
            <v>-</v>
          </cell>
          <cell r="BB27250" t="str">
            <v>-</v>
          </cell>
          <cell r="BE27250">
            <v>0</v>
          </cell>
          <cell r="BF27250">
            <v>0</v>
          </cell>
          <cell r="BG27250">
            <v>0</v>
          </cell>
          <cell r="BJ27250">
            <v>0</v>
          </cell>
          <cell r="BK27250">
            <v>0</v>
          </cell>
          <cell r="BL27250">
            <v>0</v>
          </cell>
        </row>
        <row r="27251">
          <cell r="AP27251">
            <v>0</v>
          </cell>
          <cell r="AT27251" t="str">
            <v>-</v>
          </cell>
          <cell r="AX27251" t="str">
            <v>-</v>
          </cell>
          <cell r="BB27251" t="str">
            <v>-</v>
          </cell>
          <cell r="BE27251">
            <v>0</v>
          </cell>
          <cell r="BF27251">
            <v>0</v>
          </cell>
          <cell r="BG27251">
            <v>0</v>
          </cell>
          <cell r="BJ27251">
            <v>0</v>
          </cell>
          <cell r="BK27251">
            <v>0</v>
          </cell>
          <cell r="BL27251">
            <v>0</v>
          </cell>
        </row>
        <row r="27252">
          <cell r="AP27252">
            <v>0</v>
          </cell>
          <cell r="AT27252" t="str">
            <v>-</v>
          </cell>
          <cell r="AX27252" t="str">
            <v>-</v>
          </cell>
          <cell r="BB27252" t="str">
            <v>-</v>
          </cell>
          <cell r="BE27252">
            <v>0</v>
          </cell>
          <cell r="BF27252">
            <v>0</v>
          </cell>
          <cell r="BG27252">
            <v>0</v>
          </cell>
          <cell r="BJ27252">
            <v>0</v>
          </cell>
          <cell r="BK27252">
            <v>0</v>
          </cell>
          <cell r="BL27252">
            <v>0</v>
          </cell>
        </row>
        <row r="27253">
          <cell r="AP27253">
            <v>0</v>
          </cell>
          <cell r="AT27253" t="str">
            <v>-</v>
          </cell>
          <cell r="AX27253" t="str">
            <v>-</v>
          </cell>
          <cell r="BB27253" t="str">
            <v>-</v>
          </cell>
          <cell r="BE27253">
            <v>0</v>
          </cell>
          <cell r="BF27253">
            <v>0</v>
          </cell>
          <cell r="BG27253">
            <v>0</v>
          </cell>
          <cell r="BJ27253">
            <v>0</v>
          </cell>
          <cell r="BK27253">
            <v>0</v>
          </cell>
          <cell r="BL27253">
            <v>0</v>
          </cell>
        </row>
        <row r="27254">
          <cell r="AP27254">
            <v>0</v>
          </cell>
          <cell r="AT27254" t="str">
            <v>-</v>
          </cell>
          <cell r="AX27254" t="str">
            <v>-</v>
          </cell>
          <cell r="BB27254" t="str">
            <v>-</v>
          </cell>
          <cell r="BE27254">
            <v>0</v>
          </cell>
          <cell r="BF27254">
            <v>0</v>
          </cell>
          <cell r="BG27254">
            <v>0</v>
          </cell>
          <cell r="BJ27254">
            <v>0</v>
          </cell>
          <cell r="BK27254">
            <v>0</v>
          </cell>
          <cell r="BL27254">
            <v>0</v>
          </cell>
        </row>
        <row r="27255">
          <cell r="AP27255">
            <v>0</v>
          </cell>
          <cell r="AT27255" t="str">
            <v>-</v>
          </cell>
          <cell r="AX27255" t="str">
            <v>-</v>
          </cell>
          <cell r="BB27255" t="str">
            <v>-</v>
          </cell>
          <cell r="BE27255">
            <v>0</v>
          </cell>
          <cell r="BF27255">
            <v>0</v>
          </cell>
          <cell r="BG27255">
            <v>0</v>
          </cell>
          <cell r="BJ27255">
            <v>0</v>
          </cell>
          <cell r="BK27255">
            <v>0</v>
          </cell>
          <cell r="BL27255">
            <v>0</v>
          </cell>
        </row>
        <row r="27256">
          <cell r="AP27256">
            <v>0</v>
          </cell>
          <cell r="AT27256" t="str">
            <v>-</v>
          </cell>
          <cell r="AX27256" t="str">
            <v>-</v>
          </cell>
          <cell r="BB27256" t="str">
            <v>-</v>
          </cell>
          <cell r="BE27256">
            <v>0</v>
          </cell>
          <cell r="BF27256">
            <v>0</v>
          </cell>
          <cell r="BG27256">
            <v>0</v>
          </cell>
          <cell r="BJ27256">
            <v>0</v>
          </cell>
          <cell r="BK27256">
            <v>0</v>
          </cell>
          <cell r="BL27256">
            <v>0</v>
          </cell>
        </row>
        <row r="27257">
          <cell r="AP27257">
            <v>0</v>
          </cell>
          <cell r="AT27257" t="str">
            <v>-</v>
          </cell>
          <cell r="AX27257" t="str">
            <v>-</v>
          </cell>
          <cell r="BB27257" t="str">
            <v>-</v>
          </cell>
          <cell r="BE27257">
            <v>0</v>
          </cell>
          <cell r="BF27257">
            <v>0</v>
          </cell>
          <cell r="BG27257">
            <v>0</v>
          </cell>
          <cell r="BJ27257">
            <v>0</v>
          </cell>
          <cell r="BK27257">
            <v>0</v>
          </cell>
          <cell r="BL27257">
            <v>0</v>
          </cell>
        </row>
        <row r="27258">
          <cell r="AP27258">
            <v>0</v>
          </cell>
          <cell r="AT27258" t="str">
            <v>-</v>
          </cell>
          <cell r="AX27258" t="str">
            <v>-</v>
          </cell>
          <cell r="BB27258" t="str">
            <v>-</v>
          </cell>
          <cell r="BE27258">
            <v>0</v>
          </cell>
          <cell r="BF27258">
            <v>0</v>
          </cell>
          <cell r="BG27258">
            <v>0</v>
          </cell>
          <cell r="BJ27258">
            <v>0</v>
          </cell>
          <cell r="BK27258">
            <v>0</v>
          </cell>
          <cell r="BL27258">
            <v>0</v>
          </cell>
        </row>
        <row r="27259">
          <cell r="AP27259">
            <v>0</v>
          </cell>
          <cell r="AT27259" t="str">
            <v>-</v>
          </cell>
          <cell r="AX27259" t="str">
            <v>-</v>
          </cell>
          <cell r="BB27259" t="str">
            <v>-</v>
          </cell>
          <cell r="BE27259">
            <v>0</v>
          </cell>
          <cell r="BF27259">
            <v>0</v>
          </cell>
          <cell r="BG27259">
            <v>0</v>
          </cell>
          <cell r="BJ27259">
            <v>0</v>
          </cell>
          <cell r="BK27259">
            <v>0</v>
          </cell>
          <cell r="BL27259">
            <v>0</v>
          </cell>
        </row>
        <row r="27260">
          <cell r="AP27260">
            <v>0</v>
          </cell>
          <cell r="AT27260" t="str">
            <v>-</v>
          </cell>
          <cell r="AX27260" t="str">
            <v>-</v>
          </cell>
          <cell r="BB27260" t="str">
            <v>-</v>
          </cell>
          <cell r="BE27260">
            <v>0</v>
          </cell>
          <cell r="BF27260">
            <v>0</v>
          </cell>
          <cell r="BG27260">
            <v>0</v>
          </cell>
          <cell r="BJ27260">
            <v>0</v>
          </cell>
          <cell r="BK27260">
            <v>0</v>
          </cell>
          <cell r="BL27260">
            <v>0</v>
          </cell>
        </row>
        <row r="27261">
          <cell r="AP27261">
            <v>0</v>
          </cell>
          <cell r="AT27261" t="str">
            <v>-</v>
          </cell>
          <cell r="AX27261" t="str">
            <v>-</v>
          </cell>
          <cell r="BB27261" t="str">
            <v>-</v>
          </cell>
          <cell r="BE27261">
            <v>0</v>
          </cell>
          <cell r="BF27261">
            <v>0</v>
          </cell>
          <cell r="BG27261">
            <v>0</v>
          </cell>
          <cell r="BJ27261">
            <v>0</v>
          </cell>
          <cell r="BK27261">
            <v>0</v>
          </cell>
          <cell r="BL27261">
            <v>0</v>
          </cell>
        </row>
        <row r="27262">
          <cell r="AP27262">
            <v>0</v>
          </cell>
          <cell r="AT27262" t="str">
            <v>-</v>
          </cell>
          <cell r="AX27262" t="str">
            <v>-</v>
          </cell>
          <cell r="BB27262" t="str">
            <v>-</v>
          </cell>
          <cell r="BE27262">
            <v>0</v>
          </cell>
          <cell r="BF27262">
            <v>0</v>
          </cell>
          <cell r="BG27262">
            <v>0</v>
          </cell>
          <cell r="BJ27262">
            <v>0</v>
          </cell>
          <cell r="BK27262">
            <v>0</v>
          </cell>
          <cell r="BL27262">
            <v>0</v>
          </cell>
        </row>
        <row r="27263">
          <cell r="AP27263">
            <v>0</v>
          </cell>
          <cell r="AT27263" t="str">
            <v>-</v>
          </cell>
          <cell r="AX27263" t="str">
            <v>-</v>
          </cell>
          <cell r="BB27263" t="str">
            <v>-</v>
          </cell>
          <cell r="BE27263">
            <v>0</v>
          </cell>
          <cell r="BF27263">
            <v>0</v>
          </cell>
          <cell r="BG27263">
            <v>0</v>
          </cell>
          <cell r="BJ27263">
            <v>0</v>
          </cell>
          <cell r="BK27263">
            <v>0</v>
          </cell>
          <cell r="BL27263">
            <v>0</v>
          </cell>
        </row>
        <row r="27264">
          <cell r="AP27264">
            <v>0</v>
          </cell>
          <cell r="AT27264" t="str">
            <v>-</v>
          </cell>
          <cell r="AX27264" t="str">
            <v>-</v>
          </cell>
          <cell r="BB27264" t="str">
            <v>-</v>
          </cell>
          <cell r="BE27264">
            <v>0</v>
          </cell>
          <cell r="BF27264">
            <v>0</v>
          </cell>
          <cell r="BG27264">
            <v>0</v>
          </cell>
          <cell r="BJ27264">
            <v>0</v>
          </cell>
          <cell r="BK27264">
            <v>0</v>
          </cell>
          <cell r="BL27264">
            <v>0</v>
          </cell>
        </row>
        <row r="27265">
          <cell r="AP27265">
            <v>0</v>
          </cell>
          <cell r="AT27265" t="str">
            <v>-</v>
          </cell>
          <cell r="AX27265" t="str">
            <v>-</v>
          </cell>
          <cell r="BB27265" t="str">
            <v>-</v>
          </cell>
          <cell r="BE27265">
            <v>0</v>
          </cell>
          <cell r="BF27265">
            <v>0</v>
          </cell>
          <cell r="BG27265">
            <v>0</v>
          </cell>
          <cell r="BJ27265">
            <v>0</v>
          </cell>
          <cell r="BK27265">
            <v>0</v>
          </cell>
          <cell r="BL27265">
            <v>0</v>
          </cell>
        </row>
        <row r="27266">
          <cell r="AP27266">
            <v>0</v>
          </cell>
          <cell r="AT27266" t="str">
            <v>-</v>
          </cell>
          <cell r="AX27266" t="str">
            <v>-</v>
          </cell>
          <cell r="BB27266" t="str">
            <v>-</v>
          </cell>
          <cell r="BE27266">
            <v>0</v>
          </cell>
          <cell r="BF27266">
            <v>0</v>
          </cell>
          <cell r="BG27266">
            <v>0</v>
          </cell>
          <cell r="BJ27266">
            <v>0</v>
          </cell>
          <cell r="BK27266">
            <v>0</v>
          </cell>
          <cell r="BL27266">
            <v>0</v>
          </cell>
        </row>
        <row r="27267">
          <cell r="AP27267">
            <v>0</v>
          </cell>
          <cell r="AT27267" t="str">
            <v>-</v>
          </cell>
          <cell r="AX27267" t="str">
            <v>-</v>
          </cell>
          <cell r="BB27267" t="str">
            <v>-</v>
          </cell>
          <cell r="BE27267">
            <v>0</v>
          </cell>
          <cell r="BF27267">
            <v>0</v>
          </cell>
          <cell r="BG27267">
            <v>0</v>
          </cell>
          <cell r="BJ27267">
            <v>0</v>
          </cell>
          <cell r="BK27267">
            <v>0</v>
          </cell>
          <cell r="BL27267">
            <v>0</v>
          </cell>
        </row>
        <row r="27268">
          <cell r="AP27268">
            <v>0</v>
          </cell>
          <cell r="AT27268" t="str">
            <v>-</v>
          </cell>
          <cell r="AX27268" t="str">
            <v>-</v>
          </cell>
          <cell r="BB27268" t="str">
            <v>-</v>
          </cell>
          <cell r="BE27268">
            <v>0</v>
          </cell>
          <cell r="BF27268">
            <v>0</v>
          </cell>
          <cell r="BG27268">
            <v>0</v>
          </cell>
          <cell r="BJ27268">
            <v>0</v>
          </cell>
          <cell r="BK27268">
            <v>0</v>
          </cell>
          <cell r="BL27268">
            <v>0</v>
          </cell>
        </row>
        <row r="27269">
          <cell r="AP27269">
            <v>0</v>
          </cell>
          <cell r="AT27269" t="str">
            <v>-</v>
          </cell>
          <cell r="AX27269" t="str">
            <v>-</v>
          </cell>
          <cell r="BB27269" t="str">
            <v>-</v>
          </cell>
          <cell r="BE27269">
            <v>0</v>
          </cell>
          <cell r="BF27269">
            <v>0</v>
          </cell>
          <cell r="BG27269">
            <v>0</v>
          </cell>
          <cell r="BJ27269">
            <v>0</v>
          </cell>
          <cell r="BK27269">
            <v>0</v>
          </cell>
          <cell r="BL27269">
            <v>0</v>
          </cell>
        </row>
        <row r="27270">
          <cell r="AP27270">
            <v>0</v>
          </cell>
          <cell r="AT27270" t="str">
            <v>-</v>
          </cell>
          <cell r="AX27270" t="str">
            <v>-</v>
          </cell>
          <cell r="BB27270" t="str">
            <v>-</v>
          </cell>
          <cell r="BE27270">
            <v>0</v>
          </cell>
          <cell r="BF27270">
            <v>0</v>
          </cell>
          <cell r="BG27270">
            <v>0</v>
          </cell>
          <cell r="BJ27270">
            <v>0</v>
          </cell>
          <cell r="BK27270">
            <v>0</v>
          </cell>
          <cell r="BL27270">
            <v>0</v>
          </cell>
        </row>
        <row r="27271">
          <cell r="AP27271">
            <v>0</v>
          </cell>
          <cell r="AT27271" t="str">
            <v>-</v>
          </cell>
          <cell r="AX27271" t="str">
            <v>-</v>
          </cell>
          <cell r="BB27271" t="str">
            <v>-</v>
          </cell>
          <cell r="BE27271">
            <v>0</v>
          </cell>
          <cell r="BF27271">
            <v>0</v>
          </cell>
          <cell r="BG27271">
            <v>0</v>
          </cell>
          <cell r="BJ27271">
            <v>0</v>
          </cell>
          <cell r="BK27271">
            <v>0</v>
          </cell>
          <cell r="BL27271">
            <v>0</v>
          </cell>
        </row>
        <row r="27272">
          <cell r="AP27272">
            <v>0</v>
          </cell>
          <cell r="AT27272" t="str">
            <v>-</v>
          </cell>
          <cell r="AX27272" t="str">
            <v>-</v>
          </cell>
          <cell r="BB27272" t="str">
            <v>-</v>
          </cell>
          <cell r="BE27272">
            <v>0</v>
          </cell>
          <cell r="BF27272">
            <v>0</v>
          </cell>
          <cell r="BG27272">
            <v>0</v>
          </cell>
          <cell r="BJ27272">
            <v>0</v>
          </cell>
          <cell r="BK27272">
            <v>0</v>
          </cell>
          <cell r="BL27272">
            <v>0</v>
          </cell>
        </row>
        <row r="27273">
          <cell r="AP27273">
            <v>0</v>
          </cell>
          <cell r="AT27273" t="str">
            <v>-</v>
          </cell>
          <cell r="AX27273" t="str">
            <v>-</v>
          </cell>
          <cell r="BB27273" t="str">
            <v>-</v>
          </cell>
          <cell r="BE27273">
            <v>0</v>
          </cell>
          <cell r="BF27273">
            <v>0</v>
          </cell>
          <cell r="BG27273">
            <v>0</v>
          </cell>
          <cell r="BJ27273">
            <v>0</v>
          </cell>
          <cell r="BK27273">
            <v>0</v>
          </cell>
          <cell r="BL27273">
            <v>0</v>
          </cell>
        </row>
        <row r="27274">
          <cell r="AP27274">
            <v>0</v>
          </cell>
          <cell r="AT27274" t="str">
            <v>-</v>
          </cell>
          <cell r="AX27274" t="str">
            <v>-</v>
          </cell>
          <cell r="BB27274" t="str">
            <v>-</v>
          </cell>
          <cell r="BE27274">
            <v>0</v>
          </cell>
          <cell r="BF27274">
            <v>0</v>
          </cell>
          <cell r="BG27274">
            <v>0</v>
          </cell>
          <cell r="BJ27274">
            <v>0</v>
          </cell>
          <cell r="BK27274">
            <v>0</v>
          </cell>
          <cell r="BL27274">
            <v>0</v>
          </cell>
        </row>
        <row r="27275">
          <cell r="AP27275">
            <v>0</v>
          </cell>
          <cell r="AT27275" t="str">
            <v>-</v>
          </cell>
          <cell r="AX27275" t="str">
            <v>-</v>
          </cell>
          <cell r="BB27275" t="str">
            <v>-</v>
          </cell>
          <cell r="BE27275">
            <v>0</v>
          </cell>
          <cell r="BF27275">
            <v>0</v>
          </cell>
          <cell r="BG27275">
            <v>0</v>
          </cell>
          <cell r="BJ27275">
            <v>0</v>
          </cell>
          <cell r="BK27275">
            <v>0</v>
          </cell>
          <cell r="BL27275">
            <v>0</v>
          </cell>
        </row>
        <row r="27276">
          <cell r="AP27276">
            <v>0</v>
          </cell>
          <cell r="AT27276" t="str">
            <v>-</v>
          </cell>
          <cell r="AX27276" t="str">
            <v>-</v>
          </cell>
          <cell r="BB27276" t="str">
            <v>-</v>
          </cell>
          <cell r="BE27276">
            <v>0</v>
          </cell>
          <cell r="BF27276">
            <v>0</v>
          </cell>
          <cell r="BG27276">
            <v>0</v>
          </cell>
          <cell r="BJ27276">
            <v>0</v>
          </cell>
          <cell r="BK27276">
            <v>0</v>
          </cell>
          <cell r="BL27276">
            <v>0</v>
          </cell>
        </row>
        <row r="27277">
          <cell r="AP27277">
            <v>0</v>
          </cell>
          <cell r="AT27277" t="str">
            <v>-</v>
          </cell>
          <cell r="AX27277" t="str">
            <v>-</v>
          </cell>
          <cell r="BB27277" t="str">
            <v>-</v>
          </cell>
          <cell r="BE27277">
            <v>0</v>
          </cell>
          <cell r="BF27277">
            <v>0</v>
          </cell>
          <cell r="BG27277">
            <v>0</v>
          </cell>
          <cell r="BJ27277">
            <v>0</v>
          </cell>
          <cell r="BK27277">
            <v>0</v>
          </cell>
          <cell r="BL27277">
            <v>0</v>
          </cell>
        </row>
        <row r="27278">
          <cell r="AP27278">
            <v>0</v>
          </cell>
          <cell r="AT27278" t="str">
            <v>-</v>
          </cell>
          <cell r="AX27278" t="str">
            <v>-</v>
          </cell>
          <cell r="BB27278" t="str">
            <v>-</v>
          </cell>
          <cell r="BE27278">
            <v>0</v>
          </cell>
          <cell r="BF27278">
            <v>0</v>
          </cell>
          <cell r="BG27278">
            <v>0</v>
          </cell>
          <cell r="BJ27278">
            <v>0</v>
          </cell>
          <cell r="BK27278">
            <v>0</v>
          </cell>
          <cell r="BL27278">
            <v>0</v>
          </cell>
        </row>
        <row r="27279">
          <cell r="AP27279">
            <v>0</v>
          </cell>
          <cell r="AT27279" t="str">
            <v>-</v>
          </cell>
          <cell r="AX27279" t="str">
            <v>-</v>
          </cell>
          <cell r="BB27279" t="str">
            <v>-</v>
          </cell>
          <cell r="BE27279">
            <v>0</v>
          </cell>
          <cell r="BF27279">
            <v>0</v>
          </cell>
          <cell r="BG27279">
            <v>0</v>
          </cell>
          <cell r="BJ27279">
            <v>0</v>
          </cell>
          <cell r="BK27279">
            <v>0</v>
          </cell>
          <cell r="BL27279">
            <v>0</v>
          </cell>
        </row>
        <row r="27280">
          <cell r="AP27280">
            <v>0</v>
          </cell>
          <cell r="AT27280" t="str">
            <v>-</v>
          </cell>
          <cell r="AX27280" t="str">
            <v>-</v>
          </cell>
          <cell r="BB27280" t="str">
            <v>-</v>
          </cell>
          <cell r="BE27280">
            <v>0</v>
          </cell>
          <cell r="BF27280">
            <v>0</v>
          </cell>
          <cell r="BG27280">
            <v>0</v>
          </cell>
          <cell r="BJ27280">
            <v>0</v>
          </cell>
          <cell r="BK27280">
            <v>0</v>
          </cell>
          <cell r="BL27280">
            <v>0</v>
          </cell>
        </row>
        <row r="27281">
          <cell r="AP27281">
            <v>0</v>
          </cell>
          <cell r="AT27281" t="str">
            <v>-</v>
          </cell>
          <cell r="AX27281" t="str">
            <v>-</v>
          </cell>
          <cell r="BB27281" t="str">
            <v>-</v>
          </cell>
          <cell r="BE27281">
            <v>0</v>
          </cell>
          <cell r="BF27281">
            <v>0</v>
          </cell>
          <cell r="BG27281">
            <v>0</v>
          </cell>
          <cell r="BJ27281">
            <v>0</v>
          </cell>
          <cell r="BK27281">
            <v>0</v>
          </cell>
          <cell r="BL27281">
            <v>0</v>
          </cell>
        </row>
        <row r="27282">
          <cell r="AP27282">
            <v>0</v>
          </cell>
          <cell r="AT27282" t="str">
            <v>-</v>
          </cell>
          <cell r="AX27282" t="str">
            <v>-</v>
          </cell>
          <cell r="BB27282" t="str">
            <v>-</v>
          </cell>
          <cell r="BE27282">
            <v>0</v>
          </cell>
          <cell r="BF27282">
            <v>0</v>
          </cell>
          <cell r="BG27282">
            <v>0</v>
          </cell>
          <cell r="BJ27282">
            <v>0</v>
          </cell>
          <cell r="BK27282">
            <v>0</v>
          </cell>
          <cell r="BL27282">
            <v>0</v>
          </cell>
        </row>
        <row r="27283">
          <cell r="AP27283">
            <v>0</v>
          </cell>
          <cell r="AT27283" t="str">
            <v>-</v>
          </cell>
          <cell r="AX27283" t="str">
            <v>-</v>
          </cell>
          <cell r="BB27283" t="str">
            <v>-</v>
          </cell>
          <cell r="BE27283">
            <v>0</v>
          </cell>
          <cell r="BF27283">
            <v>0</v>
          </cell>
          <cell r="BG27283">
            <v>0</v>
          </cell>
          <cell r="BJ27283">
            <v>0</v>
          </cell>
          <cell r="BK27283">
            <v>0</v>
          </cell>
          <cell r="BL27283">
            <v>0</v>
          </cell>
        </row>
        <row r="27284">
          <cell r="AP27284">
            <v>0</v>
          </cell>
          <cell r="AT27284" t="str">
            <v>-</v>
          </cell>
          <cell r="AX27284" t="str">
            <v>-</v>
          </cell>
          <cell r="BB27284" t="str">
            <v>-</v>
          </cell>
          <cell r="BE27284">
            <v>0</v>
          </cell>
          <cell r="BF27284">
            <v>0</v>
          </cell>
          <cell r="BG27284">
            <v>0</v>
          </cell>
          <cell r="BJ27284">
            <v>0</v>
          </cell>
          <cell r="BK27284">
            <v>0</v>
          </cell>
          <cell r="BL27284">
            <v>0</v>
          </cell>
        </row>
        <row r="27285">
          <cell r="AP27285">
            <v>0</v>
          </cell>
          <cell r="AT27285" t="str">
            <v>-</v>
          </cell>
          <cell r="AX27285" t="str">
            <v>-</v>
          </cell>
          <cell r="BB27285" t="str">
            <v>-</v>
          </cell>
          <cell r="BE27285">
            <v>0</v>
          </cell>
          <cell r="BF27285">
            <v>0</v>
          </cell>
          <cell r="BG27285">
            <v>0</v>
          </cell>
          <cell r="BJ27285">
            <v>0</v>
          </cell>
          <cell r="BK27285">
            <v>0</v>
          </cell>
          <cell r="BL27285">
            <v>0</v>
          </cell>
        </row>
        <row r="27286">
          <cell r="AP27286">
            <v>0</v>
          </cell>
          <cell r="AT27286" t="str">
            <v>-</v>
          </cell>
          <cell r="AX27286" t="str">
            <v>-</v>
          </cell>
          <cell r="BB27286" t="str">
            <v>-</v>
          </cell>
          <cell r="BE27286">
            <v>0</v>
          </cell>
          <cell r="BF27286">
            <v>0</v>
          </cell>
          <cell r="BG27286">
            <v>0</v>
          </cell>
          <cell r="BJ27286">
            <v>0</v>
          </cell>
          <cell r="BK27286">
            <v>0</v>
          </cell>
          <cell r="BL27286">
            <v>0</v>
          </cell>
        </row>
        <row r="27287">
          <cell r="AP27287">
            <v>0</v>
          </cell>
          <cell r="AT27287" t="str">
            <v>-</v>
          </cell>
          <cell r="AX27287" t="str">
            <v>-</v>
          </cell>
          <cell r="BB27287" t="str">
            <v>-</v>
          </cell>
          <cell r="BE27287">
            <v>0</v>
          </cell>
          <cell r="BF27287">
            <v>0</v>
          </cell>
          <cell r="BG27287">
            <v>0</v>
          </cell>
          <cell r="BJ27287">
            <v>0</v>
          </cell>
          <cell r="BK27287">
            <v>0</v>
          </cell>
          <cell r="BL27287">
            <v>0</v>
          </cell>
        </row>
        <row r="27288">
          <cell r="AP27288">
            <v>0</v>
          </cell>
          <cell r="AT27288" t="str">
            <v>-</v>
          </cell>
          <cell r="AX27288" t="str">
            <v>-</v>
          </cell>
          <cell r="BB27288" t="str">
            <v>-</v>
          </cell>
          <cell r="BE27288">
            <v>0</v>
          </cell>
          <cell r="BF27288">
            <v>0</v>
          </cell>
          <cell r="BG27288">
            <v>0</v>
          </cell>
          <cell r="BJ27288">
            <v>0</v>
          </cell>
          <cell r="BK27288">
            <v>0</v>
          </cell>
          <cell r="BL27288">
            <v>0</v>
          </cell>
        </row>
        <row r="27289">
          <cell r="AP27289">
            <v>0</v>
          </cell>
          <cell r="AT27289" t="str">
            <v>-</v>
          </cell>
          <cell r="AX27289" t="str">
            <v>-</v>
          </cell>
          <cell r="BB27289" t="str">
            <v>-</v>
          </cell>
          <cell r="BE27289">
            <v>0</v>
          </cell>
          <cell r="BF27289">
            <v>0</v>
          </cell>
          <cell r="BG27289">
            <v>0</v>
          </cell>
          <cell r="BJ27289">
            <v>0</v>
          </cell>
          <cell r="BK27289">
            <v>0</v>
          </cell>
          <cell r="BL27289">
            <v>0</v>
          </cell>
        </row>
        <row r="27290">
          <cell r="AP27290">
            <v>0</v>
          </cell>
          <cell r="AT27290" t="str">
            <v>-</v>
          </cell>
          <cell r="AX27290" t="str">
            <v>-</v>
          </cell>
          <cell r="BB27290" t="str">
            <v>-</v>
          </cell>
          <cell r="BE27290">
            <v>0</v>
          </cell>
          <cell r="BF27290">
            <v>0</v>
          </cell>
          <cell r="BG27290">
            <v>0</v>
          </cell>
          <cell r="BJ27290">
            <v>0</v>
          </cell>
          <cell r="BK27290">
            <v>0</v>
          </cell>
          <cell r="BL27290">
            <v>0</v>
          </cell>
        </row>
        <row r="27291">
          <cell r="AP27291">
            <v>0</v>
          </cell>
          <cell r="AT27291" t="str">
            <v>-</v>
          </cell>
          <cell r="AX27291" t="str">
            <v>-</v>
          </cell>
          <cell r="BB27291" t="str">
            <v>-</v>
          </cell>
          <cell r="BE27291">
            <v>0</v>
          </cell>
          <cell r="BF27291">
            <v>0</v>
          </cell>
          <cell r="BG27291">
            <v>0</v>
          </cell>
          <cell r="BJ27291">
            <v>0</v>
          </cell>
          <cell r="BK27291">
            <v>0</v>
          </cell>
          <cell r="BL27291">
            <v>0</v>
          </cell>
        </row>
        <row r="27292">
          <cell r="AP27292">
            <v>0</v>
          </cell>
          <cell r="AT27292" t="str">
            <v>-</v>
          </cell>
          <cell r="AX27292" t="str">
            <v>-</v>
          </cell>
          <cell r="BB27292" t="str">
            <v>-</v>
          </cell>
          <cell r="BE27292">
            <v>0</v>
          </cell>
          <cell r="BF27292">
            <v>0</v>
          </cell>
          <cell r="BG27292">
            <v>0</v>
          </cell>
          <cell r="BJ27292">
            <v>0</v>
          </cell>
          <cell r="BK27292">
            <v>0</v>
          </cell>
          <cell r="BL27292">
            <v>0</v>
          </cell>
        </row>
        <row r="27293">
          <cell r="AP27293">
            <v>0</v>
          </cell>
          <cell r="AT27293" t="str">
            <v>-</v>
          </cell>
          <cell r="AX27293" t="str">
            <v>-</v>
          </cell>
          <cell r="BB27293" t="str">
            <v>-</v>
          </cell>
          <cell r="BE27293">
            <v>0</v>
          </cell>
          <cell r="BF27293">
            <v>0</v>
          </cell>
          <cell r="BG27293">
            <v>0</v>
          </cell>
          <cell r="BJ27293">
            <v>0</v>
          </cell>
          <cell r="BK27293">
            <v>0</v>
          </cell>
          <cell r="BL27293">
            <v>0</v>
          </cell>
        </row>
        <row r="27294">
          <cell r="AP27294">
            <v>0</v>
          </cell>
          <cell r="AT27294" t="str">
            <v>-</v>
          </cell>
          <cell r="AX27294" t="str">
            <v>-</v>
          </cell>
          <cell r="BB27294" t="str">
            <v>-</v>
          </cell>
          <cell r="BE27294">
            <v>0</v>
          </cell>
          <cell r="BF27294">
            <v>0</v>
          </cell>
          <cell r="BG27294">
            <v>0</v>
          </cell>
          <cell r="BJ27294">
            <v>0</v>
          </cell>
          <cell r="BK27294">
            <v>0</v>
          </cell>
          <cell r="BL27294">
            <v>0</v>
          </cell>
        </row>
        <row r="27295">
          <cell r="AP27295">
            <v>0</v>
          </cell>
          <cell r="AT27295" t="str">
            <v>-</v>
          </cell>
          <cell r="AX27295" t="str">
            <v>-</v>
          </cell>
          <cell r="BB27295" t="str">
            <v>-</v>
          </cell>
          <cell r="BE27295">
            <v>0</v>
          </cell>
          <cell r="BF27295">
            <v>0</v>
          </cell>
          <cell r="BG27295">
            <v>0</v>
          </cell>
          <cell r="BJ27295">
            <v>0</v>
          </cell>
          <cell r="BK27295">
            <v>0</v>
          </cell>
          <cell r="BL27295">
            <v>0</v>
          </cell>
        </row>
        <row r="27296">
          <cell r="AP27296">
            <v>0</v>
          </cell>
          <cell r="AT27296" t="str">
            <v>-</v>
          </cell>
          <cell r="AX27296" t="str">
            <v>-</v>
          </cell>
          <cell r="BB27296" t="str">
            <v>-</v>
          </cell>
          <cell r="BE27296">
            <v>0</v>
          </cell>
          <cell r="BF27296">
            <v>0</v>
          </cell>
          <cell r="BG27296">
            <v>0</v>
          </cell>
          <cell r="BJ27296">
            <v>0</v>
          </cell>
          <cell r="BK27296">
            <v>0</v>
          </cell>
          <cell r="BL27296">
            <v>0</v>
          </cell>
        </row>
        <row r="27297">
          <cell r="AP27297">
            <v>0</v>
          </cell>
          <cell r="AT27297" t="str">
            <v>-</v>
          </cell>
          <cell r="AX27297" t="str">
            <v>-</v>
          </cell>
          <cell r="BB27297" t="str">
            <v>-</v>
          </cell>
          <cell r="BE27297">
            <v>0</v>
          </cell>
          <cell r="BF27297">
            <v>0</v>
          </cell>
          <cell r="BG27297">
            <v>0</v>
          </cell>
          <cell r="BJ27297">
            <v>0</v>
          </cell>
          <cell r="BK27297">
            <v>0</v>
          </cell>
          <cell r="BL27297">
            <v>0</v>
          </cell>
        </row>
        <row r="27298">
          <cell r="AP27298">
            <v>0</v>
          </cell>
          <cell r="AT27298" t="str">
            <v>-</v>
          </cell>
          <cell r="AX27298" t="str">
            <v>-</v>
          </cell>
          <cell r="BB27298" t="str">
            <v>-</v>
          </cell>
          <cell r="BE27298">
            <v>0</v>
          </cell>
          <cell r="BF27298">
            <v>0</v>
          </cell>
          <cell r="BG27298">
            <v>0</v>
          </cell>
          <cell r="BJ27298">
            <v>0</v>
          </cell>
          <cell r="BK27298">
            <v>0</v>
          </cell>
          <cell r="BL27298">
            <v>0</v>
          </cell>
        </row>
        <row r="27299">
          <cell r="AP27299">
            <v>0</v>
          </cell>
          <cell r="AT27299" t="str">
            <v>-</v>
          </cell>
          <cell r="AX27299" t="str">
            <v>-</v>
          </cell>
          <cell r="BB27299" t="str">
            <v>-</v>
          </cell>
          <cell r="BE27299">
            <v>0</v>
          </cell>
          <cell r="BF27299">
            <v>0</v>
          </cell>
          <cell r="BG27299">
            <v>0</v>
          </cell>
          <cell r="BJ27299">
            <v>0</v>
          </cell>
          <cell r="BK27299">
            <v>0</v>
          </cell>
          <cell r="BL27299">
            <v>0</v>
          </cell>
        </row>
        <row r="27300">
          <cell r="AP27300">
            <v>0</v>
          </cell>
          <cell r="AT27300" t="str">
            <v>-</v>
          </cell>
          <cell r="AX27300" t="str">
            <v>-</v>
          </cell>
          <cell r="BB27300" t="str">
            <v>-</v>
          </cell>
          <cell r="BE27300">
            <v>0</v>
          </cell>
          <cell r="BF27300">
            <v>0</v>
          </cell>
          <cell r="BG27300">
            <v>0</v>
          </cell>
          <cell r="BJ27300">
            <v>0</v>
          </cell>
          <cell r="BK27300">
            <v>0</v>
          </cell>
          <cell r="BL27300">
            <v>0</v>
          </cell>
        </row>
        <row r="27301">
          <cell r="AP27301">
            <v>0</v>
          </cell>
          <cell r="AT27301" t="str">
            <v>-</v>
          </cell>
          <cell r="AX27301" t="str">
            <v>-</v>
          </cell>
          <cell r="BB27301" t="str">
            <v>-</v>
          </cell>
          <cell r="BE27301">
            <v>0</v>
          </cell>
          <cell r="BF27301">
            <v>0</v>
          </cell>
          <cell r="BG27301">
            <v>0</v>
          </cell>
          <cell r="BJ27301">
            <v>0</v>
          </cell>
          <cell r="BK27301">
            <v>0</v>
          </cell>
          <cell r="BL27301">
            <v>0</v>
          </cell>
        </row>
        <row r="27302">
          <cell r="AP27302">
            <v>0</v>
          </cell>
          <cell r="AT27302" t="str">
            <v>-</v>
          </cell>
          <cell r="AX27302" t="str">
            <v>-</v>
          </cell>
          <cell r="BB27302" t="str">
            <v>-</v>
          </cell>
          <cell r="BE27302">
            <v>0</v>
          </cell>
          <cell r="BF27302">
            <v>0</v>
          </cell>
          <cell r="BG27302">
            <v>0</v>
          </cell>
          <cell r="BJ27302">
            <v>0</v>
          </cell>
          <cell r="BK27302">
            <v>0</v>
          </cell>
          <cell r="BL27302">
            <v>0</v>
          </cell>
        </row>
        <row r="27303">
          <cell r="AP27303">
            <v>0</v>
          </cell>
          <cell r="AT27303" t="str">
            <v>-</v>
          </cell>
          <cell r="AX27303" t="str">
            <v>-</v>
          </cell>
          <cell r="BB27303" t="str">
            <v>-</v>
          </cell>
          <cell r="BE27303">
            <v>0</v>
          </cell>
          <cell r="BF27303">
            <v>0</v>
          </cell>
          <cell r="BG27303">
            <v>0</v>
          </cell>
          <cell r="BJ27303">
            <v>0</v>
          </cell>
          <cell r="BK27303">
            <v>0</v>
          </cell>
          <cell r="BL27303">
            <v>0</v>
          </cell>
        </row>
        <row r="27304">
          <cell r="AP27304">
            <v>0</v>
          </cell>
          <cell r="AT27304" t="str">
            <v>-</v>
          </cell>
          <cell r="AX27304" t="str">
            <v>-</v>
          </cell>
          <cell r="BB27304" t="str">
            <v>-</v>
          </cell>
          <cell r="BE27304">
            <v>0</v>
          </cell>
          <cell r="BF27304">
            <v>0</v>
          </cell>
          <cell r="BG27304">
            <v>0</v>
          </cell>
          <cell r="BJ27304">
            <v>0</v>
          </cell>
          <cell r="BK27304">
            <v>0</v>
          </cell>
          <cell r="BL27304">
            <v>0</v>
          </cell>
        </row>
        <row r="27305">
          <cell r="AP27305">
            <v>0</v>
          </cell>
          <cell r="AT27305" t="str">
            <v>-</v>
          </cell>
          <cell r="AX27305" t="str">
            <v>-</v>
          </cell>
          <cell r="BB27305" t="str">
            <v>-</v>
          </cell>
          <cell r="BE27305">
            <v>0</v>
          </cell>
          <cell r="BF27305">
            <v>0</v>
          </cell>
          <cell r="BG27305">
            <v>0</v>
          </cell>
          <cell r="BJ27305">
            <v>0</v>
          </cell>
          <cell r="BK27305">
            <v>0</v>
          </cell>
          <cell r="BL27305">
            <v>0</v>
          </cell>
        </row>
        <row r="27306">
          <cell r="AP27306">
            <v>0</v>
          </cell>
          <cell r="AT27306" t="str">
            <v>-</v>
          </cell>
          <cell r="AX27306" t="str">
            <v>-</v>
          </cell>
          <cell r="BB27306" t="str">
            <v>-</v>
          </cell>
          <cell r="BE27306">
            <v>0</v>
          </cell>
          <cell r="BF27306">
            <v>0</v>
          </cell>
          <cell r="BG27306">
            <v>0</v>
          </cell>
          <cell r="BJ27306">
            <v>0</v>
          </cell>
          <cell r="BK27306">
            <v>0</v>
          </cell>
          <cell r="BL27306">
            <v>0</v>
          </cell>
        </row>
        <row r="27307">
          <cell r="AP27307">
            <v>0</v>
          </cell>
          <cell r="AT27307" t="str">
            <v>-</v>
          </cell>
          <cell r="AX27307" t="str">
            <v>-</v>
          </cell>
          <cell r="BB27307" t="str">
            <v>-</v>
          </cell>
          <cell r="BE27307">
            <v>0</v>
          </cell>
          <cell r="BF27307">
            <v>0</v>
          </cell>
          <cell r="BG27307">
            <v>0</v>
          </cell>
          <cell r="BJ27307">
            <v>0</v>
          </cell>
          <cell r="BK27307">
            <v>0</v>
          </cell>
          <cell r="BL27307">
            <v>0</v>
          </cell>
        </row>
        <row r="27308">
          <cell r="AP27308">
            <v>0</v>
          </cell>
          <cell r="AT27308" t="str">
            <v>-</v>
          </cell>
          <cell r="AX27308" t="str">
            <v>-</v>
          </cell>
          <cell r="BB27308" t="str">
            <v>-</v>
          </cell>
          <cell r="BE27308">
            <v>0</v>
          </cell>
          <cell r="BF27308">
            <v>0</v>
          </cell>
          <cell r="BG27308">
            <v>0</v>
          </cell>
          <cell r="BJ27308">
            <v>0</v>
          </cell>
          <cell r="BK27308">
            <v>0</v>
          </cell>
          <cell r="BL27308">
            <v>0</v>
          </cell>
        </row>
        <row r="27309">
          <cell r="AP27309">
            <v>0</v>
          </cell>
          <cell r="AT27309" t="str">
            <v>-</v>
          </cell>
          <cell r="AX27309" t="str">
            <v>-</v>
          </cell>
          <cell r="BB27309" t="str">
            <v>-</v>
          </cell>
          <cell r="BE27309">
            <v>0</v>
          </cell>
          <cell r="BF27309">
            <v>0</v>
          </cell>
          <cell r="BG27309">
            <v>0</v>
          </cell>
          <cell r="BJ27309">
            <v>0</v>
          </cell>
          <cell r="BK27309">
            <v>0</v>
          </cell>
          <cell r="BL27309">
            <v>0</v>
          </cell>
        </row>
        <row r="27310">
          <cell r="AP27310">
            <v>0</v>
          </cell>
          <cell r="AT27310" t="str">
            <v>-</v>
          </cell>
          <cell r="AX27310" t="str">
            <v>-</v>
          </cell>
          <cell r="BB27310" t="str">
            <v>-</v>
          </cell>
          <cell r="BE27310">
            <v>0</v>
          </cell>
          <cell r="BF27310">
            <v>0</v>
          </cell>
          <cell r="BG27310">
            <v>0</v>
          </cell>
          <cell r="BJ27310">
            <v>0</v>
          </cell>
          <cell r="BK27310">
            <v>0</v>
          </cell>
          <cell r="BL27310">
            <v>0</v>
          </cell>
        </row>
        <row r="27311">
          <cell r="AP27311">
            <v>0</v>
          </cell>
          <cell r="AT27311" t="str">
            <v>-</v>
          </cell>
          <cell r="AX27311" t="str">
            <v>-</v>
          </cell>
          <cell r="BB27311" t="str">
            <v>-</v>
          </cell>
          <cell r="BE27311">
            <v>0</v>
          </cell>
          <cell r="BF27311">
            <v>0</v>
          </cell>
          <cell r="BG27311">
            <v>0</v>
          </cell>
          <cell r="BJ27311">
            <v>0</v>
          </cell>
          <cell r="BK27311">
            <v>0</v>
          </cell>
          <cell r="BL27311">
            <v>0</v>
          </cell>
        </row>
        <row r="27312">
          <cell r="AP27312">
            <v>0</v>
          </cell>
          <cell r="AT27312" t="str">
            <v>-</v>
          </cell>
          <cell r="AX27312" t="str">
            <v>-</v>
          </cell>
          <cell r="BB27312" t="str">
            <v>-</v>
          </cell>
          <cell r="BE27312">
            <v>0</v>
          </cell>
          <cell r="BF27312">
            <v>0</v>
          </cell>
          <cell r="BG27312">
            <v>0</v>
          </cell>
          <cell r="BJ27312">
            <v>0</v>
          </cell>
          <cell r="BK27312">
            <v>0</v>
          </cell>
          <cell r="BL27312">
            <v>0</v>
          </cell>
        </row>
        <row r="27313">
          <cell r="AP27313">
            <v>0</v>
          </cell>
          <cell r="AT27313" t="str">
            <v>-</v>
          </cell>
          <cell r="AX27313" t="str">
            <v>-</v>
          </cell>
          <cell r="BB27313" t="str">
            <v>-</v>
          </cell>
          <cell r="BE27313">
            <v>0</v>
          </cell>
          <cell r="BF27313">
            <v>0</v>
          </cell>
          <cell r="BG27313">
            <v>0</v>
          </cell>
          <cell r="BJ27313">
            <v>0</v>
          </cell>
          <cell r="BK27313">
            <v>0</v>
          </cell>
          <cell r="BL27313">
            <v>0</v>
          </cell>
        </row>
        <row r="27314">
          <cell r="AP27314">
            <v>0</v>
          </cell>
          <cell r="AT27314" t="str">
            <v>-</v>
          </cell>
          <cell r="AX27314" t="str">
            <v>-</v>
          </cell>
          <cell r="BB27314" t="str">
            <v>-</v>
          </cell>
          <cell r="BE27314">
            <v>0</v>
          </cell>
          <cell r="BF27314">
            <v>0</v>
          </cell>
          <cell r="BG27314">
            <v>0</v>
          </cell>
          <cell r="BJ27314">
            <v>0</v>
          </cell>
          <cell r="BK27314">
            <v>0</v>
          </cell>
          <cell r="BL27314">
            <v>0</v>
          </cell>
        </row>
        <row r="27315">
          <cell r="AP27315">
            <v>0</v>
          </cell>
          <cell r="AT27315" t="str">
            <v>-</v>
          </cell>
          <cell r="AX27315" t="str">
            <v>-</v>
          </cell>
          <cell r="BB27315" t="str">
            <v>-</v>
          </cell>
          <cell r="BE27315">
            <v>0</v>
          </cell>
          <cell r="BF27315">
            <v>0</v>
          </cell>
          <cell r="BG27315">
            <v>0</v>
          </cell>
          <cell r="BJ27315">
            <v>0</v>
          </cell>
          <cell r="BK27315">
            <v>0</v>
          </cell>
          <cell r="BL27315">
            <v>0</v>
          </cell>
        </row>
        <row r="27316">
          <cell r="AP27316">
            <v>0</v>
          </cell>
          <cell r="AT27316" t="str">
            <v>-</v>
          </cell>
          <cell r="AX27316" t="str">
            <v>-</v>
          </cell>
          <cell r="BB27316" t="str">
            <v>-</v>
          </cell>
          <cell r="BE27316">
            <v>0</v>
          </cell>
          <cell r="BF27316">
            <v>0</v>
          </cell>
          <cell r="BG27316">
            <v>0</v>
          </cell>
          <cell r="BJ27316">
            <v>0</v>
          </cell>
          <cell r="BK27316">
            <v>0</v>
          </cell>
          <cell r="BL27316">
            <v>0</v>
          </cell>
        </row>
        <row r="27317">
          <cell r="AP27317">
            <v>0</v>
          </cell>
          <cell r="AT27317" t="str">
            <v>-</v>
          </cell>
          <cell r="AX27317" t="str">
            <v>-</v>
          </cell>
          <cell r="BB27317" t="str">
            <v>-</v>
          </cell>
          <cell r="BE27317">
            <v>0</v>
          </cell>
          <cell r="BF27317">
            <v>0</v>
          </cell>
          <cell r="BG27317">
            <v>0</v>
          </cell>
          <cell r="BJ27317">
            <v>0</v>
          </cell>
          <cell r="BK27317">
            <v>0</v>
          </cell>
          <cell r="BL27317">
            <v>0</v>
          </cell>
        </row>
        <row r="27318">
          <cell r="AP27318">
            <v>0</v>
          </cell>
          <cell r="AT27318" t="str">
            <v>-</v>
          </cell>
          <cell r="AX27318" t="str">
            <v>-</v>
          </cell>
          <cell r="BB27318" t="str">
            <v>-</v>
          </cell>
          <cell r="BE27318">
            <v>0</v>
          </cell>
          <cell r="BF27318">
            <v>0</v>
          </cell>
          <cell r="BG27318">
            <v>0</v>
          </cell>
          <cell r="BJ27318">
            <v>0</v>
          </cell>
          <cell r="BK27318">
            <v>0</v>
          </cell>
          <cell r="BL27318">
            <v>0</v>
          </cell>
        </row>
        <row r="27319">
          <cell r="AP27319">
            <v>0</v>
          </cell>
          <cell r="AT27319" t="str">
            <v>-</v>
          </cell>
          <cell r="AX27319" t="str">
            <v>-</v>
          </cell>
          <cell r="BB27319" t="str">
            <v>-</v>
          </cell>
          <cell r="BE27319">
            <v>0</v>
          </cell>
          <cell r="BF27319">
            <v>0</v>
          </cell>
          <cell r="BG27319">
            <v>0</v>
          </cell>
          <cell r="BJ27319">
            <v>0</v>
          </cell>
          <cell r="BK27319">
            <v>0</v>
          </cell>
          <cell r="BL27319">
            <v>0</v>
          </cell>
        </row>
        <row r="27320">
          <cell r="AP27320">
            <v>0</v>
          </cell>
          <cell r="AT27320" t="str">
            <v>-</v>
          </cell>
          <cell r="AX27320" t="str">
            <v>-</v>
          </cell>
          <cell r="BB27320" t="str">
            <v>-</v>
          </cell>
          <cell r="BE27320">
            <v>0</v>
          </cell>
          <cell r="BF27320">
            <v>0</v>
          </cell>
          <cell r="BG27320">
            <v>0</v>
          </cell>
          <cell r="BJ27320">
            <v>0</v>
          </cell>
          <cell r="BK27320">
            <v>0</v>
          </cell>
          <cell r="BL27320">
            <v>0</v>
          </cell>
        </row>
        <row r="27321">
          <cell r="AP27321">
            <v>0</v>
          </cell>
          <cell r="AT27321" t="str">
            <v>-</v>
          </cell>
          <cell r="AX27321" t="str">
            <v>-</v>
          </cell>
          <cell r="BB27321" t="str">
            <v>-</v>
          </cell>
          <cell r="BE27321">
            <v>0</v>
          </cell>
          <cell r="BF27321">
            <v>0</v>
          </cell>
          <cell r="BG27321">
            <v>0</v>
          </cell>
          <cell r="BJ27321">
            <v>0</v>
          </cell>
          <cell r="BK27321">
            <v>0</v>
          </cell>
          <cell r="BL27321">
            <v>0</v>
          </cell>
        </row>
        <row r="27322">
          <cell r="AP27322">
            <v>0</v>
          </cell>
          <cell r="AT27322" t="str">
            <v>-</v>
          </cell>
          <cell r="AX27322" t="str">
            <v>-</v>
          </cell>
          <cell r="BB27322" t="str">
            <v>-</v>
          </cell>
          <cell r="BE27322">
            <v>0</v>
          </cell>
          <cell r="BF27322">
            <v>0</v>
          </cell>
          <cell r="BG27322">
            <v>0</v>
          </cell>
          <cell r="BJ27322">
            <v>0</v>
          </cell>
          <cell r="BK27322">
            <v>0</v>
          </cell>
          <cell r="BL27322">
            <v>0</v>
          </cell>
        </row>
        <row r="27323">
          <cell r="AP27323">
            <v>0</v>
          </cell>
          <cell r="AT27323" t="str">
            <v>-</v>
          </cell>
          <cell r="AX27323" t="str">
            <v>-</v>
          </cell>
          <cell r="BB27323" t="str">
            <v>-</v>
          </cell>
          <cell r="BE27323">
            <v>0</v>
          </cell>
          <cell r="BF27323">
            <v>0</v>
          </cell>
          <cell r="BG27323">
            <v>0</v>
          </cell>
          <cell r="BJ27323">
            <v>0</v>
          </cell>
          <cell r="BK27323">
            <v>0</v>
          </cell>
          <cell r="BL27323">
            <v>0</v>
          </cell>
        </row>
        <row r="27324">
          <cell r="AP27324">
            <v>0</v>
          </cell>
          <cell r="AT27324" t="str">
            <v>-</v>
          </cell>
          <cell r="AX27324" t="str">
            <v>-</v>
          </cell>
          <cell r="BB27324" t="str">
            <v>-</v>
          </cell>
          <cell r="BE27324">
            <v>0</v>
          </cell>
          <cell r="BF27324">
            <v>0</v>
          </cell>
          <cell r="BG27324">
            <v>0</v>
          </cell>
          <cell r="BJ27324">
            <v>0</v>
          </cell>
          <cell r="BK27324">
            <v>0</v>
          </cell>
          <cell r="BL27324">
            <v>0</v>
          </cell>
        </row>
        <row r="27325">
          <cell r="AP27325">
            <v>0</v>
          </cell>
          <cell r="AT27325" t="str">
            <v>-</v>
          </cell>
          <cell r="AX27325" t="str">
            <v>-</v>
          </cell>
          <cell r="BB27325" t="str">
            <v>-</v>
          </cell>
          <cell r="BE27325">
            <v>0</v>
          </cell>
          <cell r="BF27325">
            <v>0</v>
          </cell>
          <cell r="BG27325">
            <v>0</v>
          </cell>
          <cell r="BJ27325">
            <v>0</v>
          </cell>
          <cell r="BK27325">
            <v>0</v>
          </cell>
          <cell r="BL27325">
            <v>0</v>
          </cell>
        </row>
        <row r="27326">
          <cell r="AP27326">
            <v>0</v>
          </cell>
          <cell r="AT27326" t="str">
            <v>-</v>
          </cell>
          <cell r="AX27326" t="str">
            <v>-</v>
          </cell>
          <cell r="BB27326" t="str">
            <v>-</v>
          </cell>
          <cell r="BE27326">
            <v>0</v>
          </cell>
          <cell r="BF27326">
            <v>0</v>
          </cell>
          <cell r="BG27326">
            <v>0</v>
          </cell>
          <cell r="BJ27326">
            <v>0</v>
          </cell>
          <cell r="BK27326">
            <v>0</v>
          </cell>
          <cell r="BL27326">
            <v>0</v>
          </cell>
        </row>
        <row r="27327">
          <cell r="AP27327">
            <v>0</v>
          </cell>
          <cell r="AT27327" t="str">
            <v>-</v>
          </cell>
          <cell r="AX27327" t="str">
            <v>-</v>
          </cell>
          <cell r="BB27327" t="str">
            <v>-</v>
          </cell>
          <cell r="BE27327">
            <v>0</v>
          </cell>
          <cell r="BF27327">
            <v>0</v>
          </cell>
          <cell r="BG27327">
            <v>0</v>
          </cell>
          <cell r="BJ27327">
            <v>0</v>
          </cell>
          <cell r="BK27327">
            <v>0</v>
          </cell>
          <cell r="BL27327">
            <v>0</v>
          </cell>
        </row>
        <row r="27328">
          <cell r="AP27328">
            <v>0</v>
          </cell>
          <cell r="AT27328" t="str">
            <v>-</v>
          </cell>
          <cell r="AX27328" t="str">
            <v>-</v>
          </cell>
          <cell r="BB27328" t="str">
            <v>-</v>
          </cell>
          <cell r="BE27328">
            <v>0</v>
          </cell>
          <cell r="BF27328">
            <v>0</v>
          </cell>
          <cell r="BG27328">
            <v>0</v>
          </cell>
          <cell r="BJ27328">
            <v>0</v>
          </cell>
          <cell r="BK27328">
            <v>0</v>
          </cell>
          <cell r="BL27328">
            <v>0</v>
          </cell>
        </row>
        <row r="27329">
          <cell r="AP27329">
            <v>0</v>
          </cell>
          <cell r="AT27329" t="str">
            <v>-</v>
          </cell>
          <cell r="AX27329" t="str">
            <v>-</v>
          </cell>
          <cell r="BB27329" t="str">
            <v>-</v>
          </cell>
          <cell r="BE27329">
            <v>0</v>
          </cell>
          <cell r="BF27329">
            <v>0</v>
          </cell>
          <cell r="BG27329">
            <v>0</v>
          </cell>
          <cell r="BJ27329">
            <v>0</v>
          </cell>
          <cell r="BK27329">
            <v>0</v>
          </cell>
          <cell r="BL27329">
            <v>0</v>
          </cell>
        </row>
        <row r="27330">
          <cell r="AP27330">
            <v>0</v>
          </cell>
          <cell r="AT27330" t="str">
            <v>-</v>
          </cell>
          <cell r="AX27330" t="str">
            <v>-</v>
          </cell>
          <cell r="BB27330" t="str">
            <v>-</v>
          </cell>
          <cell r="BE27330">
            <v>0</v>
          </cell>
          <cell r="BF27330">
            <v>0</v>
          </cell>
          <cell r="BG27330">
            <v>0</v>
          </cell>
          <cell r="BJ27330">
            <v>0</v>
          </cell>
          <cell r="BK27330">
            <v>0</v>
          </cell>
          <cell r="BL27330">
            <v>0</v>
          </cell>
        </row>
        <row r="27331">
          <cell r="AP27331">
            <v>0</v>
          </cell>
          <cell r="AT27331" t="str">
            <v>-</v>
          </cell>
          <cell r="AX27331" t="str">
            <v>-</v>
          </cell>
          <cell r="BB27331" t="str">
            <v>-</v>
          </cell>
          <cell r="BE27331">
            <v>0</v>
          </cell>
          <cell r="BF27331">
            <v>0</v>
          </cell>
          <cell r="BG27331">
            <v>0</v>
          </cell>
          <cell r="BJ27331">
            <v>0</v>
          </cell>
          <cell r="BK27331">
            <v>0</v>
          </cell>
          <cell r="BL27331">
            <v>0</v>
          </cell>
        </row>
        <row r="27332">
          <cell r="AP27332">
            <v>0</v>
          </cell>
          <cell r="AT27332" t="str">
            <v>-</v>
          </cell>
          <cell r="AX27332" t="str">
            <v>-</v>
          </cell>
          <cell r="BB27332" t="str">
            <v>-</v>
          </cell>
          <cell r="BE27332">
            <v>0</v>
          </cell>
          <cell r="BF27332">
            <v>0</v>
          </cell>
          <cell r="BG27332">
            <v>0</v>
          </cell>
          <cell r="BJ27332">
            <v>0</v>
          </cell>
          <cell r="BK27332">
            <v>0</v>
          </cell>
          <cell r="BL27332">
            <v>0</v>
          </cell>
        </row>
        <row r="27333">
          <cell r="AP27333">
            <v>0</v>
          </cell>
          <cell r="AT27333" t="str">
            <v>-</v>
          </cell>
          <cell r="AX27333" t="str">
            <v>-</v>
          </cell>
          <cell r="BB27333" t="str">
            <v>-</v>
          </cell>
          <cell r="BE27333">
            <v>0</v>
          </cell>
          <cell r="BF27333">
            <v>0</v>
          </cell>
          <cell r="BG27333">
            <v>0</v>
          </cell>
          <cell r="BJ27333">
            <v>0</v>
          </cell>
          <cell r="BK27333">
            <v>0</v>
          </cell>
          <cell r="BL27333">
            <v>0</v>
          </cell>
        </row>
        <row r="27334">
          <cell r="AP27334">
            <v>0</v>
          </cell>
          <cell r="AT27334" t="str">
            <v>-</v>
          </cell>
          <cell r="AX27334" t="str">
            <v>-</v>
          </cell>
          <cell r="BB27334" t="str">
            <v>-</v>
          </cell>
          <cell r="BE27334">
            <v>0</v>
          </cell>
          <cell r="BF27334">
            <v>0</v>
          </cell>
          <cell r="BG27334">
            <v>0</v>
          </cell>
          <cell r="BJ27334">
            <v>0</v>
          </cell>
          <cell r="BK27334">
            <v>0</v>
          </cell>
          <cell r="BL27334">
            <v>0</v>
          </cell>
        </row>
        <row r="27335">
          <cell r="AP27335">
            <v>0</v>
          </cell>
          <cell r="AT27335" t="str">
            <v>-</v>
          </cell>
          <cell r="AX27335" t="str">
            <v>-</v>
          </cell>
          <cell r="BB27335" t="str">
            <v>-</v>
          </cell>
          <cell r="BE27335">
            <v>0</v>
          </cell>
          <cell r="BF27335">
            <v>0</v>
          </cell>
          <cell r="BG27335">
            <v>0</v>
          </cell>
          <cell r="BJ27335">
            <v>0</v>
          </cell>
          <cell r="BK27335">
            <v>0</v>
          </cell>
          <cell r="BL27335">
            <v>0</v>
          </cell>
        </row>
        <row r="27336">
          <cell r="AP27336">
            <v>0</v>
          </cell>
          <cell r="AT27336" t="str">
            <v>-</v>
          </cell>
          <cell r="AX27336" t="str">
            <v>-</v>
          </cell>
          <cell r="BB27336" t="str">
            <v>-</v>
          </cell>
          <cell r="BE27336">
            <v>0</v>
          </cell>
          <cell r="BF27336">
            <v>0</v>
          </cell>
          <cell r="BG27336">
            <v>0</v>
          </cell>
          <cell r="BJ27336">
            <v>0</v>
          </cell>
          <cell r="BK27336">
            <v>0</v>
          </cell>
          <cell r="BL27336">
            <v>0</v>
          </cell>
        </row>
        <row r="27337">
          <cell r="AP27337">
            <v>0</v>
          </cell>
          <cell r="AT27337" t="str">
            <v>-</v>
          </cell>
          <cell r="AX27337" t="str">
            <v>-</v>
          </cell>
          <cell r="BB27337" t="str">
            <v>-</v>
          </cell>
          <cell r="BE27337">
            <v>0</v>
          </cell>
          <cell r="BF27337">
            <v>0</v>
          </cell>
          <cell r="BG27337">
            <v>0</v>
          </cell>
          <cell r="BJ27337">
            <v>0</v>
          </cell>
          <cell r="BK27337">
            <v>0</v>
          </cell>
          <cell r="BL27337">
            <v>0</v>
          </cell>
        </row>
        <row r="27338">
          <cell r="AP27338">
            <v>0</v>
          </cell>
          <cell r="AT27338" t="str">
            <v>-</v>
          </cell>
          <cell r="AX27338" t="str">
            <v>-</v>
          </cell>
          <cell r="BB27338" t="str">
            <v>-</v>
          </cell>
          <cell r="BE27338">
            <v>0</v>
          </cell>
          <cell r="BF27338">
            <v>0</v>
          </cell>
          <cell r="BG27338">
            <v>0</v>
          </cell>
          <cell r="BJ27338">
            <v>0</v>
          </cell>
          <cell r="BK27338">
            <v>0</v>
          </cell>
          <cell r="BL27338">
            <v>0</v>
          </cell>
        </row>
        <row r="27339">
          <cell r="AP27339">
            <v>0</v>
          </cell>
          <cell r="AT27339" t="str">
            <v>-</v>
          </cell>
          <cell r="AX27339" t="str">
            <v>-</v>
          </cell>
          <cell r="BB27339" t="str">
            <v>-</v>
          </cell>
          <cell r="BE27339">
            <v>0</v>
          </cell>
          <cell r="BF27339">
            <v>0</v>
          </cell>
          <cell r="BG27339">
            <v>0</v>
          </cell>
          <cell r="BJ27339">
            <v>0</v>
          </cell>
          <cell r="BK27339">
            <v>0</v>
          </cell>
          <cell r="BL27339">
            <v>0</v>
          </cell>
        </row>
        <row r="27340">
          <cell r="AP27340">
            <v>0</v>
          </cell>
          <cell r="AT27340" t="str">
            <v>-</v>
          </cell>
          <cell r="AX27340" t="str">
            <v>-</v>
          </cell>
          <cell r="BB27340" t="str">
            <v>-</v>
          </cell>
          <cell r="BE27340">
            <v>0</v>
          </cell>
          <cell r="BF27340">
            <v>0</v>
          </cell>
          <cell r="BG27340">
            <v>0</v>
          </cell>
          <cell r="BJ27340">
            <v>0</v>
          </cell>
          <cell r="BK27340">
            <v>0</v>
          </cell>
          <cell r="BL27340">
            <v>0</v>
          </cell>
        </row>
        <row r="27341">
          <cell r="AP27341">
            <v>0</v>
          </cell>
          <cell r="AT27341" t="str">
            <v>-</v>
          </cell>
          <cell r="AX27341" t="str">
            <v>-</v>
          </cell>
          <cell r="BB27341" t="str">
            <v>-</v>
          </cell>
          <cell r="BE27341">
            <v>0</v>
          </cell>
          <cell r="BF27341">
            <v>0</v>
          </cell>
          <cell r="BG27341">
            <v>0</v>
          </cell>
          <cell r="BJ27341">
            <v>0</v>
          </cell>
          <cell r="BK27341">
            <v>0</v>
          </cell>
          <cell r="BL27341">
            <v>0</v>
          </cell>
        </row>
        <row r="27342">
          <cell r="AP27342">
            <v>0</v>
          </cell>
          <cell r="AT27342" t="str">
            <v>-</v>
          </cell>
          <cell r="AX27342" t="str">
            <v>-</v>
          </cell>
          <cell r="BB27342" t="str">
            <v>-</v>
          </cell>
          <cell r="BE27342">
            <v>0</v>
          </cell>
          <cell r="BF27342">
            <v>0</v>
          </cell>
          <cell r="BG27342">
            <v>0</v>
          </cell>
          <cell r="BJ27342">
            <v>0</v>
          </cell>
          <cell r="BK27342">
            <v>0</v>
          </cell>
          <cell r="BL27342">
            <v>0</v>
          </cell>
        </row>
        <row r="27343">
          <cell r="AP27343">
            <v>0</v>
          </cell>
          <cell r="AT27343" t="str">
            <v>-</v>
          </cell>
          <cell r="AX27343" t="str">
            <v>-</v>
          </cell>
          <cell r="BB27343" t="str">
            <v>-</v>
          </cell>
          <cell r="BE27343">
            <v>0</v>
          </cell>
          <cell r="BF27343">
            <v>0</v>
          </cell>
          <cell r="BG27343">
            <v>0</v>
          </cell>
          <cell r="BJ27343">
            <v>0</v>
          </cell>
          <cell r="BK27343">
            <v>0</v>
          </cell>
          <cell r="BL27343">
            <v>0</v>
          </cell>
        </row>
        <row r="27344">
          <cell r="AP27344">
            <v>0</v>
          </cell>
          <cell r="AT27344" t="str">
            <v>-</v>
          </cell>
          <cell r="AX27344" t="str">
            <v>-</v>
          </cell>
          <cell r="BB27344" t="str">
            <v>-</v>
          </cell>
          <cell r="BE27344">
            <v>0</v>
          </cell>
          <cell r="BF27344">
            <v>0</v>
          </cell>
          <cell r="BG27344">
            <v>0</v>
          </cell>
          <cell r="BJ27344">
            <v>0</v>
          </cell>
          <cell r="BK27344">
            <v>0</v>
          </cell>
          <cell r="BL27344">
            <v>0</v>
          </cell>
        </row>
        <row r="27345">
          <cell r="AP27345">
            <v>0</v>
          </cell>
          <cell r="AT27345" t="str">
            <v>-</v>
          </cell>
          <cell r="AX27345" t="str">
            <v>-</v>
          </cell>
          <cell r="BB27345" t="str">
            <v>-</v>
          </cell>
          <cell r="BE27345">
            <v>0</v>
          </cell>
          <cell r="BF27345">
            <v>0</v>
          </cell>
          <cell r="BG27345">
            <v>0</v>
          </cell>
          <cell r="BJ27345">
            <v>0</v>
          </cell>
          <cell r="BK27345">
            <v>0</v>
          </cell>
          <cell r="BL27345">
            <v>0</v>
          </cell>
        </row>
        <row r="27346">
          <cell r="AP27346">
            <v>0</v>
          </cell>
          <cell r="AT27346" t="str">
            <v>-</v>
          </cell>
          <cell r="AX27346" t="str">
            <v>-</v>
          </cell>
          <cell r="BB27346" t="str">
            <v>-</v>
          </cell>
          <cell r="BE27346">
            <v>0</v>
          </cell>
          <cell r="BF27346">
            <v>0</v>
          </cell>
          <cell r="BG27346">
            <v>0</v>
          </cell>
          <cell r="BJ27346">
            <v>0</v>
          </cell>
          <cell r="BK27346">
            <v>0</v>
          </cell>
          <cell r="BL27346">
            <v>0</v>
          </cell>
        </row>
        <row r="27347">
          <cell r="AP27347">
            <v>0</v>
          </cell>
          <cell r="AT27347" t="str">
            <v>-</v>
          </cell>
          <cell r="AX27347" t="str">
            <v>-</v>
          </cell>
          <cell r="BB27347" t="str">
            <v>-</v>
          </cell>
          <cell r="BE27347">
            <v>0</v>
          </cell>
          <cell r="BF27347">
            <v>0</v>
          </cell>
          <cell r="BG27347">
            <v>0</v>
          </cell>
          <cell r="BJ27347">
            <v>0</v>
          </cell>
          <cell r="BK27347">
            <v>0</v>
          </cell>
          <cell r="BL27347">
            <v>0</v>
          </cell>
        </row>
        <row r="27348">
          <cell r="AP27348">
            <v>0</v>
          </cell>
          <cell r="AT27348" t="str">
            <v>-</v>
          </cell>
          <cell r="AX27348" t="str">
            <v>-</v>
          </cell>
          <cell r="BB27348" t="str">
            <v>-</v>
          </cell>
          <cell r="BE27348">
            <v>0</v>
          </cell>
          <cell r="BF27348">
            <v>0</v>
          </cell>
          <cell r="BG27348">
            <v>0</v>
          </cell>
          <cell r="BJ27348">
            <v>0</v>
          </cell>
          <cell r="BK27348">
            <v>0</v>
          </cell>
          <cell r="BL27348">
            <v>0</v>
          </cell>
        </row>
        <row r="27349">
          <cell r="AP27349">
            <v>0</v>
          </cell>
          <cell r="AT27349" t="str">
            <v>-</v>
          </cell>
          <cell r="AX27349" t="str">
            <v>-</v>
          </cell>
          <cell r="BB27349" t="str">
            <v>-</v>
          </cell>
          <cell r="BE27349">
            <v>0</v>
          </cell>
          <cell r="BF27349">
            <v>0</v>
          </cell>
          <cell r="BG27349">
            <v>0</v>
          </cell>
          <cell r="BJ27349">
            <v>0</v>
          </cell>
          <cell r="BK27349">
            <v>0</v>
          </cell>
          <cell r="BL27349">
            <v>0</v>
          </cell>
        </row>
        <row r="27350">
          <cell r="AP27350">
            <v>0</v>
          </cell>
          <cell r="AT27350" t="str">
            <v>-</v>
          </cell>
          <cell r="AX27350" t="str">
            <v>-</v>
          </cell>
          <cell r="BB27350" t="str">
            <v>-</v>
          </cell>
          <cell r="BE27350">
            <v>0</v>
          </cell>
          <cell r="BF27350">
            <v>0</v>
          </cell>
          <cell r="BG27350">
            <v>0</v>
          </cell>
          <cell r="BJ27350">
            <v>0</v>
          </cell>
          <cell r="BK27350">
            <v>0</v>
          </cell>
          <cell r="BL27350">
            <v>0</v>
          </cell>
        </row>
        <row r="27351">
          <cell r="AP27351">
            <v>0</v>
          </cell>
          <cell r="AT27351" t="str">
            <v>-</v>
          </cell>
          <cell r="AX27351" t="str">
            <v>-</v>
          </cell>
          <cell r="BB27351" t="str">
            <v>-</v>
          </cell>
          <cell r="BE27351">
            <v>0</v>
          </cell>
          <cell r="BF27351">
            <v>0</v>
          </cell>
          <cell r="BG27351">
            <v>0</v>
          </cell>
          <cell r="BJ27351">
            <v>0</v>
          </cell>
          <cell r="BK27351">
            <v>0</v>
          </cell>
          <cell r="BL27351">
            <v>0</v>
          </cell>
        </row>
        <row r="27352">
          <cell r="AP27352">
            <v>0</v>
          </cell>
          <cell r="AT27352" t="str">
            <v>-</v>
          </cell>
          <cell r="AX27352" t="str">
            <v>-</v>
          </cell>
          <cell r="BB27352" t="str">
            <v>-</v>
          </cell>
          <cell r="BE27352">
            <v>0</v>
          </cell>
          <cell r="BF27352">
            <v>0</v>
          </cell>
          <cell r="BG27352">
            <v>0</v>
          </cell>
          <cell r="BJ27352">
            <v>0</v>
          </cell>
          <cell r="BK27352">
            <v>0</v>
          </cell>
          <cell r="BL27352">
            <v>0</v>
          </cell>
        </row>
        <row r="27353">
          <cell r="AP27353">
            <v>0</v>
          </cell>
          <cell r="AT27353" t="str">
            <v>-</v>
          </cell>
          <cell r="AX27353" t="str">
            <v>-</v>
          </cell>
          <cell r="BB27353" t="str">
            <v>-</v>
          </cell>
          <cell r="BE27353">
            <v>0</v>
          </cell>
          <cell r="BF27353">
            <v>0</v>
          </cell>
          <cell r="BG27353">
            <v>0</v>
          </cell>
          <cell r="BJ27353">
            <v>0</v>
          </cell>
          <cell r="BK27353">
            <v>0</v>
          </cell>
          <cell r="BL27353">
            <v>0</v>
          </cell>
        </row>
        <row r="27354">
          <cell r="AP27354">
            <v>0</v>
          </cell>
          <cell r="AT27354" t="str">
            <v>-</v>
          </cell>
          <cell r="AX27354" t="str">
            <v>-</v>
          </cell>
          <cell r="BB27354" t="str">
            <v>-</v>
          </cell>
          <cell r="BE27354">
            <v>0</v>
          </cell>
          <cell r="BF27354">
            <v>0</v>
          </cell>
          <cell r="BG27354">
            <v>0</v>
          </cell>
          <cell r="BJ27354">
            <v>0</v>
          </cell>
          <cell r="BK27354">
            <v>0</v>
          </cell>
          <cell r="BL27354">
            <v>0</v>
          </cell>
        </row>
        <row r="27355">
          <cell r="AP27355">
            <v>0</v>
          </cell>
          <cell r="AT27355" t="str">
            <v>-</v>
          </cell>
          <cell r="AX27355" t="str">
            <v>-</v>
          </cell>
          <cell r="BB27355" t="str">
            <v>-</v>
          </cell>
          <cell r="BE27355">
            <v>0</v>
          </cell>
          <cell r="BF27355">
            <v>0</v>
          </cell>
          <cell r="BG27355">
            <v>0</v>
          </cell>
          <cell r="BJ27355">
            <v>0</v>
          </cell>
          <cell r="BK27355">
            <v>0</v>
          </cell>
          <cell r="BL27355">
            <v>0</v>
          </cell>
        </row>
        <row r="27356">
          <cell r="AP27356">
            <v>0</v>
          </cell>
          <cell r="AT27356" t="str">
            <v>-</v>
          </cell>
          <cell r="AX27356" t="str">
            <v>-</v>
          </cell>
          <cell r="BB27356" t="str">
            <v>-</v>
          </cell>
          <cell r="BE27356">
            <v>0</v>
          </cell>
          <cell r="BF27356">
            <v>0</v>
          </cell>
          <cell r="BG27356">
            <v>0</v>
          </cell>
          <cell r="BJ27356">
            <v>0</v>
          </cell>
          <cell r="BK27356">
            <v>0</v>
          </cell>
          <cell r="BL27356">
            <v>0</v>
          </cell>
        </row>
        <row r="27357">
          <cell r="AP27357">
            <v>0</v>
          </cell>
          <cell r="AT27357" t="str">
            <v>-</v>
          </cell>
          <cell r="AX27357" t="str">
            <v>-</v>
          </cell>
          <cell r="BB27357" t="str">
            <v>-</v>
          </cell>
          <cell r="BE27357">
            <v>0</v>
          </cell>
          <cell r="BF27357">
            <v>0</v>
          </cell>
          <cell r="BG27357">
            <v>0</v>
          </cell>
          <cell r="BJ27357">
            <v>0</v>
          </cell>
          <cell r="BK27357">
            <v>0</v>
          </cell>
          <cell r="BL27357">
            <v>0</v>
          </cell>
        </row>
        <row r="27358">
          <cell r="AP27358">
            <v>0</v>
          </cell>
          <cell r="AT27358" t="str">
            <v>-</v>
          </cell>
          <cell r="AX27358" t="str">
            <v>-</v>
          </cell>
          <cell r="BB27358" t="str">
            <v>-</v>
          </cell>
          <cell r="BE27358">
            <v>0</v>
          </cell>
          <cell r="BF27358">
            <v>0</v>
          </cell>
          <cell r="BG27358">
            <v>0</v>
          </cell>
          <cell r="BJ27358">
            <v>0</v>
          </cell>
          <cell r="BK27358">
            <v>0</v>
          </cell>
          <cell r="BL27358">
            <v>0</v>
          </cell>
        </row>
        <row r="27359">
          <cell r="AP27359">
            <v>0</v>
          </cell>
          <cell r="AT27359" t="str">
            <v>-</v>
          </cell>
          <cell r="AX27359" t="str">
            <v>-</v>
          </cell>
          <cell r="BB27359" t="str">
            <v>-</v>
          </cell>
          <cell r="BE27359">
            <v>0</v>
          </cell>
          <cell r="BF27359">
            <v>0</v>
          </cell>
          <cell r="BG27359">
            <v>0</v>
          </cell>
          <cell r="BJ27359">
            <v>0</v>
          </cell>
          <cell r="BK27359">
            <v>0</v>
          </cell>
          <cell r="BL27359">
            <v>0</v>
          </cell>
        </row>
        <row r="27360">
          <cell r="AP27360">
            <v>0</v>
          </cell>
          <cell r="AT27360" t="str">
            <v>-</v>
          </cell>
          <cell r="AX27360" t="str">
            <v>-</v>
          </cell>
          <cell r="BB27360" t="str">
            <v>-</v>
          </cell>
          <cell r="BE27360">
            <v>0</v>
          </cell>
          <cell r="BF27360">
            <v>0</v>
          </cell>
          <cell r="BG27360">
            <v>0</v>
          </cell>
          <cell r="BJ27360">
            <v>0</v>
          </cell>
          <cell r="BK27360">
            <v>0</v>
          </cell>
          <cell r="BL27360">
            <v>0</v>
          </cell>
        </row>
        <row r="27361">
          <cell r="AP27361">
            <v>0</v>
          </cell>
          <cell r="AT27361" t="str">
            <v>-</v>
          </cell>
          <cell r="AX27361" t="str">
            <v>-</v>
          </cell>
          <cell r="BB27361" t="str">
            <v>-</v>
          </cell>
          <cell r="BE27361">
            <v>0</v>
          </cell>
          <cell r="BF27361">
            <v>0</v>
          </cell>
          <cell r="BG27361">
            <v>0</v>
          </cell>
          <cell r="BJ27361">
            <v>0</v>
          </cell>
          <cell r="BK27361">
            <v>0</v>
          </cell>
          <cell r="BL27361">
            <v>0</v>
          </cell>
        </row>
        <row r="27362">
          <cell r="AP27362">
            <v>0</v>
          </cell>
          <cell r="AT27362" t="str">
            <v>-</v>
          </cell>
          <cell r="AX27362" t="str">
            <v>-</v>
          </cell>
          <cell r="BB27362" t="str">
            <v>-</v>
          </cell>
          <cell r="BE27362">
            <v>0</v>
          </cell>
          <cell r="BF27362">
            <v>0</v>
          </cell>
          <cell r="BG27362">
            <v>0</v>
          </cell>
          <cell r="BJ27362">
            <v>0</v>
          </cell>
          <cell r="BK27362">
            <v>0</v>
          </cell>
          <cell r="BL27362">
            <v>0</v>
          </cell>
        </row>
        <row r="27363">
          <cell r="AP27363">
            <v>0</v>
          </cell>
          <cell r="AT27363" t="str">
            <v>-</v>
          </cell>
          <cell r="AX27363" t="str">
            <v>-</v>
          </cell>
          <cell r="BB27363" t="str">
            <v>-</v>
          </cell>
          <cell r="BE27363">
            <v>0</v>
          </cell>
          <cell r="BF27363">
            <v>0</v>
          </cell>
          <cell r="BG27363">
            <v>0</v>
          </cell>
          <cell r="BJ27363">
            <v>0</v>
          </cell>
          <cell r="BK27363">
            <v>0</v>
          </cell>
          <cell r="BL27363">
            <v>0</v>
          </cell>
        </row>
        <row r="27364">
          <cell r="AP27364">
            <v>0</v>
          </cell>
          <cell r="AT27364" t="str">
            <v>-</v>
          </cell>
          <cell r="AX27364" t="str">
            <v>-</v>
          </cell>
          <cell r="BB27364" t="str">
            <v>-</v>
          </cell>
          <cell r="BE27364">
            <v>0</v>
          </cell>
          <cell r="BF27364">
            <v>0</v>
          </cell>
          <cell r="BG27364">
            <v>0</v>
          </cell>
          <cell r="BJ27364">
            <v>0</v>
          </cell>
          <cell r="BK27364">
            <v>0</v>
          </cell>
          <cell r="BL27364">
            <v>0</v>
          </cell>
        </row>
        <row r="27365">
          <cell r="AP27365">
            <v>0</v>
          </cell>
          <cell r="AT27365" t="str">
            <v>-</v>
          </cell>
          <cell r="AX27365" t="str">
            <v>-</v>
          </cell>
          <cell r="BB27365" t="str">
            <v>-</v>
          </cell>
          <cell r="BE27365">
            <v>0</v>
          </cell>
          <cell r="BF27365">
            <v>0</v>
          </cell>
          <cell r="BG27365">
            <v>0</v>
          </cell>
          <cell r="BJ27365">
            <v>0</v>
          </cell>
          <cell r="BK27365">
            <v>0</v>
          </cell>
          <cell r="BL27365">
            <v>0</v>
          </cell>
        </row>
        <row r="27366">
          <cell r="AP27366">
            <v>0</v>
          </cell>
          <cell r="AT27366" t="str">
            <v>-</v>
          </cell>
          <cell r="AX27366" t="str">
            <v>-</v>
          </cell>
          <cell r="BB27366" t="str">
            <v>-</v>
          </cell>
          <cell r="BE27366">
            <v>0</v>
          </cell>
          <cell r="BF27366">
            <v>0</v>
          </cell>
          <cell r="BG27366">
            <v>0</v>
          </cell>
          <cell r="BJ27366">
            <v>0</v>
          </cell>
          <cell r="BK27366">
            <v>0</v>
          </cell>
          <cell r="BL27366">
            <v>0</v>
          </cell>
        </row>
        <row r="27367">
          <cell r="AP27367">
            <v>0</v>
          </cell>
          <cell r="AT27367" t="str">
            <v>-</v>
          </cell>
          <cell r="AX27367" t="str">
            <v>-</v>
          </cell>
          <cell r="BB27367" t="str">
            <v>-</v>
          </cell>
          <cell r="BE27367">
            <v>0</v>
          </cell>
          <cell r="BF27367">
            <v>0</v>
          </cell>
          <cell r="BG27367">
            <v>0</v>
          </cell>
          <cell r="BJ27367">
            <v>0</v>
          </cell>
          <cell r="BK27367">
            <v>0</v>
          </cell>
          <cell r="BL27367">
            <v>0</v>
          </cell>
        </row>
        <row r="27368">
          <cell r="AP27368">
            <v>0</v>
          </cell>
          <cell r="AT27368" t="str">
            <v>-</v>
          </cell>
          <cell r="AX27368" t="str">
            <v>-</v>
          </cell>
          <cell r="BB27368" t="str">
            <v>-</v>
          </cell>
          <cell r="BE27368">
            <v>0</v>
          </cell>
          <cell r="BF27368">
            <v>0</v>
          </cell>
          <cell r="BG27368">
            <v>0</v>
          </cell>
          <cell r="BJ27368">
            <v>0</v>
          </cell>
          <cell r="BK27368">
            <v>0</v>
          </cell>
          <cell r="BL27368">
            <v>0</v>
          </cell>
        </row>
        <row r="27369">
          <cell r="AP27369">
            <v>0</v>
          </cell>
          <cell r="AT27369" t="str">
            <v>-</v>
          </cell>
          <cell r="AX27369" t="str">
            <v>-</v>
          </cell>
          <cell r="BB27369" t="str">
            <v>-</v>
          </cell>
          <cell r="BE27369">
            <v>0</v>
          </cell>
          <cell r="BF27369">
            <v>0</v>
          </cell>
          <cell r="BG27369">
            <v>0</v>
          </cell>
          <cell r="BJ27369">
            <v>0</v>
          </cell>
          <cell r="BK27369">
            <v>0</v>
          </cell>
          <cell r="BL27369">
            <v>0</v>
          </cell>
        </row>
        <row r="27370">
          <cell r="AP27370">
            <v>0</v>
          </cell>
          <cell r="AT27370" t="str">
            <v>-</v>
          </cell>
          <cell r="AX27370" t="str">
            <v>-</v>
          </cell>
          <cell r="BB27370" t="str">
            <v>-</v>
          </cell>
          <cell r="BE27370">
            <v>0</v>
          </cell>
          <cell r="BF27370">
            <v>0</v>
          </cell>
          <cell r="BG27370">
            <v>0</v>
          </cell>
          <cell r="BJ27370">
            <v>0</v>
          </cell>
          <cell r="BK27370">
            <v>0</v>
          </cell>
          <cell r="BL27370">
            <v>0</v>
          </cell>
        </row>
        <row r="27371">
          <cell r="AP27371">
            <v>0</v>
          </cell>
          <cell r="AT27371" t="str">
            <v>-</v>
          </cell>
          <cell r="AX27371" t="str">
            <v>-</v>
          </cell>
          <cell r="BB27371" t="str">
            <v>-</v>
          </cell>
          <cell r="BE27371">
            <v>0</v>
          </cell>
          <cell r="BF27371">
            <v>0</v>
          </cell>
          <cell r="BG27371">
            <v>0</v>
          </cell>
          <cell r="BJ27371">
            <v>0</v>
          </cell>
          <cell r="BK27371">
            <v>0</v>
          </cell>
          <cell r="BL27371">
            <v>0</v>
          </cell>
        </row>
        <row r="27372">
          <cell r="AP27372">
            <v>0</v>
          </cell>
          <cell r="AT27372" t="str">
            <v>-</v>
          </cell>
          <cell r="AX27372" t="str">
            <v>-</v>
          </cell>
          <cell r="BB27372" t="str">
            <v>-</v>
          </cell>
          <cell r="BE27372">
            <v>0</v>
          </cell>
          <cell r="BF27372">
            <v>0</v>
          </cell>
          <cell r="BG27372">
            <v>0</v>
          </cell>
          <cell r="BJ27372">
            <v>0</v>
          </cell>
          <cell r="BK27372">
            <v>0</v>
          </cell>
          <cell r="BL27372">
            <v>0</v>
          </cell>
        </row>
        <row r="27373">
          <cell r="AP27373">
            <v>0</v>
          </cell>
          <cell r="AT27373" t="str">
            <v>-</v>
          </cell>
          <cell r="AX27373" t="str">
            <v>-</v>
          </cell>
          <cell r="BB27373" t="str">
            <v>-</v>
          </cell>
          <cell r="BE27373">
            <v>0</v>
          </cell>
          <cell r="BF27373">
            <v>0</v>
          </cell>
          <cell r="BG27373">
            <v>0</v>
          </cell>
          <cell r="BJ27373">
            <v>0</v>
          </cell>
          <cell r="BK27373">
            <v>0</v>
          </cell>
          <cell r="BL27373">
            <v>0</v>
          </cell>
        </row>
        <row r="27374">
          <cell r="AP27374">
            <v>0</v>
          </cell>
          <cell r="AT27374" t="str">
            <v>-</v>
          </cell>
          <cell r="AX27374" t="str">
            <v>-</v>
          </cell>
          <cell r="BB27374" t="str">
            <v>-</v>
          </cell>
          <cell r="BE27374">
            <v>0</v>
          </cell>
          <cell r="BF27374">
            <v>0</v>
          </cell>
          <cell r="BG27374">
            <v>0</v>
          </cell>
          <cell r="BJ27374">
            <v>0</v>
          </cell>
          <cell r="BK27374">
            <v>0</v>
          </cell>
          <cell r="BL27374">
            <v>0</v>
          </cell>
        </row>
        <row r="27375">
          <cell r="AP27375">
            <v>0</v>
          </cell>
          <cell r="AT27375" t="str">
            <v>-</v>
          </cell>
          <cell r="AX27375" t="str">
            <v>-</v>
          </cell>
          <cell r="BB27375" t="str">
            <v>-</v>
          </cell>
          <cell r="BE27375">
            <v>0</v>
          </cell>
          <cell r="BF27375">
            <v>0</v>
          </cell>
          <cell r="BG27375">
            <v>0</v>
          </cell>
          <cell r="BJ27375">
            <v>0</v>
          </cell>
          <cell r="BK27375">
            <v>0</v>
          </cell>
          <cell r="BL27375">
            <v>0</v>
          </cell>
        </row>
        <row r="27376">
          <cell r="AP27376">
            <v>0</v>
          </cell>
          <cell r="AT27376" t="str">
            <v>-</v>
          </cell>
          <cell r="AX27376" t="str">
            <v>-</v>
          </cell>
          <cell r="BB27376" t="str">
            <v>-</v>
          </cell>
          <cell r="BE27376">
            <v>0</v>
          </cell>
          <cell r="BF27376">
            <v>0</v>
          </cell>
          <cell r="BG27376">
            <v>0</v>
          </cell>
          <cell r="BJ27376">
            <v>0</v>
          </cell>
          <cell r="BK27376">
            <v>0</v>
          </cell>
          <cell r="BL27376">
            <v>0</v>
          </cell>
        </row>
        <row r="27377">
          <cell r="AP27377">
            <v>0</v>
          </cell>
          <cell r="AT27377" t="str">
            <v>-</v>
          </cell>
          <cell r="AX27377" t="str">
            <v>-</v>
          </cell>
          <cell r="BB27377" t="str">
            <v>-</v>
          </cell>
          <cell r="BE27377">
            <v>0</v>
          </cell>
          <cell r="BF27377">
            <v>0</v>
          </cell>
          <cell r="BG27377">
            <v>0</v>
          </cell>
          <cell r="BJ27377">
            <v>0</v>
          </cell>
          <cell r="BK27377">
            <v>0</v>
          </cell>
          <cell r="BL27377">
            <v>0</v>
          </cell>
        </row>
        <row r="27378">
          <cell r="AP27378">
            <v>0</v>
          </cell>
          <cell r="AT27378" t="str">
            <v>-</v>
          </cell>
          <cell r="AX27378" t="str">
            <v>-</v>
          </cell>
          <cell r="BB27378" t="str">
            <v>-</v>
          </cell>
          <cell r="BE27378">
            <v>0</v>
          </cell>
          <cell r="BF27378">
            <v>0</v>
          </cell>
          <cell r="BG27378">
            <v>0</v>
          </cell>
          <cell r="BJ27378">
            <v>0</v>
          </cell>
          <cell r="BK27378">
            <v>0</v>
          </cell>
          <cell r="BL27378">
            <v>0</v>
          </cell>
        </row>
        <row r="27379">
          <cell r="AP27379">
            <v>0</v>
          </cell>
          <cell r="AT27379" t="str">
            <v>-</v>
          </cell>
          <cell r="AX27379" t="str">
            <v>-</v>
          </cell>
          <cell r="BB27379" t="str">
            <v>-</v>
          </cell>
          <cell r="BE27379">
            <v>0</v>
          </cell>
          <cell r="BF27379">
            <v>0</v>
          </cell>
          <cell r="BG27379">
            <v>0</v>
          </cell>
          <cell r="BJ27379">
            <v>0</v>
          </cell>
          <cell r="BK27379">
            <v>0</v>
          </cell>
          <cell r="BL27379">
            <v>0</v>
          </cell>
        </row>
        <row r="27380">
          <cell r="AP27380">
            <v>0</v>
          </cell>
          <cell r="AT27380" t="str">
            <v>-</v>
          </cell>
          <cell r="AX27380" t="str">
            <v>-</v>
          </cell>
          <cell r="BB27380" t="str">
            <v>-</v>
          </cell>
          <cell r="BE27380">
            <v>0</v>
          </cell>
          <cell r="BF27380">
            <v>0</v>
          </cell>
          <cell r="BG27380">
            <v>0</v>
          </cell>
          <cell r="BJ27380">
            <v>0</v>
          </cell>
          <cell r="BK27380">
            <v>0</v>
          </cell>
          <cell r="BL27380">
            <v>0</v>
          </cell>
        </row>
        <row r="27381">
          <cell r="AP27381">
            <v>0</v>
          </cell>
          <cell r="AT27381" t="str">
            <v>-</v>
          </cell>
          <cell r="AX27381" t="str">
            <v>-</v>
          </cell>
          <cell r="BB27381" t="str">
            <v>-</v>
          </cell>
          <cell r="BE27381">
            <v>0</v>
          </cell>
          <cell r="BF27381">
            <v>0</v>
          </cell>
          <cell r="BG27381">
            <v>0</v>
          </cell>
          <cell r="BJ27381">
            <v>0</v>
          </cell>
          <cell r="BK27381">
            <v>0</v>
          </cell>
          <cell r="BL27381">
            <v>0</v>
          </cell>
        </row>
        <row r="27382">
          <cell r="AP27382">
            <v>0</v>
          </cell>
          <cell r="AT27382" t="str">
            <v>-</v>
          </cell>
          <cell r="AX27382" t="str">
            <v>-</v>
          </cell>
          <cell r="BB27382" t="str">
            <v>-</v>
          </cell>
          <cell r="BE27382">
            <v>0</v>
          </cell>
          <cell r="BF27382">
            <v>0</v>
          </cell>
          <cell r="BG27382">
            <v>0</v>
          </cell>
          <cell r="BJ27382">
            <v>0</v>
          </cell>
          <cell r="BK27382">
            <v>0</v>
          </cell>
          <cell r="BL27382">
            <v>0</v>
          </cell>
        </row>
        <row r="27383">
          <cell r="AP27383">
            <v>0</v>
          </cell>
          <cell r="AT27383" t="str">
            <v>-</v>
          </cell>
          <cell r="AX27383" t="str">
            <v>-</v>
          </cell>
          <cell r="BB27383" t="str">
            <v>-</v>
          </cell>
          <cell r="BE27383">
            <v>0</v>
          </cell>
          <cell r="BF27383">
            <v>0</v>
          </cell>
          <cell r="BG27383">
            <v>0</v>
          </cell>
          <cell r="BJ27383">
            <v>0</v>
          </cell>
          <cell r="BK27383">
            <v>0</v>
          </cell>
          <cell r="BL27383">
            <v>0</v>
          </cell>
        </row>
        <row r="27384">
          <cell r="AP27384">
            <v>0</v>
          </cell>
          <cell r="AT27384" t="str">
            <v>-</v>
          </cell>
          <cell r="AX27384" t="str">
            <v>-</v>
          </cell>
          <cell r="BB27384" t="str">
            <v>-</v>
          </cell>
          <cell r="BE27384">
            <v>0</v>
          </cell>
          <cell r="BF27384">
            <v>0</v>
          </cell>
          <cell r="BG27384">
            <v>0</v>
          </cell>
          <cell r="BJ27384">
            <v>0</v>
          </cell>
          <cell r="BK27384">
            <v>0</v>
          </cell>
          <cell r="BL27384">
            <v>0</v>
          </cell>
        </row>
        <row r="27385">
          <cell r="AP27385">
            <v>0</v>
          </cell>
          <cell r="AT27385" t="str">
            <v>-</v>
          </cell>
          <cell r="AX27385" t="str">
            <v>-</v>
          </cell>
          <cell r="BB27385" t="str">
            <v>-</v>
          </cell>
          <cell r="BE27385">
            <v>0</v>
          </cell>
          <cell r="BF27385">
            <v>0</v>
          </cell>
          <cell r="BG27385">
            <v>0</v>
          </cell>
          <cell r="BJ27385">
            <v>0</v>
          </cell>
          <cell r="BK27385">
            <v>0</v>
          </cell>
          <cell r="BL27385">
            <v>0</v>
          </cell>
        </row>
        <row r="27386">
          <cell r="AP27386">
            <v>0</v>
          </cell>
          <cell r="AT27386" t="str">
            <v>-</v>
          </cell>
          <cell r="AX27386" t="str">
            <v>-</v>
          </cell>
          <cell r="BB27386" t="str">
            <v>-</v>
          </cell>
          <cell r="BE27386">
            <v>0</v>
          </cell>
          <cell r="BF27386">
            <v>0</v>
          </cell>
          <cell r="BG27386">
            <v>0</v>
          </cell>
          <cell r="BJ27386">
            <v>0</v>
          </cell>
          <cell r="BK27386">
            <v>0</v>
          </cell>
          <cell r="BL27386">
            <v>0</v>
          </cell>
        </row>
        <row r="27387">
          <cell r="AP27387">
            <v>0</v>
          </cell>
          <cell r="AT27387" t="str">
            <v>-</v>
          </cell>
          <cell r="AX27387" t="str">
            <v>-</v>
          </cell>
          <cell r="BB27387" t="str">
            <v>-</v>
          </cell>
          <cell r="BE27387">
            <v>0</v>
          </cell>
          <cell r="BF27387">
            <v>0</v>
          </cell>
          <cell r="BG27387">
            <v>0</v>
          </cell>
          <cell r="BJ27387">
            <v>0</v>
          </cell>
          <cell r="BK27387">
            <v>0</v>
          </cell>
          <cell r="BL27387">
            <v>0</v>
          </cell>
        </row>
        <row r="27388">
          <cell r="AP27388">
            <v>0</v>
          </cell>
          <cell r="AT27388" t="str">
            <v>-</v>
          </cell>
          <cell r="AX27388" t="str">
            <v>-</v>
          </cell>
          <cell r="BB27388" t="str">
            <v>-</v>
          </cell>
          <cell r="BE27388">
            <v>0</v>
          </cell>
          <cell r="BF27388">
            <v>0</v>
          </cell>
          <cell r="BG27388">
            <v>0</v>
          </cell>
          <cell r="BJ27388">
            <v>0</v>
          </cell>
          <cell r="BK27388">
            <v>0</v>
          </cell>
          <cell r="BL27388">
            <v>0</v>
          </cell>
        </row>
        <row r="27389">
          <cell r="AP27389">
            <v>0</v>
          </cell>
          <cell r="AT27389" t="str">
            <v>-</v>
          </cell>
          <cell r="AX27389" t="str">
            <v>-</v>
          </cell>
          <cell r="BB27389" t="str">
            <v>-</v>
          </cell>
          <cell r="BE27389">
            <v>0</v>
          </cell>
          <cell r="BF27389">
            <v>0</v>
          </cell>
          <cell r="BG27389">
            <v>0</v>
          </cell>
          <cell r="BJ27389">
            <v>0</v>
          </cell>
          <cell r="BK27389">
            <v>0</v>
          </cell>
          <cell r="BL27389">
            <v>0</v>
          </cell>
        </row>
        <row r="27390">
          <cell r="AP27390">
            <v>0</v>
          </cell>
          <cell r="AT27390" t="str">
            <v>-</v>
          </cell>
          <cell r="AX27390" t="str">
            <v>-</v>
          </cell>
          <cell r="BB27390" t="str">
            <v>-</v>
          </cell>
          <cell r="BE27390">
            <v>0</v>
          </cell>
          <cell r="BF27390">
            <v>0</v>
          </cell>
          <cell r="BG27390">
            <v>0</v>
          </cell>
          <cell r="BJ27390">
            <v>0</v>
          </cell>
          <cell r="BK27390">
            <v>0</v>
          </cell>
          <cell r="BL27390">
            <v>0</v>
          </cell>
        </row>
        <row r="27391">
          <cell r="AP27391">
            <v>0</v>
          </cell>
          <cell r="AT27391" t="str">
            <v>-</v>
          </cell>
          <cell r="AX27391" t="str">
            <v>-</v>
          </cell>
          <cell r="BB27391" t="str">
            <v>-</v>
          </cell>
          <cell r="BE27391">
            <v>0</v>
          </cell>
          <cell r="BF27391">
            <v>0</v>
          </cell>
          <cell r="BG27391">
            <v>0</v>
          </cell>
          <cell r="BJ27391">
            <v>0</v>
          </cell>
          <cell r="BK27391">
            <v>0</v>
          </cell>
          <cell r="BL27391">
            <v>0</v>
          </cell>
        </row>
        <row r="27392">
          <cell r="AP27392">
            <v>0</v>
          </cell>
          <cell r="AT27392" t="str">
            <v>-</v>
          </cell>
          <cell r="AX27392" t="str">
            <v>-</v>
          </cell>
          <cell r="BB27392" t="str">
            <v>-</v>
          </cell>
          <cell r="BE27392">
            <v>0</v>
          </cell>
          <cell r="BF27392">
            <v>0</v>
          </cell>
          <cell r="BG27392">
            <v>0</v>
          </cell>
          <cell r="BJ27392">
            <v>0</v>
          </cell>
          <cell r="BK27392">
            <v>0</v>
          </cell>
          <cell r="BL27392">
            <v>0</v>
          </cell>
        </row>
        <row r="27393">
          <cell r="AP27393">
            <v>0</v>
          </cell>
          <cell r="AT27393" t="str">
            <v>-</v>
          </cell>
          <cell r="AX27393" t="str">
            <v>-</v>
          </cell>
          <cell r="BB27393" t="str">
            <v>-</v>
          </cell>
          <cell r="BE27393">
            <v>0</v>
          </cell>
          <cell r="BF27393">
            <v>0</v>
          </cell>
          <cell r="BG27393">
            <v>0</v>
          </cell>
          <cell r="BJ27393">
            <v>0</v>
          </cell>
          <cell r="BK27393">
            <v>0</v>
          </cell>
          <cell r="BL27393">
            <v>0</v>
          </cell>
        </row>
        <row r="27394">
          <cell r="AP27394">
            <v>0</v>
          </cell>
          <cell r="AT27394" t="str">
            <v>-</v>
          </cell>
          <cell r="AX27394" t="str">
            <v>-</v>
          </cell>
          <cell r="BB27394" t="str">
            <v>-</v>
          </cell>
          <cell r="BE27394">
            <v>0</v>
          </cell>
          <cell r="BF27394">
            <v>0</v>
          </cell>
          <cell r="BG27394">
            <v>0</v>
          </cell>
          <cell r="BJ27394">
            <v>0</v>
          </cell>
          <cell r="BK27394">
            <v>0</v>
          </cell>
          <cell r="BL27394">
            <v>0</v>
          </cell>
        </row>
        <row r="27395">
          <cell r="AP27395">
            <v>0</v>
          </cell>
          <cell r="AT27395" t="str">
            <v>-</v>
          </cell>
          <cell r="AX27395" t="str">
            <v>-</v>
          </cell>
          <cell r="BB27395" t="str">
            <v>-</v>
          </cell>
          <cell r="BE27395">
            <v>0</v>
          </cell>
          <cell r="BF27395">
            <v>0</v>
          </cell>
          <cell r="BG27395">
            <v>0</v>
          </cell>
          <cell r="BJ27395">
            <v>0</v>
          </cell>
          <cell r="BK27395">
            <v>0</v>
          </cell>
          <cell r="BL27395">
            <v>0</v>
          </cell>
        </row>
        <row r="27396">
          <cell r="AP27396">
            <v>0</v>
          </cell>
          <cell r="AT27396" t="str">
            <v>-</v>
          </cell>
          <cell r="AX27396" t="str">
            <v>-</v>
          </cell>
          <cell r="BB27396" t="str">
            <v>-</v>
          </cell>
          <cell r="BE27396">
            <v>0</v>
          </cell>
          <cell r="BF27396">
            <v>0</v>
          </cell>
          <cell r="BG27396">
            <v>0</v>
          </cell>
          <cell r="BJ27396">
            <v>0</v>
          </cell>
          <cell r="BK27396">
            <v>0</v>
          </cell>
          <cell r="BL27396">
            <v>0</v>
          </cell>
        </row>
        <row r="27397">
          <cell r="AP27397">
            <v>0</v>
          </cell>
          <cell r="AT27397" t="str">
            <v>-</v>
          </cell>
          <cell r="AX27397" t="str">
            <v>-</v>
          </cell>
          <cell r="BB27397" t="str">
            <v>-</v>
          </cell>
          <cell r="BE27397">
            <v>0</v>
          </cell>
          <cell r="BF27397">
            <v>0</v>
          </cell>
          <cell r="BG27397">
            <v>0</v>
          </cell>
          <cell r="BJ27397">
            <v>0</v>
          </cell>
          <cell r="BK27397">
            <v>0</v>
          </cell>
          <cell r="BL27397">
            <v>0</v>
          </cell>
        </row>
        <row r="27398">
          <cell r="AP27398">
            <v>0</v>
          </cell>
          <cell r="AT27398" t="str">
            <v>-</v>
          </cell>
          <cell r="AX27398" t="str">
            <v>-</v>
          </cell>
          <cell r="BB27398" t="str">
            <v>-</v>
          </cell>
          <cell r="BE27398">
            <v>0</v>
          </cell>
          <cell r="BF27398">
            <v>0</v>
          </cell>
          <cell r="BG27398">
            <v>0</v>
          </cell>
          <cell r="BJ27398">
            <v>0</v>
          </cell>
          <cell r="BK27398">
            <v>0</v>
          </cell>
          <cell r="BL27398">
            <v>0</v>
          </cell>
        </row>
        <row r="27399">
          <cell r="AP27399">
            <v>0</v>
          </cell>
          <cell r="AT27399" t="str">
            <v>-</v>
          </cell>
          <cell r="AX27399" t="str">
            <v>-</v>
          </cell>
          <cell r="BB27399" t="str">
            <v>-</v>
          </cell>
          <cell r="BE27399">
            <v>0</v>
          </cell>
          <cell r="BF27399">
            <v>0</v>
          </cell>
          <cell r="BG27399">
            <v>0</v>
          </cell>
          <cell r="BJ27399">
            <v>0</v>
          </cell>
          <cell r="BK27399">
            <v>0</v>
          </cell>
          <cell r="BL27399">
            <v>0</v>
          </cell>
        </row>
        <row r="27400">
          <cell r="AP27400">
            <v>0</v>
          </cell>
          <cell r="AT27400" t="str">
            <v>-</v>
          </cell>
          <cell r="AX27400" t="str">
            <v>-</v>
          </cell>
          <cell r="BB27400" t="str">
            <v>-</v>
          </cell>
          <cell r="BE27400">
            <v>0</v>
          </cell>
          <cell r="BF27400">
            <v>0</v>
          </cell>
          <cell r="BG27400">
            <v>0</v>
          </cell>
          <cell r="BJ27400">
            <v>0</v>
          </cell>
          <cell r="BK27400">
            <v>0</v>
          </cell>
          <cell r="BL27400">
            <v>0</v>
          </cell>
        </row>
        <row r="27401">
          <cell r="AP27401">
            <v>0</v>
          </cell>
          <cell r="AT27401" t="str">
            <v>-</v>
          </cell>
          <cell r="AX27401" t="str">
            <v>-</v>
          </cell>
          <cell r="BB27401" t="str">
            <v>-</v>
          </cell>
          <cell r="BE27401">
            <v>0</v>
          </cell>
          <cell r="BF27401">
            <v>0</v>
          </cell>
          <cell r="BG27401">
            <v>0</v>
          </cell>
          <cell r="BJ27401">
            <v>0</v>
          </cell>
          <cell r="BK27401">
            <v>0</v>
          </cell>
          <cell r="BL27401">
            <v>0</v>
          </cell>
        </row>
        <row r="27402">
          <cell r="AP27402">
            <v>0</v>
          </cell>
          <cell r="AT27402" t="str">
            <v>-</v>
          </cell>
          <cell r="AX27402" t="str">
            <v>-</v>
          </cell>
          <cell r="BB27402" t="str">
            <v>-</v>
          </cell>
          <cell r="BE27402">
            <v>0</v>
          </cell>
          <cell r="BF27402">
            <v>0</v>
          </cell>
          <cell r="BG27402">
            <v>0</v>
          </cell>
          <cell r="BJ27402">
            <v>0</v>
          </cell>
          <cell r="BK27402">
            <v>0</v>
          </cell>
          <cell r="BL27402">
            <v>0</v>
          </cell>
        </row>
        <row r="27403">
          <cell r="AP27403">
            <v>0</v>
          </cell>
          <cell r="AT27403" t="str">
            <v>-</v>
          </cell>
          <cell r="AX27403" t="str">
            <v>-</v>
          </cell>
          <cell r="BB27403" t="str">
            <v>-</v>
          </cell>
          <cell r="BE27403">
            <v>0</v>
          </cell>
          <cell r="BF27403">
            <v>0</v>
          </cell>
          <cell r="BG27403">
            <v>0</v>
          </cell>
          <cell r="BJ27403">
            <v>0</v>
          </cell>
          <cell r="BK27403">
            <v>0</v>
          </cell>
          <cell r="BL27403">
            <v>0</v>
          </cell>
        </row>
        <row r="27404">
          <cell r="AP27404">
            <v>0</v>
          </cell>
          <cell r="AT27404" t="str">
            <v>-</v>
          </cell>
          <cell r="AX27404" t="str">
            <v>-</v>
          </cell>
          <cell r="BB27404" t="str">
            <v>-</v>
          </cell>
          <cell r="BE27404">
            <v>0</v>
          </cell>
          <cell r="BF27404">
            <v>0</v>
          </cell>
          <cell r="BG27404">
            <v>0</v>
          </cell>
          <cell r="BJ27404">
            <v>0</v>
          </cell>
          <cell r="BK27404">
            <v>0</v>
          </cell>
          <cell r="BL27404">
            <v>0</v>
          </cell>
        </row>
        <row r="27405">
          <cell r="AP27405">
            <v>0</v>
          </cell>
          <cell r="AT27405" t="str">
            <v>-</v>
          </cell>
          <cell r="AX27405" t="str">
            <v>-</v>
          </cell>
          <cell r="BB27405" t="str">
            <v>-</v>
          </cell>
          <cell r="BE27405">
            <v>0</v>
          </cell>
          <cell r="BF27405">
            <v>0</v>
          </cell>
          <cell r="BG27405">
            <v>0</v>
          </cell>
          <cell r="BJ27405">
            <v>0</v>
          </cell>
          <cell r="BK27405">
            <v>0</v>
          </cell>
          <cell r="BL27405">
            <v>0</v>
          </cell>
        </row>
        <row r="27406">
          <cell r="AP27406">
            <v>0</v>
          </cell>
          <cell r="AT27406" t="str">
            <v>-</v>
          </cell>
          <cell r="AX27406" t="str">
            <v>-</v>
          </cell>
          <cell r="BB27406" t="str">
            <v>-</v>
          </cell>
          <cell r="BE27406">
            <v>0</v>
          </cell>
          <cell r="BF27406">
            <v>0</v>
          </cell>
          <cell r="BG27406">
            <v>0</v>
          </cell>
          <cell r="BJ27406">
            <v>0</v>
          </cell>
          <cell r="BK27406">
            <v>0</v>
          </cell>
          <cell r="BL27406">
            <v>0</v>
          </cell>
        </row>
        <row r="27407">
          <cell r="AP27407">
            <v>0</v>
          </cell>
          <cell r="AT27407" t="str">
            <v>-</v>
          </cell>
          <cell r="AX27407" t="str">
            <v>-</v>
          </cell>
          <cell r="BB27407" t="str">
            <v>-</v>
          </cell>
          <cell r="BE27407">
            <v>0</v>
          </cell>
          <cell r="BF27407">
            <v>0</v>
          </cell>
          <cell r="BG27407">
            <v>0</v>
          </cell>
          <cell r="BJ27407">
            <v>0</v>
          </cell>
          <cell r="BK27407">
            <v>0</v>
          </cell>
          <cell r="BL27407">
            <v>0</v>
          </cell>
        </row>
        <row r="27408">
          <cell r="AP27408">
            <v>0</v>
          </cell>
          <cell r="AT27408" t="str">
            <v>-</v>
          </cell>
          <cell r="AX27408" t="str">
            <v>-</v>
          </cell>
          <cell r="BB27408" t="str">
            <v>-</v>
          </cell>
          <cell r="BE27408">
            <v>0</v>
          </cell>
          <cell r="BF27408">
            <v>0</v>
          </cell>
          <cell r="BG27408">
            <v>0</v>
          </cell>
          <cell r="BJ27408">
            <v>0</v>
          </cell>
          <cell r="BK27408">
            <v>0</v>
          </cell>
          <cell r="BL27408">
            <v>0</v>
          </cell>
        </row>
        <row r="27409">
          <cell r="AP27409">
            <v>0</v>
          </cell>
          <cell r="AT27409" t="str">
            <v>-</v>
          </cell>
          <cell r="AX27409" t="str">
            <v>-</v>
          </cell>
          <cell r="BB27409" t="str">
            <v>-</v>
          </cell>
          <cell r="BE27409">
            <v>0</v>
          </cell>
          <cell r="BF27409">
            <v>0</v>
          </cell>
          <cell r="BG27409">
            <v>0</v>
          </cell>
          <cell r="BJ27409">
            <v>0</v>
          </cell>
          <cell r="BK27409">
            <v>0</v>
          </cell>
          <cell r="BL27409">
            <v>0</v>
          </cell>
        </row>
        <row r="27410">
          <cell r="AP27410">
            <v>0</v>
          </cell>
          <cell r="AT27410" t="str">
            <v>-</v>
          </cell>
          <cell r="AX27410" t="str">
            <v>-</v>
          </cell>
          <cell r="BB27410" t="str">
            <v>-</v>
          </cell>
          <cell r="BE27410">
            <v>0</v>
          </cell>
          <cell r="BF27410">
            <v>0</v>
          </cell>
          <cell r="BG27410">
            <v>0</v>
          </cell>
          <cell r="BJ27410">
            <v>0</v>
          </cell>
          <cell r="BK27410">
            <v>0</v>
          </cell>
          <cell r="BL27410">
            <v>0</v>
          </cell>
        </row>
        <row r="27411">
          <cell r="AP27411">
            <v>0</v>
          </cell>
          <cell r="AT27411" t="str">
            <v>-</v>
          </cell>
          <cell r="AX27411" t="str">
            <v>-</v>
          </cell>
          <cell r="BB27411" t="str">
            <v>-</v>
          </cell>
          <cell r="BE27411">
            <v>0</v>
          </cell>
          <cell r="BF27411">
            <v>0</v>
          </cell>
          <cell r="BG27411">
            <v>0</v>
          </cell>
          <cell r="BJ27411">
            <v>0</v>
          </cell>
          <cell r="BK27411">
            <v>0</v>
          </cell>
          <cell r="BL27411">
            <v>0</v>
          </cell>
        </row>
        <row r="27412">
          <cell r="AP27412">
            <v>0</v>
          </cell>
          <cell r="AT27412" t="str">
            <v>-</v>
          </cell>
          <cell r="AX27412" t="str">
            <v>-</v>
          </cell>
          <cell r="BB27412" t="str">
            <v>-</v>
          </cell>
          <cell r="BE27412">
            <v>0</v>
          </cell>
          <cell r="BF27412">
            <v>0</v>
          </cell>
          <cell r="BG27412">
            <v>0</v>
          </cell>
          <cell r="BJ27412">
            <v>0</v>
          </cell>
          <cell r="BK27412">
            <v>0</v>
          </cell>
          <cell r="BL27412">
            <v>0</v>
          </cell>
        </row>
        <row r="27413">
          <cell r="AP27413">
            <v>0</v>
          </cell>
          <cell r="AT27413" t="str">
            <v>-</v>
          </cell>
          <cell r="AX27413" t="str">
            <v>-</v>
          </cell>
          <cell r="BB27413" t="str">
            <v>-</v>
          </cell>
          <cell r="BE27413">
            <v>0</v>
          </cell>
          <cell r="BF27413">
            <v>0</v>
          </cell>
          <cell r="BG27413">
            <v>0</v>
          </cell>
          <cell r="BJ27413">
            <v>0</v>
          </cell>
          <cell r="BK27413">
            <v>0</v>
          </cell>
          <cell r="BL27413">
            <v>0</v>
          </cell>
        </row>
        <row r="27414">
          <cell r="AP27414">
            <v>0</v>
          </cell>
          <cell r="AT27414" t="str">
            <v>-</v>
          </cell>
          <cell r="AX27414" t="str">
            <v>-</v>
          </cell>
          <cell r="BB27414" t="str">
            <v>-</v>
          </cell>
          <cell r="BE27414">
            <v>0</v>
          </cell>
          <cell r="BF27414">
            <v>0</v>
          </cell>
          <cell r="BG27414">
            <v>0</v>
          </cell>
          <cell r="BJ27414">
            <v>0</v>
          </cell>
          <cell r="BK27414">
            <v>0</v>
          </cell>
          <cell r="BL27414">
            <v>0</v>
          </cell>
        </row>
        <row r="27415">
          <cell r="AP27415">
            <v>0</v>
          </cell>
          <cell r="AT27415" t="str">
            <v>-</v>
          </cell>
          <cell r="AX27415" t="str">
            <v>-</v>
          </cell>
          <cell r="BB27415" t="str">
            <v>-</v>
          </cell>
          <cell r="BE27415">
            <v>0</v>
          </cell>
          <cell r="BF27415">
            <v>0</v>
          </cell>
          <cell r="BG27415">
            <v>0</v>
          </cell>
          <cell r="BJ27415">
            <v>0</v>
          </cell>
          <cell r="BK27415">
            <v>0</v>
          </cell>
          <cell r="BL27415">
            <v>0</v>
          </cell>
        </row>
        <row r="27416">
          <cell r="AP27416">
            <v>0</v>
          </cell>
          <cell r="AT27416" t="str">
            <v>-</v>
          </cell>
          <cell r="AX27416" t="str">
            <v>-</v>
          </cell>
          <cell r="BB27416" t="str">
            <v>-</v>
          </cell>
          <cell r="BE27416">
            <v>0</v>
          </cell>
          <cell r="BF27416">
            <v>0</v>
          </cell>
          <cell r="BG27416">
            <v>0</v>
          </cell>
          <cell r="BJ27416">
            <v>0</v>
          </cell>
          <cell r="BK27416">
            <v>0</v>
          </cell>
          <cell r="BL27416">
            <v>0</v>
          </cell>
        </row>
        <row r="27417">
          <cell r="AP27417">
            <v>0</v>
          </cell>
          <cell r="AT27417" t="str">
            <v>-</v>
          </cell>
          <cell r="AX27417" t="str">
            <v>-</v>
          </cell>
          <cell r="BB27417" t="str">
            <v>-</v>
          </cell>
          <cell r="BE27417">
            <v>0</v>
          </cell>
          <cell r="BF27417">
            <v>0</v>
          </cell>
          <cell r="BG27417">
            <v>0</v>
          </cell>
          <cell r="BJ27417">
            <v>0</v>
          </cell>
          <cell r="BK27417">
            <v>0</v>
          </cell>
          <cell r="BL27417">
            <v>0</v>
          </cell>
        </row>
        <row r="27418">
          <cell r="AP27418">
            <v>0</v>
          </cell>
          <cell r="AT27418" t="str">
            <v>-</v>
          </cell>
          <cell r="AX27418" t="str">
            <v>-</v>
          </cell>
          <cell r="BB27418" t="str">
            <v>-</v>
          </cell>
          <cell r="BE27418">
            <v>0</v>
          </cell>
          <cell r="BF27418">
            <v>0</v>
          </cell>
          <cell r="BG27418">
            <v>0</v>
          </cell>
          <cell r="BJ27418">
            <v>0</v>
          </cell>
          <cell r="BK27418">
            <v>0</v>
          </cell>
          <cell r="BL27418">
            <v>0</v>
          </cell>
        </row>
        <row r="27419">
          <cell r="AP27419">
            <v>0</v>
          </cell>
          <cell r="AT27419" t="str">
            <v>-</v>
          </cell>
          <cell r="AX27419" t="str">
            <v>-</v>
          </cell>
          <cell r="BB27419" t="str">
            <v>-</v>
          </cell>
          <cell r="BE27419">
            <v>0</v>
          </cell>
          <cell r="BF27419">
            <v>0</v>
          </cell>
          <cell r="BG27419">
            <v>0</v>
          </cell>
          <cell r="BJ27419">
            <v>0</v>
          </cell>
          <cell r="BK27419">
            <v>0</v>
          </cell>
          <cell r="BL27419">
            <v>0</v>
          </cell>
        </row>
        <row r="27420">
          <cell r="AP27420">
            <v>0</v>
          </cell>
          <cell r="AT27420" t="str">
            <v>-</v>
          </cell>
          <cell r="AX27420" t="str">
            <v>-</v>
          </cell>
          <cell r="BB27420" t="str">
            <v>-</v>
          </cell>
          <cell r="BE27420">
            <v>0</v>
          </cell>
          <cell r="BF27420">
            <v>0</v>
          </cell>
          <cell r="BG27420">
            <v>0</v>
          </cell>
          <cell r="BJ27420">
            <v>0</v>
          </cell>
          <cell r="BK27420">
            <v>0</v>
          </cell>
          <cell r="BL27420">
            <v>0</v>
          </cell>
        </row>
        <row r="27421">
          <cell r="AP27421">
            <v>0</v>
          </cell>
          <cell r="AT27421" t="str">
            <v>-</v>
          </cell>
          <cell r="AX27421" t="str">
            <v>-</v>
          </cell>
          <cell r="BB27421" t="str">
            <v>-</v>
          </cell>
          <cell r="BE27421">
            <v>0</v>
          </cell>
          <cell r="BF27421">
            <v>0</v>
          </cell>
          <cell r="BG27421">
            <v>0</v>
          </cell>
          <cell r="BJ27421">
            <v>0</v>
          </cell>
          <cell r="BK27421">
            <v>0</v>
          </cell>
          <cell r="BL27421">
            <v>0</v>
          </cell>
        </row>
        <row r="27422">
          <cell r="AP27422">
            <v>0</v>
          </cell>
          <cell r="AT27422" t="str">
            <v>-</v>
          </cell>
          <cell r="AX27422" t="str">
            <v>-</v>
          </cell>
          <cell r="BB27422" t="str">
            <v>-</v>
          </cell>
          <cell r="BE27422">
            <v>0</v>
          </cell>
          <cell r="BF27422">
            <v>0</v>
          </cell>
          <cell r="BG27422">
            <v>0</v>
          </cell>
          <cell r="BJ27422">
            <v>0</v>
          </cell>
          <cell r="BK27422">
            <v>0</v>
          </cell>
          <cell r="BL27422">
            <v>0</v>
          </cell>
        </row>
        <row r="27423">
          <cell r="AP27423">
            <v>0</v>
          </cell>
          <cell r="AT27423" t="str">
            <v>-</v>
          </cell>
          <cell r="AX27423" t="str">
            <v>-</v>
          </cell>
          <cell r="BB27423" t="str">
            <v>-</v>
          </cell>
          <cell r="BE27423">
            <v>0</v>
          </cell>
          <cell r="BF27423">
            <v>0</v>
          </cell>
          <cell r="BG27423">
            <v>0</v>
          </cell>
          <cell r="BJ27423">
            <v>0</v>
          </cell>
          <cell r="BK27423">
            <v>0</v>
          </cell>
          <cell r="BL27423">
            <v>0</v>
          </cell>
        </row>
        <row r="27424">
          <cell r="AP27424">
            <v>0</v>
          </cell>
          <cell r="AT27424" t="str">
            <v>-</v>
          </cell>
          <cell r="AX27424" t="str">
            <v>-</v>
          </cell>
          <cell r="BB27424" t="str">
            <v>-</v>
          </cell>
          <cell r="BE27424">
            <v>0</v>
          </cell>
          <cell r="BF27424">
            <v>0</v>
          </cell>
          <cell r="BG27424">
            <v>0</v>
          </cell>
          <cell r="BJ27424">
            <v>0</v>
          </cell>
          <cell r="BK27424">
            <v>0</v>
          </cell>
          <cell r="BL27424">
            <v>0</v>
          </cell>
        </row>
        <row r="27425">
          <cell r="AP27425">
            <v>0</v>
          </cell>
          <cell r="AT27425" t="str">
            <v>-</v>
          </cell>
          <cell r="AX27425" t="str">
            <v>-</v>
          </cell>
          <cell r="BB27425" t="str">
            <v>-</v>
          </cell>
          <cell r="BE27425">
            <v>0</v>
          </cell>
          <cell r="BF27425">
            <v>0</v>
          </cell>
          <cell r="BG27425">
            <v>0</v>
          </cell>
          <cell r="BJ27425">
            <v>0</v>
          </cell>
          <cell r="BK27425">
            <v>0</v>
          </cell>
          <cell r="BL27425">
            <v>0</v>
          </cell>
        </row>
        <row r="27426">
          <cell r="AP27426">
            <v>0</v>
          </cell>
          <cell r="AT27426" t="str">
            <v>-</v>
          </cell>
          <cell r="AX27426" t="str">
            <v>-</v>
          </cell>
          <cell r="BB27426" t="str">
            <v>-</v>
          </cell>
          <cell r="BE27426">
            <v>0</v>
          </cell>
          <cell r="BF27426">
            <v>0</v>
          </cell>
          <cell r="BG27426">
            <v>0</v>
          </cell>
          <cell r="BJ27426">
            <v>0</v>
          </cell>
          <cell r="BK27426">
            <v>0</v>
          </cell>
          <cell r="BL27426">
            <v>0</v>
          </cell>
        </row>
        <row r="27427">
          <cell r="AP27427">
            <v>0</v>
          </cell>
          <cell r="AT27427" t="str">
            <v>-</v>
          </cell>
          <cell r="AX27427" t="str">
            <v>-</v>
          </cell>
          <cell r="BB27427" t="str">
            <v>-</v>
          </cell>
          <cell r="BE27427">
            <v>0</v>
          </cell>
          <cell r="BF27427">
            <v>0</v>
          </cell>
          <cell r="BG27427">
            <v>0</v>
          </cell>
          <cell r="BJ27427">
            <v>0</v>
          </cell>
          <cell r="BK27427">
            <v>0</v>
          </cell>
          <cell r="BL27427">
            <v>0</v>
          </cell>
        </row>
        <row r="27428">
          <cell r="AP27428">
            <v>0</v>
          </cell>
          <cell r="AT27428" t="str">
            <v>-</v>
          </cell>
          <cell r="AX27428" t="str">
            <v>-</v>
          </cell>
          <cell r="BB27428" t="str">
            <v>-</v>
          </cell>
          <cell r="BE27428">
            <v>0</v>
          </cell>
          <cell r="BF27428">
            <v>0</v>
          </cell>
          <cell r="BG27428">
            <v>0</v>
          </cell>
          <cell r="BJ27428">
            <v>0</v>
          </cell>
          <cell r="BK27428">
            <v>0</v>
          </cell>
          <cell r="BL27428">
            <v>0</v>
          </cell>
        </row>
        <row r="27429">
          <cell r="AP27429">
            <v>0</v>
          </cell>
          <cell r="AT27429" t="str">
            <v>-</v>
          </cell>
          <cell r="AX27429" t="str">
            <v>-</v>
          </cell>
          <cell r="BB27429" t="str">
            <v>-</v>
          </cell>
          <cell r="BE27429">
            <v>0</v>
          </cell>
          <cell r="BF27429">
            <v>0</v>
          </cell>
          <cell r="BG27429">
            <v>0</v>
          </cell>
          <cell r="BJ27429">
            <v>0</v>
          </cell>
          <cell r="BK27429">
            <v>0</v>
          </cell>
          <cell r="BL27429">
            <v>0</v>
          </cell>
        </row>
        <row r="27430">
          <cell r="AP27430">
            <v>0</v>
          </cell>
          <cell r="AT27430" t="str">
            <v>-</v>
          </cell>
          <cell r="AX27430" t="str">
            <v>-</v>
          </cell>
          <cell r="BB27430" t="str">
            <v>-</v>
          </cell>
          <cell r="BE27430">
            <v>0</v>
          </cell>
          <cell r="BF27430">
            <v>0</v>
          </cell>
          <cell r="BG27430">
            <v>0</v>
          </cell>
          <cell r="BJ27430">
            <v>0</v>
          </cell>
          <cell r="BK27430">
            <v>0</v>
          </cell>
          <cell r="BL27430">
            <v>0</v>
          </cell>
        </row>
        <row r="27431">
          <cell r="AP27431">
            <v>0</v>
          </cell>
          <cell r="AT27431" t="str">
            <v>-</v>
          </cell>
          <cell r="AX27431" t="str">
            <v>-</v>
          </cell>
          <cell r="BB27431" t="str">
            <v>-</v>
          </cell>
          <cell r="BE27431">
            <v>0</v>
          </cell>
          <cell r="BF27431">
            <v>0</v>
          </cell>
          <cell r="BG27431">
            <v>0</v>
          </cell>
          <cell r="BJ27431">
            <v>0</v>
          </cell>
          <cell r="BK27431">
            <v>0</v>
          </cell>
          <cell r="BL27431">
            <v>0</v>
          </cell>
        </row>
        <row r="27432">
          <cell r="AP27432">
            <v>0</v>
          </cell>
          <cell r="AT27432" t="str">
            <v>-</v>
          </cell>
          <cell r="AX27432" t="str">
            <v>-</v>
          </cell>
          <cell r="BB27432" t="str">
            <v>-</v>
          </cell>
          <cell r="BE27432">
            <v>0</v>
          </cell>
          <cell r="BF27432">
            <v>0</v>
          </cell>
          <cell r="BG27432">
            <v>0</v>
          </cell>
          <cell r="BJ27432">
            <v>0</v>
          </cell>
          <cell r="BK27432">
            <v>0</v>
          </cell>
          <cell r="BL27432">
            <v>0</v>
          </cell>
        </row>
        <row r="27433">
          <cell r="AP27433">
            <v>0</v>
          </cell>
          <cell r="AT27433" t="str">
            <v>-</v>
          </cell>
          <cell r="AX27433" t="str">
            <v>-</v>
          </cell>
          <cell r="BB27433" t="str">
            <v>-</v>
          </cell>
          <cell r="BE27433">
            <v>0</v>
          </cell>
          <cell r="BF27433">
            <v>0</v>
          </cell>
          <cell r="BG27433">
            <v>0</v>
          </cell>
          <cell r="BJ27433">
            <v>0</v>
          </cell>
          <cell r="BK27433">
            <v>0</v>
          </cell>
          <cell r="BL27433">
            <v>0</v>
          </cell>
        </row>
        <row r="27434">
          <cell r="AP27434">
            <v>0</v>
          </cell>
          <cell r="AT27434" t="str">
            <v>-</v>
          </cell>
          <cell r="AX27434" t="str">
            <v>-</v>
          </cell>
          <cell r="BB27434" t="str">
            <v>-</v>
          </cell>
          <cell r="BE27434">
            <v>0</v>
          </cell>
          <cell r="BF27434">
            <v>0</v>
          </cell>
          <cell r="BG27434">
            <v>0</v>
          </cell>
          <cell r="BJ27434">
            <v>0</v>
          </cell>
          <cell r="BK27434">
            <v>0</v>
          </cell>
          <cell r="BL27434">
            <v>0</v>
          </cell>
        </row>
        <row r="27435">
          <cell r="AP27435">
            <v>0</v>
          </cell>
          <cell r="AT27435" t="str">
            <v>-</v>
          </cell>
          <cell r="AX27435" t="str">
            <v>-</v>
          </cell>
          <cell r="BB27435" t="str">
            <v>-</v>
          </cell>
          <cell r="BE27435">
            <v>0</v>
          </cell>
          <cell r="BF27435">
            <v>0</v>
          </cell>
          <cell r="BG27435">
            <v>0</v>
          </cell>
          <cell r="BJ27435">
            <v>0</v>
          </cell>
          <cell r="BK27435">
            <v>0</v>
          </cell>
          <cell r="BL27435">
            <v>0</v>
          </cell>
        </row>
        <row r="27436">
          <cell r="AP27436">
            <v>0</v>
          </cell>
          <cell r="AT27436" t="str">
            <v>-</v>
          </cell>
          <cell r="AX27436" t="str">
            <v>-</v>
          </cell>
          <cell r="BB27436" t="str">
            <v>-</v>
          </cell>
          <cell r="BE27436">
            <v>0</v>
          </cell>
          <cell r="BF27436">
            <v>0</v>
          </cell>
          <cell r="BG27436">
            <v>0</v>
          </cell>
          <cell r="BJ27436">
            <v>0</v>
          </cell>
          <cell r="BK27436">
            <v>0</v>
          </cell>
          <cell r="BL27436">
            <v>0</v>
          </cell>
        </row>
        <row r="27437">
          <cell r="AP27437">
            <v>0</v>
          </cell>
          <cell r="AT27437" t="str">
            <v>-</v>
          </cell>
          <cell r="AX27437" t="str">
            <v>-</v>
          </cell>
          <cell r="BB27437" t="str">
            <v>-</v>
          </cell>
          <cell r="BE27437">
            <v>0</v>
          </cell>
          <cell r="BF27437">
            <v>0</v>
          </cell>
          <cell r="BG27437">
            <v>0</v>
          </cell>
          <cell r="BJ27437">
            <v>0</v>
          </cell>
          <cell r="BK27437">
            <v>0</v>
          </cell>
          <cell r="BL27437">
            <v>0</v>
          </cell>
        </row>
        <row r="27438">
          <cell r="AP27438">
            <v>0</v>
          </cell>
          <cell r="AT27438" t="str">
            <v>-</v>
          </cell>
          <cell r="AX27438" t="str">
            <v>-</v>
          </cell>
          <cell r="BB27438" t="str">
            <v>-</v>
          </cell>
          <cell r="BE27438">
            <v>0</v>
          </cell>
          <cell r="BF27438">
            <v>0</v>
          </cell>
          <cell r="BG27438">
            <v>0</v>
          </cell>
          <cell r="BJ27438">
            <v>0</v>
          </cell>
          <cell r="BK27438">
            <v>0</v>
          </cell>
          <cell r="BL27438">
            <v>0</v>
          </cell>
        </row>
        <row r="27439">
          <cell r="AP27439">
            <v>0</v>
          </cell>
          <cell r="AT27439" t="str">
            <v>-</v>
          </cell>
          <cell r="AX27439" t="str">
            <v>-</v>
          </cell>
          <cell r="BB27439" t="str">
            <v>-</v>
          </cell>
          <cell r="BE27439">
            <v>0</v>
          </cell>
          <cell r="BF27439">
            <v>0</v>
          </cell>
          <cell r="BG27439">
            <v>0</v>
          </cell>
          <cell r="BJ27439">
            <v>0</v>
          </cell>
          <cell r="BK27439">
            <v>0</v>
          </cell>
          <cell r="BL27439">
            <v>0</v>
          </cell>
        </row>
        <row r="27440">
          <cell r="AP27440">
            <v>0</v>
          </cell>
          <cell r="AT27440" t="str">
            <v>-</v>
          </cell>
          <cell r="AX27440" t="str">
            <v>-</v>
          </cell>
          <cell r="BB27440" t="str">
            <v>-</v>
          </cell>
          <cell r="BE27440">
            <v>0</v>
          </cell>
          <cell r="BF27440">
            <v>0</v>
          </cell>
          <cell r="BG27440">
            <v>0</v>
          </cell>
          <cell r="BJ27440">
            <v>0</v>
          </cell>
          <cell r="BK27440">
            <v>0</v>
          </cell>
          <cell r="BL27440">
            <v>0</v>
          </cell>
        </row>
        <row r="27441">
          <cell r="AP27441">
            <v>0</v>
          </cell>
          <cell r="AT27441" t="str">
            <v>-</v>
          </cell>
          <cell r="AX27441" t="str">
            <v>-</v>
          </cell>
          <cell r="BB27441" t="str">
            <v>-</v>
          </cell>
          <cell r="BE27441">
            <v>0</v>
          </cell>
          <cell r="BF27441">
            <v>0</v>
          </cell>
          <cell r="BG27441">
            <v>0</v>
          </cell>
          <cell r="BJ27441">
            <v>0</v>
          </cell>
          <cell r="BK27441">
            <v>0</v>
          </cell>
          <cell r="BL27441">
            <v>0</v>
          </cell>
        </row>
        <row r="27442">
          <cell r="AP27442">
            <v>0</v>
          </cell>
          <cell r="AT27442" t="str">
            <v>-</v>
          </cell>
          <cell r="AX27442" t="str">
            <v>-</v>
          </cell>
          <cell r="BB27442" t="str">
            <v>-</v>
          </cell>
          <cell r="BE27442">
            <v>0</v>
          </cell>
          <cell r="BF27442">
            <v>0</v>
          </cell>
          <cell r="BG27442">
            <v>0</v>
          </cell>
          <cell r="BJ27442">
            <v>0</v>
          </cell>
          <cell r="BK27442">
            <v>0</v>
          </cell>
          <cell r="BL27442">
            <v>0</v>
          </cell>
        </row>
        <row r="27443">
          <cell r="AP27443">
            <v>0</v>
          </cell>
          <cell r="AT27443" t="str">
            <v>-</v>
          </cell>
          <cell r="AX27443" t="str">
            <v>-</v>
          </cell>
          <cell r="BB27443" t="str">
            <v>-</v>
          </cell>
          <cell r="BE27443">
            <v>0</v>
          </cell>
          <cell r="BF27443">
            <v>0</v>
          </cell>
          <cell r="BG27443">
            <v>0</v>
          </cell>
          <cell r="BJ27443">
            <v>0</v>
          </cell>
          <cell r="BK27443">
            <v>0</v>
          </cell>
          <cell r="BL27443">
            <v>0</v>
          </cell>
        </row>
        <row r="27444">
          <cell r="AP27444">
            <v>0</v>
          </cell>
          <cell r="AT27444" t="str">
            <v>-</v>
          </cell>
          <cell r="AX27444" t="str">
            <v>-</v>
          </cell>
          <cell r="BB27444" t="str">
            <v>-</v>
          </cell>
          <cell r="BE27444">
            <v>0</v>
          </cell>
          <cell r="BF27444">
            <v>0</v>
          </cell>
          <cell r="BG27444">
            <v>0</v>
          </cell>
          <cell r="BJ27444">
            <v>0</v>
          </cell>
          <cell r="BK27444">
            <v>0</v>
          </cell>
          <cell r="BL27444">
            <v>0</v>
          </cell>
        </row>
        <row r="27445">
          <cell r="AP27445">
            <v>0</v>
          </cell>
          <cell r="AT27445" t="str">
            <v>-</v>
          </cell>
          <cell r="AX27445" t="str">
            <v>-</v>
          </cell>
          <cell r="BB27445" t="str">
            <v>-</v>
          </cell>
          <cell r="BE27445">
            <v>0</v>
          </cell>
          <cell r="BF27445">
            <v>0</v>
          </cell>
          <cell r="BG27445">
            <v>0</v>
          </cell>
          <cell r="BJ27445">
            <v>0</v>
          </cell>
          <cell r="BK27445">
            <v>0</v>
          </cell>
          <cell r="BL27445">
            <v>0</v>
          </cell>
        </row>
        <row r="27446">
          <cell r="AP27446">
            <v>0</v>
          </cell>
          <cell r="AT27446" t="str">
            <v>-</v>
          </cell>
          <cell r="AX27446" t="str">
            <v>-</v>
          </cell>
          <cell r="BB27446" t="str">
            <v>-</v>
          </cell>
          <cell r="BE27446">
            <v>0</v>
          </cell>
          <cell r="BF27446">
            <v>0</v>
          </cell>
          <cell r="BG27446">
            <v>0</v>
          </cell>
          <cell r="BJ27446">
            <v>0</v>
          </cell>
          <cell r="BK27446">
            <v>0</v>
          </cell>
          <cell r="BL27446">
            <v>0</v>
          </cell>
        </row>
        <row r="27447">
          <cell r="AP27447">
            <v>0</v>
          </cell>
          <cell r="AT27447" t="str">
            <v>-</v>
          </cell>
          <cell r="AX27447" t="str">
            <v>-</v>
          </cell>
          <cell r="BB27447" t="str">
            <v>-</v>
          </cell>
          <cell r="BE27447">
            <v>0</v>
          </cell>
          <cell r="BF27447">
            <v>0</v>
          </cell>
          <cell r="BG27447">
            <v>0</v>
          </cell>
          <cell r="BJ27447">
            <v>0</v>
          </cell>
          <cell r="BK27447">
            <v>0</v>
          </cell>
          <cell r="BL27447">
            <v>0</v>
          </cell>
        </row>
        <row r="27448">
          <cell r="AP27448">
            <v>0</v>
          </cell>
          <cell r="AT27448" t="str">
            <v>-</v>
          </cell>
          <cell r="AX27448" t="str">
            <v>-</v>
          </cell>
          <cell r="BB27448" t="str">
            <v>-</v>
          </cell>
          <cell r="BE27448">
            <v>0</v>
          </cell>
          <cell r="BF27448">
            <v>0</v>
          </cell>
          <cell r="BG27448">
            <v>0</v>
          </cell>
          <cell r="BJ27448">
            <v>0</v>
          </cell>
          <cell r="BK27448">
            <v>0</v>
          </cell>
          <cell r="BL27448">
            <v>0</v>
          </cell>
        </row>
        <row r="27449">
          <cell r="AP27449">
            <v>0</v>
          </cell>
          <cell r="AT27449" t="str">
            <v>-</v>
          </cell>
          <cell r="AX27449" t="str">
            <v>-</v>
          </cell>
          <cell r="BB27449" t="str">
            <v>-</v>
          </cell>
          <cell r="BE27449">
            <v>0</v>
          </cell>
          <cell r="BF27449">
            <v>0</v>
          </cell>
          <cell r="BG27449">
            <v>0</v>
          </cell>
          <cell r="BJ27449">
            <v>0</v>
          </cell>
          <cell r="BK27449">
            <v>0</v>
          </cell>
          <cell r="BL27449">
            <v>0</v>
          </cell>
        </row>
        <row r="27450">
          <cell r="AP27450">
            <v>0</v>
          </cell>
          <cell r="AT27450" t="str">
            <v>-</v>
          </cell>
          <cell r="AX27450" t="str">
            <v>-</v>
          </cell>
          <cell r="BB27450" t="str">
            <v>-</v>
          </cell>
          <cell r="BE27450">
            <v>0</v>
          </cell>
          <cell r="BF27450">
            <v>0</v>
          </cell>
          <cell r="BG27450">
            <v>0</v>
          </cell>
          <cell r="BJ27450">
            <v>0</v>
          </cell>
          <cell r="BK27450">
            <v>0</v>
          </cell>
          <cell r="BL27450">
            <v>0</v>
          </cell>
        </row>
        <row r="27451">
          <cell r="AP27451">
            <v>0</v>
          </cell>
          <cell r="AT27451" t="str">
            <v>-</v>
          </cell>
          <cell r="AX27451" t="str">
            <v>-</v>
          </cell>
          <cell r="BB27451" t="str">
            <v>-</v>
          </cell>
          <cell r="BE27451">
            <v>0</v>
          </cell>
          <cell r="BF27451">
            <v>0</v>
          </cell>
          <cell r="BG27451">
            <v>0</v>
          </cell>
          <cell r="BJ27451">
            <v>0</v>
          </cell>
          <cell r="BK27451">
            <v>0</v>
          </cell>
          <cell r="BL27451">
            <v>0</v>
          </cell>
        </row>
        <row r="27452">
          <cell r="AP27452">
            <v>0</v>
          </cell>
          <cell r="AT27452" t="str">
            <v>-</v>
          </cell>
          <cell r="AX27452" t="str">
            <v>-</v>
          </cell>
          <cell r="BB27452" t="str">
            <v>-</v>
          </cell>
          <cell r="BE27452">
            <v>0</v>
          </cell>
          <cell r="BF27452">
            <v>0</v>
          </cell>
          <cell r="BG27452">
            <v>0</v>
          </cell>
          <cell r="BJ27452">
            <v>0</v>
          </cell>
          <cell r="BK27452">
            <v>0</v>
          </cell>
          <cell r="BL27452">
            <v>0</v>
          </cell>
        </row>
        <row r="27453">
          <cell r="AP27453">
            <v>0</v>
          </cell>
          <cell r="AT27453" t="str">
            <v>-</v>
          </cell>
          <cell r="AX27453" t="str">
            <v>-</v>
          </cell>
          <cell r="BB27453" t="str">
            <v>-</v>
          </cell>
          <cell r="BE27453">
            <v>0</v>
          </cell>
          <cell r="BF27453">
            <v>0</v>
          </cell>
          <cell r="BG27453">
            <v>0</v>
          </cell>
          <cell r="BJ27453">
            <v>0</v>
          </cell>
          <cell r="BK27453">
            <v>0</v>
          </cell>
          <cell r="BL27453">
            <v>0</v>
          </cell>
        </row>
        <row r="27454">
          <cell r="AP27454">
            <v>0</v>
          </cell>
          <cell r="AT27454" t="str">
            <v>-</v>
          </cell>
          <cell r="AX27454" t="str">
            <v>-</v>
          </cell>
          <cell r="BB27454" t="str">
            <v>-</v>
          </cell>
          <cell r="BE27454">
            <v>0</v>
          </cell>
          <cell r="BF27454">
            <v>0</v>
          </cell>
          <cell r="BG27454">
            <v>0</v>
          </cell>
          <cell r="BJ27454">
            <v>0</v>
          </cell>
          <cell r="BK27454">
            <v>0</v>
          </cell>
          <cell r="BL27454">
            <v>0</v>
          </cell>
        </row>
        <row r="27455">
          <cell r="AP27455">
            <v>0</v>
          </cell>
          <cell r="AT27455" t="str">
            <v>-</v>
          </cell>
          <cell r="AX27455" t="str">
            <v>-</v>
          </cell>
          <cell r="BB27455" t="str">
            <v>-</v>
          </cell>
          <cell r="BE27455">
            <v>0</v>
          </cell>
          <cell r="BF27455">
            <v>0</v>
          </cell>
          <cell r="BG27455">
            <v>0</v>
          </cell>
          <cell r="BJ27455">
            <v>0</v>
          </cell>
          <cell r="BK27455">
            <v>0</v>
          </cell>
          <cell r="BL27455">
            <v>0</v>
          </cell>
        </row>
        <row r="27456">
          <cell r="AP27456">
            <v>0</v>
          </cell>
          <cell r="AT27456" t="str">
            <v>-</v>
          </cell>
          <cell r="AX27456" t="str">
            <v>-</v>
          </cell>
          <cell r="BB27456" t="str">
            <v>-</v>
          </cell>
          <cell r="BE27456">
            <v>0</v>
          </cell>
          <cell r="BF27456">
            <v>0</v>
          </cell>
          <cell r="BG27456">
            <v>0</v>
          </cell>
          <cell r="BJ27456">
            <v>0</v>
          </cell>
          <cell r="BK27456">
            <v>0</v>
          </cell>
          <cell r="BL27456">
            <v>0</v>
          </cell>
        </row>
        <row r="27457">
          <cell r="AP27457">
            <v>0</v>
          </cell>
          <cell r="AT27457" t="str">
            <v>-</v>
          </cell>
          <cell r="AX27457" t="str">
            <v>-</v>
          </cell>
          <cell r="BB27457" t="str">
            <v>-</v>
          </cell>
          <cell r="BE27457">
            <v>0</v>
          </cell>
          <cell r="BF27457">
            <v>0</v>
          </cell>
          <cell r="BG27457">
            <v>0</v>
          </cell>
          <cell r="BJ27457">
            <v>0</v>
          </cell>
          <cell r="BK27457">
            <v>0</v>
          </cell>
          <cell r="BL27457">
            <v>0</v>
          </cell>
        </row>
        <row r="27458">
          <cell r="AP27458">
            <v>0</v>
          </cell>
          <cell r="AT27458" t="str">
            <v>-</v>
          </cell>
          <cell r="AX27458" t="str">
            <v>-</v>
          </cell>
          <cell r="BB27458" t="str">
            <v>-</v>
          </cell>
          <cell r="BE27458">
            <v>0</v>
          </cell>
          <cell r="BF27458">
            <v>0</v>
          </cell>
          <cell r="BG27458">
            <v>0</v>
          </cell>
          <cell r="BJ27458">
            <v>0</v>
          </cell>
          <cell r="BK27458">
            <v>0</v>
          </cell>
          <cell r="BL27458">
            <v>0</v>
          </cell>
        </row>
        <row r="27459">
          <cell r="AP27459">
            <v>0</v>
          </cell>
          <cell r="AT27459" t="str">
            <v>-</v>
          </cell>
          <cell r="AX27459" t="str">
            <v>-</v>
          </cell>
          <cell r="BB27459" t="str">
            <v>-</v>
          </cell>
          <cell r="BE27459">
            <v>0</v>
          </cell>
          <cell r="BF27459">
            <v>0</v>
          </cell>
          <cell r="BG27459">
            <v>0</v>
          </cell>
          <cell r="BJ27459">
            <v>0</v>
          </cell>
          <cell r="BK27459">
            <v>0</v>
          </cell>
          <cell r="BL27459">
            <v>0</v>
          </cell>
        </row>
        <row r="27460">
          <cell r="AP27460">
            <v>0</v>
          </cell>
          <cell r="AT27460" t="str">
            <v>-</v>
          </cell>
          <cell r="AX27460" t="str">
            <v>-</v>
          </cell>
          <cell r="BB27460" t="str">
            <v>-</v>
          </cell>
          <cell r="BE27460">
            <v>0</v>
          </cell>
          <cell r="BF27460">
            <v>0</v>
          </cell>
          <cell r="BG27460">
            <v>0</v>
          </cell>
          <cell r="BJ27460">
            <v>0</v>
          </cell>
          <cell r="BK27460">
            <v>0</v>
          </cell>
          <cell r="BL27460">
            <v>0</v>
          </cell>
        </row>
        <row r="27461">
          <cell r="AP27461">
            <v>0</v>
          </cell>
          <cell r="AT27461" t="str">
            <v>-</v>
          </cell>
          <cell r="AX27461" t="str">
            <v>-</v>
          </cell>
          <cell r="BB27461" t="str">
            <v>-</v>
          </cell>
          <cell r="BE27461">
            <v>0</v>
          </cell>
          <cell r="BF27461">
            <v>0</v>
          </cell>
          <cell r="BG27461">
            <v>0</v>
          </cell>
          <cell r="BJ27461">
            <v>0</v>
          </cell>
          <cell r="BK27461">
            <v>0</v>
          </cell>
          <cell r="BL27461">
            <v>0</v>
          </cell>
        </row>
        <row r="27462">
          <cell r="AP27462">
            <v>0</v>
          </cell>
          <cell r="AT27462" t="str">
            <v>-</v>
          </cell>
          <cell r="AX27462" t="str">
            <v>-</v>
          </cell>
          <cell r="BB27462" t="str">
            <v>-</v>
          </cell>
          <cell r="BE27462">
            <v>0</v>
          </cell>
          <cell r="BF27462">
            <v>0</v>
          </cell>
          <cell r="BG27462">
            <v>0</v>
          </cell>
          <cell r="BJ27462">
            <v>0</v>
          </cell>
          <cell r="BK27462">
            <v>0</v>
          </cell>
          <cell r="BL27462">
            <v>0</v>
          </cell>
        </row>
        <row r="27463">
          <cell r="AP27463">
            <v>0</v>
          </cell>
          <cell r="AT27463" t="str">
            <v>-</v>
          </cell>
          <cell r="AX27463" t="str">
            <v>-</v>
          </cell>
          <cell r="BB27463" t="str">
            <v>-</v>
          </cell>
          <cell r="BE27463">
            <v>0</v>
          </cell>
          <cell r="BF27463">
            <v>0</v>
          </cell>
          <cell r="BG27463">
            <v>0</v>
          </cell>
          <cell r="BJ27463">
            <v>0</v>
          </cell>
          <cell r="BK27463">
            <v>0</v>
          </cell>
          <cell r="BL27463">
            <v>0</v>
          </cell>
        </row>
        <row r="27464">
          <cell r="AP27464">
            <v>0</v>
          </cell>
          <cell r="AT27464" t="str">
            <v>-</v>
          </cell>
          <cell r="AX27464" t="str">
            <v>-</v>
          </cell>
          <cell r="BB27464" t="str">
            <v>-</v>
          </cell>
          <cell r="BE27464">
            <v>0</v>
          </cell>
          <cell r="BF27464">
            <v>0</v>
          </cell>
          <cell r="BG27464">
            <v>0</v>
          </cell>
          <cell r="BJ27464">
            <v>0</v>
          </cell>
          <cell r="BK27464">
            <v>0</v>
          </cell>
          <cell r="BL27464">
            <v>0</v>
          </cell>
        </row>
        <row r="27465">
          <cell r="AP27465">
            <v>0</v>
          </cell>
          <cell r="AT27465" t="str">
            <v>-</v>
          </cell>
          <cell r="AX27465" t="str">
            <v>-</v>
          </cell>
          <cell r="BB27465" t="str">
            <v>-</v>
          </cell>
          <cell r="BE27465">
            <v>0</v>
          </cell>
          <cell r="BF27465">
            <v>0</v>
          </cell>
          <cell r="BG27465">
            <v>0</v>
          </cell>
          <cell r="BJ27465">
            <v>0</v>
          </cell>
          <cell r="BK27465">
            <v>0</v>
          </cell>
          <cell r="BL27465">
            <v>0</v>
          </cell>
        </row>
        <row r="27466">
          <cell r="AP27466">
            <v>0</v>
          </cell>
          <cell r="AT27466" t="str">
            <v>-</v>
          </cell>
          <cell r="AX27466" t="str">
            <v>-</v>
          </cell>
          <cell r="BB27466" t="str">
            <v>-</v>
          </cell>
          <cell r="BE27466">
            <v>0</v>
          </cell>
          <cell r="BF27466">
            <v>0</v>
          </cell>
          <cell r="BG27466">
            <v>0</v>
          </cell>
          <cell r="BJ27466">
            <v>0</v>
          </cell>
          <cell r="BK27466">
            <v>0</v>
          </cell>
          <cell r="BL27466">
            <v>0</v>
          </cell>
        </row>
        <row r="27467">
          <cell r="AP27467">
            <v>0</v>
          </cell>
          <cell r="AT27467" t="str">
            <v>-</v>
          </cell>
          <cell r="AX27467" t="str">
            <v>-</v>
          </cell>
          <cell r="BB27467" t="str">
            <v>-</v>
          </cell>
          <cell r="BE27467">
            <v>0</v>
          </cell>
          <cell r="BF27467">
            <v>0</v>
          </cell>
          <cell r="BG27467">
            <v>0</v>
          </cell>
          <cell r="BJ27467">
            <v>0</v>
          </cell>
          <cell r="BK27467">
            <v>0</v>
          </cell>
          <cell r="BL27467">
            <v>0</v>
          </cell>
        </row>
        <row r="27468">
          <cell r="AP27468">
            <v>0</v>
          </cell>
          <cell r="AT27468" t="str">
            <v>-</v>
          </cell>
          <cell r="AX27468" t="str">
            <v>-</v>
          </cell>
          <cell r="BB27468" t="str">
            <v>-</v>
          </cell>
          <cell r="BE27468">
            <v>0</v>
          </cell>
          <cell r="BF27468">
            <v>0</v>
          </cell>
          <cell r="BG27468">
            <v>0</v>
          </cell>
          <cell r="BJ27468">
            <v>0</v>
          </cell>
          <cell r="BK27468">
            <v>0</v>
          </cell>
          <cell r="BL27468">
            <v>0</v>
          </cell>
        </row>
        <row r="27469">
          <cell r="AP27469">
            <v>0</v>
          </cell>
          <cell r="AT27469" t="str">
            <v>-</v>
          </cell>
          <cell r="AX27469" t="str">
            <v>-</v>
          </cell>
          <cell r="BB27469" t="str">
            <v>-</v>
          </cell>
          <cell r="BE27469">
            <v>0</v>
          </cell>
          <cell r="BF27469">
            <v>0</v>
          </cell>
          <cell r="BG27469">
            <v>0</v>
          </cell>
          <cell r="BJ27469">
            <v>0</v>
          </cell>
          <cell r="BK27469">
            <v>0</v>
          </cell>
          <cell r="BL27469">
            <v>0</v>
          </cell>
        </row>
        <row r="27470">
          <cell r="AP27470">
            <v>0</v>
          </cell>
          <cell r="AT27470" t="str">
            <v>-</v>
          </cell>
          <cell r="AX27470" t="str">
            <v>-</v>
          </cell>
          <cell r="BB27470" t="str">
            <v>-</v>
          </cell>
          <cell r="BE27470">
            <v>0</v>
          </cell>
          <cell r="BF27470">
            <v>0</v>
          </cell>
          <cell r="BG27470">
            <v>0</v>
          </cell>
          <cell r="BJ27470">
            <v>0</v>
          </cell>
          <cell r="BK27470">
            <v>0</v>
          </cell>
          <cell r="BL27470">
            <v>0</v>
          </cell>
        </row>
        <row r="27471">
          <cell r="AP27471">
            <v>0</v>
          </cell>
          <cell r="AT27471" t="str">
            <v>-</v>
          </cell>
          <cell r="AX27471" t="str">
            <v>-</v>
          </cell>
          <cell r="BB27471" t="str">
            <v>-</v>
          </cell>
          <cell r="BE27471">
            <v>0</v>
          </cell>
          <cell r="BF27471">
            <v>0</v>
          </cell>
          <cell r="BG27471">
            <v>0</v>
          </cell>
          <cell r="BJ27471">
            <v>0</v>
          </cell>
          <cell r="BK27471">
            <v>0</v>
          </cell>
          <cell r="BL27471">
            <v>0</v>
          </cell>
        </row>
        <row r="27472">
          <cell r="AP27472">
            <v>0</v>
          </cell>
          <cell r="AT27472" t="str">
            <v>-</v>
          </cell>
          <cell r="AX27472" t="str">
            <v>-</v>
          </cell>
          <cell r="BB27472" t="str">
            <v>-</v>
          </cell>
          <cell r="BE27472">
            <v>0</v>
          </cell>
          <cell r="BF27472">
            <v>0</v>
          </cell>
          <cell r="BG27472">
            <v>0</v>
          </cell>
          <cell r="BJ27472">
            <v>0</v>
          </cell>
          <cell r="BK27472">
            <v>0</v>
          </cell>
          <cell r="BL27472">
            <v>0</v>
          </cell>
        </row>
        <row r="27473">
          <cell r="AP27473">
            <v>0</v>
          </cell>
          <cell r="AT27473" t="str">
            <v>-</v>
          </cell>
          <cell r="AX27473" t="str">
            <v>-</v>
          </cell>
          <cell r="BB27473" t="str">
            <v>-</v>
          </cell>
          <cell r="BE27473">
            <v>0</v>
          </cell>
          <cell r="BF27473">
            <v>0</v>
          </cell>
          <cell r="BG27473">
            <v>0</v>
          </cell>
          <cell r="BJ27473">
            <v>0</v>
          </cell>
          <cell r="BK27473">
            <v>0</v>
          </cell>
          <cell r="BL27473">
            <v>0</v>
          </cell>
        </row>
        <row r="27474">
          <cell r="AP27474">
            <v>0</v>
          </cell>
          <cell r="AT27474" t="str">
            <v>-</v>
          </cell>
          <cell r="AX27474" t="str">
            <v>-</v>
          </cell>
          <cell r="BB27474" t="str">
            <v>-</v>
          </cell>
          <cell r="BE27474">
            <v>0</v>
          </cell>
          <cell r="BF27474">
            <v>0</v>
          </cell>
          <cell r="BG27474">
            <v>0</v>
          </cell>
          <cell r="BJ27474">
            <v>0</v>
          </cell>
          <cell r="BK27474">
            <v>0</v>
          </cell>
          <cell r="BL27474">
            <v>0</v>
          </cell>
        </row>
        <row r="27475">
          <cell r="AP27475">
            <v>0</v>
          </cell>
          <cell r="AT27475" t="str">
            <v>-</v>
          </cell>
          <cell r="AX27475" t="str">
            <v>-</v>
          </cell>
          <cell r="BB27475" t="str">
            <v>-</v>
          </cell>
          <cell r="BE27475">
            <v>0</v>
          </cell>
          <cell r="BF27475">
            <v>0</v>
          </cell>
          <cell r="BG27475">
            <v>0</v>
          </cell>
          <cell r="BJ27475">
            <v>0</v>
          </cell>
          <cell r="BK27475">
            <v>0</v>
          </cell>
          <cell r="BL27475">
            <v>0</v>
          </cell>
        </row>
        <row r="27476">
          <cell r="AP27476">
            <v>0</v>
          </cell>
          <cell r="AT27476" t="str">
            <v>-</v>
          </cell>
          <cell r="AX27476" t="str">
            <v>-</v>
          </cell>
          <cell r="BB27476" t="str">
            <v>-</v>
          </cell>
          <cell r="BE27476">
            <v>0</v>
          </cell>
          <cell r="BF27476">
            <v>0</v>
          </cell>
          <cell r="BG27476">
            <v>0</v>
          </cell>
          <cell r="BJ27476">
            <v>0</v>
          </cell>
          <cell r="BK27476">
            <v>0</v>
          </cell>
          <cell r="BL27476">
            <v>0</v>
          </cell>
        </row>
        <row r="27477">
          <cell r="AP27477">
            <v>0</v>
          </cell>
          <cell r="AT27477" t="str">
            <v>-</v>
          </cell>
          <cell r="AX27477" t="str">
            <v>-</v>
          </cell>
          <cell r="BB27477" t="str">
            <v>-</v>
          </cell>
          <cell r="BE27477">
            <v>0</v>
          </cell>
          <cell r="BF27477">
            <v>0</v>
          </cell>
          <cell r="BG27477">
            <v>0</v>
          </cell>
          <cell r="BJ27477">
            <v>0</v>
          </cell>
          <cell r="BK27477">
            <v>0</v>
          </cell>
          <cell r="BL27477">
            <v>0</v>
          </cell>
        </row>
        <row r="27478">
          <cell r="AP27478">
            <v>0</v>
          </cell>
          <cell r="AT27478" t="str">
            <v>-</v>
          </cell>
          <cell r="AX27478" t="str">
            <v>-</v>
          </cell>
          <cell r="BB27478" t="str">
            <v>-</v>
          </cell>
          <cell r="BE27478">
            <v>0</v>
          </cell>
          <cell r="BF27478">
            <v>0</v>
          </cell>
          <cell r="BG27478">
            <v>0</v>
          </cell>
          <cell r="BJ27478">
            <v>0</v>
          </cell>
          <cell r="BK27478">
            <v>0</v>
          </cell>
          <cell r="BL27478">
            <v>0</v>
          </cell>
        </row>
        <row r="27479">
          <cell r="AP27479">
            <v>0</v>
          </cell>
          <cell r="AT27479" t="str">
            <v>-</v>
          </cell>
          <cell r="AX27479" t="str">
            <v>-</v>
          </cell>
          <cell r="BB27479" t="str">
            <v>-</v>
          </cell>
          <cell r="BE27479">
            <v>0</v>
          </cell>
          <cell r="BF27479">
            <v>0</v>
          </cell>
          <cell r="BG27479">
            <v>0</v>
          </cell>
          <cell r="BJ27479">
            <v>0</v>
          </cell>
          <cell r="BK27479">
            <v>0</v>
          </cell>
          <cell r="BL27479">
            <v>0</v>
          </cell>
        </row>
        <row r="27480">
          <cell r="AP27480">
            <v>0</v>
          </cell>
          <cell r="AT27480" t="str">
            <v>-</v>
          </cell>
          <cell r="AX27480" t="str">
            <v>-</v>
          </cell>
          <cell r="BB27480" t="str">
            <v>-</v>
          </cell>
          <cell r="BE27480">
            <v>0</v>
          </cell>
          <cell r="BF27480">
            <v>0</v>
          </cell>
          <cell r="BG27480">
            <v>0</v>
          </cell>
          <cell r="BJ27480">
            <v>0</v>
          </cell>
          <cell r="BK27480">
            <v>0</v>
          </cell>
          <cell r="BL27480">
            <v>0</v>
          </cell>
        </row>
        <row r="27481">
          <cell r="AP27481">
            <v>0</v>
          </cell>
          <cell r="AT27481" t="str">
            <v>-</v>
          </cell>
          <cell r="AX27481" t="str">
            <v>-</v>
          </cell>
          <cell r="BB27481" t="str">
            <v>-</v>
          </cell>
          <cell r="BE27481">
            <v>0</v>
          </cell>
          <cell r="BF27481">
            <v>0</v>
          </cell>
          <cell r="BG27481">
            <v>0</v>
          </cell>
          <cell r="BJ27481">
            <v>0</v>
          </cell>
          <cell r="BK27481">
            <v>0</v>
          </cell>
          <cell r="BL27481">
            <v>0</v>
          </cell>
        </row>
        <row r="27482">
          <cell r="AP27482">
            <v>0</v>
          </cell>
          <cell r="AT27482" t="str">
            <v>-</v>
          </cell>
          <cell r="AX27482" t="str">
            <v>-</v>
          </cell>
          <cell r="BB27482" t="str">
            <v>-</v>
          </cell>
          <cell r="BE27482">
            <v>0</v>
          </cell>
          <cell r="BF27482">
            <v>0</v>
          </cell>
          <cell r="BG27482">
            <v>0</v>
          </cell>
          <cell r="BJ27482">
            <v>0</v>
          </cell>
          <cell r="BK27482">
            <v>0</v>
          </cell>
          <cell r="BL27482">
            <v>0</v>
          </cell>
        </row>
        <row r="27483">
          <cell r="AP27483">
            <v>0</v>
          </cell>
          <cell r="AT27483" t="str">
            <v>-</v>
          </cell>
          <cell r="AX27483" t="str">
            <v>-</v>
          </cell>
          <cell r="BB27483" t="str">
            <v>-</v>
          </cell>
          <cell r="BE27483">
            <v>0</v>
          </cell>
          <cell r="BF27483">
            <v>0</v>
          </cell>
          <cell r="BG27483">
            <v>0</v>
          </cell>
          <cell r="BJ27483">
            <v>0</v>
          </cell>
          <cell r="BK27483">
            <v>0</v>
          </cell>
          <cell r="BL27483">
            <v>0</v>
          </cell>
        </row>
        <row r="27484">
          <cell r="AP27484">
            <v>0</v>
          </cell>
          <cell r="AT27484" t="str">
            <v>-</v>
          </cell>
          <cell r="AX27484" t="str">
            <v>-</v>
          </cell>
          <cell r="BB27484" t="str">
            <v>-</v>
          </cell>
          <cell r="BE27484">
            <v>0</v>
          </cell>
          <cell r="BF27484">
            <v>0</v>
          </cell>
          <cell r="BG27484">
            <v>0</v>
          </cell>
          <cell r="BJ27484">
            <v>0</v>
          </cell>
          <cell r="BK27484">
            <v>0</v>
          </cell>
          <cell r="BL27484">
            <v>0</v>
          </cell>
        </row>
        <row r="27485">
          <cell r="AP27485">
            <v>0</v>
          </cell>
          <cell r="AT27485" t="str">
            <v>-</v>
          </cell>
          <cell r="AX27485" t="str">
            <v>-</v>
          </cell>
          <cell r="BB27485" t="str">
            <v>-</v>
          </cell>
          <cell r="BE27485">
            <v>0</v>
          </cell>
          <cell r="BF27485">
            <v>0</v>
          </cell>
          <cell r="BG27485">
            <v>0</v>
          </cell>
          <cell r="BJ27485">
            <v>0</v>
          </cell>
          <cell r="BK27485">
            <v>0</v>
          </cell>
          <cell r="BL27485">
            <v>0</v>
          </cell>
        </row>
        <row r="27486">
          <cell r="AP27486">
            <v>0</v>
          </cell>
          <cell r="AT27486" t="str">
            <v>-</v>
          </cell>
          <cell r="AX27486" t="str">
            <v>-</v>
          </cell>
          <cell r="BB27486" t="str">
            <v>-</v>
          </cell>
          <cell r="BE27486">
            <v>0</v>
          </cell>
          <cell r="BF27486">
            <v>0</v>
          </cell>
          <cell r="BG27486">
            <v>0</v>
          </cell>
          <cell r="BJ27486">
            <v>0</v>
          </cell>
          <cell r="BK27486">
            <v>0</v>
          </cell>
          <cell r="BL27486">
            <v>0</v>
          </cell>
        </row>
        <row r="27487">
          <cell r="AP27487">
            <v>0</v>
          </cell>
          <cell r="AT27487" t="str">
            <v>-</v>
          </cell>
          <cell r="AX27487" t="str">
            <v>-</v>
          </cell>
          <cell r="BB27487" t="str">
            <v>-</v>
          </cell>
          <cell r="BE27487">
            <v>0</v>
          </cell>
          <cell r="BF27487">
            <v>0</v>
          </cell>
          <cell r="BG27487">
            <v>0</v>
          </cell>
          <cell r="BJ27487">
            <v>0</v>
          </cell>
          <cell r="BK27487">
            <v>0</v>
          </cell>
          <cell r="BL27487">
            <v>0</v>
          </cell>
        </row>
        <row r="27488">
          <cell r="AP27488">
            <v>0</v>
          </cell>
          <cell r="AT27488" t="str">
            <v>-</v>
          </cell>
          <cell r="AX27488" t="str">
            <v>-</v>
          </cell>
          <cell r="BB27488" t="str">
            <v>-</v>
          </cell>
          <cell r="BE27488">
            <v>0</v>
          </cell>
          <cell r="BF27488">
            <v>0</v>
          </cell>
          <cell r="BG27488">
            <v>0</v>
          </cell>
          <cell r="BJ27488">
            <v>0</v>
          </cell>
          <cell r="BK27488">
            <v>0</v>
          </cell>
          <cell r="BL27488">
            <v>0</v>
          </cell>
        </row>
        <row r="27489">
          <cell r="AP27489">
            <v>0</v>
          </cell>
          <cell r="AT27489" t="str">
            <v>-</v>
          </cell>
          <cell r="AX27489" t="str">
            <v>-</v>
          </cell>
          <cell r="BB27489" t="str">
            <v>-</v>
          </cell>
          <cell r="BE27489">
            <v>0</v>
          </cell>
          <cell r="BF27489">
            <v>0</v>
          </cell>
          <cell r="BG27489">
            <v>0</v>
          </cell>
          <cell r="BJ27489">
            <v>0</v>
          </cell>
          <cell r="BK27489">
            <v>0</v>
          </cell>
          <cell r="BL27489">
            <v>0</v>
          </cell>
        </row>
        <row r="27490">
          <cell r="AP27490">
            <v>0</v>
          </cell>
          <cell r="AT27490" t="str">
            <v>-</v>
          </cell>
          <cell r="AX27490" t="str">
            <v>-</v>
          </cell>
          <cell r="BB27490" t="str">
            <v>-</v>
          </cell>
          <cell r="BE27490">
            <v>0</v>
          </cell>
          <cell r="BF27490">
            <v>0</v>
          </cell>
          <cell r="BG27490">
            <v>0</v>
          </cell>
          <cell r="BJ27490">
            <v>0</v>
          </cell>
          <cell r="BK27490">
            <v>0</v>
          </cell>
          <cell r="BL27490">
            <v>0</v>
          </cell>
        </row>
        <row r="27491">
          <cell r="AP27491">
            <v>0</v>
          </cell>
          <cell r="AT27491" t="str">
            <v>-</v>
          </cell>
          <cell r="AX27491" t="str">
            <v>-</v>
          </cell>
          <cell r="BB27491" t="str">
            <v>-</v>
          </cell>
          <cell r="BE27491">
            <v>0</v>
          </cell>
          <cell r="BF27491">
            <v>0</v>
          </cell>
          <cell r="BG27491">
            <v>0</v>
          </cell>
          <cell r="BJ27491">
            <v>0</v>
          </cell>
          <cell r="BK27491">
            <v>0</v>
          </cell>
          <cell r="BL27491">
            <v>0</v>
          </cell>
        </row>
        <row r="27492">
          <cell r="AP27492">
            <v>0</v>
          </cell>
          <cell r="AT27492" t="str">
            <v>-</v>
          </cell>
          <cell r="AX27492" t="str">
            <v>-</v>
          </cell>
          <cell r="BB27492" t="str">
            <v>-</v>
          </cell>
          <cell r="BE27492">
            <v>0</v>
          </cell>
          <cell r="BF27492">
            <v>0</v>
          </cell>
          <cell r="BG27492">
            <v>0</v>
          </cell>
          <cell r="BJ27492">
            <v>0</v>
          </cell>
          <cell r="BK27492">
            <v>0</v>
          </cell>
          <cell r="BL27492">
            <v>0</v>
          </cell>
        </row>
        <row r="27493">
          <cell r="AP27493">
            <v>0</v>
          </cell>
          <cell r="AT27493" t="str">
            <v>-</v>
          </cell>
          <cell r="AX27493" t="str">
            <v>-</v>
          </cell>
          <cell r="BB27493" t="str">
            <v>-</v>
          </cell>
          <cell r="BE27493">
            <v>0</v>
          </cell>
          <cell r="BF27493">
            <v>0</v>
          </cell>
          <cell r="BG27493">
            <v>0</v>
          </cell>
          <cell r="BJ27493">
            <v>0</v>
          </cell>
          <cell r="BK27493">
            <v>0</v>
          </cell>
          <cell r="BL27493">
            <v>0</v>
          </cell>
        </row>
        <row r="27494">
          <cell r="AP27494">
            <v>0</v>
          </cell>
          <cell r="AT27494" t="str">
            <v>-</v>
          </cell>
          <cell r="AX27494" t="str">
            <v>-</v>
          </cell>
          <cell r="BB27494" t="str">
            <v>-</v>
          </cell>
          <cell r="BE27494">
            <v>0</v>
          </cell>
          <cell r="BF27494">
            <v>0</v>
          </cell>
          <cell r="BG27494">
            <v>0</v>
          </cell>
          <cell r="BJ27494">
            <v>0</v>
          </cell>
          <cell r="BK27494">
            <v>0</v>
          </cell>
          <cell r="BL27494">
            <v>0</v>
          </cell>
        </row>
        <row r="27495">
          <cell r="AP27495">
            <v>0</v>
          </cell>
          <cell r="AT27495" t="str">
            <v>-</v>
          </cell>
          <cell r="AX27495" t="str">
            <v>-</v>
          </cell>
          <cell r="BB27495" t="str">
            <v>-</v>
          </cell>
          <cell r="BE27495">
            <v>0</v>
          </cell>
          <cell r="BF27495">
            <v>0</v>
          </cell>
          <cell r="BG27495">
            <v>0</v>
          </cell>
          <cell r="BJ27495">
            <v>0</v>
          </cell>
          <cell r="BK27495">
            <v>0</v>
          </cell>
          <cell r="BL27495">
            <v>0</v>
          </cell>
        </row>
        <row r="27496">
          <cell r="AP27496">
            <v>0</v>
          </cell>
          <cell r="AT27496" t="str">
            <v>-</v>
          </cell>
          <cell r="AX27496" t="str">
            <v>-</v>
          </cell>
          <cell r="BB27496" t="str">
            <v>-</v>
          </cell>
          <cell r="BE27496">
            <v>0</v>
          </cell>
          <cell r="BF27496">
            <v>0</v>
          </cell>
          <cell r="BG27496">
            <v>0</v>
          </cell>
          <cell r="BJ27496">
            <v>0</v>
          </cell>
          <cell r="BK27496">
            <v>0</v>
          </cell>
          <cell r="BL27496">
            <v>0</v>
          </cell>
        </row>
        <row r="27497">
          <cell r="AP27497">
            <v>0</v>
          </cell>
          <cell r="AT27497" t="str">
            <v>-</v>
          </cell>
          <cell r="AX27497" t="str">
            <v>-</v>
          </cell>
          <cell r="BB27497" t="str">
            <v>-</v>
          </cell>
          <cell r="BE27497">
            <v>0</v>
          </cell>
          <cell r="BF27497">
            <v>0</v>
          </cell>
          <cell r="BG27497">
            <v>0</v>
          </cell>
          <cell r="BJ27497">
            <v>0</v>
          </cell>
          <cell r="BK27497">
            <v>0</v>
          </cell>
          <cell r="BL27497">
            <v>0</v>
          </cell>
        </row>
        <row r="27498">
          <cell r="AP27498">
            <v>0</v>
          </cell>
          <cell r="AT27498" t="str">
            <v>-</v>
          </cell>
          <cell r="AX27498" t="str">
            <v>-</v>
          </cell>
          <cell r="BB27498" t="str">
            <v>-</v>
          </cell>
          <cell r="BE27498">
            <v>0</v>
          </cell>
          <cell r="BF27498">
            <v>0</v>
          </cell>
          <cell r="BG27498">
            <v>0</v>
          </cell>
          <cell r="BJ27498">
            <v>0</v>
          </cell>
          <cell r="BK27498">
            <v>0</v>
          </cell>
          <cell r="BL27498">
            <v>0</v>
          </cell>
        </row>
        <row r="27499">
          <cell r="AP27499">
            <v>0</v>
          </cell>
          <cell r="AT27499" t="str">
            <v>-</v>
          </cell>
          <cell r="AX27499" t="str">
            <v>-</v>
          </cell>
          <cell r="BB27499" t="str">
            <v>-</v>
          </cell>
          <cell r="BE27499">
            <v>0</v>
          </cell>
          <cell r="BF27499">
            <v>0</v>
          </cell>
          <cell r="BG27499">
            <v>0</v>
          </cell>
          <cell r="BJ27499">
            <v>0</v>
          </cell>
          <cell r="BK27499">
            <v>0</v>
          </cell>
          <cell r="BL27499">
            <v>0</v>
          </cell>
        </row>
        <row r="27500">
          <cell r="AP27500">
            <v>0</v>
          </cell>
          <cell r="AT27500" t="str">
            <v>-</v>
          </cell>
          <cell r="AX27500" t="str">
            <v>-</v>
          </cell>
          <cell r="BB27500" t="str">
            <v>-</v>
          </cell>
          <cell r="BE27500">
            <v>0</v>
          </cell>
          <cell r="BF27500">
            <v>0</v>
          </cell>
          <cell r="BG27500">
            <v>0</v>
          </cell>
          <cell r="BJ27500">
            <v>0</v>
          </cell>
          <cell r="BK27500">
            <v>0</v>
          </cell>
          <cell r="BL27500">
            <v>0</v>
          </cell>
        </row>
        <row r="27501">
          <cell r="AP27501">
            <v>0</v>
          </cell>
          <cell r="AT27501" t="str">
            <v>-</v>
          </cell>
          <cell r="AX27501" t="str">
            <v>-</v>
          </cell>
          <cell r="BB27501" t="str">
            <v>-</v>
          </cell>
          <cell r="BE27501">
            <v>0</v>
          </cell>
          <cell r="BF27501">
            <v>0</v>
          </cell>
          <cell r="BG27501">
            <v>0</v>
          </cell>
          <cell r="BJ27501">
            <v>0</v>
          </cell>
          <cell r="BK27501">
            <v>0</v>
          </cell>
          <cell r="BL27501">
            <v>0</v>
          </cell>
        </row>
        <row r="27502">
          <cell r="AP27502">
            <v>0</v>
          </cell>
          <cell r="AT27502" t="str">
            <v>-</v>
          </cell>
          <cell r="AX27502" t="str">
            <v>-</v>
          </cell>
          <cell r="BB27502" t="str">
            <v>-</v>
          </cell>
          <cell r="BE27502">
            <v>0</v>
          </cell>
          <cell r="BF27502">
            <v>0</v>
          </cell>
          <cell r="BG27502">
            <v>0</v>
          </cell>
          <cell r="BJ27502">
            <v>0</v>
          </cell>
          <cell r="BK27502">
            <v>0</v>
          </cell>
          <cell r="BL27502">
            <v>0</v>
          </cell>
        </row>
        <row r="27503">
          <cell r="AP27503">
            <v>0</v>
          </cell>
          <cell r="AT27503" t="str">
            <v>-</v>
          </cell>
          <cell r="AX27503" t="str">
            <v>-</v>
          </cell>
          <cell r="BB27503" t="str">
            <v>-</v>
          </cell>
          <cell r="BE27503">
            <v>0</v>
          </cell>
          <cell r="BF27503">
            <v>0</v>
          </cell>
          <cell r="BG27503">
            <v>0</v>
          </cell>
          <cell r="BJ27503">
            <v>0</v>
          </cell>
          <cell r="BK27503">
            <v>0</v>
          </cell>
          <cell r="BL27503">
            <v>0</v>
          </cell>
        </row>
        <row r="27504">
          <cell r="AP27504">
            <v>0</v>
          </cell>
          <cell r="AT27504" t="str">
            <v>-</v>
          </cell>
          <cell r="AX27504" t="str">
            <v>-</v>
          </cell>
          <cell r="BB27504" t="str">
            <v>-</v>
          </cell>
          <cell r="BE27504">
            <v>0</v>
          </cell>
          <cell r="BF27504">
            <v>0</v>
          </cell>
          <cell r="BG27504">
            <v>0</v>
          </cell>
          <cell r="BJ27504">
            <v>0</v>
          </cell>
          <cell r="BK27504">
            <v>0</v>
          </cell>
          <cell r="BL27504">
            <v>0</v>
          </cell>
        </row>
        <row r="27505">
          <cell r="AP27505">
            <v>0</v>
          </cell>
          <cell r="AT27505" t="str">
            <v>-</v>
          </cell>
          <cell r="AX27505" t="str">
            <v>-</v>
          </cell>
          <cell r="BB27505" t="str">
            <v>-</v>
          </cell>
          <cell r="BE27505">
            <v>0</v>
          </cell>
          <cell r="BF27505">
            <v>0</v>
          </cell>
          <cell r="BG27505">
            <v>0</v>
          </cell>
          <cell r="BJ27505">
            <v>0</v>
          </cell>
          <cell r="BK27505">
            <v>0</v>
          </cell>
          <cell r="BL27505">
            <v>0</v>
          </cell>
        </row>
        <row r="27506">
          <cell r="AP27506">
            <v>0</v>
          </cell>
          <cell r="AT27506" t="str">
            <v>-</v>
          </cell>
          <cell r="AX27506" t="str">
            <v>-</v>
          </cell>
          <cell r="BB27506" t="str">
            <v>-</v>
          </cell>
          <cell r="BE27506">
            <v>0</v>
          </cell>
          <cell r="BF27506">
            <v>0</v>
          </cell>
          <cell r="BG27506">
            <v>0</v>
          </cell>
          <cell r="BJ27506">
            <v>0</v>
          </cell>
          <cell r="BK27506">
            <v>0</v>
          </cell>
          <cell r="BL27506">
            <v>0</v>
          </cell>
        </row>
        <row r="27507">
          <cell r="AP27507">
            <v>0</v>
          </cell>
          <cell r="AT27507" t="str">
            <v>-</v>
          </cell>
          <cell r="AX27507" t="str">
            <v>-</v>
          </cell>
          <cell r="BB27507" t="str">
            <v>-</v>
          </cell>
          <cell r="BE27507">
            <v>0</v>
          </cell>
          <cell r="BF27507">
            <v>0</v>
          </cell>
          <cell r="BG27507">
            <v>0</v>
          </cell>
          <cell r="BJ27507">
            <v>0</v>
          </cell>
          <cell r="BK27507">
            <v>0</v>
          </cell>
          <cell r="BL27507">
            <v>0</v>
          </cell>
        </row>
        <row r="27508">
          <cell r="AP27508">
            <v>0</v>
          </cell>
          <cell r="AT27508" t="str">
            <v>-</v>
          </cell>
          <cell r="AX27508" t="str">
            <v>-</v>
          </cell>
          <cell r="BB27508" t="str">
            <v>-</v>
          </cell>
          <cell r="BE27508">
            <v>0</v>
          </cell>
          <cell r="BF27508">
            <v>0</v>
          </cell>
          <cell r="BG27508">
            <v>0</v>
          </cell>
          <cell r="BJ27508">
            <v>0</v>
          </cell>
          <cell r="BK27508">
            <v>0</v>
          </cell>
          <cell r="BL27508">
            <v>0</v>
          </cell>
        </row>
        <row r="27509">
          <cell r="AP27509">
            <v>0</v>
          </cell>
          <cell r="AT27509" t="str">
            <v>-</v>
          </cell>
          <cell r="AX27509" t="str">
            <v>-</v>
          </cell>
          <cell r="BB27509" t="str">
            <v>-</v>
          </cell>
          <cell r="BE27509">
            <v>0</v>
          </cell>
          <cell r="BF27509">
            <v>0</v>
          </cell>
          <cell r="BG27509">
            <v>0</v>
          </cell>
          <cell r="BJ27509">
            <v>0</v>
          </cell>
          <cell r="BK27509">
            <v>0</v>
          </cell>
          <cell r="BL27509">
            <v>0</v>
          </cell>
        </row>
        <row r="27510">
          <cell r="AP27510">
            <v>0</v>
          </cell>
          <cell r="AT27510" t="str">
            <v>-</v>
          </cell>
          <cell r="AX27510" t="str">
            <v>-</v>
          </cell>
          <cell r="BB27510" t="str">
            <v>-</v>
          </cell>
          <cell r="BE27510">
            <v>0</v>
          </cell>
          <cell r="BF27510">
            <v>0</v>
          </cell>
          <cell r="BG27510">
            <v>0</v>
          </cell>
          <cell r="BJ27510">
            <v>0</v>
          </cell>
          <cell r="BK27510">
            <v>0</v>
          </cell>
          <cell r="BL27510">
            <v>0</v>
          </cell>
        </row>
        <row r="27511">
          <cell r="AP27511">
            <v>0</v>
          </cell>
          <cell r="AT27511" t="str">
            <v>-</v>
          </cell>
          <cell r="AX27511" t="str">
            <v>-</v>
          </cell>
          <cell r="BB27511" t="str">
            <v>-</v>
          </cell>
          <cell r="BE27511">
            <v>0</v>
          </cell>
          <cell r="BF27511">
            <v>0</v>
          </cell>
          <cell r="BG27511">
            <v>0</v>
          </cell>
          <cell r="BJ27511">
            <v>0</v>
          </cell>
          <cell r="BK27511">
            <v>0</v>
          </cell>
          <cell r="BL27511">
            <v>0</v>
          </cell>
        </row>
        <row r="27512">
          <cell r="AP27512">
            <v>0</v>
          </cell>
          <cell r="AT27512" t="str">
            <v>-</v>
          </cell>
          <cell r="AX27512" t="str">
            <v>-</v>
          </cell>
          <cell r="BB27512" t="str">
            <v>-</v>
          </cell>
          <cell r="BE27512">
            <v>0</v>
          </cell>
          <cell r="BF27512">
            <v>0</v>
          </cell>
          <cell r="BG27512">
            <v>0</v>
          </cell>
          <cell r="BJ27512">
            <v>0</v>
          </cell>
          <cell r="BK27512">
            <v>0</v>
          </cell>
          <cell r="BL27512">
            <v>0</v>
          </cell>
        </row>
        <row r="27513">
          <cell r="AP27513">
            <v>0</v>
          </cell>
          <cell r="AT27513" t="str">
            <v>-</v>
          </cell>
          <cell r="AX27513" t="str">
            <v>-</v>
          </cell>
          <cell r="BB27513" t="str">
            <v>-</v>
          </cell>
          <cell r="BE27513">
            <v>0</v>
          </cell>
          <cell r="BF27513">
            <v>0</v>
          </cell>
          <cell r="BG27513">
            <v>0</v>
          </cell>
          <cell r="BJ27513">
            <v>0</v>
          </cell>
          <cell r="BK27513">
            <v>0</v>
          </cell>
          <cell r="BL27513">
            <v>0</v>
          </cell>
        </row>
        <row r="27514">
          <cell r="AP27514">
            <v>0</v>
          </cell>
          <cell r="AT27514" t="str">
            <v>-</v>
          </cell>
          <cell r="AX27514" t="str">
            <v>-</v>
          </cell>
          <cell r="BB27514" t="str">
            <v>-</v>
          </cell>
          <cell r="BE27514">
            <v>0</v>
          </cell>
          <cell r="BF27514">
            <v>0</v>
          </cell>
          <cell r="BG27514">
            <v>0</v>
          </cell>
          <cell r="BJ27514">
            <v>0</v>
          </cell>
          <cell r="BK27514">
            <v>0</v>
          </cell>
          <cell r="BL27514">
            <v>0</v>
          </cell>
        </row>
        <row r="27515">
          <cell r="AP27515">
            <v>0</v>
          </cell>
          <cell r="AT27515" t="str">
            <v>-</v>
          </cell>
          <cell r="AX27515" t="str">
            <v>-</v>
          </cell>
          <cell r="BB27515" t="str">
            <v>-</v>
          </cell>
          <cell r="BE27515">
            <v>0</v>
          </cell>
          <cell r="BF27515">
            <v>0</v>
          </cell>
          <cell r="BG27515">
            <v>0</v>
          </cell>
          <cell r="BJ27515">
            <v>0</v>
          </cell>
          <cell r="BK27515">
            <v>0</v>
          </cell>
          <cell r="BL27515">
            <v>0</v>
          </cell>
        </row>
        <row r="27516">
          <cell r="AP27516">
            <v>0</v>
          </cell>
          <cell r="AT27516" t="str">
            <v>-</v>
          </cell>
          <cell r="AX27516" t="str">
            <v>-</v>
          </cell>
          <cell r="BB27516" t="str">
            <v>-</v>
          </cell>
          <cell r="BE27516">
            <v>0</v>
          </cell>
          <cell r="BF27516">
            <v>0</v>
          </cell>
          <cell r="BG27516">
            <v>0</v>
          </cell>
          <cell r="BJ27516">
            <v>0</v>
          </cell>
          <cell r="BK27516">
            <v>0</v>
          </cell>
          <cell r="BL27516">
            <v>0</v>
          </cell>
        </row>
        <row r="27517">
          <cell r="AP27517">
            <v>0</v>
          </cell>
          <cell r="AT27517" t="str">
            <v>-</v>
          </cell>
          <cell r="AX27517" t="str">
            <v>-</v>
          </cell>
          <cell r="BB27517" t="str">
            <v>-</v>
          </cell>
          <cell r="BE27517">
            <v>0</v>
          </cell>
          <cell r="BF27517">
            <v>0</v>
          </cell>
          <cell r="BG27517">
            <v>0</v>
          </cell>
          <cell r="BJ27517">
            <v>0</v>
          </cell>
          <cell r="BK27517">
            <v>0</v>
          </cell>
          <cell r="BL27517">
            <v>0</v>
          </cell>
        </row>
        <row r="27518">
          <cell r="AP27518">
            <v>0</v>
          </cell>
          <cell r="AT27518" t="str">
            <v>-</v>
          </cell>
          <cell r="AX27518" t="str">
            <v>-</v>
          </cell>
          <cell r="BB27518" t="str">
            <v>-</v>
          </cell>
          <cell r="BE27518">
            <v>0</v>
          </cell>
          <cell r="BF27518">
            <v>0</v>
          </cell>
          <cell r="BG27518">
            <v>0</v>
          </cell>
          <cell r="BJ27518">
            <v>0</v>
          </cell>
          <cell r="BK27518">
            <v>0</v>
          </cell>
          <cell r="BL27518">
            <v>0</v>
          </cell>
        </row>
        <row r="27519">
          <cell r="AP27519">
            <v>0</v>
          </cell>
          <cell r="AT27519" t="str">
            <v>-</v>
          </cell>
          <cell r="AX27519" t="str">
            <v>-</v>
          </cell>
          <cell r="BB27519" t="str">
            <v>-</v>
          </cell>
          <cell r="BE27519">
            <v>0</v>
          </cell>
          <cell r="BF27519">
            <v>0</v>
          </cell>
          <cell r="BG27519">
            <v>0</v>
          </cell>
          <cell r="BJ27519">
            <v>0</v>
          </cell>
          <cell r="BK27519">
            <v>0</v>
          </cell>
          <cell r="BL27519">
            <v>0</v>
          </cell>
        </row>
        <row r="27520">
          <cell r="AP27520">
            <v>0</v>
          </cell>
          <cell r="AT27520" t="str">
            <v>-</v>
          </cell>
          <cell r="AX27520" t="str">
            <v>-</v>
          </cell>
          <cell r="BB27520" t="str">
            <v>-</v>
          </cell>
          <cell r="BE27520">
            <v>0</v>
          </cell>
          <cell r="BF27520">
            <v>0</v>
          </cell>
          <cell r="BG27520">
            <v>0</v>
          </cell>
          <cell r="BJ27520">
            <v>0</v>
          </cell>
          <cell r="BK27520">
            <v>0</v>
          </cell>
          <cell r="BL27520">
            <v>0</v>
          </cell>
        </row>
        <row r="27521">
          <cell r="AP27521">
            <v>0</v>
          </cell>
          <cell r="AT27521" t="str">
            <v>-</v>
          </cell>
          <cell r="AX27521" t="str">
            <v>-</v>
          </cell>
          <cell r="BB27521" t="str">
            <v>-</v>
          </cell>
          <cell r="BE27521">
            <v>0</v>
          </cell>
          <cell r="BF27521">
            <v>0</v>
          </cell>
          <cell r="BG27521">
            <v>0</v>
          </cell>
          <cell r="BJ27521">
            <v>0</v>
          </cell>
          <cell r="BK27521">
            <v>0</v>
          </cell>
          <cell r="BL27521">
            <v>0</v>
          </cell>
        </row>
        <row r="27522">
          <cell r="AP27522">
            <v>0</v>
          </cell>
          <cell r="AT27522" t="str">
            <v>-</v>
          </cell>
          <cell r="AX27522" t="str">
            <v>-</v>
          </cell>
          <cell r="BB27522" t="str">
            <v>-</v>
          </cell>
          <cell r="BE27522">
            <v>0</v>
          </cell>
          <cell r="BF27522">
            <v>0</v>
          </cell>
          <cell r="BG27522">
            <v>0</v>
          </cell>
          <cell r="BJ27522">
            <v>0</v>
          </cell>
          <cell r="BK27522">
            <v>0</v>
          </cell>
          <cell r="BL27522">
            <v>0</v>
          </cell>
        </row>
        <row r="27523">
          <cell r="AP27523">
            <v>0</v>
          </cell>
          <cell r="AT27523" t="str">
            <v>-</v>
          </cell>
          <cell r="AX27523" t="str">
            <v>-</v>
          </cell>
          <cell r="BB27523" t="str">
            <v>-</v>
          </cell>
          <cell r="BE27523">
            <v>0</v>
          </cell>
          <cell r="BF27523">
            <v>0</v>
          </cell>
          <cell r="BG27523">
            <v>0</v>
          </cell>
          <cell r="BJ27523">
            <v>0</v>
          </cell>
          <cell r="BK27523">
            <v>0</v>
          </cell>
          <cell r="BL27523">
            <v>0</v>
          </cell>
        </row>
        <row r="27524">
          <cell r="AP27524">
            <v>0</v>
          </cell>
          <cell r="AT27524" t="str">
            <v>-</v>
          </cell>
          <cell r="AX27524" t="str">
            <v>-</v>
          </cell>
          <cell r="BB27524" t="str">
            <v>-</v>
          </cell>
          <cell r="BE27524">
            <v>0</v>
          </cell>
          <cell r="BF27524">
            <v>0</v>
          </cell>
          <cell r="BG27524">
            <v>0</v>
          </cell>
          <cell r="BJ27524">
            <v>0</v>
          </cell>
          <cell r="BK27524">
            <v>0</v>
          </cell>
          <cell r="BL27524">
            <v>0</v>
          </cell>
        </row>
        <row r="27525">
          <cell r="AP27525">
            <v>0</v>
          </cell>
          <cell r="AT27525" t="str">
            <v>-</v>
          </cell>
          <cell r="AX27525" t="str">
            <v>-</v>
          </cell>
          <cell r="BB27525" t="str">
            <v>-</v>
          </cell>
          <cell r="BE27525">
            <v>0</v>
          </cell>
          <cell r="BF27525">
            <v>0</v>
          </cell>
          <cell r="BG27525">
            <v>0</v>
          </cell>
          <cell r="BJ27525">
            <v>0</v>
          </cell>
          <cell r="BK27525">
            <v>0</v>
          </cell>
          <cell r="BL27525">
            <v>0</v>
          </cell>
        </row>
        <row r="27526">
          <cell r="AP27526">
            <v>0</v>
          </cell>
          <cell r="AT27526" t="str">
            <v>-</v>
          </cell>
          <cell r="AX27526" t="str">
            <v>-</v>
          </cell>
          <cell r="BB27526" t="str">
            <v>-</v>
          </cell>
          <cell r="BE27526">
            <v>0</v>
          </cell>
          <cell r="BF27526">
            <v>0</v>
          </cell>
          <cell r="BG27526">
            <v>0</v>
          </cell>
          <cell r="BJ27526">
            <v>0</v>
          </cell>
          <cell r="BK27526">
            <v>0</v>
          </cell>
          <cell r="BL27526">
            <v>0</v>
          </cell>
        </row>
        <row r="27527">
          <cell r="AP27527">
            <v>0</v>
          </cell>
          <cell r="AT27527" t="str">
            <v>-</v>
          </cell>
          <cell r="AX27527" t="str">
            <v>-</v>
          </cell>
          <cell r="BB27527" t="str">
            <v>-</v>
          </cell>
          <cell r="BE27527">
            <v>0</v>
          </cell>
          <cell r="BF27527">
            <v>0</v>
          </cell>
          <cell r="BG27527">
            <v>0</v>
          </cell>
          <cell r="BJ27527">
            <v>0</v>
          </cell>
          <cell r="BK27527">
            <v>0</v>
          </cell>
          <cell r="BL27527">
            <v>0</v>
          </cell>
        </row>
        <row r="27528">
          <cell r="AP27528">
            <v>0</v>
          </cell>
          <cell r="AT27528" t="str">
            <v>-</v>
          </cell>
          <cell r="AX27528" t="str">
            <v>-</v>
          </cell>
          <cell r="BB27528" t="str">
            <v>-</v>
          </cell>
          <cell r="BE27528">
            <v>0</v>
          </cell>
          <cell r="BF27528">
            <v>0</v>
          </cell>
          <cell r="BG27528">
            <v>0</v>
          </cell>
          <cell r="BJ27528">
            <v>0</v>
          </cell>
          <cell r="BK27528">
            <v>0</v>
          </cell>
          <cell r="BL27528">
            <v>0</v>
          </cell>
        </row>
        <row r="27529">
          <cell r="AP27529">
            <v>0</v>
          </cell>
          <cell r="AT27529" t="str">
            <v>-</v>
          </cell>
          <cell r="AX27529" t="str">
            <v>-</v>
          </cell>
          <cell r="BB27529" t="str">
            <v>-</v>
          </cell>
          <cell r="BE27529">
            <v>0</v>
          </cell>
          <cell r="BF27529">
            <v>0</v>
          </cell>
          <cell r="BG27529">
            <v>0</v>
          </cell>
          <cell r="BJ27529">
            <v>0</v>
          </cell>
          <cell r="BK27529">
            <v>0</v>
          </cell>
          <cell r="BL27529">
            <v>0</v>
          </cell>
        </row>
        <row r="27530">
          <cell r="AP27530">
            <v>0</v>
          </cell>
          <cell r="AT27530" t="str">
            <v>-</v>
          </cell>
          <cell r="AX27530" t="str">
            <v>-</v>
          </cell>
          <cell r="BB27530" t="str">
            <v>-</v>
          </cell>
          <cell r="BE27530">
            <v>0</v>
          </cell>
          <cell r="BF27530">
            <v>0</v>
          </cell>
          <cell r="BG27530">
            <v>0</v>
          </cell>
          <cell r="BJ27530">
            <v>0</v>
          </cell>
          <cell r="BK27530">
            <v>0</v>
          </cell>
          <cell r="BL27530">
            <v>0</v>
          </cell>
        </row>
        <row r="27531">
          <cell r="AP27531">
            <v>0</v>
          </cell>
          <cell r="AT27531" t="str">
            <v>-</v>
          </cell>
          <cell r="AX27531" t="str">
            <v>-</v>
          </cell>
          <cell r="BB27531" t="str">
            <v>-</v>
          </cell>
          <cell r="BE27531">
            <v>0</v>
          </cell>
          <cell r="BF27531">
            <v>0</v>
          </cell>
          <cell r="BG27531">
            <v>0</v>
          </cell>
          <cell r="BJ27531">
            <v>0</v>
          </cell>
          <cell r="BK27531">
            <v>0</v>
          </cell>
          <cell r="BL27531">
            <v>0</v>
          </cell>
        </row>
        <row r="27532">
          <cell r="AP27532">
            <v>0</v>
          </cell>
          <cell r="AT27532" t="str">
            <v>-</v>
          </cell>
          <cell r="AX27532" t="str">
            <v>-</v>
          </cell>
          <cell r="BB27532" t="str">
            <v>-</v>
          </cell>
          <cell r="BE27532">
            <v>0</v>
          </cell>
          <cell r="BF27532">
            <v>0</v>
          </cell>
          <cell r="BG27532">
            <v>0</v>
          </cell>
          <cell r="BJ27532">
            <v>0</v>
          </cell>
          <cell r="BK27532">
            <v>0</v>
          </cell>
          <cell r="BL27532">
            <v>0</v>
          </cell>
        </row>
        <row r="27533">
          <cell r="AP27533">
            <v>0</v>
          </cell>
          <cell r="AT27533" t="str">
            <v>-</v>
          </cell>
          <cell r="AX27533" t="str">
            <v>-</v>
          </cell>
          <cell r="BB27533" t="str">
            <v>-</v>
          </cell>
          <cell r="BE27533">
            <v>0</v>
          </cell>
          <cell r="BF27533">
            <v>0</v>
          </cell>
          <cell r="BG27533">
            <v>0</v>
          </cell>
          <cell r="BJ27533">
            <v>0</v>
          </cell>
          <cell r="BK27533">
            <v>0</v>
          </cell>
          <cell r="BL27533">
            <v>0</v>
          </cell>
        </row>
        <row r="27534">
          <cell r="AP27534">
            <v>0</v>
          </cell>
          <cell r="AT27534" t="str">
            <v>-</v>
          </cell>
          <cell r="AX27534" t="str">
            <v>-</v>
          </cell>
          <cell r="BB27534" t="str">
            <v>-</v>
          </cell>
          <cell r="BE27534">
            <v>0</v>
          </cell>
          <cell r="BF27534">
            <v>0</v>
          </cell>
          <cell r="BG27534">
            <v>0</v>
          </cell>
          <cell r="BJ27534">
            <v>0</v>
          </cell>
          <cell r="BK27534">
            <v>0</v>
          </cell>
          <cell r="BL27534">
            <v>0</v>
          </cell>
        </row>
        <row r="27535">
          <cell r="AP27535">
            <v>0</v>
          </cell>
          <cell r="AT27535" t="str">
            <v>-</v>
          </cell>
          <cell r="AX27535" t="str">
            <v>-</v>
          </cell>
          <cell r="BB27535" t="str">
            <v>-</v>
          </cell>
          <cell r="BE27535">
            <v>0</v>
          </cell>
          <cell r="BF27535">
            <v>0</v>
          </cell>
          <cell r="BG27535">
            <v>0</v>
          </cell>
          <cell r="BJ27535">
            <v>0</v>
          </cell>
          <cell r="BK27535">
            <v>0</v>
          </cell>
          <cell r="BL27535">
            <v>0</v>
          </cell>
        </row>
        <row r="27536">
          <cell r="AP27536">
            <v>0</v>
          </cell>
          <cell r="AT27536" t="str">
            <v>-</v>
          </cell>
          <cell r="AX27536" t="str">
            <v>-</v>
          </cell>
          <cell r="BB27536" t="str">
            <v>-</v>
          </cell>
          <cell r="BE27536">
            <v>0</v>
          </cell>
          <cell r="BF27536">
            <v>0</v>
          </cell>
          <cell r="BG27536">
            <v>0</v>
          </cell>
          <cell r="BJ27536">
            <v>0</v>
          </cell>
          <cell r="BK27536">
            <v>0</v>
          </cell>
          <cell r="BL27536">
            <v>0</v>
          </cell>
        </row>
        <row r="27537">
          <cell r="AP27537">
            <v>0</v>
          </cell>
          <cell r="AT27537" t="str">
            <v>-</v>
          </cell>
          <cell r="AX27537" t="str">
            <v>-</v>
          </cell>
          <cell r="BB27537" t="str">
            <v>-</v>
          </cell>
          <cell r="BE27537">
            <v>0</v>
          </cell>
          <cell r="BF27537">
            <v>0</v>
          </cell>
          <cell r="BG27537">
            <v>0</v>
          </cell>
          <cell r="BJ27537">
            <v>0</v>
          </cell>
          <cell r="BK27537">
            <v>0</v>
          </cell>
          <cell r="BL27537">
            <v>0</v>
          </cell>
        </row>
        <row r="27538">
          <cell r="AP27538">
            <v>0</v>
          </cell>
          <cell r="AT27538" t="str">
            <v>-</v>
          </cell>
          <cell r="AX27538" t="str">
            <v>-</v>
          </cell>
          <cell r="BB27538" t="str">
            <v>-</v>
          </cell>
          <cell r="BE27538">
            <v>0</v>
          </cell>
          <cell r="BF27538">
            <v>0</v>
          </cell>
          <cell r="BG27538">
            <v>0</v>
          </cell>
          <cell r="BJ27538">
            <v>0</v>
          </cell>
          <cell r="BK27538">
            <v>0</v>
          </cell>
          <cell r="BL27538">
            <v>0</v>
          </cell>
        </row>
        <row r="27539">
          <cell r="AP27539">
            <v>0</v>
          </cell>
          <cell r="AT27539" t="str">
            <v>-</v>
          </cell>
          <cell r="AX27539" t="str">
            <v>-</v>
          </cell>
          <cell r="BB27539" t="str">
            <v>-</v>
          </cell>
          <cell r="BE27539">
            <v>0</v>
          </cell>
          <cell r="BF27539">
            <v>0</v>
          </cell>
          <cell r="BG27539">
            <v>0</v>
          </cell>
          <cell r="BJ27539">
            <v>0</v>
          </cell>
          <cell r="BK27539">
            <v>0</v>
          </cell>
          <cell r="BL27539">
            <v>0</v>
          </cell>
        </row>
        <row r="27540">
          <cell r="AP27540">
            <v>0</v>
          </cell>
          <cell r="AT27540" t="str">
            <v>-</v>
          </cell>
          <cell r="AX27540" t="str">
            <v>-</v>
          </cell>
          <cell r="BB27540" t="str">
            <v>-</v>
          </cell>
          <cell r="BE27540">
            <v>0</v>
          </cell>
          <cell r="BF27540">
            <v>0</v>
          </cell>
          <cell r="BG27540">
            <v>0</v>
          </cell>
          <cell r="BJ27540">
            <v>0</v>
          </cell>
          <cell r="BK27540">
            <v>0</v>
          </cell>
          <cell r="BL27540">
            <v>0</v>
          </cell>
        </row>
        <row r="27541">
          <cell r="AP27541">
            <v>0</v>
          </cell>
          <cell r="AT27541" t="str">
            <v>-</v>
          </cell>
          <cell r="AX27541" t="str">
            <v>-</v>
          </cell>
          <cell r="BB27541" t="str">
            <v>-</v>
          </cell>
          <cell r="BE27541">
            <v>0</v>
          </cell>
          <cell r="BF27541">
            <v>0</v>
          </cell>
          <cell r="BG27541">
            <v>0</v>
          </cell>
          <cell r="BJ27541">
            <v>0</v>
          </cell>
          <cell r="BK27541">
            <v>0</v>
          </cell>
          <cell r="BL27541">
            <v>0</v>
          </cell>
        </row>
        <row r="27542">
          <cell r="AP27542">
            <v>0</v>
          </cell>
          <cell r="AT27542" t="str">
            <v>-</v>
          </cell>
          <cell r="AX27542" t="str">
            <v>-</v>
          </cell>
          <cell r="BB27542" t="str">
            <v>-</v>
          </cell>
          <cell r="BE27542">
            <v>0</v>
          </cell>
          <cell r="BF27542">
            <v>0</v>
          </cell>
          <cell r="BG27542">
            <v>0</v>
          </cell>
          <cell r="BJ27542">
            <v>0</v>
          </cell>
          <cell r="BK27542">
            <v>0</v>
          </cell>
          <cell r="BL27542">
            <v>0</v>
          </cell>
        </row>
        <row r="27543">
          <cell r="AP27543">
            <v>0</v>
          </cell>
          <cell r="AT27543" t="str">
            <v>-</v>
          </cell>
          <cell r="AX27543" t="str">
            <v>-</v>
          </cell>
          <cell r="BB27543" t="str">
            <v>-</v>
          </cell>
          <cell r="BE27543">
            <v>0</v>
          </cell>
          <cell r="BF27543">
            <v>0</v>
          </cell>
          <cell r="BG27543">
            <v>0</v>
          </cell>
          <cell r="BJ27543">
            <v>0</v>
          </cell>
          <cell r="BK27543">
            <v>0</v>
          </cell>
          <cell r="BL27543">
            <v>0</v>
          </cell>
        </row>
        <row r="27544">
          <cell r="AP27544">
            <v>0</v>
          </cell>
          <cell r="AT27544" t="str">
            <v>-</v>
          </cell>
          <cell r="AX27544" t="str">
            <v>-</v>
          </cell>
          <cell r="BB27544" t="str">
            <v>-</v>
          </cell>
          <cell r="BE27544">
            <v>0</v>
          </cell>
          <cell r="BF27544">
            <v>0</v>
          </cell>
          <cell r="BG27544">
            <v>0</v>
          </cell>
          <cell r="BJ27544">
            <v>0</v>
          </cell>
          <cell r="BK27544">
            <v>0</v>
          </cell>
          <cell r="BL27544">
            <v>0</v>
          </cell>
        </row>
        <row r="27545">
          <cell r="AP27545">
            <v>0</v>
          </cell>
          <cell r="AT27545" t="str">
            <v>-</v>
          </cell>
          <cell r="AX27545" t="str">
            <v>-</v>
          </cell>
          <cell r="BB27545" t="str">
            <v>-</v>
          </cell>
          <cell r="BE27545">
            <v>0</v>
          </cell>
          <cell r="BF27545">
            <v>0</v>
          </cell>
          <cell r="BG27545">
            <v>0</v>
          </cell>
          <cell r="BJ27545">
            <v>0</v>
          </cell>
          <cell r="BK27545">
            <v>0</v>
          </cell>
          <cell r="BL27545">
            <v>0</v>
          </cell>
        </row>
        <row r="27546">
          <cell r="AP27546">
            <v>0</v>
          </cell>
          <cell r="AT27546" t="str">
            <v>-</v>
          </cell>
          <cell r="AX27546" t="str">
            <v>-</v>
          </cell>
          <cell r="BB27546" t="str">
            <v>-</v>
          </cell>
          <cell r="BE27546">
            <v>0</v>
          </cell>
          <cell r="BF27546">
            <v>0</v>
          </cell>
          <cell r="BG27546">
            <v>0</v>
          </cell>
          <cell r="BJ27546">
            <v>0</v>
          </cell>
          <cell r="BK27546">
            <v>0</v>
          </cell>
          <cell r="BL27546">
            <v>0</v>
          </cell>
        </row>
        <row r="27547">
          <cell r="AP27547">
            <v>0</v>
          </cell>
          <cell r="AT27547" t="str">
            <v>-</v>
          </cell>
          <cell r="AX27547" t="str">
            <v>-</v>
          </cell>
          <cell r="BB27547" t="str">
            <v>-</v>
          </cell>
          <cell r="BE27547">
            <v>0</v>
          </cell>
          <cell r="BF27547">
            <v>0</v>
          </cell>
          <cell r="BG27547">
            <v>0</v>
          </cell>
          <cell r="BJ27547">
            <v>0</v>
          </cell>
          <cell r="BK27547">
            <v>0</v>
          </cell>
          <cell r="BL27547">
            <v>0</v>
          </cell>
        </row>
        <row r="27548">
          <cell r="AP27548">
            <v>0</v>
          </cell>
          <cell r="AT27548" t="str">
            <v>-</v>
          </cell>
          <cell r="AX27548" t="str">
            <v>-</v>
          </cell>
          <cell r="BB27548" t="str">
            <v>-</v>
          </cell>
          <cell r="BE27548">
            <v>0</v>
          </cell>
          <cell r="BF27548">
            <v>0</v>
          </cell>
          <cell r="BG27548">
            <v>0</v>
          </cell>
          <cell r="BJ27548">
            <v>0</v>
          </cell>
          <cell r="BK27548">
            <v>0</v>
          </cell>
          <cell r="BL27548">
            <v>0</v>
          </cell>
        </row>
        <row r="27549">
          <cell r="AP27549">
            <v>0</v>
          </cell>
          <cell r="AT27549" t="str">
            <v>-</v>
          </cell>
          <cell r="AX27549" t="str">
            <v>-</v>
          </cell>
          <cell r="BB27549" t="str">
            <v>-</v>
          </cell>
          <cell r="BE27549">
            <v>0</v>
          </cell>
          <cell r="BF27549">
            <v>0</v>
          </cell>
          <cell r="BG27549">
            <v>0</v>
          </cell>
          <cell r="BJ27549">
            <v>0</v>
          </cell>
          <cell r="BK27549">
            <v>0</v>
          </cell>
          <cell r="BL27549">
            <v>0</v>
          </cell>
        </row>
        <row r="27550">
          <cell r="AP27550">
            <v>0</v>
          </cell>
          <cell r="AT27550" t="str">
            <v>-</v>
          </cell>
          <cell r="AX27550" t="str">
            <v>-</v>
          </cell>
          <cell r="BB27550" t="str">
            <v>-</v>
          </cell>
          <cell r="BE27550">
            <v>0</v>
          </cell>
          <cell r="BF27550">
            <v>0</v>
          </cell>
          <cell r="BG27550">
            <v>0</v>
          </cell>
          <cell r="BJ27550">
            <v>0</v>
          </cell>
          <cell r="BK27550">
            <v>0</v>
          </cell>
          <cell r="BL27550">
            <v>0</v>
          </cell>
        </row>
        <row r="27551">
          <cell r="AP27551">
            <v>0</v>
          </cell>
          <cell r="AT27551" t="str">
            <v>-</v>
          </cell>
          <cell r="AX27551" t="str">
            <v>-</v>
          </cell>
          <cell r="BB27551" t="str">
            <v>-</v>
          </cell>
          <cell r="BE27551">
            <v>0</v>
          </cell>
          <cell r="BF27551">
            <v>0</v>
          </cell>
          <cell r="BG27551">
            <v>0</v>
          </cell>
          <cell r="BJ27551">
            <v>0</v>
          </cell>
          <cell r="BK27551">
            <v>0</v>
          </cell>
          <cell r="BL27551">
            <v>0</v>
          </cell>
        </row>
        <row r="27552">
          <cell r="AP27552">
            <v>0</v>
          </cell>
          <cell r="AT27552" t="str">
            <v>-</v>
          </cell>
          <cell r="AX27552" t="str">
            <v>-</v>
          </cell>
          <cell r="BB27552" t="str">
            <v>-</v>
          </cell>
          <cell r="BE27552">
            <v>0</v>
          </cell>
          <cell r="BF27552">
            <v>0</v>
          </cell>
          <cell r="BG27552">
            <v>0</v>
          </cell>
          <cell r="BJ27552">
            <v>0</v>
          </cell>
          <cell r="BK27552">
            <v>0</v>
          </cell>
          <cell r="BL27552">
            <v>0</v>
          </cell>
        </row>
        <row r="27553">
          <cell r="AP27553">
            <v>0</v>
          </cell>
          <cell r="AT27553" t="str">
            <v>-</v>
          </cell>
          <cell r="AX27553" t="str">
            <v>-</v>
          </cell>
          <cell r="BB27553" t="str">
            <v>-</v>
          </cell>
          <cell r="BE27553">
            <v>0</v>
          </cell>
          <cell r="BF27553">
            <v>0</v>
          </cell>
          <cell r="BG27553">
            <v>0</v>
          </cell>
          <cell r="BJ27553">
            <v>0</v>
          </cell>
          <cell r="BK27553">
            <v>0</v>
          </cell>
          <cell r="BL27553">
            <v>0</v>
          </cell>
        </row>
        <row r="27554">
          <cell r="AP27554">
            <v>0</v>
          </cell>
          <cell r="AT27554" t="str">
            <v>-</v>
          </cell>
          <cell r="AX27554" t="str">
            <v>-</v>
          </cell>
          <cell r="BB27554" t="str">
            <v>-</v>
          </cell>
          <cell r="BE27554">
            <v>0</v>
          </cell>
          <cell r="BF27554">
            <v>0</v>
          </cell>
          <cell r="BG27554">
            <v>0</v>
          </cell>
          <cell r="BJ27554">
            <v>0</v>
          </cell>
          <cell r="BK27554">
            <v>0</v>
          </cell>
          <cell r="BL27554">
            <v>0</v>
          </cell>
        </row>
        <row r="27555">
          <cell r="AP27555">
            <v>0</v>
          </cell>
          <cell r="AT27555" t="str">
            <v>-</v>
          </cell>
          <cell r="AX27555" t="str">
            <v>-</v>
          </cell>
          <cell r="BB27555" t="str">
            <v>-</v>
          </cell>
          <cell r="BE27555">
            <v>0</v>
          </cell>
          <cell r="BF27555">
            <v>0</v>
          </cell>
          <cell r="BG27555">
            <v>0</v>
          </cell>
          <cell r="BJ27555">
            <v>0</v>
          </cell>
          <cell r="BK27555">
            <v>0</v>
          </cell>
          <cell r="BL27555">
            <v>0</v>
          </cell>
        </row>
        <row r="27556">
          <cell r="AP27556">
            <v>0</v>
          </cell>
          <cell r="AT27556" t="str">
            <v>-</v>
          </cell>
          <cell r="AX27556" t="str">
            <v>-</v>
          </cell>
          <cell r="BB27556" t="str">
            <v>-</v>
          </cell>
          <cell r="BE27556">
            <v>0</v>
          </cell>
          <cell r="BF27556">
            <v>0</v>
          </cell>
          <cell r="BG27556">
            <v>0</v>
          </cell>
          <cell r="BJ27556">
            <v>0</v>
          </cell>
          <cell r="BK27556">
            <v>0</v>
          </cell>
          <cell r="BL27556">
            <v>0</v>
          </cell>
        </row>
        <row r="27557">
          <cell r="AP27557">
            <v>0</v>
          </cell>
          <cell r="AT27557" t="str">
            <v>-</v>
          </cell>
          <cell r="AX27557" t="str">
            <v>-</v>
          </cell>
          <cell r="BB27557" t="str">
            <v>-</v>
          </cell>
          <cell r="BE27557">
            <v>0</v>
          </cell>
          <cell r="BF27557">
            <v>0</v>
          </cell>
          <cell r="BG27557">
            <v>0</v>
          </cell>
          <cell r="BJ27557">
            <v>0</v>
          </cell>
          <cell r="BK27557">
            <v>0</v>
          </cell>
          <cell r="BL27557">
            <v>0</v>
          </cell>
        </row>
        <row r="27558">
          <cell r="AP27558">
            <v>0</v>
          </cell>
          <cell r="AT27558" t="str">
            <v>-</v>
          </cell>
          <cell r="AX27558" t="str">
            <v>-</v>
          </cell>
          <cell r="BB27558" t="str">
            <v>-</v>
          </cell>
          <cell r="BE27558">
            <v>0</v>
          </cell>
          <cell r="BF27558">
            <v>0</v>
          </cell>
          <cell r="BG27558">
            <v>0</v>
          </cell>
          <cell r="BJ27558">
            <v>0</v>
          </cell>
          <cell r="BK27558">
            <v>0</v>
          </cell>
          <cell r="BL27558">
            <v>0</v>
          </cell>
        </row>
        <row r="27559">
          <cell r="AP27559">
            <v>0</v>
          </cell>
          <cell r="AT27559" t="str">
            <v>-</v>
          </cell>
          <cell r="AX27559" t="str">
            <v>-</v>
          </cell>
          <cell r="BB27559" t="str">
            <v>-</v>
          </cell>
          <cell r="BE27559">
            <v>0</v>
          </cell>
          <cell r="BF27559">
            <v>0</v>
          </cell>
          <cell r="BG27559">
            <v>0</v>
          </cell>
          <cell r="BJ27559">
            <v>0</v>
          </cell>
          <cell r="BK27559">
            <v>0</v>
          </cell>
          <cell r="BL27559">
            <v>0</v>
          </cell>
        </row>
        <row r="27560">
          <cell r="AP27560">
            <v>0</v>
          </cell>
          <cell r="AT27560" t="str">
            <v>-</v>
          </cell>
          <cell r="AX27560" t="str">
            <v>-</v>
          </cell>
          <cell r="BB27560" t="str">
            <v>-</v>
          </cell>
          <cell r="BE27560">
            <v>0</v>
          </cell>
          <cell r="BF27560">
            <v>0</v>
          </cell>
          <cell r="BG27560">
            <v>0</v>
          </cell>
          <cell r="BJ27560">
            <v>0</v>
          </cell>
          <cell r="BK27560">
            <v>0</v>
          </cell>
          <cell r="BL27560">
            <v>0</v>
          </cell>
        </row>
        <row r="27561">
          <cell r="AP27561">
            <v>0</v>
          </cell>
          <cell r="AT27561" t="str">
            <v>-</v>
          </cell>
          <cell r="AX27561" t="str">
            <v>-</v>
          </cell>
          <cell r="BB27561" t="str">
            <v>-</v>
          </cell>
          <cell r="BE27561">
            <v>0</v>
          </cell>
          <cell r="BF27561">
            <v>0</v>
          </cell>
          <cell r="BG27561">
            <v>0</v>
          </cell>
          <cell r="BJ27561">
            <v>0</v>
          </cell>
          <cell r="BK27561">
            <v>0</v>
          </cell>
          <cell r="BL27561">
            <v>0</v>
          </cell>
        </row>
        <row r="27562">
          <cell r="AP27562">
            <v>0</v>
          </cell>
          <cell r="AT27562" t="str">
            <v>-</v>
          </cell>
          <cell r="AX27562" t="str">
            <v>-</v>
          </cell>
          <cell r="BB27562" t="str">
            <v>-</v>
          </cell>
          <cell r="BE27562">
            <v>0</v>
          </cell>
          <cell r="BF27562">
            <v>0</v>
          </cell>
          <cell r="BG27562">
            <v>0</v>
          </cell>
          <cell r="BJ27562">
            <v>0</v>
          </cell>
          <cell r="BK27562">
            <v>0</v>
          </cell>
          <cell r="BL27562">
            <v>0</v>
          </cell>
        </row>
        <row r="27563">
          <cell r="AP27563">
            <v>0</v>
          </cell>
          <cell r="AT27563" t="str">
            <v>-</v>
          </cell>
          <cell r="AX27563" t="str">
            <v>-</v>
          </cell>
          <cell r="BB27563" t="str">
            <v>-</v>
          </cell>
          <cell r="BE27563">
            <v>0</v>
          </cell>
          <cell r="BF27563">
            <v>0</v>
          </cell>
          <cell r="BG27563">
            <v>0</v>
          </cell>
          <cell r="BJ27563">
            <v>0</v>
          </cell>
          <cell r="BK27563">
            <v>0</v>
          </cell>
          <cell r="BL27563">
            <v>0</v>
          </cell>
        </row>
        <row r="27564">
          <cell r="AP27564">
            <v>0</v>
          </cell>
          <cell r="AT27564" t="str">
            <v>-</v>
          </cell>
          <cell r="AX27564" t="str">
            <v>-</v>
          </cell>
          <cell r="BB27564" t="str">
            <v>-</v>
          </cell>
          <cell r="BE27564">
            <v>0</v>
          </cell>
          <cell r="BF27564">
            <v>0</v>
          </cell>
          <cell r="BG27564">
            <v>0</v>
          </cell>
          <cell r="BJ27564">
            <v>0</v>
          </cell>
          <cell r="BK27564">
            <v>0</v>
          </cell>
          <cell r="BL27564">
            <v>0</v>
          </cell>
        </row>
        <row r="27565">
          <cell r="AP27565">
            <v>0</v>
          </cell>
          <cell r="AT27565" t="str">
            <v>-</v>
          </cell>
          <cell r="AX27565" t="str">
            <v>-</v>
          </cell>
          <cell r="BB27565" t="str">
            <v>-</v>
          </cell>
          <cell r="BE27565">
            <v>0</v>
          </cell>
          <cell r="BF27565">
            <v>0</v>
          </cell>
          <cell r="BG27565">
            <v>0</v>
          </cell>
          <cell r="BJ27565">
            <v>0</v>
          </cell>
          <cell r="BK27565">
            <v>0</v>
          </cell>
          <cell r="BL27565">
            <v>0</v>
          </cell>
        </row>
        <row r="27566">
          <cell r="AP27566">
            <v>0</v>
          </cell>
          <cell r="AT27566" t="str">
            <v>-</v>
          </cell>
          <cell r="AX27566" t="str">
            <v>-</v>
          </cell>
          <cell r="BB27566" t="str">
            <v>-</v>
          </cell>
          <cell r="BE27566">
            <v>0</v>
          </cell>
          <cell r="BF27566">
            <v>0</v>
          </cell>
          <cell r="BG27566">
            <v>0</v>
          </cell>
          <cell r="BJ27566">
            <v>0</v>
          </cell>
          <cell r="BK27566">
            <v>0</v>
          </cell>
          <cell r="BL27566">
            <v>0</v>
          </cell>
        </row>
        <row r="27567">
          <cell r="AP27567">
            <v>0</v>
          </cell>
          <cell r="AT27567" t="str">
            <v>-</v>
          </cell>
          <cell r="AX27567" t="str">
            <v>-</v>
          </cell>
          <cell r="BB27567" t="str">
            <v>-</v>
          </cell>
          <cell r="BE27567">
            <v>0</v>
          </cell>
          <cell r="BF27567">
            <v>0</v>
          </cell>
          <cell r="BG27567">
            <v>0</v>
          </cell>
          <cell r="BJ27567">
            <v>0</v>
          </cell>
          <cell r="BK27567">
            <v>0</v>
          </cell>
          <cell r="BL27567">
            <v>0</v>
          </cell>
        </row>
        <row r="27568">
          <cell r="AP27568">
            <v>0</v>
          </cell>
          <cell r="AT27568" t="str">
            <v>-</v>
          </cell>
          <cell r="AX27568" t="str">
            <v>-</v>
          </cell>
          <cell r="BB27568" t="str">
            <v>-</v>
          </cell>
          <cell r="BE27568">
            <v>0</v>
          </cell>
          <cell r="BF27568">
            <v>0</v>
          </cell>
          <cell r="BG27568">
            <v>0</v>
          </cell>
          <cell r="BJ27568">
            <v>0</v>
          </cell>
          <cell r="BK27568">
            <v>0</v>
          </cell>
          <cell r="BL27568">
            <v>0</v>
          </cell>
        </row>
        <row r="27569">
          <cell r="AP27569">
            <v>0</v>
          </cell>
          <cell r="AT27569" t="str">
            <v>-</v>
          </cell>
          <cell r="AX27569" t="str">
            <v>-</v>
          </cell>
          <cell r="BB27569" t="str">
            <v>-</v>
          </cell>
          <cell r="BE27569">
            <v>0</v>
          </cell>
          <cell r="BF27569">
            <v>0</v>
          </cell>
          <cell r="BG27569">
            <v>0</v>
          </cell>
          <cell r="BJ27569">
            <v>0</v>
          </cell>
          <cell r="BK27569">
            <v>0</v>
          </cell>
          <cell r="BL27569">
            <v>0</v>
          </cell>
        </row>
        <row r="27570">
          <cell r="AP27570">
            <v>0</v>
          </cell>
          <cell r="AT27570" t="str">
            <v>-</v>
          </cell>
          <cell r="AX27570" t="str">
            <v>-</v>
          </cell>
          <cell r="BB27570" t="str">
            <v>-</v>
          </cell>
          <cell r="BE27570">
            <v>0</v>
          </cell>
          <cell r="BF27570">
            <v>0</v>
          </cell>
          <cell r="BG27570">
            <v>0</v>
          </cell>
          <cell r="BJ27570">
            <v>0</v>
          </cell>
          <cell r="BK27570">
            <v>0</v>
          </cell>
          <cell r="BL27570">
            <v>0</v>
          </cell>
        </row>
        <row r="27571">
          <cell r="AP27571">
            <v>0</v>
          </cell>
          <cell r="AT27571" t="str">
            <v>-</v>
          </cell>
          <cell r="AX27571" t="str">
            <v>-</v>
          </cell>
          <cell r="BB27571" t="str">
            <v>-</v>
          </cell>
          <cell r="BE27571">
            <v>0</v>
          </cell>
          <cell r="BF27571">
            <v>0</v>
          </cell>
          <cell r="BG27571">
            <v>0</v>
          </cell>
          <cell r="BJ27571">
            <v>0</v>
          </cell>
          <cell r="BK27571">
            <v>0</v>
          </cell>
          <cell r="BL27571">
            <v>0</v>
          </cell>
        </row>
        <row r="27572">
          <cell r="AP27572">
            <v>0</v>
          </cell>
          <cell r="AT27572" t="str">
            <v>-</v>
          </cell>
          <cell r="AX27572" t="str">
            <v>-</v>
          </cell>
          <cell r="BB27572" t="str">
            <v>-</v>
          </cell>
          <cell r="BE27572">
            <v>0</v>
          </cell>
          <cell r="BF27572">
            <v>0</v>
          </cell>
          <cell r="BG27572">
            <v>0</v>
          </cell>
          <cell r="BJ27572">
            <v>0</v>
          </cell>
          <cell r="BK27572">
            <v>0</v>
          </cell>
          <cell r="BL27572">
            <v>0</v>
          </cell>
        </row>
        <row r="27573">
          <cell r="AP27573">
            <v>0</v>
          </cell>
          <cell r="AT27573" t="str">
            <v>-</v>
          </cell>
          <cell r="AX27573" t="str">
            <v>-</v>
          </cell>
          <cell r="BB27573" t="str">
            <v>-</v>
          </cell>
          <cell r="BE27573">
            <v>0</v>
          </cell>
          <cell r="BF27573">
            <v>0</v>
          </cell>
          <cell r="BG27573">
            <v>0</v>
          </cell>
          <cell r="BJ27573">
            <v>0</v>
          </cell>
          <cell r="BK27573">
            <v>0</v>
          </cell>
          <cell r="BL27573">
            <v>0</v>
          </cell>
        </row>
        <row r="27574">
          <cell r="AP27574">
            <v>0</v>
          </cell>
          <cell r="AT27574" t="str">
            <v>-</v>
          </cell>
          <cell r="AX27574" t="str">
            <v>-</v>
          </cell>
          <cell r="BB27574" t="str">
            <v>-</v>
          </cell>
          <cell r="BE27574">
            <v>0</v>
          </cell>
          <cell r="BF27574">
            <v>0</v>
          </cell>
          <cell r="BG27574">
            <v>0</v>
          </cell>
          <cell r="BJ27574">
            <v>0</v>
          </cell>
          <cell r="BK27574">
            <v>0</v>
          </cell>
          <cell r="BL27574">
            <v>0</v>
          </cell>
        </row>
        <row r="27575">
          <cell r="AP27575">
            <v>0</v>
          </cell>
          <cell r="AT27575" t="str">
            <v>-</v>
          </cell>
          <cell r="AX27575" t="str">
            <v>-</v>
          </cell>
          <cell r="BB27575" t="str">
            <v>-</v>
          </cell>
          <cell r="BE27575">
            <v>0</v>
          </cell>
          <cell r="BF27575">
            <v>0</v>
          </cell>
          <cell r="BG27575">
            <v>0</v>
          </cell>
          <cell r="BJ27575">
            <v>0</v>
          </cell>
          <cell r="BK27575">
            <v>0</v>
          </cell>
          <cell r="BL27575">
            <v>0</v>
          </cell>
        </row>
        <row r="27576">
          <cell r="AP27576">
            <v>0</v>
          </cell>
          <cell r="AT27576" t="str">
            <v>-</v>
          </cell>
          <cell r="AX27576" t="str">
            <v>-</v>
          </cell>
          <cell r="BB27576" t="str">
            <v>-</v>
          </cell>
          <cell r="BE27576">
            <v>0</v>
          </cell>
          <cell r="BF27576">
            <v>0</v>
          </cell>
          <cell r="BG27576">
            <v>0</v>
          </cell>
          <cell r="BJ27576">
            <v>0</v>
          </cell>
          <cell r="BK27576">
            <v>0</v>
          </cell>
          <cell r="BL27576">
            <v>0</v>
          </cell>
        </row>
        <row r="27577">
          <cell r="AP27577">
            <v>0</v>
          </cell>
          <cell r="AT27577" t="str">
            <v>-</v>
          </cell>
          <cell r="AX27577" t="str">
            <v>-</v>
          </cell>
          <cell r="BB27577" t="str">
            <v>-</v>
          </cell>
          <cell r="BE27577">
            <v>0</v>
          </cell>
          <cell r="BF27577">
            <v>0</v>
          </cell>
          <cell r="BG27577">
            <v>0</v>
          </cell>
          <cell r="BJ27577">
            <v>0</v>
          </cell>
          <cell r="BK27577">
            <v>0</v>
          </cell>
          <cell r="BL27577">
            <v>0</v>
          </cell>
        </row>
        <row r="27578">
          <cell r="AP27578">
            <v>0</v>
          </cell>
          <cell r="AT27578" t="str">
            <v>-</v>
          </cell>
          <cell r="AX27578" t="str">
            <v>-</v>
          </cell>
          <cell r="BB27578" t="str">
            <v>-</v>
          </cell>
          <cell r="BE27578">
            <v>0</v>
          </cell>
          <cell r="BF27578">
            <v>0</v>
          </cell>
          <cell r="BG27578">
            <v>0</v>
          </cell>
          <cell r="BJ27578">
            <v>0</v>
          </cell>
          <cell r="BK27578">
            <v>0</v>
          </cell>
          <cell r="BL27578">
            <v>0</v>
          </cell>
        </row>
        <row r="27579">
          <cell r="AP27579">
            <v>0</v>
          </cell>
          <cell r="AT27579" t="str">
            <v>-</v>
          </cell>
          <cell r="AX27579" t="str">
            <v>-</v>
          </cell>
          <cell r="BB27579" t="str">
            <v>-</v>
          </cell>
          <cell r="BE27579">
            <v>0</v>
          </cell>
          <cell r="BF27579">
            <v>0</v>
          </cell>
          <cell r="BG27579">
            <v>0</v>
          </cell>
          <cell r="BJ27579">
            <v>0</v>
          </cell>
          <cell r="BK27579">
            <v>0</v>
          </cell>
          <cell r="BL27579">
            <v>0</v>
          </cell>
        </row>
        <row r="27580">
          <cell r="AP27580">
            <v>0</v>
          </cell>
          <cell r="AT27580" t="str">
            <v>-</v>
          </cell>
          <cell r="AX27580" t="str">
            <v>-</v>
          </cell>
          <cell r="BB27580" t="str">
            <v>-</v>
          </cell>
          <cell r="BE27580">
            <v>0</v>
          </cell>
          <cell r="BF27580">
            <v>0</v>
          </cell>
          <cell r="BG27580">
            <v>0</v>
          </cell>
          <cell r="BJ27580">
            <v>0</v>
          </cell>
          <cell r="BK27580">
            <v>0</v>
          </cell>
          <cell r="BL27580">
            <v>0</v>
          </cell>
        </row>
        <row r="27581">
          <cell r="AP27581">
            <v>0</v>
          </cell>
          <cell r="AT27581" t="str">
            <v>-</v>
          </cell>
          <cell r="AX27581" t="str">
            <v>-</v>
          </cell>
          <cell r="BB27581" t="str">
            <v>-</v>
          </cell>
          <cell r="BE27581">
            <v>0</v>
          </cell>
          <cell r="BF27581">
            <v>0</v>
          </cell>
          <cell r="BG27581">
            <v>0</v>
          </cell>
          <cell r="BJ27581">
            <v>0</v>
          </cell>
          <cell r="BK27581">
            <v>0</v>
          </cell>
          <cell r="BL27581">
            <v>0</v>
          </cell>
        </row>
        <row r="27582">
          <cell r="AP27582">
            <v>0</v>
          </cell>
          <cell r="AT27582" t="str">
            <v>-</v>
          </cell>
          <cell r="AX27582" t="str">
            <v>-</v>
          </cell>
          <cell r="BB27582" t="str">
            <v>-</v>
          </cell>
          <cell r="BE27582">
            <v>0</v>
          </cell>
          <cell r="BF27582">
            <v>0</v>
          </cell>
          <cell r="BG27582">
            <v>0</v>
          </cell>
          <cell r="BJ27582">
            <v>0</v>
          </cell>
          <cell r="BK27582">
            <v>0</v>
          </cell>
          <cell r="BL27582">
            <v>0</v>
          </cell>
        </row>
        <row r="27583">
          <cell r="AP27583">
            <v>0</v>
          </cell>
          <cell r="AT27583" t="str">
            <v>-</v>
          </cell>
          <cell r="AX27583" t="str">
            <v>-</v>
          </cell>
          <cell r="BB27583" t="str">
            <v>-</v>
          </cell>
          <cell r="BE27583">
            <v>0</v>
          </cell>
          <cell r="BF27583">
            <v>0</v>
          </cell>
          <cell r="BG27583">
            <v>0</v>
          </cell>
          <cell r="BJ27583">
            <v>0</v>
          </cell>
          <cell r="BK27583">
            <v>0</v>
          </cell>
          <cell r="BL27583">
            <v>0</v>
          </cell>
        </row>
        <row r="27584">
          <cell r="AP27584">
            <v>0</v>
          </cell>
          <cell r="AT27584" t="str">
            <v>-</v>
          </cell>
          <cell r="AX27584" t="str">
            <v>-</v>
          </cell>
          <cell r="BB27584" t="str">
            <v>-</v>
          </cell>
          <cell r="BE27584">
            <v>0</v>
          </cell>
          <cell r="BF27584">
            <v>0</v>
          </cell>
          <cell r="BG27584">
            <v>0</v>
          </cell>
          <cell r="BJ27584">
            <v>0</v>
          </cell>
          <cell r="BK27584">
            <v>0</v>
          </cell>
          <cell r="BL27584">
            <v>0</v>
          </cell>
        </row>
        <row r="27585">
          <cell r="AP27585">
            <v>0</v>
          </cell>
          <cell r="AT27585" t="str">
            <v>-</v>
          </cell>
          <cell r="AX27585" t="str">
            <v>-</v>
          </cell>
          <cell r="BB27585" t="str">
            <v>-</v>
          </cell>
          <cell r="BE27585">
            <v>0</v>
          </cell>
          <cell r="BF27585">
            <v>0</v>
          </cell>
          <cell r="BG27585">
            <v>0</v>
          </cell>
          <cell r="BJ27585">
            <v>0</v>
          </cell>
          <cell r="BK27585">
            <v>0</v>
          </cell>
          <cell r="BL27585">
            <v>0</v>
          </cell>
        </row>
        <row r="27586">
          <cell r="AP27586">
            <v>0</v>
          </cell>
          <cell r="AT27586" t="str">
            <v>-</v>
          </cell>
          <cell r="AX27586" t="str">
            <v>-</v>
          </cell>
          <cell r="BB27586" t="str">
            <v>-</v>
          </cell>
          <cell r="BE27586">
            <v>0</v>
          </cell>
          <cell r="BF27586">
            <v>0</v>
          </cell>
          <cell r="BG27586">
            <v>0</v>
          </cell>
          <cell r="BJ27586">
            <v>0</v>
          </cell>
          <cell r="BK27586">
            <v>0</v>
          </cell>
          <cell r="BL27586">
            <v>0</v>
          </cell>
        </row>
        <row r="27587">
          <cell r="AP27587">
            <v>0</v>
          </cell>
          <cell r="AT27587" t="str">
            <v>-</v>
          </cell>
          <cell r="AX27587" t="str">
            <v>-</v>
          </cell>
          <cell r="BB27587" t="str">
            <v>-</v>
          </cell>
          <cell r="BE27587">
            <v>0</v>
          </cell>
          <cell r="BF27587">
            <v>0</v>
          </cell>
          <cell r="BG27587">
            <v>0</v>
          </cell>
          <cell r="BJ27587">
            <v>0</v>
          </cell>
          <cell r="BK27587">
            <v>0</v>
          </cell>
          <cell r="BL27587">
            <v>0</v>
          </cell>
        </row>
        <row r="27588">
          <cell r="AP27588">
            <v>0</v>
          </cell>
          <cell r="AT27588" t="str">
            <v>-</v>
          </cell>
          <cell r="AX27588" t="str">
            <v>-</v>
          </cell>
          <cell r="BB27588" t="str">
            <v>-</v>
          </cell>
          <cell r="BE27588">
            <v>0</v>
          </cell>
          <cell r="BF27588">
            <v>0</v>
          </cell>
          <cell r="BG27588">
            <v>0</v>
          </cell>
          <cell r="BJ27588">
            <v>0</v>
          </cell>
          <cell r="BK27588">
            <v>0</v>
          </cell>
          <cell r="BL27588">
            <v>0</v>
          </cell>
        </row>
        <row r="27589">
          <cell r="AP27589">
            <v>0</v>
          </cell>
          <cell r="AT27589" t="str">
            <v>-</v>
          </cell>
          <cell r="AX27589" t="str">
            <v>-</v>
          </cell>
          <cell r="BB27589" t="str">
            <v>-</v>
          </cell>
          <cell r="BE27589">
            <v>0</v>
          </cell>
          <cell r="BF27589">
            <v>0</v>
          </cell>
          <cell r="BG27589">
            <v>0</v>
          </cell>
          <cell r="BJ27589">
            <v>0</v>
          </cell>
          <cell r="BK27589">
            <v>0</v>
          </cell>
          <cell r="BL27589">
            <v>0</v>
          </cell>
        </row>
        <row r="27590">
          <cell r="AP27590">
            <v>0</v>
          </cell>
          <cell r="AT27590" t="str">
            <v>-</v>
          </cell>
          <cell r="AX27590" t="str">
            <v>-</v>
          </cell>
          <cell r="BB27590" t="str">
            <v>-</v>
          </cell>
          <cell r="BE27590">
            <v>0</v>
          </cell>
          <cell r="BF27590">
            <v>0</v>
          </cell>
          <cell r="BG27590">
            <v>0</v>
          </cell>
          <cell r="BJ27590">
            <v>0</v>
          </cell>
          <cell r="BK27590">
            <v>0</v>
          </cell>
          <cell r="BL27590">
            <v>0</v>
          </cell>
        </row>
        <row r="27591">
          <cell r="AP27591">
            <v>0</v>
          </cell>
          <cell r="AT27591" t="str">
            <v>-</v>
          </cell>
          <cell r="AX27591" t="str">
            <v>-</v>
          </cell>
          <cell r="BB27591" t="str">
            <v>-</v>
          </cell>
          <cell r="BE27591">
            <v>0</v>
          </cell>
          <cell r="BF27591">
            <v>0</v>
          </cell>
          <cell r="BG27591">
            <v>0</v>
          </cell>
          <cell r="BJ27591">
            <v>0</v>
          </cell>
          <cell r="BK27591">
            <v>0</v>
          </cell>
          <cell r="BL27591">
            <v>0</v>
          </cell>
        </row>
        <row r="27592">
          <cell r="AP27592">
            <v>0</v>
          </cell>
          <cell r="AT27592" t="str">
            <v>-</v>
          </cell>
          <cell r="AX27592" t="str">
            <v>-</v>
          </cell>
          <cell r="BB27592" t="str">
            <v>-</v>
          </cell>
          <cell r="BE27592">
            <v>0</v>
          </cell>
          <cell r="BF27592">
            <v>0</v>
          </cell>
          <cell r="BG27592">
            <v>0</v>
          </cell>
          <cell r="BJ27592">
            <v>0</v>
          </cell>
          <cell r="BK27592">
            <v>0</v>
          </cell>
          <cell r="BL27592">
            <v>0</v>
          </cell>
        </row>
        <row r="27593">
          <cell r="AP27593">
            <v>0</v>
          </cell>
          <cell r="AT27593" t="str">
            <v>-</v>
          </cell>
          <cell r="AX27593" t="str">
            <v>-</v>
          </cell>
          <cell r="BB27593" t="str">
            <v>-</v>
          </cell>
          <cell r="BE27593">
            <v>0</v>
          </cell>
          <cell r="BF27593">
            <v>0</v>
          </cell>
          <cell r="BG27593">
            <v>0</v>
          </cell>
          <cell r="BJ27593">
            <v>0</v>
          </cell>
          <cell r="BK27593">
            <v>0</v>
          </cell>
          <cell r="BL27593">
            <v>0</v>
          </cell>
        </row>
        <row r="27594">
          <cell r="AP27594">
            <v>0</v>
          </cell>
          <cell r="AT27594" t="str">
            <v>-</v>
          </cell>
          <cell r="AX27594" t="str">
            <v>-</v>
          </cell>
          <cell r="BB27594" t="str">
            <v>-</v>
          </cell>
          <cell r="BE27594">
            <v>0</v>
          </cell>
          <cell r="BF27594">
            <v>0</v>
          </cell>
          <cell r="BG27594">
            <v>0</v>
          </cell>
          <cell r="BJ27594">
            <v>0</v>
          </cell>
          <cell r="BK27594">
            <v>0</v>
          </cell>
          <cell r="BL27594">
            <v>0</v>
          </cell>
        </row>
        <row r="27595">
          <cell r="AP27595">
            <v>0</v>
          </cell>
          <cell r="AT27595" t="str">
            <v>-</v>
          </cell>
          <cell r="AX27595" t="str">
            <v>-</v>
          </cell>
          <cell r="BB27595" t="str">
            <v>-</v>
          </cell>
          <cell r="BE27595">
            <v>0</v>
          </cell>
          <cell r="BF27595">
            <v>0</v>
          </cell>
          <cell r="BG27595">
            <v>0</v>
          </cell>
          <cell r="BJ27595">
            <v>0</v>
          </cell>
          <cell r="BK27595">
            <v>0</v>
          </cell>
          <cell r="BL27595">
            <v>0</v>
          </cell>
        </row>
        <row r="27596">
          <cell r="AP27596">
            <v>0</v>
          </cell>
          <cell r="AT27596" t="str">
            <v>-</v>
          </cell>
          <cell r="AX27596" t="str">
            <v>-</v>
          </cell>
          <cell r="BB27596" t="str">
            <v>-</v>
          </cell>
          <cell r="BE27596">
            <v>0</v>
          </cell>
          <cell r="BF27596">
            <v>0</v>
          </cell>
          <cell r="BG27596">
            <v>0</v>
          </cell>
          <cell r="BJ27596">
            <v>0</v>
          </cell>
          <cell r="BK27596">
            <v>0</v>
          </cell>
          <cell r="BL27596">
            <v>0</v>
          </cell>
        </row>
        <row r="27597">
          <cell r="AP27597">
            <v>0</v>
          </cell>
          <cell r="AT27597" t="str">
            <v>-</v>
          </cell>
          <cell r="AX27597" t="str">
            <v>-</v>
          </cell>
          <cell r="BB27597" t="str">
            <v>-</v>
          </cell>
          <cell r="BE27597">
            <v>0</v>
          </cell>
          <cell r="BF27597">
            <v>0</v>
          </cell>
          <cell r="BG27597">
            <v>0</v>
          </cell>
          <cell r="BJ27597">
            <v>0</v>
          </cell>
          <cell r="BK27597">
            <v>0</v>
          </cell>
          <cell r="BL27597">
            <v>0</v>
          </cell>
        </row>
        <row r="27598">
          <cell r="AP27598">
            <v>0</v>
          </cell>
          <cell r="AT27598" t="str">
            <v>-</v>
          </cell>
          <cell r="AX27598" t="str">
            <v>-</v>
          </cell>
          <cell r="BB27598" t="str">
            <v>-</v>
          </cell>
          <cell r="BE27598">
            <v>0</v>
          </cell>
          <cell r="BF27598">
            <v>0</v>
          </cell>
          <cell r="BG27598">
            <v>0</v>
          </cell>
          <cell r="BJ27598">
            <v>0</v>
          </cell>
          <cell r="BK27598">
            <v>0</v>
          </cell>
          <cell r="BL27598">
            <v>0</v>
          </cell>
        </row>
        <row r="27599">
          <cell r="AP27599">
            <v>0</v>
          </cell>
          <cell r="AT27599" t="str">
            <v>-</v>
          </cell>
          <cell r="AX27599" t="str">
            <v>-</v>
          </cell>
          <cell r="BB27599" t="str">
            <v>-</v>
          </cell>
          <cell r="BE27599">
            <v>0</v>
          </cell>
          <cell r="BF27599">
            <v>0</v>
          </cell>
          <cell r="BG27599">
            <v>0</v>
          </cell>
          <cell r="BJ27599">
            <v>0</v>
          </cell>
          <cell r="BK27599">
            <v>0</v>
          </cell>
          <cell r="BL27599">
            <v>0</v>
          </cell>
        </row>
        <row r="27600">
          <cell r="AP27600">
            <v>0</v>
          </cell>
          <cell r="AT27600" t="str">
            <v>-</v>
          </cell>
          <cell r="AX27600" t="str">
            <v>-</v>
          </cell>
          <cell r="BB27600" t="str">
            <v>-</v>
          </cell>
          <cell r="BE27600">
            <v>0</v>
          </cell>
          <cell r="BF27600">
            <v>0</v>
          </cell>
          <cell r="BG27600">
            <v>0</v>
          </cell>
          <cell r="BJ27600">
            <v>0</v>
          </cell>
          <cell r="BK27600">
            <v>0</v>
          </cell>
          <cell r="BL27600">
            <v>0</v>
          </cell>
        </row>
        <row r="27601">
          <cell r="AP27601">
            <v>0</v>
          </cell>
          <cell r="AT27601" t="str">
            <v>-</v>
          </cell>
          <cell r="AX27601" t="str">
            <v>-</v>
          </cell>
          <cell r="BB27601" t="str">
            <v>-</v>
          </cell>
          <cell r="BE27601">
            <v>0</v>
          </cell>
          <cell r="BF27601">
            <v>0</v>
          </cell>
          <cell r="BG27601">
            <v>0</v>
          </cell>
          <cell r="BJ27601">
            <v>0</v>
          </cell>
          <cell r="BK27601">
            <v>0</v>
          </cell>
          <cell r="BL27601">
            <v>0</v>
          </cell>
        </row>
        <row r="27602">
          <cell r="AP27602">
            <v>0</v>
          </cell>
          <cell r="AT27602" t="str">
            <v>-</v>
          </cell>
          <cell r="AX27602" t="str">
            <v>-</v>
          </cell>
          <cell r="BB27602" t="str">
            <v>-</v>
          </cell>
          <cell r="BE27602">
            <v>0</v>
          </cell>
          <cell r="BF27602">
            <v>0</v>
          </cell>
          <cell r="BG27602">
            <v>0</v>
          </cell>
          <cell r="BJ27602">
            <v>0</v>
          </cell>
          <cell r="BK27602">
            <v>0</v>
          </cell>
          <cell r="BL27602">
            <v>0</v>
          </cell>
        </row>
        <row r="27603">
          <cell r="AP27603">
            <v>0</v>
          </cell>
          <cell r="AT27603" t="str">
            <v>-</v>
          </cell>
          <cell r="AX27603" t="str">
            <v>-</v>
          </cell>
          <cell r="BB27603" t="str">
            <v>-</v>
          </cell>
          <cell r="BE27603">
            <v>0</v>
          </cell>
          <cell r="BF27603">
            <v>0</v>
          </cell>
          <cell r="BG27603">
            <v>0</v>
          </cell>
          <cell r="BJ27603">
            <v>0</v>
          </cell>
          <cell r="BK27603">
            <v>0</v>
          </cell>
          <cell r="BL27603">
            <v>0</v>
          </cell>
        </row>
        <row r="27604">
          <cell r="AP27604">
            <v>0</v>
          </cell>
          <cell r="AT27604" t="str">
            <v>-</v>
          </cell>
          <cell r="AX27604" t="str">
            <v>-</v>
          </cell>
          <cell r="BB27604" t="str">
            <v>-</v>
          </cell>
          <cell r="BE27604">
            <v>0</v>
          </cell>
          <cell r="BF27604">
            <v>0</v>
          </cell>
          <cell r="BG27604">
            <v>0</v>
          </cell>
          <cell r="BJ27604">
            <v>0</v>
          </cell>
          <cell r="BK27604">
            <v>0</v>
          </cell>
          <cell r="BL27604">
            <v>0</v>
          </cell>
        </row>
        <row r="27605">
          <cell r="AP27605">
            <v>0</v>
          </cell>
          <cell r="AT27605" t="str">
            <v>-</v>
          </cell>
          <cell r="AX27605" t="str">
            <v>-</v>
          </cell>
          <cell r="BB27605" t="str">
            <v>-</v>
          </cell>
          <cell r="BE27605">
            <v>0</v>
          </cell>
          <cell r="BF27605">
            <v>0</v>
          </cell>
          <cell r="BG27605">
            <v>0</v>
          </cell>
          <cell r="BJ27605">
            <v>0</v>
          </cell>
          <cell r="BK27605">
            <v>0</v>
          </cell>
          <cell r="BL27605">
            <v>0</v>
          </cell>
        </row>
        <row r="27606">
          <cell r="AP27606">
            <v>0</v>
          </cell>
          <cell r="AT27606" t="str">
            <v>-</v>
          </cell>
          <cell r="AX27606" t="str">
            <v>-</v>
          </cell>
          <cell r="BB27606" t="str">
            <v>-</v>
          </cell>
          <cell r="BE27606">
            <v>0</v>
          </cell>
          <cell r="BF27606">
            <v>0</v>
          </cell>
          <cell r="BG27606">
            <v>0</v>
          </cell>
          <cell r="BJ27606">
            <v>0</v>
          </cell>
          <cell r="BK27606">
            <v>0</v>
          </cell>
          <cell r="BL27606">
            <v>0</v>
          </cell>
        </row>
        <row r="27607">
          <cell r="AP27607">
            <v>0</v>
          </cell>
          <cell r="AT27607" t="str">
            <v>-</v>
          </cell>
          <cell r="AX27607" t="str">
            <v>-</v>
          </cell>
          <cell r="BB27607" t="str">
            <v>-</v>
          </cell>
          <cell r="BE27607">
            <v>0</v>
          </cell>
          <cell r="BF27607">
            <v>0</v>
          </cell>
          <cell r="BG27607">
            <v>0</v>
          </cell>
          <cell r="BJ27607">
            <v>0</v>
          </cell>
          <cell r="BK27607">
            <v>0</v>
          </cell>
          <cell r="BL27607">
            <v>0</v>
          </cell>
        </row>
        <row r="27608">
          <cell r="AP27608">
            <v>0</v>
          </cell>
          <cell r="AT27608" t="str">
            <v>-</v>
          </cell>
          <cell r="AX27608" t="str">
            <v>-</v>
          </cell>
          <cell r="BB27608" t="str">
            <v>-</v>
          </cell>
          <cell r="BE27608">
            <v>0</v>
          </cell>
          <cell r="BF27608">
            <v>0</v>
          </cell>
          <cell r="BG27608">
            <v>0</v>
          </cell>
          <cell r="BJ27608">
            <v>0</v>
          </cell>
          <cell r="BK27608">
            <v>0</v>
          </cell>
          <cell r="BL27608">
            <v>0</v>
          </cell>
        </row>
        <row r="27609">
          <cell r="AP27609">
            <v>0</v>
          </cell>
          <cell r="AT27609" t="str">
            <v>-</v>
          </cell>
          <cell r="AX27609" t="str">
            <v>-</v>
          </cell>
          <cell r="BB27609" t="str">
            <v>-</v>
          </cell>
          <cell r="BE27609">
            <v>0</v>
          </cell>
          <cell r="BF27609">
            <v>0</v>
          </cell>
          <cell r="BG27609">
            <v>0</v>
          </cell>
          <cell r="BJ27609">
            <v>0</v>
          </cell>
          <cell r="BK27609">
            <v>0</v>
          </cell>
          <cell r="BL27609">
            <v>0</v>
          </cell>
        </row>
        <row r="27610">
          <cell r="AP27610">
            <v>0</v>
          </cell>
          <cell r="AT27610" t="str">
            <v>-</v>
          </cell>
          <cell r="AX27610" t="str">
            <v>-</v>
          </cell>
          <cell r="BB27610" t="str">
            <v>-</v>
          </cell>
          <cell r="BE27610">
            <v>0</v>
          </cell>
          <cell r="BF27610">
            <v>0</v>
          </cell>
          <cell r="BG27610">
            <v>0</v>
          </cell>
          <cell r="BJ27610">
            <v>0</v>
          </cell>
          <cell r="BK27610">
            <v>0</v>
          </cell>
          <cell r="BL27610">
            <v>0</v>
          </cell>
        </row>
        <row r="27611">
          <cell r="AP27611">
            <v>0</v>
          </cell>
          <cell r="AT27611" t="str">
            <v>-</v>
          </cell>
          <cell r="AX27611" t="str">
            <v>-</v>
          </cell>
          <cell r="BB27611" t="str">
            <v>-</v>
          </cell>
          <cell r="BE27611">
            <v>0</v>
          </cell>
          <cell r="BF27611">
            <v>0</v>
          </cell>
          <cell r="BG27611">
            <v>0</v>
          </cell>
          <cell r="BJ27611">
            <v>0</v>
          </cell>
          <cell r="BK27611">
            <v>0</v>
          </cell>
          <cell r="BL27611">
            <v>0</v>
          </cell>
        </row>
        <row r="27612">
          <cell r="AP27612">
            <v>0</v>
          </cell>
          <cell r="AT27612" t="str">
            <v>-</v>
          </cell>
          <cell r="AX27612" t="str">
            <v>-</v>
          </cell>
          <cell r="BB27612" t="str">
            <v>-</v>
          </cell>
          <cell r="BE27612">
            <v>0</v>
          </cell>
          <cell r="BF27612">
            <v>0</v>
          </cell>
          <cell r="BG27612">
            <v>0</v>
          </cell>
          <cell r="BJ27612">
            <v>0</v>
          </cell>
          <cell r="BK27612">
            <v>0</v>
          </cell>
          <cell r="BL27612">
            <v>0</v>
          </cell>
        </row>
        <row r="27613">
          <cell r="AP27613">
            <v>0</v>
          </cell>
          <cell r="AT27613" t="str">
            <v>-</v>
          </cell>
          <cell r="AX27613" t="str">
            <v>-</v>
          </cell>
          <cell r="BB27613" t="str">
            <v>-</v>
          </cell>
          <cell r="BE27613">
            <v>0</v>
          </cell>
          <cell r="BF27613">
            <v>0</v>
          </cell>
          <cell r="BG27613">
            <v>0</v>
          </cell>
          <cell r="BJ27613">
            <v>0</v>
          </cell>
          <cell r="BK27613">
            <v>0</v>
          </cell>
          <cell r="BL27613">
            <v>0</v>
          </cell>
        </row>
        <row r="27614">
          <cell r="AP27614">
            <v>0</v>
          </cell>
          <cell r="AT27614" t="str">
            <v>-</v>
          </cell>
          <cell r="AX27614" t="str">
            <v>-</v>
          </cell>
          <cell r="BB27614" t="str">
            <v>-</v>
          </cell>
          <cell r="BE27614">
            <v>0</v>
          </cell>
          <cell r="BF27614">
            <v>0</v>
          </cell>
          <cell r="BG27614">
            <v>0</v>
          </cell>
          <cell r="BJ27614">
            <v>0</v>
          </cell>
          <cell r="BK27614">
            <v>0</v>
          </cell>
          <cell r="BL27614">
            <v>0</v>
          </cell>
        </row>
        <row r="27615">
          <cell r="AP27615">
            <v>0</v>
          </cell>
          <cell r="AT27615" t="str">
            <v>-</v>
          </cell>
          <cell r="AX27615" t="str">
            <v>-</v>
          </cell>
          <cell r="BB27615" t="str">
            <v>-</v>
          </cell>
          <cell r="BE27615">
            <v>0</v>
          </cell>
          <cell r="BF27615">
            <v>0</v>
          </cell>
          <cell r="BG27615">
            <v>0</v>
          </cell>
          <cell r="BJ27615">
            <v>0</v>
          </cell>
          <cell r="BK27615">
            <v>0</v>
          </cell>
          <cell r="BL27615">
            <v>0</v>
          </cell>
        </row>
        <row r="27616">
          <cell r="AP27616">
            <v>0</v>
          </cell>
          <cell r="AT27616" t="str">
            <v>-</v>
          </cell>
          <cell r="AX27616" t="str">
            <v>-</v>
          </cell>
          <cell r="BB27616" t="str">
            <v>-</v>
          </cell>
          <cell r="BE27616">
            <v>0</v>
          </cell>
          <cell r="BF27616">
            <v>0</v>
          </cell>
          <cell r="BG27616">
            <v>0</v>
          </cell>
          <cell r="BJ27616">
            <v>0</v>
          </cell>
          <cell r="BK27616">
            <v>0</v>
          </cell>
          <cell r="BL27616">
            <v>0</v>
          </cell>
        </row>
        <row r="27617">
          <cell r="AP27617">
            <v>0</v>
          </cell>
          <cell r="AT27617" t="str">
            <v>-</v>
          </cell>
          <cell r="AX27617" t="str">
            <v>-</v>
          </cell>
          <cell r="BB27617" t="str">
            <v>-</v>
          </cell>
          <cell r="BE27617">
            <v>0</v>
          </cell>
          <cell r="BF27617">
            <v>0</v>
          </cell>
          <cell r="BG27617">
            <v>0</v>
          </cell>
          <cell r="BJ27617">
            <v>0</v>
          </cell>
          <cell r="BK27617">
            <v>0</v>
          </cell>
          <cell r="BL27617">
            <v>0</v>
          </cell>
        </row>
        <row r="27618">
          <cell r="AP27618">
            <v>0</v>
          </cell>
          <cell r="AT27618" t="str">
            <v>-</v>
          </cell>
          <cell r="AX27618" t="str">
            <v>-</v>
          </cell>
          <cell r="BB27618" t="str">
            <v>-</v>
          </cell>
          <cell r="BE27618">
            <v>0</v>
          </cell>
          <cell r="BF27618">
            <v>0</v>
          </cell>
          <cell r="BG27618">
            <v>0</v>
          </cell>
          <cell r="BJ27618">
            <v>0</v>
          </cell>
          <cell r="BK27618">
            <v>0</v>
          </cell>
          <cell r="BL27618">
            <v>0</v>
          </cell>
        </row>
        <row r="27619">
          <cell r="AP27619">
            <v>0</v>
          </cell>
          <cell r="AT27619" t="str">
            <v>-</v>
          </cell>
          <cell r="AX27619" t="str">
            <v>-</v>
          </cell>
          <cell r="BB27619" t="str">
            <v>-</v>
          </cell>
          <cell r="BE27619">
            <v>0</v>
          </cell>
          <cell r="BF27619">
            <v>0</v>
          </cell>
          <cell r="BG27619">
            <v>0</v>
          </cell>
          <cell r="BJ27619">
            <v>0</v>
          </cell>
          <cell r="BK27619">
            <v>0</v>
          </cell>
          <cell r="BL27619">
            <v>0</v>
          </cell>
        </row>
        <row r="27620">
          <cell r="AP27620">
            <v>0</v>
          </cell>
          <cell r="AT27620" t="str">
            <v>-</v>
          </cell>
          <cell r="AX27620" t="str">
            <v>-</v>
          </cell>
          <cell r="BB27620" t="str">
            <v>-</v>
          </cell>
          <cell r="BE27620">
            <v>0</v>
          </cell>
          <cell r="BF27620">
            <v>0</v>
          </cell>
          <cell r="BG27620">
            <v>0</v>
          </cell>
          <cell r="BJ27620">
            <v>0</v>
          </cell>
          <cell r="BK27620">
            <v>0</v>
          </cell>
          <cell r="BL27620">
            <v>0</v>
          </cell>
        </row>
        <row r="27621">
          <cell r="AP27621">
            <v>0</v>
          </cell>
          <cell r="AT27621" t="str">
            <v>-</v>
          </cell>
          <cell r="AX27621" t="str">
            <v>-</v>
          </cell>
          <cell r="BB27621" t="str">
            <v>-</v>
          </cell>
          <cell r="BE27621">
            <v>0</v>
          </cell>
          <cell r="BF27621">
            <v>0</v>
          </cell>
          <cell r="BG27621">
            <v>0</v>
          </cell>
          <cell r="BJ27621">
            <v>0</v>
          </cell>
          <cell r="BK27621">
            <v>0</v>
          </cell>
          <cell r="BL27621">
            <v>0</v>
          </cell>
        </row>
        <row r="27622">
          <cell r="AP27622">
            <v>0</v>
          </cell>
          <cell r="AT27622" t="str">
            <v>-</v>
          </cell>
          <cell r="AX27622" t="str">
            <v>-</v>
          </cell>
          <cell r="BB27622" t="str">
            <v>-</v>
          </cell>
          <cell r="BE27622">
            <v>0</v>
          </cell>
          <cell r="BF27622">
            <v>0</v>
          </cell>
          <cell r="BG27622">
            <v>0</v>
          </cell>
          <cell r="BJ27622">
            <v>0</v>
          </cell>
          <cell r="BK27622">
            <v>0</v>
          </cell>
          <cell r="BL27622">
            <v>0</v>
          </cell>
        </row>
        <row r="27623">
          <cell r="AP27623">
            <v>0</v>
          </cell>
          <cell r="AT27623" t="str">
            <v>-</v>
          </cell>
          <cell r="AX27623" t="str">
            <v>-</v>
          </cell>
          <cell r="BB27623" t="str">
            <v>-</v>
          </cell>
          <cell r="BE27623">
            <v>0</v>
          </cell>
          <cell r="BF27623">
            <v>0</v>
          </cell>
          <cell r="BG27623">
            <v>0</v>
          </cell>
          <cell r="BJ27623">
            <v>0</v>
          </cell>
          <cell r="BK27623">
            <v>0</v>
          </cell>
          <cell r="BL27623">
            <v>0</v>
          </cell>
        </row>
        <row r="27624">
          <cell r="AP27624">
            <v>0</v>
          </cell>
          <cell r="AT27624" t="str">
            <v>-</v>
          </cell>
          <cell r="AX27624" t="str">
            <v>-</v>
          </cell>
          <cell r="BB27624" t="str">
            <v>-</v>
          </cell>
          <cell r="BE27624">
            <v>0</v>
          </cell>
          <cell r="BF27624">
            <v>0</v>
          </cell>
          <cell r="BG27624">
            <v>0</v>
          </cell>
          <cell r="BJ27624">
            <v>0</v>
          </cell>
          <cell r="BK27624">
            <v>0</v>
          </cell>
          <cell r="BL27624">
            <v>0</v>
          </cell>
        </row>
        <row r="27625">
          <cell r="AP27625">
            <v>0</v>
          </cell>
          <cell r="AT27625" t="str">
            <v>-</v>
          </cell>
          <cell r="AX27625" t="str">
            <v>-</v>
          </cell>
          <cell r="BB27625" t="str">
            <v>-</v>
          </cell>
          <cell r="BE27625">
            <v>0</v>
          </cell>
          <cell r="BF27625">
            <v>0</v>
          </cell>
          <cell r="BG27625">
            <v>0</v>
          </cell>
          <cell r="BJ27625">
            <v>0</v>
          </cell>
          <cell r="BK27625">
            <v>0</v>
          </cell>
          <cell r="BL27625">
            <v>0</v>
          </cell>
        </row>
        <row r="27626">
          <cell r="AP27626">
            <v>0</v>
          </cell>
          <cell r="AT27626" t="str">
            <v>-</v>
          </cell>
          <cell r="AX27626" t="str">
            <v>-</v>
          </cell>
          <cell r="BB27626" t="str">
            <v>-</v>
          </cell>
          <cell r="BE27626">
            <v>0</v>
          </cell>
          <cell r="BF27626">
            <v>0</v>
          </cell>
          <cell r="BG27626">
            <v>0</v>
          </cell>
          <cell r="BJ27626">
            <v>0</v>
          </cell>
          <cell r="BK27626">
            <v>0</v>
          </cell>
          <cell r="BL27626">
            <v>0</v>
          </cell>
        </row>
        <row r="27627">
          <cell r="AP27627">
            <v>0</v>
          </cell>
          <cell r="AT27627" t="str">
            <v>-</v>
          </cell>
          <cell r="AX27627" t="str">
            <v>-</v>
          </cell>
          <cell r="BB27627" t="str">
            <v>-</v>
          </cell>
          <cell r="BE27627">
            <v>0</v>
          </cell>
          <cell r="BF27627">
            <v>0</v>
          </cell>
          <cell r="BG27627">
            <v>0</v>
          </cell>
          <cell r="BJ27627">
            <v>0</v>
          </cell>
          <cell r="BK27627">
            <v>0</v>
          </cell>
          <cell r="BL27627">
            <v>0</v>
          </cell>
        </row>
        <row r="27628">
          <cell r="AP27628">
            <v>0</v>
          </cell>
          <cell r="AT27628" t="str">
            <v>-</v>
          </cell>
          <cell r="AX27628" t="str">
            <v>-</v>
          </cell>
          <cell r="BB27628" t="str">
            <v>-</v>
          </cell>
          <cell r="BE27628">
            <v>0</v>
          </cell>
          <cell r="BF27628">
            <v>0</v>
          </cell>
          <cell r="BG27628">
            <v>0</v>
          </cell>
          <cell r="BJ27628">
            <v>0</v>
          </cell>
          <cell r="BK27628">
            <v>0</v>
          </cell>
          <cell r="BL27628">
            <v>0</v>
          </cell>
        </row>
        <row r="27629">
          <cell r="AP27629">
            <v>0</v>
          </cell>
          <cell r="AT27629" t="str">
            <v>-</v>
          </cell>
          <cell r="AX27629" t="str">
            <v>-</v>
          </cell>
          <cell r="BB27629" t="str">
            <v>-</v>
          </cell>
          <cell r="BE27629">
            <v>0</v>
          </cell>
          <cell r="BF27629">
            <v>0</v>
          </cell>
          <cell r="BG27629">
            <v>0</v>
          </cell>
          <cell r="BJ27629">
            <v>0</v>
          </cell>
          <cell r="BK27629">
            <v>0</v>
          </cell>
          <cell r="BL27629">
            <v>0</v>
          </cell>
        </row>
        <row r="27630">
          <cell r="AP27630">
            <v>0</v>
          </cell>
          <cell r="AT27630" t="str">
            <v>-</v>
          </cell>
          <cell r="AX27630" t="str">
            <v>-</v>
          </cell>
          <cell r="BB27630" t="str">
            <v>-</v>
          </cell>
          <cell r="BE27630">
            <v>0</v>
          </cell>
          <cell r="BF27630">
            <v>0</v>
          </cell>
          <cell r="BG27630">
            <v>0</v>
          </cell>
          <cell r="BJ27630">
            <v>0</v>
          </cell>
          <cell r="BK27630">
            <v>0</v>
          </cell>
          <cell r="BL27630">
            <v>0</v>
          </cell>
        </row>
        <row r="27631">
          <cell r="AP27631">
            <v>0</v>
          </cell>
          <cell r="AT27631" t="str">
            <v>-</v>
          </cell>
          <cell r="AX27631" t="str">
            <v>-</v>
          </cell>
          <cell r="BB27631" t="str">
            <v>-</v>
          </cell>
          <cell r="BE27631">
            <v>0</v>
          </cell>
          <cell r="BF27631">
            <v>0</v>
          </cell>
          <cell r="BG27631">
            <v>0</v>
          </cell>
          <cell r="BJ27631">
            <v>0</v>
          </cell>
          <cell r="BK27631">
            <v>0</v>
          </cell>
          <cell r="BL27631">
            <v>0</v>
          </cell>
        </row>
        <row r="27632">
          <cell r="AP27632">
            <v>0</v>
          </cell>
          <cell r="AT27632" t="str">
            <v>-</v>
          </cell>
          <cell r="AX27632" t="str">
            <v>-</v>
          </cell>
          <cell r="BB27632" t="str">
            <v>-</v>
          </cell>
          <cell r="BE27632">
            <v>0</v>
          </cell>
          <cell r="BF27632">
            <v>0</v>
          </cell>
          <cell r="BG27632">
            <v>0</v>
          </cell>
          <cell r="BJ27632">
            <v>0</v>
          </cell>
          <cell r="BK27632">
            <v>0</v>
          </cell>
          <cell r="BL27632">
            <v>0</v>
          </cell>
        </row>
        <row r="27633">
          <cell r="AP27633">
            <v>0</v>
          </cell>
          <cell r="AT27633" t="str">
            <v>-</v>
          </cell>
          <cell r="AX27633" t="str">
            <v>-</v>
          </cell>
          <cell r="BB27633" t="str">
            <v>-</v>
          </cell>
          <cell r="BE27633">
            <v>0</v>
          </cell>
          <cell r="BF27633">
            <v>0</v>
          </cell>
          <cell r="BG27633">
            <v>0</v>
          </cell>
          <cell r="BJ27633">
            <v>0</v>
          </cell>
          <cell r="BK27633">
            <v>0</v>
          </cell>
          <cell r="BL27633">
            <v>0</v>
          </cell>
        </row>
        <row r="27634">
          <cell r="AP27634">
            <v>0</v>
          </cell>
          <cell r="AT27634" t="str">
            <v>-</v>
          </cell>
          <cell r="AX27634" t="str">
            <v>-</v>
          </cell>
          <cell r="BB27634" t="str">
            <v>-</v>
          </cell>
          <cell r="BE27634">
            <v>0</v>
          </cell>
          <cell r="BF27634">
            <v>0</v>
          </cell>
          <cell r="BG27634">
            <v>0</v>
          </cell>
          <cell r="BJ27634">
            <v>0</v>
          </cell>
          <cell r="BK27634">
            <v>0</v>
          </cell>
          <cell r="BL27634">
            <v>0</v>
          </cell>
        </row>
        <row r="27635">
          <cell r="AP27635">
            <v>0</v>
          </cell>
          <cell r="AT27635" t="str">
            <v>-</v>
          </cell>
          <cell r="AX27635" t="str">
            <v>-</v>
          </cell>
          <cell r="BB27635" t="str">
            <v>-</v>
          </cell>
          <cell r="BE27635">
            <v>0</v>
          </cell>
          <cell r="BF27635">
            <v>0</v>
          </cell>
          <cell r="BG27635">
            <v>0</v>
          </cell>
          <cell r="BJ27635">
            <v>0</v>
          </cell>
          <cell r="BK27635">
            <v>0</v>
          </cell>
          <cell r="BL27635">
            <v>0</v>
          </cell>
        </row>
        <row r="27636">
          <cell r="AP27636">
            <v>0</v>
          </cell>
          <cell r="AT27636" t="str">
            <v>-</v>
          </cell>
          <cell r="AX27636" t="str">
            <v>-</v>
          </cell>
          <cell r="BB27636" t="str">
            <v>-</v>
          </cell>
          <cell r="BE27636">
            <v>0</v>
          </cell>
          <cell r="BF27636">
            <v>0</v>
          </cell>
          <cell r="BG27636">
            <v>0</v>
          </cell>
          <cell r="BJ27636">
            <v>0</v>
          </cell>
          <cell r="BK27636">
            <v>0</v>
          </cell>
          <cell r="BL27636">
            <v>0</v>
          </cell>
        </row>
        <row r="27637">
          <cell r="AP27637">
            <v>0</v>
          </cell>
          <cell r="AT27637" t="str">
            <v>-</v>
          </cell>
          <cell r="AX27637" t="str">
            <v>-</v>
          </cell>
          <cell r="BB27637" t="str">
            <v>-</v>
          </cell>
          <cell r="BE27637">
            <v>0</v>
          </cell>
          <cell r="BF27637">
            <v>0</v>
          </cell>
          <cell r="BG27637">
            <v>0</v>
          </cell>
          <cell r="BJ27637">
            <v>0</v>
          </cell>
          <cell r="BK27637">
            <v>0</v>
          </cell>
          <cell r="BL27637">
            <v>0</v>
          </cell>
        </row>
        <row r="27638">
          <cell r="AP27638">
            <v>0</v>
          </cell>
          <cell r="AT27638" t="str">
            <v>-</v>
          </cell>
          <cell r="AX27638" t="str">
            <v>-</v>
          </cell>
          <cell r="BB27638" t="str">
            <v>-</v>
          </cell>
          <cell r="BE27638">
            <v>0</v>
          </cell>
          <cell r="BF27638">
            <v>0</v>
          </cell>
          <cell r="BG27638">
            <v>0</v>
          </cell>
          <cell r="BJ27638">
            <v>0</v>
          </cell>
          <cell r="BK27638">
            <v>0</v>
          </cell>
          <cell r="BL27638">
            <v>0</v>
          </cell>
        </row>
        <row r="27639">
          <cell r="AP27639">
            <v>0</v>
          </cell>
          <cell r="AT27639" t="str">
            <v>-</v>
          </cell>
          <cell r="AX27639" t="str">
            <v>-</v>
          </cell>
          <cell r="BB27639" t="str">
            <v>-</v>
          </cell>
          <cell r="BE27639">
            <v>0</v>
          </cell>
          <cell r="BF27639">
            <v>0</v>
          </cell>
          <cell r="BG27639">
            <v>0</v>
          </cell>
          <cell r="BJ27639">
            <v>0</v>
          </cell>
          <cell r="BK27639">
            <v>0</v>
          </cell>
          <cell r="BL27639">
            <v>0</v>
          </cell>
        </row>
        <row r="27640">
          <cell r="AP27640">
            <v>0</v>
          </cell>
          <cell r="AT27640" t="str">
            <v>-</v>
          </cell>
          <cell r="AX27640" t="str">
            <v>-</v>
          </cell>
          <cell r="BB27640" t="str">
            <v>-</v>
          </cell>
          <cell r="BE27640">
            <v>0</v>
          </cell>
          <cell r="BF27640">
            <v>0</v>
          </cell>
          <cell r="BG27640">
            <v>0</v>
          </cell>
          <cell r="BJ27640">
            <v>0</v>
          </cell>
          <cell r="BK27640">
            <v>0</v>
          </cell>
          <cell r="BL27640">
            <v>0</v>
          </cell>
        </row>
        <row r="27641">
          <cell r="AP27641">
            <v>0</v>
          </cell>
          <cell r="AT27641" t="str">
            <v>-</v>
          </cell>
          <cell r="AX27641" t="str">
            <v>-</v>
          </cell>
          <cell r="BB27641" t="str">
            <v>-</v>
          </cell>
          <cell r="BE27641">
            <v>0</v>
          </cell>
          <cell r="BF27641">
            <v>0</v>
          </cell>
          <cell r="BG27641">
            <v>0</v>
          </cell>
          <cell r="BJ27641">
            <v>0</v>
          </cell>
          <cell r="BK27641">
            <v>0</v>
          </cell>
          <cell r="BL27641">
            <v>0</v>
          </cell>
        </row>
        <row r="27642">
          <cell r="AP27642">
            <v>0</v>
          </cell>
          <cell r="AT27642" t="str">
            <v>-</v>
          </cell>
          <cell r="AX27642" t="str">
            <v>-</v>
          </cell>
          <cell r="BB27642" t="str">
            <v>-</v>
          </cell>
          <cell r="BE27642">
            <v>0</v>
          </cell>
          <cell r="BF27642">
            <v>0</v>
          </cell>
          <cell r="BG27642">
            <v>0</v>
          </cell>
          <cell r="BJ27642">
            <v>0</v>
          </cell>
          <cell r="BK27642">
            <v>0</v>
          </cell>
          <cell r="BL27642">
            <v>0</v>
          </cell>
        </row>
        <row r="27643">
          <cell r="AP27643">
            <v>0</v>
          </cell>
          <cell r="AT27643" t="str">
            <v>-</v>
          </cell>
          <cell r="AX27643" t="str">
            <v>-</v>
          </cell>
          <cell r="BB27643" t="str">
            <v>-</v>
          </cell>
          <cell r="BE27643">
            <v>0</v>
          </cell>
          <cell r="BF27643">
            <v>0</v>
          </cell>
          <cell r="BG27643">
            <v>0</v>
          </cell>
          <cell r="BJ27643">
            <v>0</v>
          </cell>
          <cell r="BK27643">
            <v>0</v>
          </cell>
          <cell r="BL27643">
            <v>0</v>
          </cell>
        </row>
        <row r="27644">
          <cell r="AP27644">
            <v>0</v>
          </cell>
          <cell r="AT27644" t="str">
            <v>-</v>
          </cell>
          <cell r="AX27644" t="str">
            <v>-</v>
          </cell>
          <cell r="BB27644" t="str">
            <v>-</v>
          </cell>
          <cell r="BE27644">
            <v>0</v>
          </cell>
          <cell r="BF27644">
            <v>0</v>
          </cell>
          <cell r="BG27644">
            <v>0</v>
          </cell>
          <cell r="BJ27644">
            <v>0</v>
          </cell>
          <cell r="BK27644">
            <v>0</v>
          </cell>
          <cell r="BL27644">
            <v>0</v>
          </cell>
        </row>
        <row r="27645">
          <cell r="AP27645">
            <v>0</v>
          </cell>
          <cell r="AT27645" t="str">
            <v>-</v>
          </cell>
          <cell r="AX27645" t="str">
            <v>-</v>
          </cell>
          <cell r="BB27645" t="str">
            <v>-</v>
          </cell>
          <cell r="BE27645">
            <v>0</v>
          </cell>
          <cell r="BF27645">
            <v>0</v>
          </cell>
          <cell r="BG27645">
            <v>0</v>
          </cell>
          <cell r="BJ27645">
            <v>0</v>
          </cell>
          <cell r="BK27645">
            <v>0</v>
          </cell>
          <cell r="BL27645">
            <v>0</v>
          </cell>
        </row>
        <row r="27646">
          <cell r="AP27646">
            <v>0</v>
          </cell>
          <cell r="AT27646" t="str">
            <v>-</v>
          </cell>
          <cell r="AX27646" t="str">
            <v>-</v>
          </cell>
          <cell r="BB27646" t="str">
            <v>-</v>
          </cell>
          <cell r="BE27646">
            <v>0</v>
          </cell>
          <cell r="BF27646">
            <v>0</v>
          </cell>
          <cell r="BG27646">
            <v>0</v>
          </cell>
          <cell r="BJ27646">
            <v>0</v>
          </cell>
          <cell r="BK27646">
            <v>0</v>
          </cell>
          <cell r="BL27646">
            <v>0</v>
          </cell>
        </row>
        <row r="27647">
          <cell r="AP27647">
            <v>0</v>
          </cell>
          <cell r="AT27647" t="str">
            <v>-</v>
          </cell>
          <cell r="AX27647" t="str">
            <v>-</v>
          </cell>
          <cell r="BB27647" t="str">
            <v>-</v>
          </cell>
          <cell r="BE27647">
            <v>0</v>
          </cell>
          <cell r="BF27647">
            <v>0</v>
          </cell>
          <cell r="BG27647">
            <v>0</v>
          </cell>
          <cell r="BJ27647">
            <v>0</v>
          </cell>
          <cell r="BK27647">
            <v>0</v>
          </cell>
          <cell r="BL27647">
            <v>0</v>
          </cell>
        </row>
        <row r="27648">
          <cell r="AP27648">
            <v>0</v>
          </cell>
          <cell r="AT27648" t="str">
            <v>-</v>
          </cell>
          <cell r="AX27648" t="str">
            <v>-</v>
          </cell>
          <cell r="BB27648" t="str">
            <v>-</v>
          </cell>
          <cell r="BE27648">
            <v>0</v>
          </cell>
          <cell r="BF27648">
            <v>0</v>
          </cell>
          <cell r="BG27648">
            <v>0</v>
          </cell>
          <cell r="BJ27648">
            <v>0</v>
          </cell>
          <cell r="BK27648">
            <v>0</v>
          </cell>
          <cell r="BL27648">
            <v>0</v>
          </cell>
        </row>
        <row r="27649">
          <cell r="AP27649">
            <v>0</v>
          </cell>
          <cell r="AT27649" t="str">
            <v>-</v>
          </cell>
          <cell r="AX27649" t="str">
            <v>-</v>
          </cell>
          <cell r="BB27649" t="str">
            <v>-</v>
          </cell>
          <cell r="BE27649">
            <v>0</v>
          </cell>
          <cell r="BF27649">
            <v>0</v>
          </cell>
          <cell r="BG27649">
            <v>0</v>
          </cell>
          <cell r="BJ27649">
            <v>0</v>
          </cell>
          <cell r="BK27649">
            <v>0</v>
          </cell>
          <cell r="BL27649">
            <v>0</v>
          </cell>
        </row>
        <row r="27650">
          <cell r="AP27650">
            <v>0</v>
          </cell>
          <cell r="AT27650" t="str">
            <v>-</v>
          </cell>
          <cell r="AX27650" t="str">
            <v>-</v>
          </cell>
          <cell r="BB27650" t="str">
            <v>-</v>
          </cell>
          <cell r="BE27650">
            <v>0</v>
          </cell>
          <cell r="BF27650">
            <v>0</v>
          </cell>
          <cell r="BG27650">
            <v>0</v>
          </cell>
          <cell r="BJ27650">
            <v>0</v>
          </cell>
          <cell r="BK27650">
            <v>0</v>
          </cell>
          <cell r="BL27650">
            <v>0</v>
          </cell>
        </row>
        <row r="27651">
          <cell r="AP27651">
            <v>0</v>
          </cell>
          <cell r="AT27651" t="str">
            <v>-</v>
          </cell>
          <cell r="AX27651" t="str">
            <v>-</v>
          </cell>
          <cell r="BB27651" t="str">
            <v>-</v>
          </cell>
          <cell r="BE27651">
            <v>0</v>
          </cell>
          <cell r="BF27651">
            <v>0</v>
          </cell>
          <cell r="BG27651">
            <v>0</v>
          </cell>
          <cell r="BJ27651">
            <v>0</v>
          </cell>
          <cell r="BK27651">
            <v>0</v>
          </cell>
          <cell r="BL27651">
            <v>0</v>
          </cell>
        </row>
        <row r="27652">
          <cell r="AP27652">
            <v>0</v>
          </cell>
          <cell r="AT27652" t="str">
            <v>-</v>
          </cell>
          <cell r="AX27652" t="str">
            <v>-</v>
          </cell>
          <cell r="BB27652" t="str">
            <v>-</v>
          </cell>
          <cell r="BE27652">
            <v>0</v>
          </cell>
          <cell r="BF27652">
            <v>0</v>
          </cell>
          <cell r="BG27652">
            <v>0</v>
          </cell>
          <cell r="BJ27652">
            <v>0</v>
          </cell>
          <cell r="BK27652">
            <v>0</v>
          </cell>
          <cell r="BL27652">
            <v>0</v>
          </cell>
        </row>
        <row r="27653">
          <cell r="AP27653">
            <v>0</v>
          </cell>
          <cell r="AT27653" t="str">
            <v>-</v>
          </cell>
          <cell r="AX27653" t="str">
            <v>-</v>
          </cell>
          <cell r="BB27653" t="str">
            <v>-</v>
          </cell>
          <cell r="BE27653">
            <v>0</v>
          </cell>
          <cell r="BF27653">
            <v>0</v>
          </cell>
          <cell r="BG27653">
            <v>0</v>
          </cell>
          <cell r="BJ27653">
            <v>0</v>
          </cell>
          <cell r="BK27653">
            <v>0</v>
          </cell>
          <cell r="BL27653">
            <v>0</v>
          </cell>
        </row>
        <row r="27654">
          <cell r="AP27654">
            <v>0</v>
          </cell>
          <cell r="AT27654" t="str">
            <v>-</v>
          </cell>
          <cell r="AX27654" t="str">
            <v>-</v>
          </cell>
          <cell r="BB27654" t="str">
            <v>-</v>
          </cell>
          <cell r="BE27654">
            <v>0</v>
          </cell>
          <cell r="BF27654">
            <v>0</v>
          </cell>
          <cell r="BG27654">
            <v>0</v>
          </cell>
          <cell r="BJ27654">
            <v>0</v>
          </cell>
          <cell r="BK27654">
            <v>0</v>
          </cell>
          <cell r="BL27654">
            <v>0</v>
          </cell>
        </row>
        <row r="27655">
          <cell r="AP27655">
            <v>0</v>
          </cell>
          <cell r="AT27655" t="str">
            <v>-</v>
          </cell>
          <cell r="AX27655" t="str">
            <v>-</v>
          </cell>
          <cell r="BB27655" t="str">
            <v>-</v>
          </cell>
          <cell r="BE27655">
            <v>0</v>
          </cell>
          <cell r="BF27655">
            <v>0</v>
          </cell>
          <cell r="BG27655">
            <v>0</v>
          </cell>
          <cell r="BJ27655">
            <v>0</v>
          </cell>
          <cell r="BK27655">
            <v>0</v>
          </cell>
          <cell r="BL27655">
            <v>0</v>
          </cell>
        </row>
        <row r="27656">
          <cell r="AP27656">
            <v>0</v>
          </cell>
          <cell r="AT27656" t="str">
            <v>-</v>
          </cell>
          <cell r="AX27656" t="str">
            <v>-</v>
          </cell>
          <cell r="BB27656" t="str">
            <v>-</v>
          </cell>
          <cell r="BE27656">
            <v>0</v>
          </cell>
          <cell r="BF27656">
            <v>0</v>
          </cell>
          <cell r="BG27656">
            <v>0</v>
          </cell>
          <cell r="BJ27656">
            <v>0</v>
          </cell>
          <cell r="BK27656">
            <v>0</v>
          </cell>
          <cell r="BL27656">
            <v>0</v>
          </cell>
        </row>
        <row r="27657">
          <cell r="AP27657">
            <v>0</v>
          </cell>
          <cell r="AT27657" t="str">
            <v>-</v>
          </cell>
          <cell r="AX27657" t="str">
            <v>-</v>
          </cell>
          <cell r="BB27657" t="str">
            <v>-</v>
          </cell>
          <cell r="BE27657">
            <v>0</v>
          </cell>
          <cell r="BF27657">
            <v>0</v>
          </cell>
          <cell r="BG27657">
            <v>0</v>
          </cell>
          <cell r="BJ27657">
            <v>0</v>
          </cell>
          <cell r="BK27657">
            <v>0</v>
          </cell>
          <cell r="BL27657">
            <v>0</v>
          </cell>
        </row>
        <row r="27658">
          <cell r="AP27658">
            <v>0</v>
          </cell>
          <cell r="AT27658" t="str">
            <v>-</v>
          </cell>
          <cell r="AX27658" t="str">
            <v>-</v>
          </cell>
          <cell r="BB27658" t="str">
            <v>-</v>
          </cell>
          <cell r="BE27658">
            <v>0</v>
          </cell>
          <cell r="BF27658">
            <v>0</v>
          </cell>
          <cell r="BG27658">
            <v>0</v>
          </cell>
          <cell r="BJ27658">
            <v>0</v>
          </cell>
          <cell r="BK27658">
            <v>0</v>
          </cell>
          <cell r="BL27658">
            <v>0</v>
          </cell>
        </row>
        <row r="27659">
          <cell r="AP27659">
            <v>0</v>
          </cell>
          <cell r="AT27659" t="str">
            <v>-</v>
          </cell>
          <cell r="AX27659" t="str">
            <v>-</v>
          </cell>
          <cell r="BB27659" t="str">
            <v>-</v>
          </cell>
          <cell r="BE27659">
            <v>0</v>
          </cell>
          <cell r="BF27659">
            <v>0</v>
          </cell>
          <cell r="BG27659">
            <v>0</v>
          </cell>
          <cell r="BJ27659">
            <v>0</v>
          </cell>
          <cell r="BK27659">
            <v>0</v>
          </cell>
          <cell r="BL27659">
            <v>0</v>
          </cell>
        </row>
        <row r="27660">
          <cell r="AP27660">
            <v>0</v>
          </cell>
          <cell r="AT27660" t="str">
            <v>-</v>
          </cell>
          <cell r="AX27660" t="str">
            <v>-</v>
          </cell>
          <cell r="BB27660" t="str">
            <v>-</v>
          </cell>
          <cell r="BE27660">
            <v>0</v>
          </cell>
          <cell r="BF27660">
            <v>0</v>
          </cell>
          <cell r="BG27660">
            <v>0</v>
          </cell>
          <cell r="BJ27660">
            <v>0</v>
          </cell>
          <cell r="BK27660">
            <v>0</v>
          </cell>
          <cell r="BL27660">
            <v>0</v>
          </cell>
        </row>
        <row r="27661">
          <cell r="AP27661">
            <v>0</v>
          </cell>
          <cell r="AT27661" t="str">
            <v>-</v>
          </cell>
          <cell r="AX27661" t="str">
            <v>-</v>
          </cell>
          <cell r="BB27661" t="str">
            <v>-</v>
          </cell>
          <cell r="BE27661">
            <v>0</v>
          </cell>
          <cell r="BF27661">
            <v>0</v>
          </cell>
          <cell r="BG27661">
            <v>0</v>
          </cell>
          <cell r="BJ27661">
            <v>0</v>
          </cell>
          <cell r="BK27661">
            <v>0</v>
          </cell>
          <cell r="BL27661">
            <v>0</v>
          </cell>
        </row>
        <row r="27662">
          <cell r="AP27662">
            <v>0</v>
          </cell>
          <cell r="AT27662" t="str">
            <v>-</v>
          </cell>
          <cell r="AX27662" t="str">
            <v>-</v>
          </cell>
          <cell r="BB27662" t="str">
            <v>-</v>
          </cell>
          <cell r="BE27662">
            <v>0</v>
          </cell>
          <cell r="BF27662">
            <v>0</v>
          </cell>
          <cell r="BG27662">
            <v>0</v>
          </cell>
          <cell r="BJ27662">
            <v>0</v>
          </cell>
          <cell r="BK27662">
            <v>0</v>
          </cell>
          <cell r="BL27662">
            <v>0</v>
          </cell>
        </row>
        <row r="27663">
          <cell r="AP27663">
            <v>0</v>
          </cell>
          <cell r="AT27663" t="str">
            <v>-</v>
          </cell>
          <cell r="AX27663" t="str">
            <v>-</v>
          </cell>
          <cell r="BB27663" t="str">
            <v>-</v>
          </cell>
          <cell r="BE27663">
            <v>0</v>
          </cell>
          <cell r="BF27663">
            <v>0</v>
          </cell>
          <cell r="BG27663">
            <v>0</v>
          </cell>
          <cell r="BJ27663">
            <v>0</v>
          </cell>
          <cell r="BK27663">
            <v>0</v>
          </cell>
          <cell r="BL27663">
            <v>0</v>
          </cell>
        </row>
        <row r="27664">
          <cell r="AP27664">
            <v>0</v>
          </cell>
          <cell r="AT27664" t="str">
            <v>-</v>
          </cell>
          <cell r="AX27664" t="str">
            <v>-</v>
          </cell>
          <cell r="BB27664" t="str">
            <v>-</v>
          </cell>
          <cell r="BE27664">
            <v>0</v>
          </cell>
          <cell r="BF27664">
            <v>0</v>
          </cell>
          <cell r="BG27664">
            <v>0</v>
          </cell>
          <cell r="BJ27664">
            <v>0</v>
          </cell>
          <cell r="BK27664">
            <v>0</v>
          </cell>
          <cell r="BL27664">
            <v>0</v>
          </cell>
        </row>
        <row r="27665">
          <cell r="AP27665">
            <v>0</v>
          </cell>
          <cell r="AT27665" t="str">
            <v>-</v>
          </cell>
          <cell r="AX27665" t="str">
            <v>-</v>
          </cell>
          <cell r="BB27665" t="str">
            <v>-</v>
          </cell>
          <cell r="BE27665">
            <v>0</v>
          </cell>
          <cell r="BF27665">
            <v>0</v>
          </cell>
          <cell r="BG27665">
            <v>0</v>
          </cell>
          <cell r="BJ27665">
            <v>0</v>
          </cell>
          <cell r="BK27665">
            <v>0</v>
          </cell>
          <cell r="BL27665">
            <v>0</v>
          </cell>
        </row>
        <row r="27666">
          <cell r="AP27666">
            <v>0</v>
          </cell>
          <cell r="AT27666" t="str">
            <v>-</v>
          </cell>
          <cell r="AX27666" t="str">
            <v>-</v>
          </cell>
          <cell r="BB27666" t="str">
            <v>-</v>
          </cell>
          <cell r="BE27666">
            <v>0</v>
          </cell>
          <cell r="BF27666">
            <v>0</v>
          </cell>
          <cell r="BG27666">
            <v>0</v>
          </cell>
          <cell r="BJ27666">
            <v>0</v>
          </cell>
          <cell r="BK27666">
            <v>0</v>
          </cell>
          <cell r="BL27666">
            <v>0</v>
          </cell>
        </row>
        <row r="27667">
          <cell r="AP27667">
            <v>0</v>
          </cell>
          <cell r="AT27667" t="str">
            <v>-</v>
          </cell>
          <cell r="AX27667" t="str">
            <v>-</v>
          </cell>
          <cell r="BB27667" t="str">
            <v>-</v>
          </cell>
          <cell r="BE27667">
            <v>0</v>
          </cell>
          <cell r="BF27667">
            <v>0</v>
          </cell>
          <cell r="BG27667">
            <v>0</v>
          </cell>
          <cell r="BJ27667">
            <v>0</v>
          </cell>
          <cell r="BK27667">
            <v>0</v>
          </cell>
          <cell r="BL27667">
            <v>0</v>
          </cell>
        </row>
        <row r="27668">
          <cell r="AP27668">
            <v>0</v>
          </cell>
          <cell r="AT27668" t="str">
            <v>-</v>
          </cell>
          <cell r="AX27668" t="str">
            <v>-</v>
          </cell>
          <cell r="BB27668" t="str">
            <v>-</v>
          </cell>
          <cell r="BE27668">
            <v>0</v>
          </cell>
          <cell r="BF27668">
            <v>0</v>
          </cell>
          <cell r="BG27668">
            <v>0</v>
          </cell>
          <cell r="BJ27668">
            <v>0</v>
          </cell>
          <cell r="BK27668">
            <v>0</v>
          </cell>
          <cell r="BL27668">
            <v>0</v>
          </cell>
        </row>
        <row r="27669">
          <cell r="AP27669">
            <v>0</v>
          </cell>
          <cell r="AT27669" t="str">
            <v>-</v>
          </cell>
          <cell r="AX27669" t="str">
            <v>-</v>
          </cell>
          <cell r="BB27669" t="str">
            <v>-</v>
          </cell>
          <cell r="BE27669">
            <v>0</v>
          </cell>
          <cell r="BF27669">
            <v>0</v>
          </cell>
          <cell r="BG27669">
            <v>0</v>
          </cell>
          <cell r="BJ27669">
            <v>0</v>
          </cell>
          <cell r="BK27669">
            <v>0</v>
          </cell>
          <cell r="BL27669">
            <v>0</v>
          </cell>
        </row>
        <row r="27670">
          <cell r="AP27670">
            <v>0</v>
          </cell>
          <cell r="AT27670" t="str">
            <v>-</v>
          </cell>
          <cell r="AX27670" t="str">
            <v>-</v>
          </cell>
          <cell r="BB27670" t="str">
            <v>-</v>
          </cell>
          <cell r="BE27670">
            <v>0</v>
          </cell>
          <cell r="BF27670">
            <v>0</v>
          </cell>
          <cell r="BG27670">
            <v>0</v>
          </cell>
          <cell r="BJ27670">
            <v>0</v>
          </cell>
          <cell r="BK27670">
            <v>0</v>
          </cell>
          <cell r="BL27670">
            <v>0</v>
          </cell>
        </row>
        <row r="27671">
          <cell r="AP27671">
            <v>0</v>
          </cell>
          <cell r="AT27671" t="str">
            <v>-</v>
          </cell>
          <cell r="AX27671" t="str">
            <v>-</v>
          </cell>
          <cell r="BB27671" t="str">
            <v>-</v>
          </cell>
          <cell r="BE27671">
            <v>0</v>
          </cell>
          <cell r="BF27671">
            <v>0</v>
          </cell>
          <cell r="BG27671">
            <v>0</v>
          </cell>
          <cell r="BJ27671">
            <v>0</v>
          </cell>
          <cell r="BK27671">
            <v>0</v>
          </cell>
          <cell r="BL27671">
            <v>0</v>
          </cell>
        </row>
        <row r="27672">
          <cell r="AP27672">
            <v>0</v>
          </cell>
          <cell r="AT27672" t="str">
            <v>-</v>
          </cell>
          <cell r="AX27672" t="str">
            <v>-</v>
          </cell>
          <cell r="BB27672" t="str">
            <v>-</v>
          </cell>
          <cell r="BE27672">
            <v>0</v>
          </cell>
          <cell r="BF27672">
            <v>0</v>
          </cell>
          <cell r="BG27672">
            <v>0</v>
          </cell>
          <cell r="BJ27672">
            <v>0</v>
          </cell>
          <cell r="BK27672">
            <v>0</v>
          </cell>
          <cell r="BL27672">
            <v>0</v>
          </cell>
        </row>
        <row r="27673">
          <cell r="AP27673">
            <v>0</v>
          </cell>
          <cell r="AT27673" t="str">
            <v>-</v>
          </cell>
          <cell r="AX27673" t="str">
            <v>-</v>
          </cell>
          <cell r="BB27673" t="str">
            <v>-</v>
          </cell>
          <cell r="BE27673">
            <v>0</v>
          </cell>
          <cell r="BF27673">
            <v>0</v>
          </cell>
          <cell r="BG27673">
            <v>0</v>
          </cell>
          <cell r="BJ27673">
            <v>0</v>
          </cell>
          <cell r="BK27673">
            <v>0</v>
          </cell>
          <cell r="BL27673">
            <v>0</v>
          </cell>
        </row>
        <row r="27674">
          <cell r="AP27674">
            <v>0</v>
          </cell>
          <cell r="AT27674" t="str">
            <v>-</v>
          </cell>
          <cell r="AX27674" t="str">
            <v>-</v>
          </cell>
          <cell r="BB27674" t="str">
            <v>-</v>
          </cell>
          <cell r="BE27674">
            <v>0</v>
          </cell>
          <cell r="BF27674">
            <v>0</v>
          </cell>
          <cell r="BG27674">
            <v>0</v>
          </cell>
          <cell r="BJ27674">
            <v>0</v>
          </cell>
          <cell r="BK27674">
            <v>0</v>
          </cell>
          <cell r="BL27674">
            <v>0</v>
          </cell>
        </row>
        <row r="27675">
          <cell r="AP27675">
            <v>0</v>
          </cell>
          <cell r="AT27675" t="str">
            <v>-</v>
          </cell>
          <cell r="AX27675" t="str">
            <v>-</v>
          </cell>
          <cell r="BB27675" t="str">
            <v>-</v>
          </cell>
          <cell r="BE27675">
            <v>0</v>
          </cell>
          <cell r="BF27675">
            <v>0</v>
          </cell>
          <cell r="BG27675">
            <v>0</v>
          </cell>
          <cell r="BJ27675">
            <v>0</v>
          </cell>
          <cell r="BK27675">
            <v>0</v>
          </cell>
          <cell r="BL27675">
            <v>0</v>
          </cell>
        </row>
        <row r="27676">
          <cell r="AP27676">
            <v>0</v>
          </cell>
          <cell r="AT27676" t="str">
            <v>-</v>
          </cell>
          <cell r="AX27676" t="str">
            <v>-</v>
          </cell>
          <cell r="BB27676" t="str">
            <v>-</v>
          </cell>
          <cell r="BE27676">
            <v>0</v>
          </cell>
          <cell r="BF27676">
            <v>0</v>
          </cell>
          <cell r="BG27676">
            <v>0</v>
          </cell>
          <cell r="BJ27676">
            <v>0</v>
          </cell>
          <cell r="BK27676">
            <v>0</v>
          </cell>
          <cell r="BL27676">
            <v>0</v>
          </cell>
        </row>
        <row r="27677">
          <cell r="AP27677">
            <v>0</v>
          </cell>
          <cell r="AT27677" t="str">
            <v>-</v>
          </cell>
          <cell r="AX27677" t="str">
            <v>-</v>
          </cell>
          <cell r="BB27677" t="str">
            <v>-</v>
          </cell>
          <cell r="BE27677">
            <v>0</v>
          </cell>
          <cell r="BF27677">
            <v>0</v>
          </cell>
          <cell r="BG27677">
            <v>0</v>
          </cell>
          <cell r="BJ27677">
            <v>0</v>
          </cell>
          <cell r="BK27677">
            <v>0</v>
          </cell>
          <cell r="BL27677">
            <v>0</v>
          </cell>
        </row>
        <row r="27678">
          <cell r="AP27678">
            <v>0</v>
          </cell>
          <cell r="AT27678" t="str">
            <v>-</v>
          </cell>
          <cell r="AX27678" t="str">
            <v>-</v>
          </cell>
          <cell r="BB27678" t="str">
            <v>-</v>
          </cell>
          <cell r="BE27678">
            <v>0</v>
          </cell>
          <cell r="BF27678">
            <v>0</v>
          </cell>
          <cell r="BG27678">
            <v>0</v>
          </cell>
          <cell r="BJ27678">
            <v>0</v>
          </cell>
          <cell r="BK27678">
            <v>0</v>
          </cell>
          <cell r="BL27678">
            <v>0</v>
          </cell>
        </row>
        <row r="27679">
          <cell r="AP27679">
            <v>0</v>
          </cell>
          <cell r="AT27679" t="str">
            <v>-</v>
          </cell>
          <cell r="AX27679" t="str">
            <v>-</v>
          </cell>
          <cell r="BB27679" t="str">
            <v>-</v>
          </cell>
          <cell r="BE27679">
            <v>0</v>
          </cell>
          <cell r="BF27679">
            <v>0</v>
          </cell>
          <cell r="BG27679">
            <v>0</v>
          </cell>
          <cell r="BJ27679">
            <v>0</v>
          </cell>
          <cell r="BK27679">
            <v>0</v>
          </cell>
          <cell r="BL27679">
            <v>0</v>
          </cell>
        </row>
        <row r="27680">
          <cell r="AP27680">
            <v>0</v>
          </cell>
          <cell r="AT27680" t="str">
            <v>-</v>
          </cell>
          <cell r="AX27680" t="str">
            <v>-</v>
          </cell>
          <cell r="BB27680" t="str">
            <v>-</v>
          </cell>
          <cell r="BE27680">
            <v>0</v>
          </cell>
          <cell r="BF27680">
            <v>0</v>
          </cell>
          <cell r="BG27680">
            <v>0</v>
          </cell>
          <cell r="BJ27680">
            <v>0</v>
          </cell>
          <cell r="BK27680">
            <v>0</v>
          </cell>
          <cell r="BL27680">
            <v>0</v>
          </cell>
        </row>
        <row r="27681">
          <cell r="AP27681">
            <v>0</v>
          </cell>
          <cell r="AT27681" t="str">
            <v>-</v>
          </cell>
          <cell r="AX27681" t="str">
            <v>-</v>
          </cell>
          <cell r="BB27681" t="str">
            <v>-</v>
          </cell>
          <cell r="BE27681">
            <v>0</v>
          </cell>
          <cell r="BF27681">
            <v>0</v>
          </cell>
          <cell r="BG27681">
            <v>0</v>
          </cell>
          <cell r="BJ27681">
            <v>0</v>
          </cell>
          <cell r="BK27681">
            <v>0</v>
          </cell>
          <cell r="BL27681">
            <v>0</v>
          </cell>
        </row>
        <row r="27682">
          <cell r="AP27682">
            <v>0</v>
          </cell>
          <cell r="AT27682" t="str">
            <v>-</v>
          </cell>
          <cell r="AX27682" t="str">
            <v>-</v>
          </cell>
          <cell r="BB27682" t="str">
            <v>-</v>
          </cell>
          <cell r="BE27682">
            <v>0</v>
          </cell>
          <cell r="BF27682">
            <v>0</v>
          </cell>
          <cell r="BG27682">
            <v>0</v>
          </cell>
          <cell r="BJ27682">
            <v>0</v>
          </cell>
          <cell r="BK27682">
            <v>0</v>
          </cell>
          <cell r="BL27682">
            <v>0</v>
          </cell>
        </row>
        <row r="27683">
          <cell r="AP27683">
            <v>0</v>
          </cell>
          <cell r="AT27683" t="str">
            <v>-</v>
          </cell>
          <cell r="AX27683" t="str">
            <v>-</v>
          </cell>
          <cell r="BB27683" t="str">
            <v>-</v>
          </cell>
          <cell r="BE27683">
            <v>0</v>
          </cell>
          <cell r="BF27683">
            <v>0</v>
          </cell>
          <cell r="BG27683">
            <v>0</v>
          </cell>
          <cell r="BJ27683">
            <v>0</v>
          </cell>
          <cell r="BK27683">
            <v>0</v>
          </cell>
          <cell r="BL27683">
            <v>0</v>
          </cell>
        </row>
        <row r="27684">
          <cell r="AP27684">
            <v>0</v>
          </cell>
          <cell r="AT27684" t="str">
            <v>-</v>
          </cell>
          <cell r="AX27684" t="str">
            <v>-</v>
          </cell>
          <cell r="BB27684" t="str">
            <v>-</v>
          </cell>
          <cell r="BE27684">
            <v>0</v>
          </cell>
          <cell r="BF27684">
            <v>0</v>
          </cell>
          <cell r="BG27684">
            <v>0</v>
          </cell>
          <cell r="BJ27684">
            <v>0</v>
          </cell>
          <cell r="BK27684">
            <v>0</v>
          </cell>
          <cell r="BL27684">
            <v>0</v>
          </cell>
        </row>
        <row r="27685">
          <cell r="AP27685">
            <v>0</v>
          </cell>
          <cell r="AT27685" t="str">
            <v>-</v>
          </cell>
          <cell r="AX27685" t="str">
            <v>-</v>
          </cell>
          <cell r="BB27685" t="str">
            <v>-</v>
          </cell>
          <cell r="BE27685">
            <v>0</v>
          </cell>
          <cell r="BF27685">
            <v>0</v>
          </cell>
          <cell r="BG27685">
            <v>0</v>
          </cell>
          <cell r="BJ27685">
            <v>0</v>
          </cell>
          <cell r="BK27685">
            <v>0</v>
          </cell>
          <cell r="BL27685">
            <v>0</v>
          </cell>
        </row>
        <row r="27686">
          <cell r="AP27686">
            <v>0</v>
          </cell>
          <cell r="AT27686" t="str">
            <v>-</v>
          </cell>
          <cell r="AX27686" t="str">
            <v>-</v>
          </cell>
          <cell r="BB27686" t="str">
            <v>-</v>
          </cell>
          <cell r="BE27686">
            <v>0</v>
          </cell>
          <cell r="BF27686">
            <v>0</v>
          </cell>
          <cell r="BG27686">
            <v>0</v>
          </cell>
          <cell r="BJ27686">
            <v>0</v>
          </cell>
          <cell r="BK27686">
            <v>0</v>
          </cell>
          <cell r="BL27686">
            <v>0</v>
          </cell>
        </row>
        <row r="27687">
          <cell r="AP27687">
            <v>0</v>
          </cell>
          <cell r="AT27687" t="str">
            <v>-</v>
          </cell>
          <cell r="AX27687" t="str">
            <v>-</v>
          </cell>
          <cell r="BB27687" t="str">
            <v>-</v>
          </cell>
          <cell r="BE27687">
            <v>0</v>
          </cell>
          <cell r="BF27687">
            <v>0</v>
          </cell>
          <cell r="BG27687">
            <v>0</v>
          </cell>
          <cell r="BJ27687">
            <v>0</v>
          </cell>
          <cell r="BK27687">
            <v>0</v>
          </cell>
          <cell r="BL27687">
            <v>0</v>
          </cell>
        </row>
        <row r="27688">
          <cell r="AP27688">
            <v>0</v>
          </cell>
          <cell r="AT27688" t="str">
            <v>-</v>
          </cell>
          <cell r="AX27688" t="str">
            <v>-</v>
          </cell>
          <cell r="BB27688" t="str">
            <v>-</v>
          </cell>
          <cell r="BE27688">
            <v>0</v>
          </cell>
          <cell r="BF27688">
            <v>0</v>
          </cell>
          <cell r="BG27688">
            <v>0</v>
          </cell>
          <cell r="BJ27688">
            <v>0</v>
          </cell>
          <cell r="BK27688">
            <v>0</v>
          </cell>
          <cell r="BL27688">
            <v>0</v>
          </cell>
        </row>
        <row r="27689">
          <cell r="AP27689">
            <v>0</v>
          </cell>
          <cell r="AT27689" t="str">
            <v>-</v>
          </cell>
          <cell r="AX27689" t="str">
            <v>-</v>
          </cell>
          <cell r="BB27689" t="str">
            <v>-</v>
          </cell>
          <cell r="BE27689">
            <v>0</v>
          </cell>
          <cell r="BF27689">
            <v>0</v>
          </cell>
          <cell r="BG27689">
            <v>0</v>
          </cell>
          <cell r="BJ27689">
            <v>0</v>
          </cell>
          <cell r="BK27689">
            <v>0</v>
          </cell>
          <cell r="BL27689">
            <v>0</v>
          </cell>
        </row>
        <row r="27690">
          <cell r="AP27690">
            <v>0</v>
          </cell>
          <cell r="AT27690" t="str">
            <v>-</v>
          </cell>
          <cell r="AX27690" t="str">
            <v>-</v>
          </cell>
          <cell r="BB27690" t="str">
            <v>-</v>
          </cell>
          <cell r="BE27690">
            <v>0</v>
          </cell>
          <cell r="BF27690">
            <v>0</v>
          </cell>
          <cell r="BG27690">
            <v>0</v>
          </cell>
          <cell r="BJ27690">
            <v>0</v>
          </cell>
          <cell r="BK27690">
            <v>0</v>
          </cell>
          <cell r="BL27690">
            <v>0</v>
          </cell>
        </row>
        <row r="27691">
          <cell r="AP27691">
            <v>0</v>
          </cell>
          <cell r="AT27691" t="str">
            <v>-</v>
          </cell>
          <cell r="AX27691" t="str">
            <v>-</v>
          </cell>
          <cell r="BB27691" t="str">
            <v>-</v>
          </cell>
          <cell r="BE27691">
            <v>0</v>
          </cell>
          <cell r="BF27691">
            <v>0</v>
          </cell>
          <cell r="BG27691">
            <v>0</v>
          </cell>
          <cell r="BJ27691">
            <v>0</v>
          </cell>
          <cell r="BK27691">
            <v>0</v>
          </cell>
          <cell r="BL27691">
            <v>0</v>
          </cell>
        </row>
        <row r="27692">
          <cell r="AP27692">
            <v>0</v>
          </cell>
          <cell r="AT27692" t="str">
            <v>-</v>
          </cell>
          <cell r="AX27692" t="str">
            <v>-</v>
          </cell>
          <cell r="BB27692" t="str">
            <v>-</v>
          </cell>
          <cell r="BE27692">
            <v>0</v>
          </cell>
          <cell r="BF27692">
            <v>0</v>
          </cell>
          <cell r="BG27692">
            <v>0</v>
          </cell>
          <cell r="BJ27692">
            <v>0</v>
          </cell>
          <cell r="BK27692">
            <v>0</v>
          </cell>
          <cell r="BL27692">
            <v>0</v>
          </cell>
        </row>
        <row r="27693">
          <cell r="AP27693">
            <v>0</v>
          </cell>
          <cell r="AT27693" t="str">
            <v>-</v>
          </cell>
          <cell r="AX27693" t="str">
            <v>-</v>
          </cell>
          <cell r="BB27693" t="str">
            <v>-</v>
          </cell>
          <cell r="BE27693">
            <v>0</v>
          </cell>
          <cell r="BF27693">
            <v>0</v>
          </cell>
          <cell r="BG27693">
            <v>0</v>
          </cell>
          <cell r="BJ27693">
            <v>0</v>
          </cell>
          <cell r="BK27693">
            <v>0</v>
          </cell>
          <cell r="BL27693">
            <v>0</v>
          </cell>
        </row>
        <row r="27694">
          <cell r="AP27694">
            <v>0</v>
          </cell>
          <cell r="AT27694" t="str">
            <v>-</v>
          </cell>
          <cell r="AX27694" t="str">
            <v>-</v>
          </cell>
          <cell r="BB27694" t="str">
            <v>-</v>
          </cell>
          <cell r="BE27694">
            <v>0</v>
          </cell>
          <cell r="BF27694">
            <v>0</v>
          </cell>
          <cell r="BG27694">
            <v>0</v>
          </cell>
          <cell r="BJ27694">
            <v>0</v>
          </cell>
          <cell r="BK27694">
            <v>0</v>
          </cell>
          <cell r="BL27694">
            <v>0</v>
          </cell>
        </row>
        <row r="27695">
          <cell r="AP27695">
            <v>0</v>
          </cell>
          <cell r="AT27695" t="str">
            <v>-</v>
          </cell>
          <cell r="AX27695" t="str">
            <v>-</v>
          </cell>
          <cell r="BB27695" t="str">
            <v>-</v>
          </cell>
          <cell r="BE27695">
            <v>0</v>
          </cell>
          <cell r="BF27695">
            <v>0</v>
          </cell>
          <cell r="BG27695">
            <v>0</v>
          </cell>
          <cell r="BJ27695">
            <v>0</v>
          </cell>
          <cell r="BK27695">
            <v>0</v>
          </cell>
          <cell r="BL27695">
            <v>0</v>
          </cell>
        </row>
        <row r="27696">
          <cell r="AP27696">
            <v>0</v>
          </cell>
          <cell r="AT27696" t="str">
            <v>-</v>
          </cell>
          <cell r="AX27696" t="str">
            <v>-</v>
          </cell>
          <cell r="BB27696" t="str">
            <v>-</v>
          </cell>
          <cell r="BE27696">
            <v>0</v>
          </cell>
          <cell r="BF27696">
            <v>0</v>
          </cell>
          <cell r="BG27696">
            <v>0</v>
          </cell>
          <cell r="BJ27696">
            <v>0</v>
          </cell>
          <cell r="BK27696">
            <v>0</v>
          </cell>
          <cell r="BL27696">
            <v>0</v>
          </cell>
        </row>
        <row r="27697">
          <cell r="AP27697">
            <v>0</v>
          </cell>
          <cell r="AT27697" t="str">
            <v>-</v>
          </cell>
          <cell r="AX27697" t="str">
            <v>-</v>
          </cell>
          <cell r="BB27697" t="str">
            <v>-</v>
          </cell>
          <cell r="BE27697">
            <v>0</v>
          </cell>
          <cell r="BF27697">
            <v>0</v>
          </cell>
          <cell r="BG27697">
            <v>0</v>
          </cell>
          <cell r="BJ27697">
            <v>0</v>
          </cell>
          <cell r="BK27697">
            <v>0</v>
          </cell>
          <cell r="BL27697">
            <v>0</v>
          </cell>
        </row>
        <row r="27698">
          <cell r="AP27698">
            <v>0</v>
          </cell>
          <cell r="AT27698" t="str">
            <v>-</v>
          </cell>
          <cell r="AX27698" t="str">
            <v>-</v>
          </cell>
          <cell r="BB27698" t="str">
            <v>-</v>
          </cell>
          <cell r="BE27698">
            <v>0</v>
          </cell>
          <cell r="BF27698">
            <v>0</v>
          </cell>
          <cell r="BG27698">
            <v>0</v>
          </cell>
          <cell r="BJ27698">
            <v>0</v>
          </cell>
          <cell r="BK27698">
            <v>0</v>
          </cell>
          <cell r="BL27698">
            <v>0</v>
          </cell>
        </row>
        <row r="27699">
          <cell r="AP27699">
            <v>0</v>
          </cell>
          <cell r="AT27699" t="str">
            <v>-</v>
          </cell>
          <cell r="AX27699" t="str">
            <v>-</v>
          </cell>
          <cell r="BB27699" t="str">
            <v>-</v>
          </cell>
          <cell r="BE27699">
            <v>0</v>
          </cell>
          <cell r="BF27699">
            <v>0</v>
          </cell>
          <cell r="BG27699">
            <v>0</v>
          </cell>
          <cell r="BJ27699">
            <v>0</v>
          </cell>
          <cell r="BK27699">
            <v>0</v>
          </cell>
          <cell r="BL27699">
            <v>0</v>
          </cell>
        </row>
        <row r="27700">
          <cell r="AP27700">
            <v>0</v>
          </cell>
          <cell r="AT27700" t="str">
            <v>-</v>
          </cell>
          <cell r="AX27700" t="str">
            <v>-</v>
          </cell>
          <cell r="BB27700" t="str">
            <v>-</v>
          </cell>
          <cell r="BE27700">
            <v>0</v>
          </cell>
          <cell r="BF27700">
            <v>0</v>
          </cell>
          <cell r="BG27700">
            <v>0</v>
          </cell>
          <cell r="BJ27700">
            <v>0</v>
          </cell>
          <cell r="BK27700">
            <v>0</v>
          </cell>
          <cell r="BL27700">
            <v>0</v>
          </cell>
        </row>
        <row r="27701">
          <cell r="AP27701">
            <v>0</v>
          </cell>
          <cell r="AT27701" t="str">
            <v>-</v>
          </cell>
          <cell r="AX27701" t="str">
            <v>-</v>
          </cell>
          <cell r="BB27701" t="str">
            <v>-</v>
          </cell>
          <cell r="BE27701">
            <v>0</v>
          </cell>
          <cell r="BF27701">
            <v>0</v>
          </cell>
          <cell r="BG27701">
            <v>0</v>
          </cell>
          <cell r="BJ27701">
            <v>0</v>
          </cell>
          <cell r="BK27701">
            <v>0</v>
          </cell>
          <cell r="BL27701">
            <v>0</v>
          </cell>
        </row>
        <row r="27702">
          <cell r="AP27702">
            <v>0</v>
          </cell>
          <cell r="AT27702" t="str">
            <v>-</v>
          </cell>
          <cell r="AX27702" t="str">
            <v>-</v>
          </cell>
          <cell r="BB27702" t="str">
            <v>-</v>
          </cell>
          <cell r="BE27702">
            <v>0</v>
          </cell>
          <cell r="BF27702">
            <v>0</v>
          </cell>
          <cell r="BG27702">
            <v>0</v>
          </cell>
          <cell r="BJ27702">
            <v>0</v>
          </cell>
          <cell r="BK27702">
            <v>0</v>
          </cell>
          <cell r="BL27702">
            <v>0</v>
          </cell>
        </row>
        <row r="27703">
          <cell r="AP27703">
            <v>0</v>
          </cell>
          <cell r="AT27703" t="str">
            <v>-</v>
          </cell>
          <cell r="AX27703" t="str">
            <v>-</v>
          </cell>
          <cell r="BB27703" t="str">
            <v>-</v>
          </cell>
          <cell r="BE27703">
            <v>0</v>
          </cell>
          <cell r="BF27703">
            <v>0</v>
          </cell>
          <cell r="BG27703">
            <v>0</v>
          </cell>
          <cell r="BJ27703">
            <v>0</v>
          </cell>
          <cell r="BK27703">
            <v>0</v>
          </cell>
          <cell r="BL27703">
            <v>0</v>
          </cell>
        </row>
        <row r="27704">
          <cell r="AP27704">
            <v>0</v>
          </cell>
          <cell r="AT27704" t="str">
            <v>-</v>
          </cell>
          <cell r="AX27704" t="str">
            <v>-</v>
          </cell>
          <cell r="BB27704" t="str">
            <v>-</v>
          </cell>
          <cell r="BE27704">
            <v>0</v>
          </cell>
          <cell r="BF27704">
            <v>0</v>
          </cell>
          <cell r="BG27704">
            <v>0</v>
          </cell>
          <cell r="BJ27704">
            <v>0</v>
          </cell>
          <cell r="BK27704">
            <v>0</v>
          </cell>
          <cell r="BL27704">
            <v>0</v>
          </cell>
        </row>
        <row r="27705">
          <cell r="AP27705">
            <v>0</v>
          </cell>
          <cell r="AT27705" t="str">
            <v>-</v>
          </cell>
          <cell r="AX27705" t="str">
            <v>-</v>
          </cell>
          <cell r="BB27705" t="str">
            <v>-</v>
          </cell>
          <cell r="BE27705">
            <v>0</v>
          </cell>
          <cell r="BF27705">
            <v>0</v>
          </cell>
          <cell r="BG27705">
            <v>0</v>
          </cell>
          <cell r="BJ27705">
            <v>0</v>
          </cell>
          <cell r="BK27705">
            <v>0</v>
          </cell>
          <cell r="BL27705">
            <v>0</v>
          </cell>
        </row>
        <row r="27706">
          <cell r="AP27706">
            <v>0</v>
          </cell>
          <cell r="AT27706" t="str">
            <v>-</v>
          </cell>
          <cell r="AX27706" t="str">
            <v>-</v>
          </cell>
          <cell r="BB27706" t="str">
            <v>-</v>
          </cell>
          <cell r="BE27706">
            <v>0</v>
          </cell>
          <cell r="BF27706">
            <v>0</v>
          </cell>
          <cell r="BG27706">
            <v>0</v>
          </cell>
          <cell r="BJ27706">
            <v>0</v>
          </cell>
          <cell r="BK27706">
            <v>0</v>
          </cell>
          <cell r="BL27706">
            <v>0</v>
          </cell>
        </row>
        <row r="27707">
          <cell r="AP27707">
            <v>0</v>
          </cell>
          <cell r="AT27707" t="str">
            <v>-</v>
          </cell>
          <cell r="AX27707" t="str">
            <v>-</v>
          </cell>
          <cell r="BB27707" t="str">
            <v>-</v>
          </cell>
          <cell r="BE27707">
            <v>0</v>
          </cell>
          <cell r="BF27707">
            <v>0</v>
          </cell>
          <cell r="BG27707">
            <v>0</v>
          </cell>
          <cell r="BJ27707">
            <v>0</v>
          </cell>
          <cell r="BK27707">
            <v>0</v>
          </cell>
          <cell r="BL27707">
            <v>0</v>
          </cell>
        </row>
        <row r="27708">
          <cell r="AP27708">
            <v>0</v>
          </cell>
          <cell r="AT27708" t="str">
            <v>-</v>
          </cell>
          <cell r="AX27708" t="str">
            <v>-</v>
          </cell>
          <cell r="BB27708" t="str">
            <v>-</v>
          </cell>
          <cell r="BE27708">
            <v>0</v>
          </cell>
          <cell r="BF27708">
            <v>0</v>
          </cell>
          <cell r="BG27708">
            <v>0</v>
          </cell>
          <cell r="BJ27708">
            <v>0</v>
          </cell>
          <cell r="BK27708">
            <v>0</v>
          </cell>
          <cell r="BL27708">
            <v>0</v>
          </cell>
        </row>
        <row r="27709">
          <cell r="AP27709">
            <v>0</v>
          </cell>
          <cell r="AT27709" t="str">
            <v>-</v>
          </cell>
          <cell r="AX27709" t="str">
            <v>-</v>
          </cell>
          <cell r="BB27709" t="str">
            <v>-</v>
          </cell>
          <cell r="BE27709">
            <v>0</v>
          </cell>
          <cell r="BF27709">
            <v>0</v>
          </cell>
          <cell r="BG27709">
            <v>0</v>
          </cell>
          <cell r="BJ27709">
            <v>0</v>
          </cell>
          <cell r="BK27709">
            <v>0</v>
          </cell>
          <cell r="BL27709">
            <v>0</v>
          </cell>
        </row>
        <row r="27710">
          <cell r="AP27710">
            <v>0</v>
          </cell>
          <cell r="AT27710" t="str">
            <v>-</v>
          </cell>
          <cell r="AX27710" t="str">
            <v>-</v>
          </cell>
          <cell r="BB27710" t="str">
            <v>-</v>
          </cell>
          <cell r="BE27710">
            <v>0</v>
          </cell>
          <cell r="BF27710">
            <v>0</v>
          </cell>
          <cell r="BG27710">
            <v>0</v>
          </cell>
          <cell r="BJ27710">
            <v>0</v>
          </cell>
          <cell r="BK27710">
            <v>0</v>
          </cell>
          <cell r="BL27710">
            <v>0</v>
          </cell>
        </row>
        <row r="27711">
          <cell r="AP27711">
            <v>0</v>
          </cell>
          <cell r="AT27711" t="str">
            <v>-</v>
          </cell>
          <cell r="AX27711" t="str">
            <v>-</v>
          </cell>
          <cell r="BB27711" t="str">
            <v>-</v>
          </cell>
          <cell r="BE27711">
            <v>0</v>
          </cell>
          <cell r="BF27711">
            <v>0</v>
          </cell>
          <cell r="BG27711">
            <v>0</v>
          </cell>
          <cell r="BJ27711">
            <v>0</v>
          </cell>
          <cell r="BK27711">
            <v>0</v>
          </cell>
          <cell r="BL27711">
            <v>0</v>
          </cell>
        </row>
        <row r="27712">
          <cell r="AP27712">
            <v>0</v>
          </cell>
          <cell r="AT27712" t="str">
            <v>-</v>
          </cell>
          <cell r="AX27712" t="str">
            <v>-</v>
          </cell>
          <cell r="BB27712" t="str">
            <v>-</v>
          </cell>
          <cell r="BE27712">
            <v>0</v>
          </cell>
          <cell r="BF27712">
            <v>0</v>
          </cell>
          <cell r="BG27712">
            <v>0</v>
          </cell>
          <cell r="BJ27712">
            <v>0</v>
          </cell>
          <cell r="BK27712">
            <v>0</v>
          </cell>
          <cell r="BL27712">
            <v>0</v>
          </cell>
        </row>
        <row r="27713">
          <cell r="AP27713">
            <v>0</v>
          </cell>
          <cell r="AT27713" t="str">
            <v>-</v>
          </cell>
          <cell r="AX27713" t="str">
            <v>-</v>
          </cell>
          <cell r="BB27713" t="str">
            <v>-</v>
          </cell>
          <cell r="BE27713">
            <v>0</v>
          </cell>
          <cell r="BF27713">
            <v>0</v>
          </cell>
          <cell r="BG27713">
            <v>0</v>
          </cell>
          <cell r="BJ27713">
            <v>0</v>
          </cell>
          <cell r="BK27713">
            <v>0</v>
          </cell>
          <cell r="BL27713">
            <v>0</v>
          </cell>
        </row>
        <row r="27714">
          <cell r="AP27714">
            <v>0</v>
          </cell>
          <cell r="AT27714" t="str">
            <v>-</v>
          </cell>
          <cell r="AX27714" t="str">
            <v>-</v>
          </cell>
          <cell r="BB27714" t="str">
            <v>-</v>
          </cell>
          <cell r="BE27714">
            <v>0</v>
          </cell>
          <cell r="BF27714">
            <v>0</v>
          </cell>
          <cell r="BG27714">
            <v>0</v>
          </cell>
          <cell r="BJ27714">
            <v>0</v>
          </cell>
          <cell r="BK27714">
            <v>0</v>
          </cell>
          <cell r="BL27714">
            <v>0</v>
          </cell>
        </row>
        <row r="27715">
          <cell r="AP27715">
            <v>0</v>
          </cell>
          <cell r="AT27715" t="str">
            <v>-</v>
          </cell>
          <cell r="AX27715" t="str">
            <v>-</v>
          </cell>
          <cell r="BB27715" t="str">
            <v>-</v>
          </cell>
          <cell r="BE27715">
            <v>0</v>
          </cell>
          <cell r="BF27715">
            <v>0</v>
          </cell>
          <cell r="BG27715">
            <v>0</v>
          </cell>
          <cell r="BJ27715">
            <v>0</v>
          </cell>
          <cell r="BK27715">
            <v>0</v>
          </cell>
          <cell r="BL27715">
            <v>0</v>
          </cell>
        </row>
        <row r="27716">
          <cell r="AP27716">
            <v>0</v>
          </cell>
          <cell r="AT27716" t="str">
            <v>-</v>
          </cell>
          <cell r="AX27716" t="str">
            <v>-</v>
          </cell>
          <cell r="BB27716" t="str">
            <v>-</v>
          </cell>
          <cell r="BE27716">
            <v>0</v>
          </cell>
          <cell r="BF27716">
            <v>0</v>
          </cell>
          <cell r="BG27716">
            <v>0</v>
          </cell>
          <cell r="BJ27716">
            <v>0</v>
          </cell>
          <cell r="BK27716">
            <v>0</v>
          </cell>
          <cell r="BL27716">
            <v>0</v>
          </cell>
        </row>
        <row r="27717">
          <cell r="AP27717">
            <v>0</v>
          </cell>
          <cell r="AT27717" t="str">
            <v>-</v>
          </cell>
          <cell r="AX27717" t="str">
            <v>-</v>
          </cell>
          <cell r="BB27717" t="str">
            <v>-</v>
          </cell>
          <cell r="BE27717">
            <v>0</v>
          </cell>
          <cell r="BF27717">
            <v>0</v>
          </cell>
          <cell r="BG27717">
            <v>0</v>
          </cell>
          <cell r="BJ27717">
            <v>0</v>
          </cell>
          <cell r="BK27717">
            <v>0</v>
          </cell>
          <cell r="BL27717">
            <v>0</v>
          </cell>
        </row>
        <row r="27718">
          <cell r="AP27718">
            <v>0</v>
          </cell>
          <cell r="AT27718" t="str">
            <v>-</v>
          </cell>
          <cell r="AX27718" t="str">
            <v>-</v>
          </cell>
          <cell r="BB27718" t="str">
            <v>-</v>
          </cell>
          <cell r="BE27718">
            <v>0</v>
          </cell>
          <cell r="BF27718">
            <v>0</v>
          </cell>
          <cell r="BG27718">
            <v>0</v>
          </cell>
          <cell r="BJ27718">
            <v>0</v>
          </cell>
          <cell r="BK27718">
            <v>0</v>
          </cell>
          <cell r="BL27718">
            <v>0</v>
          </cell>
        </row>
        <row r="27719">
          <cell r="AP27719">
            <v>0</v>
          </cell>
          <cell r="AT27719" t="str">
            <v>-</v>
          </cell>
          <cell r="AX27719" t="str">
            <v>-</v>
          </cell>
          <cell r="BB27719" t="str">
            <v>-</v>
          </cell>
          <cell r="BE27719">
            <v>0</v>
          </cell>
          <cell r="BF27719">
            <v>0</v>
          </cell>
          <cell r="BG27719">
            <v>0</v>
          </cell>
          <cell r="BJ27719">
            <v>0</v>
          </cell>
          <cell r="BK27719">
            <v>0</v>
          </cell>
          <cell r="BL27719">
            <v>0</v>
          </cell>
        </row>
        <row r="27720">
          <cell r="AP27720">
            <v>0</v>
          </cell>
          <cell r="AT27720" t="str">
            <v>-</v>
          </cell>
          <cell r="AX27720" t="str">
            <v>-</v>
          </cell>
          <cell r="BB27720" t="str">
            <v>-</v>
          </cell>
          <cell r="BE27720">
            <v>0</v>
          </cell>
          <cell r="BF27720">
            <v>0</v>
          </cell>
          <cell r="BG27720">
            <v>0</v>
          </cell>
          <cell r="BJ27720">
            <v>0</v>
          </cell>
          <cell r="BK27720">
            <v>0</v>
          </cell>
          <cell r="BL27720">
            <v>0</v>
          </cell>
        </row>
        <row r="27721">
          <cell r="AP27721">
            <v>0</v>
          </cell>
          <cell r="AT27721" t="str">
            <v>-</v>
          </cell>
          <cell r="AX27721" t="str">
            <v>-</v>
          </cell>
          <cell r="BB27721" t="str">
            <v>-</v>
          </cell>
          <cell r="BE27721">
            <v>0</v>
          </cell>
          <cell r="BF27721">
            <v>0</v>
          </cell>
          <cell r="BG27721">
            <v>0</v>
          </cell>
          <cell r="BJ27721">
            <v>0</v>
          </cell>
          <cell r="BK27721">
            <v>0</v>
          </cell>
          <cell r="BL27721">
            <v>0</v>
          </cell>
        </row>
        <row r="27722">
          <cell r="AP27722">
            <v>0</v>
          </cell>
          <cell r="AT27722" t="str">
            <v>-</v>
          </cell>
          <cell r="AX27722" t="str">
            <v>-</v>
          </cell>
          <cell r="BB27722" t="str">
            <v>-</v>
          </cell>
          <cell r="BE27722">
            <v>0</v>
          </cell>
          <cell r="BF27722">
            <v>0</v>
          </cell>
          <cell r="BG27722">
            <v>0</v>
          </cell>
          <cell r="BJ27722">
            <v>0</v>
          </cell>
          <cell r="BK27722">
            <v>0</v>
          </cell>
          <cell r="BL27722">
            <v>0</v>
          </cell>
        </row>
        <row r="27723">
          <cell r="AP27723">
            <v>0</v>
          </cell>
          <cell r="AT27723" t="str">
            <v>-</v>
          </cell>
          <cell r="AX27723" t="str">
            <v>-</v>
          </cell>
          <cell r="BB27723" t="str">
            <v>-</v>
          </cell>
          <cell r="BE27723">
            <v>0</v>
          </cell>
          <cell r="BF27723">
            <v>0</v>
          </cell>
          <cell r="BG27723">
            <v>0</v>
          </cell>
          <cell r="BJ27723">
            <v>0</v>
          </cell>
          <cell r="BK27723">
            <v>0</v>
          </cell>
          <cell r="BL27723">
            <v>0</v>
          </cell>
        </row>
        <row r="27724">
          <cell r="AP27724">
            <v>0</v>
          </cell>
          <cell r="AT27724" t="str">
            <v>-</v>
          </cell>
          <cell r="AX27724" t="str">
            <v>-</v>
          </cell>
          <cell r="BB27724" t="str">
            <v>-</v>
          </cell>
          <cell r="BE27724">
            <v>0</v>
          </cell>
          <cell r="BF27724">
            <v>0</v>
          </cell>
          <cell r="BG27724">
            <v>0</v>
          </cell>
          <cell r="BJ27724">
            <v>0</v>
          </cell>
          <cell r="BK27724">
            <v>0</v>
          </cell>
          <cell r="BL27724">
            <v>0</v>
          </cell>
        </row>
        <row r="27725">
          <cell r="AP27725">
            <v>0</v>
          </cell>
          <cell r="AT27725" t="str">
            <v>-</v>
          </cell>
          <cell r="AX27725" t="str">
            <v>-</v>
          </cell>
          <cell r="BB27725" t="str">
            <v>-</v>
          </cell>
          <cell r="BE27725">
            <v>0</v>
          </cell>
          <cell r="BF27725">
            <v>0</v>
          </cell>
          <cell r="BG27725">
            <v>0</v>
          </cell>
          <cell r="BJ27725">
            <v>0</v>
          </cell>
          <cell r="BK27725">
            <v>0</v>
          </cell>
          <cell r="BL27725">
            <v>0</v>
          </cell>
        </row>
        <row r="27726">
          <cell r="AP27726">
            <v>0</v>
          </cell>
          <cell r="AT27726" t="str">
            <v>-</v>
          </cell>
          <cell r="AX27726" t="str">
            <v>-</v>
          </cell>
          <cell r="BB27726" t="str">
            <v>-</v>
          </cell>
          <cell r="BE27726">
            <v>0</v>
          </cell>
          <cell r="BF27726">
            <v>0</v>
          </cell>
          <cell r="BG27726">
            <v>0</v>
          </cell>
          <cell r="BJ27726">
            <v>0</v>
          </cell>
          <cell r="BK27726">
            <v>0</v>
          </cell>
          <cell r="BL27726">
            <v>0</v>
          </cell>
        </row>
        <row r="27727">
          <cell r="AP27727">
            <v>0</v>
          </cell>
          <cell r="AT27727" t="str">
            <v>-</v>
          </cell>
          <cell r="AX27727" t="str">
            <v>-</v>
          </cell>
          <cell r="BB27727" t="str">
            <v>-</v>
          </cell>
          <cell r="BE27727">
            <v>0</v>
          </cell>
          <cell r="BF27727">
            <v>0</v>
          </cell>
          <cell r="BG27727">
            <v>0</v>
          </cell>
          <cell r="BJ27727">
            <v>0</v>
          </cell>
          <cell r="BK27727">
            <v>0</v>
          </cell>
          <cell r="BL27727">
            <v>0</v>
          </cell>
        </row>
        <row r="27728">
          <cell r="AP27728">
            <v>0</v>
          </cell>
          <cell r="AT27728" t="str">
            <v>-</v>
          </cell>
          <cell r="AX27728" t="str">
            <v>-</v>
          </cell>
          <cell r="BB27728" t="str">
            <v>-</v>
          </cell>
          <cell r="BE27728">
            <v>0</v>
          </cell>
          <cell r="BF27728">
            <v>0</v>
          </cell>
          <cell r="BG27728">
            <v>0</v>
          </cell>
          <cell r="BJ27728">
            <v>0</v>
          </cell>
          <cell r="BK27728">
            <v>0</v>
          </cell>
          <cell r="BL27728">
            <v>0</v>
          </cell>
        </row>
        <row r="27729">
          <cell r="AP27729">
            <v>0</v>
          </cell>
          <cell r="AT27729" t="str">
            <v>-</v>
          </cell>
          <cell r="AX27729" t="str">
            <v>-</v>
          </cell>
          <cell r="BB27729" t="str">
            <v>-</v>
          </cell>
          <cell r="BE27729">
            <v>0</v>
          </cell>
          <cell r="BF27729">
            <v>0</v>
          </cell>
          <cell r="BG27729">
            <v>0</v>
          </cell>
          <cell r="BJ27729">
            <v>0</v>
          </cell>
          <cell r="BK27729">
            <v>0</v>
          </cell>
          <cell r="BL27729">
            <v>0</v>
          </cell>
        </row>
        <row r="27730">
          <cell r="AP27730">
            <v>0</v>
          </cell>
          <cell r="AT27730" t="str">
            <v>-</v>
          </cell>
          <cell r="AX27730" t="str">
            <v>-</v>
          </cell>
          <cell r="BB27730" t="str">
            <v>-</v>
          </cell>
          <cell r="BE27730">
            <v>0</v>
          </cell>
          <cell r="BF27730">
            <v>0</v>
          </cell>
          <cell r="BG27730">
            <v>0</v>
          </cell>
          <cell r="BJ27730">
            <v>0</v>
          </cell>
          <cell r="BK27730">
            <v>0</v>
          </cell>
          <cell r="BL27730">
            <v>0</v>
          </cell>
        </row>
        <row r="27731">
          <cell r="AP27731">
            <v>0</v>
          </cell>
          <cell r="AT27731" t="str">
            <v>-</v>
          </cell>
          <cell r="AX27731" t="str">
            <v>-</v>
          </cell>
          <cell r="BB27731" t="str">
            <v>-</v>
          </cell>
          <cell r="BE27731">
            <v>0</v>
          </cell>
          <cell r="BF27731">
            <v>0</v>
          </cell>
          <cell r="BG27731">
            <v>0</v>
          </cell>
          <cell r="BJ27731">
            <v>0</v>
          </cell>
          <cell r="BK27731">
            <v>0</v>
          </cell>
          <cell r="BL27731">
            <v>0</v>
          </cell>
        </row>
        <row r="27732">
          <cell r="AP27732">
            <v>0</v>
          </cell>
          <cell r="AT27732" t="str">
            <v>-</v>
          </cell>
          <cell r="AX27732" t="str">
            <v>-</v>
          </cell>
          <cell r="BB27732" t="str">
            <v>-</v>
          </cell>
          <cell r="BE27732">
            <v>0</v>
          </cell>
          <cell r="BF27732">
            <v>0</v>
          </cell>
          <cell r="BG27732">
            <v>0</v>
          </cell>
          <cell r="BJ27732">
            <v>0</v>
          </cell>
          <cell r="BK27732">
            <v>0</v>
          </cell>
          <cell r="BL27732">
            <v>0</v>
          </cell>
        </row>
        <row r="27733">
          <cell r="AP27733">
            <v>0</v>
          </cell>
          <cell r="AT27733" t="str">
            <v>-</v>
          </cell>
          <cell r="AX27733" t="str">
            <v>-</v>
          </cell>
          <cell r="BB27733" t="str">
            <v>-</v>
          </cell>
          <cell r="BE27733">
            <v>0</v>
          </cell>
          <cell r="BF27733">
            <v>0</v>
          </cell>
          <cell r="BG27733">
            <v>0</v>
          </cell>
          <cell r="BJ27733">
            <v>0</v>
          </cell>
          <cell r="BK27733">
            <v>0</v>
          </cell>
          <cell r="BL27733">
            <v>0</v>
          </cell>
        </row>
        <row r="27734">
          <cell r="AP27734">
            <v>0</v>
          </cell>
          <cell r="AT27734" t="str">
            <v>-</v>
          </cell>
          <cell r="AX27734" t="str">
            <v>-</v>
          </cell>
          <cell r="BB27734" t="str">
            <v>-</v>
          </cell>
          <cell r="BE27734">
            <v>0</v>
          </cell>
          <cell r="BF27734">
            <v>0</v>
          </cell>
          <cell r="BG27734">
            <v>0</v>
          </cell>
          <cell r="BJ27734">
            <v>0</v>
          </cell>
          <cell r="BK27734">
            <v>0</v>
          </cell>
          <cell r="BL27734">
            <v>0</v>
          </cell>
        </row>
        <row r="27735">
          <cell r="AP27735">
            <v>0</v>
          </cell>
          <cell r="AT27735" t="str">
            <v>-</v>
          </cell>
          <cell r="AX27735" t="str">
            <v>-</v>
          </cell>
          <cell r="BB27735" t="str">
            <v>-</v>
          </cell>
          <cell r="BE27735">
            <v>0</v>
          </cell>
          <cell r="BF27735">
            <v>0</v>
          </cell>
          <cell r="BG27735">
            <v>0</v>
          </cell>
          <cell r="BJ27735">
            <v>0</v>
          </cell>
          <cell r="BK27735">
            <v>0</v>
          </cell>
          <cell r="BL27735">
            <v>0</v>
          </cell>
        </row>
        <row r="27736">
          <cell r="AP27736">
            <v>0</v>
          </cell>
          <cell r="AT27736" t="str">
            <v>-</v>
          </cell>
          <cell r="AX27736" t="str">
            <v>-</v>
          </cell>
          <cell r="BB27736" t="str">
            <v>-</v>
          </cell>
          <cell r="BE27736">
            <v>0</v>
          </cell>
          <cell r="BF27736">
            <v>0</v>
          </cell>
          <cell r="BG27736">
            <v>0</v>
          </cell>
          <cell r="BJ27736">
            <v>0</v>
          </cell>
          <cell r="BK27736">
            <v>0</v>
          </cell>
          <cell r="BL27736">
            <v>0</v>
          </cell>
        </row>
        <row r="27737">
          <cell r="AP27737">
            <v>0</v>
          </cell>
          <cell r="AT27737" t="str">
            <v>-</v>
          </cell>
          <cell r="AX27737" t="str">
            <v>-</v>
          </cell>
          <cell r="BB27737" t="str">
            <v>-</v>
          </cell>
          <cell r="BE27737">
            <v>0</v>
          </cell>
          <cell r="BF27737">
            <v>0</v>
          </cell>
          <cell r="BG27737">
            <v>0</v>
          </cell>
          <cell r="BJ27737">
            <v>0</v>
          </cell>
          <cell r="BK27737">
            <v>0</v>
          </cell>
          <cell r="BL27737">
            <v>0</v>
          </cell>
        </row>
        <row r="27738">
          <cell r="AP27738">
            <v>0</v>
          </cell>
          <cell r="AT27738" t="str">
            <v>-</v>
          </cell>
          <cell r="AX27738" t="str">
            <v>-</v>
          </cell>
          <cell r="BB27738" t="str">
            <v>-</v>
          </cell>
          <cell r="BE27738">
            <v>0</v>
          </cell>
          <cell r="BF27738">
            <v>0</v>
          </cell>
          <cell r="BG27738">
            <v>0</v>
          </cell>
          <cell r="BJ27738">
            <v>0</v>
          </cell>
          <cell r="BK27738">
            <v>0</v>
          </cell>
          <cell r="BL27738">
            <v>0</v>
          </cell>
        </row>
        <row r="27739">
          <cell r="AP27739">
            <v>0</v>
          </cell>
          <cell r="AT27739" t="str">
            <v>-</v>
          </cell>
          <cell r="AX27739" t="str">
            <v>-</v>
          </cell>
          <cell r="BB27739" t="str">
            <v>-</v>
          </cell>
          <cell r="BE27739">
            <v>0</v>
          </cell>
          <cell r="BF27739">
            <v>0</v>
          </cell>
          <cell r="BG27739">
            <v>0</v>
          </cell>
          <cell r="BJ27739">
            <v>0</v>
          </cell>
          <cell r="BK27739">
            <v>0</v>
          </cell>
          <cell r="BL27739">
            <v>0</v>
          </cell>
        </row>
        <row r="27740">
          <cell r="AP27740">
            <v>0</v>
          </cell>
          <cell r="AT27740" t="str">
            <v>-</v>
          </cell>
          <cell r="AX27740" t="str">
            <v>-</v>
          </cell>
          <cell r="BB27740" t="str">
            <v>-</v>
          </cell>
          <cell r="BE27740">
            <v>0</v>
          </cell>
          <cell r="BF27740">
            <v>0</v>
          </cell>
          <cell r="BG27740">
            <v>0</v>
          </cell>
          <cell r="BJ27740">
            <v>0</v>
          </cell>
          <cell r="BK27740">
            <v>0</v>
          </cell>
          <cell r="BL27740">
            <v>0</v>
          </cell>
        </row>
        <row r="27741">
          <cell r="AP27741">
            <v>0</v>
          </cell>
          <cell r="AT27741" t="str">
            <v>-</v>
          </cell>
          <cell r="AX27741" t="str">
            <v>-</v>
          </cell>
          <cell r="BB27741" t="str">
            <v>-</v>
          </cell>
          <cell r="BE27741">
            <v>0</v>
          </cell>
          <cell r="BF27741">
            <v>0</v>
          </cell>
          <cell r="BG27741">
            <v>0</v>
          </cell>
          <cell r="BJ27741">
            <v>0</v>
          </cell>
          <cell r="BK27741">
            <v>0</v>
          </cell>
          <cell r="BL27741">
            <v>0</v>
          </cell>
        </row>
        <row r="27742">
          <cell r="AP27742">
            <v>0</v>
          </cell>
          <cell r="AT27742" t="str">
            <v>-</v>
          </cell>
          <cell r="AX27742" t="str">
            <v>-</v>
          </cell>
          <cell r="BB27742" t="str">
            <v>-</v>
          </cell>
          <cell r="BE27742">
            <v>0</v>
          </cell>
          <cell r="BF27742">
            <v>0</v>
          </cell>
          <cell r="BG27742">
            <v>0</v>
          </cell>
          <cell r="BJ27742">
            <v>0</v>
          </cell>
          <cell r="BK27742">
            <v>0</v>
          </cell>
          <cell r="BL27742">
            <v>0</v>
          </cell>
        </row>
        <row r="27743">
          <cell r="AP27743">
            <v>0</v>
          </cell>
          <cell r="AT27743" t="str">
            <v>-</v>
          </cell>
          <cell r="AX27743" t="str">
            <v>-</v>
          </cell>
          <cell r="BB27743" t="str">
            <v>-</v>
          </cell>
          <cell r="BE27743">
            <v>0</v>
          </cell>
          <cell r="BF27743">
            <v>0</v>
          </cell>
          <cell r="BG27743">
            <v>0</v>
          </cell>
          <cell r="BJ27743">
            <v>0</v>
          </cell>
          <cell r="BK27743">
            <v>0</v>
          </cell>
          <cell r="BL27743">
            <v>0</v>
          </cell>
        </row>
        <row r="27744">
          <cell r="AP27744">
            <v>0</v>
          </cell>
          <cell r="AT27744" t="str">
            <v>-</v>
          </cell>
          <cell r="AX27744" t="str">
            <v>-</v>
          </cell>
          <cell r="BB27744" t="str">
            <v>-</v>
          </cell>
          <cell r="BE27744">
            <v>0</v>
          </cell>
          <cell r="BF27744">
            <v>0</v>
          </cell>
          <cell r="BG27744">
            <v>0</v>
          </cell>
          <cell r="BJ27744">
            <v>0</v>
          </cell>
          <cell r="BK27744">
            <v>0</v>
          </cell>
          <cell r="BL27744">
            <v>0</v>
          </cell>
        </row>
        <row r="27745">
          <cell r="AP27745">
            <v>0</v>
          </cell>
          <cell r="AT27745" t="str">
            <v>-</v>
          </cell>
          <cell r="AX27745" t="str">
            <v>-</v>
          </cell>
          <cell r="BB27745" t="str">
            <v>-</v>
          </cell>
          <cell r="BE27745">
            <v>0</v>
          </cell>
          <cell r="BF27745">
            <v>0</v>
          </cell>
          <cell r="BG27745">
            <v>0</v>
          </cell>
          <cell r="BJ27745">
            <v>0</v>
          </cell>
          <cell r="BK27745">
            <v>0</v>
          </cell>
          <cell r="BL27745">
            <v>0</v>
          </cell>
        </row>
        <row r="27746">
          <cell r="AP27746">
            <v>0</v>
          </cell>
          <cell r="AT27746" t="str">
            <v>-</v>
          </cell>
          <cell r="AX27746" t="str">
            <v>-</v>
          </cell>
          <cell r="BB27746" t="str">
            <v>-</v>
          </cell>
          <cell r="BE27746">
            <v>0</v>
          </cell>
          <cell r="BF27746">
            <v>0</v>
          </cell>
          <cell r="BG27746">
            <v>0</v>
          </cell>
          <cell r="BJ27746">
            <v>0</v>
          </cell>
          <cell r="BK27746">
            <v>0</v>
          </cell>
          <cell r="BL27746">
            <v>0</v>
          </cell>
        </row>
        <row r="27747">
          <cell r="AP27747">
            <v>0</v>
          </cell>
          <cell r="AT27747" t="str">
            <v>-</v>
          </cell>
          <cell r="AX27747" t="str">
            <v>-</v>
          </cell>
          <cell r="BB27747" t="str">
            <v>-</v>
          </cell>
          <cell r="BE27747">
            <v>0</v>
          </cell>
          <cell r="BF27747">
            <v>0</v>
          </cell>
          <cell r="BG27747">
            <v>0</v>
          </cell>
          <cell r="BJ27747">
            <v>0</v>
          </cell>
          <cell r="BK27747">
            <v>0</v>
          </cell>
          <cell r="BL27747">
            <v>0</v>
          </cell>
        </row>
        <row r="27748">
          <cell r="AP27748">
            <v>0</v>
          </cell>
          <cell r="AT27748" t="str">
            <v>-</v>
          </cell>
          <cell r="AX27748" t="str">
            <v>-</v>
          </cell>
          <cell r="BB27748" t="str">
            <v>-</v>
          </cell>
          <cell r="BE27748">
            <v>0</v>
          </cell>
          <cell r="BF27748">
            <v>0</v>
          </cell>
          <cell r="BG27748">
            <v>0</v>
          </cell>
          <cell r="BJ27748">
            <v>0</v>
          </cell>
          <cell r="BK27748">
            <v>0</v>
          </cell>
          <cell r="BL27748">
            <v>0</v>
          </cell>
        </row>
        <row r="27749">
          <cell r="AP27749">
            <v>0</v>
          </cell>
          <cell r="AT27749" t="str">
            <v>-</v>
          </cell>
          <cell r="AX27749" t="str">
            <v>-</v>
          </cell>
          <cell r="BB27749" t="str">
            <v>-</v>
          </cell>
          <cell r="BE27749">
            <v>0</v>
          </cell>
          <cell r="BF27749">
            <v>0</v>
          </cell>
          <cell r="BG27749">
            <v>0</v>
          </cell>
          <cell r="BJ27749">
            <v>0</v>
          </cell>
          <cell r="BK27749">
            <v>0</v>
          </cell>
          <cell r="BL27749">
            <v>0</v>
          </cell>
        </row>
        <row r="27750">
          <cell r="AP27750">
            <v>0</v>
          </cell>
          <cell r="AT27750" t="str">
            <v>-</v>
          </cell>
          <cell r="AX27750" t="str">
            <v>-</v>
          </cell>
          <cell r="BB27750" t="str">
            <v>-</v>
          </cell>
          <cell r="BE27750">
            <v>0</v>
          </cell>
          <cell r="BF27750">
            <v>0</v>
          </cell>
          <cell r="BG27750">
            <v>0</v>
          </cell>
          <cell r="BJ27750">
            <v>0</v>
          </cell>
          <cell r="BK27750">
            <v>0</v>
          </cell>
          <cell r="BL27750">
            <v>0</v>
          </cell>
        </row>
        <row r="27751">
          <cell r="AP27751">
            <v>0</v>
          </cell>
          <cell r="AT27751" t="str">
            <v>-</v>
          </cell>
          <cell r="AX27751" t="str">
            <v>-</v>
          </cell>
          <cell r="BB27751" t="str">
            <v>-</v>
          </cell>
          <cell r="BE27751">
            <v>0</v>
          </cell>
          <cell r="BF27751">
            <v>0</v>
          </cell>
          <cell r="BG27751">
            <v>0</v>
          </cell>
          <cell r="BJ27751">
            <v>0</v>
          </cell>
          <cell r="BK27751">
            <v>0</v>
          </cell>
          <cell r="BL27751">
            <v>0</v>
          </cell>
        </row>
        <row r="27752">
          <cell r="AP27752">
            <v>0</v>
          </cell>
          <cell r="AT27752" t="str">
            <v>-</v>
          </cell>
          <cell r="AX27752" t="str">
            <v>-</v>
          </cell>
          <cell r="BB27752" t="str">
            <v>-</v>
          </cell>
          <cell r="BE27752">
            <v>0</v>
          </cell>
          <cell r="BF27752">
            <v>0</v>
          </cell>
          <cell r="BG27752">
            <v>0</v>
          </cell>
          <cell r="BJ27752">
            <v>0</v>
          </cell>
          <cell r="BK27752">
            <v>0</v>
          </cell>
          <cell r="BL27752">
            <v>0</v>
          </cell>
        </row>
        <row r="27753">
          <cell r="AP27753">
            <v>0</v>
          </cell>
          <cell r="AT27753" t="str">
            <v>-</v>
          </cell>
          <cell r="AX27753" t="str">
            <v>-</v>
          </cell>
          <cell r="BB27753" t="str">
            <v>-</v>
          </cell>
          <cell r="BE27753">
            <v>0</v>
          </cell>
          <cell r="BF27753">
            <v>0</v>
          </cell>
          <cell r="BG27753">
            <v>0</v>
          </cell>
          <cell r="BJ27753">
            <v>0</v>
          </cell>
          <cell r="BK27753">
            <v>0</v>
          </cell>
          <cell r="BL27753">
            <v>0</v>
          </cell>
        </row>
        <row r="27754">
          <cell r="AP27754">
            <v>0</v>
          </cell>
          <cell r="AT27754" t="str">
            <v>-</v>
          </cell>
          <cell r="AX27754" t="str">
            <v>-</v>
          </cell>
          <cell r="BB27754" t="str">
            <v>-</v>
          </cell>
          <cell r="BE27754">
            <v>0</v>
          </cell>
          <cell r="BF27754">
            <v>0</v>
          </cell>
          <cell r="BG27754">
            <v>0</v>
          </cell>
          <cell r="BJ27754">
            <v>0</v>
          </cell>
          <cell r="BK27754">
            <v>0</v>
          </cell>
          <cell r="BL27754">
            <v>0</v>
          </cell>
        </row>
        <row r="27755">
          <cell r="AP27755">
            <v>0</v>
          </cell>
          <cell r="AT27755" t="str">
            <v>-</v>
          </cell>
          <cell r="AX27755" t="str">
            <v>-</v>
          </cell>
          <cell r="BB27755" t="str">
            <v>-</v>
          </cell>
          <cell r="BE27755">
            <v>0</v>
          </cell>
          <cell r="BF27755">
            <v>0</v>
          </cell>
          <cell r="BG27755">
            <v>0</v>
          </cell>
          <cell r="BJ27755">
            <v>0</v>
          </cell>
          <cell r="BK27755">
            <v>0</v>
          </cell>
          <cell r="BL27755">
            <v>0</v>
          </cell>
        </row>
        <row r="27756">
          <cell r="AP27756">
            <v>0</v>
          </cell>
          <cell r="AT27756" t="str">
            <v>-</v>
          </cell>
          <cell r="AX27756" t="str">
            <v>-</v>
          </cell>
          <cell r="BB27756" t="str">
            <v>-</v>
          </cell>
          <cell r="BE27756">
            <v>0</v>
          </cell>
          <cell r="BF27756">
            <v>0</v>
          </cell>
          <cell r="BG27756">
            <v>0</v>
          </cell>
          <cell r="BJ27756">
            <v>0</v>
          </cell>
          <cell r="BK27756">
            <v>0</v>
          </cell>
          <cell r="BL27756">
            <v>0</v>
          </cell>
        </row>
        <row r="27757">
          <cell r="AP27757">
            <v>0</v>
          </cell>
          <cell r="AT27757" t="str">
            <v>-</v>
          </cell>
          <cell r="AX27757" t="str">
            <v>-</v>
          </cell>
          <cell r="BB27757" t="str">
            <v>-</v>
          </cell>
          <cell r="BE27757">
            <v>0</v>
          </cell>
          <cell r="BF27757">
            <v>0</v>
          </cell>
          <cell r="BG27757">
            <v>0</v>
          </cell>
          <cell r="BJ27757">
            <v>0</v>
          </cell>
          <cell r="BK27757">
            <v>0</v>
          </cell>
          <cell r="BL27757">
            <v>0</v>
          </cell>
        </row>
        <row r="27758">
          <cell r="AP27758">
            <v>0</v>
          </cell>
          <cell r="AT27758" t="str">
            <v>-</v>
          </cell>
          <cell r="AX27758" t="str">
            <v>-</v>
          </cell>
          <cell r="BB27758" t="str">
            <v>-</v>
          </cell>
          <cell r="BE27758">
            <v>0</v>
          </cell>
          <cell r="BF27758">
            <v>0</v>
          </cell>
          <cell r="BG27758">
            <v>0</v>
          </cell>
          <cell r="BJ27758">
            <v>0</v>
          </cell>
          <cell r="BK27758">
            <v>0</v>
          </cell>
          <cell r="BL27758">
            <v>0</v>
          </cell>
        </row>
        <row r="27759">
          <cell r="AP27759">
            <v>0</v>
          </cell>
          <cell r="AT27759" t="str">
            <v>-</v>
          </cell>
          <cell r="AX27759" t="str">
            <v>-</v>
          </cell>
          <cell r="BB27759" t="str">
            <v>-</v>
          </cell>
          <cell r="BE27759">
            <v>0</v>
          </cell>
          <cell r="BF27759">
            <v>0</v>
          </cell>
          <cell r="BG27759">
            <v>0</v>
          </cell>
          <cell r="BJ27759">
            <v>0</v>
          </cell>
          <cell r="BK27759">
            <v>0</v>
          </cell>
          <cell r="BL27759">
            <v>0</v>
          </cell>
        </row>
        <row r="27760">
          <cell r="AP27760">
            <v>0</v>
          </cell>
          <cell r="AT27760" t="str">
            <v>-</v>
          </cell>
          <cell r="AX27760" t="str">
            <v>-</v>
          </cell>
          <cell r="BB27760" t="str">
            <v>-</v>
          </cell>
          <cell r="BE27760">
            <v>0</v>
          </cell>
          <cell r="BF27760">
            <v>0</v>
          </cell>
          <cell r="BG27760">
            <v>0</v>
          </cell>
          <cell r="BJ27760">
            <v>0</v>
          </cell>
          <cell r="BK27760">
            <v>0</v>
          </cell>
          <cell r="BL27760">
            <v>0</v>
          </cell>
        </row>
        <row r="27761">
          <cell r="AP27761">
            <v>0</v>
          </cell>
          <cell r="AT27761" t="str">
            <v>-</v>
          </cell>
          <cell r="AX27761" t="str">
            <v>-</v>
          </cell>
          <cell r="BB27761" t="str">
            <v>-</v>
          </cell>
          <cell r="BE27761">
            <v>0</v>
          </cell>
          <cell r="BF27761">
            <v>0</v>
          </cell>
          <cell r="BG27761">
            <v>0</v>
          </cell>
          <cell r="BJ27761">
            <v>0</v>
          </cell>
          <cell r="BK27761">
            <v>0</v>
          </cell>
          <cell r="BL27761">
            <v>0</v>
          </cell>
        </row>
        <row r="27762">
          <cell r="AP27762">
            <v>0</v>
          </cell>
          <cell r="AT27762" t="str">
            <v>-</v>
          </cell>
          <cell r="AX27762" t="str">
            <v>-</v>
          </cell>
          <cell r="BB27762" t="str">
            <v>-</v>
          </cell>
          <cell r="BE27762">
            <v>0</v>
          </cell>
          <cell r="BF27762">
            <v>0</v>
          </cell>
          <cell r="BG27762">
            <v>0</v>
          </cell>
          <cell r="BJ27762">
            <v>0</v>
          </cell>
          <cell r="BK27762">
            <v>0</v>
          </cell>
          <cell r="BL27762">
            <v>0</v>
          </cell>
        </row>
        <row r="27763">
          <cell r="AP27763">
            <v>0</v>
          </cell>
          <cell r="AT27763" t="str">
            <v>-</v>
          </cell>
          <cell r="AX27763" t="str">
            <v>-</v>
          </cell>
          <cell r="BB27763" t="str">
            <v>-</v>
          </cell>
          <cell r="BE27763">
            <v>0</v>
          </cell>
          <cell r="BF27763">
            <v>0</v>
          </cell>
          <cell r="BG27763">
            <v>0</v>
          </cell>
          <cell r="BJ27763">
            <v>0</v>
          </cell>
          <cell r="BK27763">
            <v>0</v>
          </cell>
          <cell r="BL27763">
            <v>0</v>
          </cell>
        </row>
        <row r="27764">
          <cell r="AP27764">
            <v>0</v>
          </cell>
          <cell r="AT27764" t="str">
            <v>-</v>
          </cell>
          <cell r="AX27764" t="str">
            <v>-</v>
          </cell>
          <cell r="BB27764" t="str">
            <v>-</v>
          </cell>
          <cell r="BE27764">
            <v>0</v>
          </cell>
          <cell r="BF27764">
            <v>0</v>
          </cell>
          <cell r="BG27764">
            <v>0</v>
          </cell>
          <cell r="BJ27764">
            <v>0</v>
          </cell>
          <cell r="BK27764">
            <v>0</v>
          </cell>
          <cell r="BL27764">
            <v>0</v>
          </cell>
        </row>
        <row r="27765">
          <cell r="AP27765">
            <v>0</v>
          </cell>
          <cell r="AT27765" t="str">
            <v>-</v>
          </cell>
          <cell r="AX27765" t="str">
            <v>-</v>
          </cell>
          <cell r="BB27765" t="str">
            <v>-</v>
          </cell>
          <cell r="BE27765">
            <v>0</v>
          </cell>
          <cell r="BF27765">
            <v>0</v>
          </cell>
          <cell r="BG27765">
            <v>0</v>
          </cell>
          <cell r="BJ27765">
            <v>0</v>
          </cell>
          <cell r="BK27765">
            <v>0</v>
          </cell>
          <cell r="BL27765">
            <v>0</v>
          </cell>
        </row>
        <row r="27766">
          <cell r="AP27766">
            <v>0</v>
          </cell>
          <cell r="AT27766" t="str">
            <v>-</v>
          </cell>
          <cell r="AX27766" t="str">
            <v>-</v>
          </cell>
          <cell r="BB27766" t="str">
            <v>-</v>
          </cell>
          <cell r="BE27766">
            <v>0</v>
          </cell>
          <cell r="BF27766">
            <v>0</v>
          </cell>
          <cell r="BG27766">
            <v>0</v>
          </cell>
          <cell r="BJ27766">
            <v>0</v>
          </cell>
          <cell r="BK27766">
            <v>0</v>
          </cell>
          <cell r="BL27766">
            <v>0</v>
          </cell>
        </row>
        <row r="27767">
          <cell r="AP27767">
            <v>0</v>
          </cell>
          <cell r="AT27767" t="str">
            <v>-</v>
          </cell>
          <cell r="AX27767" t="str">
            <v>-</v>
          </cell>
          <cell r="BB27767" t="str">
            <v>-</v>
          </cell>
          <cell r="BE27767">
            <v>0</v>
          </cell>
          <cell r="BF27767">
            <v>0</v>
          </cell>
          <cell r="BG27767">
            <v>0</v>
          </cell>
          <cell r="BJ27767">
            <v>0</v>
          </cell>
          <cell r="BK27767">
            <v>0</v>
          </cell>
          <cell r="BL27767">
            <v>0</v>
          </cell>
        </row>
        <row r="27768">
          <cell r="AP27768">
            <v>0</v>
          </cell>
          <cell r="AT27768" t="str">
            <v>-</v>
          </cell>
          <cell r="AX27768" t="str">
            <v>-</v>
          </cell>
          <cell r="BB27768" t="str">
            <v>-</v>
          </cell>
          <cell r="BE27768">
            <v>0</v>
          </cell>
          <cell r="BF27768">
            <v>0</v>
          </cell>
          <cell r="BG27768">
            <v>0</v>
          </cell>
          <cell r="BJ27768">
            <v>0</v>
          </cell>
          <cell r="BK27768">
            <v>0</v>
          </cell>
          <cell r="BL27768">
            <v>0</v>
          </cell>
        </row>
        <row r="27769">
          <cell r="AP27769">
            <v>0</v>
          </cell>
          <cell r="AT27769" t="str">
            <v>-</v>
          </cell>
          <cell r="AX27769" t="str">
            <v>-</v>
          </cell>
          <cell r="BB27769" t="str">
            <v>-</v>
          </cell>
          <cell r="BE27769">
            <v>0</v>
          </cell>
          <cell r="BF27769">
            <v>0</v>
          </cell>
          <cell r="BG27769">
            <v>0</v>
          </cell>
          <cell r="BJ27769">
            <v>0</v>
          </cell>
          <cell r="BK27769">
            <v>0</v>
          </cell>
          <cell r="BL27769">
            <v>0</v>
          </cell>
        </row>
        <row r="27770">
          <cell r="AP27770">
            <v>0</v>
          </cell>
          <cell r="AT27770" t="str">
            <v>-</v>
          </cell>
          <cell r="AX27770" t="str">
            <v>-</v>
          </cell>
          <cell r="BB27770" t="str">
            <v>-</v>
          </cell>
          <cell r="BE27770">
            <v>0</v>
          </cell>
          <cell r="BF27770">
            <v>0</v>
          </cell>
          <cell r="BG27770">
            <v>0</v>
          </cell>
          <cell r="BJ27770">
            <v>0</v>
          </cell>
          <cell r="BK27770">
            <v>0</v>
          </cell>
          <cell r="BL27770">
            <v>0</v>
          </cell>
        </row>
        <row r="27771">
          <cell r="AP27771">
            <v>0</v>
          </cell>
          <cell r="AT27771" t="str">
            <v>-</v>
          </cell>
          <cell r="AX27771" t="str">
            <v>-</v>
          </cell>
          <cell r="BB27771" t="str">
            <v>-</v>
          </cell>
          <cell r="BE27771">
            <v>0</v>
          </cell>
          <cell r="BF27771">
            <v>0</v>
          </cell>
          <cell r="BG27771">
            <v>0</v>
          </cell>
          <cell r="BJ27771">
            <v>0</v>
          </cell>
          <cell r="BK27771">
            <v>0</v>
          </cell>
          <cell r="BL27771">
            <v>0</v>
          </cell>
        </row>
        <row r="27772">
          <cell r="AP27772">
            <v>0</v>
          </cell>
          <cell r="AT27772" t="str">
            <v>-</v>
          </cell>
          <cell r="AX27772" t="str">
            <v>-</v>
          </cell>
          <cell r="BB27772" t="str">
            <v>-</v>
          </cell>
          <cell r="BE27772">
            <v>0</v>
          </cell>
          <cell r="BF27772">
            <v>0</v>
          </cell>
          <cell r="BG27772">
            <v>0</v>
          </cell>
          <cell r="BJ27772">
            <v>0</v>
          </cell>
          <cell r="BK27772">
            <v>0</v>
          </cell>
          <cell r="BL27772">
            <v>0</v>
          </cell>
        </row>
        <row r="27773">
          <cell r="AP27773">
            <v>0</v>
          </cell>
          <cell r="AT27773" t="str">
            <v>-</v>
          </cell>
          <cell r="AX27773" t="str">
            <v>-</v>
          </cell>
          <cell r="BB27773" t="str">
            <v>-</v>
          </cell>
          <cell r="BE27773">
            <v>0</v>
          </cell>
          <cell r="BF27773">
            <v>0</v>
          </cell>
          <cell r="BG27773">
            <v>0</v>
          </cell>
          <cell r="BJ27773">
            <v>0</v>
          </cell>
          <cell r="BK27773">
            <v>0</v>
          </cell>
          <cell r="BL27773">
            <v>0</v>
          </cell>
        </row>
        <row r="27774">
          <cell r="AP27774">
            <v>0</v>
          </cell>
          <cell r="AT27774" t="str">
            <v>-</v>
          </cell>
          <cell r="AX27774" t="str">
            <v>-</v>
          </cell>
          <cell r="BB27774" t="str">
            <v>-</v>
          </cell>
          <cell r="BE27774">
            <v>0</v>
          </cell>
          <cell r="BF27774">
            <v>0</v>
          </cell>
          <cell r="BG27774">
            <v>0</v>
          </cell>
          <cell r="BJ27774">
            <v>0</v>
          </cell>
          <cell r="BK27774">
            <v>0</v>
          </cell>
          <cell r="BL27774">
            <v>0</v>
          </cell>
        </row>
        <row r="27775">
          <cell r="AP27775">
            <v>0</v>
          </cell>
          <cell r="AT27775" t="str">
            <v>-</v>
          </cell>
          <cell r="AX27775" t="str">
            <v>-</v>
          </cell>
          <cell r="BB27775" t="str">
            <v>-</v>
          </cell>
          <cell r="BE27775">
            <v>0</v>
          </cell>
          <cell r="BF27775">
            <v>0</v>
          </cell>
          <cell r="BG27775">
            <v>0</v>
          </cell>
          <cell r="BJ27775">
            <v>0</v>
          </cell>
          <cell r="BK27775">
            <v>0</v>
          </cell>
          <cell r="BL27775">
            <v>0</v>
          </cell>
        </row>
        <row r="27776">
          <cell r="AP27776">
            <v>0</v>
          </cell>
          <cell r="AT27776" t="str">
            <v>-</v>
          </cell>
          <cell r="AX27776" t="str">
            <v>-</v>
          </cell>
          <cell r="BB27776" t="str">
            <v>-</v>
          </cell>
          <cell r="BE27776">
            <v>0</v>
          </cell>
          <cell r="BF27776">
            <v>0</v>
          </cell>
          <cell r="BG27776">
            <v>0</v>
          </cell>
          <cell r="BJ27776">
            <v>0</v>
          </cell>
          <cell r="BK27776">
            <v>0</v>
          </cell>
          <cell r="BL27776">
            <v>0</v>
          </cell>
        </row>
        <row r="27777">
          <cell r="AP27777">
            <v>0</v>
          </cell>
          <cell r="AT27777" t="str">
            <v>-</v>
          </cell>
          <cell r="AX27777" t="str">
            <v>-</v>
          </cell>
          <cell r="BB27777" t="str">
            <v>-</v>
          </cell>
          <cell r="BE27777">
            <v>0</v>
          </cell>
          <cell r="BF27777">
            <v>0</v>
          </cell>
          <cell r="BG27777">
            <v>0</v>
          </cell>
          <cell r="BJ27777">
            <v>0</v>
          </cell>
          <cell r="BK27777">
            <v>0</v>
          </cell>
          <cell r="BL27777">
            <v>0</v>
          </cell>
        </row>
        <row r="27778">
          <cell r="AP27778">
            <v>0</v>
          </cell>
          <cell r="AT27778" t="str">
            <v>-</v>
          </cell>
          <cell r="AX27778" t="str">
            <v>-</v>
          </cell>
          <cell r="BB27778" t="str">
            <v>-</v>
          </cell>
          <cell r="BE27778">
            <v>0</v>
          </cell>
          <cell r="BF27778">
            <v>0</v>
          </cell>
          <cell r="BG27778">
            <v>0</v>
          </cell>
          <cell r="BJ27778">
            <v>0</v>
          </cell>
          <cell r="BK27778">
            <v>0</v>
          </cell>
          <cell r="BL27778">
            <v>0</v>
          </cell>
        </row>
        <row r="27779">
          <cell r="AP27779">
            <v>0</v>
          </cell>
          <cell r="AT27779" t="str">
            <v>-</v>
          </cell>
          <cell r="AX27779" t="str">
            <v>-</v>
          </cell>
          <cell r="BB27779" t="str">
            <v>-</v>
          </cell>
          <cell r="BE27779">
            <v>0</v>
          </cell>
          <cell r="BF27779">
            <v>0</v>
          </cell>
          <cell r="BG27779">
            <v>0</v>
          </cell>
          <cell r="BJ27779">
            <v>0</v>
          </cell>
          <cell r="BK27779">
            <v>0</v>
          </cell>
          <cell r="BL27779">
            <v>0</v>
          </cell>
        </row>
        <row r="27780">
          <cell r="AP27780">
            <v>0</v>
          </cell>
          <cell r="AT27780" t="str">
            <v>-</v>
          </cell>
          <cell r="AX27780" t="str">
            <v>-</v>
          </cell>
          <cell r="BB27780" t="str">
            <v>-</v>
          </cell>
          <cell r="BE27780">
            <v>0</v>
          </cell>
          <cell r="BF27780">
            <v>0</v>
          </cell>
          <cell r="BG27780">
            <v>0</v>
          </cell>
          <cell r="BJ27780">
            <v>0</v>
          </cell>
          <cell r="BK27780">
            <v>0</v>
          </cell>
          <cell r="BL27780">
            <v>0</v>
          </cell>
        </row>
        <row r="27781">
          <cell r="AP27781">
            <v>0</v>
          </cell>
          <cell r="AT27781" t="str">
            <v>-</v>
          </cell>
          <cell r="AX27781" t="str">
            <v>-</v>
          </cell>
          <cell r="BB27781" t="str">
            <v>-</v>
          </cell>
          <cell r="BE27781">
            <v>0</v>
          </cell>
          <cell r="BF27781">
            <v>0</v>
          </cell>
          <cell r="BG27781">
            <v>0</v>
          </cell>
          <cell r="BJ27781">
            <v>0</v>
          </cell>
          <cell r="BK27781">
            <v>0</v>
          </cell>
          <cell r="BL27781">
            <v>0</v>
          </cell>
        </row>
        <row r="27782">
          <cell r="AP27782">
            <v>0</v>
          </cell>
          <cell r="AT27782" t="str">
            <v>-</v>
          </cell>
          <cell r="AX27782" t="str">
            <v>-</v>
          </cell>
          <cell r="BB27782" t="str">
            <v>-</v>
          </cell>
          <cell r="BE27782">
            <v>0</v>
          </cell>
          <cell r="BF27782">
            <v>0</v>
          </cell>
          <cell r="BG27782">
            <v>0</v>
          </cell>
          <cell r="BJ27782">
            <v>0</v>
          </cell>
          <cell r="BK27782">
            <v>0</v>
          </cell>
          <cell r="BL27782">
            <v>0</v>
          </cell>
        </row>
        <row r="27783">
          <cell r="AP27783">
            <v>0</v>
          </cell>
          <cell r="AT27783" t="str">
            <v>-</v>
          </cell>
          <cell r="AX27783" t="str">
            <v>-</v>
          </cell>
          <cell r="BB27783" t="str">
            <v>-</v>
          </cell>
          <cell r="BE27783">
            <v>0</v>
          </cell>
          <cell r="BF27783">
            <v>0</v>
          </cell>
          <cell r="BG27783">
            <v>0</v>
          </cell>
          <cell r="BJ27783">
            <v>0</v>
          </cell>
          <cell r="BK27783">
            <v>0</v>
          </cell>
          <cell r="BL27783">
            <v>0</v>
          </cell>
        </row>
        <row r="27784">
          <cell r="AP27784">
            <v>0</v>
          </cell>
          <cell r="AT27784" t="str">
            <v>-</v>
          </cell>
          <cell r="AX27784" t="str">
            <v>-</v>
          </cell>
          <cell r="BB27784" t="str">
            <v>-</v>
          </cell>
          <cell r="BE27784">
            <v>0</v>
          </cell>
          <cell r="BF27784">
            <v>0</v>
          </cell>
          <cell r="BG27784">
            <v>0</v>
          </cell>
          <cell r="BJ27784">
            <v>0</v>
          </cell>
          <cell r="BK27784">
            <v>0</v>
          </cell>
          <cell r="BL27784">
            <v>0</v>
          </cell>
        </row>
        <row r="27785">
          <cell r="AP27785">
            <v>0</v>
          </cell>
          <cell r="AT27785" t="str">
            <v>-</v>
          </cell>
          <cell r="AX27785" t="str">
            <v>-</v>
          </cell>
          <cell r="BB27785" t="str">
            <v>-</v>
          </cell>
          <cell r="BE27785">
            <v>0</v>
          </cell>
          <cell r="BF27785">
            <v>0</v>
          </cell>
          <cell r="BG27785">
            <v>0</v>
          </cell>
          <cell r="BJ27785">
            <v>0</v>
          </cell>
          <cell r="BK27785">
            <v>0</v>
          </cell>
          <cell r="BL27785">
            <v>0</v>
          </cell>
        </row>
        <row r="27786">
          <cell r="AP27786">
            <v>0</v>
          </cell>
          <cell r="AT27786" t="str">
            <v>-</v>
          </cell>
          <cell r="AX27786" t="str">
            <v>-</v>
          </cell>
          <cell r="BB27786" t="str">
            <v>-</v>
          </cell>
          <cell r="BE27786">
            <v>0</v>
          </cell>
          <cell r="BF27786">
            <v>0</v>
          </cell>
          <cell r="BG27786">
            <v>0</v>
          </cell>
          <cell r="BJ27786">
            <v>0</v>
          </cell>
          <cell r="BK27786">
            <v>0</v>
          </cell>
          <cell r="BL27786">
            <v>0</v>
          </cell>
        </row>
        <row r="27787">
          <cell r="AP27787">
            <v>0</v>
          </cell>
          <cell r="AT27787" t="str">
            <v>-</v>
          </cell>
          <cell r="AX27787" t="str">
            <v>-</v>
          </cell>
          <cell r="BB27787" t="str">
            <v>-</v>
          </cell>
          <cell r="BE27787">
            <v>0</v>
          </cell>
          <cell r="BF27787">
            <v>0</v>
          </cell>
          <cell r="BG27787">
            <v>0</v>
          </cell>
          <cell r="BJ27787">
            <v>0</v>
          </cell>
          <cell r="BK27787">
            <v>0</v>
          </cell>
          <cell r="BL27787">
            <v>0</v>
          </cell>
        </row>
        <row r="27788">
          <cell r="AP27788">
            <v>0</v>
          </cell>
          <cell r="AT27788" t="str">
            <v>-</v>
          </cell>
          <cell r="AX27788" t="str">
            <v>-</v>
          </cell>
          <cell r="BB27788" t="str">
            <v>-</v>
          </cell>
          <cell r="BE27788">
            <v>0</v>
          </cell>
          <cell r="BF27788">
            <v>0</v>
          </cell>
          <cell r="BG27788">
            <v>0</v>
          </cell>
          <cell r="BJ27788">
            <v>0</v>
          </cell>
          <cell r="BK27788">
            <v>0</v>
          </cell>
          <cell r="BL27788">
            <v>0</v>
          </cell>
        </row>
        <row r="27789">
          <cell r="AP27789">
            <v>0</v>
          </cell>
          <cell r="AT27789" t="str">
            <v>-</v>
          </cell>
          <cell r="AX27789" t="str">
            <v>-</v>
          </cell>
          <cell r="BB27789" t="str">
            <v>-</v>
          </cell>
          <cell r="BE27789">
            <v>0</v>
          </cell>
          <cell r="BF27789">
            <v>0</v>
          </cell>
          <cell r="BG27789">
            <v>0</v>
          </cell>
          <cell r="BJ27789">
            <v>0</v>
          </cell>
          <cell r="BK27789">
            <v>0</v>
          </cell>
          <cell r="BL27789">
            <v>0</v>
          </cell>
        </row>
        <row r="27790">
          <cell r="AP27790">
            <v>0</v>
          </cell>
          <cell r="AT27790" t="str">
            <v>-</v>
          </cell>
          <cell r="AX27790" t="str">
            <v>-</v>
          </cell>
          <cell r="BB27790" t="str">
            <v>-</v>
          </cell>
          <cell r="BE27790">
            <v>0</v>
          </cell>
          <cell r="BF27790">
            <v>0</v>
          </cell>
          <cell r="BG27790">
            <v>0</v>
          </cell>
          <cell r="BJ27790">
            <v>0</v>
          </cell>
          <cell r="BK27790">
            <v>0</v>
          </cell>
          <cell r="BL27790">
            <v>0</v>
          </cell>
        </row>
        <row r="27791">
          <cell r="AP27791">
            <v>0</v>
          </cell>
          <cell r="AT27791" t="str">
            <v>-</v>
          </cell>
          <cell r="AX27791" t="str">
            <v>-</v>
          </cell>
          <cell r="BB27791" t="str">
            <v>-</v>
          </cell>
          <cell r="BE27791">
            <v>0</v>
          </cell>
          <cell r="BF27791">
            <v>0</v>
          </cell>
          <cell r="BG27791">
            <v>0</v>
          </cell>
          <cell r="BJ27791">
            <v>0</v>
          </cell>
          <cell r="BK27791">
            <v>0</v>
          </cell>
          <cell r="BL27791">
            <v>0</v>
          </cell>
        </row>
        <row r="27792">
          <cell r="AP27792">
            <v>0</v>
          </cell>
          <cell r="AT27792" t="str">
            <v>-</v>
          </cell>
          <cell r="AX27792" t="str">
            <v>-</v>
          </cell>
          <cell r="BB27792" t="str">
            <v>-</v>
          </cell>
          <cell r="BE27792">
            <v>0</v>
          </cell>
          <cell r="BF27792">
            <v>0</v>
          </cell>
          <cell r="BG27792">
            <v>0</v>
          </cell>
          <cell r="BJ27792">
            <v>0</v>
          </cell>
          <cell r="BK27792">
            <v>0</v>
          </cell>
          <cell r="BL27792">
            <v>0</v>
          </cell>
        </row>
        <row r="27793">
          <cell r="AP27793">
            <v>0</v>
          </cell>
          <cell r="AT27793" t="str">
            <v>-</v>
          </cell>
          <cell r="AX27793" t="str">
            <v>-</v>
          </cell>
          <cell r="BB27793" t="str">
            <v>-</v>
          </cell>
          <cell r="BE27793">
            <v>0</v>
          </cell>
          <cell r="BF27793">
            <v>0</v>
          </cell>
          <cell r="BG27793">
            <v>0</v>
          </cell>
          <cell r="BJ27793">
            <v>0</v>
          </cell>
          <cell r="BK27793">
            <v>0</v>
          </cell>
          <cell r="BL27793">
            <v>0</v>
          </cell>
        </row>
        <row r="27794">
          <cell r="AP27794">
            <v>0</v>
          </cell>
          <cell r="AT27794" t="str">
            <v>-</v>
          </cell>
          <cell r="AX27794" t="str">
            <v>-</v>
          </cell>
          <cell r="BB27794" t="str">
            <v>-</v>
          </cell>
          <cell r="BE27794">
            <v>0</v>
          </cell>
          <cell r="BF27794">
            <v>0</v>
          </cell>
          <cell r="BG27794">
            <v>0</v>
          </cell>
          <cell r="BJ27794">
            <v>0</v>
          </cell>
          <cell r="BK27794">
            <v>0</v>
          </cell>
          <cell r="BL27794">
            <v>0</v>
          </cell>
        </row>
        <row r="27795">
          <cell r="AP27795">
            <v>0</v>
          </cell>
          <cell r="AT27795" t="str">
            <v>-</v>
          </cell>
          <cell r="AX27795" t="str">
            <v>-</v>
          </cell>
          <cell r="BB27795" t="str">
            <v>-</v>
          </cell>
          <cell r="BE27795">
            <v>0</v>
          </cell>
          <cell r="BF27795">
            <v>0</v>
          </cell>
          <cell r="BG27795">
            <v>0</v>
          </cell>
          <cell r="BJ27795">
            <v>0</v>
          </cell>
          <cell r="BK27795">
            <v>0</v>
          </cell>
          <cell r="BL27795">
            <v>0</v>
          </cell>
        </row>
        <row r="27796">
          <cell r="AP27796">
            <v>0</v>
          </cell>
          <cell r="AT27796" t="str">
            <v>-</v>
          </cell>
          <cell r="AX27796" t="str">
            <v>-</v>
          </cell>
          <cell r="BB27796" t="str">
            <v>-</v>
          </cell>
          <cell r="BE27796">
            <v>0</v>
          </cell>
          <cell r="BF27796">
            <v>0</v>
          </cell>
          <cell r="BG27796">
            <v>0</v>
          </cell>
          <cell r="BJ27796">
            <v>0</v>
          </cell>
          <cell r="BK27796">
            <v>0</v>
          </cell>
          <cell r="BL27796">
            <v>0</v>
          </cell>
        </row>
        <row r="27797">
          <cell r="AP27797">
            <v>0</v>
          </cell>
          <cell r="AT27797" t="str">
            <v>-</v>
          </cell>
          <cell r="AX27797" t="str">
            <v>-</v>
          </cell>
          <cell r="BB27797" t="str">
            <v>-</v>
          </cell>
          <cell r="BE27797">
            <v>0</v>
          </cell>
          <cell r="BF27797">
            <v>0</v>
          </cell>
          <cell r="BG27797">
            <v>0</v>
          </cell>
          <cell r="BJ27797">
            <v>0</v>
          </cell>
          <cell r="BK27797">
            <v>0</v>
          </cell>
          <cell r="BL27797">
            <v>0</v>
          </cell>
        </row>
        <row r="27798">
          <cell r="AP27798">
            <v>0</v>
          </cell>
          <cell r="AT27798" t="str">
            <v>-</v>
          </cell>
          <cell r="AX27798" t="str">
            <v>-</v>
          </cell>
          <cell r="BB27798" t="str">
            <v>-</v>
          </cell>
          <cell r="BE27798">
            <v>0</v>
          </cell>
          <cell r="BF27798">
            <v>0</v>
          </cell>
          <cell r="BG27798">
            <v>0</v>
          </cell>
          <cell r="BJ27798">
            <v>0</v>
          </cell>
          <cell r="BK27798">
            <v>0</v>
          </cell>
          <cell r="BL27798">
            <v>0</v>
          </cell>
        </row>
        <row r="27799">
          <cell r="AP27799">
            <v>0</v>
          </cell>
          <cell r="AT27799" t="str">
            <v>-</v>
          </cell>
          <cell r="AX27799" t="str">
            <v>-</v>
          </cell>
          <cell r="BB27799" t="str">
            <v>-</v>
          </cell>
          <cell r="BE27799">
            <v>0</v>
          </cell>
          <cell r="BF27799">
            <v>0</v>
          </cell>
          <cell r="BG27799">
            <v>0</v>
          </cell>
          <cell r="BJ27799">
            <v>0</v>
          </cell>
          <cell r="BK27799">
            <v>0</v>
          </cell>
          <cell r="BL27799">
            <v>0</v>
          </cell>
        </row>
        <row r="27800">
          <cell r="AP27800">
            <v>0</v>
          </cell>
          <cell r="AT27800" t="str">
            <v>-</v>
          </cell>
          <cell r="AX27800" t="str">
            <v>-</v>
          </cell>
          <cell r="BB27800" t="str">
            <v>-</v>
          </cell>
          <cell r="BE27800">
            <v>0</v>
          </cell>
          <cell r="BF27800">
            <v>0</v>
          </cell>
          <cell r="BG27800">
            <v>0</v>
          </cell>
          <cell r="BJ27800">
            <v>0</v>
          </cell>
          <cell r="BK27800">
            <v>0</v>
          </cell>
          <cell r="BL27800">
            <v>0</v>
          </cell>
        </row>
        <row r="27801">
          <cell r="AP27801">
            <v>0</v>
          </cell>
          <cell r="AT27801" t="str">
            <v>-</v>
          </cell>
          <cell r="AX27801" t="str">
            <v>-</v>
          </cell>
          <cell r="BB27801" t="str">
            <v>-</v>
          </cell>
          <cell r="BE27801">
            <v>0</v>
          </cell>
          <cell r="BF27801">
            <v>0</v>
          </cell>
          <cell r="BG27801">
            <v>0</v>
          </cell>
          <cell r="BJ27801">
            <v>0</v>
          </cell>
          <cell r="BK27801">
            <v>0</v>
          </cell>
          <cell r="BL27801">
            <v>0</v>
          </cell>
        </row>
        <row r="27802">
          <cell r="AP27802">
            <v>0</v>
          </cell>
          <cell r="AT27802" t="str">
            <v>-</v>
          </cell>
          <cell r="AX27802" t="str">
            <v>-</v>
          </cell>
          <cell r="BB27802" t="str">
            <v>-</v>
          </cell>
          <cell r="BE27802">
            <v>0</v>
          </cell>
          <cell r="BF27802">
            <v>0</v>
          </cell>
          <cell r="BG27802">
            <v>0</v>
          </cell>
          <cell r="BJ27802">
            <v>0</v>
          </cell>
          <cell r="BK27802">
            <v>0</v>
          </cell>
          <cell r="BL27802">
            <v>0</v>
          </cell>
        </row>
        <row r="27803">
          <cell r="AP27803">
            <v>0</v>
          </cell>
          <cell r="AT27803" t="str">
            <v>-</v>
          </cell>
          <cell r="AX27803" t="str">
            <v>-</v>
          </cell>
          <cell r="BB27803" t="str">
            <v>-</v>
          </cell>
          <cell r="BE27803">
            <v>0</v>
          </cell>
          <cell r="BF27803">
            <v>0</v>
          </cell>
          <cell r="BG27803">
            <v>0</v>
          </cell>
          <cell r="BJ27803">
            <v>0</v>
          </cell>
          <cell r="BK27803">
            <v>0</v>
          </cell>
          <cell r="BL27803">
            <v>0</v>
          </cell>
        </row>
        <row r="27804">
          <cell r="AP27804">
            <v>0</v>
          </cell>
          <cell r="AT27804" t="str">
            <v>-</v>
          </cell>
          <cell r="AX27804" t="str">
            <v>-</v>
          </cell>
          <cell r="BB27804" t="str">
            <v>-</v>
          </cell>
          <cell r="BE27804">
            <v>0</v>
          </cell>
          <cell r="BF27804">
            <v>0</v>
          </cell>
          <cell r="BG27804">
            <v>0</v>
          </cell>
          <cell r="BJ27804">
            <v>0</v>
          </cell>
          <cell r="BK27804">
            <v>0</v>
          </cell>
          <cell r="BL27804">
            <v>0</v>
          </cell>
        </row>
        <row r="27805">
          <cell r="AP27805">
            <v>0</v>
          </cell>
          <cell r="AT27805" t="str">
            <v>-</v>
          </cell>
          <cell r="AX27805" t="str">
            <v>-</v>
          </cell>
          <cell r="BB27805" t="str">
            <v>-</v>
          </cell>
          <cell r="BE27805">
            <v>0</v>
          </cell>
          <cell r="BF27805">
            <v>0</v>
          </cell>
          <cell r="BG27805">
            <v>0</v>
          </cell>
          <cell r="BJ27805">
            <v>0</v>
          </cell>
          <cell r="BK27805">
            <v>0</v>
          </cell>
          <cell r="BL27805">
            <v>0</v>
          </cell>
        </row>
        <row r="27806">
          <cell r="AP27806">
            <v>0</v>
          </cell>
          <cell r="AT27806" t="str">
            <v>-</v>
          </cell>
          <cell r="AX27806" t="str">
            <v>-</v>
          </cell>
          <cell r="BB27806" t="str">
            <v>-</v>
          </cell>
          <cell r="BE27806">
            <v>0</v>
          </cell>
          <cell r="BF27806">
            <v>0</v>
          </cell>
          <cell r="BG27806">
            <v>0</v>
          </cell>
          <cell r="BJ27806">
            <v>0</v>
          </cell>
          <cell r="BK27806">
            <v>0</v>
          </cell>
          <cell r="BL27806">
            <v>0</v>
          </cell>
        </row>
        <row r="27807">
          <cell r="AP27807">
            <v>0</v>
          </cell>
          <cell r="AT27807" t="str">
            <v>-</v>
          </cell>
          <cell r="AX27807" t="str">
            <v>-</v>
          </cell>
          <cell r="BB27807" t="str">
            <v>-</v>
          </cell>
          <cell r="BE27807">
            <v>0</v>
          </cell>
          <cell r="BF27807">
            <v>0</v>
          </cell>
          <cell r="BG27807">
            <v>0</v>
          </cell>
          <cell r="BJ27807">
            <v>0</v>
          </cell>
          <cell r="BK27807">
            <v>0</v>
          </cell>
          <cell r="BL27807">
            <v>0</v>
          </cell>
        </row>
        <row r="27808">
          <cell r="AP27808">
            <v>0</v>
          </cell>
          <cell r="AT27808" t="str">
            <v>-</v>
          </cell>
          <cell r="AX27808" t="str">
            <v>-</v>
          </cell>
          <cell r="BB27808" t="str">
            <v>-</v>
          </cell>
          <cell r="BE27808">
            <v>0</v>
          </cell>
          <cell r="BF27808">
            <v>0</v>
          </cell>
          <cell r="BG27808">
            <v>0</v>
          </cell>
          <cell r="BJ27808">
            <v>0</v>
          </cell>
          <cell r="BK27808">
            <v>0</v>
          </cell>
          <cell r="BL27808">
            <v>0</v>
          </cell>
        </row>
        <row r="27809">
          <cell r="AP27809">
            <v>0</v>
          </cell>
          <cell r="AT27809" t="str">
            <v>-</v>
          </cell>
          <cell r="AX27809" t="str">
            <v>-</v>
          </cell>
          <cell r="BB27809" t="str">
            <v>-</v>
          </cell>
          <cell r="BE27809">
            <v>0</v>
          </cell>
          <cell r="BF27809">
            <v>0</v>
          </cell>
          <cell r="BG27809">
            <v>0</v>
          </cell>
          <cell r="BJ27809">
            <v>0</v>
          </cell>
          <cell r="BK27809">
            <v>0</v>
          </cell>
          <cell r="BL27809">
            <v>0</v>
          </cell>
        </row>
        <row r="27810">
          <cell r="AP27810">
            <v>0</v>
          </cell>
          <cell r="AT27810" t="str">
            <v>-</v>
          </cell>
          <cell r="AX27810" t="str">
            <v>-</v>
          </cell>
          <cell r="BB27810" t="str">
            <v>-</v>
          </cell>
          <cell r="BE27810">
            <v>0</v>
          </cell>
          <cell r="BF27810">
            <v>0</v>
          </cell>
          <cell r="BG27810">
            <v>0</v>
          </cell>
          <cell r="BJ27810">
            <v>0</v>
          </cell>
          <cell r="BK27810">
            <v>0</v>
          </cell>
          <cell r="BL27810">
            <v>0</v>
          </cell>
        </row>
        <row r="27811">
          <cell r="AP27811">
            <v>0</v>
          </cell>
          <cell r="AT27811" t="str">
            <v>-</v>
          </cell>
          <cell r="AX27811" t="str">
            <v>-</v>
          </cell>
          <cell r="BB27811" t="str">
            <v>-</v>
          </cell>
          <cell r="BE27811">
            <v>0</v>
          </cell>
          <cell r="BF27811">
            <v>0</v>
          </cell>
          <cell r="BG27811">
            <v>0</v>
          </cell>
          <cell r="BJ27811">
            <v>0</v>
          </cell>
          <cell r="BK27811">
            <v>0</v>
          </cell>
          <cell r="BL27811">
            <v>0</v>
          </cell>
        </row>
        <row r="27812">
          <cell r="AP27812">
            <v>0</v>
          </cell>
          <cell r="AT27812" t="str">
            <v>-</v>
          </cell>
          <cell r="AX27812" t="str">
            <v>-</v>
          </cell>
          <cell r="BB27812" t="str">
            <v>-</v>
          </cell>
          <cell r="BE27812">
            <v>0</v>
          </cell>
          <cell r="BF27812">
            <v>0</v>
          </cell>
          <cell r="BG27812">
            <v>0</v>
          </cell>
          <cell r="BJ27812">
            <v>0</v>
          </cell>
          <cell r="BK27812">
            <v>0</v>
          </cell>
          <cell r="BL27812">
            <v>0</v>
          </cell>
        </row>
        <row r="27813">
          <cell r="AP27813">
            <v>0</v>
          </cell>
          <cell r="AT27813" t="str">
            <v>-</v>
          </cell>
          <cell r="AX27813" t="str">
            <v>-</v>
          </cell>
          <cell r="BB27813" t="str">
            <v>-</v>
          </cell>
          <cell r="BE27813">
            <v>0</v>
          </cell>
          <cell r="BF27813">
            <v>0</v>
          </cell>
          <cell r="BG27813">
            <v>0</v>
          </cell>
          <cell r="BJ27813">
            <v>0</v>
          </cell>
          <cell r="BK27813">
            <v>0</v>
          </cell>
          <cell r="BL27813">
            <v>0</v>
          </cell>
        </row>
        <row r="27814">
          <cell r="AP27814">
            <v>0</v>
          </cell>
          <cell r="AT27814" t="str">
            <v>-</v>
          </cell>
          <cell r="AX27814" t="str">
            <v>-</v>
          </cell>
          <cell r="BB27814" t="str">
            <v>-</v>
          </cell>
          <cell r="BE27814">
            <v>0</v>
          </cell>
          <cell r="BF27814">
            <v>0</v>
          </cell>
          <cell r="BG27814">
            <v>0</v>
          </cell>
          <cell r="BJ27814">
            <v>0</v>
          </cell>
          <cell r="BK27814">
            <v>0</v>
          </cell>
          <cell r="BL27814">
            <v>0</v>
          </cell>
        </row>
        <row r="27815">
          <cell r="AP27815">
            <v>0</v>
          </cell>
          <cell r="AT27815" t="str">
            <v>-</v>
          </cell>
          <cell r="AX27815" t="str">
            <v>-</v>
          </cell>
          <cell r="BB27815" t="str">
            <v>-</v>
          </cell>
          <cell r="BE27815">
            <v>0</v>
          </cell>
          <cell r="BF27815">
            <v>0</v>
          </cell>
          <cell r="BG27815">
            <v>0</v>
          </cell>
          <cell r="BJ27815">
            <v>0</v>
          </cell>
          <cell r="BK27815">
            <v>0</v>
          </cell>
          <cell r="BL27815">
            <v>0</v>
          </cell>
        </row>
        <row r="27816">
          <cell r="AP27816">
            <v>0</v>
          </cell>
          <cell r="AT27816" t="str">
            <v>-</v>
          </cell>
          <cell r="AX27816" t="str">
            <v>-</v>
          </cell>
          <cell r="BB27816" t="str">
            <v>-</v>
          </cell>
          <cell r="BE27816">
            <v>0</v>
          </cell>
          <cell r="BF27816">
            <v>0</v>
          </cell>
          <cell r="BG27816">
            <v>0</v>
          </cell>
          <cell r="BJ27816">
            <v>0</v>
          </cell>
          <cell r="BK27816">
            <v>0</v>
          </cell>
          <cell r="BL27816">
            <v>0</v>
          </cell>
        </row>
        <row r="27817">
          <cell r="AP27817">
            <v>0</v>
          </cell>
          <cell r="AT27817" t="str">
            <v>-</v>
          </cell>
          <cell r="AX27817" t="str">
            <v>-</v>
          </cell>
          <cell r="BB27817" t="str">
            <v>-</v>
          </cell>
          <cell r="BE27817">
            <v>0</v>
          </cell>
          <cell r="BF27817">
            <v>0</v>
          </cell>
          <cell r="BG27817">
            <v>0</v>
          </cell>
          <cell r="BJ27817">
            <v>0</v>
          </cell>
          <cell r="BK27817">
            <v>0</v>
          </cell>
          <cell r="BL27817">
            <v>0</v>
          </cell>
        </row>
        <row r="27818">
          <cell r="AP27818">
            <v>0</v>
          </cell>
          <cell r="AT27818" t="str">
            <v>-</v>
          </cell>
          <cell r="AX27818" t="str">
            <v>-</v>
          </cell>
          <cell r="BB27818" t="str">
            <v>-</v>
          </cell>
          <cell r="BE27818">
            <v>0</v>
          </cell>
          <cell r="BF27818">
            <v>0</v>
          </cell>
          <cell r="BG27818">
            <v>0</v>
          </cell>
          <cell r="BJ27818">
            <v>0</v>
          </cell>
          <cell r="BK27818">
            <v>0</v>
          </cell>
          <cell r="BL27818">
            <v>0</v>
          </cell>
        </row>
        <row r="27819">
          <cell r="AP27819">
            <v>0</v>
          </cell>
          <cell r="AT27819" t="str">
            <v>-</v>
          </cell>
          <cell r="AX27819" t="str">
            <v>-</v>
          </cell>
          <cell r="BB27819" t="str">
            <v>-</v>
          </cell>
          <cell r="BE27819">
            <v>0</v>
          </cell>
          <cell r="BF27819">
            <v>0</v>
          </cell>
          <cell r="BG27819">
            <v>0</v>
          </cell>
          <cell r="BJ27819">
            <v>0</v>
          </cell>
          <cell r="BK27819">
            <v>0</v>
          </cell>
          <cell r="BL27819">
            <v>0</v>
          </cell>
        </row>
        <row r="27820">
          <cell r="AP27820">
            <v>0</v>
          </cell>
          <cell r="AT27820" t="str">
            <v>-</v>
          </cell>
          <cell r="AX27820" t="str">
            <v>-</v>
          </cell>
          <cell r="BB27820" t="str">
            <v>-</v>
          </cell>
          <cell r="BE27820">
            <v>0</v>
          </cell>
          <cell r="BF27820">
            <v>0</v>
          </cell>
          <cell r="BG27820">
            <v>0</v>
          </cell>
          <cell r="BJ27820">
            <v>0</v>
          </cell>
          <cell r="BK27820">
            <v>0</v>
          </cell>
          <cell r="BL27820">
            <v>0</v>
          </cell>
        </row>
        <row r="27821">
          <cell r="AP27821">
            <v>0</v>
          </cell>
          <cell r="AT27821" t="str">
            <v>-</v>
          </cell>
          <cell r="AX27821" t="str">
            <v>-</v>
          </cell>
          <cell r="BB27821" t="str">
            <v>-</v>
          </cell>
          <cell r="BE27821">
            <v>0</v>
          </cell>
          <cell r="BF27821">
            <v>0</v>
          </cell>
          <cell r="BG27821">
            <v>0</v>
          </cell>
          <cell r="BJ27821">
            <v>0</v>
          </cell>
          <cell r="BK27821">
            <v>0</v>
          </cell>
          <cell r="BL27821">
            <v>0</v>
          </cell>
        </row>
        <row r="27822">
          <cell r="AP27822">
            <v>0</v>
          </cell>
          <cell r="AT27822" t="str">
            <v>-</v>
          </cell>
          <cell r="AX27822" t="str">
            <v>-</v>
          </cell>
          <cell r="BB27822" t="str">
            <v>-</v>
          </cell>
          <cell r="BE27822">
            <v>0</v>
          </cell>
          <cell r="BF27822">
            <v>0</v>
          </cell>
          <cell r="BG27822">
            <v>0</v>
          </cell>
          <cell r="BJ27822">
            <v>0</v>
          </cell>
          <cell r="BK27822">
            <v>0</v>
          </cell>
          <cell r="BL27822">
            <v>0</v>
          </cell>
        </row>
        <row r="27823">
          <cell r="AP27823">
            <v>0</v>
          </cell>
          <cell r="AT27823" t="str">
            <v>-</v>
          </cell>
          <cell r="AX27823" t="str">
            <v>-</v>
          </cell>
          <cell r="BB27823" t="str">
            <v>-</v>
          </cell>
          <cell r="BE27823">
            <v>0</v>
          </cell>
          <cell r="BF27823">
            <v>0</v>
          </cell>
          <cell r="BG27823">
            <v>0</v>
          </cell>
          <cell r="BJ27823">
            <v>0</v>
          </cell>
          <cell r="BK27823">
            <v>0</v>
          </cell>
          <cell r="BL27823">
            <v>0</v>
          </cell>
        </row>
        <row r="27824">
          <cell r="AP27824">
            <v>0</v>
          </cell>
          <cell r="AT27824" t="str">
            <v>-</v>
          </cell>
          <cell r="AX27824" t="str">
            <v>-</v>
          </cell>
          <cell r="BB27824" t="str">
            <v>-</v>
          </cell>
          <cell r="BE27824">
            <v>0</v>
          </cell>
          <cell r="BF27824">
            <v>0</v>
          </cell>
          <cell r="BG27824">
            <v>0</v>
          </cell>
          <cell r="BJ27824">
            <v>0</v>
          </cell>
          <cell r="BK27824">
            <v>0</v>
          </cell>
          <cell r="BL27824">
            <v>0</v>
          </cell>
        </row>
        <row r="27825">
          <cell r="AP27825">
            <v>0</v>
          </cell>
          <cell r="AT27825" t="str">
            <v>-</v>
          </cell>
          <cell r="AX27825" t="str">
            <v>-</v>
          </cell>
          <cell r="BB27825" t="str">
            <v>-</v>
          </cell>
          <cell r="BE27825">
            <v>0</v>
          </cell>
          <cell r="BF27825">
            <v>0</v>
          </cell>
          <cell r="BG27825">
            <v>0</v>
          </cell>
          <cell r="BJ27825">
            <v>0</v>
          </cell>
          <cell r="BK27825">
            <v>0</v>
          </cell>
          <cell r="BL27825">
            <v>0</v>
          </cell>
        </row>
        <row r="27826">
          <cell r="AP27826">
            <v>0</v>
          </cell>
          <cell r="AT27826" t="str">
            <v>-</v>
          </cell>
          <cell r="AX27826" t="str">
            <v>-</v>
          </cell>
          <cell r="BB27826" t="str">
            <v>-</v>
          </cell>
          <cell r="BE27826">
            <v>0</v>
          </cell>
          <cell r="BF27826">
            <v>0</v>
          </cell>
          <cell r="BG27826">
            <v>0</v>
          </cell>
          <cell r="BJ27826">
            <v>0</v>
          </cell>
          <cell r="BK27826">
            <v>0</v>
          </cell>
          <cell r="BL27826">
            <v>0</v>
          </cell>
        </row>
        <row r="27827">
          <cell r="AP27827">
            <v>0</v>
          </cell>
          <cell r="AT27827" t="str">
            <v>-</v>
          </cell>
          <cell r="AX27827" t="str">
            <v>-</v>
          </cell>
          <cell r="BB27827" t="str">
            <v>-</v>
          </cell>
          <cell r="BE27827">
            <v>0</v>
          </cell>
          <cell r="BF27827">
            <v>0</v>
          </cell>
          <cell r="BG27827">
            <v>0</v>
          </cell>
          <cell r="BJ27827">
            <v>0</v>
          </cell>
          <cell r="BK27827">
            <v>0</v>
          </cell>
          <cell r="BL27827">
            <v>0</v>
          </cell>
        </row>
        <row r="27828">
          <cell r="AP27828">
            <v>0</v>
          </cell>
          <cell r="AT27828" t="str">
            <v>-</v>
          </cell>
          <cell r="AX27828" t="str">
            <v>-</v>
          </cell>
          <cell r="BB27828" t="str">
            <v>-</v>
          </cell>
          <cell r="BE27828">
            <v>0</v>
          </cell>
          <cell r="BF27828">
            <v>0</v>
          </cell>
          <cell r="BG27828">
            <v>0</v>
          </cell>
          <cell r="BJ27828">
            <v>0</v>
          </cell>
          <cell r="BK27828">
            <v>0</v>
          </cell>
          <cell r="BL27828">
            <v>0</v>
          </cell>
        </row>
        <row r="27829">
          <cell r="AP27829">
            <v>0</v>
          </cell>
          <cell r="AT27829" t="str">
            <v>-</v>
          </cell>
          <cell r="AX27829" t="str">
            <v>-</v>
          </cell>
          <cell r="BB27829" t="str">
            <v>-</v>
          </cell>
          <cell r="BE27829">
            <v>0</v>
          </cell>
          <cell r="BF27829">
            <v>0</v>
          </cell>
          <cell r="BG27829">
            <v>0</v>
          </cell>
          <cell r="BJ27829">
            <v>0</v>
          </cell>
          <cell r="BK27829">
            <v>0</v>
          </cell>
          <cell r="BL27829">
            <v>0</v>
          </cell>
        </row>
        <row r="27830">
          <cell r="AP27830">
            <v>0</v>
          </cell>
          <cell r="AT27830" t="str">
            <v>-</v>
          </cell>
          <cell r="AX27830" t="str">
            <v>-</v>
          </cell>
          <cell r="BB27830" t="str">
            <v>-</v>
          </cell>
          <cell r="BE27830">
            <v>0</v>
          </cell>
          <cell r="BF27830">
            <v>0</v>
          </cell>
          <cell r="BG27830">
            <v>0</v>
          </cell>
          <cell r="BJ27830">
            <v>0</v>
          </cell>
          <cell r="BK27830">
            <v>0</v>
          </cell>
          <cell r="BL27830">
            <v>0</v>
          </cell>
        </row>
        <row r="27831">
          <cell r="AP27831">
            <v>0</v>
          </cell>
          <cell r="AT27831" t="str">
            <v>-</v>
          </cell>
          <cell r="AX27831" t="str">
            <v>-</v>
          </cell>
          <cell r="BB27831" t="str">
            <v>-</v>
          </cell>
          <cell r="BE27831">
            <v>0</v>
          </cell>
          <cell r="BF27831">
            <v>0</v>
          </cell>
          <cell r="BG27831">
            <v>0</v>
          </cell>
          <cell r="BJ27831">
            <v>0</v>
          </cell>
          <cell r="BK27831">
            <v>0</v>
          </cell>
          <cell r="BL27831">
            <v>0</v>
          </cell>
        </row>
        <row r="27832">
          <cell r="AP27832">
            <v>0</v>
          </cell>
          <cell r="AT27832" t="str">
            <v>-</v>
          </cell>
          <cell r="AX27832" t="str">
            <v>-</v>
          </cell>
          <cell r="BB27832" t="str">
            <v>-</v>
          </cell>
          <cell r="BE27832">
            <v>0</v>
          </cell>
          <cell r="BF27832">
            <v>0</v>
          </cell>
          <cell r="BG27832">
            <v>0</v>
          </cell>
          <cell r="BJ27832">
            <v>0</v>
          </cell>
          <cell r="BK27832">
            <v>0</v>
          </cell>
          <cell r="BL27832">
            <v>0</v>
          </cell>
        </row>
        <row r="27833">
          <cell r="AP27833">
            <v>0</v>
          </cell>
          <cell r="AT27833" t="str">
            <v>-</v>
          </cell>
          <cell r="AX27833" t="str">
            <v>-</v>
          </cell>
          <cell r="BB27833" t="str">
            <v>-</v>
          </cell>
          <cell r="BE27833">
            <v>0</v>
          </cell>
          <cell r="BF27833">
            <v>0</v>
          </cell>
          <cell r="BG27833">
            <v>0</v>
          </cell>
          <cell r="BJ27833">
            <v>0</v>
          </cell>
          <cell r="BK27833">
            <v>0</v>
          </cell>
          <cell r="BL27833">
            <v>0</v>
          </cell>
        </row>
        <row r="27834">
          <cell r="AP27834">
            <v>0</v>
          </cell>
          <cell r="AT27834" t="str">
            <v>-</v>
          </cell>
          <cell r="AX27834" t="str">
            <v>-</v>
          </cell>
          <cell r="BB27834" t="str">
            <v>-</v>
          </cell>
          <cell r="BE27834">
            <v>0</v>
          </cell>
          <cell r="BF27834">
            <v>0</v>
          </cell>
          <cell r="BG27834">
            <v>0</v>
          </cell>
          <cell r="BJ27834">
            <v>0</v>
          </cell>
          <cell r="BK27834">
            <v>0</v>
          </cell>
          <cell r="BL27834">
            <v>0</v>
          </cell>
        </row>
        <row r="27835">
          <cell r="AP27835">
            <v>0</v>
          </cell>
          <cell r="AT27835" t="str">
            <v>-</v>
          </cell>
          <cell r="AX27835" t="str">
            <v>-</v>
          </cell>
          <cell r="BB27835" t="str">
            <v>-</v>
          </cell>
          <cell r="BE27835">
            <v>0</v>
          </cell>
          <cell r="BF27835">
            <v>0</v>
          </cell>
          <cell r="BG27835">
            <v>0</v>
          </cell>
          <cell r="BJ27835">
            <v>0</v>
          </cell>
          <cell r="BK27835">
            <v>0</v>
          </cell>
          <cell r="BL27835">
            <v>0</v>
          </cell>
        </row>
        <row r="27836">
          <cell r="AP27836">
            <v>0</v>
          </cell>
          <cell r="AT27836" t="str">
            <v>-</v>
          </cell>
          <cell r="AX27836" t="str">
            <v>-</v>
          </cell>
          <cell r="BB27836" t="str">
            <v>-</v>
          </cell>
          <cell r="BE27836">
            <v>0</v>
          </cell>
          <cell r="BF27836">
            <v>0</v>
          </cell>
          <cell r="BG27836">
            <v>0</v>
          </cell>
          <cell r="BJ27836">
            <v>0</v>
          </cell>
          <cell r="BK27836">
            <v>0</v>
          </cell>
          <cell r="BL27836">
            <v>0</v>
          </cell>
        </row>
        <row r="27837">
          <cell r="AP27837">
            <v>0</v>
          </cell>
          <cell r="AT27837" t="str">
            <v>-</v>
          </cell>
          <cell r="AX27837" t="str">
            <v>-</v>
          </cell>
          <cell r="BB27837" t="str">
            <v>-</v>
          </cell>
          <cell r="BE27837">
            <v>0</v>
          </cell>
          <cell r="BF27837">
            <v>0</v>
          </cell>
          <cell r="BG27837">
            <v>0</v>
          </cell>
          <cell r="BJ27837">
            <v>0</v>
          </cell>
          <cell r="BK27837">
            <v>0</v>
          </cell>
          <cell r="BL27837">
            <v>0</v>
          </cell>
        </row>
        <row r="27838">
          <cell r="AP27838">
            <v>0</v>
          </cell>
          <cell r="AT27838" t="str">
            <v>-</v>
          </cell>
          <cell r="AX27838" t="str">
            <v>-</v>
          </cell>
          <cell r="BB27838" t="str">
            <v>-</v>
          </cell>
          <cell r="BE27838">
            <v>0</v>
          </cell>
          <cell r="BF27838">
            <v>0</v>
          </cell>
          <cell r="BG27838">
            <v>0</v>
          </cell>
          <cell r="BJ27838">
            <v>0</v>
          </cell>
          <cell r="BK27838">
            <v>0</v>
          </cell>
          <cell r="BL27838">
            <v>0</v>
          </cell>
        </row>
        <row r="27839">
          <cell r="AP27839">
            <v>0</v>
          </cell>
          <cell r="AT27839" t="str">
            <v>-</v>
          </cell>
          <cell r="AX27839" t="str">
            <v>-</v>
          </cell>
          <cell r="BB27839" t="str">
            <v>-</v>
          </cell>
          <cell r="BE27839">
            <v>0</v>
          </cell>
          <cell r="BF27839">
            <v>0</v>
          </cell>
          <cell r="BG27839">
            <v>0</v>
          </cell>
          <cell r="BJ27839">
            <v>0</v>
          </cell>
          <cell r="BK27839">
            <v>0</v>
          </cell>
          <cell r="BL27839">
            <v>0</v>
          </cell>
        </row>
        <row r="27840">
          <cell r="AP27840">
            <v>0</v>
          </cell>
          <cell r="AT27840" t="str">
            <v>-</v>
          </cell>
          <cell r="AX27840" t="str">
            <v>-</v>
          </cell>
          <cell r="BB27840" t="str">
            <v>-</v>
          </cell>
          <cell r="BE27840">
            <v>0</v>
          </cell>
          <cell r="BF27840">
            <v>0</v>
          </cell>
          <cell r="BG27840">
            <v>0</v>
          </cell>
          <cell r="BJ27840">
            <v>0</v>
          </cell>
          <cell r="BK27840">
            <v>0</v>
          </cell>
          <cell r="BL27840">
            <v>0</v>
          </cell>
        </row>
        <row r="27841">
          <cell r="AP27841">
            <v>0</v>
          </cell>
          <cell r="AT27841" t="str">
            <v>-</v>
          </cell>
          <cell r="AX27841" t="str">
            <v>-</v>
          </cell>
          <cell r="BB27841" t="str">
            <v>-</v>
          </cell>
          <cell r="BE27841">
            <v>0</v>
          </cell>
          <cell r="BF27841">
            <v>0</v>
          </cell>
          <cell r="BG27841">
            <v>0</v>
          </cell>
          <cell r="BJ27841">
            <v>0</v>
          </cell>
          <cell r="BK27841">
            <v>0</v>
          </cell>
          <cell r="BL27841">
            <v>0</v>
          </cell>
        </row>
        <row r="27842">
          <cell r="AP27842">
            <v>0</v>
          </cell>
          <cell r="AT27842" t="str">
            <v>-</v>
          </cell>
          <cell r="AX27842" t="str">
            <v>-</v>
          </cell>
          <cell r="BB27842" t="str">
            <v>-</v>
          </cell>
          <cell r="BE27842">
            <v>0</v>
          </cell>
          <cell r="BF27842">
            <v>0</v>
          </cell>
          <cell r="BG27842">
            <v>0</v>
          </cell>
          <cell r="BJ27842">
            <v>0</v>
          </cell>
          <cell r="BK27842">
            <v>0</v>
          </cell>
          <cell r="BL27842">
            <v>0</v>
          </cell>
        </row>
        <row r="27843">
          <cell r="AP27843">
            <v>0</v>
          </cell>
          <cell r="AT27843" t="str">
            <v>-</v>
          </cell>
          <cell r="AX27843" t="str">
            <v>-</v>
          </cell>
          <cell r="BB27843" t="str">
            <v>-</v>
          </cell>
          <cell r="BE27843">
            <v>0</v>
          </cell>
          <cell r="BF27843">
            <v>0</v>
          </cell>
          <cell r="BG27843">
            <v>0</v>
          </cell>
          <cell r="BJ27843">
            <v>0</v>
          </cell>
          <cell r="BK27843">
            <v>0</v>
          </cell>
          <cell r="BL27843">
            <v>0</v>
          </cell>
        </row>
        <row r="27844">
          <cell r="AP27844">
            <v>0</v>
          </cell>
          <cell r="AT27844" t="str">
            <v>-</v>
          </cell>
          <cell r="AX27844" t="str">
            <v>-</v>
          </cell>
          <cell r="BB27844" t="str">
            <v>-</v>
          </cell>
          <cell r="BE27844">
            <v>0</v>
          </cell>
          <cell r="BF27844">
            <v>0</v>
          </cell>
          <cell r="BG27844">
            <v>0</v>
          </cell>
          <cell r="BJ27844">
            <v>0</v>
          </cell>
          <cell r="BK27844">
            <v>0</v>
          </cell>
          <cell r="BL27844">
            <v>0</v>
          </cell>
        </row>
        <row r="27845">
          <cell r="AP27845">
            <v>0</v>
          </cell>
          <cell r="AT27845" t="str">
            <v>-</v>
          </cell>
          <cell r="AX27845" t="str">
            <v>-</v>
          </cell>
          <cell r="BB27845" t="str">
            <v>-</v>
          </cell>
          <cell r="BE27845">
            <v>0</v>
          </cell>
          <cell r="BF27845">
            <v>0</v>
          </cell>
          <cell r="BG27845">
            <v>0</v>
          </cell>
          <cell r="BJ27845">
            <v>0</v>
          </cell>
          <cell r="BK27845">
            <v>0</v>
          </cell>
          <cell r="BL27845">
            <v>0</v>
          </cell>
        </row>
        <row r="27846">
          <cell r="AP27846">
            <v>0</v>
          </cell>
          <cell r="AT27846" t="str">
            <v>-</v>
          </cell>
          <cell r="AX27846" t="str">
            <v>-</v>
          </cell>
          <cell r="BB27846" t="str">
            <v>-</v>
          </cell>
          <cell r="BE27846">
            <v>0</v>
          </cell>
          <cell r="BF27846">
            <v>0</v>
          </cell>
          <cell r="BG27846">
            <v>0</v>
          </cell>
          <cell r="BJ27846">
            <v>0</v>
          </cell>
          <cell r="BK27846">
            <v>0</v>
          </cell>
          <cell r="BL27846">
            <v>0</v>
          </cell>
        </row>
        <row r="27847">
          <cell r="AP27847">
            <v>0</v>
          </cell>
          <cell r="AT27847" t="str">
            <v>-</v>
          </cell>
          <cell r="AX27847" t="str">
            <v>-</v>
          </cell>
          <cell r="BB27847" t="str">
            <v>-</v>
          </cell>
          <cell r="BE27847">
            <v>0</v>
          </cell>
          <cell r="BF27847">
            <v>0</v>
          </cell>
          <cell r="BG27847">
            <v>0</v>
          </cell>
          <cell r="BJ27847">
            <v>0</v>
          </cell>
          <cell r="BK27847">
            <v>0</v>
          </cell>
          <cell r="BL27847">
            <v>0</v>
          </cell>
        </row>
        <row r="27848">
          <cell r="AP27848">
            <v>0</v>
          </cell>
          <cell r="AT27848" t="str">
            <v>-</v>
          </cell>
          <cell r="AX27848" t="str">
            <v>-</v>
          </cell>
          <cell r="BB27848" t="str">
            <v>-</v>
          </cell>
          <cell r="BE27848">
            <v>0</v>
          </cell>
          <cell r="BF27848">
            <v>0</v>
          </cell>
          <cell r="BG27848">
            <v>0</v>
          </cell>
          <cell r="BJ27848">
            <v>0</v>
          </cell>
          <cell r="BK27848">
            <v>0</v>
          </cell>
          <cell r="BL27848">
            <v>0</v>
          </cell>
        </row>
        <row r="27849">
          <cell r="AP27849">
            <v>0</v>
          </cell>
          <cell r="AT27849" t="str">
            <v>-</v>
          </cell>
          <cell r="AX27849" t="str">
            <v>-</v>
          </cell>
          <cell r="BB27849" t="str">
            <v>-</v>
          </cell>
          <cell r="BE27849">
            <v>0</v>
          </cell>
          <cell r="BF27849">
            <v>0</v>
          </cell>
          <cell r="BG27849">
            <v>0</v>
          </cell>
          <cell r="BJ27849">
            <v>0</v>
          </cell>
          <cell r="BK27849">
            <v>0</v>
          </cell>
          <cell r="BL27849">
            <v>0</v>
          </cell>
        </row>
        <row r="27850">
          <cell r="AP27850">
            <v>0</v>
          </cell>
          <cell r="AT27850" t="str">
            <v>-</v>
          </cell>
          <cell r="AX27850" t="str">
            <v>-</v>
          </cell>
          <cell r="BB27850" t="str">
            <v>-</v>
          </cell>
          <cell r="BE27850">
            <v>0</v>
          </cell>
          <cell r="BF27850">
            <v>0</v>
          </cell>
          <cell r="BG27850">
            <v>0</v>
          </cell>
          <cell r="BJ27850">
            <v>0</v>
          </cell>
          <cell r="BK27850">
            <v>0</v>
          </cell>
          <cell r="BL27850">
            <v>0</v>
          </cell>
        </row>
        <row r="27851">
          <cell r="AP27851">
            <v>0</v>
          </cell>
          <cell r="AT27851" t="str">
            <v>-</v>
          </cell>
          <cell r="AX27851" t="str">
            <v>-</v>
          </cell>
          <cell r="BB27851" t="str">
            <v>-</v>
          </cell>
          <cell r="BE27851">
            <v>0</v>
          </cell>
          <cell r="BF27851">
            <v>0</v>
          </cell>
          <cell r="BG27851">
            <v>0</v>
          </cell>
          <cell r="BJ27851">
            <v>0</v>
          </cell>
          <cell r="BK27851">
            <v>0</v>
          </cell>
          <cell r="BL27851">
            <v>0</v>
          </cell>
        </row>
        <row r="27852">
          <cell r="AP27852">
            <v>0</v>
          </cell>
          <cell r="AT27852" t="str">
            <v>-</v>
          </cell>
          <cell r="AX27852" t="str">
            <v>-</v>
          </cell>
          <cell r="BB27852" t="str">
            <v>-</v>
          </cell>
          <cell r="BE27852">
            <v>0</v>
          </cell>
          <cell r="BF27852">
            <v>0</v>
          </cell>
          <cell r="BG27852">
            <v>0</v>
          </cell>
          <cell r="BJ27852">
            <v>0</v>
          </cell>
          <cell r="BK27852">
            <v>0</v>
          </cell>
          <cell r="BL27852">
            <v>0</v>
          </cell>
        </row>
        <row r="27853">
          <cell r="AP27853">
            <v>0</v>
          </cell>
          <cell r="AT27853" t="str">
            <v>-</v>
          </cell>
          <cell r="AX27853" t="str">
            <v>-</v>
          </cell>
          <cell r="BB27853" t="str">
            <v>-</v>
          </cell>
          <cell r="BE27853">
            <v>0</v>
          </cell>
          <cell r="BF27853">
            <v>0</v>
          </cell>
          <cell r="BG27853">
            <v>0</v>
          </cell>
          <cell r="BJ27853">
            <v>0</v>
          </cell>
          <cell r="BK27853">
            <v>0</v>
          </cell>
          <cell r="BL27853">
            <v>0</v>
          </cell>
        </row>
        <row r="27854">
          <cell r="AP27854">
            <v>0</v>
          </cell>
          <cell r="AT27854" t="str">
            <v>-</v>
          </cell>
          <cell r="AX27854" t="str">
            <v>-</v>
          </cell>
          <cell r="BB27854" t="str">
            <v>-</v>
          </cell>
          <cell r="BE27854">
            <v>0</v>
          </cell>
          <cell r="BF27854">
            <v>0</v>
          </cell>
          <cell r="BG27854">
            <v>0</v>
          </cell>
          <cell r="BJ27854">
            <v>0</v>
          </cell>
          <cell r="BK27854">
            <v>0</v>
          </cell>
          <cell r="BL27854">
            <v>0</v>
          </cell>
        </row>
        <row r="27855">
          <cell r="AP27855">
            <v>0</v>
          </cell>
          <cell r="AT27855" t="str">
            <v>-</v>
          </cell>
          <cell r="AX27855" t="str">
            <v>-</v>
          </cell>
          <cell r="BB27855" t="str">
            <v>-</v>
          </cell>
          <cell r="BE27855">
            <v>0</v>
          </cell>
          <cell r="BF27855">
            <v>0</v>
          </cell>
          <cell r="BG27855">
            <v>0</v>
          </cell>
          <cell r="BJ27855">
            <v>0</v>
          </cell>
          <cell r="BK27855">
            <v>0</v>
          </cell>
          <cell r="BL27855">
            <v>0</v>
          </cell>
        </row>
        <row r="27856">
          <cell r="AP27856">
            <v>0</v>
          </cell>
          <cell r="AT27856" t="str">
            <v>-</v>
          </cell>
          <cell r="AX27856" t="str">
            <v>-</v>
          </cell>
          <cell r="BB27856" t="str">
            <v>-</v>
          </cell>
          <cell r="BE27856">
            <v>0</v>
          </cell>
          <cell r="BF27856">
            <v>0</v>
          </cell>
          <cell r="BG27856">
            <v>0</v>
          </cell>
          <cell r="BJ27856">
            <v>0</v>
          </cell>
          <cell r="BK27856">
            <v>0</v>
          </cell>
          <cell r="BL27856">
            <v>0</v>
          </cell>
        </row>
        <row r="27857">
          <cell r="AP27857">
            <v>0</v>
          </cell>
          <cell r="AT27857" t="str">
            <v>-</v>
          </cell>
          <cell r="AX27857" t="str">
            <v>-</v>
          </cell>
          <cell r="BB27857" t="str">
            <v>-</v>
          </cell>
          <cell r="BE27857">
            <v>0</v>
          </cell>
          <cell r="BF27857">
            <v>0</v>
          </cell>
          <cell r="BG27857">
            <v>0</v>
          </cell>
          <cell r="BJ27857">
            <v>0</v>
          </cell>
          <cell r="BK27857">
            <v>0</v>
          </cell>
          <cell r="BL27857">
            <v>0</v>
          </cell>
        </row>
        <row r="27858">
          <cell r="AP27858">
            <v>0</v>
          </cell>
          <cell r="AT27858" t="str">
            <v>-</v>
          </cell>
          <cell r="AX27858" t="str">
            <v>-</v>
          </cell>
          <cell r="BB27858" t="str">
            <v>-</v>
          </cell>
          <cell r="BE27858">
            <v>0</v>
          </cell>
          <cell r="BF27858">
            <v>0</v>
          </cell>
          <cell r="BG27858">
            <v>0</v>
          </cell>
          <cell r="BJ27858">
            <v>0</v>
          </cell>
          <cell r="BK27858">
            <v>0</v>
          </cell>
          <cell r="BL27858">
            <v>0</v>
          </cell>
        </row>
        <row r="27859">
          <cell r="AP27859">
            <v>0</v>
          </cell>
          <cell r="AT27859" t="str">
            <v>-</v>
          </cell>
          <cell r="AX27859" t="str">
            <v>-</v>
          </cell>
          <cell r="BB27859" t="str">
            <v>-</v>
          </cell>
          <cell r="BE27859">
            <v>0</v>
          </cell>
          <cell r="BF27859">
            <v>0</v>
          </cell>
          <cell r="BG27859">
            <v>0</v>
          </cell>
          <cell r="BJ27859">
            <v>0</v>
          </cell>
          <cell r="BK27859">
            <v>0</v>
          </cell>
          <cell r="BL27859">
            <v>0</v>
          </cell>
        </row>
        <row r="27860">
          <cell r="AP27860">
            <v>0</v>
          </cell>
          <cell r="AT27860" t="str">
            <v>-</v>
          </cell>
          <cell r="AX27860" t="str">
            <v>-</v>
          </cell>
          <cell r="BB27860" t="str">
            <v>-</v>
          </cell>
          <cell r="BE27860">
            <v>0</v>
          </cell>
          <cell r="BF27860">
            <v>0</v>
          </cell>
          <cell r="BG27860">
            <v>0</v>
          </cell>
          <cell r="BJ27860">
            <v>0</v>
          </cell>
          <cell r="BK27860">
            <v>0</v>
          </cell>
          <cell r="BL27860">
            <v>0</v>
          </cell>
        </row>
        <row r="27861">
          <cell r="AP27861">
            <v>0</v>
          </cell>
          <cell r="AT27861" t="str">
            <v>-</v>
          </cell>
          <cell r="AX27861" t="str">
            <v>-</v>
          </cell>
          <cell r="BB27861" t="str">
            <v>-</v>
          </cell>
          <cell r="BE27861">
            <v>0</v>
          </cell>
          <cell r="BF27861">
            <v>0</v>
          </cell>
          <cell r="BG27861">
            <v>0</v>
          </cell>
          <cell r="BJ27861">
            <v>0</v>
          </cell>
          <cell r="BK27861">
            <v>0</v>
          </cell>
          <cell r="BL27861">
            <v>0</v>
          </cell>
        </row>
        <row r="27862">
          <cell r="AP27862">
            <v>0</v>
          </cell>
          <cell r="AT27862" t="str">
            <v>-</v>
          </cell>
          <cell r="AX27862" t="str">
            <v>-</v>
          </cell>
          <cell r="BB27862" t="str">
            <v>-</v>
          </cell>
          <cell r="BE27862">
            <v>0</v>
          </cell>
          <cell r="BF27862">
            <v>0</v>
          </cell>
          <cell r="BG27862">
            <v>0</v>
          </cell>
          <cell r="BJ27862">
            <v>0</v>
          </cell>
          <cell r="BK27862">
            <v>0</v>
          </cell>
          <cell r="BL27862">
            <v>0</v>
          </cell>
        </row>
        <row r="27863">
          <cell r="AP27863">
            <v>0</v>
          </cell>
          <cell r="AT27863" t="str">
            <v>-</v>
          </cell>
          <cell r="AX27863" t="str">
            <v>-</v>
          </cell>
          <cell r="BB27863" t="str">
            <v>-</v>
          </cell>
          <cell r="BE27863">
            <v>0</v>
          </cell>
          <cell r="BF27863">
            <v>0</v>
          </cell>
          <cell r="BG27863">
            <v>0</v>
          </cell>
          <cell r="BJ27863">
            <v>0</v>
          </cell>
          <cell r="BK27863">
            <v>0</v>
          </cell>
          <cell r="BL27863">
            <v>0</v>
          </cell>
        </row>
        <row r="27864">
          <cell r="AP27864">
            <v>0</v>
          </cell>
          <cell r="AT27864" t="str">
            <v>-</v>
          </cell>
          <cell r="AX27864" t="str">
            <v>-</v>
          </cell>
          <cell r="BB27864" t="str">
            <v>-</v>
          </cell>
          <cell r="BE27864">
            <v>0</v>
          </cell>
          <cell r="BF27864">
            <v>0</v>
          </cell>
          <cell r="BG27864">
            <v>0</v>
          </cell>
          <cell r="BJ27864">
            <v>0</v>
          </cell>
          <cell r="BK27864">
            <v>0</v>
          </cell>
          <cell r="BL27864">
            <v>0</v>
          </cell>
        </row>
        <row r="27865">
          <cell r="AP27865">
            <v>0</v>
          </cell>
          <cell r="AT27865" t="str">
            <v>-</v>
          </cell>
          <cell r="AX27865" t="str">
            <v>-</v>
          </cell>
          <cell r="BB27865" t="str">
            <v>-</v>
          </cell>
          <cell r="BE27865">
            <v>0</v>
          </cell>
          <cell r="BF27865">
            <v>0</v>
          </cell>
          <cell r="BG27865">
            <v>0</v>
          </cell>
          <cell r="BJ27865">
            <v>0</v>
          </cell>
          <cell r="BK27865">
            <v>0</v>
          </cell>
          <cell r="BL27865">
            <v>0</v>
          </cell>
        </row>
        <row r="27866">
          <cell r="AP27866">
            <v>0</v>
          </cell>
          <cell r="AT27866" t="str">
            <v>-</v>
          </cell>
          <cell r="AX27866" t="str">
            <v>-</v>
          </cell>
          <cell r="BB27866" t="str">
            <v>-</v>
          </cell>
          <cell r="BE27866">
            <v>0</v>
          </cell>
          <cell r="BF27866">
            <v>0</v>
          </cell>
          <cell r="BG27866">
            <v>0</v>
          </cell>
          <cell r="BJ27866">
            <v>0</v>
          </cell>
          <cell r="BK27866">
            <v>0</v>
          </cell>
          <cell r="BL27866">
            <v>0</v>
          </cell>
        </row>
        <row r="27867">
          <cell r="AP27867">
            <v>0</v>
          </cell>
          <cell r="AT27867" t="str">
            <v>-</v>
          </cell>
          <cell r="AX27867" t="str">
            <v>-</v>
          </cell>
          <cell r="BB27867" t="str">
            <v>-</v>
          </cell>
          <cell r="BE27867">
            <v>0</v>
          </cell>
          <cell r="BF27867">
            <v>0</v>
          </cell>
          <cell r="BG27867">
            <v>0</v>
          </cell>
          <cell r="BJ27867">
            <v>0</v>
          </cell>
          <cell r="BK27867">
            <v>0</v>
          </cell>
          <cell r="BL27867">
            <v>0</v>
          </cell>
        </row>
        <row r="27868">
          <cell r="AP27868">
            <v>0</v>
          </cell>
          <cell r="AT27868" t="str">
            <v>-</v>
          </cell>
          <cell r="AX27868" t="str">
            <v>-</v>
          </cell>
          <cell r="BB27868" t="str">
            <v>-</v>
          </cell>
          <cell r="BE27868">
            <v>0</v>
          </cell>
          <cell r="BF27868">
            <v>0</v>
          </cell>
          <cell r="BG27868">
            <v>0</v>
          </cell>
          <cell r="BJ27868">
            <v>0</v>
          </cell>
          <cell r="BK27868">
            <v>0</v>
          </cell>
          <cell r="BL27868">
            <v>0</v>
          </cell>
        </row>
        <row r="27869">
          <cell r="AP27869">
            <v>0</v>
          </cell>
          <cell r="AT27869" t="str">
            <v>-</v>
          </cell>
          <cell r="AX27869" t="str">
            <v>-</v>
          </cell>
          <cell r="BB27869" t="str">
            <v>-</v>
          </cell>
          <cell r="BE27869">
            <v>0</v>
          </cell>
          <cell r="BF27869">
            <v>0</v>
          </cell>
          <cell r="BG27869">
            <v>0</v>
          </cell>
          <cell r="BJ27869">
            <v>0</v>
          </cell>
          <cell r="BK27869">
            <v>0</v>
          </cell>
          <cell r="BL27869">
            <v>0</v>
          </cell>
        </row>
        <row r="27870">
          <cell r="AP27870">
            <v>0</v>
          </cell>
          <cell r="AT27870" t="str">
            <v>-</v>
          </cell>
          <cell r="AX27870" t="str">
            <v>-</v>
          </cell>
          <cell r="BB27870" t="str">
            <v>-</v>
          </cell>
          <cell r="BE27870">
            <v>0</v>
          </cell>
          <cell r="BF27870">
            <v>0</v>
          </cell>
          <cell r="BG27870">
            <v>0</v>
          </cell>
          <cell r="BJ27870">
            <v>0</v>
          </cell>
          <cell r="BK27870">
            <v>0</v>
          </cell>
          <cell r="BL27870">
            <v>0</v>
          </cell>
        </row>
        <row r="27871">
          <cell r="AP27871">
            <v>0</v>
          </cell>
          <cell r="AT27871" t="str">
            <v>-</v>
          </cell>
          <cell r="AX27871" t="str">
            <v>-</v>
          </cell>
          <cell r="BB27871" t="str">
            <v>-</v>
          </cell>
          <cell r="BE27871">
            <v>0</v>
          </cell>
          <cell r="BF27871">
            <v>0</v>
          </cell>
          <cell r="BG27871">
            <v>0</v>
          </cell>
          <cell r="BJ27871">
            <v>0</v>
          </cell>
          <cell r="BK27871">
            <v>0</v>
          </cell>
          <cell r="BL27871">
            <v>0</v>
          </cell>
        </row>
        <row r="27872">
          <cell r="AP27872">
            <v>0</v>
          </cell>
          <cell r="AT27872" t="str">
            <v>-</v>
          </cell>
          <cell r="AX27872" t="str">
            <v>-</v>
          </cell>
          <cell r="BB27872" t="str">
            <v>-</v>
          </cell>
          <cell r="BE27872">
            <v>0</v>
          </cell>
          <cell r="BF27872">
            <v>0</v>
          </cell>
          <cell r="BG27872">
            <v>0</v>
          </cell>
          <cell r="BJ27872">
            <v>0</v>
          </cell>
          <cell r="BK27872">
            <v>0</v>
          </cell>
          <cell r="BL27872">
            <v>0</v>
          </cell>
        </row>
        <row r="27873">
          <cell r="AP27873">
            <v>0</v>
          </cell>
          <cell r="AT27873" t="str">
            <v>-</v>
          </cell>
          <cell r="AX27873" t="str">
            <v>-</v>
          </cell>
          <cell r="BB27873" t="str">
            <v>-</v>
          </cell>
          <cell r="BE27873">
            <v>0</v>
          </cell>
          <cell r="BF27873">
            <v>0</v>
          </cell>
          <cell r="BG27873">
            <v>0</v>
          </cell>
          <cell r="BJ27873">
            <v>0</v>
          </cell>
          <cell r="BK27873">
            <v>0</v>
          </cell>
          <cell r="BL27873">
            <v>0</v>
          </cell>
        </row>
        <row r="27874">
          <cell r="AP27874">
            <v>0</v>
          </cell>
          <cell r="AT27874" t="str">
            <v>-</v>
          </cell>
          <cell r="AX27874" t="str">
            <v>-</v>
          </cell>
          <cell r="BB27874" t="str">
            <v>-</v>
          </cell>
          <cell r="BE27874">
            <v>0</v>
          </cell>
          <cell r="BF27874">
            <v>0</v>
          </cell>
          <cell r="BG27874">
            <v>0</v>
          </cell>
          <cell r="BJ27874">
            <v>0</v>
          </cell>
          <cell r="BK27874">
            <v>0</v>
          </cell>
          <cell r="BL27874">
            <v>0</v>
          </cell>
        </row>
        <row r="27875">
          <cell r="AP27875">
            <v>0</v>
          </cell>
          <cell r="AT27875" t="str">
            <v>-</v>
          </cell>
          <cell r="AX27875" t="str">
            <v>-</v>
          </cell>
          <cell r="BB27875" t="str">
            <v>-</v>
          </cell>
          <cell r="BE27875">
            <v>0</v>
          </cell>
          <cell r="BF27875">
            <v>0</v>
          </cell>
          <cell r="BG27875">
            <v>0</v>
          </cell>
          <cell r="BJ27875">
            <v>0</v>
          </cell>
          <cell r="BK27875">
            <v>0</v>
          </cell>
          <cell r="BL27875">
            <v>0</v>
          </cell>
        </row>
        <row r="27876">
          <cell r="AP27876">
            <v>0</v>
          </cell>
          <cell r="AT27876" t="str">
            <v>-</v>
          </cell>
          <cell r="AX27876" t="str">
            <v>-</v>
          </cell>
          <cell r="BB27876" t="str">
            <v>-</v>
          </cell>
          <cell r="BE27876">
            <v>0</v>
          </cell>
          <cell r="BF27876">
            <v>0</v>
          </cell>
          <cell r="BG27876">
            <v>0</v>
          </cell>
          <cell r="BJ27876">
            <v>0</v>
          </cell>
          <cell r="BK27876">
            <v>0</v>
          </cell>
          <cell r="BL27876">
            <v>0</v>
          </cell>
        </row>
        <row r="27877">
          <cell r="AP27877">
            <v>0</v>
          </cell>
          <cell r="AT27877" t="str">
            <v>-</v>
          </cell>
          <cell r="AX27877" t="str">
            <v>-</v>
          </cell>
          <cell r="BB27877" t="str">
            <v>-</v>
          </cell>
          <cell r="BE27877">
            <v>0</v>
          </cell>
          <cell r="BF27877">
            <v>0</v>
          </cell>
          <cell r="BG27877">
            <v>0</v>
          </cell>
          <cell r="BJ27877">
            <v>0</v>
          </cell>
          <cell r="BK27877">
            <v>0</v>
          </cell>
          <cell r="BL27877">
            <v>0</v>
          </cell>
        </row>
        <row r="27878">
          <cell r="AP27878">
            <v>0</v>
          </cell>
          <cell r="AT27878" t="str">
            <v>-</v>
          </cell>
          <cell r="AX27878" t="str">
            <v>-</v>
          </cell>
          <cell r="BB27878" t="str">
            <v>-</v>
          </cell>
          <cell r="BE27878">
            <v>0</v>
          </cell>
          <cell r="BF27878">
            <v>0</v>
          </cell>
          <cell r="BG27878">
            <v>0</v>
          </cell>
          <cell r="BJ27878">
            <v>0</v>
          </cell>
          <cell r="BK27878">
            <v>0</v>
          </cell>
          <cell r="BL27878">
            <v>0</v>
          </cell>
        </row>
        <row r="27879">
          <cell r="AP27879">
            <v>0</v>
          </cell>
          <cell r="AT27879" t="str">
            <v>-</v>
          </cell>
          <cell r="AX27879" t="str">
            <v>-</v>
          </cell>
          <cell r="BB27879" t="str">
            <v>-</v>
          </cell>
          <cell r="BE27879">
            <v>0</v>
          </cell>
          <cell r="BF27879">
            <v>0</v>
          </cell>
          <cell r="BG27879">
            <v>0</v>
          </cell>
          <cell r="BJ27879">
            <v>0</v>
          </cell>
          <cell r="BK27879">
            <v>0</v>
          </cell>
          <cell r="BL27879">
            <v>0</v>
          </cell>
        </row>
        <row r="27880">
          <cell r="AP27880">
            <v>0</v>
          </cell>
          <cell r="AT27880" t="str">
            <v>-</v>
          </cell>
          <cell r="AX27880" t="str">
            <v>-</v>
          </cell>
          <cell r="BB27880" t="str">
            <v>-</v>
          </cell>
          <cell r="BE27880">
            <v>0</v>
          </cell>
          <cell r="BF27880">
            <v>0</v>
          </cell>
          <cell r="BG27880">
            <v>0</v>
          </cell>
          <cell r="BJ27880">
            <v>0</v>
          </cell>
          <cell r="BK27880">
            <v>0</v>
          </cell>
          <cell r="BL27880">
            <v>0</v>
          </cell>
        </row>
        <row r="27881">
          <cell r="AP27881">
            <v>0</v>
          </cell>
          <cell r="AT27881" t="str">
            <v>-</v>
          </cell>
          <cell r="AX27881" t="str">
            <v>-</v>
          </cell>
          <cell r="BB27881" t="str">
            <v>-</v>
          </cell>
          <cell r="BE27881">
            <v>0</v>
          </cell>
          <cell r="BF27881">
            <v>0</v>
          </cell>
          <cell r="BG27881">
            <v>0</v>
          </cell>
          <cell r="BJ27881">
            <v>0</v>
          </cell>
          <cell r="BK27881">
            <v>0</v>
          </cell>
          <cell r="BL27881">
            <v>0</v>
          </cell>
        </row>
        <row r="27882">
          <cell r="AP27882">
            <v>0</v>
          </cell>
          <cell r="AT27882" t="str">
            <v>-</v>
          </cell>
          <cell r="AX27882" t="str">
            <v>-</v>
          </cell>
          <cell r="BB27882" t="str">
            <v>-</v>
          </cell>
          <cell r="BE27882">
            <v>0</v>
          </cell>
          <cell r="BF27882">
            <v>0</v>
          </cell>
          <cell r="BG27882">
            <v>0</v>
          </cell>
          <cell r="BJ27882">
            <v>0</v>
          </cell>
          <cell r="BK27882">
            <v>0</v>
          </cell>
          <cell r="BL27882">
            <v>0</v>
          </cell>
        </row>
        <row r="27883">
          <cell r="AP27883">
            <v>0</v>
          </cell>
          <cell r="AT27883" t="str">
            <v>-</v>
          </cell>
          <cell r="AX27883" t="str">
            <v>-</v>
          </cell>
          <cell r="BB27883" t="str">
            <v>-</v>
          </cell>
          <cell r="BE27883">
            <v>0</v>
          </cell>
          <cell r="BF27883">
            <v>0</v>
          </cell>
          <cell r="BG27883">
            <v>0</v>
          </cell>
          <cell r="BJ27883">
            <v>0</v>
          </cell>
          <cell r="BK27883">
            <v>0</v>
          </cell>
          <cell r="BL27883">
            <v>0</v>
          </cell>
        </row>
        <row r="27884">
          <cell r="AP27884">
            <v>0</v>
          </cell>
          <cell r="AT27884" t="str">
            <v>-</v>
          </cell>
          <cell r="AX27884" t="str">
            <v>-</v>
          </cell>
          <cell r="BB27884" t="str">
            <v>-</v>
          </cell>
          <cell r="BE27884">
            <v>0</v>
          </cell>
          <cell r="BF27884">
            <v>0</v>
          </cell>
          <cell r="BG27884">
            <v>0</v>
          </cell>
          <cell r="BJ27884">
            <v>0</v>
          </cell>
          <cell r="BK27884">
            <v>0</v>
          </cell>
          <cell r="BL27884">
            <v>0</v>
          </cell>
        </row>
        <row r="27885">
          <cell r="AP27885">
            <v>0</v>
          </cell>
          <cell r="AT27885" t="str">
            <v>-</v>
          </cell>
          <cell r="AX27885" t="str">
            <v>-</v>
          </cell>
          <cell r="BB27885" t="str">
            <v>-</v>
          </cell>
          <cell r="BE27885">
            <v>0</v>
          </cell>
          <cell r="BF27885">
            <v>0</v>
          </cell>
          <cell r="BG27885">
            <v>0</v>
          </cell>
          <cell r="BJ27885">
            <v>0</v>
          </cell>
          <cell r="BK27885">
            <v>0</v>
          </cell>
          <cell r="BL27885">
            <v>0</v>
          </cell>
        </row>
        <row r="27886">
          <cell r="AP27886">
            <v>0</v>
          </cell>
          <cell r="AT27886" t="str">
            <v>-</v>
          </cell>
          <cell r="AX27886" t="str">
            <v>-</v>
          </cell>
          <cell r="BB27886" t="str">
            <v>-</v>
          </cell>
          <cell r="BE27886">
            <v>0</v>
          </cell>
          <cell r="BF27886">
            <v>0</v>
          </cell>
          <cell r="BG27886">
            <v>0</v>
          </cell>
          <cell r="BJ27886">
            <v>0</v>
          </cell>
          <cell r="BK27886">
            <v>0</v>
          </cell>
          <cell r="BL27886">
            <v>0</v>
          </cell>
        </row>
        <row r="27887">
          <cell r="AP27887">
            <v>0</v>
          </cell>
          <cell r="AT27887" t="str">
            <v>-</v>
          </cell>
          <cell r="AX27887" t="str">
            <v>-</v>
          </cell>
          <cell r="BB27887" t="str">
            <v>-</v>
          </cell>
          <cell r="BE27887">
            <v>0</v>
          </cell>
          <cell r="BF27887">
            <v>0</v>
          </cell>
          <cell r="BG27887">
            <v>0</v>
          </cell>
          <cell r="BJ27887">
            <v>0</v>
          </cell>
          <cell r="BK27887">
            <v>0</v>
          </cell>
          <cell r="BL27887">
            <v>0</v>
          </cell>
        </row>
        <row r="27888">
          <cell r="AP27888">
            <v>0</v>
          </cell>
          <cell r="AT27888" t="str">
            <v>-</v>
          </cell>
          <cell r="AX27888" t="str">
            <v>-</v>
          </cell>
          <cell r="BB27888" t="str">
            <v>-</v>
          </cell>
          <cell r="BE27888">
            <v>0</v>
          </cell>
          <cell r="BF27888">
            <v>0</v>
          </cell>
          <cell r="BG27888">
            <v>0</v>
          </cell>
          <cell r="BJ27888">
            <v>0</v>
          </cell>
          <cell r="BK27888">
            <v>0</v>
          </cell>
          <cell r="BL27888">
            <v>0</v>
          </cell>
        </row>
        <row r="27889">
          <cell r="AP27889">
            <v>0</v>
          </cell>
          <cell r="AT27889" t="str">
            <v>-</v>
          </cell>
          <cell r="AX27889" t="str">
            <v>-</v>
          </cell>
          <cell r="BB27889" t="str">
            <v>-</v>
          </cell>
          <cell r="BE27889">
            <v>0</v>
          </cell>
          <cell r="BF27889">
            <v>0</v>
          </cell>
          <cell r="BG27889">
            <v>0</v>
          </cell>
          <cell r="BJ27889">
            <v>0</v>
          </cell>
          <cell r="BK27889">
            <v>0</v>
          </cell>
          <cell r="BL27889">
            <v>0</v>
          </cell>
        </row>
        <row r="27890">
          <cell r="AP27890">
            <v>0</v>
          </cell>
          <cell r="AT27890" t="str">
            <v>-</v>
          </cell>
          <cell r="AX27890" t="str">
            <v>-</v>
          </cell>
          <cell r="BB27890" t="str">
            <v>-</v>
          </cell>
          <cell r="BE27890">
            <v>0</v>
          </cell>
          <cell r="BF27890">
            <v>0</v>
          </cell>
          <cell r="BG27890">
            <v>0</v>
          </cell>
          <cell r="BJ27890">
            <v>0</v>
          </cell>
          <cell r="BK27890">
            <v>0</v>
          </cell>
          <cell r="BL27890">
            <v>0</v>
          </cell>
        </row>
        <row r="27891">
          <cell r="AP27891">
            <v>0</v>
          </cell>
          <cell r="AT27891" t="str">
            <v>-</v>
          </cell>
          <cell r="AX27891" t="str">
            <v>-</v>
          </cell>
          <cell r="BB27891" t="str">
            <v>-</v>
          </cell>
          <cell r="BE27891">
            <v>0</v>
          </cell>
          <cell r="BF27891">
            <v>0</v>
          </cell>
          <cell r="BG27891">
            <v>0</v>
          </cell>
          <cell r="BJ27891">
            <v>0</v>
          </cell>
          <cell r="BK27891">
            <v>0</v>
          </cell>
          <cell r="BL27891">
            <v>0</v>
          </cell>
        </row>
        <row r="27892">
          <cell r="AP27892">
            <v>0</v>
          </cell>
          <cell r="AT27892" t="str">
            <v>-</v>
          </cell>
          <cell r="AX27892" t="str">
            <v>-</v>
          </cell>
          <cell r="BB27892" t="str">
            <v>-</v>
          </cell>
          <cell r="BE27892">
            <v>0</v>
          </cell>
          <cell r="BF27892">
            <v>0</v>
          </cell>
          <cell r="BG27892">
            <v>0</v>
          </cell>
          <cell r="BJ27892">
            <v>0</v>
          </cell>
          <cell r="BK27892">
            <v>0</v>
          </cell>
          <cell r="BL27892">
            <v>0</v>
          </cell>
        </row>
        <row r="27893">
          <cell r="AP27893">
            <v>0</v>
          </cell>
          <cell r="AT27893" t="str">
            <v>-</v>
          </cell>
          <cell r="AX27893" t="str">
            <v>-</v>
          </cell>
          <cell r="BB27893" t="str">
            <v>-</v>
          </cell>
          <cell r="BE27893">
            <v>0</v>
          </cell>
          <cell r="BF27893">
            <v>0</v>
          </cell>
          <cell r="BG27893">
            <v>0</v>
          </cell>
          <cell r="BJ27893">
            <v>0</v>
          </cell>
          <cell r="BK27893">
            <v>0</v>
          </cell>
          <cell r="BL27893">
            <v>0</v>
          </cell>
        </row>
        <row r="27894">
          <cell r="AP27894">
            <v>0</v>
          </cell>
          <cell r="AT27894" t="str">
            <v>-</v>
          </cell>
          <cell r="AX27894" t="str">
            <v>-</v>
          </cell>
          <cell r="BB27894" t="str">
            <v>-</v>
          </cell>
          <cell r="BE27894">
            <v>0</v>
          </cell>
          <cell r="BF27894">
            <v>0</v>
          </cell>
          <cell r="BG27894">
            <v>0</v>
          </cell>
          <cell r="BJ27894">
            <v>0</v>
          </cell>
          <cell r="BK27894">
            <v>0</v>
          </cell>
          <cell r="BL27894">
            <v>0</v>
          </cell>
        </row>
        <row r="27895">
          <cell r="AP27895">
            <v>0</v>
          </cell>
          <cell r="AT27895" t="str">
            <v>-</v>
          </cell>
          <cell r="AX27895" t="str">
            <v>-</v>
          </cell>
          <cell r="BB27895" t="str">
            <v>-</v>
          </cell>
          <cell r="BE27895">
            <v>0</v>
          </cell>
          <cell r="BF27895">
            <v>0</v>
          </cell>
          <cell r="BG27895">
            <v>0</v>
          </cell>
          <cell r="BJ27895">
            <v>0</v>
          </cell>
          <cell r="BK27895">
            <v>0</v>
          </cell>
          <cell r="BL27895">
            <v>0</v>
          </cell>
        </row>
        <row r="27896">
          <cell r="AP27896">
            <v>0</v>
          </cell>
          <cell r="AT27896" t="str">
            <v>-</v>
          </cell>
          <cell r="AX27896" t="str">
            <v>-</v>
          </cell>
          <cell r="BB27896" t="str">
            <v>-</v>
          </cell>
          <cell r="BE27896">
            <v>0</v>
          </cell>
          <cell r="BF27896">
            <v>0</v>
          </cell>
          <cell r="BG27896">
            <v>0</v>
          </cell>
          <cell r="BJ27896">
            <v>0</v>
          </cell>
          <cell r="BK27896">
            <v>0</v>
          </cell>
          <cell r="BL27896">
            <v>0</v>
          </cell>
        </row>
        <row r="27897">
          <cell r="AP27897">
            <v>0</v>
          </cell>
          <cell r="AT27897" t="str">
            <v>-</v>
          </cell>
          <cell r="AX27897" t="str">
            <v>-</v>
          </cell>
          <cell r="BB27897" t="str">
            <v>-</v>
          </cell>
          <cell r="BE27897">
            <v>0</v>
          </cell>
          <cell r="BF27897">
            <v>0</v>
          </cell>
          <cell r="BG27897">
            <v>0</v>
          </cell>
          <cell r="BJ27897">
            <v>0</v>
          </cell>
          <cell r="BK27897">
            <v>0</v>
          </cell>
          <cell r="BL27897">
            <v>0</v>
          </cell>
        </row>
        <row r="27898">
          <cell r="AP27898">
            <v>0</v>
          </cell>
          <cell r="AT27898" t="str">
            <v>-</v>
          </cell>
          <cell r="AX27898" t="str">
            <v>-</v>
          </cell>
          <cell r="BB27898" t="str">
            <v>-</v>
          </cell>
          <cell r="BE27898">
            <v>0</v>
          </cell>
          <cell r="BF27898">
            <v>0</v>
          </cell>
          <cell r="BG27898">
            <v>0</v>
          </cell>
          <cell r="BJ27898">
            <v>0</v>
          </cell>
          <cell r="BK27898">
            <v>0</v>
          </cell>
          <cell r="BL27898">
            <v>0</v>
          </cell>
        </row>
        <row r="27899">
          <cell r="AP27899">
            <v>0</v>
          </cell>
          <cell r="AT27899" t="str">
            <v>-</v>
          </cell>
          <cell r="AX27899" t="str">
            <v>-</v>
          </cell>
          <cell r="BB27899" t="str">
            <v>-</v>
          </cell>
          <cell r="BE27899">
            <v>0</v>
          </cell>
          <cell r="BF27899">
            <v>0</v>
          </cell>
          <cell r="BG27899">
            <v>0</v>
          </cell>
          <cell r="BJ27899">
            <v>0</v>
          </cell>
          <cell r="BK27899">
            <v>0</v>
          </cell>
          <cell r="BL27899">
            <v>0</v>
          </cell>
        </row>
        <row r="27900">
          <cell r="AP27900">
            <v>0</v>
          </cell>
          <cell r="AT27900" t="str">
            <v>-</v>
          </cell>
          <cell r="AX27900" t="str">
            <v>-</v>
          </cell>
          <cell r="BB27900" t="str">
            <v>-</v>
          </cell>
          <cell r="BE27900">
            <v>0</v>
          </cell>
          <cell r="BF27900">
            <v>0</v>
          </cell>
          <cell r="BG27900">
            <v>0</v>
          </cell>
          <cell r="BJ27900">
            <v>0</v>
          </cell>
          <cell r="BK27900">
            <v>0</v>
          </cell>
          <cell r="BL27900">
            <v>0</v>
          </cell>
        </row>
        <row r="27901">
          <cell r="AP27901">
            <v>0</v>
          </cell>
          <cell r="AT27901" t="str">
            <v>-</v>
          </cell>
          <cell r="AX27901" t="str">
            <v>-</v>
          </cell>
          <cell r="BB27901" t="str">
            <v>-</v>
          </cell>
          <cell r="BE27901">
            <v>0</v>
          </cell>
          <cell r="BF27901">
            <v>0</v>
          </cell>
          <cell r="BG27901">
            <v>0</v>
          </cell>
          <cell r="BJ27901">
            <v>0</v>
          </cell>
          <cell r="BK27901">
            <v>0</v>
          </cell>
          <cell r="BL27901">
            <v>0</v>
          </cell>
        </row>
        <row r="27902">
          <cell r="AP27902">
            <v>0</v>
          </cell>
          <cell r="AT27902" t="str">
            <v>-</v>
          </cell>
          <cell r="AX27902" t="str">
            <v>-</v>
          </cell>
          <cell r="BB27902" t="str">
            <v>-</v>
          </cell>
          <cell r="BE27902">
            <v>0</v>
          </cell>
          <cell r="BF27902">
            <v>0</v>
          </cell>
          <cell r="BG27902">
            <v>0</v>
          </cell>
          <cell r="BJ27902">
            <v>0</v>
          </cell>
          <cell r="BK27902">
            <v>0</v>
          </cell>
          <cell r="BL27902">
            <v>0</v>
          </cell>
        </row>
        <row r="27903">
          <cell r="AP27903">
            <v>0</v>
          </cell>
          <cell r="AT27903" t="str">
            <v>-</v>
          </cell>
          <cell r="AX27903" t="str">
            <v>-</v>
          </cell>
          <cell r="BB27903" t="str">
            <v>-</v>
          </cell>
          <cell r="BE27903">
            <v>0</v>
          </cell>
          <cell r="BF27903">
            <v>0</v>
          </cell>
          <cell r="BG27903">
            <v>0</v>
          </cell>
          <cell r="BJ27903">
            <v>0</v>
          </cell>
          <cell r="BK27903">
            <v>0</v>
          </cell>
          <cell r="BL27903">
            <v>0</v>
          </cell>
        </row>
        <row r="27904">
          <cell r="AP27904">
            <v>0</v>
          </cell>
          <cell r="AT27904" t="str">
            <v>-</v>
          </cell>
          <cell r="AX27904" t="str">
            <v>-</v>
          </cell>
          <cell r="BB27904" t="str">
            <v>-</v>
          </cell>
          <cell r="BE27904">
            <v>0</v>
          </cell>
          <cell r="BF27904">
            <v>0</v>
          </cell>
          <cell r="BG27904">
            <v>0</v>
          </cell>
          <cell r="BJ27904">
            <v>0</v>
          </cell>
          <cell r="BK27904">
            <v>0</v>
          </cell>
          <cell r="BL27904">
            <v>0</v>
          </cell>
        </row>
        <row r="27905">
          <cell r="AP27905">
            <v>0</v>
          </cell>
          <cell r="AT27905" t="str">
            <v>-</v>
          </cell>
          <cell r="AX27905" t="str">
            <v>-</v>
          </cell>
          <cell r="BB27905" t="str">
            <v>-</v>
          </cell>
          <cell r="BE27905">
            <v>0</v>
          </cell>
          <cell r="BF27905">
            <v>0</v>
          </cell>
          <cell r="BG27905">
            <v>0</v>
          </cell>
          <cell r="BJ27905">
            <v>0</v>
          </cell>
          <cell r="BK27905">
            <v>0</v>
          </cell>
          <cell r="BL27905">
            <v>0</v>
          </cell>
        </row>
        <row r="27906">
          <cell r="AP27906">
            <v>0</v>
          </cell>
          <cell r="AT27906" t="str">
            <v>-</v>
          </cell>
          <cell r="AX27906" t="str">
            <v>-</v>
          </cell>
          <cell r="BB27906" t="str">
            <v>-</v>
          </cell>
          <cell r="BE27906">
            <v>0</v>
          </cell>
          <cell r="BF27906">
            <v>0</v>
          </cell>
          <cell r="BG27906">
            <v>0</v>
          </cell>
          <cell r="BJ27906">
            <v>0</v>
          </cell>
          <cell r="BK27906">
            <v>0</v>
          </cell>
          <cell r="BL27906">
            <v>0</v>
          </cell>
        </row>
        <row r="27907">
          <cell r="AP27907">
            <v>0</v>
          </cell>
          <cell r="AT27907" t="str">
            <v>-</v>
          </cell>
          <cell r="AX27907" t="str">
            <v>-</v>
          </cell>
          <cell r="BB27907" t="str">
            <v>-</v>
          </cell>
          <cell r="BE27907">
            <v>0</v>
          </cell>
          <cell r="BF27907">
            <v>0</v>
          </cell>
          <cell r="BG27907">
            <v>0</v>
          </cell>
          <cell r="BJ27907">
            <v>0</v>
          </cell>
          <cell r="BK27907">
            <v>0</v>
          </cell>
          <cell r="BL27907">
            <v>0</v>
          </cell>
        </row>
        <row r="27908">
          <cell r="AP27908">
            <v>0</v>
          </cell>
          <cell r="AT27908" t="str">
            <v>-</v>
          </cell>
          <cell r="AX27908" t="str">
            <v>-</v>
          </cell>
          <cell r="BB27908" t="str">
            <v>-</v>
          </cell>
          <cell r="BE27908">
            <v>0</v>
          </cell>
          <cell r="BF27908">
            <v>0</v>
          </cell>
          <cell r="BG27908">
            <v>0</v>
          </cell>
          <cell r="BJ27908">
            <v>0</v>
          </cell>
          <cell r="BK27908">
            <v>0</v>
          </cell>
          <cell r="BL27908">
            <v>0</v>
          </cell>
        </row>
        <row r="27909">
          <cell r="AP27909">
            <v>0</v>
          </cell>
          <cell r="AT27909" t="str">
            <v>-</v>
          </cell>
          <cell r="AX27909" t="str">
            <v>-</v>
          </cell>
          <cell r="BB27909" t="str">
            <v>-</v>
          </cell>
          <cell r="BE27909">
            <v>0</v>
          </cell>
          <cell r="BF27909">
            <v>0</v>
          </cell>
          <cell r="BG27909">
            <v>0</v>
          </cell>
          <cell r="BJ27909">
            <v>0</v>
          </cell>
          <cell r="BK27909">
            <v>0</v>
          </cell>
          <cell r="BL27909">
            <v>0</v>
          </cell>
        </row>
        <row r="27910">
          <cell r="AP27910">
            <v>0</v>
          </cell>
          <cell r="AT27910" t="str">
            <v>-</v>
          </cell>
          <cell r="AX27910" t="str">
            <v>-</v>
          </cell>
          <cell r="BB27910" t="str">
            <v>-</v>
          </cell>
          <cell r="BE27910">
            <v>0</v>
          </cell>
          <cell r="BF27910">
            <v>0</v>
          </cell>
          <cell r="BG27910">
            <v>0</v>
          </cell>
          <cell r="BJ27910">
            <v>0</v>
          </cell>
          <cell r="BK27910">
            <v>0</v>
          </cell>
          <cell r="BL27910">
            <v>0</v>
          </cell>
        </row>
        <row r="27911">
          <cell r="AP27911">
            <v>0</v>
          </cell>
          <cell r="AT27911" t="str">
            <v>-</v>
          </cell>
          <cell r="AX27911" t="str">
            <v>-</v>
          </cell>
          <cell r="BB27911" t="str">
            <v>-</v>
          </cell>
          <cell r="BE27911">
            <v>0</v>
          </cell>
          <cell r="BF27911">
            <v>0</v>
          </cell>
          <cell r="BG27911">
            <v>0</v>
          </cell>
          <cell r="BJ27911">
            <v>0</v>
          </cell>
          <cell r="BK27911">
            <v>0</v>
          </cell>
          <cell r="BL27911">
            <v>0</v>
          </cell>
        </row>
        <row r="27912">
          <cell r="AP27912">
            <v>0</v>
          </cell>
          <cell r="AT27912" t="str">
            <v>-</v>
          </cell>
          <cell r="AX27912" t="str">
            <v>-</v>
          </cell>
          <cell r="BB27912" t="str">
            <v>-</v>
          </cell>
          <cell r="BE27912">
            <v>0</v>
          </cell>
          <cell r="BF27912">
            <v>0</v>
          </cell>
          <cell r="BG27912">
            <v>0</v>
          </cell>
          <cell r="BJ27912">
            <v>0</v>
          </cell>
          <cell r="BK27912">
            <v>0</v>
          </cell>
          <cell r="BL27912">
            <v>0</v>
          </cell>
        </row>
        <row r="27913">
          <cell r="AP27913">
            <v>0</v>
          </cell>
          <cell r="AT27913" t="str">
            <v>-</v>
          </cell>
          <cell r="AX27913" t="str">
            <v>-</v>
          </cell>
          <cell r="BB27913" t="str">
            <v>-</v>
          </cell>
          <cell r="BE27913">
            <v>0</v>
          </cell>
          <cell r="BF27913">
            <v>0</v>
          </cell>
          <cell r="BG27913">
            <v>0</v>
          </cell>
          <cell r="BJ27913">
            <v>0</v>
          </cell>
          <cell r="BK27913">
            <v>0</v>
          </cell>
          <cell r="BL27913">
            <v>0</v>
          </cell>
        </row>
        <row r="27914">
          <cell r="AP27914">
            <v>0</v>
          </cell>
          <cell r="AT27914" t="str">
            <v>-</v>
          </cell>
          <cell r="AX27914" t="str">
            <v>-</v>
          </cell>
          <cell r="BB27914" t="str">
            <v>-</v>
          </cell>
          <cell r="BE27914">
            <v>0</v>
          </cell>
          <cell r="BF27914">
            <v>0</v>
          </cell>
          <cell r="BG27914">
            <v>0</v>
          </cell>
          <cell r="BJ27914">
            <v>0</v>
          </cell>
          <cell r="BK27914">
            <v>0</v>
          </cell>
          <cell r="BL27914">
            <v>0</v>
          </cell>
        </row>
        <row r="27915">
          <cell r="AP27915">
            <v>0</v>
          </cell>
          <cell r="AT27915" t="str">
            <v>-</v>
          </cell>
          <cell r="AX27915" t="str">
            <v>-</v>
          </cell>
          <cell r="BB27915" t="str">
            <v>-</v>
          </cell>
          <cell r="BE27915">
            <v>0</v>
          </cell>
          <cell r="BF27915">
            <v>0</v>
          </cell>
          <cell r="BG27915">
            <v>0</v>
          </cell>
          <cell r="BJ27915">
            <v>0</v>
          </cell>
          <cell r="BK27915">
            <v>0</v>
          </cell>
          <cell r="BL27915">
            <v>0</v>
          </cell>
        </row>
        <row r="27916">
          <cell r="AP27916">
            <v>0</v>
          </cell>
          <cell r="AT27916" t="str">
            <v>-</v>
          </cell>
          <cell r="AX27916" t="str">
            <v>-</v>
          </cell>
          <cell r="BB27916" t="str">
            <v>-</v>
          </cell>
          <cell r="BE27916">
            <v>0</v>
          </cell>
          <cell r="BF27916">
            <v>0</v>
          </cell>
          <cell r="BG27916">
            <v>0</v>
          </cell>
          <cell r="BJ27916">
            <v>0</v>
          </cell>
          <cell r="BK27916">
            <v>0</v>
          </cell>
          <cell r="BL27916">
            <v>0</v>
          </cell>
        </row>
        <row r="27917">
          <cell r="AP27917">
            <v>0</v>
          </cell>
          <cell r="AT27917" t="str">
            <v>-</v>
          </cell>
          <cell r="AX27917" t="str">
            <v>-</v>
          </cell>
          <cell r="BB27917" t="str">
            <v>-</v>
          </cell>
          <cell r="BE27917">
            <v>0</v>
          </cell>
          <cell r="BF27917">
            <v>0</v>
          </cell>
          <cell r="BG27917">
            <v>0</v>
          </cell>
          <cell r="BJ27917">
            <v>0</v>
          </cell>
          <cell r="BK27917">
            <v>0</v>
          </cell>
          <cell r="BL27917">
            <v>0</v>
          </cell>
        </row>
        <row r="27918">
          <cell r="AP27918">
            <v>0</v>
          </cell>
          <cell r="AT27918" t="str">
            <v>-</v>
          </cell>
          <cell r="AX27918" t="str">
            <v>-</v>
          </cell>
          <cell r="BB27918" t="str">
            <v>-</v>
          </cell>
          <cell r="BE27918">
            <v>0</v>
          </cell>
          <cell r="BF27918">
            <v>0</v>
          </cell>
          <cell r="BG27918">
            <v>0</v>
          </cell>
          <cell r="BJ27918">
            <v>0</v>
          </cell>
          <cell r="BK27918">
            <v>0</v>
          </cell>
          <cell r="BL27918">
            <v>0</v>
          </cell>
        </row>
        <row r="27919">
          <cell r="AP27919">
            <v>0</v>
          </cell>
          <cell r="AT27919" t="str">
            <v>-</v>
          </cell>
          <cell r="AX27919" t="str">
            <v>-</v>
          </cell>
          <cell r="BB27919" t="str">
            <v>-</v>
          </cell>
          <cell r="BE27919">
            <v>0</v>
          </cell>
          <cell r="BF27919">
            <v>0</v>
          </cell>
          <cell r="BG27919">
            <v>0</v>
          </cell>
          <cell r="BJ27919">
            <v>0</v>
          </cell>
          <cell r="BK27919">
            <v>0</v>
          </cell>
          <cell r="BL27919">
            <v>0</v>
          </cell>
        </row>
        <row r="27920">
          <cell r="AP27920">
            <v>0</v>
          </cell>
          <cell r="AT27920" t="str">
            <v>-</v>
          </cell>
          <cell r="AX27920" t="str">
            <v>-</v>
          </cell>
          <cell r="BB27920" t="str">
            <v>-</v>
          </cell>
          <cell r="BE27920">
            <v>0</v>
          </cell>
          <cell r="BF27920">
            <v>0</v>
          </cell>
          <cell r="BG27920">
            <v>0</v>
          </cell>
          <cell r="BJ27920">
            <v>0</v>
          </cell>
          <cell r="BK27920">
            <v>0</v>
          </cell>
          <cell r="BL27920">
            <v>0</v>
          </cell>
        </row>
        <row r="27921">
          <cell r="AP27921">
            <v>0</v>
          </cell>
          <cell r="AT27921" t="str">
            <v>-</v>
          </cell>
          <cell r="AX27921" t="str">
            <v>-</v>
          </cell>
          <cell r="BB27921" t="str">
            <v>-</v>
          </cell>
          <cell r="BE27921">
            <v>0</v>
          </cell>
          <cell r="BF27921">
            <v>0</v>
          </cell>
          <cell r="BG27921">
            <v>0</v>
          </cell>
          <cell r="BJ27921">
            <v>0</v>
          </cell>
          <cell r="BK27921">
            <v>0</v>
          </cell>
          <cell r="BL27921">
            <v>0</v>
          </cell>
        </row>
        <row r="27922">
          <cell r="AP27922">
            <v>0</v>
          </cell>
          <cell r="AT27922" t="str">
            <v>-</v>
          </cell>
          <cell r="AX27922" t="str">
            <v>-</v>
          </cell>
          <cell r="BB27922" t="str">
            <v>-</v>
          </cell>
          <cell r="BE27922">
            <v>0</v>
          </cell>
          <cell r="BF27922">
            <v>0</v>
          </cell>
          <cell r="BG27922">
            <v>0</v>
          </cell>
          <cell r="BJ27922">
            <v>0</v>
          </cell>
          <cell r="BK27922">
            <v>0</v>
          </cell>
          <cell r="BL27922">
            <v>0</v>
          </cell>
        </row>
        <row r="27923">
          <cell r="AP27923">
            <v>0</v>
          </cell>
          <cell r="AT27923" t="str">
            <v>-</v>
          </cell>
          <cell r="AX27923" t="str">
            <v>-</v>
          </cell>
          <cell r="BB27923" t="str">
            <v>-</v>
          </cell>
          <cell r="BE27923">
            <v>0</v>
          </cell>
          <cell r="BF27923">
            <v>0</v>
          </cell>
          <cell r="BG27923">
            <v>0</v>
          </cell>
          <cell r="BJ27923">
            <v>0</v>
          </cell>
          <cell r="BK27923">
            <v>0</v>
          </cell>
          <cell r="BL27923">
            <v>0</v>
          </cell>
        </row>
        <row r="27924">
          <cell r="AP27924">
            <v>0</v>
          </cell>
          <cell r="AT27924" t="str">
            <v>-</v>
          </cell>
          <cell r="AX27924" t="str">
            <v>-</v>
          </cell>
          <cell r="BB27924" t="str">
            <v>-</v>
          </cell>
          <cell r="BE27924">
            <v>0</v>
          </cell>
          <cell r="BF27924">
            <v>0</v>
          </cell>
          <cell r="BG27924">
            <v>0</v>
          </cell>
          <cell r="BJ27924">
            <v>0</v>
          </cell>
          <cell r="BK27924">
            <v>0</v>
          </cell>
          <cell r="BL27924">
            <v>0</v>
          </cell>
        </row>
        <row r="27925">
          <cell r="AP27925">
            <v>0</v>
          </cell>
          <cell r="AT27925" t="str">
            <v>-</v>
          </cell>
          <cell r="AX27925" t="str">
            <v>-</v>
          </cell>
          <cell r="BB27925" t="str">
            <v>-</v>
          </cell>
          <cell r="BE27925">
            <v>0</v>
          </cell>
          <cell r="BF27925">
            <v>0</v>
          </cell>
          <cell r="BG27925">
            <v>0</v>
          </cell>
          <cell r="BJ27925">
            <v>0</v>
          </cell>
          <cell r="BK27925">
            <v>0</v>
          </cell>
          <cell r="BL27925">
            <v>0</v>
          </cell>
        </row>
        <row r="27926">
          <cell r="AP27926">
            <v>0</v>
          </cell>
          <cell r="AT27926" t="str">
            <v>-</v>
          </cell>
          <cell r="AX27926" t="str">
            <v>-</v>
          </cell>
          <cell r="BB27926" t="str">
            <v>-</v>
          </cell>
          <cell r="BE27926">
            <v>0</v>
          </cell>
          <cell r="BF27926">
            <v>0</v>
          </cell>
          <cell r="BG27926">
            <v>0</v>
          </cell>
          <cell r="BJ27926">
            <v>0</v>
          </cell>
          <cell r="BK27926">
            <v>0</v>
          </cell>
          <cell r="BL27926">
            <v>0</v>
          </cell>
        </row>
        <row r="27927">
          <cell r="AP27927">
            <v>0</v>
          </cell>
          <cell r="AT27927" t="str">
            <v>-</v>
          </cell>
          <cell r="AX27927" t="str">
            <v>-</v>
          </cell>
          <cell r="BB27927" t="str">
            <v>-</v>
          </cell>
          <cell r="BE27927">
            <v>0</v>
          </cell>
          <cell r="BF27927">
            <v>0</v>
          </cell>
          <cell r="BG27927">
            <v>0</v>
          </cell>
          <cell r="BJ27927">
            <v>0</v>
          </cell>
          <cell r="BK27927">
            <v>0</v>
          </cell>
          <cell r="BL27927">
            <v>0</v>
          </cell>
        </row>
        <row r="27928">
          <cell r="AP27928">
            <v>0</v>
          </cell>
          <cell r="AT27928" t="str">
            <v>-</v>
          </cell>
          <cell r="AX27928" t="str">
            <v>-</v>
          </cell>
          <cell r="BB27928" t="str">
            <v>-</v>
          </cell>
          <cell r="BE27928">
            <v>0</v>
          </cell>
          <cell r="BF27928">
            <v>0</v>
          </cell>
          <cell r="BG27928">
            <v>0</v>
          </cell>
          <cell r="BJ27928">
            <v>0</v>
          </cell>
          <cell r="BK27928">
            <v>0</v>
          </cell>
          <cell r="BL27928">
            <v>0</v>
          </cell>
        </row>
        <row r="27929">
          <cell r="AP27929">
            <v>0</v>
          </cell>
          <cell r="AT27929" t="str">
            <v>-</v>
          </cell>
          <cell r="AX27929" t="str">
            <v>-</v>
          </cell>
          <cell r="BB27929" t="str">
            <v>-</v>
          </cell>
          <cell r="BE27929">
            <v>0</v>
          </cell>
          <cell r="BF27929">
            <v>0</v>
          </cell>
          <cell r="BG27929">
            <v>0</v>
          </cell>
          <cell r="BJ27929">
            <v>0</v>
          </cell>
          <cell r="BK27929">
            <v>0</v>
          </cell>
          <cell r="BL27929">
            <v>0</v>
          </cell>
        </row>
        <row r="27930">
          <cell r="AP27930">
            <v>0</v>
          </cell>
          <cell r="AT27930" t="str">
            <v>-</v>
          </cell>
          <cell r="AX27930" t="str">
            <v>-</v>
          </cell>
          <cell r="BB27930" t="str">
            <v>-</v>
          </cell>
          <cell r="BE27930">
            <v>0</v>
          </cell>
          <cell r="BF27930">
            <v>0</v>
          </cell>
          <cell r="BG27930">
            <v>0</v>
          </cell>
          <cell r="BJ27930">
            <v>0</v>
          </cell>
          <cell r="BK27930">
            <v>0</v>
          </cell>
          <cell r="BL27930">
            <v>0</v>
          </cell>
        </row>
        <row r="27931">
          <cell r="AP27931">
            <v>0</v>
          </cell>
          <cell r="AT27931" t="str">
            <v>-</v>
          </cell>
          <cell r="AX27931" t="str">
            <v>-</v>
          </cell>
          <cell r="BB27931" t="str">
            <v>-</v>
          </cell>
          <cell r="BE27931">
            <v>0</v>
          </cell>
          <cell r="BF27931">
            <v>0</v>
          </cell>
          <cell r="BG27931">
            <v>0</v>
          </cell>
          <cell r="BJ27931">
            <v>0</v>
          </cell>
          <cell r="BK27931">
            <v>0</v>
          </cell>
          <cell r="BL27931">
            <v>0</v>
          </cell>
        </row>
        <row r="27932">
          <cell r="AP27932">
            <v>0</v>
          </cell>
          <cell r="AT27932" t="str">
            <v>-</v>
          </cell>
          <cell r="AX27932" t="str">
            <v>-</v>
          </cell>
          <cell r="BB27932" t="str">
            <v>-</v>
          </cell>
          <cell r="BE27932">
            <v>0</v>
          </cell>
          <cell r="BF27932">
            <v>0</v>
          </cell>
          <cell r="BG27932">
            <v>0</v>
          </cell>
          <cell r="BJ27932">
            <v>0</v>
          </cell>
          <cell r="BK27932">
            <v>0</v>
          </cell>
          <cell r="BL27932">
            <v>0</v>
          </cell>
        </row>
        <row r="27933">
          <cell r="AP27933">
            <v>0</v>
          </cell>
          <cell r="AT27933" t="str">
            <v>-</v>
          </cell>
          <cell r="AX27933" t="str">
            <v>-</v>
          </cell>
          <cell r="BB27933" t="str">
            <v>-</v>
          </cell>
          <cell r="BE27933">
            <v>0</v>
          </cell>
          <cell r="BF27933">
            <v>0</v>
          </cell>
          <cell r="BG27933">
            <v>0</v>
          </cell>
          <cell r="BJ27933">
            <v>0</v>
          </cell>
          <cell r="BK27933">
            <v>0</v>
          </cell>
          <cell r="BL27933">
            <v>0</v>
          </cell>
        </row>
        <row r="27934">
          <cell r="AP27934">
            <v>0</v>
          </cell>
          <cell r="AT27934" t="str">
            <v>-</v>
          </cell>
          <cell r="AX27934" t="str">
            <v>-</v>
          </cell>
          <cell r="BB27934" t="str">
            <v>-</v>
          </cell>
          <cell r="BE27934">
            <v>0</v>
          </cell>
          <cell r="BF27934">
            <v>0</v>
          </cell>
          <cell r="BG27934">
            <v>0</v>
          </cell>
          <cell r="BJ27934">
            <v>0</v>
          </cell>
          <cell r="BK27934">
            <v>0</v>
          </cell>
          <cell r="BL27934">
            <v>0</v>
          </cell>
        </row>
        <row r="27935">
          <cell r="AP27935">
            <v>0</v>
          </cell>
          <cell r="AT27935" t="str">
            <v>-</v>
          </cell>
          <cell r="AX27935" t="str">
            <v>-</v>
          </cell>
          <cell r="BB27935" t="str">
            <v>-</v>
          </cell>
          <cell r="BE27935">
            <v>0</v>
          </cell>
          <cell r="BF27935">
            <v>0</v>
          </cell>
          <cell r="BG27935">
            <v>0</v>
          </cell>
          <cell r="BJ27935">
            <v>0</v>
          </cell>
          <cell r="BK27935">
            <v>0</v>
          </cell>
          <cell r="BL27935">
            <v>0</v>
          </cell>
        </row>
        <row r="27936">
          <cell r="AP27936">
            <v>0</v>
          </cell>
          <cell r="AT27936" t="str">
            <v>-</v>
          </cell>
          <cell r="AX27936" t="str">
            <v>-</v>
          </cell>
          <cell r="BB27936" t="str">
            <v>-</v>
          </cell>
          <cell r="BE27936">
            <v>0</v>
          </cell>
          <cell r="BF27936">
            <v>0</v>
          </cell>
          <cell r="BG27936">
            <v>0</v>
          </cell>
          <cell r="BJ27936">
            <v>0</v>
          </cell>
          <cell r="BK27936">
            <v>0</v>
          </cell>
          <cell r="BL27936">
            <v>0</v>
          </cell>
        </row>
        <row r="27937">
          <cell r="AP27937">
            <v>0</v>
          </cell>
          <cell r="AT27937" t="str">
            <v>-</v>
          </cell>
          <cell r="AX27937" t="str">
            <v>-</v>
          </cell>
          <cell r="BB27937" t="str">
            <v>-</v>
          </cell>
          <cell r="BE27937">
            <v>0</v>
          </cell>
          <cell r="BF27937">
            <v>0</v>
          </cell>
          <cell r="BG27937">
            <v>0</v>
          </cell>
          <cell r="BJ27937">
            <v>0</v>
          </cell>
          <cell r="BK27937">
            <v>0</v>
          </cell>
          <cell r="BL27937">
            <v>0</v>
          </cell>
        </row>
        <row r="27938">
          <cell r="AP27938">
            <v>0</v>
          </cell>
          <cell r="AT27938" t="str">
            <v>-</v>
          </cell>
          <cell r="AX27938" t="str">
            <v>-</v>
          </cell>
          <cell r="BB27938" t="str">
            <v>-</v>
          </cell>
          <cell r="BE27938">
            <v>0</v>
          </cell>
          <cell r="BF27938">
            <v>0</v>
          </cell>
          <cell r="BG27938">
            <v>0</v>
          </cell>
          <cell r="BJ27938">
            <v>0</v>
          </cell>
          <cell r="BK27938">
            <v>0</v>
          </cell>
          <cell r="BL27938">
            <v>0</v>
          </cell>
        </row>
        <row r="27939">
          <cell r="AP27939">
            <v>0</v>
          </cell>
          <cell r="AT27939" t="str">
            <v>-</v>
          </cell>
          <cell r="AX27939" t="str">
            <v>-</v>
          </cell>
          <cell r="BB27939" t="str">
            <v>-</v>
          </cell>
          <cell r="BE27939">
            <v>0</v>
          </cell>
          <cell r="BF27939">
            <v>0</v>
          </cell>
          <cell r="BG27939">
            <v>0</v>
          </cell>
          <cell r="BJ27939">
            <v>0</v>
          </cell>
          <cell r="BK27939">
            <v>0</v>
          </cell>
          <cell r="BL27939">
            <v>0</v>
          </cell>
        </row>
        <row r="27940">
          <cell r="AP27940">
            <v>0</v>
          </cell>
          <cell r="AT27940" t="str">
            <v>-</v>
          </cell>
          <cell r="AX27940" t="str">
            <v>-</v>
          </cell>
          <cell r="BB27940" t="str">
            <v>-</v>
          </cell>
          <cell r="BE27940">
            <v>0</v>
          </cell>
          <cell r="BF27940">
            <v>0</v>
          </cell>
          <cell r="BG27940">
            <v>0</v>
          </cell>
          <cell r="BJ27940">
            <v>0</v>
          </cell>
          <cell r="BK27940">
            <v>0</v>
          </cell>
          <cell r="BL27940">
            <v>0</v>
          </cell>
        </row>
        <row r="27941">
          <cell r="AP27941">
            <v>0</v>
          </cell>
          <cell r="AT27941" t="str">
            <v>-</v>
          </cell>
          <cell r="AX27941" t="str">
            <v>-</v>
          </cell>
          <cell r="BB27941" t="str">
            <v>-</v>
          </cell>
          <cell r="BE27941">
            <v>0</v>
          </cell>
          <cell r="BF27941">
            <v>0</v>
          </cell>
          <cell r="BG27941">
            <v>0</v>
          </cell>
          <cell r="BJ27941">
            <v>0</v>
          </cell>
          <cell r="BK27941">
            <v>0</v>
          </cell>
          <cell r="BL27941">
            <v>0</v>
          </cell>
        </row>
        <row r="27942">
          <cell r="AP27942">
            <v>0</v>
          </cell>
          <cell r="AT27942" t="str">
            <v>-</v>
          </cell>
          <cell r="AX27942" t="str">
            <v>-</v>
          </cell>
          <cell r="BB27942" t="str">
            <v>-</v>
          </cell>
          <cell r="BE27942">
            <v>0</v>
          </cell>
          <cell r="BF27942">
            <v>0</v>
          </cell>
          <cell r="BG27942">
            <v>0</v>
          </cell>
          <cell r="BJ27942">
            <v>0</v>
          </cell>
          <cell r="BK27942">
            <v>0</v>
          </cell>
          <cell r="BL27942">
            <v>0</v>
          </cell>
        </row>
        <row r="27943">
          <cell r="AP27943">
            <v>0</v>
          </cell>
          <cell r="AT27943" t="str">
            <v>-</v>
          </cell>
          <cell r="AX27943" t="str">
            <v>-</v>
          </cell>
          <cell r="BB27943" t="str">
            <v>-</v>
          </cell>
          <cell r="BE27943">
            <v>0</v>
          </cell>
          <cell r="BF27943">
            <v>0</v>
          </cell>
          <cell r="BG27943">
            <v>0</v>
          </cell>
          <cell r="BJ27943">
            <v>0</v>
          </cell>
          <cell r="BK27943">
            <v>0</v>
          </cell>
          <cell r="BL27943">
            <v>0</v>
          </cell>
        </row>
        <row r="27944">
          <cell r="AP27944">
            <v>0</v>
          </cell>
          <cell r="AT27944" t="str">
            <v>-</v>
          </cell>
          <cell r="AX27944" t="str">
            <v>-</v>
          </cell>
          <cell r="BB27944" t="str">
            <v>-</v>
          </cell>
          <cell r="BE27944">
            <v>0</v>
          </cell>
          <cell r="BF27944">
            <v>0</v>
          </cell>
          <cell r="BG27944">
            <v>0</v>
          </cell>
          <cell r="BJ27944">
            <v>0</v>
          </cell>
          <cell r="BK27944">
            <v>0</v>
          </cell>
          <cell r="BL27944">
            <v>0</v>
          </cell>
        </row>
        <row r="27945">
          <cell r="AP27945">
            <v>0</v>
          </cell>
          <cell r="AT27945" t="str">
            <v>-</v>
          </cell>
          <cell r="AX27945" t="str">
            <v>-</v>
          </cell>
          <cell r="BB27945" t="str">
            <v>-</v>
          </cell>
          <cell r="BE27945">
            <v>0</v>
          </cell>
          <cell r="BF27945">
            <v>0</v>
          </cell>
          <cell r="BG27945">
            <v>0</v>
          </cell>
          <cell r="BJ27945">
            <v>0</v>
          </cell>
          <cell r="BK27945">
            <v>0</v>
          </cell>
          <cell r="BL27945">
            <v>0</v>
          </cell>
        </row>
        <row r="27946">
          <cell r="AP27946">
            <v>0</v>
          </cell>
          <cell r="AT27946" t="str">
            <v>-</v>
          </cell>
          <cell r="AX27946" t="str">
            <v>-</v>
          </cell>
          <cell r="BB27946" t="str">
            <v>-</v>
          </cell>
          <cell r="BE27946">
            <v>0</v>
          </cell>
          <cell r="BF27946">
            <v>0</v>
          </cell>
          <cell r="BG27946">
            <v>0</v>
          </cell>
          <cell r="BJ27946">
            <v>0</v>
          </cell>
          <cell r="BK27946">
            <v>0</v>
          </cell>
          <cell r="BL27946">
            <v>0</v>
          </cell>
        </row>
        <row r="27947">
          <cell r="AP27947">
            <v>0</v>
          </cell>
          <cell r="AT27947" t="str">
            <v>-</v>
          </cell>
          <cell r="AX27947" t="str">
            <v>-</v>
          </cell>
          <cell r="BB27947" t="str">
            <v>-</v>
          </cell>
          <cell r="BE27947">
            <v>0</v>
          </cell>
          <cell r="BF27947">
            <v>0</v>
          </cell>
          <cell r="BG27947">
            <v>0</v>
          </cell>
          <cell r="BJ27947">
            <v>0</v>
          </cell>
          <cell r="BK27947">
            <v>0</v>
          </cell>
          <cell r="BL27947">
            <v>0</v>
          </cell>
        </row>
        <row r="27948">
          <cell r="AP27948">
            <v>0</v>
          </cell>
          <cell r="AT27948" t="str">
            <v>-</v>
          </cell>
          <cell r="AX27948" t="str">
            <v>-</v>
          </cell>
          <cell r="BB27948" t="str">
            <v>-</v>
          </cell>
          <cell r="BE27948">
            <v>0</v>
          </cell>
          <cell r="BF27948">
            <v>0</v>
          </cell>
          <cell r="BG27948">
            <v>0</v>
          </cell>
          <cell r="BJ27948">
            <v>0</v>
          </cell>
          <cell r="BK27948">
            <v>0</v>
          </cell>
          <cell r="BL27948">
            <v>0</v>
          </cell>
        </row>
        <row r="27949">
          <cell r="AP27949">
            <v>0</v>
          </cell>
          <cell r="AT27949" t="str">
            <v>-</v>
          </cell>
          <cell r="AX27949" t="str">
            <v>-</v>
          </cell>
          <cell r="BB27949" t="str">
            <v>-</v>
          </cell>
          <cell r="BE27949">
            <v>0</v>
          </cell>
          <cell r="BF27949">
            <v>0</v>
          </cell>
          <cell r="BG27949">
            <v>0</v>
          </cell>
          <cell r="BJ27949">
            <v>0</v>
          </cell>
          <cell r="BK27949">
            <v>0</v>
          </cell>
          <cell r="BL27949">
            <v>0</v>
          </cell>
        </row>
        <row r="27950">
          <cell r="AP27950">
            <v>0</v>
          </cell>
          <cell r="AT27950" t="str">
            <v>-</v>
          </cell>
          <cell r="AX27950" t="str">
            <v>-</v>
          </cell>
          <cell r="BB27950" t="str">
            <v>-</v>
          </cell>
          <cell r="BE27950">
            <v>0</v>
          </cell>
          <cell r="BF27950">
            <v>0</v>
          </cell>
          <cell r="BG27950">
            <v>0</v>
          </cell>
          <cell r="BJ27950">
            <v>0</v>
          </cell>
          <cell r="BK27950">
            <v>0</v>
          </cell>
          <cell r="BL27950">
            <v>0</v>
          </cell>
        </row>
        <row r="27951">
          <cell r="AP27951">
            <v>0</v>
          </cell>
          <cell r="AT27951" t="str">
            <v>-</v>
          </cell>
          <cell r="AX27951" t="str">
            <v>-</v>
          </cell>
          <cell r="BB27951" t="str">
            <v>-</v>
          </cell>
          <cell r="BE27951">
            <v>0</v>
          </cell>
          <cell r="BF27951">
            <v>0</v>
          </cell>
          <cell r="BG27951">
            <v>0</v>
          </cell>
          <cell r="BJ27951">
            <v>0</v>
          </cell>
          <cell r="BK27951">
            <v>0</v>
          </cell>
          <cell r="BL27951">
            <v>0</v>
          </cell>
        </row>
        <row r="27952">
          <cell r="AP27952">
            <v>0</v>
          </cell>
          <cell r="AT27952" t="str">
            <v>-</v>
          </cell>
          <cell r="AX27952" t="str">
            <v>-</v>
          </cell>
          <cell r="BB27952" t="str">
            <v>-</v>
          </cell>
          <cell r="BE27952">
            <v>0</v>
          </cell>
          <cell r="BF27952">
            <v>0</v>
          </cell>
          <cell r="BG27952">
            <v>0</v>
          </cell>
          <cell r="BJ27952">
            <v>0</v>
          </cell>
          <cell r="BK27952">
            <v>0</v>
          </cell>
          <cell r="BL27952">
            <v>0</v>
          </cell>
        </row>
        <row r="27953">
          <cell r="AP27953">
            <v>0</v>
          </cell>
          <cell r="AT27953" t="str">
            <v>-</v>
          </cell>
          <cell r="AX27953" t="str">
            <v>-</v>
          </cell>
          <cell r="BB27953" t="str">
            <v>-</v>
          </cell>
          <cell r="BE27953">
            <v>0</v>
          </cell>
          <cell r="BF27953">
            <v>0</v>
          </cell>
          <cell r="BG27953">
            <v>0</v>
          </cell>
          <cell r="BJ27953">
            <v>0</v>
          </cell>
          <cell r="BK27953">
            <v>0</v>
          </cell>
          <cell r="BL27953">
            <v>0</v>
          </cell>
        </row>
        <row r="27954">
          <cell r="AP27954">
            <v>0</v>
          </cell>
          <cell r="AT27954" t="str">
            <v>-</v>
          </cell>
          <cell r="AX27954" t="str">
            <v>-</v>
          </cell>
          <cell r="BB27954" t="str">
            <v>-</v>
          </cell>
          <cell r="BE27954">
            <v>0</v>
          </cell>
          <cell r="BF27954">
            <v>0</v>
          </cell>
          <cell r="BG27954">
            <v>0</v>
          </cell>
          <cell r="BJ27954">
            <v>0</v>
          </cell>
          <cell r="BK27954">
            <v>0</v>
          </cell>
          <cell r="BL27954">
            <v>0</v>
          </cell>
        </row>
        <row r="27955">
          <cell r="AP27955">
            <v>0</v>
          </cell>
          <cell r="AT27955" t="str">
            <v>-</v>
          </cell>
          <cell r="AX27955" t="str">
            <v>-</v>
          </cell>
          <cell r="BB27955" t="str">
            <v>-</v>
          </cell>
          <cell r="BE27955">
            <v>0</v>
          </cell>
          <cell r="BF27955">
            <v>0</v>
          </cell>
          <cell r="BG27955">
            <v>0</v>
          </cell>
          <cell r="BJ27955">
            <v>0</v>
          </cell>
          <cell r="BK27955">
            <v>0</v>
          </cell>
          <cell r="BL27955">
            <v>0</v>
          </cell>
        </row>
        <row r="27956">
          <cell r="AP27956">
            <v>0</v>
          </cell>
          <cell r="AT27956" t="str">
            <v>-</v>
          </cell>
          <cell r="AX27956" t="str">
            <v>-</v>
          </cell>
          <cell r="BB27956" t="str">
            <v>-</v>
          </cell>
          <cell r="BE27956">
            <v>0</v>
          </cell>
          <cell r="BF27956">
            <v>0</v>
          </cell>
          <cell r="BG27956">
            <v>0</v>
          </cell>
          <cell r="BJ27956">
            <v>0</v>
          </cell>
          <cell r="BK27956">
            <v>0</v>
          </cell>
          <cell r="BL27956">
            <v>0</v>
          </cell>
        </row>
        <row r="27957">
          <cell r="AP27957">
            <v>0</v>
          </cell>
          <cell r="AT27957" t="str">
            <v>-</v>
          </cell>
          <cell r="AX27957" t="str">
            <v>-</v>
          </cell>
          <cell r="BB27957" t="str">
            <v>-</v>
          </cell>
          <cell r="BE27957">
            <v>0</v>
          </cell>
          <cell r="BF27957">
            <v>0</v>
          </cell>
          <cell r="BG27957">
            <v>0</v>
          </cell>
          <cell r="BJ27957">
            <v>0</v>
          </cell>
          <cell r="BK27957">
            <v>0</v>
          </cell>
          <cell r="BL27957">
            <v>0</v>
          </cell>
        </row>
        <row r="27958">
          <cell r="AP27958">
            <v>0</v>
          </cell>
          <cell r="AT27958" t="str">
            <v>-</v>
          </cell>
          <cell r="AX27958" t="str">
            <v>-</v>
          </cell>
          <cell r="BB27958" t="str">
            <v>-</v>
          </cell>
          <cell r="BE27958">
            <v>0</v>
          </cell>
          <cell r="BF27958">
            <v>0</v>
          </cell>
          <cell r="BG27958">
            <v>0</v>
          </cell>
          <cell r="BJ27958">
            <v>0</v>
          </cell>
          <cell r="BK27958">
            <v>0</v>
          </cell>
          <cell r="BL27958">
            <v>0</v>
          </cell>
        </row>
        <row r="27959">
          <cell r="AP27959">
            <v>0</v>
          </cell>
          <cell r="AT27959" t="str">
            <v>-</v>
          </cell>
          <cell r="AX27959" t="str">
            <v>-</v>
          </cell>
          <cell r="BB27959" t="str">
            <v>-</v>
          </cell>
          <cell r="BE27959">
            <v>0</v>
          </cell>
          <cell r="BF27959">
            <v>0</v>
          </cell>
          <cell r="BG27959">
            <v>0</v>
          </cell>
          <cell r="BJ27959">
            <v>0</v>
          </cell>
          <cell r="BK27959">
            <v>0</v>
          </cell>
          <cell r="BL27959">
            <v>0</v>
          </cell>
        </row>
        <row r="27960">
          <cell r="AP27960">
            <v>0</v>
          </cell>
          <cell r="AT27960" t="str">
            <v>-</v>
          </cell>
          <cell r="AX27960" t="str">
            <v>-</v>
          </cell>
          <cell r="BB27960" t="str">
            <v>-</v>
          </cell>
          <cell r="BE27960">
            <v>0</v>
          </cell>
          <cell r="BF27960">
            <v>0</v>
          </cell>
          <cell r="BG27960">
            <v>0</v>
          </cell>
          <cell r="BJ27960">
            <v>0</v>
          </cell>
          <cell r="BK27960">
            <v>0</v>
          </cell>
          <cell r="BL27960">
            <v>0</v>
          </cell>
        </row>
        <row r="27961">
          <cell r="AP27961">
            <v>0</v>
          </cell>
          <cell r="AT27961" t="str">
            <v>-</v>
          </cell>
          <cell r="AX27961" t="str">
            <v>-</v>
          </cell>
          <cell r="BB27961" t="str">
            <v>-</v>
          </cell>
          <cell r="BE27961">
            <v>0</v>
          </cell>
          <cell r="BF27961">
            <v>0</v>
          </cell>
          <cell r="BG27961">
            <v>0</v>
          </cell>
          <cell r="BJ27961">
            <v>0</v>
          </cell>
          <cell r="BK27961">
            <v>0</v>
          </cell>
          <cell r="BL27961">
            <v>0</v>
          </cell>
        </row>
        <row r="27962">
          <cell r="AP27962">
            <v>0</v>
          </cell>
          <cell r="AT27962" t="str">
            <v>-</v>
          </cell>
          <cell r="AX27962" t="str">
            <v>-</v>
          </cell>
          <cell r="BB27962" t="str">
            <v>-</v>
          </cell>
          <cell r="BE27962">
            <v>0</v>
          </cell>
          <cell r="BF27962">
            <v>0</v>
          </cell>
          <cell r="BG27962">
            <v>0</v>
          </cell>
          <cell r="BJ27962">
            <v>0</v>
          </cell>
          <cell r="BK27962">
            <v>0</v>
          </cell>
          <cell r="BL27962">
            <v>0</v>
          </cell>
        </row>
        <row r="27963">
          <cell r="AP27963">
            <v>0</v>
          </cell>
          <cell r="AT27963" t="str">
            <v>-</v>
          </cell>
          <cell r="AX27963" t="str">
            <v>-</v>
          </cell>
          <cell r="BB27963" t="str">
            <v>-</v>
          </cell>
          <cell r="BE27963">
            <v>0</v>
          </cell>
          <cell r="BF27963">
            <v>0</v>
          </cell>
          <cell r="BG27963">
            <v>0</v>
          </cell>
          <cell r="BJ27963">
            <v>0</v>
          </cell>
          <cell r="BK27963">
            <v>0</v>
          </cell>
          <cell r="BL27963">
            <v>0</v>
          </cell>
        </row>
        <row r="27964">
          <cell r="AP27964">
            <v>0</v>
          </cell>
          <cell r="AT27964" t="str">
            <v>-</v>
          </cell>
          <cell r="AX27964" t="str">
            <v>-</v>
          </cell>
          <cell r="BB27964" t="str">
            <v>-</v>
          </cell>
          <cell r="BE27964">
            <v>0</v>
          </cell>
          <cell r="BF27964">
            <v>0</v>
          </cell>
          <cell r="BG27964">
            <v>0</v>
          </cell>
          <cell r="BJ27964">
            <v>0</v>
          </cell>
          <cell r="BK27964">
            <v>0</v>
          </cell>
          <cell r="BL27964">
            <v>0</v>
          </cell>
        </row>
        <row r="27965">
          <cell r="AP27965">
            <v>0</v>
          </cell>
          <cell r="AT27965" t="str">
            <v>-</v>
          </cell>
          <cell r="AX27965" t="str">
            <v>-</v>
          </cell>
          <cell r="BB27965" t="str">
            <v>-</v>
          </cell>
          <cell r="BE27965">
            <v>0</v>
          </cell>
          <cell r="BF27965">
            <v>0</v>
          </cell>
          <cell r="BG27965">
            <v>0</v>
          </cell>
          <cell r="BJ27965">
            <v>0</v>
          </cell>
          <cell r="BK27965">
            <v>0</v>
          </cell>
          <cell r="BL27965">
            <v>0</v>
          </cell>
        </row>
        <row r="27966">
          <cell r="AP27966">
            <v>0</v>
          </cell>
          <cell r="AT27966" t="str">
            <v>-</v>
          </cell>
          <cell r="AX27966" t="str">
            <v>-</v>
          </cell>
          <cell r="BB27966" t="str">
            <v>-</v>
          </cell>
          <cell r="BE27966">
            <v>0</v>
          </cell>
          <cell r="BF27966">
            <v>0</v>
          </cell>
          <cell r="BG27966">
            <v>0</v>
          </cell>
          <cell r="BJ27966">
            <v>0</v>
          </cell>
          <cell r="BK27966">
            <v>0</v>
          </cell>
          <cell r="BL27966">
            <v>0</v>
          </cell>
        </row>
        <row r="27967">
          <cell r="AP27967">
            <v>0</v>
          </cell>
          <cell r="AT27967" t="str">
            <v>-</v>
          </cell>
          <cell r="AX27967" t="str">
            <v>-</v>
          </cell>
          <cell r="BB27967" t="str">
            <v>-</v>
          </cell>
          <cell r="BE27967">
            <v>0</v>
          </cell>
          <cell r="BF27967">
            <v>0</v>
          </cell>
          <cell r="BG27967">
            <v>0</v>
          </cell>
          <cell r="BJ27967">
            <v>0</v>
          </cell>
          <cell r="BK27967">
            <v>0</v>
          </cell>
          <cell r="BL27967">
            <v>0</v>
          </cell>
        </row>
        <row r="27968">
          <cell r="AP27968">
            <v>0</v>
          </cell>
          <cell r="AT27968" t="str">
            <v>-</v>
          </cell>
          <cell r="AX27968" t="str">
            <v>-</v>
          </cell>
          <cell r="BB27968" t="str">
            <v>-</v>
          </cell>
          <cell r="BE27968">
            <v>0</v>
          </cell>
          <cell r="BF27968">
            <v>0</v>
          </cell>
          <cell r="BG27968">
            <v>0</v>
          </cell>
          <cell r="BJ27968">
            <v>0</v>
          </cell>
          <cell r="BK27968">
            <v>0</v>
          </cell>
          <cell r="BL27968">
            <v>0</v>
          </cell>
        </row>
        <row r="27969">
          <cell r="AP27969">
            <v>0</v>
          </cell>
          <cell r="AT27969" t="str">
            <v>-</v>
          </cell>
          <cell r="AX27969" t="str">
            <v>-</v>
          </cell>
          <cell r="BB27969" t="str">
            <v>-</v>
          </cell>
          <cell r="BE27969">
            <v>0</v>
          </cell>
          <cell r="BF27969">
            <v>0</v>
          </cell>
          <cell r="BG27969">
            <v>0</v>
          </cell>
          <cell r="BJ27969">
            <v>0</v>
          </cell>
          <cell r="BK27969">
            <v>0</v>
          </cell>
          <cell r="BL27969">
            <v>0</v>
          </cell>
        </row>
        <row r="27970">
          <cell r="AP27970">
            <v>0</v>
          </cell>
          <cell r="AT27970" t="str">
            <v>-</v>
          </cell>
          <cell r="AX27970" t="str">
            <v>-</v>
          </cell>
          <cell r="BB27970" t="str">
            <v>-</v>
          </cell>
          <cell r="BE27970">
            <v>0</v>
          </cell>
          <cell r="BF27970">
            <v>0</v>
          </cell>
          <cell r="BG27970">
            <v>0</v>
          </cell>
          <cell r="BJ27970">
            <v>0</v>
          </cell>
          <cell r="BK27970">
            <v>0</v>
          </cell>
          <cell r="BL27970">
            <v>0</v>
          </cell>
        </row>
        <row r="27971">
          <cell r="AP27971">
            <v>0</v>
          </cell>
          <cell r="AT27971" t="str">
            <v>-</v>
          </cell>
          <cell r="AX27971" t="str">
            <v>-</v>
          </cell>
          <cell r="BB27971" t="str">
            <v>-</v>
          </cell>
          <cell r="BE27971">
            <v>0</v>
          </cell>
          <cell r="BF27971">
            <v>0</v>
          </cell>
          <cell r="BG27971">
            <v>0</v>
          </cell>
          <cell r="BJ27971">
            <v>0</v>
          </cell>
          <cell r="BK27971">
            <v>0</v>
          </cell>
          <cell r="BL27971">
            <v>0</v>
          </cell>
        </row>
        <row r="27972">
          <cell r="AP27972">
            <v>0</v>
          </cell>
          <cell r="AT27972" t="str">
            <v>-</v>
          </cell>
          <cell r="AX27972" t="str">
            <v>-</v>
          </cell>
          <cell r="BB27972" t="str">
            <v>-</v>
          </cell>
          <cell r="BE27972">
            <v>0</v>
          </cell>
          <cell r="BF27972">
            <v>0</v>
          </cell>
          <cell r="BG27972">
            <v>0</v>
          </cell>
          <cell r="BJ27972">
            <v>0</v>
          </cell>
          <cell r="BK27972">
            <v>0</v>
          </cell>
          <cell r="BL27972">
            <v>0</v>
          </cell>
        </row>
        <row r="27973">
          <cell r="AP27973">
            <v>0</v>
          </cell>
          <cell r="AT27973" t="str">
            <v>-</v>
          </cell>
          <cell r="AX27973" t="str">
            <v>-</v>
          </cell>
          <cell r="BB27973" t="str">
            <v>-</v>
          </cell>
          <cell r="BE27973">
            <v>0</v>
          </cell>
          <cell r="BF27973">
            <v>0</v>
          </cell>
          <cell r="BG27973">
            <v>0</v>
          </cell>
          <cell r="BJ27973">
            <v>0</v>
          </cell>
          <cell r="BK27973">
            <v>0</v>
          </cell>
          <cell r="BL27973">
            <v>0</v>
          </cell>
        </row>
        <row r="27974">
          <cell r="AP27974">
            <v>0</v>
          </cell>
          <cell r="AT27974" t="str">
            <v>-</v>
          </cell>
          <cell r="AX27974" t="str">
            <v>-</v>
          </cell>
          <cell r="BB27974" t="str">
            <v>-</v>
          </cell>
          <cell r="BE27974">
            <v>0</v>
          </cell>
          <cell r="BF27974">
            <v>0</v>
          </cell>
          <cell r="BG27974">
            <v>0</v>
          </cell>
          <cell r="BJ27974">
            <v>0</v>
          </cell>
          <cell r="BK27974">
            <v>0</v>
          </cell>
          <cell r="BL27974">
            <v>0</v>
          </cell>
        </row>
        <row r="27975">
          <cell r="AP27975">
            <v>0</v>
          </cell>
          <cell r="AT27975" t="str">
            <v>-</v>
          </cell>
          <cell r="AX27975" t="str">
            <v>-</v>
          </cell>
          <cell r="BB27975" t="str">
            <v>-</v>
          </cell>
          <cell r="BE27975">
            <v>0</v>
          </cell>
          <cell r="BF27975">
            <v>0</v>
          </cell>
          <cell r="BG27975">
            <v>0</v>
          </cell>
          <cell r="BJ27975">
            <v>0</v>
          </cell>
          <cell r="BK27975">
            <v>0</v>
          </cell>
          <cell r="BL27975">
            <v>0</v>
          </cell>
        </row>
        <row r="27976">
          <cell r="AP27976">
            <v>0</v>
          </cell>
          <cell r="AT27976" t="str">
            <v>-</v>
          </cell>
          <cell r="AX27976" t="str">
            <v>-</v>
          </cell>
          <cell r="BB27976" t="str">
            <v>-</v>
          </cell>
          <cell r="BE27976">
            <v>0</v>
          </cell>
          <cell r="BF27976">
            <v>0</v>
          </cell>
          <cell r="BG27976">
            <v>0</v>
          </cell>
          <cell r="BJ27976">
            <v>0</v>
          </cell>
          <cell r="BK27976">
            <v>0</v>
          </cell>
          <cell r="BL27976">
            <v>0</v>
          </cell>
        </row>
        <row r="27977">
          <cell r="AP27977">
            <v>0</v>
          </cell>
          <cell r="AT27977" t="str">
            <v>-</v>
          </cell>
          <cell r="AX27977" t="str">
            <v>-</v>
          </cell>
          <cell r="BB27977" t="str">
            <v>-</v>
          </cell>
          <cell r="BE27977">
            <v>0</v>
          </cell>
          <cell r="BF27977">
            <v>0</v>
          </cell>
          <cell r="BG27977">
            <v>0</v>
          </cell>
          <cell r="BJ27977">
            <v>0</v>
          </cell>
          <cell r="BK27977">
            <v>0</v>
          </cell>
          <cell r="BL27977">
            <v>0</v>
          </cell>
        </row>
        <row r="27978">
          <cell r="AP27978">
            <v>0</v>
          </cell>
          <cell r="AT27978" t="str">
            <v>-</v>
          </cell>
          <cell r="AX27978" t="str">
            <v>-</v>
          </cell>
          <cell r="BB27978" t="str">
            <v>-</v>
          </cell>
          <cell r="BE27978">
            <v>0</v>
          </cell>
          <cell r="BF27978">
            <v>0</v>
          </cell>
          <cell r="BG27978">
            <v>0</v>
          </cell>
          <cell r="BJ27978">
            <v>0</v>
          </cell>
          <cell r="BK27978">
            <v>0</v>
          </cell>
          <cell r="BL27978">
            <v>0</v>
          </cell>
        </row>
        <row r="27979">
          <cell r="AP27979">
            <v>0</v>
          </cell>
          <cell r="AT27979" t="str">
            <v>-</v>
          </cell>
          <cell r="AX27979" t="str">
            <v>-</v>
          </cell>
          <cell r="BB27979" t="str">
            <v>-</v>
          </cell>
          <cell r="BE27979">
            <v>0</v>
          </cell>
          <cell r="BF27979">
            <v>0</v>
          </cell>
          <cell r="BG27979">
            <v>0</v>
          </cell>
          <cell r="BJ27979">
            <v>0</v>
          </cell>
          <cell r="BK27979">
            <v>0</v>
          </cell>
          <cell r="BL27979">
            <v>0</v>
          </cell>
        </row>
        <row r="27980">
          <cell r="AP27980">
            <v>0</v>
          </cell>
          <cell r="AT27980" t="str">
            <v>-</v>
          </cell>
          <cell r="AX27980" t="str">
            <v>-</v>
          </cell>
          <cell r="BB27980" t="str">
            <v>-</v>
          </cell>
          <cell r="BE27980">
            <v>0</v>
          </cell>
          <cell r="BF27980">
            <v>0</v>
          </cell>
          <cell r="BG27980">
            <v>0</v>
          </cell>
          <cell r="BJ27980">
            <v>0</v>
          </cell>
          <cell r="BK27980">
            <v>0</v>
          </cell>
          <cell r="BL27980">
            <v>0</v>
          </cell>
        </row>
        <row r="27981">
          <cell r="AP27981">
            <v>0</v>
          </cell>
          <cell r="AT27981" t="str">
            <v>-</v>
          </cell>
          <cell r="AX27981" t="str">
            <v>-</v>
          </cell>
          <cell r="BB27981" t="str">
            <v>-</v>
          </cell>
          <cell r="BE27981">
            <v>0</v>
          </cell>
          <cell r="BF27981">
            <v>0</v>
          </cell>
          <cell r="BG27981">
            <v>0</v>
          </cell>
          <cell r="BJ27981">
            <v>0</v>
          </cell>
          <cell r="BK27981">
            <v>0</v>
          </cell>
          <cell r="BL27981">
            <v>0</v>
          </cell>
        </row>
        <row r="27982">
          <cell r="AP27982">
            <v>0</v>
          </cell>
          <cell r="AT27982" t="str">
            <v>-</v>
          </cell>
          <cell r="AX27982" t="str">
            <v>-</v>
          </cell>
          <cell r="BB27982" t="str">
            <v>-</v>
          </cell>
          <cell r="BE27982">
            <v>0</v>
          </cell>
          <cell r="BF27982">
            <v>0</v>
          </cell>
          <cell r="BG27982">
            <v>0</v>
          </cell>
          <cell r="BJ27982">
            <v>0</v>
          </cell>
          <cell r="BK27982">
            <v>0</v>
          </cell>
          <cell r="BL27982">
            <v>0</v>
          </cell>
        </row>
        <row r="27983">
          <cell r="AP27983">
            <v>0</v>
          </cell>
          <cell r="AT27983" t="str">
            <v>-</v>
          </cell>
          <cell r="AX27983" t="str">
            <v>-</v>
          </cell>
          <cell r="BB27983" t="str">
            <v>-</v>
          </cell>
          <cell r="BE27983">
            <v>0</v>
          </cell>
          <cell r="BF27983">
            <v>0</v>
          </cell>
          <cell r="BG27983">
            <v>0</v>
          </cell>
          <cell r="BJ27983">
            <v>0</v>
          </cell>
          <cell r="BK27983">
            <v>0</v>
          </cell>
          <cell r="BL27983">
            <v>0</v>
          </cell>
        </row>
        <row r="27984">
          <cell r="AP27984">
            <v>0</v>
          </cell>
          <cell r="AT27984" t="str">
            <v>-</v>
          </cell>
          <cell r="AX27984" t="str">
            <v>-</v>
          </cell>
          <cell r="BB27984" t="str">
            <v>-</v>
          </cell>
          <cell r="BE27984">
            <v>0</v>
          </cell>
          <cell r="BF27984">
            <v>0</v>
          </cell>
          <cell r="BG27984">
            <v>0</v>
          </cell>
          <cell r="BJ27984">
            <v>0</v>
          </cell>
          <cell r="BK27984">
            <v>0</v>
          </cell>
          <cell r="BL27984">
            <v>0</v>
          </cell>
        </row>
        <row r="27985">
          <cell r="AP27985">
            <v>0</v>
          </cell>
          <cell r="AT27985" t="str">
            <v>-</v>
          </cell>
          <cell r="AX27985" t="str">
            <v>-</v>
          </cell>
          <cell r="BB27985" t="str">
            <v>-</v>
          </cell>
          <cell r="BE27985">
            <v>0</v>
          </cell>
          <cell r="BF27985">
            <v>0</v>
          </cell>
          <cell r="BG27985">
            <v>0</v>
          </cell>
          <cell r="BJ27985">
            <v>0</v>
          </cell>
          <cell r="BK27985">
            <v>0</v>
          </cell>
          <cell r="BL27985">
            <v>0</v>
          </cell>
        </row>
        <row r="27986">
          <cell r="AP27986">
            <v>0</v>
          </cell>
          <cell r="AT27986" t="str">
            <v>-</v>
          </cell>
          <cell r="AX27986" t="str">
            <v>-</v>
          </cell>
          <cell r="BB27986" t="str">
            <v>-</v>
          </cell>
          <cell r="BE27986">
            <v>0</v>
          </cell>
          <cell r="BF27986">
            <v>0</v>
          </cell>
          <cell r="BG27986">
            <v>0</v>
          </cell>
          <cell r="BJ27986">
            <v>0</v>
          </cell>
          <cell r="BK27986">
            <v>0</v>
          </cell>
          <cell r="BL27986">
            <v>0</v>
          </cell>
        </row>
        <row r="27987">
          <cell r="AP27987">
            <v>0</v>
          </cell>
          <cell r="AT27987" t="str">
            <v>-</v>
          </cell>
          <cell r="AX27987" t="str">
            <v>-</v>
          </cell>
          <cell r="BB27987" t="str">
            <v>-</v>
          </cell>
          <cell r="BE27987">
            <v>0</v>
          </cell>
          <cell r="BF27987">
            <v>0</v>
          </cell>
          <cell r="BG27987">
            <v>0</v>
          </cell>
          <cell r="BJ27987">
            <v>0</v>
          </cell>
          <cell r="BK27987">
            <v>0</v>
          </cell>
          <cell r="BL27987">
            <v>0</v>
          </cell>
        </row>
        <row r="27988">
          <cell r="AP27988">
            <v>0</v>
          </cell>
          <cell r="AT27988" t="str">
            <v>-</v>
          </cell>
          <cell r="AX27988" t="str">
            <v>-</v>
          </cell>
          <cell r="BB27988" t="str">
            <v>-</v>
          </cell>
          <cell r="BE27988">
            <v>0</v>
          </cell>
          <cell r="BF27988">
            <v>0</v>
          </cell>
          <cell r="BG27988">
            <v>0</v>
          </cell>
          <cell r="BJ27988">
            <v>0</v>
          </cell>
          <cell r="BK27988">
            <v>0</v>
          </cell>
          <cell r="BL27988">
            <v>0</v>
          </cell>
        </row>
        <row r="27989">
          <cell r="AP27989">
            <v>0</v>
          </cell>
          <cell r="AT27989" t="str">
            <v>-</v>
          </cell>
          <cell r="AX27989" t="str">
            <v>-</v>
          </cell>
          <cell r="BB27989" t="str">
            <v>-</v>
          </cell>
          <cell r="BE27989">
            <v>0</v>
          </cell>
          <cell r="BF27989">
            <v>0</v>
          </cell>
          <cell r="BG27989">
            <v>0</v>
          </cell>
          <cell r="BJ27989">
            <v>0</v>
          </cell>
          <cell r="BK27989">
            <v>0</v>
          </cell>
          <cell r="BL27989">
            <v>0</v>
          </cell>
        </row>
        <row r="27990">
          <cell r="AP27990">
            <v>0</v>
          </cell>
          <cell r="AT27990" t="str">
            <v>-</v>
          </cell>
          <cell r="AX27990" t="str">
            <v>-</v>
          </cell>
          <cell r="BB27990" t="str">
            <v>-</v>
          </cell>
          <cell r="BE27990">
            <v>0</v>
          </cell>
          <cell r="BF27990">
            <v>0</v>
          </cell>
          <cell r="BG27990">
            <v>0</v>
          </cell>
          <cell r="BJ27990">
            <v>0</v>
          </cell>
          <cell r="BK27990">
            <v>0</v>
          </cell>
          <cell r="BL27990">
            <v>0</v>
          </cell>
        </row>
        <row r="27991">
          <cell r="AP27991">
            <v>0</v>
          </cell>
          <cell r="AT27991" t="str">
            <v>-</v>
          </cell>
          <cell r="AX27991" t="str">
            <v>-</v>
          </cell>
          <cell r="BB27991" t="str">
            <v>-</v>
          </cell>
          <cell r="BE27991">
            <v>0</v>
          </cell>
          <cell r="BF27991">
            <v>0</v>
          </cell>
          <cell r="BG27991">
            <v>0</v>
          </cell>
          <cell r="BJ27991">
            <v>0</v>
          </cell>
          <cell r="BK27991">
            <v>0</v>
          </cell>
          <cell r="BL27991">
            <v>0</v>
          </cell>
        </row>
        <row r="27992">
          <cell r="AP27992">
            <v>0</v>
          </cell>
          <cell r="AT27992" t="str">
            <v>-</v>
          </cell>
          <cell r="AX27992" t="str">
            <v>-</v>
          </cell>
          <cell r="BB27992" t="str">
            <v>-</v>
          </cell>
          <cell r="BE27992">
            <v>0</v>
          </cell>
          <cell r="BF27992">
            <v>0</v>
          </cell>
          <cell r="BG27992">
            <v>0</v>
          </cell>
          <cell r="BJ27992">
            <v>0</v>
          </cell>
          <cell r="BK27992">
            <v>0</v>
          </cell>
          <cell r="BL27992">
            <v>0</v>
          </cell>
        </row>
        <row r="27993">
          <cell r="AP27993">
            <v>0</v>
          </cell>
          <cell r="AT27993" t="str">
            <v>-</v>
          </cell>
          <cell r="AX27993" t="str">
            <v>-</v>
          </cell>
          <cell r="BB27993" t="str">
            <v>-</v>
          </cell>
          <cell r="BE27993">
            <v>0</v>
          </cell>
          <cell r="BF27993">
            <v>0</v>
          </cell>
          <cell r="BG27993">
            <v>0</v>
          </cell>
          <cell r="BJ27993">
            <v>0</v>
          </cell>
          <cell r="BK27993">
            <v>0</v>
          </cell>
          <cell r="BL27993">
            <v>0</v>
          </cell>
        </row>
        <row r="27994">
          <cell r="AP27994">
            <v>0</v>
          </cell>
          <cell r="AT27994" t="str">
            <v>-</v>
          </cell>
          <cell r="AX27994" t="str">
            <v>-</v>
          </cell>
          <cell r="BB27994" t="str">
            <v>-</v>
          </cell>
          <cell r="BE27994">
            <v>0</v>
          </cell>
          <cell r="BF27994">
            <v>0</v>
          </cell>
          <cell r="BG27994">
            <v>0</v>
          </cell>
          <cell r="BJ27994">
            <v>0</v>
          </cell>
          <cell r="BK27994">
            <v>0</v>
          </cell>
          <cell r="BL27994">
            <v>0</v>
          </cell>
        </row>
        <row r="27995">
          <cell r="AP27995">
            <v>0</v>
          </cell>
          <cell r="AT27995" t="str">
            <v>-</v>
          </cell>
          <cell r="AX27995" t="str">
            <v>-</v>
          </cell>
          <cell r="BB27995" t="str">
            <v>-</v>
          </cell>
          <cell r="BE27995">
            <v>0</v>
          </cell>
          <cell r="BF27995">
            <v>0</v>
          </cell>
          <cell r="BG27995">
            <v>0</v>
          </cell>
          <cell r="BJ27995">
            <v>0</v>
          </cell>
          <cell r="BK27995">
            <v>0</v>
          </cell>
          <cell r="BL27995">
            <v>0</v>
          </cell>
        </row>
        <row r="27996">
          <cell r="AP27996">
            <v>0</v>
          </cell>
          <cell r="AT27996" t="str">
            <v>-</v>
          </cell>
          <cell r="AX27996" t="str">
            <v>-</v>
          </cell>
          <cell r="BB27996" t="str">
            <v>-</v>
          </cell>
          <cell r="BE27996">
            <v>0</v>
          </cell>
          <cell r="BF27996">
            <v>0</v>
          </cell>
          <cell r="BG27996">
            <v>0</v>
          </cell>
          <cell r="BJ27996">
            <v>0</v>
          </cell>
          <cell r="BK27996">
            <v>0</v>
          </cell>
          <cell r="BL27996">
            <v>0</v>
          </cell>
        </row>
        <row r="27997">
          <cell r="AP27997">
            <v>0</v>
          </cell>
          <cell r="AT27997" t="str">
            <v>-</v>
          </cell>
          <cell r="AX27997" t="str">
            <v>-</v>
          </cell>
          <cell r="BB27997" t="str">
            <v>-</v>
          </cell>
          <cell r="BE27997">
            <v>0</v>
          </cell>
          <cell r="BF27997">
            <v>0</v>
          </cell>
          <cell r="BG27997">
            <v>0</v>
          </cell>
          <cell r="BJ27997">
            <v>0</v>
          </cell>
          <cell r="BK27997">
            <v>0</v>
          </cell>
          <cell r="BL27997">
            <v>0</v>
          </cell>
        </row>
        <row r="27998">
          <cell r="AP27998">
            <v>0</v>
          </cell>
          <cell r="AT27998" t="str">
            <v>-</v>
          </cell>
          <cell r="AX27998" t="str">
            <v>-</v>
          </cell>
          <cell r="BB27998" t="str">
            <v>-</v>
          </cell>
          <cell r="BE27998">
            <v>0</v>
          </cell>
          <cell r="BF27998">
            <v>0</v>
          </cell>
          <cell r="BG27998">
            <v>0</v>
          </cell>
          <cell r="BJ27998">
            <v>0</v>
          </cell>
          <cell r="BK27998">
            <v>0</v>
          </cell>
          <cell r="BL27998">
            <v>0</v>
          </cell>
        </row>
        <row r="27999">
          <cell r="AP27999">
            <v>0</v>
          </cell>
          <cell r="AT27999" t="str">
            <v>-</v>
          </cell>
          <cell r="AX27999" t="str">
            <v>-</v>
          </cell>
          <cell r="BB27999" t="str">
            <v>-</v>
          </cell>
          <cell r="BE27999">
            <v>0</v>
          </cell>
          <cell r="BF27999">
            <v>0</v>
          </cell>
          <cell r="BG27999">
            <v>0</v>
          </cell>
          <cell r="BJ27999">
            <v>0</v>
          </cell>
          <cell r="BK27999">
            <v>0</v>
          </cell>
          <cell r="BL27999">
            <v>0</v>
          </cell>
        </row>
        <row r="28000">
          <cell r="AP28000">
            <v>0</v>
          </cell>
          <cell r="AT28000" t="str">
            <v>-</v>
          </cell>
          <cell r="AX28000" t="str">
            <v>-</v>
          </cell>
          <cell r="BB28000" t="str">
            <v>-</v>
          </cell>
          <cell r="BE28000">
            <v>0</v>
          </cell>
          <cell r="BF28000">
            <v>0</v>
          </cell>
          <cell r="BG28000">
            <v>0</v>
          </cell>
          <cell r="BJ28000">
            <v>0</v>
          </cell>
          <cell r="BK28000">
            <v>0</v>
          </cell>
          <cell r="BL28000">
            <v>0</v>
          </cell>
        </row>
        <row r="28001">
          <cell r="AP28001">
            <v>0</v>
          </cell>
          <cell r="AT28001" t="str">
            <v>-</v>
          </cell>
          <cell r="AX28001" t="str">
            <v>-</v>
          </cell>
          <cell r="BB28001" t="str">
            <v>-</v>
          </cell>
          <cell r="BE28001">
            <v>0</v>
          </cell>
          <cell r="BF28001">
            <v>0</v>
          </cell>
          <cell r="BG28001">
            <v>0</v>
          </cell>
          <cell r="BJ28001">
            <v>0</v>
          </cell>
          <cell r="BK28001">
            <v>0</v>
          </cell>
          <cell r="BL28001">
            <v>0</v>
          </cell>
        </row>
        <row r="28002">
          <cell r="AP28002">
            <v>0</v>
          </cell>
          <cell r="AT28002" t="str">
            <v>-</v>
          </cell>
          <cell r="AX28002" t="str">
            <v>-</v>
          </cell>
          <cell r="BB28002" t="str">
            <v>-</v>
          </cell>
          <cell r="BE28002">
            <v>0</v>
          </cell>
          <cell r="BF28002">
            <v>0</v>
          </cell>
          <cell r="BG28002">
            <v>0</v>
          </cell>
          <cell r="BJ28002">
            <v>0</v>
          </cell>
          <cell r="BK28002">
            <v>0</v>
          </cell>
          <cell r="BL28002">
            <v>0</v>
          </cell>
        </row>
        <row r="28003">
          <cell r="AP28003">
            <v>0</v>
          </cell>
          <cell r="AT28003" t="str">
            <v>-</v>
          </cell>
          <cell r="AX28003" t="str">
            <v>-</v>
          </cell>
          <cell r="BB28003" t="str">
            <v>-</v>
          </cell>
          <cell r="BE28003">
            <v>0</v>
          </cell>
          <cell r="BF28003">
            <v>0</v>
          </cell>
          <cell r="BG28003">
            <v>0</v>
          </cell>
          <cell r="BJ28003">
            <v>0</v>
          </cell>
          <cell r="BK28003">
            <v>0</v>
          </cell>
          <cell r="BL28003">
            <v>0</v>
          </cell>
        </row>
        <row r="28004">
          <cell r="AP28004">
            <v>0</v>
          </cell>
          <cell r="AT28004" t="str">
            <v>-</v>
          </cell>
          <cell r="AX28004" t="str">
            <v>-</v>
          </cell>
          <cell r="BB28004" t="str">
            <v>-</v>
          </cell>
          <cell r="BE28004">
            <v>0</v>
          </cell>
          <cell r="BF28004">
            <v>0</v>
          </cell>
          <cell r="BG28004">
            <v>0</v>
          </cell>
          <cell r="BJ28004">
            <v>0</v>
          </cell>
          <cell r="BK28004">
            <v>0</v>
          </cell>
          <cell r="BL28004">
            <v>0</v>
          </cell>
        </row>
        <row r="28005">
          <cell r="AP28005">
            <v>0</v>
          </cell>
          <cell r="AT28005" t="str">
            <v>-</v>
          </cell>
          <cell r="AX28005" t="str">
            <v>-</v>
          </cell>
          <cell r="BB28005" t="str">
            <v>-</v>
          </cell>
          <cell r="BE28005">
            <v>0</v>
          </cell>
          <cell r="BF28005">
            <v>0</v>
          </cell>
          <cell r="BG28005">
            <v>0</v>
          </cell>
          <cell r="BJ28005">
            <v>0</v>
          </cell>
          <cell r="BK28005">
            <v>0</v>
          </cell>
          <cell r="BL28005">
            <v>0</v>
          </cell>
        </row>
        <row r="28006">
          <cell r="AP28006">
            <v>0</v>
          </cell>
          <cell r="AT28006" t="str">
            <v>-</v>
          </cell>
          <cell r="AX28006" t="str">
            <v>-</v>
          </cell>
          <cell r="BB28006" t="str">
            <v>-</v>
          </cell>
          <cell r="BE28006">
            <v>0</v>
          </cell>
          <cell r="BF28006">
            <v>0</v>
          </cell>
          <cell r="BG28006">
            <v>0</v>
          </cell>
          <cell r="BJ28006">
            <v>0</v>
          </cell>
          <cell r="BK28006">
            <v>0</v>
          </cell>
          <cell r="BL28006">
            <v>0</v>
          </cell>
        </row>
        <row r="28007">
          <cell r="AP28007">
            <v>0</v>
          </cell>
          <cell r="AT28007" t="str">
            <v>-</v>
          </cell>
          <cell r="AX28007" t="str">
            <v>-</v>
          </cell>
          <cell r="BB28007" t="str">
            <v>-</v>
          </cell>
          <cell r="BE28007">
            <v>0</v>
          </cell>
          <cell r="BF28007">
            <v>0</v>
          </cell>
          <cell r="BG28007">
            <v>0</v>
          </cell>
          <cell r="BJ28007">
            <v>0</v>
          </cell>
          <cell r="BK28007">
            <v>0</v>
          </cell>
          <cell r="BL28007">
            <v>0</v>
          </cell>
        </row>
        <row r="28008">
          <cell r="AP28008">
            <v>0</v>
          </cell>
          <cell r="AT28008" t="str">
            <v>-</v>
          </cell>
          <cell r="AX28008" t="str">
            <v>-</v>
          </cell>
          <cell r="BB28008" t="str">
            <v>-</v>
          </cell>
          <cell r="BE28008">
            <v>0</v>
          </cell>
          <cell r="BF28008">
            <v>0</v>
          </cell>
          <cell r="BG28008">
            <v>0</v>
          </cell>
          <cell r="BJ28008">
            <v>0</v>
          </cell>
          <cell r="BK28008">
            <v>0</v>
          </cell>
          <cell r="BL28008">
            <v>0</v>
          </cell>
        </row>
        <row r="28009">
          <cell r="AP28009">
            <v>0</v>
          </cell>
          <cell r="AT28009" t="str">
            <v>-</v>
          </cell>
          <cell r="AX28009" t="str">
            <v>-</v>
          </cell>
          <cell r="BB28009" t="str">
            <v>-</v>
          </cell>
          <cell r="BE28009">
            <v>0</v>
          </cell>
          <cell r="BF28009">
            <v>0</v>
          </cell>
          <cell r="BG28009">
            <v>0</v>
          </cell>
          <cell r="BJ28009">
            <v>0</v>
          </cell>
          <cell r="BK28009">
            <v>0</v>
          </cell>
          <cell r="BL28009">
            <v>0</v>
          </cell>
        </row>
        <row r="28010">
          <cell r="AP28010">
            <v>0</v>
          </cell>
          <cell r="AT28010" t="str">
            <v>-</v>
          </cell>
          <cell r="AX28010" t="str">
            <v>-</v>
          </cell>
          <cell r="BB28010" t="str">
            <v>-</v>
          </cell>
          <cell r="BE28010">
            <v>0</v>
          </cell>
          <cell r="BF28010">
            <v>0</v>
          </cell>
          <cell r="BG28010">
            <v>0</v>
          </cell>
          <cell r="BJ28010">
            <v>0</v>
          </cell>
          <cell r="BK28010">
            <v>0</v>
          </cell>
          <cell r="BL28010">
            <v>0</v>
          </cell>
        </row>
        <row r="28011">
          <cell r="AP28011">
            <v>0</v>
          </cell>
          <cell r="AT28011" t="str">
            <v>-</v>
          </cell>
          <cell r="AX28011" t="str">
            <v>-</v>
          </cell>
          <cell r="BB28011" t="str">
            <v>-</v>
          </cell>
          <cell r="BE28011">
            <v>0</v>
          </cell>
          <cell r="BF28011">
            <v>0</v>
          </cell>
          <cell r="BG28011">
            <v>0</v>
          </cell>
          <cell r="BJ28011">
            <v>0</v>
          </cell>
          <cell r="BK28011">
            <v>0</v>
          </cell>
          <cell r="BL28011">
            <v>0</v>
          </cell>
        </row>
        <row r="28012">
          <cell r="AP28012">
            <v>0</v>
          </cell>
          <cell r="AT28012" t="str">
            <v>-</v>
          </cell>
          <cell r="AX28012" t="str">
            <v>-</v>
          </cell>
          <cell r="BB28012" t="str">
            <v>-</v>
          </cell>
          <cell r="BE28012">
            <v>0</v>
          </cell>
          <cell r="BF28012">
            <v>0</v>
          </cell>
          <cell r="BG28012">
            <v>0</v>
          </cell>
          <cell r="BJ28012">
            <v>0</v>
          </cell>
          <cell r="BK28012">
            <v>0</v>
          </cell>
          <cell r="BL28012">
            <v>0</v>
          </cell>
        </row>
        <row r="28013">
          <cell r="AP28013">
            <v>0</v>
          </cell>
          <cell r="AT28013" t="str">
            <v>-</v>
          </cell>
          <cell r="AX28013" t="str">
            <v>-</v>
          </cell>
          <cell r="BB28013" t="str">
            <v>-</v>
          </cell>
          <cell r="BE28013">
            <v>0</v>
          </cell>
          <cell r="BF28013">
            <v>0</v>
          </cell>
          <cell r="BG28013">
            <v>0</v>
          </cell>
          <cell r="BJ28013">
            <v>0</v>
          </cell>
          <cell r="BK28013">
            <v>0</v>
          </cell>
          <cell r="BL28013">
            <v>0</v>
          </cell>
        </row>
        <row r="28014">
          <cell r="AP28014">
            <v>0</v>
          </cell>
          <cell r="AT28014" t="str">
            <v>-</v>
          </cell>
          <cell r="AX28014" t="str">
            <v>-</v>
          </cell>
          <cell r="BB28014" t="str">
            <v>-</v>
          </cell>
          <cell r="BE28014">
            <v>0</v>
          </cell>
          <cell r="BF28014">
            <v>0</v>
          </cell>
          <cell r="BG28014">
            <v>0</v>
          </cell>
          <cell r="BJ28014">
            <v>0</v>
          </cell>
          <cell r="BK28014">
            <v>0</v>
          </cell>
          <cell r="BL28014">
            <v>0</v>
          </cell>
        </row>
        <row r="28015">
          <cell r="AP28015">
            <v>0</v>
          </cell>
          <cell r="AT28015" t="str">
            <v>-</v>
          </cell>
          <cell r="AX28015" t="str">
            <v>-</v>
          </cell>
          <cell r="BB28015" t="str">
            <v>-</v>
          </cell>
          <cell r="BE28015">
            <v>0</v>
          </cell>
          <cell r="BF28015">
            <v>0</v>
          </cell>
          <cell r="BG28015">
            <v>0</v>
          </cell>
          <cell r="BJ28015">
            <v>0</v>
          </cell>
          <cell r="BK28015">
            <v>0</v>
          </cell>
          <cell r="BL28015">
            <v>0</v>
          </cell>
        </row>
        <row r="28016">
          <cell r="AP28016">
            <v>0</v>
          </cell>
          <cell r="AT28016" t="str">
            <v>-</v>
          </cell>
          <cell r="AX28016" t="str">
            <v>-</v>
          </cell>
          <cell r="BB28016" t="str">
            <v>-</v>
          </cell>
          <cell r="BE28016">
            <v>0</v>
          </cell>
          <cell r="BF28016">
            <v>0</v>
          </cell>
          <cell r="BG28016">
            <v>0</v>
          </cell>
          <cell r="BJ28016">
            <v>0</v>
          </cell>
          <cell r="BK28016">
            <v>0</v>
          </cell>
          <cell r="BL28016">
            <v>0</v>
          </cell>
        </row>
        <row r="28017">
          <cell r="AP28017">
            <v>0</v>
          </cell>
          <cell r="AT28017" t="str">
            <v>-</v>
          </cell>
          <cell r="AX28017" t="str">
            <v>-</v>
          </cell>
          <cell r="BB28017" t="str">
            <v>-</v>
          </cell>
          <cell r="BE28017">
            <v>0</v>
          </cell>
          <cell r="BF28017">
            <v>0</v>
          </cell>
          <cell r="BG28017">
            <v>0</v>
          </cell>
          <cell r="BJ28017">
            <v>0</v>
          </cell>
          <cell r="BK28017">
            <v>0</v>
          </cell>
          <cell r="BL28017">
            <v>0</v>
          </cell>
        </row>
        <row r="28018">
          <cell r="AP28018">
            <v>0</v>
          </cell>
          <cell r="AT28018" t="str">
            <v>-</v>
          </cell>
          <cell r="AX28018" t="str">
            <v>-</v>
          </cell>
          <cell r="BB28018" t="str">
            <v>-</v>
          </cell>
          <cell r="BE28018">
            <v>0</v>
          </cell>
          <cell r="BF28018">
            <v>0</v>
          </cell>
          <cell r="BG28018">
            <v>0</v>
          </cell>
          <cell r="BJ28018">
            <v>0</v>
          </cell>
          <cell r="BK28018">
            <v>0</v>
          </cell>
          <cell r="BL28018">
            <v>0</v>
          </cell>
        </row>
        <row r="28019">
          <cell r="AP28019">
            <v>0</v>
          </cell>
          <cell r="AT28019" t="str">
            <v>-</v>
          </cell>
          <cell r="AX28019" t="str">
            <v>-</v>
          </cell>
          <cell r="BB28019" t="str">
            <v>-</v>
          </cell>
          <cell r="BE28019">
            <v>0</v>
          </cell>
          <cell r="BF28019">
            <v>0</v>
          </cell>
          <cell r="BG28019">
            <v>0</v>
          </cell>
          <cell r="BJ28019">
            <v>0</v>
          </cell>
          <cell r="BK28019">
            <v>0</v>
          </cell>
          <cell r="BL28019">
            <v>0</v>
          </cell>
        </row>
        <row r="28020">
          <cell r="AP28020">
            <v>0</v>
          </cell>
          <cell r="AT28020" t="str">
            <v>-</v>
          </cell>
          <cell r="AX28020" t="str">
            <v>-</v>
          </cell>
          <cell r="BB28020" t="str">
            <v>-</v>
          </cell>
          <cell r="BE28020">
            <v>0</v>
          </cell>
          <cell r="BF28020">
            <v>0</v>
          </cell>
          <cell r="BG28020">
            <v>0</v>
          </cell>
          <cell r="BJ28020">
            <v>0</v>
          </cell>
          <cell r="BK28020">
            <v>0</v>
          </cell>
          <cell r="BL28020">
            <v>0</v>
          </cell>
        </row>
        <row r="28021">
          <cell r="AP28021">
            <v>0</v>
          </cell>
          <cell r="AT28021" t="str">
            <v>-</v>
          </cell>
          <cell r="AX28021" t="str">
            <v>-</v>
          </cell>
          <cell r="BB28021" t="str">
            <v>-</v>
          </cell>
          <cell r="BE28021">
            <v>0</v>
          </cell>
          <cell r="BF28021">
            <v>0</v>
          </cell>
          <cell r="BG28021">
            <v>0</v>
          </cell>
          <cell r="BJ28021">
            <v>0</v>
          </cell>
          <cell r="BK28021">
            <v>0</v>
          </cell>
          <cell r="BL28021">
            <v>0</v>
          </cell>
        </row>
        <row r="28022">
          <cell r="AP28022">
            <v>0</v>
          </cell>
          <cell r="AT28022" t="str">
            <v>-</v>
          </cell>
          <cell r="AX28022" t="str">
            <v>-</v>
          </cell>
          <cell r="BB28022" t="str">
            <v>-</v>
          </cell>
          <cell r="BE28022">
            <v>0</v>
          </cell>
          <cell r="BF28022">
            <v>0</v>
          </cell>
          <cell r="BG28022">
            <v>0</v>
          </cell>
          <cell r="BJ28022">
            <v>0</v>
          </cell>
          <cell r="BK28022">
            <v>0</v>
          </cell>
          <cell r="BL28022">
            <v>0</v>
          </cell>
        </row>
        <row r="28023">
          <cell r="AP28023">
            <v>0</v>
          </cell>
          <cell r="AT28023" t="str">
            <v>-</v>
          </cell>
          <cell r="AX28023" t="str">
            <v>-</v>
          </cell>
          <cell r="BB28023" t="str">
            <v>-</v>
          </cell>
          <cell r="BE28023">
            <v>0</v>
          </cell>
          <cell r="BF28023">
            <v>0</v>
          </cell>
          <cell r="BG28023">
            <v>0</v>
          </cell>
          <cell r="BJ28023">
            <v>0</v>
          </cell>
          <cell r="BK28023">
            <v>0</v>
          </cell>
          <cell r="BL28023">
            <v>0</v>
          </cell>
        </row>
        <row r="28024">
          <cell r="AP28024">
            <v>0</v>
          </cell>
          <cell r="AT28024" t="str">
            <v>-</v>
          </cell>
          <cell r="AX28024" t="str">
            <v>-</v>
          </cell>
          <cell r="BB28024" t="str">
            <v>-</v>
          </cell>
          <cell r="BE28024">
            <v>0</v>
          </cell>
          <cell r="BF28024">
            <v>0</v>
          </cell>
          <cell r="BG28024">
            <v>0</v>
          </cell>
          <cell r="BJ28024">
            <v>0</v>
          </cell>
          <cell r="BK28024">
            <v>0</v>
          </cell>
          <cell r="BL28024">
            <v>0</v>
          </cell>
        </row>
        <row r="28025">
          <cell r="AP28025">
            <v>0</v>
          </cell>
          <cell r="AT28025" t="str">
            <v>-</v>
          </cell>
          <cell r="AX28025" t="str">
            <v>-</v>
          </cell>
          <cell r="BB28025" t="str">
            <v>-</v>
          </cell>
          <cell r="BE28025">
            <v>0</v>
          </cell>
          <cell r="BF28025">
            <v>0</v>
          </cell>
          <cell r="BG28025">
            <v>0</v>
          </cell>
          <cell r="BJ28025">
            <v>0</v>
          </cell>
          <cell r="BK28025">
            <v>0</v>
          </cell>
          <cell r="BL28025">
            <v>0</v>
          </cell>
        </row>
        <row r="28026">
          <cell r="AP28026">
            <v>0</v>
          </cell>
          <cell r="AT28026" t="str">
            <v>-</v>
          </cell>
          <cell r="AX28026" t="str">
            <v>-</v>
          </cell>
          <cell r="BB28026" t="str">
            <v>-</v>
          </cell>
          <cell r="BE28026">
            <v>0</v>
          </cell>
          <cell r="BF28026">
            <v>0</v>
          </cell>
          <cell r="BG28026">
            <v>0</v>
          </cell>
          <cell r="BJ28026">
            <v>0</v>
          </cell>
          <cell r="BK28026">
            <v>0</v>
          </cell>
          <cell r="BL28026">
            <v>0</v>
          </cell>
        </row>
        <row r="28027">
          <cell r="AP28027">
            <v>0</v>
          </cell>
          <cell r="AT28027" t="str">
            <v>-</v>
          </cell>
          <cell r="AX28027" t="str">
            <v>-</v>
          </cell>
          <cell r="BB28027" t="str">
            <v>-</v>
          </cell>
          <cell r="BE28027">
            <v>0</v>
          </cell>
          <cell r="BF28027">
            <v>0</v>
          </cell>
          <cell r="BG28027">
            <v>0</v>
          </cell>
          <cell r="BJ28027">
            <v>0</v>
          </cell>
          <cell r="BK28027">
            <v>0</v>
          </cell>
          <cell r="BL28027">
            <v>0</v>
          </cell>
        </row>
        <row r="28028">
          <cell r="AP28028">
            <v>0</v>
          </cell>
          <cell r="AT28028" t="str">
            <v>-</v>
          </cell>
          <cell r="AX28028" t="str">
            <v>-</v>
          </cell>
          <cell r="BB28028" t="str">
            <v>-</v>
          </cell>
          <cell r="BE28028">
            <v>0</v>
          </cell>
          <cell r="BF28028">
            <v>0</v>
          </cell>
          <cell r="BG28028">
            <v>0</v>
          </cell>
          <cell r="BJ28028">
            <v>0</v>
          </cell>
          <cell r="BK28028">
            <v>0</v>
          </cell>
          <cell r="BL28028">
            <v>0</v>
          </cell>
        </row>
        <row r="28029">
          <cell r="AP28029">
            <v>0</v>
          </cell>
          <cell r="AT28029" t="str">
            <v>-</v>
          </cell>
          <cell r="AX28029" t="str">
            <v>-</v>
          </cell>
          <cell r="BB28029" t="str">
            <v>-</v>
          </cell>
          <cell r="BE28029">
            <v>0</v>
          </cell>
          <cell r="BF28029">
            <v>0</v>
          </cell>
          <cell r="BG28029">
            <v>0</v>
          </cell>
          <cell r="BJ28029">
            <v>0</v>
          </cell>
          <cell r="BK28029">
            <v>0</v>
          </cell>
          <cell r="BL28029">
            <v>0</v>
          </cell>
        </row>
        <row r="28030">
          <cell r="AP28030">
            <v>0</v>
          </cell>
          <cell r="AT28030" t="str">
            <v>-</v>
          </cell>
          <cell r="AX28030" t="str">
            <v>-</v>
          </cell>
          <cell r="BB28030" t="str">
            <v>-</v>
          </cell>
          <cell r="BE28030">
            <v>0</v>
          </cell>
          <cell r="BF28030">
            <v>0</v>
          </cell>
          <cell r="BG28030">
            <v>0</v>
          </cell>
          <cell r="BJ28030">
            <v>0</v>
          </cell>
          <cell r="BK28030">
            <v>0</v>
          </cell>
          <cell r="BL28030">
            <v>0</v>
          </cell>
        </row>
        <row r="28031">
          <cell r="AP28031">
            <v>0</v>
          </cell>
          <cell r="AT28031" t="str">
            <v>-</v>
          </cell>
          <cell r="AX28031" t="str">
            <v>-</v>
          </cell>
          <cell r="BB28031" t="str">
            <v>-</v>
          </cell>
          <cell r="BE28031">
            <v>0</v>
          </cell>
          <cell r="BF28031">
            <v>0</v>
          </cell>
          <cell r="BG28031">
            <v>0</v>
          </cell>
          <cell r="BJ28031">
            <v>0</v>
          </cell>
          <cell r="BK28031">
            <v>0</v>
          </cell>
          <cell r="BL28031">
            <v>0</v>
          </cell>
        </row>
        <row r="28032">
          <cell r="AP28032">
            <v>0</v>
          </cell>
          <cell r="AT28032" t="str">
            <v>-</v>
          </cell>
          <cell r="AX28032" t="str">
            <v>-</v>
          </cell>
          <cell r="BB28032" t="str">
            <v>-</v>
          </cell>
          <cell r="BE28032">
            <v>0</v>
          </cell>
          <cell r="BF28032">
            <v>0</v>
          </cell>
          <cell r="BG28032">
            <v>0</v>
          </cell>
          <cell r="BJ28032">
            <v>0</v>
          </cell>
          <cell r="BK28032">
            <v>0</v>
          </cell>
          <cell r="BL28032">
            <v>0</v>
          </cell>
        </row>
        <row r="28033">
          <cell r="AP28033">
            <v>0</v>
          </cell>
          <cell r="AT28033" t="str">
            <v>-</v>
          </cell>
          <cell r="AX28033" t="str">
            <v>-</v>
          </cell>
          <cell r="BB28033" t="str">
            <v>-</v>
          </cell>
          <cell r="BE28033">
            <v>0</v>
          </cell>
          <cell r="BF28033">
            <v>0</v>
          </cell>
          <cell r="BG28033">
            <v>0</v>
          </cell>
          <cell r="BJ28033">
            <v>0</v>
          </cell>
          <cell r="BK28033">
            <v>0</v>
          </cell>
          <cell r="BL28033">
            <v>0</v>
          </cell>
        </row>
        <row r="28034">
          <cell r="AP28034">
            <v>0</v>
          </cell>
          <cell r="AT28034" t="str">
            <v>-</v>
          </cell>
          <cell r="AX28034" t="str">
            <v>-</v>
          </cell>
          <cell r="BB28034" t="str">
            <v>-</v>
          </cell>
          <cell r="BE28034">
            <v>0</v>
          </cell>
          <cell r="BF28034">
            <v>0</v>
          </cell>
          <cell r="BG28034">
            <v>0</v>
          </cell>
          <cell r="BJ28034">
            <v>0</v>
          </cell>
          <cell r="BK28034">
            <v>0</v>
          </cell>
          <cell r="BL28034">
            <v>0</v>
          </cell>
        </row>
        <row r="28035">
          <cell r="AP28035">
            <v>0</v>
          </cell>
          <cell r="AT28035" t="str">
            <v>-</v>
          </cell>
          <cell r="AX28035" t="str">
            <v>-</v>
          </cell>
          <cell r="BB28035" t="str">
            <v>-</v>
          </cell>
          <cell r="BE28035">
            <v>0</v>
          </cell>
          <cell r="BF28035">
            <v>0</v>
          </cell>
          <cell r="BG28035">
            <v>0</v>
          </cell>
          <cell r="BJ28035">
            <v>0</v>
          </cell>
          <cell r="BK28035">
            <v>0</v>
          </cell>
          <cell r="BL28035">
            <v>0</v>
          </cell>
        </row>
        <row r="28036">
          <cell r="AP28036">
            <v>0</v>
          </cell>
          <cell r="AT28036" t="str">
            <v>-</v>
          </cell>
          <cell r="AX28036" t="str">
            <v>-</v>
          </cell>
          <cell r="BB28036" t="str">
            <v>-</v>
          </cell>
          <cell r="BE28036">
            <v>0</v>
          </cell>
          <cell r="BF28036">
            <v>0</v>
          </cell>
          <cell r="BG28036">
            <v>0</v>
          </cell>
          <cell r="BJ28036">
            <v>0</v>
          </cell>
          <cell r="BK28036">
            <v>0</v>
          </cell>
          <cell r="BL28036">
            <v>0</v>
          </cell>
        </row>
        <row r="28037">
          <cell r="AP28037">
            <v>0</v>
          </cell>
          <cell r="AT28037" t="str">
            <v>-</v>
          </cell>
          <cell r="AX28037" t="str">
            <v>-</v>
          </cell>
          <cell r="BB28037" t="str">
            <v>-</v>
          </cell>
          <cell r="BE28037">
            <v>0</v>
          </cell>
          <cell r="BF28037">
            <v>0</v>
          </cell>
          <cell r="BG28037">
            <v>0</v>
          </cell>
          <cell r="BJ28037">
            <v>0</v>
          </cell>
          <cell r="BK28037">
            <v>0</v>
          </cell>
          <cell r="BL28037">
            <v>0</v>
          </cell>
        </row>
        <row r="28038">
          <cell r="AP28038">
            <v>0</v>
          </cell>
          <cell r="AT28038" t="str">
            <v>-</v>
          </cell>
          <cell r="AX28038" t="str">
            <v>-</v>
          </cell>
          <cell r="BB28038" t="str">
            <v>-</v>
          </cell>
          <cell r="BE28038">
            <v>0</v>
          </cell>
          <cell r="BF28038">
            <v>0</v>
          </cell>
          <cell r="BG28038">
            <v>0</v>
          </cell>
          <cell r="BJ28038">
            <v>0</v>
          </cell>
          <cell r="BK28038">
            <v>0</v>
          </cell>
          <cell r="BL28038">
            <v>0</v>
          </cell>
        </row>
        <row r="28039">
          <cell r="AP28039">
            <v>0</v>
          </cell>
          <cell r="AT28039" t="str">
            <v>-</v>
          </cell>
          <cell r="AX28039" t="str">
            <v>-</v>
          </cell>
          <cell r="BB28039" t="str">
            <v>-</v>
          </cell>
          <cell r="BE28039">
            <v>0</v>
          </cell>
          <cell r="BF28039">
            <v>0</v>
          </cell>
          <cell r="BG28039">
            <v>0</v>
          </cell>
          <cell r="BJ28039">
            <v>0</v>
          </cell>
          <cell r="BK28039">
            <v>0</v>
          </cell>
          <cell r="BL28039">
            <v>0</v>
          </cell>
        </row>
        <row r="28040">
          <cell r="AP28040">
            <v>0</v>
          </cell>
          <cell r="AT28040" t="str">
            <v>-</v>
          </cell>
          <cell r="AX28040" t="str">
            <v>-</v>
          </cell>
          <cell r="BB28040" t="str">
            <v>-</v>
          </cell>
          <cell r="BE28040">
            <v>0</v>
          </cell>
          <cell r="BF28040">
            <v>0</v>
          </cell>
          <cell r="BG28040">
            <v>0</v>
          </cell>
          <cell r="BJ28040">
            <v>0</v>
          </cell>
          <cell r="BK28040">
            <v>0</v>
          </cell>
          <cell r="BL28040">
            <v>0</v>
          </cell>
        </row>
        <row r="28041">
          <cell r="AP28041">
            <v>0</v>
          </cell>
          <cell r="AT28041" t="str">
            <v>-</v>
          </cell>
          <cell r="AX28041" t="str">
            <v>-</v>
          </cell>
          <cell r="BB28041" t="str">
            <v>-</v>
          </cell>
          <cell r="BE28041">
            <v>0</v>
          </cell>
          <cell r="BF28041">
            <v>0</v>
          </cell>
          <cell r="BG28041">
            <v>0</v>
          </cell>
          <cell r="BJ28041">
            <v>0</v>
          </cell>
          <cell r="BK28041">
            <v>0</v>
          </cell>
          <cell r="BL28041">
            <v>0</v>
          </cell>
        </row>
        <row r="28042">
          <cell r="AP28042">
            <v>0</v>
          </cell>
          <cell r="AT28042" t="str">
            <v>-</v>
          </cell>
          <cell r="AX28042" t="str">
            <v>-</v>
          </cell>
          <cell r="BB28042" t="str">
            <v>-</v>
          </cell>
          <cell r="BE28042">
            <v>0</v>
          </cell>
          <cell r="BF28042">
            <v>0</v>
          </cell>
          <cell r="BG28042">
            <v>0</v>
          </cell>
          <cell r="BJ28042">
            <v>0</v>
          </cell>
          <cell r="BK28042">
            <v>0</v>
          </cell>
          <cell r="BL28042">
            <v>0</v>
          </cell>
        </row>
        <row r="28043">
          <cell r="AP28043">
            <v>0</v>
          </cell>
          <cell r="AT28043" t="str">
            <v>-</v>
          </cell>
          <cell r="AX28043" t="str">
            <v>-</v>
          </cell>
          <cell r="BB28043" t="str">
            <v>-</v>
          </cell>
          <cell r="BE28043">
            <v>0</v>
          </cell>
          <cell r="BF28043">
            <v>0</v>
          </cell>
          <cell r="BG28043">
            <v>0</v>
          </cell>
          <cell r="BJ28043">
            <v>0</v>
          </cell>
          <cell r="BK28043">
            <v>0</v>
          </cell>
          <cell r="BL28043">
            <v>0</v>
          </cell>
        </row>
        <row r="28044">
          <cell r="AP28044">
            <v>0</v>
          </cell>
          <cell r="AT28044" t="str">
            <v>-</v>
          </cell>
          <cell r="AX28044" t="str">
            <v>-</v>
          </cell>
          <cell r="BB28044" t="str">
            <v>-</v>
          </cell>
          <cell r="BE28044">
            <v>0</v>
          </cell>
          <cell r="BF28044">
            <v>0</v>
          </cell>
          <cell r="BG28044">
            <v>0</v>
          </cell>
          <cell r="BJ28044">
            <v>0</v>
          </cell>
          <cell r="BK28044">
            <v>0</v>
          </cell>
          <cell r="BL28044">
            <v>0</v>
          </cell>
        </row>
        <row r="28045">
          <cell r="AP28045">
            <v>0</v>
          </cell>
          <cell r="AT28045" t="str">
            <v>-</v>
          </cell>
          <cell r="AX28045" t="str">
            <v>-</v>
          </cell>
          <cell r="BB28045" t="str">
            <v>-</v>
          </cell>
          <cell r="BE28045">
            <v>0</v>
          </cell>
          <cell r="BF28045">
            <v>0</v>
          </cell>
          <cell r="BG28045">
            <v>0</v>
          </cell>
          <cell r="BJ28045">
            <v>0</v>
          </cell>
          <cell r="BK28045">
            <v>0</v>
          </cell>
          <cell r="BL28045">
            <v>0</v>
          </cell>
        </row>
        <row r="28046">
          <cell r="AP28046">
            <v>0</v>
          </cell>
          <cell r="AT28046" t="str">
            <v>-</v>
          </cell>
          <cell r="AX28046" t="str">
            <v>-</v>
          </cell>
          <cell r="BB28046" t="str">
            <v>-</v>
          </cell>
          <cell r="BE28046">
            <v>0</v>
          </cell>
          <cell r="BF28046">
            <v>0</v>
          </cell>
          <cell r="BG28046">
            <v>0</v>
          </cell>
          <cell r="BJ28046">
            <v>0</v>
          </cell>
          <cell r="BK28046">
            <v>0</v>
          </cell>
          <cell r="BL28046">
            <v>0</v>
          </cell>
        </row>
        <row r="28047">
          <cell r="AP28047">
            <v>0</v>
          </cell>
          <cell r="AT28047" t="str">
            <v>-</v>
          </cell>
          <cell r="AX28047" t="str">
            <v>-</v>
          </cell>
          <cell r="BB28047" t="str">
            <v>-</v>
          </cell>
          <cell r="BE28047">
            <v>0</v>
          </cell>
          <cell r="BF28047">
            <v>0</v>
          </cell>
          <cell r="BG28047">
            <v>0</v>
          </cell>
          <cell r="BJ28047">
            <v>0</v>
          </cell>
          <cell r="BK28047">
            <v>0</v>
          </cell>
          <cell r="BL28047">
            <v>0</v>
          </cell>
        </row>
        <row r="28048">
          <cell r="AP28048">
            <v>0</v>
          </cell>
          <cell r="AT28048" t="str">
            <v>-</v>
          </cell>
          <cell r="AX28048" t="str">
            <v>-</v>
          </cell>
          <cell r="BB28048" t="str">
            <v>-</v>
          </cell>
          <cell r="BE28048">
            <v>0</v>
          </cell>
          <cell r="BF28048">
            <v>0</v>
          </cell>
          <cell r="BG28048">
            <v>0</v>
          </cell>
          <cell r="BJ28048">
            <v>0</v>
          </cell>
          <cell r="BK28048">
            <v>0</v>
          </cell>
          <cell r="BL28048">
            <v>0</v>
          </cell>
        </row>
        <row r="28049">
          <cell r="AP28049">
            <v>0</v>
          </cell>
          <cell r="AT28049" t="str">
            <v>-</v>
          </cell>
          <cell r="AX28049" t="str">
            <v>-</v>
          </cell>
          <cell r="BB28049" t="str">
            <v>-</v>
          </cell>
          <cell r="BE28049">
            <v>0</v>
          </cell>
          <cell r="BF28049">
            <v>0</v>
          </cell>
          <cell r="BG28049">
            <v>0</v>
          </cell>
          <cell r="BJ28049">
            <v>0</v>
          </cell>
          <cell r="BK28049">
            <v>0</v>
          </cell>
          <cell r="BL28049">
            <v>0</v>
          </cell>
        </row>
        <row r="28050">
          <cell r="AP28050">
            <v>0</v>
          </cell>
          <cell r="AT28050" t="str">
            <v>-</v>
          </cell>
          <cell r="AX28050" t="str">
            <v>-</v>
          </cell>
          <cell r="BB28050" t="str">
            <v>-</v>
          </cell>
          <cell r="BE28050">
            <v>0</v>
          </cell>
          <cell r="BF28050">
            <v>0</v>
          </cell>
          <cell r="BG28050">
            <v>0</v>
          </cell>
          <cell r="BJ28050">
            <v>0</v>
          </cell>
          <cell r="BK28050">
            <v>0</v>
          </cell>
          <cell r="BL28050">
            <v>0</v>
          </cell>
        </row>
        <row r="28051">
          <cell r="AP28051">
            <v>0</v>
          </cell>
          <cell r="AT28051" t="str">
            <v>-</v>
          </cell>
          <cell r="AX28051" t="str">
            <v>-</v>
          </cell>
          <cell r="BB28051" t="str">
            <v>-</v>
          </cell>
          <cell r="BE28051">
            <v>0</v>
          </cell>
          <cell r="BF28051">
            <v>0</v>
          </cell>
          <cell r="BG28051">
            <v>0</v>
          </cell>
          <cell r="BJ28051">
            <v>0</v>
          </cell>
          <cell r="BK28051">
            <v>0</v>
          </cell>
          <cell r="BL28051">
            <v>0</v>
          </cell>
        </row>
        <row r="28052">
          <cell r="AP28052">
            <v>0</v>
          </cell>
          <cell r="AT28052" t="str">
            <v>-</v>
          </cell>
          <cell r="AX28052" t="str">
            <v>-</v>
          </cell>
          <cell r="BB28052" t="str">
            <v>-</v>
          </cell>
          <cell r="BE28052">
            <v>0</v>
          </cell>
          <cell r="BF28052">
            <v>0</v>
          </cell>
          <cell r="BG28052">
            <v>0</v>
          </cell>
          <cell r="BJ28052">
            <v>0</v>
          </cell>
          <cell r="BK28052">
            <v>0</v>
          </cell>
          <cell r="BL28052">
            <v>0</v>
          </cell>
        </row>
        <row r="28053">
          <cell r="AP28053">
            <v>0</v>
          </cell>
          <cell r="AT28053" t="str">
            <v>-</v>
          </cell>
          <cell r="AX28053" t="str">
            <v>-</v>
          </cell>
          <cell r="BB28053" t="str">
            <v>-</v>
          </cell>
          <cell r="BE28053">
            <v>0</v>
          </cell>
          <cell r="BF28053">
            <v>0</v>
          </cell>
          <cell r="BG28053">
            <v>0</v>
          </cell>
          <cell r="BJ28053">
            <v>0</v>
          </cell>
          <cell r="BK28053">
            <v>0</v>
          </cell>
          <cell r="BL28053">
            <v>0</v>
          </cell>
        </row>
        <row r="28054">
          <cell r="AP28054">
            <v>0</v>
          </cell>
          <cell r="AT28054" t="str">
            <v>-</v>
          </cell>
          <cell r="AX28054" t="str">
            <v>-</v>
          </cell>
          <cell r="BB28054" t="str">
            <v>-</v>
          </cell>
          <cell r="BE28054">
            <v>0</v>
          </cell>
          <cell r="BF28054">
            <v>0</v>
          </cell>
          <cell r="BG28054">
            <v>0</v>
          </cell>
          <cell r="BJ28054">
            <v>0</v>
          </cell>
          <cell r="BK28054">
            <v>0</v>
          </cell>
          <cell r="BL28054">
            <v>0</v>
          </cell>
        </row>
        <row r="28055">
          <cell r="AP28055">
            <v>0</v>
          </cell>
          <cell r="AT28055" t="str">
            <v>-</v>
          </cell>
          <cell r="AX28055" t="str">
            <v>-</v>
          </cell>
          <cell r="BB28055" t="str">
            <v>-</v>
          </cell>
          <cell r="BE28055">
            <v>0</v>
          </cell>
          <cell r="BF28055">
            <v>0</v>
          </cell>
          <cell r="BG28055">
            <v>0</v>
          </cell>
          <cell r="BJ28055">
            <v>0</v>
          </cell>
          <cell r="BK28055">
            <v>0</v>
          </cell>
          <cell r="BL28055">
            <v>0</v>
          </cell>
        </row>
        <row r="28056">
          <cell r="AP28056">
            <v>0</v>
          </cell>
          <cell r="AT28056" t="str">
            <v>-</v>
          </cell>
          <cell r="AX28056" t="str">
            <v>-</v>
          </cell>
          <cell r="BB28056" t="str">
            <v>-</v>
          </cell>
          <cell r="BE28056">
            <v>0</v>
          </cell>
          <cell r="BF28056">
            <v>0</v>
          </cell>
          <cell r="BG28056">
            <v>0</v>
          </cell>
          <cell r="BJ28056">
            <v>0</v>
          </cell>
          <cell r="BK28056">
            <v>0</v>
          </cell>
          <cell r="BL28056">
            <v>0</v>
          </cell>
        </row>
        <row r="28057">
          <cell r="AP28057">
            <v>0</v>
          </cell>
          <cell r="AT28057" t="str">
            <v>-</v>
          </cell>
          <cell r="AX28057" t="str">
            <v>-</v>
          </cell>
          <cell r="BB28057" t="str">
            <v>-</v>
          </cell>
          <cell r="BE28057">
            <v>0</v>
          </cell>
          <cell r="BF28057">
            <v>0</v>
          </cell>
          <cell r="BG28057">
            <v>0</v>
          </cell>
          <cell r="BJ28057">
            <v>0</v>
          </cell>
          <cell r="BK28057">
            <v>0</v>
          </cell>
          <cell r="BL28057">
            <v>0</v>
          </cell>
        </row>
        <row r="28058">
          <cell r="AP28058">
            <v>0</v>
          </cell>
          <cell r="AT28058" t="str">
            <v>-</v>
          </cell>
          <cell r="AX28058" t="str">
            <v>-</v>
          </cell>
          <cell r="BB28058" t="str">
            <v>-</v>
          </cell>
          <cell r="BE28058">
            <v>0</v>
          </cell>
          <cell r="BF28058">
            <v>0</v>
          </cell>
          <cell r="BG28058">
            <v>0</v>
          </cell>
          <cell r="BJ28058">
            <v>0</v>
          </cell>
          <cell r="BK28058">
            <v>0</v>
          </cell>
          <cell r="BL28058">
            <v>0</v>
          </cell>
        </row>
        <row r="28059">
          <cell r="AP28059">
            <v>0</v>
          </cell>
          <cell r="AT28059" t="str">
            <v>-</v>
          </cell>
          <cell r="AX28059" t="str">
            <v>-</v>
          </cell>
          <cell r="BB28059" t="str">
            <v>-</v>
          </cell>
          <cell r="BE28059">
            <v>0</v>
          </cell>
          <cell r="BF28059">
            <v>0</v>
          </cell>
          <cell r="BG28059">
            <v>0</v>
          </cell>
          <cell r="BJ28059">
            <v>0</v>
          </cell>
          <cell r="BK28059">
            <v>0</v>
          </cell>
          <cell r="BL28059">
            <v>0</v>
          </cell>
        </row>
        <row r="28060">
          <cell r="AP28060">
            <v>0</v>
          </cell>
          <cell r="AT28060" t="str">
            <v>-</v>
          </cell>
          <cell r="AX28060" t="str">
            <v>-</v>
          </cell>
          <cell r="BB28060" t="str">
            <v>-</v>
          </cell>
          <cell r="BE28060">
            <v>0</v>
          </cell>
          <cell r="BF28060">
            <v>0</v>
          </cell>
          <cell r="BG28060">
            <v>0</v>
          </cell>
          <cell r="BJ28060">
            <v>0</v>
          </cell>
          <cell r="BK28060">
            <v>0</v>
          </cell>
          <cell r="BL28060">
            <v>0</v>
          </cell>
        </row>
        <row r="28061">
          <cell r="AP28061">
            <v>0</v>
          </cell>
          <cell r="AT28061" t="str">
            <v>-</v>
          </cell>
          <cell r="AX28061" t="str">
            <v>-</v>
          </cell>
          <cell r="BB28061" t="str">
            <v>-</v>
          </cell>
          <cell r="BE28061">
            <v>0</v>
          </cell>
          <cell r="BF28061">
            <v>0</v>
          </cell>
          <cell r="BG28061">
            <v>0</v>
          </cell>
          <cell r="BJ28061">
            <v>0</v>
          </cell>
          <cell r="BK28061">
            <v>0</v>
          </cell>
          <cell r="BL28061">
            <v>0</v>
          </cell>
        </row>
        <row r="28062">
          <cell r="AP28062">
            <v>0</v>
          </cell>
          <cell r="AT28062" t="str">
            <v>-</v>
          </cell>
          <cell r="AX28062" t="str">
            <v>-</v>
          </cell>
          <cell r="BB28062" t="str">
            <v>-</v>
          </cell>
          <cell r="BE28062">
            <v>0</v>
          </cell>
          <cell r="BF28062">
            <v>0</v>
          </cell>
          <cell r="BG28062">
            <v>0</v>
          </cell>
          <cell r="BJ28062">
            <v>0</v>
          </cell>
          <cell r="BK28062">
            <v>0</v>
          </cell>
          <cell r="BL28062">
            <v>0</v>
          </cell>
        </row>
        <row r="28063">
          <cell r="AP28063">
            <v>0</v>
          </cell>
          <cell r="AT28063" t="str">
            <v>-</v>
          </cell>
          <cell r="AX28063" t="str">
            <v>-</v>
          </cell>
          <cell r="BB28063" t="str">
            <v>-</v>
          </cell>
          <cell r="BE28063">
            <v>0</v>
          </cell>
          <cell r="BF28063">
            <v>0</v>
          </cell>
          <cell r="BG28063">
            <v>0</v>
          </cell>
          <cell r="BJ28063">
            <v>0</v>
          </cell>
          <cell r="BK28063">
            <v>0</v>
          </cell>
          <cell r="BL28063">
            <v>0</v>
          </cell>
        </row>
        <row r="28064">
          <cell r="AP28064">
            <v>0</v>
          </cell>
          <cell r="AT28064" t="str">
            <v>-</v>
          </cell>
          <cell r="AX28064" t="str">
            <v>-</v>
          </cell>
          <cell r="BB28064" t="str">
            <v>-</v>
          </cell>
          <cell r="BE28064">
            <v>0</v>
          </cell>
          <cell r="BF28064">
            <v>0</v>
          </cell>
          <cell r="BG28064">
            <v>0</v>
          </cell>
          <cell r="BJ28064">
            <v>0</v>
          </cell>
          <cell r="BK28064">
            <v>0</v>
          </cell>
          <cell r="BL28064">
            <v>0</v>
          </cell>
        </row>
        <row r="28065">
          <cell r="AP28065">
            <v>0</v>
          </cell>
          <cell r="AT28065" t="str">
            <v>-</v>
          </cell>
          <cell r="AX28065" t="str">
            <v>-</v>
          </cell>
          <cell r="BB28065" t="str">
            <v>-</v>
          </cell>
          <cell r="BE28065">
            <v>0</v>
          </cell>
          <cell r="BF28065">
            <v>0</v>
          </cell>
          <cell r="BG28065">
            <v>0</v>
          </cell>
          <cell r="BJ28065">
            <v>0</v>
          </cell>
          <cell r="BK28065">
            <v>0</v>
          </cell>
          <cell r="BL28065">
            <v>0</v>
          </cell>
        </row>
        <row r="28066">
          <cell r="AP28066">
            <v>0</v>
          </cell>
          <cell r="AT28066" t="str">
            <v>-</v>
          </cell>
          <cell r="AX28066" t="str">
            <v>-</v>
          </cell>
          <cell r="BB28066" t="str">
            <v>-</v>
          </cell>
          <cell r="BE28066">
            <v>0</v>
          </cell>
          <cell r="BF28066">
            <v>0</v>
          </cell>
          <cell r="BG28066">
            <v>0</v>
          </cell>
          <cell r="BJ28066">
            <v>0</v>
          </cell>
          <cell r="BK28066">
            <v>0</v>
          </cell>
          <cell r="BL28066">
            <v>0</v>
          </cell>
        </row>
        <row r="28067">
          <cell r="AP28067">
            <v>0</v>
          </cell>
          <cell r="AT28067" t="str">
            <v>-</v>
          </cell>
          <cell r="AX28067" t="str">
            <v>-</v>
          </cell>
          <cell r="BB28067" t="str">
            <v>-</v>
          </cell>
          <cell r="BE28067">
            <v>0</v>
          </cell>
          <cell r="BF28067">
            <v>0</v>
          </cell>
          <cell r="BG28067">
            <v>0</v>
          </cell>
          <cell r="BJ28067">
            <v>0</v>
          </cell>
          <cell r="BK28067">
            <v>0</v>
          </cell>
          <cell r="BL28067">
            <v>0</v>
          </cell>
        </row>
        <row r="28068">
          <cell r="AP28068">
            <v>0</v>
          </cell>
          <cell r="AT28068" t="str">
            <v>-</v>
          </cell>
          <cell r="AX28068" t="str">
            <v>-</v>
          </cell>
          <cell r="BB28068" t="str">
            <v>-</v>
          </cell>
          <cell r="BE28068">
            <v>0</v>
          </cell>
          <cell r="BF28068">
            <v>0</v>
          </cell>
          <cell r="BG28068">
            <v>0</v>
          </cell>
          <cell r="BJ28068">
            <v>0</v>
          </cell>
          <cell r="BK28068">
            <v>0</v>
          </cell>
          <cell r="BL28068">
            <v>0</v>
          </cell>
        </row>
        <row r="28069">
          <cell r="AP28069">
            <v>0</v>
          </cell>
          <cell r="AT28069" t="str">
            <v>-</v>
          </cell>
          <cell r="AX28069" t="str">
            <v>-</v>
          </cell>
          <cell r="BB28069" t="str">
            <v>-</v>
          </cell>
          <cell r="BE28069">
            <v>0</v>
          </cell>
          <cell r="BF28069">
            <v>0</v>
          </cell>
          <cell r="BG28069">
            <v>0</v>
          </cell>
          <cell r="BJ28069">
            <v>0</v>
          </cell>
          <cell r="BK28069">
            <v>0</v>
          </cell>
          <cell r="BL28069">
            <v>0</v>
          </cell>
        </row>
        <row r="28070">
          <cell r="AP28070">
            <v>0</v>
          </cell>
          <cell r="AT28070" t="str">
            <v>-</v>
          </cell>
          <cell r="AX28070" t="str">
            <v>-</v>
          </cell>
          <cell r="BB28070" t="str">
            <v>-</v>
          </cell>
          <cell r="BE28070">
            <v>0</v>
          </cell>
          <cell r="BF28070">
            <v>0</v>
          </cell>
          <cell r="BG28070">
            <v>0</v>
          </cell>
          <cell r="BJ28070">
            <v>0</v>
          </cell>
          <cell r="BK28070">
            <v>0</v>
          </cell>
          <cell r="BL28070">
            <v>0</v>
          </cell>
        </row>
        <row r="28071">
          <cell r="AP28071">
            <v>0</v>
          </cell>
          <cell r="AT28071" t="str">
            <v>-</v>
          </cell>
          <cell r="AX28071" t="str">
            <v>-</v>
          </cell>
          <cell r="BB28071" t="str">
            <v>-</v>
          </cell>
          <cell r="BE28071">
            <v>0</v>
          </cell>
          <cell r="BF28071">
            <v>0</v>
          </cell>
          <cell r="BG28071">
            <v>0</v>
          </cell>
          <cell r="BJ28071">
            <v>0</v>
          </cell>
          <cell r="BK28071">
            <v>0</v>
          </cell>
          <cell r="BL28071">
            <v>0</v>
          </cell>
        </row>
        <row r="28072">
          <cell r="AP28072">
            <v>0</v>
          </cell>
          <cell r="AT28072" t="str">
            <v>-</v>
          </cell>
          <cell r="AX28072" t="str">
            <v>-</v>
          </cell>
          <cell r="BB28072" t="str">
            <v>-</v>
          </cell>
          <cell r="BE28072">
            <v>0</v>
          </cell>
          <cell r="BF28072">
            <v>0</v>
          </cell>
          <cell r="BG28072">
            <v>0</v>
          </cell>
          <cell r="BJ28072">
            <v>0</v>
          </cell>
          <cell r="BK28072">
            <v>0</v>
          </cell>
          <cell r="BL28072">
            <v>0</v>
          </cell>
        </row>
        <row r="28073">
          <cell r="AP28073">
            <v>0</v>
          </cell>
          <cell r="AT28073" t="str">
            <v>-</v>
          </cell>
          <cell r="AX28073" t="str">
            <v>-</v>
          </cell>
          <cell r="BB28073" t="str">
            <v>-</v>
          </cell>
          <cell r="BE28073">
            <v>0</v>
          </cell>
          <cell r="BF28073">
            <v>0</v>
          </cell>
          <cell r="BG28073">
            <v>0</v>
          </cell>
          <cell r="BJ28073">
            <v>0</v>
          </cell>
          <cell r="BK28073">
            <v>0</v>
          </cell>
          <cell r="BL28073">
            <v>0</v>
          </cell>
        </row>
        <row r="28074">
          <cell r="AP28074">
            <v>0</v>
          </cell>
          <cell r="AT28074" t="str">
            <v>-</v>
          </cell>
          <cell r="AX28074" t="str">
            <v>-</v>
          </cell>
          <cell r="BB28074" t="str">
            <v>-</v>
          </cell>
          <cell r="BE28074">
            <v>0</v>
          </cell>
          <cell r="BF28074">
            <v>0</v>
          </cell>
          <cell r="BG28074">
            <v>0</v>
          </cell>
          <cell r="BJ28074">
            <v>0</v>
          </cell>
          <cell r="BK28074">
            <v>0</v>
          </cell>
          <cell r="BL28074">
            <v>0</v>
          </cell>
        </row>
        <row r="28075">
          <cell r="AP28075">
            <v>0</v>
          </cell>
          <cell r="AT28075" t="str">
            <v>-</v>
          </cell>
          <cell r="AX28075" t="str">
            <v>-</v>
          </cell>
          <cell r="BB28075" t="str">
            <v>-</v>
          </cell>
          <cell r="BE28075">
            <v>0</v>
          </cell>
          <cell r="BF28075">
            <v>0</v>
          </cell>
          <cell r="BG28075">
            <v>0</v>
          </cell>
          <cell r="BJ28075">
            <v>0</v>
          </cell>
          <cell r="BK28075">
            <v>0</v>
          </cell>
          <cell r="BL28075">
            <v>0</v>
          </cell>
        </row>
        <row r="28076">
          <cell r="AP28076">
            <v>0</v>
          </cell>
          <cell r="AT28076" t="str">
            <v>-</v>
          </cell>
          <cell r="AX28076" t="str">
            <v>-</v>
          </cell>
          <cell r="BB28076" t="str">
            <v>-</v>
          </cell>
          <cell r="BE28076">
            <v>0</v>
          </cell>
          <cell r="BF28076">
            <v>0</v>
          </cell>
          <cell r="BG28076">
            <v>0</v>
          </cell>
          <cell r="BJ28076">
            <v>0</v>
          </cell>
          <cell r="BK28076">
            <v>0</v>
          </cell>
          <cell r="BL28076">
            <v>0</v>
          </cell>
        </row>
        <row r="28077">
          <cell r="AP28077">
            <v>0</v>
          </cell>
          <cell r="AT28077" t="str">
            <v>-</v>
          </cell>
          <cell r="AX28077" t="str">
            <v>-</v>
          </cell>
          <cell r="BB28077" t="str">
            <v>-</v>
          </cell>
          <cell r="BE28077">
            <v>0</v>
          </cell>
          <cell r="BF28077">
            <v>0</v>
          </cell>
          <cell r="BG28077">
            <v>0</v>
          </cell>
          <cell r="BJ28077">
            <v>0</v>
          </cell>
          <cell r="BK28077">
            <v>0</v>
          </cell>
          <cell r="BL28077">
            <v>0</v>
          </cell>
        </row>
        <row r="28078">
          <cell r="AP28078">
            <v>0</v>
          </cell>
          <cell r="AT28078" t="str">
            <v>-</v>
          </cell>
          <cell r="AX28078" t="str">
            <v>-</v>
          </cell>
          <cell r="BB28078" t="str">
            <v>-</v>
          </cell>
          <cell r="BE28078">
            <v>0</v>
          </cell>
          <cell r="BF28078">
            <v>0</v>
          </cell>
          <cell r="BG28078">
            <v>0</v>
          </cell>
          <cell r="BJ28078">
            <v>0</v>
          </cell>
          <cell r="BK28078">
            <v>0</v>
          </cell>
          <cell r="BL28078">
            <v>0</v>
          </cell>
        </row>
        <row r="28079">
          <cell r="AP28079">
            <v>0</v>
          </cell>
          <cell r="AT28079" t="str">
            <v>-</v>
          </cell>
          <cell r="AX28079" t="str">
            <v>-</v>
          </cell>
          <cell r="BB28079" t="str">
            <v>-</v>
          </cell>
          <cell r="BE28079">
            <v>0</v>
          </cell>
          <cell r="BF28079">
            <v>0</v>
          </cell>
          <cell r="BG28079">
            <v>0</v>
          </cell>
          <cell r="BJ28079">
            <v>0</v>
          </cell>
          <cell r="BK28079">
            <v>0</v>
          </cell>
          <cell r="BL28079">
            <v>0</v>
          </cell>
        </row>
        <row r="28080">
          <cell r="AP28080">
            <v>0</v>
          </cell>
          <cell r="AT28080" t="str">
            <v>-</v>
          </cell>
          <cell r="AX28080" t="str">
            <v>-</v>
          </cell>
          <cell r="BB28080" t="str">
            <v>-</v>
          </cell>
          <cell r="BE28080">
            <v>0</v>
          </cell>
          <cell r="BF28080">
            <v>0</v>
          </cell>
          <cell r="BG28080">
            <v>0</v>
          </cell>
          <cell r="BJ28080">
            <v>0</v>
          </cell>
          <cell r="BK28080">
            <v>0</v>
          </cell>
          <cell r="BL28080">
            <v>0</v>
          </cell>
        </row>
        <row r="28081">
          <cell r="AP28081">
            <v>0</v>
          </cell>
          <cell r="AT28081" t="str">
            <v>-</v>
          </cell>
          <cell r="AX28081" t="str">
            <v>-</v>
          </cell>
          <cell r="BB28081" t="str">
            <v>-</v>
          </cell>
          <cell r="BE28081">
            <v>0</v>
          </cell>
          <cell r="BF28081">
            <v>0</v>
          </cell>
          <cell r="BG28081">
            <v>0</v>
          </cell>
          <cell r="BJ28081">
            <v>0</v>
          </cell>
          <cell r="BK28081">
            <v>0</v>
          </cell>
          <cell r="BL28081">
            <v>0</v>
          </cell>
        </row>
        <row r="28082">
          <cell r="AP28082">
            <v>0</v>
          </cell>
          <cell r="AT28082" t="str">
            <v>-</v>
          </cell>
          <cell r="AX28082" t="str">
            <v>-</v>
          </cell>
          <cell r="BB28082" t="str">
            <v>-</v>
          </cell>
          <cell r="BE28082">
            <v>0</v>
          </cell>
          <cell r="BF28082">
            <v>0</v>
          </cell>
          <cell r="BG28082">
            <v>0</v>
          </cell>
          <cell r="BJ28082">
            <v>0</v>
          </cell>
          <cell r="BK28082">
            <v>0</v>
          </cell>
          <cell r="BL28082">
            <v>0</v>
          </cell>
        </row>
        <row r="28083">
          <cell r="AP28083">
            <v>0</v>
          </cell>
          <cell r="AT28083" t="str">
            <v>-</v>
          </cell>
          <cell r="AX28083" t="str">
            <v>-</v>
          </cell>
          <cell r="BB28083" t="str">
            <v>-</v>
          </cell>
          <cell r="BE28083">
            <v>0</v>
          </cell>
          <cell r="BF28083">
            <v>0</v>
          </cell>
          <cell r="BG28083">
            <v>0</v>
          </cell>
          <cell r="BJ28083">
            <v>0</v>
          </cell>
          <cell r="BK28083">
            <v>0</v>
          </cell>
          <cell r="BL28083">
            <v>0</v>
          </cell>
        </row>
        <row r="28084">
          <cell r="AP28084">
            <v>0</v>
          </cell>
          <cell r="AT28084" t="str">
            <v>-</v>
          </cell>
          <cell r="AX28084" t="str">
            <v>-</v>
          </cell>
          <cell r="BB28084" t="str">
            <v>-</v>
          </cell>
          <cell r="BE28084">
            <v>0</v>
          </cell>
          <cell r="BF28084">
            <v>0</v>
          </cell>
          <cell r="BG28084">
            <v>0</v>
          </cell>
          <cell r="BJ28084">
            <v>0</v>
          </cell>
          <cell r="BK28084">
            <v>0</v>
          </cell>
          <cell r="BL28084">
            <v>0</v>
          </cell>
        </row>
        <row r="28085">
          <cell r="AP28085">
            <v>0</v>
          </cell>
          <cell r="AT28085" t="str">
            <v>-</v>
          </cell>
          <cell r="AX28085" t="str">
            <v>-</v>
          </cell>
          <cell r="BB28085" t="str">
            <v>-</v>
          </cell>
          <cell r="BE28085">
            <v>0</v>
          </cell>
          <cell r="BF28085">
            <v>0</v>
          </cell>
          <cell r="BG28085">
            <v>0</v>
          </cell>
          <cell r="BJ28085">
            <v>0</v>
          </cell>
          <cell r="BK28085">
            <v>0</v>
          </cell>
          <cell r="BL28085">
            <v>0</v>
          </cell>
        </row>
        <row r="28086">
          <cell r="AP28086">
            <v>0</v>
          </cell>
          <cell r="AT28086" t="str">
            <v>-</v>
          </cell>
          <cell r="AX28086" t="str">
            <v>-</v>
          </cell>
          <cell r="BB28086" t="str">
            <v>-</v>
          </cell>
          <cell r="BE28086">
            <v>0</v>
          </cell>
          <cell r="BF28086">
            <v>0</v>
          </cell>
          <cell r="BG28086">
            <v>0</v>
          </cell>
          <cell r="BJ28086">
            <v>0</v>
          </cell>
          <cell r="BK28086">
            <v>0</v>
          </cell>
          <cell r="BL28086">
            <v>0</v>
          </cell>
        </row>
        <row r="28087">
          <cell r="AP28087">
            <v>0</v>
          </cell>
          <cell r="AT28087" t="str">
            <v>-</v>
          </cell>
          <cell r="AX28087" t="str">
            <v>-</v>
          </cell>
          <cell r="BB28087" t="str">
            <v>-</v>
          </cell>
          <cell r="BE28087">
            <v>0</v>
          </cell>
          <cell r="BF28087">
            <v>0</v>
          </cell>
          <cell r="BG28087">
            <v>0</v>
          </cell>
          <cell r="BJ28087">
            <v>0</v>
          </cell>
          <cell r="BK28087">
            <v>0</v>
          </cell>
          <cell r="BL28087">
            <v>0</v>
          </cell>
        </row>
        <row r="28088">
          <cell r="AP28088">
            <v>0</v>
          </cell>
          <cell r="AT28088" t="str">
            <v>-</v>
          </cell>
          <cell r="AX28088" t="str">
            <v>-</v>
          </cell>
          <cell r="BB28088" t="str">
            <v>-</v>
          </cell>
          <cell r="BE28088">
            <v>0</v>
          </cell>
          <cell r="BF28088">
            <v>0</v>
          </cell>
          <cell r="BG28088">
            <v>0</v>
          </cell>
          <cell r="BJ28088">
            <v>0</v>
          </cell>
          <cell r="BK28088">
            <v>0</v>
          </cell>
          <cell r="BL28088">
            <v>0</v>
          </cell>
        </row>
        <row r="28089">
          <cell r="AP28089">
            <v>0</v>
          </cell>
          <cell r="AT28089" t="str">
            <v>-</v>
          </cell>
          <cell r="AX28089" t="str">
            <v>-</v>
          </cell>
          <cell r="BB28089" t="str">
            <v>-</v>
          </cell>
          <cell r="BE28089">
            <v>0</v>
          </cell>
          <cell r="BF28089">
            <v>0</v>
          </cell>
          <cell r="BG28089">
            <v>0</v>
          </cell>
          <cell r="BJ28089">
            <v>0</v>
          </cell>
          <cell r="BK28089">
            <v>0</v>
          </cell>
          <cell r="BL28089">
            <v>0</v>
          </cell>
        </row>
        <row r="28090">
          <cell r="AP28090">
            <v>0</v>
          </cell>
          <cell r="AT28090" t="str">
            <v>-</v>
          </cell>
          <cell r="AX28090" t="str">
            <v>-</v>
          </cell>
          <cell r="BB28090" t="str">
            <v>-</v>
          </cell>
          <cell r="BE28090">
            <v>0</v>
          </cell>
          <cell r="BF28090">
            <v>0</v>
          </cell>
          <cell r="BG28090">
            <v>0</v>
          </cell>
          <cell r="BJ28090">
            <v>0</v>
          </cell>
          <cell r="BK28090">
            <v>0</v>
          </cell>
          <cell r="BL28090">
            <v>0</v>
          </cell>
        </row>
        <row r="28091">
          <cell r="AP28091">
            <v>0</v>
          </cell>
          <cell r="AT28091" t="str">
            <v>-</v>
          </cell>
          <cell r="AX28091" t="str">
            <v>-</v>
          </cell>
          <cell r="BB28091" t="str">
            <v>-</v>
          </cell>
          <cell r="BE28091">
            <v>0</v>
          </cell>
          <cell r="BF28091">
            <v>0</v>
          </cell>
          <cell r="BG28091">
            <v>0</v>
          </cell>
          <cell r="BJ28091">
            <v>0</v>
          </cell>
          <cell r="BK28091">
            <v>0</v>
          </cell>
          <cell r="BL28091">
            <v>0</v>
          </cell>
        </row>
        <row r="28092">
          <cell r="AP28092">
            <v>0</v>
          </cell>
          <cell r="AT28092" t="str">
            <v>-</v>
          </cell>
          <cell r="AX28092" t="str">
            <v>-</v>
          </cell>
          <cell r="BB28092" t="str">
            <v>-</v>
          </cell>
          <cell r="BE28092">
            <v>0</v>
          </cell>
          <cell r="BF28092">
            <v>0</v>
          </cell>
          <cell r="BG28092">
            <v>0</v>
          </cell>
          <cell r="BJ28092">
            <v>0</v>
          </cell>
          <cell r="BK28092">
            <v>0</v>
          </cell>
          <cell r="BL28092">
            <v>0</v>
          </cell>
        </row>
        <row r="28093">
          <cell r="AP28093">
            <v>0</v>
          </cell>
          <cell r="AT28093" t="str">
            <v>-</v>
          </cell>
          <cell r="AX28093" t="str">
            <v>-</v>
          </cell>
          <cell r="BB28093" t="str">
            <v>-</v>
          </cell>
          <cell r="BE28093">
            <v>0</v>
          </cell>
          <cell r="BF28093">
            <v>0</v>
          </cell>
          <cell r="BG28093">
            <v>0</v>
          </cell>
          <cell r="BJ28093">
            <v>0</v>
          </cell>
          <cell r="BK28093">
            <v>0</v>
          </cell>
          <cell r="BL28093">
            <v>0</v>
          </cell>
        </row>
        <row r="28094">
          <cell r="AP28094">
            <v>0</v>
          </cell>
          <cell r="AT28094" t="str">
            <v>-</v>
          </cell>
          <cell r="AX28094" t="str">
            <v>-</v>
          </cell>
          <cell r="BB28094" t="str">
            <v>-</v>
          </cell>
          <cell r="BE28094">
            <v>0</v>
          </cell>
          <cell r="BF28094">
            <v>0</v>
          </cell>
          <cell r="BG28094">
            <v>0</v>
          </cell>
          <cell r="BJ28094">
            <v>0</v>
          </cell>
          <cell r="BK28094">
            <v>0</v>
          </cell>
          <cell r="BL28094">
            <v>0</v>
          </cell>
        </row>
        <row r="28095">
          <cell r="AP28095">
            <v>0</v>
          </cell>
          <cell r="AT28095" t="str">
            <v>-</v>
          </cell>
          <cell r="AX28095" t="str">
            <v>-</v>
          </cell>
          <cell r="BB28095" t="str">
            <v>-</v>
          </cell>
          <cell r="BE28095">
            <v>0</v>
          </cell>
          <cell r="BF28095">
            <v>0</v>
          </cell>
          <cell r="BG28095">
            <v>0</v>
          </cell>
          <cell r="BJ28095">
            <v>0</v>
          </cell>
          <cell r="BK28095">
            <v>0</v>
          </cell>
          <cell r="BL28095">
            <v>0</v>
          </cell>
        </row>
        <row r="28096">
          <cell r="AP28096">
            <v>0</v>
          </cell>
          <cell r="AT28096" t="str">
            <v>-</v>
          </cell>
          <cell r="AX28096" t="str">
            <v>-</v>
          </cell>
          <cell r="BB28096" t="str">
            <v>-</v>
          </cell>
          <cell r="BE28096">
            <v>0</v>
          </cell>
          <cell r="BF28096">
            <v>0</v>
          </cell>
          <cell r="BG28096">
            <v>0</v>
          </cell>
          <cell r="BJ28096">
            <v>0</v>
          </cell>
          <cell r="BK28096">
            <v>0</v>
          </cell>
          <cell r="BL28096">
            <v>0</v>
          </cell>
        </row>
        <row r="28097">
          <cell r="AP28097">
            <v>0</v>
          </cell>
          <cell r="AT28097" t="str">
            <v>-</v>
          </cell>
          <cell r="AX28097" t="str">
            <v>-</v>
          </cell>
          <cell r="BB28097" t="str">
            <v>-</v>
          </cell>
          <cell r="BE28097">
            <v>0</v>
          </cell>
          <cell r="BF28097">
            <v>0</v>
          </cell>
          <cell r="BG28097">
            <v>0</v>
          </cell>
          <cell r="BJ28097">
            <v>0</v>
          </cell>
          <cell r="BK28097">
            <v>0</v>
          </cell>
          <cell r="BL28097">
            <v>0</v>
          </cell>
        </row>
        <row r="28098">
          <cell r="AP28098">
            <v>0</v>
          </cell>
          <cell r="AT28098" t="str">
            <v>-</v>
          </cell>
          <cell r="AX28098" t="str">
            <v>-</v>
          </cell>
          <cell r="BB28098" t="str">
            <v>-</v>
          </cell>
          <cell r="BE28098">
            <v>0</v>
          </cell>
          <cell r="BF28098">
            <v>0</v>
          </cell>
          <cell r="BG28098">
            <v>0</v>
          </cell>
          <cell r="BJ28098">
            <v>0</v>
          </cell>
          <cell r="BK28098">
            <v>0</v>
          </cell>
          <cell r="BL28098">
            <v>0</v>
          </cell>
        </row>
        <row r="28099">
          <cell r="AP28099">
            <v>0</v>
          </cell>
          <cell r="AT28099" t="str">
            <v>-</v>
          </cell>
          <cell r="AX28099" t="str">
            <v>-</v>
          </cell>
          <cell r="BB28099" t="str">
            <v>-</v>
          </cell>
          <cell r="BE28099">
            <v>0</v>
          </cell>
          <cell r="BF28099">
            <v>0</v>
          </cell>
          <cell r="BG28099">
            <v>0</v>
          </cell>
          <cell r="BJ28099">
            <v>0</v>
          </cell>
          <cell r="BK28099">
            <v>0</v>
          </cell>
          <cell r="BL28099">
            <v>0</v>
          </cell>
        </row>
        <row r="28100">
          <cell r="AP28100">
            <v>0</v>
          </cell>
          <cell r="AT28100" t="str">
            <v>-</v>
          </cell>
          <cell r="AX28100" t="str">
            <v>-</v>
          </cell>
          <cell r="BB28100" t="str">
            <v>-</v>
          </cell>
          <cell r="BE28100">
            <v>0</v>
          </cell>
          <cell r="BF28100">
            <v>0</v>
          </cell>
          <cell r="BG28100">
            <v>0</v>
          </cell>
          <cell r="BJ28100">
            <v>0</v>
          </cell>
          <cell r="BK28100">
            <v>0</v>
          </cell>
          <cell r="BL28100">
            <v>0</v>
          </cell>
        </row>
        <row r="28101">
          <cell r="AP28101">
            <v>0</v>
          </cell>
          <cell r="AT28101" t="str">
            <v>-</v>
          </cell>
          <cell r="AX28101" t="str">
            <v>-</v>
          </cell>
          <cell r="BB28101" t="str">
            <v>-</v>
          </cell>
          <cell r="BE28101">
            <v>0</v>
          </cell>
          <cell r="BF28101">
            <v>0</v>
          </cell>
          <cell r="BG28101">
            <v>0</v>
          </cell>
          <cell r="BJ28101">
            <v>0</v>
          </cell>
          <cell r="BK28101">
            <v>0</v>
          </cell>
          <cell r="BL28101">
            <v>0</v>
          </cell>
        </row>
        <row r="28102">
          <cell r="AP28102">
            <v>0</v>
          </cell>
          <cell r="AT28102" t="str">
            <v>-</v>
          </cell>
          <cell r="AX28102" t="str">
            <v>-</v>
          </cell>
          <cell r="BB28102" t="str">
            <v>-</v>
          </cell>
          <cell r="BE28102">
            <v>0</v>
          </cell>
          <cell r="BF28102">
            <v>0</v>
          </cell>
          <cell r="BG28102">
            <v>0</v>
          </cell>
          <cell r="BJ28102">
            <v>0</v>
          </cell>
          <cell r="BK28102">
            <v>0</v>
          </cell>
          <cell r="BL28102">
            <v>0</v>
          </cell>
        </row>
        <row r="28103">
          <cell r="AP28103">
            <v>0</v>
          </cell>
          <cell r="AT28103" t="str">
            <v>-</v>
          </cell>
          <cell r="AX28103" t="str">
            <v>-</v>
          </cell>
          <cell r="BB28103" t="str">
            <v>-</v>
          </cell>
          <cell r="BE28103">
            <v>0</v>
          </cell>
          <cell r="BF28103">
            <v>0</v>
          </cell>
          <cell r="BG28103">
            <v>0</v>
          </cell>
          <cell r="BJ28103">
            <v>0</v>
          </cell>
          <cell r="BK28103">
            <v>0</v>
          </cell>
          <cell r="BL28103">
            <v>0</v>
          </cell>
        </row>
        <row r="28104">
          <cell r="AP28104">
            <v>0</v>
          </cell>
          <cell r="AT28104" t="str">
            <v>-</v>
          </cell>
          <cell r="AX28104" t="str">
            <v>-</v>
          </cell>
          <cell r="BB28104" t="str">
            <v>-</v>
          </cell>
          <cell r="BE28104">
            <v>0</v>
          </cell>
          <cell r="BF28104">
            <v>0</v>
          </cell>
          <cell r="BG28104">
            <v>0</v>
          </cell>
          <cell r="BJ28104">
            <v>0</v>
          </cell>
          <cell r="BK28104">
            <v>0</v>
          </cell>
          <cell r="BL28104">
            <v>0</v>
          </cell>
        </row>
        <row r="28105">
          <cell r="AP28105">
            <v>0</v>
          </cell>
          <cell r="AT28105" t="str">
            <v>-</v>
          </cell>
          <cell r="AX28105" t="str">
            <v>-</v>
          </cell>
          <cell r="BB28105" t="str">
            <v>-</v>
          </cell>
          <cell r="BE28105">
            <v>0</v>
          </cell>
          <cell r="BF28105">
            <v>0</v>
          </cell>
          <cell r="BG28105">
            <v>0</v>
          </cell>
          <cell r="BJ28105">
            <v>0</v>
          </cell>
          <cell r="BK28105">
            <v>0</v>
          </cell>
          <cell r="BL28105">
            <v>0</v>
          </cell>
        </row>
        <row r="28106">
          <cell r="AP28106">
            <v>0</v>
          </cell>
          <cell r="AT28106" t="str">
            <v>-</v>
          </cell>
          <cell r="AX28106" t="str">
            <v>-</v>
          </cell>
          <cell r="BB28106" t="str">
            <v>-</v>
          </cell>
          <cell r="BE28106">
            <v>0</v>
          </cell>
          <cell r="BF28106">
            <v>0</v>
          </cell>
          <cell r="BG28106">
            <v>0</v>
          </cell>
          <cell r="BJ28106">
            <v>0</v>
          </cell>
          <cell r="BK28106">
            <v>0</v>
          </cell>
          <cell r="BL28106">
            <v>0</v>
          </cell>
        </row>
        <row r="28107">
          <cell r="AP28107">
            <v>0</v>
          </cell>
          <cell r="AT28107" t="str">
            <v>-</v>
          </cell>
          <cell r="AX28107" t="str">
            <v>-</v>
          </cell>
          <cell r="BB28107" t="str">
            <v>-</v>
          </cell>
          <cell r="BE28107">
            <v>0</v>
          </cell>
          <cell r="BF28107">
            <v>0</v>
          </cell>
          <cell r="BG28107">
            <v>0</v>
          </cell>
          <cell r="BJ28107">
            <v>0</v>
          </cell>
          <cell r="BK28107">
            <v>0</v>
          </cell>
          <cell r="BL28107">
            <v>0</v>
          </cell>
        </row>
        <row r="28108">
          <cell r="AP28108">
            <v>0</v>
          </cell>
          <cell r="AT28108" t="str">
            <v>-</v>
          </cell>
          <cell r="AX28108" t="str">
            <v>-</v>
          </cell>
          <cell r="BB28108" t="str">
            <v>-</v>
          </cell>
          <cell r="BE28108">
            <v>0</v>
          </cell>
          <cell r="BF28108">
            <v>0</v>
          </cell>
          <cell r="BG28108">
            <v>0</v>
          </cell>
          <cell r="BJ28108">
            <v>0</v>
          </cell>
          <cell r="BK28108">
            <v>0</v>
          </cell>
          <cell r="BL28108">
            <v>0</v>
          </cell>
        </row>
        <row r="28109">
          <cell r="AP28109">
            <v>0</v>
          </cell>
          <cell r="AT28109" t="str">
            <v>-</v>
          </cell>
          <cell r="AX28109" t="str">
            <v>-</v>
          </cell>
          <cell r="BB28109" t="str">
            <v>-</v>
          </cell>
          <cell r="BE28109">
            <v>0</v>
          </cell>
          <cell r="BF28109">
            <v>0</v>
          </cell>
          <cell r="BG28109">
            <v>0</v>
          </cell>
          <cell r="BJ28109">
            <v>0</v>
          </cell>
          <cell r="BK28109">
            <v>0</v>
          </cell>
          <cell r="BL28109">
            <v>0</v>
          </cell>
        </row>
        <row r="28110">
          <cell r="AP28110">
            <v>0</v>
          </cell>
          <cell r="AT28110" t="str">
            <v>-</v>
          </cell>
          <cell r="AX28110" t="str">
            <v>-</v>
          </cell>
          <cell r="BB28110" t="str">
            <v>-</v>
          </cell>
          <cell r="BE28110">
            <v>0</v>
          </cell>
          <cell r="BF28110">
            <v>0</v>
          </cell>
          <cell r="BG28110">
            <v>0</v>
          </cell>
          <cell r="BJ28110">
            <v>0</v>
          </cell>
          <cell r="BK28110">
            <v>0</v>
          </cell>
          <cell r="BL28110">
            <v>0</v>
          </cell>
        </row>
        <row r="28111">
          <cell r="AP28111">
            <v>0</v>
          </cell>
          <cell r="AT28111" t="str">
            <v>-</v>
          </cell>
          <cell r="AX28111" t="str">
            <v>-</v>
          </cell>
          <cell r="BB28111" t="str">
            <v>-</v>
          </cell>
          <cell r="BE28111">
            <v>0</v>
          </cell>
          <cell r="BF28111">
            <v>0</v>
          </cell>
          <cell r="BG28111">
            <v>0</v>
          </cell>
          <cell r="BJ28111">
            <v>0</v>
          </cell>
          <cell r="BK28111">
            <v>0</v>
          </cell>
          <cell r="BL28111">
            <v>0</v>
          </cell>
        </row>
        <row r="28112">
          <cell r="AP28112">
            <v>0</v>
          </cell>
          <cell r="AT28112" t="str">
            <v>-</v>
          </cell>
          <cell r="AX28112" t="str">
            <v>-</v>
          </cell>
          <cell r="BB28112" t="str">
            <v>-</v>
          </cell>
          <cell r="BE28112">
            <v>0</v>
          </cell>
          <cell r="BF28112">
            <v>0</v>
          </cell>
          <cell r="BG28112">
            <v>0</v>
          </cell>
          <cell r="BJ28112">
            <v>0</v>
          </cell>
          <cell r="BK28112">
            <v>0</v>
          </cell>
          <cell r="BL28112">
            <v>0</v>
          </cell>
        </row>
        <row r="28113">
          <cell r="AP28113">
            <v>0</v>
          </cell>
          <cell r="AT28113" t="str">
            <v>-</v>
          </cell>
          <cell r="AX28113" t="str">
            <v>-</v>
          </cell>
          <cell r="BB28113" t="str">
            <v>-</v>
          </cell>
          <cell r="BE28113">
            <v>0</v>
          </cell>
          <cell r="BF28113">
            <v>0</v>
          </cell>
          <cell r="BG28113">
            <v>0</v>
          </cell>
          <cell r="BJ28113">
            <v>0</v>
          </cell>
          <cell r="BK28113">
            <v>0</v>
          </cell>
          <cell r="BL28113">
            <v>0</v>
          </cell>
        </row>
        <row r="28114">
          <cell r="AP28114">
            <v>0</v>
          </cell>
          <cell r="AT28114" t="str">
            <v>-</v>
          </cell>
          <cell r="AX28114" t="str">
            <v>-</v>
          </cell>
          <cell r="BB28114" t="str">
            <v>-</v>
          </cell>
          <cell r="BE28114">
            <v>0</v>
          </cell>
          <cell r="BF28114">
            <v>0</v>
          </cell>
          <cell r="BG28114">
            <v>0</v>
          </cell>
          <cell r="BJ28114">
            <v>0</v>
          </cell>
          <cell r="BK28114">
            <v>0</v>
          </cell>
          <cell r="BL28114">
            <v>0</v>
          </cell>
        </row>
        <row r="28115">
          <cell r="AP28115">
            <v>0</v>
          </cell>
          <cell r="AT28115" t="str">
            <v>-</v>
          </cell>
          <cell r="AX28115" t="str">
            <v>-</v>
          </cell>
          <cell r="BB28115" t="str">
            <v>-</v>
          </cell>
          <cell r="BE28115">
            <v>0</v>
          </cell>
          <cell r="BF28115">
            <v>0</v>
          </cell>
          <cell r="BG28115">
            <v>0</v>
          </cell>
          <cell r="BJ28115">
            <v>0</v>
          </cell>
          <cell r="BK28115">
            <v>0</v>
          </cell>
          <cell r="BL28115">
            <v>0</v>
          </cell>
        </row>
        <row r="28116">
          <cell r="AP28116">
            <v>0</v>
          </cell>
          <cell r="AT28116" t="str">
            <v>-</v>
          </cell>
          <cell r="AX28116" t="str">
            <v>-</v>
          </cell>
          <cell r="BB28116" t="str">
            <v>-</v>
          </cell>
          <cell r="BE28116">
            <v>0</v>
          </cell>
          <cell r="BF28116">
            <v>0</v>
          </cell>
          <cell r="BG28116">
            <v>0</v>
          </cell>
          <cell r="BJ28116">
            <v>0</v>
          </cell>
          <cell r="BK28116">
            <v>0</v>
          </cell>
          <cell r="BL28116">
            <v>0</v>
          </cell>
        </row>
        <row r="28117">
          <cell r="AP28117">
            <v>0</v>
          </cell>
          <cell r="AT28117" t="str">
            <v>-</v>
          </cell>
          <cell r="AX28117" t="str">
            <v>-</v>
          </cell>
          <cell r="BB28117" t="str">
            <v>-</v>
          </cell>
          <cell r="BE28117">
            <v>0</v>
          </cell>
          <cell r="BF28117">
            <v>0</v>
          </cell>
          <cell r="BG28117">
            <v>0</v>
          </cell>
          <cell r="BJ28117">
            <v>0</v>
          </cell>
          <cell r="BK28117">
            <v>0</v>
          </cell>
          <cell r="BL28117">
            <v>0</v>
          </cell>
        </row>
        <row r="28118">
          <cell r="AP28118">
            <v>0</v>
          </cell>
          <cell r="AT28118" t="str">
            <v>-</v>
          </cell>
          <cell r="AX28118" t="str">
            <v>-</v>
          </cell>
          <cell r="BB28118" t="str">
            <v>-</v>
          </cell>
          <cell r="BE28118">
            <v>0</v>
          </cell>
          <cell r="BF28118">
            <v>0</v>
          </cell>
          <cell r="BG28118">
            <v>0</v>
          </cell>
          <cell r="BJ28118">
            <v>0</v>
          </cell>
          <cell r="BK28118">
            <v>0</v>
          </cell>
          <cell r="BL28118">
            <v>0</v>
          </cell>
        </row>
        <row r="28119">
          <cell r="AP28119">
            <v>0</v>
          </cell>
          <cell r="AT28119" t="str">
            <v>-</v>
          </cell>
          <cell r="AX28119" t="str">
            <v>-</v>
          </cell>
          <cell r="BB28119" t="str">
            <v>-</v>
          </cell>
          <cell r="BE28119">
            <v>0</v>
          </cell>
          <cell r="BF28119">
            <v>0</v>
          </cell>
          <cell r="BG28119">
            <v>0</v>
          </cell>
          <cell r="BJ28119">
            <v>0</v>
          </cell>
          <cell r="BK28119">
            <v>0</v>
          </cell>
          <cell r="BL28119">
            <v>0</v>
          </cell>
        </row>
        <row r="28120">
          <cell r="AP28120">
            <v>0</v>
          </cell>
          <cell r="AT28120" t="str">
            <v>-</v>
          </cell>
          <cell r="AX28120" t="str">
            <v>-</v>
          </cell>
          <cell r="BB28120" t="str">
            <v>-</v>
          </cell>
          <cell r="BE28120">
            <v>0</v>
          </cell>
          <cell r="BF28120">
            <v>0</v>
          </cell>
          <cell r="BG28120">
            <v>0</v>
          </cell>
          <cell r="BJ28120">
            <v>0</v>
          </cell>
          <cell r="BK28120">
            <v>0</v>
          </cell>
          <cell r="BL28120">
            <v>0</v>
          </cell>
        </row>
        <row r="28121">
          <cell r="AP28121">
            <v>0</v>
          </cell>
          <cell r="AT28121" t="str">
            <v>-</v>
          </cell>
          <cell r="AX28121" t="str">
            <v>-</v>
          </cell>
          <cell r="BB28121" t="str">
            <v>-</v>
          </cell>
          <cell r="BE28121">
            <v>0</v>
          </cell>
          <cell r="BF28121">
            <v>0</v>
          </cell>
          <cell r="BG28121">
            <v>0</v>
          </cell>
          <cell r="BJ28121">
            <v>0</v>
          </cell>
          <cell r="BK28121">
            <v>0</v>
          </cell>
          <cell r="BL28121">
            <v>0</v>
          </cell>
        </row>
        <row r="28122">
          <cell r="AP28122">
            <v>0</v>
          </cell>
          <cell r="AT28122" t="str">
            <v>-</v>
          </cell>
          <cell r="AX28122" t="str">
            <v>-</v>
          </cell>
          <cell r="BB28122" t="str">
            <v>-</v>
          </cell>
          <cell r="BE28122">
            <v>0</v>
          </cell>
          <cell r="BF28122">
            <v>0</v>
          </cell>
          <cell r="BG28122">
            <v>0</v>
          </cell>
          <cell r="BJ28122">
            <v>0</v>
          </cell>
          <cell r="BK28122">
            <v>0</v>
          </cell>
          <cell r="BL28122">
            <v>0</v>
          </cell>
        </row>
        <row r="28123">
          <cell r="AP28123">
            <v>0</v>
          </cell>
          <cell r="AT28123" t="str">
            <v>-</v>
          </cell>
          <cell r="AX28123" t="str">
            <v>-</v>
          </cell>
          <cell r="BB28123" t="str">
            <v>-</v>
          </cell>
          <cell r="BE28123">
            <v>0</v>
          </cell>
          <cell r="BF28123">
            <v>0</v>
          </cell>
          <cell r="BG28123">
            <v>0</v>
          </cell>
          <cell r="BJ28123">
            <v>0</v>
          </cell>
          <cell r="BK28123">
            <v>0</v>
          </cell>
          <cell r="BL28123">
            <v>0</v>
          </cell>
        </row>
        <row r="28124">
          <cell r="AP28124">
            <v>0</v>
          </cell>
          <cell r="AT28124" t="str">
            <v>-</v>
          </cell>
          <cell r="AX28124" t="str">
            <v>-</v>
          </cell>
          <cell r="BB28124" t="str">
            <v>-</v>
          </cell>
          <cell r="BE28124">
            <v>0</v>
          </cell>
          <cell r="BF28124">
            <v>0</v>
          </cell>
          <cell r="BG28124">
            <v>0</v>
          </cell>
          <cell r="BJ28124">
            <v>0</v>
          </cell>
          <cell r="BK28124">
            <v>0</v>
          </cell>
          <cell r="BL28124">
            <v>0</v>
          </cell>
        </row>
        <row r="28125">
          <cell r="AP28125">
            <v>0</v>
          </cell>
          <cell r="AT28125" t="str">
            <v>-</v>
          </cell>
          <cell r="AX28125" t="str">
            <v>-</v>
          </cell>
          <cell r="BB28125" t="str">
            <v>-</v>
          </cell>
          <cell r="BE28125">
            <v>0</v>
          </cell>
          <cell r="BF28125">
            <v>0</v>
          </cell>
          <cell r="BG28125">
            <v>0</v>
          </cell>
          <cell r="BJ28125">
            <v>0</v>
          </cell>
          <cell r="BK28125">
            <v>0</v>
          </cell>
          <cell r="BL28125">
            <v>0</v>
          </cell>
        </row>
        <row r="28126">
          <cell r="AP28126">
            <v>0</v>
          </cell>
          <cell r="AT28126" t="str">
            <v>-</v>
          </cell>
          <cell r="AX28126" t="str">
            <v>-</v>
          </cell>
          <cell r="BB28126" t="str">
            <v>-</v>
          </cell>
          <cell r="BE28126">
            <v>0</v>
          </cell>
          <cell r="BF28126">
            <v>0</v>
          </cell>
          <cell r="BG28126">
            <v>0</v>
          </cell>
          <cell r="BJ28126">
            <v>0</v>
          </cell>
          <cell r="BK28126">
            <v>0</v>
          </cell>
          <cell r="BL28126">
            <v>0</v>
          </cell>
        </row>
        <row r="28127">
          <cell r="AP28127">
            <v>0</v>
          </cell>
          <cell r="AT28127" t="str">
            <v>-</v>
          </cell>
          <cell r="AX28127" t="str">
            <v>-</v>
          </cell>
          <cell r="BB28127" t="str">
            <v>-</v>
          </cell>
          <cell r="BE28127">
            <v>0</v>
          </cell>
          <cell r="BF28127">
            <v>0</v>
          </cell>
          <cell r="BG28127">
            <v>0</v>
          </cell>
          <cell r="BJ28127">
            <v>0</v>
          </cell>
          <cell r="BK28127">
            <v>0</v>
          </cell>
          <cell r="BL28127">
            <v>0</v>
          </cell>
        </row>
        <row r="28128">
          <cell r="AP28128">
            <v>0</v>
          </cell>
          <cell r="AT28128" t="str">
            <v>-</v>
          </cell>
          <cell r="AX28128" t="str">
            <v>-</v>
          </cell>
          <cell r="BB28128" t="str">
            <v>-</v>
          </cell>
          <cell r="BE28128">
            <v>0</v>
          </cell>
          <cell r="BF28128">
            <v>0</v>
          </cell>
          <cell r="BG28128">
            <v>0</v>
          </cell>
          <cell r="BJ28128">
            <v>0</v>
          </cell>
          <cell r="BK28128">
            <v>0</v>
          </cell>
          <cell r="BL28128">
            <v>0</v>
          </cell>
        </row>
        <row r="28129">
          <cell r="AP28129">
            <v>0</v>
          </cell>
          <cell r="AT28129" t="str">
            <v>-</v>
          </cell>
          <cell r="AX28129" t="str">
            <v>-</v>
          </cell>
          <cell r="BB28129" t="str">
            <v>-</v>
          </cell>
          <cell r="BE28129">
            <v>0</v>
          </cell>
          <cell r="BF28129">
            <v>0</v>
          </cell>
          <cell r="BG28129">
            <v>0</v>
          </cell>
          <cell r="BJ28129">
            <v>0</v>
          </cell>
          <cell r="BK28129">
            <v>0</v>
          </cell>
          <cell r="BL28129">
            <v>0</v>
          </cell>
        </row>
        <row r="28130">
          <cell r="AP28130">
            <v>0</v>
          </cell>
          <cell r="AT28130" t="str">
            <v>-</v>
          </cell>
          <cell r="AX28130" t="str">
            <v>-</v>
          </cell>
          <cell r="BB28130" t="str">
            <v>-</v>
          </cell>
          <cell r="BE28130">
            <v>0</v>
          </cell>
          <cell r="BF28130">
            <v>0</v>
          </cell>
          <cell r="BG28130">
            <v>0</v>
          </cell>
          <cell r="BJ28130">
            <v>0</v>
          </cell>
          <cell r="BK28130">
            <v>0</v>
          </cell>
          <cell r="BL28130">
            <v>0</v>
          </cell>
        </row>
        <row r="28131">
          <cell r="AP28131">
            <v>0</v>
          </cell>
          <cell r="AT28131" t="str">
            <v>-</v>
          </cell>
          <cell r="AX28131" t="str">
            <v>-</v>
          </cell>
          <cell r="BB28131" t="str">
            <v>-</v>
          </cell>
          <cell r="BE28131">
            <v>0</v>
          </cell>
          <cell r="BF28131">
            <v>0</v>
          </cell>
          <cell r="BG28131">
            <v>0</v>
          </cell>
          <cell r="BJ28131">
            <v>0</v>
          </cell>
          <cell r="BK28131">
            <v>0</v>
          </cell>
          <cell r="BL28131">
            <v>0</v>
          </cell>
        </row>
        <row r="28132">
          <cell r="AP28132">
            <v>0</v>
          </cell>
          <cell r="AT28132" t="str">
            <v>-</v>
          </cell>
          <cell r="AX28132" t="str">
            <v>-</v>
          </cell>
          <cell r="BB28132" t="str">
            <v>-</v>
          </cell>
          <cell r="BE28132">
            <v>0</v>
          </cell>
          <cell r="BF28132">
            <v>0</v>
          </cell>
          <cell r="BG28132">
            <v>0</v>
          </cell>
          <cell r="BJ28132">
            <v>0</v>
          </cell>
          <cell r="BK28132">
            <v>0</v>
          </cell>
          <cell r="BL28132">
            <v>0</v>
          </cell>
        </row>
        <row r="28133">
          <cell r="AP28133">
            <v>0</v>
          </cell>
          <cell r="AT28133" t="str">
            <v>-</v>
          </cell>
          <cell r="AX28133" t="str">
            <v>-</v>
          </cell>
          <cell r="BB28133" t="str">
            <v>-</v>
          </cell>
          <cell r="BE28133">
            <v>0</v>
          </cell>
          <cell r="BF28133">
            <v>0</v>
          </cell>
          <cell r="BG28133">
            <v>0</v>
          </cell>
          <cell r="BJ28133">
            <v>0</v>
          </cell>
          <cell r="BK28133">
            <v>0</v>
          </cell>
          <cell r="BL28133">
            <v>0</v>
          </cell>
        </row>
        <row r="28134">
          <cell r="AP28134">
            <v>0</v>
          </cell>
          <cell r="AT28134" t="str">
            <v>-</v>
          </cell>
          <cell r="AX28134" t="str">
            <v>-</v>
          </cell>
          <cell r="BB28134" t="str">
            <v>-</v>
          </cell>
          <cell r="BE28134">
            <v>0</v>
          </cell>
          <cell r="BF28134">
            <v>0</v>
          </cell>
          <cell r="BG28134">
            <v>0</v>
          </cell>
          <cell r="BJ28134">
            <v>0</v>
          </cell>
          <cell r="BK28134">
            <v>0</v>
          </cell>
          <cell r="BL28134">
            <v>0</v>
          </cell>
        </row>
        <row r="28135">
          <cell r="AP28135">
            <v>0</v>
          </cell>
          <cell r="AT28135" t="str">
            <v>-</v>
          </cell>
          <cell r="AX28135" t="str">
            <v>-</v>
          </cell>
          <cell r="BB28135" t="str">
            <v>-</v>
          </cell>
          <cell r="BE28135">
            <v>0</v>
          </cell>
          <cell r="BF28135">
            <v>0</v>
          </cell>
          <cell r="BG28135">
            <v>0</v>
          </cell>
          <cell r="BJ28135">
            <v>0</v>
          </cell>
          <cell r="BK28135">
            <v>0</v>
          </cell>
          <cell r="BL28135">
            <v>0</v>
          </cell>
        </row>
        <row r="28136">
          <cell r="AP28136">
            <v>0</v>
          </cell>
          <cell r="AT28136" t="str">
            <v>-</v>
          </cell>
          <cell r="AX28136" t="str">
            <v>-</v>
          </cell>
          <cell r="BB28136" t="str">
            <v>-</v>
          </cell>
          <cell r="BE28136">
            <v>0</v>
          </cell>
          <cell r="BF28136">
            <v>0</v>
          </cell>
          <cell r="BG28136">
            <v>0</v>
          </cell>
          <cell r="BJ28136">
            <v>0</v>
          </cell>
          <cell r="BK28136">
            <v>0</v>
          </cell>
          <cell r="BL28136">
            <v>0</v>
          </cell>
        </row>
        <row r="28137">
          <cell r="AP28137">
            <v>0</v>
          </cell>
          <cell r="AT28137" t="str">
            <v>-</v>
          </cell>
          <cell r="AX28137" t="str">
            <v>-</v>
          </cell>
          <cell r="BB28137" t="str">
            <v>-</v>
          </cell>
          <cell r="BE28137">
            <v>0</v>
          </cell>
          <cell r="BF28137">
            <v>0</v>
          </cell>
          <cell r="BG28137">
            <v>0</v>
          </cell>
          <cell r="BJ28137">
            <v>0</v>
          </cell>
          <cell r="BK28137">
            <v>0</v>
          </cell>
          <cell r="BL28137">
            <v>0</v>
          </cell>
        </row>
        <row r="28138">
          <cell r="AP28138">
            <v>0</v>
          </cell>
          <cell r="AT28138" t="str">
            <v>-</v>
          </cell>
          <cell r="AX28138" t="str">
            <v>-</v>
          </cell>
          <cell r="BB28138" t="str">
            <v>-</v>
          </cell>
          <cell r="BE28138">
            <v>0</v>
          </cell>
          <cell r="BF28138">
            <v>0</v>
          </cell>
          <cell r="BG28138">
            <v>0</v>
          </cell>
          <cell r="BJ28138">
            <v>0</v>
          </cell>
          <cell r="BK28138">
            <v>0</v>
          </cell>
          <cell r="BL28138">
            <v>0</v>
          </cell>
        </row>
        <row r="28139">
          <cell r="AP28139">
            <v>0</v>
          </cell>
          <cell r="AT28139" t="str">
            <v>-</v>
          </cell>
          <cell r="AX28139" t="str">
            <v>-</v>
          </cell>
          <cell r="BB28139" t="str">
            <v>-</v>
          </cell>
          <cell r="BE28139">
            <v>0</v>
          </cell>
          <cell r="BF28139">
            <v>0</v>
          </cell>
          <cell r="BG28139">
            <v>0</v>
          </cell>
          <cell r="BJ28139">
            <v>0</v>
          </cell>
          <cell r="BK28139">
            <v>0</v>
          </cell>
          <cell r="BL28139">
            <v>0</v>
          </cell>
        </row>
        <row r="28140">
          <cell r="AP28140">
            <v>0</v>
          </cell>
          <cell r="AT28140" t="str">
            <v>-</v>
          </cell>
          <cell r="AX28140" t="str">
            <v>-</v>
          </cell>
          <cell r="BB28140" t="str">
            <v>-</v>
          </cell>
          <cell r="BE28140">
            <v>0</v>
          </cell>
          <cell r="BF28140">
            <v>0</v>
          </cell>
          <cell r="BG28140">
            <v>0</v>
          </cell>
          <cell r="BJ28140">
            <v>0</v>
          </cell>
          <cell r="BK28140">
            <v>0</v>
          </cell>
          <cell r="BL28140">
            <v>0</v>
          </cell>
        </row>
        <row r="28141">
          <cell r="AP28141">
            <v>0</v>
          </cell>
          <cell r="AT28141" t="str">
            <v>-</v>
          </cell>
          <cell r="AX28141" t="str">
            <v>-</v>
          </cell>
          <cell r="BB28141" t="str">
            <v>-</v>
          </cell>
          <cell r="BE28141">
            <v>0</v>
          </cell>
          <cell r="BF28141">
            <v>0</v>
          </cell>
          <cell r="BG28141">
            <v>0</v>
          </cell>
          <cell r="BJ28141">
            <v>0</v>
          </cell>
          <cell r="BK28141">
            <v>0</v>
          </cell>
          <cell r="BL28141">
            <v>0</v>
          </cell>
        </row>
        <row r="28142">
          <cell r="AP28142">
            <v>0</v>
          </cell>
          <cell r="AT28142" t="str">
            <v>-</v>
          </cell>
          <cell r="AX28142" t="str">
            <v>-</v>
          </cell>
          <cell r="BB28142" t="str">
            <v>-</v>
          </cell>
          <cell r="BE28142">
            <v>0</v>
          </cell>
          <cell r="BF28142">
            <v>0</v>
          </cell>
          <cell r="BG28142">
            <v>0</v>
          </cell>
          <cell r="BJ28142">
            <v>0</v>
          </cell>
          <cell r="BK28142">
            <v>0</v>
          </cell>
          <cell r="BL28142">
            <v>0</v>
          </cell>
        </row>
        <row r="28143">
          <cell r="AP28143">
            <v>0</v>
          </cell>
          <cell r="AT28143" t="str">
            <v>-</v>
          </cell>
          <cell r="AX28143" t="str">
            <v>-</v>
          </cell>
          <cell r="BB28143" t="str">
            <v>-</v>
          </cell>
          <cell r="BE28143">
            <v>0</v>
          </cell>
          <cell r="BF28143">
            <v>0</v>
          </cell>
          <cell r="BG28143">
            <v>0</v>
          </cell>
          <cell r="BJ28143">
            <v>0</v>
          </cell>
          <cell r="BK28143">
            <v>0</v>
          </cell>
          <cell r="BL28143">
            <v>0</v>
          </cell>
        </row>
        <row r="28144">
          <cell r="AP28144">
            <v>0</v>
          </cell>
          <cell r="AT28144" t="str">
            <v>-</v>
          </cell>
          <cell r="AX28144" t="str">
            <v>-</v>
          </cell>
          <cell r="BB28144" t="str">
            <v>-</v>
          </cell>
          <cell r="BE28144">
            <v>0</v>
          </cell>
          <cell r="BF28144">
            <v>0</v>
          </cell>
          <cell r="BG28144">
            <v>0</v>
          </cell>
          <cell r="BJ28144">
            <v>0</v>
          </cell>
          <cell r="BK28144">
            <v>0</v>
          </cell>
          <cell r="BL28144">
            <v>0</v>
          </cell>
        </row>
        <row r="28145">
          <cell r="AP28145">
            <v>0</v>
          </cell>
          <cell r="AT28145" t="str">
            <v>-</v>
          </cell>
          <cell r="AX28145" t="str">
            <v>-</v>
          </cell>
          <cell r="BB28145" t="str">
            <v>-</v>
          </cell>
          <cell r="BE28145">
            <v>0</v>
          </cell>
          <cell r="BF28145">
            <v>0</v>
          </cell>
          <cell r="BG28145">
            <v>0</v>
          </cell>
          <cell r="BJ28145">
            <v>0</v>
          </cell>
          <cell r="BK28145">
            <v>0</v>
          </cell>
          <cell r="BL28145">
            <v>0</v>
          </cell>
        </row>
        <row r="28146">
          <cell r="AP28146">
            <v>0</v>
          </cell>
          <cell r="AT28146" t="str">
            <v>-</v>
          </cell>
          <cell r="AX28146" t="str">
            <v>-</v>
          </cell>
          <cell r="BB28146" t="str">
            <v>-</v>
          </cell>
          <cell r="BE28146">
            <v>0</v>
          </cell>
          <cell r="BF28146">
            <v>0</v>
          </cell>
          <cell r="BG28146">
            <v>0</v>
          </cell>
          <cell r="BJ28146">
            <v>0</v>
          </cell>
          <cell r="BK28146">
            <v>0</v>
          </cell>
          <cell r="BL28146">
            <v>0</v>
          </cell>
        </row>
        <row r="28147">
          <cell r="AP28147">
            <v>0</v>
          </cell>
          <cell r="AT28147" t="str">
            <v>-</v>
          </cell>
          <cell r="AX28147" t="str">
            <v>-</v>
          </cell>
          <cell r="BB28147" t="str">
            <v>-</v>
          </cell>
          <cell r="BE28147">
            <v>0</v>
          </cell>
          <cell r="BF28147">
            <v>0</v>
          </cell>
          <cell r="BG28147">
            <v>0</v>
          </cell>
          <cell r="BJ28147">
            <v>0</v>
          </cell>
          <cell r="BK28147">
            <v>0</v>
          </cell>
          <cell r="BL28147">
            <v>0</v>
          </cell>
        </row>
        <row r="28148">
          <cell r="AP28148">
            <v>0</v>
          </cell>
          <cell r="AT28148" t="str">
            <v>-</v>
          </cell>
          <cell r="AX28148" t="str">
            <v>-</v>
          </cell>
          <cell r="BB28148" t="str">
            <v>-</v>
          </cell>
          <cell r="BE28148">
            <v>0</v>
          </cell>
          <cell r="BF28148">
            <v>0</v>
          </cell>
          <cell r="BG28148">
            <v>0</v>
          </cell>
          <cell r="BJ28148">
            <v>0</v>
          </cell>
          <cell r="BK28148">
            <v>0</v>
          </cell>
          <cell r="BL28148">
            <v>0</v>
          </cell>
        </row>
        <row r="28149">
          <cell r="AP28149">
            <v>0</v>
          </cell>
          <cell r="AT28149" t="str">
            <v>-</v>
          </cell>
          <cell r="AX28149" t="str">
            <v>-</v>
          </cell>
          <cell r="BB28149" t="str">
            <v>-</v>
          </cell>
          <cell r="BE28149">
            <v>0</v>
          </cell>
          <cell r="BF28149">
            <v>0</v>
          </cell>
          <cell r="BG28149">
            <v>0</v>
          </cell>
          <cell r="BJ28149">
            <v>0</v>
          </cell>
          <cell r="BK28149">
            <v>0</v>
          </cell>
          <cell r="BL28149">
            <v>0</v>
          </cell>
        </row>
        <row r="28150">
          <cell r="AP28150">
            <v>0</v>
          </cell>
          <cell r="AT28150" t="str">
            <v>-</v>
          </cell>
          <cell r="AX28150" t="str">
            <v>-</v>
          </cell>
          <cell r="BB28150" t="str">
            <v>-</v>
          </cell>
          <cell r="BE28150">
            <v>0</v>
          </cell>
          <cell r="BF28150">
            <v>0</v>
          </cell>
          <cell r="BG28150">
            <v>0</v>
          </cell>
          <cell r="BJ28150">
            <v>0</v>
          </cell>
          <cell r="BK28150">
            <v>0</v>
          </cell>
          <cell r="BL28150">
            <v>0</v>
          </cell>
        </row>
        <row r="28151">
          <cell r="AP28151">
            <v>0</v>
          </cell>
          <cell r="AT28151" t="str">
            <v>-</v>
          </cell>
          <cell r="AX28151" t="str">
            <v>-</v>
          </cell>
          <cell r="BB28151" t="str">
            <v>-</v>
          </cell>
          <cell r="BE28151">
            <v>0</v>
          </cell>
          <cell r="BF28151">
            <v>0</v>
          </cell>
          <cell r="BG28151">
            <v>0</v>
          </cell>
          <cell r="BJ28151">
            <v>0</v>
          </cell>
          <cell r="BK28151">
            <v>0</v>
          </cell>
          <cell r="BL28151">
            <v>0</v>
          </cell>
        </row>
        <row r="28152">
          <cell r="AP28152">
            <v>0</v>
          </cell>
          <cell r="AT28152" t="str">
            <v>-</v>
          </cell>
          <cell r="AX28152" t="str">
            <v>-</v>
          </cell>
          <cell r="BB28152" t="str">
            <v>-</v>
          </cell>
          <cell r="BE28152">
            <v>0</v>
          </cell>
          <cell r="BF28152">
            <v>0</v>
          </cell>
          <cell r="BG28152">
            <v>0</v>
          </cell>
          <cell r="BJ28152">
            <v>0</v>
          </cell>
          <cell r="BK28152">
            <v>0</v>
          </cell>
          <cell r="BL28152">
            <v>0</v>
          </cell>
        </row>
        <row r="28153">
          <cell r="AP28153">
            <v>0</v>
          </cell>
          <cell r="AT28153" t="str">
            <v>-</v>
          </cell>
          <cell r="AX28153" t="str">
            <v>-</v>
          </cell>
          <cell r="BB28153" t="str">
            <v>-</v>
          </cell>
          <cell r="BE28153">
            <v>0</v>
          </cell>
          <cell r="BF28153">
            <v>0</v>
          </cell>
          <cell r="BG28153">
            <v>0</v>
          </cell>
          <cell r="BJ28153">
            <v>0</v>
          </cell>
          <cell r="BK28153">
            <v>0</v>
          </cell>
          <cell r="BL28153">
            <v>0</v>
          </cell>
        </row>
        <row r="28154">
          <cell r="AP28154">
            <v>0</v>
          </cell>
          <cell r="AT28154" t="str">
            <v>-</v>
          </cell>
          <cell r="AX28154" t="str">
            <v>-</v>
          </cell>
          <cell r="BB28154" t="str">
            <v>-</v>
          </cell>
          <cell r="BE28154">
            <v>0</v>
          </cell>
          <cell r="BF28154">
            <v>0</v>
          </cell>
          <cell r="BG28154">
            <v>0</v>
          </cell>
          <cell r="BJ28154">
            <v>0</v>
          </cell>
          <cell r="BK28154">
            <v>0</v>
          </cell>
          <cell r="BL28154">
            <v>0</v>
          </cell>
        </row>
        <row r="28155">
          <cell r="AP28155">
            <v>0</v>
          </cell>
          <cell r="AT28155" t="str">
            <v>-</v>
          </cell>
          <cell r="AX28155" t="str">
            <v>-</v>
          </cell>
          <cell r="BB28155" t="str">
            <v>-</v>
          </cell>
          <cell r="BE28155">
            <v>0</v>
          </cell>
          <cell r="BF28155">
            <v>0</v>
          </cell>
          <cell r="BG28155">
            <v>0</v>
          </cell>
          <cell r="BJ28155">
            <v>0</v>
          </cell>
          <cell r="BK28155">
            <v>0</v>
          </cell>
          <cell r="BL28155">
            <v>0</v>
          </cell>
        </row>
        <row r="28156">
          <cell r="AP28156">
            <v>0</v>
          </cell>
          <cell r="AT28156" t="str">
            <v>-</v>
          </cell>
          <cell r="AX28156" t="str">
            <v>-</v>
          </cell>
          <cell r="BB28156" t="str">
            <v>-</v>
          </cell>
          <cell r="BE28156">
            <v>0</v>
          </cell>
          <cell r="BF28156">
            <v>0</v>
          </cell>
          <cell r="BG28156">
            <v>0</v>
          </cell>
          <cell r="BJ28156">
            <v>0</v>
          </cell>
          <cell r="BK28156">
            <v>0</v>
          </cell>
          <cell r="BL28156">
            <v>0</v>
          </cell>
        </row>
        <row r="28157">
          <cell r="AP28157">
            <v>0</v>
          </cell>
          <cell r="AT28157" t="str">
            <v>-</v>
          </cell>
          <cell r="AX28157" t="str">
            <v>-</v>
          </cell>
          <cell r="BB28157" t="str">
            <v>-</v>
          </cell>
          <cell r="BE28157">
            <v>0</v>
          </cell>
          <cell r="BF28157">
            <v>0</v>
          </cell>
          <cell r="BG28157">
            <v>0</v>
          </cell>
          <cell r="BJ28157">
            <v>0</v>
          </cell>
          <cell r="BK28157">
            <v>0</v>
          </cell>
          <cell r="BL28157">
            <v>0</v>
          </cell>
        </row>
        <row r="28158">
          <cell r="AP28158">
            <v>0</v>
          </cell>
          <cell r="AT28158" t="str">
            <v>-</v>
          </cell>
          <cell r="AX28158" t="str">
            <v>-</v>
          </cell>
          <cell r="BB28158" t="str">
            <v>-</v>
          </cell>
          <cell r="BE28158">
            <v>0</v>
          </cell>
          <cell r="BF28158">
            <v>0</v>
          </cell>
          <cell r="BG28158">
            <v>0</v>
          </cell>
          <cell r="BJ28158">
            <v>0</v>
          </cell>
          <cell r="BK28158">
            <v>0</v>
          </cell>
          <cell r="BL28158">
            <v>0</v>
          </cell>
        </row>
        <row r="28159">
          <cell r="AP28159">
            <v>0</v>
          </cell>
          <cell r="AT28159" t="str">
            <v>-</v>
          </cell>
          <cell r="AX28159" t="str">
            <v>-</v>
          </cell>
          <cell r="BB28159" t="str">
            <v>-</v>
          </cell>
          <cell r="BE28159">
            <v>0</v>
          </cell>
          <cell r="BF28159">
            <v>0</v>
          </cell>
          <cell r="BG28159">
            <v>0</v>
          </cell>
          <cell r="BJ28159">
            <v>0</v>
          </cell>
          <cell r="BK28159">
            <v>0</v>
          </cell>
          <cell r="BL28159">
            <v>0</v>
          </cell>
        </row>
        <row r="28160">
          <cell r="AP28160">
            <v>0</v>
          </cell>
          <cell r="AT28160" t="str">
            <v>-</v>
          </cell>
          <cell r="AX28160" t="str">
            <v>-</v>
          </cell>
          <cell r="BB28160" t="str">
            <v>-</v>
          </cell>
          <cell r="BE28160">
            <v>0</v>
          </cell>
          <cell r="BF28160">
            <v>0</v>
          </cell>
          <cell r="BG28160">
            <v>0</v>
          </cell>
          <cell r="BJ28160">
            <v>0</v>
          </cell>
          <cell r="BK28160">
            <v>0</v>
          </cell>
          <cell r="BL28160">
            <v>0</v>
          </cell>
        </row>
        <row r="28161">
          <cell r="AP28161">
            <v>0</v>
          </cell>
          <cell r="AT28161" t="str">
            <v>-</v>
          </cell>
          <cell r="AX28161" t="str">
            <v>-</v>
          </cell>
          <cell r="BB28161" t="str">
            <v>-</v>
          </cell>
          <cell r="BE28161">
            <v>0</v>
          </cell>
          <cell r="BF28161">
            <v>0</v>
          </cell>
          <cell r="BG28161">
            <v>0</v>
          </cell>
          <cell r="BJ28161">
            <v>0</v>
          </cell>
          <cell r="BK28161">
            <v>0</v>
          </cell>
          <cell r="BL28161">
            <v>0</v>
          </cell>
        </row>
        <row r="28162">
          <cell r="AP28162">
            <v>0</v>
          </cell>
          <cell r="AT28162" t="str">
            <v>-</v>
          </cell>
          <cell r="AX28162" t="str">
            <v>-</v>
          </cell>
          <cell r="BB28162" t="str">
            <v>-</v>
          </cell>
          <cell r="BE28162">
            <v>0</v>
          </cell>
          <cell r="BF28162">
            <v>0</v>
          </cell>
          <cell r="BG28162">
            <v>0</v>
          </cell>
          <cell r="BJ28162">
            <v>0</v>
          </cell>
          <cell r="BK28162">
            <v>0</v>
          </cell>
          <cell r="BL28162">
            <v>0</v>
          </cell>
        </row>
        <row r="28163">
          <cell r="AP28163">
            <v>0</v>
          </cell>
          <cell r="AT28163" t="str">
            <v>-</v>
          </cell>
          <cell r="AX28163" t="str">
            <v>-</v>
          </cell>
          <cell r="BB28163" t="str">
            <v>-</v>
          </cell>
          <cell r="BE28163">
            <v>0</v>
          </cell>
          <cell r="BF28163">
            <v>0</v>
          </cell>
          <cell r="BG28163">
            <v>0</v>
          </cell>
          <cell r="BJ28163">
            <v>0</v>
          </cell>
          <cell r="BK28163">
            <v>0</v>
          </cell>
          <cell r="BL28163">
            <v>0</v>
          </cell>
        </row>
        <row r="28164">
          <cell r="AP28164">
            <v>0</v>
          </cell>
          <cell r="AT28164" t="str">
            <v>-</v>
          </cell>
          <cell r="AX28164" t="str">
            <v>-</v>
          </cell>
          <cell r="BB28164" t="str">
            <v>-</v>
          </cell>
          <cell r="BE28164">
            <v>0</v>
          </cell>
          <cell r="BF28164">
            <v>0</v>
          </cell>
          <cell r="BG28164">
            <v>0</v>
          </cell>
          <cell r="BJ28164">
            <v>0</v>
          </cell>
          <cell r="BK28164">
            <v>0</v>
          </cell>
          <cell r="BL28164">
            <v>0</v>
          </cell>
        </row>
        <row r="28165">
          <cell r="AP28165">
            <v>0</v>
          </cell>
          <cell r="AT28165" t="str">
            <v>-</v>
          </cell>
          <cell r="AX28165" t="str">
            <v>-</v>
          </cell>
          <cell r="BB28165" t="str">
            <v>-</v>
          </cell>
          <cell r="BE28165">
            <v>0</v>
          </cell>
          <cell r="BF28165">
            <v>0</v>
          </cell>
          <cell r="BG28165">
            <v>0</v>
          </cell>
          <cell r="BJ28165">
            <v>0</v>
          </cell>
          <cell r="BK28165">
            <v>0</v>
          </cell>
          <cell r="BL28165">
            <v>0</v>
          </cell>
        </row>
        <row r="28166">
          <cell r="AP28166">
            <v>0</v>
          </cell>
          <cell r="AT28166" t="str">
            <v>-</v>
          </cell>
          <cell r="AX28166" t="str">
            <v>-</v>
          </cell>
          <cell r="BB28166" t="str">
            <v>-</v>
          </cell>
          <cell r="BE28166">
            <v>0</v>
          </cell>
          <cell r="BF28166">
            <v>0</v>
          </cell>
          <cell r="BG28166">
            <v>0</v>
          </cell>
          <cell r="BJ28166">
            <v>0</v>
          </cell>
          <cell r="BK28166">
            <v>0</v>
          </cell>
          <cell r="BL28166">
            <v>0</v>
          </cell>
        </row>
        <row r="28167">
          <cell r="AP28167">
            <v>0</v>
          </cell>
          <cell r="AT28167" t="str">
            <v>-</v>
          </cell>
          <cell r="AX28167" t="str">
            <v>-</v>
          </cell>
          <cell r="BB28167" t="str">
            <v>-</v>
          </cell>
          <cell r="BE28167">
            <v>0</v>
          </cell>
          <cell r="BF28167">
            <v>0</v>
          </cell>
          <cell r="BG28167">
            <v>0</v>
          </cell>
          <cell r="BJ28167">
            <v>0</v>
          </cell>
          <cell r="BK28167">
            <v>0</v>
          </cell>
          <cell r="BL28167">
            <v>0</v>
          </cell>
        </row>
        <row r="28168">
          <cell r="AP28168">
            <v>0</v>
          </cell>
          <cell r="AT28168" t="str">
            <v>-</v>
          </cell>
          <cell r="AX28168" t="str">
            <v>-</v>
          </cell>
          <cell r="BB28168" t="str">
            <v>-</v>
          </cell>
          <cell r="BE28168">
            <v>0</v>
          </cell>
          <cell r="BF28168">
            <v>0</v>
          </cell>
          <cell r="BG28168">
            <v>0</v>
          </cell>
          <cell r="BJ28168">
            <v>0</v>
          </cell>
          <cell r="BK28168">
            <v>0</v>
          </cell>
          <cell r="BL28168">
            <v>0</v>
          </cell>
        </row>
        <row r="28169">
          <cell r="AP28169">
            <v>0</v>
          </cell>
          <cell r="AT28169" t="str">
            <v>-</v>
          </cell>
          <cell r="AX28169" t="str">
            <v>-</v>
          </cell>
          <cell r="BB28169" t="str">
            <v>-</v>
          </cell>
          <cell r="BE28169">
            <v>0</v>
          </cell>
          <cell r="BF28169">
            <v>0</v>
          </cell>
          <cell r="BG28169">
            <v>0</v>
          </cell>
          <cell r="BJ28169">
            <v>0</v>
          </cell>
          <cell r="BK28169">
            <v>0</v>
          </cell>
          <cell r="BL28169">
            <v>0</v>
          </cell>
        </row>
        <row r="28170">
          <cell r="AP28170">
            <v>0</v>
          </cell>
          <cell r="AT28170" t="str">
            <v>-</v>
          </cell>
          <cell r="AX28170" t="str">
            <v>-</v>
          </cell>
          <cell r="BB28170" t="str">
            <v>-</v>
          </cell>
          <cell r="BE28170">
            <v>0</v>
          </cell>
          <cell r="BF28170">
            <v>0</v>
          </cell>
          <cell r="BG28170">
            <v>0</v>
          </cell>
          <cell r="BJ28170">
            <v>0</v>
          </cell>
          <cell r="BK28170">
            <v>0</v>
          </cell>
          <cell r="BL28170">
            <v>0</v>
          </cell>
        </row>
        <row r="28171">
          <cell r="AP28171">
            <v>0</v>
          </cell>
          <cell r="AT28171" t="str">
            <v>-</v>
          </cell>
          <cell r="AX28171" t="str">
            <v>-</v>
          </cell>
          <cell r="BB28171" t="str">
            <v>-</v>
          </cell>
          <cell r="BE28171">
            <v>0</v>
          </cell>
          <cell r="BF28171">
            <v>0</v>
          </cell>
          <cell r="BG28171">
            <v>0</v>
          </cell>
          <cell r="BJ28171">
            <v>0</v>
          </cell>
          <cell r="BK28171">
            <v>0</v>
          </cell>
          <cell r="BL28171">
            <v>0</v>
          </cell>
        </row>
        <row r="28172">
          <cell r="AP28172">
            <v>0</v>
          </cell>
          <cell r="AT28172" t="str">
            <v>-</v>
          </cell>
          <cell r="AX28172" t="str">
            <v>-</v>
          </cell>
          <cell r="BB28172" t="str">
            <v>-</v>
          </cell>
          <cell r="BE28172">
            <v>0</v>
          </cell>
          <cell r="BF28172">
            <v>0</v>
          </cell>
          <cell r="BG28172">
            <v>0</v>
          </cell>
          <cell r="BJ28172">
            <v>0</v>
          </cell>
          <cell r="BK28172">
            <v>0</v>
          </cell>
          <cell r="BL28172">
            <v>0</v>
          </cell>
        </row>
        <row r="28173">
          <cell r="AP28173">
            <v>0</v>
          </cell>
          <cell r="AT28173" t="str">
            <v>-</v>
          </cell>
          <cell r="AX28173" t="str">
            <v>-</v>
          </cell>
          <cell r="BB28173" t="str">
            <v>-</v>
          </cell>
          <cell r="BE28173">
            <v>0</v>
          </cell>
          <cell r="BF28173">
            <v>0</v>
          </cell>
          <cell r="BG28173">
            <v>0</v>
          </cell>
          <cell r="BJ28173">
            <v>0</v>
          </cell>
          <cell r="BK28173">
            <v>0</v>
          </cell>
          <cell r="BL28173">
            <v>0</v>
          </cell>
        </row>
        <row r="28174">
          <cell r="AP28174">
            <v>0</v>
          </cell>
          <cell r="AT28174" t="str">
            <v>-</v>
          </cell>
          <cell r="AX28174" t="str">
            <v>-</v>
          </cell>
          <cell r="BB28174" t="str">
            <v>-</v>
          </cell>
          <cell r="BE28174">
            <v>0</v>
          </cell>
          <cell r="BF28174">
            <v>0</v>
          </cell>
          <cell r="BG28174">
            <v>0</v>
          </cell>
          <cell r="BJ28174">
            <v>0</v>
          </cell>
          <cell r="BK28174">
            <v>0</v>
          </cell>
          <cell r="BL28174">
            <v>0</v>
          </cell>
        </row>
        <row r="28175">
          <cell r="AP28175">
            <v>0</v>
          </cell>
          <cell r="AT28175" t="str">
            <v>-</v>
          </cell>
          <cell r="AX28175" t="str">
            <v>-</v>
          </cell>
          <cell r="BB28175" t="str">
            <v>-</v>
          </cell>
          <cell r="BE28175">
            <v>0</v>
          </cell>
          <cell r="BF28175">
            <v>0</v>
          </cell>
          <cell r="BG28175">
            <v>0</v>
          </cell>
          <cell r="BJ28175">
            <v>0</v>
          </cell>
          <cell r="BK28175">
            <v>0</v>
          </cell>
          <cell r="BL28175">
            <v>0</v>
          </cell>
        </row>
        <row r="28176">
          <cell r="AP28176">
            <v>0</v>
          </cell>
          <cell r="AT28176" t="str">
            <v>-</v>
          </cell>
          <cell r="AX28176" t="str">
            <v>-</v>
          </cell>
          <cell r="BB28176" t="str">
            <v>-</v>
          </cell>
          <cell r="BE28176">
            <v>0</v>
          </cell>
          <cell r="BF28176">
            <v>0</v>
          </cell>
          <cell r="BG28176">
            <v>0</v>
          </cell>
          <cell r="BJ28176">
            <v>0</v>
          </cell>
          <cell r="BK28176">
            <v>0</v>
          </cell>
          <cell r="BL28176">
            <v>0</v>
          </cell>
        </row>
        <row r="28177">
          <cell r="AP28177">
            <v>0</v>
          </cell>
          <cell r="AT28177" t="str">
            <v>-</v>
          </cell>
          <cell r="AX28177" t="str">
            <v>-</v>
          </cell>
          <cell r="BB28177" t="str">
            <v>-</v>
          </cell>
          <cell r="BE28177">
            <v>0</v>
          </cell>
          <cell r="BF28177">
            <v>0</v>
          </cell>
          <cell r="BG28177">
            <v>0</v>
          </cell>
          <cell r="BJ28177">
            <v>0</v>
          </cell>
          <cell r="BK28177">
            <v>0</v>
          </cell>
          <cell r="BL28177">
            <v>0</v>
          </cell>
        </row>
        <row r="28178">
          <cell r="AP28178">
            <v>0</v>
          </cell>
          <cell r="AT28178" t="str">
            <v>-</v>
          </cell>
          <cell r="AX28178" t="str">
            <v>-</v>
          </cell>
          <cell r="BB28178" t="str">
            <v>-</v>
          </cell>
          <cell r="BE28178">
            <v>0</v>
          </cell>
          <cell r="BF28178">
            <v>0</v>
          </cell>
          <cell r="BG28178">
            <v>0</v>
          </cell>
          <cell r="BJ28178">
            <v>0</v>
          </cell>
          <cell r="BK28178">
            <v>0</v>
          </cell>
          <cell r="BL28178">
            <v>0</v>
          </cell>
        </row>
        <row r="28179">
          <cell r="AP28179">
            <v>0</v>
          </cell>
          <cell r="AT28179" t="str">
            <v>-</v>
          </cell>
          <cell r="AX28179" t="str">
            <v>-</v>
          </cell>
          <cell r="BB28179" t="str">
            <v>-</v>
          </cell>
          <cell r="BE28179">
            <v>0</v>
          </cell>
          <cell r="BF28179">
            <v>0</v>
          </cell>
          <cell r="BG28179">
            <v>0</v>
          </cell>
          <cell r="BJ28179">
            <v>0</v>
          </cell>
          <cell r="BK28179">
            <v>0</v>
          </cell>
          <cell r="BL28179">
            <v>0</v>
          </cell>
        </row>
        <row r="28180">
          <cell r="AP28180">
            <v>0</v>
          </cell>
          <cell r="AT28180" t="str">
            <v>-</v>
          </cell>
          <cell r="AX28180" t="str">
            <v>-</v>
          </cell>
          <cell r="BB28180" t="str">
            <v>-</v>
          </cell>
          <cell r="BE28180">
            <v>0</v>
          </cell>
          <cell r="BF28180">
            <v>0</v>
          </cell>
          <cell r="BG28180">
            <v>0</v>
          </cell>
          <cell r="BJ28180">
            <v>0</v>
          </cell>
          <cell r="BK28180">
            <v>0</v>
          </cell>
          <cell r="BL28180">
            <v>0</v>
          </cell>
        </row>
        <row r="28181">
          <cell r="AP28181">
            <v>0</v>
          </cell>
          <cell r="AT28181" t="str">
            <v>-</v>
          </cell>
          <cell r="AX28181" t="str">
            <v>-</v>
          </cell>
          <cell r="BB28181" t="str">
            <v>-</v>
          </cell>
          <cell r="BE28181">
            <v>0</v>
          </cell>
          <cell r="BF28181">
            <v>0</v>
          </cell>
          <cell r="BG28181">
            <v>0</v>
          </cell>
          <cell r="BJ28181">
            <v>0</v>
          </cell>
          <cell r="BK28181">
            <v>0</v>
          </cell>
          <cell r="BL28181">
            <v>0</v>
          </cell>
        </row>
        <row r="28182">
          <cell r="AP28182">
            <v>0</v>
          </cell>
          <cell r="AT28182" t="str">
            <v>-</v>
          </cell>
          <cell r="AX28182" t="str">
            <v>-</v>
          </cell>
          <cell r="BB28182" t="str">
            <v>-</v>
          </cell>
          <cell r="BE28182">
            <v>0</v>
          </cell>
          <cell r="BF28182">
            <v>0</v>
          </cell>
          <cell r="BG28182">
            <v>0</v>
          </cell>
          <cell r="BJ28182">
            <v>0</v>
          </cell>
          <cell r="BK28182">
            <v>0</v>
          </cell>
          <cell r="BL28182">
            <v>0</v>
          </cell>
        </row>
        <row r="28183">
          <cell r="AP28183">
            <v>0</v>
          </cell>
          <cell r="AT28183" t="str">
            <v>-</v>
          </cell>
          <cell r="AX28183" t="str">
            <v>-</v>
          </cell>
          <cell r="BB28183" t="str">
            <v>-</v>
          </cell>
          <cell r="BE28183">
            <v>0</v>
          </cell>
          <cell r="BF28183">
            <v>0</v>
          </cell>
          <cell r="BG28183">
            <v>0</v>
          </cell>
          <cell r="BJ28183">
            <v>0</v>
          </cell>
          <cell r="BK28183">
            <v>0</v>
          </cell>
          <cell r="BL28183">
            <v>0</v>
          </cell>
        </row>
        <row r="28184">
          <cell r="AP28184">
            <v>0</v>
          </cell>
          <cell r="AT28184" t="str">
            <v>-</v>
          </cell>
          <cell r="AX28184" t="str">
            <v>-</v>
          </cell>
          <cell r="BB28184" t="str">
            <v>-</v>
          </cell>
          <cell r="BE28184">
            <v>0</v>
          </cell>
          <cell r="BF28184">
            <v>0</v>
          </cell>
          <cell r="BG28184">
            <v>0</v>
          </cell>
          <cell r="BJ28184">
            <v>0</v>
          </cell>
          <cell r="BK28184">
            <v>0</v>
          </cell>
          <cell r="BL28184">
            <v>0</v>
          </cell>
        </row>
        <row r="28185">
          <cell r="AP28185">
            <v>0</v>
          </cell>
          <cell r="AT28185" t="str">
            <v>-</v>
          </cell>
          <cell r="AX28185" t="str">
            <v>-</v>
          </cell>
          <cell r="BB28185" t="str">
            <v>-</v>
          </cell>
          <cell r="BE28185">
            <v>0</v>
          </cell>
          <cell r="BF28185">
            <v>0</v>
          </cell>
          <cell r="BG28185">
            <v>0</v>
          </cell>
          <cell r="BJ28185">
            <v>0</v>
          </cell>
          <cell r="BK28185">
            <v>0</v>
          </cell>
          <cell r="BL28185">
            <v>0</v>
          </cell>
        </row>
        <row r="28186">
          <cell r="AP28186">
            <v>0</v>
          </cell>
          <cell r="AT28186" t="str">
            <v>-</v>
          </cell>
          <cell r="AX28186" t="str">
            <v>-</v>
          </cell>
          <cell r="BB28186" t="str">
            <v>-</v>
          </cell>
          <cell r="BE28186">
            <v>0</v>
          </cell>
          <cell r="BF28186">
            <v>0</v>
          </cell>
          <cell r="BG28186">
            <v>0</v>
          </cell>
          <cell r="BJ28186">
            <v>0</v>
          </cell>
          <cell r="BK28186">
            <v>0</v>
          </cell>
          <cell r="BL28186">
            <v>0</v>
          </cell>
        </row>
        <row r="28187">
          <cell r="AP28187">
            <v>0</v>
          </cell>
          <cell r="AT28187" t="str">
            <v>-</v>
          </cell>
          <cell r="AX28187" t="str">
            <v>-</v>
          </cell>
          <cell r="BB28187" t="str">
            <v>-</v>
          </cell>
          <cell r="BE28187">
            <v>0</v>
          </cell>
          <cell r="BF28187">
            <v>0</v>
          </cell>
          <cell r="BG28187">
            <v>0</v>
          </cell>
          <cell r="BJ28187">
            <v>0</v>
          </cell>
          <cell r="BK28187">
            <v>0</v>
          </cell>
          <cell r="BL28187">
            <v>0</v>
          </cell>
        </row>
        <row r="28188">
          <cell r="AP28188">
            <v>0</v>
          </cell>
          <cell r="AT28188" t="str">
            <v>-</v>
          </cell>
          <cell r="AX28188" t="str">
            <v>-</v>
          </cell>
          <cell r="BB28188" t="str">
            <v>-</v>
          </cell>
          <cell r="BE28188">
            <v>0</v>
          </cell>
          <cell r="BF28188">
            <v>0</v>
          </cell>
          <cell r="BG28188">
            <v>0</v>
          </cell>
          <cell r="BJ28188">
            <v>0</v>
          </cell>
          <cell r="BK28188">
            <v>0</v>
          </cell>
          <cell r="BL28188">
            <v>0</v>
          </cell>
        </row>
        <row r="28189">
          <cell r="AP28189">
            <v>0</v>
          </cell>
          <cell r="AT28189" t="str">
            <v>-</v>
          </cell>
          <cell r="AX28189" t="str">
            <v>-</v>
          </cell>
          <cell r="BB28189" t="str">
            <v>-</v>
          </cell>
          <cell r="BE28189">
            <v>0</v>
          </cell>
          <cell r="BF28189">
            <v>0</v>
          </cell>
          <cell r="BG28189">
            <v>0</v>
          </cell>
          <cell r="BJ28189">
            <v>0</v>
          </cell>
          <cell r="BK28189">
            <v>0</v>
          </cell>
          <cell r="BL28189">
            <v>0</v>
          </cell>
        </row>
        <row r="28190">
          <cell r="AP28190">
            <v>0</v>
          </cell>
          <cell r="AT28190" t="str">
            <v>-</v>
          </cell>
          <cell r="AX28190" t="str">
            <v>-</v>
          </cell>
          <cell r="BB28190" t="str">
            <v>-</v>
          </cell>
          <cell r="BE28190">
            <v>0</v>
          </cell>
          <cell r="BF28190">
            <v>0</v>
          </cell>
          <cell r="BG28190">
            <v>0</v>
          </cell>
          <cell r="BJ28190">
            <v>0</v>
          </cell>
          <cell r="BK28190">
            <v>0</v>
          </cell>
          <cell r="BL28190">
            <v>0</v>
          </cell>
        </row>
        <row r="28191">
          <cell r="AP28191">
            <v>0</v>
          </cell>
          <cell r="AT28191" t="str">
            <v>-</v>
          </cell>
          <cell r="AX28191" t="str">
            <v>-</v>
          </cell>
          <cell r="BB28191" t="str">
            <v>-</v>
          </cell>
          <cell r="BE28191">
            <v>0</v>
          </cell>
          <cell r="BF28191">
            <v>0</v>
          </cell>
          <cell r="BG28191">
            <v>0</v>
          </cell>
          <cell r="BJ28191">
            <v>0</v>
          </cell>
          <cell r="BK28191">
            <v>0</v>
          </cell>
          <cell r="BL28191">
            <v>0</v>
          </cell>
        </row>
        <row r="28192">
          <cell r="AP28192">
            <v>0</v>
          </cell>
          <cell r="AT28192" t="str">
            <v>-</v>
          </cell>
          <cell r="AX28192" t="str">
            <v>-</v>
          </cell>
          <cell r="BB28192" t="str">
            <v>-</v>
          </cell>
          <cell r="BE28192">
            <v>0</v>
          </cell>
          <cell r="BF28192">
            <v>0</v>
          </cell>
          <cell r="BG28192">
            <v>0</v>
          </cell>
          <cell r="BJ28192">
            <v>0</v>
          </cell>
          <cell r="BK28192">
            <v>0</v>
          </cell>
          <cell r="BL28192">
            <v>0</v>
          </cell>
        </row>
        <row r="28193">
          <cell r="AP28193">
            <v>0</v>
          </cell>
          <cell r="AT28193" t="str">
            <v>-</v>
          </cell>
          <cell r="AX28193" t="str">
            <v>-</v>
          </cell>
          <cell r="BB28193" t="str">
            <v>-</v>
          </cell>
          <cell r="BE28193">
            <v>0</v>
          </cell>
          <cell r="BF28193">
            <v>0</v>
          </cell>
          <cell r="BG28193">
            <v>0</v>
          </cell>
          <cell r="BJ28193">
            <v>0</v>
          </cell>
          <cell r="BK28193">
            <v>0</v>
          </cell>
          <cell r="BL28193">
            <v>0</v>
          </cell>
        </row>
        <row r="28194">
          <cell r="AP28194">
            <v>0</v>
          </cell>
          <cell r="AT28194" t="str">
            <v>-</v>
          </cell>
          <cell r="AX28194" t="str">
            <v>-</v>
          </cell>
          <cell r="BB28194" t="str">
            <v>-</v>
          </cell>
          <cell r="BE28194">
            <v>0</v>
          </cell>
          <cell r="BF28194">
            <v>0</v>
          </cell>
          <cell r="BG28194">
            <v>0</v>
          </cell>
          <cell r="BJ28194">
            <v>0</v>
          </cell>
          <cell r="BK28194">
            <v>0</v>
          </cell>
          <cell r="BL28194">
            <v>0</v>
          </cell>
        </row>
        <row r="28195">
          <cell r="AP28195">
            <v>0</v>
          </cell>
          <cell r="AT28195" t="str">
            <v>-</v>
          </cell>
          <cell r="AX28195" t="str">
            <v>-</v>
          </cell>
          <cell r="BB28195" t="str">
            <v>-</v>
          </cell>
          <cell r="BE28195">
            <v>0</v>
          </cell>
          <cell r="BF28195">
            <v>0</v>
          </cell>
          <cell r="BG28195">
            <v>0</v>
          </cell>
          <cell r="BJ28195">
            <v>0</v>
          </cell>
          <cell r="BK28195">
            <v>0</v>
          </cell>
          <cell r="BL28195">
            <v>0</v>
          </cell>
        </row>
        <row r="28196">
          <cell r="AP28196">
            <v>0</v>
          </cell>
          <cell r="AT28196" t="str">
            <v>-</v>
          </cell>
          <cell r="AX28196" t="str">
            <v>-</v>
          </cell>
          <cell r="BB28196" t="str">
            <v>-</v>
          </cell>
          <cell r="BE28196">
            <v>0</v>
          </cell>
          <cell r="BF28196">
            <v>0</v>
          </cell>
          <cell r="BG28196">
            <v>0</v>
          </cell>
          <cell r="BJ28196">
            <v>0</v>
          </cell>
          <cell r="BK28196">
            <v>0</v>
          </cell>
          <cell r="BL28196">
            <v>0</v>
          </cell>
        </row>
        <row r="28197">
          <cell r="AP28197">
            <v>0</v>
          </cell>
          <cell r="AT28197" t="str">
            <v>-</v>
          </cell>
          <cell r="AX28197" t="str">
            <v>-</v>
          </cell>
          <cell r="BB28197" t="str">
            <v>-</v>
          </cell>
          <cell r="BE28197">
            <v>0</v>
          </cell>
          <cell r="BF28197">
            <v>0</v>
          </cell>
          <cell r="BG28197">
            <v>0</v>
          </cell>
          <cell r="BJ28197">
            <v>0</v>
          </cell>
          <cell r="BK28197">
            <v>0</v>
          </cell>
          <cell r="BL28197">
            <v>0</v>
          </cell>
        </row>
        <row r="28198">
          <cell r="AP28198">
            <v>0</v>
          </cell>
          <cell r="AT28198" t="str">
            <v>-</v>
          </cell>
          <cell r="AX28198" t="str">
            <v>-</v>
          </cell>
          <cell r="BB28198" t="str">
            <v>-</v>
          </cell>
          <cell r="BE28198">
            <v>0</v>
          </cell>
          <cell r="BF28198">
            <v>0</v>
          </cell>
          <cell r="BG28198">
            <v>0</v>
          </cell>
          <cell r="BJ28198">
            <v>0</v>
          </cell>
          <cell r="BK28198">
            <v>0</v>
          </cell>
          <cell r="BL28198">
            <v>0</v>
          </cell>
        </row>
        <row r="28199">
          <cell r="AP28199">
            <v>0</v>
          </cell>
          <cell r="AT28199" t="str">
            <v>-</v>
          </cell>
          <cell r="AX28199" t="str">
            <v>-</v>
          </cell>
          <cell r="BB28199" t="str">
            <v>-</v>
          </cell>
          <cell r="BE28199">
            <v>0</v>
          </cell>
          <cell r="BF28199">
            <v>0</v>
          </cell>
          <cell r="BG28199">
            <v>0</v>
          </cell>
          <cell r="BJ28199">
            <v>0</v>
          </cell>
          <cell r="BK28199">
            <v>0</v>
          </cell>
          <cell r="BL28199">
            <v>0</v>
          </cell>
        </row>
        <row r="28200">
          <cell r="AP28200">
            <v>0</v>
          </cell>
          <cell r="AT28200" t="str">
            <v>-</v>
          </cell>
          <cell r="AX28200" t="str">
            <v>-</v>
          </cell>
          <cell r="BB28200" t="str">
            <v>-</v>
          </cell>
          <cell r="BE28200">
            <v>0</v>
          </cell>
          <cell r="BF28200">
            <v>0</v>
          </cell>
          <cell r="BG28200">
            <v>0</v>
          </cell>
          <cell r="BJ28200">
            <v>0</v>
          </cell>
          <cell r="BK28200">
            <v>0</v>
          </cell>
          <cell r="BL28200">
            <v>0</v>
          </cell>
        </row>
        <row r="28201">
          <cell r="AP28201">
            <v>0</v>
          </cell>
          <cell r="AT28201" t="str">
            <v>-</v>
          </cell>
          <cell r="AX28201" t="str">
            <v>-</v>
          </cell>
          <cell r="BB28201" t="str">
            <v>-</v>
          </cell>
          <cell r="BE28201">
            <v>0</v>
          </cell>
          <cell r="BF28201">
            <v>0</v>
          </cell>
          <cell r="BG28201">
            <v>0</v>
          </cell>
          <cell r="BJ28201">
            <v>0</v>
          </cell>
          <cell r="BK28201">
            <v>0</v>
          </cell>
          <cell r="BL28201">
            <v>0</v>
          </cell>
        </row>
        <row r="28202">
          <cell r="AP28202">
            <v>0</v>
          </cell>
          <cell r="AT28202" t="str">
            <v>-</v>
          </cell>
          <cell r="AX28202" t="str">
            <v>-</v>
          </cell>
          <cell r="BB28202" t="str">
            <v>-</v>
          </cell>
          <cell r="BE28202">
            <v>0</v>
          </cell>
          <cell r="BF28202">
            <v>0</v>
          </cell>
          <cell r="BG28202">
            <v>0</v>
          </cell>
          <cell r="BJ28202">
            <v>0</v>
          </cell>
          <cell r="BK28202">
            <v>0</v>
          </cell>
          <cell r="BL28202">
            <v>0</v>
          </cell>
        </row>
        <row r="28203">
          <cell r="AP28203">
            <v>0</v>
          </cell>
          <cell r="AT28203" t="str">
            <v>-</v>
          </cell>
          <cell r="AX28203" t="str">
            <v>-</v>
          </cell>
          <cell r="BB28203" t="str">
            <v>-</v>
          </cell>
          <cell r="BE28203">
            <v>0</v>
          </cell>
          <cell r="BF28203">
            <v>0</v>
          </cell>
          <cell r="BG28203">
            <v>0</v>
          </cell>
          <cell r="BJ28203">
            <v>0</v>
          </cell>
          <cell r="BK28203">
            <v>0</v>
          </cell>
          <cell r="BL28203">
            <v>0</v>
          </cell>
        </row>
        <row r="28204">
          <cell r="AP28204">
            <v>0</v>
          </cell>
          <cell r="AT28204" t="str">
            <v>-</v>
          </cell>
          <cell r="AX28204" t="str">
            <v>-</v>
          </cell>
          <cell r="BB28204" t="str">
            <v>-</v>
          </cell>
          <cell r="BE28204">
            <v>0</v>
          </cell>
          <cell r="BF28204">
            <v>0</v>
          </cell>
          <cell r="BG28204">
            <v>0</v>
          </cell>
          <cell r="BJ28204">
            <v>0</v>
          </cell>
          <cell r="BK28204">
            <v>0</v>
          </cell>
          <cell r="BL28204">
            <v>0</v>
          </cell>
        </row>
        <row r="28205">
          <cell r="AP28205">
            <v>0</v>
          </cell>
          <cell r="AT28205" t="str">
            <v>-</v>
          </cell>
          <cell r="AX28205" t="str">
            <v>-</v>
          </cell>
          <cell r="BB28205" t="str">
            <v>-</v>
          </cell>
          <cell r="BE28205">
            <v>0</v>
          </cell>
          <cell r="BF28205">
            <v>0</v>
          </cell>
          <cell r="BG28205">
            <v>0</v>
          </cell>
          <cell r="BJ28205">
            <v>0</v>
          </cell>
          <cell r="BK28205">
            <v>0</v>
          </cell>
          <cell r="BL28205">
            <v>0</v>
          </cell>
        </row>
        <row r="28206">
          <cell r="AP28206">
            <v>0</v>
          </cell>
          <cell r="AT28206" t="str">
            <v>-</v>
          </cell>
          <cell r="AX28206" t="str">
            <v>-</v>
          </cell>
          <cell r="BB28206" t="str">
            <v>-</v>
          </cell>
          <cell r="BE28206">
            <v>0</v>
          </cell>
          <cell r="BF28206">
            <v>0</v>
          </cell>
          <cell r="BG28206">
            <v>0</v>
          </cell>
          <cell r="BJ28206">
            <v>0</v>
          </cell>
          <cell r="BK28206">
            <v>0</v>
          </cell>
          <cell r="BL28206">
            <v>0</v>
          </cell>
        </row>
        <row r="28207">
          <cell r="AP28207">
            <v>0</v>
          </cell>
          <cell r="AT28207" t="str">
            <v>-</v>
          </cell>
          <cell r="AX28207" t="str">
            <v>-</v>
          </cell>
          <cell r="BB28207" t="str">
            <v>-</v>
          </cell>
          <cell r="BE28207">
            <v>0</v>
          </cell>
          <cell r="BF28207">
            <v>0</v>
          </cell>
          <cell r="BG28207">
            <v>0</v>
          </cell>
          <cell r="BJ28207">
            <v>0</v>
          </cell>
          <cell r="BK28207">
            <v>0</v>
          </cell>
          <cell r="BL28207">
            <v>0</v>
          </cell>
        </row>
        <row r="28208">
          <cell r="AP28208">
            <v>0</v>
          </cell>
          <cell r="AT28208" t="str">
            <v>-</v>
          </cell>
          <cell r="AX28208" t="str">
            <v>-</v>
          </cell>
          <cell r="BB28208" t="str">
            <v>-</v>
          </cell>
          <cell r="BE28208">
            <v>0</v>
          </cell>
          <cell r="BF28208">
            <v>0</v>
          </cell>
          <cell r="BG28208">
            <v>0</v>
          </cell>
          <cell r="BJ28208">
            <v>0</v>
          </cell>
          <cell r="BK28208">
            <v>0</v>
          </cell>
          <cell r="BL28208">
            <v>0</v>
          </cell>
        </row>
        <row r="28209">
          <cell r="AP28209">
            <v>0</v>
          </cell>
          <cell r="AT28209" t="str">
            <v>-</v>
          </cell>
          <cell r="AX28209" t="str">
            <v>-</v>
          </cell>
          <cell r="BB28209" t="str">
            <v>-</v>
          </cell>
          <cell r="BE28209">
            <v>0</v>
          </cell>
          <cell r="BF28209">
            <v>0</v>
          </cell>
          <cell r="BG28209">
            <v>0</v>
          </cell>
          <cell r="BJ28209">
            <v>0</v>
          </cell>
          <cell r="BK28209">
            <v>0</v>
          </cell>
          <cell r="BL28209">
            <v>0</v>
          </cell>
        </row>
        <row r="28210">
          <cell r="AP28210">
            <v>0</v>
          </cell>
          <cell r="AT28210" t="str">
            <v>-</v>
          </cell>
          <cell r="AX28210" t="str">
            <v>-</v>
          </cell>
          <cell r="BB28210" t="str">
            <v>-</v>
          </cell>
          <cell r="BE28210">
            <v>0</v>
          </cell>
          <cell r="BF28210">
            <v>0</v>
          </cell>
          <cell r="BG28210">
            <v>0</v>
          </cell>
          <cell r="BJ28210">
            <v>0</v>
          </cell>
          <cell r="BK28210">
            <v>0</v>
          </cell>
          <cell r="BL28210">
            <v>0</v>
          </cell>
        </row>
        <row r="28211">
          <cell r="AP28211">
            <v>0</v>
          </cell>
          <cell r="AT28211" t="str">
            <v>-</v>
          </cell>
          <cell r="AX28211" t="str">
            <v>-</v>
          </cell>
          <cell r="BB28211" t="str">
            <v>-</v>
          </cell>
          <cell r="BE28211">
            <v>0</v>
          </cell>
          <cell r="BF28211">
            <v>0</v>
          </cell>
          <cell r="BG28211">
            <v>0</v>
          </cell>
          <cell r="BJ28211">
            <v>0</v>
          </cell>
          <cell r="BK28211">
            <v>0</v>
          </cell>
          <cell r="BL28211">
            <v>0</v>
          </cell>
        </row>
        <row r="28212">
          <cell r="AP28212">
            <v>0</v>
          </cell>
          <cell r="AT28212" t="str">
            <v>-</v>
          </cell>
          <cell r="AX28212" t="str">
            <v>-</v>
          </cell>
          <cell r="BB28212" t="str">
            <v>-</v>
          </cell>
          <cell r="BE28212">
            <v>0</v>
          </cell>
          <cell r="BF28212">
            <v>0</v>
          </cell>
          <cell r="BG28212">
            <v>0</v>
          </cell>
          <cell r="BJ28212">
            <v>0</v>
          </cell>
          <cell r="BK28212">
            <v>0</v>
          </cell>
          <cell r="BL28212">
            <v>0</v>
          </cell>
        </row>
        <row r="28213">
          <cell r="AP28213">
            <v>0</v>
          </cell>
          <cell r="AT28213" t="str">
            <v>-</v>
          </cell>
          <cell r="AX28213" t="str">
            <v>-</v>
          </cell>
          <cell r="BB28213" t="str">
            <v>-</v>
          </cell>
          <cell r="BE28213">
            <v>0</v>
          </cell>
          <cell r="BF28213">
            <v>0</v>
          </cell>
          <cell r="BG28213">
            <v>0</v>
          </cell>
          <cell r="BJ28213">
            <v>0</v>
          </cell>
          <cell r="BK28213">
            <v>0</v>
          </cell>
          <cell r="BL28213">
            <v>0</v>
          </cell>
        </row>
        <row r="28214">
          <cell r="AP28214">
            <v>0</v>
          </cell>
          <cell r="AT28214" t="str">
            <v>-</v>
          </cell>
          <cell r="AX28214" t="str">
            <v>-</v>
          </cell>
          <cell r="BB28214" t="str">
            <v>-</v>
          </cell>
          <cell r="BE28214">
            <v>0</v>
          </cell>
          <cell r="BF28214">
            <v>0</v>
          </cell>
          <cell r="BG28214">
            <v>0</v>
          </cell>
          <cell r="BJ28214">
            <v>0</v>
          </cell>
          <cell r="BK28214">
            <v>0</v>
          </cell>
          <cell r="BL28214">
            <v>0</v>
          </cell>
        </row>
        <row r="28215">
          <cell r="AP28215">
            <v>0</v>
          </cell>
          <cell r="AT28215" t="str">
            <v>-</v>
          </cell>
          <cell r="AX28215" t="str">
            <v>-</v>
          </cell>
          <cell r="BB28215" t="str">
            <v>-</v>
          </cell>
          <cell r="BE28215">
            <v>0</v>
          </cell>
          <cell r="BF28215">
            <v>0</v>
          </cell>
          <cell r="BG28215">
            <v>0</v>
          </cell>
          <cell r="BJ28215">
            <v>0</v>
          </cell>
          <cell r="BK28215">
            <v>0</v>
          </cell>
          <cell r="BL28215">
            <v>0</v>
          </cell>
        </row>
        <row r="28216">
          <cell r="AP28216">
            <v>0</v>
          </cell>
          <cell r="AT28216" t="str">
            <v>-</v>
          </cell>
          <cell r="AX28216" t="str">
            <v>-</v>
          </cell>
          <cell r="BB28216" t="str">
            <v>-</v>
          </cell>
          <cell r="BE28216">
            <v>0</v>
          </cell>
          <cell r="BF28216">
            <v>0</v>
          </cell>
          <cell r="BG28216">
            <v>0</v>
          </cell>
          <cell r="BJ28216">
            <v>0</v>
          </cell>
          <cell r="BK28216">
            <v>0</v>
          </cell>
          <cell r="BL28216">
            <v>0</v>
          </cell>
        </row>
        <row r="28217">
          <cell r="AP28217">
            <v>0</v>
          </cell>
          <cell r="AT28217" t="str">
            <v>-</v>
          </cell>
          <cell r="AX28217" t="str">
            <v>-</v>
          </cell>
          <cell r="BB28217" t="str">
            <v>-</v>
          </cell>
          <cell r="BE28217">
            <v>0</v>
          </cell>
          <cell r="BF28217">
            <v>0</v>
          </cell>
          <cell r="BG28217">
            <v>0</v>
          </cell>
          <cell r="BJ28217">
            <v>0</v>
          </cell>
          <cell r="BK28217">
            <v>0</v>
          </cell>
          <cell r="BL28217">
            <v>0</v>
          </cell>
        </row>
        <row r="28218">
          <cell r="AP28218">
            <v>0</v>
          </cell>
          <cell r="AT28218" t="str">
            <v>-</v>
          </cell>
          <cell r="AX28218" t="str">
            <v>-</v>
          </cell>
          <cell r="BB28218" t="str">
            <v>-</v>
          </cell>
          <cell r="BE28218">
            <v>0</v>
          </cell>
          <cell r="BF28218">
            <v>0</v>
          </cell>
          <cell r="BG28218">
            <v>0</v>
          </cell>
          <cell r="BJ28218">
            <v>0</v>
          </cell>
          <cell r="BK28218">
            <v>0</v>
          </cell>
          <cell r="BL28218">
            <v>0</v>
          </cell>
        </row>
        <row r="28219">
          <cell r="AP28219">
            <v>0</v>
          </cell>
          <cell r="AT28219" t="str">
            <v>-</v>
          </cell>
          <cell r="AX28219" t="str">
            <v>-</v>
          </cell>
          <cell r="BB28219" t="str">
            <v>-</v>
          </cell>
          <cell r="BE28219">
            <v>0</v>
          </cell>
          <cell r="BF28219">
            <v>0</v>
          </cell>
          <cell r="BG28219">
            <v>0</v>
          </cell>
          <cell r="BJ28219">
            <v>0</v>
          </cell>
          <cell r="BK28219">
            <v>0</v>
          </cell>
          <cell r="BL28219">
            <v>0</v>
          </cell>
        </row>
        <row r="28220">
          <cell r="AP28220">
            <v>0</v>
          </cell>
          <cell r="AT28220" t="str">
            <v>-</v>
          </cell>
          <cell r="AX28220" t="str">
            <v>-</v>
          </cell>
          <cell r="BB28220" t="str">
            <v>-</v>
          </cell>
          <cell r="BE28220">
            <v>0</v>
          </cell>
          <cell r="BF28220">
            <v>0</v>
          </cell>
          <cell r="BG28220">
            <v>0</v>
          </cell>
          <cell r="BJ28220">
            <v>0</v>
          </cell>
          <cell r="BK28220">
            <v>0</v>
          </cell>
          <cell r="BL28220">
            <v>0</v>
          </cell>
        </row>
        <row r="28221">
          <cell r="AP28221">
            <v>0</v>
          </cell>
          <cell r="AT28221" t="str">
            <v>-</v>
          </cell>
          <cell r="AX28221" t="str">
            <v>-</v>
          </cell>
          <cell r="BB28221" t="str">
            <v>-</v>
          </cell>
          <cell r="BE28221">
            <v>0</v>
          </cell>
          <cell r="BF28221">
            <v>0</v>
          </cell>
          <cell r="BG28221">
            <v>0</v>
          </cell>
          <cell r="BJ28221">
            <v>0</v>
          </cell>
          <cell r="BK28221">
            <v>0</v>
          </cell>
          <cell r="BL28221">
            <v>0</v>
          </cell>
        </row>
        <row r="28222">
          <cell r="AP28222">
            <v>0</v>
          </cell>
          <cell r="AT28222" t="str">
            <v>-</v>
          </cell>
          <cell r="AX28222" t="str">
            <v>-</v>
          </cell>
          <cell r="BB28222" t="str">
            <v>-</v>
          </cell>
          <cell r="BE28222">
            <v>0</v>
          </cell>
          <cell r="BF28222">
            <v>0</v>
          </cell>
          <cell r="BG28222">
            <v>0</v>
          </cell>
          <cell r="BJ28222">
            <v>0</v>
          </cell>
          <cell r="BK28222">
            <v>0</v>
          </cell>
          <cell r="BL28222">
            <v>0</v>
          </cell>
        </row>
        <row r="28223">
          <cell r="AP28223">
            <v>0</v>
          </cell>
          <cell r="AT28223" t="str">
            <v>-</v>
          </cell>
          <cell r="AX28223" t="str">
            <v>-</v>
          </cell>
          <cell r="BB28223" t="str">
            <v>-</v>
          </cell>
          <cell r="BE28223">
            <v>0</v>
          </cell>
          <cell r="BF28223">
            <v>0</v>
          </cell>
          <cell r="BG28223">
            <v>0</v>
          </cell>
          <cell r="BJ28223">
            <v>0</v>
          </cell>
          <cell r="BK28223">
            <v>0</v>
          </cell>
          <cell r="BL28223">
            <v>0</v>
          </cell>
        </row>
        <row r="28224">
          <cell r="AP28224">
            <v>0</v>
          </cell>
          <cell r="AT28224" t="str">
            <v>-</v>
          </cell>
          <cell r="AX28224" t="str">
            <v>-</v>
          </cell>
          <cell r="BB28224" t="str">
            <v>-</v>
          </cell>
          <cell r="BE28224">
            <v>0</v>
          </cell>
          <cell r="BF28224">
            <v>0</v>
          </cell>
          <cell r="BG28224">
            <v>0</v>
          </cell>
          <cell r="BJ28224">
            <v>0</v>
          </cell>
          <cell r="BK28224">
            <v>0</v>
          </cell>
          <cell r="BL28224">
            <v>0</v>
          </cell>
        </row>
        <row r="28225">
          <cell r="AP28225">
            <v>0</v>
          </cell>
          <cell r="AT28225" t="str">
            <v>-</v>
          </cell>
          <cell r="AX28225" t="str">
            <v>-</v>
          </cell>
          <cell r="BB28225" t="str">
            <v>-</v>
          </cell>
          <cell r="BE28225">
            <v>0</v>
          </cell>
          <cell r="BF28225">
            <v>0</v>
          </cell>
          <cell r="BG28225">
            <v>0</v>
          </cell>
          <cell r="BJ28225">
            <v>0</v>
          </cell>
          <cell r="BK28225">
            <v>0</v>
          </cell>
          <cell r="BL28225">
            <v>0</v>
          </cell>
        </row>
        <row r="28226">
          <cell r="AP28226">
            <v>0</v>
          </cell>
          <cell r="AT28226" t="str">
            <v>-</v>
          </cell>
          <cell r="AX28226" t="str">
            <v>-</v>
          </cell>
          <cell r="BB28226" t="str">
            <v>-</v>
          </cell>
          <cell r="BE28226">
            <v>0</v>
          </cell>
          <cell r="BF28226">
            <v>0</v>
          </cell>
          <cell r="BG28226">
            <v>0</v>
          </cell>
          <cell r="BJ28226">
            <v>0</v>
          </cell>
          <cell r="BK28226">
            <v>0</v>
          </cell>
          <cell r="BL28226">
            <v>0</v>
          </cell>
        </row>
        <row r="28227">
          <cell r="AP28227">
            <v>0</v>
          </cell>
          <cell r="AT28227" t="str">
            <v>-</v>
          </cell>
          <cell r="AX28227" t="str">
            <v>-</v>
          </cell>
          <cell r="BB28227" t="str">
            <v>-</v>
          </cell>
          <cell r="BE28227">
            <v>0</v>
          </cell>
          <cell r="BF28227">
            <v>0</v>
          </cell>
          <cell r="BG28227">
            <v>0</v>
          </cell>
          <cell r="BJ28227">
            <v>0</v>
          </cell>
          <cell r="BK28227">
            <v>0</v>
          </cell>
          <cell r="BL28227">
            <v>0</v>
          </cell>
        </row>
        <row r="28228">
          <cell r="AP28228">
            <v>0</v>
          </cell>
          <cell r="AT28228" t="str">
            <v>-</v>
          </cell>
          <cell r="AX28228" t="str">
            <v>-</v>
          </cell>
          <cell r="BB28228" t="str">
            <v>-</v>
          </cell>
          <cell r="BE28228">
            <v>0</v>
          </cell>
          <cell r="BF28228">
            <v>0</v>
          </cell>
          <cell r="BG28228">
            <v>0</v>
          </cell>
          <cell r="BJ28228">
            <v>0</v>
          </cell>
          <cell r="BK28228">
            <v>0</v>
          </cell>
          <cell r="BL28228">
            <v>0</v>
          </cell>
        </row>
        <row r="28229">
          <cell r="AP28229">
            <v>0</v>
          </cell>
          <cell r="AT28229" t="str">
            <v>-</v>
          </cell>
          <cell r="AX28229" t="str">
            <v>-</v>
          </cell>
          <cell r="BB28229" t="str">
            <v>-</v>
          </cell>
          <cell r="BE28229">
            <v>0</v>
          </cell>
          <cell r="BF28229">
            <v>0</v>
          </cell>
          <cell r="BG28229">
            <v>0</v>
          </cell>
          <cell r="BJ28229">
            <v>0</v>
          </cell>
          <cell r="BK28229">
            <v>0</v>
          </cell>
          <cell r="BL28229">
            <v>0</v>
          </cell>
        </row>
        <row r="28230">
          <cell r="AP28230">
            <v>0</v>
          </cell>
          <cell r="AT28230" t="str">
            <v>-</v>
          </cell>
          <cell r="AX28230" t="str">
            <v>-</v>
          </cell>
          <cell r="BB28230" t="str">
            <v>-</v>
          </cell>
          <cell r="BE28230">
            <v>0</v>
          </cell>
          <cell r="BF28230">
            <v>0</v>
          </cell>
          <cell r="BG28230">
            <v>0</v>
          </cell>
          <cell r="BJ28230">
            <v>0</v>
          </cell>
          <cell r="BK28230">
            <v>0</v>
          </cell>
          <cell r="BL28230">
            <v>0</v>
          </cell>
        </row>
        <row r="28231">
          <cell r="AP28231">
            <v>0</v>
          </cell>
          <cell r="AT28231" t="str">
            <v>-</v>
          </cell>
          <cell r="AX28231" t="str">
            <v>-</v>
          </cell>
          <cell r="BB28231" t="str">
            <v>-</v>
          </cell>
          <cell r="BE28231">
            <v>0</v>
          </cell>
          <cell r="BF28231">
            <v>0</v>
          </cell>
          <cell r="BG28231">
            <v>0</v>
          </cell>
          <cell r="BJ28231">
            <v>0</v>
          </cell>
          <cell r="BK28231">
            <v>0</v>
          </cell>
          <cell r="BL28231">
            <v>0</v>
          </cell>
        </row>
        <row r="28232">
          <cell r="AP28232">
            <v>0</v>
          </cell>
          <cell r="AT28232" t="str">
            <v>-</v>
          </cell>
          <cell r="AX28232" t="str">
            <v>-</v>
          </cell>
          <cell r="BB28232" t="str">
            <v>-</v>
          </cell>
          <cell r="BE28232">
            <v>0</v>
          </cell>
          <cell r="BF28232">
            <v>0</v>
          </cell>
          <cell r="BG28232">
            <v>0</v>
          </cell>
          <cell r="BJ28232">
            <v>0</v>
          </cell>
          <cell r="BK28232">
            <v>0</v>
          </cell>
          <cell r="BL28232">
            <v>0</v>
          </cell>
        </row>
        <row r="28233">
          <cell r="AP28233">
            <v>0</v>
          </cell>
          <cell r="AT28233" t="str">
            <v>-</v>
          </cell>
          <cell r="AX28233" t="str">
            <v>-</v>
          </cell>
          <cell r="BB28233" t="str">
            <v>-</v>
          </cell>
          <cell r="BE28233">
            <v>0</v>
          </cell>
          <cell r="BF28233">
            <v>0</v>
          </cell>
          <cell r="BG28233">
            <v>0</v>
          </cell>
          <cell r="BJ28233">
            <v>0</v>
          </cell>
          <cell r="BK28233">
            <v>0</v>
          </cell>
          <cell r="BL28233">
            <v>0</v>
          </cell>
        </row>
        <row r="28234">
          <cell r="AP28234">
            <v>0</v>
          </cell>
          <cell r="AT28234" t="str">
            <v>-</v>
          </cell>
          <cell r="AX28234" t="str">
            <v>-</v>
          </cell>
          <cell r="BB28234" t="str">
            <v>-</v>
          </cell>
          <cell r="BE28234">
            <v>0</v>
          </cell>
          <cell r="BF28234">
            <v>0</v>
          </cell>
          <cell r="BG28234">
            <v>0</v>
          </cell>
          <cell r="BJ28234">
            <v>0</v>
          </cell>
          <cell r="BK28234">
            <v>0</v>
          </cell>
          <cell r="BL28234">
            <v>0</v>
          </cell>
        </row>
        <row r="28235">
          <cell r="AP28235">
            <v>0</v>
          </cell>
          <cell r="AT28235" t="str">
            <v>-</v>
          </cell>
          <cell r="AX28235" t="str">
            <v>-</v>
          </cell>
          <cell r="BB28235" t="str">
            <v>-</v>
          </cell>
          <cell r="BE28235">
            <v>0</v>
          </cell>
          <cell r="BF28235">
            <v>0</v>
          </cell>
          <cell r="BG28235">
            <v>0</v>
          </cell>
          <cell r="BJ28235">
            <v>0</v>
          </cell>
          <cell r="BK28235">
            <v>0</v>
          </cell>
          <cell r="BL28235">
            <v>0</v>
          </cell>
        </row>
        <row r="28236">
          <cell r="AP28236">
            <v>0</v>
          </cell>
          <cell r="AT28236" t="str">
            <v>-</v>
          </cell>
          <cell r="AX28236" t="str">
            <v>-</v>
          </cell>
          <cell r="BB28236" t="str">
            <v>-</v>
          </cell>
          <cell r="BE28236">
            <v>0</v>
          </cell>
          <cell r="BF28236">
            <v>0</v>
          </cell>
          <cell r="BG28236">
            <v>0</v>
          </cell>
          <cell r="BJ28236">
            <v>0</v>
          </cell>
          <cell r="BK28236">
            <v>0</v>
          </cell>
          <cell r="BL28236">
            <v>0</v>
          </cell>
        </row>
        <row r="28237">
          <cell r="AP28237">
            <v>0</v>
          </cell>
          <cell r="AT28237" t="str">
            <v>-</v>
          </cell>
          <cell r="AX28237" t="str">
            <v>-</v>
          </cell>
          <cell r="BB28237" t="str">
            <v>-</v>
          </cell>
          <cell r="BE28237">
            <v>0</v>
          </cell>
          <cell r="BF28237">
            <v>0</v>
          </cell>
          <cell r="BG28237">
            <v>0</v>
          </cell>
          <cell r="BJ28237">
            <v>0</v>
          </cell>
          <cell r="BK28237">
            <v>0</v>
          </cell>
          <cell r="BL28237">
            <v>0</v>
          </cell>
        </row>
        <row r="28238">
          <cell r="AP28238">
            <v>0</v>
          </cell>
          <cell r="AT28238" t="str">
            <v>-</v>
          </cell>
          <cell r="AX28238" t="str">
            <v>-</v>
          </cell>
          <cell r="BB28238" t="str">
            <v>-</v>
          </cell>
          <cell r="BE28238">
            <v>0</v>
          </cell>
          <cell r="BF28238">
            <v>0</v>
          </cell>
          <cell r="BG28238">
            <v>0</v>
          </cell>
          <cell r="BJ28238">
            <v>0</v>
          </cell>
          <cell r="BK28238">
            <v>0</v>
          </cell>
          <cell r="BL28238">
            <v>0</v>
          </cell>
        </row>
        <row r="28239">
          <cell r="AP28239">
            <v>0</v>
          </cell>
          <cell r="AT28239" t="str">
            <v>-</v>
          </cell>
          <cell r="AX28239" t="str">
            <v>-</v>
          </cell>
          <cell r="BB28239" t="str">
            <v>-</v>
          </cell>
          <cell r="BE28239">
            <v>0</v>
          </cell>
          <cell r="BF28239">
            <v>0</v>
          </cell>
          <cell r="BG28239">
            <v>0</v>
          </cell>
          <cell r="BJ28239">
            <v>0</v>
          </cell>
          <cell r="BK28239">
            <v>0</v>
          </cell>
          <cell r="BL28239">
            <v>0</v>
          </cell>
        </row>
        <row r="28240">
          <cell r="AP28240">
            <v>0</v>
          </cell>
          <cell r="AT28240" t="str">
            <v>-</v>
          </cell>
          <cell r="AX28240" t="str">
            <v>-</v>
          </cell>
          <cell r="BB28240" t="str">
            <v>-</v>
          </cell>
          <cell r="BE28240">
            <v>0</v>
          </cell>
          <cell r="BF28240">
            <v>0</v>
          </cell>
          <cell r="BG28240">
            <v>0</v>
          </cell>
          <cell r="BJ28240">
            <v>0</v>
          </cell>
          <cell r="BK28240">
            <v>0</v>
          </cell>
          <cell r="BL28240">
            <v>0</v>
          </cell>
        </row>
        <row r="28241">
          <cell r="AP28241">
            <v>0</v>
          </cell>
          <cell r="AT28241" t="str">
            <v>-</v>
          </cell>
          <cell r="AX28241" t="str">
            <v>-</v>
          </cell>
          <cell r="BB28241" t="str">
            <v>-</v>
          </cell>
          <cell r="BE28241">
            <v>0</v>
          </cell>
          <cell r="BF28241">
            <v>0</v>
          </cell>
          <cell r="BG28241">
            <v>0</v>
          </cell>
          <cell r="BJ28241">
            <v>0</v>
          </cell>
          <cell r="BK28241">
            <v>0</v>
          </cell>
          <cell r="BL28241">
            <v>0</v>
          </cell>
        </row>
        <row r="28242">
          <cell r="AP28242">
            <v>0</v>
          </cell>
          <cell r="AT28242" t="str">
            <v>-</v>
          </cell>
          <cell r="AX28242" t="str">
            <v>-</v>
          </cell>
          <cell r="BB28242" t="str">
            <v>-</v>
          </cell>
          <cell r="BE28242">
            <v>0</v>
          </cell>
          <cell r="BF28242">
            <v>0</v>
          </cell>
          <cell r="BG28242">
            <v>0</v>
          </cell>
          <cell r="BJ28242">
            <v>0</v>
          </cell>
          <cell r="BK28242">
            <v>0</v>
          </cell>
          <cell r="BL28242">
            <v>0</v>
          </cell>
        </row>
        <row r="28243">
          <cell r="AP28243">
            <v>0</v>
          </cell>
          <cell r="AT28243" t="str">
            <v>-</v>
          </cell>
          <cell r="AX28243" t="str">
            <v>-</v>
          </cell>
          <cell r="BB28243" t="str">
            <v>-</v>
          </cell>
          <cell r="BE28243">
            <v>0</v>
          </cell>
          <cell r="BF28243">
            <v>0</v>
          </cell>
          <cell r="BG28243">
            <v>0</v>
          </cell>
          <cell r="BJ28243">
            <v>0</v>
          </cell>
          <cell r="BK28243">
            <v>0</v>
          </cell>
          <cell r="BL28243">
            <v>0</v>
          </cell>
        </row>
        <row r="28244">
          <cell r="AP28244">
            <v>0</v>
          </cell>
          <cell r="AT28244" t="str">
            <v>-</v>
          </cell>
          <cell r="AX28244" t="str">
            <v>-</v>
          </cell>
          <cell r="BB28244" t="str">
            <v>-</v>
          </cell>
          <cell r="BE28244">
            <v>0</v>
          </cell>
          <cell r="BF28244">
            <v>0</v>
          </cell>
          <cell r="BG28244">
            <v>0</v>
          </cell>
          <cell r="BJ28244">
            <v>0</v>
          </cell>
          <cell r="BK28244">
            <v>0</v>
          </cell>
          <cell r="BL28244">
            <v>0</v>
          </cell>
        </row>
        <row r="28245">
          <cell r="AP28245">
            <v>0</v>
          </cell>
          <cell r="AT28245" t="str">
            <v>-</v>
          </cell>
          <cell r="AX28245" t="str">
            <v>-</v>
          </cell>
          <cell r="BB28245" t="str">
            <v>-</v>
          </cell>
          <cell r="BE28245">
            <v>0</v>
          </cell>
          <cell r="BF28245">
            <v>0</v>
          </cell>
          <cell r="BG28245">
            <v>0</v>
          </cell>
          <cell r="BJ28245">
            <v>0</v>
          </cell>
          <cell r="BK28245">
            <v>0</v>
          </cell>
          <cell r="BL28245">
            <v>0</v>
          </cell>
        </row>
        <row r="28246">
          <cell r="AP28246">
            <v>0</v>
          </cell>
          <cell r="AT28246" t="str">
            <v>-</v>
          </cell>
          <cell r="AX28246" t="str">
            <v>-</v>
          </cell>
          <cell r="BB28246" t="str">
            <v>-</v>
          </cell>
          <cell r="BE28246">
            <v>0</v>
          </cell>
          <cell r="BF28246">
            <v>0</v>
          </cell>
          <cell r="BG28246">
            <v>0</v>
          </cell>
          <cell r="BJ28246">
            <v>0</v>
          </cell>
          <cell r="BK28246">
            <v>0</v>
          </cell>
          <cell r="BL28246">
            <v>0</v>
          </cell>
        </row>
        <row r="28247">
          <cell r="AP28247">
            <v>0</v>
          </cell>
          <cell r="AT28247" t="str">
            <v>-</v>
          </cell>
          <cell r="AX28247" t="str">
            <v>-</v>
          </cell>
          <cell r="BB28247" t="str">
            <v>-</v>
          </cell>
          <cell r="BE28247">
            <v>0</v>
          </cell>
          <cell r="BF28247">
            <v>0</v>
          </cell>
          <cell r="BG28247">
            <v>0</v>
          </cell>
          <cell r="BJ28247">
            <v>0</v>
          </cell>
          <cell r="BK28247">
            <v>0</v>
          </cell>
          <cell r="BL28247">
            <v>0</v>
          </cell>
        </row>
        <row r="28248">
          <cell r="AP28248">
            <v>0</v>
          </cell>
          <cell r="AT28248" t="str">
            <v>-</v>
          </cell>
          <cell r="AX28248" t="str">
            <v>-</v>
          </cell>
          <cell r="BB28248" t="str">
            <v>-</v>
          </cell>
          <cell r="BE28248">
            <v>0</v>
          </cell>
          <cell r="BF28248">
            <v>0</v>
          </cell>
          <cell r="BG28248">
            <v>0</v>
          </cell>
          <cell r="BJ28248">
            <v>0</v>
          </cell>
          <cell r="BK28248">
            <v>0</v>
          </cell>
          <cell r="BL28248">
            <v>0</v>
          </cell>
        </row>
        <row r="28249">
          <cell r="AP28249">
            <v>0</v>
          </cell>
          <cell r="AT28249" t="str">
            <v>-</v>
          </cell>
          <cell r="AX28249" t="str">
            <v>-</v>
          </cell>
          <cell r="BB28249" t="str">
            <v>-</v>
          </cell>
          <cell r="BE28249">
            <v>0</v>
          </cell>
          <cell r="BF28249">
            <v>0</v>
          </cell>
          <cell r="BG28249">
            <v>0</v>
          </cell>
          <cell r="BJ28249">
            <v>0</v>
          </cell>
          <cell r="BK28249">
            <v>0</v>
          </cell>
          <cell r="BL28249">
            <v>0</v>
          </cell>
        </row>
        <row r="28250">
          <cell r="AP28250">
            <v>0</v>
          </cell>
          <cell r="AT28250" t="str">
            <v>-</v>
          </cell>
          <cell r="AX28250" t="str">
            <v>-</v>
          </cell>
          <cell r="BB28250" t="str">
            <v>-</v>
          </cell>
          <cell r="BE28250">
            <v>0</v>
          </cell>
          <cell r="BF28250">
            <v>0</v>
          </cell>
          <cell r="BG28250">
            <v>0</v>
          </cell>
          <cell r="BJ28250">
            <v>0</v>
          </cell>
          <cell r="BK28250">
            <v>0</v>
          </cell>
          <cell r="BL28250">
            <v>0</v>
          </cell>
        </row>
        <row r="28251">
          <cell r="AP28251">
            <v>0</v>
          </cell>
          <cell r="AT28251" t="str">
            <v>-</v>
          </cell>
          <cell r="AX28251" t="str">
            <v>-</v>
          </cell>
          <cell r="BB28251" t="str">
            <v>-</v>
          </cell>
          <cell r="BE28251">
            <v>0</v>
          </cell>
          <cell r="BF28251">
            <v>0</v>
          </cell>
          <cell r="BG28251">
            <v>0</v>
          </cell>
          <cell r="BJ28251">
            <v>0</v>
          </cell>
          <cell r="BK28251">
            <v>0</v>
          </cell>
          <cell r="BL28251">
            <v>0</v>
          </cell>
        </row>
        <row r="28252">
          <cell r="AP28252">
            <v>0</v>
          </cell>
          <cell r="AT28252" t="str">
            <v>-</v>
          </cell>
          <cell r="AX28252" t="str">
            <v>-</v>
          </cell>
          <cell r="BB28252" t="str">
            <v>-</v>
          </cell>
          <cell r="BE28252">
            <v>0</v>
          </cell>
          <cell r="BF28252">
            <v>0</v>
          </cell>
          <cell r="BG28252">
            <v>0</v>
          </cell>
          <cell r="BJ28252">
            <v>0</v>
          </cell>
          <cell r="BK28252">
            <v>0</v>
          </cell>
          <cell r="BL28252">
            <v>0</v>
          </cell>
        </row>
        <row r="28253">
          <cell r="AP28253">
            <v>0</v>
          </cell>
          <cell r="AT28253" t="str">
            <v>-</v>
          </cell>
          <cell r="AX28253" t="str">
            <v>-</v>
          </cell>
          <cell r="BB28253" t="str">
            <v>-</v>
          </cell>
          <cell r="BE28253">
            <v>0</v>
          </cell>
          <cell r="BF28253">
            <v>0</v>
          </cell>
          <cell r="BG28253">
            <v>0</v>
          </cell>
          <cell r="BJ28253">
            <v>0</v>
          </cell>
          <cell r="BK28253">
            <v>0</v>
          </cell>
          <cell r="BL28253">
            <v>0</v>
          </cell>
        </row>
        <row r="28254">
          <cell r="AP28254">
            <v>0</v>
          </cell>
          <cell r="AT28254" t="str">
            <v>-</v>
          </cell>
          <cell r="AX28254" t="str">
            <v>-</v>
          </cell>
          <cell r="BB28254" t="str">
            <v>-</v>
          </cell>
          <cell r="BE28254">
            <v>0</v>
          </cell>
          <cell r="BF28254">
            <v>0</v>
          </cell>
          <cell r="BG28254">
            <v>0</v>
          </cell>
          <cell r="BJ28254">
            <v>0</v>
          </cell>
          <cell r="BK28254">
            <v>0</v>
          </cell>
          <cell r="BL28254">
            <v>0</v>
          </cell>
        </row>
        <row r="28255">
          <cell r="AP28255">
            <v>0</v>
          </cell>
          <cell r="AT28255" t="str">
            <v>-</v>
          </cell>
          <cell r="AX28255" t="str">
            <v>-</v>
          </cell>
          <cell r="BB28255" t="str">
            <v>-</v>
          </cell>
          <cell r="BE28255">
            <v>0</v>
          </cell>
          <cell r="BF28255">
            <v>0</v>
          </cell>
          <cell r="BG28255">
            <v>0</v>
          </cell>
          <cell r="BJ28255">
            <v>0</v>
          </cell>
          <cell r="BK28255">
            <v>0</v>
          </cell>
          <cell r="BL28255">
            <v>0</v>
          </cell>
        </row>
        <row r="28256">
          <cell r="AP28256">
            <v>0</v>
          </cell>
          <cell r="AT28256" t="str">
            <v>-</v>
          </cell>
          <cell r="AX28256" t="str">
            <v>-</v>
          </cell>
          <cell r="BB28256" t="str">
            <v>-</v>
          </cell>
          <cell r="BE28256">
            <v>0</v>
          </cell>
          <cell r="BF28256">
            <v>0</v>
          </cell>
          <cell r="BG28256">
            <v>0</v>
          </cell>
          <cell r="BJ28256">
            <v>0</v>
          </cell>
          <cell r="BK28256">
            <v>0</v>
          </cell>
          <cell r="BL28256">
            <v>0</v>
          </cell>
        </row>
        <row r="28257">
          <cell r="AP28257">
            <v>0</v>
          </cell>
          <cell r="AT28257" t="str">
            <v>-</v>
          </cell>
          <cell r="AX28257" t="str">
            <v>-</v>
          </cell>
          <cell r="BB28257" t="str">
            <v>-</v>
          </cell>
          <cell r="BE28257">
            <v>0</v>
          </cell>
          <cell r="BF28257">
            <v>0</v>
          </cell>
          <cell r="BG28257">
            <v>0</v>
          </cell>
          <cell r="BJ28257">
            <v>0</v>
          </cell>
          <cell r="BK28257">
            <v>0</v>
          </cell>
          <cell r="BL28257">
            <v>0</v>
          </cell>
        </row>
        <row r="28258">
          <cell r="AP28258">
            <v>0</v>
          </cell>
          <cell r="AT28258" t="str">
            <v>-</v>
          </cell>
          <cell r="AX28258" t="str">
            <v>-</v>
          </cell>
          <cell r="BB28258" t="str">
            <v>-</v>
          </cell>
          <cell r="BE28258">
            <v>0</v>
          </cell>
          <cell r="BF28258">
            <v>0</v>
          </cell>
          <cell r="BG28258">
            <v>0</v>
          </cell>
          <cell r="BJ28258">
            <v>0</v>
          </cell>
          <cell r="BK28258">
            <v>0</v>
          </cell>
          <cell r="BL28258">
            <v>0</v>
          </cell>
        </row>
        <row r="28259">
          <cell r="AP28259">
            <v>0</v>
          </cell>
          <cell r="AT28259" t="str">
            <v>-</v>
          </cell>
          <cell r="AX28259" t="str">
            <v>-</v>
          </cell>
          <cell r="BB28259" t="str">
            <v>-</v>
          </cell>
          <cell r="BE28259">
            <v>0</v>
          </cell>
          <cell r="BF28259">
            <v>0</v>
          </cell>
          <cell r="BG28259">
            <v>0</v>
          </cell>
          <cell r="BJ28259">
            <v>0</v>
          </cell>
          <cell r="BK28259">
            <v>0</v>
          </cell>
          <cell r="BL28259">
            <v>0</v>
          </cell>
        </row>
        <row r="28260">
          <cell r="AP28260">
            <v>0</v>
          </cell>
          <cell r="AT28260" t="str">
            <v>-</v>
          </cell>
          <cell r="AX28260" t="str">
            <v>-</v>
          </cell>
          <cell r="BB28260" t="str">
            <v>-</v>
          </cell>
          <cell r="BE28260">
            <v>0</v>
          </cell>
          <cell r="BF28260">
            <v>0</v>
          </cell>
          <cell r="BG28260">
            <v>0</v>
          </cell>
          <cell r="BJ28260">
            <v>0</v>
          </cell>
          <cell r="BK28260">
            <v>0</v>
          </cell>
          <cell r="BL28260">
            <v>0</v>
          </cell>
        </row>
        <row r="28261">
          <cell r="AP28261">
            <v>0</v>
          </cell>
          <cell r="AT28261" t="str">
            <v>-</v>
          </cell>
          <cell r="AX28261" t="str">
            <v>-</v>
          </cell>
          <cell r="BB28261" t="str">
            <v>-</v>
          </cell>
          <cell r="BE28261">
            <v>0</v>
          </cell>
          <cell r="BF28261">
            <v>0</v>
          </cell>
          <cell r="BG28261">
            <v>0</v>
          </cell>
          <cell r="BJ28261">
            <v>0</v>
          </cell>
          <cell r="BK28261">
            <v>0</v>
          </cell>
          <cell r="BL28261">
            <v>0</v>
          </cell>
        </row>
        <row r="28262">
          <cell r="AP28262">
            <v>0</v>
          </cell>
          <cell r="AT28262" t="str">
            <v>-</v>
          </cell>
          <cell r="AX28262" t="str">
            <v>-</v>
          </cell>
          <cell r="BB28262" t="str">
            <v>-</v>
          </cell>
          <cell r="BE28262">
            <v>0</v>
          </cell>
          <cell r="BF28262">
            <v>0</v>
          </cell>
          <cell r="BG28262">
            <v>0</v>
          </cell>
          <cell r="BJ28262">
            <v>0</v>
          </cell>
          <cell r="BK28262">
            <v>0</v>
          </cell>
          <cell r="BL28262">
            <v>0</v>
          </cell>
        </row>
        <row r="28263">
          <cell r="AP28263">
            <v>0</v>
          </cell>
          <cell r="AT28263" t="str">
            <v>-</v>
          </cell>
          <cell r="AX28263" t="str">
            <v>-</v>
          </cell>
          <cell r="BB28263" t="str">
            <v>-</v>
          </cell>
          <cell r="BE28263">
            <v>0</v>
          </cell>
          <cell r="BF28263">
            <v>0</v>
          </cell>
          <cell r="BG28263">
            <v>0</v>
          </cell>
          <cell r="BJ28263">
            <v>0</v>
          </cell>
          <cell r="BK28263">
            <v>0</v>
          </cell>
          <cell r="BL28263">
            <v>0</v>
          </cell>
        </row>
        <row r="28264">
          <cell r="AP28264">
            <v>0</v>
          </cell>
          <cell r="AT28264" t="str">
            <v>-</v>
          </cell>
          <cell r="AX28264" t="str">
            <v>-</v>
          </cell>
          <cell r="BB28264" t="str">
            <v>-</v>
          </cell>
          <cell r="BE28264">
            <v>0</v>
          </cell>
          <cell r="BF28264">
            <v>0</v>
          </cell>
          <cell r="BG28264">
            <v>0</v>
          </cell>
          <cell r="BJ28264">
            <v>0</v>
          </cell>
          <cell r="BK28264">
            <v>0</v>
          </cell>
          <cell r="BL28264">
            <v>0</v>
          </cell>
        </row>
        <row r="28265">
          <cell r="AP28265">
            <v>0</v>
          </cell>
          <cell r="AT28265" t="str">
            <v>-</v>
          </cell>
          <cell r="AX28265" t="str">
            <v>-</v>
          </cell>
          <cell r="BB28265" t="str">
            <v>-</v>
          </cell>
          <cell r="BE28265">
            <v>0</v>
          </cell>
          <cell r="BF28265">
            <v>0</v>
          </cell>
          <cell r="BG28265">
            <v>0</v>
          </cell>
          <cell r="BJ28265">
            <v>0</v>
          </cell>
          <cell r="BK28265">
            <v>0</v>
          </cell>
          <cell r="BL28265">
            <v>0</v>
          </cell>
        </row>
        <row r="28266">
          <cell r="AP28266">
            <v>0</v>
          </cell>
          <cell r="AT28266" t="str">
            <v>-</v>
          </cell>
          <cell r="AX28266" t="str">
            <v>-</v>
          </cell>
          <cell r="BB28266" t="str">
            <v>-</v>
          </cell>
          <cell r="BE28266">
            <v>0</v>
          </cell>
          <cell r="BF28266">
            <v>0</v>
          </cell>
          <cell r="BG28266">
            <v>0</v>
          </cell>
          <cell r="BJ28266">
            <v>0</v>
          </cell>
          <cell r="BK28266">
            <v>0</v>
          </cell>
          <cell r="BL28266">
            <v>0</v>
          </cell>
        </row>
        <row r="28267">
          <cell r="AP28267">
            <v>0</v>
          </cell>
          <cell r="AT28267" t="str">
            <v>-</v>
          </cell>
          <cell r="AX28267" t="str">
            <v>-</v>
          </cell>
          <cell r="BB28267" t="str">
            <v>-</v>
          </cell>
          <cell r="BE28267">
            <v>0</v>
          </cell>
          <cell r="BF28267">
            <v>0</v>
          </cell>
          <cell r="BG28267">
            <v>0</v>
          </cell>
          <cell r="BJ28267">
            <v>0</v>
          </cell>
          <cell r="BK28267">
            <v>0</v>
          </cell>
          <cell r="BL28267">
            <v>0</v>
          </cell>
        </row>
        <row r="28268">
          <cell r="AP28268">
            <v>0</v>
          </cell>
          <cell r="AT28268" t="str">
            <v>-</v>
          </cell>
          <cell r="AX28268" t="str">
            <v>-</v>
          </cell>
          <cell r="BB28268" t="str">
            <v>-</v>
          </cell>
          <cell r="BE28268">
            <v>0</v>
          </cell>
          <cell r="BF28268">
            <v>0</v>
          </cell>
          <cell r="BG28268">
            <v>0</v>
          </cell>
          <cell r="BJ28268">
            <v>0</v>
          </cell>
          <cell r="BK28268">
            <v>0</v>
          </cell>
          <cell r="BL28268">
            <v>0</v>
          </cell>
        </row>
        <row r="28269">
          <cell r="AP28269">
            <v>0</v>
          </cell>
          <cell r="AT28269" t="str">
            <v>-</v>
          </cell>
          <cell r="AX28269" t="str">
            <v>-</v>
          </cell>
          <cell r="BB28269" t="str">
            <v>-</v>
          </cell>
          <cell r="BE28269">
            <v>0</v>
          </cell>
          <cell r="BF28269">
            <v>0</v>
          </cell>
          <cell r="BG28269">
            <v>0</v>
          </cell>
          <cell r="BJ28269">
            <v>0</v>
          </cell>
          <cell r="BK28269">
            <v>0</v>
          </cell>
          <cell r="BL28269">
            <v>0</v>
          </cell>
        </row>
        <row r="28270">
          <cell r="AP28270">
            <v>0</v>
          </cell>
          <cell r="AT28270" t="str">
            <v>-</v>
          </cell>
          <cell r="AX28270" t="str">
            <v>-</v>
          </cell>
          <cell r="BB28270" t="str">
            <v>-</v>
          </cell>
          <cell r="BE28270">
            <v>0</v>
          </cell>
          <cell r="BF28270">
            <v>0</v>
          </cell>
          <cell r="BG28270">
            <v>0</v>
          </cell>
          <cell r="BJ28270">
            <v>0</v>
          </cell>
          <cell r="BK28270">
            <v>0</v>
          </cell>
          <cell r="BL28270">
            <v>0</v>
          </cell>
        </row>
        <row r="28271">
          <cell r="AP28271">
            <v>0</v>
          </cell>
          <cell r="AT28271" t="str">
            <v>-</v>
          </cell>
          <cell r="AX28271" t="str">
            <v>-</v>
          </cell>
          <cell r="BB28271" t="str">
            <v>-</v>
          </cell>
          <cell r="BE28271">
            <v>0</v>
          </cell>
          <cell r="BF28271">
            <v>0</v>
          </cell>
          <cell r="BG28271">
            <v>0</v>
          </cell>
          <cell r="BJ28271">
            <v>0</v>
          </cell>
          <cell r="BK28271">
            <v>0</v>
          </cell>
          <cell r="BL28271">
            <v>0</v>
          </cell>
        </row>
        <row r="28272">
          <cell r="AP28272">
            <v>0</v>
          </cell>
          <cell r="AT28272" t="str">
            <v>-</v>
          </cell>
          <cell r="AX28272" t="str">
            <v>-</v>
          </cell>
          <cell r="BB28272" t="str">
            <v>-</v>
          </cell>
          <cell r="BE28272">
            <v>0</v>
          </cell>
          <cell r="BF28272">
            <v>0</v>
          </cell>
          <cell r="BG28272">
            <v>0</v>
          </cell>
          <cell r="BJ28272">
            <v>0</v>
          </cell>
          <cell r="BK28272">
            <v>0</v>
          </cell>
          <cell r="BL28272">
            <v>0</v>
          </cell>
        </row>
        <row r="28273">
          <cell r="AP28273">
            <v>0</v>
          </cell>
          <cell r="AT28273" t="str">
            <v>-</v>
          </cell>
          <cell r="AX28273" t="str">
            <v>-</v>
          </cell>
          <cell r="BB28273" t="str">
            <v>-</v>
          </cell>
          <cell r="BE28273">
            <v>0</v>
          </cell>
          <cell r="BF28273">
            <v>0</v>
          </cell>
          <cell r="BG28273">
            <v>0</v>
          </cell>
          <cell r="BJ28273">
            <v>0</v>
          </cell>
          <cell r="BK28273">
            <v>0</v>
          </cell>
          <cell r="BL28273">
            <v>0</v>
          </cell>
        </row>
        <row r="28274">
          <cell r="AP28274">
            <v>0</v>
          </cell>
          <cell r="AT28274" t="str">
            <v>-</v>
          </cell>
          <cell r="AX28274" t="str">
            <v>-</v>
          </cell>
          <cell r="BB28274" t="str">
            <v>-</v>
          </cell>
          <cell r="BE28274">
            <v>0</v>
          </cell>
          <cell r="BF28274">
            <v>0</v>
          </cell>
          <cell r="BG28274">
            <v>0</v>
          </cell>
          <cell r="BJ28274">
            <v>0</v>
          </cell>
          <cell r="BK28274">
            <v>0</v>
          </cell>
          <cell r="BL28274">
            <v>0</v>
          </cell>
        </row>
        <row r="28275">
          <cell r="AP28275">
            <v>0</v>
          </cell>
          <cell r="AT28275" t="str">
            <v>-</v>
          </cell>
          <cell r="AX28275" t="str">
            <v>-</v>
          </cell>
          <cell r="BB28275" t="str">
            <v>-</v>
          </cell>
          <cell r="BE28275">
            <v>0</v>
          </cell>
          <cell r="BF28275">
            <v>0</v>
          </cell>
          <cell r="BG28275">
            <v>0</v>
          </cell>
          <cell r="BJ28275">
            <v>0</v>
          </cell>
          <cell r="BK28275">
            <v>0</v>
          </cell>
          <cell r="BL28275">
            <v>0</v>
          </cell>
        </row>
        <row r="28276">
          <cell r="AP28276">
            <v>0</v>
          </cell>
          <cell r="AT28276" t="str">
            <v>-</v>
          </cell>
          <cell r="AX28276" t="str">
            <v>-</v>
          </cell>
          <cell r="BB28276" t="str">
            <v>-</v>
          </cell>
          <cell r="BE28276">
            <v>0</v>
          </cell>
          <cell r="BF28276">
            <v>0</v>
          </cell>
          <cell r="BG28276">
            <v>0</v>
          </cell>
          <cell r="BJ28276">
            <v>0</v>
          </cell>
          <cell r="BK28276">
            <v>0</v>
          </cell>
          <cell r="BL28276">
            <v>0</v>
          </cell>
        </row>
        <row r="28277">
          <cell r="AP28277">
            <v>0</v>
          </cell>
          <cell r="AT28277" t="str">
            <v>-</v>
          </cell>
          <cell r="AX28277" t="str">
            <v>-</v>
          </cell>
          <cell r="BB28277" t="str">
            <v>-</v>
          </cell>
          <cell r="BE28277">
            <v>0</v>
          </cell>
          <cell r="BF28277">
            <v>0</v>
          </cell>
          <cell r="BG28277">
            <v>0</v>
          </cell>
          <cell r="BJ28277">
            <v>0</v>
          </cell>
          <cell r="BK28277">
            <v>0</v>
          </cell>
          <cell r="BL28277">
            <v>0</v>
          </cell>
        </row>
        <row r="28278">
          <cell r="AP28278">
            <v>0</v>
          </cell>
          <cell r="AT28278" t="str">
            <v>-</v>
          </cell>
          <cell r="AX28278" t="str">
            <v>-</v>
          </cell>
          <cell r="BB28278" t="str">
            <v>-</v>
          </cell>
          <cell r="BE28278">
            <v>0</v>
          </cell>
          <cell r="BF28278">
            <v>0</v>
          </cell>
          <cell r="BG28278">
            <v>0</v>
          </cell>
          <cell r="BJ28278">
            <v>0</v>
          </cell>
          <cell r="BK28278">
            <v>0</v>
          </cell>
          <cell r="BL28278">
            <v>0</v>
          </cell>
        </row>
        <row r="28279">
          <cell r="AP28279">
            <v>0</v>
          </cell>
          <cell r="AT28279" t="str">
            <v>-</v>
          </cell>
          <cell r="AX28279" t="str">
            <v>-</v>
          </cell>
          <cell r="BB28279" t="str">
            <v>-</v>
          </cell>
          <cell r="BE28279">
            <v>0</v>
          </cell>
          <cell r="BF28279">
            <v>0</v>
          </cell>
          <cell r="BG28279">
            <v>0</v>
          </cell>
          <cell r="BJ28279">
            <v>0</v>
          </cell>
          <cell r="BK28279">
            <v>0</v>
          </cell>
          <cell r="BL28279">
            <v>0</v>
          </cell>
        </row>
        <row r="28280">
          <cell r="AP28280">
            <v>0</v>
          </cell>
          <cell r="AT28280" t="str">
            <v>-</v>
          </cell>
          <cell r="AX28280" t="str">
            <v>-</v>
          </cell>
          <cell r="BB28280" t="str">
            <v>-</v>
          </cell>
          <cell r="BE28280">
            <v>0</v>
          </cell>
          <cell r="BF28280">
            <v>0</v>
          </cell>
          <cell r="BG28280">
            <v>0</v>
          </cell>
          <cell r="BJ28280">
            <v>0</v>
          </cell>
          <cell r="BK28280">
            <v>0</v>
          </cell>
          <cell r="BL28280">
            <v>0</v>
          </cell>
        </row>
        <row r="28281">
          <cell r="AP28281">
            <v>0</v>
          </cell>
          <cell r="AT28281" t="str">
            <v>-</v>
          </cell>
          <cell r="AX28281" t="str">
            <v>-</v>
          </cell>
          <cell r="BB28281" t="str">
            <v>-</v>
          </cell>
          <cell r="BE28281">
            <v>0</v>
          </cell>
          <cell r="BF28281">
            <v>0</v>
          </cell>
          <cell r="BG28281">
            <v>0</v>
          </cell>
          <cell r="BJ28281">
            <v>0</v>
          </cell>
          <cell r="BK28281">
            <v>0</v>
          </cell>
          <cell r="BL28281">
            <v>0</v>
          </cell>
        </row>
        <row r="28282">
          <cell r="AP28282">
            <v>0</v>
          </cell>
          <cell r="AT28282" t="str">
            <v>-</v>
          </cell>
          <cell r="AX28282" t="str">
            <v>-</v>
          </cell>
          <cell r="BB28282" t="str">
            <v>-</v>
          </cell>
          <cell r="BE28282">
            <v>0</v>
          </cell>
          <cell r="BF28282">
            <v>0</v>
          </cell>
          <cell r="BG28282">
            <v>0</v>
          </cell>
          <cell r="BJ28282">
            <v>0</v>
          </cell>
          <cell r="BK28282">
            <v>0</v>
          </cell>
          <cell r="BL28282">
            <v>0</v>
          </cell>
        </row>
        <row r="28283">
          <cell r="AP28283">
            <v>0</v>
          </cell>
          <cell r="AT28283" t="str">
            <v>-</v>
          </cell>
          <cell r="AX28283" t="str">
            <v>-</v>
          </cell>
          <cell r="BB28283" t="str">
            <v>-</v>
          </cell>
          <cell r="BE28283">
            <v>0</v>
          </cell>
          <cell r="BF28283">
            <v>0</v>
          </cell>
          <cell r="BG28283">
            <v>0</v>
          </cell>
          <cell r="BJ28283">
            <v>0</v>
          </cell>
          <cell r="BK28283">
            <v>0</v>
          </cell>
          <cell r="BL28283">
            <v>0</v>
          </cell>
        </row>
        <row r="28284">
          <cell r="AP28284">
            <v>0</v>
          </cell>
          <cell r="AT28284" t="str">
            <v>-</v>
          </cell>
          <cell r="AX28284" t="str">
            <v>-</v>
          </cell>
          <cell r="BB28284" t="str">
            <v>-</v>
          </cell>
          <cell r="BE28284">
            <v>0</v>
          </cell>
          <cell r="BF28284">
            <v>0</v>
          </cell>
          <cell r="BG28284">
            <v>0</v>
          </cell>
          <cell r="BJ28284">
            <v>0</v>
          </cell>
          <cell r="BK28284">
            <v>0</v>
          </cell>
          <cell r="BL28284">
            <v>0</v>
          </cell>
        </row>
        <row r="28285">
          <cell r="AP28285">
            <v>0</v>
          </cell>
          <cell r="AT28285" t="str">
            <v>-</v>
          </cell>
          <cell r="AX28285" t="str">
            <v>-</v>
          </cell>
          <cell r="BB28285" t="str">
            <v>-</v>
          </cell>
          <cell r="BE28285">
            <v>0</v>
          </cell>
          <cell r="BF28285">
            <v>0</v>
          </cell>
          <cell r="BG28285">
            <v>0</v>
          </cell>
          <cell r="BJ28285">
            <v>0</v>
          </cell>
          <cell r="BK28285">
            <v>0</v>
          </cell>
          <cell r="BL28285">
            <v>0</v>
          </cell>
        </row>
        <row r="28286">
          <cell r="AP28286">
            <v>0</v>
          </cell>
          <cell r="AT28286" t="str">
            <v>-</v>
          </cell>
          <cell r="AX28286" t="str">
            <v>-</v>
          </cell>
          <cell r="BB28286" t="str">
            <v>-</v>
          </cell>
          <cell r="BE28286">
            <v>0</v>
          </cell>
          <cell r="BF28286">
            <v>0</v>
          </cell>
          <cell r="BG28286">
            <v>0</v>
          </cell>
          <cell r="BJ28286">
            <v>0</v>
          </cell>
          <cell r="BK28286">
            <v>0</v>
          </cell>
          <cell r="BL28286">
            <v>0</v>
          </cell>
        </row>
        <row r="28287">
          <cell r="AP28287">
            <v>0</v>
          </cell>
          <cell r="AT28287" t="str">
            <v>-</v>
          </cell>
          <cell r="AX28287" t="str">
            <v>-</v>
          </cell>
          <cell r="BB28287" t="str">
            <v>-</v>
          </cell>
          <cell r="BE28287">
            <v>0</v>
          </cell>
          <cell r="BF28287">
            <v>0</v>
          </cell>
          <cell r="BG28287">
            <v>0</v>
          </cell>
          <cell r="BJ28287">
            <v>0</v>
          </cell>
          <cell r="BK28287">
            <v>0</v>
          </cell>
          <cell r="BL28287">
            <v>0</v>
          </cell>
        </row>
        <row r="28288">
          <cell r="AP28288">
            <v>0</v>
          </cell>
          <cell r="AT28288" t="str">
            <v>-</v>
          </cell>
          <cell r="AX28288" t="str">
            <v>-</v>
          </cell>
          <cell r="BB28288" t="str">
            <v>-</v>
          </cell>
          <cell r="BE28288">
            <v>0</v>
          </cell>
          <cell r="BF28288">
            <v>0</v>
          </cell>
          <cell r="BG28288">
            <v>0</v>
          </cell>
          <cell r="BJ28288">
            <v>0</v>
          </cell>
          <cell r="BK28288">
            <v>0</v>
          </cell>
          <cell r="BL28288">
            <v>0</v>
          </cell>
        </row>
        <row r="28289">
          <cell r="AP28289">
            <v>0</v>
          </cell>
          <cell r="AT28289" t="str">
            <v>-</v>
          </cell>
          <cell r="AX28289" t="str">
            <v>-</v>
          </cell>
          <cell r="BB28289" t="str">
            <v>-</v>
          </cell>
          <cell r="BE28289">
            <v>0</v>
          </cell>
          <cell r="BF28289">
            <v>0</v>
          </cell>
          <cell r="BG28289">
            <v>0</v>
          </cell>
          <cell r="BJ28289">
            <v>0</v>
          </cell>
          <cell r="BK28289">
            <v>0</v>
          </cell>
          <cell r="BL28289">
            <v>0</v>
          </cell>
        </row>
        <row r="28290">
          <cell r="AP28290">
            <v>0</v>
          </cell>
          <cell r="AT28290" t="str">
            <v>-</v>
          </cell>
          <cell r="AX28290" t="str">
            <v>-</v>
          </cell>
          <cell r="BB28290" t="str">
            <v>-</v>
          </cell>
          <cell r="BE28290">
            <v>0</v>
          </cell>
          <cell r="BF28290">
            <v>0</v>
          </cell>
          <cell r="BG28290">
            <v>0</v>
          </cell>
          <cell r="BJ28290">
            <v>0</v>
          </cell>
          <cell r="BK28290">
            <v>0</v>
          </cell>
          <cell r="BL28290">
            <v>0</v>
          </cell>
        </row>
        <row r="28291">
          <cell r="AP28291">
            <v>0</v>
          </cell>
          <cell r="AT28291" t="str">
            <v>-</v>
          </cell>
          <cell r="AX28291" t="str">
            <v>-</v>
          </cell>
          <cell r="BB28291" t="str">
            <v>-</v>
          </cell>
          <cell r="BE28291">
            <v>0</v>
          </cell>
          <cell r="BF28291">
            <v>0</v>
          </cell>
          <cell r="BG28291">
            <v>0</v>
          </cell>
          <cell r="BJ28291">
            <v>0</v>
          </cell>
          <cell r="BK28291">
            <v>0</v>
          </cell>
          <cell r="BL28291">
            <v>0</v>
          </cell>
        </row>
        <row r="28292">
          <cell r="AP28292">
            <v>0</v>
          </cell>
          <cell r="AT28292" t="str">
            <v>-</v>
          </cell>
          <cell r="AX28292" t="str">
            <v>-</v>
          </cell>
          <cell r="BB28292" t="str">
            <v>-</v>
          </cell>
          <cell r="BE28292">
            <v>0</v>
          </cell>
          <cell r="BF28292">
            <v>0</v>
          </cell>
          <cell r="BG28292">
            <v>0</v>
          </cell>
          <cell r="BJ28292">
            <v>0</v>
          </cell>
          <cell r="BK28292">
            <v>0</v>
          </cell>
          <cell r="BL28292">
            <v>0</v>
          </cell>
        </row>
        <row r="28293">
          <cell r="AP28293">
            <v>0</v>
          </cell>
          <cell r="AT28293" t="str">
            <v>-</v>
          </cell>
          <cell r="AX28293" t="str">
            <v>-</v>
          </cell>
          <cell r="BB28293" t="str">
            <v>-</v>
          </cell>
          <cell r="BE28293">
            <v>0</v>
          </cell>
          <cell r="BF28293">
            <v>0</v>
          </cell>
          <cell r="BG28293">
            <v>0</v>
          </cell>
          <cell r="BJ28293">
            <v>0</v>
          </cell>
          <cell r="BK28293">
            <v>0</v>
          </cell>
          <cell r="BL28293">
            <v>0</v>
          </cell>
        </row>
        <row r="28294">
          <cell r="AP28294">
            <v>0</v>
          </cell>
          <cell r="AT28294" t="str">
            <v>-</v>
          </cell>
          <cell r="AX28294" t="str">
            <v>-</v>
          </cell>
          <cell r="BB28294" t="str">
            <v>-</v>
          </cell>
          <cell r="BE28294">
            <v>0</v>
          </cell>
          <cell r="BF28294">
            <v>0</v>
          </cell>
          <cell r="BG28294">
            <v>0</v>
          </cell>
          <cell r="BJ28294">
            <v>0</v>
          </cell>
          <cell r="BK28294">
            <v>0</v>
          </cell>
          <cell r="BL28294">
            <v>0</v>
          </cell>
        </row>
        <row r="28295">
          <cell r="AP28295">
            <v>0</v>
          </cell>
          <cell r="AT28295" t="str">
            <v>-</v>
          </cell>
          <cell r="AX28295" t="str">
            <v>-</v>
          </cell>
          <cell r="BB28295" t="str">
            <v>-</v>
          </cell>
          <cell r="BE28295">
            <v>0</v>
          </cell>
          <cell r="BF28295">
            <v>0</v>
          </cell>
          <cell r="BG28295">
            <v>0</v>
          </cell>
          <cell r="BJ28295">
            <v>0</v>
          </cell>
          <cell r="BK28295">
            <v>0</v>
          </cell>
          <cell r="BL28295">
            <v>0</v>
          </cell>
        </row>
        <row r="28296">
          <cell r="AP28296">
            <v>0</v>
          </cell>
          <cell r="AT28296" t="str">
            <v>-</v>
          </cell>
          <cell r="AX28296" t="str">
            <v>-</v>
          </cell>
          <cell r="BB28296" t="str">
            <v>-</v>
          </cell>
          <cell r="BE28296">
            <v>0</v>
          </cell>
          <cell r="BF28296">
            <v>0</v>
          </cell>
          <cell r="BG28296">
            <v>0</v>
          </cell>
          <cell r="BJ28296">
            <v>0</v>
          </cell>
          <cell r="BK28296">
            <v>0</v>
          </cell>
          <cell r="BL28296">
            <v>0</v>
          </cell>
        </row>
        <row r="28297">
          <cell r="AP28297">
            <v>0</v>
          </cell>
          <cell r="AT28297" t="str">
            <v>-</v>
          </cell>
          <cell r="AX28297" t="str">
            <v>-</v>
          </cell>
          <cell r="BB28297" t="str">
            <v>-</v>
          </cell>
          <cell r="BE28297">
            <v>0</v>
          </cell>
          <cell r="BF28297">
            <v>0</v>
          </cell>
          <cell r="BG28297">
            <v>0</v>
          </cell>
          <cell r="BJ28297">
            <v>0</v>
          </cell>
          <cell r="BK28297">
            <v>0</v>
          </cell>
          <cell r="BL28297">
            <v>0</v>
          </cell>
        </row>
        <row r="28298">
          <cell r="AP28298">
            <v>0</v>
          </cell>
          <cell r="AT28298" t="str">
            <v>-</v>
          </cell>
          <cell r="AX28298" t="str">
            <v>-</v>
          </cell>
          <cell r="BB28298" t="str">
            <v>-</v>
          </cell>
          <cell r="BE28298">
            <v>0</v>
          </cell>
          <cell r="BF28298">
            <v>0</v>
          </cell>
          <cell r="BG28298">
            <v>0</v>
          </cell>
          <cell r="BJ28298">
            <v>0</v>
          </cell>
          <cell r="BK28298">
            <v>0</v>
          </cell>
          <cell r="BL28298">
            <v>0</v>
          </cell>
        </row>
        <row r="28299">
          <cell r="AP28299">
            <v>0</v>
          </cell>
          <cell r="AT28299" t="str">
            <v>-</v>
          </cell>
          <cell r="AX28299" t="str">
            <v>-</v>
          </cell>
          <cell r="BB28299" t="str">
            <v>-</v>
          </cell>
          <cell r="BE28299">
            <v>0</v>
          </cell>
          <cell r="BF28299">
            <v>0</v>
          </cell>
          <cell r="BG28299">
            <v>0</v>
          </cell>
          <cell r="BJ28299">
            <v>0</v>
          </cell>
          <cell r="BK28299">
            <v>0</v>
          </cell>
          <cell r="BL28299">
            <v>0</v>
          </cell>
        </row>
        <row r="28300">
          <cell r="AP28300">
            <v>0</v>
          </cell>
          <cell r="AT28300" t="str">
            <v>-</v>
          </cell>
          <cell r="AX28300" t="str">
            <v>-</v>
          </cell>
          <cell r="BB28300" t="str">
            <v>-</v>
          </cell>
          <cell r="BE28300">
            <v>0</v>
          </cell>
          <cell r="BF28300">
            <v>0</v>
          </cell>
          <cell r="BG28300">
            <v>0</v>
          </cell>
          <cell r="BJ28300">
            <v>0</v>
          </cell>
          <cell r="BK28300">
            <v>0</v>
          </cell>
          <cell r="BL28300">
            <v>0</v>
          </cell>
        </row>
        <row r="28301">
          <cell r="AP28301">
            <v>0</v>
          </cell>
          <cell r="AT28301" t="str">
            <v>-</v>
          </cell>
          <cell r="AX28301" t="str">
            <v>-</v>
          </cell>
          <cell r="BB28301" t="str">
            <v>-</v>
          </cell>
          <cell r="BE28301">
            <v>0</v>
          </cell>
          <cell r="BF28301">
            <v>0</v>
          </cell>
          <cell r="BG28301">
            <v>0</v>
          </cell>
          <cell r="BJ28301">
            <v>0</v>
          </cell>
          <cell r="BK28301">
            <v>0</v>
          </cell>
          <cell r="BL28301">
            <v>0</v>
          </cell>
        </row>
        <row r="28302">
          <cell r="AP28302">
            <v>0</v>
          </cell>
          <cell r="AT28302" t="str">
            <v>-</v>
          </cell>
          <cell r="AX28302" t="str">
            <v>-</v>
          </cell>
          <cell r="BB28302" t="str">
            <v>-</v>
          </cell>
          <cell r="BE28302">
            <v>0</v>
          </cell>
          <cell r="BF28302">
            <v>0</v>
          </cell>
          <cell r="BG28302">
            <v>0</v>
          </cell>
          <cell r="BJ28302">
            <v>0</v>
          </cell>
          <cell r="BK28302">
            <v>0</v>
          </cell>
          <cell r="BL28302">
            <v>0</v>
          </cell>
        </row>
        <row r="28303">
          <cell r="AP28303">
            <v>0</v>
          </cell>
          <cell r="AT28303" t="str">
            <v>-</v>
          </cell>
          <cell r="AX28303" t="str">
            <v>-</v>
          </cell>
          <cell r="BB28303" t="str">
            <v>-</v>
          </cell>
          <cell r="BE28303">
            <v>0</v>
          </cell>
          <cell r="BF28303">
            <v>0</v>
          </cell>
          <cell r="BG28303">
            <v>0</v>
          </cell>
          <cell r="BJ28303">
            <v>0</v>
          </cell>
          <cell r="BK28303">
            <v>0</v>
          </cell>
          <cell r="BL28303">
            <v>0</v>
          </cell>
        </row>
        <row r="28304">
          <cell r="AP28304">
            <v>0</v>
          </cell>
          <cell r="AT28304" t="str">
            <v>-</v>
          </cell>
          <cell r="AX28304" t="str">
            <v>-</v>
          </cell>
          <cell r="BB28304" t="str">
            <v>-</v>
          </cell>
          <cell r="BE28304">
            <v>0</v>
          </cell>
          <cell r="BF28304">
            <v>0</v>
          </cell>
          <cell r="BG28304">
            <v>0</v>
          </cell>
          <cell r="BJ28304">
            <v>0</v>
          </cell>
          <cell r="BK28304">
            <v>0</v>
          </cell>
          <cell r="BL28304">
            <v>0</v>
          </cell>
        </row>
        <row r="28305">
          <cell r="AP28305">
            <v>0</v>
          </cell>
          <cell r="AT28305" t="str">
            <v>-</v>
          </cell>
          <cell r="AX28305" t="str">
            <v>-</v>
          </cell>
          <cell r="BB28305" t="str">
            <v>-</v>
          </cell>
          <cell r="BE28305">
            <v>0</v>
          </cell>
          <cell r="BF28305">
            <v>0</v>
          </cell>
          <cell r="BG28305">
            <v>0</v>
          </cell>
          <cell r="BJ28305">
            <v>0</v>
          </cell>
          <cell r="BK28305">
            <v>0</v>
          </cell>
          <cell r="BL28305">
            <v>0</v>
          </cell>
        </row>
        <row r="28306">
          <cell r="AP28306">
            <v>0</v>
          </cell>
          <cell r="AT28306" t="str">
            <v>-</v>
          </cell>
          <cell r="AX28306" t="str">
            <v>-</v>
          </cell>
          <cell r="BB28306" t="str">
            <v>-</v>
          </cell>
          <cell r="BE28306">
            <v>0</v>
          </cell>
          <cell r="BF28306">
            <v>0</v>
          </cell>
          <cell r="BG28306">
            <v>0</v>
          </cell>
          <cell r="BJ28306">
            <v>0</v>
          </cell>
          <cell r="BK28306">
            <v>0</v>
          </cell>
          <cell r="BL28306">
            <v>0</v>
          </cell>
        </row>
        <row r="28307">
          <cell r="AP28307">
            <v>0</v>
          </cell>
          <cell r="AT28307" t="str">
            <v>-</v>
          </cell>
          <cell r="AX28307" t="str">
            <v>-</v>
          </cell>
          <cell r="BB28307" t="str">
            <v>-</v>
          </cell>
          <cell r="BE28307">
            <v>0</v>
          </cell>
          <cell r="BF28307">
            <v>0</v>
          </cell>
          <cell r="BG28307">
            <v>0</v>
          </cell>
          <cell r="BJ28307">
            <v>0</v>
          </cell>
          <cell r="BK28307">
            <v>0</v>
          </cell>
          <cell r="BL28307">
            <v>0</v>
          </cell>
        </row>
        <row r="28308">
          <cell r="AP28308">
            <v>0</v>
          </cell>
          <cell r="AT28308" t="str">
            <v>-</v>
          </cell>
          <cell r="AX28308" t="str">
            <v>-</v>
          </cell>
          <cell r="BB28308" t="str">
            <v>-</v>
          </cell>
          <cell r="BE28308">
            <v>0</v>
          </cell>
          <cell r="BF28308">
            <v>0</v>
          </cell>
          <cell r="BG28308">
            <v>0</v>
          </cell>
          <cell r="BJ28308">
            <v>0</v>
          </cell>
          <cell r="BK28308">
            <v>0</v>
          </cell>
          <cell r="BL28308">
            <v>0</v>
          </cell>
        </row>
        <row r="28309">
          <cell r="AP28309">
            <v>0</v>
          </cell>
          <cell r="AT28309" t="str">
            <v>-</v>
          </cell>
          <cell r="AX28309" t="str">
            <v>-</v>
          </cell>
          <cell r="BB28309" t="str">
            <v>-</v>
          </cell>
          <cell r="BE28309">
            <v>0</v>
          </cell>
          <cell r="BF28309">
            <v>0</v>
          </cell>
          <cell r="BG28309">
            <v>0</v>
          </cell>
          <cell r="BJ28309">
            <v>0</v>
          </cell>
          <cell r="BK28309">
            <v>0</v>
          </cell>
          <cell r="BL28309">
            <v>0</v>
          </cell>
        </row>
        <row r="28310">
          <cell r="AP28310">
            <v>0</v>
          </cell>
          <cell r="AT28310" t="str">
            <v>-</v>
          </cell>
          <cell r="AX28310" t="str">
            <v>-</v>
          </cell>
          <cell r="BB28310" t="str">
            <v>-</v>
          </cell>
          <cell r="BE28310">
            <v>0</v>
          </cell>
          <cell r="BF28310">
            <v>0</v>
          </cell>
          <cell r="BG28310">
            <v>0</v>
          </cell>
          <cell r="BJ28310">
            <v>0</v>
          </cell>
          <cell r="BK28310">
            <v>0</v>
          </cell>
          <cell r="BL28310">
            <v>0</v>
          </cell>
        </row>
        <row r="28311">
          <cell r="AP28311">
            <v>0</v>
          </cell>
          <cell r="AT28311" t="str">
            <v>-</v>
          </cell>
          <cell r="AX28311" t="str">
            <v>-</v>
          </cell>
          <cell r="BB28311" t="str">
            <v>-</v>
          </cell>
          <cell r="BE28311">
            <v>0</v>
          </cell>
          <cell r="BF28311">
            <v>0</v>
          </cell>
          <cell r="BG28311">
            <v>0</v>
          </cell>
          <cell r="BJ28311">
            <v>0</v>
          </cell>
          <cell r="BK28311">
            <v>0</v>
          </cell>
          <cell r="BL28311">
            <v>0</v>
          </cell>
        </row>
        <row r="28312">
          <cell r="AP28312">
            <v>0</v>
          </cell>
          <cell r="AT28312" t="str">
            <v>-</v>
          </cell>
          <cell r="AX28312" t="str">
            <v>-</v>
          </cell>
          <cell r="BB28312" t="str">
            <v>-</v>
          </cell>
          <cell r="BE28312">
            <v>0</v>
          </cell>
          <cell r="BF28312">
            <v>0</v>
          </cell>
          <cell r="BG28312">
            <v>0</v>
          </cell>
          <cell r="BJ28312">
            <v>0</v>
          </cell>
          <cell r="BK28312">
            <v>0</v>
          </cell>
          <cell r="BL28312">
            <v>0</v>
          </cell>
        </row>
        <row r="28313">
          <cell r="AP28313">
            <v>0</v>
          </cell>
          <cell r="AT28313" t="str">
            <v>-</v>
          </cell>
          <cell r="AX28313" t="str">
            <v>-</v>
          </cell>
          <cell r="BB28313" t="str">
            <v>-</v>
          </cell>
          <cell r="BE28313">
            <v>0</v>
          </cell>
          <cell r="BF28313">
            <v>0</v>
          </cell>
          <cell r="BG28313">
            <v>0</v>
          </cell>
          <cell r="BJ28313">
            <v>0</v>
          </cell>
          <cell r="BK28313">
            <v>0</v>
          </cell>
          <cell r="BL28313">
            <v>0</v>
          </cell>
        </row>
        <row r="28314">
          <cell r="AP28314">
            <v>0</v>
          </cell>
          <cell r="AT28314" t="str">
            <v>-</v>
          </cell>
          <cell r="AX28314" t="str">
            <v>-</v>
          </cell>
          <cell r="BB28314" t="str">
            <v>-</v>
          </cell>
          <cell r="BE28314">
            <v>0</v>
          </cell>
          <cell r="BF28314">
            <v>0</v>
          </cell>
          <cell r="BG28314">
            <v>0</v>
          </cell>
          <cell r="BJ28314">
            <v>0</v>
          </cell>
          <cell r="BK28314">
            <v>0</v>
          </cell>
          <cell r="BL28314">
            <v>0</v>
          </cell>
        </row>
        <row r="28315">
          <cell r="AP28315">
            <v>0</v>
          </cell>
          <cell r="AT28315" t="str">
            <v>-</v>
          </cell>
          <cell r="AX28315" t="str">
            <v>-</v>
          </cell>
          <cell r="BB28315" t="str">
            <v>-</v>
          </cell>
          <cell r="BE28315">
            <v>0</v>
          </cell>
          <cell r="BF28315">
            <v>0</v>
          </cell>
          <cell r="BG28315">
            <v>0</v>
          </cell>
          <cell r="BJ28315">
            <v>0</v>
          </cell>
          <cell r="BK28315">
            <v>0</v>
          </cell>
          <cell r="BL28315">
            <v>0</v>
          </cell>
        </row>
        <row r="28316">
          <cell r="AP28316">
            <v>0</v>
          </cell>
          <cell r="AT28316" t="str">
            <v>-</v>
          </cell>
          <cell r="AX28316" t="str">
            <v>-</v>
          </cell>
          <cell r="BB28316" t="str">
            <v>-</v>
          </cell>
          <cell r="BE28316">
            <v>0</v>
          </cell>
          <cell r="BF28316">
            <v>0</v>
          </cell>
          <cell r="BG28316">
            <v>0</v>
          </cell>
          <cell r="BJ28316">
            <v>0</v>
          </cell>
          <cell r="BK28316">
            <v>0</v>
          </cell>
          <cell r="BL28316">
            <v>0</v>
          </cell>
        </row>
        <row r="28317">
          <cell r="AP28317">
            <v>0</v>
          </cell>
          <cell r="AT28317" t="str">
            <v>-</v>
          </cell>
          <cell r="AX28317" t="str">
            <v>-</v>
          </cell>
          <cell r="BB28317" t="str">
            <v>-</v>
          </cell>
          <cell r="BE28317">
            <v>0</v>
          </cell>
          <cell r="BF28317">
            <v>0</v>
          </cell>
          <cell r="BG28317">
            <v>0</v>
          </cell>
          <cell r="BJ28317">
            <v>0</v>
          </cell>
          <cell r="BK28317">
            <v>0</v>
          </cell>
          <cell r="BL28317">
            <v>0</v>
          </cell>
        </row>
        <row r="28318">
          <cell r="AP28318">
            <v>0</v>
          </cell>
          <cell r="AT28318" t="str">
            <v>-</v>
          </cell>
          <cell r="AX28318" t="str">
            <v>-</v>
          </cell>
          <cell r="BB28318" t="str">
            <v>-</v>
          </cell>
          <cell r="BE28318">
            <v>0</v>
          </cell>
          <cell r="BF28318">
            <v>0</v>
          </cell>
          <cell r="BG28318">
            <v>0</v>
          </cell>
          <cell r="BJ28318">
            <v>0</v>
          </cell>
          <cell r="BK28318">
            <v>0</v>
          </cell>
          <cell r="BL28318">
            <v>0</v>
          </cell>
        </row>
        <row r="28319">
          <cell r="AP28319">
            <v>0</v>
          </cell>
          <cell r="AT28319" t="str">
            <v>-</v>
          </cell>
          <cell r="AX28319" t="str">
            <v>-</v>
          </cell>
          <cell r="BB28319" t="str">
            <v>-</v>
          </cell>
          <cell r="BE28319">
            <v>0</v>
          </cell>
          <cell r="BF28319">
            <v>0</v>
          </cell>
          <cell r="BG28319">
            <v>0</v>
          </cell>
          <cell r="BJ28319">
            <v>0</v>
          </cell>
          <cell r="BK28319">
            <v>0</v>
          </cell>
          <cell r="BL28319">
            <v>0</v>
          </cell>
        </row>
        <row r="28320">
          <cell r="AP28320">
            <v>0</v>
          </cell>
          <cell r="AT28320" t="str">
            <v>-</v>
          </cell>
          <cell r="AX28320" t="str">
            <v>-</v>
          </cell>
          <cell r="BB28320" t="str">
            <v>-</v>
          </cell>
          <cell r="BE28320">
            <v>0</v>
          </cell>
          <cell r="BF28320">
            <v>0</v>
          </cell>
          <cell r="BG28320">
            <v>0</v>
          </cell>
          <cell r="BJ28320">
            <v>0</v>
          </cell>
          <cell r="BK28320">
            <v>0</v>
          </cell>
          <cell r="BL28320">
            <v>0</v>
          </cell>
        </row>
        <row r="28321">
          <cell r="AP28321">
            <v>0</v>
          </cell>
          <cell r="AT28321" t="str">
            <v>-</v>
          </cell>
          <cell r="AX28321" t="str">
            <v>-</v>
          </cell>
          <cell r="BB28321" t="str">
            <v>-</v>
          </cell>
          <cell r="BE28321">
            <v>0</v>
          </cell>
          <cell r="BF28321">
            <v>0</v>
          </cell>
          <cell r="BG28321">
            <v>0</v>
          </cell>
          <cell r="BJ28321">
            <v>0</v>
          </cell>
          <cell r="BK28321">
            <v>0</v>
          </cell>
          <cell r="BL28321">
            <v>0</v>
          </cell>
        </row>
        <row r="28322">
          <cell r="AP28322">
            <v>0</v>
          </cell>
          <cell r="AT28322" t="str">
            <v>-</v>
          </cell>
          <cell r="AX28322" t="str">
            <v>-</v>
          </cell>
          <cell r="BB28322" t="str">
            <v>-</v>
          </cell>
          <cell r="BE28322">
            <v>0</v>
          </cell>
          <cell r="BF28322">
            <v>0</v>
          </cell>
          <cell r="BG28322">
            <v>0</v>
          </cell>
          <cell r="BJ28322">
            <v>0</v>
          </cell>
          <cell r="BK28322">
            <v>0</v>
          </cell>
          <cell r="BL28322">
            <v>0</v>
          </cell>
        </row>
        <row r="28323">
          <cell r="AP28323">
            <v>0</v>
          </cell>
          <cell r="AT28323" t="str">
            <v>-</v>
          </cell>
          <cell r="AX28323" t="str">
            <v>-</v>
          </cell>
          <cell r="BB28323" t="str">
            <v>-</v>
          </cell>
          <cell r="BE28323">
            <v>0</v>
          </cell>
          <cell r="BF28323">
            <v>0</v>
          </cell>
          <cell r="BG28323">
            <v>0</v>
          </cell>
          <cell r="BJ28323">
            <v>0</v>
          </cell>
          <cell r="BK28323">
            <v>0</v>
          </cell>
          <cell r="BL28323">
            <v>0</v>
          </cell>
        </row>
        <row r="28324">
          <cell r="AP28324">
            <v>0</v>
          </cell>
          <cell r="AT28324" t="str">
            <v>-</v>
          </cell>
          <cell r="AX28324" t="str">
            <v>-</v>
          </cell>
          <cell r="BB28324" t="str">
            <v>-</v>
          </cell>
          <cell r="BE28324">
            <v>0</v>
          </cell>
          <cell r="BF28324">
            <v>0</v>
          </cell>
          <cell r="BG28324">
            <v>0</v>
          </cell>
          <cell r="BJ28324">
            <v>0</v>
          </cell>
          <cell r="BK28324">
            <v>0</v>
          </cell>
          <cell r="BL28324">
            <v>0</v>
          </cell>
        </row>
        <row r="28325">
          <cell r="AP28325">
            <v>0</v>
          </cell>
          <cell r="AT28325" t="str">
            <v>-</v>
          </cell>
          <cell r="AX28325" t="str">
            <v>-</v>
          </cell>
          <cell r="BB28325" t="str">
            <v>-</v>
          </cell>
          <cell r="BE28325">
            <v>0</v>
          </cell>
          <cell r="BF28325">
            <v>0</v>
          </cell>
          <cell r="BG28325">
            <v>0</v>
          </cell>
          <cell r="BJ28325">
            <v>0</v>
          </cell>
          <cell r="BK28325">
            <v>0</v>
          </cell>
          <cell r="BL28325">
            <v>0</v>
          </cell>
        </row>
        <row r="28326">
          <cell r="AP28326">
            <v>0</v>
          </cell>
          <cell r="AT28326" t="str">
            <v>-</v>
          </cell>
          <cell r="AX28326" t="str">
            <v>-</v>
          </cell>
          <cell r="BB28326" t="str">
            <v>-</v>
          </cell>
          <cell r="BE28326">
            <v>0</v>
          </cell>
          <cell r="BF28326">
            <v>0</v>
          </cell>
          <cell r="BG28326">
            <v>0</v>
          </cell>
          <cell r="BJ28326">
            <v>0</v>
          </cell>
          <cell r="BK28326">
            <v>0</v>
          </cell>
          <cell r="BL28326">
            <v>0</v>
          </cell>
        </row>
        <row r="28327">
          <cell r="AP28327">
            <v>0</v>
          </cell>
          <cell r="AT28327" t="str">
            <v>-</v>
          </cell>
          <cell r="AX28327" t="str">
            <v>-</v>
          </cell>
          <cell r="BB28327" t="str">
            <v>-</v>
          </cell>
          <cell r="BE28327">
            <v>0</v>
          </cell>
          <cell r="BF28327">
            <v>0</v>
          </cell>
          <cell r="BG28327">
            <v>0</v>
          </cell>
          <cell r="BJ28327">
            <v>0</v>
          </cell>
          <cell r="BK28327">
            <v>0</v>
          </cell>
          <cell r="BL28327">
            <v>0</v>
          </cell>
        </row>
        <row r="28328">
          <cell r="AP28328">
            <v>0</v>
          </cell>
          <cell r="AT28328" t="str">
            <v>-</v>
          </cell>
          <cell r="AX28328" t="str">
            <v>-</v>
          </cell>
          <cell r="BB28328" t="str">
            <v>-</v>
          </cell>
          <cell r="BE28328">
            <v>0</v>
          </cell>
          <cell r="BF28328">
            <v>0</v>
          </cell>
          <cell r="BG28328">
            <v>0</v>
          </cell>
          <cell r="BJ28328">
            <v>0</v>
          </cell>
          <cell r="BK28328">
            <v>0</v>
          </cell>
          <cell r="BL28328">
            <v>0</v>
          </cell>
        </row>
        <row r="28329">
          <cell r="AP28329">
            <v>0</v>
          </cell>
          <cell r="AT28329" t="str">
            <v>-</v>
          </cell>
          <cell r="AX28329" t="str">
            <v>-</v>
          </cell>
          <cell r="BB28329" t="str">
            <v>-</v>
          </cell>
          <cell r="BE28329">
            <v>0</v>
          </cell>
          <cell r="BF28329">
            <v>0</v>
          </cell>
          <cell r="BG28329">
            <v>0</v>
          </cell>
          <cell r="BJ28329">
            <v>0</v>
          </cell>
          <cell r="BK28329">
            <v>0</v>
          </cell>
          <cell r="BL28329">
            <v>0</v>
          </cell>
        </row>
        <row r="28330">
          <cell r="AP28330">
            <v>0</v>
          </cell>
          <cell r="AT28330" t="str">
            <v>-</v>
          </cell>
          <cell r="AX28330" t="str">
            <v>-</v>
          </cell>
          <cell r="BB28330" t="str">
            <v>-</v>
          </cell>
          <cell r="BE28330">
            <v>0</v>
          </cell>
          <cell r="BF28330">
            <v>0</v>
          </cell>
          <cell r="BG28330">
            <v>0</v>
          </cell>
          <cell r="BJ28330">
            <v>0</v>
          </cell>
          <cell r="BK28330">
            <v>0</v>
          </cell>
          <cell r="BL28330">
            <v>0</v>
          </cell>
        </row>
        <row r="28331">
          <cell r="AP28331">
            <v>0</v>
          </cell>
          <cell r="AT28331" t="str">
            <v>-</v>
          </cell>
          <cell r="AX28331" t="str">
            <v>-</v>
          </cell>
          <cell r="BB28331" t="str">
            <v>-</v>
          </cell>
          <cell r="BE28331">
            <v>0</v>
          </cell>
          <cell r="BF28331">
            <v>0</v>
          </cell>
          <cell r="BG28331">
            <v>0</v>
          </cell>
          <cell r="BJ28331">
            <v>0</v>
          </cell>
          <cell r="BK28331">
            <v>0</v>
          </cell>
          <cell r="BL28331">
            <v>0</v>
          </cell>
        </row>
        <row r="28332">
          <cell r="AP28332">
            <v>0</v>
          </cell>
          <cell r="AT28332" t="str">
            <v>-</v>
          </cell>
          <cell r="AX28332" t="str">
            <v>-</v>
          </cell>
          <cell r="BB28332" t="str">
            <v>-</v>
          </cell>
          <cell r="BE28332">
            <v>0</v>
          </cell>
          <cell r="BF28332">
            <v>0</v>
          </cell>
          <cell r="BG28332">
            <v>0</v>
          </cell>
          <cell r="BJ28332">
            <v>0</v>
          </cell>
          <cell r="BK28332">
            <v>0</v>
          </cell>
          <cell r="BL28332">
            <v>0</v>
          </cell>
        </row>
        <row r="28333">
          <cell r="AP28333">
            <v>0</v>
          </cell>
          <cell r="AT28333" t="str">
            <v>-</v>
          </cell>
          <cell r="AX28333" t="str">
            <v>-</v>
          </cell>
          <cell r="BB28333" t="str">
            <v>-</v>
          </cell>
          <cell r="BE28333">
            <v>0</v>
          </cell>
          <cell r="BF28333">
            <v>0</v>
          </cell>
          <cell r="BG28333">
            <v>0</v>
          </cell>
          <cell r="BJ28333">
            <v>0</v>
          </cell>
          <cell r="BK28333">
            <v>0</v>
          </cell>
          <cell r="BL28333">
            <v>0</v>
          </cell>
        </row>
        <row r="28334">
          <cell r="AP28334">
            <v>0</v>
          </cell>
          <cell r="AT28334" t="str">
            <v>-</v>
          </cell>
          <cell r="AX28334" t="str">
            <v>-</v>
          </cell>
          <cell r="BB28334" t="str">
            <v>-</v>
          </cell>
          <cell r="BE28334">
            <v>0</v>
          </cell>
          <cell r="BF28334">
            <v>0</v>
          </cell>
          <cell r="BG28334">
            <v>0</v>
          </cell>
          <cell r="BJ28334">
            <v>0</v>
          </cell>
          <cell r="BK28334">
            <v>0</v>
          </cell>
          <cell r="BL28334">
            <v>0</v>
          </cell>
        </row>
        <row r="28335">
          <cell r="AP28335">
            <v>0</v>
          </cell>
          <cell r="AT28335" t="str">
            <v>-</v>
          </cell>
          <cell r="AX28335" t="str">
            <v>-</v>
          </cell>
          <cell r="BB28335" t="str">
            <v>-</v>
          </cell>
          <cell r="BE28335">
            <v>0</v>
          </cell>
          <cell r="BF28335">
            <v>0</v>
          </cell>
          <cell r="BG28335">
            <v>0</v>
          </cell>
          <cell r="BJ28335">
            <v>0</v>
          </cell>
          <cell r="BK28335">
            <v>0</v>
          </cell>
          <cell r="BL28335">
            <v>0</v>
          </cell>
        </row>
        <row r="28336">
          <cell r="AP28336">
            <v>0</v>
          </cell>
          <cell r="AT28336" t="str">
            <v>-</v>
          </cell>
          <cell r="AX28336" t="str">
            <v>-</v>
          </cell>
          <cell r="BB28336" t="str">
            <v>-</v>
          </cell>
          <cell r="BE28336">
            <v>0</v>
          </cell>
          <cell r="BF28336">
            <v>0</v>
          </cell>
          <cell r="BG28336">
            <v>0</v>
          </cell>
          <cell r="BJ28336">
            <v>0</v>
          </cell>
          <cell r="BK28336">
            <v>0</v>
          </cell>
          <cell r="BL28336">
            <v>0</v>
          </cell>
        </row>
        <row r="28337">
          <cell r="AP28337">
            <v>0</v>
          </cell>
          <cell r="AT28337" t="str">
            <v>-</v>
          </cell>
          <cell r="AX28337" t="str">
            <v>-</v>
          </cell>
          <cell r="BB28337" t="str">
            <v>-</v>
          </cell>
          <cell r="BE28337">
            <v>0</v>
          </cell>
          <cell r="BF28337">
            <v>0</v>
          </cell>
          <cell r="BG28337">
            <v>0</v>
          </cell>
          <cell r="BJ28337">
            <v>0</v>
          </cell>
          <cell r="BK28337">
            <v>0</v>
          </cell>
          <cell r="BL28337">
            <v>0</v>
          </cell>
        </row>
        <row r="28338">
          <cell r="AP28338">
            <v>0</v>
          </cell>
          <cell r="AT28338" t="str">
            <v>-</v>
          </cell>
          <cell r="AX28338" t="str">
            <v>-</v>
          </cell>
          <cell r="BB28338" t="str">
            <v>-</v>
          </cell>
          <cell r="BE28338">
            <v>0</v>
          </cell>
          <cell r="BF28338">
            <v>0</v>
          </cell>
          <cell r="BG28338">
            <v>0</v>
          </cell>
          <cell r="BJ28338">
            <v>0</v>
          </cell>
          <cell r="BK28338">
            <v>0</v>
          </cell>
          <cell r="BL28338">
            <v>0</v>
          </cell>
        </row>
        <row r="28339">
          <cell r="AP28339">
            <v>0</v>
          </cell>
          <cell r="AT28339" t="str">
            <v>-</v>
          </cell>
          <cell r="AX28339" t="str">
            <v>-</v>
          </cell>
          <cell r="BB28339" t="str">
            <v>-</v>
          </cell>
          <cell r="BE28339">
            <v>0</v>
          </cell>
          <cell r="BF28339">
            <v>0</v>
          </cell>
          <cell r="BG28339">
            <v>0</v>
          </cell>
          <cell r="BJ28339">
            <v>0</v>
          </cell>
          <cell r="BK28339">
            <v>0</v>
          </cell>
          <cell r="BL28339">
            <v>0</v>
          </cell>
        </row>
        <row r="28340">
          <cell r="AP28340">
            <v>0</v>
          </cell>
          <cell r="AT28340" t="str">
            <v>-</v>
          </cell>
          <cell r="AX28340" t="str">
            <v>-</v>
          </cell>
          <cell r="BB28340" t="str">
            <v>-</v>
          </cell>
          <cell r="BE28340">
            <v>0</v>
          </cell>
          <cell r="BF28340">
            <v>0</v>
          </cell>
          <cell r="BG28340">
            <v>0</v>
          </cell>
          <cell r="BJ28340">
            <v>0</v>
          </cell>
          <cell r="BK28340">
            <v>0</v>
          </cell>
          <cell r="BL28340">
            <v>0</v>
          </cell>
        </row>
        <row r="28341">
          <cell r="AP28341">
            <v>0</v>
          </cell>
          <cell r="AT28341" t="str">
            <v>-</v>
          </cell>
          <cell r="AX28341" t="str">
            <v>-</v>
          </cell>
          <cell r="BB28341" t="str">
            <v>-</v>
          </cell>
          <cell r="BE28341">
            <v>0</v>
          </cell>
          <cell r="BF28341">
            <v>0</v>
          </cell>
          <cell r="BG28341">
            <v>0</v>
          </cell>
          <cell r="BJ28341">
            <v>0</v>
          </cell>
          <cell r="BK28341">
            <v>0</v>
          </cell>
          <cell r="BL28341">
            <v>0</v>
          </cell>
        </row>
        <row r="28342">
          <cell r="AP28342">
            <v>0</v>
          </cell>
          <cell r="AT28342" t="str">
            <v>-</v>
          </cell>
          <cell r="AX28342" t="str">
            <v>-</v>
          </cell>
          <cell r="BB28342" t="str">
            <v>-</v>
          </cell>
          <cell r="BE28342">
            <v>0</v>
          </cell>
          <cell r="BF28342">
            <v>0</v>
          </cell>
          <cell r="BG28342">
            <v>0</v>
          </cell>
          <cell r="BJ28342">
            <v>0</v>
          </cell>
          <cell r="BK28342">
            <v>0</v>
          </cell>
          <cell r="BL28342">
            <v>0</v>
          </cell>
        </row>
        <row r="28343">
          <cell r="AP28343">
            <v>0</v>
          </cell>
          <cell r="AT28343" t="str">
            <v>-</v>
          </cell>
          <cell r="AX28343" t="str">
            <v>-</v>
          </cell>
          <cell r="BB28343" t="str">
            <v>-</v>
          </cell>
          <cell r="BE28343">
            <v>0</v>
          </cell>
          <cell r="BF28343">
            <v>0</v>
          </cell>
          <cell r="BG28343">
            <v>0</v>
          </cell>
          <cell r="BJ28343">
            <v>0</v>
          </cell>
          <cell r="BK28343">
            <v>0</v>
          </cell>
          <cell r="BL28343">
            <v>0</v>
          </cell>
        </row>
        <row r="28344">
          <cell r="AP28344">
            <v>0</v>
          </cell>
          <cell r="AT28344" t="str">
            <v>-</v>
          </cell>
          <cell r="AX28344" t="str">
            <v>-</v>
          </cell>
          <cell r="BB28344" t="str">
            <v>-</v>
          </cell>
          <cell r="BE28344">
            <v>0</v>
          </cell>
          <cell r="BF28344">
            <v>0</v>
          </cell>
          <cell r="BG28344">
            <v>0</v>
          </cell>
          <cell r="BJ28344">
            <v>0</v>
          </cell>
          <cell r="BK28344">
            <v>0</v>
          </cell>
          <cell r="BL28344">
            <v>0</v>
          </cell>
        </row>
        <row r="28345">
          <cell r="AP28345">
            <v>0</v>
          </cell>
          <cell r="AT28345" t="str">
            <v>-</v>
          </cell>
          <cell r="AX28345" t="str">
            <v>-</v>
          </cell>
          <cell r="BB28345" t="str">
            <v>-</v>
          </cell>
          <cell r="BE28345">
            <v>0</v>
          </cell>
          <cell r="BF28345">
            <v>0</v>
          </cell>
          <cell r="BG28345">
            <v>0</v>
          </cell>
          <cell r="BJ28345">
            <v>0</v>
          </cell>
          <cell r="BK28345">
            <v>0</v>
          </cell>
          <cell r="BL28345">
            <v>0</v>
          </cell>
        </row>
        <row r="28346">
          <cell r="AP28346">
            <v>0</v>
          </cell>
          <cell r="AT28346" t="str">
            <v>-</v>
          </cell>
          <cell r="AX28346" t="str">
            <v>-</v>
          </cell>
          <cell r="BB28346" t="str">
            <v>-</v>
          </cell>
          <cell r="BE28346">
            <v>0</v>
          </cell>
          <cell r="BF28346">
            <v>0</v>
          </cell>
          <cell r="BG28346">
            <v>0</v>
          </cell>
          <cell r="BJ28346">
            <v>0</v>
          </cell>
          <cell r="BK28346">
            <v>0</v>
          </cell>
          <cell r="BL28346">
            <v>0</v>
          </cell>
        </row>
        <row r="28347">
          <cell r="AP28347">
            <v>0</v>
          </cell>
          <cell r="AT28347" t="str">
            <v>-</v>
          </cell>
          <cell r="AX28347" t="str">
            <v>-</v>
          </cell>
          <cell r="BB28347" t="str">
            <v>-</v>
          </cell>
          <cell r="BE28347">
            <v>0</v>
          </cell>
          <cell r="BF28347">
            <v>0</v>
          </cell>
          <cell r="BG28347">
            <v>0</v>
          </cell>
          <cell r="BJ28347">
            <v>0</v>
          </cell>
          <cell r="BK28347">
            <v>0</v>
          </cell>
          <cell r="BL28347">
            <v>0</v>
          </cell>
        </row>
        <row r="28348">
          <cell r="AP28348">
            <v>0</v>
          </cell>
          <cell r="AT28348" t="str">
            <v>-</v>
          </cell>
          <cell r="AX28348" t="str">
            <v>-</v>
          </cell>
          <cell r="BB28348" t="str">
            <v>-</v>
          </cell>
          <cell r="BE28348">
            <v>0</v>
          </cell>
          <cell r="BF28348">
            <v>0</v>
          </cell>
          <cell r="BG28348">
            <v>0</v>
          </cell>
          <cell r="BJ28348">
            <v>0</v>
          </cell>
          <cell r="BK28348">
            <v>0</v>
          </cell>
          <cell r="BL28348">
            <v>0</v>
          </cell>
        </row>
        <row r="28349">
          <cell r="AP28349">
            <v>0</v>
          </cell>
          <cell r="AT28349" t="str">
            <v>-</v>
          </cell>
          <cell r="AX28349" t="str">
            <v>-</v>
          </cell>
          <cell r="BB28349" t="str">
            <v>-</v>
          </cell>
          <cell r="BE28349">
            <v>0</v>
          </cell>
          <cell r="BF28349">
            <v>0</v>
          </cell>
          <cell r="BG28349">
            <v>0</v>
          </cell>
          <cell r="BJ28349">
            <v>0</v>
          </cell>
          <cell r="BK28349">
            <v>0</v>
          </cell>
          <cell r="BL28349">
            <v>0</v>
          </cell>
        </row>
        <row r="28350">
          <cell r="AP28350">
            <v>0</v>
          </cell>
          <cell r="AT28350" t="str">
            <v>-</v>
          </cell>
          <cell r="AX28350" t="str">
            <v>-</v>
          </cell>
          <cell r="BB28350" t="str">
            <v>-</v>
          </cell>
          <cell r="BE28350">
            <v>0</v>
          </cell>
          <cell r="BF28350">
            <v>0</v>
          </cell>
          <cell r="BG28350">
            <v>0</v>
          </cell>
          <cell r="BJ28350">
            <v>0</v>
          </cell>
          <cell r="BK28350">
            <v>0</v>
          </cell>
          <cell r="BL28350">
            <v>0</v>
          </cell>
        </row>
        <row r="28351">
          <cell r="AP28351">
            <v>0</v>
          </cell>
          <cell r="AT28351" t="str">
            <v>-</v>
          </cell>
          <cell r="AX28351" t="str">
            <v>-</v>
          </cell>
          <cell r="BB28351" t="str">
            <v>-</v>
          </cell>
          <cell r="BE28351">
            <v>0</v>
          </cell>
          <cell r="BF28351">
            <v>0</v>
          </cell>
          <cell r="BG28351">
            <v>0</v>
          </cell>
          <cell r="BJ28351">
            <v>0</v>
          </cell>
          <cell r="BK28351">
            <v>0</v>
          </cell>
          <cell r="BL28351">
            <v>0</v>
          </cell>
        </row>
        <row r="28352">
          <cell r="AP28352">
            <v>0</v>
          </cell>
          <cell r="AT28352" t="str">
            <v>-</v>
          </cell>
          <cell r="AX28352" t="str">
            <v>-</v>
          </cell>
          <cell r="BB28352" t="str">
            <v>-</v>
          </cell>
          <cell r="BE28352">
            <v>0</v>
          </cell>
          <cell r="BF28352">
            <v>0</v>
          </cell>
          <cell r="BG28352">
            <v>0</v>
          </cell>
          <cell r="BJ28352">
            <v>0</v>
          </cell>
          <cell r="BK28352">
            <v>0</v>
          </cell>
          <cell r="BL28352">
            <v>0</v>
          </cell>
        </row>
        <row r="28353">
          <cell r="AP28353">
            <v>0</v>
          </cell>
          <cell r="AT28353" t="str">
            <v>-</v>
          </cell>
          <cell r="AX28353" t="str">
            <v>-</v>
          </cell>
          <cell r="BB28353" t="str">
            <v>-</v>
          </cell>
          <cell r="BE28353">
            <v>0</v>
          </cell>
          <cell r="BF28353">
            <v>0</v>
          </cell>
          <cell r="BG28353">
            <v>0</v>
          </cell>
          <cell r="BJ28353">
            <v>0</v>
          </cell>
          <cell r="BK28353">
            <v>0</v>
          </cell>
          <cell r="BL28353">
            <v>0</v>
          </cell>
        </row>
        <row r="28354">
          <cell r="AP28354">
            <v>0</v>
          </cell>
          <cell r="AT28354" t="str">
            <v>-</v>
          </cell>
          <cell r="AX28354" t="str">
            <v>-</v>
          </cell>
          <cell r="BB28354" t="str">
            <v>-</v>
          </cell>
          <cell r="BE28354">
            <v>0</v>
          </cell>
          <cell r="BF28354">
            <v>0</v>
          </cell>
          <cell r="BG28354">
            <v>0</v>
          </cell>
          <cell r="BJ28354">
            <v>0</v>
          </cell>
          <cell r="BK28354">
            <v>0</v>
          </cell>
          <cell r="BL28354">
            <v>0</v>
          </cell>
        </row>
        <row r="28355">
          <cell r="AP28355">
            <v>0</v>
          </cell>
          <cell r="AT28355" t="str">
            <v>-</v>
          </cell>
          <cell r="AX28355" t="str">
            <v>-</v>
          </cell>
          <cell r="BB28355" t="str">
            <v>-</v>
          </cell>
          <cell r="BE28355">
            <v>0</v>
          </cell>
          <cell r="BF28355">
            <v>0</v>
          </cell>
          <cell r="BG28355">
            <v>0</v>
          </cell>
          <cell r="BJ28355">
            <v>0</v>
          </cell>
          <cell r="BK28355">
            <v>0</v>
          </cell>
          <cell r="BL28355">
            <v>0</v>
          </cell>
        </row>
        <row r="28356">
          <cell r="AP28356">
            <v>0</v>
          </cell>
          <cell r="AT28356" t="str">
            <v>-</v>
          </cell>
          <cell r="AX28356" t="str">
            <v>-</v>
          </cell>
          <cell r="BB28356" t="str">
            <v>-</v>
          </cell>
          <cell r="BE28356">
            <v>0</v>
          </cell>
          <cell r="BF28356">
            <v>0</v>
          </cell>
          <cell r="BG28356">
            <v>0</v>
          </cell>
          <cell r="BJ28356">
            <v>0</v>
          </cell>
          <cell r="BK28356">
            <v>0</v>
          </cell>
          <cell r="BL28356">
            <v>0</v>
          </cell>
        </row>
        <row r="28357">
          <cell r="AP28357">
            <v>0</v>
          </cell>
          <cell r="AT28357" t="str">
            <v>-</v>
          </cell>
          <cell r="AX28357" t="str">
            <v>-</v>
          </cell>
          <cell r="BB28357" t="str">
            <v>-</v>
          </cell>
          <cell r="BE28357">
            <v>0</v>
          </cell>
          <cell r="BF28357">
            <v>0</v>
          </cell>
          <cell r="BG28357">
            <v>0</v>
          </cell>
          <cell r="BJ28357">
            <v>0</v>
          </cell>
          <cell r="BK28357">
            <v>0</v>
          </cell>
          <cell r="BL28357">
            <v>0</v>
          </cell>
        </row>
        <row r="28358">
          <cell r="AP28358">
            <v>0</v>
          </cell>
          <cell r="AT28358" t="str">
            <v>-</v>
          </cell>
          <cell r="AX28358" t="str">
            <v>-</v>
          </cell>
          <cell r="BB28358" t="str">
            <v>-</v>
          </cell>
          <cell r="BE28358">
            <v>0</v>
          </cell>
          <cell r="BF28358">
            <v>0</v>
          </cell>
          <cell r="BG28358">
            <v>0</v>
          </cell>
          <cell r="BJ28358">
            <v>0</v>
          </cell>
          <cell r="BK28358">
            <v>0</v>
          </cell>
          <cell r="BL28358">
            <v>0</v>
          </cell>
        </row>
        <row r="28359">
          <cell r="AP28359">
            <v>0</v>
          </cell>
          <cell r="AT28359" t="str">
            <v>-</v>
          </cell>
          <cell r="AX28359" t="str">
            <v>-</v>
          </cell>
          <cell r="BB28359" t="str">
            <v>-</v>
          </cell>
          <cell r="BE28359">
            <v>0</v>
          </cell>
          <cell r="BF28359">
            <v>0</v>
          </cell>
          <cell r="BG28359">
            <v>0</v>
          </cell>
          <cell r="BJ28359">
            <v>0</v>
          </cell>
          <cell r="BK28359">
            <v>0</v>
          </cell>
          <cell r="BL28359">
            <v>0</v>
          </cell>
        </row>
        <row r="28360">
          <cell r="AP28360">
            <v>0</v>
          </cell>
          <cell r="AT28360" t="str">
            <v>-</v>
          </cell>
          <cell r="AX28360" t="str">
            <v>-</v>
          </cell>
          <cell r="BB28360" t="str">
            <v>-</v>
          </cell>
          <cell r="BE28360">
            <v>0</v>
          </cell>
          <cell r="BF28360">
            <v>0</v>
          </cell>
          <cell r="BG28360">
            <v>0</v>
          </cell>
          <cell r="BJ28360">
            <v>0</v>
          </cell>
          <cell r="BK28360">
            <v>0</v>
          </cell>
          <cell r="BL28360">
            <v>0</v>
          </cell>
        </row>
        <row r="28361">
          <cell r="AP28361">
            <v>0</v>
          </cell>
          <cell r="AT28361" t="str">
            <v>-</v>
          </cell>
          <cell r="AX28361" t="str">
            <v>-</v>
          </cell>
          <cell r="BB28361" t="str">
            <v>-</v>
          </cell>
          <cell r="BE28361">
            <v>0</v>
          </cell>
          <cell r="BF28361">
            <v>0</v>
          </cell>
          <cell r="BG28361">
            <v>0</v>
          </cell>
          <cell r="BJ28361">
            <v>0</v>
          </cell>
          <cell r="BK28361">
            <v>0</v>
          </cell>
          <cell r="BL28361">
            <v>0</v>
          </cell>
        </row>
        <row r="28362">
          <cell r="AP28362">
            <v>0</v>
          </cell>
          <cell r="AT28362" t="str">
            <v>-</v>
          </cell>
          <cell r="AX28362" t="str">
            <v>-</v>
          </cell>
          <cell r="BB28362" t="str">
            <v>-</v>
          </cell>
          <cell r="BE28362">
            <v>0</v>
          </cell>
          <cell r="BF28362">
            <v>0</v>
          </cell>
          <cell r="BG28362">
            <v>0</v>
          </cell>
          <cell r="BJ28362">
            <v>0</v>
          </cell>
          <cell r="BK28362">
            <v>0</v>
          </cell>
          <cell r="BL28362">
            <v>0</v>
          </cell>
        </row>
        <row r="28363">
          <cell r="AP28363">
            <v>0</v>
          </cell>
          <cell r="AT28363" t="str">
            <v>-</v>
          </cell>
          <cell r="AX28363" t="str">
            <v>-</v>
          </cell>
          <cell r="BB28363" t="str">
            <v>-</v>
          </cell>
          <cell r="BE28363">
            <v>0</v>
          </cell>
          <cell r="BF28363">
            <v>0</v>
          </cell>
          <cell r="BG28363">
            <v>0</v>
          </cell>
          <cell r="BJ28363">
            <v>0</v>
          </cell>
          <cell r="BK28363">
            <v>0</v>
          </cell>
          <cell r="BL28363">
            <v>0</v>
          </cell>
        </row>
        <row r="28364">
          <cell r="AP28364">
            <v>0</v>
          </cell>
          <cell r="AT28364" t="str">
            <v>-</v>
          </cell>
          <cell r="AX28364" t="str">
            <v>-</v>
          </cell>
          <cell r="BB28364" t="str">
            <v>-</v>
          </cell>
          <cell r="BE28364">
            <v>0</v>
          </cell>
          <cell r="BF28364">
            <v>0</v>
          </cell>
          <cell r="BG28364">
            <v>0</v>
          </cell>
          <cell r="BJ28364">
            <v>0</v>
          </cell>
          <cell r="BK28364">
            <v>0</v>
          </cell>
          <cell r="BL28364">
            <v>0</v>
          </cell>
        </row>
        <row r="28365">
          <cell r="AP28365">
            <v>0</v>
          </cell>
          <cell r="AT28365" t="str">
            <v>-</v>
          </cell>
          <cell r="AX28365" t="str">
            <v>-</v>
          </cell>
          <cell r="BB28365" t="str">
            <v>-</v>
          </cell>
          <cell r="BE28365">
            <v>0</v>
          </cell>
          <cell r="BF28365">
            <v>0</v>
          </cell>
          <cell r="BG28365">
            <v>0</v>
          </cell>
          <cell r="BJ28365">
            <v>0</v>
          </cell>
          <cell r="BK28365">
            <v>0</v>
          </cell>
          <cell r="BL28365">
            <v>0</v>
          </cell>
        </row>
        <row r="28366">
          <cell r="AP28366">
            <v>0</v>
          </cell>
          <cell r="AT28366" t="str">
            <v>-</v>
          </cell>
          <cell r="AX28366" t="str">
            <v>-</v>
          </cell>
          <cell r="BB28366" t="str">
            <v>-</v>
          </cell>
          <cell r="BE28366">
            <v>0</v>
          </cell>
          <cell r="BF28366">
            <v>0</v>
          </cell>
          <cell r="BG28366">
            <v>0</v>
          </cell>
          <cell r="BJ28366">
            <v>0</v>
          </cell>
          <cell r="BK28366">
            <v>0</v>
          </cell>
          <cell r="BL28366">
            <v>0</v>
          </cell>
        </row>
        <row r="28367">
          <cell r="AP28367">
            <v>0</v>
          </cell>
          <cell r="AT28367" t="str">
            <v>-</v>
          </cell>
          <cell r="AX28367" t="str">
            <v>-</v>
          </cell>
          <cell r="BB28367" t="str">
            <v>-</v>
          </cell>
          <cell r="BE28367">
            <v>0</v>
          </cell>
          <cell r="BF28367">
            <v>0</v>
          </cell>
          <cell r="BG28367">
            <v>0</v>
          </cell>
          <cell r="BJ28367">
            <v>0</v>
          </cell>
          <cell r="BK28367">
            <v>0</v>
          </cell>
          <cell r="BL28367">
            <v>0</v>
          </cell>
        </row>
        <row r="28368">
          <cell r="AP28368">
            <v>0</v>
          </cell>
          <cell r="AT28368" t="str">
            <v>-</v>
          </cell>
          <cell r="AX28368" t="str">
            <v>-</v>
          </cell>
          <cell r="BB28368" t="str">
            <v>-</v>
          </cell>
          <cell r="BE28368">
            <v>0</v>
          </cell>
          <cell r="BF28368">
            <v>0</v>
          </cell>
          <cell r="BG28368">
            <v>0</v>
          </cell>
          <cell r="BJ28368">
            <v>0</v>
          </cell>
          <cell r="BK28368">
            <v>0</v>
          </cell>
          <cell r="BL28368">
            <v>0</v>
          </cell>
        </row>
        <row r="28369">
          <cell r="AP28369">
            <v>0</v>
          </cell>
          <cell r="AT28369" t="str">
            <v>-</v>
          </cell>
          <cell r="AX28369" t="str">
            <v>-</v>
          </cell>
          <cell r="BB28369" t="str">
            <v>-</v>
          </cell>
          <cell r="BE28369">
            <v>0</v>
          </cell>
          <cell r="BF28369">
            <v>0</v>
          </cell>
          <cell r="BG28369">
            <v>0</v>
          </cell>
          <cell r="BJ28369">
            <v>0</v>
          </cell>
          <cell r="BK28369">
            <v>0</v>
          </cell>
          <cell r="BL28369">
            <v>0</v>
          </cell>
        </row>
        <row r="28370">
          <cell r="AP28370">
            <v>0</v>
          </cell>
          <cell r="AT28370" t="str">
            <v>-</v>
          </cell>
          <cell r="AX28370" t="str">
            <v>-</v>
          </cell>
          <cell r="BB28370" t="str">
            <v>-</v>
          </cell>
          <cell r="BE28370">
            <v>0</v>
          </cell>
          <cell r="BF28370">
            <v>0</v>
          </cell>
          <cell r="BG28370">
            <v>0</v>
          </cell>
          <cell r="BJ28370">
            <v>0</v>
          </cell>
          <cell r="BK28370">
            <v>0</v>
          </cell>
          <cell r="BL28370">
            <v>0</v>
          </cell>
        </row>
        <row r="28371">
          <cell r="AP28371">
            <v>0</v>
          </cell>
          <cell r="AT28371" t="str">
            <v>-</v>
          </cell>
          <cell r="AX28371" t="str">
            <v>-</v>
          </cell>
          <cell r="BB28371" t="str">
            <v>-</v>
          </cell>
          <cell r="BE28371">
            <v>0</v>
          </cell>
          <cell r="BF28371">
            <v>0</v>
          </cell>
          <cell r="BG28371">
            <v>0</v>
          </cell>
          <cell r="BJ28371">
            <v>0</v>
          </cell>
          <cell r="BK28371">
            <v>0</v>
          </cell>
          <cell r="BL28371">
            <v>0</v>
          </cell>
        </row>
        <row r="28372">
          <cell r="AP28372">
            <v>0</v>
          </cell>
          <cell r="AT28372" t="str">
            <v>-</v>
          </cell>
          <cell r="AX28372" t="str">
            <v>-</v>
          </cell>
          <cell r="BB28372" t="str">
            <v>-</v>
          </cell>
          <cell r="BE28372">
            <v>0</v>
          </cell>
          <cell r="BF28372">
            <v>0</v>
          </cell>
          <cell r="BG28372">
            <v>0</v>
          </cell>
          <cell r="BJ28372">
            <v>0</v>
          </cell>
          <cell r="BK28372">
            <v>0</v>
          </cell>
          <cell r="BL28372">
            <v>0</v>
          </cell>
        </row>
        <row r="28373">
          <cell r="AP28373">
            <v>0</v>
          </cell>
          <cell r="AT28373" t="str">
            <v>-</v>
          </cell>
          <cell r="AX28373" t="str">
            <v>-</v>
          </cell>
          <cell r="BB28373" t="str">
            <v>-</v>
          </cell>
          <cell r="BE28373">
            <v>0</v>
          </cell>
          <cell r="BF28373">
            <v>0</v>
          </cell>
          <cell r="BG28373">
            <v>0</v>
          </cell>
          <cell r="BJ28373">
            <v>0</v>
          </cell>
          <cell r="BK28373">
            <v>0</v>
          </cell>
          <cell r="BL28373">
            <v>0</v>
          </cell>
        </row>
        <row r="28374">
          <cell r="AP28374">
            <v>0</v>
          </cell>
          <cell r="AT28374" t="str">
            <v>-</v>
          </cell>
          <cell r="AX28374" t="str">
            <v>-</v>
          </cell>
          <cell r="BB28374" t="str">
            <v>-</v>
          </cell>
          <cell r="BE28374">
            <v>0</v>
          </cell>
          <cell r="BF28374">
            <v>0</v>
          </cell>
          <cell r="BG28374">
            <v>0</v>
          </cell>
          <cell r="BJ28374">
            <v>0</v>
          </cell>
          <cell r="BK28374">
            <v>0</v>
          </cell>
          <cell r="BL28374">
            <v>0</v>
          </cell>
        </row>
        <row r="28375">
          <cell r="AP28375">
            <v>0</v>
          </cell>
          <cell r="AT28375" t="str">
            <v>-</v>
          </cell>
          <cell r="AX28375" t="str">
            <v>-</v>
          </cell>
          <cell r="BB28375" t="str">
            <v>-</v>
          </cell>
          <cell r="BE28375">
            <v>0</v>
          </cell>
          <cell r="BF28375">
            <v>0</v>
          </cell>
          <cell r="BG28375">
            <v>0</v>
          </cell>
          <cell r="BJ28375">
            <v>0</v>
          </cell>
          <cell r="BK28375">
            <v>0</v>
          </cell>
          <cell r="BL28375">
            <v>0</v>
          </cell>
        </row>
        <row r="28376">
          <cell r="AP28376">
            <v>0</v>
          </cell>
          <cell r="AT28376" t="str">
            <v>-</v>
          </cell>
          <cell r="AX28376" t="str">
            <v>-</v>
          </cell>
          <cell r="BB28376" t="str">
            <v>-</v>
          </cell>
          <cell r="BE28376">
            <v>0</v>
          </cell>
          <cell r="BF28376">
            <v>0</v>
          </cell>
          <cell r="BG28376">
            <v>0</v>
          </cell>
          <cell r="BJ28376">
            <v>0</v>
          </cell>
          <cell r="BK28376">
            <v>0</v>
          </cell>
          <cell r="BL28376">
            <v>0</v>
          </cell>
        </row>
        <row r="28377">
          <cell r="AP28377">
            <v>0</v>
          </cell>
          <cell r="AT28377" t="str">
            <v>-</v>
          </cell>
          <cell r="AX28377" t="str">
            <v>-</v>
          </cell>
          <cell r="BB28377" t="str">
            <v>-</v>
          </cell>
          <cell r="BE28377">
            <v>0</v>
          </cell>
          <cell r="BF28377">
            <v>0</v>
          </cell>
          <cell r="BG28377">
            <v>0</v>
          </cell>
          <cell r="BJ28377">
            <v>0</v>
          </cell>
          <cell r="BK28377">
            <v>0</v>
          </cell>
          <cell r="BL28377">
            <v>0</v>
          </cell>
        </row>
        <row r="28378">
          <cell r="AP28378">
            <v>0</v>
          </cell>
          <cell r="AT28378" t="str">
            <v>-</v>
          </cell>
          <cell r="AX28378" t="str">
            <v>-</v>
          </cell>
          <cell r="BB28378" t="str">
            <v>-</v>
          </cell>
          <cell r="BE28378">
            <v>0</v>
          </cell>
          <cell r="BF28378">
            <v>0</v>
          </cell>
          <cell r="BG28378">
            <v>0</v>
          </cell>
          <cell r="BJ28378">
            <v>0</v>
          </cell>
          <cell r="BK28378">
            <v>0</v>
          </cell>
          <cell r="BL28378">
            <v>0</v>
          </cell>
        </row>
        <row r="28379">
          <cell r="AP28379">
            <v>0</v>
          </cell>
          <cell r="AT28379" t="str">
            <v>-</v>
          </cell>
          <cell r="AX28379" t="str">
            <v>-</v>
          </cell>
          <cell r="BB28379" t="str">
            <v>-</v>
          </cell>
          <cell r="BE28379">
            <v>0</v>
          </cell>
          <cell r="BF28379">
            <v>0</v>
          </cell>
          <cell r="BG28379">
            <v>0</v>
          </cell>
          <cell r="BJ28379">
            <v>0</v>
          </cell>
          <cell r="BK28379">
            <v>0</v>
          </cell>
          <cell r="BL28379">
            <v>0</v>
          </cell>
        </row>
        <row r="28380">
          <cell r="AP28380">
            <v>0</v>
          </cell>
          <cell r="AT28380" t="str">
            <v>-</v>
          </cell>
          <cell r="AX28380" t="str">
            <v>-</v>
          </cell>
          <cell r="BB28380" t="str">
            <v>-</v>
          </cell>
          <cell r="BE28380">
            <v>0</v>
          </cell>
          <cell r="BF28380">
            <v>0</v>
          </cell>
          <cell r="BG28380">
            <v>0</v>
          </cell>
          <cell r="BJ28380">
            <v>0</v>
          </cell>
          <cell r="BK28380">
            <v>0</v>
          </cell>
          <cell r="BL28380">
            <v>0</v>
          </cell>
        </row>
        <row r="28381">
          <cell r="AP28381">
            <v>0</v>
          </cell>
          <cell r="AT28381" t="str">
            <v>-</v>
          </cell>
          <cell r="AX28381" t="str">
            <v>-</v>
          </cell>
          <cell r="BB28381" t="str">
            <v>-</v>
          </cell>
          <cell r="BE28381">
            <v>0</v>
          </cell>
          <cell r="BF28381">
            <v>0</v>
          </cell>
          <cell r="BG28381">
            <v>0</v>
          </cell>
          <cell r="BJ28381">
            <v>0</v>
          </cell>
          <cell r="BK28381">
            <v>0</v>
          </cell>
          <cell r="BL28381">
            <v>0</v>
          </cell>
        </row>
        <row r="28382">
          <cell r="AP28382">
            <v>0</v>
          </cell>
          <cell r="AT28382" t="str">
            <v>-</v>
          </cell>
          <cell r="AX28382" t="str">
            <v>-</v>
          </cell>
          <cell r="BB28382" t="str">
            <v>-</v>
          </cell>
          <cell r="BE28382">
            <v>0</v>
          </cell>
          <cell r="BF28382">
            <v>0</v>
          </cell>
          <cell r="BG28382">
            <v>0</v>
          </cell>
          <cell r="BJ28382">
            <v>0</v>
          </cell>
          <cell r="BK28382">
            <v>0</v>
          </cell>
          <cell r="BL28382">
            <v>0</v>
          </cell>
        </row>
        <row r="28383">
          <cell r="AP28383">
            <v>0</v>
          </cell>
          <cell r="AT28383" t="str">
            <v>-</v>
          </cell>
          <cell r="AX28383" t="str">
            <v>-</v>
          </cell>
          <cell r="BB28383" t="str">
            <v>-</v>
          </cell>
          <cell r="BE28383">
            <v>0</v>
          </cell>
          <cell r="BF28383">
            <v>0</v>
          </cell>
          <cell r="BG28383">
            <v>0</v>
          </cell>
          <cell r="BJ28383">
            <v>0</v>
          </cell>
          <cell r="BK28383">
            <v>0</v>
          </cell>
          <cell r="BL28383">
            <v>0</v>
          </cell>
        </row>
        <row r="28384">
          <cell r="AP28384">
            <v>0</v>
          </cell>
          <cell r="AT28384" t="str">
            <v>-</v>
          </cell>
          <cell r="AX28384" t="str">
            <v>-</v>
          </cell>
          <cell r="BB28384" t="str">
            <v>-</v>
          </cell>
          <cell r="BE28384">
            <v>0</v>
          </cell>
          <cell r="BF28384">
            <v>0</v>
          </cell>
          <cell r="BG28384">
            <v>0</v>
          </cell>
          <cell r="BJ28384">
            <v>0</v>
          </cell>
          <cell r="BK28384">
            <v>0</v>
          </cell>
          <cell r="BL28384">
            <v>0</v>
          </cell>
        </row>
        <row r="28385">
          <cell r="AP28385">
            <v>0</v>
          </cell>
          <cell r="AT28385" t="str">
            <v>-</v>
          </cell>
          <cell r="AX28385" t="str">
            <v>-</v>
          </cell>
          <cell r="BB28385" t="str">
            <v>-</v>
          </cell>
          <cell r="BE28385">
            <v>0</v>
          </cell>
          <cell r="BF28385">
            <v>0</v>
          </cell>
          <cell r="BG28385">
            <v>0</v>
          </cell>
          <cell r="BJ28385">
            <v>0</v>
          </cell>
          <cell r="BK28385">
            <v>0</v>
          </cell>
          <cell r="BL28385">
            <v>0</v>
          </cell>
        </row>
        <row r="28386">
          <cell r="AP28386">
            <v>0</v>
          </cell>
          <cell r="AT28386" t="str">
            <v>-</v>
          </cell>
          <cell r="AX28386" t="str">
            <v>-</v>
          </cell>
          <cell r="BB28386" t="str">
            <v>-</v>
          </cell>
          <cell r="BE28386">
            <v>0</v>
          </cell>
          <cell r="BF28386">
            <v>0</v>
          </cell>
          <cell r="BG28386">
            <v>0</v>
          </cell>
          <cell r="BJ28386">
            <v>0</v>
          </cell>
          <cell r="BK28386">
            <v>0</v>
          </cell>
          <cell r="BL28386">
            <v>0</v>
          </cell>
        </row>
        <row r="28387">
          <cell r="AP28387">
            <v>0</v>
          </cell>
          <cell r="AT28387" t="str">
            <v>-</v>
          </cell>
          <cell r="AX28387" t="str">
            <v>-</v>
          </cell>
          <cell r="BB28387" t="str">
            <v>-</v>
          </cell>
          <cell r="BE28387">
            <v>0</v>
          </cell>
          <cell r="BF28387">
            <v>0</v>
          </cell>
          <cell r="BG28387">
            <v>0</v>
          </cell>
          <cell r="BJ28387">
            <v>0</v>
          </cell>
          <cell r="BK28387">
            <v>0</v>
          </cell>
          <cell r="BL28387">
            <v>0</v>
          </cell>
        </row>
        <row r="28388">
          <cell r="AP28388">
            <v>0</v>
          </cell>
          <cell r="AT28388" t="str">
            <v>-</v>
          </cell>
          <cell r="AX28388" t="str">
            <v>-</v>
          </cell>
          <cell r="BB28388" t="str">
            <v>-</v>
          </cell>
          <cell r="BE28388">
            <v>0</v>
          </cell>
          <cell r="BF28388">
            <v>0</v>
          </cell>
          <cell r="BG28388">
            <v>0</v>
          </cell>
          <cell r="BJ28388">
            <v>0</v>
          </cell>
          <cell r="BK28388">
            <v>0</v>
          </cell>
          <cell r="BL28388">
            <v>0</v>
          </cell>
        </row>
        <row r="28389">
          <cell r="AP28389">
            <v>0</v>
          </cell>
          <cell r="AT28389" t="str">
            <v>-</v>
          </cell>
          <cell r="AX28389" t="str">
            <v>-</v>
          </cell>
          <cell r="BB28389" t="str">
            <v>-</v>
          </cell>
          <cell r="BE28389">
            <v>0</v>
          </cell>
          <cell r="BF28389">
            <v>0</v>
          </cell>
          <cell r="BG28389">
            <v>0</v>
          </cell>
          <cell r="BJ28389">
            <v>0</v>
          </cell>
          <cell r="BK28389">
            <v>0</v>
          </cell>
          <cell r="BL28389">
            <v>0</v>
          </cell>
        </row>
        <row r="28390">
          <cell r="AP28390">
            <v>0</v>
          </cell>
          <cell r="AT28390" t="str">
            <v>-</v>
          </cell>
          <cell r="AX28390" t="str">
            <v>-</v>
          </cell>
          <cell r="BB28390" t="str">
            <v>-</v>
          </cell>
          <cell r="BE28390">
            <v>0</v>
          </cell>
          <cell r="BF28390">
            <v>0</v>
          </cell>
          <cell r="BG28390">
            <v>0</v>
          </cell>
          <cell r="BJ28390">
            <v>0</v>
          </cell>
          <cell r="BK28390">
            <v>0</v>
          </cell>
          <cell r="BL28390">
            <v>0</v>
          </cell>
        </row>
        <row r="28391">
          <cell r="AP28391">
            <v>0</v>
          </cell>
          <cell r="AT28391" t="str">
            <v>-</v>
          </cell>
          <cell r="AX28391" t="str">
            <v>-</v>
          </cell>
          <cell r="BB28391" t="str">
            <v>-</v>
          </cell>
          <cell r="BE28391">
            <v>0</v>
          </cell>
          <cell r="BF28391">
            <v>0</v>
          </cell>
          <cell r="BG28391">
            <v>0</v>
          </cell>
          <cell r="BJ28391">
            <v>0</v>
          </cell>
          <cell r="BK28391">
            <v>0</v>
          </cell>
          <cell r="BL28391">
            <v>0</v>
          </cell>
        </row>
        <row r="28392">
          <cell r="AP28392">
            <v>0</v>
          </cell>
          <cell r="AT28392" t="str">
            <v>-</v>
          </cell>
          <cell r="AX28392" t="str">
            <v>-</v>
          </cell>
          <cell r="BB28392" t="str">
            <v>-</v>
          </cell>
          <cell r="BE28392">
            <v>0</v>
          </cell>
          <cell r="BF28392">
            <v>0</v>
          </cell>
          <cell r="BG28392">
            <v>0</v>
          </cell>
          <cell r="BJ28392">
            <v>0</v>
          </cell>
          <cell r="BK28392">
            <v>0</v>
          </cell>
          <cell r="BL28392">
            <v>0</v>
          </cell>
        </row>
        <row r="28393">
          <cell r="AP28393">
            <v>0</v>
          </cell>
          <cell r="AT28393" t="str">
            <v>-</v>
          </cell>
          <cell r="AX28393" t="str">
            <v>-</v>
          </cell>
          <cell r="BB28393" t="str">
            <v>-</v>
          </cell>
          <cell r="BE28393">
            <v>0</v>
          </cell>
          <cell r="BF28393">
            <v>0</v>
          </cell>
          <cell r="BG28393">
            <v>0</v>
          </cell>
          <cell r="BJ28393">
            <v>0</v>
          </cell>
          <cell r="BK28393">
            <v>0</v>
          </cell>
          <cell r="BL28393">
            <v>0</v>
          </cell>
        </row>
        <row r="28394">
          <cell r="AP28394">
            <v>0</v>
          </cell>
          <cell r="AT28394" t="str">
            <v>-</v>
          </cell>
          <cell r="AX28394" t="str">
            <v>-</v>
          </cell>
          <cell r="BB28394" t="str">
            <v>-</v>
          </cell>
          <cell r="BE28394">
            <v>0</v>
          </cell>
          <cell r="BF28394">
            <v>0</v>
          </cell>
          <cell r="BG28394">
            <v>0</v>
          </cell>
          <cell r="BJ28394">
            <v>0</v>
          </cell>
          <cell r="BK28394">
            <v>0</v>
          </cell>
          <cell r="BL28394">
            <v>0</v>
          </cell>
        </row>
        <row r="28395">
          <cell r="AP28395">
            <v>0</v>
          </cell>
          <cell r="AT28395" t="str">
            <v>-</v>
          </cell>
          <cell r="AX28395" t="str">
            <v>-</v>
          </cell>
          <cell r="BB28395" t="str">
            <v>-</v>
          </cell>
          <cell r="BE28395">
            <v>0</v>
          </cell>
          <cell r="BF28395">
            <v>0</v>
          </cell>
          <cell r="BG28395">
            <v>0</v>
          </cell>
          <cell r="BJ28395">
            <v>0</v>
          </cell>
          <cell r="BK28395">
            <v>0</v>
          </cell>
          <cell r="BL28395">
            <v>0</v>
          </cell>
        </row>
        <row r="28396">
          <cell r="AP28396">
            <v>0</v>
          </cell>
          <cell r="AT28396" t="str">
            <v>-</v>
          </cell>
          <cell r="AX28396" t="str">
            <v>-</v>
          </cell>
          <cell r="BB28396" t="str">
            <v>-</v>
          </cell>
          <cell r="BE28396">
            <v>0</v>
          </cell>
          <cell r="BF28396">
            <v>0</v>
          </cell>
          <cell r="BG28396">
            <v>0</v>
          </cell>
          <cell r="BJ28396">
            <v>0</v>
          </cell>
          <cell r="BK28396">
            <v>0</v>
          </cell>
          <cell r="BL28396">
            <v>0</v>
          </cell>
        </row>
        <row r="28397">
          <cell r="AP28397">
            <v>0</v>
          </cell>
          <cell r="AT28397" t="str">
            <v>-</v>
          </cell>
          <cell r="AX28397" t="str">
            <v>-</v>
          </cell>
          <cell r="BB28397" t="str">
            <v>-</v>
          </cell>
          <cell r="BE28397">
            <v>0</v>
          </cell>
          <cell r="BF28397">
            <v>0</v>
          </cell>
          <cell r="BG28397">
            <v>0</v>
          </cell>
          <cell r="BJ28397">
            <v>0</v>
          </cell>
          <cell r="BK28397">
            <v>0</v>
          </cell>
          <cell r="BL28397">
            <v>0</v>
          </cell>
        </row>
        <row r="28398">
          <cell r="AP28398">
            <v>0</v>
          </cell>
          <cell r="AT28398" t="str">
            <v>-</v>
          </cell>
          <cell r="AX28398" t="str">
            <v>-</v>
          </cell>
          <cell r="BB28398" t="str">
            <v>-</v>
          </cell>
          <cell r="BE28398">
            <v>0</v>
          </cell>
          <cell r="BF28398">
            <v>0</v>
          </cell>
          <cell r="BG28398">
            <v>0</v>
          </cell>
          <cell r="BJ28398">
            <v>0</v>
          </cell>
          <cell r="BK28398">
            <v>0</v>
          </cell>
          <cell r="BL28398">
            <v>0</v>
          </cell>
        </row>
        <row r="28399">
          <cell r="AP28399">
            <v>0</v>
          </cell>
          <cell r="AT28399" t="str">
            <v>-</v>
          </cell>
          <cell r="AX28399" t="str">
            <v>-</v>
          </cell>
          <cell r="BB28399" t="str">
            <v>-</v>
          </cell>
          <cell r="BE28399">
            <v>0</v>
          </cell>
          <cell r="BF28399">
            <v>0</v>
          </cell>
          <cell r="BG28399">
            <v>0</v>
          </cell>
          <cell r="BJ28399">
            <v>0</v>
          </cell>
          <cell r="BK28399">
            <v>0</v>
          </cell>
          <cell r="BL28399">
            <v>0</v>
          </cell>
        </row>
        <row r="28400">
          <cell r="AP28400">
            <v>0</v>
          </cell>
          <cell r="AT28400" t="str">
            <v>-</v>
          </cell>
          <cell r="AX28400" t="str">
            <v>-</v>
          </cell>
          <cell r="BB28400" t="str">
            <v>-</v>
          </cell>
          <cell r="BE28400">
            <v>0</v>
          </cell>
          <cell r="BF28400">
            <v>0</v>
          </cell>
          <cell r="BG28400">
            <v>0</v>
          </cell>
          <cell r="BJ28400">
            <v>0</v>
          </cell>
          <cell r="BK28400">
            <v>0</v>
          </cell>
          <cell r="BL28400">
            <v>0</v>
          </cell>
        </row>
        <row r="28401">
          <cell r="AP28401">
            <v>0</v>
          </cell>
          <cell r="AT28401" t="str">
            <v>-</v>
          </cell>
          <cell r="AX28401" t="str">
            <v>-</v>
          </cell>
          <cell r="BB28401" t="str">
            <v>-</v>
          </cell>
          <cell r="BE28401">
            <v>0</v>
          </cell>
          <cell r="BF28401">
            <v>0</v>
          </cell>
          <cell r="BG28401">
            <v>0</v>
          </cell>
          <cell r="BJ28401">
            <v>0</v>
          </cell>
          <cell r="BK28401">
            <v>0</v>
          </cell>
          <cell r="BL28401">
            <v>0</v>
          </cell>
        </row>
        <row r="28402">
          <cell r="AP28402">
            <v>0</v>
          </cell>
          <cell r="AT28402" t="str">
            <v>-</v>
          </cell>
          <cell r="AX28402" t="str">
            <v>-</v>
          </cell>
          <cell r="BB28402" t="str">
            <v>-</v>
          </cell>
          <cell r="BE28402">
            <v>0</v>
          </cell>
          <cell r="BF28402">
            <v>0</v>
          </cell>
          <cell r="BG28402">
            <v>0</v>
          </cell>
          <cell r="BJ28402">
            <v>0</v>
          </cell>
          <cell r="BK28402">
            <v>0</v>
          </cell>
          <cell r="BL28402">
            <v>0</v>
          </cell>
        </row>
        <row r="28403">
          <cell r="AP28403">
            <v>0</v>
          </cell>
          <cell r="AT28403" t="str">
            <v>-</v>
          </cell>
          <cell r="AX28403" t="str">
            <v>-</v>
          </cell>
          <cell r="BB28403" t="str">
            <v>-</v>
          </cell>
          <cell r="BE28403">
            <v>0</v>
          </cell>
          <cell r="BF28403">
            <v>0</v>
          </cell>
          <cell r="BG28403">
            <v>0</v>
          </cell>
          <cell r="BJ28403">
            <v>0</v>
          </cell>
          <cell r="BK28403">
            <v>0</v>
          </cell>
          <cell r="BL28403">
            <v>0</v>
          </cell>
        </row>
        <row r="28404">
          <cell r="AP28404">
            <v>0</v>
          </cell>
          <cell r="AT28404" t="str">
            <v>-</v>
          </cell>
          <cell r="AX28404" t="str">
            <v>-</v>
          </cell>
          <cell r="BB28404" t="str">
            <v>-</v>
          </cell>
          <cell r="BE28404">
            <v>0</v>
          </cell>
          <cell r="BF28404">
            <v>0</v>
          </cell>
          <cell r="BG28404">
            <v>0</v>
          </cell>
          <cell r="BJ28404">
            <v>0</v>
          </cell>
          <cell r="BK28404">
            <v>0</v>
          </cell>
          <cell r="BL28404">
            <v>0</v>
          </cell>
        </row>
        <row r="28405">
          <cell r="AP28405">
            <v>0</v>
          </cell>
          <cell r="AT28405" t="str">
            <v>-</v>
          </cell>
          <cell r="AX28405" t="str">
            <v>-</v>
          </cell>
          <cell r="BB28405" t="str">
            <v>-</v>
          </cell>
          <cell r="BE28405">
            <v>0</v>
          </cell>
          <cell r="BF28405">
            <v>0</v>
          </cell>
          <cell r="BG28405">
            <v>0</v>
          </cell>
          <cell r="BJ28405">
            <v>0</v>
          </cell>
          <cell r="BK28405">
            <v>0</v>
          </cell>
          <cell r="BL28405">
            <v>0</v>
          </cell>
        </row>
        <row r="28406">
          <cell r="AP28406">
            <v>0</v>
          </cell>
          <cell r="AT28406" t="str">
            <v>-</v>
          </cell>
          <cell r="AX28406" t="str">
            <v>-</v>
          </cell>
          <cell r="BB28406" t="str">
            <v>-</v>
          </cell>
          <cell r="BE28406">
            <v>0</v>
          </cell>
          <cell r="BF28406">
            <v>0</v>
          </cell>
          <cell r="BG28406">
            <v>0</v>
          </cell>
          <cell r="BJ28406">
            <v>0</v>
          </cell>
          <cell r="BK28406">
            <v>0</v>
          </cell>
          <cell r="BL28406">
            <v>0</v>
          </cell>
        </row>
        <row r="28407">
          <cell r="AP28407">
            <v>0</v>
          </cell>
          <cell r="AT28407" t="str">
            <v>-</v>
          </cell>
          <cell r="AX28407" t="str">
            <v>-</v>
          </cell>
          <cell r="BB28407" t="str">
            <v>-</v>
          </cell>
          <cell r="BE28407">
            <v>0</v>
          </cell>
          <cell r="BF28407">
            <v>0</v>
          </cell>
          <cell r="BG28407">
            <v>0</v>
          </cell>
          <cell r="BJ28407">
            <v>0</v>
          </cell>
          <cell r="BK28407">
            <v>0</v>
          </cell>
          <cell r="BL28407">
            <v>0</v>
          </cell>
        </row>
        <row r="28408">
          <cell r="AP28408">
            <v>0</v>
          </cell>
          <cell r="AT28408" t="str">
            <v>-</v>
          </cell>
          <cell r="AX28408" t="str">
            <v>-</v>
          </cell>
          <cell r="BB28408" t="str">
            <v>-</v>
          </cell>
          <cell r="BE28408">
            <v>0</v>
          </cell>
          <cell r="BF28408">
            <v>0</v>
          </cell>
          <cell r="BG28408">
            <v>0</v>
          </cell>
          <cell r="BJ28408">
            <v>0</v>
          </cell>
          <cell r="BK28408">
            <v>0</v>
          </cell>
          <cell r="BL28408">
            <v>0</v>
          </cell>
        </row>
        <row r="28409">
          <cell r="AP28409">
            <v>0</v>
          </cell>
          <cell r="AT28409" t="str">
            <v>-</v>
          </cell>
          <cell r="AX28409" t="str">
            <v>-</v>
          </cell>
          <cell r="BB28409" t="str">
            <v>-</v>
          </cell>
          <cell r="BE28409">
            <v>0</v>
          </cell>
          <cell r="BF28409">
            <v>0</v>
          </cell>
          <cell r="BG28409">
            <v>0</v>
          </cell>
          <cell r="BJ28409">
            <v>0</v>
          </cell>
          <cell r="BK28409">
            <v>0</v>
          </cell>
          <cell r="BL28409">
            <v>0</v>
          </cell>
        </row>
        <row r="28410">
          <cell r="AP28410">
            <v>0</v>
          </cell>
          <cell r="AT28410" t="str">
            <v>-</v>
          </cell>
          <cell r="AX28410" t="str">
            <v>-</v>
          </cell>
          <cell r="BB28410" t="str">
            <v>-</v>
          </cell>
          <cell r="BE28410">
            <v>0</v>
          </cell>
          <cell r="BF28410">
            <v>0</v>
          </cell>
          <cell r="BG28410">
            <v>0</v>
          </cell>
          <cell r="BJ28410">
            <v>0</v>
          </cell>
          <cell r="BK28410">
            <v>0</v>
          </cell>
          <cell r="BL28410">
            <v>0</v>
          </cell>
        </row>
        <row r="28411">
          <cell r="AP28411">
            <v>0</v>
          </cell>
          <cell r="AT28411" t="str">
            <v>-</v>
          </cell>
          <cell r="AX28411" t="str">
            <v>-</v>
          </cell>
          <cell r="BB28411" t="str">
            <v>-</v>
          </cell>
          <cell r="BE28411">
            <v>0</v>
          </cell>
          <cell r="BF28411">
            <v>0</v>
          </cell>
          <cell r="BG28411">
            <v>0</v>
          </cell>
          <cell r="BJ28411">
            <v>0</v>
          </cell>
          <cell r="BK28411">
            <v>0</v>
          </cell>
          <cell r="BL28411">
            <v>0</v>
          </cell>
        </row>
        <row r="28412">
          <cell r="AP28412">
            <v>0</v>
          </cell>
          <cell r="AT28412" t="str">
            <v>-</v>
          </cell>
          <cell r="AX28412" t="str">
            <v>-</v>
          </cell>
          <cell r="BB28412" t="str">
            <v>-</v>
          </cell>
          <cell r="BE28412">
            <v>0</v>
          </cell>
          <cell r="BF28412">
            <v>0</v>
          </cell>
          <cell r="BG28412">
            <v>0</v>
          </cell>
          <cell r="BJ28412">
            <v>0</v>
          </cell>
          <cell r="BK28412">
            <v>0</v>
          </cell>
          <cell r="BL28412">
            <v>0</v>
          </cell>
        </row>
        <row r="28413">
          <cell r="AP28413">
            <v>0</v>
          </cell>
          <cell r="AT28413" t="str">
            <v>-</v>
          </cell>
          <cell r="AX28413" t="str">
            <v>-</v>
          </cell>
          <cell r="BB28413" t="str">
            <v>-</v>
          </cell>
          <cell r="BE28413">
            <v>0</v>
          </cell>
          <cell r="BF28413">
            <v>0</v>
          </cell>
          <cell r="BG28413">
            <v>0</v>
          </cell>
          <cell r="BJ28413">
            <v>0</v>
          </cell>
          <cell r="BK28413">
            <v>0</v>
          </cell>
          <cell r="BL28413">
            <v>0</v>
          </cell>
        </row>
        <row r="28414">
          <cell r="AP28414">
            <v>0</v>
          </cell>
          <cell r="AT28414" t="str">
            <v>-</v>
          </cell>
          <cell r="AX28414" t="str">
            <v>-</v>
          </cell>
          <cell r="BB28414" t="str">
            <v>-</v>
          </cell>
          <cell r="BE28414">
            <v>0</v>
          </cell>
          <cell r="BF28414">
            <v>0</v>
          </cell>
          <cell r="BG28414">
            <v>0</v>
          </cell>
          <cell r="BJ28414">
            <v>0</v>
          </cell>
          <cell r="BK28414">
            <v>0</v>
          </cell>
          <cell r="BL28414">
            <v>0</v>
          </cell>
        </row>
        <row r="28415">
          <cell r="AP28415">
            <v>0</v>
          </cell>
          <cell r="AT28415" t="str">
            <v>-</v>
          </cell>
          <cell r="AX28415" t="str">
            <v>-</v>
          </cell>
          <cell r="BB28415" t="str">
            <v>-</v>
          </cell>
          <cell r="BE28415">
            <v>0</v>
          </cell>
          <cell r="BF28415">
            <v>0</v>
          </cell>
          <cell r="BG28415">
            <v>0</v>
          </cell>
          <cell r="BJ28415">
            <v>0</v>
          </cell>
          <cell r="BK28415">
            <v>0</v>
          </cell>
          <cell r="BL28415">
            <v>0</v>
          </cell>
        </row>
        <row r="28416">
          <cell r="AP28416">
            <v>0</v>
          </cell>
          <cell r="AT28416" t="str">
            <v>-</v>
          </cell>
          <cell r="AX28416" t="str">
            <v>-</v>
          </cell>
          <cell r="BB28416" t="str">
            <v>-</v>
          </cell>
          <cell r="BE28416">
            <v>0</v>
          </cell>
          <cell r="BF28416">
            <v>0</v>
          </cell>
          <cell r="BG28416">
            <v>0</v>
          </cell>
          <cell r="BJ28416">
            <v>0</v>
          </cell>
          <cell r="BK28416">
            <v>0</v>
          </cell>
          <cell r="BL28416">
            <v>0</v>
          </cell>
        </row>
        <row r="28417">
          <cell r="AP28417">
            <v>0</v>
          </cell>
          <cell r="AT28417" t="str">
            <v>-</v>
          </cell>
          <cell r="AX28417" t="str">
            <v>-</v>
          </cell>
          <cell r="BB28417" t="str">
            <v>-</v>
          </cell>
          <cell r="BE28417">
            <v>0</v>
          </cell>
          <cell r="BF28417">
            <v>0</v>
          </cell>
          <cell r="BG28417">
            <v>0</v>
          </cell>
          <cell r="BJ28417">
            <v>0</v>
          </cell>
          <cell r="BK28417">
            <v>0</v>
          </cell>
          <cell r="BL28417">
            <v>0</v>
          </cell>
        </row>
        <row r="28418">
          <cell r="AP28418">
            <v>0</v>
          </cell>
          <cell r="AT28418" t="str">
            <v>-</v>
          </cell>
          <cell r="AX28418" t="str">
            <v>-</v>
          </cell>
          <cell r="BB28418" t="str">
            <v>-</v>
          </cell>
          <cell r="BE28418">
            <v>0</v>
          </cell>
          <cell r="BF28418">
            <v>0</v>
          </cell>
          <cell r="BG28418">
            <v>0</v>
          </cell>
          <cell r="BJ28418">
            <v>0</v>
          </cell>
          <cell r="BK28418">
            <v>0</v>
          </cell>
          <cell r="BL28418">
            <v>0</v>
          </cell>
        </row>
        <row r="28419">
          <cell r="AP28419">
            <v>0</v>
          </cell>
          <cell r="AT28419" t="str">
            <v>-</v>
          </cell>
          <cell r="AX28419" t="str">
            <v>-</v>
          </cell>
          <cell r="BB28419" t="str">
            <v>-</v>
          </cell>
          <cell r="BE28419">
            <v>0</v>
          </cell>
          <cell r="BF28419">
            <v>0</v>
          </cell>
          <cell r="BG28419">
            <v>0</v>
          </cell>
          <cell r="BJ28419">
            <v>0</v>
          </cell>
          <cell r="BK28419">
            <v>0</v>
          </cell>
          <cell r="BL28419">
            <v>0</v>
          </cell>
        </row>
        <row r="28420">
          <cell r="AP28420">
            <v>0</v>
          </cell>
          <cell r="AT28420" t="str">
            <v>-</v>
          </cell>
          <cell r="AX28420" t="str">
            <v>-</v>
          </cell>
          <cell r="BB28420" t="str">
            <v>-</v>
          </cell>
          <cell r="BE28420">
            <v>0</v>
          </cell>
          <cell r="BF28420">
            <v>0</v>
          </cell>
          <cell r="BG28420">
            <v>0</v>
          </cell>
          <cell r="BJ28420">
            <v>0</v>
          </cell>
          <cell r="BK28420">
            <v>0</v>
          </cell>
          <cell r="BL28420">
            <v>0</v>
          </cell>
        </row>
        <row r="28421">
          <cell r="AP28421">
            <v>0</v>
          </cell>
          <cell r="AT28421" t="str">
            <v>-</v>
          </cell>
          <cell r="AX28421" t="str">
            <v>-</v>
          </cell>
          <cell r="BB28421" t="str">
            <v>-</v>
          </cell>
          <cell r="BE28421">
            <v>0</v>
          </cell>
          <cell r="BF28421">
            <v>0</v>
          </cell>
          <cell r="BG28421">
            <v>0</v>
          </cell>
          <cell r="BJ28421">
            <v>0</v>
          </cell>
          <cell r="BK28421">
            <v>0</v>
          </cell>
          <cell r="BL28421">
            <v>0</v>
          </cell>
        </row>
        <row r="28422">
          <cell r="AP28422">
            <v>0</v>
          </cell>
          <cell r="AT28422" t="str">
            <v>-</v>
          </cell>
          <cell r="AX28422" t="str">
            <v>-</v>
          </cell>
          <cell r="BB28422" t="str">
            <v>-</v>
          </cell>
          <cell r="BE28422">
            <v>0</v>
          </cell>
          <cell r="BF28422">
            <v>0</v>
          </cell>
          <cell r="BG28422">
            <v>0</v>
          </cell>
          <cell r="BJ28422">
            <v>0</v>
          </cell>
          <cell r="BK28422">
            <v>0</v>
          </cell>
          <cell r="BL28422">
            <v>0</v>
          </cell>
        </row>
        <row r="28423">
          <cell r="AP28423">
            <v>0</v>
          </cell>
          <cell r="AT28423" t="str">
            <v>-</v>
          </cell>
          <cell r="AX28423" t="str">
            <v>-</v>
          </cell>
          <cell r="BB28423" t="str">
            <v>-</v>
          </cell>
          <cell r="BE28423">
            <v>0</v>
          </cell>
          <cell r="BF28423">
            <v>0</v>
          </cell>
          <cell r="BG28423">
            <v>0</v>
          </cell>
          <cell r="BJ28423">
            <v>0</v>
          </cell>
          <cell r="BK28423">
            <v>0</v>
          </cell>
          <cell r="BL28423">
            <v>0</v>
          </cell>
        </row>
        <row r="28424">
          <cell r="AP28424">
            <v>0</v>
          </cell>
          <cell r="AT28424" t="str">
            <v>-</v>
          </cell>
          <cell r="AX28424" t="str">
            <v>-</v>
          </cell>
          <cell r="BB28424" t="str">
            <v>-</v>
          </cell>
          <cell r="BE28424">
            <v>0</v>
          </cell>
          <cell r="BF28424">
            <v>0</v>
          </cell>
          <cell r="BG28424">
            <v>0</v>
          </cell>
          <cell r="BJ28424">
            <v>0</v>
          </cell>
          <cell r="BK28424">
            <v>0</v>
          </cell>
          <cell r="BL28424">
            <v>0</v>
          </cell>
        </row>
        <row r="28425">
          <cell r="AP28425">
            <v>0</v>
          </cell>
          <cell r="AT28425" t="str">
            <v>-</v>
          </cell>
          <cell r="AX28425" t="str">
            <v>-</v>
          </cell>
          <cell r="BB28425" t="str">
            <v>-</v>
          </cell>
          <cell r="BE28425">
            <v>0</v>
          </cell>
          <cell r="BF28425">
            <v>0</v>
          </cell>
          <cell r="BG28425">
            <v>0</v>
          </cell>
          <cell r="BJ28425">
            <v>0</v>
          </cell>
          <cell r="BK28425">
            <v>0</v>
          </cell>
          <cell r="BL28425">
            <v>0</v>
          </cell>
        </row>
        <row r="28426">
          <cell r="AP28426">
            <v>0</v>
          </cell>
          <cell r="AT28426" t="str">
            <v>-</v>
          </cell>
          <cell r="AX28426" t="str">
            <v>-</v>
          </cell>
          <cell r="BB28426" t="str">
            <v>-</v>
          </cell>
          <cell r="BE28426">
            <v>0</v>
          </cell>
          <cell r="BF28426">
            <v>0</v>
          </cell>
          <cell r="BG28426">
            <v>0</v>
          </cell>
          <cell r="BJ28426">
            <v>0</v>
          </cell>
          <cell r="BK28426">
            <v>0</v>
          </cell>
          <cell r="BL28426">
            <v>0</v>
          </cell>
        </row>
        <row r="28427">
          <cell r="AP28427">
            <v>0</v>
          </cell>
          <cell r="AT28427" t="str">
            <v>-</v>
          </cell>
          <cell r="AX28427" t="str">
            <v>-</v>
          </cell>
          <cell r="BB28427" t="str">
            <v>-</v>
          </cell>
          <cell r="BE28427">
            <v>0</v>
          </cell>
          <cell r="BF28427">
            <v>0</v>
          </cell>
          <cell r="BG28427">
            <v>0</v>
          </cell>
          <cell r="BJ28427">
            <v>0</v>
          </cell>
          <cell r="BK28427">
            <v>0</v>
          </cell>
          <cell r="BL28427">
            <v>0</v>
          </cell>
        </row>
        <row r="28428">
          <cell r="AP28428">
            <v>0</v>
          </cell>
          <cell r="AT28428" t="str">
            <v>-</v>
          </cell>
          <cell r="AX28428" t="str">
            <v>-</v>
          </cell>
          <cell r="BB28428" t="str">
            <v>-</v>
          </cell>
          <cell r="BE28428">
            <v>0</v>
          </cell>
          <cell r="BF28428">
            <v>0</v>
          </cell>
          <cell r="BG28428">
            <v>0</v>
          </cell>
          <cell r="BJ28428">
            <v>0</v>
          </cell>
          <cell r="BK28428">
            <v>0</v>
          </cell>
          <cell r="BL28428">
            <v>0</v>
          </cell>
        </row>
        <row r="28429">
          <cell r="AP28429">
            <v>0</v>
          </cell>
          <cell r="AT28429" t="str">
            <v>-</v>
          </cell>
          <cell r="AX28429" t="str">
            <v>-</v>
          </cell>
          <cell r="BB28429" t="str">
            <v>-</v>
          </cell>
          <cell r="BE28429">
            <v>0</v>
          </cell>
          <cell r="BF28429">
            <v>0</v>
          </cell>
          <cell r="BG28429">
            <v>0</v>
          </cell>
          <cell r="BJ28429">
            <v>0</v>
          </cell>
          <cell r="BK28429">
            <v>0</v>
          </cell>
          <cell r="BL28429">
            <v>0</v>
          </cell>
        </row>
        <row r="28430">
          <cell r="AP28430">
            <v>0</v>
          </cell>
          <cell r="AT28430" t="str">
            <v>-</v>
          </cell>
          <cell r="AX28430" t="str">
            <v>-</v>
          </cell>
          <cell r="BB28430" t="str">
            <v>-</v>
          </cell>
          <cell r="BE28430">
            <v>0</v>
          </cell>
          <cell r="BF28430">
            <v>0</v>
          </cell>
          <cell r="BG28430">
            <v>0</v>
          </cell>
          <cell r="BJ28430">
            <v>0</v>
          </cell>
          <cell r="BK28430">
            <v>0</v>
          </cell>
          <cell r="BL28430">
            <v>0</v>
          </cell>
        </row>
        <row r="28431">
          <cell r="AP28431">
            <v>0</v>
          </cell>
          <cell r="AT28431" t="str">
            <v>-</v>
          </cell>
          <cell r="AX28431" t="str">
            <v>-</v>
          </cell>
          <cell r="BB28431" t="str">
            <v>-</v>
          </cell>
          <cell r="BE28431">
            <v>0</v>
          </cell>
          <cell r="BF28431">
            <v>0</v>
          </cell>
          <cell r="BG28431">
            <v>0</v>
          </cell>
          <cell r="BJ28431">
            <v>0</v>
          </cell>
          <cell r="BK28431">
            <v>0</v>
          </cell>
          <cell r="BL28431">
            <v>0</v>
          </cell>
        </row>
        <row r="28432">
          <cell r="AP28432">
            <v>0</v>
          </cell>
          <cell r="AT28432" t="str">
            <v>-</v>
          </cell>
          <cell r="AX28432" t="str">
            <v>-</v>
          </cell>
          <cell r="BB28432" t="str">
            <v>-</v>
          </cell>
          <cell r="BE28432">
            <v>0</v>
          </cell>
          <cell r="BF28432">
            <v>0</v>
          </cell>
          <cell r="BG28432">
            <v>0</v>
          </cell>
          <cell r="BJ28432">
            <v>0</v>
          </cell>
          <cell r="BK28432">
            <v>0</v>
          </cell>
          <cell r="BL28432">
            <v>0</v>
          </cell>
        </row>
        <row r="28433">
          <cell r="AP28433">
            <v>0</v>
          </cell>
          <cell r="AT28433" t="str">
            <v>-</v>
          </cell>
          <cell r="AX28433" t="str">
            <v>-</v>
          </cell>
          <cell r="BB28433" t="str">
            <v>-</v>
          </cell>
          <cell r="BE28433">
            <v>0</v>
          </cell>
          <cell r="BF28433">
            <v>0</v>
          </cell>
          <cell r="BG28433">
            <v>0</v>
          </cell>
          <cell r="BJ28433">
            <v>0</v>
          </cell>
          <cell r="BK28433">
            <v>0</v>
          </cell>
          <cell r="BL28433">
            <v>0</v>
          </cell>
        </row>
        <row r="28434">
          <cell r="AP28434">
            <v>0</v>
          </cell>
          <cell r="AT28434" t="str">
            <v>-</v>
          </cell>
          <cell r="AX28434" t="str">
            <v>-</v>
          </cell>
          <cell r="BB28434" t="str">
            <v>-</v>
          </cell>
          <cell r="BE28434">
            <v>0</v>
          </cell>
          <cell r="BF28434">
            <v>0</v>
          </cell>
          <cell r="BG28434">
            <v>0</v>
          </cell>
          <cell r="BJ28434">
            <v>0</v>
          </cell>
          <cell r="BK28434">
            <v>0</v>
          </cell>
          <cell r="BL28434">
            <v>0</v>
          </cell>
        </row>
        <row r="28435">
          <cell r="AP28435">
            <v>0</v>
          </cell>
          <cell r="AT28435" t="str">
            <v>-</v>
          </cell>
          <cell r="AX28435" t="str">
            <v>-</v>
          </cell>
          <cell r="BB28435" t="str">
            <v>-</v>
          </cell>
          <cell r="BE28435">
            <v>0</v>
          </cell>
          <cell r="BF28435">
            <v>0</v>
          </cell>
          <cell r="BG28435">
            <v>0</v>
          </cell>
          <cell r="BJ28435">
            <v>0</v>
          </cell>
          <cell r="BK28435">
            <v>0</v>
          </cell>
          <cell r="BL28435">
            <v>0</v>
          </cell>
        </row>
        <row r="28436">
          <cell r="AP28436">
            <v>0</v>
          </cell>
          <cell r="AT28436" t="str">
            <v>-</v>
          </cell>
          <cell r="AX28436" t="str">
            <v>-</v>
          </cell>
          <cell r="BB28436" t="str">
            <v>-</v>
          </cell>
          <cell r="BE28436">
            <v>0</v>
          </cell>
          <cell r="BF28436">
            <v>0</v>
          </cell>
          <cell r="BG28436">
            <v>0</v>
          </cell>
          <cell r="BJ28436">
            <v>0</v>
          </cell>
          <cell r="BK28436">
            <v>0</v>
          </cell>
          <cell r="BL28436">
            <v>0</v>
          </cell>
        </row>
        <row r="28437">
          <cell r="AP28437">
            <v>0</v>
          </cell>
          <cell r="AT28437" t="str">
            <v>-</v>
          </cell>
          <cell r="AX28437" t="str">
            <v>-</v>
          </cell>
          <cell r="BB28437" t="str">
            <v>-</v>
          </cell>
          <cell r="BE28437">
            <v>0</v>
          </cell>
          <cell r="BF28437">
            <v>0</v>
          </cell>
          <cell r="BG28437">
            <v>0</v>
          </cell>
          <cell r="BJ28437">
            <v>0</v>
          </cell>
          <cell r="BK28437">
            <v>0</v>
          </cell>
          <cell r="BL28437">
            <v>0</v>
          </cell>
        </row>
        <row r="28438">
          <cell r="AP28438">
            <v>0</v>
          </cell>
          <cell r="AT28438" t="str">
            <v>-</v>
          </cell>
          <cell r="AX28438" t="str">
            <v>-</v>
          </cell>
          <cell r="BB28438" t="str">
            <v>-</v>
          </cell>
          <cell r="BE28438">
            <v>0</v>
          </cell>
          <cell r="BF28438">
            <v>0</v>
          </cell>
          <cell r="BG28438">
            <v>0</v>
          </cell>
          <cell r="BJ28438">
            <v>0</v>
          </cell>
          <cell r="BK28438">
            <v>0</v>
          </cell>
          <cell r="BL28438">
            <v>0</v>
          </cell>
        </row>
        <row r="28439">
          <cell r="AP28439">
            <v>0</v>
          </cell>
          <cell r="AT28439" t="str">
            <v>-</v>
          </cell>
          <cell r="AX28439" t="str">
            <v>-</v>
          </cell>
          <cell r="BB28439" t="str">
            <v>-</v>
          </cell>
          <cell r="BE28439">
            <v>0</v>
          </cell>
          <cell r="BF28439">
            <v>0</v>
          </cell>
          <cell r="BG28439">
            <v>0</v>
          </cell>
          <cell r="BJ28439">
            <v>0</v>
          </cell>
          <cell r="BK28439">
            <v>0</v>
          </cell>
          <cell r="BL28439">
            <v>0</v>
          </cell>
        </row>
        <row r="28440">
          <cell r="AP28440">
            <v>0</v>
          </cell>
          <cell r="AT28440" t="str">
            <v>-</v>
          </cell>
          <cell r="AX28440" t="str">
            <v>-</v>
          </cell>
          <cell r="BB28440" t="str">
            <v>-</v>
          </cell>
          <cell r="BE28440">
            <v>0</v>
          </cell>
          <cell r="BF28440">
            <v>0</v>
          </cell>
          <cell r="BG28440">
            <v>0</v>
          </cell>
          <cell r="BJ28440">
            <v>0</v>
          </cell>
          <cell r="BK28440">
            <v>0</v>
          </cell>
          <cell r="BL28440">
            <v>0</v>
          </cell>
        </row>
        <row r="28441">
          <cell r="AP28441">
            <v>0</v>
          </cell>
          <cell r="AT28441" t="str">
            <v>-</v>
          </cell>
          <cell r="AX28441" t="str">
            <v>-</v>
          </cell>
          <cell r="BB28441" t="str">
            <v>-</v>
          </cell>
          <cell r="BE28441">
            <v>0</v>
          </cell>
          <cell r="BF28441">
            <v>0</v>
          </cell>
          <cell r="BG28441">
            <v>0</v>
          </cell>
          <cell r="BJ28441">
            <v>0</v>
          </cell>
          <cell r="BK28441">
            <v>0</v>
          </cell>
          <cell r="BL28441">
            <v>0</v>
          </cell>
        </row>
        <row r="28442">
          <cell r="AP28442">
            <v>0</v>
          </cell>
          <cell r="AT28442" t="str">
            <v>-</v>
          </cell>
          <cell r="AX28442" t="str">
            <v>-</v>
          </cell>
          <cell r="BB28442" t="str">
            <v>-</v>
          </cell>
          <cell r="BE28442">
            <v>0</v>
          </cell>
          <cell r="BF28442">
            <v>0</v>
          </cell>
          <cell r="BG28442">
            <v>0</v>
          </cell>
          <cell r="BJ28442">
            <v>0</v>
          </cell>
          <cell r="BK28442">
            <v>0</v>
          </cell>
          <cell r="BL28442">
            <v>0</v>
          </cell>
        </row>
        <row r="28443">
          <cell r="AP28443">
            <v>0</v>
          </cell>
          <cell r="AT28443" t="str">
            <v>-</v>
          </cell>
          <cell r="AX28443" t="str">
            <v>-</v>
          </cell>
          <cell r="BB28443" t="str">
            <v>-</v>
          </cell>
          <cell r="BE28443">
            <v>0</v>
          </cell>
          <cell r="BF28443">
            <v>0</v>
          </cell>
          <cell r="BG28443">
            <v>0</v>
          </cell>
          <cell r="BJ28443">
            <v>0</v>
          </cell>
          <cell r="BK28443">
            <v>0</v>
          </cell>
          <cell r="BL28443">
            <v>0</v>
          </cell>
        </row>
        <row r="28444">
          <cell r="AP28444">
            <v>0</v>
          </cell>
          <cell r="AT28444" t="str">
            <v>-</v>
          </cell>
          <cell r="AX28444" t="str">
            <v>-</v>
          </cell>
          <cell r="BB28444" t="str">
            <v>-</v>
          </cell>
          <cell r="BE28444">
            <v>0</v>
          </cell>
          <cell r="BF28444">
            <v>0</v>
          </cell>
          <cell r="BG28444">
            <v>0</v>
          </cell>
          <cell r="BJ28444">
            <v>0</v>
          </cell>
          <cell r="BK28444">
            <v>0</v>
          </cell>
          <cell r="BL28444">
            <v>0</v>
          </cell>
        </row>
        <row r="28445">
          <cell r="AP28445">
            <v>0</v>
          </cell>
          <cell r="AT28445" t="str">
            <v>-</v>
          </cell>
          <cell r="AX28445" t="str">
            <v>-</v>
          </cell>
          <cell r="BB28445" t="str">
            <v>-</v>
          </cell>
          <cell r="BE28445">
            <v>0</v>
          </cell>
          <cell r="BF28445">
            <v>0</v>
          </cell>
          <cell r="BG28445">
            <v>0</v>
          </cell>
          <cell r="BJ28445">
            <v>0</v>
          </cell>
          <cell r="BK28445">
            <v>0</v>
          </cell>
          <cell r="BL28445">
            <v>0</v>
          </cell>
        </row>
        <row r="28446">
          <cell r="AP28446">
            <v>0</v>
          </cell>
          <cell r="AT28446" t="str">
            <v>-</v>
          </cell>
          <cell r="AX28446" t="str">
            <v>-</v>
          </cell>
          <cell r="BB28446" t="str">
            <v>-</v>
          </cell>
          <cell r="BE28446">
            <v>0</v>
          </cell>
          <cell r="BF28446">
            <v>0</v>
          </cell>
          <cell r="BG28446">
            <v>0</v>
          </cell>
          <cell r="BJ28446">
            <v>0</v>
          </cell>
          <cell r="BK28446">
            <v>0</v>
          </cell>
          <cell r="BL28446">
            <v>0</v>
          </cell>
        </row>
        <row r="28447">
          <cell r="AP28447">
            <v>0</v>
          </cell>
          <cell r="AT28447" t="str">
            <v>-</v>
          </cell>
          <cell r="AX28447" t="str">
            <v>-</v>
          </cell>
          <cell r="BB28447" t="str">
            <v>-</v>
          </cell>
          <cell r="BE28447">
            <v>0</v>
          </cell>
          <cell r="BF28447">
            <v>0</v>
          </cell>
          <cell r="BG28447">
            <v>0</v>
          </cell>
          <cell r="BJ28447">
            <v>0</v>
          </cell>
          <cell r="BK28447">
            <v>0</v>
          </cell>
          <cell r="BL28447">
            <v>0</v>
          </cell>
        </row>
        <row r="28448">
          <cell r="AP28448">
            <v>0</v>
          </cell>
          <cell r="AT28448" t="str">
            <v>-</v>
          </cell>
          <cell r="AX28448" t="str">
            <v>-</v>
          </cell>
          <cell r="BB28448" t="str">
            <v>-</v>
          </cell>
          <cell r="BE28448">
            <v>0</v>
          </cell>
          <cell r="BF28448">
            <v>0</v>
          </cell>
          <cell r="BG28448">
            <v>0</v>
          </cell>
          <cell r="BJ28448">
            <v>0</v>
          </cell>
          <cell r="BK28448">
            <v>0</v>
          </cell>
          <cell r="BL28448">
            <v>0</v>
          </cell>
        </row>
        <row r="28449">
          <cell r="AP28449">
            <v>0</v>
          </cell>
          <cell r="AT28449" t="str">
            <v>-</v>
          </cell>
          <cell r="AX28449" t="str">
            <v>-</v>
          </cell>
          <cell r="BB28449" t="str">
            <v>-</v>
          </cell>
          <cell r="BE28449">
            <v>0</v>
          </cell>
          <cell r="BF28449">
            <v>0</v>
          </cell>
          <cell r="BG28449">
            <v>0</v>
          </cell>
          <cell r="BJ28449">
            <v>0</v>
          </cell>
          <cell r="BK28449">
            <v>0</v>
          </cell>
          <cell r="BL28449">
            <v>0</v>
          </cell>
        </row>
        <row r="28450">
          <cell r="AP28450">
            <v>0</v>
          </cell>
          <cell r="AT28450" t="str">
            <v>-</v>
          </cell>
          <cell r="AX28450" t="str">
            <v>-</v>
          </cell>
          <cell r="BB28450" t="str">
            <v>-</v>
          </cell>
          <cell r="BE28450">
            <v>0</v>
          </cell>
          <cell r="BF28450">
            <v>0</v>
          </cell>
          <cell r="BG28450">
            <v>0</v>
          </cell>
          <cell r="BJ28450">
            <v>0</v>
          </cell>
          <cell r="BK28450">
            <v>0</v>
          </cell>
          <cell r="BL28450">
            <v>0</v>
          </cell>
        </row>
        <row r="28451">
          <cell r="AP28451">
            <v>0</v>
          </cell>
          <cell r="AT28451" t="str">
            <v>-</v>
          </cell>
          <cell r="AX28451" t="str">
            <v>-</v>
          </cell>
          <cell r="BB28451" t="str">
            <v>-</v>
          </cell>
          <cell r="BE28451">
            <v>0</v>
          </cell>
          <cell r="BF28451">
            <v>0</v>
          </cell>
          <cell r="BG28451">
            <v>0</v>
          </cell>
          <cell r="BJ28451">
            <v>0</v>
          </cell>
          <cell r="BK28451">
            <v>0</v>
          </cell>
          <cell r="BL28451">
            <v>0</v>
          </cell>
        </row>
        <row r="28452">
          <cell r="AP28452">
            <v>0</v>
          </cell>
          <cell r="AT28452" t="str">
            <v>-</v>
          </cell>
          <cell r="AX28452" t="str">
            <v>-</v>
          </cell>
          <cell r="BB28452" t="str">
            <v>-</v>
          </cell>
          <cell r="BE28452">
            <v>0</v>
          </cell>
          <cell r="BF28452">
            <v>0</v>
          </cell>
          <cell r="BG28452">
            <v>0</v>
          </cell>
          <cell r="BJ28452">
            <v>0</v>
          </cell>
          <cell r="BK28452">
            <v>0</v>
          </cell>
          <cell r="BL28452">
            <v>0</v>
          </cell>
        </row>
        <row r="28453">
          <cell r="AP28453">
            <v>0</v>
          </cell>
          <cell r="AT28453" t="str">
            <v>-</v>
          </cell>
          <cell r="AX28453" t="str">
            <v>-</v>
          </cell>
          <cell r="BB28453" t="str">
            <v>-</v>
          </cell>
          <cell r="BE28453">
            <v>0</v>
          </cell>
          <cell r="BF28453">
            <v>0</v>
          </cell>
          <cell r="BG28453">
            <v>0</v>
          </cell>
          <cell r="BJ28453">
            <v>0</v>
          </cell>
          <cell r="BK28453">
            <v>0</v>
          </cell>
          <cell r="BL28453">
            <v>0</v>
          </cell>
        </row>
        <row r="28454">
          <cell r="AP28454">
            <v>0</v>
          </cell>
          <cell r="AT28454" t="str">
            <v>-</v>
          </cell>
          <cell r="AX28454" t="str">
            <v>-</v>
          </cell>
          <cell r="BB28454" t="str">
            <v>-</v>
          </cell>
          <cell r="BE28454">
            <v>0</v>
          </cell>
          <cell r="BF28454">
            <v>0</v>
          </cell>
          <cell r="BG28454">
            <v>0</v>
          </cell>
          <cell r="BJ28454">
            <v>0</v>
          </cell>
          <cell r="BK28454">
            <v>0</v>
          </cell>
          <cell r="BL28454">
            <v>0</v>
          </cell>
        </row>
        <row r="28455">
          <cell r="AP28455">
            <v>0</v>
          </cell>
          <cell r="AT28455" t="str">
            <v>-</v>
          </cell>
          <cell r="AX28455" t="str">
            <v>-</v>
          </cell>
          <cell r="BB28455" t="str">
            <v>-</v>
          </cell>
          <cell r="BE28455">
            <v>0</v>
          </cell>
          <cell r="BF28455">
            <v>0</v>
          </cell>
          <cell r="BG28455">
            <v>0</v>
          </cell>
          <cell r="BJ28455">
            <v>0</v>
          </cell>
          <cell r="BK28455">
            <v>0</v>
          </cell>
          <cell r="BL28455">
            <v>0</v>
          </cell>
        </row>
        <row r="28456">
          <cell r="AP28456">
            <v>0</v>
          </cell>
          <cell r="AT28456" t="str">
            <v>-</v>
          </cell>
          <cell r="AX28456" t="str">
            <v>-</v>
          </cell>
          <cell r="BB28456" t="str">
            <v>-</v>
          </cell>
          <cell r="BE28456">
            <v>0</v>
          </cell>
          <cell r="BF28456">
            <v>0</v>
          </cell>
          <cell r="BG28456">
            <v>0</v>
          </cell>
          <cell r="BJ28456">
            <v>0</v>
          </cell>
          <cell r="BK28456">
            <v>0</v>
          </cell>
          <cell r="BL28456">
            <v>0</v>
          </cell>
        </row>
        <row r="28457">
          <cell r="AP28457">
            <v>0</v>
          </cell>
          <cell r="AT28457" t="str">
            <v>-</v>
          </cell>
          <cell r="AX28457" t="str">
            <v>-</v>
          </cell>
          <cell r="BB28457" t="str">
            <v>-</v>
          </cell>
          <cell r="BE28457">
            <v>0</v>
          </cell>
          <cell r="BF28457">
            <v>0</v>
          </cell>
          <cell r="BG28457">
            <v>0</v>
          </cell>
          <cell r="BJ28457">
            <v>0</v>
          </cell>
          <cell r="BK28457">
            <v>0</v>
          </cell>
          <cell r="BL28457">
            <v>0</v>
          </cell>
        </row>
        <row r="28458">
          <cell r="AP28458">
            <v>0</v>
          </cell>
          <cell r="AT28458" t="str">
            <v>-</v>
          </cell>
          <cell r="AX28458" t="str">
            <v>-</v>
          </cell>
          <cell r="BB28458" t="str">
            <v>-</v>
          </cell>
          <cell r="BE28458">
            <v>0</v>
          </cell>
          <cell r="BF28458">
            <v>0</v>
          </cell>
          <cell r="BG28458">
            <v>0</v>
          </cell>
          <cell r="BJ28458">
            <v>0</v>
          </cell>
          <cell r="BK28458">
            <v>0</v>
          </cell>
          <cell r="BL28458">
            <v>0</v>
          </cell>
        </row>
        <row r="28459">
          <cell r="AP28459">
            <v>0</v>
          </cell>
          <cell r="AT28459" t="str">
            <v>-</v>
          </cell>
          <cell r="AX28459" t="str">
            <v>-</v>
          </cell>
          <cell r="BB28459" t="str">
            <v>-</v>
          </cell>
          <cell r="BE28459">
            <v>0</v>
          </cell>
          <cell r="BF28459">
            <v>0</v>
          </cell>
          <cell r="BG28459">
            <v>0</v>
          </cell>
          <cell r="BJ28459">
            <v>0</v>
          </cell>
          <cell r="BK28459">
            <v>0</v>
          </cell>
          <cell r="BL28459">
            <v>0</v>
          </cell>
        </row>
        <row r="28460">
          <cell r="AP28460">
            <v>0</v>
          </cell>
          <cell r="AT28460" t="str">
            <v>-</v>
          </cell>
          <cell r="AX28460" t="str">
            <v>-</v>
          </cell>
          <cell r="BB28460" t="str">
            <v>-</v>
          </cell>
          <cell r="BE28460">
            <v>0</v>
          </cell>
          <cell r="BF28460">
            <v>0</v>
          </cell>
          <cell r="BG28460">
            <v>0</v>
          </cell>
          <cell r="BJ28460">
            <v>0</v>
          </cell>
          <cell r="BK28460">
            <v>0</v>
          </cell>
          <cell r="BL28460">
            <v>0</v>
          </cell>
        </row>
        <row r="28461">
          <cell r="AP28461">
            <v>0</v>
          </cell>
          <cell r="AT28461" t="str">
            <v>-</v>
          </cell>
          <cell r="AX28461" t="str">
            <v>-</v>
          </cell>
          <cell r="BB28461" t="str">
            <v>-</v>
          </cell>
          <cell r="BE28461">
            <v>0</v>
          </cell>
          <cell r="BF28461">
            <v>0</v>
          </cell>
          <cell r="BG28461">
            <v>0</v>
          </cell>
          <cell r="BJ28461">
            <v>0</v>
          </cell>
          <cell r="BK28461">
            <v>0</v>
          </cell>
          <cell r="BL28461">
            <v>0</v>
          </cell>
        </row>
        <row r="28462">
          <cell r="AP28462">
            <v>0</v>
          </cell>
          <cell r="AT28462" t="str">
            <v>-</v>
          </cell>
          <cell r="AX28462" t="str">
            <v>-</v>
          </cell>
          <cell r="BB28462" t="str">
            <v>-</v>
          </cell>
          <cell r="BE28462">
            <v>0</v>
          </cell>
          <cell r="BF28462">
            <v>0</v>
          </cell>
          <cell r="BG28462">
            <v>0</v>
          </cell>
          <cell r="BJ28462">
            <v>0</v>
          </cell>
          <cell r="BK28462">
            <v>0</v>
          </cell>
          <cell r="BL28462">
            <v>0</v>
          </cell>
        </row>
        <row r="28463">
          <cell r="AP28463">
            <v>0</v>
          </cell>
          <cell r="AT28463" t="str">
            <v>-</v>
          </cell>
          <cell r="AX28463" t="str">
            <v>-</v>
          </cell>
          <cell r="BB28463" t="str">
            <v>-</v>
          </cell>
          <cell r="BE28463">
            <v>0</v>
          </cell>
          <cell r="BF28463">
            <v>0</v>
          </cell>
          <cell r="BG28463">
            <v>0</v>
          </cell>
          <cell r="BJ28463">
            <v>0</v>
          </cell>
          <cell r="BK28463">
            <v>0</v>
          </cell>
          <cell r="BL28463">
            <v>0</v>
          </cell>
        </row>
        <row r="28464">
          <cell r="AP28464">
            <v>0</v>
          </cell>
          <cell r="AT28464" t="str">
            <v>-</v>
          </cell>
          <cell r="AX28464" t="str">
            <v>-</v>
          </cell>
          <cell r="BB28464" t="str">
            <v>-</v>
          </cell>
          <cell r="BE28464">
            <v>0</v>
          </cell>
          <cell r="BF28464">
            <v>0</v>
          </cell>
          <cell r="BG28464">
            <v>0</v>
          </cell>
          <cell r="BJ28464">
            <v>0</v>
          </cell>
          <cell r="BK28464">
            <v>0</v>
          </cell>
          <cell r="BL28464">
            <v>0</v>
          </cell>
        </row>
        <row r="28465">
          <cell r="AP28465">
            <v>0</v>
          </cell>
          <cell r="AT28465" t="str">
            <v>-</v>
          </cell>
          <cell r="AX28465" t="str">
            <v>-</v>
          </cell>
          <cell r="BB28465" t="str">
            <v>-</v>
          </cell>
          <cell r="BE28465">
            <v>0</v>
          </cell>
          <cell r="BF28465">
            <v>0</v>
          </cell>
          <cell r="BG28465">
            <v>0</v>
          </cell>
          <cell r="BJ28465">
            <v>0</v>
          </cell>
          <cell r="BK28465">
            <v>0</v>
          </cell>
          <cell r="BL28465">
            <v>0</v>
          </cell>
        </row>
        <row r="28466">
          <cell r="AP28466">
            <v>0</v>
          </cell>
          <cell r="AT28466" t="str">
            <v>-</v>
          </cell>
          <cell r="AX28466" t="str">
            <v>-</v>
          </cell>
          <cell r="BB28466" t="str">
            <v>-</v>
          </cell>
          <cell r="BE28466">
            <v>0</v>
          </cell>
          <cell r="BF28466">
            <v>0</v>
          </cell>
          <cell r="BG28466">
            <v>0</v>
          </cell>
          <cell r="BJ28466">
            <v>0</v>
          </cell>
          <cell r="BK28466">
            <v>0</v>
          </cell>
          <cell r="BL28466">
            <v>0</v>
          </cell>
        </row>
        <row r="28467">
          <cell r="AP28467">
            <v>0</v>
          </cell>
          <cell r="AT28467" t="str">
            <v>-</v>
          </cell>
          <cell r="AX28467" t="str">
            <v>-</v>
          </cell>
          <cell r="BB28467" t="str">
            <v>-</v>
          </cell>
          <cell r="BE28467">
            <v>0</v>
          </cell>
          <cell r="BF28467">
            <v>0</v>
          </cell>
          <cell r="BG28467">
            <v>0</v>
          </cell>
          <cell r="BJ28467">
            <v>0</v>
          </cell>
          <cell r="BK28467">
            <v>0</v>
          </cell>
          <cell r="BL28467">
            <v>0</v>
          </cell>
        </row>
        <row r="28468">
          <cell r="AP28468">
            <v>0</v>
          </cell>
          <cell r="AT28468" t="str">
            <v>-</v>
          </cell>
          <cell r="AX28468" t="str">
            <v>-</v>
          </cell>
          <cell r="BB28468" t="str">
            <v>-</v>
          </cell>
          <cell r="BE28468">
            <v>0</v>
          </cell>
          <cell r="BF28468">
            <v>0</v>
          </cell>
          <cell r="BG28468">
            <v>0</v>
          </cell>
          <cell r="BJ28468">
            <v>0</v>
          </cell>
          <cell r="BK28468">
            <v>0</v>
          </cell>
          <cell r="BL28468">
            <v>0</v>
          </cell>
        </row>
        <row r="28469">
          <cell r="AP28469">
            <v>0</v>
          </cell>
          <cell r="AT28469" t="str">
            <v>-</v>
          </cell>
          <cell r="AX28469" t="str">
            <v>-</v>
          </cell>
          <cell r="BB28469" t="str">
            <v>-</v>
          </cell>
          <cell r="BE28469">
            <v>0</v>
          </cell>
          <cell r="BF28469">
            <v>0</v>
          </cell>
          <cell r="BG28469">
            <v>0</v>
          </cell>
          <cell r="BJ28469">
            <v>0</v>
          </cell>
          <cell r="BK28469">
            <v>0</v>
          </cell>
          <cell r="BL28469">
            <v>0</v>
          </cell>
        </row>
        <row r="28470">
          <cell r="AP28470">
            <v>0</v>
          </cell>
          <cell r="AT28470" t="str">
            <v>-</v>
          </cell>
          <cell r="AX28470" t="str">
            <v>-</v>
          </cell>
          <cell r="BB28470" t="str">
            <v>-</v>
          </cell>
          <cell r="BE28470">
            <v>0</v>
          </cell>
          <cell r="BF28470">
            <v>0</v>
          </cell>
          <cell r="BG28470">
            <v>0</v>
          </cell>
          <cell r="BJ28470">
            <v>0</v>
          </cell>
          <cell r="BK28470">
            <v>0</v>
          </cell>
          <cell r="BL28470">
            <v>0</v>
          </cell>
        </row>
        <row r="28471">
          <cell r="AP28471">
            <v>0</v>
          </cell>
          <cell r="AT28471" t="str">
            <v>-</v>
          </cell>
          <cell r="AX28471" t="str">
            <v>-</v>
          </cell>
          <cell r="BB28471" t="str">
            <v>-</v>
          </cell>
          <cell r="BE28471">
            <v>0</v>
          </cell>
          <cell r="BF28471">
            <v>0</v>
          </cell>
          <cell r="BG28471">
            <v>0</v>
          </cell>
          <cell r="BJ28471">
            <v>0</v>
          </cell>
          <cell r="BK28471">
            <v>0</v>
          </cell>
          <cell r="BL28471">
            <v>0</v>
          </cell>
        </row>
        <row r="28472">
          <cell r="AP28472">
            <v>0</v>
          </cell>
          <cell r="AT28472" t="str">
            <v>-</v>
          </cell>
          <cell r="AX28472" t="str">
            <v>-</v>
          </cell>
          <cell r="BB28472" t="str">
            <v>-</v>
          </cell>
          <cell r="BE28472">
            <v>0</v>
          </cell>
          <cell r="BF28472">
            <v>0</v>
          </cell>
          <cell r="BG28472">
            <v>0</v>
          </cell>
          <cell r="BJ28472">
            <v>0</v>
          </cell>
          <cell r="BK28472">
            <v>0</v>
          </cell>
          <cell r="BL28472">
            <v>0</v>
          </cell>
        </row>
        <row r="28473">
          <cell r="AP28473">
            <v>0</v>
          </cell>
          <cell r="AT28473" t="str">
            <v>-</v>
          </cell>
          <cell r="AX28473" t="str">
            <v>-</v>
          </cell>
          <cell r="BB28473" t="str">
            <v>-</v>
          </cell>
          <cell r="BE28473">
            <v>0</v>
          </cell>
          <cell r="BF28473">
            <v>0</v>
          </cell>
          <cell r="BG28473">
            <v>0</v>
          </cell>
          <cell r="BJ28473">
            <v>0</v>
          </cell>
          <cell r="BK28473">
            <v>0</v>
          </cell>
          <cell r="BL28473">
            <v>0</v>
          </cell>
        </row>
        <row r="28474">
          <cell r="AP28474">
            <v>0</v>
          </cell>
          <cell r="AT28474" t="str">
            <v>-</v>
          </cell>
          <cell r="AX28474" t="str">
            <v>-</v>
          </cell>
          <cell r="BB28474" t="str">
            <v>-</v>
          </cell>
          <cell r="BE28474">
            <v>0</v>
          </cell>
          <cell r="BF28474">
            <v>0</v>
          </cell>
          <cell r="BG28474">
            <v>0</v>
          </cell>
          <cell r="BJ28474">
            <v>0</v>
          </cell>
          <cell r="BK28474">
            <v>0</v>
          </cell>
          <cell r="BL28474">
            <v>0</v>
          </cell>
        </row>
        <row r="28475">
          <cell r="AP28475">
            <v>0</v>
          </cell>
          <cell r="AT28475" t="str">
            <v>-</v>
          </cell>
          <cell r="AX28475" t="str">
            <v>-</v>
          </cell>
          <cell r="BB28475" t="str">
            <v>-</v>
          </cell>
          <cell r="BE28475">
            <v>0</v>
          </cell>
          <cell r="BF28475">
            <v>0</v>
          </cell>
          <cell r="BG28475">
            <v>0</v>
          </cell>
          <cell r="BJ28475">
            <v>0</v>
          </cell>
          <cell r="BK28475">
            <v>0</v>
          </cell>
          <cell r="BL28475">
            <v>0</v>
          </cell>
        </row>
        <row r="28476">
          <cell r="AP28476">
            <v>0</v>
          </cell>
          <cell r="AT28476" t="str">
            <v>-</v>
          </cell>
          <cell r="AX28476" t="str">
            <v>-</v>
          </cell>
          <cell r="BB28476" t="str">
            <v>-</v>
          </cell>
          <cell r="BE28476">
            <v>0</v>
          </cell>
          <cell r="BF28476">
            <v>0</v>
          </cell>
          <cell r="BG28476">
            <v>0</v>
          </cell>
          <cell r="BJ28476">
            <v>0</v>
          </cell>
          <cell r="BK28476">
            <v>0</v>
          </cell>
          <cell r="BL28476">
            <v>0</v>
          </cell>
        </row>
        <row r="28477">
          <cell r="AP28477">
            <v>0</v>
          </cell>
          <cell r="AT28477" t="str">
            <v>-</v>
          </cell>
          <cell r="AX28477" t="str">
            <v>-</v>
          </cell>
          <cell r="BB28477" t="str">
            <v>-</v>
          </cell>
          <cell r="BE28477">
            <v>0</v>
          </cell>
          <cell r="BF28477">
            <v>0</v>
          </cell>
          <cell r="BG28477">
            <v>0</v>
          </cell>
          <cell r="BJ28477">
            <v>0</v>
          </cell>
          <cell r="BK28477">
            <v>0</v>
          </cell>
          <cell r="BL28477">
            <v>0</v>
          </cell>
        </row>
        <row r="28478">
          <cell r="AP28478">
            <v>0</v>
          </cell>
          <cell r="AT28478" t="str">
            <v>-</v>
          </cell>
          <cell r="AX28478" t="str">
            <v>-</v>
          </cell>
          <cell r="BB28478" t="str">
            <v>-</v>
          </cell>
          <cell r="BE28478">
            <v>0</v>
          </cell>
          <cell r="BF28478">
            <v>0</v>
          </cell>
          <cell r="BG28478">
            <v>0</v>
          </cell>
          <cell r="BJ28478">
            <v>0</v>
          </cell>
          <cell r="BK28478">
            <v>0</v>
          </cell>
          <cell r="BL28478">
            <v>0</v>
          </cell>
        </row>
        <row r="28479">
          <cell r="AP28479">
            <v>0</v>
          </cell>
          <cell r="AT28479" t="str">
            <v>-</v>
          </cell>
          <cell r="AX28479" t="str">
            <v>-</v>
          </cell>
          <cell r="BB28479" t="str">
            <v>-</v>
          </cell>
          <cell r="BE28479">
            <v>0</v>
          </cell>
          <cell r="BF28479">
            <v>0</v>
          </cell>
          <cell r="BG28479">
            <v>0</v>
          </cell>
          <cell r="BJ28479">
            <v>0</v>
          </cell>
          <cell r="BK28479">
            <v>0</v>
          </cell>
          <cell r="BL28479">
            <v>0</v>
          </cell>
        </row>
        <row r="28480">
          <cell r="AP28480">
            <v>0</v>
          </cell>
          <cell r="AT28480" t="str">
            <v>-</v>
          </cell>
          <cell r="AX28480" t="str">
            <v>-</v>
          </cell>
          <cell r="BB28480" t="str">
            <v>-</v>
          </cell>
          <cell r="BE28480">
            <v>0</v>
          </cell>
          <cell r="BF28480">
            <v>0</v>
          </cell>
          <cell r="BG28480">
            <v>0</v>
          </cell>
          <cell r="BJ28480">
            <v>0</v>
          </cell>
          <cell r="BK28480">
            <v>0</v>
          </cell>
          <cell r="BL28480">
            <v>0</v>
          </cell>
        </row>
        <row r="28481">
          <cell r="AP28481">
            <v>0</v>
          </cell>
          <cell r="AT28481" t="str">
            <v>-</v>
          </cell>
          <cell r="AX28481" t="str">
            <v>-</v>
          </cell>
          <cell r="BB28481" t="str">
            <v>-</v>
          </cell>
          <cell r="BE28481">
            <v>0</v>
          </cell>
          <cell r="BF28481">
            <v>0</v>
          </cell>
          <cell r="BG28481">
            <v>0</v>
          </cell>
          <cell r="BJ28481">
            <v>0</v>
          </cell>
          <cell r="BK28481">
            <v>0</v>
          </cell>
          <cell r="BL28481">
            <v>0</v>
          </cell>
        </row>
        <row r="28482">
          <cell r="AP28482">
            <v>0</v>
          </cell>
          <cell r="AT28482" t="str">
            <v>-</v>
          </cell>
          <cell r="AX28482" t="str">
            <v>-</v>
          </cell>
          <cell r="BB28482" t="str">
            <v>-</v>
          </cell>
          <cell r="BE28482">
            <v>0</v>
          </cell>
          <cell r="BF28482">
            <v>0</v>
          </cell>
          <cell r="BG28482">
            <v>0</v>
          </cell>
          <cell r="BJ28482">
            <v>0</v>
          </cell>
          <cell r="BK28482">
            <v>0</v>
          </cell>
          <cell r="BL28482">
            <v>0</v>
          </cell>
        </row>
        <row r="28483">
          <cell r="AP28483">
            <v>0</v>
          </cell>
          <cell r="AT28483" t="str">
            <v>-</v>
          </cell>
          <cell r="AX28483" t="str">
            <v>-</v>
          </cell>
          <cell r="BB28483" t="str">
            <v>-</v>
          </cell>
          <cell r="BE28483">
            <v>0</v>
          </cell>
          <cell r="BF28483">
            <v>0</v>
          </cell>
          <cell r="BG28483">
            <v>0</v>
          </cell>
          <cell r="BJ28483">
            <v>0</v>
          </cell>
          <cell r="BK28483">
            <v>0</v>
          </cell>
          <cell r="BL28483">
            <v>0</v>
          </cell>
        </row>
        <row r="28484">
          <cell r="AP28484">
            <v>0</v>
          </cell>
          <cell r="AT28484" t="str">
            <v>-</v>
          </cell>
          <cell r="AX28484" t="str">
            <v>-</v>
          </cell>
          <cell r="BB28484" t="str">
            <v>-</v>
          </cell>
          <cell r="BE28484">
            <v>0</v>
          </cell>
          <cell r="BF28484">
            <v>0</v>
          </cell>
          <cell r="BG28484">
            <v>0</v>
          </cell>
          <cell r="BJ28484">
            <v>0</v>
          </cell>
          <cell r="BK28484">
            <v>0</v>
          </cell>
          <cell r="BL28484">
            <v>0</v>
          </cell>
        </row>
        <row r="28485">
          <cell r="AP28485">
            <v>0</v>
          </cell>
          <cell r="AT28485" t="str">
            <v>-</v>
          </cell>
          <cell r="AX28485" t="str">
            <v>-</v>
          </cell>
          <cell r="BB28485" t="str">
            <v>-</v>
          </cell>
          <cell r="BE28485">
            <v>0</v>
          </cell>
          <cell r="BF28485">
            <v>0</v>
          </cell>
          <cell r="BG28485">
            <v>0</v>
          </cell>
          <cell r="BJ28485">
            <v>0</v>
          </cell>
          <cell r="BK28485">
            <v>0</v>
          </cell>
          <cell r="BL28485">
            <v>0</v>
          </cell>
        </row>
        <row r="28486">
          <cell r="AP28486">
            <v>0</v>
          </cell>
          <cell r="AT28486" t="str">
            <v>-</v>
          </cell>
          <cell r="AX28486" t="str">
            <v>-</v>
          </cell>
          <cell r="BB28486" t="str">
            <v>-</v>
          </cell>
          <cell r="BE28486">
            <v>0</v>
          </cell>
          <cell r="BF28486">
            <v>0</v>
          </cell>
          <cell r="BG28486">
            <v>0</v>
          </cell>
          <cell r="BJ28486">
            <v>0</v>
          </cell>
          <cell r="BK28486">
            <v>0</v>
          </cell>
          <cell r="BL28486">
            <v>0</v>
          </cell>
        </row>
        <row r="28487">
          <cell r="AP28487">
            <v>0</v>
          </cell>
          <cell r="AT28487" t="str">
            <v>-</v>
          </cell>
          <cell r="AX28487" t="str">
            <v>-</v>
          </cell>
          <cell r="BB28487" t="str">
            <v>-</v>
          </cell>
          <cell r="BE28487">
            <v>0</v>
          </cell>
          <cell r="BF28487">
            <v>0</v>
          </cell>
          <cell r="BG28487">
            <v>0</v>
          </cell>
          <cell r="BJ28487">
            <v>0</v>
          </cell>
          <cell r="BK28487">
            <v>0</v>
          </cell>
          <cell r="BL28487">
            <v>0</v>
          </cell>
        </row>
        <row r="28488">
          <cell r="AP28488">
            <v>0</v>
          </cell>
          <cell r="AT28488" t="str">
            <v>-</v>
          </cell>
          <cell r="AX28488" t="str">
            <v>-</v>
          </cell>
          <cell r="BB28488" t="str">
            <v>-</v>
          </cell>
          <cell r="BE28488">
            <v>0</v>
          </cell>
          <cell r="BF28488">
            <v>0</v>
          </cell>
          <cell r="BG28488">
            <v>0</v>
          </cell>
          <cell r="BJ28488">
            <v>0</v>
          </cell>
          <cell r="BK28488">
            <v>0</v>
          </cell>
          <cell r="BL28488">
            <v>0</v>
          </cell>
        </row>
        <row r="28489">
          <cell r="AP28489">
            <v>0</v>
          </cell>
          <cell r="AT28489" t="str">
            <v>-</v>
          </cell>
          <cell r="AX28489" t="str">
            <v>-</v>
          </cell>
          <cell r="BB28489" t="str">
            <v>-</v>
          </cell>
          <cell r="BE28489">
            <v>0</v>
          </cell>
          <cell r="BF28489">
            <v>0</v>
          </cell>
          <cell r="BG28489">
            <v>0</v>
          </cell>
          <cell r="BJ28489">
            <v>0</v>
          </cell>
          <cell r="BK28489">
            <v>0</v>
          </cell>
          <cell r="BL28489">
            <v>0</v>
          </cell>
        </row>
        <row r="28490">
          <cell r="AP28490">
            <v>0</v>
          </cell>
          <cell r="AT28490" t="str">
            <v>-</v>
          </cell>
          <cell r="AX28490" t="str">
            <v>-</v>
          </cell>
          <cell r="BB28490" t="str">
            <v>-</v>
          </cell>
          <cell r="BE28490">
            <v>0</v>
          </cell>
          <cell r="BF28490">
            <v>0</v>
          </cell>
          <cell r="BG28490">
            <v>0</v>
          </cell>
          <cell r="BJ28490">
            <v>0</v>
          </cell>
          <cell r="BK28490">
            <v>0</v>
          </cell>
          <cell r="BL28490">
            <v>0</v>
          </cell>
        </row>
        <row r="28491">
          <cell r="AP28491">
            <v>0</v>
          </cell>
          <cell r="AT28491" t="str">
            <v>-</v>
          </cell>
          <cell r="AX28491" t="str">
            <v>-</v>
          </cell>
          <cell r="BB28491" t="str">
            <v>-</v>
          </cell>
          <cell r="BE28491">
            <v>0</v>
          </cell>
          <cell r="BF28491">
            <v>0</v>
          </cell>
          <cell r="BG28491">
            <v>0</v>
          </cell>
          <cell r="BJ28491">
            <v>0</v>
          </cell>
          <cell r="BK28491">
            <v>0</v>
          </cell>
          <cell r="BL28491">
            <v>0</v>
          </cell>
        </row>
        <row r="28492">
          <cell r="AP28492">
            <v>0</v>
          </cell>
          <cell r="AT28492" t="str">
            <v>-</v>
          </cell>
          <cell r="AX28492" t="str">
            <v>-</v>
          </cell>
          <cell r="BB28492" t="str">
            <v>-</v>
          </cell>
          <cell r="BE28492">
            <v>0</v>
          </cell>
          <cell r="BF28492">
            <v>0</v>
          </cell>
          <cell r="BG28492">
            <v>0</v>
          </cell>
          <cell r="BJ28492">
            <v>0</v>
          </cell>
          <cell r="BK28492">
            <v>0</v>
          </cell>
          <cell r="BL28492">
            <v>0</v>
          </cell>
        </row>
        <row r="28493">
          <cell r="AP28493">
            <v>0</v>
          </cell>
          <cell r="AT28493" t="str">
            <v>-</v>
          </cell>
          <cell r="AX28493" t="str">
            <v>-</v>
          </cell>
          <cell r="BB28493" t="str">
            <v>-</v>
          </cell>
          <cell r="BE28493">
            <v>0</v>
          </cell>
          <cell r="BF28493">
            <v>0</v>
          </cell>
          <cell r="BG28493">
            <v>0</v>
          </cell>
          <cell r="BJ28493">
            <v>0</v>
          </cell>
          <cell r="BK28493">
            <v>0</v>
          </cell>
          <cell r="BL28493">
            <v>0</v>
          </cell>
        </row>
        <row r="28494">
          <cell r="AP28494">
            <v>0</v>
          </cell>
          <cell r="AT28494" t="str">
            <v>-</v>
          </cell>
          <cell r="AX28494" t="str">
            <v>-</v>
          </cell>
          <cell r="BB28494" t="str">
            <v>-</v>
          </cell>
          <cell r="BE28494">
            <v>0</v>
          </cell>
          <cell r="BF28494">
            <v>0</v>
          </cell>
          <cell r="BG28494">
            <v>0</v>
          </cell>
          <cell r="BJ28494">
            <v>0</v>
          </cell>
          <cell r="BK28494">
            <v>0</v>
          </cell>
          <cell r="BL28494">
            <v>0</v>
          </cell>
        </row>
        <row r="28495">
          <cell r="AP28495">
            <v>0</v>
          </cell>
          <cell r="AT28495" t="str">
            <v>-</v>
          </cell>
          <cell r="AX28495" t="str">
            <v>-</v>
          </cell>
          <cell r="BB28495" t="str">
            <v>-</v>
          </cell>
          <cell r="BE28495">
            <v>0</v>
          </cell>
          <cell r="BF28495">
            <v>0</v>
          </cell>
          <cell r="BG28495">
            <v>0</v>
          </cell>
          <cell r="BJ28495">
            <v>0</v>
          </cell>
          <cell r="BK28495">
            <v>0</v>
          </cell>
          <cell r="BL28495">
            <v>0</v>
          </cell>
        </row>
        <row r="28496">
          <cell r="AP28496">
            <v>0</v>
          </cell>
          <cell r="AT28496" t="str">
            <v>-</v>
          </cell>
          <cell r="AX28496" t="str">
            <v>-</v>
          </cell>
          <cell r="BB28496" t="str">
            <v>-</v>
          </cell>
          <cell r="BE28496">
            <v>0</v>
          </cell>
          <cell r="BF28496">
            <v>0</v>
          </cell>
          <cell r="BG28496">
            <v>0</v>
          </cell>
          <cell r="BJ28496">
            <v>0</v>
          </cell>
          <cell r="BK28496">
            <v>0</v>
          </cell>
          <cell r="BL28496">
            <v>0</v>
          </cell>
        </row>
        <row r="28497">
          <cell r="AP28497">
            <v>0</v>
          </cell>
          <cell r="AT28497" t="str">
            <v>-</v>
          </cell>
          <cell r="AX28497" t="str">
            <v>-</v>
          </cell>
          <cell r="BB28497" t="str">
            <v>-</v>
          </cell>
          <cell r="BE28497">
            <v>0</v>
          </cell>
          <cell r="BF28497">
            <v>0</v>
          </cell>
          <cell r="BG28497">
            <v>0</v>
          </cell>
          <cell r="BJ28497">
            <v>0</v>
          </cell>
          <cell r="BK28497">
            <v>0</v>
          </cell>
          <cell r="BL28497">
            <v>0</v>
          </cell>
        </row>
        <row r="28498">
          <cell r="AP28498">
            <v>0</v>
          </cell>
          <cell r="AT28498" t="str">
            <v>-</v>
          </cell>
          <cell r="AX28498" t="str">
            <v>-</v>
          </cell>
          <cell r="BB28498" t="str">
            <v>-</v>
          </cell>
          <cell r="BE28498">
            <v>0</v>
          </cell>
          <cell r="BF28498">
            <v>0</v>
          </cell>
          <cell r="BG28498">
            <v>0</v>
          </cell>
          <cell r="BJ28498">
            <v>0</v>
          </cell>
          <cell r="BK28498">
            <v>0</v>
          </cell>
          <cell r="BL28498">
            <v>0</v>
          </cell>
        </row>
        <row r="28499">
          <cell r="AP28499">
            <v>0</v>
          </cell>
          <cell r="AT28499" t="str">
            <v>-</v>
          </cell>
          <cell r="AX28499" t="str">
            <v>-</v>
          </cell>
          <cell r="BB28499" t="str">
            <v>-</v>
          </cell>
          <cell r="BE28499">
            <v>0</v>
          </cell>
          <cell r="BF28499">
            <v>0</v>
          </cell>
          <cell r="BG28499">
            <v>0</v>
          </cell>
          <cell r="BJ28499">
            <v>0</v>
          </cell>
          <cell r="BK28499">
            <v>0</v>
          </cell>
          <cell r="BL28499">
            <v>0</v>
          </cell>
        </row>
        <row r="28500">
          <cell r="AP28500">
            <v>0</v>
          </cell>
          <cell r="AT28500" t="str">
            <v>-</v>
          </cell>
          <cell r="AX28500" t="str">
            <v>-</v>
          </cell>
          <cell r="BB28500" t="str">
            <v>-</v>
          </cell>
          <cell r="BE28500">
            <v>0</v>
          </cell>
          <cell r="BF28500">
            <v>0</v>
          </cell>
          <cell r="BG28500">
            <v>0</v>
          </cell>
          <cell r="BJ28500">
            <v>0</v>
          </cell>
          <cell r="BK28500">
            <v>0</v>
          </cell>
          <cell r="BL28500">
            <v>0</v>
          </cell>
        </row>
        <row r="28501">
          <cell r="AP28501">
            <v>0</v>
          </cell>
          <cell r="AT28501" t="str">
            <v>-</v>
          </cell>
          <cell r="AX28501" t="str">
            <v>-</v>
          </cell>
          <cell r="BB28501" t="str">
            <v>-</v>
          </cell>
          <cell r="BE28501">
            <v>0</v>
          </cell>
          <cell r="BF28501">
            <v>0</v>
          </cell>
          <cell r="BG28501">
            <v>0</v>
          </cell>
          <cell r="BJ28501">
            <v>0</v>
          </cell>
          <cell r="BK28501">
            <v>0</v>
          </cell>
          <cell r="BL28501">
            <v>0</v>
          </cell>
        </row>
        <row r="28502">
          <cell r="AP28502">
            <v>0</v>
          </cell>
          <cell r="AT28502" t="str">
            <v>-</v>
          </cell>
          <cell r="AX28502" t="str">
            <v>-</v>
          </cell>
          <cell r="BB28502" t="str">
            <v>-</v>
          </cell>
          <cell r="BE28502">
            <v>0</v>
          </cell>
          <cell r="BF28502">
            <v>0</v>
          </cell>
          <cell r="BG28502">
            <v>0</v>
          </cell>
          <cell r="BJ28502">
            <v>0</v>
          </cell>
          <cell r="BK28502">
            <v>0</v>
          </cell>
          <cell r="BL28502">
            <v>0</v>
          </cell>
        </row>
        <row r="28503">
          <cell r="AP28503">
            <v>0</v>
          </cell>
          <cell r="AT28503" t="str">
            <v>-</v>
          </cell>
          <cell r="AX28503" t="str">
            <v>-</v>
          </cell>
          <cell r="BB28503" t="str">
            <v>-</v>
          </cell>
          <cell r="BE28503">
            <v>0</v>
          </cell>
          <cell r="BF28503">
            <v>0</v>
          </cell>
          <cell r="BG28503">
            <v>0</v>
          </cell>
          <cell r="BJ28503">
            <v>0</v>
          </cell>
          <cell r="BK28503">
            <v>0</v>
          </cell>
          <cell r="BL28503">
            <v>0</v>
          </cell>
        </row>
        <row r="28504">
          <cell r="AP28504">
            <v>0</v>
          </cell>
          <cell r="AT28504" t="str">
            <v>-</v>
          </cell>
          <cell r="AX28504" t="str">
            <v>-</v>
          </cell>
          <cell r="BB28504" t="str">
            <v>-</v>
          </cell>
          <cell r="BE28504">
            <v>0</v>
          </cell>
          <cell r="BF28504">
            <v>0</v>
          </cell>
          <cell r="BG28504">
            <v>0</v>
          </cell>
          <cell r="BJ28504">
            <v>0</v>
          </cell>
          <cell r="BK28504">
            <v>0</v>
          </cell>
          <cell r="BL28504">
            <v>0</v>
          </cell>
        </row>
        <row r="28505">
          <cell r="AP28505">
            <v>0</v>
          </cell>
          <cell r="AT28505" t="str">
            <v>-</v>
          </cell>
          <cell r="AX28505" t="str">
            <v>-</v>
          </cell>
          <cell r="BB28505" t="str">
            <v>-</v>
          </cell>
          <cell r="BE28505">
            <v>0</v>
          </cell>
          <cell r="BF28505">
            <v>0</v>
          </cell>
          <cell r="BG28505">
            <v>0</v>
          </cell>
          <cell r="BJ28505">
            <v>0</v>
          </cell>
          <cell r="BK28505">
            <v>0</v>
          </cell>
          <cell r="BL28505">
            <v>0</v>
          </cell>
        </row>
        <row r="28506">
          <cell r="AP28506">
            <v>0</v>
          </cell>
          <cell r="AT28506" t="str">
            <v>-</v>
          </cell>
          <cell r="AX28506" t="str">
            <v>-</v>
          </cell>
          <cell r="BB28506" t="str">
            <v>-</v>
          </cell>
          <cell r="BE28506">
            <v>0</v>
          </cell>
          <cell r="BF28506">
            <v>0</v>
          </cell>
          <cell r="BG28506">
            <v>0</v>
          </cell>
          <cell r="BJ28506">
            <v>0</v>
          </cell>
          <cell r="BK28506">
            <v>0</v>
          </cell>
          <cell r="BL28506">
            <v>0</v>
          </cell>
        </row>
        <row r="28507">
          <cell r="AP28507">
            <v>0</v>
          </cell>
          <cell r="AT28507" t="str">
            <v>-</v>
          </cell>
          <cell r="AX28507" t="str">
            <v>-</v>
          </cell>
          <cell r="BB28507" t="str">
            <v>-</v>
          </cell>
          <cell r="BE28507">
            <v>0</v>
          </cell>
          <cell r="BF28507">
            <v>0</v>
          </cell>
          <cell r="BG28507">
            <v>0</v>
          </cell>
          <cell r="BJ28507">
            <v>0</v>
          </cell>
          <cell r="BK28507">
            <v>0</v>
          </cell>
          <cell r="BL28507">
            <v>0</v>
          </cell>
        </row>
        <row r="28508">
          <cell r="AP28508">
            <v>0</v>
          </cell>
          <cell r="AT28508" t="str">
            <v>-</v>
          </cell>
          <cell r="AX28508" t="str">
            <v>-</v>
          </cell>
          <cell r="BB28508" t="str">
            <v>-</v>
          </cell>
          <cell r="BE28508">
            <v>0</v>
          </cell>
          <cell r="BF28508">
            <v>0</v>
          </cell>
          <cell r="BG28508">
            <v>0</v>
          </cell>
          <cell r="BJ28508">
            <v>0</v>
          </cell>
          <cell r="BK28508">
            <v>0</v>
          </cell>
          <cell r="BL28508">
            <v>0</v>
          </cell>
        </row>
        <row r="28509">
          <cell r="AP28509">
            <v>0</v>
          </cell>
          <cell r="AT28509" t="str">
            <v>-</v>
          </cell>
          <cell r="AX28509" t="str">
            <v>-</v>
          </cell>
          <cell r="BB28509" t="str">
            <v>-</v>
          </cell>
          <cell r="BE28509">
            <v>0</v>
          </cell>
          <cell r="BF28509">
            <v>0</v>
          </cell>
          <cell r="BG28509">
            <v>0</v>
          </cell>
          <cell r="BJ28509">
            <v>0</v>
          </cell>
          <cell r="BK28509">
            <v>0</v>
          </cell>
          <cell r="BL28509">
            <v>0</v>
          </cell>
        </row>
        <row r="28510">
          <cell r="AP28510">
            <v>0</v>
          </cell>
          <cell r="AT28510" t="str">
            <v>-</v>
          </cell>
          <cell r="AX28510" t="str">
            <v>-</v>
          </cell>
          <cell r="BB28510" t="str">
            <v>-</v>
          </cell>
          <cell r="BE28510">
            <v>0</v>
          </cell>
          <cell r="BF28510">
            <v>0</v>
          </cell>
          <cell r="BG28510">
            <v>0</v>
          </cell>
          <cell r="BJ28510">
            <v>0</v>
          </cell>
          <cell r="BK28510">
            <v>0</v>
          </cell>
          <cell r="BL28510">
            <v>0</v>
          </cell>
        </row>
        <row r="28511">
          <cell r="AP28511">
            <v>0</v>
          </cell>
          <cell r="AT28511" t="str">
            <v>-</v>
          </cell>
          <cell r="AX28511" t="str">
            <v>-</v>
          </cell>
          <cell r="BB28511" t="str">
            <v>-</v>
          </cell>
          <cell r="BE28511">
            <v>0</v>
          </cell>
          <cell r="BF28511">
            <v>0</v>
          </cell>
          <cell r="BG28511">
            <v>0</v>
          </cell>
          <cell r="BJ28511">
            <v>0</v>
          </cell>
          <cell r="BK28511">
            <v>0</v>
          </cell>
          <cell r="BL28511">
            <v>0</v>
          </cell>
        </row>
        <row r="28512">
          <cell r="AP28512">
            <v>0</v>
          </cell>
          <cell r="AT28512" t="str">
            <v>-</v>
          </cell>
          <cell r="AX28512" t="str">
            <v>-</v>
          </cell>
          <cell r="BB28512" t="str">
            <v>-</v>
          </cell>
          <cell r="BE28512">
            <v>0</v>
          </cell>
          <cell r="BF28512">
            <v>0</v>
          </cell>
          <cell r="BG28512">
            <v>0</v>
          </cell>
          <cell r="BJ28512">
            <v>0</v>
          </cell>
          <cell r="BK28512">
            <v>0</v>
          </cell>
          <cell r="BL28512">
            <v>0</v>
          </cell>
        </row>
        <row r="28513">
          <cell r="AP28513">
            <v>0</v>
          </cell>
          <cell r="AT28513" t="str">
            <v>-</v>
          </cell>
          <cell r="AX28513" t="str">
            <v>-</v>
          </cell>
          <cell r="BB28513" t="str">
            <v>-</v>
          </cell>
          <cell r="BE28513">
            <v>0</v>
          </cell>
          <cell r="BF28513">
            <v>0</v>
          </cell>
          <cell r="BG28513">
            <v>0</v>
          </cell>
          <cell r="BJ28513">
            <v>0</v>
          </cell>
          <cell r="BK28513">
            <v>0</v>
          </cell>
          <cell r="BL28513">
            <v>0</v>
          </cell>
        </row>
        <row r="28514">
          <cell r="AP28514">
            <v>0</v>
          </cell>
          <cell r="AT28514" t="str">
            <v>-</v>
          </cell>
          <cell r="AX28514" t="str">
            <v>-</v>
          </cell>
          <cell r="BB28514" t="str">
            <v>-</v>
          </cell>
          <cell r="BE28514">
            <v>0</v>
          </cell>
          <cell r="BF28514">
            <v>0</v>
          </cell>
          <cell r="BG28514">
            <v>0</v>
          </cell>
          <cell r="BJ28514">
            <v>0</v>
          </cell>
          <cell r="BK28514">
            <v>0</v>
          </cell>
          <cell r="BL28514">
            <v>0</v>
          </cell>
        </row>
        <row r="28515">
          <cell r="AP28515">
            <v>0</v>
          </cell>
          <cell r="AT28515" t="str">
            <v>-</v>
          </cell>
          <cell r="AX28515" t="str">
            <v>-</v>
          </cell>
          <cell r="BB28515" t="str">
            <v>-</v>
          </cell>
          <cell r="BE28515">
            <v>0</v>
          </cell>
          <cell r="BF28515">
            <v>0</v>
          </cell>
          <cell r="BG28515">
            <v>0</v>
          </cell>
          <cell r="BJ28515">
            <v>0</v>
          </cell>
          <cell r="BK28515">
            <v>0</v>
          </cell>
          <cell r="BL28515">
            <v>0</v>
          </cell>
        </row>
        <row r="28516">
          <cell r="AP28516">
            <v>0</v>
          </cell>
          <cell r="AT28516" t="str">
            <v>-</v>
          </cell>
          <cell r="AX28516" t="str">
            <v>-</v>
          </cell>
          <cell r="BB28516" t="str">
            <v>-</v>
          </cell>
          <cell r="BE28516">
            <v>0</v>
          </cell>
          <cell r="BF28516">
            <v>0</v>
          </cell>
          <cell r="BG28516">
            <v>0</v>
          </cell>
          <cell r="BJ28516">
            <v>0</v>
          </cell>
          <cell r="BK28516">
            <v>0</v>
          </cell>
          <cell r="BL28516">
            <v>0</v>
          </cell>
        </row>
        <row r="28517">
          <cell r="AP28517">
            <v>0</v>
          </cell>
          <cell r="AT28517" t="str">
            <v>-</v>
          </cell>
          <cell r="AX28517" t="str">
            <v>-</v>
          </cell>
          <cell r="BB28517" t="str">
            <v>-</v>
          </cell>
          <cell r="BE28517">
            <v>0</v>
          </cell>
          <cell r="BF28517">
            <v>0</v>
          </cell>
          <cell r="BG28517">
            <v>0</v>
          </cell>
          <cell r="BJ28517">
            <v>0</v>
          </cell>
          <cell r="BK28517">
            <v>0</v>
          </cell>
          <cell r="BL28517">
            <v>0</v>
          </cell>
        </row>
        <row r="28518">
          <cell r="AP28518">
            <v>0</v>
          </cell>
          <cell r="AT28518" t="str">
            <v>-</v>
          </cell>
          <cell r="AX28518" t="str">
            <v>-</v>
          </cell>
          <cell r="BB28518" t="str">
            <v>-</v>
          </cell>
          <cell r="BE28518">
            <v>0</v>
          </cell>
          <cell r="BF28518">
            <v>0</v>
          </cell>
          <cell r="BG28518">
            <v>0</v>
          </cell>
          <cell r="BJ28518">
            <v>0</v>
          </cell>
          <cell r="BK28518">
            <v>0</v>
          </cell>
          <cell r="BL28518">
            <v>0</v>
          </cell>
        </row>
        <row r="28519">
          <cell r="AP28519">
            <v>0</v>
          </cell>
          <cell r="AT28519" t="str">
            <v>-</v>
          </cell>
          <cell r="AX28519" t="str">
            <v>-</v>
          </cell>
          <cell r="BB28519" t="str">
            <v>-</v>
          </cell>
          <cell r="BE28519">
            <v>0</v>
          </cell>
          <cell r="BF28519">
            <v>0</v>
          </cell>
          <cell r="BG28519">
            <v>0</v>
          </cell>
          <cell r="BJ28519">
            <v>0</v>
          </cell>
          <cell r="BK28519">
            <v>0</v>
          </cell>
          <cell r="BL28519">
            <v>0</v>
          </cell>
        </row>
        <row r="28520">
          <cell r="AP28520">
            <v>0</v>
          </cell>
          <cell r="AT28520" t="str">
            <v>-</v>
          </cell>
          <cell r="AX28520" t="str">
            <v>-</v>
          </cell>
          <cell r="BB28520" t="str">
            <v>-</v>
          </cell>
          <cell r="BE28520">
            <v>0</v>
          </cell>
          <cell r="BF28520">
            <v>0</v>
          </cell>
          <cell r="BG28520">
            <v>0</v>
          </cell>
          <cell r="BJ28520">
            <v>0</v>
          </cell>
          <cell r="BK28520">
            <v>0</v>
          </cell>
          <cell r="BL28520">
            <v>0</v>
          </cell>
        </row>
        <row r="28521">
          <cell r="AP28521">
            <v>0</v>
          </cell>
          <cell r="AT28521" t="str">
            <v>-</v>
          </cell>
          <cell r="AX28521" t="str">
            <v>-</v>
          </cell>
          <cell r="BB28521" t="str">
            <v>-</v>
          </cell>
          <cell r="BE28521">
            <v>0</v>
          </cell>
          <cell r="BF28521">
            <v>0</v>
          </cell>
          <cell r="BG28521">
            <v>0</v>
          </cell>
          <cell r="BJ28521">
            <v>0</v>
          </cell>
          <cell r="BK28521">
            <v>0</v>
          </cell>
          <cell r="BL28521">
            <v>0</v>
          </cell>
        </row>
        <row r="28522">
          <cell r="AP28522">
            <v>0</v>
          </cell>
          <cell r="AT28522" t="str">
            <v>-</v>
          </cell>
          <cell r="AX28522" t="str">
            <v>-</v>
          </cell>
          <cell r="BB28522" t="str">
            <v>-</v>
          </cell>
          <cell r="BE28522">
            <v>0</v>
          </cell>
          <cell r="BF28522">
            <v>0</v>
          </cell>
          <cell r="BG28522">
            <v>0</v>
          </cell>
          <cell r="BJ28522">
            <v>0</v>
          </cell>
          <cell r="BK28522">
            <v>0</v>
          </cell>
          <cell r="BL28522">
            <v>0</v>
          </cell>
        </row>
        <row r="28523">
          <cell r="AP28523">
            <v>0</v>
          </cell>
          <cell r="AT28523" t="str">
            <v>-</v>
          </cell>
          <cell r="AX28523" t="str">
            <v>-</v>
          </cell>
          <cell r="BB28523" t="str">
            <v>-</v>
          </cell>
          <cell r="BE28523">
            <v>0</v>
          </cell>
          <cell r="BF28523">
            <v>0</v>
          </cell>
          <cell r="BG28523">
            <v>0</v>
          </cell>
          <cell r="BJ28523">
            <v>0</v>
          </cell>
          <cell r="BK28523">
            <v>0</v>
          </cell>
          <cell r="BL28523">
            <v>0</v>
          </cell>
        </row>
        <row r="28524">
          <cell r="AP28524">
            <v>0</v>
          </cell>
          <cell r="AT28524" t="str">
            <v>-</v>
          </cell>
          <cell r="AX28524" t="str">
            <v>-</v>
          </cell>
          <cell r="BB28524" t="str">
            <v>-</v>
          </cell>
          <cell r="BE28524">
            <v>0</v>
          </cell>
          <cell r="BF28524">
            <v>0</v>
          </cell>
          <cell r="BG28524">
            <v>0</v>
          </cell>
          <cell r="BJ28524">
            <v>0</v>
          </cell>
          <cell r="BK28524">
            <v>0</v>
          </cell>
          <cell r="BL28524">
            <v>0</v>
          </cell>
        </row>
        <row r="28525">
          <cell r="AP28525">
            <v>0</v>
          </cell>
          <cell r="AT28525" t="str">
            <v>-</v>
          </cell>
          <cell r="AX28525" t="str">
            <v>-</v>
          </cell>
          <cell r="BB28525" t="str">
            <v>-</v>
          </cell>
          <cell r="BE28525">
            <v>0</v>
          </cell>
          <cell r="BF28525">
            <v>0</v>
          </cell>
          <cell r="BG28525">
            <v>0</v>
          </cell>
          <cell r="BJ28525">
            <v>0</v>
          </cell>
          <cell r="BK28525">
            <v>0</v>
          </cell>
          <cell r="BL28525">
            <v>0</v>
          </cell>
        </row>
        <row r="28526">
          <cell r="AP28526">
            <v>0</v>
          </cell>
          <cell r="AT28526" t="str">
            <v>-</v>
          </cell>
          <cell r="AX28526" t="str">
            <v>-</v>
          </cell>
          <cell r="BB28526" t="str">
            <v>-</v>
          </cell>
          <cell r="BE28526">
            <v>0</v>
          </cell>
          <cell r="BF28526">
            <v>0</v>
          </cell>
          <cell r="BG28526">
            <v>0</v>
          </cell>
          <cell r="BJ28526">
            <v>0</v>
          </cell>
          <cell r="BK28526">
            <v>0</v>
          </cell>
          <cell r="BL28526">
            <v>0</v>
          </cell>
        </row>
        <row r="28527">
          <cell r="AP28527">
            <v>0</v>
          </cell>
          <cell r="AT28527" t="str">
            <v>-</v>
          </cell>
          <cell r="AX28527" t="str">
            <v>-</v>
          </cell>
          <cell r="BB28527" t="str">
            <v>-</v>
          </cell>
          <cell r="BE28527">
            <v>0</v>
          </cell>
          <cell r="BF28527">
            <v>0</v>
          </cell>
          <cell r="BG28527">
            <v>0</v>
          </cell>
          <cell r="BJ28527">
            <v>0</v>
          </cell>
          <cell r="BK28527">
            <v>0</v>
          </cell>
          <cell r="BL28527">
            <v>0</v>
          </cell>
        </row>
        <row r="28528">
          <cell r="AP28528">
            <v>0</v>
          </cell>
          <cell r="AT28528" t="str">
            <v>-</v>
          </cell>
          <cell r="AX28528" t="str">
            <v>-</v>
          </cell>
          <cell r="BB28528" t="str">
            <v>-</v>
          </cell>
          <cell r="BE28528">
            <v>0</v>
          </cell>
          <cell r="BF28528">
            <v>0</v>
          </cell>
          <cell r="BG28528">
            <v>0</v>
          </cell>
          <cell r="BJ28528">
            <v>0</v>
          </cell>
          <cell r="BK28528">
            <v>0</v>
          </cell>
          <cell r="BL28528">
            <v>0</v>
          </cell>
        </row>
        <row r="28529">
          <cell r="AP28529">
            <v>0</v>
          </cell>
          <cell r="AT28529" t="str">
            <v>-</v>
          </cell>
          <cell r="AX28529" t="str">
            <v>-</v>
          </cell>
          <cell r="BB28529" t="str">
            <v>-</v>
          </cell>
          <cell r="BE28529">
            <v>0</v>
          </cell>
          <cell r="BF28529">
            <v>0</v>
          </cell>
          <cell r="BG28529">
            <v>0</v>
          </cell>
          <cell r="BJ28529">
            <v>0</v>
          </cell>
          <cell r="BK28529">
            <v>0</v>
          </cell>
          <cell r="BL28529">
            <v>0</v>
          </cell>
        </row>
        <row r="28530">
          <cell r="AP28530">
            <v>0</v>
          </cell>
          <cell r="AT28530" t="str">
            <v>-</v>
          </cell>
          <cell r="AX28530" t="str">
            <v>-</v>
          </cell>
          <cell r="BB28530" t="str">
            <v>-</v>
          </cell>
          <cell r="BE28530">
            <v>0</v>
          </cell>
          <cell r="BF28530">
            <v>0</v>
          </cell>
          <cell r="BG28530">
            <v>0</v>
          </cell>
          <cell r="BJ28530">
            <v>0</v>
          </cell>
          <cell r="BK28530">
            <v>0</v>
          </cell>
          <cell r="BL28530">
            <v>0</v>
          </cell>
        </row>
        <row r="28531">
          <cell r="AP28531">
            <v>0</v>
          </cell>
          <cell r="AT28531" t="str">
            <v>-</v>
          </cell>
          <cell r="AX28531" t="str">
            <v>-</v>
          </cell>
          <cell r="BB28531" t="str">
            <v>-</v>
          </cell>
          <cell r="BE28531">
            <v>0</v>
          </cell>
          <cell r="BF28531">
            <v>0</v>
          </cell>
          <cell r="BG28531">
            <v>0</v>
          </cell>
          <cell r="BJ28531">
            <v>0</v>
          </cell>
          <cell r="BK28531">
            <v>0</v>
          </cell>
          <cell r="BL28531">
            <v>0</v>
          </cell>
        </row>
        <row r="28532">
          <cell r="AP28532">
            <v>0</v>
          </cell>
          <cell r="AT28532" t="str">
            <v>-</v>
          </cell>
          <cell r="AX28532" t="str">
            <v>-</v>
          </cell>
          <cell r="BB28532" t="str">
            <v>-</v>
          </cell>
          <cell r="BE28532">
            <v>0</v>
          </cell>
          <cell r="BF28532">
            <v>0</v>
          </cell>
          <cell r="BG28532">
            <v>0</v>
          </cell>
          <cell r="BJ28532">
            <v>0</v>
          </cell>
          <cell r="BK28532">
            <v>0</v>
          </cell>
          <cell r="BL28532">
            <v>0</v>
          </cell>
        </row>
        <row r="28533">
          <cell r="AP28533">
            <v>0</v>
          </cell>
          <cell r="AT28533" t="str">
            <v>-</v>
          </cell>
          <cell r="AX28533" t="str">
            <v>-</v>
          </cell>
          <cell r="BB28533" t="str">
            <v>-</v>
          </cell>
          <cell r="BE28533">
            <v>0</v>
          </cell>
          <cell r="BF28533">
            <v>0</v>
          </cell>
          <cell r="BG28533">
            <v>0</v>
          </cell>
          <cell r="BJ28533">
            <v>0</v>
          </cell>
          <cell r="BK28533">
            <v>0</v>
          </cell>
          <cell r="BL28533">
            <v>0</v>
          </cell>
        </row>
        <row r="28534">
          <cell r="AP28534">
            <v>0</v>
          </cell>
          <cell r="AT28534" t="str">
            <v>-</v>
          </cell>
          <cell r="AX28534" t="str">
            <v>-</v>
          </cell>
          <cell r="BB28534" t="str">
            <v>-</v>
          </cell>
          <cell r="BE28534">
            <v>0</v>
          </cell>
          <cell r="BF28534">
            <v>0</v>
          </cell>
          <cell r="BG28534">
            <v>0</v>
          </cell>
          <cell r="BJ28534">
            <v>0</v>
          </cell>
          <cell r="BK28534">
            <v>0</v>
          </cell>
          <cell r="BL28534">
            <v>0</v>
          </cell>
        </row>
        <row r="28535">
          <cell r="AP28535">
            <v>0</v>
          </cell>
          <cell r="AT28535" t="str">
            <v>-</v>
          </cell>
          <cell r="AX28535" t="str">
            <v>-</v>
          </cell>
          <cell r="BB28535" t="str">
            <v>-</v>
          </cell>
          <cell r="BE28535">
            <v>0</v>
          </cell>
          <cell r="BF28535">
            <v>0</v>
          </cell>
          <cell r="BG28535">
            <v>0</v>
          </cell>
          <cell r="BJ28535">
            <v>0</v>
          </cell>
          <cell r="BK28535">
            <v>0</v>
          </cell>
          <cell r="BL28535">
            <v>0</v>
          </cell>
        </row>
        <row r="28536">
          <cell r="AP28536">
            <v>0</v>
          </cell>
          <cell r="AT28536" t="str">
            <v>-</v>
          </cell>
          <cell r="AX28536" t="str">
            <v>-</v>
          </cell>
          <cell r="BB28536" t="str">
            <v>-</v>
          </cell>
          <cell r="BE28536">
            <v>0</v>
          </cell>
          <cell r="BF28536">
            <v>0</v>
          </cell>
          <cell r="BG28536">
            <v>0</v>
          </cell>
          <cell r="BJ28536">
            <v>0</v>
          </cell>
          <cell r="BK28536">
            <v>0</v>
          </cell>
          <cell r="BL28536">
            <v>0</v>
          </cell>
        </row>
        <row r="28537">
          <cell r="AP28537">
            <v>0</v>
          </cell>
          <cell r="AT28537" t="str">
            <v>-</v>
          </cell>
          <cell r="AX28537" t="str">
            <v>-</v>
          </cell>
          <cell r="BB28537" t="str">
            <v>-</v>
          </cell>
          <cell r="BE28537">
            <v>0</v>
          </cell>
          <cell r="BF28537">
            <v>0</v>
          </cell>
          <cell r="BG28537">
            <v>0</v>
          </cell>
          <cell r="BJ28537">
            <v>0</v>
          </cell>
          <cell r="BK28537">
            <v>0</v>
          </cell>
          <cell r="BL28537">
            <v>0</v>
          </cell>
        </row>
        <row r="28538">
          <cell r="AP28538">
            <v>0</v>
          </cell>
          <cell r="AT28538" t="str">
            <v>-</v>
          </cell>
          <cell r="AX28538" t="str">
            <v>-</v>
          </cell>
          <cell r="BB28538" t="str">
            <v>-</v>
          </cell>
          <cell r="BE28538">
            <v>0</v>
          </cell>
          <cell r="BF28538">
            <v>0</v>
          </cell>
          <cell r="BG28538">
            <v>0</v>
          </cell>
          <cell r="BJ28538">
            <v>0</v>
          </cell>
          <cell r="BK28538">
            <v>0</v>
          </cell>
          <cell r="BL28538">
            <v>0</v>
          </cell>
        </row>
        <row r="28539">
          <cell r="AP28539">
            <v>0</v>
          </cell>
          <cell r="AT28539" t="str">
            <v>-</v>
          </cell>
          <cell r="AX28539" t="str">
            <v>-</v>
          </cell>
          <cell r="BB28539" t="str">
            <v>-</v>
          </cell>
          <cell r="BE28539">
            <v>0</v>
          </cell>
          <cell r="BF28539">
            <v>0</v>
          </cell>
          <cell r="BG28539">
            <v>0</v>
          </cell>
          <cell r="BJ28539">
            <v>0</v>
          </cell>
          <cell r="BK28539">
            <v>0</v>
          </cell>
          <cell r="BL28539">
            <v>0</v>
          </cell>
        </row>
        <row r="28540">
          <cell r="AP28540">
            <v>0</v>
          </cell>
          <cell r="AT28540" t="str">
            <v>-</v>
          </cell>
          <cell r="AX28540" t="str">
            <v>-</v>
          </cell>
          <cell r="BB28540" t="str">
            <v>-</v>
          </cell>
          <cell r="BE28540">
            <v>0</v>
          </cell>
          <cell r="BF28540">
            <v>0</v>
          </cell>
          <cell r="BG28540">
            <v>0</v>
          </cell>
          <cell r="BJ28540">
            <v>0</v>
          </cell>
          <cell r="BK28540">
            <v>0</v>
          </cell>
          <cell r="BL28540">
            <v>0</v>
          </cell>
        </row>
        <row r="28541">
          <cell r="AP28541">
            <v>0</v>
          </cell>
          <cell r="AT28541" t="str">
            <v>-</v>
          </cell>
          <cell r="AX28541" t="str">
            <v>-</v>
          </cell>
          <cell r="BB28541" t="str">
            <v>-</v>
          </cell>
          <cell r="BE28541">
            <v>0</v>
          </cell>
          <cell r="BF28541">
            <v>0</v>
          </cell>
          <cell r="BG28541">
            <v>0</v>
          </cell>
          <cell r="BJ28541">
            <v>0</v>
          </cell>
          <cell r="BK28541">
            <v>0</v>
          </cell>
          <cell r="BL28541">
            <v>0</v>
          </cell>
        </row>
        <row r="28542">
          <cell r="AP28542">
            <v>0</v>
          </cell>
          <cell r="AT28542" t="str">
            <v>-</v>
          </cell>
          <cell r="AX28542" t="str">
            <v>-</v>
          </cell>
          <cell r="BB28542" t="str">
            <v>-</v>
          </cell>
          <cell r="BE28542">
            <v>0</v>
          </cell>
          <cell r="BF28542">
            <v>0</v>
          </cell>
          <cell r="BG28542">
            <v>0</v>
          </cell>
          <cell r="BJ28542">
            <v>0</v>
          </cell>
          <cell r="BK28542">
            <v>0</v>
          </cell>
          <cell r="BL28542">
            <v>0</v>
          </cell>
        </row>
        <row r="28543">
          <cell r="AP28543">
            <v>0</v>
          </cell>
          <cell r="AT28543" t="str">
            <v>-</v>
          </cell>
          <cell r="AX28543" t="str">
            <v>-</v>
          </cell>
          <cell r="BB28543" t="str">
            <v>-</v>
          </cell>
          <cell r="BE28543">
            <v>0</v>
          </cell>
          <cell r="BF28543">
            <v>0</v>
          </cell>
          <cell r="BG28543">
            <v>0</v>
          </cell>
          <cell r="BJ28543">
            <v>0</v>
          </cell>
          <cell r="BK28543">
            <v>0</v>
          </cell>
          <cell r="BL28543">
            <v>0</v>
          </cell>
        </row>
        <row r="28544">
          <cell r="AP28544">
            <v>0</v>
          </cell>
          <cell r="AT28544" t="str">
            <v>-</v>
          </cell>
          <cell r="AX28544" t="str">
            <v>-</v>
          </cell>
          <cell r="BB28544" t="str">
            <v>-</v>
          </cell>
          <cell r="BE28544">
            <v>0</v>
          </cell>
          <cell r="BF28544">
            <v>0</v>
          </cell>
          <cell r="BG28544">
            <v>0</v>
          </cell>
          <cell r="BJ28544">
            <v>0</v>
          </cell>
          <cell r="BK28544">
            <v>0</v>
          </cell>
          <cell r="BL28544">
            <v>0</v>
          </cell>
        </row>
        <row r="28545">
          <cell r="AP28545">
            <v>0</v>
          </cell>
          <cell r="AT28545" t="str">
            <v>-</v>
          </cell>
          <cell r="AX28545" t="str">
            <v>-</v>
          </cell>
          <cell r="BB28545" t="str">
            <v>-</v>
          </cell>
          <cell r="BE28545">
            <v>0</v>
          </cell>
          <cell r="BF28545">
            <v>0</v>
          </cell>
          <cell r="BG28545">
            <v>0</v>
          </cell>
          <cell r="BJ28545">
            <v>0</v>
          </cell>
          <cell r="BK28545">
            <v>0</v>
          </cell>
          <cell r="BL28545">
            <v>0</v>
          </cell>
        </row>
        <row r="28546">
          <cell r="AP28546">
            <v>0</v>
          </cell>
          <cell r="AT28546" t="str">
            <v>-</v>
          </cell>
          <cell r="AX28546" t="str">
            <v>-</v>
          </cell>
          <cell r="BB28546" t="str">
            <v>-</v>
          </cell>
          <cell r="BE28546">
            <v>0</v>
          </cell>
          <cell r="BF28546">
            <v>0</v>
          </cell>
          <cell r="BG28546">
            <v>0</v>
          </cell>
          <cell r="BJ28546">
            <v>0</v>
          </cell>
          <cell r="BK28546">
            <v>0</v>
          </cell>
          <cell r="BL28546">
            <v>0</v>
          </cell>
        </row>
        <row r="28547">
          <cell r="AP28547">
            <v>0</v>
          </cell>
          <cell r="AT28547" t="str">
            <v>-</v>
          </cell>
          <cell r="AX28547" t="str">
            <v>-</v>
          </cell>
          <cell r="BB28547" t="str">
            <v>-</v>
          </cell>
          <cell r="BE28547">
            <v>0</v>
          </cell>
          <cell r="BF28547">
            <v>0</v>
          </cell>
          <cell r="BG28547">
            <v>0</v>
          </cell>
          <cell r="BJ28547">
            <v>0</v>
          </cell>
          <cell r="BK28547">
            <v>0</v>
          </cell>
          <cell r="BL28547">
            <v>0</v>
          </cell>
        </row>
        <row r="28548">
          <cell r="AP28548">
            <v>0</v>
          </cell>
          <cell r="AT28548" t="str">
            <v>-</v>
          </cell>
          <cell r="AX28548" t="str">
            <v>-</v>
          </cell>
          <cell r="BB28548" t="str">
            <v>-</v>
          </cell>
          <cell r="BE28548">
            <v>0</v>
          </cell>
          <cell r="BF28548">
            <v>0</v>
          </cell>
          <cell r="BG28548">
            <v>0</v>
          </cell>
          <cell r="BJ28548">
            <v>0</v>
          </cell>
          <cell r="BK28548">
            <v>0</v>
          </cell>
          <cell r="BL28548">
            <v>0</v>
          </cell>
        </row>
        <row r="28549">
          <cell r="AP28549">
            <v>0</v>
          </cell>
          <cell r="AT28549" t="str">
            <v>-</v>
          </cell>
          <cell r="AX28549" t="str">
            <v>-</v>
          </cell>
          <cell r="BB28549" t="str">
            <v>-</v>
          </cell>
          <cell r="BE28549">
            <v>0</v>
          </cell>
          <cell r="BF28549">
            <v>0</v>
          </cell>
          <cell r="BG28549">
            <v>0</v>
          </cell>
          <cell r="BJ28549">
            <v>0</v>
          </cell>
          <cell r="BK28549">
            <v>0</v>
          </cell>
          <cell r="BL28549">
            <v>0</v>
          </cell>
        </row>
        <row r="28550">
          <cell r="AP28550">
            <v>0</v>
          </cell>
          <cell r="AT28550" t="str">
            <v>-</v>
          </cell>
          <cell r="AX28550" t="str">
            <v>-</v>
          </cell>
          <cell r="BB28550" t="str">
            <v>-</v>
          </cell>
          <cell r="BE28550">
            <v>0</v>
          </cell>
          <cell r="BF28550">
            <v>0</v>
          </cell>
          <cell r="BG28550">
            <v>0</v>
          </cell>
          <cell r="BJ28550">
            <v>0</v>
          </cell>
          <cell r="BK28550">
            <v>0</v>
          </cell>
          <cell r="BL28550">
            <v>0</v>
          </cell>
        </row>
        <row r="28551">
          <cell r="AP28551">
            <v>0</v>
          </cell>
          <cell r="AT28551" t="str">
            <v>-</v>
          </cell>
          <cell r="AX28551" t="str">
            <v>-</v>
          </cell>
          <cell r="BB28551" t="str">
            <v>-</v>
          </cell>
          <cell r="BE28551">
            <v>0</v>
          </cell>
          <cell r="BF28551">
            <v>0</v>
          </cell>
          <cell r="BG28551">
            <v>0</v>
          </cell>
          <cell r="BJ28551">
            <v>0</v>
          </cell>
          <cell r="BK28551">
            <v>0</v>
          </cell>
          <cell r="BL28551">
            <v>0</v>
          </cell>
        </row>
        <row r="28552">
          <cell r="AP28552">
            <v>0</v>
          </cell>
          <cell r="AT28552" t="str">
            <v>-</v>
          </cell>
          <cell r="AX28552" t="str">
            <v>-</v>
          </cell>
          <cell r="BB28552" t="str">
            <v>-</v>
          </cell>
          <cell r="BE28552">
            <v>0</v>
          </cell>
          <cell r="BF28552">
            <v>0</v>
          </cell>
          <cell r="BG28552">
            <v>0</v>
          </cell>
          <cell r="BJ28552">
            <v>0</v>
          </cell>
          <cell r="BK28552">
            <v>0</v>
          </cell>
          <cell r="BL28552">
            <v>0</v>
          </cell>
        </row>
        <row r="28553">
          <cell r="AP28553">
            <v>0</v>
          </cell>
          <cell r="AT28553" t="str">
            <v>-</v>
          </cell>
          <cell r="AX28553" t="str">
            <v>-</v>
          </cell>
          <cell r="BB28553" t="str">
            <v>-</v>
          </cell>
          <cell r="BE28553">
            <v>0</v>
          </cell>
          <cell r="BF28553">
            <v>0</v>
          </cell>
          <cell r="BG28553">
            <v>0</v>
          </cell>
          <cell r="BJ28553">
            <v>0</v>
          </cell>
          <cell r="BK28553">
            <v>0</v>
          </cell>
          <cell r="BL28553">
            <v>0</v>
          </cell>
        </row>
        <row r="28554">
          <cell r="AP28554">
            <v>0</v>
          </cell>
          <cell r="AT28554" t="str">
            <v>-</v>
          </cell>
          <cell r="AX28554" t="str">
            <v>-</v>
          </cell>
          <cell r="BB28554" t="str">
            <v>-</v>
          </cell>
          <cell r="BE28554">
            <v>0</v>
          </cell>
          <cell r="BF28554">
            <v>0</v>
          </cell>
          <cell r="BG28554">
            <v>0</v>
          </cell>
          <cell r="BJ28554">
            <v>0</v>
          </cell>
          <cell r="BK28554">
            <v>0</v>
          </cell>
          <cell r="BL28554">
            <v>0</v>
          </cell>
        </row>
        <row r="28555">
          <cell r="AP28555">
            <v>0</v>
          </cell>
          <cell r="AT28555" t="str">
            <v>-</v>
          </cell>
          <cell r="AX28555" t="str">
            <v>-</v>
          </cell>
          <cell r="BB28555" t="str">
            <v>-</v>
          </cell>
          <cell r="BE28555">
            <v>0</v>
          </cell>
          <cell r="BF28555">
            <v>0</v>
          </cell>
          <cell r="BG28555">
            <v>0</v>
          </cell>
          <cell r="BJ28555">
            <v>0</v>
          </cell>
          <cell r="BK28555">
            <v>0</v>
          </cell>
          <cell r="BL28555">
            <v>0</v>
          </cell>
        </row>
        <row r="28556">
          <cell r="AP28556">
            <v>0</v>
          </cell>
          <cell r="AT28556" t="str">
            <v>-</v>
          </cell>
          <cell r="AX28556" t="str">
            <v>-</v>
          </cell>
          <cell r="BB28556" t="str">
            <v>-</v>
          </cell>
          <cell r="BE28556">
            <v>0</v>
          </cell>
          <cell r="BF28556">
            <v>0</v>
          </cell>
          <cell r="BG28556">
            <v>0</v>
          </cell>
          <cell r="BJ28556">
            <v>0</v>
          </cell>
          <cell r="BK28556">
            <v>0</v>
          </cell>
          <cell r="BL28556">
            <v>0</v>
          </cell>
        </row>
        <row r="28557">
          <cell r="AP28557">
            <v>0</v>
          </cell>
          <cell r="AT28557" t="str">
            <v>-</v>
          </cell>
          <cell r="AX28557" t="str">
            <v>-</v>
          </cell>
          <cell r="BB28557" t="str">
            <v>-</v>
          </cell>
          <cell r="BE28557">
            <v>0</v>
          </cell>
          <cell r="BF28557">
            <v>0</v>
          </cell>
          <cell r="BG28557">
            <v>0</v>
          </cell>
          <cell r="BJ28557">
            <v>0</v>
          </cell>
          <cell r="BK28557">
            <v>0</v>
          </cell>
          <cell r="BL28557">
            <v>0</v>
          </cell>
        </row>
        <row r="28558">
          <cell r="AP28558">
            <v>0</v>
          </cell>
          <cell r="AT28558" t="str">
            <v>-</v>
          </cell>
          <cell r="AX28558" t="str">
            <v>-</v>
          </cell>
          <cell r="BB28558" t="str">
            <v>-</v>
          </cell>
          <cell r="BE28558">
            <v>0</v>
          </cell>
          <cell r="BF28558">
            <v>0</v>
          </cell>
          <cell r="BG28558">
            <v>0</v>
          </cell>
          <cell r="BJ28558">
            <v>0</v>
          </cell>
          <cell r="BK28558">
            <v>0</v>
          </cell>
          <cell r="BL28558">
            <v>0</v>
          </cell>
        </row>
        <row r="28559">
          <cell r="AP28559">
            <v>0</v>
          </cell>
          <cell r="AT28559" t="str">
            <v>-</v>
          </cell>
          <cell r="AX28559" t="str">
            <v>-</v>
          </cell>
          <cell r="BB28559" t="str">
            <v>-</v>
          </cell>
          <cell r="BE28559">
            <v>0</v>
          </cell>
          <cell r="BF28559">
            <v>0</v>
          </cell>
          <cell r="BG28559">
            <v>0</v>
          </cell>
          <cell r="BJ28559">
            <v>0</v>
          </cell>
          <cell r="BK28559">
            <v>0</v>
          </cell>
          <cell r="BL28559">
            <v>0</v>
          </cell>
        </row>
        <row r="28560">
          <cell r="AP28560">
            <v>0</v>
          </cell>
          <cell r="AT28560" t="str">
            <v>-</v>
          </cell>
          <cell r="AX28560" t="str">
            <v>-</v>
          </cell>
          <cell r="BB28560" t="str">
            <v>-</v>
          </cell>
          <cell r="BE28560">
            <v>0</v>
          </cell>
          <cell r="BF28560">
            <v>0</v>
          </cell>
          <cell r="BG28560">
            <v>0</v>
          </cell>
          <cell r="BJ28560">
            <v>0</v>
          </cell>
          <cell r="BK28560">
            <v>0</v>
          </cell>
          <cell r="BL28560">
            <v>0</v>
          </cell>
        </row>
        <row r="28561">
          <cell r="AP28561">
            <v>0</v>
          </cell>
          <cell r="AT28561" t="str">
            <v>-</v>
          </cell>
          <cell r="AX28561" t="str">
            <v>-</v>
          </cell>
          <cell r="BB28561" t="str">
            <v>-</v>
          </cell>
          <cell r="BE28561">
            <v>0</v>
          </cell>
          <cell r="BF28561">
            <v>0</v>
          </cell>
          <cell r="BG28561">
            <v>0</v>
          </cell>
          <cell r="BJ28561">
            <v>0</v>
          </cell>
          <cell r="BK28561">
            <v>0</v>
          </cell>
          <cell r="BL28561">
            <v>0</v>
          </cell>
        </row>
        <row r="28562">
          <cell r="AP28562">
            <v>0</v>
          </cell>
          <cell r="AT28562" t="str">
            <v>-</v>
          </cell>
          <cell r="AX28562" t="str">
            <v>-</v>
          </cell>
          <cell r="BB28562" t="str">
            <v>-</v>
          </cell>
          <cell r="BE28562">
            <v>0</v>
          </cell>
          <cell r="BF28562">
            <v>0</v>
          </cell>
          <cell r="BG28562">
            <v>0</v>
          </cell>
          <cell r="BJ28562">
            <v>0</v>
          </cell>
          <cell r="BK28562">
            <v>0</v>
          </cell>
          <cell r="BL28562">
            <v>0</v>
          </cell>
        </row>
        <row r="28563">
          <cell r="AP28563">
            <v>0</v>
          </cell>
          <cell r="AT28563" t="str">
            <v>-</v>
          </cell>
          <cell r="AX28563" t="str">
            <v>-</v>
          </cell>
          <cell r="BB28563" t="str">
            <v>-</v>
          </cell>
          <cell r="BE28563">
            <v>0</v>
          </cell>
          <cell r="BF28563">
            <v>0</v>
          </cell>
          <cell r="BG28563">
            <v>0</v>
          </cell>
          <cell r="BJ28563">
            <v>0</v>
          </cell>
          <cell r="BK28563">
            <v>0</v>
          </cell>
          <cell r="BL28563">
            <v>0</v>
          </cell>
        </row>
        <row r="28564">
          <cell r="AP28564">
            <v>0</v>
          </cell>
          <cell r="AT28564" t="str">
            <v>-</v>
          </cell>
          <cell r="AX28564" t="str">
            <v>-</v>
          </cell>
          <cell r="BB28564" t="str">
            <v>-</v>
          </cell>
          <cell r="BE28564">
            <v>0</v>
          </cell>
          <cell r="BF28564">
            <v>0</v>
          </cell>
          <cell r="BG28564">
            <v>0</v>
          </cell>
          <cell r="BJ28564">
            <v>0</v>
          </cell>
          <cell r="BK28564">
            <v>0</v>
          </cell>
          <cell r="BL28564">
            <v>0</v>
          </cell>
        </row>
        <row r="28565">
          <cell r="AP28565">
            <v>0</v>
          </cell>
          <cell r="AT28565" t="str">
            <v>-</v>
          </cell>
          <cell r="AX28565" t="str">
            <v>-</v>
          </cell>
          <cell r="BB28565" t="str">
            <v>-</v>
          </cell>
          <cell r="BE28565">
            <v>0</v>
          </cell>
          <cell r="BF28565">
            <v>0</v>
          </cell>
          <cell r="BG28565">
            <v>0</v>
          </cell>
          <cell r="BJ28565">
            <v>0</v>
          </cell>
          <cell r="BK28565">
            <v>0</v>
          </cell>
          <cell r="BL28565">
            <v>0</v>
          </cell>
        </row>
        <row r="28566">
          <cell r="AP28566">
            <v>0</v>
          </cell>
          <cell r="AT28566" t="str">
            <v>-</v>
          </cell>
          <cell r="AX28566" t="str">
            <v>-</v>
          </cell>
          <cell r="BB28566" t="str">
            <v>-</v>
          </cell>
          <cell r="BE28566">
            <v>0</v>
          </cell>
          <cell r="BF28566">
            <v>0</v>
          </cell>
          <cell r="BG28566">
            <v>0</v>
          </cell>
          <cell r="BJ28566">
            <v>0</v>
          </cell>
          <cell r="BK28566">
            <v>0</v>
          </cell>
          <cell r="BL28566">
            <v>0</v>
          </cell>
        </row>
        <row r="28567">
          <cell r="AP28567">
            <v>0</v>
          </cell>
          <cell r="AT28567" t="str">
            <v>-</v>
          </cell>
          <cell r="AX28567" t="str">
            <v>-</v>
          </cell>
          <cell r="BB28567" t="str">
            <v>-</v>
          </cell>
          <cell r="BE28567">
            <v>0</v>
          </cell>
          <cell r="BF28567">
            <v>0</v>
          </cell>
          <cell r="BG28567">
            <v>0</v>
          </cell>
          <cell r="BJ28567">
            <v>0</v>
          </cell>
          <cell r="BK28567">
            <v>0</v>
          </cell>
          <cell r="BL28567">
            <v>0</v>
          </cell>
        </row>
        <row r="28568">
          <cell r="AP28568">
            <v>0</v>
          </cell>
          <cell r="AT28568" t="str">
            <v>-</v>
          </cell>
          <cell r="AX28568" t="str">
            <v>-</v>
          </cell>
          <cell r="BB28568" t="str">
            <v>-</v>
          </cell>
          <cell r="BE28568">
            <v>0</v>
          </cell>
          <cell r="BF28568">
            <v>0</v>
          </cell>
          <cell r="BG28568">
            <v>0</v>
          </cell>
          <cell r="BJ28568">
            <v>0</v>
          </cell>
          <cell r="BK28568">
            <v>0</v>
          </cell>
          <cell r="BL28568">
            <v>0</v>
          </cell>
        </row>
        <row r="28569">
          <cell r="AP28569">
            <v>0</v>
          </cell>
          <cell r="AT28569" t="str">
            <v>-</v>
          </cell>
          <cell r="AX28569" t="str">
            <v>-</v>
          </cell>
          <cell r="BB28569" t="str">
            <v>-</v>
          </cell>
          <cell r="BE28569">
            <v>0</v>
          </cell>
          <cell r="BF28569">
            <v>0</v>
          </cell>
          <cell r="BG28569">
            <v>0</v>
          </cell>
          <cell r="BJ28569">
            <v>0</v>
          </cell>
          <cell r="BK28569">
            <v>0</v>
          </cell>
          <cell r="BL28569">
            <v>0</v>
          </cell>
        </row>
        <row r="28570">
          <cell r="AP28570">
            <v>0</v>
          </cell>
          <cell r="AT28570" t="str">
            <v>-</v>
          </cell>
          <cell r="AX28570" t="str">
            <v>-</v>
          </cell>
          <cell r="BB28570" t="str">
            <v>-</v>
          </cell>
          <cell r="BE28570">
            <v>0</v>
          </cell>
          <cell r="BF28570">
            <v>0</v>
          </cell>
          <cell r="BG28570">
            <v>0</v>
          </cell>
          <cell r="BJ28570">
            <v>0</v>
          </cell>
          <cell r="BK28570">
            <v>0</v>
          </cell>
          <cell r="BL28570">
            <v>0</v>
          </cell>
        </row>
        <row r="28571">
          <cell r="AP28571">
            <v>0</v>
          </cell>
          <cell r="AT28571" t="str">
            <v>-</v>
          </cell>
          <cell r="AX28571" t="str">
            <v>-</v>
          </cell>
          <cell r="BB28571" t="str">
            <v>-</v>
          </cell>
          <cell r="BE28571">
            <v>0</v>
          </cell>
          <cell r="BF28571">
            <v>0</v>
          </cell>
          <cell r="BG28571">
            <v>0</v>
          </cell>
          <cell r="BJ28571">
            <v>0</v>
          </cell>
          <cell r="BK28571">
            <v>0</v>
          </cell>
          <cell r="BL28571">
            <v>0</v>
          </cell>
        </row>
        <row r="28572">
          <cell r="AP28572">
            <v>0</v>
          </cell>
          <cell r="AT28572" t="str">
            <v>-</v>
          </cell>
          <cell r="AX28572" t="str">
            <v>-</v>
          </cell>
          <cell r="BB28572" t="str">
            <v>-</v>
          </cell>
          <cell r="BE28572">
            <v>0</v>
          </cell>
          <cell r="BF28572">
            <v>0</v>
          </cell>
          <cell r="BG28572">
            <v>0</v>
          </cell>
          <cell r="BJ28572">
            <v>0</v>
          </cell>
          <cell r="BK28572">
            <v>0</v>
          </cell>
          <cell r="BL28572">
            <v>0</v>
          </cell>
        </row>
        <row r="28573">
          <cell r="AP28573">
            <v>0</v>
          </cell>
          <cell r="AT28573" t="str">
            <v>-</v>
          </cell>
          <cell r="AX28573" t="str">
            <v>-</v>
          </cell>
          <cell r="BB28573" t="str">
            <v>-</v>
          </cell>
          <cell r="BE28573">
            <v>0</v>
          </cell>
          <cell r="BF28573">
            <v>0</v>
          </cell>
          <cell r="BG28573">
            <v>0</v>
          </cell>
          <cell r="BJ28573">
            <v>0</v>
          </cell>
          <cell r="BK28573">
            <v>0</v>
          </cell>
          <cell r="BL28573">
            <v>0</v>
          </cell>
        </row>
        <row r="28574">
          <cell r="AP28574">
            <v>0</v>
          </cell>
          <cell r="AT28574" t="str">
            <v>-</v>
          </cell>
          <cell r="AX28574" t="str">
            <v>-</v>
          </cell>
          <cell r="BB28574" t="str">
            <v>-</v>
          </cell>
          <cell r="BE28574">
            <v>0</v>
          </cell>
          <cell r="BF28574">
            <v>0</v>
          </cell>
          <cell r="BG28574">
            <v>0</v>
          </cell>
          <cell r="BJ28574">
            <v>0</v>
          </cell>
          <cell r="BK28574">
            <v>0</v>
          </cell>
          <cell r="BL28574">
            <v>0</v>
          </cell>
        </row>
        <row r="28575">
          <cell r="AP28575">
            <v>0</v>
          </cell>
          <cell r="AT28575" t="str">
            <v>-</v>
          </cell>
          <cell r="AX28575" t="str">
            <v>-</v>
          </cell>
          <cell r="BB28575" t="str">
            <v>-</v>
          </cell>
          <cell r="BE28575">
            <v>0</v>
          </cell>
          <cell r="BF28575">
            <v>0</v>
          </cell>
          <cell r="BG28575">
            <v>0</v>
          </cell>
          <cell r="BJ28575">
            <v>0</v>
          </cell>
          <cell r="BK28575">
            <v>0</v>
          </cell>
          <cell r="BL28575">
            <v>0</v>
          </cell>
        </row>
        <row r="28576">
          <cell r="AP28576">
            <v>0</v>
          </cell>
          <cell r="AT28576" t="str">
            <v>-</v>
          </cell>
          <cell r="AX28576" t="str">
            <v>-</v>
          </cell>
          <cell r="BB28576" t="str">
            <v>-</v>
          </cell>
          <cell r="BE28576">
            <v>0</v>
          </cell>
          <cell r="BF28576">
            <v>0</v>
          </cell>
          <cell r="BG28576">
            <v>0</v>
          </cell>
          <cell r="BJ28576">
            <v>0</v>
          </cell>
          <cell r="BK28576">
            <v>0</v>
          </cell>
          <cell r="BL28576">
            <v>0</v>
          </cell>
        </row>
        <row r="28577">
          <cell r="AP28577">
            <v>0</v>
          </cell>
          <cell r="AT28577" t="str">
            <v>-</v>
          </cell>
          <cell r="AX28577" t="str">
            <v>-</v>
          </cell>
          <cell r="BB28577" t="str">
            <v>-</v>
          </cell>
          <cell r="BE28577">
            <v>0</v>
          </cell>
          <cell r="BF28577">
            <v>0</v>
          </cell>
          <cell r="BG28577">
            <v>0</v>
          </cell>
          <cell r="BJ28577">
            <v>0</v>
          </cell>
          <cell r="BK28577">
            <v>0</v>
          </cell>
          <cell r="BL28577">
            <v>0</v>
          </cell>
        </row>
        <row r="28578">
          <cell r="AP28578">
            <v>0</v>
          </cell>
          <cell r="AT28578" t="str">
            <v>-</v>
          </cell>
          <cell r="AX28578" t="str">
            <v>-</v>
          </cell>
          <cell r="BB28578" t="str">
            <v>-</v>
          </cell>
          <cell r="BE28578">
            <v>0</v>
          </cell>
          <cell r="BF28578">
            <v>0</v>
          </cell>
          <cell r="BG28578">
            <v>0</v>
          </cell>
          <cell r="BJ28578">
            <v>0</v>
          </cell>
          <cell r="BK28578">
            <v>0</v>
          </cell>
          <cell r="BL28578">
            <v>0</v>
          </cell>
        </row>
        <row r="28579">
          <cell r="AP28579">
            <v>0</v>
          </cell>
          <cell r="AT28579" t="str">
            <v>-</v>
          </cell>
          <cell r="AX28579" t="str">
            <v>-</v>
          </cell>
          <cell r="BB28579" t="str">
            <v>-</v>
          </cell>
          <cell r="BE28579">
            <v>0</v>
          </cell>
          <cell r="BF28579">
            <v>0</v>
          </cell>
          <cell r="BG28579">
            <v>0</v>
          </cell>
          <cell r="BJ28579">
            <v>0</v>
          </cell>
          <cell r="BK28579">
            <v>0</v>
          </cell>
          <cell r="BL28579">
            <v>0</v>
          </cell>
        </row>
        <row r="28580">
          <cell r="AP28580">
            <v>0</v>
          </cell>
          <cell r="AT28580" t="str">
            <v>-</v>
          </cell>
          <cell r="AX28580" t="str">
            <v>-</v>
          </cell>
          <cell r="BB28580" t="str">
            <v>-</v>
          </cell>
          <cell r="BE28580">
            <v>0</v>
          </cell>
          <cell r="BF28580">
            <v>0</v>
          </cell>
          <cell r="BG28580">
            <v>0</v>
          </cell>
          <cell r="BJ28580">
            <v>0</v>
          </cell>
          <cell r="BK28580">
            <v>0</v>
          </cell>
          <cell r="BL28580">
            <v>0</v>
          </cell>
        </row>
        <row r="28581">
          <cell r="AP28581">
            <v>0</v>
          </cell>
          <cell r="AT28581" t="str">
            <v>-</v>
          </cell>
          <cell r="AX28581" t="str">
            <v>-</v>
          </cell>
          <cell r="BB28581" t="str">
            <v>-</v>
          </cell>
          <cell r="BE28581">
            <v>0</v>
          </cell>
          <cell r="BF28581">
            <v>0</v>
          </cell>
          <cell r="BG28581">
            <v>0</v>
          </cell>
          <cell r="BJ28581">
            <v>0</v>
          </cell>
          <cell r="BK28581">
            <v>0</v>
          </cell>
          <cell r="BL28581">
            <v>0</v>
          </cell>
        </row>
        <row r="28582">
          <cell r="AP28582">
            <v>0</v>
          </cell>
          <cell r="AT28582" t="str">
            <v>-</v>
          </cell>
          <cell r="AX28582" t="str">
            <v>-</v>
          </cell>
          <cell r="BB28582" t="str">
            <v>-</v>
          </cell>
          <cell r="BE28582">
            <v>0</v>
          </cell>
          <cell r="BF28582">
            <v>0</v>
          </cell>
          <cell r="BG28582">
            <v>0</v>
          </cell>
          <cell r="BJ28582">
            <v>0</v>
          </cell>
          <cell r="BK28582">
            <v>0</v>
          </cell>
          <cell r="BL28582">
            <v>0</v>
          </cell>
        </row>
        <row r="28583">
          <cell r="AP28583">
            <v>0</v>
          </cell>
          <cell r="AT28583" t="str">
            <v>-</v>
          </cell>
          <cell r="AX28583" t="str">
            <v>-</v>
          </cell>
          <cell r="BB28583" t="str">
            <v>-</v>
          </cell>
          <cell r="BE28583">
            <v>0</v>
          </cell>
          <cell r="BF28583">
            <v>0</v>
          </cell>
          <cell r="BG28583">
            <v>0</v>
          </cell>
          <cell r="BJ28583">
            <v>0</v>
          </cell>
          <cell r="BK28583">
            <v>0</v>
          </cell>
          <cell r="BL28583">
            <v>0</v>
          </cell>
        </row>
        <row r="28584">
          <cell r="AP28584">
            <v>0</v>
          </cell>
          <cell r="AT28584" t="str">
            <v>-</v>
          </cell>
          <cell r="AX28584" t="str">
            <v>-</v>
          </cell>
          <cell r="BB28584" t="str">
            <v>-</v>
          </cell>
          <cell r="BE28584">
            <v>0</v>
          </cell>
          <cell r="BF28584">
            <v>0</v>
          </cell>
          <cell r="BG28584">
            <v>0</v>
          </cell>
          <cell r="BJ28584">
            <v>0</v>
          </cell>
          <cell r="BK28584">
            <v>0</v>
          </cell>
          <cell r="BL28584">
            <v>0</v>
          </cell>
        </row>
        <row r="28585">
          <cell r="AP28585">
            <v>0</v>
          </cell>
          <cell r="AT28585" t="str">
            <v>-</v>
          </cell>
          <cell r="AX28585" t="str">
            <v>-</v>
          </cell>
          <cell r="BB28585" t="str">
            <v>-</v>
          </cell>
          <cell r="BE28585">
            <v>0</v>
          </cell>
          <cell r="BF28585">
            <v>0</v>
          </cell>
          <cell r="BG28585">
            <v>0</v>
          </cell>
          <cell r="BJ28585">
            <v>0</v>
          </cell>
          <cell r="BK28585">
            <v>0</v>
          </cell>
          <cell r="BL28585">
            <v>0</v>
          </cell>
        </row>
        <row r="28586">
          <cell r="AP28586">
            <v>0</v>
          </cell>
          <cell r="AT28586" t="str">
            <v>-</v>
          </cell>
          <cell r="AX28586" t="str">
            <v>-</v>
          </cell>
          <cell r="BB28586" t="str">
            <v>-</v>
          </cell>
          <cell r="BE28586">
            <v>0</v>
          </cell>
          <cell r="BF28586">
            <v>0</v>
          </cell>
          <cell r="BG28586">
            <v>0</v>
          </cell>
          <cell r="BJ28586">
            <v>0</v>
          </cell>
          <cell r="BK28586">
            <v>0</v>
          </cell>
          <cell r="BL28586">
            <v>0</v>
          </cell>
        </row>
        <row r="28587">
          <cell r="AP28587">
            <v>0</v>
          </cell>
          <cell r="AT28587" t="str">
            <v>-</v>
          </cell>
          <cell r="AX28587" t="str">
            <v>-</v>
          </cell>
          <cell r="BB28587" t="str">
            <v>-</v>
          </cell>
          <cell r="BE28587">
            <v>0</v>
          </cell>
          <cell r="BF28587">
            <v>0</v>
          </cell>
          <cell r="BG28587">
            <v>0</v>
          </cell>
          <cell r="BJ28587">
            <v>0</v>
          </cell>
          <cell r="BK28587">
            <v>0</v>
          </cell>
          <cell r="BL28587">
            <v>0</v>
          </cell>
        </row>
        <row r="28588">
          <cell r="AP28588">
            <v>0</v>
          </cell>
          <cell r="AT28588" t="str">
            <v>-</v>
          </cell>
          <cell r="AX28588" t="str">
            <v>-</v>
          </cell>
          <cell r="BB28588" t="str">
            <v>-</v>
          </cell>
          <cell r="BE28588">
            <v>0</v>
          </cell>
          <cell r="BF28588">
            <v>0</v>
          </cell>
          <cell r="BG28588">
            <v>0</v>
          </cell>
          <cell r="BJ28588">
            <v>0</v>
          </cell>
          <cell r="BK28588">
            <v>0</v>
          </cell>
          <cell r="BL28588">
            <v>0</v>
          </cell>
        </row>
        <row r="28589">
          <cell r="AP28589">
            <v>0</v>
          </cell>
          <cell r="AT28589" t="str">
            <v>-</v>
          </cell>
          <cell r="AX28589" t="str">
            <v>-</v>
          </cell>
          <cell r="BB28589" t="str">
            <v>-</v>
          </cell>
          <cell r="BE28589">
            <v>0</v>
          </cell>
          <cell r="BF28589">
            <v>0</v>
          </cell>
          <cell r="BG28589">
            <v>0</v>
          </cell>
          <cell r="BJ28589">
            <v>0</v>
          </cell>
          <cell r="BK28589">
            <v>0</v>
          </cell>
          <cell r="BL28589">
            <v>0</v>
          </cell>
        </row>
        <row r="28590">
          <cell r="AP28590">
            <v>0</v>
          </cell>
          <cell r="AT28590" t="str">
            <v>-</v>
          </cell>
          <cell r="AX28590" t="str">
            <v>-</v>
          </cell>
          <cell r="BB28590" t="str">
            <v>-</v>
          </cell>
          <cell r="BE28590">
            <v>0</v>
          </cell>
          <cell r="BF28590">
            <v>0</v>
          </cell>
          <cell r="BG28590">
            <v>0</v>
          </cell>
          <cell r="BJ28590">
            <v>0</v>
          </cell>
          <cell r="BK28590">
            <v>0</v>
          </cell>
          <cell r="BL28590">
            <v>0</v>
          </cell>
        </row>
        <row r="28591">
          <cell r="AP28591">
            <v>0</v>
          </cell>
          <cell r="AT28591" t="str">
            <v>-</v>
          </cell>
          <cell r="AX28591" t="str">
            <v>-</v>
          </cell>
          <cell r="BB28591" t="str">
            <v>-</v>
          </cell>
          <cell r="BE28591">
            <v>0</v>
          </cell>
          <cell r="BF28591">
            <v>0</v>
          </cell>
          <cell r="BG28591">
            <v>0</v>
          </cell>
          <cell r="BJ28591">
            <v>0</v>
          </cell>
          <cell r="BK28591">
            <v>0</v>
          </cell>
          <cell r="BL28591">
            <v>0</v>
          </cell>
        </row>
        <row r="28592">
          <cell r="AP28592">
            <v>0</v>
          </cell>
          <cell r="AT28592" t="str">
            <v>-</v>
          </cell>
          <cell r="AX28592" t="str">
            <v>-</v>
          </cell>
          <cell r="BB28592" t="str">
            <v>-</v>
          </cell>
          <cell r="BE28592">
            <v>0</v>
          </cell>
          <cell r="BF28592">
            <v>0</v>
          </cell>
          <cell r="BG28592">
            <v>0</v>
          </cell>
          <cell r="BJ28592">
            <v>0</v>
          </cell>
          <cell r="BK28592">
            <v>0</v>
          </cell>
          <cell r="BL28592">
            <v>0</v>
          </cell>
        </row>
        <row r="28593">
          <cell r="AP28593">
            <v>0</v>
          </cell>
          <cell r="AT28593" t="str">
            <v>-</v>
          </cell>
          <cell r="AX28593" t="str">
            <v>-</v>
          </cell>
          <cell r="BB28593" t="str">
            <v>-</v>
          </cell>
          <cell r="BE28593">
            <v>0</v>
          </cell>
          <cell r="BF28593">
            <v>0</v>
          </cell>
          <cell r="BG28593">
            <v>0</v>
          </cell>
          <cell r="BJ28593">
            <v>0</v>
          </cell>
          <cell r="BK28593">
            <v>0</v>
          </cell>
          <cell r="BL28593">
            <v>0</v>
          </cell>
        </row>
        <row r="28594">
          <cell r="AP28594">
            <v>0</v>
          </cell>
          <cell r="AT28594" t="str">
            <v>-</v>
          </cell>
          <cell r="AX28594" t="str">
            <v>-</v>
          </cell>
          <cell r="BB28594" t="str">
            <v>-</v>
          </cell>
          <cell r="BE28594">
            <v>0</v>
          </cell>
          <cell r="BF28594">
            <v>0</v>
          </cell>
          <cell r="BG28594">
            <v>0</v>
          </cell>
          <cell r="BJ28594">
            <v>0</v>
          </cell>
          <cell r="BK28594">
            <v>0</v>
          </cell>
          <cell r="BL28594">
            <v>0</v>
          </cell>
        </row>
        <row r="28595">
          <cell r="AP28595">
            <v>0</v>
          </cell>
          <cell r="AT28595" t="str">
            <v>-</v>
          </cell>
          <cell r="AX28595" t="str">
            <v>-</v>
          </cell>
          <cell r="BB28595" t="str">
            <v>-</v>
          </cell>
          <cell r="BE28595">
            <v>0</v>
          </cell>
          <cell r="BF28595">
            <v>0</v>
          </cell>
          <cell r="BG28595">
            <v>0</v>
          </cell>
          <cell r="BJ28595">
            <v>0</v>
          </cell>
          <cell r="BK28595">
            <v>0</v>
          </cell>
          <cell r="BL28595">
            <v>0</v>
          </cell>
        </row>
        <row r="28596">
          <cell r="AP28596">
            <v>0</v>
          </cell>
          <cell r="AT28596" t="str">
            <v>-</v>
          </cell>
          <cell r="AX28596" t="str">
            <v>-</v>
          </cell>
          <cell r="BB28596" t="str">
            <v>-</v>
          </cell>
          <cell r="BE28596">
            <v>0</v>
          </cell>
          <cell r="BF28596">
            <v>0</v>
          </cell>
          <cell r="BG28596">
            <v>0</v>
          </cell>
          <cell r="BJ28596">
            <v>0</v>
          </cell>
          <cell r="BK28596">
            <v>0</v>
          </cell>
          <cell r="BL28596">
            <v>0</v>
          </cell>
        </row>
        <row r="28597">
          <cell r="AP28597">
            <v>0</v>
          </cell>
          <cell r="AT28597" t="str">
            <v>-</v>
          </cell>
          <cell r="AX28597" t="str">
            <v>-</v>
          </cell>
          <cell r="BB28597" t="str">
            <v>-</v>
          </cell>
          <cell r="BE28597">
            <v>0</v>
          </cell>
          <cell r="BF28597">
            <v>0</v>
          </cell>
          <cell r="BG28597">
            <v>0</v>
          </cell>
          <cell r="BJ28597">
            <v>0</v>
          </cell>
          <cell r="BK28597">
            <v>0</v>
          </cell>
          <cell r="BL28597">
            <v>0</v>
          </cell>
        </row>
        <row r="28598">
          <cell r="AP28598">
            <v>0</v>
          </cell>
          <cell r="AT28598" t="str">
            <v>-</v>
          </cell>
          <cell r="AX28598" t="str">
            <v>-</v>
          </cell>
          <cell r="BB28598" t="str">
            <v>-</v>
          </cell>
          <cell r="BE28598">
            <v>0</v>
          </cell>
          <cell r="BF28598">
            <v>0</v>
          </cell>
          <cell r="BG28598">
            <v>0</v>
          </cell>
          <cell r="BJ28598">
            <v>0</v>
          </cell>
          <cell r="BK28598">
            <v>0</v>
          </cell>
          <cell r="BL28598">
            <v>0</v>
          </cell>
        </row>
        <row r="28599">
          <cell r="AP28599">
            <v>0</v>
          </cell>
          <cell r="AT28599" t="str">
            <v>-</v>
          </cell>
          <cell r="AX28599" t="str">
            <v>-</v>
          </cell>
          <cell r="BB28599" t="str">
            <v>-</v>
          </cell>
          <cell r="BE28599">
            <v>0</v>
          </cell>
          <cell r="BF28599">
            <v>0</v>
          </cell>
          <cell r="BG28599">
            <v>0</v>
          </cell>
          <cell r="BJ28599">
            <v>0</v>
          </cell>
          <cell r="BK28599">
            <v>0</v>
          </cell>
          <cell r="BL28599">
            <v>0</v>
          </cell>
        </row>
        <row r="28600">
          <cell r="AP28600">
            <v>0</v>
          </cell>
          <cell r="AT28600" t="str">
            <v>-</v>
          </cell>
          <cell r="AX28600" t="str">
            <v>-</v>
          </cell>
          <cell r="BB28600" t="str">
            <v>-</v>
          </cell>
          <cell r="BE28600">
            <v>0</v>
          </cell>
          <cell r="BF28600">
            <v>0</v>
          </cell>
          <cell r="BG28600">
            <v>0</v>
          </cell>
          <cell r="BJ28600">
            <v>0</v>
          </cell>
          <cell r="BK28600">
            <v>0</v>
          </cell>
          <cell r="BL28600">
            <v>0</v>
          </cell>
        </row>
        <row r="28601">
          <cell r="AP28601">
            <v>0</v>
          </cell>
          <cell r="AT28601" t="str">
            <v>-</v>
          </cell>
          <cell r="AX28601" t="str">
            <v>-</v>
          </cell>
          <cell r="BB28601" t="str">
            <v>-</v>
          </cell>
          <cell r="BE28601">
            <v>0</v>
          </cell>
          <cell r="BF28601">
            <v>0</v>
          </cell>
          <cell r="BG28601">
            <v>0</v>
          </cell>
          <cell r="BJ28601">
            <v>0</v>
          </cell>
          <cell r="BK28601">
            <v>0</v>
          </cell>
          <cell r="BL28601">
            <v>0</v>
          </cell>
        </row>
        <row r="28602">
          <cell r="AP28602">
            <v>0</v>
          </cell>
          <cell r="AT28602" t="str">
            <v>-</v>
          </cell>
          <cell r="AX28602" t="str">
            <v>-</v>
          </cell>
          <cell r="BB28602" t="str">
            <v>-</v>
          </cell>
          <cell r="BE28602">
            <v>0</v>
          </cell>
          <cell r="BF28602">
            <v>0</v>
          </cell>
          <cell r="BG28602">
            <v>0</v>
          </cell>
          <cell r="BJ28602">
            <v>0</v>
          </cell>
          <cell r="BK28602">
            <v>0</v>
          </cell>
          <cell r="BL28602">
            <v>0</v>
          </cell>
        </row>
        <row r="28603">
          <cell r="AP28603">
            <v>0</v>
          </cell>
          <cell r="AT28603" t="str">
            <v>-</v>
          </cell>
          <cell r="AX28603" t="str">
            <v>-</v>
          </cell>
          <cell r="BB28603" t="str">
            <v>-</v>
          </cell>
          <cell r="BE28603">
            <v>0</v>
          </cell>
          <cell r="BF28603">
            <v>0</v>
          </cell>
          <cell r="BG28603">
            <v>0</v>
          </cell>
          <cell r="BJ28603">
            <v>0</v>
          </cell>
          <cell r="BK28603">
            <v>0</v>
          </cell>
          <cell r="BL28603">
            <v>0</v>
          </cell>
        </row>
        <row r="28604">
          <cell r="AP28604">
            <v>0</v>
          </cell>
          <cell r="AT28604" t="str">
            <v>-</v>
          </cell>
          <cell r="AX28604" t="str">
            <v>-</v>
          </cell>
          <cell r="BB28604" t="str">
            <v>-</v>
          </cell>
          <cell r="BE28604">
            <v>0</v>
          </cell>
          <cell r="BF28604">
            <v>0</v>
          </cell>
          <cell r="BG28604">
            <v>0</v>
          </cell>
          <cell r="BJ28604">
            <v>0</v>
          </cell>
          <cell r="BK28604">
            <v>0</v>
          </cell>
          <cell r="BL28604">
            <v>0</v>
          </cell>
        </row>
        <row r="28605">
          <cell r="AP28605">
            <v>0</v>
          </cell>
          <cell r="AT28605" t="str">
            <v>-</v>
          </cell>
          <cell r="AX28605" t="str">
            <v>-</v>
          </cell>
          <cell r="BB28605" t="str">
            <v>-</v>
          </cell>
          <cell r="BE28605">
            <v>0</v>
          </cell>
          <cell r="BF28605">
            <v>0</v>
          </cell>
          <cell r="BG28605">
            <v>0</v>
          </cell>
          <cell r="BJ28605">
            <v>0</v>
          </cell>
          <cell r="BK28605">
            <v>0</v>
          </cell>
          <cell r="BL28605">
            <v>0</v>
          </cell>
        </row>
        <row r="28606">
          <cell r="AP28606">
            <v>0</v>
          </cell>
          <cell r="AT28606" t="str">
            <v>-</v>
          </cell>
          <cell r="AX28606" t="str">
            <v>-</v>
          </cell>
          <cell r="BB28606" t="str">
            <v>-</v>
          </cell>
          <cell r="BE28606">
            <v>0</v>
          </cell>
          <cell r="BF28606">
            <v>0</v>
          </cell>
          <cell r="BG28606">
            <v>0</v>
          </cell>
          <cell r="BJ28606">
            <v>0</v>
          </cell>
          <cell r="BK28606">
            <v>0</v>
          </cell>
          <cell r="BL28606">
            <v>0</v>
          </cell>
        </row>
        <row r="28607">
          <cell r="AP28607">
            <v>0</v>
          </cell>
          <cell r="AT28607" t="str">
            <v>-</v>
          </cell>
          <cell r="AX28607" t="str">
            <v>-</v>
          </cell>
          <cell r="BB28607" t="str">
            <v>-</v>
          </cell>
          <cell r="BE28607">
            <v>0</v>
          </cell>
          <cell r="BF28607">
            <v>0</v>
          </cell>
          <cell r="BG28607">
            <v>0</v>
          </cell>
          <cell r="BJ28607">
            <v>0</v>
          </cell>
          <cell r="BK28607">
            <v>0</v>
          </cell>
          <cell r="BL28607">
            <v>0</v>
          </cell>
        </row>
        <row r="28608">
          <cell r="AP28608">
            <v>0</v>
          </cell>
          <cell r="AT28608" t="str">
            <v>-</v>
          </cell>
          <cell r="AX28608" t="str">
            <v>-</v>
          </cell>
          <cell r="BB28608" t="str">
            <v>-</v>
          </cell>
          <cell r="BE28608">
            <v>0</v>
          </cell>
          <cell r="BF28608">
            <v>0</v>
          </cell>
          <cell r="BG28608">
            <v>0</v>
          </cell>
          <cell r="BJ28608">
            <v>0</v>
          </cell>
          <cell r="BK28608">
            <v>0</v>
          </cell>
          <cell r="BL28608">
            <v>0</v>
          </cell>
        </row>
        <row r="28609">
          <cell r="AP28609">
            <v>0</v>
          </cell>
          <cell r="AT28609" t="str">
            <v>-</v>
          </cell>
          <cell r="AX28609" t="str">
            <v>-</v>
          </cell>
          <cell r="BB28609" t="str">
            <v>-</v>
          </cell>
          <cell r="BE28609">
            <v>0</v>
          </cell>
          <cell r="BF28609">
            <v>0</v>
          </cell>
          <cell r="BG28609">
            <v>0</v>
          </cell>
          <cell r="BJ28609">
            <v>0</v>
          </cell>
          <cell r="BK28609">
            <v>0</v>
          </cell>
          <cell r="BL28609">
            <v>0</v>
          </cell>
        </row>
        <row r="28610">
          <cell r="AP28610">
            <v>0</v>
          </cell>
          <cell r="AT28610" t="str">
            <v>-</v>
          </cell>
          <cell r="AX28610" t="str">
            <v>-</v>
          </cell>
          <cell r="BB28610" t="str">
            <v>-</v>
          </cell>
          <cell r="BE28610">
            <v>0</v>
          </cell>
          <cell r="BF28610">
            <v>0</v>
          </cell>
          <cell r="BG28610">
            <v>0</v>
          </cell>
          <cell r="BJ28610">
            <v>0</v>
          </cell>
          <cell r="BK28610">
            <v>0</v>
          </cell>
          <cell r="BL28610">
            <v>0</v>
          </cell>
        </row>
        <row r="28611">
          <cell r="AP28611">
            <v>0</v>
          </cell>
          <cell r="AT28611" t="str">
            <v>-</v>
          </cell>
          <cell r="AX28611" t="str">
            <v>-</v>
          </cell>
          <cell r="BB28611" t="str">
            <v>-</v>
          </cell>
          <cell r="BE28611">
            <v>0</v>
          </cell>
          <cell r="BF28611">
            <v>0</v>
          </cell>
          <cell r="BG28611">
            <v>0</v>
          </cell>
          <cell r="BJ28611">
            <v>0</v>
          </cell>
          <cell r="BK28611">
            <v>0</v>
          </cell>
          <cell r="BL28611">
            <v>0</v>
          </cell>
        </row>
        <row r="28612">
          <cell r="AP28612">
            <v>0</v>
          </cell>
          <cell r="AT28612" t="str">
            <v>-</v>
          </cell>
          <cell r="AX28612" t="str">
            <v>-</v>
          </cell>
          <cell r="BB28612" t="str">
            <v>-</v>
          </cell>
          <cell r="BE28612">
            <v>0</v>
          </cell>
          <cell r="BF28612">
            <v>0</v>
          </cell>
          <cell r="BG28612">
            <v>0</v>
          </cell>
          <cell r="BJ28612">
            <v>0</v>
          </cell>
          <cell r="BK28612">
            <v>0</v>
          </cell>
          <cell r="BL28612">
            <v>0</v>
          </cell>
        </row>
        <row r="28613">
          <cell r="AP28613">
            <v>0</v>
          </cell>
          <cell r="AT28613" t="str">
            <v>-</v>
          </cell>
          <cell r="AX28613" t="str">
            <v>-</v>
          </cell>
          <cell r="BB28613" t="str">
            <v>-</v>
          </cell>
          <cell r="BE28613">
            <v>0</v>
          </cell>
          <cell r="BF28613">
            <v>0</v>
          </cell>
          <cell r="BG28613">
            <v>0</v>
          </cell>
          <cell r="BJ28613">
            <v>0</v>
          </cell>
          <cell r="BK28613">
            <v>0</v>
          </cell>
          <cell r="BL28613">
            <v>0</v>
          </cell>
        </row>
        <row r="28614">
          <cell r="AP28614">
            <v>0</v>
          </cell>
          <cell r="AT28614" t="str">
            <v>-</v>
          </cell>
          <cell r="AX28614" t="str">
            <v>-</v>
          </cell>
          <cell r="BB28614" t="str">
            <v>-</v>
          </cell>
          <cell r="BE28614">
            <v>0</v>
          </cell>
          <cell r="BF28614">
            <v>0</v>
          </cell>
          <cell r="BG28614">
            <v>0</v>
          </cell>
          <cell r="BJ28614">
            <v>0</v>
          </cell>
          <cell r="BK28614">
            <v>0</v>
          </cell>
          <cell r="BL28614">
            <v>0</v>
          </cell>
        </row>
        <row r="28615">
          <cell r="AP28615">
            <v>0</v>
          </cell>
          <cell r="AT28615" t="str">
            <v>-</v>
          </cell>
          <cell r="AX28615" t="str">
            <v>-</v>
          </cell>
          <cell r="BB28615" t="str">
            <v>-</v>
          </cell>
          <cell r="BE28615">
            <v>0</v>
          </cell>
          <cell r="BF28615">
            <v>0</v>
          </cell>
          <cell r="BG28615">
            <v>0</v>
          </cell>
          <cell r="BJ28615">
            <v>0</v>
          </cell>
          <cell r="BK28615">
            <v>0</v>
          </cell>
          <cell r="BL28615">
            <v>0</v>
          </cell>
        </row>
        <row r="28616">
          <cell r="AP28616">
            <v>0</v>
          </cell>
          <cell r="AT28616" t="str">
            <v>-</v>
          </cell>
          <cell r="AX28616" t="str">
            <v>-</v>
          </cell>
          <cell r="BB28616" t="str">
            <v>-</v>
          </cell>
          <cell r="BE28616">
            <v>0</v>
          </cell>
          <cell r="BF28616">
            <v>0</v>
          </cell>
          <cell r="BG28616">
            <v>0</v>
          </cell>
          <cell r="BJ28616">
            <v>0</v>
          </cell>
          <cell r="BK28616">
            <v>0</v>
          </cell>
          <cell r="BL28616">
            <v>0</v>
          </cell>
        </row>
        <row r="28617">
          <cell r="AP28617">
            <v>0</v>
          </cell>
          <cell r="AT28617" t="str">
            <v>-</v>
          </cell>
          <cell r="AX28617" t="str">
            <v>-</v>
          </cell>
          <cell r="BB28617" t="str">
            <v>-</v>
          </cell>
          <cell r="BE28617">
            <v>0</v>
          </cell>
          <cell r="BF28617">
            <v>0</v>
          </cell>
          <cell r="BG28617">
            <v>0</v>
          </cell>
          <cell r="BJ28617">
            <v>0</v>
          </cell>
          <cell r="BK28617">
            <v>0</v>
          </cell>
          <cell r="BL28617">
            <v>0</v>
          </cell>
        </row>
        <row r="28618">
          <cell r="AP28618">
            <v>0</v>
          </cell>
          <cell r="AT28618" t="str">
            <v>-</v>
          </cell>
          <cell r="AX28618" t="str">
            <v>-</v>
          </cell>
          <cell r="BB28618" t="str">
            <v>-</v>
          </cell>
          <cell r="BE28618">
            <v>0</v>
          </cell>
          <cell r="BF28618">
            <v>0</v>
          </cell>
          <cell r="BG28618">
            <v>0</v>
          </cell>
          <cell r="BJ28618">
            <v>0</v>
          </cell>
          <cell r="BK28618">
            <v>0</v>
          </cell>
          <cell r="BL28618">
            <v>0</v>
          </cell>
        </row>
        <row r="28619">
          <cell r="AP28619">
            <v>0</v>
          </cell>
          <cell r="AT28619" t="str">
            <v>-</v>
          </cell>
          <cell r="AX28619" t="str">
            <v>-</v>
          </cell>
          <cell r="BB28619" t="str">
            <v>-</v>
          </cell>
          <cell r="BE28619">
            <v>0</v>
          </cell>
          <cell r="BF28619">
            <v>0</v>
          </cell>
          <cell r="BG28619">
            <v>0</v>
          </cell>
          <cell r="BJ28619">
            <v>0</v>
          </cell>
          <cell r="BK28619">
            <v>0</v>
          </cell>
          <cell r="BL28619">
            <v>0</v>
          </cell>
        </row>
        <row r="28620">
          <cell r="AP28620">
            <v>0</v>
          </cell>
          <cell r="AT28620" t="str">
            <v>-</v>
          </cell>
          <cell r="AX28620" t="str">
            <v>-</v>
          </cell>
          <cell r="BB28620" t="str">
            <v>-</v>
          </cell>
          <cell r="BE28620">
            <v>0</v>
          </cell>
          <cell r="BF28620">
            <v>0</v>
          </cell>
          <cell r="BG28620">
            <v>0</v>
          </cell>
          <cell r="BJ28620">
            <v>0</v>
          </cell>
          <cell r="BK28620">
            <v>0</v>
          </cell>
          <cell r="BL28620">
            <v>0</v>
          </cell>
        </row>
        <row r="28621">
          <cell r="AP28621">
            <v>0</v>
          </cell>
          <cell r="AT28621" t="str">
            <v>-</v>
          </cell>
          <cell r="AX28621" t="str">
            <v>-</v>
          </cell>
          <cell r="BB28621" t="str">
            <v>-</v>
          </cell>
          <cell r="BE28621">
            <v>0</v>
          </cell>
          <cell r="BF28621">
            <v>0</v>
          </cell>
          <cell r="BG28621">
            <v>0</v>
          </cell>
          <cell r="BJ28621">
            <v>0</v>
          </cell>
          <cell r="BK28621">
            <v>0</v>
          </cell>
          <cell r="BL28621">
            <v>0</v>
          </cell>
        </row>
        <row r="28622">
          <cell r="AP28622">
            <v>0</v>
          </cell>
          <cell r="AT28622" t="str">
            <v>-</v>
          </cell>
          <cell r="AX28622" t="str">
            <v>-</v>
          </cell>
          <cell r="BB28622" t="str">
            <v>-</v>
          </cell>
          <cell r="BE28622">
            <v>0</v>
          </cell>
          <cell r="BF28622">
            <v>0</v>
          </cell>
          <cell r="BG28622">
            <v>0</v>
          </cell>
          <cell r="BJ28622">
            <v>0</v>
          </cell>
          <cell r="BK28622">
            <v>0</v>
          </cell>
          <cell r="BL28622">
            <v>0</v>
          </cell>
        </row>
        <row r="28623">
          <cell r="AP28623">
            <v>0</v>
          </cell>
          <cell r="AT28623" t="str">
            <v>-</v>
          </cell>
          <cell r="AX28623" t="str">
            <v>-</v>
          </cell>
          <cell r="BB28623" t="str">
            <v>-</v>
          </cell>
          <cell r="BE28623">
            <v>0</v>
          </cell>
          <cell r="BF28623">
            <v>0</v>
          </cell>
          <cell r="BG28623">
            <v>0</v>
          </cell>
          <cell r="BJ28623">
            <v>0</v>
          </cell>
          <cell r="BK28623">
            <v>0</v>
          </cell>
          <cell r="BL28623">
            <v>0</v>
          </cell>
        </row>
        <row r="28624">
          <cell r="AP28624">
            <v>0</v>
          </cell>
          <cell r="AT28624" t="str">
            <v>-</v>
          </cell>
          <cell r="AX28624" t="str">
            <v>-</v>
          </cell>
          <cell r="BB28624" t="str">
            <v>-</v>
          </cell>
          <cell r="BE28624">
            <v>0</v>
          </cell>
          <cell r="BF28624">
            <v>0</v>
          </cell>
          <cell r="BG28624">
            <v>0</v>
          </cell>
          <cell r="BJ28624">
            <v>0</v>
          </cell>
          <cell r="BK28624">
            <v>0</v>
          </cell>
          <cell r="BL28624">
            <v>0</v>
          </cell>
        </row>
        <row r="28625">
          <cell r="AP28625">
            <v>0</v>
          </cell>
          <cell r="AT28625" t="str">
            <v>-</v>
          </cell>
          <cell r="AX28625" t="str">
            <v>-</v>
          </cell>
          <cell r="BB28625" t="str">
            <v>-</v>
          </cell>
          <cell r="BE28625">
            <v>0</v>
          </cell>
          <cell r="BF28625">
            <v>0</v>
          </cell>
          <cell r="BG28625">
            <v>0</v>
          </cell>
          <cell r="BJ28625">
            <v>0</v>
          </cell>
          <cell r="BK28625">
            <v>0</v>
          </cell>
          <cell r="BL28625">
            <v>0</v>
          </cell>
        </row>
        <row r="28626">
          <cell r="AP28626">
            <v>0</v>
          </cell>
          <cell r="AT28626" t="str">
            <v>-</v>
          </cell>
          <cell r="AX28626" t="str">
            <v>-</v>
          </cell>
          <cell r="BB28626" t="str">
            <v>-</v>
          </cell>
          <cell r="BE28626">
            <v>0</v>
          </cell>
          <cell r="BF28626">
            <v>0</v>
          </cell>
          <cell r="BG28626">
            <v>0</v>
          </cell>
          <cell r="BJ28626">
            <v>0</v>
          </cell>
          <cell r="BK28626">
            <v>0</v>
          </cell>
          <cell r="BL28626">
            <v>0</v>
          </cell>
        </row>
        <row r="28627">
          <cell r="AP28627">
            <v>0</v>
          </cell>
          <cell r="AT28627" t="str">
            <v>-</v>
          </cell>
          <cell r="AX28627" t="str">
            <v>-</v>
          </cell>
          <cell r="BB28627" t="str">
            <v>-</v>
          </cell>
          <cell r="BE28627">
            <v>0</v>
          </cell>
          <cell r="BF28627">
            <v>0</v>
          </cell>
          <cell r="BG28627">
            <v>0</v>
          </cell>
          <cell r="BJ28627">
            <v>0</v>
          </cell>
          <cell r="BK28627">
            <v>0</v>
          </cell>
          <cell r="BL28627">
            <v>0</v>
          </cell>
        </row>
        <row r="28628">
          <cell r="AP28628">
            <v>0</v>
          </cell>
          <cell r="AT28628" t="str">
            <v>-</v>
          </cell>
          <cell r="AX28628" t="str">
            <v>-</v>
          </cell>
          <cell r="BB28628" t="str">
            <v>-</v>
          </cell>
          <cell r="BE28628">
            <v>0</v>
          </cell>
          <cell r="BF28628">
            <v>0</v>
          </cell>
          <cell r="BG28628">
            <v>0</v>
          </cell>
          <cell r="BJ28628">
            <v>0</v>
          </cell>
          <cell r="BK28628">
            <v>0</v>
          </cell>
          <cell r="BL28628">
            <v>0</v>
          </cell>
        </row>
        <row r="28629">
          <cell r="AP28629">
            <v>0</v>
          </cell>
          <cell r="AT28629" t="str">
            <v>-</v>
          </cell>
          <cell r="AX28629" t="str">
            <v>-</v>
          </cell>
          <cell r="BB28629" t="str">
            <v>-</v>
          </cell>
          <cell r="BE28629">
            <v>0</v>
          </cell>
          <cell r="BF28629">
            <v>0</v>
          </cell>
          <cell r="BG28629">
            <v>0</v>
          </cell>
          <cell r="BJ28629">
            <v>0</v>
          </cell>
          <cell r="BK28629">
            <v>0</v>
          </cell>
          <cell r="BL28629">
            <v>0</v>
          </cell>
        </row>
        <row r="28630">
          <cell r="AP28630">
            <v>0</v>
          </cell>
          <cell r="AT28630" t="str">
            <v>-</v>
          </cell>
          <cell r="AX28630" t="str">
            <v>-</v>
          </cell>
          <cell r="BB28630" t="str">
            <v>-</v>
          </cell>
          <cell r="BE28630">
            <v>0</v>
          </cell>
          <cell r="BF28630">
            <v>0</v>
          </cell>
          <cell r="BG28630">
            <v>0</v>
          </cell>
          <cell r="BJ28630">
            <v>0</v>
          </cell>
          <cell r="BK28630">
            <v>0</v>
          </cell>
          <cell r="BL28630">
            <v>0</v>
          </cell>
        </row>
        <row r="28631">
          <cell r="AP28631">
            <v>0</v>
          </cell>
          <cell r="AT28631" t="str">
            <v>-</v>
          </cell>
          <cell r="AX28631" t="str">
            <v>-</v>
          </cell>
          <cell r="BB28631" t="str">
            <v>-</v>
          </cell>
          <cell r="BE28631">
            <v>0</v>
          </cell>
          <cell r="BF28631">
            <v>0</v>
          </cell>
          <cell r="BG28631">
            <v>0</v>
          </cell>
          <cell r="BJ28631">
            <v>0</v>
          </cell>
          <cell r="BK28631">
            <v>0</v>
          </cell>
          <cell r="BL28631">
            <v>0</v>
          </cell>
        </row>
        <row r="28632">
          <cell r="AP28632">
            <v>0</v>
          </cell>
          <cell r="AT28632" t="str">
            <v>-</v>
          </cell>
          <cell r="AX28632" t="str">
            <v>-</v>
          </cell>
          <cell r="BB28632" t="str">
            <v>-</v>
          </cell>
          <cell r="BE28632">
            <v>0</v>
          </cell>
          <cell r="BF28632">
            <v>0</v>
          </cell>
          <cell r="BG28632">
            <v>0</v>
          </cell>
          <cell r="BJ28632">
            <v>0</v>
          </cell>
          <cell r="BK28632">
            <v>0</v>
          </cell>
          <cell r="BL28632">
            <v>0</v>
          </cell>
        </row>
        <row r="28633">
          <cell r="AP28633">
            <v>0</v>
          </cell>
          <cell r="AT28633" t="str">
            <v>-</v>
          </cell>
          <cell r="AX28633" t="str">
            <v>-</v>
          </cell>
          <cell r="BB28633" t="str">
            <v>-</v>
          </cell>
          <cell r="BE28633">
            <v>0</v>
          </cell>
          <cell r="BF28633">
            <v>0</v>
          </cell>
          <cell r="BG28633">
            <v>0</v>
          </cell>
          <cell r="BJ28633">
            <v>0</v>
          </cell>
          <cell r="BK28633">
            <v>0</v>
          </cell>
          <cell r="BL28633">
            <v>0</v>
          </cell>
        </row>
        <row r="28634">
          <cell r="AP28634">
            <v>0</v>
          </cell>
          <cell r="AT28634" t="str">
            <v>-</v>
          </cell>
          <cell r="AX28634" t="str">
            <v>-</v>
          </cell>
          <cell r="BB28634" t="str">
            <v>-</v>
          </cell>
          <cell r="BE28634">
            <v>0</v>
          </cell>
          <cell r="BF28634">
            <v>0</v>
          </cell>
          <cell r="BG28634">
            <v>0</v>
          </cell>
          <cell r="BJ28634">
            <v>0</v>
          </cell>
          <cell r="BK28634">
            <v>0</v>
          </cell>
          <cell r="BL28634">
            <v>0</v>
          </cell>
        </row>
        <row r="28635">
          <cell r="AP28635">
            <v>0</v>
          </cell>
          <cell r="AT28635" t="str">
            <v>-</v>
          </cell>
          <cell r="AX28635" t="str">
            <v>-</v>
          </cell>
          <cell r="BB28635" t="str">
            <v>-</v>
          </cell>
          <cell r="BE28635">
            <v>0</v>
          </cell>
          <cell r="BF28635">
            <v>0</v>
          </cell>
          <cell r="BG28635">
            <v>0</v>
          </cell>
          <cell r="BJ28635">
            <v>0</v>
          </cell>
          <cell r="BK28635">
            <v>0</v>
          </cell>
          <cell r="BL28635">
            <v>0</v>
          </cell>
        </row>
        <row r="28636">
          <cell r="AP28636">
            <v>0</v>
          </cell>
          <cell r="AT28636" t="str">
            <v>-</v>
          </cell>
          <cell r="AX28636" t="str">
            <v>-</v>
          </cell>
          <cell r="BB28636" t="str">
            <v>-</v>
          </cell>
          <cell r="BE28636">
            <v>0</v>
          </cell>
          <cell r="BF28636">
            <v>0</v>
          </cell>
          <cell r="BG28636">
            <v>0</v>
          </cell>
          <cell r="BJ28636">
            <v>0</v>
          </cell>
          <cell r="BK28636">
            <v>0</v>
          </cell>
          <cell r="BL28636">
            <v>0</v>
          </cell>
        </row>
        <row r="28637">
          <cell r="AP28637">
            <v>0</v>
          </cell>
          <cell r="AT28637" t="str">
            <v>-</v>
          </cell>
          <cell r="AX28637" t="str">
            <v>-</v>
          </cell>
          <cell r="BB28637" t="str">
            <v>-</v>
          </cell>
          <cell r="BE28637">
            <v>0</v>
          </cell>
          <cell r="BF28637">
            <v>0</v>
          </cell>
          <cell r="BG28637">
            <v>0</v>
          </cell>
          <cell r="BJ28637">
            <v>0</v>
          </cell>
          <cell r="BK28637">
            <v>0</v>
          </cell>
          <cell r="BL28637">
            <v>0</v>
          </cell>
        </row>
        <row r="28638">
          <cell r="AP28638">
            <v>0</v>
          </cell>
          <cell r="AT28638" t="str">
            <v>-</v>
          </cell>
          <cell r="AX28638" t="str">
            <v>-</v>
          </cell>
          <cell r="BB28638" t="str">
            <v>-</v>
          </cell>
          <cell r="BE28638">
            <v>0</v>
          </cell>
          <cell r="BF28638">
            <v>0</v>
          </cell>
          <cell r="BG28638">
            <v>0</v>
          </cell>
          <cell r="BJ28638">
            <v>0</v>
          </cell>
          <cell r="BK28638">
            <v>0</v>
          </cell>
          <cell r="BL28638">
            <v>0</v>
          </cell>
        </row>
        <row r="28639">
          <cell r="AP28639">
            <v>0</v>
          </cell>
          <cell r="AT28639" t="str">
            <v>-</v>
          </cell>
          <cell r="AX28639" t="str">
            <v>-</v>
          </cell>
          <cell r="BB28639" t="str">
            <v>-</v>
          </cell>
          <cell r="BE28639">
            <v>0</v>
          </cell>
          <cell r="BF28639">
            <v>0</v>
          </cell>
          <cell r="BG28639">
            <v>0</v>
          </cell>
          <cell r="BJ28639">
            <v>0</v>
          </cell>
          <cell r="BK28639">
            <v>0</v>
          </cell>
          <cell r="BL28639">
            <v>0</v>
          </cell>
        </row>
        <row r="28640">
          <cell r="AP28640">
            <v>0</v>
          </cell>
          <cell r="AT28640" t="str">
            <v>-</v>
          </cell>
          <cell r="AX28640" t="str">
            <v>-</v>
          </cell>
          <cell r="BB28640" t="str">
            <v>-</v>
          </cell>
          <cell r="BE28640">
            <v>0</v>
          </cell>
          <cell r="BF28640">
            <v>0</v>
          </cell>
          <cell r="BG28640">
            <v>0</v>
          </cell>
          <cell r="BJ28640">
            <v>0</v>
          </cell>
          <cell r="BK28640">
            <v>0</v>
          </cell>
          <cell r="BL28640">
            <v>0</v>
          </cell>
        </row>
        <row r="28641">
          <cell r="AP28641">
            <v>0</v>
          </cell>
          <cell r="AT28641" t="str">
            <v>-</v>
          </cell>
          <cell r="AX28641" t="str">
            <v>-</v>
          </cell>
          <cell r="BB28641" t="str">
            <v>-</v>
          </cell>
          <cell r="BE28641">
            <v>0</v>
          </cell>
          <cell r="BF28641">
            <v>0</v>
          </cell>
          <cell r="BG28641">
            <v>0</v>
          </cell>
          <cell r="BJ28641">
            <v>0</v>
          </cell>
          <cell r="BK28641">
            <v>0</v>
          </cell>
          <cell r="BL28641">
            <v>0</v>
          </cell>
        </row>
        <row r="28642">
          <cell r="AP28642">
            <v>0</v>
          </cell>
          <cell r="AT28642" t="str">
            <v>-</v>
          </cell>
          <cell r="AX28642" t="str">
            <v>-</v>
          </cell>
          <cell r="BB28642" t="str">
            <v>-</v>
          </cell>
          <cell r="BE28642">
            <v>0</v>
          </cell>
          <cell r="BF28642">
            <v>0</v>
          </cell>
          <cell r="BG28642">
            <v>0</v>
          </cell>
          <cell r="BJ28642">
            <v>0</v>
          </cell>
          <cell r="BK28642">
            <v>0</v>
          </cell>
          <cell r="BL28642">
            <v>0</v>
          </cell>
        </row>
        <row r="28643">
          <cell r="AP28643">
            <v>0</v>
          </cell>
          <cell r="AT28643" t="str">
            <v>-</v>
          </cell>
          <cell r="AX28643" t="str">
            <v>-</v>
          </cell>
          <cell r="BB28643" t="str">
            <v>-</v>
          </cell>
          <cell r="BE28643">
            <v>0</v>
          </cell>
          <cell r="BF28643">
            <v>0</v>
          </cell>
          <cell r="BG28643">
            <v>0</v>
          </cell>
          <cell r="BJ28643">
            <v>0</v>
          </cell>
          <cell r="BK28643">
            <v>0</v>
          </cell>
          <cell r="BL28643">
            <v>0</v>
          </cell>
        </row>
        <row r="28644">
          <cell r="AP28644">
            <v>0</v>
          </cell>
          <cell r="AT28644" t="str">
            <v>-</v>
          </cell>
          <cell r="AX28644" t="str">
            <v>-</v>
          </cell>
          <cell r="BB28644" t="str">
            <v>-</v>
          </cell>
          <cell r="BE28644">
            <v>0</v>
          </cell>
          <cell r="BF28644">
            <v>0</v>
          </cell>
          <cell r="BG28644">
            <v>0</v>
          </cell>
          <cell r="BJ28644">
            <v>0</v>
          </cell>
          <cell r="BK28644">
            <v>0</v>
          </cell>
          <cell r="BL28644">
            <v>0</v>
          </cell>
        </row>
        <row r="28645">
          <cell r="AP28645">
            <v>0</v>
          </cell>
          <cell r="AT28645" t="str">
            <v>-</v>
          </cell>
          <cell r="AX28645" t="str">
            <v>-</v>
          </cell>
          <cell r="BB28645" t="str">
            <v>-</v>
          </cell>
          <cell r="BE28645">
            <v>0</v>
          </cell>
          <cell r="BF28645">
            <v>0</v>
          </cell>
          <cell r="BG28645">
            <v>0</v>
          </cell>
          <cell r="BJ28645">
            <v>0</v>
          </cell>
          <cell r="BK28645">
            <v>0</v>
          </cell>
          <cell r="BL28645">
            <v>0</v>
          </cell>
        </row>
        <row r="28646">
          <cell r="AP28646">
            <v>0</v>
          </cell>
          <cell r="AT28646" t="str">
            <v>-</v>
          </cell>
          <cell r="AX28646" t="str">
            <v>-</v>
          </cell>
          <cell r="BB28646" t="str">
            <v>-</v>
          </cell>
          <cell r="BE28646">
            <v>0</v>
          </cell>
          <cell r="BF28646">
            <v>0</v>
          </cell>
          <cell r="BG28646">
            <v>0</v>
          </cell>
          <cell r="BJ28646">
            <v>0</v>
          </cell>
          <cell r="BK28646">
            <v>0</v>
          </cell>
          <cell r="BL28646">
            <v>0</v>
          </cell>
        </row>
        <row r="28647">
          <cell r="AP28647">
            <v>0</v>
          </cell>
          <cell r="AT28647" t="str">
            <v>-</v>
          </cell>
          <cell r="AX28647" t="str">
            <v>-</v>
          </cell>
          <cell r="BB28647" t="str">
            <v>-</v>
          </cell>
          <cell r="BE28647">
            <v>0</v>
          </cell>
          <cell r="BF28647">
            <v>0</v>
          </cell>
          <cell r="BG28647">
            <v>0</v>
          </cell>
          <cell r="BJ28647">
            <v>0</v>
          </cell>
          <cell r="BK28647">
            <v>0</v>
          </cell>
          <cell r="BL28647">
            <v>0</v>
          </cell>
        </row>
        <row r="28648">
          <cell r="AP28648">
            <v>0</v>
          </cell>
          <cell r="AT28648" t="str">
            <v>-</v>
          </cell>
          <cell r="AX28648" t="str">
            <v>-</v>
          </cell>
          <cell r="BB28648" t="str">
            <v>-</v>
          </cell>
          <cell r="BE28648">
            <v>0</v>
          </cell>
          <cell r="BF28648">
            <v>0</v>
          </cell>
          <cell r="BG28648">
            <v>0</v>
          </cell>
          <cell r="BJ28648">
            <v>0</v>
          </cell>
          <cell r="BK28648">
            <v>0</v>
          </cell>
          <cell r="BL28648">
            <v>0</v>
          </cell>
        </row>
        <row r="28649">
          <cell r="AP28649">
            <v>0</v>
          </cell>
          <cell r="AT28649" t="str">
            <v>-</v>
          </cell>
          <cell r="AX28649" t="str">
            <v>-</v>
          </cell>
          <cell r="BB28649" t="str">
            <v>-</v>
          </cell>
          <cell r="BE28649">
            <v>0</v>
          </cell>
          <cell r="BF28649">
            <v>0</v>
          </cell>
          <cell r="BG28649">
            <v>0</v>
          </cell>
          <cell r="BJ28649">
            <v>0</v>
          </cell>
          <cell r="BK28649">
            <v>0</v>
          </cell>
          <cell r="BL28649">
            <v>0</v>
          </cell>
        </row>
        <row r="28650">
          <cell r="AP28650">
            <v>0</v>
          </cell>
          <cell r="AT28650" t="str">
            <v>-</v>
          </cell>
          <cell r="AX28650" t="str">
            <v>-</v>
          </cell>
          <cell r="BB28650" t="str">
            <v>-</v>
          </cell>
          <cell r="BE28650">
            <v>0</v>
          </cell>
          <cell r="BF28650">
            <v>0</v>
          </cell>
          <cell r="BG28650">
            <v>0</v>
          </cell>
          <cell r="BJ28650">
            <v>0</v>
          </cell>
          <cell r="BK28650">
            <v>0</v>
          </cell>
          <cell r="BL28650">
            <v>0</v>
          </cell>
        </row>
        <row r="28651">
          <cell r="AP28651">
            <v>0</v>
          </cell>
          <cell r="AT28651" t="str">
            <v>-</v>
          </cell>
          <cell r="AX28651" t="str">
            <v>-</v>
          </cell>
          <cell r="BB28651" t="str">
            <v>-</v>
          </cell>
          <cell r="BE28651">
            <v>0</v>
          </cell>
          <cell r="BF28651">
            <v>0</v>
          </cell>
          <cell r="BG28651">
            <v>0</v>
          </cell>
          <cell r="BJ28651">
            <v>0</v>
          </cell>
          <cell r="BK28651">
            <v>0</v>
          </cell>
          <cell r="BL28651">
            <v>0</v>
          </cell>
        </row>
        <row r="28652">
          <cell r="AP28652">
            <v>0</v>
          </cell>
          <cell r="AT28652" t="str">
            <v>-</v>
          </cell>
          <cell r="AX28652" t="str">
            <v>-</v>
          </cell>
          <cell r="BB28652" t="str">
            <v>-</v>
          </cell>
          <cell r="BE28652">
            <v>0</v>
          </cell>
          <cell r="BF28652">
            <v>0</v>
          </cell>
          <cell r="BG28652">
            <v>0</v>
          </cell>
          <cell r="BJ28652">
            <v>0</v>
          </cell>
          <cell r="BK28652">
            <v>0</v>
          </cell>
          <cell r="BL28652">
            <v>0</v>
          </cell>
        </row>
        <row r="28653">
          <cell r="AP28653">
            <v>0</v>
          </cell>
          <cell r="AT28653" t="str">
            <v>-</v>
          </cell>
          <cell r="AX28653" t="str">
            <v>-</v>
          </cell>
          <cell r="BB28653" t="str">
            <v>-</v>
          </cell>
          <cell r="BE28653">
            <v>0</v>
          </cell>
          <cell r="BF28653">
            <v>0</v>
          </cell>
          <cell r="BG28653">
            <v>0</v>
          </cell>
          <cell r="BJ28653">
            <v>0</v>
          </cell>
          <cell r="BK28653">
            <v>0</v>
          </cell>
          <cell r="BL28653">
            <v>0</v>
          </cell>
        </row>
        <row r="28654">
          <cell r="AP28654">
            <v>0</v>
          </cell>
          <cell r="AT28654" t="str">
            <v>-</v>
          </cell>
          <cell r="AX28654" t="str">
            <v>-</v>
          </cell>
          <cell r="BB28654" t="str">
            <v>-</v>
          </cell>
          <cell r="BE28654">
            <v>0</v>
          </cell>
          <cell r="BF28654">
            <v>0</v>
          </cell>
          <cell r="BG28654">
            <v>0</v>
          </cell>
          <cell r="BJ28654">
            <v>0</v>
          </cell>
          <cell r="BK28654">
            <v>0</v>
          </cell>
          <cell r="BL28654">
            <v>0</v>
          </cell>
        </row>
        <row r="28655">
          <cell r="AP28655">
            <v>0</v>
          </cell>
          <cell r="AT28655" t="str">
            <v>-</v>
          </cell>
          <cell r="AX28655" t="str">
            <v>-</v>
          </cell>
          <cell r="BB28655" t="str">
            <v>-</v>
          </cell>
          <cell r="BE28655">
            <v>0</v>
          </cell>
          <cell r="BF28655">
            <v>0</v>
          </cell>
          <cell r="BG28655">
            <v>0</v>
          </cell>
          <cell r="BJ28655">
            <v>0</v>
          </cell>
          <cell r="BK28655">
            <v>0</v>
          </cell>
          <cell r="BL28655">
            <v>0</v>
          </cell>
        </row>
        <row r="28656">
          <cell r="AP28656">
            <v>0</v>
          </cell>
          <cell r="AT28656" t="str">
            <v>-</v>
          </cell>
          <cell r="AX28656" t="str">
            <v>-</v>
          </cell>
          <cell r="BB28656" t="str">
            <v>-</v>
          </cell>
          <cell r="BE28656">
            <v>0</v>
          </cell>
          <cell r="BF28656">
            <v>0</v>
          </cell>
          <cell r="BG28656">
            <v>0</v>
          </cell>
          <cell r="BJ28656">
            <v>0</v>
          </cell>
          <cell r="BK28656">
            <v>0</v>
          </cell>
          <cell r="BL28656">
            <v>0</v>
          </cell>
        </row>
        <row r="28657">
          <cell r="AP28657">
            <v>0</v>
          </cell>
          <cell r="AT28657" t="str">
            <v>-</v>
          </cell>
          <cell r="AX28657" t="str">
            <v>-</v>
          </cell>
          <cell r="BB28657" t="str">
            <v>-</v>
          </cell>
          <cell r="BE28657">
            <v>0</v>
          </cell>
          <cell r="BF28657">
            <v>0</v>
          </cell>
          <cell r="BG28657">
            <v>0</v>
          </cell>
          <cell r="BJ28657">
            <v>0</v>
          </cell>
          <cell r="BK28657">
            <v>0</v>
          </cell>
          <cell r="BL28657">
            <v>0</v>
          </cell>
        </row>
        <row r="28658">
          <cell r="AP28658">
            <v>0</v>
          </cell>
          <cell r="AT28658" t="str">
            <v>-</v>
          </cell>
          <cell r="AX28658" t="str">
            <v>-</v>
          </cell>
          <cell r="BB28658" t="str">
            <v>-</v>
          </cell>
          <cell r="BE28658">
            <v>0</v>
          </cell>
          <cell r="BF28658">
            <v>0</v>
          </cell>
          <cell r="BG28658">
            <v>0</v>
          </cell>
          <cell r="BJ28658">
            <v>0</v>
          </cell>
          <cell r="BK28658">
            <v>0</v>
          </cell>
          <cell r="BL28658">
            <v>0</v>
          </cell>
        </row>
        <row r="28659">
          <cell r="AP28659">
            <v>0</v>
          </cell>
          <cell r="AT28659" t="str">
            <v>-</v>
          </cell>
          <cell r="AX28659" t="str">
            <v>-</v>
          </cell>
          <cell r="BB28659" t="str">
            <v>-</v>
          </cell>
          <cell r="BE28659">
            <v>0</v>
          </cell>
          <cell r="BF28659">
            <v>0</v>
          </cell>
          <cell r="BG28659">
            <v>0</v>
          </cell>
          <cell r="BJ28659">
            <v>0</v>
          </cell>
          <cell r="BK28659">
            <v>0</v>
          </cell>
          <cell r="BL28659">
            <v>0</v>
          </cell>
        </row>
        <row r="28660">
          <cell r="AP28660">
            <v>0</v>
          </cell>
          <cell r="AT28660" t="str">
            <v>-</v>
          </cell>
          <cell r="AX28660" t="str">
            <v>-</v>
          </cell>
          <cell r="BB28660" t="str">
            <v>-</v>
          </cell>
          <cell r="BE28660">
            <v>0</v>
          </cell>
          <cell r="BF28660">
            <v>0</v>
          </cell>
          <cell r="BG28660">
            <v>0</v>
          </cell>
          <cell r="BJ28660">
            <v>0</v>
          </cell>
          <cell r="BK28660">
            <v>0</v>
          </cell>
          <cell r="BL28660">
            <v>0</v>
          </cell>
        </row>
        <row r="28661">
          <cell r="AP28661">
            <v>0</v>
          </cell>
          <cell r="AT28661" t="str">
            <v>-</v>
          </cell>
          <cell r="AX28661" t="str">
            <v>-</v>
          </cell>
          <cell r="BB28661" t="str">
            <v>-</v>
          </cell>
          <cell r="BE28661">
            <v>0</v>
          </cell>
          <cell r="BF28661">
            <v>0</v>
          </cell>
          <cell r="BG28661">
            <v>0</v>
          </cell>
          <cell r="BJ28661">
            <v>0</v>
          </cell>
          <cell r="BK28661">
            <v>0</v>
          </cell>
          <cell r="BL28661">
            <v>0</v>
          </cell>
        </row>
        <row r="28662">
          <cell r="AP28662">
            <v>0</v>
          </cell>
          <cell r="AT28662" t="str">
            <v>-</v>
          </cell>
          <cell r="AX28662" t="str">
            <v>-</v>
          </cell>
          <cell r="BB28662" t="str">
            <v>-</v>
          </cell>
          <cell r="BE28662">
            <v>0</v>
          </cell>
          <cell r="BF28662">
            <v>0</v>
          </cell>
          <cell r="BG28662">
            <v>0</v>
          </cell>
          <cell r="BJ28662">
            <v>0</v>
          </cell>
          <cell r="BK28662">
            <v>0</v>
          </cell>
          <cell r="BL28662">
            <v>0</v>
          </cell>
        </row>
        <row r="28663">
          <cell r="AP28663">
            <v>0</v>
          </cell>
          <cell r="AT28663" t="str">
            <v>-</v>
          </cell>
          <cell r="AX28663" t="str">
            <v>-</v>
          </cell>
          <cell r="BB28663" t="str">
            <v>-</v>
          </cell>
          <cell r="BE28663">
            <v>0</v>
          </cell>
          <cell r="BF28663">
            <v>0</v>
          </cell>
          <cell r="BG28663">
            <v>0</v>
          </cell>
          <cell r="BJ28663">
            <v>0</v>
          </cell>
          <cell r="BK28663">
            <v>0</v>
          </cell>
          <cell r="BL28663">
            <v>0</v>
          </cell>
        </row>
        <row r="28664">
          <cell r="AP28664">
            <v>0</v>
          </cell>
          <cell r="AT28664" t="str">
            <v>-</v>
          </cell>
          <cell r="AX28664" t="str">
            <v>-</v>
          </cell>
          <cell r="BB28664" t="str">
            <v>-</v>
          </cell>
          <cell r="BE28664">
            <v>0</v>
          </cell>
          <cell r="BF28664">
            <v>0</v>
          </cell>
          <cell r="BG28664">
            <v>0</v>
          </cell>
          <cell r="BJ28664">
            <v>0</v>
          </cell>
          <cell r="BK28664">
            <v>0</v>
          </cell>
          <cell r="BL28664">
            <v>0</v>
          </cell>
        </row>
        <row r="28665">
          <cell r="AP28665">
            <v>0</v>
          </cell>
          <cell r="AT28665" t="str">
            <v>-</v>
          </cell>
          <cell r="AX28665" t="str">
            <v>-</v>
          </cell>
          <cell r="BB28665" t="str">
            <v>-</v>
          </cell>
          <cell r="BE28665">
            <v>0</v>
          </cell>
          <cell r="BF28665">
            <v>0</v>
          </cell>
          <cell r="BG28665">
            <v>0</v>
          </cell>
          <cell r="BJ28665">
            <v>0</v>
          </cell>
          <cell r="BK28665">
            <v>0</v>
          </cell>
          <cell r="BL28665">
            <v>0</v>
          </cell>
        </row>
        <row r="28666">
          <cell r="AP28666">
            <v>0</v>
          </cell>
          <cell r="AT28666" t="str">
            <v>-</v>
          </cell>
          <cell r="AX28666" t="str">
            <v>-</v>
          </cell>
          <cell r="BB28666" t="str">
            <v>-</v>
          </cell>
          <cell r="BE28666">
            <v>0</v>
          </cell>
          <cell r="BF28666">
            <v>0</v>
          </cell>
          <cell r="BG28666">
            <v>0</v>
          </cell>
          <cell r="BJ28666">
            <v>0</v>
          </cell>
          <cell r="BK28666">
            <v>0</v>
          </cell>
          <cell r="BL28666">
            <v>0</v>
          </cell>
        </row>
        <row r="28667">
          <cell r="AP28667">
            <v>0</v>
          </cell>
          <cell r="AT28667" t="str">
            <v>-</v>
          </cell>
          <cell r="AX28667" t="str">
            <v>-</v>
          </cell>
          <cell r="BB28667" t="str">
            <v>-</v>
          </cell>
          <cell r="BE28667">
            <v>0</v>
          </cell>
          <cell r="BF28667">
            <v>0</v>
          </cell>
          <cell r="BG28667">
            <v>0</v>
          </cell>
          <cell r="BJ28667">
            <v>0</v>
          </cell>
          <cell r="BK28667">
            <v>0</v>
          </cell>
          <cell r="BL28667">
            <v>0</v>
          </cell>
        </row>
        <row r="28668">
          <cell r="AP28668">
            <v>0</v>
          </cell>
          <cell r="AT28668" t="str">
            <v>-</v>
          </cell>
          <cell r="AX28668" t="str">
            <v>-</v>
          </cell>
          <cell r="BB28668" t="str">
            <v>-</v>
          </cell>
          <cell r="BE28668">
            <v>0</v>
          </cell>
          <cell r="BF28668">
            <v>0</v>
          </cell>
          <cell r="BG28668">
            <v>0</v>
          </cell>
          <cell r="BJ28668">
            <v>0</v>
          </cell>
          <cell r="BK28668">
            <v>0</v>
          </cell>
          <cell r="BL28668">
            <v>0</v>
          </cell>
        </row>
        <row r="28669">
          <cell r="AP28669">
            <v>0</v>
          </cell>
          <cell r="AT28669" t="str">
            <v>-</v>
          </cell>
          <cell r="AX28669" t="str">
            <v>-</v>
          </cell>
          <cell r="BB28669" t="str">
            <v>-</v>
          </cell>
          <cell r="BE28669">
            <v>0</v>
          </cell>
          <cell r="BF28669">
            <v>0</v>
          </cell>
          <cell r="BG28669">
            <v>0</v>
          </cell>
          <cell r="BJ28669">
            <v>0</v>
          </cell>
          <cell r="BK28669">
            <v>0</v>
          </cell>
          <cell r="BL28669">
            <v>0</v>
          </cell>
        </row>
        <row r="28670">
          <cell r="AP28670">
            <v>0</v>
          </cell>
          <cell r="AT28670" t="str">
            <v>-</v>
          </cell>
          <cell r="AX28670" t="str">
            <v>-</v>
          </cell>
          <cell r="BB28670" t="str">
            <v>-</v>
          </cell>
          <cell r="BE28670">
            <v>0</v>
          </cell>
          <cell r="BF28670">
            <v>0</v>
          </cell>
          <cell r="BG28670">
            <v>0</v>
          </cell>
          <cell r="BJ28670">
            <v>0</v>
          </cell>
          <cell r="BK28670">
            <v>0</v>
          </cell>
          <cell r="BL28670">
            <v>0</v>
          </cell>
        </row>
        <row r="28671">
          <cell r="AP28671">
            <v>0</v>
          </cell>
          <cell r="AT28671" t="str">
            <v>-</v>
          </cell>
          <cell r="AX28671" t="str">
            <v>-</v>
          </cell>
          <cell r="BB28671" t="str">
            <v>-</v>
          </cell>
          <cell r="BE28671">
            <v>0</v>
          </cell>
          <cell r="BF28671">
            <v>0</v>
          </cell>
          <cell r="BG28671">
            <v>0</v>
          </cell>
          <cell r="BJ28671">
            <v>0</v>
          </cell>
          <cell r="BK28671">
            <v>0</v>
          </cell>
          <cell r="BL28671">
            <v>0</v>
          </cell>
        </row>
        <row r="28672">
          <cell r="AP28672">
            <v>0</v>
          </cell>
          <cell r="AT28672" t="str">
            <v>-</v>
          </cell>
          <cell r="AX28672" t="str">
            <v>-</v>
          </cell>
          <cell r="BB28672" t="str">
            <v>-</v>
          </cell>
          <cell r="BE28672">
            <v>0</v>
          </cell>
          <cell r="BF28672">
            <v>0</v>
          </cell>
          <cell r="BG28672">
            <v>0</v>
          </cell>
          <cell r="BJ28672">
            <v>0</v>
          </cell>
          <cell r="BK28672">
            <v>0</v>
          </cell>
          <cell r="BL28672">
            <v>0</v>
          </cell>
        </row>
        <row r="28673">
          <cell r="AP28673">
            <v>0</v>
          </cell>
          <cell r="AT28673" t="str">
            <v>-</v>
          </cell>
          <cell r="AX28673" t="str">
            <v>-</v>
          </cell>
          <cell r="BB28673" t="str">
            <v>-</v>
          </cell>
          <cell r="BE28673">
            <v>0</v>
          </cell>
          <cell r="BF28673">
            <v>0</v>
          </cell>
          <cell r="BG28673">
            <v>0</v>
          </cell>
          <cell r="BJ28673">
            <v>0</v>
          </cell>
          <cell r="BK28673">
            <v>0</v>
          </cell>
          <cell r="BL28673">
            <v>0</v>
          </cell>
        </row>
        <row r="28674">
          <cell r="AP28674">
            <v>0</v>
          </cell>
          <cell r="AT28674" t="str">
            <v>-</v>
          </cell>
          <cell r="AX28674" t="str">
            <v>-</v>
          </cell>
          <cell r="BB28674" t="str">
            <v>-</v>
          </cell>
          <cell r="BE28674">
            <v>0</v>
          </cell>
          <cell r="BF28674">
            <v>0</v>
          </cell>
          <cell r="BG28674">
            <v>0</v>
          </cell>
          <cell r="BJ28674">
            <v>0</v>
          </cell>
          <cell r="BK28674">
            <v>0</v>
          </cell>
          <cell r="BL28674">
            <v>0</v>
          </cell>
        </row>
        <row r="28675">
          <cell r="AP28675">
            <v>0</v>
          </cell>
          <cell r="AT28675" t="str">
            <v>-</v>
          </cell>
          <cell r="AX28675" t="str">
            <v>-</v>
          </cell>
          <cell r="BB28675" t="str">
            <v>-</v>
          </cell>
          <cell r="BE28675">
            <v>0</v>
          </cell>
          <cell r="BF28675">
            <v>0</v>
          </cell>
          <cell r="BG28675">
            <v>0</v>
          </cell>
          <cell r="BJ28675">
            <v>0</v>
          </cell>
          <cell r="BK28675">
            <v>0</v>
          </cell>
          <cell r="BL28675">
            <v>0</v>
          </cell>
        </row>
        <row r="28676">
          <cell r="AP28676">
            <v>0</v>
          </cell>
          <cell r="AT28676" t="str">
            <v>-</v>
          </cell>
          <cell r="AX28676" t="str">
            <v>-</v>
          </cell>
          <cell r="BB28676" t="str">
            <v>-</v>
          </cell>
          <cell r="BE28676">
            <v>0</v>
          </cell>
          <cell r="BF28676">
            <v>0</v>
          </cell>
          <cell r="BG28676">
            <v>0</v>
          </cell>
          <cell r="BJ28676">
            <v>0</v>
          </cell>
          <cell r="BK28676">
            <v>0</v>
          </cell>
          <cell r="BL28676">
            <v>0</v>
          </cell>
        </row>
        <row r="28677">
          <cell r="AP28677">
            <v>0</v>
          </cell>
          <cell r="AT28677" t="str">
            <v>-</v>
          </cell>
          <cell r="AX28677" t="str">
            <v>-</v>
          </cell>
          <cell r="BB28677" t="str">
            <v>-</v>
          </cell>
          <cell r="BE28677">
            <v>0</v>
          </cell>
          <cell r="BF28677">
            <v>0</v>
          </cell>
          <cell r="BG28677">
            <v>0</v>
          </cell>
          <cell r="BJ28677">
            <v>0</v>
          </cell>
          <cell r="BK28677">
            <v>0</v>
          </cell>
          <cell r="BL28677">
            <v>0</v>
          </cell>
        </row>
        <row r="28678">
          <cell r="AP28678">
            <v>0</v>
          </cell>
          <cell r="AT28678" t="str">
            <v>-</v>
          </cell>
          <cell r="AX28678" t="str">
            <v>-</v>
          </cell>
          <cell r="BB28678" t="str">
            <v>-</v>
          </cell>
          <cell r="BE28678">
            <v>0</v>
          </cell>
          <cell r="BF28678">
            <v>0</v>
          </cell>
          <cell r="BG28678">
            <v>0</v>
          </cell>
          <cell r="BJ28678">
            <v>0</v>
          </cell>
          <cell r="BK28678">
            <v>0</v>
          </cell>
          <cell r="BL28678">
            <v>0</v>
          </cell>
        </row>
        <row r="28679">
          <cell r="AP28679">
            <v>0</v>
          </cell>
          <cell r="AT28679" t="str">
            <v>-</v>
          </cell>
          <cell r="AX28679" t="str">
            <v>-</v>
          </cell>
          <cell r="BB28679" t="str">
            <v>-</v>
          </cell>
          <cell r="BE28679">
            <v>0</v>
          </cell>
          <cell r="BF28679">
            <v>0</v>
          </cell>
          <cell r="BG28679">
            <v>0</v>
          </cell>
          <cell r="BJ28679">
            <v>0</v>
          </cell>
          <cell r="BK28679">
            <v>0</v>
          </cell>
          <cell r="BL28679">
            <v>0</v>
          </cell>
        </row>
        <row r="28680">
          <cell r="AP28680">
            <v>0</v>
          </cell>
          <cell r="AT28680" t="str">
            <v>-</v>
          </cell>
          <cell r="AX28680" t="str">
            <v>-</v>
          </cell>
          <cell r="BB28680" t="str">
            <v>-</v>
          </cell>
          <cell r="BE28680">
            <v>0</v>
          </cell>
          <cell r="BF28680">
            <v>0</v>
          </cell>
          <cell r="BG28680">
            <v>0</v>
          </cell>
          <cell r="BJ28680">
            <v>0</v>
          </cell>
          <cell r="BK28680">
            <v>0</v>
          </cell>
          <cell r="BL28680">
            <v>0</v>
          </cell>
        </row>
        <row r="28681">
          <cell r="AP28681">
            <v>0</v>
          </cell>
          <cell r="AT28681" t="str">
            <v>-</v>
          </cell>
          <cell r="AX28681" t="str">
            <v>-</v>
          </cell>
          <cell r="BB28681" t="str">
            <v>-</v>
          </cell>
          <cell r="BE28681">
            <v>0</v>
          </cell>
          <cell r="BF28681">
            <v>0</v>
          </cell>
          <cell r="BG28681">
            <v>0</v>
          </cell>
          <cell r="BJ28681">
            <v>0</v>
          </cell>
          <cell r="BK28681">
            <v>0</v>
          </cell>
          <cell r="BL28681">
            <v>0</v>
          </cell>
        </row>
        <row r="28682">
          <cell r="AP28682">
            <v>0</v>
          </cell>
          <cell r="AT28682" t="str">
            <v>-</v>
          </cell>
          <cell r="AX28682" t="str">
            <v>-</v>
          </cell>
          <cell r="BB28682" t="str">
            <v>-</v>
          </cell>
          <cell r="BE28682">
            <v>0</v>
          </cell>
          <cell r="BF28682">
            <v>0</v>
          </cell>
          <cell r="BG28682">
            <v>0</v>
          </cell>
          <cell r="BJ28682">
            <v>0</v>
          </cell>
          <cell r="BK28682">
            <v>0</v>
          </cell>
          <cell r="BL28682">
            <v>0</v>
          </cell>
        </row>
        <row r="28683">
          <cell r="AP28683">
            <v>0</v>
          </cell>
          <cell r="AT28683" t="str">
            <v>-</v>
          </cell>
          <cell r="AX28683" t="str">
            <v>-</v>
          </cell>
          <cell r="BB28683" t="str">
            <v>-</v>
          </cell>
          <cell r="BE28683">
            <v>0</v>
          </cell>
          <cell r="BF28683">
            <v>0</v>
          </cell>
          <cell r="BG28683">
            <v>0</v>
          </cell>
          <cell r="BJ28683">
            <v>0</v>
          </cell>
          <cell r="BK28683">
            <v>0</v>
          </cell>
          <cell r="BL28683">
            <v>0</v>
          </cell>
        </row>
        <row r="28684">
          <cell r="AP28684">
            <v>0</v>
          </cell>
          <cell r="AT28684" t="str">
            <v>-</v>
          </cell>
          <cell r="AX28684" t="str">
            <v>-</v>
          </cell>
          <cell r="BB28684" t="str">
            <v>-</v>
          </cell>
          <cell r="BE28684">
            <v>0</v>
          </cell>
          <cell r="BF28684">
            <v>0</v>
          </cell>
          <cell r="BG28684">
            <v>0</v>
          </cell>
          <cell r="BJ28684">
            <v>0</v>
          </cell>
          <cell r="BK28684">
            <v>0</v>
          </cell>
          <cell r="BL28684">
            <v>0</v>
          </cell>
        </row>
        <row r="28685">
          <cell r="AP28685">
            <v>0</v>
          </cell>
          <cell r="AT28685" t="str">
            <v>-</v>
          </cell>
          <cell r="AX28685" t="str">
            <v>-</v>
          </cell>
          <cell r="BB28685" t="str">
            <v>-</v>
          </cell>
          <cell r="BE28685">
            <v>0</v>
          </cell>
          <cell r="BF28685">
            <v>0</v>
          </cell>
          <cell r="BG28685">
            <v>0</v>
          </cell>
          <cell r="BJ28685">
            <v>0</v>
          </cell>
          <cell r="BK28685">
            <v>0</v>
          </cell>
          <cell r="BL28685">
            <v>0</v>
          </cell>
        </row>
        <row r="28686">
          <cell r="AP28686">
            <v>0</v>
          </cell>
          <cell r="AT28686" t="str">
            <v>-</v>
          </cell>
          <cell r="AX28686" t="str">
            <v>-</v>
          </cell>
          <cell r="BB28686" t="str">
            <v>-</v>
          </cell>
          <cell r="BE28686">
            <v>0</v>
          </cell>
          <cell r="BF28686">
            <v>0</v>
          </cell>
          <cell r="BG28686">
            <v>0</v>
          </cell>
          <cell r="BJ28686">
            <v>0</v>
          </cell>
          <cell r="BK28686">
            <v>0</v>
          </cell>
          <cell r="BL28686">
            <v>0</v>
          </cell>
        </row>
        <row r="28687">
          <cell r="AP28687">
            <v>0</v>
          </cell>
          <cell r="AT28687" t="str">
            <v>-</v>
          </cell>
          <cell r="AX28687" t="str">
            <v>-</v>
          </cell>
          <cell r="BB28687" t="str">
            <v>-</v>
          </cell>
          <cell r="BE28687">
            <v>0</v>
          </cell>
          <cell r="BF28687">
            <v>0</v>
          </cell>
          <cell r="BG28687">
            <v>0</v>
          </cell>
          <cell r="BJ28687">
            <v>0</v>
          </cell>
          <cell r="BK28687">
            <v>0</v>
          </cell>
          <cell r="BL28687">
            <v>0</v>
          </cell>
        </row>
        <row r="28688">
          <cell r="AP28688">
            <v>0</v>
          </cell>
          <cell r="AT28688" t="str">
            <v>-</v>
          </cell>
          <cell r="AX28688" t="str">
            <v>-</v>
          </cell>
          <cell r="BB28688" t="str">
            <v>-</v>
          </cell>
          <cell r="BE28688">
            <v>0</v>
          </cell>
          <cell r="BF28688">
            <v>0</v>
          </cell>
          <cell r="BG28688">
            <v>0</v>
          </cell>
          <cell r="BJ28688">
            <v>0</v>
          </cell>
          <cell r="BK28688">
            <v>0</v>
          </cell>
          <cell r="BL28688">
            <v>0</v>
          </cell>
        </row>
        <row r="28689">
          <cell r="AP28689">
            <v>0</v>
          </cell>
          <cell r="AT28689" t="str">
            <v>-</v>
          </cell>
          <cell r="AX28689" t="str">
            <v>-</v>
          </cell>
          <cell r="BB28689" t="str">
            <v>-</v>
          </cell>
          <cell r="BE28689">
            <v>0</v>
          </cell>
          <cell r="BF28689">
            <v>0</v>
          </cell>
          <cell r="BG28689">
            <v>0</v>
          </cell>
          <cell r="BJ28689">
            <v>0</v>
          </cell>
          <cell r="BK28689">
            <v>0</v>
          </cell>
          <cell r="BL28689">
            <v>0</v>
          </cell>
        </row>
        <row r="28690">
          <cell r="AP28690">
            <v>0</v>
          </cell>
          <cell r="AT28690" t="str">
            <v>-</v>
          </cell>
          <cell r="AX28690" t="str">
            <v>-</v>
          </cell>
          <cell r="BB28690" t="str">
            <v>-</v>
          </cell>
          <cell r="BE28690">
            <v>0</v>
          </cell>
          <cell r="BF28690">
            <v>0</v>
          </cell>
          <cell r="BG28690">
            <v>0</v>
          </cell>
          <cell r="BJ28690">
            <v>0</v>
          </cell>
          <cell r="BK28690">
            <v>0</v>
          </cell>
          <cell r="BL28690">
            <v>0</v>
          </cell>
        </row>
        <row r="28691">
          <cell r="AP28691">
            <v>0</v>
          </cell>
          <cell r="AT28691" t="str">
            <v>-</v>
          </cell>
          <cell r="AX28691" t="str">
            <v>-</v>
          </cell>
          <cell r="BB28691" t="str">
            <v>-</v>
          </cell>
          <cell r="BE28691">
            <v>0</v>
          </cell>
          <cell r="BF28691">
            <v>0</v>
          </cell>
          <cell r="BG28691">
            <v>0</v>
          </cell>
          <cell r="BJ28691">
            <v>0</v>
          </cell>
          <cell r="BK28691">
            <v>0</v>
          </cell>
          <cell r="BL28691">
            <v>0</v>
          </cell>
        </row>
        <row r="28692">
          <cell r="AP28692">
            <v>0</v>
          </cell>
          <cell r="AT28692" t="str">
            <v>-</v>
          </cell>
          <cell r="AX28692" t="str">
            <v>-</v>
          </cell>
          <cell r="BB28692" t="str">
            <v>-</v>
          </cell>
          <cell r="BE28692">
            <v>0</v>
          </cell>
          <cell r="BF28692">
            <v>0</v>
          </cell>
          <cell r="BG28692">
            <v>0</v>
          </cell>
          <cell r="BJ28692">
            <v>0</v>
          </cell>
          <cell r="BK28692">
            <v>0</v>
          </cell>
          <cell r="BL28692">
            <v>0</v>
          </cell>
        </row>
        <row r="28693">
          <cell r="AP28693">
            <v>0</v>
          </cell>
          <cell r="AT28693" t="str">
            <v>-</v>
          </cell>
          <cell r="AX28693" t="str">
            <v>-</v>
          </cell>
          <cell r="BB28693" t="str">
            <v>-</v>
          </cell>
          <cell r="BE28693">
            <v>0</v>
          </cell>
          <cell r="BF28693">
            <v>0</v>
          </cell>
          <cell r="BG28693">
            <v>0</v>
          </cell>
          <cell r="BJ28693">
            <v>0</v>
          </cell>
          <cell r="BK28693">
            <v>0</v>
          </cell>
          <cell r="BL28693">
            <v>0</v>
          </cell>
        </row>
        <row r="28694">
          <cell r="AP28694">
            <v>0</v>
          </cell>
          <cell r="AT28694" t="str">
            <v>-</v>
          </cell>
          <cell r="AX28694" t="str">
            <v>-</v>
          </cell>
          <cell r="BB28694" t="str">
            <v>-</v>
          </cell>
          <cell r="BE28694">
            <v>0</v>
          </cell>
          <cell r="BF28694">
            <v>0</v>
          </cell>
          <cell r="BG28694">
            <v>0</v>
          </cell>
          <cell r="BJ28694">
            <v>0</v>
          </cell>
          <cell r="BK28694">
            <v>0</v>
          </cell>
          <cell r="BL28694">
            <v>0</v>
          </cell>
        </row>
        <row r="28695">
          <cell r="AP28695">
            <v>0</v>
          </cell>
          <cell r="AT28695" t="str">
            <v>-</v>
          </cell>
          <cell r="AX28695" t="str">
            <v>-</v>
          </cell>
          <cell r="BB28695" t="str">
            <v>-</v>
          </cell>
          <cell r="BE28695">
            <v>0</v>
          </cell>
          <cell r="BF28695">
            <v>0</v>
          </cell>
          <cell r="BG28695">
            <v>0</v>
          </cell>
          <cell r="BJ28695">
            <v>0</v>
          </cell>
          <cell r="BK28695">
            <v>0</v>
          </cell>
          <cell r="BL28695">
            <v>0</v>
          </cell>
        </row>
        <row r="28696">
          <cell r="AP28696">
            <v>0</v>
          </cell>
          <cell r="AT28696" t="str">
            <v>-</v>
          </cell>
          <cell r="AX28696" t="str">
            <v>-</v>
          </cell>
          <cell r="BB28696" t="str">
            <v>-</v>
          </cell>
          <cell r="BE28696">
            <v>0</v>
          </cell>
          <cell r="BF28696">
            <v>0</v>
          </cell>
          <cell r="BG28696">
            <v>0</v>
          </cell>
          <cell r="BJ28696">
            <v>0</v>
          </cell>
          <cell r="BK28696">
            <v>0</v>
          </cell>
          <cell r="BL28696">
            <v>0</v>
          </cell>
        </row>
        <row r="28697">
          <cell r="AP28697">
            <v>0</v>
          </cell>
          <cell r="AT28697" t="str">
            <v>-</v>
          </cell>
          <cell r="AX28697" t="str">
            <v>-</v>
          </cell>
          <cell r="BB28697" t="str">
            <v>-</v>
          </cell>
          <cell r="BE28697">
            <v>0</v>
          </cell>
          <cell r="BF28697">
            <v>0</v>
          </cell>
          <cell r="BG28697">
            <v>0</v>
          </cell>
          <cell r="BJ28697">
            <v>0</v>
          </cell>
          <cell r="BK28697">
            <v>0</v>
          </cell>
          <cell r="BL28697">
            <v>0</v>
          </cell>
        </row>
        <row r="28698">
          <cell r="AP28698">
            <v>0</v>
          </cell>
          <cell r="AT28698" t="str">
            <v>-</v>
          </cell>
          <cell r="AX28698" t="str">
            <v>-</v>
          </cell>
          <cell r="BB28698" t="str">
            <v>-</v>
          </cell>
          <cell r="BE28698">
            <v>0</v>
          </cell>
          <cell r="BF28698">
            <v>0</v>
          </cell>
          <cell r="BG28698">
            <v>0</v>
          </cell>
          <cell r="BJ28698">
            <v>0</v>
          </cell>
          <cell r="BK28698">
            <v>0</v>
          </cell>
          <cell r="BL28698">
            <v>0</v>
          </cell>
        </row>
        <row r="28699">
          <cell r="AP28699">
            <v>0</v>
          </cell>
          <cell r="AT28699" t="str">
            <v>-</v>
          </cell>
          <cell r="AX28699" t="str">
            <v>-</v>
          </cell>
          <cell r="BB28699" t="str">
            <v>-</v>
          </cell>
          <cell r="BE28699">
            <v>0</v>
          </cell>
          <cell r="BF28699">
            <v>0</v>
          </cell>
          <cell r="BG28699">
            <v>0</v>
          </cell>
          <cell r="BJ28699">
            <v>0</v>
          </cell>
          <cell r="BK28699">
            <v>0</v>
          </cell>
          <cell r="BL28699">
            <v>0</v>
          </cell>
        </row>
        <row r="28700">
          <cell r="AP28700">
            <v>0</v>
          </cell>
          <cell r="AT28700" t="str">
            <v>-</v>
          </cell>
          <cell r="AX28700" t="str">
            <v>-</v>
          </cell>
          <cell r="BB28700" t="str">
            <v>-</v>
          </cell>
          <cell r="BE28700">
            <v>0</v>
          </cell>
          <cell r="BF28700">
            <v>0</v>
          </cell>
          <cell r="BG28700">
            <v>0</v>
          </cell>
          <cell r="BJ28700">
            <v>0</v>
          </cell>
          <cell r="BK28700">
            <v>0</v>
          </cell>
          <cell r="BL28700">
            <v>0</v>
          </cell>
        </row>
        <row r="28701">
          <cell r="AP28701">
            <v>0</v>
          </cell>
          <cell r="AT28701" t="str">
            <v>-</v>
          </cell>
          <cell r="AX28701" t="str">
            <v>-</v>
          </cell>
          <cell r="BB28701" t="str">
            <v>-</v>
          </cell>
          <cell r="BE28701">
            <v>0</v>
          </cell>
          <cell r="BF28701">
            <v>0</v>
          </cell>
          <cell r="BG28701">
            <v>0</v>
          </cell>
          <cell r="BJ28701">
            <v>0</v>
          </cell>
          <cell r="BK28701">
            <v>0</v>
          </cell>
          <cell r="BL28701">
            <v>0</v>
          </cell>
        </row>
        <row r="28702">
          <cell r="AP28702">
            <v>0</v>
          </cell>
          <cell r="AT28702" t="str">
            <v>-</v>
          </cell>
          <cell r="AX28702" t="str">
            <v>-</v>
          </cell>
          <cell r="BB28702" t="str">
            <v>-</v>
          </cell>
          <cell r="BE28702">
            <v>0</v>
          </cell>
          <cell r="BF28702">
            <v>0</v>
          </cell>
          <cell r="BG28702">
            <v>0</v>
          </cell>
          <cell r="BJ28702">
            <v>0</v>
          </cell>
          <cell r="BK28702">
            <v>0</v>
          </cell>
          <cell r="BL28702">
            <v>0</v>
          </cell>
        </row>
        <row r="28703">
          <cell r="AP28703">
            <v>0</v>
          </cell>
          <cell r="AT28703" t="str">
            <v>-</v>
          </cell>
          <cell r="AX28703" t="str">
            <v>-</v>
          </cell>
          <cell r="BB28703" t="str">
            <v>-</v>
          </cell>
          <cell r="BE28703">
            <v>0</v>
          </cell>
          <cell r="BF28703">
            <v>0</v>
          </cell>
          <cell r="BG28703">
            <v>0</v>
          </cell>
          <cell r="BJ28703">
            <v>0</v>
          </cell>
          <cell r="BK28703">
            <v>0</v>
          </cell>
          <cell r="BL28703">
            <v>0</v>
          </cell>
        </row>
        <row r="28704">
          <cell r="AP28704">
            <v>0</v>
          </cell>
          <cell r="AT28704" t="str">
            <v>-</v>
          </cell>
          <cell r="AX28704" t="str">
            <v>-</v>
          </cell>
          <cell r="BB28704" t="str">
            <v>-</v>
          </cell>
          <cell r="BE28704">
            <v>0</v>
          </cell>
          <cell r="BF28704">
            <v>0</v>
          </cell>
          <cell r="BG28704">
            <v>0</v>
          </cell>
          <cell r="BJ28704">
            <v>0</v>
          </cell>
          <cell r="BK28704">
            <v>0</v>
          </cell>
          <cell r="BL28704">
            <v>0</v>
          </cell>
        </row>
        <row r="28705">
          <cell r="AP28705">
            <v>0</v>
          </cell>
          <cell r="AT28705" t="str">
            <v>-</v>
          </cell>
          <cell r="AX28705" t="str">
            <v>-</v>
          </cell>
          <cell r="BB28705" t="str">
            <v>-</v>
          </cell>
          <cell r="BE28705">
            <v>0</v>
          </cell>
          <cell r="BF28705">
            <v>0</v>
          </cell>
          <cell r="BG28705">
            <v>0</v>
          </cell>
          <cell r="BJ28705">
            <v>0</v>
          </cell>
          <cell r="BK28705">
            <v>0</v>
          </cell>
          <cell r="BL28705">
            <v>0</v>
          </cell>
        </row>
        <row r="28706">
          <cell r="AP28706">
            <v>0</v>
          </cell>
          <cell r="AT28706" t="str">
            <v>-</v>
          </cell>
          <cell r="AX28706" t="str">
            <v>-</v>
          </cell>
          <cell r="BB28706" t="str">
            <v>-</v>
          </cell>
          <cell r="BE28706">
            <v>0</v>
          </cell>
          <cell r="BF28706">
            <v>0</v>
          </cell>
          <cell r="BG28706">
            <v>0</v>
          </cell>
          <cell r="BJ28706">
            <v>0</v>
          </cell>
          <cell r="BK28706">
            <v>0</v>
          </cell>
          <cell r="BL28706">
            <v>0</v>
          </cell>
        </row>
        <row r="28707">
          <cell r="AP28707">
            <v>0</v>
          </cell>
          <cell r="AT28707" t="str">
            <v>-</v>
          </cell>
          <cell r="AX28707" t="str">
            <v>-</v>
          </cell>
          <cell r="BB28707" t="str">
            <v>-</v>
          </cell>
          <cell r="BE28707">
            <v>0</v>
          </cell>
          <cell r="BF28707">
            <v>0</v>
          </cell>
          <cell r="BG28707">
            <v>0</v>
          </cell>
          <cell r="BJ28707">
            <v>0</v>
          </cell>
          <cell r="BK28707">
            <v>0</v>
          </cell>
          <cell r="BL28707">
            <v>0</v>
          </cell>
        </row>
        <row r="28708">
          <cell r="AP28708">
            <v>0</v>
          </cell>
          <cell r="AT28708" t="str">
            <v>-</v>
          </cell>
          <cell r="AX28708" t="str">
            <v>-</v>
          </cell>
          <cell r="BB28708" t="str">
            <v>-</v>
          </cell>
          <cell r="BE28708">
            <v>0</v>
          </cell>
          <cell r="BF28708">
            <v>0</v>
          </cell>
          <cell r="BG28708">
            <v>0</v>
          </cell>
          <cell r="BJ28708">
            <v>0</v>
          </cell>
          <cell r="BK28708">
            <v>0</v>
          </cell>
          <cell r="BL28708">
            <v>0</v>
          </cell>
        </row>
        <row r="28709">
          <cell r="AP28709">
            <v>0</v>
          </cell>
          <cell r="AT28709" t="str">
            <v>-</v>
          </cell>
          <cell r="AX28709" t="str">
            <v>-</v>
          </cell>
          <cell r="BB28709" t="str">
            <v>-</v>
          </cell>
          <cell r="BE28709">
            <v>0</v>
          </cell>
          <cell r="BF28709">
            <v>0</v>
          </cell>
          <cell r="BG28709">
            <v>0</v>
          </cell>
          <cell r="BJ28709">
            <v>0</v>
          </cell>
          <cell r="BK28709">
            <v>0</v>
          </cell>
          <cell r="BL28709">
            <v>0</v>
          </cell>
        </row>
        <row r="28710">
          <cell r="AP28710">
            <v>0</v>
          </cell>
          <cell r="AT28710" t="str">
            <v>-</v>
          </cell>
          <cell r="AX28710" t="str">
            <v>-</v>
          </cell>
          <cell r="BB28710" t="str">
            <v>-</v>
          </cell>
          <cell r="BE28710">
            <v>0</v>
          </cell>
          <cell r="BF28710">
            <v>0</v>
          </cell>
          <cell r="BG28710">
            <v>0</v>
          </cell>
          <cell r="BJ28710">
            <v>0</v>
          </cell>
          <cell r="BK28710">
            <v>0</v>
          </cell>
          <cell r="BL28710">
            <v>0</v>
          </cell>
        </row>
        <row r="28711">
          <cell r="AP28711">
            <v>0</v>
          </cell>
          <cell r="AT28711" t="str">
            <v>-</v>
          </cell>
          <cell r="AX28711" t="str">
            <v>-</v>
          </cell>
          <cell r="BB28711" t="str">
            <v>-</v>
          </cell>
          <cell r="BE28711">
            <v>0</v>
          </cell>
          <cell r="BF28711">
            <v>0</v>
          </cell>
          <cell r="BG28711">
            <v>0</v>
          </cell>
          <cell r="BJ28711">
            <v>0</v>
          </cell>
          <cell r="BK28711">
            <v>0</v>
          </cell>
          <cell r="BL28711">
            <v>0</v>
          </cell>
        </row>
        <row r="28712">
          <cell r="AP28712">
            <v>0</v>
          </cell>
          <cell r="AT28712" t="str">
            <v>-</v>
          </cell>
          <cell r="AX28712" t="str">
            <v>-</v>
          </cell>
          <cell r="BB28712" t="str">
            <v>-</v>
          </cell>
          <cell r="BE28712">
            <v>0</v>
          </cell>
          <cell r="BF28712">
            <v>0</v>
          </cell>
          <cell r="BG28712">
            <v>0</v>
          </cell>
          <cell r="BJ28712">
            <v>0</v>
          </cell>
          <cell r="BK28712">
            <v>0</v>
          </cell>
          <cell r="BL28712">
            <v>0</v>
          </cell>
        </row>
        <row r="28713">
          <cell r="AP28713">
            <v>0</v>
          </cell>
          <cell r="AT28713" t="str">
            <v>-</v>
          </cell>
          <cell r="AX28713" t="str">
            <v>-</v>
          </cell>
          <cell r="BB28713" t="str">
            <v>-</v>
          </cell>
          <cell r="BE28713">
            <v>0</v>
          </cell>
          <cell r="BF28713">
            <v>0</v>
          </cell>
          <cell r="BG28713">
            <v>0</v>
          </cell>
          <cell r="BJ28713">
            <v>0</v>
          </cell>
          <cell r="BK28713">
            <v>0</v>
          </cell>
          <cell r="BL28713">
            <v>0</v>
          </cell>
        </row>
        <row r="28714">
          <cell r="AP28714">
            <v>0</v>
          </cell>
          <cell r="AT28714" t="str">
            <v>-</v>
          </cell>
          <cell r="AX28714" t="str">
            <v>-</v>
          </cell>
          <cell r="BB28714" t="str">
            <v>-</v>
          </cell>
          <cell r="BE28714">
            <v>0</v>
          </cell>
          <cell r="BF28714">
            <v>0</v>
          </cell>
          <cell r="BG28714">
            <v>0</v>
          </cell>
          <cell r="BJ28714">
            <v>0</v>
          </cell>
          <cell r="BK28714">
            <v>0</v>
          </cell>
          <cell r="BL28714">
            <v>0</v>
          </cell>
        </row>
        <row r="28715">
          <cell r="AP28715">
            <v>0</v>
          </cell>
          <cell r="AT28715" t="str">
            <v>-</v>
          </cell>
          <cell r="AX28715" t="str">
            <v>-</v>
          </cell>
          <cell r="BB28715" t="str">
            <v>-</v>
          </cell>
          <cell r="BE28715">
            <v>0</v>
          </cell>
          <cell r="BF28715">
            <v>0</v>
          </cell>
          <cell r="BG28715">
            <v>0</v>
          </cell>
          <cell r="BJ28715">
            <v>0</v>
          </cell>
          <cell r="BK28715">
            <v>0</v>
          </cell>
          <cell r="BL28715">
            <v>0</v>
          </cell>
        </row>
        <row r="28716">
          <cell r="AP28716">
            <v>0</v>
          </cell>
          <cell r="AT28716" t="str">
            <v>-</v>
          </cell>
          <cell r="AX28716" t="str">
            <v>-</v>
          </cell>
          <cell r="BB28716" t="str">
            <v>-</v>
          </cell>
          <cell r="BE28716">
            <v>0</v>
          </cell>
          <cell r="BF28716">
            <v>0</v>
          </cell>
          <cell r="BG28716">
            <v>0</v>
          </cell>
          <cell r="BJ28716">
            <v>0</v>
          </cell>
          <cell r="BK28716">
            <v>0</v>
          </cell>
          <cell r="BL28716">
            <v>0</v>
          </cell>
        </row>
        <row r="28717">
          <cell r="AP28717">
            <v>0</v>
          </cell>
          <cell r="AT28717" t="str">
            <v>-</v>
          </cell>
          <cell r="AX28717" t="str">
            <v>-</v>
          </cell>
          <cell r="BB28717" t="str">
            <v>-</v>
          </cell>
          <cell r="BE28717">
            <v>0</v>
          </cell>
          <cell r="BF28717">
            <v>0</v>
          </cell>
          <cell r="BG28717">
            <v>0</v>
          </cell>
          <cell r="BJ28717">
            <v>0</v>
          </cell>
          <cell r="BK28717">
            <v>0</v>
          </cell>
          <cell r="BL28717">
            <v>0</v>
          </cell>
        </row>
        <row r="28718">
          <cell r="AP28718">
            <v>0</v>
          </cell>
          <cell r="AT28718" t="str">
            <v>-</v>
          </cell>
          <cell r="AX28718" t="str">
            <v>-</v>
          </cell>
          <cell r="BB28718" t="str">
            <v>-</v>
          </cell>
          <cell r="BE28718">
            <v>0</v>
          </cell>
          <cell r="BF28718">
            <v>0</v>
          </cell>
          <cell r="BG28718">
            <v>0</v>
          </cell>
          <cell r="BJ28718">
            <v>0</v>
          </cell>
          <cell r="BK28718">
            <v>0</v>
          </cell>
          <cell r="BL28718">
            <v>0</v>
          </cell>
        </row>
        <row r="28719">
          <cell r="AP28719">
            <v>0</v>
          </cell>
          <cell r="AT28719" t="str">
            <v>-</v>
          </cell>
          <cell r="AX28719" t="str">
            <v>-</v>
          </cell>
          <cell r="BB28719" t="str">
            <v>-</v>
          </cell>
          <cell r="BE28719">
            <v>0</v>
          </cell>
          <cell r="BF28719">
            <v>0</v>
          </cell>
          <cell r="BG28719">
            <v>0</v>
          </cell>
          <cell r="BJ28719">
            <v>0</v>
          </cell>
          <cell r="BK28719">
            <v>0</v>
          </cell>
          <cell r="BL28719">
            <v>0</v>
          </cell>
        </row>
        <row r="28720">
          <cell r="AP28720">
            <v>0</v>
          </cell>
          <cell r="AT28720" t="str">
            <v>-</v>
          </cell>
          <cell r="AX28720" t="str">
            <v>-</v>
          </cell>
          <cell r="BB28720" t="str">
            <v>-</v>
          </cell>
          <cell r="BE28720">
            <v>0</v>
          </cell>
          <cell r="BF28720">
            <v>0</v>
          </cell>
          <cell r="BG28720">
            <v>0</v>
          </cell>
          <cell r="BJ28720">
            <v>0</v>
          </cell>
          <cell r="BK28720">
            <v>0</v>
          </cell>
          <cell r="BL28720">
            <v>0</v>
          </cell>
        </row>
        <row r="28721">
          <cell r="AP28721">
            <v>0</v>
          </cell>
          <cell r="AT28721" t="str">
            <v>-</v>
          </cell>
          <cell r="AX28721" t="str">
            <v>-</v>
          </cell>
          <cell r="BB28721" t="str">
            <v>-</v>
          </cell>
          <cell r="BE28721">
            <v>0</v>
          </cell>
          <cell r="BF28721">
            <v>0</v>
          </cell>
          <cell r="BG28721">
            <v>0</v>
          </cell>
          <cell r="BJ28721">
            <v>0</v>
          </cell>
          <cell r="BK28721">
            <v>0</v>
          </cell>
          <cell r="BL28721">
            <v>0</v>
          </cell>
        </row>
        <row r="28722">
          <cell r="AP28722">
            <v>0</v>
          </cell>
          <cell r="AT28722" t="str">
            <v>-</v>
          </cell>
          <cell r="AX28722" t="str">
            <v>-</v>
          </cell>
          <cell r="BB28722" t="str">
            <v>-</v>
          </cell>
          <cell r="BE28722">
            <v>0</v>
          </cell>
          <cell r="BF28722">
            <v>0</v>
          </cell>
          <cell r="BG28722">
            <v>0</v>
          </cell>
          <cell r="BJ28722">
            <v>0</v>
          </cell>
          <cell r="BK28722">
            <v>0</v>
          </cell>
          <cell r="BL28722">
            <v>0</v>
          </cell>
        </row>
        <row r="28723">
          <cell r="AP28723">
            <v>0</v>
          </cell>
          <cell r="AT28723" t="str">
            <v>-</v>
          </cell>
          <cell r="AX28723" t="str">
            <v>-</v>
          </cell>
          <cell r="BB28723" t="str">
            <v>-</v>
          </cell>
          <cell r="BE28723">
            <v>0</v>
          </cell>
          <cell r="BF28723">
            <v>0</v>
          </cell>
          <cell r="BG28723">
            <v>0</v>
          </cell>
          <cell r="BJ28723">
            <v>0</v>
          </cell>
          <cell r="BK28723">
            <v>0</v>
          </cell>
          <cell r="BL28723">
            <v>0</v>
          </cell>
        </row>
        <row r="28724">
          <cell r="AP28724">
            <v>0</v>
          </cell>
          <cell r="AT28724" t="str">
            <v>-</v>
          </cell>
          <cell r="AX28724" t="str">
            <v>-</v>
          </cell>
          <cell r="BB28724" t="str">
            <v>-</v>
          </cell>
          <cell r="BE28724">
            <v>0</v>
          </cell>
          <cell r="BF28724">
            <v>0</v>
          </cell>
          <cell r="BG28724">
            <v>0</v>
          </cell>
          <cell r="BJ28724">
            <v>0</v>
          </cell>
          <cell r="BK28724">
            <v>0</v>
          </cell>
          <cell r="BL28724">
            <v>0</v>
          </cell>
        </row>
        <row r="28725">
          <cell r="AP28725">
            <v>0</v>
          </cell>
          <cell r="AT28725" t="str">
            <v>-</v>
          </cell>
          <cell r="AX28725" t="str">
            <v>-</v>
          </cell>
          <cell r="BB28725" t="str">
            <v>-</v>
          </cell>
          <cell r="BE28725">
            <v>0</v>
          </cell>
          <cell r="BF28725">
            <v>0</v>
          </cell>
          <cell r="BG28725">
            <v>0</v>
          </cell>
          <cell r="BJ28725">
            <v>0</v>
          </cell>
          <cell r="BK28725">
            <v>0</v>
          </cell>
          <cell r="BL28725">
            <v>0</v>
          </cell>
        </row>
        <row r="28726">
          <cell r="AP28726">
            <v>0</v>
          </cell>
          <cell r="AT28726" t="str">
            <v>-</v>
          </cell>
          <cell r="AX28726" t="str">
            <v>-</v>
          </cell>
          <cell r="BB28726" t="str">
            <v>-</v>
          </cell>
          <cell r="BE28726">
            <v>0</v>
          </cell>
          <cell r="BF28726">
            <v>0</v>
          </cell>
          <cell r="BG28726">
            <v>0</v>
          </cell>
          <cell r="BJ28726">
            <v>0</v>
          </cell>
          <cell r="BK28726">
            <v>0</v>
          </cell>
          <cell r="BL28726">
            <v>0</v>
          </cell>
        </row>
        <row r="28727">
          <cell r="AP28727">
            <v>0</v>
          </cell>
          <cell r="AT28727" t="str">
            <v>-</v>
          </cell>
          <cell r="AX28727" t="str">
            <v>-</v>
          </cell>
          <cell r="BB28727" t="str">
            <v>-</v>
          </cell>
          <cell r="BE28727">
            <v>0</v>
          </cell>
          <cell r="BF28727">
            <v>0</v>
          </cell>
          <cell r="BG28727">
            <v>0</v>
          </cell>
          <cell r="BJ28727">
            <v>0</v>
          </cell>
          <cell r="BK28727">
            <v>0</v>
          </cell>
          <cell r="BL28727">
            <v>0</v>
          </cell>
        </row>
        <row r="28728">
          <cell r="AP28728">
            <v>0</v>
          </cell>
          <cell r="AT28728" t="str">
            <v>-</v>
          </cell>
          <cell r="AX28728" t="str">
            <v>-</v>
          </cell>
          <cell r="BB28728" t="str">
            <v>-</v>
          </cell>
          <cell r="BE28728">
            <v>0</v>
          </cell>
          <cell r="BF28728">
            <v>0</v>
          </cell>
          <cell r="BG28728">
            <v>0</v>
          </cell>
          <cell r="BJ28728">
            <v>0</v>
          </cell>
          <cell r="BK28728">
            <v>0</v>
          </cell>
          <cell r="BL28728">
            <v>0</v>
          </cell>
        </row>
        <row r="28729">
          <cell r="AP28729">
            <v>0</v>
          </cell>
          <cell r="AT28729" t="str">
            <v>-</v>
          </cell>
          <cell r="AX28729" t="str">
            <v>-</v>
          </cell>
          <cell r="BB28729" t="str">
            <v>-</v>
          </cell>
          <cell r="BE28729">
            <v>0</v>
          </cell>
          <cell r="BF28729">
            <v>0</v>
          </cell>
          <cell r="BG28729">
            <v>0</v>
          </cell>
          <cell r="BJ28729">
            <v>0</v>
          </cell>
          <cell r="BK28729">
            <v>0</v>
          </cell>
          <cell r="BL28729">
            <v>0</v>
          </cell>
        </row>
        <row r="28730">
          <cell r="AP28730">
            <v>0</v>
          </cell>
          <cell r="AT28730" t="str">
            <v>-</v>
          </cell>
          <cell r="AX28730" t="str">
            <v>-</v>
          </cell>
          <cell r="BB28730" t="str">
            <v>-</v>
          </cell>
          <cell r="BE28730">
            <v>0</v>
          </cell>
          <cell r="BF28730">
            <v>0</v>
          </cell>
          <cell r="BG28730">
            <v>0</v>
          </cell>
          <cell r="BJ28730">
            <v>0</v>
          </cell>
          <cell r="BK28730">
            <v>0</v>
          </cell>
          <cell r="BL28730">
            <v>0</v>
          </cell>
        </row>
        <row r="28731">
          <cell r="AP28731">
            <v>0</v>
          </cell>
          <cell r="AT28731" t="str">
            <v>-</v>
          </cell>
          <cell r="AX28731" t="str">
            <v>-</v>
          </cell>
          <cell r="BB28731" t="str">
            <v>-</v>
          </cell>
          <cell r="BE28731">
            <v>0</v>
          </cell>
          <cell r="BF28731">
            <v>0</v>
          </cell>
          <cell r="BG28731">
            <v>0</v>
          </cell>
          <cell r="BJ28731">
            <v>0</v>
          </cell>
          <cell r="BK28731">
            <v>0</v>
          </cell>
          <cell r="BL28731">
            <v>0</v>
          </cell>
        </row>
        <row r="28732">
          <cell r="AP28732">
            <v>0</v>
          </cell>
          <cell r="AT28732" t="str">
            <v>-</v>
          </cell>
          <cell r="AX28732" t="str">
            <v>-</v>
          </cell>
          <cell r="BB28732" t="str">
            <v>-</v>
          </cell>
          <cell r="BE28732">
            <v>0</v>
          </cell>
          <cell r="BF28732">
            <v>0</v>
          </cell>
          <cell r="BG28732">
            <v>0</v>
          </cell>
          <cell r="BJ28732">
            <v>0</v>
          </cell>
          <cell r="BK28732">
            <v>0</v>
          </cell>
          <cell r="BL28732">
            <v>0</v>
          </cell>
        </row>
        <row r="28733">
          <cell r="AP28733">
            <v>0</v>
          </cell>
          <cell r="AT28733" t="str">
            <v>-</v>
          </cell>
          <cell r="AX28733" t="str">
            <v>-</v>
          </cell>
          <cell r="BB28733" t="str">
            <v>-</v>
          </cell>
          <cell r="BE28733">
            <v>0</v>
          </cell>
          <cell r="BF28733">
            <v>0</v>
          </cell>
          <cell r="BG28733">
            <v>0</v>
          </cell>
          <cell r="BJ28733">
            <v>0</v>
          </cell>
          <cell r="BK28733">
            <v>0</v>
          </cell>
          <cell r="BL28733">
            <v>0</v>
          </cell>
        </row>
        <row r="28734">
          <cell r="AP28734">
            <v>0</v>
          </cell>
          <cell r="AT28734" t="str">
            <v>-</v>
          </cell>
          <cell r="AX28734" t="str">
            <v>-</v>
          </cell>
          <cell r="BB28734" t="str">
            <v>-</v>
          </cell>
          <cell r="BE28734">
            <v>0</v>
          </cell>
          <cell r="BF28734">
            <v>0</v>
          </cell>
          <cell r="BG28734">
            <v>0</v>
          </cell>
          <cell r="BJ28734">
            <v>0</v>
          </cell>
          <cell r="BK28734">
            <v>0</v>
          </cell>
          <cell r="BL28734">
            <v>0</v>
          </cell>
        </row>
        <row r="28735">
          <cell r="AP28735">
            <v>0</v>
          </cell>
          <cell r="AT28735" t="str">
            <v>-</v>
          </cell>
          <cell r="AX28735" t="str">
            <v>-</v>
          </cell>
          <cell r="BB28735" t="str">
            <v>-</v>
          </cell>
          <cell r="BE28735">
            <v>0</v>
          </cell>
          <cell r="BF28735">
            <v>0</v>
          </cell>
          <cell r="BG28735">
            <v>0</v>
          </cell>
          <cell r="BJ28735">
            <v>0</v>
          </cell>
          <cell r="BK28735">
            <v>0</v>
          </cell>
          <cell r="BL28735">
            <v>0</v>
          </cell>
        </row>
        <row r="28736">
          <cell r="AP28736">
            <v>0</v>
          </cell>
          <cell r="AT28736" t="str">
            <v>-</v>
          </cell>
          <cell r="AX28736" t="str">
            <v>-</v>
          </cell>
          <cell r="BB28736" t="str">
            <v>-</v>
          </cell>
          <cell r="BE28736">
            <v>0</v>
          </cell>
          <cell r="BF28736">
            <v>0</v>
          </cell>
          <cell r="BG28736">
            <v>0</v>
          </cell>
          <cell r="BJ28736">
            <v>0</v>
          </cell>
          <cell r="BK28736">
            <v>0</v>
          </cell>
          <cell r="BL28736">
            <v>0</v>
          </cell>
        </row>
        <row r="28737">
          <cell r="AP28737">
            <v>0</v>
          </cell>
          <cell r="AT28737" t="str">
            <v>-</v>
          </cell>
          <cell r="AX28737" t="str">
            <v>-</v>
          </cell>
          <cell r="BB28737" t="str">
            <v>-</v>
          </cell>
          <cell r="BE28737">
            <v>0</v>
          </cell>
          <cell r="BF28737">
            <v>0</v>
          </cell>
          <cell r="BG28737">
            <v>0</v>
          </cell>
          <cell r="BJ28737">
            <v>0</v>
          </cell>
          <cell r="BK28737">
            <v>0</v>
          </cell>
          <cell r="BL28737">
            <v>0</v>
          </cell>
        </row>
        <row r="28738">
          <cell r="AP28738">
            <v>0</v>
          </cell>
          <cell r="AT28738" t="str">
            <v>-</v>
          </cell>
          <cell r="AX28738" t="str">
            <v>-</v>
          </cell>
          <cell r="BB28738" t="str">
            <v>-</v>
          </cell>
          <cell r="BE28738">
            <v>0</v>
          </cell>
          <cell r="BF28738">
            <v>0</v>
          </cell>
          <cell r="BG28738">
            <v>0</v>
          </cell>
          <cell r="BJ28738">
            <v>0</v>
          </cell>
          <cell r="BK28738">
            <v>0</v>
          </cell>
          <cell r="BL28738">
            <v>0</v>
          </cell>
        </row>
        <row r="28739">
          <cell r="AP28739">
            <v>0</v>
          </cell>
          <cell r="AT28739" t="str">
            <v>-</v>
          </cell>
          <cell r="AX28739" t="str">
            <v>-</v>
          </cell>
          <cell r="BB28739" t="str">
            <v>-</v>
          </cell>
          <cell r="BE28739">
            <v>0</v>
          </cell>
          <cell r="BF28739">
            <v>0</v>
          </cell>
          <cell r="BG28739">
            <v>0</v>
          </cell>
          <cell r="BJ28739">
            <v>0</v>
          </cell>
          <cell r="BK28739">
            <v>0</v>
          </cell>
          <cell r="BL28739">
            <v>0</v>
          </cell>
        </row>
        <row r="28740">
          <cell r="AP28740">
            <v>0</v>
          </cell>
          <cell r="AT28740" t="str">
            <v>-</v>
          </cell>
          <cell r="AX28740" t="str">
            <v>-</v>
          </cell>
          <cell r="BB28740" t="str">
            <v>-</v>
          </cell>
          <cell r="BE28740">
            <v>0</v>
          </cell>
          <cell r="BF28740">
            <v>0</v>
          </cell>
          <cell r="BG28740">
            <v>0</v>
          </cell>
          <cell r="BJ28740">
            <v>0</v>
          </cell>
          <cell r="BK28740">
            <v>0</v>
          </cell>
          <cell r="BL28740">
            <v>0</v>
          </cell>
        </row>
        <row r="28741">
          <cell r="AP28741">
            <v>0</v>
          </cell>
          <cell r="AT28741" t="str">
            <v>-</v>
          </cell>
          <cell r="AX28741" t="str">
            <v>-</v>
          </cell>
          <cell r="BB28741" t="str">
            <v>-</v>
          </cell>
          <cell r="BE28741">
            <v>0</v>
          </cell>
          <cell r="BF28741">
            <v>0</v>
          </cell>
          <cell r="BG28741">
            <v>0</v>
          </cell>
          <cell r="BJ28741">
            <v>0</v>
          </cell>
          <cell r="BK28741">
            <v>0</v>
          </cell>
          <cell r="BL28741">
            <v>0</v>
          </cell>
        </row>
        <row r="28742">
          <cell r="AP28742">
            <v>0</v>
          </cell>
          <cell r="AT28742" t="str">
            <v>-</v>
          </cell>
          <cell r="AX28742" t="str">
            <v>-</v>
          </cell>
          <cell r="BB28742" t="str">
            <v>-</v>
          </cell>
          <cell r="BE28742">
            <v>0</v>
          </cell>
          <cell r="BF28742">
            <v>0</v>
          </cell>
          <cell r="BG28742">
            <v>0</v>
          </cell>
          <cell r="BJ28742">
            <v>0</v>
          </cell>
          <cell r="BK28742">
            <v>0</v>
          </cell>
          <cell r="BL28742">
            <v>0</v>
          </cell>
        </row>
        <row r="28743">
          <cell r="AP28743">
            <v>0</v>
          </cell>
          <cell r="AT28743" t="str">
            <v>-</v>
          </cell>
          <cell r="AX28743" t="str">
            <v>-</v>
          </cell>
          <cell r="BB28743" t="str">
            <v>-</v>
          </cell>
          <cell r="BE28743">
            <v>0</v>
          </cell>
          <cell r="BF28743">
            <v>0</v>
          </cell>
          <cell r="BG28743">
            <v>0</v>
          </cell>
          <cell r="BJ28743">
            <v>0</v>
          </cell>
          <cell r="BK28743">
            <v>0</v>
          </cell>
          <cell r="BL28743">
            <v>0</v>
          </cell>
        </row>
        <row r="28744">
          <cell r="AP28744">
            <v>0</v>
          </cell>
          <cell r="AT28744" t="str">
            <v>-</v>
          </cell>
          <cell r="AX28744" t="str">
            <v>-</v>
          </cell>
          <cell r="BB28744" t="str">
            <v>-</v>
          </cell>
          <cell r="BE28744">
            <v>0</v>
          </cell>
          <cell r="BF28744">
            <v>0</v>
          </cell>
          <cell r="BG28744">
            <v>0</v>
          </cell>
          <cell r="BJ28744">
            <v>0</v>
          </cell>
          <cell r="BK28744">
            <v>0</v>
          </cell>
          <cell r="BL28744">
            <v>0</v>
          </cell>
        </row>
        <row r="28745">
          <cell r="AP28745">
            <v>0</v>
          </cell>
          <cell r="AT28745" t="str">
            <v>-</v>
          </cell>
          <cell r="AX28745" t="str">
            <v>-</v>
          </cell>
          <cell r="BB28745" t="str">
            <v>-</v>
          </cell>
          <cell r="BE28745">
            <v>0</v>
          </cell>
          <cell r="BF28745">
            <v>0</v>
          </cell>
          <cell r="BG28745">
            <v>0</v>
          </cell>
          <cell r="BJ28745">
            <v>0</v>
          </cell>
          <cell r="BK28745">
            <v>0</v>
          </cell>
          <cell r="BL28745">
            <v>0</v>
          </cell>
        </row>
        <row r="28746">
          <cell r="AP28746">
            <v>0</v>
          </cell>
          <cell r="AT28746" t="str">
            <v>-</v>
          </cell>
          <cell r="AX28746" t="str">
            <v>-</v>
          </cell>
          <cell r="BB28746" t="str">
            <v>-</v>
          </cell>
          <cell r="BE28746">
            <v>0</v>
          </cell>
          <cell r="BF28746">
            <v>0</v>
          </cell>
          <cell r="BG28746">
            <v>0</v>
          </cell>
          <cell r="BJ28746">
            <v>0</v>
          </cell>
          <cell r="BK28746">
            <v>0</v>
          </cell>
          <cell r="BL28746">
            <v>0</v>
          </cell>
        </row>
        <row r="28747">
          <cell r="AP28747">
            <v>0</v>
          </cell>
          <cell r="AT28747" t="str">
            <v>-</v>
          </cell>
          <cell r="AX28747" t="str">
            <v>-</v>
          </cell>
          <cell r="BB28747" t="str">
            <v>-</v>
          </cell>
          <cell r="BE28747">
            <v>0</v>
          </cell>
          <cell r="BF28747">
            <v>0</v>
          </cell>
          <cell r="BG28747">
            <v>0</v>
          </cell>
          <cell r="BJ28747">
            <v>0</v>
          </cell>
          <cell r="BK28747">
            <v>0</v>
          </cell>
          <cell r="BL28747">
            <v>0</v>
          </cell>
        </row>
        <row r="28748">
          <cell r="AP28748">
            <v>0</v>
          </cell>
          <cell r="AT28748" t="str">
            <v>-</v>
          </cell>
          <cell r="AX28748" t="str">
            <v>-</v>
          </cell>
          <cell r="BB28748" t="str">
            <v>-</v>
          </cell>
          <cell r="BE28748">
            <v>0</v>
          </cell>
          <cell r="BF28748">
            <v>0</v>
          </cell>
          <cell r="BG28748">
            <v>0</v>
          </cell>
          <cell r="BJ28748">
            <v>0</v>
          </cell>
          <cell r="BK28748">
            <v>0</v>
          </cell>
          <cell r="BL28748">
            <v>0</v>
          </cell>
        </row>
        <row r="28749">
          <cell r="AP28749">
            <v>0</v>
          </cell>
          <cell r="AT28749" t="str">
            <v>-</v>
          </cell>
          <cell r="AX28749" t="str">
            <v>-</v>
          </cell>
          <cell r="BB28749" t="str">
            <v>-</v>
          </cell>
          <cell r="BE28749">
            <v>0</v>
          </cell>
          <cell r="BF28749">
            <v>0</v>
          </cell>
          <cell r="BG28749">
            <v>0</v>
          </cell>
          <cell r="BJ28749">
            <v>0</v>
          </cell>
          <cell r="BK28749">
            <v>0</v>
          </cell>
          <cell r="BL28749">
            <v>0</v>
          </cell>
        </row>
        <row r="28750">
          <cell r="AP28750">
            <v>0</v>
          </cell>
          <cell r="AT28750" t="str">
            <v>-</v>
          </cell>
          <cell r="AX28750" t="str">
            <v>-</v>
          </cell>
          <cell r="BB28750" t="str">
            <v>-</v>
          </cell>
          <cell r="BE28750">
            <v>0</v>
          </cell>
          <cell r="BF28750">
            <v>0</v>
          </cell>
          <cell r="BG28750">
            <v>0</v>
          </cell>
          <cell r="BJ28750">
            <v>0</v>
          </cell>
          <cell r="BK28750">
            <v>0</v>
          </cell>
          <cell r="BL28750">
            <v>0</v>
          </cell>
        </row>
        <row r="28751">
          <cell r="AP28751">
            <v>0</v>
          </cell>
          <cell r="AT28751" t="str">
            <v>-</v>
          </cell>
          <cell r="AX28751" t="str">
            <v>-</v>
          </cell>
          <cell r="BB28751" t="str">
            <v>-</v>
          </cell>
          <cell r="BE28751">
            <v>0</v>
          </cell>
          <cell r="BF28751">
            <v>0</v>
          </cell>
          <cell r="BG28751">
            <v>0</v>
          </cell>
          <cell r="BJ28751">
            <v>0</v>
          </cell>
          <cell r="BK28751">
            <v>0</v>
          </cell>
          <cell r="BL28751">
            <v>0</v>
          </cell>
        </row>
        <row r="28752">
          <cell r="AP28752">
            <v>0</v>
          </cell>
          <cell r="AT28752" t="str">
            <v>-</v>
          </cell>
          <cell r="AX28752" t="str">
            <v>-</v>
          </cell>
          <cell r="BB28752" t="str">
            <v>-</v>
          </cell>
          <cell r="BE28752">
            <v>0</v>
          </cell>
          <cell r="BF28752">
            <v>0</v>
          </cell>
          <cell r="BG28752">
            <v>0</v>
          </cell>
          <cell r="BJ28752">
            <v>0</v>
          </cell>
          <cell r="BK28752">
            <v>0</v>
          </cell>
          <cell r="BL28752">
            <v>0</v>
          </cell>
        </row>
        <row r="28753">
          <cell r="AP28753">
            <v>0</v>
          </cell>
          <cell r="AT28753" t="str">
            <v>-</v>
          </cell>
          <cell r="AX28753" t="str">
            <v>-</v>
          </cell>
          <cell r="BB28753" t="str">
            <v>-</v>
          </cell>
          <cell r="BE28753">
            <v>0</v>
          </cell>
          <cell r="BF28753">
            <v>0</v>
          </cell>
          <cell r="BG28753">
            <v>0</v>
          </cell>
          <cell r="BJ28753">
            <v>0</v>
          </cell>
          <cell r="BK28753">
            <v>0</v>
          </cell>
          <cell r="BL28753">
            <v>0</v>
          </cell>
        </row>
        <row r="28754">
          <cell r="AP28754">
            <v>0</v>
          </cell>
          <cell r="AT28754" t="str">
            <v>-</v>
          </cell>
          <cell r="AX28754" t="str">
            <v>-</v>
          </cell>
          <cell r="BB28754" t="str">
            <v>-</v>
          </cell>
          <cell r="BE28754">
            <v>0</v>
          </cell>
          <cell r="BF28754">
            <v>0</v>
          </cell>
          <cell r="BG28754">
            <v>0</v>
          </cell>
          <cell r="BJ28754">
            <v>0</v>
          </cell>
          <cell r="BK28754">
            <v>0</v>
          </cell>
          <cell r="BL28754">
            <v>0</v>
          </cell>
        </row>
        <row r="28755">
          <cell r="AP28755">
            <v>0</v>
          </cell>
          <cell r="AT28755" t="str">
            <v>-</v>
          </cell>
          <cell r="AX28755" t="str">
            <v>-</v>
          </cell>
          <cell r="BB28755" t="str">
            <v>-</v>
          </cell>
          <cell r="BE28755">
            <v>0</v>
          </cell>
          <cell r="BF28755">
            <v>0</v>
          </cell>
          <cell r="BG28755">
            <v>0</v>
          </cell>
          <cell r="BJ28755">
            <v>0</v>
          </cell>
          <cell r="BK28755">
            <v>0</v>
          </cell>
          <cell r="BL28755">
            <v>0</v>
          </cell>
        </row>
        <row r="28756">
          <cell r="AP28756">
            <v>0</v>
          </cell>
          <cell r="AT28756" t="str">
            <v>-</v>
          </cell>
          <cell r="AX28756" t="str">
            <v>-</v>
          </cell>
          <cell r="BB28756" t="str">
            <v>-</v>
          </cell>
          <cell r="BE28756">
            <v>0</v>
          </cell>
          <cell r="BF28756">
            <v>0</v>
          </cell>
          <cell r="BG28756">
            <v>0</v>
          </cell>
          <cell r="BJ28756">
            <v>0</v>
          </cell>
          <cell r="BK28756">
            <v>0</v>
          </cell>
          <cell r="BL28756">
            <v>0</v>
          </cell>
        </row>
        <row r="28757">
          <cell r="AP28757">
            <v>0</v>
          </cell>
          <cell r="AT28757" t="str">
            <v>-</v>
          </cell>
          <cell r="AX28757" t="str">
            <v>-</v>
          </cell>
          <cell r="BB28757" t="str">
            <v>-</v>
          </cell>
          <cell r="BE28757">
            <v>0</v>
          </cell>
          <cell r="BF28757">
            <v>0</v>
          </cell>
          <cell r="BG28757">
            <v>0</v>
          </cell>
          <cell r="BJ28757">
            <v>0</v>
          </cell>
          <cell r="BK28757">
            <v>0</v>
          </cell>
          <cell r="BL28757">
            <v>0</v>
          </cell>
        </row>
        <row r="28758">
          <cell r="AP28758">
            <v>0</v>
          </cell>
          <cell r="AT28758" t="str">
            <v>-</v>
          </cell>
          <cell r="AX28758" t="str">
            <v>-</v>
          </cell>
          <cell r="BB28758" t="str">
            <v>-</v>
          </cell>
          <cell r="BE28758">
            <v>0</v>
          </cell>
          <cell r="BF28758">
            <v>0</v>
          </cell>
          <cell r="BG28758">
            <v>0</v>
          </cell>
          <cell r="BJ28758">
            <v>0</v>
          </cell>
          <cell r="BK28758">
            <v>0</v>
          </cell>
          <cell r="BL28758">
            <v>0</v>
          </cell>
        </row>
        <row r="28759">
          <cell r="AP28759">
            <v>0</v>
          </cell>
          <cell r="AT28759" t="str">
            <v>-</v>
          </cell>
          <cell r="AX28759" t="str">
            <v>-</v>
          </cell>
          <cell r="BB28759" t="str">
            <v>-</v>
          </cell>
          <cell r="BE28759">
            <v>0</v>
          </cell>
          <cell r="BF28759">
            <v>0</v>
          </cell>
          <cell r="BG28759">
            <v>0</v>
          </cell>
          <cell r="BJ28759">
            <v>0</v>
          </cell>
          <cell r="BK28759">
            <v>0</v>
          </cell>
          <cell r="BL28759">
            <v>0</v>
          </cell>
        </row>
        <row r="28760">
          <cell r="AP28760">
            <v>0</v>
          </cell>
          <cell r="AT28760" t="str">
            <v>-</v>
          </cell>
          <cell r="AX28760" t="str">
            <v>-</v>
          </cell>
          <cell r="BB28760" t="str">
            <v>-</v>
          </cell>
          <cell r="BE28760">
            <v>0</v>
          </cell>
          <cell r="BF28760">
            <v>0</v>
          </cell>
          <cell r="BG28760">
            <v>0</v>
          </cell>
          <cell r="BJ28760">
            <v>0</v>
          </cell>
          <cell r="BK28760">
            <v>0</v>
          </cell>
          <cell r="BL28760">
            <v>0</v>
          </cell>
        </row>
        <row r="28761">
          <cell r="AP28761">
            <v>0</v>
          </cell>
          <cell r="AT28761" t="str">
            <v>-</v>
          </cell>
          <cell r="AX28761" t="str">
            <v>-</v>
          </cell>
          <cell r="BB28761" t="str">
            <v>-</v>
          </cell>
          <cell r="BE28761">
            <v>0</v>
          </cell>
          <cell r="BF28761">
            <v>0</v>
          </cell>
          <cell r="BG28761">
            <v>0</v>
          </cell>
          <cell r="BJ28761">
            <v>0</v>
          </cell>
          <cell r="BK28761">
            <v>0</v>
          </cell>
          <cell r="BL28761">
            <v>0</v>
          </cell>
        </row>
        <row r="28762">
          <cell r="AP28762">
            <v>0</v>
          </cell>
          <cell r="AT28762" t="str">
            <v>-</v>
          </cell>
          <cell r="AX28762" t="str">
            <v>-</v>
          </cell>
          <cell r="BB28762" t="str">
            <v>-</v>
          </cell>
          <cell r="BE28762">
            <v>0</v>
          </cell>
          <cell r="BF28762">
            <v>0</v>
          </cell>
          <cell r="BG28762">
            <v>0</v>
          </cell>
          <cell r="BJ28762">
            <v>0</v>
          </cell>
          <cell r="BK28762">
            <v>0</v>
          </cell>
          <cell r="BL28762">
            <v>0</v>
          </cell>
        </row>
        <row r="28763">
          <cell r="AP28763">
            <v>0</v>
          </cell>
          <cell r="AT28763" t="str">
            <v>-</v>
          </cell>
          <cell r="AX28763" t="str">
            <v>-</v>
          </cell>
          <cell r="BB28763" t="str">
            <v>-</v>
          </cell>
          <cell r="BE28763">
            <v>0</v>
          </cell>
          <cell r="BF28763">
            <v>0</v>
          </cell>
          <cell r="BG28763">
            <v>0</v>
          </cell>
          <cell r="BJ28763">
            <v>0</v>
          </cell>
          <cell r="BK28763">
            <v>0</v>
          </cell>
          <cell r="BL28763">
            <v>0</v>
          </cell>
        </row>
        <row r="28764">
          <cell r="AP28764">
            <v>0</v>
          </cell>
          <cell r="AT28764" t="str">
            <v>-</v>
          </cell>
          <cell r="AX28764" t="str">
            <v>-</v>
          </cell>
          <cell r="BB28764" t="str">
            <v>-</v>
          </cell>
          <cell r="BE28764">
            <v>0</v>
          </cell>
          <cell r="BF28764">
            <v>0</v>
          </cell>
          <cell r="BG28764">
            <v>0</v>
          </cell>
          <cell r="BJ28764">
            <v>0</v>
          </cell>
          <cell r="BK28764">
            <v>0</v>
          </cell>
          <cell r="BL28764">
            <v>0</v>
          </cell>
        </row>
        <row r="28765">
          <cell r="AP28765">
            <v>0</v>
          </cell>
          <cell r="AT28765" t="str">
            <v>-</v>
          </cell>
          <cell r="AX28765" t="str">
            <v>-</v>
          </cell>
          <cell r="BB28765" t="str">
            <v>-</v>
          </cell>
          <cell r="BE28765">
            <v>0</v>
          </cell>
          <cell r="BF28765">
            <v>0</v>
          </cell>
          <cell r="BG28765">
            <v>0</v>
          </cell>
          <cell r="BJ28765">
            <v>0</v>
          </cell>
          <cell r="BK28765">
            <v>0</v>
          </cell>
          <cell r="BL28765">
            <v>0</v>
          </cell>
        </row>
        <row r="28766">
          <cell r="AP28766">
            <v>0</v>
          </cell>
          <cell r="AT28766" t="str">
            <v>-</v>
          </cell>
          <cell r="AX28766" t="str">
            <v>-</v>
          </cell>
          <cell r="BB28766" t="str">
            <v>-</v>
          </cell>
          <cell r="BE28766">
            <v>0</v>
          </cell>
          <cell r="BF28766">
            <v>0</v>
          </cell>
          <cell r="BG28766">
            <v>0</v>
          </cell>
          <cell r="BJ28766">
            <v>0</v>
          </cell>
          <cell r="BK28766">
            <v>0</v>
          </cell>
          <cell r="BL28766">
            <v>0</v>
          </cell>
        </row>
        <row r="28767">
          <cell r="AP28767">
            <v>0</v>
          </cell>
          <cell r="AT28767" t="str">
            <v>-</v>
          </cell>
          <cell r="AX28767" t="str">
            <v>-</v>
          </cell>
          <cell r="BB28767" t="str">
            <v>-</v>
          </cell>
          <cell r="BE28767">
            <v>0</v>
          </cell>
          <cell r="BF28767">
            <v>0</v>
          </cell>
          <cell r="BG28767">
            <v>0</v>
          </cell>
          <cell r="BJ28767">
            <v>0</v>
          </cell>
          <cell r="BK28767">
            <v>0</v>
          </cell>
          <cell r="BL28767">
            <v>0</v>
          </cell>
        </row>
        <row r="28768">
          <cell r="AP28768">
            <v>0</v>
          </cell>
          <cell r="AT28768" t="str">
            <v>-</v>
          </cell>
          <cell r="AX28768" t="str">
            <v>-</v>
          </cell>
          <cell r="BB28768" t="str">
            <v>-</v>
          </cell>
          <cell r="BE28768">
            <v>0</v>
          </cell>
          <cell r="BF28768">
            <v>0</v>
          </cell>
          <cell r="BG28768">
            <v>0</v>
          </cell>
          <cell r="BJ28768">
            <v>0</v>
          </cell>
          <cell r="BK28768">
            <v>0</v>
          </cell>
          <cell r="BL28768">
            <v>0</v>
          </cell>
        </row>
        <row r="28769">
          <cell r="AP28769">
            <v>0</v>
          </cell>
          <cell r="AT28769" t="str">
            <v>-</v>
          </cell>
          <cell r="AX28769" t="str">
            <v>-</v>
          </cell>
          <cell r="BB28769" t="str">
            <v>-</v>
          </cell>
          <cell r="BE28769">
            <v>0</v>
          </cell>
          <cell r="BF28769">
            <v>0</v>
          </cell>
          <cell r="BG28769">
            <v>0</v>
          </cell>
          <cell r="BJ28769">
            <v>0</v>
          </cell>
          <cell r="BK28769">
            <v>0</v>
          </cell>
          <cell r="BL28769">
            <v>0</v>
          </cell>
        </row>
        <row r="28770">
          <cell r="AP28770">
            <v>0</v>
          </cell>
          <cell r="AT28770" t="str">
            <v>-</v>
          </cell>
          <cell r="AX28770" t="str">
            <v>-</v>
          </cell>
          <cell r="BB28770" t="str">
            <v>-</v>
          </cell>
          <cell r="BE28770">
            <v>0</v>
          </cell>
          <cell r="BF28770">
            <v>0</v>
          </cell>
          <cell r="BG28770">
            <v>0</v>
          </cell>
          <cell r="BJ28770">
            <v>0</v>
          </cell>
          <cell r="BK28770">
            <v>0</v>
          </cell>
          <cell r="BL28770">
            <v>0</v>
          </cell>
        </row>
        <row r="28771">
          <cell r="AP28771">
            <v>0</v>
          </cell>
          <cell r="AT28771" t="str">
            <v>-</v>
          </cell>
          <cell r="AX28771" t="str">
            <v>-</v>
          </cell>
          <cell r="BB28771" t="str">
            <v>-</v>
          </cell>
          <cell r="BE28771">
            <v>0</v>
          </cell>
          <cell r="BF28771">
            <v>0</v>
          </cell>
          <cell r="BG28771">
            <v>0</v>
          </cell>
          <cell r="BJ28771">
            <v>0</v>
          </cell>
          <cell r="BK28771">
            <v>0</v>
          </cell>
          <cell r="BL28771">
            <v>0</v>
          </cell>
        </row>
        <row r="28772">
          <cell r="AP28772">
            <v>0</v>
          </cell>
          <cell r="AT28772" t="str">
            <v>-</v>
          </cell>
          <cell r="AX28772" t="str">
            <v>-</v>
          </cell>
          <cell r="BB28772" t="str">
            <v>-</v>
          </cell>
          <cell r="BE28772">
            <v>0</v>
          </cell>
          <cell r="BF28772">
            <v>0</v>
          </cell>
          <cell r="BG28772">
            <v>0</v>
          </cell>
          <cell r="BJ28772">
            <v>0</v>
          </cell>
          <cell r="BK28772">
            <v>0</v>
          </cell>
          <cell r="BL28772">
            <v>0</v>
          </cell>
        </row>
        <row r="28773">
          <cell r="AP28773">
            <v>0</v>
          </cell>
          <cell r="AT28773" t="str">
            <v>-</v>
          </cell>
          <cell r="AX28773" t="str">
            <v>-</v>
          </cell>
          <cell r="BB28773" t="str">
            <v>-</v>
          </cell>
          <cell r="BE28773">
            <v>0</v>
          </cell>
          <cell r="BF28773">
            <v>0</v>
          </cell>
          <cell r="BG28773">
            <v>0</v>
          </cell>
          <cell r="BJ28773">
            <v>0</v>
          </cell>
          <cell r="BK28773">
            <v>0</v>
          </cell>
          <cell r="BL28773">
            <v>0</v>
          </cell>
        </row>
        <row r="28774">
          <cell r="AP28774">
            <v>0</v>
          </cell>
          <cell r="AT28774" t="str">
            <v>-</v>
          </cell>
          <cell r="AX28774" t="str">
            <v>-</v>
          </cell>
          <cell r="BB28774" t="str">
            <v>-</v>
          </cell>
          <cell r="BE28774">
            <v>0</v>
          </cell>
          <cell r="BF28774">
            <v>0</v>
          </cell>
          <cell r="BG28774">
            <v>0</v>
          </cell>
          <cell r="BJ28774">
            <v>0</v>
          </cell>
          <cell r="BK28774">
            <v>0</v>
          </cell>
          <cell r="BL28774">
            <v>0</v>
          </cell>
        </row>
        <row r="28775">
          <cell r="AP28775">
            <v>0</v>
          </cell>
          <cell r="AT28775" t="str">
            <v>-</v>
          </cell>
          <cell r="AX28775" t="str">
            <v>-</v>
          </cell>
          <cell r="BB28775" t="str">
            <v>-</v>
          </cell>
          <cell r="BE28775">
            <v>0</v>
          </cell>
          <cell r="BF28775">
            <v>0</v>
          </cell>
          <cell r="BG28775">
            <v>0</v>
          </cell>
          <cell r="BJ28775">
            <v>0</v>
          </cell>
          <cell r="BK28775">
            <v>0</v>
          </cell>
          <cell r="BL28775">
            <v>0</v>
          </cell>
        </row>
        <row r="28776">
          <cell r="AP28776">
            <v>0</v>
          </cell>
          <cell r="AT28776" t="str">
            <v>-</v>
          </cell>
          <cell r="AX28776" t="str">
            <v>-</v>
          </cell>
          <cell r="BB28776" t="str">
            <v>-</v>
          </cell>
          <cell r="BE28776">
            <v>0</v>
          </cell>
          <cell r="BF28776">
            <v>0</v>
          </cell>
          <cell r="BG28776">
            <v>0</v>
          </cell>
          <cell r="BJ28776">
            <v>0</v>
          </cell>
          <cell r="BK28776">
            <v>0</v>
          </cell>
          <cell r="BL28776">
            <v>0</v>
          </cell>
        </row>
        <row r="28777">
          <cell r="AP28777">
            <v>0</v>
          </cell>
          <cell r="AT28777" t="str">
            <v>-</v>
          </cell>
          <cell r="AX28777" t="str">
            <v>-</v>
          </cell>
          <cell r="BB28777" t="str">
            <v>-</v>
          </cell>
          <cell r="BE28777">
            <v>0</v>
          </cell>
          <cell r="BF28777">
            <v>0</v>
          </cell>
          <cell r="BG28777">
            <v>0</v>
          </cell>
          <cell r="BJ28777">
            <v>0</v>
          </cell>
          <cell r="BK28777">
            <v>0</v>
          </cell>
          <cell r="BL28777">
            <v>0</v>
          </cell>
        </row>
        <row r="28778">
          <cell r="AP28778">
            <v>0</v>
          </cell>
          <cell r="AT28778" t="str">
            <v>-</v>
          </cell>
          <cell r="AX28778" t="str">
            <v>-</v>
          </cell>
          <cell r="BB28778" t="str">
            <v>-</v>
          </cell>
          <cell r="BE28778">
            <v>0</v>
          </cell>
          <cell r="BF28778">
            <v>0</v>
          </cell>
          <cell r="BG28778">
            <v>0</v>
          </cell>
          <cell r="BJ28778">
            <v>0</v>
          </cell>
          <cell r="BK28778">
            <v>0</v>
          </cell>
          <cell r="BL28778">
            <v>0</v>
          </cell>
        </row>
        <row r="28779">
          <cell r="AP28779">
            <v>0</v>
          </cell>
          <cell r="AT28779" t="str">
            <v>-</v>
          </cell>
          <cell r="AX28779" t="str">
            <v>-</v>
          </cell>
          <cell r="BB28779" t="str">
            <v>-</v>
          </cell>
          <cell r="BE28779">
            <v>0</v>
          </cell>
          <cell r="BF28779">
            <v>0</v>
          </cell>
          <cell r="BG28779">
            <v>0</v>
          </cell>
          <cell r="BJ28779">
            <v>0</v>
          </cell>
          <cell r="BK28779">
            <v>0</v>
          </cell>
          <cell r="BL28779">
            <v>0</v>
          </cell>
        </row>
        <row r="28780">
          <cell r="AP28780">
            <v>0</v>
          </cell>
          <cell r="AT28780" t="str">
            <v>-</v>
          </cell>
          <cell r="AX28780" t="str">
            <v>-</v>
          </cell>
          <cell r="BB28780" t="str">
            <v>-</v>
          </cell>
          <cell r="BE28780">
            <v>0</v>
          </cell>
          <cell r="BF28780">
            <v>0</v>
          </cell>
          <cell r="BG28780">
            <v>0</v>
          </cell>
          <cell r="BJ28780">
            <v>0</v>
          </cell>
          <cell r="BK28780">
            <v>0</v>
          </cell>
          <cell r="BL28780">
            <v>0</v>
          </cell>
        </row>
        <row r="28781">
          <cell r="AP28781">
            <v>0</v>
          </cell>
          <cell r="AT28781" t="str">
            <v>-</v>
          </cell>
          <cell r="AX28781" t="str">
            <v>-</v>
          </cell>
          <cell r="BB28781" t="str">
            <v>-</v>
          </cell>
          <cell r="BE28781">
            <v>0</v>
          </cell>
          <cell r="BF28781">
            <v>0</v>
          </cell>
          <cell r="BG28781">
            <v>0</v>
          </cell>
          <cell r="BJ28781">
            <v>0</v>
          </cell>
          <cell r="BK28781">
            <v>0</v>
          </cell>
          <cell r="BL28781">
            <v>0</v>
          </cell>
        </row>
        <row r="28782">
          <cell r="AP28782">
            <v>0</v>
          </cell>
          <cell r="AT28782" t="str">
            <v>-</v>
          </cell>
          <cell r="AX28782" t="str">
            <v>-</v>
          </cell>
          <cell r="BB28782" t="str">
            <v>-</v>
          </cell>
          <cell r="BE28782">
            <v>0</v>
          </cell>
          <cell r="BF28782">
            <v>0</v>
          </cell>
          <cell r="BG28782">
            <v>0</v>
          </cell>
          <cell r="BJ28782">
            <v>0</v>
          </cell>
          <cell r="BK28782">
            <v>0</v>
          </cell>
          <cell r="BL28782">
            <v>0</v>
          </cell>
        </row>
        <row r="28783">
          <cell r="AP28783">
            <v>0</v>
          </cell>
          <cell r="AT28783" t="str">
            <v>-</v>
          </cell>
          <cell r="AX28783" t="str">
            <v>-</v>
          </cell>
          <cell r="BB28783" t="str">
            <v>-</v>
          </cell>
          <cell r="BE28783">
            <v>0</v>
          </cell>
          <cell r="BF28783">
            <v>0</v>
          </cell>
          <cell r="BG28783">
            <v>0</v>
          </cell>
          <cell r="BJ28783">
            <v>0</v>
          </cell>
          <cell r="BK28783">
            <v>0</v>
          </cell>
          <cell r="BL28783">
            <v>0</v>
          </cell>
        </row>
        <row r="28784">
          <cell r="AP28784">
            <v>0</v>
          </cell>
          <cell r="AT28784" t="str">
            <v>-</v>
          </cell>
          <cell r="AX28784" t="str">
            <v>-</v>
          </cell>
          <cell r="BB28784" t="str">
            <v>-</v>
          </cell>
          <cell r="BE28784">
            <v>0</v>
          </cell>
          <cell r="BF28784">
            <v>0</v>
          </cell>
          <cell r="BG28784">
            <v>0</v>
          </cell>
          <cell r="BJ28784">
            <v>0</v>
          </cell>
          <cell r="BK28784">
            <v>0</v>
          </cell>
          <cell r="BL28784">
            <v>0</v>
          </cell>
        </row>
        <row r="28785">
          <cell r="AP28785">
            <v>0</v>
          </cell>
          <cell r="AT28785" t="str">
            <v>-</v>
          </cell>
          <cell r="AX28785" t="str">
            <v>-</v>
          </cell>
          <cell r="BB28785" t="str">
            <v>-</v>
          </cell>
          <cell r="BE28785">
            <v>0</v>
          </cell>
          <cell r="BF28785">
            <v>0</v>
          </cell>
          <cell r="BG28785">
            <v>0</v>
          </cell>
          <cell r="BJ28785">
            <v>0</v>
          </cell>
          <cell r="BK28785">
            <v>0</v>
          </cell>
          <cell r="BL28785">
            <v>0</v>
          </cell>
        </row>
        <row r="28786">
          <cell r="AP28786">
            <v>0</v>
          </cell>
          <cell r="AT28786" t="str">
            <v>-</v>
          </cell>
          <cell r="AX28786" t="str">
            <v>-</v>
          </cell>
          <cell r="BB28786" t="str">
            <v>-</v>
          </cell>
          <cell r="BE28786">
            <v>0</v>
          </cell>
          <cell r="BF28786">
            <v>0</v>
          </cell>
          <cell r="BG28786">
            <v>0</v>
          </cell>
          <cell r="BJ28786">
            <v>0</v>
          </cell>
          <cell r="BK28786">
            <v>0</v>
          </cell>
          <cell r="BL28786">
            <v>0</v>
          </cell>
        </row>
        <row r="28787">
          <cell r="AP28787">
            <v>0</v>
          </cell>
          <cell r="AT28787" t="str">
            <v>-</v>
          </cell>
          <cell r="AX28787" t="str">
            <v>-</v>
          </cell>
          <cell r="BB28787" t="str">
            <v>-</v>
          </cell>
          <cell r="BE28787">
            <v>0</v>
          </cell>
          <cell r="BF28787">
            <v>0</v>
          </cell>
          <cell r="BG28787">
            <v>0</v>
          </cell>
          <cell r="BJ28787">
            <v>0</v>
          </cell>
          <cell r="BK28787">
            <v>0</v>
          </cell>
          <cell r="BL28787">
            <v>0</v>
          </cell>
        </row>
        <row r="28788">
          <cell r="AP28788">
            <v>0</v>
          </cell>
          <cell r="AT28788" t="str">
            <v>-</v>
          </cell>
          <cell r="AX28788" t="str">
            <v>-</v>
          </cell>
          <cell r="BB28788" t="str">
            <v>-</v>
          </cell>
          <cell r="BE28788">
            <v>0</v>
          </cell>
          <cell r="BF28788">
            <v>0</v>
          </cell>
          <cell r="BG28788">
            <v>0</v>
          </cell>
          <cell r="BJ28788">
            <v>0</v>
          </cell>
          <cell r="BK28788">
            <v>0</v>
          </cell>
          <cell r="BL28788">
            <v>0</v>
          </cell>
        </row>
        <row r="28789">
          <cell r="AP28789">
            <v>0</v>
          </cell>
          <cell r="AT28789" t="str">
            <v>-</v>
          </cell>
          <cell r="AX28789" t="str">
            <v>-</v>
          </cell>
          <cell r="BB28789" t="str">
            <v>-</v>
          </cell>
          <cell r="BE28789">
            <v>0</v>
          </cell>
          <cell r="BF28789">
            <v>0</v>
          </cell>
          <cell r="BG28789">
            <v>0</v>
          </cell>
          <cell r="BJ28789">
            <v>0</v>
          </cell>
          <cell r="BK28789">
            <v>0</v>
          </cell>
          <cell r="BL28789">
            <v>0</v>
          </cell>
        </row>
        <row r="28790">
          <cell r="AP28790">
            <v>0</v>
          </cell>
          <cell r="AT28790" t="str">
            <v>-</v>
          </cell>
          <cell r="AX28790" t="str">
            <v>-</v>
          </cell>
          <cell r="BB28790" t="str">
            <v>-</v>
          </cell>
          <cell r="BE28790">
            <v>0</v>
          </cell>
          <cell r="BF28790">
            <v>0</v>
          </cell>
          <cell r="BG28790">
            <v>0</v>
          </cell>
          <cell r="BJ28790">
            <v>0</v>
          </cell>
          <cell r="BK28790">
            <v>0</v>
          </cell>
          <cell r="BL28790">
            <v>0</v>
          </cell>
        </row>
        <row r="28791">
          <cell r="AP28791">
            <v>0</v>
          </cell>
          <cell r="AT28791" t="str">
            <v>-</v>
          </cell>
          <cell r="AX28791" t="str">
            <v>-</v>
          </cell>
          <cell r="BB28791" t="str">
            <v>-</v>
          </cell>
          <cell r="BE28791">
            <v>0</v>
          </cell>
          <cell r="BF28791">
            <v>0</v>
          </cell>
          <cell r="BG28791">
            <v>0</v>
          </cell>
          <cell r="BJ28791">
            <v>0</v>
          </cell>
          <cell r="BK28791">
            <v>0</v>
          </cell>
          <cell r="BL28791">
            <v>0</v>
          </cell>
        </row>
        <row r="28792">
          <cell r="AP28792">
            <v>0</v>
          </cell>
          <cell r="AT28792" t="str">
            <v>-</v>
          </cell>
          <cell r="AX28792" t="str">
            <v>-</v>
          </cell>
          <cell r="BB28792" t="str">
            <v>-</v>
          </cell>
          <cell r="BE28792">
            <v>0</v>
          </cell>
          <cell r="BF28792">
            <v>0</v>
          </cell>
          <cell r="BG28792">
            <v>0</v>
          </cell>
          <cell r="BJ28792">
            <v>0</v>
          </cell>
          <cell r="BK28792">
            <v>0</v>
          </cell>
          <cell r="BL28792">
            <v>0</v>
          </cell>
        </row>
        <row r="28793">
          <cell r="AP28793">
            <v>0</v>
          </cell>
          <cell r="AT28793" t="str">
            <v>-</v>
          </cell>
          <cell r="AX28793" t="str">
            <v>-</v>
          </cell>
          <cell r="BB28793" t="str">
            <v>-</v>
          </cell>
          <cell r="BE28793">
            <v>0</v>
          </cell>
          <cell r="BF28793">
            <v>0</v>
          </cell>
          <cell r="BG28793">
            <v>0</v>
          </cell>
          <cell r="BJ28793">
            <v>0</v>
          </cell>
          <cell r="BK28793">
            <v>0</v>
          </cell>
          <cell r="BL28793">
            <v>0</v>
          </cell>
        </row>
        <row r="28794">
          <cell r="AP28794">
            <v>0</v>
          </cell>
          <cell r="AT28794" t="str">
            <v>-</v>
          </cell>
          <cell r="AX28794" t="str">
            <v>-</v>
          </cell>
          <cell r="BB28794" t="str">
            <v>-</v>
          </cell>
          <cell r="BE28794">
            <v>0</v>
          </cell>
          <cell r="BF28794">
            <v>0</v>
          </cell>
          <cell r="BG28794">
            <v>0</v>
          </cell>
          <cell r="BJ28794">
            <v>0</v>
          </cell>
          <cell r="BK28794">
            <v>0</v>
          </cell>
          <cell r="BL28794">
            <v>0</v>
          </cell>
        </row>
        <row r="28795">
          <cell r="AP28795">
            <v>0</v>
          </cell>
          <cell r="AT28795" t="str">
            <v>-</v>
          </cell>
          <cell r="AX28795" t="str">
            <v>-</v>
          </cell>
          <cell r="BB28795" t="str">
            <v>-</v>
          </cell>
          <cell r="BE28795">
            <v>0</v>
          </cell>
          <cell r="BF28795">
            <v>0</v>
          </cell>
          <cell r="BG28795">
            <v>0</v>
          </cell>
          <cell r="BJ28795">
            <v>0</v>
          </cell>
          <cell r="BK28795">
            <v>0</v>
          </cell>
          <cell r="BL28795">
            <v>0</v>
          </cell>
        </row>
        <row r="28796">
          <cell r="AP28796">
            <v>0</v>
          </cell>
          <cell r="AT28796" t="str">
            <v>-</v>
          </cell>
          <cell r="AX28796" t="str">
            <v>-</v>
          </cell>
          <cell r="BB28796" t="str">
            <v>-</v>
          </cell>
          <cell r="BE28796">
            <v>0</v>
          </cell>
          <cell r="BF28796">
            <v>0</v>
          </cell>
          <cell r="BG28796">
            <v>0</v>
          </cell>
          <cell r="BJ28796">
            <v>0</v>
          </cell>
          <cell r="BK28796">
            <v>0</v>
          </cell>
          <cell r="BL28796">
            <v>0</v>
          </cell>
        </row>
        <row r="28797">
          <cell r="AP28797">
            <v>0</v>
          </cell>
          <cell r="AT28797" t="str">
            <v>-</v>
          </cell>
          <cell r="AX28797" t="str">
            <v>-</v>
          </cell>
          <cell r="BB28797" t="str">
            <v>-</v>
          </cell>
          <cell r="BE28797">
            <v>0</v>
          </cell>
          <cell r="BF28797">
            <v>0</v>
          </cell>
          <cell r="BG28797">
            <v>0</v>
          </cell>
          <cell r="BJ28797">
            <v>0</v>
          </cell>
          <cell r="BK28797">
            <v>0</v>
          </cell>
          <cell r="BL28797">
            <v>0</v>
          </cell>
        </row>
        <row r="28798">
          <cell r="AP28798">
            <v>0</v>
          </cell>
          <cell r="AT28798" t="str">
            <v>-</v>
          </cell>
          <cell r="AX28798" t="str">
            <v>-</v>
          </cell>
          <cell r="BB28798" t="str">
            <v>-</v>
          </cell>
          <cell r="BE28798">
            <v>0</v>
          </cell>
          <cell r="BF28798">
            <v>0</v>
          </cell>
          <cell r="BG28798">
            <v>0</v>
          </cell>
          <cell r="BJ28798">
            <v>0</v>
          </cell>
          <cell r="BK28798">
            <v>0</v>
          </cell>
          <cell r="BL28798">
            <v>0</v>
          </cell>
        </row>
        <row r="28799">
          <cell r="AP28799">
            <v>0</v>
          </cell>
          <cell r="AT28799" t="str">
            <v>-</v>
          </cell>
          <cell r="AX28799" t="str">
            <v>-</v>
          </cell>
          <cell r="BB28799" t="str">
            <v>-</v>
          </cell>
          <cell r="BE28799">
            <v>0</v>
          </cell>
          <cell r="BF28799">
            <v>0</v>
          </cell>
          <cell r="BG28799">
            <v>0</v>
          </cell>
          <cell r="BJ28799">
            <v>0</v>
          </cell>
          <cell r="BK28799">
            <v>0</v>
          </cell>
          <cell r="BL28799">
            <v>0</v>
          </cell>
        </row>
        <row r="28800">
          <cell r="AP28800">
            <v>0</v>
          </cell>
          <cell r="AT28800" t="str">
            <v>-</v>
          </cell>
          <cell r="AX28800" t="str">
            <v>-</v>
          </cell>
          <cell r="BB28800" t="str">
            <v>-</v>
          </cell>
          <cell r="BE28800">
            <v>0</v>
          </cell>
          <cell r="BF28800">
            <v>0</v>
          </cell>
          <cell r="BG28800">
            <v>0</v>
          </cell>
          <cell r="BJ28800">
            <v>0</v>
          </cell>
          <cell r="BK28800">
            <v>0</v>
          </cell>
          <cell r="BL28800">
            <v>0</v>
          </cell>
        </row>
        <row r="28801">
          <cell r="AP28801">
            <v>0</v>
          </cell>
          <cell r="AT28801" t="str">
            <v>-</v>
          </cell>
          <cell r="AX28801" t="str">
            <v>-</v>
          </cell>
          <cell r="BB28801" t="str">
            <v>-</v>
          </cell>
          <cell r="BE28801">
            <v>0</v>
          </cell>
          <cell r="BF28801">
            <v>0</v>
          </cell>
          <cell r="BG28801">
            <v>0</v>
          </cell>
          <cell r="BJ28801">
            <v>0</v>
          </cell>
          <cell r="BK28801">
            <v>0</v>
          </cell>
          <cell r="BL28801">
            <v>0</v>
          </cell>
        </row>
        <row r="28802">
          <cell r="AP28802">
            <v>0</v>
          </cell>
          <cell r="AT28802" t="str">
            <v>-</v>
          </cell>
          <cell r="AX28802" t="str">
            <v>-</v>
          </cell>
          <cell r="BB28802" t="str">
            <v>-</v>
          </cell>
          <cell r="BE28802">
            <v>0</v>
          </cell>
          <cell r="BF28802">
            <v>0</v>
          </cell>
          <cell r="BG28802">
            <v>0</v>
          </cell>
          <cell r="BJ28802">
            <v>0</v>
          </cell>
          <cell r="BK28802">
            <v>0</v>
          </cell>
          <cell r="BL28802">
            <v>0</v>
          </cell>
        </row>
        <row r="28803">
          <cell r="AP28803">
            <v>0</v>
          </cell>
          <cell r="AT28803" t="str">
            <v>-</v>
          </cell>
          <cell r="AX28803" t="str">
            <v>-</v>
          </cell>
          <cell r="BB28803" t="str">
            <v>-</v>
          </cell>
          <cell r="BE28803">
            <v>0</v>
          </cell>
          <cell r="BF28803">
            <v>0</v>
          </cell>
          <cell r="BG28803">
            <v>0</v>
          </cell>
          <cell r="BJ28803">
            <v>0</v>
          </cell>
          <cell r="BK28803">
            <v>0</v>
          </cell>
          <cell r="BL28803">
            <v>0</v>
          </cell>
        </row>
        <row r="28804">
          <cell r="AP28804">
            <v>0</v>
          </cell>
          <cell r="AT28804" t="str">
            <v>-</v>
          </cell>
          <cell r="AX28804" t="str">
            <v>-</v>
          </cell>
          <cell r="BB28804" t="str">
            <v>-</v>
          </cell>
          <cell r="BE28804">
            <v>0</v>
          </cell>
          <cell r="BF28804">
            <v>0</v>
          </cell>
          <cell r="BG28804">
            <v>0</v>
          </cell>
          <cell r="BJ28804">
            <v>0</v>
          </cell>
          <cell r="BK28804">
            <v>0</v>
          </cell>
          <cell r="BL28804">
            <v>0</v>
          </cell>
        </row>
        <row r="28805">
          <cell r="AP28805">
            <v>0</v>
          </cell>
          <cell r="AT28805" t="str">
            <v>-</v>
          </cell>
          <cell r="AX28805" t="str">
            <v>-</v>
          </cell>
          <cell r="BB28805" t="str">
            <v>-</v>
          </cell>
          <cell r="BE28805">
            <v>0</v>
          </cell>
          <cell r="BF28805">
            <v>0</v>
          </cell>
          <cell r="BG28805">
            <v>0</v>
          </cell>
          <cell r="BJ28805">
            <v>0</v>
          </cell>
          <cell r="BK28805">
            <v>0</v>
          </cell>
          <cell r="BL28805">
            <v>0</v>
          </cell>
        </row>
        <row r="28806">
          <cell r="AP28806">
            <v>0</v>
          </cell>
          <cell r="AT28806" t="str">
            <v>-</v>
          </cell>
          <cell r="AX28806" t="str">
            <v>-</v>
          </cell>
          <cell r="BB28806" t="str">
            <v>-</v>
          </cell>
          <cell r="BE28806">
            <v>0</v>
          </cell>
          <cell r="BF28806">
            <v>0</v>
          </cell>
          <cell r="BG28806">
            <v>0</v>
          </cell>
          <cell r="BJ28806">
            <v>0</v>
          </cell>
          <cell r="BK28806">
            <v>0</v>
          </cell>
          <cell r="BL28806">
            <v>0</v>
          </cell>
        </row>
        <row r="28807">
          <cell r="AP28807">
            <v>0</v>
          </cell>
          <cell r="AT28807" t="str">
            <v>-</v>
          </cell>
          <cell r="AX28807" t="str">
            <v>-</v>
          </cell>
          <cell r="BB28807" t="str">
            <v>-</v>
          </cell>
          <cell r="BE28807">
            <v>0</v>
          </cell>
          <cell r="BF28807">
            <v>0</v>
          </cell>
          <cell r="BG28807">
            <v>0</v>
          </cell>
          <cell r="BJ28807">
            <v>0</v>
          </cell>
          <cell r="BK28807">
            <v>0</v>
          </cell>
          <cell r="BL28807">
            <v>0</v>
          </cell>
        </row>
        <row r="28808">
          <cell r="AP28808">
            <v>0</v>
          </cell>
          <cell r="AT28808" t="str">
            <v>-</v>
          </cell>
          <cell r="AX28808" t="str">
            <v>-</v>
          </cell>
          <cell r="BB28808" t="str">
            <v>-</v>
          </cell>
          <cell r="BE28808">
            <v>0</v>
          </cell>
          <cell r="BF28808">
            <v>0</v>
          </cell>
          <cell r="BG28808">
            <v>0</v>
          </cell>
          <cell r="BJ28808">
            <v>0</v>
          </cell>
          <cell r="BK28808">
            <v>0</v>
          </cell>
          <cell r="BL28808">
            <v>0</v>
          </cell>
        </row>
        <row r="28809">
          <cell r="AP28809">
            <v>0</v>
          </cell>
          <cell r="AT28809" t="str">
            <v>-</v>
          </cell>
          <cell r="AX28809" t="str">
            <v>-</v>
          </cell>
          <cell r="BB28809" t="str">
            <v>-</v>
          </cell>
          <cell r="BE28809">
            <v>0</v>
          </cell>
          <cell r="BF28809">
            <v>0</v>
          </cell>
          <cell r="BG28809">
            <v>0</v>
          </cell>
          <cell r="BJ28809">
            <v>0</v>
          </cell>
          <cell r="BK28809">
            <v>0</v>
          </cell>
          <cell r="BL28809">
            <v>0</v>
          </cell>
        </row>
        <row r="28810">
          <cell r="AP28810">
            <v>0</v>
          </cell>
          <cell r="AT28810" t="str">
            <v>-</v>
          </cell>
          <cell r="AX28810" t="str">
            <v>-</v>
          </cell>
          <cell r="BB28810" t="str">
            <v>-</v>
          </cell>
          <cell r="BE28810">
            <v>0</v>
          </cell>
          <cell r="BF28810">
            <v>0</v>
          </cell>
          <cell r="BG28810">
            <v>0</v>
          </cell>
          <cell r="BJ28810">
            <v>0</v>
          </cell>
          <cell r="BK28810">
            <v>0</v>
          </cell>
          <cell r="BL28810">
            <v>0</v>
          </cell>
        </row>
        <row r="28811">
          <cell r="AP28811">
            <v>0</v>
          </cell>
          <cell r="AT28811" t="str">
            <v>-</v>
          </cell>
          <cell r="AX28811" t="str">
            <v>-</v>
          </cell>
          <cell r="BB28811" t="str">
            <v>-</v>
          </cell>
          <cell r="BE28811">
            <v>0</v>
          </cell>
          <cell r="BF28811">
            <v>0</v>
          </cell>
          <cell r="BG28811">
            <v>0</v>
          </cell>
          <cell r="BJ28811">
            <v>0</v>
          </cell>
          <cell r="BK28811">
            <v>0</v>
          </cell>
          <cell r="BL28811">
            <v>0</v>
          </cell>
        </row>
        <row r="28812">
          <cell r="AP28812">
            <v>0</v>
          </cell>
          <cell r="AT28812" t="str">
            <v>-</v>
          </cell>
          <cell r="AX28812" t="str">
            <v>-</v>
          </cell>
          <cell r="BB28812" t="str">
            <v>-</v>
          </cell>
          <cell r="BE28812">
            <v>0</v>
          </cell>
          <cell r="BF28812">
            <v>0</v>
          </cell>
          <cell r="BG28812">
            <v>0</v>
          </cell>
          <cell r="BJ28812">
            <v>0</v>
          </cell>
          <cell r="BK28812">
            <v>0</v>
          </cell>
          <cell r="BL28812">
            <v>0</v>
          </cell>
        </row>
        <row r="28813">
          <cell r="AP28813">
            <v>0</v>
          </cell>
          <cell r="AT28813" t="str">
            <v>-</v>
          </cell>
          <cell r="AX28813" t="str">
            <v>-</v>
          </cell>
          <cell r="BB28813" t="str">
            <v>-</v>
          </cell>
          <cell r="BE28813">
            <v>0</v>
          </cell>
          <cell r="BF28813">
            <v>0</v>
          </cell>
          <cell r="BG28813">
            <v>0</v>
          </cell>
          <cell r="BJ28813">
            <v>0</v>
          </cell>
          <cell r="BK28813">
            <v>0</v>
          </cell>
          <cell r="BL28813">
            <v>0</v>
          </cell>
        </row>
        <row r="28814">
          <cell r="AP28814">
            <v>0</v>
          </cell>
          <cell r="AT28814" t="str">
            <v>-</v>
          </cell>
          <cell r="AX28814" t="str">
            <v>-</v>
          </cell>
          <cell r="BB28814" t="str">
            <v>-</v>
          </cell>
          <cell r="BE28814">
            <v>0</v>
          </cell>
          <cell r="BF28814">
            <v>0</v>
          </cell>
          <cell r="BG28814">
            <v>0</v>
          </cell>
          <cell r="BJ28814">
            <v>0</v>
          </cell>
          <cell r="BK28814">
            <v>0</v>
          </cell>
          <cell r="BL28814">
            <v>0</v>
          </cell>
        </row>
        <row r="28815">
          <cell r="AP28815">
            <v>0</v>
          </cell>
          <cell r="AT28815" t="str">
            <v>-</v>
          </cell>
          <cell r="AX28815" t="str">
            <v>-</v>
          </cell>
          <cell r="BB28815" t="str">
            <v>-</v>
          </cell>
          <cell r="BE28815">
            <v>0</v>
          </cell>
          <cell r="BF28815">
            <v>0</v>
          </cell>
          <cell r="BG28815">
            <v>0</v>
          </cell>
          <cell r="BJ28815">
            <v>0</v>
          </cell>
          <cell r="BK28815">
            <v>0</v>
          </cell>
          <cell r="BL28815">
            <v>0</v>
          </cell>
        </row>
        <row r="28816">
          <cell r="AP28816">
            <v>0</v>
          </cell>
          <cell r="AT28816" t="str">
            <v>-</v>
          </cell>
          <cell r="AX28816" t="str">
            <v>-</v>
          </cell>
          <cell r="BB28816" t="str">
            <v>-</v>
          </cell>
          <cell r="BE28816">
            <v>0</v>
          </cell>
          <cell r="BF28816">
            <v>0</v>
          </cell>
          <cell r="BG28816">
            <v>0</v>
          </cell>
          <cell r="BJ28816">
            <v>0</v>
          </cell>
          <cell r="BK28816">
            <v>0</v>
          </cell>
          <cell r="BL28816">
            <v>0</v>
          </cell>
        </row>
        <row r="28817">
          <cell r="AP28817">
            <v>0</v>
          </cell>
          <cell r="AT28817" t="str">
            <v>-</v>
          </cell>
          <cell r="AX28817" t="str">
            <v>-</v>
          </cell>
          <cell r="BB28817" t="str">
            <v>-</v>
          </cell>
          <cell r="BE28817">
            <v>0</v>
          </cell>
          <cell r="BF28817">
            <v>0</v>
          </cell>
          <cell r="BG28817">
            <v>0</v>
          </cell>
          <cell r="BJ28817">
            <v>0</v>
          </cell>
          <cell r="BK28817">
            <v>0</v>
          </cell>
          <cell r="BL28817">
            <v>0</v>
          </cell>
        </row>
        <row r="28818">
          <cell r="AP28818">
            <v>0</v>
          </cell>
          <cell r="AT28818" t="str">
            <v>-</v>
          </cell>
          <cell r="AX28818" t="str">
            <v>-</v>
          </cell>
          <cell r="BB28818" t="str">
            <v>-</v>
          </cell>
          <cell r="BE28818">
            <v>0</v>
          </cell>
          <cell r="BF28818">
            <v>0</v>
          </cell>
          <cell r="BG28818">
            <v>0</v>
          </cell>
          <cell r="BJ28818">
            <v>0</v>
          </cell>
          <cell r="BK28818">
            <v>0</v>
          </cell>
          <cell r="BL28818">
            <v>0</v>
          </cell>
        </row>
        <row r="28819">
          <cell r="AP28819">
            <v>0</v>
          </cell>
          <cell r="AT28819" t="str">
            <v>-</v>
          </cell>
          <cell r="AX28819" t="str">
            <v>-</v>
          </cell>
          <cell r="BB28819" t="str">
            <v>-</v>
          </cell>
          <cell r="BE28819">
            <v>0</v>
          </cell>
          <cell r="BF28819">
            <v>0</v>
          </cell>
          <cell r="BG28819">
            <v>0</v>
          </cell>
          <cell r="BJ28819">
            <v>0</v>
          </cell>
          <cell r="BK28819">
            <v>0</v>
          </cell>
          <cell r="BL28819">
            <v>0</v>
          </cell>
        </row>
        <row r="28820">
          <cell r="AP28820">
            <v>0</v>
          </cell>
          <cell r="AT28820" t="str">
            <v>-</v>
          </cell>
          <cell r="AX28820" t="str">
            <v>-</v>
          </cell>
          <cell r="BB28820" t="str">
            <v>-</v>
          </cell>
          <cell r="BE28820">
            <v>0</v>
          </cell>
          <cell r="BF28820">
            <v>0</v>
          </cell>
          <cell r="BG28820">
            <v>0</v>
          </cell>
          <cell r="BJ28820">
            <v>0</v>
          </cell>
          <cell r="BK28820">
            <v>0</v>
          </cell>
          <cell r="BL28820">
            <v>0</v>
          </cell>
        </row>
        <row r="28821">
          <cell r="AP28821">
            <v>0</v>
          </cell>
          <cell r="AT28821" t="str">
            <v>-</v>
          </cell>
          <cell r="AX28821" t="str">
            <v>-</v>
          </cell>
          <cell r="BB28821" t="str">
            <v>-</v>
          </cell>
          <cell r="BE28821">
            <v>0</v>
          </cell>
          <cell r="BF28821">
            <v>0</v>
          </cell>
          <cell r="BG28821">
            <v>0</v>
          </cell>
          <cell r="BJ28821">
            <v>0</v>
          </cell>
          <cell r="BK28821">
            <v>0</v>
          </cell>
          <cell r="BL28821">
            <v>0</v>
          </cell>
        </row>
        <row r="28822">
          <cell r="AP28822">
            <v>0</v>
          </cell>
          <cell r="AT28822" t="str">
            <v>-</v>
          </cell>
          <cell r="AX28822" t="str">
            <v>-</v>
          </cell>
          <cell r="BB28822" t="str">
            <v>-</v>
          </cell>
          <cell r="BE28822">
            <v>0</v>
          </cell>
          <cell r="BF28822">
            <v>0</v>
          </cell>
          <cell r="BG28822">
            <v>0</v>
          </cell>
          <cell r="BJ28822">
            <v>0</v>
          </cell>
          <cell r="BK28822">
            <v>0</v>
          </cell>
          <cell r="BL28822">
            <v>0</v>
          </cell>
        </row>
        <row r="28823">
          <cell r="AP28823">
            <v>0</v>
          </cell>
          <cell r="AT28823" t="str">
            <v>-</v>
          </cell>
          <cell r="AX28823" t="str">
            <v>-</v>
          </cell>
          <cell r="BB28823" t="str">
            <v>-</v>
          </cell>
          <cell r="BE28823">
            <v>0</v>
          </cell>
          <cell r="BF28823">
            <v>0</v>
          </cell>
          <cell r="BG28823">
            <v>0</v>
          </cell>
          <cell r="BJ28823">
            <v>0</v>
          </cell>
          <cell r="BK28823">
            <v>0</v>
          </cell>
          <cell r="BL28823">
            <v>0</v>
          </cell>
        </row>
        <row r="28824">
          <cell r="AP28824">
            <v>0</v>
          </cell>
          <cell r="AT28824" t="str">
            <v>-</v>
          </cell>
          <cell r="AX28824" t="str">
            <v>-</v>
          </cell>
          <cell r="BB28824" t="str">
            <v>-</v>
          </cell>
          <cell r="BE28824">
            <v>0</v>
          </cell>
          <cell r="BF28824">
            <v>0</v>
          </cell>
          <cell r="BG28824">
            <v>0</v>
          </cell>
          <cell r="BJ28824">
            <v>0</v>
          </cell>
          <cell r="BK28824">
            <v>0</v>
          </cell>
          <cell r="BL28824">
            <v>0</v>
          </cell>
        </row>
        <row r="28825">
          <cell r="AP28825">
            <v>0</v>
          </cell>
          <cell r="AT28825" t="str">
            <v>-</v>
          </cell>
          <cell r="AX28825" t="str">
            <v>-</v>
          </cell>
          <cell r="BB28825" t="str">
            <v>-</v>
          </cell>
          <cell r="BE28825">
            <v>0</v>
          </cell>
          <cell r="BF28825">
            <v>0</v>
          </cell>
          <cell r="BG28825">
            <v>0</v>
          </cell>
          <cell r="BJ28825">
            <v>0</v>
          </cell>
          <cell r="BK28825">
            <v>0</v>
          </cell>
          <cell r="BL28825">
            <v>0</v>
          </cell>
        </row>
        <row r="28826">
          <cell r="AP28826">
            <v>0</v>
          </cell>
          <cell r="AT28826" t="str">
            <v>-</v>
          </cell>
          <cell r="AX28826" t="str">
            <v>-</v>
          </cell>
          <cell r="BB28826" t="str">
            <v>-</v>
          </cell>
          <cell r="BE28826">
            <v>0</v>
          </cell>
          <cell r="BF28826">
            <v>0</v>
          </cell>
          <cell r="BG28826">
            <v>0</v>
          </cell>
          <cell r="BJ28826">
            <v>0</v>
          </cell>
          <cell r="BK28826">
            <v>0</v>
          </cell>
          <cell r="BL28826">
            <v>0</v>
          </cell>
        </row>
        <row r="28827">
          <cell r="AP28827">
            <v>0</v>
          </cell>
          <cell r="AT28827" t="str">
            <v>-</v>
          </cell>
          <cell r="AX28827" t="str">
            <v>-</v>
          </cell>
          <cell r="BB28827" t="str">
            <v>-</v>
          </cell>
          <cell r="BE28827">
            <v>0</v>
          </cell>
          <cell r="BF28827">
            <v>0</v>
          </cell>
          <cell r="BG28827">
            <v>0</v>
          </cell>
          <cell r="BJ28827">
            <v>0</v>
          </cell>
          <cell r="BK28827">
            <v>0</v>
          </cell>
          <cell r="BL28827">
            <v>0</v>
          </cell>
        </row>
        <row r="28828">
          <cell r="AP28828">
            <v>0</v>
          </cell>
          <cell r="AT28828" t="str">
            <v>-</v>
          </cell>
          <cell r="AX28828" t="str">
            <v>-</v>
          </cell>
          <cell r="BB28828" t="str">
            <v>-</v>
          </cell>
          <cell r="BE28828">
            <v>0</v>
          </cell>
          <cell r="BF28828">
            <v>0</v>
          </cell>
          <cell r="BG28828">
            <v>0</v>
          </cell>
          <cell r="BJ28828">
            <v>0</v>
          </cell>
          <cell r="BK28828">
            <v>0</v>
          </cell>
          <cell r="BL28828">
            <v>0</v>
          </cell>
        </row>
        <row r="28829">
          <cell r="AP28829">
            <v>0</v>
          </cell>
          <cell r="AT28829" t="str">
            <v>-</v>
          </cell>
          <cell r="AX28829" t="str">
            <v>-</v>
          </cell>
          <cell r="BB28829" t="str">
            <v>-</v>
          </cell>
          <cell r="BE28829">
            <v>0</v>
          </cell>
          <cell r="BF28829">
            <v>0</v>
          </cell>
          <cell r="BG28829">
            <v>0</v>
          </cell>
          <cell r="BJ28829">
            <v>0</v>
          </cell>
          <cell r="BK28829">
            <v>0</v>
          </cell>
          <cell r="BL28829">
            <v>0</v>
          </cell>
        </row>
        <row r="28830">
          <cell r="AP28830">
            <v>0</v>
          </cell>
          <cell r="AT28830" t="str">
            <v>-</v>
          </cell>
          <cell r="AX28830" t="str">
            <v>-</v>
          </cell>
          <cell r="BB28830" t="str">
            <v>-</v>
          </cell>
          <cell r="BE28830">
            <v>0</v>
          </cell>
          <cell r="BF28830">
            <v>0</v>
          </cell>
          <cell r="BG28830">
            <v>0</v>
          </cell>
          <cell r="BJ28830">
            <v>0</v>
          </cell>
          <cell r="BK28830">
            <v>0</v>
          </cell>
          <cell r="BL28830">
            <v>0</v>
          </cell>
        </row>
        <row r="28831">
          <cell r="AP28831">
            <v>0</v>
          </cell>
          <cell r="AT28831" t="str">
            <v>-</v>
          </cell>
          <cell r="AX28831" t="str">
            <v>-</v>
          </cell>
          <cell r="BB28831" t="str">
            <v>-</v>
          </cell>
          <cell r="BE28831">
            <v>0</v>
          </cell>
          <cell r="BF28831">
            <v>0</v>
          </cell>
          <cell r="BG28831">
            <v>0</v>
          </cell>
          <cell r="BJ28831">
            <v>0</v>
          </cell>
          <cell r="BK28831">
            <v>0</v>
          </cell>
          <cell r="BL28831">
            <v>0</v>
          </cell>
        </row>
        <row r="28832">
          <cell r="AP28832">
            <v>0</v>
          </cell>
          <cell r="AT28832" t="str">
            <v>-</v>
          </cell>
          <cell r="AX28832" t="str">
            <v>-</v>
          </cell>
          <cell r="BB28832" t="str">
            <v>-</v>
          </cell>
          <cell r="BE28832">
            <v>0</v>
          </cell>
          <cell r="BF28832">
            <v>0</v>
          </cell>
          <cell r="BG28832">
            <v>0</v>
          </cell>
          <cell r="BJ28832">
            <v>0</v>
          </cell>
          <cell r="BK28832">
            <v>0</v>
          </cell>
          <cell r="BL28832">
            <v>0</v>
          </cell>
        </row>
        <row r="28833">
          <cell r="AP28833">
            <v>0</v>
          </cell>
          <cell r="AT28833" t="str">
            <v>-</v>
          </cell>
          <cell r="AX28833" t="str">
            <v>-</v>
          </cell>
          <cell r="BB28833" t="str">
            <v>-</v>
          </cell>
          <cell r="BE28833">
            <v>0</v>
          </cell>
          <cell r="BF28833">
            <v>0</v>
          </cell>
          <cell r="BG28833">
            <v>0</v>
          </cell>
          <cell r="BJ28833">
            <v>0</v>
          </cell>
          <cell r="BK28833">
            <v>0</v>
          </cell>
          <cell r="BL28833">
            <v>0</v>
          </cell>
        </row>
        <row r="28834">
          <cell r="AP28834">
            <v>0</v>
          </cell>
          <cell r="AT28834" t="str">
            <v>-</v>
          </cell>
          <cell r="AX28834" t="str">
            <v>-</v>
          </cell>
          <cell r="BB28834" t="str">
            <v>-</v>
          </cell>
          <cell r="BE28834">
            <v>0</v>
          </cell>
          <cell r="BF28834">
            <v>0</v>
          </cell>
          <cell r="BG28834">
            <v>0</v>
          </cell>
          <cell r="BJ28834">
            <v>0</v>
          </cell>
          <cell r="BK28834">
            <v>0</v>
          </cell>
          <cell r="BL28834">
            <v>0</v>
          </cell>
        </row>
        <row r="28835">
          <cell r="AP28835">
            <v>0</v>
          </cell>
          <cell r="AT28835" t="str">
            <v>-</v>
          </cell>
          <cell r="AX28835" t="str">
            <v>-</v>
          </cell>
          <cell r="BB28835" t="str">
            <v>-</v>
          </cell>
          <cell r="BE28835">
            <v>0</v>
          </cell>
          <cell r="BF28835">
            <v>0</v>
          </cell>
          <cell r="BG28835">
            <v>0</v>
          </cell>
          <cell r="BJ28835">
            <v>0</v>
          </cell>
          <cell r="BK28835">
            <v>0</v>
          </cell>
          <cell r="BL28835">
            <v>0</v>
          </cell>
        </row>
        <row r="28836">
          <cell r="AP28836">
            <v>0</v>
          </cell>
          <cell r="AT28836" t="str">
            <v>-</v>
          </cell>
          <cell r="AX28836" t="str">
            <v>-</v>
          </cell>
          <cell r="BB28836" t="str">
            <v>-</v>
          </cell>
          <cell r="BE28836">
            <v>0</v>
          </cell>
          <cell r="BF28836">
            <v>0</v>
          </cell>
          <cell r="BG28836">
            <v>0</v>
          </cell>
          <cell r="BJ28836">
            <v>0</v>
          </cell>
          <cell r="BK28836">
            <v>0</v>
          </cell>
          <cell r="BL28836">
            <v>0</v>
          </cell>
        </row>
        <row r="28837">
          <cell r="AP28837">
            <v>0</v>
          </cell>
          <cell r="AT28837" t="str">
            <v>-</v>
          </cell>
          <cell r="AX28837" t="str">
            <v>-</v>
          </cell>
          <cell r="BB28837" t="str">
            <v>-</v>
          </cell>
          <cell r="BE28837">
            <v>0</v>
          </cell>
          <cell r="BF28837">
            <v>0</v>
          </cell>
          <cell r="BG28837">
            <v>0</v>
          </cell>
          <cell r="BJ28837">
            <v>0</v>
          </cell>
          <cell r="BK28837">
            <v>0</v>
          </cell>
          <cell r="BL28837">
            <v>0</v>
          </cell>
        </row>
        <row r="28838">
          <cell r="AP28838">
            <v>0</v>
          </cell>
          <cell r="AT28838" t="str">
            <v>-</v>
          </cell>
          <cell r="AX28838" t="str">
            <v>-</v>
          </cell>
          <cell r="BB28838" t="str">
            <v>-</v>
          </cell>
          <cell r="BE28838">
            <v>0</v>
          </cell>
          <cell r="BF28838">
            <v>0</v>
          </cell>
          <cell r="BG28838">
            <v>0</v>
          </cell>
          <cell r="BJ28838">
            <v>0</v>
          </cell>
          <cell r="BK28838">
            <v>0</v>
          </cell>
          <cell r="BL28838">
            <v>0</v>
          </cell>
        </row>
        <row r="28839">
          <cell r="AP28839">
            <v>0</v>
          </cell>
          <cell r="AT28839" t="str">
            <v>-</v>
          </cell>
          <cell r="AX28839" t="str">
            <v>-</v>
          </cell>
          <cell r="BB28839" t="str">
            <v>-</v>
          </cell>
          <cell r="BE28839">
            <v>0</v>
          </cell>
          <cell r="BF28839">
            <v>0</v>
          </cell>
          <cell r="BG28839">
            <v>0</v>
          </cell>
          <cell r="BJ28839">
            <v>0</v>
          </cell>
          <cell r="BK28839">
            <v>0</v>
          </cell>
          <cell r="BL28839">
            <v>0</v>
          </cell>
        </row>
        <row r="28840">
          <cell r="AP28840">
            <v>0</v>
          </cell>
          <cell r="AT28840" t="str">
            <v>-</v>
          </cell>
          <cell r="AX28840" t="str">
            <v>-</v>
          </cell>
          <cell r="BB28840" t="str">
            <v>-</v>
          </cell>
          <cell r="BE28840">
            <v>0</v>
          </cell>
          <cell r="BF28840">
            <v>0</v>
          </cell>
          <cell r="BG28840">
            <v>0</v>
          </cell>
          <cell r="BJ28840">
            <v>0</v>
          </cell>
          <cell r="BK28840">
            <v>0</v>
          </cell>
          <cell r="BL28840">
            <v>0</v>
          </cell>
        </row>
        <row r="28841">
          <cell r="AP28841">
            <v>0</v>
          </cell>
          <cell r="AT28841" t="str">
            <v>-</v>
          </cell>
          <cell r="AX28841" t="str">
            <v>-</v>
          </cell>
          <cell r="BB28841" t="str">
            <v>-</v>
          </cell>
          <cell r="BE28841">
            <v>0</v>
          </cell>
          <cell r="BF28841">
            <v>0</v>
          </cell>
          <cell r="BG28841">
            <v>0</v>
          </cell>
          <cell r="BJ28841">
            <v>0</v>
          </cell>
          <cell r="BK28841">
            <v>0</v>
          </cell>
          <cell r="BL28841">
            <v>0</v>
          </cell>
        </row>
        <row r="28842">
          <cell r="AP28842">
            <v>0</v>
          </cell>
          <cell r="AT28842" t="str">
            <v>-</v>
          </cell>
          <cell r="AX28842" t="str">
            <v>-</v>
          </cell>
          <cell r="BB28842" t="str">
            <v>-</v>
          </cell>
          <cell r="BE28842">
            <v>0</v>
          </cell>
          <cell r="BF28842">
            <v>0</v>
          </cell>
          <cell r="BG28842">
            <v>0</v>
          </cell>
          <cell r="BJ28842">
            <v>0</v>
          </cell>
          <cell r="BK28842">
            <v>0</v>
          </cell>
          <cell r="BL28842">
            <v>0</v>
          </cell>
        </row>
        <row r="28843">
          <cell r="AP28843">
            <v>0</v>
          </cell>
          <cell r="AT28843" t="str">
            <v>-</v>
          </cell>
          <cell r="AX28843" t="str">
            <v>-</v>
          </cell>
          <cell r="BB28843" t="str">
            <v>-</v>
          </cell>
          <cell r="BE28843">
            <v>0</v>
          </cell>
          <cell r="BF28843">
            <v>0</v>
          </cell>
          <cell r="BG28843">
            <v>0</v>
          </cell>
          <cell r="BJ28843">
            <v>0</v>
          </cell>
          <cell r="BK28843">
            <v>0</v>
          </cell>
          <cell r="BL28843">
            <v>0</v>
          </cell>
        </row>
        <row r="28844">
          <cell r="AP28844">
            <v>0</v>
          </cell>
          <cell r="AT28844" t="str">
            <v>-</v>
          </cell>
          <cell r="AX28844" t="str">
            <v>-</v>
          </cell>
          <cell r="BB28844" t="str">
            <v>-</v>
          </cell>
          <cell r="BE28844">
            <v>0</v>
          </cell>
          <cell r="BF28844">
            <v>0</v>
          </cell>
          <cell r="BG28844">
            <v>0</v>
          </cell>
          <cell r="BJ28844">
            <v>0</v>
          </cell>
          <cell r="BK28844">
            <v>0</v>
          </cell>
          <cell r="BL28844">
            <v>0</v>
          </cell>
        </row>
        <row r="28845">
          <cell r="AP28845">
            <v>0</v>
          </cell>
          <cell r="AT28845" t="str">
            <v>-</v>
          </cell>
          <cell r="AX28845" t="str">
            <v>-</v>
          </cell>
          <cell r="BB28845" t="str">
            <v>-</v>
          </cell>
          <cell r="BE28845">
            <v>0</v>
          </cell>
          <cell r="BF28845">
            <v>0</v>
          </cell>
          <cell r="BG28845">
            <v>0</v>
          </cell>
          <cell r="BJ28845">
            <v>0</v>
          </cell>
          <cell r="BK28845">
            <v>0</v>
          </cell>
          <cell r="BL28845">
            <v>0</v>
          </cell>
        </row>
        <row r="28846">
          <cell r="AP28846">
            <v>0</v>
          </cell>
          <cell r="AT28846" t="str">
            <v>-</v>
          </cell>
          <cell r="AX28846" t="str">
            <v>-</v>
          </cell>
          <cell r="BB28846" t="str">
            <v>-</v>
          </cell>
          <cell r="BE28846">
            <v>0</v>
          </cell>
          <cell r="BF28846">
            <v>0</v>
          </cell>
          <cell r="BG28846">
            <v>0</v>
          </cell>
          <cell r="BJ28846">
            <v>0</v>
          </cell>
          <cell r="BK28846">
            <v>0</v>
          </cell>
          <cell r="BL28846">
            <v>0</v>
          </cell>
        </row>
        <row r="28847">
          <cell r="AP28847">
            <v>0</v>
          </cell>
          <cell r="AT28847" t="str">
            <v>-</v>
          </cell>
          <cell r="AX28847" t="str">
            <v>-</v>
          </cell>
          <cell r="BB28847" t="str">
            <v>-</v>
          </cell>
          <cell r="BE28847">
            <v>0</v>
          </cell>
          <cell r="BF28847">
            <v>0</v>
          </cell>
          <cell r="BG28847">
            <v>0</v>
          </cell>
          <cell r="BJ28847">
            <v>0</v>
          </cell>
          <cell r="BK28847">
            <v>0</v>
          </cell>
          <cell r="BL28847">
            <v>0</v>
          </cell>
        </row>
        <row r="28848">
          <cell r="AP28848">
            <v>0</v>
          </cell>
          <cell r="AT28848" t="str">
            <v>-</v>
          </cell>
          <cell r="AX28848" t="str">
            <v>-</v>
          </cell>
          <cell r="BB28848" t="str">
            <v>-</v>
          </cell>
          <cell r="BE28848">
            <v>0</v>
          </cell>
          <cell r="BF28848">
            <v>0</v>
          </cell>
          <cell r="BG28848">
            <v>0</v>
          </cell>
          <cell r="BJ28848">
            <v>0</v>
          </cell>
          <cell r="BK28848">
            <v>0</v>
          </cell>
          <cell r="BL28848">
            <v>0</v>
          </cell>
        </row>
        <row r="28849">
          <cell r="AP28849">
            <v>0</v>
          </cell>
          <cell r="AT28849" t="str">
            <v>-</v>
          </cell>
          <cell r="AX28849" t="str">
            <v>-</v>
          </cell>
          <cell r="BB28849" t="str">
            <v>-</v>
          </cell>
          <cell r="BE28849">
            <v>0</v>
          </cell>
          <cell r="BF28849">
            <v>0</v>
          </cell>
          <cell r="BG28849">
            <v>0</v>
          </cell>
          <cell r="BJ28849">
            <v>0</v>
          </cell>
          <cell r="BK28849">
            <v>0</v>
          </cell>
          <cell r="BL28849">
            <v>0</v>
          </cell>
        </row>
        <row r="28850">
          <cell r="AP28850">
            <v>0</v>
          </cell>
          <cell r="AT28850" t="str">
            <v>-</v>
          </cell>
          <cell r="AX28850" t="str">
            <v>-</v>
          </cell>
          <cell r="BB28850" t="str">
            <v>-</v>
          </cell>
          <cell r="BE28850">
            <v>0</v>
          </cell>
          <cell r="BF28850">
            <v>0</v>
          </cell>
          <cell r="BG28850">
            <v>0</v>
          </cell>
          <cell r="BJ28850">
            <v>0</v>
          </cell>
          <cell r="BK28850">
            <v>0</v>
          </cell>
          <cell r="BL28850">
            <v>0</v>
          </cell>
        </row>
        <row r="28851">
          <cell r="AP28851">
            <v>0</v>
          </cell>
          <cell r="AT28851" t="str">
            <v>-</v>
          </cell>
          <cell r="AX28851" t="str">
            <v>-</v>
          </cell>
          <cell r="BB28851" t="str">
            <v>-</v>
          </cell>
          <cell r="BE28851">
            <v>0</v>
          </cell>
          <cell r="BF28851">
            <v>0</v>
          </cell>
          <cell r="BG28851">
            <v>0</v>
          </cell>
          <cell r="BJ28851">
            <v>0</v>
          </cell>
          <cell r="BK28851">
            <v>0</v>
          </cell>
          <cell r="BL28851">
            <v>0</v>
          </cell>
        </row>
        <row r="28852">
          <cell r="AP28852">
            <v>0</v>
          </cell>
          <cell r="AT28852" t="str">
            <v>-</v>
          </cell>
          <cell r="AX28852" t="str">
            <v>-</v>
          </cell>
          <cell r="BB28852" t="str">
            <v>-</v>
          </cell>
          <cell r="BE28852">
            <v>0</v>
          </cell>
          <cell r="BF28852">
            <v>0</v>
          </cell>
          <cell r="BG28852">
            <v>0</v>
          </cell>
          <cell r="BJ28852">
            <v>0</v>
          </cell>
          <cell r="BK28852">
            <v>0</v>
          </cell>
          <cell r="BL28852">
            <v>0</v>
          </cell>
        </row>
        <row r="28853">
          <cell r="AP28853">
            <v>0</v>
          </cell>
          <cell r="AT28853" t="str">
            <v>-</v>
          </cell>
          <cell r="AX28853" t="str">
            <v>-</v>
          </cell>
          <cell r="BB28853" t="str">
            <v>-</v>
          </cell>
          <cell r="BE28853">
            <v>0</v>
          </cell>
          <cell r="BF28853">
            <v>0</v>
          </cell>
          <cell r="BG28853">
            <v>0</v>
          </cell>
          <cell r="BJ28853">
            <v>0</v>
          </cell>
          <cell r="BK28853">
            <v>0</v>
          </cell>
          <cell r="BL28853">
            <v>0</v>
          </cell>
        </row>
        <row r="28854">
          <cell r="AP28854">
            <v>0</v>
          </cell>
          <cell r="AT28854" t="str">
            <v>-</v>
          </cell>
          <cell r="AX28854" t="str">
            <v>-</v>
          </cell>
          <cell r="BB28854" t="str">
            <v>-</v>
          </cell>
          <cell r="BE28854">
            <v>0</v>
          </cell>
          <cell r="BF28854">
            <v>0</v>
          </cell>
          <cell r="BG28854">
            <v>0</v>
          </cell>
          <cell r="BJ28854">
            <v>0</v>
          </cell>
          <cell r="BK28854">
            <v>0</v>
          </cell>
          <cell r="BL28854">
            <v>0</v>
          </cell>
        </row>
        <row r="28855">
          <cell r="AP28855">
            <v>0</v>
          </cell>
          <cell r="AT28855" t="str">
            <v>-</v>
          </cell>
          <cell r="AX28855" t="str">
            <v>-</v>
          </cell>
          <cell r="BB28855" t="str">
            <v>-</v>
          </cell>
          <cell r="BE28855">
            <v>0</v>
          </cell>
          <cell r="BF28855">
            <v>0</v>
          </cell>
          <cell r="BG28855">
            <v>0</v>
          </cell>
          <cell r="BJ28855">
            <v>0</v>
          </cell>
          <cell r="BK28855">
            <v>0</v>
          </cell>
          <cell r="BL28855">
            <v>0</v>
          </cell>
        </row>
        <row r="28856">
          <cell r="AP28856">
            <v>0</v>
          </cell>
          <cell r="AT28856" t="str">
            <v>-</v>
          </cell>
          <cell r="AX28856" t="str">
            <v>-</v>
          </cell>
          <cell r="BB28856" t="str">
            <v>-</v>
          </cell>
          <cell r="BE28856">
            <v>0</v>
          </cell>
          <cell r="BF28856">
            <v>0</v>
          </cell>
          <cell r="BG28856">
            <v>0</v>
          </cell>
          <cell r="BJ28856">
            <v>0</v>
          </cell>
          <cell r="BK28856">
            <v>0</v>
          </cell>
          <cell r="BL28856">
            <v>0</v>
          </cell>
        </row>
        <row r="28857">
          <cell r="AP28857">
            <v>0</v>
          </cell>
          <cell r="AT28857" t="str">
            <v>-</v>
          </cell>
          <cell r="AX28857" t="str">
            <v>-</v>
          </cell>
          <cell r="BB28857" t="str">
            <v>-</v>
          </cell>
          <cell r="BE28857">
            <v>0</v>
          </cell>
          <cell r="BF28857">
            <v>0</v>
          </cell>
          <cell r="BG28857">
            <v>0</v>
          </cell>
          <cell r="BJ28857">
            <v>0</v>
          </cell>
          <cell r="BK28857">
            <v>0</v>
          </cell>
          <cell r="BL28857">
            <v>0</v>
          </cell>
        </row>
        <row r="28858">
          <cell r="AP28858">
            <v>0</v>
          </cell>
          <cell r="AT28858" t="str">
            <v>-</v>
          </cell>
          <cell r="AX28858" t="str">
            <v>-</v>
          </cell>
          <cell r="BB28858" t="str">
            <v>-</v>
          </cell>
          <cell r="BE28858">
            <v>0</v>
          </cell>
          <cell r="BF28858">
            <v>0</v>
          </cell>
          <cell r="BG28858">
            <v>0</v>
          </cell>
          <cell r="BJ28858">
            <v>0</v>
          </cell>
          <cell r="BK28858">
            <v>0</v>
          </cell>
          <cell r="BL28858">
            <v>0</v>
          </cell>
        </row>
        <row r="28859">
          <cell r="AP28859">
            <v>0</v>
          </cell>
          <cell r="AT28859" t="str">
            <v>-</v>
          </cell>
          <cell r="AX28859" t="str">
            <v>-</v>
          </cell>
          <cell r="BB28859" t="str">
            <v>-</v>
          </cell>
          <cell r="BE28859">
            <v>0</v>
          </cell>
          <cell r="BF28859">
            <v>0</v>
          </cell>
          <cell r="BG28859">
            <v>0</v>
          </cell>
          <cell r="BJ28859">
            <v>0</v>
          </cell>
          <cell r="BK28859">
            <v>0</v>
          </cell>
          <cell r="BL28859">
            <v>0</v>
          </cell>
        </row>
        <row r="28860">
          <cell r="AP28860">
            <v>0</v>
          </cell>
          <cell r="AT28860" t="str">
            <v>-</v>
          </cell>
          <cell r="AX28860" t="str">
            <v>-</v>
          </cell>
          <cell r="BB28860" t="str">
            <v>-</v>
          </cell>
          <cell r="BE28860">
            <v>0</v>
          </cell>
          <cell r="BF28860">
            <v>0</v>
          </cell>
          <cell r="BG28860">
            <v>0</v>
          </cell>
          <cell r="BJ28860">
            <v>0</v>
          </cell>
          <cell r="BK28860">
            <v>0</v>
          </cell>
          <cell r="BL28860">
            <v>0</v>
          </cell>
        </row>
        <row r="28861">
          <cell r="AP28861">
            <v>0</v>
          </cell>
          <cell r="AT28861" t="str">
            <v>-</v>
          </cell>
          <cell r="AX28861" t="str">
            <v>-</v>
          </cell>
          <cell r="BB28861" t="str">
            <v>-</v>
          </cell>
          <cell r="BE28861">
            <v>0</v>
          </cell>
          <cell r="BF28861">
            <v>0</v>
          </cell>
          <cell r="BG28861">
            <v>0</v>
          </cell>
          <cell r="BJ28861">
            <v>0</v>
          </cell>
          <cell r="BK28861">
            <v>0</v>
          </cell>
          <cell r="BL28861">
            <v>0</v>
          </cell>
        </row>
        <row r="28862">
          <cell r="AP28862">
            <v>0</v>
          </cell>
          <cell r="AT28862" t="str">
            <v>-</v>
          </cell>
          <cell r="AX28862" t="str">
            <v>-</v>
          </cell>
          <cell r="BB28862" t="str">
            <v>-</v>
          </cell>
          <cell r="BE28862">
            <v>0</v>
          </cell>
          <cell r="BF28862">
            <v>0</v>
          </cell>
          <cell r="BG28862">
            <v>0</v>
          </cell>
          <cell r="BJ28862">
            <v>0</v>
          </cell>
          <cell r="BK28862">
            <v>0</v>
          </cell>
          <cell r="BL28862">
            <v>0</v>
          </cell>
        </row>
        <row r="28863">
          <cell r="AP28863">
            <v>0</v>
          </cell>
          <cell r="AT28863" t="str">
            <v>-</v>
          </cell>
          <cell r="AX28863" t="str">
            <v>-</v>
          </cell>
          <cell r="BB28863" t="str">
            <v>-</v>
          </cell>
          <cell r="BE28863">
            <v>0</v>
          </cell>
          <cell r="BF28863">
            <v>0</v>
          </cell>
          <cell r="BG28863">
            <v>0</v>
          </cell>
          <cell r="BJ28863">
            <v>0</v>
          </cell>
          <cell r="BK28863">
            <v>0</v>
          </cell>
          <cell r="BL28863">
            <v>0</v>
          </cell>
        </row>
        <row r="28864">
          <cell r="AP28864">
            <v>0</v>
          </cell>
          <cell r="AT28864" t="str">
            <v>-</v>
          </cell>
          <cell r="AX28864" t="str">
            <v>-</v>
          </cell>
          <cell r="BB28864" t="str">
            <v>-</v>
          </cell>
          <cell r="BE28864">
            <v>0</v>
          </cell>
          <cell r="BF28864">
            <v>0</v>
          </cell>
          <cell r="BG28864">
            <v>0</v>
          </cell>
          <cell r="BJ28864">
            <v>0</v>
          </cell>
          <cell r="BK28864">
            <v>0</v>
          </cell>
          <cell r="BL28864">
            <v>0</v>
          </cell>
        </row>
        <row r="28865">
          <cell r="AP28865">
            <v>0</v>
          </cell>
          <cell r="AT28865" t="str">
            <v>-</v>
          </cell>
          <cell r="AX28865" t="str">
            <v>-</v>
          </cell>
          <cell r="BB28865" t="str">
            <v>-</v>
          </cell>
          <cell r="BE28865">
            <v>0</v>
          </cell>
          <cell r="BF28865">
            <v>0</v>
          </cell>
          <cell r="BG28865">
            <v>0</v>
          </cell>
          <cell r="BJ28865">
            <v>0</v>
          </cell>
          <cell r="BK28865">
            <v>0</v>
          </cell>
          <cell r="BL28865">
            <v>0</v>
          </cell>
        </row>
        <row r="28866">
          <cell r="AP28866">
            <v>0</v>
          </cell>
          <cell r="AT28866" t="str">
            <v>-</v>
          </cell>
          <cell r="AX28866" t="str">
            <v>-</v>
          </cell>
          <cell r="BB28866" t="str">
            <v>-</v>
          </cell>
          <cell r="BE28866">
            <v>0</v>
          </cell>
          <cell r="BF28866">
            <v>0</v>
          </cell>
          <cell r="BG28866">
            <v>0</v>
          </cell>
          <cell r="BJ28866">
            <v>0</v>
          </cell>
          <cell r="BK28866">
            <v>0</v>
          </cell>
          <cell r="BL28866">
            <v>0</v>
          </cell>
        </row>
        <row r="28867">
          <cell r="AP28867">
            <v>0</v>
          </cell>
          <cell r="AT28867" t="str">
            <v>-</v>
          </cell>
          <cell r="AX28867" t="str">
            <v>-</v>
          </cell>
          <cell r="BB28867" t="str">
            <v>-</v>
          </cell>
          <cell r="BE28867">
            <v>0</v>
          </cell>
          <cell r="BF28867">
            <v>0</v>
          </cell>
          <cell r="BG28867">
            <v>0</v>
          </cell>
          <cell r="BJ28867">
            <v>0</v>
          </cell>
          <cell r="BK28867">
            <v>0</v>
          </cell>
          <cell r="BL28867">
            <v>0</v>
          </cell>
        </row>
        <row r="28868">
          <cell r="AP28868">
            <v>0</v>
          </cell>
          <cell r="AT28868" t="str">
            <v>-</v>
          </cell>
          <cell r="AX28868" t="str">
            <v>-</v>
          </cell>
          <cell r="BB28868" t="str">
            <v>-</v>
          </cell>
          <cell r="BE28868">
            <v>0</v>
          </cell>
          <cell r="BF28868">
            <v>0</v>
          </cell>
          <cell r="BG28868">
            <v>0</v>
          </cell>
          <cell r="BJ28868">
            <v>0</v>
          </cell>
          <cell r="BK28868">
            <v>0</v>
          </cell>
          <cell r="BL28868">
            <v>0</v>
          </cell>
        </row>
        <row r="28869">
          <cell r="AP28869">
            <v>0</v>
          </cell>
          <cell r="AT28869" t="str">
            <v>-</v>
          </cell>
          <cell r="AX28869" t="str">
            <v>-</v>
          </cell>
          <cell r="BB28869" t="str">
            <v>-</v>
          </cell>
          <cell r="BE28869">
            <v>0</v>
          </cell>
          <cell r="BF28869">
            <v>0</v>
          </cell>
          <cell r="BG28869">
            <v>0</v>
          </cell>
          <cell r="BJ28869">
            <v>0</v>
          </cell>
          <cell r="BK28869">
            <v>0</v>
          </cell>
          <cell r="BL28869">
            <v>0</v>
          </cell>
        </row>
        <row r="28870">
          <cell r="AP28870">
            <v>0</v>
          </cell>
          <cell r="AT28870" t="str">
            <v>-</v>
          </cell>
          <cell r="AX28870" t="str">
            <v>-</v>
          </cell>
          <cell r="BB28870" t="str">
            <v>-</v>
          </cell>
          <cell r="BE28870">
            <v>0</v>
          </cell>
          <cell r="BF28870">
            <v>0</v>
          </cell>
          <cell r="BG28870">
            <v>0</v>
          </cell>
          <cell r="BJ28870">
            <v>0</v>
          </cell>
          <cell r="BK28870">
            <v>0</v>
          </cell>
          <cell r="BL28870">
            <v>0</v>
          </cell>
        </row>
        <row r="28871">
          <cell r="AP28871">
            <v>0</v>
          </cell>
          <cell r="AT28871" t="str">
            <v>-</v>
          </cell>
          <cell r="AX28871" t="str">
            <v>-</v>
          </cell>
          <cell r="BB28871" t="str">
            <v>-</v>
          </cell>
          <cell r="BE28871">
            <v>0</v>
          </cell>
          <cell r="BF28871">
            <v>0</v>
          </cell>
          <cell r="BG28871">
            <v>0</v>
          </cell>
          <cell r="BJ28871">
            <v>0</v>
          </cell>
          <cell r="BK28871">
            <v>0</v>
          </cell>
          <cell r="BL28871">
            <v>0</v>
          </cell>
        </row>
        <row r="28872">
          <cell r="AP28872">
            <v>0</v>
          </cell>
          <cell r="AT28872" t="str">
            <v>-</v>
          </cell>
          <cell r="AX28872" t="str">
            <v>-</v>
          </cell>
          <cell r="BB28872" t="str">
            <v>-</v>
          </cell>
          <cell r="BE28872">
            <v>0</v>
          </cell>
          <cell r="BF28872">
            <v>0</v>
          </cell>
          <cell r="BG28872">
            <v>0</v>
          </cell>
          <cell r="BJ28872">
            <v>0</v>
          </cell>
          <cell r="BK28872">
            <v>0</v>
          </cell>
          <cell r="BL28872">
            <v>0</v>
          </cell>
        </row>
        <row r="28873">
          <cell r="AP28873">
            <v>0</v>
          </cell>
          <cell r="AT28873" t="str">
            <v>-</v>
          </cell>
          <cell r="AX28873" t="str">
            <v>-</v>
          </cell>
          <cell r="BB28873" t="str">
            <v>-</v>
          </cell>
          <cell r="BE28873">
            <v>0</v>
          </cell>
          <cell r="BF28873">
            <v>0</v>
          </cell>
          <cell r="BG28873">
            <v>0</v>
          </cell>
          <cell r="BJ28873">
            <v>0</v>
          </cell>
          <cell r="BK28873">
            <v>0</v>
          </cell>
          <cell r="BL28873">
            <v>0</v>
          </cell>
        </row>
        <row r="28874">
          <cell r="AP28874">
            <v>0</v>
          </cell>
          <cell r="AT28874" t="str">
            <v>-</v>
          </cell>
          <cell r="AX28874" t="str">
            <v>-</v>
          </cell>
          <cell r="BB28874" t="str">
            <v>-</v>
          </cell>
          <cell r="BE28874">
            <v>0</v>
          </cell>
          <cell r="BF28874">
            <v>0</v>
          </cell>
          <cell r="BG28874">
            <v>0</v>
          </cell>
          <cell r="BJ28874">
            <v>0</v>
          </cell>
          <cell r="BK28874">
            <v>0</v>
          </cell>
          <cell r="BL28874">
            <v>0</v>
          </cell>
        </row>
        <row r="28875">
          <cell r="AP28875">
            <v>0</v>
          </cell>
          <cell r="AT28875" t="str">
            <v>-</v>
          </cell>
          <cell r="AX28875" t="str">
            <v>-</v>
          </cell>
          <cell r="BB28875" t="str">
            <v>-</v>
          </cell>
          <cell r="BE28875">
            <v>0</v>
          </cell>
          <cell r="BF28875">
            <v>0</v>
          </cell>
          <cell r="BG28875">
            <v>0</v>
          </cell>
          <cell r="BJ28875">
            <v>0</v>
          </cell>
          <cell r="BK28875">
            <v>0</v>
          </cell>
          <cell r="BL28875">
            <v>0</v>
          </cell>
        </row>
        <row r="28876">
          <cell r="AP28876">
            <v>0</v>
          </cell>
          <cell r="AT28876" t="str">
            <v>-</v>
          </cell>
          <cell r="AX28876" t="str">
            <v>-</v>
          </cell>
          <cell r="BB28876" t="str">
            <v>-</v>
          </cell>
          <cell r="BE28876">
            <v>0</v>
          </cell>
          <cell r="BF28876">
            <v>0</v>
          </cell>
          <cell r="BG28876">
            <v>0</v>
          </cell>
          <cell r="BJ28876">
            <v>0</v>
          </cell>
          <cell r="BK28876">
            <v>0</v>
          </cell>
          <cell r="BL28876">
            <v>0</v>
          </cell>
        </row>
        <row r="28877">
          <cell r="AP28877">
            <v>0</v>
          </cell>
          <cell r="AT28877" t="str">
            <v>-</v>
          </cell>
          <cell r="AX28877" t="str">
            <v>-</v>
          </cell>
          <cell r="BB28877" t="str">
            <v>-</v>
          </cell>
          <cell r="BE28877">
            <v>0</v>
          </cell>
          <cell r="BF28877">
            <v>0</v>
          </cell>
          <cell r="BG28877">
            <v>0</v>
          </cell>
          <cell r="BJ28877">
            <v>0</v>
          </cell>
          <cell r="BK28877">
            <v>0</v>
          </cell>
          <cell r="BL28877">
            <v>0</v>
          </cell>
        </row>
        <row r="28878">
          <cell r="AP28878">
            <v>0</v>
          </cell>
          <cell r="AT28878" t="str">
            <v>-</v>
          </cell>
          <cell r="AX28878" t="str">
            <v>-</v>
          </cell>
          <cell r="BB28878" t="str">
            <v>-</v>
          </cell>
          <cell r="BE28878">
            <v>0</v>
          </cell>
          <cell r="BF28878">
            <v>0</v>
          </cell>
          <cell r="BG28878">
            <v>0</v>
          </cell>
          <cell r="BJ28878">
            <v>0</v>
          </cell>
          <cell r="BK28878">
            <v>0</v>
          </cell>
          <cell r="BL28878">
            <v>0</v>
          </cell>
        </row>
        <row r="28879">
          <cell r="AP28879">
            <v>0</v>
          </cell>
          <cell r="AT28879" t="str">
            <v>-</v>
          </cell>
          <cell r="AX28879" t="str">
            <v>-</v>
          </cell>
          <cell r="BB28879" t="str">
            <v>-</v>
          </cell>
          <cell r="BE28879">
            <v>0</v>
          </cell>
          <cell r="BF28879">
            <v>0</v>
          </cell>
          <cell r="BG28879">
            <v>0</v>
          </cell>
          <cell r="BJ28879">
            <v>0</v>
          </cell>
          <cell r="BK28879">
            <v>0</v>
          </cell>
          <cell r="BL28879">
            <v>0</v>
          </cell>
        </row>
        <row r="28880">
          <cell r="AP28880">
            <v>0</v>
          </cell>
          <cell r="AT28880" t="str">
            <v>-</v>
          </cell>
          <cell r="AX28880" t="str">
            <v>-</v>
          </cell>
          <cell r="BB28880" t="str">
            <v>-</v>
          </cell>
          <cell r="BE28880">
            <v>0</v>
          </cell>
          <cell r="BF28880">
            <v>0</v>
          </cell>
          <cell r="BG28880">
            <v>0</v>
          </cell>
          <cell r="BJ28880">
            <v>0</v>
          </cell>
          <cell r="BK28880">
            <v>0</v>
          </cell>
          <cell r="BL28880">
            <v>0</v>
          </cell>
        </row>
        <row r="28881">
          <cell r="AP28881">
            <v>0</v>
          </cell>
          <cell r="AT28881" t="str">
            <v>-</v>
          </cell>
          <cell r="AX28881" t="str">
            <v>-</v>
          </cell>
          <cell r="BB28881" t="str">
            <v>-</v>
          </cell>
          <cell r="BE28881">
            <v>0</v>
          </cell>
          <cell r="BF28881">
            <v>0</v>
          </cell>
          <cell r="BG28881">
            <v>0</v>
          </cell>
          <cell r="BJ28881">
            <v>0</v>
          </cell>
          <cell r="BK28881">
            <v>0</v>
          </cell>
          <cell r="BL28881">
            <v>0</v>
          </cell>
        </row>
        <row r="28882">
          <cell r="AP28882">
            <v>0</v>
          </cell>
          <cell r="AT28882" t="str">
            <v>-</v>
          </cell>
          <cell r="AX28882" t="str">
            <v>-</v>
          </cell>
          <cell r="BB28882" t="str">
            <v>-</v>
          </cell>
          <cell r="BE28882">
            <v>0</v>
          </cell>
          <cell r="BF28882">
            <v>0</v>
          </cell>
          <cell r="BG28882">
            <v>0</v>
          </cell>
          <cell r="BJ28882">
            <v>0</v>
          </cell>
          <cell r="BK28882">
            <v>0</v>
          </cell>
          <cell r="BL28882">
            <v>0</v>
          </cell>
        </row>
        <row r="28883">
          <cell r="AP28883">
            <v>0</v>
          </cell>
          <cell r="AT28883" t="str">
            <v>-</v>
          </cell>
          <cell r="AX28883" t="str">
            <v>-</v>
          </cell>
          <cell r="BB28883" t="str">
            <v>-</v>
          </cell>
          <cell r="BE28883">
            <v>0</v>
          </cell>
          <cell r="BF28883">
            <v>0</v>
          </cell>
          <cell r="BG28883">
            <v>0</v>
          </cell>
          <cell r="BJ28883">
            <v>0</v>
          </cell>
          <cell r="BK28883">
            <v>0</v>
          </cell>
          <cell r="BL28883">
            <v>0</v>
          </cell>
        </row>
        <row r="28884">
          <cell r="AP28884">
            <v>0</v>
          </cell>
          <cell r="AT28884" t="str">
            <v>-</v>
          </cell>
          <cell r="AX28884" t="str">
            <v>-</v>
          </cell>
          <cell r="BB28884" t="str">
            <v>-</v>
          </cell>
          <cell r="BE28884">
            <v>0</v>
          </cell>
          <cell r="BF28884">
            <v>0</v>
          </cell>
          <cell r="BG28884">
            <v>0</v>
          </cell>
          <cell r="BJ28884">
            <v>0</v>
          </cell>
          <cell r="BK28884">
            <v>0</v>
          </cell>
          <cell r="BL28884">
            <v>0</v>
          </cell>
        </row>
        <row r="28885">
          <cell r="AP28885">
            <v>0</v>
          </cell>
          <cell r="AT28885" t="str">
            <v>-</v>
          </cell>
          <cell r="AX28885" t="str">
            <v>-</v>
          </cell>
          <cell r="BB28885" t="str">
            <v>-</v>
          </cell>
          <cell r="BE28885">
            <v>0</v>
          </cell>
          <cell r="BF28885">
            <v>0</v>
          </cell>
          <cell r="BG28885">
            <v>0</v>
          </cell>
          <cell r="BJ28885">
            <v>0</v>
          </cell>
          <cell r="BK28885">
            <v>0</v>
          </cell>
          <cell r="BL28885">
            <v>0</v>
          </cell>
        </row>
        <row r="28886">
          <cell r="AP28886">
            <v>0</v>
          </cell>
          <cell r="AT28886" t="str">
            <v>-</v>
          </cell>
          <cell r="AX28886" t="str">
            <v>-</v>
          </cell>
          <cell r="BB28886" t="str">
            <v>-</v>
          </cell>
          <cell r="BE28886">
            <v>0</v>
          </cell>
          <cell r="BF28886">
            <v>0</v>
          </cell>
          <cell r="BG28886">
            <v>0</v>
          </cell>
          <cell r="BJ28886">
            <v>0</v>
          </cell>
          <cell r="BK28886">
            <v>0</v>
          </cell>
          <cell r="BL28886">
            <v>0</v>
          </cell>
        </row>
        <row r="28887">
          <cell r="AP28887">
            <v>0</v>
          </cell>
          <cell r="AT28887" t="str">
            <v>-</v>
          </cell>
          <cell r="AX28887" t="str">
            <v>-</v>
          </cell>
          <cell r="BB28887" t="str">
            <v>-</v>
          </cell>
          <cell r="BE28887">
            <v>0</v>
          </cell>
          <cell r="BF28887">
            <v>0</v>
          </cell>
          <cell r="BG28887">
            <v>0</v>
          </cell>
          <cell r="BJ28887">
            <v>0</v>
          </cell>
          <cell r="BK28887">
            <v>0</v>
          </cell>
          <cell r="BL28887">
            <v>0</v>
          </cell>
        </row>
        <row r="28888">
          <cell r="AP28888">
            <v>0</v>
          </cell>
          <cell r="AT28888" t="str">
            <v>-</v>
          </cell>
          <cell r="AX28888" t="str">
            <v>-</v>
          </cell>
          <cell r="BB28888" t="str">
            <v>-</v>
          </cell>
          <cell r="BE28888">
            <v>0</v>
          </cell>
          <cell r="BF28888">
            <v>0</v>
          </cell>
          <cell r="BG28888">
            <v>0</v>
          </cell>
          <cell r="BJ28888">
            <v>0</v>
          </cell>
          <cell r="BK28888">
            <v>0</v>
          </cell>
          <cell r="BL28888">
            <v>0</v>
          </cell>
        </row>
        <row r="28889">
          <cell r="AP28889">
            <v>0</v>
          </cell>
          <cell r="AT28889" t="str">
            <v>-</v>
          </cell>
          <cell r="AX28889" t="str">
            <v>-</v>
          </cell>
          <cell r="BB28889" t="str">
            <v>-</v>
          </cell>
          <cell r="BE28889">
            <v>0</v>
          </cell>
          <cell r="BF28889">
            <v>0</v>
          </cell>
          <cell r="BG28889">
            <v>0</v>
          </cell>
          <cell r="BJ28889">
            <v>0</v>
          </cell>
          <cell r="BK28889">
            <v>0</v>
          </cell>
          <cell r="BL28889">
            <v>0</v>
          </cell>
        </row>
        <row r="28890">
          <cell r="AP28890">
            <v>0</v>
          </cell>
          <cell r="AT28890" t="str">
            <v>-</v>
          </cell>
          <cell r="AX28890" t="str">
            <v>-</v>
          </cell>
          <cell r="BB28890" t="str">
            <v>-</v>
          </cell>
          <cell r="BE28890">
            <v>0</v>
          </cell>
          <cell r="BF28890">
            <v>0</v>
          </cell>
          <cell r="BG28890">
            <v>0</v>
          </cell>
          <cell r="BJ28890">
            <v>0</v>
          </cell>
          <cell r="BK28890">
            <v>0</v>
          </cell>
          <cell r="BL28890">
            <v>0</v>
          </cell>
        </row>
        <row r="28891">
          <cell r="AP28891">
            <v>0</v>
          </cell>
          <cell r="AT28891" t="str">
            <v>-</v>
          </cell>
          <cell r="AX28891" t="str">
            <v>-</v>
          </cell>
          <cell r="BB28891" t="str">
            <v>-</v>
          </cell>
          <cell r="BE28891">
            <v>0</v>
          </cell>
          <cell r="BF28891">
            <v>0</v>
          </cell>
          <cell r="BG28891">
            <v>0</v>
          </cell>
          <cell r="BJ28891">
            <v>0</v>
          </cell>
          <cell r="BK28891">
            <v>0</v>
          </cell>
          <cell r="BL28891">
            <v>0</v>
          </cell>
        </row>
        <row r="28892">
          <cell r="AP28892">
            <v>0</v>
          </cell>
          <cell r="AT28892" t="str">
            <v>-</v>
          </cell>
          <cell r="AX28892" t="str">
            <v>-</v>
          </cell>
          <cell r="BB28892" t="str">
            <v>-</v>
          </cell>
          <cell r="BE28892">
            <v>0</v>
          </cell>
          <cell r="BF28892">
            <v>0</v>
          </cell>
          <cell r="BG28892">
            <v>0</v>
          </cell>
          <cell r="BJ28892">
            <v>0</v>
          </cell>
          <cell r="BK28892">
            <v>0</v>
          </cell>
          <cell r="BL28892">
            <v>0</v>
          </cell>
        </row>
        <row r="28893">
          <cell r="AP28893">
            <v>0</v>
          </cell>
          <cell r="AT28893" t="str">
            <v>-</v>
          </cell>
          <cell r="AX28893" t="str">
            <v>-</v>
          </cell>
          <cell r="BB28893" t="str">
            <v>-</v>
          </cell>
          <cell r="BE28893">
            <v>0</v>
          </cell>
          <cell r="BF28893">
            <v>0</v>
          </cell>
          <cell r="BG28893">
            <v>0</v>
          </cell>
          <cell r="BJ28893">
            <v>0</v>
          </cell>
          <cell r="BK28893">
            <v>0</v>
          </cell>
          <cell r="BL28893">
            <v>0</v>
          </cell>
        </row>
        <row r="28894">
          <cell r="AP28894">
            <v>0</v>
          </cell>
          <cell r="AT28894" t="str">
            <v>-</v>
          </cell>
          <cell r="AX28894" t="str">
            <v>-</v>
          </cell>
          <cell r="BB28894" t="str">
            <v>-</v>
          </cell>
          <cell r="BE28894">
            <v>0</v>
          </cell>
          <cell r="BF28894">
            <v>0</v>
          </cell>
          <cell r="BG28894">
            <v>0</v>
          </cell>
          <cell r="BJ28894">
            <v>0</v>
          </cell>
          <cell r="BK28894">
            <v>0</v>
          </cell>
          <cell r="BL28894">
            <v>0</v>
          </cell>
        </row>
        <row r="28895">
          <cell r="AP28895">
            <v>0</v>
          </cell>
          <cell r="AT28895" t="str">
            <v>-</v>
          </cell>
          <cell r="AX28895" t="str">
            <v>-</v>
          </cell>
          <cell r="BB28895" t="str">
            <v>-</v>
          </cell>
          <cell r="BE28895">
            <v>0</v>
          </cell>
          <cell r="BF28895">
            <v>0</v>
          </cell>
          <cell r="BG28895">
            <v>0</v>
          </cell>
          <cell r="BJ28895">
            <v>0</v>
          </cell>
          <cell r="BK28895">
            <v>0</v>
          </cell>
          <cell r="BL28895">
            <v>0</v>
          </cell>
        </row>
        <row r="28896">
          <cell r="AP28896">
            <v>0</v>
          </cell>
          <cell r="AT28896" t="str">
            <v>-</v>
          </cell>
          <cell r="AX28896" t="str">
            <v>-</v>
          </cell>
          <cell r="BB28896" t="str">
            <v>-</v>
          </cell>
          <cell r="BE28896">
            <v>0</v>
          </cell>
          <cell r="BF28896">
            <v>0</v>
          </cell>
          <cell r="BG28896">
            <v>0</v>
          </cell>
          <cell r="BJ28896">
            <v>0</v>
          </cell>
          <cell r="BK28896">
            <v>0</v>
          </cell>
          <cell r="BL28896">
            <v>0</v>
          </cell>
        </row>
        <row r="28897">
          <cell r="AP28897">
            <v>0</v>
          </cell>
          <cell r="AT28897" t="str">
            <v>-</v>
          </cell>
          <cell r="AX28897" t="str">
            <v>-</v>
          </cell>
          <cell r="BB28897" t="str">
            <v>-</v>
          </cell>
          <cell r="BE28897">
            <v>0</v>
          </cell>
          <cell r="BF28897">
            <v>0</v>
          </cell>
          <cell r="BG28897">
            <v>0</v>
          </cell>
          <cell r="BJ28897">
            <v>0</v>
          </cell>
          <cell r="BK28897">
            <v>0</v>
          </cell>
          <cell r="BL28897">
            <v>0</v>
          </cell>
        </row>
        <row r="28898">
          <cell r="AP28898">
            <v>0</v>
          </cell>
          <cell r="AT28898" t="str">
            <v>-</v>
          </cell>
          <cell r="AX28898" t="str">
            <v>-</v>
          </cell>
          <cell r="BB28898" t="str">
            <v>-</v>
          </cell>
          <cell r="BE28898">
            <v>0</v>
          </cell>
          <cell r="BF28898">
            <v>0</v>
          </cell>
          <cell r="BG28898">
            <v>0</v>
          </cell>
          <cell r="BJ28898">
            <v>0</v>
          </cell>
          <cell r="BK28898">
            <v>0</v>
          </cell>
          <cell r="BL28898">
            <v>0</v>
          </cell>
        </row>
        <row r="28899">
          <cell r="AP28899">
            <v>0</v>
          </cell>
          <cell r="AT28899" t="str">
            <v>-</v>
          </cell>
          <cell r="AX28899" t="str">
            <v>-</v>
          </cell>
          <cell r="BB28899" t="str">
            <v>-</v>
          </cell>
          <cell r="BE28899">
            <v>0</v>
          </cell>
          <cell r="BF28899">
            <v>0</v>
          </cell>
          <cell r="BG28899">
            <v>0</v>
          </cell>
          <cell r="BJ28899">
            <v>0</v>
          </cell>
          <cell r="BK28899">
            <v>0</v>
          </cell>
          <cell r="BL28899">
            <v>0</v>
          </cell>
        </row>
        <row r="28900">
          <cell r="AP28900">
            <v>0</v>
          </cell>
          <cell r="AT28900" t="str">
            <v>-</v>
          </cell>
          <cell r="AX28900" t="str">
            <v>-</v>
          </cell>
          <cell r="BB28900" t="str">
            <v>-</v>
          </cell>
          <cell r="BE28900">
            <v>0</v>
          </cell>
          <cell r="BF28900">
            <v>0</v>
          </cell>
          <cell r="BG28900">
            <v>0</v>
          </cell>
          <cell r="BJ28900">
            <v>0</v>
          </cell>
          <cell r="BK28900">
            <v>0</v>
          </cell>
          <cell r="BL28900">
            <v>0</v>
          </cell>
        </row>
        <row r="28901">
          <cell r="AP28901">
            <v>0</v>
          </cell>
          <cell r="AT28901" t="str">
            <v>-</v>
          </cell>
          <cell r="AX28901" t="str">
            <v>-</v>
          </cell>
          <cell r="BB28901" t="str">
            <v>-</v>
          </cell>
          <cell r="BE28901">
            <v>0</v>
          </cell>
          <cell r="BF28901">
            <v>0</v>
          </cell>
          <cell r="BG28901">
            <v>0</v>
          </cell>
          <cell r="BJ28901">
            <v>0</v>
          </cell>
          <cell r="BK28901">
            <v>0</v>
          </cell>
          <cell r="BL28901">
            <v>0</v>
          </cell>
        </row>
        <row r="28902">
          <cell r="AP28902">
            <v>0</v>
          </cell>
          <cell r="AT28902" t="str">
            <v>-</v>
          </cell>
          <cell r="AX28902" t="str">
            <v>-</v>
          </cell>
          <cell r="BB28902" t="str">
            <v>-</v>
          </cell>
          <cell r="BE28902">
            <v>0</v>
          </cell>
          <cell r="BF28902">
            <v>0</v>
          </cell>
          <cell r="BG28902">
            <v>0</v>
          </cell>
          <cell r="BJ28902">
            <v>0</v>
          </cell>
          <cell r="BK28902">
            <v>0</v>
          </cell>
          <cell r="BL28902">
            <v>0</v>
          </cell>
        </row>
        <row r="28903">
          <cell r="AP28903">
            <v>0</v>
          </cell>
          <cell r="AT28903" t="str">
            <v>-</v>
          </cell>
          <cell r="AX28903" t="str">
            <v>-</v>
          </cell>
          <cell r="BB28903" t="str">
            <v>-</v>
          </cell>
          <cell r="BE28903">
            <v>0</v>
          </cell>
          <cell r="BF28903">
            <v>0</v>
          </cell>
          <cell r="BG28903">
            <v>0</v>
          </cell>
          <cell r="BJ28903">
            <v>0</v>
          </cell>
          <cell r="BK28903">
            <v>0</v>
          </cell>
          <cell r="BL28903">
            <v>0</v>
          </cell>
        </row>
        <row r="28904">
          <cell r="AP28904">
            <v>0</v>
          </cell>
          <cell r="AT28904" t="str">
            <v>-</v>
          </cell>
          <cell r="AX28904" t="str">
            <v>-</v>
          </cell>
          <cell r="BB28904" t="str">
            <v>-</v>
          </cell>
          <cell r="BE28904">
            <v>0</v>
          </cell>
          <cell r="BF28904">
            <v>0</v>
          </cell>
          <cell r="BG28904">
            <v>0</v>
          </cell>
          <cell r="BJ28904">
            <v>0</v>
          </cell>
          <cell r="BK28904">
            <v>0</v>
          </cell>
          <cell r="BL28904">
            <v>0</v>
          </cell>
        </row>
        <row r="28905">
          <cell r="AP28905">
            <v>0</v>
          </cell>
          <cell r="AT28905" t="str">
            <v>-</v>
          </cell>
          <cell r="AX28905" t="str">
            <v>-</v>
          </cell>
          <cell r="BB28905" t="str">
            <v>-</v>
          </cell>
          <cell r="BE28905">
            <v>0</v>
          </cell>
          <cell r="BF28905">
            <v>0</v>
          </cell>
          <cell r="BG28905">
            <v>0</v>
          </cell>
          <cell r="BJ28905">
            <v>0</v>
          </cell>
          <cell r="BK28905">
            <v>0</v>
          </cell>
          <cell r="BL28905">
            <v>0</v>
          </cell>
        </row>
        <row r="28906">
          <cell r="AP28906">
            <v>0</v>
          </cell>
          <cell r="AT28906" t="str">
            <v>-</v>
          </cell>
          <cell r="AX28906" t="str">
            <v>-</v>
          </cell>
          <cell r="BB28906" t="str">
            <v>-</v>
          </cell>
          <cell r="BE28906">
            <v>0</v>
          </cell>
          <cell r="BF28906">
            <v>0</v>
          </cell>
          <cell r="BG28906">
            <v>0</v>
          </cell>
          <cell r="BJ28906">
            <v>0</v>
          </cell>
          <cell r="BK28906">
            <v>0</v>
          </cell>
          <cell r="BL28906">
            <v>0</v>
          </cell>
        </row>
        <row r="28907">
          <cell r="AP28907">
            <v>0</v>
          </cell>
          <cell r="AT28907" t="str">
            <v>-</v>
          </cell>
          <cell r="AX28907" t="str">
            <v>-</v>
          </cell>
          <cell r="BB28907" t="str">
            <v>-</v>
          </cell>
          <cell r="BE28907">
            <v>0</v>
          </cell>
          <cell r="BF28907">
            <v>0</v>
          </cell>
          <cell r="BG28907">
            <v>0</v>
          </cell>
          <cell r="BJ28907">
            <v>0</v>
          </cell>
          <cell r="BK28907">
            <v>0</v>
          </cell>
          <cell r="BL28907">
            <v>0</v>
          </cell>
        </row>
        <row r="28908">
          <cell r="AP28908">
            <v>0</v>
          </cell>
          <cell r="AT28908" t="str">
            <v>-</v>
          </cell>
          <cell r="AX28908" t="str">
            <v>-</v>
          </cell>
          <cell r="BB28908" t="str">
            <v>-</v>
          </cell>
          <cell r="BE28908">
            <v>0</v>
          </cell>
          <cell r="BF28908">
            <v>0</v>
          </cell>
          <cell r="BG28908">
            <v>0</v>
          </cell>
          <cell r="BJ28908">
            <v>0</v>
          </cell>
          <cell r="BK28908">
            <v>0</v>
          </cell>
          <cell r="BL28908">
            <v>0</v>
          </cell>
        </row>
        <row r="28909">
          <cell r="AP28909">
            <v>0</v>
          </cell>
          <cell r="AT28909" t="str">
            <v>-</v>
          </cell>
          <cell r="AX28909" t="str">
            <v>-</v>
          </cell>
          <cell r="BB28909" t="str">
            <v>-</v>
          </cell>
          <cell r="BE28909">
            <v>0</v>
          </cell>
          <cell r="BF28909">
            <v>0</v>
          </cell>
          <cell r="BG28909">
            <v>0</v>
          </cell>
          <cell r="BJ28909">
            <v>0</v>
          </cell>
          <cell r="BK28909">
            <v>0</v>
          </cell>
          <cell r="BL28909">
            <v>0</v>
          </cell>
        </row>
        <row r="28910">
          <cell r="AP28910">
            <v>0</v>
          </cell>
          <cell r="AT28910" t="str">
            <v>-</v>
          </cell>
          <cell r="AX28910" t="str">
            <v>-</v>
          </cell>
          <cell r="BB28910" t="str">
            <v>-</v>
          </cell>
          <cell r="BE28910">
            <v>0</v>
          </cell>
          <cell r="BF28910">
            <v>0</v>
          </cell>
          <cell r="BG28910">
            <v>0</v>
          </cell>
          <cell r="BJ28910">
            <v>0</v>
          </cell>
          <cell r="BK28910">
            <v>0</v>
          </cell>
          <cell r="BL28910">
            <v>0</v>
          </cell>
        </row>
        <row r="28911">
          <cell r="AP28911">
            <v>0</v>
          </cell>
          <cell r="AT28911" t="str">
            <v>-</v>
          </cell>
          <cell r="AX28911" t="str">
            <v>-</v>
          </cell>
          <cell r="BB28911" t="str">
            <v>-</v>
          </cell>
          <cell r="BE28911">
            <v>0</v>
          </cell>
          <cell r="BF28911">
            <v>0</v>
          </cell>
          <cell r="BG28911">
            <v>0</v>
          </cell>
          <cell r="BJ28911">
            <v>0</v>
          </cell>
          <cell r="BK28911">
            <v>0</v>
          </cell>
          <cell r="BL28911">
            <v>0</v>
          </cell>
        </row>
        <row r="28912">
          <cell r="AP28912">
            <v>0</v>
          </cell>
          <cell r="AT28912" t="str">
            <v>-</v>
          </cell>
          <cell r="AX28912" t="str">
            <v>-</v>
          </cell>
          <cell r="BB28912" t="str">
            <v>-</v>
          </cell>
          <cell r="BE28912">
            <v>0</v>
          </cell>
          <cell r="BF28912">
            <v>0</v>
          </cell>
          <cell r="BG28912">
            <v>0</v>
          </cell>
          <cell r="BJ28912">
            <v>0</v>
          </cell>
          <cell r="BK28912">
            <v>0</v>
          </cell>
          <cell r="BL28912">
            <v>0</v>
          </cell>
        </row>
        <row r="28913">
          <cell r="AP28913">
            <v>0</v>
          </cell>
          <cell r="AT28913" t="str">
            <v>-</v>
          </cell>
          <cell r="AX28913" t="str">
            <v>-</v>
          </cell>
          <cell r="BB28913" t="str">
            <v>-</v>
          </cell>
          <cell r="BE28913">
            <v>0</v>
          </cell>
          <cell r="BF28913">
            <v>0</v>
          </cell>
          <cell r="BG28913">
            <v>0</v>
          </cell>
          <cell r="BJ28913">
            <v>0</v>
          </cell>
          <cell r="BK28913">
            <v>0</v>
          </cell>
          <cell r="BL28913">
            <v>0</v>
          </cell>
        </row>
        <row r="28914">
          <cell r="AP28914">
            <v>0</v>
          </cell>
          <cell r="AT28914" t="str">
            <v>-</v>
          </cell>
          <cell r="AX28914" t="str">
            <v>-</v>
          </cell>
          <cell r="BB28914" t="str">
            <v>-</v>
          </cell>
          <cell r="BE28914">
            <v>0</v>
          </cell>
          <cell r="BF28914">
            <v>0</v>
          </cell>
          <cell r="BG28914">
            <v>0</v>
          </cell>
          <cell r="BJ28914">
            <v>0</v>
          </cell>
          <cell r="BK28914">
            <v>0</v>
          </cell>
          <cell r="BL28914">
            <v>0</v>
          </cell>
        </row>
        <row r="28915">
          <cell r="AP28915">
            <v>0</v>
          </cell>
          <cell r="AT28915" t="str">
            <v>-</v>
          </cell>
          <cell r="AX28915" t="str">
            <v>-</v>
          </cell>
          <cell r="BB28915" t="str">
            <v>-</v>
          </cell>
          <cell r="BE28915">
            <v>0</v>
          </cell>
          <cell r="BF28915">
            <v>0</v>
          </cell>
          <cell r="BG28915">
            <v>0</v>
          </cell>
          <cell r="BJ28915">
            <v>0</v>
          </cell>
          <cell r="BK28915">
            <v>0</v>
          </cell>
          <cell r="BL28915">
            <v>0</v>
          </cell>
        </row>
        <row r="28916">
          <cell r="AP28916">
            <v>0</v>
          </cell>
          <cell r="AT28916" t="str">
            <v>-</v>
          </cell>
          <cell r="AX28916" t="str">
            <v>-</v>
          </cell>
          <cell r="BB28916" t="str">
            <v>-</v>
          </cell>
          <cell r="BE28916">
            <v>0</v>
          </cell>
          <cell r="BF28916">
            <v>0</v>
          </cell>
          <cell r="BG28916">
            <v>0</v>
          </cell>
          <cell r="BJ28916">
            <v>0</v>
          </cell>
          <cell r="BK28916">
            <v>0</v>
          </cell>
          <cell r="BL28916">
            <v>0</v>
          </cell>
        </row>
        <row r="28917">
          <cell r="AP28917">
            <v>0</v>
          </cell>
          <cell r="AT28917" t="str">
            <v>-</v>
          </cell>
          <cell r="AX28917" t="str">
            <v>-</v>
          </cell>
          <cell r="BB28917" t="str">
            <v>-</v>
          </cell>
          <cell r="BE28917">
            <v>0</v>
          </cell>
          <cell r="BF28917">
            <v>0</v>
          </cell>
          <cell r="BG28917">
            <v>0</v>
          </cell>
          <cell r="BJ28917">
            <v>0</v>
          </cell>
          <cell r="BK28917">
            <v>0</v>
          </cell>
          <cell r="BL28917">
            <v>0</v>
          </cell>
        </row>
        <row r="28918">
          <cell r="AP28918">
            <v>0</v>
          </cell>
          <cell r="AT28918" t="str">
            <v>-</v>
          </cell>
          <cell r="AX28918" t="str">
            <v>-</v>
          </cell>
          <cell r="BB28918" t="str">
            <v>-</v>
          </cell>
          <cell r="BE28918">
            <v>0</v>
          </cell>
          <cell r="BF28918">
            <v>0</v>
          </cell>
          <cell r="BG28918">
            <v>0</v>
          </cell>
          <cell r="BJ28918">
            <v>0</v>
          </cell>
          <cell r="BK28918">
            <v>0</v>
          </cell>
          <cell r="BL28918">
            <v>0</v>
          </cell>
        </row>
        <row r="28919">
          <cell r="AP28919">
            <v>0</v>
          </cell>
          <cell r="AT28919" t="str">
            <v>-</v>
          </cell>
          <cell r="AX28919" t="str">
            <v>-</v>
          </cell>
          <cell r="BB28919" t="str">
            <v>-</v>
          </cell>
          <cell r="BE28919">
            <v>0</v>
          </cell>
          <cell r="BF28919">
            <v>0</v>
          </cell>
          <cell r="BG28919">
            <v>0</v>
          </cell>
          <cell r="BJ28919">
            <v>0</v>
          </cell>
          <cell r="BK28919">
            <v>0</v>
          </cell>
          <cell r="BL28919">
            <v>0</v>
          </cell>
        </row>
        <row r="28920">
          <cell r="AP28920">
            <v>0</v>
          </cell>
          <cell r="AT28920" t="str">
            <v>-</v>
          </cell>
          <cell r="AX28920" t="str">
            <v>-</v>
          </cell>
          <cell r="BB28920" t="str">
            <v>-</v>
          </cell>
          <cell r="BE28920">
            <v>0</v>
          </cell>
          <cell r="BF28920">
            <v>0</v>
          </cell>
          <cell r="BG28920">
            <v>0</v>
          </cell>
          <cell r="BJ28920">
            <v>0</v>
          </cell>
          <cell r="BK28920">
            <v>0</v>
          </cell>
          <cell r="BL28920">
            <v>0</v>
          </cell>
        </row>
        <row r="28921">
          <cell r="AP28921">
            <v>0</v>
          </cell>
          <cell r="AT28921" t="str">
            <v>-</v>
          </cell>
          <cell r="AX28921" t="str">
            <v>-</v>
          </cell>
          <cell r="BB28921" t="str">
            <v>-</v>
          </cell>
          <cell r="BE28921">
            <v>0</v>
          </cell>
          <cell r="BF28921">
            <v>0</v>
          </cell>
          <cell r="BG28921">
            <v>0</v>
          </cell>
          <cell r="BJ28921">
            <v>0</v>
          </cell>
          <cell r="BK28921">
            <v>0</v>
          </cell>
          <cell r="BL28921">
            <v>0</v>
          </cell>
        </row>
        <row r="28922">
          <cell r="AP28922">
            <v>0</v>
          </cell>
          <cell r="AT28922" t="str">
            <v>-</v>
          </cell>
          <cell r="AX28922" t="str">
            <v>-</v>
          </cell>
          <cell r="BB28922" t="str">
            <v>-</v>
          </cell>
          <cell r="BE28922">
            <v>0</v>
          </cell>
          <cell r="BF28922">
            <v>0</v>
          </cell>
          <cell r="BG28922">
            <v>0</v>
          </cell>
          <cell r="BJ28922">
            <v>0</v>
          </cell>
          <cell r="BK28922">
            <v>0</v>
          </cell>
          <cell r="BL28922">
            <v>0</v>
          </cell>
        </row>
        <row r="28923">
          <cell r="AP28923">
            <v>0</v>
          </cell>
          <cell r="AT28923" t="str">
            <v>-</v>
          </cell>
          <cell r="AX28923" t="str">
            <v>-</v>
          </cell>
          <cell r="BB28923" t="str">
            <v>-</v>
          </cell>
          <cell r="BE28923">
            <v>0</v>
          </cell>
          <cell r="BF28923">
            <v>0</v>
          </cell>
          <cell r="BG28923">
            <v>0</v>
          </cell>
          <cell r="BJ28923">
            <v>0</v>
          </cell>
          <cell r="BK28923">
            <v>0</v>
          </cell>
          <cell r="BL28923">
            <v>0</v>
          </cell>
        </row>
        <row r="28924">
          <cell r="AP28924">
            <v>0</v>
          </cell>
          <cell r="AT28924" t="str">
            <v>-</v>
          </cell>
          <cell r="AX28924" t="str">
            <v>-</v>
          </cell>
          <cell r="BB28924" t="str">
            <v>-</v>
          </cell>
          <cell r="BE28924">
            <v>0</v>
          </cell>
          <cell r="BF28924">
            <v>0</v>
          </cell>
          <cell r="BG28924">
            <v>0</v>
          </cell>
          <cell r="BJ28924">
            <v>0</v>
          </cell>
          <cell r="BK28924">
            <v>0</v>
          </cell>
          <cell r="BL28924">
            <v>0</v>
          </cell>
        </row>
        <row r="28925">
          <cell r="AP28925">
            <v>0</v>
          </cell>
          <cell r="AT28925" t="str">
            <v>-</v>
          </cell>
          <cell r="AX28925" t="str">
            <v>-</v>
          </cell>
          <cell r="BB28925" t="str">
            <v>-</v>
          </cell>
          <cell r="BE28925">
            <v>0</v>
          </cell>
          <cell r="BF28925">
            <v>0</v>
          </cell>
          <cell r="BG28925">
            <v>0</v>
          </cell>
          <cell r="BJ28925">
            <v>0</v>
          </cell>
          <cell r="BK28925">
            <v>0</v>
          </cell>
          <cell r="BL28925">
            <v>0</v>
          </cell>
        </row>
        <row r="28926">
          <cell r="AP28926">
            <v>0</v>
          </cell>
          <cell r="AT28926" t="str">
            <v>-</v>
          </cell>
          <cell r="AX28926" t="str">
            <v>-</v>
          </cell>
          <cell r="BB28926" t="str">
            <v>-</v>
          </cell>
          <cell r="BE28926">
            <v>0</v>
          </cell>
          <cell r="BF28926">
            <v>0</v>
          </cell>
          <cell r="BG28926">
            <v>0</v>
          </cell>
          <cell r="BJ28926">
            <v>0</v>
          </cell>
          <cell r="BK28926">
            <v>0</v>
          </cell>
          <cell r="BL28926">
            <v>0</v>
          </cell>
        </row>
        <row r="28927">
          <cell r="AP28927">
            <v>0</v>
          </cell>
          <cell r="AT28927" t="str">
            <v>-</v>
          </cell>
          <cell r="AX28927" t="str">
            <v>-</v>
          </cell>
          <cell r="BB28927" t="str">
            <v>-</v>
          </cell>
          <cell r="BE28927">
            <v>0</v>
          </cell>
          <cell r="BF28927">
            <v>0</v>
          </cell>
          <cell r="BG28927">
            <v>0</v>
          </cell>
          <cell r="BJ28927">
            <v>0</v>
          </cell>
          <cell r="BK28927">
            <v>0</v>
          </cell>
          <cell r="BL28927">
            <v>0</v>
          </cell>
        </row>
        <row r="28928">
          <cell r="AP28928">
            <v>0</v>
          </cell>
          <cell r="AT28928" t="str">
            <v>-</v>
          </cell>
          <cell r="AX28928" t="str">
            <v>-</v>
          </cell>
          <cell r="BB28928" t="str">
            <v>-</v>
          </cell>
          <cell r="BE28928">
            <v>0</v>
          </cell>
          <cell r="BF28928">
            <v>0</v>
          </cell>
          <cell r="BG28928">
            <v>0</v>
          </cell>
          <cell r="BJ28928">
            <v>0</v>
          </cell>
          <cell r="BK28928">
            <v>0</v>
          </cell>
          <cell r="BL28928">
            <v>0</v>
          </cell>
        </row>
        <row r="28929">
          <cell r="AP28929">
            <v>0</v>
          </cell>
          <cell r="AT28929" t="str">
            <v>-</v>
          </cell>
          <cell r="AX28929" t="str">
            <v>-</v>
          </cell>
          <cell r="BB28929" t="str">
            <v>-</v>
          </cell>
          <cell r="BE28929">
            <v>0</v>
          </cell>
          <cell r="BF28929">
            <v>0</v>
          </cell>
          <cell r="BG28929">
            <v>0</v>
          </cell>
          <cell r="BJ28929">
            <v>0</v>
          </cell>
          <cell r="BK28929">
            <v>0</v>
          </cell>
          <cell r="BL28929">
            <v>0</v>
          </cell>
        </row>
        <row r="28930">
          <cell r="AP28930">
            <v>0</v>
          </cell>
          <cell r="AT28930" t="str">
            <v>-</v>
          </cell>
          <cell r="AX28930" t="str">
            <v>-</v>
          </cell>
          <cell r="BB28930" t="str">
            <v>-</v>
          </cell>
          <cell r="BE28930">
            <v>0</v>
          </cell>
          <cell r="BF28930">
            <v>0</v>
          </cell>
          <cell r="BG28930">
            <v>0</v>
          </cell>
          <cell r="BJ28930">
            <v>0</v>
          </cell>
          <cell r="BK28930">
            <v>0</v>
          </cell>
          <cell r="BL28930">
            <v>0</v>
          </cell>
        </row>
        <row r="28931">
          <cell r="AP28931">
            <v>0</v>
          </cell>
          <cell r="AT28931" t="str">
            <v>-</v>
          </cell>
          <cell r="AX28931" t="str">
            <v>-</v>
          </cell>
          <cell r="BB28931" t="str">
            <v>-</v>
          </cell>
          <cell r="BE28931">
            <v>0</v>
          </cell>
          <cell r="BF28931">
            <v>0</v>
          </cell>
          <cell r="BG28931">
            <v>0</v>
          </cell>
          <cell r="BJ28931">
            <v>0</v>
          </cell>
          <cell r="BK28931">
            <v>0</v>
          </cell>
          <cell r="BL28931">
            <v>0</v>
          </cell>
        </row>
        <row r="28932">
          <cell r="AP28932">
            <v>0</v>
          </cell>
          <cell r="AT28932" t="str">
            <v>-</v>
          </cell>
          <cell r="AX28932" t="str">
            <v>-</v>
          </cell>
          <cell r="BB28932" t="str">
            <v>-</v>
          </cell>
          <cell r="BE28932">
            <v>0</v>
          </cell>
          <cell r="BF28932">
            <v>0</v>
          </cell>
          <cell r="BG28932">
            <v>0</v>
          </cell>
          <cell r="BJ28932">
            <v>0</v>
          </cell>
          <cell r="BK28932">
            <v>0</v>
          </cell>
          <cell r="BL28932">
            <v>0</v>
          </cell>
        </row>
        <row r="28933">
          <cell r="AP28933">
            <v>0</v>
          </cell>
          <cell r="AT28933" t="str">
            <v>-</v>
          </cell>
          <cell r="AX28933" t="str">
            <v>-</v>
          </cell>
          <cell r="BB28933" t="str">
            <v>-</v>
          </cell>
          <cell r="BE28933">
            <v>0</v>
          </cell>
          <cell r="BF28933">
            <v>0</v>
          </cell>
          <cell r="BG28933">
            <v>0</v>
          </cell>
          <cell r="BJ28933">
            <v>0</v>
          </cell>
          <cell r="BK28933">
            <v>0</v>
          </cell>
          <cell r="BL28933">
            <v>0</v>
          </cell>
        </row>
        <row r="28934">
          <cell r="AP28934">
            <v>0</v>
          </cell>
          <cell r="AT28934" t="str">
            <v>-</v>
          </cell>
          <cell r="AX28934" t="str">
            <v>-</v>
          </cell>
          <cell r="BB28934" t="str">
            <v>-</v>
          </cell>
          <cell r="BE28934">
            <v>0</v>
          </cell>
          <cell r="BF28934">
            <v>0</v>
          </cell>
          <cell r="BG28934">
            <v>0</v>
          </cell>
          <cell r="BJ28934">
            <v>0</v>
          </cell>
          <cell r="BK28934">
            <v>0</v>
          </cell>
          <cell r="BL28934">
            <v>0</v>
          </cell>
        </row>
        <row r="28935">
          <cell r="AP28935">
            <v>0</v>
          </cell>
          <cell r="AT28935" t="str">
            <v>-</v>
          </cell>
          <cell r="AX28935" t="str">
            <v>-</v>
          </cell>
          <cell r="BB28935" t="str">
            <v>-</v>
          </cell>
          <cell r="BE28935">
            <v>0</v>
          </cell>
          <cell r="BF28935">
            <v>0</v>
          </cell>
          <cell r="BG28935">
            <v>0</v>
          </cell>
          <cell r="BJ28935">
            <v>0</v>
          </cell>
          <cell r="BK28935">
            <v>0</v>
          </cell>
          <cell r="BL28935">
            <v>0</v>
          </cell>
        </row>
        <row r="28936">
          <cell r="AP28936">
            <v>0</v>
          </cell>
          <cell r="AT28936" t="str">
            <v>-</v>
          </cell>
          <cell r="AX28936" t="str">
            <v>-</v>
          </cell>
          <cell r="BB28936" t="str">
            <v>-</v>
          </cell>
          <cell r="BE28936">
            <v>0</v>
          </cell>
          <cell r="BF28936">
            <v>0</v>
          </cell>
          <cell r="BG28936">
            <v>0</v>
          </cell>
          <cell r="BJ28936">
            <v>0</v>
          </cell>
          <cell r="BK28936">
            <v>0</v>
          </cell>
          <cell r="BL28936">
            <v>0</v>
          </cell>
        </row>
        <row r="28937">
          <cell r="AP28937">
            <v>0</v>
          </cell>
          <cell r="AT28937" t="str">
            <v>-</v>
          </cell>
          <cell r="AX28937" t="str">
            <v>-</v>
          </cell>
          <cell r="BB28937" t="str">
            <v>-</v>
          </cell>
          <cell r="BE28937">
            <v>0</v>
          </cell>
          <cell r="BF28937">
            <v>0</v>
          </cell>
          <cell r="BG28937">
            <v>0</v>
          </cell>
          <cell r="BJ28937">
            <v>0</v>
          </cell>
          <cell r="BK28937">
            <v>0</v>
          </cell>
          <cell r="BL28937">
            <v>0</v>
          </cell>
        </row>
        <row r="28938">
          <cell r="AP28938">
            <v>0</v>
          </cell>
          <cell r="AT28938" t="str">
            <v>-</v>
          </cell>
          <cell r="AX28938" t="str">
            <v>-</v>
          </cell>
          <cell r="BB28938" t="str">
            <v>-</v>
          </cell>
          <cell r="BE28938">
            <v>0</v>
          </cell>
          <cell r="BF28938">
            <v>0</v>
          </cell>
          <cell r="BG28938">
            <v>0</v>
          </cell>
          <cell r="BJ28938">
            <v>0</v>
          </cell>
          <cell r="BK28938">
            <v>0</v>
          </cell>
          <cell r="BL28938">
            <v>0</v>
          </cell>
        </row>
        <row r="28939">
          <cell r="AP28939">
            <v>0</v>
          </cell>
          <cell r="AT28939" t="str">
            <v>-</v>
          </cell>
          <cell r="AX28939" t="str">
            <v>-</v>
          </cell>
          <cell r="BB28939" t="str">
            <v>-</v>
          </cell>
          <cell r="BE28939">
            <v>0</v>
          </cell>
          <cell r="BF28939">
            <v>0</v>
          </cell>
          <cell r="BG28939">
            <v>0</v>
          </cell>
          <cell r="BJ28939">
            <v>0</v>
          </cell>
          <cell r="BK28939">
            <v>0</v>
          </cell>
          <cell r="BL28939">
            <v>0</v>
          </cell>
        </row>
        <row r="28940">
          <cell r="AP28940">
            <v>0</v>
          </cell>
          <cell r="AT28940" t="str">
            <v>-</v>
          </cell>
          <cell r="AX28940" t="str">
            <v>-</v>
          </cell>
          <cell r="BB28940" t="str">
            <v>-</v>
          </cell>
          <cell r="BE28940">
            <v>0</v>
          </cell>
          <cell r="BF28940">
            <v>0</v>
          </cell>
          <cell r="BG28940">
            <v>0</v>
          </cell>
          <cell r="BJ28940">
            <v>0</v>
          </cell>
          <cell r="BK28940">
            <v>0</v>
          </cell>
          <cell r="BL28940">
            <v>0</v>
          </cell>
        </row>
        <row r="28941">
          <cell r="AP28941">
            <v>0</v>
          </cell>
          <cell r="AT28941" t="str">
            <v>-</v>
          </cell>
          <cell r="AX28941" t="str">
            <v>-</v>
          </cell>
          <cell r="BB28941" t="str">
            <v>-</v>
          </cell>
          <cell r="BE28941">
            <v>0</v>
          </cell>
          <cell r="BF28941">
            <v>0</v>
          </cell>
          <cell r="BG28941">
            <v>0</v>
          </cell>
          <cell r="BJ28941">
            <v>0</v>
          </cell>
          <cell r="BK28941">
            <v>0</v>
          </cell>
          <cell r="BL28941">
            <v>0</v>
          </cell>
        </row>
        <row r="28942">
          <cell r="AP28942">
            <v>0</v>
          </cell>
          <cell r="AT28942" t="str">
            <v>-</v>
          </cell>
          <cell r="AX28942" t="str">
            <v>-</v>
          </cell>
          <cell r="BB28942" t="str">
            <v>-</v>
          </cell>
          <cell r="BE28942">
            <v>0</v>
          </cell>
          <cell r="BF28942">
            <v>0</v>
          </cell>
          <cell r="BG28942">
            <v>0</v>
          </cell>
          <cell r="BJ28942">
            <v>0</v>
          </cell>
          <cell r="BK28942">
            <v>0</v>
          </cell>
          <cell r="BL28942">
            <v>0</v>
          </cell>
        </row>
        <row r="28943">
          <cell r="AP28943">
            <v>0</v>
          </cell>
          <cell r="AT28943" t="str">
            <v>-</v>
          </cell>
          <cell r="AX28943" t="str">
            <v>-</v>
          </cell>
          <cell r="BB28943" t="str">
            <v>-</v>
          </cell>
          <cell r="BE28943">
            <v>0</v>
          </cell>
          <cell r="BF28943">
            <v>0</v>
          </cell>
          <cell r="BG28943">
            <v>0</v>
          </cell>
          <cell r="BJ28943">
            <v>0</v>
          </cell>
          <cell r="BK28943">
            <v>0</v>
          </cell>
          <cell r="BL28943">
            <v>0</v>
          </cell>
        </row>
        <row r="28944">
          <cell r="AP28944">
            <v>0</v>
          </cell>
          <cell r="AT28944" t="str">
            <v>-</v>
          </cell>
          <cell r="AX28944" t="str">
            <v>-</v>
          </cell>
          <cell r="BB28944" t="str">
            <v>-</v>
          </cell>
          <cell r="BE28944">
            <v>0</v>
          </cell>
          <cell r="BF28944">
            <v>0</v>
          </cell>
          <cell r="BG28944">
            <v>0</v>
          </cell>
          <cell r="BJ28944">
            <v>0</v>
          </cell>
          <cell r="BK28944">
            <v>0</v>
          </cell>
          <cell r="BL28944">
            <v>0</v>
          </cell>
        </row>
        <row r="28945">
          <cell r="AP28945">
            <v>0</v>
          </cell>
          <cell r="AT28945" t="str">
            <v>-</v>
          </cell>
          <cell r="AX28945" t="str">
            <v>-</v>
          </cell>
          <cell r="BB28945" t="str">
            <v>-</v>
          </cell>
          <cell r="BE28945">
            <v>0</v>
          </cell>
          <cell r="BF28945">
            <v>0</v>
          </cell>
          <cell r="BG28945">
            <v>0</v>
          </cell>
          <cell r="BJ28945">
            <v>0</v>
          </cell>
          <cell r="BK28945">
            <v>0</v>
          </cell>
          <cell r="BL28945">
            <v>0</v>
          </cell>
        </row>
        <row r="28946">
          <cell r="AP28946">
            <v>0</v>
          </cell>
          <cell r="AT28946" t="str">
            <v>-</v>
          </cell>
          <cell r="AX28946" t="str">
            <v>-</v>
          </cell>
          <cell r="BB28946" t="str">
            <v>-</v>
          </cell>
          <cell r="BE28946">
            <v>0</v>
          </cell>
          <cell r="BF28946">
            <v>0</v>
          </cell>
          <cell r="BG28946">
            <v>0</v>
          </cell>
          <cell r="BJ28946">
            <v>0</v>
          </cell>
          <cell r="BK28946">
            <v>0</v>
          </cell>
          <cell r="BL28946">
            <v>0</v>
          </cell>
        </row>
        <row r="28947">
          <cell r="AP28947">
            <v>0</v>
          </cell>
          <cell r="AT28947" t="str">
            <v>-</v>
          </cell>
          <cell r="AX28947" t="str">
            <v>-</v>
          </cell>
          <cell r="BB28947" t="str">
            <v>-</v>
          </cell>
          <cell r="BE28947">
            <v>0</v>
          </cell>
          <cell r="BF28947">
            <v>0</v>
          </cell>
          <cell r="BG28947">
            <v>0</v>
          </cell>
          <cell r="BJ28947">
            <v>0</v>
          </cell>
          <cell r="BK28947">
            <v>0</v>
          </cell>
          <cell r="BL28947">
            <v>0</v>
          </cell>
        </row>
        <row r="28948">
          <cell r="AP28948">
            <v>0</v>
          </cell>
          <cell r="AT28948" t="str">
            <v>-</v>
          </cell>
          <cell r="AX28948" t="str">
            <v>-</v>
          </cell>
          <cell r="BB28948" t="str">
            <v>-</v>
          </cell>
          <cell r="BE28948">
            <v>0</v>
          </cell>
          <cell r="BF28948">
            <v>0</v>
          </cell>
          <cell r="BG28948">
            <v>0</v>
          </cell>
          <cell r="BJ28948">
            <v>0</v>
          </cell>
          <cell r="BK28948">
            <v>0</v>
          </cell>
          <cell r="BL28948">
            <v>0</v>
          </cell>
        </row>
        <row r="28949">
          <cell r="AP28949">
            <v>0</v>
          </cell>
          <cell r="AT28949" t="str">
            <v>-</v>
          </cell>
          <cell r="AX28949" t="str">
            <v>-</v>
          </cell>
          <cell r="BB28949" t="str">
            <v>-</v>
          </cell>
          <cell r="BE28949">
            <v>0</v>
          </cell>
          <cell r="BF28949">
            <v>0</v>
          </cell>
          <cell r="BG28949">
            <v>0</v>
          </cell>
          <cell r="BJ28949">
            <v>0</v>
          </cell>
          <cell r="BK28949">
            <v>0</v>
          </cell>
          <cell r="BL28949">
            <v>0</v>
          </cell>
        </row>
        <row r="28950">
          <cell r="AP28950">
            <v>0</v>
          </cell>
          <cell r="AT28950" t="str">
            <v>-</v>
          </cell>
          <cell r="AX28950" t="str">
            <v>-</v>
          </cell>
          <cell r="BB28950" t="str">
            <v>-</v>
          </cell>
          <cell r="BE28950">
            <v>0</v>
          </cell>
          <cell r="BF28950">
            <v>0</v>
          </cell>
          <cell r="BG28950">
            <v>0</v>
          </cell>
          <cell r="BJ28950">
            <v>0</v>
          </cell>
          <cell r="BK28950">
            <v>0</v>
          </cell>
          <cell r="BL28950">
            <v>0</v>
          </cell>
        </row>
        <row r="28951">
          <cell r="AP28951">
            <v>0</v>
          </cell>
          <cell r="AT28951" t="str">
            <v>-</v>
          </cell>
          <cell r="AX28951" t="str">
            <v>-</v>
          </cell>
          <cell r="BB28951" t="str">
            <v>-</v>
          </cell>
          <cell r="BE28951">
            <v>0</v>
          </cell>
          <cell r="BF28951">
            <v>0</v>
          </cell>
          <cell r="BG28951">
            <v>0</v>
          </cell>
          <cell r="BJ28951">
            <v>0</v>
          </cell>
          <cell r="BK28951">
            <v>0</v>
          </cell>
          <cell r="BL28951">
            <v>0</v>
          </cell>
        </row>
        <row r="28952">
          <cell r="AP28952">
            <v>0</v>
          </cell>
          <cell r="AT28952" t="str">
            <v>-</v>
          </cell>
          <cell r="AX28952" t="str">
            <v>-</v>
          </cell>
          <cell r="BB28952" t="str">
            <v>-</v>
          </cell>
          <cell r="BE28952">
            <v>0</v>
          </cell>
          <cell r="BF28952">
            <v>0</v>
          </cell>
          <cell r="BG28952">
            <v>0</v>
          </cell>
          <cell r="BJ28952">
            <v>0</v>
          </cell>
          <cell r="BK28952">
            <v>0</v>
          </cell>
          <cell r="BL28952">
            <v>0</v>
          </cell>
        </row>
        <row r="28953">
          <cell r="AP28953">
            <v>0</v>
          </cell>
          <cell r="AT28953" t="str">
            <v>-</v>
          </cell>
          <cell r="AX28953" t="str">
            <v>-</v>
          </cell>
          <cell r="BB28953" t="str">
            <v>-</v>
          </cell>
          <cell r="BE28953">
            <v>0</v>
          </cell>
          <cell r="BF28953">
            <v>0</v>
          </cell>
          <cell r="BG28953">
            <v>0</v>
          </cell>
          <cell r="BJ28953">
            <v>0</v>
          </cell>
          <cell r="BK28953">
            <v>0</v>
          </cell>
          <cell r="BL28953">
            <v>0</v>
          </cell>
        </row>
        <row r="28954">
          <cell r="AP28954">
            <v>0</v>
          </cell>
          <cell r="AT28954" t="str">
            <v>-</v>
          </cell>
          <cell r="AX28954" t="str">
            <v>-</v>
          </cell>
          <cell r="BB28954" t="str">
            <v>-</v>
          </cell>
          <cell r="BE28954">
            <v>0</v>
          </cell>
          <cell r="BF28954">
            <v>0</v>
          </cell>
          <cell r="BG28954">
            <v>0</v>
          </cell>
          <cell r="BJ28954">
            <v>0</v>
          </cell>
          <cell r="BK28954">
            <v>0</v>
          </cell>
          <cell r="BL28954">
            <v>0</v>
          </cell>
        </row>
        <row r="28955">
          <cell r="AP28955">
            <v>0</v>
          </cell>
          <cell r="AT28955" t="str">
            <v>-</v>
          </cell>
          <cell r="AX28955" t="str">
            <v>-</v>
          </cell>
          <cell r="BB28955" t="str">
            <v>-</v>
          </cell>
          <cell r="BE28955">
            <v>0</v>
          </cell>
          <cell r="BF28955">
            <v>0</v>
          </cell>
          <cell r="BG28955">
            <v>0</v>
          </cell>
          <cell r="BJ28955">
            <v>0</v>
          </cell>
          <cell r="BK28955">
            <v>0</v>
          </cell>
          <cell r="BL28955">
            <v>0</v>
          </cell>
        </row>
        <row r="28956">
          <cell r="AP28956">
            <v>0</v>
          </cell>
          <cell r="AT28956" t="str">
            <v>-</v>
          </cell>
          <cell r="AX28956" t="str">
            <v>-</v>
          </cell>
          <cell r="BB28956" t="str">
            <v>-</v>
          </cell>
          <cell r="BE28956">
            <v>0</v>
          </cell>
          <cell r="BF28956">
            <v>0</v>
          </cell>
          <cell r="BG28956">
            <v>0</v>
          </cell>
          <cell r="BJ28956">
            <v>0</v>
          </cell>
          <cell r="BK28956">
            <v>0</v>
          </cell>
          <cell r="BL28956">
            <v>0</v>
          </cell>
        </row>
        <row r="28957">
          <cell r="AP28957">
            <v>0</v>
          </cell>
          <cell r="AT28957" t="str">
            <v>-</v>
          </cell>
          <cell r="AX28957" t="str">
            <v>-</v>
          </cell>
          <cell r="BB28957" t="str">
            <v>-</v>
          </cell>
          <cell r="BE28957">
            <v>0</v>
          </cell>
          <cell r="BF28957">
            <v>0</v>
          </cell>
          <cell r="BG28957">
            <v>0</v>
          </cell>
          <cell r="BJ28957">
            <v>0</v>
          </cell>
          <cell r="BK28957">
            <v>0</v>
          </cell>
          <cell r="BL28957">
            <v>0</v>
          </cell>
        </row>
        <row r="28958">
          <cell r="AP28958">
            <v>0</v>
          </cell>
          <cell r="AT28958" t="str">
            <v>-</v>
          </cell>
          <cell r="AX28958" t="str">
            <v>-</v>
          </cell>
          <cell r="BB28958" t="str">
            <v>-</v>
          </cell>
          <cell r="BE28958">
            <v>0</v>
          </cell>
          <cell r="BF28958">
            <v>0</v>
          </cell>
          <cell r="BG28958">
            <v>0</v>
          </cell>
          <cell r="BJ28958">
            <v>0</v>
          </cell>
          <cell r="BK28958">
            <v>0</v>
          </cell>
          <cell r="BL28958">
            <v>0</v>
          </cell>
        </row>
        <row r="28959">
          <cell r="AP28959">
            <v>0</v>
          </cell>
          <cell r="AT28959" t="str">
            <v>-</v>
          </cell>
          <cell r="AX28959" t="str">
            <v>-</v>
          </cell>
          <cell r="BB28959" t="str">
            <v>-</v>
          </cell>
          <cell r="BE28959">
            <v>0</v>
          </cell>
          <cell r="BF28959">
            <v>0</v>
          </cell>
          <cell r="BG28959">
            <v>0</v>
          </cell>
          <cell r="BJ28959">
            <v>0</v>
          </cell>
          <cell r="BK28959">
            <v>0</v>
          </cell>
          <cell r="BL28959">
            <v>0</v>
          </cell>
        </row>
        <row r="28960">
          <cell r="AP28960">
            <v>0</v>
          </cell>
          <cell r="AT28960" t="str">
            <v>-</v>
          </cell>
          <cell r="AX28960" t="str">
            <v>-</v>
          </cell>
          <cell r="BB28960" t="str">
            <v>-</v>
          </cell>
          <cell r="BE28960">
            <v>0</v>
          </cell>
          <cell r="BF28960">
            <v>0</v>
          </cell>
          <cell r="BG28960">
            <v>0</v>
          </cell>
          <cell r="BJ28960">
            <v>0</v>
          </cell>
          <cell r="BK28960">
            <v>0</v>
          </cell>
          <cell r="BL28960">
            <v>0</v>
          </cell>
        </row>
        <row r="28961">
          <cell r="AP28961">
            <v>0</v>
          </cell>
          <cell r="AT28961" t="str">
            <v>-</v>
          </cell>
          <cell r="AX28961" t="str">
            <v>-</v>
          </cell>
          <cell r="BB28961" t="str">
            <v>-</v>
          </cell>
          <cell r="BE28961">
            <v>0</v>
          </cell>
          <cell r="BF28961">
            <v>0</v>
          </cell>
          <cell r="BG28961">
            <v>0</v>
          </cell>
          <cell r="BJ28961">
            <v>0</v>
          </cell>
          <cell r="BK28961">
            <v>0</v>
          </cell>
          <cell r="BL28961">
            <v>0</v>
          </cell>
        </row>
        <row r="28962">
          <cell r="AP28962">
            <v>0</v>
          </cell>
          <cell r="AT28962" t="str">
            <v>-</v>
          </cell>
          <cell r="AX28962" t="str">
            <v>-</v>
          </cell>
          <cell r="BB28962" t="str">
            <v>-</v>
          </cell>
          <cell r="BE28962">
            <v>0</v>
          </cell>
          <cell r="BF28962">
            <v>0</v>
          </cell>
          <cell r="BG28962">
            <v>0</v>
          </cell>
          <cell r="BJ28962">
            <v>0</v>
          </cell>
          <cell r="BK28962">
            <v>0</v>
          </cell>
          <cell r="BL28962">
            <v>0</v>
          </cell>
        </row>
        <row r="28963">
          <cell r="AP28963">
            <v>0</v>
          </cell>
          <cell r="AT28963" t="str">
            <v>-</v>
          </cell>
          <cell r="AX28963" t="str">
            <v>-</v>
          </cell>
          <cell r="BB28963" t="str">
            <v>-</v>
          </cell>
          <cell r="BE28963">
            <v>0</v>
          </cell>
          <cell r="BF28963">
            <v>0</v>
          </cell>
          <cell r="BG28963">
            <v>0</v>
          </cell>
          <cell r="BJ28963">
            <v>0</v>
          </cell>
          <cell r="BK28963">
            <v>0</v>
          </cell>
          <cell r="BL28963">
            <v>0</v>
          </cell>
        </row>
        <row r="28964">
          <cell r="AP28964">
            <v>0</v>
          </cell>
          <cell r="AT28964" t="str">
            <v>-</v>
          </cell>
          <cell r="AX28964" t="str">
            <v>-</v>
          </cell>
          <cell r="BB28964" t="str">
            <v>-</v>
          </cell>
          <cell r="BE28964">
            <v>0</v>
          </cell>
          <cell r="BF28964">
            <v>0</v>
          </cell>
          <cell r="BG28964">
            <v>0</v>
          </cell>
          <cell r="BJ28964">
            <v>0</v>
          </cell>
          <cell r="BK28964">
            <v>0</v>
          </cell>
          <cell r="BL28964">
            <v>0</v>
          </cell>
        </row>
        <row r="28965">
          <cell r="AP28965">
            <v>0</v>
          </cell>
          <cell r="AT28965" t="str">
            <v>-</v>
          </cell>
          <cell r="AX28965" t="str">
            <v>-</v>
          </cell>
          <cell r="BB28965" t="str">
            <v>-</v>
          </cell>
          <cell r="BE28965">
            <v>0</v>
          </cell>
          <cell r="BF28965">
            <v>0</v>
          </cell>
          <cell r="BG28965">
            <v>0</v>
          </cell>
          <cell r="BJ28965">
            <v>0</v>
          </cell>
          <cell r="BK28965">
            <v>0</v>
          </cell>
          <cell r="BL28965">
            <v>0</v>
          </cell>
        </row>
        <row r="28966">
          <cell r="AP28966">
            <v>0</v>
          </cell>
          <cell r="AT28966" t="str">
            <v>-</v>
          </cell>
          <cell r="AX28966" t="str">
            <v>-</v>
          </cell>
          <cell r="BB28966" t="str">
            <v>-</v>
          </cell>
          <cell r="BE28966">
            <v>0</v>
          </cell>
          <cell r="BF28966">
            <v>0</v>
          </cell>
          <cell r="BG28966">
            <v>0</v>
          </cell>
          <cell r="BJ28966">
            <v>0</v>
          </cell>
          <cell r="BK28966">
            <v>0</v>
          </cell>
          <cell r="BL28966">
            <v>0</v>
          </cell>
        </row>
        <row r="28967">
          <cell r="AP28967">
            <v>0</v>
          </cell>
          <cell r="AT28967" t="str">
            <v>-</v>
          </cell>
          <cell r="AX28967" t="str">
            <v>-</v>
          </cell>
          <cell r="BB28967" t="str">
            <v>-</v>
          </cell>
          <cell r="BE28967">
            <v>0</v>
          </cell>
          <cell r="BF28967">
            <v>0</v>
          </cell>
          <cell r="BG28967">
            <v>0</v>
          </cell>
          <cell r="BJ28967">
            <v>0</v>
          </cell>
          <cell r="BK28967">
            <v>0</v>
          </cell>
          <cell r="BL28967">
            <v>0</v>
          </cell>
        </row>
        <row r="28968">
          <cell r="AP28968">
            <v>0</v>
          </cell>
          <cell r="AT28968" t="str">
            <v>-</v>
          </cell>
          <cell r="AX28968" t="str">
            <v>-</v>
          </cell>
          <cell r="BB28968" t="str">
            <v>-</v>
          </cell>
          <cell r="BE28968">
            <v>0</v>
          </cell>
          <cell r="BF28968">
            <v>0</v>
          </cell>
          <cell r="BG28968">
            <v>0</v>
          </cell>
          <cell r="BJ28968">
            <v>0</v>
          </cell>
          <cell r="BK28968">
            <v>0</v>
          </cell>
          <cell r="BL28968">
            <v>0</v>
          </cell>
        </row>
        <row r="28969">
          <cell r="AP28969">
            <v>0</v>
          </cell>
          <cell r="AT28969" t="str">
            <v>-</v>
          </cell>
          <cell r="AX28969" t="str">
            <v>-</v>
          </cell>
          <cell r="BB28969" t="str">
            <v>-</v>
          </cell>
          <cell r="BE28969">
            <v>0</v>
          </cell>
          <cell r="BF28969">
            <v>0</v>
          </cell>
          <cell r="BG28969">
            <v>0</v>
          </cell>
          <cell r="BJ28969">
            <v>0</v>
          </cell>
          <cell r="BK28969">
            <v>0</v>
          </cell>
          <cell r="BL28969">
            <v>0</v>
          </cell>
        </row>
        <row r="28970">
          <cell r="AP28970">
            <v>0</v>
          </cell>
          <cell r="AT28970" t="str">
            <v>-</v>
          </cell>
          <cell r="AX28970" t="str">
            <v>-</v>
          </cell>
          <cell r="BB28970" t="str">
            <v>-</v>
          </cell>
          <cell r="BE28970">
            <v>0</v>
          </cell>
          <cell r="BF28970">
            <v>0</v>
          </cell>
          <cell r="BG28970">
            <v>0</v>
          </cell>
          <cell r="BJ28970">
            <v>0</v>
          </cell>
          <cell r="BK28970">
            <v>0</v>
          </cell>
          <cell r="BL28970">
            <v>0</v>
          </cell>
        </row>
        <row r="28971">
          <cell r="AP28971">
            <v>0</v>
          </cell>
          <cell r="AT28971" t="str">
            <v>-</v>
          </cell>
          <cell r="AX28971" t="str">
            <v>-</v>
          </cell>
          <cell r="BB28971" t="str">
            <v>-</v>
          </cell>
          <cell r="BE28971">
            <v>0</v>
          </cell>
          <cell r="BF28971">
            <v>0</v>
          </cell>
          <cell r="BG28971">
            <v>0</v>
          </cell>
          <cell r="BJ28971">
            <v>0</v>
          </cell>
          <cell r="BK28971">
            <v>0</v>
          </cell>
          <cell r="BL28971">
            <v>0</v>
          </cell>
        </row>
        <row r="28972">
          <cell r="AP28972">
            <v>0</v>
          </cell>
          <cell r="AT28972" t="str">
            <v>-</v>
          </cell>
          <cell r="AX28972" t="str">
            <v>-</v>
          </cell>
          <cell r="BB28972" t="str">
            <v>-</v>
          </cell>
          <cell r="BE28972">
            <v>0</v>
          </cell>
          <cell r="BF28972">
            <v>0</v>
          </cell>
          <cell r="BG28972">
            <v>0</v>
          </cell>
          <cell r="BJ28972">
            <v>0</v>
          </cell>
          <cell r="BK28972">
            <v>0</v>
          </cell>
          <cell r="BL28972">
            <v>0</v>
          </cell>
        </row>
        <row r="28973">
          <cell r="AP28973">
            <v>0</v>
          </cell>
          <cell r="AT28973" t="str">
            <v>-</v>
          </cell>
          <cell r="AX28973" t="str">
            <v>-</v>
          </cell>
          <cell r="BB28973" t="str">
            <v>-</v>
          </cell>
          <cell r="BE28973">
            <v>0</v>
          </cell>
          <cell r="BF28973">
            <v>0</v>
          </cell>
          <cell r="BG28973">
            <v>0</v>
          </cell>
          <cell r="BJ28973">
            <v>0</v>
          </cell>
          <cell r="BK28973">
            <v>0</v>
          </cell>
          <cell r="BL28973">
            <v>0</v>
          </cell>
        </row>
        <row r="28974">
          <cell r="AP28974">
            <v>0</v>
          </cell>
          <cell r="AT28974" t="str">
            <v>-</v>
          </cell>
          <cell r="AX28974" t="str">
            <v>-</v>
          </cell>
          <cell r="BB28974" t="str">
            <v>-</v>
          </cell>
          <cell r="BE28974">
            <v>0</v>
          </cell>
          <cell r="BF28974">
            <v>0</v>
          </cell>
          <cell r="BG28974">
            <v>0</v>
          </cell>
          <cell r="BJ28974">
            <v>0</v>
          </cell>
          <cell r="BK28974">
            <v>0</v>
          </cell>
          <cell r="BL28974">
            <v>0</v>
          </cell>
        </row>
        <row r="28975">
          <cell r="AP28975">
            <v>0</v>
          </cell>
          <cell r="AT28975" t="str">
            <v>-</v>
          </cell>
          <cell r="AX28975" t="str">
            <v>-</v>
          </cell>
          <cell r="BB28975" t="str">
            <v>-</v>
          </cell>
          <cell r="BE28975">
            <v>0</v>
          </cell>
          <cell r="BF28975">
            <v>0</v>
          </cell>
          <cell r="BG28975">
            <v>0</v>
          </cell>
          <cell r="BJ28975">
            <v>0</v>
          </cell>
          <cell r="BK28975">
            <v>0</v>
          </cell>
          <cell r="BL28975">
            <v>0</v>
          </cell>
        </row>
        <row r="28976">
          <cell r="AP28976">
            <v>0</v>
          </cell>
          <cell r="AT28976" t="str">
            <v>-</v>
          </cell>
          <cell r="AX28976" t="str">
            <v>-</v>
          </cell>
          <cell r="BB28976" t="str">
            <v>-</v>
          </cell>
          <cell r="BE28976">
            <v>0</v>
          </cell>
          <cell r="BF28976">
            <v>0</v>
          </cell>
          <cell r="BG28976">
            <v>0</v>
          </cell>
          <cell r="BJ28976">
            <v>0</v>
          </cell>
          <cell r="BK28976">
            <v>0</v>
          </cell>
          <cell r="BL28976">
            <v>0</v>
          </cell>
        </row>
        <row r="28977">
          <cell r="AP28977">
            <v>0</v>
          </cell>
          <cell r="AT28977" t="str">
            <v>-</v>
          </cell>
          <cell r="AX28977" t="str">
            <v>-</v>
          </cell>
          <cell r="BB28977" t="str">
            <v>-</v>
          </cell>
          <cell r="BE28977">
            <v>0</v>
          </cell>
          <cell r="BF28977">
            <v>0</v>
          </cell>
          <cell r="BG28977">
            <v>0</v>
          </cell>
          <cell r="BJ28977">
            <v>0</v>
          </cell>
          <cell r="BK28977">
            <v>0</v>
          </cell>
          <cell r="BL28977">
            <v>0</v>
          </cell>
        </row>
        <row r="28978">
          <cell r="AP28978">
            <v>0</v>
          </cell>
          <cell r="AT28978" t="str">
            <v>-</v>
          </cell>
          <cell r="AX28978" t="str">
            <v>-</v>
          </cell>
          <cell r="BB28978" t="str">
            <v>-</v>
          </cell>
          <cell r="BE28978">
            <v>0</v>
          </cell>
          <cell r="BF28978">
            <v>0</v>
          </cell>
          <cell r="BG28978">
            <v>0</v>
          </cell>
          <cell r="BJ28978">
            <v>0</v>
          </cell>
          <cell r="BK28978">
            <v>0</v>
          </cell>
          <cell r="BL28978">
            <v>0</v>
          </cell>
        </row>
        <row r="28979">
          <cell r="AP28979">
            <v>0</v>
          </cell>
          <cell r="AT28979" t="str">
            <v>-</v>
          </cell>
          <cell r="AX28979" t="str">
            <v>-</v>
          </cell>
          <cell r="BB28979" t="str">
            <v>-</v>
          </cell>
          <cell r="BE28979">
            <v>0</v>
          </cell>
          <cell r="BF28979">
            <v>0</v>
          </cell>
          <cell r="BG28979">
            <v>0</v>
          </cell>
          <cell r="BJ28979">
            <v>0</v>
          </cell>
          <cell r="BK28979">
            <v>0</v>
          </cell>
          <cell r="BL28979">
            <v>0</v>
          </cell>
        </row>
        <row r="28980">
          <cell r="AP28980">
            <v>0</v>
          </cell>
          <cell r="AT28980" t="str">
            <v>-</v>
          </cell>
          <cell r="AX28980" t="str">
            <v>-</v>
          </cell>
          <cell r="BB28980" t="str">
            <v>-</v>
          </cell>
          <cell r="BE28980">
            <v>0</v>
          </cell>
          <cell r="BF28980">
            <v>0</v>
          </cell>
          <cell r="BG28980">
            <v>0</v>
          </cell>
          <cell r="BJ28980">
            <v>0</v>
          </cell>
          <cell r="BK28980">
            <v>0</v>
          </cell>
          <cell r="BL28980">
            <v>0</v>
          </cell>
        </row>
        <row r="28981">
          <cell r="AP28981">
            <v>0</v>
          </cell>
          <cell r="AT28981" t="str">
            <v>-</v>
          </cell>
          <cell r="AX28981" t="str">
            <v>-</v>
          </cell>
          <cell r="BB28981" t="str">
            <v>-</v>
          </cell>
          <cell r="BE28981">
            <v>0</v>
          </cell>
          <cell r="BF28981">
            <v>0</v>
          </cell>
          <cell r="BG28981">
            <v>0</v>
          </cell>
          <cell r="BJ28981">
            <v>0</v>
          </cell>
          <cell r="BK28981">
            <v>0</v>
          </cell>
          <cell r="BL28981">
            <v>0</v>
          </cell>
        </row>
        <row r="28982">
          <cell r="AP28982">
            <v>0</v>
          </cell>
          <cell r="AT28982" t="str">
            <v>-</v>
          </cell>
          <cell r="AX28982" t="str">
            <v>-</v>
          </cell>
          <cell r="BB28982" t="str">
            <v>-</v>
          </cell>
          <cell r="BE28982">
            <v>0</v>
          </cell>
          <cell r="BF28982">
            <v>0</v>
          </cell>
          <cell r="BG28982">
            <v>0</v>
          </cell>
          <cell r="BJ28982">
            <v>0</v>
          </cell>
          <cell r="BK28982">
            <v>0</v>
          </cell>
          <cell r="BL28982">
            <v>0</v>
          </cell>
        </row>
        <row r="28983">
          <cell r="AP28983">
            <v>0</v>
          </cell>
          <cell r="AT28983" t="str">
            <v>-</v>
          </cell>
          <cell r="AX28983" t="str">
            <v>-</v>
          </cell>
          <cell r="BB28983" t="str">
            <v>-</v>
          </cell>
          <cell r="BE28983">
            <v>0</v>
          </cell>
          <cell r="BF28983">
            <v>0</v>
          </cell>
          <cell r="BG28983">
            <v>0</v>
          </cell>
          <cell r="BJ28983">
            <v>0</v>
          </cell>
          <cell r="BK28983">
            <v>0</v>
          </cell>
          <cell r="BL28983">
            <v>0</v>
          </cell>
        </row>
        <row r="28984">
          <cell r="AP28984">
            <v>0</v>
          </cell>
          <cell r="AT28984" t="str">
            <v>-</v>
          </cell>
          <cell r="AX28984" t="str">
            <v>-</v>
          </cell>
          <cell r="BB28984" t="str">
            <v>-</v>
          </cell>
          <cell r="BE28984">
            <v>0</v>
          </cell>
          <cell r="BF28984">
            <v>0</v>
          </cell>
          <cell r="BG28984">
            <v>0</v>
          </cell>
          <cell r="BJ28984">
            <v>0</v>
          </cell>
          <cell r="BK28984">
            <v>0</v>
          </cell>
          <cell r="BL28984">
            <v>0</v>
          </cell>
        </row>
        <row r="28985">
          <cell r="AP28985">
            <v>0</v>
          </cell>
          <cell r="AT28985" t="str">
            <v>-</v>
          </cell>
          <cell r="AX28985" t="str">
            <v>-</v>
          </cell>
          <cell r="BB28985" t="str">
            <v>-</v>
          </cell>
          <cell r="BE28985">
            <v>0</v>
          </cell>
          <cell r="BF28985">
            <v>0</v>
          </cell>
          <cell r="BG28985">
            <v>0</v>
          </cell>
          <cell r="BJ28985">
            <v>0</v>
          </cell>
          <cell r="BK28985">
            <v>0</v>
          </cell>
          <cell r="BL28985">
            <v>0</v>
          </cell>
        </row>
        <row r="28986">
          <cell r="AP28986">
            <v>0</v>
          </cell>
          <cell r="AT28986" t="str">
            <v>-</v>
          </cell>
          <cell r="AX28986" t="str">
            <v>-</v>
          </cell>
          <cell r="BB28986" t="str">
            <v>-</v>
          </cell>
          <cell r="BE28986">
            <v>0</v>
          </cell>
          <cell r="BF28986">
            <v>0</v>
          </cell>
          <cell r="BG28986">
            <v>0</v>
          </cell>
          <cell r="BJ28986">
            <v>0</v>
          </cell>
          <cell r="BK28986">
            <v>0</v>
          </cell>
          <cell r="BL28986">
            <v>0</v>
          </cell>
        </row>
        <row r="28987">
          <cell r="AP28987">
            <v>0</v>
          </cell>
          <cell r="AT28987" t="str">
            <v>-</v>
          </cell>
          <cell r="AX28987" t="str">
            <v>-</v>
          </cell>
          <cell r="BB28987" t="str">
            <v>-</v>
          </cell>
          <cell r="BE28987">
            <v>0</v>
          </cell>
          <cell r="BF28987">
            <v>0</v>
          </cell>
          <cell r="BG28987">
            <v>0</v>
          </cell>
          <cell r="BJ28987">
            <v>0</v>
          </cell>
          <cell r="BK28987">
            <v>0</v>
          </cell>
          <cell r="BL28987">
            <v>0</v>
          </cell>
        </row>
        <row r="28988">
          <cell r="AP28988">
            <v>0</v>
          </cell>
          <cell r="AT28988" t="str">
            <v>-</v>
          </cell>
          <cell r="AX28988" t="str">
            <v>-</v>
          </cell>
          <cell r="BB28988" t="str">
            <v>-</v>
          </cell>
          <cell r="BE28988">
            <v>0</v>
          </cell>
          <cell r="BF28988">
            <v>0</v>
          </cell>
          <cell r="BG28988">
            <v>0</v>
          </cell>
          <cell r="BJ28988">
            <v>0</v>
          </cell>
          <cell r="BK28988">
            <v>0</v>
          </cell>
          <cell r="BL28988">
            <v>0</v>
          </cell>
        </row>
        <row r="28989">
          <cell r="AP28989">
            <v>0</v>
          </cell>
          <cell r="AT28989" t="str">
            <v>-</v>
          </cell>
          <cell r="AX28989" t="str">
            <v>-</v>
          </cell>
          <cell r="BB28989" t="str">
            <v>-</v>
          </cell>
          <cell r="BE28989">
            <v>0</v>
          </cell>
          <cell r="BF28989">
            <v>0</v>
          </cell>
          <cell r="BG28989">
            <v>0</v>
          </cell>
          <cell r="BJ28989">
            <v>0</v>
          </cell>
          <cell r="BK28989">
            <v>0</v>
          </cell>
          <cell r="BL28989">
            <v>0</v>
          </cell>
        </row>
        <row r="28990">
          <cell r="AP28990">
            <v>0</v>
          </cell>
          <cell r="AT28990" t="str">
            <v>-</v>
          </cell>
          <cell r="AX28990" t="str">
            <v>-</v>
          </cell>
          <cell r="BB28990" t="str">
            <v>-</v>
          </cell>
          <cell r="BE28990">
            <v>0</v>
          </cell>
          <cell r="BF28990">
            <v>0</v>
          </cell>
          <cell r="BG28990">
            <v>0</v>
          </cell>
          <cell r="BJ28990">
            <v>0</v>
          </cell>
          <cell r="BK28990">
            <v>0</v>
          </cell>
          <cell r="BL28990">
            <v>0</v>
          </cell>
        </row>
        <row r="28991">
          <cell r="AP28991">
            <v>0</v>
          </cell>
          <cell r="AT28991" t="str">
            <v>-</v>
          </cell>
          <cell r="AX28991" t="str">
            <v>-</v>
          </cell>
          <cell r="BB28991" t="str">
            <v>-</v>
          </cell>
          <cell r="BE28991">
            <v>0</v>
          </cell>
          <cell r="BF28991">
            <v>0</v>
          </cell>
          <cell r="BG28991">
            <v>0</v>
          </cell>
          <cell r="BJ28991">
            <v>0</v>
          </cell>
          <cell r="BK28991">
            <v>0</v>
          </cell>
          <cell r="BL28991">
            <v>0</v>
          </cell>
        </row>
        <row r="28992">
          <cell r="AP28992">
            <v>0</v>
          </cell>
          <cell r="AT28992" t="str">
            <v>-</v>
          </cell>
          <cell r="AX28992" t="str">
            <v>-</v>
          </cell>
          <cell r="BB28992" t="str">
            <v>-</v>
          </cell>
          <cell r="BE28992">
            <v>0</v>
          </cell>
          <cell r="BF28992">
            <v>0</v>
          </cell>
          <cell r="BG28992">
            <v>0</v>
          </cell>
          <cell r="BJ28992">
            <v>0</v>
          </cell>
          <cell r="BK28992">
            <v>0</v>
          </cell>
          <cell r="BL28992">
            <v>0</v>
          </cell>
        </row>
        <row r="28993">
          <cell r="AP28993">
            <v>0</v>
          </cell>
          <cell r="AT28993" t="str">
            <v>-</v>
          </cell>
          <cell r="AX28993" t="str">
            <v>-</v>
          </cell>
          <cell r="BB28993" t="str">
            <v>-</v>
          </cell>
          <cell r="BE28993">
            <v>0</v>
          </cell>
          <cell r="BF28993">
            <v>0</v>
          </cell>
          <cell r="BG28993">
            <v>0</v>
          </cell>
          <cell r="BJ28993">
            <v>0</v>
          </cell>
          <cell r="BK28993">
            <v>0</v>
          </cell>
          <cell r="BL28993">
            <v>0</v>
          </cell>
        </row>
        <row r="28994">
          <cell r="AP28994">
            <v>0</v>
          </cell>
          <cell r="AT28994" t="str">
            <v>-</v>
          </cell>
          <cell r="AX28994" t="str">
            <v>-</v>
          </cell>
          <cell r="BB28994" t="str">
            <v>-</v>
          </cell>
          <cell r="BE28994">
            <v>0</v>
          </cell>
          <cell r="BF28994">
            <v>0</v>
          </cell>
          <cell r="BG28994">
            <v>0</v>
          </cell>
          <cell r="BJ28994">
            <v>0</v>
          </cell>
          <cell r="BK28994">
            <v>0</v>
          </cell>
          <cell r="BL28994">
            <v>0</v>
          </cell>
        </row>
        <row r="28995">
          <cell r="AP28995">
            <v>0</v>
          </cell>
          <cell r="AT28995" t="str">
            <v>-</v>
          </cell>
          <cell r="AX28995" t="str">
            <v>-</v>
          </cell>
          <cell r="BB28995" t="str">
            <v>-</v>
          </cell>
          <cell r="BE28995">
            <v>0</v>
          </cell>
          <cell r="BF28995">
            <v>0</v>
          </cell>
          <cell r="BG28995">
            <v>0</v>
          </cell>
          <cell r="BJ28995">
            <v>0</v>
          </cell>
          <cell r="BK28995">
            <v>0</v>
          </cell>
          <cell r="BL28995">
            <v>0</v>
          </cell>
        </row>
        <row r="28996">
          <cell r="AP28996">
            <v>0</v>
          </cell>
          <cell r="AT28996" t="str">
            <v>-</v>
          </cell>
          <cell r="AX28996" t="str">
            <v>-</v>
          </cell>
          <cell r="BB28996" t="str">
            <v>-</v>
          </cell>
          <cell r="BE28996">
            <v>0</v>
          </cell>
          <cell r="BF28996">
            <v>0</v>
          </cell>
          <cell r="BG28996">
            <v>0</v>
          </cell>
          <cell r="BJ28996">
            <v>0</v>
          </cell>
          <cell r="BK28996">
            <v>0</v>
          </cell>
          <cell r="BL28996">
            <v>0</v>
          </cell>
        </row>
        <row r="28997">
          <cell r="AP28997">
            <v>0</v>
          </cell>
          <cell r="AT28997" t="str">
            <v>-</v>
          </cell>
          <cell r="AX28997" t="str">
            <v>-</v>
          </cell>
          <cell r="BB28997" t="str">
            <v>-</v>
          </cell>
          <cell r="BE28997">
            <v>0</v>
          </cell>
          <cell r="BF28997">
            <v>0</v>
          </cell>
          <cell r="BG28997">
            <v>0</v>
          </cell>
          <cell r="BJ28997">
            <v>0</v>
          </cell>
          <cell r="BK28997">
            <v>0</v>
          </cell>
          <cell r="BL28997">
            <v>0</v>
          </cell>
        </row>
        <row r="28998">
          <cell r="AP28998">
            <v>0</v>
          </cell>
          <cell r="AT28998" t="str">
            <v>-</v>
          </cell>
          <cell r="AX28998" t="str">
            <v>-</v>
          </cell>
          <cell r="BB28998" t="str">
            <v>-</v>
          </cell>
          <cell r="BE28998">
            <v>0</v>
          </cell>
          <cell r="BF28998">
            <v>0</v>
          </cell>
          <cell r="BG28998">
            <v>0</v>
          </cell>
          <cell r="BJ28998">
            <v>0</v>
          </cell>
          <cell r="BK28998">
            <v>0</v>
          </cell>
          <cell r="BL28998">
            <v>0</v>
          </cell>
        </row>
        <row r="28999">
          <cell r="AP28999">
            <v>0</v>
          </cell>
          <cell r="AT28999" t="str">
            <v>-</v>
          </cell>
          <cell r="AX28999" t="str">
            <v>-</v>
          </cell>
          <cell r="BB28999" t="str">
            <v>-</v>
          </cell>
          <cell r="BE28999">
            <v>0</v>
          </cell>
          <cell r="BF28999">
            <v>0</v>
          </cell>
          <cell r="BG28999">
            <v>0</v>
          </cell>
          <cell r="BJ28999">
            <v>0</v>
          </cell>
          <cell r="BK28999">
            <v>0</v>
          </cell>
          <cell r="BL28999">
            <v>0</v>
          </cell>
        </row>
        <row r="29000">
          <cell r="AP29000">
            <v>0</v>
          </cell>
          <cell r="AT29000" t="str">
            <v>-</v>
          </cell>
          <cell r="AX29000" t="str">
            <v>-</v>
          </cell>
          <cell r="BB29000" t="str">
            <v>-</v>
          </cell>
          <cell r="BE29000">
            <v>0</v>
          </cell>
          <cell r="BF29000">
            <v>0</v>
          </cell>
          <cell r="BG29000">
            <v>0</v>
          </cell>
          <cell r="BJ29000">
            <v>0</v>
          </cell>
          <cell r="BK29000">
            <v>0</v>
          </cell>
          <cell r="BL29000">
            <v>0</v>
          </cell>
        </row>
        <row r="29001">
          <cell r="AP29001">
            <v>0</v>
          </cell>
          <cell r="AT29001" t="str">
            <v>-</v>
          </cell>
          <cell r="AX29001" t="str">
            <v>-</v>
          </cell>
          <cell r="BB29001" t="str">
            <v>-</v>
          </cell>
          <cell r="BE29001">
            <v>0</v>
          </cell>
          <cell r="BF29001">
            <v>0</v>
          </cell>
          <cell r="BG29001">
            <v>0</v>
          </cell>
          <cell r="BJ29001">
            <v>0</v>
          </cell>
          <cell r="BK29001">
            <v>0</v>
          </cell>
          <cell r="BL29001">
            <v>0</v>
          </cell>
        </row>
        <row r="29002">
          <cell r="AP29002">
            <v>0</v>
          </cell>
          <cell r="AT29002" t="str">
            <v>-</v>
          </cell>
          <cell r="AX29002" t="str">
            <v>-</v>
          </cell>
          <cell r="BB29002" t="str">
            <v>-</v>
          </cell>
          <cell r="BE29002">
            <v>0</v>
          </cell>
          <cell r="BF29002">
            <v>0</v>
          </cell>
          <cell r="BG29002">
            <v>0</v>
          </cell>
          <cell r="BJ29002">
            <v>0</v>
          </cell>
          <cell r="BK29002">
            <v>0</v>
          </cell>
          <cell r="BL29002">
            <v>0</v>
          </cell>
        </row>
        <row r="29003">
          <cell r="AP29003">
            <v>0</v>
          </cell>
          <cell r="AT29003" t="str">
            <v>-</v>
          </cell>
          <cell r="AX29003" t="str">
            <v>-</v>
          </cell>
          <cell r="BB29003" t="str">
            <v>-</v>
          </cell>
          <cell r="BE29003">
            <v>0</v>
          </cell>
          <cell r="BF29003">
            <v>0</v>
          </cell>
          <cell r="BG29003">
            <v>0</v>
          </cell>
          <cell r="BJ29003">
            <v>0</v>
          </cell>
          <cell r="BK29003">
            <v>0</v>
          </cell>
          <cell r="BL29003">
            <v>0</v>
          </cell>
        </row>
        <row r="29004">
          <cell r="AP29004">
            <v>0</v>
          </cell>
          <cell r="AT29004" t="str">
            <v>-</v>
          </cell>
          <cell r="AX29004" t="str">
            <v>-</v>
          </cell>
          <cell r="BB29004" t="str">
            <v>-</v>
          </cell>
          <cell r="BE29004">
            <v>0</v>
          </cell>
          <cell r="BF29004">
            <v>0</v>
          </cell>
          <cell r="BG29004">
            <v>0</v>
          </cell>
          <cell r="BJ29004">
            <v>0</v>
          </cell>
          <cell r="BK29004">
            <v>0</v>
          </cell>
          <cell r="BL29004">
            <v>0</v>
          </cell>
        </row>
        <row r="29005">
          <cell r="AP29005">
            <v>0</v>
          </cell>
          <cell r="AT29005" t="str">
            <v>-</v>
          </cell>
          <cell r="AX29005" t="str">
            <v>-</v>
          </cell>
          <cell r="BB29005" t="str">
            <v>-</v>
          </cell>
          <cell r="BE29005">
            <v>0</v>
          </cell>
          <cell r="BF29005">
            <v>0</v>
          </cell>
          <cell r="BG29005">
            <v>0</v>
          </cell>
          <cell r="BJ29005">
            <v>0</v>
          </cell>
          <cell r="BK29005">
            <v>0</v>
          </cell>
          <cell r="BL29005">
            <v>0</v>
          </cell>
        </row>
        <row r="29006">
          <cell r="AP29006">
            <v>0</v>
          </cell>
          <cell r="AT29006" t="str">
            <v>-</v>
          </cell>
          <cell r="AX29006" t="str">
            <v>-</v>
          </cell>
          <cell r="BB29006" t="str">
            <v>-</v>
          </cell>
          <cell r="BE29006">
            <v>0</v>
          </cell>
          <cell r="BF29006">
            <v>0</v>
          </cell>
          <cell r="BG29006">
            <v>0</v>
          </cell>
          <cell r="BJ29006">
            <v>0</v>
          </cell>
          <cell r="BK29006">
            <v>0</v>
          </cell>
          <cell r="BL29006">
            <v>0</v>
          </cell>
        </row>
        <row r="29007">
          <cell r="AP29007">
            <v>0</v>
          </cell>
          <cell r="AT29007" t="str">
            <v>-</v>
          </cell>
          <cell r="AX29007" t="str">
            <v>-</v>
          </cell>
          <cell r="BB29007" t="str">
            <v>-</v>
          </cell>
          <cell r="BE29007">
            <v>0</v>
          </cell>
          <cell r="BF29007">
            <v>0</v>
          </cell>
          <cell r="BG29007">
            <v>0</v>
          </cell>
          <cell r="BJ29007">
            <v>0</v>
          </cell>
          <cell r="BK29007">
            <v>0</v>
          </cell>
          <cell r="BL29007">
            <v>0</v>
          </cell>
        </row>
        <row r="29008">
          <cell r="AP29008">
            <v>0</v>
          </cell>
          <cell r="AT29008" t="str">
            <v>-</v>
          </cell>
          <cell r="AX29008" t="str">
            <v>-</v>
          </cell>
          <cell r="BB29008" t="str">
            <v>-</v>
          </cell>
          <cell r="BE29008">
            <v>0</v>
          </cell>
          <cell r="BF29008">
            <v>0</v>
          </cell>
          <cell r="BG29008">
            <v>0</v>
          </cell>
          <cell r="BJ29008">
            <v>0</v>
          </cell>
          <cell r="BK29008">
            <v>0</v>
          </cell>
          <cell r="BL29008">
            <v>0</v>
          </cell>
        </row>
        <row r="29009">
          <cell r="AP29009">
            <v>0</v>
          </cell>
          <cell r="AT29009" t="str">
            <v>-</v>
          </cell>
          <cell r="AX29009" t="str">
            <v>-</v>
          </cell>
          <cell r="BB29009" t="str">
            <v>-</v>
          </cell>
          <cell r="BE29009">
            <v>0</v>
          </cell>
          <cell r="BF29009">
            <v>0</v>
          </cell>
          <cell r="BG29009">
            <v>0</v>
          </cell>
          <cell r="BJ29009">
            <v>0</v>
          </cell>
          <cell r="BK29009">
            <v>0</v>
          </cell>
          <cell r="BL29009">
            <v>0</v>
          </cell>
        </row>
        <row r="29010">
          <cell r="AP29010">
            <v>0</v>
          </cell>
          <cell r="AT29010" t="str">
            <v>-</v>
          </cell>
          <cell r="AX29010" t="str">
            <v>-</v>
          </cell>
          <cell r="BB29010" t="str">
            <v>-</v>
          </cell>
          <cell r="BE29010">
            <v>0</v>
          </cell>
          <cell r="BF29010">
            <v>0</v>
          </cell>
          <cell r="BG29010">
            <v>0</v>
          </cell>
          <cell r="BJ29010">
            <v>0</v>
          </cell>
          <cell r="BK29010">
            <v>0</v>
          </cell>
          <cell r="BL29010">
            <v>0</v>
          </cell>
        </row>
        <row r="29011">
          <cell r="AP29011">
            <v>0</v>
          </cell>
          <cell r="AT29011" t="str">
            <v>-</v>
          </cell>
          <cell r="AX29011" t="str">
            <v>-</v>
          </cell>
          <cell r="BB29011" t="str">
            <v>-</v>
          </cell>
          <cell r="BE29011">
            <v>0</v>
          </cell>
          <cell r="BF29011">
            <v>0</v>
          </cell>
          <cell r="BG29011">
            <v>0</v>
          </cell>
          <cell r="BJ29011">
            <v>0</v>
          </cell>
          <cell r="BK29011">
            <v>0</v>
          </cell>
          <cell r="BL29011">
            <v>0</v>
          </cell>
        </row>
        <row r="29012">
          <cell r="AP29012">
            <v>0</v>
          </cell>
          <cell r="AT29012" t="str">
            <v>-</v>
          </cell>
          <cell r="AX29012" t="str">
            <v>-</v>
          </cell>
          <cell r="BB29012" t="str">
            <v>-</v>
          </cell>
          <cell r="BE29012">
            <v>0</v>
          </cell>
          <cell r="BF29012">
            <v>0</v>
          </cell>
          <cell r="BG29012">
            <v>0</v>
          </cell>
          <cell r="BJ29012">
            <v>0</v>
          </cell>
          <cell r="BK29012">
            <v>0</v>
          </cell>
          <cell r="BL29012">
            <v>0</v>
          </cell>
        </row>
        <row r="29013">
          <cell r="AP29013">
            <v>0</v>
          </cell>
          <cell r="AT29013" t="str">
            <v>-</v>
          </cell>
          <cell r="AX29013" t="str">
            <v>-</v>
          </cell>
          <cell r="BB29013" t="str">
            <v>-</v>
          </cell>
          <cell r="BE29013">
            <v>0</v>
          </cell>
          <cell r="BF29013">
            <v>0</v>
          </cell>
          <cell r="BG29013">
            <v>0</v>
          </cell>
          <cell r="BJ29013">
            <v>0</v>
          </cell>
          <cell r="BK29013">
            <v>0</v>
          </cell>
          <cell r="BL29013">
            <v>0</v>
          </cell>
        </row>
        <row r="29014">
          <cell r="AP29014">
            <v>0</v>
          </cell>
          <cell r="AT29014" t="str">
            <v>-</v>
          </cell>
          <cell r="AX29014" t="str">
            <v>-</v>
          </cell>
          <cell r="BB29014" t="str">
            <v>-</v>
          </cell>
          <cell r="BE29014">
            <v>0</v>
          </cell>
          <cell r="BF29014">
            <v>0</v>
          </cell>
          <cell r="BG29014">
            <v>0</v>
          </cell>
          <cell r="BJ29014">
            <v>0</v>
          </cell>
          <cell r="BK29014">
            <v>0</v>
          </cell>
          <cell r="BL29014">
            <v>0</v>
          </cell>
        </row>
        <row r="29015">
          <cell r="AP29015">
            <v>0</v>
          </cell>
          <cell r="AT29015" t="str">
            <v>-</v>
          </cell>
          <cell r="AX29015" t="str">
            <v>-</v>
          </cell>
          <cell r="BB29015" t="str">
            <v>-</v>
          </cell>
          <cell r="BE29015">
            <v>0</v>
          </cell>
          <cell r="BF29015">
            <v>0</v>
          </cell>
          <cell r="BG29015">
            <v>0</v>
          </cell>
          <cell r="BJ29015">
            <v>0</v>
          </cell>
          <cell r="BK29015">
            <v>0</v>
          </cell>
          <cell r="BL29015">
            <v>0</v>
          </cell>
        </row>
        <row r="29016">
          <cell r="AP29016">
            <v>0</v>
          </cell>
          <cell r="AT29016" t="str">
            <v>-</v>
          </cell>
          <cell r="AX29016" t="str">
            <v>-</v>
          </cell>
          <cell r="BB29016" t="str">
            <v>-</v>
          </cell>
          <cell r="BE29016">
            <v>0</v>
          </cell>
          <cell r="BF29016">
            <v>0</v>
          </cell>
          <cell r="BG29016">
            <v>0</v>
          </cell>
          <cell r="BJ29016">
            <v>0</v>
          </cell>
          <cell r="BK29016">
            <v>0</v>
          </cell>
          <cell r="BL29016">
            <v>0</v>
          </cell>
        </row>
        <row r="29017">
          <cell r="AP29017">
            <v>0</v>
          </cell>
          <cell r="AT29017" t="str">
            <v>-</v>
          </cell>
          <cell r="AX29017" t="str">
            <v>-</v>
          </cell>
          <cell r="BB29017" t="str">
            <v>-</v>
          </cell>
          <cell r="BE29017">
            <v>0</v>
          </cell>
          <cell r="BF29017">
            <v>0</v>
          </cell>
          <cell r="BG29017">
            <v>0</v>
          </cell>
          <cell r="BJ29017">
            <v>0</v>
          </cell>
          <cell r="BK29017">
            <v>0</v>
          </cell>
          <cell r="BL29017">
            <v>0</v>
          </cell>
        </row>
        <row r="29018">
          <cell r="AP29018">
            <v>0</v>
          </cell>
          <cell r="AT29018" t="str">
            <v>-</v>
          </cell>
          <cell r="AX29018" t="str">
            <v>-</v>
          </cell>
          <cell r="BB29018" t="str">
            <v>-</v>
          </cell>
          <cell r="BE29018">
            <v>0</v>
          </cell>
          <cell r="BF29018">
            <v>0</v>
          </cell>
          <cell r="BG29018">
            <v>0</v>
          </cell>
          <cell r="BJ29018">
            <v>0</v>
          </cell>
          <cell r="BK29018">
            <v>0</v>
          </cell>
          <cell r="BL29018">
            <v>0</v>
          </cell>
        </row>
        <row r="29019">
          <cell r="AP29019">
            <v>0</v>
          </cell>
          <cell r="AT29019" t="str">
            <v>-</v>
          </cell>
          <cell r="AX29019" t="str">
            <v>-</v>
          </cell>
          <cell r="BB29019" t="str">
            <v>-</v>
          </cell>
          <cell r="BE29019">
            <v>0</v>
          </cell>
          <cell r="BF29019">
            <v>0</v>
          </cell>
          <cell r="BG29019">
            <v>0</v>
          </cell>
          <cell r="BJ29019">
            <v>0</v>
          </cell>
          <cell r="BK29019">
            <v>0</v>
          </cell>
          <cell r="BL29019">
            <v>0</v>
          </cell>
        </row>
        <row r="29020">
          <cell r="AP29020">
            <v>0</v>
          </cell>
          <cell r="AT29020" t="str">
            <v>-</v>
          </cell>
          <cell r="AX29020" t="str">
            <v>-</v>
          </cell>
          <cell r="BB29020" t="str">
            <v>-</v>
          </cell>
          <cell r="BE29020">
            <v>0</v>
          </cell>
          <cell r="BF29020">
            <v>0</v>
          </cell>
          <cell r="BG29020">
            <v>0</v>
          </cell>
          <cell r="BJ29020">
            <v>0</v>
          </cell>
          <cell r="BK29020">
            <v>0</v>
          </cell>
          <cell r="BL29020">
            <v>0</v>
          </cell>
        </row>
        <row r="29021">
          <cell r="AP29021">
            <v>0</v>
          </cell>
          <cell r="AT29021" t="str">
            <v>-</v>
          </cell>
          <cell r="AX29021" t="str">
            <v>-</v>
          </cell>
          <cell r="BB29021" t="str">
            <v>-</v>
          </cell>
          <cell r="BE29021">
            <v>0</v>
          </cell>
          <cell r="BF29021">
            <v>0</v>
          </cell>
          <cell r="BG29021">
            <v>0</v>
          </cell>
          <cell r="BJ29021">
            <v>0</v>
          </cell>
          <cell r="BK29021">
            <v>0</v>
          </cell>
          <cell r="BL29021">
            <v>0</v>
          </cell>
        </row>
        <row r="29022">
          <cell r="AP29022">
            <v>0</v>
          </cell>
          <cell r="AT29022" t="str">
            <v>-</v>
          </cell>
          <cell r="AX29022" t="str">
            <v>-</v>
          </cell>
          <cell r="BB29022" t="str">
            <v>-</v>
          </cell>
          <cell r="BE29022">
            <v>0</v>
          </cell>
          <cell r="BF29022">
            <v>0</v>
          </cell>
          <cell r="BG29022">
            <v>0</v>
          </cell>
          <cell r="BJ29022">
            <v>0</v>
          </cell>
          <cell r="BK29022">
            <v>0</v>
          </cell>
          <cell r="BL29022">
            <v>0</v>
          </cell>
        </row>
        <row r="29023">
          <cell r="AP29023">
            <v>0</v>
          </cell>
          <cell r="AT29023" t="str">
            <v>-</v>
          </cell>
          <cell r="AX29023" t="str">
            <v>-</v>
          </cell>
          <cell r="BB29023" t="str">
            <v>-</v>
          </cell>
          <cell r="BE29023">
            <v>0</v>
          </cell>
          <cell r="BF29023">
            <v>0</v>
          </cell>
          <cell r="BG29023">
            <v>0</v>
          </cell>
          <cell r="BJ29023">
            <v>0</v>
          </cell>
          <cell r="BK29023">
            <v>0</v>
          </cell>
          <cell r="BL29023">
            <v>0</v>
          </cell>
        </row>
        <row r="29024">
          <cell r="AP29024">
            <v>0</v>
          </cell>
          <cell r="AT29024" t="str">
            <v>-</v>
          </cell>
          <cell r="AX29024" t="str">
            <v>-</v>
          </cell>
          <cell r="BB29024" t="str">
            <v>-</v>
          </cell>
          <cell r="BE29024">
            <v>0</v>
          </cell>
          <cell r="BF29024">
            <v>0</v>
          </cell>
          <cell r="BG29024">
            <v>0</v>
          </cell>
          <cell r="BJ29024">
            <v>0</v>
          </cell>
          <cell r="BK29024">
            <v>0</v>
          </cell>
          <cell r="BL29024">
            <v>0</v>
          </cell>
        </row>
        <row r="29025">
          <cell r="AP29025">
            <v>0</v>
          </cell>
          <cell r="AT29025" t="str">
            <v>-</v>
          </cell>
          <cell r="AX29025" t="str">
            <v>-</v>
          </cell>
          <cell r="BB29025" t="str">
            <v>-</v>
          </cell>
          <cell r="BE29025">
            <v>0</v>
          </cell>
          <cell r="BF29025">
            <v>0</v>
          </cell>
          <cell r="BG29025">
            <v>0</v>
          </cell>
          <cell r="BJ29025">
            <v>0</v>
          </cell>
          <cell r="BK29025">
            <v>0</v>
          </cell>
          <cell r="BL29025">
            <v>0</v>
          </cell>
        </row>
        <row r="29026">
          <cell r="AP29026">
            <v>0</v>
          </cell>
          <cell r="AT29026" t="str">
            <v>-</v>
          </cell>
          <cell r="AX29026" t="str">
            <v>-</v>
          </cell>
          <cell r="BB29026" t="str">
            <v>-</v>
          </cell>
          <cell r="BE29026">
            <v>0</v>
          </cell>
          <cell r="BF29026">
            <v>0</v>
          </cell>
          <cell r="BG29026">
            <v>0</v>
          </cell>
          <cell r="BJ29026">
            <v>0</v>
          </cell>
          <cell r="BK29026">
            <v>0</v>
          </cell>
          <cell r="BL29026">
            <v>0</v>
          </cell>
        </row>
        <row r="29027">
          <cell r="AP29027">
            <v>0</v>
          </cell>
          <cell r="AT29027" t="str">
            <v>-</v>
          </cell>
          <cell r="AX29027" t="str">
            <v>-</v>
          </cell>
          <cell r="BB29027" t="str">
            <v>-</v>
          </cell>
          <cell r="BE29027">
            <v>0</v>
          </cell>
          <cell r="BF29027">
            <v>0</v>
          </cell>
          <cell r="BG29027">
            <v>0</v>
          </cell>
          <cell r="BJ29027">
            <v>0</v>
          </cell>
          <cell r="BK29027">
            <v>0</v>
          </cell>
          <cell r="BL29027">
            <v>0</v>
          </cell>
        </row>
        <row r="29028">
          <cell r="AP29028">
            <v>0</v>
          </cell>
          <cell r="AT29028" t="str">
            <v>-</v>
          </cell>
          <cell r="AX29028" t="str">
            <v>-</v>
          </cell>
          <cell r="BB29028" t="str">
            <v>-</v>
          </cell>
          <cell r="BE29028">
            <v>0</v>
          </cell>
          <cell r="BF29028">
            <v>0</v>
          </cell>
          <cell r="BG29028">
            <v>0</v>
          </cell>
          <cell r="BJ29028">
            <v>0</v>
          </cell>
          <cell r="BK29028">
            <v>0</v>
          </cell>
          <cell r="BL29028">
            <v>0</v>
          </cell>
        </row>
        <row r="29029">
          <cell r="AP29029">
            <v>0</v>
          </cell>
          <cell r="AT29029" t="str">
            <v>-</v>
          </cell>
          <cell r="AX29029" t="str">
            <v>-</v>
          </cell>
          <cell r="BB29029" t="str">
            <v>-</v>
          </cell>
          <cell r="BE29029">
            <v>0</v>
          </cell>
          <cell r="BF29029">
            <v>0</v>
          </cell>
          <cell r="BG29029">
            <v>0</v>
          </cell>
          <cell r="BJ29029">
            <v>0</v>
          </cell>
          <cell r="BK29029">
            <v>0</v>
          </cell>
          <cell r="BL29029">
            <v>0</v>
          </cell>
        </row>
        <row r="29030">
          <cell r="AP29030">
            <v>0</v>
          </cell>
          <cell r="AT29030" t="str">
            <v>-</v>
          </cell>
          <cell r="AX29030" t="str">
            <v>-</v>
          </cell>
          <cell r="BB29030" t="str">
            <v>-</v>
          </cell>
          <cell r="BE29030">
            <v>0</v>
          </cell>
          <cell r="BF29030">
            <v>0</v>
          </cell>
          <cell r="BG29030">
            <v>0</v>
          </cell>
          <cell r="BJ29030">
            <v>0</v>
          </cell>
          <cell r="BK29030">
            <v>0</v>
          </cell>
          <cell r="BL29030">
            <v>0</v>
          </cell>
        </row>
        <row r="29031">
          <cell r="AP29031">
            <v>0</v>
          </cell>
          <cell r="AT29031" t="str">
            <v>-</v>
          </cell>
          <cell r="AX29031" t="str">
            <v>-</v>
          </cell>
          <cell r="BB29031" t="str">
            <v>-</v>
          </cell>
          <cell r="BE29031">
            <v>0</v>
          </cell>
          <cell r="BF29031">
            <v>0</v>
          </cell>
          <cell r="BG29031">
            <v>0</v>
          </cell>
          <cell r="BJ29031">
            <v>0</v>
          </cell>
          <cell r="BK29031">
            <v>0</v>
          </cell>
          <cell r="BL29031">
            <v>0</v>
          </cell>
        </row>
        <row r="29032">
          <cell r="AP29032">
            <v>0</v>
          </cell>
          <cell r="AT29032" t="str">
            <v>-</v>
          </cell>
          <cell r="AX29032" t="str">
            <v>-</v>
          </cell>
          <cell r="BB29032" t="str">
            <v>-</v>
          </cell>
          <cell r="BE29032">
            <v>0</v>
          </cell>
          <cell r="BF29032">
            <v>0</v>
          </cell>
          <cell r="BG29032">
            <v>0</v>
          </cell>
          <cell r="BJ29032">
            <v>0</v>
          </cell>
          <cell r="BK29032">
            <v>0</v>
          </cell>
          <cell r="BL29032">
            <v>0</v>
          </cell>
        </row>
        <row r="29033">
          <cell r="AP29033">
            <v>0</v>
          </cell>
          <cell r="AT29033" t="str">
            <v>-</v>
          </cell>
          <cell r="AX29033" t="str">
            <v>-</v>
          </cell>
          <cell r="BB29033" t="str">
            <v>-</v>
          </cell>
          <cell r="BE29033">
            <v>0</v>
          </cell>
          <cell r="BF29033">
            <v>0</v>
          </cell>
          <cell r="BG29033">
            <v>0</v>
          </cell>
          <cell r="BJ29033">
            <v>0</v>
          </cell>
          <cell r="BK29033">
            <v>0</v>
          </cell>
          <cell r="BL29033">
            <v>0</v>
          </cell>
        </row>
        <row r="29034">
          <cell r="AP29034">
            <v>0</v>
          </cell>
          <cell r="AT29034" t="str">
            <v>-</v>
          </cell>
          <cell r="AX29034" t="str">
            <v>-</v>
          </cell>
          <cell r="BB29034" t="str">
            <v>-</v>
          </cell>
          <cell r="BE29034">
            <v>0</v>
          </cell>
          <cell r="BF29034">
            <v>0</v>
          </cell>
          <cell r="BG29034">
            <v>0</v>
          </cell>
          <cell r="BJ29034">
            <v>0</v>
          </cell>
          <cell r="BK29034">
            <v>0</v>
          </cell>
          <cell r="BL29034">
            <v>0</v>
          </cell>
        </row>
        <row r="29035">
          <cell r="AP29035">
            <v>0</v>
          </cell>
          <cell r="AT29035" t="str">
            <v>-</v>
          </cell>
          <cell r="AX29035" t="str">
            <v>-</v>
          </cell>
          <cell r="BB29035" t="str">
            <v>-</v>
          </cell>
          <cell r="BE29035">
            <v>0</v>
          </cell>
          <cell r="BF29035">
            <v>0</v>
          </cell>
          <cell r="BG29035">
            <v>0</v>
          </cell>
          <cell r="BJ29035">
            <v>0</v>
          </cell>
          <cell r="BK29035">
            <v>0</v>
          </cell>
          <cell r="BL29035">
            <v>0</v>
          </cell>
        </row>
        <row r="29036">
          <cell r="AP29036">
            <v>0</v>
          </cell>
          <cell r="AT29036" t="str">
            <v>-</v>
          </cell>
          <cell r="AX29036" t="str">
            <v>-</v>
          </cell>
          <cell r="BB29036" t="str">
            <v>-</v>
          </cell>
          <cell r="BE29036">
            <v>0</v>
          </cell>
          <cell r="BF29036">
            <v>0</v>
          </cell>
          <cell r="BG29036">
            <v>0</v>
          </cell>
          <cell r="BJ29036">
            <v>0</v>
          </cell>
          <cell r="BK29036">
            <v>0</v>
          </cell>
          <cell r="BL29036">
            <v>0</v>
          </cell>
        </row>
        <row r="29037">
          <cell r="AP29037">
            <v>0</v>
          </cell>
          <cell r="AT29037" t="str">
            <v>-</v>
          </cell>
          <cell r="AX29037" t="str">
            <v>-</v>
          </cell>
          <cell r="BB29037" t="str">
            <v>-</v>
          </cell>
          <cell r="BE29037">
            <v>0</v>
          </cell>
          <cell r="BF29037">
            <v>0</v>
          </cell>
          <cell r="BG29037">
            <v>0</v>
          </cell>
          <cell r="BJ29037">
            <v>0</v>
          </cell>
          <cell r="BK29037">
            <v>0</v>
          </cell>
          <cell r="BL29037">
            <v>0</v>
          </cell>
        </row>
        <row r="29038">
          <cell r="AP29038">
            <v>0</v>
          </cell>
          <cell r="AT29038" t="str">
            <v>-</v>
          </cell>
          <cell r="AX29038" t="str">
            <v>-</v>
          </cell>
          <cell r="BB29038" t="str">
            <v>-</v>
          </cell>
          <cell r="BE29038">
            <v>0</v>
          </cell>
          <cell r="BF29038">
            <v>0</v>
          </cell>
          <cell r="BG29038">
            <v>0</v>
          </cell>
          <cell r="BJ29038">
            <v>0</v>
          </cell>
          <cell r="BK29038">
            <v>0</v>
          </cell>
          <cell r="BL29038">
            <v>0</v>
          </cell>
        </row>
        <row r="29039">
          <cell r="AP29039">
            <v>0</v>
          </cell>
          <cell r="AT29039" t="str">
            <v>-</v>
          </cell>
          <cell r="AX29039" t="str">
            <v>-</v>
          </cell>
          <cell r="BB29039" t="str">
            <v>-</v>
          </cell>
          <cell r="BE29039">
            <v>0</v>
          </cell>
          <cell r="BF29039">
            <v>0</v>
          </cell>
          <cell r="BG29039">
            <v>0</v>
          </cell>
          <cell r="BJ29039">
            <v>0</v>
          </cell>
          <cell r="BK29039">
            <v>0</v>
          </cell>
          <cell r="BL29039">
            <v>0</v>
          </cell>
        </row>
        <row r="29040">
          <cell r="AP29040">
            <v>0</v>
          </cell>
          <cell r="AT29040" t="str">
            <v>-</v>
          </cell>
          <cell r="AX29040" t="str">
            <v>-</v>
          </cell>
          <cell r="BB29040" t="str">
            <v>-</v>
          </cell>
          <cell r="BE29040">
            <v>0</v>
          </cell>
          <cell r="BF29040">
            <v>0</v>
          </cell>
          <cell r="BG29040">
            <v>0</v>
          </cell>
          <cell r="BJ29040">
            <v>0</v>
          </cell>
          <cell r="BK29040">
            <v>0</v>
          </cell>
          <cell r="BL29040">
            <v>0</v>
          </cell>
        </row>
        <row r="29041">
          <cell r="AP29041">
            <v>0</v>
          </cell>
          <cell r="AT29041" t="str">
            <v>-</v>
          </cell>
          <cell r="AX29041" t="str">
            <v>-</v>
          </cell>
          <cell r="BB29041" t="str">
            <v>-</v>
          </cell>
          <cell r="BE29041">
            <v>0</v>
          </cell>
          <cell r="BF29041">
            <v>0</v>
          </cell>
          <cell r="BG29041">
            <v>0</v>
          </cell>
          <cell r="BJ29041">
            <v>0</v>
          </cell>
          <cell r="BK29041">
            <v>0</v>
          </cell>
          <cell r="BL29041">
            <v>0</v>
          </cell>
        </row>
        <row r="29042">
          <cell r="AP29042">
            <v>0</v>
          </cell>
          <cell r="AT29042" t="str">
            <v>-</v>
          </cell>
          <cell r="AX29042" t="str">
            <v>-</v>
          </cell>
          <cell r="BB29042" t="str">
            <v>-</v>
          </cell>
          <cell r="BE29042">
            <v>0</v>
          </cell>
          <cell r="BF29042">
            <v>0</v>
          </cell>
          <cell r="BG29042">
            <v>0</v>
          </cell>
          <cell r="BJ29042">
            <v>0</v>
          </cell>
          <cell r="BK29042">
            <v>0</v>
          </cell>
          <cell r="BL29042">
            <v>0</v>
          </cell>
        </row>
        <row r="29043">
          <cell r="AP29043">
            <v>0</v>
          </cell>
          <cell r="AT29043" t="str">
            <v>-</v>
          </cell>
          <cell r="AX29043" t="str">
            <v>-</v>
          </cell>
          <cell r="BB29043" t="str">
            <v>-</v>
          </cell>
          <cell r="BE29043">
            <v>0</v>
          </cell>
          <cell r="BF29043">
            <v>0</v>
          </cell>
          <cell r="BG29043">
            <v>0</v>
          </cell>
          <cell r="BJ29043">
            <v>0</v>
          </cell>
          <cell r="BK29043">
            <v>0</v>
          </cell>
          <cell r="BL29043">
            <v>0</v>
          </cell>
        </row>
        <row r="29044">
          <cell r="AP29044">
            <v>0</v>
          </cell>
          <cell r="AT29044" t="str">
            <v>-</v>
          </cell>
          <cell r="AX29044" t="str">
            <v>-</v>
          </cell>
          <cell r="BB29044" t="str">
            <v>-</v>
          </cell>
          <cell r="BE29044">
            <v>0</v>
          </cell>
          <cell r="BF29044">
            <v>0</v>
          </cell>
          <cell r="BG29044">
            <v>0</v>
          </cell>
          <cell r="BJ29044">
            <v>0</v>
          </cell>
          <cell r="BK29044">
            <v>0</v>
          </cell>
          <cell r="BL29044">
            <v>0</v>
          </cell>
        </row>
        <row r="29045">
          <cell r="AP29045">
            <v>0</v>
          </cell>
          <cell r="AT29045" t="str">
            <v>-</v>
          </cell>
          <cell r="AX29045" t="str">
            <v>-</v>
          </cell>
          <cell r="BB29045" t="str">
            <v>-</v>
          </cell>
          <cell r="BE29045">
            <v>0</v>
          </cell>
          <cell r="BF29045">
            <v>0</v>
          </cell>
          <cell r="BG29045">
            <v>0</v>
          </cell>
          <cell r="BJ29045">
            <v>0</v>
          </cell>
          <cell r="BK29045">
            <v>0</v>
          </cell>
          <cell r="BL29045">
            <v>0</v>
          </cell>
        </row>
        <row r="29046">
          <cell r="AP29046">
            <v>0</v>
          </cell>
          <cell r="AT29046" t="str">
            <v>-</v>
          </cell>
          <cell r="AX29046" t="str">
            <v>-</v>
          </cell>
          <cell r="BB29046" t="str">
            <v>-</v>
          </cell>
          <cell r="BE29046">
            <v>0</v>
          </cell>
          <cell r="BF29046">
            <v>0</v>
          </cell>
          <cell r="BG29046">
            <v>0</v>
          </cell>
          <cell r="BJ29046">
            <v>0</v>
          </cell>
          <cell r="BK29046">
            <v>0</v>
          </cell>
          <cell r="BL29046">
            <v>0</v>
          </cell>
        </row>
        <row r="29047">
          <cell r="AP29047">
            <v>0</v>
          </cell>
          <cell r="AT29047" t="str">
            <v>-</v>
          </cell>
          <cell r="AX29047" t="str">
            <v>-</v>
          </cell>
          <cell r="BB29047" t="str">
            <v>-</v>
          </cell>
          <cell r="BE29047">
            <v>0</v>
          </cell>
          <cell r="BF29047">
            <v>0</v>
          </cell>
          <cell r="BG29047">
            <v>0</v>
          </cell>
          <cell r="BJ29047">
            <v>0</v>
          </cell>
          <cell r="BK29047">
            <v>0</v>
          </cell>
          <cell r="BL29047">
            <v>0</v>
          </cell>
        </row>
        <row r="29048">
          <cell r="AP29048">
            <v>0</v>
          </cell>
          <cell r="AT29048" t="str">
            <v>-</v>
          </cell>
          <cell r="AX29048" t="str">
            <v>-</v>
          </cell>
          <cell r="BB29048" t="str">
            <v>-</v>
          </cell>
          <cell r="BE29048">
            <v>0</v>
          </cell>
          <cell r="BF29048">
            <v>0</v>
          </cell>
          <cell r="BG29048">
            <v>0</v>
          </cell>
          <cell r="BJ29048">
            <v>0</v>
          </cell>
          <cell r="BK29048">
            <v>0</v>
          </cell>
          <cell r="BL29048">
            <v>0</v>
          </cell>
        </row>
        <row r="29049">
          <cell r="AP29049">
            <v>0</v>
          </cell>
          <cell r="AT29049" t="str">
            <v>-</v>
          </cell>
          <cell r="AX29049" t="str">
            <v>-</v>
          </cell>
          <cell r="BB29049" t="str">
            <v>-</v>
          </cell>
          <cell r="BE29049">
            <v>0</v>
          </cell>
          <cell r="BF29049">
            <v>0</v>
          </cell>
          <cell r="BG29049">
            <v>0</v>
          </cell>
          <cell r="BJ29049">
            <v>0</v>
          </cell>
          <cell r="BK29049">
            <v>0</v>
          </cell>
          <cell r="BL29049">
            <v>0</v>
          </cell>
        </row>
        <row r="29050">
          <cell r="AP29050">
            <v>0</v>
          </cell>
          <cell r="AT29050" t="str">
            <v>-</v>
          </cell>
          <cell r="AX29050" t="str">
            <v>-</v>
          </cell>
          <cell r="BB29050" t="str">
            <v>-</v>
          </cell>
          <cell r="BE29050">
            <v>0</v>
          </cell>
          <cell r="BF29050">
            <v>0</v>
          </cell>
          <cell r="BG29050">
            <v>0</v>
          </cell>
          <cell r="BJ29050">
            <v>0</v>
          </cell>
          <cell r="BK29050">
            <v>0</v>
          </cell>
          <cell r="BL29050">
            <v>0</v>
          </cell>
        </row>
        <row r="29051">
          <cell r="AP29051">
            <v>0</v>
          </cell>
          <cell r="AT29051" t="str">
            <v>-</v>
          </cell>
          <cell r="AX29051" t="str">
            <v>-</v>
          </cell>
          <cell r="BB29051" t="str">
            <v>-</v>
          </cell>
          <cell r="BE29051">
            <v>0</v>
          </cell>
          <cell r="BF29051">
            <v>0</v>
          </cell>
          <cell r="BG29051">
            <v>0</v>
          </cell>
          <cell r="BJ29051">
            <v>0</v>
          </cell>
          <cell r="BK29051">
            <v>0</v>
          </cell>
          <cell r="BL29051">
            <v>0</v>
          </cell>
        </row>
        <row r="29052">
          <cell r="AP29052">
            <v>0</v>
          </cell>
          <cell r="AT29052" t="str">
            <v>-</v>
          </cell>
          <cell r="AX29052" t="str">
            <v>-</v>
          </cell>
          <cell r="BB29052" t="str">
            <v>-</v>
          </cell>
          <cell r="BE29052">
            <v>0</v>
          </cell>
          <cell r="BF29052">
            <v>0</v>
          </cell>
          <cell r="BG29052">
            <v>0</v>
          </cell>
          <cell r="BJ29052">
            <v>0</v>
          </cell>
          <cell r="BK29052">
            <v>0</v>
          </cell>
          <cell r="BL29052">
            <v>0</v>
          </cell>
        </row>
        <row r="29053">
          <cell r="AP29053">
            <v>0</v>
          </cell>
          <cell r="AT29053" t="str">
            <v>-</v>
          </cell>
          <cell r="AX29053" t="str">
            <v>-</v>
          </cell>
          <cell r="BB29053" t="str">
            <v>-</v>
          </cell>
          <cell r="BE29053">
            <v>0</v>
          </cell>
          <cell r="BF29053">
            <v>0</v>
          </cell>
          <cell r="BG29053">
            <v>0</v>
          </cell>
          <cell r="BJ29053">
            <v>0</v>
          </cell>
          <cell r="BK29053">
            <v>0</v>
          </cell>
          <cell r="BL29053">
            <v>0</v>
          </cell>
        </row>
        <row r="29054">
          <cell r="AP29054">
            <v>0</v>
          </cell>
          <cell r="AT29054" t="str">
            <v>-</v>
          </cell>
          <cell r="AX29054" t="str">
            <v>-</v>
          </cell>
          <cell r="BB29054" t="str">
            <v>-</v>
          </cell>
          <cell r="BE29054">
            <v>0</v>
          </cell>
          <cell r="BF29054">
            <v>0</v>
          </cell>
          <cell r="BG29054">
            <v>0</v>
          </cell>
          <cell r="BJ29054">
            <v>0</v>
          </cell>
          <cell r="BK29054">
            <v>0</v>
          </cell>
          <cell r="BL29054">
            <v>0</v>
          </cell>
        </row>
        <row r="29055">
          <cell r="AP29055">
            <v>0</v>
          </cell>
          <cell r="AT29055" t="str">
            <v>-</v>
          </cell>
          <cell r="AX29055" t="str">
            <v>-</v>
          </cell>
          <cell r="BB29055" t="str">
            <v>-</v>
          </cell>
          <cell r="BE29055">
            <v>0</v>
          </cell>
          <cell r="BF29055">
            <v>0</v>
          </cell>
          <cell r="BG29055">
            <v>0</v>
          </cell>
          <cell r="BJ29055">
            <v>0</v>
          </cell>
          <cell r="BK29055">
            <v>0</v>
          </cell>
          <cell r="BL29055">
            <v>0</v>
          </cell>
        </row>
        <row r="29056">
          <cell r="AP29056">
            <v>0</v>
          </cell>
          <cell r="AT29056" t="str">
            <v>-</v>
          </cell>
          <cell r="AX29056" t="str">
            <v>-</v>
          </cell>
          <cell r="BB29056" t="str">
            <v>-</v>
          </cell>
          <cell r="BE29056">
            <v>0</v>
          </cell>
          <cell r="BF29056">
            <v>0</v>
          </cell>
          <cell r="BG29056">
            <v>0</v>
          </cell>
          <cell r="BJ29056">
            <v>0</v>
          </cell>
          <cell r="BK29056">
            <v>0</v>
          </cell>
          <cell r="BL29056">
            <v>0</v>
          </cell>
        </row>
        <row r="29057">
          <cell r="AP29057">
            <v>0</v>
          </cell>
          <cell r="AT29057" t="str">
            <v>-</v>
          </cell>
          <cell r="AX29057" t="str">
            <v>-</v>
          </cell>
          <cell r="BB29057" t="str">
            <v>-</v>
          </cell>
          <cell r="BE29057">
            <v>0</v>
          </cell>
          <cell r="BF29057">
            <v>0</v>
          </cell>
          <cell r="BG29057">
            <v>0</v>
          </cell>
          <cell r="BJ29057">
            <v>0</v>
          </cell>
          <cell r="BK29057">
            <v>0</v>
          </cell>
          <cell r="BL29057">
            <v>0</v>
          </cell>
        </row>
        <row r="29058">
          <cell r="AP29058">
            <v>0</v>
          </cell>
          <cell r="AT29058" t="str">
            <v>-</v>
          </cell>
          <cell r="AX29058" t="str">
            <v>-</v>
          </cell>
          <cell r="BB29058" t="str">
            <v>-</v>
          </cell>
          <cell r="BE29058">
            <v>0</v>
          </cell>
          <cell r="BF29058">
            <v>0</v>
          </cell>
          <cell r="BG29058">
            <v>0</v>
          </cell>
          <cell r="BJ29058">
            <v>0</v>
          </cell>
          <cell r="BK29058">
            <v>0</v>
          </cell>
          <cell r="BL29058">
            <v>0</v>
          </cell>
        </row>
        <row r="29059">
          <cell r="AP29059">
            <v>0</v>
          </cell>
          <cell r="AT29059" t="str">
            <v>-</v>
          </cell>
          <cell r="AX29059" t="str">
            <v>-</v>
          </cell>
          <cell r="BB29059" t="str">
            <v>-</v>
          </cell>
          <cell r="BE29059">
            <v>0</v>
          </cell>
          <cell r="BF29059">
            <v>0</v>
          </cell>
          <cell r="BG29059">
            <v>0</v>
          </cell>
          <cell r="BJ29059">
            <v>0</v>
          </cell>
          <cell r="BK29059">
            <v>0</v>
          </cell>
          <cell r="BL29059">
            <v>0</v>
          </cell>
        </row>
        <row r="29060">
          <cell r="AP29060">
            <v>0</v>
          </cell>
          <cell r="AT29060" t="str">
            <v>-</v>
          </cell>
          <cell r="AX29060" t="str">
            <v>-</v>
          </cell>
          <cell r="BB29060" t="str">
            <v>-</v>
          </cell>
          <cell r="BE29060">
            <v>0</v>
          </cell>
          <cell r="BF29060">
            <v>0</v>
          </cell>
          <cell r="BG29060">
            <v>0</v>
          </cell>
          <cell r="BJ29060">
            <v>0</v>
          </cell>
          <cell r="BK29060">
            <v>0</v>
          </cell>
          <cell r="BL29060">
            <v>0</v>
          </cell>
        </row>
        <row r="29061">
          <cell r="AP29061">
            <v>0</v>
          </cell>
          <cell r="AT29061" t="str">
            <v>-</v>
          </cell>
          <cell r="AX29061" t="str">
            <v>-</v>
          </cell>
          <cell r="BB29061" t="str">
            <v>-</v>
          </cell>
          <cell r="BE29061">
            <v>0</v>
          </cell>
          <cell r="BF29061">
            <v>0</v>
          </cell>
          <cell r="BG29061">
            <v>0</v>
          </cell>
          <cell r="BJ29061">
            <v>0</v>
          </cell>
          <cell r="BK29061">
            <v>0</v>
          </cell>
          <cell r="BL29061">
            <v>0</v>
          </cell>
        </row>
        <row r="29062">
          <cell r="AP29062">
            <v>0</v>
          </cell>
          <cell r="AT29062" t="str">
            <v>-</v>
          </cell>
          <cell r="AX29062" t="str">
            <v>-</v>
          </cell>
          <cell r="BB29062" t="str">
            <v>-</v>
          </cell>
          <cell r="BE29062">
            <v>0</v>
          </cell>
          <cell r="BF29062">
            <v>0</v>
          </cell>
          <cell r="BG29062">
            <v>0</v>
          </cell>
          <cell r="BJ29062">
            <v>0</v>
          </cell>
          <cell r="BK29062">
            <v>0</v>
          </cell>
          <cell r="BL29062">
            <v>0</v>
          </cell>
        </row>
        <row r="29063">
          <cell r="AP29063">
            <v>0</v>
          </cell>
          <cell r="AT29063" t="str">
            <v>-</v>
          </cell>
          <cell r="AX29063" t="str">
            <v>-</v>
          </cell>
          <cell r="BB29063" t="str">
            <v>-</v>
          </cell>
          <cell r="BE29063">
            <v>0</v>
          </cell>
          <cell r="BF29063">
            <v>0</v>
          </cell>
          <cell r="BG29063">
            <v>0</v>
          </cell>
          <cell r="BJ29063">
            <v>0</v>
          </cell>
          <cell r="BK29063">
            <v>0</v>
          </cell>
          <cell r="BL29063">
            <v>0</v>
          </cell>
        </row>
        <row r="29064">
          <cell r="AP29064">
            <v>0</v>
          </cell>
          <cell r="AT29064" t="str">
            <v>-</v>
          </cell>
          <cell r="AX29064" t="str">
            <v>-</v>
          </cell>
          <cell r="BB29064" t="str">
            <v>-</v>
          </cell>
          <cell r="BE29064">
            <v>0</v>
          </cell>
          <cell r="BF29064">
            <v>0</v>
          </cell>
          <cell r="BG29064">
            <v>0</v>
          </cell>
          <cell r="BJ29064">
            <v>0</v>
          </cell>
          <cell r="BK29064">
            <v>0</v>
          </cell>
          <cell r="BL29064">
            <v>0</v>
          </cell>
        </row>
        <row r="29065">
          <cell r="AP29065">
            <v>0</v>
          </cell>
          <cell r="AT29065" t="str">
            <v>-</v>
          </cell>
          <cell r="AX29065" t="str">
            <v>-</v>
          </cell>
          <cell r="BB29065" t="str">
            <v>-</v>
          </cell>
          <cell r="BE29065">
            <v>0</v>
          </cell>
          <cell r="BF29065">
            <v>0</v>
          </cell>
          <cell r="BG29065">
            <v>0</v>
          </cell>
          <cell r="BJ29065">
            <v>0</v>
          </cell>
          <cell r="BK29065">
            <v>0</v>
          </cell>
          <cell r="BL29065">
            <v>0</v>
          </cell>
        </row>
        <row r="29066">
          <cell r="AP29066">
            <v>0</v>
          </cell>
          <cell r="AT29066" t="str">
            <v>-</v>
          </cell>
          <cell r="AX29066" t="str">
            <v>-</v>
          </cell>
          <cell r="BB29066" t="str">
            <v>-</v>
          </cell>
          <cell r="BE29066">
            <v>0</v>
          </cell>
          <cell r="BF29066">
            <v>0</v>
          </cell>
          <cell r="BG29066">
            <v>0</v>
          </cell>
          <cell r="BJ29066">
            <v>0</v>
          </cell>
          <cell r="BK29066">
            <v>0</v>
          </cell>
          <cell r="BL29066">
            <v>0</v>
          </cell>
        </row>
        <row r="29067">
          <cell r="AP29067">
            <v>0</v>
          </cell>
          <cell r="AT29067" t="str">
            <v>-</v>
          </cell>
          <cell r="AX29067" t="str">
            <v>-</v>
          </cell>
          <cell r="BB29067" t="str">
            <v>-</v>
          </cell>
          <cell r="BE29067">
            <v>0</v>
          </cell>
          <cell r="BF29067">
            <v>0</v>
          </cell>
          <cell r="BG29067">
            <v>0</v>
          </cell>
          <cell r="BJ29067">
            <v>0</v>
          </cell>
          <cell r="BK29067">
            <v>0</v>
          </cell>
          <cell r="BL29067">
            <v>0</v>
          </cell>
        </row>
        <row r="29068">
          <cell r="AP29068">
            <v>0</v>
          </cell>
          <cell r="AT29068" t="str">
            <v>-</v>
          </cell>
          <cell r="AX29068" t="str">
            <v>-</v>
          </cell>
          <cell r="BB29068" t="str">
            <v>-</v>
          </cell>
          <cell r="BE29068">
            <v>0</v>
          </cell>
          <cell r="BF29068">
            <v>0</v>
          </cell>
          <cell r="BG29068">
            <v>0</v>
          </cell>
          <cell r="BJ29068">
            <v>0</v>
          </cell>
          <cell r="BK29068">
            <v>0</v>
          </cell>
          <cell r="BL29068">
            <v>0</v>
          </cell>
        </row>
        <row r="29069">
          <cell r="AP29069">
            <v>0</v>
          </cell>
          <cell r="AT29069" t="str">
            <v>-</v>
          </cell>
          <cell r="AX29069" t="str">
            <v>-</v>
          </cell>
          <cell r="BB29069" t="str">
            <v>-</v>
          </cell>
          <cell r="BE29069">
            <v>0</v>
          </cell>
          <cell r="BF29069">
            <v>0</v>
          </cell>
          <cell r="BG29069">
            <v>0</v>
          </cell>
          <cell r="BJ29069">
            <v>0</v>
          </cell>
          <cell r="BK29069">
            <v>0</v>
          </cell>
          <cell r="BL29069">
            <v>0</v>
          </cell>
        </row>
        <row r="29070">
          <cell r="AP29070">
            <v>0</v>
          </cell>
          <cell r="AT29070" t="str">
            <v>-</v>
          </cell>
          <cell r="AX29070" t="str">
            <v>-</v>
          </cell>
          <cell r="BB29070" t="str">
            <v>-</v>
          </cell>
          <cell r="BE29070">
            <v>0</v>
          </cell>
          <cell r="BF29070">
            <v>0</v>
          </cell>
          <cell r="BG29070">
            <v>0</v>
          </cell>
          <cell r="BJ29070">
            <v>0</v>
          </cell>
          <cell r="BK29070">
            <v>0</v>
          </cell>
          <cell r="BL29070">
            <v>0</v>
          </cell>
        </row>
        <row r="29071">
          <cell r="AP29071">
            <v>0</v>
          </cell>
          <cell r="AT29071" t="str">
            <v>-</v>
          </cell>
          <cell r="AX29071" t="str">
            <v>-</v>
          </cell>
          <cell r="BB29071" t="str">
            <v>-</v>
          </cell>
          <cell r="BE29071">
            <v>0</v>
          </cell>
          <cell r="BF29071">
            <v>0</v>
          </cell>
          <cell r="BG29071">
            <v>0</v>
          </cell>
          <cell r="BJ29071">
            <v>0</v>
          </cell>
          <cell r="BK29071">
            <v>0</v>
          </cell>
          <cell r="BL29071">
            <v>0</v>
          </cell>
        </row>
        <row r="29072">
          <cell r="AP29072">
            <v>0</v>
          </cell>
          <cell r="AT29072" t="str">
            <v>-</v>
          </cell>
          <cell r="AX29072" t="str">
            <v>-</v>
          </cell>
          <cell r="BB29072" t="str">
            <v>-</v>
          </cell>
          <cell r="BE29072">
            <v>0</v>
          </cell>
          <cell r="BF29072">
            <v>0</v>
          </cell>
          <cell r="BG29072">
            <v>0</v>
          </cell>
          <cell r="BJ29072">
            <v>0</v>
          </cell>
          <cell r="BK29072">
            <v>0</v>
          </cell>
          <cell r="BL29072">
            <v>0</v>
          </cell>
        </row>
        <row r="29073">
          <cell r="AP29073">
            <v>0</v>
          </cell>
          <cell r="AT29073" t="str">
            <v>-</v>
          </cell>
          <cell r="AX29073" t="str">
            <v>-</v>
          </cell>
          <cell r="BB29073" t="str">
            <v>-</v>
          </cell>
          <cell r="BE29073">
            <v>0</v>
          </cell>
          <cell r="BF29073">
            <v>0</v>
          </cell>
          <cell r="BG29073">
            <v>0</v>
          </cell>
          <cell r="BJ29073">
            <v>0</v>
          </cell>
          <cell r="BK29073">
            <v>0</v>
          </cell>
          <cell r="BL29073">
            <v>0</v>
          </cell>
        </row>
        <row r="29074">
          <cell r="AP29074">
            <v>0</v>
          </cell>
          <cell r="AT29074" t="str">
            <v>-</v>
          </cell>
          <cell r="AX29074" t="str">
            <v>-</v>
          </cell>
          <cell r="BB29074" t="str">
            <v>-</v>
          </cell>
          <cell r="BE29074">
            <v>0</v>
          </cell>
          <cell r="BF29074">
            <v>0</v>
          </cell>
          <cell r="BG29074">
            <v>0</v>
          </cell>
          <cell r="BJ29074">
            <v>0</v>
          </cell>
          <cell r="BK29074">
            <v>0</v>
          </cell>
          <cell r="BL29074">
            <v>0</v>
          </cell>
        </row>
        <row r="29075">
          <cell r="AP29075">
            <v>0</v>
          </cell>
          <cell r="AT29075" t="str">
            <v>-</v>
          </cell>
          <cell r="AX29075" t="str">
            <v>-</v>
          </cell>
          <cell r="BB29075" t="str">
            <v>-</v>
          </cell>
          <cell r="BE29075">
            <v>0</v>
          </cell>
          <cell r="BF29075">
            <v>0</v>
          </cell>
          <cell r="BG29075">
            <v>0</v>
          </cell>
          <cell r="BJ29075">
            <v>0</v>
          </cell>
          <cell r="BK29075">
            <v>0</v>
          </cell>
          <cell r="BL29075">
            <v>0</v>
          </cell>
        </row>
        <row r="29076">
          <cell r="AP29076">
            <v>0</v>
          </cell>
          <cell r="AT29076" t="str">
            <v>-</v>
          </cell>
          <cell r="AX29076" t="str">
            <v>-</v>
          </cell>
          <cell r="BB29076" t="str">
            <v>-</v>
          </cell>
          <cell r="BE29076">
            <v>0</v>
          </cell>
          <cell r="BF29076">
            <v>0</v>
          </cell>
          <cell r="BG29076">
            <v>0</v>
          </cell>
          <cell r="BJ29076">
            <v>0</v>
          </cell>
          <cell r="BK29076">
            <v>0</v>
          </cell>
          <cell r="BL29076">
            <v>0</v>
          </cell>
        </row>
        <row r="29077">
          <cell r="AP29077">
            <v>0</v>
          </cell>
          <cell r="AT29077" t="str">
            <v>-</v>
          </cell>
          <cell r="AX29077" t="str">
            <v>-</v>
          </cell>
          <cell r="BB29077" t="str">
            <v>-</v>
          </cell>
          <cell r="BE29077">
            <v>0</v>
          </cell>
          <cell r="BF29077">
            <v>0</v>
          </cell>
          <cell r="BG29077">
            <v>0</v>
          </cell>
          <cell r="BJ29077">
            <v>0</v>
          </cell>
          <cell r="BK29077">
            <v>0</v>
          </cell>
          <cell r="BL29077">
            <v>0</v>
          </cell>
        </row>
        <row r="29078">
          <cell r="AP29078">
            <v>0</v>
          </cell>
          <cell r="AT29078" t="str">
            <v>-</v>
          </cell>
          <cell r="AX29078" t="str">
            <v>-</v>
          </cell>
          <cell r="BB29078" t="str">
            <v>-</v>
          </cell>
          <cell r="BE29078">
            <v>0</v>
          </cell>
          <cell r="BF29078">
            <v>0</v>
          </cell>
          <cell r="BG29078">
            <v>0</v>
          </cell>
          <cell r="BJ29078">
            <v>0</v>
          </cell>
          <cell r="BK29078">
            <v>0</v>
          </cell>
          <cell r="BL29078">
            <v>0</v>
          </cell>
        </row>
        <row r="29079">
          <cell r="AP29079">
            <v>0</v>
          </cell>
          <cell r="AT29079" t="str">
            <v>-</v>
          </cell>
          <cell r="AX29079" t="str">
            <v>-</v>
          </cell>
          <cell r="BB29079" t="str">
            <v>-</v>
          </cell>
          <cell r="BE29079">
            <v>0</v>
          </cell>
          <cell r="BF29079">
            <v>0</v>
          </cell>
          <cell r="BG29079">
            <v>0</v>
          </cell>
          <cell r="BJ29079">
            <v>0</v>
          </cell>
          <cell r="BK29079">
            <v>0</v>
          </cell>
          <cell r="BL29079">
            <v>0</v>
          </cell>
        </row>
        <row r="29080">
          <cell r="AP29080">
            <v>0</v>
          </cell>
          <cell r="AT29080" t="str">
            <v>-</v>
          </cell>
          <cell r="AX29080" t="str">
            <v>-</v>
          </cell>
          <cell r="BB29080" t="str">
            <v>-</v>
          </cell>
          <cell r="BE29080">
            <v>0</v>
          </cell>
          <cell r="BF29080">
            <v>0</v>
          </cell>
          <cell r="BG29080">
            <v>0</v>
          </cell>
          <cell r="BJ29080">
            <v>0</v>
          </cell>
          <cell r="BK29080">
            <v>0</v>
          </cell>
          <cell r="BL29080">
            <v>0</v>
          </cell>
        </row>
        <row r="29081">
          <cell r="AP29081">
            <v>0</v>
          </cell>
          <cell r="AT29081" t="str">
            <v>-</v>
          </cell>
          <cell r="AX29081" t="str">
            <v>-</v>
          </cell>
          <cell r="BB29081" t="str">
            <v>-</v>
          </cell>
          <cell r="BE29081">
            <v>0</v>
          </cell>
          <cell r="BF29081">
            <v>0</v>
          </cell>
          <cell r="BG29081">
            <v>0</v>
          </cell>
          <cell r="BJ29081">
            <v>0</v>
          </cell>
          <cell r="BK29081">
            <v>0</v>
          </cell>
          <cell r="BL29081">
            <v>0</v>
          </cell>
        </row>
        <row r="29082">
          <cell r="AP29082">
            <v>0</v>
          </cell>
          <cell r="AT29082" t="str">
            <v>-</v>
          </cell>
          <cell r="AX29082" t="str">
            <v>-</v>
          </cell>
          <cell r="BB29082" t="str">
            <v>-</v>
          </cell>
          <cell r="BE29082">
            <v>0</v>
          </cell>
          <cell r="BF29082">
            <v>0</v>
          </cell>
          <cell r="BG29082">
            <v>0</v>
          </cell>
          <cell r="BJ29082">
            <v>0</v>
          </cell>
          <cell r="BK29082">
            <v>0</v>
          </cell>
          <cell r="BL29082">
            <v>0</v>
          </cell>
        </row>
        <row r="29083">
          <cell r="AP29083">
            <v>0</v>
          </cell>
          <cell r="AT29083" t="str">
            <v>-</v>
          </cell>
          <cell r="AX29083" t="str">
            <v>-</v>
          </cell>
          <cell r="BB29083" t="str">
            <v>-</v>
          </cell>
          <cell r="BE29083">
            <v>0</v>
          </cell>
          <cell r="BF29083">
            <v>0</v>
          </cell>
          <cell r="BG29083">
            <v>0</v>
          </cell>
          <cell r="BJ29083">
            <v>0</v>
          </cell>
          <cell r="BK29083">
            <v>0</v>
          </cell>
          <cell r="BL29083">
            <v>0</v>
          </cell>
        </row>
        <row r="29084">
          <cell r="AP29084">
            <v>0</v>
          </cell>
          <cell r="AT29084" t="str">
            <v>-</v>
          </cell>
          <cell r="AX29084" t="str">
            <v>-</v>
          </cell>
          <cell r="BB29084" t="str">
            <v>-</v>
          </cell>
          <cell r="BE29084">
            <v>0</v>
          </cell>
          <cell r="BF29084">
            <v>0</v>
          </cell>
          <cell r="BG29084">
            <v>0</v>
          </cell>
          <cell r="BJ29084">
            <v>0</v>
          </cell>
          <cell r="BK29084">
            <v>0</v>
          </cell>
          <cell r="BL29084">
            <v>0</v>
          </cell>
        </row>
        <row r="29085">
          <cell r="AP29085">
            <v>0</v>
          </cell>
          <cell r="AT29085" t="str">
            <v>-</v>
          </cell>
          <cell r="AX29085" t="str">
            <v>-</v>
          </cell>
          <cell r="BB29085" t="str">
            <v>-</v>
          </cell>
          <cell r="BE29085">
            <v>0</v>
          </cell>
          <cell r="BF29085">
            <v>0</v>
          </cell>
          <cell r="BG29085">
            <v>0</v>
          </cell>
          <cell r="BJ29085">
            <v>0</v>
          </cell>
          <cell r="BK29085">
            <v>0</v>
          </cell>
          <cell r="BL29085">
            <v>0</v>
          </cell>
        </row>
        <row r="29086">
          <cell r="AP29086">
            <v>0</v>
          </cell>
          <cell r="AT29086" t="str">
            <v>-</v>
          </cell>
          <cell r="AX29086" t="str">
            <v>-</v>
          </cell>
          <cell r="BB29086" t="str">
            <v>-</v>
          </cell>
          <cell r="BE29086">
            <v>0</v>
          </cell>
          <cell r="BF29086">
            <v>0</v>
          </cell>
          <cell r="BG29086">
            <v>0</v>
          </cell>
          <cell r="BJ29086">
            <v>0</v>
          </cell>
          <cell r="BK29086">
            <v>0</v>
          </cell>
          <cell r="BL29086">
            <v>0</v>
          </cell>
        </row>
        <row r="29087">
          <cell r="AP29087">
            <v>0</v>
          </cell>
          <cell r="AT29087" t="str">
            <v>-</v>
          </cell>
          <cell r="AX29087" t="str">
            <v>-</v>
          </cell>
          <cell r="BB29087" t="str">
            <v>-</v>
          </cell>
          <cell r="BE29087">
            <v>0</v>
          </cell>
          <cell r="BF29087">
            <v>0</v>
          </cell>
          <cell r="BG29087">
            <v>0</v>
          </cell>
          <cell r="BJ29087">
            <v>0</v>
          </cell>
          <cell r="BK29087">
            <v>0</v>
          </cell>
          <cell r="BL29087">
            <v>0</v>
          </cell>
        </row>
        <row r="29088">
          <cell r="AP29088">
            <v>0</v>
          </cell>
          <cell r="AT29088" t="str">
            <v>-</v>
          </cell>
          <cell r="AX29088" t="str">
            <v>-</v>
          </cell>
          <cell r="BB29088" t="str">
            <v>-</v>
          </cell>
          <cell r="BE29088">
            <v>0</v>
          </cell>
          <cell r="BF29088">
            <v>0</v>
          </cell>
          <cell r="BG29088">
            <v>0</v>
          </cell>
          <cell r="BJ29088">
            <v>0</v>
          </cell>
          <cell r="BK29088">
            <v>0</v>
          </cell>
          <cell r="BL29088">
            <v>0</v>
          </cell>
        </row>
        <row r="29089">
          <cell r="AP29089">
            <v>0</v>
          </cell>
          <cell r="AT29089" t="str">
            <v>-</v>
          </cell>
          <cell r="AX29089" t="str">
            <v>-</v>
          </cell>
          <cell r="BB29089" t="str">
            <v>-</v>
          </cell>
          <cell r="BE29089">
            <v>0</v>
          </cell>
          <cell r="BF29089">
            <v>0</v>
          </cell>
          <cell r="BG29089">
            <v>0</v>
          </cell>
          <cell r="BJ29089">
            <v>0</v>
          </cell>
          <cell r="BK29089">
            <v>0</v>
          </cell>
          <cell r="BL29089">
            <v>0</v>
          </cell>
        </row>
        <row r="29090">
          <cell r="AP29090">
            <v>0</v>
          </cell>
          <cell r="AT29090" t="str">
            <v>-</v>
          </cell>
          <cell r="AX29090" t="str">
            <v>-</v>
          </cell>
          <cell r="BB29090" t="str">
            <v>-</v>
          </cell>
          <cell r="BE29090">
            <v>0</v>
          </cell>
          <cell r="BF29090">
            <v>0</v>
          </cell>
          <cell r="BG29090">
            <v>0</v>
          </cell>
          <cell r="BJ29090">
            <v>0</v>
          </cell>
          <cell r="BK29090">
            <v>0</v>
          </cell>
          <cell r="BL29090">
            <v>0</v>
          </cell>
        </row>
        <row r="29091">
          <cell r="AP29091">
            <v>0</v>
          </cell>
          <cell r="AT29091" t="str">
            <v>-</v>
          </cell>
          <cell r="AX29091" t="str">
            <v>-</v>
          </cell>
          <cell r="BB29091" t="str">
            <v>-</v>
          </cell>
          <cell r="BE29091">
            <v>0</v>
          </cell>
          <cell r="BF29091">
            <v>0</v>
          </cell>
          <cell r="BG29091">
            <v>0</v>
          </cell>
          <cell r="BJ29091">
            <v>0</v>
          </cell>
          <cell r="BK29091">
            <v>0</v>
          </cell>
          <cell r="BL29091">
            <v>0</v>
          </cell>
        </row>
        <row r="29092">
          <cell r="AP29092">
            <v>0</v>
          </cell>
          <cell r="AT29092" t="str">
            <v>-</v>
          </cell>
          <cell r="AX29092" t="str">
            <v>-</v>
          </cell>
          <cell r="BB29092" t="str">
            <v>-</v>
          </cell>
          <cell r="BE29092">
            <v>0</v>
          </cell>
          <cell r="BF29092">
            <v>0</v>
          </cell>
          <cell r="BG29092">
            <v>0</v>
          </cell>
          <cell r="BJ29092">
            <v>0</v>
          </cell>
          <cell r="BK29092">
            <v>0</v>
          </cell>
          <cell r="BL29092">
            <v>0</v>
          </cell>
        </row>
        <row r="29093">
          <cell r="AP29093">
            <v>0</v>
          </cell>
          <cell r="AT29093" t="str">
            <v>-</v>
          </cell>
          <cell r="AX29093" t="str">
            <v>-</v>
          </cell>
          <cell r="BB29093" t="str">
            <v>-</v>
          </cell>
          <cell r="BE29093">
            <v>0</v>
          </cell>
          <cell r="BF29093">
            <v>0</v>
          </cell>
          <cell r="BG29093">
            <v>0</v>
          </cell>
          <cell r="BJ29093">
            <v>0</v>
          </cell>
          <cell r="BK29093">
            <v>0</v>
          </cell>
          <cell r="BL29093">
            <v>0</v>
          </cell>
        </row>
        <row r="29094">
          <cell r="AP29094">
            <v>0</v>
          </cell>
          <cell r="AT29094" t="str">
            <v>-</v>
          </cell>
          <cell r="AX29094" t="str">
            <v>-</v>
          </cell>
          <cell r="BB29094" t="str">
            <v>-</v>
          </cell>
          <cell r="BE29094">
            <v>0</v>
          </cell>
          <cell r="BF29094">
            <v>0</v>
          </cell>
          <cell r="BG29094">
            <v>0</v>
          </cell>
          <cell r="BJ29094">
            <v>0</v>
          </cell>
          <cell r="BK29094">
            <v>0</v>
          </cell>
          <cell r="BL29094">
            <v>0</v>
          </cell>
        </row>
        <row r="29095">
          <cell r="AP29095">
            <v>0</v>
          </cell>
          <cell r="AT29095" t="str">
            <v>-</v>
          </cell>
          <cell r="AX29095" t="str">
            <v>-</v>
          </cell>
          <cell r="BB29095" t="str">
            <v>-</v>
          </cell>
          <cell r="BE29095">
            <v>0</v>
          </cell>
          <cell r="BF29095">
            <v>0</v>
          </cell>
          <cell r="BG29095">
            <v>0</v>
          </cell>
          <cell r="BJ29095">
            <v>0</v>
          </cell>
          <cell r="BK29095">
            <v>0</v>
          </cell>
          <cell r="BL29095">
            <v>0</v>
          </cell>
        </row>
        <row r="29096">
          <cell r="AP29096">
            <v>0</v>
          </cell>
          <cell r="AT29096" t="str">
            <v>-</v>
          </cell>
          <cell r="AX29096" t="str">
            <v>-</v>
          </cell>
          <cell r="BB29096" t="str">
            <v>-</v>
          </cell>
          <cell r="BE29096">
            <v>0</v>
          </cell>
          <cell r="BF29096">
            <v>0</v>
          </cell>
          <cell r="BG29096">
            <v>0</v>
          </cell>
          <cell r="BJ29096">
            <v>0</v>
          </cell>
          <cell r="BK29096">
            <v>0</v>
          </cell>
          <cell r="BL29096">
            <v>0</v>
          </cell>
        </row>
        <row r="29097">
          <cell r="AP29097">
            <v>0</v>
          </cell>
          <cell r="AT29097" t="str">
            <v>-</v>
          </cell>
          <cell r="AX29097" t="str">
            <v>-</v>
          </cell>
          <cell r="BB29097" t="str">
            <v>-</v>
          </cell>
          <cell r="BE29097">
            <v>0</v>
          </cell>
          <cell r="BF29097">
            <v>0</v>
          </cell>
          <cell r="BG29097">
            <v>0</v>
          </cell>
          <cell r="BJ29097">
            <v>0</v>
          </cell>
          <cell r="BK29097">
            <v>0</v>
          </cell>
          <cell r="BL29097">
            <v>0</v>
          </cell>
        </row>
        <row r="29098">
          <cell r="AP29098">
            <v>0</v>
          </cell>
          <cell r="AT29098" t="str">
            <v>-</v>
          </cell>
          <cell r="AX29098" t="str">
            <v>-</v>
          </cell>
          <cell r="BB29098" t="str">
            <v>-</v>
          </cell>
          <cell r="BE29098">
            <v>0</v>
          </cell>
          <cell r="BF29098">
            <v>0</v>
          </cell>
          <cell r="BG29098">
            <v>0</v>
          </cell>
          <cell r="BJ29098">
            <v>0</v>
          </cell>
          <cell r="BK29098">
            <v>0</v>
          </cell>
          <cell r="BL29098">
            <v>0</v>
          </cell>
        </row>
        <row r="29099">
          <cell r="AP29099">
            <v>0</v>
          </cell>
          <cell r="AT29099" t="str">
            <v>-</v>
          </cell>
          <cell r="AX29099" t="str">
            <v>-</v>
          </cell>
          <cell r="BB29099" t="str">
            <v>-</v>
          </cell>
          <cell r="BE29099">
            <v>0</v>
          </cell>
          <cell r="BF29099">
            <v>0</v>
          </cell>
          <cell r="BG29099">
            <v>0</v>
          </cell>
          <cell r="BJ29099">
            <v>0</v>
          </cell>
          <cell r="BK29099">
            <v>0</v>
          </cell>
          <cell r="BL29099">
            <v>0</v>
          </cell>
        </row>
        <row r="29100">
          <cell r="AP29100">
            <v>0</v>
          </cell>
          <cell r="AT29100" t="str">
            <v>-</v>
          </cell>
          <cell r="AX29100" t="str">
            <v>-</v>
          </cell>
          <cell r="BB29100" t="str">
            <v>-</v>
          </cell>
          <cell r="BE29100">
            <v>0</v>
          </cell>
          <cell r="BF29100">
            <v>0</v>
          </cell>
          <cell r="BG29100">
            <v>0</v>
          </cell>
          <cell r="BJ29100">
            <v>0</v>
          </cell>
          <cell r="BK29100">
            <v>0</v>
          </cell>
          <cell r="BL29100">
            <v>0</v>
          </cell>
        </row>
        <row r="29101">
          <cell r="AP29101">
            <v>0</v>
          </cell>
          <cell r="AT29101" t="str">
            <v>-</v>
          </cell>
          <cell r="AX29101" t="str">
            <v>-</v>
          </cell>
          <cell r="BB29101" t="str">
            <v>-</v>
          </cell>
          <cell r="BE29101">
            <v>0</v>
          </cell>
          <cell r="BF29101">
            <v>0</v>
          </cell>
          <cell r="BG29101">
            <v>0</v>
          </cell>
          <cell r="BJ29101">
            <v>0</v>
          </cell>
          <cell r="BK29101">
            <v>0</v>
          </cell>
          <cell r="BL29101">
            <v>0</v>
          </cell>
        </row>
        <row r="29102">
          <cell r="AP29102">
            <v>0</v>
          </cell>
          <cell r="AT29102" t="str">
            <v>-</v>
          </cell>
          <cell r="AX29102" t="str">
            <v>-</v>
          </cell>
          <cell r="BB29102" t="str">
            <v>-</v>
          </cell>
          <cell r="BE29102">
            <v>0</v>
          </cell>
          <cell r="BF29102">
            <v>0</v>
          </cell>
          <cell r="BG29102">
            <v>0</v>
          </cell>
          <cell r="BJ29102">
            <v>0</v>
          </cell>
          <cell r="BK29102">
            <v>0</v>
          </cell>
          <cell r="BL29102">
            <v>0</v>
          </cell>
        </row>
        <row r="29103">
          <cell r="AP29103">
            <v>0</v>
          </cell>
          <cell r="AT29103" t="str">
            <v>-</v>
          </cell>
          <cell r="AX29103" t="str">
            <v>-</v>
          </cell>
          <cell r="BB29103" t="str">
            <v>-</v>
          </cell>
          <cell r="BE29103">
            <v>0</v>
          </cell>
          <cell r="BF29103">
            <v>0</v>
          </cell>
          <cell r="BG29103">
            <v>0</v>
          </cell>
          <cell r="BJ29103">
            <v>0</v>
          </cell>
          <cell r="BK29103">
            <v>0</v>
          </cell>
          <cell r="BL29103">
            <v>0</v>
          </cell>
        </row>
        <row r="29104">
          <cell r="AP29104">
            <v>0</v>
          </cell>
          <cell r="AT29104" t="str">
            <v>-</v>
          </cell>
          <cell r="AX29104" t="str">
            <v>-</v>
          </cell>
          <cell r="BB29104" t="str">
            <v>-</v>
          </cell>
          <cell r="BE29104">
            <v>0</v>
          </cell>
          <cell r="BF29104">
            <v>0</v>
          </cell>
          <cell r="BG29104">
            <v>0</v>
          </cell>
          <cell r="BJ29104">
            <v>0</v>
          </cell>
          <cell r="BK29104">
            <v>0</v>
          </cell>
          <cell r="BL29104">
            <v>0</v>
          </cell>
        </row>
        <row r="29105">
          <cell r="AP29105">
            <v>0</v>
          </cell>
          <cell r="AT29105" t="str">
            <v>-</v>
          </cell>
          <cell r="AX29105" t="str">
            <v>-</v>
          </cell>
          <cell r="BB29105" t="str">
            <v>-</v>
          </cell>
          <cell r="BE29105">
            <v>0</v>
          </cell>
          <cell r="BF29105">
            <v>0</v>
          </cell>
          <cell r="BG29105">
            <v>0</v>
          </cell>
          <cell r="BJ29105">
            <v>0</v>
          </cell>
          <cell r="BK29105">
            <v>0</v>
          </cell>
          <cell r="BL29105">
            <v>0</v>
          </cell>
        </row>
        <row r="29106">
          <cell r="AP29106">
            <v>0</v>
          </cell>
          <cell r="AT29106" t="str">
            <v>-</v>
          </cell>
          <cell r="AX29106" t="str">
            <v>-</v>
          </cell>
          <cell r="BB29106" t="str">
            <v>-</v>
          </cell>
          <cell r="BE29106">
            <v>0</v>
          </cell>
          <cell r="BF29106">
            <v>0</v>
          </cell>
          <cell r="BG29106">
            <v>0</v>
          </cell>
          <cell r="BJ29106">
            <v>0</v>
          </cell>
          <cell r="BK29106">
            <v>0</v>
          </cell>
          <cell r="BL29106">
            <v>0</v>
          </cell>
        </row>
        <row r="29107">
          <cell r="AP29107">
            <v>0</v>
          </cell>
          <cell r="AT29107" t="str">
            <v>-</v>
          </cell>
          <cell r="AX29107" t="str">
            <v>-</v>
          </cell>
          <cell r="BB29107" t="str">
            <v>-</v>
          </cell>
          <cell r="BE29107">
            <v>0</v>
          </cell>
          <cell r="BF29107">
            <v>0</v>
          </cell>
          <cell r="BG29107">
            <v>0</v>
          </cell>
          <cell r="BJ29107">
            <v>0</v>
          </cell>
          <cell r="BK29107">
            <v>0</v>
          </cell>
          <cell r="BL29107">
            <v>0</v>
          </cell>
        </row>
        <row r="29108">
          <cell r="AP29108">
            <v>0</v>
          </cell>
          <cell r="AT29108" t="str">
            <v>-</v>
          </cell>
          <cell r="AX29108" t="str">
            <v>-</v>
          </cell>
          <cell r="BB29108" t="str">
            <v>-</v>
          </cell>
          <cell r="BE29108">
            <v>0</v>
          </cell>
          <cell r="BF29108">
            <v>0</v>
          </cell>
          <cell r="BG29108">
            <v>0</v>
          </cell>
          <cell r="BJ29108">
            <v>0</v>
          </cell>
          <cell r="BK29108">
            <v>0</v>
          </cell>
          <cell r="BL29108">
            <v>0</v>
          </cell>
        </row>
        <row r="29109">
          <cell r="AP29109">
            <v>0</v>
          </cell>
          <cell r="AT29109" t="str">
            <v>-</v>
          </cell>
          <cell r="AX29109" t="str">
            <v>-</v>
          </cell>
          <cell r="BB29109" t="str">
            <v>-</v>
          </cell>
          <cell r="BE29109">
            <v>0</v>
          </cell>
          <cell r="BF29109">
            <v>0</v>
          </cell>
          <cell r="BG29109">
            <v>0</v>
          </cell>
          <cell r="BJ29109">
            <v>0</v>
          </cell>
          <cell r="BK29109">
            <v>0</v>
          </cell>
          <cell r="BL29109">
            <v>0</v>
          </cell>
        </row>
        <row r="29110">
          <cell r="AP29110">
            <v>0</v>
          </cell>
          <cell r="AT29110" t="str">
            <v>-</v>
          </cell>
          <cell r="AX29110" t="str">
            <v>-</v>
          </cell>
          <cell r="BB29110" t="str">
            <v>-</v>
          </cell>
          <cell r="BE29110">
            <v>0</v>
          </cell>
          <cell r="BF29110">
            <v>0</v>
          </cell>
          <cell r="BG29110">
            <v>0</v>
          </cell>
          <cell r="BJ29110">
            <v>0</v>
          </cell>
          <cell r="BK29110">
            <v>0</v>
          </cell>
          <cell r="BL29110">
            <v>0</v>
          </cell>
        </row>
        <row r="29111">
          <cell r="AP29111">
            <v>0</v>
          </cell>
          <cell r="AT29111" t="str">
            <v>-</v>
          </cell>
          <cell r="AX29111" t="str">
            <v>-</v>
          </cell>
          <cell r="BB29111" t="str">
            <v>-</v>
          </cell>
          <cell r="BE29111">
            <v>0</v>
          </cell>
          <cell r="BF29111">
            <v>0</v>
          </cell>
          <cell r="BG29111">
            <v>0</v>
          </cell>
          <cell r="BJ29111">
            <v>0</v>
          </cell>
          <cell r="BK29111">
            <v>0</v>
          </cell>
          <cell r="BL29111">
            <v>0</v>
          </cell>
        </row>
        <row r="29112">
          <cell r="AP29112">
            <v>0</v>
          </cell>
          <cell r="AT29112" t="str">
            <v>-</v>
          </cell>
          <cell r="AX29112" t="str">
            <v>-</v>
          </cell>
          <cell r="BB29112" t="str">
            <v>-</v>
          </cell>
          <cell r="BE29112">
            <v>0</v>
          </cell>
          <cell r="BF29112">
            <v>0</v>
          </cell>
          <cell r="BG29112">
            <v>0</v>
          </cell>
          <cell r="BJ29112">
            <v>0</v>
          </cell>
          <cell r="BK29112">
            <v>0</v>
          </cell>
          <cell r="BL29112">
            <v>0</v>
          </cell>
        </row>
        <row r="29113">
          <cell r="AP29113">
            <v>0</v>
          </cell>
          <cell r="AT29113" t="str">
            <v>-</v>
          </cell>
          <cell r="AX29113" t="str">
            <v>-</v>
          </cell>
          <cell r="BB29113" t="str">
            <v>-</v>
          </cell>
          <cell r="BE29113">
            <v>0</v>
          </cell>
          <cell r="BF29113">
            <v>0</v>
          </cell>
          <cell r="BG29113">
            <v>0</v>
          </cell>
          <cell r="BJ29113">
            <v>0</v>
          </cell>
          <cell r="BK29113">
            <v>0</v>
          </cell>
          <cell r="BL29113">
            <v>0</v>
          </cell>
        </row>
        <row r="29114">
          <cell r="AP29114">
            <v>0</v>
          </cell>
          <cell r="AT29114" t="str">
            <v>-</v>
          </cell>
          <cell r="AX29114" t="str">
            <v>-</v>
          </cell>
          <cell r="BB29114" t="str">
            <v>-</v>
          </cell>
          <cell r="BE29114">
            <v>0</v>
          </cell>
          <cell r="BF29114">
            <v>0</v>
          </cell>
          <cell r="BG29114">
            <v>0</v>
          </cell>
          <cell r="BJ29114">
            <v>0</v>
          </cell>
          <cell r="BK29114">
            <v>0</v>
          </cell>
          <cell r="BL29114">
            <v>0</v>
          </cell>
        </row>
        <row r="29115">
          <cell r="AP29115">
            <v>0</v>
          </cell>
          <cell r="AT29115" t="str">
            <v>-</v>
          </cell>
          <cell r="AX29115" t="str">
            <v>-</v>
          </cell>
          <cell r="BB29115" t="str">
            <v>-</v>
          </cell>
          <cell r="BE29115">
            <v>0</v>
          </cell>
          <cell r="BF29115">
            <v>0</v>
          </cell>
          <cell r="BG29115">
            <v>0</v>
          </cell>
          <cell r="BJ29115">
            <v>0</v>
          </cell>
          <cell r="BK29115">
            <v>0</v>
          </cell>
          <cell r="BL29115">
            <v>0</v>
          </cell>
        </row>
        <row r="29116">
          <cell r="AP29116">
            <v>0</v>
          </cell>
          <cell r="AT29116" t="str">
            <v>-</v>
          </cell>
          <cell r="AX29116" t="str">
            <v>-</v>
          </cell>
          <cell r="BB29116" t="str">
            <v>-</v>
          </cell>
          <cell r="BE29116">
            <v>0</v>
          </cell>
          <cell r="BF29116">
            <v>0</v>
          </cell>
          <cell r="BG29116">
            <v>0</v>
          </cell>
          <cell r="BJ29116">
            <v>0</v>
          </cell>
          <cell r="BK29116">
            <v>0</v>
          </cell>
          <cell r="BL29116">
            <v>0</v>
          </cell>
        </row>
        <row r="29117">
          <cell r="AP29117">
            <v>0</v>
          </cell>
          <cell r="AT29117" t="str">
            <v>-</v>
          </cell>
          <cell r="AX29117" t="str">
            <v>-</v>
          </cell>
          <cell r="BB29117" t="str">
            <v>-</v>
          </cell>
          <cell r="BE29117">
            <v>0</v>
          </cell>
          <cell r="BF29117">
            <v>0</v>
          </cell>
          <cell r="BG29117">
            <v>0</v>
          </cell>
          <cell r="BJ29117">
            <v>0</v>
          </cell>
          <cell r="BK29117">
            <v>0</v>
          </cell>
          <cell r="BL29117">
            <v>0</v>
          </cell>
        </row>
        <row r="29118">
          <cell r="AP29118">
            <v>0</v>
          </cell>
          <cell r="AT29118" t="str">
            <v>-</v>
          </cell>
          <cell r="AX29118" t="str">
            <v>-</v>
          </cell>
          <cell r="BB29118" t="str">
            <v>-</v>
          </cell>
          <cell r="BE29118">
            <v>0</v>
          </cell>
          <cell r="BF29118">
            <v>0</v>
          </cell>
          <cell r="BG29118">
            <v>0</v>
          </cell>
          <cell r="BJ29118">
            <v>0</v>
          </cell>
          <cell r="BK29118">
            <v>0</v>
          </cell>
          <cell r="BL29118">
            <v>0</v>
          </cell>
        </row>
        <row r="29119">
          <cell r="AP29119">
            <v>0</v>
          </cell>
          <cell r="AT29119" t="str">
            <v>-</v>
          </cell>
          <cell r="AX29119" t="str">
            <v>-</v>
          </cell>
          <cell r="BB29119" t="str">
            <v>-</v>
          </cell>
          <cell r="BE29119">
            <v>0</v>
          </cell>
          <cell r="BF29119">
            <v>0</v>
          </cell>
          <cell r="BG29119">
            <v>0</v>
          </cell>
          <cell r="BJ29119">
            <v>0</v>
          </cell>
          <cell r="BK29119">
            <v>0</v>
          </cell>
          <cell r="BL29119">
            <v>0</v>
          </cell>
        </row>
        <row r="29120">
          <cell r="AP29120">
            <v>0</v>
          </cell>
          <cell r="AT29120" t="str">
            <v>-</v>
          </cell>
          <cell r="AX29120" t="str">
            <v>-</v>
          </cell>
          <cell r="BB29120" t="str">
            <v>-</v>
          </cell>
          <cell r="BE29120">
            <v>0</v>
          </cell>
          <cell r="BF29120">
            <v>0</v>
          </cell>
          <cell r="BG29120">
            <v>0</v>
          </cell>
          <cell r="BJ29120">
            <v>0</v>
          </cell>
          <cell r="BK29120">
            <v>0</v>
          </cell>
          <cell r="BL29120">
            <v>0</v>
          </cell>
        </row>
        <row r="29121">
          <cell r="AP29121">
            <v>0</v>
          </cell>
          <cell r="AT29121" t="str">
            <v>-</v>
          </cell>
          <cell r="AX29121" t="str">
            <v>-</v>
          </cell>
          <cell r="BB29121" t="str">
            <v>-</v>
          </cell>
          <cell r="BE29121">
            <v>0</v>
          </cell>
          <cell r="BF29121">
            <v>0</v>
          </cell>
          <cell r="BG29121">
            <v>0</v>
          </cell>
          <cell r="BJ29121">
            <v>0</v>
          </cell>
          <cell r="BK29121">
            <v>0</v>
          </cell>
          <cell r="BL29121">
            <v>0</v>
          </cell>
        </row>
        <row r="29122">
          <cell r="AP29122">
            <v>0</v>
          </cell>
          <cell r="AT29122" t="str">
            <v>-</v>
          </cell>
          <cell r="AX29122" t="str">
            <v>-</v>
          </cell>
          <cell r="BB29122" t="str">
            <v>-</v>
          </cell>
          <cell r="BE29122">
            <v>0</v>
          </cell>
          <cell r="BF29122">
            <v>0</v>
          </cell>
          <cell r="BG29122">
            <v>0</v>
          </cell>
          <cell r="BJ29122">
            <v>0</v>
          </cell>
          <cell r="BK29122">
            <v>0</v>
          </cell>
          <cell r="BL29122">
            <v>0</v>
          </cell>
        </row>
        <row r="29123">
          <cell r="AP29123">
            <v>0</v>
          </cell>
          <cell r="AT29123" t="str">
            <v>-</v>
          </cell>
          <cell r="AX29123" t="str">
            <v>-</v>
          </cell>
          <cell r="BB29123" t="str">
            <v>-</v>
          </cell>
          <cell r="BE29123">
            <v>0</v>
          </cell>
          <cell r="BF29123">
            <v>0</v>
          </cell>
          <cell r="BG29123">
            <v>0</v>
          </cell>
          <cell r="BJ29123">
            <v>0</v>
          </cell>
          <cell r="BK29123">
            <v>0</v>
          </cell>
          <cell r="BL29123">
            <v>0</v>
          </cell>
        </row>
        <row r="29124">
          <cell r="AP29124">
            <v>0</v>
          </cell>
          <cell r="AT29124" t="str">
            <v>-</v>
          </cell>
          <cell r="AX29124" t="str">
            <v>-</v>
          </cell>
          <cell r="BB29124" t="str">
            <v>-</v>
          </cell>
          <cell r="BE29124">
            <v>0</v>
          </cell>
          <cell r="BF29124">
            <v>0</v>
          </cell>
          <cell r="BG29124">
            <v>0</v>
          </cell>
          <cell r="BJ29124">
            <v>0</v>
          </cell>
          <cell r="BK29124">
            <v>0</v>
          </cell>
          <cell r="BL29124">
            <v>0</v>
          </cell>
        </row>
        <row r="29125">
          <cell r="AP29125">
            <v>0</v>
          </cell>
          <cell r="AT29125" t="str">
            <v>-</v>
          </cell>
          <cell r="AX29125" t="str">
            <v>-</v>
          </cell>
          <cell r="BB29125" t="str">
            <v>-</v>
          </cell>
          <cell r="BE29125">
            <v>0</v>
          </cell>
          <cell r="BF29125">
            <v>0</v>
          </cell>
          <cell r="BG29125">
            <v>0</v>
          </cell>
          <cell r="BJ29125">
            <v>0</v>
          </cell>
          <cell r="BK29125">
            <v>0</v>
          </cell>
          <cell r="BL29125">
            <v>0</v>
          </cell>
        </row>
        <row r="29126">
          <cell r="AP29126">
            <v>0</v>
          </cell>
          <cell r="AT29126" t="str">
            <v>-</v>
          </cell>
          <cell r="AX29126" t="str">
            <v>-</v>
          </cell>
          <cell r="BB29126" t="str">
            <v>-</v>
          </cell>
          <cell r="BE29126">
            <v>0</v>
          </cell>
          <cell r="BF29126">
            <v>0</v>
          </cell>
          <cell r="BG29126">
            <v>0</v>
          </cell>
          <cell r="BJ29126">
            <v>0</v>
          </cell>
          <cell r="BK29126">
            <v>0</v>
          </cell>
          <cell r="BL29126">
            <v>0</v>
          </cell>
        </row>
        <row r="29127">
          <cell r="AP29127">
            <v>0</v>
          </cell>
          <cell r="AT29127" t="str">
            <v>-</v>
          </cell>
          <cell r="AX29127" t="str">
            <v>-</v>
          </cell>
          <cell r="BB29127" t="str">
            <v>-</v>
          </cell>
          <cell r="BE29127">
            <v>0</v>
          </cell>
          <cell r="BF29127">
            <v>0</v>
          </cell>
          <cell r="BG29127">
            <v>0</v>
          </cell>
          <cell r="BJ29127">
            <v>0</v>
          </cell>
          <cell r="BK29127">
            <v>0</v>
          </cell>
          <cell r="BL29127">
            <v>0</v>
          </cell>
        </row>
        <row r="29128">
          <cell r="AP29128">
            <v>0</v>
          </cell>
          <cell r="AT29128" t="str">
            <v>-</v>
          </cell>
          <cell r="AX29128" t="str">
            <v>-</v>
          </cell>
          <cell r="BB29128" t="str">
            <v>-</v>
          </cell>
          <cell r="BE29128">
            <v>0</v>
          </cell>
          <cell r="BF29128">
            <v>0</v>
          </cell>
          <cell r="BG29128">
            <v>0</v>
          </cell>
          <cell r="BJ29128">
            <v>0</v>
          </cell>
          <cell r="BK29128">
            <v>0</v>
          </cell>
          <cell r="BL29128">
            <v>0</v>
          </cell>
        </row>
        <row r="29129">
          <cell r="AP29129">
            <v>0</v>
          </cell>
          <cell r="AT29129" t="str">
            <v>-</v>
          </cell>
          <cell r="AX29129" t="str">
            <v>-</v>
          </cell>
          <cell r="BB29129" t="str">
            <v>-</v>
          </cell>
          <cell r="BE29129">
            <v>0</v>
          </cell>
          <cell r="BF29129">
            <v>0</v>
          </cell>
          <cell r="BG29129">
            <v>0</v>
          </cell>
          <cell r="BJ29129">
            <v>0</v>
          </cell>
          <cell r="BK29129">
            <v>0</v>
          </cell>
          <cell r="BL29129">
            <v>0</v>
          </cell>
        </row>
        <row r="29130">
          <cell r="AP29130">
            <v>0</v>
          </cell>
          <cell r="AT29130" t="str">
            <v>-</v>
          </cell>
          <cell r="AX29130" t="str">
            <v>-</v>
          </cell>
          <cell r="BB29130" t="str">
            <v>-</v>
          </cell>
          <cell r="BE29130">
            <v>0</v>
          </cell>
          <cell r="BF29130">
            <v>0</v>
          </cell>
          <cell r="BG29130">
            <v>0</v>
          </cell>
          <cell r="BJ29130">
            <v>0</v>
          </cell>
          <cell r="BK29130">
            <v>0</v>
          </cell>
          <cell r="BL29130">
            <v>0</v>
          </cell>
        </row>
        <row r="29131">
          <cell r="AP29131">
            <v>0</v>
          </cell>
          <cell r="AT29131" t="str">
            <v>-</v>
          </cell>
          <cell r="AX29131" t="str">
            <v>-</v>
          </cell>
          <cell r="BB29131" t="str">
            <v>-</v>
          </cell>
          <cell r="BE29131">
            <v>0</v>
          </cell>
          <cell r="BF29131">
            <v>0</v>
          </cell>
          <cell r="BG29131">
            <v>0</v>
          </cell>
          <cell r="BJ29131">
            <v>0</v>
          </cell>
          <cell r="BK29131">
            <v>0</v>
          </cell>
          <cell r="BL29131">
            <v>0</v>
          </cell>
        </row>
        <row r="29132">
          <cell r="AP29132">
            <v>0</v>
          </cell>
          <cell r="AT29132" t="str">
            <v>-</v>
          </cell>
          <cell r="AX29132" t="str">
            <v>-</v>
          </cell>
          <cell r="BB29132" t="str">
            <v>-</v>
          </cell>
          <cell r="BE29132">
            <v>0</v>
          </cell>
          <cell r="BF29132">
            <v>0</v>
          </cell>
          <cell r="BG29132">
            <v>0</v>
          </cell>
          <cell r="BJ29132">
            <v>0</v>
          </cell>
          <cell r="BK29132">
            <v>0</v>
          </cell>
          <cell r="BL29132">
            <v>0</v>
          </cell>
        </row>
        <row r="29133">
          <cell r="AP29133">
            <v>0</v>
          </cell>
          <cell r="AT29133" t="str">
            <v>-</v>
          </cell>
          <cell r="AX29133" t="str">
            <v>-</v>
          </cell>
          <cell r="BB29133" t="str">
            <v>-</v>
          </cell>
          <cell r="BE29133">
            <v>0</v>
          </cell>
          <cell r="BF29133">
            <v>0</v>
          </cell>
          <cell r="BG29133">
            <v>0</v>
          </cell>
          <cell r="BJ29133">
            <v>0</v>
          </cell>
          <cell r="BK29133">
            <v>0</v>
          </cell>
          <cell r="BL29133">
            <v>0</v>
          </cell>
        </row>
        <row r="29134">
          <cell r="AP29134">
            <v>0</v>
          </cell>
          <cell r="AT29134" t="str">
            <v>-</v>
          </cell>
          <cell r="AX29134" t="str">
            <v>-</v>
          </cell>
          <cell r="BB29134" t="str">
            <v>-</v>
          </cell>
          <cell r="BE29134">
            <v>0</v>
          </cell>
          <cell r="BF29134">
            <v>0</v>
          </cell>
          <cell r="BG29134">
            <v>0</v>
          </cell>
          <cell r="BJ29134">
            <v>0</v>
          </cell>
          <cell r="BK29134">
            <v>0</v>
          </cell>
          <cell r="BL29134">
            <v>0</v>
          </cell>
        </row>
        <row r="29135">
          <cell r="AP29135">
            <v>0</v>
          </cell>
          <cell r="AT29135" t="str">
            <v>-</v>
          </cell>
          <cell r="AX29135" t="str">
            <v>-</v>
          </cell>
          <cell r="BB29135" t="str">
            <v>-</v>
          </cell>
          <cell r="BE29135">
            <v>0</v>
          </cell>
          <cell r="BF29135">
            <v>0</v>
          </cell>
          <cell r="BG29135">
            <v>0</v>
          </cell>
          <cell r="BJ29135">
            <v>0</v>
          </cell>
          <cell r="BK29135">
            <v>0</v>
          </cell>
          <cell r="BL29135">
            <v>0</v>
          </cell>
        </row>
        <row r="29136">
          <cell r="AP29136">
            <v>0</v>
          </cell>
          <cell r="AT29136" t="str">
            <v>-</v>
          </cell>
          <cell r="AX29136" t="str">
            <v>-</v>
          </cell>
          <cell r="BB29136" t="str">
            <v>-</v>
          </cell>
          <cell r="BE29136">
            <v>0</v>
          </cell>
          <cell r="BF29136">
            <v>0</v>
          </cell>
          <cell r="BG29136">
            <v>0</v>
          </cell>
          <cell r="BJ29136">
            <v>0</v>
          </cell>
          <cell r="BK29136">
            <v>0</v>
          </cell>
          <cell r="BL29136">
            <v>0</v>
          </cell>
        </row>
        <row r="29137">
          <cell r="AP29137">
            <v>0</v>
          </cell>
          <cell r="AT29137" t="str">
            <v>-</v>
          </cell>
          <cell r="AX29137" t="str">
            <v>-</v>
          </cell>
          <cell r="BB29137" t="str">
            <v>-</v>
          </cell>
          <cell r="BE29137">
            <v>0</v>
          </cell>
          <cell r="BF29137">
            <v>0</v>
          </cell>
          <cell r="BG29137">
            <v>0</v>
          </cell>
          <cell r="BJ29137">
            <v>0</v>
          </cell>
          <cell r="BK29137">
            <v>0</v>
          </cell>
          <cell r="BL29137">
            <v>0</v>
          </cell>
        </row>
        <row r="29138">
          <cell r="AP29138">
            <v>0</v>
          </cell>
          <cell r="AT29138" t="str">
            <v>-</v>
          </cell>
          <cell r="AX29138" t="str">
            <v>-</v>
          </cell>
          <cell r="BB29138" t="str">
            <v>-</v>
          </cell>
          <cell r="BE29138">
            <v>0</v>
          </cell>
          <cell r="BF29138">
            <v>0</v>
          </cell>
          <cell r="BG29138">
            <v>0</v>
          </cell>
          <cell r="BJ29138">
            <v>0</v>
          </cell>
          <cell r="BK29138">
            <v>0</v>
          </cell>
          <cell r="BL29138">
            <v>0</v>
          </cell>
        </row>
        <row r="29139">
          <cell r="AP29139">
            <v>0</v>
          </cell>
          <cell r="AT29139" t="str">
            <v>-</v>
          </cell>
          <cell r="AX29139" t="str">
            <v>-</v>
          </cell>
          <cell r="BB29139" t="str">
            <v>-</v>
          </cell>
          <cell r="BE29139">
            <v>0</v>
          </cell>
          <cell r="BF29139">
            <v>0</v>
          </cell>
          <cell r="BG29139">
            <v>0</v>
          </cell>
          <cell r="BJ29139">
            <v>0</v>
          </cell>
          <cell r="BK29139">
            <v>0</v>
          </cell>
          <cell r="BL29139">
            <v>0</v>
          </cell>
        </row>
        <row r="29140">
          <cell r="AP29140">
            <v>0</v>
          </cell>
          <cell r="AT29140" t="str">
            <v>-</v>
          </cell>
          <cell r="AX29140" t="str">
            <v>-</v>
          </cell>
          <cell r="BB29140" t="str">
            <v>-</v>
          </cell>
          <cell r="BE29140">
            <v>0</v>
          </cell>
          <cell r="BF29140">
            <v>0</v>
          </cell>
          <cell r="BG29140">
            <v>0</v>
          </cell>
          <cell r="BJ29140">
            <v>0</v>
          </cell>
          <cell r="BK29140">
            <v>0</v>
          </cell>
          <cell r="BL29140">
            <v>0</v>
          </cell>
        </row>
        <row r="29141">
          <cell r="AP29141">
            <v>0</v>
          </cell>
          <cell r="AT29141" t="str">
            <v>-</v>
          </cell>
          <cell r="AX29141" t="str">
            <v>-</v>
          </cell>
          <cell r="BB29141" t="str">
            <v>-</v>
          </cell>
          <cell r="BE29141">
            <v>0</v>
          </cell>
          <cell r="BF29141">
            <v>0</v>
          </cell>
          <cell r="BG29141">
            <v>0</v>
          </cell>
          <cell r="BJ29141">
            <v>0</v>
          </cell>
          <cell r="BK29141">
            <v>0</v>
          </cell>
          <cell r="BL29141">
            <v>0</v>
          </cell>
        </row>
        <row r="29142">
          <cell r="AP29142">
            <v>0</v>
          </cell>
          <cell r="AT29142" t="str">
            <v>-</v>
          </cell>
          <cell r="AX29142" t="str">
            <v>-</v>
          </cell>
          <cell r="BB29142" t="str">
            <v>-</v>
          </cell>
          <cell r="BE29142">
            <v>0</v>
          </cell>
          <cell r="BF29142">
            <v>0</v>
          </cell>
          <cell r="BG29142">
            <v>0</v>
          </cell>
          <cell r="BJ29142">
            <v>0</v>
          </cell>
          <cell r="BK29142">
            <v>0</v>
          </cell>
          <cell r="BL29142">
            <v>0</v>
          </cell>
        </row>
        <row r="29143">
          <cell r="AP29143">
            <v>0</v>
          </cell>
          <cell r="AT29143" t="str">
            <v>-</v>
          </cell>
          <cell r="AX29143" t="str">
            <v>-</v>
          </cell>
          <cell r="BB29143" t="str">
            <v>-</v>
          </cell>
          <cell r="BE29143">
            <v>0</v>
          </cell>
          <cell r="BF29143">
            <v>0</v>
          </cell>
          <cell r="BG29143">
            <v>0</v>
          </cell>
          <cell r="BJ29143">
            <v>0</v>
          </cell>
          <cell r="BK29143">
            <v>0</v>
          </cell>
          <cell r="BL29143">
            <v>0</v>
          </cell>
        </row>
        <row r="29144">
          <cell r="AP29144">
            <v>0</v>
          </cell>
          <cell r="AT29144" t="str">
            <v>-</v>
          </cell>
          <cell r="AX29144" t="str">
            <v>-</v>
          </cell>
          <cell r="BB29144" t="str">
            <v>-</v>
          </cell>
          <cell r="BE29144">
            <v>0</v>
          </cell>
          <cell r="BF29144">
            <v>0</v>
          </cell>
          <cell r="BG29144">
            <v>0</v>
          </cell>
          <cell r="BJ29144">
            <v>0</v>
          </cell>
          <cell r="BK29144">
            <v>0</v>
          </cell>
          <cell r="BL29144">
            <v>0</v>
          </cell>
        </row>
        <row r="29145">
          <cell r="AP29145">
            <v>0</v>
          </cell>
          <cell r="AT29145" t="str">
            <v>-</v>
          </cell>
          <cell r="AX29145" t="str">
            <v>-</v>
          </cell>
          <cell r="BB29145" t="str">
            <v>-</v>
          </cell>
          <cell r="BE29145">
            <v>0</v>
          </cell>
          <cell r="BF29145">
            <v>0</v>
          </cell>
          <cell r="BG29145">
            <v>0</v>
          </cell>
          <cell r="BJ29145">
            <v>0</v>
          </cell>
          <cell r="BK29145">
            <v>0</v>
          </cell>
          <cell r="BL29145">
            <v>0</v>
          </cell>
        </row>
        <row r="29146">
          <cell r="AP29146">
            <v>0</v>
          </cell>
          <cell r="AT29146" t="str">
            <v>-</v>
          </cell>
          <cell r="AX29146" t="str">
            <v>-</v>
          </cell>
          <cell r="BB29146" t="str">
            <v>-</v>
          </cell>
          <cell r="BE29146">
            <v>0</v>
          </cell>
          <cell r="BF29146">
            <v>0</v>
          </cell>
          <cell r="BG29146">
            <v>0</v>
          </cell>
          <cell r="BJ29146">
            <v>0</v>
          </cell>
          <cell r="BK29146">
            <v>0</v>
          </cell>
          <cell r="BL29146">
            <v>0</v>
          </cell>
        </row>
        <row r="29147">
          <cell r="AP29147">
            <v>0</v>
          </cell>
          <cell r="AT29147" t="str">
            <v>-</v>
          </cell>
          <cell r="AX29147" t="str">
            <v>-</v>
          </cell>
          <cell r="BB29147" t="str">
            <v>-</v>
          </cell>
          <cell r="BE29147">
            <v>0</v>
          </cell>
          <cell r="BF29147">
            <v>0</v>
          </cell>
          <cell r="BG29147">
            <v>0</v>
          </cell>
          <cell r="BJ29147">
            <v>0</v>
          </cell>
          <cell r="BK29147">
            <v>0</v>
          </cell>
          <cell r="BL29147">
            <v>0</v>
          </cell>
        </row>
        <row r="29148">
          <cell r="AP29148">
            <v>0</v>
          </cell>
          <cell r="AT29148" t="str">
            <v>-</v>
          </cell>
          <cell r="AX29148" t="str">
            <v>-</v>
          </cell>
          <cell r="BB29148" t="str">
            <v>-</v>
          </cell>
          <cell r="BE29148">
            <v>0</v>
          </cell>
          <cell r="BF29148">
            <v>0</v>
          </cell>
          <cell r="BG29148">
            <v>0</v>
          </cell>
          <cell r="BJ29148">
            <v>0</v>
          </cell>
          <cell r="BK29148">
            <v>0</v>
          </cell>
          <cell r="BL29148">
            <v>0</v>
          </cell>
        </row>
        <row r="29149">
          <cell r="AP29149">
            <v>0</v>
          </cell>
          <cell r="AT29149" t="str">
            <v>-</v>
          </cell>
          <cell r="AX29149" t="str">
            <v>-</v>
          </cell>
          <cell r="BB29149" t="str">
            <v>-</v>
          </cell>
          <cell r="BE29149">
            <v>0</v>
          </cell>
          <cell r="BF29149">
            <v>0</v>
          </cell>
          <cell r="BG29149">
            <v>0</v>
          </cell>
          <cell r="BJ29149">
            <v>0</v>
          </cell>
          <cell r="BK29149">
            <v>0</v>
          </cell>
          <cell r="BL29149">
            <v>0</v>
          </cell>
        </row>
        <row r="29150">
          <cell r="AP29150">
            <v>0</v>
          </cell>
          <cell r="AT29150" t="str">
            <v>-</v>
          </cell>
          <cell r="AX29150" t="str">
            <v>-</v>
          </cell>
          <cell r="BB29150" t="str">
            <v>-</v>
          </cell>
          <cell r="BE29150">
            <v>0</v>
          </cell>
          <cell r="BF29150">
            <v>0</v>
          </cell>
          <cell r="BG29150">
            <v>0</v>
          </cell>
          <cell r="BJ29150">
            <v>0</v>
          </cell>
          <cell r="BK29150">
            <v>0</v>
          </cell>
          <cell r="BL29150">
            <v>0</v>
          </cell>
        </row>
        <row r="29151">
          <cell r="AP29151">
            <v>0</v>
          </cell>
          <cell r="AT29151" t="str">
            <v>-</v>
          </cell>
          <cell r="AX29151" t="str">
            <v>-</v>
          </cell>
          <cell r="BB29151" t="str">
            <v>-</v>
          </cell>
          <cell r="BE29151">
            <v>0</v>
          </cell>
          <cell r="BF29151">
            <v>0</v>
          </cell>
          <cell r="BG29151">
            <v>0</v>
          </cell>
          <cell r="BJ29151">
            <v>0</v>
          </cell>
          <cell r="BK29151">
            <v>0</v>
          </cell>
          <cell r="BL29151">
            <v>0</v>
          </cell>
        </row>
        <row r="29152">
          <cell r="AP29152">
            <v>0</v>
          </cell>
          <cell r="AT29152" t="str">
            <v>-</v>
          </cell>
          <cell r="AX29152" t="str">
            <v>-</v>
          </cell>
          <cell r="BB29152" t="str">
            <v>-</v>
          </cell>
          <cell r="BE29152">
            <v>0</v>
          </cell>
          <cell r="BF29152">
            <v>0</v>
          </cell>
          <cell r="BG29152">
            <v>0</v>
          </cell>
          <cell r="BJ29152">
            <v>0</v>
          </cell>
          <cell r="BK29152">
            <v>0</v>
          </cell>
          <cell r="BL29152">
            <v>0</v>
          </cell>
        </row>
        <row r="29153">
          <cell r="AP29153">
            <v>0</v>
          </cell>
          <cell r="AT29153" t="str">
            <v>-</v>
          </cell>
          <cell r="AX29153" t="str">
            <v>-</v>
          </cell>
          <cell r="BB29153" t="str">
            <v>-</v>
          </cell>
          <cell r="BE29153">
            <v>0</v>
          </cell>
          <cell r="BF29153">
            <v>0</v>
          </cell>
          <cell r="BG29153">
            <v>0</v>
          </cell>
          <cell r="BJ29153">
            <v>0</v>
          </cell>
          <cell r="BK29153">
            <v>0</v>
          </cell>
          <cell r="BL29153">
            <v>0</v>
          </cell>
        </row>
        <row r="29154">
          <cell r="AP29154">
            <v>0</v>
          </cell>
          <cell r="AT29154" t="str">
            <v>-</v>
          </cell>
          <cell r="AX29154" t="str">
            <v>-</v>
          </cell>
          <cell r="BB29154" t="str">
            <v>-</v>
          </cell>
          <cell r="BE29154">
            <v>0</v>
          </cell>
          <cell r="BF29154">
            <v>0</v>
          </cell>
          <cell r="BG29154">
            <v>0</v>
          </cell>
          <cell r="BJ29154">
            <v>0</v>
          </cell>
          <cell r="BK29154">
            <v>0</v>
          </cell>
          <cell r="BL29154">
            <v>0</v>
          </cell>
        </row>
        <row r="29155">
          <cell r="AP29155">
            <v>0</v>
          </cell>
          <cell r="AT29155" t="str">
            <v>-</v>
          </cell>
          <cell r="AX29155" t="str">
            <v>-</v>
          </cell>
          <cell r="BB29155" t="str">
            <v>-</v>
          </cell>
          <cell r="BE29155">
            <v>0</v>
          </cell>
          <cell r="BF29155">
            <v>0</v>
          </cell>
          <cell r="BG29155">
            <v>0</v>
          </cell>
          <cell r="BJ29155">
            <v>0</v>
          </cell>
          <cell r="BK29155">
            <v>0</v>
          </cell>
          <cell r="BL29155">
            <v>0</v>
          </cell>
        </row>
        <row r="29156">
          <cell r="AP29156">
            <v>0</v>
          </cell>
          <cell r="AT29156" t="str">
            <v>-</v>
          </cell>
          <cell r="AX29156" t="str">
            <v>-</v>
          </cell>
          <cell r="BB29156" t="str">
            <v>-</v>
          </cell>
          <cell r="BE29156">
            <v>0</v>
          </cell>
          <cell r="BF29156">
            <v>0</v>
          </cell>
          <cell r="BG29156">
            <v>0</v>
          </cell>
          <cell r="BJ29156">
            <v>0</v>
          </cell>
          <cell r="BK29156">
            <v>0</v>
          </cell>
          <cell r="BL29156">
            <v>0</v>
          </cell>
        </row>
        <row r="29157">
          <cell r="AP29157">
            <v>0</v>
          </cell>
          <cell r="AT29157" t="str">
            <v>-</v>
          </cell>
          <cell r="AX29157" t="str">
            <v>-</v>
          </cell>
          <cell r="BB29157" t="str">
            <v>-</v>
          </cell>
          <cell r="BE29157">
            <v>0</v>
          </cell>
          <cell r="BF29157">
            <v>0</v>
          </cell>
          <cell r="BG29157">
            <v>0</v>
          </cell>
          <cell r="BJ29157">
            <v>0</v>
          </cell>
          <cell r="BK29157">
            <v>0</v>
          </cell>
          <cell r="BL29157">
            <v>0</v>
          </cell>
        </row>
        <row r="29158">
          <cell r="AP29158">
            <v>0</v>
          </cell>
          <cell r="AT29158" t="str">
            <v>-</v>
          </cell>
          <cell r="AX29158" t="str">
            <v>-</v>
          </cell>
          <cell r="BB29158" t="str">
            <v>-</v>
          </cell>
          <cell r="BE29158">
            <v>0</v>
          </cell>
          <cell r="BF29158">
            <v>0</v>
          </cell>
          <cell r="BG29158">
            <v>0</v>
          </cell>
          <cell r="BJ29158">
            <v>0</v>
          </cell>
          <cell r="BK29158">
            <v>0</v>
          </cell>
          <cell r="BL29158">
            <v>0</v>
          </cell>
        </row>
        <row r="29159">
          <cell r="AP29159">
            <v>0</v>
          </cell>
          <cell r="AT29159" t="str">
            <v>-</v>
          </cell>
          <cell r="AX29159" t="str">
            <v>-</v>
          </cell>
          <cell r="BB29159" t="str">
            <v>-</v>
          </cell>
          <cell r="BE29159">
            <v>0</v>
          </cell>
          <cell r="BF29159">
            <v>0</v>
          </cell>
          <cell r="BG29159">
            <v>0</v>
          </cell>
          <cell r="BJ29159">
            <v>0</v>
          </cell>
          <cell r="BK29159">
            <v>0</v>
          </cell>
          <cell r="BL29159">
            <v>0</v>
          </cell>
        </row>
        <row r="29160">
          <cell r="AP29160">
            <v>0</v>
          </cell>
          <cell r="AT29160" t="str">
            <v>-</v>
          </cell>
          <cell r="AX29160" t="str">
            <v>-</v>
          </cell>
          <cell r="BB29160" t="str">
            <v>-</v>
          </cell>
          <cell r="BE29160">
            <v>0</v>
          </cell>
          <cell r="BF29160">
            <v>0</v>
          </cell>
          <cell r="BG29160">
            <v>0</v>
          </cell>
          <cell r="BJ29160">
            <v>0</v>
          </cell>
          <cell r="BK29160">
            <v>0</v>
          </cell>
          <cell r="BL29160">
            <v>0</v>
          </cell>
        </row>
        <row r="29161">
          <cell r="AP29161">
            <v>0</v>
          </cell>
          <cell r="AT29161" t="str">
            <v>-</v>
          </cell>
          <cell r="AX29161" t="str">
            <v>-</v>
          </cell>
          <cell r="BB29161" t="str">
            <v>-</v>
          </cell>
          <cell r="BE29161">
            <v>0</v>
          </cell>
          <cell r="BF29161">
            <v>0</v>
          </cell>
          <cell r="BG29161">
            <v>0</v>
          </cell>
          <cell r="BJ29161">
            <v>0</v>
          </cell>
          <cell r="BK29161">
            <v>0</v>
          </cell>
          <cell r="BL29161">
            <v>0</v>
          </cell>
        </row>
        <row r="29162">
          <cell r="AP29162">
            <v>0</v>
          </cell>
          <cell r="AT29162" t="str">
            <v>-</v>
          </cell>
          <cell r="AX29162" t="str">
            <v>-</v>
          </cell>
          <cell r="BB29162" t="str">
            <v>-</v>
          </cell>
          <cell r="BE29162">
            <v>0</v>
          </cell>
          <cell r="BF29162">
            <v>0</v>
          </cell>
          <cell r="BG29162">
            <v>0</v>
          </cell>
          <cell r="BJ29162">
            <v>0</v>
          </cell>
          <cell r="BK29162">
            <v>0</v>
          </cell>
          <cell r="BL29162">
            <v>0</v>
          </cell>
        </row>
        <row r="29163">
          <cell r="AP29163">
            <v>0</v>
          </cell>
          <cell r="AT29163" t="str">
            <v>-</v>
          </cell>
          <cell r="AX29163" t="str">
            <v>-</v>
          </cell>
          <cell r="BB29163" t="str">
            <v>-</v>
          </cell>
          <cell r="BE29163">
            <v>0</v>
          </cell>
          <cell r="BF29163">
            <v>0</v>
          </cell>
          <cell r="BG29163">
            <v>0</v>
          </cell>
          <cell r="BJ29163">
            <v>0</v>
          </cell>
          <cell r="BK29163">
            <v>0</v>
          </cell>
          <cell r="BL29163">
            <v>0</v>
          </cell>
        </row>
        <row r="29164">
          <cell r="AP29164">
            <v>0</v>
          </cell>
          <cell r="AT29164" t="str">
            <v>-</v>
          </cell>
          <cell r="AX29164" t="str">
            <v>-</v>
          </cell>
          <cell r="BB29164" t="str">
            <v>-</v>
          </cell>
          <cell r="BE29164">
            <v>0</v>
          </cell>
          <cell r="BF29164">
            <v>0</v>
          </cell>
          <cell r="BG29164">
            <v>0</v>
          </cell>
          <cell r="BJ29164">
            <v>0</v>
          </cell>
          <cell r="BK29164">
            <v>0</v>
          </cell>
          <cell r="BL29164">
            <v>0</v>
          </cell>
        </row>
        <row r="29165">
          <cell r="AP29165">
            <v>0</v>
          </cell>
          <cell r="AT29165" t="str">
            <v>-</v>
          </cell>
          <cell r="AX29165" t="str">
            <v>-</v>
          </cell>
          <cell r="BB29165" t="str">
            <v>-</v>
          </cell>
          <cell r="BE29165">
            <v>0</v>
          </cell>
          <cell r="BF29165">
            <v>0</v>
          </cell>
          <cell r="BG29165">
            <v>0</v>
          </cell>
          <cell r="BJ29165">
            <v>0</v>
          </cell>
          <cell r="BK29165">
            <v>0</v>
          </cell>
          <cell r="BL29165">
            <v>0</v>
          </cell>
        </row>
        <row r="29166">
          <cell r="AP29166">
            <v>0</v>
          </cell>
          <cell r="AT29166" t="str">
            <v>-</v>
          </cell>
          <cell r="AX29166" t="str">
            <v>-</v>
          </cell>
          <cell r="BB29166" t="str">
            <v>-</v>
          </cell>
          <cell r="BE29166">
            <v>0</v>
          </cell>
          <cell r="BF29166">
            <v>0</v>
          </cell>
          <cell r="BG29166">
            <v>0</v>
          </cell>
          <cell r="BJ29166">
            <v>0</v>
          </cell>
          <cell r="BK29166">
            <v>0</v>
          </cell>
          <cell r="BL29166">
            <v>0</v>
          </cell>
        </row>
        <row r="29167">
          <cell r="AP29167">
            <v>0</v>
          </cell>
          <cell r="AT29167" t="str">
            <v>-</v>
          </cell>
          <cell r="AX29167" t="str">
            <v>-</v>
          </cell>
          <cell r="BB29167" t="str">
            <v>-</v>
          </cell>
          <cell r="BE29167">
            <v>0</v>
          </cell>
          <cell r="BF29167">
            <v>0</v>
          </cell>
          <cell r="BG29167">
            <v>0</v>
          </cell>
          <cell r="BJ29167">
            <v>0</v>
          </cell>
          <cell r="BK29167">
            <v>0</v>
          </cell>
          <cell r="BL29167">
            <v>0</v>
          </cell>
        </row>
        <row r="29168">
          <cell r="AP29168">
            <v>0</v>
          </cell>
          <cell r="AT29168" t="str">
            <v>-</v>
          </cell>
          <cell r="AX29168" t="str">
            <v>-</v>
          </cell>
          <cell r="BB29168" t="str">
            <v>-</v>
          </cell>
          <cell r="BE29168">
            <v>0</v>
          </cell>
          <cell r="BF29168">
            <v>0</v>
          </cell>
          <cell r="BG29168">
            <v>0</v>
          </cell>
          <cell r="BJ29168">
            <v>0</v>
          </cell>
          <cell r="BK29168">
            <v>0</v>
          </cell>
          <cell r="BL29168">
            <v>0</v>
          </cell>
        </row>
        <row r="29169">
          <cell r="AP29169">
            <v>0</v>
          </cell>
          <cell r="AT29169" t="str">
            <v>-</v>
          </cell>
          <cell r="AX29169" t="str">
            <v>-</v>
          </cell>
          <cell r="BB29169" t="str">
            <v>-</v>
          </cell>
          <cell r="BE29169">
            <v>0</v>
          </cell>
          <cell r="BF29169">
            <v>0</v>
          </cell>
          <cell r="BG29169">
            <v>0</v>
          </cell>
          <cell r="BJ29169">
            <v>0</v>
          </cell>
          <cell r="BK29169">
            <v>0</v>
          </cell>
          <cell r="BL29169">
            <v>0</v>
          </cell>
        </row>
        <row r="29170">
          <cell r="AP29170">
            <v>0</v>
          </cell>
          <cell r="AT29170" t="str">
            <v>-</v>
          </cell>
          <cell r="AX29170" t="str">
            <v>-</v>
          </cell>
          <cell r="BB29170" t="str">
            <v>-</v>
          </cell>
          <cell r="BE29170">
            <v>0</v>
          </cell>
          <cell r="BF29170">
            <v>0</v>
          </cell>
          <cell r="BG29170">
            <v>0</v>
          </cell>
          <cell r="BJ29170">
            <v>0</v>
          </cell>
          <cell r="BK29170">
            <v>0</v>
          </cell>
          <cell r="BL29170">
            <v>0</v>
          </cell>
        </row>
        <row r="29171">
          <cell r="AP29171">
            <v>0</v>
          </cell>
          <cell r="AT29171" t="str">
            <v>-</v>
          </cell>
          <cell r="AX29171" t="str">
            <v>-</v>
          </cell>
          <cell r="BB29171" t="str">
            <v>-</v>
          </cell>
          <cell r="BE29171">
            <v>0</v>
          </cell>
          <cell r="BF29171">
            <v>0</v>
          </cell>
          <cell r="BG29171">
            <v>0</v>
          </cell>
          <cell r="BJ29171">
            <v>0</v>
          </cell>
          <cell r="BK29171">
            <v>0</v>
          </cell>
          <cell r="BL29171">
            <v>0</v>
          </cell>
        </row>
        <row r="29172">
          <cell r="AP29172">
            <v>0</v>
          </cell>
          <cell r="AT29172" t="str">
            <v>-</v>
          </cell>
          <cell r="AX29172" t="str">
            <v>-</v>
          </cell>
          <cell r="BB29172" t="str">
            <v>-</v>
          </cell>
          <cell r="BE29172">
            <v>0</v>
          </cell>
          <cell r="BF29172">
            <v>0</v>
          </cell>
          <cell r="BG29172">
            <v>0</v>
          </cell>
          <cell r="BJ29172">
            <v>0</v>
          </cell>
          <cell r="BK29172">
            <v>0</v>
          </cell>
          <cell r="BL29172">
            <v>0</v>
          </cell>
        </row>
        <row r="29173">
          <cell r="AP29173">
            <v>0</v>
          </cell>
          <cell r="AT29173" t="str">
            <v>-</v>
          </cell>
          <cell r="AX29173" t="str">
            <v>-</v>
          </cell>
          <cell r="BB29173" t="str">
            <v>-</v>
          </cell>
          <cell r="BE29173">
            <v>0</v>
          </cell>
          <cell r="BF29173">
            <v>0</v>
          </cell>
          <cell r="BG29173">
            <v>0</v>
          </cell>
          <cell r="BJ29173">
            <v>0</v>
          </cell>
          <cell r="BK29173">
            <v>0</v>
          </cell>
          <cell r="BL29173">
            <v>0</v>
          </cell>
        </row>
        <row r="29174">
          <cell r="AP29174">
            <v>0</v>
          </cell>
          <cell r="AT29174" t="str">
            <v>-</v>
          </cell>
          <cell r="AX29174" t="str">
            <v>-</v>
          </cell>
          <cell r="BB29174" t="str">
            <v>-</v>
          </cell>
          <cell r="BE29174">
            <v>0</v>
          </cell>
          <cell r="BF29174">
            <v>0</v>
          </cell>
          <cell r="BG29174">
            <v>0</v>
          </cell>
          <cell r="BJ29174">
            <v>0</v>
          </cell>
          <cell r="BK29174">
            <v>0</v>
          </cell>
          <cell r="BL29174">
            <v>0</v>
          </cell>
        </row>
        <row r="29175">
          <cell r="AP29175">
            <v>0</v>
          </cell>
          <cell r="AT29175" t="str">
            <v>-</v>
          </cell>
          <cell r="AX29175" t="str">
            <v>-</v>
          </cell>
          <cell r="BB29175" t="str">
            <v>-</v>
          </cell>
          <cell r="BE29175">
            <v>0</v>
          </cell>
          <cell r="BF29175">
            <v>0</v>
          </cell>
          <cell r="BG29175">
            <v>0</v>
          </cell>
          <cell r="BJ29175">
            <v>0</v>
          </cell>
          <cell r="BK29175">
            <v>0</v>
          </cell>
          <cell r="BL29175">
            <v>0</v>
          </cell>
        </row>
        <row r="29176">
          <cell r="AP29176">
            <v>0</v>
          </cell>
          <cell r="AT29176" t="str">
            <v>-</v>
          </cell>
          <cell r="AX29176" t="str">
            <v>-</v>
          </cell>
          <cell r="BB29176" t="str">
            <v>-</v>
          </cell>
          <cell r="BE29176">
            <v>0</v>
          </cell>
          <cell r="BF29176">
            <v>0</v>
          </cell>
          <cell r="BG29176">
            <v>0</v>
          </cell>
          <cell r="BJ29176">
            <v>0</v>
          </cell>
          <cell r="BK29176">
            <v>0</v>
          </cell>
          <cell r="BL29176">
            <v>0</v>
          </cell>
        </row>
        <row r="29177">
          <cell r="AP29177">
            <v>0</v>
          </cell>
          <cell r="AT29177" t="str">
            <v>-</v>
          </cell>
          <cell r="AX29177" t="str">
            <v>-</v>
          </cell>
          <cell r="BB29177" t="str">
            <v>-</v>
          </cell>
          <cell r="BE29177">
            <v>0</v>
          </cell>
          <cell r="BF29177">
            <v>0</v>
          </cell>
          <cell r="BG29177">
            <v>0</v>
          </cell>
          <cell r="BJ29177">
            <v>0</v>
          </cell>
          <cell r="BK29177">
            <v>0</v>
          </cell>
          <cell r="BL29177">
            <v>0</v>
          </cell>
        </row>
        <row r="29178">
          <cell r="AP29178">
            <v>0</v>
          </cell>
          <cell r="AT29178" t="str">
            <v>-</v>
          </cell>
          <cell r="AX29178" t="str">
            <v>-</v>
          </cell>
          <cell r="BB29178" t="str">
            <v>-</v>
          </cell>
          <cell r="BE29178">
            <v>0</v>
          </cell>
          <cell r="BF29178">
            <v>0</v>
          </cell>
          <cell r="BG29178">
            <v>0</v>
          </cell>
          <cell r="BJ29178">
            <v>0</v>
          </cell>
          <cell r="BK29178">
            <v>0</v>
          </cell>
          <cell r="BL29178">
            <v>0</v>
          </cell>
        </row>
        <row r="29179">
          <cell r="AP29179">
            <v>0</v>
          </cell>
          <cell r="AT29179" t="str">
            <v>-</v>
          </cell>
          <cell r="AX29179" t="str">
            <v>-</v>
          </cell>
          <cell r="BB29179" t="str">
            <v>-</v>
          </cell>
          <cell r="BE29179">
            <v>0</v>
          </cell>
          <cell r="BF29179">
            <v>0</v>
          </cell>
          <cell r="BG29179">
            <v>0</v>
          </cell>
          <cell r="BJ29179">
            <v>0</v>
          </cell>
          <cell r="BK29179">
            <v>0</v>
          </cell>
          <cell r="BL29179">
            <v>0</v>
          </cell>
        </row>
        <row r="29180">
          <cell r="AP29180">
            <v>0</v>
          </cell>
          <cell r="AT29180" t="str">
            <v>-</v>
          </cell>
          <cell r="AX29180" t="str">
            <v>-</v>
          </cell>
          <cell r="BB29180" t="str">
            <v>-</v>
          </cell>
          <cell r="BE29180">
            <v>0</v>
          </cell>
          <cell r="BF29180">
            <v>0</v>
          </cell>
          <cell r="BG29180">
            <v>0</v>
          </cell>
          <cell r="BJ29180">
            <v>0</v>
          </cell>
          <cell r="BK29180">
            <v>0</v>
          </cell>
          <cell r="BL29180">
            <v>0</v>
          </cell>
        </row>
        <row r="29181">
          <cell r="AP29181">
            <v>0</v>
          </cell>
          <cell r="AT29181" t="str">
            <v>-</v>
          </cell>
          <cell r="AX29181" t="str">
            <v>-</v>
          </cell>
          <cell r="BB29181" t="str">
            <v>-</v>
          </cell>
          <cell r="BE29181">
            <v>0</v>
          </cell>
          <cell r="BF29181">
            <v>0</v>
          </cell>
          <cell r="BG29181">
            <v>0</v>
          </cell>
          <cell r="BJ29181">
            <v>0</v>
          </cell>
          <cell r="BK29181">
            <v>0</v>
          </cell>
          <cell r="BL29181">
            <v>0</v>
          </cell>
        </row>
        <row r="29182">
          <cell r="AP29182">
            <v>0</v>
          </cell>
          <cell r="AT29182" t="str">
            <v>-</v>
          </cell>
          <cell r="AX29182" t="str">
            <v>-</v>
          </cell>
          <cell r="BB29182" t="str">
            <v>-</v>
          </cell>
          <cell r="BE29182">
            <v>0</v>
          </cell>
          <cell r="BF29182">
            <v>0</v>
          </cell>
          <cell r="BG29182">
            <v>0</v>
          </cell>
          <cell r="BJ29182">
            <v>0</v>
          </cell>
          <cell r="BK29182">
            <v>0</v>
          </cell>
          <cell r="BL29182">
            <v>0</v>
          </cell>
        </row>
        <row r="29183">
          <cell r="AP29183">
            <v>0</v>
          </cell>
          <cell r="AT29183" t="str">
            <v>-</v>
          </cell>
          <cell r="AX29183" t="str">
            <v>-</v>
          </cell>
          <cell r="BB29183" t="str">
            <v>-</v>
          </cell>
          <cell r="BE29183">
            <v>0</v>
          </cell>
          <cell r="BF29183">
            <v>0</v>
          </cell>
          <cell r="BG29183">
            <v>0</v>
          </cell>
          <cell r="BJ29183">
            <v>0</v>
          </cell>
          <cell r="BK29183">
            <v>0</v>
          </cell>
          <cell r="BL29183">
            <v>0</v>
          </cell>
        </row>
        <row r="29184">
          <cell r="AP29184">
            <v>0</v>
          </cell>
          <cell r="AT29184" t="str">
            <v>-</v>
          </cell>
          <cell r="AX29184" t="str">
            <v>-</v>
          </cell>
          <cell r="BB29184" t="str">
            <v>-</v>
          </cell>
          <cell r="BE29184">
            <v>0</v>
          </cell>
          <cell r="BF29184">
            <v>0</v>
          </cell>
          <cell r="BG29184">
            <v>0</v>
          </cell>
          <cell r="BJ29184">
            <v>0</v>
          </cell>
          <cell r="BK29184">
            <v>0</v>
          </cell>
          <cell r="BL29184">
            <v>0</v>
          </cell>
        </row>
        <row r="29185">
          <cell r="AP29185">
            <v>0</v>
          </cell>
          <cell r="AT29185" t="str">
            <v>-</v>
          </cell>
          <cell r="AX29185" t="str">
            <v>-</v>
          </cell>
          <cell r="BB29185" t="str">
            <v>-</v>
          </cell>
          <cell r="BE29185">
            <v>0</v>
          </cell>
          <cell r="BF29185">
            <v>0</v>
          </cell>
          <cell r="BG29185">
            <v>0</v>
          </cell>
          <cell r="BJ29185">
            <v>0</v>
          </cell>
          <cell r="BK29185">
            <v>0</v>
          </cell>
          <cell r="BL29185">
            <v>0</v>
          </cell>
        </row>
        <row r="29186">
          <cell r="AP29186">
            <v>0</v>
          </cell>
          <cell r="AT29186" t="str">
            <v>-</v>
          </cell>
          <cell r="AX29186" t="str">
            <v>-</v>
          </cell>
          <cell r="BB29186" t="str">
            <v>-</v>
          </cell>
          <cell r="BE29186">
            <v>0</v>
          </cell>
          <cell r="BF29186">
            <v>0</v>
          </cell>
          <cell r="BG29186">
            <v>0</v>
          </cell>
          <cell r="BJ29186">
            <v>0</v>
          </cell>
          <cell r="BK29186">
            <v>0</v>
          </cell>
          <cell r="BL29186">
            <v>0</v>
          </cell>
        </row>
        <row r="29187">
          <cell r="AP29187">
            <v>0</v>
          </cell>
          <cell r="AT29187" t="str">
            <v>-</v>
          </cell>
          <cell r="AX29187" t="str">
            <v>-</v>
          </cell>
          <cell r="BB29187" t="str">
            <v>-</v>
          </cell>
          <cell r="BE29187">
            <v>0</v>
          </cell>
          <cell r="BF29187">
            <v>0</v>
          </cell>
          <cell r="BG29187">
            <v>0</v>
          </cell>
          <cell r="BJ29187">
            <v>0</v>
          </cell>
          <cell r="BK29187">
            <v>0</v>
          </cell>
          <cell r="BL29187">
            <v>0</v>
          </cell>
        </row>
        <row r="29188">
          <cell r="AP29188">
            <v>0</v>
          </cell>
          <cell r="AT29188" t="str">
            <v>-</v>
          </cell>
          <cell r="AX29188" t="str">
            <v>-</v>
          </cell>
          <cell r="BB29188" t="str">
            <v>-</v>
          </cell>
          <cell r="BE29188">
            <v>0</v>
          </cell>
          <cell r="BF29188">
            <v>0</v>
          </cell>
          <cell r="BG29188">
            <v>0</v>
          </cell>
          <cell r="BJ29188">
            <v>0</v>
          </cell>
          <cell r="BK29188">
            <v>0</v>
          </cell>
          <cell r="BL29188">
            <v>0</v>
          </cell>
        </row>
        <row r="29189">
          <cell r="AP29189">
            <v>0</v>
          </cell>
          <cell r="AT29189" t="str">
            <v>-</v>
          </cell>
          <cell r="AX29189" t="str">
            <v>-</v>
          </cell>
          <cell r="BB29189" t="str">
            <v>-</v>
          </cell>
          <cell r="BE29189">
            <v>0</v>
          </cell>
          <cell r="BF29189">
            <v>0</v>
          </cell>
          <cell r="BG29189">
            <v>0</v>
          </cell>
          <cell r="BJ29189">
            <v>0</v>
          </cell>
          <cell r="BK29189">
            <v>0</v>
          </cell>
          <cell r="BL29189">
            <v>0</v>
          </cell>
        </row>
        <row r="29190">
          <cell r="AP29190">
            <v>0</v>
          </cell>
          <cell r="AT29190" t="str">
            <v>-</v>
          </cell>
          <cell r="AX29190" t="str">
            <v>-</v>
          </cell>
          <cell r="BB29190" t="str">
            <v>-</v>
          </cell>
          <cell r="BE29190">
            <v>0</v>
          </cell>
          <cell r="BF29190">
            <v>0</v>
          </cell>
          <cell r="BG29190">
            <v>0</v>
          </cell>
          <cell r="BJ29190">
            <v>0</v>
          </cell>
          <cell r="BK29190">
            <v>0</v>
          </cell>
          <cell r="BL29190">
            <v>0</v>
          </cell>
        </row>
        <row r="29191">
          <cell r="AP29191">
            <v>0</v>
          </cell>
          <cell r="AT29191" t="str">
            <v>-</v>
          </cell>
          <cell r="AX29191" t="str">
            <v>-</v>
          </cell>
          <cell r="BB29191" t="str">
            <v>-</v>
          </cell>
          <cell r="BE29191">
            <v>0</v>
          </cell>
          <cell r="BF29191">
            <v>0</v>
          </cell>
          <cell r="BG29191">
            <v>0</v>
          </cell>
          <cell r="BJ29191">
            <v>0</v>
          </cell>
          <cell r="BK29191">
            <v>0</v>
          </cell>
          <cell r="BL29191">
            <v>0</v>
          </cell>
        </row>
        <row r="29192">
          <cell r="AP29192">
            <v>0</v>
          </cell>
          <cell r="AT29192" t="str">
            <v>-</v>
          </cell>
          <cell r="AX29192" t="str">
            <v>-</v>
          </cell>
          <cell r="BB29192" t="str">
            <v>-</v>
          </cell>
          <cell r="BE29192">
            <v>0</v>
          </cell>
          <cell r="BF29192">
            <v>0</v>
          </cell>
          <cell r="BG29192">
            <v>0</v>
          </cell>
          <cell r="BJ29192">
            <v>0</v>
          </cell>
          <cell r="BK29192">
            <v>0</v>
          </cell>
          <cell r="BL29192">
            <v>0</v>
          </cell>
        </row>
        <row r="29193">
          <cell r="AP29193">
            <v>0</v>
          </cell>
          <cell r="AT29193" t="str">
            <v>-</v>
          </cell>
          <cell r="AX29193" t="str">
            <v>-</v>
          </cell>
          <cell r="BB29193" t="str">
            <v>-</v>
          </cell>
          <cell r="BE29193">
            <v>0</v>
          </cell>
          <cell r="BF29193">
            <v>0</v>
          </cell>
          <cell r="BG29193">
            <v>0</v>
          </cell>
          <cell r="BJ29193">
            <v>0</v>
          </cell>
          <cell r="BK29193">
            <v>0</v>
          </cell>
          <cell r="BL29193">
            <v>0</v>
          </cell>
        </row>
        <row r="29194">
          <cell r="AP29194">
            <v>0</v>
          </cell>
          <cell r="AT29194" t="str">
            <v>-</v>
          </cell>
          <cell r="AX29194" t="str">
            <v>-</v>
          </cell>
          <cell r="BB29194" t="str">
            <v>-</v>
          </cell>
          <cell r="BE29194">
            <v>0</v>
          </cell>
          <cell r="BF29194">
            <v>0</v>
          </cell>
          <cell r="BG29194">
            <v>0</v>
          </cell>
          <cell r="BJ29194">
            <v>0</v>
          </cell>
          <cell r="BK29194">
            <v>0</v>
          </cell>
          <cell r="BL29194">
            <v>0</v>
          </cell>
        </row>
        <row r="29195">
          <cell r="AP29195">
            <v>0</v>
          </cell>
          <cell r="AT29195" t="str">
            <v>-</v>
          </cell>
          <cell r="AX29195" t="str">
            <v>-</v>
          </cell>
          <cell r="BB29195" t="str">
            <v>-</v>
          </cell>
          <cell r="BE29195">
            <v>0</v>
          </cell>
          <cell r="BF29195">
            <v>0</v>
          </cell>
          <cell r="BG29195">
            <v>0</v>
          </cell>
          <cell r="BJ29195">
            <v>0</v>
          </cell>
          <cell r="BK29195">
            <v>0</v>
          </cell>
          <cell r="BL29195">
            <v>0</v>
          </cell>
        </row>
        <row r="29196">
          <cell r="AP29196">
            <v>0</v>
          </cell>
          <cell r="AT29196" t="str">
            <v>-</v>
          </cell>
          <cell r="AX29196" t="str">
            <v>-</v>
          </cell>
          <cell r="BB29196" t="str">
            <v>-</v>
          </cell>
          <cell r="BE29196">
            <v>0</v>
          </cell>
          <cell r="BF29196">
            <v>0</v>
          </cell>
          <cell r="BG29196">
            <v>0</v>
          </cell>
          <cell r="BJ29196">
            <v>0</v>
          </cell>
          <cell r="BK29196">
            <v>0</v>
          </cell>
          <cell r="BL29196">
            <v>0</v>
          </cell>
        </row>
        <row r="29197">
          <cell r="AP29197">
            <v>0</v>
          </cell>
          <cell r="AT29197" t="str">
            <v>-</v>
          </cell>
          <cell r="AX29197" t="str">
            <v>-</v>
          </cell>
          <cell r="BB29197" t="str">
            <v>-</v>
          </cell>
          <cell r="BE29197">
            <v>0</v>
          </cell>
          <cell r="BF29197">
            <v>0</v>
          </cell>
          <cell r="BG29197">
            <v>0</v>
          </cell>
          <cell r="BJ29197">
            <v>0</v>
          </cell>
          <cell r="BK29197">
            <v>0</v>
          </cell>
          <cell r="BL29197">
            <v>0</v>
          </cell>
        </row>
        <row r="29198">
          <cell r="AP29198">
            <v>0</v>
          </cell>
          <cell r="AT29198" t="str">
            <v>-</v>
          </cell>
          <cell r="AX29198" t="str">
            <v>-</v>
          </cell>
          <cell r="BB29198" t="str">
            <v>-</v>
          </cell>
          <cell r="BE29198">
            <v>0</v>
          </cell>
          <cell r="BF29198">
            <v>0</v>
          </cell>
          <cell r="BG29198">
            <v>0</v>
          </cell>
          <cell r="BJ29198">
            <v>0</v>
          </cell>
          <cell r="BK29198">
            <v>0</v>
          </cell>
          <cell r="BL29198">
            <v>0</v>
          </cell>
        </row>
        <row r="29199">
          <cell r="AP29199">
            <v>0</v>
          </cell>
          <cell r="AT29199" t="str">
            <v>-</v>
          </cell>
          <cell r="AX29199" t="str">
            <v>-</v>
          </cell>
          <cell r="BB29199" t="str">
            <v>-</v>
          </cell>
          <cell r="BE29199">
            <v>0</v>
          </cell>
          <cell r="BF29199">
            <v>0</v>
          </cell>
          <cell r="BG29199">
            <v>0</v>
          </cell>
          <cell r="BJ29199">
            <v>0</v>
          </cell>
          <cell r="BK29199">
            <v>0</v>
          </cell>
          <cell r="BL29199">
            <v>0</v>
          </cell>
        </row>
        <row r="29200">
          <cell r="AP29200">
            <v>0</v>
          </cell>
          <cell r="AT29200" t="str">
            <v>-</v>
          </cell>
          <cell r="AX29200" t="str">
            <v>-</v>
          </cell>
          <cell r="BB29200" t="str">
            <v>-</v>
          </cell>
          <cell r="BE29200">
            <v>0</v>
          </cell>
          <cell r="BF29200">
            <v>0</v>
          </cell>
          <cell r="BG29200">
            <v>0</v>
          </cell>
          <cell r="BJ29200">
            <v>0</v>
          </cell>
          <cell r="BK29200">
            <v>0</v>
          </cell>
          <cell r="BL29200">
            <v>0</v>
          </cell>
        </row>
        <row r="29201">
          <cell r="AP29201">
            <v>0</v>
          </cell>
          <cell r="AT29201" t="str">
            <v>-</v>
          </cell>
          <cell r="AX29201" t="str">
            <v>-</v>
          </cell>
          <cell r="BB29201" t="str">
            <v>-</v>
          </cell>
          <cell r="BE29201">
            <v>0</v>
          </cell>
          <cell r="BF29201">
            <v>0</v>
          </cell>
          <cell r="BG29201">
            <v>0</v>
          </cell>
          <cell r="BJ29201">
            <v>0</v>
          </cell>
          <cell r="BK29201">
            <v>0</v>
          </cell>
          <cell r="BL29201">
            <v>0</v>
          </cell>
        </row>
        <row r="29202">
          <cell r="AP29202">
            <v>0</v>
          </cell>
          <cell r="AT29202" t="str">
            <v>-</v>
          </cell>
          <cell r="AX29202" t="str">
            <v>-</v>
          </cell>
          <cell r="BB29202" t="str">
            <v>-</v>
          </cell>
          <cell r="BE29202">
            <v>0</v>
          </cell>
          <cell r="BF29202">
            <v>0</v>
          </cell>
          <cell r="BG29202">
            <v>0</v>
          </cell>
          <cell r="BJ29202">
            <v>0</v>
          </cell>
          <cell r="BK29202">
            <v>0</v>
          </cell>
          <cell r="BL29202">
            <v>0</v>
          </cell>
        </row>
        <row r="29203">
          <cell r="AP29203">
            <v>0</v>
          </cell>
          <cell r="AT29203" t="str">
            <v>-</v>
          </cell>
          <cell r="AX29203" t="str">
            <v>-</v>
          </cell>
          <cell r="BB29203" t="str">
            <v>-</v>
          </cell>
          <cell r="BE29203">
            <v>0</v>
          </cell>
          <cell r="BF29203">
            <v>0</v>
          </cell>
          <cell r="BG29203">
            <v>0</v>
          </cell>
          <cell r="BJ29203">
            <v>0</v>
          </cell>
          <cell r="BK29203">
            <v>0</v>
          </cell>
          <cell r="BL29203">
            <v>0</v>
          </cell>
        </row>
        <row r="29204">
          <cell r="AP29204">
            <v>0</v>
          </cell>
          <cell r="AT29204" t="str">
            <v>-</v>
          </cell>
          <cell r="AX29204" t="str">
            <v>-</v>
          </cell>
          <cell r="BB29204" t="str">
            <v>-</v>
          </cell>
          <cell r="BE29204">
            <v>0</v>
          </cell>
          <cell r="BF29204">
            <v>0</v>
          </cell>
          <cell r="BG29204">
            <v>0</v>
          </cell>
          <cell r="BJ29204">
            <v>0</v>
          </cell>
          <cell r="BK29204">
            <v>0</v>
          </cell>
          <cell r="BL29204">
            <v>0</v>
          </cell>
        </row>
        <row r="29205">
          <cell r="AP29205">
            <v>0</v>
          </cell>
          <cell r="AT29205" t="str">
            <v>-</v>
          </cell>
          <cell r="AX29205" t="str">
            <v>-</v>
          </cell>
          <cell r="BB29205" t="str">
            <v>-</v>
          </cell>
          <cell r="BE29205">
            <v>0</v>
          </cell>
          <cell r="BF29205">
            <v>0</v>
          </cell>
          <cell r="BG29205">
            <v>0</v>
          </cell>
          <cell r="BJ29205">
            <v>0</v>
          </cell>
          <cell r="BK29205">
            <v>0</v>
          </cell>
          <cell r="BL29205">
            <v>0</v>
          </cell>
        </row>
        <row r="29206">
          <cell r="AP29206">
            <v>0</v>
          </cell>
          <cell r="AT29206" t="str">
            <v>-</v>
          </cell>
          <cell r="AX29206" t="str">
            <v>-</v>
          </cell>
          <cell r="BB29206" t="str">
            <v>-</v>
          </cell>
          <cell r="BE29206">
            <v>0</v>
          </cell>
          <cell r="BF29206">
            <v>0</v>
          </cell>
          <cell r="BG29206">
            <v>0</v>
          </cell>
          <cell r="BJ29206">
            <v>0</v>
          </cell>
          <cell r="BK29206">
            <v>0</v>
          </cell>
          <cell r="BL29206">
            <v>0</v>
          </cell>
        </row>
        <row r="29207">
          <cell r="AP29207">
            <v>0</v>
          </cell>
          <cell r="AT29207" t="str">
            <v>-</v>
          </cell>
          <cell r="AX29207" t="str">
            <v>-</v>
          </cell>
          <cell r="BB29207" t="str">
            <v>-</v>
          </cell>
          <cell r="BE29207">
            <v>0</v>
          </cell>
          <cell r="BF29207">
            <v>0</v>
          </cell>
          <cell r="BG29207">
            <v>0</v>
          </cell>
          <cell r="BJ29207">
            <v>0</v>
          </cell>
          <cell r="BK29207">
            <v>0</v>
          </cell>
          <cell r="BL29207">
            <v>0</v>
          </cell>
        </row>
        <row r="29208">
          <cell r="AP29208">
            <v>0</v>
          </cell>
          <cell r="AT29208" t="str">
            <v>-</v>
          </cell>
          <cell r="AX29208" t="str">
            <v>-</v>
          </cell>
          <cell r="BB29208" t="str">
            <v>-</v>
          </cell>
          <cell r="BE29208">
            <v>0</v>
          </cell>
          <cell r="BF29208">
            <v>0</v>
          </cell>
          <cell r="BG29208">
            <v>0</v>
          </cell>
          <cell r="BJ29208">
            <v>0</v>
          </cell>
          <cell r="BK29208">
            <v>0</v>
          </cell>
          <cell r="BL29208">
            <v>0</v>
          </cell>
        </row>
        <row r="29209">
          <cell r="AP29209">
            <v>0</v>
          </cell>
          <cell r="AT29209" t="str">
            <v>-</v>
          </cell>
          <cell r="AX29209" t="str">
            <v>-</v>
          </cell>
          <cell r="BB29209" t="str">
            <v>-</v>
          </cell>
          <cell r="BE29209">
            <v>0</v>
          </cell>
          <cell r="BF29209">
            <v>0</v>
          </cell>
          <cell r="BG29209">
            <v>0</v>
          </cell>
          <cell r="BJ29209">
            <v>0</v>
          </cell>
          <cell r="BK29209">
            <v>0</v>
          </cell>
          <cell r="BL29209">
            <v>0</v>
          </cell>
        </row>
        <row r="29210">
          <cell r="AP29210">
            <v>0</v>
          </cell>
          <cell r="AT29210" t="str">
            <v>-</v>
          </cell>
          <cell r="AX29210" t="str">
            <v>-</v>
          </cell>
          <cell r="BB29210" t="str">
            <v>-</v>
          </cell>
          <cell r="BE29210">
            <v>0</v>
          </cell>
          <cell r="BF29210">
            <v>0</v>
          </cell>
          <cell r="BG29210">
            <v>0</v>
          </cell>
          <cell r="BJ29210">
            <v>0</v>
          </cell>
          <cell r="BK29210">
            <v>0</v>
          </cell>
          <cell r="BL29210">
            <v>0</v>
          </cell>
        </row>
        <row r="29211">
          <cell r="AP29211">
            <v>0</v>
          </cell>
          <cell r="AT29211" t="str">
            <v>-</v>
          </cell>
          <cell r="AX29211" t="str">
            <v>-</v>
          </cell>
          <cell r="BB29211" t="str">
            <v>-</v>
          </cell>
          <cell r="BE29211">
            <v>0</v>
          </cell>
          <cell r="BF29211">
            <v>0</v>
          </cell>
          <cell r="BG29211">
            <v>0</v>
          </cell>
          <cell r="BJ29211">
            <v>0</v>
          </cell>
          <cell r="BK29211">
            <v>0</v>
          </cell>
          <cell r="BL29211">
            <v>0</v>
          </cell>
        </row>
        <row r="29212">
          <cell r="AP29212">
            <v>0</v>
          </cell>
          <cell r="AT29212" t="str">
            <v>-</v>
          </cell>
          <cell r="AX29212" t="str">
            <v>-</v>
          </cell>
          <cell r="BB29212" t="str">
            <v>-</v>
          </cell>
          <cell r="BE29212">
            <v>0</v>
          </cell>
          <cell r="BF29212">
            <v>0</v>
          </cell>
          <cell r="BG29212">
            <v>0</v>
          </cell>
          <cell r="BJ29212">
            <v>0</v>
          </cell>
          <cell r="BK29212">
            <v>0</v>
          </cell>
          <cell r="BL29212">
            <v>0</v>
          </cell>
        </row>
        <row r="29213">
          <cell r="AP29213">
            <v>0</v>
          </cell>
          <cell r="AT29213" t="str">
            <v>-</v>
          </cell>
          <cell r="AX29213" t="str">
            <v>-</v>
          </cell>
          <cell r="BB29213" t="str">
            <v>-</v>
          </cell>
          <cell r="BE29213">
            <v>0</v>
          </cell>
          <cell r="BF29213">
            <v>0</v>
          </cell>
          <cell r="BG29213">
            <v>0</v>
          </cell>
          <cell r="BJ29213">
            <v>0</v>
          </cell>
          <cell r="BK29213">
            <v>0</v>
          </cell>
          <cell r="BL29213">
            <v>0</v>
          </cell>
        </row>
        <row r="29214">
          <cell r="AP29214">
            <v>0</v>
          </cell>
          <cell r="AT29214" t="str">
            <v>-</v>
          </cell>
          <cell r="AX29214" t="str">
            <v>-</v>
          </cell>
          <cell r="BB29214" t="str">
            <v>-</v>
          </cell>
          <cell r="BE29214">
            <v>0</v>
          </cell>
          <cell r="BF29214">
            <v>0</v>
          </cell>
          <cell r="BG29214">
            <v>0</v>
          </cell>
          <cell r="BJ29214">
            <v>0</v>
          </cell>
          <cell r="BK29214">
            <v>0</v>
          </cell>
          <cell r="BL29214">
            <v>0</v>
          </cell>
        </row>
        <row r="29215">
          <cell r="AP29215">
            <v>0</v>
          </cell>
          <cell r="AT29215" t="str">
            <v>-</v>
          </cell>
          <cell r="AX29215" t="str">
            <v>-</v>
          </cell>
          <cell r="BB29215" t="str">
            <v>-</v>
          </cell>
          <cell r="BE29215">
            <v>0</v>
          </cell>
          <cell r="BF29215">
            <v>0</v>
          </cell>
          <cell r="BG29215">
            <v>0</v>
          </cell>
          <cell r="BJ29215">
            <v>0</v>
          </cell>
          <cell r="BK29215">
            <v>0</v>
          </cell>
          <cell r="BL29215">
            <v>0</v>
          </cell>
        </row>
        <row r="29216">
          <cell r="AP29216">
            <v>0</v>
          </cell>
          <cell r="AT29216" t="str">
            <v>-</v>
          </cell>
          <cell r="AX29216" t="str">
            <v>-</v>
          </cell>
          <cell r="BB29216" t="str">
            <v>-</v>
          </cell>
          <cell r="BE29216">
            <v>0</v>
          </cell>
          <cell r="BF29216">
            <v>0</v>
          </cell>
          <cell r="BG29216">
            <v>0</v>
          </cell>
          <cell r="BJ29216">
            <v>0</v>
          </cell>
          <cell r="BK29216">
            <v>0</v>
          </cell>
          <cell r="BL29216">
            <v>0</v>
          </cell>
        </row>
        <row r="29217">
          <cell r="AP29217">
            <v>0</v>
          </cell>
          <cell r="AT29217" t="str">
            <v>-</v>
          </cell>
          <cell r="AX29217" t="str">
            <v>-</v>
          </cell>
          <cell r="BB29217" t="str">
            <v>-</v>
          </cell>
          <cell r="BE29217">
            <v>0</v>
          </cell>
          <cell r="BF29217">
            <v>0</v>
          </cell>
          <cell r="BG29217">
            <v>0</v>
          </cell>
          <cell r="BJ29217">
            <v>0</v>
          </cell>
          <cell r="BK29217">
            <v>0</v>
          </cell>
          <cell r="BL29217">
            <v>0</v>
          </cell>
        </row>
        <row r="29218">
          <cell r="AP29218">
            <v>0</v>
          </cell>
          <cell r="AT29218" t="str">
            <v>-</v>
          </cell>
          <cell r="AX29218" t="str">
            <v>-</v>
          </cell>
          <cell r="BB29218" t="str">
            <v>-</v>
          </cell>
          <cell r="BE29218">
            <v>0</v>
          </cell>
          <cell r="BF29218">
            <v>0</v>
          </cell>
          <cell r="BG29218">
            <v>0</v>
          </cell>
          <cell r="BJ29218">
            <v>0</v>
          </cell>
          <cell r="BK29218">
            <v>0</v>
          </cell>
          <cell r="BL29218">
            <v>0</v>
          </cell>
        </row>
        <row r="29219">
          <cell r="AP29219">
            <v>0</v>
          </cell>
          <cell r="AT29219" t="str">
            <v>-</v>
          </cell>
          <cell r="AX29219" t="str">
            <v>-</v>
          </cell>
          <cell r="BB29219" t="str">
            <v>-</v>
          </cell>
          <cell r="BE29219">
            <v>0</v>
          </cell>
          <cell r="BF29219">
            <v>0</v>
          </cell>
          <cell r="BG29219">
            <v>0</v>
          </cell>
          <cell r="BJ29219">
            <v>0</v>
          </cell>
          <cell r="BK29219">
            <v>0</v>
          </cell>
          <cell r="BL29219">
            <v>0</v>
          </cell>
        </row>
        <row r="29220">
          <cell r="AP29220">
            <v>0</v>
          </cell>
          <cell r="AT29220" t="str">
            <v>-</v>
          </cell>
          <cell r="AX29220" t="str">
            <v>-</v>
          </cell>
          <cell r="BB29220" t="str">
            <v>-</v>
          </cell>
          <cell r="BE29220">
            <v>0</v>
          </cell>
          <cell r="BF29220">
            <v>0</v>
          </cell>
          <cell r="BG29220">
            <v>0</v>
          </cell>
          <cell r="BJ29220">
            <v>0</v>
          </cell>
          <cell r="BK29220">
            <v>0</v>
          </cell>
          <cell r="BL29220">
            <v>0</v>
          </cell>
        </row>
        <row r="29221">
          <cell r="AP29221">
            <v>0</v>
          </cell>
          <cell r="AT29221" t="str">
            <v>-</v>
          </cell>
          <cell r="AX29221" t="str">
            <v>-</v>
          </cell>
          <cell r="BB29221" t="str">
            <v>-</v>
          </cell>
          <cell r="BE29221">
            <v>0</v>
          </cell>
          <cell r="BF29221">
            <v>0</v>
          </cell>
          <cell r="BG29221">
            <v>0</v>
          </cell>
          <cell r="BJ29221">
            <v>0</v>
          </cell>
          <cell r="BK29221">
            <v>0</v>
          </cell>
          <cell r="BL29221">
            <v>0</v>
          </cell>
        </row>
        <row r="29222">
          <cell r="AP29222">
            <v>0</v>
          </cell>
          <cell r="AT29222" t="str">
            <v>-</v>
          </cell>
          <cell r="AX29222" t="str">
            <v>-</v>
          </cell>
          <cell r="BB29222" t="str">
            <v>-</v>
          </cell>
          <cell r="BE29222">
            <v>0</v>
          </cell>
          <cell r="BF29222">
            <v>0</v>
          </cell>
          <cell r="BG29222">
            <v>0</v>
          </cell>
          <cell r="BJ29222">
            <v>0</v>
          </cell>
          <cell r="BK29222">
            <v>0</v>
          </cell>
          <cell r="BL29222">
            <v>0</v>
          </cell>
        </row>
        <row r="29223">
          <cell r="AP29223">
            <v>0</v>
          </cell>
          <cell r="AT29223" t="str">
            <v>-</v>
          </cell>
          <cell r="AX29223" t="str">
            <v>-</v>
          </cell>
          <cell r="BB29223" t="str">
            <v>-</v>
          </cell>
          <cell r="BE29223">
            <v>0</v>
          </cell>
          <cell r="BF29223">
            <v>0</v>
          </cell>
          <cell r="BG29223">
            <v>0</v>
          </cell>
          <cell r="BJ29223">
            <v>0</v>
          </cell>
          <cell r="BK29223">
            <v>0</v>
          </cell>
          <cell r="BL29223">
            <v>0</v>
          </cell>
        </row>
        <row r="29224">
          <cell r="AP29224">
            <v>0</v>
          </cell>
          <cell r="AT29224" t="str">
            <v>-</v>
          </cell>
          <cell r="AX29224" t="str">
            <v>-</v>
          </cell>
          <cell r="BB29224" t="str">
            <v>-</v>
          </cell>
          <cell r="BE29224">
            <v>0</v>
          </cell>
          <cell r="BF29224">
            <v>0</v>
          </cell>
          <cell r="BG29224">
            <v>0</v>
          </cell>
          <cell r="BJ29224">
            <v>0</v>
          </cell>
          <cell r="BK29224">
            <v>0</v>
          </cell>
          <cell r="BL29224">
            <v>0</v>
          </cell>
        </row>
      </sheetData>
      <sheetData sheetId="4"/>
      <sheetData sheetId="5">
        <row r="1">
          <cell r="B1" t="str">
            <v>PSSA</v>
          </cell>
        </row>
        <row r="2">
          <cell r="B2" t="str">
            <v>List of Judges by Salon for IT Year - 2025 / 2026</v>
          </cell>
        </row>
        <row r="4">
          <cell r="B4" t="str">
            <v>Red - not on master list of Entrants</v>
          </cell>
        </row>
        <row r="5">
          <cell r="B5" t="str">
            <v>Check against SD Report / Checklist</v>
          </cell>
          <cell r="AX5">
            <v>36</v>
          </cell>
        </row>
        <row r="6">
          <cell r="B6" t="str">
            <v>Change to the Salon Brochure</v>
          </cell>
          <cell r="AX6" t="str">
            <v>Ok</v>
          </cell>
        </row>
        <row r="7">
          <cell r="B7" t="str">
            <v>Spelling to be checked</v>
          </cell>
          <cell r="AR7">
            <v>1864</v>
          </cell>
          <cell r="AS7">
            <v>216</v>
          </cell>
          <cell r="AV7">
            <v>67</v>
          </cell>
          <cell r="AX7">
            <v>6</v>
          </cell>
        </row>
        <row r="8">
          <cell r="B8" t="str">
            <v>Salon Judge Name</v>
          </cell>
          <cell r="E8" t="str">
            <v>Media Type</v>
          </cell>
          <cell r="G8" t="str">
            <v>IT Category</v>
          </cell>
          <cell r="AR8" t="str">
            <v>PDI POINTS</v>
          </cell>
          <cell r="AS8" t="str">
            <v>PRINT POINTS</v>
          </cell>
          <cell r="AX8" t="str">
            <v>PRINTS</v>
          </cell>
        </row>
        <row r="9">
          <cell r="B9" t="str">
            <v>Herman Olivier</v>
          </cell>
          <cell r="E9" t="str">
            <v>PDI</v>
          </cell>
          <cell r="G9" t="str">
            <v>Open</v>
          </cell>
          <cell r="AR9">
            <v>4</v>
          </cell>
          <cell r="AS9">
            <v>0</v>
          </cell>
          <cell r="AX9" t="str">
            <v>-</v>
          </cell>
        </row>
        <row r="10">
          <cell r="B10" t="str">
            <v>Peter Hardcastle</v>
          </cell>
          <cell r="E10" t="str">
            <v>PDI</v>
          </cell>
          <cell r="G10" t="str">
            <v>Open</v>
          </cell>
          <cell r="AR10">
            <v>4</v>
          </cell>
          <cell r="AS10">
            <v>0</v>
          </cell>
          <cell r="AX10" t="str">
            <v>-</v>
          </cell>
        </row>
        <row r="11">
          <cell r="B11" t="str">
            <v>Alida Heine</v>
          </cell>
          <cell r="E11" t="str">
            <v>PDI</v>
          </cell>
          <cell r="G11" t="str">
            <v>Open</v>
          </cell>
          <cell r="AR11">
            <v>4</v>
          </cell>
          <cell r="AS11">
            <v>0</v>
          </cell>
          <cell r="AX11" t="str">
            <v>-</v>
          </cell>
        </row>
        <row r="12">
          <cell r="B12" t="str">
            <v>Natasha  Bird</v>
          </cell>
          <cell r="E12" t="str">
            <v>PDI</v>
          </cell>
          <cell r="G12" t="str">
            <v>Mono</v>
          </cell>
          <cell r="AR12">
            <v>4</v>
          </cell>
          <cell r="AS12">
            <v>0</v>
          </cell>
          <cell r="AX12" t="str">
            <v>-</v>
          </cell>
        </row>
        <row r="13">
          <cell r="B13" t="str">
            <v>Russell James</v>
          </cell>
          <cell r="E13" t="str">
            <v>PDI</v>
          </cell>
          <cell r="G13" t="str">
            <v>Mono</v>
          </cell>
          <cell r="AR13">
            <v>4</v>
          </cell>
          <cell r="AS13">
            <v>0</v>
          </cell>
          <cell r="AX13" t="str">
            <v>-</v>
          </cell>
        </row>
        <row r="14">
          <cell r="B14" t="str">
            <v>Cynthia Uren</v>
          </cell>
          <cell r="E14" t="str">
            <v>PDI</v>
          </cell>
          <cell r="G14" t="str">
            <v>Mono</v>
          </cell>
          <cell r="AR14">
            <v>4</v>
          </cell>
          <cell r="AS14">
            <v>0</v>
          </cell>
          <cell r="AX14" t="str">
            <v>-</v>
          </cell>
        </row>
        <row r="15">
          <cell r="B15" t="str">
            <v>EFRAIM VAN DER WALT</v>
          </cell>
          <cell r="E15" t="str">
            <v>PDI</v>
          </cell>
          <cell r="G15" t="str">
            <v>Nature</v>
          </cell>
          <cell r="AR15">
            <v>4</v>
          </cell>
          <cell r="AS15">
            <v>0</v>
          </cell>
          <cell r="AX15" t="str">
            <v>-</v>
          </cell>
        </row>
        <row r="16">
          <cell r="B16" t="str">
            <v>Francois van der Watt</v>
          </cell>
          <cell r="E16" t="str">
            <v>PDI</v>
          </cell>
          <cell r="G16" t="str">
            <v>Nature</v>
          </cell>
          <cell r="AR16">
            <v>4</v>
          </cell>
          <cell r="AS16">
            <v>0</v>
          </cell>
          <cell r="AX16" t="str">
            <v>-</v>
          </cell>
        </row>
        <row r="17">
          <cell r="B17" t="str">
            <v>Koot Marais</v>
          </cell>
          <cell r="E17" t="str">
            <v>PDI</v>
          </cell>
          <cell r="G17" t="str">
            <v>Nature</v>
          </cell>
          <cell r="AR17">
            <v>4</v>
          </cell>
          <cell r="AS17">
            <v>0</v>
          </cell>
          <cell r="AX17" t="str">
            <v>-</v>
          </cell>
        </row>
        <row r="18">
          <cell r="B18" t="str">
            <v>Johan Drotsky</v>
          </cell>
          <cell r="E18" t="str">
            <v>PDI</v>
          </cell>
          <cell r="G18" t="str">
            <v>Nature</v>
          </cell>
          <cell r="AR18">
            <v>4</v>
          </cell>
          <cell r="AS18">
            <v>0</v>
          </cell>
          <cell r="AX18" t="str">
            <v>-</v>
          </cell>
        </row>
        <row r="19">
          <cell r="B19" t="str">
            <v>Hardus Pieters</v>
          </cell>
          <cell r="E19" t="str">
            <v>PDI</v>
          </cell>
          <cell r="G19" t="str">
            <v>Nature</v>
          </cell>
          <cell r="AR19">
            <v>4</v>
          </cell>
          <cell r="AS19">
            <v>0</v>
          </cell>
          <cell r="AX19" t="str">
            <v>-</v>
          </cell>
        </row>
        <row r="20">
          <cell r="B20" t="str">
            <v>Leon Drotsky</v>
          </cell>
          <cell r="E20" t="str">
            <v>PDI</v>
          </cell>
          <cell r="G20" t="str">
            <v>Nature</v>
          </cell>
          <cell r="AR20">
            <v>4</v>
          </cell>
          <cell r="AS20">
            <v>0</v>
          </cell>
          <cell r="AX20" t="str">
            <v>-</v>
          </cell>
        </row>
        <row r="21">
          <cell r="B21" t="str">
            <v>Phillip De Lange</v>
          </cell>
          <cell r="E21" t="str">
            <v>PDI</v>
          </cell>
          <cell r="G21" t="str">
            <v>Open</v>
          </cell>
          <cell r="AR21">
            <v>4</v>
          </cell>
          <cell r="AS21">
            <v>0</v>
          </cell>
          <cell r="AX21" t="str">
            <v>-</v>
          </cell>
        </row>
        <row r="22">
          <cell r="B22" t="str">
            <v>Louise De Lange</v>
          </cell>
          <cell r="E22" t="str">
            <v>PDI</v>
          </cell>
          <cell r="G22" t="str">
            <v>Open</v>
          </cell>
          <cell r="AR22">
            <v>4</v>
          </cell>
          <cell r="AS22">
            <v>0</v>
          </cell>
          <cell r="AX22" t="str">
            <v>-</v>
          </cell>
        </row>
        <row r="23">
          <cell r="B23" t="str">
            <v>Leney Stipp</v>
          </cell>
          <cell r="E23" t="str">
            <v>PDI</v>
          </cell>
          <cell r="G23" t="str">
            <v>Open</v>
          </cell>
          <cell r="AR23">
            <v>4</v>
          </cell>
          <cell r="AS23">
            <v>0</v>
          </cell>
          <cell r="AX23" t="str">
            <v>-</v>
          </cell>
        </row>
        <row r="24">
          <cell r="B24" t="str">
            <v>Phillip De Lange</v>
          </cell>
          <cell r="E24" t="str">
            <v>PDI</v>
          </cell>
          <cell r="G24" t="str">
            <v>Open</v>
          </cell>
          <cell r="AR24">
            <v>4</v>
          </cell>
          <cell r="AS24">
            <v>0</v>
          </cell>
          <cell r="AX24" t="str">
            <v>-</v>
          </cell>
        </row>
        <row r="25">
          <cell r="B25" t="str">
            <v>Louise De Lange</v>
          </cell>
          <cell r="E25" t="str">
            <v>PDI</v>
          </cell>
          <cell r="G25" t="str">
            <v>Open</v>
          </cell>
          <cell r="AR25">
            <v>4</v>
          </cell>
          <cell r="AS25">
            <v>0</v>
          </cell>
          <cell r="AX25" t="str">
            <v>-</v>
          </cell>
        </row>
        <row r="26">
          <cell r="B26" t="str">
            <v>Leney Stipp</v>
          </cell>
          <cell r="E26" t="str">
            <v>PDI</v>
          </cell>
          <cell r="G26" t="str">
            <v>Open</v>
          </cell>
          <cell r="AR26">
            <v>4</v>
          </cell>
          <cell r="AS26">
            <v>0</v>
          </cell>
          <cell r="AX26" t="str">
            <v>-</v>
          </cell>
        </row>
        <row r="27">
          <cell r="B27" t="str">
            <v>Francois du Bois</v>
          </cell>
          <cell r="E27" t="str">
            <v>Prints</v>
          </cell>
          <cell r="G27" t="str">
            <v>Open</v>
          </cell>
          <cell r="AR27">
            <v>0</v>
          </cell>
          <cell r="AS27">
            <v>6</v>
          </cell>
          <cell r="AX27" t="str">
            <v>Not in DB</v>
          </cell>
        </row>
        <row r="28">
          <cell r="B28" t="str">
            <v>Mariana Visser</v>
          </cell>
          <cell r="E28" t="str">
            <v>Prints</v>
          </cell>
          <cell r="G28" t="str">
            <v>Open</v>
          </cell>
          <cell r="AR28">
            <v>0</v>
          </cell>
          <cell r="AS28">
            <v>6</v>
          </cell>
          <cell r="AX28" t="str">
            <v>Not in DB</v>
          </cell>
        </row>
        <row r="29">
          <cell r="B29" t="str">
            <v>Lesley Parolis</v>
          </cell>
          <cell r="E29" t="str">
            <v>Prints</v>
          </cell>
          <cell r="G29" t="str">
            <v>Open</v>
          </cell>
          <cell r="AR29">
            <v>0</v>
          </cell>
          <cell r="AS29">
            <v>6</v>
          </cell>
          <cell r="AX29" t="str">
            <v>In DB</v>
          </cell>
        </row>
        <row r="30">
          <cell r="B30" t="str">
            <v>Francois du Bois</v>
          </cell>
          <cell r="E30" t="str">
            <v>Prints</v>
          </cell>
          <cell r="G30" t="str">
            <v>Mono</v>
          </cell>
          <cell r="AR30">
            <v>0</v>
          </cell>
          <cell r="AS30">
            <v>6</v>
          </cell>
          <cell r="AX30" t="str">
            <v>Not in DB</v>
          </cell>
        </row>
        <row r="31">
          <cell r="B31" t="str">
            <v>Mariana Visser</v>
          </cell>
          <cell r="E31" t="str">
            <v>Prints</v>
          </cell>
          <cell r="G31" t="str">
            <v>Mono</v>
          </cell>
          <cell r="AR31">
            <v>0</v>
          </cell>
          <cell r="AS31">
            <v>6</v>
          </cell>
          <cell r="AX31" t="str">
            <v>Not in DB</v>
          </cell>
        </row>
        <row r="32">
          <cell r="B32" t="str">
            <v>Lesley Parolis</v>
          </cell>
          <cell r="E32" t="str">
            <v>Prints</v>
          </cell>
          <cell r="G32" t="str">
            <v>Mono</v>
          </cell>
          <cell r="AR32">
            <v>0</v>
          </cell>
          <cell r="AS32">
            <v>6</v>
          </cell>
          <cell r="AX32" t="str">
            <v>In DB</v>
          </cell>
        </row>
        <row r="33">
          <cell r="B33" t="str">
            <v>Shane  Else</v>
          </cell>
          <cell r="E33" t="str">
            <v>PDI</v>
          </cell>
          <cell r="G33" t="str">
            <v>Open</v>
          </cell>
          <cell r="AR33">
            <v>4</v>
          </cell>
          <cell r="AS33">
            <v>0</v>
          </cell>
          <cell r="AX33" t="str">
            <v>-</v>
          </cell>
        </row>
        <row r="34">
          <cell r="B34" t="str">
            <v>Tom Loughran</v>
          </cell>
          <cell r="E34" t="str">
            <v>PDI</v>
          </cell>
          <cell r="G34" t="str">
            <v>Open</v>
          </cell>
          <cell r="AR34">
            <v>4</v>
          </cell>
          <cell r="AS34">
            <v>0</v>
          </cell>
          <cell r="AX34" t="str">
            <v>-</v>
          </cell>
        </row>
        <row r="35">
          <cell r="B35" t="str">
            <v>Natasha  Bird</v>
          </cell>
          <cell r="E35" t="str">
            <v>PDI</v>
          </cell>
          <cell r="G35" t="str">
            <v>Open</v>
          </cell>
          <cell r="AR35">
            <v>4</v>
          </cell>
          <cell r="AS35">
            <v>0</v>
          </cell>
          <cell r="AX35" t="str">
            <v>-</v>
          </cell>
        </row>
        <row r="36">
          <cell r="B36" t="str">
            <v>Maureen Fourie</v>
          </cell>
          <cell r="E36" t="str">
            <v>PDI</v>
          </cell>
          <cell r="G36" t="str">
            <v>Mono</v>
          </cell>
          <cell r="AR36">
            <v>4</v>
          </cell>
          <cell r="AS36">
            <v>0</v>
          </cell>
          <cell r="AX36" t="str">
            <v>-</v>
          </cell>
        </row>
        <row r="37">
          <cell r="B37" t="str">
            <v>Belinda  Ueckermann</v>
          </cell>
          <cell r="E37" t="str">
            <v>PDI</v>
          </cell>
          <cell r="G37" t="str">
            <v>Mono</v>
          </cell>
          <cell r="AR37">
            <v>4</v>
          </cell>
          <cell r="AS37">
            <v>0</v>
          </cell>
          <cell r="AX37" t="str">
            <v>-</v>
          </cell>
        </row>
        <row r="38">
          <cell r="B38" t="str">
            <v>Arnold Bester</v>
          </cell>
          <cell r="E38" t="str">
            <v>PDI</v>
          </cell>
          <cell r="G38" t="str">
            <v>Mono</v>
          </cell>
          <cell r="AR38">
            <v>4</v>
          </cell>
          <cell r="AS38">
            <v>0</v>
          </cell>
          <cell r="AX38" t="str">
            <v>-</v>
          </cell>
        </row>
        <row r="39">
          <cell r="B39" t="str">
            <v>Kathy Kay</v>
          </cell>
          <cell r="E39" t="str">
            <v>PDI</v>
          </cell>
          <cell r="G39" t="str">
            <v>Nature</v>
          </cell>
          <cell r="AR39">
            <v>4</v>
          </cell>
          <cell r="AS39">
            <v>0</v>
          </cell>
          <cell r="AX39" t="str">
            <v>-</v>
          </cell>
        </row>
        <row r="40">
          <cell r="B40" t="str">
            <v>Nerissa  Naidoo</v>
          </cell>
          <cell r="E40" t="str">
            <v>PDI</v>
          </cell>
          <cell r="G40" t="str">
            <v>Nature</v>
          </cell>
          <cell r="AR40">
            <v>4</v>
          </cell>
          <cell r="AS40">
            <v>0</v>
          </cell>
          <cell r="AX40" t="str">
            <v>-</v>
          </cell>
        </row>
        <row r="41">
          <cell r="B41" t="str">
            <v>Michelle Pearson</v>
          </cell>
          <cell r="E41" t="str">
            <v>PDI</v>
          </cell>
          <cell r="G41" t="str">
            <v>Nature</v>
          </cell>
          <cell r="AR41">
            <v>4</v>
          </cell>
          <cell r="AS41">
            <v>0</v>
          </cell>
          <cell r="AX41" t="str">
            <v>-</v>
          </cell>
        </row>
        <row r="42">
          <cell r="B42" t="str">
            <v>Theo Van Der Merwe</v>
          </cell>
          <cell r="E42" t="str">
            <v>PDI</v>
          </cell>
          <cell r="G42" t="str">
            <v>Nature</v>
          </cell>
          <cell r="AR42">
            <v>4</v>
          </cell>
          <cell r="AS42">
            <v>0</v>
          </cell>
          <cell r="AX42" t="str">
            <v>-</v>
          </cell>
        </row>
        <row r="43">
          <cell r="B43" t="str">
            <v>Kierie Viljoen</v>
          </cell>
          <cell r="E43" t="str">
            <v>PDI</v>
          </cell>
          <cell r="G43" t="str">
            <v>Nature</v>
          </cell>
          <cell r="AR43">
            <v>4</v>
          </cell>
          <cell r="AS43">
            <v>0</v>
          </cell>
          <cell r="AX43" t="str">
            <v>-</v>
          </cell>
        </row>
        <row r="44">
          <cell r="B44" t="str">
            <v>nico grobbelaar</v>
          </cell>
          <cell r="E44" t="str">
            <v>PDI</v>
          </cell>
          <cell r="G44" t="str">
            <v>Nature</v>
          </cell>
          <cell r="AR44">
            <v>4</v>
          </cell>
          <cell r="AS44">
            <v>0</v>
          </cell>
          <cell r="AX44" t="str">
            <v>-</v>
          </cell>
        </row>
        <row r="45">
          <cell r="B45" t="str">
            <v>Rodney  Cory</v>
          </cell>
          <cell r="E45" t="str">
            <v>PDI</v>
          </cell>
          <cell r="G45" t="str">
            <v>Open</v>
          </cell>
          <cell r="AR45">
            <v>4</v>
          </cell>
          <cell r="AS45">
            <v>0</v>
          </cell>
          <cell r="AX45" t="str">
            <v>-</v>
          </cell>
        </row>
        <row r="46">
          <cell r="B46" t="str">
            <v>Kelly  Clarke</v>
          </cell>
          <cell r="E46" t="str">
            <v>PDI</v>
          </cell>
          <cell r="G46" t="str">
            <v>Open</v>
          </cell>
          <cell r="AR46">
            <v>4</v>
          </cell>
          <cell r="AS46">
            <v>0</v>
          </cell>
          <cell r="AX46" t="str">
            <v>-</v>
          </cell>
        </row>
        <row r="47">
          <cell r="B47" t="str">
            <v>Cheryl Brooks</v>
          </cell>
          <cell r="E47" t="str">
            <v>PDI</v>
          </cell>
          <cell r="G47" t="str">
            <v>Open</v>
          </cell>
          <cell r="AR47">
            <v>4</v>
          </cell>
          <cell r="AS47">
            <v>0</v>
          </cell>
          <cell r="AX47" t="str">
            <v>-</v>
          </cell>
        </row>
        <row r="48">
          <cell r="B48" t="str">
            <v>Hanli Smit</v>
          </cell>
          <cell r="E48" t="str">
            <v>PDI</v>
          </cell>
          <cell r="G48" t="str">
            <v>Open</v>
          </cell>
          <cell r="AR48">
            <v>4</v>
          </cell>
          <cell r="AS48">
            <v>0</v>
          </cell>
          <cell r="AX48" t="str">
            <v>-</v>
          </cell>
        </row>
        <row r="49">
          <cell r="B49" t="str">
            <v>Cathy Dooley</v>
          </cell>
          <cell r="E49" t="str">
            <v>PDI</v>
          </cell>
          <cell r="G49" t="str">
            <v>Open</v>
          </cell>
          <cell r="AR49">
            <v>4</v>
          </cell>
          <cell r="AS49">
            <v>0</v>
          </cell>
          <cell r="AX49" t="str">
            <v>-</v>
          </cell>
        </row>
        <row r="50">
          <cell r="B50" t="str">
            <v>Andrew Mayes</v>
          </cell>
          <cell r="E50" t="str">
            <v>PDI</v>
          </cell>
          <cell r="G50" t="str">
            <v>Open</v>
          </cell>
          <cell r="AR50">
            <v>4</v>
          </cell>
          <cell r="AS50">
            <v>0</v>
          </cell>
          <cell r="AX50" t="str">
            <v>-</v>
          </cell>
        </row>
        <row r="51">
          <cell r="B51" t="str">
            <v>Alta Oosthuizen</v>
          </cell>
          <cell r="E51" t="str">
            <v>PDI</v>
          </cell>
          <cell r="G51" t="str">
            <v>Open</v>
          </cell>
          <cell r="AR51">
            <v>4</v>
          </cell>
          <cell r="AS51">
            <v>0</v>
          </cell>
          <cell r="AX51" t="str">
            <v>-</v>
          </cell>
        </row>
        <row r="52">
          <cell r="B52" t="str">
            <v>Mariana Kruger</v>
          </cell>
          <cell r="E52" t="str">
            <v>PDI</v>
          </cell>
          <cell r="G52" t="str">
            <v>Open</v>
          </cell>
          <cell r="AR52">
            <v>4</v>
          </cell>
          <cell r="AS52">
            <v>0</v>
          </cell>
          <cell r="AX52" t="str">
            <v>-</v>
          </cell>
        </row>
        <row r="53">
          <cell r="B53" t="str">
            <v>Dirk Heyns</v>
          </cell>
          <cell r="E53" t="str">
            <v>PDI</v>
          </cell>
          <cell r="G53" t="str">
            <v>Open</v>
          </cell>
          <cell r="AR53">
            <v>4</v>
          </cell>
          <cell r="AS53">
            <v>0</v>
          </cell>
          <cell r="AX53" t="str">
            <v>-</v>
          </cell>
        </row>
        <row r="54">
          <cell r="B54" t="str">
            <v>Malie van der Vyver</v>
          </cell>
          <cell r="E54" t="str">
            <v>PDI</v>
          </cell>
          <cell r="G54" t="str">
            <v>Mono</v>
          </cell>
          <cell r="AR54">
            <v>4</v>
          </cell>
          <cell r="AS54">
            <v>0</v>
          </cell>
          <cell r="AX54" t="str">
            <v>-</v>
          </cell>
        </row>
        <row r="55">
          <cell r="B55" t="str">
            <v>Christiaan Kotze</v>
          </cell>
          <cell r="E55" t="str">
            <v>PDI</v>
          </cell>
          <cell r="G55" t="str">
            <v>Mono</v>
          </cell>
          <cell r="AR55">
            <v>4</v>
          </cell>
          <cell r="AS55">
            <v>0</v>
          </cell>
          <cell r="AX55" t="str">
            <v>-</v>
          </cell>
        </row>
        <row r="56">
          <cell r="B56" t="str">
            <v>Willie Labuschagne</v>
          </cell>
          <cell r="E56" t="str">
            <v>PDI</v>
          </cell>
          <cell r="G56" t="str">
            <v>Mono</v>
          </cell>
          <cell r="AR56">
            <v>4</v>
          </cell>
          <cell r="AS56">
            <v>0</v>
          </cell>
          <cell r="AX56" t="str">
            <v>-</v>
          </cell>
        </row>
        <row r="57">
          <cell r="B57" t="str">
            <v>Charles Pentz</v>
          </cell>
          <cell r="E57" t="str">
            <v>PDI</v>
          </cell>
          <cell r="G57" t="str">
            <v>Nature</v>
          </cell>
          <cell r="AR57">
            <v>4</v>
          </cell>
          <cell r="AS57">
            <v>0</v>
          </cell>
          <cell r="AX57" t="str">
            <v>-</v>
          </cell>
        </row>
        <row r="58">
          <cell r="B58" t="str">
            <v>Jannes Drotsky</v>
          </cell>
          <cell r="E58" t="str">
            <v>PDI</v>
          </cell>
          <cell r="G58" t="str">
            <v>Nature</v>
          </cell>
          <cell r="AR58">
            <v>4</v>
          </cell>
          <cell r="AS58">
            <v>0</v>
          </cell>
          <cell r="AX58" t="str">
            <v>-</v>
          </cell>
        </row>
        <row r="59">
          <cell r="B59" t="str">
            <v>Wilma Drotsky</v>
          </cell>
          <cell r="E59" t="str">
            <v>PDI</v>
          </cell>
          <cell r="G59" t="str">
            <v>Nature</v>
          </cell>
          <cell r="AR59">
            <v>4</v>
          </cell>
          <cell r="AS59">
            <v>0</v>
          </cell>
          <cell r="AX59" t="str">
            <v>-</v>
          </cell>
        </row>
        <row r="60">
          <cell r="B60" t="str">
            <v>Johan Drotsky</v>
          </cell>
          <cell r="E60" t="str">
            <v>PDI</v>
          </cell>
          <cell r="G60" t="str">
            <v>Nature</v>
          </cell>
          <cell r="AR60">
            <v>4</v>
          </cell>
          <cell r="AS60">
            <v>0</v>
          </cell>
          <cell r="AX60" t="str">
            <v>-</v>
          </cell>
        </row>
        <row r="61">
          <cell r="B61" t="str">
            <v>Leon Drotsky</v>
          </cell>
          <cell r="E61" t="str">
            <v>PDI</v>
          </cell>
          <cell r="G61" t="str">
            <v>Nature</v>
          </cell>
          <cell r="AR61">
            <v>4</v>
          </cell>
          <cell r="AS61">
            <v>0</v>
          </cell>
          <cell r="AX61" t="str">
            <v>-</v>
          </cell>
        </row>
        <row r="62">
          <cell r="B62" t="str">
            <v>Hardus Pieters</v>
          </cell>
          <cell r="E62" t="str">
            <v>PDI</v>
          </cell>
          <cell r="G62" t="str">
            <v>Nature</v>
          </cell>
          <cell r="AR62">
            <v>4</v>
          </cell>
          <cell r="AS62">
            <v>0</v>
          </cell>
          <cell r="AX62" t="str">
            <v>-</v>
          </cell>
        </row>
        <row r="63">
          <cell r="B63" t="str">
            <v>Francois Kotze</v>
          </cell>
          <cell r="E63" t="str">
            <v>PDI</v>
          </cell>
          <cell r="G63" t="str">
            <v>Open</v>
          </cell>
          <cell r="AR63">
            <v>4</v>
          </cell>
          <cell r="AS63">
            <v>0</v>
          </cell>
          <cell r="AX63" t="str">
            <v>-</v>
          </cell>
        </row>
        <row r="64">
          <cell r="B64" t="str">
            <v>Herman van der Walt</v>
          </cell>
          <cell r="E64" t="str">
            <v>PDI</v>
          </cell>
          <cell r="G64" t="str">
            <v>Open</v>
          </cell>
          <cell r="AR64">
            <v>4</v>
          </cell>
          <cell r="AS64">
            <v>0</v>
          </cell>
          <cell r="AX64" t="str">
            <v>-</v>
          </cell>
        </row>
        <row r="65">
          <cell r="B65" t="str">
            <v>Frits Thuynsma</v>
          </cell>
          <cell r="E65" t="str">
            <v>PDI</v>
          </cell>
          <cell r="G65" t="str">
            <v>Open</v>
          </cell>
          <cell r="AR65">
            <v>4</v>
          </cell>
          <cell r="AS65">
            <v>0</v>
          </cell>
          <cell r="AX65" t="str">
            <v>-</v>
          </cell>
        </row>
        <row r="66">
          <cell r="B66" t="str">
            <v>Alta Oosthuizen</v>
          </cell>
          <cell r="E66" t="str">
            <v>PDI</v>
          </cell>
          <cell r="G66" t="str">
            <v>Open</v>
          </cell>
          <cell r="AR66">
            <v>4</v>
          </cell>
          <cell r="AS66">
            <v>0</v>
          </cell>
          <cell r="AX66" t="str">
            <v>-</v>
          </cell>
        </row>
        <row r="67">
          <cell r="B67" t="str">
            <v>Shane  Else</v>
          </cell>
          <cell r="E67" t="str">
            <v>PDI</v>
          </cell>
          <cell r="G67" t="str">
            <v>Open</v>
          </cell>
          <cell r="AR67">
            <v>4</v>
          </cell>
          <cell r="AS67">
            <v>0</v>
          </cell>
          <cell r="AX67" t="str">
            <v>-</v>
          </cell>
        </row>
        <row r="68">
          <cell r="B68" t="str">
            <v>Frik Bezuidenhoudt</v>
          </cell>
          <cell r="E68" t="str">
            <v>PDI</v>
          </cell>
          <cell r="G68" t="str">
            <v>Open</v>
          </cell>
          <cell r="AR68">
            <v>4</v>
          </cell>
          <cell r="AS68">
            <v>0</v>
          </cell>
          <cell r="AX68" t="str">
            <v>-</v>
          </cell>
        </row>
        <row r="69">
          <cell r="B69" t="str">
            <v>Judges Not Recognised</v>
          </cell>
          <cell r="E69" t="str">
            <v>PDI</v>
          </cell>
          <cell r="G69" t="str">
            <v>Nature</v>
          </cell>
          <cell r="AR69">
            <v>4</v>
          </cell>
          <cell r="AS69">
            <v>0</v>
          </cell>
          <cell r="AX69" t="str">
            <v>-</v>
          </cell>
        </row>
        <row r="70">
          <cell r="B70" t="str">
            <v>Ben Myburgh</v>
          </cell>
          <cell r="E70" t="str">
            <v>PDI</v>
          </cell>
          <cell r="G70" t="str">
            <v>Open</v>
          </cell>
          <cell r="AR70">
            <v>4</v>
          </cell>
          <cell r="AS70">
            <v>0</v>
          </cell>
          <cell r="AX70" t="str">
            <v>-</v>
          </cell>
        </row>
        <row r="71">
          <cell r="B71" t="str">
            <v>Conrad Kelsey</v>
          </cell>
          <cell r="E71" t="str">
            <v>PDI</v>
          </cell>
          <cell r="G71" t="str">
            <v>Open</v>
          </cell>
          <cell r="AR71">
            <v>4</v>
          </cell>
          <cell r="AS71">
            <v>0</v>
          </cell>
          <cell r="AX71" t="str">
            <v>-</v>
          </cell>
        </row>
        <row r="72">
          <cell r="B72" t="str">
            <v>Shirley Gillitt</v>
          </cell>
          <cell r="E72" t="str">
            <v>PDI</v>
          </cell>
          <cell r="G72" t="str">
            <v>Open</v>
          </cell>
          <cell r="AR72">
            <v>4</v>
          </cell>
          <cell r="AS72">
            <v>0</v>
          </cell>
          <cell r="AX72" t="str">
            <v>-</v>
          </cell>
        </row>
        <row r="73">
          <cell r="B73" t="str">
            <v>DOUGLAS KNIGHT</v>
          </cell>
          <cell r="E73" t="str">
            <v>PDI</v>
          </cell>
          <cell r="G73" t="str">
            <v>Mono</v>
          </cell>
          <cell r="AR73">
            <v>4</v>
          </cell>
          <cell r="AS73">
            <v>0</v>
          </cell>
          <cell r="AX73" t="str">
            <v>-</v>
          </cell>
        </row>
        <row r="74">
          <cell r="B74" t="str">
            <v>Barry Clayton</v>
          </cell>
          <cell r="E74" t="str">
            <v>PDI</v>
          </cell>
          <cell r="G74" t="str">
            <v>Mono</v>
          </cell>
          <cell r="AR74">
            <v>4</v>
          </cell>
          <cell r="AS74">
            <v>0</v>
          </cell>
          <cell r="AX74" t="str">
            <v>-</v>
          </cell>
        </row>
        <row r="75">
          <cell r="B75" t="str">
            <v>Jan Viljoen</v>
          </cell>
          <cell r="E75" t="str">
            <v>PDI</v>
          </cell>
          <cell r="G75" t="str">
            <v>Mono</v>
          </cell>
          <cell r="AR75">
            <v>4</v>
          </cell>
          <cell r="AS75">
            <v>0</v>
          </cell>
          <cell r="AX75" t="str">
            <v>-</v>
          </cell>
        </row>
        <row r="76">
          <cell r="B76" t="str">
            <v>Nerissa  Naidoo</v>
          </cell>
          <cell r="E76" t="str">
            <v>PDI</v>
          </cell>
          <cell r="G76" t="str">
            <v>Nature</v>
          </cell>
          <cell r="AR76">
            <v>4</v>
          </cell>
          <cell r="AS76">
            <v>0</v>
          </cell>
          <cell r="AX76" t="str">
            <v>-</v>
          </cell>
        </row>
        <row r="77">
          <cell r="B77" t="str">
            <v>Henry Oppel</v>
          </cell>
          <cell r="E77" t="str">
            <v>PDI</v>
          </cell>
          <cell r="G77" t="str">
            <v>Nature</v>
          </cell>
          <cell r="AR77">
            <v>4</v>
          </cell>
          <cell r="AS77">
            <v>0</v>
          </cell>
          <cell r="AX77" t="str">
            <v>-</v>
          </cell>
        </row>
        <row r="78">
          <cell r="B78" t="str">
            <v>Jacques Sellschop</v>
          </cell>
          <cell r="E78" t="str">
            <v>PDI</v>
          </cell>
          <cell r="G78" t="str">
            <v>Nature</v>
          </cell>
          <cell r="AR78">
            <v>4</v>
          </cell>
          <cell r="AS78">
            <v>0</v>
          </cell>
          <cell r="AX78" t="str">
            <v>-</v>
          </cell>
        </row>
        <row r="79">
          <cell r="B79" t="str">
            <v>Henning de Beer</v>
          </cell>
          <cell r="E79" t="str">
            <v>PDI</v>
          </cell>
          <cell r="G79" t="str">
            <v>Nature</v>
          </cell>
          <cell r="AR79">
            <v>4</v>
          </cell>
          <cell r="AS79">
            <v>0</v>
          </cell>
          <cell r="AX79" t="str">
            <v>-</v>
          </cell>
        </row>
        <row r="80">
          <cell r="B80" t="str">
            <v>Jan-Hendrik van Rooyen</v>
          </cell>
          <cell r="E80" t="str">
            <v>PDI</v>
          </cell>
          <cell r="G80" t="str">
            <v>Nature</v>
          </cell>
          <cell r="AR80">
            <v>4</v>
          </cell>
          <cell r="AS80">
            <v>0</v>
          </cell>
          <cell r="AX80" t="str">
            <v>-</v>
          </cell>
        </row>
        <row r="81">
          <cell r="B81" t="str">
            <v>Rina Hattingh</v>
          </cell>
          <cell r="E81" t="str">
            <v>PDI</v>
          </cell>
          <cell r="G81" t="str">
            <v>Nature</v>
          </cell>
          <cell r="AR81">
            <v>4</v>
          </cell>
          <cell r="AS81">
            <v>0</v>
          </cell>
          <cell r="AX81" t="str">
            <v>-</v>
          </cell>
        </row>
        <row r="82">
          <cell r="B82" t="str">
            <v>Phil Sturgess</v>
          </cell>
          <cell r="E82" t="str">
            <v>PDI</v>
          </cell>
          <cell r="G82" t="str">
            <v>Open</v>
          </cell>
          <cell r="AR82">
            <v>4</v>
          </cell>
          <cell r="AS82">
            <v>0</v>
          </cell>
          <cell r="AX82" t="str">
            <v>-</v>
          </cell>
        </row>
        <row r="83">
          <cell r="B83" t="str">
            <v>Friso Woudstra</v>
          </cell>
          <cell r="E83" t="str">
            <v>PDI</v>
          </cell>
          <cell r="G83" t="str">
            <v>Open</v>
          </cell>
          <cell r="AR83">
            <v>4</v>
          </cell>
          <cell r="AS83">
            <v>0</v>
          </cell>
          <cell r="AX83" t="str">
            <v>-</v>
          </cell>
        </row>
        <row r="84">
          <cell r="B84" t="str">
            <v>Carina De Klerk</v>
          </cell>
          <cell r="E84" t="str">
            <v>PDI</v>
          </cell>
          <cell r="G84" t="str">
            <v>Open</v>
          </cell>
          <cell r="AR84">
            <v>4</v>
          </cell>
          <cell r="AS84">
            <v>0</v>
          </cell>
          <cell r="AX84" t="str">
            <v>-</v>
          </cell>
        </row>
        <row r="85">
          <cell r="B85" t="str">
            <v>Johan Brits</v>
          </cell>
          <cell r="E85" t="str">
            <v>PDI</v>
          </cell>
          <cell r="G85" t="str">
            <v>Open</v>
          </cell>
          <cell r="AR85">
            <v>4</v>
          </cell>
          <cell r="AS85">
            <v>0</v>
          </cell>
          <cell r="AX85" t="str">
            <v>-</v>
          </cell>
        </row>
        <row r="86">
          <cell r="B86" t="str">
            <v>Henk Scheepers</v>
          </cell>
          <cell r="E86" t="str">
            <v>PDI</v>
          </cell>
          <cell r="G86" t="str">
            <v>Open</v>
          </cell>
          <cell r="AR86">
            <v>4</v>
          </cell>
          <cell r="AS86">
            <v>0</v>
          </cell>
          <cell r="AX86" t="str">
            <v>-</v>
          </cell>
        </row>
        <row r="87">
          <cell r="B87" t="str">
            <v>Francois Roux</v>
          </cell>
          <cell r="E87" t="str">
            <v>PDI</v>
          </cell>
          <cell r="G87" t="str">
            <v>Open</v>
          </cell>
          <cell r="AR87">
            <v>4</v>
          </cell>
          <cell r="AS87">
            <v>0</v>
          </cell>
          <cell r="AX87" t="str">
            <v>-</v>
          </cell>
        </row>
        <row r="88">
          <cell r="B88" t="str">
            <v>Wilma Drotsky</v>
          </cell>
          <cell r="E88" t="str">
            <v>PDI</v>
          </cell>
          <cell r="G88" t="str">
            <v>Nature</v>
          </cell>
          <cell r="AR88">
            <v>4</v>
          </cell>
          <cell r="AS88">
            <v>0</v>
          </cell>
          <cell r="AX88" t="str">
            <v>-</v>
          </cell>
        </row>
        <row r="89">
          <cell r="B89" t="str">
            <v>Jannes Drotsky</v>
          </cell>
          <cell r="E89" t="str">
            <v>PDI</v>
          </cell>
          <cell r="G89" t="str">
            <v>Nature</v>
          </cell>
          <cell r="AR89">
            <v>4</v>
          </cell>
          <cell r="AS89">
            <v>0</v>
          </cell>
          <cell r="AX89" t="str">
            <v>-</v>
          </cell>
        </row>
        <row r="90">
          <cell r="B90" t="str">
            <v>Johan Drotsky</v>
          </cell>
          <cell r="E90" t="str">
            <v>PDI</v>
          </cell>
          <cell r="G90" t="str">
            <v>Nature</v>
          </cell>
          <cell r="AR90">
            <v>4</v>
          </cell>
          <cell r="AS90">
            <v>0</v>
          </cell>
          <cell r="AX90" t="str">
            <v>-</v>
          </cell>
        </row>
        <row r="91">
          <cell r="B91" t="str">
            <v>Mariana Visser</v>
          </cell>
          <cell r="E91" t="str">
            <v>PDI</v>
          </cell>
          <cell r="G91" t="str">
            <v>Open</v>
          </cell>
          <cell r="AR91">
            <v>4</v>
          </cell>
          <cell r="AS91">
            <v>0</v>
          </cell>
          <cell r="AX91" t="str">
            <v>-</v>
          </cell>
        </row>
        <row r="92">
          <cell r="B92" t="str">
            <v>Lee Tarleton</v>
          </cell>
          <cell r="E92" t="str">
            <v>PDI</v>
          </cell>
          <cell r="G92" t="str">
            <v>Open</v>
          </cell>
          <cell r="AR92">
            <v>4</v>
          </cell>
          <cell r="AS92">
            <v>0</v>
          </cell>
          <cell r="AX92" t="str">
            <v>-</v>
          </cell>
        </row>
        <row r="93">
          <cell r="B93" t="str">
            <v>Adriaan Van Zyl</v>
          </cell>
          <cell r="E93" t="str">
            <v>PDI</v>
          </cell>
          <cell r="G93" t="str">
            <v>Open</v>
          </cell>
          <cell r="AR93">
            <v>4</v>
          </cell>
          <cell r="AS93">
            <v>0</v>
          </cell>
          <cell r="AX93" t="str">
            <v>-</v>
          </cell>
        </row>
        <row r="94">
          <cell r="B94" t="str">
            <v>Cynthia Uren</v>
          </cell>
          <cell r="E94" t="str">
            <v>PDI</v>
          </cell>
          <cell r="G94" t="str">
            <v>Mono</v>
          </cell>
          <cell r="AR94">
            <v>4</v>
          </cell>
          <cell r="AS94">
            <v>0</v>
          </cell>
          <cell r="AX94" t="str">
            <v>-</v>
          </cell>
        </row>
        <row r="95">
          <cell r="B95" t="str">
            <v>Mariana Kruger</v>
          </cell>
          <cell r="E95" t="str">
            <v>PDI</v>
          </cell>
          <cell r="G95" t="str">
            <v>Mono</v>
          </cell>
          <cell r="AR95">
            <v>4</v>
          </cell>
          <cell r="AS95">
            <v>0</v>
          </cell>
          <cell r="AX95" t="str">
            <v>-</v>
          </cell>
        </row>
        <row r="96">
          <cell r="B96" t="str">
            <v>Natasha  Bird</v>
          </cell>
          <cell r="E96" t="str">
            <v>PDI</v>
          </cell>
          <cell r="G96" t="str">
            <v>Mono</v>
          </cell>
          <cell r="AR96">
            <v>4</v>
          </cell>
          <cell r="AS96">
            <v>0</v>
          </cell>
          <cell r="AX96" t="str">
            <v>-</v>
          </cell>
        </row>
        <row r="97">
          <cell r="B97" t="str">
            <v>Louise De Lange</v>
          </cell>
          <cell r="E97" t="str">
            <v>PDI</v>
          </cell>
          <cell r="G97" t="str">
            <v>Open</v>
          </cell>
          <cell r="AR97">
            <v>4</v>
          </cell>
          <cell r="AS97">
            <v>0</v>
          </cell>
          <cell r="AX97" t="str">
            <v>-</v>
          </cell>
        </row>
        <row r="98">
          <cell r="B98" t="str">
            <v>Leney Stipp</v>
          </cell>
          <cell r="E98" t="str">
            <v>PDI</v>
          </cell>
          <cell r="G98" t="str">
            <v>Open</v>
          </cell>
          <cell r="AR98">
            <v>4</v>
          </cell>
          <cell r="AS98">
            <v>0</v>
          </cell>
          <cell r="AX98" t="str">
            <v>-</v>
          </cell>
        </row>
        <row r="99">
          <cell r="B99" t="str">
            <v>Thomas Bothe</v>
          </cell>
          <cell r="E99" t="str">
            <v>PDI</v>
          </cell>
          <cell r="G99" t="str">
            <v>Open</v>
          </cell>
          <cell r="AR99">
            <v>4</v>
          </cell>
          <cell r="AS99">
            <v>0</v>
          </cell>
          <cell r="AX99" t="str">
            <v>-</v>
          </cell>
        </row>
        <row r="100">
          <cell r="B100" t="str">
            <v>Johan Brits</v>
          </cell>
          <cell r="E100" t="str">
            <v>PDI</v>
          </cell>
          <cell r="G100" t="str">
            <v>Open</v>
          </cell>
          <cell r="AR100">
            <v>4</v>
          </cell>
          <cell r="AS100">
            <v>0</v>
          </cell>
          <cell r="AX100" t="str">
            <v>-</v>
          </cell>
        </row>
        <row r="101">
          <cell r="B101" t="str">
            <v>Chanel Enslin</v>
          </cell>
          <cell r="E101" t="str">
            <v>PDI</v>
          </cell>
          <cell r="G101" t="str">
            <v>Open</v>
          </cell>
          <cell r="AR101">
            <v>4</v>
          </cell>
          <cell r="AS101">
            <v>0</v>
          </cell>
          <cell r="AX101" t="str">
            <v>-</v>
          </cell>
        </row>
        <row r="102">
          <cell r="B102" t="str">
            <v>Renee Storme</v>
          </cell>
          <cell r="E102" t="str">
            <v>PDI</v>
          </cell>
          <cell r="G102" t="str">
            <v>Open</v>
          </cell>
          <cell r="AR102">
            <v>4</v>
          </cell>
          <cell r="AS102">
            <v>0</v>
          </cell>
          <cell r="AX102" t="str">
            <v>-</v>
          </cell>
        </row>
        <row r="103">
          <cell r="B103" t="str">
            <v>Mariana Visser</v>
          </cell>
          <cell r="E103" t="str">
            <v>PRINTS</v>
          </cell>
          <cell r="G103" t="str">
            <v>Open</v>
          </cell>
          <cell r="AR103">
            <v>0</v>
          </cell>
          <cell r="AS103">
            <v>6</v>
          </cell>
          <cell r="AX103" t="str">
            <v>Not in DB</v>
          </cell>
        </row>
        <row r="104">
          <cell r="B104" t="str">
            <v>Quintus Heine</v>
          </cell>
          <cell r="E104" t="str">
            <v>PRINTS</v>
          </cell>
          <cell r="G104" t="str">
            <v>Open</v>
          </cell>
          <cell r="AR104">
            <v>0</v>
          </cell>
          <cell r="AS104">
            <v>6</v>
          </cell>
          <cell r="AX104" t="str">
            <v>Not in DB</v>
          </cell>
        </row>
        <row r="105">
          <cell r="B105" t="str">
            <v>Louise De Lange</v>
          </cell>
          <cell r="E105" t="str">
            <v>PRINTS</v>
          </cell>
          <cell r="G105" t="str">
            <v>Open</v>
          </cell>
          <cell r="AR105">
            <v>0</v>
          </cell>
          <cell r="AS105">
            <v>6</v>
          </cell>
          <cell r="AX105" t="str">
            <v>In DB</v>
          </cell>
        </row>
        <row r="106">
          <cell r="B106" t="str">
            <v>Mariana Visser</v>
          </cell>
          <cell r="E106" t="str">
            <v>PRINTS</v>
          </cell>
          <cell r="G106" t="str">
            <v>Mono</v>
          </cell>
          <cell r="AR106">
            <v>0</v>
          </cell>
          <cell r="AS106">
            <v>6</v>
          </cell>
          <cell r="AX106" t="str">
            <v>Not in DB</v>
          </cell>
        </row>
        <row r="107">
          <cell r="B107" t="str">
            <v>Quintus Heine</v>
          </cell>
          <cell r="E107" t="str">
            <v>PRINTS</v>
          </cell>
          <cell r="G107" t="str">
            <v>Mono</v>
          </cell>
          <cell r="AR107">
            <v>0</v>
          </cell>
          <cell r="AS107">
            <v>6</v>
          </cell>
          <cell r="AX107" t="str">
            <v>Not in DB</v>
          </cell>
        </row>
        <row r="108">
          <cell r="B108" t="str">
            <v>Louise De Lange</v>
          </cell>
          <cell r="E108" t="str">
            <v>PRINTS</v>
          </cell>
          <cell r="G108" t="str">
            <v>Mono</v>
          </cell>
          <cell r="AR108">
            <v>0</v>
          </cell>
          <cell r="AS108">
            <v>6</v>
          </cell>
          <cell r="AX108" t="str">
            <v>In DB</v>
          </cell>
        </row>
        <row r="109">
          <cell r="B109" t="str">
            <v>Nicol du Toit</v>
          </cell>
          <cell r="E109" t="str">
            <v>PRINTS</v>
          </cell>
          <cell r="G109" t="str">
            <v>Open</v>
          </cell>
          <cell r="AR109">
            <v>0</v>
          </cell>
          <cell r="AS109">
            <v>6</v>
          </cell>
          <cell r="AX109" t="str">
            <v>In DB</v>
          </cell>
        </row>
        <row r="110">
          <cell r="B110" t="str">
            <v>Trudi Du Toit</v>
          </cell>
          <cell r="E110" t="str">
            <v>PRINTS</v>
          </cell>
          <cell r="G110" t="str">
            <v>Open</v>
          </cell>
          <cell r="AR110">
            <v>0</v>
          </cell>
          <cell r="AS110">
            <v>6</v>
          </cell>
          <cell r="AX110" t="str">
            <v>Not in DB</v>
          </cell>
        </row>
        <row r="111">
          <cell r="B111" t="str">
            <v>Andre Mouton</v>
          </cell>
          <cell r="E111" t="str">
            <v>PRINTS</v>
          </cell>
          <cell r="G111" t="str">
            <v>Open</v>
          </cell>
          <cell r="AR111">
            <v>0</v>
          </cell>
          <cell r="AS111">
            <v>6</v>
          </cell>
          <cell r="AX111" t="str">
            <v>Not in DB</v>
          </cell>
        </row>
        <row r="112">
          <cell r="B112" t="str">
            <v>Nicol du Toit</v>
          </cell>
          <cell r="E112" t="str">
            <v>PRINTS</v>
          </cell>
          <cell r="G112" t="str">
            <v>Mono</v>
          </cell>
          <cell r="AR112">
            <v>0</v>
          </cell>
          <cell r="AS112">
            <v>6</v>
          </cell>
          <cell r="AX112" t="str">
            <v>In DB</v>
          </cell>
        </row>
        <row r="113">
          <cell r="B113" t="str">
            <v>Trudi Du Toit</v>
          </cell>
          <cell r="E113" t="str">
            <v>PRINTS</v>
          </cell>
          <cell r="G113" t="str">
            <v>Mono</v>
          </cell>
          <cell r="AR113">
            <v>0</v>
          </cell>
          <cell r="AS113">
            <v>6</v>
          </cell>
          <cell r="AX113" t="str">
            <v>Not in DB</v>
          </cell>
        </row>
        <row r="114">
          <cell r="B114" t="str">
            <v>Andre Mouton</v>
          </cell>
          <cell r="E114" t="str">
            <v>PRINTS</v>
          </cell>
          <cell r="G114" t="str">
            <v>Mono</v>
          </cell>
          <cell r="AR114">
            <v>0</v>
          </cell>
          <cell r="AS114">
            <v>6</v>
          </cell>
          <cell r="AX114" t="str">
            <v>Not in DB</v>
          </cell>
        </row>
        <row r="115">
          <cell r="B115" t="str">
            <v>Alida Heine</v>
          </cell>
          <cell r="E115" t="str">
            <v>PRINTS</v>
          </cell>
          <cell r="G115" t="str">
            <v>Open</v>
          </cell>
          <cell r="AR115">
            <v>0</v>
          </cell>
          <cell r="AS115">
            <v>6</v>
          </cell>
          <cell r="AX115" t="str">
            <v>Not in DB</v>
          </cell>
        </row>
        <row r="116">
          <cell r="B116" t="str">
            <v>Herman Olivier</v>
          </cell>
          <cell r="E116" t="str">
            <v>PRINTS</v>
          </cell>
          <cell r="G116" t="str">
            <v>Open</v>
          </cell>
          <cell r="AR116">
            <v>0</v>
          </cell>
          <cell r="AS116">
            <v>6</v>
          </cell>
          <cell r="AX116" t="str">
            <v>Not in DB</v>
          </cell>
        </row>
        <row r="117">
          <cell r="B117" t="str">
            <v>Francois du Bois</v>
          </cell>
          <cell r="E117" t="str">
            <v>PRINTS</v>
          </cell>
          <cell r="G117" t="str">
            <v>Open</v>
          </cell>
          <cell r="AR117">
            <v>0</v>
          </cell>
          <cell r="AS117">
            <v>6</v>
          </cell>
          <cell r="AX117" t="str">
            <v>Not in DB</v>
          </cell>
        </row>
        <row r="118">
          <cell r="B118" t="str">
            <v>Alida Heine</v>
          </cell>
          <cell r="E118" t="str">
            <v>PRINTS</v>
          </cell>
          <cell r="G118" t="str">
            <v>Mono</v>
          </cell>
          <cell r="AR118">
            <v>0</v>
          </cell>
          <cell r="AS118">
            <v>6</v>
          </cell>
          <cell r="AX118" t="str">
            <v>Not in DB</v>
          </cell>
        </row>
        <row r="119">
          <cell r="B119" t="str">
            <v>Herman Olivier</v>
          </cell>
          <cell r="E119" t="str">
            <v>PRINTS</v>
          </cell>
          <cell r="G119" t="str">
            <v>Mono</v>
          </cell>
          <cell r="AR119">
            <v>0</v>
          </cell>
          <cell r="AS119">
            <v>6</v>
          </cell>
          <cell r="AX119" t="str">
            <v>Not in DB</v>
          </cell>
        </row>
        <row r="120">
          <cell r="B120" t="str">
            <v>Francois du Bois</v>
          </cell>
          <cell r="E120" t="str">
            <v>PRINTS</v>
          </cell>
          <cell r="G120" t="str">
            <v>Mono</v>
          </cell>
          <cell r="AR120">
            <v>0</v>
          </cell>
          <cell r="AS120">
            <v>6</v>
          </cell>
          <cell r="AX120" t="str">
            <v>Not in DB</v>
          </cell>
        </row>
        <row r="121">
          <cell r="B121" t="str">
            <v>Nico Smit</v>
          </cell>
          <cell r="E121" t="str">
            <v>PDI</v>
          </cell>
          <cell r="G121" t="str">
            <v>Nature</v>
          </cell>
          <cell r="AR121">
            <v>4</v>
          </cell>
          <cell r="AS121">
            <v>0</v>
          </cell>
          <cell r="AX121" t="str">
            <v>-</v>
          </cell>
        </row>
        <row r="122">
          <cell r="B122" t="str">
            <v>Andries Tack</v>
          </cell>
          <cell r="E122" t="str">
            <v>PDI</v>
          </cell>
          <cell r="G122" t="str">
            <v>Nature</v>
          </cell>
          <cell r="AR122">
            <v>4</v>
          </cell>
          <cell r="AS122">
            <v>0</v>
          </cell>
          <cell r="AX122" t="str">
            <v>-</v>
          </cell>
        </row>
        <row r="123">
          <cell r="B123" t="str">
            <v>Francois van der Watt</v>
          </cell>
          <cell r="E123" t="str">
            <v>PDI</v>
          </cell>
          <cell r="G123" t="str">
            <v>Nature</v>
          </cell>
          <cell r="AR123">
            <v>4</v>
          </cell>
          <cell r="AS123">
            <v>0</v>
          </cell>
          <cell r="AX123" t="str">
            <v>-</v>
          </cell>
        </row>
        <row r="124">
          <cell r="B124" t="str">
            <v>Giel Duvenhage</v>
          </cell>
          <cell r="E124" t="str">
            <v>PDI</v>
          </cell>
          <cell r="G124" t="str">
            <v>Nature</v>
          </cell>
          <cell r="AR124">
            <v>4</v>
          </cell>
          <cell r="AS124">
            <v>0</v>
          </cell>
          <cell r="AX124" t="str">
            <v>-</v>
          </cell>
        </row>
        <row r="125">
          <cell r="B125" t="str">
            <v>Johan Jordaan</v>
          </cell>
          <cell r="E125" t="str">
            <v>PDI</v>
          </cell>
          <cell r="G125" t="str">
            <v>Nature</v>
          </cell>
          <cell r="AR125">
            <v>4</v>
          </cell>
          <cell r="AS125">
            <v>0</v>
          </cell>
          <cell r="AX125" t="str">
            <v>-</v>
          </cell>
        </row>
        <row r="126">
          <cell r="B126" t="str">
            <v>Renske Jordaan</v>
          </cell>
          <cell r="E126" t="str">
            <v>PDI</v>
          </cell>
          <cell r="G126" t="str">
            <v>Nature</v>
          </cell>
          <cell r="AR126">
            <v>4</v>
          </cell>
          <cell r="AS126">
            <v>0</v>
          </cell>
          <cell r="AX126" t="str">
            <v>-</v>
          </cell>
        </row>
        <row r="127">
          <cell r="B127" t="str">
            <v>Geo Jooste</v>
          </cell>
          <cell r="E127" t="str">
            <v>PDI</v>
          </cell>
          <cell r="G127" t="str">
            <v>Open</v>
          </cell>
          <cell r="AR127">
            <v>4</v>
          </cell>
          <cell r="AS127">
            <v>0</v>
          </cell>
          <cell r="AX127" t="str">
            <v>-</v>
          </cell>
        </row>
        <row r="128">
          <cell r="B128" t="str">
            <v>Lizette de Coning</v>
          </cell>
          <cell r="E128" t="str">
            <v>PDI</v>
          </cell>
          <cell r="G128" t="str">
            <v>Open</v>
          </cell>
          <cell r="AR128">
            <v>4</v>
          </cell>
          <cell r="AS128">
            <v>0</v>
          </cell>
          <cell r="AX128" t="str">
            <v>-</v>
          </cell>
        </row>
        <row r="129">
          <cell r="B129" t="str">
            <v>EFRAIM VAN DER WALT</v>
          </cell>
          <cell r="E129" t="str">
            <v>PDI</v>
          </cell>
          <cell r="G129" t="str">
            <v>Open</v>
          </cell>
          <cell r="AR129">
            <v>4</v>
          </cell>
          <cell r="AS129">
            <v>0</v>
          </cell>
          <cell r="AX129" t="str">
            <v>-</v>
          </cell>
        </row>
        <row r="130">
          <cell r="B130" t="str">
            <v>Niel Lombaard</v>
          </cell>
          <cell r="E130" t="str">
            <v>PDI</v>
          </cell>
          <cell r="G130" t="str">
            <v>Open</v>
          </cell>
          <cell r="AR130">
            <v>4</v>
          </cell>
          <cell r="AS130">
            <v>0</v>
          </cell>
          <cell r="AX130" t="str">
            <v>-</v>
          </cell>
        </row>
        <row r="131">
          <cell r="B131" t="str">
            <v>Coralie Fourie</v>
          </cell>
          <cell r="E131" t="str">
            <v>PDI</v>
          </cell>
          <cell r="G131" t="str">
            <v>Open</v>
          </cell>
          <cell r="AR131">
            <v>4</v>
          </cell>
          <cell r="AS131">
            <v>0</v>
          </cell>
          <cell r="AX131" t="str">
            <v>-</v>
          </cell>
        </row>
        <row r="132">
          <cell r="B132" t="str">
            <v>Wendy Lategan</v>
          </cell>
          <cell r="E132" t="str">
            <v>PDI</v>
          </cell>
          <cell r="G132" t="str">
            <v>Open</v>
          </cell>
          <cell r="AR132">
            <v>4</v>
          </cell>
          <cell r="AS132">
            <v>0</v>
          </cell>
          <cell r="AX132" t="str">
            <v>-</v>
          </cell>
        </row>
        <row r="133">
          <cell r="B133" t="str">
            <v>Brendon Muller</v>
          </cell>
          <cell r="E133" t="str">
            <v>PDI</v>
          </cell>
          <cell r="G133" t="str">
            <v>Open</v>
          </cell>
          <cell r="AR133">
            <v>4</v>
          </cell>
          <cell r="AS133">
            <v>0</v>
          </cell>
          <cell r="AX133" t="str">
            <v>-</v>
          </cell>
        </row>
        <row r="134">
          <cell r="B134" t="str">
            <v>Wendy Lategan</v>
          </cell>
          <cell r="E134" t="str">
            <v>PDI</v>
          </cell>
          <cell r="G134" t="str">
            <v>Open</v>
          </cell>
          <cell r="AR134">
            <v>4</v>
          </cell>
          <cell r="AS134">
            <v>0</v>
          </cell>
          <cell r="AX134" t="str">
            <v>-</v>
          </cell>
        </row>
        <row r="135">
          <cell r="B135" t="str">
            <v>Giel Duvenhage</v>
          </cell>
          <cell r="E135" t="str">
            <v>PDI</v>
          </cell>
          <cell r="G135" t="str">
            <v>Open</v>
          </cell>
          <cell r="AR135">
            <v>4</v>
          </cell>
          <cell r="AS135">
            <v>0</v>
          </cell>
          <cell r="AX135" t="str">
            <v>-</v>
          </cell>
        </row>
        <row r="136">
          <cell r="B136" t="str">
            <v>Koot Marais</v>
          </cell>
          <cell r="E136" t="str">
            <v>PDI</v>
          </cell>
          <cell r="G136" t="str">
            <v>Mono</v>
          </cell>
          <cell r="AR136">
            <v>4</v>
          </cell>
          <cell r="AS136">
            <v>0</v>
          </cell>
          <cell r="AX136" t="str">
            <v>-</v>
          </cell>
        </row>
        <row r="137">
          <cell r="B137" t="str">
            <v>Charles Whitehead</v>
          </cell>
          <cell r="E137" t="str">
            <v>PDI</v>
          </cell>
          <cell r="G137" t="str">
            <v>Mono</v>
          </cell>
          <cell r="AR137">
            <v>4</v>
          </cell>
          <cell r="AS137">
            <v>0</v>
          </cell>
          <cell r="AX137" t="str">
            <v>-</v>
          </cell>
        </row>
        <row r="138">
          <cell r="B138" t="str">
            <v>Antheny Esterhuizen</v>
          </cell>
          <cell r="E138" t="str">
            <v>PDI</v>
          </cell>
          <cell r="G138" t="str">
            <v>Mono</v>
          </cell>
          <cell r="AR138">
            <v>4</v>
          </cell>
          <cell r="AS138">
            <v>0</v>
          </cell>
          <cell r="AX138" t="str">
            <v>-</v>
          </cell>
        </row>
        <row r="139">
          <cell r="E139" t="str">
            <v>PDI</v>
          </cell>
          <cell r="G139" t="str">
            <v>Nature</v>
          </cell>
          <cell r="AR139">
            <v>4</v>
          </cell>
          <cell r="AS139">
            <v>0</v>
          </cell>
          <cell r="AX139" t="str">
            <v>-</v>
          </cell>
        </row>
        <row r="140">
          <cell r="E140" t="str">
            <v>PDI</v>
          </cell>
          <cell r="G140" t="str">
            <v>Nature</v>
          </cell>
          <cell r="AR140">
            <v>4</v>
          </cell>
          <cell r="AS140">
            <v>0</v>
          </cell>
          <cell r="AX140" t="str">
            <v>-</v>
          </cell>
        </row>
        <row r="141">
          <cell r="E141" t="str">
            <v>PDI</v>
          </cell>
          <cell r="G141" t="str">
            <v>Nature</v>
          </cell>
          <cell r="AR141">
            <v>4</v>
          </cell>
          <cell r="AS141">
            <v>0</v>
          </cell>
          <cell r="AX141" t="str">
            <v>-</v>
          </cell>
        </row>
        <row r="142">
          <cell r="E142" t="str">
            <v>PDI</v>
          </cell>
          <cell r="G142" t="str">
            <v>Open</v>
          </cell>
          <cell r="AR142">
            <v>4</v>
          </cell>
          <cell r="AS142">
            <v>0</v>
          </cell>
          <cell r="AX142" t="str">
            <v>-</v>
          </cell>
        </row>
        <row r="143">
          <cell r="E143" t="str">
            <v>PDI</v>
          </cell>
          <cell r="G143" t="str">
            <v>Open</v>
          </cell>
          <cell r="AR143">
            <v>4</v>
          </cell>
          <cell r="AS143">
            <v>0</v>
          </cell>
          <cell r="AX143" t="str">
            <v>-</v>
          </cell>
        </row>
        <row r="144">
          <cell r="E144" t="str">
            <v>PDI</v>
          </cell>
          <cell r="G144" t="str">
            <v>Open</v>
          </cell>
          <cell r="AR144">
            <v>4</v>
          </cell>
          <cell r="AS144">
            <v>0</v>
          </cell>
          <cell r="AX144" t="str">
            <v>-</v>
          </cell>
        </row>
        <row r="145">
          <cell r="E145" t="str">
            <v>PDI</v>
          </cell>
          <cell r="G145" t="str">
            <v>Mono</v>
          </cell>
          <cell r="AR145">
            <v>4</v>
          </cell>
          <cell r="AS145">
            <v>0</v>
          </cell>
          <cell r="AX145" t="str">
            <v>-</v>
          </cell>
        </row>
        <row r="146">
          <cell r="E146" t="str">
            <v>PDI</v>
          </cell>
          <cell r="G146" t="str">
            <v>Mono</v>
          </cell>
          <cell r="AR146">
            <v>4</v>
          </cell>
          <cell r="AS146">
            <v>0</v>
          </cell>
          <cell r="AX146" t="str">
            <v>-</v>
          </cell>
        </row>
        <row r="147">
          <cell r="E147" t="str">
            <v>PDI</v>
          </cell>
          <cell r="G147" t="str">
            <v>Mono</v>
          </cell>
          <cell r="AR147">
            <v>4</v>
          </cell>
          <cell r="AS147">
            <v>0</v>
          </cell>
          <cell r="AX147" t="str">
            <v>-</v>
          </cell>
        </row>
        <row r="148">
          <cell r="E148" t="str">
            <v>PDI</v>
          </cell>
          <cell r="G148" t="str">
            <v>Open</v>
          </cell>
          <cell r="AR148">
            <v>4</v>
          </cell>
          <cell r="AS148">
            <v>0</v>
          </cell>
          <cell r="AX148" t="str">
            <v>-</v>
          </cell>
        </row>
        <row r="149">
          <cell r="E149" t="str">
            <v>PDI</v>
          </cell>
          <cell r="G149" t="str">
            <v>Open</v>
          </cell>
          <cell r="AR149">
            <v>4</v>
          </cell>
          <cell r="AS149">
            <v>0</v>
          </cell>
          <cell r="AX149" t="str">
            <v>-</v>
          </cell>
        </row>
        <row r="150">
          <cell r="E150" t="str">
            <v>PDI</v>
          </cell>
          <cell r="G150" t="str">
            <v>Open</v>
          </cell>
          <cell r="AR150">
            <v>4</v>
          </cell>
          <cell r="AS150">
            <v>0</v>
          </cell>
          <cell r="AX150" t="str">
            <v>-</v>
          </cell>
        </row>
        <row r="151">
          <cell r="E151" t="str">
            <v>PDI</v>
          </cell>
          <cell r="G151" t="str">
            <v>Open</v>
          </cell>
          <cell r="AR151">
            <v>4</v>
          </cell>
          <cell r="AS151">
            <v>0</v>
          </cell>
          <cell r="AX151" t="str">
            <v>-</v>
          </cell>
        </row>
        <row r="152">
          <cell r="E152" t="str">
            <v>PDI</v>
          </cell>
          <cell r="G152" t="str">
            <v>Open</v>
          </cell>
          <cell r="AR152">
            <v>4</v>
          </cell>
          <cell r="AS152">
            <v>0</v>
          </cell>
          <cell r="AX152" t="str">
            <v>-</v>
          </cell>
        </row>
        <row r="153">
          <cell r="E153" t="str">
            <v>PDI</v>
          </cell>
          <cell r="G153" t="str">
            <v>Open</v>
          </cell>
          <cell r="AR153">
            <v>4</v>
          </cell>
          <cell r="AS153">
            <v>0</v>
          </cell>
          <cell r="AX153" t="str">
            <v>-</v>
          </cell>
        </row>
        <row r="154">
          <cell r="E154" t="str">
            <v>PDI</v>
          </cell>
          <cell r="G154" t="str">
            <v>Mono</v>
          </cell>
          <cell r="AR154">
            <v>4</v>
          </cell>
          <cell r="AS154">
            <v>0</v>
          </cell>
          <cell r="AX154" t="str">
            <v>-</v>
          </cell>
        </row>
        <row r="155">
          <cell r="E155" t="str">
            <v>PDI</v>
          </cell>
          <cell r="G155" t="str">
            <v>Mono</v>
          </cell>
          <cell r="AR155">
            <v>4</v>
          </cell>
          <cell r="AS155">
            <v>0</v>
          </cell>
          <cell r="AX155" t="str">
            <v>-</v>
          </cell>
        </row>
        <row r="156">
          <cell r="E156" t="str">
            <v>PDI</v>
          </cell>
          <cell r="G156" t="str">
            <v>Mono</v>
          </cell>
          <cell r="AR156">
            <v>4</v>
          </cell>
          <cell r="AS156">
            <v>0</v>
          </cell>
          <cell r="AX156" t="str">
            <v>-</v>
          </cell>
        </row>
        <row r="157">
          <cell r="E157" t="str">
            <v>PDI</v>
          </cell>
          <cell r="G157" t="str">
            <v>Nature</v>
          </cell>
          <cell r="AR157">
            <v>4</v>
          </cell>
          <cell r="AS157">
            <v>0</v>
          </cell>
          <cell r="AX157" t="str">
            <v>-</v>
          </cell>
        </row>
        <row r="158">
          <cell r="E158" t="str">
            <v>PDI</v>
          </cell>
          <cell r="G158" t="str">
            <v>Nature</v>
          </cell>
          <cell r="AR158">
            <v>4</v>
          </cell>
          <cell r="AS158">
            <v>0</v>
          </cell>
          <cell r="AX158" t="str">
            <v>-</v>
          </cell>
        </row>
        <row r="159">
          <cell r="E159" t="str">
            <v>PDI</v>
          </cell>
          <cell r="G159" t="str">
            <v>Nature</v>
          </cell>
          <cell r="AR159">
            <v>0</v>
          </cell>
          <cell r="AS159">
            <v>0</v>
          </cell>
          <cell r="AX159" t="str">
            <v>-</v>
          </cell>
        </row>
        <row r="160">
          <cell r="E160" t="str">
            <v>PDI</v>
          </cell>
          <cell r="G160" t="str">
            <v>Nature</v>
          </cell>
          <cell r="AR160">
            <v>4</v>
          </cell>
          <cell r="AS160">
            <v>0</v>
          </cell>
          <cell r="AX160" t="str">
            <v>-</v>
          </cell>
        </row>
        <row r="161">
          <cell r="E161" t="str">
            <v>PDI</v>
          </cell>
          <cell r="G161" t="str">
            <v>Nature</v>
          </cell>
          <cell r="AR161">
            <v>4</v>
          </cell>
          <cell r="AS161">
            <v>0</v>
          </cell>
          <cell r="AX161" t="str">
            <v>-</v>
          </cell>
        </row>
        <row r="162">
          <cell r="E162" t="str">
            <v>PDI</v>
          </cell>
          <cell r="G162" t="str">
            <v>Nature</v>
          </cell>
          <cell r="AR162">
            <v>4</v>
          </cell>
          <cell r="AS162">
            <v>0</v>
          </cell>
          <cell r="AX162" t="str">
            <v>-</v>
          </cell>
        </row>
        <row r="163">
          <cell r="E163" t="str">
            <v>PDI</v>
          </cell>
          <cell r="G163" t="str">
            <v>Open</v>
          </cell>
          <cell r="AR163">
            <v>4</v>
          </cell>
          <cell r="AS163">
            <v>0</v>
          </cell>
          <cell r="AX163" t="str">
            <v>-</v>
          </cell>
        </row>
        <row r="164">
          <cell r="E164" t="str">
            <v>PDI</v>
          </cell>
          <cell r="G164" t="str">
            <v>Open</v>
          </cell>
          <cell r="AR164">
            <v>4</v>
          </cell>
          <cell r="AS164">
            <v>0</v>
          </cell>
          <cell r="AX164" t="str">
            <v>-</v>
          </cell>
        </row>
        <row r="165">
          <cell r="E165" t="str">
            <v>PDI</v>
          </cell>
          <cell r="G165" t="str">
            <v>Open</v>
          </cell>
          <cell r="AR165">
            <v>4</v>
          </cell>
          <cell r="AS165">
            <v>0</v>
          </cell>
          <cell r="AX165" t="str">
            <v>-</v>
          </cell>
        </row>
        <row r="166">
          <cell r="E166" t="str">
            <v>PDI</v>
          </cell>
          <cell r="G166" t="str">
            <v>Open</v>
          </cell>
          <cell r="AR166">
            <v>4</v>
          </cell>
          <cell r="AS166">
            <v>0</v>
          </cell>
          <cell r="AX166" t="str">
            <v>-</v>
          </cell>
        </row>
        <row r="167">
          <cell r="E167" t="str">
            <v>PDI</v>
          </cell>
          <cell r="G167" t="str">
            <v>Open</v>
          </cell>
          <cell r="AR167">
            <v>4</v>
          </cell>
          <cell r="AS167">
            <v>0</v>
          </cell>
          <cell r="AX167" t="str">
            <v>-</v>
          </cell>
        </row>
        <row r="168">
          <cell r="E168" t="str">
            <v>PDI</v>
          </cell>
          <cell r="G168" t="str">
            <v>Open</v>
          </cell>
          <cell r="AR168">
            <v>4</v>
          </cell>
          <cell r="AS168">
            <v>0</v>
          </cell>
          <cell r="AX168" t="str">
            <v>-</v>
          </cell>
        </row>
        <row r="169">
          <cell r="E169" t="str">
            <v>PDI</v>
          </cell>
          <cell r="G169" t="str">
            <v>Open</v>
          </cell>
          <cell r="AR169">
            <v>4</v>
          </cell>
          <cell r="AS169">
            <v>0</v>
          </cell>
          <cell r="AX169" t="str">
            <v>-</v>
          </cell>
        </row>
        <row r="170">
          <cell r="E170" t="str">
            <v>PDI</v>
          </cell>
          <cell r="G170" t="str">
            <v>Open</v>
          </cell>
          <cell r="AR170">
            <v>4</v>
          </cell>
          <cell r="AS170">
            <v>0</v>
          </cell>
          <cell r="AX170" t="str">
            <v>-</v>
          </cell>
        </row>
        <row r="171">
          <cell r="E171" t="str">
            <v>PDI</v>
          </cell>
          <cell r="G171" t="str">
            <v>Open</v>
          </cell>
          <cell r="AR171">
            <v>4</v>
          </cell>
          <cell r="AS171">
            <v>0</v>
          </cell>
          <cell r="AX171" t="str">
            <v>-</v>
          </cell>
        </row>
        <row r="172">
          <cell r="E172" t="str">
            <v>PDI</v>
          </cell>
          <cell r="G172" t="str">
            <v>Mono</v>
          </cell>
          <cell r="AR172">
            <v>4</v>
          </cell>
          <cell r="AS172">
            <v>0</v>
          </cell>
          <cell r="AX172" t="str">
            <v>-</v>
          </cell>
        </row>
        <row r="173">
          <cell r="E173" t="str">
            <v>PDI</v>
          </cell>
          <cell r="G173" t="str">
            <v>Mono</v>
          </cell>
          <cell r="AR173">
            <v>4</v>
          </cell>
          <cell r="AS173">
            <v>0</v>
          </cell>
          <cell r="AX173" t="str">
            <v>-</v>
          </cell>
        </row>
        <row r="174">
          <cell r="E174" t="str">
            <v>PDI</v>
          </cell>
          <cell r="G174" t="str">
            <v>Mono</v>
          </cell>
          <cell r="AR174">
            <v>4</v>
          </cell>
          <cell r="AS174">
            <v>0</v>
          </cell>
          <cell r="AX174" t="str">
            <v>-</v>
          </cell>
        </row>
        <row r="175">
          <cell r="E175" t="str">
            <v>PDI</v>
          </cell>
          <cell r="G175" t="str">
            <v>Open</v>
          </cell>
          <cell r="AR175">
            <v>4</v>
          </cell>
          <cell r="AS175">
            <v>0</v>
          </cell>
          <cell r="AX175" t="str">
            <v>-</v>
          </cell>
        </row>
        <row r="176">
          <cell r="E176" t="str">
            <v>PDI</v>
          </cell>
          <cell r="G176" t="str">
            <v>Open</v>
          </cell>
          <cell r="AR176">
            <v>4</v>
          </cell>
          <cell r="AS176">
            <v>0</v>
          </cell>
          <cell r="AX176" t="str">
            <v>-</v>
          </cell>
        </row>
        <row r="177">
          <cell r="E177" t="str">
            <v>PDI</v>
          </cell>
          <cell r="G177" t="str">
            <v>Open</v>
          </cell>
          <cell r="AR177">
            <v>4</v>
          </cell>
          <cell r="AS177">
            <v>0</v>
          </cell>
          <cell r="AX177" t="str">
            <v>-</v>
          </cell>
        </row>
        <row r="178">
          <cell r="E178" t="str">
            <v>PDI</v>
          </cell>
          <cell r="G178" t="str">
            <v>Mono</v>
          </cell>
          <cell r="AR178">
            <v>4</v>
          </cell>
          <cell r="AS178">
            <v>0</v>
          </cell>
          <cell r="AX178" t="str">
            <v>-</v>
          </cell>
        </row>
        <row r="179">
          <cell r="E179" t="str">
            <v>PDI</v>
          </cell>
          <cell r="G179" t="str">
            <v>Mono</v>
          </cell>
          <cell r="AR179">
            <v>4</v>
          </cell>
          <cell r="AS179">
            <v>0</v>
          </cell>
          <cell r="AX179" t="str">
            <v>-</v>
          </cell>
        </row>
        <row r="180">
          <cell r="E180" t="str">
            <v>PDI</v>
          </cell>
          <cell r="G180" t="str">
            <v>Mono</v>
          </cell>
          <cell r="AR180">
            <v>4</v>
          </cell>
          <cell r="AS180">
            <v>0</v>
          </cell>
          <cell r="AX180" t="str">
            <v>-</v>
          </cell>
        </row>
        <row r="181">
          <cell r="E181" t="str">
            <v>PDI</v>
          </cell>
          <cell r="G181" t="str">
            <v>Open</v>
          </cell>
          <cell r="AR181">
            <v>4</v>
          </cell>
          <cell r="AS181">
            <v>0</v>
          </cell>
          <cell r="AX181" t="str">
            <v>-</v>
          </cell>
        </row>
        <row r="182">
          <cell r="E182" t="str">
            <v>PDI</v>
          </cell>
          <cell r="G182" t="str">
            <v>Open</v>
          </cell>
          <cell r="AR182">
            <v>4</v>
          </cell>
          <cell r="AS182">
            <v>0</v>
          </cell>
          <cell r="AX182" t="str">
            <v>-</v>
          </cell>
        </row>
        <row r="183">
          <cell r="E183" t="str">
            <v>PDI</v>
          </cell>
          <cell r="G183" t="str">
            <v>Open</v>
          </cell>
          <cell r="AR183">
            <v>4</v>
          </cell>
          <cell r="AS183">
            <v>0</v>
          </cell>
          <cell r="AX183" t="str">
            <v>-</v>
          </cell>
        </row>
        <row r="184">
          <cell r="E184" t="str">
            <v>PDI</v>
          </cell>
          <cell r="G184" t="str">
            <v>Open</v>
          </cell>
          <cell r="AR184">
            <v>4</v>
          </cell>
          <cell r="AS184">
            <v>0</v>
          </cell>
          <cell r="AX184" t="str">
            <v>-</v>
          </cell>
        </row>
        <row r="185">
          <cell r="E185" t="str">
            <v>PDI</v>
          </cell>
          <cell r="G185" t="str">
            <v>Open</v>
          </cell>
          <cell r="AR185">
            <v>4</v>
          </cell>
          <cell r="AS185">
            <v>0</v>
          </cell>
          <cell r="AX185" t="str">
            <v>-</v>
          </cell>
        </row>
        <row r="186">
          <cell r="E186" t="str">
            <v>PDI</v>
          </cell>
          <cell r="G186" t="str">
            <v>Open</v>
          </cell>
          <cell r="AR186">
            <v>4</v>
          </cell>
          <cell r="AS186">
            <v>0</v>
          </cell>
          <cell r="AX186" t="str">
            <v>-</v>
          </cell>
        </row>
        <row r="187">
          <cell r="E187" t="str">
            <v>PDI</v>
          </cell>
          <cell r="G187" t="str">
            <v>Nature</v>
          </cell>
          <cell r="AR187">
            <v>4</v>
          </cell>
          <cell r="AS187">
            <v>0</v>
          </cell>
          <cell r="AX187" t="str">
            <v>-</v>
          </cell>
        </row>
        <row r="188">
          <cell r="E188" t="str">
            <v>PDI</v>
          </cell>
          <cell r="G188" t="str">
            <v>Nature</v>
          </cell>
          <cell r="AR188">
            <v>4</v>
          </cell>
          <cell r="AS188">
            <v>0</v>
          </cell>
          <cell r="AX188" t="str">
            <v>-</v>
          </cell>
        </row>
        <row r="189">
          <cell r="E189" t="str">
            <v>PDI</v>
          </cell>
          <cell r="G189" t="str">
            <v>Nature</v>
          </cell>
          <cell r="AR189">
            <v>4</v>
          </cell>
          <cell r="AS189">
            <v>0</v>
          </cell>
          <cell r="AX189" t="str">
            <v>-</v>
          </cell>
        </row>
        <row r="190">
          <cell r="E190" t="str">
            <v>PDI</v>
          </cell>
          <cell r="G190" t="str">
            <v>Open</v>
          </cell>
          <cell r="AR190">
            <v>4</v>
          </cell>
          <cell r="AS190">
            <v>0</v>
          </cell>
          <cell r="AX190" t="str">
            <v>-</v>
          </cell>
        </row>
        <row r="191">
          <cell r="E191" t="str">
            <v>PDI</v>
          </cell>
          <cell r="G191" t="str">
            <v>Open</v>
          </cell>
          <cell r="AR191">
            <v>4</v>
          </cell>
          <cell r="AS191">
            <v>0</v>
          </cell>
          <cell r="AX191" t="str">
            <v>-</v>
          </cell>
        </row>
        <row r="192">
          <cell r="E192" t="str">
            <v>PDI</v>
          </cell>
          <cell r="G192" t="str">
            <v>Open</v>
          </cell>
          <cell r="AR192">
            <v>4</v>
          </cell>
          <cell r="AS192">
            <v>0</v>
          </cell>
          <cell r="AX192" t="str">
            <v>-</v>
          </cell>
        </row>
        <row r="193">
          <cell r="E193" t="str">
            <v>PDI</v>
          </cell>
          <cell r="AR193">
            <v>4</v>
          </cell>
          <cell r="AS193">
            <v>0</v>
          </cell>
          <cell r="AX193" t="str">
            <v>-</v>
          </cell>
        </row>
        <row r="194">
          <cell r="E194" t="str">
            <v>PDI</v>
          </cell>
          <cell r="G194" t="str">
            <v>Open</v>
          </cell>
          <cell r="AR194">
            <v>4</v>
          </cell>
          <cell r="AS194">
            <v>0</v>
          </cell>
          <cell r="AX194" t="str">
            <v>-</v>
          </cell>
        </row>
        <row r="195">
          <cell r="E195" t="str">
            <v>PDI</v>
          </cell>
          <cell r="G195" t="str">
            <v>Open</v>
          </cell>
          <cell r="AR195">
            <v>4</v>
          </cell>
          <cell r="AS195">
            <v>0</v>
          </cell>
          <cell r="AX195" t="str">
            <v>-</v>
          </cell>
        </row>
        <row r="196">
          <cell r="E196" t="str">
            <v>PDI</v>
          </cell>
          <cell r="G196" t="str">
            <v>Open</v>
          </cell>
          <cell r="AR196">
            <v>4</v>
          </cell>
          <cell r="AS196">
            <v>0</v>
          </cell>
          <cell r="AX196" t="str">
            <v>-</v>
          </cell>
        </row>
        <row r="197">
          <cell r="E197" t="str">
            <v>PDI</v>
          </cell>
          <cell r="G197" t="str">
            <v>Mono</v>
          </cell>
          <cell r="AR197">
            <v>4</v>
          </cell>
          <cell r="AS197">
            <v>0</v>
          </cell>
          <cell r="AX197" t="str">
            <v>-</v>
          </cell>
        </row>
        <row r="198">
          <cell r="E198" t="str">
            <v>PDI</v>
          </cell>
          <cell r="G198" t="str">
            <v>Mono</v>
          </cell>
          <cell r="AR198">
            <v>4</v>
          </cell>
          <cell r="AS198">
            <v>0</v>
          </cell>
          <cell r="AX198" t="str">
            <v>-</v>
          </cell>
        </row>
        <row r="199">
          <cell r="E199" t="str">
            <v>PDI</v>
          </cell>
          <cell r="G199" t="str">
            <v>Mono</v>
          </cell>
          <cell r="AR199">
            <v>4</v>
          </cell>
          <cell r="AS199">
            <v>0</v>
          </cell>
          <cell r="AX199" t="str">
            <v>-</v>
          </cell>
        </row>
        <row r="200">
          <cell r="E200" t="str">
            <v>PDI</v>
          </cell>
          <cell r="G200" t="str">
            <v>Nature</v>
          </cell>
          <cell r="AR200">
            <v>4</v>
          </cell>
          <cell r="AS200">
            <v>0</v>
          </cell>
          <cell r="AX200" t="str">
            <v>-</v>
          </cell>
        </row>
        <row r="201">
          <cell r="E201" t="str">
            <v>PDI</v>
          </cell>
          <cell r="G201" t="str">
            <v>Nature</v>
          </cell>
          <cell r="AR201">
            <v>4</v>
          </cell>
          <cell r="AS201">
            <v>0</v>
          </cell>
          <cell r="AX201" t="str">
            <v>-</v>
          </cell>
        </row>
        <row r="202">
          <cell r="E202" t="str">
            <v>PDI</v>
          </cell>
          <cell r="G202" t="str">
            <v>Nature</v>
          </cell>
          <cell r="AR202">
            <v>4</v>
          </cell>
          <cell r="AS202">
            <v>0</v>
          </cell>
          <cell r="AX202" t="str">
            <v>-</v>
          </cell>
        </row>
        <row r="203">
          <cell r="E203" t="str">
            <v>PDI</v>
          </cell>
          <cell r="G203" t="str">
            <v>Nature</v>
          </cell>
          <cell r="AR203">
            <v>4</v>
          </cell>
          <cell r="AS203">
            <v>0</v>
          </cell>
          <cell r="AX203" t="str">
            <v>-</v>
          </cell>
        </row>
        <row r="204">
          <cell r="E204" t="str">
            <v>PDI</v>
          </cell>
          <cell r="G204" t="str">
            <v>Nature</v>
          </cell>
          <cell r="AR204">
            <v>4</v>
          </cell>
          <cell r="AS204">
            <v>0</v>
          </cell>
          <cell r="AX204" t="str">
            <v>-</v>
          </cell>
        </row>
        <row r="205">
          <cell r="E205" t="str">
            <v>PDI</v>
          </cell>
          <cell r="G205" t="str">
            <v>Nature</v>
          </cell>
          <cell r="AR205">
            <v>4</v>
          </cell>
          <cell r="AS205">
            <v>0</v>
          </cell>
          <cell r="AX205" t="str">
            <v>-</v>
          </cell>
        </row>
        <row r="206">
          <cell r="E206" t="str">
            <v>PDI</v>
          </cell>
          <cell r="G206" t="str">
            <v>Open</v>
          </cell>
          <cell r="AR206">
            <v>4</v>
          </cell>
          <cell r="AS206">
            <v>0</v>
          </cell>
          <cell r="AX206" t="str">
            <v>-</v>
          </cell>
        </row>
        <row r="207">
          <cell r="E207" t="str">
            <v>PDI</v>
          </cell>
          <cell r="G207" t="str">
            <v>Open</v>
          </cell>
          <cell r="AR207">
            <v>4</v>
          </cell>
          <cell r="AS207">
            <v>0</v>
          </cell>
          <cell r="AX207" t="str">
            <v>-</v>
          </cell>
        </row>
        <row r="208">
          <cell r="E208" t="str">
            <v>PDI</v>
          </cell>
          <cell r="G208" t="str">
            <v>Open</v>
          </cell>
          <cell r="AR208">
            <v>4</v>
          </cell>
          <cell r="AS208">
            <v>0</v>
          </cell>
          <cell r="AX208" t="str">
            <v>-</v>
          </cell>
        </row>
        <row r="209">
          <cell r="E209" t="str">
            <v>PDI</v>
          </cell>
          <cell r="G209" t="str">
            <v>Open</v>
          </cell>
          <cell r="AR209">
            <v>4</v>
          </cell>
          <cell r="AS209">
            <v>0</v>
          </cell>
          <cell r="AX209" t="str">
            <v>-</v>
          </cell>
        </row>
        <row r="210">
          <cell r="E210" t="str">
            <v>PDI</v>
          </cell>
          <cell r="G210" t="str">
            <v>Open</v>
          </cell>
          <cell r="AR210">
            <v>4</v>
          </cell>
          <cell r="AS210">
            <v>0</v>
          </cell>
          <cell r="AX210" t="str">
            <v>-</v>
          </cell>
        </row>
        <row r="211">
          <cell r="E211" t="str">
            <v>PDI</v>
          </cell>
          <cell r="G211" t="str">
            <v>Open</v>
          </cell>
          <cell r="AR211">
            <v>4</v>
          </cell>
          <cell r="AS211">
            <v>0</v>
          </cell>
          <cell r="AX211" t="str">
            <v>-</v>
          </cell>
        </row>
        <row r="212">
          <cell r="E212" t="str">
            <v>PDI</v>
          </cell>
          <cell r="G212" t="str">
            <v>Nature</v>
          </cell>
          <cell r="AR212">
            <v>4</v>
          </cell>
          <cell r="AS212">
            <v>0</v>
          </cell>
          <cell r="AX212" t="str">
            <v>-</v>
          </cell>
        </row>
        <row r="213">
          <cell r="E213" t="str">
            <v>PDI</v>
          </cell>
          <cell r="G213" t="str">
            <v>Nature</v>
          </cell>
          <cell r="AR213">
            <v>4</v>
          </cell>
          <cell r="AS213">
            <v>0</v>
          </cell>
          <cell r="AX213" t="str">
            <v>-</v>
          </cell>
        </row>
        <row r="214">
          <cell r="E214" t="str">
            <v>PDI</v>
          </cell>
          <cell r="G214" t="str">
            <v>Nature</v>
          </cell>
          <cell r="AR214">
            <v>4</v>
          </cell>
          <cell r="AS214">
            <v>0</v>
          </cell>
          <cell r="AX214" t="str">
            <v>-</v>
          </cell>
        </row>
        <row r="215">
          <cell r="E215" t="str">
            <v>PDI</v>
          </cell>
          <cell r="G215" t="str">
            <v>Nature</v>
          </cell>
          <cell r="AR215">
            <v>4</v>
          </cell>
          <cell r="AS215">
            <v>0</v>
          </cell>
          <cell r="AX215" t="str">
            <v>-</v>
          </cell>
        </row>
        <row r="216">
          <cell r="E216" t="str">
            <v>PDI</v>
          </cell>
          <cell r="G216" t="str">
            <v>Nature</v>
          </cell>
          <cell r="AR216">
            <v>4</v>
          </cell>
          <cell r="AS216">
            <v>0</v>
          </cell>
          <cell r="AX216" t="str">
            <v>-</v>
          </cell>
        </row>
        <row r="217">
          <cell r="E217" t="str">
            <v>PDI</v>
          </cell>
          <cell r="G217" t="str">
            <v>Nature</v>
          </cell>
          <cell r="AR217">
            <v>4</v>
          </cell>
          <cell r="AS217">
            <v>0</v>
          </cell>
          <cell r="AX217" t="str">
            <v>-</v>
          </cell>
        </row>
        <row r="218">
          <cell r="E218" t="str">
            <v>PDI</v>
          </cell>
          <cell r="G218" t="str">
            <v>Open</v>
          </cell>
          <cell r="AR218">
            <v>4</v>
          </cell>
          <cell r="AS218">
            <v>0</v>
          </cell>
          <cell r="AX218" t="str">
            <v>-</v>
          </cell>
        </row>
        <row r="219">
          <cell r="E219" t="str">
            <v>PDI</v>
          </cell>
          <cell r="G219" t="str">
            <v>Open</v>
          </cell>
          <cell r="AR219">
            <v>4</v>
          </cell>
          <cell r="AS219">
            <v>0</v>
          </cell>
          <cell r="AX219" t="str">
            <v>-</v>
          </cell>
        </row>
        <row r="220">
          <cell r="E220" t="str">
            <v>PDI</v>
          </cell>
          <cell r="G220" t="str">
            <v>Open</v>
          </cell>
          <cell r="AR220">
            <v>4</v>
          </cell>
          <cell r="AS220">
            <v>0</v>
          </cell>
          <cell r="AX220" t="str">
            <v>-</v>
          </cell>
        </row>
        <row r="221">
          <cell r="E221" t="str">
            <v>PDI</v>
          </cell>
          <cell r="G221" t="str">
            <v>Open</v>
          </cell>
          <cell r="AR221">
            <v>4</v>
          </cell>
          <cell r="AS221">
            <v>0</v>
          </cell>
          <cell r="AX221" t="str">
            <v>-</v>
          </cell>
        </row>
        <row r="222">
          <cell r="E222" t="str">
            <v>PDI</v>
          </cell>
          <cell r="G222" t="str">
            <v>Open</v>
          </cell>
          <cell r="AR222">
            <v>4</v>
          </cell>
          <cell r="AS222">
            <v>0</v>
          </cell>
          <cell r="AX222" t="str">
            <v>-</v>
          </cell>
        </row>
        <row r="223">
          <cell r="E223" t="str">
            <v>PDI</v>
          </cell>
          <cell r="G223" t="str">
            <v>Open</v>
          </cell>
          <cell r="AR223">
            <v>4</v>
          </cell>
          <cell r="AS223">
            <v>0</v>
          </cell>
          <cell r="AX223" t="str">
            <v>-</v>
          </cell>
        </row>
        <row r="224">
          <cell r="E224" t="str">
            <v>PDI</v>
          </cell>
          <cell r="G224" t="str">
            <v>Open</v>
          </cell>
          <cell r="AR224">
            <v>4</v>
          </cell>
          <cell r="AS224">
            <v>0</v>
          </cell>
          <cell r="AX224" t="str">
            <v>-</v>
          </cell>
        </row>
        <row r="225">
          <cell r="E225" t="str">
            <v>PDI</v>
          </cell>
          <cell r="G225" t="str">
            <v>Open</v>
          </cell>
          <cell r="AR225">
            <v>4</v>
          </cell>
          <cell r="AS225">
            <v>0</v>
          </cell>
          <cell r="AX225" t="str">
            <v>-</v>
          </cell>
        </row>
        <row r="226">
          <cell r="E226" t="str">
            <v>PDI</v>
          </cell>
          <cell r="G226" t="str">
            <v>Open</v>
          </cell>
          <cell r="AR226">
            <v>4</v>
          </cell>
          <cell r="AS226">
            <v>0</v>
          </cell>
          <cell r="AX226" t="str">
            <v>-</v>
          </cell>
        </row>
        <row r="227">
          <cell r="E227" t="str">
            <v>PDI</v>
          </cell>
          <cell r="G227" t="str">
            <v>Mono</v>
          </cell>
          <cell r="AR227">
            <v>4</v>
          </cell>
          <cell r="AS227">
            <v>0</v>
          </cell>
          <cell r="AX227" t="str">
            <v>-</v>
          </cell>
        </row>
        <row r="228">
          <cell r="E228" t="str">
            <v>PDI</v>
          </cell>
          <cell r="G228" t="str">
            <v>Mono</v>
          </cell>
          <cell r="AR228">
            <v>4</v>
          </cell>
          <cell r="AS228">
            <v>0</v>
          </cell>
          <cell r="AX228" t="str">
            <v>-</v>
          </cell>
        </row>
        <row r="229">
          <cell r="E229" t="str">
            <v>PDI</v>
          </cell>
          <cell r="G229" t="str">
            <v>Mono</v>
          </cell>
          <cell r="AR229">
            <v>4</v>
          </cell>
          <cell r="AS229">
            <v>0</v>
          </cell>
          <cell r="AX229" t="str">
            <v>-</v>
          </cell>
        </row>
        <row r="230">
          <cell r="E230" t="str">
            <v>PDI</v>
          </cell>
          <cell r="G230" t="str">
            <v>Nature</v>
          </cell>
          <cell r="AR230">
            <v>4</v>
          </cell>
          <cell r="AS230">
            <v>0</v>
          </cell>
          <cell r="AX230" t="str">
            <v>-</v>
          </cell>
        </row>
        <row r="231">
          <cell r="E231" t="str">
            <v>PDI</v>
          </cell>
          <cell r="G231" t="str">
            <v>Nature</v>
          </cell>
          <cell r="AR231">
            <v>4</v>
          </cell>
          <cell r="AS231">
            <v>0</v>
          </cell>
          <cell r="AX231" t="str">
            <v>-</v>
          </cell>
        </row>
        <row r="232">
          <cell r="E232" t="str">
            <v>PDI</v>
          </cell>
          <cell r="G232" t="str">
            <v>Nature</v>
          </cell>
          <cell r="AR232">
            <v>4</v>
          </cell>
          <cell r="AS232">
            <v>0</v>
          </cell>
          <cell r="AX232" t="str">
            <v>-</v>
          </cell>
        </row>
        <row r="233">
          <cell r="E233" t="str">
            <v>PDI</v>
          </cell>
          <cell r="G233" t="str">
            <v>Nature</v>
          </cell>
          <cell r="AR233">
            <v>4</v>
          </cell>
          <cell r="AS233">
            <v>0</v>
          </cell>
          <cell r="AX233" t="str">
            <v>-</v>
          </cell>
        </row>
        <row r="234">
          <cell r="E234" t="str">
            <v>PDI</v>
          </cell>
          <cell r="G234" t="str">
            <v>Nature</v>
          </cell>
          <cell r="AR234">
            <v>4</v>
          </cell>
          <cell r="AS234">
            <v>0</v>
          </cell>
          <cell r="AX234" t="str">
            <v>-</v>
          </cell>
        </row>
        <row r="235">
          <cell r="E235" t="str">
            <v>PDI</v>
          </cell>
          <cell r="G235" t="str">
            <v>Nature</v>
          </cell>
          <cell r="AR235">
            <v>4</v>
          </cell>
          <cell r="AS235">
            <v>0</v>
          </cell>
          <cell r="AX235" t="str">
            <v>-</v>
          </cell>
        </row>
        <row r="236">
          <cell r="E236" t="str">
            <v>PDI</v>
          </cell>
          <cell r="G236" t="str">
            <v>Open</v>
          </cell>
          <cell r="AR236">
            <v>4</v>
          </cell>
          <cell r="AS236">
            <v>0</v>
          </cell>
          <cell r="AX236" t="str">
            <v>-</v>
          </cell>
        </row>
        <row r="237">
          <cell r="E237" t="str">
            <v>PDI</v>
          </cell>
          <cell r="G237" t="str">
            <v>Open</v>
          </cell>
          <cell r="AR237">
            <v>4</v>
          </cell>
          <cell r="AS237">
            <v>0</v>
          </cell>
          <cell r="AX237" t="str">
            <v>-</v>
          </cell>
        </row>
        <row r="238">
          <cell r="E238" t="str">
            <v>PDI</v>
          </cell>
          <cell r="G238" t="str">
            <v>Open</v>
          </cell>
          <cell r="AR238">
            <v>4</v>
          </cell>
          <cell r="AS238">
            <v>0</v>
          </cell>
          <cell r="AX238" t="str">
            <v>-</v>
          </cell>
        </row>
        <row r="239">
          <cell r="E239" t="str">
            <v>PDI</v>
          </cell>
          <cell r="G239" t="str">
            <v>Open</v>
          </cell>
          <cell r="AR239">
            <v>4</v>
          </cell>
          <cell r="AS239">
            <v>0</v>
          </cell>
          <cell r="AX239" t="str">
            <v>-</v>
          </cell>
        </row>
        <row r="240">
          <cell r="E240" t="str">
            <v>PDI</v>
          </cell>
          <cell r="G240" t="str">
            <v>Open</v>
          </cell>
          <cell r="AR240">
            <v>4</v>
          </cell>
          <cell r="AS240">
            <v>0</v>
          </cell>
          <cell r="AX240" t="str">
            <v>-</v>
          </cell>
        </row>
        <row r="241">
          <cell r="E241" t="str">
            <v>PDI</v>
          </cell>
          <cell r="G241" t="str">
            <v>Open</v>
          </cell>
          <cell r="AR241">
            <v>4</v>
          </cell>
          <cell r="AS241">
            <v>0</v>
          </cell>
          <cell r="AX241" t="str">
            <v>-</v>
          </cell>
        </row>
        <row r="242">
          <cell r="E242" t="str">
            <v>PDI</v>
          </cell>
          <cell r="G242" t="str">
            <v>Open</v>
          </cell>
          <cell r="AR242">
            <v>4</v>
          </cell>
          <cell r="AS242">
            <v>0</v>
          </cell>
          <cell r="AX242" t="str">
            <v>-</v>
          </cell>
        </row>
        <row r="243">
          <cell r="E243" t="str">
            <v>PDI</v>
          </cell>
          <cell r="G243" t="str">
            <v>Open</v>
          </cell>
          <cell r="AR243">
            <v>4</v>
          </cell>
          <cell r="AS243">
            <v>0</v>
          </cell>
          <cell r="AX243" t="str">
            <v>-</v>
          </cell>
        </row>
        <row r="244">
          <cell r="E244" t="str">
            <v>PDI</v>
          </cell>
          <cell r="G244" t="str">
            <v>Open</v>
          </cell>
          <cell r="AR244">
            <v>4</v>
          </cell>
          <cell r="AS244">
            <v>0</v>
          </cell>
          <cell r="AX244" t="str">
            <v>-</v>
          </cell>
        </row>
        <row r="245">
          <cell r="E245" t="str">
            <v>PDI</v>
          </cell>
          <cell r="G245" t="str">
            <v>Mono</v>
          </cell>
          <cell r="AR245">
            <v>4</v>
          </cell>
          <cell r="AS245">
            <v>0</v>
          </cell>
          <cell r="AX245" t="str">
            <v>-</v>
          </cell>
        </row>
        <row r="246">
          <cell r="E246" t="str">
            <v>PDI</v>
          </cell>
          <cell r="G246" t="str">
            <v>Mono</v>
          </cell>
          <cell r="AR246">
            <v>4</v>
          </cell>
          <cell r="AS246">
            <v>0</v>
          </cell>
          <cell r="AX246" t="str">
            <v>-</v>
          </cell>
        </row>
        <row r="247">
          <cell r="E247" t="str">
            <v>PDI</v>
          </cell>
          <cell r="G247" t="str">
            <v>Mono</v>
          </cell>
          <cell r="AR247">
            <v>4</v>
          </cell>
          <cell r="AS247">
            <v>0</v>
          </cell>
          <cell r="AX247" t="str">
            <v>-</v>
          </cell>
        </row>
        <row r="248">
          <cell r="E248" t="str">
            <v>Prints</v>
          </cell>
          <cell r="G248" t="str">
            <v>Open</v>
          </cell>
          <cell r="AR248">
            <v>0</v>
          </cell>
          <cell r="AS248">
            <v>6</v>
          </cell>
          <cell r="AX248" t="str">
            <v>-</v>
          </cell>
        </row>
        <row r="249">
          <cell r="E249" t="str">
            <v>Prints</v>
          </cell>
          <cell r="G249" t="str">
            <v>Open</v>
          </cell>
          <cell r="AR249">
            <v>0</v>
          </cell>
          <cell r="AS249">
            <v>6</v>
          </cell>
          <cell r="AX249" t="str">
            <v>-</v>
          </cell>
        </row>
        <row r="250">
          <cell r="E250" t="str">
            <v>Prints</v>
          </cell>
          <cell r="G250" t="str">
            <v>Open</v>
          </cell>
          <cell r="AR250">
            <v>0</v>
          </cell>
          <cell r="AS250">
            <v>6</v>
          </cell>
          <cell r="AX250" t="str">
            <v>-</v>
          </cell>
        </row>
        <row r="251">
          <cell r="E251" t="str">
            <v>Prints</v>
          </cell>
          <cell r="G251" t="str">
            <v>Mono</v>
          </cell>
          <cell r="AR251">
            <v>0</v>
          </cell>
          <cell r="AS251">
            <v>6</v>
          </cell>
          <cell r="AX251" t="str">
            <v>-</v>
          </cell>
        </row>
        <row r="252">
          <cell r="E252" t="str">
            <v>Prints</v>
          </cell>
          <cell r="G252" t="str">
            <v>Mono</v>
          </cell>
          <cell r="AR252">
            <v>0</v>
          </cell>
          <cell r="AS252">
            <v>6</v>
          </cell>
          <cell r="AX252" t="str">
            <v>-</v>
          </cell>
        </row>
        <row r="253">
          <cell r="E253" t="str">
            <v>Prints</v>
          </cell>
          <cell r="G253" t="str">
            <v>Mono</v>
          </cell>
          <cell r="AR253">
            <v>0</v>
          </cell>
          <cell r="AS253">
            <v>6</v>
          </cell>
          <cell r="AX253" t="str">
            <v>-</v>
          </cell>
        </row>
        <row r="254">
          <cell r="E254" t="str">
            <v>PDI</v>
          </cell>
          <cell r="G254" t="str">
            <v>Nature</v>
          </cell>
          <cell r="AR254">
            <v>4</v>
          </cell>
          <cell r="AS254">
            <v>0</v>
          </cell>
          <cell r="AX254" t="str">
            <v>-</v>
          </cell>
        </row>
        <row r="255">
          <cell r="E255" t="str">
            <v>PDI</v>
          </cell>
          <cell r="G255" t="str">
            <v>Nature</v>
          </cell>
          <cell r="AR255">
            <v>4</v>
          </cell>
          <cell r="AS255">
            <v>0</v>
          </cell>
          <cell r="AX255" t="str">
            <v>-</v>
          </cell>
        </row>
        <row r="256">
          <cell r="E256" t="str">
            <v>PDI</v>
          </cell>
          <cell r="G256" t="str">
            <v>Nature</v>
          </cell>
          <cell r="AR256">
            <v>4</v>
          </cell>
          <cell r="AS256">
            <v>0</v>
          </cell>
          <cell r="AX256" t="str">
            <v>-</v>
          </cell>
        </row>
        <row r="257">
          <cell r="E257" t="str">
            <v>PDI</v>
          </cell>
          <cell r="G257" t="str">
            <v>Open</v>
          </cell>
          <cell r="AR257">
            <v>4</v>
          </cell>
          <cell r="AS257">
            <v>0</v>
          </cell>
          <cell r="AX257" t="str">
            <v>-</v>
          </cell>
        </row>
        <row r="258">
          <cell r="E258" t="str">
            <v>PDI</v>
          </cell>
          <cell r="G258" t="str">
            <v>Open</v>
          </cell>
          <cell r="AR258">
            <v>4</v>
          </cell>
          <cell r="AS258">
            <v>0</v>
          </cell>
          <cell r="AX258" t="str">
            <v>-</v>
          </cell>
        </row>
        <row r="259">
          <cell r="E259" t="str">
            <v>PDI</v>
          </cell>
          <cell r="G259" t="str">
            <v>Open</v>
          </cell>
          <cell r="AR259">
            <v>4</v>
          </cell>
          <cell r="AS259">
            <v>0</v>
          </cell>
          <cell r="AX259" t="str">
            <v>-</v>
          </cell>
        </row>
        <row r="260">
          <cell r="E260" t="str">
            <v>PDI</v>
          </cell>
          <cell r="G260" t="str">
            <v>Open</v>
          </cell>
          <cell r="AR260">
            <v>4</v>
          </cell>
          <cell r="AS260">
            <v>0</v>
          </cell>
          <cell r="AX260" t="str">
            <v>-</v>
          </cell>
        </row>
        <row r="261">
          <cell r="E261" t="str">
            <v>PDI</v>
          </cell>
          <cell r="G261" t="str">
            <v>Open</v>
          </cell>
          <cell r="AR261">
            <v>4</v>
          </cell>
          <cell r="AS261">
            <v>0</v>
          </cell>
          <cell r="AX261" t="str">
            <v>-</v>
          </cell>
        </row>
        <row r="262">
          <cell r="E262" t="str">
            <v>PDI</v>
          </cell>
          <cell r="G262" t="str">
            <v>Open</v>
          </cell>
          <cell r="AR262">
            <v>4</v>
          </cell>
          <cell r="AS262">
            <v>0</v>
          </cell>
          <cell r="AX262" t="str">
            <v>-</v>
          </cell>
        </row>
        <row r="263">
          <cell r="E263" t="str">
            <v>PDI</v>
          </cell>
          <cell r="G263" t="str">
            <v>Open</v>
          </cell>
          <cell r="AR263">
            <v>4</v>
          </cell>
          <cell r="AS263">
            <v>0</v>
          </cell>
          <cell r="AX263" t="str">
            <v>-</v>
          </cell>
        </row>
        <row r="264">
          <cell r="E264" t="str">
            <v>PDI</v>
          </cell>
          <cell r="G264" t="str">
            <v>Open</v>
          </cell>
          <cell r="AR264">
            <v>4</v>
          </cell>
          <cell r="AS264">
            <v>0</v>
          </cell>
          <cell r="AX264" t="str">
            <v>-</v>
          </cell>
        </row>
        <row r="265">
          <cell r="E265" t="str">
            <v>PDI</v>
          </cell>
          <cell r="G265" t="str">
            <v>Open</v>
          </cell>
          <cell r="AR265">
            <v>4</v>
          </cell>
          <cell r="AS265">
            <v>0</v>
          </cell>
          <cell r="AX265" t="str">
            <v>-</v>
          </cell>
        </row>
        <row r="266">
          <cell r="E266" t="str">
            <v>PDI</v>
          </cell>
          <cell r="G266" t="str">
            <v>Open</v>
          </cell>
          <cell r="AR266">
            <v>4</v>
          </cell>
          <cell r="AS266">
            <v>0</v>
          </cell>
          <cell r="AX266" t="str">
            <v>-</v>
          </cell>
        </row>
        <row r="267">
          <cell r="E267" t="str">
            <v>PDI</v>
          </cell>
          <cell r="G267" t="str">
            <v>Open</v>
          </cell>
          <cell r="AR267">
            <v>4</v>
          </cell>
          <cell r="AS267">
            <v>0</v>
          </cell>
          <cell r="AX267" t="str">
            <v>-</v>
          </cell>
        </row>
        <row r="268">
          <cell r="E268" t="str">
            <v>PDI</v>
          </cell>
          <cell r="G268" t="str">
            <v>Open</v>
          </cell>
          <cell r="AR268">
            <v>4</v>
          </cell>
          <cell r="AS268">
            <v>0</v>
          </cell>
          <cell r="AX268" t="str">
            <v>-</v>
          </cell>
        </row>
        <row r="269">
          <cell r="E269" t="str">
            <v>PDI</v>
          </cell>
          <cell r="G269" t="str">
            <v>Mono</v>
          </cell>
          <cell r="AR269">
            <v>4</v>
          </cell>
          <cell r="AS269">
            <v>0</v>
          </cell>
          <cell r="AX269" t="str">
            <v>-</v>
          </cell>
        </row>
        <row r="270">
          <cell r="E270" t="str">
            <v>PDI</v>
          </cell>
          <cell r="G270" t="str">
            <v>Mono</v>
          </cell>
          <cell r="AR270">
            <v>4</v>
          </cell>
          <cell r="AS270">
            <v>0</v>
          </cell>
          <cell r="AX270" t="str">
            <v>-</v>
          </cell>
        </row>
        <row r="271">
          <cell r="E271" t="str">
            <v>PDI</v>
          </cell>
          <cell r="G271" t="str">
            <v>Mono</v>
          </cell>
          <cell r="AR271">
            <v>0</v>
          </cell>
          <cell r="AS271">
            <v>0</v>
          </cell>
          <cell r="AX271" t="str">
            <v>-</v>
          </cell>
        </row>
        <row r="272">
          <cell r="E272" t="str">
            <v>PDI</v>
          </cell>
          <cell r="G272" t="str">
            <v>Nature</v>
          </cell>
          <cell r="AR272">
            <v>4</v>
          </cell>
          <cell r="AS272">
            <v>0</v>
          </cell>
          <cell r="AX272" t="str">
            <v>-</v>
          </cell>
        </row>
        <row r="273">
          <cell r="E273" t="str">
            <v>PDI</v>
          </cell>
          <cell r="G273" t="str">
            <v>Nature</v>
          </cell>
          <cell r="AR273">
            <v>4</v>
          </cell>
          <cell r="AS273">
            <v>0</v>
          </cell>
          <cell r="AX273" t="str">
            <v>-</v>
          </cell>
        </row>
        <row r="274">
          <cell r="E274" t="str">
            <v>PDI</v>
          </cell>
          <cell r="G274" t="str">
            <v>Nature</v>
          </cell>
          <cell r="AR274">
            <v>4</v>
          </cell>
          <cell r="AS274">
            <v>0</v>
          </cell>
          <cell r="AX274" t="str">
            <v>-</v>
          </cell>
        </row>
        <row r="275">
          <cell r="E275" t="str">
            <v>PDI</v>
          </cell>
          <cell r="G275" t="str">
            <v>Nature</v>
          </cell>
          <cell r="AR275">
            <v>4</v>
          </cell>
          <cell r="AS275">
            <v>0</v>
          </cell>
          <cell r="AX275" t="str">
            <v>-</v>
          </cell>
        </row>
        <row r="276">
          <cell r="E276" t="str">
            <v>PDI</v>
          </cell>
          <cell r="G276" t="str">
            <v>Nature</v>
          </cell>
          <cell r="AR276">
            <v>4</v>
          </cell>
          <cell r="AS276">
            <v>0</v>
          </cell>
          <cell r="AX276" t="str">
            <v>-</v>
          </cell>
        </row>
        <row r="277">
          <cell r="E277" t="str">
            <v>PDI</v>
          </cell>
          <cell r="G277" t="str">
            <v>Nature</v>
          </cell>
          <cell r="AR277">
            <v>4</v>
          </cell>
          <cell r="AS277">
            <v>0</v>
          </cell>
          <cell r="AX277" t="str">
            <v>-</v>
          </cell>
        </row>
        <row r="278">
          <cell r="E278" t="str">
            <v>PDI</v>
          </cell>
          <cell r="G278" t="str">
            <v>Open</v>
          </cell>
          <cell r="AR278">
            <v>4</v>
          </cell>
          <cell r="AS278">
            <v>0</v>
          </cell>
          <cell r="AX278" t="str">
            <v>-</v>
          </cell>
        </row>
        <row r="279">
          <cell r="E279" t="str">
            <v>PDI</v>
          </cell>
          <cell r="G279" t="str">
            <v>Open</v>
          </cell>
          <cell r="AR279">
            <v>4</v>
          </cell>
          <cell r="AS279">
            <v>0</v>
          </cell>
          <cell r="AX279" t="str">
            <v>-</v>
          </cell>
        </row>
        <row r="280">
          <cell r="E280" t="str">
            <v>PDI</v>
          </cell>
          <cell r="G280" t="str">
            <v>Open</v>
          </cell>
          <cell r="AR280">
            <v>4</v>
          </cell>
          <cell r="AS280">
            <v>0</v>
          </cell>
          <cell r="AX280" t="str">
            <v>-</v>
          </cell>
        </row>
        <row r="281">
          <cell r="E281" t="str">
            <v>PDI</v>
          </cell>
          <cell r="G281" t="str">
            <v>Open</v>
          </cell>
          <cell r="AR281">
            <v>4</v>
          </cell>
          <cell r="AS281">
            <v>0</v>
          </cell>
          <cell r="AX281" t="str">
            <v>-</v>
          </cell>
        </row>
        <row r="282">
          <cell r="E282" t="str">
            <v>PDI</v>
          </cell>
          <cell r="G282" t="str">
            <v>Open</v>
          </cell>
          <cell r="AR282">
            <v>4</v>
          </cell>
          <cell r="AS282">
            <v>0</v>
          </cell>
          <cell r="AX282" t="str">
            <v>-</v>
          </cell>
        </row>
        <row r="283">
          <cell r="E283" t="str">
            <v>PDI</v>
          </cell>
          <cell r="G283" t="str">
            <v>Open</v>
          </cell>
          <cell r="AR283">
            <v>4</v>
          </cell>
          <cell r="AS283">
            <v>0</v>
          </cell>
          <cell r="AX283" t="str">
            <v>-</v>
          </cell>
        </row>
        <row r="284">
          <cell r="E284" t="str">
            <v>PDI</v>
          </cell>
          <cell r="G284" t="str">
            <v>Open</v>
          </cell>
          <cell r="AR284">
            <v>4</v>
          </cell>
          <cell r="AS284">
            <v>0</v>
          </cell>
          <cell r="AX284" t="str">
            <v>-</v>
          </cell>
        </row>
        <row r="285">
          <cell r="E285" t="str">
            <v>PDI</v>
          </cell>
          <cell r="G285" t="str">
            <v>Open</v>
          </cell>
          <cell r="AR285">
            <v>4</v>
          </cell>
          <cell r="AS285">
            <v>0</v>
          </cell>
          <cell r="AX285" t="str">
            <v>-</v>
          </cell>
        </row>
        <row r="286">
          <cell r="E286" t="str">
            <v>PDI</v>
          </cell>
          <cell r="G286" t="str">
            <v>Open</v>
          </cell>
          <cell r="AR286">
            <v>4</v>
          </cell>
          <cell r="AS286">
            <v>0</v>
          </cell>
          <cell r="AX286" t="str">
            <v>-</v>
          </cell>
        </row>
        <row r="287">
          <cell r="E287" t="str">
            <v>PDI</v>
          </cell>
          <cell r="G287" t="str">
            <v>Mono</v>
          </cell>
          <cell r="AR287">
            <v>4</v>
          </cell>
          <cell r="AS287">
            <v>0</v>
          </cell>
          <cell r="AX287" t="str">
            <v>-</v>
          </cell>
        </row>
        <row r="288">
          <cell r="E288" t="str">
            <v>PDI</v>
          </cell>
          <cell r="G288" t="str">
            <v>Mono</v>
          </cell>
          <cell r="AR288">
            <v>4</v>
          </cell>
          <cell r="AS288">
            <v>0</v>
          </cell>
          <cell r="AX288" t="str">
            <v>-</v>
          </cell>
        </row>
        <row r="289">
          <cell r="E289" t="str">
            <v>PDI</v>
          </cell>
          <cell r="G289" t="str">
            <v>Mono</v>
          </cell>
          <cell r="AR289">
            <v>4</v>
          </cell>
          <cell r="AS289">
            <v>0</v>
          </cell>
          <cell r="AX289" t="str">
            <v>-</v>
          </cell>
        </row>
        <row r="290">
          <cell r="E290" t="str">
            <v>PDI</v>
          </cell>
          <cell r="G290" t="str">
            <v>Open</v>
          </cell>
          <cell r="AR290">
            <v>4</v>
          </cell>
          <cell r="AS290">
            <v>0</v>
          </cell>
          <cell r="AX290" t="str">
            <v>-</v>
          </cell>
        </row>
        <row r="291">
          <cell r="E291" t="str">
            <v>PDI</v>
          </cell>
          <cell r="G291" t="str">
            <v>Open</v>
          </cell>
          <cell r="AR291">
            <v>4</v>
          </cell>
          <cell r="AS291">
            <v>0</v>
          </cell>
          <cell r="AX291" t="str">
            <v>-</v>
          </cell>
        </row>
        <row r="292">
          <cell r="E292" t="str">
            <v>PDI</v>
          </cell>
          <cell r="G292" t="str">
            <v>Open</v>
          </cell>
          <cell r="AR292">
            <v>4</v>
          </cell>
          <cell r="AS292">
            <v>0</v>
          </cell>
          <cell r="AX292" t="str">
            <v>-</v>
          </cell>
        </row>
        <row r="293">
          <cell r="E293" t="str">
            <v>PDI</v>
          </cell>
          <cell r="G293" t="str">
            <v>Mono</v>
          </cell>
          <cell r="AR293">
            <v>4</v>
          </cell>
          <cell r="AS293">
            <v>0</v>
          </cell>
          <cell r="AX293" t="str">
            <v>-</v>
          </cell>
        </row>
        <row r="294">
          <cell r="E294" t="str">
            <v>PDI</v>
          </cell>
          <cell r="G294" t="str">
            <v>Mono</v>
          </cell>
          <cell r="AR294">
            <v>4</v>
          </cell>
          <cell r="AS294">
            <v>0</v>
          </cell>
          <cell r="AX294" t="str">
            <v>-</v>
          </cell>
        </row>
        <row r="295">
          <cell r="E295" t="str">
            <v>PDI</v>
          </cell>
          <cell r="G295" t="str">
            <v>Mono</v>
          </cell>
          <cell r="AR295">
            <v>4</v>
          </cell>
          <cell r="AS295">
            <v>0</v>
          </cell>
          <cell r="AX295" t="str">
            <v>-</v>
          </cell>
        </row>
        <row r="296">
          <cell r="E296" t="str">
            <v>PDI</v>
          </cell>
          <cell r="G296" t="str">
            <v>Open</v>
          </cell>
          <cell r="AR296">
            <v>4</v>
          </cell>
          <cell r="AS296">
            <v>0</v>
          </cell>
          <cell r="AX296" t="str">
            <v>-</v>
          </cell>
        </row>
        <row r="297">
          <cell r="E297" t="str">
            <v>PDI</v>
          </cell>
          <cell r="G297" t="str">
            <v>Open</v>
          </cell>
          <cell r="AR297">
            <v>4</v>
          </cell>
          <cell r="AS297">
            <v>0</v>
          </cell>
          <cell r="AX297" t="str">
            <v>-</v>
          </cell>
        </row>
        <row r="298">
          <cell r="E298" t="str">
            <v>PDI</v>
          </cell>
          <cell r="G298" t="str">
            <v>Open</v>
          </cell>
          <cell r="AR298">
            <v>4</v>
          </cell>
          <cell r="AS298">
            <v>0</v>
          </cell>
          <cell r="AX298" t="str">
            <v>-</v>
          </cell>
        </row>
        <row r="299">
          <cell r="E299" t="str">
            <v>PDI</v>
          </cell>
          <cell r="G299" t="str">
            <v>Mono</v>
          </cell>
          <cell r="AR299">
            <v>4</v>
          </cell>
          <cell r="AS299">
            <v>0</v>
          </cell>
          <cell r="AX299" t="str">
            <v>-</v>
          </cell>
        </row>
        <row r="300">
          <cell r="E300" t="str">
            <v>PDI</v>
          </cell>
          <cell r="G300" t="str">
            <v>Mono</v>
          </cell>
          <cell r="AR300">
            <v>4</v>
          </cell>
          <cell r="AS300">
            <v>0</v>
          </cell>
          <cell r="AX300" t="str">
            <v>-</v>
          </cell>
        </row>
        <row r="301">
          <cell r="E301" t="str">
            <v>PDI</v>
          </cell>
          <cell r="G301" t="str">
            <v>Mono</v>
          </cell>
          <cell r="AR301">
            <v>4</v>
          </cell>
          <cell r="AS301">
            <v>0</v>
          </cell>
          <cell r="AX301" t="str">
            <v>-</v>
          </cell>
        </row>
        <row r="302">
          <cell r="E302" t="str">
            <v>PDI</v>
          </cell>
          <cell r="G302" t="str">
            <v>Open</v>
          </cell>
          <cell r="AR302">
            <v>4</v>
          </cell>
          <cell r="AS302">
            <v>0</v>
          </cell>
          <cell r="AX302" t="str">
            <v>-</v>
          </cell>
        </row>
        <row r="303">
          <cell r="E303" t="str">
            <v>PDI</v>
          </cell>
          <cell r="G303" t="str">
            <v>Open</v>
          </cell>
          <cell r="AR303">
            <v>4</v>
          </cell>
          <cell r="AS303">
            <v>0</v>
          </cell>
          <cell r="AX303" t="str">
            <v>-</v>
          </cell>
        </row>
        <row r="304">
          <cell r="E304" t="str">
            <v>PDI</v>
          </cell>
          <cell r="G304" t="str">
            <v>Open</v>
          </cell>
          <cell r="AR304">
            <v>4</v>
          </cell>
          <cell r="AS304">
            <v>0</v>
          </cell>
          <cell r="AX304" t="str">
            <v>-</v>
          </cell>
        </row>
        <row r="305">
          <cell r="E305" t="str">
            <v>PDI</v>
          </cell>
          <cell r="G305" t="str">
            <v>Mono</v>
          </cell>
          <cell r="AR305">
            <v>4</v>
          </cell>
          <cell r="AS305">
            <v>0</v>
          </cell>
          <cell r="AX305" t="str">
            <v>-</v>
          </cell>
        </row>
        <row r="306">
          <cell r="E306" t="str">
            <v>PDI</v>
          </cell>
          <cell r="G306" t="str">
            <v>Mono</v>
          </cell>
          <cell r="AR306">
            <v>4</v>
          </cell>
          <cell r="AS306">
            <v>0</v>
          </cell>
          <cell r="AX306" t="str">
            <v>-</v>
          </cell>
        </row>
        <row r="307">
          <cell r="E307" t="str">
            <v>PDI</v>
          </cell>
          <cell r="G307" t="str">
            <v>Mono</v>
          </cell>
          <cell r="AR307">
            <v>4</v>
          </cell>
          <cell r="AS307">
            <v>0</v>
          </cell>
          <cell r="AX307" t="str">
            <v>-</v>
          </cell>
        </row>
        <row r="308">
          <cell r="E308" t="str">
            <v>AV</v>
          </cell>
          <cell r="G308" t="str">
            <v>Open</v>
          </cell>
          <cell r="AR308">
            <v>0</v>
          </cell>
          <cell r="AS308">
            <v>0</v>
          </cell>
          <cell r="AX308" t="str">
            <v>-</v>
          </cell>
        </row>
        <row r="309">
          <cell r="E309" t="str">
            <v>AV</v>
          </cell>
          <cell r="G309" t="str">
            <v>Open</v>
          </cell>
          <cell r="AR309">
            <v>0</v>
          </cell>
          <cell r="AS309">
            <v>0</v>
          </cell>
          <cell r="AX309" t="str">
            <v>-</v>
          </cell>
        </row>
        <row r="310">
          <cell r="E310" t="str">
            <v>AV</v>
          </cell>
          <cell r="G310" t="str">
            <v>Open</v>
          </cell>
          <cell r="AR310">
            <v>0</v>
          </cell>
          <cell r="AS310">
            <v>0</v>
          </cell>
          <cell r="AX310" t="str">
            <v>-</v>
          </cell>
        </row>
        <row r="311">
          <cell r="E311" t="str">
            <v>AV</v>
          </cell>
          <cell r="G311" t="str">
            <v>Mono</v>
          </cell>
          <cell r="AR311">
            <v>0</v>
          </cell>
          <cell r="AS311">
            <v>0</v>
          </cell>
          <cell r="AX311" t="str">
            <v>-</v>
          </cell>
        </row>
        <row r="312">
          <cell r="E312" t="str">
            <v>AV</v>
          </cell>
          <cell r="G312" t="str">
            <v>Mono</v>
          </cell>
          <cell r="AR312">
            <v>0</v>
          </cell>
          <cell r="AS312">
            <v>0</v>
          </cell>
          <cell r="AX312" t="str">
            <v>-</v>
          </cell>
        </row>
        <row r="313">
          <cell r="E313" t="str">
            <v>AV</v>
          </cell>
          <cell r="G313" t="str">
            <v>Mono</v>
          </cell>
          <cell r="AR313">
            <v>0</v>
          </cell>
          <cell r="AS313">
            <v>0</v>
          </cell>
          <cell r="AX313" t="str">
            <v>-</v>
          </cell>
        </row>
        <row r="314">
          <cell r="E314" t="str">
            <v>AV</v>
          </cell>
          <cell r="G314" t="str">
            <v>Nature</v>
          </cell>
          <cell r="AR314">
            <v>0</v>
          </cell>
          <cell r="AS314">
            <v>0</v>
          </cell>
          <cell r="AX314" t="str">
            <v>-</v>
          </cell>
        </row>
        <row r="315">
          <cell r="E315" t="str">
            <v>AV</v>
          </cell>
          <cell r="G315" t="str">
            <v>Nature</v>
          </cell>
          <cell r="AR315">
            <v>0</v>
          </cell>
          <cell r="AS315">
            <v>0</v>
          </cell>
          <cell r="AX315" t="str">
            <v>-</v>
          </cell>
        </row>
        <row r="316">
          <cell r="E316" t="str">
            <v>AV</v>
          </cell>
          <cell r="G316" t="str">
            <v>Nature</v>
          </cell>
          <cell r="AR316">
            <v>0</v>
          </cell>
          <cell r="AS316">
            <v>0</v>
          </cell>
          <cell r="AX316" t="str">
            <v>-</v>
          </cell>
        </row>
        <row r="317">
          <cell r="E317" t="str">
            <v>AV</v>
          </cell>
          <cell r="G317" t="str">
            <v>Open</v>
          </cell>
          <cell r="AR317">
            <v>0</v>
          </cell>
          <cell r="AS317">
            <v>0</v>
          </cell>
          <cell r="AX317" t="str">
            <v>-</v>
          </cell>
        </row>
        <row r="318">
          <cell r="E318" t="str">
            <v>AV</v>
          </cell>
          <cell r="G318" t="str">
            <v>Open</v>
          </cell>
          <cell r="AR318">
            <v>0</v>
          </cell>
          <cell r="AS318">
            <v>0</v>
          </cell>
          <cell r="AX318" t="str">
            <v>-</v>
          </cell>
        </row>
        <row r="319">
          <cell r="E319" t="str">
            <v>AV</v>
          </cell>
          <cell r="G319" t="str">
            <v>Open</v>
          </cell>
          <cell r="AR319">
            <v>0</v>
          </cell>
          <cell r="AS319">
            <v>0</v>
          </cell>
          <cell r="AX319" t="str">
            <v>-</v>
          </cell>
        </row>
        <row r="320">
          <cell r="E320" t="str">
            <v>AV</v>
          </cell>
          <cell r="G320" t="str">
            <v>Open</v>
          </cell>
          <cell r="AR320">
            <v>0</v>
          </cell>
          <cell r="AS320">
            <v>0</v>
          </cell>
          <cell r="AX320" t="str">
            <v>-</v>
          </cell>
        </row>
        <row r="321">
          <cell r="E321" t="str">
            <v>AV</v>
          </cell>
          <cell r="G321" t="str">
            <v>Open</v>
          </cell>
          <cell r="AR321">
            <v>0</v>
          </cell>
          <cell r="AS321">
            <v>0</v>
          </cell>
          <cell r="AX321" t="str">
            <v>-</v>
          </cell>
        </row>
        <row r="322">
          <cell r="E322" t="str">
            <v>AV</v>
          </cell>
          <cell r="G322" t="str">
            <v>Open</v>
          </cell>
          <cell r="AR322">
            <v>0</v>
          </cell>
          <cell r="AS322">
            <v>0</v>
          </cell>
          <cell r="AX322" t="str">
            <v>-</v>
          </cell>
        </row>
        <row r="323">
          <cell r="E323" t="str">
            <v>AV</v>
          </cell>
          <cell r="G323" t="str">
            <v>Open</v>
          </cell>
          <cell r="AR323">
            <v>0</v>
          </cell>
          <cell r="AS323">
            <v>0</v>
          </cell>
          <cell r="AX323" t="str">
            <v>-</v>
          </cell>
        </row>
        <row r="324">
          <cell r="E324" t="str">
            <v>AV</v>
          </cell>
          <cell r="G324" t="str">
            <v>Open</v>
          </cell>
          <cell r="AR324">
            <v>0</v>
          </cell>
          <cell r="AS324">
            <v>0</v>
          </cell>
          <cell r="AX324" t="str">
            <v>-</v>
          </cell>
        </row>
        <row r="325">
          <cell r="E325" t="str">
            <v>AV</v>
          </cell>
          <cell r="G325" t="str">
            <v>Open</v>
          </cell>
          <cell r="AR325">
            <v>0</v>
          </cell>
          <cell r="AS325">
            <v>0</v>
          </cell>
          <cell r="AX325" t="str">
            <v>-</v>
          </cell>
        </row>
        <row r="326">
          <cell r="E326" t="str">
            <v>PDI</v>
          </cell>
          <cell r="G326" t="str">
            <v>Open</v>
          </cell>
          <cell r="AR326">
            <v>4</v>
          </cell>
          <cell r="AS326">
            <v>0</v>
          </cell>
          <cell r="AX326" t="str">
            <v>-</v>
          </cell>
        </row>
        <row r="327">
          <cell r="E327" t="str">
            <v>PDI</v>
          </cell>
          <cell r="G327" t="str">
            <v>Open</v>
          </cell>
          <cell r="AR327">
            <v>4</v>
          </cell>
          <cell r="AS327">
            <v>0</v>
          </cell>
          <cell r="AX327" t="str">
            <v>-</v>
          </cell>
        </row>
        <row r="328">
          <cell r="E328" t="str">
            <v>PDI</v>
          </cell>
          <cell r="G328" t="str">
            <v>Open</v>
          </cell>
          <cell r="AR328">
            <v>4</v>
          </cell>
          <cell r="AS328">
            <v>0</v>
          </cell>
          <cell r="AX328" t="str">
            <v>-</v>
          </cell>
        </row>
        <row r="329">
          <cell r="E329" t="str">
            <v>PDI</v>
          </cell>
          <cell r="G329" t="str">
            <v>Mono</v>
          </cell>
          <cell r="AR329">
            <v>4</v>
          </cell>
          <cell r="AS329">
            <v>0</v>
          </cell>
          <cell r="AX329" t="str">
            <v>-</v>
          </cell>
        </row>
        <row r="330">
          <cell r="E330" t="str">
            <v>PDI</v>
          </cell>
          <cell r="G330" t="str">
            <v>Mono</v>
          </cell>
          <cell r="AR330">
            <v>4</v>
          </cell>
          <cell r="AS330">
            <v>0</v>
          </cell>
          <cell r="AX330" t="str">
            <v>-</v>
          </cell>
        </row>
        <row r="331">
          <cell r="E331" t="str">
            <v>PDI</v>
          </cell>
          <cell r="G331" t="str">
            <v>Mono</v>
          </cell>
          <cell r="AR331">
            <v>4</v>
          </cell>
          <cell r="AS331">
            <v>0</v>
          </cell>
          <cell r="AX331" t="str">
            <v>-</v>
          </cell>
        </row>
        <row r="332">
          <cell r="E332" t="str">
            <v>PDI</v>
          </cell>
          <cell r="G332" t="str">
            <v>Nature</v>
          </cell>
          <cell r="AR332">
            <v>4</v>
          </cell>
          <cell r="AS332">
            <v>0</v>
          </cell>
          <cell r="AX332" t="str">
            <v>-</v>
          </cell>
        </row>
        <row r="333">
          <cell r="E333" t="str">
            <v>PDI</v>
          </cell>
          <cell r="G333" t="str">
            <v>Nature</v>
          </cell>
          <cell r="AR333">
            <v>4</v>
          </cell>
          <cell r="AS333">
            <v>0</v>
          </cell>
          <cell r="AX333" t="str">
            <v>-</v>
          </cell>
        </row>
        <row r="334">
          <cell r="E334" t="str">
            <v>PDI</v>
          </cell>
          <cell r="G334" t="str">
            <v>Nature</v>
          </cell>
          <cell r="AR334">
            <v>4</v>
          </cell>
          <cell r="AS334">
            <v>0</v>
          </cell>
          <cell r="AX334" t="str">
            <v>-</v>
          </cell>
        </row>
        <row r="335">
          <cell r="E335" t="str">
            <v>PDI</v>
          </cell>
          <cell r="G335" t="str">
            <v>Nature</v>
          </cell>
          <cell r="AR335">
            <v>4</v>
          </cell>
          <cell r="AS335">
            <v>0</v>
          </cell>
          <cell r="AX335" t="str">
            <v>-</v>
          </cell>
        </row>
        <row r="336">
          <cell r="E336" t="str">
            <v>PDI</v>
          </cell>
          <cell r="G336" t="str">
            <v>Nature</v>
          </cell>
          <cell r="AR336">
            <v>4</v>
          </cell>
          <cell r="AS336">
            <v>0</v>
          </cell>
          <cell r="AX336" t="str">
            <v>-</v>
          </cell>
        </row>
        <row r="337">
          <cell r="E337" t="str">
            <v>PDI</v>
          </cell>
          <cell r="G337" t="str">
            <v>Nature</v>
          </cell>
          <cell r="AR337">
            <v>4</v>
          </cell>
          <cell r="AS337">
            <v>0</v>
          </cell>
          <cell r="AX337" t="str">
            <v>-</v>
          </cell>
        </row>
        <row r="338">
          <cell r="E338" t="str">
            <v>PDI</v>
          </cell>
          <cell r="G338" t="str">
            <v>Open</v>
          </cell>
          <cell r="AR338">
            <v>0</v>
          </cell>
          <cell r="AS338">
            <v>0</v>
          </cell>
          <cell r="AX338" t="str">
            <v>-</v>
          </cell>
        </row>
        <row r="339">
          <cell r="E339" t="str">
            <v>PDI</v>
          </cell>
          <cell r="G339" t="str">
            <v>Open</v>
          </cell>
          <cell r="AR339">
            <v>4</v>
          </cell>
          <cell r="AS339">
            <v>0</v>
          </cell>
          <cell r="AX339" t="str">
            <v>-</v>
          </cell>
        </row>
        <row r="340">
          <cell r="E340" t="str">
            <v>PDI</v>
          </cell>
          <cell r="G340" t="str">
            <v>Open</v>
          </cell>
          <cell r="AR340">
            <v>4</v>
          </cell>
          <cell r="AS340">
            <v>0</v>
          </cell>
          <cell r="AX340" t="str">
            <v>-</v>
          </cell>
        </row>
        <row r="341">
          <cell r="E341" t="str">
            <v>PDI</v>
          </cell>
          <cell r="G341" t="str">
            <v>Open</v>
          </cell>
          <cell r="AR341">
            <v>4</v>
          </cell>
          <cell r="AS341">
            <v>0</v>
          </cell>
          <cell r="AX341" t="str">
            <v>-</v>
          </cell>
        </row>
        <row r="342">
          <cell r="E342" t="str">
            <v>PDI</v>
          </cell>
          <cell r="G342" t="str">
            <v>Open</v>
          </cell>
          <cell r="AR342">
            <v>4</v>
          </cell>
          <cell r="AS342">
            <v>0</v>
          </cell>
          <cell r="AX342" t="str">
            <v>-</v>
          </cell>
        </row>
        <row r="343">
          <cell r="E343" t="str">
            <v>PDI</v>
          </cell>
          <cell r="G343" t="str">
            <v>Open</v>
          </cell>
          <cell r="AR343">
            <v>4</v>
          </cell>
          <cell r="AS343">
            <v>0</v>
          </cell>
          <cell r="AX343" t="str">
            <v>-</v>
          </cell>
        </row>
        <row r="344">
          <cell r="E344" t="str">
            <v>PDI</v>
          </cell>
          <cell r="G344" t="str">
            <v>Open</v>
          </cell>
          <cell r="AR344">
            <v>4</v>
          </cell>
          <cell r="AS344">
            <v>0</v>
          </cell>
          <cell r="AX344" t="str">
            <v>-</v>
          </cell>
        </row>
        <row r="345">
          <cell r="E345" t="str">
            <v>PDI</v>
          </cell>
          <cell r="G345" t="str">
            <v>Open</v>
          </cell>
          <cell r="AR345">
            <v>4</v>
          </cell>
          <cell r="AS345">
            <v>0</v>
          </cell>
          <cell r="AX345" t="str">
            <v>-</v>
          </cell>
        </row>
        <row r="346">
          <cell r="E346" t="str">
            <v>PDI</v>
          </cell>
          <cell r="G346" t="str">
            <v>Open</v>
          </cell>
          <cell r="AR346">
            <v>4</v>
          </cell>
          <cell r="AS346">
            <v>0</v>
          </cell>
          <cell r="AX346" t="str">
            <v>-</v>
          </cell>
        </row>
        <row r="347">
          <cell r="E347" t="str">
            <v>PDI</v>
          </cell>
          <cell r="G347" t="str">
            <v>Mono</v>
          </cell>
          <cell r="AR347">
            <v>4</v>
          </cell>
          <cell r="AS347">
            <v>0</v>
          </cell>
          <cell r="AX347" t="str">
            <v>-</v>
          </cell>
        </row>
        <row r="348">
          <cell r="E348" t="str">
            <v>PDI</v>
          </cell>
          <cell r="G348" t="str">
            <v>Mono</v>
          </cell>
          <cell r="AR348">
            <v>4</v>
          </cell>
          <cell r="AS348">
            <v>0</v>
          </cell>
          <cell r="AX348" t="str">
            <v>-</v>
          </cell>
        </row>
        <row r="349">
          <cell r="E349" t="str">
            <v>PDI</v>
          </cell>
          <cell r="G349" t="str">
            <v>Mono</v>
          </cell>
          <cell r="AR349">
            <v>4</v>
          </cell>
          <cell r="AS349">
            <v>0</v>
          </cell>
          <cell r="AX349" t="str">
            <v>-</v>
          </cell>
        </row>
        <row r="350">
          <cell r="E350" t="str">
            <v>PDI</v>
          </cell>
          <cell r="G350" t="str">
            <v>Open</v>
          </cell>
          <cell r="AR350">
            <v>4</v>
          </cell>
          <cell r="AS350">
            <v>0</v>
          </cell>
          <cell r="AX350" t="str">
            <v>-</v>
          </cell>
        </row>
        <row r="351">
          <cell r="E351" t="str">
            <v>PDI</v>
          </cell>
          <cell r="G351" t="str">
            <v>Open</v>
          </cell>
          <cell r="AR351">
            <v>4</v>
          </cell>
          <cell r="AS351">
            <v>0</v>
          </cell>
          <cell r="AX351" t="str">
            <v>-</v>
          </cell>
        </row>
        <row r="352">
          <cell r="E352" t="str">
            <v>PDI</v>
          </cell>
          <cell r="G352" t="str">
            <v>Open</v>
          </cell>
          <cell r="AR352">
            <v>4</v>
          </cell>
          <cell r="AS352">
            <v>0</v>
          </cell>
          <cell r="AX352" t="str">
            <v>-</v>
          </cell>
        </row>
        <row r="353">
          <cell r="E353" t="str">
            <v>PDI</v>
          </cell>
          <cell r="G353" t="str">
            <v>Nature</v>
          </cell>
          <cell r="AR353">
            <v>4</v>
          </cell>
          <cell r="AS353">
            <v>0</v>
          </cell>
          <cell r="AX353" t="str">
            <v>-</v>
          </cell>
        </row>
        <row r="354">
          <cell r="E354" t="str">
            <v>PDI</v>
          </cell>
          <cell r="G354" t="str">
            <v>Nature</v>
          </cell>
          <cell r="AR354">
            <v>4</v>
          </cell>
          <cell r="AS354">
            <v>0</v>
          </cell>
          <cell r="AX354" t="str">
            <v>-</v>
          </cell>
        </row>
        <row r="355">
          <cell r="E355" t="str">
            <v>PDI</v>
          </cell>
          <cell r="G355" t="str">
            <v>Nature</v>
          </cell>
          <cell r="AR355">
            <v>4</v>
          </cell>
          <cell r="AS355">
            <v>0</v>
          </cell>
          <cell r="AX355" t="str">
            <v>-</v>
          </cell>
        </row>
        <row r="356">
          <cell r="E356" t="str">
            <v>PDI</v>
          </cell>
          <cell r="G356" t="str">
            <v>Nature</v>
          </cell>
          <cell r="AR356">
            <v>4</v>
          </cell>
          <cell r="AS356">
            <v>0</v>
          </cell>
          <cell r="AX356" t="str">
            <v>-</v>
          </cell>
        </row>
        <row r="357">
          <cell r="E357" t="str">
            <v>PDI</v>
          </cell>
          <cell r="G357" t="str">
            <v>Nature</v>
          </cell>
          <cell r="AR357">
            <v>4</v>
          </cell>
          <cell r="AS357">
            <v>0</v>
          </cell>
          <cell r="AX357" t="str">
            <v>-</v>
          </cell>
        </row>
        <row r="358">
          <cell r="E358" t="str">
            <v>PDI</v>
          </cell>
          <cell r="G358" t="str">
            <v>Nature</v>
          </cell>
          <cell r="AR358">
            <v>4</v>
          </cell>
          <cell r="AS358">
            <v>0</v>
          </cell>
          <cell r="AX358" t="str">
            <v>-</v>
          </cell>
        </row>
        <row r="359">
          <cell r="E359" t="str">
            <v>PDI</v>
          </cell>
          <cell r="G359" t="str">
            <v>Open</v>
          </cell>
          <cell r="AR359">
            <v>4</v>
          </cell>
          <cell r="AS359">
            <v>0</v>
          </cell>
          <cell r="AX359" t="str">
            <v>-</v>
          </cell>
        </row>
        <row r="360">
          <cell r="E360" t="str">
            <v>PDI</v>
          </cell>
          <cell r="G360" t="str">
            <v>Open</v>
          </cell>
          <cell r="AR360">
            <v>4</v>
          </cell>
          <cell r="AS360">
            <v>0</v>
          </cell>
          <cell r="AX360" t="str">
            <v>-</v>
          </cell>
        </row>
        <row r="361">
          <cell r="E361" t="str">
            <v>PDI</v>
          </cell>
          <cell r="G361" t="str">
            <v>Open</v>
          </cell>
          <cell r="AR361">
            <v>4</v>
          </cell>
          <cell r="AS361">
            <v>0</v>
          </cell>
          <cell r="AX361" t="str">
            <v>-</v>
          </cell>
        </row>
        <row r="362">
          <cell r="E362" t="str">
            <v>PDI</v>
          </cell>
          <cell r="G362" t="str">
            <v>Open</v>
          </cell>
          <cell r="AR362">
            <v>4</v>
          </cell>
          <cell r="AS362">
            <v>0</v>
          </cell>
          <cell r="AX362" t="str">
            <v>-</v>
          </cell>
        </row>
        <row r="363">
          <cell r="E363" t="str">
            <v>PDI</v>
          </cell>
          <cell r="G363" t="str">
            <v>Open</v>
          </cell>
          <cell r="AR363">
            <v>4</v>
          </cell>
          <cell r="AS363">
            <v>0</v>
          </cell>
          <cell r="AX363" t="str">
            <v>-</v>
          </cell>
        </row>
        <row r="364">
          <cell r="E364" t="str">
            <v>PDI</v>
          </cell>
          <cell r="G364" t="str">
            <v>Open</v>
          </cell>
          <cell r="AR364">
            <v>4</v>
          </cell>
          <cell r="AS364">
            <v>0</v>
          </cell>
          <cell r="AX364" t="str">
            <v>-</v>
          </cell>
        </row>
        <row r="365">
          <cell r="E365" t="str">
            <v>PDI</v>
          </cell>
          <cell r="G365" t="str">
            <v>Mono</v>
          </cell>
          <cell r="AR365">
            <v>4</v>
          </cell>
          <cell r="AS365">
            <v>0</v>
          </cell>
          <cell r="AX365" t="str">
            <v>-</v>
          </cell>
        </row>
        <row r="366">
          <cell r="E366" t="str">
            <v>PDI</v>
          </cell>
          <cell r="G366" t="str">
            <v>Mono</v>
          </cell>
          <cell r="AR366">
            <v>4</v>
          </cell>
          <cell r="AS366">
            <v>0</v>
          </cell>
          <cell r="AX366" t="str">
            <v>-</v>
          </cell>
        </row>
        <row r="367">
          <cell r="E367" t="str">
            <v>PDI</v>
          </cell>
          <cell r="G367" t="str">
            <v>Mono</v>
          </cell>
          <cell r="AR367">
            <v>4</v>
          </cell>
          <cell r="AS367">
            <v>0</v>
          </cell>
          <cell r="AX367" t="str">
            <v>-</v>
          </cell>
        </row>
        <row r="368">
          <cell r="E368" t="str">
            <v>PDI</v>
          </cell>
          <cell r="G368" t="str">
            <v>Open</v>
          </cell>
          <cell r="AR368">
            <v>4</v>
          </cell>
          <cell r="AS368">
            <v>0</v>
          </cell>
          <cell r="AX368" t="str">
            <v>-</v>
          </cell>
        </row>
        <row r="369">
          <cell r="E369" t="str">
            <v>PDI</v>
          </cell>
          <cell r="G369" t="str">
            <v>Open</v>
          </cell>
          <cell r="AR369">
            <v>4</v>
          </cell>
          <cell r="AS369">
            <v>0</v>
          </cell>
          <cell r="AX369" t="str">
            <v>-</v>
          </cell>
        </row>
        <row r="370">
          <cell r="E370" t="str">
            <v>PDI</v>
          </cell>
          <cell r="G370" t="str">
            <v>Open</v>
          </cell>
          <cell r="AR370">
            <v>4</v>
          </cell>
          <cell r="AS370">
            <v>0</v>
          </cell>
          <cell r="AX370" t="str">
            <v>-</v>
          </cell>
        </row>
        <row r="371">
          <cell r="E371" t="str">
            <v>PDI</v>
          </cell>
          <cell r="G371" t="str">
            <v>Nature</v>
          </cell>
          <cell r="AR371">
            <v>4</v>
          </cell>
          <cell r="AS371">
            <v>0</v>
          </cell>
          <cell r="AX371" t="str">
            <v>-</v>
          </cell>
        </row>
        <row r="372">
          <cell r="E372" t="str">
            <v>PDI</v>
          </cell>
          <cell r="G372" t="str">
            <v>Nature</v>
          </cell>
          <cell r="AR372">
            <v>4</v>
          </cell>
          <cell r="AS372">
            <v>0</v>
          </cell>
          <cell r="AX372" t="str">
            <v>-</v>
          </cell>
        </row>
        <row r="373">
          <cell r="E373" t="str">
            <v>PDI</v>
          </cell>
          <cell r="G373" t="str">
            <v>Nature</v>
          </cell>
          <cell r="AR373">
            <v>4</v>
          </cell>
          <cell r="AS373">
            <v>0</v>
          </cell>
          <cell r="AX373" t="str">
            <v>-</v>
          </cell>
        </row>
        <row r="374">
          <cell r="E374" t="str">
            <v>PDI</v>
          </cell>
          <cell r="G374" t="str">
            <v>Open</v>
          </cell>
          <cell r="AR374">
            <v>4</v>
          </cell>
          <cell r="AS374">
            <v>0</v>
          </cell>
          <cell r="AX374" t="str">
            <v>-</v>
          </cell>
        </row>
        <row r="375">
          <cell r="E375" t="str">
            <v>PDI</v>
          </cell>
          <cell r="G375" t="str">
            <v>Open</v>
          </cell>
          <cell r="AR375">
            <v>4</v>
          </cell>
          <cell r="AS375">
            <v>0</v>
          </cell>
          <cell r="AX375" t="str">
            <v>-</v>
          </cell>
        </row>
        <row r="376">
          <cell r="E376" t="str">
            <v>PDI</v>
          </cell>
          <cell r="G376" t="str">
            <v>Open</v>
          </cell>
          <cell r="AR376">
            <v>4</v>
          </cell>
          <cell r="AS376">
            <v>0</v>
          </cell>
          <cell r="AX376" t="str">
            <v>-</v>
          </cell>
        </row>
        <row r="377">
          <cell r="E377" t="str">
            <v>PDI</v>
          </cell>
          <cell r="G377" t="str">
            <v>Mono</v>
          </cell>
          <cell r="AR377">
            <v>4</v>
          </cell>
          <cell r="AS377">
            <v>0</v>
          </cell>
          <cell r="AX377" t="str">
            <v>-</v>
          </cell>
        </row>
        <row r="378">
          <cell r="E378" t="str">
            <v>PDI</v>
          </cell>
          <cell r="G378" t="str">
            <v>Mono</v>
          </cell>
          <cell r="AR378">
            <v>4</v>
          </cell>
          <cell r="AS378">
            <v>0</v>
          </cell>
          <cell r="AX378" t="str">
            <v>-</v>
          </cell>
        </row>
        <row r="379">
          <cell r="E379" t="str">
            <v>PDI</v>
          </cell>
          <cell r="G379" t="str">
            <v>Mono</v>
          </cell>
          <cell r="AR379">
            <v>4</v>
          </cell>
          <cell r="AS379">
            <v>0</v>
          </cell>
          <cell r="AX379" t="str">
            <v>-</v>
          </cell>
        </row>
        <row r="380">
          <cell r="E380" t="str">
            <v>PDI</v>
          </cell>
          <cell r="G380" t="str">
            <v>Open</v>
          </cell>
          <cell r="AR380">
            <v>4</v>
          </cell>
          <cell r="AS380">
            <v>0</v>
          </cell>
          <cell r="AX380" t="str">
            <v>-</v>
          </cell>
        </row>
        <row r="381">
          <cell r="E381" t="str">
            <v>PDI</v>
          </cell>
          <cell r="G381" t="str">
            <v>Open</v>
          </cell>
          <cell r="AR381">
            <v>4</v>
          </cell>
          <cell r="AS381">
            <v>0</v>
          </cell>
          <cell r="AX381" t="str">
            <v>-</v>
          </cell>
        </row>
        <row r="382">
          <cell r="E382" t="str">
            <v>PDI</v>
          </cell>
          <cell r="G382" t="str">
            <v>Open</v>
          </cell>
          <cell r="AR382">
            <v>4</v>
          </cell>
          <cell r="AS382">
            <v>0</v>
          </cell>
          <cell r="AX382" t="str">
            <v>-</v>
          </cell>
        </row>
        <row r="383">
          <cell r="E383" t="str">
            <v>PDI</v>
          </cell>
          <cell r="G383" t="str">
            <v>Mono</v>
          </cell>
          <cell r="AR383">
            <v>4</v>
          </cell>
          <cell r="AS383">
            <v>0</v>
          </cell>
          <cell r="AX383" t="str">
            <v>-</v>
          </cell>
        </row>
        <row r="384">
          <cell r="E384" t="str">
            <v>PDI</v>
          </cell>
          <cell r="G384" t="str">
            <v>Mono</v>
          </cell>
          <cell r="AR384">
            <v>4</v>
          </cell>
          <cell r="AS384">
            <v>0</v>
          </cell>
          <cell r="AX384" t="str">
            <v>-</v>
          </cell>
        </row>
        <row r="385">
          <cell r="E385" t="str">
            <v>PDI</v>
          </cell>
          <cell r="G385" t="str">
            <v>Mono</v>
          </cell>
          <cell r="AR385">
            <v>4</v>
          </cell>
          <cell r="AS385">
            <v>0</v>
          </cell>
          <cell r="AX385" t="str">
            <v>-</v>
          </cell>
        </row>
        <row r="386">
          <cell r="E386" t="str">
            <v>PDI</v>
          </cell>
          <cell r="G386" t="str">
            <v>Nature</v>
          </cell>
          <cell r="AR386">
            <v>4</v>
          </cell>
          <cell r="AS386">
            <v>0</v>
          </cell>
          <cell r="AX386" t="str">
            <v>-</v>
          </cell>
        </row>
        <row r="387">
          <cell r="E387" t="str">
            <v>PDI</v>
          </cell>
          <cell r="G387" t="str">
            <v>Nature</v>
          </cell>
          <cell r="AR387">
            <v>4</v>
          </cell>
          <cell r="AS387">
            <v>0</v>
          </cell>
          <cell r="AX387" t="str">
            <v>-</v>
          </cell>
        </row>
        <row r="388">
          <cell r="E388" t="str">
            <v>PDI</v>
          </cell>
          <cell r="G388" t="str">
            <v>Nature</v>
          </cell>
          <cell r="AR388">
            <v>4</v>
          </cell>
          <cell r="AS388">
            <v>0</v>
          </cell>
          <cell r="AX388" t="str">
            <v>-</v>
          </cell>
        </row>
        <row r="389">
          <cell r="E389" t="str">
            <v>PDI</v>
          </cell>
          <cell r="G389" t="str">
            <v>Nature</v>
          </cell>
          <cell r="AR389">
            <v>4</v>
          </cell>
          <cell r="AS389">
            <v>0</v>
          </cell>
          <cell r="AX389" t="str">
            <v>-</v>
          </cell>
        </row>
        <row r="390">
          <cell r="E390" t="str">
            <v>PDI</v>
          </cell>
          <cell r="G390" t="str">
            <v>Nature</v>
          </cell>
          <cell r="AR390">
            <v>4</v>
          </cell>
          <cell r="AS390">
            <v>0</v>
          </cell>
          <cell r="AX390" t="str">
            <v>-</v>
          </cell>
        </row>
        <row r="391">
          <cell r="E391" t="str">
            <v>PDI</v>
          </cell>
          <cell r="G391" t="str">
            <v>Nature</v>
          </cell>
          <cell r="AR391">
            <v>4</v>
          </cell>
          <cell r="AS391">
            <v>0</v>
          </cell>
          <cell r="AX391" t="str">
            <v>-</v>
          </cell>
        </row>
        <row r="392">
          <cell r="E392" t="str">
            <v>PDI</v>
          </cell>
          <cell r="G392" t="str">
            <v>Open</v>
          </cell>
          <cell r="AR392">
            <v>4</v>
          </cell>
          <cell r="AS392">
            <v>0</v>
          </cell>
          <cell r="AX392" t="str">
            <v>-</v>
          </cell>
        </row>
        <row r="393">
          <cell r="E393" t="str">
            <v>PDI</v>
          </cell>
          <cell r="G393" t="str">
            <v>Open</v>
          </cell>
          <cell r="AR393">
            <v>4</v>
          </cell>
          <cell r="AS393">
            <v>0</v>
          </cell>
          <cell r="AX393" t="str">
            <v>-</v>
          </cell>
        </row>
        <row r="394">
          <cell r="E394" t="str">
            <v>PDI</v>
          </cell>
          <cell r="G394" t="str">
            <v>Open</v>
          </cell>
          <cell r="AR394">
            <v>4</v>
          </cell>
          <cell r="AS394">
            <v>0</v>
          </cell>
          <cell r="AX394" t="str">
            <v>-</v>
          </cell>
        </row>
        <row r="395">
          <cell r="E395" t="str">
            <v>PDI</v>
          </cell>
          <cell r="G395" t="str">
            <v>Open</v>
          </cell>
          <cell r="AR395">
            <v>4</v>
          </cell>
          <cell r="AS395">
            <v>0</v>
          </cell>
          <cell r="AX395" t="str">
            <v>-</v>
          </cell>
        </row>
        <row r="396">
          <cell r="E396" t="str">
            <v>PDI</v>
          </cell>
          <cell r="G396" t="str">
            <v>Open</v>
          </cell>
          <cell r="AR396">
            <v>4</v>
          </cell>
          <cell r="AS396">
            <v>0</v>
          </cell>
          <cell r="AX396" t="str">
            <v>-</v>
          </cell>
        </row>
        <row r="397">
          <cell r="E397" t="str">
            <v>PDI</v>
          </cell>
          <cell r="G397" t="str">
            <v>Open</v>
          </cell>
          <cell r="AR397">
            <v>4</v>
          </cell>
          <cell r="AS397">
            <v>0</v>
          </cell>
          <cell r="AX397" t="str">
            <v>-</v>
          </cell>
        </row>
        <row r="398">
          <cell r="E398" t="str">
            <v>PDI</v>
          </cell>
          <cell r="G398" t="str">
            <v>Mono</v>
          </cell>
          <cell r="AR398">
            <v>4</v>
          </cell>
          <cell r="AS398">
            <v>0</v>
          </cell>
          <cell r="AX398" t="str">
            <v>-</v>
          </cell>
        </row>
        <row r="399">
          <cell r="E399" t="str">
            <v>PDI</v>
          </cell>
          <cell r="G399" t="str">
            <v>Mono</v>
          </cell>
          <cell r="AR399">
            <v>4</v>
          </cell>
          <cell r="AS399">
            <v>0</v>
          </cell>
          <cell r="AX399" t="str">
            <v>-</v>
          </cell>
        </row>
        <row r="400">
          <cell r="E400" t="str">
            <v>PDI</v>
          </cell>
          <cell r="G400" t="str">
            <v>Mono</v>
          </cell>
          <cell r="AR400">
            <v>4</v>
          </cell>
          <cell r="AS400">
            <v>0</v>
          </cell>
          <cell r="AX400" t="str">
            <v>-</v>
          </cell>
        </row>
        <row r="401">
          <cell r="E401" t="str">
            <v>PDI</v>
          </cell>
          <cell r="G401" t="str">
            <v>Open</v>
          </cell>
          <cell r="AR401">
            <v>4</v>
          </cell>
          <cell r="AS401">
            <v>0</v>
          </cell>
          <cell r="AX401" t="str">
            <v>-</v>
          </cell>
        </row>
        <row r="402">
          <cell r="E402" t="str">
            <v>PDI</v>
          </cell>
          <cell r="G402" t="str">
            <v>Open</v>
          </cell>
          <cell r="AR402">
            <v>4</v>
          </cell>
          <cell r="AS402">
            <v>0</v>
          </cell>
          <cell r="AX402" t="str">
            <v>-</v>
          </cell>
        </row>
        <row r="403">
          <cell r="E403" t="str">
            <v>PDI</v>
          </cell>
          <cell r="G403" t="str">
            <v>Open</v>
          </cell>
          <cell r="AR403">
            <v>4</v>
          </cell>
          <cell r="AS403">
            <v>0</v>
          </cell>
          <cell r="AX403" t="str">
            <v>-</v>
          </cell>
        </row>
        <row r="404">
          <cell r="E404" t="str">
            <v>PDI</v>
          </cell>
          <cell r="G404" t="str">
            <v>Nature</v>
          </cell>
          <cell r="AR404">
            <v>4</v>
          </cell>
          <cell r="AS404">
            <v>0</v>
          </cell>
          <cell r="AX404" t="str">
            <v>-</v>
          </cell>
        </row>
        <row r="405">
          <cell r="E405" t="str">
            <v>PDI</v>
          </cell>
          <cell r="G405" t="str">
            <v>Nature</v>
          </cell>
          <cell r="AR405">
            <v>4</v>
          </cell>
          <cell r="AS405">
            <v>0</v>
          </cell>
          <cell r="AX405" t="str">
            <v>-</v>
          </cell>
        </row>
        <row r="406">
          <cell r="E406" t="str">
            <v>PDI</v>
          </cell>
          <cell r="G406" t="str">
            <v>Nature</v>
          </cell>
          <cell r="AR406">
            <v>4</v>
          </cell>
          <cell r="AS406">
            <v>0</v>
          </cell>
          <cell r="AX406" t="str">
            <v>-</v>
          </cell>
        </row>
        <row r="407">
          <cell r="E407" t="str">
            <v>PDI</v>
          </cell>
          <cell r="G407" t="str">
            <v>Open</v>
          </cell>
          <cell r="AR407">
            <v>4</v>
          </cell>
          <cell r="AS407">
            <v>0</v>
          </cell>
          <cell r="AX407" t="str">
            <v>-</v>
          </cell>
        </row>
        <row r="408">
          <cell r="E408" t="str">
            <v>PDI</v>
          </cell>
          <cell r="G408" t="str">
            <v>Open</v>
          </cell>
          <cell r="AR408">
            <v>4</v>
          </cell>
          <cell r="AS408">
            <v>0</v>
          </cell>
          <cell r="AX408" t="str">
            <v>-</v>
          </cell>
        </row>
        <row r="409">
          <cell r="E409" t="str">
            <v>PDI</v>
          </cell>
          <cell r="G409" t="str">
            <v>Open</v>
          </cell>
          <cell r="AR409">
            <v>4</v>
          </cell>
          <cell r="AS409">
            <v>0</v>
          </cell>
          <cell r="AX409" t="str">
            <v>-</v>
          </cell>
        </row>
        <row r="410">
          <cell r="E410" t="str">
            <v>PDI</v>
          </cell>
          <cell r="G410" t="str">
            <v>Open</v>
          </cell>
          <cell r="AR410">
            <v>4</v>
          </cell>
          <cell r="AS410">
            <v>0</v>
          </cell>
          <cell r="AX410" t="str">
            <v>-</v>
          </cell>
        </row>
        <row r="411">
          <cell r="E411" t="str">
            <v>PDI</v>
          </cell>
          <cell r="G411" t="str">
            <v>Open</v>
          </cell>
          <cell r="AR411">
            <v>4</v>
          </cell>
          <cell r="AS411">
            <v>0</v>
          </cell>
          <cell r="AX411" t="str">
            <v>-</v>
          </cell>
        </row>
        <row r="412">
          <cell r="E412" t="str">
            <v>PDI</v>
          </cell>
          <cell r="G412" t="str">
            <v>Open</v>
          </cell>
          <cell r="AR412">
            <v>4</v>
          </cell>
          <cell r="AS412">
            <v>0</v>
          </cell>
          <cell r="AX412" t="str">
            <v>-</v>
          </cell>
        </row>
        <row r="413">
          <cell r="E413" t="str">
            <v>PDI</v>
          </cell>
          <cell r="G413" t="str">
            <v>Open</v>
          </cell>
          <cell r="AR413">
            <v>4</v>
          </cell>
          <cell r="AS413">
            <v>0</v>
          </cell>
          <cell r="AX413" t="str">
            <v>-</v>
          </cell>
        </row>
        <row r="414">
          <cell r="E414" t="str">
            <v>PDI</v>
          </cell>
          <cell r="G414" t="str">
            <v>Open</v>
          </cell>
          <cell r="AR414">
            <v>4</v>
          </cell>
          <cell r="AS414">
            <v>0</v>
          </cell>
          <cell r="AX414" t="str">
            <v>-</v>
          </cell>
        </row>
        <row r="415">
          <cell r="E415" t="str">
            <v>PDI</v>
          </cell>
          <cell r="G415" t="str">
            <v>Open</v>
          </cell>
          <cell r="AR415">
            <v>4</v>
          </cell>
          <cell r="AS415">
            <v>0</v>
          </cell>
          <cell r="AX415" t="str">
            <v>-</v>
          </cell>
        </row>
        <row r="416">
          <cell r="E416" t="str">
            <v>PDI</v>
          </cell>
          <cell r="G416" t="str">
            <v>Open</v>
          </cell>
          <cell r="AR416">
            <v>4</v>
          </cell>
          <cell r="AS416">
            <v>0</v>
          </cell>
          <cell r="AX416" t="str">
            <v>-</v>
          </cell>
        </row>
        <row r="417">
          <cell r="E417" t="str">
            <v>PDI</v>
          </cell>
          <cell r="G417" t="str">
            <v>Open</v>
          </cell>
          <cell r="AR417">
            <v>4</v>
          </cell>
          <cell r="AS417">
            <v>0</v>
          </cell>
          <cell r="AX417" t="str">
            <v>-</v>
          </cell>
        </row>
        <row r="418">
          <cell r="E418" t="str">
            <v>PDI</v>
          </cell>
          <cell r="G418" t="str">
            <v>Open</v>
          </cell>
          <cell r="AR418">
            <v>4</v>
          </cell>
          <cell r="AS418">
            <v>0</v>
          </cell>
          <cell r="AX418" t="str">
            <v>-</v>
          </cell>
        </row>
        <row r="419">
          <cell r="E419" t="str">
            <v>PDI</v>
          </cell>
          <cell r="G419" t="str">
            <v>Mono</v>
          </cell>
          <cell r="AR419">
            <v>4</v>
          </cell>
          <cell r="AS419">
            <v>0</v>
          </cell>
          <cell r="AX419" t="str">
            <v>-</v>
          </cell>
        </row>
        <row r="420">
          <cell r="E420" t="str">
            <v>PDI</v>
          </cell>
          <cell r="G420" t="str">
            <v>Mono</v>
          </cell>
          <cell r="AR420">
            <v>4</v>
          </cell>
          <cell r="AS420">
            <v>0</v>
          </cell>
          <cell r="AX420" t="str">
            <v>-</v>
          </cell>
        </row>
        <row r="421">
          <cell r="E421" t="str">
            <v>PDI</v>
          </cell>
          <cell r="G421" t="str">
            <v>Mono</v>
          </cell>
          <cell r="AR421">
            <v>4</v>
          </cell>
          <cell r="AS421">
            <v>0</v>
          </cell>
          <cell r="AX421" t="str">
            <v>-</v>
          </cell>
        </row>
        <row r="422">
          <cell r="E422" t="str">
            <v>PDI</v>
          </cell>
          <cell r="G422" t="str">
            <v>Nature</v>
          </cell>
          <cell r="AR422">
            <v>4</v>
          </cell>
          <cell r="AS422">
            <v>0</v>
          </cell>
          <cell r="AX422" t="str">
            <v>-</v>
          </cell>
        </row>
        <row r="423">
          <cell r="E423" t="str">
            <v>PDI</v>
          </cell>
          <cell r="G423" t="str">
            <v>Nature</v>
          </cell>
          <cell r="AR423">
            <v>4</v>
          </cell>
          <cell r="AS423">
            <v>0</v>
          </cell>
          <cell r="AX423" t="str">
            <v>-</v>
          </cell>
        </row>
        <row r="424">
          <cell r="E424" t="str">
            <v>PDI</v>
          </cell>
          <cell r="G424" t="str">
            <v>Nature</v>
          </cell>
          <cell r="AR424">
            <v>4</v>
          </cell>
          <cell r="AS424">
            <v>0</v>
          </cell>
          <cell r="AX424" t="str">
            <v>-</v>
          </cell>
        </row>
        <row r="425">
          <cell r="E425" t="str">
            <v>PDI</v>
          </cell>
          <cell r="G425" t="str">
            <v>Mono</v>
          </cell>
          <cell r="AR425">
            <v>4</v>
          </cell>
          <cell r="AS425">
            <v>0</v>
          </cell>
          <cell r="AX425" t="str">
            <v>-</v>
          </cell>
        </row>
        <row r="426">
          <cell r="E426" t="str">
            <v>PDI</v>
          </cell>
          <cell r="G426" t="str">
            <v>Mono</v>
          </cell>
          <cell r="AR426">
            <v>4</v>
          </cell>
          <cell r="AS426">
            <v>0</v>
          </cell>
          <cell r="AX426" t="str">
            <v>-</v>
          </cell>
        </row>
        <row r="427">
          <cell r="E427" t="str">
            <v>PDI</v>
          </cell>
          <cell r="G427" t="str">
            <v>Mono</v>
          </cell>
          <cell r="AR427">
            <v>4</v>
          </cell>
          <cell r="AS427">
            <v>0</v>
          </cell>
          <cell r="AX427" t="str">
            <v>-</v>
          </cell>
        </row>
        <row r="428">
          <cell r="E428" t="str">
            <v>PDI</v>
          </cell>
          <cell r="G428" t="str">
            <v>Open</v>
          </cell>
          <cell r="AR428">
            <v>4</v>
          </cell>
          <cell r="AS428">
            <v>0</v>
          </cell>
          <cell r="AX428" t="str">
            <v>-</v>
          </cell>
        </row>
        <row r="429">
          <cell r="E429" t="str">
            <v>PDI</v>
          </cell>
          <cell r="G429" t="str">
            <v>Open</v>
          </cell>
          <cell r="AR429">
            <v>4</v>
          </cell>
          <cell r="AS429">
            <v>0</v>
          </cell>
          <cell r="AX429" t="str">
            <v>-</v>
          </cell>
        </row>
        <row r="430">
          <cell r="E430" t="str">
            <v>PDI</v>
          </cell>
          <cell r="G430" t="str">
            <v>Open</v>
          </cell>
          <cell r="AR430">
            <v>4</v>
          </cell>
          <cell r="AS430">
            <v>0</v>
          </cell>
          <cell r="AX430" t="str">
            <v>-</v>
          </cell>
        </row>
        <row r="431">
          <cell r="E431" t="str">
            <v>PDI</v>
          </cell>
          <cell r="G431" t="str">
            <v>Open</v>
          </cell>
          <cell r="AR431">
            <v>4</v>
          </cell>
          <cell r="AS431">
            <v>0</v>
          </cell>
          <cell r="AX431" t="str">
            <v>-</v>
          </cell>
        </row>
        <row r="432">
          <cell r="E432" t="str">
            <v>PDI</v>
          </cell>
          <cell r="G432" t="str">
            <v>Open</v>
          </cell>
          <cell r="AR432">
            <v>4</v>
          </cell>
          <cell r="AS432">
            <v>0</v>
          </cell>
          <cell r="AX432" t="str">
            <v>-</v>
          </cell>
        </row>
        <row r="433">
          <cell r="E433" t="str">
            <v>PDI</v>
          </cell>
          <cell r="G433" t="str">
            <v>Open</v>
          </cell>
          <cell r="AR433">
            <v>4</v>
          </cell>
          <cell r="AS433">
            <v>0</v>
          </cell>
          <cell r="AX433" t="str">
            <v>-</v>
          </cell>
        </row>
        <row r="434">
          <cell r="E434" t="str">
            <v>PDI &amp; PRINT</v>
          </cell>
          <cell r="G434" t="str">
            <v>Open</v>
          </cell>
          <cell r="AR434">
            <v>0</v>
          </cell>
          <cell r="AS434">
            <v>0</v>
          </cell>
          <cell r="AX434" t="str">
            <v>-</v>
          </cell>
        </row>
        <row r="435">
          <cell r="E435" t="str">
            <v>PDI &amp; PRINT</v>
          </cell>
          <cell r="G435" t="str">
            <v>Open</v>
          </cell>
          <cell r="AR435">
            <v>0</v>
          </cell>
          <cell r="AS435">
            <v>0</v>
          </cell>
          <cell r="AX435" t="str">
            <v>-</v>
          </cell>
        </row>
        <row r="436">
          <cell r="E436" t="str">
            <v>PDI &amp; PRINT</v>
          </cell>
          <cell r="G436" t="str">
            <v>Open</v>
          </cell>
          <cell r="AR436">
            <v>0</v>
          </cell>
          <cell r="AS436">
            <v>0</v>
          </cell>
          <cell r="AX436" t="str">
            <v>-</v>
          </cell>
        </row>
        <row r="437">
          <cell r="E437" t="str">
            <v>PDI &amp; PRINT</v>
          </cell>
          <cell r="G437" t="str">
            <v>Mono</v>
          </cell>
          <cell r="AR437">
            <v>0</v>
          </cell>
          <cell r="AS437">
            <v>0</v>
          </cell>
          <cell r="AX437" t="str">
            <v>-</v>
          </cell>
        </row>
        <row r="438">
          <cell r="E438" t="str">
            <v>PDI &amp; PRINT</v>
          </cell>
          <cell r="G438" t="str">
            <v>Mono</v>
          </cell>
          <cell r="AR438">
            <v>0</v>
          </cell>
          <cell r="AS438">
            <v>0</v>
          </cell>
          <cell r="AX438" t="str">
            <v>-</v>
          </cell>
        </row>
        <row r="439">
          <cell r="E439" t="str">
            <v>PDI &amp; PRINT</v>
          </cell>
          <cell r="G439" t="str">
            <v>Mono</v>
          </cell>
          <cell r="AR439">
            <v>0</v>
          </cell>
          <cell r="AS439">
            <v>0</v>
          </cell>
          <cell r="AX439" t="str">
            <v>-</v>
          </cell>
        </row>
        <row r="440">
          <cell r="E440" t="str">
            <v>PDI &amp; PRINT</v>
          </cell>
          <cell r="G440" t="str">
            <v>Nature</v>
          </cell>
          <cell r="AR440">
            <v>0</v>
          </cell>
          <cell r="AS440">
            <v>0</v>
          </cell>
          <cell r="AX440" t="str">
            <v>-</v>
          </cell>
        </row>
        <row r="441">
          <cell r="E441" t="str">
            <v>PDI &amp; PRINT</v>
          </cell>
          <cell r="G441" t="str">
            <v>Nature</v>
          </cell>
          <cell r="AR441">
            <v>0</v>
          </cell>
          <cell r="AS441">
            <v>0</v>
          </cell>
          <cell r="AX441" t="str">
            <v>-</v>
          </cell>
        </row>
        <row r="442">
          <cell r="E442" t="str">
            <v>PDI &amp; PRINT</v>
          </cell>
          <cell r="G442" t="str">
            <v>Nature</v>
          </cell>
          <cell r="AR442">
            <v>0</v>
          </cell>
          <cell r="AS442">
            <v>0</v>
          </cell>
          <cell r="AX442" t="str">
            <v>-</v>
          </cell>
        </row>
        <row r="443">
          <cell r="E443" t="str">
            <v>PDI &amp; PRINT</v>
          </cell>
          <cell r="G443" t="str">
            <v>Nature</v>
          </cell>
          <cell r="AR443">
            <v>0</v>
          </cell>
          <cell r="AS443">
            <v>0</v>
          </cell>
          <cell r="AX443" t="str">
            <v>-</v>
          </cell>
        </row>
        <row r="444">
          <cell r="E444" t="str">
            <v>PDI &amp; PRINT</v>
          </cell>
          <cell r="G444" t="str">
            <v>Nature</v>
          </cell>
          <cell r="AR444">
            <v>0</v>
          </cell>
          <cell r="AS444">
            <v>0</v>
          </cell>
          <cell r="AX444" t="str">
            <v>-</v>
          </cell>
        </row>
        <row r="445">
          <cell r="E445" t="str">
            <v>PDI &amp; PRINT</v>
          </cell>
          <cell r="G445" t="str">
            <v>Nature</v>
          </cell>
          <cell r="AR445">
            <v>0</v>
          </cell>
          <cell r="AS445">
            <v>0</v>
          </cell>
          <cell r="AX445" t="str">
            <v>-</v>
          </cell>
        </row>
        <row r="446">
          <cell r="E446" t="str">
            <v>PDI &amp; PRINT</v>
          </cell>
          <cell r="G446" t="str">
            <v>Open</v>
          </cell>
          <cell r="AR446">
            <v>0</v>
          </cell>
          <cell r="AS446">
            <v>0</v>
          </cell>
          <cell r="AX446" t="str">
            <v>-</v>
          </cell>
        </row>
        <row r="447">
          <cell r="E447" t="str">
            <v>PDI &amp; PRINT</v>
          </cell>
          <cell r="G447" t="str">
            <v>Open</v>
          </cell>
          <cell r="AR447">
            <v>0</v>
          </cell>
          <cell r="AS447">
            <v>0</v>
          </cell>
          <cell r="AX447" t="str">
            <v>-</v>
          </cell>
        </row>
        <row r="448">
          <cell r="E448" t="str">
            <v>PDI &amp; PRINT</v>
          </cell>
          <cell r="G448" t="str">
            <v>Open</v>
          </cell>
          <cell r="AR448">
            <v>0</v>
          </cell>
          <cell r="AS448">
            <v>0</v>
          </cell>
          <cell r="AX448" t="str">
            <v>-</v>
          </cell>
        </row>
        <row r="449">
          <cell r="E449" t="str">
            <v>PDI &amp; PRINT</v>
          </cell>
          <cell r="G449" t="str">
            <v>Open</v>
          </cell>
          <cell r="AR449">
            <v>0</v>
          </cell>
          <cell r="AS449">
            <v>0</v>
          </cell>
          <cell r="AX449" t="str">
            <v>-</v>
          </cell>
        </row>
        <row r="450">
          <cell r="E450" t="str">
            <v>PDI &amp; PRINT</v>
          </cell>
          <cell r="G450" t="str">
            <v>Open</v>
          </cell>
          <cell r="AR450">
            <v>0</v>
          </cell>
          <cell r="AS450">
            <v>0</v>
          </cell>
          <cell r="AX450" t="str">
            <v>-</v>
          </cell>
        </row>
        <row r="451">
          <cell r="E451" t="str">
            <v>PDI &amp; PRINT</v>
          </cell>
          <cell r="G451" t="str">
            <v>Open</v>
          </cell>
          <cell r="AR451">
            <v>0</v>
          </cell>
          <cell r="AS451">
            <v>0</v>
          </cell>
          <cell r="AX451" t="str">
            <v>-</v>
          </cell>
        </row>
        <row r="452">
          <cell r="E452" t="str">
            <v>PDI</v>
          </cell>
          <cell r="G452" t="str">
            <v>Open</v>
          </cell>
          <cell r="AR452">
            <v>4</v>
          </cell>
          <cell r="AS452">
            <v>0</v>
          </cell>
          <cell r="AX452" t="str">
            <v>-</v>
          </cell>
        </row>
        <row r="453">
          <cell r="E453" t="str">
            <v>PDI</v>
          </cell>
          <cell r="G453" t="str">
            <v>Open</v>
          </cell>
          <cell r="AR453">
            <v>4</v>
          </cell>
          <cell r="AS453">
            <v>0</v>
          </cell>
          <cell r="AX453" t="str">
            <v>-</v>
          </cell>
        </row>
        <row r="454">
          <cell r="E454" t="str">
            <v>PDI</v>
          </cell>
          <cell r="G454" t="str">
            <v>Open</v>
          </cell>
          <cell r="AR454">
            <v>4</v>
          </cell>
          <cell r="AS454">
            <v>0</v>
          </cell>
          <cell r="AX454" t="str">
            <v>-</v>
          </cell>
        </row>
        <row r="455">
          <cell r="E455" t="str">
            <v>PDI</v>
          </cell>
          <cell r="G455" t="str">
            <v>Mono</v>
          </cell>
          <cell r="AR455">
            <v>4</v>
          </cell>
          <cell r="AS455">
            <v>0</v>
          </cell>
          <cell r="AX455" t="str">
            <v>-</v>
          </cell>
        </row>
        <row r="456">
          <cell r="E456" t="str">
            <v>PDI</v>
          </cell>
          <cell r="G456" t="str">
            <v>Mono</v>
          </cell>
          <cell r="AR456">
            <v>4</v>
          </cell>
          <cell r="AS456">
            <v>0</v>
          </cell>
          <cell r="AX456" t="str">
            <v>-</v>
          </cell>
        </row>
        <row r="457">
          <cell r="E457" t="str">
            <v>PDI</v>
          </cell>
          <cell r="G457" t="str">
            <v>Mono</v>
          </cell>
          <cell r="AR457">
            <v>4</v>
          </cell>
          <cell r="AS457">
            <v>0</v>
          </cell>
          <cell r="AX457" t="str">
            <v>-</v>
          </cell>
        </row>
        <row r="458">
          <cell r="E458" t="str">
            <v>PDI</v>
          </cell>
          <cell r="G458" t="str">
            <v>Mono</v>
          </cell>
          <cell r="AR458">
            <v>4</v>
          </cell>
          <cell r="AS458">
            <v>0</v>
          </cell>
          <cell r="AX458" t="str">
            <v>-</v>
          </cell>
        </row>
        <row r="459">
          <cell r="E459" t="str">
            <v>PDI</v>
          </cell>
          <cell r="G459" t="str">
            <v>Mono</v>
          </cell>
          <cell r="AR459">
            <v>4</v>
          </cell>
          <cell r="AS459">
            <v>0</v>
          </cell>
          <cell r="AX459" t="str">
            <v>-</v>
          </cell>
        </row>
        <row r="460">
          <cell r="E460" t="str">
            <v>PDI</v>
          </cell>
          <cell r="G460" t="str">
            <v>Mono</v>
          </cell>
          <cell r="AR460">
            <v>4</v>
          </cell>
          <cell r="AS460">
            <v>0</v>
          </cell>
          <cell r="AX460" t="str">
            <v>-</v>
          </cell>
        </row>
        <row r="461">
          <cell r="E461" t="str">
            <v>PDI</v>
          </cell>
          <cell r="G461" t="str">
            <v>Open</v>
          </cell>
          <cell r="AR461">
            <v>4</v>
          </cell>
          <cell r="AS461">
            <v>0</v>
          </cell>
          <cell r="AX461" t="str">
            <v>-</v>
          </cell>
        </row>
        <row r="462">
          <cell r="E462" t="str">
            <v>PDI</v>
          </cell>
          <cell r="G462" t="str">
            <v>Open</v>
          </cell>
          <cell r="AR462">
            <v>4</v>
          </cell>
          <cell r="AS462">
            <v>0</v>
          </cell>
          <cell r="AX462" t="str">
            <v>-</v>
          </cell>
        </row>
        <row r="463">
          <cell r="E463" t="str">
            <v>PDI</v>
          </cell>
          <cell r="G463" t="str">
            <v>Open</v>
          </cell>
          <cell r="AR463">
            <v>4</v>
          </cell>
          <cell r="AS463">
            <v>0</v>
          </cell>
          <cell r="AX463" t="str">
            <v>-</v>
          </cell>
        </row>
        <row r="464">
          <cell r="E464" t="str">
            <v>PDI</v>
          </cell>
          <cell r="G464" t="str">
            <v>Open</v>
          </cell>
          <cell r="AR464">
            <v>4</v>
          </cell>
          <cell r="AS464">
            <v>0</v>
          </cell>
          <cell r="AX464" t="str">
            <v>-</v>
          </cell>
        </row>
        <row r="465">
          <cell r="E465" t="str">
            <v>PDI</v>
          </cell>
          <cell r="G465" t="str">
            <v>Open</v>
          </cell>
          <cell r="AR465">
            <v>4</v>
          </cell>
          <cell r="AS465">
            <v>0</v>
          </cell>
          <cell r="AX465" t="str">
            <v>-</v>
          </cell>
        </row>
        <row r="466">
          <cell r="E466" t="str">
            <v>PDI</v>
          </cell>
          <cell r="G466" t="str">
            <v>Open</v>
          </cell>
          <cell r="AR466">
            <v>4</v>
          </cell>
          <cell r="AS466">
            <v>0</v>
          </cell>
          <cell r="AX466" t="str">
            <v>-</v>
          </cell>
        </row>
        <row r="467">
          <cell r="E467" t="str">
            <v>PDI</v>
          </cell>
          <cell r="G467" t="str">
            <v>Open</v>
          </cell>
          <cell r="AR467">
            <v>4</v>
          </cell>
          <cell r="AS467">
            <v>0</v>
          </cell>
          <cell r="AX467" t="str">
            <v>-</v>
          </cell>
        </row>
        <row r="468">
          <cell r="E468" t="str">
            <v>PDI</v>
          </cell>
          <cell r="G468" t="str">
            <v>Open</v>
          </cell>
          <cell r="AR468">
            <v>4</v>
          </cell>
          <cell r="AS468">
            <v>0</v>
          </cell>
          <cell r="AX468" t="str">
            <v>-</v>
          </cell>
        </row>
        <row r="469">
          <cell r="E469" t="str">
            <v>PDI</v>
          </cell>
          <cell r="G469" t="str">
            <v>Open</v>
          </cell>
          <cell r="AR469">
            <v>4</v>
          </cell>
          <cell r="AS469">
            <v>0</v>
          </cell>
          <cell r="AX469" t="str">
            <v>-</v>
          </cell>
        </row>
        <row r="470">
          <cell r="E470" t="str">
            <v>PDI</v>
          </cell>
          <cell r="G470" t="str">
            <v>Open</v>
          </cell>
          <cell r="AR470">
            <v>4</v>
          </cell>
          <cell r="AS470">
            <v>0</v>
          </cell>
          <cell r="AX470" t="str">
            <v>-</v>
          </cell>
        </row>
        <row r="471">
          <cell r="E471" t="str">
            <v>PDI</v>
          </cell>
          <cell r="G471" t="str">
            <v>Open</v>
          </cell>
          <cell r="AR471">
            <v>4</v>
          </cell>
          <cell r="AS471">
            <v>0</v>
          </cell>
          <cell r="AX471" t="str">
            <v>-</v>
          </cell>
        </row>
        <row r="472">
          <cell r="E472" t="str">
            <v>PDI</v>
          </cell>
          <cell r="G472" t="str">
            <v>Open</v>
          </cell>
          <cell r="AR472">
            <v>4</v>
          </cell>
          <cell r="AS472">
            <v>0</v>
          </cell>
          <cell r="AX472" t="str">
            <v>-</v>
          </cell>
        </row>
        <row r="473">
          <cell r="E473" t="str">
            <v>PDI</v>
          </cell>
          <cell r="G473" t="str">
            <v>Mono</v>
          </cell>
          <cell r="AR473">
            <v>4</v>
          </cell>
          <cell r="AS473">
            <v>0</v>
          </cell>
          <cell r="AX473" t="str">
            <v>-</v>
          </cell>
        </row>
        <row r="474">
          <cell r="E474" t="str">
            <v>PDI</v>
          </cell>
          <cell r="G474" t="str">
            <v>Mono</v>
          </cell>
          <cell r="AR474">
            <v>4</v>
          </cell>
          <cell r="AS474">
            <v>0</v>
          </cell>
          <cell r="AX474" t="str">
            <v>-</v>
          </cell>
        </row>
        <row r="475">
          <cell r="E475" t="str">
            <v>PDI</v>
          </cell>
          <cell r="G475" t="str">
            <v>Mono</v>
          </cell>
          <cell r="AR475">
            <v>4</v>
          </cell>
          <cell r="AS475">
            <v>0</v>
          </cell>
          <cell r="AX475" t="str">
            <v>-</v>
          </cell>
        </row>
        <row r="476">
          <cell r="E476" t="str">
            <v>PDI</v>
          </cell>
          <cell r="G476" t="str">
            <v>Nature</v>
          </cell>
          <cell r="AR476">
            <v>4</v>
          </cell>
          <cell r="AS476">
            <v>0</v>
          </cell>
          <cell r="AX476" t="str">
            <v>-</v>
          </cell>
        </row>
        <row r="477">
          <cell r="E477" t="str">
            <v>PDI</v>
          </cell>
          <cell r="G477" t="str">
            <v>Nature</v>
          </cell>
          <cell r="AR477">
            <v>4</v>
          </cell>
          <cell r="AS477">
            <v>0</v>
          </cell>
          <cell r="AX477" t="str">
            <v>-</v>
          </cell>
        </row>
        <row r="478">
          <cell r="E478" t="str">
            <v>PDI</v>
          </cell>
          <cell r="G478" t="str">
            <v>Nature</v>
          </cell>
          <cell r="AR478">
            <v>4</v>
          </cell>
          <cell r="AS478">
            <v>0</v>
          </cell>
          <cell r="AX478" t="str">
            <v>-</v>
          </cell>
        </row>
        <row r="479">
          <cell r="E479" t="str">
            <v>PDI</v>
          </cell>
          <cell r="G479" t="str">
            <v>Nature</v>
          </cell>
          <cell r="AR479">
            <v>4</v>
          </cell>
          <cell r="AS479">
            <v>0</v>
          </cell>
          <cell r="AX479" t="str">
            <v>-</v>
          </cell>
        </row>
        <row r="480">
          <cell r="E480" t="str">
            <v>PDI</v>
          </cell>
          <cell r="G480" t="str">
            <v>Nature</v>
          </cell>
          <cell r="AR480">
            <v>4</v>
          </cell>
          <cell r="AS480">
            <v>0</v>
          </cell>
          <cell r="AX480" t="str">
            <v>-</v>
          </cell>
        </row>
        <row r="481">
          <cell r="E481" t="str">
            <v>PDI</v>
          </cell>
          <cell r="G481" t="str">
            <v>Nature</v>
          </cell>
          <cell r="AR481">
            <v>4</v>
          </cell>
          <cell r="AS481">
            <v>0</v>
          </cell>
          <cell r="AX481" t="str">
            <v>-</v>
          </cell>
        </row>
        <row r="482">
          <cell r="E482" t="str">
            <v>PDI</v>
          </cell>
          <cell r="G482" t="str">
            <v>Open</v>
          </cell>
          <cell r="AR482">
            <v>4</v>
          </cell>
          <cell r="AS482">
            <v>0</v>
          </cell>
          <cell r="AX482" t="str">
            <v>-</v>
          </cell>
        </row>
        <row r="483">
          <cell r="E483" t="str">
            <v>PDI</v>
          </cell>
          <cell r="G483" t="str">
            <v>Open</v>
          </cell>
          <cell r="AR483">
            <v>4</v>
          </cell>
          <cell r="AS483">
            <v>0</v>
          </cell>
          <cell r="AX483" t="str">
            <v>-</v>
          </cell>
        </row>
        <row r="484">
          <cell r="E484" t="str">
            <v>PDI</v>
          </cell>
          <cell r="G484" t="str">
            <v>Open</v>
          </cell>
          <cell r="AR484">
            <v>4</v>
          </cell>
          <cell r="AS484">
            <v>0</v>
          </cell>
          <cell r="AX484" t="str">
            <v>-</v>
          </cell>
        </row>
        <row r="485">
          <cell r="E485" t="str">
            <v>PDI</v>
          </cell>
          <cell r="G485" t="str">
            <v>Open</v>
          </cell>
          <cell r="AR485">
            <v>4</v>
          </cell>
          <cell r="AS485">
            <v>0</v>
          </cell>
          <cell r="AX485" t="str">
            <v>-</v>
          </cell>
        </row>
        <row r="486">
          <cell r="E486" t="str">
            <v>PDI</v>
          </cell>
          <cell r="G486" t="str">
            <v>Open</v>
          </cell>
          <cell r="AR486">
            <v>4</v>
          </cell>
          <cell r="AS486">
            <v>0</v>
          </cell>
          <cell r="AX486" t="str">
            <v>-</v>
          </cell>
        </row>
        <row r="487">
          <cell r="E487" t="str">
            <v>PDI</v>
          </cell>
          <cell r="G487" t="str">
            <v>Open</v>
          </cell>
          <cell r="AR487">
            <v>4</v>
          </cell>
          <cell r="AS487">
            <v>0</v>
          </cell>
          <cell r="AX487" t="str">
            <v>-</v>
          </cell>
        </row>
        <row r="488">
          <cell r="E488" t="str">
            <v>Prints</v>
          </cell>
          <cell r="G488" t="str">
            <v>Open</v>
          </cell>
          <cell r="AR488">
            <v>0</v>
          </cell>
          <cell r="AS488">
            <v>6</v>
          </cell>
          <cell r="AX488" t="str">
            <v>-</v>
          </cell>
        </row>
        <row r="489">
          <cell r="E489" t="str">
            <v>Prints</v>
          </cell>
          <cell r="G489" t="str">
            <v>Open</v>
          </cell>
          <cell r="AR489">
            <v>0</v>
          </cell>
          <cell r="AS489">
            <v>6</v>
          </cell>
          <cell r="AX489" t="str">
            <v>-</v>
          </cell>
        </row>
        <row r="490">
          <cell r="E490" t="str">
            <v>Prints</v>
          </cell>
          <cell r="G490" t="str">
            <v>Open</v>
          </cell>
          <cell r="AR490">
            <v>0</v>
          </cell>
          <cell r="AS490">
            <v>6</v>
          </cell>
          <cell r="AX490" t="str">
            <v>-</v>
          </cell>
        </row>
        <row r="491">
          <cell r="E491" t="str">
            <v>Prints</v>
          </cell>
          <cell r="G491" t="str">
            <v>Mono</v>
          </cell>
          <cell r="AR491">
            <v>0</v>
          </cell>
          <cell r="AS491">
            <v>6</v>
          </cell>
          <cell r="AX491" t="str">
            <v>-</v>
          </cell>
        </row>
        <row r="492">
          <cell r="E492" t="str">
            <v>Prints</v>
          </cell>
          <cell r="G492" t="str">
            <v>Mono</v>
          </cell>
          <cell r="AR492">
            <v>0</v>
          </cell>
          <cell r="AS492">
            <v>6</v>
          </cell>
          <cell r="AX492" t="str">
            <v>-</v>
          </cell>
        </row>
        <row r="493">
          <cell r="E493" t="str">
            <v>Prints</v>
          </cell>
          <cell r="G493" t="str">
            <v>Mono</v>
          </cell>
          <cell r="AR493">
            <v>0</v>
          </cell>
          <cell r="AS493">
            <v>6</v>
          </cell>
          <cell r="AX493" t="str">
            <v>-</v>
          </cell>
        </row>
        <row r="494">
          <cell r="E494" t="str">
            <v>PDI</v>
          </cell>
          <cell r="AR494">
            <v>4</v>
          </cell>
          <cell r="AS494">
            <v>0</v>
          </cell>
          <cell r="AX494" t="str">
            <v>-</v>
          </cell>
        </row>
        <row r="495">
          <cell r="E495" t="str">
            <v>PDI</v>
          </cell>
          <cell r="G495" t="str">
            <v>Open</v>
          </cell>
          <cell r="AR495">
            <v>8</v>
          </cell>
          <cell r="AS495">
            <v>0</v>
          </cell>
          <cell r="AX495" t="str">
            <v>-</v>
          </cell>
        </row>
        <row r="496">
          <cell r="E496" t="str">
            <v>PDI</v>
          </cell>
          <cell r="G496" t="str">
            <v>Open</v>
          </cell>
          <cell r="AR496">
            <v>8</v>
          </cell>
          <cell r="AS496">
            <v>0</v>
          </cell>
          <cell r="AX496" t="str">
            <v>-</v>
          </cell>
        </row>
        <row r="497">
          <cell r="E497" t="str">
            <v>PDI</v>
          </cell>
          <cell r="G497" t="str">
            <v>Nature</v>
          </cell>
          <cell r="AR497">
            <v>8</v>
          </cell>
          <cell r="AS497">
            <v>0</v>
          </cell>
          <cell r="AX497" t="str">
            <v>-</v>
          </cell>
        </row>
        <row r="498">
          <cell r="E498" t="str">
            <v>PDI</v>
          </cell>
          <cell r="G498" t="str">
            <v>Nature</v>
          </cell>
          <cell r="AR498">
            <v>8</v>
          </cell>
          <cell r="AS498">
            <v>0</v>
          </cell>
          <cell r="AX498" t="str">
            <v>-</v>
          </cell>
        </row>
        <row r="499">
          <cell r="E499" t="str">
            <v>PDI</v>
          </cell>
          <cell r="G499" t="str">
            <v>Nature</v>
          </cell>
          <cell r="AR499">
            <v>8</v>
          </cell>
          <cell r="AS499">
            <v>0</v>
          </cell>
          <cell r="AX499" t="str">
            <v>-</v>
          </cell>
        </row>
        <row r="500">
          <cell r="E500" t="str">
            <v>PDI</v>
          </cell>
          <cell r="G500" t="str">
            <v>Nature</v>
          </cell>
          <cell r="AR500">
            <v>8</v>
          </cell>
          <cell r="AS500">
            <v>0</v>
          </cell>
          <cell r="AX500" t="str">
            <v>-</v>
          </cell>
        </row>
        <row r="501">
          <cell r="E501" t="str">
            <v>PDI</v>
          </cell>
          <cell r="G501" t="str">
            <v>Nature</v>
          </cell>
          <cell r="AR501">
            <v>8</v>
          </cell>
          <cell r="AS501">
            <v>0</v>
          </cell>
          <cell r="AX501" t="str">
            <v>-</v>
          </cell>
        </row>
        <row r="502">
          <cell r="E502" t="str">
            <v>PDI</v>
          </cell>
          <cell r="G502" t="str">
            <v>Nature</v>
          </cell>
          <cell r="AR502">
            <v>8</v>
          </cell>
          <cell r="AS502">
            <v>0</v>
          </cell>
          <cell r="AX502" t="str">
            <v>-</v>
          </cell>
        </row>
        <row r="503">
          <cell r="E503" t="str">
            <v>PDI</v>
          </cell>
          <cell r="G503" t="str">
            <v>Open</v>
          </cell>
          <cell r="AR503">
            <v>8</v>
          </cell>
          <cell r="AS503">
            <v>0</v>
          </cell>
          <cell r="AX503" t="str">
            <v>-</v>
          </cell>
        </row>
        <row r="504">
          <cell r="E504" t="str">
            <v>PDI</v>
          </cell>
          <cell r="G504" t="str">
            <v>Open</v>
          </cell>
          <cell r="AR504">
            <v>8</v>
          </cell>
          <cell r="AS504">
            <v>0</v>
          </cell>
          <cell r="AX504" t="str">
            <v>-</v>
          </cell>
        </row>
        <row r="505">
          <cell r="E505" t="str">
            <v>PDI</v>
          </cell>
          <cell r="G505" t="str">
            <v>Open</v>
          </cell>
          <cell r="AR505">
            <v>8</v>
          </cell>
          <cell r="AS505">
            <v>0</v>
          </cell>
          <cell r="AX505" t="str">
            <v>-</v>
          </cell>
        </row>
        <row r="506">
          <cell r="E506" t="str">
            <v>PDI</v>
          </cell>
          <cell r="G506" t="str">
            <v>Open</v>
          </cell>
          <cell r="AR506">
            <v>8</v>
          </cell>
          <cell r="AS506">
            <v>0</v>
          </cell>
          <cell r="AX506" t="str">
            <v>-</v>
          </cell>
        </row>
        <row r="507">
          <cell r="E507" t="str">
            <v>PDI</v>
          </cell>
          <cell r="G507" t="str">
            <v>Open</v>
          </cell>
          <cell r="AR507">
            <v>8</v>
          </cell>
          <cell r="AS507">
            <v>0</v>
          </cell>
          <cell r="AX507" t="str">
            <v>-</v>
          </cell>
        </row>
        <row r="508">
          <cell r="E508" t="str">
            <v>PDI</v>
          </cell>
          <cell r="G508" t="str">
            <v>Open</v>
          </cell>
          <cell r="AR508">
            <v>8</v>
          </cell>
          <cell r="AS508">
            <v>0</v>
          </cell>
          <cell r="AX508" t="str">
            <v>-</v>
          </cell>
        </row>
        <row r="509">
          <cell r="E509" t="str">
            <v>PDI</v>
          </cell>
          <cell r="G509" t="str">
            <v>Mono</v>
          </cell>
          <cell r="AR509">
            <v>8</v>
          </cell>
          <cell r="AS509">
            <v>0</v>
          </cell>
          <cell r="AX509" t="str">
            <v>-</v>
          </cell>
        </row>
        <row r="510">
          <cell r="E510" t="str">
            <v>PDI</v>
          </cell>
          <cell r="G510" t="str">
            <v>Mono</v>
          </cell>
          <cell r="AR510">
            <v>8</v>
          </cell>
          <cell r="AS510">
            <v>0</v>
          </cell>
          <cell r="AX510" t="str">
            <v>-</v>
          </cell>
        </row>
        <row r="511">
          <cell r="E511" t="str">
            <v>PDI</v>
          </cell>
          <cell r="G511" t="str">
            <v>Mono</v>
          </cell>
          <cell r="AR511">
            <v>8</v>
          </cell>
          <cell r="AS511">
            <v>0</v>
          </cell>
          <cell r="AX511" t="str">
            <v>-</v>
          </cell>
        </row>
        <row r="512">
          <cell r="E512" t="str">
            <v>PDI</v>
          </cell>
          <cell r="G512" t="str">
            <v>Mono</v>
          </cell>
          <cell r="AR512">
            <v>4</v>
          </cell>
          <cell r="AS512">
            <v>0</v>
          </cell>
          <cell r="AX512" t="str">
            <v>-</v>
          </cell>
        </row>
        <row r="513">
          <cell r="E513" t="str">
            <v>PDI</v>
          </cell>
          <cell r="G513" t="str">
            <v>Mono</v>
          </cell>
          <cell r="AR513">
            <v>4</v>
          </cell>
          <cell r="AS513">
            <v>0</v>
          </cell>
          <cell r="AX513" t="str">
            <v>-</v>
          </cell>
        </row>
        <row r="514">
          <cell r="E514" t="str">
            <v>PDI</v>
          </cell>
          <cell r="G514" t="str">
            <v>Mono</v>
          </cell>
          <cell r="AR514">
            <v>4</v>
          </cell>
          <cell r="AS514">
            <v>0</v>
          </cell>
          <cell r="AX514" t="str">
            <v>-</v>
          </cell>
        </row>
        <row r="515">
          <cell r="E515" t="str">
            <v>PDI</v>
          </cell>
          <cell r="G515" t="str">
            <v>Open</v>
          </cell>
          <cell r="AR515">
            <v>4</v>
          </cell>
          <cell r="AS515">
            <v>0</v>
          </cell>
          <cell r="AX515" t="str">
            <v>-</v>
          </cell>
        </row>
        <row r="516">
          <cell r="E516" t="str">
            <v>PDI</v>
          </cell>
          <cell r="G516" t="str">
            <v>Open</v>
          </cell>
          <cell r="AR516">
            <v>4</v>
          </cell>
          <cell r="AS516">
            <v>0</v>
          </cell>
          <cell r="AX516" t="str">
            <v>-</v>
          </cell>
        </row>
        <row r="517">
          <cell r="E517" t="str">
            <v>PDI</v>
          </cell>
          <cell r="G517" t="str">
            <v>Open</v>
          </cell>
          <cell r="AR517">
            <v>4</v>
          </cell>
          <cell r="AS517">
            <v>0</v>
          </cell>
          <cell r="AX517" t="str">
            <v>-</v>
          </cell>
        </row>
        <row r="518">
          <cell r="E518" t="str">
            <v>PDI</v>
          </cell>
          <cell r="G518" t="str">
            <v>Nature</v>
          </cell>
          <cell r="AR518">
            <v>4</v>
          </cell>
          <cell r="AS518">
            <v>0</v>
          </cell>
          <cell r="AX518" t="str">
            <v>-</v>
          </cell>
        </row>
        <row r="519">
          <cell r="E519" t="str">
            <v>PDI</v>
          </cell>
          <cell r="G519" t="str">
            <v>Nature</v>
          </cell>
          <cell r="AR519">
            <v>4</v>
          </cell>
          <cell r="AS519">
            <v>0</v>
          </cell>
          <cell r="AX519" t="str">
            <v>-</v>
          </cell>
        </row>
        <row r="520">
          <cell r="E520" t="str">
            <v>PDI</v>
          </cell>
          <cell r="G520" t="str">
            <v>Nature</v>
          </cell>
          <cell r="AR520">
            <v>4</v>
          </cell>
          <cell r="AS520">
            <v>0</v>
          </cell>
          <cell r="AX520" t="str">
            <v>-</v>
          </cell>
        </row>
        <row r="521">
          <cell r="E521" t="str">
            <v>PDI</v>
          </cell>
          <cell r="G521" t="str">
            <v>Open</v>
          </cell>
          <cell r="AR521">
            <v>4</v>
          </cell>
          <cell r="AS521">
            <v>0</v>
          </cell>
          <cell r="AX521" t="str">
            <v>-</v>
          </cell>
        </row>
        <row r="522">
          <cell r="E522" t="str">
            <v>PDI</v>
          </cell>
          <cell r="G522" t="str">
            <v>Open</v>
          </cell>
          <cell r="AR522">
            <v>4</v>
          </cell>
          <cell r="AS522">
            <v>0</v>
          </cell>
          <cell r="AX522" t="str">
            <v>-</v>
          </cell>
        </row>
        <row r="523">
          <cell r="E523" t="str">
            <v>PDI</v>
          </cell>
          <cell r="G523" t="str">
            <v>Open</v>
          </cell>
          <cell r="AR523">
            <v>4</v>
          </cell>
          <cell r="AS523">
            <v>0</v>
          </cell>
          <cell r="AX523" t="str">
            <v>-</v>
          </cell>
        </row>
        <row r="524">
          <cell r="E524" t="str">
            <v>PDI</v>
          </cell>
          <cell r="G524" t="str">
            <v>Open</v>
          </cell>
          <cell r="AR524">
            <v>4</v>
          </cell>
          <cell r="AS524">
            <v>0</v>
          </cell>
          <cell r="AX524" t="str">
            <v>-</v>
          </cell>
        </row>
        <row r="525">
          <cell r="E525" t="str">
            <v>PDI</v>
          </cell>
          <cell r="G525" t="str">
            <v>Open</v>
          </cell>
          <cell r="AR525">
            <v>4</v>
          </cell>
          <cell r="AS525">
            <v>0</v>
          </cell>
          <cell r="AX525" t="str">
            <v>-</v>
          </cell>
        </row>
        <row r="526">
          <cell r="E526" t="str">
            <v>PDI</v>
          </cell>
          <cell r="G526" t="str">
            <v>Open</v>
          </cell>
          <cell r="AR526">
            <v>4</v>
          </cell>
          <cell r="AS526">
            <v>0</v>
          </cell>
          <cell r="AX526" t="str">
            <v>-</v>
          </cell>
        </row>
        <row r="527">
          <cell r="E527" t="str">
            <v>PDI</v>
          </cell>
          <cell r="G527" t="str">
            <v>Open</v>
          </cell>
          <cell r="AR527">
            <v>4</v>
          </cell>
          <cell r="AS527">
            <v>0</v>
          </cell>
          <cell r="AX527" t="str">
            <v>-</v>
          </cell>
        </row>
        <row r="528">
          <cell r="E528" t="str">
            <v>PDI</v>
          </cell>
          <cell r="G528" t="str">
            <v>Open</v>
          </cell>
          <cell r="AR528">
            <v>4</v>
          </cell>
          <cell r="AS528">
            <v>0</v>
          </cell>
          <cell r="AX528" t="str">
            <v>-</v>
          </cell>
        </row>
        <row r="529">
          <cell r="E529" t="str">
            <v>PDI</v>
          </cell>
          <cell r="G529" t="str">
            <v>Open</v>
          </cell>
          <cell r="AR529">
            <v>4</v>
          </cell>
          <cell r="AS529">
            <v>0</v>
          </cell>
          <cell r="AX529" t="str">
            <v>-</v>
          </cell>
        </row>
        <row r="530">
          <cell r="E530" t="str">
            <v>PDI</v>
          </cell>
          <cell r="G530" t="str">
            <v>Open AV</v>
          </cell>
          <cell r="AR530">
            <v>4</v>
          </cell>
          <cell r="AS530">
            <v>0</v>
          </cell>
          <cell r="AX530" t="str">
            <v>-</v>
          </cell>
        </row>
        <row r="531">
          <cell r="E531" t="str">
            <v>PDI</v>
          </cell>
          <cell r="G531" t="str">
            <v>Open AV</v>
          </cell>
          <cell r="AR531">
            <v>4</v>
          </cell>
          <cell r="AS531">
            <v>0</v>
          </cell>
          <cell r="AX531" t="str">
            <v>-</v>
          </cell>
        </row>
        <row r="532">
          <cell r="E532" t="str">
            <v>PDI</v>
          </cell>
          <cell r="G532" t="str">
            <v>Open AV</v>
          </cell>
          <cell r="AR532">
            <v>4</v>
          </cell>
          <cell r="AS532">
            <v>0</v>
          </cell>
          <cell r="AX532" t="str">
            <v>-</v>
          </cell>
        </row>
        <row r="533">
          <cell r="E533" t="str">
            <v>-</v>
          </cell>
          <cell r="AR533">
            <v>0</v>
          </cell>
          <cell r="AS533">
            <v>0</v>
          </cell>
          <cell r="AX533" t="str">
            <v>-</v>
          </cell>
        </row>
        <row r="534">
          <cell r="E534" t="str">
            <v>-</v>
          </cell>
          <cell r="AR534">
            <v>0</v>
          </cell>
          <cell r="AS534">
            <v>0</v>
          </cell>
          <cell r="AX534" t="str">
            <v>-</v>
          </cell>
        </row>
        <row r="535">
          <cell r="E535" t="str">
            <v>-</v>
          </cell>
          <cell r="AR535">
            <v>0</v>
          </cell>
          <cell r="AS535">
            <v>0</v>
          </cell>
          <cell r="AX535" t="str">
            <v>-</v>
          </cell>
        </row>
        <row r="536">
          <cell r="E536" t="str">
            <v>-</v>
          </cell>
          <cell r="AR536">
            <v>0</v>
          </cell>
          <cell r="AS536">
            <v>0</v>
          </cell>
          <cell r="AX536" t="str">
            <v>-</v>
          </cell>
        </row>
        <row r="537">
          <cell r="E537" t="str">
            <v>-</v>
          </cell>
          <cell r="AR537">
            <v>0</v>
          </cell>
          <cell r="AS537">
            <v>0</v>
          </cell>
          <cell r="AX537" t="str">
            <v>-</v>
          </cell>
        </row>
        <row r="538">
          <cell r="E538" t="str">
            <v>-</v>
          </cell>
          <cell r="AR538">
            <v>0</v>
          </cell>
          <cell r="AS538">
            <v>0</v>
          </cell>
          <cell r="AX538" t="str">
            <v>-</v>
          </cell>
        </row>
        <row r="539">
          <cell r="E539" t="str">
            <v>-</v>
          </cell>
          <cell r="AR539">
            <v>0</v>
          </cell>
          <cell r="AS539">
            <v>0</v>
          </cell>
          <cell r="AX539" t="str">
            <v>-</v>
          </cell>
        </row>
        <row r="540">
          <cell r="E540" t="str">
            <v>-</v>
          </cell>
          <cell r="AR540">
            <v>0</v>
          </cell>
          <cell r="AS540">
            <v>0</v>
          </cell>
          <cell r="AX540" t="str">
            <v>-</v>
          </cell>
        </row>
        <row r="541">
          <cell r="E541" t="str">
            <v>-</v>
          </cell>
          <cell r="AR541">
            <v>0</v>
          </cell>
          <cell r="AS541">
            <v>0</v>
          </cell>
          <cell r="AX541" t="str">
            <v>-</v>
          </cell>
        </row>
        <row r="542">
          <cell r="E542" t="str">
            <v>-</v>
          </cell>
          <cell r="AR542">
            <v>0</v>
          </cell>
          <cell r="AS542">
            <v>0</v>
          </cell>
          <cell r="AX542" t="str">
            <v>-</v>
          </cell>
        </row>
        <row r="543">
          <cell r="E543" t="str">
            <v>-</v>
          </cell>
          <cell r="AR543">
            <v>0</v>
          </cell>
          <cell r="AS543">
            <v>0</v>
          </cell>
          <cell r="AX543" t="str">
            <v>-</v>
          </cell>
        </row>
        <row r="544">
          <cell r="E544" t="str">
            <v>-</v>
          </cell>
          <cell r="AR544">
            <v>0</v>
          </cell>
          <cell r="AS544">
            <v>0</v>
          </cell>
          <cell r="AX544" t="str">
            <v>-</v>
          </cell>
        </row>
        <row r="545">
          <cell r="E545" t="str">
            <v>-</v>
          </cell>
          <cell r="AR545">
            <v>0</v>
          </cell>
          <cell r="AS545">
            <v>0</v>
          </cell>
          <cell r="AX545" t="str">
            <v>-</v>
          </cell>
        </row>
        <row r="546">
          <cell r="E546" t="str">
            <v>-</v>
          </cell>
          <cell r="AR546">
            <v>0</v>
          </cell>
          <cell r="AS546">
            <v>0</v>
          </cell>
          <cell r="AX546" t="str">
            <v>-</v>
          </cell>
        </row>
        <row r="547">
          <cell r="E547" t="str">
            <v>-</v>
          </cell>
          <cell r="AR547">
            <v>0</v>
          </cell>
          <cell r="AS547">
            <v>0</v>
          </cell>
          <cell r="AX547" t="str">
            <v>-</v>
          </cell>
        </row>
        <row r="548">
          <cell r="E548" t="str">
            <v>-</v>
          </cell>
          <cell r="AR548">
            <v>0</v>
          </cell>
          <cell r="AS548">
            <v>0</v>
          </cell>
          <cell r="AX548" t="str">
            <v>-</v>
          </cell>
        </row>
        <row r="549">
          <cell r="E549" t="str">
            <v>-</v>
          </cell>
          <cell r="AR549">
            <v>0</v>
          </cell>
          <cell r="AS549">
            <v>0</v>
          </cell>
          <cell r="AX549" t="str">
            <v>-</v>
          </cell>
        </row>
        <row r="550">
          <cell r="E550" t="str">
            <v>-</v>
          </cell>
          <cell r="AR550">
            <v>0</v>
          </cell>
          <cell r="AS550">
            <v>0</v>
          </cell>
          <cell r="AX550" t="str">
            <v>-</v>
          </cell>
        </row>
        <row r="551">
          <cell r="E551" t="str">
            <v>-</v>
          </cell>
          <cell r="AR551">
            <v>0</v>
          </cell>
          <cell r="AS551">
            <v>0</v>
          </cell>
          <cell r="AX551" t="str">
            <v>-</v>
          </cell>
        </row>
        <row r="552">
          <cell r="E552" t="str">
            <v>-</v>
          </cell>
          <cell r="AR552">
            <v>0</v>
          </cell>
          <cell r="AS552">
            <v>0</v>
          </cell>
          <cell r="AX552" t="str">
            <v>-</v>
          </cell>
        </row>
        <row r="553">
          <cell r="E553" t="str">
            <v>-</v>
          </cell>
          <cell r="AR553">
            <v>0</v>
          </cell>
          <cell r="AS553">
            <v>0</v>
          </cell>
          <cell r="AX553" t="str">
            <v>-</v>
          </cell>
        </row>
        <row r="554">
          <cell r="E554" t="str">
            <v>-</v>
          </cell>
          <cell r="AR554">
            <v>0</v>
          </cell>
          <cell r="AS554">
            <v>0</v>
          </cell>
          <cell r="AX554" t="str">
            <v>-</v>
          </cell>
        </row>
        <row r="555">
          <cell r="E555" t="str">
            <v>-</v>
          </cell>
          <cell r="AR555">
            <v>0</v>
          </cell>
          <cell r="AS555">
            <v>0</v>
          </cell>
          <cell r="AX555" t="str">
            <v>-</v>
          </cell>
        </row>
        <row r="556">
          <cell r="E556" t="str">
            <v>-</v>
          </cell>
          <cell r="AR556">
            <v>0</v>
          </cell>
          <cell r="AS556">
            <v>0</v>
          </cell>
          <cell r="AX556" t="str">
            <v>-</v>
          </cell>
        </row>
        <row r="557">
          <cell r="E557" t="str">
            <v>-</v>
          </cell>
          <cell r="AR557">
            <v>0</v>
          </cell>
          <cell r="AS557">
            <v>0</v>
          </cell>
          <cell r="AX557" t="str">
            <v>-</v>
          </cell>
        </row>
        <row r="558">
          <cell r="E558" t="str">
            <v>-</v>
          </cell>
          <cell r="AR558">
            <v>0</v>
          </cell>
          <cell r="AS558">
            <v>0</v>
          </cell>
          <cell r="AX558" t="str">
            <v>-</v>
          </cell>
        </row>
        <row r="559">
          <cell r="E559" t="str">
            <v>-</v>
          </cell>
          <cell r="AR559">
            <v>0</v>
          </cell>
          <cell r="AS559">
            <v>0</v>
          </cell>
          <cell r="AX559" t="str">
            <v>-</v>
          </cell>
        </row>
        <row r="560">
          <cell r="E560" t="str">
            <v>-</v>
          </cell>
          <cell r="AR560">
            <v>0</v>
          </cell>
          <cell r="AS560">
            <v>0</v>
          </cell>
          <cell r="AX560" t="str">
            <v>-</v>
          </cell>
        </row>
        <row r="561">
          <cell r="E561" t="str">
            <v>-</v>
          </cell>
          <cell r="AR561">
            <v>0</v>
          </cell>
          <cell r="AS561">
            <v>0</v>
          </cell>
          <cell r="AX561" t="str">
            <v>-</v>
          </cell>
        </row>
        <row r="562">
          <cell r="E562" t="str">
            <v>-</v>
          </cell>
          <cell r="AR562">
            <v>0</v>
          </cell>
          <cell r="AS562">
            <v>0</v>
          </cell>
          <cell r="AX562" t="str">
            <v>-</v>
          </cell>
        </row>
        <row r="563">
          <cell r="E563" t="str">
            <v>-</v>
          </cell>
          <cell r="AR563">
            <v>0</v>
          </cell>
          <cell r="AS563">
            <v>0</v>
          </cell>
          <cell r="AX563" t="str">
            <v>-</v>
          </cell>
        </row>
        <row r="564">
          <cell r="E564" t="str">
            <v>-</v>
          </cell>
          <cell r="AR564">
            <v>0</v>
          </cell>
          <cell r="AS564">
            <v>0</v>
          </cell>
          <cell r="AX564" t="str">
            <v>-</v>
          </cell>
        </row>
      </sheetData>
      <sheetData sheetId="6"/>
      <sheetData sheetId="7">
        <row r="6">
          <cell r="B6" t="str">
            <v>AADIL MATWADIA</v>
          </cell>
        </row>
        <row r="7">
          <cell r="B7" t="str">
            <v>Aaminah Goga</v>
          </cell>
        </row>
        <row r="8">
          <cell r="B8" t="str">
            <v>Aanisha Daames</v>
          </cell>
        </row>
        <row r="9">
          <cell r="B9" t="str">
            <v>Abbygale Hattingh</v>
          </cell>
        </row>
        <row r="10">
          <cell r="B10" t="str">
            <v>Abigail Pretorius</v>
          </cell>
        </row>
        <row r="11">
          <cell r="B11" t="str">
            <v>Abraham De Villiers</v>
          </cell>
        </row>
        <row r="12">
          <cell r="B12" t="str">
            <v>Adalia Botha</v>
          </cell>
        </row>
        <row r="13">
          <cell r="B13" t="str">
            <v>Adam Brand</v>
          </cell>
        </row>
        <row r="14">
          <cell r="B14" t="str">
            <v>Adele  Bence</v>
          </cell>
        </row>
        <row r="15">
          <cell r="B15" t="str">
            <v>Adele  Essakow</v>
          </cell>
        </row>
        <row r="16">
          <cell r="B16" t="str">
            <v>Adele Delport</v>
          </cell>
        </row>
        <row r="17">
          <cell r="B17" t="str">
            <v>Adele Du Rand</v>
          </cell>
        </row>
        <row r="18">
          <cell r="B18" t="str">
            <v>Adele Smit</v>
          </cell>
        </row>
        <row r="19">
          <cell r="B19" t="str">
            <v>Adele Van Schalkwyk</v>
          </cell>
        </row>
        <row r="20">
          <cell r="B20" t="str">
            <v>Adelle Beukes</v>
          </cell>
        </row>
        <row r="21">
          <cell r="B21" t="str">
            <v>Adelmari  Barnard</v>
          </cell>
        </row>
        <row r="22">
          <cell r="B22" t="str">
            <v>Adolf Joubert</v>
          </cell>
        </row>
        <row r="23">
          <cell r="B23" t="str">
            <v>Adri De Beer</v>
          </cell>
        </row>
        <row r="24">
          <cell r="B24" t="str">
            <v>Adri de Waal</v>
          </cell>
        </row>
        <row r="25">
          <cell r="B25" t="str">
            <v>Adri Du Plessis</v>
          </cell>
        </row>
        <row r="26">
          <cell r="B26" t="str">
            <v>Adri van Oudheusden</v>
          </cell>
        </row>
        <row r="27">
          <cell r="B27" t="str">
            <v>Adriaan Theron</v>
          </cell>
        </row>
        <row r="28">
          <cell r="B28" t="str">
            <v>Adriaan Van Zyl</v>
          </cell>
        </row>
        <row r="29">
          <cell r="B29" t="str">
            <v>Adriaan Vlok</v>
          </cell>
        </row>
        <row r="30">
          <cell r="B30" t="str">
            <v>Adrian Smith</v>
          </cell>
        </row>
        <row r="31">
          <cell r="B31" t="str">
            <v>Adrian Style</v>
          </cell>
        </row>
        <row r="32">
          <cell r="B32" t="str">
            <v>Afton Johnson</v>
          </cell>
        </row>
        <row r="33">
          <cell r="B33" t="str">
            <v>Agustin Ritacco</v>
          </cell>
        </row>
        <row r="34">
          <cell r="B34" t="str">
            <v>Ahmed Cotwal</v>
          </cell>
        </row>
        <row r="35">
          <cell r="B35" t="str">
            <v>Aidan McCarthy</v>
          </cell>
        </row>
        <row r="36">
          <cell r="B36" t="str">
            <v>Aiden Engelbrecht</v>
          </cell>
        </row>
        <row r="37">
          <cell r="B37" t="str">
            <v>AJ de Klerk</v>
          </cell>
        </row>
        <row r="38">
          <cell r="B38" t="str">
            <v>Akash Basday</v>
          </cell>
        </row>
        <row r="39">
          <cell r="B39" t="str">
            <v>Alan BRYCE</v>
          </cell>
        </row>
        <row r="40">
          <cell r="B40" t="str">
            <v>Alan Driver</v>
          </cell>
        </row>
        <row r="41">
          <cell r="B41" t="str">
            <v>Alan King</v>
          </cell>
        </row>
        <row r="42">
          <cell r="B42" t="str">
            <v>Alan Mason</v>
          </cell>
        </row>
        <row r="43">
          <cell r="B43" t="str">
            <v>Alan Millard</v>
          </cell>
        </row>
        <row r="44">
          <cell r="B44" t="str">
            <v>Alan Nixon</v>
          </cell>
        </row>
        <row r="45">
          <cell r="B45" t="str">
            <v>Alan Rankin</v>
          </cell>
        </row>
        <row r="46">
          <cell r="B46" t="str">
            <v>Alan Samson</v>
          </cell>
        </row>
        <row r="47">
          <cell r="B47" t="str">
            <v>Alan Turner</v>
          </cell>
        </row>
        <row r="48">
          <cell r="B48" t="str">
            <v>Albertino Goncalves</v>
          </cell>
        </row>
        <row r="49">
          <cell r="B49" t="str">
            <v>Albertus Johannes Botha</v>
          </cell>
        </row>
        <row r="50">
          <cell r="B50" t="str">
            <v>Albertyn Potgieter</v>
          </cell>
        </row>
        <row r="51">
          <cell r="B51" t="str">
            <v>Albie Knoetze</v>
          </cell>
        </row>
        <row r="52">
          <cell r="B52" t="str">
            <v>Albie Nel</v>
          </cell>
        </row>
        <row r="53">
          <cell r="B53" t="str">
            <v>Alesia Buys</v>
          </cell>
        </row>
        <row r="54">
          <cell r="B54" t="str">
            <v>alet dupreez</v>
          </cell>
        </row>
        <row r="55">
          <cell r="B55" t="str">
            <v>Alet van der Westhuizen</v>
          </cell>
        </row>
        <row r="56">
          <cell r="B56" t="str">
            <v>Alet Visagie</v>
          </cell>
        </row>
        <row r="57">
          <cell r="B57" t="str">
            <v>Alex Cummings</v>
          </cell>
        </row>
        <row r="58">
          <cell r="B58" t="str">
            <v>Alex Kotze</v>
          </cell>
        </row>
        <row r="59">
          <cell r="B59" t="str">
            <v>Alex Stewart</v>
          </cell>
        </row>
        <row r="60">
          <cell r="B60" t="str">
            <v>Alexa Bothe</v>
          </cell>
        </row>
        <row r="61">
          <cell r="B61" t="str">
            <v>Alexander Hopkins</v>
          </cell>
        </row>
        <row r="62">
          <cell r="B62" t="str">
            <v>Alexis Koekemoer</v>
          </cell>
        </row>
        <row r="63">
          <cell r="B63" t="str">
            <v>Alexis Nel</v>
          </cell>
        </row>
        <row r="64">
          <cell r="B64" t="str">
            <v>alexius van der westhuizen</v>
          </cell>
        </row>
        <row r="65">
          <cell r="B65" t="str">
            <v>Alicia Rossouw</v>
          </cell>
        </row>
        <row r="66">
          <cell r="B66" t="str">
            <v>Alida du Toit</v>
          </cell>
        </row>
        <row r="67">
          <cell r="B67" t="str">
            <v>Alida Heine</v>
          </cell>
        </row>
        <row r="68">
          <cell r="B68" t="str">
            <v xml:space="preserve">Alida Schoonwinkel </v>
          </cell>
        </row>
        <row r="69">
          <cell r="B69" t="str">
            <v>Aliska Smith</v>
          </cell>
        </row>
        <row r="70">
          <cell r="B70" t="str">
            <v>Alison  Duncan</v>
          </cell>
        </row>
        <row r="71">
          <cell r="B71" t="str">
            <v>Alison Duncan</v>
          </cell>
        </row>
        <row r="72">
          <cell r="B72" t="str">
            <v>Allan Bower</v>
          </cell>
        </row>
        <row r="73">
          <cell r="B73" t="str">
            <v>Allan Gosher</v>
          </cell>
        </row>
        <row r="74">
          <cell r="B74" t="str">
            <v>allan rein</v>
          </cell>
        </row>
        <row r="75">
          <cell r="B75" t="str">
            <v>Allison Neumann</v>
          </cell>
        </row>
        <row r="76">
          <cell r="B76" t="str">
            <v>Alma Erasmus</v>
          </cell>
        </row>
        <row r="77">
          <cell r="B77" t="str">
            <v>Alma Hoon</v>
          </cell>
        </row>
        <row r="78">
          <cell r="B78" t="str">
            <v>Alta BOOYSE</v>
          </cell>
        </row>
        <row r="79">
          <cell r="B79" t="str">
            <v>Alta Bronkhorst</v>
          </cell>
        </row>
        <row r="80">
          <cell r="B80" t="str">
            <v>Alta Jones</v>
          </cell>
        </row>
        <row r="81">
          <cell r="B81" t="str">
            <v>Alta Landman</v>
          </cell>
        </row>
        <row r="82">
          <cell r="B82" t="str">
            <v>Alta Laubscher van der Merwe</v>
          </cell>
        </row>
        <row r="83">
          <cell r="B83" t="str">
            <v>Alta Neto</v>
          </cell>
        </row>
        <row r="84">
          <cell r="B84" t="str">
            <v>Alta Oosthuizen</v>
          </cell>
        </row>
        <row r="85">
          <cell r="B85" t="str">
            <v>Alyssa  Bester</v>
          </cell>
        </row>
        <row r="86">
          <cell r="B86" t="str">
            <v>Amanda Bessenger</v>
          </cell>
        </row>
        <row r="87">
          <cell r="B87" t="str">
            <v>Amanda Botha</v>
          </cell>
        </row>
        <row r="88">
          <cell r="B88" t="str">
            <v>Amanda Ellis</v>
          </cell>
        </row>
        <row r="89">
          <cell r="B89" t="str">
            <v>Amanda Gerber</v>
          </cell>
        </row>
        <row r="90">
          <cell r="B90" t="str">
            <v>Amanda Whiteman</v>
          </cell>
        </row>
        <row r="91">
          <cell r="B91" t="str">
            <v>Amiee Coertzen</v>
          </cell>
        </row>
        <row r="92">
          <cell r="B92" t="str">
            <v>Amorien Van Heerden</v>
          </cell>
        </row>
        <row r="93">
          <cell r="B93" t="str">
            <v>Amy-lee Clayton</v>
          </cell>
        </row>
        <row r="94">
          <cell r="B94" t="str">
            <v>Ana Kaplan</v>
          </cell>
        </row>
        <row r="95">
          <cell r="B95" t="str">
            <v>Ana Schoonbee</v>
          </cell>
        </row>
        <row r="96">
          <cell r="B96" t="str">
            <v>Anandi  van As</v>
          </cell>
        </row>
        <row r="97">
          <cell r="B97" t="str">
            <v>Ancia du Plessis</v>
          </cell>
        </row>
        <row r="98">
          <cell r="B98" t="str">
            <v>Ancia Plessis</v>
          </cell>
        </row>
        <row r="99">
          <cell r="B99" t="str">
            <v>Andre  Venter</v>
          </cell>
        </row>
        <row r="100">
          <cell r="B100" t="str">
            <v>Andre De Koker</v>
          </cell>
        </row>
        <row r="101">
          <cell r="B101" t="str">
            <v>Andre DIENER</v>
          </cell>
        </row>
        <row r="102">
          <cell r="B102" t="str">
            <v>Andre Jnr Serfontein</v>
          </cell>
        </row>
        <row r="103">
          <cell r="B103" t="str">
            <v>Andre Ligthelm</v>
          </cell>
        </row>
        <row r="104">
          <cell r="B104" t="str">
            <v>Andre Meintjes</v>
          </cell>
        </row>
        <row r="105">
          <cell r="B105" t="str">
            <v>Andre Mouton</v>
          </cell>
        </row>
        <row r="106">
          <cell r="B106" t="str">
            <v>Andre Nel</v>
          </cell>
        </row>
        <row r="107">
          <cell r="B107" t="str">
            <v>Andre Noome</v>
          </cell>
        </row>
        <row r="108">
          <cell r="B108" t="str">
            <v>Andre Norris</v>
          </cell>
        </row>
        <row r="109">
          <cell r="B109" t="str">
            <v>Andre Roos</v>
          </cell>
        </row>
        <row r="110">
          <cell r="B110" t="str">
            <v>Andre Schoonbee</v>
          </cell>
        </row>
        <row r="111">
          <cell r="B111" t="str">
            <v>Andre Serfontein</v>
          </cell>
        </row>
        <row r="112">
          <cell r="B112" t="str">
            <v>Andre Stipp</v>
          </cell>
        </row>
        <row r="113">
          <cell r="B113" t="str">
            <v>Andre Venter</v>
          </cell>
        </row>
        <row r="114">
          <cell r="B114" t="str">
            <v>Andrea Esterhuizen</v>
          </cell>
        </row>
        <row r="115">
          <cell r="B115" t="str">
            <v>Andrea Sander</v>
          </cell>
        </row>
        <row r="116">
          <cell r="B116" t="str">
            <v>Andrelize Swanepoel</v>
          </cell>
        </row>
        <row r="117">
          <cell r="B117" t="str">
            <v xml:space="preserve">Andrew  Black </v>
          </cell>
        </row>
        <row r="118">
          <cell r="B118" t="str">
            <v>Andrew Climpson</v>
          </cell>
        </row>
        <row r="119">
          <cell r="B119" t="str">
            <v>Andrew de Beer</v>
          </cell>
        </row>
        <row r="120">
          <cell r="B120" t="str">
            <v>Andrew Denny</v>
          </cell>
        </row>
        <row r="121">
          <cell r="B121" t="str">
            <v>Andrew Mayes</v>
          </cell>
        </row>
        <row r="122">
          <cell r="B122" t="str">
            <v>Andrew Metcalf</v>
          </cell>
        </row>
        <row r="123">
          <cell r="B123" t="str">
            <v>Andrew Pike</v>
          </cell>
        </row>
        <row r="124">
          <cell r="B124" t="str">
            <v>Andrew Roos</v>
          </cell>
        </row>
        <row r="125">
          <cell r="B125" t="str">
            <v>Andrew Sutton</v>
          </cell>
        </row>
        <row r="126">
          <cell r="B126" t="str">
            <v>Andries Bornman</v>
          </cell>
        </row>
        <row r="127">
          <cell r="B127" t="str">
            <v>Andries Boshoff</v>
          </cell>
        </row>
        <row r="128">
          <cell r="B128" t="str">
            <v>Andries Francois Botha</v>
          </cell>
        </row>
        <row r="129">
          <cell r="B129" t="str">
            <v>Andries Haasbroek</v>
          </cell>
        </row>
        <row r="130">
          <cell r="B130" t="str">
            <v>Andries Roesch</v>
          </cell>
        </row>
        <row r="131">
          <cell r="B131" t="str">
            <v>Andries Tack</v>
          </cell>
        </row>
        <row r="132">
          <cell r="B132" t="str">
            <v>Andro Pretorius</v>
          </cell>
        </row>
        <row r="133">
          <cell r="B133" t="str">
            <v>Andy Rice</v>
          </cell>
        </row>
        <row r="134">
          <cell r="B134" t="str">
            <v>Ane Sauer</v>
          </cell>
        </row>
        <row r="135">
          <cell r="B135" t="str">
            <v>Anelia Dunn</v>
          </cell>
        </row>
        <row r="136">
          <cell r="B136" t="str">
            <v>Anesh Patel</v>
          </cell>
        </row>
        <row r="137">
          <cell r="B137" t="str">
            <v>Anette Reimers</v>
          </cell>
        </row>
        <row r="138">
          <cell r="B138" t="str">
            <v>Angel Beziek</v>
          </cell>
        </row>
        <row r="139">
          <cell r="B139" t="str">
            <v>Angela Chandler</v>
          </cell>
        </row>
        <row r="140">
          <cell r="B140" t="str">
            <v>Angela Rix</v>
          </cell>
        </row>
        <row r="141">
          <cell r="B141" t="str">
            <v>Angelina  Van Rooyen</v>
          </cell>
        </row>
        <row r="142">
          <cell r="B142" t="str">
            <v>Angie Shaw</v>
          </cell>
        </row>
        <row r="143">
          <cell r="B143" t="str">
            <v>Anieka Moller</v>
          </cell>
        </row>
        <row r="144">
          <cell r="B144" t="str">
            <v>Anikah  Kotze</v>
          </cell>
        </row>
        <row r="145">
          <cell r="B145" t="str">
            <v>Anine Engelbrecht</v>
          </cell>
        </row>
        <row r="146">
          <cell r="B146" t="str">
            <v>Anita  Joubert</v>
          </cell>
        </row>
        <row r="147">
          <cell r="B147" t="str">
            <v>Anita Bester</v>
          </cell>
        </row>
        <row r="148">
          <cell r="B148" t="str">
            <v>Anita Black</v>
          </cell>
        </row>
        <row r="149">
          <cell r="B149" t="str">
            <v>Anita Daly</v>
          </cell>
        </row>
        <row r="150">
          <cell r="B150" t="str">
            <v>Anita Du Toit</v>
          </cell>
        </row>
        <row r="151">
          <cell r="B151" t="str">
            <v>Anita Greeff</v>
          </cell>
        </row>
        <row r="152">
          <cell r="B152" t="str">
            <v>Anita Prinsloo</v>
          </cell>
        </row>
        <row r="153">
          <cell r="B153" t="str">
            <v>Anixa Harrison</v>
          </cell>
        </row>
        <row r="154">
          <cell r="B154" t="str">
            <v>Anja Truter</v>
          </cell>
        </row>
        <row r="155">
          <cell r="B155" t="str">
            <v>Anjah Pieterse</v>
          </cell>
        </row>
        <row r="156">
          <cell r="B156" t="str">
            <v>Anjani Kara</v>
          </cell>
        </row>
        <row r="157">
          <cell r="B157" t="str">
            <v>Anje Smith</v>
          </cell>
        </row>
        <row r="158">
          <cell r="B158" t="str">
            <v>Anka Crous</v>
          </cell>
        </row>
        <row r="159">
          <cell r="B159" t="str">
            <v>Anke de Villiers</v>
          </cell>
        </row>
        <row r="160">
          <cell r="B160" t="str">
            <v>Anlie Botha</v>
          </cell>
        </row>
        <row r="161">
          <cell r="B161" t="str">
            <v>Ann Bornman</v>
          </cell>
        </row>
        <row r="162">
          <cell r="B162" t="str">
            <v>Ann Burger</v>
          </cell>
        </row>
        <row r="163">
          <cell r="B163" t="str">
            <v>Ann Marshall</v>
          </cell>
        </row>
        <row r="164">
          <cell r="B164" t="str">
            <v>Ann McClelland</v>
          </cell>
        </row>
        <row r="165">
          <cell r="B165" t="str">
            <v>Ann Sartor</v>
          </cell>
        </row>
        <row r="166">
          <cell r="B166" t="str">
            <v>Anna Engelhardt</v>
          </cell>
        </row>
        <row r="167">
          <cell r="B167" t="str">
            <v>Anna Morris</v>
          </cell>
        </row>
        <row r="168">
          <cell r="B168" t="str">
            <v>Annalien Breedt</v>
          </cell>
        </row>
        <row r="169">
          <cell r="B169" t="str">
            <v>Annaline Werth</v>
          </cell>
        </row>
        <row r="170">
          <cell r="B170" t="str">
            <v>Annalize Erasmus</v>
          </cell>
        </row>
        <row r="171">
          <cell r="B171" t="str">
            <v>Anna-Maria Falcinelli</v>
          </cell>
        </row>
        <row r="172">
          <cell r="B172" t="str">
            <v>Annamarie du Preez</v>
          </cell>
        </row>
        <row r="173">
          <cell r="B173" t="str">
            <v>Anna-Marie MULLER</v>
          </cell>
        </row>
        <row r="174">
          <cell r="B174" t="str">
            <v>Annamarie Vermaak</v>
          </cell>
        </row>
        <row r="175">
          <cell r="B175" t="str">
            <v>Annatjie Bruyns</v>
          </cell>
        </row>
        <row r="176">
          <cell r="B176" t="str">
            <v>Annatjie Smith</v>
          </cell>
        </row>
        <row r="177">
          <cell r="B177" t="str">
            <v>Anne dOliveira</v>
          </cell>
        </row>
        <row r="178">
          <cell r="B178" t="str">
            <v>Anne Hrabar</v>
          </cell>
        </row>
        <row r="179">
          <cell r="B179" t="str">
            <v>Anne Opperman</v>
          </cell>
        </row>
        <row r="180">
          <cell r="B180" t="str">
            <v>Anne Robinson</v>
          </cell>
        </row>
        <row r="181">
          <cell r="B181" t="str">
            <v>Anne Wyeth</v>
          </cell>
        </row>
        <row r="182">
          <cell r="B182" t="str">
            <v>Anneke Preto</v>
          </cell>
        </row>
        <row r="183">
          <cell r="B183" t="str">
            <v>Annelie de Beer</v>
          </cell>
        </row>
        <row r="184">
          <cell r="B184" t="str">
            <v>Anneliese Pretorius</v>
          </cell>
        </row>
        <row r="185">
          <cell r="B185" t="str">
            <v>Annelize Dell</v>
          </cell>
        </row>
        <row r="186">
          <cell r="B186" t="str">
            <v>Annelize Habig</v>
          </cell>
        </row>
        <row r="187">
          <cell r="B187" t="str">
            <v>Annelize Mulder</v>
          </cell>
        </row>
        <row r="188">
          <cell r="B188" t="str">
            <v>Annelize van der Berg</v>
          </cell>
        </row>
        <row r="189">
          <cell r="B189" t="str">
            <v>Annemae Manders</v>
          </cell>
        </row>
        <row r="190">
          <cell r="B190" t="str">
            <v>Annemari Coetser</v>
          </cell>
        </row>
        <row r="191">
          <cell r="B191" t="str">
            <v>ANNEMARIE DU PLESSIS</v>
          </cell>
        </row>
        <row r="192">
          <cell r="B192" t="str">
            <v xml:space="preserve">Annemarie Du Plessis </v>
          </cell>
        </row>
        <row r="193">
          <cell r="B193" t="str">
            <v>Annemarie Robertson</v>
          </cell>
        </row>
        <row r="194">
          <cell r="B194" t="str">
            <v>Annemi Taljaard</v>
          </cell>
        </row>
        <row r="195">
          <cell r="B195" t="str">
            <v>Annette  Ligthelm</v>
          </cell>
        </row>
        <row r="196">
          <cell r="B196" t="str">
            <v>Annette Semmelink</v>
          </cell>
        </row>
        <row r="197">
          <cell r="B197" t="str">
            <v>Annette Smit</v>
          </cell>
        </row>
        <row r="198">
          <cell r="B198" t="str">
            <v>Annika Neveling</v>
          </cell>
        </row>
        <row r="199">
          <cell r="B199" t="str">
            <v>Annise Smit</v>
          </cell>
        </row>
        <row r="200">
          <cell r="B200" t="str">
            <v>Anoet du Plessis</v>
          </cell>
        </row>
        <row r="201">
          <cell r="B201" t="str">
            <v>Anre Uys</v>
          </cell>
        </row>
        <row r="202">
          <cell r="B202" t="str">
            <v>Anri Wessels</v>
          </cell>
        </row>
        <row r="203">
          <cell r="B203" t="str">
            <v>Anrie Van Der Walt</v>
          </cell>
        </row>
        <row r="204">
          <cell r="B204" t="str">
            <v>Ansie Meintjes</v>
          </cell>
        </row>
        <row r="205">
          <cell r="B205" t="str">
            <v>Ansie Steenekamp</v>
          </cell>
        </row>
        <row r="206">
          <cell r="B206" t="str">
            <v>Ansophi Smit</v>
          </cell>
        </row>
        <row r="207">
          <cell r="B207" t="str">
            <v>Antenie Carstens</v>
          </cell>
        </row>
        <row r="208">
          <cell r="B208" t="str">
            <v>Antheny Esterhuizen</v>
          </cell>
        </row>
        <row r="209">
          <cell r="B209" t="str">
            <v>Anthony Evert</v>
          </cell>
        </row>
        <row r="210">
          <cell r="B210" t="str">
            <v>Anthony Haynes</v>
          </cell>
        </row>
        <row r="211">
          <cell r="B211" t="str">
            <v>Anthony van Zyl</v>
          </cell>
        </row>
        <row r="212">
          <cell r="B212" t="str">
            <v>Antionette Morkel</v>
          </cell>
        </row>
        <row r="213">
          <cell r="B213" t="str">
            <v>Antje Higgo</v>
          </cell>
        </row>
        <row r="214">
          <cell r="B214" t="str">
            <v>Antoinette  Baker</v>
          </cell>
        </row>
        <row r="215">
          <cell r="B215" t="str">
            <v>Antoinette (Toni) Le Roux</v>
          </cell>
        </row>
        <row r="216">
          <cell r="B216" t="str">
            <v>Antoinette Hyman</v>
          </cell>
        </row>
        <row r="217">
          <cell r="B217" t="str">
            <v>Antoinette Marx</v>
          </cell>
        </row>
        <row r="218">
          <cell r="B218" t="str">
            <v xml:space="preserve">Antoinette Muller </v>
          </cell>
        </row>
        <row r="219">
          <cell r="B219" t="str">
            <v>Antoinette Oelofsen</v>
          </cell>
        </row>
        <row r="220">
          <cell r="B220" t="str">
            <v>Anton Du Plessis</v>
          </cell>
        </row>
        <row r="221">
          <cell r="B221" t="str">
            <v>Anton Gericke</v>
          </cell>
        </row>
        <row r="222">
          <cell r="B222" t="str">
            <v>Anton Grobler</v>
          </cell>
        </row>
        <row r="223">
          <cell r="B223" t="str">
            <v>Anton Hitge</v>
          </cell>
        </row>
        <row r="224">
          <cell r="B224" t="str">
            <v>Anton Jacobs</v>
          </cell>
        </row>
        <row r="225">
          <cell r="B225" t="str">
            <v>Anton La Grange</v>
          </cell>
        </row>
        <row r="226">
          <cell r="B226" t="str">
            <v>Anton Martinaglia</v>
          </cell>
        </row>
        <row r="227">
          <cell r="B227" t="str">
            <v>Anton Mulder</v>
          </cell>
        </row>
        <row r="228">
          <cell r="B228" t="str">
            <v>Anton Pieters</v>
          </cell>
        </row>
        <row r="229">
          <cell r="B229" t="str">
            <v>Antonette Bezuidenhout</v>
          </cell>
        </row>
        <row r="230">
          <cell r="B230" t="str">
            <v>Antonia Castanheira</v>
          </cell>
        </row>
        <row r="231">
          <cell r="B231" t="str">
            <v>Antonio CHAVRY</v>
          </cell>
        </row>
        <row r="232">
          <cell r="B232" t="str">
            <v>Antonio Ferreira</v>
          </cell>
        </row>
        <row r="233">
          <cell r="B233" t="str">
            <v>Antonique Delport</v>
          </cell>
        </row>
        <row r="234">
          <cell r="B234" t="str">
            <v>Anucia Hack</v>
          </cell>
        </row>
        <row r="235">
          <cell r="B235" t="str">
            <v>Anya J van Niewuwenhuizen</v>
          </cell>
        </row>
        <row r="236">
          <cell r="B236" t="str">
            <v>Anzette Snyders</v>
          </cell>
        </row>
        <row r="237">
          <cell r="B237" t="str">
            <v>Appel van der Westhuizen</v>
          </cell>
        </row>
        <row r="238">
          <cell r="B238" t="str">
            <v>Arabella Erwee</v>
          </cell>
        </row>
        <row r="239">
          <cell r="B239" t="str">
            <v>Arie Williams</v>
          </cell>
        </row>
        <row r="240">
          <cell r="B240" t="str">
            <v>Arlene Mullins</v>
          </cell>
        </row>
        <row r="241">
          <cell r="B241" t="str">
            <v>Arnold Bester</v>
          </cell>
        </row>
        <row r="242">
          <cell r="B242" t="str">
            <v>Arnold van der Westhuizen</v>
          </cell>
        </row>
        <row r="243">
          <cell r="B243" t="str">
            <v>Arnold van Dyk</v>
          </cell>
        </row>
        <row r="244">
          <cell r="B244" t="str">
            <v>Arthur  Ahrens</v>
          </cell>
        </row>
        <row r="245">
          <cell r="B245" t="str">
            <v>Arthur Edward Ahrens</v>
          </cell>
        </row>
        <row r="246">
          <cell r="B246" t="str">
            <v>Arthur Fitt</v>
          </cell>
        </row>
        <row r="247">
          <cell r="B247" t="str">
            <v>Aruna Mohan</v>
          </cell>
        </row>
        <row r="248">
          <cell r="B248" t="str">
            <v>Ashley Bellato</v>
          </cell>
        </row>
        <row r="249">
          <cell r="B249" t="str">
            <v>Ashley Potgieter</v>
          </cell>
        </row>
        <row r="250">
          <cell r="B250" t="str">
            <v>Ashley Teixeira</v>
          </cell>
        </row>
        <row r="251">
          <cell r="B251" t="str">
            <v>Ashley Wheeler</v>
          </cell>
        </row>
        <row r="252">
          <cell r="B252" t="str">
            <v>Astrid Cooper</v>
          </cell>
        </row>
        <row r="253">
          <cell r="B253" t="str">
            <v>Atholene Liebenberg</v>
          </cell>
        </row>
        <row r="254">
          <cell r="B254" t="str">
            <v>Attie Groenewald</v>
          </cell>
        </row>
        <row r="255">
          <cell r="B255" t="str">
            <v>Aubrey  Siebert</v>
          </cell>
        </row>
        <row r="256">
          <cell r="B256" t="str">
            <v>Avril Eshmade</v>
          </cell>
        </row>
        <row r="257">
          <cell r="B257" t="str">
            <v xml:space="preserve">Avril Eshmade </v>
          </cell>
        </row>
        <row r="258">
          <cell r="B258" t="str">
            <v>Avril Janssen</v>
          </cell>
        </row>
        <row r="259">
          <cell r="B259" t="str">
            <v>Ayanda  de Klerk</v>
          </cell>
        </row>
        <row r="260">
          <cell r="B260" t="str">
            <v>Ayandiswa Ndude</v>
          </cell>
        </row>
        <row r="261">
          <cell r="B261" t="str">
            <v>Azelle Marais</v>
          </cell>
        </row>
        <row r="262">
          <cell r="B262" t="str">
            <v>Azra Karodia</v>
          </cell>
        </row>
        <row r="263">
          <cell r="B263" t="str">
            <v>Barbara  Gordon</v>
          </cell>
        </row>
        <row r="264">
          <cell r="B264" t="str">
            <v>Barbara De Kock</v>
          </cell>
        </row>
        <row r="265">
          <cell r="B265" t="str">
            <v>Barbara Hartman</v>
          </cell>
        </row>
        <row r="266">
          <cell r="B266" t="str">
            <v xml:space="preserve">Barbara Higgins </v>
          </cell>
        </row>
        <row r="267">
          <cell r="B267" t="str">
            <v>Barbara Hudson</v>
          </cell>
        </row>
        <row r="268">
          <cell r="B268" t="str">
            <v>Barbara Mitton</v>
          </cell>
        </row>
        <row r="269">
          <cell r="B269" t="str">
            <v>Barbara van Eeden</v>
          </cell>
        </row>
        <row r="270">
          <cell r="B270" t="str">
            <v>Barend Lindeque</v>
          </cell>
        </row>
        <row r="271">
          <cell r="B271" t="str">
            <v>Barno Kruger</v>
          </cell>
        </row>
        <row r="272">
          <cell r="B272" t="str">
            <v>Barrie van Deventer</v>
          </cell>
        </row>
        <row r="273">
          <cell r="B273" t="str">
            <v>Barry  Edworthy</v>
          </cell>
        </row>
        <row r="274">
          <cell r="B274" t="str">
            <v>Barry Chung</v>
          </cell>
        </row>
        <row r="275">
          <cell r="B275" t="str">
            <v>Barry Clayton</v>
          </cell>
        </row>
        <row r="276">
          <cell r="B276" t="str">
            <v>BARRY COLEMAN</v>
          </cell>
        </row>
        <row r="277">
          <cell r="B277" t="str">
            <v>Barry Groenewald</v>
          </cell>
        </row>
        <row r="278">
          <cell r="B278" t="str">
            <v>Barry Morris</v>
          </cell>
        </row>
        <row r="279">
          <cell r="B279" t="str">
            <v>Barry Payne</v>
          </cell>
        </row>
        <row r="280">
          <cell r="B280" t="str">
            <v>Bart Bester</v>
          </cell>
        </row>
        <row r="281">
          <cell r="B281" t="str">
            <v>Beaunard Grobler</v>
          </cell>
        </row>
        <row r="282">
          <cell r="B282" t="str">
            <v>Bebhinn Spoors</v>
          </cell>
        </row>
        <row r="283">
          <cell r="B283" t="str">
            <v>Bee Brodie</v>
          </cell>
        </row>
        <row r="284">
          <cell r="B284" t="str">
            <v>Bekka Jacobs</v>
          </cell>
        </row>
        <row r="285">
          <cell r="B285" t="str">
            <v>Belinda  Sim</v>
          </cell>
        </row>
        <row r="286">
          <cell r="B286" t="str">
            <v>Belinda  Ueckermann</v>
          </cell>
        </row>
        <row r="287">
          <cell r="B287" t="str">
            <v>Belinda Nel</v>
          </cell>
        </row>
        <row r="288">
          <cell r="B288" t="str">
            <v>Belinda Prinsloo</v>
          </cell>
        </row>
        <row r="289">
          <cell r="B289" t="str">
            <v>Belinda Ruhl</v>
          </cell>
        </row>
        <row r="290">
          <cell r="B290" t="str">
            <v>Belita von Steiger</v>
          </cell>
        </row>
        <row r="291">
          <cell r="B291" t="str">
            <v>Ben Botha</v>
          </cell>
        </row>
        <row r="292">
          <cell r="B292" t="str">
            <v>Ben Denner</v>
          </cell>
        </row>
        <row r="293">
          <cell r="B293" t="str">
            <v>Ben Koekemoer</v>
          </cell>
        </row>
        <row r="294">
          <cell r="B294" t="str">
            <v>Ben Myburgh</v>
          </cell>
        </row>
        <row r="295">
          <cell r="B295" t="str">
            <v>Ben ter Huurne</v>
          </cell>
        </row>
        <row r="296">
          <cell r="B296" t="str">
            <v>BEN VORSTER</v>
          </cell>
        </row>
        <row r="297">
          <cell r="B297" t="str">
            <v>Ben Wicks</v>
          </cell>
        </row>
        <row r="298">
          <cell r="B298" t="str">
            <v>Benita Evans</v>
          </cell>
        </row>
        <row r="299">
          <cell r="B299" t="str">
            <v>Benita Roux</v>
          </cell>
        </row>
        <row r="300">
          <cell r="B300" t="str">
            <v>Benita Van Eeden</v>
          </cell>
        </row>
        <row r="301">
          <cell r="B301" t="str">
            <v>Benjamin Chamberlain</v>
          </cell>
        </row>
        <row r="302">
          <cell r="B302" t="str">
            <v>Benji Euvrard</v>
          </cell>
        </row>
        <row r="303">
          <cell r="B303" t="str">
            <v>Benjin Versfeld</v>
          </cell>
        </row>
        <row r="304">
          <cell r="B304" t="str">
            <v>Bennie Du Plooy</v>
          </cell>
        </row>
        <row r="305">
          <cell r="B305" t="str">
            <v>Bennie van Heerden</v>
          </cell>
        </row>
        <row r="306">
          <cell r="B306" t="str">
            <v>Bennie Vivier</v>
          </cell>
        </row>
        <row r="307">
          <cell r="B307" t="str">
            <v>Bernadeen Grobler</v>
          </cell>
        </row>
        <row r="308">
          <cell r="B308" t="str">
            <v>Bernard Van Der Vyver</v>
          </cell>
        </row>
        <row r="309">
          <cell r="B309" t="str">
            <v>Bernice Moore</v>
          </cell>
        </row>
        <row r="310">
          <cell r="B310" t="str">
            <v>Bernie van der Vyver</v>
          </cell>
        </row>
        <row r="311">
          <cell r="B311" t="str">
            <v>Bertie Baard</v>
          </cell>
        </row>
        <row r="312">
          <cell r="B312" t="str">
            <v>Bertie Botha</v>
          </cell>
        </row>
        <row r="313">
          <cell r="B313" t="str">
            <v>Bertie Price</v>
          </cell>
        </row>
        <row r="314">
          <cell r="B314" t="str">
            <v>Bertie Zaaiman</v>
          </cell>
        </row>
        <row r="315">
          <cell r="B315" t="str">
            <v>Bertus de Jongh</v>
          </cell>
        </row>
        <row r="316">
          <cell r="B316" t="str">
            <v>Betsie  Du Toit</v>
          </cell>
        </row>
        <row r="317">
          <cell r="B317" t="str">
            <v>Betsy Kee</v>
          </cell>
        </row>
        <row r="318">
          <cell r="B318" t="str">
            <v>Betzi Pierce</v>
          </cell>
        </row>
        <row r="319">
          <cell r="B319" t="str">
            <v>Bev Husband</v>
          </cell>
        </row>
        <row r="320">
          <cell r="B320" t="str">
            <v>Beverley Barnard</v>
          </cell>
        </row>
        <row r="321">
          <cell r="B321" t="str">
            <v>Beverley Reith</v>
          </cell>
        </row>
        <row r="322">
          <cell r="B322" t="str">
            <v>Bianca  Nagel</v>
          </cell>
        </row>
        <row r="323">
          <cell r="B323" t="str">
            <v>Bianca Breytenbach</v>
          </cell>
        </row>
        <row r="324">
          <cell r="B324" t="str">
            <v>Bianca Holburn</v>
          </cell>
        </row>
        <row r="325">
          <cell r="B325" t="str">
            <v>Bianca Van Vuuren</v>
          </cell>
        </row>
        <row r="326">
          <cell r="B326" t="str">
            <v>Bibi  Andrews</v>
          </cell>
        </row>
        <row r="327">
          <cell r="B327" t="str">
            <v>Biddy Jung</v>
          </cell>
        </row>
        <row r="328">
          <cell r="B328" t="str">
            <v>Bill Hancox</v>
          </cell>
        </row>
        <row r="329">
          <cell r="B329" t="str">
            <v>Bill Zurich</v>
          </cell>
        </row>
        <row r="330">
          <cell r="B330" t="str">
            <v>Bjorn Coetsee</v>
          </cell>
        </row>
        <row r="331">
          <cell r="B331" t="str">
            <v>Blanche Jansen van Vuuren</v>
          </cell>
        </row>
        <row r="332">
          <cell r="B332" t="str">
            <v>Blayne Scholtz</v>
          </cell>
        </row>
        <row r="333">
          <cell r="B333" t="str">
            <v>Bob de Villiers</v>
          </cell>
        </row>
        <row r="334">
          <cell r="B334" t="str">
            <v>Boela Knoetze</v>
          </cell>
        </row>
        <row r="335">
          <cell r="B335" t="str">
            <v>Bokelmann Fred</v>
          </cell>
        </row>
        <row r="336">
          <cell r="B336" t="str">
            <v>Boshoff Steenekamp</v>
          </cell>
        </row>
        <row r="337">
          <cell r="B337" t="str">
            <v>Braam de Klerk</v>
          </cell>
        </row>
        <row r="338">
          <cell r="B338" t="str">
            <v>Braam Van Staden</v>
          </cell>
        </row>
        <row r="339">
          <cell r="B339" t="str">
            <v>Bradley Duckham</v>
          </cell>
        </row>
        <row r="340">
          <cell r="B340" t="str">
            <v>Bradley Henderson</v>
          </cell>
        </row>
        <row r="341">
          <cell r="B341" t="str">
            <v>Brandt Scheepers</v>
          </cell>
        </row>
        <row r="342">
          <cell r="B342" t="str">
            <v>Brenda Garth-Davis</v>
          </cell>
        </row>
        <row r="343">
          <cell r="B343" t="str">
            <v>Brenda Karsten</v>
          </cell>
        </row>
        <row r="344">
          <cell r="B344" t="str">
            <v>Brendan Hohls</v>
          </cell>
        </row>
        <row r="345">
          <cell r="B345" t="str">
            <v>Brendon Muller</v>
          </cell>
        </row>
        <row r="346">
          <cell r="B346" t="str">
            <v>Brian Abrahams</v>
          </cell>
        </row>
        <row r="347">
          <cell r="B347" t="str">
            <v>Brian Daniel</v>
          </cell>
        </row>
        <row r="348">
          <cell r="B348" t="str">
            <v>Brian Groenewald</v>
          </cell>
        </row>
        <row r="349">
          <cell r="B349" t="str">
            <v>Brian Jones</v>
          </cell>
        </row>
        <row r="350">
          <cell r="B350" t="str">
            <v>Brian Kleinwort</v>
          </cell>
        </row>
        <row r="351">
          <cell r="B351" t="str">
            <v>Brian Legemaate</v>
          </cell>
        </row>
        <row r="352">
          <cell r="B352" t="str">
            <v>Brian Livingstone</v>
          </cell>
        </row>
        <row r="353">
          <cell r="B353" t="str">
            <v>Brian Riggien</v>
          </cell>
        </row>
        <row r="354">
          <cell r="B354" t="str">
            <v>Brian Roberts</v>
          </cell>
        </row>
        <row r="355">
          <cell r="B355" t="str">
            <v>Brian Shaw</v>
          </cell>
        </row>
        <row r="356">
          <cell r="B356" t="str">
            <v>Brian Taylor</v>
          </cell>
        </row>
        <row r="357">
          <cell r="B357" t="str">
            <v>Brian van Niekerk</v>
          </cell>
        </row>
        <row r="358">
          <cell r="B358" t="str">
            <v>Brian Widdowson</v>
          </cell>
        </row>
        <row r="359">
          <cell r="B359" t="str">
            <v>Brian Williams</v>
          </cell>
        </row>
        <row r="360">
          <cell r="B360" t="str">
            <v>Briana Aucamp</v>
          </cell>
        </row>
        <row r="361">
          <cell r="B361" t="str">
            <v>Bridget Henderson</v>
          </cell>
        </row>
        <row r="362">
          <cell r="B362" t="str">
            <v>Bridgid Wickham</v>
          </cell>
        </row>
        <row r="363">
          <cell r="B363" t="str">
            <v>Brigitte Jordaan</v>
          </cell>
        </row>
        <row r="364">
          <cell r="B364" t="str">
            <v>Brigitte Roux</v>
          </cell>
        </row>
        <row r="365">
          <cell r="B365" t="str">
            <v>Bronwen Klaas</v>
          </cell>
        </row>
        <row r="366">
          <cell r="B366" t="str">
            <v>Bronwen Schoombie</v>
          </cell>
        </row>
        <row r="367">
          <cell r="B367" t="str">
            <v>Bronwyn Lenferna</v>
          </cell>
        </row>
        <row r="368">
          <cell r="B368" t="str">
            <v>Bronwyn Mack</v>
          </cell>
        </row>
        <row r="369">
          <cell r="B369" t="str">
            <v>Bruce Clark</v>
          </cell>
        </row>
        <row r="370">
          <cell r="B370" t="str">
            <v>Bruce Irvine-Smith</v>
          </cell>
        </row>
        <row r="371">
          <cell r="B371" t="str">
            <v>Bruce Mackenzie</v>
          </cell>
        </row>
        <row r="372">
          <cell r="B372" t="str">
            <v>Bruna Mentrup-Nortje</v>
          </cell>
        </row>
        <row r="373">
          <cell r="B373" t="str">
            <v>Bryan Kimmel</v>
          </cell>
        </row>
        <row r="374">
          <cell r="B374" t="str">
            <v>Buan Stanley</v>
          </cell>
        </row>
        <row r="375">
          <cell r="B375" t="str">
            <v>Buks Jacobs</v>
          </cell>
        </row>
        <row r="376">
          <cell r="B376" t="str">
            <v>Buks Kruger</v>
          </cell>
        </row>
        <row r="377">
          <cell r="B377" t="str">
            <v>Bunyapon Kusolkrong</v>
          </cell>
        </row>
        <row r="378">
          <cell r="B378" t="str">
            <v>Burkhard Schlosser</v>
          </cell>
        </row>
        <row r="379">
          <cell r="B379" t="str">
            <v>BYRON BEEDLE</v>
          </cell>
        </row>
        <row r="380">
          <cell r="B380" t="str">
            <v>Byron Kennedy</v>
          </cell>
        </row>
        <row r="381">
          <cell r="B381" t="str">
            <v>Calie Diedericks</v>
          </cell>
        </row>
        <row r="382">
          <cell r="B382" t="str">
            <v>Callie van Heerden</v>
          </cell>
        </row>
        <row r="383">
          <cell r="B383" t="str">
            <v>Callista  Wood</v>
          </cell>
        </row>
        <row r="384">
          <cell r="B384" t="str">
            <v>Calvin Way</v>
          </cell>
        </row>
        <row r="385">
          <cell r="B385" t="str">
            <v>Candace Heyneke</v>
          </cell>
        </row>
        <row r="386">
          <cell r="B386" t="str">
            <v>Candice van Vollenhoven</v>
          </cell>
        </row>
        <row r="387">
          <cell r="B387" t="str">
            <v>Candy Chandler</v>
          </cell>
        </row>
        <row r="388">
          <cell r="B388" t="str">
            <v>Candy Staniland</v>
          </cell>
        </row>
        <row r="389">
          <cell r="B389" t="str">
            <v>Carel  Landsberg</v>
          </cell>
        </row>
        <row r="390">
          <cell r="B390" t="str">
            <v>Carien Kruger</v>
          </cell>
        </row>
        <row r="391">
          <cell r="B391" t="str">
            <v>Carien van Rooyen</v>
          </cell>
        </row>
        <row r="392">
          <cell r="B392" t="str">
            <v>Carien Van Zyl</v>
          </cell>
        </row>
        <row r="393">
          <cell r="B393" t="str">
            <v>Carima van den Berg</v>
          </cell>
        </row>
        <row r="394">
          <cell r="B394" t="str">
            <v>Carin Du bois</v>
          </cell>
        </row>
        <row r="395">
          <cell r="B395" t="str">
            <v>Carin du Preez</v>
          </cell>
        </row>
        <row r="396">
          <cell r="B396" t="str">
            <v>Carina De Klerk</v>
          </cell>
        </row>
        <row r="397">
          <cell r="B397" t="str">
            <v>Carina De Wet</v>
          </cell>
        </row>
        <row r="398">
          <cell r="B398" t="str">
            <v>Carina Munday</v>
          </cell>
        </row>
        <row r="399">
          <cell r="B399" t="str">
            <v>Carl Joubert</v>
          </cell>
        </row>
        <row r="400">
          <cell r="B400" t="str">
            <v>Carl Smorenburg</v>
          </cell>
        </row>
        <row r="401">
          <cell r="B401" t="str">
            <v>Carla Coetzee</v>
          </cell>
        </row>
        <row r="402">
          <cell r="B402" t="str">
            <v>Carla Eybers</v>
          </cell>
        </row>
        <row r="403">
          <cell r="B403" t="str">
            <v>Carla Nieuwoudt</v>
          </cell>
        </row>
        <row r="404">
          <cell r="B404" t="str">
            <v>Carla Sharp</v>
          </cell>
        </row>
        <row r="405">
          <cell r="B405" t="str">
            <v>Carla-De Williams</v>
          </cell>
        </row>
        <row r="406">
          <cell r="B406" t="str">
            <v>Carlett Badenhorst</v>
          </cell>
        </row>
        <row r="407">
          <cell r="B407" t="str">
            <v>Carlos da Silva</v>
          </cell>
        </row>
        <row r="408">
          <cell r="B408" t="str">
            <v>Carme Manders</v>
          </cell>
        </row>
        <row r="409">
          <cell r="B409" t="str">
            <v>Carmen Anderson</v>
          </cell>
        </row>
        <row r="410">
          <cell r="B410" t="str">
            <v>Carminda Swanepoel</v>
          </cell>
        </row>
        <row r="411">
          <cell r="B411" t="str">
            <v>Caro Smith</v>
          </cell>
        </row>
        <row r="412">
          <cell r="B412" t="str">
            <v>Carol Ehrlich</v>
          </cell>
        </row>
        <row r="413">
          <cell r="B413" t="str">
            <v>Carol Marneweck</v>
          </cell>
        </row>
        <row r="414">
          <cell r="B414" t="str">
            <v>Carol Phillips</v>
          </cell>
        </row>
        <row r="415">
          <cell r="B415" t="str">
            <v>Carol Stewart</v>
          </cell>
        </row>
        <row r="416">
          <cell r="B416" t="str">
            <v>Carol Visser</v>
          </cell>
        </row>
        <row r="417">
          <cell r="B417" t="str">
            <v>Carolann Beine</v>
          </cell>
        </row>
        <row r="418">
          <cell r="B418" t="str">
            <v>Carol-Ann Mare</v>
          </cell>
        </row>
        <row r="419">
          <cell r="B419" t="str">
            <v>Carole Hibbert</v>
          </cell>
        </row>
        <row r="420">
          <cell r="B420" t="str">
            <v>Carole spinks</v>
          </cell>
        </row>
        <row r="421">
          <cell r="B421" t="str">
            <v>caroline page</v>
          </cell>
        </row>
        <row r="422">
          <cell r="B422" t="str">
            <v>Carolyn Greathead</v>
          </cell>
        </row>
        <row r="423">
          <cell r="B423" t="str">
            <v>Carolyn Kewley</v>
          </cell>
        </row>
        <row r="424">
          <cell r="B424" t="str">
            <v>Caromien Koelman</v>
          </cell>
        </row>
        <row r="425">
          <cell r="B425" t="str">
            <v>Caryn Wilson</v>
          </cell>
        </row>
        <row r="426">
          <cell r="B426" t="str">
            <v>casper philippus van der merwe</v>
          </cell>
        </row>
        <row r="427">
          <cell r="B427" t="str">
            <v>Casper van Eck</v>
          </cell>
        </row>
        <row r="428">
          <cell r="B428" t="str">
            <v>Cassie Du Plessis</v>
          </cell>
        </row>
        <row r="429">
          <cell r="B429" t="str">
            <v>Catarina Susara Kotze</v>
          </cell>
        </row>
        <row r="430">
          <cell r="B430" t="str">
            <v>Catharina Groenewald</v>
          </cell>
        </row>
        <row r="431">
          <cell r="B431" t="str">
            <v>Catherine  Bruce Wright</v>
          </cell>
        </row>
        <row r="432">
          <cell r="B432" t="str">
            <v>Catherine Robertson</v>
          </cell>
        </row>
        <row r="433">
          <cell r="B433" t="str">
            <v>Cathy Birkett</v>
          </cell>
        </row>
        <row r="434">
          <cell r="B434" t="str">
            <v>Cathy Boyes</v>
          </cell>
        </row>
        <row r="435">
          <cell r="B435" t="str">
            <v>Cathy Dooley</v>
          </cell>
        </row>
        <row r="436">
          <cell r="B436" t="str">
            <v>Cathy Jonker</v>
          </cell>
        </row>
        <row r="437">
          <cell r="B437" t="str">
            <v xml:space="preserve">Cathy Kritzinger </v>
          </cell>
        </row>
        <row r="438">
          <cell r="B438" t="str">
            <v>Cathy van Nieuwenhuizen</v>
          </cell>
        </row>
        <row r="439">
          <cell r="B439" t="str">
            <v>Caylem Harris</v>
          </cell>
        </row>
        <row r="440">
          <cell r="B440" t="str">
            <v>Cecil Mayhew</v>
          </cell>
        </row>
        <row r="441">
          <cell r="B441" t="str">
            <v>Cecile Nowers</v>
          </cell>
        </row>
        <row r="442">
          <cell r="B442" t="str">
            <v>Cecilia Vermeulen</v>
          </cell>
        </row>
        <row r="443">
          <cell r="B443" t="str">
            <v>Cedric Crichton</v>
          </cell>
        </row>
        <row r="444">
          <cell r="B444" t="str">
            <v>Celeste Klopper</v>
          </cell>
        </row>
        <row r="445">
          <cell r="B445" t="str">
            <v>Celeste Van Der Westhuizen</v>
          </cell>
        </row>
        <row r="446">
          <cell r="B446" t="str">
            <v>Celia  Fouche</v>
          </cell>
        </row>
        <row r="447">
          <cell r="B447" t="str">
            <v>Celia Coleman</v>
          </cell>
        </row>
        <row r="448">
          <cell r="B448" t="str">
            <v>Celia Fourie</v>
          </cell>
        </row>
        <row r="449">
          <cell r="B449" t="str">
            <v>Celia Human</v>
          </cell>
        </row>
        <row r="450">
          <cell r="B450" t="str">
            <v>Celia Lezar</v>
          </cell>
        </row>
        <row r="451">
          <cell r="B451" t="str">
            <v>Celia Watkins</v>
          </cell>
        </row>
        <row r="452">
          <cell r="B452" t="str">
            <v>Ceridwyn Jamieson</v>
          </cell>
        </row>
        <row r="453">
          <cell r="B453" t="str">
            <v>CH Van Heerden</v>
          </cell>
        </row>
        <row r="454">
          <cell r="B454" t="str">
            <v>Chad Gaddie</v>
          </cell>
        </row>
        <row r="455">
          <cell r="B455" t="str">
            <v>chalmaine coetzer</v>
          </cell>
        </row>
        <row r="456">
          <cell r="B456" t="str">
            <v>Chane Gambold</v>
          </cell>
        </row>
        <row r="457">
          <cell r="B457" t="str">
            <v>Chanel Enslin</v>
          </cell>
        </row>
        <row r="458">
          <cell r="B458" t="str">
            <v>Cha-Nita van Wyk</v>
          </cell>
        </row>
        <row r="459">
          <cell r="B459" t="str">
            <v>Chantal Pieters</v>
          </cell>
        </row>
        <row r="460">
          <cell r="B460" t="str">
            <v>Chantei  Hoffman</v>
          </cell>
        </row>
        <row r="461">
          <cell r="B461" t="str">
            <v>Chantell   Olivier</v>
          </cell>
        </row>
        <row r="462">
          <cell r="B462" t="str">
            <v>Charisse King</v>
          </cell>
        </row>
        <row r="463">
          <cell r="B463" t="str">
            <v>Charl Conradie</v>
          </cell>
        </row>
        <row r="464">
          <cell r="B464" t="str">
            <v>Charl de Klerk</v>
          </cell>
        </row>
        <row r="465">
          <cell r="B465" t="str">
            <v>Charl Durand</v>
          </cell>
        </row>
        <row r="466">
          <cell r="B466" t="str">
            <v>charl tait</v>
          </cell>
        </row>
        <row r="467">
          <cell r="B467" t="str">
            <v>Charlaine Gerber</v>
          </cell>
        </row>
        <row r="468">
          <cell r="B468" t="str">
            <v>Charlene Eloff</v>
          </cell>
        </row>
        <row r="469">
          <cell r="B469" t="str">
            <v>Charlene Naude</v>
          </cell>
        </row>
        <row r="470">
          <cell r="B470" t="str">
            <v>Charles Adshade</v>
          </cell>
        </row>
        <row r="471">
          <cell r="B471" t="str">
            <v>Charles Costello</v>
          </cell>
        </row>
        <row r="472">
          <cell r="B472" t="str">
            <v>Charles De Beer</v>
          </cell>
        </row>
        <row r="473">
          <cell r="B473" t="str">
            <v>Charles Henderson</v>
          </cell>
        </row>
        <row r="474">
          <cell r="B474" t="str">
            <v>Charles Kok</v>
          </cell>
        </row>
        <row r="475">
          <cell r="B475" t="str">
            <v>Charles Naude</v>
          </cell>
        </row>
        <row r="476">
          <cell r="B476" t="str">
            <v>Charles Pentz</v>
          </cell>
        </row>
        <row r="477">
          <cell r="B477" t="str">
            <v>Charles Whitehead</v>
          </cell>
        </row>
        <row r="478">
          <cell r="B478" t="str">
            <v>Charles Wilson</v>
          </cell>
        </row>
        <row r="479">
          <cell r="B479" t="str">
            <v>charlotte pistorius</v>
          </cell>
        </row>
        <row r="480">
          <cell r="B480" t="str">
            <v>Charmain Kruger</v>
          </cell>
        </row>
        <row r="481">
          <cell r="B481" t="str">
            <v>Charmaine  Joubert</v>
          </cell>
        </row>
        <row r="482">
          <cell r="B482" t="str">
            <v>Charmaine Benadie</v>
          </cell>
        </row>
        <row r="483">
          <cell r="B483" t="str">
            <v>Charmaine Esterhuizen</v>
          </cell>
        </row>
        <row r="484">
          <cell r="B484" t="str">
            <v>Charmaine Venter</v>
          </cell>
        </row>
        <row r="485">
          <cell r="B485" t="str">
            <v>Charmaine Zietsman</v>
          </cell>
        </row>
        <row r="486">
          <cell r="B486" t="str">
            <v>Cherelle  Chrystal</v>
          </cell>
        </row>
        <row r="487">
          <cell r="B487" t="str">
            <v>Cherizene Snyman</v>
          </cell>
        </row>
        <row r="488">
          <cell r="B488" t="str">
            <v>Cheryl Brooks</v>
          </cell>
        </row>
        <row r="489">
          <cell r="B489" t="str">
            <v>Cheryl Knight</v>
          </cell>
        </row>
        <row r="490">
          <cell r="B490" t="str">
            <v>Cheryl Moore</v>
          </cell>
        </row>
        <row r="491">
          <cell r="B491" t="str">
            <v>Chloe  Sarikaki</v>
          </cell>
        </row>
        <row r="492">
          <cell r="B492" t="str">
            <v>Chris   Coetzee</v>
          </cell>
        </row>
        <row r="493">
          <cell r="B493" t="str">
            <v>CHRIS  GOUWS</v>
          </cell>
        </row>
        <row r="494">
          <cell r="B494" t="str">
            <v>Chris Ainslie</v>
          </cell>
        </row>
        <row r="495">
          <cell r="B495" t="str">
            <v>Chris Annear</v>
          </cell>
        </row>
        <row r="496">
          <cell r="B496" t="str">
            <v>Chris Bester</v>
          </cell>
        </row>
        <row r="497">
          <cell r="B497" t="str">
            <v>Chris Botes</v>
          </cell>
        </row>
        <row r="498">
          <cell r="B498" t="str">
            <v>Chris Clark</v>
          </cell>
        </row>
        <row r="499">
          <cell r="B499" t="str">
            <v>Chris de Wet</v>
          </cell>
        </row>
        <row r="500">
          <cell r="B500" t="str">
            <v>Chris Duvenage</v>
          </cell>
        </row>
        <row r="501">
          <cell r="B501" t="str">
            <v>Chris Erasmus</v>
          </cell>
        </row>
        <row r="502">
          <cell r="B502" t="str">
            <v>Chris Herselman</v>
          </cell>
        </row>
        <row r="503">
          <cell r="B503" t="str">
            <v>Chris Jones</v>
          </cell>
        </row>
        <row r="504">
          <cell r="B504" t="str">
            <v>Chris Joubert</v>
          </cell>
        </row>
        <row r="505">
          <cell r="B505" t="str">
            <v>Chris Kinross</v>
          </cell>
        </row>
        <row r="506">
          <cell r="B506" t="str">
            <v>Chris Lombard</v>
          </cell>
        </row>
        <row r="507">
          <cell r="B507" t="str">
            <v>Chris Mulder</v>
          </cell>
        </row>
        <row r="508">
          <cell r="B508" t="str">
            <v>Chris Nel</v>
          </cell>
        </row>
        <row r="509">
          <cell r="B509" t="str">
            <v>Chris Pienaar</v>
          </cell>
        </row>
        <row r="510">
          <cell r="B510" t="str">
            <v>Chris Potgieter</v>
          </cell>
        </row>
        <row r="511">
          <cell r="B511" t="str">
            <v>Chris Rossouw</v>
          </cell>
        </row>
        <row r="512">
          <cell r="B512" t="str">
            <v>Chris Swanepoel</v>
          </cell>
        </row>
        <row r="513">
          <cell r="B513" t="str">
            <v>Chris Swingler</v>
          </cell>
        </row>
        <row r="514">
          <cell r="B514" t="str">
            <v>Chris van den Heever</v>
          </cell>
        </row>
        <row r="515">
          <cell r="B515" t="str">
            <v>Chris van der Watt</v>
          </cell>
        </row>
        <row r="516">
          <cell r="B516" t="str">
            <v>Chris Versfeld</v>
          </cell>
        </row>
        <row r="517">
          <cell r="B517" t="str">
            <v>Chris Wiid</v>
          </cell>
        </row>
        <row r="518">
          <cell r="B518" t="str">
            <v>Chrisman Otten</v>
          </cell>
        </row>
        <row r="519">
          <cell r="B519" t="str">
            <v>Chrissie de Beer</v>
          </cell>
        </row>
        <row r="520">
          <cell r="B520" t="str">
            <v>Christa Engelbrecht</v>
          </cell>
        </row>
        <row r="521">
          <cell r="B521" t="str">
            <v>CHRISTA FLEMING</v>
          </cell>
        </row>
        <row r="522">
          <cell r="B522" t="str">
            <v>Christa Goosen</v>
          </cell>
        </row>
        <row r="523">
          <cell r="B523" t="str">
            <v>Christa Heitmuller</v>
          </cell>
        </row>
        <row r="524">
          <cell r="B524" t="str">
            <v>Christa Koekemoer</v>
          </cell>
        </row>
        <row r="525">
          <cell r="B525" t="str">
            <v>Christa Mynhardt</v>
          </cell>
        </row>
        <row r="526">
          <cell r="B526" t="str">
            <v>Christa Potgieter</v>
          </cell>
        </row>
        <row r="527">
          <cell r="B527" t="str">
            <v>Christa Purchase</v>
          </cell>
        </row>
        <row r="528">
          <cell r="B528" t="str">
            <v>Christa Smith</v>
          </cell>
        </row>
        <row r="529">
          <cell r="B529" t="str">
            <v>Christa Strauss</v>
          </cell>
        </row>
        <row r="530">
          <cell r="B530" t="str">
            <v>Christa Von Gericke</v>
          </cell>
        </row>
        <row r="531">
          <cell r="B531" t="str">
            <v>Christa Vorster</v>
          </cell>
        </row>
        <row r="532">
          <cell r="B532" t="str">
            <v>Christea J van Vuuren</v>
          </cell>
        </row>
        <row r="533">
          <cell r="B533" t="str">
            <v>Christel Coetzee</v>
          </cell>
        </row>
        <row r="534">
          <cell r="B534" t="str">
            <v>Christel Schuttler</v>
          </cell>
        </row>
        <row r="535">
          <cell r="B535" t="str">
            <v>Christelle Engelbrecht</v>
          </cell>
        </row>
        <row r="536">
          <cell r="B536" t="str">
            <v>Christelle Swart</v>
          </cell>
        </row>
        <row r="537">
          <cell r="B537" t="str">
            <v>Christelle van Eck</v>
          </cell>
        </row>
        <row r="538">
          <cell r="B538" t="str">
            <v>Christene Leach</v>
          </cell>
        </row>
        <row r="539">
          <cell r="B539" t="str">
            <v>Christiaan  Burger</v>
          </cell>
        </row>
        <row r="540">
          <cell r="B540" t="str">
            <v>Christiaan Blignaut</v>
          </cell>
        </row>
        <row r="541">
          <cell r="B541" t="str">
            <v>Christiaan Giliomee</v>
          </cell>
        </row>
        <row r="542">
          <cell r="B542" t="str">
            <v>Christiaan Kotze</v>
          </cell>
        </row>
        <row r="543">
          <cell r="B543" t="str">
            <v>christiaan winterbach</v>
          </cell>
        </row>
        <row r="544">
          <cell r="B544" t="str">
            <v>christine Booysen</v>
          </cell>
        </row>
        <row r="545">
          <cell r="B545" t="str">
            <v>christine goosen</v>
          </cell>
        </row>
        <row r="546">
          <cell r="B546" t="str">
            <v>Christine Landsberg</v>
          </cell>
        </row>
        <row r="547">
          <cell r="B547" t="str">
            <v>christine munro</v>
          </cell>
        </row>
        <row r="548">
          <cell r="B548" t="str">
            <v>Christine Nel</v>
          </cell>
        </row>
        <row r="549">
          <cell r="B549" t="str">
            <v>Christine Theron</v>
          </cell>
        </row>
        <row r="550">
          <cell r="B550" t="str">
            <v xml:space="preserve">Christinne van Vuuren </v>
          </cell>
        </row>
        <row r="551">
          <cell r="B551" t="str">
            <v>CHRISTO CROUS</v>
          </cell>
        </row>
        <row r="552">
          <cell r="B552" t="str">
            <v>Christo de Beer</v>
          </cell>
        </row>
        <row r="553">
          <cell r="B553" t="str">
            <v>Christo Giliomee</v>
          </cell>
        </row>
        <row r="554">
          <cell r="B554" t="str">
            <v>Christo la Grange</v>
          </cell>
        </row>
        <row r="555">
          <cell r="B555" t="str">
            <v xml:space="preserve">Christo La Grange </v>
          </cell>
        </row>
        <row r="556">
          <cell r="B556" t="str">
            <v>Christo Myburgh</v>
          </cell>
        </row>
        <row r="557">
          <cell r="B557" t="str">
            <v>Christo Schutte</v>
          </cell>
        </row>
        <row r="558">
          <cell r="B558" t="str">
            <v>Christo van Heerden</v>
          </cell>
        </row>
        <row r="559">
          <cell r="B559" t="str">
            <v>Christo Wessels</v>
          </cell>
        </row>
        <row r="560">
          <cell r="B560" t="str">
            <v>Christopher  Andrews</v>
          </cell>
        </row>
        <row r="561">
          <cell r="B561" t="str">
            <v>Christopher  Carstens</v>
          </cell>
        </row>
        <row r="562">
          <cell r="B562" t="str">
            <v>Christopher Agbotiah</v>
          </cell>
        </row>
        <row r="563">
          <cell r="B563" t="str">
            <v>Christopher Lindes</v>
          </cell>
        </row>
        <row r="564">
          <cell r="B564" t="str">
            <v>Christopher Petser</v>
          </cell>
        </row>
        <row r="565">
          <cell r="B565" t="str">
            <v>Ciana Perold</v>
          </cell>
        </row>
        <row r="566">
          <cell r="B566" t="str">
            <v>Cindy Joubert</v>
          </cell>
        </row>
        <row r="567">
          <cell r="B567" t="str">
            <v>CINDY-LEE BROWN</v>
          </cell>
        </row>
        <row r="568">
          <cell r="B568" t="str">
            <v>Ciska Venter</v>
          </cell>
        </row>
        <row r="569">
          <cell r="B569" t="str">
            <v>Ciszanne Crous</v>
          </cell>
        </row>
        <row r="570">
          <cell r="B570" t="str">
            <v>Ciszanne Engelbrecht</v>
          </cell>
        </row>
        <row r="571">
          <cell r="B571" t="str">
            <v>CIZELLE LOUW</v>
          </cell>
        </row>
        <row r="572">
          <cell r="B572" t="str">
            <v>Claire Scott</v>
          </cell>
        </row>
        <row r="573">
          <cell r="B573" t="str">
            <v>Clare Appleyard</v>
          </cell>
        </row>
        <row r="574">
          <cell r="B574" t="str">
            <v>Clare Van Daele</v>
          </cell>
        </row>
        <row r="575">
          <cell r="B575" t="str">
            <v>Clarinda Kugel-Gerber</v>
          </cell>
        </row>
        <row r="576">
          <cell r="B576" t="str">
            <v>Clarissa Loots</v>
          </cell>
        </row>
        <row r="577">
          <cell r="B577" t="str">
            <v>Clarissa Oosthuizen</v>
          </cell>
        </row>
        <row r="578">
          <cell r="B578" t="str">
            <v>Claudette Gericke</v>
          </cell>
        </row>
        <row r="579">
          <cell r="B579" t="str">
            <v>Claudi Lourens</v>
          </cell>
        </row>
        <row r="580">
          <cell r="B580" t="str">
            <v>Claudia Lothering</v>
          </cell>
        </row>
        <row r="581">
          <cell r="B581" t="str">
            <v>Clifford Wyeth</v>
          </cell>
        </row>
        <row r="582">
          <cell r="B582" t="str">
            <v>Cliffy Els</v>
          </cell>
        </row>
        <row r="583">
          <cell r="B583" t="str">
            <v>Clive &amp; Joan Rathband</v>
          </cell>
        </row>
        <row r="584">
          <cell r="B584" t="str">
            <v>Clive Passmore</v>
          </cell>
        </row>
        <row r="585">
          <cell r="B585" t="str">
            <v>Club Admin</v>
          </cell>
        </row>
        <row r="586">
          <cell r="B586" t="str">
            <v>Cobus Carstens</v>
          </cell>
        </row>
        <row r="587">
          <cell r="B587" t="str">
            <v>Cobus Coetzer</v>
          </cell>
        </row>
        <row r="588">
          <cell r="B588" t="str">
            <v>Cobus Eksteen</v>
          </cell>
        </row>
        <row r="589">
          <cell r="B589" t="str">
            <v>Cobus Grobler</v>
          </cell>
        </row>
        <row r="590">
          <cell r="B590" t="str">
            <v>Cobus Manders</v>
          </cell>
        </row>
        <row r="591">
          <cell r="B591" t="str">
            <v>Cobus Potgieter</v>
          </cell>
        </row>
        <row r="592">
          <cell r="B592" t="str">
            <v>Coen Brink</v>
          </cell>
        </row>
        <row r="593">
          <cell r="B593" t="str">
            <v>Coenie van Vuuren</v>
          </cell>
        </row>
        <row r="594">
          <cell r="B594" t="str">
            <v>Coenrad Els</v>
          </cell>
        </row>
        <row r="595">
          <cell r="B595" t="str">
            <v>Coert Venter</v>
          </cell>
        </row>
        <row r="596">
          <cell r="B596" t="str">
            <v>Colin Ferguson</v>
          </cell>
        </row>
        <row r="597">
          <cell r="B597" t="str">
            <v>Colin Hall</v>
          </cell>
        </row>
        <row r="598">
          <cell r="B598" t="str">
            <v>Colin Lyall</v>
          </cell>
        </row>
        <row r="599">
          <cell r="B599" t="str">
            <v>Colleen Venter</v>
          </cell>
        </row>
        <row r="600">
          <cell r="B600" t="str">
            <v>Colyn Serfontein</v>
          </cell>
        </row>
        <row r="601">
          <cell r="B601" t="str">
            <v>Con Wolfaardt</v>
          </cell>
        </row>
        <row r="602">
          <cell r="B602" t="str">
            <v>Conner Erasmus</v>
          </cell>
        </row>
        <row r="603">
          <cell r="B603" t="str">
            <v>Connie De Lange</v>
          </cell>
        </row>
        <row r="604">
          <cell r="B604" t="str">
            <v>Connie Seegers</v>
          </cell>
        </row>
        <row r="605">
          <cell r="B605" t="str">
            <v>Connie Wolfaardt</v>
          </cell>
        </row>
        <row r="606">
          <cell r="B606" t="str">
            <v>Conrad Kelsey</v>
          </cell>
        </row>
        <row r="607">
          <cell r="B607" t="str">
            <v>Cor Faling</v>
          </cell>
        </row>
        <row r="608">
          <cell r="B608" t="str">
            <v>Cor Rademeyer</v>
          </cell>
        </row>
        <row r="609">
          <cell r="B609" t="str">
            <v>Coral Lynette Surtees</v>
          </cell>
        </row>
        <row r="610">
          <cell r="B610" t="str">
            <v>Coralie Fourie</v>
          </cell>
        </row>
        <row r="611">
          <cell r="B611" t="str">
            <v>Corine Ross</v>
          </cell>
        </row>
        <row r="612">
          <cell r="B612" t="str">
            <v>CORINNE DEVENISH</v>
          </cell>
        </row>
        <row r="613">
          <cell r="B613" t="str">
            <v>corlia mare</v>
          </cell>
        </row>
        <row r="614">
          <cell r="B614" t="str">
            <v>Corlia Mulder</v>
          </cell>
        </row>
        <row r="615">
          <cell r="B615" t="str">
            <v>Corne Botha</v>
          </cell>
        </row>
        <row r="616">
          <cell r="B616" t="str">
            <v>Cornelia  McCarthy</v>
          </cell>
        </row>
        <row r="617">
          <cell r="B617" t="str">
            <v>Cornelia Appel</v>
          </cell>
        </row>
        <row r="618">
          <cell r="B618" t="str">
            <v>Cornelius Christiaan Burger</v>
          </cell>
        </row>
        <row r="619">
          <cell r="B619" t="str">
            <v>Cornelius Van Der Merwe</v>
          </cell>
        </row>
        <row r="620">
          <cell r="B620" t="str">
            <v>Cornell Nortier</v>
          </cell>
        </row>
        <row r="621">
          <cell r="B621" t="str">
            <v>Corrie Dempers</v>
          </cell>
        </row>
        <row r="622">
          <cell r="B622" t="str">
            <v>Craig Adams</v>
          </cell>
        </row>
        <row r="623">
          <cell r="B623" t="str">
            <v>Craig Backhouse</v>
          </cell>
        </row>
        <row r="624">
          <cell r="B624" t="str">
            <v>Craig Fouche</v>
          </cell>
        </row>
        <row r="625">
          <cell r="B625" t="str">
            <v>Craig Lawrence</v>
          </cell>
        </row>
        <row r="626">
          <cell r="B626" t="str">
            <v>Craig Morgan</v>
          </cell>
        </row>
        <row r="627">
          <cell r="B627" t="str">
            <v>Craston Wilson</v>
          </cell>
        </row>
        <row r="628">
          <cell r="B628" t="str">
            <v>Crighton  klassen</v>
          </cell>
        </row>
        <row r="629">
          <cell r="B629" t="str">
            <v>Crighton Klassen</v>
          </cell>
        </row>
        <row r="630">
          <cell r="B630" t="str">
            <v>Crisna Smit</v>
          </cell>
        </row>
        <row r="631">
          <cell r="B631" t="str">
            <v>CTruter Truter</v>
          </cell>
        </row>
        <row r="632">
          <cell r="B632" t="str">
            <v>Cynthia Nicholl</v>
          </cell>
        </row>
        <row r="633">
          <cell r="B633" t="str">
            <v>Cynthia Uren</v>
          </cell>
        </row>
        <row r="634">
          <cell r="B634" t="str">
            <v>Daan Erasmus</v>
          </cell>
        </row>
        <row r="635">
          <cell r="B635" t="str">
            <v>Daleen Engelbrecht</v>
          </cell>
        </row>
        <row r="636">
          <cell r="B636" t="str">
            <v>Daleen Farmer</v>
          </cell>
        </row>
        <row r="637">
          <cell r="B637" t="str">
            <v>Dalena van der Westhuizen</v>
          </cell>
        </row>
        <row r="638">
          <cell r="B638" t="str">
            <v>Dalene Van der Merwe</v>
          </cell>
        </row>
        <row r="639">
          <cell r="B639" t="str">
            <v>Dalene Venter</v>
          </cell>
        </row>
        <row r="640">
          <cell r="B640" t="str">
            <v>Damian Kislig</v>
          </cell>
        </row>
        <row r="641">
          <cell r="B641" t="str">
            <v xml:space="preserve">Damian Miles </v>
          </cell>
        </row>
        <row r="642">
          <cell r="B642" t="str">
            <v>Damon Knox-Whitehead</v>
          </cell>
        </row>
        <row r="643">
          <cell r="B643" t="str">
            <v>Danae Cole</v>
          </cell>
        </row>
        <row r="644">
          <cell r="B644" t="str">
            <v>Dane  Fourie</v>
          </cell>
        </row>
        <row r="645">
          <cell r="B645" t="str">
            <v>Dane Viljoen</v>
          </cell>
        </row>
        <row r="646">
          <cell r="B646" t="str">
            <v>Danica Del Rio Maree</v>
          </cell>
        </row>
        <row r="647">
          <cell r="B647" t="str">
            <v>Danie Bester</v>
          </cell>
        </row>
        <row r="648">
          <cell r="B648" t="str">
            <v>Danie Cillie</v>
          </cell>
        </row>
        <row r="649">
          <cell r="B649" t="str">
            <v>Danie Coetzee</v>
          </cell>
        </row>
        <row r="650">
          <cell r="B650" t="str">
            <v>Danie Ferreira</v>
          </cell>
        </row>
        <row r="651">
          <cell r="B651" t="str">
            <v>Danie Marais</v>
          </cell>
        </row>
        <row r="652">
          <cell r="B652" t="str">
            <v>Danie Mouton</v>
          </cell>
        </row>
        <row r="653">
          <cell r="B653" t="str">
            <v>Danie Pretorius</v>
          </cell>
        </row>
        <row r="654">
          <cell r="B654" t="str">
            <v>Danie Smit</v>
          </cell>
        </row>
        <row r="655">
          <cell r="B655" t="str">
            <v>Danie van Vuuren</v>
          </cell>
        </row>
        <row r="656">
          <cell r="B656" t="str">
            <v>Daniel  Conradie</v>
          </cell>
        </row>
        <row r="657">
          <cell r="B657" t="str">
            <v>Daniel  Malan</v>
          </cell>
        </row>
        <row r="658">
          <cell r="B658" t="str">
            <v>Daniel Conradie</v>
          </cell>
        </row>
        <row r="659">
          <cell r="B659" t="str">
            <v>Daniel Lewis</v>
          </cell>
        </row>
        <row r="660">
          <cell r="B660" t="str">
            <v>Daniel Reddie</v>
          </cell>
        </row>
        <row r="661">
          <cell r="B661" t="str">
            <v>Daniel Rossouw</v>
          </cell>
        </row>
        <row r="662">
          <cell r="B662" t="str">
            <v xml:space="preserve">Daniel Van den Heever </v>
          </cell>
        </row>
        <row r="663">
          <cell r="B663" t="str">
            <v>Danielle De Hart</v>
          </cell>
        </row>
        <row r="664">
          <cell r="B664" t="str">
            <v>Danika Pentz</v>
          </cell>
        </row>
        <row r="665">
          <cell r="B665" t="str">
            <v>Danny Lotter</v>
          </cell>
        </row>
        <row r="666">
          <cell r="B666" t="str">
            <v>Dante Parisi</v>
          </cell>
        </row>
        <row r="667">
          <cell r="B667" t="str">
            <v>Darrin Ulyate</v>
          </cell>
        </row>
        <row r="668">
          <cell r="B668" t="str">
            <v>Darryll Benecke</v>
          </cell>
        </row>
        <row r="669">
          <cell r="B669" t="str">
            <v>Daryl Benecke</v>
          </cell>
        </row>
        <row r="670">
          <cell r="B670" t="str">
            <v>Dave  Miller</v>
          </cell>
        </row>
        <row r="671">
          <cell r="B671" t="str">
            <v>Dave Brimson</v>
          </cell>
        </row>
        <row r="672">
          <cell r="B672" t="str">
            <v>Dave Gordon</v>
          </cell>
        </row>
        <row r="673">
          <cell r="B673" t="str">
            <v>Dave Nisbet</v>
          </cell>
        </row>
        <row r="674">
          <cell r="B674" t="str">
            <v>Dave Walker</v>
          </cell>
        </row>
        <row r="675">
          <cell r="B675" t="str">
            <v>Dave Wickham</v>
          </cell>
        </row>
        <row r="676">
          <cell r="B676" t="str">
            <v>David  Maritz</v>
          </cell>
        </row>
        <row r="677">
          <cell r="B677" t="str">
            <v>David  Myburgh</v>
          </cell>
        </row>
        <row r="678">
          <cell r="B678" t="str">
            <v>David Barnes</v>
          </cell>
        </row>
        <row r="679">
          <cell r="B679" t="str">
            <v>David Botha</v>
          </cell>
        </row>
        <row r="680">
          <cell r="B680" t="str">
            <v>David Gardner</v>
          </cell>
        </row>
        <row r="681">
          <cell r="B681" t="str">
            <v>David Hattingh</v>
          </cell>
        </row>
        <row r="682">
          <cell r="B682" t="str">
            <v>David Knox-Whitehead</v>
          </cell>
        </row>
        <row r="683">
          <cell r="B683" t="str">
            <v>David MacIntyre</v>
          </cell>
        </row>
        <row r="684">
          <cell r="B684" t="str">
            <v>David Mullin</v>
          </cell>
        </row>
        <row r="685">
          <cell r="B685" t="str">
            <v>David Otto</v>
          </cell>
        </row>
        <row r="686">
          <cell r="B686" t="str">
            <v>David Reucassel</v>
          </cell>
        </row>
        <row r="687">
          <cell r="B687" t="str">
            <v>David Roberts</v>
          </cell>
        </row>
        <row r="688">
          <cell r="B688" t="str">
            <v>David Walker</v>
          </cell>
        </row>
        <row r="689">
          <cell r="B689" t="str">
            <v>David Wilson</v>
          </cell>
        </row>
        <row r="690">
          <cell r="B690" t="str">
            <v>David Wolstencroft</v>
          </cell>
        </row>
        <row r="691">
          <cell r="B691" t="str">
            <v>David Woolf  Stein</v>
          </cell>
        </row>
        <row r="692">
          <cell r="B692" t="str">
            <v>Dawid Malan</v>
          </cell>
        </row>
        <row r="693">
          <cell r="B693" t="str">
            <v>Dawid Mouton</v>
          </cell>
        </row>
        <row r="694">
          <cell r="B694" t="str">
            <v>Dawie de Villiers</v>
          </cell>
        </row>
        <row r="695">
          <cell r="B695" t="str">
            <v>Dawie Maree</v>
          </cell>
        </row>
        <row r="696">
          <cell r="B696" t="str">
            <v>dawn grobler</v>
          </cell>
        </row>
        <row r="697">
          <cell r="B697" t="str">
            <v>Deanne Daniel</v>
          </cell>
        </row>
        <row r="698">
          <cell r="B698" t="str">
            <v>Deanne Matthee</v>
          </cell>
        </row>
        <row r="699">
          <cell r="B699" t="str">
            <v>Debbie Evans</v>
          </cell>
        </row>
        <row r="700">
          <cell r="B700" t="str">
            <v>Debbie Holroyd</v>
          </cell>
        </row>
        <row r="701">
          <cell r="B701" t="str">
            <v>Deborah du Plessis</v>
          </cell>
        </row>
        <row r="702">
          <cell r="B702" t="str">
            <v>Debra Russell</v>
          </cell>
        </row>
        <row r="703">
          <cell r="B703" t="str">
            <v>Debra Stevenson</v>
          </cell>
        </row>
        <row r="704">
          <cell r="B704" t="str">
            <v>Deidre Schentler</v>
          </cell>
        </row>
        <row r="705">
          <cell r="B705" t="str">
            <v>Deidre Schnetler</v>
          </cell>
        </row>
        <row r="706">
          <cell r="B706" t="str">
            <v>Delene Rademeyer</v>
          </cell>
        </row>
        <row r="707">
          <cell r="B707" t="str">
            <v>delia collinet</v>
          </cell>
        </row>
        <row r="708">
          <cell r="B708" t="str">
            <v>Denise De Kock</v>
          </cell>
        </row>
        <row r="709">
          <cell r="B709" t="str">
            <v>Denise Harvey</v>
          </cell>
        </row>
        <row r="710">
          <cell r="B710" t="str">
            <v>Denise Smith</v>
          </cell>
        </row>
        <row r="711">
          <cell r="B711" t="str">
            <v>Denita Lawrence</v>
          </cell>
        </row>
        <row r="712">
          <cell r="B712" t="str">
            <v>Dennis Rousseau</v>
          </cell>
        </row>
        <row r="713">
          <cell r="B713" t="str">
            <v>Deon Barnard</v>
          </cell>
        </row>
        <row r="714">
          <cell r="B714" t="str">
            <v>Deon Buckley</v>
          </cell>
        </row>
        <row r="715">
          <cell r="B715" t="str">
            <v>Deon de Jager</v>
          </cell>
        </row>
        <row r="716">
          <cell r="B716" t="str">
            <v>Deon du Plessis</v>
          </cell>
        </row>
        <row r="717">
          <cell r="B717" t="str">
            <v>Deon Harris</v>
          </cell>
        </row>
        <row r="718">
          <cell r="B718" t="str">
            <v>Deon Heyns</v>
          </cell>
        </row>
        <row r="719">
          <cell r="B719" t="str">
            <v>Deon Oosthuizen</v>
          </cell>
        </row>
        <row r="720">
          <cell r="B720" t="str">
            <v>Deon Slabbert</v>
          </cell>
        </row>
        <row r="721">
          <cell r="B721" t="str">
            <v>Deon Steenkamp</v>
          </cell>
        </row>
        <row r="722">
          <cell r="B722" t="str">
            <v>Deon Wilson</v>
          </cell>
        </row>
        <row r="723">
          <cell r="B723" t="str">
            <v>Dereck  du Preez</v>
          </cell>
        </row>
        <row r="724">
          <cell r="B724" t="str">
            <v>Dereck Green</v>
          </cell>
        </row>
        <row r="725">
          <cell r="B725" t="str">
            <v>Derek  de   Beer</v>
          </cell>
        </row>
        <row r="726">
          <cell r="B726" t="str">
            <v>Derek Carstens</v>
          </cell>
        </row>
        <row r="727">
          <cell r="B727" t="str">
            <v>Derek de Beer</v>
          </cell>
        </row>
        <row r="728">
          <cell r="B728" t="str">
            <v>Derek Goldman</v>
          </cell>
        </row>
        <row r="729">
          <cell r="B729" t="str">
            <v>Derek Gravett</v>
          </cell>
        </row>
        <row r="730">
          <cell r="B730" t="str">
            <v>Derick Jordaan</v>
          </cell>
        </row>
        <row r="731">
          <cell r="B731" t="str">
            <v>Derick Oosthuizen</v>
          </cell>
        </row>
        <row r="732">
          <cell r="B732" t="str">
            <v>Derik Hattingh</v>
          </cell>
        </row>
        <row r="733">
          <cell r="B733" t="str">
            <v>Derika Volpi</v>
          </cell>
        </row>
        <row r="734">
          <cell r="B734" t="str">
            <v>Derrick Smit</v>
          </cell>
        </row>
        <row r="735">
          <cell r="B735" t="str">
            <v>Derrill Papendorf</v>
          </cell>
        </row>
        <row r="736">
          <cell r="B736" t="str">
            <v>des alexander</v>
          </cell>
        </row>
        <row r="737">
          <cell r="B737" t="str">
            <v>Des Kleineibst</v>
          </cell>
        </row>
        <row r="738">
          <cell r="B738" t="str">
            <v>Des Porter</v>
          </cell>
        </row>
        <row r="739">
          <cell r="B739" t="str">
            <v>Des van Tonder</v>
          </cell>
        </row>
        <row r="740">
          <cell r="B740" t="str">
            <v>Desire Pelser</v>
          </cell>
        </row>
        <row r="741">
          <cell r="B741" t="str">
            <v>Desiree Powell</v>
          </cell>
        </row>
        <row r="742">
          <cell r="B742" t="str">
            <v>Desmond Labuschagne</v>
          </cell>
        </row>
        <row r="743">
          <cell r="B743" t="str">
            <v>Desmond Rabey</v>
          </cell>
        </row>
        <row r="744">
          <cell r="B744" t="str">
            <v>Dewald Kleynhans</v>
          </cell>
        </row>
        <row r="745">
          <cell r="B745" t="str">
            <v>Dewald Tromp</v>
          </cell>
        </row>
        <row r="746">
          <cell r="B746" t="str">
            <v>Dewald Van Rensburg</v>
          </cell>
        </row>
        <row r="747">
          <cell r="B747" t="str">
            <v>Dewet Uys</v>
          </cell>
        </row>
        <row r="748">
          <cell r="B748" t="str">
            <v>Di Wayne</v>
          </cell>
        </row>
        <row r="749">
          <cell r="B749" t="str">
            <v>Diana  Franklin</v>
          </cell>
        </row>
        <row r="750">
          <cell r="B750" t="str">
            <v>Diana Allison</v>
          </cell>
        </row>
        <row r="751">
          <cell r="B751" t="str">
            <v>Diana Franklin</v>
          </cell>
        </row>
        <row r="752">
          <cell r="B752" t="str">
            <v>Diana Kelly</v>
          </cell>
        </row>
        <row r="753">
          <cell r="B753" t="str">
            <v>Diana Stromberg</v>
          </cell>
        </row>
        <row r="754">
          <cell r="B754" t="str">
            <v>Diana van de Wiel</v>
          </cell>
        </row>
        <row r="755">
          <cell r="B755" t="str">
            <v>Diane Backhouse</v>
          </cell>
        </row>
        <row r="756">
          <cell r="B756" t="str">
            <v>Diane Goncalves</v>
          </cell>
        </row>
        <row r="757">
          <cell r="B757" t="str">
            <v>Diane Hampson</v>
          </cell>
        </row>
        <row r="758">
          <cell r="B758" t="str">
            <v>Dianne Abate</v>
          </cell>
        </row>
        <row r="759">
          <cell r="B759" t="str">
            <v>Dienie Minnaar</v>
          </cell>
        </row>
        <row r="760">
          <cell r="B760" t="str">
            <v>Dieter Butow</v>
          </cell>
        </row>
        <row r="761">
          <cell r="B761" t="str">
            <v>Dieter de Lange</v>
          </cell>
        </row>
        <row r="762">
          <cell r="B762" t="str">
            <v>Dieter Dreyer</v>
          </cell>
        </row>
        <row r="763">
          <cell r="B763" t="str">
            <v>Dieter Rowe-Setz</v>
          </cell>
        </row>
        <row r="764">
          <cell r="B764" t="str">
            <v>Dihan du Toit</v>
          </cell>
        </row>
        <row r="765">
          <cell r="B765" t="str">
            <v>Dilani Grobler</v>
          </cell>
        </row>
        <row r="766">
          <cell r="B766" t="str">
            <v>Dina van Wyk</v>
          </cell>
        </row>
        <row r="767">
          <cell r="B767" t="str">
            <v>Dino Bottega</v>
          </cell>
        </row>
        <row r="768">
          <cell r="B768" t="str">
            <v>Dion Zijlstra</v>
          </cell>
        </row>
        <row r="769">
          <cell r="B769" t="str">
            <v>Dirk Heyns</v>
          </cell>
        </row>
        <row r="770">
          <cell r="B770" t="str">
            <v>dirk luus</v>
          </cell>
        </row>
        <row r="771">
          <cell r="B771" t="str">
            <v>Dirk van der Toorn</v>
          </cell>
        </row>
        <row r="772">
          <cell r="B772" t="str">
            <v>Dirkie Van Staden</v>
          </cell>
        </row>
        <row r="773">
          <cell r="B773" t="str">
            <v>DITTA ARNOTT</v>
          </cell>
        </row>
        <row r="774">
          <cell r="B774" t="str">
            <v>Divan van der Merwe</v>
          </cell>
        </row>
        <row r="775">
          <cell r="B775" t="str">
            <v>Dix Muller</v>
          </cell>
        </row>
        <row r="776">
          <cell r="B776" t="str">
            <v>Dixon Norval</v>
          </cell>
        </row>
        <row r="777">
          <cell r="B777" t="str">
            <v>DNE Smit</v>
          </cell>
        </row>
        <row r="778">
          <cell r="B778" t="str">
            <v>Dolf Steyn</v>
          </cell>
        </row>
        <row r="779">
          <cell r="B779" t="str">
            <v>Dolfie Le Grange</v>
          </cell>
        </row>
        <row r="780">
          <cell r="B780" t="str">
            <v>Don Slatter</v>
          </cell>
        </row>
        <row r="781">
          <cell r="B781" t="str">
            <v>Donald Brotherston</v>
          </cell>
        </row>
        <row r="782">
          <cell r="B782" t="str">
            <v>Donita  Visser</v>
          </cell>
        </row>
        <row r="783">
          <cell r="B783" t="str">
            <v>Donovan Dell</v>
          </cell>
        </row>
        <row r="784">
          <cell r="B784" t="str">
            <v>Doreen  Pelser</v>
          </cell>
        </row>
        <row r="785">
          <cell r="B785" t="str">
            <v>Doreen Blignaut</v>
          </cell>
        </row>
        <row r="786">
          <cell r="B786" t="str">
            <v>Doreen Thomas</v>
          </cell>
        </row>
        <row r="787">
          <cell r="B787" t="str">
            <v>Dorette Nel</v>
          </cell>
        </row>
        <row r="788">
          <cell r="B788" t="str">
            <v>Dorian Newby</v>
          </cell>
        </row>
        <row r="789">
          <cell r="B789" t="str">
            <v>Dorita Briel</v>
          </cell>
        </row>
        <row r="790">
          <cell r="B790" t="str">
            <v>Doug Couperthwaite</v>
          </cell>
        </row>
        <row r="791">
          <cell r="B791" t="str">
            <v>Doug Emanuel</v>
          </cell>
        </row>
        <row r="792">
          <cell r="B792" t="str">
            <v>Douglas Butcher</v>
          </cell>
        </row>
        <row r="793">
          <cell r="B793" t="str">
            <v>DOUGLAS KNIGHT</v>
          </cell>
        </row>
        <row r="794">
          <cell r="B794" t="str">
            <v>Douglas Steyn</v>
          </cell>
        </row>
        <row r="795">
          <cell r="B795" t="str">
            <v>Douglas Young</v>
          </cell>
        </row>
        <row r="796">
          <cell r="B796" t="str">
            <v>Douwlina Boshoff</v>
          </cell>
        </row>
        <row r="797">
          <cell r="B797" t="str">
            <v>DR PJS JOUBERT</v>
          </cell>
        </row>
        <row r="798">
          <cell r="B798" t="str">
            <v>Dricky  Gouws</v>
          </cell>
        </row>
        <row r="799">
          <cell r="B799" t="str">
            <v>DRICKY GOUWS</v>
          </cell>
        </row>
        <row r="800">
          <cell r="B800" t="str">
            <v>Driena Van der Merwe</v>
          </cell>
        </row>
        <row r="801">
          <cell r="B801" t="str">
            <v>DRIENIE STRYDOM</v>
          </cell>
        </row>
        <row r="802">
          <cell r="B802" t="str">
            <v>Dries Beetge</v>
          </cell>
        </row>
        <row r="803">
          <cell r="B803" t="str">
            <v>Dries de Wet</v>
          </cell>
        </row>
        <row r="804">
          <cell r="B804" t="str">
            <v>Dries Fourie</v>
          </cell>
        </row>
        <row r="805">
          <cell r="B805" t="str">
            <v>Du Toit Neethling</v>
          </cell>
        </row>
        <row r="806">
          <cell r="B806" t="str">
            <v>Duane  Garcia</v>
          </cell>
        </row>
        <row r="807">
          <cell r="B807" t="str">
            <v>Duane Langner</v>
          </cell>
        </row>
        <row r="808">
          <cell r="B808" t="str">
            <v>Dudley Schnetler</v>
          </cell>
        </row>
        <row r="809">
          <cell r="B809" t="str">
            <v>Dudley Watson</v>
          </cell>
        </row>
        <row r="810">
          <cell r="B810" t="str">
            <v>Dylan Evans</v>
          </cell>
        </row>
        <row r="811">
          <cell r="B811" t="str">
            <v>Eanette Maass</v>
          </cell>
        </row>
        <row r="812">
          <cell r="B812" t="str">
            <v>Earl Maree</v>
          </cell>
        </row>
        <row r="813">
          <cell r="B813" t="str">
            <v>Ed Birtch</v>
          </cell>
        </row>
        <row r="814">
          <cell r="B814" t="str">
            <v>Eddie Reinecke</v>
          </cell>
        </row>
        <row r="815">
          <cell r="B815" t="str">
            <v>Edmund  Hall</v>
          </cell>
        </row>
        <row r="816">
          <cell r="B816" t="str">
            <v>Edmund  Hattingh</v>
          </cell>
        </row>
        <row r="817">
          <cell r="B817" t="str">
            <v>Edward Arnold</v>
          </cell>
        </row>
        <row r="818">
          <cell r="B818" t="str">
            <v>Edwin Hawthorn</v>
          </cell>
        </row>
        <row r="819">
          <cell r="B819" t="str">
            <v>EFRAIM VAN DER WALT</v>
          </cell>
        </row>
        <row r="820">
          <cell r="B820" t="str">
            <v>Eicker Van Der Westhuizen</v>
          </cell>
        </row>
        <row r="821">
          <cell r="B821" t="str">
            <v>Eileen  Covarr</v>
          </cell>
        </row>
        <row r="822">
          <cell r="B822" t="str">
            <v>Elaine  Lamb</v>
          </cell>
        </row>
        <row r="823">
          <cell r="B823" t="str">
            <v>Elaine Els</v>
          </cell>
        </row>
        <row r="824">
          <cell r="B824" t="str">
            <v>Elaine Gloy</v>
          </cell>
        </row>
        <row r="825">
          <cell r="B825" t="str">
            <v>Elaine Hillhouse</v>
          </cell>
        </row>
        <row r="826">
          <cell r="B826" t="str">
            <v>Elaine van der Toorn</v>
          </cell>
        </row>
        <row r="827">
          <cell r="B827" t="str">
            <v>Elam  Mbakuse</v>
          </cell>
        </row>
        <row r="828">
          <cell r="B828" t="str">
            <v>Elanie Pretorius</v>
          </cell>
        </row>
        <row r="829">
          <cell r="B829" t="str">
            <v>Elbie Coetzee</v>
          </cell>
        </row>
        <row r="830">
          <cell r="B830" t="str">
            <v>Eleanor Hattingh</v>
          </cell>
        </row>
        <row r="831">
          <cell r="B831" t="str">
            <v>Elena Duvenage</v>
          </cell>
        </row>
        <row r="832">
          <cell r="B832" t="str">
            <v>Elise Naude</v>
          </cell>
        </row>
        <row r="833">
          <cell r="B833" t="str">
            <v>Elizabeth Cook</v>
          </cell>
        </row>
        <row r="834">
          <cell r="B834" t="str">
            <v>Elizabeth Holmwood</v>
          </cell>
        </row>
        <row r="835">
          <cell r="B835" t="str">
            <v>Elizabeth Nicholson</v>
          </cell>
        </row>
        <row r="836">
          <cell r="B836" t="str">
            <v>Elizabeth Potgieter</v>
          </cell>
        </row>
        <row r="837">
          <cell r="B837" t="str">
            <v>Elize Bokelmann</v>
          </cell>
        </row>
        <row r="838">
          <cell r="B838" t="str">
            <v>Elize Botha</v>
          </cell>
        </row>
        <row r="839">
          <cell r="B839" t="str">
            <v>Elize Damon</v>
          </cell>
        </row>
        <row r="840">
          <cell r="B840" t="str">
            <v>Elize de Beer</v>
          </cell>
        </row>
        <row r="841">
          <cell r="B841" t="str">
            <v>ELIZE KRUGER</v>
          </cell>
        </row>
        <row r="842">
          <cell r="B842" t="str">
            <v>Elize Smith</v>
          </cell>
        </row>
        <row r="843">
          <cell r="B843" t="str">
            <v>Elizma Fourie</v>
          </cell>
        </row>
        <row r="844">
          <cell r="B844" t="str">
            <v>Elizna Bannister</v>
          </cell>
        </row>
        <row r="845">
          <cell r="B845" t="str">
            <v>Elizna Schutte</v>
          </cell>
        </row>
        <row r="846">
          <cell r="B846" t="str">
            <v>Elke Swemmer</v>
          </cell>
        </row>
        <row r="847">
          <cell r="B847" t="str">
            <v>Elke van Jaarsveld</v>
          </cell>
        </row>
        <row r="848">
          <cell r="B848" t="str">
            <v>Ellie Hertz</v>
          </cell>
        </row>
        <row r="849">
          <cell r="B849" t="str">
            <v>Elmari Mouton</v>
          </cell>
        </row>
        <row r="850">
          <cell r="B850" t="str">
            <v>Elmarie Mouton</v>
          </cell>
        </row>
        <row r="851">
          <cell r="B851" t="str">
            <v>Elmarié Mouton</v>
          </cell>
        </row>
        <row r="852">
          <cell r="B852" t="str">
            <v>Elme Smit</v>
          </cell>
        </row>
        <row r="853">
          <cell r="B853" t="str">
            <v>Elmien  van den Heever</v>
          </cell>
        </row>
        <row r="854">
          <cell r="B854" t="str">
            <v>Elmo Smalberger</v>
          </cell>
        </row>
        <row r="855">
          <cell r="B855" t="str">
            <v>Elna Breed</v>
          </cell>
        </row>
        <row r="856">
          <cell r="B856" t="str">
            <v>Elna Geringer</v>
          </cell>
        </row>
        <row r="857">
          <cell r="B857" t="str">
            <v>Elna Monti</v>
          </cell>
        </row>
        <row r="858">
          <cell r="B858" t="str">
            <v>Elrick du Toit</v>
          </cell>
        </row>
        <row r="859">
          <cell r="B859" t="str">
            <v>Elsa E van Dyk</v>
          </cell>
        </row>
        <row r="860">
          <cell r="B860" t="str">
            <v>Elsa Franks</v>
          </cell>
        </row>
        <row r="861">
          <cell r="B861" t="str">
            <v>Elsa Schnetler</v>
          </cell>
        </row>
        <row r="862">
          <cell r="B862" t="str">
            <v>Elsa Schoeman</v>
          </cell>
        </row>
        <row r="863">
          <cell r="B863" t="str">
            <v>Elsa Van Nieuwenhuyzen</v>
          </cell>
        </row>
        <row r="864">
          <cell r="B864" t="str">
            <v>Elsabe  du Toit</v>
          </cell>
        </row>
        <row r="865">
          <cell r="B865" t="str">
            <v>Elsabe Bornman</v>
          </cell>
        </row>
        <row r="866">
          <cell r="B866" t="str">
            <v>Elsabe du Toit</v>
          </cell>
        </row>
        <row r="867">
          <cell r="B867" t="str">
            <v>Elsabe Kruger</v>
          </cell>
        </row>
        <row r="868">
          <cell r="B868" t="str">
            <v>Elsabe Snyman</v>
          </cell>
        </row>
        <row r="869">
          <cell r="B869" t="str">
            <v>Elsie Bekker</v>
          </cell>
        </row>
        <row r="870">
          <cell r="B870" t="str">
            <v>Elsie Flemming</v>
          </cell>
        </row>
        <row r="871">
          <cell r="B871" t="str">
            <v>Elsje  van Dyk</v>
          </cell>
        </row>
        <row r="872">
          <cell r="B872" t="str">
            <v>Elsje  Vermeulen</v>
          </cell>
        </row>
        <row r="873">
          <cell r="B873" t="str">
            <v>Elton Bartlett</v>
          </cell>
        </row>
        <row r="874">
          <cell r="B874" t="str">
            <v>Elzaan Myburgh</v>
          </cell>
        </row>
        <row r="875">
          <cell r="B875" t="str">
            <v>Elzabe Bogenhofer</v>
          </cell>
        </row>
        <row r="876">
          <cell r="B876" t="str">
            <v>Emere  Burger</v>
          </cell>
        </row>
        <row r="877">
          <cell r="B877" t="str">
            <v>Emma  Snyman</v>
          </cell>
        </row>
        <row r="878">
          <cell r="B878" t="str">
            <v>Emma Booysen</v>
          </cell>
        </row>
        <row r="879">
          <cell r="B879" t="str">
            <v>Emma Gerritsen</v>
          </cell>
        </row>
        <row r="880">
          <cell r="B880" t="str">
            <v>Ena Malan</v>
          </cell>
        </row>
        <row r="881">
          <cell r="B881" t="str">
            <v>Encee van Huyssteen</v>
          </cell>
        </row>
        <row r="882">
          <cell r="B882" t="str">
            <v>Endriette le Roux-Smith</v>
          </cell>
        </row>
        <row r="883">
          <cell r="B883" t="str">
            <v>Enid Du Raan</v>
          </cell>
        </row>
        <row r="884">
          <cell r="B884" t="str">
            <v>Enid Williams</v>
          </cell>
        </row>
        <row r="885">
          <cell r="B885" t="str">
            <v>Ennerine Brits</v>
          </cell>
        </row>
        <row r="886">
          <cell r="B886" t="str">
            <v>Eon vanZijl</v>
          </cell>
        </row>
        <row r="887">
          <cell r="B887" t="str">
            <v>Erhard van der Walt</v>
          </cell>
        </row>
        <row r="888">
          <cell r="B888" t="str">
            <v>Eric Bosman</v>
          </cell>
        </row>
        <row r="889">
          <cell r="B889" t="str">
            <v>Eric Decloedt</v>
          </cell>
        </row>
        <row r="890">
          <cell r="B890" t="str">
            <v>Eric Hamberger</v>
          </cell>
        </row>
        <row r="891">
          <cell r="B891" t="str">
            <v>Eric Mathieson</v>
          </cell>
        </row>
        <row r="892">
          <cell r="B892" t="str">
            <v>Eric Slaghuis</v>
          </cell>
        </row>
        <row r="893">
          <cell r="B893" t="str">
            <v>Eric Thorburn</v>
          </cell>
        </row>
        <row r="894">
          <cell r="B894" t="str">
            <v>Erich Schober</v>
          </cell>
        </row>
        <row r="895">
          <cell r="B895" t="str">
            <v>Erik Bosman</v>
          </cell>
        </row>
        <row r="896">
          <cell r="B896" t="str">
            <v>Erik Seket</v>
          </cell>
        </row>
        <row r="897">
          <cell r="B897" t="str">
            <v>Erika  Hofmann</v>
          </cell>
        </row>
        <row r="898">
          <cell r="B898" t="str">
            <v>Erika McCabe</v>
          </cell>
        </row>
        <row r="899">
          <cell r="B899" t="str">
            <v>Erika Stander</v>
          </cell>
        </row>
        <row r="900">
          <cell r="B900" t="str">
            <v>Ernest Arnold</v>
          </cell>
        </row>
        <row r="901">
          <cell r="B901" t="str">
            <v>Errol Wagg</v>
          </cell>
        </row>
        <row r="902">
          <cell r="B902" t="str">
            <v>Ertjies Jacobs</v>
          </cell>
        </row>
        <row r="903">
          <cell r="B903" t="str">
            <v>Erwin Kruger-Haye</v>
          </cell>
        </row>
        <row r="904">
          <cell r="B904" t="str">
            <v>Esaias de Bruyn</v>
          </cell>
        </row>
        <row r="905">
          <cell r="B905" t="str">
            <v>Esias  Riekert</v>
          </cell>
        </row>
        <row r="906">
          <cell r="B906" t="str">
            <v>Esli Van Niekerk</v>
          </cell>
        </row>
        <row r="907">
          <cell r="B907" t="str">
            <v>Esme Bruwer</v>
          </cell>
        </row>
        <row r="908">
          <cell r="B908" t="str">
            <v>Esme de Beer</v>
          </cell>
        </row>
        <row r="909">
          <cell r="B909" t="str">
            <v>Esta de Jager</v>
          </cell>
        </row>
        <row r="910">
          <cell r="B910" t="str">
            <v>Este Blundell</v>
          </cell>
        </row>
        <row r="911">
          <cell r="B911" t="str">
            <v>Este Kapp</v>
          </cell>
        </row>
        <row r="912">
          <cell r="B912" t="str">
            <v>Estelle Mouton</v>
          </cell>
        </row>
        <row r="913">
          <cell r="B913" t="str">
            <v>Ester Schoeman</v>
          </cell>
        </row>
        <row r="914">
          <cell r="B914" t="str">
            <v>Esther Louw</v>
          </cell>
        </row>
        <row r="915">
          <cell r="B915" t="str">
            <v>Esther Oosthuizen</v>
          </cell>
        </row>
        <row r="916">
          <cell r="B916" t="str">
            <v>Estiaan Cilliers</v>
          </cell>
        </row>
        <row r="917">
          <cell r="B917" t="str">
            <v xml:space="preserve">Ethan Holliday </v>
          </cell>
        </row>
        <row r="918">
          <cell r="B918" t="str">
            <v>Etienne Botha</v>
          </cell>
        </row>
        <row r="919">
          <cell r="B919" t="str">
            <v>Etienne Stassen</v>
          </cell>
        </row>
        <row r="920">
          <cell r="B920" t="str">
            <v>Ettienne Muller</v>
          </cell>
        </row>
        <row r="921">
          <cell r="B921" t="str">
            <v>Ettienne van Niekerk</v>
          </cell>
        </row>
        <row r="922">
          <cell r="B922" t="str">
            <v>Eugene Dey-van Heerden</v>
          </cell>
        </row>
        <row r="923">
          <cell r="B923" t="str">
            <v>Eugene du Plessis</v>
          </cell>
        </row>
        <row r="924">
          <cell r="B924" t="str">
            <v>Eugene van Dien</v>
          </cell>
        </row>
        <row r="925">
          <cell r="B925" t="str">
            <v>Eugenie Van den Berg</v>
          </cell>
        </row>
        <row r="926">
          <cell r="B926" t="str">
            <v>Eurica Scholtz</v>
          </cell>
        </row>
        <row r="927">
          <cell r="B927" t="str">
            <v>Evelyn du Randt</v>
          </cell>
        </row>
        <row r="928">
          <cell r="B928" t="str">
            <v>Evelyn Gibson</v>
          </cell>
        </row>
        <row r="929">
          <cell r="B929" t="str">
            <v>evelyn lyle</v>
          </cell>
        </row>
        <row r="930">
          <cell r="B930" t="str">
            <v>Evelyn Veringa</v>
          </cell>
        </row>
        <row r="931">
          <cell r="B931" t="str">
            <v>Evert  Post</v>
          </cell>
        </row>
        <row r="932">
          <cell r="B932" t="str">
            <v>Ezelle Harmse</v>
          </cell>
        </row>
        <row r="933">
          <cell r="B933" t="str">
            <v>Faan Behrens</v>
          </cell>
        </row>
        <row r="934">
          <cell r="B934" t="str">
            <v>Faan Coetzee</v>
          </cell>
        </row>
        <row r="935">
          <cell r="B935" t="str">
            <v>fabienne Jardim</v>
          </cell>
        </row>
        <row r="936">
          <cell r="B936" t="str">
            <v>Fabiola Geeven</v>
          </cell>
        </row>
        <row r="937">
          <cell r="B937" t="str">
            <v>Fabiola Grant</v>
          </cell>
        </row>
        <row r="938">
          <cell r="B938" t="str">
            <v>Fanie Barnard</v>
          </cell>
        </row>
        <row r="939">
          <cell r="B939" t="str">
            <v>Fanie Pretorius</v>
          </cell>
        </row>
        <row r="940">
          <cell r="B940" t="str">
            <v>fanie schoeman</v>
          </cell>
        </row>
        <row r="941">
          <cell r="B941" t="str">
            <v>Fanus Theron</v>
          </cell>
        </row>
        <row r="942">
          <cell r="B942" t="str">
            <v>Favian Swanepoel</v>
          </cell>
        </row>
        <row r="943">
          <cell r="B943" t="str">
            <v>Fazel Raymond</v>
          </cell>
        </row>
        <row r="944">
          <cell r="B944" t="str">
            <v>Felipe  van der Spuy</v>
          </cell>
        </row>
        <row r="945">
          <cell r="B945" t="str">
            <v>Ferdi Hartzenberg</v>
          </cell>
        </row>
        <row r="946">
          <cell r="B946" t="str">
            <v>Fern Emanuel</v>
          </cell>
        </row>
        <row r="947">
          <cell r="B947" t="str">
            <v>Fiona Azzopardi</v>
          </cell>
        </row>
        <row r="948">
          <cell r="B948" t="str">
            <v>Flick Lotter</v>
          </cell>
        </row>
        <row r="949">
          <cell r="B949" t="str">
            <v>Francette Le Roux</v>
          </cell>
        </row>
        <row r="950">
          <cell r="B950" t="str">
            <v>Francina Swart</v>
          </cell>
        </row>
        <row r="951">
          <cell r="B951" t="str">
            <v>Franco Gibbens</v>
          </cell>
        </row>
        <row r="952">
          <cell r="B952" t="str">
            <v>Francois  Loubser</v>
          </cell>
        </row>
        <row r="953">
          <cell r="B953" t="str">
            <v>Francois  van Jaarsveld</v>
          </cell>
        </row>
        <row r="954">
          <cell r="B954" t="str">
            <v>Francois Alwyn Lindeque</v>
          </cell>
        </row>
        <row r="955">
          <cell r="B955" t="str">
            <v>Francois Crous</v>
          </cell>
        </row>
        <row r="956">
          <cell r="B956" t="str">
            <v>Francois du Bois</v>
          </cell>
        </row>
        <row r="957">
          <cell r="B957" t="str">
            <v>Francois du Plessis</v>
          </cell>
        </row>
        <row r="958">
          <cell r="B958" t="str">
            <v>Francois Kotze</v>
          </cell>
        </row>
        <row r="959">
          <cell r="B959" t="str">
            <v>Francois Minnaar</v>
          </cell>
        </row>
        <row r="960">
          <cell r="B960" t="str">
            <v>Francois Oosthuysen</v>
          </cell>
        </row>
        <row r="961">
          <cell r="B961" t="str">
            <v>Francois Retief</v>
          </cell>
        </row>
        <row r="962">
          <cell r="B962" t="str">
            <v>Francois Rousseau</v>
          </cell>
        </row>
        <row r="963">
          <cell r="B963" t="str">
            <v>Francois Roux</v>
          </cell>
        </row>
        <row r="965">
          <cell r="B965" t="str">
            <v>Francois Theron</v>
          </cell>
        </row>
        <row r="966">
          <cell r="B966" t="str">
            <v>Francois van der Watt</v>
          </cell>
        </row>
        <row r="967">
          <cell r="B967" t="str">
            <v>Francois van Straten</v>
          </cell>
        </row>
        <row r="968">
          <cell r="B968" t="str">
            <v>Francois Venter</v>
          </cell>
        </row>
        <row r="969">
          <cell r="B969" t="str">
            <v>Frank Heitmuller</v>
          </cell>
        </row>
        <row r="970">
          <cell r="B970" t="str">
            <v>Frank McCarthy</v>
          </cell>
        </row>
        <row r="971">
          <cell r="B971" t="str">
            <v>frank rosenberg</v>
          </cell>
        </row>
        <row r="972">
          <cell r="B972" t="str">
            <v>Frank Smith</v>
          </cell>
        </row>
        <row r="973">
          <cell r="B973" t="str">
            <v>Frank Ueckermann</v>
          </cell>
        </row>
        <row r="974">
          <cell r="B974" t="str">
            <v>Frans Fouche</v>
          </cell>
        </row>
        <row r="975">
          <cell r="B975" t="str">
            <v>Frans Grotius</v>
          </cell>
        </row>
        <row r="976">
          <cell r="B976" t="str">
            <v>Frans Louw</v>
          </cell>
        </row>
        <row r="977">
          <cell r="B977" t="str">
            <v>Frans Pieterse</v>
          </cell>
        </row>
        <row r="978">
          <cell r="B978" t="str">
            <v>Frans Smit</v>
          </cell>
        </row>
        <row r="979">
          <cell r="B979" t="str">
            <v>Frans Strydom</v>
          </cell>
        </row>
        <row r="980">
          <cell r="B980" t="str">
            <v>Frans van der Merwe</v>
          </cell>
        </row>
        <row r="981">
          <cell r="B981" t="str">
            <v>Frans van Heerden</v>
          </cell>
        </row>
        <row r="982">
          <cell r="B982" t="str">
            <v>Frans vd Schyff</v>
          </cell>
        </row>
        <row r="983">
          <cell r="B983" t="str">
            <v>Fransie STEVENS</v>
          </cell>
        </row>
        <row r="984">
          <cell r="B984" t="str">
            <v>Fransonette Swart</v>
          </cell>
        </row>
        <row r="985">
          <cell r="B985" t="str">
            <v>Fraser Bryce</v>
          </cell>
        </row>
        <row r="986">
          <cell r="B986" t="str">
            <v>Fred Bokelmann</v>
          </cell>
        </row>
        <row r="987">
          <cell r="B987" t="str">
            <v>Fred Turck</v>
          </cell>
        </row>
        <row r="988">
          <cell r="B988" t="str">
            <v>Freda Marais</v>
          </cell>
        </row>
        <row r="989">
          <cell r="B989" t="str">
            <v>Frederick Turck</v>
          </cell>
        </row>
        <row r="990">
          <cell r="B990" t="str">
            <v>Frenchie Collet-Serret</v>
          </cell>
        </row>
        <row r="991">
          <cell r="B991" t="str">
            <v>Freya Nell</v>
          </cell>
        </row>
        <row r="992">
          <cell r="B992" t="str">
            <v>Frik Bezuidenhoudt</v>
          </cell>
        </row>
        <row r="993">
          <cell r="B993" t="str">
            <v>Frik Heine</v>
          </cell>
        </row>
        <row r="994">
          <cell r="B994" t="str">
            <v>Frik Lombard</v>
          </cell>
        </row>
        <row r="995">
          <cell r="B995" t="str">
            <v>Frikkie Hitge</v>
          </cell>
        </row>
        <row r="996">
          <cell r="B996" t="str">
            <v>Frikkie Potgieter</v>
          </cell>
        </row>
        <row r="997">
          <cell r="B997" t="str">
            <v>Frikkie Swanepoel</v>
          </cell>
        </row>
        <row r="998">
          <cell r="B998" t="str">
            <v>Friso S Woudstra</v>
          </cell>
        </row>
        <row r="999">
          <cell r="B999" t="str">
            <v>Friso Woudstra</v>
          </cell>
        </row>
        <row r="1000">
          <cell r="B1000" t="str">
            <v>Frits (GF) Stegmann</v>
          </cell>
        </row>
        <row r="1001">
          <cell r="B1001" t="str">
            <v>Frits Thuynsma</v>
          </cell>
        </row>
        <row r="1002">
          <cell r="B1002" t="str">
            <v>g van heerden</v>
          </cell>
        </row>
        <row r="1003">
          <cell r="B1003" t="str">
            <v>Gabby Sykora</v>
          </cell>
        </row>
        <row r="1004">
          <cell r="B1004" t="str">
            <v>Gaby Grohovaz</v>
          </cell>
        </row>
        <row r="1005">
          <cell r="B1005" t="str">
            <v>GAIL ERASMUS</v>
          </cell>
        </row>
        <row r="1006">
          <cell r="B1006" t="str">
            <v>Gail Zaaiman</v>
          </cell>
        </row>
        <row r="1007">
          <cell r="B1007" t="str">
            <v>Gareth Blignaut</v>
          </cell>
        </row>
        <row r="1008">
          <cell r="B1008" t="str">
            <v>Gareth Hazell</v>
          </cell>
        </row>
        <row r="1009">
          <cell r="B1009" t="str">
            <v>Gareth la Grange</v>
          </cell>
        </row>
        <row r="1010">
          <cell r="B1010" t="str">
            <v>Garth McQuade</v>
          </cell>
        </row>
        <row r="1011">
          <cell r="B1011" t="str">
            <v xml:space="preserve">Garth Mcquade </v>
          </cell>
        </row>
        <row r="1012">
          <cell r="B1012" t="str">
            <v>Gary Andrew Peck</v>
          </cell>
        </row>
        <row r="1013">
          <cell r="B1013" t="str">
            <v>Gary Atkins</v>
          </cell>
        </row>
        <row r="1014">
          <cell r="B1014" t="str">
            <v>Gary Hansel</v>
          </cell>
        </row>
        <row r="1015">
          <cell r="B1015" t="str">
            <v>Gary Koekemoer</v>
          </cell>
        </row>
        <row r="1016">
          <cell r="B1016" t="str">
            <v>Gary Maiden</v>
          </cell>
        </row>
        <row r="1017">
          <cell r="B1017" t="str">
            <v>Gary Ousman</v>
          </cell>
        </row>
        <row r="1018">
          <cell r="B1018" t="str">
            <v>Gary Scholtz</v>
          </cell>
        </row>
        <row r="1019">
          <cell r="B1019" t="str">
            <v>Gavie Gertenbach</v>
          </cell>
        </row>
        <row r="1020">
          <cell r="B1020" t="str">
            <v>Gavin  Duffy</v>
          </cell>
        </row>
        <row r="1021">
          <cell r="B1021" t="str">
            <v>Gavin  Fordham</v>
          </cell>
        </row>
        <row r="1022">
          <cell r="B1022" t="str">
            <v>gawie vd westhuizen</v>
          </cell>
        </row>
        <row r="1023">
          <cell r="B1023" t="str">
            <v>Gawie Wolmarans</v>
          </cell>
        </row>
        <row r="1024">
          <cell r="B1024" t="str">
            <v>Gaye Nothnagel</v>
          </cell>
        </row>
        <row r="1025">
          <cell r="B1025" t="str">
            <v>GB Jordaan</v>
          </cell>
        </row>
        <row r="1026">
          <cell r="B1026" t="str">
            <v>Geert Mosca</v>
          </cell>
        </row>
        <row r="1027">
          <cell r="B1027" t="str">
            <v>Gemma Anniciello</v>
          </cell>
        </row>
        <row r="1028">
          <cell r="B1028" t="str">
            <v xml:space="preserve">Gen Macquet </v>
          </cell>
        </row>
        <row r="1029">
          <cell r="B1029" t="str">
            <v>Geo Jooste</v>
          </cell>
        </row>
        <row r="1030">
          <cell r="B1030" t="str">
            <v>Geoff Feldon</v>
          </cell>
        </row>
        <row r="1031">
          <cell r="B1031" t="str">
            <v>Geoff Marshall</v>
          </cell>
        </row>
        <row r="1032">
          <cell r="B1032" t="str">
            <v>Geoff Twomey</v>
          </cell>
        </row>
        <row r="1033">
          <cell r="B1033" t="str">
            <v>Geoffrey Jamieson</v>
          </cell>
        </row>
        <row r="1034">
          <cell r="B1034" t="str">
            <v>geoffrey peatling</v>
          </cell>
        </row>
        <row r="1035">
          <cell r="B1035" t="str">
            <v>George Labuschagne</v>
          </cell>
        </row>
        <row r="1036">
          <cell r="B1036" t="str">
            <v>George Morrison</v>
          </cell>
        </row>
        <row r="1037">
          <cell r="B1037" t="str">
            <v>George Pipinos</v>
          </cell>
        </row>
        <row r="1038">
          <cell r="B1038" t="str">
            <v>George Pretorius</v>
          </cell>
        </row>
        <row r="1039">
          <cell r="B1039" t="str">
            <v>george prinsloo</v>
          </cell>
        </row>
        <row r="1040">
          <cell r="B1040" t="str">
            <v>George Rautenbach</v>
          </cell>
        </row>
        <row r="1041">
          <cell r="B1041" t="str">
            <v>George Stevens</v>
          </cell>
        </row>
        <row r="1042">
          <cell r="B1042" t="str">
            <v>George Viljoen</v>
          </cell>
        </row>
        <row r="1043">
          <cell r="B1043" t="str">
            <v>George Watson</v>
          </cell>
        </row>
        <row r="1044">
          <cell r="B1044" t="str">
            <v>Gerbus Vermaak</v>
          </cell>
        </row>
        <row r="1045">
          <cell r="B1045" t="str">
            <v>Gerd Botha</v>
          </cell>
        </row>
        <row r="1046">
          <cell r="B1046" t="str">
            <v>Gerda Botha</v>
          </cell>
        </row>
        <row r="1047">
          <cell r="B1047" t="str">
            <v>Gerda Fouche</v>
          </cell>
        </row>
        <row r="1048">
          <cell r="B1048" t="str">
            <v>Gerda Robberts</v>
          </cell>
        </row>
        <row r="1049">
          <cell r="B1049" t="str">
            <v>Gerhard Engelbrecht</v>
          </cell>
        </row>
        <row r="1050">
          <cell r="B1050" t="str">
            <v>gerhard geldenhuys</v>
          </cell>
        </row>
        <row r="1051">
          <cell r="B1051" t="str">
            <v>Gerhard Grove</v>
          </cell>
        </row>
        <row r="1052">
          <cell r="B1052" t="str">
            <v>Gerhard Potgieter</v>
          </cell>
        </row>
        <row r="1053">
          <cell r="B1053" t="str">
            <v>Gerhard Thysse</v>
          </cell>
        </row>
        <row r="1054">
          <cell r="B1054" t="str">
            <v>Gerhard van Niekerk</v>
          </cell>
        </row>
        <row r="1055">
          <cell r="B1055" t="str">
            <v>Gerhard visagie</v>
          </cell>
        </row>
        <row r="1056">
          <cell r="B1056" t="str">
            <v>Gerhardt Potgieter</v>
          </cell>
        </row>
        <row r="1057">
          <cell r="B1057" t="str">
            <v>Germa Hattingh</v>
          </cell>
        </row>
        <row r="1058">
          <cell r="B1058" t="str">
            <v>Gerrie Botha</v>
          </cell>
        </row>
        <row r="1059">
          <cell r="B1059" t="str">
            <v>Gerrie Labuschagne</v>
          </cell>
        </row>
        <row r="1060">
          <cell r="B1060" t="str">
            <v>Gerrie Rall</v>
          </cell>
        </row>
        <row r="1061">
          <cell r="B1061" t="str">
            <v>Gerrit Dyman</v>
          </cell>
        </row>
        <row r="1062">
          <cell r="B1062" t="str">
            <v>Gerrit Dyman2</v>
          </cell>
        </row>
        <row r="1063">
          <cell r="B1063" t="str">
            <v>Gerrit Myburgh</v>
          </cell>
        </row>
        <row r="1064">
          <cell r="B1064" t="str">
            <v>Gerrit Opperman</v>
          </cell>
        </row>
        <row r="1065">
          <cell r="B1065" t="str">
            <v>Gerry Mullon</v>
          </cell>
        </row>
        <row r="1066">
          <cell r="B1066" t="str">
            <v>Gerry Steyn</v>
          </cell>
        </row>
        <row r="1067">
          <cell r="B1067" t="str">
            <v xml:space="preserve">Gert  Henning </v>
          </cell>
        </row>
        <row r="1068">
          <cell r="B1068" t="str">
            <v>Gert de Beer</v>
          </cell>
        </row>
        <row r="1069">
          <cell r="B1069" t="str">
            <v>Gert Grabe</v>
          </cell>
        </row>
        <row r="1070">
          <cell r="B1070" t="str">
            <v>Gert Kotze</v>
          </cell>
        </row>
        <row r="1071">
          <cell r="B1071" t="str">
            <v>Gert Van Der Linde</v>
          </cell>
        </row>
        <row r="1072">
          <cell r="B1072" t="str">
            <v>Gert van Niekerk</v>
          </cell>
        </row>
        <row r="1073">
          <cell r="B1073" t="str">
            <v>Gertruida de Bruto-Wagner</v>
          </cell>
        </row>
        <row r="1074">
          <cell r="B1074" t="str">
            <v>Gert-Willem Van Zyl</v>
          </cell>
        </row>
        <row r="1075">
          <cell r="B1075" t="str">
            <v>GF Stegmann</v>
          </cell>
        </row>
        <row r="1076">
          <cell r="B1076" t="str">
            <v>Gianna Veltri</v>
          </cell>
        </row>
        <row r="1077">
          <cell r="B1077" t="str">
            <v>Gideon Lubbe</v>
          </cell>
        </row>
        <row r="1078">
          <cell r="B1078" t="str">
            <v>Giel Du Toit</v>
          </cell>
        </row>
        <row r="1079">
          <cell r="B1079" t="str">
            <v>Gill Ainslie</v>
          </cell>
        </row>
        <row r="1080">
          <cell r="B1080" t="str">
            <v>Gill Maskell</v>
          </cell>
        </row>
        <row r="1081">
          <cell r="B1081" t="str">
            <v>Gillian Bellengere</v>
          </cell>
        </row>
        <row r="1082">
          <cell r="B1082" t="str">
            <v>Gillian Maskell</v>
          </cell>
        </row>
        <row r="1083">
          <cell r="B1083" t="str">
            <v>Giovanni Toldo</v>
          </cell>
        </row>
        <row r="1084">
          <cell r="B1084" t="str">
            <v xml:space="preserve">Giuseppe  Carbonatto </v>
          </cell>
        </row>
        <row r="1085">
          <cell r="B1085" t="str">
            <v>Glen Fouche</v>
          </cell>
        </row>
        <row r="1086">
          <cell r="B1086" t="str">
            <v>Glenda Patterson</v>
          </cell>
        </row>
        <row r="1087">
          <cell r="B1087" t="str">
            <v xml:space="preserve">Glynnis  Labuschagne </v>
          </cell>
        </row>
        <row r="1088">
          <cell r="B1088" t="str">
            <v>Gonnie Myburgh</v>
          </cell>
        </row>
        <row r="1089">
          <cell r="B1089" t="str">
            <v>Gordon Dinner</v>
          </cell>
        </row>
        <row r="1090">
          <cell r="B1090" t="str">
            <v>Graeme Gibbs</v>
          </cell>
        </row>
        <row r="1091">
          <cell r="B1091" t="str">
            <v>Graeme Watson</v>
          </cell>
        </row>
        <row r="1092">
          <cell r="B1092" t="str">
            <v>Graham Gillett</v>
          </cell>
        </row>
        <row r="1093">
          <cell r="B1093" t="str">
            <v>Graham Hosking</v>
          </cell>
        </row>
        <row r="1094">
          <cell r="B1094" t="str">
            <v>Graham Maskell</v>
          </cell>
        </row>
        <row r="1095">
          <cell r="B1095" t="str">
            <v>Grant Fourie</v>
          </cell>
        </row>
        <row r="1096">
          <cell r="B1096" t="str">
            <v>Grant Hutchison</v>
          </cell>
        </row>
        <row r="1097">
          <cell r="B1097" t="str">
            <v>Grant Stevenson</v>
          </cell>
        </row>
        <row r="1098">
          <cell r="B1098" t="str">
            <v>Greg Fullard</v>
          </cell>
        </row>
        <row r="1099">
          <cell r="B1099" t="str">
            <v>Gregory Aberdeen</v>
          </cell>
        </row>
        <row r="1100">
          <cell r="B1100" t="str">
            <v>Gretha Du Plessis</v>
          </cell>
        </row>
        <row r="1101">
          <cell r="B1101" t="str">
            <v>Gretha Van Heerden</v>
          </cell>
        </row>
        <row r="1102">
          <cell r="B1102" t="str">
            <v>Grobbie Grobler</v>
          </cell>
        </row>
        <row r="1103">
          <cell r="B1103" t="str">
            <v>Gustav Groenewald</v>
          </cell>
        </row>
        <row r="1104">
          <cell r="B1104" t="str">
            <v>Gustav Nel</v>
          </cell>
        </row>
        <row r="1105">
          <cell r="B1105" t="str">
            <v>Gustav Van der Gryp</v>
          </cell>
        </row>
        <row r="1106">
          <cell r="B1106" t="str">
            <v>Guy Wayne</v>
          </cell>
        </row>
        <row r="1107">
          <cell r="B1107" t="str">
            <v>Gwynne Gosher</v>
          </cell>
        </row>
        <row r="1108">
          <cell r="B1108" t="str">
            <v>Haddon de Waal</v>
          </cell>
        </row>
        <row r="1109">
          <cell r="B1109" t="str">
            <v>Haig Fourie</v>
          </cell>
        </row>
        <row r="1110">
          <cell r="B1110" t="str">
            <v>Handre Homann</v>
          </cell>
        </row>
        <row r="1111">
          <cell r="B1111" t="str">
            <v>Hanli Smit</v>
          </cell>
        </row>
        <row r="1112">
          <cell r="B1112" t="str">
            <v>HANLIE COLEMAN</v>
          </cell>
        </row>
        <row r="1113">
          <cell r="B1113" t="str">
            <v>Hanlie de Beer</v>
          </cell>
        </row>
        <row r="1114">
          <cell r="B1114" t="str">
            <v>Hanlie Fourie</v>
          </cell>
        </row>
        <row r="1115">
          <cell r="B1115" t="str">
            <v>Hanna Potgieter</v>
          </cell>
        </row>
        <row r="1116">
          <cell r="B1116" t="str">
            <v>Hannelie Coetsee</v>
          </cell>
        </row>
        <row r="1117">
          <cell r="B1117" t="str">
            <v>Hannelie Jacobs</v>
          </cell>
        </row>
        <row r="1118">
          <cell r="B1118" t="str">
            <v>Hannelie Labuschagne</v>
          </cell>
        </row>
        <row r="1119">
          <cell r="B1119" t="str">
            <v>Hannelie Swanepoel</v>
          </cell>
        </row>
        <row r="1120">
          <cell r="B1120" t="str">
            <v>Hannelie Swanepoel2</v>
          </cell>
        </row>
        <row r="1121">
          <cell r="B1121" t="str">
            <v>Hannes  van Jaarsveld</v>
          </cell>
        </row>
        <row r="1122">
          <cell r="B1122" t="str">
            <v>Hannes Bronkhorst</v>
          </cell>
        </row>
        <row r="1123">
          <cell r="B1123" t="str">
            <v>Hannes Claassens</v>
          </cell>
        </row>
        <row r="1124">
          <cell r="B1124" t="str">
            <v>Hannes Koch</v>
          </cell>
        </row>
        <row r="1125">
          <cell r="B1125" t="str">
            <v>Hannes Kruger</v>
          </cell>
        </row>
        <row r="1126">
          <cell r="B1126" t="str">
            <v>Hannes van den Berg</v>
          </cell>
        </row>
        <row r="1127">
          <cell r="B1127" t="str">
            <v>Hannie Stephens</v>
          </cell>
        </row>
        <row r="1128">
          <cell r="B1128" t="str">
            <v>Hanno (JC) De Beer</v>
          </cell>
        </row>
        <row r="1129">
          <cell r="B1129" t="str">
            <v>Hanno De Beer</v>
          </cell>
        </row>
        <row r="1130">
          <cell r="B1130" t="str">
            <v>Hanri Roets</v>
          </cell>
        </row>
        <row r="1131">
          <cell r="B1131" t="str">
            <v>Hans Bogenhofer</v>
          </cell>
        </row>
        <row r="1132">
          <cell r="B1132" t="str">
            <v>Hans Naude</v>
          </cell>
        </row>
        <row r="1133">
          <cell r="B1133" t="str">
            <v>Hans Prinsloo</v>
          </cell>
        </row>
        <row r="1134">
          <cell r="B1134" t="str">
            <v>Hans van der Walt</v>
          </cell>
        </row>
        <row r="1135">
          <cell r="B1135" t="str">
            <v>Hantie van Heerden</v>
          </cell>
        </row>
        <row r="1136">
          <cell r="B1136" t="str">
            <v>Hantie Wagener</v>
          </cell>
        </row>
        <row r="1137">
          <cell r="B1137" t="str">
            <v>Haralambos Parolis</v>
          </cell>
        </row>
        <row r="1138">
          <cell r="B1138" t="str">
            <v>Hardus Pieters</v>
          </cell>
        </row>
        <row r="1139">
          <cell r="B1139" t="str">
            <v>Harvey  Mulder</v>
          </cell>
        </row>
        <row r="1140">
          <cell r="B1140" t="str">
            <v>Hayden Evans</v>
          </cell>
        </row>
        <row r="1141">
          <cell r="B1141" t="str">
            <v>Hayden Stone</v>
          </cell>
        </row>
        <row r="1142">
          <cell r="B1142" t="str">
            <v>Haydn Mc Clure</v>
          </cell>
        </row>
        <row r="1143">
          <cell r="B1143" t="str">
            <v>Heather Aspeling</v>
          </cell>
        </row>
        <row r="1144">
          <cell r="B1144" t="str">
            <v>HEATHER DOODY</v>
          </cell>
        </row>
        <row r="1145">
          <cell r="B1145" t="str">
            <v>Heather Fouche</v>
          </cell>
        </row>
        <row r="1146">
          <cell r="B1146" t="str">
            <v>Heather Furter</v>
          </cell>
        </row>
        <row r="1147">
          <cell r="B1147" t="str">
            <v>Heather Maher</v>
          </cell>
        </row>
        <row r="1148">
          <cell r="B1148" t="str">
            <v>Heather Meintjes</v>
          </cell>
        </row>
        <row r="1149">
          <cell r="B1149" t="str">
            <v>heepko  van kaam</v>
          </cell>
        </row>
        <row r="1150">
          <cell r="B1150" t="str">
            <v>Heide Smallwood</v>
          </cell>
        </row>
        <row r="1151">
          <cell r="B1151" t="str">
            <v>Heidi Broschk</v>
          </cell>
        </row>
        <row r="1152">
          <cell r="B1152" t="str">
            <v>Heidi Taylor</v>
          </cell>
        </row>
        <row r="1153">
          <cell r="B1153" t="str">
            <v>Heike  Coetzee</v>
          </cell>
        </row>
        <row r="1154">
          <cell r="B1154" t="str">
            <v>Heiko Denker</v>
          </cell>
        </row>
        <row r="1155">
          <cell r="B1155" t="str">
            <v>Hein Beukes</v>
          </cell>
        </row>
        <row r="1156">
          <cell r="B1156" t="str">
            <v>Hein Van Der Westhuizen</v>
          </cell>
        </row>
        <row r="1157">
          <cell r="B1157" t="str">
            <v>Hein van Tonder</v>
          </cell>
        </row>
        <row r="1158">
          <cell r="B1158" t="str">
            <v>Heinnie Prinsloo</v>
          </cell>
        </row>
        <row r="1159">
          <cell r="B1159" t="str">
            <v>Heinrich Albrecht</v>
          </cell>
        </row>
        <row r="1160">
          <cell r="B1160" t="str">
            <v>Heinrich Sauer</v>
          </cell>
        </row>
        <row r="1161">
          <cell r="B1161" t="str">
            <v>heinrich van der merwe</v>
          </cell>
        </row>
        <row r="1162">
          <cell r="B1162" t="str">
            <v>Heinz Benecke</v>
          </cell>
        </row>
        <row r="1163">
          <cell r="B1163" t="str">
            <v>Heleen Vorster</v>
          </cell>
        </row>
        <row r="1164">
          <cell r="B1164" t="str">
            <v>Helen Henderson</v>
          </cell>
        </row>
        <row r="1165">
          <cell r="B1165" t="str">
            <v>Helen Millar</v>
          </cell>
        </row>
        <row r="1166">
          <cell r="B1166" t="str">
            <v>Helena  Du Plessis</v>
          </cell>
        </row>
        <row r="1167">
          <cell r="B1167" t="str">
            <v>Helena Maria Du Plessis</v>
          </cell>
        </row>
        <row r="1168">
          <cell r="B1168" t="str">
            <v>Helga Beaumont</v>
          </cell>
        </row>
        <row r="1169">
          <cell r="B1169" t="str">
            <v>Helga Holst</v>
          </cell>
        </row>
        <row r="1170">
          <cell r="B1170" t="str">
            <v>Helga Tust</v>
          </cell>
        </row>
        <row r="1171">
          <cell r="B1171" t="str">
            <v>Helouise Maritz</v>
          </cell>
        </row>
        <row r="1172">
          <cell r="B1172" t="str">
            <v>Helouise Mulder</v>
          </cell>
        </row>
        <row r="1173">
          <cell r="B1173" t="str">
            <v>Hendi Barnard</v>
          </cell>
        </row>
        <row r="1174">
          <cell r="B1174" t="str">
            <v>Hendra Heymans</v>
          </cell>
        </row>
        <row r="1175">
          <cell r="B1175" t="str">
            <v>Hendre Els</v>
          </cell>
        </row>
        <row r="1176">
          <cell r="B1176" t="str">
            <v>Hendriet Prinsloo</v>
          </cell>
        </row>
        <row r="1177">
          <cell r="B1177" t="str">
            <v>Hendrik  Vorster</v>
          </cell>
        </row>
        <row r="1178">
          <cell r="B1178" t="str">
            <v>Hendrik Grobbelaar</v>
          </cell>
        </row>
        <row r="1179">
          <cell r="B1179" t="str">
            <v>Hendrik Louw</v>
          </cell>
        </row>
        <row r="1180">
          <cell r="B1180" t="str">
            <v>Henk Chandler</v>
          </cell>
        </row>
        <row r="1181">
          <cell r="B1181" t="str">
            <v>Henk Scheepers</v>
          </cell>
        </row>
        <row r="1182">
          <cell r="B1182" t="str">
            <v>Henk Ten Cate</v>
          </cell>
        </row>
        <row r="1183">
          <cell r="B1183" t="str">
            <v>Hennie  Louw</v>
          </cell>
        </row>
        <row r="1184">
          <cell r="B1184" t="str">
            <v>Hennie Barnard</v>
          </cell>
        </row>
        <row r="1185">
          <cell r="B1185" t="str">
            <v>HENNIE BESTBIER</v>
          </cell>
        </row>
        <row r="1186">
          <cell r="B1186" t="str">
            <v>Hennie Blignaut</v>
          </cell>
        </row>
        <row r="1187">
          <cell r="B1187" t="str">
            <v>Hennie Branken</v>
          </cell>
        </row>
        <row r="1188">
          <cell r="B1188" t="str">
            <v>Hennie de Lange</v>
          </cell>
        </row>
        <row r="1189">
          <cell r="B1189" t="str">
            <v>Hennie Du Plessis</v>
          </cell>
        </row>
        <row r="1190">
          <cell r="B1190" t="str">
            <v>Hennie Hofstede</v>
          </cell>
        </row>
        <row r="1191">
          <cell r="B1191" t="str">
            <v>Hennie Karsten</v>
          </cell>
        </row>
        <row r="1192">
          <cell r="B1192" t="str">
            <v>Hennie Louw</v>
          </cell>
        </row>
        <row r="1193">
          <cell r="B1193" t="str">
            <v>Hennie Ludik</v>
          </cell>
        </row>
        <row r="1194">
          <cell r="B1194" t="str">
            <v>Hennie Niemand</v>
          </cell>
        </row>
        <row r="1195">
          <cell r="B1195" t="str">
            <v>Hennie Stoffberg</v>
          </cell>
        </row>
        <row r="1196">
          <cell r="B1196" t="str">
            <v>Hennie Susan</v>
          </cell>
        </row>
        <row r="1197">
          <cell r="B1197" t="str">
            <v>Hennie Viljoen</v>
          </cell>
        </row>
        <row r="1198">
          <cell r="B1198" t="str">
            <v>Henning de Beer</v>
          </cell>
        </row>
        <row r="1199">
          <cell r="B1199" t="str">
            <v>Henri Grobler</v>
          </cell>
        </row>
        <row r="1200">
          <cell r="B1200" t="str">
            <v>Henro Brand</v>
          </cell>
        </row>
        <row r="1201">
          <cell r="B1201" t="str">
            <v>Henry Mudge</v>
          </cell>
        </row>
        <row r="1202">
          <cell r="B1202" t="str">
            <v>Henry Oppel</v>
          </cell>
        </row>
        <row r="1203">
          <cell r="B1203" t="str">
            <v>Henry Pieters</v>
          </cell>
        </row>
        <row r="1204">
          <cell r="B1204" t="str">
            <v>Henry Sabatino</v>
          </cell>
        </row>
        <row r="1205">
          <cell r="B1205" t="str">
            <v>Henry Stock</v>
          </cell>
        </row>
        <row r="1206">
          <cell r="B1206" t="str">
            <v>Henry Swanepoel</v>
          </cell>
        </row>
        <row r="1207">
          <cell r="B1207" t="str">
            <v>Herman Bosua</v>
          </cell>
        </row>
        <row r="1208">
          <cell r="B1208" t="str">
            <v>Herman Groenewald</v>
          </cell>
        </row>
        <row r="1209">
          <cell r="B1209" t="str">
            <v>Herman Olivier</v>
          </cell>
        </row>
        <row r="1210">
          <cell r="B1210" t="str">
            <v>Herman van der Walt</v>
          </cell>
        </row>
        <row r="1211">
          <cell r="B1211" t="str">
            <v>Herman Van Niekerk</v>
          </cell>
        </row>
        <row r="1212">
          <cell r="B1212" t="str">
            <v>Herman Vosloo</v>
          </cell>
        </row>
        <row r="1213">
          <cell r="B1213" t="str">
            <v>Herme Van der Merwe</v>
          </cell>
        </row>
        <row r="1214">
          <cell r="B1214" t="str">
            <v>Hersia de Jager</v>
          </cell>
        </row>
        <row r="1215">
          <cell r="B1215" t="str">
            <v>Heste De Beer</v>
          </cell>
        </row>
        <row r="1216">
          <cell r="B1216" t="str">
            <v>Hester Fourie</v>
          </cell>
        </row>
        <row r="1217">
          <cell r="B1217" t="str">
            <v>Hestie Das Neves</v>
          </cell>
        </row>
        <row r="1218">
          <cell r="B1218" t="str">
            <v>Hettie Basson</v>
          </cell>
        </row>
        <row r="1219">
          <cell r="B1219" t="str">
            <v>Hettie Cooper</v>
          </cell>
        </row>
        <row r="1220">
          <cell r="B1220" t="str">
            <v>Hettie du Plessis</v>
          </cell>
        </row>
        <row r="1221">
          <cell r="B1221" t="str">
            <v>Hettie Pretorius</v>
          </cell>
        </row>
        <row r="1222">
          <cell r="B1222" t="str">
            <v>Hilda Slabbert</v>
          </cell>
        </row>
        <row r="1223">
          <cell r="B1223" t="str">
            <v>Hj Coetzer</v>
          </cell>
        </row>
        <row r="1224">
          <cell r="B1224" t="str">
            <v xml:space="preserve">HJ Coetzer </v>
          </cell>
        </row>
        <row r="1225">
          <cell r="B1225" t="str">
            <v>Hluma Dikana</v>
          </cell>
        </row>
        <row r="1226">
          <cell r="B1226" t="str">
            <v>Howard Gillitt</v>
          </cell>
        </row>
        <row r="1227">
          <cell r="B1227" t="str">
            <v>Hugh Watson</v>
          </cell>
        </row>
        <row r="1228">
          <cell r="B1228" t="str">
            <v>Hugo Mouton</v>
          </cell>
        </row>
        <row r="1229">
          <cell r="B1229" t="str">
            <v>Hugo Myburgh</v>
          </cell>
        </row>
        <row r="1230">
          <cell r="B1230" t="str">
            <v>Human Meyer</v>
          </cell>
        </row>
        <row r="1231">
          <cell r="B1231" t="str">
            <v>Humphrey Lewis</v>
          </cell>
        </row>
        <row r="1232">
          <cell r="B1232" t="str">
            <v>Iain Kerr</v>
          </cell>
        </row>
        <row r="1233">
          <cell r="B1233" t="str">
            <v>Ian Aird Mackintosh</v>
          </cell>
        </row>
        <row r="1234">
          <cell r="B1234" t="str">
            <v>Ian Brown</v>
          </cell>
        </row>
        <row r="1235">
          <cell r="B1235" t="str">
            <v>Ian Cooper</v>
          </cell>
        </row>
        <row r="1236">
          <cell r="B1236" t="str">
            <v>ian crook</v>
          </cell>
        </row>
        <row r="1237">
          <cell r="B1237" t="str">
            <v>Ian Damerell</v>
          </cell>
        </row>
        <row r="1238">
          <cell r="B1238" t="str">
            <v>Ian Dodds</v>
          </cell>
        </row>
        <row r="1239">
          <cell r="B1239" t="str">
            <v>Ian Lentz</v>
          </cell>
        </row>
        <row r="1240">
          <cell r="B1240" t="str">
            <v>Ian Mills</v>
          </cell>
        </row>
        <row r="1241">
          <cell r="B1241" t="str">
            <v>Ian Porter</v>
          </cell>
        </row>
        <row r="1242">
          <cell r="B1242" t="str">
            <v>Ian Taylor</v>
          </cell>
        </row>
        <row r="1243">
          <cell r="B1243" t="str">
            <v>Ilana Obermeyer</v>
          </cell>
        </row>
        <row r="1244">
          <cell r="B1244" t="str">
            <v>Ilana Vrey</v>
          </cell>
        </row>
        <row r="1245">
          <cell r="B1245" t="str">
            <v>Ilani Richards</v>
          </cell>
        </row>
        <row r="1246">
          <cell r="B1246" t="str">
            <v>Ilke Harley</v>
          </cell>
        </row>
        <row r="1247">
          <cell r="B1247" t="str">
            <v>Ilse Hattingh</v>
          </cell>
        </row>
        <row r="1248">
          <cell r="B1248" t="str">
            <v>Ilzabe Pietersen</v>
          </cell>
        </row>
        <row r="1249">
          <cell r="B1249" t="str">
            <v>Ilze Kotze</v>
          </cell>
        </row>
        <row r="1250">
          <cell r="B1250" t="str">
            <v>Imaan Mosam</v>
          </cell>
        </row>
        <row r="1251">
          <cell r="B1251" t="str">
            <v>Ina Lubbe</v>
          </cell>
        </row>
        <row r="1252">
          <cell r="B1252" t="str">
            <v>Ina Zeeman</v>
          </cell>
        </row>
        <row r="1253">
          <cell r="B1253" t="str">
            <v>Ineke Kleingeld</v>
          </cell>
        </row>
        <row r="1254">
          <cell r="B1254" t="str">
            <v>Inge Keyser</v>
          </cell>
        </row>
        <row r="1255">
          <cell r="B1255" t="str">
            <v>Ingrid Louw</v>
          </cell>
        </row>
        <row r="1256">
          <cell r="B1256" t="str">
            <v>Ingrid Marais</v>
          </cell>
        </row>
        <row r="1257">
          <cell r="B1257" t="str">
            <v>Ingrid Orrock</v>
          </cell>
        </row>
        <row r="1258">
          <cell r="B1258" t="str">
            <v xml:space="preserve">Ionica  Bronkhorst </v>
          </cell>
        </row>
        <row r="1259">
          <cell r="B1259" t="str">
            <v>Irene Ehrenreich</v>
          </cell>
        </row>
        <row r="1260">
          <cell r="B1260" t="str">
            <v>Irene Kok</v>
          </cell>
        </row>
        <row r="1261">
          <cell r="B1261" t="str">
            <v>irma bouwer</v>
          </cell>
        </row>
        <row r="1262">
          <cell r="B1262" t="str">
            <v>Irma Szabo</v>
          </cell>
        </row>
        <row r="1263">
          <cell r="B1263" t="str">
            <v>Irvine Eidelman</v>
          </cell>
        </row>
        <row r="1264">
          <cell r="B1264" t="str">
            <v>Isabel Crous</v>
          </cell>
        </row>
        <row r="1265">
          <cell r="B1265" t="str">
            <v>Isabel Groesbeek</v>
          </cell>
        </row>
        <row r="1266">
          <cell r="B1266" t="str">
            <v>Isabel Louw</v>
          </cell>
        </row>
        <row r="1267">
          <cell r="B1267" t="str">
            <v>Isabella  Von Wielligh</v>
          </cell>
        </row>
        <row r="1268">
          <cell r="B1268" t="str">
            <v xml:space="preserve">Isabella  Von Wielligh </v>
          </cell>
        </row>
        <row r="1269">
          <cell r="B1269" t="str">
            <v>Isabella de Kock</v>
          </cell>
        </row>
        <row r="1270">
          <cell r="B1270" t="str">
            <v>Isabella van der Slik</v>
          </cell>
        </row>
        <row r="1271">
          <cell r="B1271" t="str">
            <v>Isabella von Wielligh</v>
          </cell>
        </row>
        <row r="1272">
          <cell r="B1272" t="str">
            <v>Isak Hattingh</v>
          </cell>
        </row>
        <row r="1273">
          <cell r="B1273" t="str">
            <v>Isak Venter</v>
          </cell>
        </row>
        <row r="1274">
          <cell r="B1274" t="str">
            <v>Ishbel Cowan</v>
          </cell>
        </row>
        <row r="1275">
          <cell r="B1275" t="str">
            <v>Iske Cilliers</v>
          </cell>
        </row>
        <row r="1276">
          <cell r="B1276" t="str">
            <v>Ivan Ackermann</v>
          </cell>
        </row>
        <row r="1277">
          <cell r="B1277" t="str">
            <v>Ivan Esterhuizen</v>
          </cell>
        </row>
        <row r="1278">
          <cell r="B1278" t="str">
            <v>Ivan Sonnekus</v>
          </cell>
        </row>
        <row r="1279">
          <cell r="B1279" t="str">
            <v>Izari van der Merwe</v>
          </cell>
        </row>
        <row r="1280">
          <cell r="B1280" t="str">
            <v>Izel Weideman</v>
          </cell>
        </row>
        <row r="1281">
          <cell r="B1281" t="str">
            <v>J Horn</v>
          </cell>
        </row>
        <row r="1282">
          <cell r="B1282" t="str">
            <v>Jaap Kroon</v>
          </cell>
        </row>
        <row r="1283">
          <cell r="B1283" t="str">
            <v>Jacholeen  Kruger</v>
          </cell>
        </row>
        <row r="1284">
          <cell r="B1284" t="str">
            <v>Jack Gamble</v>
          </cell>
        </row>
        <row r="1285">
          <cell r="B1285" t="str">
            <v>Jack Gillie</v>
          </cell>
        </row>
        <row r="1286">
          <cell r="B1286" t="str">
            <v>Jack Halfon</v>
          </cell>
        </row>
        <row r="1287">
          <cell r="B1287" t="str">
            <v>Jack James</v>
          </cell>
        </row>
        <row r="1288">
          <cell r="B1288" t="str">
            <v>Jackie Bell</v>
          </cell>
        </row>
        <row r="1289">
          <cell r="B1289" t="str">
            <v>Jackie Cilliers</v>
          </cell>
        </row>
        <row r="1290">
          <cell r="B1290" t="str">
            <v>Jackie du Plessis</v>
          </cell>
        </row>
        <row r="1291">
          <cell r="B1291" t="str">
            <v>Jackie Minnie</v>
          </cell>
        </row>
        <row r="1292">
          <cell r="B1292" t="str">
            <v>Jackie Opperman</v>
          </cell>
        </row>
        <row r="1293">
          <cell r="B1293" t="str">
            <v>Jaco  Louw</v>
          </cell>
        </row>
        <row r="1294">
          <cell r="B1294" t="str">
            <v>Jaco  Winterbach</v>
          </cell>
        </row>
        <row r="1295">
          <cell r="B1295" t="str">
            <v>Jaco du Toit</v>
          </cell>
        </row>
        <row r="1296">
          <cell r="B1296" t="str">
            <v>Jaco Kloppers</v>
          </cell>
        </row>
        <row r="1297">
          <cell r="B1297" t="str">
            <v>Jaco Koekemoer</v>
          </cell>
        </row>
        <row r="1298">
          <cell r="B1298" t="str">
            <v>Jaco Linde</v>
          </cell>
        </row>
        <row r="1299">
          <cell r="B1299" t="str">
            <v>Jaco Lottering</v>
          </cell>
        </row>
        <row r="1300">
          <cell r="B1300" t="str">
            <v>Jacoba Van Zyl</v>
          </cell>
        </row>
        <row r="1301">
          <cell r="B1301" t="str">
            <v>Jacobus Aucamp</v>
          </cell>
        </row>
        <row r="1302">
          <cell r="B1302" t="str">
            <v>JACOBUS SWART</v>
          </cell>
        </row>
        <row r="1303">
          <cell r="B1303" t="str">
            <v>Jacobus VORSTER</v>
          </cell>
        </row>
        <row r="1304">
          <cell r="B1304" t="str">
            <v xml:space="preserve">Jacobus Vorster </v>
          </cell>
        </row>
        <row r="1305">
          <cell r="B1305" t="str">
            <v>Jacoline  Visser</v>
          </cell>
        </row>
        <row r="1306">
          <cell r="B1306" t="str">
            <v>Jacqueline Cilliers</v>
          </cell>
        </row>
        <row r="1307">
          <cell r="B1307" t="str">
            <v>Jacqueline Johnston</v>
          </cell>
        </row>
        <row r="1308">
          <cell r="B1308" t="str">
            <v>Jacques Appelgryn</v>
          </cell>
        </row>
        <row r="1309">
          <cell r="B1309" t="str">
            <v>Jacques Blignaut</v>
          </cell>
        </row>
        <row r="1310">
          <cell r="B1310" t="str">
            <v>Jacques Deacon</v>
          </cell>
        </row>
        <row r="1311">
          <cell r="B1311" t="str">
            <v>Jacques du Toit</v>
          </cell>
        </row>
        <row r="1312">
          <cell r="B1312" t="str">
            <v>Jacques Eksteen</v>
          </cell>
        </row>
        <row r="1313">
          <cell r="B1313" t="str">
            <v>Jacques Engelbrecht</v>
          </cell>
        </row>
        <row r="1314">
          <cell r="B1314" t="str">
            <v>Jacques Geere</v>
          </cell>
        </row>
        <row r="1315">
          <cell r="B1315" t="str">
            <v>Jacques Kruger</v>
          </cell>
        </row>
        <row r="1316">
          <cell r="B1316" t="str">
            <v>Jacques le Grange</v>
          </cell>
        </row>
        <row r="1317">
          <cell r="B1317" t="str">
            <v>Jacques Lourens</v>
          </cell>
        </row>
        <row r="1318">
          <cell r="B1318" t="str">
            <v>Jacques Mc Carthy</v>
          </cell>
        </row>
        <row r="1319">
          <cell r="B1319" t="str">
            <v>Jacques Mong</v>
          </cell>
        </row>
        <row r="1320">
          <cell r="B1320" t="str">
            <v>Jacques Muller</v>
          </cell>
        </row>
        <row r="1321">
          <cell r="B1321" t="str">
            <v>Jacques Rademeyer</v>
          </cell>
        </row>
        <row r="1322">
          <cell r="B1322" t="str">
            <v>Jacques Sellschop</v>
          </cell>
        </row>
        <row r="1323">
          <cell r="B1323" t="str">
            <v>Jacques Taljaard</v>
          </cell>
        </row>
        <row r="1324">
          <cell r="B1324" t="str">
            <v>Jacques van der Linden</v>
          </cell>
        </row>
        <row r="1325">
          <cell r="B1325" t="str">
            <v>Jaime Freeman</v>
          </cell>
        </row>
        <row r="1326">
          <cell r="B1326" t="str">
            <v>Jakkie de Bruto</v>
          </cell>
        </row>
        <row r="1327">
          <cell r="B1327" t="str">
            <v>James Francis</v>
          </cell>
        </row>
        <row r="1328">
          <cell r="B1328" t="str">
            <v>James Grinyer</v>
          </cell>
        </row>
        <row r="1329">
          <cell r="B1329" t="str">
            <v>James Harris</v>
          </cell>
        </row>
        <row r="1330">
          <cell r="B1330" t="str">
            <v>James Haxton</v>
          </cell>
        </row>
        <row r="1331">
          <cell r="B1331" t="str">
            <v>Jamie Human</v>
          </cell>
        </row>
        <row r="1332">
          <cell r="B1332" t="str">
            <v>Jamie-Lee Du Plessis</v>
          </cell>
        </row>
        <row r="1333">
          <cell r="B1333" t="str">
            <v>jan  ferreira</v>
          </cell>
        </row>
        <row r="1334">
          <cell r="B1334" t="str">
            <v>Jan  Kloppers</v>
          </cell>
        </row>
        <row r="1335">
          <cell r="B1335" t="str">
            <v>Jan  van Niekerk</v>
          </cell>
        </row>
        <row r="1336">
          <cell r="B1336" t="str">
            <v>Jan Broderick</v>
          </cell>
        </row>
        <row r="1337">
          <cell r="B1337" t="str">
            <v>Jan Coetzee</v>
          </cell>
        </row>
        <row r="1338">
          <cell r="B1338" t="str">
            <v>jan dingshoff</v>
          </cell>
        </row>
        <row r="1339">
          <cell r="B1339" t="str">
            <v>Jan du Preez</v>
          </cell>
        </row>
        <row r="1340">
          <cell r="B1340" t="str">
            <v>Jan Ellis</v>
          </cell>
        </row>
        <row r="1341">
          <cell r="B1341" t="str">
            <v>Jan Ferreira</v>
          </cell>
        </row>
        <row r="1342">
          <cell r="B1342" t="str">
            <v>Jan Jacobs</v>
          </cell>
        </row>
        <row r="1343">
          <cell r="B1343" t="str">
            <v>Jan Lens</v>
          </cell>
        </row>
        <row r="1344">
          <cell r="B1344" t="str">
            <v>Jan Marais</v>
          </cell>
        </row>
        <row r="1345">
          <cell r="B1345" t="str">
            <v>Jan Pelser</v>
          </cell>
        </row>
        <row r="1346">
          <cell r="B1346" t="str">
            <v>Jan Roos</v>
          </cell>
        </row>
        <row r="1347">
          <cell r="B1347" t="str">
            <v>Jan Viljoen</v>
          </cell>
        </row>
        <row r="1348">
          <cell r="B1348" t="str">
            <v>Jana Botha</v>
          </cell>
        </row>
        <row r="1349">
          <cell r="B1349" t="str">
            <v>Jane Bailey</v>
          </cell>
        </row>
        <row r="1350">
          <cell r="B1350" t="str">
            <v>Jane Booyse</v>
          </cell>
        </row>
        <row r="1351">
          <cell r="B1351" t="str">
            <v>Jane Bursey</v>
          </cell>
        </row>
        <row r="1352">
          <cell r="B1352" t="str">
            <v>Jane Le Roux</v>
          </cell>
        </row>
        <row r="1353">
          <cell r="B1353" t="str">
            <v>Jane Pretorius</v>
          </cell>
        </row>
        <row r="1354">
          <cell r="B1354" t="str">
            <v>Jane Smith</v>
          </cell>
        </row>
        <row r="1355">
          <cell r="B1355" t="str">
            <v>Janelee Knoetze</v>
          </cell>
        </row>
        <row r="1356">
          <cell r="B1356" t="str">
            <v>Janet Hesketh</v>
          </cell>
        </row>
        <row r="1357">
          <cell r="B1357" t="str">
            <v>Janette van der Walt</v>
          </cell>
        </row>
        <row r="1358">
          <cell r="B1358" t="str">
            <v>Jan-Hendrik Janse van Rensburg</v>
          </cell>
        </row>
        <row r="1359">
          <cell r="B1359" t="str">
            <v>Jan-Hendrik van Rooyen</v>
          </cell>
        </row>
        <row r="1360">
          <cell r="B1360" t="str">
            <v>Jani Smith</v>
          </cell>
        </row>
        <row r="1361">
          <cell r="B1361" t="str">
            <v>Jani van der Merwe</v>
          </cell>
        </row>
        <row r="1362">
          <cell r="B1362" t="str">
            <v>JANICE  GASS</v>
          </cell>
        </row>
        <row r="1363">
          <cell r="B1363" t="str">
            <v>Janie Bester</v>
          </cell>
        </row>
        <row r="1364">
          <cell r="B1364" t="str">
            <v>Janine Kitshoff</v>
          </cell>
        </row>
        <row r="1365">
          <cell r="B1365" t="str">
            <v>Janine Nimmo</v>
          </cell>
        </row>
        <row r="1366">
          <cell r="B1366" t="str">
            <v>Janine van Wyk</v>
          </cell>
        </row>
        <row r="1367">
          <cell r="B1367" t="str">
            <v>Janita Van Niekerk</v>
          </cell>
        </row>
        <row r="1368">
          <cell r="B1368" t="str">
            <v>Jannes Drotsky</v>
          </cell>
        </row>
        <row r="1369">
          <cell r="B1369" t="str">
            <v>Jannie van Niekerk</v>
          </cell>
        </row>
        <row r="1370">
          <cell r="B1370" t="str">
            <v>Japie Celliers</v>
          </cell>
        </row>
        <row r="1371">
          <cell r="B1371" t="str">
            <v>Japie Van Zyl</v>
          </cell>
        </row>
        <row r="1372">
          <cell r="B1372" t="str">
            <v>Jared Breytenbach</v>
          </cell>
        </row>
        <row r="1373">
          <cell r="B1373" t="str">
            <v>Jared Linnell</v>
          </cell>
        </row>
        <row r="1374">
          <cell r="B1374" t="str">
            <v>Jason McNamara Myburgh</v>
          </cell>
        </row>
        <row r="1375">
          <cell r="B1375" t="str">
            <v>Jason Myburgh</v>
          </cell>
        </row>
        <row r="1376">
          <cell r="B1376" t="str">
            <v>Jaun Jacque Venter</v>
          </cell>
        </row>
        <row r="1377">
          <cell r="B1377" t="str">
            <v>Jay Nabbe</v>
          </cell>
        </row>
        <row r="1378">
          <cell r="B1378" t="str">
            <v>Jayden  Botha</v>
          </cell>
        </row>
        <row r="1379">
          <cell r="B1379" t="str">
            <v>Jayden Esterhuizen</v>
          </cell>
        </row>
        <row r="1380">
          <cell r="B1380" t="str">
            <v>Jayden Nel</v>
          </cell>
        </row>
        <row r="1381">
          <cell r="B1381" t="str">
            <v>Jayesh Hargovan</v>
          </cell>
        </row>
        <row r="1382">
          <cell r="B1382" t="str">
            <v>Jayson Naidoo</v>
          </cell>
        </row>
        <row r="1383">
          <cell r="B1383" t="str">
            <v>Jazlyn Sugden</v>
          </cell>
        </row>
        <row r="1384">
          <cell r="B1384" t="str">
            <v>JC Richards</v>
          </cell>
        </row>
        <row r="1385">
          <cell r="B1385" t="str">
            <v>Jean Rheder</v>
          </cell>
        </row>
        <row r="1386">
          <cell r="B1386" t="str">
            <v>Jean-Claude Lenferna</v>
          </cell>
        </row>
        <row r="1387">
          <cell r="B1387" t="str">
            <v>Jeanemari Hattingh</v>
          </cell>
        </row>
        <row r="1388">
          <cell r="B1388" t="str">
            <v>Jeanette du Toit</v>
          </cell>
        </row>
        <row r="1389">
          <cell r="B1389" t="str">
            <v>Jeanette Smith</v>
          </cell>
        </row>
        <row r="1390">
          <cell r="B1390" t="str">
            <v>Jeanine  du Rand</v>
          </cell>
        </row>
        <row r="1391">
          <cell r="B1391" t="str">
            <v>Jeanine Smalberger</v>
          </cell>
        </row>
        <row r="1392">
          <cell r="B1392" t="str">
            <v>Jean-Marc du Plessis</v>
          </cell>
        </row>
        <row r="1393">
          <cell r="B1393" t="str">
            <v>Jeanne Fourie</v>
          </cell>
        </row>
        <row r="1394">
          <cell r="B1394" t="str">
            <v>Jeanne Stark</v>
          </cell>
        </row>
        <row r="1395">
          <cell r="B1395" t="str">
            <v>Jeanri Schutte</v>
          </cell>
        </row>
        <row r="1396">
          <cell r="B1396" t="str">
            <v>Jeff Millar</v>
          </cell>
        </row>
        <row r="1397">
          <cell r="B1397" t="str">
            <v>jeff morris</v>
          </cell>
        </row>
        <row r="1398">
          <cell r="B1398" t="str">
            <v>Jeff Mostert</v>
          </cell>
        </row>
        <row r="1399">
          <cell r="B1399" t="str">
            <v>Jeffrey Posen</v>
          </cell>
        </row>
        <row r="1400">
          <cell r="B1400" t="str">
            <v>Jemma Rademeyer</v>
          </cell>
        </row>
        <row r="1401">
          <cell r="B1401" t="str">
            <v>Jen Adam</v>
          </cell>
        </row>
        <row r="1402">
          <cell r="B1402" t="str">
            <v>Jen Kruger</v>
          </cell>
        </row>
        <row r="1403">
          <cell r="B1403" t="str">
            <v>Jenevieve Kruger</v>
          </cell>
        </row>
        <row r="1404">
          <cell r="B1404" t="str">
            <v>Jeni Williams</v>
          </cell>
        </row>
        <row r="1405">
          <cell r="B1405" t="str">
            <v>Jennifer Gunnell</v>
          </cell>
        </row>
        <row r="1406">
          <cell r="B1406" t="str">
            <v>Jennifer Newby</v>
          </cell>
        </row>
        <row r="1407">
          <cell r="B1407" t="str">
            <v>Jenny Gunnell</v>
          </cell>
        </row>
        <row r="1408">
          <cell r="B1408" t="str">
            <v>Jenny Jones</v>
          </cell>
        </row>
        <row r="1409">
          <cell r="B1409" t="str">
            <v>Jenny Kilshaw</v>
          </cell>
        </row>
        <row r="1410">
          <cell r="B1410" t="str">
            <v>Jenny Kruger</v>
          </cell>
        </row>
        <row r="1411">
          <cell r="B1411" t="str">
            <v>Jenny Meaker</v>
          </cell>
        </row>
        <row r="1412">
          <cell r="B1412" t="str">
            <v>Jenny Reid</v>
          </cell>
        </row>
        <row r="1413">
          <cell r="B1413" t="str">
            <v>Jenny Stilwell</v>
          </cell>
        </row>
        <row r="1414">
          <cell r="B1414" t="str">
            <v>Jenny Williamson</v>
          </cell>
        </row>
        <row r="1415">
          <cell r="B1415" t="str">
            <v>Jeroen Luyk</v>
          </cell>
        </row>
        <row r="1416">
          <cell r="B1416" t="str">
            <v>Jerry Fowlds</v>
          </cell>
        </row>
        <row r="1417">
          <cell r="B1417" t="str">
            <v>Jessica Boonzaaier</v>
          </cell>
        </row>
        <row r="1418">
          <cell r="B1418" t="str">
            <v>Jessica Hall</v>
          </cell>
        </row>
        <row r="1419">
          <cell r="B1419" t="str">
            <v>Jessica Roux</v>
          </cell>
        </row>
        <row r="1420">
          <cell r="B1420" t="str">
            <v>Jessie Brien</v>
          </cell>
        </row>
        <row r="1421">
          <cell r="B1421" t="str">
            <v>Jessy McCarthy</v>
          </cell>
        </row>
        <row r="1422">
          <cell r="B1422" t="str">
            <v>Jg Drotsky</v>
          </cell>
        </row>
        <row r="1423">
          <cell r="B1423" t="str">
            <v>Jhony Vandebroeck</v>
          </cell>
        </row>
        <row r="1424">
          <cell r="B1424" t="str">
            <v>Jill Ferraz</v>
          </cell>
        </row>
        <row r="1425">
          <cell r="B1425" t="str">
            <v>Jill Kupper</v>
          </cell>
        </row>
        <row r="1426">
          <cell r="B1426" t="str">
            <v>Jill Sneesby</v>
          </cell>
        </row>
        <row r="1427">
          <cell r="B1427" t="str">
            <v>Joan  Lindegger</v>
          </cell>
        </row>
        <row r="1428">
          <cell r="B1428" t="str">
            <v>Joan  TAYLOR</v>
          </cell>
        </row>
        <row r="1429">
          <cell r="B1429" t="str">
            <v>Joan Darcy</v>
          </cell>
        </row>
        <row r="1430">
          <cell r="B1430" t="str">
            <v>Joan Fouche</v>
          </cell>
        </row>
        <row r="1431">
          <cell r="B1431" t="str">
            <v>joan jung</v>
          </cell>
        </row>
        <row r="1432">
          <cell r="B1432" t="str">
            <v>joan jung Joan jung</v>
          </cell>
        </row>
        <row r="1433">
          <cell r="B1433" t="str">
            <v>Joane van der Merwe</v>
          </cell>
        </row>
        <row r="1434">
          <cell r="B1434" t="str">
            <v>Joanne Barnard</v>
          </cell>
        </row>
        <row r="1435">
          <cell r="B1435" t="str">
            <v>Joanne Johnstone</v>
          </cell>
        </row>
        <row r="1436">
          <cell r="B1436" t="str">
            <v>Joanne Kalil</v>
          </cell>
        </row>
        <row r="1437">
          <cell r="B1437" t="str">
            <v>Joanne Karcz</v>
          </cell>
        </row>
        <row r="1438">
          <cell r="B1438" t="str">
            <v>Joaquim Pedro da Costa</v>
          </cell>
        </row>
        <row r="1439">
          <cell r="B1439" t="str">
            <v>Job Ubbink</v>
          </cell>
        </row>
        <row r="1440">
          <cell r="B1440" t="str">
            <v>Joe Odendaal</v>
          </cell>
        </row>
        <row r="1441">
          <cell r="B1441" t="str">
            <v>Joey Gouws</v>
          </cell>
        </row>
        <row r="1442">
          <cell r="B1442" t="str">
            <v>Joey James</v>
          </cell>
        </row>
        <row r="1443">
          <cell r="B1443" t="str">
            <v>Johan  De Kock</v>
          </cell>
        </row>
        <row r="1444">
          <cell r="B1444" t="str">
            <v xml:space="preserve">Johan  Steyn </v>
          </cell>
        </row>
        <row r="1445">
          <cell r="B1445" t="str">
            <v>Johan Bester</v>
          </cell>
        </row>
        <row r="1446">
          <cell r="B1446" t="str">
            <v>Johan Beyers</v>
          </cell>
        </row>
        <row r="1447">
          <cell r="B1447" t="str">
            <v>Johan Botha</v>
          </cell>
        </row>
        <row r="1448">
          <cell r="B1448" t="str">
            <v>Johan Brits</v>
          </cell>
        </row>
        <row r="1449">
          <cell r="B1449" t="str">
            <v>Johan Coetzee</v>
          </cell>
        </row>
        <row r="1450">
          <cell r="B1450" t="str">
            <v>Johan Croukamp</v>
          </cell>
        </row>
        <row r="1451">
          <cell r="B1451" t="str">
            <v>Johan de Beer</v>
          </cell>
        </row>
        <row r="1452">
          <cell r="B1452" t="str">
            <v>Johan DeBeer</v>
          </cell>
        </row>
        <row r="1453">
          <cell r="B1453" t="str">
            <v>Johan Drotsky</v>
          </cell>
        </row>
        <row r="1454">
          <cell r="B1454" t="str">
            <v>Johan Du Toit</v>
          </cell>
        </row>
        <row r="1455">
          <cell r="B1455" t="str">
            <v>Johan Engelbrecht</v>
          </cell>
        </row>
        <row r="1456">
          <cell r="B1456" t="str">
            <v>Johan Enslin</v>
          </cell>
        </row>
        <row r="1457">
          <cell r="B1457" t="str">
            <v>Johan Erasmus</v>
          </cell>
        </row>
        <row r="1458">
          <cell r="B1458" t="str">
            <v>Johan Frost</v>
          </cell>
        </row>
        <row r="1459">
          <cell r="B1459" t="str">
            <v>Johan Greeff</v>
          </cell>
        </row>
        <row r="1460">
          <cell r="B1460" t="str">
            <v>Johan Greyling</v>
          </cell>
        </row>
        <row r="1461">
          <cell r="B1461" t="str">
            <v>Johan Hosten</v>
          </cell>
        </row>
        <row r="1462">
          <cell r="B1462" t="str">
            <v>Johan Hyman</v>
          </cell>
        </row>
        <row r="1463">
          <cell r="B1463" t="str">
            <v>Johan J Botha</v>
          </cell>
        </row>
        <row r="1464">
          <cell r="B1464" t="str">
            <v>Johan Jansen van Vuuren</v>
          </cell>
        </row>
        <row r="1465">
          <cell r="B1465" t="str">
            <v>Johan Jooste</v>
          </cell>
        </row>
        <row r="1466">
          <cell r="B1466" t="str">
            <v>Johan Jordaan</v>
          </cell>
        </row>
        <row r="1467">
          <cell r="B1467" t="str">
            <v>Johan Joubert</v>
          </cell>
        </row>
        <row r="1468">
          <cell r="B1468" t="str">
            <v>Johan Kloppers</v>
          </cell>
        </row>
        <row r="1469">
          <cell r="B1469" t="str">
            <v>Johan Kotze</v>
          </cell>
        </row>
        <row r="1470">
          <cell r="B1470" t="str">
            <v>Johan Kruger</v>
          </cell>
        </row>
        <row r="1471">
          <cell r="B1471" t="str">
            <v>Johan Lamprecht</v>
          </cell>
        </row>
        <row r="1472">
          <cell r="B1472" t="str">
            <v>Johan Louw</v>
          </cell>
        </row>
        <row r="1473">
          <cell r="B1473" t="str">
            <v>Johan Minnaar</v>
          </cell>
        </row>
        <row r="1474">
          <cell r="B1474" t="str">
            <v>Johan Myburgh</v>
          </cell>
        </row>
        <row r="1475">
          <cell r="B1475" t="str">
            <v>Johan Nel</v>
          </cell>
        </row>
        <row r="1476">
          <cell r="B1476" t="str">
            <v>Johan Orton</v>
          </cell>
        </row>
        <row r="1477">
          <cell r="B1477" t="str">
            <v>Johan Otten</v>
          </cell>
        </row>
        <row r="1478">
          <cell r="B1478" t="str">
            <v>Johan Pieters</v>
          </cell>
        </row>
        <row r="1479">
          <cell r="B1479" t="str">
            <v>Johan Potgieter</v>
          </cell>
        </row>
        <row r="1480">
          <cell r="B1480" t="str">
            <v>Johan Senekal</v>
          </cell>
        </row>
        <row r="1481">
          <cell r="B1481" t="str">
            <v>Johan Smit</v>
          </cell>
        </row>
        <row r="1482">
          <cell r="B1482" t="str">
            <v>Johan Smith</v>
          </cell>
        </row>
        <row r="1483">
          <cell r="B1483" t="str">
            <v>Johan Snyman</v>
          </cell>
        </row>
        <row r="1484">
          <cell r="B1484" t="str">
            <v>Johan Stephens</v>
          </cell>
        </row>
        <row r="1485">
          <cell r="B1485" t="str">
            <v>Johan Steyn</v>
          </cell>
        </row>
        <row r="1486">
          <cell r="B1486" t="str">
            <v>Johan Strydom</v>
          </cell>
        </row>
        <row r="1487">
          <cell r="B1487" t="str">
            <v>Johan van Aarde</v>
          </cell>
        </row>
        <row r="1488">
          <cell r="B1488" t="str">
            <v>Johan Van Der Westhuizen</v>
          </cell>
        </row>
        <row r="1489">
          <cell r="B1489" t="str">
            <v>Johan van Rensburg</v>
          </cell>
        </row>
        <row r="1490">
          <cell r="B1490" t="str">
            <v>JOHAN VAN WYK</v>
          </cell>
        </row>
        <row r="1491">
          <cell r="B1491" t="str">
            <v>johan venter</v>
          </cell>
        </row>
        <row r="1492">
          <cell r="B1492" t="str">
            <v>Johan Ver Loren van Themaat</v>
          </cell>
        </row>
        <row r="1493">
          <cell r="B1493" t="str">
            <v>Johan Viljoen</v>
          </cell>
        </row>
        <row r="1494">
          <cell r="B1494" t="str">
            <v>Johan Vorster</v>
          </cell>
        </row>
        <row r="1495">
          <cell r="B1495" t="str">
            <v>Johane Hattingh</v>
          </cell>
        </row>
        <row r="1496">
          <cell r="B1496" t="str">
            <v>Johann  Harmse</v>
          </cell>
        </row>
        <row r="1497">
          <cell r="B1497" t="str">
            <v>Johann  Mader</v>
          </cell>
        </row>
        <row r="1498">
          <cell r="B1498" t="str">
            <v>Johann Coleman</v>
          </cell>
        </row>
        <row r="1499">
          <cell r="B1499" t="str">
            <v>Johann Engelbrecht</v>
          </cell>
        </row>
        <row r="1500">
          <cell r="B1500" t="str">
            <v>Johann Grobler</v>
          </cell>
        </row>
        <row r="1501">
          <cell r="B1501" t="str">
            <v>Johann Hermann  Ehlers</v>
          </cell>
        </row>
        <row r="1502">
          <cell r="B1502" t="str">
            <v>Johann Hofmann</v>
          </cell>
        </row>
        <row r="1503">
          <cell r="B1503" t="str">
            <v>Johann Kruger</v>
          </cell>
        </row>
        <row r="1504">
          <cell r="B1504" t="str">
            <v>Johann Meintjes</v>
          </cell>
        </row>
        <row r="1505">
          <cell r="B1505" t="str">
            <v>Johann Spies</v>
          </cell>
        </row>
        <row r="1506">
          <cell r="B1506" t="str">
            <v>Johann Van der Linde</v>
          </cell>
        </row>
        <row r="1507">
          <cell r="B1507" t="str">
            <v>Johann van der Walt</v>
          </cell>
        </row>
        <row r="1508">
          <cell r="B1508" t="str">
            <v>Johanna Carolina (Joline) Beneke</v>
          </cell>
        </row>
        <row r="1509">
          <cell r="B1509" t="str">
            <v>JOHANNA DELPORT</v>
          </cell>
        </row>
        <row r="1510">
          <cell r="B1510" t="str">
            <v>johanna meyer</v>
          </cell>
        </row>
        <row r="1511">
          <cell r="B1511" t="str">
            <v>Johannes (John) Van Der Westhuizen (West)</v>
          </cell>
        </row>
        <row r="1512">
          <cell r="B1512" t="str">
            <v>Johannes DROTSKY</v>
          </cell>
        </row>
        <row r="1513">
          <cell r="B1513" t="str">
            <v>Johannes van der Westhuizen</v>
          </cell>
        </row>
        <row r="1514">
          <cell r="B1514" t="str">
            <v>Johannes Welman</v>
          </cell>
        </row>
        <row r="1515">
          <cell r="B1515" t="str">
            <v>JohannesJ Viljoen</v>
          </cell>
        </row>
        <row r="1516">
          <cell r="B1516" t="str">
            <v>John  Arseniou</v>
          </cell>
        </row>
        <row r="1517">
          <cell r="B1517" t="str">
            <v>John Alexander</v>
          </cell>
        </row>
        <row r="1518">
          <cell r="B1518" t="str">
            <v>John Arseniou</v>
          </cell>
        </row>
        <row r="1519">
          <cell r="B1519" t="str">
            <v>John Coumbias</v>
          </cell>
        </row>
        <row r="1520">
          <cell r="B1520" t="str">
            <v>John Evans</v>
          </cell>
        </row>
        <row r="1521">
          <cell r="B1521" t="str">
            <v>John Grosse</v>
          </cell>
        </row>
        <row r="1522">
          <cell r="B1522" t="str">
            <v>John Hatton</v>
          </cell>
        </row>
        <row r="1523">
          <cell r="B1523" t="str">
            <v>John Hayes</v>
          </cell>
        </row>
        <row r="1524">
          <cell r="B1524" t="str">
            <v>John Horn</v>
          </cell>
        </row>
        <row r="1525">
          <cell r="B1525" t="str">
            <v>John Kempe</v>
          </cell>
        </row>
        <row r="1526">
          <cell r="B1526" t="str">
            <v>John Louw</v>
          </cell>
        </row>
        <row r="1527">
          <cell r="B1527" t="str">
            <v>John Mills</v>
          </cell>
        </row>
        <row r="1528">
          <cell r="B1528" t="str">
            <v>John Picridas</v>
          </cell>
        </row>
        <row r="1529">
          <cell r="B1529" t="str">
            <v>John Psarras</v>
          </cell>
        </row>
        <row r="1530">
          <cell r="B1530" t="str">
            <v>John Read</v>
          </cell>
        </row>
        <row r="1531">
          <cell r="B1531" t="str">
            <v>John Roux</v>
          </cell>
        </row>
        <row r="1532">
          <cell r="B1532" t="str">
            <v>John Spence</v>
          </cell>
        </row>
        <row r="1533">
          <cell r="B1533" t="str">
            <v>John Tapuch</v>
          </cell>
        </row>
        <row r="1534">
          <cell r="B1534" t="str">
            <v>John Thackeray</v>
          </cell>
        </row>
        <row r="1535">
          <cell r="B1535" t="str">
            <v>John Volkwyn</v>
          </cell>
        </row>
        <row r="1536">
          <cell r="B1536" t="str">
            <v>Jolandi Mentz</v>
          </cell>
        </row>
        <row r="1537">
          <cell r="B1537" t="str">
            <v>Joletta Frahm</v>
          </cell>
        </row>
        <row r="1538">
          <cell r="B1538" t="str">
            <v>Jomandie Dempers</v>
          </cell>
        </row>
        <row r="1539">
          <cell r="B1539" t="str">
            <v>Jonathan  Smit</v>
          </cell>
        </row>
        <row r="1540">
          <cell r="B1540" t="str">
            <v>Jonathan Burchell</v>
          </cell>
        </row>
        <row r="1541">
          <cell r="B1541" t="str">
            <v>Jonathan Chantler</v>
          </cell>
        </row>
        <row r="1542">
          <cell r="B1542" t="str">
            <v>Jonathan Lewis</v>
          </cell>
        </row>
        <row r="1543">
          <cell r="B1543" t="str">
            <v>Jonathan Mark  Burchell</v>
          </cell>
        </row>
        <row r="1544">
          <cell r="B1544" t="str">
            <v>Jonathan Swart</v>
          </cell>
        </row>
        <row r="1545">
          <cell r="B1545" t="str">
            <v>Jong Il Lee</v>
          </cell>
        </row>
        <row r="1546">
          <cell r="B1546" t="str">
            <v>Joos Engelbrecht</v>
          </cell>
        </row>
        <row r="1547">
          <cell r="B1547" t="str">
            <v>Jooste Myburgh</v>
          </cell>
        </row>
        <row r="1548">
          <cell r="B1548" t="str">
            <v>Jordyn Farah</v>
          </cell>
        </row>
        <row r="1549">
          <cell r="B1549" t="str">
            <v>Jorge Borralho</v>
          </cell>
        </row>
        <row r="1550">
          <cell r="B1550" t="str">
            <v>Jose Pereira</v>
          </cell>
        </row>
        <row r="1551">
          <cell r="B1551" t="str">
            <v>Josie Norfolk</v>
          </cell>
        </row>
        <row r="1552">
          <cell r="B1552" t="str">
            <v>Josua Bester</v>
          </cell>
        </row>
        <row r="1553">
          <cell r="B1553" t="str">
            <v>Joubert de Wet</v>
          </cell>
        </row>
        <row r="1554">
          <cell r="B1554" t="str">
            <v>Joy Mullin</v>
          </cell>
        </row>
        <row r="1555">
          <cell r="B1555" t="str">
            <v>Joyce Goldschmidt</v>
          </cell>
        </row>
        <row r="1556">
          <cell r="B1556" t="str">
            <v>Jozephis de Villiers</v>
          </cell>
        </row>
        <row r="1557">
          <cell r="B1557" t="str">
            <v>JP (Ohna) Nel</v>
          </cell>
        </row>
        <row r="1558">
          <cell r="B1558" t="str">
            <v>JP Crous</v>
          </cell>
        </row>
        <row r="1559">
          <cell r="B1559" t="str">
            <v>JR Coetzer</v>
          </cell>
        </row>
        <row r="1560">
          <cell r="B1560" t="str">
            <v>Juan La Grange</v>
          </cell>
        </row>
        <row r="1561">
          <cell r="B1561" t="str">
            <v>Juan Matthys van den Heever</v>
          </cell>
        </row>
        <row r="1562">
          <cell r="B1562" t="str">
            <v>Juan Venter</v>
          </cell>
        </row>
        <row r="1563">
          <cell r="B1563" t="str">
            <v>Juane Uitenweerde</v>
          </cell>
        </row>
        <row r="1564">
          <cell r="B1564" t="str">
            <v>Juanita Steyn</v>
          </cell>
        </row>
        <row r="1565">
          <cell r="B1565" t="str">
            <v>Judah Jurius</v>
          </cell>
        </row>
        <row r="1566">
          <cell r="B1566" t="str">
            <v>Judy  Zingel</v>
          </cell>
        </row>
        <row r="1567">
          <cell r="B1567" t="str">
            <v>Judy Armstrong</v>
          </cell>
        </row>
        <row r="1568">
          <cell r="B1568" t="str">
            <v>Judy Cronje</v>
          </cell>
        </row>
        <row r="1569">
          <cell r="B1569" t="str">
            <v>Judy Hardy</v>
          </cell>
        </row>
        <row r="1570">
          <cell r="B1570" t="str">
            <v>Judy Joubert</v>
          </cell>
        </row>
        <row r="1571">
          <cell r="B1571" t="str">
            <v>Judy Magnussen</v>
          </cell>
        </row>
        <row r="1572">
          <cell r="B1572" t="str">
            <v>Judy Visagie</v>
          </cell>
        </row>
        <row r="1573">
          <cell r="B1573" t="str">
            <v>Julia Marinescu</v>
          </cell>
        </row>
        <row r="1574">
          <cell r="B1574" t="str">
            <v>Julia Mukheibir</v>
          </cell>
        </row>
        <row r="1575">
          <cell r="B1575" t="str">
            <v>Juliane Van Dyk</v>
          </cell>
        </row>
        <row r="1576">
          <cell r="B1576" t="str">
            <v>Julie Eisenbach</v>
          </cell>
        </row>
        <row r="1577">
          <cell r="B1577" t="str">
            <v>Julie Johnston</v>
          </cell>
        </row>
        <row r="1578">
          <cell r="B1578" t="str">
            <v>Julie Rochford</v>
          </cell>
        </row>
        <row r="1579">
          <cell r="B1579" t="str">
            <v>Junior Janse van Vuuren</v>
          </cell>
        </row>
        <row r="1580">
          <cell r="B1580" t="str">
            <v>Jurgen Huse</v>
          </cell>
        </row>
        <row r="1581">
          <cell r="B1581" t="str">
            <v>Justin Lavery</v>
          </cell>
        </row>
        <row r="1582">
          <cell r="B1582" t="str">
            <v>Justin Whittaker</v>
          </cell>
        </row>
        <row r="1583">
          <cell r="B1583" t="str">
            <v>JW Koekemoer</v>
          </cell>
        </row>
        <row r="1584">
          <cell r="B1584" t="str">
            <v xml:space="preserve">Kabir Bhagvan </v>
          </cell>
        </row>
        <row r="1585">
          <cell r="B1585" t="str">
            <v>Kaelo Mokoena</v>
          </cell>
        </row>
        <row r="1586">
          <cell r="B1586" t="str">
            <v>Kagisho Molaba</v>
          </cell>
        </row>
        <row r="1587">
          <cell r="B1587" t="str">
            <v>Karen Coetzee</v>
          </cell>
        </row>
        <row r="1588">
          <cell r="B1588" t="str">
            <v>Karen Donaldson</v>
          </cell>
        </row>
        <row r="1589">
          <cell r="B1589" t="str">
            <v>Karen Fischer</v>
          </cell>
        </row>
        <row r="1590">
          <cell r="B1590" t="str">
            <v>Karen Hitge</v>
          </cell>
        </row>
        <row r="1591">
          <cell r="B1591" t="str">
            <v>Karen Kolozsvari</v>
          </cell>
        </row>
        <row r="1592">
          <cell r="B1592" t="str">
            <v>KAREN LAMB</v>
          </cell>
        </row>
        <row r="1593">
          <cell r="B1593" t="str">
            <v>Karen le Roux</v>
          </cell>
        </row>
        <row r="1594">
          <cell r="B1594" t="str">
            <v>Karen Mc Carthy</v>
          </cell>
        </row>
        <row r="1595">
          <cell r="B1595" t="str">
            <v>Karen Schubach</v>
          </cell>
        </row>
        <row r="1596">
          <cell r="B1596" t="str">
            <v>Karen Van Der Westhuizen</v>
          </cell>
        </row>
        <row r="1597">
          <cell r="B1597" t="str">
            <v>Karen Van Zyl</v>
          </cell>
        </row>
        <row r="1598">
          <cell r="B1598" t="str">
            <v>Kari Woollatt</v>
          </cell>
        </row>
        <row r="1599">
          <cell r="B1599" t="str">
            <v>Karien Behrens</v>
          </cell>
        </row>
        <row r="1600">
          <cell r="B1600" t="str">
            <v>Karien Henning</v>
          </cell>
        </row>
        <row r="1601">
          <cell r="B1601" t="str">
            <v>Karien Le Roux</v>
          </cell>
        </row>
        <row r="1602">
          <cell r="B1602" t="str">
            <v>Karin  van der Mescht</v>
          </cell>
        </row>
        <row r="1603">
          <cell r="B1603" t="str">
            <v>karin crook</v>
          </cell>
        </row>
        <row r="1604">
          <cell r="B1604" t="str">
            <v>Karin du Toit</v>
          </cell>
        </row>
        <row r="1605">
          <cell r="B1605" t="str">
            <v>Karin Jacobs</v>
          </cell>
        </row>
        <row r="1606">
          <cell r="B1606" t="str">
            <v xml:space="preserve">Karina Joubert </v>
          </cell>
        </row>
        <row r="1607">
          <cell r="B1607" t="str">
            <v>Karinda Smith</v>
          </cell>
        </row>
        <row r="1608">
          <cell r="B1608" t="str">
            <v>Karli Bretzke</v>
          </cell>
        </row>
        <row r="1609">
          <cell r="B1609" t="str">
            <v xml:space="preserve">Karlia  Schneeberger </v>
          </cell>
        </row>
        <row r="1610">
          <cell r="B1610" t="str">
            <v>Karlien Venter</v>
          </cell>
        </row>
        <row r="1611">
          <cell r="B1611" t="str">
            <v>Karon McCann</v>
          </cell>
        </row>
        <row r="1612">
          <cell r="B1612" t="str">
            <v>Karyn Parisi</v>
          </cell>
        </row>
        <row r="1613">
          <cell r="B1613" t="str">
            <v>Kat Du Plessis</v>
          </cell>
        </row>
        <row r="1614">
          <cell r="B1614" t="str">
            <v>Kate Keough</v>
          </cell>
        </row>
        <row r="1615">
          <cell r="B1615" t="str">
            <v>Kathy Boshoff</v>
          </cell>
        </row>
        <row r="1616">
          <cell r="B1616" t="str">
            <v>Kathy Kay</v>
          </cell>
        </row>
        <row r="1617">
          <cell r="B1617" t="str">
            <v>Kathy Smith</v>
          </cell>
        </row>
        <row r="1618">
          <cell r="B1618" t="str">
            <v>Katlego Matloha</v>
          </cell>
        </row>
        <row r="1619">
          <cell r="B1619" t="str">
            <v>Katrien Snyders</v>
          </cell>
        </row>
        <row r="1620">
          <cell r="B1620" t="str">
            <v>Kayla  Bubb</v>
          </cell>
        </row>
        <row r="1621">
          <cell r="B1621" t="str">
            <v>Kayla Bubb</v>
          </cell>
        </row>
        <row r="1622">
          <cell r="B1622" t="str">
            <v>Kaylee Folster</v>
          </cell>
        </row>
        <row r="1623">
          <cell r="B1623" t="str">
            <v>Kay-Leigh Moore</v>
          </cell>
        </row>
        <row r="1624">
          <cell r="B1624" t="str">
            <v>Kaylin Grobbelaar</v>
          </cell>
        </row>
        <row r="1625">
          <cell r="B1625" t="str">
            <v>Kazalette Pike</v>
          </cell>
        </row>
        <row r="1626">
          <cell r="B1626" t="str">
            <v>Keagan Doyle</v>
          </cell>
        </row>
        <row r="1627">
          <cell r="B1627" t="str">
            <v>Keegan Boland</v>
          </cell>
        </row>
        <row r="1628">
          <cell r="B1628" t="str">
            <v>Keith Boehme</v>
          </cell>
        </row>
        <row r="1629">
          <cell r="B1629" t="str">
            <v>Keith Bull</v>
          </cell>
        </row>
        <row r="1630">
          <cell r="B1630" t="str">
            <v>Keith Lyle</v>
          </cell>
        </row>
        <row r="1631">
          <cell r="B1631" t="str">
            <v>Keith Marallich</v>
          </cell>
        </row>
        <row r="1632">
          <cell r="B1632" t="str">
            <v>Keith Opperman</v>
          </cell>
        </row>
        <row r="1633">
          <cell r="B1633" t="str">
            <v>Keith Rein</v>
          </cell>
        </row>
        <row r="1634">
          <cell r="B1634" t="str">
            <v>Kelly  Clarke</v>
          </cell>
        </row>
        <row r="1635">
          <cell r="B1635" t="str">
            <v>Kelsey Benjamin</v>
          </cell>
        </row>
        <row r="1636">
          <cell r="B1636" t="str">
            <v>Kembo Sithole</v>
          </cell>
        </row>
        <row r="1637">
          <cell r="B1637" t="str">
            <v>Ken  van Wyk</v>
          </cell>
        </row>
        <row r="1638">
          <cell r="B1638" t="str">
            <v>Ken  Woods</v>
          </cell>
        </row>
        <row r="1639">
          <cell r="B1639" t="str">
            <v>Ken Etberg</v>
          </cell>
        </row>
        <row r="1640">
          <cell r="B1640" t="str">
            <v>Ken Jerrard</v>
          </cell>
        </row>
        <row r="1641">
          <cell r="B1641" t="str">
            <v>ken Stavrou</v>
          </cell>
        </row>
        <row r="1642">
          <cell r="B1642" t="str">
            <v>Ken Warburton</v>
          </cell>
        </row>
        <row r="1643">
          <cell r="B1643" t="str">
            <v>ken woods</v>
          </cell>
        </row>
        <row r="1644">
          <cell r="B1644" t="str">
            <v>Kenneth Dunbar-Curran</v>
          </cell>
        </row>
        <row r="1645">
          <cell r="B1645" t="str">
            <v>Kenneth Kubheka</v>
          </cell>
        </row>
        <row r="1646">
          <cell r="B1646" t="str">
            <v>Kenneth Mukute</v>
          </cell>
        </row>
        <row r="1647">
          <cell r="B1647" t="str">
            <v>Kerry Mellet</v>
          </cell>
        </row>
        <row r="1648">
          <cell r="B1648" t="str">
            <v>Kerryann Collier</v>
          </cell>
        </row>
        <row r="1649">
          <cell r="B1649" t="str">
            <v>Kersey Blofield</v>
          </cell>
        </row>
        <row r="1650">
          <cell r="B1650" t="str">
            <v>Kevin  Scott</v>
          </cell>
        </row>
        <row r="1651">
          <cell r="B1651" t="str">
            <v>Kevin Fowler</v>
          </cell>
        </row>
        <row r="1652">
          <cell r="B1652" t="str">
            <v>Kevin Milne</v>
          </cell>
        </row>
        <row r="1653">
          <cell r="B1653" t="str">
            <v>Kevin Mullins</v>
          </cell>
        </row>
        <row r="1654">
          <cell r="B1654" t="str">
            <v>kevin smith</v>
          </cell>
        </row>
        <row r="1655">
          <cell r="B1655" t="str">
            <v>Kevin Taylor</v>
          </cell>
        </row>
        <row r="1656">
          <cell r="B1656" t="str">
            <v>Kevin Tutty</v>
          </cell>
        </row>
        <row r="1657">
          <cell r="B1657" t="str">
            <v>Khwezi Khumalo</v>
          </cell>
        </row>
        <row r="1658">
          <cell r="B1658" t="str">
            <v>Kierie Viljoen</v>
          </cell>
        </row>
        <row r="1659">
          <cell r="B1659" t="str">
            <v>Kim Crook</v>
          </cell>
        </row>
        <row r="1660">
          <cell r="B1660" t="str">
            <v>Kim Gaskell</v>
          </cell>
        </row>
        <row r="1661">
          <cell r="B1661" t="str">
            <v>Kim Lategan</v>
          </cell>
        </row>
        <row r="1662">
          <cell r="B1662" t="str">
            <v>Kim Roberts</v>
          </cell>
        </row>
        <row r="1663">
          <cell r="B1663" t="str">
            <v>Kim Stevens</v>
          </cell>
        </row>
        <row r="1664">
          <cell r="B1664" t="str">
            <v>Kimber  Nicholas</v>
          </cell>
        </row>
        <row r="1665">
          <cell r="B1665" t="str">
            <v>Kirsten du Plessis</v>
          </cell>
        </row>
        <row r="1666">
          <cell r="B1666" t="str">
            <v>Kirsty Ho</v>
          </cell>
        </row>
        <row r="1667">
          <cell r="B1667" t="str">
            <v>Kirsty Wilson</v>
          </cell>
        </row>
        <row r="1668">
          <cell r="B1668" t="str">
            <v>Kishore  Seegobin</v>
          </cell>
        </row>
        <row r="1669">
          <cell r="B1669" t="str">
            <v>kit bruyns</v>
          </cell>
        </row>
        <row r="1670">
          <cell r="B1670" t="str">
            <v>Kittie Groenewald</v>
          </cell>
        </row>
        <row r="1671">
          <cell r="B1671" t="str">
            <v>Kitty Steyn</v>
          </cell>
        </row>
        <row r="1672">
          <cell r="B1672" t="str">
            <v>Kobie Prinsloo</v>
          </cell>
        </row>
        <row r="1673">
          <cell r="B1673" t="str">
            <v>Kobie Rautenbach</v>
          </cell>
        </row>
        <row r="1674">
          <cell r="B1674" t="str">
            <v>Kobie Stapelberg</v>
          </cell>
        </row>
        <row r="1675">
          <cell r="B1675" t="str">
            <v>Kobie Van Niekerk</v>
          </cell>
        </row>
        <row r="1676">
          <cell r="B1676" t="str">
            <v>Kobus de Meyer</v>
          </cell>
        </row>
        <row r="1677">
          <cell r="B1677" t="str">
            <v>Kobus Mare</v>
          </cell>
        </row>
        <row r="1678">
          <cell r="B1678" t="str">
            <v>Kobus Maree</v>
          </cell>
        </row>
        <row r="1679">
          <cell r="B1679" t="str">
            <v>Kobus Meyer</v>
          </cell>
        </row>
        <row r="1680">
          <cell r="B1680" t="str">
            <v>Kobus Minnie</v>
          </cell>
        </row>
        <row r="1681">
          <cell r="B1681" t="str">
            <v>Kobus Mouton</v>
          </cell>
        </row>
        <row r="1682">
          <cell r="B1682" t="str">
            <v>Kobus Potgieter</v>
          </cell>
        </row>
        <row r="1683">
          <cell r="B1683" t="str">
            <v>Kobus Vorster</v>
          </cell>
        </row>
        <row r="1684">
          <cell r="B1684" t="str">
            <v>Kobus Wentzel</v>
          </cell>
        </row>
        <row r="1685">
          <cell r="B1685" t="str">
            <v>Kobus Yssel</v>
          </cell>
        </row>
        <row r="1686">
          <cell r="B1686" t="str">
            <v>Koos  Fourie</v>
          </cell>
        </row>
        <row r="1687">
          <cell r="B1687" t="str">
            <v>Koos Fourie</v>
          </cell>
        </row>
        <row r="1688">
          <cell r="B1688" t="str">
            <v>Koos Janse van Vuuren</v>
          </cell>
        </row>
        <row r="1689">
          <cell r="B1689" t="str">
            <v>Koos Marais</v>
          </cell>
        </row>
        <row r="1690">
          <cell r="B1690" t="str">
            <v>Koos Pieters</v>
          </cell>
        </row>
        <row r="1691">
          <cell r="B1691" t="str">
            <v>Koos Van Niekerk</v>
          </cell>
        </row>
        <row r="1692">
          <cell r="B1692" t="str">
            <v>Koot Marais</v>
          </cell>
        </row>
        <row r="1693">
          <cell r="B1693" t="str">
            <v>Kristie Goslett</v>
          </cell>
        </row>
        <row r="1694">
          <cell r="B1694" t="str">
            <v>Kurt Bohi</v>
          </cell>
        </row>
        <row r="1695">
          <cell r="B1695" t="str">
            <v>Kurt Lehner</v>
          </cell>
        </row>
        <row r="1696">
          <cell r="B1696" t="str">
            <v>Kurtis Coetzee</v>
          </cell>
        </row>
        <row r="1697">
          <cell r="B1697" t="str">
            <v>Kyla Booyens</v>
          </cell>
        </row>
        <row r="1698">
          <cell r="B1698" t="str">
            <v>Kyla Eksteen</v>
          </cell>
        </row>
        <row r="1699">
          <cell r="B1699" t="str">
            <v>Laetitia Chandler</v>
          </cell>
        </row>
        <row r="1700">
          <cell r="B1700" t="str">
            <v>Laetitia Kenny</v>
          </cell>
        </row>
        <row r="1701">
          <cell r="B1701" t="str">
            <v>Lana Swarr</v>
          </cell>
        </row>
        <row r="1702">
          <cell r="B1702" t="str">
            <v>Lance Nel</v>
          </cell>
        </row>
        <row r="1703">
          <cell r="B1703" t="str">
            <v>Landi Drotsky</v>
          </cell>
        </row>
        <row r="1704">
          <cell r="B1704" t="str">
            <v>Larissa Muller</v>
          </cell>
        </row>
        <row r="1705">
          <cell r="B1705" t="str">
            <v>Laura Oppel</v>
          </cell>
        </row>
        <row r="1706">
          <cell r="B1706" t="str">
            <v>Laura Roux</v>
          </cell>
        </row>
        <row r="1707">
          <cell r="B1707" t="str">
            <v>Laurene Ferreira</v>
          </cell>
        </row>
        <row r="1708">
          <cell r="B1708" t="str">
            <v>Laurens Van der Merwe</v>
          </cell>
        </row>
        <row r="1709">
          <cell r="B1709" t="str">
            <v>Lawrence Boatwright</v>
          </cell>
        </row>
        <row r="1710">
          <cell r="B1710" t="str">
            <v>Layla De Hart</v>
          </cell>
        </row>
        <row r="1711">
          <cell r="B1711" t="str">
            <v>Lea-Anne Alexander</v>
          </cell>
        </row>
        <row r="1712">
          <cell r="B1712" t="str">
            <v>Leahanna van der Merwe</v>
          </cell>
        </row>
        <row r="1713">
          <cell r="B1713" t="str">
            <v>Leana Muller</v>
          </cell>
        </row>
        <row r="1714">
          <cell r="B1714" t="str">
            <v>Leandri Ludik</v>
          </cell>
        </row>
        <row r="1715">
          <cell r="B1715" t="str">
            <v>Leandri Marais</v>
          </cell>
        </row>
        <row r="1716">
          <cell r="B1716" t="str">
            <v>Leanne Breet</v>
          </cell>
        </row>
        <row r="1717">
          <cell r="B1717" t="str">
            <v>Leanne Troskie</v>
          </cell>
        </row>
        <row r="1718">
          <cell r="B1718" t="str">
            <v>Lee Tarleton</v>
          </cell>
        </row>
        <row r="1719">
          <cell r="B1719" t="str">
            <v>Leen van der Slik</v>
          </cell>
        </row>
        <row r="1720">
          <cell r="B1720" t="str">
            <v>Lefoke Steward Masweneng</v>
          </cell>
        </row>
        <row r="1721">
          <cell r="B1721" t="str">
            <v>Leigh Reynolds</v>
          </cell>
        </row>
        <row r="1722">
          <cell r="B1722" t="str">
            <v>Leigh Watson</v>
          </cell>
        </row>
        <row r="1723">
          <cell r="B1723" t="str">
            <v>Lelanie Naude</v>
          </cell>
        </row>
        <row r="1724">
          <cell r="B1724" t="str">
            <v>Lelanie van der Walt</v>
          </cell>
        </row>
        <row r="1725">
          <cell r="B1725" t="str">
            <v>Lelia Etsebeth</v>
          </cell>
        </row>
        <row r="1726">
          <cell r="B1726" t="str">
            <v>Len Dames</v>
          </cell>
        </row>
        <row r="1727">
          <cell r="B1727" t="str">
            <v>Len Dubery</v>
          </cell>
        </row>
        <row r="1728">
          <cell r="B1728" t="str">
            <v>Leney Stipp</v>
          </cell>
        </row>
        <row r="1729">
          <cell r="B1729" t="str">
            <v>Lennon Fletcher</v>
          </cell>
        </row>
        <row r="1730">
          <cell r="B1730" t="str">
            <v>Lenske Klopper</v>
          </cell>
        </row>
        <row r="1731">
          <cell r="B1731" t="str">
            <v>Leo Theron</v>
          </cell>
        </row>
        <row r="1732">
          <cell r="B1732" t="str">
            <v>leola joubert</v>
          </cell>
        </row>
        <row r="1733">
          <cell r="B1733" t="str">
            <v>Leon  Jacobs</v>
          </cell>
        </row>
        <row r="1734">
          <cell r="B1734" t="str">
            <v>Leon Drotsky</v>
          </cell>
        </row>
        <row r="1735">
          <cell r="B1735" t="str">
            <v>Leon Heyes</v>
          </cell>
        </row>
        <row r="1736">
          <cell r="B1736" t="str">
            <v>Leon J. van Vuuren</v>
          </cell>
        </row>
        <row r="1737">
          <cell r="B1737" t="str">
            <v>Leon Jacobs</v>
          </cell>
        </row>
        <row r="1738">
          <cell r="B1738" t="str">
            <v>Leon Jansen van Vuuren</v>
          </cell>
        </row>
        <row r="1739">
          <cell r="B1739" t="str">
            <v>Leon Jordaan</v>
          </cell>
        </row>
        <row r="1740">
          <cell r="B1740" t="str">
            <v>Leon Keyter</v>
          </cell>
        </row>
        <row r="1741">
          <cell r="B1741" t="str">
            <v>Leon Labuschagne</v>
          </cell>
        </row>
        <row r="1742">
          <cell r="B1742" t="str">
            <v>Leon Pelser</v>
          </cell>
        </row>
        <row r="1743">
          <cell r="B1743" t="str">
            <v>Leon Venter</v>
          </cell>
        </row>
        <row r="1744">
          <cell r="B1744" t="str">
            <v>Leon Wait</v>
          </cell>
        </row>
        <row r="1745">
          <cell r="B1745" t="str">
            <v>Leonard Steingo</v>
          </cell>
        </row>
        <row r="1746">
          <cell r="B1746" t="str">
            <v>Leoni  Hattingh</v>
          </cell>
        </row>
        <row r="1747">
          <cell r="B1747" t="str">
            <v>Lerothodi Leeuw</v>
          </cell>
        </row>
        <row r="1748">
          <cell r="B1748" t="str">
            <v>Lesley Marchant</v>
          </cell>
        </row>
        <row r="1749">
          <cell r="B1749" t="str">
            <v>Lesley Oppel</v>
          </cell>
        </row>
        <row r="1750">
          <cell r="B1750" t="str">
            <v>Lesley Parolis</v>
          </cell>
        </row>
        <row r="1751">
          <cell r="B1751" t="str">
            <v>Leslie Crookes</v>
          </cell>
        </row>
        <row r="1752">
          <cell r="B1752" t="str">
            <v>Lesly Kearns-Eastwick</v>
          </cell>
        </row>
        <row r="1753">
          <cell r="B1753" t="str">
            <v>Letmari Dreeckmeier</v>
          </cell>
        </row>
        <row r="1754">
          <cell r="B1754" t="str">
            <v>Lettie Labuschagne</v>
          </cell>
        </row>
        <row r="1755">
          <cell r="B1755" t="str">
            <v>Lia Jordaan</v>
          </cell>
        </row>
        <row r="1756">
          <cell r="B1756" t="str">
            <v>Liana Hoffman</v>
          </cell>
        </row>
        <row r="1757">
          <cell r="B1757" t="str">
            <v>Liane Smith</v>
          </cell>
        </row>
        <row r="1758">
          <cell r="B1758" t="str">
            <v>Lianne Fourie</v>
          </cell>
        </row>
        <row r="1759">
          <cell r="B1759" t="str">
            <v>Libbie Maritz</v>
          </cell>
        </row>
        <row r="1760">
          <cell r="B1760" t="str">
            <v>Lida Genis</v>
          </cell>
        </row>
        <row r="1761">
          <cell r="B1761" t="str">
            <v>Lida Venter</v>
          </cell>
        </row>
        <row r="1762">
          <cell r="B1762" t="str">
            <v>Lienka Schutte</v>
          </cell>
        </row>
        <row r="1763">
          <cell r="B1763" t="str">
            <v>Liesl Couperthwaite</v>
          </cell>
        </row>
        <row r="1764">
          <cell r="B1764" t="str">
            <v>Lilian  Hadley</v>
          </cell>
        </row>
        <row r="1765">
          <cell r="B1765" t="str">
            <v>Lilian Brink</v>
          </cell>
        </row>
        <row r="1766">
          <cell r="B1766" t="str">
            <v>Lin Adshade</v>
          </cell>
        </row>
        <row r="1767">
          <cell r="B1767" t="str">
            <v>Linda Bronkhorst</v>
          </cell>
        </row>
        <row r="1768">
          <cell r="B1768" t="str">
            <v>Linda Carter</v>
          </cell>
        </row>
        <row r="1769">
          <cell r="B1769" t="str">
            <v>Linda Erasmus</v>
          </cell>
        </row>
        <row r="1770">
          <cell r="B1770" t="str">
            <v>Linda Fullard</v>
          </cell>
        </row>
        <row r="1771">
          <cell r="B1771" t="str">
            <v>Linda Groenewald</v>
          </cell>
        </row>
        <row r="1772">
          <cell r="B1772" t="str">
            <v>LINDA KOTZENBERG</v>
          </cell>
        </row>
        <row r="1773">
          <cell r="B1773" t="str">
            <v>Linda Martin</v>
          </cell>
        </row>
        <row r="1774">
          <cell r="B1774" t="str">
            <v>Linda Nienaber</v>
          </cell>
        </row>
        <row r="1775">
          <cell r="B1775" t="str">
            <v>Linda Scott</v>
          </cell>
        </row>
        <row r="1776">
          <cell r="B1776" t="str">
            <v>Linda Stedman</v>
          </cell>
        </row>
        <row r="1777">
          <cell r="B1777" t="str">
            <v>Lindie Pretorius</v>
          </cell>
        </row>
        <row r="1778">
          <cell r="B1778" t="str">
            <v>Lindsey Mitchley</v>
          </cell>
        </row>
        <row r="1779">
          <cell r="B1779" t="str">
            <v>Linken Noble</v>
          </cell>
        </row>
        <row r="1780">
          <cell r="B1780" t="str">
            <v>Linza van Aswegen</v>
          </cell>
        </row>
        <row r="1781">
          <cell r="B1781" t="str">
            <v>Lisa de Swardt</v>
          </cell>
        </row>
        <row r="1782">
          <cell r="B1782" t="str">
            <v>Lisa Henning</v>
          </cell>
        </row>
        <row r="1783">
          <cell r="B1783" t="str">
            <v>lisa pienaar</v>
          </cell>
        </row>
        <row r="1784">
          <cell r="B1784" t="str">
            <v>Liyema Auwa</v>
          </cell>
        </row>
        <row r="1785">
          <cell r="B1785" t="str">
            <v>Liyema Mgoqi</v>
          </cell>
        </row>
        <row r="1786">
          <cell r="B1786" t="str">
            <v>Liza Du Toit</v>
          </cell>
        </row>
        <row r="1787">
          <cell r="B1787" t="str">
            <v>Lize Hill</v>
          </cell>
        </row>
        <row r="1788">
          <cell r="B1788" t="str">
            <v>lizel Oosthuizen</v>
          </cell>
        </row>
        <row r="1789">
          <cell r="B1789" t="str">
            <v>Lizelle Koch</v>
          </cell>
        </row>
        <row r="1790">
          <cell r="B1790" t="str">
            <v>Lizette Coetzer</v>
          </cell>
        </row>
        <row r="1791">
          <cell r="B1791" t="str">
            <v>Lizette de Coning</v>
          </cell>
        </row>
        <row r="1792">
          <cell r="B1792" t="str">
            <v>Lizhan Ruschenbaum</v>
          </cell>
        </row>
        <row r="1793">
          <cell r="B1793" t="str">
            <v>Lizl Scheepers</v>
          </cell>
        </row>
        <row r="1794">
          <cell r="B1794" t="str">
            <v xml:space="preserve">Lizzy De Beer </v>
          </cell>
        </row>
        <row r="1795">
          <cell r="B1795" t="str">
            <v>Llewellyn Louw</v>
          </cell>
        </row>
        <row r="1796">
          <cell r="B1796" t="str">
            <v>Llewellynn Scott</v>
          </cell>
        </row>
        <row r="1797">
          <cell r="B1797" t="str">
            <v>Lloyd Munday</v>
          </cell>
        </row>
        <row r="1798">
          <cell r="B1798" t="str">
            <v>LM van Niekerk</v>
          </cell>
        </row>
        <row r="1799">
          <cell r="B1799" t="str">
            <v>Loanda Richter</v>
          </cell>
        </row>
        <row r="1800">
          <cell r="B1800" t="str">
            <v>Lombard Frik</v>
          </cell>
        </row>
        <row r="1801">
          <cell r="B1801" t="str">
            <v>Loraine van Antwerpen</v>
          </cell>
        </row>
        <row r="1802">
          <cell r="B1802" t="str">
            <v>Lorina  Lombard</v>
          </cell>
        </row>
        <row r="1803">
          <cell r="B1803" t="str">
            <v>Lorina Lombard</v>
          </cell>
        </row>
        <row r="1804">
          <cell r="B1804" t="str">
            <v>Lorinda  Claassens</v>
          </cell>
        </row>
        <row r="1805">
          <cell r="B1805" t="str">
            <v>Lorna Cooke</v>
          </cell>
        </row>
        <row r="1806">
          <cell r="B1806" t="str">
            <v>Lorraine Blackwell</v>
          </cell>
        </row>
        <row r="1807">
          <cell r="B1807" t="str">
            <v>Lorraine Botha</v>
          </cell>
        </row>
        <row r="1808">
          <cell r="B1808" t="str">
            <v>Lorraine Cloete</v>
          </cell>
        </row>
        <row r="1809">
          <cell r="B1809" t="str">
            <v>Lorraine Fonseca</v>
          </cell>
        </row>
        <row r="1810">
          <cell r="B1810" t="str">
            <v>Lorraine Swart</v>
          </cell>
        </row>
        <row r="1811">
          <cell r="B1811" t="str">
            <v>Louie Bodenstaff</v>
          </cell>
        </row>
        <row r="1812">
          <cell r="B1812" t="str">
            <v>Louis Helberg</v>
          </cell>
        </row>
        <row r="1813">
          <cell r="B1813" t="str">
            <v>Louis Jones</v>
          </cell>
        </row>
        <row r="1814">
          <cell r="B1814" t="str">
            <v>louis jordaan</v>
          </cell>
        </row>
        <row r="1815">
          <cell r="B1815" t="str">
            <v>Louis Keyser</v>
          </cell>
        </row>
        <row r="1816">
          <cell r="B1816" t="str">
            <v>Louis Lotter</v>
          </cell>
        </row>
        <row r="1817">
          <cell r="B1817" t="str">
            <v>Louis Mouton</v>
          </cell>
        </row>
        <row r="1818">
          <cell r="B1818" t="str">
            <v>Louis Smit</v>
          </cell>
        </row>
        <row r="1819">
          <cell r="B1819" t="str">
            <v>Louis Smith</v>
          </cell>
        </row>
        <row r="1820">
          <cell r="B1820" t="str">
            <v>Louis van der Walt</v>
          </cell>
        </row>
        <row r="1821">
          <cell r="B1821" t="str">
            <v>Louisa Scheepers</v>
          </cell>
        </row>
        <row r="1822">
          <cell r="B1822" t="str">
            <v>Louisa van Niekerk</v>
          </cell>
        </row>
        <row r="1823">
          <cell r="B1823" t="str">
            <v>Louise De Lange</v>
          </cell>
        </row>
        <row r="1824">
          <cell r="B1824" t="str">
            <v>Louise Jackson</v>
          </cell>
        </row>
        <row r="1825">
          <cell r="B1825" t="str">
            <v>Louise Kruger</v>
          </cell>
        </row>
        <row r="1826">
          <cell r="B1826" t="str">
            <v>Louise Oosthuizen</v>
          </cell>
        </row>
        <row r="1827">
          <cell r="B1827" t="str">
            <v>Louise Robb</v>
          </cell>
        </row>
        <row r="1828">
          <cell r="B1828" t="str">
            <v>Louise Spittal</v>
          </cell>
        </row>
        <row r="1829">
          <cell r="B1829" t="str">
            <v>Louise Victor</v>
          </cell>
        </row>
        <row r="1830">
          <cell r="B1830" t="str">
            <v>Lourens Basson</v>
          </cell>
        </row>
        <row r="1831">
          <cell r="B1831" t="str">
            <v>Lourens Botha</v>
          </cell>
        </row>
        <row r="1832">
          <cell r="B1832" t="str">
            <v>Lourens de Beer</v>
          </cell>
        </row>
        <row r="1833">
          <cell r="B1833" t="str">
            <v>Lourens Durand</v>
          </cell>
        </row>
        <row r="1834">
          <cell r="B1834" t="str">
            <v>Lourens Oberholzer</v>
          </cell>
        </row>
        <row r="1835">
          <cell r="B1835" t="str">
            <v>Loutjie Dunn</v>
          </cell>
        </row>
        <row r="1836">
          <cell r="B1836" t="str">
            <v>Loutjie Meyer</v>
          </cell>
        </row>
        <row r="1837">
          <cell r="B1837" t="str">
            <v>Lua Brand</v>
          </cell>
        </row>
        <row r="1838">
          <cell r="B1838" t="str">
            <v>Luana Laubscher</v>
          </cell>
        </row>
        <row r="1839">
          <cell r="B1839" t="str">
            <v>Luane Kruger</v>
          </cell>
        </row>
        <row r="1840">
          <cell r="B1840" t="str">
            <v>Luc Joubert</v>
          </cell>
        </row>
        <row r="1841">
          <cell r="B1841" t="str">
            <v>Lucas Olivier</v>
          </cell>
        </row>
        <row r="1842">
          <cell r="B1842" t="str">
            <v>LUCIA GREEFF</v>
          </cell>
        </row>
        <row r="1843">
          <cell r="B1843" t="str">
            <v>Lucia Hewitt</v>
          </cell>
        </row>
        <row r="1844">
          <cell r="B1844" t="str">
            <v>Lucia Phillips</v>
          </cell>
        </row>
        <row r="1845">
          <cell r="B1845" t="str">
            <v>Lucia van Rooyen</v>
          </cell>
        </row>
        <row r="1846">
          <cell r="B1846" t="str">
            <v>Lucille van Heerden</v>
          </cell>
        </row>
        <row r="1847">
          <cell r="B1847" t="str">
            <v>Lucy Gemmill</v>
          </cell>
        </row>
        <row r="1848">
          <cell r="B1848" t="str">
            <v>Luke  Horsten</v>
          </cell>
        </row>
        <row r="1849">
          <cell r="B1849" t="str">
            <v>Luki van Niekerk</v>
          </cell>
        </row>
        <row r="1850">
          <cell r="B1850" t="str">
            <v>Lungisani Xulu</v>
          </cell>
        </row>
        <row r="1851">
          <cell r="B1851" t="str">
            <v>luzanneg Grundling</v>
          </cell>
        </row>
        <row r="1852">
          <cell r="B1852" t="str">
            <v>Luzette Pizer</v>
          </cell>
        </row>
        <row r="1853">
          <cell r="B1853" t="str">
            <v>Lwandisenkosi Mkandla</v>
          </cell>
        </row>
        <row r="1854">
          <cell r="B1854" t="str">
            <v>Lwandle Vanqa</v>
          </cell>
        </row>
        <row r="1855">
          <cell r="B1855" t="str">
            <v>Lyam Kumalo</v>
          </cell>
        </row>
        <row r="1856">
          <cell r="B1856" t="str">
            <v>Lyda Van Vuuren</v>
          </cell>
        </row>
        <row r="1857">
          <cell r="B1857" t="str">
            <v>Lydia Claassens</v>
          </cell>
        </row>
        <row r="1858">
          <cell r="B1858" t="str">
            <v>Lydia Wolmarans</v>
          </cell>
        </row>
        <row r="1859">
          <cell r="B1859" t="str">
            <v>Lyn Williams</v>
          </cell>
        </row>
        <row r="1860">
          <cell r="B1860" t="str">
            <v>Lyn Ziervogel</v>
          </cell>
        </row>
        <row r="1861">
          <cell r="B1861" t="str">
            <v>Lynda Connellan</v>
          </cell>
        </row>
        <row r="1862">
          <cell r="B1862" t="str">
            <v>Lynda Erasmus</v>
          </cell>
        </row>
        <row r="1863">
          <cell r="B1863" t="str">
            <v>Lynette Hatton</v>
          </cell>
        </row>
        <row r="1864">
          <cell r="B1864" t="str">
            <v>Lynette Neethling</v>
          </cell>
        </row>
        <row r="1865">
          <cell r="B1865" t="str">
            <v>lynette romano</v>
          </cell>
        </row>
        <row r="1866">
          <cell r="B1866" t="str">
            <v>Lynette Spencer</v>
          </cell>
        </row>
        <row r="1867">
          <cell r="B1867" t="str">
            <v>Lynette Taljaard</v>
          </cell>
        </row>
        <row r="1868">
          <cell r="B1868" t="str">
            <v>lynn johnson</v>
          </cell>
        </row>
        <row r="1869">
          <cell r="B1869" t="str">
            <v>Lynn Perry</v>
          </cell>
        </row>
        <row r="1870">
          <cell r="B1870" t="str">
            <v>Lynn Toms</v>
          </cell>
        </row>
        <row r="1871">
          <cell r="B1871" t="str">
            <v>Lynne Kruger-Haye</v>
          </cell>
        </row>
        <row r="1872">
          <cell r="B1872" t="str">
            <v>Lynton Perry</v>
          </cell>
        </row>
        <row r="1873">
          <cell r="B1873" t="str">
            <v>Lyzette Gray</v>
          </cell>
        </row>
        <row r="1874">
          <cell r="B1874" t="str">
            <v>M E EVANS</v>
          </cell>
        </row>
        <row r="1875">
          <cell r="B1875" t="str">
            <v>M Van Niekerk</v>
          </cell>
        </row>
        <row r="1876">
          <cell r="B1876" t="str">
            <v>Maartin Coetser</v>
          </cell>
        </row>
        <row r="1877">
          <cell r="B1877" t="str">
            <v>Mabru Marais</v>
          </cell>
        </row>
        <row r="1878">
          <cell r="B1878" t="str">
            <v>Madalein Nel</v>
          </cell>
        </row>
        <row r="1879">
          <cell r="B1879" t="str">
            <v>Madaleine Erasmus</v>
          </cell>
        </row>
        <row r="1880">
          <cell r="B1880" t="str">
            <v>Madelein van der Merwe</v>
          </cell>
        </row>
        <row r="1881">
          <cell r="B1881" t="str">
            <v>Madeleine Bornman</v>
          </cell>
        </row>
        <row r="1882">
          <cell r="B1882" t="str">
            <v>Madeleine Higgs</v>
          </cell>
        </row>
        <row r="1883">
          <cell r="B1883" t="str">
            <v>Madeleine Ray</v>
          </cell>
        </row>
        <row r="1884">
          <cell r="B1884" t="str">
            <v>Madeleine Streicher</v>
          </cell>
        </row>
        <row r="1885">
          <cell r="B1885" t="str">
            <v>Madre Fourie</v>
          </cell>
        </row>
        <row r="1886">
          <cell r="B1886" t="str">
            <v>Magda Bezuidenhout</v>
          </cell>
        </row>
        <row r="1887">
          <cell r="B1887" t="str">
            <v>Magda Delport</v>
          </cell>
        </row>
        <row r="1888">
          <cell r="B1888" t="str">
            <v>Magda Farinha</v>
          </cell>
        </row>
        <row r="1889">
          <cell r="B1889" t="str">
            <v>Magda van der Zwan</v>
          </cell>
        </row>
        <row r="1890">
          <cell r="B1890" t="str">
            <v>magda van vreden</v>
          </cell>
        </row>
        <row r="1891">
          <cell r="B1891" t="str">
            <v>Magda Wessels</v>
          </cell>
        </row>
        <row r="1892">
          <cell r="B1892" t="str">
            <v>Magdel Daniell</v>
          </cell>
        </row>
        <row r="1893">
          <cell r="B1893" t="str">
            <v>Maggie de Klerk</v>
          </cell>
        </row>
        <row r="1894">
          <cell r="B1894" t="str">
            <v>Mags Vosloo</v>
          </cell>
        </row>
        <row r="1895">
          <cell r="B1895" t="str">
            <v>Makayla  De Beer</v>
          </cell>
        </row>
        <row r="1896">
          <cell r="B1896" t="str">
            <v>Makayla Otten</v>
          </cell>
        </row>
        <row r="1897">
          <cell r="B1897" t="str">
            <v>Malcolm Barnard</v>
          </cell>
        </row>
        <row r="1898">
          <cell r="B1898" t="str">
            <v>Malcolm Reeves</v>
          </cell>
        </row>
        <row r="1899">
          <cell r="B1899" t="str">
            <v>Malcolm Sutton</v>
          </cell>
        </row>
        <row r="1900">
          <cell r="B1900" t="str">
            <v>Malie Beukes</v>
          </cell>
        </row>
        <row r="1901">
          <cell r="B1901" t="str">
            <v>Malie van der Vyver</v>
          </cell>
        </row>
        <row r="1902">
          <cell r="B1902" t="str">
            <v>Malinda de Jager</v>
          </cell>
        </row>
        <row r="1903">
          <cell r="B1903" t="str">
            <v>Manav Sachdeva</v>
          </cell>
        </row>
        <row r="1904">
          <cell r="B1904" t="str">
            <v>Mandy Taylor</v>
          </cell>
        </row>
        <row r="1905">
          <cell r="B1905" t="str">
            <v>Manie Combrinck</v>
          </cell>
        </row>
        <row r="1906">
          <cell r="B1906" t="str">
            <v>Manie Erasmus</v>
          </cell>
        </row>
        <row r="1907">
          <cell r="B1907" t="str">
            <v>Manie Wessels</v>
          </cell>
        </row>
        <row r="1908">
          <cell r="B1908" t="str">
            <v xml:space="preserve">Manie Wessels </v>
          </cell>
        </row>
        <row r="1909">
          <cell r="B1909" t="str">
            <v>Marc de Chalain</v>
          </cell>
        </row>
        <row r="1910">
          <cell r="B1910" t="str">
            <v>Marc Gordon</v>
          </cell>
        </row>
        <row r="1911">
          <cell r="B1911" t="str">
            <v>Marc McClure</v>
          </cell>
        </row>
        <row r="1912">
          <cell r="B1912" t="str">
            <v>Marc Pentz</v>
          </cell>
        </row>
        <row r="1913">
          <cell r="B1913" t="str">
            <v>Marcel Kruger</v>
          </cell>
        </row>
        <row r="1914">
          <cell r="B1914" t="str">
            <v>Marcelle Franklin</v>
          </cell>
        </row>
        <row r="1915">
          <cell r="B1915" t="str">
            <v>Marchand Rossouw</v>
          </cell>
        </row>
        <row r="1916">
          <cell r="B1916" t="str">
            <v>Marco Brutsch</v>
          </cell>
        </row>
        <row r="1917">
          <cell r="B1917" t="str">
            <v>Marco Dagnolo</v>
          </cell>
        </row>
        <row r="1918">
          <cell r="B1918" t="str">
            <v>Marco Du Plooy</v>
          </cell>
        </row>
        <row r="1919">
          <cell r="B1919" t="str">
            <v>Marco McGann</v>
          </cell>
        </row>
        <row r="1920">
          <cell r="B1920" t="str">
            <v>Marco van Heerden</v>
          </cell>
        </row>
        <row r="1921">
          <cell r="B1921" t="str">
            <v>Marelize van Wyngaard</v>
          </cell>
        </row>
        <row r="1922">
          <cell r="B1922" t="str">
            <v>Marene Meyer</v>
          </cell>
        </row>
        <row r="1923">
          <cell r="B1923" t="str">
            <v>Maretha  Kotze</v>
          </cell>
        </row>
        <row r="1924">
          <cell r="B1924" t="str">
            <v>Margaret Beatrice Single</v>
          </cell>
        </row>
        <row r="1925">
          <cell r="B1925" t="str">
            <v>Margaret Collins</v>
          </cell>
        </row>
        <row r="1926">
          <cell r="B1926" t="str">
            <v>Margaret Finn</v>
          </cell>
        </row>
        <row r="1927">
          <cell r="B1927" t="str">
            <v>margaret keyter</v>
          </cell>
        </row>
        <row r="1928">
          <cell r="B1928" t="str">
            <v>Margaret Newell</v>
          </cell>
        </row>
        <row r="1929">
          <cell r="B1929" t="str">
            <v>Margaret Olivier</v>
          </cell>
        </row>
        <row r="1930">
          <cell r="B1930" t="str">
            <v>Margaret Parker</v>
          </cell>
        </row>
        <row r="1931">
          <cell r="B1931" t="str">
            <v>MARGARET REEN</v>
          </cell>
        </row>
        <row r="1932">
          <cell r="B1932" t="str">
            <v>Margaret Richards</v>
          </cell>
        </row>
        <row r="1933">
          <cell r="B1933" t="str">
            <v>Margaret Silk</v>
          </cell>
        </row>
        <row r="1934">
          <cell r="B1934" t="str">
            <v>Margie Botha</v>
          </cell>
        </row>
        <row r="1935">
          <cell r="B1935" t="str">
            <v>Margot Bayne</v>
          </cell>
        </row>
        <row r="1936">
          <cell r="B1936" t="str">
            <v>Margot Scheepers</v>
          </cell>
        </row>
        <row r="1937">
          <cell r="B1937" t="str">
            <v>Margot Vile</v>
          </cell>
        </row>
        <row r="1938">
          <cell r="B1938" t="str">
            <v>mari Bantjes</v>
          </cell>
        </row>
        <row r="1939">
          <cell r="B1939" t="str">
            <v>Mari Du Toit</v>
          </cell>
        </row>
        <row r="1940">
          <cell r="B1940" t="str">
            <v>Mari Fivaz</v>
          </cell>
        </row>
        <row r="1941">
          <cell r="B1941" t="str">
            <v>Mari Kruger</v>
          </cell>
        </row>
        <row r="1942">
          <cell r="B1942" t="str">
            <v>Mari Manders</v>
          </cell>
        </row>
        <row r="1943">
          <cell r="B1943" t="str">
            <v>Mari Rossouw</v>
          </cell>
        </row>
        <row r="1944">
          <cell r="B1944" t="str">
            <v>Maria Horngren</v>
          </cell>
        </row>
        <row r="1945">
          <cell r="B1945" t="str">
            <v>Mariana Kruger</v>
          </cell>
        </row>
        <row r="1946">
          <cell r="B1946" t="str">
            <v>Mariana Venter</v>
          </cell>
        </row>
        <row r="1947">
          <cell r="B1947" t="str">
            <v>Mariana Visser</v>
          </cell>
        </row>
        <row r="1948">
          <cell r="B1948" t="str">
            <v>Marianna Erasmus</v>
          </cell>
        </row>
        <row r="1949">
          <cell r="B1949" t="str">
            <v>Marianna Meyer</v>
          </cell>
        </row>
        <row r="1950">
          <cell r="B1950" t="str">
            <v>Marianne  Ver Loren van Themaat</v>
          </cell>
        </row>
        <row r="1951">
          <cell r="B1951" t="str">
            <v>Marianne Ehlers</v>
          </cell>
        </row>
        <row r="1952">
          <cell r="B1952" t="str">
            <v>Marica Meades</v>
          </cell>
        </row>
        <row r="1953">
          <cell r="B1953" t="str">
            <v>Marie Botha</v>
          </cell>
        </row>
        <row r="1954">
          <cell r="B1954" t="str">
            <v>Marie Helberg</v>
          </cell>
        </row>
        <row r="1955">
          <cell r="B1955" t="str">
            <v>marie van der vyver</v>
          </cell>
        </row>
        <row r="1956">
          <cell r="B1956" t="str">
            <v>Marie-Louise Cardwell</v>
          </cell>
        </row>
        <row r="1957">
          <cell r="B1957" t="str">
            <v>Marietha Meiring</v>
          </cell>
        </row>
        <row r="1958">
          <cell r="B1958" t="str">
            <v>Marietjie Cronje</v>
          </cell>
        </row>
        <row r="1959">
          <cell r="B1959" t="str">
            <v>Marietjie Lubbe</v>
          </cell>
        </row>
        <row r="1960">
          <cell r="B1960" t="str">
            <v>Marietjie Van Niekerk</v>
          </cell>
        </row>
        <row r="1961">
          <cell r="B1961" t="str">
            <v>Marietjie Whitehead</v>
          </cell>
        </row>
        <row r="1962">
          <cell r="B1962" t="str">
            <v>Mariette Goosen</v>
          </cell>
        </row>
        <row r="1963">
          <cell r="B1963" t="str">
            <v xml:space="preserve">Mariette Van Zyl </v>
          </cell>
        </row>
        <row r="1964">
          <cell r="B1964" t="str">
            <v>Marike Duvenage</v>
          </cell>
        </row>
        <row r="1965">
          <cell r="B1965" t="str">
            <v>Mariluo Manning</v>
          </cell>
        </row>
        <row r="1966">
          <cell r="B1966" t="str">
            <v>Marina Potgieter</v>
          </cell>
        </row>
        <row r="1967">
          <cell r="B1967" t="str">
            <v>Marina Rutter</v>
          </cell>
        </row>
        <row r="1968">
          <cell r="B1968" t="str">
            <v>Marina Van Niekerk</v>
          </cell>
        </row>
        <row r="1969">
          <cell r="B1969" t="str">
            <v xml:space="preserve">Marinda  Coetzee </v>
          </cell>
        </row>
        <row r="1970">
          <cell r="B1970" t="str">
            <v>Marinda Badenhorst</v>
          </cell>
        </row>
        <row r="1971">
          <cell r="B1971" t="str">
            <v>Marinda Oberholzer</v>
          </cell>
        </row>
        <row r="1972">
          <cell r="B1972" t="str">
            <v>Marinda Rossouw</v>
          </cell>
        </row>
        <row r="1973">
          <cell r="B1973" t="str">
            <v>Marinda van Heerden</v>
          </cell>
        </row>
        <row r="1974">
          <cell r="B1974" t="str">
            <v>Marinda Williams</v>
          </cell>
        </row>
        <row r="1975">
          <cell r="B1975" t="str">
            <v>Marion Jackson</v>
          </cell>
        </row>
        <row r="1976">
          <cell r="B1976" t="str">
            <v>Marisan Victor</v>
          </cell>
        </row>
        <row r="1977">
          <cell r="B1977" t="str">
            <v>Marise Ferreira</v>
          </cell>
        </row>
        <row r="1978">
          <cell r="B1978" t="str">
            <v>Mariska Heymans</v>
          </cell>
        </row>
        <row r="1979">
          <cell r="B1979" t="str">
            <v>Marissa Enslin</v>
          </cell>
        </row>
        <row r="1980">
          <cell r="B1980" t="str">
            <v>Marissa Ferreira</v>
          </cell>
        </row>
        <row r="1981">
          <cell r="B1981" t="str">
            <v>Marissa van Schalkwyk</v>
          </cell>
        </row>
        <row r="1982">
          <cell r="B1982" t="str">
            <v>Marita Beneke</v>
          </cell>
        </row>
        <row r="1983">
          <cell r="B1983" t="str">
            <v>Marita Coetzee</v>
          </cell>
        </row>
        <row r="1984">
          <cell r="B1984" t="str">
            <v>Marita Dempers</v>
          </cell>
        </row>
        <row r="1985">
          <cell r="B1985" t="str">
            <v>Maritha Koch</v>
          </cell>
        </row>
        <row r="1986">
          <cell r="B1986" t="str">
            <v>Maritza Harmse</v>
          </cell>
        </row>
        <row r="1987">
          <cell r="B1987" t="str">
            <v>Maritza Nel</v>
          </cell>
        </row>
        <row r="1988">
          <cell r="B1988" t="str">
            <v>Marius Antonie  Liebenberg</v>
          </cell>
        </row>
        <row r="1989">
          <cell r="B1989" t="str">
            <v>Marius Bothma</v>
          </cell>
        </row>
        <row r="1990">
          <cell r="B1990" t="str">
            <v>Marius Burger</v>
          </cell>
        </row>
        <row r="1991">
          <cell r="B1991" t="str">
            <v>Marius Spies</v>
          </cell>
        </row>
        <row r="1992">
          <cell r="B1992" t="str">
            <v>Marius van Tonder</v>
          </cell>
        </row>
        <row r="1993">
          <cell r="B1993" t="str">
            <v xml:space="preserve">Mark  Schmuhl </v>
          </cell>
        </row>
        <row r="1994">
          <cell r="B1994" t="str">
            <v>Mark Dutton</v>
          </cell>
        </row>
        <row r="1995">
          <cell r="B1995" t="str">
            <v>Mark Geldenhuys</v>
          </cell>
        </row>
        <row r="1996">
          <cell r="B1996" t="str">
            <v>Mark Gillie</v>
          </cell>
        </row>
        <row r="1997">
          <cell r="B1997" t="str">
            <v>Mark Hardy</v>
          </cell>
        </row>
        <row r="1998">
          <cell r="B1998" t="str">
            <v>Mark Kupczyk</v>
          </cell>
        </row>
        <row r="1999">
          <cell r="B1999" t="str">
            <v>Mark Lewis</v>
          </cell>
        </row>
        <row r="2000">
          <cell r="B2000" t="str">
            <v>Mark Preston-Whyte</v>
          </cell>
        </row>
        <row r="2001">
          <cell r="B2001" t="str">
            <v>Mark Thomson</v>
          </cell>
        </row>
        <row r="2002">
          <cell r="B2002" t="str">
            <v>Mark Zunckel</v>
          </cell>
        </row>
        <row r="2003">
          <cell r="B2003" t="str">
            <v>Marle van der Walt</v>
          </cell>
        </row>
        <row r="2004">
          <cell r="B2004" t="str">
            <v>Marleen La Grange</v>
          </cell>
        </row>
        <row r="2005">
          <cell r="B2005" t="str">
            <v>Marleen Ras</v>
          </cell>
        </row>
        <row r="2006">
          <cell r="B2006" t="str">
            <v>Marleen Rood</v>
          </cell>
        </row>
        <row r="2007">
          <cell r="B2007" t="str">
            <v>Marlene Birkholtz</v>
          </cell>
        </row>
        <row r="2008">
          <cell r="B2008" t="str">
            <v>Marlene Gracie</v>
          </cell>
        </row>
        <row r="2009">
          <cell r="B2009" t="str">
            <v>marlene schreuder</v>
          </cell>
        </row>
        <row r="2010">
          <cell r="B2010" t="str">
            <v>Marlene Strauss</v>
          </cell>
        </row>
        <row r="2011">
          <cell r="B2011" t="str">
            <v>Marletta Kellerman</v>
          </cell>
        </row>
        <row r="2012">
          <cell r="B2012" t="str">
            <v>Marli du Toit</v>
          </cell>
        </row>
        <row r="2013">
          <cell r="B2013" t="str">
            <v>Marli Nel</v>
          </cell>
        </row>
        <row r="2014">
          <cell r="B2014" t="str">
            <v>Marlize Ahlers</v>
          </cell>
        </row>
        <row r="2015">
          <cell r="B2015" t="str">
            <v>Marlize Perold</v>
          </cell>
        </row>
        <row r="2016">
          <cell r="B2016" t="str">
            <v>Marlize van der Merwe</v>
          </cell>
        </row>
        <row r="2017">
          <cell r="B2017" t="str">
            <v>Marlou Schalkwyk</v>
          </cell>
        </row>
        <row r="2018">
          <cell r="B2018" t="str">
            <v>Marna Roelofse</v>
          </cell>
        </row>
        <row r="2019">
          <cell r="B2019" t="str">
            <v>Marnus Combrinck</v>
          </cell>
        </row>
        <row r="2020">
          <cell r="B2020" t="str">
            <v>Marnus van Wyk</v>
          </cell>
        </row>
        <row r="2021">
          <cell r="B2021" t="str">
            <v>Marolet Botha</v>
          </cell>
        </row>
        <row r="2022">
          <cell r="B2022" t="str">
            <v>Maronel Steyn</v>
          </cell>
        </row>
        <row r="2023">
          <cell r="B2023" t="str">
            <v>Marriette Hobkirk-van Wyk</v>
          </cell>
        </row>
        <row r="2024">
          <cell r="B2024" t="str">
            <v>Marshall Lambert</v>
          </cell>
        </row>
        <row r="2025">
          <cell r="B2025" t="str">
            <v>Martha van Tonder</v>
          </cell>
        </row>
        <row r="2026">
          <cell r="B2026" t="str">
            <v>Marthie Bredenkamp</v>
          </cell>
        </row>
        <row r="2027">
          <cell r="B2027" t="str">
            <v>Marthinus Odendaal</v>
          </cell>
        </row>
        <row r="2028">
          <cell r="B2028" t="str">
            <v>Martilie Weideman</v>
          </cell>
        </row>
        <row r="2029">
          <cell r="B2029" t="str">
            <v>Martin Barber</v>
          </cell>
        </row>
        <row r="2030">
          <cell r="B2030" t="str">
            <v>Martin Kleingeld</v>
          </cell>
        </row>
        <row r="2031">
          <cell r="B2031" t="str">
            <v>Martin VAN DER WALT</v>
          </cell>
        </row>
        <row r="2032">
          <cell r="B2032" t="str">
            <v>Martin Venter</v>
          </cell>
        </row>
        <row r="2033">
          <cell r="B2033" t="str">
            <v>Martin Walters</v>
          </cell>
        </row>
        <row r="2034">
          <cell r="B2034" t="str">
            <v xml:space="preserve">Mart-Mari  Duvenhage </v>
          </cell>
        </row>
        <row r="2035">
          <cell r="B2035" t="str">
            <v>Martyn Hill</v>
          </cell>
        </row>
        <row r="2036">
          <cell r="B2036" t="str">
            <v>Maruet Norris</v>
          </cell>
        </row>
        <row r="2037">
          <cell r="B2037" t="str">
            <v>Marulize Mostert</v>
          </cell>
        </row>
        <row r="2038">
          <cell r="B2038" t="str">
            <v>Mary Ann Sutton</v>
          </cell>
        </row>
        <row r="2039">
          <cell r="B2039" t="str">
            <v>Mary Hunter</v>
          </cell>
        </row>
        <row r="2040">
          <cell r="B2040" t="str">
            <v>Mary Landsberg</v>
          </cell>
        </row>
        <row r="2041">
          <cell r="B2041" t="str">
            <v>Mary Lubbe</v>
          </cell>
        </row>
        <row r="2042">
          <cell r="B2042" t="str">
            <v>Mary-Ann Costello</v>
          </cell>
        </row>
        <row r="2043">
          <cell r="B2043" t="str">
            <v>Maryke Jansen</v>
          </cell>
        </row>
        <row r="2044">
          <cell r="B2044" t="str">
            <v>Maryke McGeer</v>
          </cell>
        </row>
        <row r="2045">
          <cell r="B2045" t="str">
            <v>Maryke Wessels</v>
          </cell>
        </row>
        <row r="2046">
          <cell r="B2046" t="str">
            <v xml:space="preserve">Marzaan Oosthuizen </v>
          </cell>
        </row>
        <row r="2047">
          <cell r="B2047" t="str">
            <v>Maseeha Mahomed</v>
          </cell>
        </row>
        <row r="2048">
          <cell r="B2048" t="str">
            <v>Mateo Del Rio Maree</v>
          </cell>
        </row>
        <row r="2049">
          <cell r="B2049" t="str">
            <v>Mathilda Clarke</v>
          </cell>
        </row>
        <row r="2050">
          <cell r="B2050" t="str">
            <v>Matt Jackson</v>
          </cell>
        </row>
        <row r="2051">
          <cell r="B2051" t="str">
            <v>Matthew Legemaate</v>
          </cell>
        </row>
        <row r="2052">
          <cell r="B2052" t="str">
            <v>Matthijs Ravensberg</v>
          </cell>
        </row>
        <row r="2053">
          <cell r="B2053" t="str">
            <v>Maureen Fourie</v>
          </cell>
        </row>
        <row r="2054">
          <cell r="B2054" t="str">
            <v>Maureen Miller</v>
          </cell>
        </row>
        <row r="2055">
          <cell r="B2055" t="str">
            <v>Maureen Toft</v>
          </cell>
        </row>
        <row r="2056">
          <cell r="B2056" t="str">
            <v>Maureen van den bergh</v>
          </cell>
        </row>
        <row r="2057">
          <cell r="B2057" t="str">
            <v>Maureen van den Heever</v>
          </cell>
        </row>
        <row r="2058">
          <cell r="B2058" t="str">
            <v>Mauritz Faling</v>
          </cell>
        </row>
        <row r="2059">
          <cell r="B2059" t="str">
            <v>Mavis de Rouwe</v>
          </cell>
        </row>
        <row r="2060">
          <cell r="B2060" t="str">
            <v>Maxi Holder</v>
          </cell>
        </row>
        <row r="2061">
          <cell r="B2061" t="str">
            <v>Mayra Dold</v>
          </cell>
        </row>
        <row r="2062">
          <cell r="B2062" t="str">
            <v>Mbasa  Somana</v>
          </cell>
        </row>
        <row r="2063">
          <cell r="B2063" t="str">
            <v>Meagan Mansell</v>
          </cell>
        </row>
        <row r="2064">
          <cell r="B2064" t="str">
            <v>megan hart</v>
          </cell>
        </row>
        <row r="2065">
          <cell r="B2065" t="str">
            <v>Megan Huggett</v>
          </cell>
        </row>
        <row r="2066">
          <cell r="B2066" t="str">
            <v>Meisie Hofmann</v>
          </cell>
        </row>
        <row r="2067">
          <cell r="B2067" t="str">
            <v>Mel Walsh</v>
          </cell>
        </row>
        <row r="2068">
          <cell r="B2068" t="str">
            <v>Melandie Kleinhans</v>
          </cell>
        </row>
        <row r="2069">
          <cell r="B2069" t="str">
            <v>Melanie Bothma</v>
          </cell>
        </row>
        <row r="2070">
          <cell r="B2070" t="str">
            <v>Melanie Cornelius</v>
          </cell>
        </row>
        <row r="2071">
          <cell r="B2071" t="str">
            <v>Melanie Langner</v>
          </cell>
        </row>
        <row r="2072">
          <cell r="B2072" t="str">
            <v>Melanie Loubser</v>
          </cell>
        </row>
        <row r="2073">
          <cell r="B2073" t="str">
            <v>Melanie Marsh</v>
          </cell>
        </row>
        <row r="2074">
          <cell r="B2074" t="str">
            <v>Melanie Wolmarans</v>
          </cell>
        </row>
        <row r="2075">
          <cell r="B2075" t="str">
            <v>Meleney Naik</v>
          </cell>
        </row>
        <row r="2076">
          <cell r="B2076" t="str">
            <v>Melody Pieterse</v>
          </cell>
        </row>
        <row r="2077">
          <cell r="B2077" t="str">
            <v>Mercia Basson</v>
          </cell>
        </row>
        <row r="2078">
          <cell r="B2078" t="str">
            <v>Merie Langner</v>
          </cell>
        </row>
        <row r="2079">
          <cell r="B2079" t="str">
            <v>Merinda Westcott</v>
          </cell>
        </row>
        <row r="2080">
          <cell r="B2080" t="str">
            <v>Merten Jansen van Rensburg</v>
          </cell>
        </row>
        <row r="2081">
          <cell r="B2081" t="str">
            <v xml:space="preserve">Meryna  Smith </v>
          </cell>
        </row>
        <row r="2082">
          <cell r="B2082" t="str">
            <v>Mia Broodryk</v>
          </cell>
        </row>
        <row r="2083">
          <cell r="B2083" t="str">
            <v>Mia Joubert</v>
          </cell>
        </row>
        <row r="2084">
          <cell r="B2084" t="str">
            <v>Mia Marais</v>
          </cell>
        </row>
        <row r="2085">
          <cell r="B2085" t="str">
            <v>Mia Vogel</v>
          </cell>
        </row>
        <row r="2086">
          <cell r="B2086" t="str">
            <v>Mich Veldman</v>
          </cell>
        </row>
        <row r="2087">
          <cell r="B2087" t="str">
            <v>Michael Blain</v>
          </cell>
        </row>
        <row r="2088">
          <cell r="B2088" t="str">
            <v>Michael Bosman</v>
          </cell>
        </row>
        <row r="2089">
          <cell r="B2089" t="str">
            <v>Michael Broschk</v>
          </cell>
        </row>
        <row r="2090">
          <cell r="B2090" t="str">
            <v>Michael Daniel</v>
          </cell>
        </row>
        <row r="2091">
          <cell r="B2091" t="str">
            <v>Michael de Nobrega</v>
          </cell>
        </row>
        <row r="2092">
          <cell r="B2092" t="str">
            <v>Michael Evans</v>
          </cell>
        </row>
        <row r="2093">
          <cell r="B2093" t="str">
            <v>Michael Feistel</v>
          </cell>
        </row>
        <row r="2094">
          <cell r="B2094" t="str">
            <v>Michael Foxon</v>
          </cell>
        </row>
        <row r="2095">
          <cell r="B2095" t="str">
            <v>Michael Germishuys</v>
          </cell>
        </row>
        <row r="2096">
          <cell r="B2096" t="str">
            <v>Michael Lindemann</v>
          </cell>
        </row>
        <row r="2097">
          <cell r="B2097" t="str">
            <v>MICHAEL PACE</v>
          </cell>
        </row>
        <row r="2098">
          <cell r="B2098" t="str">
            <v>Michael Pienaar</v>
          </cell>
        </row>
        <row r="2099">
          <cell r="B2099" t="str">
            <v>Michael Rands</v>
          </cell>
        </row>
        <row r="2100">
          <cell r="B2100" t="str">
            <v>Michael Sand</v>
          </cell>
        </row>
        <row r="2101">
          <cell r="B2101" t="str">
            <v>michael skellern</v>
          </cell>
        </row>
        <row r="2102">
          <cell r="B2102" t="str">
            <v>Michael Spinks</v>
          </cell>
        </row>
        <row r="2103">
          <cell r="B2103" t="str">
            <v>Michael Van Schalkwyk</v>
          </cell>
        </row>
        <row r="2104">
          <cell r="B2104" t="str">
            <v>Michael Wessels</v>
          </cell>
        </row>
        <row r="2105">
          <cell r="B2105" t="str">
            <v>Michael West</v>
          </cell>
        </row>
        <row r="2106">
          <cell r="B2106" t="str">
            <v>Michele Evans</v>
          </cell>
        </row>
        <row r="2107">
          <cell r="B2107" t="str">
            <v>Michele Kinross</v>
          </cell>
        </row>
        <row r="2108">
          <cell r="B2108" t="str">
            <v>Michele-Ann Nel</v>
          </cell>
        </row>
        <row r="2109">
          <cell r="B2109" t="str">
            <v>Michelle  Van Niekerk</v>
          </cell>
        </row>
        <row r="2110">
          <cell r="B2110" t="str">
            <v>Michelle  Wilcocks</v>
          </cell>
        </row>
        <row r="2111">
          <cell r="B2111" t="str">
            <v>Michelle Cloete</v>
          </cell>
        </row>
        <row r="2112">
          <cell r="B2112" t="str">
            <v>Michelle Duncan</v>
          </cell>
        </row>
        <row r="2113">
          <cell r="B2113" t="str">
            <v>Michelle Hamilton</v>
          </cell>
        </row>
        <row r="2114">
          <cell r="B2114" t="str">
            <v>Michelle Nelson</v>
          </cell>
        </row>
        <row r="2115">
          <cell r="B2115" t="str">
            <v>Michelle Paulo</v>
          </cell>
        </row>
        <row r="2116">
          <cell r="B2116" t="str">
            <v>Michelle Pearson</v>
          </cell>
        </row>
        <row r="2117">
          <cell r="B2117" t="str">
            <v>Michelle Rademeyer</v>
          </cell>
        </row>
        <row r="2118">
          <cell r="B2118" t="str">
            <v>Michelle Reichert</v>
          </cell>
        </row>
        <row r="2119">
          <cell r="B2119" t="str">
            <v>michelle rootman</v>
          </cell>
        </row>
        <row r="2120">
          <cell r="B2120" t="str">
            <v>Michelle Schutte</v>
          </cell>
        </row>
        <row r="2121">
          <cell r="B2121" t="str">
            <v>Michelle Stephen</v>
          </cell>
        </row>
        <row r="2122">
          <cell r="B2122" t="str">
            <v>Michelle van Niekerk</v>
          </cell>
        </row>
        <row r="2123">
          <cell r="B2123" t="str">
            <v>Michelle Wilson</v>
          </cell>
        </row>
        <row r="2124">
          <cell r="B2124" t="str">
            <v>Michiel Duvenhage</v>
          </cell>
        </row>
        <row r="2125">
          <cell r="B2125" t="str">
            <v>Mieke  Pretorius</v>
          </cell>
        </row>
        <row r="2126">
          <cell r="B2126" t="str">
            <v>Mieke Postma</v>
          </cell>
        </row>
        <row r="2127">
          <cell r="B2127" t="str">
            <v>Mienka Geldenhuys</v>
          </cell>
        </row>
        <row r="2128">
          <cell r="B2128" t="str">
            <v>Mietsie Visser</v>
          </cell>
        </row>
        <row r="2129">
          <cell r="B2129" t="str">
            <v>Mike Barkhuysen</v>
          </cell>
        </row>
        <row r="2130">
          <cell r="B2130" t="str">
            <v>Mike Claassen</v>
          </cell>
        </row>
        <row r="2131">
          <cell r="B2131" t="str">
            <v>Mike de Villiers</v>
          </cell>
        </row>
        <row r="2132">
          <cell r="B2132" t="str">
            <v>Mike Dollmann</v>
          </cell>
        </row>
        <row r="2133">
          <cell r="B2133" t="str">
            <v>Mike Morgan</v>
          </cell>
        </row>
        <row r="2134">
          <cell r="B2134" t="str">
            <v>Mike Stricker</v>
          </cell>
        </row>
        <row r="2135">
          <cell r="B2135" t="str">
            <v>Mike Tarmey</v>
          </cell>
        </row>
        <row r="2136">
          <cell r="B2136" t="str">
            <v>Mila  Maritz</v>
          </cell>
        </row>
        <row r="2137">
          <cell r="B2137" t="str">
            <v>Mila  Viljoen</v>
          </cell>
        </row>
        <row r="2138">
          <cell r="B2138" t="str">
            <v>Milane Adriaanse</v>
          </cell>
        </row>
        <row r="2139">
          <cell r="B2139" t="str">
            <v xml:space="preserve">Mincke Lottering </v>
          </cell>
        </row>
        <row r="2140">
          <cell r="B2140" t="str">
            <v xml:space="preserve">Mine  Prodehl </v>
          </cell>
        </row>
        <row r="2141">
          <cell r="B2141" t="str">
            <v>Mine Warnich</v>
          </cell>
        </row>
        <row r="2142">
          <cell r="B2142" t="str">
            <v>Mireille Landman</v>
          </cell>
        </row>
        <row r="2143">
          <cell r="B2143" t="str">
            <v>Mirinda Gericke</v>
          </cell>
        </row>
        <row r="2144">
          <cell r="B2144" t="str">
            <v>Mischele Keates</v>
          </cell>
        </row>
        <row r="2145">
          <cell r="B2145" t="str">
            <v>Misokuhle Nxazonke</v>
          </cell>
        </row>
        <row r="2146">
          <cell r="B2146" t="str">
            <v>Mitzi Van der Westhuizen</v>
          </cell>
        </row>
        <row r="2147">
          <cell r="B2147" t="str">
            <v>Mo Bassa</v>
          </cell>
        </row>
        <row r="2148">
          <cell r="B2148" t="str">
            <v>Mo McCann</v>
          </cell>
        </row>
        <row r="2149">
          <cell r="B2149" t="str">
            <v>Moira van Heerden</v>
          </cell>
        </row>
        <row r="2150">
          <cell r="B2150" t="str">
            <v>Monica Swanepoel</v>
          </cell>
        </row>
        <row r="2151">
          <cell r="B2151" t="str">
            <v>Monique  Colavizza</v>
          </cell>
        </row>
        <row r="2152">
          <cell r="B2152" t="str">
            <v>Monique Adams</v>
          </cell>
        </row>
        <row r="2153">
          <cell r="B2153" t="str">
            <v>Monique Jones</v>
          </cell>
        </row>
        <row r="2154">
          <cell r="B2154" t="str">
            <v>Monique Rautenbach</v>
          </cell>
        </row>
        <row r="2155">
          <cell r="B2155" t="str">
            <v>MONIQUE VAN ROOYEN</v>
          </cell>
        </row>
        <row r="2156">
          <cell r="B2156" t="str">
            <v>Moragh  Dann</v>
          </cell>
        </row>
        <row r="2157">
          <cell r="B2157" t="str">
            <v>Moragh Dann</v>
          </cell>
        </row>
        <row r="2158">
          <cell r="B2158" t="str">
            <v>morne jacobs</v>
          </cell>
        </row>
        <row r="2159">
          <cell r="B2159" t="str">
            <v>Morne Potgieter</v>
          </cell>
        </row>
        <row r="2160">
          <cell r="B2160" t="str">
            <v>mukta biswas</v>
          </cell>
        </row>
        <row r="2161">
          <cell r="B2161" t="str">
            <v>Muriel Eddy</v>
          </cell>
        </row>
        <row r="2162">
          <cell r="B2162" t="str">
            <v>Muriel Joubert</v>
          </cell>
        </row>
        <row r="2163">
          <cell r="B2163" t="str">
            <v>Mynhardt Du Toit</v>
          </cell>
        </row>
        <row r="2164">
          <cell r="B2164" t="str">
            <v>Myra Lourens</v>
          </cell>
        </row>
        <row r="2165">
          <cell r="B2165" t="str">
            <v>Naas Rautenbach</v>
          </cell>
        </row>
        <row r="2166">
          <cell r="B2166" t="str">
            <v>Nadia Mills</v>
          </cell>
        </row>
        <row r="2167">
          <cell r="B2167" t="str">
            <v xml:space="preserve">Nango Grace Remondo Asserempaga </v>
          </cell>
        </row>
        <row r="2168">
          <cell r="B2168" t="str">
            <v>Natalia Lumgair</v>
          </cell>
        </row>
        <row r="2169">
          <cell r="B2169" t="str">
            <v>Natalie Bowden</v>
          </cell>
        </row>
        <row r="2170">
          <cell r="B2170" t="str">
            <v>Natalie Wood</v>
          </cell>
        </row>
        <row r="2171">
          <cell r="B2171" t="str">
            <v>Natascha Robinson</v>
          </cell>
        </row>
        <row r="2172">
          <cell r="B2172" t="str">
            <v>Natascha Weber</v>
          </cell>
        </row>
        <row r="2173">
          <cell r="B2173" t="str">
            <v>Natasha  Bird</v>
          </cell>
        </row>
        <row r="2174">
          <cell r="B2174" t="str">
            <v>Nathalie Benet</v>
          </cell>
        </row>
        <row r="2175">
          <cell r="B2175" t="str">
            <v>Neal Cooper</v>
          </cell>
        </row>
        <row r="2176">
          <cell r="B2176" t="str">
            <v>Neal Neal</v>
          </cell>
        </row>
        <row r="2177">
          <cell r="B2177" t="str">
            <v>Neels Beyers</v>
          </cell>
        </row>
        <row r="2178">
          <cell r="B2178" t="str">
            <v>Neels Francis</v>
          </cell>
        </row>
        <row r="2179">
          <cell r="B2179" t="str">
            <v>Neels Jackson</v>
          </cell>
        </row>
        <row r="2180">
          <cell r="B2180" t="str">
            <v>Neels Niesing</v>
          </cell>
        </row>
        <row r="2181">
          <cell r="B2181" t="str">
            <v>Neels v.d.Heever</v>
          </cell>
        </row>
        <row r="2182">
          <cell r="B2182" t="str">
            <v>Neil Lane</v>
          </cell>
        </row>
        <row r="2183">
          <cell r="B2183" t="str">
            <v>Neil Murray</v>
          </cell>
        </row>
        <row r="2184">
          <cell r="B2184" t="str">
            <v>Nelis (Neil) de Jager</v>
          </cell>
        </row>
        <row r="2185">
          <cell r="B2185" t="str">
            <v>Nelis De Jager</v>
          </cell>
        </row>
        <row r="2186">
          <cell r="B2186" t="str">
            <v>Nelleke Ferreira</v>
          </cell>
        </row>
        <row r="2187">
          <cell r="B2187" t="str">
            <v>Nellie Tromp</v>
          </cell>
        </row>
        <row r="2188">
          <cell r="B2188" t="str">
            <v>Nelson Lopes</v>
          </cell>
        </row>
        <row r="2189">
          <cell r="B2189" t="str">
            <v>Nelus Bantjes</v>
          </cell>
        </row>
        <row r="2190">
          <cell r="B2190" t="str">
            <v>Neolen Pillay</v>
          </cell>
        </row>
        <row r="2191">
          <cell r="B2191" t="str">
            <v>Nerina Van Rensburg</v>
          </cell>
        </row>
        <row r="2192">
          <cell r="B2192" t="str">
            <v>Nerissa  Naidoo</v>
          </cell>
        </row>
        <row r="2193">
          <cell r="B2193" t="str">
            <v>Netta de Villiers</v>
          </cell>
        </row>
        <row r="2194">
          <cell r="B2194" t="str">
            <v>Neville Burr-Dixon</v>
          </cell>
        </row>
        <row r="2195">
          <cell r="B2195" t="str">
            <v>Neville Hein</v>
          </cell>
        </row>
        <row r="2196">
          <cell r="B2196" t="str">
            <v>Neville Oosthuizen</v>
          </cell>
        </row>
        <row r="2197">
          <cell r="B2197" t="str">
            <v>Niane Palm</v>
          </cell>
        </row>
        <row r="2198">
          <cell r="B2198" t="str">
            <v>Nic Samwell</v>
          </cell>
        </row>
        <row r="2199">
          <cell r="B2199" t="str">
            <v>Nicci van As</v>
          </cell>
        </row>
        <row r="2200">
          <cell r="B2200" t="str">
            <v>Nicholas Moschides</v>
          </cell>
        </row>
        <row r="2201">
          <cell r="B2201" t="str">
            <v>Nick Joubert</v>
          </cell>
        </row>
        <row r="2202">
          <cell r="B2202" t="str">
            <v>Nick van der Mescht</v>
          </cell>
        </row>
        <row r="2203">
          <cell r="B2203" t="str">
            <v>Nickie Wolmarans</v>
          </cell>
        </row>
        <row r="2204">
          <cell r="B2204" t="str">
            <v>Nicky Forbes</v>
          </cell>
        </row>
        <row r="2205">
          <cell r="B2205" t="str">
            <v>Nicky Jansen van Vuuren</v>
          </cell>
        </row>
        <row r="2206">
          <cell r="B2206" t="str">
            <v>Nicky Liebenberg</v>
          </cell>
        </row>
        <row r="2207">
          <cell r="B2207" t="str">
            <v>Nico Botha</v>
          </cell>
        </row>
        <row r="2208">
          <cell r="B2208" t="str">
            <v>nico grobbelaar</v>
          </cell>
        </row>
        <row r="2209">
          <cell r="B2209" t="str">
            <v>Nico Hattingh</v>
          </cell>
        </row>
        <row r="2210">
          <cell r="B2210" t="str">
            <v>Nico Holtzkamp</v>
          </cell>
        </row>
        <row r="2211">
          <cell r="B2211" t="str">
            <v>Nico Janse van Rensburg</v>
          </cell>
        </row>
        <row r="2212">
          <cell r="B2212" t="str">
            <v>Nico Putter</v>
          </cell>
        </row>
        <row r="2213">
          <cell r="B2213" t="str">
            <v>Nico Strydom</v>
          </cell>
        </row>
        <row r="2214">
          <cell r="B2214" t="str">
            <v>Nicol du Toit</v>
          </cell>
        </row>
        <row r="2215">
          <cell r="B2215" t="str">
            <v>Nicola Paul</v>
          </cell>
        </row>
        <row r="2216">
          <cell r="B2216" t="str">
            <v>Nicola Rudolph</v>
          </cell>
        </row>
        <row r="2217">
          <cell r="B2217" t="str">
            <v>Nicolaas Jacobus Kriek</v>
          </cell>
        </row>
        <row r="2218">
          <cell r="B2218" t="str">
            <v>Nicolaas Louw</v>
          </cell>
        </row>
        <row r="2219">
          <cell r="B2219" t="str">
            <v>Nicolaas Smith</v>
          </cell>
        </row>
        <row r="2220">
          <cell r="B2220" t="str">
            <v>Nicole Forrester</v>
          </cell>
        </row>
        <row r="2221">
          <cell r="B2221" t="str">
            <v>Nicolene  du Preez</v>
          </cell>
        </row>
        <row r="2222">
          <cell r="B2222" t="str">
            <v>Nicolene Lotter</v>
          </cell>
        </row>
        <row r="2223">
          <cell r="B2223" t="str">
            <v>Nicolene van Deventer</v>
          </cell>
        </row>
        <row r="2224">
          <cell r="B2224" t="str">
            <v>Nicolette Forbes</v>
          </cell>
        </row>
        <row r="2225">
          <cell r="B2225" t="str">
            <v>Niel Goslett</v>
          </cell>
        </row>
        <row r="2226">
          <cell r="B2226" t="str">
            <v>Niel Langner</v>
          </cell>
        </row>
        <row r="2227">
          <cell r="B2227" t="str">
            <v>Niel Lombaard</v>
          </cell>
        </row>
        <row r="2228">
          <cell r="B2228" t="str">
            <v>Nienke van Rensburg</v>
          </cell>
        </row>
        <row r="2229">
          <cell r="B2229" t="str">
            <v>Nigel  Anderson</v>
          </cell>
        </row>
        <row r="2230">
          <cell r="B2230" t="str">
            <v>Nigel Anderson</v>
          </cell>
        </row>
        <row r="2231">
          <cell r="B2231" t="str">
            <v>Nika Viviers</v>
          </cell>
        </row>
        <row r="2232">
          <cell r="B2232" t="str">
            <v>Nikita  Clayton</v>
          </cell>
        </row>
        <row r="2233">
          <cell r="B2233" t="str">
            <v>Nikita Stevenson</v>
          </cell>
        </row>
        <row r="2234">
          <cell r="B2234" t="str">
            <v>Nikki Twomey</v>
          </cell>
        </row>
        <row r="2235">
          <cell r="B2235" t="str">
            <v>Nina Keyser</v>
          </cell>
        </row>
        <row r="2236">
          <cell r="B2236" t="str">
            <v>Nina Parry</v>
          </cell>
        </row>
        <row r="2237">
          <cell r="B2237" t="str">
            <v>Noah Cardinal</v>
          </cell>
        </row>
        <row r="2238">
          <cell r="B2238" t="str">
            <v>Noddy Schutte</v>
          </cell>
        </row>
        <row r="2239">
          <cell r="B2239" t="str">
            <v>Noel Hunt</v>
          </cell>
        </row>
        <row r="2240">
          <cell r="B2240" t="str">
            <v>Nols Lubbe</v>
          </cell>
        </row>
        <row r="2241">
          <cell r="B2241" t="str">
            <v>Noorah Mayet</v>
          </cell>
        </row>
        <row r="2242">
          <cell r="B2242" t="str">
            <v>Norina de Lange</v>
          </cell>
        </row>
        <row r="2243">
          <cell r="B2243" t="str">
            <v>Norma Hush</v>
          </cell>
        </row>
        <row r="2244">
          <cell r="B2244" t="str">
            <v>Noxolo Kheswa</v>
          </cell>
        </row>
        <row r="2245">
          <cell r="B2245" t="str">
            <v xml:space="preserve">Nyasha  Godoka </v>
          </cell>
        </row>
        <row r="2246">
          <cell r="B2246" t="str">
            <v>Nyasha Godoka</v>
          </cell>
        </row>
        <row r="2247">
          <cell r="B2247" t="str">
            <v>Olaf du Randt</v>
          </cell>
        </row>
        <row r="2248">
          <cell r="B2248" t="str">
            <v>Olga Collet-Serret</v>
          </cell>
        </row>
        <row r="2249">
          <cell r="B2249" t="str">
            <v>Oliver Heyes</v>
          </cell>
        </row>
        <row r="2250">
          <cell r="B2250" t="str">
            <v>Oliver Lubbe</v>
          </cell>
        </row>
        <row r="2251">
          <cell r="B2251" t="str">
            <v>Olma Smith</v>
          </cell>
        </row>
        <row r="2252">
          <cell r="B2252" t="str">
            <v>Ona Ackermann</v>
          </cell>
        </row>
        <row r="2253">
          <cell r="B2253" t="str">
            <v>Oneill Klopper</v>
          </cell>
        </row>
        <row r="2254">
          <cell r="B2254" t="str">
            <v>Onele  Gambushe</v>
          </cell>
        </row>
        <row r="2255">
          <cell r="B2255" t="str">
            <v>Orpa Wessels</v>
          </cell>
        </row>
        <row r="2256">
          <cell r="B2256" t="str">
            <v>Otto Ueckermann</v>
          </cell>
        </row>
        <row r="2257">
          <cell r="B2257" t="str">
            <v>Oupa Coetzee</v>
          </cell>
        </row>
        <row r="2258">
          <cell r="B2258" t="str">
            <v>Owen Oertli</v>
          </cell>
        </row>
        <row r="2259">
          <cell r="B2259" t="str">
            <v>Palesa Pobe</v>
          </cell>
        </row>
        <row r="2260">
          <cell r="B2260" t="str">
            <v>Pam Brighton</v>
          </cell>
        </row>
        <row r="2261">
          <cell r="B2261" t="str">
            <v>Pamela Beaty</v>
          </cell>
        </row>
        <row r="2262">
          <cell r="B2262" t="str">
            <v>Pamela Lee  Menezes</v>
          </cell>
        </row>
        <row r="2263">
          <cell r="B2263" t="str">
            <v>Pamela White</v>
          </cell>
        </row>
        <row r="2264">
          <cell r="B2264" t="str">
            <v>Paramasivam Saravanakumar</v>
          </cell>
        </row>
        <row r="2265">
          <cell r="B2265" t="str">
            <v>Pascale Bryant</v>
          </cell>
        </row>
        <row r="2266">
          <cell r="B2266" t="str">
            <v>Pat Clark</v>
          </cell>
        </row>
        <row r="2267">
          <cell r="B2267" t="str">
            <v>Patricia Carol Phillips</v>
          </cell>
        </row>
        <row r="2268">
          <cell r="B2268" t="str">
            <v>Patrick Cardwell</v>
          </cell>
        </row>
        <row r="2269">
          <cell r="B2269" t="str">
            <v>Patrick Gorman</v>
          </cell>
        </row>
        <row r="2270">
          <cell r="B2270" t="str">
            <v>Paul Bartho</v>
          </cell>
        </row>
        <row r="2271">
          <cell r="B2271" t="str">
            <v>Paul du Plessis</v>
          </cell>
        </row>
        <row r="2272">
          <cell r="B2272" t="str">
            <v>Paul John  Lees</v>
          </cell>
        </row>
        <row r="2273">
          <cell r="B2273" t="str">
            <v>Paul Lesch</v>
          </cell>
        </row>
        <row r="2274">
          <cell r="B2274" t="str">
            <v>Paul Minnaar</v>
          </cell>
        </row>
        <row r="2275">
          <cell r="B2275" t="str">
            <v>Paul Naude</v>
          </cell>
        </row>
        <row r="2276">
          <cell r="B2276" t="str">
            <v>Paul Pretorius</v>
          </cell>
        </row>
        <row r="2277">
          <cell r="B2277" t="str">
            <v>Paul Samuel</v>
          </cell>
        </row>
        <row r="2278">
          <cell r="B2278" t="str">
            <v>Paul Scherzer</v>
          </cell>
        </row>
        <row r="2279">
          <cell r="B2279" t="str">
            <v>Paul van Helden</v>
          </cell>
        </row>
        <row r="2280">
          <cell r="B2280" t="str">
            <v>paula rutherford</v>
          </cell>
        </row>
        <row r="2281">
          <cell r="B2281" t="str">
            <v>Paula Schoonbee</v>
          </cell>
        </row>
        <row r="2282">
          <cell r="B2282" t="str">
            <v>Paul-Boer Putter</v>
          </cell>
        </row>
        <row r="2283">
          <cell r="B2283" t="str">
            <v>Pauline Hourquebie</v>
          </cell>
        </row>
        <row r="2284">
          <cell r="B2284" t="str">
            <v>Pauline van der Spuy</v>
          </cell>
        </row>
        <row r="2285">
          <cell r="B2285" t="str">
            <v>Peet  van den Berg</v>
          </cell>
        </row>
        <row r="2286">
          <cell r="B2286" t="str">
            <v>Peet van Eeden</v>
          </cell>
        </row>
        <row r="2287">
          <cell r="B2287" t="str">
            <v>Peet van Niekerk</v>
          </cell>
        </row>
        <row r="2288">
          <cell r="B2288" t="str">
            <v>Penny Foyn</v>
          </cell>
        </row>
        <row r="2289">
          <cell r="B2289" t="str">
            <v>Penny Shaw</v>
          </cell>
        </row>
        <row r="2290">
          <cell r="B2290" t="str">
            <v>Penny Yates</v>
          </cell>
        </row>
        <row r="2291">
          <cell r="B2291" t="str">
            <v>Percy Mitchell</v>
          </cell>
        </row>
        <row r="2292">
          <cell r="B2292" t="str">
            <v>Peter  Betts</v>
          </cell>
        </row>
        <row r="2293">
          <cell r="B2293" t="str">
            <v>Peter Brandt</v>
          </cell>
        </row>
        <row r="2294">
          <cell r="B2294" t="str">
            <v>Peter Cavanagh</v>
          </cell>
        </row>
        <row r="2295">
          <cell r="B2295" t="str">
            <v>Peter Charter</v>
          </cell>
        </row>
        <row r="2296">
          <cell r="B2296" t="str">
            <v>Peter Fine</v>
          </cell>
        </row>
        <row r="2297">
          <cell r="B2297" t="str">
            <v>Peter Franklin</v>
          </cell>
        </row>
        <row r="2298">
          <cell r="B2298" t="str">
            <v>Peter Hardcastle</v>
          </cell>
        </row>
        <row r="2299">
          <cell r="B2299" t="str">
            <v>Peter Heetman</v>
          </cell>
        </row>
        <row r="2300">
          <cell r="B2300" t="str">
            <v>Peter Henochsberg</v>
          </cell>
        </row>
        <row r="2301">
          <cell r="B2301" t="str">
            <v>Peter Hood</v>
          </cell>
        </row>
        <row r="2302">
          <cell r="B2302" t="str">
            <v>Peter McIntyre</v>
          </cell>
        </row>
        <row r="2303">
          <cell r="B2303" t="str">
            <v>Peter Mullineux</v>
          </cell>
        </row>
        <row r="2304">
          <cell r="B2304" t="str">
            <v>Peter Oosthuizen</v>
          </cell>
        </row>
        <row r="2305">
          <cell r="B2305" t="str">
            <v>Peter Robertson</v>
          </cell>
        </row>
        <row r="2306">
          <cell r="B2306" t="str">
            <v>Peter Thomas</v>
          </cell>
        </row>
        <row r="2307">
          <cell r="B2307" t="str">
            <v>Peter Turnbull</v>
          </cell>
        </row>
        <row r="2308">
          <cell r="B2308" t="str">
            <v>Peter van der Byl</v>
          </cell>
        </row>
        <row r="2309">
          <cell r="B2309" t="str">
            <v>Peter van der Horst</v>
          </cell>
        </row>
        <row r="2310">
          <cell r="B2310" t="str">
            <v>Petra Scheepers</v>
          </cell>
        </row>
        <row r="2311">
          <cell r="B2311" t="str">
            <v>Petri Banks</v>
          </cell>
        </row>
        <row r="2312">
          <cell r="B2312" t="str">
            <v>Petri Nienaber</v>
          </cell>
        </row>
        <row r="2313">
          <cell r="B2313" t="str">
            <v>Petrie Weideman</v>
          </cell>
        </row>
        <row r="2314">
          <cell r="B2314" t="str">
            <v>Petro Kleynhans</v>
          </cell>
        </row>
        <row r="2315">
          <cell r="B2315" t="str">
            <v>Petro Marais</v>
          </cell>
        </row>
        <row r="2316">
          <cell r="B2316" t="str">
            <v>Petro Oosthuizen</v>
          </cell>
        </row>
        <row r="2317">
          <cell r="B2317" t="str">
            <v>Petro Reinders</v>
          </cell>
        </row>
        <row r="2318">
          <cell r="B2318" t="str">
            <v xml:space="preserve">Petrus  Myburgh </v>
          </cell>
        </row>
        <row r="2319">
          <cell r="B2319" t="str">
            <v>Petrus Theron</v>
          </cell>
        </row>
        <row r="2320">
          <cell r="B2320" t="str">
            <v>PG  Retief</v>
          </cell>
        </row>
        <row r="2321">
          <cell r="B2321" t="str">
            <v>PG Coetzer</v>
          </cell>
        </row>
        <row r="2322">
          <cell r="B2322" t="str">
            <v>Phiane Oosthuizen</v>
          </cell>
        </row>
        <row r="2323">
          <cell r="B2323" t="str">
            <v>Phil Hall</v>
          </cell>
        </row>
        <row r="2324">
          <cell r="B2324" t="str">
            <v>Phil Muller</v>
          </cell>
        </row>
        <row r="2325">
          <cell r="B2325" t="str">
            <v>Phil Sturgess</v>
          </cell>
        </row>
        <row r="2326">
          <cell r="B2326" t="str">
            <v>Phileen Lutge</v>
          </cell>
        </row>
        <row r="2327">
          <cell r="B2327" t="str">
            <v>Philip  Brandt</v>
          </cell>
        </row>
        <row r="2328">
          <cell r="B2328" t="str">
            <v>Philip Botha</v>
          </cell>
        </row>
        <row r="2329">
          <cell r="B2329" t="str">
            <v>Philip Vivier</v>
          </cell>
        </row>
        <row r="2330">
          <cell r="B2330" t="str">
            <v>Phillip Breedt</v>
          </cell>
        </row>
        <row r="2331">
          <cell r="B2331" t="str">
            <v>Phillip De Lange</v>
          </cell>
        </row>
        <row r="2332">
          <cell r="B2332" t="str">
            <v>Phillip Kwan</v>
          </cell>
        </row>
        <row r="2333">
          <cell r="B2333" t="str">
            <v>Phumlani  Khumalo</v>
          </cell>
        </row>
        <row r="2334">
          <cell r="B2334" t="str">
            <v>Pierre Blignaut</v>
          </cell>
        </row>
        <row r="2335">
          <cell r="B2335" t="str">
            <v>Pierre de Klerk</v>
          </cell>
        </row>
        <row r="2336">
          <cell r="B2336" t="str">
            <v>Pierre Fourie</v>
          </cell>
        </row>
        <row r="2337">
          <cell r="B2337" t="str">
            <v>Pierre Jordaan</v>
          </cell>
        </row>
        <row r="2338">
          <cell r="B2338" t="str">
            <v>Pierre Plekker</v>
          </cell>
        </row>
        <row r="2339">
          <cell r="B2339" t="str">
            <v>Pierre Van Heerden</v>
          </cell>
        </row>
        <row r="2340">
          <cell r="B2340" t="str">
            <v>Piet Bezuidenhout</v>
          </cell>
        </row>
        <row r="2341">
          <cell r="B2341" t="str">
            <v>Piet Flemming</v>
          </cell>
        </row>
        <row r="2342">
          <cell r="B2342" t="str">
            <v>Piet Le Roux</v>
          </cell>
        </row>
        <row r="2343">
          <cell r="B2343" t="str">
            <v>piet marx</v>
          </cell>
        </row>
        <row r="2344">
          <cell r="B2344" t="str">
            <v>Piet Potgieter</v>
          </cell>
        </row>
        <row r="2345">
          <cell r="B2345" t="str">
            <v>Pieter  Cairncross</v>
          </cell>
        </row>
        <row r="2346">
          <cell r="B2346" t="str">
            <v>Pieter Bronkhorst</v>
          </cell>
        </row>
        <row r="2347">
          <cell r="B2347" t="str">
            <v>Pieter Cronje</v>
          </cell>
        </row>
        <row r="2348">
          <cell r="B2348" t="str">
            <v>Pieter de Jager</v>
          </cell>
        </row>
        <row r="2349">
          <cell r="B2349" t="str">
            <v>Pieter de Waal</v>
          </cell>
        </row>
        <row r="2350">
          <cell r="B2350" t="str">
            <v>Pieter Gravett</v>
          </cell>
        </row>
        <row r="2351">
          <cell r="B2351" t="str">
            <v>Pieter Harmse</v>
          </cell>
        </row>
        <row r="2352">
          <cell r="B2352" t="str">
            <v>Pieter Jordaan</v>
          </cell>
        </row>
        <row r="2353">
          <cell r="B2353" t="str">
            <v>Pieter Kruger</v>
          </cell>
        </row>
        <row r="2354">
          <cell r="B2354" t="str">
            <v>Pieter Mare</v>
          </cell>
        </row>
        <row r="2355">
          <cell r="B2355" t="str">
            <v>Pieter Nel</v>
          </cell>
        </row>
        <row r="2356">
          <cell r="B2356" t="str">
            <v>Pieter Nel (jnr)</v>
          </cell>
        </row>
        <row r="2357">
          <cell r="B2357" t="str">
            <v>Pieter Sparks</v>
          </cell>
        </row>
        <row r="2358">
          <cell r="B2358" t="str">
            <v>Pieter Steyn</v>
          </cell>
        </row>
        <row r="2359">
          <cell r="B2359" t="str">
            <v>Pieter Swart</v>
          </cell>
        </row>
        <row r="2360">
          <cell r="B2360" t="str">
            <v>Pieter Swemmer</v>
          </cell>
        </row>
        <row r="2361">
          <cell r="B2361" t="str">
            <v>Pieter Van Der Merwe</v>
          </cell>
        </row>
        <row r="2362">
          <cell r="B2362" t="str">
            <v>Pieter van Wyk</v>
          </cell>
        </row>
        <row r="2363">
          <cell r="B2363" t="str">
            <v>Pieter Venter</v>
          </cell>
        </row>
        <row r="2364">
          <cell r="B2364" t="str">
            <v>Pikkie de Villiers</v>
          </cell>
        </row>
        <row r="2365">
          <cell r="B2365" t="str">
            <v>Pikkie Marais</v>
          </cell>
        </row>
        <row r="2366">
          <cell r="B2366" t="str">
            <v>Pine Pienaar</v>
          </cell>
        </row>
        <row r="2367">
          <cell r="B2367" t="str">
            <v>Pitts Patel</v>
          </cell>
        </row>
        <row r="2368">
          <cell r="B2368" t="str">
            <v>Pop Pretorius</v>
          </cell>
        </row>
        <row r="2369">
          <cell r="B2369" t="str">
            <v>Priscilla Botha</v>
          </cell>
        </row>
        <row r="2370">
          <cell r="B2370" t="str">
            <v>Priscilla Drotsky</v>
          </cell>
        </row>
        <row r="2371">
          <cell r="B2371" t="str">
            <v>Quentin  Grant</v>
          </cell>
        </row>
        <row r="2372">
          <cell r="B2372" t="str">
            <v>Quentin Lemmer</v>
          </cell>
        </row>
        <row r="2373">
          <cell r="B2373" t="str">
            <v>Quinn van den Berg</v>
          </cell>
        </row>
        <row r="2374">
          <cell r="B2374" t="str">
            <v>Quintin Jacobs</v>
          </cell>
        </row>
        <row r="2375">
          <cell r="B2375" t="str">
            <v>Quintin Kleinhans</v>
          </cell>
        </row>
        <row r="2376">
          <cell r="B2376" t="str">
            <v>quintis richter</v>
          </cell>
        </row>
        <row r="2377">
          <cell r="B2377" t="str">
            <v>Quinton Boshoff</v>
          </cell>
        </row>
        <row r="2378">
          <cell r="B2378" t="str">
            <v>Quintus Heine</v>
          </cell>
        </row>
        <row r="2379">
          <cell r="B2379" t="str">
            <v>R Els</v>
          </cell>
        </row>
        <row r="2380">
          <cell r="B2380" t="str">
            <v>Rachel Waller</v>
          </cell>
        </row>
        <row r="2381">
          <cell r="B2381" t="str">
            <v>Radcliffe Roelse</v>
          </cell>
        </row>
        <row r="2382">
          <cell r="B2382" t="str">
            <v>Rafaella Soteriou</v>
          </cell>
        </row>
        <row r="2383">
          <cell r="B2383" t="str">
            <v>Rahul Parbhoo</v>
          </cell>
        </row>
        <row r="2384">
          <cell r="B2384" t="str">
            <v>Raidon Myburgh</v>
          </cell>
        </row>
        <row r="2385">
          <cell r="B2385" t="str">
            <v>Rainer Clauss</v>
          </cell>
        </row>
        <row r="2386">
          <cell r="B2386" t="str">
            <v>Ralph Resnik</v>
          </cell>
        </row>
        <row r="2387">
          <cell r="B2387" t="str">
            <v>Ray Shaer</v>
          </cell>
        </row>
        <row r="2388">
          <cell r="B2388" t="str">
            <v>Raymond Kieswetter</v>
          </cell>
        </row>
        <row r="2389">
          <cell r="B2389" t="str">
            <v>Reg Caldecott</v>
          </cell>
        </row>
        <row r="2390">
          <cell r="B2390" t="str">
            <v>Reg van Deventer</v>
          </cell>
        </row>
        <row r="2391">
          <cell r="B2391" t="str">
            <v>Reghardt Momberg</v>
          </cell>
        </row>
        <row r="2392">
          <cell r="B2392" t="str">
            <v>Reginald  Scully</v>
          </cell>
        </row>
        <row r="2393">
          <cell r="B2393" t="str">
            <v>reginald owen single</v>
          </cell>
        </row>
        <row r="2394">
          <cell r="B2394" t="str">
            <v>Rehet Cilliers</v>
          </cell>
        </row>
        <row r="2395">
          <cell r="B2395" t="str">
            <v>Reiner Burk</v>
          </cell>
        </row>
        <row r="2396">
          <cell r="B2396" t="str">
            <v>Reinette Du Toit</v>
          </cell>
        </row>
        <row r="2397">
          <cell r="B2397" t="str">
            <v>Reinette Kydd</v>
          </cell>
        </row>
        <row r="2398">
          <cell r="B2398" t="str">
            <v>Reinhardt  Herselman</v>
          </cell>
        </row>
        <row r="2399">
          <cell r="B2399" t="str">
            <v>Reinhold Schulze</v>
          </cell>
        </row>
        <row r="2400">
          <cell r="B2400" t="str">
            <v>Renata Ewald</v>
          </cell>
        </row>
        <row r="2401">
          <cell r="B2401" t="str">
            <v>Renate Jute</v>
          </cell>
        </row>
        <row r="2402">
          <cell r="B2402" t="str">
            <v>Renate Verschoor</v>
          </cell>
        </row>
        <row r="2403">
          <cell r="B2403" t="str">
            <v>Rene  Opperman</v>
          </cell>
        </row>
        <row r="2404">
          <cell r="B2404" t="str">
            <v>Rene De La Guerre</v>
          </cell>
        </row>
        <row r="2405">
          <cell r="B2405" t="str">
            <v>Rene Joubert</v>
          </cell>
        </row>
        <row r="2406">
          <cell r="B2406" t="str">
            <v>Rene Scheepers</v>
          </cell>
        </row>
        <row r="2407">
          <cell r="B2407" t="str">
            <v>Rene Wright</v>
          </cell>
        </row>
        <row r="2408">
          <cell r="B2408" t="str">
            <v>Renee de Klerk</v>
          </cell>
        </row>
        <row r="2409">
          <cell r="B2409" t="str">
            <v>Renee Gravett</v>
          </cell>
        </row>
        <row r="2410">
          <cell r="B2410" t="str">
            <v>Renee Santiago</v>
          </cell>
        </row>
        <row r="2411">
          <cell r="B2411" t="str">
            <v>Renee Storme</v>
          </cell>
        </row>
        <row r="2412">
          <cell r="B2412" t="str">
            <v>Rensia Fourie</v>
          </cell>
        </row>
        <row r="2413">
          <cell r="B2413" t="str">
            <v>Renske Jordaan</v>
          </cell>
        </row>
        <row r="2414">
          <cell r="B2414" t="str">
            <v>Reppies Repsold</v>
          </cell>
        </row>
        <row r="2415">
          <cell r="B2415" t="str">
            <v>Retha  Stegmann</v>
          </cell>
        </row>
        <row r="2416">
          <cell r="B2416" t="str">
            <v>Rheede-Marais  Brandt</v>
          </cell>
        </row>
        <row r="2417">
          <cell r="B2417" t="str">
            <v>Rhona Sellschop</v>
          </cell>
        </row>
        <row r="2418">
          <cell r="B2418" t="str">
            <v>Ria Katzke</v>
          </cell>
        </row>
        <row r="2419">
          <cell r="B2419" t="str">
            <v>Ria Meintjes</v>
          </cell>
        </row>
        <row r="2420">
          <cell r="B2420" t="str">
            <v>Ria Mynhardt</v>
          </cell>
        </row>
        <row r="2421">
          <cell r="B2421" t="str">
            <v xml:space="preserve">Ria Mynhardt </v>
          </cell>
        </row>
        <row r="2422">
          <cell r="B2422" t="str">
            <v>Ria Van der Lith</v>
          </cell>
        </row>
        <row r="2423">
          <cell r="B2423" t="str">
            <v>Riaan ( Christiaan Daniel) Swanepoel</v>
          </cell>
        </row>
        <row r="2424">
          <cell r="B2424" t="str">
            <v>Riaan de Bruyn</v>
          </cell>
        </row>
        <row r="2425">
          <cell r="B2425" t="str">
            <v>Riaan de Klerk</v>
          </cell>
        </row>
        <row r="2426">
          <cell r="B2426" t="str">
            <v>Riaan Drotsky</v>
          </cell>
        </row>
        <row r="2427">
          <cell r="B2427" t="str">
            <v>Riaan Jacobs</v>
          </cell>
        </row>
        <row r="2428">
          <cell r="B2428" t="str">
            <v>Riaan Slabbert</v>
          </cell>
        </row>
        <row r="2429">
          <cell r="B2429" t="str">
            <v>Riaan van den Berg</v>
          </cell>
        </row>
        <row r="2430">
          <cell r="B2430" t="str">
            <v>Rian Engelbrecht</v>
          </cell>
        </row>
        <row r="2431">
          <cell r="B2431" t="str">
            <v>Riana Knouwds</v>
          </cell>
        </row>
        <row r="2432">
          <cell r="B2432" t="str">
            <v>Riana Liebenberg</v>
          </cell>
        </row>
        <row r="2433">
          <cell r="B2433" t="str">
            <v>Riana van der Gryp</v>
          </cell>
        </row>
        <row r="2434">
          <cell r="B2434" t="str">
            <v>Riana Vorster</v>
          </cell>
        </row>
        <row r="2435">
          <cell r="B2435" t="str">
            <v>Riana Willemse</v>
          </cell>
        </row>
        <row r="2436">
          <cell r="B2436" t="str">
            <v>Richard Goldschmidt</v>
          </cell>
        </row>
        <row r="2437">
          <cell r="B2437" t="str">
            <v>Richard Goodwin</v>
          </cell>
        </row>
        <row r="2438">
          <cell r="B2438" t="str">
            <v>Richard Jones</v>
          </cell>
        </row>
        <row r="2439">
          <cell r="B2439" t="str">
            <v>Richard Rossouw</v>
          </cell>
        </row>
        <row r="2440">
          <cell r="B2440" t="str">
            <v>Richard Wentzel</v>
          </cell>
        </row>
        <row r="2441">
          <cell r="B2441" t="str">
            <v>Ricky Durand</v>
          </cell>
        </row>
        <row r="2442">
          <cell r="B2442" t="str">
            <v>Riekie Bornman</v>
          </cell>
        </row>
        <row r="2443">
          <cell r="B2443" t="str">
            <v>Riette Coetzer</v>
          </cell>
        </row>
        <row r="2444">
          <cell r="B2444" t="str">
            <v>Rika Horn</v>
          </cell>
        </row>
        <row r="2445">
          <cell r="B2445" t="str">
            <v>Rika Nel</v>
          </cell>
        </row>
        <row r="2446">
          <cell r="B2446" t="str">
            <v>Rika Schoeman</v>
          </cell>
        </row>
        <row r="2447">
          <cell r="B2447" t="str">
            <v>Rikus van Wyk</v>
          </cell>
        </row>
        <row r="2448">
          <cell r="B2448" t="str">
            <v>Rina du Plessis</v>
          </cell>
        </row>
        <row r="2449">
          <cell r="B2449" t="str">
            <v>Rina Ferreira</v>
          </cell>
        </row>
        <row r="2450">
          <cell r="B2450" t="str">
            <v>Rina Hattingh</v>
          </cell>
        </row>
        <row r="2451">
          <cell r="B2451" t="str">
            <v>Rinda Meyer</v>
          </cell>
        </row>
        <row r="2452">
          <cell r="B2452" t="str">
            <v>Rion Fullard</v>
          </cell>
        </row>
        <row r="2453">
          <cell r="B2453" t="str">
            <v>Rita Smith</v>
          </cell>
        </row>
        <row r="2454">
          <cell r="B2454" t="str">
            <v>RN Nobby Clarke</v>
          </cell>
        </row>
        <row r="2455">
          <cell r="B2455" t="str">
            <v>Roanne de Haast</v>
          </cell>
        </row>
        <row r="2456">
          <cell r="B2456" t="str">
            <v>Rob  Ainslie</v>
          </cell>
        </row>
        <row r="2457">
          <cell r="B2457" t="str">
            <v>Rob Bowie</v>
          </cell>
        </row>
        <row r="2458">
          <cell r="B2458" t="str">
            <v>Rob Eyre</v>
          </cell>
        </row>
        <row r="2459">
          <cell r="B2459" t="str">
            <v>Rob Glenister</v>
          </cell>
        </row>
        <row r="2460">
          <cell r="B2460" t="str">
            <v>Rob HART</v>
          </cell>
        </row>
        <row r="2461">
          <cell r="B2461" t="str">
            <v>Rob Louw</v>
          </cell>
        </row>
        <row r="2462">
          <cell r="B2462" t="str">
            <v>Rob Minter</v>
          </cell>
        </row>
        <row r="2463">
          <cell r="B2463" t="str">
            <v>Robbert Duker</v>
          </cell>
        </row>
        <row r="2464">
          <cell r="B2464" t="str">
            <v>Robbie Aspeling</v>
          </cell>
        </row>
        <row r="2465">
          <cell r="B2465" t="str">
            <v>Robert  Freeborough</v>
          </cell>
        </row>
        <row r="2466">
          <cell r="B2466" t="str">
            <v>Robert Black</v>
          </cell>
        </row>
        <row r="2467">
          <cell r="B2467" t="str">
            <v>Robert F. Forrester</v>
          </cell>
        </row>
        <row r="2468">
          <cell r="B2468" t="str">
            <v>Robert Forrester</v>
          </cell>
        </row>
        <row r="2469">
          <cell r="B2469" t="str">
            <v>Robert Franz Forrester</v>
          </cell>
        </row>
        <row r="2470">
          <cell r="B2470" t="str">
            <v>Robert Heffer</v>
          </cell>
        </row>
        <row r="2471">
          <cell r="B2471" t="str">
            <v>Robert Holmwood</v>
          </cell>
        </row>
        <row r="2472">
          <cell r="B2472" t="str">
            <v>Robert Johnson</v>
          </cell>
        </row>
        <row r="2473">
          <cell r="B2473" t="str">
            <v>Robert Klaic</v>
          </cell>
        </row>
        <row r="2474">
          <cell r="B2474" t="str">
            <v>Robert Maginley</v>
          </cell>
        </row>
        <row r="2475">
          <cell r="B2475" t="str">
            <v>Robert McCracken</v>
          </cell>
        </row>
        <row r="2476">
          <cell r="B2476" t="str">
            <v>Robert Spoon</v>
          </cell>
        </row>
        <row r="2477">
          <cell r="B2477" t="str">
            <v>Robert Stols</v>
          </cell>
        </row>
        <row r="2478">
          <cell r="B2478" t="str">
            <v xml:space="preserve">Robin  Pieters </v>
          </cell>
        </row>
        <row r="2479">
          <cell r="B2479" t="str">
            <v>Robin Du Bois</v>
          </cell>
        </row>
        <row r="2480">
          <cell r="B2480" t="str">
            <v>Robin Larmuth</v>
          </cell>
        </row>
        <row r="2481">
          <cell r="B2481" t="str">
            <v>Robyn Ambler</v>
          </cell>
        </row>
        <row r="2482">
          <cell r="B2482" t="str">
            <v>Rochelle Bennett</v>
          </cell>
        </row>
        <row r="2483">
          <cell r="B2483" t="str">
            <v>Rodney  Cory</v>
          </cell>
        </row>
        <row r="2484">
          <cell r="B2484" t="str">
            <v>Rodney Rudman</v>
          </cell>
        </row>
        <row r="2485">
          <cell r="B2485" t="str">
            <v>Rodney van Soest</v>
          </cell>
        </row>
        <row r="2486">
          <cell r="B2486" t="str">
            <v>Roel van Oudheusden</v>
          </cell>
        </row>
        <row r="2487">
          <cell r="B2487" t="str">
            <v>Roelf Ackerman</v>
          </cell>
        </row>
        <row r="2488">
          <cell r="B2488" t="str">
            <v xml:space="preserve">Roelf Beukes </v>
          </cell>
        </row>
        <row r="2489">
          <cell r="B2489" t="str">
            <v>Roelien Jefferys</v>
          </cell>
        </row>
        <row r="2490">
          <cell r="B2490" t="str">
            <v>Roelof Groesbeek</v>
          </cell>
        </row>
        <row r="2491">
          <cell r="B2491" t="str">
            <v>Roeloff Jansen van Vuuren</v>
          </cell>
        </row>
        <row r="2492">
          <cell r="B2492" t="str">
            <v>Roger Fanner</v>
          </cell>
        </row>
        <row r="2493">
          <cell r="B2493" t="str">
            <v>Roger Fonseca</v>
          </cell>
        </row>
        <row r="2494">
          <cell r="B2494" t="str">
            <v>Roger Lee</v>
          </cell>
        </row>
        <row r="2495">
          <cell r="B2495" t="str">
            <v>Roger Scott</v>
          </cell>
        </row>
        <row r="2496">
          <cell r="B2496" t="str">
            <v>Roger Staples</v>
          </cell>
        </row>
        <row r="2497">
          <cell r="B2497" t="str">
            <v>Roger Trythall</v>
          </cell>
        </row>
        <row r="2498">
          <cell r="B2498" t="str">
            <v>Roland  Tutty</v>
          </cell>
        </row>
        <row r="2499">
          <cell r="B2499" t="str">
            <v>Roland Cundill</v>
          </cell>
        </row>
        <row r="2500">
          <cell r="B2500" t="str">
            <v>Romano Ronald Volker</v>
          </cell>
        </row>
        <row r="2501">
          <cell r="B2501" t="str">
            <v>Romien Wait</v>
          </cell>
        </row>
        <row r="2502">
          <cell r="B2502" t="str">
            <v>Ron Cox</v>
          </cell>
        </row>
        <row r="2503">
          <cell r="B2503" t="str">
            <v>Ron Reynolds</v>
          </cell>
        </row>
        <row r="2504">
          <cell r="B2504" t="str">
            <v>RON VAN HEMERT</v>
          </cell>
        </row>
        <row r="2505">
          <cell r="B2505" t="str">
            <v>Rona Anton</v>
          </cell>
        </row>
        <row r="2506">
          <cell r="B2506" t="str">
            <v>Ronald Lotz</v>
          </cell>
        </row>
        <row r="2507">
          <cell r="B2507" t="str">
            <v>Ronald Reeves</v>
          </cell>
        </row>
        <row r="2508">
          <cell r="B2508" t="str">
            <v>Ronel  Broderick</v>
          </cell>
        </row>
        <row r="2509">
          <cell r="B2509" t="str">
            <v>Ronel Adendorff</v>
          </cell>
        </row>
        <row r="2510">
          <cell r="B2510" t="str">
            <v>Ronel Arnold</v>
          </cell>
        </row>
        <row r="2511">
          <cell r="B2511" t="str">
            <v>Ronel Cronje</v>
          </cell>
        </row>
        <row r="2512">
          <cell r="B2512" t="str">
            <v>Ronel Nel</v>
          </cell>
        </row>
        <row r="2513">
          <cell r="B2513" t="str">
            <v>Ronel Swanepoel</v>
          </cell>
        </row>
        <row r="2514">
          <cell r="B2514" t="str">
            <v>Ronelle Bosman</v>
          </cell>
        </row>
        <row r="2515">
          <cell r="B2515" t="str">
            <v>Ronelle van den Heever</v>
          </cell>
        </row>
        <row r="2516">
          <cell r="B2516" t="str">
            <v>Rory Baker</v>
          </cell>
        </row>
        <row r="2517">
          <cell r="B2517" t="str">
            <v>Rosa van Schalkwyk</v>
          </cell>
        </row>
        <row r="2518">
          <cell r="B2518" t="str">
            <v>Rosalie Rothner</v>
          </cell>
        </row>
        <row r="2519">
          <cell r="B2519" t="str">
            <v>Rose Douglas</v>
          </cell>
        </row>
        <row r="2520">
          <cell r="B2520" t="str">
            <v>Rose Fowler</v>
          </cell>
        </row>
        <row r="2521">
          <cell r="B2521" t="str">
            <v>Rose Hamilton</v>
          </cell>
        </row>
        <row r="2522">
          <cell r="B2522" t="str">
            <v>Rose-mary McQuade</v>
          </cell>
        </row>
        <row r="2523">
          <cell r="B2523" t="str">
            <v xml:space="preserve">Rose-Mary Mcquade </v>
          </cell>
        </row>
        <row r="2524">
          <cell r="B2524" t="str">
            <v>Rosie de Jager</v>
          </cell>
        </row>
        <row r="2525">
          <cell r="B2525" t="str">
            <v>Ross Dovey</v>
          </cell>
        </row>
        <row r="2526">
          <cell r="B2526" t="str">
            <v>Ross Stuart</v>
          </cell>
        </row>
        <row r="2527">
          <cell r="B2527" t="str">
            <v>Rowan Ambrose</v>
          </cell>
        </row>
        <row r="2528">
          <cell r="B2528" t="str">
            <v>Rowan Miles</v>
          </cell>
        </row>
        <row r="2529">
          <cell r="B2529" t="str">
            <v>Rowan Schultz</v>
          </cell>
        </row>
        <row r="2530">
          <cell r="B2530" t="str">
            <v>Roxanne van Oudtshoorn</v>
          </cell>
        </row>
        <row r="2531">
          <cell r="B2531" t="str">
            <v>Roy Gaylard</v>
          </cell>
        </row>
        <row r="2532">
          <cell r="B2532" t="str">
            <v>Roza Barnes</v>
          </cell>
        </row>
        <row r="2533">
          <cell r="B2533" t="str">
            <v>Rozel Goslett</v>
          </cell>
        </row>
        <row r="2534">
          <cell r="B2534" t="str">
            <v>Ruan Booysen</v>
          </cell>
        </row>
        <row r="2535">
          <cell r="B2535" t="str">
            <v>Ruben Holtzhausen</v>
          </cell>
        </row>
        <row r="2536">
          <cell r="B2536" t="str">
            <v>Ruben Roodt</v>
          </cell>
        </row>
        <row r="2537">
          <cell r="B2537" t="str">
            <v>Rudi Labuschagne</v>
          </cell>
        </row>
        <row r="2538">
          <cell r="B2538" t="str">
            <v>Rudi Pothas</v>
          </cell>
        </row>
        <row r="2539">
          <cell r="B2539" t="str">
            <v>Rudi Schmidt</v>
          </cell>
        </row>
        <row r="2540">
          <cell r="B2540" t="str">
            <v>Rudi van Wyk</v>
          </cell>
        </row>
        <row r="2541">
          <cell r="B2541" t="str">
            <v>Rung Button</v>
          </cell>
        </row>
        <row r="2542">
          <cell r="B2542" t="str">
            <v>Russell James</v>
          </cell>
        </row>
        <row r="2543">
          <cell r="B2543" t="str">
            <v>Ruth Anne Smit</v>
          </cell>
        </row>
        <row r="2544">
          <cell r="B2544" t="str">
            <v>Ruwaan Fourie</v>
          </cell>
        </row>
        <row r="2545">
          <cell r="B2545" t="str">
            <v>Ryan Enslin</v>
          </cell>
        </row>
        <row r="2546">
          <cell r="B2546" t="str">
            <v>Ryan Folster</v>
          </cell>
        </row>
        <row r="2547">
          <cell r="B2547" t="str">
            <v>Ryan Michael Patterson</v>
          </cell>
        </row>
        <row r="2548">
          <cell r="B2548" t="str">
            <v>Ryan Sim</v>
          </cell>
        </row>
        <row r="2549">
          <cell r="B2549" t="str">
            <v>Rynhardt van Rooyen</v>
          </cell>
        </row>
        <row r="2550">
          <cell r="B2550" t="str">
            <v>Ryno Eksteen</v>
          </cell>
        </row>
        <row r="2551">
          <cell r="B2551" t="str">
            <v>Sacha Fermor</v>
          </cell>
        </row>
        <row r="2552">
          <cell r="B2552" t="str">
            <v>Sadie Glibbery</v>
          </cell>
        </row>
        <row r="2553">
          <cell r="B2553" t="str">
            <v>Sakkie Goosen</v>
          </cell>
        </row>
        <row r="2554">
          <cell r="B2554" t="str">
            <v>Sakkie Hattingh</v>
          </cell>
        </row>
        <row r="2555">
          <cell r="B2555" t="str">
            <v>Sally Matthee</v>
          </cell>
        </row>
        <row r="2556">
          <cell r="B2556" t="str">
            <v>Sally Thackeray</v>
          </cell>
        </row>
        <row r="2557">
          <cell r="B2557" t="str">
            <v>Salomie Klingbiel</v>
          </cell>
        </row>
        <row r="2558">
          <cell r="B2558" t="str">
            <v>Salomie Lyons</v>
          </cell>
        </row>
        <row r="2559">
          <cell r="B2559" t="str">
            <v>Salomie2 Lyons</v>
          </cell>
        </row>
        <row r="2560">
          <cell r="B2560" t="str">
            <v>Sameeha Loonat</v>
          </cell>
        </row>
        <row r="2561">
          <cell r="B2561" t="str">
            <v>Sampie Blom</v>
          </cell>
        </row>
        <row r="2562">
          <cell r="B2562" t="str">
            <v>San3 de Wet</v>
          </cell>
        </row>
        <row r="2563">
          <cell r="B2563" t="str">
            <v>Sandile  Ndlovu</v>
          </cell>
        </row>
        <row r="2564">
          <cell r="B2564" t="str">
            <v>Sandra  La Bella</v>
          </cell>
        </row>
        <row r="2565">
          <cell r="B2565" t="str">
            <v>Sandra Boshoff</v>
          </cell>
        </row>
        <row r="2566">
          <cell r="B2566" t="str">
            <v>sandra calitz</v>
          </cell>
        </row>
        <row r="2567">
          <cell r="B2567" t="str">
            <v>sandra cattich</v>
          </cell>
        </row>
        <row r="2568">
          <cell r="B2568" t="str">
            <v>Sandra Comrie</v>
          </cell>
        </row>
        <row r="2569">
          <cell r="B2569" t="str">
            <v>Sandra Grobler</v>
          </cell>
        </row>
        <row r="2570">
          <cell r="B2570" t="str">
            <v>Sandra McCallum</v>
          </cell>
        </row>
        <row r="2571">
          <cell r="B2571" t="str">
            <v>sandra neethling</v>
          </cell>
        </row>
        <row r="2572">
          <cell r="B2572" t="str">
            <v>Sandra Potgieter</v>
          </cell>
        </row>
        <row r="2573">
          <cell r="B2573" t="str">
            <v>Sandra Snyman</v>
          </cell>
        </row>
        <row r="2574">
          <cell r="B2574" t="str">
            <v>Sandra van der Walt</v>
          </cell>
        </row>
        <row r="2575">
          <cell r="B2575" t="str">
            <v>Sandra Van Dyk</v>
          </cell>
        </row>
        <row r="2576">
          <cell r="B2576" t="str">
            <v>Sandra Van Heerden</v>
          </cell>
        </row>
        <row r="2577">
          <cell r="B2577" t="str">
            <v>Sandra Van Zyl</v>
          </cell>
        </row>
        <row r="2578">
          <cell r="B2578" t="str">
            <v>Sandy Brady</v>
          </cell>
        </row>
        <row r="2579">
          <cell r="B2579" t="str">
            <v>Sandy de Bufanos</v>
          </cell>
        </row>
        <row r="2580">
          <cell r="B2580" t="str">
            <v>Sandy Reinders</v>
          </cell>
        </row>
        <row r="2581">
          <cell r="B2581" t="str">
            <v>Sandy Sutherland</v>
          </cell>
        </row>
        <row r="2582">
          <cell r="B2582" t="str">
            <v>Sandy van Heerden</v>
          </cell>
        </row>
        <row r="2583">
          <cell r="B2583" t="str">
            <v>Sandy Van Vuuren</v>
          </cell>
        </row>
        <row r="2584">
          <cell r="B2584" t="str">
            <v>Sanet Coetzee</v>
          </cell>
        </row>
        <row r="2585">
          <cell r="B2585" t="str">
            <v xml:space="preserve">Sanet Cortezee </v>
          </cell>
        </row>
        <row r="2586">
          <cell r="B2586" t="str">
            <v>Sanlia van der Westhuizen</v>
          </cell>
        </row>
        <row r="2587">
          <cell r="B2587" t="str">
            <v xml:space="preserve">Sannie Slabbert </v>
          </cell>
        </row>
        <row r="2588">
          <cell r="B2588" t="str">
            <v>Santie  van Eck</v>
          </cell>
        </row>
        <row r="2589">
          <cell r="B2589" t="str">
            <v>Santie du Plessis</v>
          </cell>
        </row>
        <row r="2590">
          <cell r="B2590" t="str">
            <v>Santie Hamman</v>
          </cell>
        </row>
        <row r="2591">
          <cell r="B2591" t="str">
            <v>santie kruger</v>
          </cell>
        </row>
        <row r="2592">
          <cell r="B2592" t="str">
            <v>Sarah  Penrose</v>
          </cell>
        </row>
        <row r="2593">
          <cell r="B2593" t="str">
            <v>Sarah Wilson</v>
          </cell>
        </row>
        <row r="2594">
          <cell r="B2594" t="str">
            <v>Sarel Huyser</v>
          </cell>
        </row>
        <row r="2595">
          <cell r="B2595" t="str">
            <v>Sarie Du Plessis</v>
          </cell>
        </row>
        <row r="2596">
          <cell r="B2596" t="str">
            <v>Sarie Kotze</v>
          </cell>
        </row>
        <row r="2597">
          <cell r="B2597" t="str">
            <v>Sarie van Rooyen</v>
          </cell>
        </row>
        <row r="2598">
          <cell r="B2598" t="str">
            <v>Sarita Ahlers</v>
          </cell>
        </row>
        <row r="2599">
          <cell r="B2599" t="str">
            <v>Sarita Engelbrecht</v>
          </cell>
        </row>
        <row r="2600">
          <cell r="B2600" t="str">
            <v>Saskia Cole</v>
          </cell>
        </row>
        <row r="2601">
          <cell r="B2601" t="str">
            <v>Schalk Engelbrecht</v>
          </cell>
        </row>
        <row r="2602">
          <cell r="B2602" t="str">
            <v>Schalk Vorster</v>
          </cell>
        </row>
        <row r="2603">
          <cell r="B2603" t="str">
            <v>Scott Chalmers</v>
          </cell>
        </row>
        <row r="2604">
          <cell r="B2604" t="str">
            <v>Sean Cameron Gunn</v>
          </cell>
        </row>
        <row r="2605">
          <cell r="B2605" t="str">
            <v>Sean Samwell</v>
          </cell>
        </row>
        <row r="2606">
          <cell r="B2606" t="str">
            <v>Segward Graupner</v>
          </cell>
        </row>
        <row r="2607">
          <cell r="B2607" t="str">
            <v>Serina Meyer</v>
          </cell>
        </row>
        <row r="2608">
          <cell r="B2608" t="str">
            <v>Seth Coyne</v>
          </cell>
        </row>
        <row r="2609">
          <cell r="B2609" t="str">
            <v>Seth Joubert</v>
          </cell>
        </row>
        <row r="2610">
          <cell r="B2610" t="str">
            <v>Shan Charter</v>
          </cell>
        </row>
        <row r="2611">
          <cell r="B2611" t="str">
            <v>Shane  Else</v>
          </cell>
        </row>
        <row r="2612">
          <cell r="B2612" t="str">
            <v>Shane Barrett</v>
          </cell>
        </row>
        <row r="2613">
          <cell r="B2613" t="str">
            <v>Shane Bowman</v>
          </cell>
        </row>
        <row r="2614">
          <cell r="B2614" t="str">
            <v>Shane Elliott</v>
          </cell>
        </row>
        <row r="2615">
          <cell r="B2615" t="str">
            <v>Shane Newman</v>
          </cell>
        </row>
        <row r="2616">
          <cell r="B2616" t="str">
            <v>Shanil Bheeka</v>
          </cell>
        </row>
        <row r="2617">
          <cell r="B2617" t="str">
            <v>Shannon  Berriman</v>
          </cell>
        </row>
        <row r="2618">
          <cell r="B2618" t="str">
            <v>Shannon Clark</v>
          </cell>
        </row>
        <row r="2619">
          <cell r="B2619" t="str">
            <v>Shannon Crook</v>
          </cell>
        </row>
        <row r="2620">
          <cell r="B2620" t="str">
            <v>Sharlene Cathro</v>
          </cell>
        </row>
        <row r="2621">
          <cell r="B2621" t="str">
            <v>Sharlene du Plessis</v>
          </cell>
        </row>
        <row r="2622">
          <cell r="B2622" t="str">
            <v>Sharlene Sarkady</v>
          </cell>
        </row>
        <row r="2623">
          <cell r="B2623" t="str">
            <v>Sharlton Groenewald</v>
          </cell>
        </row>
        <row r="2624">
          <cell r="B2624" t="str">
            <v>Sharon Dannatt</v>
          </cell>
        </row>
        <row r="2625">
          <cell r="B2625" t="str">
            <v>Sharon Long</v>
          </cell>
        </row>
        <row r="2626">
          <cell r="B2626" t="str">
            <v>Sharon Nowacki-Olsen</v>
          </cell>
        </row>
        <row r="2627">
          <cell r="B2627" t="str">
            <v>Sharon Zunckel</v>
          </cell>
        </row>
        <row r="2628">
          <cell r="B2628" t="str">
            <v>Sharron Penny</v>
          </cell>
        </row>
        <row r="2629">
          <cell r="B2629" t="str">
            <v>Shaun Fautley</v>
          </cell>
        </row>
        <row r="2630">
          <cell r="B2630" t="str">
            <v>Shaun Frances</v>
          </cell>
        </row>
        <row r="2631">
          <cell r="B2631" t="str">
            <v>Shaun Van Der Vywer</v>
          </cell>
        </row>
        <row r="2632">
          <cell r="B2632" t="str">
            <v>Shaun Venter</v>
          </cell>
        </row>
        <row r="2633">
          <cell r="B2633" t="str">
            <v>shawn bubb</v>
          </cell>
        </row>
        <row r="2634">
          <cell r="B2634" t="str">
            <v>Sheila Steyn</v>
          </cell>
        </row>
        <row r="2635">
          <cell r="B2635" t="str">
            <v>SHELAGH RYAN</v>
          </cell>
        </row>
        <row r="2636">
          <cell r="B2636" t="str">
            <v>Shelley Birnie</v>
          </cell>
        </row>
        <row r="2637">
          <cell r="B2637" t="str">
            <v>shelley howroyd</v>
          </cell>
        </row>
        <row r="2638">
          <cell r="B2638" t="str">
            <v>Shelley Smith</v>
          </cell>
        </row>
        <row r="2639">
          <cell r="B2639" t="str">
            <v>Shirley Buckley</v>
          </cell>
        </row>
        <row r="2640">
          <cell r="B2640" t="str">
            <v>Shirley Fraser</v>
          </cell>
        </row>
        <row r="2641">
          <cell r="B2641" t="str">
            <v>Shirley Gillitt</v>
          </cell>
        </row>
        <row r="2642">
          <cell r="B2642" t="str">
            <v>Shirley Swingler</v>
          </cell>
        </row>
        <row r="2643">
          <cell r="B2643" t="str">
            <v>Shirley Williams</v>
          </cell>
        </row>
        <row r="2644">
          <cell r="B2644" t="str">
            <v>Shiu Gun Wong</v>
          </cell>
        </row>
        <row r="2645">
          <cell r="B2645" t="str">
            <v>Shorty Terblanche</v>
          </cell>
        </row>
        <row r="2646">
          <cell r="B2646" t="str">
            <v>Sias van Schalkwyk</v>
          </cell>
        </row>
        <row r="2647">
          <cell r="B2647" t="str">
            <v>siggi anton</v>
          </cell>
        </row>
        <row r="2648">
          <cell r="B2648" t="str">
            <v>Simon Fletcher</v>
          </cell>
        </row>
        <row r="2649">
          <cell r="B2649" t="str">
            <v>Simon Frank Mouton</v>
          </cell>
        </row>
        <row r="2650">
          <cell r="B2650" t="str">
            <v>Simon Pamphilon</v>
          </cell>
        </row>
        <row r="2651">
          <cell r="B2651" t="str">
            <v>Simon van den Heever</v>
          </cell>
        </row>
        <row r="2652">
          <cell r="B2652" t="str">
            <v>Simon White</v>
          </cell>
        </row>
        <row r="2653">
          <cell r="B2653" t="str">
            <v>Simone Du Preez</v>
          </cell>
        </row>
        <row r="2654">
          <cell r="B2654" t="str">
            <v>simone fisher</v>
          </cell>
        </row>
        <row r="2655">
          <cell r="B2655" t="str">
            <v>Simone Osborne</v>
          </cell>
        </row>
        <row r="2656">
          <cell r="B2656" t="str">
            <v>Simone Rossouw</v>
          </cell>
        </row>
        <row r="2657">
          <cell r="B2657" t="str">
            <v>Sindey Lindeque</v>
          </cell>
        </row>
        <row r="2658">
          <cell r="B2658" t="str">
            <v>Sobrina Janse van Rensburg</v>
          </cell>
        </row>
        <row r="2659">
          <cell r="B2659" t="str">
            <v>Sofia Van Der Merwe</v>
          </cell>
        </row>
        <row r="2660">
          <cell r="B2660" t="str">
            <v>Sonelle  Basson</v>
          </cell>
        </row>
        <row r="2661">
          <cell r="B2661" t="str">
            <v>Sonia Elliott</v>
          </cell>
        </row>
        <row r="2662">
          <cell r="B2662" t="str">
            <v>sonia pieterse</v>
          </cell>
        </row>
        <row r="2663">
          <cell r="B2663" t="str">
            <v>Sonia Siecker</v>
          </cell>
        </row>
        <row r="2664">
          <cell r="B2664" t="str">
            <v>Sonika Grobbelaar</v>
          </cell>
        </row>
        <row r="2665">
          <cell r="B2665" t="str">
            <v>SONJA DE KLERK</v>
          </cell>
        </row>
        <row r="2666">
          <cell r="B2666" t="str">
            <v>sonja grobler</v>
          </cell>
        </row>
        <row r="2667">
          <cell r="B2667" t="str">
            <v>Sonja Grunbauer</v>
          </cell>
        </row>
        <row r="2668">
          <cell r="B2668" t="str">
            <v>Sonja Liebenberg</v>
          </cell>
        </row>
        <row r="2669">
          <cell r="B2669" t="str">
            <v>Sonja Myburgh</v>
          </cell>
        </row>
        <row r="2670">
          <cell r="B2670" t="str">
            <v>Sonja Olivier</v>
          </cell>
        </row>
        <row r="2671">
          <cell r="B2671" t="str">
            <v>Sonja Pretorius</v>
          </cell>
        </row>
        <row r="2672">
          <cell r="B2672" t="str">
            <v>Sonja Wakelin</v>
          </cell>
        </row>
        <row r="2673">
          <cell r="B2673" t="str">
            <v>Soreen Gouws</v>
          </cell>
        </row>
        <row r="2674">
          <cell r="B2674" t="str">
            <v>SP Smith</v>
          </cell>
        </row>
        <row r="2675">
          <cell r="B2675" t="str">
            <v>spokie van der merwe</v>
          </cell>
        </row>
        <row r="2676">
          <cell r="B2676" t="str">
            <v>Stan Brighton</v>
          </cell>
        </row>
        <row r="2677">
          <cell r="B2677" t="str">
            <v>Stan Feinstein</v>
          </cell>
        </row>
        <row r="2678">
          <cell r="B2678" t="str">
            <v>Stefaans Coetzee</v>
          </cell>
        </row>
        <row r="2679">
          <cell r="B2679" t="str">
            <v>Stefan  De Villiers</v>
          </cell>
        </row>
        <row r="2680">
          <cell r="B2680" t="str">
            <v>Stefan Botha</v>
          </cell>
        </row>
        <row r="2681">
          <cell r="B2681" t="str">
            <v>Stefan Stuppnig</v>
          </cell>
        </row>
        <row r="2682">
          <cell r="B2682" t="str">
            <v>Steff Hughes</v>
          </cell>
        </row>
        <row r="2683">
          <cell r="B2683" t="str">
            <v>Stella  de Chalain</v>
          </cell>
        </row>
        <row r="2684">
          <cell r="B2684" t="str">
            <v>Stella Hanekom</v>
          </cell>
        </row>
        <row r="2685">
          <cell r="B2685" t="str">
            <v>Stella Mkwabu</v>
          </cell>
        </row>
        <row r="2686">
          <cell r="B2686" t="str">
            <v>Stephan  Fourie</v>
          </cell>
        </row>
        <row r="2687">
          <cell r="B2687" t="str">
            <v>Stephan Goosen</v>
          </cell>
        </row>
        <row r="2688">
          <cell r="B2688" t="str">
            <v>Stephan Opperman</v>
          </cell>
        </row>
        <row r="2689">
          <cell r="B2689" t="str">
            <v>Stephanus Marais</v>
          </cell>
        </row>
        <row r="2690">
          <cell r="B2690" t="str">
            <v>Stephen Allen</v>
          </cell>
        </row>
        <row r="2691">
          <cell r="B2691" t="str">
            <v>Stephen Burgstahler</v>
          </cell>
        </row>
        <row r="2692">
          <cell r="B2692" t="str">
            <v>Stephen Kangisser</v>
          </cell>
        </row>
        <row r="2693">
          <cell r="B2693" t="str">
            <v>Stephen Pryke</v>
          </cell>
        </row>
        <row r="2694">
          <cell r="B2694" t="str">
            <v>Steve De Villiers</v>
          </cell>
        </row>
        <row r="2695">
          <cell r="B2695" t="str">
            <v>steve le roux</v>
          </cell>
        </row>
        <row r="2696">
          <cell r="B2696" t="str">
            <v>Steve McCurrach</v>
          </cell>
        </row>
        <row r="2697">
          <cell r="B2697" t="str">
            <v>Steven Jarrett</v>
          </cell>
        </row>
        <row r="2698">
          <cell r="B2698" t="str">
            <v>Steward Masweneng</v>
          </cell>
        </row>
        <row r="2699">
          <cell r="B2699" t="str">
            <v>Steyn Joubert</v>
          </cell>
        </row>
        <row r="2700">
          <cell r="B2700" t="str">
            <v>Stuart Collen</v>
          </cell>
        </row>
        <row r="2701">
          <cell r="B2701" t="str">
            <v>Stuart Gray</v>
          </cell>
        </row>
        <row r="2702">
          <cell r="B2702" t="str">
            <v>stuart robertson</v>
          </cell>
        </row>
        <row r="2703">
          <cell r="B2703" t="str">
            <v>Sue Bowden</v>
          </cell>
        </row>
        <row r="2704">
          <cell r="B2704" t="str">
            <v>Sue Gould</v>
          </cell>
        </row>
        <row r="2705">
          <cell r="B2705" t="str">
            <v>Sue Grills</v>
          </cell>
        </row>
        <row r="2706">
          <cell r="B2706" t="str">
            <v>Sue Jewell</v>
          </cell>
        </row>
        <row r="2707">
          <cell r="B2707" t="str">
            <v>Sue Keartland</v>
          </cell>
        </row>
        <row r="2708">
          <cell r="B2708" t="str">
            <v>Sue Martinuzzi</v>
          </cell>
        </row>
        <row r="2709">
          <cell r="B2709" t="str">
            <v>Sue Oertli</v>
          </cell>
        </row>
        <row r="2710">
          <cell r="B2710" t="str">
            <v>Sue Rohwer</v>
          </cell>
        </row>
        <row r="2711">
          <cell r="B2711" t="str">
            <v>Sune Nel</v>
          </cell>
        </row>
        <row r="2712">
          <cell r="B2712" t="str">
            <v>Sunet van Niekerk</v>
          </cell>
        </row>
        <row r="2713">
          <cell r="B2713" t="str">
            <v>Susan Eksteen</v>
          </cell>
        </row>
        <row r="2714">
          <cell r="B2714" t="str">
            <v>Susan Greeff</v>
          </cell>
        </row>
        <row r="2715">
          <cell r="B2715" t="str">
            <v>Susan Jacobs</v>
          </cell>
        </row>
        <row r="2716">
          <cell r="B2716" t="str">
            <v>Susan Muller</v>
          </cell>
        </row>
        <row r="2717">
          <cell r="B2717" t="str">
            <v>Susan Myburgh</v>
          </cell>
        </row>
        <row r="2718">
          <cell r="B2718" t="str">
            <v>Susan Otten</v>
          </cell>
        </row>
        <row r="2719">
          <cell r="B2719" t="str">
            <v>susan Pienaar</v>
          </cell>
        </row>
        <row r="2720">
          <cell r="B2720" t="str">
            <v>Susan Prinsloo</v>
          </cell>
        </row>
        <row r="2721">
          <cell r="B2721" t="str">
            <v>Susan Troskie</v>
          </cell>
        </row>
        <row r="2722">
          <cell r="B2722" t="str">
            <v>Susan Vzuilekom</v>
          </cell>
        </row>
        <row r="2723">
          <cell r="B2723" t="str">
            <v>Susanna van Niekerk</v>
          </cell>
        </row>
        <row r="2724">
          <cell r="B2724" t="str">
            <v>Susie Benecke</v>
          </cell>
        </row>
        <row r="2725">
          <cell r="B2725" t="str">
            <v>Susie Bishop</v>
          </cell>
        </row>
        <row r="2726">
          <cell r="B2726" t="str">
            <v>Susie Crossman</v>
          </cell>
        </row>
        <row r="2727">
          <cell r="B2727" t="str">
            <v>Sussa Pelser</v>
          </cell>
        </row>
        <row r="2728">
          <cell r="B2728" t="str">
            <v>Suzaan Opperman</v>
          </cell>
        </row>
        <row r="2729">
          <cell r="B2729" t="str">
            <v>Suzanne Morshead</v>
          </cell>
        </row>
        <row r="2730">
          <cell r="B2730" t="str">
            <v>Suzanne Staub</v>
          </cell>
        </row>
        <row r="2731">
          <cell r="B2731" t="str">
            <v>Suzette Botha</v>
          </cell>
        </row>
        <row r="2732">
          <cell r="B2732" t="str">
            <v>Suzette Coetzee</v>
          </cell>
        </row>
        <row r="2733">
          <cell r="B2733" t="str">
            <v>Suzi Homans</v>
          </cell>
        </row>
        <row r="2734">
          <cell r="B2734" t="str">
            <v>Suzy de Beer</v>
          </cell>
        </row>
        <row r="2735">
          <cell r="B2735" t="str">
            <v>Suzy Louw</v>
          </cell>
        </row>
        <row r="2736">
          <cell r="B2736" t="str">
            <v>Sydney Gerber</v>
          </cell>
        </row>
        <row r="2737">
          <cell r="B2737" t="str">
            <v>Sydney Truter</v>
          </cell>
        </row>
        <row r="2738">
          <cell r="B2738" t="str">
            <v>Taflene Slot</v>
          </cell>
        </row>
        <row r="2739">
          <cell r="B2739" t="str">
            <v>Talana van Tonder</v>
          </cell>
        </row>
        <row r="2740">
          <cell r="B2740" t="str">
            <v>Talita Coetzer</v>
          </cell>
        </row>
        <row r="2741">
          <cell r="B2741" t="str">
            <v>Tallies Taljaard</v>
          </cell>
        </row>
        <row r="2742">
          <cell r="B2742" t="str">
            <v>Tammy de Beer</v>
          </cell>
        </row>
        <row r="2743">
          <cell r="B2743" t="str">
            <v>Tammy Harding</v>
          </cell>
        </row>
        <row r="2744">
          <cell r="B2744" t="str">
            <v>Tania CHOLWICH</v>
          </cell>
        </row>
        <row r="2745">
          <cell r="B2745" t="str">
            <v>Tannje Strauss</v>
          </cell>
        </row>
        <row r="2746">
          <cell r="B2746" t="str">
            <v>Tanya du Plessis</v>
          </cell>
        </row>
        <row r="2747">
          <cell r="B2747" t="str">
            <v>Tanya Nadauld</v>
          </cell>
        </row>
        <row r="2748">
          <cell r="B2748" t="str">
            <v>Tanya Van der Walt</v>
          </cell>
        </row>
        <row r="2749">
          <cell r="B2749" t="str">
            <v>Tanya van Rooyen</v>
          </cell>
        </row>
        <row r="2750">
          <cell r="B2750" t="str">
            <v>Tareza Holtzhausen</v>
          </cell>
        </row>
        <row r="2751">
          <cell r="B2751" t="str">
            <v>Tasneem Mayet</v>
          </cell>
        </row>
        <row r="2752">
          <cell r="B2752" t="str">
            <v>Tavaria Rajoo</v>
          </cell>
        </row>
        <row r="2753">
          <cell r="B2753" t="str">
            <v>Ted Kinsman</v>
          </cell>
        </row>
        <row r="2754">
          <cell r="B2754" t="str">
            <v>Terence Clarke</v>
          </cell>
        </row>
        <row r="2755">
          <cell r="B2755" t="str">
            <v>Terry Burne</v>
          </cell>
        </row>
        <row r="2756">
          <cell r="B2756" t="str">
            <v>Terry Carew</v>
          </cell>
        </row>
        <row r="2757">
          <cell r="B2757" t="str">
            <v>Terry Grobler</v>
          </cell>
        </row>
        <row r="2758">
          <cell r="B2758" t="str">
            <v>Terry Jansen</v>
          </cell>
        </row>
        <row r="2759">
          <cell r="B2759" t="str">
            <v>Terry Meyer</v>
          </cell>
        </row>
        <row r="2760">
          <cell r="B2760" t="str">
            <v xml:space="preserve">Terry Swart </v>
          </cell>
        </row>
        <row r="2761">
          <cell r="B2761" t="str">
            <v>Tersia Smit</v>
          </cell>
        </row>
        <row r="2762">
          <cell r="B2762" t="str">
            <v>Tessa Lane</v>
          </cell>
        </row>
        <row r="2763">
          <cell r="B2763" t="str">
            <v>Tessa Steyn</v>
          </cell>
        </row>
        <row r="2764">
          <cell r="B2764" t="str">
            <v>Thelma van der Schyff</v>
          </cell>
        </row>
        <row r="2765">
          <cell r="B2765" t="str">
            <v>Theo De Koker</v>
          </cell>
        </row>
        <row r="2766">
          <cell r="B2766" t="str">
            <v>Theo Landman</v>
          </cell>
        </row>
        <row r="2767">
          <cell r="B2767" t="str">
            <v>Theo Potgieter</v>
          </cell>
        </row>
        <row r="2768">
          <cell r="B2768" t="str">
            <v>Theo Van Der Merwe</v>
          </cell>
        </row>
        <row r="2769">
          <cell r="B2769" t="str">
            <v>Theo Wassenaar</v>
          </cell>
        </row>
        <row r="2770">
          <cell r="B2770" t="str">
            <v>Theona Hilder</v>
          </cell>
        </row>
        <row r="2771">
          <cell r="B2771" t="str">
            <v>Theresa Cloete</v>
          </cell>
        </row>
        <row r="2772">
          <cell r="B2772" t="str">
            <v>Theresa Haarhoff-Petersen</v>
          </cell>
        </row>
        <row r="2773">
          <cell r="B2773" t="str">
            <v>Theresa van der Byl</v>
          </cell>
        </row>
        <row r="2774">
          <cell r="B2774" t="str">
            <v>Therese Schmidt</v>
          </cell>
        </row>
        <row r="2775">
          <cell r="B2775" t="str">
            <v>Theunis Booyse</v>
          </cell>
        </row>
        <row r="2776">
          <cell r="B2776" t="str">
            <v>Theuns Olivier</v>
          </cell>
        </row>
        <row r="2777">
          <cell r="B2777" t="str">
            <v>Thinus van Schalkwyk</v>
          </cell>
        </row>
        <row r="2778">
          <cell r="B2778" t="str">
            <v>Thomas Bingle</v>
          </cell>
        </row>
        <row r="2779">
          <cell r="B2779" t="str">
            <v>Thomas Bothe</v>
          </cell>
        </row>
        <row r="2780">
          <cell r="B2780" t="str">
            <v>thomas bridges</v>
          </cell>
        </row>
        <row r="2781">
          <cell r="B2781" t="str">
            <v>Thunai  Naicker</v>
          </cell>
        </row>
        <row r="2782">
          <cell r="B2782" t="str">
            <v>Thys Pieterse</v>
          </cell>
        </row>
        <row r="2783">
          <cell r="B2783" t="str">
            <v>Tia Labuschagne</v>
          </cell>
        </row>
        <row r="2784">
          <cell r="B2784" t="str">
            <v>Tiaan Muller</v>
          </cell>
        </row>
        <row r="2785">
          <cell r="B2785" t="str">
            <v>Tian Olivier</v>
          </cell>
        </row>
        <row r="2786">
          <cell r="B2786" t="str">
            <v>Tiana Deetlefs</v>
          </cell>
        </row>
        <row r="2787">
          <cell r="B2787" t="str">
            <v>Tielman Du Toit</v>
          </cell>
        </row>
        <row r="2788">
          <cell r="B2788" t="str">
            <v>Tihan  Wessels</v>
          </cell>
        </row>
        <row r="2789">
          <cell r="B2789" t="str">
            <v>Tilla Groenewald</v>
          </cell>
        </row>
        <row r="2790">
          <cell r="B2790" t="str">
            <v>Tilla Vorster</v>
          </cell>
        </row>
        <row r="2791">
          <cell r="B2791" t="str">
            <v>Tilly Kriel</v>
          </cell>
        </row>
        <row r="2792">
          <cell r="B2792" t="str">
            <v>Tim Cooke</v>
          </cell>
        </row>
        <row r="2793">
          <cell r="B2793" t="str">
            <v>Tim Driman</v>
          </cell>
        </row>
        <row r="2794">
          <cell r="B2794" t="str">
            <v>Tim Gould</v>
          </cell>
        </row>
        <row r="2795">
          <cell r="B2795" t="str">
            <v>Tina de Villiers</v>
          </cell>
        </row>
        <row r="2796">
          <cell r="B2796" t="str">
            <v>Tina Jonker</v>
          </cell>
        </row>
        <row r="2797">
          <cell r="B2797" t="str">
            <v>Tinkie Hattingh</v>
          </cell>
        </row>
        <row r="2798">
          <cell r="B2798" t="str">
            <v>Tinus Smit</v>
          </cell>
        </row>
        <row r="2799">
          <cell r="B2799" t="str">
            <v>Toanette Marais</v>
          </cell>
        </row>
        <row r="2800">
          <cell r="B2800" t="str">
            <v>Toi Skellern</v>
          </cell>
        </row>
        <row r="2801">
          <cell r="B2801" t="str">
            <v xml:space="preserve">Tokkie Labuschagne </v>
          </cell>
        </row>
        <row r="2802">
          <cell r="B2802" t="str">
            <v>Tokkie Pieterse</v>
          </cell>
        </row>
        <row r="2803">
          <cell r="B2803" t="str">
            <v>Tom Bayford</v>
          </cell>
        </row>
        <row r="2804">
          <cell r="B2804" t="str">
            <v>Tom Farmer</v>
          </cell>
        </row>
        <row r="2805">
          <cell r="B2805" t="str">
            <v>Tom Gosh</v>
          </cell>
        </row>
        <row r="2806">
          <cell r="B2806" t="str">
            <v>Tom Lebert</v>
          </cell>
        </row>
        <row r="2807">
          <cell r="B2807" t="str">
            <v>Tom Loughran</v>
          </cell>
        </row>
        <row r="2808">
          <cell r="B2808" t="str">
            <v>Tom Prins</v>
          </cell>
        </row>
        <row r="2809">
          <cell r="B2809" t="str">
            <v>Toni Harley</v>
          </cell>
        </row>
        <row r="2810">
          <cell r="B2810" t="str">
            <v>Toni Le Roux</v>
          </cell>
        </row>
        <row r="2811">
          <cell r="B2811" t="str">
            <v>Tony Edmunds</v>
          </cell>
        </row>
        <row r="2812">
          <cell r="B2812" t="str">
            <v>Tony Jones</v>
          </cell>
        </row>
        <row r="2813">
          <cell r="B2813" t="str">
            <v>Tony Kay</v>
          </cell>
        </row>
        <row r="2814">
          <cell r="B2814" t="str">
            <v>Tony Mitchell</v>
          </cell>
        </row>
        <row r="2815">
          <cell r="B2815" t="str">
            <v>Tony Roberts</v>
          </cell>
        </row>
        <row r="2816">
          <cell r="B2816" t="str">
            <v>Tony Wilson</v>
          </cell>
        </row>
        <row r="2817">
          <cell r="B2817" t="str">
            <v>Tore De Kock</v>
          </cell>
        </row>
        <row r="2818">
          <cell r="B2818" t="str">
            <v>Touli Poulos</v>
          </cell>
        </row>
        <row r="2819">
          <cell r="B2819" t="str">
            <v>Toy White</v>
          </cell>
        </row>
        <row r="2820">
          <cell r="B2820" t="str">
            <v>Tracey Gibbs</v>
          </cell>
        </row>
        <row r="2821">
          <cell r="B2821" t="str">
            <v>Tracey Rhodes</v>
          </cell>
        </row>
        <row r="2822">
          <cell r="B2822" t="str">
            <v>Tracey Rowe</v>
          </cell>
        </row>
        <row r="2823">
          <cell r="B2823" t="str">
            <v>Tracy Jaacks</v>
          </cell>
        </row>
        <row r="2824">
          <cell r="B2824" t="str">
            <v>Tracy-Lee Knoetze</v>
          </cell>
        </row>
        <row r="2825">
          <cell r="B2825" t="str">
            <v>Treurnicht du Toit</v>
          </cell>
        </row>
        <row r="2826">
          <cell r="B2826" t="str">
            <v>Trevor Borcherds</v>
          </cell>
        </row>
        <row r="2827">
          <cell r="B2827" t="str">
            <v>Trevor Felix</v>
          </cell>
        </row>
        <row r="2828">
          <cell r="B2828" t="str">
            <v>Trevor Frost</v>
          </cell>
        </row>
        <row r="2829">
          <cell r="B2829" t="str">
            <v>Trevor Lea</v>
          </cell>
        </row>
        <row r="2830">
          <cell r="B2830" t="str">
            <v>Trevor Rose</v>
          </cell>
        </row>
        <row r="2831">
          <cell r="B2831" t="str">
            <v>Trevor Steenekamp</v>
          </cell>
        </row>
        <row r="2832">
          <cell r="B2832" t="str">
            <v>Trevor Trump</v>
          </cell>
        </row>
        <row r="2833">
          <cell r="B2833" t="str">
            <v>TREVOR TYLER</v>
          </cell>
        </row>
        <row r="2834">
          <cell r="B2834" t="str">
            <v>Triplina Visser</v>
          </cell>
        </row>
        <row r="2835">
          <cell r="B2835" t="str">
            <v>Trippie Visser</v>
          </cell>
        </row>
        <row r="2836">
          <cell r="B2836" t="str">
            <v>Tristan West</v>
          </cell>
        </row>
        <row r="2837">
          <cell r="B2837" t="str">
            <v>Trix Jonker</v>
          </cell>
        </row>
        <row r="2838">
          <cell r="B2838" t="str">
            <v>Trudi Du Toit</v>
          </cell>
        </row>
        <row r="2839">
          <cell r="B2839" t="str">
            <v>Twanette Dell</v>
          </cell>
        </row>
        <row r="2840">
          <cell r="B2840" t="str">
            <v>Uhlanga Kelepu</v>
          </cell>
        </row>
        <row r="2841">
          <cell r="B2841" t="str">
            <v>ulandi wagg</v>
          </cell>
        </row>
        <row r="2842">
          <cell r="B2842" t="str">
            <v>Ursula Baumann</v>
          </cell>
        </row>
        <row r="2843">
          <cell r="B2843" t="str">
            <v>Ursula Koekemoer</v>
          </cell>
        </row>
        <row r="2844">
          <cell r="B2844" t="str">
            <v>Vadivelu TT</v>
          </cell>
        </row>
        <row r="2845">
          <cell r="B2845" t="str">
            <v>Valerie Pieterse</v>
          </cell>
        </row>
        <row r="2846">
          <cell r="B2846" t="str">
            <v>valerie sampson</v>
          </cell>
        </row>
        <row r="2847">
          <cell r="B2847" t="str">
            <v>Valmai le Grange</v>
          </cell>
        </row>
        <row r="2848">
          <cell r="B2848" t="str">
            <v>Vanessa Passanah</v>
          </cell>
        </row>
        <row r="2849">
          <cell r="B2849" t="str">
            <v>Vauneen Kerr Wilson</v>
          </cell>
        </row>
        <row r="2850">
          <cell r="B2850" t="str">
            <v>Vee Dench</v>
          </cell>
        </row>
        <row r="2851">
          <cell r="B2851" t="str">
            <v>Venetia Rose</v>
          </cell>
        </row>
        <row r="2852">
          <cell r="B2852" t="str">
            <v>Verinda Bosch</v>
          </cell>
        </row>
        <row r="2853">
          <cell r="B2853" t="str">
            <v>Veronica de Voogt</v>
          </cell>
        </row>
        <row r="2854">
          <cell r="B2854" t="str">
            <v>Veronica Heersink</v>
          </cell>
        </row>
        <row r="2855">
          <cell r="B2855" t="str">
            <v>Veronica Wahlstrand</v>
          </cell>
        </row>
        <row r="2856">
          <cell r="B2856" t="str">
            <v>Vic Els</v>
          </cell>
        </row>
        <row r="2857">
          <cell r="B2857" t="str">
            <v>Vicki Street</v>
          </cell>
        </row>
        <row r="2858">
          <cell r="B2858" t="str">
            <v xml:space="preserve">Victor  Sinevici </v>
          </cell>
        </row>
        <row r="2859">
          <cell r="B2859" t="str">
            <v>Vincent van Ryneveld</v>
          </cell>
        </row>
        <row r="2860">
          <cell r="B2860" t="str">
            <v>Vinesh Kara</v>
          </cell>
        </row>
        <row r="2861">
          <cell r="B2861" t="str">
            <v>Vivia Potgieter</v>
          </cell>
        </row>
        <row r="2862">
          <cell r="B2862" t="str">
            <v>Vivienne Murray</v>
          </cell>
        </row>
        <row r="2863">
          <cell r="B2863" t="str">
            <v>Vivienne Pio</v>
          </cell>
        </row>
        <row r="2864">
          <cell r="B2864" t="str">
            <v>Waldo van der Walt</v>
          </cell>
        </row>
        <row r="2865">
          <cell r="B2865" t="str">
            <v>wallace hayward</v>
          </cell>
        </row>
        <row r="2866">
          <cell r="B2866" t="str">
            <v>Wally Devos</v>
          </cell>
        </row>
        <row r="2867">
          <cell r="B2867" t="str">
            <v>Wally Schroeder</v>
          </cell>
        </row>
        <row r="2868">
          <cell r="B2868" t="str">
            <v>Wally Tollemache</v>
          </cell>
        </row>
        <row r="2869">
          <cell r="B2869" t="str">
            <v>Walter Berndorfler</v>
          </cell>
        </row>
        <row r="2870">
          <cell r="B2870" t="str">
            <v>Warren Dick</v>
          </cell>
        </row>
        <row r="2871">
          <cell r="B2871" t="str">
            <v>Wayde Flowerday</v>
          </cell>
        </row>
        <row r="2872">
          <cell r="B2872" t="str">
            <v>Wayne dos Santos Niz</v>
          </cell>
        </row>
        <row r="2873">
          <cell r="B2873" t="str">
            <v>Wayne Moore</v>
          </cell>
        </row>
        <row r="2874">
          <cell r="B2874" t="str">
            <v>Wayne Naude</v>
          </cell>
        </row>
        <row r="2875">
          <cell r="B2875" t="str">
            <v>Wayne Weimann</v>
          </cell>
        </row>
        <row r="2876">
          <cell r="B2876" t="str">
            <v>Welmie Ludik</v>
          </cell>
        </row>
        <row r="2877">
          <cell r="B2877" t="str">
            <v>Wendy Brown</v>
          </cell>
        </row>
        <row r="2878">
          <cell r="B2878" t="str">
            <v>Wendy Freer</v>
          </cell>
        </row>
        <row r="2879">
          <cell r="B2879" t="str">
            <v>Wendy Lategan</v>
          </cell>
        </row>
        <row r="2880">
          <cell r="B2880" t="str">
            <v>Werner Gustav Herselman</v>
          </cell>
        </row>
        <row r="2881">
          <cell r="B2881" t="str">
            <v>Werner Nell</v>
          </cell>
        </row>
        <row r="2882">
          <cell r="B2882" t="str">
            <v>Werner Swanepoel</v>
          </cell>
        </row>
        <row r="2883">
          <cell r="B2883" t="str">
            <v>Wessel  Van der Merwe</v>
          </cell>
        </row>
        <row r="2884">
          <cell r="B2884" t="str">
            <v>WIAN VAN DEN HEEVER</v>
          </cell>
        </row>
        <row r="2885">
          <cell r="B2885" t="str">
            <v>Wikus Cronje</v>
          </cell>
        </row>
        <row r="2886">
          <cell r="B2886" t="str">
            <v>Wilhelm Helmbold</v>
          </cell>
        </row>
        <row r="2887">
          <cell r="B2887" t="str">
            <v>Willem Botha</v>
          </cell>
        </row>
        <row r="2888">
          <cell r="B2888" t="str">
            <v>Willem de Voogt</v>
          </cell>
        </row>
        <row r="2889">
          <cell r="B2889" t="str">
            <v>Willem Delport</v>
          </cell>
        </row>
        <row r="2890">
          <cell r="B2890" t="str">
            <v>Willem Kruger</v>
          </cell>
        </row>
        <row r="2891">
          <cell r="B2891" t="str">
            <v>Willem Labuschagne</v>
          </cell>
        </row>
        <row r="2892">
          <cell r="B2892" t="str">
            <v>Willem Nel</v>
          </cell>
        </row>
        <row r="2893">
          <cell r="B2893" t="str">
            <v>Willem Oets</v>
          </cell>
        </row>
        <row r="2894">
          <cell r="B2894" t="str">
            <v>willem pieterse</v>
          </cell>
        </row>
        <row r="2895">
          <cell r="B2895" t="str">
            <v>Willem Pietersen</v>
          </cell>
        </row>
        <row r="2896">
          <cell r="B2896" t="str">
            <v>Willem Semmelink</v>
          </cell>
        </row>
        <row r="2897">
          <cell r="B2897" t="str">
            <v>Willem Van Der Post</v>
          </cell>
        </row>
        <row r="2898">
          <cell r="B2898" t="str">
            <v>William Bainbridge</v>
          </cell>
        </row>
        <row r="2899">
          <cell r="B2899" t="str">
            <v>William Brown</v>
          </cell>
        </row>
        <row r="2900">
          <cell r="B2900" t="str">
            <v>William Dalgleish</v>
          </cell>
        </row>
        <row r="2901">
          <cell r="B2901" t="str">
            <v>William Dicks</v>
          </cell>
        </row>
        <row r="2902">
          <cell r="B2902" t="str">
            <v>William Ferris</v>
          </cell>
        </row>
        <row r="2903">
          <cell r="B2903" t="str">
            <v>William Hayes</v>
          </cell>
        </row>
        <row r="2904">
          <cell r="B2904" t="str">
            <v>Willie Coetsee</v>
          </cell>
        </row>
        <row r="2905">
          <cell r="B2905" t="str">
            <v>Willie Dalgleish</v>
          </cell>
        </row>
        <row r="2906">
          <cell r="B2906" t="str">
            <v>Willie du Toit</v>
          </cell>
        </row>
        <row r="2907">
          <cell r="B2907" t="str">
            <v>Willie Henegan</v>
          </cell>
        </row>
        <row r="2908">
          <cell r="B2908" t="str">
            <v>Willie Kruger</v>
          </cell>
        </row>
        <row r="2909">
          <cell r="B2909" t="str">
            <v>Willie Labuschagne</v>
          </cell>
        </row>
        <row r="2910">
          <cell r="B2910" t="str">
            <v>Willie Nel</v>
          </cell>
        </row>
        <row r="2911">
          <cell r="B2911" t="str">
            <v>Willie Swanepoel</v>
          </cell>
        </row>
        <row r="2912">
          <cell r="B2912" t="str">
            <v>Willie van Heerden</v>
          </cell>
        </row>
        <row r="2913">
          <cell r="B2913" t="str">
            <v>Willie van Schalkwyk</v>
          </cell>
        </row>
        <row r="2914">
          <cell r="B2914" t="str">
            <v>Willper Edward</v>
          </cell>
        </row>
        <row r="2915">
          <cell r="B2915" t="str">
            <v>Wilma  de Meyer</v>
          </cell>
        </row>
        <row r="2916">
          <cell r="B2916" t="str">
            <v>Wilma Drotsky</v>
          </cell>
        </row>
        <row r="2917">
          <cell r="B2917" t="str">
            <v>Wilma du Plooy</v>
          </cell>
        </row>
        <row r="2918">
          <cell r="B2918" t="str">
            <v>Wilma Helberg</v>
          </cell>
        </row>
        <row r="2919">
          <cell r="B2919" t="str">
            <v>Wilma Thuynsma</v>
          </cell>
        </row>
        <row r="2920">
          <cell r="B2920" t="str">
            <v>Wilma Van der Westhuizen</v>
          </cell>
        </row>
        <row r="2921">
          <cell r="B2921" t="str">
            <v>Wilma van Zyl</v>
          </cell>
        </row>
        <row r="2922">
          <cell r="B2922" t="str">
            <v>Wilmarie Van Nieuwholtz</v>
          </cell>
        </row>
        <row r="2923">
          <cell r="B2923" t="str">
            <v>Wilna Venter</v>
          </cell>
        </row>
        <row r="2924">
          <cell r="B2924" t="str">
            <v>WIM JANSEN</v>
          </cell>
        </row>
        <row r="2925">
          <cell r="B2925" t="str">
            <v>Wimpie Louw</v>
          </cell>
        </row>
        <row r="2926">
          <cell r="B2926" t="str">
            <v>Wimpie Maartens</v>
          </cell>
        </row>
        <row r="2927">
          <cell r="B2927" t="str">
            <v>Wimpie Weideman</v>
          </cell>
        </row>
        <row r="2928">
          <cell r="B2928" t="str">
            <v>wina serfontein</v>
          </cell>
        </row>
        <row r="2929">
          <cell r="B2929" t="str">
            <v>Winton Shrives</v>
          </cell>
        </row>
        <row r="2930">
          <cell r="B2930" t="str">
            <v xml:space="preserve">Wouter Labuschagne </v>
          </cell>
        </row>
        <row r="2931">
          <cell r="B2931" t="str">
            <v>Wouter Serfontein</v>
          </cell>
        </row>
        <row r="2932">
          <cell r="B2932" t="str">
            <v>wouter veldman</v>
          </cell>
        </row>
        <row r="2933">
          <cell r="B2933" t="str">
            <v>Wynand Grobler</v>
          </cell>
        </row>
        <row r="2934">
          <cell r="B2934" t="str">
            <v>wynand lens</v>
          </cell>
        </row>
        <row r="2935">
          <cell r="B2935" t="str">
            <v>Wynand Scholtz</v>
          </cell>
        </row>
        <row r="2936">
          <cell r="B2936" t="str">
            <v>Xiaoyi Chen</v>
          </cell>
        </row>
        <row r="2937">
          <cell r="B2937" t="str">
            <v>Yafei Yi</v>
          </cell>
        </row>
        <row r="2938">
          <cell r="B2938" t="str">
            <v xml:space="preserve">Yolande  Pietersen </v>
          </cell>
        </row>
        <row r="2939">
          <cell r="B2939" t="str">
            <v>Yolandi Geyser</v>
          </cell>
        </row>
        <row r="2940">
          <cell r="B2940" t="str">
            <v>Yolandi le Grange</v>
          </cell>
        </row>
        <row r="2941">
          <cell r="B2941" t="str">
            <v>yvonne bridges</v>
          </cell>
        </row>
        <row r="2942">
          <cell r="B2942" t="str">
            <v>Yvonne OReilly</v>
          </cell>
        </row>
        <row r="2943">
          <cell r="B2943" t="str">
            <v>Yvonne Skea</v>
          </cell>
        </row>
        <row r="2944">
          <cell r="B2944" t="str">
            <v>Yvonne Van Dalen</v>
          </cell>
        </row>
        <row r="2945">
          <cell r="B2945" t="str">
            <v>Yvonne van den Heever</v>
          </cell>
        </row>
        <row r="2946">
          <cell r="B2946" t="str">
            <v>Yvonne van Zyl</v>
          </cell>
        </row>
        <row r="2947">
          <cell r="B2947" t="str">
            <v>Zaeem Bhabha</v>
          </cell>
        </row>
        <row r="2948">
          <cell r="B2948" t="str">
            <v>Zaid Patel</v>
          </cell>
        </row>
        <row r="2949">
          <cell r="B2949" t="str">
            <v>Zakkiyyah Matwadia</v>
          </cell>
        </row>
        <row r="2950">
          <cell r="B2950" t="str">
            <v>Zane Czepek</v>
          </cell>
        </row>
        <row r="2951">
          <cell r="B2951" t="str">
            <v>Zane Theron</v>
          </cell>
        </row>
        <row r="2952">
          <cell r="B2952" t="str">
            <v>Zanel Vermeulen</v>
          </cell>
        </row>
        <row r="2953">
          <cell r="B2953" t="str">
            <v>Zanelle Schmidt</v>
          </cell>
        </row>
        <row r="2954">
          <cell r="B2954" t="str">
            <v>Zelda van Jaarsveld</v>
          </cell>
        </row>
        <row r="2955">
          <cell r="B2955" t="str">
            <v>Zenia McQuirk</v>
          </cell>
        </row>
        <row r="2956">
          <cell r="B2956" t="str">
            <v>Zenobia Geldenhuys</v>
          </cell>
        </row>
        <row r="2957">
          <cell r="B2957" t="str">
            <v>Zhongjie Huan</v>
          </cell>
        </row>
        <row r="2958">
          <cell r="B2958" t="str">
            <v>Ziets Zietsman</v>
          </cell>
        </row>
        <row r="2959">
          <cell r="B2959" t="str">
            <v xml:space="preserve">Zuhayra Patel </v>
          </cell>
        </row>
      </sheetData>
      <sheetData sheetId="8"/>
      <sheetData sheetId="9"/>
      <sheetData sheetId="10"/>
      <sheetData sheetId="11"/>
      <sheetData sheetId="12"/>
      <sheetData sheetId="13">
        <row r="5">
          <cell r="G5" t="str">
            <v>Oscar Abramovitz</v>
          </cell>
          <cell r="H5" t="str">
            <v>Active</v>
          </cell>
          <cell r="I5" t="str">
            <v>-</v>
          </cell>
          <cell r="J5" t="str">
            <v>M000016</v>
          </cell>
        </row>
        <row r="6">
          <cell r="G6" t="str">
            <v>Roelf Ackerman</v>
          </cell>
          <cell r="H6" t="str">
            <v>Active</v>
          </cell>
          <cell r="I6">
            <v>106</v>
          </cell>
          <cell r="J6" t="str">
            <v>M050729</v>
          </cell>
        </row>
        <row r="7">
          <cell r="G7" t="str">
            <v>Ona Ackermann</v>
          </cell>
          <cell r="H7" t="str">
            <v>Active</v>
          </cell>
          <cell r="I7">
            <v>216</v>
          </cell>
          <cell r="J7" t="str">
            <v>M042266</v>
          </cell>
        </row>
        <row r="8">
          <cell r="G8" t="str">
            <v>Monique Adams</v>
          </cell>
          <cell r="H8" t="str">
            <v>Active</v>
          </cell>
          <cell r="I8">
            <v>162</v>
          </cell>
          <cell r="J8" t="str">
            <v>M036699</v>
          </cell>
        </row>
        <row r="9">
          <cell r="G9" t="str">
            <v>Arthur Edward Ahrens</v>
          </cell>
          <cell r="H9" t="str">
            <v>Active</v>
          </cell>
          <cell r="I9">
            <v>299</v>
          </cell>
          <cell r="J9" t="str">
            <v>M045593</v>
          </cell>
        </row>
        <row r="10">
          <cell r="G10" t="str">
            <v>Eddie Alberts</v>
          </cell>
          <cell r="H10" t="str">
            <v>Active</v>
          </cell>
          <cell r="I10" t="str">
            <v>-</v>
          </cell>
          <cell r="J10" t="str">
            <v>M051588</v>
          </cell>
        </row>
        <row r="11">
          <cell r="G11" t="str">
            <v>John Alexander</v>
          </cell>
          <cell r="H11" t="str">
            <v>Active</v>
          </cell>
          <cell r="I11">
            <v>255</v>
          </cell>
          <cell r="J11" t="str">
            <v>M047467</v>
          </cell>
        </row>
        <row r="12">
          <cell r="G12" t="str">
            <v>Lea-Anne Alexander</v>
          </cell>
          <cell r="H12" t="str">
            <v>Active</v>
          </cell>
          <cell r="I12">
            <v>411</v>
          </cell>
          <cell r="J12" t="str">
            <v>M047451</v>
          </cell>
        </row>
        <row r="13">
          <cell r="G13" t="str">
            <v>Robyn Ambler</v>
          </cell>
          <cell r="H13" t="str">
            <v>Active</v>
          </cell>
          <cell r="I13" t="str">
            <v>-</v>
          </cell>
          <cell r="J13" t="str">
            <v>M049912</v>
          </cell>
        </row>
        <row r="14">
          <cell r="G14" t="str">
            <v>Bibi Andrews</v>
          </cell>
          <cell r="H14" t="str">
            <v>Active</v>
          </cell>
          <cell r="I14" t="str">
            <v>-</v>
          </cell>
          <cell r="J14" t="str">
            <v>M024872</v>
          </cell>
        </row>
        <row r="15">
          <cell r="G15" t="str">
            <v>Amy Ansell</v>
          </cell>
          <cell r="H15" t="str">
            <v>Active</v>
          </cell>
          <cell r="I15" t="str">
            <v>-</v>
          </cell>
          <cell r="J15" t="str">
            <v>M000267</v>
          </cell>
        </row>
        <row r="16">
          <cell r="G16" t="str">
            <v>Clare Appleyard</v>
          </cell>
          <cell r="H16" t="str">
            <v>Active</v>
          </cell>
          <cell r="I16">
            <v>304</v>
          </cell>
          <cell r="J16" t="str">
            <v>M043461</v>
          </cell>
        </row>
        <row r="17">
          <cell r="G17" t="str">
            <v>Max Arenson</v>
          </cell>
          <cell r="H17" t="str">
            <v>Active</v>
          </cell>
          <cell r="I17" t="str">
            <v>-</v>
          </cell>
          <cell r="J17" t="str">
            <v>M000306</v>
          </cell>
        </row>
        <row r="18">
          <cell r="G18" t="str">
            <v>Ernest Arnold</v>
          </cell>
          <cell r="H18" t="str">
            <v>Active</v>
          </cell>
          <cell r="I18" t="str">
            <v>-</v>
          </cell>
          <cell r="J18" t="str">
            <v>M000359</v>
          </cell>
        </row>
        <row r="19">
          <cell r="G19" t="str">
            <v>Elizabeth Arnott</v>
          </cell>
          <cell r="H19" t="str">
            <v>Active</v>
          </cell>
          <cell r="I19" t="str">
            <v>-</v>
          </cell>
          <cell r="J19" t="str">
            <v>M050835</v>
          </cell>
        </row>
        <row r="20">
          <cell r="G20" t="str">
            <v>Heather Aspeling</v>
          </cell>
          <cell r="H20" t="str">
            <v>Active</v>
          </cell>
          <cell r="I20" t="str">
            <v>-</v>
          </cell>
          <cell r="J20" t="str">
            <v>M043698</v>
          </cell>
        </row>
        <row r="21">
          <cell r="G21" t="str">
            <v>Robbie Aspeling</v>
          </cell>
          <cell r="H21" t="str">
            <v>Active</v>
          </cell>
          <cell r="I21">
            <v>14</v>
          </cell>
          <cell r="J21" t="str">
            <v>M047375</v>
          </cell>
        </row>
        <row r="22">
          <cell r="G22" t="str">
            <v>Jacobus Aucamp</v>
          </cell>
          <cell r="H22" t="str">
            <v>Active</v>
          </cell>
          <cell r="I22" t="str">
            <v>-</v>
          </cell>
          <cell r="J22" t="str">
            <v>M000428</v>
          </cell>
        </row>
        <row r="23">
          <cell r="G23" t="str">
            <v>Carlett Badenhorst</v>
          </cell>
          <cell r="H23" t="str">
            <v>Active</v>
          </cell>
          <cell r="I23" t="str">
            <v>-</v>
          </cell>
          <cell r="J23" t="str">
            <v>M045724</v>
          </cell>
        </row>
        <row r="24">
          <cell r="G24" t="str">
            <v>Clive Bailey</v>
          </cell>
          <cell r="H24" t="str">
            <v>Active</v>
          </cell>
          <cell r="I24" t="str">
            <v>-</v>
          </cell>
          <cell r="J24" t="str">
            <v>M000465</v>
          </cell>
        </row>
        <row r="25">
          <cell r="G25" t="str">
            <v>Jane Bailey</v>
          </cell>
          <cell r="H25" t="str">
            <v>Active</v>
          </cell>
          <cell r="I25">
            <v>318</v>
          </cell>
          <cell r="J25" t="str">
            <v>M000472</v>
          </cell>
        </row>
        <row r="26">
          <cell r="G26" t="str">
            <v>Petri Banks</v>
          </cell>
          <cell r="H26" t="str">
            <v>Active</v>
          </cell>
          <cell r="I26" t="str">
            <v>-</v>
          </cell>
          <cell r="J26" t="str">
            <v>M047628</v>
          </cell>
        </row>
        <row r="27">
          <cell r="G27" t="str">
            <v>Martin Barber</v>
          </cell>
          <cell r="H27" t="str">
            <v>Active</v>
          </cell>
          <cell r="I27" t="str">
            <v>-</v>
          </cell>
          <cell r="J27" t="str">
            <v>M027828</v>
          </cell>
        </row>
        <row r="28">
          <cell r="G28" t="str">
            <v>David Barnes</v>
          </cell>
          <cell r="H28" t="str">
            <v>Active</v>
          </cell>
          <cell r="I28">
            <v>131</v>
          </cell>
          <cell r="J28" t="str">
            <v>M040127</v>
          </cell>
        </row>
        <row r="29">
          <cell r="G29" t="str">
            <v>Elton Bartlett</v>
          </cell>
          <cell r="H29" t="str">
            <v>Active</v>
          </cell>
          <cell r="I29" t="str">
            <v>-</v>
          </cell>
          <cell r="J29" t="str">
            <v>M049836</v>
          </cell>
        </row>
        <row r="30">
          <cell r="G30" t="str">
            <v>Akash Basday</v>
          </cell>
          <cell r="H30" t="str">
            <v>Active</v>
          </cell>
          <cell r="I30">
            <v>497</v>
          </cell>
          <cell r="J30" t="str">
            <v>M048206</v>
          </cell>
        </row>
        <row r="31">
          <cell r="G31" t="str">
            <v>Detlef Basel</v>
          </cell>
          <cell r="H31" t="str">
            <v>Active</v>
          </cell>
          <cell r="I31" t="str">
            <v>-</v>
          </cell>
          <cell r="J31" t="str">
            <v>M000762</v>
          </cell>
        </row>
        <row r="32">
          <cell r="G32" t="str">
            <v>Sonelle  Basson</v>
          </cell>
          <cell r="H32" t="str">
            <v>Active</v>
          </cell>
          <cell r="I32" t="str">
            <v>-</v>
          </cell>
          <cell r="J32" t="str">
            <v>M000785</v>
          </cell>
        </row>
        <row r="33">
          <cell r="G33" t="str">
            <v>Owen Bates</v>
          </cell>
          <cell r="H33" t="str">
            <v>Active</v>
          </cell>
          <cell r="I33" t="str">
            <v>-</v>
          </cell>
          <cell r="J33" t="str">
            <v>M000801</v>
          </cell>
        </row>
        <row r="34">
          <cell r="G34" t="str">
            <v>Ursula Baumann</v>
          </cell>
          <cell r="H34" t="str">
            <v>Active</v>
          </cell>
          <cell r="I34">
            <v>122</v>
          </cell>
          <cell r="J34" t="str">
            <v>M035389</v>
          </cell>
        </row>
        <row r="35">
          <cell r="G35" t="str">
            <v>Margot Bayne</v>
          </cell>
          <cell r="H35" t="str">
            <v>Active</v>
          </cell>
          <cell r="I35" t="str">
            <v>-</v>
          </cell>
          <cell r="J35" t="str">
            <v>M048441</v>
          </cell>
        </row>
        <row r="36">
          <cell r="G36" t="str">
            <v>Dot Beaumont</v>
          </cell>
          <cell r="H36" t="str">
            <v>Active</v>
          </cell>
          <cell r="I36" t="str">
            <v>-</v>
          </cell>
          <cell r="J36" t="str">
            <v>M000861</v>
          </cell>
        </row>
        <row r="37">
          <cell r="G37" t="str">
            <v>Nick Beaumont</v>
          </cell>
          <cell r="H37" t="str">
            <v>Active</v>
          </cell>
          <cell r="I37" t="str">
            <v>-</v>
          </cell>
          <cell r="J37" t="str">
            <v>M000854</v>
          </cell>
        </row>
        <row r="38">
          <cell r="G38" t="str">
            <v>Dries Beetge</v>
          </cell>
          <cell r="H38" t="str">
            <v>Active</v>
          </cell>
          <cell r="I38" t="str">
            <v>-</v>
          </cell>
          <cell r="J38" t="str">
            <v>M029044</v>
          </cell>
        </row>
        <row r="39">
          <cell r="G39" t="str">
            <v>Faan Behrens</v>
          </cell>
          <cell r="H39" t="str">
            <v>Active</v>
          </cell>
          <cell r="I39">
            <v>252</v>
          </cell>
          <cell r="J39" t="str">
            <v>M036326</v>
          </cell>
        </row>
        <row r="40">
          <cell r="G40" t="str">
            <v>Karien Behrens</v>
          </cell>
          <cell r="H40" t="str">
            <v>Active</v>
          </cell>
          <cell r="I40">
            <v>647</v>
          </cell>
          <cell r="J40" t="str">
            <v>M036333</v>
          </cell>
        </row>
        <row r="41">
          <cell r="G41" t="str">
            <v>Darryll Benecke</v>
          </cell>
          <cell r="H41" t="str">
            <v>Active</v>
          </cell>
          <cell r="I41">
            <v>307</v>
          </cell>
          <cell r="J41" t="str">
            <v>M038472</v>
          </cell>
        </row>
        <row r="42">
          <cell r="G42" t="str">
            <v>Susie Benecke</v>
          </cell>
          <cell r="H42" t="str">
            <v>Active</v>
          </cell>
          <cell r="I42">
            <v>284</v>
          </cell>
          <cell r="J42" t="str">
            <v>M051208</v>
          </cell>
        </row>
        <row r="43">
          <cell r="G43" t="str">
            <v>David Benn</v>
          </cell>
          <cell r="H43" t="str">
            <v>Active</v>
          </cell>
          <cell r="I43" t="str">
            <v>-</v>
          </cell>
          <cell r="J43" t="str">
            <v>M000999</v>
          </cell>
        </row>
        <row r="44">
          <cell r="G44" t="str">
            <v>Jessica Benn</v>
          </cell>
          <cell r="H44" t="str">
            <v>Active</v>
          </cell>
          <cell r="I44" t="str">
            <v>-</v>
          </cell>
          <cell r="J44" t="str">
            <v>M001006</v>
          </cell>
        </row>
        <row r="45">
          <cell r="G45" t="str">
            <v>Walter Berndorfler</v>
          </cell>
          <cell r="H45" t="str">
            <v>Active</v>
          </cell>
          <cell r="I45" t="str">
            <v>-</v>
          </cell>
          <cell r="J45" t="str">
            <v>M048602</v>
          </cell>
        </row>
        <row r="46">
          <cell r="G46" t="str">
            <v>Anita Bester</v>
          </cell>
          <cell r="H46" t="str">
            <v>Active</v>
          </cell>
          <cell r="I46" t="str">
            <v>-</v>
          </cell>
          <cell r="J46" t="str">
            <v>M050285</v>
          </cell>
        </row>
        <row r="47">
          <cell r="G47" t="str">
            <v>Arnold Bester</v>
          </cell>
          <cell r="H47" t="str">
            <v>Active</v>
          </cell>
          <cell r="I47" t="str">
            <v>-</v>
          </cell>
          <cell r="J47" t="str">
            <v>M048328</v>
          </cell>
        </row>
        <row r="48">
          <cell r="G48" t="str">
            <v>Christiaan Bester</v>
          </cell>
          <cell r="H48" t="str">
            <v>Active</v>
          </cell>
          <cell r="I48" t="str">
            <v>-</v>
          </cell>
          <cell r="J48" t="str">
            <v>M046424</v>
          </cell>
        </row>
        <row r="49">
          <cell r="G49" t="str">
            <v>Danie Bester</v>
          </cell>
          <cell r="H49" t="str">
            <v>Active</v>
          </cell>
          <cell r="I49" t="str">
            <v>-</v>
          </cell>
          <cell r="J49" t="str">
            <v>M050391</v>
          </cell>
        </row>
        <row r="50">
          <cell r="G50" t="str">
            <v>Johan Bester</v>
          </cell>
          <cell r="H50" t="str">
            <v>Active</v>
          </cell>
          <cell r="I50" t="str">
            <v>-</v>
          </cell>
          <cell r="J50" t="str">
            <v>M043095</v>
          </cell>
        </row>
        <row r="51">
          <cell r="G51" t="str">
            <v>Ben Bets</v>
          </cell>
          <cell r="H51" t="str">
            <v>Active</v>
          </cell>
          <cell r="I51" t="str">
            <v>-</v>
          </cell>
          <cell r="J51" t="str">
            <v>M036257</v>
          </cell>
        </row>
        <row r="52">
          <cell r="G52" t="str">
            <v>Peter  Betts</v>
          </cell>
          <cell r="H52" t="str">
            <v>Active</v>
          </cell>
          <cell r="I52" t="str">
            <v>-</v>
          </cell>
          <cell r="J52" t="str">
            <v>M045846</v>
          </cell>
        </row>
        <row r="53">
          <cell r="G53" t="str">
            <v>Malie Beukes</v>
          </cell>
          <cell r="H53" t="str">
            <v>Active</v>
          </cell>
          <cell r="I53">
            <v>480</v>
          </cell>
          <cell r="J53" t="str">
            <v>M050987</v>
          </cell>
        </row>
        <row r="54">
          <cell r="G54" t="str">
            <v xml:space="preserve">Roelf Beukes </v>
          </cell>
          <cell r="H54" t="str">
            <v>Active</v>
          </cell>
          <cell r="I54">
            <v>280</v>
          </cell>
          <cell r="J54" t="str">
            <v>M050971</v>
          </cell>
        </row>
        <row r="55">
          <cell r="G55" t="str">
            <v>Johan Beyers</v>
          </cell>
          <cell r="H55" t="str">
            <v>Active</v>
          </cell>
          <cell r="I55" t="str">
            <v>-</v>
          </cell>
          <cell r="J55" t="str">
            <v>M037735</v>
          </cell>
        </row>
        <row r="56">
          <cell r="G56" t="str">
            <v>Neels Beyers</v>
          </cell>
          <cell r="H56" t="str">
            <v>Active</v>
          </cell>
          <cell r="I56">
            <v>163</v>
          </cell>
          <cell r="J56" t="str">
            <v>M001188</v>
          </cell>
        </row>
        <row r="57">
          <cell r="G57" t="str">
            <v>Frik Bezuidenhoudt</v>
          </cell>
          <cell r="H57" t="str">
            <v>Active</v>
          </cell>
          <cell r="I57">
            <v>170</v>
          </cell>
          <cell r="J57" t="str">
            <v>M049988</v>
          </cell>
        </row>
        <row r="58">
          <cell r="G58" t="str">
            <v>Danie Bezuidenhout</v>
          </cell>
          <cell r="H58" t="str">
            <v>Active</v>
          </cell>
          <cell r="I58" t="str">
            <v>-</v>
          </cell>
          <cell r="J58" t="str">
            <v>M001204</v>
          </cell>
        </row>
        <row r="59">
          <cell r="G59" t="str">
            <v>Raymond Bezuidenhout</v>
          </cell>
          <cell r="H59" t="str">
            <v>Active</v>
          </cell>
          <cell r="I59" t="str">
            <v>-</v>
          </cell>
          <cell r="J59" t="str">
            <v>M001211</v>
          </cell>
        </row>
        <row r="60">
          <cell r="G60" t="str">
            <v>Janine Biesbrouck</v>
          </cell>
          <cell r="H60" t="str">
            <v>Active</v>
          </cell>
          <cell r="I60" t="str">
            <v>-</v>
          </cell>
          <cell r="J60" t="str">
            <v>M001271</v>
          </cell>
        </row>
        <row r="61">
          <cell r="G61" t="str">
            <v>Rudy Biesbrouck</v>
          </cell>
          <cell r="H61" t="str">
            <v>Active</v>
          </cell>
          <cell r="I61" t="str">
            <v>-</v>
          </cell>
          <cell r="J61" t="str">
            <v>M001264</v>
          </cell>
        </row>
        <row r="62">
          <cell r="G62" t="str">
            <v>Thomas Bingle</v>
          </cell>
          <cell r="H62" t="str">
            <v>Active</v>
          </cell>
          <cell r="I62" t="str">
            <v>-</v>
          </cell>
          <cell r="J62" t="str">
            <v>M043417</v>
          </cell>
        </row>
        <row r="63">
          <cell r="G63" t="str">
            <v>Natasha  Bird</v>
          </cell>
          <cell r="H63" t="str">
            <v>Active</v>
          </cell>
          <cell r="I63">
            <v>189</v>
          </cell>
          <cell r="J63" t="str">
            <v>M041529</v>
          </cell>
        </row>
        <row r="64">
          <cell r="G64" t="str">
            <v>Cathy Birkett</v>
          </cell>
          <cell r="H64" t="str">
            <v>Active</v>
          </cell>
          <cell r="I64">
            <v>301</v>
          </cell>
          <cell r="J64" t="str">
            <v>M045908</v>
          </cell>
        </row>
        <row r="65">
          <cell r="G65" t="str">
            <v>Susie Bishop</v>
          </cell>
          <cell r="H65" t="str">
            <v>Active</v>
          </cell>
          <cell r="I65">
            <v>203</v>
          </cell>
          <cell r="J65" t="str">
            <v>M051611</v>
          </cell>
        </row>
        <row r="66">
          <cell r="G66" t="str">
            <v>Doreen Blignaut</v>
          </cell>
          <cell r="H66" t="str">
            <v>Active</v>
          </cell>
          <cell r="I66" t="str">
            <v>-</v>
          </cell>
          <cell r="J66" t="str">
            <v>M001356</v>
          </cell>
        </row>
        <row r="67">
          <cell r="G67" t="str">
            <v>Hennie Blignaut</v>
          </cell>
          <cell r="H67" t="str">
            <v>Active</v>
          </cell>
          <cell r="I67" t="str">
            <v>-</v>
          </cell>
          <cell r="J67" t="str">
            <v>M043302</v>
          </cell>
        </row>
        <row r="68">
          <cell r="G68" t="str">
            <v>Jacques Blignaut</v>
          </cell>
          <cell r="H68" t="str">
            <v>Active</v>
          </cell>
          <cell r="I68">
            <v>352</v>
          </cell>
          <cell r="J68" t="str">
            <v>M001349</v>
          </cell>
        </row>
        <row r="69">
          <cell r="G69" t="str">
            <v>Ethan Blofield</v>
          </cell>
          <cell r="H69" t="str">
            <v>Active</v>
          </cell>
          <cell r="I69">
            <v>620</v>
          </cell>
          <cell r="J69" t="str">
            <v>M051528</v>
          </cell>
        </row>
        <row r="70">
          <cell r="G70" t="str">
            <v>Peter-Kersey Blofield</v>
          </cell>
          <cell r="H70" t="str">
            <v>Active</v>
          </cell>
          <cell r="I70">
            <v>685</v>
          </cell>
          <cell r="J70" t="str">
            <v>M051512</v>
          </cell>
        </row>
        <row r="71">
          <cell r="G71" t="str">
            <v>Este Blundell</v>
          </cell>
          <cell r="H71" t="str">
            <v>Active</v>
          </cell>
          <cell r="I71">
            <v>617</v>
          </cell>
          <cell r="J71" t="str">
            <v>M043431</v>
          </cell>
        </row>
        <row r="72">
          <cell r="G72" t="str">
            <v>Keith Boehme</v>
          </cell>
          <cell r="H72" t="str">
            <v>Active</v>
          </cell>
          <cell r="I72" t="str">
            <v>-</v>
          </cell>
          <cell r="J72" t="str">
            <v>M048487</v>
          </cell>
        </row>
        <row r="73">
          <cell r="G73" t="str">
            <v>Elzabe Bogenhofer</v>
          </cell>
          <cell r="H73" t="str">
            <v>Active</v>
          </cell>
          <cell r="I73">
            <v>312</v>
          </cell>
          <cell r="J73" t="str">
            <v>M040141</v>
          </cell>
        </row>
        <row r="74">
          <cell r="G74" t="str">
            <v>Hans Bogenhofer</v>
          </cell>
          <cell r="H74" t="str">
            <v>Active</v>
          </cell>
          <cell r="I74">
            <v>347</v>
          </cell>
          <cell r="J74" t="str">
            <v>M049302</v>
          </cell>
        </row>
        <row r="75">
          <cell r="G75" t="str">
            <v>Kurt Bohi</v>
          </cell>
          <cell r="H75" t="str">
            <v>Active</v>
          </cell>
          <cell r="I75" t="str">
            <v>-</v>
          </cell>
          <cell r="J75" t="str">
            <v>M031019</v>
          </cell>
        </row>
        <row r="76">
          <cell r="G76" t="str">
            <v>Elize Bokelmann</v>
          </cell>
          <cell r="H76" t="str">
            <v>Active</v>
          </cell>
          <cell r="I76">
            <v>310</v>
          </cell>
          <cell r="J76" t="str">
            <v>M040095</v>
          </cell>
        </row>
        <row r="77">
          <cell r="G77" t="str">
            <v>Jane Booyse</v>
          </cell>
          <cell r="H77" t="str">
            <v>Active</v>
          </cell>
          <cell r="I77">
            <v>253</v>
          </cell>
          <cell r="J77" t="str">
            <v>M041513</v>
          </cell>
        </row>
        <row r="78">
          <cell r="G78" t="str">
            <v>Trevor Borcherds</v>
          </cell>
          <cell r="H78" t="str">
            <v>Active</v>
          </cell>
          <cell r="I78" t="str">
            <v>-</v>
          </cell>
          <cell r="J78" t="str">
            <v>M046005</v>
          </cell>
        </row>
        <row r="79">
          <cell r="G79" t="str">
            <v>Andries Bornman</v>
          </cell>
          <cell r="H79" t="str">
            <v>Active</v>
          </cell>
          <cell r="I79" t="str">
            <v>-</v>
          </cell>
          <cell r="J79" t="str">
            <v>M036577</v>
          </cell>
        </row>
        <row r="80">
          <cell r="G80" t="str">
            <v>Ann Bornman</v>
          </cell>
          <cell r="H80" t="str">
            <v>Active</v>
          </cell>
          <cell r="I80" t="str">
            <v>-</v>
          </cell>
          <cell r="J80" t="str">
            <v>M036584</v>
          </cell>
        </row>
        <row r="81">
          <cell r="G81" t="str">
            <v>Verinda Bosch</v>
          </cell>
          <cell r="H81" t="str">
            <v>Active</v>
          </cell>
          <cell r="I81" t="str">
            <v>-</v>
          </cell>
          <cell r="J81" t="str">
            <v>M035603</v>
          </cell>
        </row>
        <row r="82">
          <cell r="G82" t="str">
            <v>Quinton Boshoff</v>
          </cell>
          <cell r="H82" t="str">
            <v>Active</v>
          </cell>
          <cell r="I82">
            <v>370</v>
          </cell>
          <cell r="J82" t="str">
            <v>M050248</v>
          </cell>
        </row>
        <row r="83">
          <cell r="G83" t="str">
            <v>Sandra Boshoff</v>
          </cell>
          <cell r="H83" t="str">
            <v>Active</v>
          </cell>
          <cell r="I83" t="str">
            <v>-</v>
          </cell>
          <cell r="J83" t="str">
            <v>M047573</v>
          </cell>
        </row>
        <row r="84">
          <cell r="G84" t="str">
            <v>Eric Bosman</v>
          </cell>
          <cell r="H84" t="str">
            <v>Active</v>
          </cell>
          <cell r="I84">
            <v>79</v>
          </cell>
          <cell r="J84" t="str">
            <v>M031217</v>
          </cell>
        </row>
        <row r="85">
          <cell r="G85" t="str">
            <v>Ronelle Bosman</v>
          </cell>
          <cell r="H85" t="str">
            <v>Active</v>
          </cell>
          <cell r="I85" t="str">
            <v>-</v>
          </cell>
          <cell r="J85" t="str">
            <v>M045075</v>
          </cell>
        </row>
        <row r="86">
          <cell r="G86" t="str">
            <v>Herman Bosua</v>
          </cell>
          <cell r="H86" t="str">
            <v>Active</v>
          </cell>
          <cell r="I86" t="str">
            <v>-</v>
          </cell>
          <cell r="J86" t="str">
            <v>M040035</v>
          </cell>
        </row>
        <row r="87">
          <cell r="G87" t="str">
            <v>Gideon Botes</v>
          </cell>
          <cell r="H87" t="str">
            <v>Active</v>
          </cell>
          <cell r="I87" t="str">
            <v>-</v>
          </cell>
          <cell r="J87" t="str">
            <v>M001646</v>
          </cell>
        </row>
        <row r="88">
          <cell r="G88" t="str">
            <v>Jani Botes</v>
          </cell>
          <cell r="H88" t="str">
            <v>Active</v>
          </cell>
          <cell r="I88" t="str">
            <v>-</v>
          </cell>
          <cell r="J88" t="str">
            <v>M051496</v>
          </cell>
        </row>
        <row r="89">
          <cell r="G89" t="str">
            <v>Ben Botha</v>
          </cell>
          <cell r="H89" t="str">
            <v>Active</v>
          </cell>
          <cell r="I89" t="str">
            <v>-</v>
          </cell>
          <cell r="J89" t="str">
            <v>M043935</v>
          </cell>
        </row>
        <row r="90">
          <cell r="G90" t="str">
            <v>Bertie Botha</v>
          </cell>
          <cell r="H90" t="str">
            <v>Active</v>
          </cell>
          <cell r="I90" t="str">
            <v>-</v>
          </cell>
          <cell r="J90" t="str">
            <v>M043028</v>
          </cell>
        </row>
        <row r="91">
          <cell r="G91" t="str">
            <v>David Botha</v>
          </cell>
          <cell r="H91" t="str">
            <v>Active</v>
          </cell>
          <cell r="I91">
            <v>612</v>
          </cell>
          <cell r="J91" t="str">
            <v>M046454</v>
          </cell>
        </row>
        <row r="92">
          <cell r="G92" t="str">
            <v>Elize Botha</v>
          </cell>
          <cell r="H92" t="str">
            <v>Active</v>
          </cell>
          <cell r="I92" t="str">
            <v>-</v>
          </cell>
          <cell r="J92" t="str">
            <v>M001782</v>
          </cell>
        </row>
        <row r="93">
          <cell r="G93" t="str">
            <v>Gerd Botha</v>
          </cell>
          <cell r="H93" t="str">
            <v>Active</v>
          </cell>
          <cell r="I93" t="str">
            <v>-</v>
          </cell>
          <cell r="J93" t="str">
            <v>M047566</v>
          </cell>
        </row>
        <row r="94">
          <cell r="G94" t="str">
            <v>Johan Botha</v>
          </cell>
          <cell r="H94" t="str">
            <v>Active</v>
          </cell>
          <cell r="I94">
            <v>143</v>
          </cell>
          <cell r="J94" t="str">
            <v>M001683</v>
          </cell>
        </row>
        <row r="95">
          <cell r="G95" t="str">
            <v>Johan Botha</v>
          </cell>
          <cell r="H95" t="str">
            <v>Active</v>
          </cell>
          <cell r="I95">
            <v>143</v>
          </cell>
          <cell r="J95" t="str">
            <v>M051146</v>
          </cell>
        </row>
        <row r="96">
          <cell r="G96" t="str">
            <v>Johan Botha</v>
          </cell>
          <cell r="H96" t="str">
            <v>Active</v>
          </cell>
          <cell r="I96">
            <v>143</v>
          </cell>
          <cell r="J96" t="str">
            <v>M049392</v>
          </cell>
        </row>
        <row r="97">
          <cell r="G97" t="str">
            <v>Margie Botha</v>
          </cell>
          <cell r="H97" t="str">
            <v>Active</v>
          </cell>
          <cell r="I97" t="str">
            <v>-</v>
          </cell>
          <cell r="J97" t="str">
            <v>M001699</v>
          </cell>
        </row>
        <row r="98">
          <cell r="G98" t="str">
            <v>Maria Botha</v>
          </cell>
          <cell r="H98" t="str">
            <v>Active</v>
          </cell>
          <cell r="I98" t="str">
            <v>-</v>
          </cell>
          <cell r="J98" t="str">
            <v>M034903</v>
          </cell>
        </row>
        <row r="99">
          <cell r="G99" t="str">
            <v>Marie Botha</v>
          </cell>
          <cell r="H99" t="str">
            <v>Active</v>
          </cell>
          <cell r="I99">
            <v>70</v>
          </cell>
          <cell r="J99" t="str">
            <v>M049401</v>
          </cell>
        </row>
        <row r="100">
          <cell r="G100" t="str">
            <v>Thomas Bothe</v>
          </cell>
          <cell r="H100" t="str">
            <v>Active</v>
          </cell>
          <cell r="I100">
            <v>435</v>
          </cell>
          <cell r="J100" t="str">
            <v>M047506</v>
          </cell>
        </row>
        <row r="101">
          <cell r="G101" t="str">
            <v>Marius Bothma</v>
          </cell>
          <cell r="H101" t="str">
            <v>Active</v>
          </cell>
          <cell r="I101" t="str">
            <v>-</v>
          </cell>
          <cell r="J101" t="str">
            <v>M051282</v>
          </cell>
        </row>
        <row r="102">
          <cell r="G102" t="str">
            <v>Jean Bradshaw</v>
          </cell>
          <cell r="H102" t="str">
            <v>Active</v>
          </cell>
          <cell r="I102" t="str">
            <v>-</v>
          </cell>
          <cell r="J102" t="str">
            <v>M031629</v>
          </cell>
        </row>
        <row r="103">
          <cell r="G103" t="str">
            <v>Reg Brandt</v>
          </cell>
          <cell r="H103" t="str">
            <v>Active</v>
          </cell>
          <cell r="I103" t="str">
            <v>-</v>
          </cell>
          <cell r="J103" t="str">
            <v>M002026</v>
          </cell>
        </row>
        <row r="104">
          <cell r="G104" t="str">
            <v>Elna Breed</v>
          </cell>
          <cell r="H104" t="str">
            <v>Active</v>
          </cell>
          <cell r="I104">
            <v>394</v>
          </cell>
          <cell r="J104" t="str">
            <v>M051664</v>
          </cell>
        </row>
        <row r="105">
          <cell r="G105" t="str">
            <v>Phillip Breedt</v>
          </cell>
          <cell r="H105" t="str">
            <v>Active</v>
          </cell>
          <cell r="I105">
            <v>421</v>
          </cell>
          <cell r="J105" t="str">
            <v>M051627</v>
          </cell>
        </row>
        <row r="106">
          <cell r="G106" t="str">
            <v>Elsie Breet</v>
          </cell>
          <cell r="H106" t="str">
            <v>Active</v>
          </cell>
          <cell r="I106" t="str">
            <v>-</v>
          </cell>
          <cell r="J106" t="str">
            <v>M049431</v>
          </cell>
        </row>
        <row r="107">
          <cell r="G107" t="str">
            <v>Leeze Breet</v>
          </cell>
          <cell r="H107" t="str">
            <v>Active</v>
          </cell>
          <cell r="I107" t="str">
            <v>-</v>
          </cell>
          <cell r="J107" t="str">
            <v>M049424</v>
          </cell>
        </row>
        <row r="108">
          <cell r="G108" t="str">
            <v>Bianca Breytenbach</v>
          </cell>
          <cell r="H108" t="str">
            <v>Active</v>
          </cell>
          <cell r="I108">
            <v>114</v>
          </cell>
          <cell r="J108" t="str">
            <v>M051381</v>
          </cell>
        </row>
        <row r="109">
          <cell r="G109" t="str">
            <v>Dorita Briel</v>
          </cell>
          <cell r="H109" t="str">
            <v>Active</v>
          </cell>
          <cell r="I109" t="str">
            <v>-</v>
          </cell>
          <cell r="J109" t="str">
            <v>M047787</v>
          </cell>
        </row>
        <row r="110">
          <cell r="G110" t="str">
            <v>Jessie Brien</v>
          </cell>
          <cell r="H110" t="str">
            <v>Active</v>
          </cell>
          <cell r="I110" t="str">
            <v>-</v>
          </cell>
          <cell r="J110" t="str">
            <v>M034712</v>
          </cell>
        </row>
        <row r="111">
          <cell r="G111" t="str">
            <v>Elsa Brits</v>
          </cell>
          <cell r="H111" t="str">
            <v>Active</v>
          </cell>
          <cell r="I111" t="str">
            <v>-</v>
          </cell>
          <cell r="J111" t="str">
            <v>M019816</v>
          </cell>
        </row>
        <row r="112">
          <cell r="G112" t="str">
            <v>Johan Brits</v>
          </cell>
          <cell r="H112" t="str">
            <v>Active</v>
          </cell>
          <cell r="I112">
            <v>322</v>
          </cell>
          <cell r="J112" t="str">
            <v>M002178</v>
          </cell>
        </row>
        <row r="113">
          <cell r="G113" t="str">
            <v>Leoni Brits</v>
          </cell>
          <cell r="H113" t="str">
            <v>Active</v>
          </cell>
          <cell r="I113" t="str">
            <v>-</v>
          </cell>
          <cell r="J113" t="str">
            <v>M049942</v>
          </cell>
        </row>
        <row r="114">
          <cell r="G114" t="str">
            <v>Linda Bronkhorst</v>
          </cell>
          <cell r="H114" t="str">
            <v>Active</v>
          </cell>
          <cell r="I114">
            <v>475</v>
          </cell>
          <cell r="J114" t="str">
            <v>M049256</v>
          </cell>
        </row>
        <row r="115">
          <cell r="G115" t="str">
            <v>Cheryl Brooks</v>
          </cell>
          <cell r="H115" t="str">
            <v>Active</v>
          </cell>
          <cell r="I115">
            <v>55</v>
          </cell>
          <cell r="J115" t="str">
            <v>M046157</v>
          </cell>
        </row>
        <row r="116">
          <cell r="G116" t="str">
            <v>Donald Brotherston</v>
          </cell>
          <cell r="H116" t="str">
            <v>Active</v>
          </cell>
          <cell r="I116">
            <v>138</v>
          </cell>
          <cell r="J116" t="str">
            <v>M002231</v>
          </cell>
        </row>
        <row r="117">
          <cell r="G117" t="str">
            <v>Luke Brouwers</v>
          </cell>
          <cell r="H117" t="str">
            <v>Active</v>
          </cell>
          <cell r="I117" t="str">
            <v>-</v>
          </cell>
          <cell r="J117" t="str">
            <v>M049012</v>
          </cell>
        </row>
        <row r="118">
          <cell r="G118" t="str">
            <v>Esme Bruwer</v>
          </cell>
          <cell r="H118" t="str">
            <v>Active</v>
          </cell>
          <cell r="I118">
            <v>395</v>
          </cell>
          <cell r="J118" t="str">
            <v>M048151</v>
          </cell>
        </row>
        <row r="119">
          <cell r="G119" t="str">
            <v>Annatjie Bruyns</v>
          </cell>
          <cell r="H119" t="str">
            <v>Active</v>
          </cell>
          <cell r="I119">
            <v>591</v>
          </cell>
          <cell r="J119" t="str">
            <v>M047612</v>
          </cell>
        </row>
        <row r="120">
          <cell r="G120" t="str">
            <v>Alan Bryce</v>
          </cell>
          <cell r="H120" t="str">
            <v>Active</v>
          </cell>
          <cell r="I120">
            <v>384</v>
          </cell>
          <cell r="J120" t="str">
            <v>M051489</v>
          </cell>
        </row>
        <row r="121">
          <cell r="G121" t="str">
            <v>Fraser Bryce</v>
          </cell>
          <cell r="H121" t="str">
            <v>Active</v>
          </cell>
          <cell r="I121">
            <v>313</v>
          </cell>
          <cell r="J121" t="str">
            <v>M048259</v>
          </cell>
        </row>
        <row r="122">
          <cell r="G122" t="str">
            <v>Shawn Bubb</v>
          </cell>
          <cell r="H122" t="str">
            <v>Active</v>
          </cell>
          <cell r="I122">
            <v>191</v>
          </cell>
          <cell r="J122" t="str">
            <v>M050508</v>
          </cell>
        </row>
        <row r="123">
          <cell r="G123" t="str">
            <v>Jonathan Burchell</v>
          </cell>
          <cell r="H123" t="str">
            <v>Active</v>
          </cell>
          <cell r="I123" t="str">
            <v>-</v>
          </cell>
          <cell r="J123" t="str">
            <v>M047209</v>
          </cell>
        </row>
        <row r="124">
          <cell r="G124" t="str">
            <v>Ernie Buric</v>
          </cell>
          <cell r="H124" t="str">
            <v>Active</v>
          </cell>
          <cell r="I124" t="str">
            <v>-</v>
          </cell>
          <cell r="J124" t="str">
            <v>M002415</v>
          </cell>
        </row>
        <row r="125">
          <cell r="G125" t="str">
            <v>Rose Buric</v>
          </cell>
          <cell r="H125" t="str">
            <v>Active</v>
          </cell>
          <cell r="I125" t="str">
            <v>-</v>
          </cell>
          <cell r="J125" t="str">
            <v>M021179</v>
          </cell>
        </row>
        <row r="126">
          <cell r="G126" t="str">
            <v>Terry Burne</v>
          </cell>
          <cell r="H126" t="str">
            <v>Active</v>
          </cell>
          <cell r="I126">
            <v>204</v>
          </cell>
          <cell r="J126" t="str">
            <v>M048312</v>
          </cell>
        </row>
        <row r="127">
          <cell r="G127" t="str">
            <v>Charles Edward Burrows</v>
          </cell>
          <cell r="H127" t="str">
            <v>Active</v>
          </cell>
          <cell r="I127" t="str">
            <v>-</v>
          </cell>
          <cell r="J127" t="str">
            <v>M051307</v>
          </cell>
        </row>
        <row r="128">
          <cell r="G128" t="str">
            <v>Dieter Butow</v>
          </cell>
          <cell r="H128" t="str">
            <v>Active</v>
          </cell>
          <cell r="I128">
            <v>309</v>
          </cell>
          <cell r="J128" t="str">
            <v>M045151</v>
          </cell>
        </row>
        <row r="129">
          <cell r="G129" t="str">
            <v>Karin Butow</v>
          </cell>
          <cell r="H129" t="str">
            <v>Active</v>
          </cell>
          <cell r="I129" t="str">
            <v>-</v>
          </cell>
          <cell r="J129" t="str">
            <v>M051238</v>
          </cell>
        </row>
        <row r="130">
          <cell r="G130" t="str">
            <v>Rung Button</v>
          </cell>
          <cell r="H130" t="str">
            <v>Active</v>
          </cell>
          <cell r="I130">
            <v>190</v>
          </cell>
          <cell r="J130" t="str">
            <v>M042662</v>
          </cell>
        </row>
        <row r="131">
          <cell r="G131" t="str">
            <v xml:space="preserve">Giuseppe  Carbonatto </v>
          </cell>
          <cell r="H131" t="str">
            <v>Active</v>
          </cell>
          <cell r="I131">
            <v>226</v>
          </cell>
          <cell r="J131" t="str">
            <v>M045632</v>
          </cell>
        </row>
        <row r="132">
          <cell r="G132" t="str">
            <v>Terry Carew</v>
          </cell>
          <cell r="H132" t="str">
            <v>Active</v>
          </cell>
          <cell r="I132" t="str">
            <v>-</v>
          </cell>
          <cell r="J132" t="str">
            <v>M002606</v>
          </cell>
        </row>
        <row r="133">
          <cell r="G133" t="str">
            <v>Cobus Carstens</v>
          </cell>
          <cell r="H133" t="str">
            <v>Active</v>
          </cell>
          <cell r="I133">
            <v>450</v>
          </cell>
          <cell r="J133" t="str">
            <v>M045015</v>
          </cell>
        </row>
        <row r="134">
          <cell r="G134" t="str">
            <v>Linda Carter</v>
          </cell>
          <cell r="H134" t="str">
            <v>Active</v>
          </cell>
          <cell r="I134">
            <v>361</v>
          </cell>
          <cell r="J134" t="str">
            <v>M047078</v>
          </cell>
        </row>
        <row r="135">
          <cell r="G135" t="str">
            <v xml:space="preserve">Richard Carter </v>
          </cell>
          <cell r="H135" t="str">
            <v>Active</v>
          </cell>
          <cell r="I135" t="str">
            <v>-</v>
          </cell>
          <cell r="J135" t="str">
            <v>M047437</v>
          </cell>
        </row>
        <row r="136">
          <cell r="G136" t="str">
            <v>Sharlene Cathro</v>
          </cell>
          <cell r="H136" t="str">
            <v>Active</v>
          </cell>
          <cell r="I136">
            <v>244</v>
          </cell>
          <cell r="J136" t="str">
            <v>M046171</v>
          </cell>
        </row>
        <row r="137">
          <cell r="G137" t="str">
            <v>Peter Cavanagh</v>
          </cell>
          <cell r="H137" t="str">
            <v>Active</v>
          </cell>
          <cell r="I137">
            <v>60</v>
          </cell>
          <cell r="J137" t="str">
            <v>M002689</v>
          </cell>
        </row>
        <row r="138">
          <cell r="G138" t="str">
            <v>Delia Chandler</v>
          </cell>
          <cell r="H138" t="str">
            <v>Active</v>
          </cell>
          <cell r="I138">
            <v>614</v>
          </cell>
          <cell r="J138" t="str">
            <v>M051406</v>
          </cell>
        </row>
        <row r="139">
          <cell r="G139" t="str">
            <v>Jonathan Chantler</v>
          </cell>
          <cell r="H139" t="str">
            <v>Active</v>
          </cell>
          <cell r="I139" t="str">
            <v>-</v>
          </cell>
          <cell r="J139" t="str">
            <v>M025954</v>
          </cell>
        </row>
        <row r="140">
          <cell r="G140" t="str">
            <v>Peter Charter</v>
          </cell>
          <cell r="H140" t="str">
            <v>Active</v>
          </cell>
          <cell r="I140">
            <v>566</v>
          </cell>
          <cell r="J140" t="str">
            <v>M051001</v>
          </cell>
        </row>
        <row r="141">
          <cell r="G141" t="str">
            <v>Xiaoyi Chen</v>
          </cell>
          <cell r="H141" t="str">
            <v>Active</v>
          </cell>
          <cell r="I141" t="str">
            <v>-</v>
          </cell>
          <cell r="J141" t="str">
            <v>M040401</v>
          </cell>
        </row>
        <row r="142">
          <cell r="G142" t="str">
            <v>Don Chitwood</v>
          </cell>
          <cell r="H142" t="str">
            <v>Active</v>
          </cell>
          <cell r="I142" t="str">
            <v>-</v>
          </cell>
          <cell r="J142" t="str">
            <v>M049325</v>
          </cell>
        </row>
        <row r="143">
          <cell r="G143" t="str">
            <v>Danie Cillie</v>
          </cell>
          <cell r="H143" t="str">
            <v>Active</v>
          </cell>
          <cell r="I143" t="str">
            <v>-</v>
          </cell>
          <cell r="J143" t="str">
            <v>M050087</v>
          </cell>
        </row>
        <row r="144">
          <cell r="G144" t="str">
            <v>Jacqueline Cilliers</v>
          </cell>
          <cell r="H144" t="str">
            <v>Active</v>
          </cell>
          <cell r="I144" t="str">
            <v>-</v>
          </cell>
          <cell r="J144" t="str">
            <v>M038527</v>
          </cell>
        </row>
        <row r="145">
          <cell r="G145" t="str">
            <v>Hannes Claassens</v>
          </cell>
          <cell r="H145" t="str">
            <v>Active</v>
          </cell>
          <cell r="I145">
            <v>398</v>
          </cell>
          <cell r="J145" t="str">
            <v>M043638</v>
          </cell>
        </row>
        <row r="146">
          <cell r="G146" t="str">
            <v>Bruce Clark</v>
          </cell>
          <cell r="H146" t="str">
            <v>Active</v>
          </cell>
          <cell r="I146">
            <v>601</v>
          </cell>
          <cell r="J146" t="str">
            <v>M042434</v>
          </cell>
        </row>
        <row r="147">
          <cell r="G147" t="str">
            <v>Pat Clark</v>
          </cell>
          <cell r="H147" t="str">
            <v>Active</v>
          </cell>
          <cell r="I147">
            <v>489</v>
          </cell>
          <cell r="J147" t="str">
            <v>M042457</v>
          </cell>
        </row>
        <row r="148">
          <cell r="G148" t="str">
            <v>Shannon Clark</v>
          </cell>
          <cell r="H148" t="str">
            <v>Active</v>
          </cell>
          <cell r="I148">
            <v>377</v>
          </cell>
          <cell r="J148" t="str">
            <v>M051351</v>
          </cell>
        </row>
        <row r="149">
          <cell r="G149" t="str">
            <v>Kelly  Clarke</v>
          </cell>
          <cell r="H149" t="str">
            <v>Active</v>
          </cell>
          <cell r="I149">
            <v>76</v>
          </cell>
          <cell r="J149" t="str">
            <v>M049355</v>
          </cell>
        </row>
        <row r="150">
          <cell r="G150" t="str">
            <v>Terence Clarke</v>
          </cell>
          <cell r="H150" t="str">
            <v>Active</v>
          </cell>
          <cell r="I150">
            <v>434</v>
          </cell>
          <cell r="J150" t="str">
            <v>M048098</v>
          </cell>
        </row>
        <row r="151">
          <cell r="G151" t="str">
            <v>Rainer Clauss</v>
          </cell>
          <cell r="H151" t="str">
            <v>Active</v>
          </cell>
          <cell r="I151">
            <v>371</v>
          </cell>
          <cell r="J151" t="str">
            <v>M049332</v>
          </cell>
        </row>
        <row r="152">
          <cell r="G152" t="str">
            <v>Barry Clayton</v>
          </cell>
          <cell r="H152" t="str">
            <v>Active</v>
          </cell>
          <cell r="I152">
            <v>107</v>
          </cell>
          <cell r="J152" t="str">
            <v>M045273</v>
          </cell>
        </row>
        <row r="153">
          <cell r="G153" t="str">
            <v>Michelle Cloete</v>
          </cell>
          <cell r="H153" t="str">
            <v>Active</v>
          </cell>
          <cell r="I153">
            <v>418</v>
          </cell>
          <cell r="J153" t="str">
            <v>M048685</v>
          </cell>
        </row>
        <row r="154">
          <cell r="G154" t="str">
            <v>Annemari Coetser</v>
          </cell>
          <cell r="H154" t="str">
            <v>Active</v>
          </cell>
          <cell r="I154" t="str">
            <v>-</v>
          </cell>
          <cell r="J154" t="str">
            <v>M026974</v>
          </cell>
        </row>
        <row r="155">
          <cell r="G155" t="str">
            <v>Christel Coetzee</v>
          </cell>
          <cell r="H155" t="str">
            <v>Active</v>
          </cell>
          <cell r="I155" t="str">
            <v>-</v>
          </cell>
          <cell r="J155" t="str">
            <v>M042243</v>
          </cell>
        </row>
        <row r="156">
          <cell r="G156" t="str">
            <v>Faan Coetzee</v>
          </cell>
          <cell r="H156" t="str">
            <v>Active</v>
          </cell>
          <cell r="I156">
            <v>622</v>
          </cell>
          <cell r="J156" t="str">
            <v>M036501</v>
          </cell>
        </row>
        <row r="157">
          <cell r="G157" t="str">
            <v>Oupa Coetzee</v>
          </cell>
          <cell r="H157" t="str">
            <v>Active</v>
          </cell>
          <cell r="I157">
            <v>420</v>
          </cell>
          <cell r="J157" t="str">
            <v>M022183</v>
          </cell>
        </row>
        <row r="158">
          <cell r="G158" t="str">
            <v>Karen Coetzee</v>
          </cell>
          <cell r="H158" t="str">
            <v>Active</v>
          </cell>
          <cell r="I158" t="str">
            <v>-</v>
          </cell>
          <cell r="J158" t="str">
            <v>M022199</v>
          </cell>
        </row>
        <row r="159">
          <cell r="G159" t="str">
            <v xml:space="preserve">Marinda  Coetzee </v>
          </cell>
          <cell r="H159" t="str">
            <v>Active</v>
          </cell>
          <cell r="I159" t="str">
            <v>-</v>
          </cell>
          <cell r="J159" t="str">
            <v>M048784</v>
          </cell>
        </row>
        <row r="160">
          <cell r="G160" t="str">
            <v>Johan Coetzer</v>
          </cell>
          <cell r="H160" t="str">
            <v>Active</v>
          </cell>
          <cell r="I160" t="str">
            <v>-</v>
          </cell>
          <cell r="J160" t="str">
            <v>M003039</v>
          </cell>
        </row>
        <row r="161">
          <cell r="G161" t="str">
            <v>JR Coetzer</v>
          </cell>
          <cell r="H161" t="str">
            <v>Active</v>
          </cell>
          <cell r="I161" t="str">
            <v>-</v>
          </cell>
          <cell r="J161" t="str">
            <v>M047962</v>
          </cell>
        </row>
        <row r="162">
          <cell r="G162" t="str">
            <v>Lou Coetzer</v>
          </cell>
          <cell r="H162" t="str">
            <v>Active</v>
          </cell>
          <cell r="I162" t="str">
            <v>-</v>
          </cell>
          <cell r="J162" t="str">
            <v>M003016</v>
          </cell>
        </row>
        <row r="163">
          <cell r="G163" t="str">
            <v>Riette Coetzer</v>
          </cell>
          <cell r="H163" t="str">
            <v>Active</v>
          </cell>
          <cell r="I163" t="str">
            <v>-</v>
          </cell>
          <cell r="J163" t="str">
            <v>M028091</v>
          </cell>
        </row>
        <row r="164">
          <cell r="G164" t="str">
            <v>Veronica Coetzer</v>
          </cell>
          <cell r="H164" t="str">
            <v>Active</v>
          </cell>
          <cell r="I164" t="str">
            <v>-</v>
          </cell>
          <cell r="J164" t="str">
            <v>M003023</v>
          </cell>
        </row>
        <row r="165">
          <cell r="G165" t="str">
            <v>Stanley Cohen</v>
          </cell>
          <cell r="H165" t="str">
            <v>Active</v>
          </cell>
          <cell r="I165">
            <v>697</v>
          </cell>
          <cell r="J165" t="str">
            <v>M048015</v>
          </cell>
        </row>
        <row r="166">
          <cell r="G166" t="str">
            <v>Monique Colavizza</v>
          </cell>
          <cell r="H166" t="str">
            <v>Active</v>
          </cell>
          <cell r="I166" t="str">
            <v>-</v>
          </cell>
          <cell r="J166" t="str">
            <v>M050439</v>
          </cell>
        </row>
        <row r="167">
          <cell r="G167" t="str">
            <v>Saskia Cole</v>
          </cell>
          <cell r="H167" t="str">
            <v>Active</v>
          </cell>
          <cell r="I167">
            <v>330</v>
          </cell>
          <cell r="J167" t="str">
            <v>M043035</v>
          </cell>
        </row>
        <row r="168">
          <cell r="G168" t="str">
            <v>Barry Coleman</v>
          </cell>
          <cell r="H168" t="str">
            <v>Active</v>
          </cell>
          <cell r="I168" t="str">
            <v>-</v>
          </cell>
          <cell r="J168" t="str">
            <v>M040005</v>
          </cell>
        </row>
        <row r="169">
          <cell r="G169" t="str">
            <v>Celia Coleman</v>
          </cell>
          <cell r="H169" t="str">
            <v>Active</v>
          </cell>
          <cell r="I169" t="str">
            <v>-</v>
          </cell>
          <cell r="J169" t="str">
            <v>M039996</v>
          </cell>
        </row>
        <row r="170">
          <cell r="G170" t="str">
            <v>Hanlie Coleman</v>
          </cell>
          <cell r="H170" t="str">
            <v>Active</v>
          </cell>
          <cell r="I170" t="str">
            <v>-</v>
          </cell>
          <cell r="J170" t="str">
            <v>M049935</v>
          </cell>
        </row>
        <row r="171">
          <cell r="G171" t="str">
            <v>Johann Coleman</v>
          </cell>
          <cell r="H171" t="str">
            <v>Active</v>
          </cell>
          <cell r="I171" t="str">
            <v>-</v>
          </cell>
          <cell r="J171" t="str">
            <v>M049928</v>
          </cell>
        </row>
        <row r="172">
          <cell r="G172" t="str">
            <v>Stuart Collen</v>
          </cell>
          <cell r="H172" t="str">
            <v>Active</v>
          </cell>
          <cell r="I172">
            <v>431</v>
          </cell>
          <cell r="J172" t="str">
            <v>M050706</v>
          </cell>
        </row>
        <row r="173">
          <cell r="G173" t="str">
            <v>Olga Collet-Serret</v>
          </cell>
          <cell r="H173" t="str">
            <v>Active</v>
          </cell>
          <cell r="I173">
            <v>264</v>
          </cell>
          <cell r="J173" t="str">
            <v>M042579</v>
          </cell>
        </row>
        <row r="174">
          <cell r="G174" t="str">
            <v>Margaret Collins</v>
          </cell>
          <cell r="H174" t="str">
            <v>Active</v>
          </cell>
          <cell r="I174" t="str">
            <v>-</v>
          </cell>
          <cell r="J174" t="str">
            <v>M026067</v>
          </cell>
        </row>
        <row r="175">
          <cell r="G175" t="str">
            <v>Norman Coltham</v>
          </cell>
          <cell r="H175" t="str">
            <v>Active</v>
          </cell>
          <cell r="I175" t="str">
            <v>-</v>
          </cell>
          <cell r="J175" t="str">
            <v>M003138</v>
          </cell>
        </row>
        <row r="176">
          <cell r="G176" t="str">
            <v>Charl Conradie</v>
          </cell>
          <cell r="H176" t="str">
            <v>Active</v>
          </cell>
          <cell r="I176" t="str">
            <v>-</v>
          </cell>
          <cell r="J176" t="str">
            <v>M048174</v>
          </cell>
        </row>
        <row r="177">
          <cell r="G177" t="str">
            <v>Daniel Conradie</v>
          </cell>
          <cell r="H177" t="str">
            <v>Active</v>
          </cell>
          <cell r="I177" t="str">
            <v>-</v>
          </cell>
          <cell r="J177" t="str">
            <v>M048181</v>
          </cell>
        </row>
        <row r="178">
          <cell r="G178" t="str">
            <v>Elizabeth Cook</v>
          </cell>
          <cell r="H178" t="str">
            <v>Active</v>
          </cell>
          <cell r="I178" t="str">
            <v>-</v>
          </cell>
          <cell r="J178" t="str">
            <v>M045296</v>
          </cell>
        </row>
        <row r="179">
          <cell r="G179" t="str">
            <v>NEAL COOPER</v>
          </cell>
          <cell r="H179" t="str">
            <v>Active</v>
          </cell>
          <cell r="I179" t="str">
            <v>-</v>
          </cell>
          <cell r="J179" t="str">
            <v>M035336</v>
          </cell>
        </row>
        <row r="180">
          <cell r="G180" t="str">
            <v>Rodney  Cory</v>
          </cell>
          <cell r="H180" t="str">
            <v>Active</v>
          </cell>
          <cell r="I180">
            <v>17</v>
          </cell>
          <cell r="J180" t="str">
            <v>M044856</v>
          </cell>
        </row>
        <row r="181">
          <cell r="G181" t="str">
            <v>Charles Costello</v>
          </cell>
          <cell r="H181" t="str">
            <v>Active</v>
          </cell>
          <cell r="I181">
            <v>446</v>
          </cell>
          <cell r="J181" t="str">
            <v>M050789</v>
          </cell>
        </row>
        <row r="182">
          <cell r="G182" t="str">
            <v>Mary-Ann Costello</v>
          </cell>
          <cell r="H182" t="str">
            <v>Active</v>
          </cell>
          <cell r="I182" t="str">
            <v>-</v>
          </cell>
          <cell r="J182" t="str">
            <v>M050796</v>
          </cell>
        </row>
        <row r="183">
          <cell r="G183" t="str">
            <v>Ahmed Cotwal</v>
          </cell>
          <cell r="H183" t="str">
            <v>Active</v>
          </cell>
          <cell r="I183" t="str">
            <v>-</v>
          </cell>
          <cell r="J183" t="str">
            <v>M047833</v>
          </cell>
        </row>
        <row r="184">
          <cell r="G184" t="str">
            <v>Eileen  Covarr</v>
          </cell>
          <cell r="H184" t="str">
            <v>Active</v>
          </cell>
          <cell r="I184" t="str">
            <v>-</v>
          </cell>
          <cell r="J184" t="str">
            <v>M020334</v>
          </cell>
        </row>
        <row r="185">
          <cell r="G185" t="str">
            <v>Randall Crisp</v>
          </cell>
          <cell r="H185" t="str">
            <v>Active</v>
          </cell>
          <cell r="I185" t="str">
            <v>-</v>
          </cell>
          <cell r="J185" t="str">
            <v>M048197</v>
          </cell>
        </row>
        <row r="186">
          <cell r="G186" t="str">
            <v>Judy Cronje</v>
          </cell>
          <cell r="H186" t="str">
            <v>Active</v>
          </cell>
          <cell r="I186">
            <v>469</v>
          </cell>
          <cell r="J186" t="str">
            <v>M050934</v>
          </cell>
        </row>
        <row r="187">
          <cell r="G187" t="str">
            <v>Marietjie Cronje</v>
          </cell>
          <cell r="H187" t="str">
            <v>Active</v>
          </cell>
          <cell r="I187">
            <v>119</v>
          </cell>
          <cell r="J187" t="str">
            <v>M051572</v>
          </cell>
        </row>
        <row r="188">
          <cell r="G188" t="str">
            <v>Pieter Cronje</v>
          </cell>
          <cell r="H188" t="str">
            <v>Active</v>
          </cell>
          <cell r="I188" t="str">
            <v>-</v>
          </cell>
          <cell r="J188" t="str">
            <v>M022855</v>
          </cell>
        </row>
        <row r="189">
          <cell r="G189" t="str">
            <v>Karin Crook</v>
          </cell>
          <cell r="H189" t="str">
            <v>Active</v>
          </cell>
          <cell r="I189" t="str">
            <v>-</v>
          </cell>
          <cell r="J189" t="str">
            <v>M023868</v>
          </cell>
        </row>
        <row r="190">
          <cell r="G190" t="str">
            <v>Leslie Crookes</v>
          </cell>
          <cell r="H190" t="str">
            <v>Active</v>
          </cell>
          <cell r="I190">
            <v>473</v>
          </cell>
          <cell r="J190" t="str">
            <v>M029159</v>
          </cell>
        </row>
        <row r="191">
          <cell r="G191" t="str">
            <v>Johan Croukamp</v>
          </cell>
          <cell r="H191" t="str">
            <v>Active</v>
          </cell>
          <cell r="I191">
            <v>408</v>
          </cell>
          <cell r="J191" t="str">
            <v>M003465</v>
          </cell>
        </row>
        <row r="192">
          <cell r="G192" t="str">
            <v>Ciszanne Crous</v>
          </cell>
          <cell r="H192" t="str">
            <v>Active</v>
          </cell>
          <cell r="I192" t="str">
            <v>-</v>
          </cell>
          <cell r="J192" t="str">
            <v>M048648</v>
          </cell>
        </row>
        <row r="193">
          <cell r="G193" t="str">
            <v>Willie Dalgleish</v>
          </cell>
          <cell r="H193" t="str">
            <v>Active</v>
          </cell>
          <cell r="I193">
            <v>287</v>
          </cell>
          <cell r="J193" t="str">
            <v>M035306</v>
          </cell>
        </row>
        <row r="194">
          <cell r="G194" t="str">
            <v>Anita Daly</v>
          </cell>
          <cell r="H194" t="str">
            <v>Active</v>
          </cell>
          <cell r="I194">
            <v>503</v>
          </cell>
          <cell r="J194" t="str">
            <v>M045457</v>
          </cell>
        </row>
        <row r="195">
          <cell r="G195" t="str">
            <v>Chris Daly</v>
          </cell>
          <cell r="H195" t="str">
            <v>Active</v>
          </cell>
          <cell r="I195" t="str">
            <v>-</v>
          </cell>
          <cell r="J195" t="str">
            <v>M003656</v>
          </cell>
        </row>
        <row r="196">
          <cell r="G196" t="str">
            <v>Joan D'Arcy</v>
          </cell>
          <cell r="H196" t="str">
            <v>Active</v>
          </cell>
          <cell r="I196" t="str">
            <v>-</v>
          </cell>
          <cell r="J196" t="str">
            <v>M043721</v>
          </cell>
        </row>
        <row r="197">
          <cell r="G197" t="str">
            <v>Hestie Das Neves</v>
          </cell>
          <cell r="H197" t="str">
            <v>Active</v>
          </cell>
          <cell r="I197" t="str">
            <v>-</v>
          </cell>
          <cell r="J197" t="str">
            <v>M030524</v>
          </cell>
        </row>
        <row r="198">
          <cell r="G198" t="str">
            <v>Annelie de Beer</v>
          </cell>
          <cell r="H198" t="str">
            <v>Active</v>
          </cell>
          <cell r="I198">
            <v>246</v>
          </cell>
          <cell r="J198" t="str">
            <v>M037284</v>
          </cell>
        </row>
        <row r="199">
          <cell r="G199" t="str">
            <v>Charles de Beer</v>
          </cell>
          <cell r="H199" t="str">
            <v>Active</v>
          </cell>
          <cell r="I199" t="str">
            <v>-</v>
          </cell>
          <cell r="J199" t="str">
            <v>M003785</v>
          </cell>
        </row>
        <row r="200">
          <cell r="G200" t="str">
            <v>Chrissie de Beer</v>
          </cell>
          <cell r="H200" t="str">
            <v>Active</v>
          </cell>
          <cell r="I200" t="str">
            <v>-</v>
          </cell>
          <cell r="J200" t="str">
            <v>M025733</v>
          </cell>
        </row>
        <row r="201">
          <cell r="G201" t="str">
            <v>Derek de Beer</v>
          </cell>
          <cell r="H201" t="str">
            <v>Active</v>
          </cell>
          <cell r="I201">
            <v>102</v>
          </cell>
          <cell r="J201" t="str">
            <v>M021957</v>
          </cell>
        </row>
        <row r="202">
          <cell r="G202" t="str">
            <v>Esme de Beer</v>
          </cell>
          <cell r="H202" t="str">
            <v>Active</v>
          </cell>
          <cell r="I202" t="str">
            <v>-</v>
          </cell>
          <cell r="J202" t="str">
            <v>M045586</v>
          </cell>
        </row>
        <row r="203">
          <cell r="G203" t="str">
            <v>Gert de Beer</v>
          </cell>
          <cell r="H203" t="str">
            <v>Active</v>
          </cell>
          <cell r="I203">
            <v>211</v>
          </cell>
          <cell r="J203" t="str">
            <v>M048853</v>
          </cell>
        </row>
        <row r="204">
          <cell r="G204" t="str">
            <v>Hanno de Beer</v>
          </cell>
          <cell r="H204" t="str">
            <v>Active</v>
          </cell>
          <cell r="I204" t="str">
            <v>-</v>
          </cell>
          <cell r="J204" t="str">
            <v>M034162</v>
          </cell>
        </row>
        <row r="205">
          <cell r="G205" t="str">
            <v>Henning de Beer</v>
          </cell>
          <cell r="H205" t="str">
            <v>Active</v>
          </cell>
          <cell r="I205">
            <v>128</v>
          </cell>
          <cell r="J205" t="str">
            <v>M021934</v>
          </cell>
        </row>
        <row r="206">
          <cell r="G206" t="str">
            <v>Johan de Beer</v>
          </cell>
          <cell r="H206" t="str">
            <v>Active</v>
          </cell>
          <cell r="I206" t="str">
            <v>-</v>
          </cell>
          <cell r="J206" t="str">
            <v>M043668</v>
          </cell>
        </row>
        <row r="207">
          <cell r="G207" t="str">
            <v>Riaan De Bruyn</v>
          </cell>
          <cell r="H207" t="str">
            <v>Active</v>
          </cell>
          <cell r="I207" t="str">
            <v>-</v>
          </cell>
          <cell r="J207" t="str">
            <v>M044559</v>
          </cell>
        </row>
        <row r="208">
          <cell r="G208" t="str">
            <v>Sandy de Bufanos</v>
          </cell>
          <cell r="H208" t="str">
            <v>Active</v>
          </cell>
          <cell r="I208" t="str">
            <v>-</v>
          </cell>
          <cell r="J208" t="str">
            <v>M049058</v>
          </cell>
        </row>
        <row r="209">
          <cell r="G209" t="str">
            <v>Lizette de Coning</v>
          </cell>
          <cell r="H209" t="str">
            <v>Active</v>
          </cell>
          <cell r="I209" t="str">
            <v>-</v>
          </cell>
          <cell r="J209" t="str">
            <v>M046104</v>
          </cell>
        </row>
        <row r="210">
          <cell r="G210" t="str">
            <v>Cornelius de Jager</v>
          </cell>
          <cell r="H210" t="str">
            <v>Active</v>
          </cell>
          <cell r="I210" t="str">
            <v>-</v>
          </cell>
          <cell r="J210" t="str">
            <v>M046553</v>
          </cell>
        </row>
        <row r="211">
          <cell r="G211" t="str">
            <v>Cornelius De Jager</v>
          </cell>
          <cell r="H211" t="str">
            <v>Active</v>
          </cell>
          <cell r="I211" t="str">
            <v>-</v>
          </cell>
          <cell r="J211" t="str">
            <v>M051169</v>
          </cell>
        </row>
        <row r="212">
          <cell r="G212" t="str">
            <v>Raphael de Kadt</v>
          </cell>
          <cell r="H212" t="str">
            <v>Active</v>
          </cell>
          <cell r="I212" t="str">
            <v>-</v>
          </cell>
          <cell r="J212" t="str">
            <v>M041191</v>
          </cell>
        </row>
        <row r="213">
          <cell r="G213" t="str">
            <v>Carina de Klerk</v>
          </cell>
          <cell r="H213" t="str">
            <v>Active</v>
          </cell>
          <cell r="I213">
            <v>108</v>
          </cell>
          <cell r="J213" t="str">
            <v>M020449</v>
          </cell>
        </row>
        <row r="214">
          <cell r="G214" t="str">
            <v>Pierre de Klerk</v>
          </cell>
          <cell r="H214" t="str">
            <v>Active</v>
          </cell>
          <cell r="I214" t="str">
            <v>-</v>
          </cell>
          <cell r="J214" t="str">
            <v>M027094</v>
          </cell>
        </row>
        <row r="215">
          <cell r="G215" t="str">
            <v>Sonja de Klerk</v>
          </cell>
          <cell r="H215" t="str">
            <v>Active</v>
          </cell>
          <cell r="I215">
            <v>166</v>
          </cell>
          <cell r="J215" t="str">
            <v>M047421</v>
          </cell>
        </row>
        <row r="216">
          <cell r="G216" t="str">
            <v>Andre de Koker</v>
          </cell>
          <cell r="H216" t="str">
            <v>Active</v>
          </cell>
          <cell r="I216">
            <v>88</v>
          </cell>
          <cell r="J216" t="str">
            <v>M041101</v>
          </cell>
        </row>
        <row r="217">
          <cell r="G217" t="str">
            <v>Connie de Lange</v>
          </cell>
          <cell r="H217" t="str">
            <v>Active</v>
          </cell>
          <cell r="I217" t="str">
            <v>-</v>
          </cell>
          <cell r="J217" t="str">
            <v>M023532</v>
          </cell>
        </row>
        <row r="218">
          <cell r="G218" t="str">
            <v>Hennie de Lange</v>
          </cell>
          <cell r="H218" t="str">
            <v>Active</v>
          </cell>
          <cell r="I218" t="str">
            <v>-</v>
          </cell>
          <cell r="J218" t="str">
            <v>M050964</v>
          </cell>
        </row>
        <row r="219">
          <cell r="G219" t="str">
            <v>Louise De Lange</v>
          </cell>
          <cell r="H219" t="str">
            <v>Active</v>
          </cell>
          <cell r="I219">
            <v>325</v>
          </cell>
          <cell r="J219" t="str">
            <v>M034643</v>
          </cell>
        </row>
        <row r="220">
          <cell r="G220" t="str">
            <v>Phillip de Lange</v>
          </cell>
          <cell r="H220" t="str">
            <v>Active</v>
          </cell>
          <cell r="I220">
            <v>81</v>
          </cell>
          <cell r="J220" t="str">
            <v>M004006</v>
          </cell>
        </row>
        <row r="221">
          <cell r="G221" t="str">
            <v>Michael de Nobrega</v>
          </cell>
          <cell r="H221" t="str">
            <v>Active</v>
          </cell>
          <cell r="I221">
            <v>417</v>
          </cell>
          <cell r="J221" t="str">
            <v>M050865</v>
          </cell>
        </row>
        <row r="222">
          <cell r="G222" t="str">
            <v>Dawie De Villiers</v>
          </cell>
          <cell r="H222" t="str">
            <v>Active</v>
          </cell>
          <cell r="I222">
            <v>523</v>
          </cell>
          <cell r="J222" t="str">
            <v>M051017</v>
          </cell>
        </row>
        <row r="223">
          <cell r="G223" t="str">
            <v>Maureen de Villiers</v>
          </cell>
          <cell r="H223" t="str">
            <v>Active</v>
          </cell>
          <cell r="I223" t="str">
            <v>-</v>
          </cell>
          <cell r="J223" t="str">
            <v>M004165</v>
          </cell>
        </row>
        <row r="224">
          <cell r="G224" t="str">
            <v>Netta de Villiers</v>
          </cell>
          <cell r="H224" t="str">
            <v>Active</v>
          </cell>
          <cell r="I224" t="str">
            <v>-</v>
          </cell>
          <cell r="J224" t="str">
            <v>M042022</v>
          </cell>
        </row>
        <row r="225">
          <cell r="G225" t="str">
            <v>Tina Marie de Villiers</v>
          </cell>
          <cell r="H225" t="str">
            <v>Active</v>
          </cell>
          <cell r="I225" t="str">
            <v>-</v>
          </cell>
          <cell r="J225" t="str">
            <v>M047269</v>
          </cell>
        </row>
        <row r="226">
          <cell r="G226" t="str">
            <v>Adri de Waal</v>
          </cell>
          <cell r="H226" t="str">
            <v>Active</v>
          </cell>
          <cell r="I226">
            <v>289</v>
          </cell>
          <cell r="J226" t="str">
            <v>M046806</v>
          </cell>
        </row>
        <row r="227">
          <cell r="G227" t="str">
            <v>Haddon de Waal</v>
          </cell>
          <cell r="H227" t="str">
            <v>Active</v>
          </cell>
          <cell r="I227">
            <v>212</v>
          </cell>
          <cell r="J227" t="str">
            <v>M046797</v>
          </cell>
        </row>
        <row r="228">
          <cell r="G228" t="str">
            <v>Abraham (Dries) De Wet</v>
          </cell>
          <cell r="H228" t="str">
            <v>Active</v>
          </cell>
          <cell r="I228" t="str">
            <v>-</v>
          </cell>
          <cell r="J228" t="str">
            <v>M051268</v>
          </cell>
        </row>
        <row r="229">
          <cell r="G229" t="str">
            <v>Andries (Joubert) De Wet</v>
          </cell>
          <cell r="H229" t="str">
            <v>Active</v>
          </cell>
          <cell r="I229" t="str">
            <v>-</v>
          </cell>
          <cell r="J229" t="str">
            <v>M051275</v>
          </cell>
        </row>
        <row r="230">
          <cell r="G230" t="str">
            <v>Chris de Wet</v>
          </cell>
          <cell r="H230" t="str">
            <v>Active</v>
          </cell>
          <cell r="I230">
            <v>124</v>
          </cell>
          <cell r="J230" t="str">
            <v>M029845</v>
          </cell>
        </row>
        <row r="231">
          <cell r="G231" t="str">
            <v>Christha de Wet</v>
          </cell>
          <cell r="H231" t="str">
            <v>Active</v>
          </cell>
          <cell r="I231" t="str">
            <v>-</v>
          </cell>
          <cell r="J231" t="str">
            <v>M044803</v>
          </cell>
        </row>
        <row r="232">
          <cell r="G232" t="str">
            <v>Christiaan de Wet</v>
          </cell>
          <cell r="H232" t="str">
            <v>Active</v>
          </cell>
          <cell r="I232" t="str">
            <v>-</v>
          </cell>
          <cell r="J232" t="str">
            <v>M042503</v>
          </cell>
        </row>
        <row r="233">
          <cell r="G233" t="str">
            <v>San3 de Wet</v>
          </cell>
          <cell r="H233" t="str">
            <v>Active</v>
          </cell>
          <cell r="I233">
            <v>47</v>
          </cell>
          <cell r="J233" t="str">
            <v>M045365</v>
          </cell>
        </row>
        <row r="234">
          <cell r="G234" t="str">
            <v>Danica Del Rio Maree</v>
          </cell>
          <cell r="H234" t="str">
            <v>Active</v>
          </cell>
          <cell r="I234">
            <v>305</v>
          </cell>
          <cell r="J234" t="str">
            <v>M050057</v>
          </cell>
        </row>
        <row r="235">
          <cell r="G235" t="str">
            <v>Annelize Dell</v>
          </cell>
          <cell r="H235" t="str">
            <v>Active</v>
          </cell>
          <cell r="I235">
            <v>443</v>
          </cell>
          <cell r="J235" t="str">
            <v>M042441</v>
          </cell>
        </row>
        <row r="236">
          <cell r="G236" t="str">
            <v>Adele Delport</v>
          </cell>
          <cell r="H236" t="str">
            <v>Active</v>
          </cell>
          <cell r="I236" t="str">
            <v>-</v>
          </cell>
          <cell r="J236" t="str">
            <v>M051436</v>
          </cell>
        </row>
        <row r="237">
          <cell r="G237" t="str">
            <v>Willem Delport</v>
          </cell>
          <cell r="H237" t="str">
            <v>Active</v>
          </cell>
          <cell r="I237" t="str">
            <v>-</v>
          </cell>
          <cell r="J237" t="str">
            <v>M050324</v>
          </cell>
        </row>
        <row r="238">
          <cell r="G238" t="str">
            <v>Corrie Dempers</v>
          </cell>
          <cell r="H238" t="str">
            <v>Active</v>
          </cell>
          <cell r="I238" t="str">
            <v>-</v>
          </cell>
          <cell r="J238" t="str">
            <v>M050674</v>
          </cell>
        </row>
        <row r="239">
          <cell r="G239" t="str">
            <v>Marita Dempers</v>
          </cell>
          <cell r="H239" t="str">
            <v>Active</v>
          </cell>
          <cell r="I239" t="str">
            <v>-</v>
          </cell>
          <cell r="J239" t="str">
            <v>M050667</v>
          </cell>
        </row>
        <row r="240">
          <cell r="G240" t="str">
            <v>Robert Dempers</v>
          </cell>
          <cell r="H240" t="str">
            <v>Active</v>
          </cell>
          <cell r="I240" t="str">
            <v>-</v>
          </cell>
          <cell r="J240" t="str">
            <v>M004333</v>
          </cell>
        </row>
        <row r="241">
          <cell r="G241" t="str">
            <v>Vee Dench</v>
          </cell>
          <cell r="H241" t="str">
            <v>Active</v>
          </cell>
          <cell r="I241" t="str">
            <v>-</v>
          </cell>
          <cell r="J241" t="str">
            <v>M034132</v>
          </cell>
        </row>
        <row r="242">
          <cell r="G242" t="str">
            <v>Heiko Denker</v>
          </cell>
          <cell r="H242" t="str">
            <v>Active</v>
          </cell>
          <cell r="I242" t="str">
            <v>-</v>
          </cell>
          <cell r="J242" t="str">
            <v>M049615</v>
          </cell>
        </row>
        <row r="243">
          <cell r="G243" t="str">
            <v>Andrew Denny</v>
          </cell>
          <cell r="H243" t="str">
            <v>Active</v>
          </cell>
          <cell r="I243" t="str">
            <v>-</v>
          </cell>
          <cell r="J243" t="str">
            <v>M043447</v>
          </cell>
        </row>
        <row r="244">
          <cell r="G244" t="str">
            <v>Corinne Devenish</v>
          </cell>
          <cell r="H244" t="str">
            <v>Active</v>
          </cell>
          <cell r="I244">
            <v>341</v>
          </cell>
          <cell r="J244" t="str">
            <v>M051634</v>
          </cell>
        </row>
        <row r="245">
          <cell r="G245" t="str">
            <v>Wally Devos</v>
          </cell>
          <cell r="H245" t="str">
            <v>Active</v>
          </cell>
          <cell r="I245">
            <v>494</v>
          </cell>
          <cell r="J245" t="str">
            <v>M004379</v>
          </cell>
        </row>
        <row r="246">
          <cell r="G246" t="str">
            <v>Peter Robert Dewar</v>
          </cell>
          <cell r="H246" t="str">
            <v>Active</v>
          </cell>
          <cell r="I246" t="str">
            <v>-</v>
          </cell>
          <cell r="J246" t="str">
            <v>M004386</v>
          </cell>
        </row>
        <row r="247">
          <cell r="G247" t="str">
            <v>Dido Di Domenico</v>
          </cell>
          <cell r="H247" t="str">
            <v>Active</v>
          </cell>
          <cell r="I247" t="str">
            <v>-</v>
          </cell>
          <cell r="J247" t="str">
            <v>M004402</v>
          </cell>
        </row>
        <row r="248">
          <cell r="G248" t="str">
            <v>George Diederick</v>
          </cell>
          <cell r="H248" t="str">
            <v>Active</v>
          </cell>
          <cell r="I248" t="str">
            <v>-</v>
          </cell>
          <cell r="J248" t="str">
            <v>M048915</v>
          </cell>
        </row>
        <row r="249">
          <cell r="G249" t="str">
            <v>Calie Diedericks</v>
          </cell>
          <cell r="H249" t="str">
            <v>Active</v>
          </cell>
          <cell r="I249" t="str">
            <v>-</v>
          </cell>
          <cell r="J249" t="str">
            <v>M036029</v>
          </cell>
        </row>
        <row r="250">
          <cell r="G250" t="str">
            <v>Russell Dixon-Paver</v>
          </cell>
          <cell r="H250" t="str">
            <v>Active</v>
          </cell>
          <cell r="I250" t="str">
            <v>-</v>
          </cell>
          <cell r="J250" t="str">
            <v>M004478</v>
          </cell>
        </row>
        <row r="251">
          <cell r="G251" t="str">
            <v>Ian Dodds</v>
          </cell>
          <cell r="H251" t="str">
            <v>Active</v>
          </cell>
          <cell r="I251">
            <v>185</v>
          </cell>
          <cell r="J251" t="str">
            <v>M028733</v>
          </cell>
        </row>
        <row r="252">
          <cell r="G252" t="str">
            <v>Judith Dodds</v>
          </cell>
          <cell r="H252" t="str">
            <v>Active</v>
          </cell>
          <cell r="I252" t="str">
            <v>-</v>
          </cell>
          <cell r="J252" t="str">
            <v>M051176</v>
          </cell>
        </row>
        <row r="253">
          <cell r="G253" t="str">
            <v>Mayra Dold</v>
          </cell>
          <cell r="H253" t="str">
            <v>Active</v>
          </cell>
          <cell r="I253">
            <v>561</v>
          </cell>
          <cell r="J253" t="str">
            <v>M044628</v>
          </cell>
        </row>
        <row r="254">
          <cell r="G254" t="str">
            <v>Cathy Dooley</v>
          </cell>
          <cell r="H254" t="str">
            <v>Active</v>
          </cell>
          <cell r="I254">
            <v>63</v>
          </cell>
          <cell r="J254" t="str">
            <v>M045213</v>
          </cell>
        </row>
        <row r="255">
          <cell r="G255" t="str">
            <v>Wayne dos Santos Niz</v>
          </cell>
          <cell r="H255" t="str">
            <v>Active</v>
          </cell>
          <cell r="I255" t="str">
            <v>-</v>
          </cell>
          <cell r="J255" t="str">
            <v>M047276</v>
          </cell>
        </row>
        <row r="256">
          <cell r="G256" t="str">
            <v>Keagan Doyle</v>
          </cell>
          <cell r="H256" t="str">
            <v>Active</v>
          </cell>
          <cell r="I256" t="str">
            <v>-</v>
          </cell>
          <cell r="J256" t="str">
            <v>M050094</v>
          </cell>
        </row>
        <row r="257">
          <cell r="G257" t="str">
            <v>Letmari Dreeckmeier</v>
          </cell>
          <cell r="H257" t="str">
            <v>Active</v>
          </cell>
          <cell r="I257">
            <v>69</v>
          </cell>
          <cell r="J257" t="str">
            <v>M047704</v>
          </cell>
        </row>
        <row r="258">
          <cell r="G258" t="str">
            <v>Jannes Drotsky</v>
          </cell>
          <cell r="H258" t="str">
            <v>Active</v>
          </cell>
          <cell r="I258" t="str">
            <v>-</v>
          </cell>
          <cell r="J258" t="str">
            <v>M041223</v>
          </cell>
        </row>
        <row r="259">
          <cell r="G259" t="str">
            <v>Johan Drotsky</v>
          </cell>
          <cell r="H259" t="str">
            <v>Active</v>
          </cell>
          <cell r="I259">
            <v>34</v>
          </cell>
          <cell r="J259" t="str">
            <v>M040638</v>
          </cell>
        </row>
        <row r="260">
          <cell r="G260" t="str">
            <v>Leon Drotsky</v>
          </cell>
          <cell r="H260" t="str">
            <v>Active</v>
          </cell>
          <cell r="I260">
            <v>15</v>
          </cell>
          <cell r="J260" t="str">
            <v>M004577</v>
          </cell>
        </row>
        <row r="261">
          <cell r="G261" t="str">
            <v>Wilma Drotsky</v>
          </cell>
          <cell r="H261" t="str">
            <v>Active</v>
          </cell>
          <cell r="I261">
            <v>82</v>
          </cell>
          <cell r="J261" t="str">
            <v>M042137</v>
          </cell>
        </row>
        <row r="262">
          <cell r="G262" t="str">
            <v>Carin du Bois</v>
          </cell>
          <cell r="H262" t="str">
            <v>Active</v>
          </cell>
          <cell r="I262" t="str">
            <v>-</v>
          </cell>
          <cell r="J262" t="str">
            <v>M021087</v>
          </cell>
        </row>
        <row r="263">
          <cell r="G263" t="str">
            <v>Francois du Bois</v>
          </cell>
          <cell r="H263" t="str">
            <v>Active</v>
          </cell>
          <cell r="I263">
            <v>139</v>
          </cell>
          <cell r="J263" t="str">
            <v>M039142</v>
          </cell>
        </row>
        <row r="264">
          <cell r="G264" t="str">
            <v>Johan du Buson</v>
          </cell>
          <cell r="H264" t="str">
            <v>Active</v>
          </cell>
          <cell r="I264" t="str">
            <v>-</v>
          </cell>
          <cell r="J264" t="str">
            <v>M004623</v>
          </cell>
        </row>
        <row r="265">
          <cell r="G265" t="str">
            <v>Mariette du Buson</v>
          </cell>
          <cell r="H265" t="str">
            <v>Active</v>
          </cell>
          <cell r="I265" t="str">
            <v>-</v>
          </cell>
          <cell r="J265" t="str">
            <v>M021071</v>
          </cell>
        </row>
        <row r="266">
          <cell r="G266" t="str">
            <v>Ancia du Plessis</v>
          </cell>
          <cell r="H266" t="str">
            <v>Active</v>
          </cell>
          <cell r="I266">
            <v>157</v>
          </cell>
          <cell r="J266" t="str">
            <v>M047154</v>
          </cell>
        </row>
        <row r="267">
          <cell r="G267" t="str">
            <v>Annemarie du Plessis</v>
          </cell>
          <cell r="H267" t="str">
            <v>Active</v>
          </cell>
          <cell r="I267" t="str">
            <v>-</v>
          </cell>
          <cell r="J267" t="str">
            <v>M042273</v>
          </cell>
        </row>
        <row r="268">
          <cell r="G268" t="str">
            <v>Anoet du Plessis</v>
          </cell>
          <cell r="H268" t="str">
            <v>Active</v>
          </cell>
          <cell r="I268">
            <v>113</v>
          </cell>
          <cell r="J268" t="str">
            <v>M038214</v>
          </cell>
        </row>
        <row r="269">
          <cell r="G269" t="str">
            <v>Deborah du Plessis</v>
          </cell>
          <cell r="H269" t="str">
            <v>Active</v>
          </cell>
          <cell r="I269" t="str">
            <v>-</v>
          </cell>
          <cell r="J269" t="str">
            <v>M048243</v>
          </cell>
        </row>
        <row r="270">
          <cell r="G270" t="str">
            <v>Duppie du Plessis</v>
          </cell>
          <cell r="H270" t="str">
            <v>Active</v>
          </cell>
          <cell r="I270" t="str">
            <v>-</v>
          </cell>
          <cell r="J270" t="str">
            <v>M004708</v>
          </cell>
        </row>
        <row r="271">
          <cell r="G271" t="str">
            <v>Helena  Du Plessis</v>
          </cell>
          <cell r="H271" t="str">
            <v>Active</v>
          </cell>
          <cell r="I271">
            <v>462</v>
          </cell>
          <cell r="J271" t="str">
            <v>M051123</v>
          </cell>
        </row>
        <row r="272">
          <cell r="G272" t="str">
            <v>Hennie du Plessis</v>
          </cell>
          <cell r="H272" t="str">
            <v>Active</v>
          </cell>
          <cell r="I272">
            <v>538</v>
          </cell>
          <cell r="J272" t="str">
            <v>M004837</v>
          </cell>
        </row>
        <row r="273">
          <cell r="G273" t="str">
            <v>Jackie du Plessis</v>
          </cell>
          <cell r="H273" t="str">
            <v>Active</v>
          </cell>
          <cell r="I273" t="str">
            <v>-</v>
          </cell>
          <cell r="J273" t="str">
            <v>M050805</v>
          </cell>
        </row>
        <row r="274">
          <cell r="G274" t="str">
            <v>Jamie-Lee du Plessis</v>
          </cell>
          <cell r="H274" t="str">
            <v>Active</v>
          </cell>
          <cell r="I274" t="str">
            <v>-</v>
          </cell>
          <cell r="J274" t="str">
            <v>M050812</v>
          </cell>
        </row>
        <row r="275">
          <cell r="G275" t="str">
            <v>Jean-Marc du Plessis</v>
          </cell>
          <cell r="H275" t="str">
            <v>Active</v>
          </cell>
          <cell r="I275">
            <v>353</v>
          </cell>
          <cell r="J275" t="str">
            <v>M049491</v>
          </cell>
        </row>
        <row r="276">
          <cell r="G276" t="str">
            <v>Kirsten du Plessis</v>
          </cell>
          <cell r="H276" t="str">
            <v>Active</v>
          </cell>
          <cell r="I276" t="str">
            <v>-</v>
          </cell>
          <cell r="J276" t="str">
            <v>M048121</v>
          </cell>
        </row>
        <row r="277">
          <cell r="G277" t="str">
            <v>Kittie du Plessis</v>
          </cell>
          <cell r="H277" t="str">
            <v>Active</v>
          </cell>
          <cell r="I277" t="str">
            <v>-</v>
          </cell>
          <cell r="J277" t="str">
            <v>M022848</v>
          </cell>
        </row>
        <row r="278">
          <cell r="G278" t="str">
            <v>Paul du Plessis</v>
          </cell>
          <cell r="H278" t="str">
            <v>Active</v>
          </cell>
          <cell r="I278" t="str">
            <v>-</v>
          </cell>
          <cell r="J278" t="str">
            <v>M030683</v>
          </cell>
        </row>
        <row r="279">
          <cell r="G279" t="str">
            <v>Sarie du Plessis</v>
          </cell>
          <cell r="H279" t="str">
            <v>Active</v>
          </cell>
          <cell r="I279">
            <v>111</v>
          </cell>
          <cell r="J279" t="str">
            <v>M048968</v>
          </cell>
        </row>
        <row r="280">
          <cell r="G280" t="str">
            <v>Carin du Preez</v>
          </cell>
          <cell r="H280" t="str">
            <v>Active</v>
          </cell>
          <cell r="I280" t="str">
            <v>-</v>
          </cell>
          <cell r="J280" t="str">
            <v>M044879</v>
          </cell>
        </row>
        <row r="281">
          <cell r="G281" t="str">
            <v>Dereck du Preez</v>
          </cell>
          <cell r="H281" t="str">
            <v>Active</v>
          </cell>
          <cell r="I281" t="str">
            <v>-</v>
          </cell>
          <cell r="J281" t="str">
            <v>M038343</v>
          </cell>
        </row>
        <row r="282">
          <cell r="G282" t="str">
            <v>Enid du Raan</v>
          </cell>
          <cell r="H282" t="str">
            <v>Active</v>
          </cell>
          <cell r="I282" t="str">
            <v>-</v>
          </cell>
          <cell r="J282" t="str">
            <v>M046249</v>
          </cell>
        </row>
        <row r="283">
          <cell r="G283" t="str">
            <v>Jeanine  du Rand</v>
          </cell>
          <cell r="H283" t="str">
            <v>Active</v>
          </cell>
          <cell r="I283">
            <v>142</v>
          </cell>
          <cell r="J283" t="str">
            <v>M048632</v>
          </cell>
        </row>
        <row r="284">
          <cell r="G284" t="str">
            <v>Ansie du Toit</v>
          </cell>
          <cell r="H284" t="str">
            <v>Active</v>
          </cell>
          <cell r="I284" t="str">
            <v>-</v>
          </cell>
          <cell r="J284" t="str">
            <v>M049569</v>
          </cell>
        </row>
        <row r="285">
          <cell r="G285" t="str">
            <v>Elrick du Toit</v>
          </cell>
          <cell r="H285" t="str">
            <v>Active</v>
          </cell>
          <cell r="I285" t="str">
            <v>-</v>
          </cell>
          <cell r="J285" t="str">
            <v>M042144</v>
          </cell>
        </row>
        <row r="286">
          <cell r="G286" t="str">
            <v>Elsabe du Toit</v>
          </cell>
          <cell r="H286" t="str">
            <v>Active</v>
          </cell>
          <cell r="I286">
            <v>96</v>
          </cell>
          <cell r="J286" t="str">
            <v>M046928</v>
          </cell>
        </row>
        <row r="287">
          <cell r="G287" t="str">
            <v>Jaco du Toit</v>
          </cell>
          <cell r="H287" t="str">
            <v>Active</v>
          </cell>
          <cell r="I287" t="str">
            <v>-</v>
          </cell>
          <cell r="J287" t="str">
            <v>M043286</v>
          </cell>
        </row>
        <row r="288">
          <cell r="G288" t="str">
            <v>Liza du Toit</v>
          </cell>
          <cell r="H288" t="str">
            <v>Active</v>
          </cell>
          <cell r="I288" t="str">
            <v>-</v>
          </cell>
          <cell r="J288" t="str">
            <v>M049171</v>
          </cell>
        </row>
        <row r="289">
          <cell r="G289" t="str">
            <v>Mari du Toit</v>
          </cell>
          <cell r="H289" t="str">
            <v>Active</v>
          </cell>
          <cell r="I289">
            <v>552</v>
          </cell>
          <cell r="J289" t="str">
            <v>M047902</v>
          </cell>
        </row>
        <row r="290">
          <cell r="G290" t="str">
            <v>Nicol du Toit</v>
          </cell>
          <cell r="H290" t="str">
            <v>Active</v>
          </cell>
          <cell r="I290">
            <v>173</v>
          </cell>
          <cell r="J290" t="str">
            <v>M030059</v>
          </cell>
        </row>
        <row r="291">
          <cell r="G291" t="str">
            <v>Treurnicht du Toit</v>
          </cell>
          <cell r="H291" t="str">
            <v>Active</v>
          </cell>
          <cell r="I291" t="str">
            <v>-</v>
          </cell>
          <cell r="J291" t="str">
            <v>M029852</v>
          </cell>
        </row>
        <row r="292">
          <cell r="G292" t="str">
            <v>Trudi du Toit</v>
          </cell>
          <cell r="H292" t="str">
            <v>Active</v>
          </cell>
          <cell r="I292">
            <v>581</v>
          </cell>
          <cell r="J292" t="str">
            <v>M036973</v>
          </cell>
        </row>
        <row r="293">
          <cell r="G293" t="str">
            <v>Alison Duncan</v>
          </cell>
          <cell r="H293" t="str">
            <v>Active</v>
          </cell>
          <cell r="I293" t="str">
            <v>-</v>
          </cell>
          <cell r="J293" t="str">
            <v>M038693</v>
          </cell>
        </row>
        <row r="294">
          <cell r="G294" t="str">
            <v>Charl Durand</v>
          </cell>
          <cell r="H294" t="str">
            <v>Active</v>
          </cell>
          <cell r="I294">
            <v>193</v>
          </cell>
          <cell r="J294" t="str">
            <v>M051252</v>
          </cell>
        </row>
        <row r="295">
          <cell r="G295" t="str">
            <v>Lourens Durand</v>
          </cell>
          <cell r="H295" t="str">
            <v>Active</v>
          </cell>
          <cell r="I295">
            <v>260</v>
          </cell>
          <cell r="J295" t="str">
            <v>M027064</v>
          </cell>
        </row>
        <row r="296">
          <cell r="G296" t="str">
            <v>Juan-Luc Durant</v>
          </cell>
          <cell r="H296" t="str">
            <v>Active</v>
          </cell>
          <cell r="I296" t="str">
            <v>-</v>
          </cell>
          <cell r="J296" t="str">
            <v>M050133</v>
          </cell>
        </row>
        <row r="297">
          <cell r="G297" t="str">
            <v>Dennis Durieux</v>
          </cell>
          <cell r="H297" t="str">
            <v>Active</v>
          </cell>
          <cell r="I297" t="str">
            <v>-</v>
          </cell>
          <cell r="J297" t="str">
            <v>M005026</v>
          </cell>
        </row>
        <row r="298">
          <cell r="G298" t="str">
            <v>Mark Dutton</v>
          </cell>
          <cell r="H298" t="str">
            <v>Active</v>
          </cell>
          <cell r="I298" t="str">
            <v>-</v>
          </cell>
          <cell r="J298" t="str">
            <v>M045114</v>
          </cell>
        </row>
        <row r="299">
          <cell r="G299" t="str">
            <v>Chris Duvenage</v>
          </cell>
          <cell r="H299" t="str">
            <v>Active</v>
          </cell>
          <cell r="I299" t="str">
            <v>-</v>
          </cell>
          <cell r="J299" t="str">
            <v>M025931</v>
          </cell>
        </row>
        <row r="300">
          <cell r="G300" t="str">
            <v>Michiel Duvenhage</v>
          </cell>
          <cell r="H300" t="str">
            <v>Active</v>
          </cell>
          <cell r="I300" t="str">
            <v>-</v>
          </cell>
          <cell r="J300" t="str">
            <v>M041856</v>
          </cell>
        </row>
        <row r="301">
          <cell r="G301" t="str">
            <v xml:space="preserve">Mart-Mari  Duvenhage </v>
          </cell>
          <cell r="H301" t="str">
            <v>Active</v>
          </cell>
          <cell r="I301" t="str">
            <v>-</v>
          </cell>
          <cell r="J301" t="str">
            <v>M041849</v>
          </cell>
        </row>
        <row r="302">
          <cell r="G302" t="str">
            <v>Muriel Eddy</v>
          </cell>
          <cell r="H302" t="str">
            <v>Active</v>
          </cell>
          <cell r="I302" t="str">
            <v>-</v>
          </cell>
          <cell r="J302" t="str">
            <v>M039646</v>
          </cell>
        </row>
        <row r="303">
          <cell r="G303" t="str">
            <v>Tony Edmunds</v>
          </cell>
          <cell r="H303" t="str">
            <v>Active</v>
          </cell>
          <cell r="I303" t="str">
            <v>-</v>
          </cell>
          <cell r="J303" t="str">
            <v>M050071</v>
          </cell>
        </row>
        <row r="304">
          <cell r="G304" t="str">
            <v>Irvine Eidelman</v>
          </cell>
          <cell r="H304" t="str">
            <v>Active</v>
          </cell>
          <cell r="I304" t="str">
            <v>-</v>
          </cell>
          <cell r="J304" t="str">
            <v>M044368</v>
          </cell>
        </row>
        <row r="305">
          <cell r="G305" t="str">
            <v>Ryno Eksteen</v>
          </cell>
          <cell r="H305" t="str">
            <v>Active</v>
          </cell>
          <cell r="I305">
            <v>428</v>
          </cell>
          <cell r="J305" t="str">
            <v>M044239</v>
          </cell>
        </row>
        <row r="306">
          <cell r="G306" t="str">
            <v>Cliffy Els</v>
          </cell>
          <cell r="H306" t="str">
            <v>Active</v>
          </cell>
          <cell r="I306">
            <v>158</v>
          </cell>
          <cell r="J306" t="str">
            <v>M005217</v>
          </cell>
        </row>
        <row r="307">
          <cell r="G307" t="str">
            <v>Renee Els</v>
          </cell>
          <cell r="H307" t="str">
            <v>Active</v>
          </cell>
          <cell r="I307" t="str">
            <v>-</v>
          </cell>
          <cell r="J307" t="str">
            <v>M041695</v>
          </cell>
        </row>
        <row r="308">
          <cell r="G308" t="str">
            <v>Vic Els</v>
          </cell>
          <cell r="H308" t="str">
            <v>Active</v>
          </cell>
          <cell r="I308" t="str">
            <v>-</v>
          </cell>
          <cell r="J308" t="str">
            <v>M024865</v>
          </cell>
        </row>
        <row r="309">
          <cell r="G309" t="str">
            <v>Shane  Else</v>
          </cell>
          <cell r="H309" t="str">
            <v>Active</v>
          </cell>
          <cell r="I309">
            <v>430</v>
          </cell>
          <cell r="J309" t="str">
            <v>M044985</v>
          </cell>
        </row>
        <row r="310">
          <cell r="G310" t="str">
            <v>Doug Emanuel</v>
          </cell>
          <cell r="H310" t="str">
            <v>Active</v>
          </cell>
          <cell r="I310">
            <v>454</v>
          </cell>
          <cell r="J310" t="str">
            <v>M024453</v>
          </cell>
        </row>
        <row r="311">
          <cell r="G311" t="str">
            <v>Anine Engelbrecht</v>
          </cell>
          <cell r="H311" t="str">
            <v>Active</v>
          </cell>
          <cell r="I311">
            <v>441</v>
          </cell>
          <cell r="J311" t="str">
            <v>M049829</v>
          </cell>
        </row>
        <row r="312">
          <cell r="G312" t="str">
            <v>Daleen Engelbrecht</v>
          </cell>
          <cell r="H312" t="str">
            <v>Active</v>
          </cell>
          <cell r="I312" t="str">
            <v>-</v>
          </cell>
          <cell r="J312" t="str">
            <v>M023815</v>
          </cell>
        </row>
        <row r="313">
          <cell r="G313" t="str">
            <v>Gerhard Engelbrecht</v>
          </cell>
          <cell r="H313" t="str">
            <v>Active</v>
          </cell>
          <cell r="I313" t="str">
            <v>-</v>
          </cell>
          <cell r="J313" t="str">
            <v>M024987</v>
          </cell>
        </row>
        <row r="314">
          <cell r="G314" t="str">
            <v>Sarita Engelbrecht</v>
          </cell>
          <cell r="H314" t="str">
            <v>Active</v>
          </cell>
          <cell r="I314" t="str">
            <v>-</v>
          </cell>
          <cell r="J314" t="str">
            <v>M031309</v>
          </cell>
        </row>
        <row r="315">
          <cell r="G315" t="str">
            <v>Schalk Engelbrecht</v>
          </cell>
          <cell r="H315" t="str">
            <v>Active</v>
          </cell>
          <cell r="I315" t="str">
            <v>-</v>
          </cell>
          <cell r="J315" t="str">
            <v>M023808</v>
          </cell>
        </row>
        <row r="316">
          <cell r="G316" t="str">
            <v>Anna Engelhardt</v>
          </cell>
          <cell r="H316" t="str">
            <v>Active</v>
          </cell>
          <cell r="I316">
            <v>206</v>
          </cell>
          <cell r="J316" t="str">
            <v>M046859</v>
          </cell>
        </row>
        <row r="317">
          <cell r="G317" t="str">
            <v>Chanel Enslin</v>
          </cell>
          <cell r="H317" t="str">
            <v>Active</v>
          </cell>
          <cell r="I317">
            <v>40</v>
          </cell>
          <cell r="J317" t="str">
            <v>M031871</v>
          </cell>
        </row>
        <row r="318">
          <cell r="G318" t="str">
            <v>Johan Enslin</v>
          </cell>
          <cell r="H318" t="str">
            <v>Active</v>
          </cell>
          <cell r="I318" t="str">
            <v>-</v>
          </cell>
          <cell r="J318" t="str">
            <v>M005369</v>
          </cell>
        </row>
        <row r="319">
          <cell r="G319" t="str">
            <v>Alma Erasmus</v>
          </cell>
          <cell r="H319" t="str">
            <v>Active</v>
          </cell>
          <cell r="I319" t="str">
            <v>-</v>
          </cell>
          <cell r="J319" t="str">
            <v>M029403</v>
          </cell>
        </row>
        <row r="320">
          <cell r="G320" t="str">
            <v>Chris Erasmus</v>
          </cell>
          <cell r="H320" t="str">
            <v>Active</v>
          </cell>
          <cell r="I320" t="str">
            <v>-</v>
          </cell>
          <cell r="J320" t="str">
            <v>M005475</v>
          </cell>
        </row>
        <row r="321">
          <cell r="G321" t="str">
            <v>Conner Erasmus</v>
          </cell>
          <cell r="H321" t="str">
            <v>Active</v>
          </cell>
          <cell r="I321" t="str">
            <v>-</v>
          </cell>
          <cell r="J321" t="str">
            <v>M050163</v>
          </cell>
        </row>
        <row r="322">
          <cell r="G322" t="str">
            <v>Lynda Erasmus</v>
          </cell>
          <cell r="H322" t="str">
            <v>Active</v>
          </cell>
          <cell r="I322" t="str">
            <v>-</v>
          </cell>
          <cell r="J322" t="str">
            <v>M050156</v>
          </cell>
        </row>
        <row r="323">
          <cell r="G323" t="str">
            <v>Manie Erasmus</v>
          </cell>
          <cell r="H323" t="str">
            <v>Active</v>
          </cell>
          <cell r="I323" t="str">
            <v>-</v>
          </cell>
          <cell r="J323" t="str">
            <v>M042494</v>
          </cell>
        </row>
        <row r="324">
          <cell r="G324" t="str">
            <v>Marianna Erasmus</v>
          </cell>
          <cell r="H324" t="str">
            <v>Active</v>
          </cell>
          <cell r="I324" t="str">
            <v>-</v>
          </cell>
          <cell r="J324" t="str">
            <v>M046378</v>
          </cell>
        </row>
        <row r="325">
          <cell r="G325" t="str">
            <v xml:space="preserve">Avril Eshmade </v>
          </cell>
          <cell r="H325" t="str">
            <v>Active</v>
          </cell>
          <cell r="I325">
            <v>100</v>
          </cell>
          <cell r="J325" t="str">
            <v>M038373</v>
          </cell>
        </row>
        <row r="326">
          <cell r="G326" t="str">
            <v>Anel Espach</v>
          </cell>
          <cell r="H326" t="str">
            <v>Active</v>
          </cell>
          <cell r="I326" t="str">
            <v>-</v>
          </cell>
          <cell r="J326" t="str">
            <v>M046042</v>
          </cell>
        </row>
        <row r="327">
          <cell r="G327" t="str">
            <v>Herman Espach</v>
          </cell>
          <cell r="H327" t="str">
            <v>Active</v>
          </cell>
          <cell r="I327" t="str">
            <v>-</v>
          </cell>
          <cell r="J327" t="str">
            <v>M046058</v>
          </cell>
        </row>
        <row r="328">
          <cell r="G328" t="str">
            <v>Arthur Estment</v>
          </cell>
          <cell r="H328" t="str">
            <v>Active</v>
          </cell>
          <cell r="I328" t="str">
            <v>-</v>
          </cell>
          <cell r="J328" t="str">
            <v>M034247</v>
          </cell>
        </row>
        <row r="329">
          <cell r="G329" t="str">
            <v>OJ Evans</v>
          </cell>
          <cell r="H329" t="str">
            <v>Active</v>
          </cell>
          <cell r="I329" t="str">
            <v>-</v>
          </cell>
          <cell r="J329" t="str">
            <v>M005507</v>
          </cell>
        </row>
        <row r="330">
          <cell r="G330" t="str">
            <v>Rob  Eyre</v>
          </cell>
          <cell r="H330" t="str">
            <v>Active</v>
          </cell>
          <cell r="I330" t="str">
            <v>-</v>
          </cell>
          <cell r="J330" t="str">
            <v>M048236</v>
          </cell>
        </row>
        <row r="331">
          <cell r="G331" t="str">
            <v>Cor Faling</v>
          </cell>
          <cell r="H331" t="str">
            <v>Active</v>
          </cell>
          <cell r="I331" t="str">
            <v>-</v>
          </cell>
          <cell r="J331" t="str">
            <v>M035801</v>
          </cell>
        </row>
        <row r="332">
          <cell r="G332" t="str">
            <v>Daleen Farmer</v>
          </cell>
          <cell r="H332" t="str">
            <v>Active</v>
          </cell>
          <cell r="I332">
            <v>609</v>
          </cell>
          <cell r="J332" t="str">
            <v>M047695</v>
          </cell>
        </row>
        <row r="333">
          <cell r="G333" t="str">
            <v>Stan Feinstein</v>
          </cell>
          <cell r="H333" t="str">
            <v>Active</v>
          </cell>
          <cell r="I333">
            <v>709</v>
          </cell>
          <cell r="J333" t="str">
            <v>M048754</v>
          </cell>
        </row>
        <row r="334">
          <cell r="G334" t="str">
            <v>Michael Feistel</v>
          </cell>
          <cell r="H334" t="str">
            <v>Active</v>
          </cell>
          <cell r="I334">
            <v>235</v>
          </cell>
          <cell r="J334" t="str">
            <v>M045945</v>
          </cell>
        </row>
        <row r="335">
          <cell r="G335" t="str">
            <v>Geoff Feldon</v>
          </cell>
          <cell r="H335" t="str">
            <v>Active</v>
          </cell>
          <cell r="I335" t="str">
            <v>-</v>
          </cell>
          <cell r="J335" t="str">
            <v>M005629</v>
          </cell>
        </row>
        <row r="336">
          <cell r="G336" t="str">
            <v>Jill Ferraz</v>
          </cell>
          <cell r="H336" t="str">
            <v>Active</v>
          </cell>
          <cell r="I336">
            <v>321</v>
          </cell>
          <cell r="J336" t="str">
            <v>M050499</v>
          </cell>
        </row>
        <row r="337">
          <cell r="G337" t="str">
            <v>Antonio Ferreira</v>
          </cell>
          <cell r="H337" t="str">
            <v>Active</v>
          </cell>
          <cell r="I337" t="str">
            <v>-</v>
          </cell>
          <cell r="J337" t="str">
            <v>M049348</v>
          </cell>
        </row>
        <row r="338">
          <cell r="G338" t="str">
            <v>Danie Ferreira</v>
          </cell>
          <cell r="H338" t="str">
            <v>Active</v>
          </cell>
          <cell r="I338" t="str">
            <v>-</v>
          </cell>
          <cell r="J338" t="str">
            <v>M044025</v>
          </cell>
        </row>
        <row r="339">
          <cell r="G339" t="str">
            <v>Laurene Ferreira</v>
          </cell>
          <cell r="H339" t="str">
            <v>Active</v>
          </cell>
          <cell r="I339">
            <v>472</v>
          </cell>
          <cell r="J339" t="str">
            <v>M050292</v>
          </cell>
        </row>
        <row r="340">
          <cell r="G340" t="str">
            <v>Marise Ferreira</v>
          </cell>
          <cell r="H340" t="str">
            <v>Active</v>
          </cell>
          <cell r="I340" t="str">
            <v>-</v>
          </cell>
          <cell r="J340" t="str">
            <v>M039768</v>
          </cell>
        </row>
        <row r="341">
          <cell r="G341" t="str">
            <v>Neels Ferreira</v>
          </cell>
          <cell r="H341" t="str">
            <v>Active</v>
          </cell>
          <cell r="I341" t="str">
            <v>-</v>
          </cell>
          <cell r="J341" t="str">
            <v>M048692</v>
          </cell>
        </row>
        <row r="342">
          <cell r="G342" t="str">
            <v>Margaret Finn</v>
          </cell>
          <cell r="H342" t="str">
            <v>Active</v>
          </cell>
          <cell r="I342" t="str">
            <v>-</v>
          </cell>
          <cell r="J342" t="str">
            <v>M019625</v>
          </cell>
        </row>
        <row r="343">
          <cell r="G343" t="str">
            <v>Karen Fischer</v>
          </cell>
          <cell r="H343" t="str">
            <v>Active</v>
          </cell>
          <cell r="I343" t="str">
            <v>-</v>
          </cell>
          <cell r="J343" t="str">
            <v>M044695</v>
          </cell>
        </row>
        <row r="344">
          <cell r="G344" t="str">
            <v>Simone Fisher</v>
          </cell>
          <cell r="H344" t="str">
            <v>Active</v>
          </cell>
          <cell r="I344" t="str">
            <v>-</v>
          </cell>
          <cell r="J344" t="str">
            <v>M051077</v>
          </cell>
        </row>
        <row r="345">
          <cell r="G345" t="str">
            <v>Simon Fletcher</v>
          </cell>
          <cell r="H345" t="str">
            <v>Active</v>
          </cell>
          <cell r="I345" t="str">
            <v>-</v>
          </cell>
          <cell r="J345" t="str">
            <v>M038329</v>
          </cell>
        </row>
        <row r="346">
          <cell r="G346" t="str">
            <v>Kaylee Folster</v>
          </cell>
          <cell r="H346" t="str">
            <v>Active</v>
          </cell>
          <cell r="I346" t="str">
            <v>-</v>
          </cell>
          <cell r="J346" t="str">
            <v>M047223</v>
          </cell>
        </row>
        <row r="347">
          <cell r="G347" t="str">
            <v>Ryan Folster</v>
          </cell>
          <cell r="H347" t="str">
            <v>Active</v>
          </cell>
          <cell r="I347" t="str">
            <v>-</v>
          </cell>
          <cell r="J347" t="str">
            <v>M047216</v>
          </cell>
        </row>
        <row r="348">
          <cell r="G348" t="str">
            <v>Anthony Forbes</v>
          </cell>
          <cell r="H348" t="str">
            <v>Active</v>
          </cell>
          <cell r="I348" t="str">
            <v>-</v>
          </cell>
          <cell r="J348" t="str">
            <v>M051222</v>
          </cell>
        </row>
        <row r="349">
          <cell r="G349" t="str">
            <v>Nicolette Forbes</v>
          </cell>
          <cell r="H349" t="str">
            <v>Active</v>
          </cell>
          <cell r="I349">
            <v>78</v>
          </cell>
          <cell r="J349" t="str">
            <v>M047803</v>
          </cell>
        </row>
        <row r="350">
          <cell r="G350" t="str">
            <v>Anton Fouche</v>
          </cell>
          <cell r="H350" t="str">
            <v>Active</v>
          </cell>
          <cell r="I350" t="str">
            <v>-</v>
          </cell>
          <cell r="J350" t="str">
            <v>M023433</v>
          </cell>
        </row>
        <row r="351">
          <cell r="G351" t="str">
            <v>Celia Fouche</v>
          </cell>
          <cell r="H351" t="str">
            <v>Active</v>
          </cell>
          <cell r="I351" t="str">
            <v>-</v>
          </cell>
          <cell r="J351" t="str">
            <v>M025268</v>
          </cell>
        </row>
        <row r="352">
          <cell r="G352" t="str">
            <v>Frans Fouche</v>
          </cell>
          <cell r="H352" t="str">
            <v>Active</v>
          </cell>
          <cell r="I352" t="str">
            <v>-</v>
          </cell>
          <cell r="J352" t="str">
            <v>M022818</v>
          </cell>
        </row>
        <row r="353">
          <cell r="G353" t="str">
            <v>Joan Fouche</v>
          </cell>
          <cell r="H353" t="str">
            <v>Active</v>
          </cell>
          <cell r="I353" t="str">
            <v>-</v>
          </cell>
          <cell r="J353" t="str">
            <v>M022802</v>
          </cell>
        </row>
        <row r="354">
          <cell r="G354" t="str">
            <v>Alet Fourie</v>
          </cell>
          <cell r="H354" t="str">
            <v>Active</v>
          </cell>
          <cell r="I354" t="str">
            <v>-</v>
          </cell>
          <cell r="J354" t="str">
            <v>M051298</v>
          </cell>
        </row>
        <row r="355">
          <cell r="G355" t="str">
            <v>Celia Fourie</v>
          </cell>
          <cell r="H355" t="str">
            <v>Active</v>
          </cell>
          <cell r="I355" t="str">
            <v>-</v>
          </cell>
          <cell r="J355" t="str">
            <v>M041025</v>
          </cell>
        </row>
        <row r="356">
          <cell r="G356" t="str">
            <v>Coralie Fourie</v>
          </cell>
          <cell r="H356" t="str">
            <v>Active</v>
          </cell>
          <cell r="I356" t="str">
            <v>-</v>
          </cell>
          <cell r="J356" t="str">
            <v>M044612</v>
          </cell>
        </row>
        <row r="357">
          <cell r="G357" t="str">
            <v>Haig Fourie</v>
          </cell>
          <cell r="H357" t="str">
            <v>Active</v>
          </cell>
          <cell r="I357">
            <v>535</v>
          </cell>
          <cell r="J357" t="str">
            <v>M033653</v>
          </cell>
        </row>
        <row r="358">
          <cell r="G358" t="str">
            <v>Hanlie Fourie</v>
          </cell>
          <cell r="H358" t="str">
            <v>Active</v>
          </cell>
          <cell r="I358">
            <v>459</v>
          </cell>
          <cell r="J358" t="str">
            <v>M005871</v>
          </cell>
        </row>
        <row r="359">
          <cell r="G359" t="str">
            <v>Maureen Fourie</v>
          </cell>
          <cell r="H359" t="str">
            <v>Active</v>
          </cell>
          <cell r="I359">
            <v>120</v>
          </cell>
          <cell r="J359" t="str">
            <v>M028307</v>
          </cell>
        </row>
        <row r="360">
          <cell r="G360" t="str">
            <v>Rensia Fourie</v>
          </cell>
          <cell r="H360" t="str">
            <v>Active</v>
          </cell>
          <cell r="I360" t="str">
            <v>-</v>
          </cell>
          <cell r="J360" t="str">
            <v>M036639</v>
          </cell>
        </row>
        <row r="361">
          <cell r="G361" t="str">
            <v>Stephan  Fourie</v>
          </cell>
          <cell r="H361" t="str">
            <v>Active</v>
          </cell>
          <cell r="I361" t="str">
            <v>-</v>
          </cell>
          <cell r="J361" t="str">
            <v>M050225</v>
          </cell>
        </row>
        <row r="362">
          <cell r="G362" t="str">
            <v>Kevin Fowler</v>
          </cell>
          <cell r="H362" t="str">
            <v>Active</v>
          </cell>
          <cell r="I362">
            <v>77</v>
          </cell>
          <cell r="J362" t="str">
            <v>M039609</v>
          </cell>
        </row>
        <row r="363">
          <cell r="G363" t="str">
            <v>Rose Fowler</v>
          </cell>
          <cell r="H363" t="str">
            <v>Active</v>
          </cell>
          <cell r="I363">
            <v>243</v>
          </cell>
          <cell r="J363" t="str">
            <v>M039616</v>
          </cell>
        </row>
        <row r="364">
          <cell r="G364" t="str">
            <v>Trevor Fox</v>
          </cell>
          <cell r="H364" t="str">
            <v>Active</v>
          </cell>
          <cell r="I364" t="str">
            <v>-</v>
          </cell>
          <cell r="J364" t="str">
            <v>M050515</v>
          </cell>
        </row>
        <row r="365">
          <cell r="G365" t="str">
            <v>Penny Foyn</v>
          </cell>
          <cell r="H365" t="str">
            <v>Active</v>
          </cell>
          <cell r="I365" t="str">
            <v>-</v>
          </cell>
          <cell r="J365" t="str">
            <v>M043583</v>
          </cell>
        </row>
        <row r="366">
          <cell r="G366" t="str">
            <v>Bokelmann Fred</v>
          </cell>
          <cell r="H366" t="str">
            <v>Active</v>
          </cell>
          <cell r="I366" t="str">
            <v>-</v>
          </cell>
          <cell r="J366" t="str">
            <v>M040104</v>
          </cell>
        </row>
        <row r="367">
          <cell r="G367" t="str">
            <v>Wendy Freer</v>
          </cell>
          <cell r="H367" t="str">
            <v>Active</v>
          </cell>
          <cell r="I367">
            <v>192</v>
          </cell>
          <cell r="J367" t="str">
            <v>M005993</v>
          </cell>
        </row>
        <row r="368">
          <cell r="G368" t="str">
            <v>Johan Frost</v>
          </cell>
          <cell r="H368" t="str">
            <v>Active</v>
          </cell>
          <cell r="I368">
            <v>20</v>
          </cell>
          <cell r="J368" t="str">
            <v>M006039</v>
          </cell>
        </row>
        <row r="369">
          <cell r="G369" t="str">
            <v>Jack Gamble</v>
          </cell>
          <cell r="H369" t="str">
            <v>Active</v>
          </cell>
          <cell r="I369" t="str">
            <v>-</v>
          </cell>
          <cell r="J369" t="str">
            <v>M046318</v>
          </cell>
        </row>
        <row r="370">
          <cell r="G370" t="str">
            <v>Ingrid Gane</v>
          </cell>
          <cell r="H370" t="str">
            <v>Active</v>
          </cell>
          <cell r="I370" t="str">
            <v>-</v>
          </cell>
          <cell r="J370" t="str">
            <v>M033128</v>
          </cell>
        </row>
        <row r="371">
          <cell r="G371" t="str">
            <v>David Gardner</v>
          </cell>
          <cell r="H371" t="str">
            <v>Active</v>
          </cell>
          <cell r="I371">
            <v>50</v>
          </cell>
          <cell r="J371" t="str">
            <v>M006152</v>
          </cell>
        </row>
        <row r="372">
          <cell r="G372" t="str">
            <v>Christine Geldenhuys</v>
          </cell>
          <cell r="H372" t="str">
            <v>Active</v>
          </cell>
          <cell r="I372" t="str">
            <v>-</v>
          </cell>
          <cell r="J372" t="str">
            <v>M021133</v>
          </cell>
        </row>
        <row r="373">
          <cell r="G373" t="str">
            <v>Gerhard Geldenhuys</v>
          </cell>
          <cell r="H373" t="str">
            <v>Active</v>
          </cell>
          <cell r="I373" t="str">
            <v>-</v>
          </cell>
          <cell r="J373" t="str">
            <v>M006198</v>
          </cell>
        </row>
        <row r="374">
          <cell r="G374" t="str">
            <v>Mark Geldenhuys</v>
          </cell>
          <cell r="H374" t="str">
            <v>Active</v>
          </cell>
          <cell r="I374" t="str">
            <v>-</v>
          </cell>
          <cell r="J374" t="str">
            <v>M031979</v>
          </cell>
        </row>
        <row r="375">
          <cell r="G375" t="str">
            <v>Zenobia Geldenhuys</v>
          </cell>
          <cell r="H375" t="str">
            <v>Active</v>
          </cell>
          <cell r="I375">
            <v>437</v>
          </cell>
          <cell r="J375" t="str">
            <v>M041177</v>
          </cell>
        </row>
        <row r="376">
          <cell r="G376" t="str">
            <v>Lucy Gemmill</v>
          </cell>
          <cell r="H376" t="str">
            <v>Active</v>
          </cell>
          <cell r="I376" t="str">
            <v>-</v>
          </cell>
          <cell r="J376" t="str">
            <v>M046134</v>
          </cell>
        </row>
        <row r="377">
          <cell r="G377" t="str">
            <v>Charlaine Gerber</v>
          </cell>
          <cell r="H377" t="str">
            <v>Active</v>
          </cell>
          <cell r="I377" t="str">
            <v>-</v>
          </cell>
          <cell r="J377" t="str">
            <v>M021568</v>
          </cell>
        </row>
        <row r="378">
          <cell r="G378" t="str">
            <v>Claudette Gericke</v>
          </cell>
          <cell r="H378" t="str">
            <v>Active</v>
          </cell>
          <cell r="I378">
            <v>137</v>
          </cell>
          <cell r="J378" t="str">
            <v>M051542</v>
          </cell>
        </row>
        <row r="379">
          <cell r="G379" t="str">
            <v>Anton Gericke</v>
          </cell>
          <cell r="H379" t="str">
            <v>Active</v>
          </cell>
          <cell r="I379">
            <v>296</v>
          </cell>
          <cell r="J379" t="str">
            <v>M051153</v>
          </cell>
        </row>
        <row r="380">
          <cell r="G380" t="str">
            <v>Mirinda Gericke</v>
          </cell>
          <cell r="H380" t="str">
            <v>Active</v>
          </cell>
          <cell r="I380">
            <v>675</v>
          </cell>
          <cell r="J380" t="str">
            <v>M050842</v>
          </cell>
        </row>
        <row r="381">
          <cell r="G381" t="str">
            <v>Michael Germishuys</v>
          </cell>
          <cell r="H381" t="str">
            <v>Active</v>
          </cell>
          <cell r="I381" t="str">
            <v>-</v>
          </cell>
          <cell r="J381" t="str">
            <v>M039851</v>
          </cell>
        </row>
        <row r="382">
          <cell r="G382" t="str">
            <v>Yolandi Geyser</v>
          </cell>
          <cell r="H382" t="str">
            <v>Active</v>
          </cell>
          <cell r="I382">
            <v>288</v>
          </cell>
          <cell r="J382" t="str">
            <v>M024828</v>
          </cell>
        </row>
        <row r="383">
          <cell r="G383" t="str">
            <v>Evelyn Gibson</v>
          </cell>
          <cell r="H383" t="str">
            <v>Active</v>
          </cell>
          <cell r="I383" t="str">
            <v>-</v>
          </cell>
          <cell r="J383" t="str">
            <v>M006281</v>
          </cell>
        </row>
        <row r="384">
          <cell r="G384" t="str">
            <v>Christo Giliomee</v>
          </cell>
          <cell r="H384" t="str">
            <v>Active</v>
          </cell>
          <cell r="I384">
            <v>27</v>
          </cell>
          <cell r="J384" t="str">
            <v>M043553</v>
          </cell>
        </row>
        <row r="385">
          <cell r="G385" t="str">
            <v>Graham Gillett</v>
          </cell>
          <cell r="H385" t="str">
            <v>Active</v>
          </cell>
          <cell r="I385" t="str">
            <v>-</v>
          </cell>
          <cell r="J385" t="str">
            <v>M050034</v>
          </cell>
        </row>
        <row r="386">
          <cell r="G386" t="str">
            <v>Howard Gillitt</v>
          </cell>
          <cell r="H386" t="str">
            <v>Active</v>
          </cell>
          <cell r="I386">
            <v>39</v>
          </cell>
          <cell r="J386" t="str">
            <v>M030379</v>
          </cell>
        </row>
        <row r="387">
          <cell r="G387" t="str">
            <v>Shirley Gillitt</v>
          </cell>
          <cell r="H387" t="str">
            <v>Active</v>
          </cell>
          <cell r="I387">
            <v>57</v>
          </cell>
          <cell r="J387" t="str">
            <v>M030386</v>
          </cell>
        </row>
        <row r="388">
          <cell r="G388" t="str">
            <v>Gareth Gilmour</v>
          </cell>
          <cell r="H388" t="str">
            <v>Active</v>
          </cell>
          <cell r="I388" t="str">
            <v>-</v>
          </cell>
          <cell r="J388" t="str">
            <v>M050904</v>
          </cell>
        </row>
        <row r="389">
          <cell r="G389" t="str">
            <v>Peter Ginn</v>
          </cell>
          <cell r="H389" t="str">
            <v>Active</v>
          </cell>
          <cell r="I389" t="str">
            <v>-</v>
          </cell>
          <cell r="J389" t="str">
            <v>M006306</v>
          </cell>
        </row>
        <row r="390">
          <cell r="G390" t="str">
            <v>Rob Glenister</v>
          </cell>
          <cell r="H390" t="str">
            <v>Active</v>
          </cell>
          <cell r="I390">
            <v>690</v>
          </cell>
          <cell r="J390" t="str">
            <v>M049203</v>
          </cell>
        </row>
        <row r="391">
          <cell r="G391" t="str">
            <v>Joyce Goldschmidt</v>
          </cell>
          <cell r="H391" t="str">
            <v>Active</v>
          </cell>
          <cell r="I391">
            <v>195</v>
          </cell>
          <cell r="J391" t="str">
            <v>M050103</v>
          </cell>
        </row>
        <row r="392">
          <cell r="G392" t="str">
            <v>Richard Goldschmidt</v>
          </cell>
          <cell r="H392" t="str">
            <v>Active</v>
          </cell>
          <cell r="I392">
            <v>164</v>
          </cell>
          <cell r="J392" t="str">
            <v>M043424</v>
          </cell>
        </row>
        <row r="393">
          <cell r="G393" t="str">
            <v>Albertino Goncalves</v>
          </cell>
          <cell r="H393" t="str">
            <v>Active</v>
          </cell>
          <cell r="I393">
            <v>587</v>
          </cell>
          <cell r="J393" t="str">
            <v>M043355</v>
          </cell>
        </row>
        <row r="394">
          <cell r="G394" t="str">
            <v>Diane Goncalves</v>
          </cell>
          <cell r="H394" t="str">
            <v>Active</v>
          </cell>
          <cell r="I394">
            <v>250</v>
          </cell>
          <cell r="J394" t="str">
            <v>M043362</v>
          </cell>
        </row>
        <row r="395">
          <cell r="G395" t="str">
            <v>Mariette Goosen</v>
          </cell>
          <cell r="H395" t="str">
            <v>Active</v>
          </cell>
          <cell r="I395">
            <v>365</v>
          </cell>
          <cell r="J395" t="str">
            <v>M049005</v>
          </cell>
        </row>
        <row r="396">
          <cell r="G396" t="str">
            <v>Stephan Goosen</v>
          </cell>
          <cell r="H396" t="str">
            <v>Active</v>
          </cell>
          <cell r="I396">
            <v>283</v>
          </cell>
          <cell r="J396" t="str">
            <v>M048998</v>
          </cell>
        </row>
        <row r="397">
          <cell r="G397" t="str">
            <v>Barbara Gordon</v>
          </cell>
          <cell r="H397" t="str">
            <v>Active</v>
          </cell>
          <cell r="I397" t="str">
            <v>-</v>
          </cell>
          <cell r="J397" t="str">
            <v>M035053</v>
          </cell>
        </row>
        <row r="398">
          <cell r="G398" t="str">
            <v>Dave Gordon</v>
          </cell>
          <cell r="H398" t="str">
            <v>Active</v>
          </cell>
          <cell r="I398">
            <v>342</v>
          </cell>
          <cell r="J398" t="str">
            <v>M006458</v>
          </cell>
        </row>
        <row r="399">
          <cell r="G399" t="str">
            <v>Myrna Gordon-Covelli</v>
          </cell>
          <cell r="H399" t="str">
            <v>Active</v>
          </cell>
          <cell r="I399" t="str">
            <v>-</v>
          </cell>
          <cell r="J399" t="str">
            <v>M049233</v>
          </cell>
        </row>
        <row r="400">
          <cell r="G400" t="str">
            <v>Tom Gosh</v>
          </cell>
          <cell r="H400" t="str">
            <v>Active</v>
          </cell>
          <cell r="I400">
            <v>699</v>
          </cell>
          <cell r="J400" t="str">
            <v>M050179</v>
          </cell>
        </row>
        <row r="401">
          <cell r="G401" t="str">
            <v>Niel Goslett</v>
          </cell>
          <cell r="H401" t="str">
            <v>Active</v>
          </cell>
          <cell r="I401">
            <v>200</v>
          </cell>
          <cell r="J401" t="str">
            <v>M026242</v>
          </cell>
        </row>
        <row r="402">
          <cell r="G402" t="str">
            <v>Rozel Goslett</v>
          </cell>
          <cell r="H402" t="str">
            <v>Active</v>
          </cell>
          <cell r="I402" t="str">
            <v>-</v>
          </cell>
          <cell r="J402" t="str">
            <v>M040461</v>
          </cell>
        </row>
        <row r="403">
          <cell r="G403" t="str">
            <v>Tim Gould</v>
          </cell>
          <cell r="H403" t="str">
            <v>Active</v>
          </cell>
          <cell r="I403" t="str">
            <v>-</v>
          </cell>
          <cell r="J403" t="str">
            <v>M038115</v>
          </cell>
        </row>
        <row r="404">
          <cell r="G404" t="str">
            <v>Fabiola Grant</v>
          </cell>
          <cell r="H404" t="str">
            <v>Active</v>
          </cell>
          <cell r="I404" t="str">
            <v>-</v>
          </cell>
          <cell r="J404" t="str">
            <v>M047191</v>
          </cell>
        </row>
        <row r="405">
          <cell r="G405" t="str">
            <v>Pieter Gravett</v>
          </cell>
          <cell r="H405" t="str">
            <v>Active</v>
          </cell>
          <cell r="I405" t="str">
            <v>-</v>
          </cell>
          <cell r="J405" t="str">
            <v>M028252</v>
          </cell>
        </row>
        <row r="406">
          <cell r="G406" t="str">
            <v>Carolyn Greathead</v>
          </cell>
          <cell r="H406" t="str">
            <v>Active</v>
          </cell>
          <cell r="I406" t="str">
            <v>-</v>
          </cell>
          <cell r="J406" t="str">
            <v>M027538</v>
          </cell>
        </row>
        <row r="407">
          <cell r="G407" t="str">
            <v>Anita Greeff</v>
          </cell>
          <cell r="H407" t="str">
            <v>Active</v>
          </cell>
          <cell r="I407" t="str">
            <v>-</v>
          </cell>
          <cell r="J407" t="str">
            <v>M043645</v>
          </cell>
        </row>
        <row r="408">
          <cell r="G408" t="str">
            <v>Lucia  Greeff</v>
          </cell>
          <cell r="H408" t="str">
            <v>Active</v>
          </cell>
          <cell r="I408" t="str">
            <v>-</v>
          </cell>
          <cell r="J408" t="str">
            <v>M047856</v>
          </cell>
        </row>
        <row r="409">
          <cell r="G409" t="str">
            <v>Susan Greeff</v>
          </cell>
          <cell r="H409" t="str">
            <v>Active</v>
          </cell>
          <cell r="I409" t="str">
            <v>-</v>
          </cell>
          <cell r="J409" t="str">
            <v>M030639</v>
          </cell>
        </row>
        <row r="410">
          <cell r="G410" t="str">
            <v>Dereck Green</v>
          </cell>
          <cell r="H410" t="str">
            <v>Active</v>
          </cell>
          <cell r="I410">
            <v>308</v>
          </cell>
          <cell r="J410" t="str">
            <v>M048107</v>
          </cell>
        </row>
        <row r="411">
          <cell r="G411" t="str">
            <v>Dennis Gregory</v>
          </cell>
          <cell r="H411" t="str">
            <v>Active</v>
          </cell>
          <cell r="I411" t="str">
            <v>-</v>
          </cell>
          <cell r="J411" t="str">
            <v>M006587</v>
          </cell>
        </row>
        <row r="412">
          <cell r="G412" t="str">
            <v>Hendrik Grobbelaar</v>
          </cell>
          <cell r="H412" t="str">
            <v>Active</v>
          </cell>
          <cell r="I412">
            <v>349</v>
          </cell>
          <cell r="J412" t="str">
            <v>M047101</v>
          </cell>
        </row>
        <row r="413">
          <cell r="G413" t="str">
            <v>Nico Grobbelaar</v>
          </cell>
          <cell r="H413" t="str">
            <v>Active</v>
          </cell>
          <cell r="I413">
            <v>136</v>
          </cell>
          <cell r="J413" t="str">
            <v>M047826</v>
          </cell>
        </row>
        <row r="414">
          <cell r="G414" t="str">
            <v>Anton Grobler</v>
          </cell>
          <cell r="H414" t="str">
            <v>Active</v>
          </cell>
          <cell r="I414">
            <v>297</v>
          </cell>
          <cell r="J414" t="str">
            <v>M033517</v>
          </cell>
        </row>
        <row r="415">
          <cell r="G415" t="str">
            <v>Beaunard Grobler</v>
          </cell>
          <cell r="H415" t="str">
            <v>Active</v>
          </cell>
          <cell r="I415" t="str">
            <v>-</v>
          </cell>
          <cell r="J415" t="str">
            <v>M031887</v>
          </cell>
        </row>
        <row r="416">
          <cell r="G416" t="str">
            <v>Cobus Grobler</v>
          </cell>
          <cell r="H416" t="str">
            <v>Active</v>
          </cell>
          <cell r="I416" t="str">
            <v>-</v>
          </cell>
          <cell r="J416" t="str">
            <v>M038656</v>
          </cell>
        </row>
        <row r="417">
          <cell r="G417" t="str">
            <v>Dawn Grobler</v>
          </cell>
          <cell r="H417" t="str">
            <v>Active</v>
          </cell>
          <cell r="I417" t="str">
            <v>-</v>
          </cell>
          <cell r="J417" t="str">
            <v>M038663</v>
          </cell>
        </row>
        <row r="418">
          <cell r="G418" t="str">
            <v>Matty Joan Grobler</v>
          </cell>
          <cell r="H418" t="str">
            <v>Active</v>
          </cell>
          <cell r="I418" t="str">
            <v>-</v>
          </cell>
          <cell r="J418" t="str">
            <v>M022931</v>
          </cell>
        </row>
        <row r="419">
          <cell r="G419" t="str">
            <v>Sonja Grobler</v>
          </cell>
          <cell r="H419" t="str">
            <v>Active</v>
          </cell>
          <cell r="I419" t="str">
            <v>-</v>
          </cell>
          <cell r="J419" t="str">
            <v>M026654</v>
          </cell>
        </row>
        <row r="420">
          <cell r="G420" t="str">
            <v>Gaby Grohovaz</v>
          </cell>
          <cell r="H420" t="str">
            <v>Active</v>
          </cell>
          <cell r="I420" t="str">
            <v>-</v>
          </cell>
          <cell r="J420" t="str">
            <v>M042365</v>
          </cell>
        </row>
        <row r="421">
          <cell r="G421" t="str">
            <v>Gerrit Groshart</v>
          </cell>
          <cell r="H421" t="str">
            <v>Active</v>
          </cell>
          <cell r="I421" t="str">
            <v>-</v>
          </cell>
          <cell r="J421" t="str">
            <v>M006656</v>
          </cell>
        </row>
        <row r="422">
          <cell r="G422" t="str">
            <v>John Grosse</v>
          </cell>
          <cell r="H422" t="str">
            <v>Active</v>
          </cell>
          <cell r="I422" t="str">
            <v>-</v>
          </cell>
          <cell r="J422" t="str">
            <v>M006663</v>
          </cell>
        </row>
        <row r="423">
          <cell r="G423" t="str">
            <v>Gerhard Grove</v>
          </cell>
          <cell r="H423" t="str">
            <v>Active</v>
          </cell>
          <cell r="I423" t="str">
            <v>-</v>
          </cell>
          <cell r="J423" t="str">
            <v>M047177</v>
          </cell>
        </row>
        <row r="424">
          <cell r="G424" t="str">
            <v>Alison Grunewald</v>
          </cell>
          <cell r="H424" t="str">
            <v>Active</v>
          </cell>
          <cell r="I424" t="str">
            <v>-</v>
          </cell>
          <cell r="J424" t="str">
            <v>M048839</v>
          </cell>
        </row>
        <row r="425">
          <cell r="G425" t="str">
            <v>Jennifer Gunnell</v>
          </cell>
          <cell r="H425" t="str">
            <v>Active</v>
          </cell>
          <cell r="I425" t="str">
            <v>-</v>
          </cell>
          <cell r="J425" t="str">
            <v>M022307</v>
          </cell>
        </row>
        <row r="426">
          <cell r="G426" t="str">
            <v>Andries Haasbroek</v>
          </cell>
          <cell r="H426" t="str">
            <v>Active</v>
          </cell>
          <cell r="I426">
            <v>292</v>
          </cell>
          <cell r="J426" t="str">
            <v>M051595</v>
          </cell>
        </row>
        <row r="427">
          <cell r="G427" t="str">
            <v>Phil Hall</v>
          </cell>
          <cell r="H427" t="str">
            <v>Active</v>
          </cell>
          <cell r="I427" t="str">
            <v>-</v>
          </cell>
          <cell r="J427" t="str">
            <v>M043652</v>
          </cell>
        </row>
        <row r="428">
          <cell r="G428" t="str">
            <v>Peter Hardcastle</v>
          </cell>
          <cell r="H428" t="str">
            <v>Active</v>
          </cell>
          <cell r="I428">
            <v>567</v>
          </cell>
          <cell r="J428" t="str">
            <v>M024476</v>
          </cell>
        </row>
        <row r="429">
          <cell r="G429" t="str">
            <v>Steve Hardy</v>
          </cell>
          <cell r="H429" t="str">
            <v>Active</v>
          </cell>
          <cell r="I429" t="str">
            <v>-</v>
          </cell>
          <cell r="J429" t="str">
            <v>M006939</v>
          </cell>
        </row>
        <row r="430">
          <cell r="G430" t="str">
            <v>Jayesh Hargovan</v>
          </cell>
          <cell r="H430" t="str">
            <v>Active</v>
          </cell>
          <cell r="I430" t="str">
            <v>-</v>
          </cell>
          <cell r="J430" t="str">
            <v>M046965</v>
          </cell>
        </row>
        <row r="431">
          <cell r="G431" t="str">
            <v>Deon Harris</v>
          </cell>
          <cell r="H431" t="str">
            <v>Active</v>
          </cell>
          <cell r="I431" t="str">
            <v>-</v>
          </cell>
          <cell r="J431" t="str">
            <v>M006976</v>
          </cell>
        </row>
        <row r="432">
          <cell r="G432" t="str">
            <v>James Harris</v>
          </cell>
          <cell r="H432" t="str">
            <v>Active</v>
          </cell>
          <cell r="I432" t="str">
            <v>-</v>
          </cell>
          <cell r="J432" t="str">
            <v>M006999</v>
          </cell>
        </row>
        <row r="433">
          <cell r="G433" t="str">
            <v>Rob Hart</v>
          </cell>
          <cell r="H433" t="str">
            <v>Active</v>
          </cell>
          <cell r="I433">
            <v>329</v>
          </cell>
          <cell r="J433" t="str">
            <v>M034231</v>
          </cell>
        </row>
        <row r="434">
          <cell r="G434" t="str">
            <v>Ferdi Hartzenberg</v>
          </cell>
          <cell r="H434" t="str">
            <v>Active</v>
          </cell>
          <cell r="I434" t="str">
            <v>-</v>
          </cell>
          <cell r="J434" t="str">
            <v>M048395</v>
          </cell>
        </row>
        <row r="435">
          <cell r="G435" t="str">
            <v>Casey Hattingh</v>
          </cell>
          <cell r="H435" t="str">
            <v>Active</v>
          </cell>
          <cell r="I435" t="str">
            <v>-</v>
          </cell>
          <cell r="J435" t="str">
            <v>M051413</v>
          </cell>
        </row>
        <row r="436">
          <cell r="G436" t="str">
            <v>Leoni Hattingh</v>
          </cell>
          <cell r="H436" t="str">
            <v>Active</v>
          </cell>
          <cell r="I436" t="str">
            <v>-</v>
          </cell>
          <cell r="J436" t="str">
            <v>M039782</v>
          </cell>
        </row>
        <row r="437">
          <cell r="G437" t="str">
            <v>Nico Hattingh</v>
          </cell>
          <cell r="H437" t="str">
            <v>Active</v>
          </cell>
          <cell r="I437" t="str">
            <v>-</v>
          </cell>
          <cell r="J437" t="str">
            <v>M043813</v>
          </cell>
        </row>
        <row r="438">
          <cell r="G438" t="str">
            <v>Rina Hattingh</v>
          </cell>
          <cell r="H438" t="str">
            <v>Active</v>
          </cell>
          <cell r="I438">
            <v>152</v>
          </cell>
          <cell r="J438" t="str">
            <v>M034445</v>
          </cell>
        </row>
        <row r="439">
          <cell r="G439" t="str">
            <v>John Hatton</v>
          </cell>
          <cell r="H439" t="str">
            <v>Active</v>
          </cell>
          <cell r="I439">
            <v>546</v>
          </cell>
          <cell r="J439" t="str">
            <v>M042174</v>
          </cell>
        </row>
        <row r="440">
          <cell r="G440" t="str">
            <v>Wallace Hayward</v>
          </cell>
          <cell r="H440" t="str">
            <v>Active</v>
          </cell>
          <cell r="I440" t="str">
            <v>-</v>
          </cell>
          <cell r="J440" t="str">
            <v>M022282</v>
          </cell>
        </row>
        <row r="441">
          <cell r="G441" t="str">
            <v>Edward Healy</v>
          </cell>
          <cell r="H441" t="str">
            <v>Active</v>
          </cell>
          <cell r="I441" t="str">
            <v>-</v>
          </cell>
          <cell r="J441" t="str">
            <v>M041216</v>
          </cell>
        </row>
        <row r="442">
          <cell r="G442" t="str">
            <v>Frieder Hecker</v>
          </cell>
          <cell r="H442" t="str">
            <v>Active</v>
          </cell>
          <cell r="I442" t="str">
            <v>-</v>
          </cell>
          <cell r="J442" t="str">
            <v>M007112</v>
          </cell>
        </row>
        <row r="443">
          <cell r="G443" t="str">
            <v>Veronica Heersink</v>
          </cell>
          <cell r="H443" t="str">
            <v>Active</v>
          </cell>
          <cell r="I443" t="str">
            <v>-</v>
          </cell>
          <cell r="J443" t="str">
            <v>M038221</v>
          </cell>
        </row>
        <row r="444">
          <cell r="G444" t="str">
            <v>Peter Heetman</v>
          </cell>
          <cell r="H444" t="str">
            <v>Active</v>
          </cell>
          <cell r="I444" t="str">
            <v>-</v>
          </cell>
          <cell r="J444" t="str">
            <v>M038619</v>
          </cell>
        </row>
        <row r="445">
          <cell r="G445" t="str">
            <v>Robert Heffer</v>
          </cell>
          <cell r="H445" t="str">
            <v>Active</v>
          </cell>
          <cell r="I445" t="str">
            <v>-</v>
          </cell>
          <cell r="J445" t="str">
            <v>M029532</v>
          </cell>
        </row>
        <row r="446">
          <cell r="G446" t="str">
            <v>Neville Hein</v>
          </cell>
          <cell r="H446" t="str">
            <v>Active</v>
          </cell>
          <cell r="I446">
            <v>563</v>
          </cell>
          <cell r="J446" t="str">
            <v>M042975</v>
          </cell>
        </row>
        <row r="447">
          <cell r="G447" t="str">
            <v>Alida Heine</v>
          </cell>
          <cell r="H447" t="str">
            <v>Active</v>
          </cell>
          <cell r="I447" t="str">
            <v>-</v>
          </cell>
          <cell r="J447" t="str">
            <v>M042533</v>
          </cell>
        </row>
        <row r="448">
          <cell r="G448" t="str">
            <v>Quintus Heine</v>
          </cell>
          <cell r="H448" t="str">
            <v>Active</v>
          </cell>
          <cell r="I448" t="str">
            <v>-</v>
          </cell>
          <cell r="J448" t="str">
            <v>M045975</v>
          </cell>
        </row>
        <row r="449">
          <cell r="G449" t="str">
            <v>Christina Heitmuller</v>
          </cell>
          <cell r="H449" t="str">
            <v>Active</v>
          </cell>
          <cell r="I449" t="str">
            <v>-</v>
          </cell>
          <cell r="J449" t="str">
            <v>M042487</v>
          </cell>
        </row>
        <row r="450">
          <cell r="G450" t="str">
            <v>Frank Heitmuller</v>
          </cell>
          <cell r="H450" t="str">
            <v>Active</v>
          </cell>
          <cell r="I450" t="str">
            <v>-</v>
          </cell>
          <cell r="J450" t="str">
            <v>M042471</v>
          </cell>
        </row>
        <row r="451">
          <cell r="G451" t="str">
            <v>Jan Helberg</v>
          </cell>
          <cell r="H451" t="str">
            <v>Active</v>
          </cell>
          <cell r="I451" t="str">
            <v>-</v>
          </cell>
          <cell r="J451" t="str">
            <v>M041787</v>
          </cell>
        </row>
        <row r="452">
          <cell r="G452" t="str">
            <v>Louis Helberg</v>
          </cell>
          <cell r="H452" t="str">
            <v>Active</v>
          </cell>
          <cell r="I452" t="str">
            <v>-</v>
          </cell>
          <cell r="J452" t="str">
            <v>M041893</v>
          </cell>
        </row>
        <row r="453">
          <cell r="G453" t="str">
            <v>Marie Helberg</v>
          </cell>
          <cell r="H453" t="str">
            <v>Active</v>
          </cell>
          <cell r="I453" t="str">
            <v>-</v>
          </cell>
          <cell r="J453" t="str">
            <v>M041902</v>
          </cell>
        </row>
        <row r="454">
          <cell r="G454" t="str">
            <v>Wilma Helberg</v>
          </cell>
          <cell r="H454" t="str">
            <v>Active</v>
          </cell>
          <cell r="I454" t="str">
            <v>-</v>
          </cell>
          <cell r="J454" t="str">
            <v>M041794</v>
          </cell>
        </row>
        <row r="455">
          <cell r="G455" t="str">
            <v>Peter Henochsberg</v>
          </cell>
          <cell r="H455" t="str">
            <v>Active</v>
          </cell>
          <cell r="I455" t="str">
            <v>-</v>
          </cell>
          <cell r="J455" t="str">
            <v>M038267</v>
          </cell>
        </row>
        <row r="456">
          <cell r="G456" t="str">
            <v>Janet Hesketh</v>
          </cell>
          <cell r="H456" t="str">
            <v>Active</v>
          </cell>
          <cell r="I456" t="str">
            <v>-</v>
          </cell>
          <cell r="J456" t="str">
            <v>M039807</v>
          </cell>
        </row>
        <row r="457">
          <cell r="G457" t="str">
            <v>Jan Heydenrych</v>
          </cell>
          <cell r="H457" t="str">
            <v>Active</v>
          </cell>
          <cell r="I457" t="str">
            <v>-</v>
          </cell>
          <cell r="J457" t="str">
            <v>M044398</v>
          </cell>
        </row>
        <row r="458">
          <cell r="G458" t="str">
            <v>Leon Heyes</v>
          </cell>
          <cell r="H458" t="str">
            <v>Active</v>
          </cell>
          <cell r="I458">
            <v>24</v>
          </cell>
          <cell r="J458" t="str">
            <v>M024644</v>
          </cell>
        </row>
        <row r="459">
          <cell r="G459" t="str">
            <v>Annette Heymans</v>
          </cell>
          <cell r="H459" t="str">
            <v>Active</v>
          </cell>
          <cell r="I459" t="str">
            <v>-</v>
          </cell>
          <cell r="J459" t="str">
            <v>M045107</v>
          </cell>
        </row>
        <row r="460">
          <cell r="G460" t="str">
            <v>Fanie Heymans</v>
          </cell>
          <cell r="H460" t="str">
            <v>Active</v>
          </cell>
          <cell r="I460" t="str">
            <v>-</v>
          </cell>
          <cell r="J460" t="str">
            <v>M045098</v>
          </cell>
        </row>
        <row r="461">
          <cell r="G461" t="str">
            <v>Candace Heyneke</v>
          </cell>
          <cell r="H461" t="str">
            <v>Active</v>
          </cell>
          <cell r="I461" t="str">
            <v>-</v>
          </cell>
          <cell r="J461" t="str">
            <v>M047322</v>
          </cell>
        </row>
        <row r="462">
          <cell r="G462" t="str">
            <v>Dirk Heyns</v>
          </cell>
          <cell r="H462" t="str">
            <v>Active</v>
          </cell>
          <cell r="I462">
            <v>36</v>
          </cell>
          <cell r="J462" t="str">
            <v>M028077</v>
          </cell>
        </row>
        <row r="463">
          <cell r="G463" t="str">
            <v>Rudolph Hiemstra</v>
          </cell>
          <cell r="H463" t="str">
            <v>Active</v>
          </cell>
          <cell r="I463" t="str">
            <v>-</v>
          </cell>
          <cell r="J463" t="str">
            <v>M028901</v>
          </cell>
        </row>
        <row r="464">
          <cell r="G464" t="str">
            <v>Antje Higgo</v>
          </cell>
          <cell r="H464" t="str">
            <v>Active</v>
          </cell>
          <cell r="I464">
            <v>506</v>
          </cell>
          <cell r="J464" t="str">
            <v>M046912</v>
          </cell>
        </row>
        <row r="465">
          <cell r="G465" t="str">
            <v>Cavan Hill</v>
          </cell>
          <cell r="H465" t="str">
            <v>Active</v>
          </cell>
          <cell r="I465" t="str">
            <v>-</v>
          </cell>
          <cell r="J465" t="str">
            <v>M044932</v>
          </cell>
        </row>
        <row r="466">
          <cell r="G466" t="str">
            <v>Marriette Hobkirk-van Wyk</v>
          </cell>
          <cell r="H466" t="str">
            <v>Active</v>
          </cell>
          <cell r="I466">
            <v>483</v>
          </cell>
          <cell r="J466" t="str">
            <v>M050828</v>
          </cell>
        </row>
        <row r="467">
          <cell r="G467" t="str">
            <v>Liana Hoffman</v>
          </cell>
          <cell r="H467" t="str">
            <v>Active</v>
          </cell>
          <cell r="I467">
            <v>474</v>
          </cell>
          <cell r="J467" t="str">
            <v>M047757</v>
          </cell>
        </row>
        <row r="468">
          <cell r="G468" t="str">
            <v>Mo Hope-Bailie</v>
          </cell>
          <cell r="H468" t="str">
            <v>Active</v>
          </cell>
          <cell r="I468" t="str">
            <v>-</v>
          </cell>
          <cell r="J468" t="str">
            <v>M007547</v>
          </cell>
        </row>
        <row r="469">
          <cell r="G469" t="str">
            <v>J Horn</v>
          </cell>
          <cell r="H469" t="str">
            <v>Active</v>
          </cell>
          <cell r="I469" t="str">
            <v>-</v>
          </cell>
          <cell r="J469" t="str">
            <v>M050186</v>
          </cell>
        </row>
        <row r="470">
          <cell r="G470" t="str">
            <v>Luke Horsten</v>
          </cell>
          <cell r="H470" t="str">
            <v>Active</v>
          </cell>
          <cell r="I470" t="str">
            <v>-</v>
          </cell>
          <cell r="J470" t="str">
            <v>M045243</v>
          </cell>
        </row>
        <row r="471">
          <cell r="G471" t="str">
            <v>Anne Hrabar</v>
          </cell>
          <cell r="H471" t="str">
            <v>Active</v>
          </cell>
          <cell r="I471">
            <v>293</v>
          </cell>
          <cell r="J471" t="str">
            <v>M020562</v>
          </cell>
        </row>
        <row r="472">
          <cell r="G472" t="str">
            <v>Zhongjie Huan</v>
          </cell>
          <cell r="H472" t="str">
            <v>Active</v>
          </cell>
          <cell r="I472" t="str">
            <v>-</v>
          </cell>
          <cell r="J472" t="str">
            <v>M048938</v>
          </cell>
        </row>
        <row r="473">
          <cell r="G473" t="str">
            <v>Steffie Hughes</v>
          </cell>
          <cell r="H473" t="str">
            <v>Active</v>
          </cell>
          <cell r="I473" t="str">
            <v>-</v>
          </cell>
          <cell r="J473" t="str">
            <v>M050384</v>
          </cell>
        </row>
        <row r="474">
          <cell r="G474" t="str">
            <v>Henk Huizinga</v>
          </cell>
          <cell r="H474" t="str">
            <v>Active</v>
          </cell>
          <cell r="I474" t="str">
            <v>-</v>
          </cell>
          <cell r="J474" t="str">
            <v>M007699</v>
          </cell>
        </row>
        <row r="475">
          <cell r="G475" t="str">
            <v>Bev Husband</v>
          </cell>
          <cell r="H475" t="str">
            <v>Active</v>
          </cell>
          <cell r="I475" t="str">
            <v>-</v>
          </cell>
          <cell r="J475" t="str">
            <v>M047345</v>
          </cell>
        </row>
        <row r="476">
          <cell r="G476" t="str">
            <v>Norma Hush</v>
          </cell>
          <cell r="H476" t="str">
            <v>Active</v>
          </cell>
          <cell r="I476" t="str">
            <v>-</v>
          </cell>
          <cell r="J476" t="str">
            <v>M019899</v>
          </cell>
        </row>
        <row r="477">
          <cell r="G477" t="str">
            <v>George Hutton</v>
          </cell>
          <cell r="H477" t="str">
            <v>Active</v>
          </cell>
          <cell r="I477" t="str">
            <v>-</v>
          </cell>
          <cell r="J477" t="str">
            <v>M021317</v>
          </cell>
        </row>
        <row r="478">
          <cell r="G478" t="str">
            <v>Paulida Hutton</v>
          </cell>
          <cell r="H478" t="str">
            <v>Active</v>
          </cell>
          <cell r="I478" t="str">
            <v>-</v>
          </cell>
          <cell r="J478" t="str">
            <v>M021324</v>
          </cell>
        </row>
        <row r="479">
          <cell r="G479" t="str">
            <v>Harry Michiel Ions</v>
          </cell>
          <cell r="H479" t="str">
            <v>Active</v>
          </cell>
          <cell r="I479" t="str">
            <v>-</v>
          </cell>
          <cell r="J479" t="str">
            <v>M050126</v>
          </cell>
        </row>
        <row r="480">
          <cell r="G480" t="str">
            <v>Louise Jackson</v>
          </cell>
          <cell r="H480" t="str">
            <v>Active</v>
          </cell>
          <cell r="I480">
            <v>326</v>
          </cell>
          <cell r="J480" t="str">
            <v>M037247</v>
          </cell>
        </row>
        <row r="481">
          <cell r="G481" t="str">
            <v>Neels Jackson</v>
          </cell>
          <cell r="H481" t="str">
            <v>Active</v>
          </cell>
          <cell r="I481" t="str">
            <v>-</v>
          </cell>
          <cell r="J481" t="str">
            <v>M020592</v>
          </cell>
        </row>
        <row r="482">
          <cell r="G482" t="str">
            <v>Anton Jacobs</v>
          </cell>
          <cell r="H482" t="str">
            <v>Active</v>
          </cell>
          <cell r="I482" t="str">
            <v>-</v>
          </cell>
          <cell r="J482" t="str">
            <v>M049806</v>
          </cell>
        </row>
        <row r="483">
          <cell r="G483" t="str">
            <v>Ertjies Jacobs</v>
          </cell>
          <cell r="H483" t="str">
            <v>Active</v>
          </cell>
          <cell r="I483">
            <v>169</v>
          </cell>
          <cell r="J483" t="str">
            <v>M050483</v>
          </cell>
        </row>
        <row r="484">
          <cell r="G484" t="str">
            <v>Leon  Jacobs</v>
          </cell>
          <cell r="H484" t="str">
            <v>Active</v>
          </cell>
          <cell r="I484" t="str">
            <v>-</v>
          </cell>
          <cell r="J484" t="str">
            <v>M022885</v>
          </cell>
        </row>
        <row r="485">
          <cell r="G485" t="str">
            <v>Jack James</v>
          </cell>
          <cell r="H485" t="str">
            <v>Active</v>
          </cell>
          <cell r="I485">
            <v>402</v>
          </cell>
          <cell r="J485" t="str">
            <v>M044421</v>
          </cell>
        </row>
        <row r="486">
          <cell r="G486" t="str">
            <v>Joey James</v>
          </cell>
          <cell r="H486" t="str">
            <v>Active</v>
          </cell>
          <cell r="I486" t="str">
            <v>-</v>
          </cell>
          <cell r="J486" t="str">
            <v>M043378</v>
          </cell>
        </row>
        <row r="487">
          <cell r="G487" t="str">
            <v>Russell James</v>
          </cell>
          <cell r="H487" t="str">
            <v>Active</v>
          </cell>
          <cell r="I487">
            <v>65</v>
          </cell>
          <cell r="J487" t="str">
            <v>M030294</v>
          </cell>
        </row>
        <row r="488">
          <cell r="G488" t="str">
            <v>Ceridwyn Jamieson</v>
          </cell>
          <cell r="H488" t="str">
            <v>Active</v>
          </cell>
          <cell r="I488" t="str">
            <v>-</v>
          </cell>
          <cell r="J488" t="str">
            <v>M048457</v>
          </cell>
        </row>
        <row r="489">
          <cell r="G489" t="str">
            <v>Geoffrey Jamieson</v>
          </cell>
          <cell r="H489" t="str">
            <v>Active</v>
          </cell>
          <cell r="I489" t="str">
            <v>-</v>
          </cell>
          <cell r="J489" t="str">
            <v>M048427</v>
          </cell>
        </row>
        <row r="490">
          <cell r="G490" t="str">
            <v>Koos Janse van Vuuren</v>
          </cell>
          <cell r="H490" t="str">
            <v>Active</v>
          </cell>
          <cell r="I490" t="str">
            <v>-</v>
          </cell>
          <cell r="J490" t="str">
            <v>M033867</v>
          </cell>
        </row>
        <row r="491">
          <cell r="G491" t="str">
            <v>Barend Jansen van Rensburg</v>
          </cell>
          <cell r="H491" t="str">
            <v>Active</v>
          </cell>
          <cell r="I491" t="str">
            <v>-</v>
          </cell>
          <cell r="J491" t="str">
            <v>M007996</v>
          </cell>
        </row>
        <row r="492">
          <cell r="G492" t="str">
            <v>Merten Jansen van Rensburg</v>
          </cell>
          <cell r="H492" t="str">
            <v>Active</v>
          </cell>
          <cell r="I492">
            <v>416</v>
          </cell>
          <cell r="J492" t="str">
            <v>M044283</v>
          </cell>
        </row>
        <row r="493">
          <cell r="G493" t="str">
            <v>Blanche Jansen van Vuuren</v>
          </cell>
          <cell r="H493" t="str">
            <v>Active</v>
          </cell>
          <cell r="I493" t="str">
            <v>-</v>
          </cell>
          <cell r="J493" t="str">
            <v>M041154</v>
          </cell>
        </row>
        <row r="494">
          <cell r="G494" t="str">
            <v>Leon Jansen van Vuuren</v>
          </cell>
          <cell r="H494" t="str">
            <v>Active</v>
          </cell>
          <cell r="I494" t="str">
            <v>-</v>
          </cell>
          <cell r="J494" t="str">
            <v>M041147</v>
          </cell>
        </row>
        <row r="495">
          <cell r="G495" t="str">
            <v>Maria Jansen van Vuuren</v>
          </cell>
          <cell r="H495" t="str">
            <v>Active</v>
          </cell>
          <cell r="I495" t="str">
            <v>-</v>
          </cell>
          <cell r="J495" t="str">
            <v>M023617</v>
          </cell>
        </row>
        <row r="496">
          <cell r="G496" t="str">
            <v>Roeloff Jansen van Vuuren</v>
          </cell>
          <cell r="H496" t="str">
            <v>Active</v>
          </cell>
          <cell r="I496" t="str">
            <v>-</v>
          </cell>
          <cell r="J496" t="str">
            <v>M017714</v>
          </cell>
        </row>
        <row r="497">
          <cell r="G497" t="str">
            <v>Sue Jewell</v>
          </cell>
          <cell r="H497" t="str">
            <v>Active</v>
          </cell>
          <cell r="I497" t="str">
            <v>-</v>
          </cell>
          <cell r="J497" t="str">
            <v>M008079</v>
          </cell>
        </row>
        <row r="498">
          <cell r="G498" t="str">
            <v>Jacqueline Johnston</v>
          </cell>
          <cell r="H498" t="str">
            <v>Active</v>
          </cell>
          <cell r="I498" t="str">
            <v>-</v>
          </cell>
          <cell r="J498" t="str">
            <v>M028991</v>
          </cell>
        </row>
        <row r="499">
          <cell r="G499" t="str">
            <v>Brian Jones</v>
          </cell>
          <cell r="H499" t="str">
            <v>Active</v>
          </cell>
          <cell r="I499" t="str">
            <v>-</v>
          </cell>
          <cell r="J499" t="str">
            <v>M051466</v>
          </cell>
        </row>
        <row r="500">
          <cell r="G500" t="str">
            <v>Chris Jones</v>
          </cell>
          <cell r="H500" t="str">
            <v>Active</v>
          </cell>
          <cell r="I500">
            <v>606</v>
          </cell>
          <cell r="J500" t="str">
            <v>M035656</v>
          </cell>
        </row>
        <row r="501">
          <cell r="G501" t="str">
            <v>Debra Jones</v>
          </cell>
          <cell r="H501" t="str">
            <v>Active</v>
          </cell>
          <cell r="I501" t="str">
            <v>-</v>
          </cell>
          <cell r="J501" t="str">
            <v>M008217</v>
          </cell>
        </row>
        <row r="502">
          <cell r="G502" t="str">
            <v>Louis Jones</v>
          </cell>
          <cell r="H502" t="str">
            <v>Active</v>
          </cell>
          <cell r="I502">
            <v>550</v>
          </cell>
          <cell r="J502" t="str">
            <v>M046263</v>
          </cell>
        </row>
        <row r="503">
          <cell r="G503" t="str">
            <v>Rodney Jones</v>
          </cell>
          <cell r="H503" t="str">
            <v>Active</v>
          </cell>
          <cell r="I503" t="str">
            <v>-</v>
          </cell>
          <cell r="J503" t="str">
            <v>M008201</v>
          </cell>
        </row>
        <row r="504">
          <cell r="G504" t="str">
            <v>Tony Jones</v>
          </cell>
          <cell r="H504" t="str">
            <v>Active</v>
          </cell>
          <cell r="I504" t="str">
            <v>-</v>
          </cell>
          <cell r="J504" t="str">
            <v>M041322</v>
          </cell>
        </row>
        <row r="505">
          <cell r="G505" t="str">
            <v>Cathy Jonker</v>
          </cell>
          <cell r="H505" t="str">
            <v>Active</v>
          </cell>
          <cell r="I505" t="str">
            <v>-</v>
          </cell>
          <cell r="J505" t="str">
            <v>M008277</v>
          </cell>
        </row>
        <row r="506">
          <cell r="G506" t="str">
            <v>Hein Jonker</v>
          </cell>
          <cell r="H506" t="str">
            <v>Active</v>
          </cell>
          <cell r="I506">
            <v>537</v>
          </cell>
          <cell r="J506" t="str">
            <v>M051429</v>
          </cell>
        </row>
        <row r="507">
          <cell r="G507" t="str">
            <v>Trix Jonker</v>
          </cell>
          <cell r="H507" t="str">
            <v>Active</v>
          </cell>
          <cell r="I507" t="str">
            <v>-</v>
          </cell>
          <cell r="J507" t="str">
            <v>M026921</v>
          </cell>
        </row>
        <row r="508">
          <cell r="G508" t="str">
            <v>Geo Jooste</v>
          </cell>
          <cell r="H508" t="str">
            <v>Active</v>
          </cell>
          <cell r="I508" t="str">
            <v>-</v>
          </cell>
          <cell r="J508" t="str">
            <v>M027225</v>
          </cell>
        </row>
        <row r="509">
          <cell r="G509" t="str">
            <v>Johan Jooste</v>
          </cell>
          <cell r="H509" t="str">
            <v>Active</v>
          </cell>
          <cell r="I509" t="str">
            <v>-</v>
          </cell>
          <cell r="J509" t="str">
            <v>M037933</v>
          </cell>
        </row>
        <row r="510">
          <cell r="G510" t="str">
            <v>Brigitte Jordaan</v>
          </cell>
          <cell r="H510" t="str">
            <v>Active</v>
          </cell>
          <cell r="I510">
            <v>510</v>
          </cell>
          <cell r="J510" t="str">
            <v>M039448</v>
          </cell>
        </row>
        <row r="511">
          <cell r="G511" t="str">
            <v>GB Jordaan</v>
          </cell>
          <cell r="H511" t="str">
            <v>Active</v>
          </cell>
          <cell r="I511">
            <v>272</v>
          </cell>
          <cell r="J511" t="str">
            <v>M008284</v>
          </cell>
        </row>
        <row r="512">
          <cell r="G512" t="str">
            <v>Johan Jordaan</v>
          </cell>
          <cell r="H512" t="str">
            <v>Active</v>
          </cell>
          <cell r="I512">
            <v>232</v>
          </cell>
          <cell r="J512" t="str">
            <v>M040194</v>
          </cell>
        </row>
        <row r="513">
          <cell r="G513" t="str">
            <v>Pierre Jordaan</v>
          </cell>
          <cell r="H513" t="str">
            <v>Active</v>
          </cell>
          <cell r="I513">
            <v>217</v>
          </cell>
          <cell r="J513" t="str">
            <v>M026456</v>
          </cell>
        </row>
        <row r="514">
          <cell r="G514" t="str">
            <v>Pieter Jordaan</v>
          </cell>
          <cell r="H514" t="str">
            <v>Active</v>
          </cell>
          <cell r="I514">
            <v>86</v>
          </cell>
          <cell r="J514" t="str">
            <v>M049905</v>
          </cell>
        </row>
        <row r="515">
          <cell r="G515" t="str">
            <v>Renske Jordaan</v>
          </cell>
          <cell r="H515" t="str">
            <v>Active</v>
          </cell>
          <cell r="I515">
            <v>242</v>
          </cell>
          <cell r="J515" t="str">
            <v>M040187</v>
          </cell>
        </row>
        <row r="516">
          <cell r="G516" t="str">
            <v>Yvette Jordaan</v>
          </cell>
          <cell r="H516" t="str">
            <v>Active</v>
          </cell>
          <cell r="I516" t="str">
            <v>-</v>
          </cell>
          <cell r="J516" t="str">
            <v>M047727</v>
          </cell>
        </row>
        <row r="517">
          <cell r="G517" t="str">
            <v>Charmaine  Joubert</v>
          </cell>
          <cell r="H517" t="str">
            <v>Active</v>
          </cell>
          <cell r="I517" t="str">
            <v>-</v>
          </cell>
          <cell r="J517" t="str">
            <v>M039584</v>
          </cell>
        </row>
        <row r="518">
          <cell r="G518" t="str">
            <v>Chris Joubert</v>
          </cell>
          <cell r="H518" t="str">
            <v>Active</v>
          </cell>
          <cell r="I518" t="str">
            <v>-</v>
          </cell>
          <cell r="J518" t="str">
            <v>M037963</v>
          </cell>
        </row>
        <row r="519">
          <cell r="G519" t="str">
            <v>Jan Joubert</v>
          </cell>
          <cell r="H519" t="str">
            <v>Active</v>
          </cell>
          <cell r="I519" t="str">
            <v>-</v>
          </cell>
          <cell r="J519" t="str">
            <v>M008316</v>
          </cell>
        </row>
        <row r="520">
          <cell r="G520" t="str">
            <v>Johan Joubert</v>
          </cell>
          <cell r="H520" t="str">
            <v>Active</v>
          </cell>
          <cell r="I520" t="str">
            <v>-</v>
          </cell>
          <cell r="J520" t="str">
            <v>M008339</v>
          </cell>
        </row>
        <row r="521">
          <cell r="G521" t="str">
            <v>Judy Joubert</v>
          </cell>
          <cell r="H521" t="str">
            <v>Active</v>
          </cell>
          <cell r="I521">
            <v>80</v>
          </cell>
          <cell r="J521" t="str">
            <v>M046355</v>
          </cell>
        </row>
        <row r="522">
          <cell r="G522" t="str">
            <v>Mia Joubert</v>
          </cell>
          <cell r="H522" t="str">
            <v>Active</v>
          </cell>
          <cell r="I522">
            <v>149</v>
          </cell>
          <cell r="J522" t="str">
            <v>M048082</v>
          </cell>
        </row>
        <row r="523">
          <cell r="G523" t="str">
            <v>Muriel Joubert</v>
          </cell>
          <cell r="H523" t="str">
            <v>Active</v>
          </cell>
          <cell r="I523" t="str">
            <v>-</v>
          </cell>
          <cell r="J523" t="str">
            <v>M040843</v>
          </cell>
        </row>
        <row r="524">
          <cell r="G524" t="str">
            <v>Steyn Joubert</v>
          </cell>
          <cell r="H524" t="str">
            <v>Active</v>
          </cell>
          <cell r="I524" t="str">
            <v>-</v>
          </cell>
          <cell r="J524" t="str">
            <v>M041246</v>
          </cell>
        </row>
        <row r="525">
          <cell r="G525" t="str">
            <v>Renate Jute</v>
          </cell>
          <cell r="H525" t="str">
            <v>Active</v>
          </cell>
          <cell r="I525">
            <v>219</v>
          </cell>
          <cell r="J525" t="str">
            <v>M050911</v>
          </cell>
        </row>
        <row r="526">
          <cell r="G526" t="str">
            <v>Stephen Kangisser</v>
          </cell>
          <cell r="H526" t="str">
            <v>Active</v>
          </cell>
          <cell r="I526">
            <v>49</v>
          </cell>
          <cell r="J526" t="str">
            <v>M046028</v>
          </cell>
        </row>
        <row r="527">
          <cell r="G527" t="str">
            <v>Karin Kankowski</v>
          </cell>
          <cell r="H527" t="str">
            <v>Active</v>
          </cell>
          <cell r="I527" t="str">
            <v>-</v>
          </cell>
          <cell r="J527" t="str">
            <v>M044407</v>
          </cell>
        </row>
        <row r="528">
          <cell r="G528" t="str">
            <v>Ana Kaplan</v>
          </cell>
          <cell r="H528" t="str">
            <v>Active</v>
          </cell>
          <cell r="I528">
            <v>54</v>
          </cell>
          <cell r="J528" t="str">
            <v>M047932</v>
          </cell>
        </row>
        <row r="529">
          <cell r="G529" t="str">
            <v>Ria Katzke</v>
          </cell>
          <cell r="H529" t="str">
            <v>Active</v>
          </cell>
          <cell r="I529" t="str">
            <v>-</v>
          </cell>
          <cell r="J529" t="str">
            <v>M008415</v>
          </cell>
        </row>
        <row r="530">
          <cell r="G530" t="str">
            <v>Kathy Kay</v>
          </cell>
          <cell r="H530" t="str">
            <v>Active</v>
          </cell>
          <cell r="I530">
            <v>16</v>
          </cell>
          <cell r="J530" t="str">
            <v>M027674</v>
          </cell>
        </row>
        <row r="531">
          <cell r="G531" t="str">
            <v>Tony Kay</v>
          </cell>
          <cell r="H531" t="str">
            <v>Active</v>
          </cell>
          <cell r="I531" t="str">
            <v>-</v>
          </cell>
          <cell r="J531" t="str">
            <v>M037643</v>
          </cell>
        </row>
        <row r="532">
          <cell r="G532" t="str">
            <v>Lesly Kearns-Eastwick</v>
          </cell>
          <cell r="H532" t="str">
            <v>Active</v>
          </cell>
          <cell r="I532" t="str">
            <v>-</v>
          </cell>
          <cell r="J532" t="str">
            <v>M025604</v>
          </cell>
        </row>
        <row r="533">
          <cell r="G533" t="str">
            <v>Sue Keartland</v>
          </cell>
          <cell r="H533" t="str">
            <v>Active</v>
          </cell>
          <cell r="I533" t="str">
            <v>-</v>
          </cell>
          <cell r="J533" t="str">
            <v>M021713</v>
          </cell>
        </row>
        <row r="534">
          <cell r="G534" t="str">
            <v>Annelize KeevÃ©</v>
          </cell>
          <cell r="H534" t="str">
            <v>Active</v>
          </cell>
          <cell r="I534" t="str">
            <v>-</v>
          </cell>
          <cell r="J534" t="str">
            <v>M048899</v>
          </cell>
        </row>
        <row r="535">
          <cell r="G535" t="str">
            <v>Annette Kellermann</v>
          </cell>
          <cell r="H535" t="str">
            <v>Active</v>
          </cell>
          <cell r="I535" t="str">
            <v>-</v>
          </cell>
          <cell r="J535" t="str">
            <v>M008445</v>
          </cell>
        </row>
        <row r="536">
          <cell r="G536" t="str">
            <v>Conrad Kelsey</v>
          </cell>
          <cell r="H536" t="str">
            <v>Active</v>
          </cell>
          <cell r="I536">
            <v>518</v>
          </cell>
          <cell r="J536" t="str">
            <v>M049141</v>
          </cell>
        </row>
        <row r="537">
          <cell r="G537" t="str">
            <v>John Kempe</v>
          </cell>
          <cell r="H537" t="str">
            <v>Active</v>
          </cell>
          <cell r="I537" t="str">
            <v>-</v>
          </cell>
          <cell r="J537" t="str">
            <v>M040171</v>
          </cell>
        </row>
        <row r="538">
          <cell r="G538" t="str">
            <v>Byron Kennedy</v>
          </cell>
          <cell r="H538" t="str">
            <v>Active</v>
          </cell>
          <cell r="I538" t="str">
            <v>-</v>
          </cell>
          <cell r="J538" t="str">
            <v>M049645</v>
          </cell>
        </row>
        <row r="539">
          <cell r="G539" t="str">
            <v>Laetitia Kenny</v>
          </cell>
          <cell r="H539" t="str">
            <v>Active</v>
          </cell>
          <cell r="I539">
            <v>53</v>
          </cell>
          <cell r="J539" t="str">
            <v>M008498</v>
          </cell>
        </row>
        <row r="540">
          <cell r="G540" t="str">
            <v>Michael Kenny</v>
          </cell>
          <cell r="H540" t="str">
            <v>Active</v>
          </cell>
          <cell r="I540" t="str">
            <v>-</v>
          </cell>
          <cell r="J540" t="str">
            <v>M034537</v>
          </cell>
        </row>
        <row r="541">
          <cell r="G541" t="str">
            <v>Rob Kershaw</v>
          </cell>
          <cell r="H541" t="str">
            <v>Active</v>
          </cell>
          <cell r="I541" t="str">
            <v>-</v>
          </cell>
          <cell r="J541" t="str">
            <v>M037629</v>
          </cell>
        </row>
        <row r="542">
          <cell r="G542" t="str">
            <v>Leon Keyter</v>
          </cell>
          <cell r="H542" t="str">
            <v>Active</v>
          </cell>
          <cell r="I542" t="str">
            <v>-</v>
          </cell>
          <cell r="J542" t="str">
            <v>M048747</v>
          </cell>
        </row>
        <row r="543">
          <cell r="G543" t="str">
            <v>Jennifer Kilshaw</v>
          </cell>
          <cell r="H543" t="str">
            <v>Active</v>
          </cell>
          <cell r="I543" t="str">
            <v>-</v>
          </cell>
          <cell r="J543" t="str">
            <v>M025374</v>
          </cell>
        </row>
        <row r="544">
          <cell r="G544" t="str">
            <v>Bryan Kimmel</v>
          </cell>
          <cell r="H544" t="str">
            <v>Active</v>
          </cell>
          <cell r="I544">
            <v>182</v>
          </cell>
          <cell r="J544" t="str">
            <v>M042816</v>
          </cell>
        </row>
        <row r="545">
          <cell r="G545" t="str">
            <v>Alan King</v>
          </cell>
          <cell r="H545" t="str">
            <v>Active</v>
          </cell>
          <cell r="I545">
            <v>93</v>
          </cell>
          <cell r="J545" t="str">
            <v>M049042</v>
          </cell>
        </row>
        <row r="546">
          <cell r="G546" t="str">
            <v>Ted Kinsman</v>
          </cell>
          <cell r="H546" t="str">
            <v>Active</v>
          </cell>
          <cell r="I546">
            <v>380</v>
          </cell>
          <cell r="J546" t="str">
            <v>M021552</v>
          </cell>
        </row>
        <row r="547">
          <cell r="G547" t="str">
            <v>Martin Kirstein</v>
          </cell>
          <cell r="H547" t="str">
            <v>Active</v>
          </cell>
          <cell r="I547" t="str">
            <v>-</v>
          </cell>
          <cell r="J547" t="str">
            <v>M020097</v>
          </cell>
        </row>
        <row r="548">
          <cell r="G548" t="str">
            <v>Adri Kirsten</v>
          </cell>
          <cell r="H548" t="str">
            <v>Active</v>
          </cell>
          <cell r="I548" t="str">
            <v>-</v>
          </cell>
          <cell r="J548" t="str">
            <v>M028413</v>
          </cell>
        </row>
        <row r="549">
          <cell r="G549" t="str">
            <v>Jan Klaasen</v>
          </cell>
          <cell r="H549" t="str">
            <v>Active</v>
          </cell>
          <cell r="I549" t="str">
            <v>-</v>
          </cell>
          <cell r="J549" t="str">
            <v>M008643</v>
          </cell>
        </row>
        <row r="550">
          <cell r="G550" t="str">
            <v>Ineke Kleingeld</v>
          </cell>
          <cell r="H550" t="str">
            <v>Active</v>
          </cell>
          <cell r="I550">
            <v>633</v>
          </cell>
          <cell r="J550" t="str">
            <v>M045784</v>
          </cell>
        </row>
        <row r="551">
          <cell r="G551" t="str">
            <v>Melandie Kleinhans</v>
          </cell>
          <cell r="H551" t="str">
            <v>Active</v>
          </cell>
          <cell r="I551" t="str">
            <v>-</v>
          </cell>
          <cell r="J551" t="str">
            <v>M048008</v>
          </cell>
        </row>
        <row r="552">
          <cell r="G552" t="str">
            <v>Gavin Klevansky</v>
          </cell>
          <cell r="H552" t="str">
            <v>Active</v>
          </cell>
          <cell r="I552" t="str">
            <v>-</v>
          </cell>
          <cell r="J552" t="str">
            <v>M051641</v>
          </cell>
        </row>
        <row r="553">
          <cell r="G553" t="str">
            <v>Johan Kloppers</v>
          </cell>
          <cell r="H553" t="str">
            <v>Active</v>
          </cell>
          <cell r="I553" t="str">
            <v>-</v>
          </cell>
          <cell r="J553" t="str">
            <v>M008728</v>
          </cell>
        </row>
        <row r="554">
          <cell r="G554" t="str">
            <v>Cheryl Knight</v>
          </cell>
          <cell r="H554" t="str">
            <v>Active</v>
          </cell>
          <cell r="I554" t="str">
            <v>-</v>
          </cell>
          <cell r="J554" t="str">
            <v>M041955</v>
          </cell>
        </row>
        <row r="555">
          <cell r="G555" t="str">
            <v>Douglas Knight</v>
          </cell>
          <cell r="H555" t="str">
            <v>Active</v>
          </cell>
          <cell r="I555" t="str">
            <v>-</v>
          </cell>
          <cell r="J555" t="str">
            <v>M039264</v>
          </cell>
        </row>
        <row r="556">
          <cell r="G556" t="str">
            <v>Albie Knoetze</v>
          </cell>
          <cell r="H556" t="str">
            <v>Active</v>
          </cell>
          <cell r="I556">
            <v>222</v>
          </cell>
          <cell r="J556" t="str">
            <v>M045434</v>
          </cell>
        </row>
        <row r="557">
          <cell r="G557" t="str">
            <v>Tracy-Lee Knoetze</v>
          </cell>
          <cell r="H557" t="str">
            <v>Active</v>
          </cell>
          <cell r="I557" t="str">
            <v>-</v>
          </cell>
          <cell r="J557" t="str">
            <v>M045441</v>
          </cell>
        </row>
        <row r="558">
          <cell r="G558" t="str">
            <v>Riana Knouwds</v>
          </cell>
          <cell r="H558" t="str">
            <v>Active</v>
          </cell>
          <cell r="I558">
            <v>201</v>
          </cell>
          <cell r="J558" t="str">
            <v>M049447</v>
          </cell>
        </row>
        <row r="559">
          <cell r="G559" t="str">
            <v>David Knox-Whitehead</v>
          </cell>
          <cell r="H559" t="str">
            <v>Active</v>
          </cell>
          <cell r="I559" t="str">
            <v>-</v>
          </cell>
          <cell r="J559" t="str">
            <v>M051215</v>
          </cell>
        </row>
        <row r="560">
          <cell r="G560" t="str">
            <v>Lizelle Koch</v>
          </cell>
          <cell r="H560" t="str">
            <v>Active</v>
          </cell>
          <cell r="I560">
            <v>42</v>
          </cell>
          <cell r="J560" t="str">
            <v>M047992</v>
          </cell>
        </row>
        <row r="561">
          <cell r="G561" t="str">
            <v>Maritha Koch</v>
          </cell>
          <cell r="H561" t="str">
            <v>Active</v>
          </cell>
          <cell r="I561">
            <v>105</v>
          </cell>
          <cell r="J561" t="str">
            <v>M046583</v>
          </cell>
        </row>
        <row r="562">
          <cell r="G562" t="str">
            <v>Ben Koekemoer</v>
          </cell>
          <cell r="H562" t="str">
            <v>Active</v>
          </cell>
          <cell r="I562">
            <v>338</v>
          </cell>
          <cell r="J562" t="str">
            <v>M038237</v>
          </cell>
        </row>
        <row r="563">
          <cell r="G563" t="str">
            <v>Christa Koekemoer</v>
          </cell>
          <cell r="H563" t="str">
            <v>Active</v>
          </cell>
          <cell r="I563" t="str">
            <v>-</v>
          </cell>
          <cell r="J563" t="str">
            <v>M038297</v>
          </cell>
        </row>
        <row r="564">
          <cell r="G564" t="str">
            <v>Gary Koekemoer</v>
          </cell>
          <cell r="H564" t="str">
            <v>Active</v>
          </cell>
          <cell r="I564" t="str">
            <v>-</v>
          </cell>
          <cell r="J564" t="str">
            <v>M047002</v>
          </cell>
        </row>
        <row r="565">
          <cell r="G565" t="str">
            <v>Irene Kok</v>
          </cell>
          <cell r="H565" t="str">
            <v>Active</v>
          </cell>
          <cell r="I565">
            <v>229</v>
          </cell>
          <cell r="J565" t="str">
            <v>M051604</v>
          </cell>
        </row>
        <row r="566">
          <cell r="G566" t="str">
            <v>Karen Kolozsvari</v>
          </cell>
          <cell r="H566" t="str">
            <v>Active</v>
          </cell>
          <cell r="I566" t="str">
            <v>-</v>
          </cell>
          <cell r="J566" t="str">
            <v>M036821</v>
          </cell>
        </row>
        <row r="567">
          <cell r="G567" t="str">
            <v>Alex Kotze</v>
          </cell>
          <cell r="H567" t="str">
            <v>Active</v>
          </cell>
          <cell r="I567" t="str">
            <v>-</v>
          </cell>
          <cell r="J567" t="str">
            <v>M038168</v>
          </cell>
        </row>
        <row r="568">
          <cell r="G568" t="str">
            <v>Christiaan Kotze</v>
          </cell>
          <cell r="H568" t="str">
            <v>Active</v>
          </cell>
          <cell r="I568">
            <v>67</v>
          </cell>
          <cell r="J568" t="str">
            <v>M041596</v>
          </cell>
        </row>
        <row r="569">
          <cell r="G569" t="str">
            <v>Barno Kruger</v>
          </cell>
          <cell r="H569" t="str">
            <v>Active</v>
          </cell>
          <cell r="I569" t="str">
            <v>-</v>
          </cell>
          <cell r="J569" t="str">
            <v>M045938</v>
          </cell>
        </row>
        <row r="570">
          <cell r="G570" t="str">
            <v>Carien Kruger</v>
          </cell>
          <cell r="H570" t="str">
            <v>Active</v>
          </cell>
          <cell r="I570">
            <v>94</v>
          </cell>
          <cell r="J570" t="str">
            <v>M033349</v>
          </cell>
        </row>
        <row r="571">
          <cell r="G571" t="str">
            <v>Charmain Kruger</v>
          </cell>
          <cell r="H571" t="str">
            <v>Active</v>
          </cell>
          <cell r="I571" t="str">
            <v>-</v>
          </cell>
          <cell r="J571" t="str">
            <v>M042236</v>
          </cell>
        </row>
        <row r="572">
          <cell r="G572" t="str">
            <v>Jacques Kruger</v>
          </cell>
          <cell r="H572" t="str">
            <v>Active</v>
          </cell>
          <cell r="I572">
            <v>117</v>
          </cell>
          <cell r="J572" t="str">
            <v>M046226</v>
          </cell>
        </row>
        <row r="573">
          <cell r="G573" t="str">
            <v>Jenny Kruger</v>
          </cell>
          <cell r="H573" t="str">
            <v>Active</v>
          </cell>
          <cell r="I573">
            <v>544</v>
          </cell>
          <cell r="J573" t="str">
            <v>M045045</v>
          </cell>
        </row>
        <row r="574">
          <cell r="G574" t="str">
            <v>Johan Kruger</v>
          </cell>
          <cell r="H574" t="str">
            <v>Active</v>
          </cell>
          <cell r="I574" t="str">
            <v>-</v>
          </cell>
          <cell r="J574" t="str">
            <v>M022703</v>
          </cell>
        </row>
        <row r="575">
          <cell r="G575" t="str">
            <v>Johann Kruger</v>
          </cell>
          <cell r="H575" t="str">
            <v>Active</v>
          </cell>
          <cell r="I575" t="str">
            <v>-</v>
          </cell>
          <cell r="J575" t="str">
            <v>M028793</v>
          </cell>
        </row>
        <row r="576">
          <cell r="G576" t="str">
            <v>Luane Kruger</v>
          </cell>
          <cell r="H576" t="str">
            <v>Active</v>
          </cell>
          <cell r="I576">
            <v>134</v>
          </cell>
          <cell r="J576" t="str">
            <v>M051558</v>
          </cell>
        </row>
        <row r="577">
          <cell r="G577" t="str">
            <v>Mari Kruger</v>
          </cell>
          <cell r="H577" t="str">
            <v>Active</v>
          </cell>
          <cell r="I577">
            <v>482</v>
          </cell>
          <cell r="J577" t="str">
            <v>M046233</v>
          </cell>
        </row>
        <row r="578">
          <cell r="G578" t="str">
            <v>Mariana Kruger</v>
          </cell>
          <cell r="H578" t="str">
            <v>Active</v>
          </cell>
          <cell r="I578">
            <v>46</v>
          </cell>
          <cell r="J578" t="str">
            <v>M048846</v>
          </cell>
        </row>
        <row r="579">
          <cell r="G579" t="str">
            <v>Pieter Kruger</v>
          </cell>
          <cell r="H579" t="str">
            <v>Active</v>
          </cell>
          <cell r="I579">
            <v>568</v>
          </cell>
          <cell r="J579" t="str">
            <v>M049859</v>
          </cell>
        </row>
        <row r="580">
          <cell r="G580" t="str">
            <v>Willem Kruger</v>
          </cell>
          <cell r="H580" t="str">
            <v>Active</v>
          </cell>
          <cell r="I580">
            <v>35</v>
          </cell>
          <cell r="J580" t="str">
            <v>M028321</v>
          </cell>
        </row>
        <row r="581">
          <cell r="G581" t="str">
            <v>Erwin Kruger-Haye</v>
          </cell>
          <cell r="H581" t="str">
            <v>Active</v>
          </cell>
          <cell r="I581" t="str">
            <v>-</v>
          </cell>
          <cell r="J581" t="str">
            <v>M043157</v>
          </cell>
        </row>
        <row r="582">
          <cell r="G582" t="str">
            <v>Lynne Kruger-Haye</v>
          </cell>
          <cell r="H582" t="str">
            <v>Active</v>
          </cell>
          <cell r="I582" t="str">
            <v>-</v>
          </cell>
          <cell r="J582" t="str">
            <v>M039319</v>
          </cell>
        </row>
        <row r="583">
          <cell r="G583" t="str">
            <v>Clarinda Kugel-Gerber</v>
          </cell>
          <cell r="H583" t="str">
            <v>Active</v>
          </cell>
          <cell r="I583" t="str">
            <v>-</v>
          </cell>
          <cell r="J583" t="str">
            <v>M050713</v>
          </cell>
        </row>
        <row r="584">
          <cell r="G584" t="str">
            <v>Shellee Kuypers</v>
          </cell>
          <cell r="H584" t="str">
            <v>Active</v>
          </cell>
          <cell r="I584" t="str">
            <v>-</v>
          </cell>
          <cell r="J584" t="str">
            <v>M009115</v>
          </cell>
        </row>
        <row r="585">
          <cell r="G585" t="str">
            <v>Sandra  la Bella</v>
          </cell>
          <cell r="H585" t="str">
            <v>Active</v>
          </cell>
          <cell r="I585">
            <v>571</v>
          </cell>
          <cell r="J585" t="str">
            <v>M048266</v>
          </cell>
        </row>
        <row r="586">
          <cell r="G586" t="str">
            <v>Anton la Grange</v>
          </cell>
          <cell r="H586" t="str">
            <v>Active</v>
          </cell>
          <cell r="I586" t="str">
            <v>-</v>
          </cell>
          <cell r="J586" t="str">
            <v>M024858</v>
          </cell>
        </row>
        <row r="587">
          <cell r="G587" t="str">
            <v>Marleen la Grange</v>
          </cell>
          <cell r="H587" t="str">
            <v>Active</v>
          </cell>
          <cell r="I587" t="str">
            <v>-</v>
          </cell>
          <cell r="J587" t="str">
            <v>M034468</v>
          </cell>
        </row>
        <row r="588">
          <cell r="G588" t="str">
            <v>Desmond Labuschagne</v>
          </cell>
          <cell r="H588" t="str">
            <v>Active</v>
          </cell>
          <cell r="I588" t="str">
            <v>-</v>
          </cell>
          <cell r="J588" t="str">
            <v>M048144</v>
          </cell>
        </row>
        <row r="589">
          <cell r="G589" t="str">
            <v>Stephan Labuschagne</v>
          </cell>
          <cell r="H589" t="str">
            <v>Active</v>
          </cell>
          <cell r="I589" t="str">
            <v>-</v>
          </cell>
          <cell r="J589" t="str">
            <v>M009182</v>
          </cell>
        </row>
        <row r="590">
          <cell r="G590" t="str">
            <v>Tia Labuschagne</v>
          </cell>
          <cell r="H590" t="str">
            <v>Active</v>
          </cell>
          <cell r="I590" t="str">
            <v>-</v>
          </cell>
          <cell r="J590" t="str">
            <v>M048908</v>
          </cell>
        </row>
        <row r="591">
          <cell r="G591" t="str">
            <v>Willie Labuschagne</v>
          </cell>
          <cell r="H591" t="str">
            <v>Active</v>
          </cell>
          <cell r="I591">
            <v>18</v>
          </cell>
          <cell r="J591" t="str">
            <v>M009168</v>
          </cell>
        </row>
        <row r="592">
          <cell r="G592" t="str">
            <v xml:space="preserve">Glynnis  Labuschagne </v>
          </cell>
          <cell r="H592" t="str">
            <v>Active</v>
          </cell>
          <cell r="I592" t="str">
            <v>-</v>
          </cell>
          <cell r="J592" t="str">
            <v>M030333</v>
          </cell>
        </row>
        <row r="593">
          <cell r="G593" t="str">
            <v xml:space="preserve">Tokkie Labuschagne </v>
          </cell>
          <cell r="H593" t="str">
            <v>Active</v>
          </cell>
          <cell r="I593">
            <v>25</v>
          </cell>
          <cell r="J593" t="str">
            <v>M033669</v>
          </cell>
        </row>
        <row r="594">
          <cell r="G594" t="str">
            <v xml:space="preserve">Wouter Labuschagne </v>
          </cell>
          <cell r="H594" t="str">
            <v>Active</v>
          </cell>
          <cell r="I594" t="str">
            <v>-</v>
          </cell>
          <cell r="J594" t="str">
            <v>M030326</v>
          </cell>
        </row>
        <row r="595">
          <cell r="G595" t="str">
            <v>Maggie Lally</v>
          </cell>
          <cell r="H595" t="str">
            <v>Active</v>
          </cell>
          <cell r="I595" t="str">
            <v>-</v>
          </cell>
          <cell r="J595" t="str">
            <v>M009244</v>
          </cell>
        </row>
        <row r="596">
          <cell r="G596" t="str">
            <v>Marshall Lambert</v>
          </cell>
          <cell r="H596" t="str">
            <v>Active</v>
          </cell>
          <cell r="I596" t="str">
            <v>-</v>
          </cell>
          <cell r="J596" t="str">
            <v>M046111</v>
          </cell>
        </row>
        <row r="597">
          <cell r="G597" t="str">
            <v>Delanie Lamprecht</v>
          </cell>
          <cell r="H597" t="str">
            <v>Active</v>
          </cell>
          <cell r="I597" t="str">
            <v>-</v>
          </cell>
          <cell r="J597" t="str">
            <v>M001653</v>
          </cell>
        </row>
        <row r="598">
          <cell r="G598" t="str">
            <v>Johan Lamprecht</v>
          </cell>
          <cell r="H598" t="str">
            <v>Active</v>
          </cell>
          <cell r="I598" t="str">
            <v>-</v>
          </cell>
          <cell r="J598" t="str">
            <v>M029394</v>
          </cell>
        </row>
        <row r="599">
          <cell r="G599" t="str">
            <v>Duane Langner</v>
          </cell>
          <cell r="H599" t="str">
            <v>Active</v>
          </cell>
          <cell r="I599">
            <v>109</v>
          </cell>
          <cell r="J599" t="str">
            <v>M048618</v>
          </cell>
        </row>
        <row r="600">
          <cell r="G600" t="str">
            <v>Melanie Langner</v>
          </cell>
          <cell r="H600" t="str">
            <v>Active</v>
          </cell>
          <cell r="I600">
            <v>562</v>
          </cell>
          <cell r="J600" t="str">
            <v>M046935</v>
          </cell>
        </row>
        <row r="601">
          <cell r="G601" t="str">
            <v>Craig Lawrence</v>
          </cell>
          <cell r="H601" t="str">
            <v>Active</v>
          </cell>
          <cell r="I601" t="str">
            <v>-</v>
          </cell>
          <cell r="J601" t="str">
            <v>M046461</v>
          </cell>
        </row>
        <row r="602">
          <cell r="G602" t="str">
            <v>Denita Lawrence</v>
          </cell>
          <cell r="H602" t="str">
            <v>Active</v>
          </cell>
          <cell r="I602">
            <v>452</v>
          </cell>
          <cell r="J602" t="str">
            <v>M049293</v>
          </cell>
        </row>
        <row r="603">
          <cell r="G603" t="str">
            <v>Valmai le Grange</v>
          </cell>
          <cell r="H603" t="str">
            <v>Active</v>
          </cell>
          <cell r="I603" t="str">
            <v>-</v>
          </cell>
          <cell r="J603" t="str">
            <v>M022091</v>
          </cell>
        </row>
        <row r="604">
          <cell r="G604" t="str">
            <v>Henri le Roux</v>
          </cell>
          <cell r="H604" t="str">
            <v>Active</v>
          </cell>
          <cell r="I604" t="str">
            <v>-</v>
          </cell>
          <cell r="J604" t="str">
            <v>M036418</v>
          </cell>
        </row>
        <row r="605">
          <cell r="G605" t="str">
            <v>Toni le Roux</v>
          </cell>
          <cell r="H605" t="str">
            <v>Active</v>
          </cell>
          <cell r="I605">
            <v>381</v>
          </cell>
          <cell r="J605" t="str">
            <v>M028031</v>
          </cell>
        </row>
        <row r="606">
          <cell r="G606" t="str">
            <v>Roger Lee</v>
          </cell>
          <cell r="H606" t="str">
            <v>Active</v>
          </cell>
          <cell r="I606" t="str">
            <v>-</v>
          </cell>
          <cell r="J606" t="str">
            <v>M009571</v>
          </cell>
        </row>
        <row r="607">
          <cell r="G607" t="str">
            <v>Lerothodi Leeuw</v>
          </cell>
          <cell r="H607" t="str">
            <v>Active</v>
          </cell>
          <cell r="I607" t="str">
            <v>-</v>
          </cell>
          <cell r="J607" t="str">
            <v>M049622</v>
          </cell>
        </row>
        <row r="608">
          <cell r="G608" t="str">
            <v>Brian Legemaate</v>
          </cell>
          <cell r="H608" t="str">
            <v>Active</v>
          </cell>
          <cell r="I608" t="str">
            <v>-</v>
          </cell>
          <cell r="J608" t="str">
            <v>M048533</v>
          </cell>
        </row>
        <row r="609">
          <cell r="G609" t="str">
            <v>Matt Legemaate</v>
          </cell>
          <cell r="H609" t="str">
            <v>Active</v>
          </cell>
          <cell r="I609" t="str">
            <v>-</v>
          </cell>
          <cell r="J609" t="str">
            <v>M048549</v>
          </cell>
        </row>
        <row r="610">
          <cell r="G610" t="str">
            <v>Quentin Lemmer</v>
          </cell>
          <cell r="H610" t="str">
            <v>Active</v>
          </cell>
          <cell r="I610" t="str">
            <v>-</v>
          </cell>
          <cell r="J610" t="str">
            <v>M047918</v>
          </cell>
        </row>
        <row r="611">
          <cell r="G611" t="str">
            <v>Ian Lentz</v>
          </cell>
          <cell r="H611" t="str">
            <v>Active</v>
          </cell>
          <cell r="I611" t="str">
            <v>-</v>
          </cell>
          <cell r="J611" t="str">
            <v>M043111</v>
          </cell>
        </row>
        <row r="612">
          <cell r="G612" t="str">
            <v>John Leroy</v>
          </cell>
          <cell r="H612" t="str">
            <v>Active</v>
          </cell>
          <cell r="I612" t="str">
            <v>-</v>
          </cell>
          <cell r="J612" t="str">
            <v>M009656</v>
          </cell>
        </row>
        <row r="613">
          <cell r="G613" t="str">
            <v>Humphrey Lewis</v>
          </cell>
          <cell r="H613" t="str">
            <v>Active</v>
          </cell>
          <cell r="I613">
            <v>52</v>
          </cell>
          <cell r="J613" t="str">
            <v>M038762</v>
          </cell>
        </row>
        <row r="614">
          <cell r="G614" t="str">
            <v>Nicola (Nicky) Liebenberg</v>
          </cell>
          <cell r="H614" t="str">
            <v>Active</v>
          </cell>
          <cell r="I614" t="str">
            <v>-</v>
          </cell>
          <cell r="J614" t="str">
            <v>M030897</v>
          </cell>
        </row>
        <row r="615">
          <cell r="G615" t="str">
            <v>Andre Ligthelm</v>
          </cell>
          <cell r="H615" t="str">
            <v>Active</v>
          </cell>
          <cell r="I615">
            <v>83</v>
          </cell>
          <cell r="J615" t="str">
            <v>M009755</v>
          </cell>
        </row>
        <row r="616">
          <cell r="G616" t="str">
            <v>Annette  Ligthelm</v>
          </cell>
          <cell r="H616" t="str">
            <v>Active</v>
          </cell>
          <cell r="I616">
            <v>89</v>
          </cell>
          <cell r="J616" t="str">
            <v>M020021</v>
          </cell>
        </row>
        <row r="617">
          <cell r="G617" t="str">
            <v>Barend Lindeque</v>
          </cell>
          <cell r="H617" t="str">
            <v>Active</v>
          </cell>
          <cell r="I617">
            <v>594</v>
          </cell>
          <cell r="J617" t="str">
            <v>M049187</v>
          </cell>
        </row>
        <row r="618">
          <cell r="G618" t="str">
            <v>Sindey Lindeque</v>
          </cell>
          <cell r="H618" t="str">
            <v>Active</v>
          </cell>
          <cell r="I618">
            <v>696</v>
          </cell>
          <cell r="J618" t="str">
            <v>M049194</v>
          </cell>
        </row>
        <row r="619">
          <cell r="G619" t="str">
            <v>Jeffrey Lipshitz</v>
          </cell>
          <cell r="H619" t="str">
            <v>Active</v>
          </cell>
          <cell r="I619" t="str">
            <v>-</v>
          </cell>
          <cell r="J619" t="str">
            <v>M009831</v>
          </cell>
        </row>
        <row r="620">
          <cell r="G620" t="str">
            <v>Brian Livingstone</v>
          </cell>
          <cell r="H620" t="str">
            <v>Active</v>
          </cell>
          <cell r="I620" t="str">
            <v>-</v>
          </cell>
          <cell r="J620" t="str">
            <v>M009861</v>
          </cell>
        </row>
        <row r="621">
          <cell r="G621" t="str">
            <v>Stan Loam</v>
          </cell>
          <cell r="H621" t="str">
            <v>Active</v>
          </cell>
          <cell r="I621" t="str">
            <v>-</v>
          </cell>
          <cell r="J621" t="str">
            <v>M009877</v>
          </cell>
        </row>
        <row r="622">
          <cell r="G622" t="str">
            <v>Zendrick Lodewyk</v>
          </cell>
          <cell r="H622" t="str">
            <v>Active</v>
          </cell>
          <cell r="I622" t="str">
            <v>-</v>
          </cell>
          <cell r="J622" t="str">
            <v>M050446</v>
          </cell>
        </row>
        <row r="623">
          <cell r="G623" t="str">
            <v>Niel Lombaard</v>
          </cell>
          <cell r="H623" t="str">
            <v>Active</v>
          </cell>
          <cell r="I623" t="str">
            <v>-</v>
          </cell>
          <cell r="J623" t="str">
            <v>M025793</v>
          </cell>
        </row>
        <row r="624">
          <cell r="G624" t="str">
            <v>Johan Lompies Lombard</v>
          </cell>
          <cell r="H624" t="str">
            <v>Active</v>
          </cell>
          <cell r="I624" t="str">
            <v>-</v>
          </cell>
          <cell r="J624" t="str">
            <v>M009916</v>
          </cell>
        </row>
        <row r="625">
          <cell r="G625" t="str">
            <v>Sharon Yvonne Long</v>
          </cell>
          <cell r="H625" t="str">
            <v>Active</v>
          </cell>
          <cell r="I625" t="str">
            <v>-</v>
          </cell>
          <cell r="J625" t="str">
            <v>M050027</v>
          </cell>
        </row>
        <row r="626">
          <cell r="G626" t="str">
            <v>Clarissa Loots</v>
          </cell>
          <cell r="H626" t="str">
            <v>Active</v>
          </cell>
          <cell r="I626">
            <v>248</v>
          </cell>
          <cell r="J626" t="str">
            <v>M051084</v>
          </cell>
        </row>
        <row r="627">
          <cell r="G627" t="str">
            <v>Reuben Loots</v>
          </cell>
          <cell r="H627" t="str">
            <v>Active</v>
          </cell>
          <cell r="I627">
            <v>688</v>
          </cell>
          <cell r="J627" t="str">
            <v>M051091</v>
          </cell>
        </row>
        <row r="628">
          <cell r="G628" t="str">
            <v>Flick Lotter</v>
          </cell>
          <cell r="H628" t="str">
            <v>Active</v>
          </cell>
          <cell r="I628" t="str">
            <v>-</v>
          </cell>
          <cell r="J628" t="str">
            <v>M039591</v>
          </cell>
        </row>
        <row r="629">
          <cell r="G629" t="str">
            <v>Louis Lotter</v>
          </cell>
          <cell r="H629" t="str">
            <v>Active</v>
          </cell>
          <cell r="I629" t="str">
            <v>-</v>
          </cell>
          <cell r="J629" t="str">
            <v>M027872</v>
          </cell>
        </row>
        <row r="630">
          <cell r="G630" t="str">
            <v>Hendrik Loubser</v>
          </cell>
          <cell r="H630" t="str">
            <v>Active</v>
          </cell>
          <cell r="I630" t="str">
            <v>-</v>
          </cell>
          <cell r="J630" t="str">
            <v>M009969</v>
          </cell>
        </row>
        <row r="631">
          <cell r="G631" t="str">
            <v>Melanie Loubser</v>
          </cell>
          <cell r="H631" t="str">
            <v>Active</v>
          </cell>
          <cell r="I631" t="str">
            <v>-</v>
          </cell>
          <cell r="J631" t="str">
            <v>M009976</v>
          </cell>
        </row>
        <row r="632">
          <cell r="G632" t="str">
            <v>Tom Loughran</v>
          </cell>
          <cell r="H632" t="str">
            <v>Active</v>
          </cell>
          <cell r="I632">
            <v>112</v>
          </cell>
          <cell r="J632" t="str">
            <v>M048678</v>
          </cell>
        </row>
        <row r="633">
          <cell r="G633" t="str">
            <v>Claudi Lourens</v>
          </cell>
          <cell r="H633" t="str">
            <v>Active</v>
          </cell>
          <cell r="I633" t="str">
            <v>-</v>
          </cell>
          <cell r="J633" t="str">
            <v>M040797</v>
          </cell>
        </row>
        <row r="634">
          <cell r="G634" t="str">
            <v>Jacques Lourens</v>
          </cell>
          <cell r="H634" t="str">
            <v>Active</v>
          </cell>
          <cell r="I634" t="str">
            <v>-</v>
          </cell>
          <cell r="J634" t="str">
            <v>M047352</v>
          </cell>
        </row>
        <row r="635">
          <cell r="G635" t="str">
            <v>Esther Louw</v>
          </cell>
          <cell r="H635" t="str">
            <v>Active</v>
          </cell>
          <cell r="I635" t="str">
            <v>-</v>
          </cell>
          <cell r="J635" t="str">
            <v>M050621</v>
          </cell>
        </row>
        <row r="636">
          <cell r="G636" t="str">
            <v>Hendrik Louw</v>
          </cell>
          <cell r="H636" t="str">
            <v>Active</v>
          </cell>
          <cell r="I636" t="str">
            <v>-</v>
          </cell>
          <cell r="J636" t="str">
            <v>M023716</v>
          </cell>
        </row>
        <row r="637">
          <cell r="G637" t="str">
            <v>Hennie  Louw</v>
          </cell>
          <cell r="H637" t="str">
            <v>Active</v>
          </cell>
          <cell r="I637">
            <v>51</v>
          </cell>
          <cell r="J637" t="str">
            <v>M042761</v>
          </cell>
        </row>
        <row r="638">
          <cell r="G638" t="str">
            <v>Ingrid Louw</v>
          </cell>
          <cell r="H638" t="str">
            <v>Active</v>
          </cell>
          <cell r="I638">
            <v>194</v>
          </cell>
          <cell r="J638" t="str">
            <v>M047893</v>
          </cell>
        </row>
        <row r="639">
          <cell r="G639" t="str">
            <v>Piet Louw</v>
          </cell>
          <cell r="H639" t="str">
            <v>Active</v>
          </cell>
          <cell r="I639" t="str">
            <v>-</v>
          </cell>
          <cell r="J639" t="str">
            <v>M049362</v>
          </cell>
        </row>
        <row r="640">
          <cell r="G640" t="str">
            <v>Suzy Louw</v>
          </cell>
          <cell r="H640" t="str">
            <v>Active</v>
          </cell>
          <cell r="I640" t="str">
            <v>-</v>
          </cell>
          <cell r="J640" t="str">
            <v>M039798</v>
          </cell>
        </row>
        <row r="641">
          <cell r="G641" t="str">
            <v>Phileen Lutge</v>
          </cell>
          <cell r="H641" t="str">
            <v>Active</v>
          </cell>
          <cell r="I641" t="str">
            <v>-</v>
          </cell>
          <cell r="J641" t="str">
            <v>M044078</v>
          </cell>
        </row>
        <row r="642">
          <cell r="G642" t="str">
            <v>David MacIntyre</v>
          </cell>
          <cell r="H642" t="str">
            <v>Active</v>
          </cell>
          <cell r="I642">
            <v>41</v>
          </cell>
          <cell r="J642" t="str">
            <v>M041467</v>
          </cell>
        </row>
        <row r="643">
          <cell r="G643" t="str">
            <v>Peter MacNamara</v>
          </cell>
          <cell r="H643" t="str">
            <v>Active</v>
          </cell>
          <cell r="I643" t="str">
            <v>-</v>
          </cell>
          <cell r="J643" t="str">
            <v>M010236</v>
          </cell>
        </row>
        <row r="644">
          <cell r="G644" t="str">
            <v>Johann  Mader</v>
          </cell>
          <cell r="H644" t="str">
            <v>Active</v>
          </cell>
          <cell r="I644">
            <v>324</v>
          </cell>
          <cell r="J644" t="str">
            <v>M010259</v>
          </cell>
        </row>
        <row r="645">
          <cell r="G645" t="str">
            <v>Dudu Madonsela</v>
          </cell>
          <cell r="H645" t="str">
            <v>Active</v>
          </cell>
          <cell r="I645" t="str">
            <v>-</v>
          </cell>
          <cell r="J645" t="str">
            <v>M024285</v>
          </cell>
        </row>
        <row r="646">
          <cell r="G646" t="str">
            <v>Robert Maginley</v>
          </cell>
          <cell r="H646" t="str">
            <v>Active</v>
          </cell>
          <cell r="I646" t="str">
            <v>-</v>
          </cell>
          <cell r="J646" t="str">
            <v>M044246</v>
          </cell>
        </row>
        <row r="647">
          <cell r="G647" t="str">
            <v>Kiren Maharaj</v>
          </cell>
          <cell r="H647" t="str">
            <v>Active</v>
          </cell>
          <cell r="I647" t="str">
            <v>-</v>
          </cell>
          <cell r="J647" t="str">
            <v>M051443</v>
          </cell>
        </row>
        <row r="648">
          <cell r="G648" t="str">
            <v>Heather Maher</v>
          </cell>
          <cell r="H648" t="str">
            <v>Active</v>
          </cell>
          <cell r="I648">
            <v>536</v>
          </cell>
          <cell r="J648" t="str">
            <v>M045358</v>
          </cell>
        </row>
        <row r="649">
          <cell r="G649" t="str">
            <v>Gary Maiden</v>
          </cell>
          <cell r="H649" t="str">
            <v>Active</v>
          </cell>
          <cell r="I649" t="str">
            <v>-</v>
          </cell>
          <cell r="J649" t="str">
            <v>M033676</v>
          </cell>
        </row>
        <row r="650">
          <cell r="G650" t="str">
            <v>Cobus Manders</v>
          </cell>
          <cell r="H650" t="str">
            <v>Active</v>
          </cell>
          <cell r="I650" t="str">
            <v>-</v>
          </cell>
          <cell r="J650" t="str">
            <v>M047032</v>
          </cell>
        </row>
        <row r="651">
          <cell r="G651" t="str">
            <v>Mariluo Manning</v>
          </cell>
          <cell r="H651" t="str">
            <v>Active</v>
          </cell>
          <cell r="I651" t="str">
            <v>-</v>
          </cell>
          <cell r="J651" t="str">
            <v>M019556</v>
          </cell>
        </row>
        <row r="652">
          <cell r="G652" t="str">
            <v>Azelle Marais</v>
          </cell>
          <cell r="H652" t="str">
            <v>Active</v>
          </cell>
          <cell r="I652" t="str">
            <v>-</v>
          </cell>
          <cell r="J652" t="str">
            <v>M049263</v>
          </cell>
        </row>
        <row r="653">
          <cell r="G653" t="str">
            <v>Dinkie Marais</v>
          </cell>
          <cell r="H653" t="str">
            <v>Active</v>
          </cell>
          <cell r="I653" t="str">
            <v>-</v>
          </cell>
          <cell r="J653" t="str">
            <v>M010395</v>
          </cell>
        </row>
        <row r="654">
          <cell r="G654" t="str">
            <v>Ingrid Marais</v>
          </cell>
          <cell r="H654" t="str">
            <v>Active</v>
          </cell>
          <cell r="I654">
            <v>351</v>
          </cell>
          <cell r="J654" t="str">
            <v>M042777</v>
          </cell>
        </row>
        <row r="655">
          <cell r="G655" t="str">
            <v>Koos Marais</v>
          </cell>
          <cell r="H655" t="str">
            <v>Active</v>
          </cell>
          <cell r="I655">
            <v>172</v>
          </cell>
          <cell r="J655" t="str">
            <v>M038076</v>
          </cell>
        </row>
        <row r="656">
          <cell r="G656" t="str">
            <v>Koot Marais</v>
          </cell>
          <cell r="H656" t="str">
            <v>Active</v>
          </cell>
          <cell r="I656" t="str">
            <v>-</v>
          </cell>
          <cell r="J656" t="str">
            <v>M010427</v>
          </cell>
        </row>
        <row r="657">
          <cell r="G657" t="str">
            <v>Leon Marais</v>
          </cell>
          <cell r="H657" t="str">
            <v>Active</v>
          </cell>
          <cell r="I657" t="str">
            <v>-</v>
          </cell>
          <cell r="J657" t="str">
            <v>M050004</v>
          </cell>
        </row>
        <row r="658">
          <cell r="G658" t="str">
            <v>Pieter Mare</v>
          </cell>
          <cell r="H658" t="str">
            <v>Active</v>
          </cell>
          <cell r="I658">
            <v>22</v>
          </cell>
          <cell r="J658" t="str">
            <v>M010526</v>
          </cell>
        </row>
        <row r="659">
          <cell r="G659" t="str">
            <v>Emanuel Maria</v>
          </cell>
          <cell r="H659" t="str">
            <v>Active</v>
          </cell>
          <cell r="I659" t="str">
            <v>-</v>
          </cell>
          <cell r="J659" t="str">
            <v>M010549</v>
          </cell>
        </row>
        <row r="660">
          <cell r="G660" t="str">
            <v>Carol Marneweck</v>
          </cell>
          <cell r="H660" t="str">
            <v>Active</v>
          </cell>
          <cell r="I660" t="str">
            <v>-</v>
          </cell>
          <cell r="J660" t="str">
            <v>M027483</v>
          </cell>
        </row>
        <row r="661">
          <cell r="G661" t="str">
            <v>Linda Martin</v>
          </cell>
          <cell r="H661" t="str">
            <v>Active</v>
          </cell>
          <cell r="I661" t="str">
            <v>-</v>
          </cell>
          <cell r="J661" t="str">
            <v>M046652</v>
          </cell>
        </row>
        <row r="662">
          <cell r="G662" t="str">
            <v>Gillian Maskell</v>
          </cell>
          <cell r="H662" t="str">
            <v>Active</v>
          </cell>
          <cell r="I662" t="str">
            <v>-</v>
          </cell>
          <cell r="J662" t="str">
            <v>M040935</v>
          </cell>
        </row>
        <row r="663">
          <cell r="G663" t="str">
            <v>Graham Maskell</v>
          </cell>
          <cell r="H663" t="str">
            <v>Active</v>
          </cell>
          <cell r="I663" t="str">
            <v>-</v>
          </cell>
          <cell r="J663" t="str">
            <v>M040942</v>
          </cell>
        </row>
        <row r="664">
          <cell r="G664" t="str">
            <v>Alan Mason</v>
          </cell>
          <cell r="H664" t="str">
            <v>Active</v>
          </cell>
          <cell r="I664">
            <v>498</v>
          </cell>
          <cell r="J664" t="str">
            <v>M010648</v>
          </cell>
        </row>
        <row r="665">
          <cell r="G665" t="str">
            <v>Nyikiwe Mathye</v>
          </cell>
          <cell r="H665" t="str">
            <v>Active</v>
          </cell>
          <cell r="I665" t="str">
            <v>-</v>
          </cell>
          <cell r="J665" t="str">
            <v>M051657</v>
          </cell>
        </row>
        <row r="666">
          <cell r="G666" t="str">
            <v>Sally Matthee</v>
          </cell>
          <cell r="H666" t="str">
            <v>Active</v>
          </cell>
          <cell r="I666" t="str">
            <v>-</v>
          </cell>
          <cell r="J666" t="str">
            <v>M045876</v>
          </cell>
        </row>
        <row r="667">
          <cell r="G667" t="str">
            <v>Pieter Matthyser</v>
          </cell>
          <cell r="H667" t="str">
            <v>Active</v>
          </cell>
          <cell r="I667" t="str">
            <v>-</v>
          </cell>
          <cell r="J667" t="str">
            <v>M010678</v>
          </cell>
        </row>
        <row r="668">
          <cell r="G668" t="str">
            <v>Aadil Matwadia</v>
          </cell>
          <cell r="H668" t="str">
            <v>Active</v>
          </cell>
          <cell r="I668" t="str">
            <v>-</v>
          </cell>
          <cell r="J668" t="str">
            <v>M046194</v>
          </cell>
        </row>
        <row r="669">
          <cell r="G669" t="str">
            <v>Zakkiyyah Matwadia</v>
          </cell>
          <cell r="H669" t="str">
            <v>Active</v>
          </cell>
          <cell r="I669" t="str">
            <v>-</v>
          </cell>
          <cell r="J669" t="str">
            <v>M046622</v>
          </cell>
        </row>
        <row r="670">
          <cell r="G670" t="str">
            <v>Andrew Mayes</v>
          </cell>
          <cell r="H670" t="str">
            <v>Active</v>
          </cell>
          <cell r="I670">
            <v>180</v>
          </cell>
          <cell r="J670" t="str">
            <v>M050064</v>
          </cell>
        </row>
        <row r="671">
          <cell r="G671" t="str">
            <v>Haydn Mc Clure</v>
          </cell>
          <cell r="H671" t="str">
            <v>Active</v>
          </cell>
          <cell r="I671">
            <v>399</v>
          </cell>
          <cell r="J671" t="str">
            <v>M048075</v>
          </cell>
        </row>
        <row r="672">
          <cell r="G672" t="str">
            <v>Karon McCann</v>
          </cell>
          <cell r="H672" t="str">
            <v>Active</v>
          </cell>
          <cell r="I672" t="str">
            <v>-</v>
          </cell>
          <cell r="J672" t="str">
            <v>M048167</v>
          </cell>
        </row>
        <row r="673">
          <cell r="G673" t="str">
            <v>Ann McClelland</v>
          </cell>
          <cell r="H673" t="str">
            <v>Active</v>
          </cell>
          <cell r="I673" t="str">
            <v>-</v>
          </cell>
          <cell r="J673" t="str">
            <v>M049127</v>
          </cell>
        </row>
        <row r="674">
          <cell r="G674" t="str">
            <v>Marco McGann</v>
          </cell>
          <cell r="H674" t="str">
            <v>Active</v>
          </cell>
          <cell r="I674" t="str">
            <v>-</v>
          </cell>
          <cell r="J674" t="str">
            <v>M046638</v>
          </cell>
        </row>
        <row r="675">
          <cell r="G675" t="str">
            <v>Geoff McIlleron</v>
          </cell>
          <cell r="H675" t="str">
            <v>Active</v>
          </cell>
          <cell r="I675" t="str">
            <v>-</v>
          </cell>
          <cell r="J675" t="str">
            <v>M010747</v>
          </cell>
        </row>
        <row r="676">
          <cell r="G676" t="str">
            <v>Suzette McLaren</v>
          </cell>
          <cell r="H676" t="str">
            <v>Active</v>
          </cell>
          <cell r="I676" t="str">
            <v>-</v>
          </cell>
          <cell r="J676" t="str">
            <v>M047414</v>
          </cell>
        </row>
        <row r="677">
          <cell r="G677" t="str">
            <v>Brenda McSweeney</v>
          </cell>
          <cell r="H677" t="str">
            <v>Active</v>
          </cell>
          <cell r="I677" t="str">
            <v>-</v>
          </cell>
          <cell r="J677" t="str">
            <v>M010853</v>
          </cell>
        </row>
        <row r="678">
          <cell r="G678" t="str">
            <v>Ansie Meintjes</v>
          </cell>
          <cell r="H678" t="str">
            <v>Active</v>
          </cell>
          <cell r="I678">
            <v>207</v>
          </cell>
          <cell r="J678" t="str">
            <v>M044948</v>
          </cell>
        </row>
        <row r="679">
          <cell r="G679" t="str">
            <v>Heather Meintjes</v>
          </cell>
          <cell r="H679" t="str">
            <v>Active</v>
          </cell>
          <cell r="I679">
            <v>45</v>
          </cell>
          <cell r="J679" t="str">
            <v>M042151</v>
          </cell>
        </row>
        <row r="680">
          <cell r="G680" t="str">
            <v>Johann Meintjes</v>
          </cell>
          <cell r="H680" t="str">
            <v>Active</v>
          </cell>
          <cell r="I680" t="str">
            <v>-</v>
          </cell>
          <cell r="J680" t="str">
            <v>M045372</v>
          </cell>
        </row>
        <row r="681">
          <cell r="G681" t="str">
            <v>Kerry Mellet</v>
          </cell>
          <cell r="H681" t="str">
            <v>Active</v>
          </cell>
          <cell r="I681">
            <v>651</v>
          </cell>
          <cell r="J681" t="str">
            <v>M026334</v>
          </cell>
        </row>
        <row r="682">
          <cell r="G682" t="str">
            <v>Earl Albert Mentor</v>
          </cell>
          <cell r="H682" t="str">
            <v>Active</v>
          </cell>
          <cell r="I682" t="str">
            <v>-</v>
          </cell>
          <cell r="J682" t="str">
            <v>M050957</v>
          </cell>
        </row>
        <row r="683">
          <cell r="G683" t="str">
            <v>Human Meyer</v>
          </cell>
          <cell r="H683" t="str">
            <v>Active</v>
          </cell>
          <cell r="I683">
            <v>71</v>
          </cell>
          <cell r="J683" t="str">
            <v>M010982</v>
          </cell>
        </row>
        <row r="684">
          <cell r="G684" t="str">
            <v>Dave  Miller</v>
          </cell>
          <cell r="H684" t="str">
            <v>Active</v>
          </cell>
          <cell r="I684" t="str">
            <v>-</v>
          </cell>
          <cell r="J684" t="str">
            <v>M037309</v>
          </cell>
        </row>
        <row r="685">
          <cell r="G685" t="str">
            <v>Maureen Miller</v>
          </cell>
          <cell r="H685" t="str">
            <v>Active</v>
          </cell>
          <cell r="I685" t="str">
            <v>-</v>
          </cell>
          <cell r="J685" t="str">
            <v>M029967</v>
          </cell>
        </row>
        <row r="686">
          <cell r="G686" t="str">
            <v>Ian Mills</v>
          </cell>
          <cell r="H686" t="str">
            <v>Active</v>
          </cell>
          <cell r="I686" t="str">
            <v>-</v>
          </cell>
          <cell r="J686" t="str">
            <v>M050423</v>
          </cell>
        </row>
        <row r="687">
          <cell r="G687" t="str">
            <v>John Mills</v>
          </cell>
          <cell r="H687" t="str">
            <v>Active</v>
          </cell>
          <cell r="I687" t="str">
            <v>-</v>
          </cell>
          <cell r="J687" t="str">
            <v>M041209</v>
          </cell>
        </row>
        <row r="688">
          <cell r="G688" t="str">
            <v>Kevin Milne</v>
          </cell>
          <cell r="H688" t="str">
            <v>Active</v>
          </cell>
          <cell r="I688" t="str">
            <v>-</v>
          </cell>
          <cell r="J688" t="str">
            <v>M049378</v>
          </cell>
        </row>
        <row r="689">
          <cell r="G689" t="str">
            <v>Jackie Minnie</v>
          </cell>
          <cell r="H689" t="str">
            <v>Active</v>
          </cell>
          <cell r="I689" t="str">
            <v>-</v>
          </cell>
          <cell r="J689" t="str">
            <v>M027103</v>
          </cell>
        </row>
        <row r="690">
          <cell r="G690" t="str">
            <v>Rob Minter</v>
          </cell>
          <cell r="H690" t="str">
            <v>Active</v>
          </cell>
          <cell r="I690" t="str">
            <v>-</v>
          </cell>
          <cell r="J690" t="str">
            <v>M038281</v>
          </cell>
        </row>
        <row r="691">
          <cell r="G691" t="str">
            <v>John  mit</v>
          </cell>
          <cell r="H691" t="str">
            <v>Active</v>
          </cell>
          <cell r="I691" t="str">
            <v>-</v>
          </cell>
          <cell r="J691" t="str">
            <v>M000373</v>
          </cell>
        </row>
        <row r="692">
          <cell r="G692" t="str">
            <v>Percy Mitchell</v>
          </cell>
          <cell r="H692" t="str">
            <v>Active</v>
          </cell>
          <cell r="I692" t="str">
            <v>-</v>
          </cell>
          <cell r="J692" t="str">
            <v>M011203</v>
          </cell>
        </row>
        <row r="693">
          <cell r="G693" t="str">
            <v>Prem Moodley</v>
          </cell>
          <cell r="H693" t="str">
            <v>Active</v>
          </cell>
          <cell r="I693" t="str">
            <v>-</v>
          </cell>
          <cell r="J693" t="str">
            <v>M028024</v>
          </cell>
        </row>
        <row r="694">
          <cell r="G694" t="str">
            <v>Athol Moralee</v>
          </cell>
          <cell r="H694" t="str">
            <v>Active</v>
          </cell>
          <cell r="I694" t="str">
            <v>-</v>
          </cell>
          <cell r="J694" t="str">
            <v>M011362</v>
          </cell>
        </row>
        <row r="695">
          <cell r="G695" t="str">
            <v>Louise Moralee</v>
          </cell>
          <cell r="H695" t="str">
            <v>Active</v>
          </cell>
          <cell r="I695" t="str">
            <v>-</v>
          </cell>
          <cell r="J695" t="str">
            <v>M019869</v>
          </cell>
        </row>
        <row r="696">
          <cell r="G696" t="str">
            <v>Craig Morgan</v>
          </cell>
          <cell r="H696" t="str">
            <v>Active</v>
          </cell>
          <cell r="I696">
            <v>125</v>
          </cell>
          <cell r="J696" t="str">
            <v>M041131</v>
          </cell>
        </row>
        <row r="697">
          <cell r="G697" t="str">
            <v>Antionette Morkel</v>
          </cell>
          <cell r="H697" t="str">
            <v>Active</v>
          </cell>
          <cell r="I697">
            <v>74</v>
          </cell>
          <cell r="J697" t="str">
            <v>M041078</v>
          </cell>
        </row>
        <row r="698">
          <cell r="G698" t="str">
            <v>Jeff Morris</v>
          </cell>
          <cell r="H698" t="str">
            <v>Active</v>
          </cell>
          <cell r="I698" t="str">
            <v>-</v>
          </cell>
          <cell r="J698" t="str">
            <v>M011385</v>
          </cell>
        </row>
        <row r="699">
          <cell r="G699" t="str">
            <v>George Morrison</v>
          </cell>
          <cell r="H699" t="str">
            <v>Active</v>
          </cell>
          <cell r="I699" t="str">
            <v>-</v>
          </cell>
          <cell r="J699" t="str">
            <v>M036393</v>
          </cell>
        </row>
        <row r="700">
          <cell r="G700" t="str">
            <v>Suzanne Morshead</v>
          </cell>
          <cell r="H700" t="str">
            <v>Active</v>
          </cell>
          <cell r="I700" t="str">
            <v>-</v>
          </cell>
          <cell r="J700" t="str">
            <v>M048655</v>
          </cell>
        </row>
        <row r="701">
          <cell r="G701" t="str">
            <v>Dawid Mouton</v>
          </cell>
          <cell r="H701" t="str">
            <v>Active</v>
          </cell>
          <cell r="I701">
            <v>613</v>
          </cell>
          <cell r="J701" t="str">
            <v>M030096</v>
          </cell>
        </row>
        <row r="702">
          <cell r="G702" t="str">
            <v>Elmarie Mouton</v>
          </cell>
          <cell r="H702" t="str">
            <v>Active</v>
          </cell>
          <cell r="I702" t="str">
            <v>-</v>
          </cell>
          <cell r="J702" t="str">
            <v>M045494</v>
          </cell>
        </row>
        <row r="703">
          <cell r="G703" t="str">
            <v>Estelle Mouton</v>
          </cell>
          <cell r="H703" t="str">
            <v>Active</v>
          </cell>
          <cell r="I703">
            <v>619</v>
          </cell>
          <cell r="J703" t="str">
            <v>M043539</v>
          </cell>
        </row>
        <row r="704">
          <cell r="G704" t="str">
            <v>Louis Mouton</v>
          </cell>
          <cell r="H704" t="str">
            <v>Active</v>
          </cell>
          <cell r="I704">
            <v>662</v>
          </cell>
          <cell r="J704" t="str">
            <v>M043523</v>
          </cell>
        </row>
        <row r="705">
          <cell r="G705" t="str">
            <v>Simon Frank Mouton</v>
          </cell>
          <cell r="H705" t="str">
            <v>Active</v>
          </cell>
          <cell r="I705">
            <v>154</v>
          </cell>
          <cell r="J705" t="str">
            <v>M050041</v>
          </cell>
        </row>
        <row r="706">
          <cell r="G706" t="str">
            <v>Niels Muhl</v>
          </cell>
          <cell r="H706" t="str">
            <v>Active</v>
          </cell>
          <cell r="I706" t="str">
            <v>-</v>
          </cell>
          <cell r="J706" t="str">
            <v>M011454</v>
          </cell>
        </row>
        <row r="707">
          <cell r="G707" t="str">
            <v>Julia Mukheibir</v>
          </cell>
          <cell r="H707" t="str">
            <v>Active</v>
          </cell>
          <cell r="I707">
            <v>196</v>
          </cell>
          <cell r="J707" t="str">
            <v>M042586</v>
          </cell>
        </row>
        <row r="708">
          <cell r="G708" t="str">
            <v>Anton Mulder</v>
          </cell>
          <cell r="H708" t="str">
            <v>Active</v>
          </cell>
          <cell r="I708">
            <v>386</v>
          </cell>
          <cell r="J708" t="str">
            <v>M041741</v>
          </cell>
        </row>
        <row r="709">
          <cell r="G709" t="str">
            <v>Corlia Mulder</v>
          </cell>
          <cell r="H709" t="str">
            <v>Active</v>
          </cell>
          <cell r="I709">
            <v>249</v>
          </cell>
          <cell r="J709" t="str">
            <v>M041757</v>
          </cell>
        </row>
        <row r="710">
          <cell r="G710" t="str">
            <v>Helouise Mulder</v>
          </cell>
          <cell r="H710" t="str">
            <v>Active</v>
          </cell>
          <cell r="I710">
            <v>99</v>
          </cell>
          <cell r="J710" t="str">
            <v>M029097</v>
          </cell>
        </row>
        <row r="711">
          <cell r="G711" t="str">
            <v>Brendon Muller</v>
          </cell>
          <cell r="H711" t="str">
            <v>Active</v>
          </cell>
          <cell r="I711" t="str">
            <v>-</v>
          </cell>
          <cell r="J711" t="str">
            <v>M039906</v>
          </cell>
        </row>
        <row r="712">
          <cell r="G712" t="str">
            <v>Dix Muller</v>
          </cell>
          <cell r="H712" t="str">
            <v>Active</v>
          </cell>
          <cell r="I712" t="str">
            <v>-</v>
          </cell>
          <cell r="J712" t="str">
            <v>M049157</v>
          </cell>
        </row>
        <row r="713">
          <cell r="G713" t="str">
            <v>Ettienne Muller</v>
          </cell>
          <cell r="H713" t="str">
            <v>Active</v>
          </cell>
          <cell r="I713" t="str">
            <v>-</v>
          </cell>
          <cell r="J713" t="str">
            <v>M011509</v>
          </cell>
        </row>
        <row r="714">
          <cell r="G714" t="str">
            <v>David Mullin</v>
          </cell>
          <cell r="H714" t="str">
            <v>Active</v>
          </cell>
          <cell r="I714" t="str">
            <v>-</v>
          </cell>
          <cell r="J714" t="str">
            <v>M034475</v>
          </cell>
        </row>
        <row r="715">
          <cell r="G715" t="str">
            <v>Joy Mullin</v>
          </cell>
          <cell r="H715" t="str">
            <v>Active</v>
          </cell>
          <cell r="I715" t="str">
            <v>-</v>
          </cell>
          <cell r="J715" t="str">
            <v>M034482</v>
          </cell>
        </row>
        <row r="716">
          <cell r="G716" t="str">
            <v>Arlene Mullins</v>
          </cell>
          <cell r="H716" t="str">
            <v>Active</v>
          </cell>
          <cell r="I716">
            <v>337</v>
          </cell>
          <cell r="J716" t="str">
            <v>M030959</v>
          </cell>
        </row>
        <row r="717">
          <cell r="G717" t="str">
            <v>Kevin Mullins</v>
          </cell>
          <cell r="H717" t="str">
            <v>Active</v>
          </cell>
          <cell r="I717">
            <v>652</v>
          </cell>
          <cell r="J717" t="str">
            <v>M030943</v>
          </cell>
        </row>
        <row r="718">
          <cell r="G718" t="str">
            <v>Gerry Mullon</v>
          </cell>
          <cell r="H718" t="str">
            <v>Active</v>
          </cell>
          <cell r="I718">
            <v>97</v>
          </cell>
          <cell r="J718" t="str">
            <v>M050538</v>
          </cell>
        </row>
        <row r="719">
          <cell r="G719" t="str">
            <v>Paul Mullon</v>
          </cell>
          <cell r="H719" t="str">
            <v>Active</v>
          </cell>
          <cell r="I719" t="str">
            <v>-</v>
          </cell>
          <cell r="J719" t="str">
            <v>M050522</v>
          </cell>
        </row>
        <row r="720">
          <cell r="G720" t="str">
            <v>Carina Munday</v>
          </cell>
          <cell r="H720" t="str">
            <v>Active</v>
          </cell>
          <cell r="I720">
            <v>445</v>
          </cell>
          <cell r="J720" t="str">
            <v>M048296</v>
          </cell>
        </row>
        <row r="721">
          <cell r="G721" t="str">
            <v>Lloyd Munday</v>
          </cell>
          <cell r="H721" t="str">
            <v>Active</v>
          </cell>
          <cell r="I721" t="str">
            <v>-</v>
          </cell>
          <cell r="J721" t="str">
            <v>M048289</v>
          </cell>
        </row>
        <row r="722">
          <cell r="G722" t="str">
            <v>Colin Murphy</v>
          </cell>
          <cell r="H722" t="str">
            <v>Active</v>
          </cell>
          <cell r="I722" t="str">
            <v>-</v>
          </cell>
          <cell r="J722" t="str">
            <v>M046362</v>
          </cell>
        </row>
        <row r="723">
          <cell r="G723" t="str">
            <v>Vivienne Murray</v>
          </cell>
          <cell r="H723" t="str">
            <v>Active</v>
          </cell>
          <cell r="I723" t="str">
            <v>-</v>
          </cell>
          <cell r="J723" t="str">
            <v>M042289</v>
          </cell>
        </row>
        <row r="724">
          <cell r="G724" t="str">
            <v>Ben Myburgh</v>
          </cell>
          <cell r="H724" t="str">
            <v>Active</v>
          </cell>
          <cell r="I724" t="str">
            <v>-</v>
          </cell>
          <cell r="J724" t="str">
            <v>M024637</v>
          </cell>
        </row>
        <row r="725">
          <cell r="G725" t="str">
            <v>Gerrit Myburgh</v>
          </cell>
          <cell r="H725" t="str">
            <v>Active</v>
          </cell>
          <cell r="I725" t="str">
            <v>-</v>
          </cell>
          <cell r="J725" t="str">
            <v>M011615</v>
          </cell>
        </row>
        <row r="726">
          <cell r="G726" t="str">
            <v>Gonnie Myburgh</v>
          </cell>
          <cell r="H726" t="str">
            <v>Active</v>
          </cell>
          <cell r="I726" t="str">
            <v>-</v>
          </cell>
          <cell r="J726" t="str">
            <v>M028215</v>
          </cell>
        </row>
        <row r="727">
          <cell r="G727" t="str">
            <v>Johan Myburgh</v>
          </cell>
          <cell r="H727" t="str">
            <v>Active</v>
          </cell>
          <cell r="I727">
            <v>323</v>
          </cell>
          <cell r="J727" t="str">
            <v>M039814</v>
          </cell>
        </row>
        <row r="728">
          <cell r="G728" t="str">
            <v>Raidon Myburgh</v>
          </cell>
          <cell r="H728" t="str">
            <v>Active</v>
          </cell>
          <cell r="I728">
            <v>422</v>
          </cell>
          <cell r="J728" t="str">
            <v>M051024</v>
          </cell>
        </row>
        <row r="729">
          <cell r="G729" t="str">
            <v>Sonja Myburgh</v>
          </cell>
          <cell r="H729" t="str">
            <v>Active</v>
          </cell>
          <cell r="I729">
            <v>58</v>
          </cell>
          <cell r="J729" t="str">
            <v>M021285</v>
          </cell>
        </row>
        <row r="730">
          <cell r="G730" t="str">
            <v>Nerissa  Naidoo</v>
          </cell>
          <cell r="H730" t="str">
            <v>Active</v>
          </cell>
          <cell r="I730">
            <v>13</v>
          </cell>
          <cell r="J730" t="str">
            <v>M031056</v>
          </cell>
        </row>
        <row r="731">
          <cell r="G731" t="str">
            <v>Sashen Naidu</v>
          </cell>
          <cell r="H731" t="str">
            <v>Active</v>
          </cell>
          <cell r="I731" t="str">
            <v>-</v>
          </cell>
          <cell r="J731" t="str">
            <v>M050409</v>
          </cell>
        </row>
        <row r="732">
          <cell r="G732" t="str">
            <v>Charlene Naude</v>
          </cell>
          <cell r="H732" t="str">
            <v>Active</v>
          </cell>
          <cell r="I732">
            <v>340</v>
          </cell>
          <cell r="J732" t="str">
            <v>M049065</v>
          </cell>
        </row>
        <row r="733">
          <cell r="G733" t="str">
            <v>Charles Naude</v>
          </cell>
          <cell r="H733" t="str">
            <v>Active</v>
          </cell>
          <cell r="I733">
            <v>302</v>
          </cell>
          <cell r="J733" t="str">
            <v>M042312</v>
          </cell>
        </row>
        <row r="734">
          <cell r="G734" t="str">
            <v>Hans Naude</v>
          </cell>
          <cell r="H734" t="str">
            <v>Active</v>
          </cell>
          <cell r="I734" t="str">
            <v>-</v>
          </cell>
          <cell r="J734" t="str">
            <v>M023997</v>
          </cell>
        </row>
        <row r="735">
          <cell r="G735" t="str">
            <v>Lelanie Naude</v>
          </cell>
          <cell r="H735" t="str">
            <v>Active</v>
          </cell>
          <cell r="I735" t="str">
            <v>-</v>
          </cell>
          <cell r="J735" t="str">
            <v>M047658</v>
          </cell>
        </row>
        <row r="736">
          <cell r="G736" t="str">
            <v>Wayne Naude</v>
          </cell>
          <cell r="H736" t="str">
            <v>Active</v>
          </cell>
          <cell r="I736">
            <v>582</v>
          </cell>
          <cell r="J736" t="str">
            <v>M045692</v>
          </cell>
        </row>
        <row r="737">
          <cell r="G737" t="str">
            <v>Lynette Neethling</v>
          </cell>
          <cell r="H737" t="str">
            <v>Active</v>
          </cell>
          <cell r="I737">
            <v>118</v>
          </cell>
          <cell r="J737" t="str">
            <v>M051183</v>
          </cell>
        </row>
        <row r="738">
          <cell r="G738" t="str">
            <v>Andre Nel</v>
          </cell>
          <cell r="H738" t="str">
            <v>Active</v>
          </cell>
          <cell r="I738" t="str">
            <v>-</v>
          </cell>
          <cell r="J738" t="str">
            <v>M041421</v>
          </cell>
        </row>
        <row r="739">
          <cell r="G739" t="str">
            <v>Andre Nel</v>
          </cell>
          <cell r="H739" t="str">
            <v>Active</v>
          </cell>
          <cell r="I739" t="str">
            <v>-</v>
          </cell>
          <cell r="J739" t="str">
            <v>M043615</v>
          </cell>
        </row>
        <row r="740">
          <cell r="G740" t="str">
            <v>Chris Nel</v>
          </cell>
          <cell r="H740" t="str">
            <v>Active</v>
          </cell>
          <cell r="I740" t="str">
            <v>-</v>
          </cell>
          <cell r="J740" t="str">
            <v>M041704</v>
          </cell>
        </row>
        <row r="741">
          <cell r="G741" t="str">
            <v>Dorette Nel</v>
          </cell>
          <cell r="H741" t="str">
            <v>Active</v>
          </cell>
          <cell r="I741" t="str">
            <v>-</v>
          </cell>
          <cell r="J741" t="str">
            <v>M038626</v>
          </cell>
        </row>
        <row r="742">
          <cell r="G742" t="str">
            <v>Johan Nel</v>
          </cell>
          <cell r="H742" t="str">
            <v>Active</v>
          </cell>
          <cell r="I742">
            <v>409</v>
          </cell>
          <cell r="J742" t="str">
            <v>M044338</v>
          </cell>
        </row>
        <row r="743">
          <cell r="G743" t="str">
            <v>Madalein Nel</v>
          </cell>
          <cell r="H743" t="str">
            <v>Active</v>
          </cell>
          <cell r="I743">
            <v>663</v>
          </cell>
          <cell r="J743" t="str">
            <v>M050637</v>
          </cell>
        </row>
        <row r="744">
          <cell r="G744" t="str">
            <v>Michele-Ann Nel</v>
          </cell>
          <cell r="H744" t="str">
            <v>Active</v>
          </cell>
          <cell r="I744">
            <v>672</v>
          </cell>
          <cell r="J744" t="str">
            <v>M042724</v>
          </cell>
        </row>
        <row r="745">
          <cell r="G745" t="str">
            <v>Pieter Nel</v>
          </cell>
          <cell r="H745" t="str">
            <v>Active</v>
          </cell>
          <cell r="I745" t="str">
            <v>-</v>
          </cell>
          <cell r="J745" t="str">
            <v>M027812</v>
          </cell>
        </row>
        <row r="746">
          <cell r="G746" t="str">
            <v>Rika Nel</v>
          </cell>
          <cell r="H746" t="str">
            <v>Active</v>
          </cell>
          <cell r="I746" t="str">
            <v>-</v>
          </cell>
          <cell r="J746" t="str">
            <v>M048724</v>
          </cell>
        </row>
        <row r="747">
          <cell r="G747" t="str">
            <v>Stina Nel</v>
          </cell>
          <cell r="H747" t="str">
            <v>Active</v>
          </cell>
          <cell r="I747" t="str">
            <v>-</v>
          </cell>
          <cell r="J747" t="str">
            <v>M044863</v>
          </cell>
        </row>
        <row r="748">
          <cell r="G748" t="str">
            <v>Teresa Nel</v>
          </cell>
          <cell r="H748" t="str">
            <v>Active</v>
          </cell>
          <cell r="I748" t="str">
            <v>-</v>
          </cell>
          <cell r="J748" t="str">
            <v>M028314</v>
          </cell>
        </row>
        <row r="749">
          <cell r="G749" t="str">
            <v>Michelle Nelson</v>
          </cell>
          <cell r="H749" t="str">
            <v>Active</v>
          </cell>
          <cell r="I749" t="str">
            <v>-</v>
          </cell>
          <cell r="J749" t="str">
            <v>M046279</v>
          </cell>
        </row>
        <row r="750">
          <cell r="G750" t="str">
            <v>Shane Newman</v>
          </cell>
          <cell r="H750" t="str">
            <v>Active</v>
          </cell>
          <cell r="I750" t="str">
            <v>-</v>
          </cell>
          <cell r="J750" t="str">
            <v>M030112</v>
          </cell>
        </row>
        <row r="751">
          <cell r="G751" t="str">
            <v>Cynthia Nicholl</v>
          </cell>
          <cell r="H751" t="str">
            <v>Active</v>
          </cell>
          <cell r="I751">
            <v>519</v>
          </cell>
          <cell r="J751" t="str">
            <v>M050941</v>
          </cell>
        </row>
        <row r="752">
          <cell r="G752" t="str">
            <v>Elizabeth Nicholson</v>
          </cell>
          <cell r="H752" t="str">
            <v>Active</v>
          </cell>
          <cell r="I752">
            <v>343</v>
          </cell>
          <cell r="J752" t="str">
            <v>M045853</v>
          </cell>
        </row>
        <row r="753">
          <cell r="G753" t="str">
            <v>Gerald Nicholson</v>
          </cell>
          <cell r="H753" t="str">
            <v>Active</v>
          </cell>
          <cell r="I753" t="str">
            <v>-</v>
          </cell>
          <cell r="J753" t="str">
            <v>M011905</v>
          </cell>
        </row>
        <row r="754">
          <cell r="G754" t="str">
            <v>Hennie Niemand</v>
          </cell>
          <cell r="H754" t="str">
            <v>Active</v>
          </cell>
          <cell r="I754">
            <v>103</v>
          </cell>
          <cell r="J754" t="str">
            <v>M044536</v>
          </cell>
        </row>
        <row r="755">
          <cell r="G755" t="str">
            <v>Janine Nimmo</v>
          </cell>
          <cell r="H755" t="str">
            <v>Active</v>
          </cell>
          <cell r="I755" t="str">
            <v>-</v>
          </cell>
          <cell r="J755" t="str">
            <v>M048503</v>
          </cell>
        </row>
        <row r="756">
          <cell r="G756" t="str">
            <v>Andre Noome</v>
          </cell>
          <cell r="H756" t="str">
            <v>Active</v>
          </cell>
          <cell r="I756" t="str">
            <v>-</v>
          </cell>
          <cell r="J756" t="str">
            <v>M034254</v>
          </cell>
        </row>
        <row r="757">
          <cell r="G757" t="str">
            <v>Andre Norris</v>
          </cell>
          <cell r="H757" t="str">
            <v>Active</v>
          </cell>
          <cell r="I757">
            <v>439</v>
          </cell>
          <cell r="J757" t="str">
            <v>M028802</v>
          </cell>
        </row>
        <row r="758">
          <cell r="G758" t="str">
            <v>Maruet Norris</v>
          </cell>
          <cell r="H758" t="str">
            <v>Active</v>
          </cell>
          <cell r="I758" t="str">
            <v>-</v>
          </cell>
          <cell r="J758" t="str">
            <v>M030402</v>
          </cell>
        </row>
        <row r="759">
          <cell r="G759" t="str">
            <v>Cornell Nortier</v>
          </cell>
          <cell r="H759" t="str">
            <v>Active</v>
          </cell>
          <cell r="I759" t="str">
            <v>-</v>
          </cell>
          <cell r="J759" t="str">
            <v>M025183</v>
          </cell>
        </row>
        <row r="760">
          <cell r="G760" t="str">
            <v>Dixon Norval</v>
          </cell>
          <cell r="H760" t="str">
            <v>Active</v>
          </cell>
          <cell r="I760" t="str">
            <v>-</v>
          </cell>
          <cell r="J760" t="str">
            <v>M047513</v>
          </cell>
        </row>
        <row r="761">
          <cell r="G761" t="str">
            <v>Lourens Oberholzer</v>
          </cell>
          <cell r="H761" t="str">
            <v>Active</v>
          </cell>
          <cell r="I761" t="str">
            <v>-</v>
          </cell>
          <cell r="J761" t="str">
            <v>M047481</v>
          </cell>
        </row>
        <row r="762">
          <cell r="G762" t="str">
            <v>Marinda Oberholzer</v>
          </cell>
          <cell r="H762" t="str">
            <v>Active</v>
          </cell>
          <cell r="I762">
            <v>666</v>
          </cell>
          <cell r="J762" t="str">
            <v>M047497</v>
          </cell>
        </row>
        <row r="763">
          <cell r="G763" t="str">
            <v>Antoinette Oelofsen</v>
          </cell>
          <cell r="H763" t="str">
            <v>Active</v>
          </cell>
          <cell r="I763">
            <v>295</v>
          </cell>
          <cell r="J763" t="str">
            <v>M042853</v>
          </cell>
        </row>
        <row r="764">
          <cell r="G764" t="str">
            <v>Anneke Oerlemans</v>
          </cell>
          <cell r="H764" t="str">
            <v>Active</v>
          </cell>
          <cell r="I764" t="str">
            <v>-</v>
          </cell>
          <cell r="J764" t="str">
            <v>M022215</v>
          </cell>
        </row>
        <row r="765">
          <cell r="G765" t="str">
            <v>Riaan Pierre Oerlemans</v>
          </cell>
          <cell r="H765" t="str">
            <v>Active</v>
          </cell>
          <cell r="I765" t="str">
            <v>-</v>
          </cell>
          <cell r="J765" t="str">
            <v>M022208</v>
          </cell>
        </row>
        <row r="766">
          <cell r="G766" t="str">
            <v>Herman Olivier</v>
          </cell>
          <cell r="H766" t="str">
            <v>Active</v>
          </cell>
          <cell r="I766" t="str">
            <v>-</v>
          </cell>
          <cell r="J766" t="str">
            <v>M039897</v>
          </cell>
        </row>
        <row r="767">
          <cell r="G767" t="str">
            <v>Margaret Olivier</v>
          </cell>
          <cell r="H767" t="str">
            <v>Active</v>
          </cell>
          <cell r="I767" t="str">
            <v>-</v>
          </cell>
          <cell r="J767" t="str">
            <v>M033006</v>
          </cell>
        </row>
        <row r="768">
          <cell r="G768" t="str">
            <v>Sonja Olivier</v>
          </cell>
          <cell r="H768" t="str">
            <v>Active</v>
          </cell>
          <cell r="I768">
            <v>266</v>
          </cell>
          <cell r="J768" t="str">
            <v>M049889</v>
          </cell>
        </row>
        <row r="769">
          <cell r="G769" t="str">
            <v>Theuns Olivier</v>
          </cell>
          <cell r="H769" t="str">
            <v>Active</v>
          </cell>
          <cell r="I769" t="str">
            <v>-</v>
          </cell>
          <cell r="J769" t="str">
            <v>M048816</v>
          </cell>
        </row>
        <row r="770">
          <cell r="G770" t="str">
            <v>Tian Olivier</v>
          </cell>
          <cell r="H770" t="str">
            <v>Active</v>
          </cell>
          <cell r="I770">
            <v>155</v>
          </cell>
          <cell r="J770" t="str">
            <v>M050377</v>
          </cell>
        </row>
        <row r="771">
          <cell r="G771" t="str">
            <v>Alta Oosthuizen</v>
          </cell>
          <cell r="H771" t="str">
            <v>Active</v>
          </cell>
          <cell r="I771">
            <v>12</v>
          </cell>
          <cell r="J771" t="str">
            <v>M041253</v>
          </cell>
        </row>
        <row r="772">
          <cell r="G772" t="str">
            <v>Derick Oosthuizen</v>
          </cell>
          <cell r="H772" t="str">
            <v>Active</v>
          </cell>
          <cell r="I772" t="str">
            <v>-</v>
          </cell>
          <cell r="J772" t="str">
            <v>M047444</v>
          </cell>
        </row>
        <row r="773">
          <cell r="G773" t="str">
            <v>Peter Oosthuizen</v>
          </cell>
          <cell r="H773" t="str">
            <v>Active</v>
          </cell>
          <cell r="I773">
            <v>491</v>
          </cell>
          <cell r="J773" t="str">
            <v>M045342</v>
          </cell>
        </row>
        <row r="774">
          <cell r="G774" t="str">
            <v>Phiane Oosthuizen</v>
          </cell>
          <cell r="H774" t="str">
            <v>Active</v>
          </cell>
          <cell r="I774">
            <v>72</v>
          </cell>
          <cell r="J774" t="str">
            <v>M049995</v>
          </cell>
        </row>
        <row r="775">
          <cell r="G775" t="str">
            <v>Francois Oosthuysen</v>
          </cell>
          <cell r="H775" t="str">
            <v>Active</v>
          </cell>
          <cell r="I775" t="str">
            <v>-</v>
          </cell>
          <cell r="J775" t="str">
            <v>M034963</v>
          </cell>
        </row>
        <row r="776">
          <cell r="G776" t="str">
            <v>Henry Oppel</v>
          </cell>
          <cell r="H776" t="str">
            <v>Active</v>
          </cell>
          <cell r="I776" t="str">
            <v>-</v>
          </cell>
          <cell r="J776" t="str">
            <v>M034086</v>
          </cell>
        </row>
        <row r="777">
          <cell r="G777" t="str">
            <v>Lesley Oppel</v>
          </cell>
          <cell r="H777" t="str">
            <v>Active</v>
          </cell>
          <cell r="I777" t="str">
            <v>-</v>
          </cell>
          <cell r="J777" t="str">
            <v>M038824</v>
          </cell>
        </row>
        <row r="778">
          <cell r="G778" t="str">
            <v>Danie Opperman</v>
          </cell>
          <cell r="H778" t="str">
            <v>Active</v>
          </cell>
          <cell r="I778">
            <v>306</v>
          </cell>
          <cell r="J778" t="str">
            <v>M049523</v>
          </cell>
        </row>
        <row r="779">
          <cell r="G779" t="str">
            <v>Stephan Opperman</v>
          </cell>
          <cell r="H779" t="str">
            <v>Active</v>
          </cell>
          <cell r="I779">
            <v>698</v>
          </cell>
          <cell r="J779" t="str">
            <v>M050766</v>
          </cell>
        </row>
        <row r="780">
          <cell r="G780" t="str">
            <v>Ingrid Orrock</v>
          </cell>
          <cell r="H780" t="str">
            <v>Active</v>
          </cell>
          <cell r="I780">
            <v>228</v>
          </cell>
          <cell r="J780" t="str">
            <v>M046256</v>
          </cell>
        </row>
        <row r="781">
          <cell r="G781" t="str">
            <v>Johan Orton</v>
          </cell>
          <cell r="H781" t="str">
            <v>Active</v>
          </cell>
          <cell r="I781">
            <v>355</v>
          </cell>
          <cell r="J781" t="str">
            <v>M045427</v>
          </cell>
        </row>
        <row r="782">
          <cell r="G782" t="str">
            <v>OutdoorPhoto OutdoorPhoto</v>
          </cell>
          <cell r="H782" t="str">
            <v>Active</v>
          </cell>
          <cell r="I782" t="str">
            <v>-</v>
          </cell>
          <cell r="J782" t="str">
            <v>M034507</v>
          </cell>
        </row>
        <row r="783">
          <cell r="G783" t="str">
            <v>Philip Paige-Green</v>
          </cell>
          <cell r="H783" t="str">
            <v>Active</v>
          </cell>
          <cell r="I783" t="str">
            <v>-</v>
          </cell>
          <cell r="J783" t="str">
            <v>M012437</v>
          </cell>
        </row>
        <row r="784">
          <cell r="G784" t="str">
            <v>Derrill Papendorf</v>
          </cell>
          <cell r="H784" t="str">
            <v>Active</v>
          </cell>
          <cell r="I784" t="str">
            <v>-</v>
          </cell>
          <cell r="J784" t="str">
            <v>M050202</v>
          </cell>
        </row>
        <row r="785">
          <cell r="G785" t="str">
            <v>Dante Parisi</v>
          </cell>
          <cell r="H785" t="str">
            <v>Active</v>
          </cell>
          <cell r="I785" t="str">
            <v>-</v>
          </cell>
          <cell r="J785" t="str">
            <v>M035274</v>
          </cell>
        </row>
        <row r="786">
          <cell r="G786" t="str">
            <v>Karyn Parisi</v>
          </cell>
          <cell r="H786" t="str">
            <v>Active</v>
          </cell>
          <cell r="I786" t="str">
            <v>-</v>
          </cell>
          <cell r="J786" t="str">
            <v>M035267</v>
          </cell>
        </row>
        <row r="787">
          <cell r="G787" t="str">
            <v>Margaret Parker</v>
          </cell>
          <cell r="H787" t="str">
            <v>Active</v>
          </cell>
          <cell r="I787" t="str">
            <v>-</v>
          </cell>
          <cell r="J787" t="str">
            <v>M044147</v>
          </cell>
        </row>
        <row r="788">
          <cell r="G788" t="str">
            <v>Haralambos Parolis</v>
          </cell>
          <cell r="H788" t="str">
            <v>Active</v>
          </cell>
          <cell r="I788" t="str">
            <v>-</v>
          </cell>
          <cell r="J788" t="str">
            <v>M035009</v>
          </cell>
        </row>
        <row r="789">
          <cell r="G789" t="str">
            <v>Lesley Parolis</v>
          </cell>
          <cell r="H789" t="str">
            <v>Active</v>
          </cell>
          <cell r="I789">
            <v>129</v>
          </cell>
          <cell r="J789" t="str">
            <v>M034993</v>
          </cell>
        </row>
        <row r="790">
          <cell r="G790" t="str">
            <v>Pitts Patel</v>
          </cell>
          <cell r="H790" t="str">
            <v>Active</v>
          </cell>
          <cell r="I790">
            <v>73</v>
          </cell>
          <cell r="J790" t="str">
            <v>M048563</v>
          </cell>
        </row>
        <row r="791">
          <cell r="G791" t="str">
            <v>Freeman Patterson</v>
          </cell>
          <cell r="H791" t="str">
            <v>Active</v>
          </cell>
          <cell r="I791" t="str">
            <v>-</v>
          </cell>
          <cell r="J791" t="str">
            <v>M012529</v>
          </cell>
        </row>
        <row r="792">
          <cell r="G792" t="str">
            <v>Nicola Paul</v>
          </cell>
          <cell r="H792" t="str">
            <v>Active</v>
          </cell>
          <cell r="I792">
            <v>239</v>
          </cell>
          <cell r="J792" t="str">
            <v>M046332</v>
          </cell>
        </row>
        <row r="793">
          <cell r="G793" t="str">
            <v>Norma Pearman</v>
          </cell>
          <cell r="H793" t="str">
            <v>Active</v>
          </cell>
          <cell r="I793" t="str">
            <v>-</v>
          </cell>
          <cell r="J793" t="str">
            <v>M020852</v>
          </cell>
        </row>
        <row r="794">
          <cell r="G794" t="str">
            <v>Michelle Pearson</v>
          </cell>
          <cell r="H794" t="str">
            <v>Active</v>
          </cell>
          <cell r="I794">
            <v>199</v>
          </cell>
          <cell r="J794" t="str">
            <v>M049219</v>
          </cell>
        </row>
        <row r="795">
          <cell r="G795" t="str">
            <v>Geoffrey Peatling</v>
          </cell>
          <cell r="H795" t="str">
            <v>Active</v>
          </cell>
          <cell r="I795">
            <v>314</v>
          </cell>
          <cell r="J795" t="str">
            <v>M047734</v>
          </cell>
        </row>
        <row r="796">
          <cell r="G796" t="str">
            <v>Gary Peck</v>
          </cell>
          <cell r="H796" t="str">
            <v>Active</v>
          </cell>
          <cell r="I796" t="str">
            <v>-</v>
          </cell>
          <cell r="J796" t="str">
            <v>M041985</v>
          </cell>
        </row>
        <row r="797">
          <cell r="G797" t="str">
            <v>Amr Peer</v>
          </cell>
          <cell r="H797" t="str">
            <v>Active</v>
          </cell>
          <cell r="I797" t="str">
            <v>-</v>
          </cell>
          <cell r="J797" t="str">
            <v>M051397</v>
          </cell>
        </row>
        <row r="798">
          <cell r="G798" t="str">
            <v>Leon Pelser</v>
          </cell>
          <cell r="H798" t="str">
            <v>Active</v>
          </cell>
          <cell r="I798" t="str">
            <v>-</v>
          </cell>
          <cell r="J798" t="str">
            <v>M012642</v>
          </cell>
        </row>
        <row r="799">
          <cell r="G799" t="str">
            <v>Sussa Pelser</v>
          </cell>
          <cell r="H799" t="str">
            <v>Active</v>
          </cell>
          <cell r="I799">
            <v>176</v>
          </cell>
          <cell r="J799" t="str">
            <v>M042038</v>
          </cell>
        </row>
        <row r="800">
          <cell r="G800" t="str">
            <v>Marc Pentz</v>
          </cell>
          <cell r="H800" t="str">
            <v>Active</v>
          </cell>
          <cell r="I800">
            <v>363</v>
          </cell>
          <cell r="J800" t="str">
            <v>M051031</v>
          </cell>
        </row>
        <row r="801">
          <cell r="G801" t="str">
            <v>Lynton Perry</v>
          </cell>
          <cell r="H801" t="str">
            <v>Active</v>
          </cell>
          <cell r="I801" t="str">
            <v>-</v>
          </cell>
          <cell r="J801" t="str">
            <v>M048305</v>
          </cell>
        </row>
        <row r="802">
          <cell r="G802" t="str">
            <v>Carol Phillips</v>
          </cell>
          <cell r="H802" t="str">
            <v>Active</v>
          </cell>
          <cell r="I802">
            <v>123</v>
          </cell>
          <cell r="J802" t="str">
            <v>M012711</v>
          </cell>
        </row>
        <row r="803">
          <cell r="G803" t="str">
            <v>Pierre Pienaar</v>
          </cell>
          <cell r="H803" t="str">
            <v>Active</v>
          </cell>
          <cell r="I803" t="str">
            <v>-</v>
          </cell>
          <cell r="J803" t="str">
            <v>M046477</v>
          </cell>
        </row>
        <row r="804">
          <cell r="G804" t="str">
            <v>Pine Pienaar</v>
          </cell>
          <cell r="H804" t="str">
            <v>Active</v>
          </cell>
          <cell r="I804" t="str">
            <v>-</v>
          </cell>
          <cell r="J804" t="str">
            <v>M022169</v>
          </cell>
        </row>
        <row r="805">
          <cell r="G805" t="str">
            <v>Betzi Pierce</v>
          </cell>
          <cell r="H805" t="str">
            <v>Active</v>
          </cell>
          <cell r="I805">
            <v>706</v>
          </cell>
          <cell r="J805" t="str">
            <v>M050697</v>
          </cell>
        </row>
        <row r="806">
          <cell r="G806" t="str">
            <v>Hardus Pieters</v>
          </cell>
          <cell r="H806" t="str">
            <v>Active</v>
          </cell>
          <cell r="I806">
            <v>23</v>
          </cell>
          <cell r="J806" t="str">
            <v>M027941</v>
          </cell>
        </row>
        <row r="807">
          <cell r="G807" t="str">
            <v>Johan Pieters</v>
          </cell>
          <cell r="H807" t="str">
            <v>Active</v>
          </cell>
          <cell r="I807" t="str">
            <v>-</v>
          </cell>
          <cell r="J807" t="str">
            <v>M027957</v>
          </cell>
        </row>
        <row r="808">
          <cell r="G808" t="str">
            <v>Willem Pieterse</v>
          </cell>
          <cell r="H808" t="str">
            <v>Active</v>
          </cell>
          <cell r="I808" t="str">
            <v>-</v>
          </cell>
          <cell r="J808" t="str">
            <v>M028627</v>
          </cell>
        </row>
        <row r="809">
          <cell r="G809" t="str">
            <v>IlzabÃ© Pietersen</v>
          </cell>
          <cell r="H809" t="str">
            <v>Active</v>
          </cell>
          <cell r="I809" t="str">
            <v>-</v>
          </cell>
          <cell r="J809" t="str">
            <v>M051116</v>
          </cell>
        </row>
        <row r="810">
          <cell r="G810" t="str">
            <v>Caterina Pietrobon</v>
          </cell>
          <cell r="H810" t="str">
            <v>Active</v>
          </cell>
          <cell r="I810" t="str">
            <v>-</v>
          </cell>
          <cell r="J810" t="str">
            <v>M049509</v>
          </cell>
        </row>
        <row r="811">
          <cell r="G811" t="str">
            <v>Andrew Pike</v>
          </cell>
          <cell r="H811" t="str">
            <v>Active</v>
          </cell>
          <cell r="I811">
            <v>223</v>
          </cell>
          <cell r="J811" t="str">
            <v>M046599</v>
          </cell>
        </row>
        <row r="812">
          <cell r="G812" t="str">
            <v>Kazalette Pike</v>
          </cell>
          <cell r="H812" t="str">
            <v>Active</v>
          </cell>
          <cell r="I812">
            <v>274</v>
          </cell>
          <cell r="J812" t="str">
            <v>M046608</v>
          </cell>
        </row>
        <row r="813">
          <cell r="G813" t="str">
            <v>Neolen Pillay</v>
          </cell>
          <cell r="H813" t="str">
            <v>Active</v>
          </cell>
          <cell r="I813" t="str">
            <v>-</v>
          </cell>
          <cell r="J813" t="str">
            <v>M048982</v>
          </cell>
        </row>
        <row r="814">
          <cell r="G814" t="str">
            <v>Henk Planken</v>
          </cell>
          <cell r="H814" t="str">
            <v>Active</v>
          </cell>
          <cell r="I814" t="str">
            <v>-</v>
          </cell>
          <cell r="J814" t="str">
            <v>M012893</v>
          </cell>
        </row>
        <row r="815">
          <cell r="G815" t="str">
            <v>Pierre Plekker</v>
          </cell>
          <cell r="H815" t="str">
            <v>Active</v>
          </cell>
          <cell r="I815" t="str">
            <v>-</v>
          </cell>
          <cell r="J815" t="str">
            <v>M047925</v>
          </cell>
        </row>
        <row r="816">
          <cell r="G816" t="str">
            <v>Ian Porter</v>
          </cell>
          <cell r="H816" t="str">
            <v>Active</v>
          </cell>
          <cell r="I816" t="str">
            <v>-</v>
          </cell>
          <cell r="J816" t="str">
            <v>M037903</v>
          </cell>
        </row>
        <row r="817">
          <cell r="G817" t="str">
            <v>Jeffrey Posen</v>
          </cell>
          <cell r="H817" t="str">
            <v>Active</v>
          </cell>
          <cell r="I817">
            <v>406</v>
          </cell>
          <cell r="J817" t="str">
            <v>M047672</v>
          </cell>
        </row>
        <row r="818">
          <cell r="G818" t="str">
            <v>Elizabeth Potgieter</v>
          </cell>
          <cell r="H818" t="str">
            <v>Active</v>
          </cell>
          <cell r="I818" t="str">
            <v>-</v>
          </cell>
          <cell r="J818" t="str">
            <v>M049707</v>
          </cell>
        </row>
        <row r="819">
          <cell r="G819" t="str">
            <v>Hanna Potgieter</v>
          </cell>
          <cell r="H819" t="str">
            <v>Active</v>
          </cell>
          <cell r="I819" t="str">
            <v>-</v>
          </cell>
          <cell r="J819" t="str">
            <v>M033379</v>
          </cell>
        </row>
        <row r="820">
          <cell r="G820" t="str">
            <v>Manie Potgieter</v>
          </cell>
          <cell r="H820" t="str">
            <v>Active</v>
          </cell>
          <cell r="I820" t="str">
            <v>-</v>
          </cell>
          <cell r="J820" t="str">
            <v>M012948</v>
          </cell>
        </row>
        <row r="821">
          <cell r="G821" t="str">
            <v>Morne Potgieter</v>
          </cell>
          <cell r="H821" t="str">
            <v>Active</v>
          </cell>
          <cell r="I821" t="str">
            <v>-</v>
          </cell>
          <cell r="J821" t="str">
            <v>M033326</v>
          </cell>
        </row>
        <row r="822">
          <cell r="G822" t="str">
            <v>Theo Potgieter</v>
          </cell>
          <cell r="H822" t="str">
            <v>Active</v>
          </cell>
          <cell r="I822" t="str">
            <v>-</v>
          </cell>
          <cell r="J822" t="str">
            <v>M043293</v>
          </cell>
        </row>
        <row r="823">
          <cell r="G823" t="str">
            <v>Rudi Pothas</v>
          </cell>
          <cell r="H823" t="str">
            <v>Active</v>
          </cell>
          <cell r="I823" t="str">
            <v>-</v>
          </cell>
          <cell r="J823" t="str">
            <v>M051505</v>
          </cell>
        </row>
        <row r="824">
          <cell r="G824" t="str">
            <v>Jenny Powis</v>
          </cell>
          <cell r="H824" t="str">
            <v>Active</v>
          </cell>
          <cell r="I824" t="str">
            <v>-</v>
          </cell>
          <cell r="J824" t="str">
            <v>M037606</v>
          </cell>
        </row>
        <row r="825">
          <cell r="G825" t="str">
            <v>Clinton Powys</v>
          </cell>
          <cell r="H825" t="str">
            <v>Active</v>
          </cell>
          <cell r="I825" t="str">
            <v>-</v>
          </cell>
          <cell r="J825" t="str">
            <v>M048114</v>
          </cell>
        </row>
        <row r="826">
          <cell r="G826" t="str">
            <v>Denise Preiss</v>
          </cell>
          <cell r="H826" t="str">
            <v>Active</v>
          </cell>
          <cell r="I826" t="str">
            <v>-</v>
          </cell>
          <cell r="J826" t="str">
            <v>M013038</v>
          </cell>
        </row>
        <row r="827">
          <cell r="G827" t="str">
            <v>Ernest Preiss</v>
          </cell>
          <cell r="H827" t="str">
            <v>Active</v>
          </cell>
          <cell r="I827" t="str">
            <v>-</v>
          </cell>
          <cell r="J827" t="str">
            <v>M013022</v>
          </cell>
        </row>
        <row r="828">
          <cell r="G828" t="str">
            <v>Mark Preston-Whyte</v>
          </cell>
          <cell r="H828" t="str">
            <v>Active</v>
          </cell>
          <cell r="I828">
            <v>556</v>
          </cell>
          <cell r="J828" t="str">
            <v>M013045</v>
          </cell>
        </row>
        <row r="829">
          <cell r="G829" t="str">
            <v>Anneke Preto</v>
          </cell>
          <cell r="H829" t="str">
            <v>Active</v>
          </cell>
          <cell r="I829" t="str">
            <v>-</v>
          </cell>
          <cell r="J829" t="str">
            <v>M043569</v>
          </cell>
        </row>
        <row r="830">
          <cell r="G830" t="str">
            <v>Abigail Pretorius</v>
          </cell>
          <cell r="H830" t="str">
            <v>Active</v>
          </cell>
          <cell r="I830">
            <v>383</v>
          </cell>
          <cell r="J830" t="str">
            <v>M051321</v>
          </cell>
        </row>
        <row r="831">
          <cell r="G831" t="str">
            <v>Sonja Pretorius</v>
          </cell>
          <cell r="H831" t="str">
            <v>Active</v>
          </cell>
          <cell r="I831" t="str">
            <v>-</v>
          </cell>
          <cell r="J831" t="str">
            <v>M043737</v>
          </cell>
        </row>
        <row r="832">
          <cell r="G832" t="str">
            <v>Bertie Price</v>
          </cell>
          <cell r="H832" t="str">
            <v>Active</v>
          </cell>
          <cell r="I832" t="str">
            <v>-</v>
          </cell>
          <cell r="J832" t="str">
            <v>M040516</v>
          </cell>
        </row>
        <row r="833">
          <cell r="G833" t="str">
            <v>Hendriet Prinsloo</v>
          </cell>
          <cell r="H833" t="str">
            <v>Active</v>
          </cell>
          <cell r="I833">
            <v>316</v>
          </cell>
          <cell r="J833" t="str">
            <v>M046484</v>
          </cell>
        </row>
        <row r="834">
          <cell r="G834" t="str">
            <v>Cor Rademeyer</v>
          </cell>
          <cell r="H834" t="str">
            <v>Active</v>
          </cell>
          <cell r="I834" t="str">
            <v>-</v>
          </cell>
          <cell r="J834" t="str">
            <v>M013358</v>
          </cell>
        </row>
        <row r="835">
          <cell r="G835" t="str">
            <v>Michelle Rademeyer</v>
          </cell>
          <cell r="H835" t="str">
            <v>Active</v>
          </cell>
          <cell r="I835">
            <v>236</v>
          </cell>
          <cell r="J835" t="str">
            <v>M043491</v>
          </cell>
        </row>
        <row r="836">
          <cell r="G836" t="str">
            <v>Mike Rademeyer</v>
          </cell>
          <cell r="H836" t="str">
            <v>Active</v>
          </cell>
          <cell r="I836" t="str">
            <v>-</v>
          </cell>
          <cell r="J836" t="str">
            <v>M022351</v>
          </cell>
        </row>
        <row r="837">
          <cell r="G837" t="str">
            <v>Tavaria Rajoo</v>
          </cell>
          <cell r="H837" t="str">
            <v>Active</v>
          </cell>
          <cell r="I837">
            <v>433</v>
          </cell>
          <cell r="J837" t="str">
            <v>M050927</v>
          </cell>
        </row>
        <row r="838">
          <cell r="G838" t="str">
            <v>Gerrie Rall</v>
          </cell>
          <cell r="H838" t="str">
            <v>Active</v>
          </cell>
          <cell r="I838" t="str">
            <v>-</v>
          </cell>
          <cell r="J838" t="str">
            <v>M013395</v>
          </cell>
        </row>
        <row r="839">
          <cell r="G839" t="str">
            <v>Clive Rathband</v>
          </cell>
          <cell r="H839" t="str">
            <v>Active</v>
          </cell>
          <cell r="I839" t="str">
            <v>-</v>
          </cell>
          <cell r="J839" t="str">
            <v>M013434</v>
          </cell>
        </row>
        <row r="840">
          <cell r="G840" t="str">
            <v>Anneke Rautenbach</v>
          </cell>
          <cell r="H840" t="str">
            <v>Active</v>
          </cell>
          <cell r="I840" t="str">
            <v>-</v>
          </cell>
          <cell r="J840" t="str">
            <v>M050453</v>
          </cell>
        </row>
        <row r="841">
          <cell r="G841" t="str">
            <v>Anette Reimers</v>
          </cell>
          <cell r="H841" t="str">
            <v>Active</v>
          </cell>
          <cell r="I841">
            <v>440</v>
          </cell>
          <cell r="J841" t="str">
            <v>M044276</v>
          </cell>
        </row>
        <row r="842">
          <cell r="G842" t="str">
            <v>Eddie Reinecke</v>
          </cell>
          <cell r="H842" t="str">
            <v>Active</v>
          </cell>
          <cell r="I842" t="str">
            <v>-</v>
          </cell>
          <cell r="J842" t="str">
            <v>M013519</v>
          </cell>
        </row>
        <row r="843">
          <cell r="G843" t="str">
            <v>Frank Reuvers</v>
          </cell>
          <cell r="H843" t="str">
            <v>Active</v>
          </cell>
          <cell r="I843" t="str">
            <v>-</v>
          </cell>
          <cell r="J843" t="str">
            <v>M013579</v>
          </cell>
        </row>
        <row r="844">
          <cell r="G844" t="str">
            <v>Gail Reuvers</v>
          </cell>
          <cell r="H844" t="str">
            <v>Active</v>
          </cell>
          <cell r="I844" t="str">
            <v>-</v>
          </cell>
          <cell r="J844" t="str">
            <v>M013586</v>
          </cell>
        </row>
        <row r="845">
          <cell r="G845" t="str">
            <v>Leigh Reynolds</v>
          </cell>
          <cell r="H845" t="str">
            <v>Active</v>
          </cell>
          <cell r="I845" t="str">
            <v>-</v>
          </cell>
          <cell r="J845" t="str">
            <v>M044902</v>
          </cell>
        </row>
        <row r="846">
          <cell r="G846" t="str">
            <v>Ron Reynolds</v>
          </cell>
          <cell r="H846" t="str">
            <v>Active</v>
          </cell>
          <cell r="I846">
            <v>426</v>
          </cell>
          <cell r="J846" t="str">
            <v>M044893</v>
          </cell>
        </row>
        <row r="847">
          <cell r="G847" t="str">
            <v>Andy Rice</v>
          </cell>
          <cell r="H847" t="str">
            <v>Active</v>
          </cell>
          <cell r="I847" t="str">
            <v>-</v>
          </cell>
          <cell r="J847" t="str">
            <v>M045487</v>
          </cell>
        </row>
        <row r="848">
          <cell r="G848" t="str">
            <v>Loanda Richter</v>
          </cell>
          <cell r="H848" t="str">
            <v>Active</v>
          </cell>
          <cell r="I848" t="str">
            <v>-</v>
          </cell>
          <cell r="J848" t="str">
            <v>M031758</v>
          </cell>
        </row>
        <row r="849">
          <cell r="G849" t="str">
            <v>Quintis Richter</v>
          </cell>
          <cell r="H849" t="str">
            <v>Active</v>
          </cell>
          <cell r="I849">
            <v>175</v>
          </cell>
          <cell r="J849" t="str">
            <v>M031742</v>
          </cell>
        </row>
        <row r="850">
          <cell r="G850" t="str">
            <v>Giselle Rixom</v>
          </cell>
          <cell r="H850" t="str">
            <v>Active</v>
          </cell>
          <cell r="I850" t="str">
            <v>-</v>
          </cell>
          <cell r="J850" t="str">
            <v>M022109</v>
          </cell>
        </row>
        <row r="851">
          <cell r="G851" t="str">
            <v>Paul Rixom</v>
          </cell>
          <cell r="H851" t="str">
            <v>Active</v>
          </cell>
          <cell r="I851" t="str">
            <v>-</v>
          </cell>
          <cell r="J851" t="str">
            <v>M013724</v>
          </cell>
        </row>
        <row r="852">
          <cell r="G852" t="str">
            <v>Brian Roberts</v>
          </cell>
          <cell r="H852" t="str">
            <v>Active</v>
          </cell>
          <cell r="I852">
            <v>224</v>
          </cell>
          <cell r="J852" t="str">
            <v>M047085</v>
          </cell>
        </row>
        <row r="853">
          <cell r="G853" t="str">
            <v>Annemarie Robertson</v>
          </cell>
          <cell r="H853" t="str">
            <v>Active</v>
          </cell>
          <cell r="I853">
            <v>294</v>
          </cell>
          <cell r="J853" t="str">
            <v>M042197</v>
          </cell>
        </row>
        <row r="854">
          <cell r="G854" t="str">
            <v>Peter Robertson</v>
          </cell>
          <cell r="H854" t="str">
            <v>Active</v>
          </cell>
          <cell r="I854">
            <v>684</v>
          </cell>
          <cell r="J854" t="str">
            <v>M042206</v>
          </cell>
        </row>
        <row r="855">
          <cell r="G855" t="str">
            <v>Natascha Robinson</v>
          </cell>
          <cell r="H855" t="str">
            <v>Active</v>
          </cell>
          <cell r="I855" t="str">
            <v>-</v>
          </cell>
          <cell r="J855" t="str">
            <v>M050598</v>
          </cell>
        </row>
        <row r="856">
          <cell r="G856" t="str">
            <v>Sue Rohwer</v>
          </cell>
          <cell r="H856" t="str">
            <v>Active</v>
          </cell>
          <cell r="I856">
            <v>575</v>
          </cell>
          <cell r="J856" t="str">
            <v>M051473</v>
          </cell>
        </row>
        <row r="857">
          <cell r="G857" t="str">
            <v>Marleen Rood</v>
          </cell>
          <cell r="H857" t="str">
            <v>Active</v>
          </cell>
          <cell r="I857" t="str">
            <v>-</v>
          </cell>
          <cell r="J857" t="str">
            <v>M032891</v>
          </cell>
        </row>
        <row r="858">
          <cell r="G858" t="str">
            <v>Lyn Roodt</v>
          </cell>
          <cell r="H858" t="str">
            <v>Active</v>
          </cell>
          <cell r="I858" t="str">
            <v>-</v>
          </cell>
          <cell r="J858" t="str">
            <v>M050119</v>
          </cell>
        </row>
        <row r="859">
          <cell r="G859" t="str">
            <v>Jan Roos</v>
          </cell>
          <cell r="H859" t="str">
            <v>Active</v>
          </cell>
          <cell r="I859">
            <v>141</v>
          </cell>
          <cell r="J859" t="str">
            <v>M050262</v>
          </cell>
        </row>
        <row r="860">
          <cell r="G860" t="str">
            <v>Corine Ross</v>
          </cell>
          <cell r="H860" t="str">
            <v>Active</v>
          </cell>
          <cell r="I860" t="str">
            <v>-</v>
          </cell>
          <cell r="J860" t="str">
            <v>M037033</v>
          </cell>
        </row>
        <row r="861">
          <cell r="G861" t="str">
            <v>Mari Rossouw</v>
          </cell>
          <cell r="H861" t="str">
            <v>Active</v>
          </cell>
          <cell r="I861">
            <v>43</v>
          </cell>
          <cell r="J861" t="str">
            <v>M051374</v>
          </cell>
        </row>
        <row r="862">
          <cell r="G862" t="str">
            <v>Dennis Rousseau</v>
          </cell>
          <cell r="H862" t="str">
            <v>Active</v>
          </cell>
          <cell r="I862" t="str">
            <v>-</v>
          </cell>
          <cell r="J862" t="str">
            <v>M043829</v>
          </cell>
        </row>
        <row r="863">
          <cell r="G863" t="str">
            <v>Francois Rousseau</v>
          </cell>
          <cell r="H863" t="str">
            <v>Active</v>
          </cell>
          <cell r="I863" t="str">
            <v>-</v>
          </cell>
          <cell r="J863" t="str">
            <v>M013982</v>
          </cell>
        </row>
        <row r="864">
          <cell r="G864" t="str">
            <v>Petro Rousseau</v>
          </cell>
          <cell r="H864" t="str">
            <v>Active</v>
          </cell>
          <cell r="I864" t="str">
            <v>-</v>
          </cell>
          <cell r="J864" t="str">
            <v>M023113</v>
          </cell>
        </row>
        <row r="865">
          <cell r="G865" t="str">
            <v>Francois Roux</v>
          </cell>
          <cell r="H865" t="str">
            <v>Active</v>
          </cell>
          <cell r="I865">
            <v>127</v>
          </cell>
          <cell r="J865" t="str">
            <v>M013998</v>
          </cell>
        </row>
        <row r="866">
          <cell r="G866" t="str">
            <v>John Roux</v>
          </cell>
          <cell r="H866" t="str">
            <v>Active</v>
          </cell>
          <cell r="I866">
            <v>214</v>
          </cell>
          <cell r="J866" t="str">
            <v>M045839</v>
          </cell>
        </row>
        <row r="867">
          <cell r="G867" t="str">
            <v>Maretha Roux</v>
          </cell>
          <cell r="H867" t="str">
            <v>Active</v>
          </cell>
          <cell r="I867" t="str">
            <v>-</v>
          </cell>
          <cell r="J867" t="str">
            <v>M048731</v>
          </cell>
        </row>
        <row r="868">
          <cell r="G868" t="str">
            <v>Lizhan Ruschenbaum</v>
          </cell>
          <cell r="H868" t="str">
            <v>Active</v>
          </cell>
          <cell r="I868">
            <v>148</v>
          </cell>
          <cell r="J868" t="str">
            <v>M050994</v>
          </cell>
        </row>
        <row r="869">
          <cell r="G869" t="str">
            <v>Debra Russell</v>
          </cell>
          <cell r="H869" t="str">
            <v>Active</v>
          </cell>
          <cell r="I869">
            <v>115</v>
          </cell>
          <cell r="J869" t="str">
            <v>M049279</v>
          </cell>
        </row>
        <row r="870">
          <cell r="G870" t="str">
            <v>Graham Russell</v>
          </cell>
          <cell r="H870" t="str">
            <v>Active</v>
          </cell>
          <cell r="I870" t="str">
            <v>-</v>
          </cell>
          <cell r="J870" t="str">
            <v>M051535</v>
          </cell>
        </row>
        <row r="871">
          <cell r="G871" t="str">
            <v>Shelagh Ryan</v>
          </cell>
          <cell r="H871" t="str">
            <v>Active</v>
          </cell>
          <cell r="I871" t="str">
            <v>-</v>
          </cell>
          <cell r="J871" t="str">
            <v>M046065</v>
          </cell>
        </row>
        <row r="872">
          <cell r="G872" t="str">
            <v>Joan Ryder</v>
          </cell>
          <cell r="H872" t="str">
            <v>Active</v>
          </cell>
          <cell r="I872" t="str">
            <v>-</v>
          </cell>
          <cell r="J872" t="str">
            <v>M014157</v>
          </cell>
        </row>
        <row r="873">
          <cell r="G873" t="str">
            <v>Henry Sabatino</v>
          </cell>
          <cell r="H873" t="str">
            <v>Active</v>
          </cell>
          <cell r="I873" t="str">
            <v>-</v>
          </cell>
          <cell r="J873" t="str">
            <v>M014194</v>
          </cell>
        </row>
        <row r="874">
          <cell r="G874" t="str">
            <v>Paramasivarn Saravanakumar</v>
          </cell>
          <cell r="H874" t="str">
            <v>Active</v>
          </cell>
          <cell r="I874" t="str">
            <v>-</v>
          </cell>
          <cell r="J874" t="str">
            <v>M047048</v>
          </cell>
        </row>
        <row r="875">
          <cell r="G875" t="str">
            <v>Chloe  Sarikaki</v>
          </cell>
          <cell r="H875" t="str">
            <v>Active</v>
          </cell>
          <cell r="I875">
            <v>389</v>
          </cell>
          <cell r="J875" t="str">
            <v>M049134</v>
          </cell>
        </row>
        <row r="876">
          <cell r="G876" t="str">
            <v>Ane Sauer</v>
          </cell>
          <cell r="H876" t="str">
            <v>Active</v>
          </cell>
          <cell r="I876">
            <v>181</v>
          </cell>
          <cell r="J876" t="str">
            <v>M049318</v>
          </cell>
        </row>
        <row r="877">
          <cell r="G877" t="str">
            <v>Marlou Schalkwyk</v>
          </cell>
          <cell r="H877" t="str">
            <v>Active</v>
          </cell>
          <cell r="I877">
            <v>135</v>
          </cell>
          <cell r="J877" t="str">
            <v>M049095</v>
          </cell>
        </row>
        <row r="878">
          <cell r="G878" t="str">
            <v>Henk Scheepers</v>
          </cell>
          <cell r="H878" t="str">
            <v>Active</v>
          </cell>
          <cell r="I878" t="str">
            <v>-</v>
          </cell>
          <cell r="J878" t="str">
            <v>M019952</v>
          </cell>
        </row>
        <row r="879">
          <cell r="G879" t="str">
            <v>Louisa Scheepers</v>
          </cell>
          <cell r="H879" t="str">
            <v>Active</v>
          </cell>
          <cell r="I879" t="str">
            <v>-</v>
          </cell>
          <cell r="J879" t="str">
            <v>M019968</v>
          </cell>
        </row>
        <row r="880">
          <cell r="G880" t="str">
            <v>Petra Scheepers</v>
          </cell>
          <cell r="H880" t="str">
            <v>Active</v>
          </cell>
          <cell r="I880">
            <v>369</v>
          </cell>
          <cell r="J880" t="str">
            <v>M046516</v>
          </cell>
        </row>
        <row r="881">
          <cell r="G881" t="str">
            <v>Dudley Schnetler</v>
          </cell>
          <cell r="H881" t="str">
            <v>Active</v>
          </cell>
          <cell r="I881">
            <v>528</v>
          </cell>
          <cell r="J881" t="str">
            <v>M035557</v>
          </cell>
        </row>
        <row r="882">
          <cell r="G882" t="str">
            <v>Elizabeth Schoeman</v>
          </cell>
          <cell r="H882" t="str">
            <v>Active</v>
          </cell>
          <cell r="I882" t="str">
            <v>-</v>
          </cell>
          <cell r="J882" t="str">
            <v>M040599</v>
          </cell>
        </row>
        <row r="883">
          <cell r="G883" t="str">
            <v>Rika Schoeman</v>
          </cell>
          <cell r="H883" t="str">
            <v>Active</v>
          </cell>
          <cell r="I883" t="str">
            <v>-</v>
          </cell>
          <cell r="J883" t="str">
            <v>M050582</v>
          </cell>
        </row>
        <row r="884">
          <cell r="G884" t="str">
            <v>Stephanus Schoeman</v>
          </cell>
          <cell r="H884" t="str">
            <v>Active</v>
          </cell>
          <cell r="I884" t="str">
            <v>-</v>
          </cell>
          <cell r="J884" t="str">
            <v>M040583</v>
          </cell>
        </row>
        <row r="885">
          <cell r="G885" t="str">
            <v>Raoul Scholtz</v>
          </cell>
          <cell r="H885" t="str">
            <v>Active</v>
          </cell>
          <cell r="I885" t="str">
            <v>-</v>
          </cell>
          <cell r="J885" t="str">
            <v>M051199</v>
          </cell>
        </row>
        <row r="886">
          <cell r="G886" t="str">
            <v>Ruth Scholtz</v>
          </cell>
          <cell r="H886" t="str">
            <v>Active</v>
          </cell>
          <cell r="I886">
            <v>145</v>
          </cell>
          <cell r="J886" t="str">
            <v>M047642</v>
          </cell>
        </row>
        <row r="887">
          <cell r="G887" t="str">
            <v>Wynand Scholtz</v>
          </cell>
          <cell r="H887" t="str">
            <v>Active</v>
          </cell>
          <cell r="I887">
            <v>130</v>
          </cell>
          <cell r="J887" t="str">
            <v>M051367</v>
          </cell>
        </row>
        <row r="888">
          <cell r="G888" t="str">
            <v>Alta Schoultz</v>
          </cell>
          <cell r="H888" t="str">
            <v>Active</v>
          </cell>
          <cell r="I888" t="str">
            <v>-</v>
          </cell>
          <cell r="J888" t="str">
            <v>M051337</v>
          </cell>
        </row>
        <row r="889">
          <cell r="G889" t="str">
            <v>Christo Schutte</v>
          </cell>
          <cell r="H889" t="str">
            <v>Active</v>
          </cell>
          <cell r="I889" t="str">
            <v>-</v>
          </cell>
          <cell r="J889" t="str">
            <v>M028139</v>
          </cell>
        </row>
        <row r="890">
          <cell r="G890" t="str">
            <v>Elizna Schutte</v>
          </cell>
          <cell r="H890" t="str">
            <v>Active</v>
          </cell>
          <cell r="I890" t="str">
            <v>-</v>
          </cell>
          <cell r="J890" t="str">
            <v>M045038</v>
          </cell>
        </row>
        <row r="891">
          <cell r="G891" t="str">
            <v>Llewellynn Scott</v>
          </cell>
          <cell r="H891" t="str">
            <v>Active</v>
          </cell>
          <cell r="I891" t="str">
            <v>-</v>
          </cell>
          <cell r="J891" t="str">
            <v>M014484</v>
          </cell>
        </row>
        <row r="892">
          <cell r="G892" t="str">
            <v>Pat Scott</v>
          </cell>
          <cell r="H892" t="str">
            <v>Active</v>
          </cell>
          <cell r="I892" t="str">
            <v>-</v>
          </cell>
          <cell r="J892" t="str">
            <v>M031521</v>
          </cell>
        </row>
        <row r="893">
          <cell r="G893" t="str">
            <v>Kishore Seegobin</v>
          </cell>
          <cell r="H893" t="str">
            <v>Active</v>
          </cell>
          <cell r="I893" t="str">
            <v>-</v>
          </cell>
          <cell r="J893" t="str">
            <v>M044771</v>
          </cell>
        </row>
        <row r="894">
          <cell r="G894" t="str">
            <v>Karen Seidel</v>
          </cell>
          <cell r="H894" t="str">
            <v>Active</v>
          </cell>
          <cell r="I894" t="str">
            <v>-</v>
          </cell>
          <cell r="J894" t="str">
            <v>M044191</v>
          </cell>
        </row>
        <row r="895">
          <cell r="G895" t="str">
            <v>Karl Seidel</v>
          </cell>
          <cell r="H895" t="str">
            <v>Active</v>
          </cell>
          <cell r="I895" t="str">
            <v>-</v>
          </cell>
          <cell r="J895" t="str">
            <v>M044209</v>
          </cell>
        </row>
        <row r="896">
          <cell r="G896" t="str">
            <v>Erik Seket</v>
          </cell>
          <cell r="H896" t="str">
            <v>Active</v>
          </cell>
          <cell r="I896" t="str">
            <v>-</v>
          </cell>
          <cell r="J896" t="str">
            <v>M039105</v>
          </cell>
        </row>
        <row r="897">
          <cell r="G897" t="str">
            <v>Jacques Sellschop</v>
          </cell>
          <cell r="H897" t="str">
            <v>Active</v>
          </cell>
          <cell r="I897" t="str">
            <v>-</v>
          </cell>
          <cell r="J897" t="str">
            <v>M033973</v>
          </cell>
        </row>
        <row r="898">
          <cell r="G898" t="str">
            <v>Rhona Sellschop</v>
          </cell>
          <cell r="H898" t="str">
            <v>Active</v>
          </cell>
          <cell r="I898" t="str">
            <v>-</v>
          </cell>
          <cell r="J898" t="str">
            <v>M033989</v>
          </cell>
        </row>
        <row r="899">
          <cell r="G899" t="str">
            <v>Andre Serfontein</v>
          </cell>
          <cell r="H899" t="str">
            <v>Active</v>
          </cell>
          <cell r="I899">
            <v>38</v>
          </cell>
          <cell r="J899" t="str">
            <v>M014569</v>
          </cell>
        </row>
        <row r="900">
          <cell r="G900" t="str">
            <v>Brian Shaw</v>
          </cell>
          <cell r="H900" t="str">
            <v>Active</v>
          </cell>
          <cell r="I900">
            <v>66</v>
          </cell>
          <cell r="J900" t="str">
            <v>M048869</v>
          </cell>
        </row>
        <row r="901">
          <cell r="G901" t="str">
            <v>John Shillington</v>
          </cell>
          <cell r="H901" t="str">
            <v>Active</v>
          </cell>
          <cell r="I901" t="str">
            <v>-</v>
          </cell>
          <cell r="J901" t="str">
            <v>M014652</v>
          </cell>
        </row>
        <row r="902">
          <cell r="G902" t="str">
            <v>Aubrey  Siebert</v>
          </cell>
          <cell r="H902" t="str">
            <v>Active</v>
          </cell>
          <cell r="I902" t="str">
            <v>-</v>
          </cell>
          <cell r="J902" t="str">
            <v>M014675</v>
          </cell>
        </row>
        <row r="903">
          <cell r="G903" t="str">
            <v xml:space="preserve">Victor  Sinevici </v>
          </cell>
          <cell r="H903" t="str">
            <v>Active</v>
          </cell>
          <cell r="I903" t="str">
            <v>-</v>
          </cell>
          <cell r="J903" t="str">
            <v>M048717</v>
          </cell>
        </row>
        <row r="904">
          <cell r="G904" t="str">
            <v>Michael Skellern</v>
          </cell>
          <cell r="H904" t="str">
            <v>Active</v>
          </cell>
          <cell r="I904" t="str">
            <v>-</v>
          </cell>
          <cell r="J904" t="str">
            <v>M049104</v>
          </cell>
        </row>
        <row r="905">
          <cell r="G905" t="str">
            <v>Toi Skellern</v>
          </cell>
          <cell r="H905" t="str">
            <v>Active</v>
          </cell>
          <cell r="I905" t="str">
            <v>-</v>
          </cell>
          <cell r="J905" t="str">
            <v>M049111</v>
          </cell>
        </row>
        <row r="906">
          <cell r="G906" t="str">
            <v>Elmo Smalberger</v>
          </cell>
          <cell r="H906" t="str">
            <v>Active</v>
          </cell>
          <cell r="I906" t="str">
            <v>-</v>
          </cell>
          <cell r="J906" t="str">
            <v>M048952</v>
          </cell>
        </row>
        <row r="907">
          <cell r="G907" t="str">
            <v>Jeanine Smalberger</v>
          </cell>
          <cell r="H907" t="str">
            <v>Active</v>
          </cell>
          <cell r="I907" t="str">
            <v>-</v>
          </cell>
          <cell r="J907" t="str">
            <v>M047283</v>
          </cell>
        </row>
        <row r="908">
          <cell r="G908" t="str">
            <v>William Smale</v>
          </cell>
          <cell r="H908" t="str">
            <v>Active</v>
          </cell>
          <cell r="I908" t="str">
            <v>-</v>
          </cell>
          <cell r="J908" t="str">
            <v>M014829</v>
          </cell>
        </row>
        <row r="909">
          <cell r="G909" t="str">
            <v>Heide Smallwood</v>
          </cell>
          <cell r="H909" t="str">
            <v>Active</v>
          </cell>
          <cell r="I909" t="str">
            <v>-</v>
          </cell>
          <cell r="J909" t="str">
            <v>M025991</v>
          </cell>
        </row>
        <row r="910">
          <cell r="G910" t="str">
            <v>Elmarie Smedema</v>
          </cell>
          <cell r="H910" t="str">
            <v>Active</v>
          </cell>
          <cell r="I910" t="str">
            <v>-</v>
          </cell>
          <cell r="J910" t="str">
            <v>M039821</v>
          </cell>
        </row>
        <row r="911">
          <cell r="G911" t="str">
            <v>Adele Smit</v>
          </cell>
          <cell r="H911" t="str">
            <v>Active</v>
          </cell>
          <cell r="I911">
            <v>586</v>
          </cell>
          <cell r="J911" t="str">
            <v>M046873</v>
          </cell>
        </row>
        <row r="912">
          <cell r="G912" t="str">
            <v>DNE Smit</v>
          </cell>
          <cell r="H912" t="str">
            <v>Active</v>
          </cell>
          <cell r="I912">
            <v>116</v>
          </cell>
          <cell r="J912" t="str">
            <v>M044101</v>
          </cell>
        </row>
        <row r="913">
          <cell r="G913" t="str">
            <v>Derrick Smit</v>
          </cell>
          <cell r="H913" t="str">
            <v>Active</v>
          </cell>
          <cell r="I913">
            <v>159</v>
          </cell>
          <cell r="J913" t="str">
            <v>M045167</v>
          </cell>
        </row>
        <row r="914">
          <cell r="G914" t="str">
            <v>Francois Smit</v>
          </cell>
          <cell r="H914" t="str">
            <v>Active</v>
          </cell>
          <cell r="I914" t="str">
            <v>-</v>
          </cell>
          <cell r="J914" t="str">
            <v>M050575</v>
          </cell>
        </row>
        <row r="915">
          <cell r="G915" t="str">
            <v>Frans Smit</v>
          </cell>
          <cell r="H915" t="str">
            <v>Active</v>
          </cell>
          <cell r="I915" t="str">
            <v>-</v>
          </cell>
          <cell r="J915" t="str">
            <v>M014889</v>
          </cell>
        </row>
        <row r="916">
          <cell r="G916" t="str">
            <v>Hanli Smit</v>
          </cell>
          <cell r="H916" t="str">
            <v>Active</v>
          </cell>
          <cell r="I916">
            <v>56</v>
          </cell>
          <cell r="J916" t="str">
            <v>M030195</v>
          </cell>
        </row>
        <row r="917">
          <cell r="G917" t="str">
            <v>Johan Smit</v>
          </cell>
          <cell r="H917" t="str">
            <v>Active</v>
          </cell>
          <cell r="I917" t="str">
            <v>-</v>
          </cell>
          <cell r="J917" t="str">
            <v>M050681</v>
          </cell>
        </row>
        <row r="918">
          <cell r="G918" t="str">
            <v>Nico Smit</v>
          </cell>
          <cell r="H918" t="str">
            <v>Active</v>
          </cell>
          <cell r="I918" t="str">
            <v>-</v>
          </cell>
          <cell r="J918" t="str">
            <v>M014905</v>
          </cell>
        </row>
        <row r="919">
          <cell r="G919" t="str">
            <v>Ruth Anne Smit</v>
          </cell>
          <cell r="H919" t="str">
            <v>Active</v>
          </cell>
          <cell r="I919" t="str">
            <v>-</v>
          </cell>
          <cell r="J919" t="str">
            <v>M047529</v>
          </cell>
        </row>
        <row r="920">
          <cell r="G920" t="str">
            <v>Stephen Smit</v>
          </cell>
          <cell r="H920" t="str">
            <v>Active</v>
          </cell>
          <cell r="I920" t="str">
            <v>-</v>
          </cell>
          <cell r="J920" t="str">
            <v>M047886</v>
          </cell>
        </row>
        <row r="921">
          <cell r="G921" t="str">
            <v>Anje Smith</v>
          </cell>
          <cell r="H921" t="str">
            <v>Active</v>
          </cell>
          <cell r="I921" t="str">
            <v>-</v>
          </cell>
          <cell r="J921" t="str">
            <v>M044955</v>
          </cell>
        </row>
        <row r="922">
          <cell r="G922" t="str">
            <v>Elize Smith</v>
          </cell>
          <cell r="H922" t="str">
            <v>Active</v>
          </cell>
          <cell r="I922" t="str">
            <v>-</v>
          </cell>
          <cell r="J922" t="str">
            <v>M050895</v>
          </cell>
        </row>
        <row r="923">
          <cell r="G923" t="str">
            <v>Frank Smith</v>
          </cell>
          <cell r="H923" t="str">
            <v>Active</v>
          </cell>
          <cell r="I923" t="str">
            <v>-</v>
          </cell>
          <cell r="J923" t="str">
            <v>M015062</v>
          </cell>
        </row>
        <row r="924">
          <cell r="G924" t="str">
            <v>Jane Smith</v>
          </cell>
          <cell r="H924" t="str">
            <v>Active</v>
          </cell>
          <cell r="I924" t="str">
            <v>-</v>
          </cell>
          <cell r="J924" t="str">
            <v>M048471</v>
          </cell>
        </row>
        <row r="925">
          <cell r="G925" t="str">
            <v>Jeanette Smith</v>
          </cell>
          <cell r="H925" t="str">
            <v>Active</v>
          </cell>
          <cell r="I925">
            <v>467</v>
          </cell>
          <cell r="J925" t="str">
            <v>M042685</v>
          </cell>
        </row>
        <row r="926">
          <cell r="G926" t="str">
            <v>Kathy Smith</v>
          </cell>
          <cell r="H926" t="str">
            <v>Active</v>
          </cell>
          <cell r="I926">
            <v>470</v>
          </cell>
          <cell r="J926" t="str">
            <v>M030448</v>
          </cell>
        </row>
        <row r="927">
          <cell r="G927" t="str">
            <v>SP Smith</v>
          </cell>
          <cell r="H927" t="str">
            <v>Active</v>
          </cell>
          <cell r="I927" t="str">
            <v>-</v>
          </cell>
          <cell r="J927" t="str">
            <v>M050218</v>
          </cell>
        </row>
        <row r="928">
          <cell r="G928" t="str">
            <v>Zacharia Smith</v>
          </cell>
          <cell r="H928" t="str">
            <v>Active</v>
          </cell>
          <cell r="I928" t="str">
            <v>-</v>
          </cell>
          <cell r="J928" t="str">
            <v>M047299</v>
          </cell>
        </row>
        <row r="929">
          <cell r="G929" t="str">
            <v>Jill Sneesby</v>
          </cell>
          <cell r="H929" t="str">
            <v>Active</v>
          </cell>
          <cell r="I929" t="str">
            <v>-</v>
          </cell>
          <cell r="J929" t="str">
            <v>M015101</v>
          </cell>
        </row>
        <row r="930">
          <cell r="G930" t="str">
            <v>Johan Snyman</v>
          </cell>
          <cell r="H930" t="str">
            <v>Active</v>
          </cell>
          <cell r="I930" t="str">
            <v>-</v>
          </cell>
          <cell r="J930" t="str">
            <v>M048593</v>
          </cell>
        </row>
        <row r="931">
          <cell r="G931" t="str">
            <v>Sandra Snyman</v>
          </cell>
          <cell r="H931" t="str">
            <v>Active</v>
          </cell>
          <cell r="I931" t="str">
            <v>-</v>
          </cell>
          <cell r="J931" t="str">
            <v>M038792</v>
          </cell>
        </row>
        <row r="932">
          <cell r="G932" t="str">
            <v>Robert Spoon</v>
          </cell>
          <cell r="H932" t="str">
            <v>Active</v>
          </cell>
          <cell r="I932">
            <v>425</v>
          </cell>
          <cell r="J932" t="str">
            <v>M047635</v>
          </cell>
        </row>
        <row r="933">
          <cell r="G933" t="str">
            <v>Basil Stathoulis</v>
          </cell>
          <cell r="H933" t="str">
            <v>Active</v>
          </cell>
          <cell r="I933" t="str">
            <v>-</v>
          </cell>
          <cell r="J933" t="str">
            <v>M035923</v>
          </cell>
        </row>
        <row r="934">
          <cell r="G934" t="str">
            <v>Linda Stedman</v>
          </cell>
          <cell r="H934" t="str">
            <v>Active</v>
          </cell>
          <cell r="I934">
            <v>476</v>
          </cell>
          <cell r="J934" t="str">
            <v>M050301</v>
          </cell>
        </row>
        <row r="935">
          <cell r="G935" t="str">
            <v>Ansie Steenekamp</v>
          </cell>
          <cell r="H935" t="str">
            <v>Active</v>
          </cell>
          <cell r="I935" t="str">
            <v>-</v>
          </cell>
          <cell r="J935" t="str">
            <v>M050773</v>
          </cell>
        </row>
        <row r="936">
          <cell r="G936" t="str">
            <v>Boshoff Steenekamp</v>
          </cell>
          <cell r="H936" t="str">
            <v>Active</v>
          </cell>
          <cell r="I936">
            <v>598</v>
          </cell>
          <cell r="J936" t="str">
            <v>M049454</v>
          </cell>
        </row>
        <row r="937">
          <cell r="G937" t="str">
            <v>David Woolf  Stein</v>
          </cell>
          <cell r="H937" t="str">
            <v>Active</v>
          </cell>
          <cell r="I937">
            <v>21</v>
          </cell>
          <cell r="J937" t="str">
            <v>M051054</v>
          </cell>
        </row>
        <row r="938">
          <cell r="G938" t="str">
            <v>Gavin Steiner</v>
          </cell>
          <cell r="H938" t="str">
            <v>Active</v>
          </cell>
          <cell r="I938" t="str">
            <v>-</v>
          </cell>
          <cell r="J938" t="str">
            <v>M051047</v>
          </cell>
        </row>
        <row r="939">
          <cell r="G939" t="str">
            <v>Leonard Steingo</v>
          </cell>
          <cell r="H939" t="str">
            <v>Active</v>
          </cell>
          <cell r="I939" t="str">
            <v>-</v>
          </cell>
          <cell r="J939" t="str">
            <v>M046645</v>
          </cell>
        </row>
        <row r="940">
          <cell r="G940" t="str">
            <v>Michelle Stephen</v>
          </cell>
          <cell r="H940" t="str">
            <v>Active</v>
          </cell>
          <cell r="I940" t="str">
            <v>-</v>
          </cell>
          <cell r="J940" t="str">
            <v>M046447</v>
          </cell>
        </row>
        <row r="941">
          <cell r="G941" t="str">
            <v>Hannie Stephens</v>
          </cell>
          <cell r="H941" t="str">
            <v>Active</v>
          </cell>
          <cell r="I941" t="str">
            <v>-</v>
          </cell>
          <cell r="J941" t="str">
            <v>M033547</v>
          </cell>
        </row>
        <row r="942">
          <cell r="G942" t="str">
            <v>Johan Stephens</v>
          </cell>
          <cell r="H942" t="str">
            <v>Active</v>
          </cell>
          <cell r="I942" t="str">
            <v>-</v>
          </cell>
          <cell r="J942" t="str">
            <v>M033554</v>
          </cell>
        </row>
        <row r="943">
          <cell r="G943" t="str">
            <v>Fransie Stevens</v>
          </cell>
          <cell r="H943" t="str">
            <v>Active</v>
          </cell>
          <cell r="I943" t="str">
            <v>-</v>
          </cell>
          <cell r="J943" t="str">
            <v>M049608</v>
          </cell>
        </row>
        <row r="944">
          <cell r="G944" t="str">
            <v>George Stevens</v>
          </cell>
          <cell r="H944" t="str">
            <v>Active</v>
          </cell>
          <cell r="I944" t="str">
            <v>-</v>
          </cell>
          <cell r="J944" t="str">
            <v>M049599</v>
          </cell>
        </row>
        <row r="945">
          <cell r="G945" t="str">
            <v>Kim Stevens</v>
          </cell>
          <cell r="H945" t="str">
            <v>Active</v>
          </cell>
          <cell r="I945">
            <v>707</v>
          </cell>
          <cell r="J945" t="str">
            <v>M030066</v>
          </cell>
        </row>
        <row r="946">
          <cell r="G946" t="str">
            <v>Debra Stevenson</v>
          </cell>
          <cell r="H946" t="str">
            <v>Active</v>
          </cell>
          <cell r="I946" t="str">
            <v>-</v>
          </cell>
          <cell r="J946" t="str">
            <v>M044658</v>
          </cell>
        </row>
        <row r="947">
          <cell r="G947" t="str">
            <v xml:space="preserve">Grant Stevenson </v>
          </cell>
          <cell r="H947" t="str">
            <v>Active</v>
          </cell>
          <cell r="I947" t="str">
            <v>-</v>
          </cell>
          <cell r="J947" t="str">
            <v>M034079</v>
          </cell>
        </row>
        <row r="948">
          <cell r="G948" t="str">
            <v>Alex Stewart</v>
          </cell>
          <cell r="H948" t="str">
            <v>Active</v>
          </cell>
          <cell r="I948">
            <v>385</v>
          </cell>
          <cell r="J948" t="str">
            <v>M048922</v>
          </cell>
        </row>
        <row r="949">
          <cell r="G949" t="str">
            <v>Dolf Steyn</v>
          </cell>
          <cell r="H949" t="str">
            <v>Active</v>
          </cell>
          <cell r="I949" t="str">
            <v>-</v>
          </cell>
          <cell r="J949" t="str">
            <v>M039943</v>
          </cell>
        </row>
        <row r="950">
          <cell r="G950" t="str">
            <v>Gerry Steyn</v>
          </cell>
          <cell r="H950" t="str">
            <v>Active</v>
          </cell>
          <cell r="I950" t="str">
            <v>-</v>
          </cell>
          <cell r="J950" t="str">
            <v>M036271</v>
          </cell>
        </row>
        <row r="951">
          <cell r="G951" t="str">
            <v>Hano Steyn</v>
          </cell>
          <cell r="H951" t="str">
            <v>Active</v>
          </cell>
          <cell r="I951" t="str">
            <v>-</v>
          </cell>
          <cell r="J951" t="str">
            <v>M050476</v>
          </cell>
        </row>
        <row r="952">
          <cell r="G952" t="str">
            <v>Johan Steyn</v>
          </cell>
          <cell r="H952" t="str">
            <v>Active</v>
          </cell>
          <cell r="I952">
            <v>147</v>
          </cell>
          <cell r="J952" t="str">
            <v>M028611</v>
          </cell>
        </row>
        <row r="953">
          <cell r="G953" t="str">
            <v>Johan Steyn</v>
          </cell>
          <cell r="H953" t="str">
            <v>Active</v>
          </cell>
          <cell r="I953">
            <v>147</v>
          </cell>
          <cell r="J953" t="str">
            <v>M050736</v>
          </cell>
        </row>
        <row r="954">
          <cell r="G954" t="str">
            <v>Kitty Steyn</v>
          </cell>
          <cell r="H954" t="str">
            <v>Active</v>
          </cell>
          <cell r="I954">
            <v>359</v>
          </cell>
          <cell r="J954" t="str">
            <v>M048791</v>
          </cell>
        </row>
        <row r="955">
          <cell r="G955" t="str">
            <v>Marnus Steyn</v>
          </cell>
          <cell r="H955" t="str">
            <v>Active</v>
          </cell>
          <cell r="I955" t="str">
            <v>-</v>
          </cell>
          <cell r="J955" t="str">
            <v>M015421</v>
          </cell>
        </row>
        <row r="956">
          <cell r="G956" t="str">
            <v>Jenny Stilwell</v>
          </cell>
          <cell r="H956" t="str">
            <v>Active</v>
          </cell>
          <cell r="I956" t="str">
            <v>-</v>
          </cell>
          <cell r="J956" t="str">
            <v>M015506</v>
          </cell>
        </row>
        <row r="957">
          <cell r="G957" t="str">
            <v>Marius Stockenstrom</v>
          </cell>
          <cell r="H957" t="str">
            <v>Active</v>
          </cell>
          <cell r="I957" t="str">
            <v>-</v>
          </cell>
          <cell r="J957" t="str">
            <v>M038557</v>
          </cell>
        </row>
        <row r="958">
          <cell r="G958" t="str">
            <v>Hennie Stoffberg</v>
          </cell>
          <cell r="H958" t="str">
            <v>Active</v>
          </cell>
          <cell r="I958" t="str">
            <v>-</v>
          </cell>
          <cell r="J958" t="str">
            <v>M047978</v>
          </cell>
        </row>
        <row r="959">
          <cell r="G959" t="str">
            <v>Renee Storme</v>
          </cell>
          <cell r="H959" t="str">
            <v>Active</v>
          </cell>
          <cell r="I959">
            <v>151</v>
          </cell>
          <cell r="J959" t="str">
            <v>M029113</v>
          </cell>
        </row>
        <row r="960">
          <cell r="G960" t="str">
            <v>Christa Strauss</v>
          </cell>
          <cell r="H960" t="str">
            <v>Active</v>
          </cell>
          <cell r="I960">
            <v>44</v>
          </cell>
          <cell r="J960" t="str">
            <v>M015612</v>
          </cell>
        </row>
        <row r="961">
          <cell r="G961" t="str">
            <v>Mike Stricker</v>
          </cell>
          <cell r="H961" t="str">
            <v>Active</v>
          </cell>
          <cell r="I961">
            <v>674</v>
          </cell>
          <cell r="J961" t="str">
            <v>M049461</v>
          </cell>
        </row>
        <row r="962">
          <cell r="G962" t="str">
            <v>Uschi Stuart</v>
          </cell>
          <cell r="H962" t="str">
            <v>Active</v>
          </cell>
          <cell r="I962" t="str">
            <v>-</v>
          </cell>
          <cell r="J962" t="str">
            <v>M015665</v>
          </cell>
        </row>
        <row r="963">
          <cell r="G963" t="str">
            <v>Phil Sturgess</v>
          </cell>
          <cell r="H963" t="str">
            <v>Active</v>
          </cell>
          <cell r="I963" t="str">
            <v>-</v>
          </cell>
          <cell r="J963" t="str">
            <v>M015704</v>
          </cell>
        </row>
        <row r="964">
          <cell r="G964" t="str">
            <v>Nigel Suliaman</v>
          </cell>
          <cell r="H964" t="str">
            <v>Active</v>
          </cell>
          <cell r="I964" t="str">
            <v>-</v>
          </cell>
          <cell r="J964" t="str">
            <v>M048809</v>
          </cell>
        </row>
        <row r="965">
          <cell r="G965" t="str">
            <v>Charlie Summers</v>
          </cell>
          <cell r="H965" t="str">
            <v>Active</v>
          </cell>
          <cell r="I965" t="str">
            <v>-</v>
          </cell>
          <cell r="J965" t="str">
            <v>M015711</v>
          </cell>
        </row>
        <row r="966">
          <cell r="G966" t="str">
            <v>Rita Summers</v>
          </cell>
          <cell r="H966" t="str">
            <v>Active</v>
          </cell>
          <cell r="I966" t="str">
            <v>-</v>
          </cell>
          <cell r="J966" t="str">
            <v>M015727</v>
          </cell>
        </row>
        <row r="967">
          <cell r="G967" t="str">
            <v>Hennie Susan</v>
          </cell>
          <cell r="H967" t="str">
            <v>Active</v>
          </cell>
          <cell r="I967" t="str">
            <v>-</v>
          </cell>
          <cell r="J967" t="str">
            <v>M042549</v>
          </cell>
        </row>
        <row r="968">
          <cell r="G968" t="str">
            <v>Malcolm Sutton</v>
          </cell>
          <cell r="H968" t="str">
            <v>Active</v>
          </cell>
          <cell r="I968" t="str">
            <v>-</v>
          </cell>
          <cell r="J968" t="str">
            <v>M043233</v>
          </cell>
        </row>
        <row r="969">
          <cell r="G969" t="str">
            <v>Andrelize Swanepoel</v>
          </cell>
          <cell r="H969" t="str">
            <v>Active</v>
          </cell>
          <cell r="I969" t="str">
            <v>-</v>
          </cell>
          <cell r="J969" t="str">
            <v>M045068</v>
          </cell>
        </row>
        <row r="970">
          <cell r="G970" t="str">
            <v>Braam Swanepoel</v>
          </cell>
          <cell r="H970" t="str">
            <v>Active</v>
          </cell>
          <cell r="I970" t="str">
            <v>-</v>
          </cell>
          <cell r="J970" t="str">
            <v>M015734</v>
          </cell>
        </row>
        <row r="971">
          <cell r="G971" t="str">
            <v>Carminda Swanepoel</v>
          </cell>
          <cell r="H971" t="str">
            <v>Active</v>
          </cell>
          <cell r="I971">
            <v>513</v>
          </cell>
          <cell r="J971" t="str">
            <v>M031903</v>
          </cell>
        </row>
        <row r="972">
          <cell r="G972" t="str">
            <v>Chris Swanepoel</v>
          </cell>
          <cell r="H972" t="str">
            <v>Active</v>
          </cell>
          <cell r="I972" t="str">
            <v>-</v>
          </cell>
          <cell r="J972" t="str">
            <v>M015757</v>
          </cell>
        </row>
        <row r="973">
          <cell r="G973" t="str">
            <v>Hannelie Swanepoel</v>
          </cell>
          <cell r="H973" t="str">
            <v>Active</v>
          </cell>
          <cell r="I973" t="str">
            <v>-</v>
          </cell>
          <cell r="J973" t="str">
            <v>M015741</v>
          </cell>
        </row>
        <row r="974">
          <cell r="G974" t="str">
            <v>Hardus Swanepoel</v>
          </cell>
          <cell r="H974" t="str">
            <v>Active</v>
          </cell>
          <cell r="I974" t="str">
            <v>-</v>
          </cell>
          <cell r="J974" t="str">
            <v>M045052</v>
          </cell>
        </row>
        <row r="975">
          <cell r="G975" t="str">
            <v>Willie Swanepoel</v>
          </cell>
          <cell r="H975" t="str">
            <v>Active</v>
          </cell>
          <cell r="I975">
            <v>436</v>
          </cell>
          <cell r="J975" t="str">
            <v>M049896</v>
          </cell>
        </row>
        <row r="976">
          <cell r="G976" t="str">
            <v>Christelle Swart</v>
          </cell>
          <cell r="H976" t="str">
            <v>Active</v>
          </cell>
          <cell r="I976" t="str">
            <v>-</v>
          </cell>
          <cell r="J976" t="str">
            <v>M049072</v>
          </cell>
        </row>
        <row r="977">
          <cell r="G977" t="str">
            <v>Francina Swart</v>
          </cell>
          <cell r="H977" t="str">
            <v>Active</v>
          </cell>
          <cell r="I977" t="str">
            <v>-</v>
          </cell>
          <cell r="J977" t="str">
            <v>M030455</v>
          </cell>
        </row>
        <row r="978">
          <cell r="G978" t="str">
            <v>Fransonette Swart</v>
          </cell>
          <cell r="H978" t="str">
            <v>Active</v>
          </cell>
          <cell r="I978" t="str">
            <v>-</v>
          </cell>
          <cell r="J978" t="str">
            <v>M047543</v>
          </cell>
        </row>
        <row r="979">
          <cell r="G979" t="str">
            <v>Jacobus Swart</v>
          </cell>
          <cell r="H979" t="str">
            <v>Active</v>
          </cell>
          <cell r="I979">
            <v>404</v>
          </cell>
          <cell r="J979" t="str">
            <v>M049028</v>
          </cell>
        </row>
        <row r="980">
          <cell r="G980" t="str">
            <v>Pieter Swart</v>
          </cell>
          <cell r="H980" t="str">
            <v>Active</v>
          </cell>
          <cell r="I980">
            <v>150</v>
          </cell>
          <cell r="J980" t="str">
            <v>M043912</v>
          </cell>
        </row>
        <row r="981">
          <cell r="G981" t="str">
            <v>Jan Swiegers</v>
          </cell>
          <cell r="H981" t="str">
            <v>Active</v>
          </cell>
          <cell r="I981" t="str">
            <v>-</v>
          </cell>
          <cell r="J981" t="str">
            <v>M015902</v>
          </cell>
        </row>
        <row r="982">
          <cell r="G982" t="str">
            <v>Chris Swingler</v>
          </cell>
          <cell r="H982" t="str">
            <v>Active</v>
          </cell>
          <cell r="I982">
            <v>75</v>
          </cell>
          <cell r="J982" t="str">
            <v>M027499</v>
          </cell>
        </row>
        <row r="983">
          <cell r="G983" t="str">
            <v>Shirley Swingler</v>
          </cell>
          <cell r="H983" t="str">
            <v>Active</v>
          </cell>
          <cell r="I983">
            <v>19</v>
          </cell>
          <cell r="J983" t="str">
            <v>M027508</v>
          </cell>
        </row>
        <row r="984">
          <cell r="G984" t="str">
            <v>Lynette Taljaard</v>
          </cell>
          <cell r="H984" t="str">
            <v>Active</v>
          </cell>
          <cell r="I984">
            <v>187</v>
          </cell>
          <cell r="J984" t="str">
            <v>M044794</v>
          </cell>
        </row>
        <row r="985">
          <cell r="G985" t="str">
            <v>Tallies Taljaard</v>
          </cell>
          <cell r="H985" t="str">
            <v>Active</v>
          </cell>
          <cell r="I985">
            <v>332</v>
          </cell>
          <cell r="J985" t="str">
            <v>M044787</v>
          </cell>
        </row>
        <row r="986">
          <cell r="G986" t="str">
            <v>John Tapuch</v>
          </cell>
          <cell r="H986" t="str">
            <v>Active</v>
          </cell>
          <cell r="I986" t="str">
            <v>-</v>
          </cell>
          <cell r="J986" t="str">
            <v>M015918</v>
          </cell>
        </row>
        <row r="987">
          <cell r="G987" t="str">
            <v>Lee Tarleton</v>
          </cell>
          <cell r="H987" t="str">
            <v>Active</v>
          </cell>
          <cell r="I987" t="str">
            <v>-</v>
          </cell>
          <cell r="J987" t="str">
            <v>M038046</v>
          </cell>
        </row>
        <row r="988">
          <cell r="G988" t="str">
            <v>Mike Tarmey</v>
          </cell>
          <cell r="H988" t="str">
            <v>Active</v>
          </cell>
          <cell r="I988" t="str">
            <v>-</v>
          </cell>
          <cell r="J988" t="str">
            <v>M015925</v>
          </cell>
        </row>
        <row r="989">
          <cell r="G989" t="str">
            <v>Rob Tarr</v>
          </cell>
          <cell r="H989" t="str">
            <v>Active</v>
          </cell>
          <cell r="I989" t="str">
            <v>-</v>
          </cell>
          <cell r="J989" t="str">
            <v>M015948</v>
          </cell>
        </row>
        <row r="990">
          <cell r="G990" t="str">
            <v>Ben ter Huurne</v>
          </cell>
          <cell r="H990" t="str">
            <v>Active</v>
          </cell>
          <cell r="I990" t="str">
            <v>-</v>
          </cell>
          <cell r="J990" t="str">
            <v>M045602</v>
          </cell>
        </row>
        <row r="991">
          <cell r="G991" t="str">
            <v>Adriaan Theron</v>
          </cell>
          <cell r="H991" t="str">
            <v>Active</v>
          </cell>
          <cell r="I991">
            <v>177</v>
          </cell>
          <cell r="J991" t="str">
            <v>M044727</v>
          </cell>
        </row>
        <row r="992">
          <cell r="G992" t="str">
            <v>Christine Theron</v>
          </cell>
          <cell r="H992" t="str">
            <v>Active</v>
          </cell>
          <cell r="I992">
            <v>449</v>
          </cell>
          <cell r="J992" t="str">
            <v>M045404</v>
          </cell>
        </row>
        <row r="993">
          <cell r="G993" t="str">
            <v>Fanus Theron</v>
          </cell>
          <cell r="H993" t="str">
            <v>Active</v>
          </cell>
          <cell r="I993">
            <v>457</v>
          </cell>
          <cell r="J993" t="str">
            <v>M051061</v>
          </cell>
        </row>
        <row r="994">
          <cell r="G994" t="str">
            <v>Andre Thobois</v>
          </cell>
          <cell r="H994" t="str">
            <v>Active</v>
          </cell>
          <cell r="I994" t="str">
            <v>-</v>
          </cell>
          <cell r="J994" t="str">
            <v>M047985</v>
          </cell>
        </row>
        <row r="995">
          <cell r="G995" t="str">
            <v>Doreen Thomas</v>
          </cell>
          <cell r="H995" t="str">
            <v>Active</v>
          </cell>
          <cell r="I995" t="str">
            <v>-</v>
          </cell>
          <cell r="J995" t="str">
            <v>M029691</v>
          </cell>
        </row>
        <row r="996">
          <cell r="G996" t="str">
            <v>Peter Thomas</v>
          </cell>
          <cell r="H996" t="str">
            <v>Active</v>
          </cell>
          <cell r="I996">
            <v>708</v>
          </cell>
          <cell r="J996" t="str">
            <v>M029684</v>
          </cell>
        </row>
        <row r="997">
          <cell r="G997" t="str">
            <v>Gerhard Thysse</v>
          </cell>
          <cell r="H997" t="str">
            <v>Active</v>
          </cell>
          <cell r="I997">
            <v>91</v>
          </cell>
          <cell r="J997" t="str">
            <v>M045701</v>
          </cell>
        </row>
        <row r="998">
          <cell r="G998" t="str">
            <v>Lynn Toms</v>
          </cell>
          <cell r="H998" t="str">
            <v>Active</v>
          </cell>
          <cell r="I998">
            <v>277</v>
          </cell>
          <cell r="J998" t="str">
            <v>M051314</v>
          </cell>
        </row>
        <row r="999">
          <cell r="G999" t="str">
            <v>Dewald Tromp</v>
          </cell>
          <cell r="H999" t="str">
            <v>Active</v>
          </cell>
          <cell r="I999" t="str">
            <v>-</v>
          </cell>
          <cell r="J999" t="str">
            <v>M020486</v>
          </cell>
        </row>
        <row r="1000">
          <cell r="G1000" t="str">
            <v>Nellie Tromp</v>
          </cell>
          <cell r="H1000" t="str">
            <v>Active</v>
          </cell>
          <cell r="I1000">
            <v>487</v>
          </cell>
          <cell r="J1000" t="str">
            <v>M023723</v>
          </cell>
        </row>
        <row r="1001">
          <cell r="G1001" t="str">
            <v>Leanne Troskie</v>
          </cell>
          <cell r="H1001" t="str">
            <v>Active</v>
          </cell>
          <cell r="I1001">
            <v>258</v>
          </cell>
          <cell r="J1001" t="str">
            <v>M051109</v>
          </cell>
        </row>
        <row r="1002">
          <cell r="G1002" t="str">
            <v>Susan Troskie</v>
          </cell>
          <cell r="H1002" t="str">
            <v>Active</v>
          </cell>
          <cell r="I1002">
            <v>432</v>
          </cell>
          <cell r="J1002" t="str">
            <v>M051139</v>
          </cell>
        </row>
        <row r="1003">
          <cell r="G1003" t="str">
            <v>Trevor Trump</v>
          </cell>
          <cell r="H1003" t="str">
            <v>Active</v>
          </cell>
          <cell r="I1003">
            <v>580</v>
          </cell>
          <cell r="J1003" t="str">
            <v>M049652</v>
          </cell>
        </row>
        <row r="1004">
          <cell r="G1004" t="str">
            <v>Sydney Truter</v>
          </cell>
          <cell r="H1004" t="str">
            <v>Active</v>
          </cell>
          <cell r="I1004" t="str">
            <v>-</v>
          </cell>
          <cell r="J1004" t="str">
            <v>M047018</v>
          </cell>
        </row>
        <row r="1005">
          <cell r="G1005" t="str">
            <v>Fred Turck</v>
          </cell>
          <cell r="H1005" t="str">
            <v>Active</v>
          </cell>
          <cell r="I1005" t="str">
            <v>-</v>
          </cell>
          <cell r="J1005" t="str">
            <v>M046187</v>
          </cell>
        </row>
        <row r="1006">
          <cell r="G1006" t="str">
            <v>Peter Turnbull</v>
          </cell>
          <cell r="H1006" t="str">
            <v>Active</v>
          </cell>
          <cell r="I1006" t="str">
            <v>-</v>
          </cell>
          <cell r="J1006" t="str">
            <v>M043042</v>
          </cell>
        </row>
        <row r="1007">
          <cell r="G1007" t="str">
            <v>Job Ubbink</v>
          </cell>
          <cell r="H1007" t="str">
            <v>Active</v>
          </cell>
          <cell r="I1007">
            <v>407</v>
          </cell>
          <cell r="J1007" t="str">
            <v>M048038</v>
          </cell>
        </row>
        <row r="1008">
          <cell r="G1008" t="str">
            <v>Belinda  Ueckermann</v>
          </cell>
          <cell r="H1008" t="str">
            <v>Active</v>
          </cell>
          <cell r="I1008">
            <v>59</v>
          </cell>
          <cell r="J1008" t="str">
            <v>M029486</v>
          </cell>
        </row>
        <row r="1009">
          <cell r="G1009" t="str">
            <v>Frank Ueckermann</v>
          </cell>
          <cell r="H1009" t="str">
            <v>Active</v>
          </cell>
          <cell r="I1009" t="str">
            <v>-</v>
          </cell>
          <cell r="J1009" t="str">
            <v>M043516</v>
          </cell>
        </row>
        <row r="1010">
          <cell r="G1010" t="str">
            <v>Cynthia Uren</v>
          </cell>
          <cell r="H1010" t="str">
            <v>Active</v>
          </cell>
          <cell r="I1010" t="str">
            <v>-</v>
          </cell>
          <cell r="J1010" t="str">
            <v>M042008</v>
          </cell>
        </row>
        <row r="1011">
          <cell r="G1011" t="str">
            <v>DeWet Uys</v>
          </cell>
          <cell r="H1011" t="str">
            <v>Active</v>
          </cell>
          <cell r="I1011" t="str">
            <v>-</v>
          </cell>
          <cell r="J1011" t="str">
            <v>M035663</v>
          </cell>
        </row>
        <row r="1012">
          <cell r="G1012" t="str">
            <v>Johan van Aarde</v>
          </cell>
          <cell r="H1012" t="str">
            <v>Active</v>
          </cell>
          <cell r="I1012">
            <v>254</v>
          </cell>
          <cell r="J1012" t="str">
            <v>M045823</v>
          </cell>
        </row>
        <row r="1013">
          <cell r="G1013" t="str">
            <v>Nicci van As</v>
          </cell>
          <cell r="H1013" t="str">
            <v>Active</v>
          </cell>
          <cell r="I1013">
            <v>32</v>
          </cell>
          <cell r="J1013" t="str">
            <v>M028429</v>
          </cell>
        </row>
        <row r="1014">
          <cell r="G1014" t="str">
            <v>Carima van den Berg</v>
          </cell>
          <cell r="H1014" t="str">
            <v>Active</v>
          </cell>
          <cell r="I1014">
            <v>90</v>
          </cell>
          <cell r="J1014" t="str">
            <v>M047879</v>
          </cell>
        </row>
        <row r="1015">
          <cell r="G1015" t="str">
            <v>Hannes van den Berg</v>
          </cell>
          <cell r="H1015" t="str">
            <v>Active</v>
          </cell>
          <cell r="I1015">
            <v>98</v>
          </cell>
          <cell r="J1015" t="str">
            <v>M033966</v>
          </cell>
        </row>
        <row r="1016">
          <cell r="G1016" t="str">
            <v>Peet van den Berg</v>
          </cell>
          <cell r="H1016" t="str">
            <v>Active</v>
          </cell>
          <cell r="I1016" t="str">
            <v>-</v>
          </cell>
          <cell r="J1016" t="str">
            <v>M016678</v>
          </cell>
        </row>
        <row r="1017">
          <cell r="G1017" t="str">
            <v>Pierre van den Berg</v>
          </cell>
          <cell r="H1017" t="str">
            <v>Active</v>
          </cell>
          <cell r="I1017" t="str">
            <v>-</v>
          </cell>
          <cell r="J1017" t="str">
            <v>M016625</v>
          </cell>
        </row>
        <row r="1018">
          <cell r="G1018" t="str">
            <v>Riaan van den Berg</v>
          </cell>
          <cell r="H1018" t="str">
            <v>Active</v>
          </cell>
          <cell r="I1018">
            <v>29</v>
          </cell>
          <cell r="J1018" t="str">
            <v>M016662</v>
          </cell>
        </row>
        <row r="1019">
          <cell r="G1019" t="str">
            <v>Mauritz van den Heever</v>
          </cell>
          <cell r="H1019" t="str">
            <v>Active</v>
          </cell>
          <cell r="I1019" t="str">
            <v>-</v>
          </cell>
          <cell r="J1019" t="str">
            <v>M016717</v>
          </cell>
        </row>
        <row r="1020">
          <cell r="G1020" t="str">
            <v>Neels van den Heever</v>
          </cell>
          <cell r="H1020" t="str">
            <v>Active</v>
          </cell>
          <cell r="I1020" t="str">
            <v>-</v>
          </cell>
          <cell r="J1020" t="str">
            <v>M050607</v>
          </cell>
        </row>
        <row r="1021">
          <cell r="G1021" t="str">
            <v>Wian van den Heever</v>
          </cell>
          <cell r="H1021" t="str">
            <v>Active</v>
          </cell>
          <cell r="I1021" t="str">
            <v>-</v>
          </cell>
          <cell r="J1021" t="str">
            <v>M050614</v>
          </cell>
        </row>
        <row r="1022">
          <cell r="G1022" t="str">
            <v>Peter van der Byl</v>
          </cell>
          <cell r="H1022" t="str">
            <v>Active</v>
          </cell>
          <cell r="I1022" t="str">
            <v>-</v>
          </cell>
          <cell r="J1022" t="str">
            <v>M019853</v>
          </cell>
        </row>
        <row r="1023">
          <cell r="G1023" t="str">
            <v>Theresa van der Byl</v>
          </cell>
          <cell r="H1023" t="str">
            <v>Active</v>
          </cell>
          <cell r="I1023" t="str">
            <v>-</v>
          </cell>
          <cell r="J1023" t="str">
            <v>M028436</v>
          </cell>
        </row>
        <row r="1024">
          <cell r="G1024" t="str">
            <v>Gustav van der Gryp</v>
          </cell>
          <cell r="H1024" t="str">
            <v>Active</v>
          </cell>
          <cell r="I1024" t="str">
            <v>-</v>
          </cell>
          <cell r="J1024" t="str">
            <v>M025413</v>
          </cell>
        </row>
        <row r="1025">
          <cell r="G1025" t="str">
            <v>Riana van der Gryp</v>
          </cell>
          <cell r="H1025" t="str">
            <v>Active</v>
          </cell>
          <cell r="I1025" t="str">
            <v>-</v>
          </cell>
          <cell r="J1025" t="str">
            <v>M025429</v>
          </cell>
        </row>
        <row r="1026">
          <cell r="G1026" t="str">
            <v>Gert van der Linde</v>
          </cell>
          <cell r="H1026" t="str">
            <v>Active</v>
          </cell>
          <cell r="I1026">
            <v>623</v>
          </cell>
          <cell r="J1026" t="str">
            <v>M037254</v>
          </cell>
        </row>
        <row r="1027">
          <cell r="G1027" t="str">
            <v>Jani van der Merwe</v>
          </cell>
          <cell r="H1027" t="str">
            <v>Active</v>
          </cell>
          <cell r="I1027" t="str">
            <v>-</v>
          </cell>
          <cell r="J1027" t="str">
            <v>M048579</v>
          </cell>
        </row>
        <row r="1028">
          <cell r="G1028" t="str">
            <v>Pieter van der Merwe</v>
          </cell>
          <cell r="H1028" t="str">
            <v>Active</v>
          </cell>
          <cell r="I1028" t="str">
            <v>-</v>
          </cell>
          <cell r="J1028" t="str">
            <v>M033478</v>
          </cell>
        </row>
        <row r="1029">
          <cell r="G1029" t="str">
            <v>Sofia van der Merwe</v>
          </cell>
          <cell r="H1029" t="str">
            <v>Active</v>
          </cell>
          <cell r="I1029">
            <v>165</v>
          </cell>
          <cell r="J1029" t="str">
            <v>M048586</v>
          </cell>
        </row>
        <row r="1030">
          <cell r="G1030" t="str">
            <v>Spokie van der Merwe</v>
          </cell>
          <cell r="H1030" t="str">
            <v>Active</v>
          </cell>
          <cell r="I1030" t="str">
            <v>-</v>
          </cell>
          <cell r="J1030" t="str">
            <v>M050361</v>
          </cell>
        </row>
        <row r="1031">
          <cell r="G1031" t="str">
            <v>Theo van der Merwe</v>
          </cell>
          <cell r="H1031" t="str">
            <v>Active</v>
          </cell>
          <cell r="I1031">
            <v>30</v>
          </cell>
          <cell r="J1031" t="str">
            <v>M016823</v>
          </cell>
        </row>
        <row r="1032">
          <cell r="G1032" t="str">
            <v>Dewald van der Merwe Badenhorst</v>
          </cell>
          <cell r="H1032" t="str">
            <v>Active</v>
          </cell>
          <cell r="I1032" t="str">
            <v>-</v>
          </cell>
          <cell r="J1032" t="str">
            <v>M016846</v>
          </cell>
        </row>
        <row r="1033">
          <cell r="G1033" t="str">
            <v>Karin  van der Mescht</v>
          </cell>
          <cell r="H1033" t="str">
            <v>Active</v>
          </cell>
          <cell r="I1033">
            <v>649</v>
          </cell>
          <cell r="J1033" t="str">
            <v>M045883</v>
          </cell>
        </row>
        <row r="1034">
          <cell r="G1034" t="str">
            <v>Nick van der Mescht</v>
          </cell>
          <cell r="H1034" t="str">
            <v>Active</v>
          </cell>
          <cell r="I1034">
            <v>238</v>
          </cell>
          <cell r="J1034" t="str">
            <v>M046668</v>
          </cell>
        </row>
        <row r="1035">
          <cell r="G1035" t="str">
            <v>Thelma van der Schyff</v>
          </cell>
          <cell r="H1035" t="str">
            <v>Active</v>
          </cell>
          <cell r="I1035" t="str">
            <v>-</v>
          </cell>
          <cell r="J1035" t="str">
            <v>M027027</v>
          </cell>
        </row>
        <row r="1036">
          <cell r="G1036" t="str">
            <v>Leen van der Slik</v>
          </cell>
          <cell r="H1036" t="str">
            <v>Active</v>
          </cell>
          <cell r="I1036" t="str">
            <v>-</v>
          </cell>
          <cell r="J1036" t="str">
            <v>M016899</v>
          </cell>
        </row>
        <row r="1037">
          <cell r="G1037" t="str">
            <v>Pauline van der Spuy</v>
          </cell>
          <cell r="H1037" t="str">
            <v>Active</v>
          </cell>
          <cell r="I1037" t="str">
            <v>-</v>
          </cell>
          <cell r="J1037" t="str">
            <v>M031857</v>
          </cell>
        </row>
        <row r="1038">
          <cell r="G1038" t="str">
            <v>Dirk van der Toorn</v>
          </cell>
          <cell r="H1038" t="str">
            <v>Active</v>
          </cell>
          <cell r="I1038">
            <v>126</v>
          </cell>
          <cell r="J1038" t="str">
            <v>M041414</v>
          </cell>
        </row>
        <row r="1039">
          <cell r="G1039" t="str">
            <v>Elaine van der Toorn</v>
          </cell>
          <cell r="H1039" t="str">
            <v>Active</v>
          </cell>
          <cell r="I1039">
            <v>64</v>
          </cell>
          <cell r="J1039" t="str">
            <v>M033906</v>
          </cell>
        </row>
        <row r="1040">
          <cell r="G1040" t="str">
            <v>Malie van der Vyver</v>
          </cell>
          <cell r="H1040" t="str">
            <v>Active</v>
          </cell>
          <cell r="I1040" t="str">
            <v>-</v>
          </cell>
          <cell r="J1040" t="str">
            <v>M027248</v>
          </cell>
        </row>
        <row r="1041">
          <cell r="G1041" t="str">
            <v>Anrie van der Walt</v>
          </cell>
          <cell r="H1041" t="str">
            <v>Active</v>
          </cell>
          <cell r="I1041" t="str">
            <v>-</v>
          </cell>
          <cell r="J1041" t="str">
            <v>M049781</v>
          </cell>
        </row>
        <row r="1042">
          <cell r="G1042" t="str">
            <v>Efraim van der Walt</v>
          </cell>
          <cell r="H1042" t="str">
            <v>Active</v>
          </cell>
          <cell r="I1042">
            <v>95</v>
          </cell>
          <cell r="J1042" t="str">
            <v>M038359</v>
          </cell>
        </row>
        <row r="1043">
          <cell r="G1043" t="str">
            <v>Johann van der Walt</v>
          </cell>
          <cell r="H1043" t="str">
            <v>Active</v>
          </cell>
          <cell r="I1043" t="str">
            <v>-</v>
          </cell>
          <cell r="J1043" t="str">
            <v>M016952</v>
          </cell>
        </row>
        <row r="1044">
          <cell r="G1044" t="str">
            <v>Krause van der Walt</v>
          </cell>
          <cell r="H1044" t="str">
            <v>Active</v>
          </cell>
          <cell r="I1044" t="str">
            <v>-</v>
          </cell>
          <cell r="J1044" t="str">
            <v>M034316</v>
          </cell>
        </row>
        <row r="1045">
          <cell r="G1045" t="str">
            <v>Louis van der Walt</v>
          </cell>
          <cell r="H1045" t="str">
            <v>Active</v>
          </cell>
          <cell r="I1045">
            <v>259</v>
          </cell>
          <cell r="J1045" t="str">
            <v>M048823</v>
          </cell>
        </row>
        <row r="1046">
          <cell r="G1046" t="str">
            <v>Francois van der Watt</v>
          </cell>
          <cell r="H1046" t="str">
            <v>Active</v>
          </cell>
          <cell r="I1046">
            <v>33</v>
          </cell>
          <cell r="J1046" t="str">
            <v>M017035</v>
          </cell>
        </row>
        <row r="1047">
          <cell r="G1047" t="str">
            <v>Alexius van der Westhuizen</v>
          </cell>
          <cell r="H1047" t="str">
            <v>Active</v>
          </cell>
          <cell r="I1047" t="str">
            <v>-</v>
          </cell>
          <cell r="J1047" t="str">
            <v>M041536</v>
          </cell>
        </row>
        <row r="1048">
          <cell r="G1048" t="str">
            <v>Arnold van Dyk</v>
          </cell>
          <cell r="H1048" t="str">
            <v>Active</v>
          </cell>
          <cell r="I1048">
            <v>167</v>
          </cell>
          <cell r="J1048" t="str">
            <v>M048662</v>
          </cell>
        </row>
        <row r="1049">
          <cell r="G1049" t="str">
            <v>Elsa E van Dyk</v>
          </cell>
          <cell r="H1049" t="str">
            <v>Active</v>
          </cell>
          <cell r="I1049">
            <v>311</v>
          </cell>
          <cell r="J1049" t="str">
            <v>M037772</v>
          </cell>
        </row>
        <row r="1050">
          <cell r="G1050" t="str">
            <v>Juliane van Dyk</v>
          </cell>
          <cell r="H1050" t="str">
            <v>Active</v>
          </cell>
          <cell r="I1050">
            <v>31</v>
          </cell>
          <cell r="J1050" t="str">
            <v>M046744</v>
          </cell>
        </row>
        <row r="1051">
          <cell r="G1051" t="str">
            <v>Sandra van Dyk</v>
          </cell>
          <cell r="H1051" t="str">
            <v>Active</v>
          </cell>
          <cell r="I1051">
            <v>693</v>
          </cell>
          <cell r="J1051" t="str">
            <v>M048945</v>
          </cell>
        </row>
        <row r="1052">
          <cell r="G1052" t="str">
            <v>Casper van Eck</v>
          </cell>
          <cell r="H1052" t="str">
            <v>Active</v>
          </cell>
          <cell r="I1052" t="str">
            <v>-</v>
          </cell>
          <cell r="J1052" t="str">
            <v>M048777</v>
          </cell>
        </row>
        <row r="1053">
          <cell r="G1053" t="str">
            <v>Santie  van Eck</v>
          </cell>
          <cell r="H1053" t="str">
            <v>Active</v>
          </cell>
          <cell r="I1053" t="str">
            <v>-</v>
          </cell>
          <cell r="J1053" t="str">
            <v>M048761</v>
          </cell>
        </row>
        <row r="1054">
          <cell r="G1054" t="str">
            <v>Amorien van Heerden</v>
          </cell>
          <cell r="H1054" t="str">
            <v>Active</v>
          </cell>
          <cell r="I1054" t="str">
            <v>-</v>
          </cell>
          <cell r="J1054" t="str">
            <v>M041803</v>
          </cell>
        </row>
        <row r="1055">
          <cell r="G1055" t="str">
            <v>Callie van Heerden</v>
          </cell>
          <cell r="H1055" t="str">
            <v>Active</v>
          </cell>
          <cell r="I1055" t="str">
            <v>-</v>
          </cell>
          <cell r="J1055" t="str">
            <v>M050255</v>
          </cell>
        </row>
        <row r="1056">
          <cell r="G1056" t="str">
            <v>Christo van Heerden</v>
          </cell>
          <cell r="H1056" t="str">
            <v>Active</v>
          </cell>
          <cell r="I1056" t="str">
            <v>-</v>
          </cell>
          <cell r="J1056" t="str">
            <v>M027568</v>
          </cell>
        </row>
        <row r="1057">
          <cell r="G1057" t="str">
            <v>Frans van Heerden</v>
          </cell>
          <cell r="H1057" t="str">
            <v>Active</v>
          </cell>
          <cell r="I1057">
            <v>271</v>
          </cell>
          <cell r="J1057" t="str">
            <v>M050469</v>
          </cell>
        </row>
        <row r="1058">
          <cell r="G1058" t="str">
            <v>Gretha van Heerden</v>
          </cell>
          <cell r="H1058" t="str">
            <v>Active</v>
          </cell>
          <cell r="I1058" t="str">
            <v>-</v>
          </cell>
          <cell r="J1058" t="str">
            <v>M027575</v>
          </cell>
        </row>
        <row r="1059">
          <cell r="G1059" t="str">
            <v>Marinda van Heerden</v>
          </cell>
          <cell r="H1059" t="str">
            <v>Active</v>
          </cell>
          <cell r="I1059">
            <v>278</v>
          </cell>
          <cell r="J1059" t="str">
            <v>M050278</v>
          </cell>
        </row>
        <row r="1060">
          <cell r="G1060" t="str">
            <v>Sandy van Heerden</v>
          </cell>
          <cell r="H1060" t="str">
            <v>Active</v>
          </cell>
          <cell r="I1060">
            <v>153</v>
          </cell>
          <cell r="J1060" t="str">
            <v>M045968</v>
          </cell>
        </row>
        <row r="1061">
          <cell r="G1061" t="str">
            <v>Willie van Heerden</v>
          </cell>
          <cell r="H1061" t="str">
            <v>Active</v>
          </cell>
          <cell r="I1061" t="str">
            <v>-</v>
          </cell>
          <cell r="J1061" t="str">
            <v>M030996</v>
          </cell>
        </row>
        <row r="1062">
          <cell r="G1062" t="str">
            <v>Paul van Helden</v>
          </cell>
          <cell r="H1062" t="str">
            <v>Active</v>
          </cell>
          <cell r="I1062" t="str">
            <v>-</v>
          </cell>
          <cell r="J1062" t="str">
            <v>M026981</v>
          </cell>
        </row>
        <row r="1063">
          <cell r="G1063" t="str">
            <v>Hannes van Jaarsveld</v>
          </cell>
          <cell r="H1063" t="str">
            <v>Active</v>
          </cell>
          <cell r="I1063" t="str">
            <v>-</v>
          </cell>
          <cell r="J1063" t="str">
            <v>M045685</v>
          </cell>
        </row>
        <row r="1064">
          <cell r="G1064" t="str">
            <v>Heepko  van Kaam</v>
          </cell>
          <cell r="H1064" t="str">
            <v>Active</v>
          </cell>
          <cell r="I1064">
            <v>227</v>
          </cell>
          <cell r="J1064" t="str">
            <v>M017286</v>
          </cell>
        </row>
        <row r="1065">
          <cell r="G1065" t="str">
            <v>Izak van Niekerk</v>
          </cell>
          <cell r="H1065" t="str">
            <v>Active</v>
          </cell>
          <cell r="I1065" t="str">
            <v>-</v>
          </cell>
          <cell r="J1065" t="str">
            <v>M017302</v>
          </cell>
        </row>
        <row r="1066">
          <cell r="G1066" t="str">
            <v>Jan  van Niekerk</v>
          </cell>
          <cell r="H1066" t="str">
            <v>Active</v>
          </cell>
          <cell r="I1066" t="str">
            <v>-</v>
          </cell>
          <cell r="J1066" t="str">
            <v>M027119</v>
          </cell>
        </row>
        <row r="1067">
          <cell r="G1067" t="str">
            <v>Janita van Niekerk</v>
          </cell>
          <cell r="H1067" t="str">
            <v>Active</v>
          </cell>
          <cell r="I1067" t="str">
            <v>-</v>
          </cell>
          <cell r="J1067" t="str">
            <v>M043385</v>
          </cell>
        </row>
        <row r="1068">
          <cell r="G1068" t="str">
            <v>Jannie van Niekerk</v>
          </cell>
          <cell r="H1068" t="str">
            <v>Active</v>
          </cell>
          <cell r="I1068" t="str">
            <v>-</v>
          </cell>
          <cell r="J1068" t="str">
            <v>M043392</v>
          </cell>
        </row>
        <row r="1069">
          <cell r="G1069" t="str">
            <v>Marietjie van Niekerk</v>
          </cell>
          <cell r="H1069" t="str">
            <v>Active</v>
          </cell>
          <cell r="I1069" t="str">
            <v>-</v>
          </cell>
          <cell r="J1069" t="str">
            <v>M041239</v>
          </cell>
        </row>
        <row r="1070">
          <cell r="G1070" t="str">
            <v>Adri van Oudheusden</v>
          </cell>
          <cell r="H1070" t="str">
            <v>Active</v>
          </cell>
          <cell r="I1070" t="str">
            <v>-</v>
          </cell>
          <cell r="J1070" t="str">
            <v>M017392</v>
          </cell>
        </row>
        <row r="1071">
          <cell r="G1071" t="str">
            <v>Roel van Oudheusden</v>
          </cell>
          <cell r="H1071" t="str">
            <v>Active</v>
          </cell>
          <cell r="I1071" t="str">
            <v>-</v>
          </cell>
          <cell r="J1071" t="str">
            <v>M017385</v>
          </cell>
        </row>
        <row r="1072">
          <cell r="G1072" t="str">
            <v>Johan van Rensburg</v>
          </cell>
          <cell r="H1072" t="str">
            <v>Active</v>
          </cell>
          <cell r="I1072" t="str">
            <v>-</v>
          </cell>
          <cell r="J1072" t="str">
            <v>M017447</v>
          </cell>
        </row>
        <row r="1073">
          <cell r="G1073" t="str">
            <v>Angelina van Rooyen</v>
          </cell>
          <cell r="H1073" t="str">
            <v>Active</v>
          </cell>
          <cell r="I1073" t="str">
            <v>-</v>
          </cell>
          <cell r="J1073" t="str">
            <v>M046995</v>
          </cell>
        </row>
        <row r="1074">
          <cell r="G1074" t="str">
            <v>Carien van Rooyen</v>
          </cell>
          <cell r="H1074" t="str">
            <v>Active</v>
          </cell>
          <cell r="I1074" t="str">
            <v>-</v>
          </cell>
          <cell r="J1074" t="str">
            <v>M044497</v>
          </cell>
        </row>
        <row r="1075">
          <cell r="G1075" t="str">
            <v>Jan-Hendrik van Rooyen</v>
          </cell>
          <cell r="H1075" t="str">
            <v>Active</v>
          </cell>
          <cell r="I1075">
            <v>319</v>
          </cell>
          <cell r="J1075" t="str">
            <v>M017553</v>
          </cell>
        </row>
        <row r="1076">
          <cell r="G1076" t="str">
            <v>Monique van Rooyen</v>
          </cell>
          <cell r="H1076" t="str">
            <v>Active</v>
          </cell>
          <cell r="I1076">
            <v>61</v>
          </cell>
          <cell r="J1076" t="str">
            <v>M044382</v>
          </cell>
        </row>
        <row r="1077">
          <cell r="G1077" t="str">
            <v>Pierre van Rooyen</v>
          </cell>
          <cell r="H1077" t="str">
            <v>Active</v>
          </cell>
          <cell r="I1077" t="str">
            <v>-</v>
          </cell>
          <cell r="J1077" t="str">
            <v>M049546</v>
          </cell>
        </row>
        <row r="1078">
          <cell r="G1078" t="str">
            <v>Belinda van Ryneveld</v>
          </cell>
          <cell r="H1078" t="str">
            <v>Active</v>
          </cell>
          <cell r="I1078" t="str">
            <v>-</v>
          </cell>
          <cell r="J1078" t="str">
            <v>M029555</v>
          </cell>
        </row>
        <row r="1079">
          <cell r="G1079" t="str">
            <v>Rina Van Schalkwyk</v>
          </cell>
          <cell r="H1079" t="str">
            <v>Active</v>
          </cell>
          <cell r="I1079" t="str">
            <v>-</v>
          </cell>
          <cell r="J1079" t="str">
            <v>M050888</v>
          </cell>
        </row>
        <row r="1080">
          <cell r="G1080" t="str">
            <v>Rosa van Schalkwyk</v>
          </cell>
          <cell r="H1080" t="str">
            <v>Active</v>
          </cell>
          <cell r="I1080">
            <v>26</v>
          </cell>
          <cell r="J1080" t="str">
            <v>M024469</v>
          </cell>
        </row>
        <row r="1081">
          <cell r="G1081" t="str">
            <v>Willie van Schalkwyk</v>
          </cell>
          <cell r="H1081" t="str">
            <v>Active</v>
          </cell>
          <cell r="I1081" t="str">
            <v>-</v>
          </cell>
          <cell r="J1081" t="str">
            <v>M049477</v>
          </cell>
        </row>
        <row r="1082">
          <cell r="G1082" t="str">
            <v>Annale van Schijndel</v>
          </cell>
          <cell r="H1082" t="str">
            <v>Active</v>
          </cell>
          <cell r="I1082" t="str">
            <v>-</v>
          </cell>
          <cell r="J1082" t="str">
            <v>M020518</v>
          </cell>
        </row>
        <row r="1083">
          <cell r="G1083" t="str">
            <v>Rodney van Soest</v>
          </cell>
          <cell r="H1083" t="str">
            <v>Active</v>
          </cell>
          <cell r="I1083">
            <v>492</v>
          </cell>
          <cell r="J1083" t="str">
            <v>M049958</v>
          </cell>
        </row>
        <row r="1084">
          <cell r="G1084" t="str">
            <v>Francois van Straten</v>
          </cell>
          <cell r="H1084" t="str">
            <v>Active</v>
          </cell>
          <cell r="I1084" t="str">
            <v>-</v>
          </cell>
          <cell r="J1084" t="str">
            <v>M051245</v>
          </cell>
        </row>
        <row r="1085">
          <cell r="G1085" t="str">
            <v>Des van Tonder</v>
          </cell>
          <cell r="H1085" t="str">
            <v>Active</v>
          </cell>
          <cell r="I1085">
            <v>525</v>
          </cell>
          <cell r="J1085" t="str">
            <v>M044529</v>
          </cell>
        </row>
        <row r="1086">
          <cell r="G1086" t="str">
            <v>Talana Van Tonder</v>
          </cell>
          <cell r="H1086" t="str">
            <v>Active</v>
          </cell>
          <cell r="I1086" t="str">
            <v>-</v>
          </cell>
          <cell r="J1086" t="str">
            <v>M051344</v>
          </cell>
        </row>
        <row r="1087">
          <cell r="G1087" t="str">
            <v>Christinne van Vuuren</v>
          </cell>
          <cell r="H1087" t="str">
            <v>Active</v>
          </cell>
          <cell r="I1087" t="str">
            <v>-</v>
          </cell>
          <cell r="J1087" t="str">
            <v>M049226</v>
          </cell>
        </row>
        <row r="1088">
          <cell r="G1088" t="str">
            <v>Sandy van Vuuren</v>
          </cell>
          <cell r="H1088" t="str">
            <v>Active</v>
          </cell>
          <cell r="I1088" t="str">
            <v>-</v>
          </cell>
          <cell r="J1088" t="str">
            <v>M045549</v>
          </cell>
        </row>
        <row r="1089">
          <cell r="G1089" t="str">
            <v>Dina van Wyk</v>
          </cell>
          <cell r="H1089" t="str">
            <v>Active</v>
          </cell>
          <cell r="I1089" t="str">
            <v>-</v>
          </cell>
          <cell r="J1089" t="str">
            <v>M050011</v>
          </cell>
        </row>
        <row r="1090">
          <cell r="G1090" t="str">
            <v>Johan van Wyk</v>
          </cell>
          <cell r="H1090" t="str">
            <v>Active</v>
          </cell>
          <cell r="I1090">
            <v>233</v>
          </cell>
          <cell r="J1090" t="str">
            <v>M037574</v>
          </cell>
        </row>
        <row r="1091">
          <cell r="G1091" t="str">
            <v>Ken van Wyk</v>
          </cell>
          <cell r="H1091" t="str">
            <v>Active</v>
          </cell>
          <cell r="I1091" t="str">
            <v>-</v>
          </cell>
          <cell r="J1091" t="str">
            <v>M017774</v>
          </cell>
        </row>
        <row r="1092">
          <cell r="G1092" t="str">
            <v>Len van Wyk</v>
          </cell>
          <cell r="H1092" t="str">
            <v>Active</v>
          </cell>
          <cell r="I1092" t="str">
            <v>-</v>
          </cell>
          <cell r="J1092" t="str">
            <v>M025892</v>
          </cell>
        </row>
        <row r="1093">
          <cell r="G1093" t="str">
            <v>Mercia van Wyk</v>
          </cell>
          <cell r="H1093" t="str">
            <v>Active</v>
          </cell>
          <cell r="I1093" t="str">
            <v>-</v>
          </cell>
          <cell r="J1093" t="str">
            <v>M037581</v>
          </cell>
        </row>
        <row r="1094">
          <cell r="G1094" t="str">
            <v>Eon van Zijl</v>
          </cell>
          <cell r="H1094" t="str">
            <v>Active</v>
          </cell>
          <cell r="I1094" t="str">
            <v>-</v>
          </cell>
          <cell r="J1094" t="str">
            <v>M046889</v>
          </cell>
        </row>
        <row r="1095">
          <cell r="G1095" t="str">
            <v>Adriaan van Zyl</v>
          </cell>
          <cell r="H1095" t="str">
            <v>Active</v>
          </cell>
          <cell r="I1095">
            <v>48</v>
          </cell>
          <cell r="J1095" t="str">
            <v>M046682</v>
          </cell>
        </row>
        <row r="1096">
          <cell r="G1096" t="str">
            <v>Elsje van Zyl</v>
          </cell>
          <cell r="H1096" t="str">
            <v>Active</v>
          </cell>
          <cell r="I1096" t="str">
            <v>-</v>
          </cell>
          <cell r="J1096" t="str">
            <v>M046293</v>
          </cell>
        </row>
        <row r="1097">
          <cell r="G1097" t="str">
            <v>Jacoba van Zyl</v>
          </cell>
          <cell r="H1097" t="str">
            <v>Active</v>
          </cell>
          <cell r="I1097">
            <v>68</v>
          </cell>
          <cell r="J1097" t="str">
            <v>M038541</v>
          </cell>
        </row>
        <row r="1098">
          <cell r="G1098" t="str">
            <v>Karen van Zyl</v>
          </cell>
          <cell r="H1098" t="str">
            <v>Active</v>
          </cell>
          <cell r="I1098">
            <v>85</v>
          </cell>
          <cell r="J1098" t="str">
            <v>M046707</v>
          </cell>
        </row>
        <row r="1099">
          <cell r="G1099" t="str">
            <v>Pieter van Zyl</v>
          </cell>
          <cell r="H1099" t="str">
            <v>Active</v>
          </cell>
          <cell r="I1099" t="str">
            <v>-</v>
          </cell>
          <cell r="J1099" t="str">
            <v>M017866</v>
          </cell>
        </row>
        <row r="1100">
          <cell r="G1100" t="str">
            <v>Mich Veldman</v>
          </cell>
          <cell r="H1100" t="str">
            <v>Active</v>
          </cell>
          <cell r="I1100" t="str">
            <v>-</v>
          </cell>
          <cell r="J1100" t="str">
            <v>M017972</v>
          </cell>
        </row>
        <row r="1101">
          <cell r="G1101" t="str">
            <v>Wouter Veldman</v>
          </cell>
          <cell r="H1101" t="str">
            <v>Active</v>
          </cell>
          <cell r="I1101">
            <v>156</v>
          </cell>
          <cell r="J1101" t="str">
            <v>M031772</v>
          </cell>
        </row>
        <row r="1102">
          <cell r="G1102" t="str">
            <v>Charmaine Venter</v>
          </cell>
          <cell r="H1102" t="str">
            <v>Active</v>
          </cell>
          <cell r="I1102">
            <v>303</v>
          </cell>
          <cell r="J1102" t="str">
            <v>M043012</v>
          </cell>
        </row>
        <row r="1103">
          <cell r="G1103" t="str">
            <v>Coert Venter</v>
          </cell>
          <cell r="H1103" t="str">
            <v>Active</v>
          </cell>
          <cell r="I1103" t="str">
            <v>-</v>
          </cell>
          <cell r="J1103" t="str">
            <v>M042372</v>
          </cell>
        </row>
        <row r="1104">
          <cell r="G1104" t="str">
            <v>Dalene Venter</v>
          </cell>
          <cell r="H1104" t="str">
            <v>Active</v>
          </cell>
          <cell r="I1104">
            <v>521</v>
          </cell>
          <cell r="J1104" t="str">
            <v>M051459</v>
          </cell>
        </row>
        <row r="1105">
          <cell r="G1105" t="str">
            <v>Francois Venter</v>
          </cell>
          <cell r="H1105" t="str">
            <v>Active</v>
          </cell>
          <cell r="I1105">
            <v>84</v>
          </cell>
          <cell r="J1105" t="str">
            <v>M018117</v>
          </cell>
        </row>
        <row r="1106">
          <cell r="G1106" t="str">
            <v>Isak Venter</v>
          </cell>
          <cell r="H1106" t="str">
            <v>Active</v>
          </cell>
          <cell r="I1106" t="str">
            <v>-</v>
          </cell>
          <cell r="J1106" t="str">
            <v>M043263</v>
          </cell>
        </row>
        <row r="1107">
          <cell r="G1107" t="str">
            <v>Leon Venter</v>
          </cell>
          <cell r="H1107" t="str">
            <v>Active</v>
          </cell>
          <cell r="I1107">
            <v>133</v>
          </cell>
          <cell r="J1107" t="str">
            <v>M041368</v>
          </cell>
        </row>
        <row r="1108">
          <cell r="G1108" t="str">
            <v>Machiel Venter</v>
          </cell>
          <cell r="H1108" t="str">
            <v>Active</v>
          </cell>
          <cell r="I1108" t="str">
            <v>-</v>
          </cell>
          <cell r="J1108" t="str">
            <v>M048372</v>
          </cell>
        </row>
        <row r="1109">
          <cell r="G1109" t="str">
            <v>Mariana Venter</v>
          </cell>
          <cell r="H1109" t="str">
            <v>Active</v>
          </cell>
          <cell r="I1109">
            <v>327</v>
          </cell>
          <cell r="J1109" t="str">
            <v>M047764</v>
          </cell>
        </row>
        <row r="1110">
          <cell r="G1110" t="str">
            <v>Martin Venter</v>
          </cell>
          <cell r="H1110" t="str">
            <v>Active</v>
          </cell>
          <cell r="I1110">
            <v>558</v>
          </cell>
          <cell r="J1110" t="str">
            <v>M043134</v>
          </cell>
        </row>
        <row r="1111">
          <cell r="G1111" t="str">
            <v>Pieter Venter</v>
          </cell>
          <cell r="H1111" t="str">
            <v>Active</v>
          </cell>
          <cell r="I1111" t="str">
            <v>-</v>
          </cell>
          <cell r="J1111" t="str">
            <v>M029166</v>
          </cell>
        </row>
        <row r="1112">
          <cell r="G1112" t="str">
            <v>Gerbus Vermaak</v>
          </cell>
          <cell r="H1112" t="str">
            <v>Active</v>
          </cell>
          <cell r="I1112">
            <v>140</v>
          </cell>
          <cell r="J1112" t="str">
            <v>M038306</v>
          </cell>
        </row>
        <row r="1113">
          <cell r="G1113" t="str">
            <v>Cecilia Vermeulen</v>
          </cell>
          <cell r="H1113" t="str">
            <v>Active</v>
          </cell>
          <cell r="I1113" t="str">
            <v>-</v>
          </cell>
          <cell r="J1113" t="str">
            <v>M042823</v>
          </cell>
        </row>
        <row r="1114">
          <cell r="G1114" t="str">
            <v>George Viljoen</v>
          </cell>
          <cell r="H1114" t="str">
            <v>Active</v>
          </cell>
          <cell r="I1114" t="str">
            <v>-</v>
          </cell>
          <cell r="J1114" t="str">
            <v>M049638</v>
          </cell>
        </row>
        <row r="1115">
          <cell r="G1115" t="str">
            <v>Jan Viljoen</v>
          </cell>
          <cell r="H1115" t="str">
            <v>Active</v>
          </cell>
          <cell r="I1115">
            <v>317</v>
          </cell>
          <cell r="J1115" t="str">
            <v>M021575</v>
          </cell>
        </row>
        <row r="1116">
          <cell r="G1116" t="str">
            <v>Johan Viljoen</v>
          </cell>
          <cell r="H1116" t="str">
            <v>Active</v>
          </cell>
          <cell r="I1116">
            <v>213</v>
          </cell>
          <cell r="J1116" t="str">
            <v>M040088</v>
          </cell>
        </row>
        <row r="1117">
          <cell r="G1117" t="str">
            <v>Johannes Viljoen</v>
          </cell>
          <cell r="H1117" t="str">
            <v>Active</v>
          </cell>
          <cell r="I1117" t="str">
            <v>-</v>
          </cell>
          <cell r="J1117" t="str">
            <v>M044672</v>
          </cell>
        </row>
        <row r="1118">
          <cell r="G1118" t="str">
            <v>Leentjie Viljoen</v>
          </cell>
          <cell r="H1118" t="str">
            <v>Active</v>
          </cell>
          <cell r="I1118" t="str">
            <v>-</v>
          </cell>
          <cell r="J1118" t="str">
            <v>M027446</v>
          </cell>
        </row>
        <row r="1119">
          <cell r="G1119" t="str">
            <v>Marlene Viljoen</v>
          </cell>
          <cell r="H1119" t="str">
            <v>Active</v>
          </cell>
          <cell r="I1119" t="str">
            <v>-</v>
          </cell>
          <cell r="J1119" t="str">
            <v>M045471</v>
          </cell>
        </row>
        <row r="1120">
          <cell r="G1120" t="str">
            <v>Pieter Viljoen</v>
          </cell>
          <cell r="H1120" t="str">
            <v>Active</v>
          </cell>
          <cell r="I1120" t="str">
            <v>-</v>
          </cell>
          <cell r="J1120" t="str">
            <v>M045464</v>
          </cell>
        </row>
        <row r="1121">
          <cell r="G1121" t="str">
            <v>Elsabe Visagie</v>
          </cell>
          <cell r="H1121" t="str">
            <v>Active</v>
          </cell>
          <cell r="I1121" t="str">
            <v>-</v>
          </cell>
          <cell r="J1121" t="str">
            <v>M043896</v>
          </cell>
        </row>
        <row r="1122">
          <cell r="G1122" t="str">
            <v>Carol Visser</v>
          </cell>
          <cell r="H1122" t="str">
            <v>Active</v>
          </cell>
          <cell r="I1122">
            <v>183</v>
          </cell>
          <cell r="J1122" t="str">
            <v>M046141</v>
          </cell>
        </row>
        <row r="1123">
          <cell r="G1123" t="str">
            <v>Mariana Visser</v>
          </cell>
          <cell r="H1123" t="str">
            <v>Active</v>
          </cell>
          <cell r="I1123">
            <v>188</v>
          </cell>
          <cell r="J1123" t="str">
            <v>M030547</v>
          </cell>
        </row>
        <row r="1124">
          <cell r="G1124" t="str">
            <v>Marie Visser</v>
          </cell>
          <cell r="H1124" t="str">
            <v>Active</v>
          </cell>
          <cell r="I1124" t="str">
            <v>-</v>
          </cell>
          <cell r="J1124" t="str">
            <v>M046348</v>
          </cell>
        </row>
        <row r="1125">
          <cell r="G1125" t="str">
            <v>Mietsie Visser</v>
          </cell>
          <cell r="H1125" t="str">
            <v>Active</v>
          </cell>
          <cell r="I1125" t="str">
            <v>-</v>
          </cell>
          <cell r="J1125" t="str">
            <v>M037376</v>
          </cell>
        </row>
        <row r="1126">
          <cell r="G1126" t="str">
            <v>Trippie Visser</v>
          </cell>
          <cell r="H1126" t="str">
            <v>Active</v>
          </cell>
          <cell r="I1126" t="str">
            <v>-</v>
          </cell>
          <cell r="J1126" t="str">
            <v>M018308</v>
          </cell>
        </row>
        <row r="1127">
          <cell r="G1127" t="str">
            <v>Bennie Vivier</v>
          </cell>
          <cell r="H1127" t="str">
            <v>Active</v>
          </cell>
          <cell r="I1127" t="str">
            <v>-</v>
          </cell>
          <cell r="J1127" t="str">
            <v>M026716</v>
          </cell>
        </row>
        <row r="1128">
          <cell r="G1128" t="str">
            <v>Philip Vivier</v>
          </cell>
          <cell r="H1128" t="str">
            <v>Active</v>
          </cell>
          <cell r="I1128" t="str">
            <v>-</v>
          </cell>
          <cell r="J1128" t="str">
            <v>M032428</v>
          </cell>
        </row>
        <row r="1129">
          <cell r="G1129" t="str">
            <v>Belita von Steiger</v>
          </cell>
          <cell r="H1129" t="str">
            <v>Active</v>
          </cell>
          <cell r="I1129" t="str">
            <v>-</v>
          </cell>
          <cell r="J1129" t="str">
            <v>M047184</v>
          </cell>
        </row>
        <row r="1130">
          <cell r="G1130" t="str">
            <v>Schalk Vorster</v>
          </cell>
          <cell r="H1130" t="str">
            <v>Active</v>
          </cell>
          <cell r="I1130">
            <v>87</v>
          </cell>
          <cell r="J1130" t="str">
            <v>M046509</v>
          </cell>
        </row>
        <row r="1131">
          <cell r="G1131" t="str">
            <v>Tilla Vorster</v>
          </cell>
          <cell r="H1131" t="str">
            <v>Active</v>
          </cell>
          <cell r="I1131">
            <v>577</v>
          </cell>
          <cell r="J1131" t="str">
            <v>M029433</v>
          </cell>
        </row>
        <row r="1132">
          <cell r="G1132" t="str">
            <v>Hantie Wagener</v>
          </cell>
          <cell r="H1132" t="str">
            <v>Active</v>
          </cell>
          <cell r="I1132">
            <v>460</v>
          </cell>
          <cell r="J1132" t="str">
            <v>M049516</v>
          </cell>
        </row>
        <row r="1133">
          <cell r="G1133" t="str">
            <v>Errol Wagg</v>
          </cell>
          <cell r="H1133" t="str">
            <v>Active</v>
          </cell>
          <cell r="I1133" t="str">
            <v>-</v>
          </cell>
          <cell r="J1133" t="str">
            <v>M018481</v>
          </cell>
        </row>
        <row r="1134">
          <cell r="G1134" t="str">
            <v>Ulandi Wagg</v>
          </cell>
          <cell r="H1134" t="str">
            <v>Active</v>
          </cell>
          <cell r="I1134" t="str">
            <v>-</v>
          </cell>
          <cell r="J1134" t="str">
            <v>M030485</v>
          </cell>
        </row>
        <row r="1135">
          <cell r="G1135" t="str">
            <v>Gerda  Wagner</v>
          </cell>
          <cell r="H1135" t="str">
            <v>Active</v>
          </cell>
          <cell r="I1135" t="str">
            <v>-</v>
          </cell>
          <cell r="J1135" t="str">
            <v>M017355</v>
          </cell>
        </row>
        <row r="1136">
          <cell r="G1136" t="str">
            <v>Xeena Wallington</v>
          </cell>
          <cell r="H1136" t="str">
            <v>Active</v>
          </cell>
          <cell r="I1136" t="str">
            <v>-</v>
          </cell>
          <cell r="J1136" t="str">
            <v>M050872</v>
          </cell>
        </row>
        <row r="1137">
          <cell r="G1137" t="str">
            <v>Andrew Wallis</v>
          </cell>
          <cell r="H1137" t="str">
            <v>Active</v>
          </cell>
          <cell r="I1137" t="str">
            <v>-</v>
          </cell>
          <cell r="J1137" t="str">
            <v>M018529</v>
          </cell>
        </row>
        <row r="1138">
          <cell r="G1138" t="str">
            <v>Martin Walters</v>
          </cell>
          <cell r="H1138" t="str">
            <v>Active</v>
          </cell>
          <cell r="I1138">
            <v>198</v>
          </cell>
          <cell r="J1138" t="str">
            <v>M049164</v>
          </cell>
        </row>
        <row r="1139">
          <cell r="G1139" t="str">
            <v>Christine Waschefort</v>
          </cell>
          <cell r="H1139" t="str">
            <v>Active</v>
          </cell>
          <cell r="I1139" t="str">
            <v>-</v>
          </cell>
          <cell r="J1139" t="str">
            <v>M018596</v>
          </cell>
        </row>
        <row r="1140">
          <cell r="G1140" t="str">
            <v>Theo Wassenaar</v>
          </cell>
          <cell r="H1140" t="str">
            <v>Active</v>
          </cell>
          <cell r="I1140">
            <v>245</v>
          </cell>
          <cell r="J1140" t="str">
            <v>M035359</v>
          </cell>
        </row>
        <row r="1141">
          <cell r="G1141" t="str">
            <v>Leigh Watson</v>
          </cell>
          <cell r="H1141" t="str">
            <v>Active</v>
          </cell>
          <cell r="I1141" t="str">
            <v>-</v>
          </cell>
          <cell r="J1141" t="str">
            <v>M049417</v>
          </cell>
        </row>
        <row r="1142">
          <cell r="G1142" t="str">
            <v>Calvin Way</v>
          </cell>
          <cell r="H1142" t="str">
            <v>Active</v>
          </cell>
          <cell r="I1142">
            <v>512</v>
          </cell>
          <cell r="J1142" t="str">
            <v>M048068</v>
          </cell>
        </row>
        <row r="1143">
          <cell r="G1143" t="str">
            <v>Hannelie Webster</v>
          </cell>
          <cell r="H1143" t="str">
            <v>Active</v>
          </cell>
          <cell r="I1143">
            <v>625</v>
          </cell>
          <cell r="J1143" t="str">
            <v>M038428</v>
          </cell>
        </row>
        <row r="1144">
          <cell r="G1144" t="str">
            <v>Adre Weideman</v>
          </cell>
          <cell r="H1144" t="str">
            <v>Active</v>
          </cell>
          <cell r="I1144" t="str">
            <v>-</v>
          </cell>
          <cell r="J1144" t="str">
            <v>M018688</v>
          </cell>
        </row>
        <row r="1145">
          <cell r="G1145" t="str">
            <v>Martilie Weideman</v>
          </cell>
          <cell r="H1145" t="str">
            <v>Active</v>
          </cell>
          <cell r="I1145" t="str">
            <v>-</v>
          </cell>
          <cell r="J1145" t="str">
            <v>M018695</v>
          </cell>
        </row>
        <row r="1146">
          <cell r="G1146" t="str">
            <v>Jack Weinberg</v>
          </cell>
          <cell r="H1146" t="str">
            <v>Active</v>
          </cell>
          <cell r="I1146" t="str">
            <v>-</v>
          </cell>
          <cell r="J1146" t="str">
            <v>M018704</v>
          </cell>
        </row>
        <row r="1147">
          <cell r="G1147" t="str">
            <v>Roux Wentzel</v>
          </cell>
          <cell r="H1147" t="str">
            <v>Active</v>
          </cell>
          <cell r="I1147" t="str">
            <v>-</v>
          </cell>
          <cell r="J1147" t="str">
            <v>M018833</v>
          </cell>
        </row>
        <row r="1148">
          <cell r="G1148" t="str">
            <v>Annaline Werth</v>
          </cell>
          <cell r="H1148" t="str">
            <v>Active</v>
          </cell>
          <cell r="I1148" t="str">
            <v>-</v>
          </cell>
          <cell r="J1148" t="str">
            <v>M041918</v>
          </cell>
        </row>
        <row r="1149">
          <cell r="G1149" t="str">
            <v>Anri Wessels</v>
          </cell>
          <cell r="H1149" t="str">
            <v>Active</v>
          </cell>
          <cell r="I1149">
            <v>146</v>
          </cell>
          <cell r="J1149" t="str">
            <v>M043454</v>
          </cell>
        </row>
        <row r="1150">
          <cell r="G1150" t="str">
            <v>Magda Wessels</v>
          </cell>
          <cell r="H1150" t="str">
            <v>Active</v>
          </cell>
          <cell r="I1150" t="str">
            <v>-</v>
          </cell>
          <cell r="J1150" t="str">
            <v>M045082</v>
          </cell>
        </row>
        <row r="1151">
          <cell r="G1151" t="str">
            <v>Manie Wessels</v>
          </cell>
          <cell r="H1151" t="str">
            <v>Active</v>
          </cell>
          <cell r="I1151" t="str">
            <v>-</v>
          </cell>
          <cell r="J1151" t="str">
            <v>M018902</v>
          </cell>
        </row>
        <row r="1152">
          <cell r="G1152" t="str">
            <v>Maryke Wessels</v>
          </cell>
          <cell r="H1152" t="str">
            <v>Active</v>
          </cell>
          <cell r="I1152">
            <v>328</v>
          </cell>
          <cell r="J1152" t="str">
            <v>M044474</v>
          </cell>
        </row>
      </sheetData>
      <sheetData sheetId="14">
        <row r="58">
          <cell r="D58" t="str">
            <v>Not in Current DB</v>
          </cell>
          <cell r="E58" t="str">
            <v>Not in Current DB</v>
          </cell>
        </row>
        <row r="59">
          <cell r="D59" t="str">
            <v>Not in Current DB</v>
          </cell>
          <cell r="E59" t="str">
            <v>Not in Current DB</v>
          </cell>
        </row>
        <row r="60">
          <cell r="D60" t="str">
            <v>Not in Current DB</v>
          </cell>
          <cell r="E60" t="str">
            <v>Not in Current DB</v>
          </cell>
        </row>
        <row r="61">
          <cell r="D61" t="str">
            <v>Not in Current DB</v>
          </cell>
          <cell r="E61" t="str">
            <v>Not in Current DB</v>
          </cell>
        </row>
        <row r="62">
          <cell r="D62" t="str">
            <v>Not in Current DB</v>
          </cell>
          <cell r="E62" t="str">
            <v>Not in Current DB</v>
          </cell>
        </row>
        <row r="63">
          <cell r="D63" t="str">
            <v>Not in Current DB</v>
          </cell>
          <cell r="E63" t="str">
            <v>Not in Current DB</v>
          </cell>
        </row>
        <row r="64">
          <cell r="D64" t="str">
            <v>Adri de Waal</v>
          </cell>
          <cell r="E64" t="str">
            <v>Midlens Fotoklub</v>
          </cell>
        </row>
        <row r="65">
          <cell r="D65" t="str">
            <v>Not in Current DB</v>
          </cell>
          <cell r="E65" t="str">
            <v>Not in Current DB</v>
          </cell>
        </row>
        <row r="66">
          <cell r="D66" t="str">
            <v>Adriaan Theron</v>
          </cell>
          <cell r="E66" t="str">
            <v>Magalies Foto Fun Club</v>
          </cell>
        </row>
        <row r="67">
          <cell r="D67" t="str">
            <v>Adriaan Van Zyl</v>
          </cell>
          <cell r="E67" t="str">
            <v>Tafelberg  Fotografieklub</v>
          </cell>
        </row>
        <row r="68">
          <cell r="D68" t="str">
            <v>Not in Current DB</v>
          </cell>
          <cell r="E68" t="str">
            <v>Not in Current DB</v>
          </cell>
        </row>
        <row r="69">
          <cell r="D69" t="str">
            <v>Adrian Style</v>
          </cell>
          <cell r="E69" t="str">
            <v>Edenvale Photographic Club</v>
          </cell>
        </row>
        <row r="70">
          <cell r="D70" t="str">
            <v>Not in Current DB</v>
          </cell>
          <cell r="E70" t="str">
            <v>Not in Current DB</v>
          </cell>
        </row>
        <row r="71">
          <cell r="D71" t="str">
            <v>Not in Current DB</v>
          </cell>
          <cell r="E71" t="str">
            <v>Not in Current DB</v>
          </cell>
        </row>
        <row r="72">
          <cell r="D72" t="str">
            <v>Albertino Goncalves</v>
          </cell>
          <cell r="E72" t="str">
            <v>Brandpuntfotoklub</v>
          </cell>
        </row>
        <row r="73">
          <cell r="D73" t="str">
            <v>Albie Knoetze</v>
          </cell>
          <cell r="E73" t="str">
            <v>Musina</v>
          </cell>
        </row>
        <row r="74">
          <cell r="D74" t="str">
            <v>Not in Current DB</v>
          </cell>
          <cell r="E74" t="str">
            <v>Not in Current DB</v>
          </cell>
        </row>
        <row r="75">
          <cell r="D75" t="str">
            <v>Not in Current DB</v>
          </cell>
          <cell r="E75" t="str">
            <v>Not in Current DB</v>
          </cell>
        </row>
        <row r="76">
          <cell r="D76" t="str">
            <v>Not in Current DB</v>
          </cell>
          <cell r="E76" t="str">
            <v>Not in Current DB</v>
          </cell>
        </row>
        <row r="77">
          <cell r="D77" t="str">
            <v>Not in Current DB</v>
          </cell>
          <cell r="E77" t="str">
            <v>Not in Current DB</v>
          </cell>
        </row>
        <row r="78">
          <cell r="D78" t="str">
            <v>Not in Current DB</v>
          </cell>
          <cell r="E78" t="str">
            <v>Not in Current DB</v>
          </cell>
        </row>
        <row r="79">
          <cell r="D79" t="str">
            <v>Not in Current DB</v>
          </cell>
          <cell r="E79" t="str">
            <v>Not in Current DB</v>
          </cell>
        </row>
        <row r="80">
          <cell r="D80" t="str">
            <v>Not in Current DB</v>
          </cell>
          <cell r="E80" t="str">
            <v>Not in Current DB</v>
          </cell>
        </row>
        <row r="81">
          <cell r="D81" t="str">
            <v>Not in Current DB</v>
          </cell>
          <cell r="E81" t="str">
            <v>Not in Current DB</v>
          </cell>
        </row>
        <row r="82">
          <cell r="D82" t="str">
            <v>Not in Current DB</v>
          </cell>
          <cell r="E82" t="str">
            <v>Not in Current DB</v>
          </cell>
        </row>
        <row r="83">
          <cell r="D83" t="str">
            <v>Not in Current DB</v>
          </cell>
          <cell r="E83" t="str">
            <v>Not in Current DB</v>
          </cell>
        </row>
        <row r="84">
          <cell r="D84" t="str">
            <v>Not in Current DB</v>
          </cell>
          <cell r="E84" t="str">
            <v>Not in Current DB</v>
          </cell>
        </row>
        <row r="85">
          <cell r="D85" t="str">
            <v>Not in Current DB</v>
          </cell>
          <cell r="E85" t="str">
            <v>Not in Current DB</v>
          </cell>
        </row>
        <row r="86">
          <cell r="D86" t="str">
            <v>Not in Current DB</v>
          </cell>
          <cell r="E86" t="str">
            <v>Not in Current DB</v>
          </cell>
        </row>
        <row r="87">
          <cell r="D87" t="str">
            <v>Ancia du Plessis</v>
          </cell>
          <cell r="E87" t="str">
            <v>Bosveld Fotografie Klub</v>
          </cell>
        </row>
        <row r="88">
          <cell r="D88" t="str">
            <v>Not in Current DB</v>
          </cell>
          <cell r="E88" t="str">
            <v>Not in Current DB</v>
          </cell>
        </row>
        <row r="89">
          <cell r="D89" t="str">
            <v>Not in Current DB</v>
          </cell>
          <cell r="E89" t="str">
            <v>Not in Current DB</v>
          </cell>
        </row>
        <row r="90">
          <cell r="D90" t="str">
            <v>Andre De Koker</v>
          </cell>
          <cell r="E90" t="str">
            <v>Tafelberg  Fotografieklub</v>
          </cell>
        </row>
        <row r="91">
          <cell r="D91" t="str">
            <v>Not in Current DB</v>
          </cell>
          <cell r="E91" t="str">
            <v>Not in Current DB</v>
          </cell>
        </row>
        <row r="92">
          <cell r="D92" t="str">
            <v>Not in Current DB</v>
          </cell>
          <cell r="E92" t="str">
            <v>Not in Current DB</v>
          </cell>
        </row>
        <row r="93">
          <cell r="D93" t="str">
            <v>Not in Current DB</v>
          </cell>
          <cell r="E93" t="str">
            <v>Not in Current DB</v>
          </cell>
        </row>
        <row r="94">
          <cell r="D94" t="str">
            <v>Andre Serfontein</v>
          </cell>
          <cell r="E94" t="str">
            <v>Imagelink Virtual Club</v>
          </cell>
        </row>
        <row r="95">
          <cell r="D95" t="str">
            <v>Not in Current DB</v>
          </cell>
          <cell r="E95" t="str">
            <v>Not in Current DB</v>
          </cell>
        </row>
        <row r="96">
          <cell r="D96" t="str">
            <v>Not in Current DB</v>
          </cell>
          <cell r="E96" t="str">
            <v>Not in Current DB</v>
          </cell>
        </row>
        <row r="97">
          <cell r="D97" t="str">
            <v>Not in Current DB</v>
          </cell>
          <cell r="E97" t="str">
            <v>Not in Current DB</v>
          </cell>
        </row>
        <row r="98">
          <cell r="D98" t="str">
            <v>Andrew Mayes</v>
          </cell>
          <cell r="E98" t="str">
            <v>Edenvale Photographic Club</v>
          </cell>
        </row>
        <row r="99">
          <cell r="D99" t="str">
            <v>Not in Current DB</v>
          </cell>
          <cell r="E99" t="str">
            <v>Not in Current DB</v>
          </cell>
        </row>
        <row r="100">
          <cell r="D100" t="str">
            <v>Not in Current DB</v>
          </cell>
          <cell r="E100" t="str">
            <v>Not in Current DB</v>
          </cell>
        </row>
        <row r="101">
          <cell r="D101" t="str">
            <v>Not in Current DB</v>
          </cell>
          <cell r="E101" t="str">
            <v>Not in Current DB</v>
          </cell>
        </row>
        <row r="102">
          <cell r="D102" t="str">
            <v>Not in Current DB</v>
          </cell>
          <cell r="E102" t="str">
            <v>Not in Current DB</v>
          </cell>
        </row>
        <row r="103">
          <cell r="D103" t="str">
            <v>Not in Current DB</v>
          </cell>
          <cell r="E103" t="str">
            <v>Not in Current DB</v>
          </cell>
        </row>
        <row r="104">
          <cell r="D104" t="str">
            <v>Anette Reimers</v>
          </cell>
          <cell r="E104" t="str">
            <v>Port Elizabeth Camera Club</v>
          </cell>
        </row>
        <row r="105">
          <cell r="D105" t="str">
            <v>Not in Current DB</v>
          </cell>
          <cell r="E105" t="str">
            <v>Not in Current DB</v>
          </cell>
        </row>
        <row r="106">
          <cell r="D106" t="str">
            <v>Not in Current DB</v>
          </cell>
          <cell r="E106" t="str">
            <v>Not in Current DB</v>
          </cell>
        </row>
        <row r="107">
          <cell r="D107" t="str">
            <v>Anita Daly</v>
          </cell>
          <cell r="E107" t="str">
            <v>Ballito Photo Club</v>
          </cell>
        </row>
        <row r="108">
          <cell r="D108" t="str">
            <v>Not in Current DB</v>
          </cell>
          <cell r="E108" t="str">
            <v>Not in Current DB</v>
          </cell>
        </row>
        <row r="109">
          <cell r="D109" t="str">
            <v>Not in Current DB</v>
          </cell>
          <cell r="E109" t="str">
            <v>Not in Current DB</v>
          </cell>
        </row>
        <row r="110">
          <cell r="D110" t="str">
            <v>Not in Current DB</v>
          </cell>
          <cell r="E110" t="str">
            <v>Not in Current DB</v>
          </cell>
        </row>
        <row r="111">
          <cell r="D111" t="str">
            <v>Not in Current DB</v>
          </cell>
          <cell r="E111" t="str">
            <v>Not in Current DB</v>
          </cell>
        </row>
        <row r="112">
          <cell r="D112" t="str">
            <v>Not in Current DB</v>
          </cell>
          <cell r="E112" t="str">
            <v>Not in Current DB</v>
          </cell>
        </row>
        <row r="113">
          <cell r="D113" t="str">
            <v>Anna Engelhardt</v>
          </cell>
          <cell r="E113" t="str">
            <v>Cape Town Photographic Society</v>
          </cell>
        </row>
        <row r="114">
          <cell r="D114" t="str">
            <v>Not in Current DB</v>
          </cell>
          <cell r="E114" t="str">
            <v>Not in Current DB</v>
          </cell>
        </row>
        <row r="115">
          <cell r="D115" t="str">
            <v>Annatjie Bruyns</v>
          </cell>
          <cell r="E115" t="str">
            <v>SAVAS</v>
          </cell>
        </row>
        <row r="116">
          <cell r="D116" t="str">
            <v>Anne Hrabar</v>
          </cell>
          <cell r="E116" t="str">
            <v>Knysna Photographic Society</v>
          </cell>
        </row>
        <row r="117">
          <cell r="D117" t="str">
            <v>Not in Current DB</v>
          </cell>
          <cell r="E117" t="str">
            <v>Not in Current DB</v>
          </cell>
        </row>
        <row r="118">
          <cell r="D118" t="str">
            <v>Not in Current DB</v>
          </cell>
          <cell r="E118" t="str">
            <v>Not in Current DB</v>
          </cell>
        </row>
        <row r="119">
          <cell r="D119" t="str">
            <v>Annelie de Beer</v>
          </cell>
          <cell r="E119" t="str">
            <v>Krugersdorp Camera Club</v>
          </cell>
        </row>
        <row r="120">
          <cell r="D120" t="str">
            <v>Annelize Dell</v>
          </cell>
          <cell r="E120" t="str">
            <v>Bethal Fotografie Klub</v>
          </cell>
        </row>
        <row r="121">
          <cell r="D121" t="str">
            <v>Not in Current DB</v>
          </cell>
          <cell r="E121" t="str">
            <v>Not in Current DB</v>
          </cell>
        </row>
        <row r="122">
          <cell r="D122" t="str">
            <v>Not in Current DB</v>
          </cell>
          <cell r="E122" t="str">
            <v>Not in Current DB</v>
          </cell>
        </row>
        <row r="123">
          <cell r="D123" t="str">
            <v>Not in Current DB</v>
          </cell>
          <cell r="E123" t="str">
            <v>Not in Current DB</v>
          </cell>
        </row>
        <row r="124">
          <cell r="D124" t="str">
            <v>Not in Current DB</v>
          </cell>
          <cell r="E124" t="str">
            <v>Not in Current DB</v>
          </cell>
        </row>
        <row r="125">
          <cell r="D125" t="str">
            <v>Annemarie Robertson</v>
          </cell>
          <cell r="E125" t="str">
            <v>Port Elizabeth Camera Club</v>
          </cell>
        </row>
        <row r="126">
          <cell r="D126" t="str">
            <v>Not in Current DB</v>
          </cell>
          <cell r="E126" t="str">
            <v>Not in Current DB</v>
          </cell>
        </row>
        <row r="127">
          <cell r="D127" t="str">
            <v>Not in Current DB</v>
          </cell>
          <cell r="E127" t="str">
            <v>Not in Current DB</v>
          </cell>
        </row>
        <row r="128">
          <cell r="D128" t="str">
            <v>Not in Current DB</v>
          </cell>
          <cell r="E128" t="str">
            <v>Not in Current DB</v>
          </cell>
        </row>
        <row r="129">
          <cell r="D129" t="str">
            <v>Not in Current DB</v>
          </cell>
          <cell r="E129" t="str">
            <v>Not in Current DB</v>
          </cell>
        </row>
        <row r="130">
          <cell r="D130" t="str">
            <v>Ansie Meintjes</v>
          </cell>
          <cell r="E130" t="str">
            <v>SAVAS</v>
          </cell>
        </row>
        <row r="131">
          <cell r="D131" t="str">
            <v>Not in Current DB</v>
          </cell>
          <cell r="E131" t="str">
            <v>Not in Current DB</v>
          </cell>
        </row>
        <row r="132">
          <cell r="D132" t="str">
            <v>Anthony van Zyl</v>
          </cell>
          <cell r="E132" t="str">
            <v>Creative Camera Club</v>
          </cell>
        </row>
        <row r="133">
          <cell r="D133" t="str">
            <v>Not in Current DB</v>
          </cell>
          <cell r="E133" t="str">
            <v>Not in Current DB</v>
          </cell>
        </row>
        <row r="134">
          <cell r="D134" t="str">
            <v>Antionette Morkel</v>
          </cell>
          <cell r="E134" t="str">
            <v>Port Elizabeth Camera Club</v>
          </cell>
        </row>
        <row r="135">
          <cell r="D135" t="str">
            <v>Not in Current DB</v>
          </cell>
          <cell r="E135" t="str">
            <v>Not in Current DB</v>
          </cell>
        </row>
        <row r="136">
          <cell r="D136" t="str">
            <v>Not in Current DB</v>
          </cell>
          <cell r="E136" t="str">
            <v>Not in Current DB</v>
          </cell>
        </row>
        <row r="137">
          <cell r="D137" t="str">
            <v>Not in Current DB</v>
          </cell>
          <cell r="E137" t="str">
            <v>Not in Current DB</v>
          </cell>
        </row>
        <row r="138">
          <cell r="D138" t="str">
            <v>Not in Current DB</v>
          </cell>
          <cell r="E138" t="str">
            <v>Not in Current DB</v>
          </cell>
        </row>
        <row r="139">
          <cell r="D139" t="str">
            <v>Not in Current DB</v>
          </cell>
          <cell r="E139" t="str">
            <v>Not in Current DB</v>
          </cell>
        </row>
        <row r="140">
          <cell r="D140" t="str">
            <v>Not in Current DB</v>
          </cell>
          <cell r="E140" t="str">
            <v>Not in Current DB</v>
          </cell>
        </row>
        <row r="141">
          <cell r="D141" t="str">
            <v>Not in Current DB</v>
          </cell>
          <cell r="E141" t="str">
            <v>Not in Current DB</v>
          </cell>
        </row>
        <row r="142">
          <cell r="D142" t="str">
            <v>Arlene Mullins</v>
          </cell>
          <cell r="E142" t="str">
            <v>On the Rocks Camera Club</v>
          </cell>
        </row>
        <row r="143">
          <cell r="D143" t="str">
            <v>Not in Current DB</v>
          </cell>
          <cell r="E143" t="str">
            <v>Not in Current DB</v>
          </cell>
        </row>
        <row r="144">
          <cell r="D144" t="str">
            <v>Not in Current DB</v>
          </cell>
          <cell r="E144" t="str">
            <v>Not in Current DB</v>
          </cell>
        </row>
        <row r="145">
          <cell r="D145" t="str">
            <v>Not in Current DB</v>
          </cell>
          <cell r="E145" t="str">
            <v>Not in Current DB</v>
          </cell>
        </row>
        <row r="146">
          <cell r="D146" t="str">
            <v>Not in Current DB</v>
          </cell>
          <cell r="E146" t="str">
            <v>Not in Current DB</v>
          </cell>
        </row>
        <row r="147">
          <cell r="D147" t="str">
            <v>Not in Current DB</v>
          </cell>
          <cell r="E147" t="str">
            <v>Not in Current DB</v>
          </cell>
        </row>
        <row r="148">
          <cell r="D148" t="str">
            <v>Not in Current DB</v>
          </cell>
          <cell r="E148" t="str">
            <v>Not in Current DB</v>
          </cell>
        </row>
        <row r="149">
          <cell r="D149" t="str">
            <v>Not in Current DB</v>
          </cell>
          <cell r="E149" t="str">
            <v>Not in Current DB</v>
          </cell>
        </row>
        <row r="150">
          <cell r="D150" t="str">
            <v>Barry Clayton</v>
          </cell>
          <cell r="E150" t="str">
            <v>Boksburg Camera Club</v>
          </cell>
        </row>
        <row r="151">
          <cell r="D151" t="str">
            <v>Not in Current DB</v>
          </cell>
          <cell r="E151" t="str">
            <v>Not in Current DB</v>
          </cell>
        </row>
        <row r="152">
          <cell r="D152" t="str">
            <v>Not in Current DB</v>
          </cell>
          <cell r="E152" t="str">
            <v>Not in Current DB</v>
          </cell>
        </row>
        <row r="153">
          <cell r="D153" t="str">
            <v>Not in Current DB</v>
          </cell>
          <cell r="E153" t="str">
            <v>Not in Current DB</v>
          </cell>
        </row>
        <row r="154">
          <cell r="D154" t="str">
            <v>Not in Current DB</v>
          </cell>
          <cell r="E154" t="str">
            <v>Not in Current DB</v>
          </cell>
        </row>
        <row r="155">
          <cell r="D155" t="str">
            <v>Not in Current DB</v>
          </cell>
          <cell r="E155" t="str">
            <v>Not in Current DB</v>
          </cell>
        </row>
        <row r="156">
          <cell r="D156" t="str">
            <v>Not in Current DB</v>
          </cell>
          <cell r="E156" t="str">
            <v>Not in Current DB</v>
          </cell>
        </row>
        <row r="157">
          <cell r="D157" t="str">
            <v>Not in Current DB</v>
          </cell>
          <cell r="E157" t="str">
            <v>Not in Current DB</v>
          </cell>
        </row>
        <row r="158">
          <cell r="D158" t="str">
            <v>Not in Current DB</v>
          </cell>
          <cell r="E158" t="str">
            <v>Not in Current DB</v>
          </cell>
        </row>
        <row r="159">
          <cell r="D159" t="str">
            <v>Not in Current DB</v>
          </cell>
          <cell r="E159" t="str">
            <v>Not in Current DB</v>
          </cell>
        </row>
        <row r="160">
          <cell r="D160" t="str">
            <v>Not in Current DB</v>
          </cell>
          <cell r="E160" t="str">
            <v>Not in Current DB</v>
          </cell>
        </row>
        <row r="161">
          <cell r="D161" t="str">
            <v>Not in Current DB</v>
          </cell>
          <cell r="E161" t="str">
            <v>Not in Current DB</v>
          </cell>
        </row>
        <row r="162">
          <cell r="D162" t="str">
            <v>Not in Current DB</v>
          </cell>
          <cell r="E162" t="str">
            <v>Not in Current DB</v>
          </cell>
        </row>
        <row r="163">
          <cell r="D163" t="str">
            <v>Not in Current DB</v>
          </cell>
          <cell r="E163" t="str">
            <v>Not in Current DB</v>
          </cell>
        </row>
        <row r="164">
          <cell r="D164" t="str">
            <v>Not in Current DB</v>
          </cell>
          <cell r="E164" t="str">
            <v>Not in Current DB</v>
          </cell>
        </row>
        <row r="165">
          <cell r="D165" t="str">
            <v>Not in Current DB</v>
          </cell>
          <cell r="E165" t="str">
            <v>Not in Current DB</v>
          </cell>
        </row>
        <row r="166">
          <cell r="D166" t="str">
            <v>Not in Current DB</v>
          </cell>
          <cell r="E166" t="str">
            <v>Not in Current DB</v>
          </cell>
        </row>
        <row r="167">
          <cell r="D167" t="str">
            <v>Not in Current DB</v>
          </cell>
          <cell r="E167" t="str">
            <v>Not in Current DB</v>
          </cell>
        </row>
        <row r="168">
          <cell r="D168" t="str">
            <v>Not in Current DB</v>
          </cell>
          <cell r="E168" t="str">
            <v>Not in Current DB</v>
          </cell>
        </row>
        <row r="169">
          <cell r="D169" t="str">
            <v>Not in Current DB</v>
          </cell>
          <cell r="E169" t="str">
            <v>Not in Current DB</v>
          </cell>
        </row>
        <row r="170">
          <cell r="D170" t="str">
            <v>Beverley Reith</v>
          </cell>
          <cell r="E170" t="str">
            <v>Hillcrest Camera Club</v>
          </cell>
        </row>
        <row r="171">
          <cell r="D171" t="str">
            <v>Not in Current DB</v>
          </cell>
          <cell r="E171" t="str">
            <v>Not in Current DB</v>
          </cell>
        </row>
        <row r="172">
          <cell r="D172" t="str">
            <v>Not in Current DB</v>
          </cell>
          <cell r="E172" t="str">
            <v>Not in Current DB</v>
          </cell>
        </row>
        <row r="173">
          <cell r="D173" t="str">
            <v>Not in Current DB</v>
          </cell>
          <cell r="E173" t="str">
            <v>Not in Current DB</v>
          </cell>
        </row>
        <row r="174">
          <cell r="D174" t="str">
            <v>Not in Current DB</v>
          </cell>
          <cell r="E174" t="str">
            <v>Not in Current DB</v>
          </cell>
        </row>
        <row r="175">
          <cell r="D175" t="str">
            <v>Not in Current DB</v>
          </cell>
          <cell r="E175" t="str">
            <v>Not in Current DB</v>
          </cell>
        </row>
        <row r="176">
          <cell r="D176" t="str">
            <v>Not in Current DB</v>
          </cell>
          <cell r="E176" t="str">
            <v>Not in Current DB</v>
          </cell>
        </row>
        <row r="177">
          <cell r="D177" t="str">
            <v>Not in Current DB</v>
          </cell>
          <cell r="E177" t="str">
            <v>Not in Current DB</v>
          </cell>
        </row>
        <row r="178">
          <cell r="D178" t="str">
            <v>Not in Current DB</v>
          </cell>
          <cell r="E178" t="str">
            <v>Not in Current DB</v>
          </cell>
        </row>
        <row r="179">
          <cell r="D179" t="str">
            <v>Brian Shaw</v>
          </cell>
          <cell r="E179" t="str">
            <v>Edenvale Photographic Club</v>
          </cell>
        </row>
        <row r="180">
          <cell r="D180" t="str">
            <v>Not in Current DB</v>
          </cell>
          <cell r="E180" t="str">
            <v>Not in Current DB</v>
          </cell>
        </row>
        <row r="181">
          <cell r="D181" t="str">
            <v>Not in Current DB</v>
          </cell>
          <cell r="E181" t="str">
            <v>Not in Current DB</v>
          </cell>
        </row>
        <row r="182">
          <cell r="D182" t="str">
            <v>Brigitte Jordaan</v>
          </cell>
          <cell r="E182" t="str">
            <v>Durban Camera Club</v>
          </cell>
        </row>
        <row r="183">
          <cell r="D183" t="str">
            <v>Not in Current DB</v>
          </cell>
          <cell r="E183" t="str">
            <v>Not in Current DB</v>
          </cell>
        </row>
        <row r="184">
          <cell r="D184" t="str">
            <v>Not in Current DB</v>
          </cell>
          <cell r="E184" t="str">
            <v>Not in Current DB</v>
          </cell>
        </row>
        <row r="185">
          <cell r="D185" t="str">
            <v>Not in Current DB</v>
          </cell>
          <cell r="E185" t="str">
            <v>Not in Current DB</v>
          </cell>
        </row>
        <row r="186">
          <cell r="D186" t="str">
            <v>Not in Current DB</v>
          </cell>
          <cell r="E186" t="str">
            <v>Not in Current DB</v>
          </cell>
        </row>
        <row r="187">
          <cell r="D187" t="str">
            <v>Not in Current DB</v>
          </cell>
          <cell r="E187" t="str">
            <v>Not in Current DB</v>
          </cell>
        </row>
        <row r="188">
          <cell r="D188" t="str">
            <v>Not in Current DB</v>
          </cell>
          <cell r="E188" t="str">
            <v>Not in Current DB</v>
          </cell>
        </row>
        <row r="189">
          <cell r="D189" t="str">
            <v>Calvin Way</v>
          </cell>
          <cell r="E189" t="str">
            <v>Southern Suburbs Camera Club</v>
          </cell>
        </row>
        <row r="190">
          <cell r="D190" t="str">
            <v>Not in Current DB</v>
          </cell>
          <cell r="E190" t="str">
            <v>Not in Current DB</v>
          </cell>
        </row>
        <row r="191">
          <cell r="D191" t="str">
            <v>Carien Kruger</v>
          </cell>
          <cell r="E191" t="str">
            <v>Eden Photographic Society</v>
          </cell>
        </row>
        <row r="192">
          <cell r="D192" t="str">
            <v>Not in Current DB</v>
          </cell>
          <cell r="E192" t="str">
            <v>Not in Current DB</v>
          </cell>
        </row>
        <row r="193">
          <cell r="D193" t="str">
            <v>Not in Current DB</v>
          </cell>
          <cell r="E193" t="str">
            <v>Not in Current DB</v>
          </cell>
        </row>
        <row r="194">
          <cell r="D194" t="str">
            <v>Not in Current DB</v>
          </cell>
          <cell r="E194" t="str">
            <v>Not in Current DB</v>
          </cell>
        </row>
        <row r="195">
          <cell r="D195" t="str">
            <v>Carina de Klerk</v>
          </cell>
          <cell r="E195" t="str">
            <v>Hermanus Photographic Society</v>
          </cell>
        </row>
        <row r="196">
          <cell r="D196" t="str">
            <v>Not in Current DB</v>
          </cell>
          <cell r="E196" t="str">
            <v>Not in Current DB</v>
          </cell>
        </row>
        <row r="197">
          <cell r="D197" t="str">
            <v>Not in Current DB</v>
          </cell>
          <cell r="E197" t="str">
            <v>Not in Current DB</v>
          </cell>
        </row>
        <row r="198">
          <cell r="D198" t="str">
            <v>Not in Current DB</v>
          </cell>
          <cell r="E198" t="str">
            <v>Not in Current DB</v>
          </cell>
        </row>
        <row r="199">
          <cell r="D199" t="str">
            <v>Not in Current DB</v>
          </cell>
          <cell r="E199" t="str">
            <v>Not in Current DB</v>
          </cell>
        </row>
        <row r="200">
          <cell r="D200" t="str">
            <v>Carol Phillips</v>
          </cell>
          <cell r="E200" t="str">
            <v>Knysna Photographic Society</v>
          </cell>
        </row>
        <row r="201">
          <cell r="D201" t="str">
            <v>Not in Current DB</v>
          </cell>
          <cell r="E201" t="str">
            <v>Not in Current DB</v>
          </cell>
        </row>
        <row r="202">
          <cell r="D202" t="str">
            <v>Not in Current DB</v>
          </cell>
          <cell r="E202" t="str">
            <v>Not in Current DB</v>
          </cell>
        </row>
        <row r="203">
          <cell r="D203" t="str">
            <v>Not in Current DB</v>
          </cell>
          <cell r="E203" t="str">
            <v>Not in Current DB</v>
          </cell>
        </row>
        <row r="204">
          <cell r="D204" t="str">
            <v>Not in Current DB</v>
          </cell>
          <cell r="E204" t="str">
            <v>Not in Current DB</v>
          </cell>
        </row>
        <row r="205">
          <cell r="D205" t="str">
            <v>Not in Current DB</v>
          </cell>
          <cell r="E205" t="str">
            <v>Not in Current DB</v>
          </cell>
        </row>
        <row r="206">
          <cell r="D206" t="str">
            <v>Cathy Birkett</v>
          </cell>
          <cell r="E206" t="str">
            <v>Knysna Photographic Society</v>
          </cell>
        </row>
        <row r="207">
          <cell r="D207" t="str">
            <v>Cathy Dooley</v>
          </cell>
          <cell r="E207" t="str">
            <v>Southern Suburbs Camera Club</v>
          </cell>
        </row>
        <row r="208">
          <cell r="D208" t="str">
            <v>Not in Current DB</v>
          </cell>
          <cell r="E208" t="str">
            <v>Not in Current DB</v>
          </cell>
        </row>
        <row r="209">
          <cell r="D209" t="str">
            <v>Not in Current DB</v>
          </cell>
          <cell r="E209" t="str">
            <v>Not in Current DB</v>
          </cell>
        </row>
        <row r="210">
          <cell r="D210" t="str">
            <v>Not in Current DB</v>
          </cell>
          <cell r="E210" t="str">
            <v>Not in Current DB</v>
          </cell>
        </row>
        <row r="211">
          <cell r="D211" t="str">
            <v>Not in Current DB</v>
          </cell>
          <cell r="E211" t="str">
            <v>Not in Current DB</v>
          </cell>
        </row>
        <row r="212">
          <cell r="D212" t="str">
            <v>Not in Current DB</v>
          </cell>
          <cell r="E212" t="str">
            <v>Not in Current DB</v>
          </cell>
        </row>
        <row r="213">
          <cell r="D213" t="str">
            <v>Not in Current DB</v>
          </cell>
          <cell r="E213" t="str">
            <v>Not in Current DB</v>
          </cell>
        </row>
        <row r="214">
          <cell r="D214" t="str">
            <v>Chanel Enslin</v>
          </cell>
          <cell r="E214" t="str">
            <v>Vanderbijlpark Fotografiese Vereniging</v>
          </cell>
        </row>
        <row r="215">
          <cell r="D215" t="str">
            <v>Not in Current DB</v>
          </cell>
          <cell r="E215" t="str">
            <v>Not in Current DB</v>
          </cell>
        </row>
        <row r="216">
          <cell r="D216" t="str">
            <v>Not in Current DB</v>
          </cell>
          <cell r="E216" t="str">
            <v>Not in Current DB</v>
          </cell>
        </row>
        <row r="217">
          <cell r="D217" t="str">
            <v>Not in Current DB</v>
          </cell>
          <cell r="E217" t="str">
            <v>Not in Current DB</v>
          </cell>
        </row>
        <row r="218">
          <cell r="D218" t="str">
            <v>Not in Current DB</v>
          </cell>
          <cell r="E218" t="str">
            <v>Not in Current DB</v>
          </cell>
        </row>
        <row r="219">
          <cell r="D219" t="str">
            <v>Not in Current DB</v>
          </cell>
          <cell r="E219" t="str">
            <v>Not in Current DB</v>
          </cell>
        </row>
        <row r="220">
          <cell r="D220" t="str">
            <v>Not in Current DB</v>
          </cell>
          <cell r="E220" t="str">
            <v>Not in Current DB</v>
          </cell>
        </row>
        <row r="221">
          <cell r="D221" t="str">
            <v>Charles Naude</v>
          </cell>
          <cell r="E221" t="str">
            <v>Hermanus Photographic Society</v>
          </cell>
        </row>
        <row r="222">
          <cell r="D222" t="str">
            <v>Not in Current DB</v>
          </cell>
          <cell r="E222" t="str">
            <v>Not in Current DB</v>
          </cell>
        </row>
        <row r="223">
          <cell r="D223" t="str">
            <v>Not in Current DB</v>
          </cell>
          <cell r="E223" t="str">
            <v>Not in Current DB</v>
          </cell>
        </row>
        <row r="224">
          <cell r="D224" t="str">
            <v>Not in Current DB</v>
          </cell>
          <cell r="E224" t="str">
            <v>Not in Current DB</v>
          </cell>
        </row>
        <row r="225">
          <cell r="D225" t="str">
            <v>Not in Current DB</v>
          </cell>
          <cell r="E225" t="str">
            <v>Not in Current DB</v>
          </cell>
        </row>
        <row r="226">
          <cell r="D226" t="str">
            <v>Not in Current DB</v>
          </cell>
          <cell r="E226" t="str">
            <v>Not in Current DB</v>
          </cell>
        </row>
        <row r="227">
          <cell r="D227" t="str">
            <v>Not in Current DB</v>
          </cell>
          <cell r="E227" t="str">
            <v>Not in Current DB</v>
          </cell>
        </row>
        <row r="228">
          <cell r="D228" t="str">
            <v>Charmaine Zietsman</v>
          </cell>
          <cell r="E228" t="str">
            <v>Boksburg Camera Club</v>
          </cell>
        </row>
        <row r="229">
          <cell r="D229" t="str">
            <v>Not in Current DB</v>
          </cell>
          <cell r="E229" t="str">
            <v>Not in Current DB</v>
          </cell>
        </row>
        <row r="230">
          <cell r="D230" t="str">
            <v>Cheryl Brooks</v>
          </cell>
          <cell r="E230" t="str">
            <v>Springs Photographic Club</v>
          </cell>
        </row>
        <row r="231">
          <cell r="D231" t="str">
            <v>Not in Current DB</v>
          </cell>
          <cell r="E231" t="str">
            <v>Not in Current DB</v>
          </cell>
        </row>
        <row r="232">
          <cell r="D232" t="str">
            <v>Not in Current DB</v>
          </cell>
          <cell r="E232" t="str">
            <v>Not in Current DB</v>
          </cell>
        </row>
        <row r="233">
          <cell r="D233" t="str">
            <v>Not in Current DB</v>
          </cell>
          <cell r="E233" t="str">
            <v>Not in Current DB</v>
          </cell>
        </row>
        <row r="234">
          <cell r="D234" t="str">
            <v>Chris de Wet</v>
          </cell>
          <cell r="E234" t="str">
            <v>Vereeniging Photographic Society</v>
          </cell>
        </row>
        <row r="235">
          <cell r="D235" t="str">
            <v>Not in Current DB</v>
          </cell>
          <cell r="E235" t="str">
            <v>Not in Current DB</v>
          </cell>
        </row>
        <row r="236">
          <cell r="D236" t="str">
            <v>Not in Current DB</v>
          </cell>
          <cell r="E236" t="str">
            <v>Not in Current DB</v>
          </cell>
        </row>
        <row r="237">
          <cell r="D237" t="str">
            <v>Chris Swingler</v>
          </cell>
          <cell r="E237" t="str">
            <v>Amber Camera Club</v>
          </cell>
        </row>
        <row r="238">
          <cell r="D238" t="str">
            <v>Chris van den Heever</v>
          </cell>
          <cell r="E238" t="str">
            <v>Kroonstad Fotoklub</v>
          </cell>
        </row>
        <row r="239">
          <cell r="D239" t="str">
            <v>Not in Current DB</v>
          </cell>
          <cell r="E239" t="str">
            <v>Not in Current DB</v>
          </cell>
        </row>
        <row r="240">
          <cell r="D240" t="str">
            <v>Not in Current DB</v>
          </cell>
          <cell r="E240" t="str">
            <v>Not in Current DB</v>
          </cell>
        </row>
        <row r="241">
          <cell r="D241" t="str">
            <v>Not in Current DB</v>
          </cell>
          <cell r="E241" t="str">
            <v>Not in Current DB</v>
          </cell>
        </row>
        <row r="242">
          <cell r="D242" t="str">
            <v>Not in Current DB</v>
          </cell>
          <cell r="E242" t="str">
            <v>Not in Current DB</v>
          </cell>
        </row>
        <row r="243">
          <cell r="D243" t="str">
            <v>Not in Current DB</v>
          </cell>
          <cell r="E243" t="str">
            <v>Not in Current DB</v>
          </cell>
        </row>
        <row r="244">
          <cell r="D244" t="str">
            <v>Not in Current DB</v>
          </cell>
          <cell r="E244" t="str">
            <v>Not in Current DB</v>
          </cell>
        </row>
        <row r="245">
          <cell r="D245" t="str">
            <v>Not in Current DB</v>
          </cell>
          <cell r="E245" t="str">
            <v>Not in Current DB</v>
          </cell>
        </row>
        <row r="246">
          <cell r="D246" t="str">
            <v>Not in Current DB</v>
          </cell>
          <cell r="E246" t="str">
            <v>Not in Current DB</v>
          </cell>
        </row>
        <row r="247">
          <cell r="D247" t="str">
            <v>Not in Current DB</v>
          </cell>
          <cell r="E247" t="str">
            <v>Not in Current DB</v>
          </cell>
        </row>
        <row r="248">
          <cell r="D248" t="str">
            <v>Not in Current DB</v>
          </cell>
          <cell r="E248" t="str">
            <v>Not in Current DB</v>
          </cell>
        </row>
        <row r="249">
          <cell r="D249" t="str">
            <v>Not in Current DB</v>
          </cell>
          <cell r="E249" t="str">
            <v>Not in Current DB</v>
          </cell>
        </row>
        <row r="250">
          <cell r="D250" t="str">
            <v>Not in Current DB</v>
          </cell>
          <cell r="E250" t="str">
            <v>Not in Current DB</v>
          </cell>
        </row>
        <row r="251">
          <cell r="D251" t="str">
            <v>Not in Current DB</v>
          </cell>
          <cell r="E251" t="str">
            <v>Not in Current DB</v>
          </cell>
        </row>
        <row r="252">
          <cell r="D252" t="str">
            <v>Not in Current DB</v>
          </cell>
          <cell r="E252" t="str">
            <v>Not in Current DB</v>
          </cell>
        </row>
        <row r="253">
          <cell r="D253" t="str">
            <v>Not in Current DB</v>
          </cell>
          <cell r="E253" t="str">
            <v>Not in Current DB</v>
          </cell>
        </row>
        <row r="254">
          <cell r="D254" t="str">
            <v>Not in Current DB</v>
          </cell>
          <cell r="E254" t="str">
            <v>Not in Current DB</v>
          </cell>
        </row>
        <row r="255">
          <cell r="D255" t="str">
            <v>Christine Theron</v>
          </cell>
          <cell r="E255" t="str">
            <v>Amber Camera Club</v>
          </cell>
        </row>
        <row r="256">
          <cell r="D256" t="str">
            <v>Not in Current DB</v>
          </cell>
          <cell r="E256" t="str">
            <v>Not in Current DB</v>
          </cell>
        </row>
        <row r="257">
          <cell r="D257" t="str">
            <v>Not in Current DB</v>
          </cell>
          <cell r="E257" t="str">
            <v>Not in Current DB</v>
          </cell>
        </row>
        <row r="258">
          <cell r="D258" t="str">
            <v>Not in Current DB</v>
          </cell>
          <cell r="E258" t="str">
            <v>Not in Current DB</v>
          </cell>
        </row>
        <row r="259">
          <cell r="D259" t="str">
            <v>Not in Current DB</v>
          </cell>
          <cell r="E259" t="str">
            <v>Not in Current DB</v>
          </cell>
        </row>
        <row r="260">
          <cell r="D260" t="str">
            <v>Not in Current DB</v>
          </cell>
          <cell r="E260" t="str">
            <v>Not in Current DB</v>
          </cell>
        </row>
        <row r="261">
          <cell r="D261" t="str">
            <v>Clare Appleyard</v>
          </cell>
          <cell r="E261" t="str">
            <v>Edenvale Photographic Club</v>
          </cell>
        </row>
        <row r="262">
          <cell r="D262" t="str">
            <v>Not in Current DB</v>
          </cell>
          <cell r="E262" t="str">
            <v>Not in Current DB</v>
          </cell>
        </row>
        <row r="263">
          <cell r="D263" t="str">
            <v>Not in Current DB</v>
          </cell>
          <cell r="E263" t="str">
            <v>Not in Current DB</v>
          </cell>
        </row>
        <row r="264">
          <cell r="D264" t="str">
            <v>Not in Current DB</v>
          </cell>
          <cell r="E264" t="str">
            <v>Not in Current DB</v>
          </cell>
        </row>
        <row r="265">
          <cell r="D265" t="str">
            <v>Cliffy Els</v>
          </cell>
          <cell r="E265" t="str">
            <v>Southern Suburbs Camera Club</v>
          </cell>
        </row>
        <row r="266">
          <cell r="D266" t="str">
            <v>Cobus Carstens</v>
          </cell>
          <cell r="E266" t="str">
            <v>Tafelberg  Fotografieklub</v>
          </cell>
        </row>
        <row r="267">
          <cell r="D267" t="str">
            <v>Not in Current DB</v>
          </cell>
          <cell r="E267" t="str">
            <v>Not in Current DB</v>
          </cell>
        </row>
        <row r="268">
          <cell r="D268" t="str">
            <v>Not in Current DB</v>
          </cell>
          <cell r="E268" t="str">
            <v>Not in Current DB</v>
          </cell>
        </row>
        <row r="269">
          <cell r="D269" t="str">
            <v>Not in Current DB</v>
          </cell>
          <cell r="E269" t="str">
            <v>Not in Current DB</v>
          </cell>
        </row>
        <row r="270">
          <cell r="D270" t="str">
            <v>Not in Current DB</v>
          </cell>
          <cell r="E270" t="str">
            <v>Not in Current DB</v>
          </cell>
        </row>
        <row r="271">
          <cell r="D271" t="str">
            <v>Not in Current DB</v>
          </cell>
          <cell r="E271" t="str">
            <v>Not in Current DB</v>
          </cell>
        </row>
        <row r="272">
          <cell r="D272" t="str">
            <v>Conrad Kelsey</v>
          </cell>
          <cell r="E272" t="str">
            <v>Westville Camera Club</v>
          </cell>
        </row>
        <row r="273">
          <cell r="D273" t="str">
            <v>Not in Current DB</v>
          </cell>
          <cell r="E273" t="str">
            <v>Not in Current DB</v>
          </cell>
        </row>
        <row r="274">
          <cell r="D274" t="str">
            <v>Not in Current DB</v>
          </cell>
          <cell r="E274" t="str">
            <v>Not in Current DB</v>
          </cell>
        </row>
        <row r="275">
          <cell r="D275" t="str">
            <v>Not in Current DB</v>
          </cell>
          <cell r="E275" t="str">
            <v>Not in Current DB</v>
          </cell>
        </row>
        <row r="276">
          <cell r="D276" t="str">
            <v>Not in Current DB</v>
          </cell>
          <cell r="E276" t="str">
            <v>Not in Current DB</v>
          </cell>
        </row>
        <row r="277">
          <cell r="D277" t="str">
            <v>Not in Current DB</v>
          </cell>
          <cell r="E277" t="str">
            <v>Not in Current DB</v>
          </cell>
        </row>
        <row r="278">
          <cell r="D278" t="str">
            <v>Not in Current DB</v>
          </cell>
          <cell r="E278" t="str">
            <v>Not in Current DB</v>
          </cell>
        </row>
        <row r="279">
          <cell r="D279" t="str">
            <v>Not in Current DB</v>
          </cell>
          <cell r="E279" t="str">
            <v>Not in Current DB</v>
          </cell>
        </row>
        <row r="280">
          <cell r="D280" t="str">
            <v>Not in Current DB</v>
          </cell>
          <cell r="E280" t="str">
            <v>Not in Current DB</v>
          </cell>
        </row>
        <row r="281">
          <cell r="D281" t="str">
            <v>Not in Current DB</v>
          </cell>
          <cell r="E281" t="str">
            <v>Not in Current DB</v>
          </cell>
        </row>
        <row r="282">
          <cell r="D282" t="str">
            <v>Cynthia Nicholl</v>
          </cell>
          <cell r="E282" t="str">
            <v>Sandton Photographic Society</v>
          </cell>
        </row>
        <row r="283">
          <cell r="D283" t="str">
            <v>Not in Current DB</v>
          </cell>
          <cell r="E283" t="str">
            <v>Not in Current DB</v>
          </cell>
        </row>
        <row r="284">
          <cell r="D284" t="str">
            <v>Daleen Farmer</v>
          </cell>
          <cell r="E284" t="str">
            <v>Kosmos Fotografie Klub</v>
          </cell>
        </row>
        <row r="285">
          <cell r="D285" t="str">
            <v>Dalene Van der Merwe</v>
          </cell>
          <cell r="E285" t="str">
            <v>Bloemfontein Kameraklub</v>
          </cell>
        </row>
        <row r="286">
          <cell r="D286" t="str">
            <v>Not in Current DB</v>
          </cell>
          <cell r="E286" t="str">
            <v>Not in Current DB</v>
          </cell>
        </row>
        <row r="287">
          <cell r="D287" t="str">
            <v>Not in Current DB</v>
          </cell>
          <cell r="E287" t="str">
            <v>Not in Current DB</v>
          </cell>
        </row>
        <row r="288">
          <cell r="D288" t="str">
            <v>Not in Current DB</v>
          </cell>
          <cell r="E288" t="str">
            <v>Not in Current DB</v>
          </cell>
        </row>
        <row r="289">
          <cell r="D289" t="str">
            <v>Not in Current DB</v>
          </cell>
          <cell r="E289" t="str">
            <v>Not in Current DB</v>
          </cell>
        </row>
        <row r="290">
          <cell r="D290" t="str">
            <v>Not in Current DB</v>
          </cell>
          <cell r="E290" t="str">
            <v>Not in Current DB</v>
          </cell>
        </row>
        <row r="291">
          <cell r="D291" t="str">
            <v>Not in Current DB</v>
          </cell>
          <cell r="E291" t="str">
            <v>Not in Current DB</v>
          </cell>
        </row>
        <row r="292">
          <cell r="D292" t="str">
            <v>Not in Current DB</v>
          </cell>
          <cell r="E292" t="str">
            <v>Not in Current DB</v>
          </cell>
        </row>
        <row r="293">
          <cell r="D293" t="str">
            <v>Not in Current DB</v>
          </cell>
          <cell r="E293" t="str">
            <v>Not in Current DB</v>
          </cell>
        </row>
        <row r="294">
          <cell r="D294" t="str">
            <v>Not in Current DB</v>
          </cell>
          <cell r="E294" t="str">
            <v>Not in Current DB</v>
          </cell>
        </row>
        <row r="295">
          <cell r="D295" t="str">
            <v>Not in Current DB</v>
          </cell>
          <cell r="E295" t="str">
            <v>Not in Current DB</v>
          </cell>
        </row>
        <row r="296">
          <cell r="D296" t="str">
            <v>Dave Gordon</v>
          </cell>
          <cell r="E296" t="str">
            <v>Cape Town Photographic Society</v>
          </cell>
        </row>
        <row r="297">
          <cell r="D297" t="str">
            <v>Dave Wickham</v>
          </cell>
          <cell r="E297" t="str">
            <v>Highway Camera Club</v>
          </cell>
        </row>
        <row r="298">
          <cell r="D298" t="str">
            <v>Not in Current DB</v>
          </cell>
          <cell r="E298" t="str">
            <v>Not in Current DB</v>
          </cell>
        </row>
        <row r="299">
          <cell r="D299" t="str">
            <v>Not in Current DB</v>
          </cell>
          <cell r="E299" t="str">
            <v>Not in Current DB</v>
          </cell>
        </row>
        <row r="300">
          <cell r="D300" t="str">
            <v>David Barnes</v>
          </cell>
          <cell r="E300" t="str">
            <v>Tygerberg Photographic Society</v>
          </cell>
        </row>
        <row r="301">
          <cell r="D301" t="str">
            <v>Not in Current DB</v>
          </cell>
          <cell r="E301" t="str">
            <v>Not in Current DB</v>
          </cell>
        </row>
        <row r="302">
          <cell r="D302" t="str">
            <v>David MacIntyre</v>
          </cell>
          <cell r="E302" t="str">
            <v>Boksburg Camera Club</v>
          </cell>
        </row>
        <row r="303">
          <cell r="D303" t="str">
            <v>Not in Current DB</v>
          </cell>
          <cell r="E303" t="str">
            <v>Not in Current DB</v>
          </cell>
        </row>
        <row r="304">
          <cell r="D304" t="str">
            <v>Not in Current DB</v>
          </cell>
          <cell r="E304" t="str">
            <v>Not in Current DB</v>
          </cell>
        </row>
        <row r="305">
          <cell r="D305" t="str">
            <v>David Wilson</v>
          </cell>
          <cell r="E305" t="str">
            <v>Hermanus Photographic Society</v>
          </cell>
        </row>
        <row r="306">
          <cell r="D306" t="str">
            <v>Not in Current DB</v>
          </cell>
          <cell r="E306" t="str">
            <v>Not in Current DB</v>
          </cell>
        </row>
        <row r="307">
          <cell r="D307" t="str">
            <v>Not in Current DB</v>
          </cell>
          <cell r="E307" t="str">
            <v>Not in Current DB</v>
          </cell>
        </row>
        <row r="308">
          <cell r="D308" t="str">
            <v>Not in Current DB</v>
          </cell>
          <cell r="E308" t="str">
            <v>Not in Current DB</v>
          </cell>
        </row>
        <row r="309">
          <cell r="D309" t="str">
            <v>Not in Current DB</v>
          </cell>
          <cell r="E309" t="str">
            <v>Not in Current DB</v>
          </cell>
        </row>
        <row r="310">
          <cell r="D310" t="str">
            <v>Not in Current DB</v>
          </cell>
          <cell r="E310" t="str">
            <v>Not in Current DB</v>
          </cell>
        </row>
        <row r="311">
          <cell r="D311" t="str">
            <v>Not in Current DB</v>
          </cell>
          <cell r="E311" t="str">
            <v>Not in Current DB</v>
          </cell>
        </row>
        <row r="312">
          <cell r="D312" t="str">
            <v>Not in Current DB</v>
          </cell>
          <cell r="E312" t="str">
            <v>Not in Current DB</v>
          </cell>
        </row>
        <row r="313">
          <cell r="D313" t="str">
            <v>Not in Current DB</v>
          </cell>
          <cell r="E313" t="str">
            <v>Not in Current DB</v>
          </cell>
        </row>
        <row r="314">
          <cell r="D314" t="str">
            <v>Not in Current DB</v>
          </cell>
          <cell r="E314" t="str">
            <v>Not in Current DB</v>
          </cell>
        </row>
        <row r="315">
          <cell r="D315" t="str">
            <v>Not in Current DB</v>
          </cell>
          <cell r="E315" t="str">
            <v>Not in Current DB</v>
          </cell>
        </row>
        <row r="316">
          <cell r="D316" t="str">
            <v>Derek Goldman</v>
          </cell>
          <cell r="E316" t="str">
            <v>Fish Hoek Photographic  Society</v>
          </cell>
        </row>
        <row r="317">
          <cell r="D317" t="str">
            <v>Derick Jordaan</v>
          </cell>
          <cell r="E317" t="str">
            <v>National Photographic Club</v>
          </cell>
        </row>
        <row r="318">
          <cell r="D318" t="str">
            <v>Not in Current DB</v>
          </cell>
          <cell r="E318" t="str">
            <v>Not in Current DB</v>
          </cell>
        </row>
        <row r="319">
          <cell r="D319" t="str">
            <v>Derrick Smit</v>
          </cell>
          <cell r="E319" t="str">
            <v>Tygerberg Photographic Society</v>
          </cell>
        </row>
        <row r="320">
          <cell r="D320" t="str">
            <v>Not in Current DB</v>
          </cell>
          <cell r="E320" t="str">
            <v>Not in Current DB</v>
          </cell>
        </row>
        <row r="321">
          <cell r="D321" t="str">
            <v>Des van Tonder</v>
          </cell>
          <cell r="E321" t="str">
            <v>Maritzburg Camera Club</v>
          </cell>
        </row>
        <row r="322">
          <cell r="D322" t="str">
            <v>Not in Current DB</v>
          </cell>
          <cell r="E322" t="str">
            <v>Not in Current DB</v>
          </cell>
        </row>
        <row r="323">
          <cell r="D323" t="str">
            <v>Not in Current DB</v>
          </cell>
          <cell r="E323" t="str">
            <v>Not in Current DB</v>
          </cell>
        </row>
        <row r="324">
          <cell r="D324" t="str">
            <v>Not in Current DB</v>
          </cell>
          <cell r="E324" t="str">
            <v>Not in Current DB</v>
          </cell>
        </row>
        <row r="325">
          <cell r="D325" t="str">
            <v>Not in Current DB</v>
          </cell>
          <cell r="E325" t="str">
            <v>Not in Current DB</v>
          </cell>
        </row>
        <row r="326">
          <cell r="D326" t="str">
            <v>Not in Current DB</v>
          </cell>
          <cell r="E326" t="str">
            <v>Not in Current DB</v>
          </cell>
        </row>
        <row r="327">
          <cell r="D327" t="str">
            <v>Diane Goncalves</v>
          </cell>
          <cell r="E327" t="str">
            <v>Brandpuntfotoklub</v>
          </cell>
        </row>
        <row r="328">
          <cell r="D328" t="str">
            <v>Diane Hampson</v>
          </cell>
          <cell r="E328" t="str">
            <v>Amber Camera Club</v>
          </cell>
        </row>
        <row r="329">
          <cell r="D329" t="str">
            <v>Dieter Butow</v>
          </cell>
          <cell r="E329" t="str">
            <v>Cape Town Photographic Society</v>
          </cell>
        </row>
        <row r="330">
          <cell r="D330" t="str">
            <v>Not in Current DB</v>
          </cell>
          <cell r="E330" t="str">
            <v>Not in Current DB</v>
          </cell>
        </row>
        <row r="331">
          <cell r="D331" t="str">
            <v>Not in Current DB</v>
          </cell>
          <cell r="E331" t="str">
            <v>Not in Current DB</v>
          </cell>
        </row>
        <row r="332">
          <cell r="D332" t="str">
            <v>Not in Current DB</v>
          </cell>
          <cell r="E332" t="str">
            <v>Not in Current DB</v>
          </cell>
        </row>
        <row r="333">
          <cell r="D333" t="str">
            <v>Not in Current DB</v>
          </cell>
          <cell r="E333" t="str">
            <v>Not in Current DB</v>
          </cell>
        </row>
        <row r="334">
          <cell r="D334" t="str">
            <v>Donald Brotherston</v>
          </cell>
          <cell r="E334" t="str">
            <v>Southern Suburbs Camera Club</v>
          </cell>
        </row>
        <row r="335">
          <cell r="D335" t="str">
            <v>Not in Current DB</v>
          </cell>
          <cell r="E335" t="str">
            <v>Not in Current DB</v>
          </cell>
        </row>
        <row r="336">
          <cell r="D336" t="str">
            <v>Not in Current DB</v>
          </cell>
          <cell r="E336" t="str">
            <v>Not in Current DB</v>
          </cell>
        </row>
        <row r="337">
          <cell r="D337" t="str">
            <v>Not in Current DB</v>
          </cell>
          <cell r="E337" t="str">
            <v>Not in Current DB</v>
          </cell>
        </row>
        <row r="338">
          <cell r="D338" t="str">
            <v>Doug Emanuel</v>
          </cell>
          <cell r="E338" t="str">
            <v>Knysna Photographic Society</v>
          </cell>
        </row>
        <row r="339">
          <cell r="D339" t="str">
            <v>Not in Current DB</v>
          </cell>
          <cell r="E339" t="str">
            <v>Not in Current DB</v>
          </cell>
        </row>
        <row r="340">
          <cell r="D340" t="str">
            <v>Not in Current DB</v>
          </cell>
          <cell r="E340" t="str">
            <v>Not in Current DB</v>
          </cell>
        </row>
        <row r="341">
          <cell r="D341" t="str">
            <v>Not in Current DB</v>
          </cell>
          <cell r="E341" t="str">
            <v>Not in Current DB</v>
          </cell>
        </row>
        <row r="342">
          <cell r="D342" t="str">
            <v>Not in Current DB</v>
          </cell>
          <cell r="E342" t="str">
            <v>Not in Current DB</v>
          </cell>
        </row>
        <row r="343">
          <cell r="D343" t="str">
            <v>Not in Current DB</v>
          </cell>
          <cell r="E343" t="str">
            <v>Not in Current DB</v>
          </cell>
        </row>
        <row r="344">
          <cell r="D344" t="str">
            <v>Not in Current DB</v>
          </cell>
          <cell r="E344" t="str">
            <v>Not in Current DB</v>
          </cell>
        </row>
        <row r="345">
          <cell r="D345" t="str">
            <v>Not in Current DB</v>
          </cell>
          <cell r="E345" t="str">
            <v>Not in Current DB</v>
          </cell>
        </row>
        <row r="346">
          <cell r="D346" t="str">
            <v>EFRAIM VAN DER WALT</v>
          </cell>
          <cell r="E346" t="str">
            <v>Bloemfontein Kameraklub</v>
          </cell>
        </row>
        <row r="347">
          <cell r="D347" t="str">
            <v>Not in Current DB</v>
          </cell>
          <cell r="E347" t="str">
            <v>Not in Current DB</v>
          </cell>
        </row>
        <row r="348">
          <cell r="D348" t="str">
            <v>Not in Current DB</v>
          </cell>
          <cell r="E348" t="str">
            <v>Not in Current DB</v>
          </cell>
        </row>
        <row r="349">
          <cell r="D349" t="str">
            <v>Not in Current DB</v>
          </cell>
          <cell r="E349" t="str">
            <v>Not in Current DB</v>
          </cell>
        </row>
        <row r="350">
          <cell r="D350" t="str">
            <v>Elizabeth Nicholson</v>
          </cell>
          <cell r="E350" t="str">
            <v>Eden Photographic Society</v>
          </cell>
        </row>
        <row r="351">
          <cell r="D351" t="str">
            <v>Not in Current DB</v>
          </cell>
          <cell r="E351" t="str">
            <v>Not in Current DB</v>
          </cell>
        </row>
        <row r="352">
          <cell r="D352" t="str">
            <v>Not in Current DB</v>
          </cell>
          <cell r="E352" t="str">
            <v>Not in Current DB</v>
          </cell>
        </row>
        <row r="353">
          <cell r="D353" t="str">
            <v>Elke van Jaarsveld</v>
          </cell>
          <cell r="E353" t="str">
            <v>Tafelberg  Fotografieklub</v>
          </cell>
        </row>
        <row r="354">
          <cell r="D354" t="str">
            <v>Elna Breed</v>
          </cell>
          <cell r="E354" t="str">
            <v>Centurion Camera Club</v>
          </cell>
        </row>
        <row r="355">
          <cell r="D355" t="str">
            <v>Not in Current DB</v>
          </cell>
          <cell r="E355" t="str">
            <v>Not in Current DB</v>
          </cell>
        </row>
        <row r="356">
          <cell r="D356" t="str">
            <v>Elsa E van Dyk</v>
          </cell>
          <cell r="E356" t="str">
            <v>Brandpuntfotoklub</v>
          </cell>
        </row>
        <row r="357">
          <cell r="D357" t="str">
            <v>Not in Current DB</v>
          </cell>
          <cell r="E357" t="str">
            <v>Not in Current DB</v>
          </cell>
        </row>
        <row r="358">
          <cell r="D358" t="str">
            <v>Not in Current DB</v>
          </cell>
          <cell r="E358" t="str">
            <v>Not in Current DB</v>
          </cell>
        </row>
        <row r="359">
          <cell r="D359" t="str">
            <v>Not in Current DB</v>
          </cell>
          <cell r="E359" t="str">
            <v>Not in Current DB</v>
          </cell>
        </row>
        <row r="360">
          <cell r="D360" t="str">
            <v>Not in Current DB</v>
          </cell>
          <cell r="E360" t="str">
            <v>Not in Current DB</v>
          </cell>
        </row>
        <row r="361">
          <cell r="D361" t="str">
            <v>Not in Current DB</v>
          </cell>
          <cell r="E361" t="str">
            <v>Not in Current DB</v>
          </cell>
        </row>
        <row r="362">
          <cell r="D362" t="str">
            <v>Not in Current DB</v>
          </cell>
          <cell r="E362" t="str">
            <v>Not in Current DB</v>
          </cell>
        </row>
        <row r="363">
          <cell r="D363" t="str">
            <v>Eric Bosman</v>
          </cell>
          <cell r="E363" t="str">
            <v>Kriel Foto Club</v>
          </cell>
        </row>
        <row r="364">
          <cell r="D364" t="str">
            <v>Not in Current DB</v>
          </cell>
          <cell r="E364" t="str">
            <v>Not in Current DB</v>
          </cell>
        </row>
        <row r="365">
          <cell r="D365" t="str">
            <v>Not in Current DB</v>
          </cell>
          <cell r="E365" t="str">
            <v>Not in Current DB</v>
          </cell>
        </row>
        <row r="366">
          <cell r="D366" t="str">
            <v>Not in Current DB</v>
          </cell>
          <cell r="E366" t="str">
            <v>Not in Current DB</v>
          </cell>
        </row>
        <row r="367">
          <cell r="D367" t="str">
            <v>Not in Current DB</v>
          </cell>
          <cell r="E367" t="str">
            <v>Not in Current DB</v>
          </cell>
        </row>
        <row r="368">
          <cell r="D368" t="str">
            <v>Not in Current DB</v>
          </cell>
          <cell r="E368" t="str">
            <v>Not in Current DB</v>
          </cell>
        </row>
        <row r="369">
          <cell r="D369" t="str">
            <v>Not in Current DB</v>
          </cell>
          <cell r="E369" t="str">
            <v>Not in Current DB</v>
          </cell>
        </row>
        <row r="370">
          <cell r="D370" t="str">
            <v>Not in Current DB</v>
          </cell>
          <cell r="E370" t="str">
            <v>Not in Current DB</v>
          </cell>
        </row>
        <row r="371">
          <cell r="D371" t="str">
            <v>Not in Current DB</v>
          </cell>
          <cell r="E371" t="str">
            <v>Not in Current DB</v>
          </cell>
        </row>
        <row r="372">
          <cell r="D372" t="str">
            <v>Not in Current DB</v>
          </cell>
          <cell r="E372" t="str">
            <v>Not in Current DB</v>
          </cell>
        </row>
        <row r="373">
          <cell r="D373" t="str">
            <v>Not in Current DB</v>
          </cell>
          <cell r="E373" t="str">
            <v>Not in Current DB</v>
          </cell>
        </row>
        <row r="374">
          <cell r="D374" t="str">
            <v>Not in Current DB</v>
          </cell>
          <cell r="E374" t="str">
            <v>Not in Current DB</v>
          </cell>
        </row>
        <row r="375">
          <cell r="D375" t="str">
            <v>Faan Behrens</v>
          </cell>
          <cell r="E375" t="str">
            <v>Hibiscus Coast Photographic Society</v>
          </cell>
        </row>
        <row r="376">
          <cell r="D376" t="str">
            <v>Not in Current DB</v>
          </cell>
          <cell r="E376" t="str">
            <v>Not in Current DB</v>
          </cell>
        </row>
        <row r="377">
          <cell r="D377" t="str">
            <v>Not in Current DB</v>
          </cell>
          <cell r="E377" t="str">
            <v>Not in Current DB</v>
          </cell>
        </row>
        <row r="378">
          <cell r="D378" t="str">
            <v>Not in Current DB</v>
          </cell>
          <cell r="E378" t="str">
            <v>Not in Current DB</v>
          </cell>
        </row>
        <row r="379">
          <cell r="D379" t="str">
            <v>Not in Current DB</v>
          </cell>
          <cell r="E379" t="str">
            <v>Not in Current DB</v>
          </cell>
        </row>
        <row r="380">
          <cell r="D380" t="str">
            <v>Not in Current DB</v>
          </cell>
          <cell r="E380" t="str">
            <v>Not in Current DB</v>
          </cell>
        </row>
        <row r="381">
          <cell r="D381" t="str">
            <v>Not in Current DB</v>
          </cell>
          <cell r="E381" t="str">
            <v>Not in Current DB</v>
          </cell>
        </row>
        <row r="382">
          <cell r="D382" t="str">
            <v>Not in Current DB</v>
          </cell>
          <cell r="E382" t="str">
            <v>Not in Current DB</v>
          </cell>
        </row>
        <row r="383">
          <cell r="D383" t="str">
            <v>Francois du Bois</v>
          </cell>
          <cell r="E383" t="str">
            <v>Tygerberg Photographic Society</v>
          </cell>
        </row>
        <row r="384">
          <cell r="D384" t="str">
            <v>Not in Current DB</v>
          </cell>
          <cell r="E384" t="str">
            <v>Not in Current DB</v>
          </cell>
        </row>
        <row r="385">
          <cell r="D385" t="str">
            <v>Francois Roux</v>
          </cell>
          <cell r="E385" t="str">
            <v>Vanderbijlpark Fotografiese Vereniging</v>
          </cell>
        </row>
        <row r="386">
          <cell r="D386" t="str">
            <v>Francois van der Watt</v>
          </cell>
          <cell r="E386" t="str">
            <v>Bloemfontein Kameraklub</v>
          </cell>
        </row>
        <row r="387">
          <cell r="D387" t="str">
            <v>Francois Venter</v>
          </cell>
          <cell r="E387" t="str">
            <v>National Photographic Club</v>
          </cell>
        </row>
        <row r="388">
          <cell r="D388" t="str">
            <v>Not in Current DB</v>
          </cell>
          <cell r="E388" t="str">
            <v>Not in Current DB</v>
          </cell>
        </row>
        <row r="389">
          <cell r="D389" t="str">
            <v>Not in Current DB</v>
          </cell>
          <cell r="E389" t="str">
            <v>Not in Current DB</v>
          </cell>
        </row>
        <row r="390">
          <cell r="D390" t="str">
            <v>Not in Current DB</v>
          </cell>
          <cell r="E390" t="str">
            <v>Not in Current DB</v>
          </cell>
        </row>
        <row r="391">
          <cell r="D391" t="str">
            <v>Not in Current DB</v>
          </cell>
          <cell r="E391" t="str">
            <v>Not in Current DB</v>
          </cell>
        </row>
        <row r="392">
          <cell r="D392" t="str">
            <v>Not in Current DB</v>
          </cell>
          <cell r="E392" t="str">
            <v>Not in Current DB</v>
          </cell>
        </row>
        <row r="393">
          <cell r="D393" t="str">
            <v>Fraser Bryce</v>
          </cell>
          <cell r="E393" t="str">
            <v>F-Stop Fotografiese Vereniging</v>
          </cell>
        </row>
        <row r="394">
          <cell r="D394" t="str">
            <v>Not in Current DB</v>
          </cell>
          <cell r="E394" t="str">
            <v>Not in Current DB</v>
          </cell>
        </row>
        <row r="395">
          <cell r="D395" t="str">
            <v>Not in Current DB</v>
          </cell>
          <cell r="E395" t="str">
            <v>Not in Current DB</v>
          </cell>
        </row>
        <row r="396">
          <cell r="D396" t="str">
            <v>Frik Bezuidenhoudt</v>
          </cell>
          <cell r="E396" t="str">
            <v>National Photographic Club</v>
          </cell>
        </row>
        <row r="397">
          <cell r="D397" t="str">
            <v>Frikkie Hitge</v>
          </cell>
          <cell r="E397" t="str">
            <v>Rustenburg Photographic Society</v>
          </cell>
        </row>
        <row r="398">
          <cell r="D398" t="str">
            <v>Not in Current DB</v>
          </cell>
          <cell r="E398" t="str">
            <v>Not in Current DB</v>
          </cell>
        </row>
        <row r="399">
          <cell r="D399" t="str">
            <v>Not in Current DB</v>
          </cell>
          <cell r="E399" t="str">
            <v>Not in Current DB</v>
          </cell>
        </row>
        <row r="400">
          <cell r="D400" t="str">
            <v>Not in Current DB</v>
          </cell>
          <cell r="E400" t="str">
            <v>Not in Current DB</v>
          </cell>
        </row>
        <row r="401">
          <cell r="D401" t="str">
            <v>Not in Current DB</v>
          </cell>
          <cell r="E401" t="str">
            <v>Not in Current DB</v>
          </cell>
        </row>
        <row r="402">
          <cell r="D402" t="str">
            <v>Not in Current DB</v>
          </cell>
          <cell r="E402" t="str">
            <v>Not in Current DB</v>
          </cell>
        </row>
        <row r="403">
          <cell r="D403" t="str">
            <v>Not in Current DB</v>
          </cell>
          <cell r="E403" t="str">
            <v>Not in Current DB</v>
          </cell>
        </row>
        <row r="404">
          <cell r="D404" t="str">
            <v>Not in Current DB</v>
          </cell>
          <cell r="E404" t="str">
            <v>Not in Current DB</v>
          </cell>
        </row>
        <row r="405">
          <cell r="D405" t="str">
            <v>Not in Current DB</v>
          </cell>
          <cell r="E405" t="str">
            <v>Not in Current DB</v>
          </cell>
        </row>
        <row r="406">
          <cell r="D406" t="str">
            <v>Not in Current DB</v>
          </cell>
          <cell r="E406" t="str">
            <v>Not in Current DB</v>
          </cell>
        </row>
        <row r="407">
          <cell r="D407" t="str">
            <v>Not in Current DB</v>
          </cell>
          <cell r="E407" t="str">
            <v>Not in Current DB</v>
          </cell>
        </row>
        <row r="408">
          <cell r="D408" t="str">
            <v>Not in Current DB</v>
          </cell>
          <cell r="E408" t="str">
            <v>Not in Current DB</v>
          </cell>
        </row>
        <row r="409">
          <cell r="D409" t="str">
            <v>Not in Current DB</v>
          </cell>
          <cell r="E409" t="str">
            <v>Not in Current DB</v>
          </cell>
        </row>
        <row r="410">
          <cell r="D410" t="str">
            <v>Not in Current DB</v>
          </cell>
          <cell r="E410" t="str">
            <v>Not in Current DB</v>
          </cell>
        </row>
        <row r="411">
          <cell r="D411" t="str">
            <v>Not in Current DB</v>
          </cell>
          <cell r="E411" t="str">
            <v>Not in Current DB</v>
          </cell>
        </row>
        <row r="412">
          <cell r="D412" t="str">
            <v>Not in Current DB</v>
          </cell>
          <cell r="E412" t="str">
            <v>Not in Current DB</v>
          </cell>
        </row>
        <row r="413">
          <cell r="D413" t="str">
            <v>Not in Current DB</v>
          </cell>
          <cell r="E413" t="str">
            <v>Not in Current DB</v>
          </cell>
        </row>
        <row r="414">
          <cell r="D414" t="str">
            <v>Not in Current DB</v>
          </cell>
          <cell r="E414" t="str">
            <v>Not in Current DB</v>
          </cell>
        </row>
        <row r="415">
          <cell r="D415" t="str">
            <v>Not in Current DB</v>
          </cell>
          <cell r="E415" t="str">
            <v>Not in Current DB</v>
          </cell>
        </row>
        <row r="416">
          <cell r="D416" t="str">
            <v>Gerhard Thysse</v>
          </cell>
          <cell r="E416" t="str">
            <v>Springs Photographic Club</v>
          </cell>
        </row>
        <row r="417">
          <cell r="D417" t="str">
            <v>Not in Current DB</v>
          </cell>
          <cell r="E417" t="str">
            <v>Not in Current DB</v>
          </cell>
        </row>
        <row r="418">
          <cell r="D418" t="str">
            <v>Not in Current DB</v>
          </cell>
          <cell r="E418" t="str">
            <v>Not in Current DB</v>
          </cell>
        </row>
        <row r="419">
          <cell r="D419" t="str">
            <v>Not in Current DB</v>
          </cell>
          <cell r="E419" t="str">
            <v>Not in Current DB</v>
          </cell>
        </row>
        <row r="420">
          <cell r="D420" t="str">
            <v>Not in Current DB</v>
          </cell>
          <cell r="E420" t="str">
            <v>Not in Current DB</v>
          </cell>
        </row>
        <row r="421">
          <cell r="D421" t="str">
            <v>Not in Current DB</v>
          </cell>
          <cell r="E421" t="str">
            <v>Not in Current DB</v>
          </cell>
        </row>
        <row r="422">
          <cell r="D422" t="str">
            <v>Gert de Beer</v>
          </cell>
          <cell r="E422" t="str">
            <v>Centurion Camera Club</v>
          </cell>
        </row>
        <row r="423">
          <cell r="D423" t="str">
            <v>Not in Current DB</v>
          </cell>
          <cell r="E423" t="str">
            <v>Not in Current DB</v>
          </cell>
        </row>
        <row r="424">
          <cell r="D424" t="str">
            <v>Not in Current DB</v>
          </cell>
          <cell r="E424" t="str">
            <v>Not in Current DB</v>
          </cell>
        </row>
        <row r="425">
          <cell r="D425" t="str">
            <v>Not in Current DB</v>
          </cell>
          <cell r="E425" t="str">
            <v>Not in Current DB</v>
          </cell>
        </row>
        <row r="426">
          <cell r="D426" t="str">
            <v>Not in Current DB</v>
          </cell>
          <cell r="E426" t="str">
            <v>Not in Current DB</v>
          </cell>
        </row>
        <row r="427">
          <cell r="D427" t="str">
            <v xml:space="preserve">Giuseppe  Carbonatto </v>
          </cell>
          <cell r="E427" t="str">
            <v>Pretoria Photographic Society</v>
          </cell>
        </row>
        <row r="428">
          <cell r="D428" t="str">
            <v>Not in Current DB</v>
          </cell>
          <cell r="E428" t="str">
            <v>Not in Current DB</v>
          </cell>
        </row>
        <row r="429">
          <cell r="D429" t="str">
            <v>Not in Current DB</v>
          </cell>
          <cell r="E429" t="str">
            <v>Not in Current DB</v>
          </cell>
        </row>
        <row r="430">
          <cell r="D430" t="str">
            <v>Not in Current DB</v>
          </cell>
          <cell r="E430" t="str">
            <v>Not in Current DB</v>
          </cell>
        </row>
        <row r="431">
          <cell r="D431" t="str">
            <v>Haddon de Waal</v>
          </cell>
          <cell r="E431" t="str">
            <v>Midlens Fotoklub</v>
          </cell>
        </row>
        <row r="432">
          <cell r="D432" t="str">
            <v>Haig Fourie</v>
          </cell>
          <cell r="E432" t="str">
            <v>Vanderbijlpark Fotografiese Vereniging</v>
          </cell>
        </row>
        <row r="433">
          <cell r="D433" t="str">
            <v>Hanli Smit</v>
          </cell>
          <cell r="E433" t="str">
            <v>Edenvale Photographic Club</v>
          </cell>
        </row>
        <row r="434">
          <cell r="D434" t="str">
            <v>Hanlie Fourie</v>
          </cell>
          <cell r="E434" t="str">
            <v>Bloemfontein Kameraklub</v>
          </cell>
        </row>
        <row r="435">
          <cell r="D435" t="str">
            <v>Not in Current DB</v>
          </cell>
          <cell r="E435" t="str">
            <v>Not in Current DB</v>
          </cell>
        </row>
        <row r="436">
          <cell r="D436" t="str">
            <v>Not in Current DB</v>
          </cell>
          <cell r="E436" t="str">
            <v>Not in Current DB</v>
          </cell>
        </row>
        <row r="437">
          <cell r="D437" t="str">
            <v>Not in Current DB</v>
          </cell>
          <cell r="E437" t="str">
            <v>Not in Current DB</v>
          </cell>
        </row>
        <row r="438">
          <cell r="D438" t="str">
            <v>Not in Current DB</v>
          </cell>
          <cell r="E438" t="str">
            <v>Not in Current DB</v>
          </cell>
        </row>
        <row r="439">
          <cell r="D439" t="str">
            <v>Not in Current DB</v>
          </cell>
          <cell r="E439" t="str">
            <v>Not in Current DB</v>
          </cell>
        </row>
        <row r="440">
          <cell r="D440" t="str">
            <v>Not in Current DB</v>
          </cell>
          <cell r="E440" t="str">
            <v>Not in Current DB</v>
          </cell>
        </row>
        <row r="441">
          <cell r="D441" t="str">
            <v>Hannes Claassens</v>
          </cell>
          <cell r="E441" t="str">
            <v>Midlens Fotoklub</v>
          </cell>
        </row>
        <row r="442">
          <cell r="D442" t="str">
            <v>Not in Current DB</v>
          </cell>
          <cell r="E442" t="str">
            <v>Not in Current DB</v>
          </cell>
        </row>
        <row r="443">
          <cell r="D443" t="str">
            <v>Not in Current DB</v>
          </cell>
          <cell r="E443" t="str">
            <v>Not in Current DB</v>
          </cell>
        </row>
        <row r="444">
          <cell r="D444" t="str">
            <v>Not in Current DB</v>
          </cell>
          <cell r="E444" t="str">
            <v>Not in Current DB</v>
          </cell>
        </row>
        <row r="445">
          <cell r="D445" t="str">
            <v>Not in Current DB</v>
          </cell>
          <cell r="E445" t="str">
            <v>Not in Current DB</v>
          </cell>
        </row>
        <row r="446">
          <cell r="D446" t="str">
            <v>Hantie Wagener</v>
          </cell>
          <cell r="E446" t="str">
            <v>National Photographic Club</v>
          </cell>
        </row>
        <row r="447">
          <cell r="D447" t="str">
            <v>Not in Current DB</v>
          </cell>
          <cell r="E447" t="str">
            <v>Not in Current DB</v>
          </cell>
        </row>
        <row r="448">
          <cell r="D448" t="str">
            <v>Not in Current DB</v>
          </cell>
          <cell r="E448" t="str">
            <v>Not in Current DB</v>
          </cell>
        </row>
        <row r="449">
          <cell r="D449" t="str">
            <v>Not in Current DB</v>
          </cell>
          <cell r="E449" t="str">
            <v>Not in Current DB</v>
          </cell>
        </row>
        <row r="450">
          <cell r="D450" t="str">
            <v>Not in Current DB</v>
          </cell>
          <cell r="E450" t="str">
            <v>Not in Current DB</v>
          </cell>
        </row>
        <row r="451">
          <cell r="D451" t="str">
            <v>Not in Current DB</v>
          </cell>
          <cell r="E451" t="str">
            <v>Not in Current DB</v>
          </cell>
        </row>
        <row r="452">
          <cell r="D452" t="str">
            <v>Not in Current DB</v>
          </cell>
          <cell r="E452" t="str">
            <v>Not in Current DB</v>
          </cell>
        </row>
        <row r="453">
          <cell r="D453" t="str">
            <v>Heepko  van Kaam</v>
          </cell>
          <cell r="E453" t="str">
            <v>Krugersdorp Camera Club</v>
          </cell>
        </row>
        <row r="454">
          <cell r="D454" t="str">
            <v>Not in Current DB</v>
          </cell>
          <cell r="E454" t="str">
            <v>Not in Current DB</v>
          </cell>
        </row>
        <row r="455">
          <cell r="D455" t="str">
            <v>Not in Current DB</v>
          </cell>
          <cell r="E455" t="str">
            <v>Not in Current DB</v>
          </cell>
        </row>
        <row r="456">
          <cell r="D456" t="str">
            <v>Heidi Taylor</v>
          </cell>
          <cell r="E456" t="str">
            <v>Maritzburg Camera Club</v>
          </cell>
        </row>
        <row r="457">
          <cell r="D457" t="str">
            <v>Not in Current DB</v>
          </cell>
          <cell r="E457" t="str">
            <v>Not in Current DB</v>
          </cell>
        </row>
        <row r="458">
          <cell r="D458" t="str">
            <v>Hendriet Prinsloo</v>
          </cell>
          <cell r="E458" t="str">
            <v>Kosmos Fotografie Klub</v>
          </cell>
        </row>
        <row r="459">
          <cell r="D459" t="str">
            <v>Not in Current DB</v>
          </cell>
          <cell r="E459" t="str">
            <v>Not in Current DB</v>
          </cell>
        </row>
        <row r="460">
          <cell r="D460" t="str">
            <v>Not in Current DB</v>
          </cell>
          <cell r="E460" t="str">
            <v>Not in Current DB</v>
          </cell>
        </row>
        <row r="461">
          <cell r="D461" t="str">
            <v>Not in Current DB</v>
          </cell>
          <cell r="E461" t="str">
            <v>Not in Current DB</v>
          </cell>
        </row>
        <row r="462">
          <cell r="D462" t="str">
            <v>Not in Current DB</v>
          </cell>
          <cell r="E462" t="str">
            <v>Not in Current DB</v>
          </cell>
        </row>
        <row r="463">
          <cell r="D463" t="str">
            <v>Hennie  Louw</v>
          </cell>
          <cell r="E463" t="str">
            <v>Bosveld Fotografie Klub</v>
          </cell>
        </row>
        <row r="464">
          <cell r="D464" t="str">
            <v>Not in Current DB</v>
          </cell>
          <cell r="E464" t="str">
            <v>Not in Current DB</v>
          </cell>
        </row>
        <row r="465">
          <cell r="D465" t="str">
            <v>Not in Current DB</v>
          </cell>
          <cell r="E465" t="str">
            <v>Not in Current DB</v>
          </cell>
        </row>
        <row r="466">
          <cell r="D466" t="str">
            <v>Not in Current DB</v>
          </cell>
          <cell r="E466" t="str">
            <v>Not in Current DB</v>
          </cell>
        </row>
        <row r="467">
          <cell r="D467" t="str">
            <v>Hennie Branken</v>
          </cell>
          <cell r="E467" t="str">
            <v xml:space="preserve"> Independent</v>
          </cell>
        </row>
        <row r="468">
          <cell r="D468" t="str">
            <v>Not in Current DB</v>
          </cell>
          <cell r="E468" t="str">
            <v>Not in Current DB</v>
          </cell>
        </row>
        <row r="469">
          <cell r="D469" t="str">
            <v>Not in Current DB</v>
          </cell>
          <cell r="E469" t="str">
            <v>Not in Current DB</v>
          </cell>
        </row>
        <row r="470">
          <cell r="D470" t="str">
            <v>Not in Current DB</v>
          </cell>
          <cell r="E470" t="str">
            <v>Not in Current DB</v>
          </cell>
        </row>
        <row r="471">
          <cell r="D471" t="str">
            <v>Not in Current DB</v>
          </cell>
          <cell r="E471" t="str">
            <v>Not in Current DB</v>
          </cell>
        </row>
        <row r="472">
          <cell r="D472" t="str">
            <v>Not in Current DB</v>
          </cell>
          <cell r="E472" t="str">
            <v>Not in Current DB</v>
          </cell>
        </row>
        <row r="473">
          <cell r="D473" t="str">
            <v>Not in Current DB</v>
          </cell>
          <cell r="E473" t="str">
            <v>Not in Current DB</v>
          </cell>
        </row>
        <row r="474">
          <cell r="D474" t="str">
            <v>Not in Current DB</v>
          </cell>
          <cell r="E474" t="str">
            <v>Not in Current DB</v>
          </cell>
        </row>
        <row r="475">
          <cell r="D475" t="str">
            <v>Not in Current DB</v>
          </cell>
          <cell r="E475" t="str">
            <v>Not in Current DB</v>
          </cell>
        </row>
        <row r="476">
          <cell r="D476" t="str">
            <v>Not in Current DB</v>
          </cell>
          <cell r="E476" t="str">
            <v>Not in Current DB</v>
          </cell>
        </row>
        <row r="477">
          <cell r="D477" t="str">
            <v>Not in Current DB</v>
          </cell>
          <cell r="E477" t="str">
            <v>Not in Current DB</v>
          </cell>
        </row>
        <row r="478">
          <cell r="D478" t="str">
            <v>Not in Current DB</v>
          </cell>
          <cell r="E478" t="str">
            <v>Not in Current DB</v>
          </cell>
        </row>
        <row r="479">
          <cell r="D479" t="str">
            <v>Not in Current DB</v>
          </cell>
          <cell r="E479" t="str">
            <v>Not in Current DB</v>
          </cell>
        </row>
        <row r="480">
          <cell r="D480" t="str">
            <v>Not in Current DB</v>
          </cell>
          <cell r="E480" t="str">
            <v>Not in Current DB</v>
          </cell>
        </row>
        <row r="481">
          <cell r="D481" t="str">
            <v>Not in Current DB</v>
          </cell>
          <cell r="E481" t="str">
            <v>Not in Current DB</v>
          </cell>
        </row>
        <row r="482">
          <cell r="D482" t="str">
            <v>Hugh Watson</v>
          </cell>
          <cell r="E482" t="str">
            <v>Highway Camera Club</v>
          </cell>
        </row>
        <row r="483">
          <cell r="D483" t="str">
            <v>Not in Current DB</v>
          </cell>
          <cell r="E483" t="str">
            <v>Not in Current DB</v>
          </cell>
        </row>
        <row r="484">
          <cell r="D484" t="str">
            <v>Not in Current DB</v>
          </cell>
          <cell r="E484" t="str">
            <v>Not in Current DB</v>
          </cell>
        </row>
        <row r="485">
          <cell r="D485" t="str">
            <v>Not in Current DB</v>
          </cell>
          <cell r="E485" t="str">
            <v>Not in Current DB</v>
          </cell>
        </row>
        <row r="486">
          <cell r="D486" t="str">
            <v>Ian Dodds</v>
          </cell>
          <cell r="E486" t="str">
            <v>Sandton Photographic Society</v>
          </cell>
        </row>
        <row r="487">
          <cell r="D487" t="str">
            <v>Not in Current DB</v>
          </cell>
          <cell r="E487" t="str">
            <v>Not in Current DB</v>
          </cell>
        </row>
        <row r="488">
          <cell r="D488" t="str">
            <v>Not in Current DB</v>
          </cell>
          <cell r="E488" t="str">
            <v>Not in Current DB</v>
          </cell>
        </row>
        <row r="489">
          <cell r="D489" t="str">
            <v>Ineke Kleingeld</v>
          </cell>
          <cell r="E489" t="str">
            <v>Heigel Fotoklub</v>
          </cell>
        </row>
        <row r="490">
          <cell r="D490" t="str">
            <v>Ingrid Louw</v>
          </cell>
          <cell r="E490" t="str">
            <v>Eden Photographic Society</v>
          </cell>
        </row>
        <row r="491">
          <cell r="D491" t="str">
            <v>Not in Current DB</v>
          </cell>
          <cell r="E491" t="str">
            <v>Not in Current DB</v>
          </cell>
        </row>
        <row r="492">
          <cell r="D492" t="str">
            <v>Not in Current DB</v>
          </cell>
          <cell r="E492" t="str">
            <v>Not in Current DB</v>
          </cell>
        </row>
        <row r="493">
          <cell r="D493" t="str">
            <v>Not in Current DB</v>
          </cell>
          <cell r="E493" t="str">
            <v>Not in Current DB</v>
          </cell>
        </row>
        <row r="494">
          <cell r="D494" t="str">
            <v>Not in Current DB</v>
          </cell>
          <cell r="E494" t="str">
            <v>Not in Current DB</v>
          </cell>
        </row>
        <row r="495">
          <cell r="D495" t="str">
            <v>Not in Current DB</v>
          </cell>
          <cell r="E495" t="str">
            <v>Not in Current DB</v>
          </cell>
        </row>
        <row r="496">
          <cell r="D496" t="str">
            <v>Not in Current DB</v>
          </cell>
          <cell r="E496" t="str">
            <v>Not in Current DB</v>
          </cell>
        </row>
        <row r="497">
          <cell r="D497" t="str">
            <v>Not in Current DB</v>
          </cell>
          <cell r="E497" t="str">
            <v>Not in Current DB</v>
          </cell>
        </row>
        <row r="498">
          <cell r="D498" t="str">
            <v>Not in Current DB</v>
          </cell>
          <cell r="E498" t="str">
            <v>Not in Current DB</v>
          </cell>
        </row>
        <row r="499">
          <cell r="D499" t="str">
            <v>Not in Current DB</v>
          </cell>
          <cell r="E499" t="str">
            <v>Not in Current DB</v>
          </cell>
        </row>
        <row r="500">
          <cell r="D500" t="str">
            <v>Not in Current DB</v>
          </cell>
          <cell r="E500" t="str">
            <v>Not in Current DB</v>
          </cell>
        </row>
        <row r="501">
          <cell r="D501" t="str">
            <v>Not in Current DB</v>
          </cell>
          <cell r="E501" t="str">
            <v>Not in Current DB</v>
          </cell>
        </row>
        <row r="502">
          <cell r="D502" t="str">
            <v>Jacoba van Zyl</v>
          </cell>
          <cell r="E502" t="str">
            <v>Cape Town Photographic Society</v>
          </cell>
        </row>
        <row r="503">
          <cell r="D503" t="str">
            <v>Not in Current DB</v>
          </cell>
          <cell r="E503" t="str">
            <v>Not in Current DB</v>
          </cell>
        </row>
        <row r="504">
          <cell r="D504" t="str">
            <v>Not in Current DB</v>
          </cell>
          <cell r="E504" t="str">
            <v>Not in Current DB</v>
          </cell>
        </row>
        <row r="505">
          <cell r="D505" t="str">
            <v>Not in Current DB</v>
          </cell>
          <cell r="E505" t="str">
            <v>Not in Current DB</v>
          </cell>
        </row>
        <row r="506">
          <cell r="D506" t="str">
            <v>Jacques Blignaut</v>
          </cell>
          <cell r="E506" t="str">
            <v>Randburg Foto Klub-Randburg Photo Club</v>
          </cell>
        </row>
        <row r="507">
          <cell r="D507" t="str">
            <v>Not in Current DB</v>
          </cell>
          <cell r="E507" t="str">
            <v>Not in Current DB</v>
          </cell>
        </row>
        <row r="508">
          <cell r="D508" t="str">
            <v>Not in Current DB</v>
          </cell>
          <cell r="E508" t="str">
            <v>Not in Current DB</v>
          </cell>
        </row>
        <row r="509">
          <cell r="D509" t="str">
            <v>Not in Current DB</v>
          </cell>
          <cell r="E509" t="str">
            <v>Not in Current DB</v>
          </cell>
        </row>
        <row r="510">
          <cell r="D510" t="str">
            <v>Not in Current DB</v>
          </cell>
          <cell r="E510" t="str">
            <v>Not in Current DB</v>
          </cell>
        </row>
        <row r="511">
          <cell r="D511" t="str">
            <v>Not in Current DB</v>
          </cell>
          <cell r="E511" t="str">
            <v>Not in Current DB</v>
          </cell>
        </row>
        <row r="512">
          <cell r="D512" t="str">
            <v>Not in Current DB</v>
          </cell>
          <cell r="E512" t="str">
            <v>Not in Current DB</v>
          </cell>
        </row>
        <row r="513">
          <cell r="D513" t="str">
            <v>Not in Current DB</v>
          </cell>
          <cell r="E513" t="str">
            <v>Not in Current DB</v>
          </cell>
        </row>
        <row r="514">
          <cell r="D514" t="str">
            <v>Not in Current DB</v>
          </cell>
          <cell r="E514" t="str">
            <v>Not in Current DB</v>
          </cell>
        </row>
        <row r="515">
          <cell r="D515" t="str">
            <v>Jane Bailey</v>
          </cell>
          <cell r="E515" t="str">
            <v>Gansbaai Photography Club</v>
          </cell>
        </row>
        <row r="516">
          <cell r="D516" t="str">
            <v>Jane Booyse</v>
          </cell>
          <cell r="E516" t="str">
            <v>Centurion Camera Club</v>
          </cell>
        </row>
        <row r="517">
          <cell r="D517" t="str">
            <v>Not in Current DB</v>
          </cell>
          <cell r="E517" t="str">
            <v>Not in Current DB</v>
          </cell>
        </row>
        <row r="518">
          <cell r="D518" t="str">
            <v>Not in Current DB</v>
          </cell>
          <cell r="E518" t="str">
            <v>Not in Current DB</v>
          </cell>
        </row>
        <row r="519">
          <cell r="D519" t="str">
            <v>Not in Current DB</v>
          </cell>
          <cell r="E519" t="str">
            <v>Not in Current DB</v>
          </cell>
        </row>
        <row r="520">
          <cell r="D520" t="str">
            <v>Not in Current DB</v>
          </cell>
          <cell r="E520" t="str">
            <v>Not in Current DB</v>
          </cell>
        </row>
        <row r="521">
          <cell r="D521" t="str">
            <v>Not in Current DB</v>
          </cell>
          <cell r="E521" t="str">
            <v>Not in Current DB</v>
          </cell>
        </row>
        <row r="522">
          <cell r="D522" t="str">
            <v>Not in Current DB</v>
          </cell>
          <cell r="E522" t="str">
            <v>Not in Current DB</v>
          </cell>
        </row>
        <row r="523">
          <cell r="D523" t="str">
            <v>Not in Current DB</v>
          </cell>
          <cell r="E523" t="str">
            <v>Not in Current DB</v>
          </cell>
        </row>
        <row r="524">
          <cell r="D524" t="str">
            <v>Not in Current DB</v>
          </cell>
          <cell r="E524" t="str">
            <v>Not in Current DB</v>
          </cell>
        </row>
        <row r="525">
          <cell r="D525" t="str">
            <v>Not in Current DB</v>
          </cell>
          <cell r="E525" t="str">
            <v>Not in Current DB</v>
          </cell>
        </row>
        <row r="526">
          <cell r="D526" t="str">
            <v>Not in Current DB</v>
          </cell>
          <cell r="E526" t="str">
            <v>Not in Current DB</v>
          </cell>
        </row>
        <row r="527">
          <cell r="D527" t="str">
            <v>Not in Current DB</v>
          </cell>
          <cell r="E527" t="str">
            <v>Not in Current DB</v>
          </cell>
        </row>
        <row r="528">
          <cell r="D528" t="str">
            <v>Not in Current DB</v>
          </cell>
          <cell r="E528" t="str">
            <v>Not in Current DB</v>
          </cell>
        </row>
        <row r="529">
          <cell r="D529" t="str">
            <v>Not in Current DB</v>
          </cell>
          <cell r="E529" t="str">
            <v>Not in Current DB</v>
          </cell>
        </row>
        <row r="530">
          <cell r="D530" t="str">
            <v>Not in Current DB</v>
          </cell>
          <cell r="E530" t="str">
            <v>Not in Current DB</v>
          </cell>
        </row>
        <row r="531">
          <cell r="D531" t="str">
            <v>Not in Current DB</v>
          </cell>
          <cell r="E531" t="str">
            <v>Not in Current DB</v>
          </cell>
        </row>
        <row r="532">
          <cell r="D532" t="str">
            <v>Not in Current DB</v>
          </cell>
          <cell r="E532" t="str">
            <v>Not in Current DB</v>
          </cell>
        </row>
        <row r="533">
          <cell r="D533" t="str">
            <v>Jeffrey Posen</v>
          </cell>
          <cell r="E533" t="str">
            <v>Sandton Photographic Society</v>
          </cell>
        </row>
        <row r="534">
          <cell r="D534" t="str">
            <v>Not in Current DB</v>
          </cell>
          <cell r="E534" t="str">
            <v>Not in Current DB</v>
          </cell>
        </row>
        <row r="535">
          <cell r="D535" t="str">
            <v>Not in Current DB</v>
          </cell>
          <cell r="E535" t="str">
            <v>Not in Current DB</v>
          </cell>
        </row>
        <row r="536">
          <cell r="D536" t="str">
            <v>Not in Current DB</v>
          </cell>
          <cell r="E536" t="str">
            <v>Not in Current DB</v>
          </cell>
        </row>
        <row r="537">
          <cell r="D537" t="str">
            <v>Not in Current DB</v>
          </cell>
          <cell r="E537" t="str">
            <v>Not in Current DB</v>
          </cell>
        </row>
        <row r="538">
          <cell r="D538" t="str">
            <v>Not in Current DB</v>
          </cell>
          <cell r="E538" t="str">
            <v>Not in Current DB</v>
          </cell>
        </row>
        <row r="539">
          <cell r="D539" t="str">
            <v>Jenny Kruger</v>
          </cell>
          <cell r="E539" t="str">
            <v>Amber Camera Club</v>
          </cell>
        </row>
        <row r="540">
          <cell r="D540" t="str">
            <v>Not in Current DB</v>
          </cell>
          <cell r="E540" t="str">
            <v>Not in Current DB</v>
          </cell>
        </row>
        <row r="541">
          <cell r="D541" t="str">
            <v>Not in Current DB</v>
          </cell>
          <cell r="E541" t="str">
            <v>Not in Current DB</v>
          </cell>
        </row>
        <row r="542">
          <cell r="D542" t="str">
            <v>Not in Current DB</v>
          </cell>
          <cell r="E542" t="str">
            <v>Not in Current DB</v>
          </cell>
        </row>
        <row r="543">
          <cell r="D543" t="str">
            <v>Not in Current DB</v>
          </cell>
          <cell r="E543" t="str">
            <v>Not in Current DB</v>
          </cell>
        </row>
        <row r="544">
          <cell r="D544" t="str">
            <v>Not in Current DB</v>
          </cell>
          <cell r="E544" t="str">
            <v>Not in Current DB</v>
          </cell>
        </row>
        <row r="545">
          <cell r="D545" t="str">
            <v>Not in Current DB</v>
          </cell>
          <cell r="E545" t="str">
            <v>Not in Current DB</v>
          </cell>
        </row>
        <row r="546">
          <cell r="D546" t="str">
            <v>Jill Ferraz</v>
          </cell>
          <cell r="E546" t="str">
            <v>Westville Camera Club</v>
          </cell>
        </row>
        <row r="547">
          <cell r="D547" t="str">
            <v>Joan  Lindegger</v>
          </cell>
          <cell r="E547" t="str">
            <v>Maritzburg Camera Club</v>
          </cell>
        </row>
        <row r="548">
          <cell r="D548" t="str">
            <v>Not in Current DB</v>
          </cell>
          <cell r="E548" t="str">
            <v>Not in Current DB</v>
          </cell>
        </row>
        <row r="549">
          <cell r="D549" t="str">
            <v>Not in Current DB</v>
          </cell>
          <cell r="E549" t="str">
            <v>Not in Current DB</v>
          </cell>
        </row>
        <row r="550">
          <cell r="D550" t="str">
            <v>Not in Current DB</v>
          </cell>
          <cell r="E550" t="str">
            <v>Not in Current DB</v>
          </cell>
        </row>
        <row r="551">
          <cell r="D551" t="str">
            <v>Not in Current DB</v>
          </cell>
          <cell r="E551" t="str">
            <v>Not in Current DB</v>
          </cell>
        </row>
        <row r="552">
          <cell r="D552" t="str">
            <v>Not in Current DB</v>
          </cell>
          <cell r="E552" t="str">
            <v>Not in Current DB</v>
          </cell>
        </row>
        <row r="553">
          <cell r="D553" t="str">
            <v>Not in Current DB</v>
          </cell>
          <cell r="E553" t="str">
            <v>Not in Current DB</v>
          </cell>
        </row>
        <row r="554">
          <cell r="D554" t="str">
            <v>Not in Current DB</v>
          </cell>
          <cell r="E554" t="str">
            <v>Not in Current DB</v>
          </cell>
        </row>
        <row r="555">
          <cell r="D555" t="str">
            <v>Not in Current DB</v>
          </cell>
          <cell r="E555" t="str">
            <v>Not in Current DB</v>
          </cell>
        </row>
        <row r="556">
          <cell r="D556" t="str">
            <v>Not in Current DB</v>
          </cell>
          <cell r="E556" t="str">
            <v>Not in Current DB</v>
          </cell>
        </row>
        <row r="557">
          <cell r="D557" t="str">
            <v>Johan Botha</v>
          </cell>
          <cell r="E557" t="str">
            <v>Boksburg Camera Club</v>
          </cell>
        </row>
        <row r="558">
          <cell r="D558" t="str">
            <v>Johan Brits</v>
          </cell>
          <cell r="E558" t="str">
            <v>Vanderbijlpark Fotografiese Vereniging</v>
          </cell>
        </row>
        <row r="559">
          <cell r="D559" t="str">
            <v>Not in Current DB</v>
          </cell>
          <cell r="E559" t="str">
            <v>Not in Current DB</v>
          </cell>
        </row>
        <row r="560">
          <cell r="D560" t="str">
            <v>Not in Current DB</v>
          </cell>
          <cell r="E560" t="str">
            <v>Not in Current DB</v>
          </cell>
        </row>
        <row r="561">
          <cell r="D561" t="str">
            <v>Johan Drotsky</v>
          </cell>
          <cell r="E561" t="str">
            <v>Bethal Fotografie Klub</v>
          </cell>
        </row>
        <row r="562">
          <cell r="D562" t="str">
            <v>Not in Current DB</v>
          </cell>
          <cell r="E562" t="str">
            <v>Not in Current DB</v>
          </cell>
        </row>
        <row r="563">
          <cell r="D563" t="str">
            <v>Johan Frost</v>
          </cell>
          <cell r="E563" t="str">
            <v>Midlens Fotoklub</v>
          </cell>
        </row>
        <row r="564">
          <cell r="D564" t="str">
            <v>Johan Jordaan</v>
          </cell>
          <cell r="E564" t="str">
            <v>Bloemfontein Kameraklub</v>
          </cell>
        </row>
        <row r="565">
          <cell r="D565" t="str">
            <v>Not in Current DB</v>
          </cell>
          <cell r="E565" t="str">
            <v>Not in Current DB</v>
          </cell>
        </row>
        <row r="566">
          <cell r="D566" t="str">
            <v>Johan Kotze</v>
          </cell>
          <cell r="E566" t="str">
            <v>Kriel Foto Club</v>
          </cell>
        </row>
        <row r="567">
          <cell r="D567" t="str">
            <v>Johan Myburgh</v>
          </cell>
          <cell r="E567" t="str">
            <v>Nelspruit Photographic Society</v>
          </cell>
        </row>
        <row r="568">
          <cell r="D568" t="str">
            <v>Not in Current DB</v>
          </cell>
          <cell r="E568" t="str">
            <v>Not in Current DB</v>
          </cell>
        </row>
        <row r="569">
          <cell r="D569" t="str">
            <v>Not in Current DB</v>
          </cell>
          <cell r="E569" t="str">
            <v>Not in Current DB</v>
          </cell>
        </row>
        <row r="570">
          <cell r="D570" t="str">
            <v>Not in Current DB</v>
          </cell>
          <cell r="E570" t="str">
            <v>Not in Current DB</v>
          </cell>
        </row>
        <row r="571">
          <cell r="D571" t="str">
            <v>Not in Current DB</v>
          </cell>
          <cell r="E571" t="str">
            <v>Not in Current DB</v>
          </cell>
        </row>
        <row r="572">
          <cell r="D572" t="str">
            <v>Johan Strydom</v>
          </cell>
          <cell r="E572" t="str">
            <v>Krugersdorp Camera Club</v>
          </cell>
        </row>
        <row r="573">
          <cell r="D573" t="str">
            <v>Johan van Aarde</v>
          </cell>
          <cell r="E573" t="str">
            <v>Eden Photographic Society</v>
          </cell>
        </row>
        <row r="574">
          <cell r="D574" t="str">
            <v>JOHAN VAN WYK</v>
          </cell>
          <cell r="E574" t="str">
            <v>Tygerberg Photographic Society</v>
          </cell>
        </row>
        <row r="575">
          <cell r="D575" t="str">
            <v>Not in Current DB</v>
          </cell>
          <cell r="E575" t="str">
            <v>Not in Current DB</v>
          </cell>
        </row>
        <row r="576">
          <cell r="D576" t="str">
            <v>Not in Current DB</v>
          </cell>
          <cell r="E576" t="str">
            <v>Not in Current DB</v>
          </cell>
        </row>
        <row r="577">
          <cell r="D577" t="str">
            <v>Johan Viljoen</v>
          </cell>
          <cell r="E577" t="str">
            <v>Pietersburg Fotografie Klub</v>
          </cell>
        </row>
        <row r="578">
          <cell r="D578" t="str">
            <v>Not in Current DB</v>
          </cell>
          <cell r="E578" t="str">
            <v>Not in Current DB</v>
          </cell>
        </row>
        <row r="579">
          <cell r="D579" t="str">
            <v>Not in Current DB</v>
          </cell>
          <cell r="E579" t="str">
            <v>Not in Current DB</v>
          </cell>
        </row>
        <row r="580">
          <cell r="D580" t="str">
            <v>Not in Current DB</v>
          </cell>
          <cell r="E580" t="str">
            <v>Not in Current DB</v>
          </cell>
        </row>
        <row r="581">
          <cell r="D581" t="str">
            <v>Not in Current DB</v>
          </cell>
          <cell r="E581" t="str">
            <v>Not in Current DB</v>
          </cell>
        </row>
        <row r="582">
          <cell r="D582" t="str">
            <v>Not in Current DB</v>
          </cell>
          <cell r="E582" t="str">
            <v>Not in Current DB</v>
          </cell>
        </row>
        <row r="583">
          <cell r="D583" t="str">
            <v>Not in Current DB</v>
          </cell>
          <cell r="E583" t="str">
            <v>Not in Current DB</v>
          </cell>
        </row>
        <row r="584">
          <cell r="D584" t="str">
            <v>John Hatton</v>
          </cell>
          <cell r="E584" t="str">
            <v>Scottburgh Camera Club</v>
          </cell>
        </row>
        <row r="585">
          <cell r="D585" t="str">
            <v>Not in Current DB</v>
          </cell>
          <cell r="E585" t="str">
            <v>Not in Current DB</v>
          </cell>
        </row>
        <row r="586">
          <cell r="D586" t="str">
            <v>Not in Current DB</v>
          </cell>
          <cell r="E586" t="str">
            <v>Not in Current DB</v>
          </cell>
        </row>
        <row r="587">
          <cell r="D587" t="str">
            <v>Not in Current DB</v>
          </cell>
          <cell r="E587" t="str">
            <v>Not in Current DB</v>
          </cell>
        </row>
        <row r="588">
          <cell r="D588" t="str">
            <v>Not in Current DB</v>
          </cell>
          <cell r="E588" t="str">
            <v>Not in Current DB</v>
          </cell>
        </row>
        <row r="589">
          <cell r="D589" t="str">
            <v>Not in Current DB</v>
          </cell>
          <cell r="E589" t="str">
            <v>Not in Current DB</v>
          </cell>
        </row>
        <row r="590">
          <cell r="D590" t="str">
            <v>Not in Current DB</v>
          </cell>
          <cell r="E590" t="str">
            <v>Not in Current DB</v>
          </cell>
        </row>
        <row r="591">
          <cell r="D591" t="str">
            <v>Not in Current DB</v>
          </cell>
          <cell r="E591" t="str">
            <v>Not in Current DB</v>
          </cell>
        </row>
        <row r="592">
          <cell r="D592" t="str">
            <v>Not in Current DB</v>
          </cell>
          <cell r="E592" t="str">
            <v>Not in Current DB</v>
          </cell>
        </row>
        <row r="593">
          <cell r="D593" t="str">
            <v>Not in Current DB</v>
          </cell>
          <cell r="E593" t="str">
            <v>Not in Current DB</v>
          </cell>
        </row>
        <row r="594">
          <cell r="D594" t="str">
            <v>Judy Joubert</v>
          </cell>
          <cell r="E594" t="str">
            <v>Southern Suburbs Camera Club</v>
          </cell>
        </row>
        <row r="595">
          <cell r="D595" t="str">
            <v>Not in Current DB</v>
          </cell>
          <cell r="E595" t="str">
            <v>Not in Current DB</v>
          </cell>
        </row>
        <row r="596">
          <cell r="D596" t="str">
            <v>Julia Mukheibir</v>
          </cell>
          <cell r="E596" t="str">
            <v>Port Elizabeth Camera Club</v>
          </cell>
        </row>
        <row r="597">
          <cell r="D597" t="str">
            <v>Juliane Van Dyk</v>
          </cell>
          <cell r="E597" t="str">
            <v>Tafelberg  Fotografieklub</v>
          </cell>
        </row>
        <row r="598">
          <cell r="D598" t="str">
            <v>Not in Current DB</v>
          </cell>
          <cell r="E598" t="str">
            <v>Not in Current DB</v>
          </cell>
        </row>
        <row r="599">
          <cell r="D599" t="str">
            <v>Not in Current DB</v>
          </cell>
          <cell r="E599" t="str">
            <v>Not in Current DB</v>
          </cell>
        </row>
        <row r="600">
          <cell r="D600" t="str">
            <v>Not in Current DB</v>
          </cell>
          <cell r="E600" t="str">
            <v>Not in Current DB</v>
          </cell>
        </row>
        <row r="601">
          <cell r="D601" t="str">
            <v>Not in Current DB</v>
          </cell>
          <cell r="E601" t="str">
            <v>Not in Current DB</v>
          </cell>
        </row>
        <row r="602">
          <cell r="D602" t="str">
            <v>Not in Current DB</v>
          </cell>
          <cell r="E602" t="str">
            <v>Not in Current DB</v>
          </cell>
        </row>
        <row r="603">
          <cell r="D603" t="str">
            <v>Not in Current DB</v>
          </cell>
          <cell r="E603" t="str">
            <v>Not in Current DB</v>
          </cell>
        </row>
        <row r="604">
          <cell r="D604" t="str">
            <v>Not in Current DB</v>
          </cell>
          <cell r="E604" t="str">
            <v>Not in Current DB</v>
          </cell>
        </row>
        <row r="605">
          <cell r="D605" t="str">
            <v>Not in Current DB</v>
          </cell>
          <cell r="E605" t="str">
            <v>Not in Current DB</v>
          </cell>
        </row>
        <row r="606">
          <cell r="D606" t="str">
            <v>Not in Current DB</v>
          </cell>
          <cell r="E606" t="str">
            <v>Not in Current DB</v>
          </cell>
        </row>
        <row r="607">
          <cell r="D607" t="str">
            <v>Karen Van Zyl</v>
          </cell>
          <cell r="E607" t="str">
            <v>Tafelberg  Fotografieklub</v>
          </cell>
        </row>
        <row r="608">
          <cell r="D608" t="str">
            <v>Karien Behrens</v>
          </cell>
          <cell r="E608" t="str">
            <v>Hibiscus Coast Photographic Society</v>
          </cell>
        </row>
        <row r="609">
          <cell r="D609" t="str">
            <v>Not in Current DB</v>
          </cell>
          <cell r="E609" t="str">
            <v>Not in Current DB</v>
          </cell>
        </row>
        <row r="610">
          <cell r="D610" t="str">
            <v>Karin  van der Mescht</v>
          </cell>
          <cell r="E610" t="str">
            <v>Brandpuntfotoklub</v>
          </cell>
        </row>
        <row r="611">
          <cell r="D611" t="str">
            <v>Not in Current DB</v>
          </cell>
          <cell r="E611" t="str">
            <v>Not in Current DB</v>
          </cell>
        </row>
        <row r="612">
          <cell r="D612" t="str">
            <v>Not in Current DB</v>
          </cell>
          <cell r="E612" t="str">
            <v>Not in Current DB</v>
          </cell>
        </row>
        <row r="613">
          <cell r="D613" t="str">
            <v>Not in Current DB</v>
          </cell>
          <cell r="E613" t="str">
            <v>Not in Current DB</v>
          </cell>
        </row>
        <row r="614">
          <cell r="D614" t="str">
            <v>Not in Current DB</v>
          </cell>
          <cell r="E614" t="str">
            <v>Not in Current DB</v>
          </cell>
        </row>
        <row r="615">
          <cell r="D615" t="str">
            <v>Not in Current DB</v>
          </cell>
          <cell r="E615" t="str">
            <v>Not in Current DB</v>
          </cell>
        </row>
        <row r="616">
          <cell r="D616" t="str">
            <v>Not in Current DB</v>
          </cell>
          <cell r="E616" t="str">
            <v>Not in Current DB</v>
          </cell>
        </row>
        <row r="617">
          <cell r="D617" t="str">
            <v>Kathy Kay</v>
          </cell>
          <cell r="E617" t="str">
            <v>Hibiscus Coast Photographic Society</v>
          </cell>
        </row>
        <row r="618">
          <cell r="D618" t="str">
            <v>Not in Current DB</v>
          </cell>
          <cell r="E618" t="str">
            <v>Not in Current DB</v>
          </cell>
        </row>
        <row r="619">
          <cell r="D619" t="str">
            <v>Not in Current DB</v>
          </cell>
          <cell r="E619" t="str">
            <v>Not in Current DB</v>
          </cell>
        </row>
        <row r="620">
          <cell r="D620" t="str">
            <v>Kelly  Clarke</v>
          </cell>
          <cell r="E620" t="str">
            <v>Springs Photographic Club</v>
          </cell>
        </row>
        <row r="621">
          <cell r="D621" t="str">
            <v>Not in Current DB</v>
          </cell>
          <cell r="E621" t="str">
            <v>Not in Current DB</v>
          </cell>
        </row>
        <row r="622">
          <cell r="D622" t="str">
            <v>Kerry Mellet</v>
          </cell>
          <cell r="E622" t="str">
            <v>Boksburg Camera Club</v>
          </cell>
        </row>
        <row r="623">
          <cell r="D623" t="str">
            <v>Not in Current DB</v>
          </cell>
          <cell r="E623" t="str">
            <v>Not in Current DB</v>
          </cell>
        </row>
        <row r="624">
          <cell r="D624" t="str">
            <v>Kevin Fowler</v>
          </cell>
          <cell r="E624" t="str">
            <v>Southern Suburbs Camera Club</v>
          </cell>
        </row>
        <row r="625">
          <cell r="D625" t="str">
            <v>Not in Current DB</v>
          </cell>
          <cell r="E625" t="str">
            <v>Not in Current DB</v>
          </cell>
        </row>
        <row r="626">
          <cell r="D626" t="str">
            <v>Kim Stevens</v>
          </cell>
          <cell r="E626" t="str">
            <v>Cape Town Photographic Society</v>
          </cell>
        </row>
        <row r="627">
          <cell r="D627" t="str">
            <v>Not in Current DB</v>
          </cell>
          <cell r="E627" t="str">
            <v>Not in Current DB</v>
          </cell>
        </row>
        <row r="628">
          <cell r="D628" t="str">
            <v>Not in Current DB</v>
          </cell>
          <cell r="E628" t="str">
            <v>Not in Current DB</v>
          </cell>
        </row>
        <row r="629">
          <cell r="D629" t="str">
            <v>Not in Current DB</v>
          </cell>
          <cell r="E629" t="str">
            <v>Not in Current DB</v>
          </cell>
        </row>
        <row r="630">
          <cell r="D630" t="str">
            <v>Not in Current DB</v>
          </cell>
          <cell r="E630" t="str">
            <v>Not in Current DB</v>
          </cell>
        </row>
        <row r="631">
          <cell r="D631" t="str">
            <v>Not in Current DB</v>
          </cell>
          <cell r="E631" t="str">
            <v>Not in Current DB</v>
          </cell>
        </row>
        <row r="632">
          <cell r="D632" t="str">
            <v>Not in Current DB</v>
          </cell>
          <cell r="E632" t="str">
            <v>Not in Current DB</v>
          </cell>
        </row>
        <row r="633">
          <cell r="D633" t="str">
            <v>Not in Current DB</v>
          </cell>
          <cell r="E633" t="str">
            <v>Not in Current DB</v>
          </cell>
        </row>
        <row r="634">
          <cell r="D634" t="str">
            <v>Koos Van Niekerk</v>
          </cell>
          <cell r="E634" t="str">
            <v>Sandton Photographic Society</v>
          </cell>
        </row>
        <row r="635">
          <cell r="D635" t="str">
            <v>Not in Current DB</v>
          </cell>
          <cell r="E635" t="str">
            <v>Not in Current DB</v>
          </cell>
        </row>
        <row r="636">
          <cell r="D636" t="str">
            <v>Not in Current DB</v>
          </cell>
          <cell r="E636" t="str">
            <v>Not in Current DB</v>
          </cell>
        </row>
        <row r="637">
          <cell r="D637" t="str">
            <v>Not in Current DB</v>
          </cell>
          <cell r="E637" t="str">
            <v>Not in Current DB</v>
          </cell>
        </row>
        <row r="638">
          <cell r="D638" t="str">
            <v>Not in Current DB</v>
          </cell>
          <cell r="E638" t="str">
            <v>Not in Current DB</v>
          </cell>
        </row>
        <row r="639">
          <cell r="D639" t="str">
            <v>Not in Current DB</v>
          </cell>
          <cell r="E639" t="str">
            <v>Not in Current DB</v>
          </cell>
        </row>
        <row r="640">
          <cell r="D640" t="str">
            <v>Not in Current DB</v>
          </cell>
          <cell r="E640" t="str">
            <v>Not in Current DB</v>
          </cell>
        </row>
        <row r="641">
          <cell r="D641" t="str">
            <v>Not in Current DB</v>
          </cell>
          <cell r="E641" t="str">
            <v>Not in Current DB</v>
          </cell>
        </row>
        <row r="642">
          <cell r="D642" t="str">
            <v>Not in Current DB</v>
          </cell>
          <cell r="E642" t="str">
            <v>Not in Current DB</v>
          </cell>
        </row>
        <row r="643">
          <cell r="D643" t="str">
            <v>Not in Current DB</v>
          </cell>
          <cell r="E643" t="str">
            <v>Not in Current DB</v>
          </cell>
        </row>
        <row r="644">
          <cell r="D644" t="str">
            <v>Not in Current DB</v>
          </cell>
          <cell r="E644" t="str">
            <v>Not in Current DB</v>
          </cell>
        </row>
        <row r="645">
          <cell r="D645" t="str">
            <v>Not in Current DB</v>
          </cell>
          <cell r="E645" t="str">
            <v>Not in Current DB</v>
          </cell>
        </row>
        <row r="646">
          <cell r="D646" t="str">
            <v>Not in Current DB</v>
          </cell>
          <cell r="E646" t="str">
            <v>Not in Current DB</v>
          </cell>
        </row>
        <row r="647">
          <cell r="D647" t="str">
            <v>Not in Current DB</v>
          </cell>
          <cell r="E647" t="str">
            <v>Not in Current DB</v>
          </cell>
        </row>
        <row r="648">
          <cell r="D648" t="str">
            <v>Not in Current DB</v>
          </cell>
          <cell r="E648" t="str">
            <v>Not in Current DB</v>
          </cell>
        </row>
        <row r="649">
          <cell r="D649" t="str">
            <v>Not in Current DB</v>
          </cell>
          <cell r="E649" t="str">
            <v>Not in Current DB</v>
          </cell>
        </row>
        <row r="650">
          <cell r="D650" t="str">
            <v>Not in Current DB</v>
          </cell>
          <cell r="E650" t="str">
            <v>Not in Current DB</v>
          </cell>
        </row>
        <row r="651">
          <cell r="D651" t="str">
            <v>Not in Current DB</v>
          </cell>
          <cell r="E651" t="str">
            <v>Not in Current DB</v>
          </cell>
        </row>
        <row r="652">
          <cell r="D652" t="str">
            <v>Not in Current DB</v>
          </cell>
          <cell r="E652" t="str">
            <v>Not in Current DB</v>
          </cell>
        </row>
        <row r="653">
          <cell r="D653" t="str">
            <v>Not in Current DB</v>
          </cell>
          <cell r="E653" t="str">
            <v>Not in Current DB</v>
          </cell>
        </row>
        <row r="654">
          <cell r="D654" t="str">
            <v>Leon Venter</v>
          </cell>
          <cell r="E654" t="str">
            <v>Bethal Fotografie Klub</v>
          </cell>
        </row>
        <row r="655">
          <cell r="D655" t="str">
            <v>Not in Current DB</v>
          </cell>
          <cell r="E655" t="str">
            <v>Not in Current DB</v>
          </cell>
        </row>
        <row r="656">
          <cell r="D656" t="str">
            <v>Not in Current DB</v>
          </cell>
          <cell r="E656" t="str">
            <v>Not in Current DB</v>
          </cell>
        </row>
        <row r="657">
          <cell r="D657" t="str">
            <v>Not in Current DB</v>
          </cell>
          <cell r="E657" t="str">
            <v>Not in Current DB</v>
          </cell>
        </row>
        <row r="658">
          <cell r="D658" t="str">
            <v>Lesley Parolis</v>
          </cell>
          <cell r="E658" t="str">
            <v>Cape Town Photographic Society</v>
          </cell>
        </row>
        <row r="659">
          <cell r="D659" t="str">
            <v>Not in Current DB</v>
          </cell>
          <cell r="E659" t="str">
            <v>Not in Current DB</v>
          </cell>
        </row>
        <row r="660">
          <cell r="D660" t="str">
            <v>Not in Current DB</v>
          </cell>
          <cell r="E660" t="str">
            <v>Not in Current DB</v>
          </cell>
        </row>
        <row r="661">
          <cell r="D661" t="str">
            <v>Lizelle Koch</v>
          </cell>
          <cell r="E661" t="str">
            <v>Bosveld Fotografie Klub</v>
          </cell>
        </row>
        <row r="662">
          <cell r="D662" t="str">
            <v>Not in Current DB</v>
          </cell>
          <cell r="E662" t="str">
            <v>Not in Current DB</v>
          </cell>
        </row>
        <row r="663">
          <cell r="D663" t="str">
            <v>Not in Current DB</v>
          </cell>
          <cell r="E663" t="str">
            <v>Not in Current DB</v>
          </cell>
        </row>
        <row r="664">
          <cell r="D664" t="str">
            <v>Not in Current DB</v>
          </cell>
          <cell r="E664" t="str">
            <v>Not in Current DB</v>
          </cell>
        </row>
        <row r="665">
          <cell r="D665" t="str">
            <v>Not in Current DB</v>
          </cell>
          <cell r="E665" t="str">
            <v>Not in Current DB</v>
          </cell>
        </row>
        <row r="666">
          <cell r="D666" t="str">
            <v>Not in Current DB</v>
          </cell>
          <cell r="E666" t="str">
            <v>Not in Current DB</v>
          </cell>
        </row>
        <row r="667">
          <cell r="D667" t="str">
            <v>Louise De Lange</v>
          </cell>
          <cell r="E667" t="str">
            <v>Witzenberg Photographic Society</v>
          </cell>
        </row>
        <row r="668">
          <cell r="D668" t="str">
            <v>Not in Current DB</v>
          </cell>
          <cell r="E668" t="str">
            <v>Not in Current DB</v>
          </cell>
        </row>
        <row r="669">
          <cell r="D669" t="str">
            <v>Not in Current DB</v>
          </cell>
          <cell r="E669" t="str">
            <v>Not in Current DB</v>
          </cell>
        </row>
        <row r="670">
          <cell r="D670" t="str">
            <v>Not in Current DB</v>
          </cell>
          <cell r="E670" t="str">
            <v>Not in Current DB</v>
          </cell>
        </row>
        <row r="671">
          <cell r="D671" t="str">
            <v>Not in Current DB</v>
          </cell>
          <cell r="E671" t="str">
            <v>Not in Current DB</v>
          </cell>
        </row>
        <row r="672">
          <cell r="D672" t="str">
            <v>Not in Current DB</v>
          </cell>
          <cell r="E672" t="str">
            <v>Not in Current DB</v>
          </cell>
        </row>
        <row r="673">
          <cell r="D673" t="str">
            <v>Not in Current DB</v>
          </cell>
          <cell r="E673" t="str">
            <v>Not in Current DB</v>
          </cell>
        </row>
        <row r="674">
          <cell r="D674" t="str">
            <v>Lourens Durand</v>
          </cell>
          <cell r="E674" t="str">
            <v>Bosveld Fotografie Klub</v>
          </cell>
        </row>
        <row r="675">
          <cell r="D675" t="str">
            <v>Not in Current DB</v>
          </cell>
          <cell r="E675" t="str">
            <v>Not in Current DB</v>
          </cell>
        </row>
        <row r="676">
          <cell r="D676" t="str">
            <v>Not in Current DB</v>
          </cell>
          <cell r="E676" t="str">
            <v>Not in Current DB</v>
          </cell>
        </row>
        <row r="677">
          <cell r="D677" t="str">
            <v>Not in Current DB</v>
          </cell>
          <cell r="E677" t="str">
            <v>Not in Current DB</v>
          </cell>
        </row>
        <row r="678">
          <cell r="D678" t="str">
            <v>Not in Current DB</v>
          </cell>
          <cell r="E678" t="str">
            <v>Not in Current DB</v>
          </cell>
        </row>
        <row r="679">
          <cell r="D679" t="str">
            <v>Not in Current DB</v>
          </cell>
          <cell r="E679" t="str">
            <v>Not in Current DB</v>
          </cell>
        </row>
        <row r="680">
          <cell r="D680" t="str">
            <v>Not in Current DB</v>
          </cell>
          <cell r="E680" t="str">
            <v>Not in Current DB</v>
          </cell>
        </row>
        <row r="681">
          <cell r="D681" t="str">
            <v>Not in Current DB</v>
          </cell>
          <cell r="E681" t="str">
            <v>Not in Current DB</v>
          </cell>
        </row>
        <row r="682">
          <cell r="D682" t="str">
            <v>Not in Current DB</v>
          </cell>
          <cell r="E682" t="str">
            <v>Not in Current DB</v>
          </cell>
        </row>
        <row r="683">
          <cell r="D683" t="str">
            <v>Not in Current DB</v>
          </cell>
          <cell r="E683" t="str">
            <v>Not in Current DB</v>
          </cell>
        </row>
        <row r="684">
          <cell r="D684" t="str">
            <v>Lynette Taljaard</v>
          </cell>
          <cell r="E684" t="str">
            <v>Kriel Foto Club</v>
          </cell>
        </row>
        <row r="685">
          <cell r="D685" t="str">
            <v>Not in Current DB</v>
          </cell>
          <cell r="E685" t="str">
            <v>Not in Current DB</v>
          </cell>
        </row>
        <row r="686">
          <cell r="D686" t="str">
            <v>Not in Current DB</v>
          </cell>
          <cell r="E686" t="str">
            <v>Not in Current DB</v>
          </cell>
        </row>
        <row r="687">
          <cell r="D687" t="str">
            <v>Not in Current DB</v>
          </cell>
          <cell r="E687" t="str">
            <v>Not in Current DB</v>
          </cell>
        </row>
        <row r="688">
          <cell r="D688" t="str">
            <v>Not in Current DB</v>
          </cell>
          <cell r="E688" t="str">
            <v>Not in Current DB</v>
          </cell>
        </row>
        <row r="689">
          <cell r="D689" t="str">
            <v>Not in Current DB</v>
          </cell>
          <cell r="E689" t="str">
            <v>Not in Current DB</v>
          </cell>
        </row>
        <row r="690">
          <cell r="D690" t="str">
            <v>Not in Current DB</v>
          </cell>
          <cell r="E690" t="str">
            <v>Not in Current DB</v>
          </cell>
        </row>
        <row r="691">
          <cell r="D691" t="str">
            <v>Not in Current DB</v>
          </cell>
          <cell r="E691" t="str">
            <v>Not in Current DB</v>
          </cell>
        </row>
        <row r="692">
          <cell r="D692" t="str">
            <v>Magdel Daniell</v>
          </cell>
          <cell r="E692" t="str">
            <v>Kroonstad Fotoklub</v>
          </cell>
        </row>
        <row r="693">
          <cell r="D693" t="str">
            <v>Not in Current DB</v>
          </cell>
          <cell r="E693" t="str">
            <v>Not in Current DB</v>
          </cell>
        </row>
        <row r="694">
          <cell r="D694" t="str">
            <v>Not in Current DB</v>
          </cell>
          <cell r="E694" t="str">
            <v>Not in Current DB</v>
          </cell>
        </row>
        <row r="695">
          <cell r="D695" t="str">
            <v>Not in Current DB</v>
          </cell>
          <cell r="E695" t="str">
            <v>Not in Current DB</v>
          </cell>
        </row>
        <row r="696">
          <cell r="D696" t="str">
            <v>Not in Current DB</v>
          </cell>
          <cell r="E696" t="str">
            <v>Not in Current DB</v>
          </cell>
        </row>
        <row r="697">
          <cell r="D697" t="str">
            <v>Not in Current DB</v>
          </cell>
          <cell r="E697" t="str">
            <v>Not in Current DB</v>
          </cell>
        </row>
        <row r="698">
          <cell r="D698" t="str">
            <v>Not in Current DB</v>
          </cell>
          <cell r="E698" t="str">
            <v>Not in Current DB</v>
          </cell>
        </row>
        <row r="699">
          <cell r="D699" t="str">
            <v>Not in Current DB</v>
          </cell>
          <cell r="E699" t="str">
            <v>Not in Current DB</v>
          </cell>
        </row>
        <row r="700">
          <cell r="D700" t="str">
            <v>Not in Current DB</v>
          </cell>
          <cell r="E700" t="str">
            <v>Not in Current DB</v>
          </cell>
        </row>
        <row r="701">
          <cell r="D701" t="str">
            <v>Not in Current DB</v>
          </cell>
          <cell r="E701" t="str">
            <v>Not in Current DB</v>
          </cell>
        </row>
        <row r="702">
          <cell r="D702" t="str">
            <v>Not in Current DB</v>
          </cell>
          <cell r="E702" t="str">
            <v>Not in Current DB</v>
          </cell>
        </row>
        <row r="703">
          <cell r="D703" t="str">
            <v>Not in Current DB</v>
          </cell>
          <cell r="E703" t="str">
            <v>Not in Current DB</v>
          </cell>
        </row>
        <row r="704">
          <cell r="D704" t="str">
            <v>Not in Current DB</v>
          </cell>
          <cell r="E704" t="str">
            <v>Not in Current DB</v>
          </cell>
        </row>
        <row r="705">
          <cell r="D705" t="str">
            <v>Not in Current DB</v>
          </cell>
          <cell r="E705" t="str">
            <v>Not in Current DB</v>
          </cell>
        </row>
        <row r="706">
          <cell r="D706" t="str">
            <v>Not in Current DB</v>
          </cell>
          <cell r="E706" t="str">
            <v>Not in Current DB</v>
          </cell>
        </row>
        <row r="707">
          <cell r="D707" t="str">
            <v>Not in Current DB</v>
          </cell>
          <cell r="E707" t="str">
            <v>Not in Current DB</v>
          </cell>
        </row>
        <row r="708">
          <cell r="D708" t="str">
            <v>Not in Current DB</v>
          </cell>
          <cell r="E708" t="str">
            <v>Not in Current DB</v>
          </cell>
        </row>
        <row r="709">
          <cell r="D709" t="str">
            <v>Mari Du Toit</v>
          </cell>
          <cell r="E709" t="str">
            <v>Eden Photographic Society</v>
          </cell>
        </row>
        <row r="710">
          <cell r="D710" t="str">
            <v>Not in Current DB</v>
          </cell>
          <cell r="E710" t="str">
            <v>Not in Current DB</v>
          </cell>
        </row>
        <row r="711">
          <cell r="D711" t="str">
            <v>Not in Current DB</v>
          </cell>
          <cell r="E711" t="str">
            <v>Not in Current DB</v>
          </cell>
        </row>
        <row r="712">
          <cell r="D712" t="str">
            <v>Not in Current DB</v>
          </cell>
          <cell r="E712" t="str">
            <v>Not in Current DB</v>
          </cell>
        </row>
        <row r="713">
          <cell r="D713" t="str">
            <v>Mariana Venter</v>
          </cell>
          <cell r="E713" t="str">
            <v>Midlens Fotoklub</v>
          </cell>
        </row>
        <row r="714">
          <cell r="D714" t="str">
            <v>Mariana Visser</v>
          </cell>
          <cell r="E714" t="str">
            <v>Tafelberg  Fotografieklub</v>
          </cell>
        </row>
        <row r="715">
          <cell r="D715" t="str">
            <v>Mariana Visser</v>
          </cell>
          <cell r="E715" t="str">
            <v>Witzenberg Photographic Society</v>
          </cell>
        </row>
        <row r="716">
          <cell r="D716" t="str">
            <v>Not in Current DB</v>
          </cell>
          <cell r="E716" t="str">
            <v>Not in Current DB</v>
          </cell>
        </row>
        <row r="717">
          <cell r="D717" t="str">
            <v>Not in Current DB</v>
          </cell>
          <cell r="E717" t="str">
            <v>Not in Current DB</v>
          </cell>
        </row>
        <row r="718">
          <cell r="D718" t="str">
            <v>Marie Botha</v>
          </cell>
          <cell r="E718" t="str">
            <v>Boksburg Camera Club</v>
          </cell>
        </row>
        <row r="719">
          <cell r="D719" t="str">
            <v>Not in Current DB</v>
          </cell>
          <cell r="E719" t="str">
            <v>Not in Current DB</v>
          </cell>
        </row>
        <row r="720">
          <cell r="D720" t="str">
            <v>Not in Current DB</v>
          </cell>
          <cell r="E720" t="str">
            <v>Not in Current DB</v>
          </cell>
        </row>
        <row r="721">
          <cell r="D721" t="str">
            <v>Not in Current DB</v>
          </cell>
          <cell r="E721" t="str">
            <v>Not in Current DB</v>
          </cell>
        </row>
        <row r="722">
          <cell r="D722" t="str">
            <v>Not in Current DB</v>
          </cell>
          <cell r="E722" t="str">
            <v>Not in Current DB</v>
          </cell>
        </row>
        <row r="723">
          <cell r="D723" t="str">
            <v>Mariette Goosen</v>
          </cell>
          <cell r="E723" t="str">
            <v>Magalies Foto Fun Club</v>
          </cell>
        </row>
        <row r="724">
          <cell r="D724" t="str">
            <v>Marinda Oberholzer</v>
          </cell>
          <cell r="E724" t="str">
            <v>Kriel Foto Club</v>
          </cell>
        </row>
        <row r="725">
          <cell r="D725" t="str">
            <v>Not in Current DB</v>
          </cell>
          <cell r="E725" t="str">
            <v>Not in Current DB</v>
          </cell>
        </row>
        <row r="726">
          <cell r="D726" t="str">
            <v>Not in Current DB</v>
          </cell>
          <cell r="E726" t="str">
            <v>Not in Current DB</v>
          </cell>
        </row>
        <row r="727">
          <cell r="D727" t="str">
            <v>Marinda van Heerden</v>
          </cell>
          <cell r="E727" t="str">
            <v>Brandpuntfotoklub</v>
          </cell>
        </row>
        <row r="728">
          <cell r="D728" t="str">
            <v>Not in Current DB</v>
          </cell>
          <cell r="E728" t="str">
            <v>Not in Current DB</v>
          </cell>
        </row>
        <row r="729">
          <cell r="D729" t="str">
            <v>Not in Current DB</v>
          </cell>
          <cell r="E729" t="str">
            <v>Not in Current DB</v>
          </cell>
        </row>
        <row r="730">
          <cell r="D730" t="str">
            <v>Not in Current DB</v>
          </cell>
          <cell r="E730" t="str">
            <v>Not in Current DB</v>
          </cell>
        </row>
        <row r="731">
          <cell r="D731" t="str">
            <v>Not in Current DB</v>
          </cell>
          <cell r="E731" t="str">
            <v>Not in Current DB</v>
          </cell>
        </row>
        <row r="732">
          <cell r="D732" t="str">
            <v>Not in Current DB</v>
          </cell>
          <cell r="E732" t="str">
            <v>Not in Current DB</v>
          </cell>
        </row>
        <row r="733">
          <cell r="D733" t="str">
            <v>Not in Current DB</v>
          </cell>
          <cell r="E733" t="str">
            <v>Not in Current DB</v>
          </cell>
        </row>
        <row r="734">
          <cell r="D734" t="str">
            <v>Mark Preston-Whyte</v>
          </cell>
          <cell r="E734" t="str">
            <v>Amber Camera Club</v>
          </cell>
        </row>
        <row r="735">
          <cell r="D735" t="str">
            <v>Not in Current DB</v>
          </cell>
          <cell r="E735" t="str">
            <v>Not in Current DB</v>
          </cell>
        </row>
        <row r="736">
          <cell r="D736" t="str">
            <v>Not in Current DB</v>
          </cell>
          <cell r="E736" t="str">
            <v>Not in Current DB</v>
          </cell>
        </row>
        <row r="737">
          <cell r="D737" t="str">
            <v>Not in Current DB</v>
          </cell>
          <cell r="E737" t="str">
            <v>Not in Current DB</v>
          </cell>
        </row>
        <row r="738">
          <cell r="D738" t="str">
            <v>Not in Current DB</v>
          </cell>
          <cell r="E738" t="str">
            <v>Not in Current DB</v>
          </cell>
        </row>
        <row r="739">
          <cell r="D739" t="str">
            <v>Not in Current DB</v>
          </cell>
          <cell r="E739" t="str">
            <v>Not in Current DB</v>
          </cell>
        </row>
        <row r="740">
          <cell r="D740" t="str">
            <v>Not in Current DB</v>
          </cell>
          <cell r="E740" t="str">
            <v>Not in Current DB</v>
          </cell>
        </row>
        <row r="741">
          <cell r="D741" t="str">
            <v>Not in Current DB</v>
          </cell>
          <cell r="E741" t="str">
            <v>Not in Current DB</v>
          </cell>
        </row>
        <row r="742">
          <cell r="D742" t="str">
            <v>Not in Current DB</v>
          </cell>
          <cell r="E742" t="str">
            <v>Not in Current DB</v>
          </cell>
        </row>
        <row r="743">
          <cell r="D743" t="str">
            <v>Not in Current DB</v>
          </cell>
          <cell r="E743" t="str">
            <v>Not in Current DB</v>
          </cell>
        </row>
        <row r="744">
          <cell r="D744" t="str">
            <v>Not in Current DB</v>
          </cell>
          <cell r="E744" t="str">
            <v>Not in Current DB</v>
          </cell>
        </row>
        <row r="745">
          <cell r="D745" t="str">
            <v>Martin Venter</v>
          </cell>
          <cell r="E745" t="str">
            <v>Kroonstad Fotoklub</v>
          </cell>
        </row>
        <row r="746">
          <cell r="D746" t="str">
            <v>Not in Current DB</v>
          </cell>
          <cell r="E746" t="str">
            <v>Not in Current DB</v>
          </cell>
        </row>
        <row r="747">
          <cell r="D747" t="str">
            <v>Not in Current DB</v>
          </cell>
          <cell r="E747" t="str">
            <v>Not in Current DB</v>
          </cell>
        </row>
        <row r="748">
          <cell r="D748" t="str">
            <v>Not in Current DB</v>
          </cell>
          <cell r="E748" t="str">
            <v>Not in Current DB</v>
          </cell>
        </row>
        <row r="749">
          <cell r="D749" t="str">
            <v>Maxi Holder</v>
          </cell>
          <cell r="E749" t="str">
            <v>Maritzburg Camera Club</v>
          </cell>
        </row>
        <row r="750">
          <cell r="D750" t="str">
            <v>Not in Current DB</v>
          </cell>
          <cell r="E750" t="str">
            <v>Not in Current DB</v>
          </cell>
        </row>
        <row r="751">
          <cell r="D751" t="str">
            <v>Melanie Langner</v>
          </cell>
          <cell r="E751" t="str">
            <v>Centurion Camera Club</v>
          </cell>
        </row>
        <row r="752">
          <cell r="D752" t="str">
            <v>Meleney Naik</v>
          </cell>
          <cell r="E752" t="str">
            <v>Maritzburg Camera Club</v>
          </cell>
        </row>
        <row r="753">
          <cell r="D753" t="str">
            <v>Not in Current DB</v>
          </cell>
          <cell r="E753" t="str">
            <v>Not in Current DB</v>
          </cell>
        </row>
        <row r="754">
          <cell r="D754" t="str">
            <v>Merten Jansen van Rensburg</v>
          </cell>
          <cell r="E754" t="str">
            <v>Prince's Grant Camera Club</v>
          </cell>
        </row>
        <row r="755">
          <cell r="D755" t="str">
            <v>Not in Current DB</v>
          </cell>
          <cell r="E755" t="str">
            <v>Not in Current DB</v>
          </cell>
        </row>
        <row r="756">
          <cell r="D756" t="str">
            <v>Not in Current DB</v>
          </cell>
          <cell r="E756" t="str">
            <v>Not in Current DB</v>
          </cell>
        </row>
        <row r="757">
          <cell r="D757" t="str">
            <v>Not in Current DB</v>
          </cell>
          <cell r="E757" t="str">
            <v>Not in Current DB</v>
          </cell>
        </row>
        <row r="758">
          <cell r="D758" t="str">
            <v>Not in Current DB</v>
          </cell>
          <cell r="E758" t="str">
            <v>Not in Current DB</v>
          </cell>
        </row>
        <row r="759">
          <cell r="D759" t="str">
            <v>Michele-Ann Nel</v>
          </cell>
          <cell r="E759" t="str">
            <v>Creative Camera Club</v>
          </cell>
        </row>
        <row r="760">
          <cell r="D760" t="str">
            <v>Not in Current DB</v>
          </cell>
          <cell r="E760" t="str">
            <v>Not in Current DB</v>
          </cell>
        </row>
        <row r="761">
          <cell r="D761" t="str">
            <v>Not in Current DB</v>
          </cell>
          <cell r="E761" t="str">
            <v>Not in Current DB</v>
          </cell>
        </row>
        <row r="762">
          <cell r="D762" t="str">
            <v>Not in Current DB</v>
          </cell>
          <cell r="E762" t="str">
            <v>Not in Current DB</v>
          </cell>
        </row>
        <row r="763">
          <cell r="D763" t="str">
            <v>Not in Current DB</v>
          </cell>
          <cell r="E763" t="str">
            <v>Not in Current DB</v>
          </cell>
        </row>
        <row r="764">
          <cell r="D764" t="str">
            <v>Michelle Pearson</v>
          </cell>
          <cell r="E764" t="str">
            <v>Hibiscus Coast Photographic Society</v>
          </cell>
        </row>
        <row r="765">
          <cell r="D765" t="str">
            <v>Not in Current DB</v>
          </cell>
          <cell r="E765" t="str">
            <v>Not in Current DB</v>
          </cell>
        </row>
        <row r="766">
          <cell r="D766" t="str">
            <v>Not in Current DB</v>
          </cell>
          <cell r="E766" t="str">
            <v>Not in Current DB</v>
          </cell>
        </row>
        <row r="767">
          <cell r="D767" t="str">
            <v>Not in Current DB</v>
          </cell>
          <cell r="E767" t="str">
            <v>Not in Current DB</v>
          </cell>
        </row>
        <row r="768">
          <cell r="D768" t="str">
            <v>Not in Current DB</v>
          </cell>
          <cell r="E768" t="str">
            <v>Not in Current DB</v>
          </cell>
        </row>
        <row r="769">
          <cell r="D769" t="str">
            <v>Not in Current DB</v>
          </cell>
          <cell r="E769" t="str">
            <v>Not in Current DB</v>
          </cell>
        </row>
        <row r="770">
          <cell r="D770" t="str">
            <v>Not in Current DB</v>
          </cell>
          <cell r="E770" t="str">
            <v>Not in Current DB</v>
          </cell>
        </row>
        <row r="771">
          <cell r="D771" t="str">
            <v>Not in Current DB</v>
          </cell>
          <cell r="E771" t="str">
            <v>Not in Current DB</v>
          </cell>
        </row>
        <row r="772">
          <cell r="D772" t="str">
            <v>Monique Adams</v>
          </cell>
          <cell r="E772" t="str">
            <v>Camera Club of Johannesburg</v>
          </cell>
        </row>
        <row r="773">
          <cell r="D773" t="str">
            <v>MONIQUE VAN ROOYEN</v>
          </cell>
          <cell r="E773" t="str">
            <v>Klerksdorp Fotografie Klub</v>
          </cell>
        </row>
        <row r="774">
          <cell r="D774" t="str">
            <v>Not in Current DB</v>
          </cell>
          <cell r="E774" t="str">
            <v>Not in Current DB</v>
          </cell>
        </row>
        <row r="775">
          <cell r="D775" t="str">
            <v>Not in Current DB</v>
          </cell>
          <cell r="E775" t="str">
            <v>Not in Current DB</v>
          </cell>
        </row>
        <row r="776">
          <cell r="D776" t="str">
            <v>Not in Current DB</v>
          </cell>
          <cell r="E776" t="str">
            <v>Not in Current DB</v>
          </cell>
        </row>
        <row r="777">
          <cell r="D777" t="str">
            <v>Not in Current DB</v>
          </cell>
          <cell r="E777" t="str">
            <v>Not in Current DB</v>
          </cell>
        </row>
        <row r="778">
          <cell r="D778" t="str">
            <v>Not in Current DB</v>
          </cell>
          <cell r="E778" t="str">
            <v>Not in Current DB</v>
          </cell>
        </row>
        <row r="779">
          <cell r="D779" t="str">
            <v>Not in Current DB</v>
          </cell>
          <cell r="E779" t="str">
            <v>Not in Current DB</v>
          </cell>
        </row>
        <row r="780">
          <cell r="D780" t="str">
            <v>Not in Current DB</v>
          </cell>
          <cell r="E780" t="str">
            <v>Not in Current DB</v>
          </cell>
        </row>
        <row r="781">
          <cell r="D781" t="str">
            <v>Not in Current DB</v>
          </cell>
          <cell r="E781" t="str">
            <v>Not in Current DB</v>
          </cell>
        </row>
        <row r="782">
          <cell r="D782" t="str">
            <v>Neels Beyers</v>
          </cell>
          <cell r="E782" t="str">
            <v>Cape Town Photographic Society</v>
          </cell>
        </row>
        <row r="783">
          <cell r="D783" t="str">
            <v>Not in Current DB</v>
          </cell>
          <cell r="E783" t="str">
            <v>Not in Current DB</v>
          </cell>
        </row>
        <row r="784">
          <cell r="D784" t="str">
            <v>Not in Current DB</v>
          </cell>
          <cell r="E784" t="str">
            <v>Not in Current DB</v>
          </cell>
        </row>
        <row r="785">
          <cell r="D785" t="str">
            <v>Not in Current DB</v>
          </cell>
          <cell r="E785" t="str">
            <v>Not in Current DB</v>
          </cell>
        </row>
        <row r="786">
          <cell r="D786" t="str">
            <v>Not in Current DB</v>
          </cell>
          <cell r="E786" t="str">
            <v>Not in Current DB</v>
          </cell>
        </row>
        <row r="787">
          <cell r="D787" t="str">
            <v>Not in Current DB</v>
          </cell>
          <cell r="E787" t="str">
            <v>Not in Current DB</v>
          </cell>
        </row>
        <row r="788">
          <cell r="D788" t="str">
            <v>Nellie Tromp</v>
          </cell>
          <cell r="E788" t="str">
            <v>Midlens Fotoklub</v>
          </cell>
        </row>
        <row r="789">
          <cell r="D789" t="str">
            <v>Not in Current DB</v>
          </cell>
          <cell r="E789" t="str">
            <v>Not in Current DB</v>
          </cell>
        </row>
        <row r="790">
          <cell r="D790" t="str">
            <v>Neville Hein</v>
          </cell>
          <cell r="E790" t="str">
            <v>Vanderbijlpark Fotografiese Vereniging</v>
          </cell>
        </row>
        <row r="791">
          <cell r="D791" t="str">
            <v>Not in Current DB</v>
          </cell>
          <cell r="E791" t="str">
            <v>Not in Current DB</v>
          </cell>
        </row>
        <row r="792">
          <cell r="D792" t="str">
            <v>Not in Current DB</v>
          </cell>
          <cell r="E792" t="str">
            <v>Not in Current DB</v>
          </cell>
        </row>
        <row r="793">
          <cell r="D793" t="str">
            <v>Nick van der Mescht</v>
          </cell>
          <cell r="E793" t="str">
            <v>Brandpuntfotoklub</v>
          </cell>
        </row>
        <row r="794">
          <cell r="D794" t="str">
            <v>Nico Grobbelaar</v>
          </cell>
          <cell r="E794" t="str">
            <v>Boksburg Camera Club</v>
          </cell>
        </row>
        <row r="795">
          <cell r="D795" t="str">
            <v>Not in Current DB</v>
          </cell>
          <cell r="E795" t="str">
            <v>Not in Current DB</v>
          </cell>
        </row>
        <row r="796">
          <cell r="D796" t="str">
            <v>Nicol du Toit</v>
          </cell>
          <cell r="E796" t="str">
            <v>Cape Town Photographic Society</v>
          </cell>
        </row>
        <row r="797">
          <cell r="D797" t="str">
            <v>Nicola Paul</v>
          </cell>
          <cell r="E797" t="str">
            <v>Ballito Photo Club</v>
          </cell>
        </row>
        <row r="798">
          <cell r="D798" t="str">
            <v>Not in Current DB</v>
          </cell>
          <cell r="E798" t="str">
            <v>Not in Current DB</v>
          </cell>
        </row>
        <row r="799">
          <cell r="D799" t="str">
            <v>Not in Current DB</v>
          </cell>
          <cell r="E799" t="str">
            <v>Not in Current DB</v>
          </cell>
        </row>
        <row r="800">
          <cell r="D800" t="str">
            <v>Not in Current DB</v>
          </cell>
          <cell r="E800" t="str">
            <v>Not in Current DB</v>
          </cell>
        </row>
        <row r="801">
          <cell r="D801" t="str">
            <v>Not in Current DB</v>
          </cell>
          <cell r="E801" t="str">
            <v>Not in Current DB</v>
          </cell>
        </row>
        <row r="802">
          <cell r="D802" t="str">
            <v>Not in Current DB</v>
          </cell>
          <cell r="E802" t="str">
            <v>Not in Current DB</v>
          </cell>
        </row>
        <row r="803">
          <cell r="D803" t="str">
            <v>Not in Current DB</v>
          </cell>
          <cell r="E803" t="str">
            <v>Not in Current DB</v>
          </cell>
        </row>
        <row r="804">
          <cell r="D804" t="str">
            <v>Not in Current DB</v>
          </cell>
          <cell r="E804" t="str">
            <v>Not in Current DB</v>
          </cell>
        </row>
        <row r="805">
          <cell r="D805" t="str">
            <v>Not in Current DB</v>
          </cell>
          <cell r="E805" t="str">
            <v>Not in Current DB</v>
          </cell>
        </row>
        <row r="806">
          <cell r="D806" t="str">
            <v>Not in Current DB</v>
          </cell>
          <cell r="E806" t="str">
            <v>Not in Current DB</v>
          </cell>
        </row>
        <row r="807">
          <cell r="D807" t="str">
            <v>Not in Current DB</v>
          </cell>
          <cell r="E807" t="str">
            <v>Not in Current DB</v>
          </cell>
        </row>
        <row r="808">
          <cell r="D808" t="str">
            <v>Not in Current DB</v>
          </cell>
          <cell r="E808" t="str">
            <v>Not in Current DB</v>
          </cell>
        </row>
        <row r="809">
          <cell r="D809" t="str">
            <v>Not in Current DB</v>
          </cell>
          <cell r="E809" t="str">
            <v>Not in Current DB</v>
          </cell>
        </row>
        <row r="810">
          <cell r="D810" t="str">
            <v>Not in Current DB</v>
          </cell>
          <cell r="E810" t="str">
            <v>Not in Current DB</v>
          </cell>
        </row>
        <row r="811">
          <cell r="D811" t="str">
            <v>Paul Naude</v>
          </cell>
          <cell r="E811" t="str">
            <v>Maritzburg Camera Club</v>
          </cell>
        </row>
        <row r="812">
          <cell r="D812" t="str">
            <v>Not in Current DB</v>
          </cell>
          <cell r="E812" t="str">
            <v>Not in Current DB</v>
          </cell>
        </row>
        <row r="813">
          <cell r="D813" t="str">
            <v>Not in Current DB</v>
          </cell>
          <cell r="E813" t="str">
            <v>Not in Current DB</v>
          </cell>
        </row>
        <row r="814">
          <cell r="D814" t="str">
            <v>Not in Current DB</v>
          </cell>
          <cell r="E814" t="str">
            <v>Not in Current DB</v>
          </cell>
        </row>
        <row r="815">
          <cell r="D815" t="str">
            <v>Not in Current DB</v>
          </cell>
          <cell r="E815" t="str">
            <v>Not in Current DB</v>
          </cell>
        </row>
        <row r="816">
          <cell r="D816" t="str">
            <v>Not in Current DB</v>
          </cell>
          <cell r="E816" t="str">
            <v>Not in Current DB</v>
          </cell>
        </row>
        <row r="817">
          <cell r="D817" t="str">
            <v>Not in Current DB</v>
          </cell>
          <cell r="E817" t="str">
            <v>Not in Current DB</v>
          </cell>
        </row>
        <row r="818">
          <cell r="D818" t="str">
            <v>Not in Current DB</v>
          </cell>
          <cell r="E818" t="str">
            <v>Not in Current DB</v>
          </cell>
        </row>
        <row r="819">
          <cell r="D819" t="str">
            <v>Peter Hardcastle</v>
          </cell>
          <cell r="E819" t="str">
            <v>Swartland Fotografieklub</v>
          </cell>
        </row>
        <row r="820">
          <cell r="D820" t="str">
            <v>Not in Current DB</v>
          </cell>
          <cell r="E820" t="str">
            <v>Not in Current DB</v>
          </cell>
        </row>
        <row r="821">
          <cell r="D821" t="str">
            <v>Peter Oosthuizen</v>
          </cell>
          <cell r="E821" t="str">
            <v>Knysna Photographic Society</v>
          </cell>
        </row>
        <row r="822">
          <cell r="D822" t="str">
            <v>Peter Robertson</v>
          </cell>
          <cell r="E822" t="str">
            <v>Port Elizabeth Camera Club</v>
          </cell>
        </row>
        <row r="823">
          <cell r="D823" t="str">
            <v>Not in Current DB</v>
          </cell>
          <cell r="E823" t="str">
            <v>Not in Current DB</v>
          </cell>
        </row>
        <row r="824">
          <cell r="D824" t="str">
            <v>Petra Scheepers</v>
          </cell>
          <cell r="E824" t="str">
            <v>Magalies Foto Fun Club</v>
          </cell>
        </row>
        <row r="825">
          <cell r="D825" t="str">
            <v>Not in Current DB</v>
          </cell>
          <cell r="E825" t="str">
            <v>Not in Current DB</v>
          </cell>
        </row>
        <row r="826">
          <cell r="D826" t="str">
            <v>Not in Current DB</v>
          </cell>
          <cell r="E826" t="str">
            <v>Not in Current DB</v>
          </cell>
        </row>
        <row r="827">
          <cell r="D827" t="str">
            <v>Not in Current DB</v>
          </cell>
          <cell r="E827" t="str">
            <v>Not in Current DB</v>
          </cell>
        </row>
        <row r="828">
          <cell r="D828" t="str">
            <v>Not in Current DB</v>
          </cell>
          <cell r="E828" t="str">
            <v>Not in Current DB</v>
          </cell>
        </row>
        <row r="829">
          <cell r="D829" t="str">
            <v>Phillip de Lange</v>
          </cell>
          <cell r="E829" t="str">
            <v>Witzenberg Photographic Society</v>
          </cell>
        </row>
        <row r="830">
          <cell r="D830" t="str">
            <v>Not in Current DB</v>
          </cell>
          <cell r="E830" t="str">
            <v>Not in Current DB</v>
          </cell>
        </row>
        <row r="831">
          <cell r="D831" t="str">
            <v>Not in Current DB</v>
          </cell>
          <cell r="E831" t="str">
            <v>Not in Current DB</v>
          </cell>
        </row>
        <row r="832">
          <cell r="D832" t="str">
            <v>Pierre Jordaan</v>
          </cell>
          <cell r="E832" t="str">
            <v>Eden Photographic Society</v>
          </cell>
        </row>
        <row r="833">
          <cell r="D833" t="str">
            <v>Not in Current DB</v>
          </cell>
          <cell r="E833" t="str">
            <v>Not in Current DB</v>
          </cell>
        </row>
        <row r="834">
          <cell r="D834" t="str">
            <v>Not in Current DB</v>
          </cell>
          <cell r="E834" t="str">
            <v>Not in Current DB</v>
          </cell>
        </row>
        <row r="835">
          <cell r="D835" t="str">
            <v>Not in Current DB</v>
          </cell>
          <cell r="E835" t="str">
            <v>Not in Current DB</v>
          </cell>
        </row>
        <row r="836">
          <cell r="D836" t="str">
            <v>Not in Current DB</v>
          </cell>
          <cell r="E836" t="str">
            <v>Not in Current DB</v>
          </cell>
        </row>
        <row r="837">
          <cell r="D837" t="str">
            <v>Not in Current DB</v>
          </cell>
          <cell r="E837" t="str">
            <v>Not in Current DB</v>
          </cell>
        </row>
        <row r="838">
          <cell r="D838" t="str">
            <v>Pieter Swart</v>
          </cell>
          <cell r="E838" t="str">
            <v>Tygerberg Photographic Society</v>
          </cell>
        </row>
        <row r="839">
          <cell r="D839" t="str">
            <v>Not in Current DB</v>
          </cell>
          <cell r="E839" t="str">
            <v>Not in Current DB</v>
          </cell>
        </row>
        <row r="840">
          <cell r="D840" t="str">
            <v>Not in Current DB</v>
          </cell>
          <cell r="E840" t="str">
            <v>Not in Current DB</v>
          </cell>
        </row>
        <row r="841">
          <cell r="D841" t="str">
            <v>Not in Current DB</v>
          </cell>
          <cell r="E841" t="str">
            <v>Not in Current DB</v>
          </cell>
        </row>
        <row r="842">
          <cell r="D842" t="str">
            <v>Not in Current DB</v>
          </cell>
          <cell r="E842" t="str">
            <v>Not in Current DB</v>
          </cell>
        </row>
        <row r="843">
          <cell r="D843" t="str">
            <v>Not in Current DB</v>
          </cell>
          <cell r="E843" t="str">
            <v>Not in Current DB</v>
          </cell>
        </row>
        <row r="844">
          <cell r="D844" t="str">
            <v>Not in Current DB</v>
          </cell>
          <cell r="E844" t="str">
            <v>Not in Current DB</v>
          </cell>
        </row>
        <row r="845">
          <cell r="D845" t="str">
            <v>Pop Pretorius</v>
          </cell>
          <cell r="E845" t="str">
            <v>Kriel Foto Club</v>
          </cell>
        </row>
        <row r="846">
          <cell r="D846" t="str">
            <v>quintis richter</v>
          </cell>
          <cell r="E846" t="str">
            <v>Musina</v>
          </cell>
        </row>
        <row r="847">
          <cell r="D847" t="str">
            <v>Not in Current DB</v>
          </cell>
          <cell r="E847" t="str">
            <v>Not in Current DB</v>
          </cell>
        </row>
        <row r="848">
          <cell r="D848" t="str">
            <v>Not in Current DB</v>
          </cell>
          <cell r="E848" t="str">
            <v>Not in Current DB</v>
          </cell>
        </row>
        <row r="849">
          <cell r="D849" t="str">
            <v>Not in Current DB</v>
          </cell>
          <cell r="E849" t="str">
            <v>Not in Current DB</v>
          </cell>
        </row>
        <row r="850">
          <cell r="D850" t="str">
            <v>Renee Storme</v>
          </cell>
          <cell r="E850" t="str">
            <v>Vanderbijlpark Fotografiese Vereniging</v>
          </cell>
        </row>
        <row r="851">
          <cell r="D851" t="str">
            <v>Not in Current DB</v>
          </cell>
          <cell r="E851" t="str">
            <v>Not in Current DB</v>
          </cell>
        </row>
        <row r="852">
          <cell r="D852" t="str">
            <v>Renske Jordaan</v>
          </cell>
          <cell r="E852" t="str">
            <v>Bloemfontein Kameraklub</v>
          </cell>
        </row>
        <row r="853">
          <cell r="D853" t="str">
            <v>Not in Current DB</v>
          </cell>
          <cell r="E853" t="str">
            <v>Not in Current DB</v>
          </cell>
        </row>
        <row r="854">
          <cell r="D854" t="str">
            <v>Not in Current DB</v>
          </cell>
          <cell r="E854" t="str">
            <v>Not in Current DB</v>
          </cell>
        </row>
        <row r="855">
          <cell r="D855" t="str">
            <v>Not in Current DB</v>
          </cell>
          <cell r="E855" t="str">
            <v>Not in Current DB</v>
          </cell>
        </row>
        <row r="856">
          <cell r="D856" t="str">
            <v>Not in Current DB</v>
          </cell>
          <cell r="E856" t="str">
            <v>Not in Current DB</v>
          </cell>
        </row>
        <row r="857">
          <cell r="D857" t="str">
            <v>Not in Current DB</v>
          </cell>
          <cell r="E857" t="str">
            <v>Not in Current DB</v>
          </cell>
        </row>
        <row r="858">
          <cell r="D858" t="str">
            <v>Richard Goldschmidt</v>
          </cell>
          <cell r="E858" t="str">
            <v>Cape Town Photographic Society</v>
          </cell>
        </row>
        <row r="859">
          <cell r="D859" t="str">
            <v>Not in Current DB</v>
          </cell>
          <cell r="E859" t="str">
            <v>Not in Current DB</v>
          </cell>
        </row>
        <row r="860">
          <cell r="D860" t="str">
            <v>Not in Current DB</v>
          </cell>
          <cell r="E860" t="str">
            <v>Not in Current DB</v>
          </cell>
        </row>
        <row r="861">
          <cell r="D861" t="str">
            <v>Not in Current DB</v>
          </cell>
          <cell r="E861" t="str">
            <v>Not in Current DB</v>
          </cell>
        </row>
        <row r="862">
          <cell r="D862" t="str">
            <v>Not in Current DB</v>
          </cell>
          <cell r="E862" t="str">
            <v>Not in Current DB</v>
          </cell>
        </row>
        <row r="863">
          <cell r="D863" t="str">
            <v>Not in Current DB</v>
          </cell>
          <cell r="E863" t="str">
            <v>Not in Current DB</v>
          </cell>
        </row>
        <row r="864">
          <cell r="D864" t="str">
            <v>Not in Current DB</v>
          </cell>
          <cell r="E864" t="str">
            <v>Not in Current DB</v>
          </cell>
        </row>
        <row r="865">
          <cell r="D865" t="str">
            <v>Rob Hart</v>
          </cell>
          <cell r="E865" t="str">
            <v>Maritzburg Camera Club</v>
          </cell>
        </row>
        <row r="866">
          <cell r="D866" t="str">
            <v>Not in Current DB</v>
          </cell>
          <cell r="E866" t="str">
            <v>Not in Current DB</v>
          </cell>
        </row>
        <row r="867">
          <cell r="D867" t="str">
            <v>Robbie Aspeling</v>
          </cell>
          <cell r="E867" t="str">
            <v>Sandton Photographic Society</v>
          </cell>
        </row>
        <row r="868">
          <cell r="D868" t="str">
            <v>Not in Current DB</v>
          </cell>
          <cell r="E868" t="str">
            <v>Not in Current DB</v>
          </cell>
        </row>
        <row r="869">
          <cell r="D869" t="str">
            <v>Not in Current DB</v>
          </cell>
          <cell r="E869" t="str">
            <v>Not in Current DB</v>
          </cell>
        </row>
        <row r="870">
          <cell r="D870" t="str">
            <v>Not in Current DB</v>
          </cell>
          <cell r="E870" t="str">
            <v>Not in Current DB</v>
          </cell>
        </row>
        <row r="871">
          <cell r="D871" t="str">
            <v>Not in Current DB</v>
          </cell>
          <cell r="E871" t="str">
            <v>Not in Current DB</v>
          </cell>
        </row>
        <row r="872">
          <cell r="D872" t="str">
            <v>Rodney  Cory</v>
          </cell>
          <cell r="E872" t="str">
            <v>Springs Photographic Club</v>
          </cell>
        </row>
        <row r="873">
          <cell r="D873" t="str">
            <v>Not in Current DB</v>
          </cell>
          <cell r="E873" t="str">
            <v>Not in Current DB</v>
          </cell>
        </row>
        <row r="874">
          <cell r="D874" t="str">
            <v>Roelf Ackerman</v>
          </cell>
          <cell r="E874" t="str">
            <v>Midlens Fotoklub</v>
          </cell>
        </row>
        <row r="875">
          <cell r="D875" t="str">
            <v>Not in Current DB</v>
          </cell>
          <cell r="E875" t="str">
            <v>Not in Current DB</v>
          </cell>
        </row>
        <row r="876">
          <cell r="D876" t="str">
            <v>Not in Current DB</v>
          </cell>
          <cell r="E876" t="str">
            <v>Not in Current DB</v>
          </cell>
        </row>
        <row r="877">
          <cell r="D877" t="str">
            <v>Ron Reynolds</v>
          </cell>
          <cell r="E877" t="str">
            <v>Benoni Camera Club</v>
          </cell>
        </row>
        <row r="878">
          <cell r="D878" t="str">
            <v>Not in Current DB</v>
          </cell>
          <cell r="E878" t="str">
            <v>Not in Current DB</v>
          </cell>
        </row>
        <row r="879">
          <cell r="D879" t="str">
            <v>Ronelle van den Heever</v>
          </cell>
          <cell r="E879" t="str">
            <v>Maritzburg Camera Club</v>
          </cell>
        </row>
        <row r="880">
          <cell r="D880" t="str">
            <v>Not in Current DB</v>
          </cell>
          <cell r="E880" t="str">
            <v>Not in Current DB</v>
          </cell>
        </row>
        <row r="881">
          <cell r="D881" t="str">
            <v>Rose Fowler</v>
          </cell>
          <cell r="E881" t="str">
            <v>Southern Suburbs Camera Club</v>
          </cell>
        </row>
        <row r="882">
          <cell r="D882" t="str">
            <v>Not in Current DB</v>
          </cell>
          <cell r="E882" t="str">
            <v>Not in Current DB</v>
          </cell>
        </row>
        <row r="883">
          <cell r="D883" t="str">
            <v>Not in Current DB</v>
          </cell>
          <cell r="E883" t="str">
            <v>Not in Current DB</v>
          </cell>
        </row>
        <row r="884">
          <cell r="D884" t="str">
            <v>Not in Current DB</v>
          </cell>
          <cell r="E884" t="str">
            <v>Not in Current DB</v>
          </cell>
        </row>
        <row r="885">
          <cell r="D885" t="str">
            <v>Rung Button</v>
          </cell>
          <cell r="E885" t="str">
            <v>Ballito Photo Club</v>
          </cell>
        </row>
        <row r="886">
          <cell r="D886" t="str">
            <v>Russell James</v>
          </cell>
          <cell r="E886" t="str">
            <v>Southern Suburbs Camera Club</v>
          </cell>
        </row>
        <row r="887">
          <cell r="D887" t="str">
            <v>Not in Current DB</v>
          </cell>
          <cell r="E887" t="str">
            <v>Not in Current DB</v>
          </cell>
        </row>
        <row r="888">
          <cell r="D888" t="str">
            <v>Not in Current DB</v>
          </cell>
          <cell r="E888" t="str">
            <v>Not in Current DB</v>
          </cell>
        </row>
        <row r="889">
          <cell r="D889" t="str">
            <v>Not in Current DB</v>
          </cell>
          <cell r="E889" t="str">
            <v>Not in Current DB</v>
          </cell>
        </row>
        <row r="890">
          <cell r="D890" t="str">
            <v>Not in Current DB</v>
          </cell>
          <cell r="E890" t="str">
            <v>Not in Current DB</v>
          </cell>
        </row>
        <row r="891">
          <cell r="D891" t="str">
            <v>Not in Current DB</v>
          </cell>
          <cell r="E891" t="str">
            <v>Not in Current DB</v>
          </cell>
        </row>
        <row r="892">
          <cell r="D892" t="str">
            <v>Not in Current DB</v>
          </cell>
          <cell r="E892" t="str">
            <v>Not in Current DB</v>
          </cell>
        </row>
        <row r="893">
          <cell r="D893" t="str">
            <v>San3 de Wet</v>
          </cell>
          <cell r="E893" t="str">
            <v>Magalies Foto Fun Club</v>
          </cell>
        </row>
        <row r="894">
          <cell r="D894" t="str">
            <v>Not in Current DB</v>
          </cell>
          <cell r="E894" t="str">
            <v>Not in Current DB</v>
          </cell>
        </row>
        <row r="895">
          <cell r="D895" t="str">
            <v>Not in Current DB</v>
          </cell>
          <cell r="E895" t="str">
            <v>Not in Current DB</v>
          </cell>
        </row>
        <row r="896">
          <cell r="D896" t="str">
            <v>Not in Current DB</v>
          </cell>
          <cell r="E896" t="str">
            <v>Not in Current DB</v>
          </cell>
        </row>
        <row r="897">
          <cell r="D897" t="str">
            <v>Not in Current DB</v>
          </cell>
          <cell r="E897" t="str">
            <v>Not in Current DB</v>
          </cell>
        </row>
        <row r="898">
          <cell r="D898" t="str">
            <v>Not in Current DB</v>
          </cell>
          <cell r="E898" t="str">
            <v>Not in Current DB</v>
          </cell>
        </row>
        <row r="899">
          <cell r="D899" t="str">
            <v>Sandy van Heerden</v>
          </cell>
          <cell r="E899" t="str">
            <v>Durban Camera Club</v>
          </cell>
        </row>
        <row r="900">
          <cell r="D900" t="str">
            <v>Not in Current DB</v>
          </cell>
          <cell r="E900" t="str">
            <v>Not in Current DB</v>
          </cell>
        </row>
        <row r="901">
          <cell r="D901" t="str">
            <v>Not in Current DB</v>
          </cell>
          <cell r="E901" t="str">
            <v>Not in Current DB</v>
          </cell>
        </row>
        <row r="902">
          <cell r="D902" t="str">
            <v>Not in Current DB</v>
          </cell>
          <cell r="E902" t="str">
            <v>Not in Current DB</v>
          </cell>
        </row>
        <row r="903">
          <cell r="D903" t="str">
            <v>Not in Current DB</v>
          </cell>
          <cell r="E903" t="str">
            <v>Not in Current DB</v>
          </cell>
        </row>
        <row r="904">
          <cell r="D904" t="str">
            <v>Schalk Vorster</v>
          </cell>
          <cell r="E904" t="str">
            <v>Magalies Foto Fun Club</v>
          </cell>
        </row>
        <row r="905">
          <cell r="D905" t="str">
            <v>Shan Charter</v>
          </cell>
          <cell r="E905" t="str">
            <v>Durban Camera Club</v>
          </cell>
        </row>
        <row r="906">
          <cell r="D906" t="str">
            <v>Shane  Else</v>
          </cell>
          <cell r="E906" t="str">
            <v>Benoni Camera Club</v>
          </cell>
        </row>
        <row r="907">
          <cell r="D907" t="str">
            <v>Not in Current DB</v>
          </cell>
          <cell r="E907" t="str">
            <v>Not in Current DB</v>
          </cell>
        </row>
        <row r="908">
          <cell r="D908" t="str">
            <v>Not in Current DB</v>
          </cell>
          <cell r="E908" t="str">
            <v>Not in Current DB</v>
          </cell>
        </row>
        <row r="909">
          <cell r="D909" t="str">
            <v>Sharlene Cathro</v>
          </cell>
          <cell r="E909" t="str">
            <v>Prince's Grant Camera Club</v>
          </cell>
        </row>
        <row r="910">
          <cell r="D910" t="str">
            <v>Not in Current DB</v>
          </cell>
          <cell r="E910" t="str">
            <v>Not in Current DB</v>
          </cell>
        </row>
        <row r="911">
          <cell r="D911" t="str">
            <v>Not in Current DB</v>
          </cell>
          <cell r="E911" t="str">
            <v>Not in Current DB</v>
          </cell>
        </row>
        <row r="912">
          <cell r="D912" t="str">
            <v>Not in Current DB</v>
          </cell>
          <cell r="E912" t="str">
            <v>Not in Current DB</v>
          </cell>
        </row>
        <row r="913">
          <cell r="D913" t="str">
            <v>Not in Current DB</v>
          </cell>
          <cell r="E913" t="str">
            <v>Not in Current DB</v>
          </cell>
        </row>
        <row r="914">
          <cell r="D914" t="str">
            <v>Shirley Swingler</v>
          </cell>
          <cell r="E914" t="str">
            <v>Amber Camera Club</v>
          </cell>
        </row>
        <row r="915">
          <cell r="D915" t="str">
            <v>Not in Current DB</v>
          </cell>
          <cell r="E915" t="str">
            <v>Not in Current DB</v>
          </cell>
        </row>
        <row r="916">
          <cell r="D916" t="str">
            <v>Not in Current DB</v>
          </cell>
          <cell r="E916" t="str">
            <v>Not in Current DB</v>
          </cell>
        </row>
        <row r="917">
          <cell r="D917" t="str">
            <v>Not in Current DB</v>
          </cell>
          <cell r="E917" t="str">
            <v>Not in Current DB</v>
          </cell>
        </row>
        <row r="918">
          <cell r="D918" t="str">
            <v>Not in Current DB</v>
          </cell>
          <cell r="E918" t="str">
            <v>Not in Current DB</v>
          </cell>
        </row>
        <row r="919">
          <cell r="D919" t="str">
            <v>Not in Current DB</v>
          </cell>
          <cell r="E919" t="str">
            <v>Not in Current DB</v>
          </cell>
        </row>
        <row r="920">
          <cell r="D920" t="str">
            <v>Not in Current DB</v>
          </cell>
          <cell r="E920" t="str">
            <v>Not in Current DB</v>
          </cell>
        </row>
        <row r="921">
          <cell r="D921" t="str">
            <v>Not in Current DB</v>
          </cell>
          <cell r="E921" t="str">
            <v>Not in Current DB</v>
          </cell>
        </row>
        <row r="922">
          <cell r="D922" t="str">
            <v>Not in Current DB</v>
          </cell>
          <cell r="E922" t="str">
            <v>Not in Current DB</v>
          </cell>
        </row>
        <row r="923">
          <cell r="D923" t="str">
            <v>Not in Current DB</v>
          </cell>
          <cell r="E923" t="str">
            <v>Not in Current DB</v>
          </cell>
        </row>
        <row r="924">
          <cell r="D924" t="str">
            <v>Stan Feinstein</v>
          </cell>
          <cell r="E924" t="str">
            <v>Southern Suburbs Camera Club</v>
          </cell>
        </row>
        <row r="925">
          <cell r="D925" t="str">
            <v>Not in Current DB</v>
          </cell>
          <cell r="E925" t="str">
            <v>Not in Current DB</v>
          </cell>
        </row>
        <row r="926">
          <cell r="D926" t="str">
            <v>Not in Current DB</v>
          </cell>
          <cell r="E926" t="str">
            <v>Not in Current DB</v>
          </cell>
        </row>
        <row r="927">
          <cell r="D927" t="str">
            <v>Stephan Goosen</v>
          </cell>
          <cell r="E927" t="str">
            <v>Magalies Foto Fun Club</v>
          </cell>
        </row>
        <row r="928">
          <cell r="D928" t="str">
            <v>Stephan Opperman</v>
          </cell>
          <cell r="E928" t="str">
            <v>Midlens Fotoklub</v>
          </cell>
        </row>
        <row r="929">
          <cell r="D929" t="str">
            <v>Not in Current DB</v>
          </cell>
          <cell r="E929" t="str">
            <v>Not in Current DB</v>
          </cell>
        </row>
        <row r="930">
          <cell r="D930" t="str">
            <v>Not in Current DB</v>
          </cell>
          <cell r="E930" t="str">
            <v>Not in Current DB</v>
          </cell>
        </row>
        <row r="931">
          <cell r="D931" t="str">
            <v>Not in Current DB</v>
          </cell>
          <cell r="E931" t="str">
            <v>Not in Current DB</v>
          </cell>
        </row>
        <row r="932">
          <cell r="D932" t="str">
            <v>Not in Current DB</v>
          </cell>
          <cell r="E932" t="str">
            <v>Not in Current DB</v>
          </cell>
        </row>
        <row r="933">
          <cell r="D933" t="str">
            <v>Not in Current DB</v>
          </cell>
          <cell r="E933" t="str">
            <v>Not in Current DB</v>
          </cell>
        </row>
        <row r="934">
          <cell r="D934" t="str">
            <v>Not in Current DB</v>
          </cell>
          <cell r="E934" t="str">
            <v>Not in Current DB</v>
          </cell>
        </row>
        <row r="935">
          <cell r="D935" t="str">
            <v>Not in Current DB</v>
          </cell>
          <cell r="E935" t="str">
            <v>Not in Current DB</v>
          </cell>
        </row>
        <row r="936">
          <cell r="D936" t="str">
            <v>Not in Current DB</v>
          </cell>
          <cell r="E936" t="str">
            <v>Not in Current DB</v>
          </cell>
        </row>
        <row r="937">
          <cell r="D937" t="str">
            <v>Not in Current DB</v>
          </cell>
          <cell r="E937" t="str">
            <v>Not in Current DB</v>
          </cell>
        </row>
        <row r="938">
          <cell r="D938" t="str">
            <v>Susie Bishop</v>
          </cell>
          <cell r="E938" t="str">
            <v>Hillcrest Camera Club</v>
          </cell>
        </row>
        <row r="939">
          <cell r="D939" t="str">
            <v>Not in Current DB</v>
          </cell>
          <cell r="E939" t="str">
            <v>Not in Current DB</v>
          </cell>
        </row>
        <row r="940">
          <cell r="D940" t="str">
            <v>Sussa Pelser</v>
          </cell>
          <cell r="E940" t="str">
            <v>Sasol Highveld Photography Club</v>
          </cell>
        </row>
        <row r="941">
          <cell r="D941" t="str">
            <v>Not in Current DB</v>
          </cell>
          <cell r="E941" t="str">
            <v>Not in Current DB</v>
          </cell>
        </row>
        <row r="942">
          <cell r="D942" t="str">
            <v>Not in Current DB</v>
          </cell>
          <cell r="E942" t="str">
            <v>Not in Current DB</v>
          </cell>
        </row>
        <row r="943">
          <cell r="D943" t="str">
            <v>Not in Current DB</v>
          </cell>
          <cell r="E943" t="str">
            <v>Not in Current DB</v>
          </cell>
        </row>
        <row r="944">
          <cell r="D944" t="str">
            <v>Tallies Taljaard</v>
          </cell>
          <cell r="E944" t="str">
            <v>Kriel Foto Club</v>
          </cell>
        </row>
        <row r="945">
          <cell r="D945" t="str">
            <v>Tammy Harding</v>
          </cell>
          <cell r="E945" t="str">
            <v>Highway Camera Club</v>
          </cell>
        </row>
        <row r="946">
          <cell r="D946" t="str">
            <v>Not in Current DB</v>
          </cell>
          <cell r="E946" t="str">
            <v>Not in Current DB</v>
          </cell>
        </row>
        <row r="947">
          <cell r="D947" t="str">
            <v>Not in Current DB</v>
          </cell>
          <cell r="E947" t="str">
            <v>Not in Current DB</v>
          </cell>
        </row>
        <row r="948">
          <cell r="D948" t="str">
            <v>Ted Kinsman</v>
          </cell>
          <cell r="E948" t="str">
            <v>Edenvale Photographic Club</v>
          </cell>
        </row>
        <row r="949">
          <cell r="D949" t="str">
            <v>Not in Current DB</v>
          </cell>
          <cell r="E949" t="str">
            <v>Not in Current DB</v>
          </cell>
        </row>
        <row r="950">
          <cell r="D950" t="str">
            <v>Not in Current DB</v>
          </cell>
          <cell r="E950" t="str">
            <v>Not in Current DB</v>
          </cell>
        </row>
        <row r="951">
          <cell r="D951" t="str">
            <v>Not in Current DB</v>
          </cell>
          <cell r="E951" t="str">
            <v>Not in Current DB</v>
          </cell>
        </row>
        <row r="952">
          <cell r="D952" t="str">
            <v>Theo Wassenaar</v>
          </cell>
          <cell r="E952" t="str">
            <v>Krugersdorp Camera Club</v>
          </cell>
        </row>
        <row r="953">
          <cell r="D953" t="str">
            <v>Not in Current DB</v>
          </cell>
          <cell r="E953" t="str">
            <v>Not in Current DB</v>
          </cell>
        </row>
        <row r="954">
          <cell r="D954" t="str">
            <v>Not in Current DB</v>
          </cell>
          <cell r="E954" t="str">
            <v>Not in Current DB</v>
          </cell>
        </row>
        <row r="955">
          <cell r="D955" t="str">
            <v>Not in Current DB</v>
          </cell>
          <cell r="E955" t="str">
            <v>Not in Current DB</v>
          </cell>
        </row>
        <row r="956">
          <cell r="D956" t="str">
            <v>Not in Current DB</v>
          </cell>
          <cell r="E956" t="str">
            <v>Not in Current DB</v>
          </cell>
        </row>
        <row r="957">
          <cell r="D957" t="str">
            <v>Not in Current DB</v>
          </cell>
          <cell r="E957" t="str">
            <v>Not in Current DB</v>
          </cell>
        </row>
        <row r="958">
          <cell r="D958" t="str">
            <v>Not in Current DB</v>
          </cell>
          <cell r="E958" t="str">
            <v>Not in Current DB</v>
          </cell>
        </row>
        <row r="959">
          <cell r="D959" t="str">
            <v>Not in Current DB</v>
          </cell>
          <cell r="E959" t="str">
            <v>Not in Current DB</v>
          </cell>
        </row>
        <row r="960">
          <cell r="D960" t="str">
            <v xml:space="preserve">Tokkie Labuschagne </v>
          </cell>
          <cell r="E960" t="str">
            <v>Magalies Foto Fun Club</v>
          </cell>
        </row>
        <row r="961">
          <cell r="D961" t="str">
            <v>Toni Le Roux</v>
          </cell>
          <cell r="E961" t="str">
            <v>Amber Camera Club</v>
          </cell>
        </row>
        <row r="962">
          <cell r="D962" t="str">
            <v>Tony Wilson</v>
          </cell>
          <cell r="E962" t="str">
            <v>Edenvale Photographic Club</v>
          </cell>
        </row>
        <row r="963">
          <cell r="D963" t="str">
            <v>Not in Current DB</v>
          </cell>
          <cell r="E963" t="str">
            <v>Not in Current DB</v>
          </cell>
        </row>
        <row r="964">
          <cell r="D964" t="str">
            <v>Not in Current DB</v>
          </cell>
          <cell r="E964" t="str">
            <v>Not in Current DB</v>
          </cell>
        </row>
        <row r="965">
          <cell r="D965" t="str">
            <v>Not in Current DB</v>
          </cell>
          <cell r="E965" t="str">
            <v>Not in Current DB</v>
          </cell>
        </row>
        <row r="966">
          <cell r="D966" t="str">
            <v>Not in Current DB</v>
          </cell>
          <cell r="E966" t="str">
            <v>Not in Current DB</v>
          </cell>
        </row>
        <row r="967">
          <cell r="D967" t="str">
            <v>Not in Current DB</v>
          </cell>
          <cell r="E967" t="str">
            <v>Not in Current DB</v>
          </cell>
        </row>
        <row r="968">
          <cell r="D968" t="str">
            <v>Not in Current DB</v>
          </cell>
          <cell r="E968" t="str">
            <v>Not in Current DB</v>
          </cell>
        </row>
        <row r="969">
          <cell r="D969" t="str">
            <v>Not in Current DB</v>
          </cell>
          <cell r="E969" t="str">
            <v>Not in Current DB</v>
          </cell>
        </row>
        <row r="970">
          <cell r="D970" t="str">
            <v>Not in Current DB</v>
          </cell>
          <cell r="E970" t="str">
            <v>Not in Current DB</v>
          </cell>
        </row>
        <row r="971">
          <cell r="D971" t="str">
            <v>Trudi Du Toit</v>
          </cell>
          <cell r="E971" t="str">
            <v>Cape Town Photographic Society</v>
          </cell>
        </row>
        <row r="972">
          <cell r="D972" t="str">
            <v>Not in Current DB</v>
          </cell>
          <cell r="E972" t="str">
            <v>Not in Current DB</v>
          </cell>
        </row>
        <row r="973">
          <cell r="D973" t="str">
            <v>Not in Current DB</v>
          </cell>
          <cell r="E973" t="str">
            <v>Not in Current DB</v>
          </cell>
        </row>
        <row r="974">
          <cell r="D974" t="str">
            <v>Not in Current DB</v>
          </cell>
          <cell r="E974" t="str">
            <v>Not in Current DB</v>
          </cell>
        </row>
        <row r="975">
          <cell r="D975" t="str">
            <v>Not in Current DB</v>
          </cell>
          <cell r="E975" t="str">
            <v>Not in Current DB</v>
          </cell>
        </row>
        <row r="976">
          <cell r="D976" t="str">
            <v>Not in Current DB</v>
          </cell>
          <cell r="E976" t="str">
            <v>Not in Current DB</v>
          </cell>
        </row>
        <row r="977">
          <cell r="D977" t="str">
            <v>Not in Current DB</v>
          </cell>
          <cell r="E977" t="str">
            <v>Not in Current DB</v>
          </cell>
        </row>
        <row r="978">
          <cell r="D978" t="str">
            <v>Not in Current DB</v>
          </cell>
          <cell r="E978" t="str">
            <v>Not in Current DB</v>
          </cell>
        </row>
        <row r="979">
          <cell r="D979" t="str">
            <v>Not in Current DB</v>
          </cell>
          <cell r="E979" t="str">
            <v>Not in Current DB</v>
          </cell>
        </row>
        <row r="980">
          <cell r="D980" t="str">
            <v>Not in Current DB</v>
          </cell>
          <cell r="E980" t="str">
            <v>Not in Current DB</v>
          </cell>
        </row>
        <row r="981">
          <cell r="D981" t="str">
            <v>Not in Current DB</v>
          </cell>
          <cell r="E981" t="str">
            <v>Not in Current DB</v>
          </cell>
        </row>
        <row r="982">
          <cell r="D982" t="str">
            <v>Not in Current DB</v>
          </cell>
          <cell r="E982" t="str">
            <v>Not in Current DB</v>
          </cell>
        </row>
        <row r="983">
          <cell r="D983" t="str">
            <v>Not in Current DB</v>
          </cell>
          <cell r="E983" t="str">
            <v>Not in Current DB</v>
          </cell>
        </row>
        <row r="984">
          <cell r="D984" t="str">
            <v>Not in Current DB</v>
          </cell>
          <cell r="E984" t="str">
            <v>Not in Current DB</v>
          </cell>
        </row>
        <row r="985">
          <cell r="D985" t="str">
            <v>Wayne Naude</v>
          </cell>
          <cell r="E985" t="str">
            <v>National Photographic Club</v>
          </cell>
        </row>
        <row r="986">
          <cell r="D986" t="str">
            <v>Not in Current DB</v>
          </cell>
          <cell r="E986" t="str">
            <v>Not in Current DB</v>
          </cell>
        </row>
        <row r="987">
          <cell r="D987" t="str">
            <v>Not in Current DB</v>
          </cell>
          <cell r="E987" t="str">
            <v>Not in Current DB</v>
          </cell>
        </row>
        <row r="988">
          <cell r="D988" t="str">
            <v>Not in Current DB</v>
          </cell>
          <cell r="E988" t="str">
            <v>Not in Current DB</v>
          </cell>
        </row>
        <row r="989">
          <cell r="D989" t="str">
            <v>Not in Current DB</v>
          </cell>
          <cell r="E989" t="str">
            <v>Not in Current DB</v>
          </cell>
        </row>
        <row r="990">
          <cell r="D990" t="str">
            <v>Not in Current DB</v>
          </cell>
          <cell r="E990" t="str">
            <v>Not in Current DB</v>
          </cell>
        </row>
        <row r="991">
          <cell r="D991" t="str">
            <v>Willem Kruger</v>
          </cell>
          <cell r="E991" t="str">
            <v xml:space="preserve"> Independent</v>
          </cell>
        </row>
        <row r="992">
          <cell r="D992" t="str">
            <v>Not in Current DB</v>
          </cell>
          <cell r="E992" t="str">
            <v>Not in Current DB</v>
          </cell>
        </row>
        <row r="993">
          <cell r="D993" t="str">
            <v>Not in Current DB</v>
          </cell>
          <cell r="E993" t="str">
            <v>Not in Current DB</v>
          </cell>
        </row>
        <row r="994">
          <cell r="D994" t="str">
            <v>Not in Current DB</v>
          </cell>
          <cell r="E994" t="str">
            <v>Not in Current DB</v>
          </cell>
        </row>
        <row r="995">
          <cell r="D995" t="str">
            <v>Not in Current DB</v>
          </cell>
          <cell r="E995" t="str">
            <v>Not in Current DB</v>
          </cell>
        </row>
        <row r="996">
          <cell r="D996" t="str">
            <v>Not in Current DB</v>
          </cell>
          <cell r="E996" t="str">
            <v>Not in Current DB</v>
          </cell>
        </row>
        <row r="997">
          <cell r="D997" t="str">
            <v>Not in Current DB</v>
          </cell>
          <cell r="E997" t="str">
            <v>Not in Current DB</v>
          </cell>
        </row>
        <row r="998">
          <cell r="D998" t="str">
            <v>Willie Dalgleish</v>
          </cell>
          <cell r="E998" t="str">
            <v>Knysna Photographic Society</v>
          </cell>
        </row>
        <row r="999">
          <cell r="D999" t="str">
            <v>Willie Labuschagne</v>
          </cell>
          <cell r="E999" t="str">
            <v>Magalies Foto Fun Club</v>
          </cell>
        </row>
        <row r="1000">
          <cell r="D1000" t="str">
            <v>Not in Current DB</v>
          </cell>
          <cell r="E1000" t="str">
            <v>Not in Current DB</v>
          </cell>
        </row>
        <row r="1001">
          <cell r="D1001" t="str">
            <v>Not in Current DB</v>
          </cell>
          <cell r="E1001" t="str">
            <v>Not in Current DB</v>
          </cell>
        </row>
        <row r="1002">
          <cell r="D1002" t="str">
            <v>Not in Current DB</v>
          </cell>
          <cell r="E1002" t="str">
            <v>Not in Current DB</v>
          </cell>
        </row>
        <row r="1003">
          <cell r="D1003" t="str">
            <v>Wilma Drotsky</v>
          </cell>
          <cell r="E1003" t="str">
            <v>Bethal Fotografie Klub</v>
          </cell>
        </row>
        <row r="1004">
          <cell r="D1004" t="str">
            <v>Not in Current DB</v>
          </cell>
          <cell r="E1004" t="str">
            <v>Not in Current DB</v>
          </cell>
        </row>
        <row r="1005">
          <cell r="D1005" t="str">
            <v>Not in Current DB</v>
          </cell>
          <cell r="E1005" t="str">
            <v>Not in Current DB</v>
          </cell>
        </row>
        <row r="1006">
          <cell r="D1006" t="str">
            <v>Not in Current DB</v>
          </cell>
          <cell r="E1006" t="str">
            <v>Not in Current DB</v>
          </cell>
        </row>
        <row r="1007">
          <cell r="D1007" t="str">
            <v>Not in Current DB</v>
          </cell>
          <cell r="E1007" t="str">
            <v>Not in Current DB</v>
          </cell>
        </row>
        <row r="1008">
          <cell r="D1008" t="str">
            <v>Not in Current DB</v>
          </cell>
          <cell r="E1008" t="str">
            <v>Not in Current DB</v>
          </cell>
        </row>
        <row r="1009">
          <cell r="D1009" t="str">
            <v>Not in Current DB</v>
          </cell>
          <cell r="E1009" t="str">
            <v>Not in Current DB</v>
          </cell>
        </row>
        <row r="1010">
          <cell r="D1010" t="str">
            <v>Not in Current DB</v>
          </cell>
          <cell r="E1010" t="str">
            <v>Not in Current DB</v>
          </cell>
        </row>
        <row r="1011">
          <cell r="D1011" t="str">
            <v>Not in Current DB</v>
          </cell>
          <cell r="E1011" t="str">
            <v>Not in Current DB</v>
          </cell>
        </row>
        <row r="1012">
          <cell r="D1012" t="str">
            <v>Not in Current DB</v>
          </cell>
          <cell r="E1012" t="str">
            <v>Not in Current DB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C1490C-C53B-48AD-95CA-3A914467EAE9}">
  <sheetPr>
    <tabColor theme="4" tint="-0.499984740745262"/>
    <pageSetUpPr fitToPage="1"/>
  </sheetPr>
  <dimension ref="A1:CK1353"/>
  <sheetViews>
    <sheetView showGridLines="0" tabSelected="1" zoomScaleNormal="100" workbookViewId="0">
      <pane xSplit="3" ySplit="11" topLeftCell="D12" activePane="bottomRight" state="frozen"/>
      <selection activeCell="B1" sqref="B1"/>
      <selection pane="topRight" activeCell="D1" sqref="D1"/>
      <selection pane="bottomLeft" activeCell="B12" sqref="B12"/>
      <selection pane="bottomRight" activeCell="H12" sqref="H12"/>
    </sheetView>
  </sheetViews>
  <sheetFormatPr defaultColWidth="9.109375" defaultRowHeight="10.199999999999999" outlineLevelRow="1" outlineLevelCol="3" x14ac:dyDescent="0.3"/>
  <cols>
    <col min="1" max="1" width="3.44140625" style="1" hidden="1" customWidth="1" outlineLevel="1"/>
    <col min="2" max="2" width="4.44140625" style="2" customWidth="1" collapsed="1"/>
    <col min="3" max="3" width="18.44140625" style="2" customWidth="1"/>
    <col min="4" max="4" width="27.6640625" style="2" customWidth="1"/>
    <col min="5" max="5" width="5.6640625" style="2" hidden="1" customWidth="1" outlineLevel="1"/>
    <col min="6" max="6" width="5.6640625" style="4" customWidth="1" collapsed="1"/>
    <col min="7" max="7" width="5.6640625" style="2" hidden="1" customWidth="1" outlineLevel="1"/>
    <col min="8" max="8" width="5.6640625" style="1" customWidth="1" collapsed="1"/>
    <col min="9" max="10" width="5.33203125" style="1" customWidth="1"/>
    <col min="11" max="11" width="4.44140625" style="2" hidden="1" customWidth="1" outlineLevel="1"/>
    <col min="12" max="12" width="2.33203125" style="2" customWidth="1" collapsed="1"/>
    <col min="13" max="16" width="5.33203125" style="2" customWidth="1"/>
    <col min="17" max="17" width="5.6640625" style="2" customWidth="1"/>
    <col min="18" max="19" width="5.33203125" style="2" hidden="1" customWidth="1" outlineLevel="1"/>
    <col min="20" max="20" width="5.6640625" style="2" customWidth="1" collapsed="1"/>
    <col min="21" max="21" width="3.109375" style="1" hidden="1" customWidth="1" outlineLevel="1"/>
    <col min="22" max="22" width="5.6640625" style="2" hidden="1" customWidth="1" outlineLevel="2"/>
    <col min="23" max="23" width="5.6640625" style="5" hidden="1" customWidth="1" outlineLevel="2" collapsed="1"/>
    <col min="24" max="24" width="5.6640625" style="2" hidden="1" customWidth="1" outlineLevel="3"/>
    <col min="25" max="27" width="5.33203125" style="2" hidden="1" customWidth="1" outlineLevel="2"/>
    <col min="28" max="28" width="4.44140625" style="2" hidden="1" customWidth="1" outlineLevel="3"/>
    <col min="29" max="29" width="2.33203125" style="2" hidden="1" customWidth="1" outlineLevel="2"/>
    <col min="30" max="33" width="5.33203125" style="2" hidden="1" customWidth="1" outlineLevel="2"/>
    <col min="34" max="34" width="5.6640625" style="2" hidden="1" customWidth="1" outlineLevel="2"/>
    <col min="35" max="36" width="5.33203125" style="2" hidden="1" customWidth="1" outlineLevel="3"/>
    <col min="37" max="37" width="5.6640625" style="2" hidden="1" customWidth="1" outlineLevel="2"/>
    <col min="38" max="38" width="2.44140625" style="2" hidden="1" customWidth="1" outlineLevel="1"/>
    <col min="39" max="39" width="5.6640625" style="2" hidden="1" customWidth="1" outlineLevel="2"/>
    <col min="40" max="40" width="5.6640625" style="5" hidden="1" customWidth="1" outlineLevel="2" collapsed="1"/>
    <col min="41" max="41" width="5.6640625" style="2" hidden="1" customWidth="1" outlineLevel="3"/>
    <col min="42" max="43" width="5.33203125" style="2" hidden="1" customWidth="1" outlineLevel="2"/>
    <col min="44" max="44" width="5.33203125" style="2" hidden="1" customWidth="1" outlineLevel="3"/>
    <col min="45" max="45" width="4.44140625" style="2" hidden="1" customWidth="1" outlineLevel="3"/>
    <col min="46" max="46" width="2.33203125" style="2" hidden="1" customWidth="1" outlineLevel="2"/>
    <col min="47" max="49" width="5.33203125" style="2" hidden="1" customWidth="1" outlineLevel="2"/>
    <col min="50" max="50" width="5.33203125" style="2" hidden="1" customWidth="1" outlineLevel="3"/>
    <col min="51" max="51" width="5.6640625" style="2" hidden="1" customWidth="1" outlineLevel="2"/>
    <col min="52" max="53" width="5.33203125" style="2" hidden="1" customWidth="1" outlineLevel="3"/>
    <col min="54" max="54" width="5.6640625" style="2" hidden="1" customWidth="1" outlineLevel="2"/>
    <col min="55" max="55" width="2.44140625" style="2" hidden="1" customWidth="1" outlineLevel="1"/>
    <col min="56" max="56" width="5.6640625" style="1" hidden="1" customWidth="1" outlineLevel="2" collapsed="1"/>
    <col min="57" max="57" width="6.109375" style="1" hidden="1" customWidth="1" outlineLevel="2"/>
    <col min="58" max="58" width="1.6640625" style="1" hidden="1" customWidth="1" outlineLevel="1"/>
    <col min="59" max="59" width="5.44140625" style="2" hidden="1" customWidth="1" outlineLevel="2" collapsed="1"/>
    <col min="60" max="60" width="5.44140625" style="2" hidden="1" customWidth="1" outlineLevel="2"/>
    <col min="61" max="63" width="4.33203125" style="2" hidden="1" customWidth="1" outlineLevel="2"/>
    <col min="64" max="65" width="15.6640625" style="2" hidden="1" customWidth="1" outlineLevel="2"/>
    <col min="66" max="67" width="7.6640625" style="1" hidden="1" customWidth="1" outlineLevel="1"/>
    <col min="68" max="68" width="2.6640625" style="1" hidden="1" customWidth="1" outlineLevel="2"/>
    <col min="69" max="69" width="5.6640625" style="1" hidden="1" customWidth="1" outlineLevel="2"/>
    <col min="70" max="71" width="5.6640625" style="2" hidden="1" customWidth="1" outlineLevel="2"/>
    <col min="72" max="73" width="2.44140625" style="2" hidden="1" customWidth="1" outlineLevel="1"/>
    <col min="74" max="74" width="5.109375" style="1" customWidth="1" collapsed="1"/>
    <col min="75" max="76" width="4.6640625" style="1" customWidth="1"/>
    <col min="77" max="77" width="2.33203125" style="2" hidden="1" customWidth="1" outlineLevel="2"/>
    <col min="78" max="78" width="5.109375" style="1" hidden="1" customWidth="1" outlineLevel="2"/>
    <col min="79" max="80" width="4.6640625" style="1" hidden="1" customWidth="1" outlineLevel="2"/>
    <col min="81" max="81" width="2.44140625" style="1" hidden="1" customWidth="1" outlineLevel="2"/>
    <col min="82" max="82" width="2.33203125" style="2" hidden="1" customWidth="1" outlineLevel="1"/>
    <col min="83" max="83" width="2" style="2" customWidth="1" collapsed="1"/>
    <col min="84" max="84" width="4.109375" style="1" hidden="1" customWidth="1" outlineLevel="1"/>
    <col min="85" max="85" width="15.6640625" style="7" hidden="1" customWidth="1" outlineLevel="1"/>
    <col min="86" max="86" width="26.6640625" style="2" hidden="1" customWidth="1" outlineLevel="1"/>
    <col min="87" max="87" width="8" style="1" hidden="1" customWidth="1" outlineLevel="1"/>
    <col min="88" max="88" width="9.109375" style="2" hidden="1" customWidth="1" outlineLevel="1"/>
    <col min="89" max="89" width="9.109375" style="2" collapsed="1"/>
    <col min="90" max="16384" width="9.109375" style="2"/>
  </cols>
  <sheetData>
    <row r="1" spans="1:88" ht="18" x14ac:dyDescent="0.3">
      <c r="C1" s="3" t="s">
        <v>0</v>
      </c>
      <c r="E1" s="3"/>
      <c r="BN1" s="6"/>
      <c r="BO1" s="6"/>
      <c r="BP1" s="6"/>
    </row>
    <row r="2" spans="1:88" ht="14.4" x14ac:dyDescent="0.3">
      <c r="C2" s="8" t="str">
        <f>'[1]Salon Schedule'!B69</f>
        <v>Cumulative Overall Scores of Entrants - 2025 / 2026 - (up to Bloemfontein Nat Salon) - UNAUDITED</v>
      </c>
      <c r="E2" s="9"/>
      <c r="L2" s="10"/>
    </row>
    <row r="3" spans="1:88" x14ac:dyDescent="0.3">
      <c r="C3" s="11"/>
      <c r="E3" s="11"/>
      <c r="BN3" s="2"/>
      <c r="BO3" s="2"/>
    </row>
    <row r="4" spans="1:88" ht="13.8" x14ac:dyDescent="0.3">
      <c r="C4" s="12" t="s">
        <v>1</v>
      </c>
      <c r="E4" s="11"/>
    </row>
    <row r="5" spans="1:88" ht="13.8" x14ac:dyDescent="0.3">
      <c r="C5" s="12"/>
      <c r="E5" s="11"/>
      <c r="BL5" s="13" t="s">
        <v>2</v>
      </c>
      <c r="BN5" s="14">
        <f>BN9/D9</f>
        <v>0.59742120343839544</v>
      </c>
      <c r="BO5" s="14">
        <f>BO9/D9</f>
        <v>0.36962750716332377</v>
      </c>
    </row>
    <row r="6" spans="1:88" ht="12" hidden="1" outlineLevel="1" x14ac:dyDescent="0.3">
      <c r="C6" s="15" t="s">
        <v>3</v>
      </c>
      <c r="E6" s="11"/>
      <c r="BC6" s="16"/>
      <c r="BL6" s="1">
        <f>COUNTIF(BL12:BL1133,BL5)</f>
        <v>279</v>
      </c>
    </row>
    <row r="7" spans="1:88" ht="12" hidden="1" outlineLevel="1" x14ac:dyDescent="0.3">
      <c r="C7" s="15" t="s">
        <v>4</v>
      </c>
      <c r="E7" s="11"/>
      <c r="BH7" s="17">
        <f>BH9-8433</f>
        <v>-1718</v>
      </c>
      <c r="BL7" s="13" t="s">
        <v>5</v>
      </c>
      <c r="BN7" s="2"/>
      <c r="BO7" s="2">
        <f>BO8-D9</f>
        <v>-23</v>
      </c>
    </row>
    <row r="8" spans="1:88" s="16" customFormat="1" collapsed="1" x14ac:dyDescent="0.3">
      <c r="A8" s="18"/>
      <c r="E8" s="19">
        <f>SUM(E12:E1998)</f>
        <v>6214</v>
      </c>
      <c r="F8" s="19">
        <f>SUM(F12:F1998)</f>
        <v>6491</v>
      </c>
      <c r="H8" s="19" t="str">
        <f>IF(F8='[1]Salon 2025 &amp; 2026 DB'!BH3,"Ok","Error")</f>
        <v>Ok</v>
      </c>
      <c r="I8" s="18"/>
      <c r="J8" s="18"/>
      <c r="M8" s="19" t="str">
        <f>IF(M9='[1]6.1 Judging'!AV7,"Ok","Error")</f>
        <v>Ok</v>
      </c>
      <c r="O8" s="18"/>
      <c r="P8" s="20" t="s">
        <v>6</v>
      </c>
      <c r="Q8" s="21">
        <f>COUNTIF(M12:M209,"&gt;0")</f>
        <v>39</v>
      </c>
      <c r="R8" s="18"/>
      <c r="S8" s="18"/>
      <c r="T8" s="18"/>
      <c r="U8" s="18"/>
      <c r="V8" s="19">
        <f>SUM(V12:V1998)</f>
        <v>202</v>
      </c>
      <c r="W8" s="19">
        <f>SUM(W12:W1998)</f>
        <v>224</v>
      </c>
      <c r="Y8" s="19" t="str">
        <f>IF(V8='[1]Salon 2025 &amp; 2026 DB'!AX3,"Ok","Error")</f>
        <v>Ok</v>
      </c>
      <c r="AD8" s="19" t="str">
        <f>IF(AD9='[1]6.1 Judging'!AX7,"Ok","Error")</f>
        <v>Ok</v>
      </c>
      <c r="AE8" s="18"/>
      <c r="AF8" s="18"/>
      <c r="AG8" s="20" t="s">
        <v>7</v>
      </c>
      <c r="AH8" s="21">
        <f>COUNTIF(AD12:AD2032,"&gt;0")</f>
        <v>3</v>
      </c>
      <c r="AI8" s="18"/>
      <c r="AJ8" s="18"/>
      <c r="AK8" s="18"/>
      <c r="AM8" s="19">
        <f>SUM(AM13:AM1998)</f>
        <v>0</v>
      </c>
      <c r="AN8" s="19">
        <f>SUM(AN13:AN1998)</f>
        <v>0</v>
      </c>
      <c r="AP8" s="19" t="str">
        <f>IF(AM8='[1]Salon 2025 &amp; 2026 DB'!BB3,"Ok","Error")</f>
        <v>Ok</v>
      </c>
      <c r="AU8" s="19" t="str">
        <f>IF(AU9='[1]6.1 Judging'!BU6,"Ok","Error")</f>
        <v>Ok</v>
      </c>
      <c r="AV8" s="18"/>
      <c r="AW8" s="18"/>
      <c r="AX8" s="20" t="s">
        <v>8</v>
      </c>
      <c r="AY8" s="21">
        <f>COUNTIF(AU12:AU1998,"&gt;0")</f>
        <v>0</v>
      </c>
      <c r="AZ8" s="18"/>
      <c r="BA8" s="18"/>
      <c r="BB8" s="18"/>
      <c r="BD8" s="18"/>
      <c r="BE8" s="18"/>
      <c r="BF8" s="18"/>
      <c r="BG8" s="18" t="str">
        <f>IF(BG9=(E8+V8+AM8),"Ok","Error")</f>
        <v>Ok</v>
      </c>
      <c r="BH8" s="18" t="str">
        <f>IF(BH9='[1]Salon 2025 &amp; 2026 DB'!AP4,"Ok","Error")</f>
        <v>Ok</v>
      </c>
      <c r="BI8" s="18"/>
      <c r="BJ8" s="18"/>
      <c r="BK8" s="18"/>
      <c r="BL8" s="1">
        <f>D9-BL6</f>
        <v>419</v>
      </c>
      <c r="BM8" s="2"/>
      <c r="BN8" s="1"/>
      <c r="BO8" s="22">
        <f>SUM(BN9:BO9)</f>
        <v>675</v>
      </c>
      <c r="BP8" s="18"/>
      <c r="BQ8" s="18"/>
      <c r="BT8" s="2"/>
      <c r="BU8" s="2"/>
      <c r="BV8" s="18"/>
      <c r="BW8" s="18"/>
      <c r="BX8" s="18"/>
      <c r="BZ8" s="18"/>
      <c r="CA8" s="18"/>
      <c r="CB8" s="18"/>
      <c r="CC8" s="18"/>
      <c r="CF8" s="18"/>
      <c r="CG8" s="23"/>
      <c r="CI8" s="18"/>
    </row>
    <row r="9" spans="1:88" ht="12.75" customHeight="1" x14ac:dyDescent="0.3">
      <c r="C9" s="2" t="s">
        <v>9</v>
      </c>
      <c r="D9" s="24">
        <f>COUNTA(C12:C2500)</f>
        <v>698</v>
      </c>
      <c r="F9" s="25" t="s">
        <v>10</v>
      </c>
      <c r="G9" s="26"/>
      <c r="H9" s="27"/>
      <c r="I9" s="27"/>
      <c r="J9" s="27"/>
      <c r="K9" s="26"/>
      <c r="M9" s="28">
        <f>SUM(M12:M1998)</f>
        <v>67</v>
      </c>
      <c r="N9" s="29" t="s">
        <v>11</v>
      </c>
      <c r="O9" s="29"/>
      <c r="P9" s="29"/>
      <c r="Q9" s="28">
        <f>SUM(Q12:Q209)</f>
        <v>202</v>
      </c>
      <c r="R9" s="30"/>
      <c r="S9" s="30"/>
      <c r="T9" s="30"/>
      <c r="V9" s="31" t="s">
        <v>12</v>
      </c>
      <c r="W9" s="31"/>
      <c r="X9" s="31"/>
      <c r="Y9" s="31"/>
      <c r="Z9" s="31"/>
      <c r="AA9" s="31"/>
      <c r="AB9" s="31"/>
      <c r="AD9" s="28">
        <f>SUM(AD12:AD2032)</f>
        <v>6</v>
      </c>
      <c r="AE9" s="32" t="s">
        <v>13</v>
      </c>
      <c r="AF9" s="32"/>
      <c r="AG9" s="32"/>
      <c r="AH9" s="28">
        <f>SUM(AH12:AH2032)</f>
        <v>11</v>
      </c>
      <c r="AI9" s="30"/>
      <c r="AJ9" s="30"/>
      <c r="AK9" s="30"/>
      <c r="AM9" s="27" t="s">
        <v>14</v>
      </c>
      <c r="AN9" s="33"/>
      <c r="AO9" s="34"/>
      <c r="AP9" s="33"/>
      <c r="AQ9" s="33"/>
      <c r="AR9" s="33"/>
      <c r="AS9" s="34"/>
      <c r="AU9" s="28">
        <f>SUM(AU12:AU1998)</f>
        <v>0</v>
      </c>
      <c r="AV9" s="35" t="s">
        <v>15</v>
      </c>
      <c r="AW9" s="36"/>
      <c r="AX9" s="36"/>
      <c r="AY9" s="28">
        <f>SUM(AY12:AY1998)</f>
        <v>0</v>
      </c>
      <c r="AZ9" s="30"/>
      <c r="BA9" s="30"/>
      <c r="BB9" s="30"/>
      <c r="BC9" s="37"/>
      <c r="BF9" s="18"/>
      <c r="BG9" s="28">
        <f>SUM(BG12:BG1998)</f>
        <v>6416</v>
      </c>
      <c r="BH9" s="28">
        <f>SUM(BH12:BH1998)</f>
        <v>6715</v>
      </c>
      <c r="BI9" s="30"/>
      <c r="BJ9" s="30"/>
      <c r="BK9" s="30"/>
      <c r="BN9" s="38">
        <f>COUNTIF(BN12:BN1536,"PSSA")</f>
        <v>417</v>
      </c>
      <c r="BO9" s="39">
        <f>COUNTIF(BO12:BO1536,"Non PSSA")</f>
        <v>258</v>
      </c>
      <c r="BV9" s="7" t="s">
        <v>16</v>
      </c>
      <c r="BW9" s="40"/>
      <c r="BX9" s="40"/>
      <c r="BY9" s="16"/>
      <c r="BZ9" s="7" t="s">
        <v>17</v>
      </c>
      <c r="CA9" s="40"/>
      <c r="CB9" s="40"/>
    </row>
    <row r="10" spans="1:88" s="37" customFormat="1" hidden="1" outlineLevel="1" x14ac:dyDescent="0.3">
      <c r="A10" s="40"/>
      <c r="D10" s="16" t="e">
        <f>VLOOKUP(C10,'[1]Salon 2025 &amp; 2026 DB'!J:L,3,FALSE)</f>
        <v>#N/A</v>
      </c>
      <c r="E10" s="18">
        <f>COUNTIFS('[1]Salon 2025 &amp; 2026 DB'!J:J,'1a-Overall Scores PDI'!$C10,'[1]Salon 2025 &amp; 2026 DB'!AT:AT,1)</f>
        <v>0</v>
      </c>
      <c r="F10" s="41">
        <f>SUMIFS('[1]Salon 2025 &amp; 2026 DB'!AP:AP,'[1]Salon 2025 &amp; 2026 DB'!J:J,'1a-Overall Scores PDI'!$C10,'[1]Salon 2025 &amp; 2026 DB'!AT:AT,1)</f>
        <v>0</v>
      </c>
      <c r="G10" s="42">
        <f>IF(E10=0,0,F10/E10)</f>
        <v>0</v>
      </c>
      <c r="H10" s="18">
        <f>SUMIF('[1]Salon 2025 &amp; 2026 DB'!$J:$J,'1a-Overall Scores PDI'!$C10,'[1]Salon 2025 &amp; 2026 DB'!BE:BE)</f>
        <v>0</v>
      </c>
      <c r="I10" s="18">
        <f>SUMIF('[1]Salon 2025 &amp; 2026 DB'!$J:$J,'1a-Overall Scores PDI'!$C10,'[1]Salon 2025 &amp; 2026 DB'!BF:BF)</f>
        <v>0</v>
      </c>
      <c r="J10" s="18">
        <f>SUMIF('[1]Salon 2025 &amp; 2026 DB'!$J:$J,'1a-Overall Scores PDI'!$C10,'[1]Salon 2025 &amp; 2026 DB'!BG:BG)</f>
        <v>0</v>
      </c>
      <c r="K10" s="18" t="str">
        <f>IF(SUM(H10:J10)=F10,"Ok","Error")</f>
        <v>Ok</v>
      </c>
      <c r="L10" s="16"/>
      <c r="M10" s="43">
        <f>IF(E10=0,0,COUNTIFS('[1]6.1 Judging'!$B:$B,'1a-Overall Scores PDI'!C10,'[1]6.1 Judging'!$AR:$AR,"&gt;0"))</f>
        <v>0</v>
      </c>
      <c r="N10" s="19">
        <f>SUMIFS('[1]6.1 Judging'!$AR:$AR,'[1]6.1 Judging'!$E:$E,"PDI",'[1]6.1 Judging'!$B:$B,'1a-Overall Scores PDI'!$C10,'[1]6.1 Judging'!$G:$G,'1a-Overall Scores PDI'!N$11)</f>
        <v>0</v>
      </c>
      <c r="O10" s="19">
        <f>SUMIFS('[1]6.1 Judging'!$AR:$AR,'[1]6.1 Judging'!$E:$E,"PDI",'[1]6.1 Judging'!$B:$B,'1a-Overall Scores PDI'!$C10,'[1]6.1 Judging'!$G:$G,'1a-Overall Scores PDI'!O$11)</f>
        <v>0</v>
      </c>
      <c r="P10" s="19">
        <f>SUMIFS('[1]6.1 Judging'!$AR:$AR,'[1]6.1 Judging'!$E:$E,"PDI",'[1]6.1 Judging'!$B:$B,'1a-Overall Scores PDI'!$C10,'[1]6.1 Judging'!$G:$G,'1a-Overall Scores PDI'!P$11)</f>
        <v>0</v>
      </c>
      <c r="Q10" s="44">
        <f>IF(SUM(N10:P10)&gt;F10,F10,SUM(N10:P10))</f>
        <v>0</v>
      </c>
      <c r="R10" s="19" t="str">
        <f>IF(SUMIFS('[1]6.1 Judging'!$AR:$AR,'[1]6.1 Judging'!$B:$B,'1a-Overall Scores PDI'!$C10,'[1]6.1 Judging'!$E:$E,"PDI")=SUM(N10:P10),"Ok","Error")</f>
        <v>Ok</v>
      </c>
      <c r="S10" s="19" t="str">
        <f>IF(COUNTIFS('[1]6.1 Judging'!$B:$B,'1a-Overall Scores PDI'!$C10,'[1]6.1 Judging'!$E:$E,"PDI")=M10,"Ok","Error")</f>
        <v>Ok</v>
      </c>
      <c r="T10" s="45">
        <f>F10+Q10</f>
        <v>0</v>
      </c>
      <c r="U10" s="1"/>
      <c r="V10" s="18">
        <f>COUNTIFS('[1]Salon 2025 &amp; 2026 DB'!$J:$J,$C10,'[1]Salon 2025 &amp; 2026 DB'!$AX:$AX,1)</f>
        <v>0</v>
      </c>
      <c r="W10" s="41">
        <f>SUMIFS('[1]Salon 2025 &amp; 2026 DB'!$AP:$AP,'[1]Salon 2025 &amp; 2026 DB'!$AX:$AX,1,'[1]Salon 2025 &amp; 2026 DB'!$J:$J,C10)</f>
        <v>0</v>
      </c>
      <c r="X10" s="42">
        <f>IF(V10=0,0,W10/V10)</f>
        <v>0</v>
      </c>
      <c r="Y10" s="18">
        <f>SUMIFS('[1]Salon 2025 &amp; 2026 DB'!$BJ:$BJ,'[1]Salon 2025 &amp; 2026 DB'!$AX:$AX,1,'[1]Salon 2025 &amp; 2026 DB'!$J:$J,$C10)</f>
        <v>0</v>
      </c>
      <c r="Z10" s="18">
        <f>SUMIFS('[1]Salon 2025 &amp; 2026 DB'!$BK:$BK,'[1]Salon 2025 &amp; 2026 DB'!$AX:$AX,1,'[1]Salon 2025 &amp; 2026 DB'!$J:$J,$C10)</f>
        <v>0</v>
      </c>
      <c r="AA10" s="18">
        <f>SUMIFS('[1]Salon 2025 &amp; 2026 DB'!$BL:$BL,'[1]Salon 2025 &amp; 2026 DB'!$AX:$AX,1,'[1]Salon 2025 &amp; 2026 DB'!$J:$J,$C10)</f>
        <v>0</v>
      </c>
      <c r="AB10" s="18" t="str">
        <f>IF(SUM(Y10:AA10)=W10,"Ok","Error")</f>
        <v>Ok</v>
      </c>
      <c r="AC10" s="16"/>
      <c r="AD10" s="43">
        <f>(COUNTIFS('[1]6.1 Judging'!$B:$B,C10,'[1]6.1 Judging'!AX:AX,"In DB",'[1]6.1 Judging'!$AS:$AS,"&gt;0"))</f>
        <v>0</v>
      </c>
      <c r="AE10" s="19">
        <f>SUMIFS('[1]6.1 Judging'!$AS:$AS,'[1]6.1 Judging'!$B:$B,$C10,'[1]6.1 Judging'!$E:$E,"Prints",'[1]6.1 Judging'!AX:AX,"In DB",'[1]6.1 Judging'!$G:$G,AE$11)</f>
        <v>0</v>
      </c>
      <c r="AF10" s="19">
        <f>SUMIFS('[1]6.1 Judging'!$AS:$AS,'[1]6.1 Judging'!$B:$B,$C10,'[1]6.1 Judging'!$E:$E,"Prints",'[1]6.1 Judging'!AX:AX,"In DB",'[1]6.1 Judging'!$G:$G,AF$11)</f>
        <v>0</v>
      </c>
      <c r="AG10" s="19">
        <f>SUMIFS('[1]6.1 Judging'!$AS:$AS,'[1]6.1 Judging'!$B:$B,$C10,'[1]6.1 Judging'!$E:$E,"Prints",'[1]6.1 Judging'!AX:AX,"In DB",'[1]6.1 Judging'!$G:$G,AG$11)</f>
        <v>0</v>
      </c>
      <c r="AH10" s="46">
        <f>IF(SUM(AE10:AG10)&gt;W10,W10,SUM(AE10:AG10))</f>
        <v>0</v>
      </c>
      <c r="AI10" s="19" t="str">
        <f>IF(SUMIFS('[1]6.1 Judging'!$AS:$AS,'[1]6.1 Judging'!$B:$B,$C10,'[1]6.1 Judging'!$E:$E,"PRINTS")=SUM(AE10:AG10),"Ok","Error")</f>
        <v>Ok</v>
      </c>
      <c r="AJ10" s="19" t="str">
        <f>IF(COUNTIFS('[1]6.1 Judging'!$B:$B,$C10,'[1]6.1 Judging'!$E:$E,"PRINTS")=AD10,"Ok","Error")</f>
        <v>Ok</v>
      </c>
      <c r="AK10" s="45">
        <f>W10+AH10</f>
        <v>0</v>
      </c>
      <c r="AL10" s="16"/>
      <c r="AM10" s="18">
        <f>COUNTIFS('[1]Salon 2025 &amp; 2026 DB'!$J:$J,$C10,'[1]Salon 2025 &amp; 2026 DB'!$BB:$BB,1)</f>
        <v>0</v>
      </c>
      <c r="AN10" s="41">
        <f>SUM(AP10:AR10)</f>
        <v>0</v>
      </c>
      <c r="AO10" s="42">
        <f>IF(AM10=0,0,AN10/AM10)</f>
        <v>0</v>
      </c>
      <c r="AP10" s="18">
        <f>SUMIFS('[1]Salon 2025 &amp; 2026 DB'!$AP$6:$AP$29995,'[1]Salon 2025 &amp; 2026 DB'!$J$6:$J$29995,$C10,'[1]Salon 2025 &amp; 2026 DB'!$Q$6:$Q$29995,AP$11)</f>
        <v>0</v>
      </c>
      <c r="AQ10" s="18">
        <f>SUMIFS('[1]Salon 2025 &amp; 2026 DB'!$AP$6:$AP$29995,'[1]Salon 2025 &amp; 2026 DB'!$J$6:$J$29995,$C10,'[1]Salon 2025 &amp; 2026 DB'!$Q$6:$Q$29995,AQ$11)</f>
        <v>0</v>
      </c>
      <c r="AR10" s="18"/>
      <c r="AS10" s="18" t="str">
        <f>IF(SUM(AP10:AR10)=AN10,"Ok","Error")</f>
        <v>Ok</v>
      </c>
      <c r="AT10" s="16"/>
      <c r="AU10" s="43">
        <f>IF(AN10=0,0,COUNTIFS('[1]6.1 Judging'!$B:$B,'1a-Overall Scores PDI'!$C10,'[1]6.1 Judging'!$AS:$AS,"&gt;0"))</f>
        <v>0</v>
      </c>
      <c r="AV10" s="19">
        <f>SUMIFS('[1]6.1 Judging'!$AS:$AS,'[1]6.1 Judging'!$E:$E,"AV",'[1]6.1 Judging'!$B:$B,'1a-Overall Scores PDI'!$C10,'[1]6.1 Judging'!$G:$G,'1a-Overall Scores PDI'!AV$11)</f>
        <v>0</v>
      </c>
      <c r="AW10" s="19">
        <f>SUMIFS('[1]6.1 Judging'!$AS:$AS,'[1]6.1 Judging'!$E:$E,"AV",'[1]6.1 Judging'!$B:$B,'1a-Overall Scores PDI'!$C10,'[1]6.1 Judging'!$G:$G,'1a-Overall Scores PDI'!AW$11)</f>
        <v>0</v>
      </c>
      <c r="AX10" s="19">
        <f>SUMIFS('[1]6.1 Judging'!$AS:$AS,'[1]6.1 Judging'!$E:$E,"AV",'[1]6.1 Judging'!$B:$B,'1a-Overall Scores PDI'!$C10,'[1]6.1 Judging'!$G:$G,'1a-Overall Scores PDI'!AX$11)</f>
        <v>0</v>
      </c>
      <c r="AY10" s="44">
        <f>SUM(AV10:AX10)</f>
        <v>0</v>
      </c>
      <c r="AZ10" s="19" t="str">
        <f>IF(SUMIFS('[1]6.1 Judging'!$AR:$AR,'[1]6.1 Judging'!$B:$B,'1a-Overall Scores PDI'!$C10,'[1]6.1 Judging'!$E:$E,"AV")=SUM(AV10:AX10),"Ok","Error")</f>
        <v>Ok</v>
      </c>
      <c r="BA10" s="19" t="str">
        <f>IF(COUNTIFS('[1]6.1 Judging'!$B:$B,'1a-Overall Scores PDI'!$C10,'[1]6.1 Judging'!$E:$E,"AV")=AU10,"Ok","Error")</f>
        <v>Ok</v>
      </c>
      <c r="BB10" s="45">
        <f>AN10+AY10</f>
        <v>0</v>
      </c>
      <c r="BC10" s="16"/>
      <c r="BD10" s="47">
        <f>Q10+AH10+AY10</f>
        <v>0</v>
      </c>
      <c r="BE10" s="41">
        <f>T10+AK10</f>
        <v>0</v>
      </c>
      <c r="BF10" s="18"/>
      <c r="BG10" s="19">
        <f>E10+V10+AM10</f>
        <v>0</v>
      </c>
      <c r="BH10" s="19">
        <f>F10+W10+AN10</f>
        <v>0</v>
      </c>
      <c r="BI10" s="1">
        <f>IF(SUM(H10:J10)&gt;0,1,0)</f>
        <v>0</v>
      </c>
      <c r="BJ10" s="1">
        <f>IF(SUM(Y10:AA10)&gt;0,1,0)</f>
        <v>0</v>
      </c>
      <c r="BK10" s="1">
        <f>IF(SUM(AP10:AQ10)&gt;0,1,0)</f>
        <v>0</v>
      </c>
      <c r="BL10" s="48" t="str">
        <f>IF(ISNA(VLOOKUP(C10,'[1]PSSA-AM-2025-07'!$G$5:$J$1152,4,FALSE)),"NO PSSA MEMBERSHIP",VLOOKUP(C10,'[1]PSSA-AM-2025-07'!$G$5:$J$1152,4,FALSE))</f>
        <v>NO PSSA MEMBERSHIP</v>
      </c>
      <c r="BM10" s="1" t="e">
        <f>IF(VLOOKUP(C10,'[1]Salon 2025 &amp; 2026 DB'!J:K,2,FALSE)=0,"NO PSSA MEMBERSHIP",VLOOKUP(C10,'[1]Salon 2025 &amp; 2026 DB'!J:K,2,FALSE))</f>
        <v>#N/A</v>
      </c>
      <c r="BN10" s="49" t="str">
        <f>IF(AND(BL10="NO PSSA MEMBERSHIP","="),"-",IF(AND(BL10="NO PSSA MEMBERSHIP",BM10="-"),"-",IF(BM10="NO PSSA MEMBERSHIP","-","PSSA")))</f>
        <v>-</v>
      </c>
      <c r="BO10" s="49" t="e">
        <f>IF(AND(BL10="NO PSSA MEMBERSHIP",BM10=""),"Non PSSA",IF(AND(BL10="NO PSSA MEMBERSHIP",BM10="-"),"Non PSSA",IF(BM10="NO PSSA MEMBERSHIP","Non PSSA","-")))</f>
        <v>#N/A</v>
      </c>
      <c r="BP10" s="40"/>
      <c r="BQ10" s="40"/>
      <c r="BT10" s="2"/>
      <c r="BU10" s="2"/>
      <c r="BV10" s="1" t="str">
        <f>IF(T10=T9,BV9,BV9+1)</f>
        <v>PDI Position Check</v>
      </c>
      <c r="BW10" s="1">
        <f t="shared" ref="BW10" si="0">T10-T9</f>
        <v>0</v>
      </c>
      <c r="BX10" s="1">
        <f>BX9+BW10</f>
        <v>0</v>
      </c>
      <c r="CC10" s="1"/>
      <c r="CD10" s="16"/>
      <c r="CF10" s="1">
        <f>SUM(CF12:CF209)</f>
        <v>39</v>
      </c>
      <c r="CG10" s="50"/>
      <c r="CI10" s="40"/>
    </row>
    <row r="11" spans="1:88" ht="51" collapsed="1" x14ac:dyDescent="0.2">
      <c r="A11" s="1">
        <f>COUNTA(A12:A999)</f>
        <v>0</v>
      </c>
      <c r="B11" s="51" t="s">
        <v>18</v>
      </c>
      <c r="C11" s="52" t="s">
        <v>19</v>
      </c>
      <c r="D11" s="52" t="s">
        <v>20</v>
      </c>
      <c r="E11" s="53" t="s">
        <v>21</v>
      </c>
      <c r="F11" s="53" t="s">
        <v>22</v>
      </c>
      <c r="G11" s="51" t="s">
        <v>23</v>
      </c>
      <c r="H11" s="54" t="s">
        <v>24</v>
      </c>
      <c r="I11" s="55" t="s">
        <v>25</v>
      </c>
      <c r="J11" s="56" t="s">
        <v>26</v>
      </c>
      <c r="K11" s="57" t="s">
        <v>27</v>
      </c>
      <c r="L11" s="37">
        <v>1</v>
      </c>
      <c r="M11" s="53" t="s">
        <v>28</v>
      </c>
      <c r="N11" s="54" t="s">
        <v>29</v>
      </c>
      <c r="O11" s="55" t="s">
        <v>30</v>
      </c>
      <c r="P11" s="56" t="s">
        <v>31</v>
      </c>
      <c r="Q11" s="58" t="s">
        <v>32</v>
      </c>
      <c r="R11" s="59" t="s">
        <v>33</v>
      </c>
      <c r="S11" s="59" t="s">
        <v>34</v>
      </c>
      <c r="T11" s="60" t="s">
        <v>22</v>
      </c>
      <c r="V11" s="53" t="s">
        <v>35</v>
      </c>
      <c r="W11" s="53" t="s">
        <v>36</v>
      </c>
      <c r="X11" s="51" t="s">
        <v>23</v>
      </c>
      <c r="Y11" s="61" t="s">
        <v>29</v>
      </c>
      <c r="Z11" s="62" t="s">
        <v>30</v>
      </c>
      <c r="AA11" s="61" t="s">
        <v>31</v>
      </c>
      <c r="AB11" s="57" t="s">
        <v>27</v>
      </c>
      <c r="AC11" s="37">
        <v>2</v>
      </c>
      <c r="AD11" s="53" t="s">
        <v>37</v>
      </c>
      <c r="AE11" s="61" t="s">
        <v>29</v>
      </c>
      <c r="AF11" s="62" t="s">
        <v>30</v>
      </c>
      <c r="AG11" s="61" t="s">
        <v>31</v>
      </c>
      <c r="AH11" s="58" t="s">
        <v>38</v>
      </c>
      <c r="AI11" s="59" t="s">
        <v>33</v>
      </c>
      <c r="AJ11" s="59" t="s">
        <v>39</v>
      </c>
      <c r="AK11" s="60" t="s">
        <v>36</v>
      </c>
      <c r="AL11" s="37"/>
      <c r="AM11" s="53" t="s">
        <v>40</v>
      </c>
      <c r="AN11" s="53" t="s">
        <v>41</v>
      </c>
      <c r="AO11" s="51" t="s">
        <v>23</v>
      </c>
      <c r="AP11" s="63" t="s">
        <v>42</v>
      </c>
      <c r="AQ11" s="64" t="s">
        <v>43</v>
      </c>
      <c r="AR11" s="65"/>
      <c r="AS11" s="57" t="s">
        <v>27</v>
      </c>
      <c r="AT11" s="37">
        <v>2</v>
      </c>
      <c r="AU11" s="53" t="s">
        <v>44</v>
      </c>
      <c r="AV11" s="63" t="str">
        <f>AP11</f>
        <v>AV-Open</v>
      </c>
      <c r="AW11" s="64" t="str">
        <f>AQ11</f>
        <v>AV-Specific</v>
      </c>
      <c r="AX11" s="65"/>
      <c r="AY11" s="58" t="s">
        <v>45</v>
      </c>
      <c r="AZ11" s="59" t="s">
        <v>33</v>
      </c>
      <c r="BA11" s="59" t="s">
        <v>46</v>
      </c>
      <c r="BB11" s="60" t="s">
        <v>41</v>
      </c>
      <c r="BC11" s="16"/>
      <c r="BD11" s="58" t="s">
        <v>47</v>
      </c>
      <c r="BE11" s="60" t="s">
        <v>48</v>
      </c>
      <c r="BF11" s="18"/>
      <c r="BG11" s="58" t="s">
        <v>49</v>
      </c>
      <c r="BH11" s="58" t="s">
        <v>50</v>
      </c>
      <c r="BI11" s="66" t="s">
        <v>51</v>
      </c>
      <c r="BJ11" s="66" t="s">
        <v>52</v>
      </c>
      <c r="BK11" s="66" t="s">
        <v>53</v>
      </c>
      <c r="BL11" s="67" t="s">
        <v>54</v>
      </c>
      <c r="BM11" s="67" t="s">
        <v>55</v>
      </c>
      <c r="BN11" s="68" t="s">
        <v>56</v>
      </c>
      <c r="BO11" s="68" t="s">
        <v>57</v>
      </c>
      <c r="BQ11" s="58" t="s">
        <v>58</v>
      </c>
      <c r="BR11" s="58" t="s">
        <v>59</v>
      </c>
      <c r="BS11" s="60" t="s">
        <v>60</v>
      </c>
      <c r="BV11" s="69" t="s">
        <v>61</v>
      </c>
      <c r="BW11" s="58" t="s">
        <v>62</v>
      </c>
      <c r="BX11" s="58" t="s">
        <v>63</v>
      </c>
      <c r="BY11" s="37"/>
      <c r="BZ11" s="69" t="s">
        <v>61</v>
      </c>
      <c r="CA11" s="58" t="s">
        <v>62</v>
      </c>
      <c r="CB11" s="58" t="s">
        <v>63</v>
      </c>
      <c r="CD11" s="37"/>
      <c r="CF11" s="70" t="s">
        <v>64</v>
      </c>
      <c r="CG11" s="70" t="s">
        <v>65</v>
      </c>
      <c r="CH11" s="71" t="s">
        <v>66</v>
      </c>
      <c r="CI11" s="71" t="s">
        <v>33</v>
      </c>
      <c r="CJ11" s="71" t="s">
        <v>67</v>
      </c>
    </row>
    <row r="12" spans="1:88" x14ac:dyDescent="0.3">
      <c r="B12" s="1">
        <v>1</v>
      </c>
      <c r="C12" s="16" t="s">
        <v>68</v>
      </c>
      <c r="D12" s="16" t="s">
        <v>69</v>
      </c>
      <c r="E12" s="18">
        <v>68</v>
      </c>
      <c r="F12" s="41">
        <v>84</v>
      </c>
      <c r="G12" s="42">
        <v>1.2352941176470589</v>
      </c>
      <c r="H12" s="18">
        <v>41</v>
      </c>
      <c r="I12" s="18">
        <v>21</v>
      </c>
      <c r="J12" s="18">
        <v>22</v>
      </c>
      <c r="K12" s="18" t="s">
        <v>70</v>
      </c>
      <c r="L12" s="16"/>
      <c r="M12" s="43">
        <v>2</v>
      </c>
      <c r="N12" s="19">
        <v>8</v>
      </c>
      <c r="O12" s="19">
        <v>0</v>
      </c>
      <c r="P12" s="19">
        <v>0</v>
      </c>
      <c r="Q12" s="44">
        <v>8</v>
      </c>
      <c r="R12" s="19" t="s">
        <v>70</v>
      </c>
      <c r="S12" s="19" t="s">
        <v>70</v>
      </c>
      <c r="T12" s="45">
        <v>92</v>
      </c>
      <c r="V12" s="18">
        <v>0</v>
      </c>
      <c r="W12" s="41">
        <v>0</v>
      </c>
      <c r="X12" s="42">
        <v>0</v>
      </c>
      <c r="Y12" s="18">
        <v>0</v>
      </c>
      <c r="Z12" s="18">
        <v>0</v>
      </c>
      <c r="AA12" s="18">
        <v>0</v>
      </c>
      <c r="AB12" s="18" t="s">
        <v>70</v>
      </c>
      <c r="AC12" s="16"/>
      <c r="AD12" s="43">
        <v>0</v>
      </c>
      <c r="AE12" s="19">
        <v>0</v>
      </c>
      <c r="AF12" s="19">
        <v>0</v>
      </c>
      <c r="AG12" s="19">
        <v>0</v>
      </c>
      <c r="AH12" s="46">
        <v>0</v>
      </c>
      <c r="AI12" s="19" t="s">
        <v>70</v>
      </c>
      <c r="AJ12" s="19" t="s">
        <v>70</v>
      </c>
      <c r="AK12" s="45">
        <v>0</v>
      </c>
      <c r="AL12" s="16"/>
      <c r="AM12" s="18">
        <v>0</v>
      </c>
      <c r="AN12" s="41">
        <v>0</v>
      </c>
      <c r="AO12" s="42">
        <v>0</v>
      </c>
      <c r="AP12" s="18">
        <v>0</v>
      </c>
      <c r="AQ12" s="18">
        <v>0</v>
      </c>
      <c r="AR12" s="18"/>
      <c r="AS12" s="18" t="s">
        <v>70</v>
      </c>
      <c r="AT12" s="16"/>
      <c r="AU12" s="43">
        <v>0</v>
      </c>
      <c r="AV12" s="19">
        <v>0</v>
      </c>
      <c r="AW12" s="19">
        <v>0</v>
      </c>
      <c r="AX12" s="19">
        <v>0</v>
      </c>
      <c r="AY12" s="44">
        <v>0</v>
      </c>
      <c r="AZ12" s="19" t="s">
        <v>70</v>
      </c>
      <c r="BA12" s="19" t="s">
        <v>70</v>
      </c>
      <c r="BB12" s="45">
        <v>0</v>
      </c>
      <c r="BC12" s="16"/>
      <c r="BD12" s="47">
        <v>8</v>
      </c>
      <c r="BE12" s="41">
        <v>92</v>
      </c>
      <c r="BF12" s="18"/>
      <c r="BG12" s="19">
        <v>68</v>
      </c>
      <c r="BH12" s="19">
        <v>84</v>
      </c>
      <c r="BI12" s="1">
        <v>1</v>
      </c>
      <c r="BJ12" s="1">
        <v>0</v>
      </c>
      <c r="BK12" s="1">
        <v>0</v>
      </c>
      <c r="BL12" s="48" t="s">
        <v>71</v>
      </c>
      <c r="BM12" s="1" t="s">
        <v>71</v>
      </c>
      <c r="BN12" s="49" t="s">
        <v>72</v>
      </c>
      <c r="BO12" s="49" t="s">
        <v>73</v>
      </c>
      <c r="BP12" s="40"/>
      <c r="BQ12" s="40"/>
      <c r="BR12" s="37"/>
      <c r="BS12" s="37"/>
      <c r="BV12" s="1">
        <v>1</v>
      </c>
      <c r="BY12" s="16"/>
      <c r="CD12" s="16"/>
      <c r="CF12" s="1">
        <f t="shared" ref="CF12:CF75" si="1">IF($M12&gt;0,1,0)</f>
        <v>1</v>
      </c>
      <c r="CG12" s="7" t="str">
        <f t="shared" ref="CG12:CG75" si="2">IF(CF12=0,0,C12)</f>
        <v>Alta Oosthuizen</v>
      </c>
      <c r="CH12" s="2" t="e">
        <f>VLOOKUP(C12,'[1]Notes &amp; Changes'!$D$58:$E$1012,2,FALSE)</f>
        <v>#N/A</v>
      </c>
      <c r="CI12" s="1" t="e">
        <f t="shared" ref="CI12:CI75" si="3">IF(CH12=D12,"Ok","Error")</f>
        <v>#N/A</v>
      </c>
      <c r="CJ12" s="1">
        <f>ROW()</f>
        <v>12</v>
      </c>
    </row>
    <row r="13" spans="1:88" x14ac:dyDescent="0.3">
      <c r="B13" s="1">
        <v>2</v>
      </c>
      <c r="C13" s="16" t="s">
        <v>74</v>
      </c>
      <c r="D13" s="16" t="s">
        <v>75</v>
      </c>
      <c r="E13" s="18">
        <v>53</v>
      </c>
      <c r="F13" s="41">
        <v>73</v>
      </c>
      <c r="G13" s="42">
        <v>1.3773584905660377</v>
      </c>
      <c r="H13" s="18">
        <v>43</v>
      </c>
      <c r="I13" s="18">
        <v>20</v>
      </c>
      <c r="J13" s="18">
        <v>10</v>
      </c>
      <c r="K13" s="18" t="s">
        <v>70</v>
      </c>
      <c r="L13" s="16"/>
      <c r="M13" s="43">
        <v>2</v>
      </c>
      <c r="N13" s="19">
        <v>0</v>
      </c>
      <c r="O13" s="19">
        <v>8</v>
      </c>
      <c r="P13" s="19">
        <v>0</v>
      </c>
      <c r="Q13" s="44">
        <v>8</v>
      </c>
      <c r="R13" s="19" t="s">
        <v>70</v>
      </c>
      <c r="S13" s="19" t="s">
        <v>70</v>
      </c>
      <c r="T13" s="45">
        <v>81</v>
      </c>
      <c r="V13" s="18">
        <v>0</v>
      </c>
      <c r="W13" s="41">
        <v>0</v>
      </c>
      <c r="X13" s="42">
        <v>0</v>
      </c>
      <c r="Y13" s="18">
        <v>0</v>
      </c>
      <c r="Z13" s="18">
        <v>0</v>
      </c>
      <c r="AA13" s="18">
        <v>0</v>
      </c>
      <c r="AB13" s="18" t="s">
        <v>70</v>
      </c>
      <c r="AC13" s="16"/>
      <c r="AD13" s="43">
        <v>0</v>
      </c>
      <c r="AE13" s="19">
        <v>0</v>
      </c>
      <c r="AF13" s="19">
        <v>0</v>
      </c>
      <c r="AG13" s="19">
        <v>0</v>
      </c>
      <c r="AH13" s="46">
        <v>0</v>
      </c>
      <c r="AI13" s="19" t="s">
        <v>70</v>
      </c>
      <c r="AJ13" s="19" t="s">
        <v>70</v>
      </c>
      <c r="AK13" s="45">
        <v>0</v>
      </c>
      <c r="AL13" s="16"/>
      <c r="AM13" s="18">
        <v>0</v>
      </c>
      <c r="AN13" s="41">
        <v>0</v>
      </c>
      <c r="AO13" s="42">
        <v>0</v>
      </c>
      <c r="AP13" s="18">
        <v>0</v>
      </c>
      <c r="AQ13" s="18">
        <v>0</v>
      </c>
      <c r="AR13" s="18"/>
      <c r="AS13" s="18" t="s">
        <v>70</v>
      </c>
      <c r="AT13" s="16"/>
      <c r="AU13" s="43">
        <v>0</v>
      </c>
      <c r="AV13" s="19">
        <v>0</v>
      </c>
      <c r="AW13" s="19">
        <v>0</v>
      </c>
      <c r="AX13" s="19">
        <v>0</v>
      </c>
      <c r="AY13" s="44">
        <v>0</v>
      </c>
      <c r="AZ13" s="19" t="s">
        <v>70</v>
      </c>
      <c r="BA13" s="19" t="s">
        <v>70</v>
      </c>
      <c r="BB13" s="45">
        <v>0</v>
      </c>
      <c r="BC13" s="16"/>
      <c r="BD13" s="47">
        <v>8</v>
      </c>
      <c r="BE13" s="41">
        <v>81</v>
      </c>
      <c r="BF13" s="18"/>
      <c r="BG13" s="19">
        <v>53</v>
      </c>
      <c r="BH13" s="19">
        <v>73</v>
      </c>
      <c r="BI13" s="1">
        <v>1</v>
      </c>
      <c r="BJ13" s="1">
        <v>0</v>
      </c>
      <c r="BK13" s="1">
        <v>0</v>
      </c>
      <c r="BL13" s="48" t="s">
        <v>76</v>
      </c>
      <c r="BM13" s="1" t="s">
        <v>76</v>
      </c>
      <c r="BN13" s="49" t="s">
        <v>72</v>
      </c>
      <c r="BO13" s="49" t="s">
        <v>73</v>
      </c>
      <c r="BP13" s="40"/>
      <c r="BQ13" s="40"/>
      <c r="BR13" s="37"/>
      <c r="BS13" s="37"/>
      <c r="BV13" s="1">
        <f t="shared" ref="BV13:BV76" si="4">IF(T13=T12,BV12,BV12+1)</f>
        <v>2</v>
      </c>
      <c r="BW13" s="1">
        <f>T13-T12</f>
        <v>-11</v>
      </c>
      <c r="BX13" s="1">
        <f t="shared" ref="BX13" si="5">BX12+BW13</f>
        <v>-11</v>
      </c>
      <c r="BY13" s="16"/>
      <c r="CD13" s="16"/>
      <c r="CF13" s="1">
        <f t="shared" si="1"/>
        <v>1</v>
      </c>
      <c r="CG13" s="7" t="str">
        <f t="shared" si="2"/>
        <v>Nerissa  Naidoo</v>
      </c>
      <c r="CH13" s="2" t="e">
        <f>VLOOKUP(C13,'[1]Notes &amp; Changes'!$D$58:$E$1012,2,FALSE)</f>
        <v>#N/A</v>
      </c>
      <c r="CI13" s="1" t="e">
        <f t="shared" si="3"/>
        <v>#N/A</v>
      </c>
      <c r="CJ13" s="1">
        <f>ROW()</f>
        <v>13</v>
      </c>
    </row>
    <row r="14" spans="1:88" x14ac:dyDescent="0.3">
      <c r="B14" s="1">
        <v>3</v>
      </c>
      <c r="C14" s="16" t="s">
        <v>77</v>
      </c>
      <c r="D14" s="16" t="s">
        <v>78</v>
      </c>
      <c r="E14" s="18">
        <v>70</v>
      </c>
      <c r="F14" s="41">
        <v>73</v>
      </c>
      <c r="G14" s="42">
        <v>1.0428571428571429</v>
      </c>
      <c r="H14" s="18">
        <v>41</v>
      </c>
      <c r="I14" s="18">
        <v>19</v>
      </c>
      <c r="J14" s="18">
        <v>13</v>
      </c>
      <c r="K14" s="18" t="s">
        <v>70</v>
      </c>
      <c r="L14" s="16"/>
      <c r="M14" s="43">
        <v>0</v>
      </c>
      <c r="N14" s="19">
        <v>0</v>
      </c>
      <c r="O14" s="19">
        <v>0</v>
      </c>
      <c r="P14" s="19">
        <v>0</v>
      </c>
      <c r="Q14" s="44">
        <v>0</v>
      </c>
      <c r="R14" s="19" t="s">
        <v>70</v>
      </c>
      <c r="S14" s="19" t="s">
        <v>70</v>
      </c>
      <c r="T14" s="45">
        <v>73</v>
      </c>
      <c r="V14" s="18">
        <v>0</v>
      </c>
      <c r="W14" s="41">
        <v>0</v>
      </c>
      <c r="X14" s="42">
        <v>0</v>
      </c>
      <c r="Y14" s="18">
        <v>0</v>
      </c>
      <c r="Z14" s="18">
        <v>0</v>
      </c>
      <c r="AA14" s="18">
        <v>0</v>
      </c>
      <c r="AB14" s="18" t="s">
        <v>70</v>
      </c>
      <c r="AC14" s="16"/>
      <c r="AD14" s="43">
        <v>0</v>
      </c>
      <c r="AE14" s="19">
        <v>0</v>
      </c>
      <c r="AF14" s="19">
        <v>0</v>
      </c>
      <c r="AG14" s="19">
        <v>0</v>
      </c>
      <c r="AH14" s="46">
        <v>0</v>
      </c>
      <c r="AI14" s="19" t="s">
        <v>70</v>
      </c>
      <c r="AJ14" s="19" t="s">
        <v>70</v>
      </c>
      <c r="AK14" s="45">
        <v>0</v>
      </c>
      <c r="AL14" s="16"/>
      <c r="AM14" s="18">
        <v>0</v>
      </c>
      <c r="AN14" s="41">
        <v>0</v>
      </c>
      <c r="AO14" s="42">
        <v>0</v>
      </c>
      <c r="AP14" s="18">
        <v>0</v>
      </c>
      <c r="AQ14" s="18">
        <v>0</v>
      </c>
      <c r="AR14" s="18"/>
      <c r="AS14" s="18" t="s">
        <v>70</v>
      </c>
      <c r="AT14" s="16"/>
      <c r="AU14" s="43">
        <v>0</v>
      </c>
      <c r="AV14" s="19">
        <v>0</v>
      </c>
      <c r="AW14" s="19">
        <v>0</v>
      </c>
      <c r="AX14" s="19">
        <v>0</v>
      </c>
      <c r="AY14" s="44">
        <v>0</v>
      </c>
      <c r="AZ14" s="19" t="s">
        <v>70</v>
      </c>
      <c r="BA14" s="19" t="s">
        <v>70</v>
      </c>
      <c r="BB14" s="45">
        <v>0</v>
      </c>
      <c r="BC14" s="16"/>
      <c r="BD14" s="47">
        <v>0</v>
      </c>
      <c r="BE14" s="41">
        <v>73</v>
      </c>
      <c r="BF14" s="18"/>
      <c r="BG14" s="19">
        <v>70</v>
      </c>
      <c r="BH14" s="19">
        <v>73</v>
      </c>
      <c r="BI14" s="1">
        <v>1</v>
      </c>
      <c r="BJ14" s="1">
        <v>0</v>
      </c>
      <c r="BK14" s="1">
        <v>0</v>
      </c>
      <c r="BL14" s="48" t="s">
        <v>79</v>
      </c>
      <c r="BM14" s="1" t="s">
        <v>79</v>
      </c>
      <c r="BN14" s="49" t="s">
        <v>72</v>
      </c>
      <c r="BO14" s="49" t="s">
        <v>73</v>
      </c>
      <c r="BP14" s="40"/>
      <c r="BQ14" s="40"/>
      <c r="BR14" s="37"/>
      <c r="BS14" s="37"/>
      <c r="BV14" s="1">
        <f t="shared" si="4"/>
        <v>3</v>
      </c>
      <c r="BW14" s="1">
        <f t="shared" ref="BW14:BW77" si="6">T14-T13</f>
        <v>-8</v>
      </c>
      <c r="BX14" s="1">
        <f>BX13+BW14</f>
        <v>-19</v>
      </c>
      <c r="BY14" s="16"/>
      <c r="CD14" s="16"/>
      <c r="CF14" s="1">
        <f>IF($M14&gt;0,1,0)</f>
        <v>0</v>
      </c>
      <c r="CG14" s="7">
        <f>IF(CF14=0,0,C14)</f>
        <v>0</v>
      </c>
      <c r="CH14" s="2" t="str">
        <f>VLOOKUP(C14,'[1]Notes &amp; Changes'!$D$58:$E$1012,2,FALSE)</f>
        <v>Sandton Photographic Society</v>
      </c>
      <c r="CI14" s="1" t="str">
        <f>IF(CH14=D14,"Ok","Error")</f>
        <v>Ok</v>
      </c>
      <c r="CJ14" s="1">
        <f>ROW()</f>
        <v>14</v>
      </c>
    </row>
    <row r="15" spans="1:88" x14ac:dyDescent="0.3">
      <c r="B15" s="1">
        <v>4</v>
      </c>
      <c r="C15" s="16" t="s">
        <v>80</v>
      </c>
      <c r="D15" s="16" t="s">
        <v>81</v>
      </c>
      <c r="E15" s="18">
        <v>53</v>
      </c>
      <c r="F15" s="41">
        <v>60</v>
      </c>
      <c r="G15" s="42">
        <v>1.1320754716981132</v>
      </c>
      <c r="H15" s="18">
        <v>24</v>
      </c>
      <c r="I15" s="18">
        <v>24</v>
      </c>
      <c r="J15" s="18">
        <v>12</v>
      </c>
      <c r="K15" s="18" t="s">
        <v>70</v>
      </c>
      <c r="L15" s="16"/>
      <c r="M15" s="43">
        <v>2</v>
      </c>
      <c r="N15" s="19">
        <v>0</v>
      </c>
      <c r="O15" s="19">
        <v>8</v>
      </c>
      <c r="P15" s="19">
        <v>0</v>
      </c>
      <c r="Q15" s="44">
        <v>8</v>
      </c>
      <c r="R15" s="19" t="s">
        <v>70</v>
      </c>
      <c r="S15" s="19" t="s">
        <v>70</v>
      </c>
      <c r="T15" s="45">
        <v>68</v>
      </c>
      <c r="V15" s="18">
        <v>0</v>
      </c>
      <c r="W15" s="41">
        <v>0</v>
      </c>
      <c r="X15" s="42">
        <v>0</v>
      </c>
      <c r="Y15" s="18">
        <v>0</v>
      </c>
      <c r="Z15" s="18">
        <v>0</v>
      </c>
      <c r="AA15" s="18">
        <v>0</v>
      </c>
      <c r="AB15" s="18" t="s">
        <v>70</v>
      </c>
      <c r="AC15" s="16"/>
      <c r="AD15" s="43">
        <v>0</v>
      </c>
      <c r="AE15" s="19">
        <v>0</v>
      </c>
      <c r="AF15" s="19">
        <v>0</v>
      </c>
      <c r="AG15" s="19">
        <v>0</v>
      </c>
      <c r="AH15" s="46">
        <v>0</v>
      </c>
      <c r="AI15" s="19" t="s">
        <v>70</v>
      </c>
      <c r="AJ15" s="19" t="s">
        <v>70</v>
      </c>
      <c r="AK15" s="45">
        <v>0</v>
      </c>
      <c r="AL15" s="16"/>
      <c r="AM15" s="18">
        <v>0</v>
      </c>
      <c r="AN15" s="41">
        <v>0</v>
      </c>
      <c r="AO15" s="42">
        <v>0</v>
      </c>
      <c r="AP15" s="18">
        <v>0</v>
      </c>
      <c r="AQ15" s="18">
        <v>0</v>
      </c>
      <c r="AR15" s="18"/>
      <c r="AS15" s="18" t="s">
        <v>70</v>
      </c>
      <c r="AT15" s="16"/>
      <c r="AU15" s="43">
        <v>0</v>
      </c>
      <c r="AV15" s="19">
        <v>0</v>
      </c>
      <c r="AW15" s="19">
        <v>0</v>
      </c>
      <c r="AX15" s="19">
        <v>0</v>
      </c>
      <c r="AY15" s="44">
        <v>0</v>
      </c>
      <c r="AZ15" s="19" t="s">
        <v>70</v>
      </c>
      <c r="BA15" s="19" t="s">
        <v>70</v>
      </c>
      <c r="BB15" s="45">
        <v>0</v>
      </c>
      <c r="BC15" s="16"/>
      <c r="BD15" s="47">
        <v>8</v>
      </c>
      <c r="BE15" s="41">
        <v>68</v>
      </c>
      <c r="BF15" s="18"/>
      <c r="BG15" s="19">
        <v>53</v>
      </c>
      <c r="BH15" s="19">
        <v>60</v>
      </c>
      <c r="BI15" s="1">
        <v>1</v>
      </c>
      <c r="BJ15" s="1">
        <v>0</v>
      </c>
      <c r="BK15" s="1">
        <v>0</v>
      </c>
      <c r="BL15" s="48" t="s">
        <v>82</v>
      </c>
      <c r="BM15" s="1" t="s">
        <v>82</v>
      </c>
      <c r="BN15" s="49" t="s">
        <v>72</v>
      </c>
      <c r="BO15" s="49" t="s">
        <v>73</v>
      </c>
      <c r="BP15" s="40"/>
      <c r="BQ15" s="40"/>
      <c r="BR15" s="37"/>
      <c r="BS15" s="37"/>
      <c r="BV15" s="1">
        <f t="shared" si="4"/>
        <v>4</v>
      </c>
      <c r="BW15" s="1">
        <f t="shared" si="6"/>
        <v>-5</v>
      </c>
      <c r="BX15" s="1">
        <f t="shared" ref="BX15:BX78" si="7">BX14+BW15</f>
        <v>-24</v>
      </c>
      <c r="CF15" s="1">
        <f t="shared" si="1"/>
        <v>1</v>
      </c>
      <c r="CG15" s="7" t="str">
        <f t="shared" si="2"/>
        <v>Leon Drotsky</v>
      </c>
      <c r="CH15" s="2" t="e">
        <f>VLOOKUP(C15,'[1]Notes &amp; Changes'!$D$58:$E$1012,2,FALSE)</f>
        <v>#N/A</v>
      </c>
      <c r="CI15" s="1" t="e">
        <f t="shared" si="3"/>
        <v>#N/A</v>
      </c>
      <c r="CJ15" s="1">
        <f>ROW()</f>
        <v>15</v>
      </c>
    </row>
    <row r="16" spans="1:88" x14ac:dyDescent="0.3">
      <c r="B16" s="1">
        <v>5</v>
      </c>
      <c r="C16" s="16" t="s">
        <v>83</v>
      </c>
      <c r="D16" s="16" t="s">
        <v>75</v>
      </c>
      <c r="E16" s="18">
        <v>50</v>
      </c>
      <c r="F16" s="41">
        <v>63</v>
      </c>
      <c r="G16" s="42">
        <v>1.26</v>
      </c>
      <c r="H16" s="18">
        <v>20</v>
      </c>
      <c r="I16" s="18">
        <v>35</v>
      </c>
      <c r="J16" s="18">
        <v>8</v>
      </c>
      <c r="K16" s="18" t="s">
        <v>70</v>
      </c>
      <c r="L16" s="16"/>
      <c r="M16" s="43">
        <v>1</v>
      </c>
      <c r="N16" s="19">
        <v>0</v>
      </c>
      <c r="O16" s="19">
        <v>4</v>
      </c>
      <c r="P16" s="19">
        <v>0</v>
      </c>
      <c r="Q16" s="44">
        <v>4</v>
      </c>
      <c r="R16" s="19" t="s">
        <v>70</v>
      </c>
      <c r="S16" s="19" t="s">
        <v>70</v>
      </c>
      <c r="T16" s="45">
        <v>67</v>
      </c>
      <c r="V16" s="18">
        <v>0</v>
      </c>
      <c r="W16" s="41">
        <v>0</v>
      </c>
      <c r="X16" s="42">
        <v>0</v>
      </c>
      <c r="Y16" s="18">
        <v>0</v>
      </c>
      <c r="Z16" s="18">
        <v>0</v>
      </c>
      <c r="AA16" s="18">
        <v>0</v>
      </c>
      <c r="AB16" s="18" t="s">
        <v>70</v>
      </c>
      <c r="AC16" s="16"/>
      <c r="AD16" s="43">
        <v>0</v>
      </c>
      <c r="AE16" s="19">
        <v>0</v>
      </c>
      <c r="AF16" s="19">
        <v>0</v>
      </c>
      <c r="AG16" s="19">
        <v>0</v>
      </c>
      <c r="AH16" s="46">
        <v>0</v>
      </c>
      <c r="AI16" s="19" t="s">
        <v>70</v>
      </c>
      <c r="AJ16" s="19" t="s">
        <v>70</v>
      </c>
      <c r="AK16" s="45">
        <v>0</v>
      </c>
      <c r="AL16" s="16"/>
      <c r="AM16" s="18">
        <v>0</v>
      </c>
      <c r="AN16" s="41">
        <v>0</v>
      </c>
      <c r="AO16" s="42">
        <v>0</v>
      </c>
      <c r="AP16" s="18">
        <v>0</v>
      </c>
      <c r="AQ16" s="18">
        <v>0</v>
      </c>
      <c r="AR16" s="18"/>
      <c r="AS16" s="18" t="s">
        <v>70</v>
      </c>
      <c r="AT16" s="16"/>
      <c r="AU16" s="43">
        <v>0</v>
      </c>
      <c r="AV16" s="19">
        <v>0</v>
      </c>
      <c r="AW16" s="19">
        <v>0</v>
      </c>
      <c r="AX16" s="19">
        <v>0</v>
      </c>
      <c r="AY16" s="44">
        <v>0</v>
      </c>
      <c r="AZ16" s="19" t="s">
        <v>70</v>
      </c>
      <c r="BA16" s="19" t="s">
        <v>70</v>
      </c>
      <c r="BB16" s="45">
        <v>0</v>
      </c>
      <c r="BC16" s="16"/>
      <c r="BD16" s="47">
        <v>4</v>
      </c>
      <c r="BE16" s="41">
        <v>67</v>
      </c>
      <c r="BF16" s="18"/>
      <c r="BG16" s="19">
        <v>50</v>
      </c>
      <c r="BH16" s="19">
        <v>63</v>
      </c>
      <c r="BI16" s="1">
        <v>1</v>
      </c>
      <c r="BJ16" s="1">
        <v>0</v>
      </c>
      <c r="BK16" s="1">
        <v>0</v>
      </c>
      <c r="BL16" s="48" t="s">
        <v>84</v>
      </c>
      <c r="BM16" s="1" t="s">
        <v>84</v>
      </c>
      <c r="BN16" s="49" t="s">
        <v>72</v>
      </c>
      <c r="BO16" s="49" t="s">
        <v>73</v>
      </c>
      <c r="BP16" s="40"/>
      <c r="BQ16" s="40"/>
      <c r="BR16" s="37"/>
      <c r="BS16" s="37"/>
      <c r="BV16" s="1">
        <f t="shared" si="4"/>
        <v>5</v>
      </c>
      <c r="BW16" s="1">
        <f t="shared" si="6"/>
        <v>-1</v>
      </c>
      <c r="BX16" s="1">
        <f t="shared" si="7"/>
        <v>-25</v>
      </c>
      <c r="BY16" s="16"/>
      <c r="CD16" s="16"/>
      <c r="CF16" s="1">
        <f t="shared" si="1"/>
        <v>1</v>
      </c>
      <c r="CG16" s="7" t="str">
        <f t="shared" si="2"/>
        <v>Kathy Kay</v>
      </c>
      <c r="CH16" s="2" t="str">
        <f>VLOOKUP(C16,'[1]Notes &amp; Changes'!$D$58:$E$1012,2,FALSE)</f>
        <v>Hibiscus Coast Photographic Society</v>
      </c>
      <c r="CI16" s="1" t="str">
        <f t="shared" si="3"/>
        <v>Ok</v>
      </c>
      <c r="CJ16" s="1">
        <f>ROW()</f>
        <v>16</v>
      </c>
    </row>
    <row r="17" spans="2:88" x14ac:dyDescent="0.2">
      <c r="B17" s="1">
        <v>6</v>
      </c>
      <c r="C17" s="72" t="s">
        <v>85</v>
      </c>
      <c r="D17" s="16" t="s">
        <v>86</v>
      </c>
      <c r="E17" s="18">
        <v>58</v>
      </c>
      <c r="F17" s="41">
        <v>63</v>
      </c>
      <c r="G17" s="42">
        <v>1.0862068965517242</v>
      </c>
      <c r="H17" s="18">
        <v>28</v>
      </c>
      <c r="I17" s="18">
        <v>23</v>
      </c>
      <c r="J17" s="18">
        <v>12</v>
      </c>
      <c r="K17" s="18" t="s">
        <v>70</v>
      </c>
      <c r="L17" s="16"/>
      <c r="M17" s="43">
        <v>1</v>
      </c>
      <c r="N17" s="19">
        <v>4</v>
      </c>
      <c r="O17" s="19">
        <v>0</v>
      </c>
      <c r="P17" s="19">
        <v>0</v>
      </c>
      <c r="Q17" s="44">
        <v>4</v>
      </c>
      <c r="R17" s="19" t="s">
        <v>70</v>
      </c>
      <c r="S17" s="19" t="s">
        <v>70</v>
      </c>
      <c r="T17" s="45">
        <v>67</v>
      </c>
      <c r="V17" s="18">
        <v>0</v>
      </c>
      <c r="W17" s="41">
        <v>0</v>
      </c>
      <c r="X17" s="42">
        <v>0</v>
      </c>
      <c r="Y17" s="18">
        <v>0</v>
      </c>
      <c r="Z17" s="18">
        <v>0</v>
      </c>
      <c r="AA17" s="18">
        <v>0</v>
      </c>
      <c r="AB17" s="18" t="s">
        <v>70</v>
      </c>
      <c r="AC17" s="16"/>
      <c r="AD17" s="43">
        <v>0</v>
      </c>
      <c r="AE17" s="19">
        <v>0</v>
      </c>
      <c r="AF17" s="19">
        <v>0</v>
      </c>
      <c r="AG17" s="19">
        <v>0</v>
      </c>
      <c r="AH17" s="46">
        <v>0</v>
      </c>
      <c r="AI17" s="19" t="s">
        <v>70</v>
      </c>
      <c r="AJ17" s="19" t="s">
        <v>70</v>
      </c>
      <c r="AK17" s="45">
        <v>0</v>
      </c>
      <c r="AL17" s="16"/>
      <c r="AM17" s="18">
        <v>0</v>
      </c>
      <c r="AN17" s="41">
        <v>0</v>
      </c>
      <c r="AO17" s="42">
        <v>0</v>
      </c>
      <c r="AP17" s="18">
        <v>0</v>
      </c>
      <c r="AQ17" s="18">
        <v>0</v>
      </c>
      <c r="AR17" s="18"/>
      <c r="AS17" s="18" t="s">
        <v>70</v>
      </c>
      <c r="AT17" s="16"/>
      <c r="AU17" s="43">
        <v>0</v>
      </c>
      <c r="AV17" s="19">
        <v>0</v>
      </c>
      <c r="AW17" s="19">
        <v>0</v>
      </c>
      <c r="AX17" s="19">
        <v>0</v>
      </c>
      <c r="AY17" s="44">
        <v>0</v>
      </c>
      <c r="AZ17" s="19" t="s">
        <v>70</v>
      </c>
      <c r="BA17" s="19" t="s">
        <v>70</v>
      </c>
      <c r="BB17" s="45">
        <v>0</v>
      </c>
      <c r="BC17" s="16"/>
      <c r="BD17" s="47">
        <v>4</v>
      </c>
      <c r="BE17" s="41">
        <v>67</v>
      </c>
      <c r="BF17" s="18"/>
      <c r="BG17" s="19">
        <v>58</v>
      </c>
      <c r="BH17" s="19">
        <v>63</v>
      </c>
      <c r="BI17" s="1">
        <v>1</v>
      </c>
      <c r="BJ17" s="1">
        <v>0</v>
      </c>
      <c r="BK17" s="1">
        <v>0</v>
      </c>
      <c r="BL17" s="48" t="s">
        <v>87</v>
      </c>
      <c r="BM17" s="1" t="s">
        <v>87</v>
      </c>
      <c r="BN17" s="49" t="s">
        <v>72</v>
      </c>
      <c r="BO17" s="49" t="s">
        <v>73</v>
      </c>
      <c r="BP17" s="40"/>
      <c r="BQ17" s="40"/>
      <c r="BR17" s="37"/>
      <c r="BS17" s="37"/>
      <c r="BV17" s="1">
        <f t="shared" si="4"/>
        <v>5</v>
      </c>
      <c r="BW17" s="1">
        <f t="shared" si="6"/>
        <v>0</v>
      </c>
      <c r="BX17" s="1">
        <f t="shared" si="7"/>
        <v>-25</v>
      </c>
      <c r="BY17" s="16"/>
      <c r="CD17" s="16"/>
      <c r="CF17" s="1">
        <f t="shared" si="1"/>
        <v>1</v>
      </c>
      <c r="CG17" s="7" t="str">
        <f t="shared" si="2"/>
        <v>Rodney  Cory</v>
      </c>
      <c r="CH17" s="2" t="str">
        <f>VLOOKUP(C17,'[1]Notes &amp; Changes'!$D$58:$E$1012,2,FALSE)</f>
        <v>Springs Photographic Club</v>
      </c>
      <c r="CI17" s="1" t="str">
        <f t="shared" si="3"/>
        <v>Ok</v>
      </c>
      <c r="CJ17" s="1">
        <f>ROW()</f>
        <v>17</v>
      </c>
    </row>
    <row r="18" spans="2:88" x14ac:dyDescent="0.2">
      <c r="B18" s="1">
        <v>7</v>
      </c>
      <c r="C18" s="72" t="s">
        <v>88</v>
      </c>
      <c r="D18" s="16" t="s">
        <v>89</v>
      </c>
      <c r="E18" s="18">
        <v>47</v>
      </c>
      <c r="F18" s="41">
        <v>55</v>
      </c>
      <c r="G18" s="42">
        <v>1.1702127659574468</v>
      </c>
      <c r="H18" s="18">
        <v>20</v>
      </c>
      <c r="I18" s="18">
        <v>29</v>
      </c>
      <c r="J18" s="18">
        <v>6</v>
      </c>
      <c r="K18" s="18" t="s">
        <v>70</v>
      </c>
      <c r="L18" s="16"/>
      <c r="M18" s="43">
        <v>1</v>
      </c>
      <c r="N18" s="19">
        <v>0</v>
      </c>
      <c r="O18" s="19">
        <v>0</v>
      </c>
      <c r="P18" s="19">
        <v>4</v>
      </c>
      <c r="Q18" s="44">
        <v>4</v>
      </c>
      <c r="R18" s="19" t="s">
        <v>70</v>
      </c>
      <c r="S18" s="19" t="s">
        <v>70</v>
      </c>
      <c r="T18" s="45">
        <v>59</v>
      </c>
      <c r="V18" s="18">
        <v>0</v>
      </c>
      <c r="W18" s="41">
        <v>0</v>
      </c>
      <c r="X18" s="42">
        <v>0</v>
      </c>
      <c r="Y18" s="18">
        <v>0</v>
      </c>
      <c r="Z18" s="18">
        <v>0</v>
      </c>
      <c r="AA18" s="18">
        <v>0</v>
      </c>
      <c r="AB18" s="18" t="s">
        <v>70</v>
      </c>
      <c r="AC18" s="16"/>
      <c r="AD18" s="43">
        <v>0</v>
      </c>
      <c r="AE18" s="19">
        <v>0</v>
      </c>
      <c r="AF18" s="19">
        <v>0</v>
      </c>
      <c r="AG18" s="19">
        <v>0</v>
      </c>
      <c r="AH18" s="46">
        <v>0</v>
      </c>
      <c r="AI18" s="19" t="s">
        <v>70</v>
      </c>
      <c r="AJ18" s="19" t="s">
        <v>70</v>
      </c>
      <c r="AK18" s="45">
        <v>0</v>
      </c>
      <c r="AL18" s="16"/>
      <c r="AM18" s="18">
        <v>0</v>
      </c>
      <c r="AN18" s="41">
        <v>0</v>
      </c>
      <c r="AO18" s="42">
        <v>0</v>
      </c>
      <c r="AP18" s="18">
        <v>0</v>
      </c>
      <c r="AQ18" s="18">
        <v>0</v>
      </c>
      <c r="AR18" s="18"/>
      <c r="AS18" s="18" t="s">
        <v>70</v>
      </c>
      <c r="AT18" s="16"/>
      <c r="AU18" s="43">
        <v>0</v>
      </c>
      <c r="AV18" s="19">
        <v>0</v>
      </c>
      <c r="AW18" s="19">
        <v>0</v>
      </c>
      <c r="AX18" s="19">
        <v>0</v>
      </c>
      <c r="AY18" s="44">
        <v>0</v>
      </c>
      <c r="AZ18" s="19" t="s">
        <v>70</v>
      </c>
      <c r="BA18" s="19" t="s">
        <v>70</v>
      </c>
      <c r="BB18" s="45">
        <v>0</v>
      </c>
      <c r="BC18" s="16"/>
      <c r="BD18" s="47">
        <v>4</v>
      </c>
      <c r="BE18" s="41">
        <v>59</v>
      </c>
      <c r="BF18" s="18"/>
      <c r="BG18" s="19">
        <v>47</v>
      </c>
      <c r="BH18" s="19">
        <v>55</v>
      </c>
      <c r="BI18" s="1">
        <v>1</v>
      </c>
      <c r="BJ18" s="1">
        <v>0</v>
      </c>
      <c r="BK18" s="1">
        <v>0</v>
      </c>
      <c r="BL18" s="48" t="s">
        <v>90</v>
      </c>
      <c r="BM18" s="1" t="s">
        <v>90</v>
      </c>
      <c r="BN18" s="49" t="s">
        <v>72</v>
      </c>
      <c r="BO18" s="49" t="s">
        <v>73</v>
      </c>
      <c r="BP18" s="40"/>
      <c r="BQ18" s="40"/>
      <c r="BR18" s="37"/>
      <c r="BS18" s="37"/>
      <c r="BV18" s="1">
        <f t="shared" si="4"/>
        <v>6</v>
      </c>
      <c r="BW18" s="1">
        <f t="shared" si="6"/>
        <v>-8</v>
      </c>
      <c r="BX18" s="1">
        <f t="shared" si="7"/>
        <v>-33</v>
      </c>
      <c r="BY18" s="16"/>
      <c r="CD18" s="16"/>
      <c r="CF18" s="1">
        <f t="shared" si="1"/>
        <v>1</v>
      </c>
      <c r="CG18" s="7" t="str">
        <f t="shared" si="2"/>
        <v>Willie Labuschagne</v>
      </c>
      <c r="CH18" s="2" t="str">
        <f>VLOOKUP(C18,'[1]Notes &amp; Changes'!$D$58:$E$1012,2,FALSE)</f>
        <v>Magalies Foto Fun Club</v>
      </c>
      <c r="CI18" s="1" t="str">
        <f t="shared" si="3"/>
        <v>Ok</v>
      </c>
      <c r="CJ18" s="1">
        <f>ROW()</f>
        <v>18</v>
      </c>
    </row>
    <row r="19" spans="2:88" x14ac:dyDescent="0.3">
      <c r="B19" s="1">
        <v>8</v>
      </c>
      <c r="C19" s="16" t="s">
        <v>91</v>
      </c>
      <c r="D19" s="16" t="s">
        <v>92</v>
      </c>
      <c r="E19" s="18">
        <v>47</v>
      </c>
      <c r="F19" s="41">
        <v>57</v>
      </c>
      <c r="G19" s="42">
        <v>1.2127659574468086</v>
      </c>
      <c r="H19" s="18">
        <v>21</v>
      </c>
      <c r="I19" s="18">
        <v>30</v>
      </c>
      <c r="J19" s="18">
        <v>6</v>
      </c>
      <c r="K19" s="18" t="s">
        <v>70</v>
      </c>
      <c r="L19" s="16"/>
      <c r="M19" s="43">
        <v>0</v>
      </c>
      <c r="N19" s="19">
        <v>0</v>
      </c>
      <c r="O19" s="19">
        <v>0</v>
      </c>
      <c r="P19" s="19">
        <v>0</v>
      </c>
      <c r="Q19" s="44">
        <v>0</v>
      </c>
      <c r="R19" s="19" t="s">
        <v>70</v>
      </c>
      <c r="S19" s="19" t="s">
        <v>70</v>
      </c>
      <c r="T19" s="45">
        <v>57</v>
      </c>
      <c r="V19" s="18">
        <v>0</v>
      </c>
      <c r="W19" s="41">
        <v>0</v>
      </c>
      <c r="X19" s="42">
        <v>0</v>
      </c>
      <c r="Y19" s="18">
        <v>0</v>
      </c>
      <c r="Z19" s="18">
        <v>0</v>
      </c>
      <c r="AA19" s="18">
        <v>0</v>
      </c>
      <c r="AB19" s="18" t="s">
        <v>70</v>
      </c>
      <c r="AC19" s="16"/>
      <c r="AD19" s="43">
        <v>0</v>
      </c>
      <c r="AE19" s="19">
        <v>0</v>
      </c>
      <c r="AF19" s="19">
        <v>0</v>
      </c>
      <c r="AG19" s="19">
        <v>0</v>
      </c>
      <c r="AH19" s="46">
        <v>0</v>
      </c>
      <c r="AI19" s="19" t="s">
        <v>70</v>
      </c>
      <c r="AJ19" s="19" t="s">
        <v>70</v>
      </c>
      <c r="AK19" s="45">
        <v>0</v>
      </c>
      <c r="AL19" s="16"/>
      <c r="AM19" s="18">
        <v>0</v>
      </c>
      <c r="AN19" s="41">
        <v>0</v>
      </c>
      <c r="AO19" s="42">
        <v>0</v>
      </c>
      <c r="AP19" s="18">
        <v>0</v>
      </c>
      <c r="AQ19" s="18">
        <v>0</v>
      </c>
      <c r="AR19" s="18"/>
      <c r="AS19" s="18" t="s">
        <v>70</v>
      </c>
      <c r="AT19" s="16"/>
      <c r="AU19" s="43">
        <v>0</v>
      </c>
      <c r="AV19" s="19">
        <v>0</v>
      </c>
      <c r="AW19" s="19">
        <v>0</v>
      </c>
      <c r="AX19" s="19">
        <v>0</v>
      </c>
      <c r="AY19" s="44">
        <v>0</v>
      </c>
      <c r="AZ19" s="19" t="s">
        <v>70</v>
      </c>
      <c r="BA19" s="19" t="s">
        <v>70</v>
      </c>
      <c r="BB19" s="45">
        <v>0</v>
      </c>
      <c r="BC19" s="16"/>
      <c r="BD19" s="47">
        <v>0</v>
      </c>
      <c r="BE19" s="41">
        <v>57</v>
      </c>
      <c r="BF19" s="18"/>
      <c r="BG19" s="19">
        <v>47</v>
      </c>
      <c r="BH19" s="19">
        <v>57</v>
      </c>
      <c r="BI19" s="1">
        <v>1</v>
      </c>
      <c r="BJ19" s="1">
        <v>0</v>
      </c>
      <c r="BK19" s="1">
        <v>0</v>
      </c>
      <c r="BL19" s="48" t="s">
        <v>93</v>
      </c>
      <c r="BM19" s="1" t="s">
        <v>93</v>
      </c>
      <c r="BN19" s="49" t="s">
        <v>72</v>
      </c>
      <c r="BO19" s="49" t="s">
        <v>73</v>
      </c>
      <c r="BP19" s="40"/>
      <c r="BQ19" s="40"/>
      <c r="BR19" s="37"/>
      <c r="BS19" s="37"/>
      <c r="BV19" s="1">
        <f t="shared" si="4"/>
        <v>7</v>
      </c>
      <c r="BW19" s="1">
        <f t="shared" si="6"/>
        <v>-2</v>
      </c>
      <c r="BX19" s="1">
        <f t="shared" si="7"/>
        <v>-35</v>
      </c>
      <c r="BY19" s="16"/>
      <c r="CD19" s="16"/>
      <c r="CF19" s="1">
        <f t="shared" si="1"/>
        <v>0</v>
      </c>
      <c r="CG19" s="7">
        <f t="shared" si="2"/>
        <v>0</v>
      </c>
      <c r="CH19" s="2" t="str">
        <f>VLOOKUP(C19,'[1]Notes &amp; Changes'!$D$58:$E$1012,2,FALSE)</f>
        <v>Amber Camera Club</v>
      </c>
      <c r="CI19" s="1" t="str">
        <f t="shared" si="3"/>
        <v>Ok</v>
      </c>
      <c r="CJ19" s="1">
        <f>ROW()</f>
        <v>19</v>
      </c>
    </row>
    <row r="20" spans="2:88" x14ac:dyDescent="0.2">
      <c r="B20" s="1">
        <v>9</v>
      </c>
      <c r="C20" s="73" t="s">
        <v>94</v>
      </c>
      <c r="D20" s="16" t="s">
        <v>95</v>
      </c>
      <c r="E20" s="18">
        <v>46</v>
      </c>
      <c r="F20" s="41">
        <v>53</v>
      </c>
      <c r="G20" s="42">
        <v>1.1521739130434783</v>
      </c>
      <c r="H20" s="18">
        <v>15</v>
      </c>
      <c r="I20" s="18">
        <v>34</v>
      </c>
      <c r="J20" s="18">
        <v>4</v>
      </c>
      <c r="K20" s="18" t="s">
        <v>70</v>
      </c>
      <c r="L20" s="16"/>
      <c r="M20" s="43">
        <v>0</v>
      </c>
      <c r="N20" s="19">
        <v>0</v>
      </c>
      <c r="O20" s="19">
        <v>0</v>
      </c>
      <c r="P20" s="19">
        <v>0</v>
      </c>
      <c r="Q20" s="44">
        <v>0</v>
      </c>
      <c r="R20" s="19" t="s">
        <v>70</v>
      </c>
      <c r="S20" s="19" t="s">
        <v>70</v>
      </c>
      <c r="T20" s="45">
        <v>53</v>
      </c>
      <c r="V20" s="18">
        <v>0</v>
      </c>
      <c r="W20" s="41">
        <v>0</v>
      </c>
      <c r="X20" s="42">
        <v>0</v>
      </c>
      <c r="Y20" s="18">
        <v>0</v>
      </c>
      <c r="Z20" s="18">
        <v>0</v>
      </c>
      <c r="AA20" s="18">
        <v>0</v>
      </c>
      <c r="AB20" s="18" t="s">
        <v>70</v>
      </c>
      <c r="AC20" s="16"/>
      <c r="AD20" s="43">
        <v>0</v>
      </c>
      <c r="AE20" s="19">
        <v>0</v>
      </c>
      <c r="AF20" s="19">
        <v>0</v>
      </c>
      <c r="AG20" s="19">
        <v>0</v>
      </c>
      <c r="AH20" s="46">
        <v>0</v>
      </c>
      <c r="AI20" s="19" t="s">
        <v>70</v>
      </c>
      <c r="AJ20" s="19" t="s">
        <v>70</v>
      </c>
      <c r="AK20" s="45">
        <v>0</v>
      </c>
      <c r="AL20" s="16"/>
      <c r="AM20" s="18">
        <v>0</v>
      </c>
      <c r="AN20" s="41">
        <v>0</v>
      </c>
      <c r="AO20" s="42">
        <v>0</v>
      </c>
      <c r="AP20" s="18">
        <v>0</v>
      </c>
      <c r="AQ20" s="18">
        <v>0</v>
      </c>
      <c r="AR20" s="18"/>
      <c r="AS20" s="18" t="s">
        <v>70</v>
      </c>
      <c r="AT20" s="16"/>
      <c r="AU20" s="43">
        <v>0</v>
      </c>
      <c r="AV20" s="19">
        <v>0</v>
      </c>
      <c r="AW20" s="19">
        <v>0</v>
      </c>
      <c r="AX20" s="19">
        <v>0</v>
      </c>
      <c r="AY20" s="44">
        <v>0</v>
      </c>
      <c r="AZ20" s="19" t="s">
        <v>70</v>
      </c>
      <c r="BA20" s="19" t="s">
        <v>70</v>
      </c>
      <c r="BB20" s="45">
        <v>0</v>
      </c>
      <c r="BC20" s="16"/>
      <c r="BD20" s="47">
        <v>0</v>
      </c>
      <c r="BE20" s="41">
        <v>53</v>
      </c>
      <c r="BF20" s="18"/>
      <c r="BG20" s="19">
        <v>46</v>
      </c>
      <c r="BH20" s="19">
        <v>53</v>
      </c>
      <c r="BI20" s="1">
        <v>1</v>
      </c>
      <c r="BJ20" s="1">
        <v>0</v>
      </c>
      <c r="BK20" s="1">
        <v>0</v>
      </c>
      <c r="BL20" s="48" t="s">
        <v>96</v>
      </c>
      <c r="BM20" s="1" t="s">
        <v>96</v>
      </c>
      <c r="BN20" s="49" t="s">
        <v>72</v>
      </c>
      <c r="BO20" s="49" t="s">
        <v>73</v>
      </c>
      <c r="BP20" s="40"/>
      <c r="BQ20" s="40"/>
      <c r="BR20" s="37"/>
      <c r="BS20" s="37"/>
      <c r="BV20" s="1">
        <f t="shared" si="4"/>
        <v>8</v>
      </c>
      <c r="BW20" s="1">
        <f t="shared" si="6"/>
        <v>-4</v>
      </c>
      <c r="BX20" s="1">
        <f t="shared" si="7"/>
        <v>-39</v>
      </c>
      <c r="CF20" s="1">
        <f t="shared" si="1"/>
        <v>0</v>
      </c>
      <c r="CG20" s="7">
        <f t="shared" si="2"/>
        <v>0</v>
      </c>
      <c r="CH20" s="2" t="str">
        <f>VLOOKUP(C20,'[1]Notes &amp; Changes'!$D$58:$E$1012,2,FALSE)</f>
        <v>Midlens Fotoklub</v>
      </c>
      <c r="CI20" s="1" t="str">
        <f t="shared" si="3"/>
        <v>Ok</v>
      </c>
      <c r="CJ20" s="1">
        <f>ROW()</f>
        <v>20</v>
      </c>
    </row>
    <row r="21" spans="2:88" x14ac:dyDescent="0.3">
      <c r="B21" s="1">
        <v>10</v>
      </c>
      <c r="C21" s="16" t="s">
        <v>97</v>
      </c>
      <c r="D21" s="16" t="s">
        <v>78</v>
      </c>
      <c r="E21" s="18">
        <v>45</v>
      </c>
      <c r="F21" s="41">
        <v>52</v>
      </c>
      <c r="G21" s="42">
        <v>1.1555555555555554</v>
      </c>
      <c r="H21" s="18">
        <v>15</v>
      </c>
      <c r="I21" s="18">
        <v>23</v>
      </c>
      <c r="J21" s="18">
        <v>14</v>
      </c>
      <c r="K21" s="18" t="s">
        <v>70</v>
      </c>
      <c r="L21" s="16"/>
      <c r="M21" s="43">
        <v>0</v>
      </c>
      <c r="N21" s="19">
        <v>0</v>
      </c>
      <c r="O21" s="19">
        <v>0</v>
      </c>
      <c r="P21" s="19">
        <v>0</v>
      </c>
      <c r="Q21" s="44">
        <v>0</v>
      </c>
      <c r="R21" s="19" t="s">
        <v>70</v>
      </c>
      <c r="S21" s="19" t="s">
        <v>70</v>
      </c>
      <c r="T21" s="45">
        <v>52</v>
      </c>
      <c r="V21" s="18">
        <v>0</v>
      </c>
      <c r="W21" s="41">
        <v>0</v>
      </c>
      <c r="X21" s="42">
        <v>0</v>
      </c>
      <c r="Y21" s="18">
        <v>0</v>
      </c>
      <c r="Z21" s="18">
        <v>0</v>
      </c>
      <c r="AA21" s="18">
        <v>0</v>
      </c>
      <c r="AB21" s="18" t="s">
        <v>70</v>
      </c>
      <c r="AC21" s="16"/>
      <c r="AD21" s="43">
        <v>0</v>
      </c>
      <c r="AE21" s="19">
        <v>0</v>
      </c>
      <c r="AF21" s="19">
        <v>0</v>
      </c>
      <c r="AG21" s="19">
        <v>0</v>
      </c>
      <c r="AH21" s="46">
        <v>0</v>
      </c>
      <c r="AI21" s="19" t="s">
        <v>70</v>
      </c>
      <c r="AJ21" s="19" t="s">
        <v>70</v>
      </c>
      <c r="AK21" s="45">
        <v>0</v>
      </c>
      <c r="AL21" s="16"/>
      <c r="AM21" s="18">
        <v>0</v>
      </c>
      <c r="AN21" s="41">
        <v>0</v>
      </c>
      <c r="AO21" s="42">
        <v>0</v>
      </c>
      <c r="AP21" s="18">
        <v>0</v>
      </c>
      <c r="AQ21" s="18">
        <v>0</v>
      </c>
      <c r="AR21" s="18"/>
      <c r="AS21" s="18" t="s">
        <v>70</v>
      </c>
      <c r="AT21" s="16"/>
      <c r="AU21" s="43">
        <v>0</v>
      </c>
      <c r="AV21" s="19">
        <v>0</v>
      </c>
      <c r="AW21" s="19">
        <v>0</v>
      </c>
      <c r="AX21" s="19">
        <v>0</v>
      </c>
      <c r="AY21" s="44">
        <v>0</v>
      </c>
      <c r="AZ21" s="19" t="s">
        <v>70</v>
      </c>
      <c r="BA21" s="19" t="s">
        <v>70</v>
      </c>
      <c r="BB21" s="45">
        <v>0</v>
      </c>
      <c r="BC21" s="16"/>
      <c r="BD21" s="47">
        <v>0</v>
      </c>
      <c r="BE21" s="41">
        <v>52</v>
      </c>
      <c r="BF21" s="18"/>
      <c r="BG21" s="19">
        <v>45</v>
      </c>
      <c r="BH21" s="19">
        <v>52</v>
      </c>
      <c r="BI21" s="1">
        <v>1</v>
      </c>
      <c r="BJ21" s="1">
        <v>0</v>
      </c>
      <c r="BK21" s="1">
        <v>0</v>
      </c>
      <c r="BL21" s="48" t="s">
        <v>98</v>
      </c>
      <c r="BM21" s="1" t="s">
        <v>98</v>
      </c>
      <c r="BN21" s="49" t="s">
        <v>72</v>
      </c>
      <c r="BO21" s="49" t="s">
        <v>73</v>
      </c>
      <c r="BP21" s="40"/>
      <c r="BQ21" s="40"/>
      <c r="BR21" s="37"/>
      <c r="BS21" s="37"/>
      <c r="BV21" s="1">
        <f t="shared" si="4"/>
        <v>9</v>
      </c>
      <c r="BW21" s="1">
        <f t="shared" si="6"/>
        <v>-1</v>
      </c>
      <c r="BX21" s="1">
        <f t="shared" si="7"/>
        <v>-40</v>
      </c>
      <c r="BY21" s="16"/>
      <c r="CD21" s="16"/>
      <c r="CF21" s="1">
        <f t="shared" si="1"/>
        <v>0</v>
      </c>
      <c r="CG21" s="7">
        <f t="shared" si="2"/>
        <v>0</v>
      </c>
      <c r="CH21" s="2" t="e">
        <f>VLOOKUP(C21,'[1]Notes &amp; Changes'!$D$58:$E$1012,2,FALSE)</f>
        <v>#N/A</v>
      </c>
      <c r="CI21" s="1" t="e">
        <f t="shared" si="3"/>
        <v>#N/A</v>
      </c>
      <c r="CJ21" s="1">
        <f>ROW()</f>
        <v>21</v>
      </c>
    </row>
    <row r="22" spans="2:88" x14ac:dyDescent="0.3">
      <c r="B22" s="1">
        <v>11</v>
      </c>
      <c r="C22" s="16" t="s">
        <v>99</v>
      </c>
      <c r="D22" s="16" t="s">
        <v>100</v>
      </c>
      <c r="E22" s="18">
        <v>42</v>
      </c>
      <c r="F22" s="41">
        <v>52</v>
      </c>
      <c r="G22" s="42">
        <v>1.2380952380952381</v>
      </c>
      <c r="H22" s="18">
        <v>14</v>
      </c>
      <c r="I22" s="18">
        <v>31</v>
      </c>
      <c r="J22" s="18">
        <v>7</v>
      </c>
      <c r="K22" s="18" t="s">
        <v>70</v>
      </c>
      <c r="L22" s="16"/>
      <c r="M22" s="43">
        <v>0</v>
      </c>
      <c r="N22" s="19">
        <v>0</v>
      </c>
      <c r="O22" s="19">
        <v>0</v>
      </c>
      <c r="P22" s="19">
        <v>0</v>
      </c>
      <c r="Q22" s="44">
        <v>0</v>
      </c>
      <c r="R22" s="19" t="s">
        <v>70</v>
      </c>
      <c r="S22" s="19" t="s">
        <v>70</v>
      </c>
      <c r="T22" s="45">
        <v>52</v>
      </c>
      <c r="V22" s="18">
        <v>0</v>
      </c>
      <c r="W22" s="41">
        <v>0</v>
      </c>
      <c r="X22" s="42">
        <v>0</v>
      </c>
      <c r="Y22" s="18">
        <v>0</v>
      </c>
      <c r="Z22" s="18">
        <v>0</v>
      </c>
      <c r="AA22" s="18">
        <v>0</v>
      </c>
      <c r="AB22" s="18" t="s">
        <v>70</v>
      </c>
      <c r="AC22" s="16"/>
      <c r="AD22" s="43">
        <v>0</v>
      </c>
      <c r="AE22" s="19">
        <v>0</v>
      </c>
      <c r="AF22" s="19">
        <v>0</v>
      </c>
      <c r="AG22" s="19">
        <v>0</v>
      </c>
      <c r="AH22" s="46">
        <v>0</v>
      </c>
      <c r="AI22" s="19" t="s">
        <v>70</v>
      </c>
      <c r="AJ22" s="19" t="s">
        <v>70</v>
      </c>
      <c r="AK22" s="45">
        <v>0</v>
      </c>
      <c r="AL22" s="16"/>
      <c r="AM22" s="18">
        <v>0</v>
      </c>
      <c r="AN22" s="41">
        <v>0</v>
      </c>
      <c r="AO22" s="42">
        <v>0</v>
      </c>
      <c r="AP22" s="18">
        <v>0</v>
      </c>
      <c r="AQ22" s="18">
        <v>0</v>
      </c>
      <c r="AR22" s="18"/>
      <c r="AS22" s="18" t="s">
        <v>70</v>
      </c>
      <c r="AT22" s="16"/>
      <c r="AU22" s="43">
        <v>0</v>
      </c>
      <c r="AV22" s="19">
        <v>0</v>
      </c>
      <c r="AW22" s="19">
        <v>0</v>
      </c>
      <c r="AX22" s="19">
        <v>0</v>
      </c>
      <c r="AY22" s="44">
        <v>0</v>
      </c>
      <c r="AZ22" s="19" t="s">
        <v>70</v>
      </c>
      <c r="BA22" s="19" t="s">
        <v>70</v>
      </c>
      <c r="BB22" s="45">
        <v>0</v>
      </c>
      <c r="BC22" s="16"/>
      <c r="BD22" s="47">
        <v>0</v>
      </c>
      <c r="BE22" s="41">
        <v>52</v>
      </c>
      <c r="BF22" s="18"/>
      <c r="BG22" s="19">
        <v>42</v>
      </c>
      <c r="BH22" s="19">
        <v>52</v>
      </c>
      <c r="BI22" s="1">
        <v>1</v>
      </c>
      <c r="BJ22" s="1">
        <v>0</v>
      </c>
      <c r="BK22" s="1">
        <v>0</v>
      </c>
      <c r="BL22" s="48" t="s">
        <v>101</v>
      </c>
      <c r="BM22" s="1" t="s">
        <v>101</v>
      </c>
      <c r="BN22" s="49" t="s">
        <v>72</v>
      </c>
      <c r="BO22" s="49" t="s">
        <v>73</v>
      </c>
      <c r="BP22" s="40"/>
      <c r="BQ22" s="40"/>
      <c r="BR22" s="37"/>
      <c r="BS22" s="37"/>
      <c r="BV22" s="1">
        <f t="shared" si="4"/>
        <v>9</v>
      </c>
      <c r="BW22" s="1">
        <f t="shared" si="6"/>
        <v>0</v>
      </c>
      <c r="BX22" s="1">
        <f t="shared" si="7"/>
        <v>-40</v>
      </c>
      <c r="CF22" s="1">
        <f t="shared" si="1"/>
        <v>0</v>
      </c>
      <c r="CG22" s="7">
        <f t="shared" si="2"/>
        <v>0</v>
      </c>
      <c r="CH22" s="2" t="e">
        <f>VLOOKUP(C22,'[1]Notes &amp; Changes'!$D$58:$E$1012,2,FALSE)</f>
        <v>#N/A</v>
      </c>
      <c r="CI22" s="1" t="e">
        <f t="shared" si="3"/>
        <v>#N/A</v>
      </c>
      <c r="CJ22" s="1">
        <f>ROW()</f>
        <v>22</v>
      </c>
    </row>
    <row r="23" spans="2:88" x14ac:dyDescent="0.3">
      <c r="B23" s="1">
        <v>12</v>
      </c>
      <c r="C23" s="16" t="s">
        <v>102</v>
      </c>
      <c r="D23" s="16" t="s">
        <v>81</v>
      </c>
      <c r="E23" s="18">
        <v>40</v>
      </c>
      <c r="F23" s="41">
        <v>42</v>
      </c>
      <c r="G23" s="42">
        <v>1.05</v>
      </c>
      <c r="H23" s="18">
        <v>10</v>
      </c>
      <c r="I23" s="18">
        <v>18</v>
      </c>
      <c r="J23" s="18">
        <v>14</v>
      </c>
      <c r="K23" s="18" t="s">
        <v>70</v>
      </c>
      <c r="L23" s="16"/>
      <c r="M23" s="43">
        <v>2</v>
      </c>
      <c r="N23" s="19">
        <v>0</v>
      </c>
      <c r="O23" s="19">
        <v>8</v>
      </c>
      <c r="P23" s="19">
        <v>0</v>
      </c>
      <c r="Q23" s="44">
        <v>8</v>
      </c>
      <c r="R23" s="19" t="s">
        <v>70</v>
      </c>
      <c r="S23" s="19" t="s">
        <v>70</v>
      </c>
      <c r="T23" s="45">
        <v>50</v>
      </c>
      <c r="V23" s="18">
        <v>0</v>
      </c>
      <c r="W23" s="41">
        <v>0</v>
      </c>
      <c r="X23" s="42">
        <v>0</v>
      </c>
      <c r="Y23" s="18">
        <v>0</v>
      </c>
      <c r="Z23" s="18">
        <v>0</v>
      </c>
      <c r="AA23" s="18">
        <v>0</v>
      </c>
      <c r="AB23" s="18" t="s">
        <v>70</v>
      </c>
      <c r="AC23" s="16"/>
      <c r="AD23" s="43">
        <v>0</v>
      </c>
      <c r="AE23" s="19">
        <v>0</v>
      </c>
      <c r="AF23" s="19">
        <v>0</v>
      </c>
      <c r="AG23" s="19">
        <v>0</v>
      </c>
      <c r="AH23" s="46">
        <v>0</v>
      </c>
      <c r="AI23" s="19" t="s">
        <v>70</v>
      </c>
      <c r="AJ23" s="19" t="s">
        <v>70</v>
      </c>
      <c r="AK23" s="45">
        <v>0</v>
      </c>
      <c r="AL23" s="16"/>
      <c r="AM23" s="18">
        <v>0</v>
      </c>
      <c r="AN23" s="41">
        <v>0</v>
      </c>
      <c r="AO23" s="42">
        <v>0</v>
      </c>
      <c r="AP23" s="18">
        <v>0</v>
      </c>
      <c r="AQ23" s="18">
        <v>0</v>
      </c>
      <c r="AR23" s="18"/>
      <c r="AS23" s="18" t="s">
        <v>70</v>
      </c>
      <c r="AT23" s="16"/>
      <c r="AU23" s="43">
        <v>0</v>
      </c>
      <c r="AV23" s="19">
        <v>0</v>
      </c>
      <c r="AW23" s="19">
        <v>0</v>
      </c>
      <c r="AX23" s="19">
        <v>0</v>
      </c>
      <c r="AY23" s="44">
        <v>0</v>
      </c>
      <c r="AZ23" s="19" t="s">
        <v>70</v>
      </c>
      <c r="BA23" s="19" t="s">
        <v>70</v>
      </c>
      <c r="BB23" s="45">
        <v>0</v>
      </c>
      <c r="BC23" s="16"/>
      <c r="BD23" s="47">
        <v>8</v>
      </c>
      <c r="BE23" s="41">
        <v>50</v>
      </c>
      <c r="BF23" s="18"/>
      <c r="BG23" s="19">
        <v>40</v>
      </c>
      <c r="BH23" s="19">
        <v>42</v>
      </c>
      <c r="BI23" s="1">
        <v>1</v>
      </c>
      <c r="BJ23" s="1">
        <v>0</v>
      </c>
      <c r="BK23" s="1">
        <v>0</v>
      </c>
      <c r="BL23" s="48" t="s">
        <v>103</v>
      </c>
      <c r="BM23" s="1" t="s">
        <v>103</v>
      </c>
      <c r="BN23" s="49" t="s">
        <v>72</v>
      </c>
      <c r="BO23" s="49" t="s">
        <v>73</v>
      </c>
      <c r="BP23" s="40"/>
      <c r="BQ23" s="40"/>
      <c r="BR23" s="37"/>
      <c r="BS23" s="37"/>
      <c r="BV23" s="1">
        <f t="shared" si="4"/>
        <v>10</v>
      </c>
      <c r="BW23" s="1">
        <f t="shared" si="6"/>
        <v>-2</v>
      </c>
      <c r="BX23" s="1">
        <f t="shared" si="7"/>
        <v>-42</v>
      </c>
      <c r="CF23" s="1">
        <f t="shared" si="1"/>
        <v>1</v>
      </c>
      <c r="CG23" s="7" t="str">
        <f t="shared" si="2"/>
        <v>Hardus Pieters</v>
      </c>
      <c r="CH23" s="2" t="e">
        <f>VLOOKUP(C23,'[1]Notes &amp; Changes'!$D$58:$E$1012,2,FALSE)</f>
        <v>#N/A</v>
      </c>
      <c r="CI23" s="1" t="e">
        <f t="shared" si="3"/>
        <v>#N/A</v>
      </c>
      <c r="CJ23" s="1">
        <f>ROW()</f>
        <v>23</v>
      </c>
    </row>
    <row r="24" spans="2:88" x14ac:dyDescent="0.3">
      <c r="B24" s="1">
        <v>13</v>
      </c>
      <c r="C24" s="16" t="s">
        <v>104</v>
      </c>
      <c r="D24" s="16" t="s">
        <v>105</v>
      </c>
      <c r="E24" s="18">
        <v>50</v>
      </c>
      <c r="F24" s="41">
        <v>50</v>
      </c>
      <c r="G24" s="42">
        <v>1</v>
      </c>
      <c r="H24" s="18">
        <v>23</v>
      </c>
      <c r="I24" s="18">
        <v>15</v>
      </c>
      <c r="J24" s="18">
        <v>12</v>
      </c>
      <c r="K24" s="18" t="s">
        <v>70</v>
      </c>
      <c r="L24" s="16"/>
      <c r="M24" s="43">
        <v>0</v>
      </c>
      <c r="N24" s="19">
        <v>0</v>
      </c>
      <c r="O24" s="19">
        <v>0</v>
      </c>
      <c r="P24" s="19">
        <v>0</v>
      </c>
      <c r="Q24" s="44">
        <v>0</v>
      </c>
      <c r="R24" s="19" t="s">
        <v>70</v>
      </c>
      <c r="S24" s="19" t="s">
        <v>70</v>
      </c>
      <c r="T24" s="45">
        <v>50</v>
      </c>
      <c r="V24" s="18">
        <v>0</v>
      </c>
      <c r="W24" s="41">
        <v>0</v>
      </c>
      <c r="X24" s="42">
        <v>0</v>
      </c>
      <c r="Y24" s="18">
        <v>0</v>
      </c>
      <c r="Z24" s="18">
        <v>0</v>
      </c>
      <c r="AA24" s="18">
        <v>0</v>
      </c>
      <c r="AB24" s="18" t="s">
        <v>70</v>
      </c>
      <c r="AC24" s="16"/>
      <c r="AD24" s="43">
        <v>0</v>
      </c>
      <c r="AE24" s="19">
        <v>0</v>
      </c>
      <c r="AF24" s="19">
        <v>0</v>
      </c>
      <c r="AG24" s="19">
        <v>0</v>
      </c>
      <c r="AH24" s="46">
        <v>0</v>
      </c>
      <c r="AI24" s="19" t="s">
        <v>70</v>
      </c>
      <c r="AJ24" s="19" t="s">
        <v>70</v>
      </c>
      <c r="AK24" s="45">
        <v>0</v>
      </c>
      <c r="AL24" s="16"/>
      <c r="AM24" s="18">
        <v>0</v>
      </c>
      <c r="AN24" s="41">
        <v>0</v>
      </c>
      <c r="AO24" s="42">
        <v>0</v>
      </c>
      <c r="AP24" s="18">
        <v>0</v>
      </c>
      <c r="AQ24" s="18">
        <v>0</v>
      </c>
      <c r="AR24" s="18"/>
      <c r="AS24" s="18" t="s">
        <v>70</v>
      </c>
      <c r="AT24" s="16"/>
      <c r="AU24" s="43">
        <v>0</v>
      </c>
      <c r="AV24" s="19">
        <v>0</v>
      </c>
      <c r="AW24" s="19">
        <v>0</v>
      </c>
      <c r="AX24" s="19">
        <v>0</v>
      </c>
      <c r="AY24" s="44">
        <v>0</v>
      </c>
      <c r="AZ24" s="19" t="s">
        <v>70</v>
      </c>
      <c r="BA24" s="19" t="s">
        <v>70</v>
      </c>
      <c r="BB24" s="45">
        <v>0</v>
      </c>
      <c r="BC24" s="16"/>
      <c r="BD24" s="47">
        <v>0</v>
      </c>
      <c r="BE24" s="41">
        <v>50</v>
      </c>
      <c r="BF24" s="18"/>
      <c r="BG24" s="19">
        <v>50</v>
      </c>
      <c r="BH24" s="19">
        <v>50</v>
      </c>
      <c r="BI24" s="1">
        <v>1</v>
      </c>
      <c r="BJ24" s="1">
        <v>0</v>
      </c>
      <c r="BK24" s="1">
        <v>0</v>
      </c>
      <c r="BL24" s="48" t="s">
        <v>106</v>
      </c>
      <c r="BM24" s="1" t="s">
        <v>106</v>
      </c>
      <c r="BN24" s="49" t="s">
        <v>72</v>
      </c>
      <c r="BO24" s="49" t="s">
        <v>73</v>
      </c>
      <c r="BP24" s="40"/>
      <c r="BQ24" s="40"/>
      <c r="BR24" s="37"/>
      <c r="BS24" s="37"/>
      <c r="BV24" s="1">
        <f t="shared" si="4"/>
        <v>10</v>
      </c>
      <c r="BW24" s="1">
        <f t="shared" si="6"/>
        <v>0</v>
      </c>
      <c r="BX24" s="1">
        <f t="shared" si="7"/>
        <v>-42</v>
      </c>
      <c r="BY24" s="16"/>
      <c r="CD24" s="16"/>
      <c r="CF24" s="1">
        <f t="shared" si="1"/>
        <v>0</v>
      </c>
      <c r="CG24" s="7">
        <f t="shared" si="2"/>
        <v>0</v>
      </c>
      <c r="CH24" s="2" t="e">
        <f>VLOOKUP(C24,'[1]Notes &amp; Changes'!$D$58:$E$1012,2,FALSE)</f>
        <v>#N/A</v>
      </c>
      <c r="CI24" s="1" t="e">
        <f t="shared" si="3"/>
        <v>#N/A</v>
      </c>
      <c r="CJ24" s="1">
        <f>ROW()</f>
        <v>24</v>
      </c>
    </row>
    <row r="25" spans="2:88" x14ac:dyDescent="0.3">
      <c r="B25" s="1">
        <v>14</v>
      </c>
      <c r="C25" s="74" t="s">
        <v>107</v>
      </c>
      <c r="D25" s="74" t="s">
        <v>89</v>
      </c>
      <c r="E25" s="18">
        <v>44</v>
      </c>
      <c r="F25" s="41">
        <v>50</v>
      </c>
      <c r="G25" s="42">
        <v>1.1363636363636365</v>
      </c>
      <c r="H25" s="18">
        <v>13</v>
      </c>
      <c r="I25" s="18">
        <v>27</v>
      </c>
      <c r="J25" s="18">
        <v>10</v>
      </c>
      <c r="K25" s="18" t="s">
        <v>70</v>
      </c>
      <c r="L25" s="16"/>
      <c r="M25" s="43">
        <v>0</v>
      </c>
      <c r="N25" s="19">
        <v>0</v>
      </c>
      <c r="O25" s="19">
        <v>0</v>
      </c>
      <c r="P25" s="19">
        <v>0</v>
      </c>
      <c r="Q25" s="44">
        <v>0</v>
      </c>
      <c r="R25" s="19" t="s">
        <v>70</v>
      </c>
      <c r="S25" s="19" t="s">
        <v>70</v>
      </c>
      <c r="T25" s="45">
        <v>50</v>
      </c>
      <c r="V25" s="18">
        <v>0</v>
      </c>
      <c r="W25" s="41">
        <v>0</v>
      </c>
      <c r="X25" s="42">
        <v>0</v>
      </c>
      <c r="Y25" s="18">
        <v>0</v>
      </c>
      <c r="Z25" s="18">
        <v>0</v>
      </c>
      <c r="AA25" s="18">
        <v>0</v>
      </c>
      <c r="AB25" s="18" t="s">
        <v>70</v>
      </c>
      <c r="AC25" s="16"/>
      <c r="AD25" s="43">
        <v>0</v>
      </c>
      <c r="AE25" s="19">
        <v>0</v>
      </c>
      <c r="AF25" s="19">
        <v>0</v>
      </c>
      <c r="AG25" s="19">
        <v>0</v>
      </c>
      <c r="AH25" s="46">
        <v>0</v>
      </c>
      <c r="AI25" s="19" t="s">
        <v>70</v>
      </c>
      <c r="AJ25" s="19" t="s">
        <v>70</v>
      </c>
      <c r="AK25" s="45">
        <v>0</v>
      </c>
      <c r="AL25" s="16"/>
      <c r="AM25" s="18">
        <v>0</v>
      </c>
      <c r="AN25" s="41">
        <v>0</v>
      </c>
      <c r="AO25" s="42">
        <v>0</v>
      </c>
      <c r="AP25" s="18">
        <v>0</v>
      </c>
      <c r="AQ25" s="18">
        <v>0</v>
      </c>
      <c r="AR25" s="18"/>
      <c r="AS25" s="18" t="s">
        <v>70</v>
      </c>
      <c r="AT25" s="16"/>
      <c r="AU25" s="43">
        <v>0</v>
      </c>
      <c r="AV25" s="19">
        <v>0</v>
      </c>
      <c r="AW25" s="19">
        <v>0</v>
      </c>
      <c r="AX25" s="19">
        <v>0</v>
      </c>
      <c r="AY25" s="44">
        <v>0</v>
      </c>
      <c r="AZ25" s="19" t="s">
        <v>70</v>
      </c>
      <c r="BA25" s="19" t="s">
        <v>70</v>
      </c>
      <c r="BB25" s="45">
        <v>0</v>
      </c>
      <c r="BC25" s="16"/>
      <c r="BD25" s="47">
        <v>0</v>
      </c>
      <c r="BE25" s="41">
        <v>50</v>
      </c>
      <c r="BF25" s="18"/>
      <c r="BG25" s="19">
        <v>44</v>
      </c>
      <c r="BH25" s="19">
        <v>50</v>
      </c>
      <c r="BI25" s="1">
        <v>1</v>
      </c>
      <c r="BJ25" s="1">
        <v>0</v>
      </c>
      <c r="BK25" s="1">
        <v>0</v>
      </c>
      <c r="BL25" s="48" t="s">
        <v>108</v>
      </c>
      <c r="BM25" s="1" t="s">
        <v>108</v>
      </c>
      <c r="BN25" s="49" t="s">
        <v>72</v>
      </c>
      <c r="BO25" s="49" t="s">
        <v>73</v>
      </c>
      <c r="BP25" s="40"/>
      <c r="BQ25" s="40"/>
      <c r="BR25" s="37"/>
      <c r="BS25" s="37"/>
      <c r="BV25" s="1">
        <f t="shared" si="4"/>
        <v>10</v>
      </c>
      <c r="BW25" s="1">
        <f t="shared" si="6"/>
        <v>0</v>
      </c>
      <c r="BX25" s="1">
        <f t="shared" si="7"/>
        <v>-42</v>
      </c>
      <c r="CF25" s="1">
        <f t="shared" si="1"/>
        <v>0</v>
      </c>
      <c r="CG25" s="7">
        <f t="shared" si="2"/>
        <v>0</v>
      </c>
      <c r="CH25" s="2" t="str">
        <f>VLOOKUP(C25,'[1]Notes &amp; Changes'!$D$58:$E$1012,2,FALSE)</f>
        <v>Magalies Foto Fun Club</v>
      </c>
      <c r="CI25" s="1" t="str">
        <f t="shared" si="3"/>
        <v>Ok</v>
      </c>
      <c r="CJ25" s="1">
        <f>ROW()</f>
        <v>25</v>
      </c>
    </row>
    <row r="26" spans="2:88" x14ac:dyDescent="0.3">
      <c r="B26" s="1">
        <v>15</v>
      </c>
      <c r="C26" s="75" t="s">
        <v>109</v>
      </c>
      <c r="D26" s="16" t="s">
        <v>81</v>
      </c>
      <c r="E26" s="18">
        <v>46</v>
      </c>
      <c r="F26" s="41">
        <v>48</v>
      </c>
      <c r="G26" s="42">
        <v>1.0434782608695652</v>
      </c>
      <c r="H26" s="18">
        <v>21</v>
      </c>
      <c r="I26" s="18">
        <v>20</v>
      </c>
      <c r="J26" s="18">
        <v>7</v>
      </c>
      <c r="K26" s="18" t="s">
        <v>70</v>
      </c>
      <c r="L26" s="16"/>
      <c r="M26" s="43">
        <v>0</v>
      </c>
      <c r="N26" s="19">
        <v>0</v>
      </c>
      <c r="O26" s="19">
        <v>0</v>
      </c>
      <c r="P26" s="19">
        <v>0</v>
      </c>
      <c r="Q26" s="44">
        <v>0</v>
      </c>
      <c r="R26" s="19" t="s">
        <v>70</v>
      </c>
      <c r="S26" s="19" t="s">
        <v>70</v>
      </c>
      <c r="T26" s="45">
        <v>48</v>
      </c>
      <c r="V26" s="18">
        <v>0</v>
      </c>
      <c r="W26" s="41">
        <v>0</v>
      </c>
      <c r="X26" s="42">
        <v>0</v>
      </c>
      <c r="Y26" s="18">
        <v>0</v>
      </c>
      <c r="Z26" s="18">
        <v>0</v>
      </c>
      <c r="AA26" s="18">
        <v>0</v>
      </c>
      <c r="AB26" s="18" t="s">
        <v>70</v>
      </c>
      <c r="AC26" s="16"/>
      <c r="AD26" s="43">
        <v>0</v>
      </c>
      <c r="AE26" s="19">
        <v>0</v>
      </c>
      <c r="AF26" s="19">
        <v>0</v>
      </c>
      <c r="AG26" s="19">
        <v>0</v>
      </c>
      <c r="AH26" s="46">
        <v>0</v>
      </c>
      <c r="AI26" s="19" t="s">
        <v>70</v>
      </c>
      <c r="AJ26" s="19" t="s">
        <v>70</v>
      </c>
      <c r="AK26" s="45">
        <v>0</v>
      </c>
      <c r="AL26" s="16"/>
      <c r="AM26" s="18">
        <v>0</v>
      </c>
      <c r="AN26" s="41">
        <v>0</v>
      </c>
      <c r="AO26" s="42">
        <v>0</v>
      </c>
      <c r="AP26" s="18">
        <v>0</v>
      </c>
      <c r="AQ26" s="18">
        <v>0</v>
      </c>
      <c r="AR26" s="18"/>
      <c r="AS26" s="18" t="s">
        <v>70</v>
      </c>
      <c r="AT26" s="16"/>
      <c r="AU26" s="43">
        <v>0</v>
      </c>
      <c r="AV26" s="19">
        <v>0</v>
      </c>
      <c r="AW26" s="19">
        <v>0</v>
      </c>
      <c r="AX26" s="19">
        <v>0</v>
      </c>
      <c r="AY26" s="44">
        <v>0</v>
      </c>
      <c r="AZ26" s="19" t="s">
        <v>70</v>
      </c>
      <c r="BA26" s="19" t="s">
        <v>70</v>
      </c>
      <c r="BB26" s="45">
        <v>0</v>
      </c>
      <c r="BC26" s="16"/>
      <c r="BD26" s="47">
        <v>0</v>
      </c>
      <c r="BE26" s="41">
        <v>48</v>
      </c>
      <c r="BF26" s="18"/>
      <c r="BG26" s="19">
        <v>46</v>
      </c>
      <c r="BH26" s="19">
        <v>48</v>
      </c>
      <c r="BI26" s="1">
        <v>1</v>
      </c>
      <c r="BJ26" s="1">
        <v>0</v>
      </c>
      <c r="BK26" s="1">
        <v>0</v>
      </c>
      <c r="BL26" s="48" t="s">
        <v>110</v>
      </c>
      <c r="BM26" s="1" t="s">
        <v>110</v>
      </c>
      <c r="BN26" s="49" t="s">
        <v>72</v>
      </c>
      <c r="BO26" s="49" t="s">
        <v>73</v>
      </c>
      <c r="BP26" s="40"/>
      <c r="BQ26" s="40"/>
      <c r="BR26" s="37"/>
      <c r="BS26" s="37"/>
      <c r="BV26" s="1">
        <f t="shared" si="4"/>
        <v>11</v>
      </c>
      <c r="BW26" s="1">
        <f t="shared" si="6"/>
        <v>-2</v>
      </c>
      <c r="BX26" s="1">
        <f t="shared" si="7"/>
        <v>-44</v>
      </c>
      <c r="CF26" s="1">
        <f t="shared" si="1"/>
        <v>0</v>
      </c>
      <c r="CG26" s="7">
        <f t="shared" si="2"/>
        <v>0</v>
      </c>
      <c r="CH26" s="2" t="e">
        <f>VLOOKUP(C26,'[1]Notes &amp; Changes'!$D$58:$E$1012,2,FALSE)</f>
        <v>#N/A</v>
      </c>
      <c r="CI26" s="1" t="e">
        <f t="shared" si="3"/>
        <v>#N/A</v>
      </c>
      <c r="CJ26" s="1">
        <f>ROW()</f>
        <v>26</v>
      </c>
    </row>
    <row r="27" spans="2:88" x14ac:dyDescent="0.3">
      <c r="B27" s="1">
        <v>16</v>
      </c>
      <c r="C27" s="16" t="s">
        <v>111</v>
      </c>
      <c r="D27" s="16" t="s">
        <v>112</v>
      </c>
      <c r="E27" s="18">
        <v>38</v>
      </c>
      <c r="F27" s="41">
        <v>47</v>
      </c>
      <c r="G27" s="42">
        <v>1.236842105263158</v>
      </c>
      <c r="H27" s="18">
        <v>20</v>
      </c>
      <c r="I27" s="18">
        <v>19</v>
      </c>
      <c r="J27" s="18">
        <v>8</v>
      </c>
      <c r="K27" s="18" t="s">
        <v>70</v>
      </c>
      <c r="L27" s="16"/>
      <c r="M27" s="43">
        <v>0</v>
      </c>
      <c r="N27" s="19">
        <v>0</v>
      </c>
      <c r="O27" s="19">
        <v>0</v>
      </c>
      <c r="P27" s="19">
        <v>0</v>
      </c>
      <c r="Q27" s="44">
        <v>0</v>
      </c>
      <c r="R27" s="19" t="s">
        <v>70</v>
      </c>
      <c r="S27" s="19" t="s">
        <v>70</v>
      </c>
      <c r="T27" s="45">
        <v>47</v>
      </c>
      <c r="V27" s="18">
        <v>0</v>
      </c>
      <c r="W27" s="41">
        <v>0</v>
      </c>
      <c r="X27" s="42">
        <v>0</v>
      </c>
      <c r="Y27" s="18">
        <v>0</v>
      </c>
      <c r="Z27" s="18">
        <v>0</v>
      </c>
      <c r="AA27" s="18">
        <v>0</v>
      </c>
      <c r="AB27" s="18" t="s">
        <v>70</v>
      </c>
      <c r="AC27" s="16"/>
      <c r="AD27" s="43">
        <v>0</v>
      </c>
      <c r="AE27" s="19">
        <v>0</v>
      </c>
      <c r="AF27" s="19">
        <v>0</v>
      </c>
      <c r="AG27" s="19">
        <v>0</v>
      </c>
      <c r="AH27" s="46">
        <v>0</v>
      </c>
      <c r="AI27" s="19" t="s">
        <v>70</v>
      </c>
      <c r="AJ27" s="19" t="s">
        <v>70</v>
      </c>
      <c r="AK27" s="45">
        <v>0</v>
      </c>
      <c r="AL27" s="16"/>
      <c r="AM27" s="18">
        <v>0</v>
      </c>
      <c r="AN27" s="41">
        <v>0</v>
      </c>
      <c r="AO27" s="42">
        <v>0</v>
      </c>
      <c r="AP27" s="18">
        <v>0</v>
      </c>
      <c r="AQ27" s="18">
        <v>0</v>
      </c>
      <c r="AR27" s="18"/>
      <c r="AS27" s="18" t="s">
        <v>70</v>
      </c>
      <c r="AT27" s="16"/>
      <c r="AU27" s="43">
        <v>0</v>
      </c>
      <c r="AV27" s="19">
        <v>0</v>
      </c>
      <c r="AW27" s="19">
        <v>0</v>
      </c>
      <c r="AX27" s="19">
        <v>0</v>
      </c>
      <c r="AY27" s="44">
        <v>0</v>
      </c>
      <c r="AZ27" s="19" t="s">
        <v>70</v>
      </c>
      <c r="BA27" s="19" t="s">
        <v>70</v>
      </c>
      <c r="BB27" s="45">
        <v>0</v>
      </c>
      <c r="BC27" s="16"/>
      <c r="BD27" s="47">
        <v>0</v>
      </c>
      <c r="BE27" s="41">
        <v>47</v>
      </c>
      <c r="BF27" s="18"/>
      <c r="BG27" s="19">
        <v>38</v>
      </c>
      <c r="BH27" s="19">
        <v>47</v>
      </c>
      <c r="BI27" s="1">
        <v>1</v>
      </c>
      <c r="BJ27" s="1">
        <v>0</v>
      </c>
      <c r="BK27" s="1">
        <v>0</v>
      </c>
      <c r="BL27" s="48" t="s">
        <v>113</v>
      </c>
      <c r="BM27" s="1" t="s">
        <v>113</v>
      </c>
      <c r="BN27" s="49" t="s">
        <v>72</v>
      </c>
      <c r="BO27" s="49" t="s">
        <v>73</v>
      </c>
      <c r="BP27" s="40"/>
      <c r="BQ27" s="40"/>
      <c r="BR27" s="37"/>
      <c r="BS27" s="37"/>
      <c r="BV27" s="1">
        <f t="shared" si="4"/>
        <v>12</v>
      </c>
      <c r="BW27" s="1">
        <f t="shared" si="6"/>
        <v>-1</v>
      </c>
      <c r="BX27" s="1">
        <f t="shared" si="7"/>
        <v>-45</v>
      </c>
      <c r="CF27" s="1">
        <f t="shared" si="1"/>
        <v>0</v>
      </c>
      <c r="CG27" s="7">
        <f t="shared" si="2"/>
        <v>0</v>
      </c>
      <c r="CH27" s="2" t="e">
        <f>VLOOKUP(C27,'[1]Notes &amp; Changes'!$D$58:$E$1012,2,FALSE)</f>
        <v>#N/A</v>
      </c>
      <c r="CI27" s="1" t="e">
        <f t="shared" si="3"/>
        <v>#N/A</v>
      </c>
      <c r="CJ27" s="1">
        <f>ROW()</f>
        <v>27</v>
      </c>
    </row>
    <row r="28" spans="2:88" x14ac:dyDescent="0.3">
      <c r="B28" s="1">
        <v>17</v>
      </c>
      <c r="C28" s="16" t="s">
        <v>114</v>
      </c>
      <c r="D28" s="16" t="s">
        <v>81</v>
      </c>
      <c r="E28" s="18">
        <v>40</v>
      </c>
      <c r="F28" s="41">
        <v>47</v>
      </c>
      <c r="G28" s="42">
        <v>1.175</v>
      </c>
      <c r="H28" s="18">
        <v>10</v>
      </c>
      <c r="I28" s="18">
        <v>25</v>
      </c>
      <c r="J28" s="18">
        <v>12</v>
      </c>
      <c r="K28" s="18" t="s">
        <v>70</v>
      </c>
      <c r="L28" s="16"/>
      <c r="M28" s="43">
        <v>0</v>
      </c>
      <c r="N28" s="19">
        <v>0</v>
      </c>
      <c r="O28" s="19">
        <v>0</v>
      </c>
      <c r="P28" s="19">
        <v>0</v>
      </c>
      <c r="Q28" s="44">
        <v>0</v>
      </c>
      <c r="R28" s="19" t="s">
        <v>70</v>
      </c>
      <c r="S28" s="19" t="s">
        <v>70</v>
      </c>
      <c r="T28" s="45">
        <v>47</v>
      </c>
      <c r="V28" s="18">
        <v>0</v>
      </c>
      <c r="W28" s="41">
        <v>0</v>
      </c>
      <c r="X28" s="42">
        <v>0</v>
      </c>
      <c r="Y28" s="18">
        <v>0</v>
      </c>
      <c r="Z28" s="18">
        <v>0</v>
      </c>
      <c r="AA28" s="18">
        <v>0</v>
      </c>
      <c r="AB28" s="18" t="s">
        <v>70</v>
      </c>
      <c r="AC28" s="16"/>
      <c r="AD28" s="43">
        <v>0</v>
      </c>
      <c r="AE28" s="19">
        <v>0</v>
      </c>
      <c r="AF28" s="19">
        <v>0</v>
      </c>
      <c r="AG28" s="19">
        <v>0</v>
      </c>
      <c r="AH28" s="46">
        <v>0</v>
      </c>
      <c r="AI28" s="19" t="s">
        <v>70</v>
      </c>
      <c r="AJ28" s="19" t="s">
        <v>70</v>
      </c>
      <c r="AK28" s="45">
        <v>0</v>
      </c>
      <c r="AL28" s="16"/>
      <c r="AM28" s="18">
        <v>0</v>
      </c>
      <c r="AN28" s="41">
        <v>0</v>
      </c>
      <c r="AO28" s="42">
        <v>0</v>
      </c>
      <c r="AP28" s="18">
        <v>0</v>
      </c>
      <c r="AQ28" s="18">
        <v>0</v>
      </c>
      <c r="AR28" s="18"/>
      <c r="AS28" s="18" t="s">
        <v>70</v>
      </c>
      <c r="AT28" s="16"/>
      <c r="AU28" s="43">
        <v>0</v>
      </c>
      <c r="AV28" s="19">
        <v>0</v>
      </c>
      <c r="AW28" s="19">
        <v>0</v>
      </c>
      <c r="AX28" s="19">
        <v>0</v>
      </c>
      <c r="AY28" s="44">
        <v>0</v>
      </c>
      <c r="AZ28" s="19" t="s">
        <v>70</v>
      </c>
      <c r="BA28" s="19" t="s">
        <v>70</v>
      </c>
      <c r="BB28" s="45">
        <v>0</v>
      </c>
      <c r="BC28" s="16"/>
      <c r="BD28" s="47">
        <v>0</v>
      </c>
      <c r="BE28" s="41">
        <v>47</v>
      </c>
      <c r="BF28" s="18"/>
      <c r="BG28" s="19">
        <v>40</v>
      </c>
      <c r="BH28" s="19">
        <v>47</v>
      </c>
      <c r="BI28" s="1">
        <v>1</v>
      </c>
      <c r="BJ28" s="1">
        <v>0</v>
      </c>
      <c r="BK28" s="1">
        <v>0</v>
      </c>
      <c r="BL28" s="48" t="s">
        <v>2</v>
      </c>
      <c r="BM28" s="1" t="s">
        <v>115</v>
      </c>
      <c r="BN28" s="49" t="s">
        <v>73</v>
      </c>
      <c r="BO28" s="49" t="s">
        <v>73</v>
      </c>
      <c r="BP28" s="40"/>
      <c r="BQ28" s="40"/>
      <c r="BR28" s="37"/>
      <c r="BS28" s="37"/>
      <c r="BV28" s="1">
        <f t="shared" si="4"/>
        <v>12</v>
      </c>
      <c r="BW28" s="1">
        <f t="shared" si="6"/>
        <v>0</v>
      </c>
      <c r="BX28" s="1">
        <f t="shared" si="7"/>
        <v>-45</v>
      </c>
      <c r="BY28" s="16"/>
      <c r="CD28" s="16"/>
      <c r="CF28" s="1">
        <f t="shared" si="1"/>
        <v>0</v>
      </c>
      <c r="CG28" s="7">
        <f t="shared" si="2"/>
        <v>0</v>
      </c>
      <c r="CH28" s="2" t="e">
        <f>VLOOKUP(C28,'[1]Notes &amp; Changes'!$D$58:$E$1012,2,FALSE)</f>
        <v>#N/A</v>
      </c>
      <c r="CI28" s="1" t="e">
        <f t="shared" si="3"/>
        <v>#N/A</v>
      </c>
      <c r="CJ28" s="1">
        <f>ROW()</f>
        <v>28</v>
      </c>
    </row>
    <row r="29" spans="2:88" x14ac:dyDescent="0.3">
      <c r="B29" s="1">
        <v>18</v>
      </c>
      <c r="C29" s="16" t="s">
        <v>116</v>
      </c>
      <c r="D29" s="16" t="s">
        <v>117</v>
      </c>
      <c r="E29" s="18">
        <v>46</v>
      </c>
      <c r="F29" s="41">
        <v>47</v>
      </c>
      <c r="G29" s="42">
        <v>1.0217391304347827</v>
      </c>
      <c r="H29" s="18">
        <v>28</v>
      </c>
      <c r="I29" s="18">
        <v>12</v>
      </c>
      <c r="J29" s="18">
        <v>7</v>
      </c>
      <c r="K29" s="18" t="s">
        <v>70</v>
      </c>
      <c r="L29" s="16"/>
      <c r="M29" s="43">
        <v>0</v>
      </c>
      <c r="N29" s="19">
        <v>0</v>
      </c>
      <c r="O29" s="19">
        <v>0</v>
      </c>
      <c r="P29" s="19">
        <v>0</v>
      </c>
      <c r="Q29" s="44">
        <v>0</v>
      </c>
      <c r="R29" s="19" t="s">
        <v>70</v>
      </c>
      <c r="S29" s="19" t="s">
        <v>70</v>
      </c>
      <c r="T29" s="45">
        <v>47</v>
      </c>
      <c r="V29" s="18">
        <v>0</v>
      </c>
      <c r="W29" s="41">
        <v>0</v>
      </c>
      <c r="X29" s="42">
        <v>0</v>
      </c>
      <c r="Y29" s="18">
        <v>0</v>
      </c>
      <c r="Z29" s="18">
        <v>0</v>
      </c>
      <c r="AA29" s="18">
        <v>0</v>
      </c>
      <c r="AB29" s="18" t="s">
        <v>70</v>
      </c>
      <c r="AC29" s="16"/>
      <c r="AD29" s="43">
        <v>0</v>
      </c>
      <c r="AE29" s="19">
        <v>0</v>
      </c>
      <c r="AF29" s="19">
        <v>0</v>
      </c>
      <c r="AG29" s="19">
        <v>0</v>
      </c>
      <c r="AH29" s="46">
        <v>0</v>
      </c>
      <c r="AI29" s="19" t="s">
        <v>70</v>
      </c>
      <c r="AJ29" s="19" t="s">
        <v>70</v>
      </c>
      <c r="AK29" s="45">
        <v>0</v>
      </c>
      <c r="AL29" s="16"/>
      <c r="AM29" s="18">
        <v>0</v>
      </c>
      <c r="AN29" s="41">
        <v>0</v>
      </c>
      <c r="AO29" s="42">
        <v>0</v>
      </c>
      <c r="AP29" s="18">
        <v>0</v>
      </c>
      <c r="AQ29" s="18">
        <v>0</v>
      </c>
      <c r="AR29" s="18"/>
      <c r="AS29" s="18" t="s">
        <v>70</v>
      </c>
      <c r="AT29" s="16"/>
      <c r="AU29" s="43">
        <v>0</v>
      </c>
      <c r="AV29" s="19">
        <v>0</v>
      </c>
      <c r="AW29" s="19">
        <v>0</v>
      </c>
      <c r="AX29" s="19">
        <v>0</v>
      </c>
      <c r="AY29" s="44">
        <v>0</v>
      </c>
      <c r="AZ29" s="19" t="s">
        <v>70</v>
      </c>
      <c r="BA29" s="19" t="s">
        <v>70</v>
      </c>
      <c r="BB29" s="45">
        <v>0</v>
      </c>
      <c r="BC29" s="16"/>
      <c r="BD29" s="47">
        <v>0</v>
      </c>
      <c r="BE29" s="41">
        <v>47</v>
      </c>
      <c r="BF29" s="18"/>
      <c r="BG29" s="19">
        <v>46</v>
      </c>
      <c r="BH29" s="19">
        <v>47</v>
      </c>
      <c r="BI29" s="1">
        <v>1</v>
      </c>
      <c r="BJ29" s="1">
        <v>0</v>
      </c>
      <c r="BK29" s="1">
        <v>0</v>
      </c>
      <c r="BL29" s="48" t="s">
        <v>118</v>
      </c>
      <c r="BM29" s="1" t="s">
        <v>118</v>
      </c>
      <c r="BN29" s="49" t="s">
        <v>72</v>
      </c>
      <c r="BO29" s="49" t="s">
        <v>73</v>
      </c>
      <c r="BP29" s="40"/>
      <c r="BQ29" s="40"/>
      <c r="BR29" s="37"/>
      <c r="BS29" s="37"/>
      <c r="BV29" s="1">
        <f t="shared" si="4"/>
        <v>12</v>
      </c>
      <c r="BW29" s="1">
        <f t="shared" si="6"/>
        <v>0</v>
      </c>
      <c r="BX29" s="1">
        <f t="shared" si="7"/>
        <v>-45</v>
      </c>
      <c r="CF29" s="1">
        <f t="shared" si="1"/>
        <v>0</v>
      </c>
      <c r="CG29" s="7">
        <f t="shared" si="2"/>
        <v>0</v>
      </c>
      <c r="CH29" s="2" t="e">
        <f>VLOOKUP(C29,'[1]Notes &amp; Changes'!$D$58:$E$1012,2,FALSE)</f>
        <v>#N/A</v>
      </c>
      <c r="CI29" s="1" t="e">
        <f t="shared" si="3"/>
        <v>#N/A</v>
      </c>
      <c r="CJ29" s="1">
        <f>ROW()</f>
        <v>29</v>
      </c>
    </row>
    <row r="30" spans="2:88" x14ac:dyDescent="0.3">
      <c r="B30" s="1">
        <v>19</v>
      </c>
      <c r="C30" s="16" t="s">
        <v>119</v>
      </c>
      <c r="D30" s="16" t="s">
        <v>120</v>
      </c>
      <c r="E30" s="18">
        <v>43</v>
      </c>
      <c r="F30" s="41">
        <v>43</v>
      </c>
      <c r="G30" s="42">
        <v>1</v>
      </c>
      <c r="H30" s="18">
        <v>14</v>
      </c>
      <c r="I30" s="18">
        <v>18</v>
      </c>
      <c r="J30" s="18">
        <v>11</v>
      </c>
      <c r="K30" s="18" t="s">
        <v>70</v>
      </c>
      <c r="L30" s="16"/>
      <c r="M30" s="43">
        <v>1</v>
      </c>
      <c r="N30" s="19">
        <v>0</v>
      </c>
      <c r="O30" s="19">
        <v>4</v>
      </c>
      <c r="P30" s="19">
        <v>0</v>
      </c>
      <c r="Q30" s="44">
        <v>4</v>
      </c>
      <c r="R30" s="19" t="s">
        <v>70</v>
      </c>
      <c r="S30" s="19" t="s">
        <v>70</v>
      </c>
      <c r="T30" s="45">
        <v>47</v>
      </c>
      <c r="V30" s="18">
        <v>0</v>
      </c>
      <c r="W30" s="41">
        <v>0</v>
      </c>
      <c r="X30" s="42">
        <v>0</v>
      </c>
      <c r="Y30" s="18">
        <v>0</v>
      </c>
      <c r="Z30" s="18">
        <v>0</v>
      </c>
      <c r="AA30" s="18">
        <v>0</v>
      </c>
      <c r="AB30" s="18" t="s">
        <v>70</v>
      </c>
      <c r="AC30" s="16"/>
      <c r="AD30" s="43">
        <v>0</v>
      </c>
      <c r="AE30" s="19">
        <v>0</v>
      </c>
      <c r="AF30" s="19">
        <v>0</v>
      </c>
      <c r="AG30" s="19">
        <v>0</v>
      </c>
      <c r="AH30" s="46">
        <v>0</v>
      </c>
      <c r="AI30" s="19" t="s">
        <v>70</v>
      </c>
      <c r="AJ30" s="19" t="s">
        <v>70</v>
      </c>
      <c r="AK30" s="45">
        <v>0</v>
      </c>
      <c r="AL30" s="16"/>
      <c r="AM30" s="18">
        <v>0</v>
      </c>
      <c r="AN30" s="41">
        <v>0</v>
      </c>
      <c r="AO30" s="42">
        <v>0</v>
      </c>
      <c r="AP30" s="18">
        <v>0</v>
      </c>
      <c r="AQ30" s="18">
        <v>0</v>
      </c>
      <c r="AR30" s="18"/>
      <c r="AS30" s="18" t="s">
        <v>70</v>
      </c>
      <c r="AT30" s="16"/>
      <c r="AU30" s="43">
        <v>0</v>
      </c>
      <c r="AV30" s="19">
        <v>0</v>
      </c>
      <c r="AW30" s="19">
        <v>0</v>
      </c>
      <c r="AX30" s="19">
        <v>0</v>
      </c>
      <c r="AY30" s="44">
        <v>0</v>
      </c>
      <c r="AZ30" s="19" t="s">
        <v>70</v>
      </c>
      <c r="BA30" s="19" t="s">
        <v>70</v>
      </c>
      <c r="BB30" s="45">
        <v>0</v>
      </c>
      <c r="BC30" s="16"/>
      <c r="BD30" s="47">
        <v>4</v>
      </c>
      <c r="BE30" s="41">
        <v>47</v>
      </c>
      <c r="BF30" s="18"/>
      <c r="BG30" s="19">
        <v>43</v>
      </c>
      <c r="BH30" s="19">
        <v>43</v>
      </c>
      <c r="BI30" s="1">
        <v>1</v>
      </c>
      <c r="BJ30" s="1">
        <v>0</v>
      </c>
      <c r="BK30" s="1">
        <v>0</v>
      </c>
      <c r="BL30" s="48" t="s">
        <v>121</v>
      </c>
      <c r="BM30" s="1" t="s">
        <v>121</v>
      </c>
      <c r="BN30" s="49" t="s">
        <v>72</v>
      </c>
      <c r="BO30" s="49" t="s">
        <v>73</v>
      </c>
      <c r="BP30" s="40"/>
      <c r="BQ30" s="40"/>
      <c r="BR30" s="37"/>
      <c r="BS30" s="37"/>
      <c r="BV30" s="1">
        <f t="shared" si="4"/>
        <v>12</v>
      </c>
      <c r="BW30" s="1">
        <f t="shared" si="6"/>
        <v>0</v>
      </c>
      <c r="BX30" s="1">
        <f t="shared" si="7"/>
        <v>-45</v>
      </c>
      <c r="BY30" s="16"/>
      <c r="CD30" s="16"/>
      <c r="CF30" s="1">
        <f t="shared" si="1"/>
        <v>1</v>
      </c>
      <c r="CG30" s="7" t="str">
        <f t="shared" si="2"/>
        <v>Theo Van Der Merwe</v>
      </c>
      <c r="CH30" s="2" t="e">
        <f>VLOOKUP(C30,'[1]Notes &amp; Changes'!$D$58:$E$1012,2,FALSE)</f>
        <v>#N/A</v>
      </c>
      <c r="CI30" s="1" t="e">
        <f t="shared" si="3"/>
        <v>#N/A</v>
      </c>
      <c r="CJ30" s="1">
        <f>ROW()</f>
        <v>30</v>
      </c>
    </row>
    <row r="31" spans="2:88" x14ac:dyDescent="0.2">
      <c r="B31" s="1">
        <v>20</v>
      </c>
      <c r="C31" s="73" t="s">
        <v>122</v>
      </c>
      <c r="D31" s="16" t="s">
        <v>112</v>
      </c>
      <c r="E31" s="18">
        <v>39</v>
      </c>
      <c r="F31" s="41">
        <v>45</v>
      </c>
      <c r="G31" s="42">
        <v>1.1538461538461537</v>
      </c>
      <c r="H31" s="18">
        <v>29</v>
      </c>
      <c r="I31" s="18">
        <v>9</v>
      </c>
      <c r="J31" s="18">
        <v>7</v>
      </c>
      <c r="K31" s="18" t="s">
        <v>70</v>
      </c>
      <c r="L31" s="16"/>
      <c r="M31" s="43">
        <v>0</v>
      </c>
      <c r="N31" s="19">
        <v>0</v>
      </c>
      <c r="O31" s="19">
        <v>0</v>
      </c>
      <c r="P31" s="19">
        <v>0</v>
      </c>
      <c r="Q31" s="44">
        <v>0</v>
      </c>
      <c r="R31" s="19" t="s">
        <v>70</v>
      </c>
      <c r="S31" s="19" t="s">
        <v>70</v>
      </c>
      <c r="T31" s="45">
        <v>45</v>
      </c>
      <c r="V31" s="18">
        <v>0</v>
      </c>
      <c r="W31" s="41">
        <v>0</v>
      </c>
      <c r="X31" s="42">
        <v>0</v>
      </c>
      <c r="Y31" s="18">
        <v>0</v>
      </c>
      <c r="Z31" s="18">
        <v>0</v>
      </c>
      <c r="AA31" s="18">
        <v>0</v>
      </c>
      <c r="AB31" s="18" t="s">
        <v>70</v>
      </c>
      <c r="AC31" s="16"/>
      <c r="AD31" s="43">
        <v>0</v>
      </c>
      <c r="AE31" s="19">
        <v>0</v>
      </c>
      <c r="AF31" s="19">
        <v>0</v>
      </c>
      <c r="AG31" s="19">
        <v>0</v>
      </c>
      <c r="AH31" s="46">
        <v>0</v>
      </c>
      <c r="AI31" s="19" t="s">
        <v>70</v>
      </c>
      <c r="AJ31" s="19" t="s">
        <v>70</v>
      </c>
      <c r="AK31" s="45">
        <v>0</v>
      </c>
      <c r="AL31" s="16"/>
      <c r="AM31" s="18">
        <v>0</v>
      </c>
      <c r="AN31" s="41">
        <v>0</v>
      </c>
      <c r="AO31" s="42">
        <v>0</v>
      </c>
      <c r="AP31" s="18">
        <v>0</v>
      </c>
      <c r="AQ31" s="18">
        <v>0</v>
      </c>
      <c r="AR31" s="18"/>
      <c r="AS31" s="18" t="s">
        <v>70</v>
      </c>
      <c r="AT31" s="16"/>
      <c r="AU31" s="43">
        <v>0</v>
      </c>
      <c r="AV31" s="19">
        <v>0</v>
      </c>
      <c r="AW31" s="19">
        <v>0</v>
      </c>
      <c r="AX31" s="19">
        <v>0</v>
      </c>
      <c r="AY31" s="44">
        <v>0</v>
      </c>
      <c r="AZ31" s="19" t="s">
        <v>70</v>
      </c>
      <c r="BA31" s="19" t="s">
        <v>70</v>
      </c>
      <c r="BB31" s="45">
        <v>0</v>
      </c>
      <c r="BC31" s="16"/>
      <c r="BD31" s="47">
        <v>0</v>
      </c>
      <c r="BE31" s="41">
        <v>45</v>
      </c>
      <c r="BF31" s="18"/>
      <c r="BG31" s="19">
        <v>39</v>
      </c>
      <c r="BH31" s="19">
        <v>45</v>
      </c>
      <c r="BI31" s="1">
        <v>1</v>
      </c>
      <c r="BJ31" s="1">
        <v>0</v>
      </c>
      <c r="BK31" s="1">
        <v>0</v>
      </c>
      <c r="BL31" s="48" t="s">
        <v>123</v>
      </c>
      <c r="BM31" s="1" t="s">
        <v>124</v>
      </c>
      <c r="BN31" s="49" t="s">
        <v>72</v>
      </c>
      <c r="BO31" s="49" t="s">
        <v>73</v>
      </c>
      <c r="BP31" s="40"/>
      <c r="BQ31" s="40"/>
      <c r="BR31" s="37"/>
      <c r="BS31" s="37"/>
      <c r="BV31" s="1">
        <f t="shared" si="4"/>
        <v>13</v>
      </c>
      <c r="BW31" s="1">
        <f t="shared" si="6"/>
        <v>-2</v>
      </c>
      <c r="BX31" s="1">
        <f t="shared" si="7"/>
        <v>-47</v>
      </c>
      <c r="BY31" s="16"/>
      <c r="CD31" s="16"/>
      <c r="CF31" s="1">
        <f t="shared" si="1"/>
        <v>0</v>
      </c>
      <c r="CG31" s="7">
        <f t="shared" si="2"/>
        <v>0</v>
      </c>
      <c r="CH31" s="2" t="str">
        <f>VLOOKUP(C31,'[1]Notes &amp; Changes'!$D$58:$E$1012,2,FALSE)</f>
        <v>Tafelberg  Fotografieklub</v>
      </c>
      <c r="CI31" s="1" t="str">
        <f t="shared" si="3"/>
        <v>Ok</v>
      </c>
      <c r="CJ31" s="1">
        <f>ROW()</f>
        <v>31</v>
      </c>
    </row>
    <row r="32" spans="2:88" x14ac:dyDescent="0.3">
      <c r="B32" s="1">
        <v>21</v>
      </c>
      <c r="C32" s="16" t="s">
        <v>125</v>
      </c>
      <c r="D32" s="16" t="s">
        <v>126</v>
      </c>
      <c r="E32" s="18">
        <v>42</v>
      </c>
      <c r="F32" s="41">
        <v>45</v>
      </c>
      <c r="G32" s="42">
        <v>1.0714285714285714</v>
      </c>
      <c r="H32" s="18">
        <v>19</v>
      </c>
      <c r="I32" s="18">
        <v>17</v>
      </c>
      <c r="J32" s="18">
        <v>9</v>
      </c>
      <c r="K32" s="18" t="s">
        <v>70</v>
      </c>
      <c r="L32" s="16"/>
      <c r="M32" s="43">
        <v>0</v>
      </c>
      <c r="N32" s="19">
        <v>0</v>
      </c>
      <c r="O32" s="19">
        <v>0</v>
      </c>
      <c r="P32" s="19">
        <v>0</v>
      </c>
      <c r="Q32" s="44">
        <v>0</v>
      </c>
      <c r="R32" s="19" t="s">
        <v>70</v>
      </c>
      <c r="S32" s="19" t="s">
        <v>70</v>
      </c>
      <c r="T32" s="45">
        <v>45</v>
      </c>
      <c r="V32" s="18">
        <v>0</v>
      </c>
      <c r="W32" s="41">
        <v>0</v>
      </c>
      <c r="X32" s="42">
        <v>0</v>
      </c>
      <c r="Y32" s="18">
        <v>0</v>
      </c>
      <c r="Z32" s="18">
        <v>0</v>
      </c>
      <c r="AA32" s="18">
        <v>0</v>
      </c>
      <c r="AB32" s="18" t="s">
        <v>70</v>
      </c>
      <c r="AC32" s="16"/>
      <c r="AD32" s="43">
        <v>0</v>
      </c>
      <c r="AE32" s="19">
        <v>0</v>
      </c>
      <c r="AF32" s="19">
        <v>0</v>
      </c>
      <c r="AG32" s="19">
        <v>0</v>
      </c>
      <c r="AH32" s="46">
        <v>0</v>
      </c>
      <c r="AI32" s="19" t="s">
        <v>70</v>
      </c>
      <c r="AJ32" s="19" t="s">
        <v>70</v>
      </c>
      <c r="AK32" s="45">
        <v>0</v>
      </c>
      <c r="AL32" s="16"/>
      <c r="AM32" s="18">
        <v>0</v>
      </c>
      <c r="AN32" s="41">
        <v>0</v>
      </c>
      <c r="AO32" s="42">
        <v>0</v>
      </c>
      <c r="AP32" s="18">
        <v>0</v>
      </c>
      <c r="AQ32" s="18">
        <v>0</v>
      </c>
      <c r="AR32" s="18"/>
      <c r="AS32" s="18" t="s">
        <v>70</v>
      </c>
      <c r="AT32" s="16"/>
      <c r="AU32" s="43">
        <v>0</v>
      </c>
      <c r="AV32" s="19">
        <v>0</v>
      </c>
      <c r="AW32" s="19">
        <v>0</v>
      </c>
      <c r="AX32" s="19">
        <v>0</v>
      </c>
      <c r="AY32" s="44">
        <v>0</v>
      </c>
      <c r="AZ32" s="19" t="s">
        <v>70</v>
      </c>
      <c r="BA32" s="19" t="s">
        <v>70</v>
      </c>
      <c r="BB32" s="45">
        <v>0</v>
      </c>
      <c r="BC32" s="16"/>
      <c r="BD32" s="47">
        <v>0</v>
      </c>
      <c r="BE32" s="41">
        <v>45</v>
      </c>
      <c r="BF32" s="18"/>
      <c r="BG32" s="19">
        <v>42</v>
      </c>
      <c r="BH32" s="19">
        <v>45</v>
      </c>
      <c r="BI32" s="1">
        <v>1</v>
      </c>
      <c r="BJ32" s="1">
        <v>0</v>
      </c>
      <c r="BK32" s="1">
        <v>0</v>
      </c>
      <c r="BL32" s="48" t="s">
        <v>127</v>
      </c>
      <c r="BM32" s="1" t="s">
        <v>127</v>
      </c>
      <c r="BN32" s="49" t="s">
        <v>72</v>
      </c>
      <c r="BO32" s="49" t="s">
        <v>73</v>
      </c>
      <c r="BP32" s="40"/>
      <c r="BQ32" s="40"/>
      <c r="BR32" s="37"/>
      <c r="BS32" s="37"/>
      <c r="BV32" s="1">
        <f t="shared" si="4"/>
        <v>13</v>
      </c>
      <c r="BW32" s="1">
        <f t="shared" si="6"/>
        <v>0</v>
      </c>
      <c r="BX32" s="1">
        <f t="shared" si="7"/>
        <v>-47</v>
      </c>
      <c r="BY32" s="16"/>
      <c r="CD32" s="16"/>
      <c r="CF32" s="1">
        <f t="shared" si="1"/>
        <v>0</v>
      </c>
      <c r="CG32" s="7">
        <f t="shared" si="2"/>
        <v>0</v>
      </c>
      <c r="CH32" s="2" t="e">
        <f>VLOOKUP(C32,'[1]Notes &amp; Changes'!$D$58:$E$1012,2,FALSE)</f>
        <v>#N/A</v>
      </c>
      <c r="CI32" s="1" t="e">
        <f t="shared" si="3"/>
        <v>#N/A</v>
      </c>
      <c r="CJ32" s="1">
        <f>ROW()</f>
        <v>32</v>
      </c>
    </row>
    <row r="33" spans="2:88" x14ac:dyDescent="0.3">
      <c r="B33" s="1">
        <v>22</v>
      </c>
      <c r="C33" s="16" t="s">
        <v>128</v>
      </c>
      <c r="D33" s="16" t="s">
        <v>129</v>
      </c>
      <c r="E33" s="18">
        <v>26</v>
      </c>
      <c r="F33" s="41">
        <v>35</v>
      </c>
      <c r="G33" s="42">
        <v>1.3461538461538463</v>
      </c>
      <c r="H33" s="18">
        <v>0</v>
      </c>
      <c r="I33" s="18">
        <v>35</v>
      </c>
      <c r="J33" s="18">
        <v>0</v>
      </c>
      <c r="K33" s="18" t="s">
        <v>70</v>
      </c>
      <c r="L33" s="16"/>
      <c r="M33" s="43">
        <v>2</v>
      </c>
      <c r="N33" s="19">
        <v>0</v>
      </c>
      <c r="O33" s="19">
        <v>8</v>
      </c>
      <c r="P33" s="19">
        <v>0</v>
      </c>
      <c r="Q33" s="44">
        <v>8</v>
      </c>
      <c r="R33" s="19" t="s">
        <v>70</v>
      </c>
      <c r="S33" s="19" t="s">
        <v>70</v>
      </c>
      <c r="T33" s="45">
        <v>43</v>
      </c>
      <c r="V33" s="18">
        <v>0</v>
      </c>
      <c r="W33" s="41">
        <v>0</v>
      </c>
      <c r="X33" s="42">
        <v>0</v>
      </c>
      <c r="Y33" s="18">
        <v>0</v>
      </c>
      <c r="Z33" s="18">
        <v>0</v>
      </c>
      <c r="AA33" s="18">
        <v>0</v>
      </c>
      <c r="AB33" s="18" t="s">
        <v>70</v>
      </c>
      <c r="AC33" s="16"/>
      <c r="AD33" s="43">
        <v>0</v>
      </c>
      <c r="AE33" s="19">
        <v>0</v>
      </c>
      <c r="AF33" s="19">
        <v>0</v>
      </c>
      <c r="AG33" s="19">
        <v>0</v>
      </c>
      <c r="AH33" s="46">
        <v>0</v>
      </c>
      <c r="AI33" s="19" t="s">
        <v>70</v>
      </c>
      <c r="AJ33" s="19" t="s">
        <v>70</v>
      </c>
      <c r="AK33" s="45">
        <v>0</v>
      </c>
      <c r="AL33" s="16"/>
      <c r="AM33" s="18">
        <v>0</v>
      </c>
      <c r="AN33" s="41">
        <v>0</v>
      </c>
      <c r="AO33" s="42">
        <v>0</v>
      </c>
      <c r="AP33" s="18">
        <v>0</v>
      </c>
      <c r="AQ33" s="18">
        <v>0</v>
      </c>
      <c r="AR33" s="18"/>
      <c r="AS33" s="18" t="s">
        <v>70</v>
      </c>
      <c r="AT33" s="16"/>
      <c r="AU33" s="43">
        <v>0</v>
      </c>
      <c r="AV33" s="19">
        <v>0</v>
      </c>
      <c r="AW33" s="19">
        <v>0</v>
      </c>
      <c r="AX33" s="19">
        <v>0</v>
      </c>
      <c r="AY33" s="44">
        <v>0</v>
      </c>
      <c r="AZ33" s="19" t="s">
        <v>70</v>
      </c>
      <c r="BA33" s="19" t="s">
        <v>70</v>
      </c>
      <c r="BB33" s="45">
        <v>0</v>
      </c>
      <c r="BC33" s="16"/>
      <c r="BD33" s="47">
        <v>8</v>
      </c>
      <c r="BE33" s="41">
        <v>43</v>
      </c>
      <c r="BF33" s="18"/>
      <c r="BG33" s="19">
        <v>26</v>
      </c>
      <c r="BH33" s="19">
        <v>35</v>
      </c>
      <c r="BI33" s="1">
        <v>1</v>
      </c>
      <c r="BJ33" s="1">
        <v>0</v>
      </c>
      <c r="BK33" s="1">
        <v>0</v>
      </c>
      <c r="BL33" s="48" t="s">
        <v>130</v>
      </c>
      <c r="BM33" s="1" t="s">
        <v>130</v>
      </c>
      <c r="BN33" s="49" t="s">
        <v>72</v>
      </c>
      <c r="BO33" s="49" t="s">
        <v>73</v>
      </c>
      <c r="BP33" s="40"/>
      <c r="BQ33" s="40"/>
      <c r="BR33" s="37"/>
      <c r="BS33" s="37"/>
      <c r="BV33" s="1">
        <f t="shared" si="4"/>
        <v>14</v>
      </c>
      <c r="BW33" s="1">
        <f t="shared" si="6"/>
        <v>-2</v>
      </c>
      <c r="BX33" s="1">
        <f t="shared" si="7"/>
        <v>-49</v>
      </c>
      <c r="BY33" s="16"/>
      <c r="CD33" s="16"/>
      <c r="CF33" s="1">
        <f t="shared" si="1"/>
        <v>1</v>
      </c>
      <c r="CG33" s="7" t="str">
        <f t="shared" si="2"/>
        <v>Francois van der Watt</v>
      </c>
      <c r="CH33" s="2" t="str">
        <f>VLOOKUP(C33,'[1]Notes &amp; Changes'!$D$58:$E$1012,2,FALSE)</f>
        <v>Bloemfontein Kameraklub</v>
      </c>
      <c r="CI33" s="1" t="str">
        <f t="shared" si="3"/>
        <v>Ok</v>
      </c>
      <c r="CJ33" s="1">
        <f>ROW()</f>
        <v>33</v>
      </c>
    </row>
    <row r="34" spans="2:88" x14ac:dyDescent="0.3">
      <c r="B34" s="1">
        <v>23</v>
      </c>
      <c r="C34" s="16" t="s">
        <v>131</v>
      </c>
      <c r="D34" s="16" t="s">
        <v>132</v>
      </c>
      <c r="E34" s="18">
        <v>38</v>
      </c>
      <c r="F34" s="41">
        <v>28</v>
      </c>
      <c r="G34" s="42">
        <v>0.73684210526315785</v>
      </c>
      <c r="H34" s="18">
        <v>13</v>
      </c>
      <c r="I34" s="18">
        <v>12</v>
      </c>
      <c r="J34" s="18">
        <v>3</v>
      </c>
      <c r="K34" s="18" t="s">
        <v>70</v>
      </c>
      <c r="L34" s="16"/>
      <c r="M34" s="43">
        <v>3</v>
      </c>
      <c r="N34" s="19">
        <v>0</v>
      </c>
      <c r="O34" s="19">
        <v>12</v>
      </c>
      <c r="P34" s="19">
        <v>0</v>
      </c>
      <c r="Q34" s="44">
        <v>12</v>
      </c>
      <c r="R34" s="19" t="s">
        <v>70</v>
      </c>
      <c r="S34" s="19" t="s">
        <v>70</v>
      </c>
      <c r="T34" s="45">
        <v>40</v>
      </c>
      <c r="V34" s="18">
        <v>0</v>
      </c>
      <c r="W34" s="41">
        <v>0</v>
      </c>
      <c r="X34" s="42">
        <v>0</v>
      </c>
      <c r="Y34" s="18">
        <v>0</v>
      </c>
      <c r="Z34" s="18">
        <v>0</v>
      </c>
      <c r="AA34" s="18">
        <v>0</v>
      </c>
      <c r="AB34" s="18" t="s">
        <v>70</v>
      </c>
      <c r="AC34" s="16"/>
      <c r="AD34" s="43">
        <v>0</v>
      </c>
      <c r="AE34" s="19">
        <v>0</v>
      </c>
      <c r="AF34" s="19">
        <v>0</v>
      </c>
      <c r="AG34" s="19">
        <v>0</v>
      </c>
      <c r="AH34" s="46">
        <v>0</v>
      </c>
      <c r="AI34" s="19" t="s">
        <v>70</v>
      </c>
      <c r="AJ34" s="19" t="s">
        <v>70</v>
      </c>
      <c r="AK34" s="45">
        <v>0</v>
      </c>
      <c r="AL34" s="16"/>
      <c r="AM34" s="18">
        <v>0</v>
      </c>
      <c r="AN34" s="41">
        <v>0</v>
      </c>
      <c r="AO34" s="42">
        <v>0</v>
      </c>
      <c r="AP34" s="18">
        <v>0</v>
      </c>
      <c r="AQ34" s="18">
        <v>0</v>
      </c>
      <c r="AR34" s="18"/>
      <c r="AS34" s="18" t="s">
        <v>70</v>
      </c>
      <c r="AT34" s="16"/>
      <c r="AU34" s="43">
        <v>0</v>
      </c>
      <c r="AV34" s="19">
        <v>0</v>
      </c>
      <c r="AW34" s="19">
        <v>0</v>
      </c>
      <c r="AX34" s="19">
        <v>0</v>
      </c>
      <c r="AY34" s="44">
        <v>0</v>
      </c>
      <c r="AZ34" s="19" t="s">
        <v>70</v>
      </c>
      <c r="BA34" s="19" t="s">
        <v>70</v>
      </c>
      <c r="BB34" s="45">
        <v>0</v>
      </c>
      <c r="BC34" s="16"/>
      <c r="BD34" s="47">
        <v>12</v>
      </c>
      <c r="BE34" s="41">
        <v>40</v>
      </c>
      <c r="BF34" s="18"/>
      <c r="BG34" s="19">
        <v>38</v>
      </c>
      <c r="BH34" s="19">
        <v>28</v>
      </c>
      <c r="BI34" s="1">
        <v>1</v>
      </c>
      <c r="BJ34" s="1">
        <v>0</v>
      </c>
      <c r="BK34" s="1">
        <v>0</v>
      </c>
      <c r="BL34" s="48" t="s">
        <v>133</v>
      </c>
      <c r="BM34" s="1" t="s">
        <v>133</v>
      </c>
      <c r="BN34" s="49" t="s">
        <v>72</v>
      </c>
      <c r="BO34" s="49" t="s">
        <v>73</v>
      </c>
      <c r="BP34" s="40"/>
      <c r="BQ34" s="40"/>
      <c r="BR34" s="37"/>
      <c r="BS34" s="37"/>
      <c r="BV34" s="1">
        <f t="shared" si="4"/>
        <v>15</v>
      </c>
      <c r="BW34" s="1">
        <f t="shared" si="6"/>
        <v>-3</v>
      </c>
      <c r="BX34" s="1">
        <f t="shared" si="7"/>
        <v>-52</v>
      </c>
      <c r="CF34" s="1">
        <f t="shared" si="1"/>
        <v>1</v>
      </c>
      <c r="CG34" s="7" t="str">
        <f t="shared" si="2"/>
        <v>Johan Drotsky</v>
      </c>
      <c r="CH34" s="2" t="str">
        <f>VLOOKUP(C34,'[1]Notes &amp; Changes'!$D$58:$E$1012,2,FALSE)</f>
        <v>Bethal Fotografie Klub</v>
      </c>
      <c r="CI34" s="1" t="str">
        <f t="shared" si="3"/>
        <v>Ok</v>
      </c>
      <c r="CJ34" s="1">
        <f>ROW()</f>
        <v>34</v>
      </c>
    </row>
    <row r="35" spans="2:88" x14ac:dyDescent="0.3">
      <c r="B35" s="1">
        <v>24</v>
      </c>
      <c r="C35" s="16" t="s">
        <v>134</v>
      </c>
      <c r="D35" s="16" t="s">
        <v>126</v>
      </c>
      <c r="E35" s="18">
        <v>27</v>
      </c>
      <c r="F35" s="41">
        <v>40</v>
      </c>
      <c r="G35" s="42">
        <v>1.4814814814814814</v>
      </c>
      <c r="H35" s="18">
        <v>0</v>
      </c>
      <c r="I35" s="18">
        <v>38</v>
      </c>
      <c r="J35" s="18">
        <v>2</v>
      </c>
      <c r="K35" s="18" t="s">
        <v>70</v>
      </c>
      <c r="L35" s="16"/>
      <c r="M35" s="43">
        <v>0</v>
      </c>
      <c r="N35" s="19">
        <v>0</v>
      </c>
      <c r="O35" s="19">
        <v>0</v>
      </c>
      <c r="P35" s="19">
        <v>0</v>
      </c>
      <c r="Q35" s="44">
        <v>0</v>
      </c>
      <c r="R35" s="19" t="s">
        <v>70</v>
      </c>
      <c r="S35" s="19" t="s">
        <v>70</v>
      </c>
      <c r="T35" s="45">
        <v>40</v>
      </c>
      <c r="V35" s="18">
        <v>0</v>
      </c>
      <c r="W35" s="41">
        <v>0</v>
      </c>
      <c r="X35" s="42">
        <v>0</v>
      </c>
      <c r="Y35" s="18">
        <v>0</v>
      </c>
      <c r="Z35" s="18">
        <v>0</v>
      </c>
      <c r="AA35" s="18">
        <v>0</v>
      </c>
      <c r="AB35" s="18" t="s">
        <v>70</v>
      </c>
      <c r="AC35" s="16"/>
      <c r="AD35" s="43">
        <v>0</v>
      </c>
      <c r="AE35" s="19">
        <v>0</v>
      </c>
      <c r="AF35" s="19">
        <v>0</v>
      </c>
      <c r="AG35" s="19">
        <v>0</v>
      </c>
      <c r="AH35" s="46">
        <v>0</v>
      </c>
      <c r="AI35" s="19" t="s">
        <v>70</v>
      </c>
      <c r="AJ35" s="19" t="s">
        <v>70</v>
      </c>
      <c r="AK35" s="45">
        <v>0</v>
      </c>
      <c r="AL35" s="16"/>
      <c r="AM35" s="18">
        <v>0</v>
      </c>
      <c r="AN35" s="41">
        <v>0</v>
      </c>
      <c r="AO35" s="42">
        <v>0</v>
      </c>
      <c r="AP35" s="18">
        <v>0</v>
      </c>
      <c r="AQ35" s="18">
        <v>0</v>
      </c>
      <c r="AR35" s="18"/>
      <c r="AS35" s="18" t="s">
        <v>70</v>
      </c>
      <c r="AT35" s="16"/>
      <c r="AU35" s="43">
        <v>0</v>
      </c>
      <c r="AV35" s="19">
        <v>0</v>
      </c>
      <c r="AW35" s="19">
        <v>0</v>
      </c>
      <c r="AX35" s="19">
        <v>0</v>
      </c>
      <c r="AY35" s="44">
        <v>0</v>
      </c>
      <c r="AZ35" s="19" t="s">
        <v>70</v>
      </c>
      <c r="BA35" s="19" t="s">
        <v>70</v>
      </c>
      <c r="BB35" s="45">
        <v>0</v>
      </c>
      <c r="BC35" s="16"/>
      <c r="BD35" s="47">
        <v>0</v>
      </c>
      <c r="BE35" s="41">
        <v>40</v>
      </c>
      <c r="BF35" s="18"/>
      <c r="BG35" s="19">
        <v>27</v>
      </c>
      <c r="BH35" s="19">
        <v>40</v>
      </c>
      <c r="BI35" s="1">
        <v>1</v>
      </c>
      <c r="BJ35" s="1">
        <v>0</v>
      </c>
      <c r="BK35" s="1">
        <v>0</v>
      </c>
      <c r="BL35" s="48" t="s">
        <v>135</v>
      </c>
      <c r="BM35" s="1" t="s">
        <v>135</v>
      </c>
      <c r="BN35" s="49" t="s">
        <v>72</v>
      </c>
      <c r="BO35" s="49" t="s">
        <v>73</v>
      </c>
      <c r="BP35" s="40"/>
      <c r="BQ35" s="40"/>
      <c r="BR35" s="37"/>
      <c r="BS35" s="37"/>
      <c r="BV35" s="1">
        <f t="shared" si="4"/>
        <v>15</v>
      </c>
      <c r="BW35" s="1">
        <f t="shared" si="6"/>
        <v>0</v>
      </c>
      <c r="BX35" s="1">
        <f t="shared" si="7"/>
        <v>-52</v>
      </c>
      <c r="BY35" s="16"/>
      <c r="CD35" s="16"/>
      <c r="CF35" s="1">
        <f t="shared" si="1"/>
        <v>0</v>
      </c>
      <c r="CG35" s="7">
        <f t="shared" si="2"/>
        <v>0</v>
      </c>
      <c r="CH35" s="2" t="str">
        <f>VLOOKUP(C35,'[1]Notes &amp; Changes'!$D$58:$E$1012,2,FALSE)</f>
        <v xml:space="preserve"> Independent</v>
      </c>
      <c r="CI35" s="1" t="str">
        <f t="shared" si="3"/>
        <v>Ok</v>
      </c>
      <c r="CJ35" s="1">
        <f>ROW()</f>
        <v>35</v>
      </c>
    </row>
    <row r="36" spans="2:88" ht="11.25" customHeight="1" x14ac:dyDescent="0.3">
      <c r="B36" s="1">
        <v>25</v>
      </c>
      <c r="C36" s="16" t="s">
        <v>136</v>
      </c>
      <c r="D36" s="16" t="s">
        <v>117</v>
      </c>
      <c r="E36" s="18">
        <v>37</v>
      </c>
      <c r="F36" s="41">
        <v>35</v>
      </c>
      <c r="G36" s="42">
        <v>0.94594594594594594</v>
      </c>
      <c r="H36" s="18">
        <v>13</v>
      </c>
      <c r="I36" s="18">
        <v>12</v>
      </c>
      <c r="J36" s="18">
        <v>10</v>
      </c>
      <c r="K36" s="18" t="s">
        <v>70</v>
      </c>
      <c r="L36" s="16"/>
      <c r="M36" s="43">
        <v>1</v>
      </c>
      <c r="N36" s="19">
        <v>4</v>
      </c>
      <c r="O36" s="19">
        <v>0</v>
      </c>
      <c r="P36" s="19">
        <v>0</v>
      </c>
      <c r="Q36" s="44">
        <v>4</v>
      </c>
      <c r="R36" s="19" t="s">
        <v>70</v>
      </c>
      <c r="S36" s="19" t="s">
        <v>70</v>
      </c>
      <c r="T36" s="45">
        <v>39</v>
      </c>
      <c r="V36" s="18">
        <v>0</v>
      </c>
      <c r="W36" s="41">
        <v>0</v>
      </c>
      <c r="X36" s="42">
        <v>0</v>
      </c>
      <c r="Y36" s="18">
        <v>0</v>
      </c>
      <c r="Z36" s="18">
        <v>0</v>
      </c>
      <c r="AA36" s="18">
        <v>0</v>
      </c>
      <c r="AB36" s="18" t="s">
        <v>70</v>
      </c>
      <c r="AC36" s="16"/>
      <c r="AD36" s="43">
        <v>0</v>
      </c>
      <c r="AE36" s="19">
        <v>0</v>
      </c>
      <c r="AF36" s="19">
        <v>0</v>
      </c>
      <c r="AG36" s="19">
        <v>0</v>
      </c>
      <c r="AH36" s="46">
        <v>0</v>
      </c>
      <c r="AI36" s="19" t="s">
        <v>70</v>
      </c>
      <c r="AJ36" s="19" t="s">
        <v>70</v>
      </c>
      <c r="AK36" s="45">
        <v>0</v>
      </c>
      <c r="AL36" s="16"/>
      <c r="AM36" s="18">
        <v>0</v>
      </c>
      <c r="AN36" s="41">
        <v>0</v>
      </c>
      <c r="AO36" s="42">
        <v>0</v>
      </c>
      <c r="AP36" s="18">
        <v>0</v>
      </c>
      <c r="AQ36" s="18">
        <v>0</v>
      </c>
      <c r="AR36" s="18"/>
      <c r="AS36" s="18" t="s">
        <v>70</v>
      </c>
      <c r="AT36" s="16"/>
      <c r="AU36" s="43">
        <v>0</v>
      </c>
      <c r="AV36" s="19">
        <v>0</v>
      </c>
      <c r="AW36" s="19">
        <v>0</v>
      </c>
      <c r="AX36" s="19">
        <v>0</v>
      </c>
      <c r="AY36" s="44">
        <v>0</v>
      </c>
      <c r="AZ36" s="19" t="s">
        <v>70</v>
      </c>
      <c r="BA36" s="19" t="s">
        <v>70</v>
      </c>
      <c r="BB36" s="45">
        <v>0</v>
      </c>
      <c r="BC36" s="16"/>
      <c r="BD36" s="47">
        <v>4</v>
      </c>
      <c r="BE36" s="41">
        <v>39</v>
      </c>
      <c r="BF36" s="18"/>
      <c r="BG36" s="19">
        <v>37</v>
      </c>
      <c r="BH36" s="19">
        <v>35</v>
      </c>
      <c r="BI36" s="1">
        <v>1</v>
      </c>
      <c r="BJ36" s="1">
        <v>0</v>
      </c>
      <c r="BK36" s="1">
        <v>0</v>
      </c>
      <c r="BL36" s="48" t="s">
        <v>137</v>
      </c>
      <c r="BM36" s="1" t="s">
        <v>137</v>
      </c>
      <c r="BN36" s="49" t="s">
        <v>72</v>
      </c>
      <c r="BO36" s="49" t="s">
        <v>73</v>
      </c>
      <c r="BP36" s="40"/>
      <c r="BQ36" s="40"/>
      <c r="BR36" s="37"/>
      <c r="BS36" s="37"/>
      <c r="BV36" s="1">
        <f t="shared" si="4"/>
        <v>16</v>
      </c>
      <c r="BW36" s="1">
        <f t="shared" si="6"/>
        <v>-1</v>
      </c>
      <c r="BX36" s="1">
        <f t="shared" si="7"/>
        <v>-53</v>
      </c>
      <c r="BY36" s="16"/>
      <c r="CD36" s="16"/>
      <c r="CF36" s="1">
        <f t="shared" si="1"/>
        <v>1</v>
      </c>
      <c r="CG36" s="7" t="str">
        <f t="shared" si="2"/>
        <v>Dirk Heyns</v>
      </c>
      <c r="CH36" s="2" t="e">
        <f>VLOOKUP(C36,'[1]Notes &amp; Changes'!$D$58:$E$1012,2,FALSE)</f>
        <v>#N/A</v>
      </c>
      <c r="CI36" s="1" t="e">
        <f t="shared" si="3"/>
        <v>#N/A</v>
      </c>
      <c r="CJ36" s="1">
        <f>ROW()</f>
        <v>36</v>
      </c>
    </row>
    <row r="37" spans="2:88" x14ac:dyDescent="0.2">
      <c r="B37" s="1">
        <v>26</v>
      </c>
      <c r="C37" s="73" t="s">
        <v>138</v>
      </c>
      <c r="D37" s="16" t="s">
        <v>139</v>
      </c>
      <c r="E37" s="18">
        <v>34</v>
      </c>
      <c r="F37" s="41">
        <v>39</v>
      </c>
      <c r="G37" s="42">
        <v>1.1470588235294117</v>
      </c>
      <c r="H37" s="18">
        <v>13</v>
      </c>
      <c r="I37" s="18">
        <v>21</v>
      </c>
      <c r="J37" s="18">
        <v>5</v>
      </c>
      <c r="K37" s="18" t="s">
        <v>70</v>
      </c>
      <c r="L37" s="16"/>
      <c r="M37" s="43">
        <v>0</v>
      </c>
      <c r="N37" s="19">
        <v>0</v>
      </c>
      <c r="O37" s="19">
        <v>0</v>
      </c>
      <c r="P37" s="19">
        <v>0</v>
      </c>
      <c r="Q37" s="44">
        <v>0</v>
      </c>
      <c r="R37" s="19" t="s">
        <v>70</v>
      </c>
      <c r="S37" s="19" t="s">
        <v>70</v>
      </c>
      <c r="T37" s="45">
        <v>39</v>
      </c>
      <c r="V37" s="18">
        <v>0</v>
      </c>
      <c r="W37" s="41">
        <v>0</v>
      </c>
      <c r="X37" s="42">
        <v>0</v>
      </c>
      <c r="Y37" s="18">
        <v>0</v>
      </c>
      <c r="Z37" s="18">
        <v>0</v>
      </c>
      <c r="AA37" s="18">
        <v>0</v>
      </c>
      <c r="AB37" s="18" t="s">
        <v>70</v>
      </c>
      <c r="AC37" s="16"/>
      <c r="AD37" s="43">
        <v>0</v>
      </c>
      <c r="AE37" s="19">
        <v>0</v>
      </c>
      <c r="AF37" s="19">
        <v>0</v>
      </c>
      <c r="AG37" s="19">
        <v>0</v>
      </c>
      <c r="AH37" s="46">
        <v>0</v>
      </c>
      <c r="AI37" s="19" t="s">
        <v>70</v>
      </c>
      <c r="AJ37" s="19" t="s">
        <v>70</v>
      </c>
      <c r="AK37" s="45">
        <v>0</v>
      </c>
      <c r="AL37" s="16"/>
      <c r="AM37" s="18">
        <v>0</v>
      </c>
      <c r="AN37" s="41">
        <v>0</v>
      </c>
      <c r="AO37" s="42">
        <v>0</v>
      </c>
      <c r="AP37" s="18">
        <v>0</v>
      </c>
      <c r="AQ37" s="18">
        <v>0</v>
      </c>
      <c r="AR37" s="18"/>
      <c r="AS37" s="18" t="s">
        <v>70</v>
      </c>
      <c r="AT37" s="16"/>
      <c r="AU37" s="43">
        <v>0</v>
      </c>
      <c r="AV37" s="19">
        <v>0</v>
      </c>
      <c r="AW37" s="19">
        <v>0</v>
      </c>
      <c r="AX37" s="19">
        <v>0</v>
      </c>
      <c r="AY37" s="44">
        <v>0</v>
      </c>
      <c r="AZ37" s="19" t="s">
        <v>70</v>
      </c>
      <c r="BA37" s="19" t="s">
        <v>70</v>
      </c>
      <c r="BB37" s="45">
        <v>0</v>
      </c>
      <c r="BC37" s="16"/>
      <c r="BD37" s="47">
        <v>0</v>
      </c>
      <c r="BE37" s="41">
        <v>39</v>
      </c>
      <c r="BF37" s="18"/>
      <c r="BG37" s="19">
        <v>34</v>
      </c>
      <c r="BH37" s="19">
        <v>39</v>
      </c>
      <c r="BI37" s="1">
        <v>1</v>
      </c>
      <c r="BJ37" s="1">
        <v>0</v>
      </c>
      <c r="BK37" s="1">
        <v>0</v>
      </c>
      <c r="BL37" s="48" t="s">
        <v>2</v>
      </c>
      <c r="BM37" s="1" t="s">
        <v>140</v>
      </c>
      <c r="BN37" s="49" t="s">
        <v>73</v>
      </c>
      <c r="BO37" s="49" t="s">
        <v>73</v>
      </c>
      <c r="BP37" s="40"/>
      <c r="BQ37" s="40"/>
      <c r="BR37" s="37"/>
      <c r="BS37" s="37"/>
      <c r="BV37" s="1">
        <f t="shared" si="4"/>
        <v>16</v>
      </c>
      <c r="BW37" s="1">
        <f t="shared" si="6"/>
        <v>0</v>
      </c>
      <c r="BX37" s="1">
        <f t="shared" si="7"/>
        <v>-53</v>
      </c>
      <c r="BY37" s="16"/>
      <c r="CD37" s="16"/>
      <c r="CF37" s="1">
        <f>IF($M37&gt;0,1,0)</f>
        <v>0</v>
      </c>
      <c r="CG37" s="7">
        <f>IF(CF37=0,0,C37)</f>
        <v>0</v>
      </c>
      <c r="CH37" s="2" t="e">
        <f>VLOOKUP(C37,'[1]Notes &amp; Changes'!$D$58:$E$1012,2,FALSE)</f>
        <v>#N/A</v>
      </c>
      <c r="CI37" s="1" t="e">
        <f>IF(CH37=D37,"Ok","Error")</f>
        <v>#N/A</v>
      </c>
      <c r="CJ37" s="1">
        <f>ROW()</f>
        <v>37</v>
      </c>
    </row>
    <row r="38" spans="2:88" x14ac:dyDescent="0.2">
      <c r="B38" s="1">
        <v>27</v>
      </c>
      <c r="C38" s="73" t="s">
        <v>141</v>
      </c>
      <c r="D38" s="16" t="s">
        <v>142</v>
      </c>
      <c r="E38" s="18">
        <v>35</v>
      </c>
      <c r="F38" s="41">
        <v>38</v>
      </c>
      <c r="G38" s="42">
        <v>1.0857142857142856</v>
      </c>
      <c r="H38" s="18">
        <v>18</v>
      </c>
      <c r="I38" s="18">
        <v>17</v>
      </c>
      <c r="J38" s="18">
        <v>3</v>
      </c>
      <c r="K38" s="18" t="s">
        <v>70</v>
      </c>
      <c r="L38" s="16"/>
      <c r="M38" s="43">
        <v>0</v>
      </c>
      <c r="N38" s="19">
        <v>0</v>
      </c>
      <c r="O38" s="19">
        <v>0</v>
      </c>
      <c r="P38" s="19">
        <v>0</v>
      </c>
      <c r="Q38" s="44">
        <v>0</v>
      </c>
      <c r="R38" s="19" t="s">
        <v>70</v>
      </c>
      <c r="S38" s="19" t="s">
        <v>70</v>
      </c>
      <c r="T38" s="45">
        <v>38</v>
      </c>
      <c r="V38" s="18">
        <v>0</v>
      </c>
      <c r="W38" s="41">
        <v>0</v>
      </c>
      <c r="X38" s="42">
        <v>0</v>
      </c>
      <c r="Y38" s="18">
        <v>0</v>
      </c>
      <c r="Z38" s="18">
        <v>0</v>
      </c>
      <c r="AA38" s="18">
        <v>0</v>
      </c>
      <c r="AB38" s="18" t="s">
        <v>70</v>
      </c>
      <c r="AC38" s="16"/>
      <c r="AD38" s="43">
        <v>0</v>
      </c>
      <c r="AE38" s="19">
        <v>0</v>
      </c>
      <c r="AF38" s="19">
        <v>0</v>
      </c>
      <c r="AG38" s="19">
        <v>0</v>
      </c>
      <c r="AH38" s="46">
        <v>0</v>
      </c>
      <c r="AI38" s="19" t="s">
        <v>70</v>
      </c>
      <c r="AJ38" s="19" t="s">
        <v>70</v>
      </c>
      <c r="AK38" s="45">
        <v>0</v>
      </c>
      <c r="AL38" s="16"/>
      <c r="AM38" s="18">
        <v>0</v>
      </c>
      <c r="AN38" s="41">
        <v>0</v>
      </c>
      <c r="AO38" s="42">
        <v>0</v>
      </c>
      <c r="AP38" s="18">
        <v>0</v>
      </c>
      <c r="AQ38" s="18">
        <v>0</v>
      </c>
      <c r="AR38" s="18"/>
      <c r="AS38" s="18" t="s">
        <v>70</v>
      </c>
      <c r="AT38" s="16"/>
      <c r="AU38" s="43">
        <v>0</v>
      </c>
      <c r="AV38" s="19">
        <v>0</v>
      </c>
      <c r="AW38" s="19">
        <v>0</v>
      </c>
      <c r="AX38" s="19">
        <v>0</v>
      </c>
      <c r="AY38" s="44">
        <v>0</v>
      </c>
      <c r="AZ38" s="19" t="s">
        <v>70</v>
      </c>
      <c r="BA38" s="19" t="s">
        <v>70</v>
      </c>
      <c r="BB38" s="45">
        <v>0</v>
      </c>
      <c r="BC38" s="16"/>
      <c r="BD38" s="47">
        <v>0</v>
      </c>
      <c r="BE38" s="41">
        <v>38</v>
      </c>
      <c r="BF38" s="18"/>
      <c r="BG38" s="19">
        <v>35</v>
      </c>
      <c r="BH38" s="19">
        <v>38</v>
      </c>
      <c r="BI38" s="1">
        <v>1</v>
      </c>
      <c r="BJ38" s="1">
        <v>0</v>
      </c>
      <c r="BK38" s="1">
        <v>0</v>
      </c>
      <c r="BL38" s="48" t="s">
        <v>143</v>
      </c>
      <c r="BM38" s="1" t="s">
        <v>143</v>
      </c>
      <c r="BN38" s="49" t="s">
        <v>72</v>
      </c>
      <c r="BO38" s="49" t="s">
        <v>73</v>
      </c>
      <c r="BP38" s="40"/>
      <c r="BQ38" s="40"/>
      <c r="BR38" s="37"/>
      <c r="BS38" s="37"/>
      <c r="BV38" s="1">
        <f>IF(T38=T37,BV37,BV37+1)</f>
        <v>17</v>
      </c>
      <c r="BW38" s="1">
        <f t="shared" si="6"/>
        <v>-1</v>
      </c>
      <c r="BX38" s="1">
        <f t="shared" si="7"/>
        <v>-54</v>
      </c>
      <c r="BY38" s="16"/>
      <c r="CD38" s="16"/>
      <c r="CF38" s="1">
        <f t="shared" si="1"/>
        <v>0</v>
      </c>
      <c r="CG38" s="7">
        <f t="shared" si="2"/>
        <v>0</v>
      </c>
      <c r="CH38" s="2" t="str">
        <f>VLOOKUP(C38,'[1]Notes &amp; Changes'!$D$58:$E$1012,2,FALSE)</f>
        <v>Imagelink Virtual Club</v>
      </c>
      <c r="CI38" s="1" t="str">
        <f t="shared" si="3"/>
        <v>Ok</v>
      </c>
      <c r="CJ38" s="1">
        <f>ROW()</f>
        <v>38</v>
      </c>
    </row>
    <row r="39" spans="2:88" x14ac:dyDescent="0.3">
      <c r="B39" s="1">
        <v>28</v>
      </c>
      <c r="C39" s="16" t="s">
        <v>144</v>
      </c>
      <c r="D39" s="16" t="s">
        <v>145</v>
      </c>
      <c r="E39" s="18">
        <v>33</v>
      </c>
      <c r="F39" s="41">
        <v>38</v>
      </c>
      <c r="G39" s="42">
        <v>1.1515151515151516</v>
      </c>
      <c r="H39" s="18">
        <v>14</v>
      </c>
      <c r="I39" s="18">
        <v>20</v>
      </c>
      <c r="J39" s="18">
        <v>4</v>
      </c>
      <c r="K39" s="18" t="s">
        <v>70</v>
      </c>
      <c r="L39" s="16"/>
      <c r="M39" s="43">
        <v>0</v>
      </c>
      <c r="N39" s="19">
        <v>0</v>
      </c>
      <c r="O39" s="19">
        <v>0</v>
      </c>
      <c r="P39" s="19">
        <v>0</v>
      </c>
      <c r="Q39" s="44">
        <v>0</v>
      </c>
      <c r="R39" s="19" t="s">
        <v>70</v>
      </c>
      <c r="S39" s="19" t="s">
        <v>70</v>
      </c>
      <c r="T39" s="45">
        <v>38</v>
      </c>
      <c r="V39" s="18">
        <v>0</v>
      </c>
      <c r="W39" s="41">
        <v>0</v>
      </c>
      <c r="X39" s="42">
        <v>0</v>
      </c>
      <c r="Y39" s="18">
        <v>0</v>
      </c>
      <c r="Z39" s="18">
        <v>0</v>
      </c>
      <c r="AA39" s="18">
        <v>0</v>
      </c>
      <c r="AB39" s="18" t="s">
        <v>70</v>
      </c>
      <c r="AC39" s="16"/>
      <c r="AD39" s="43">
        <v>0</v>
      </c>
      <c r="AE39" s="19">
        <v>0</v>
      </c>
      <c r="AF39" s="19">
        <v>0</v>
      </c>
      <c r="AG39" s="19">
        <v>0</v>
      </c>
      <c r="AH39" s="46">
        <v>0</v>
      </c>
      <c r="AI39" s="19" t="s">
        <v>70</v>
      </c>
      <c r="AJ39" s="19" t="s">
        <v>70</v>
      </c>
      <c r="AK39" s="45">
        <v>0</v>
      </c>
      <c r="AL39" s="16"/>
      <c r="AM39" s="18">
        <v>0</v>
      </c>
      <c r="AN39" s="41">
        <v>0</v>
      </c>
      <c r="AO39" s="42">
        <v>0</v>
      </c>
      <c r="AP39" s="18">
        <v>0</v>
      </c>
      <c r="AQ39" s="18">
        <v>0</v>
      </c>
      <c r="AR39" s="18"/>
      <c r="AS39" s="18" t="s">
        <v>70</v>
      </c>
      <c r="AT39" s="16"/>
      <c r="AU39" s="43">
        <v>0</v>
      </c>
      <c r="AV39" s="19">
        <v>0</v>
      </c>
      <c r="AW39" s="19">
        <v>0</v>
      </c>
      <c r="AX39" s="19">
        <v>0</v>
      </c>
      <c r="AY39" s="44">
        <v>0</v>
      </c>
      <c r="AZ39" s="19" t="s">
        <v>70</v>
      </c>
      <c r="BA39" s="19" t="s">
        <v>70</v>
      </c>
      <c r="BB39" s="45">
        <v>0</v>
      </c>
      <c r="BC39" s="16"/>
      <c r="BD39" s="47">
        <v>0</v>
      </c>
      <c r="BE39" s="41">
        <v>38</v>
      </c>
      <c r="BF39" s="18"/>
      <c r="BG39" s="19">
        <v>33</v>
      </c>
      <c r="BH39" s="19">
        <v>38</v>
      </c>
      <c r="BI39" s="1">
        <v>1</v>
      </c>
      <c r="BJ39" s="1">
        <v>0</v>
      </c>
      <c r="BK39" s="1">
        <v>0</v>
      </c>
      <c r="BL39" s="48" t="s">
        <v>146</v>
      </c>
      <c r="BM39" s="1" t="s">
        <v>146</v>
      </c>
      <c r="BN39" s="49" t="s">
        <v>72</v>
      </c>
      <c r="BO39" s="49" t="s">
        <v>73</v>
      </c>
      <c r="BP39" s="40"/>
      <c r="BQ39" s="40"/>
      <c r="BR39" s="37"/>
      <c r="BS39" s="37"/>
      <c r="BV39" s="1">
        <f t="shared" si="4"/>
        <v>17</v>
      </c>
      <c r="BW39" s="1">
        <f t="shared" si="6"/>
        <v>0</v>
      </c>
      <c r="BX39" s="1">
        <f t="shared" si="7"/>
        <v>-54</v>
      </c>
      <c r="CF39" s="1">
        <f t="shared" si="1"/>
        <v>0</v>
      </c>
      <c r="CG39" s="7">
        <f t="shared" si="2"/>
        <v>0</v>
      </c>
      <c r="CH39" s="2" t="e">
        <f>VLOOKUP(C39,'[1]Notes &amp; Changes'!$D$58:$E$1012,2,FALSE)</f>
        <v>#N/A</v>
      </c>
      <c r="CI39" s="1" t="e">
        <f t="shared" si="3"/>
        <v>#N/A</v>
      </c>
      <c r="CJ39" s="1">
        <f>ROW()</f>
        <v>39</v>
      </c>
    </row>
    <row r="40" spans="2:88" x14ac:dyDescent="0.3">
      <c r="B40" s="1">
        <v>29</v>
      </c>
      <c r="C40" s="16" t="s">
        <v>147</v>
      </c>
      <c r="D40" s="16" t="s">
        <v>148</v>
      </c>
      <c r="E40" s="18">
        <v>31</v>
      </c>
      <c r="F40" s="41">
        <v>33</v>
      </c>
      <c r="G40" s="42">
        <v>1.064516129032258</v>
      </c>
      <c r="H40" s="18">
        <v>15</v>
      </c>
      <c r="I40" s="18">
        <v>12</v>
      </c>
      <c r="J40" s="18">
        <v>6</v>
      </c>
      <c r="K40" s="18" t="s">
        <v>70</v>
      </c>
      <c r="L40" s="16"/>
      <c r="M40" s="43">
        <v>1</v>
      </c>
      <c r="N40" s="19">
        <v>4</v>
      </c>
      <c r="O40" s="19">
        <v>0</v>
      </c>
      <c r="P40" s="19">
        <v>0</v>
      </c>
      <c r="Q40" s="44">
        <v>4</v>
      </c>
      <c r="R40" s="19" t="s">
        <v>70</v>
      </c>
      <c r="S40" s="19" t="s">
        <v>70</v>
      </c>
      <c r="T40" s="45">
        <v>37</v>
      </c>
      <c r="V40" s="18">
        <v>0</v>
      </c>
      <c r="W40" s="41">
        <v>0</v>
      </c>
      <c r="X40" s="42">
        <v>0</v>
      </c>
      <c r="Y40" s="18">
        <v>0</v>
      </c>
      <c r="Z40" s="18">
        <v>0</v>
      </c>
      <c r="AA40" s="18">
        <v>0</v>
      </c>
      <c r="AB40" s="18" t="s">
        <v>70</v>
      </c>
      <c r="AC40" s="16"/>
      <c r="AD40" s="43">
        <v>0</v>
      </c>
      <c r="AE40" s="19">
        <v>0</v>
      </c>
      <c r="AF40" s="19">
        <v>0</v>
      </c>
      <c r="AG40" s="19">
        <v>0</v>
      </c>
      <c r="AH40" s="46">
        <v>0</v>
      </c>
      <c r="AI40" s="19" t="s">
        <v>70</v>
      </c>
      <c r="AJ40" s="19" t="s">
        <v>70</v>
      </c>
      <c r="AK40" s="45">
        <v>0</v>
      </c>
      <c r="AL40" s="16"/>
      <c r="AM40" s="18">
        <v>0</v>
      </c>
      <c r="AN40" s="41">
        <v>0</v>
      </c>
      <c r="AO40" s="42">
        <v>0</v>
      </c>
      <c r="AP40" s="18">
        <v>0</v>
      </c>
      <c r="AQ40" s="18">
        <v>0</v>
      </c>
      <c r="AR40" s="18"/>
      <c r="AS40" s="18" t="s">
        <v>70</v>
      </c>
      <c r="AT40" s="16"/>
      <c r="AU40" s="43">
        <v>0</v>
      </c>
      <c r="AV40" s="19">
        <v>0</v>
      </c>
      <c r="AW40" s="19">
        <v>0</v>
      </c>
      <c r="AX40" s="19">
        <v>0</v>
      </c>
      <c r="AY40" s="44">
        <v>0</v>
      </c>
      <c r="AZ40" s="19" t="s">
        <v>70</v>
      </c>
      <c r="BA40" s="19" t="s">
        <v>70</v>
      </c>
      <c r="BB40" s="45">
        <v>0</v>
      </c>
      <c r="BC40" s="16"/>
      <c r="BD40" s="47">
        <v>4</v>
      </c>
      <c r="BE40" s="41">
        <v>37</v>
      </c>
      <c r="BF40" s="18"/>
      <c r="BG40" s="19">
        <v>31</v>
      </c>
      <c r="BH40" s="19">
        <v>33</v>
      </c>
      <c r="BI40" s="1">
        <v>1</v>
      </c>
      <c r="BJ40" s="1">
        <v>0</v>
      </c>
      <c r="BK40" s="1">
        <v>0</v>
      </c>
      <c r="BL40" s="48" t="s">
        <v>149</v>
      </c>
      <c r="BM40" s="1" t="s">
        <v>149</v>
      </c>
      <c r="BN40" s="49" t="s">
        <v>72</v>
      </c>
      <c r="BO40" s="49" t="s">
        <v>73</v>
      </c>
      <c r="BP40" s="40"/>
      <c r="BQ40" s="40"/>
      <c r="BR40" s="37"/>
      <c r="BS40" s="37"/>
      <c r="BV40" s="1">
        <f t="shared" si="4"/>
        <v>18</v>
      </c>
      <c r="BW40" s="1">
        <f t="shared" si="6"/>
        <v>-1</v>
      </c>
      <c r="BX40" s="1">
        <f t="shared" si="7"/>
        <v>-55</v>
      </c>
      <c r="CF40" s="1">
        <f t="shared" si="1"/>
        <v>1</v>
      </c>
      <c r="CG40" s="7" t="str">
        <f t="shared" si="2"/>
        <v>Chanel Enslin</v>
      </c>
      <c r="CH40" s="2" t="str">
        <f>VLOOKUP(C40,'[1]Notes &amp; Changes'!$D$58:$E$1012,2,FALSE)</f>
        <v>Vanderbijlpark Fotografiese Vereniging</v>
      </c>
      <c r="CI40" s="1" t="str">
        <f t="shared" si="3"/>
        <v>Ok</v>
      </c>
      <c r="CJ40" s="1">
        <f>ROW()</f>
        <v>40</v>
      </c>
    </row>
    <row r="41" spans="2:88" x14ac:dyDescent="0.3">
      <c r="B41" s="1">
        <v>30</v>
      </c>
      <c r="C41" s="16" t="s">
        <v>150</v>
      </c>
      <c r="D41" s="16" t="s">
        <v>120</v>
      </c>
      <c r="E41" s="18">
        <v>35</v>
      </c>
      <c r="F41" s="41">
        <v>37</v>
      </c>
      <c r="G41" s="42">
        <v>1.0571428571428572</v>
      </c>
      <c r="H41" s="18">
        <v>16</v>
      </c>
      <c r="I41" s="18">
        <v>13</v>
      </c>
      <c r="J41" s="18">
        <v>8</v>
      </c>
      <c r="K41" s="18" t="s">
        <v>70</v>
      </c>
      <c r="L41" s="16"/>
      <c r="M41" s="43">
        <v>0</v>
      </c>
      <c r="N41" s="19">
        <v>0</v>
      </c>
      <c r="O41" s="19">
        <v>0</v>
      </c>
      <c r="P41" s="19">
        <v>0</v>
      </c>
      <c r="Q41" s="44">
        <v>0</v>
      </c>
      <c r="R41" s="19" t="s">
        <v>70</v>
      </c>
      <c r="S41" s="19" t="s">
        <v>70</v>
      </c>
      <c r="T41" s="45">
        <v>37</v>
      </c>
      <c r="V41" s="18">
        <v>0</v>
      </c>
      <c r="W41" s="41">
        <v>0</v>
      </c>
      <c r="X41" s="42">
        <v>0</v>
      </c>
      <c r="Y41" s="18">
        <v>0</v>
      </c>
      <c r="Z41" s="18">
        <v>0</v>
      </c>
      <c r="AA41" s="18">
        <v>0</v>
      </c>
      <c r="AB41" s="18" t="s">
        <v>70</v>
      </c>
      <c r="AC41" s="16"/>
      <c r="AD41" s="43">
        <v>0</v>
      </c>
      <c r="AE41" s="19">
        <v>0</v>
      </c>
      <c r="AF41" s="19">
        <v>0</v>
      </c>
      <c r="AG41" s="19">
        <v>0</v>
      </c>
      <c r="AH41" s="46">
        <v>0</v>
      </c>
      <c r="AI41" s="19" t="s">
        <v>70</v>
      </c>
      <c r="AJ41" s="19" t="s">
        <v>70</v>
      </c>
      <c r="AK41" s="45">
        <v>0</v>
      </c>
      <c r="AL41" s="16"/>
      <c r="AM41" s="18">
        <v>0</v>
      </c>
      <c r="AN41" s="41">
        <v>0</v>
      </c>
      <c r="AO41" s="42">
        <v>0</v>
      </c>
      <c r="AP41" s="18">
        <v>0</v>
      </c>
      <c r="AQ41" s="18">
        <v>0</v>
      </c>
      <c r="AR41" s="18"/>
      <c r="AS41" s="18" t="s">
        <v>70</v>
      </c>
      <c r="AT41" s="16"/>
      <c r="AU41" s="43">
        <v>0</v>
      </c>
      <c r="AV41" s="19">
        <v>0</v>
      </c>
      <c r="AW41" s="19">
        <v>0</v>
      </c>
      <c r="AX41" s="19">
        <v>0</v>
      </c>
      <c r="AY41" s="44">
        <v>0</v>
      </c>
      <c r="AZ41" s="19" t="s">
        <v>70</v>
      </c>
      <c r="BA41" s="19" t="s">
        <v>70</v>
      </c>
      <c r="BB41" s="45">
        <v>0</v>
      </c>
      <c r="BC41" s="16"/>
      <c r="BD41" s="47">
        <v>0</v>
      </c>
      <c r="BE41" s="41">
        <v>37</v>
      </c>
      <c r="BF41" s="18"/>
      <c r="BG41" s="19">
        <v>35</v>
      </c>
      <c r="BH41" s="19">
        <v>37</v>
      </c>
      <c r="BI41" s="1">
        <v>1</v>
      </c>
      <c r="BJ41" s="1">
        <v>0</v>
      </c>
      <c r="BK41" s="1">
        <v>0</v>
      </c>
      <c r="BL41" s="48" t="s">
        <v>151</v>
      </c>
      <c r="BM41" s="1" t="s">
        <v>151</v>
      </c>
      <c r="BN41" s="49" t="s">
        <v>72</v>
      </c>
      <c r="BO41" s="49" t="s">
        <v>73</v>
      </c>
      <c r="BP41" s="40"/>
      <c r="BQ41" s="40"/>
      <c r="BR41" s="37"/>
      <c r="BS41" s="37"/>
      <c r="BV41" s="1">
        <f t="shared" si="4"/>
        <v>18</v>
      </c>
      <c r="BW41" s="1">
        <f t="shared" si="6"/>
        <v>0</v>
      </c>
      <c r="BX41" s="1">
        <f t="shared" si="7"/>
        <v>-55</v>
      </c>
      <c r="BY41" s="16"/>
      <c r="CD41" s="16"/>
      <c r="CF41" s="1">
        <f t="shared" si="1"/>
        <v>0</v>
      </c>
      <c r="CG41" s="7">
        <f t="shared" si="2"/>
        <v>0</v>
      </c>
      <c r="CH41" s="2" t="str">
        <f>VLOOKUP(C41,'[1]Notes &amp; Changes'!$D$58:$E$1012,2,FALSE)</f>
        <v>Boksburg Camera Club</v>
      </c>
      <c r="CI41" s="1" t="str">
        <f t="shared" si="3"/>
        <v>Ok</v>
      </c>
      <c r="CJ41" s="1">
        <f>ROW()</f>
        <v>41</v>
      </c>
    </row>
    <row r="42" spans="2:88" x14ac:dyDescent="0.3">
      <c r="B42" s="1">
        <v>31</v>
      </c>
      <c r="C42" s="16" t="s">
        <v>152</v>
      </c>
      <c r="D42" s="16" t="s">
        <v>139</v>
      </c>
      <c r="E42" s="18">
        <v>34</v>
      </c>
      <c r="F42" s="41">
        <v>37</v>
      </c>
      <c r="G42" s="42">
        <v>1.088235294117647</v>
      </c>
      <c r="H42" s="18">
        <v>11</v>
      </c>
      <c r="I42" s="18">
        <v>17</v>
      </c>
      <c r="J42" s="18">
        <v>9</v>
      </c>
      <c r="K42" s="18" t="s">
        <v>70</v>
      </c>
      <c r="L42" s="16"/>
      <c r="M42" s="43">
        <v>0</v>
      </c>
      <c r="N42" s="19">
        <v>0</v>
      </c>
      <c r="O42" s="19">
        <v>0</v>
      </c>
      <c r="P42" s="19">
        <v>0</v>
      </c>
      <c r="Q42" s="44">
        <v>0</v>
      </c>
      <c r="R42" s="19" t="s">
        <v>70</v>
      </c>
      <c r="S42" s="19" t="s">
        <v>70</v>
      </c>
      <c r="T42" s="45">
        <v>37</v>
      </c>
      <c r="V42" s="18">
        <v>0</v>
      </c>
      <c r="W42" s="41">
        <v>0</v>
      </c>
      <c r="X42" s="42">
        <v>0</v>
      </c>
      <c r="Y42" s="18">
        <v>0</v>
      </c>
      <c r="Z42" s="18">
        <v>0</v>
      </c>
      <c r="AA42" s="18">
        <v>0</v>
      </c>
      <c r="AB42" s="18" t="s">
        <v>70</v>
      </c>
      <c r="AC42" s="16"/>
      <c r="AD42" s="43">
        <v>0</v>
      </c>
      <c r="AE42" s="19">
        <v>0</v>
      </c>
      <c r="AF42" s="19">
        <v>0</v>
      </c>
      <c r="AG42" s="19">
        <v>0</v>
      </c>
      <c r="AH42" s="46">
        <v>0</v>
      </c>
      <c r="AI42" s="19" t="s">
        <v>70</v>
      </c>
      <c r="AJ42" s="19" t="s">
        <v>70</v>
      </c>
      <c r="AK42" s="45">
        <v>0</v>
      </c>
      <c r="AL42" s="16"/>
      <c r="AM42" s="18">
        <v>0</v>
      </c>
      <c r="AN42" s="41">
        <v>0</v>
      </c>
      <c r="AO42" s="42">
        <v>0</v>
      </c>
      <c r="AP42" s="18">
        <v>0</v>
      </c>
      <c r="AQ42" s="18">
        <v>0</v>
      </c>
      <c r="AR42" s="18"/>
      <c r="AS42" s="18" t="s">
        <v>70</v>
      </c>
      <c r="AT42" s="16"/>
      <c r="AU42" s="43">
        <v>0</v>
      </c>
      <c r="AV42" s="19">
        <v>0</v>
      </c>
      <c r="AW42" s="19">
        <v>0</v>
      </c>
      <c r="AX42" s="19">
        <v>0</v>
      </c>
      <c r="AY42" s="44">
        <v>0</v>
      </c>
      <c r="AZ42" s="19" t="s">
        <v>70</v>
      </c>
      <c r="BA42" s="19" t="s">
        <v>70</v>
      </c>
      <c r="BB42" s="45">
        <v>0</v>
      </c>
      <c r="BC42" s="16"/>
      <c r="BD42" s="47">
        <v>0</v>
      </c>
      <c r="BE42" s="41">
        <v>37</v>
      </c>
      <c r="BF42" s="18"/>
      <c r="BG42" s="19">
        <v>34</v>
      </c>
      <c r="BH42" s="19">
        <v>37</v>
      </c>
      <c r="BI42" s="1">
        <v>1</v>
      </c>
      <c r="BJ42" s="1">
        <v>0</v>
      </c>
      <c r="BK42" s="1">
        <v>0</v>
      </c>
      <c r="BL42" s="48" t="s">
        <v>153</v>
      </c>
      <c r="BM42" s="1" t="s">
        <v>153</v>
      </c>
      <c r="BN42" s="49" t="s">
        <v>72</v>
      </c>
      <c r="BO42" s="49" t="s">
        <v>73</v>
      </c>
      <c r="BP42" s="40"/>
      <c r="BQ42" s="40"/>
      <c r="BR42" s="37"/>
      <c r="BS42" s="37"/>
      <c r="BV42" s="1">
        <f t="shared" si="4"/>
        <v>18</v>
      </c>
      <c r="BW42" s="1">
        <f t="shared" si="6"/>
        <v>0</v>
      </c>
      <c r="BX42" s="1">
        <f t="shared" si="7"/>
        <v>-55</v>
      </c>
      <c r="BY42" s="16"/>
      <c r="CD42" s="16"/>
      <c r="CF42" s="1">
        <f t="shared" si="1"/>
        <v>0</v>
      </c>
      <c r="CG42" s="7">
        <f t="shared" si="2"/>
        <v>0</v>
      </c>
      <c r="CH42" s="2" t="str">
        <f>VLOOKUP(C42,'[1]Notes &amp; Changes'!$D$58:$E$1012,2,FALSE)</f>
        <v>Bosveld Fotografie Klub</v>
      </c>
      <c r="CI42" s="1" t="str">
        <f t="shared" si="3"/>
        <v>Ok</v>
      </c>
      <c r="CJ42" s="1">
        <f>ROW()</f>
        <v>42</v>
      </c>
    </row>
    <row r="43" spans="2:88" x14ac:dyDescent="0.3">
      <c r="B43" s="1">
        <v>32</v>
      </c>
      <c r="C43" s="16" t="s">
        <v>154</v>
      </c>
      <c r="D43" s="16" t="s">
        <v>155</v>
      </c>
      <c r="E43" s="18">
        <v>31</v>
      </c>
      <c r="F43" s="41">
        <v>37</v>
      </c>
      <c r="G43" s="42">
        <v>1.1935483870967742</v>
      </c>
      <c r="H43" s="18">
        <v>12</v>
      </c>
      <c r="I43" s="18">
        <v>16</v>
      </c>
      <c r="J43" s="18">
        <v>9</v>
      </c>
      <c r="K43" s="18" t="s">
        <v>70</v>
      </c>
      <c r="L43" s="16"/>
      <c r="M43" s="43">
        <v>0</v>
      </c>
      <c r="N43" s="19">
        <v>0</v>
      </c>
      <c r="O43" s="19">
        <v>0</v>
      </c>
      <c r="P43" s="19">
        <v>0</v>
      </c>
      <c r="Q43" s="44">
        <v>0</v>
      </c>
      <c r="R43" s="19" t="s">
        <v>70</v>
      </c>
      <c r="S43" s="19" t="s">
        <v>70</v>
      </c>
      <c r="T43" s="45">
        <v>37</v>
      </c>
      <c r="V43" s="18">
        <v>0</v>
      </c>
      <c r="W43" s="41">
        <v>0</v>
      </c>
      <c r="X43" s="42">
        <v>0</v>
      </c>
      <c r="Y43" s="18">
        <v>0</v>
      </c>
      <c r="Z43" s="18">
        <v>0</v>
      </c>
      <c r="AA43" s="18">
        <v>0</v>
      </c>
      <c r="AB43" s="18" t="s">
        <v>70</v>
      </c>
      <c r="AC43" s="16"/>
      <c r="AD43" s="43">
        <v>0</v>
      </c>
      <c r="AE43" s="19">
        <v>0</v>
      </c>
      <c r="AF43" s="19">
        <v>0</v>
      </c>
      <c r="AG43" s="19">
        <v>0</v>
      </c>
      <c r="AH43" s="46">
        <v>0</v>
      </c>
      <c r="AI43" s="19" t="s">
        <v>70</v>
      </c>
      <c r="AJ43" s="19" t="s">
        <v>70</v>
      </c>
      <c r="AK43" s="45">
        <v>0</v>
      </c>
      <c r="AL43" s="16"/>
      <c r="AM43" s="18">
        <v>0</v>
      </c>
      <c r="AN43" s="41">
        <v>0</v>
      </c>
      <c r="AO43" s="42">
        <v>0</v>
      </c>
      <c r="AP43" s="18">
        <v>0</v>
      </c>
      <c r="AQ43" s="18">
        <v>0</v>
      </c>
      <c r="AR43" s="18"/>
      <c r="AS43" s="18" t="s">
        <v>70</v>
      </c>
      <c r="AT43" s="16"/>
      <c r="AU43" s="43">
        <v>0</v>
      </c>
      <c r="AV43" s="19">
        <v>0</v>
      </c>
      <c r="AW43" s="19">
        <v>0</v>
      </c>
      <c r="AX43" s="19">
        <v>0</v>
      </c>
      <c r="AY43" s="44">
        <v>0</v>
      </c>
      <c r="AZ43" s="19" t="s">
        <v>70</v>
      </c>
      <c r="BA43" s="19" t="s">
        <v>70</v>
      </c>
      <c r="BB43" s="45">
        <v>0</v>
      </c>
      <c r="BC43" s="16"/>
      <c r="BD43" s="47">
        <v>0</v>
      </c>
      <c r="BE43" s="41">
        <v>37</v>
      </c>
      <c r="BF43" s="18"/>
      <c r="BG43" s="19">
        <v>31</v>
      </c>
      <c r="BH43" s="19">
        <v>37</v>
      </c>
      <c r="BI43" s="1">
        <v>1</v>
      </c>
      <c r="BJ43" s="1">
        <v>0</v>
      </c>
      <c r="BK43" s="1">
        <v>0</v>
      </c>
      <c r="BL43" s="48" t="s">
        <v>156</v>
      </c>
      <c r="BM43" s="1" t="s">
        <v>156</v>
      </c>
      <c r="BN43" s="49" t="s">
        <v>72</v>
      </c>
      <c r="BO43" s="49" t="s">
        <v>73</v>
      </c>
      <c r="BP43" s="40"/>
      <c r="BQ43" s="40"/>
      <c r="BR43" s="37"/>
      <c r="BS43" s="37"/>
      <c r="BV43" s="1">
        <f t="shared" si="4"/>
        <v>18</v>
      </c>
      <c r="BW43" s="1">
        <f t="shared" si="6"/>
        <v>0</v>
      </c>
      <c r="BX43" s="1">
        <f t="shared" si="7"/>
        <v>-55</v>
      </c>
      <c r="CF43" s="1">
        <f t="shared" si="1"/>
        <v>0</v>
      </c>
      <c r="CG43" s="7">
        <f t="shared" si="2"/>
        <v>0</v>
      </c>
      <c r="CH43" s="2" t="e">
        <f>VLOOKUP(C43,'[1]Notes &amp; Changes'!$D$58:$E$1012,2,FALSE)</f>
        <v>#N/A</v>
      </c>
      <c r="CI43" s="1" t="e">
        <f t="shared" si="3"/>
        <v>#N/A</v>
      </c>
      <c r="CJ43" s="1">
        <f>ROW()</f>
        <v>43</v>
      </c>
    </row>
    <row r="44" spans="2:88" x14ac:dyDescent="0.3">
      <c r="B44" s="1">
        <v>33</v>
      </c>
      <c r="C44" s="16" t="s">
        <v>157</v>
      </c>
      <c r="D44" s="16" t="s">
        <v>81</v>
      </c>
      <c r="E44" s="18">
        <v>36</v>
      </c>
      <c r="F44" s="41">
        <v>36</v>
      </c>
      <c r="G44" s="42">
        <v>1</v>
      </c>
      <c r="H44" s="18">
        <v>23</v>
      </c>
      <c r="I44" s="18">
        <v>5</v>
      </c>
      <c r="J44" s="18">
        <v>8</v>
      </c>
      <c r="K44" s="18" t="s">
        <v>70</v>
      </c>
      <c r="L44" s="16"/>
      <c r="M44" s="43">
        <v>0</v>
      </c>
      <c r="N44" s="19">
        <v>0</v>
      </c>
      <c r="O44" s="19">
        <v>0</v>
      </c>
      <c r="P44" s="19">
        <v>0</v>
      </c>
      <c r="Q44" s="44">
        <v>0</v>
      </c>
      <c r="R44" s="19" t="s">
        <v>70</v>
      </c>
      <c r="S44" s="19" t="s">
        <v>70</v>
      </c>
      <c r="T44" s="45">
        <v>36</v>
      </c>
      <c r="V44" s="18">
        <v>0</v>
      </c>
      <c r="W44" s="41">
        <v>0</v>
      </c>
      <c r="X44" s="42">
        <v>0</v>
      </c>
      <c r="Y44" s="18">
        <v>0</v>
      </c>
      <c r="Z44" s="18">
        <v>0</v>
      </c>
      <c r="AA44" s="18">
        <v>0</v>
      </c>
      <c r="AB44" s="18" t="s">
        <v>70</v>
      </c>
      <c r="AC44" s="16"/>
      <c r="AD44" s="43">
        <v>0</v>
      </c>
      <c r="AE44" s="19">
        <v>0</v>
      </c>
      <c r="AF44" s="19">
        <v>0</v>
      </c>
      <c r="AG44" s="19">
        <v>0</v>
      </c>
      <c r="AH44" s="46">
        <v>0</v>
      </c>
      <c r="AI44" s="19" t="s">
        <v>70</v>
      </c>
      <c r="AJ44" s="19" t="s">
        <v>70</v>
      </c>
      <c r="AK44" s="45">
        <v>0</v>
      </c>
      <c r="AL44" s="16"/>
      <c r="AM44" s="18">
        <v>0</v>
      </c>
      <c r="AN44" s="41">
        <v>0</v>
      </c>
      <c r="AO44" s="42">
        <v>0</v>
      </c>
      <c r="AP44" s="18">
        <v>0</v>
      </c>
      <c r="AQ44" s="18">
        <v>0</v>
      </c>
      <c r="AR44" s="18"/>
      <c r="AS44" s="18" t="s">
        <v>70</v>
      </c>
      <c r="AT44" s="16"/>
      <c r="AU44" s="43">
        <v>0</v>
      </c>
      <c r="AV44" s="19">
        <v>0</v>
      </c>
      <c r="AW44" s="19">
        <v>0</v>
      </c>
      <c r="AX44" s="19">
        <v>0</v>
      </c>
      <c r="AY44" s="44">
        <v>0</v>
      </c>
      <c r="AZ44" s="19" t="s">
        <v>70</v>
      </c>
      <c r="BA44" s="19" t="s">
        <v>70</v>
      </c>
      <c r="BB44" s="45">
        <v>0</v>
      </c>
      <c r="BC44" s="16"/>
      <c r="BD44" s="47">
        <v>0</v>
      </c>
      <c r="BE44" s="41">
        <v>36</v>
      </c>
      <c r="BF44" s="18"/>
      <c r="BG44" s="19">
        <v>36</v>
      </c>
      <c r="BH44" s="19">
        <v>36</v>
      </c>
      <c r="BI44" s="1">
        <v>1</v>
      </c>
      <c r="BJ44" s="1">
        <v>0</v>
      </c>
      <c r="BK44" s="1">
        <v>0</v>
      </c>
      <c r="BL44" s="48" t="s">
        <v>158</v>
      </c>
      <c r="BM44" s="1" t="s">
        <v>158</v>
      </c>
      <c r="BN44" s="49" t="s">
        <v>72</v>
      </c>
      <c r="BO44" s="49" t="s">
        <v>73</v>
      </c>
      <c r="BP44" s="40"/>
      <c r="BQ44" s="40"/>
      <c r="BR44" s="37"/>
      <c r="BS44" s="37"/>
      <c r="BV44" s="1">
        <f t="shared" si="4"/>
        <v>19</v>
      </c>
      <c r="BW44" s="1">
        <f t="shared" si="6"/>
        <v>-1</v>
      </c>
      <c r="BX44" s="1">
        <f t="shared" si="7"/>
        <v>-56</v>
      </c>
      <c r="BY44" s="16"/>
      <c r="CD44" s="16"/>
      <c r="CF44" s="1">
        <f t="shared" si="1"/>
        <v>0</v>
      </c>
      <c r="CG44" s="7">
        <f t="shared" si="2"/>
        <v>0</v>
      </c>
      <c r="CH44" s="2" t="e">
        <f>VLOOKUP(C44,'[1]Notes &amp; Changes'!$D$58:$E$1012,2,FALSE)</f>
        <v>#N/A</v>
      </c>
      <c r="CI44" s="1" t="e">
        <f t="shared" si="3"/>
        <v>#N/A</v>
      </c>
      <c r="CJ44" s="1">
        <f>ROW()</f>
        <v>44</v>
      </c>
    </row>
    <row r="45" spans="2:88" x14ac:dyDescent="0.3">
      <c r="B45" s="1">
        <v>34</v>
      </c>
      <c r="C45" s="16" t="s">
        <v>159</v>
      </c>
      <c r="D45" s="16" t="s">
        <v>160</v>
      </c>
      <c r="E45" s="18">
        <v>35</v>
      </c>
      <c r="F45" s="41">
        <v>36</v>
      </c>
      <c r="G45" s="42">
        <v>1.0285714285714285</v>
      </c>
      <c r="H45" s="18">
        <v>13</v>
      </c>
      <c r="I45" s="18">
        <v>23</v>
      </c>
      <c r="J45" s="18">
        <v>0</v>
      </c>
      <c r="K45" s="18" t="s">
        <v>70</v>
      </c>
      <c r="L45" s="16"/>
      <c r="M45" s="43">
        <v>0</v>
      </c>
      <c r="N45" s="19">
        <v>0</v>
      </c>
      <c r="O45" s="19">
        <v>0</v>
      </c>
      <c r="P45" s="19">
        <v>0</v>
      </c>
      <c r="Q45" s="44">
        <v>0</v>
      </c>
      <c r="R45" s="19" t="s">
        <v>70</v>
      </c>
      <c r="S45" s="19" t="s">
        <v>70</v>
      </c>
      <c r="T45" s="45">
        <v>36</v>
      </c>
      <c r="V45" s="18">
        <v>0</v>
      </c>
      <c r="W45" s="41">
        <v>0</v>
      </c>
      <c r="X45" s="42">
        <v>0</v>
      </c>
      <c r="Y45" s="18">
        <v>0</v>
      </c>
      <c r="Z45" s="18">
        <v>0</v>
      </c>
      <c r="AA45" s="18">
        <v>0</v>
      </c>
      <c r="AB45" s="18" t="s">
        <v>70</v>
      </c>
      <c r="AC45" s="16"/>
      <c r="AD45" s="43">
        <v>0</v>
      </c>
      <c r="AE45" s="19">
        <v>0</v>
      </c>
      <c r="AF45" s="19">
        <v>0</v>
      </c>
      <c r="AG45" s="19">
        <v>0</v>
      </c>
      <c r="AH45" s="46">
        <v>0</v>
      </c>
      <c r="AI45" s="19" t="s">
        <v>70</v>
      </c>
      <c r="AJ45" s="19" t="s">
        <v>70</v>
      </c>
      <c r="AK45" s="45">
        <v>0</v>
      </c>
      <c r="AL45" s="16"/>
      <c r="AM45" s="18">
        <v>0</v>
      </c>
      <c r="AN45" s="41">
        <v>0</v>
      </c>
      <c r="AO45" s="42">
        <v>0</v>
      </c>
      <c r="AP45" s="18">
        <v>0</v>
      </c>
      <c r="AQ45" s="18">
        <v>0</v>
      </c>
      <c r="AR45" s="18"/>
      <c r="AS45" s="18" t="s">
        <v>70</v>
      </c>
      <c r="AT45" s="16"/>
      <c r="AU45" s="43">
        <v>0</v>
      </c>
      <c r="AV45" s="19">
        <v>0</v>
      </c>
      <c r="AW45" s="19">
        <v>0</v>
      </c>
      <c r="AX45" s="19">
        <v>0</v>
      </c>
      <c r="AY45" s="44">
        <v>0</v>
      </c>
      <c r="AZ45" s="19" t="s">
        <v>70</v>
      </c>
      <c r="BA45" s="19" t="s">
        <v>70</v>
      </c>
      <c r="BB45" s="45">
        <v>0</v>
      </c>
      <c r="BC45" s="16"/>
      <c r="BD45" s="47">
        <v>0</v>
      </c>
      <c r="BE45" s="41">
        <v>36</v>
      </c>
      <c r="BF45" s="18"/>
      <c r="BG45" s="19">
        <v>35</v>
      </c>
      <c r="BH45" s="19">
        <v>36</v>
      </c>
      <c r="BI45" s="1">
        <v>1</v>
      </c>
      <c r="BJ45" s="1">
        <v>0</v>
      </c>
      <c r="BK45" s="1">
        <v>0</v>
      </c>
      <c r="BL45" s="48" t="s">
        <v>161</v>
      </c>
      <c r="BM45" s="1" t="s">
        <v>161</v>
      </c>
      <c r="BN45" s="49" t="s">
        <v>72</v>
      </c>
      <c r="BO45" s="49" t="s">
        <v>73</v>
      </c>
      <c r="BP45" s="40"/>
      <c r="BQ45" s="40"/>
      <c r="BR45" s="37"/>
      <c r="BS45" s="37"/>
      <c r="BV45" s="1">
        <f t="shared" si="4"/>
        <v>19</v>
      </c>
      <c r="BW45" s="1">
        <f t="shared" si="6"/>
        <v>0</v>
      </c>
      <c r="BX45" s="1">
        <f t="shared" si="7"/>
        <v>-56</v>
      </c>
      <c r="BY45" s="16"/>
      <c r="CD45" s="16"/>
      <c r="CF45" s="1">
        <f t="shared" si="1"/>
        <v>0</v>
      </c>
      <c r="CG45" s="7">
        <f t="shared" si="2"/>
        <v>0</v>
      </c>
      <c r="CH45" s="2" t="e">
        <f>VLOOKUP(C45,'[1]Notes &amp; Changes'!$D$58:$E$1012,2,FALSE)</f>
        <v>#N/A</v>
      </c>
      <c r="CI45" s="1" t="e">
        <f t="shared" si="3"/>
        <v>#N/A</v>
      </c>
      <c r="CJ45" s="1">
        <f>ROW()</f>
        <v>45</v>
      </c>
    </row>
    <row r="46" spans="2:88" x14ac:dyDescent="0.3">
      <c r="B46" s="1">
        <v>35</v>
      </c>
      <c r="C46" s="16" t="s">
        <v>162</v>
      </c>
      <c r="D46" s="16" t="s">
        <v>78</v>
      </c>
      <c r="E46" s="18">
        <v>25</v>
      </c>
      <c r="F46" s="41">
        <v>28</v>
      </c>
      <c r="G46" s="42">
        <v>1.1200000000000001</v>
      </c>
      <c r="H46" s="18">
        <v>11</v>
      </c>
      <c r="I46" s="18">
        <v>11</v>
      </c>
      <c r="J46" s="18">
        <v>6</v>
      </c>
      <c r="K46" s="18" t="s">
        <v>70</v>
      </c>
      <c r="L46" s="16"/>
      <c r="M46" s="43">
        <v>2</v>
      </c>
      <c r="N46" s="19">
        <v>4</v>
      </c>
      <c r="O46" s="19">
        <v>0</v>
      </c>
      <c r="P46" s="19">
        <v>4</v>
      </c>
      <c r="Q46" s="44">
        <v>8</v>
      </c>
      <c r="R46" s="19" t="s">
        <v>70</v>
      </c>
      <c r="S46" s="19" t="s">
        <v>70</v>
      </c>
      <c r="T46" s="45">
        <v>36</v>
      </c>
      <c r="V46" s="18">
        <v>0</v>
      </c>
      <c r="W46" s="41">
        <v>0</v>
      </c>
      <c r="X46" s="42">
        <v>0</v>
      </c>
      <c r="Y46" s="18">
        <v>0</v>
      </c>
      <c r="Z46" s="18">
        <v>0</v>
      </c>
      <c r="AA46" s="18">
        <v>0</v>
      </c>
      <c r="AB46" s="18" t="s">
        <v>70</v>
      </c>
      <c r="AC46" s="16"/>
      <c r="AD46" s="43">
        <v>0</v>
      </c>
      <c r="AE46" s="19">
        <v>0</v>
      </c>
      <c r="AF46" s="19">
        <v>0</v>
      </c>
      <c r="AG46" s="19">
        <v>0</v>
      </c>
      <c r="AH46" s="46">
        <v>0</v>
      </c>
      <c r="AI46" s="19" t="s">
        <v>70</v>
      </c>
      <c r="AJ46" s="19" t="s">
        <v>70</v>
      </c>
      <c r="AK46" s="45">
        <v>0</v>
      </c>
      <c r="AL46" s="16"/>
      <c r="AM46" s="18">
        <v>0</v>
      </c>
      <c r="AN46" s="41">
        <v>0</v>
      </c>
      <c r="AO46" s="42">
        <v>0</v>
      </c>
      <c r="AP46" s="18">
        <v>0</v>
      </c>
      <c r="AQ46" s="18">
        <v>0</v>
      </c>
      <c r="AR46" s="18"/>
      <c r="AS46" s="18" t="s">
        <v>70</v>
      </c>
      <c r="AT46" s="16"/>
      <c r="AU46" s="43">
        <v>0</v>
      </c>
      <c r="AV46" s="19">
        <v>0</v>
      </c>
      <c r="AW46" s="19">
        <v>0</v>
      </c>
      <c r="AX46" s="19">
        <v>0</v>
      </c>
      <c r="AY46" s="44">
        <v>0</v>
      </c>
      <c r="AZ46" s="19" t="s">
        <v>70</v>
      </c>
      <c r="BA46" s="19" t="s">
        <v>70</v>
      </c>
      <c r="BB46" s="45">
        <v>0</v>
      </c>
      <c r="BC46" s="16"/>
      <c r="BD46" s="47">
        <v>8</v>
      </c>
      <c r="BE46" s="41">
        <v>36</v>
      </c>
      <c r="BF46" s="18"/>
      <c r="BG46" s="19">
        <v>25</v>
      </c>
      <c r="BH46" s="19">
        <v>28</v>
      </c>
      <c r="BI46" s="1">
        <v>1</v>
      </c>
      <c r="BJ46" s="1">
        <v>0</v>
      </c>
      <c r="BK46" s="1">
        <v>0</v>
      </c>
      <c r="BL46" s="48" t="s">
        <v>163</v>
      </c>
      <c r="BM46" s="1" t="s">
        <v>163</v>
      </c>
      <c r="BN46" s="49" t="s">
        <v>72</v>
      </c>
      <c r="BO46" s="49" t="s">
        <v>73</v>
      </c>
      <c r="BP46" s="40"/>
      <c r="BQ46" s="40"/>
      <c r="BR46" s="37"/>
      <c r="BS46" s="37"/>
      <c r="BV46" s="1">
        <f t="shared" si="4"/>
        <v>19</v>
      </c>
      <c r="BW46" s="1">
        <f t="shared" si="6"/>
        <v>0</v>
      </c>
      <c r="BX46" s="1">
        <f t="shared" si="7"/>
        <v>-56</v>
      </c>
      <c r="CF46" s="1">
        <f t="shared" si="1"/>
        <v>1</v>
      </c>
      <c r="CG46" s="7" t="str">
        <f t="shared" si="2"/>
        <v>Mariana Kruger</v>
      </c>
      <c r="CH46" s="2" t="e">
        <f>VLOOKUP(C46,'[1]Notes &amp; Changes'!$D$58:$E$1012,2,FALSE)</f>
        <v>#N/A</v>
      </c>
      <c r="CI46" s="1" t="e">
        <f t="shared" si="3"/>
        <v>#N/A</v>
      </c>
      <c r="CJ46" s="1">
        <f>ROW()</f>
        <v>46</v>
      </c>
    </row>
    <row r="47" spans="2:88" x14ac:dyDescent="0.3">
      <c r="B47" s="1">
        <v>36</v>
      </c>
      <c r="C47" s="16" t="s">
        <v>164</v>
      </c>
      <c r="D47" s="16" t="s">
        <v>89</v>
      </c>
      <c r="E47" s="18">
        <v>34</v>
      </c>
      <c r="F47" s="41">
        <v>36</v>
      </c>
      <c r="G47" s="42">
        <v>1.0588235294117647</v>
      </c>
      <c r="H47" s="18">
        <v>16</v>
      </c>
      <c r="I47" s="18">
        <v>11</v>
      </c>
      <c r="J47" s="18">
        <v>9</v>
      </c>
      <c r="K47" s="18" t="s">
        <v>70</v>
      </c>
      <c r="L47" s="16"/>
      <c r="M47" s="43">
        <v>0</v>
      </c>
      <c r="N47" s="19">
        <v>0</v>
      </c>
      <c r="O47" s="19">
        <v>0</v>
      </c>
      <c r="P47" s="19">
        <v>0</v>
      </c>
      <c r="Q47" s="44">
        <v>0</v>
      </c>
      <c r="R47" s="19" t="s">
        <v>70</v>
      </c>
      <c r="S47" s="19" t="s">
        <v>70</v>
      </c>
      <c r="T47" s="45">
        <v>36</v>
      </c>
      <c r="V47" s="18">
        <v>0</v>
      </c>
      <c r="W47" s="41">
        <v>0</v>
      </c>
      <c r="X47" s="42">
        <v>0</v>
      </c>
      <c r="Y47" s="18">
        <v>0</v>
      </c>
      <c r="Z47" s="18">
        <v>0</v>
      </c>
      <c r="AA47" s="18">
        <v>0</v>
      </c>
      <c r="AB47" s="18" t="s">
        <v>70</v>
      </c>
      <c r="AC47" s="16"/>
      <c r="AD47" s="43">
        <v>0</v>
      </c>
      <c r="AE47" s="19">
        <v>0</v>
      </c>
      <c r="AF47" s="19">
        <v>0</v>
      </c>
      <c r="AG47" s="19">
        <v>0</v>
      </c>
      <c r="AH47" s="46">
        <v>0</v>
      </c>
      <c r="AI47" s="19" t="s">
        <v>70</v>
      </c>
      <c r="AJ47" s="19" t="s">
        <v>70</v>
      </c>
      <c r="AK47" s="45">
        <v>0</v>
      </c>
      <c r="AL47" s="16"/>
      <c r="AM47" s="18">
        <v>0</v>
      </c>
      <c r="AN47" s="41">
        <v>0</v>
      </c>
      <c r="AO47" s="42">
        <v>0</v>
      </c>
      <c r="AP47" s="18">
        <v>0</v>
      </c>
      <c r="AQ47" s="18">
        <v>0</v>
      </c>
      <c r="AR47" s="18"/>
      <c r="AS47" s="18" t="s">
        <v>70</v>
      </c>
      <c r="AT47" s="16"/>
      <c r="AU47" s="43">
        <v>0</v>
      </c>
      <c r="AV47" s="19">
        <v>0</v>
      </c>
      <c r="AW47" s="19">
        <v>0</v>
      </c>
      <c r="AX47" s="19">
        <v>0</v>
      </c>
      <c r="AY47" s="44">
        <v>0</v>
      </c>
      <c r="AZ47" s="19" t="s">
        <v>70</v>
      </c>
      <c r="BA47" s="19" t="s">
        <v>70</v>
      </c>
      <c r="BB47" s="45">
        <v>0</v>
      </c>
      <c r="BC47" s="16"/>
      <c r="BD47" s="47">
        <v>0</v>
      </c>
      <c r="BE47" s="41">
        <v>36</v>
      </c>
      <c r="BF47" s="18"/>
      <c r="BG47" s="19">
        <v>34</v>
      </c>
      <c r="BH47" s="19">
        <v>36</v>
      </c>
      <c r="BI47" s="1">
        <v>1</v>
      </c>
      <c r="BJ47" s="1">
        <v>0</v>
      </c>
      <c r="BK47" s="1">
        <v>0</v>
      </c>
      <c r="BL47" s="48" t="s">
        <v>165</v>
      </c>
      <c r="BM47" s="1" t="s">
        <v>165</v>
      </c>
      <c r="BN47" s="49" t="s">
        <v>72</v>
      </c>
      <c r="BO47" s="49" t="s">
        <v>73</v>
      </c>
      <c r="BP47" s="40"/>
      <c r="BQ47" s="40"/>
      <c r="BR47" s="37"/>
      <c r="BS47" s="37"/>
      <c r="BV47" s="1">
        <f t="shared" si="4"/>
        <v>19</v>
      </c>
      <c r="BW47" s="1">
        <f t="shared" si="6"/>
        <v>0</v>
      </c>
      <c r="BX47" s="1">
        <f t="shared" si="7"/>
        <v>-56</v>
      </c>
      <c r="BY47" s="16"/>
      <c r="CD47" s="16"/>
      <c r="CF47" s="1">
        <f t="shared" si="1"/>
        <v>0</v>
      </c>
      <c r="CG47" s="7">
        <f t="shared" si="2"/>
        <v>0</v>
      </c>
      <c r="CH47" s="2" t="str">
        <f>VLOOKUP(C47,'[1]Notes &amp; Changes'!$D$58:$E$1012,2,FALSE)</f>
        <v>Magalies Foto Fun Club</v>
      </c>
      <c r="CI47" s="1" t="str">
        <f t="shared" si="3"/>
        <v>Ok</v>
      </c>
      <c r="CJ47" s="1">
        <f>ROW()</f>
        <v>47</v>
      </c>
    </row>
    <row r="48" spans="2:88" x14ac:dyDescent="0.3">
      <c r="B48" s="1">
        <v>37</v>
      </c>
      <c r="C48" s="16" t="s">
        <v>166</v>
      </c>
      <c r="D48" s="16" t="s">
        <v>112</v>
      </c>
      <c r="E48" s="18">
        <v>27</v>
      </c>
      <c r="F48" s="41">
        <v>31</v>
      </c>
      <c r="G48" s="42">
        <v>1.1481481481481481</v>
      </c>
      <c r="H48" s="18">
        <v>14</v>
      </c>
      <c r="I48" s="18">
        <v>12</v>
      </c>
      <c r="J48" s="18">
        <v>5</v>
      </c>
      <c r="K48" s="18" t="s">
        <v>70</v>
      </c>
      <c r="L48" s="16"/>
      <c r="M48" s="43">
        <v>1</v>
      </c>
      <c r="N48" s="19">
        <v>4</v>
      </c>
      <c r="O48" s="19">
        <v>0</v>
      </c>
      <c r="P48" s="19">
        <v>0</v>
      </c>
      <c r="Q48" s="44">
        <v>4</v>
      </c>
      <c r="R48" s="19" t="s">
        <v>70</v>
      </c>
      <c r="S48" s="19" t="s">
        <v>70</v>
      </c>
      <c r="T48" s="45">
        <v>35</v>
      </c>
      <c r="V48" s="18">
        <v>4</v>
      </c>
      <c r="W48" s="41">
        <v>4</v>
      </c>
      <c r="X48" s="42">
        <v>1</v>
      </c>
      <c r="Y48" s="18">
        <v>3</v>
      </c>
      <c r="Z48" s="18">
        <v>0</v>
      </c>
      <c r="AA48" s="18">
        <v>1</v>
      </c>
      <c r="AB48" s="18" t="s">
        <v>70</v>
      </c>
      <c r="AC48" s="16"/>
      <c r="AD48" s="43">
        <v>0</v>
      </c>
      <c r="AE48" s="19">
        <v>0</v>
      </c>
      <c r="AF48" s="19">
        <v>0</v>
      </c>
      <c r="AG48" s="19">
        <v>0</v>
      </c>
      <c r="AH48" s="46">
        <v>0</v>
      </c>
      <c r="AI48" s="19" t="s">
        <v>70</v>
      </c>
      <c r="AJ48" s="19" t="s">
        <v>70</v>
      </c>
      <c r="AK48" s="45">
        <v>4</v>
      </c>
      <c r="AL48" s="16"/>
      <c r="AM48" s="18">
        <v>0</v>
      </c>
      <c r="AN48" s="41">
        <v>0</v>
      </c>
      <c r="AO48" s="42">
        <v>0</v>
      </c>
      <c r="AP48" s="18">
        <v>0</v>
      </c>
      <c r="AQ48" s="18">
        <v>0</v>
      </c>
      <c r="AR48" s="18"/>
      <c r="AS48" s="18" t="s">
        <v>70</v>
      </c>
      <c r="AT48" s="16"/>
      <c r="AU48" s="43">
        <v>0</v>
      </c>
      <c r="AV48" s="19">
        <v>0</v>
      </c>
      <c r="AW48" s="19">
        <v>0</v>
      </c>
      <c r="AX48" s="19">
        <v>0</v>
      </c>
      <c r="AY48" s="44">
        <v>0</v>
      </c>
      <c r="AZ48" s="19" t="s">
        <v>70</v>
      </c>
      <c r="BA48" s="19" t="s">
        <v>70</v>
      </c>
      <c r="BB48" s="45">
        <v>0</v>
      </c>
      <c r="BC48" s="16"/>
      <c r="BD48" s="47">
        <v>4</v>
      </c>
      <c r="BE48" s="41">
        <v>39</v>
      </c>
      <c r="BF48" s="18"/>
      <c r="BG48" s="19">
        <v>31</v>
      </c>
      <c r="BH48" s="19">
        <v>35</v>
      </c>
      <c r="BI48" s="1">
        <v>1</v>
      </c>
      <c r="BJ48" s="1">
        <v>1</v>
      </c>
      <c r="BK48" s="1">
        <v>0</v>
      </c>
      <c r="BL48" s="48" t="s">
        <v>167</v>
      </c>
      <c r="BM48" s="1" t="s">
        <v>167</v>
      </c>
      <c r="BN48" s="49" t="s">
        <v>72</v>
      </c>
      <c r="BO48" s="49" t="s">
        <v>73</v>
      </c>
      <c r="BP48" s="40"/>
      <c r="BQ48" s="40"/>
      <c r="BR48" s="37"/>
      <c r="BS48" s="37"/>
      <c r="BV48" s="1">
        <f t="shared" si="4"/>
        <v>20</v>
      </c>
      <c r="BW48" s="1">
        <f t="shared" si="6"/>
        <v>-1</v>
      </c>
      <c r="BX48" s="1">
        <f t="shared" si="7"/>
        <v>-57</v>
      </c>
      <c r="BY48" s="16"/>
      <c r="CD48" s="16"/>
      <c r="CF48" s="1">
        <f t="shared" si="1"/>
        <v>1</v>
      </c>
      <c r="CG48" s="7" t="str">
        <f t="shared" si="2"/>
        <v>Adriaan Van Zyl</v>
      </c>
      <c r="CH48" s="2" t="str">
        <f>VLOOKUP(C48,'[1]Notes &amp; Changes'!$D$58:$E$1012,2,FALSE)</f>
        <v>Tafelberg  Fotografieklub</v>
      </c>
      <c r="CI48" s="1" t="str">
        <f t="shared" si="3"/>
        <v>Ok</v>
      </c>
      <c r="CJ48" s="1">
        <f>ROW()</f>
        <v>48</v>
      </c>
    </row>
    <row r="49" spans="2:88" x14ac:dyDescent="0.3">
      <c r="B49" s="1">
        <v>38</v>
      </c>
      <c r="C49" s="74" t="s">
        <v>168</v>
      </c>
      <c r="D49" s="74" t="s">
        <v>78</v>
      </c>
      <c r="E49" s="18">
        <v>32</v>
      </c>
      <c r="F49" s="41">
        <v>35</v>
      </c>
      <c r="G49" s="42">
        <v>1.09375</v>
      </c>
      <c r="H49" s="18">
        <v>16</v>
      </c>
      <c r="I49" s="18">
        <v>10</v>
      </c>
      <c r="J49" s="18">
        <v>9</v>
      </c>
      <c r="K49" s="18" t="s">
        <v>70</v>
      </c>
      <c r="L49" s="16"/>
      <c r="M49" s="43">
        <v>0</v>
      </c>
      <c r="N49" s="19">
        <v>0</v>
      </c>
      <c r="O49" s="19">
        <v>0</v>
      </c>
      <c r="P49" s="19">
        <v>0</v>
      </c>
      <c r="Q49" s="44">
        <v>0</v>
      </c>
      <c r="R49" s="19" t="s">
        <v>70</v>
      </c>
      <c r="S49" s="19" t="s">
        <v>70</v>
      </c>
      <c r="T49" s="45">
        <v>35</v>
      </c>
      <c r="V49" s="18">
        <v>0</v>
      </c>
      <c r="W49" s="41">
        <v>0</v>
      </c>
      <c r="X49" s="42">
        <v>0</v>
      </c>
      <c r="Y49" s="18">
        <v>0</v>
      </c>
      <c r="Z49" s="18">
        <v>0</v>
      </c>
      <c r="AA49" s="18">
        <v>0</v>
      </c>
      <c r="AB49" s="18" t="s">
        <v>70</v>
      </c>
      <c r="AC49" s="16"/>
      <c r="AD49" s="43">
        <v>0</v>
      </c>
      <c r="AE49" s="19">
        <v>0</v>
      </c>
      <c r="AF49" s="19">
        <v>0</v>
      </c>
      <c r="AG49" s="19">
        <v>0</v>
      </c>
      <c r="AH49" s="46">
        <v>0</v>
      </c>
      <c r="AI49" s="19" t="s">
        <v>70</v>
      </c>
      <c r="AJ49" s="19" t="s">
        <v>70</v>
      </c>
      <c r="AK49" s="45">
        <v>0</v>
      </c>
      <c r="AL49" s="16"/>
      <c r="AM49" s="18">
        <v>0</v>
      </c>
      <c r="AN49" s="41">
        <v>0</v>
      </c>
      <c r="AO49" s="42">
        <v>0</v>
      </c>
      <c r="AP49" s="18">
        <v>0</v>
      </c>
      <c r="AQ49" s="18">
        <v>0</v>
      </c>
      <c r="AR49" s="18"/>
      <c r="AS49" s="18" t="s">
        <v>70</v>
      </c>
      <c r="AT49" s="16"/>
      <c r="AU49" s="43">
        <v>0</v>
      </c>
      <c r="AV49" s="19">
        <v>0</v>
      </c>
      <c r="AW49" s="19">
        <v>0</v>
      </c>
      <c r="AX49" s="19">
        <v>0</v>
      </c>
      <c r="AY49" s="44">
        <v>0</v>
      </c>
      <c r="AZ49" s="19" t="s">
        <v>70</v>
      </c>
      <c r="BA49" s="19" t="s">
        <v>70</v>
      </c>
      <c r="BB49" s="45">
        <v>0</v>
      </c>
      <c r="BC49" s="16"/>
      <c r="BD49" s="47">
        <v>0</v>
      </c>
      <c r="BE49" s="41">
        <v>35</v>
      </c>
      <c r="BF49" s="18"/>
      <c r="BG49" s="19">
        <v>32</v>
      </c>
      <c r="BH49" s="19">
        <v>35</v>
      </c>
      <c r="BI49" s="1">
        <v>1</v>
      </c>
      <c r="BJ49" s="1">
        <v>0</v>
      </c>
      <c r="BK49" s="1">
        <v>0</v>
      </c>
      <c r="BL49" s="48" t="s">
        <v>169</v>
      </c>
      <c r="BM49" s="1" t="s">
        <v>169</v>
      </c>
      <c r="BN49" s="49" t="s">
        <v>72</v>
      </c>
      <c r="BO49" s="49" t="s">
        <v>73</v>
      </c>
      <c r="BP49" s="40"/>
      <c r="BQ49" s="40"/>
      <c r="BR49" s="37"/>
      <c r="BS49" s="37"/>
      <c r="BV49" s="1">
        <f t="shared" si="4"/>
        <v>20</v>
      </c>
      <c r="BW49" s="1">
        <f t="shared" si="6"/>
        <v>0</v>
      </c>
      <c r="BX49" s="1">
        <f t="shared" si="7"/>
        <v>-57</v>
      </c>
      <c r="BY49" s="16"/>
      <c r="CD49" s="16"/>
      <c r="CF49" s="1">
        <f t="shared" si="1"/>
        <v>0</v>
      </c>
      <c r="CG49" s="7">
        <f t="shared" si="2"/>
        <v>0</v>
      </c>
      <c r="CH49" s="2" t="e">
        <f>VLOOKUP(C49,'[1]Notes &amp; Changes'!$D$58:$E$1012,2,FALSE)</f>
        <v>#N/A</v>
      </c>
      <c r="CI49" s="1" t="e">
        <f t="shared" si="3"/>
        <v>#N/A</v>
      </c>
      <c r="CJ49" s="1">
        <f>ROW()</f>
        <v>49</v>
      </c>
    </row>
    <row r="50" spans="2:88" x14ac:dyDescent="0.3">
      <c r="B50" s="1">
        <v>39</v>
      </c>
      <c r="C50" s="16" t="s">
        <v>170</v>
      </c>
      <c r="D50" s="16" t="s">
        <v>78</v>
      </c>
      <c r="E50" s="18">
        <v>33</v>
      </c>
      <c r="F50" s="41">
        <v>34</v>
      </c>
      <c r="G50" s="42">
        <v>1.0303030303030303</v>
      </c>
      <c r="H50" s="18">
        <v>13</v>
      </c>
      <c r="I50" s="18">
        <v>13</v>
      </c>
      <c r="J50" s="18">
        <v>8</v>
      </c>
      <c r="K50" s="18" t="s">
        <v>70</v>
      </c>
      <c r="L50" s="16"/>
      <c r="M50" s="43">
        <v>0</v>
      </c>
      <c r="N50" s="19">
        <v>0</v>
      </c>
      <c r="O50" s="19">
        <v>0</v>
      </c>
      <c r="P50" s="19">
        <v>0</v>
      </c>
      <c r="Q50" s="44">
        <v>0</v>
      </c>
      <c r="R50" s="19" t="s">
        <v>70</v>
      </c>
      <c r="S50" s="19" t="s">
        <v>70</v>
      </c>
      <c r="T50" s="45">
        <v>34</v>
      </c>
      <c r="V50" s="18">
        <v>0</v>
      </c>
      <c r="W50" s="41">
        <v>0</v>
      </c>
      <c r="X50" s="42">
        <v>0</v>
      </c>
      <c r="Y50" s="18">
        <v>0</v>
      </c>
      <c r="Z50" s="18">
        <v>0</v>
      </c>
      <c r="AA50" s="18">
        <v>0</v>
      </c>
      <c r="AB50" s="18" t="s">
        <v>70</v>
      </c>
      <c r="AC50" s="16"/>
      <c r="AD50" s="43">
        <v>0</v>
      </c>
      <c r="AE50" s="19">
        <v>0</v>
      </c>
      <c r="AF50" s="19">
        <v>0</v>
      </c>
      <c r="AG50" s="19">
        <v>0</v>
      </c>
      <c r="AH50" s="46">
        <v>0</v>
      </c>
      <c r="AI50" s="19" t="s">
        <v>70</v>
      </c>
      <c r="AJ50" s="19" t="s">
        <v>70</v>
      </c>
      <c r="AK50" s="45">
        <v>0</v>
      </c>
      <c r="AL50" s="16"/>
      <c r="AM50" s="18">
        <v>0</v>
      </c>
      <c r="AN50" s="41">
        <v>0</v>
      </c>
      <c r="AO50" s="42">
        <v>0</v>
      </c>
      <c r="AP50" s="18">
        <v>0</v>
      </c>
      <c r="AQ50" s="18">
        <v>0</v>
      </c>
      <c r="AR50" s="18"/>
      <c r="AS50" s="18" t="s">
        <v>70</v>
      </c>
      <c r="AT50" s="16"/>
      <c r="AU50" s="43">
        <v>0</v>
      </c>
      <c r="AV50" s="19">
        <v>0</v>
      </c>
      <c r="AW50" s="19">
        <v>0</v>
      </c>
      <c r="AX50" s="19">
        <v>0</v>
      </c>
      <c r="AY50" s="44">
        <v>0</v>
      </c>
      <c r="AZ50" s="19" t="s">
        <v>70</v>
      </c>
      <c r="BA50" s="19" t="s">
        <v>70</v>
      </c>
      <c r="BB50" s="45">
        <v>0</v>
      </c>
      <c r="BC50" s="16"/>
      <c r="BD50" s="47">
        <v>0</v>
      </c>
      <c r="BE50" s="41">
        <v>34</v>
      </c>
      <c r="BF50" s="18"/>
      <c r="BG50" s="19">
        <v>33</v>
      </c>
      <c r="BH50" s="19">
        <v>34</v>
      </c>
      <c r="BI50" s="1">
        <v>1</v>
      </c>
      <c r="BJ50" s="1">
        <v>0</v>
      </c>
      <c r="BK50" s="1">
        <v>0</v>
      </c>
      <c r="BL50" s="48" t="s">
        <v>171</v>
      </c>
      <c r="BM50" s="1" t="s">
        <v>171</v>
      </c>
      <c r="BN50" s="49" t="s">
        <v>72</v>
      </c>
      <c r="BO50" s="49" t="s">
        <v>73</v>
      </c>
      <c r="BP50" s="40"/>
      <c r="BQ50" s="40"/>
      <c r="BR50" s="37"/>
      <c r="BS50" s="37"/>
      <c r="BV50" s="1">
        <f t="shared" si="4"/>
        <v>21</v>
      </c>
      <c r="BW50" s="1">
        <f t="shared" si="6"/>
        <v>-1</v>
      </c>
      <c r="BX50" s="1">
        <f t="shared" si="7"/>
        <v>-58</v>
      </c>
      <c r="BY50" s="16"/>
      <c r="CD50" s="16"/>
      <c r="CF50" s="1">
        <f t="shared" si="1"/>
        <v>0</v>
      </c>
      <c r="CG50" s="7">
        <f t="shared" si="2"/>
        <v>0</v>
      </c>
      <c r="CH50" s="2" t="e">
        <f>VLOOKUP(C50,'[1]Notes &amp; Changes'!$D$58:$E$1012,2,FALSE)</f>
        <v>#N/A</v>
      </c>
      <c r="CI50" s="1" t="e">
        <f t="shared" si="3"/>
        <v>#N/A</v>
      </c>
      <c r="CJ50" s="1">
        <f>ROW()</f>
        <v>50</v>
      </c>
    </row>
    <row r="51" spans="2:88" x14ac:dyDescent="0.3">
      <c r="B51" s="1">
        <v>40</v>
      </c>
      <c r="C51" s="16" t="s">
        <v>172</v>
      </c>
      <c r="D51" s="16" t="s">
        <v>139</v>
      </c>
      <c r="E51" s="18">
        <v>32</v>
      </c>
      <c r="F51" s="41">
        <v>34</v>
      </c>
      <c r="G51" s="42">
        <v>1.0625</v>
      </c>
      <c r="H51" s="18">
        <v>13</v>
      </c>
      <c r="I51" s="18">
        <v>19</v>
      </c>
      <c r="J51" s="18">
        <v>2</v>
      </c>
      <c r="K51" s="18" t="s">
        <v>70</v>
      </c>
      <c r="L51" s="16"/>
      <c r="M51" s="43">
        <v>0</v>
      </c>
      <c r="N51" s="19">
        <v>0</v>
      </c>
      <c r="O51" s="19">
        <v>0</v>
      </c>
      <c r="P51" s="19">
        <v>0</v>
      </c>
      <c r="Q51" s="44">
        <v>0</v>
      </c>
      <c r="R51" s="19" t="s">
        <v>70</v>
      </c>
      <c r="S51" s="19" t="s">
        <v>70</v>
      </c>
      <c r="T51" s="45">
        <v>34</v>
      </c>
      <c r="V51" s="18">
        <v>0</v>
      </c>
      <c r="W51" s="41">
        <v>0</v>
      </c>
      <c r="X51" s="42">
        <v>0</v>
      </c>
      <c r="Y51" s="18">
        <v>0</v>
      </c>
      <c r="Z51" s="18">
        <v>0</v>
      </c>
      <c r="AA51" s="18">
        <v>0</v>
      </c>
      <c r="AB51" s="18" t="s">
        <v>70</v>
      </c>
      <c r="AC51" s="16"/>
      <c r="AD51" s="43">
        <v>0</v>
      </c>
      <c r="AE51" s="19">
        <v>0</v>
      </c>
      <c r="AF51" s="19">
        <v>0</v>
      </c>
      <c r="AG51" s="19">
        <v>0</v>
      </c>
      <c r="AH51" s="46">
        <v>0</v>
      </c>
      <c r="AI51" s="19" t="s">
        <v>70</v>
      </c>
      <c r="AJ51" s="19" t="s">
        <v>70</v>
      </c>
      <c r="AK51" s="45">
        <v>0</v>
      </c>
      <c r="AL51" s="16"/>
      <c r="AM51" s="18">
        <v>0</v>
      </c>
      <c r="AN51" s="41">
        <v>0</v>
      </c>
      <c r="AO51" s="42">
        <v>0</v>
      </c>
      <c r="AP51" s="18">
        <v>0</v>
      </c>
      <c r="AQ51" s="18">
        <v>0</v>
      </c>
      <c r="AR51" s="18"/>
      <c r="AS51" s="18" t="s">
        <v>70</v>
      </c>
      <c r="AT51" s="16"/>
      <c r="AU51" s="43">
        <v>0</v>
      </c>
      <c r="AV51" s="19">
        <v>0</v>
      </c>
      <c r="AW51" s="19">
        <v>0</v>
      </c>
      <c r="AX51" s="19">
        <v>0</v>
      </c>
      <c r="AY51" s="44">
        <v>0</v>
      </c>
      <c r="AZ51" s="19" t="s">
        <v>70</v>
      </c>
      <c r="BA51" s="19" t="s">
        <v>70</v>
      </c>
      <c r="BB51" s="45">
        <v>0</v>
      </c>
      <c r="BC51" s="16"/>
      <c r="BD51" s="47">
        <v>0</v>
      </c>
      <c r="BE51" s="41">
        <v>34</v>
      </c>
      <c r="BF51" s="18"/>
      <c r="BG51" s="19">
        <v>32</v>
      </c>
      <c r="BH51" s="19">
        <v>34</v>
      </c>
      <c r="BI51" s="1">
        <v>1</v>
      </c>
      <c r="BJ51" s="1">
        <v>0</v>
      </c>
      <c r="BK51" s="1">
        <v>0</v>
      </c>
      <c r="BL51" s="48" t="s">
        <v>173</v>
      </c>
      <c r="BM51" s="1" t="s">
        <v>173</v>
      </c>
      <c r="BN51" s="49" t="s">
        <v>72</v>
      </c>
      <c r="BO51" s="49" t="s">
        <v>73</v>
      </c>
      <c r="BP51" s="40"/>
      <c r="BQ51" s="40"/>
      <c r="BR51" s="37"/>
      <c r="BS51" s="37"/>
      <c r="BV51" s="1">
        <f t="shared" si="4"/>
        <v>21</v>
      </c>
      <c r="BW51" s="1">
        <f t="shared" si="6"/>
        <v>0</v>
      </c>
      <c r="BX51" s="1">
        <f t="shared" si="7"/>
        <v>-58</v>
      </c>
      <c r="CF51" s="1">
        <f t="shared" si="1"/>
        <v>0</v>
      </c>
      <c r="CG51" s="7">
        <f t="shared" si="2"/>
        <v>0</v>
      </c>
      <c r="CH51" s="2" t="str">
        <f>VLOOKUP(C51,'[1]Notes &amp; Changes'!$D$58:$E$1012,2,FALSE)</f>
        <v>Bosveld Fotografie Klub</v>
      </c>
      <c r="CI51" s="1" t="str">
        <f t="shared" si="3"/>
        <v>Ok</v>
      </c>
      <c r="CJ51" s="1">
        <f>ROW()</f>
        <v>51</v>
      </c>
    </row>
    <row r="52" spans="2:88" x14ac:dyDescent="0.3">
      <c r="B52" s="1">
        <v>41</v>
      </c>
      <c r="C52" s="16" t="s">
        <v>174</v>
      </c>
      <c r="D52" s="16" t="s">
        <v>117</v>
      </c>
      <c r="E52" s="18">
        <v>29</v>
      </c>
      <c r="F52" s="41">
        <v>34</v>
      </c>
      <c r="G52" s="42">
        <v>1.1724137931034482</v>
      </c>
      <c r="H52" s="18">
        <v>17</v>
      </c>
      <c r="I52" s="18">
        <v>8</v>
      </c>
      <c r="J52" s="18">
        <v>9</v>
      </c>
      <c r="K52" s="18" t="s">
        <v>70</v>
      </c>
      <c r="L52" s="16"/>
      <c r="M52" s="43">
        <v>0</v>
      </c>
      <c r="N52" s="19">
        <v>0</v>
      </c>
      <c r="O52" s="19">
        <v>0</v>
      </c>
      <c r="P52" s="19">
        <v>0</v>
      </c>
      <c r="Q52" s="44">
        <v>0</v>
      </c>
      <c r="R52" s="19" t="s">
        <v>70</v>
      </c>
      <c r="S52" s="19" t="s">
        <v>70</v>
      </c>
      <c r="T52" s="45">
        <v>34</v>
      </c>
      <c r="V52" s="18">
        <v>0</v>
      </c>
      <c r="W52" s="41">
        <v>0</v>
      </c>
      <c r="X52" s="42">
        <v>0</v>
      </c>
      <c r="Y52" s="18">
        <v>0</v>
      </c>
      <c r="Z52" s="18">
        <v>0</v>
      </c>
      <c r="AA52" s="18">
        <v>0</v>
      </c>
      <c r="AB52" s="18" t="s">
        <v>70</v>
      </c>
      <c r="AC52" s="16"/>
      <c r="AD52" s="43">
        <v>0</v>
      </c>
      <c r="AE52" s="19">
        <v>0</v>
      </c>
      <c r="AF52" s="19">
        <v>0</v>
      </c>
      <c r="AG52" s="19">
        <v>0</v>
      </c>
      <c r="AH52" s="46">
        <v>0</v>
      </c>
      <c r="AI52" s="19" t="s">
        <v>70</v>
      </c>
      <c r="AJ52" s="19" t="s">
        <v>70</v>
      </c>
      <c r="AK52" s="45">
        <v>0</v>
      </c>
      <c r="AL52" s="16"/>
      <c r="AM52" s="18">
        <v>0</v>
      </c>
      <c r="AN52" s="41">
        <v>0</v>
      </c>
      <c r="AO52" s="42">
        <v>0</v>
      </c>
      <c r="AP52" s="18">
        <v>0</v>
      </c>
      <c r="AQ52" s="18">
        <v>0</v>
      </c>
      <c r="AR52" s="18"/>
      <c r="AS52" s="18" t="s">
        <v>70</v>
      </c>
      <c r="AT52" s="16"/>
      <c r="AU52" s="43">
        <v>0</v>
      </c>
      <c r="AV52" s="19">
        <v>0</v>
      </c>
      <c r="AW52" s="19">
        <v>0</v>
      </c>
      <c r="AX52" s="19">
        <v>0</v>
      </c>
      <c r="AY52" s="44">
        <v>0</v>
      </c>
      <c r="AZ52" s="19" t="s">
        <v>70</v>
      </c>
      <c r="BA52" s="19" t="s">
        <v>70</v>
      </c>
      <c r="BB52" s="45">
        <v>0</v>
      </c>
      <c r="BC52" s="16"/>
      <c r="BD52" s="47">
        <v>0</v>
      </c>
      <c r="BE52" s="41">
        <v>34</v>
      </c>
      <c r="BF52" s="18"/>
      <c r="BG52" s="19">
        <v>29</v>
      </c>
      <c r="BH52" s="19">
        <v>34</v>
      </c>
      <c r="BI52" s="1">
        <v>1</v>
      </c>
      <c r="BJ52" s="1">
        <v>0</v>
      </c>
      <c r="BK52" s="1">
        <v>0</v>
      </c>
      <c r="BL52" s="48" t="s">
        <v>175</v>
      </c>
      <c r="BM52" s="1" t="s">
        <v>175</v>
      </c>
      <c r="BN52" s="49" t="s">
        <v>72</v>
      </c>
      <c r="BO52" s="49" t="s">
        <v>73</v>
      </c>
      <c r="BP52" s="40"/>
      <c r="BQ52" s="40"/>
      <c r="BR52" s="37"/>
      <c r="BS52" s="37"/>
      <c r="BV52" s="1">
        <f t="shared" si="4"/>
        <v>21</v>
      </c>
      <c r="BW52" s="1">
        <f t="shared" si="6"/>
        <v>0</v>
      </c>
      <c r="BX52" s="1">
        <f t="shared" si="7"/>
        <v>-58</v>
      </c>
      <c r="CF52" s="1">
        <f t="shared" si="1"/>
        <v>0</v>
      </c>
      <c r="CG52" s="7">
        <f t="shared" si="2"/>
        <v>0</v>
      </c>
      <c r="CH52" s="2" t="e">
        <f>VLOOKUP(C52,'[1]Notes &amp; Changes'!$D$58:$E$1012,2,FALSE)</f>
        <v>#N/A</v>
      </c>
      <c r="CI52" s="1" t="e">
        <f t="shared" si="3"/>
        <v>#N/A</v>
      </c>
      <c r="CJ52" s="1">
        <f>ROW()</f>
        <v>52</v>
      </c>
    </row>
    <row r="53" spans="2:88" x14ac:dyDescent="0.3">
      <c r="B53" s="1">
        <v>42</v>
      </c>
      <c r="C53" s="16" t="s">
        <v>176</v>
      </c>
      <c r="D53" s="16" t="s">
        <v>177</v>
      </c>
      <c r="E53" s="18">
        <v>28</v>
      </c>
      <c r="F53" s="41">
        <v>34</v>
      </c>
      <c r="G53" s="42">
        <v>1.2142857142857142</v>
      </c>
      <c r="H53" s="18">
        <v>27</v>
      </c>
      <c r="I53" s="18">
        <v>0</v>
      </c>
      <c r="J53" s="18">
        <v>7</v>
      </c>
      <c r="K53" s="18" t="s">
        <v>70</v>
      </c>
      <c r="L53" s="16"/>
      <c r="M53" s="43">
        <v>0</v>
      </c>
      <c r="N53" s="19">
        <v>0</v>
      </c>
      <c r="O53" s="19">
        <v>0</v>
      </c>
      <c r="P53" s="19">
        <v>0</v>
      </c>
      <c r="Q53" s="44">
        <v>0</v>
      </c>
      <c r="R53" s="19" t="s">
        <v>70</v>
      </c>
      <c r="S53" s="19" t="s">
        <v>70</v>
      </c>
      <c r="T53" s="45">
        <v>34</v>
      </c>
      <c r="V53" s="18">
        <v>0</v>
      </c>
      <c r="W53" s="41">
        <v>0</v>
      </c>
      <c r="X53" s="42">
        <v>0</v>
      </c>
      <c r="Y53" s="18">
        <v>0</v>
      </c>
      <c r="Z53" s="18">
        <v>0</v>
      </c>
      <c r="AA53" s="18">
        <v>0</v>
      </c>
      <c r="AB53" s="18" t="s">
        <v>70</v>
      </c>
      <c r="AC53" s="16"/>
      <c r="AD53" s="43">
        <v>0</v>
      </c>
      <c r="AE53" s="19">
        <v>0</v>
      </c>
      <c r="AF53" s="19">
        <v>0</v>
      </c>
      <c r="AG53" s="19">
        <v>0</v>
      </c>
      <c r="AH53" s="46">
        <v>0</v>
      </c>
      <c r="AI53" s="19" t="s">
        <v>70</v>
      </c>
      <c r="AJ53" s="19" t="s">
        <v>70</v>
      </c>
      <c r="AK53" s="45">
        <v>0</v>
      </c>
      <c r="AL53" s="16"/>
      <c r="AM53" s="18">
        <v>0</v>
      </c>
      <c r="AN53" s="41">
        <v>0</v>
      </c>
      <c r="AO53" s="42">
        <v>0</v>
      </c>
      <c r="AP53" s="18">
        <v>0</v>
      </c>
      <c r="AQ53" s="18">
        <v>0</v>
      </c>
      <c r="AR53" s="18"/>
      <c r="AS53" s="18" t="s">
        <v>70</v>
      </c>
      <c r="AT53" s="16"/>
      <c r="AU53" s="43">
        <v>0</v>
      </c>
      <c r="AV53" s="19">
        <v>0</v>
      </c>
      <c r="AW53" s="19">
        <v>0</v>
      </c>
      <c r="AX53" s="19">
        <v>0</v>
      </c>
      <c r="AY53" s="44">
        <v>0</v>
      </c>
      <c r="AZ53" s="19" t="s">
        <v>70</v>
      </c>
      <c r="BA53" s="19" t="s">
        <v>70</v>
      </c>
      <c r="BB53" s="45">
        <v>0</v>
      </c>
      <c r="BC53" s="16"/>
      <c r="BD53" s="47">
        <v>0</v>
      </c>
      <c r="BE53" s="41">
        <v>34</v>
      </c>
      <c r="BF53" s="18"/>
      <c r="BG53" s="19">
        <v>28</v>
      </c>
      <c r="BH53" s="19">
        <v>34</v>
      </c>
      <c r="BI53" s="1">
        <v>1</v>
      </c>
      <c r="BJ53" s="1">
        <v>0</v>
      </c>
      <c r="BK53" s="1">
        <v>0</v>
      </c>
      <c r="BL53" s="48" t="s">
        <v>178</v>
      </c>
      <c r="BM53" s="1" t="s">
        <v>178</v>
      </c>
      <c r="BN53" s="49" t="s">
        <v>72</v>
      </c>
      <c r="BO53" s="49" t="s">
        <v>73</v>
      </c>
      <c r="BP53" s="40"/>
      <c r="BQ53" s="40"/>
      <c r="BR53" s="37"/>
      <c r="BS53" s="37"/>
      <c r="BV53" s="1">
        <f t="shared" si="4"/>
        <v>21</v>
      </c>
      <c r="BW53" s="1">
        <f t="shared" si="6"/>
        <v>0</v>
      </c>
      <c r="BX53" s="1">
        <f t="shared" si="7"/>
        <v>-58</v>
      </c>
      <c r="BY53" s="16"/>
      <c r="CD53" s="16"/>
      <c r="CF53" s="1">
        <f t="shared" si="1"/>
        <v>0</v>
      </c>
      <c r="CG53" s="7">
        <f t="shared" si="2"/>
        <v>0</v>
      </c>
      <c r="CH53" s="2" t="e">
        <f>VLOOKUP(C53,'[1]Notes &amp; Changes'!$D$58:$E$1012,2,FALSE)</f>
        <v>#N/A</v>
      </c>
      <c r="CI53" s="1" t="e">
        <f t="shared" si="3"/>
        <v>#N/A</v>
      </c>
      <c r="CJ53" s="1">
        <f>ROW()</f>
        <v>53</v>
      </c>
    </row>
    <row r="54" spans="2:88" x14ac:dyDescent="0.3">
      <c r="B54" s="1">
        <v>43</v>
      </c>
      <c r="C54" s="16" t="s">
        <v>179</v>
      </c>
      <c r="D54" s="16" t="s">
        <v>180</v>
      </c>
      <c r="E54" s="18">
        <v>35</v>
      </c>
      <c r="F54" s="41">
        <v>33</v>
      </c>
      <c r="G54" s="42">
        <v>0.94285714285714284</v>
      </c>
      <c r="H54" s="18">
        <v>22</v>
      </c>
      <c r="I54" s="18">
        <v>8</v>
      </c>
      <c r="J54" s="18">
        <v>3</v>
      </c>
      <c r="K54" s="18" t="s">
        <v>70</v>
      </c>
      <c r="L54" s="16"/>
      <c r="M54" s="43">
        <v>0</v>
      </c>
      <c r="N54" s="19">
        <v>0</v>
      </c>
      <c r="O54" s="19">
        <v>0</v>
      </c>
      <c r="P54" s="19">
        <v>0</v>
      </c>
      <c r="Q54" s="44">
        <v>0</v>
      </c>
      <c r="R54" s="19" t="s">
        <v>70</v>
      </c>
      <c r="S54" s="19" t="s">
        <v>70</v>
      </c>
      <c r="T54" s="45">
        <v>33</v>
      </c>
      <c r="V54" s="18">
        <v>0</v>
      </c>
      <c r="W54" s="41">
        <v>0</v>
      </c>
      <c r="X54" s="42">
        <v>0</v>
      </c>
      <c r="Y54" s="18">
        <v>0</v>
      </c>
      <c r="Z54" s="18">
        <v>0</v>
      </c>
      <c r="AA54" s="18">
        <v>0</v>
      </c>
      <c r="AB54" s="18" t="s">
        <v>70</v>
      </c>
      <c r="AC54" s="16"/>
      <c r="AD54" s="43">
        <v>0</v>
      </c>
      <c r="AE54" s="19">
        <v>0</v>
      </c>
      <c r="AF54" s="19">
        <v>0</v>
      </c>
      <c r="AG54" s="19">
        <v>0</v>
      </c>
      <c r="AH54" s="46">
        <v>0</v>
      </c>
      <c r="AI54" s="19" t="s">
        <v>70</v>
      </c>
      <c r="AJ54" s="19" t="s">
        <v>70</v>
      </c>
      <c r="AK54" s="45">
        <v>0</v>
      </c>
      <c r="AL54" s="16"/>
      <c r="AM54" s="18">
        <v>0</v>
      </c>
      <c r="AN54" s="41">
        <v>0</v>
      </c>
      <c r="AO54" s="42">
        <v>0</v>
      </c>
      <c r="AP54" s="18">
        <v>0</v>
      </c>
      <c r="AQ54" s="18">
        <v>0</v>
      </c>
      <c r="AR54" s="18"/>
      <c r="AS54" s="18" t="s">
        <v>70</v>
      </c>
      <c r="AT54" s="16"/>
      <c r="AU54" s="43">
        <v>0</v>
      </c>
      <c r="AV54" s="19">
        <v>0</v>
      </c>
      <c r="AW54" s="19">
        <v>0</v>
      </c>
      <c r="AX54" s="19">
        <v>0</v>
      </c>
      <c r="AY54" s="44">
        <v>0</v>
      </c>
      <c r="AZ54" s="19" t="s">
        <v>70</v>
      </c>
      <c r="BA54" s="19" t="s">
        <v>70</v>
      </c>
      <c r="BB54" s="45">
        <v>0</v>
      </c>
      <c r="BC54" s="16"/>
      <c r="BD54" s="47">
        <v>0</v>
      </c>
      <c r="BE54" s="41">
        <v>33</v>
      </c>
      <c r="BF54" s="18"/>
      <c r="BG54" s="19">
        <v>35</v>
      </c>
      <c r="BH54" s="19">
        <v>33</v>
      </c>
      <c r="BI54" s="1">
        <v>1</v>
      </c>
      <c r="BJ54" s="1">
        <v>0</v>
      </c>
      <c r="BK54" s="1">
        <v>0</v>
      </c>
      <c r="BL54" s="48" t="s">
        <v>181</v>
      </c>
      <c r="BM54" s="1" t="s">
        <v>181</v>
      </c>
      <c r="BN54" s="49" t="s">
        <v>72</v>
      </c>
      <c r="BO54" s="49" t="s">
        <v>73</v>
      </c>
      <c r="BP54" s="40"/>
      <c r="BQ54" s="40"/>
      <c r="BR54" s="37"/>
      <c r="BS54" s="37"/>
      <c r="BV54" s="1">
        <f t="shared" si="4"/>
        <v>22</v>
      </c>
      <c r="BW54" s="1">
        <f t="shared" si="6"/>
        <v>-1</v>
      </c>
      <c r="BX54" s="1">
        <f t="shared" si="7"/>
        <v>-59</v>
      </c>
      <c r="CF54" s="1">
        <f t="shared" si="1"/>
        <v>0</v>
      </c>
      <c r="CG54" s="7">
        <f t="shared" si="2"/>
        <v>0</v>
      </c>
      <c r="CH54" s="2" t="e">
        <f>VLOOKUP(C54,'[1]Notes &amp; Changes'!$D$58:$E$1012,2,FALSE)</f>
        <v>#N/A</v>
      </c>
      <c r="CI54" s="1" t="e">
        <f t="shared" si="3"/>
        <v>#N/A</v>
      </c>
      <c r="CJ54" s="1">
        <f>ROW()</f>
        <v>54</v>
      </c>
    </row>
    <row r="55" spans="2:88" x14ac:dyDescent="0.2">
      <c r="B55" s="1">
        <v>44</v>
      </c>
      <c r="C55" s="72" t="s">
        <v>182</v>
      </c>
      <c r="D55" s="16" t="s">
        <v>86</v>
      </c>
      <c r="E55" s="18">
        <v>28</v>
      </c>
      <c r="F55" s="41">
        <v>29</v>
      </c>
      <c r="G55" s="42">
        <v>1.0357142857142858</v>
      </c>
      <c r="H55" s="18">
        <v>15</v>
      </c>
      <c r="I55" s="18">
        <v>9</v>
      </c>
      <c r="J55" s="18">
        <v>5</v>
      </c>
      <c r="K55" s="18" t="s">
        <v>70</v>
      </c>
      <c r="L55" s="16"/>
      <c r="M55" s="43">
        <v>1</v>
      </c>
      <c r="N55" s="19">
        <v>4</v>
      </c>
      <c r="O55" s="19">
        <v>0</v>
      </c>
      <c r="P55" s="19">
        <v>0</v>
      </c>
      <c r="Q55" s="44">
        <v>4</v>
      </c>
      <c r="R55" s="19" t="s">
        <v>70</v>
      </c>
      <c r="S55" s="19" t="s">
        <v>70</v>
      </c>
      <c r="T55" s="45">
        <v>33</v>
      </c>
      <c r="V55" s="18">
        <v>0</v>
      </c>
      <c r="W55" s="41">
        <v>0</v>
      </c>
      <c r="X55" s="42">
        <v>0</v>
      </c>
      <c r="Y55" s="18">
        <v>0</v>
      </c>
      <c r="Z55" s="18">
        <v>0</v>
      </c>
      <c r="AA55" s="18">
        <v>0</v>
      </c>
      <c r="AB55" s="18" t="s">
        <v>70</v>
      </c>
      <c r="AC55" s="16"/>
      <c r="AD55" s="43">
        <v>0</v>
      </c>
      <c r="AE55" s="19">
        <v>0</v>
      </c>
      <c r="AF55" s="19">
        <v>0</v>
      </c>
      <c r="AG55" s="19">
        <v>0</v>
      </c>
      <c r="AH55" s="46">
        <v>0</v>
      </c>
      <c r="AI55" s="19" t="s">
        <v>70</v>
      </c>
      <c r="AJ55" s="19" t="s">
        <v>70</v>
      </c>
      <c r="AK55" s="45">
        <v>0</v>
      </c>
      <c r="AL55" s="16"/>
      <c r="AM55" s="18">
        <v>0</v>
      </c>
      <c r="AN55" s="41">
        <v>0</v>
      </c>
      <c r="AO55" s="42">
        <v>0</v>
      </c>
      <c r="AP55" s="18">
        <v>0</v>
      </c>
      <c r="AQ55" s="18">
        <v>0</v>
      </c>
      <c r="AR55" s="18"/>
      <c r="AS55" s="18" t="s">
        <v>70</v>
      </c>
      <c r="AT55" s="16"/>
      <c r="AU55" s="43">
        <v>0</v>
      </c>
      <c r="AV55" s="19">
        <v>0</v>
      </c>
      <c r="AW55" s="19">
        <v>0</v>
      </c>
      <c r="AX55" s="19">
        <v>0</v>
      </c>
      <c r="AY55" s="44">
        <v>0</v>
      </c>
      <c r="AZ55" s="19" t="s">
        <v>70</v>
      </c>
      <c r="BA55" s="19" t="s">
        <v>70</v>
      </c>
      <c r="BB55" s="45">
        <v>0</v>
      </c>
      <c r="BC55" s="16"/>
      <c r="BD55" s="47">
        <v>4</v>
      </c>
      <c r="BE55" s="41">
        <v>33</v>
      </c>
      <c r="BF55" s="18"/>
      <c r="BG55" s="19">
        <v>28</v>
      </c>
      <c r="BH55" s="19">
        <v>29</v>
      </c>
      <c r="BI55" s="1">
        <v>1</v>
      </c>
      <c r="BJ55" s="1">
        <v>0</v>
      </c>
      <c r="BK55" s="1">
        <v>0</v>
      </c>
      <c r="BL55" s="48" t="s">
        <v>183</v>
      </c>
      <c r="BM55" s="1" t="s">
        <v>183</v>
      </c>
      <c r="BN55" s="49" t="s">
        <v>72</v>
      </c>
      <c r="BO55" s="49" t="s">
        <v>73</v>
      </c>
      <c r="BP55" s="40"/>
      <c r="BQ55" s="40"/>
      <c r="BR55" s="37"/>
      <c r="BS55" s="37"/>
      <c r="BV55" s="1">
        <f t="shared" si="4"/>
        <v>22</v>
      </c>
      <c r="BW55" s="1">
        <f t="shared" si="6"/>
        <v>0</v>
      </c>
      <c r="BX55" s="1">
        <f t="shared" si="7"/>
        <v>-59</v>
      </c>
      <c r="CF55" s="1">
        <f t="shared" si="1"/>
        <v>1</v>
      </c>
      <c r="CG55" s="7" t="str">
        <f t="shared" si="2"/>
        <v>Cheryl Brooks</v>
      </c>
      <c r="CH55" s="2" t="str">
        <f>VLOOKUP(C55,'[1]Notes &amp; Changes'!$D$58:$E$1012,2,FALSE)</f>
        <v>Springs Photographic Club</v>
      </c>
      <c r="CI55" s="1" t="str">
        <f t="shared" si="3"/>
        <v>Ok</v>
      </c>
      <c r="CJ55" s="1">
        <f>ROW()</f>
        <v>55</v>
      </c>
    </row>
    <row r="56" spans="2:88" x14ac:dyDescent="0.3">
      <c r="B56" s="1">
        <v>45</v>
      </c>
      <c r="C56" s="16" t="s">
        <v>184</v>
      </c>
      <c r="D56" s="16" t="s">
        <v>177</v>
      </c>
      <c r="E56" s="18">
        <v>28</v>
      </c>
      <c r="F56" s="41">
        <v>29</v>
      </c>
      <c r="G56" s="42">
        <v>1.0357142857142858</v>
      </c>
      <c r="H56" s="18">
        <v>17</v>
      </c>
      <c r="I56" s="18">
        <v>0</v>
      </c>
      <c r="J56" s="18">
        <v>12</v>
      </c>
      <c r="K56" s="18" t="s">
        <v>70</v>
      </c>
      <c r="L56" s="16"/>
      <c r="M56" s="43">
        <v>1</v>
      </c>
      <c r="N56" s="19">
        <v>4</v>
      </c>
      <c r="O56" s="19">
        <v>0</v>
      </c>
      <c r="P56" s="19">
        <v>0</v>
      </c>
      <c r="Q56" s="44">
        <v>4</v>
      </c>
      <c r="R56" s="19" t="s">
        <v>70</v>
      </c>
      <c r="S56" s="19" t="s">
        <v>70</v>
      </c>
      <c r="T56" s="45">
        <v>33</v>
      </c>
      <c r="V56" s="18">
        <v>0</v>
      </c>
      <c r="W56" s="41">
        <v>0</v>
      </c>
      <c r="X56" s="42">
        <v>0</v>
      </c>
      <c r="Y56" s="18">
        <v>0</v>
      </c>
      <c r="Z56" s="18">
        <v>0</v>
      </c>
      <c r="AA56" s="18">
        <v>0</v>
      </c>
      <c r="AB56" s="18" t="s">
        <v>70</v>
      </c>
      <c r="AC56" s="16"/>
      <c r="AD56" s="43">
        <v>0</v>
      </c>
      <c r="AE56" s="19">
        <v>0</v>
      </c>
      <c r="AF56" s="19">
        <v>0</v>
      </c>
      <c r="AG56" s="19">
        <v>0</v>
      </c>
      <c r="AH56" s="46">
        <v>0</v>
      </c>
      <c r="AI56" s="19" t="s">
        <v>70</v>
      </c>
      <c r="AJ56" s="19" t="s">
        <v>70</v>
      </c>
      <c r="AK56" s="45">
        <v>0</v>
      </c>
      <c r="AL56" s="16"/>
      <c r="AM56" s="18">
        <v>0</v>
      </c>
      <c r="AN56" s="41">
        <v>0</v>
      </c>
      <c r="AO56" s="42">
        <v>0</v>
      </c>
      <c r="AP56" s="18">
        <v>0</v>
      </c>
      <c r="AQ56" s="18">
        <v>0</v>
      </c>
      <c r="AR56" s="18"/>
      <c r="AS56" s="18" t="s">
        <v>70</v>
      </c>
      <c r="AT56" s="16"/>
      <c r="AU56" s="43">
        <v>0</v>
      </c>
      <c r="AV56" s="19">
        <v>0</v>
      </c>
      <c r="AW56" s="19">
        <v>0</v>
      </c>
      <c r="AX56" s="19">
        <v>0</v>
      </c>
      <c r="AY56" s="44">
        <v>0</v>
      </c>
      <c r="AZ56" s="19" t="s">
        <v>70</v>
      </c>
      <c r="BA56" s="19" t="s">
        <v>70</v>
      </c>
      <c r="BB56" s="45">
        <v>0</v>
      </c>
      <c r="BC56" s="16"/>
      <c r="BD56" s="47">
        <v>4</v>
      </c>
      <c r="BE56" s="41">
        <v>33</v>
      </c>
      <c r="BF56" s="18"/>
      <c r="BG56" s="19">
        <v>28</v>
      </c>
      <c r="BH56" s="19">
        <v>29</v>
      </c>
      <c r="BI56" s="1">
        <v>1</v>
      </c>
      <c r="BJ56" s="1">
        <v>0</v>
      </c>
      <c r="BK56" s="1">
        <v>0</v>
      </c>
      <c r="BL56" s="48" t="s">
        <v>185</v>
      </c>
      <c r="BM56" s="1" t="s">
        <v>185</v>
      </c>
      <c r="BN56" s="49" t="s">
        <v>72</v>
      </c>
      <c r="BO56" s="49" t="s">
        <v>73</v>
      </c>
      <c r="BP56" s="40"/>
      <c r="BQ56" s="40"/>
      <c r="BR56" s="37"/>
      <c r="BS56" s="37"/>
      <c r="BV56" s="1">
        <f t="shared" si="4"/>
        <v>22</v>
      </c>
      <c r="BW56" s="1">
        <f t="shared" si="6"/>
        <v>0</v>
      </c>
      <c r="BX56" s="1">
        <f t="shared" si="7"/>
        <v>-59</v>
      </c>
      <c r="BY56" s="16"/>
      <c r="CD56" s="16"/>
      <c r="CF56" s="1">
        <f t="shared" si="1"/>
        <v>1</v>
      </c>
      <c r="CG56" s="7" t="str">
        <f t="shared" si="2"/>
        <v>Hanli Smit</v>
      </c>
      <c r="CH56" s="2" t="str">
        <f>VLOOKUP(C56,'[1]Notes &amp; Changes'!$D$58:$E$1012,2,FALSE)</f>
        <v>Edenvale Photographic Club</v>
      </c>
      <c r="CI56" s="1" t="str">
        <f t="shared" si="3"/>
        <v>Ok</v>
      </c>
      <c r="CJ56" s="1">
        <f>ROW()</f>
        <v>56</v>
      </c>
    </row>
    <row r="57" spans="2:88" x14ac:dyDescent="0.3">
      <c r="B57" s="1">
        <v>46</v>
      </c>
      <c r="C57" s="16" t="s">
        <v>186</v>
      </c>
      <c r="D57" s="16" t="s">
        <v>145</v>
      </c>
      <c r="E57" s="18">
        <v>24</v>
      </c>
      <c r="F57" s="41">
        <v>29</v>
      </c>
      <c r="G57" s="42">
        <v>1.2083333333333333</v>
      </c>
      <c r="H57" s="18">
        <v>5</v>
      </c>
      <c r="I57" s="18">
        <v>8</v>
      </c>
      <c r="J57" s="18">
        <v>16</v>
      </c>
      <c r="K57" s="18" t="s">
        <v>70</v>
      </c>
      <c r="L57" s="16"/>
      <c r="M57" s="43">
        <v>1</v>
      </c>
      <c r="N57" s="19">
        <v>4</v>
      </c>
      <c r="O57" s="19">
        <v>0</v>
      </c>
      <c r="P57" s="19">
        <v>0</v>
      </c>
      <c r="Q57" s="44">
        <v>4</v>
      </c>
      <c r="R57" s="19" t="s">
        <v>70</v>
      </c>
      <c r="S57" s="19" t="s">
        <v>70</v>
      </c>
      <c r="T57" s="45">
        <v>33</v>
      </c>
      <c r="V57" s="18">
        <v>0</v>
      </c>
      <c r="W57" s="41">
        <v>0</v>
      </c>
      <c r="X57" s="42">
        <v>0</v>
      </c>
      <c r="Y57" s="18">
        <v>0</v>
      </c>
      <c r="Z57" s="18">
        <v>0</v>
      </c>
      <c r="AA57" s="18">
        <v>0</v>
      </c>
      <c r="AB57" s="18" t="s">
        <v>70</v>
      </c>
      <c r="AC57" s="16"/>
      <c r="AD57" s="43">
        <v>0</v>
      </c>
      <c r="AE57" s="19">
        <v>0</v>
      </c>
      <c r="AF57" s="19">
        <v>0</v>
      </c>
      <c r="AG57" s="19">
        <v>0</v>
      </c>
      <c r="AH57" s="46">
        <v>0</v>
      </c>
      <c r="AI57" s="19" t="s">
        <v>70</v>
      </c>
      <c r="AJ57" s="19" t="s">
        <v>70</v>
      </c>
      <c r="AK57" s="45">
        <v>0</v>
      </c>
      <c r="AL57" s="16"/>
      <c r="AM57" s="18">
        <v>0</v>
      </c>
      <c r="AN57" s="41">
        <v>0</v>
      </c>
      <c r="AO57" s="42">
        <v>0</v>
      </c>
      <c r="AP57" s="18">
        <v>0</v>
      </c>
      <c r="AQ57" s="18">
        <v>0</v>
      </c>
      <c r="AR57" s="18"/>
      <c r="AS57" s="18" t="s">
        <v>70</v>
      </c>
      <c r="AT57" s="16"/>
      <c r="AU57" s="43">
        <v>0</v>
      </c>
      <c r="AV57" s="19">
        <v>0</v>
      </c>
      <c r="AW57" s="19">
        <v>0</v>
      </c>
      <c r="AX57" s="19">
        <v>0</v>
      </c>
      <c r="AY57" s="44">
        <v>0</v>
      </c>
      <c r="AZ57" s="19" t="s">
        <v>70</v>
      </c>
      <c r="BA57" s="19" t="s">
        <v>70</v>
      </c>
      <c r="BB57" s="45">
        <v>0</v>
      </c>
      <c r="BC57" s="16"/>
      <c r="BD57" s="47">
        <v>4</v>
      </c>
      <c r="BE57" s="41">
        <v>33</v>
      </c>
      <c r="BF57" s="18"/>
      <c r="BG57" s="19">
        <v>24</v>
      </c>
      <c r="BH57" s="19">
        <v>29</v>
      </c>
      <c r="BI57" s="1">
        <v>1</v>
      </c>
      <c r="BJ57" s="1">
        <v>0</v>
      </c>
      <c r="BK57" s="1">
        <v>0</v>
      </c>
      <c r="BL57" s="48" t="s">
        <v>187</v>
      </c>
      <c r="BM57" s="1" t="s">
        <v>187</v>
      </c>
      <c r="BN57" s="49" t="s">
        <v>72</v>
      </c>
      <c r="BO57" s="49" t="s">
        <v>73</v>
      </c>
      <c r="BP57" s="40"/>
      <c r="BQ57" s="40"/>
      <c r="BR57" s="37"/>
      <c r="BS57" s="37"/>
      <c r="BV57" s="1">
        <f t="shared" si="4"/>
        <v>22</v>
      </c>
      <c r="BW57" s="1">
        <f t="shared" si="6"/>
        <v>0</v>
      </c>
      <c r="BX57" s="1">
        <f t="shared" si="7"/>
        <v>-59</v>
      </c>
      <c r="CF57" s="1">
        <f t="shared" si="1"/>
        <v>1</v>
      </c>
      <c r="CG57" s="7" t="str">
        <f t="shared" si="2"/>
        <v>Shirley Gillitt</v>
      </c>
      <c r="CH57" s="2" t="e">
        <f>VLOOKUP(C57,'[1]Notes &amp; Changes'!$D$58:$E$1012,2,FALSE)</f>
        <v>#N/A</v>
      </c>
      <c r="CI57" s="1" t="e">
        <f t="shared" si="3"/>
        <v>#N/A</v>
      </c>
      <c r="CJ57" s="1">
        <f>ROW()</f>
        <v>57</v>
      </c>
    </row>
    <row r="58" spans="2:88" x14ac:dyDescent="0.3">
      <c r="B58" s="1">
        <v>47</v>
      </c>
      <c r="C58" s="16" t="s">
        <v>188</v>
      </c>
      <c r="D58" s="16" t="s">
        <v>112</v>
      </c>
      <c r="E58" s="18">
        <v>43</v>
      </c>
      <c r="F58" s="41">
        <v>33</v>
      </c>
      <c r="G58" s="42">
        <v>0.76744186046511631</v>
      </c>
      <c r="H58" s="18">
        <v>11</v>
      </c>
      <c r="I58" s="18">
        <v>20</v>
      </c>
      <c r="J58" s="18">
        <v>2</v>
      </c>
      <c r="K58" s="18" t="s">
        <v>70</v>
      </c>
      <c r="L58" s="16"/>
      <c r="M58" s="43">
        <v>0</v>
      </c>
      <c r="N58" s="19">
        <v>0</v>
      </c>
      <c r="O58" s="19">
        <v>0</v>
      </c>
      <c r="P58" s="19">
        <v>0</v>
      </c>
      <c r="Q58" s="44">
        <v>0</v>
      </c>
      <c r="R58" s="19" t="s">
        <v>70</v>
      </c>
      <c r="S58" s="19" t="s">
        <v>70</v>
      </c>
      <c r="T58" s="45">
        <v>33</v>
      </c>
      <c r="V58" s="18">
        <v>0</v>
      </c>
      <c r="W58" s="41">
        <v>0</v>
      </c>
      <c r="X58" s="42">
        <v>0</v>
      </c>
      <c r="Y58" s="18">
        <v>0</v>
      </c>
      <c r="Z58" s="18">
        <v>0</v>
      </c>
      <c r="AA58" s="18">
        <v>0</v>
      </c>
      <c r="AB58" s="18" t="s">
        <v>70</v>
      </c>
      <c r="AC58" s="16"/>
      <c r="AD58" s="43">
        <v>0</v>
      </c>
      <c r="AE58" s="19">
        <v>0</v>
      </c>
      <c r="AF58" s="19">
        <v>0</v>
      </c>
      <c r="AG58" s="19">
        <v>0</v>
      </c>
      <c r="AH58" s="46">
        <v>0</v>
      </c>
      <c r="AI58" s="19" t="s">
        <v>70</v>
      </c>
      <c r="AJ58" s="19" t="s">
        <v>70</v>
      </c>
      <c r="AK58" s="45">
        <v>0</v>
      </c>
      <c r="AL58" s="16"/>
      <c r="AM58" s="18">
        <v>0</v>
      </c>
      <c r="AN58" s="41">
        <v>0</v>
      </c>
      <c r="AO58" s="42">
        <v>0</v>
      </c>
      <c r="AP58" s="18">
        <v>0</v>
      </c>
      <c r="AQ58" s="18">
        <v>0</v>
      </c>
      <c r="AR58" s="18"/>
      <c r="AS58" s="18" t="s">
        <v>70</v>
      </c>
      <c r="AT58" s="16"/>
      <c r="AU58" s="43">
        <v>0</v>
      </c>
      <c r="AV58" s="19">
        <v>0</v>
      </c>
      <c r="AW58" s="19">
        <v>0</v>
      </c>
      <c r="AX58" s="19">
        <v>0</v>
      </c>
      <c r="AY58" s="44">
        <v>0</v>
      </c>
      <c r="AZ58" s="19" t="s">
        <v>70</v>
      </c>
      <c r="BA58" s="19" t="s">
        <v>70</v>
      </c>
      <c r="BB58" s="45">
        <v>0</v>
      </c>
      <c r="BC58" s="16"/>
      <c r="BD58" s="47">
        <v>0</v>
      </c>
      <c r="BE58" s="41">
        <v>33</v>
      </c>
      <c r="BF58" s="18"/>
      <c r="BG58" s="19">
        <v>43</v>
      </c>
      <c r="BH58" s="19">
        <v>33</v>
      </c>
      <c r="BI58" s="1">
        <v>1</v>
      </c>
      <c r="BJ58" s="1">
        <v>0</v>
      </c>
      <c r="BK58" s="1">
        <v>0</v>
      </c>
      <c r="BL58" s="48" t="s">
        <v>189</v>
      </c>
      <c r="BM58" s="1" t="s">
        <v>189</v>
      </c>
      <c r="BN58" s="49" t="s">
        <v>72</v>
      </c>
      <c r="BO58" s="49" t="s">
        <v>73</v>
      </c>
      <c r="BP58" s="40"/>
      <c r="BQ58" s="40"/>
      <c r="BR58" s="37"/>
      <c r="BS58" s="37"/>
      <c r="BV58" s="1">
        <f t="shared" si="4"/>
        <v>22</v>
      </c>
      <c r="BW58" s="1">
        <f t="shared" si="6"/>
        <v>0</v>
      </c>
      <c r="BX58" s="1">
        <f t="shared" si="7"/>
        <v>-59</v>
      </c>
      <c r="CF58" s="1">
        <f t="shared" si="1"/>
        <v>0</v>
      </c>
      <c r="CG58" s="7">
        <f t="shared" si="2"/>
        <v>0</v>
      </c>
      <c r="CH58" s="2" t="e">
        <f>VLOOKUP(C58,'[1]Notes &amp; Changes'!$D$58:$E$1012,2,FALSE)</f>
        <v>#N/A</v>
      </c>
      <c r="CI58" s="1" t="e">
        <f t="shared" si="3"/>
        <v>#N/A</v>
      </c>
      <c r="CJ58" s="1">
        <f>ROW()</f>
        <v>58</v>
      </c>
    </row>
    <row r="59" spans="2:88" x14ac:dyDescent="0.2">
      <c r="B59" s="1">
        <v>48</v>
      </c>
      <c r="C59" s="73" t="s">
        <v>190</v>
      </c>
      <c r="D59" s="16" t="s">
        <v>78</v>
      </c>
      <c r="E59" s="18">
        <v>27</v>
      </c>
      <c r="F59" s="41">
        <v>28</v>
      </c>
      <c r="G59" s="42">
        <v>1.037037037037037</v>
      </c>
      <c r="H59" s="18">
        <v>16</v>
      </c>
      <c r="I59" s="18">
        <v>3</v>
      </c>
      <c r="J59" s="18">
        <v>9</v>
      </c>
      <c r="K59" s="18" t="s">
        <v>70</v>
      </c>
      <c r="L59" s="16"/>
      <c r="M59" s="43">
        <v>1</v>
      </c>
      <c r="N59" s="19">
        <v>0</v>
      </c>
      <c r="O59" s="19">
        <v>0</v>
      </c>
      <c r="P59" s="19">
        <v>4</v>
      </c>
      <c r="Q59" s="44">
        <v>4</v>
      </c>
      <c r="R59" s="19" t="s">
        <v>70</v>
      </c>
      <c r="S59" s="19" t="s">
        <v>70</v>
      </c>
      <c r="T59" s="45">
        <v>32</v>
      </c>
      <c r="V59" s="18">
        <v>0</v>
      </c>
      <c r="W59" s="41">
        <v>0</v>
      </c>
      <c r="X59" s="42">
        <v>0</v>
      </c>
      <c r="Y59" s="18">
        <v>0</v>
      </c>
      <c r="Z59" s="18">
        <v>0</v>
      </c>
      <c r="AA59" s="18">
        <v>0</v>
      </c>
      <c r="AB59" s="18" t="s">
        <v>70</v>
      </c>
      <c r="AC59" s="16"/>
      <c r="AD59" s="43">
        <v>0</v>
      </c>
      <c r="AE59" s="19">
        <v>0</v>
      </c>
      <c r="AF59" s="19">
        <v>0</v>
      </c>
      <c r="AG59" s="19">
        <v>0</v>
      </c>
      <c r="AH59" s="46">
        <v>0</v>
      </c>
      <c r="AI59" s="19" t="s">
        <v>70</v>
      </c>
      <c r="AJ59" s="19" t="s">
        <v>70</v>
      </c>
      <c r="AK59" s="45">
        <v>0</v>
      </c>
      <c r="AL59" s="16"/>
      <c r="AM59" s="18">
        <v>0</v>
      </c>
      <c r="AN59" s="41">
        <v>0</v>
      </c>
      <c r="AO59" s="42">
        <v>0</v>
      </c>
      <c r="AP59" s="18">
        <v>0</v>
      </c>
      <c r="AQ59" s="18">
        <v>0</v>
      </c>
      <c r="AR59" s="18"/>
      <c r="AS59" s="18" t="s">
        <v>70</v>
      </c>
      <c r="AT59" s="16"/>
      <c r="AU59" s="43">
        <v>0</v>
      </c>
      <c r="AV59" s="19">
        <v>0</v>
      </c>
      <c r="AW59" s="19">
        <v>0</v>
      </c>
      <c r="AX59" s="19">
        <v>0</v>
      </c>
      <c r="AY59" s="44">
        <v>0</v>
      </c>
      <c r="AZ59" s="19" t="s">
        <v>70</v>
      </c>
      <c r="BA59" s="19" t="s">
        <v>70</v>
      </c>
      <c r="BB59" s="45">
        <v>0</v>
      </c>
      <c r="BC59" s="16"/>
      <c r="BD59" s="47">
        <v>4</v>
      </c>
      <c r="BE59" s="41">
        <v>32</v>
      </c>
      <c r="BF59" s="18"/>
      <c r="BG59" s="19">
        <v>27</v>
      </c>
      <c r="BH59" s="19">
        <v>28</v>
      </c>
      <c r="BI59" s="1">
        <v>1</v>
      </c>
      <c r="BJ59" s="1">
        <v>0</v>
      </c>
      <c r="BK59" s="1">
        <v>0</v>
      </c>
      <c r="BL59" s="48" t="s">
        <v>191</v>
      </c>
      <c r="BM59" s="1" t="s">
        <v>191</v>
      </c>
      <c r="BN59" s="49" t="s">
        <v>72</v>
      </c>
      <c r="BO59" s="49" t="s">
        <v>73</v>
      </c>
      <c r="BP59" s="40"/>
      <c r="BQ59" s="40"/>
      <c r="BR59" s="37"/>
      <c r="BS59" s="37"/>
      <c r="BV59" s="1">
        <f t="shared" si="4"/>
        <v>23</v>
      </c>
      <c r="BW59" s="1">
        <f t="shared" si="6"/>
        <v>-1</v>
      </c>
      <c r="BX59" s="1">
        <f t="shared" si="7"/>
        <v>-60</v>
      </c>
      <c r="BY59" s="16"/>
      <c r="CD59" s="16"/>
      <c r="CF59" s="1">
        <f t="shared" si="1"/>
        <v>1</v>
      </c>
      <c r="CG59" s="7" t="str">
        <f t="shared" si="2"/>
        <v>Belinda  Ueckermann</v>
      </c>
      <c r="CH59" s="2" t="e">
        <f>VLOOKUP(C59,'[1]Notes &amp; Changes'!$D$58:$E$1012,2,FALSE)</f>
        <v>#N/A</v>
      </c>
      <c r="CI59" s="1" t="e">
        <f t="shared" si="3"/>
        <v>#N/A</v>
      </c>
      <c r="CJ59" s="1">
        <f>ROW()</f>
        <v>59</v>
      </c>
    </row>
    <row r="60" spans="2:88" x14ac:dyDescent="0.3">
      <c r="B60" s="1">
        <v>49</v>
      </c>
      <c r="C60" s="16" t="s">
        <v>192</v>
      </c>
      <c r="D60" s="16" t="s">
        <v>95</v>
      </c>
      <c r="E60" s="18">
        <v>31</v>
      </c>
      <c r="F60" s="41">
        <v>32</v>
      </c>
      <c r="G60" s="42">
        <v>1.032258064516129</v>
      </c>
      <c r="H60" s="18">
        <v>16</v>
      </c>
      <c r="I60" s="18">
        <v>8</v>
      </c>
      <c r="J60" s="18">
        <v>8</v>
      </c>
      <c r="K60" s="18" t="s">
        <v>70</v>
      </c>
      <c r="L60" s="16"/>
      <c r="M60" s="43">
        <v>0</v>
      </c>
      <c r="N60" s="19">
        <v>0</v>
      </c>
      <c r="O60" s="19">
        <v>0</v>
      </c>
      <c r="P60" s="19">
        <v>0</v>
      </c>
      <c r="Q60" s="44">
        <v>0</v>
      </c>
      <c r="R60" s="19" t="s">
        <v>70</v>
      </c>
      <c r="S60" s="19" t="s">
        <v>70</v>
      </c>
      <c r="T60" s="45">
        <v>32</v>
      </c>
      <c r="V60" s="18">
        <v>0</v>
      </c>
      <c r="W60" s="41">
        <v>0</v>
      </c>
      <c r="X60" s="42">
        <v>0</v>
      </c>
      <c r="Y60" s="18">
        <v>0</v>
      </c>
      <c r="Z60" s="18">
        <v>0</v>
      </c>
      <c r="AA60" s="18">
        <v>0</v>
      </c>
      <c r="AB60" s="18" t="s">
        <v>70</v>
      </c>
      <c r="AC60" s="16"/>
      <c r="AD60" s="43">
        <v>0</v>
      </c>
      <c r="AE60" s="19">
        <v>0</v>
      </c>
      <c r="AF60" s="19">
        <v>0</v>
      </c>
      <c r="AG60" s="19">
        <v>0</v>
      </c>
      <c r="AH60" s="46">
        <v>0</v>
      </c>
      <c r="AI60" s="19" t="s">
        <v>70</v>
      </c>
      <c r="AJ60" s="19" t="s">
        <v>70</v>
      </c>
      <c r="AK60" s="45">
        <v>0</v>
      </c>
      <c r="AL60" s="16"/>
      <c r="AM60" s="18">
        <v>0</v>
      </c>
      <c r="AN60" s="41">
        <v>0</v>
      </c>
      <c r="AO60" s="42">
        <v>0</v>
      </c>
      <c r="AP60" s="18">
        <v>0</v>
      </c>
      <c r="AQ60" s="18">
        <v>0</v>
      </c>
      <c r="AR60" s="18"/>
      <c r="AS60" s="18" t="s">
        <v>70</v>
      </c>
      <c r="AT60" s="16"/>
      <c r="AU60" s="43">
        <v>0</v>
      </c>
      <c r="AV60" s="19">
        <v>0</v>
      </c>
      <c r="AW60" s="19">
        <v>0</v>
      </c>
      <c r="AX60" s="19">
        <v>0</v>
      </c>
      <c r="AY60" s="44">
        <v>0</v>
      </c>
      <c r="AZ60" s="19" t="s">
        <v>70</v>
      </c>
      <c r="BA60" s="19" t="s">
        <v>70</v>
      </c>
      <c r="BB60" s="45">
        <v>0</v>
      </c>
      <c r="BC60" s="16"/>
      <c r="BD60" s="47">
        <v>0</v>
      </c>
      <c r="BE60" s="41">
        <v>32</v>
      </c>
      <c r="BF60" s="18"/>
      <c r="BG60" s="19">
        <v>31</v>
      </c>
      <c r="BH60" s="19">
        <v>32</v>
      </c>
      <c r="BI60" s="1">
        <v>1</v>
      </c>
      <c r="BJ60" s="1">
        <v>0</v>
      </c>
      <c r="BK60" s="1">
        <v>0</v>
      </c>
      <c r="BL60" s="48" t="s">
        <v>193</v>
      </c>
      <c r="BM60" s="1" t="s">
        <v>193</v>
      </c>
      <c r="BN60" s="49" t="s">
        <v>72</v>
      </c>
      <c r="BO60" s="49" t="s">
        <v>73</v>
      </c>
      <c r="BP60" s="40"/>
      <c r="BQ60" s="40"/>
      <c r="BR60" s="37"/>
      <c r="BS60" s="37"/>
      <c r="BV60" s="1">
        <f t="shared" si="4"/>
        <v>23</v>
      </c>
      <c r="BW60" s="1">
        <f t="shared" si="6"/>
        <v>0</v>
      </c>
      <c r="BX60" s="1">
        <f t="shared" si="7"/>
        <v>-60</v>
      </c>
      <c r="CF60" s="1">
        <f t="shared" si="1"/>
        <v>0</v>
      </c>
      <c r="CG60" s="7">
        <f t="shared" si="2"/>
        <v>0</v>
      </c>
      <c r="CH60" s="2" t="e">
        <f>VLOOKUP(C60,'[1]Notes &amp; Changes'!$D$58:$E$1012,2,FALSE)</f>
        <v>#N/A</v>
      </c>
      <c r="CI60" s="1" t="e">
        <f t="shared" si="3"/>
        <v>#N/A</v>
      </c>
      <c r="CJ60" s="1">
        <f>ROW()</f>
        <v>60</v>
      </c>
    </row>
    <row r="61" spans="2:88" x14ac:dyDescent="0.3">
      <c r="B61" s="1">
        <v>50</v>
      </c>
      <c r="C61" s="16" t="s">
        <v>194</v>
      </c>
      <c r="D61" s="16" t="s">
        <v>195</v>
      </c>
      <c r="E61" s="18">
        <v>26</v>
      </c>
      <c r="F61" s="41">
        <v>31</v>
      </c>
      <c r="G61" s="42">
        <v>1.1923076923076923</v>
      </c>
      <c r="H61" s="18">
        <v>27</v>
      </c>
      <c r="I61" s="18">
        <v>0</v>
      </c>
      <c r="J61" s="18">
        <v>4</v>
      </c>
      <c r="K61" s="18" t="s">
        <v>70</v>
      </c>
      <c r="L61" s="16"/>
      <c r="M61" s="43">
        <v>0</v>
      </c>
      <c r="N61" s="19">
        <v>0</v>
      </c>
      <c r="O61" s="19">
        <v>0</v>
      </c>
      <c r="P61" s="19">
        <v>0</v>
      </c>
      <c r="Q61" s="44">
        <v>0</v>
      </c>
      <c r="R61" s="19" t="s">
        <v>70</v>
      </c>
      <c r="S61" s="19" t="s">
        <v>70</v>
      </c>
      <c r="T61" s="45">
        <v>31</v>
      </c>
      <c r="V61" s="18">
        <v>0</v>
      </c>
      <c r="W61" s="41">
        <v>0</v>
      </c>
      <c r="X61" s="42">
        <v>0</v>
      </c>
      <c r="Y61" s="18">
        <v>0</v>
      </c>
      <c r="Z61" s="18">
        <v>0</v>
      </c>
      <c r="AA61" s="18">
        <v>0</v>
      </c>
      <c r="AB61" s="18" t="s">
        <v>70</v>
      </c>
      <c r="AC61" s="16"/>
      <c r="AD61" s="43">
        <v>0</v>
      </c>
      <c r="AE61" s="19">
        <v>0</v>
      </c>
      <c r="AF61" s="19">
        <v>0</v>
      </c>
      <c r="AG61" s="19">
        <v>0</v>
      </c>
      <c r="AH61" s="46">
        <v>0</v>
      </c>
      <c r="AI61" s="19" t="s">
        <v>70</v>
      </c>
      <c r="AJ61" s="19" t="s">
        <v>70</v>
      </c>
      <c r="AK61" s="45">
        <v>0</v>
      </c>
      <c r="AL61" s="16"/>
      <c r="AM61" s="18">
        <v>0</v>
      </c>
      <c r="AN61" s="41">
        <v>0</v>
      </c>
      <c r="AO61" s="42">
        <v>0</v>
      </c>
      <c r="AP61" s="18">
        <v>0</v>
      </c>
      <c r="AQ61" s="18">
        <v>0</v>
      </c>
      <c r="AR61" s="18"/>
      <c r="AS61" s="18" t="s">
        <v>70</v>
      </c>
      <c r="AT61" s="16"/>
      <c r="AU61" s="43">
        <v>0</v>
      </c>
      <c r="AV61" s="19">
        <v>0</v>
      </c>
      <c r="AW61" s="19">
        <v>0</v>
      </c>
      <c r="AX61" s="19">
        <v>0</v>
      </c>
      <c r="AY61" s="44">
        <v>0</v>
      </c>
      <c r="AZ61" s="19" t="s">
        <v>70</v>
      </c>
      <c r="BA61" s="19" t="s">
        <v>70</v>
      </c>
      <c r="BB61" s="45">
        <v>0</v>
      </c>
      <c r="BC61" s="16"/>
      <c r="BD61" s="47">
        <v>0</v>
      </c>
      <c r="BE61" s="41">
        <v>31</v>
      </c>
      <c r="BF61" s="18"/>
      <c r="BG61" s="19">
        <v>26</v>
      </c>
      <c r="BH61" s="19">
        <v>31</v>
      </c>
      <c r="BI61" s="1">
        <v>1</v>
      </c>
      <c r="BJ61" s="1">
        <v>0</v>
      </c>
      <c r="BK61" s="1">
        <v>0</v>
      </c>
      <c r="BL61" s="48" t="s">
        <v>196</v>
      </c>
      <c r="BM61" s="1" t="s">
        <v>196</v>
      </c>
      <c r="BN61" s="49" t="s">
        <v>72</v>
      </c>
      <c r="BO61" s="49" t="s">
        <v>73</v>
      </c>
      <c r="BP61" s="40"/>
      <c r="BQ61" s="40"/>
      <c r="BR61" s="37"/>
      <c r="BS61" s="37"/>
      <c r="BV61" s="1">
        <f t="shared" si="4"/>
        <v>24</v>
      </c>
      <c r="BW61" s="1">
        <f t="shared" si="6"/>
        <v>-1</v>
      </c>
      <c r="BX61" s="1">
        <f t="shared" si="7"/>
        <v>-61</v>
      </c>
      <c r="CF61" s="1">
        <f t="shared" si="1"/>
        <v>0</v>
      </c>
      <c r="CG61" s="7">
        <f t="shared" si="2"/>
        <v>0</v>
      </c>
      <c r="CH61" s="2" t="str">
        <f>VLOOKUP(C61,'[1]Notes &amp; Changes'!$D$58:$E$1012,2,FALSE)</f>
        <v>Klerksdorp Fotografie Klub</v>
      </c>
      <c r="CI61" s="1" t="str">
        <f t="shared" si="3"/>
        <v>Ok</v>
      </c>
      <c r="CJ61" s="1">
        <f>ROW()</f>
        <v>61</v>
      </c>
    </row>
    <row r="62" spans="2:88" x14ac:dyDescent="0.3">
      <c r="B62" s="1">
        <v>51</v>
      </c>
      <c r="C62" s="16" t="s">
        <v>197</v>
      </c>
      <c r="D62" s="16" t="s">
        <v>145</v>
      </c>
      <c r="E62" s="18">
        <v>20</v>
      </c>
      <c r="F62" s="41">
        <v>30</v>
      </c>
      <c r="G62" s="42">
        <v>1.5</v>
      </c>
      <c r="H62" s="18">
        <v>15</v>
      </c>
      <c r="I62" s="18">
        <v>0</v>
      </c>
      <c r="J62" s="18">
        <v>15</v>
      </c>
      <c r="K62" s="18" t="s">
        <v>70</v>
      </c>
      <c r="L62" s="16"/>
      <c r="M62" s="43">
        <v>0</v>
      </c>
      <c r="N62" s="19">
        <v>0</v>
      </c>
      <c r="O62" s="19">
        <v>0</v>
      </c>
      <c r="P62" s="19">
        <v>0</v>
      </c>
      <c r="Q62" s="44">
        <v>0</v>
      </c>
      <c r="R62" s="19" t="s">
        <v>70</v>
      </c>
      <c r="S62" s="19" t="s">
        <v>70</v>
      </c>
      <c r="T62" s="45">
        <v>30</v>
      </c>
      <c r="V62" s="18">
        <v>0</v>
      </c>
      <c r="W62" s="41">
        <v>0</v>
      </c>
      <c r="X62" s="42">
        <v>0</v>
      </c>
      <c r="Y62" s="18">
        <v>0</v>
      </c>
      <c r="Z62" s="18">
        <v>0</v>
      </c>
      <c r="AA62" s="18">
        <v>0</v>
      </c>
      <c r="AB62" s="18" t="s">
        <v>70</v>
      </c>
      <c r="AC62" s="16"/>
      <c r="AD62" s="43">
        <v>0</v>
      </c>
      <c r="AE62" s="19">
        <v>0</v>
      </c>
      <c r="AF62" s="19">
        <v>0</v>
      </c>
      <c r="AG62" s="19">
        <v>0</v>
      </c>
      <c r="AH62" s="46">
        <v>0</v>
      </c>
      <c r="AI62" s="19" t="s">
        <v>70</v>
      </c>
      <c r="AJ62" s="19" t="s">
        <v>70</v>
      </c>
      <c r="AK62" s="45">
        <v>0</v>
      </c>
      <c r="AL62" s="16"/>
      <c r="AM62" s="18">
        <v>0</v>
      </c>
      <c r="AN62" s="41">
        <v>0</v>
      </c>
      <c r="AO62" s="42">
        <v>0</v>
      </c>
      <c r="AP62" s="18">
        <v>0</v>
      </c>
      <c r="AQ62" s="18">
        <v>0</v>
      </c>
      <c r="AR62" s="18"/>
      <c r="AS62" s="18" t="s">
        <v>70</v>
      </c>
      <c r="AT62" s="16"/>
      <c r="AU62" s="43">
        <v>0</v>
      </c>
      <c r="AV62" s="19">
        <v>0</v>
      </c>
      <c r="AW62" s="19">
        <v>0</v>
      </c>
      <c r="AX62" s="19">
        <v>0</v>
      </c>
      <c r="AY62" s="44">
        <v>0</v>
      </c>
      <c r="AZ62" s="19" t="s">
        <v>70</v>
      </c>
      <c r="BA62" s="19" t="s">
        <v>70</v>
      </c>
      <c r="BB62" s="45">
        <v>0</v>
      </c>
      <c r="BC62" s="16"/>
      <c r="BD62" s="47">
        <v>0</v>
      </c>
      <c r="BE62" s="41">
        <v>30</v>
      </c>
      <c r="BF62" s="18"/>
      <c r="BG62" s="19">
        <v>20</v>
      </c>
      <c r="BH62" s="19">
        <v>30</v>
      </c>
      <c r="BI62" s="1">
        <v>1</v>
      </c>
      <c r="BJ62" s="1">
        <v>0</v>
      </c>
      <c r="BK62" s="1">
        <v>0</v>
      </c>
      <c r="BL62" s="48" t="s">
        <v>2</v>
      </c>
      <c r="BM62" s="1" t="s">
        <v>198</v>
      </c>
      <c r="BN62" s="49" t="s">
        <v>73</v>
      </c>
      <c r="BO62" s="49" t="s">
        <v>73</v>
      </c>
      <c r="BP62" s="40"/>
      <c r="BQ62" s="40"/>
      <c r="BR62" s="37"/>
      <c r="BS62" s="37"/>
      <c r="BV62" s="1">
        <f t="shared" si="4"/>
        <v>25</v>
      </c>
      <c r="BW62" s="1">
        <f t="shared" si="6"/>
        <v>-1</v>
      </c>
      <c r="BX62" s="1">
        <f t="shared" si="7"/>
        <v>-62</v>
      </c>
      <c r="BY62" s="16"/>
      <c r="CD62" s="16"/>
      <c r="CF62" s="1">
        <f t="shared" si="1"/>
        <v>0</v>
      </c>
      <c r="CG62" s="7">
        <f t="shared" si="2"/>
        <v>0</v>
      </c>
      <c r="CH62" s="2" t="e">
        <f>VLOOKUP(C62,'[1]Notes &amp; Changes'!$D$58:$E$1012,2,FALSE)</f>
        <v>#N/A</v>
      </c>
      <c r="CI62" s="1" t="e">
        <f t="shared" si="3"/>
        <v>#N/A</v>
      </c>
      <c r="CJ62" s="1">
        <f>ROW()</f>
        <v>62</v>
      </c>
    </row>
    <row r="63" spans="2:88" x14ac:dyDescent="0.3">
      <c r="B63" s="1">
        <v>52</v>
      </c>
      <c r="C63" s="16" t="s">
        <v>199</v>
      </c>
      <c r="D63" s="16" t="s">
        <v>200</v>
      </c>
      <c r="E63" s="18">
        <v>20</v>
      </c>
      <c r="F63" s="41">
        <v>26</v>
      </c>
      <c r="G63" s="42">
        <v>1.3</v>
      </c>
      <c r="H63" s="18">
        <v>16</v>
      </c>
      <c r="I63" s="18">
        <v>1</v>
      </c>
      <c r="J63" s="18">
        <v>9</v>
      </c>
      <c r="K63" s="18" t="s">
        <v>70</v>
      </c>
      <c r="L63" s="16"/>
      <c r="M63" s="43">
        <v>1</v>
      </c>
      <c r="N63" s="19">
        <v>4</v>
      </c>
      <c r="O63" s="19">
        <v>0</v>
      </c>
      <c r="P63" s="19">
        <v>0</v>
      </c>
      <c r="Q63" s="44">
        <v>4</v>
      </c>
      <c r="R63" s="19" t="s">
        <v>70</v>
      </c>
      <c r="S63" s="19" t="s">
        <v>70</v>
      </c>
      <c r="T63" s="45">
        <v>30</v>
      </c>
      <c r="V63" s="18">
        <v>0</v>
      </c>
      <c r="W63" s="41">
        <v>0</v>
      </c>
      <c r="X63" s="42">
        <v>0</v>
      </c>
      <c r="Y63" s="18">
        <v>0</v>
      </c>
      <c r="Z63" s="18">
        <v>0</v>
      </c>
      <c r="AA63" s="18">
        <v>0</v>
      </c>
      <c r="AB63" s="18" t="s">
        <v>70</v>
      </c>
      <c r="AC63" s="16"/>
      <c r="AD63" s="43">
        <v>0</v>
      </c>
      <c r="AE63" s="19">
        <v>0</v>
      </c>
      <c r="AF63" s="19">
        <v>0</v>
      </c>
      <c r="AG63" s="19">
        <v>0</v>
      </c>
      <c r="AH63" s="46">
        <v>0</v>
      </c>
      <c r="AI63" s="19" t="s">
        <v>70</v>
      </c>
      <c r="AJ63" s="19" t="s">
        <v>70</v>
      </c>
      <c r="AK63" s="45">
        <v>0</v>
      </c>
      <c r="AL63" s="16"/>
      <c r="AM63" s="18">
        <v>0</v>
      </c>
      <c r="AN63" s="41">
        <v>0</v>
      </c>
      <c r="AO63" s="42">
        <v>0</v>
      </c>
      <c r="AP63" s="18">
        <v>0</v>
      </c>
      <c r="AQ63" s="18">
        <v>0</v>
      </c>
      <c r="AR63" s="18"/>
      <c r="AS63" s="18" t="s">
        <v>70</v>
      </c>
      <c r="AT63" s="16"/>
      <c r="AU63" s="43">
        <v>0</v>
      </c>
      <c r="AV63" s="19">
        <v>0</v>
      </c>
      <c r="AW63" s="19">
        <v>0</v>
      </c>
      <c r="AX63" s="19">
        <v>0</v>
      </c>
      <c r="AY63" s="44">
        <v>0</v>
      </c>
      <c r="AZ63" s="19" t="s">
        <v>70</v>
      </c>
      <c r="BA63" s="19" t="s">
        <v>70</v>
      </c>
      <c r="BB63" s="45">
        <v>0</v>
      </c>
      <c r="BC63" s="16"/>
      <c r="BD63" s="47">
        <v>4</v>
      </c>
      <c r="BE63" s="41">
        <v>30</v>
      </c>
      <c r="BF63" s="18"/>
      <c r="BG63" s="19">
        <v>20</v>
      </c>
      <c r="BH63" s="19">
        <v>26</v>
      </c>
      <c r="BI63" s="1">
        <v>1</v>
      </c>
      <c r="BJ63" s="1">
        <v>0</v>
      </c>
      <c r="BK63" s="1">
        <v>0</v>
      </c>
      <c r="BL63" s="48" t="s">
        <v>201</v>
      </c>
      <c r="BM63" s="1" t="s">
        <v>201</v>
      </c>
      <c r="BN63" s="49" t="s">
        <v>72</v>
      </c>
      <c r="BO63" s="49" t="s">
        <v>73</v>
      </c>
      <c r="BP63" s="40"/>
      <c r="BQ63" s="40"/>
      <c r="BR63" s="37"/>
      <c r="BS63" s="37"/>
      <c r="BV63" s="1">
        <f t="shared" si="4"/>
        <v>25</v>
      </c>
      <c r="BW63" s="1">
        <f t="shared" si="6"/>
        <v>0</v>
      </c>
      <c r="BX63" s="1">
        <f t="shared" si="7"/>
        <v>-62</v>
      </c>
      <c r="BY63" s="16"/>
      <c r="CD63" s="16"/>
      <c r="CF63" s="1">
        <f t="shared" si="1"/>
        <v>1</v>
      </c>
      <c r="CG63" s="7" t="str">
        <f t="shared" si="2"/>
        <v>Cathy Dooley</v>
      </c>
      <c r="CH63" s="2" t="str">
        <f>VLOOKUP(C63,'[1]Notes &amp; Changes'!$D$58:$E$1012,2,FALSE)</f>
        <v>Southern Suburbs Camera Club</v>
      </c>
      <c r="CI63" s="1" t="str">
        <f t="shared" si="3"/>
        <v>Ok</v>
      </c>
      <c r="CJ63" s="1">
        <f>ROW()</f>
        <v>63</v>
      </c>
    </row>
    <row r="64" spans="2:88" x14ac:dyDescent="0.3">
      <c r="B64" s="1">
        <v>53</v>
      </c>
      <c r="C64" s="16" t="s">
        <v>202</v>
      </c>
      <c r="D64" s="16" t="s">
        <v>203</v>
      </c>
      <c r="E64" s="18">
        <v>29</v>
      </c>
      <c r="F64" s="41">
        <v>30</v>
      </c>
      <c r="G64" s="42">
        <v>1.0344827586206897</v>
      </c>
      <c r="H64" s="18">
        <v>18</v>
      </c>
      <c r="I64" s="18">
        <v>9</v>
      </c>
      <c r="J64" s="18">
        <v>3</v>
      </c>
      <c r="K64" s="18" t="s">
        <v>70</v>
      </c>
      <c r="L64" s="16"/>
      <c r="M64" s="43">
        <v>0</v>
      </c>
      <c r="N64" s="19">
        <v>0</v>
      </c>
      <c r="O64" s="19">
        <v>0</v>
      </c>
      <c r="P64" s="19">
        <v>0</v>
      </c>
      <c r="Q64" s="44">
        <v>0</v>
      </c>
      <c r="R64" s="19" t="s">
        <v>70</v>
      </c>
      <c r="S64" s="19" t="s">
        <v>70</v>
      </c>
      <c r="T64" s="45">
        <v>30</v>
      </c>
      <c r="V64" s="18">
        <v>0</v>
      </c>
      <c r="W64" s="41">
        <v>0</v>
      </c>
      <c r="X64" s="42">
        <v>0</v>
      </c>
      <c r="Y64" s="18">
        <v>0</v>
      </c>
      <c r="Z64" s="18">
        <v>0</v>
      </c>
      <c r="AA64" s="18">
        <v>0</v>
      </c>
      <c r="AB64" s="18" t="s">
        <v>70</v>
      </c>
      <c r="AC64" s="16"/>
      <c r="AD64" s="43">
        <v>0</v>
      </c>
      <c r="AE64" s="19">
        <v>0</v>
      </c>
      <c r="AF64" s="19">
        <v>0</v>
      </c>
      <c r="AG64" s="19">
        <v>0</v>
      </c>
      <c r="AH64" s="46">
        <v>0</v>
      </c>
      <c r="AI64" s="19" t="s">
        <v>70</v>
      </c>
      <c r="AJ64" s="19" t="s">
        <v>70</v>
      </c>
      <c r="AK64" s="45">
        <v>0</v>
      </c>
      <c r="AL64" s="16"/>
      <c r="AM64" s="18">
        <v>0</v>
      </c>
      <c r="AN64" s="41">
        <v>0</v>
      </c>
      <c r="AO64" s="42">
        <v>0</v>
      </c>
      <c r="AP64" s="18">
        <v>0</v>
      </c>
      <c r="AQ64" s="18">
        <v>0</v>
      </c>
      <c r="AR64" s="18"/>
      <c r="AS64" s="18" t="s">
        <v>70</v>
      </c>
      <c r="AT64" s="16"/>
      <c r="AU64" s="43">
        <v>0</v>
      </c>
      <c r="AV64" s="19">
        <v>0</v>
      </c>
      <c r="AW64" s="19">
        <v>0</v>
      </c>
      <c r="AX64" s="19">
        <v>0</v>
      </c>
      <c r="AY64" s="44">
        <v>0</v>
      </c>
      <c r="AZ64" s="19" t="s">
        <v>70</v>
      </c>
      <c r="BA64" s="19" t="s">
        <v>70</v>
      </c>
      <c r="BB64" s="45">
        <v>0</v>
      </c>
      <c r="BC64" s="16"/>
      <c r="BD64" s="47">
        <v>0</v>
      </c>
      <c r="BE64" s="41">
        <v>30</v>
      </c>
      <c r="BF64" s="18"/>
      <c r="BG64" s="19">
        <v>29</v>
      </c>
      <c r="BH64" s="19">
        <v>30</v>
      </c>
      <c r="BI64" s="1">
        <v>1</v>
      </c>
      <c r="BJ64" s="1">
        <v>0</v>
      </c>
      <c r="BK64" s="1">
        <v>0</v>
      </c>
      <c r="BL64" s="48" t="s">
        <v>204</v>
      </c>
      <c r="BM64" s="1" t="s">
        <v>204</v>
      </c>
      <c r="BN64" s="49" t="s">
        <v>72</v>
      </c>
      <c r="BO64" s="49" t="s">
        <v>73</v>
      </c>
      <c r="BP64" s="40"/>
      <c r="BQ64" s="40"/>
      <c r="BR64" s="37"/>
      <c r="BS64" s="37"/>
      <c r="BV64" s="1">
        <f t="shared" si="4"/>
        <v>25</v>
      </c>
      <c r="BW64" s="1">
        <f t="shared" si="6"/>
        <v>0</v>
      </c>
      <c r="BX64" s="1">
        <f t="shared" si="7"/>
        <v>-62</v>
      </c>
      <c r="BY64" s="16"/>
      <c r="CD64" s="16"/>
      <c r="CF64" s="1">
        <f t="shared" si="1"/>
        <v>0</v>
      </c>
      <c r="CG64" s="7">
        <f t="shared" si="2"/>
        <v>0</v>
      </c>
      <c r="CH64" s="2" t="e">
        <f>VLOOKUP(C64,'[1]Notes &amp; Changes'!$D$58:$E$1012,2,FALSE)</f>
        <v>#N/A</v>
      </c>
      <c r="CI64" s="1" t="e">
        <f t="shared" si="3"/>
        <v>#N/A</v>
      </c>
      <c r="CJ64" s="1">
        <f>ROW()</f>
        <v>64</v>
      </c>
    </row>
    <row r="65" spans="2:88" x14ac:dyDescent="0.3">
      <c r="B65" s="1">
        <v>54</v>
      </c>
      <c r="C65" s="16" t="s">
        <v>205</v>
      </c>
      <c r="D65" s="16" t="s">
        <v>200</v>
      </c>
      <c r="E65" s="18">
        <v>25</v>
      </c>
      <c r="F65" s="41">
        <v>26</v>
      </c>
      <c r="G65" s="42">
        <v>1.04</v>
      </c>
      <c r="H65" s="18">
        <v>15</v>
      </c>
      <c r="I65" s="18">
        <v>3</v>
      </c>
      <c r="J65" s="18">
        <v>8</v>
      </c>
      <c r="K65" s="18" t="s">
        <v>70</v>
      </c>
      <c r="L65" s="16"/>
      <c r="M65" s="43">
        <v>1</v>
      </c>
      <c r="N65" s="19">
        <v>0</v>
      </c>
      <c r="O65" s="19">
        <v>0</v>
      </c>
      <c r="P65" s="19">
        <v>4</v>
      </c>
      <c r="Q65" s="44">
        <v>4</v>
      </c>
      <c r="R65" s="19" t="s">
        <v>70</v>
      </c>
      <c r="S65" s="19" t="s">
        <v>70</v>
      </c>
      <c r="T65" s="45">
        <v>30</v>
      </c>
      <c r="V65" s="18">
        <v>0</v>
      </c>
      <c r="W65" s="41">
        <v>0</v>
      </c>
      <c r="X65" s="42">
        <v>0</v>
      </c>
      <c r="Y65" s="18">
        <v>0</v>
      </c>
      <c r="Z65" s="18">
        <v>0</v>
      </c>
      <c r="AA65" s="18">
        <v>0</v>
      </c>
      <c r="AB65" s="18" t="s">
        <v>70</v>
      </c>
      <c r="AC65" s="16"/>
      <c r="AD65" s="43">
        <v>0</v>
      </c>
      <c r="AE65" s="19">
        <v>0</v>
      </c>
      <c r="AF65" s="19">
        <v>0</v>
      </c>
      <c r="AG65" s="19">
        <v>0</v>
      </c>
      <c r="AH65" s="46">
        <v>0</v>
      </c>
      <c r="AI65" s="19" t="s">
        <v>70</v>
      </c>
      <c r="AJ65" s="19" t="s">
        <v>70</v>
      </c>
      <c r="AK65" s="45">
        <v>0</v>
      </c>
      <c r="AL65" s="16"/>
      <c r="AM65" s="18">
        <v>0</v>
      </c>
      <c r="AN65" s="41">
        <v>0</v>
      </c>
      <c r="AO65" s="42">
        <v>0</v>
      </c>
      <c r="AP65" s="18">
        <v>0</v>
      </c>
      <c r="AQ65" s="18">
        <v>0</v>
      </c>
      <c r="AR65" s="18"/>
      <c r="AS65" s="18" t="s">
        <v>70</v>
      </c>
      <c r="AT65" s="16"/>
      <c r="AU65" s="43">
        <v>0</v>
      </c>
      <c r="AV65" s="19">
        <v>0</v>
      </c>
      <c r="AW65" s="19">
        <v>0</v>
      </c>
      <c r="AX65" s="19">
        <v>0</v>
      </c>
      <c r="AY65" s="44">
        <v>0</v>
      </c>
      <c r="AZ65" s="19" t="s">
        <v>70</v>
      </c>
      <c r="BA65" s="19" t="s">
        <v>70</v>
      </c>
      <c r="BB65" s="45">
        <v>0</v>
      </c>
      <c r="BC65" s="16"/>
      <c r="BD65" s="47">
        <v>4</v>
      </c>
      <c r="BE65" s="41">
        <v>30</v>
      </c>
      <c r="BF65" s="18"/>
      <c r="BG65" s="19">
        <v>25</v>
      </c>
      <c r="BH65" s="19">
        <v>26</v>
      </c>
      <c r="BI65" s="1">
        <v>1</v>
      </c>
      <c r="BJ65" s="1">
        <v>0</v>
      </c>
      <c r="BK65" s="1">
        <v>0</v>
      </c>
      <c r="BL65" s="48" t="s">
        <v>206</v>
      </c>
      <c r="BM65" s="1" t="s">
        <v>206</v>
      </c>
      <c r="BN65" s="49" t="s">
        <v>72</v>
      </c>
      <c r="BO65" s="49" t="s">
        <v>73</v>
      </c>
      <c r="BP65" s="40"/>
      <c r="BQ65" s="40"/>
      <c r="BR65" s="37"/>
      <c r="BS65" s="37"/>
      <c r="BV65" s="1">
        <f t="shared" si="4"/>
        <v>25</v>
      </c>
      <c r="BW65" s="1">
        <f t="shared" si="6"/>
        <v>0</v>
      </c>
      <c r="BX65" s="1">
        <f t="shared" si="7"/>
        <v>-62</v>
      </c>
      <c r="BY65" s="16"/>
      <c r="CD65" s="16"/>
      <c r="CF65" s="1">
        <f t="shared" si="1"/>
        <v>1</v>
      </c>
      <c r="CG65" s="7" t="str">
        <f t="shared" si="2"/>
        <v>Russell James</v>
      </c>
      <c r="CH65" s="2" t="str">
        <f>VLOOKUP(C65,'[1]Notes &amp; Changes'!$D$58:$E$1012,2,FALSE)</f>
        <v>Southern Suburbs Camera Club</v>
      </c>
      <c r="CI65" s="1" t="str">
        <f t="shared" si="3"/>
        <v>Ok</v>
      </c>
      <c r="CJ65" s="1">
        <f>ROW()</f>
        <v>65</v>
      </c>
    </row>
    <row r="66" spans="2:88" x14ac:dyDescent="0.3">
      <c r="B66" s="1">
        <v>55</v>
      </c>
      <c r="C66" s="16" t="s">
        <v>207</v>
      </c>
      <c r="D66" s="16" t="s">
        <v>177</v>
      </c>
      <c r="E66" s="18">
        <v>27</v>
      </c>
      <c r="F66" s="41">
        <v>29</v>
      </c>
      <c r="G66" s="42">
        <v>1.0740740740740742</v>
      </c>
      <c r="H66" s="18">
        <v>9</v>
      </c>
      <c r="I66" s="18">
        <v>13</v>
      </c>
      <c r="J66" s="18">
        <v>7</v>
      </c>
      <c r="K66" s="18" t="s">
        <v>70</v>
      </c>
      <c r="L66" s="16"/>
      <c r="M66" s="43">
        <v>0</v>
      </c>
      <c r="N66" s="19">
        <v>0</v>
      </c>
      <c r="O66" s="19">
        <v>0</v>
      </c>
      <c r="P66" s="19">
        <v>0</v>
      </c>
      <c r="Q66" s="44">
        <v>0</v>
      </c>
      <c r="R66" s="19" t="s">
        <v>70</v>
      </c>
      <c r="S66" s="19" t="s">
        <v>70</v>
      </c>
      <c r="T66" s="45">
        <v>29</v>
      </c>
      <c r="V66" s="18">
        <v>0</v>
      </c>
      <c r="W66" s="41">
        <v>0</v>
      </c>
      <c r="X66" s="42">
        <v>0</v>
      </c>
      <c r="Y66" s="18">
        <v>0</v>
      </c>
      <c r="Z66" s="18">
        <v>0</v>
      </c>
      <c r="AA66" s="18">
        <v>0</v>
      </c>
      <c r="AB66" s="18" t="s">
        <v>70</v>
      </c>
      <c r="AC66" s="16"/>
      <c r="AD66" s="43">
        <v>0</v>
      </c>
      <c r="AE66" s="19">
        <v>0</v>
      </c>
      <c r="AF66" s="19">
        <v>0</v>
      </c>
      <c r="AG66" s="19">
        <v>0</v>
      </c>
      <c r="AH66" s="46">
        <v>0</v>
      </c>
      <c r="AI66" s="19" t="s">
        <v>70</v>
      </c>
      <c r="AJ66" s="19" t="s">
        <v>70</v>
      </c>
      <c r="AK66" s="45">
        <v>0</v>
      </c>
      <c r="AL66" s="16"/>
      <c r="AM66" s="18">
        <v>0</v>
      </c>
      <c r="AN66" s="41">
        <v>0</v>
      </c>
      <c r="AO66" s="42">
        <v>0</v>
      </c>
      <c r="AP66" s="18">
        <v>0</v>
      </c>
      <c r="AQ66" s="18">
        <v>0</v>
      </c>
      <c r="AR66" s="18"/>
      <c r="AS66" s="18" t="s">
        <v>70</v>
      </c>
      <c r="AT66" s="16"/>
      <c r="AU66" s="43">
        <v>0</v>
      </c>
      <c r="AV66" s="19">
        <v>0</v>
      </c>
      <c r="AW66" s="19">
        <v>0</v>
      </c>
      <c r="AX66" s="19">
        <v>0</v>
      </c>
      <c r="AY66" s="44">
        <v>0</v>
      </c>
      <c r="AZ66" s="19" t="s">
        <v>70</v>
      </c>
      <c r="BA66" s="19" t="s">
        <v>70</v>
      </c>
      <c r="BB66" s="45">
        <v>0</v>
      </c>
      <c r="BC66" s="16"/>
      <c r="BD66" s="47">
        <v>0</v>
      </c>
      <c r="BE66" s="41">
        <v>29</v>
      </c>
      <c r="BF66" s="18"/>
      <c r="BG66" s="19">
        <v>27</v>
      </c>
      <c r="BH66" s="19">
        <v>29</v>
      </c>
      <c r="BI66" s="1">
        <v>1</v>
      </c>
      <c r="BJ66" s="1">
        <v>0</v>
      </c>
      <c r="BK66" s="1">
        <v>0</v>
      </c>
      <c r="BL66" s="48" t="s">
        <v>208</v>
      </c>
      <c r="BM66" s="1" t="s">
        <v>208</v>
      </c>
      <c r="BN66" s="49" t="s">
        <v>72</v>
      </c>
      <c r="BO66" s="49" t="s">
        <v>73</v>
      </c>
      <c r="BP66" s="40"/>
      <c r="BQ66" s="40"/>
      <c r="BR66" s="37"/>
      <c r="BS66" s="37"/>
      <c r="BV66" s="1">
        <f t="shared" si="4"/>
        <v>26</v>
      </c>
      <c r="BW66" s="1">
        <f t="shared" si="6"/>
        <v>-1</v>
      </c>
      <c r="BX66" s="1">
        <f t="shared" si="7"/>
        <v>-63</v>
      </c>
      <c r="CF66" s="1">
        <f t="shared" si="1"/>
        <v>0</v>
      </c>
      <c r="CG66" s="7">
        <f t="shared" si="2"/>
        <v>0</v>
      </c>
      <c r="CH66" s="2" t="str">
        <f>VLOOKUP(C66,'[1]Notes &amp; Changes'!$D$58:$E$1012,2,FALSE)</f>
        <v>Edenvale Photographic Club</v>
      </c>
      <c r="CI66" s="1" t="str">
        <f t="shared" si="3"/>
        <v>Ok</v>
      </c>
      <c r="CJ66" s="1">
        <f>ROW()</f>
        <v>66</v>
      </c>
    </row>
    <row r="67" spans="2:88" x14ac:dyDescent="0.3">
      <c r="B67" s="1">
        <v>56</v>
      </c>
      <c r="C67" s="16" t="s">
        <v>209</v>
      </c>
      <c r="D67" s="16" t="s">
        <v>117</v>
      </c>
      <c r="E67" s="18">
        <v>19</v>
      </c>
      <c r="F67" s="41">
        <v>25</v>
      </c>
      <c r="G67" s="42">
        <v>1.3157894736842106</v>
      </c>
      <c r="H67" s="18">
        <v>16</v>
      </c>
      <c r="I67" s="18">
        <v>6</v>
      </c>
      <c r="J67" s="18">
        <v>3</v>
      </c>
      <c r="K67" s="18" t="s">
        <v>70</v>
      </c>
      <c r="L67" s="16"/>
      <c r="M67" s="43">
        <v>1</v>
      </c>
      <c r="N67" s="19">
        <v>0</v>
      </c>
      <c r="O67" s="19">
        <v>0</v>
      </c>
      <c r="P67" s="19">
        <v>4</v>
      </c>
      <c r="Q67" s="44">
        <v>4</v>
      </c>
      <c r="R67" s="19" t="s">
        <v>70</v>
      </c>
      <c r="S67" s="19" t="s">
        <v>70</v>
      </c>
      <c r="T67" s="45">
        <v>29</v>
      </c>
      <c r="V67" s="18">
        <v>0</v>
      </c>
      <c r="W67" s="41">
        <v>0</v>
      </c>
      <c r="X67" s="42">
        <v>0</v>
      </c>
      <c r="Y67" s="18">
        <v>0</v>
      </c>
      <c r="Z67" s="18">
        <v>0</v>
      </c>
      <c r="AA67" s="18">
        <v>0</v>
      </c>
      <c r="AB67" s="18" t="s">
        <v>70</v>
      </c>
      <c r="AC67" s="16"/>
      <c r="AD67" s="43">
        <v>0</v>
      </c>
      <c r="AE67" s="19">
        <v>0</v>
      </c>
      <c r="AF67" s="19">
        <v>0</v>
      </c>
      <c r="AG67" s="19">
        <v>0</v>
      </c>
      <c r="AH67" s="46">
        <v>0</v>
      </c>
      <c r="AI67" s="19" t="s">
        <v>70</v>
      </c>
      <c r="AJ67" s="19" t="s">
        <v>70</v>
      </c>
      <c r="AK67" s="45">
        <v>0</v>
      </c>
      <c r="AL67" s="16"/>
      <c r="AM67" s="18">
        <v>0</v>
      </c>
      <c r="AN67" s="41">
        <v>0</v>
      </c>
      <c r="AO67" s="42">
        <v>0</v>
      </c>
      <c r="AP67" s="18">
        <v>0</v>
      </c>
      <c r="AQ67" s="18">
        <v>0</v>
      </c>
      <c r="AR67" s="18"/>
      <c r="AS67" s="18" t="s">
        <v>70</v>
      </c>
      <c r="AT67" s="16"/>
      <c r="AU67" s="43">
        <v>0</v>
      </c>
      <c r="AV67" s="19">
        <v>0</v>
      </c>
      <c r="AW67" s="19">
        <v>0</v>
      </c>
      <c r="AX67" s="19">
        <v>0</v>
      </c>
      <c r="AY67" s="44">
        <v>0</v>
      </c>
      <c r="AZ67" s="19" t="s">
        <v>70</v>
      </c>
      <c r="BA67" s="19" t="s">
        <v>70</v>
      </c>
      <c r="BB67" s="45">
        <v>0</v>
      </c>
      <c r="BC67" s="16"/>
      <c r="BD67" s="47">
        <v>4</v>
      </c>
      <c r="BE67" s="41">
        <v>29</v>
      </c>
      <c r="BF67" s="18"/>
      <c r="BG67" s="19">
        <v>19</v>
      </c>
      <c r="BH67" s="19">
        <v>25</v>
      </c>
      <c r="BI67" s="1">
        <v>1</v>
      </c>
      <c r="BJ67" s="1">
        <v>0</v>
      </c>
      <c r="BK67" s="1">
        <v>0</v>
      </c>
      <c r="BL67" s="48" t="s">
        <v>210</v>
      </c>
      <c r="BM67" s="1" t="s">
        <v>210</v>
      </c>
      <c r="BN67" s="49" t="s">
        <v>72</v>
      </c>
      <c r="BO67" s="49" t="s">
        <v>73</v>
      </c>
      <c r="BP67" s="40"/>
      <c r="BQ67" s="40"/>
      <c r="BR67" s="37"/>
      <c r="BS67" s="37"/>
      <c r="BV67" s="1">
        <f t="shared" si="4"/>
        <v>26</v>
      </c>
      <c r="BW67" s="1">
        <f t="shared" si="6"/>
        <v>0</v>
      </c>
      <c r="BX67" s="1">
        <f t="shared" si="7"/>
        <v>-63</v>
      </c>
      <c r="BY67" s="16"/>
      <c r="CD67" s="16"/>
      <c r="CF67" s="1">
        <f t="shared" si="1"/>
        <v>1</v>
      </c>
      <c r="CG67" s="7" t="str">
        <f t="shared" si="2"/>
        <v>Christiaan Kotze</v>
      </c>
      <c r="CH67" s="2" t="e">
        <f>VLOOKUP(C67,'[1]Notes &amp; Changes'!$D$58:$E$1012,2,FALSE)</f>
        <v>#N/A</v>
      </c>
      <c r="CI67" s="1" t="e">
        <f t="shared" si="3"/>
        <v>#N/A</v>
      </c>
      <c r="CJ67" s="1">
        <f>ROW()</f>
        <v>67</v>
      </c>
    </row>
    <row r="68" spans="2:88" x14ac:dyDescent="0.3">
      <c r="B68" s="1">
        <v>57</v>
      </c>
      <c r="C68" s="16" t="s">
        <v>211</v>
      </c>
      <c r="D68" s="16" t="s">
        <v>180</v>
      </c>
      <c r="E68" s="18">
        <v>24</v>
      </c>
      <c r="F68" s="41">
        <v>29</v>
      </c>
      <c r="G68" s="42">
        <v>1.2083333333333333</v>
      </c>
      <c r="H68" s="18">
        <v>22</v>
      </c>
      <c r="I68" s="18">
        <v>0</v>
      </c>
      <c r="J68" s="18">
        <v>7</v>
      </c>
      <c r="K68" s="18" t="s">
        <v>70</v>
      </c>
      <c r="L68" s="16"/>
      <c r="M68" s="43">
        <v>0</v>
      </c>
      <c r="N68" s="19">
        <v>0</v>
      </c>
      <c r="O68" s="19">
        <v>0</v>
      </c>
      <c r="P68" s="19">
        <v>0</v>
      </c>
      <c r="Q68" s="44">
        <v>0</v>
      </c>
      <c r="R68" s="19" t="s">
        <v>70</v>
      </c>
      <c r="S68" s="19" t="s">
        <v>70</v>
      </c>
      <c r="T68" s="45">
        <v>29</v>
      </c>
      <c r="V68" s="18">
        <v>0</v>
      </c>
      <c r="W68" s="41">
        <v>0</v>
      </c>
      <c r="X68" s="42">
        <v>0</v>
      </c>
      <c r="Y68" s="18">
        <v>0</v>
      </c>
      <c r="Z68" s="18">
        <v>0</v>
      </c>
      <c r="AA68" s="18">
        <v>0</v>
      </c>
      <c r="AB68" s="18" t="s">
        <v>70</v>
      </c>
      <c r="AC68" s="16"/>
      <c r="AD68" s="43">
        <v>0</v>
      </c>
      <c r="AE68" s="19">
        <v>0</v>
      </c>
      <c r="AF68" s="19">
        <v>0</v>
      </c>
      <c r="AG68" s="19">
        <v>0</v>
      </c>
      <c r="AH68" s="46">
        <v>0</v>
      </c>
      <c r="AI68" s="19" t="s">
        <v>70</v>
      </c>
      <c r="AJ68" s="19" t="s">
        <v>70</v>
      </c>
      <c r="AK68" s="45">
        <v>0</v>
      </c>
      <c r="AL68" s="16"/>
      <c r="AM68" s="18">
        <v>0</v>
      </c>
      <c r="AN68" s="41">
        <v>0</v>
      </c>
      <c r="AO68" s="42">
        <v>0</v>
      </c>
      <c r="AP68" s="18">
        <v>0</v>
      </c>
      <c r="AQ68" s="18">
        <v>0</v>
      </c>
      <c r="AR68" s="18"/>
      <c r="AS68" s="18" t="s">
        <v>70</v>
      </c>
      <c r="AT68" s="16"/>
      <c r="AU68" s="43">
        <v>0</v>
      </c>
      <c r="AV68" s="19">
        <v>0</v>
      </c>
      <c r="AW68" s="19">
        <v>0</v>
      </c>
      <c r="AX68" s="19">
        <v>0</v>
      </c>
      <c r="AY68" s="44">
        <v>0</v>
      </c>
      <c r="AZ68" s="19" t="s">
        <v>70</v>
      </c>
      <c r="BA68" s="19" t="s">
        <v>70</v>
      </c>
      <c r="BB68" s="45">
        <v>0</v>
      </c>
      <c r="BC68" s="16"/>
      <c r="BD68" s="47">
        <v>0</v>
      </c>
      <c r="BE68" s="41">
        <v>29</v>
      </c>
      <c r="BF68" s="18"/>
      <c r="BG68" s="19">
        <v>24</v>
      </c>
      <c r="BH68" s="19">
        <v>29</v>
      </c>
      <c r="BI68" s="1">
        <v>1</v>
      </c>
      <c r="BJ68" s="1">
        <v>0</v>
      </c>
      <c r="BK68" s="1">
        <v>0</v>
      </c>
      <c r="BL68" s="48" t="s">
        <v>212</v>
      </c>
      <c r="BM68" s="1" t="s">
        <v>212</v>
      </c>
      <c r="BN68" s="49" t="s">
        <v>72</v>
      </c>
      <c r="BO68" s="49" t="s">
        <v>73</v>
      </c>
      <c r="BP68" s="40"/>
      <c r="BQ68" s="40"/>
      <c r="BR68" s="37"/>
      <c r="BS68" s="37"/>
      <c r="BV68" s="1">
        <f t="shared" si="4"/>
        <v>26</v>
      </c>
      <c r="BW68" s="1">
        <f t="shared" si="6"/>
        <v>0</v>
      </c>
      <c r="BX68" s="1">
        <f t="shared" si="7"/>
        <v>-63</v>
      </c>
      <c r="CF68" s="1">
        <f t="shared" si="1"/>
        <v>0</v>
      </c>
      <c r="CG68" s="7">
        <f t="shared" si="2"/>
        <v>0</v>
      </c>
      <c r="CH68" s="2" t="str">
        <f>VLOOKUP(C68,'[1]Notes &amp; Changes'!$D$58:$E$1012,2,FALSE)</f>
        <v>Cape Town Photographic Society</v>
      </c>
      <c r="CI68" s="1" t="str">
        <f t="shared" si="3"/>
        <v>Ok</v>
      </c>
      <c r="CJ68" s="1">
        <f>ROW()</f>
        <v>68</v>
      </c>
    </row>
    <row r="69" spans="2:88" x14ac:dyDescent="0.2">
      <c r="B69" s="1">
        <v>58</v>
      </c>
      <c r="C69" s="73" t="s">
        <v>213</v>
      </c>
      <c r="D69" s="16" t="s">
        <v>89</v>
      </c>
      <c r="E69" s="18">
        <v>28</v>
      </c>
      <c r="F69" s="41">
        <v>29</v>
      </c>
      <c r="G69" s="42">
        <v>1.0357142857142858</v>
      </c>
      <c r="H69" s="18">
        <v>16</v>
      </c>
      <c r="I69" s="18">
        <v>8</v>
      </c>
      <c r="J69" s="18">
        <v>5</v>
      </c>
      <c r="K69" s="18" t="s">
        <v>70</v>
      </c>
      <c r="L69" s="16"/>
      <c r="M69" s="43">
        <v>0</v>
      </c>
      <c r="N69" s="19">
        <v>0</v>
      </c>
      <c r="O69" s="19">
        <v>0</v>
      </c>
      <c r="P69" s="19">
        <v>0</v>
      </c>
      <c r="Q69" s="44">
        <v>0</v>
      </c>
      <c r="R69" s="19" t="s">
        <v>70</v>
      </c>
      <c r="S69" s="19" t="s">
        <v>70</v>
      </c>
      <c r="T69" s="45">
        <v>29</v>
      </c>
      <c r="V69" s="18">
        <v>0</v>
      </c>
      <c r="W69" s="41">
        <v>0</v>
      </c>
      <c r="X69" s="42">
        <v>0</v>
      </c>
      <c r="Y69" s="18">
        <v>0</v>
      </c>
      <c r="Z69" s="18">
        <v>0</v>
      </c>
      <c r="AA69" s="18">
        <v>0</v>
      </c>
      <c r="AB69" s="18" t="s">
        <v>70</v>
      </c>
      <c r="AC69" s="16"/>
      <c r="AD69" s="43">
        <v>0</v>
      </c>
      <c r="AE69" s="19">
        <v>0</v>
      </c>
      <c r="AF69" s="19">
        <v>0</v>
      </c>
      <c r="AG69" s="19">
        <v>0</v>
      </c>
      <c r="AH69" s="46">
        <v>0</v>
      </c>
      <c r="AI69" s="19" t="s">
        <v>70</v>
      </c>
      <c r="AJ69" s="19" t="s">
        <v>70</v>
      </c>
      <c r="AK69" s="45">
        <v>0</v>
      </c>
      <c r="AL69" s="16"/>
      <c r="AM69" s="18">
        <v>0</v>
      </c>
      <c r="AN69" s="41">
        <v>0</v>
      </c>
      <c r="AO69" s="42">
        <v>0</v>
      </c>
      <c r="AP69" s="18">
        <v>0</v>
      </c>
      <c r="AQ69" s="18">
        <v>0</v>
      </c>
      <c r="AR69" s="18"/>
      <c r="AS69" s="18" t="s">
        <v>70</v>
      </c>
      <c r="AT69" s="16"/>
      <c r="AU69" s="43">
        <v>0</v>
      </c>
      <c r="AV69" s="19">
        <v>0</v>
      </c>
      <c r="AW69" s="19">
        <v>0</v>
      </c>
      <c r="AX69" s="19">
        <v>0</v>
      </c>
      <c r="AY69" s="44">
        <v>0</v>
      </c>
      <c r="AZ69" s="19" t="s">
        <v>70</v>
      </c>
      <c r="BA69" s="19" t="s">
        <v>70</v>
      </c>
      <c r="BB69" s="45">
        <v>0</v>
      </c>
      <c r="BC69" s="16"/>
      <c r="BD69" s="47">
        <v>0</v>
      </c>
      <c r="BE69" s="41">
        <v>29</v>
      </c>
      <c r="BF69" s="18"/>
      <c r="BG69" s="19">
        <v>28</v>
      </c>
      <c r="BH69" s="19">
        <v>29</v>
      </c>
      <c r="BI69" s="1">
        <v>1</v>
      </c>
      <c r="BJ69" s="1">
        <v>0</v>
      </c>
      <c r="BK69" s="1">
        <v>0</v>
      </c>
      <c r="BL69" s="48" t="s">
        <v>214</v>
      </c>
      <c r="BM69" s="1" t="s">
        <v>214</v>
      </c>
      <c r="BN69" s="49" t="s">
        <v>72</v>
      </c>
      <c r="BO69" s="49" t="s">
        <v>73</v>
      </c>
      <c r="BP69" s="40"/>
      <c r="BQ69" s="40"/>
      <c r="BR69" s="37"/>
      <c r="BS69" s="37"/>
      <c r="BV69" s="1">
        <f t="shared" si="4"/>
        <v>26</v>
      </c>
      <c r="BW69" s="1">
        <f t="shared" si="6"/>
        <v>0</v>
      </c>
      <c r="BX69" s="1">
        <f t="shared" si="7"/>
        <v>-63</v>
      </c>
      <c r="CF69" s="1">
        <f t="shared" si="1"/>
        <v>0</v>
      </c>
      <c r="CG69" s="7">
        <f t="shared" si="2"/>
        <v>0</v>
      </c>
      <c r="CH69" s="2" t="e">
        <f>VLOOKUP(C69,'[1]Notes &amp; Changes'!$D$58:$E$1012,2,FALSE)</f>
        <v>#N/A</v>
      </c>
      <c r="CI69" s="1" t="e">
        <f t="shared" si="3"/>
        <v>#N/A</v>
      </c>
      <c r="CJ69" s="1">
        <f>ROW()</f>
        <v>69</v>
      </c>
    </row>
    <row r="70" spans="2:88" x14ac:dyDescent="0.3">
      <c r="B70" s="1">
        <v>59</v>
      </c>
      <c r="C70" s="16" t="s">
        <v>215</v>
      </c>
      <c r="D70" s="16" t="s">
        <v>120</v>
      </c>
      <c r="E70" s="18">
        <v>29</v>
      </c>
      <c r="F70" s="41">
        <v>29</v>
      </c>
      <c r="G70" s="42">
        <v>1</v>
      </c>
      <c r="H70" s="18">
        <v>8</v>
      </c>
      <c r="I70" s="18">
        <v>15</v>
      </c>
      <c r="J70" s="18">
        <v>6</v>
      </c>
      <c r="K70" s="18" t="s">
        <v>70</v>
      </c>
      <c r="L70" s="16"/>
      <c r="M70" s="43">
        <v>0</v>
      </c>
      <c r="N70" s="19">
        <v>0</v>
      </c>
      <c r="O70" s="19">
        <v>0</v>
      </c>
      <c r="P70" s="19">
        <v>0</v>
      </c>
      <c r="Q70" s="44">
        <v>0</v>
      </c>
      <c r="R70" s="19" t="s">
        <v>70</v>
      </c>
      <c r="S70" s="19" t="s">
        <v>70</v>
      </c>
      <c r="T70" s="45">
        <v>29</v>
      </c>
      <c r="V70" s="18">
        <v>0</v>
      </c>
      <c r="W70" s="41">
        <v>0</v>
      </c>
      <c r="X70" s="42">
        <v>0</v>
      </c>
      <c r="Y70" s="18">
        <v>0</v>
      </c>
      <c r="Z70" s="18">
        <v>0</v>
      </c>
      <c r="AA70" s="18">
        <v>0</v>
      </c>
      <c r="AB70" s="18" t="s">
        <v>70</v>
      </c>
      <c r="AC70" s="16"/>
      <c r="AD70" s="43">
        <v>0</v>
      </c>
      <c r="AE70" s="19">
        <v>0</v>
      </c>
      <c r="AF70" s="19">
        <v>0</v>
      </c>
      <c r="AG70" s="19">
        <v>0</v>
      </c>
      <c r="AH70" s="46">
        <v>0</v>
      </c>
      <c r="AI70" s="19" t="s">
        <v>70</v>
      </c>
      <c r="AJ70" s="19" t="s">
        <v>70</v>
      </c>
      <c r="AK70" s="45">
        <v>0</v>
      </c>
      <c r="AL70" s="16"/>
      <c r="AM70" s="18">
        <v>0</v>
      </c>
      <c r="AN70" s="41">
        <v>0</v>
      </c>
      <c r="AO70" s="42">
        <v>0</v>
      </c>
      <c r="AP70" s="18">
        <v>0</v>
      </c>
      <c r="AQ70" s="18">
        <v>0</v>
      </c>
      <c r="AR70" s="18"/>
      <c r="AS70" s="18" t="s">
        <v>70</v>
      </c>
      <c r="AT70" s="16"/>
      <c r="AU70" s="43">
        <v>0</v>
      </c>
      <c r="AV70" s="19">
        <v>0</v>
      </c>
      <c r="AW70" s="19">
        <v>0</v>
      </c>
      <c r="AX70" s="19">
        <v>0</v>
      </c>
      <c r="AY70" s="44">
        <v>0</v>
      </c>
      <c r="AZ70" s="19" t="s">
        <v>70</v>
      </c>
      <c r="BA70" s="19" t="s">
        <v>70</v>
      </c>
      <c r="BB70" s="45">
        <v>0</v>
      </c>
      <c r="BC70" s="16"/>
      <c r="BD70" s="47">
        <v>0</v>
      </c>
      <c r="BE70" s="41">
        <v>29</v>
      </c>
      <c r="BF70" s="18"/>
      <c r="BG70" s="19">
        <v>29</v>
      </c>
      <c r="BH70" s="19">
        <v>29</v>
      </c>
      <c r="BI70" s="1">
        <v>1</v>
      </c>
      <c r="BJ70" s="1">
        <v>0</v>
      </c>
      <c r="BK70" s="1">
        <v>0</v>
      </c>
      <c r="BL70" s="48" t="s">
        <v>216</v>
      </c>
      <c r="BM70" s="1" t="s">
        <v>216</v>
      </c>
      <c r="BN70" s="49" t="s">
        <v>72</v>
      </c>
      <c r="BO70" s="49" t="s">
        <v>73</v>
      </c>
      <c r="BP70" s="40"/>
      <c r="BQ70" s="40"/>
      <c r="BR70" s="37"/>
      <c r="BS70" s="37"/>
      <c r="BV70" s="1">
        <f t="shared" si="4"/>
        <v>26</v>
      </c>
      <c r="BW70" s="1">
        <f t="shared" si="6"/>
        <v>0</v>
      </c>
      <c r="BX70" s="1">
        <f t="shared" si="7"/>
        <v>-63</v>
      </c>
      <c r="CF70" s="1">
        <f t="shared" si="1"/>
        <v>0</v>
      </c>
      <c r="CG70" s="7">
        <f t="shared" si="2"/>
        <v>0</v>
      </c>
      <c r="CH70" s="2" t="str">
        <f>VLOOKUP(C70,'[1]Notes &amp; Changes'!$D$58:$E$1012,2,FALSE)</f>
        <v>Boksburg Camera Club</v>
      </c>
      <c r="CI70" s="1" t="str">
        <f t="shared" si="3"/>
        <v>Ok</v>
      </c>
      <c r="CJ70" s="1">
        <f>ROW()</f>
        <v>70</v>
      </c>
    </row>
    <row r="71" spans="2:88" x14ac:dyDescent="0.3">
      <c r="B71" s="1">
        <v>60</v>
      </c>
      <c r="C71" s="16" t="s">
        <v>217</v>
      </c>
      <c r="D71" s="16" t="s">
        <v>218</v>
      </c>
      <c r="E71" s="18">
        <v>25</v>
      </c>
      <c r="F71" s="41">
        <v>28</v>
      </c>
      <c r="G71" s="42">
        <v>1.1200000000000001</v>
      </c>
      <c r="H71" s="18">
        <v>12</v>
      </c>
      <c r="I71" s="18">
        <v>0</v>
      </c>
      <c r="J71" s="18">
        <v>16</v>
      </c>
      <c r="K71" s="18" t="s">
        <v>70</v>
      </c>
      <c r="L71" s="16"/>
      <c r="M71" s="43">
        <v>0</v>
      </c>
      <c r="N71" s="19">
        <v>0</v>
      </c>
      <c r="O71" s="19">
        <v>0</v>
      </c>
      <c r="P71" s="19">
        <v>0</v>
      </c>
      <c r="Q71" s="44">
        <v>0</v>
      </c>
      <c r="R71" s="19" t="s">
        <v>70</v>
      </c>
      <c r="S71" s="19" t="s">
        <v>70</v>
      </c>
      <c r="T71" s="45">
        <v>28</v>
      </c>
      <c r="V71" s="18">
        <v>0</v>
      </c>
      <c r="W71" s="41">
        <v>0</v>
      </c>
      <c r="X71" s="42">
        <v>0</v>
      </c>
      <c r="Y71" s="18">
        <v>0</v>
      </c>
      <c r="Z71" s="18">
        <v>0</v>
      </c>
      <c r="AA71" s="18">
        <v>0</v>
      </c>
      <c r="AB71" s="18" t="s">
        <v>70</v>
      </c>
      <c r="AC71" s="16"/>
      <c r="AD71" s="43">
        <v>0</v>
      </c>
      <c r="AE71" s="19">
        <v>0</v>
      </c>
      <c r="AF71" s="19">
        <v>0</v>
      </c>
      <c r="AG71" s="19">
        <v>0</v>
      </c>
      <c r="AH71" s="46">
        <v>0</v>
      </c>
      <c r="AI71" s="19" t="s">
        <v>70</v>
      </c>
      <c r="AJ71" s="19" t="s">
        <v>70</v>
      </c>
      <c r="AK71" s="45">
        <v>0</v>
      </c>
      <c r="AL71" s="16"/>
      <c r="AM71" s="18">
        <v>0</v>
      </c>
      <c r="AN71" s="41">
        <v>0</v>
      </c>
      <c r="AO71" s="42">
        <v>0</v>
      </c>
      <c r="AP71" s="18">
        <v>0</v>
      </c>
      <c r="AQ71" s="18">
        <v>0</v>
      </c>
      <c r="AR71" s="18"/>
      <c r="AS71" s="18" t="s">
        <v>70</v>
      </c>
      <c r="AT71" s="16"/>
      <c r="AU71" s="43">
        <v>0</v>
      </c>
      <c r="AV71" s="19">
        <v>0</v>
      </c>
      <c r="AW71" s="19">
        <v>0</v>
      </c>
      <c r="AX71" s="19">
        <v>0</v>
      </c>
      <c r="AY71" s="44">
        <v>0</v>
      </c>
      <c r="AZ71" s="19" t="s">
        <v>70</v>
      </c>
      <c r="BA71" s="19" t="s">
        <v>70</v>
      </c>
      <c r="BB71" s="45">
        <v>0</v>
      </c>
      <c r="BC71" s="16"/>
      <c r="BD71" s="47">
        <v>0</v>
      </c>
      <c r="BE71" s="41">
        <v>28</v>
      </c>
      <c r="BF71" s="18"/>
      <c r="BG71" s="19">
        <v>25</v>
      </c>
      <c r="BH71" s="19">
        <v>28</v>
      </c>
      <c r="BI71" s="1">
        <v>1</v>
      </c>
      <c r="BJ71" s="1">
        <v>0</v>
      </c>
      <c r="BK71" s="1">
        <v>0</v>
      </c>
      <c r="BL71" s="48" t="s">
        <v>219</v>
      </c>
      <c r="BM71" s="1" t="s">
        <v>219</v>
      </c>
      <c r="BN71" s="49" t="s">
        <v>72</v>
      </c>
      <c r="BO71" s="49" t="s">
        <v>73</v>
      </c>
      <c r="BP71" s="40"/>
      <c r="BQ71" s="40"/>
      <c r="BR71" s="37"/>
      <c r="BS71" s="37"/>
      <c r="BV71" s="1">
        <f t="shared" si="4"/>
        <v>27</v>
      </c>
      <c r="BW71" s="1">
        <f t="shared" si="6"/>
        <v>-1</v>
      </c>
      <c r="BX71" s="1">
        <f t="shared" si="7"/>
        <v>-64</v>
      </c>
      <c r="CF71" s="1">
        <f t="shared" si="1"/>
        <v>0</v>
      </c>
      <c r="CG71" s="7">
        <f t="shared" si="2"/>
        <v>0</v>
      </c>
      <c r="CH71" s="2" t="e">
        <f>VLOOKUP(C71,'[1]Notes &amp; Changes'!$D$58:$E$1012,2,FALSE)</f>
        <v>#N/A</v>
      </c>
      <c r="CI71" s="1" t="e">
        <f t="shared" si="3"/>
        <v>#N/A</v>
      </c>
      <c r="CJ71" s="1">
        <f>ROW()</f>
        <v>71</v>
      </c>
    </row>
    <row r="72" spans="2:88" x14ac:dyDescent="0.3">
      <c r="B72" s="1">
        <v>61</v>
      </c>
      <c r="C72" s="16" t="s">
        <v>220</v>
      </c>
      <c r="D72" s="16" t="s">
        <v>221</v>
      </c>
      <c r="E72" s="18">
        <v>27</v>
      </c>
      <c r="F72" s="41">
        <v>28</v>
      </c>
      <c r="G72" s="42">
        <v>1.037037037037037</v>
      </c>
      <c r="H72" s="18">
        <v>21</v>
      </c>
      <c r="I72" s="18">
        <v>1</v>
      </c>
      <c r="J72" s="18">
        <v>6</v>
      </c>
      <c r="K72" s="18" t="s">
        <v>70</v>
      </c>
      <c r="L72" s="16"/>
      <c r="M72" s="43">
        <v>0</v>
      </c>
      <c r="N72" s="19">
        <v>0</v>
      </c>
      <c r="O72" s="19">
        <v>0</v>
      </c>
      <c r="P72" s="19">
        <v>0</v>
      </c>
      <c r="Q72" s="44">
        <v>0</v>
      </c>
      <c r="R72" s="19" t="s">
        <v>70</v>
      </c>
      <c r="S72" s="19" t="s">
        <v>70</v>
      </c>
      <c r="T72" s="45">
        <v>28</v>
      </c>
      <c r="V72" s="18">
        <v>4</v>
      </c>
      <c r="W72" s="41">
        <v>6</v>
      </c>
      <c r="X72" s="42">
        <v>1.5</v>
      </c>
      <c r="Y72" s="18">
        <v>3</v>
      </c>
      <c r="Z72" s="18">
        <v>0</v>
      </c>
      <c r="AA72" s="18">
        <v>3</v>
      </c>
      <c r="AB72" s="18" t="s">
        <v>70</v>
      </c>
      <c r="AC72" s="16"/>
      <c r="AD72" s="43">
        <v>0</v>
      </c>
      <c r="AE72" s="19">
        <v>0</v>
      </c>
      <c r="AF72" s="19">
        <v>0</v>
      </c>
      <c r="AG72" s="19">
        <v>0</v>
      </c>
      <c r="AH72" s="46">
        <v>0</v>
      </c>
      <c r="AI72" s="19" t="s">
        <v>70</v>
      </c>
      <c r="AJ72" s="19" t="s">
        <v>70</v>
      </c>
      <c r="AK72" s="45">
        <v>6</v>
      </c>
      <c r="AL72" s="16"/>
      <c r="AM72" s="18">
        <v>0</v>
      </c>
      <c r="AN72" s="41">
        <v>0</v>
      </c>
      <c r="AO72" s="42">
        <v>0</v>
      </c>
      <c r="AP72" s="18">
        <v>0</v>
      </c>
      <c r="AQ72" s="18">
        <v>0</v>
      </c>
      <c r="AR72" s="18"/>
      <c r="AS72" s="18" t="s">
        <v>70</v>
      </c>
      <c r="AT72" s="16"/>
      <c r="AU72" s="43">
        <v>0</v>
      </c>
      <c r="AV72" s="19">
        <v>0</v>
      </c>
      <c r="AW72" s="19">
        <v>0</v>
      </c>
      <c r="AX72" s="19">
        <v>0</v>
      </c>
      <c r="AY72" s="44">
        <v>0</v>
      </c>
      <c r="AZ72" s="19" t="s">
        <v>70</v>
      </c>
      <c r="BA72" s="19" t="s">
        <v>70</v>
      </c>
      <c r="BB72" s="45">
        <v>0</v>
      </c>
      <c r="BC72" s="16"/>
      <c r="BD72" s="47">
        <v>0</v>
      </c>
      <c r="BE72" s="41">
        <v>34</v>
      </c>
      <c r="BF72" s="18"/>
      <c r="BG72" s="19">
        <v>31</v>
      </c>
      <c r="BH72" s="19">
        <v>34</v>
      </c>
      <c r="BI72" s="1">
        <v>1</v>
      </c>
      <c r="BJ72" s="1">
        <v>1</v>
      </c>
      <c r="BK72" s="1">
        <v>0</v>
      </c>
      <c r="BL72" s="48" t="s">
        <v>222</v>
      </c>
      <c r="BM72" s="1" t="s">
        <v>222</v>
      </c>
      <c r="BN72" s="49" t="s">
        <v>72</v>
      </c>
      <c r="BO72" s="49" t="s">
        <v>73</v>
      </c>
      <c r="BP72" s="40"/>
      <c r="BQ72" s="40"/>
      <c r="BR72" s="37"/>
      <c r="BS72" s="37"/>
      <c r="BV72" s="1">
        <f t="shared" si="4"/>
        <v>27</v>
      </c>
      <c r="BW72" s="1">
        <f t="shared" si="6"/>
        <v>0</v>
      </c>
      <c r="BX72" s="1">
        <f t="shared" si="7"/>
        <v>-64</v>
      </c>
      <c r="BY72" s="16"/>
      <c r="CD72" s="16"/>
      <c r="CF72" s="1">
        <f t="shared" si="1"/>
        <v>0</v>
      </c>
      <c r="CG72" s="7">
        <f t="shared" si="2"/>
        <v>0</v>
      </c>
      <c r="CH72" s="2" t="e">
        <f>VLOOKUP(C72,'[1]Notes &amp; Changes'!$D$58:$E$1012,2,FALSE)</f>
        <v>#N/A</v>
      </c>
      <c r="CI72" s="1" t="e">
        <f t="shared" si="3"/>
        <v>#N/A</v>
      </c>
      <c r="CJ72" s="1">
        <f>ROW()</f>
        <v>72</v>
      </c>
    </row>
    <row r="73" spans="2:88" x14ac:dyDescent="0.3">
      <c r="B73" s="1">
        <v>62</v>
      </c>
      <c r="C73" s="16" t="s">
        <v>223</v>
      </c>
      <c r="D73" s="16" t="s">
        <v>86</v>
      </c>
      <c r="E73" s="18">
        <v>25</v>
      </c>
      <c r="F73" s="41">
        <v>27</v>
      </c>
      <c r="G73" s="42">
        <v>1.08</v>
      </c>
      <c r="H73" s="18">
        <v>6</v>
      </c>
      <c r="I73" s="18">
        <v>14</v>
      </c>
      <c r="J73" s="18">
        <v>7</v>
      </c>
      <c r="K73" s="18" t="s">
        <v>70</v>
      </c>
      <c r="L73" s="16"/>
      <c r="M73" s="43">
        <v>0</v>
      </c>
      <c r="N73" s="19">
        <v>0</v>
      </c>
      <c r="O73" s="19">
        <v>0</v>
      </c>
      <c r="P73" s="19">
        <v>0</v>
      </c>
      <c r="Q73" s="44">
        <v>0</v>
      </c>
      <c r="R73" s="19" t="s">
        <v>70</v>
      </c>
      <c r="S73" s="19" t="s">
        <v>70</v>
      </c>
      <c r="T73" s="45">
        <v>27</v>
      </c>
      <c r="V73" s="18">
        <v>0</v>
      </c>
      <c r="W73" s="41">
        <v>0</v>
      </c>
      <c r="X73" s="42">
        <v>0</v>
      </c>
      <c r="Y73" s="18">
        <v>0</v>
      </c>
      <c r="Z73" s="18">
        <v>0</v>
      </c>
      <c r="AA73" s="18">
        <v>0</v>
      </c>
      <c r="AB73" s="18" t="s">
        <v>70</v>
      </c>
      <c r="AC73" s="16"/>
      <c r="AD73" s="43">
        <v>0</v>
      </c>
      <c r="AE73" s="19">
        <v>0</v>
      </c>
      <c r="AF73" s="19">
        <v>0</v>
      </c>
      <c r="AG73" s="19">
        <v>0</v>
      </c>
      <c r="AH73" s="46">
        <v>0</v>
      </c>
      <c r="AI73" s="19" t="s">
        <v>70</v>
      </c>
      <c r="AJ73" s="19" t="s">
        <v>70</v>
      </c>
      <c r="AK73" s="45">
        <v>0</v>
      </c>
      <c r="AL73" s="16"/>
      <c r="AM73" s="18">
        <v>0</v>
      </c>
      <c r="AN73" s="41">
        <v>0</v>
      </c>
      <c r="AO73" s="42">
        <v>0</v>
      </c>
      <c r="AP73" s="18">
        <v>0</v>
      </c>
      <c r="AQ73" s="18">
        <v>0</v>
      </c>
      <c r="AR73" s="18"/>
      <c r="AS73" s="18" t="s">
        <v>70</v>
      </c>
      <c r="AT73" s="16"/>
      <c r="AU73" s="43">
        <v>0</v>
      </c>
      <c r="AV73" s="19">
        <v>0</v>
      </c>
      <c r="AW73" s="19">
        <v>0</v>
      </c>
      <c r="AX73" s="19">
        <v>0</v>
      </c>
      <c r="AY73" s="44">
        <v>0</v>
      </c>
      <c r="AZ73" s="19" t="s">
        <v>70</v>
      </c>
      <c r="BA73" s="19" t="s">
        <v>70</v>
      </c>
      <c r="BB73" s="45">
        <v>0</v>
      </c>
      <c r="BC73" s="16"/>
      <c r="BD73" s="47">
        <v>0</v>
      </c>
      <c r="BE73" s="41">
        <v>27</v>
      </c>
      <c r="BF73" s="18"/>
      <c r="BG73" s="19">
        <v>25</v>
      </c>
      <c r="BH73" s="19">
        <v>27</v>
      </c>
      <c r="BI73" s="1">
        <v>1</v>
      </c>
      <c r="BJ73" s="1">
        <v>0</v>
      </c>
      <c r="BK73" s="1">
        <v>0</v>
      </c>
      <c r="BL73" s="48" t="s">
        <v>224</v>
      </c>
      <c r="BM73" s="1" t="s">
        <v>224</v>
      </c>
      <c r="BN73" s="49" t="s">
        <v>72</v>
      </c>
      <c r="BO73" s="49" t="s">
        <v>73</v>
      </c>
      <c r="BP73" s="40"/>
      <c r="BQ73" s="40"/>
      <c r="BR73" s="37"/>
      <c r="BS73" s="37"/>
      <c r="BV73" s="1">
        <f t="shared" si="4"/>
        <v>28</v>
      </c>
      <c r="BW73" s="1">
        <f t="shared" si="6"/>
        <v>-1</v>
      </c>
      <c r="BX73" s="1">
        <f t="shared" si="7"/>
        <v>-65</v>
      </c>
      <c r="CF73" s="1">
        <f t="shared" si="1"/>
        <v>0</v>
      </c>
      <c r="CG73" s="7">
        <f t="shared" si="2"/>
        <v>0</v>
      </c>
      <c r="CH73" s="2" t="e">
        <f>VLOOKUP(C73,'[1]Notes &amp; Changes'!$D$58:$E$1012,2,FALSE)</f>
        <v>#N/A</v>
      </c>
      <c r="CI73" s="1" t="e">
        <f t="shared" si="3"/>
        <v>#N/A</v>
      </c>
      <c r="CJ73" s="1">
        <f>ROW()</f>
        <v>73</v>
      </c>
    </row>
    <row r="74" spans="2:88" x14ac:dyDescent="0.3">
      <c r="B74" s="1">
        <v>63</v>
      </c>
      <c r="C74" s="16" t="s">
        <v>225</v>
      </c>
      <c r="D74" s="16" t="s">
        <v>226</v>
      </c>
      <c r="E74" s="18">
        <v>24</v>
      </c>
      <c r="F74" s="41">
        <v>26</v>
      </c>
      <c r="G74" s="42">
        <v>1.0833333333333333</v>
      </c>
      <c r="H74" s="18">
        <v>14</v>
      </c>
      <c r="I74" s="18">
        <v>9</v>
      </c>
      <c r="J74" s="18">
        <v>3</v>
      </c>
      <c r="K74" s="18" t="s">
        <v>70</v>
      </c>
      <c r="L74" s="16"/>
      <c r="M74" s="43">
        <v>0</v>
      </c>
      <c r="N74" s="19">
        <v>0</v>
      </c>
      <c r="O74" s="19">
        <v>0</v>
      </c>
      <c r="P74" s="19">
        <v>0</v>
      </c>
      <c r="Q74" s="44">
        <v>0</v>
      </c>
      <c r="R74" s="19" t="s">
        <v>70</v>
      </c>
      <c r="S74" s="19" t="s">
        <v>70</v>
      </c>
      <c r="T74" s="45">
        <v>26</v>
      </c>
      <c r="V74" s="18">
        <v>0</v>
      </c>
      <c r="W74" s="41">
        <v>0</v>
      </c>
      <c r="X74" s="42">
        <v>0</v>
      </c>
      <c r="Y74" s="18">
        <v>0</v>
      </c>
      <c r="Z74" s="18">
        <v>0</v>
      </c>
      <c r="AA74" s="18">
        <v>0</v>
      </c>
      <c r="AB74" s="18" t="s">
        <v>70</v>
      </c>
      <c r="AC74" s="16"/>
      <c r="AD74" s="43">
        <v>0</v>
      </c>
      <c r="AE74" s="19">
        <v>0</v>
      </c>
      <c r="AF74" s="19">
        <v>0</v>
      </c>
      <c r="AG74" s="19">
        <v>0</v>
      </c>
      <c r="AH74" s="46">
        <v>0</v>
      </c>
      <c r="AI74" s="19" t="s">
        <v>70</v>
      </c>
      <c r="AJ74" s="19" t="s">
        <v>70</v>
      </c>
      <c r="AK74" s="45">
        <v>0</v>
      </c>
      <c r="AL74" s="16"/>
      <c r="AM74" s="18">
        <v>0</v>
      </c>
      <c r="AN74" s="41">
        <v>0</v>
      </c>
      <c r="AO74" s="42">
        <v>0</v>
      </c>
      <c r="AP74" s="18">
        <v>0</v>
      </c>
      <c r="AQ74" s="18">
        <v>0</v>
      </c>
      <c r="AR74" s="18"/>
      <c r="AS74" s="18" t="s">
        <v>70</v>
      </c>
      <c r="AT74" s="16"/>
      <c r="AU74" s="43">
        <v>0</v>
      </c>
      <c r="AV74" s="19">
        <v>0</v>
      </c>
      <c r="AW74" s="19">
        <v>0</v>
      </c>
      <c r="AX74" s="19">
        <v>0</v>
      </c>
      <c r="AY74" s="44">
        <v>0</v>
      </c>
      <c r="AZ74" s="19" t="s">
        <v>70</v>
      </c>
      <c r="BA74" s="19" t="s">
        <v>70</v>
      </c>
      <c r="BB74" s="45">
        <v>0</v>
      </c>
      <c r="BC74" s="16"/>
      <c r="BD74" s="47">
        <v>0</v>
      </c>
      <c r="BE74" s="41">
        <v>26</v>
      </c>
      <c r="BF74" s="18"/>
      <c r="BG74" s="19">
        <v>24</v>
      </c>
      <c r="BH74" s="19">
        <v>26</v>
      </c>
      <c r="BI74" s="1">
        <v>1</v>
      </c>
      <c r="BJ74" s="1">
        <v>0</v>
      </c>
      <c r="BK74" s="1">
        <v>0</v>
      </c>
      <c r="BL74" s="48" t="s">
        <v>227</v>
      </c>
      <c r="BM74" s="1" t="s">
        <v>227</v>
      </c>
      <c r="BN74" s="49" t="s">
        <v>72</v>
      </c>
      <c r="BO74" s="49" t="s">
        <v>73</v>
      </c>
      <c r="BP74" s="40"/>
      <c r="BQ74" s="40"/>
      <c r="BR74" s="37"/>
      <c r="BS74" s="37"/>
      <c r="BV74" s="1">
        <f t="shared" si="4"/>
        <v>29</v>
      </c>
      <c r="BW74" s="1">
        <f t="shared" si="6"/>
        <v>-1</v>
      </c>
      <c r="BX74" s="1">
        <f t="shared" si="7"/>
        <v>-66</v>
      </c>
      <c r="BY74" s="16"/>
      <c r="CD74" s="16"/>
      <c r="CF74" s="1">
        <f t="shared" si="1"/>
        <v>0</v>
      </c>
      <c r="CG74" s="7">
        <f t="shared" si="2"/>
        <v>0</v>
      </c>
      <c r="CH74" s="2" t="str">
        <f>VLOOKUP(C74,'[1]Notes &amp; Changes'!$D$58:$E$1012,2,FALSE)</f>
        <v>Port Elizabeth Camera Club</v>
      </c>
      <c r="CI74" s="1" t="str">
        <f t="shared" si="3"/>
        <v>Ok</v>
      </c>
      <c r="CJ74" s="1">
        <f>ROW()</f>
        <v>74</v>
      </c>
    </row>
    <row r="75" spans="2:88" x14ac:dyDescent="0.3">
      <c r="B75" s="1">
        <v>64</v>
      </c>
      <c r="C75" s="16" t="s">
        <v>228</v>
      </c>
      <c r="D75" s="16" t="s">
        <v>92</v>
      </c>
      <c r="E75" s="18">
        <v>26</v>
      </c>
      <c r="F75" s="41">
        <v>26</v>
      </c>
      <c r="G75" s="42">
        <v>1</v>
      </c>
      <c r="H75" s="18">
        <v>6</v>
      </c>
      <c r="I75" s="18">
        <v>15</v>
      </c>
      <c r="J75" s="18">
        <v>5</v>
      </c>
      <c r="K75" s="18" t="s">
        <v>70</v>
      </c>
      <c r="L75" s="16"/>
      <c r="M75" s="43">
        <v>0</v>
      </c>
      <c r="N75" s="19">
        <v>0</v>
      </c>
      <c r="O75" s="19">
        <v>0</v>
      </c>
      <c r="P75" s="19">
        <v>0</v>
      </c>
      <c r="Q75" s="44">
        <v>0</v>
      </c>
      <c r="R75" s="19" t="s">
        <v>70</v>
      </c>
      <c r="S75" s="19" t="s">
        <v>70</v>
      </c>
      <c r="T75" s="45">
        <v>26</v>
      </c>
      <c r="V75" s="18">
        <v>0</v>
      </c>
      <c r="W75" s="41">
        <v>0</v>
      </c>
      <c r="X75" s="42">
        <v>0</v>
      </c>
      <c r="Y75" s="18">
        <v>0</v>
      </c>
      <c r="Z75" s="18">
        <v>0</v>
      </c>
      <c r="AA75" s="18">
        <v>0</v>
      </c>
      <c r="AB75" s="18" t="s">
        <v>70</v>
      </c>
      <c r="AC75" s="16"/>
      <c r="AD75" s="43">
        <v>0</v>
      </c>
      <c r="AE75" s="19">
        <v>0</v>
      </c>
      <c r="AF75" s="19">
        <v>0</v>
      </c>
      <c r="AG75" s="19">
        <v>0</v>
      </c>
      <c r="AH75" s="46">
        <v>0</v>
      </c>
      <c r="AI75" s="19" t="s">
        <v>70</v>
      </c>
      <c r="AJ75" s="19" t="s">
        <v>70</v>
      </c>
      <c r="AK75" s="45">
        <v>0</v>
      </c>
      <c r="AL75" s="16"/>
      <c r="AM75" s="18">
        <v>0</v>
      </c>
      <c r="AN75" s="41">
        <v>0</v>
      </c>
      <c r="AO75" s="42">
        <v>0</v>
      </c>
      <c r="AP75" s="18">
        <v>0</v>
      </c>
      <c r="AQ75" s="18">
        <v>0</v>
      </c>
      <c r="AR75" s="18"/>
      <c r="AS75" s="18" t="s">
        <v>70</v>
      </c>
      <c r="AT75" s="16"/>
      <c r="AU75" s="43">
        <v>0</v>
      </c>
      <c r="AV75" s="19">
        <v>0</v>
      </c>
      <c r="AW75" s="19">
        <v>0</v>
      </c>
      <c r="AX75" s="19">
        <v>0</v>
      </c>
      <c r="AY75" s="44">
        <v>0</v>
      </c>
      <c r="AZ75" s="19" t="s">
        <v>70</v>
      </c>
      <c r="BA75" s="19" t="s">
        <v>70</v>
      </c>
      <c r="BB75" s="45">
        <v>0</v>
      </c>
      <c r="BC75" s="16"/>
      <c r="BD75" s="47">
        <v>0</v>
      </c>
      <c r="BE75" s="41">
        <v>26</v>
      </c>
      <c r="BF75" s="18"/>
      <c r="BG75" s="19">
        <v>26</v>
      </c>
      <c r="BH75" s="19">
        <v>26</v>
      </c>
      <c r="BI75" s="1">
        <v>1</v>
      </c>
      <c r="BJ75" s="1">
        <v>0</v>
      </c>
      <c r="BK75" s="1">
        <v>0</v>
      </c>
      <c r="BL75" s="48" t="s">
        <v>229</v>
      </c>
      <c r="BM75" s="1" t="s">
        <v>229</v>
      </c>
      <c r="BN75" s="49" t="s">
        <v>72</v>
      </c>
      <c r="BO75" s="49" t="s">
        <v>73</v>
      </c>
      <c r="BP75" s="40"/>
      <c r="BQ75" s="40"/>
      <c r="BR75" s="37"/>
      <c r="BS75" s="37"/>
      <c r="BV75" s="1">
        <f t="shared" si="4"/>
        <v>29</v>
      </c>
      <c r="BW75" s="1">
        <f t="shared" si="6"/>
        <v>0</v>
      </c>
      <c r="BX75" s="1">
        <f t="shared" si="7"/>
        <v>-66</v>
      </c>
      <c r="CF75" s="1">
        <f t="shared" si="1"/>
        <v>0</v>
      </c>
      <c r="CG75" s="7">
        <f t="shared" si="2"/>
        <v>0</v>
      </c>
      <c r="CH75" s="2" t="str">
        <f>VLOOKUP(C75,'[1]Notes &amp; Changes'!$D$58:$E$1012,2,FALSE)</f>
        <v>Amber Camera Club</v>
      </c>
      <c r="CI75" s="1" t="str">
        <f t="shared" si="3"/>
        <v>Ok</v>
      </c>
      <c r="CJ75" s="1">
        <f>ROW()</f>
        <v>75</v>
      </c>
    </row>
    <row r="76" spans="2:88" x14ac:dyDescent="0.3">
      <c r="B76" s="1">
        <v>65</v>
      </c>
      <c r="C76" s="16" t="s">
        <v>230</v>
      </c>
      <c r="D76" s="16" t="s">
        <v>86</v>
      </c>
      <c r="E76" s="18">
        <v>22</v>
      </c>
      <c r="F76" s="41">
        <v>22</v>
      </c>
      <c r="G76" s="42">
        <v>1</v>
      </c>
      <c r="H76" s="18">
        <v>9</v>
      </c>
      <c r="I76" s="18">
        <v>8</v>
      </c>
      <c r="J76" s="18">
        <v>5</v>
      </c>
      <c r="K76" s="18" t="s">
        <v>70</v>
      </c>
      <c r="L76" s="16"/>
      <c r="M76" s="43">
        <v>1</v>
      </c>
      <c r="N76" s="19">
        <v>4</v>
      </c>
      <c r="O76" s="19">
        <v>0</v>
      </c>
      <c r="P76" s="19">
        <v>0</v>
      </c>
      <c r="Q76" s="44">
        <v>4</v>
      </c>
      <c r="R76" s="19" t="s">
        <v>70</v>
      </c>
      <c r="S76" s="19" t="s">
        <v>70</v>
      </c>
      <c r="T76" s="45">
        <v>26</v>
      </c>
      <c r="V76" s="18">
        <v>0</v>
      </c>
      <c r="W76" s="41">
        <v>0</v>
      </c>
      <c r="X76" s="42">
        <v>0</v>
      </c>
      <c r="Y76" s="18">
        <v>0</v>
      </c>
      <c r="Z76" s="18">
        <v>0</v>
      </c>
      <c r="AA76" s="18">
        <v>0</v>
      </c>
      <c r="AB76" s="18" t="s">
        <v>70</v>
      </c>
      <c r="AC76" s="16"/>
      <c r="AD76" s="43">
        <v>0</v>
      </c>
      <c r="AE76" s="19">
        <v>0</v>
      </c>
      <c r="AF76" s="19">
        <v>0</v>
      </c>
      <c r="AG76" s="19">
        <v>0</v>
      </c>
      <c r="AH76" s="46">
        <v>0</v>
      </c>
      <c r="AI76" s="19" t="s">
        <v>70</v>
      </c>
      <c r="AJ76" s="19" t="s">
        <v>70</v>
      </c>
      <c r="AK76" s="45">
        <v>0</v>
      </c>
      <c r="AL76" s="16"/>
      <c r="AM76" s="18">
        <v>0</v>
      </c>
      <c r="AN76" s="41">
        <v>0</v>
      </c>
      <c r="AO76" s="42">
        <v>0</v>
      </c>
      <c r="AP76" s="18">
        <v>0</v>
      </c>
      <c r="AQ76" s="18">
        <v>0</v>
      </c>
      <c r="AR76" s="18"/>
      <c r="AS76" s="18" t="s">
        <v>70</v>
      </c>
      <c r="AT76" s="16"/>
      <c r="AU76" s="43">
        <v>0</v>
      </c>
      <c r="AV76" s="19">
        <v>0</v>
      </c>
      <c r="AW76" s="19">
        <v>0</v>
      </c>
      <c r="AX76" s="19">
        <v>0</v>
      </c>
      <c r="AY76" s="44">
        <v>0</v>
      </c>
      <c r="AZ76" s="19" t="s">
        <v>70</v>
      </c>
      <c r="BA76" s="19" t="s">
        <v>70</v>
      </c>
      <c r="BB76" s="45">
        <v>0</v>
      </c>
      <c r="BC76" s="16"/>
      <c r="BD76" s="47">
        <v>4</v>
      </c>
      <c r="BE76" s="41">
        <v>26</v>
      </c>
      <c r="BF76" s="18"/>
      <c r="BG76" s="19">
        <v>22</v>
      </c>
      <c r="BH76" s="19">
        <v>22</v>
      </c>
      <c r="BI76" s="1">
        <v>1</v>
      </c>
      <c r="BJ76" s="1">
        <v>0</v>
      </c>
      <c r="BK76" s="1">
        <v>0</v>
      </c>
      <c r="BL76" s="48" t="s">
        <v>231</v>
      </c>
      <c r="BM76" s="1" t="s">
        <v>231</v>
      </c>
      <c r="BN76" s="49" t="s">
        <v>72</v>
      </c>
      <c r="BO76" s="49" t="s">
        <v>73</v>
      </c>
      <c r="BP76" s="40"/>
      <c r="BQ76" s="40"/>
      <c r="BR76" s="37"/>
      <c r="BS76" s="37"/>
      <c r="BV76" s="1">
        <f t="shared" si="4"/>
        <v>29</v>
      </c>
      <c r="BW76" s="1">
        <f t="shared" si="6"/>
        <v>0</v>
      </c>
      <c r="BX76" s="1">
        <f t="shared" si="7"/>
        <v>-66</v>
      </c>
      <c r="BY76" s="16"/>
      <c r="CD76" s="16"/>
      <c r="CF76" s="1">
        <f t="shared" ref="CF76:CF139" si="8">IF($M76&gt;0,1,0)</f>
        <v>1</v>
      </c>
      <c r="CG76" s="7" t="str">
        <f t="shared" ref="CG76:CG139" si="9">IF(CF76=0,0,C76)</f>
        <v>Kelly  Clarke</v>
      </c>
      <c r="CH76" s="2" t="str">
        <f>VLOOKUP(C76,'[1]Notes &amp; Changes'!$D$58:$E$1012,2,FALSE)</f>
        <v>Springs Photographic Club</v>
      </c>
      <c r="CI76" s="1" t="str">
        <f t="shared" ref="CI76:CI139" si="10">IF(CH76=D76,"Ok","Error")</f>
        <v>Ok</v>
      </c>
      <c r="CJ76" s="1">
        <f>ROW()</f>
        <v>76</v>
      </c>
    </row>
    <row r="77" spans="2:88" x14ac:dyDescent="0.2">
      <c r="B77" s="1">
        <v>66</v>
      </c>
      <c r="C77" s="73" t="s">
        <v>232</v>
      </c>
      <c r="D77" s="16" t="s">
        <v>200</v>
      </c>
      <c r="E77" s="18">
        <v>24</v>
      </c>
      <c r="F77" s="41">
        <v>26</v>
      </c>
      <c r="G77" s="42">
        <v>1.0833333333333333</v>
      </c>
      <c r="H77" s="18">
        <v>11</v>
      </c>
      <c r="I77" s="18">
        <v>11</v>
      </c>
      <c r="J77" s="18">
        <v>4</v>
      </c>
      <c r="K77" s="18" t="s">
        <v>70</v>
      </c>
      <c r="L77" s="16"/>
      <c r="M77" s="43">
        <v>0</v>
      </c>
      <c r="N77" s="19">
        <v>0</v>
      </c>
      <c r="O77" s="19">
        <v>0</v>
      </c>
      <c r="P77" s="19">
        <v>0</v>
      </c>
      <c r="Q77" s="44">
        <v>0</v>
      </c>
      <c r="R77" s="19" t="s">
        <v>70</v>
      </c>
      <c r="S77" s="19" t="s">
        <v>70</v>
      </c>
      <c r="T77" s="45">
        <v>26</v>
      </c>
      <c r="V77" s="18">
        <v>0</v>
      </c>
      <c r="W77" s="41">
        <v>0</v>
      </c>
      <c r="X77" s="42">
        <v>0</v>
      </c>
      <c r="Y77" s="18">
        <v>0</v>
      </c>
      <c r="Z77" s="18">
        <v>0</v>
      </c>
      <c r="AA77" s="18">
        <v>0</v>
      </c>
      <c r="AB77" s="18" t="s">
        <v>70</v>
      </c>
      <c r="AC77" s="16"/>
      <c r="AD77" s="43">
        <v>0</v>
      </c>
      <c r="AE77" s="19">
        <v>0</v>
      </c>
      <c r="AF77" s="19">
        <v>0</v>
      </c>
      <c r="AG77" s="19">
        <v>0</v>
      </c>
      <c r="AH77" s="46">
        <v>0</v>
      </c>
      <c r="AI77" s="19" t="s">
        <v>70</v>
      </c>
      <c r="AJ77" s="19" t="s">
        <v>70</v>
      </c>
      <c r="AK77" s="45">
        <v>0</v>
      </c>
      <c r="AL77" s="16"/>
      <c r="AM77" s="18">
        <v>0</v>
      </c>
      <c r="AN77" s="41">
        <v>0</v>
      </c>
      <c r="AO77" s="42">
        <v>0</v>
      </c>
      <c r="AP77" s="18">
        <v>0</v>
      </c>
      <c r="AQ77" s="18">
        <v>0</v>
      </c>
      <c r="AR77" s="18"/>
      <c r="AS77" s="18" t="s">
        <v>70</v>
      </c>
      <c r="AT77" s="16"/>
      <c r="AU77" s="43">
        <v>0</v>
      </c>
      <c r="AV77" s="19">
        <v>0</v>
      </c>
      <c r="AW77" s="19">
        <v>0</v>
      </c>
      <c r="AX77" s="19">
        <v>0</v>
      </c>
      <c r="AY77" s="44">
        <v>0</v>
      </c>
      <c r="AZ77" s="19" t="s">
        <v>70</v>
      </c>
      <c r="BA77" s="19" t="s">
        <v>70</v>
      </c>
      <c r="BB77" s="45">
        <v>0</v>
      </c>
      <c r="BC77" s="16"/>
      <c r="BD77" s="47">
        <v>0</v>
      </c>
      <c r="BE77" s="41">
        <v>26</v>
      </c>
      <c r="BF77" s="18"/>
      <c r="BG77" s="19">
        <v>24</v>
      </c>
      <c r="BH77" s="19">
        <v>26</v>
      </c>
      <c r="BI77" s="1">
        <v>1</v>
      </c>
      <c r="BJ77" s="1">
        <v>0</v>
      </c>
      <c r="BK77" s="1">
        <v>0</v>
      </c>
      <c r="BL77" s="48" t="s">
        <v>233</v>
      </c>
      <c r="BM77" s="1" t="s">
        <v>233</v>
      </c>
      <c r="BN77" s="49" t="s">
        <v>72</v>
      </c>
      <c r="BO77" s="49" t="s">
        <v>73</v>
      </c>
      <c r="BP77" s="40"/>
      <c r="BQ77" s="40"/>
      <c r="BR77" s="37"/>
      <c r="BS77" s="37"/>
      <c r="BV77" s="1">
        <f t="shared" ref="BV77:BV140" si="11">IF(T77=T76,BV76,BV76+1)</f>
        <v>29</v>
      </c>
      <c r="BW77" s="1">
        <f t="shared" si="6"/>
        <v>0</v>
      </c>
      <c r="BX77" s="1">
        <f t="shared" si="7"/>
        <v>-66</v>
      </c>
      <c r="BY77" s="16"/>
      <c r="CD77" s="16"/>
      <c r="CF77" s="1">
        <f t="shared" si="8"/>
        <v>0</v>
      </c>
      <c r="CG77" s="7">
        <f t="shared" si="9"/>
        <v>0</v>
      </c>
      <c r="CH77" s="2" t="str">
        <f>VLOOKUP(C77,'[1]Notes &amp; Changes'!$D$58:$E$1012,2,FALSE)</f>
        <v>Southern Suburbs Camera Club</v>
      </c>
      <c r="CI77" s="1" t="str">
        <f t="shared" si="10"/>
        <v>Ok</v>
      </c>
      <c r="CJ77" s="1">
        <f>ROW()</f>
        <v>77</v>
      </c>
    </row>
    <row r="78" spans="2:88" x14ac:dyDescent="0.3">
      <c r="B78" s="1">
        <v>67</v>
      </c>
      <c r="C78" s="16" t="s">
        <v>234</v>
      </c>
      <c r="D78" s="16" t="s">
        <v>235</v>
      </c>
      <c r="E78" s="18">
        <v>25</v>
      </c>
      <c r="F78" s="41">
        <v>26</v>
      </c>
      <c r="G78" s="42">
        <v>1.04</v>
      </c>
      <c r="H78" s="18">
        <v>11</v>
      </c>
      <c r="I78" s="18">
        <v>12</v>
      </c>
      <c r="J78" s="18">
        <v>3</v>
      </c>
      <c r="K78" s="18" t="s">
        <v>70</v>
      </c>
      <c r="L78" s="16"/>
      <c r="M78" s="43">
        <v>0</v>
      </c>
      <c r="N78" s="19">
        <v>0</v>
      </c>
      <c r="O78" s="19">
        <v>0</v>
      </c>
      <c r="P78" s="19">
        <v>0</v>
      </c>
      <c r="Q78" s="44">
        <v>0</v>
      </c>
      <c r="R78" s="19" t="s">
        <v>70</v>
      </c>
      <c r="S78" s="19" t="s">
        <v>70</v>
      </c>
      <c r="T78" s="45">
        <v>26</v>
      </c>
      <c r="V78" s="18">
        <v>0</v>
      </c>
      <c r="W78" s="41">
        <v>0</v>
      </c>
      <c r="X78" s="42">
        <v>0</v>
      </c>
      <c r="Y78" s="18">
        <v>0</v>
      </c>
      <c r="Z78" s="18">
        <v>0</v>
      </c>
      <c r="AA78" s="18">
        <v>0</v>
      </c>
      <c r="AB78" s="18" t="s">
        <v>70</v>
      </c>
      <c r="AC78" s="16"/>
      <c r="AD78" s="43">
        <v>0</v>
      </c>
      <c r="AE78" s="19">
        <v>0</v>
      </c>
      <c r="AF78" s="19">
        <v>0</v>
      </c>
      <c r="AG78" s="19">
        <v>0</v>
      </c>
      <c r="AH78" s="46">
        <v>0</v>
      </c>
      <c r="AI78" s="19" t="s">
        <v>70</v>
      </c>
      <c r="AJ78" s="19" t="s">
        <v>70</v>
      </c>
      <c r="AK78" s="45">
        <v>0</v>
      </c>
      <c r="AL78" s="16"/>
      <c r="AM78" s="18">
        <v>0</v>
      </c>
      <c r="AN78" s="41">
        <v>0</v>
      </c>
      <c r="AO78" s="42">
        <v>0</v>
      </c>
      <c r="AP78" s="18">
        <v>0</v>
      </c>
      <c r="AQ78" s="18">
        <v>0</v>
      </c>
      <c r="AR78" s="18"/>
      <c r="AS78" s="18" t="s">
        <v>70</v>
      </c>
      <c r="AT78" s="16"/>
      <c r="AU78" s="43">
        <v>0</v>
      </c>
      <c r="AV78" s="19">
        <v>0</v>
      </c>
      <c r="AW78" s="19">
        <v>0</v>
      </c>
      <c r="AX78" s="19">
        <v>0</v>
      </c>
      <c r="AY78" s="44">
        <v>0</v>
      </c>
      <c r="AZ78" s="19" t="s">
        <v>70</v>
      </c>
      <c r="BA78" s="19" t="s">
        <v>70</v>
      </c>
      <c r="BB78" s="45">
        <v>0</v>
      </c>
      <c r="BC78" s="16"/>
      <c r="BD78" s="47">
        <v>0</v>
      </c>
      <c r="BE78" s="41">
        <v>26</v>
      </c>
      <c r="BF78" s="18"/>
      <c r="BG78" s="19">
        <v>25</v>
      </c>
      <c r="BH78" s="19">
        <v>26</v>
      </c>
      <c r="BI78" s="1">
        <v>1</v>
      </c>
      <c r="BJ78" s="1">
        <v>0</v>
      </c>
      <c r="BK78" s="1">
        <v>0</v>
      </c>
      <c r="BL78" s="48" t="s">
        <v>236</v>
      </c>
      <c r="BM78" s="1" t="s">
        <v>236</v>
      </c>
      <c r="BN78" s="49" t="s">
        <v>72</v>
      </c>
      <c r="BO78" s="49" t="s">
        <v>73</v>
      </c>
      <c r="BP78" s="40"/>
      <c r="BQ78" s="40"/>
      <c r="BR78" s="37"/>
      <c r="BS78" s="37"/>
      <c r="BV78" s="1">
        <f t="shared" si="11"/>
        <v>29</v>
      </c>
      <c r="BW78" s="1">
        <f t="shared" ref="BW78:BW141" si="12">T78-T77</f>
        <v>0</v>
      </c>
      <c r="BX78" s="1">
        <f t="shared" si="7"/>
        <v>-66</v>
      </c>
      <c r="CF78" s="1">
        <f t="shared" si="8"/>
        <v>0</v>
      </c>
      <c r="CG78" s="7">
        <f t="shared" si="9"/>
        <v>0</v>
      </c>
      <c r="CH78" s="2" t="e">
        <f>VLOOKUP(C78,'[1]Notes &amp; Changes'!$D$58:$E$1012,2,FALSE)</f>
        <v>#N/A</v>
      </c>
      <c r="CI78" s="1" t="e">
        <f t="shared" si="10"/>
        <v>#N/A</v>
      </c>
      <c r="CJ78" s="1">
        <f>ROW()</f>
        <v>78</v>
      </c>
    </row>
    <row r="79" spans="2:88" x14ac:dyDescent="0.3">
      <c r="B79" s="1">
        <v>68</v>
      </c>
      <c r="C79" s="16" t="s">
        <v>237</v>
      </c>
      <c r="D79" s="16" t="s">
        <v>238</v>
      </c>
      <c r="E79" s="18">
        <v>33</v>
      </c>
      <c r="F79" s="41">
        <v>25</v>
      </c>
      <c r="G79" s="42">
        <v>0.75757575757575757</v>
      </c>
      <c r="H79" s="18">
        <v>10</v>
      </c>
      <c r="I79" s="18">
        <v>14</v>
      </c>
      <c r="J79" s="18">
        <v>1</v>
      </c>
      <c r="K79" s="18" t="s">
        <v>70</v>
      </c>
      <c r="L79" s="16"/>
      <c r="M79" s="43">
        <v>0</v>
      </c>
      <c r="N79" s="19">
        <v>0</v>
      </c>
      <c r="O79" s="19">
        <v>0</v>
      </c>
      <c r="P79" s="19">
        <v>0</v>
      </c>
      <c r="Q79" s="44">
        <v>0</v>
      </c>
      <c r="R79" s="19" t="s">
        <v>70</v>
      </c>
      <c r="S79" s="19" t="s">
        <v>70</v>
      </c>
      <c r="T79" s="45">
        <v>25</v>
      </c>
      <c r="V79" s="18">
        <v>0</v>
      </c>
      <c r="W79" s="41">
        <v>0</v>
      </c>
      <c r="X79" s="42">
        <v>0</v>
      </c>
      <c r="Y79" s="18">
        <v>0</v>
      </c>
      <c r="Z79" s="18">
        <v>0</v>
      </c>
      <c r="AA79" s="18">
        <v>0</v>
      </c>
      <c r="AB79" s="18" t="s">
        <v>70</v>
      </c>
      <c r="AC79" s="16"/>
      <c r="AD79" s="43">
        <v>0</v>
      </c>
      <c r="AE79" s="19">
        <v>0</v>
      </c>
      <c r="AF79" s="19">
        <v>0</v>
      </c>
      <c r="AG79" s="19">
        <v>0</v>
      </c>
      <c r="AH79" s="46">
        <v>0</v>
      </c>
      <c r="AI79" s="19" t="s">
        <v>70</v>
      </c>
      <c r="AJ79" s="19" t="s">
        <v>70</v>
      </c>
      <c r="AK79" s="45">
        <v>0</v>
      </c>
      <c r="AL79" s="16"/>
      <c r="AM79" s="18">
        <v>0</v>
      </c>
      <c r="AN79" s="41">
        <v>0</v>
      </c>
      <c r="AO79" s="42">
        <v>0</v>
      </c>
      <c r="AP79" s="18">
        <v>0</v>
      </c>
      <c r="AQ79" s="18">
        <v>0</v>
      </c>
      <c r="AR79" s="18"/>
      <c r="AS79" s="18" t="s">
        <v>70</v>
      </c>
      <c r="AT79" s="16"/>
      <c r="AU79" s="43">
        <v>0</v>
      </c>
      <c r="AV79" s="19">
        <v>0</v>
      </c>
      <c r="AW79" s="19">
        <v>0</v>
      </c>
      <c r="AX79" s="19">
        <v>0</v>
      </c>
      <c r="AY79" s="44">
        <v>0</v>
      </c>
      <c r="AZ79" s="19" t="s">
        <v>70</v>
      </c>
      <c r="BA79" s="19" t="s">
        <v>70</v>
      </c>
      <c r="BB79" s="45">
        <v>0</v>
      </c>
      <c r="BC79" s="16"/>
      <c r="BD79" s="47">
        <v>0</v>
      </c>
      <c r="BE79" s="41">
        <v>25</v>
      </c>
      <c r="BF79" s="18"/>
      <c r="BG79" s="19">
        <v>33</v>
      </c>
      <c r="BH79" s="19">
        <v>25</v>
      </c>
      <c r="BI79" s="1">
        <v>1</v>
      </c>
      <c r="BJ79" s="1">
        <v>0</v>
      </c>
      <c r="BK79" s="1">
        <v>0</v>
      </c>
      <c r="BL79" s="48" t="s">
        <v>239</v>
      </c>
      <c r="BM79" s="1" t="s">
        <v>239</v>
      </c>
      <c r="BN79" s="49" t="s">
        <v>72</v>
      </c>
      <c r="BO79" s="49" t="s">
        <v>73</v>
      </c>
      <c r="BP79" s="40"/>
      <c r="BQ79" s="40"/>
      <c r="BR79" s="37"/>
      <c r="BS79" s="37"/>
      <c r="BV79" s="1">
        <f t="shared" si="11"/>
        <v>30</v>
      </c>
      <c r="BW79" s="1">
        <f t="shared" si="12"/>
        <v>-1</v>
      </c>
      <c r="BX79" s="1">
        <f t="shared" ref="BX79:BX142" si="13">BX78+BW79</f>
        <v>-67</v>
      </c>
      <c r="BY79" s="16"/>
      <c r="CD79" s="16"/>
      <c r="CF79" s="1">
        <f t="shared" si="8"/>
        <v>0</v>
      </c>
      <c r="CG79" s="7">
        <f t="shared" si="9"/>
        <v>0</v>
      </c>
      <c r="CH79" s="2" t="str">
        <f>VLOOKUP(C79,'[1]Notes &amp; Changes'!$D$58:$E$1012,2,FALSE)</f>
        <v>Kriel Foto Club</v>
      </c>
      <c r="CI79" s="1" t="str">
        <f t="shared" si="10"/>
        <v>Ok</v>
      </c>
      <c r="CJ79" s="1">
        <f>ROW()</f>
        <v>79</v>
      </c>
    </row>
    <row r="80" spans="2:88" x14ac:dyDescent="0.3">
      <c r="B80" s="1">
        <v>69</v>
      </c>
      <c r="C80" s="16" t="s">
        <v>240</v>
      </c>
      <c r="D80" s="16" t="s">
        <v>200</v>
      </c>
      <c r="E80" s="18">
        <v>26</v>
      </c>
      <c r="F80" s="41">
        <v>25</v>
      </c>
      <c r="G80" s="42">
        <v>0.96153846153846156</v>
      </c>
      <c r="H80" s="18">
        <v>13</v>
      </c>
      <c r="I80" s="18">
        <v>4</v>
      </c>
      <c r="J80" s="18">
        <v>8</v>
      </c>
      <c r="K80" s="18" t="s">
        <v>70</v>
      </c>
      <c r="L80" s="16"/>
      <c r="M80" s="43">
        <v>0</v>
      </c>
      <c r="N80" s="19">
        <v>0</v>
      </c>
      <c r="O80" s="19">
        <v>0</v>
      </c>
      <c r="P80" s="19">
        <v>0</v>
      </c>
      <c r="Q80" s="44">
        <v>0</v>
      </c>
      <c r="R80" s="19" t="s">
        <v>70</v>
      </c>
      <c r="S80" s="19" t="s">
        <v>70</v>
      </c>
      <c r="T80" s="45">
        <v>25</v>
      </c>
      <c r="V80" s="18">
        <v>0</v>
      </c>
      <c r="W80" s="41">
        <v>0</v>
      </c>
      <c r="X80" s="42">
        <v>0</v>
      </c>
      <c r="Y80" s="18">
        <v>0</v>
      </c>
      <c r="Z80" s="18">
        <v>0</v>
      </c>
      <c r="AA80" s="18">
        <v>0</v>
      </c>
      <c r="AB80" s="18" t="s">
        <v>70</v>
      </c>
      <c r="AC80" s="16"/>
      <c r="AD80" s="43">
        <v>0</v>
      </c>
      <c r="AE80" s="19">
        <v>0</v>
      </c>
      <c r="AF80" s="19">
        <v>0</v>
      </c>
      <c r="AG80" s="19">
        <v>0</v>
      </c>
      <c r="AH80" s="46">
        <v>0</v>
      </c>
      <c r="AI80" s="19" t="s">
        <v>70</v>
      </c>
      <c r="AJ80" s="19" t="s">
        <v>70</v>
      </c>
      <c r="AK80" s="45">
        <v>0</v>
      </c>
      <c r="AL80" s="16"/>
      <c r="AM80" s="18">
        <v>0</v>
      </c>
      <c r="AN80" s="41">
        <v>0</v>
      </c>
      <c r="AO80" s="42">
        <v>0</v>
      </c>
      <c r="AP80" s="18">
        <v>0</v>
      </c>
      <c r="AQ80" s="18">
        <v>0</v>
      </c>
      <c r="AR80" s="18"/>
      <c r="AS80" s="18" t="s">
        <v>70</v>
      </c>
      <c r="AT80" s="16"/>
      <c r="AU80" s="43">
        <v>0</v>
      </c>
      <c r="AV80" s="19">
        <v>0</v>
      </c>
      <c r="AW80" s="19">
        <v>0</v>
      </c>
      <c r="AX80" s="19">
        <v>0</v>
      </c>
      <c r="AY80" s="44">
        <v>0</v>
      </c>
      <c r="AZ80" s="19" t="s">
        <v>70</v>
      </c>
      <c r="BA80" s="19" t="s">
        <v>70</v>
      </c>
      <c r="BB80" s="45">
        <v>0</v>
      </c>
      <c r="BC80" s="16"/>
      <c r="BD80" s="47">
        <v>0</v>
      </c>
      <c r="BE80" s="41">
        <v>25</v>
      </c>
      <c r="BF80" s="18"/>
      <c r="BG80" s="19">
        <v>26</v>
      </c>
      <c r="BH80" s="19">
        <v>25</v>
      </c>
      <c r="BI80" s="1">
        <v>1</v>
      </c>
      <c r="BJ80" s="1">
        <v>0</v>
      </c>
      <c r="BK80" s="1">
        <v>0</v>
      </c>
      <c r="BL80" s="48" t="s">
        <v>241</v>
      </c>
      <c r="BM80" s="1" t="s">
        <v>241</v>
      </c>
      <c r="BN80" s="49" t="s">
        <v>72</v>
      </c>
      <c r="BO80" s="49" t="s">
        <v>73</v>
      </c>
      <c r="BP80" s="40"/>
      <c r="BQ80" s="40"/>
      <c r="BR80" s="37"/>
      <c r="BS80" s="37"/>
      <c r="BV80" s="1">
        <f t="shared" si="11"/>
        <v>30</v>
      </c>
      <c r="BW80" s="1">
        <f t="shared" si="12"/>
        <v>0</v>
      </c>
      <c r="BX80" s="1">
        <f t="shared" si="13"/>
        <v>-67</v>
      </c>
      <c r="BY80" s="16"/>
      <c r="CD80" s="16"/>
      <c r="CF80" s="1">
        <f t="shared" si="8"/>
        <v>0</v>
      </c>
      <c r="CG80" s="7">
        <f t="shared" si="9"/>
        <v>0</v>
      </c>
      <c r="CH80" s="2" t="str">
        <f>VLOOKUP(C80,'[1]Notes &amp; Changes'!$D$58:$E$1012,2,FALSE)</f>
        <v>Southern Suburbs Camera Club</v>
      </c>
      <c r="CI80" s="1" t="str">
        <f t="shared" si="10"/>
        <v>Ok</v>
      </c>
      <c r="CJ80" s="1">
        <f>ROW()</f>
        <v>80</v>
      </c>
    </row>
    <row r="81" spans="2:88" x14ac:dyDescent="0.3">
      <c r="B81" s="1">
        <v>70</v>
      </c>
      <c r="C81" s="16" t="s">
        <v>242</v>
      </c>
      <c r="D81" s="16" t="s">
        <v>243</v>
      </c>
      <c r="E81" s="18">
        <v>17</v>
      </c>
      <c r="F81" s="41">
        <v>17</v>
      </c>
      <c r="G81" s="42">
        <v>1</v>
      </c>
      <c r="H81" s="18">
        <v>9</v>
      </c>
      <c r="I81" s="18">
        <v>0</v>
      </c>
      <c r="J81" s="18">
        <v>8</v>
      </c>
      <c r="K81" s="18" t="s">
        <v>70</v>
      </c>
      <c r="L81" s="16"/>
      <c r="M81" s="43">
        <v>2</v>
      </c>
      <c r="N81" s="19">
        <v>8</v>
      </c>
      <c r="O81" s="19">
        <v>0</v>
      </c>
      <c r="P81" s="19">
        <v>0</v>
      </c>
      <c r="Q81" s="44">
        <v>8</v>
      </c>
      <c r="R81" s="19" t="s">
        <v>70</v>
      </c>
      <c r="S81" s="19" t="s">
        <v>70</v>
      </c>
      <c r="T81" s="45">
        <v>25</v>
      </c>
      <c r="V81" s="18">
        <v>15</v>
      </c>
      <c r="W81" s="41">
        <v>19</v>
      </c>
      <c r="X81" s="42">
        <v>1.2666666666666666</v>
      </c>
      <c r="Y81" s="18">
        <v>7</v>
      </c>
      <c r="Z81" s="18">
        <v>0</v>
      </c>
      <c r="AA81" s="18">
        <v>12</v>
      </c>
      <c r="AB81" s="18" t="s">
        <v>70</v>
      </c>
      <c r="AC81" s="16"/>
      <c r="AD81" s="43">
        <v>0</v>
      </c>
      <c r="AE81" s="19">
        <v>0</v>
      </c>
      <c r="AF81" s="19">
        <v>0</v>
      </c>
      <c r="AG81" s="19">
        <v>0</v>
      </c>
      <c r="AH81" s="46">
        <v>0</v>
      </c>
      <c r="AI81" s="19" t="s">
        <v>70</v>
      </c>
      <c r="AJ81" s="19" t="s">
        <v>70</v>
      </c>
      <c r="AK81" s="45">
        <v>19</v>
      </c>
      <c r="AL81" s="16"/>
      <c r="AM81" s="18">
        <v>0</v>
      </c>
      <c r="AN81" s="41">
        <v>0</v>
      </c>
      <c r="AO81" s="42">
        <v>0</v>
      </c>
      <c r="AP81" s="18">
        <v>0</v>
      </c>
      <c r="AQ81" s="18">
        <v>0</v>
      </c>
      <c r="AR81" s="18"/>
      <c r="AS81" s="18" t="s">
        <v>70</v>
      </c>
      <c r="AT81" s="16"/>
      <c r="AU81" s="43">
        <v>0</v>
      </c>
      <c r="AV81" s="19">
        <v>0</v>
      </c>
      <c r="AW81" s="19">
        <v>0</v>
      </c>
      <c r="AX81" s="19">
        <v>0</v>
      </c>
      <c r="AY81" s="44">
        <v>0</v>
      </c>
      <c r="AZ81" s="19" t="s">
        <v>70</v>
      </c>
      <c r="BA81" s="19" t="s">
        <v>70</v>
      </c>
      <c r="BB81" s="45">
        <v>0</v>
      </c>
      <c r="BC81" s="16"/>
      <c r="BD81" s="47">
        <v>8</v>
      </c>
      <c r="BE81" s="41">
        <v>44</v>
      </c>
      <c r="BF81" s="18"/>
      <c r="BG81" s="19">
        <v>32</v>
      </c>
      <c r="BH81" s="19">
        <v>36</v>
      </c>
      <c r="BI81" s="1">
        <v>1</v>
      </c>
      <c r="BJ81" s="1">
        <v>1</v>
      </c>
      <c r="BK81" s="1">
        <v>0</v>
      </c>
      <c r="BL81" s="48" t="s">
        <v>244</v>
      </c>
      <c r="BM81" s="1" t="s">
        <v>244</v>
      </c>
      <c r="BN81" s="49" t="s">
        <v>72</v>
      </c>
      <c r="BO81" s="49" t="s">
        <v>73</v>
      </c>
      <c r="BP81" s="40"/>
      <c r="BQ81" s="40"/>
      <c r="BR81" s="37"/>
      <c r="BS81" s="37"/>
      <c r="BV81" s="1">
        <f t="shared" si="11"/>
        <v>30</v>
      </c>
      <c r="BW81" s="1">
        <f t="shared" si="12"/>
        <v>0</v>
      </c>
      <c r="BX81" s="1">
        <f t="shared" si="13"/>
        <v>-67</v>
      </c>
      <c r="BY81" s="16"/>
      <c r="CD81" s="16"/>
      <c r="CF81" s="1">
        <f t="shared" si="8"/>
        <v>1</v>
      </c>
      <c r="CG81" s="7" t="str">
        <f t="shared" si="9"/>
        <v>Phillip de Lange</v>
      </c>
      <c r="CH81" s="2" t="str">
        <f>VLOOKUP(C81,'[1]Notes &amp; Changes'!$D$58:$E$1012,2,FALSE)</f>
        <v>Witzenberg Photographic Society</v>
      </c>
      <c r="CI81" s="1" t="str">
        <f t="shared" si="10"/>
        <v>Ok</v>
      </c>
      <c r="CJ81" s="1">
        <f>ROW()</f>
        <v>81</v>
      </c>
    </row>
    <row r="82" spans="2:88" x14ac:dyDescent="0.3">
      <c r="B82" s="1">
        <v>71</v>
      </c>
      <c r="C82" s="74" t="s">
        <v>245</v>
      </c>
      <c r="D82" s="74" t="s">
        <v>132</v>
      </c>
      <c r="E82" s="18">
        <v>21</v>
      </c>
      <c r="F82" s="41">
        <v>17</v>
      </c>
      <c r="G82" s="42">
        <v>0.80952380952380953</v>
      </c>
      <c r="H82" s="18">
        <v>7</v>
      </c>
      <c r="I82" s="18">
        <v>10</v>
      </c>
      <c r="J82" s="18">
        <v>0</v>
      </c>
      <c r="K82" s="18" t="s">
        <v>70</v>
      </c>
      <c r="L82" s="16"/>
      <c r="M82" s="43">
        <v>2</v>
      </c>
      <c r="N82" s="19">
        <v>0</v>
      </c>
      <c r="O82" s="19">
        <v>8</v>
      </c>
      <c r="P82" s="19">
        <v>0</v>
      </c>
      <c r="Q82" s="44">
        <v>8</v>
      </c>
      <c r="R82" s="19" t="s">
        <v>70</v>
      </c>
      <c r="S82" s="19" t="s">
        <v>70</v>
      </c>
      <c r="T82" s="45">
        <v>25</v>
      </c>
      <c r="V82" s="18">
        <v>0</v>
      </c>
      <c r="W82" s="41">
        <v>0</v>
      </c>
      <c r="X82" s="42">
        <v>0</v>
      </c>
      <c r="Y82" s="18">
        <v>0</v>
      </c>
      <c r="Z82" s="18">
        <v>0</v>
      </c>
      <c r="AA82" s="18">
        <v>0</v>
      </c>
      <c r="AB82" s="18" t="s">
        <v>70</v>
      </c>
      <c r="AC82" s="16"/>
      <c r="AD82" s="43">
        <v>0</v>
      </c>
      <c r="AE82" s="19">
        <v>0</v>
      </c>
      <c r="AF82" s="19">
        <v>0</v>
      </c>
      <c r="AG82" s="19">
        <v>0</v>
      </c>
      <c r="AH82" s="46">
        <v>0</v>
      </c>
      <c r="AI82" s="19" t="s">
        <v>70</v>
      </c>
      <c r="AJ82" s="19" t="s">
        <v>70</v>
      </c>
      <c r="AK82" s="45">
        <v>0</v>
      </c>
      <c r="AL82" s="16"/>
      <c r="AM82" s="18">
        <v>0</v>
      </c>
      <c r="AN82" s="41">
        <v>0</v>
      </c>
      <c r="AO82" s="42">
        <v>0</v>
      </c>
      <c r="AP82" s="18">
        <v>0</v>
      </c>
      <c r="AQ82" s="18">
        <v>0</v>
      </c>
      <c r="AR82" s="18"/>
      <c r="AS82" s="18" t="s">
        <v>70</v>
      </c>
      <c r="AT82" s="16"/>
      <c r="AU82" s="43">
        <v>0</v>
      </c>
      <c r="AV82" s="19">
        <v>0</v>
      </c>
      <c r="AW82" s="19">
        <v>0</v>
      </c>
      <c r="AX82" s="19">
        <v>0</v>
      </c>
      <c r="AY82" s="44">
        <v>0</v>
      </c>
      <c r="AZ82" s="19" t="s">
        <v>70</v>
      </c>
      <c r="BA82" s="19" t="s">
        <v>70</v>
      </c>
      <c r="BB82" s="45">
        <v>0</v>
      </c>
      <c r="BC82" s="16"/>
      <c r="BD82" s="47">
        <v>8</v>
      </c>
      <c r="BE82" s="41">
        <v>25</v>
      </c>
      <c r="BF82" s="18"/>
      <c r="BG82" s="19">
        <v>21</v>
      </c>
      <c r="BH82" s="19">
        <v>17</v>
      </c>
      <c r="BI82" s="1">
        <v>1</v>
      </c>
      <c r="BJ82" s="1">
        <v>0</v>
      </c>
      <c r="BK82" s="1">
        <v>0</v>
      </c>
      <c r="BL82" s="48" t="s">
        <v>246</v>
      </c>
      <c r="BM82" s="1" t="s">
        <v>246</v>
      </c>
      <c r="BN82" s="49" t="s">
        <v>72</v>
      </c>
      <c r="BO82" s="49" t="s">
        <v>73</v>
      </c>
      <c r="BP82" s="40"/>
      <c r="BQ82" s="40"/>
      <c r="BR82" s="37"/>
      <c r="BS82" s="37"/>
      <c r="BV82" s="1">
        <f t="shared" si="11"/>
        <v>30</v>
      </c>
      <c r="BW82" s="1">
        <f t="shared" si="12"/>
        <v>0</v>
      </c>
      <c r="BX82" s="1">
        <f t="shared" si="13"/>
        <v>-67</v>
      </c>
      <c r="BY82" s="16"/>
      <c r="CD82" s="16"/>
      <c r="CF82" s="1">
        <f t="shared" si="8"/>
        <v>1</v>
      </c>
      <c r="CG82" s="7" t="str">
        <f t="shared" si="9"/>
        <v>Wilma Drotsky</v>
      </c>
      <c r="CH82" s="2" t="str">
        <f>VLOOKUP(C82,'[1]Notes &amp; Changes'!$D$58:$E$1012,2,FALSE)</f>
        <v>Bethal Fotografie Klub</v>
      </c>
      <c r="CI82" s="1" t="str">
        <f t="shared" si="10"/>
        <v>Ok</v>
      </c>
      <c r="CJ82" s="1">
        <f>ROW()</f>
        <v>82</v>
      </c>
    </row>
    <row r="83" spans="2:88" x14ac:dyDescent="0.3">
      <c r="B83" s="1">
        <v>72</v>
      </c>
      <c r="C83" s="16" t="s">
        <v>247</v>
      </c>
      <c r="D83" s="16" t="s">
        <v>117</v>
      </c>
      <c r="E83" s="18">
        <v>26</v>
      </c>
      <c r="F83" s="41">
        <v>24</v>
      </c>
      <c r="G83" s="42">
        <v>0.92307692307692313</v>
      </c>
      <c r="H83" s="18">
        <v>2</v>
      </c>
      <c r="I83" s="18">
        <v>22</v>
      </c>
      <c r="J83" s="18">
        <v>0</v>
      </c>
      <c r="K83" s="18" t="s">
        <v>70</v>
      </c>
      <c r="L83" s="16"/>
      <c r="M83" s="43">
        <v>0</v>
      </c>
      <c r="N83" s="19">
        <v>0</v>
      </c>
      <c r="O83" s="19">
        <v>0</v>
      </c>
      <c r="P83" s="19">
        <v>0</v>
      </c>
      <c r="Q83" s="44">
        <v>0</v>
      </c>
      <c r="R83" s="19" t="s">
        <v>70</v>
      </c>
      <c r="S83" s="19" t="s">
        <v>70</v>
      </c>
      <c r="T83" s="45">
        <v>24</v>
      </c>
      <c r="V83" s="18">
        <v>0</v>
      </c>
      <c r="W83" s="41">
        <v>0</v>
      </c>
      <c r="X83" s="42">
        <v>0</v>
      </c>
      <c r="Y83" s="18">
        <v>0</v>
      </c>
      <c r="Z83" s="18">
        <v>0</v>
      </c>
      <c r="AA83" s="18">
        <v>0</v>
      </c>
      <c r="AB83" s="18" t="s">
        <v>70</v>
      </c>
      <c r="AC83" s="16"/>
      <c r="AD83" s="43">
        <v>0</v>
      </c>
      <c r="AE83" s="19">
        <v>0</v>
      </c>
      <c r="AF83" s="19">
        <v>0</v>
      </c>
      <c r="AG83" s="19">
        <v>0</v>
      </c>
      <c r="AH83" s="46">
        <v>0</v>
      </c>
      <c r="AI83" s="19" t="s">
        <v>70</v>
      </c>
      <c r="AJ83" s="19" t="s">
        <v>70</v>
      </c>
      <c r="AK83" s="45">
        <v>0</v>
      </c>
      <c r="AL83" s="16"/>
      <c r="AM83" s="18">
        <v>0</v>
      </c>
      <c r="AN83" s="41">
        <v>0</v>
      </c>
      <c r="AO83" s="42">
        <v>0</v>
      </c>
      <c r="AP83" s="18">
        <v>0</v>
      </c>
      <c r="AQ83" s="18">
        <v>0</v>
      </c>
      <c r="AR83" s="18"/>
      <c r="AS83" s="18" t="s">
        <v>70</v>
      </c>
      <c r="AT83" s="16"/>
      <c r="AU83" s="43">
        <v>0</v>
      </c>
      <c r="AV83" s="19">
        <v>0</v>
      </c>
      <c r="AW83" s="19">
        <v>0</v>
      </c>
      <c r="AX83" s="19">
        <v>0</v>
      </c>
      <c r="AY83" s="44">
        <v>0</v>
      </c>
      <c r="AZ83" s="19" t="s">
        <v>70</v>
      </c>
      <c r="BA83" s="19" t="s">
        <v>70</v>
      </c>
      <c r="BB83" s="45">
        <v>0</v>
      </c>
      <c r="BC83" s="16"/>
      <c r="BD83" s="47">
        <v>0</v>
      </c>
      <c r="BE83" s="41">
        <v>24</v>
      </c>
      <c r="BF83" s="18"/>
      <c r="BG83" s="19">
        <v>26</v>
      </c>
      <c r="BH83" s="19">
        <v>24</v>
      </c>
      <c r="BI83" s="1">
        <v>1</v>
      </c>
      <c r="BJ83" s="1">
        <v>0</v>
      </c>
      <c r="BK83" s="1">
        <v>0</v>
      </c>
      <c r="BL83" s="48" t="s">
        <v>248</v>
      </c>
      <c r="BM83" s="1" t="s">
        <v>248</v>
      </c>
      <c r="BN83" s="49" t="s">
        <v>72</v>
      </c>
      <c r="BO83" s="49" t="s">
        <v>73</v>
      </c>
      <c r="BP83" s="40"/>
      <c r="BQ83" s="40"/>
      <c r="BR83" s="37"/>
      <c r="BS83" s="37"/>
      <c r="BV83" s="1">
        <f t="shared" si="11"/>
        <v>31</v>
      </c>
      <c r="BW83" s="1">
        <f t="shared" si="12"/>
        <v>-1</v>
      </c>
      <c r="BX83" s="1">
        <f t="shared" si="13"/>
        <v>-68</v>
      </c>
      <c r="BY83" s="16"/>
      <c r="CD83" s="16"/>
      <c r="CF83" s="1">
        <f t="shared" si="8"/>
        <v>0</v>
      </c>
      <c r="CG83" s="7">
        <f t="shared" si="9"/>
        <v>0</v>
      </c>
      <c r="CH83" s="2" t="e">
        <f>VLOOKUP(C83,'[1]Notes &amp; Changes'!$D$58:$E$1012,2,FALSE)</f>
        <v>#N/A</v>
      </c>
      <c r="CI83" s="1" t="e">
        <f t="shared" si="10"/>
        <v>#N/A</v>
      </c>
      <c r="CJ83" s="1">
        <f>ROW()</f>
        <v>83</v>
      </c>
    </row>
    <row r="84" spans="2:88" x14ac:dyDescent="0.3">
      <c r="B84" s="1">
        <v>73</v>
      </c>
      <c r="C84" s="16" t="s">
        <v>249</v>
      </c>
      <c r="D84" s="16" t="s">
        <v>69</v>
      </c>
      <c r="E84" s="18">
        <v>25</v>
      </c>
      <c r="F84" s="41">
        <v>24</v>
      </c>
      <c r="G84" s="42">
        <v>0.96</v>
      </c>
      <c r="H84" s="18">
        <v>12</v>
      </c>
      <c r="I84" s="18">
        <v>11</v>
      </c>
      <c r="J84" s="18">
        <v>1</v>
      </c>
      <c r="K84" s="18" t="s">
        <v>70</v>
      </c>
      <c r="L84" s="16"/>
      <c r="M84" s="43">
        <v>0</v>
      </c>
      <c r="N84" s="19">
        <v>0</v>
      </c>
      <c r="O84" s="19">
        <v>0</v>
      </c>
      <c r="P84" s="19">
        <v>0</v>
      </c>
      <c r="Q84" s="44">
        <v>0</v>
      </c>
      <c r="R84" s="19" t="s">
        <v>70</v>
      </c>
      <c r="S84" s="19" t="s">
        <v>70</v>
      </c>
      <c r="T84" s="45">
        <v>24</v>
      </c>
      <c r="V84" s="18">
        <v>0</v>
      </c>
      <c r="W84" s="41">
        <v>0</v>
      </c>
      <c r="X84" s="42">
        <v>0</v>
      </c>
      <c r="Y84" s="18">
        <v>0</v>
      </c>
      <c r="Z84" s="18">
        <v>0</v>
      </c>
      <c r="AA84" s="18">
        <v>0</v>
      </c>
      <c r="AB84" s="18" t="s">
        <v>70</v>
      </c>
      <c r="AC84" s="16"/>
      <c r="AD84" s="43">
        <v>0</v>
      </c>
      <c r="AE84" s="19">
        <v>0</v>
      </c>
      <c r="AF84" s="19">
        <v>0</v>
      </c>
      <c r="AG84" s="19">
        <v>0</v>
      </c>
      <c r="AH84" s="46">
        <v>0</v>
      </c>
      <c r="AI84" s="19" t="s">
        <v>70</v>
      </c>
      <c r="AJ84" s="19" t="s">
        <v>70</v>
      </c>
      <c r="AK84" s="45">
        <v>0</v>
      </c>
      <c r="AL84" s="16"/>
      <c r="AM84" s="18">
        <v>0</v>
      </c>
      <c r="AN84" s="41">
        <v>0</v>
      </c>
      <c r="AO84" s="42">
        <v>0</v>
      </c>
      <c r="AP84" s="18">
        <v>0</v>
      </c>
      <c r="AQ84" s="18">
        <v>0</v>
      </c>
      <c r="AR84" s="18"/>
      <c r="AS84" s="18" t="s">
        <v>70</v>
      </c>
      <c r="AT84" s="16"/>
      <c r="AU84" s="43">
        <v>0</v>
      </c>
      <c r="AV84" s="19">
        <v>0</v>
      </c>
      <c r="AW84" s="19">
        <v>0</v>
      </c>
      <c r="AX84" s="19">
        <v>0</v>
      </c>
      <c r="AY84" s="44">
        <v>0</v>
      </c>
      <c r="AZ84" s="19" t="s">
        <v>70</v>
      </c>
      <c r="BA84" s="19" t="s">
        <v>70</v>
      </c>
      <c r="BB84" s="45">
        <v>0</v>
      </c>
      <c r="BC84" s="16"/>
      <c r="BD84" s="47">
        <v>0</v>
      </c>
      <c r="BE84" s="41">
        <v>24</v>
      </c>
      <c r="BF84" s="18"/>
      <c r="BG84" s="19">
        <v>25</v>
      </c>
      <c r="BH84" s="19">
        <v>24</v>
      </c>
      <c r="BI84" s="1">
        <v>1</v>
      </c>
      <c r="BJ84" s="1">
        <v>0</v>
      </c>
      <c r="BK84" s="1">
        <v>0</v>
      </c>
      <c r="BL84" s="48" t="s">
        <v>250</v>
      </c>
      <c r="BM84" s="1" t="s">
        <v>250</v>
      </c>
      <c r="BN84" s="49" t="s">
        <v>72</v>
      </c>
      <c r="BO84" s="49" t="s">
        <v>73</v>
      </c>
      <c r="BP84" s="40"/>
      <c r="BQ84" s="40"/>
      <c r="BR84" s="37"/>
      <c r="BS84" s="37"/>
      <c r="BV84" s="1">
        <f t="shared" si="11"/>
        <v>31</v>
      </c>
      <c r="BW84" s="1">
        <f t="shared" si="12"/>
        <v>0</v>
      </c>
      <c r="BX84" s="1">
        <f t="shared" si="13"/>
        <v>-68</v>
      </c>
      <c r="CF84" s="1">
        <f t="shared" si="8"/>
        <v>0</v>
      </c>
      <c r="CG84" s="7">
        <f t="shared" si="9"/>
        <v>0</v>
      </c>
      <c r="CH84" s="2" t="str">
        <f>VLOOKUP(C84,'[1]Notes &amp; Changes'!$D$58:$E$1012,2,FALSE)</f>
        <v>National Photographic Club</v>
      </c>
      <c r="CI84" s="1" t="str">
        <f t="shared" si="10"/>
        <v>Ok</v>
      </c>
      <c r="CJ84" s="1">
        <f>ROW()</f>
        <v>84</v>
      </c>
    </row>
    <row r="85" spans="2:88" x14ac:dyDescent="0.3">
      <c r="B85" s="1">
        <v>74</v>
      </c>
      <c r="C85" s="16" t="s">
        <v>251</v>
      </c>
      <c r="D85" s="16" t="s">
        <v>112</v>
      </c>
      <c r="E85" s="18">
        <v>23</v>
      </c>
      <c r="F85" s="41">
        <v>24</v>
      </c>
      <c r="G85" s="42">
        <v>1.0434782608695652</v>
      </c>
      <c r="H85" s="18">
        <v>8</v>
      </c>
      <c r="I85" s="18">
        <v>11</v>
      </c>
      <c r="J85" s="18">
        <v>5</v>
      </c>
      <c r="K85" s="18" t="s">
        <v>70</v>
      </c>
      <c r="L85" s="16"/>
      <c r="M85" s="43">
        <v>0</v>
      </c>
      <c r="N85" s="19">
        <v>0</v>
      </c>
      <c r="O85" s="19">
        <v>0</v>
      </c>
      <c r="P85" s="19">
        <v>0</v>
      </c>
      <c r="Q85" s="44">
        <v>0</v>
      </c>
      <c r="R85" s="19" t="s">
        <v>70</v>
      </c>
      <c r="S85" s="19" t="s">
        <v>70</v>
      </c>
      <c r="T85" s="45">
        <v>24</v>
      </c>
      <c r="V85" s="18">
        <v>12</v>
      </c>
      <c r="W85" s="41">
        <v>13</v>
      </c>
      <c r="X85" s="42">
        <v>1.0833333333333333</v>
      </c>
      <c r="Y85" s="18">
        <v>6</v>
      </c>
      <c r="Z85" s="18">
        <v>0</v>
      </c>
      <c r="AA85" s="18">
        <v>7</v>
      </c>
      <c r="AB85" s="18" t="s">
        <v>70</v>
      </c>
      <c r="AC85" s="16"/>
      <c r="AD85" s="43">
        <v>0</v>
      </c>
      <c r="AE85" s="19">
        <v>0</v>
      </c>
      <c r="AF85" s="19">
        <v>0</v>
      </c>
      <c r="AG85" s="19">
        <v>0</v>
      </c>
      <c r="AH85" s="46">
        <v>0</v>
      </c>
      <c r="AI85" s="19" t="s">
        <v>70</v>
      </c>
      <c r="AJ85" s="19" t="s">
        <v>70</v>
      </c>
      <c r="AK85" s="45">
        <v>13</v>
      </c>
      <c r="AL85" s="16"/>
      <c r="AM85" s="18">
        <v>0</v>
      </c>
      <c r="AN85" s="41">
        <v>0</v>
      </c>
      <c r="AO85" s="42">
        <v>0</v>
      </c>
      <c r="AP85" s="18">
        <v>0</v>
      </c>
      <c r="AQ85" s="18">
        <v>0</v>
      </c>
      <c r="AR85" s="18"/>
      <c r="AS85" s="18" t="s">
        <v>70</v>
      </c>
      <c r="AT85" s="16"/>
      <c r="AU85" s="43">
        <v>0</v>
      </c>
      <c r="AV85" s="19">
        <v>0</v>
      </c>
      <c r="AW85" s="19">
        <v>0</v>
      </c>
      <c r="AX85" s="19">
        <v>0</v>
      </c>
      <c r="AY85" s="44">
        <v>0</v>
      </c>
      <c r="AZ85" s="19" t="s">
        <v>70</v>
      </c>
      <c r="BA85" s="19" t="s">
        <v>70</v>
      </c>
      <c r="BB85" s="45">
        <v>0</v>
      </c>
      <c r="BC85" s="16"/>
      <c r="BD85" s="47">
        <v>0</v>
      </c>
      <c r="BE85" s="41">
        <v>37</v>
      </c>
      <c r="BF85" s="18"/>
      <c r="BG85" s="19">
        <v>35</v>
      </c>
      <c r="BH85" s="19">
        <v>37</v>
      </c>
      <c r="BI85" s="1">
        <v>1</v>
      </c>
      <c r="BJ85" s="1">
        <v>1</v>
      </c>
      <c r="BK85" s="1">
        <v>0</v>
      </c>
      <c r="BL85" s="48" t="s">
        <v>252</v>
      </c>
      <c r="BM85" s="1" t="s">
        <v>252</v>
      </c>
      <c r="BN85" s="49" t="s">
        <v>72</v>
      </c>
      <c r="BO85" s="49" t="s">
        <v>73</v>
      </c>
      <c r="BP85" s="40"/>
      <c r="BQ85" s="40"/>
      <c r="BR85" s="37"/>
      <c r="BS85" s="37"/>
      <c r="BV85" s="1">
        <f t="shared" si="11"/>
        <v>31</v>
      </c>
      <c r="BW85" s="1">
        <f t="shared" si="12"/>
        <v>0</v>
      </c>
      <c r="BX85" s="1">
        <f t="shared" si="13"/>
        <v>-68</v>
      </c>
      <c r="CF85" s="1">
        <f t="shared" si="8"/>
        <v>0</v>
      </c>
      <c r="CG85" s="7">
        <f t="shared" si="9"/>
        <v>0</v>
      </c>
      <c r="CH85" s="2" t="str">
        <f>VLOOKUP(C85,'[1]Notes &amp; Changes'!$D$58:$E$1012,2,FALSE)</f>
        <v>Tafelberg  Fotografieklub</v>
      </c>
      <c r="CI85" s="1" t="str">
        <f t="shared" si="10"/>
        <v>Ok</v>
      </c>
      <c r="CJ85" s="1">
        <f>ROW()</f>
        <v>85</v>
      </c>
    </row>
    <row r="86" spans="2:88" x14ac:dyDescent="0.3">
      <c r="B86" s="1">
        <v>75</v>
      </c>
      <c r="C86" s="16" t="s">
        <v>253</v>
      </c>
      <c r="D86" s="16" t="s">
        <v>117</v>
      </c>
      <c r="E86" s="18">
        <v>24</v>
      </c>
      <c r="F86" s="41">
        <v>24</v>
      </c>
      <c r="G86" s="42">
        <v>1</v>
      </c>
      <c r="H86" s="18">
        <v>11</v>
      </c>
      <c r="I86" s="18">
        <v>9</v>
      </c>
      <c r="J86" s="18">
        <v>4</v>
      </c>
      <c r="K86" s="18" t="s">
        <v>70</v>
      </c>
      <c r="L86" s="16"/>
      <c r="M86" s="43">
        <v>0</v>
      </c>
      <c r="N86" s="19">
        <v>0</v>
      </c>
      <c r="O86" s="19">
        <v>0</v>
      </c>
      <c r="P86" s="19">
        <v>0</v>
      </c>
      <c r="Q86" s="44">
        <v>0</v>
      </c>
      <c r="R86" s="19" t="s">
        <v>70</v>
      </c>
      <c r="S86" s="19" t="s">
        <v>70</v>
      </c>
      <c r="T86" s="45">
        <v>24</v>
      </c>
      <c r="V86" s="18">
        <v>0</v>
      </c>
      <c r="W86" s="41">
        <v>0</v>
      </c>
      <c r="X86" s="42">
        <v>0</v>
      </c>
      <c r="Y86" s="18">
        <v>0</v>
      </c>
      <c r="Z86" s="18">
        <v>0</v>
      </c>
      <c r="AA86" s="18">
        <v>0</v>
      </c>
      <c r="AB86" s="18" t="s">
        <v>70</v>
      </c>
      <c r="AC86" s="16"/>
      <c r="AD86" s="43">
        <v>0</v>
      </c>
      <c r="AE86" s="19">
        <v>0</v>
      </c>
      <c r="AF86" s="19">
        <v>0</v>
      </c>
      <c r="AG86" s="19">
        <v>0</v>
      </c>
      <c r="AH86" s="46">
        <v>0</v>
      </c>
      <c r="AI86" s="19" t="s">
        <v>70</v>
      </c>
      <c r="AJ86" s="19" t="s">
        <v>70</v>
      </c>
      <c r="AK86" s="45">
        <v>0</v>
      </c>
      <c r="AL86" s="16"/>
      <c r="AM86" s="18">
        <v>0</v>
      </c>
      <c r="AN86" s="41">
        <v>0</v>
      </c>
      <c r="AO86" s="42">
        <v>0</v>
      </c>
      <c r="AP86" s="18">
        <v>0</v>
      </c>
      <c r="AQ86" s="18">
        <v>0</v>
      </c>
      <c r="AR86" s="18"/>
      <c r="AS86" s="18" t="s">
        <v>70</v>
      </c>
      <c r="AT86" s="16"/>
      <c r="AU86" s="43">
        <v>0</v>
      </c>
      <c r="AV86" s="19">
        <v>0</v>
      </c>
      <c r="AW86" s="19">
        <v>0</v>
      </c>
      <c r="AX86" s="19">
        <v>0</v>
      </c>
      <c r="AY86" s="44">
        <v>0</v>
      </c>
      <c r="AZ86" s="19" t="s">
        <v>70</v>
      </c>
      <c r="BA86" s="19" t="s">
        <v>70</v>
      </c>
      <c r="BB86" s="45">
        <v>0</v>
      </c>
      <c r="BC86" s="16"/>
      <c r="BD86" s="47">
        <v>0</v>
      </c>
      <c r="BE86" s="41">
        <v>24</v>
      </c>
      <c r="BF86" s="18"/>
      <c r="BG86" s="19">
        <v>24</v>
      </c>
      <c r="BH86" s="19">
        <v>24</v>
      </c>
      <c r="BI86" s="1">
        <v>1</v>
      </c>
      <c r="BJ86" s="1">
        <v>0</v>
      </c>
      <c r="BK86" s="1">
        <v>0</v>
      </c>
      <c r="BL86" s="48" t="s">
        <v>254</v>
      </c>
      <c r="BM86" s="1" t="s">
        <v>254</v>
      </c>
      <c r="BN86" s="49" t="s">
        <v>72</v>
      </c>
      <c r="BO86" s="49" t="s">
        <v>73</v>
      </c>
      <c r="BP86" s="40"/>
      <c r="BQ86" s="40"/>
      <c r="BR86" s="37"/>
      <c r="BS86" s="37"/>
      <c r="BV86" s="1">
        <f t="shared" si="11"/>
        <v>31</v>
      </c>
      <c r="BW86" s="1">
        <f t="shared" si="12"/>
        <v>0</v>
      </c>
      <c r="BX86" s="1">
        <f t="shared" si="13"/>
        <v>-68</v>
      </c>
      <c r="BY86" s="16"/>
      <c r="CD86" s="16"/>
      <c r="CF86" s="1">
        <f t="shared" si="8"/>
        <v>0</v>
      </c>
      <c r="CG86" s="7">
        <f t="shared" si="9"/>
        <v>0</v>
      </c>
      <c r="CH86" s="2" t="e">
        <f>VLOOKUP(C86,'[1]Notes &amp; Changes'!$D$58:$E$1012,2,FALSE)</f>
        <v>#N/A</v>
      </c>
      <c r="CI86" s="1" t="e">
        <f t="shared" si="10"/>
        <v>#N/A</v>
      </c>
      <c r="CJ86" s="1">
        <f>ROW()</f>
        <v>86</v>
      </c>
    </row>
    <row r="87" spans="2:88" x14ac:dyDescent="0.3">
      <c r="B87" s="1">
        <v>76</v>
      </c>
      <c r="C87" s="16" t="s">
        <v>255</v>
      </c>
      <c r="D87" s="16" t="s">
        <v>89</v>
      </c>
      <c r="E87" s="18">
        <v>24</v>
      </c>
      <c r="F87" s="41">
        <v>24</v>
      </c>
      <c r="G87" s="42">
        <v>1</v>
      </c>
      <c r="H87" s="18">
        <v>8</v>
      </c>
      <c r="I87" s="18">
        <v>5</v>
      </c>
      <c r="J87" s="18">
        <v>11</v>
      </c>
      <c r="K87" s="18" t="s">
        <v>70</v>
      </c>
      <c r="L87" s="16"/>
      <c r="M87" s="43">
        <v>0</v>
      </c>
      <c r="N87" s="19">
        <v>0</v>
      </c>
      <c r="O87" s="19">
        <v>0</v>
      </c>
      <c r="P87" s="19">
        <v>0</v>
      </c>
      <c r="Q87" s="44">
        <v>0</v>
      </c>
      <c r="R87" s="19" t="s">
        <v>70</v>
      </c>
      <c r="S87" s="19" t="s">
        <v>70</v>
      </c>
      <c r="T87" s="45">
        <v>24</v>
      </c>
      <c r="V87" s="18">
        <v>0</v>
      </c>
      <c r="W87" s="41">
        <v>0</v>
      </c>
      <c r="X87" s="42">
        <v>0</v>
      </c>
      <c r="Y87" s="18">
        <v>0</v>
      </c>
      <c r="Z87" s="18">
        <v>0</v>
      </c>
      <c r="AA87" s="18">
        <v>0</v>
      </c>
      <c r="AB87" s="18" t="s">
        <v>70</v>
      </c>
      <c r="AC87" s="16"/>
      <c r="AD87" s="43">
        <v>0</v>
      </c>
      <c r="AE87" s="19">
        <v>0</v>
      </c>
      <c r="AF87" s="19">
        <v>0</v>
      </c>
      <c r="AG87" s="19">
        <v>0</v>
      </c>
      <c r="AH87" s="46">
        <v>0</v>
      </c>
      <c r="AI87" s="19" t="s">
        <v>70</v>
      </c>
      <c r="AJ87" s="19" t="s">
        <v>70</v>
      </c>
      <c r="AK87" s="45">
        <v>0</v>
      </c>
      <c r="AL87" s="16"/>
      <c r="AM87" s="18">
        <v>0</v>
      </c>
      <c r="AN87" s="41">
        <v>0</v>
      </c>
      <c r="AO87" s="42">
        <v>0</v>
      </c>
      <c r="AP87" s="18">
        <v>0</v>
      </c>
      <c r="AQ87" s="18">
        <v>0</v>
      </c>
      <c r="AR87" s="18"/>
      <c r="AS87" s="18" t="s">
        <v>70</v>
      </c>
      <c r="AT87" s="16"/>
      <c r="AU87" s="43">
        <v>0</v>
      </c>
      <c r="AV87" s="19">
        <v>0</v>
      </c>
      <c r="AW87" s="19">
        <v>0</v>
      </c>
      <c r="AX87" s="19">
        <v>0</v>
      </c>
      <c r="AY87" s="44">
        <v>0</v>
      </c>
      <c r="AZ87" s="19" t="s">
        <v>70</v>
      </c>
      <c r="BA87" s="19" t="s">
        <v>70</v>
      </c>
      <c r="BB87" s="45">
        <v>0</v>
      </c>
      <c r="BC87" s="16"/>
      <c r="BD87" s="47">
        <v>0</v>
      </c>
      <c r="BE87" s="41">
        <v>24</v>
      </c>
      <c r="BF87" s="18"/>
      <c r="BG87" s="19">
        <v>24</v>
      </c>
      <c r="BH87" s="19">
        <v>24</v>
      </c>
      <c r="BI87" s="1">
        <v>1</v>
      </c>
      <c r="BJ87" s="1">
        <v>0</v>
      </c>
      <c r="BK87" s="1">
        <v>0</v>
      </c>
      <c r="BL87" s="48" t="s">
        <v>256</v>
      </c>
      <c r="BM87" s="1" t="s">
        <v>257</v>
      </c>
      <c r="BN87" s="49" t="s">
        <v>72</v>
      </c>
      <c r="BO87" s="49" t="s">
        <v>73</v>
      </c>
      <c r="BP87" s="40"/>
      <c r="BQ87" s="40"/>
      <c r="BR87" s="37"/>
      <c r="BS87" s="37"/>
      <c r="BV87" s="1">
        <f t="shared" si="11"/>
        <v>31</v>
      </c>
      <c r="BW87" s="1">
        <f t="shared" si="12"/>
        <v>0</v>
      </c>
      <c r="BX87" s="1">
        <f t="shared" si="13"/>
        <v>-68</v>
      </c>
      <c r="BY87" s="16"/>
      <c r="CD87" s="16"/>
      <c r="CF87" s="1">
        <f t="shared" si="8"/>
        <v>0</v>
      </c>
      <c r="CG87" s="7">
        <f t="shared" si="9"/>
        <v>0</v>
      </c>
      <c r="CH87" s="2" t="str">
        <f>VLOOKUP(C87,'[1]Notes &amp; Changes'!$D$58:$E$1012,2,FALSE)</f>
        <v>Magalies Foto Fun Club</v>
      </c>
      <c r="CI87" s="1" t="str">
        <f t="shared" si="10"/>
        <v>Ok</v>
      </c>
      <c r="CJ87" s="1">
        <f>ROW()</f>
        <v>87</v>
      </c>
    </row>
    <row r="88" spans="2:88" x14ac:dyDescent="0.3">
      <c r="B88" s="1">
        <v>77</v>
      </c>
      <c r="C88" s="16" t="s">
        <v>258</v>
      </c>
      <c r="D88" s="16" t="s">
        <v>112</v>
      </c>
      <c r="E88" s="18">
        <v>21</v>
      </c>
      <c r="F88" s="41">
        <v>23</v>
      </c>
      <c r="G88" s="42">
        <v>1.0952380952380953</v>
      </c>
      <c r="H88" s="18">
        <v>21</v>
      </c>
      <c r="I88" s="18">
        <v>0</v>
      </c>
      <c r="J88" s="18">
        <v>2</v>
      </c>
      <c r="K88" s="18" t="s">
        <v>70</v>
      </c>
      <c r="L88" s="16"/>
      <c r="M88" s="43">
        <v>0</v>
      </c>
      <c r="N88" s="19">
        <v>0</v>
      </c>
      <c r="O88" s="19">
        <v>0</v>
      </c>
      <c r="P88" s="19">
        <v>0</v>
      </c>
      <c r="Q88" s="44">
        <v>0</v>
      </c>
      <c r="R88" s="19" t="s">
        <v>70</v>
      </c>
      <c r="S88" s="19" t="s">
        <v>70</v>
      </c>
      <c r="T88" s="45">
        <v>23</v>
      </c>
      <c r="V88" s="18">
        <v>0</v>
      </c>
      <c r="W88" s="41">
        <v>0</v>
      </c>
      <c r="X88" s="42">
        <v>0</v>
      </c>
      <c r="Y88" s="18">
        <v>0</v>
      </c>
      <c r="Z88" s="18">
        <v>0</v>
      </c>
      <c r="AA88" s="18">
        <v>0</v>
      </c>
      <c r="AB88" s="18" t="s">
        <v>70</v>
      </c>
      <c r="AC88" s="16"/>
      <c r="AD88" s="43">
        <v>0</v>
      </c>
      <c r="AE88" s="19">
        <v>0</v>
      </c>
      <c r="AF88" s="19">
        <v>0</v>
      </c>
      <c r="AG88" s="19">
        <v>0</v>
      </c>
      <c r="AH88" s="46">
        <v>0</v>
      </c>
      <c r="AI88" s="19" t="s">
        <v>70</v>
      </c>
      <c r="AJ88" s="19" t="s">
        <v>70</v>
      </c>
      <c r="AK88" s="45">
        <v>0</v>
      </c>
      <c r="AL88" s="16"/>
      <c r="AM88" s="18">
        <v>0</v>
      </c>
      <c r="AN88" s="41">
        <v>0</v>
      </c>
      <c r="AO88" s="42">
        <v>0</v>
      </c>
      <c r="AP88" s="18">
        <v>0</v>
      </c>
      <c r="AQ88" s="18">
        <v>0</v>
      </c>
      <c r="AR88" s="18"/>
      <c r="AS88" s="18" t="s">
        <v>70</v>
      </c>
      <c r="AT88" s="16"/>
      <c r="AU88" s="43">
        <v>0</v>
      </c>
      <c r="AV88" s="19">
        <v>0</v>
      </c>
      <c r="AW88" s="19">
        <v>0</v>
      </c>
      <c r="AX88" s="19">
        <v>0</v>
      </c>
      <c r="AY88" s="44">
        <v>0</v>
      </c>
      <c r="AZ88" s="19" t="s">
        <v>70</v>
      </c>
      <c r="BA88" s="19" t="s">
        <v>70</v>
      </c>
      <c r="BB88" s="45">
        <v>0</v>
      </c>
      <c r="BC88" s="16"/>
      <c r="BD88" s="47">
        <v>0</v>
      </c>
      <c r="BE88" s="41">
        <v>23</v>
      </c>
      <c r="BF88" s="18"/>
      <c r="BG88" s="19">
        <v>21</v>
      </c>
      <c r="BH88" s="19">
        <v>23</v>
      </c>
      <c r="BI88" s="1">
        <v>1</v>
      </c>
      <c r="BJ88" s="1">
        <v>0</v>
      </c>
      <c r="BK88" s="1">
        <v>0</v>
      </c>
      <c r="BL88" s="48" t="s">
        <v>259</v>
      </c>
      <c r="BM88" s="1" t="s">
        <v>259</v>
      </c>
      <c r="BN88" s="49" t="s">
        <v>72</v>
      </c>
      <c r="BO88" s="49" t="s">
        <v>73</v>
      </c>
      <c r="BP88" s="40"/>
      <c r="BQ88" s="40"/>
      <c r="BR88" s="37"/>
      <c r="BS88" s="37"/>
      <c r="BV88" s="1">
        <f t="shared" si="11"/>
        <v>32</v>
      </c>
      <c r="BW88" s="1">
        <f t="shared" si="12"/>
        <v>-1</v>
      </c>
      <c r="BX88" s="1">
        <f t="shared" si="13"/>
        <v>-69</v>
      </c>
      <c r="CF88" s="1">
        <f t="shared" si="8"/>
        <v>0</v>
      </c>
      <c r="CG88" s="7">
        <f t="shared" si="9"/>
        <v>0</v>
      </c>
      <c r="CH88" s="2" t="str">
        <f>VLOOKUP(C88,'[1]Notes &amp; Changes'!$D$58:$E$1012,2,FALSE)</f>
        <v>Tafelberg  Fotografieklub</v>
      </c>
      <c r="CI88" s="1" t="str">
        <f t="shared" si="10"/>
        <v>Ok</v>
      </c>
      <c r="CJ88" s="1">
        <f>ROW()</f>
        <v>88</v>
      </c>
    </row>
    <row r="89" spans="2:88" x14ac:dyDescent="0.3">
      <c r="B89" s="1">
        <v>78</v>
      </c>
      <c r="C89" s="16" t="s">
        <v>260</v>
      </c>
      <c r="D89" s="16" t="s">
        <v>117</v>
      </c>
      <c r="E89" s="18">
        <v>25</v>
      </c>
      <c r="F89" s="41">
        <v>23</v>
      </c>
      <c r="G89" s="42">
        <v>0.92</v>
      </c>
      <c r="H89" s="18">
        <v>0</v>
      </c>
      <c r="I89" s="18">
        <v>23</v>
      </c>
      <c r="J89" s="18">
        <v>0</v>
      </c>
      <c r="K89" s="18" t="s">
        <v>70</v>
      </c>
      <c r="L89" s="16"/>
      <c r="M89" s="43">
        <v>0</v>
      </c>
      <c r="N89" s="19">
        <v>0</v>
      </c>
      <c r="O89" s="19">
        <v>0</v>
      </c>
      <c r="P89" s="19">
        <v>0</v>
      </c>
      <c r="Q89" s="44">
        <v>0</v>
      </c>
      <c r="R89" s="19" t="s">
        <v>70</v>
      </c>
      <c r="S89" s="19" t="s">
        <v>70</v>
      </c>
      <c r="T89" s="45">
        <v>23</v>
      </c>
      <c r="V89" s="18">
        <v>0</v>
      </c>
      <c r="W89" s="41">
        <v>0</v>
      </c>
      <c r="X89" s="42">
        <v>0</v>
      </c>
      <c r="Y89" s="18">
        <v>0</v>
      </c>
      <c r="Z89" s="18">
        <v>0</v>
      </c>
      <c r="AA89" s="18">
        <v>0</v>
      </c>
      <c r="AB89" s="18" t="s">
        <v>70</v>
      </c>
      <c r="AC89" s="16"/>
      <c r="AD89" s="43">
        <v>0</v>
      </c>
      <c r="AE89" s="19">
        <v>0</v>
      </c>
      <c r="AF89" s="19">
        <v>0</v>
      </c>
      <c r="AG89" s="19">
        <v>0</v>
      </c>
      <c r="AH89" s="46">
        <v>0</v>
      </c>
      <c r="AI89" s="19" t="s">
        <v>70</v>
      </c>
      <c r="AJ89" s="19" t="s">
        <v>70</v>
      </c>
      <c r="AK89" s="45">
        <v>0</v>
      </c>
      <c r="AL89" s="16"/>
      <c r="AM89" s="18">
        <v>0</v>
      </c>
      <c r="AN89" s="41">
        <v>0</v>
      </c>
      <c r="AO89" s="42">
        <v>0</v>
      </c>
      <c r="AP89" s="18">
        <v>0</v>
      </c>
      <c r="AQ89" s="18">
        <v>0</v>
      </c>
      <c r="AR89" s="18"/>
      <c r="AS89" s="18" t="s">
        <v>70</v>
      </c>
      <c r="AT89" s="16"/>
      <c r="AU89" s="43">
        <v>0</v>
      </c>
      <c r="AV89" s="19">
        <v>0</v>
      </c>
      <c r="AW89" s="19">
        <v>0</v>
      </c>
      <c r="AX89" s="19">
        <v>0</v>
      </c>
      <c r="AY89" s="44">
        <v>0</v>
      </c>
      <c r="AZ89" s="19" t="s">
        <v>70</v>
      </c>
      <c r="BA89" s="19" t="s">
        <v>70</v>
      </c>
      <c r="BB89" s="45">
        <v>0</v>
      </c>
      <c r="BC89" s="16"/>
      <c r="BD89" s="47">
        <v>0</v>
      </c>
      <c r="BE89" s="41">
        <v>23</v>
      </c>
      <c r="BF89" s="18"/>
      <c r="BG89" s="19">
        <v>25</v>
      </c>
      <c r="BH89" s="19">
        <v>23</v>
      </c>
      <c r="BI89" s="1">
        <v>1</v>
      </c>
      <c r="BJ89" s="1">
        <v>0</v>
      </c>
      <c r="BK89" s="1">
        <v>0</v>
      </c>
      <c r="BL89" s="48" t="s">
        <v>261</v>
      </c>
      <c r="BM89" s="1" t="s">
        <v>261</v>
      </c>
      <c r="BN89" s="49" t="s">
        <v>72</v>
      </c>
      <c r="BO89" s="49" t="s">
        <v>73</v>
      </c>
      <c r="BP89" s="40"/>
      <c r="BQ89" s="40"/>
      <c r="BR89" s="37"/>
      <c r="BS89" s="37"/>
      <c r="BV89" s="1">
        <f t="shared" si="11"/>
        <v>32</v>
      </c>
      <c r="BW89" s="1">
        <f t="shared" si="12"/>
        <v>0</v>
      </c>
      <c r="BX89" s="1">
        <f t="shared" si="13"/>
        <v>-69</v>
      </c>
      <c r="BY89" s="16"/>
      <c r="CD89" s="16"/>
      <c r="CF89" s="1">
        <f t="shared" si="8"/>
        <v>0</v>
      </c>
      <c r="CG89" s="7">
        <f t="shared" si="9"/>
        <v>0</v>
      </c>
      <c r="CH89" s="2" t="e">
        <f>VLOOKUP(C89,'[1]Notes &amp; Changes'!$D$58:$E$1012,2,FALSE)</f>
        <v>#N/A</v>
      </c>
      <c r="CI89" s="1" t="e">
        <f t="shared" si="10"/>
        <v>#N/A</v>
      </c>
      <c r="CJ89" s="1">
        <f>ROW()</f>
        <v>89</v>
      </c>
    </row>
    <row r="90" spans="2:88" x14ac:dyDescent="0.3">
      <c r="B90" s="1">
        <v>79</v>
      </c>
      <c r="C90" s="16" t="s">
        <v>262</v>
      </c>
      <c r="D90" s="16" t="s">
        <v>117</v>
      </c>
      <c r="E90" s="18">
        <v>27</v>
      </c>
      <c r="F90" s="41">
        <v>23</v>
      </c>
      <c r="G90" s="42">
        <v>0.85185185185185186</v>
      </c>
      <c r="H90" s="18">
        <v>13</v>
      </c>
      <c r="I90" s="18">
        <v>5</v>
      </c>
      <c r="J90" s="18">
        <v>5</v>
      </c>
      <c r="K90" s="18" t="s">
        <v>70</v>
      </c>
      <c r="L90" s="16"/>
      <c r="M90" s="43">
        <v>0</v>
      </c>
      <c r="N90" s="19">
        <v>0</v>
      </c>
      <c r="O90" s="19">
        <v>0</v>
      </c>
      <c r="P90" s="19">
        <v>0</v>
      </c>
      <c r="Q90" s="44">
        <v>0</v>
      </c>
      <c r="R90" s="19" t="s">
        <v>70</v>
      </c>
      <c r="S90" s="19" t="s">
        <v>70</v>
      </c>
      <c r="T90" s="45">
        <v>23</v>
      </c>
      <c r="V90" s="18">
        <v>0</v>
      </c>
      <c r="W90" s="41">
        <v>0</v>
      </c>
      <c r="X90" s="42">
        <v>0</v>
      </c>
      <c r="Y90" s="18">
        <v>0</v>
      </c>
      <c r="Z90" s="18">
        <v>0</v>
      </c>
      <c r="AA90" s="18">
        <v>0</v>
      </c>
      <c r="AB90" s="18" t="s">
        <v>70</v>
      </c>
      <c r="AC90" s="16"/>
      <c r="AD90" s="43">
        <v>0</v>
      </c>
      <c r="AE90" s="19">
        <v>0</v>
      </c>
      <c r="AF90" s="19">
        <v>0</v>
      </c>
      <c r="AG90" s="19">
        <v>0</v>
      </c>
      <c r="AH90" s="46">
        <v>0</v>
      </c>
      <c r="AI90" s="19" t="s">
        <v>70</v>
      </c>
      <c r="AJ90" s="19" t="s">
        <v>70</v>
      </c>
      <c r="AK90" s="45">
        <v>0</v>
      </c>
      <c r="AL90" s="16"/>
      <c r="AM90" s="18">
        <v>0</v>
      </c>
      <c r="AN90" s="41">
        <v>0</v>
      </c>
      <c r="AO90" s="42">
        <v>0</v>
      </c>
      <c r="AP90" s="18">
        <v>0</v>
      </c>
      <c r="AQ90" s="18">
        <v>0</v>
      </c>
      <c r="AR90" s="18"/>
      <c r="AS90" s="18" t="s">
        <v>70</v>
      </c>
      <c r="AT90" s="16"/>
      <c r="AU90" s="43">
        <v>0</v>
      </c>
      <c r="AV90" s="19">
        <v>0</v>
      </c>
      <c r="AW90" s="19">
        <v>0</v>
      </c>
      <c r="AX90" s="19">
        <v>0</v>
      </c>
      <c r="AY90" s="44">
        <v>0</v>
      </c>
      <c r="AZ90" s="19" t="s">
        <v>70</v>
      </c>
      <c r="BA90" s="19" t="s">
        <v>70</v>
      </c>
      <c r="BB90" s="45">
        <v>0</v>
      </c>
      <c r="BC90" s="16"/>
      <c r="BD90" s="47">
        <v>0</v>
      </c>
      <c r="BE90" s="41">
        <v>23</v>
      </c>
      <c r="BF90" s="18"/>
      <c r="BG90" s="19">
        <v>27</v>
      </c>
      <c r="BH90" s="19">
        <v>23</v>
      </c>
      <c r="BI90" s="1">
        <v>1</v>
      </c>
      <c r="BJ90" s="1">
        <v>0</v>
      </c>
      <c r="BK90" s="1">
        <v>0</v>
      </c>
      <c r="BL90" s="48" t="s">
        <v>263</v>
      </c>
      <c r="BM90" s="1" t="s">
        <v>263</v>
      </c>
      <c r="BN90" s="49" t="s">
        <v>72</v>
      </c>
      <c r="BO90" s="49" t="s">
        <v>73</v>
      </c>
      <c r="BP90" s="40"/>
      <c r="BQ90" s="40"/>
      <c r="BR90" s="37"/>
      <c r="BS90" s="37"/>
      <c r="BV90" s="1">
        <f t="shared" si="11"/>
        <v>32</v>
      </c>
      <c r="BW90" s="1">
        <f t="shared" si="12"/>
        <v>0</v>
      </c>
      <c r="BX90" s="1">
        <f t="shared" si="13"/>
        <v>-69</v>
      </c>
      <c r="CF90" s="1">
        <f t="shared" si="8"/>
        <v>0</v>
      </c>
      <c r="CG90" s="7">
        <f t="shared" si="9"/>
        <v>0</v>
      </c>
      <c r="CH90" s="2" t="e">
        <f>VLOOKUP(C90,'[1]Notes &amp; Changes'!$D$58:$E$1012,2,FALSE)</f>
        <v>#N/A</v>
      </c>
      <c r="CI90" s="1" t="e">
        <f t="shared" si="10"/>
        <v>#N/A</v>
      </c>
      <c r="CJ90" s="1">
        <f>ROW()</f>
        <v>90</v>
      </c>
    </row>
    <row r="91" spans="2:88" x14ac:dyDescent="0.3">
      <c r="B91" s="1">
        <v>80</v>
      </c>
      <c r="C91" s="16" t="s">
        <v>264</v>
      </c>
      <c r="D91" s="16" t="s">
        <v>86</v>
      </c>
      <c r="E91" s="18">
        <v>23</v>
      </c>
      <c r="F91" s="41">
        <v>23</v>
      </c>
      <c r="G91" s="42">
        <v>1</v>
      </c>
      <c r="H91" s="18">
        <v>13</v>
      </c>
      <c r="I91" s="18">
        <v>4</v>
      </c>
      <c r="J91" s="18">
        <v>6</v>
      </c>
      <c r="K91" s="18" t="s">
        <v>70</v>
      </c>
      <c r="L91" s="16"/>
      <c r="M91" s="43">
        <v>0</v>
      </c>
      <c r="N91" s="19">
        <v>0</v>
      </c>
      <c r="O91" s="19">
        <v>0</v>
      </c>
      <c r="P91" s="19">
        <v>0</v>
      </c>
      <c r="Q91" s="44">
        <v>0</v>
      </c>
      <c r="R91" s="19" t="s">
        <v>70</v>
      </c>
      <c r="S91" s="19" t="s">
        <v>70</v>
      </c>
      <c r="T91" s="45">
        <v>23</v>
      </c>
      <c r="V91" s="18">
        <v>0</v>
      </c>
      <c r="W91" s="41">
        <v>0</v>
      </c>
      <c r="X91" s="42">
        <v>0</v>
      </c>
      <c r="Y91" s="18">
        <v>0</v>
      </c>
      <c r="Z91" s="18">
        <v>0</v>
      </c>
      <c r="AA91" s="18">
        <v>0</v>
      </c>
      <c r="AB91" s="18" t="s">
        <v>70</v>
      </c>
      <c r="AC91" s="16"/>
      <c r="AD91" s="43">
        <v>0</v>
      </c>
      <c r="AE91" s="19">
        <v>0</v>
      </c>
      <c r="AF91" s="19">
        <v>0</v>
      </c>
      <c r="AG91" s="19">
        <v>0</v>
      </c>
      <c r="AH91" s="46">
        <v>0</v>
      </c>
      <c r="AI91" s="19" t="s">
        <v>70</v>
      </c>
      <c r="AJ91" s="19" t="s">
        <v>70</v>
      </c>
      <c r="AK91" s="45">
        <v>0</v>
      </c>
      <c r="AL91" s="16"/>
      <c r="AM91" s="18">
        <v>0</v>
      </c>
      <c r="AN91" s="41">
        <v>0</v>
      </c>
      <c r="AO91" s="42">
        <v>0</v>
      </c>
      <c r="AP91" s="18">
        <v>0</v>
      </c>
      <c r="AQ91" s="18">
        <v>0</v>
      </c>
      <c r="AR91" s="18"/>
      <c r="AS91" s="18" t="s">
        <v>70</v>
      </c>
      <c r="AT91" s="16"/>
      <c r="AU91" s="43">
        <v>0</v>
      </c>
      <c r="AV91" s="19">
        <v>0</v>
      </c>
      <c r="AW91" s="19">
        <v>0</v>
      </c>
      <c r="AX91" s="19">
        <v>0</v>
      </c>
      <c r="AY91" s="44">
        <v>0</v>
      </c>
      <c r="AZ91" s="19" t="s">
        <v>70</v>
      </c>
      <c r="BA91" s="19" t="s">
        <v>70</v>
      </c>
      <c r="BB91" s="45">
        <v>0</v>
      </c>
      <c r="BC91" s="16"/>
      <c r="BD91" s="47">
        <v>0</v>
      </c>
      <c r="BE91" s="41">
        <v>23</v>
      </c>
      <c r="BF91" s="18"/>
      <c r="BG91" s="19">
        <v>23</v>
      </c>
      <c r="BH91" s="19">
        <v>23</v>
      </c>
      <c r="BI91" s="1">
        <v>1</v>
      </c>
      <c r="BJ91" s="1">
        <v>0</v>
      </c>
      <c r="BK91" s="1">
        <v>0</v>
      </c>
      <c r="BL91" s="48" t="s">
        <v>265</v>
      </c>
      <c r="BM91" s="1" t="s">
        <v>265</v>
      </c>
      <c r="BN91" s="49" t="s">
        <v>72</v>
      </c>
      <c r="BO91" s="49" t="s">
        <v>73</v>
      </c>
      <c r="BP91" s="40"/>
      <c r="BQ91" s="40"/>
      <c r="BR91" s="37"/>
      <c r="BS91" s="37"/>
      <c r="BV91" s="1">
        <f t="shared" si="11"/>
        <v>32</v>
      </c>
      <c r="BW91" s="1">
        <f t="shared" si="12"/>
        <v>0</v>
      </c>
      <c r="BX91" s="1">
        <f t="shared" si="13"/>
        <v>-69</v>
      </c>
      <c r="BY91" s="16"/>
      <c r="CD91" s="16"/>
      <c r="CF91" s="1">
        <f t="shared" si="8"/>
        <v>0</v>
      </c>
      <c r="CG91" s="7">
        <f t="shared" si="9"/>
        <v>0</v>
      </c>
      <c r="CH91" s="2" t="str">
        <f>VLOOKUP(C91,'[1]Notes &amp; Changes'!$D$58:$E$1012,2,FALSE)</f>
        <v>Springs Photographic Club</v>
      </c>
      <c r="CI91" s="1" t="str">
        <f t="shared" si="10"/>
        <v>Ok</v>
      </c>
      <c r="CJ91" s="1">
        <f>ROW()</f>
        <v>91</v>
      </c>
    </row>
    <row r="92" spans="2:88" x14ac:dyDescent="0.3">
      <c r="B92" s="1">
        <v>81</v>
      </c>
      <c r="C92" s="16" t="s">
        <v>266</v>
      </c>
      <c r="D92" s="16" t="s">
        <v>267</v>
      </c>
      <c r="E92" s="18">
        <v>17</v>
      </c>
      <c r="F92" s="41">
        <v>23</v>
      </c>
      <c r="G92" s="42">
        <v>1.3529411764705883</v>
      </c>
      <c r="H92" s="18">
        <v>10</v>
      </c>
      <c r="I92" s="18">
        <v>4</v>
      </c>
      <c r="J92" s="18">
        <v>9</v>
      </c>
      <c r="K92" s="18" t="s">
        <v>70</v>
      </c>
      <c r="L92" s="16"/>
      <c r="M92" s="43">
        <v>0</v>
      </c>
      <c r="N92" s="19">
        <v>0</v>
      </c>
      <c r="O92" s="19">
        <v>0</v>
      </c>
      <c r="P92" s="19">
        <v>0</v>
      </c>
      <c r="Q92" s="44">
        <v>0</v>
      </c>
      <c r="R92" s="19" t="s">
        <v>70</v>
      </c>
      <c r="S92" s="19" t="s">
        <v>70</v>
      </c>
      <c r="T92" s="45">
        <v>23</v>
      </c>
      <c r="V92" s="18">
        <v>0</v>
      </c>
      <c r="W92" s="41">
        <v>0</v>
      </c>
      <c r="X92" s="42">
        <v>0</v>
      </c>
      <c r="Y92" s="18">
        <v>0</v>
      </c>
      <c r="Z92" s="18">
        <v>0</v>
      </c>
      <c r="AA92" s="18">
        <v>0</v>
      </c>
      <c r="AB92" s="18" t="s">
        <v>70</v>
      </c>
      <c r="AC92" s="16"/>
      <c r="AD92" s="43">
        <v>0</v>
      </c>
      <c r="AE92" s="19">
        <v>0</v>
      </c>
      <c r="AF92" s="19">
        <v>0</v>
      </c>
      <c r="AG92" s="19">
        <v>0</v>
      </c>
      <c r="AH92" s="46">
        <v>0</v>
      </c>
      <c r="AI92" s="19" t="s">
        <v>70</v>
      </c>
      <c r="AJ92" s="19" t="s">
        <v>70</v>
      </c>
      <c r="AK92" s="45">
        <v>0</v>
      </c>
      <c r="AL92" s="16"/>
      <c r="AM92" s="18">
        <v>0</v>
      </c>
      <c r="AN92" s="41">
        <v>0</v>
      </c>
      <c r="AO92" s="42">
        <v>0</v>
      </c>
      <c r="AP92" s="18">
        <v>0</v>
      </c>
      <c r="AQ92" s="18">
        <v>0</v>
      </c>
      <c r="AR92" s="18"/>
      <c r="AS92" s="18" t="s">
        <v>70</v>
      </c>
      <c r="AT92" s="16"/>
      <c r="AU92" s="43">
        <v>0</v>
      </c>
      <c r="AV92" s="19">
        <v>0</v>
      </c>
      <c r="AW92" s="19">
        <v>0</v>
      </c>
      <c r="AX92" s="19">
        <v>0</v>
      </c>
      <c r="AY92" s="44">
        <v>0</v>
      </c>
      <c r="AZ92" s="19" t="s">
        <v>70</v>
      </c>
      <c r="BA92" s="19" t="s">
        <v>70</v>
      </c>
      <c r="BB92" s="45">
        <v>0</v>
      </c>
      <c r="BC92" s="16"/>
      <c r="BD92" s="47">
        <v>0</v>
      </c>
      <c r="BE92" s="41">
        <v>23</v>
      </c>
      <c r="BF92" s="18"/>
      <c r="BG92" s="19">
        <v>17</v>
      </c>
      <c r="BH92" s="19">
        <v>23</v>
      </c>
      <c r="BI92" s="1">
        <v>1</v>
      </c>
      <c r="BJ92" s="1">
        <v>0</v>
      </c>
      <c r="BK92" s="1">
        <v>0</v>
      </c>
      <c r="BL92" s="48" t="s">
        <v>2</v>
      </c>
      <c r="BM92" s="1" t="s">
        <v>2</v>
      </c>
      <c r="BN92" s="49" t="s">
        <v>73</v>
      </c>
      <c r="BO92" s="49" t="s">
        <v>268</v>
      </c>
      <c r="BP92" s="40"/>
      <c r="BQ92" s="40"/>
      <c r="BR92" s="37"/>
      <c r="BS92" s="37"/>
      <c r="BV92" s="1">
        <f t="shared" si="11"/>
        <v>32</v>
      </c>
      <c r="BW92" s="1">
        <f t="shared" si="12"/>
        <v>0</v>
      </c>
      <c r="BX92" s="1">
        <f t="shared" si="13"/>
        <v>-69</v>
      </c>
      <c r="CF92" s="1">
        <f t="shared" si="8"/>
        <v>0</v>
      </c>
      <c r="CG92" s="7">
        <f t="shared" si="9"/>
        <v>0</v>
      </c>
      <c r="CH92" s="2" t="e">
        <f>VLOOKUP(C92,'[1]Notes &amp; Changes'!$D$58:$E$1012,2,FALSE)</f>
        <v>#N/A</v>
      </c>
      <c r="CI92" s="1" t="e">
        <f t="shared" si="10"/>
        <v>#N/A</v>
      </c>
      <c r="CJ92" s="1">
        <f>ROW()</f>
        <v>92</v>
      </c>
    </row>
    <row r="93" spans="2:88" x14ac:dyDescent="0.3">
      <c r="B93" s="1">
        <v>82</v>
      </c>
      <c r="C93" s="16" t="s">
        <v>269</v>
      </c>
      <c r="D93" s="16" t="s">
        <v>100</v>
      </c>
      <c r="E93" s="18">
        <v>22</v>
      </c>
      <c r="F93" s="41">
        <v>22</v>
      </c>
      <c r="G93" s="42">
        <v>1</v>
      </c>
      <c r="H93" s="18">
        <v>17</v>
      </c>
      <c r="I93" s="18">
        <v>1</v>
      </c>
      <c r="J93" s="18">
        <v>4</v>
      </c>
      <c r="K93" s="18" t="s">
        <v>70</v>
      </c>
      <c r="L93" s="16"/>
      <c r="M93" s="43">
        <v>0</v>
      </c>
      <c r="N93" s="19">
        <v>0</v>
      </c>
      <c r="O93" s="19">
        <v>0</v>
      </c>
      <c r="P93" s="19">
        <v>0</v>
      </c>
      <c r="Q93" s="44">
        <v>0</v>
      </c>
      <c r="R93" s="19" t="s">
        <v>70</v>
      </c>
      <c r="S93" s="19" t="s">
        <v>70</v>
      </c>
      <c r="T93" s="45">
        <v>22</v>
      </c>
      <c r="V93" s="18">
        <v>0</v>
      </c>
      <c r="W93" s="41">
        <v>0</v>
      </c>
      <c r="X93" s="42">
        <v>0</v>
      </c>
      <c r="Y93" s="18">
        <v>0</v>
      </c>
      <c r="Z93" s="18">
        <v>0</v>
      </c>
      <c r="AA93" s="18">
        <v>0</v>
      </c>
      <c r="AB93" s="18" t="s">
        <v>70</v>
      </c>
      <c r="AC93" s="16"/>
      <c r="AD93" s="43">
        <v>0</v>
      </c>
      <c r="AE93" s="19">
        <v>0</v>
      </c>
      <c r="AF93" s="19">
        <v>0</v>
      </c>
      <c r="AG93" s="19">
        <v>0</v>
      </c>
      <c r="AH93" s="46">
        <v>0</v>
      </c>
      <c r="AI93" s="19" t="s">
        <v>70</v>
      </c>
      <c r="AJ93" s="19" t="s">
        <v>70</v>
      </c>
      <c r="AK93" s="45">
        <v>0</v>
      </c>
      <c r="AL93" s="16"/>
      <c r="AM93" s="18">
        <v>0</v>
      </c>
      <c r="AN93" s="41">
        <v>0</v>
      </c>
      <c r="AO93" s="42">
        <v>0</v>
      </c>
      <c r="AP93" s="18">
        <v>0</v>
      </c>
      <c r="AQ93" s="18">
        <v>0</v>
      </c>
      <c r="AR93" s="18"/>
      <c r="AS93" s="18" t="s">
        <v>70</v>
      </c>
      <c r="AT93" s="16"/>
      <c r="AU93" s="43">
        <v>0</v>
      </c>
      <c r="AV93" s="19">
        <v>0</v>
      </c>
      <c r="AW93" s="19">
        <v>0</v>
      </c>
      <c r="AX93" s="19">
        <v>0</v>
      </c>
      <c r="AY93" s="44">
        <v>0</v>
      </c>
      <c r="AZ93" s="19" t="s">
        <v>70</v>
      </c>
      <c r="BA93" s="19" t="s">
        <v>70</v>
      </c>
      <c r="BB93" s="45">
        <v>0</v>
      </c>
      <c r="BC93" s="16"/>
      <c r="BD93" s="47">
        <v>0</v>
      </c>
      <c r="BE93" s="41">
        <v>22</v>
      </c>
      <c r="BF93" s="18"/>
      <c r="BG93" s="19">
        <v>22</v>
      </c>
      <c r="BH93" s="19">
        <v>22</v>
      </c>
      <c r="BI93" s="1">
        <v>1</v>
      </c>
      <c r="BJ93" s="1">
        <v>0</v>
      </c>
      <c r="BK93" s="1">
        <v>0</v>
      </c>
      <c r="BL93" s="48" t="s">
        <v>270</v>
      </c>
      <c r="BM93" s="1" t="s">
        <v>271</v>
      </c>
      <c r="BN93" s="49" t="s">
        <v>72</v>
      </c>
      <c r="BO93" s="49" t="s">
        <v>73</v>
      </c>
      <c r="BP93" s="40"/>
      <c r="BQ93" s="40"/>
      <c r="BR93" s="37"/>
      <c r="BS93" s="37"/>
      <c r="BV93" s="1">
        <f t="shared" si="11"/>
        <v>33</v>
      </c>
      <c r="BW93" s="1">
        <f t="shared" si="12"/>
        <v>-1</v>
      </c>
      <c r="BX93" s="1">
        <f t="shared" si="13"/>
        <v>-70</v>
      </c>
      <c r="BY93" s="16"/>
      <c r="CD93" s="16"/>
      <c r="CF93" s="1">
        <f t="shared" si="8"/>
        <v>0</v>
      </c>
      <c r="CG93" s="7">
        <f t="shared" si="9"/>
        <v>0</v>
      </c>
      <c r="CH93" s="2" t="e">
        <f>VLOOKUP(C93,'[1]Notes &amp; Changes'!$D$58:$E$1012,2,FALSE)</f>
        <v>#N/A</v>
      </c>
      <c r="CI93" s="1" t="e">
        <f t="shared" si="10"/>
        <v>#N/A</v>
      </c>
      <c r="CJ93" s="1">
        <f>ROW()</f>
        <v>93</v>
      </c>
    </row>
    <row r="94" spans="2:88" x14ac:dyDescent="0.2">
      <c r="B94" s="1">
        <v>83</v>
      </c>
      <c r="C94" s="73" t="s">
        <v>272</v>
      </c>
      <c r="D94" s="16" t="s">
        <v>117</v>
      </c>
      <c r="E94" s="18">
        <v>22</v>
      </c>
      <c r="F94" s="41">
        <v>22</v>
      </c>
      <c r="G94" s="42">
        <v>1</v>
      </c>
      <c r="H94" s="18">
        <v>7</v>
      </c>
      <c r="I94" s="18">
        <v>13</v>
      </c>
      <c r="J94" s="18">
        <v>2</v>
      </c>
      <c r="K94" s="18" t="s">
        <v>70</v>
      </c>
      <c r="L94" s="16"/>
      <c r="M94" s="43">
        <v>0</v>
      </c>
      <c r="N94" s="19">
        <v>0</v>
      </c>
      <c r="O94" s="19">
        <v>0</v>
      </c>
      <c r="P94" s="19">
        <v>0</v>
      </c>
      <c r="Q94" s="44">
        <v>0</v>
      </c>
      <c r="R94" s="19" t="s">
        <v>70</v>
      </c>
      <c r="S94" s="19" t="s">
        <v>70</v>
      </c>
      <c r="T94" s="45">
        <v>22</v>
      </c>
      <c r="V94" s="18">
        <v>0</v>
      </c>
      <c r="W94" s="41">
        <v>0</v>
      </c>
      <c r="X94" s="42">
        <v>0</v>
      </c>
      <c r="Y94" s="18">
        <v>0</v>
      </c>
      <c r="Z94" s="18">
        <v>0</v>
      </c>
      <c r="AA94" s="18">
        <v>0</v>
      </c>
      <c r="AB94" s="18" t="s">
        <v>70</v>
      </c>
      <c r="AC94" s="16"/>
      <c r="AD94" s="43">
        <v>0</v>
      </c>
      <c r="AE94" s="19">
        <v>0</v>
      </c>
      <c r="AF94" s="19">
        <v>0</v>
      </c>
      <c r="AG94" s="19">
        <v>0</v>
      </c>
      <c r="AH94" s="46">
        <v>0</v>
      </c>
      <c r="AI94" s="19" t="s">
        <v>70</v>
      </c>
      <c r="AJ94" s="19" t="s">
        <v>70</v>
      </c>
      <c r="AK94" s="45">
        <v>0</v>
      </c>
      <c r="AL94" s="16"/>
      <c r="AM94" s="18">
        <v>0</v>
      </c>
      <c r="AN94" s="41">
        <v>0</v>
      </c>
      <c r="AO94" s="42">
        <v>0</v>
      </c>
      <c r="AP94" s="18">
        <v>0</v>
      </c>
      <c r="AQ94" s="18">
        <v>0</v>
      </c>
      <c r="AR94" s="18"/>
      <c r="AS94" s="18" t="s">
        <v>70</v>
      </c>
      <c r="AT94" s="16"/>
      <c r="AU94" s="43">
        <v>0</v>
      </c>
      <c r="AV94" s="19">
        <v>0</v>
      </c>
      <c r="AW94" s="19">
        <v>0</v>
      </c>
      <c r="AX94" s="19">
        <v>0</v>
      </c>
      <c r="AY94" s="44">
        <v>0</v>
      </c>
      <c r="AZ94" s="19" t="s">
        <v>70</v>
      </c>
      <c r="BA94" s="19" t="s">
        <v>70</v>
      </c>
      <c r="BB94" s="45">
        <v>0</v>
      </c>
      <c r="BC94" s="16"/>
      <c r="BD94" s="47">
        <v>0</v>
      </c>
      <c r="BE94" s="41">
        <v>22</v>
      </c>
      <c r="BF94" s="18"/>
      <c r="BG94" s="19">
        <v>22</v>
      </c>
      <c r="BH94" s="19">
        <v>22</v>
      </c>
      <c r="BI94" s="1">
        <v>1</v>
      </c>
      <c r="BJ94" s="1">
        <v>0</v>
      </c>
      <c r="BK94" s="1">
        <v>0</v>
      </c>
      <c r="BL94" s="48" t="s">
        <v>273</v>
      </c>
      <c r="BM94" s="1" t="s">
        <v>273</v>
      </c>
      <c r="BN94" s="49" t="s">
        <v>72</v>
      </c>
      <c r="BO94" s="49" t="s">
        <v>73</v>
      </c>
      <c r="BP94" s="40"/>
      <c r="BQ94" s="40"/>
      <c r="BR94" s="37"/>
      <c r="BS94" s="37"/>
      <c r="BV94" s="1">
        <f t="shared" si="11"/>
        <v>33</v>
      </c>
      <c r="BW94" s="1">
        <f t="shared" si="12"/>
        <v>0</v>
      </c>
      <c r="BX94" s="1">
        <f t="shared" si="13"/>
        <v>-70</v>
      </c>
      <c r="BY94" s="16"/>
      <c r="CD94" s="16"/>
      <c r="CF94" s="1">
        <f t="shared" si="8"/>
        <v>0</v>
      </c>
      <c r="CG94" s="7">
        <f t="shared" si="9"/>
        <v>0</v>
      </c>
      <c r="CH94" s="2" t="str">
        <f>VLOOKUP(C94,'[1]Notes &amp; Changes'!$D$58:$E$1012,2,FALSE)</f>
        <v>Eden Photographic Society</v>
      </c>
      <c r="CI94" s="1" t="str">
        <f t="shared" si="10"/>
        <v>Error</v>
      </c>
      <c r="CJ94" s="1">
        <f>ROW()</f>
        <v>94</v>
      </c>
    </row>
    <row r="95" spans="2:88" x14ac:dyDescent="0.3">
      <c r="B95" s="1">
        <v>84</v>
      </c>
      <c r="C95" s="16" t="s">
        <v>274</v>
      </c>
      <c r="D95" s="16" t="s">
        <v>129</v>
      </c>
      <c r="E95" s="18">
        <v>12</v>
      </c>
      <c r="F95" s="41">
        <v>14</v>
      </c>
      <c r="G95" s="42">
        <v>1.1666666666666667</v>
      </c>
      <c r="H95" s="18">
        <v>5</v>
      </c>
      <c r="I95" s="18">
        <v>6</v>
      </c>
      <c r="J95" s="18">
        <v>3</v>
      </c>
      <c r="K95" s="18" t="s">
        <v>70</v>
      </c>
      <c r="L95" s="16"/>
      <c r="M95" s="43">
        <v>2</v>
      </c>
      <c r="N95" s="19">
        <v>4</v>
      </c>
      <c r="O95" s="19">
        <v>4</v>
      </c>
      <c r="P95" s="19">
        <v>0</v>
      </c>
      <c r="Q95" s="44">
        <v>8</v>
      </c>
      <c r="R95" s="19" t="s">
        <v>70</v>
      </c>
      <c r="S95" s="19" t="s">
        <v>70</v>
      </c>
      <c r="T95" s="45">
        <v>22</v>
      </c>
      <c r="V95" s="18">
        <v>0</v>
      </c>
      <c r="W95" s="41">
        <v>0</v>
      </c>
      <c r="X95" s="42">
        <v>0</v>
      </c>
      <c r="Y95" s="18">
        <v>0</v>
      </c>
      <c r="Z95" s="18">
        <v>0</v>
      </c>
      <c r="AA95" s="18">
        <v>0</v>
      </c>
      <c r="AB95" s="18" t="s">
        <v>70</v>
      </c>
      <c r="AC95" s="16"/>
      <c r="AD95" s="43">
        <v>0</v>
      </c>
      <c r="AE95" s="19">
        <v>0</v>
      </c>
      <c r="AF95" s="19">
        <v>0</v>
      </c>
      <c r="AG95" s="19">
        <v>0</v>
      </c>
      <c r="AH95" s="46">
        <v>0</v>
      </c>
      <c r="AI95" s="19" t="s">
        <v>70</v>
      </c>
      <c r="AJ95" s="19" t="s">
        <v>70</v>
      </c>
      <c r="AK95" s="45">
        <v>0</v>
      </c>
      <c r="AL95" s="16"/>
      <c r="AM95" s="18">
        <v>0</v>
      </c>
      <c r="AN95" s="41">
        <v>0</v>
      </c>
      <c r="AO95" s="42">
        <v>0</v>
      </c>
      <c r="AP95" s="18">
        <v>0</v>
      </c>
      <c r="AQ95" s="18">
        <v>0</v>
      </c>
      <c r="AR95" s="18"/>
      <c r="AS95" s="18" t="s">
        <v>70</v>
      </c>
      <c r="AT95" s="16"/>
      <c r="AU95" s="43">
        <v>0</v>
      </c>
      <c r="AV95" s="19">
        <v>0</v>
      </c>
      <c r="AW95" s="19">
        <v>0</v>
      </c>
      <c r="AX95" s="19">
        <v>0</v>
      </c>
      <c r="AY95" s="44">
        <v>0</v>
      </c>
      <c r="AZ95" s="19" t="s">
        <v>70</v>
      </c>
      <c r="BA95" s="19" t="s">
        <v>70</v>
      </c>
      <c r="BB95" s="45">
        <v>0</v>
      </c>
      <c r="BC95" s="16"/>
      <c r="BD95" s="47">
        <v>8</v>
      </c>
      <c r="BE95" s="41">
        <v>22</v>
      </c>
      <c r="BF95" s="18"/>
      <c r="BG95" s="19">
        <v>12</v>
      </c>
      <c r="BH95" s="19">
        <v>14</v>
      </c>
      <c r="BI95" s="1">
        <v>1</v>
      </c>
      <c r="BJ95" s="1">
        <v>0</v>
      </c>
      <c r="BK95" s="1">
        <v>0</v>
      </c>
      <c r="BL95" s="48" t="s">
        <v>275</v>
      </c>
      <c r="BM95" s="1" t="s">
        <v>275</v>
      </c>
      <c r="BN95" s="49" t="s">
        <v>72</v>
      </c>
      <c r="BO95" s="49" t="s">
        <v>73</v>
      </c>
      <c r="BP95" s="40"/>
      <c r="BQ95" s="40"/>
      <c r="BR95" s="37"/>
      <c r="BS95" s="37"/>
      <c r="BV95" s="1">
        <f t="shared" si="11"/>
        <v>33</v>
      </c>
      <c r="BW95" s="1">
        <f t="shared" si="12"/>
        <v>0</v>
      </c>
      <c r="BX95" s="1">
        <f t="shared" si="13"/>
        <v>-70</v>
      </c>
      <c r="CF95" s="1">
        <f t="shared" si="8"/>
        <v>1</v>
      </c>
      <c r="CG95" s="7" t="str">
        <f t="shared" si="9"/>
        <v>EFRAIM VAN DER WALT</v>
      </c>
      <c r="CH95" s="2" t="str">
        <f>VLOOKUP(C95,'[1]Notes &amp; Changes'!$D$58:$E$1012,2,FALSE)</f>
        <v>Bloemfontein Kameraklub</v>
      </c>
      <c r="CI95" s="1" t="str">
        <f t="shared" si="10"/>
        <v>Ok</v>
      </c>
      <c r="CJ95" s="1">
        <f>ROW()</f>
        <v>95</v>
      </c>
    </row>
    <row r="96" spans="2:88" x14ac:dyDescent="0.3">
      <c r="B96" s="1">
        <v>85</v>
      </c>
      <c r="C96" s="16" t="s">
        <v>276</v>
      </c>
      <c r="D96" s="16" t="s">
        <v>75</v>
      </c>
      <c r="E96" s="18">
        <v>25</v>
      </c>
      <c r="F96" s="41">
        <v>22</v>
      </c>
      <c r="G96" s="42">
        <v>0.88</v>
      </c>
      <c r="H96" s="18">
        <v>10</v>
      </c>
      <c r="I96" s="18">
        <v>8</v>
      </c>
      <c r="J96" s="18">
        <v>4</v>
      </c>
      <c r="K96" s="18" t="s">
        <v>70</v>
      </c>
      <c r="L96" s="16"/>
      <c r="M96" s="43">
        <v>0</v>
      </c>
      <c r="N96" s="19">
        <v>0</v>
      </c>
      <c r="O96" s="19">
        <v>0</v>
      </c>
      <c r="P96" s="19">
        <v>0</v>
      </c>
      <c r="Q96" s="44">
        <v>0</v>
      </c>
      <c r="R96" s="19" t="s">
        <v>70</v>
      </c>
      <c r="S96" s="19" t="s">
        <v>70</v>
      </c>
      <c r="T96" s="45">
        <v>22</v>
      </c>
      <c r="V96" s="18">
        <v>0</v>
      </c>
      <c r="W96" s="41">
        <v>0</v>
      </c>
      <c r="X96" s="42">
        <v>0</v>
      </c>
      <c r="Y96" s="18">
        <v>0</v>
      </c>
      <c r="Z96" s="18">
        <v>0</v>
      </c>
      <c r="AA96" s="18">
        <v>0</v>
      </c>
      <c r="AB96" s="18" t="s">
        <v>70</v>
      </c>
      <c r="AC96" s="16"/>
      <c r="AD96" s="43">
        <v>0</v>
      </c>
      <c r="AE96" s="19">
        <v>0</v>
      </c>
      <c r="AF96" s="19">
        <v>0</v>
      </c>
      <c r="AG96" s="19">
        <v>0</v>
      </c>
      <c r="AH96" s="46">
        <v>0</v>
      </c>
      <c r="AI96" s="19" t="s">
        <v>70</v>
      </c>
      <c r="AJ96" s="19" t="s">
        <v>70</v>
      </c>
      <c r="AK96" s="45">
        <v>0</v>
      </c>
      <c r="AL96" s="16"/>
      <c r="AM96" s="18">
        <v>0</v>
      </c>
      <c r="AN96" s="41">
        <v>0</v>
      </c>
      <c r="AO96" s="42">
        <v>0</v>
      </c>
      <c r="AP96" s="18">
        <v>0</v>
      </c>
      <c r="AQ96" s="18">
        <v>0</v>
      </c>
      <c r="AR96" s="18"/>
      <c r="AS96" s="18" t="s">
        <v>70</v>
      </c>
      <c r="AT96" s="16"/>
      <c r="AU96" s="43">
        <v>0</v>
      </c>
      <c r="AV96" s="19">
        <v>0</v>
      </c>
      <c r="AW96" s="19">
        <v>0</v>
      </c>
      <c r="AX96" s="19">
        <v>0</v>
      </c>
      <c r="AY96" s="44">
        <v>0</v>
      </c>
      <c r="AZ96" s="19" t="s">
        <v>70</v>
      </c>
      <c r="BA96" s="19" t="s">
        <v>70</v>
      </c>
      <c r="BB96" s="45">
        <v>0</v>
      </c>
      <c r="BC96" s="16"/>
      <c r="BD96" s="47">
        <v>0</v>
      </c>
      <c r="BE96" s="41">
        <v>22</v>
      </c>
      <c r="BF96" s="18"/>
      <c r="BG96" s="19">
        <v>25</v>
      </c>
      <c r="BH96" s="19">
        <v>22</v>
      </c>
      <c r="BI96" s="1">
        <v>1</v>
      </c>
      <c r="BJ96" s="1">
        <v>0</v>
      </c>
      <c r="BK96" s="1">
        <v>0</v>
      </c>
      <c r="BL96" s="48" t="s">
        <v>277</v>
      </c>
      <c r="BM96" s="1" t="s">
        <v>277</v>
      </c>
      <c r="BN96" s="49" t="s">
        <v>72</v>
      </c>
      <c r="BO96" s="49" t="s">
        <v>73</v>
      </c>
      <c r="BP96" s="40"/>
      <c r="BQ96" s="40"/>
      <c r="BR96" s="37"/>
      <c r="BS96" s="37"/>
      <c r="BV96" s="1">
        <f t="shared" si="11"/>
        <v>33</v>
      </c>
      <c r="BW96" s="1">
        <f t="shared" si="12"/>
        <v>0</v>
      </c>
      <c r="BX96" s="1">
        <f t="shared" si="13"/>
        <v>-70</v>
      </c>
      <c r="CF96" s="1">
        <f t="shared" si="8"/>
        <v>0</v>
      </c>
      <c r="CG96" s="7">
        <f t="shared" si="9"/>
        <v>0</v>
      </c>
      <c r="CH96" s="2" t="e">
        <f>VLOOKUP(C96,'[1]Notes &amp; Changes'!$D$58:$E$1012,2,FALSE)</f>
        <v>#N/A</v>
      </c>
      <c r="CI96" s="1" t="e">
        <f t="shared" si="10"/>
        <v>#N/A</v>
      </c>
      <c r="CJ96" s="1">
        <f>ROW()</f>
        <v>96</v>
      </c>
    </row>
    <row r="97" spans="2:88" x14ac:dyDescent="0.3">
      <c r="B97" s="1">
        <v>86</v>
      </c>
      <c r="C97" s="16" t="s">
        <v>278</v>
      </c>
      <c r="D97" s="16" t="s">
        <v>279</v>
      </c>
      <c r="E97" s="18">
        <v>25</v>
      </c>
      <c r="F97" s="41">
        <v>22</v>
      </c>
      <c r="G97" s="42">
        <v>0.88</v>
      </c>
      <c r="H97" s="18">
        <v>11</v>
      </c>
      <c r="I97" s="18">
        <v>4</v>
      </c>
      <c r="J97" s="18">
        <v>7</v>
      </c>
      <c r="K97" s="18" t="s">
        <v>70</v>
      </c>
      <c r="L97" s="16"/>
      <c r="M97" s="43">
        <v>0</v>
      </c>
      <c r="N97" s="19">
        <v>0</v>
      </c>
      <c r="O97" s="19">
        <v>0</v>
      </c>
      <c r="P97" s="19">
        <v>0</v>
      </c>
      <c r="Q97" s="44">
        <v>0</v>
      </c>
      <c r="R97" s="19" t="s">
        <v>70</v>
      </c>
      <c r="S97" s="19" t="s">
        <v>70</v>
      </c>
      <c r="T97" s="45">
        <v>22</v>
      </c>
      <c r="V97" s="18">
        <v>5</v>
      </c>
      <c r="W97" s="41">
        <v>2</v>
      </c>
      <c r="X97" s="42">
        <v>0.4</v>
      </c>
      <c r="Y97" s="18">
        <v>1</v>
      </c>
      <c r="Z97" s="18">
        <v>0</v>
      </c>
      <c r="AA97" s="18">
        <v>1</v>
      </c>
      <c r="AB97" s="18" t="s">
        <v>70</v>
      </c>
      <c r="AC97" s="16"/>
      <c r="AD97" s="43">
        <v>0</v>
      </c>
      <c r="AE97" s="19">
        <v>0</v>
      </c>
      <c r="AF97" s="19">
        <v>0</v>
      </c>
      <c r="AG97" s="19">
        <v>0</v>
      </c>
      <c r="AH97" s="46">
        <v>0</v>
      </c>
      <c r="AI97" s="19" t="s">
        <v>70</v>
      </c>
      <c r="AJ97" s="19" t="s">
        <v>70</v>
      </c>
      <c r="AK97" s="45">
        <v>2</v>
      </c>
      <c r="AL97" s="16"/>
      <c r="AM97" s="18">
        <v>0</v>
      </c>
      <c r="AN97" s="41">
        <v>0</v>
      </c>
      <c r="AO97" s="42">
        <v>0</v>
      </c>
      <c r="AP97" s="18">
        <v>0</v>
      </c>
      <c r="AQ97" s="18">
        <v>0</v>
      </c>
      <c r="AR97" s="18"/>
      <c r="AS97" s="18" t="s">
        <v>70</v>
      </c>
      <c r="AT97" s="16"/>
      <c r="AU97" s="43">
        <v>0</v>
      </c>
      <c r="AV97" s="19">
        <v>0</v>
      </c>
      <c r="AW97" s="19">
        <v>0</v>
      </c>
      <c r="AX97" s="19">
        <v>0</v>
      </c>
      <c r="AY97" s="44">
        <v>0</v>
      </c>
      <c r="AZ97" s="19" t="s">
        <v>70</v>
      </c>
      <c r="BA97" s="19" t="s">
        <v>70</v>
      </c>
      <c r="BB97" s="45">
        <v>0</v>
      </c>
      <c r="BC97" s="16"/>
      <c r="BD97" s="47">
        <v>0</v>
      </c>
      <c r="BE97" s="41">
        <v>24</v>
      </c>
      <c r="BF97" s="18"/>
      <c r="BG97" s="19">
        <v>30</v>
      </c>
      <c r="BH97" s="19">
        <v>24</v>
      </c>
      <c r="BI97" s="1">
        <v>1</v>
      </c>
      <c r="BJ97" s="1">
        <v>1</v>
      </c>
      <c r="BK97" s="1">
        <v>0</v>
      </c>
      <c r="BL97" s="48" t="s">
        <v>280</v>
      </c>
      <c r="BM97" s="1" t="s">
        <v>280</v>
      </c>
      <c r="BN97" s="49" t="s">
        <v>72</v>
      </c>
      <c r="BO97" s="49" t="s">
        <v>73</v>
      </c>
      <c r="BP97" s="40"/>
      <c r="BQ97" s="40"/>
      <c r="BR97" s="37"/>
      <c r="BS97" s="37"/>
      <c r="BV97" s="1">
        <f t="shared" si="11"/>
        <v>33</v>
      </c>
      <c r="BW97" s="1">
        <f t="shared" si="12"/>
        <v>0</v>
      </c>
      <c r="BX97" s="1">
        <f t="shared" si="13"/>
        <v>-70</v>
      </c>
      <c r="CF97" s="1">
        <f t="shared" si="8"/>
        <v>0</v>
      </c>
      <c r="CG97" s="7">
        <f t="shared" si="9"/>
        <v>0</v>
      </c>
      <c r="CH97" s="2" t="e">
        <f>VLOOKUP(C97,'[1]Notes &amp; Changes'!$D$58:$E$1012,2,FALSE)</f>
        <v>#N/A</v>
      </c>
      <c r="CI97" s="1" t="e">
        <f t="shared" si="10"/>
        <v>#N/A</v>
      </c>
      <c r="CJ97" s="1">
        <f>ROW()</f>
        <v>97</v>
      </c>
    </row>
    <row r="98" spans="2:88" x14ac:dyDescent="0.3">
      <c r="B98" s="1">
        <v>87</v>
      </c>
      <c r="C98" s="16" t="s">
        <v>281</v>
      </c>
      <c r="D98" s="16" t="s">
        <v>117</v>
      </c>
      <c r="E98" s="18">
        <v>22</v>
      </c>
      <c r="F98" s="41">
        <v>22</v>
      </c>
      <c r="G98" s="42">
        <v>1</v>
      </c>
      <c r="H98" s="18">
        <v>8</v>
      </c>
      <c r="I98" s="18">
        <v>12</v>
      </c>
      <c r="J98" s="18">
        <v>2</v>
      </c>
      <c r="K98" s="18" t="s">
        <v>70</v>
      </c>
      <c r="L98" s="16"/>
      <c r="M98" s="43">
        <v>0</v>
      </c>
      <c r="N98" s="19">
        <v>0</v>
      </c>
      <c r="O98" s="19">
        <v>0</v>
      </c>
      <c r="P98" s="19">
        <v>0</v>
      </c>
      <c r="Q98" s="44">
        <v>0</v>
      </c>
      <c r="R98" s="19" t="s">
        <v>70</v>
      </c>
      <c r="S98" s="19" t="s">
        <v>70</v>
      </c>
      <c r="T98" s="45">
        <v>22</v>
      </c>
      <c r="V98" s="18">
        <v>0</v>
      </c>
      <c r="W98" s="41">
        <v>0</v>
      </c>
      <c r="X98" s="42">
        <v>0</v>
      </c>
      <c r="Y98" s="18">
        <v>0</v>
      </c>
      <c r="Z98" s="18">
        <v>0</v>
      </c>
      <c r="AA98" s="18">
        <v>0</v>
      </c>
      <c r="AB98" s="18" t="s">
        <v>70</v>
      </c>
      <c r="AC98" s="16"/>
      <c r="AD98" s="43">
        <v>0</v>
      </c>
      <c r="AE98" s="19">
        <v>0</v>
      </c>
      <c r="AF98" s="19">
        <v>0</v>
      </c>
      <c r="AG98" s="19">
        <v>0</v>
      </c>
      <c r="AH98" s="46">
        <v>0</v>
      </c>
      <c r="AI98" s="19" t="s">
        <v>70</v>
      </c>
      <c r="AJ98" s="19" t="s">
        <v>70</v>
      </c>
      <c r="AK98" s="45">
        <v>0</v>
      </c>
      <c r="AL98" s="16"/>
      <c r="AM98" s="18">
        <v>0</v>
      </c>
      <c r="AN98" s="41">
        <v>0</v>
      </c>
      <c r="AO98" s="42">
        <v>0</v>
      </c>
      <c r="AP98" s="18">
        <v>0</v>
      </c>
      <c r="AQ98" s="18">
        <v>0</v>
      </c>
      <c r="AR98" s="18"/>
      <c r="AS98" s="18" t="s">
        <v>70</v>
      </c>
      <c r="AT98" s="16"/>
      <c r="AU98" s="43">
        <v>0</v>
      </c>
      <c r="AV98" s="19">
        <v>0</v>
      </c>
      <c r="AW98" s="19">
        <v>0</v>
      </c>
      <c r="AX98" s="19">
        <v>0</v>
      </c>
      <c r="AY98" s="44">
        <v>0</v>
      </c>
      <c r="AZ98" s="19" t="s">
        <v>70</v>
      </c>
      <c r="BA98" s="19" t="s">
        <v>70</v>
      </c>
      <c r="BB98" s="45">
        <v>0</v>
      </c>
      <c r="BC98" s="16"/>
      <c r="BD98" s="47">
        <v>0</v>
      </c>
      <c r="BE98" s="41">
        <v>22</v>
      </c>
      <c r="BF98" s="18"/>
      <c r="BG98" s="19">
        <v>22</v>
      </c>
      <c r="BH98" s="19">
        <v>22</v>
      </c>
      <c r="BI98" s="1">
        <v>1</v>
      </c>
      <c r="BJ98" s="1">
        <v>0</v>
      </c>
      <c r="BK98" s="1">
        <v>0</v>
      </c>
      <c r="BL98" s="48" t="s">
        <v>282</v>
      </c>
      <c r="BM98" s="1" t="s">
        <v>282</v>
      </c>
      <c r="BN98" s="49" t="s">
        <v>72</v>
      </c>
      <c r="BO98" s="49" t="s">
        <v>73</v>
      </c>
      <c r="BP98" s="40"/>
      <c r="BQ98" s="40"/>
      <c r="BR98" s="37"/>
      <c r="BS98" s="37"/>
      <c r="BV98" s="1">
        <f t="shared" si="11"/>
        <v>33</v>
      </c>
      <c r="BW98" s="1">
        <f t="shared" si="12"/>
        <v>0</v>
      </c>
      <c r="BX98" s="1">
        <f t="shared" si="13"/>
        <v>-70</v>
      </c>
      <c r="BY98" s="16"/>
      <c r="CD98" s="16"/>
      <c r="CF98" s="1">
        <f t="shared" si="8"/>
        <v>0</v>
      </c>
      <c r="CG98" s="7">
        <f t="shared" si="9"/>
        <v>0</v>
      </c>
      <c r="CH98" s="2" t="e">
        <f>VLOOKUP(C98,'[1]Notes &amp; Changes'!$D$58:$E$1012,2,FALSE)</f>
        <v>#N/A</v>
      </c>
      <c r="CI98" s="1" t="e">
        <f t="shared" si="10"/>
        <v>#N/A</v>
      </c>
      <c r="CJ98" s="1">
        <f>ROW()</f>
        <v>98</v>
      </c>
    </row>
    <row r="99" spans="2:88" x14ac:dyDescent="0.3">
      <c r="B99" s="1">
        <v>88</v>
      </c>
      <c r="C99" s="16" t="s">
        <v>283</v>
      </c>
      <c r="D99" s="16" t="s">
        <v>284</v>
      </c>
      <c r="E99" s="18">
        <v>23</v>
      </c>
      <c r="F99" s="41">
        <v>22</v>
      </c>
      <c r="G99" s="42">
        <v>0.95652173913043481</v>
      </c>
      <c r="H99" s="18">
        <v>14</v>
      </c>
      <c r="I99" s="18">
        <v>0</v>
      </c>
      <c r="J99" s="18">
        <v>8</v>
      </c>
      <c r="K99" s="18" t="s">
        <v>70</v>
      </c>
      <c r="L99" s="16"/>
      <c r="M99" s="43">
        <v>0</v>
      </c>
      <c r="N99" s="19">
        <v>0</v>
      </c>
      <c r="O99" s="19">
        <v>0</v>
      </c>
      <c r="P99" s="19">
        <v>0</v>
      </c>
      <c r="Q99" s="44">
        <v>0</v>
      </c>
      <c r="R99" s="19" t="s">
        <v>70</v>
      </c>
      <c r="S99" s="19" t="s">
        <v>70</v>
      </c>
      <c r="T99" s="45">
        <v>22</v>
      </c>
      <c r="V99" s="18">
        <v>0</v>
      </c>
      <c r="W99" s="41">
        <v>0</v>
      </c>
      <c r="X99" s="42">
        <v>0</v>
      </c>
      <c r="Y99" s="18">
        <v>0</v>
      </c>
      <c r="Z99" s="18">
        <v>0</v>
      </c>
      <c r="AA99" s="18">
        <v>0</v>
      </c>
      <c r="AB99" s="18" t="s">
        <v>70</v>
      </c>
      <c r="AC99" s="16"/>
      <c r="AD99" s="43">
        <v>0</v>
      </c>
      <c r="AE99" s="19">
        <v>0</v>
      </c>
      <c r="AF99" s="19">
        <v>0</v>
      </c>
      <c r="AG99" s="19">
        <v>0</v>
      </c>
      <c r="AH99" s="46">
        <v>0</v>
      </c>
      <c r="AI99" s="19" t="s">
        <v>70</v>
      </c>
      <c r="AJ99" s="19" t="s">
        <v>70</v>
      </c>
      <c r="AK99" s="45">
        <v>0</v>
      </c>
      <c r="AL99" s="16"/>
      <c r="AM99" s="18">
        <v>0</v>
      </c>
      <c r="AN99" s="41">
        <v>0</v>
      </c>
      <c r="AO99" s="42">
        <v>0</v>
      </c>
      <c r="AP99" s="18">
        <v>0</v>
      </c>
      <c r="AQ99" s="18">
        <v>0</v>
      </c>
      <c r="AR99" s="18"/>
      <c r="AS99" s="18" t="s">
        <v>70</v>
      </c>
      <c r="AT99" s="16"/>
      <c r="AU99" s="43">
        <v>0</v>
      </c>
      <c r="AV99" s="19">
        <v>0</v>
      </c>
      <c r="AW99" s="19">
        <v>0</v>
      </c>
      <c r="AX99" s="19">
        <v>0</v>
      </c>
      <c r="AY99" s="44">
        <v>0</v>
      </c>
      <c r="AZ99" s="19" t="s">
        <v>70</v>
      </c>
      <c r="BA99" s="19" t="s">
        <v>70</v>
      </c>
      <c r="BB99" s="45">
        <v>0</v>
      </c>
      <c r="BC99" s="16"/>
      <c r="BD99" s="47">
        <v>0</v>
      </c>
      <c r="BE99" s="41">
        <v>22</v>
      </c>
      <c r="BF99" s="18"/>
      <c r="BG99" s="19">
        <v>23</v>
      </c>
      <c r="BH99" s="19">
        <v>22</v>
      </c>
      <c r="BI99" s="1">
        <v>1</v>
      </c>
      <c r="BJ99" s="1">
        <v>0</v>
      </c>
      <c r="BK99" s="1">
        <v>0</v>
      </c>
      <c r="BL99" s="48" t="s">
        <v>285</v>
      </c>
      <c r="BM99" s="1" t="s">
        <v>285</v>
      </c>
      <c r="BN99" s="49" t="s">
        <v>72</v>
      </c>
      <c r="BO99" s="49" t="s">
        <v>73</v>
      </c>
      <c r="BP99" s="40"/>
      <c r="BQ99" s="40"/>
      <c r="BR99" s="37"/>
      <c r="BS99" s="37"/>
      <c r="BV99" s="1">
        <f t="shared" si="11"/>
        <v>33</v>
      </c>
      <c r="BW99" s="1">
        <f t="shared" si="12"/>
        <v>0</v>
      </c>
      <c r="BX99" s="1">
        <f t="shared" si="13"/>
        <v>-70</v>
      </c>
      <c r="CF99" s="1">
        <f t="shared" si="8"/>
        <v>0</v>
      </c>
      <c r="CG99" s="7">
        <f t="shared" si="9"/>
        <v>0</v>
      </c>
      <c r="CH99" s="2" t="e">
        <f>VLOOKUP(C99,'[1]Notes &amp; Changes'!$D$58:$E$1012,2,FALSE)</f>
        <v>#N/A</v>
      </c>
      <c r="CI99" s="1" t="e">
        <f t="shared" si="10"/>
        <v>#N/A</v>
      </c>
      <c r="CJ99" s="1">
        <f>ROW()</f>
        <v>99</v>
      </c>
    </row>
    <row r="100" spans="2:88" x14ac:dyDescent="0.2">
      <c r="B100" s="1">
        <v>89</v>
      </c>
      <c r="C100" s="73" t="s">
        <v>286</v>
      </c>
      <c r="D100" s="16" t="s">
        <v>235</v>
      </c>
      <c r="E100" s="18">
        <v>21</v>
      </c>
      <c r="F100" s="41">
        <v>21</v>
      </c>
      <c r="G100" s="42">
        <v>1</v>
      </c>
      <c r="H100" s="18">
        <v>16</v>
      </c>
      <c r="I100" s="18">
        <v>0</v>
      </c>
      <c r="J100" s="18">
        <v>5</v>
      </c>
      <c r="K100" s="18" t="s">
        <v>70</v>
      </c>
      <c r="L100" s="16"/>
      <c r="M100" s="43">
        <v>0</v>
      </c>
      <c r="N100" s="19">
        <v>0</v>
      </c>
      <c r="O100" s="19">
        <v>0</v>
      </c>
      <c r="P100" s="19">
        <v>0</v>
      </c>
      <c r="Q100" s="44">
        <v>0</v>
      </c>
      <c r="R100" s="19" t="s">
        <v>70</v>
      </c>
      <c r="S100" s="19" t="s">
        <v>70</v>
      </c>
      <c r="T100" s="45">
        <v>21</v>
      </c>
      <c r="V100" s="18">
        <v>0</v>
      </c>
      <c r="W100" s="41">
        <v>0</v>
      </c>
      <c r="X100" s="42">
        <v>0</v>
      </c>
      <c r="Y100" s="18">
        <v>0</v>
      </c>
      <c r="Z100" s="18">
        <v>0</v>
      </c>
      <c r="AA100" s="18">
        <v>0</v>
      </c>
      <c r="AB100" s="18" t="s">
        <v>70</v>
      </c>
      <c r="AC100" s="16"/>
      <c r="AD100" s="43">
        <v>0</v>
      </c>
      <c r="AE100" s="19">
        <v>0</v>
      </c>
      <c r="AF100" s="19">
        <v>0</v>
      </c>
      <c r="AG100" s="19">
        <v>0</v>
      </c>
      <c r="AH100" s="46">
        <v>0</v>
      </c>
      <c r="AI100" s="19" t="s">
        <v>70</v>
      </c>
      <c r="AJ100" s="19" t="s">
        <v>70</v>
      </c>
      <c r="AK100" s="45">
        <v>0</v>
      </c>
      <c r="AL100" s="16"/>
      <c r="AM100" s="18">
        <v>0</v>
      </c>
      <c r="AN100" s="41">
        <v>0</v>
      </c>
      <c r="AO100" s="42">
        <v>0</v>
      </c>
      <c r="AP100" s="18">
        <v>0</v>
      </c>
      <c r="AQ100" s="18">
        <v>0</v>
      </c>
      <c r="AR100" s="18"/>
      <c r="AS100" s="18" t="s">
        <v>70</v>
      </c>
      <c r="AT100" s="16"/>
      <c r="AU100" s="43">
        <v>0</v>
      </c>
      <c r="AV100" s="19">
        <v>0</v>
      </c>
      <c r="AW100" s="19">
        <v>0</v>
      </c>
      <c r="AX100" s="19">
        <v>0</v>
      </c>
      <c r="AY100" s="44">
        <v>0</v>
      </c>
      <c r="AZ100" s="19" t="s">
        <v>70</v>
      </c>
      <c r="BA100" s="19" t="s">
        <v>70</v>
      </c>
      <c r="BB100" s="45">
        <v>0</v>
      </c>
      <c r="BC100" s="16"/>
      <c r="BD100" s="47">
        <v>0</v>
      </c>
      <c r="BE100" s="41">
        <v>21</v>
      </c>
      <c r="BF100" s="18"/>
      <c r="BG100" s="19">
        <v>21</v>
      </c>
      <c r="BH100" s="19">
        <v>21</v>
      </c>
      <c r="BI100" s="1">
        <v>1</v>
      </c>
      <c r="BJ100" s="1">
        <v>0</v>
      </c>
      <c r="BK100" s="1">
        <v>0</v>
      </c>
      <c r="BL100" s="48" t="s">
        <v>287</v>
      </c>
      <c r="BM100" s="1" t="s">
        <v>287</v>
      </c>
      <c r="BN100" s="49" t="s">
        <v>72</v>
      </c>
      <c r="BO100" s="49" t="s">
        <v>73</v>
      </c>
      <c r="BP100" s="40"/>
      <c r="BQ100" s="40"/>
      <c r="BR100" s="37"/>
      <c r="BS100" s="37"/>
      <c r="BV100" s="1">
        <f t="shared" si="11"/>
        <v>34</v>
      </c>
      <c r="BW100" s="1">
        <f t="shared" si="12"/>
        <v>-1</v>
      </c>
      <c r="BX100" s="1">
        <f t="shared" si="13"/>
        <v>-71</v>
      </c>
      <c r="BY100" s="16"/>
      <c r="CD100" s="16"/>
      <c r="CF100" s="1">
        <f t="shared" si="8"/>
        <v>0</v>
      </c>
      <c r="CG100" s="7">
        <f t="shared" si="9"/>
        <v>0</v>
      </c>
      <c r="CH100" s="2" t="e">
        <f>VLOOKUP(C100,'[1]Notes &amp; Changes'!$D$58:$E$1012,2,FALSE)</f>
        <v>#N/A</v>
      </c>
      <c r="CI100" s="1" t="e">
        <f t="shared" si="10"/>
        <v>#N/A</v>
      </c>
      <c r="CJ100" s="1">
        <f>ROW()</f>
        <v>100</v>
      </c>
    </row>
    <row r="101" spans="2:88" x14ac:dyDescent="0.3">
      <c r="B101" s="1">
        <v>90</v>
      </c>
      <c r="C101" s="16" t="s">
        <v>288</v>
      </c>
      <c r="D101" s="16" t="s">
        <v>145</v>
      </c>
      <c r="E101" s="18">
        <v>23</v>
      </c>
      <c r="F101" s="41">
        <v>21</v>
      </c>
      <c r="G101" s="42">
        <v>0.91304347826086951</v>
      </c>
      <c r="H101" s="18">
        <v>11</v>
      </c>
      <c r="I101" s="18">
        <v>6</v>
      </c>
      <c r="J101" s="18">
        <v>4</v>
      </c>
      <c r="K101" s="18" t="s">
        <v>70</v>
      </c>
      <c r="L101" s="16"/>
      <c r="M101" s="43">
        <v>0</v>
      </c>
      <c r="N101" s="19">
        <v>0</v>
      </c>
      <c r="O101" s="19">
        <v>0</v>
      </c>
      <c r="P101" s="19">
        <v>0</v>
      </c>
      <c r="Q101" s="44">
        <v>0</v>
      </c>
      <c r="R101" s="19" t="s">
        <v>70</v>
      </c>
      <c r="S101" s="19" t="s">
        <v>70</v>
      </c>
      <c r="T101" s="45">
        <v>21</v>
      </c>
      <c r="V101" s="18">
        <v>0</v>
      </c>
      <c r="W101" s="41">
        <v>0</v>
      </c>
      <c r="X101" s="42">
        <v>0</v>
      </c>
      <c r="Y101" s="18">
        <v>0</v>
      </c>
      <c r="Z101" s="18">
        <v>0</v>
      </c>
      <c r="AA101" s="18">
        <v>0</v>
      </c>
      <c r="AB101" s="18" t="s">
        <v>70</v>
      </c>
      <c r="AC101" s="16"/>
      <c r="AD101" s="43">
        <v>0</v>
      </c>
      <c r="AE101" s="19">
        <v>0</v>
      </c>
      <c r="AF101" s="19">
        <v>0</v>
      </c>
      <c r="AG101" s="19">
        <v>0</v>
      </c>
      <c r="AH101" s="46">
        <v>0</v>
      </c>
      <c r="AI101" s="19" t="s">
        <v>70</v>
      </c>
      <c r="AJ101" s="19" t="s">
        <v>70</v>
      </c>
      <c r="AK101" s="45">
        <v>0</v>
      </c>
      <c r="AL101" s="16"/>
      <c r="AM101" s="18">
        <v>0</v>
      </c>
      <c r="AN101" s="41">
        <v>0</v>
      </c>
      <c r="AO101" s="42">
        <v>0</v>
      </c>
      <c r="AP101" s="18">
        <v>0</v>
      </c>
      <c r="AQ101" s="18">
        <v>0</v>
      </c>
      <c r="AR101" s="18"/>
      <c r="AS101" s="18" t="s">
        <v>70</v>
      </c>
      <c r="AT101" s="16"/>
      <c r="AU101" s="43">
        <v>0</v>
      </c>
      <c r="AV101" s="19">
        <v>0</v>
      </c>
      <c r="AW101" s="19">
        <v>0</v>
      </c>
      <c r="AX101" s="19">
        <v>0</v>
      </c>
      <c r="AY101" s="44">
        <v>0</v>
      </c>
      <c r="AZ101" s="19" t="s">
        <v>70</v>
      </c>
      <c r="BA101" s="19" t="s">
        <v>70</v>
      </c>
      <c r="BB101" s="45">
        <v>0</v>
      </c>
      <c r="BC101" s="16"/>
      <c r="BD101" s="47">
        <v>0</v>
      </c>
      <c r="BE101" s="41">
        <v>21</v>
      </c>
      <c r="BF101" s="18"/>
      <c r="BG101" s="19">
        <v>23</v>
      </c>
      <c r="BH101" s="19">
        <v>21</v>
      </c>
      <c r="BI101" s="1">
        <v>1</v>
      </c>
      <c r="BJ101" s="1">
        <v>0</v>
      </c>
      <c r="BK101" s="1">
        <v>0</v>
      </c>
      <c r="BL101" s="48" t="s">
        <v>2</v>
      </c>
      <c r="BM101" s="1" t="s">
        <v>289</v>
      </c>
      <c r="BN101" s="49" t="s">
        <v>73</v>
      </c>
      <c r="BO101" s="49" t="s">
        <v>73</v>
      </c>
      <c r="BP101" s="40"/>
      <c r="BQ101" s="40"/>
      <c r="BR101" s="37"/>
      <c r="BS101" s="37"/>
      <c r="BV101" s="1">
        <f t="shared" si="11"/>
        <v>34</v>
      </c>
      <c r="BW101" s="1">
        <f t="shared" si="12"/>
        <v>0</v>
      </c>
      <c r="BX101" s="1">
        <f t="shared" si="13"/>
        <v>-71</v>
      </c>
      <c r="CF101" s="1">
        <f t="shared" si="8"/>
        <v>0</v>
      </c>
      <c r="CG101" s="7">
        <f t="shared" si="9"/>
        <v>0</v>
      </c>
      <c r="CH101" s="2" t="str">
        <f>VLOOKUP(C101,'[1]Notes &amp; Changes'!$D$58:$E$1012,2,FALSE)</f>
        <v>Highway Camera Club</v>
      </c>
      <c r="CI101" s="1" t="str">
        <f t="shared" si="10"/>
        <v>Ok</v>
      </c>
      <c r="CJ101" s="1">
        <f>ROW()</f>
        <v>101</v>
      </c>
    </row>
    <row r="102" spans="2:88" x14ac:dyDescent="0.3">
      <c r="B102" s="1">
        <v>91</v>
      </c>
      <c r="C102" s="16" t="s">
        <v>290</v>
      </c>
      <c r="D102" s="16" t="s">
        <v>291</v>
      </c>
      <c r="E102" s="18">
        <v>21</v>
      </c>
      <c r="F102" s="41">
        <v>21</v>
      </c>
      <c r="G102" s="42">
        <v>1</v>
      </c>
      <c r="H102" s="18">
        <v>11</v>
      </c>
      <c r="I102" s="18">
        <v>7</v>
      </c>
      <c r="J102" s="18">
        <v>3</v>
      </c>
      <c r="K102" s="18" t="s">
        <v>70</v>
      </c>
      <c r="L102" s="16"/>
      <c r="M102" s="43">
        <v>0</v>
      </c>
      <c r="N102" s="19">
        <v>0</v>
      </c>
      <c r="O102" s="19">
        <v>0</v>
      </c>
      <c r="P102" s="19">
        <v>0</v>
      </c>
      <c r="Q102" s="44">
        <v>0</v>
      </c>
      <c r="R102" s="19" t="s">
        <v>70</v>
      </c>
      <c r="S102" s="19" t="s">
        <v>70</v>
      </c>
      <c r="T102" s="45">
        <v>21</v>
      </c>
      <c r="V102" s="18">
        <v>0</v>
      </c>
      <c r="W102" s="41">
        <v>0</v>
      </c>
      <c r="X102" s="42">
        <v>0</v>
      </c>
      <c r="Y102" s="18">
        <v>0</v>
      </c>
      <c r="Z102" s="18">
        <v>0</v>
      </c>
      <c r="AA102" s="18">
        <v>0</v>
      </c>
      <c r="AB102" s="18" t="s">
        <v>70</v>
      </c>
      <c r="AC102" s="16"/>
      <c r="AD102" s="43">
        <v>0</v>
      </c>
      <c r="AE102" s="19">
        <v>0</v>
      </c>
      <c r="AF102" s="19">
        <v>0</v>
      </c>
      <c r="AG102" s="19">
        <v>0</v>
      </c>
      <c r="AH102" s="46">
        <v>0</v>
      </c>
      <c r="AI102" s="19" t="s">
        <v>70</v>
      </c>
      <c r="AJ102" s="19" t="s">
        <v>70</v>
      </c>
      <c r="AK102" s="45">
        <v>0</v>
      </c>
      <c r="AL102" s="16"/>
      <c r="AM102" s="18">
        <v>0</v>
      </c>
      <c r="AN102" s="41">
        <v>0</v>
      </c>
      <c r="AO102" s="42">
        <v>0</v>
      </c>
      <c r="AP102" s="18">
        <v>0</v>
      </c>
      <c r="AQ102" s="18">
        <v>0</v>
      </c>
      <c r="AR102" s="18"/>
      <c r="AS102" s="18" t="s">
        <v>70</v>
      </c>
      <c r="AT102" s="16"/>
      <c r="AU102" s="43">
        <v>0</v>
      </c>
      <c r="AV102" s="19">
        <v>0</v>
      </c>
      <c r="AW102" s="19">
        <v>0</v>
      </c>
      <c r="AX102" s="19">
        <v>0</v>
      </c>
      <c r="AY102" s="44">
        <v>0</v>
      </c>
      <c r="AZ102" s="19" t="s">
        <v>70</v>
      </c>
      <c r="BA102" s="19" t="s">
        <v>70</v>
      </c>
      <c r="BB102" s="45">
        <v>0</v>
      </c>
      <c r="BC102" s="16"/>
      <c r="BD102" s="47">
        <v>0</v>
      </c>
      <c r="BE102" s="41">
        <v>21</v>
      </c>
      <c r="BF102" s="18"/>
      <c r="BG102" s="19">
        <v>21</v>
      </c>
      <c r="BH102" s="19">
        <v>21</v>
      </c>
      <c r="BI102" s="1">
        <v>1</v>
      </c>
      <c r="BJ102" s="1">
        <v>0</v>
      </c>
      <c r="BK102" s="1">
        <v>0</v>
      </c>
      <c r="BL102" s="48" t="s">
        <v>292</v>
      </c>
      <c r="BM102" s="1" t="s">
        <v>292</v>
      </c>
      <c r="BN102" s="49" t="s">
        <v>72</v>
      </c>
      <c r="BO102" s="49" t="s">
        <v>73</v>
      </c>
      <c r="BP102" s="40"/>
      <c r="BQ102" s="40"/>
      <c r="BR102" s="37"/>
      <c r="BS102" s="37"/>
      <c r="BV102" s="1">
        <f t="shared" si="11"/>
        <v>34</v>
      </c>
      <c r="BW102" s="1">
        <f t="shared" si="12"/>
        <v>0</v>
      </c>
      <c r="BX102" s="1">
        <f t="shared" si="13"/>
        <v>-71</v>
      </c>
      <c r="BY102" s="16"/>
      <c r="CD102" s="16"/>
      <c r="CF102" s="1">
        <f t="shared" si="8"/>
        <v>0</v>
      </c>
      <c r="CG102" s="7">
        <f t="shared" si="9"/>
        <v>0</v>
      </c>
      <c r="CH102" s="2" t="e">
        <f>VLOOKUP(C102,'[1]Notes &amp; Changes'!$D$58:$E$1012,2,FALSE)</f>
        <v>#N/A</v>
      </c>
      <c r="CI102" s="1" t="e">
        <f t="shared" si="10"/>
        <v>#N/A</v>
      </c>
      <c r="CJ102" s="1">
        <f>ROW()</f>
        <v>102</v>
      </c>
    </row>
    <row r="103" spans="2:88" x14ac:dyDescent="0.3">
      <c r="B103" s="1">
        <v>92</v>
      </c>
      <c r="C103" s="16" t="s">
        <v>293</v>
      </c>
      <c r="D103" s="16" t="s">
        <v>117</v>
      </c>
      <c r="E103" s="18">
        <v>21</v>
      </c>
      <c r="F103" s="41">
        <v>21</v>
      </c>
      <c r="G103" s="42">
        <v>1</v>
      </c>
      <c r="H103" s="18">
        <v>0</v>
      </c>
      <c r="I103" s="18">
        <v>21</v>
      </c>
      <c r="J103" s="18">
        <v>0</v>
      </c>
      <c r="K103" s="18" t="s">
        <v>70</v>
      </c>
      <c r="L103" s="16"/>
      <c r="M103" s="43">
        <v>0</v>
      </c>
      <c r="N103" s="19">
        <v>0</v>
      </c>
      <c r="O103" s="19">
        <v>0</v>
      </c>
      <c r="P103" s="19">
        <v>0</v>
      </c>
      <c r="Q103" s="44">
        <v>0</v>
      </c>
      <c r="R103" s="19" t="s">
        <v>70</v>
      </c>
      <c r="S103" s="19" t="s">
        <v>70</v>
      </c>
      <c r="T103" s="45">
        <v>21</v>
      </c>
      <c r="V103" s="18">
        <v>0</v>
      </c>
      <c r="W103" s="41">
        <v>0</v>
      </c>
      <c r="X103" s="42">
        <v>0</v>
      </c>
      <c r="Y103" s="18">
        <v>0</v>
      </c>
      <c r="Z103" s="18">
        <v>0</v>
      </c>
      <c r="AA103" s="18">
        <v>0</v>
      </c>
      <c r="AB103" s="18" t="s">
        <v>70</v>
      </c>
      <c r="AC103" s="16"/>
      <c r="AD103" s="43">
        <v>0</v>
      </c>
      <c r="AE103" s="19">
        <v>0</v>
      </c>
      <c r="AF103" s="19">
        <v>0</v>
      </c>
      <c r="AG103" s="19">
        <v>0</v>
      </c>
      <c r="AH103" s="46">
        <v>0</v>
      </c>
      <c r="AI103" s="19" t="s">
        <v>70</v>
      </c>
      <c r="AJ103" s="19" t="s">
        <v>70</v>
      </c>
      <c r="AK103" s="45">
        <v>0</v>
      </c>
      <c r="AL103" s="16"/>
      <c r="AM103" s="18">
        <v>0</v>
      </c>
      <c r="AN103" s="41">
        <v>0</v>
      </c>
      <c r="AO103" s="42">
        <v>0</v>
      </c>
      <c r="AP103" s="18">
        <v>0</v>
      </c>
      <c r="AQ103" s="18">
        <v>0</v>
      </c>
      <c r="AR103" s="18"/>
      <c r="AS103" s="18" t="s">
        <v>70</v>
      </c>
      <c r="AT103" s="16"/>
      <c r="AU103" s="43">
        <v>0</v>
      </c>
      <c r="AV103" s="19">
        <v>0</v>
      </c>
      <c r="AW103" s="19">
        <v>0</v>
      </c>
      <c r="AX103" s="19">
        <v>0</v>
      </c>
      <c r="AY103" s="44">
        <v>0</v>
      </c>
      <c r="AZ103" s="19" t="s">
        <v>70</v>
      </c>
      <c r="BA103" s="19" t="s">
        <v>70</v>
      </c>
      <c r="BB103" s="45">
        <v>0</v>
      </c>
      <c r="BC103" s="16"/>
      <c r="BD103" s="47">
        <v>0</v>
      </c>
      <c r="BE103" s="41">
        <v>21</v>
      </c>
      <c r="BF103" s="18"/>
      <c r="BG103" s="19">
        <v>21</v>
      </c>
      <c r="BH103" s="19">
        <v>21</v>
      </c>
      <c r="BI103" s="1">
        <v>1</v>
      </c>
      <c r="BJ103" s="1">
        <v>0</v>
      </c>
      <c r="BK103" s="1">
        <v>0</v>
      </c>
      <c r="BL103" s="48" t="s">
        <v>294</v>
      </c>
      <c r="BM103" s="1" t="s">
        <v>294</v>
      </c>
      <c r="BN103" s="49" t="s">
        <v>72</v>
      </c>
      <c r="BO103" s="49" t="s">
        <v>73</v>
      </c>
      <c r="BP103" s="40"/>
      <c r="BQ103" s="40"/>
      <c r="BR103" s="37"/>
      <c r="BS103" s="37"/>
      <c r="BV103" s="1">
        <f t="shared" si="11"/>
        <v>34</v>
      </c>
      <c r="BW103" s="1">
        <f t="shared" si="12"/>
        <v>0</v>
      </c>
      <c r="BX103" s="1">
        <f t="shared" si="13"/>
        <v>-71</v>
      </c>
      <c r="CF103" s="1">
        <f t="shared" si="8"/>
        <v>0</v>
      </c>
      <c r="CG103" s="7">
        <f t="shared" si="9"/>
        <v>0</v>
      </c>
      <c r="CH103" s="2" t="e">
        <f>VLOOKUP(C103,'[1]Notes &amp; Changes'!$D$58:$E$1012,2,FALSE)</f>
        <v>#N/A</v>
      </c>
      <c r="CI103" s="1" t="e">
        <f t="shared" si="10"/>
        <v>#N/A</v>
      </c>
      <c r="CJ103" s="1">
        <f>ROW()</f>
        <v>103</v>
      </c>
    </row>
    <row r="104" spans="2:88" x14ac:dyDescent="0.3">
      <c r="B104" s="1">
        <v>93</v>
      </c>
      <c r="C104" s="16" t="s">
        <v>295</v>
      </c>
      <c r="D104" s="16" t="s">
        <v>78</v>
      </c>
      <c r="E104" s="18">
        <v>20</v>
      </c>
      <c r="F104" s="41">
        <v>21</v>
      </c>
      <c r="G104" s="42">
        <v>1.05</v>
      </c>
      <c r="H104" s="18">
        <v>9</v>
      </c>
      <c r="I104" s="18">
        <v>8</v>
      </c>
      <c r="J104" s="18">
        <v>4</v>
      </c>
      <c r="K104" s="18" t="s">
        <v>70</v>
      </c>
      <c r="L104" s="16"/>
      <c r="M104" s="43">
        <v>0</v>
      </c>
      <c r="N104" s="19">
        <v>0</v>
      </c>
      <c r="O104" s="19">
        <v>0</v>
      </c>
      <c r="P104" s="19">
        <v>0</v>
      </c>
      <c r="Q104" s="44">
        <v>0</v>
      </c>
      <c r="R104" s="19" t="s">
        <v>70</v>
      </c>
      <c r="S104" s="19" t="s">
        <v>70</v>
      </c>
      <c r="T104" s="45">
        <v>21</v>
      </c>
      <c r="V104" s="18">
        <v>0</v>
      </c>
      <c r="W104" s="41">
        <v>0</v>
      </c>
      <c r="X104" s="42">
        <v>0</v>
      </c>
      <c r="Y104" s="18">
        <v>0</v>
      </c>
      <c r="Z104" s="18">
        <v>0</v>
      </c>
      <c r="AA104" s="18">
        <v>0</v>
      </c>
      <c r="AB104" s="18" t="s">
        <v>70</v>
      </c>
      <c r="AC104" s="16"/>
      <c r="AD104" s="43">
        <v>0</v>
      </c>
      <c r="AE104" s="19">
        <v>0</v>
      </c>
      <c r="AF104" s="19">
        <v>0</v>
      </c>
      <c r="AG104" s="19">
        <v>0</v>
      </c>
      <c r="AH104" s="46">
        <v>0</v>
      </c>
      <c r="AI104" s="19" t="s">
        <v>70</v>
      </c>
      <c r="AJ104" s="19" t="s">
        <v>70</v>
      </c>
      <c r="AK104" s="45">
        <v>0</v>
      </c>
      <c r="AL104" s="16"/>
      <c r="AM104" s="18">
        <v>0</v>
      </c>
      <c r="AN104" s="41">
        <v>0</v>
      </c>
      <c r="AO104" s="42">
        <v>0</v>
      </c>
      <c r="AP104" s="18">
        <v>0</v>
      </c>
      <c r="AQ104" s="18">
        <v>0</v>
      </c>
      <c r="AR104" s="18"/>
      <c r="AS104" s="18" t="s">
        <v>70</v>
      </c>
      <c r="AT104" s="16"/>
      <c r="AU104" s="43">
        <v>0</v>
      </c>
      <c r="AV104" s="19">
        <v>0</v>
      </c>
      <c r="AW104" s="19">
        <v>0</v>
      </c>
      <c r="AX104" s="19">
        <v>0</v>
      </c>
      <c r="AY104" s="44">
        <v>0</v>
      </c>
      <c r="AZ104" s="19" t="s">
        <v>70</v>
      </c>
      <c r="BA104" s="19" t="s">
        <v>70</v>
      </c>
      <c r="BB104" s="45">
        <v>0</v>
      </c>
      <c r="BC104" s="16"/>
      <c r="BD104" s="47">
        <v>0</v>
      </c>
      <c r="BE104" s="41">
        <v>21</v>
      </c>
      <c r="BF104" s="18"/>
      <c r="BG104" s="19">
        <v>20</v>
      </c>
      <c r="BH104" s="19">
        <v>21</v>
      </c>
      <c r="BI104" s="1">
        <v>1</v>
      </c>
      <c r="BJ104" s="1">
        <v>0</v>
      </c>
      <c r="BK104" s="1">
        <v>0</v>
      </c>
      <c r="BL104" s="48" t="s">
        <v>2</v>
      </c>
      <c r="BM104" s="1" t="s">
        <v>2</v>
      </c>
      <c r="BN104" s="49" t="s">
        <v>73</v>
      </c>
      <c r="BO104" s="49" t="s">
        <v>268</v>
      </c>
      <c r="BP104" s="40"/>
      <c r="BQ104" s="40"/>
      <c r="BR104" s="37"/>
      <c r="BS104" s="37"/>
      <c r="BV104" s="1">
        <f t="shared" si="11"/>
        <v>34</v>
      </c>
      <c r="BW104" s="1">
        <f t="shared" si="12"/>
        <v>0</v>
      </c>
      <c r="BX104" s="1">
        <f t="shared" si="13"/>
        <v>-71</v>
      </c>
      <c r="BY104" s="16"/>
      <c r="CD104" s="16"/>
      <c r="CF104" s="1">
        <f t="shared" si="8"/>
        <v>0</v>
      </c>
      <c r="CG104" s="7">
        <f t="shared" si="9"/>
        <v>0</v>
      </c>
      <c r="CH104" s="2" t="e">
        <f>VLOOKUP(C104,'[1]Notes &amp; Changes'!$D$58:$E$1012,2,FALSE)</f>
        <v>#N/A</v>
      </c>
      <c r="CI104" s="1" t="e">
        <f t="shared" si="10"/>
        <v>#N/A</v>
      </c>
      <c r="CJ104" s="1">
        <f>ROW()</f>
        <v>104</v>
      </c>
    </row>
    <row r="105" spans="2:88" x14ac:dyDescent="0.3">
      <c r="B105" s="1">
        <v>94</v>
      </c>
      <c r="C105" s="16" t="s">
        <v>296</v>
      </c>
      <c r="D105" s="16" t="s">
        <v>117</v>
      </c>
      <c r="E105" s="18">
        <v>19</v>
      </c>
      <c r="F105" s="41">
        <v>21</v>
      </c>
      <c r="G105" s="42">
        <v>1.1052631578947369</v>
      </c>
      <c r="H105" s="18">
        <v>6</v>
      </c>
      <c r="I105" s="18">
        <v>15</v>
      </c>
      <c r="J105" s="18">
        <v>0</v>
      </c>
      <c r="K105" s="18" t="s">
        <v>70</v>
      </c>
      <c r="L105" s="16"/>
      <c r="M105" s="43">
        <v>0</v>
      </c>
      <c r="N105" s="19">
        <v>0</v>
      </c>
      <c r="O105" s="19">
        <v>0</v>
      </c>
      <c r="P105" s="19">
        <v>0</v>
      </c>
      <c r="Q105" s="44">
        <v>0</v>
      </c>
      <c r="R105" s="19" t="s">
        <v>70</v>
      </c>
      <c r="S105" s="19" t="s">
        <v>70</v>
      </c>
      <c r="T105" s="45">
        <v>21</v>
      </c>
      <c r="V105" s="18">
        <v>0</v>
      </c>
      <c r="W105" s="41">
        <v>0</v>
      </c>
      <c r="X105" s="42">
        <v>0</v>
      </c>
      <c r="Y105" s="18">
        <v>0</v>
      </c>
      <c r="Z105" s="18">
        <v>0</v>
      </c>
      <c r="AA105" s="18">
        <v>0</v>
      </c>
      <c r="AB105" s="18" t="s">
        <v>70</v>
      </c>
      <c r="AC105" s="16"/>
      <c r="AD105" s="43">
        <v>0</v>
      </c>
      <c r="AE105" s="19">
        <v>0</v>
      </c>
      <c r="AF105" s="19">
        <v>0</v>
      </c>
      <c r="AG105" s="19">
        <v>0</v>
      </c>
      <c r="AH105" s="46">
        <v>0</v>
      </c>
      <c r="AI105" s="19" t="s">
        <v>70</v>
      </c>
      <c r="AJ105" s="19" t="s">
        <v>70</v>
      </c>
      <c r="AK105" s="45">
        <v>0</v>
      </c>
      <c r="AL105" s="16"/>
      <c r="AM105" s="18">
        <v>0</v>
      </c>
      <c r="AN105" s="41">
        <v>0</v>
      </c>
      <c r="AO105" s="42">
        <v>0</v>
      </c>
      <c r="AP105" s="18">
        <v>0</v>
      </c>
      <c r="AQ105" s="18">
        <v>0</v>
      </c>
      <c r="AR105" s="18"/>
      <c r="AS105" s="18" t="s">
        <v>70</v>
      </c>
      <c r="AT105" s="16"/>
      <c r="AU105" s="43">
        <v>0</v>
      </c>
      <c r="AV105" s="19">
        <v>0</v>
      </c>
      <c r="AW105" s="19">
        <v>0</v>
      </c>
      <c r="AX105" s="19">
        <v>0</v>
      </c>
      <c r="AY105" s="44">
        <v>0</v>
      </c>
      <c r="AZ105" s="19" t="s">
        <v>70</v>
      </c>
      <c r="BA105" s="19" t="s">
        <v>70</v>
      </c>
      <c r="BB105" s="45">
        <v>0</v>
      </c>
      <c r="BC105" s="16"/>
      <c r="BD105" s="47">
        <v>0</v>
      </c>
      <c r="BE105" s="41">
        <v>21</v>
      </c>
      <c r="BF105" s="18"/>
      <c r="BG105" s="19">
        <v>19</v>
      </c>
      <c r="BH105" s="19">
        <v>21</v>
      </c>
      <c r="BI105" s="1">
        <v>1</v>
      </c>
      <c r="BJ105" s="1">
        <v>0</v>
      </c>
      <c r="BK105" s="1">
        <v>0</v>
      </c>
      <c r="BL105" s="48" t="s">
        <v>297</v>
      </c>
      <c r="BM105" s="1" t="s">
        <v>297</v>
      </c>
      <c r="BN105" s="49" t="s">
        <v>72</v>
      </c>
      <c r="BO105" s="49" t="s">
        <v>73</v>
      </c>
      <c r="BP105" s="40"/>
      <c r="BQ105" s="40"/>
      <c r="BR105" s="37"/>
      <c r="BS105" s="37"/>
      <c r="BV105" s="1">
        <f t="shared" si="11"/>
        <v>34</v>
      </c>
      <c r="BW105" s="1">
        <f t="shared" si="12"/>
        <v>0</v>
      </c>
      <c r="BX105" s="1">
        <f t="shared" si="13"/>
        <v>-71</v>
      </c>
      <c r="BY105" s="16"/>
      <c r="CD105" s="16"/>
      <c r="CF105" s="1">
        <f t="shared" si="8"/>
        <v>0</v>
      </c>
      <c r="CG105" s="7">
        <f t="shared" si="9"/>
        <v>0</v>
      </c>
      <c r="CH105" s="2" t="e">
        <f>VLOOKUP(C105,'[1]Notes &amp; Changes'!$D$58:$E$1012,2,FALSE)</f>
        <v>#N/A</v>
      </c>
      <c r="CI105" s="1" t="e">
        <f t="shared" si="10"/>
        <v>#N/A</v>
      </c>
      <c r="CJ105" s="1">
        <f>ROW()</f>
        <v>105</v>
      </c>
    </row>
    <row r="106" spans="2:88" x14ac:dyDescent="0.2">
      <c r="B106" s="1">
        <v>95</v>
      </c>
      <c r="C106" s="73" t="s">
        <v>298</v>
      </c>
      <c r="D106" s="16" t="s">
        <v>95</v>
      </c>
      <c r="E106" s="18">
        <v>19</v>
      </c>
      <c r="F106" s="41">
        <v>21</v>
      </c>
      <c r="G106" s="42">
        <v>1.1052631578947369</v>
      </c>
      <c r="H106" s="18">
        <v>13</v>
      </c>
      <c r="I106" s="18">
        <v>7</v>
      </c>
      <c r="J106" s="18">
        <v>1</v>
      </c>
      <c r="K106" s="18" t="s">
        <v>70</v>
      </c>
      <c r="L106" s="16"/>
      <c r="M106" s="43">
        <v>0</v>
      </c>
      <c r="N106" s="19">
        <v>0</v>
      </c>
      <c r="O106" s="19">
        <v>0</v>
      </c>
      <c r="P106" s="19">
        <v>0</v>
      </c>
      <c r="Q106" s="44">
        <v>0</v>
      </c>
      <c r="R106" s="19" t="s">
        <v>70</v>
      </c>
      <c r="S106" s="19" t="s">
        <v>70</v>
      </c>
      <c r="T106" s="45">
        <v>21</v>
      </c>
      <c r="V106" s="18">
        <v>0</v>
      </c>
      <c r="W106" s="41">
        <v>0</v>
      </c>
      <c r="X106" s="42">
        <v>0</v>
      </c>
      <c r="Y106" s="18">
        <v>0</v>
      </c>
      <c r="Z106" s="18">
        <v>0</v>
      </c>
      <c r="AA106" s="18">
        <v>0</v>
      </c>
      <c r="AB106" s="18" t="s">
        <v>70</v>
      </c>
      <c r="AC106" s="16"/>
      <c r="AD106" s="43">
        <v>0</v>
      </c>
      <c r="AE106" s="19">
        <v>0</v>
      </c>
      <c r="AF106" s="19">
        <v>0</v>
      </c>
      <c r="AG106" s="19">
        <v>0</v>
      </c>
      <c r="AH106" s="46">
        <v>0</v>
      </c>
      <c r="AI106" s="19" t="s">
        <v>70</v>
      </c>
      <c r="AJ106" s="19" t="s">
        <v>70</v>
      </c>
      <c r="AK106" s="45">
        <v>0</v>
      </c>
      <c r="AL106" s="16"/>
      <c r="AM106" s="18">
        <v>0</v>
      </c>
      <c r="AN106" s="41">
        <v>0</v>
      </c>
      <c r="AO106" s="42">
        <v>0</v>
      </c>
      <c r="AP106" s="18">
        <v>0</v>
      </c>
      <c r="AQ106" s="18">
        <v>0</v>
      </c>
      <c r="AR106" s="18"/>
      <c r="AS106" s="18" t="s">
        <v>70</v>
      </c>
      <c r="AT106" s="16"/>
      <c r="AU106" s="43">
        <v>0</v>
      </c>
      <c r="AV106" s="19">
        <v>0</v>
      </c>
      <c r="AW106" s="19">
        <v>0</v>
      </c>
      <c r="AX106" s="19">
        <v>0</v>
      </c>
      <c r="AY106" s="44">
        <v>0</v>
      </c>
      <c r="AZ106" s="19" t="s">
        <v>70</v>
      </c>
      <c r="BA106" s="19" t="s">
        <v>70</v>
      </c>
      <c r="BB106" s="45">
        <v>0</v>
      </c>
      <c r="BC106" s="16"/>
      <c r="BD106" s="47">
        <v>0</v>
      </c>
      <c r="BE106" s="41">
        <v>21</v>
      </c>
      <c r="BF106" s="18"/>
      <c r="BG106" s="19">
        <v>19</v>
      </c>
      <c r="BH106" s="19">
        <v>21</v>
      </c>
      <c r="BI106" s="1">
        <v>1</v>
      </c>
      <c r="BJ106" s="1">
        <v>0</v>
      </c>
      <c r="BK106" s="1">
        <v>0</v>
      </c>
      <c r="BL106" s="48" t="s">
        <v>299</v>
      </c>
      <c r="BM106" s="1" t="s">
        <v>299</v>
      </c>
      <c r="BN106" s="49" t="s">
        <v>72</v>
      </c>
      <c r="BO106" s="49" t="s">
        <v>73</v>
      </c>
      <c r="BP106" s="40"/>
      <c r="BQ106" s="40"/>
      <c r="BR106" s="37"/>
      <c r="BS106" s="37"/>
      <c r="BV106" s="1">
        <f t="shared" si="11"/>
        <v>34</v>
      </c>
      <c r="BW106" s="1">
        <f t="shared" si="12"/>
        <v>0</v>
      </c>
      <c r="BX106" s="1">
        <f t="shared" si="13"/>
        <v>-71</v>
      </c>
      <c r="BY106" s="16"/>
      <c r="CD106" s="16"/>
      <c r="CF106" s="1">
        <f t="shared" si="8"/>
        <v>0</v>
      </c>
      <c r="CG106" s="7">
        <f t="shared" si="9"/>
        <v>0</v>
      </c>
      <c r="CH106" s="2" t="str">
        <f>VLOOKUP(C106,'[1]Notes &amp; Changes'!$D$58:$E$1012,2,FALSE)</f>
        <v>Midlens Fotoklub</v>
      </c>
      <c r="CI106" s="1" t="str">
        <f t="shared" si="10"/>
        <v>Ok</v>
      </c>
      <c r="CJ106" s="1">
        <f>ROW()</f>
        <v>106</v>
      </c>
    </row>
    <row r="107" spans="2:88" x14ac:dyDescent="0.3">
      <c r="B107" s="1">
        <v>96</v>
      </c>
      <c r="C107" s="74" t="s">
        <v>300</v>
      </c>
      <c r="D107" s="16" t="s">
        <v>120</v>
      </c>
      <c r="E107" s="18">
        <v>16</v>
      </c>
      <c r="F107" s="41">
        <v>16</v>
      </c>
      <c r="G107" s="42">
        <v>1</v>
      </c>
      <c r="H107" s="18">
        <v>10</v>
      </c>
      <c r="I107" s="18">
        <v>4</v>
      </c>
      <c r="J107" s="18">
        <v>2</v>
      </c>
      <c r="K107" s="18" t="s">
        <v>70</v>
      </c>
      <c r="L107" s="16"/>
      <c r="M107" s="43">
        <v>1</v>
      </c>
      <c r="N107" s="19">
        <v>0</v>
      </c>
      <c r="O107" s="19">
        <v>0</v>
      </c>
      <c r="P107" s="19">
        <v>4</v>
      </c>
      <c r="Q107" s="44">
        <v>4</v>
      </c>
      <c r="R107" s="19" t="s">
        <v>70</v>
      </c>
      <c r="S107" s="19" t="s">
        <v>70</v>
      </c>
      <c r="T107" s="45">
        <v>20</v>
      </c>
      <c r="V107" s="18">
        <v>0</v>
      </c>
      <c r="W107" s="41">
        <v>0</v>
      </c>
      <c r="X107" s="42">
        <v>0</v>
      </c>
      <c r="Y107" s="18">
        <v>0</v>
      </c>
      <c r="Z107" s="18">
        <v>0</v>
      </c>
      <c r="AA107" s="18">
        <v>0</v>
      </c>
      <c r="AB107" s="18" t="s">
        <v>70</v>
      </c>
      <c r="AC107" s="16"/>
      <c r="AD107" s="43">
        <v>0</v>
      </c>
      <c r="AE107" s="19">
        <v>0</v>
      </c>
      <c r="AF107" s="19">
        <v>0</v>
      </c>
      <c r="AG107" s="19">
        <v>0</v>
      </c>
      <c r="AH107" s="46">
        <v>0</v>
      </c>
      <c r="AI107" s="19" t="s">
        <v>70</v>
      </c>
      <c r="AJ107" s="19" t="s">
        <v>70</v>
      </c>
      <c r="AK107" s="45">
        <v>0</v>
      </c>
      <c r="AL107" s="16"/>
      <c r="AM107" s="18">
        <v>0</v>
      </c>
      <c r="AN107" s="41">
        <v>0</v>
      </c>
      <c r="AO107" s="42">
        <v>0</v>
      </c>
      <c r="AP107" s="18">
        <v>0</v>
      </c>
      <c r="AQ107" s="18">
        <v>0</v>
      </c>
      <c r="AR107" s="18"/>
      <c r="AS107" s="18" t="s">
        <v>70</v>
      </c>
      <c r="AT107" s="16"/>
      <c r="AU107" s="43">
        <v>0</v>
      </c>
      <c r="AV107" s="19">
        <v>0</v>
      </c>
      <c r="AW107" s="19">
        <v>0</v>
      </c>
      <c r="AX107" s="19">
        <v>0</v>
      </c>
      <c r="AY107" s="44">
        <v>0</v>
      </c>
      <c r="AZ107" s="19" t="s">
        <v>70</v>
      </c>
      <c r="BA107" s="19" t="s">
        <v>70</v>
      </c>
      <c r="BB107" s="45">
        <v>0</v>
      </c>
      <c r="BC107" s="16"/>
      <c r="BD107" s="47">
        <v>4</v>
      </c>
      <c r="BE107" s="41">
        <v>20</v>
      </c>
      <c r="BF107" s="18"/>
      <c r="BG107" s="19">
        <v>16</v>
      </c>
      <c r="BH107" s="19">
        <v>16</v>
      </c>
      <c r="BI107" s="1">
        <v>1</v>
      </c>
      <c r="BJ107" s="1">
        <v>0</v>
      </c>
      <c r="BK107" s="1">
        <v>0</v>
      </c>
      <c r="BL107" s="48" t="s">
        <v>301</v>
      </c>
      <c r="BM107" s="1" t="s">
        <v>301</v>
      </c>
      <c r="BN107" s="49" t="s">
        <v>72</v>
      </c>
      <c r="BO107" s="49" t="s">
        <v>73</v>
      </c>
      <c r="BP107" s="40"/>
      <c r="BQ107" s="40"/>
      <c r="BR107" s="37"/>
      <c r="BS107" s="37"/>
      <c r="BV107" s="1">
        <f t="shared" si="11"/>
        <v>35</v>
      </c>
      <c r="BW107" s="1">
        <f t="shared" si="12"/>
        <v>-1</v>
      </c>
      <c r="BX107" s="1">
        <f t="shared" si="13"/>
        <v>-72</v>
      </c>
      <c r="CF107" s="1">
        <f t="shared" si="8"/>
        <v>1</v>
      </c>
      <c r="CG107" s="7" t="str">
        <f t="shared" si="9"/>
        <v>Barry Clayton</v>
      </c>
      <c r="CH107" s="2" t="str">
        <f>VLOOKUP(C107,'[1]Notes &amp; Changes'!$D$58:$E$1012,2,FALSE)</f>
        <v>Boksburg Camera Club</v>
      </c>
      <c r="CI107" s="1" t="str">
        <f t="shared" si="10"/>
        <v>Ok</v>
      </c>
      <c r="CJ107" s="1">
        <f>ROW()</f>
        <v>107</v>
      </c>
    </row>
    <row r="108" spans="2:88" x14ac:dyDescent="0.3">
      <c r="B108" s="1">
        <v>97</v>
      </c>
      <c r="C108" s="16" t="s">
        <v>302</v>
      </c>
      <c r="D108" s="16" t="s">
        <v>303</v>
      </c>
      <c r="E108" s="18">
        <v>12</v>
      </c>
      <c r="F108" s="41">
        <v>16</v>
      </c>
      <c r="G108" s="42">
        <v>1.3333333333333333</v>
      </c>
      <c r="H108" s="18">
        <v>7</v>
      </c>
      <c r="I108" s="18">
        <v>9</v>
      </c>
      <c r="J108" s="18">
        <v>0</v>
      </c>
      <c r="K108" s="18" t="s">
        <v>70</v>
      </c>
      <c r="L108" s="16"/>
      <c r="M108" s="43">
        <v>1</v>
      </c>
      <c r="N108" s="19">
        <v>4</v>
      </c>
      <c r="O108" s="19">
        <v>0</v>
      </c>
      <c r="P108" s="19">
        <v>0</v>
      </c>
      <c r="Q108" s="44">
        <v>4</v>
      </c>
      <c r="R108" s="19" t="s">
        <v>70</v>
      </c>
      <c r="S108" s="19" t="s">
        <v>70</v>
      </c>
      <c r="T108" s="45">
        <v>20</v>
      </c>
      <c r="V108" s="18">
        <v>0</v>
      </c>
      <c r="W108" s="41">
        <v>0</v>
      </c>
      <c r="X108" s="42">
        <v>0</v>
      </c>
      <c r="Y108" s="18">
        <v>0</v>
      </c>
      <c r="Z108" s="18">
        <v>0</v>
      </c>
      <c r="AA108" s="18">
        <v>0</v>
      </c>
      <c r="AB108" s="18" t="s">
        <v>70</v>
      </c>
      <c r="AC108" s="16"/>
      <c r="AD108" s="43">
        <v>0</v>
      </c>
      <c r="AE108" s="19">
        <v>0</v>
      </c>
      <c r="AF108" s="19">
        <v>0</v>
      </c>
      <c r="AG108" s="19">
        <v>0</v>
      </c>
      <c r="AH108" s="46">
        <v>0</v>
      </c>
      <c r="AI108" s="19" t="s">
        <v>70</v>
      </c>
      <c r="AJ108" s="19" t="s">
        <v>70</v>
      </c>
      <c r="AK108" s="45">
        <v>0</v>
      </c>
      <c r="AL108" s="16"/>
      <c r="AM108" s="18">
        <v>0</v>
      </c>
      <c r="AN108" s="41">
        <v>0</v>
      </c>
      <c r="AO108" s="42">
        <v>0</v>
      </c>
      <c r="AP108" s="18">
        <v>0</v>
      </c>
      <c r="AQ108" s="18">
        <v>0</v>
      </c>
      <c r="AR108" s="18"/>
      <c r="AS108" s="18" t="s">
        <v>70</v>
      </c>
      <c r="AT108" s="16"/>
      <c r="AU108" s="43">
        <v>0</v>
      </c>
      <c r="AV108" s="19">
        <v>0</v>
      </c>
      <c r="AW108" s="19">
        <v>0</v>
      </c>
      <c r="AX108" s="19">
        <v>0</v>
      </c>
      <c r="AY108" s="44">
        <v>0</v>
      </c>
      <c r="AZ108" s="19" t="s">
        <v>70</v>
      </c>
      <c r="BA108" s="19" t="s">
        <v>70</v>
      </c>
      <c r="BB108" s="45">
        <v>0</v>
      </c>
      <c r="BC108" s="16"/>
      <c r="BD108" s="47">
        <v>4</v>
      </c>
      <c r="BE108" s="41">
        <v>20</v>
      </c>
      <c r="BF108" s="18"/>
      <c r="BG108" s="19">
        <v>12</v>
      </c>
      <c r="BH108" s="19">
        <v>16</v>
      </c>
      <c r="BI108" s="1">
        <v>1</v>
      </c>
      <c r="BJ108" s="1">
        <v>0</v>
      </c>
      <c r="BK108" s="1">
        <v>0</v>
      </c>
      <c r="BL108" s="48" t="s">
        <v>304</v>
      </c>
      <c r="BM108" s="1" t="s">
        <v>304</v>
      </c>
      <c r="BN108" s="49" t="s">
        <v>72</v>
      </c>
      <c r="BO108" s="49" t="s">
        <v>73</v>
      </c>
      <c r="BP108" s="40"/>
      <c r="BQ108" s="40"/>
      <c r="BR108" s="37"/>
      <c r="BS108" s="37"/>
      <c r="BV108" s="1">
        <f t="shared" si="11"/>
        <v>35</v>
      </c>
      <c r="BW108" s="1">
        <f t="shared" si="12"/>
        <v>0</v>
      </c>
      <c r="BX108" s="1">
        <f t="shared" si="13"/>
        <v>-72</v>
      </c>
      <c r="BY108" s="16"/>
      <c r="CD108" s="16"/>
      <c r="CF108" s="1">
        <f t="shared" si="8"/>
        <v>1</v>
      </c>
      <c r="CG108" s="7" t="str">
        <f t="shared" si="9"/>
        <v>Carina de Klerk</v>
      </c>
      <c r="CH108" s="2" t="str">
        <f>VLOOKUP(C108,'[1]Notes &amp; Changes'!$D$58:$E$1012,2,FALSE)</f>
        <v>Hermanus Photographic Society</v>
      </c>
      <c r="CI108" s="1" t="str">
        <f t="shared" si="10"/>
        <v>Ok</v>
      </c>
      <c r="CJ108" s="1">
        <f>ROW()</f>
        <v>108</v>
      </c>
    </row>
    <row r="109" spans="2:88" x14ac:dyDescent="0.3">
      <c r="B109" s="1">
        <v>98</v>
      </c>
      <c r="C109" s="16" t="s">
        <v>305</v>
      </c>
      <c r="D109" s="16" t="s">
        <v>267</v>
      </c>
      <c r="E109" s="18">
        <v>18</v>
      </c>
      <c r="F109" s="41">
        <v>20</v>
      </c>
      <c r="G109" s="42">
        <v>1.1111111111111112</v>
      </c>
      <c r="H109" s="18">
        <v>13</v>
      </c>
      <c r="I109" s="18">
        <v>2</v>
      </c>
      <c r="J109" s="18">
        <v>5</v>
      </c>
      <c r="K109" s="18" t="s">
        <v>70</v>
      </c>
      <c r="L109" s="16"/>
      <c r="M109" s="43">
        <v>0</v>
      </c>
      <c r="N109" s="19">
        <v>0</v>
      </c>
      <c r="O109" s="19">
        <v>0</v>
      </c>
      <c r="P109" s="19">
        <v>0</v>
      </c>
      <c r="Q109" s="44">
        <v>0</v>
      </c>
      <c r="R109" s="19" t="s">
        <v>70</v>
      </c>
      <c r="S109" s="19" t="s">
        <v>70</v>
      </c>
      <c r="T109" s="45">
        <v>20</v>
      </c>
      <c r="V109" s="18">
        <v>0</v>
      </c>
      <c r="W109" s="41">
        <v>0</v>
      </c>
      <c r="X109" s="42">
        <v>0</v>
      </c>
      <c r="Y109" s="18">
        <v>0</v>
      </c>
      <c r="Z109" s="18">
        <v>0</v>
      </c>
      <c r="AA109" s="18">
        <v>0</v>
      </c>
      <c r="AB109" s="18" t="s">
        <v>70</v>
      </c>
      <c r="AC109" s="16"/>
      <c r="AD109" s="43">
        <v>0</v>
      </c>
      <c r="AE109" s="19">
        <v>0</v>
      </c>
      <c r="AF109" s="19">
        <v>0</v>
      </c>
      <c r="AG109" s="19">
        <v>0</v>
      </c>
      <c r="AH109" s="46">
        <v>0</v>
      </c>
      <c r="AI109" s="19" t="s">
        <v>70</v>
      </c>
      <c r="AJ109" s="19" t="s">
        <v>70</v>
      </c>
      <c r="AK109" s="45">
        <v>0</v>
      </c>
      <c r="AL109" s="16"/>
      <c r="AM109" s="18">
        <v>0</v>
      </c>
      <c r="AN109" s="41">
        <v>0</v>
      </c>
      <c r="AO109" s="42">
        <v>0</v>
      </c>
      <c r="AP109" s="18">
        <v>0</v>
      </c>
      <c r="AQ109" s="18">
        <v>0</v>
      </c>
      <c r="AR109" s="18"/>
      <c r="AS109" s="18" t="s">
        <v>70</v>
      </c>
      <c r="AT109" s="16"/>
      <c r="AU109" s="43">
        <v>0</v>
      </c>
      <c r="AV109" s="19">
        <v>0</v>
      </c>
      <c r="AW109" s="19">
        <v>0</v>
      </c>
      <c r="AX109" s="19">
        <v>0</v>
      </c>
      <c r="AY109" s="44">
        <v>0</v>
      </c>
      <c r="AZ109" s="19" t="s">
        <v>70</v>
      </c>
      <c r="BA109" s="19" t="s">
        <v>70</v>
      </c>
      <c r="BB109" s="45">
        <v>0</v>
      </c>
      <c r="BC109" s="16"/>
      <c r="BD109" s="47">
        <v>0</v>
      </c>
      <c r="BE109" s="41">
        <v>20</v>
      </c>
      <c r="BF109" s="18"/>
      <c r="BG109" s="19">
        <v>18</v>
      </c>
      <c r="BH109" s="19">
        <v>20</v>
      </c>
      <c r="BI109" s="1">
        <v>1</v>
      </c>
      <c r="BJ109" s="1">
        <v>0</v>
      </c>
      <c r="BK109" s="1">
        <v>0</v>
      </c>
      <c r="BL109" s="48" t="s">
        <v>306</v>
      </c>
      <c r="BM109" s="1" t="s">
        <v>306</v>
      </c>
      <c r="BN109" s="49" t="s">
        <v>72</v>
      </c>
      <c r="BO109" s="49" t="s">
        <v>73</v>
      </c>
      <c r="BP109" s="40"/>
      <c r="BQ109" s="40"/>
      <c r="BR109" s="37"/>
      <c r="BS109" s="37"/>
      <c r="BV109" s="1">
        <f t="shared" si="11"/>
        <v>35</v>
      </c>
      <c r="BW109" s="1">
        <f t="shared" si="12"/>
        <v>0</v>
      </c>
      <c r="BX109" s="1">
        <f t="shared" si="13"/>
        <v>-72</v>
      </c>
      <c r="BY109" s="16"/>
      <c r="CD109" s="16"/>
      <c r="CF109" s="1">
        <f t="shared" si="8"/>
        <v>0</v>
      </c>
      <c r="CG109" s="7">
        <f t="shared" si="9"/>
        <v>0</v>
      </c>
      <c r="CH109" s="2" t="e">
        <f>VLOOKUP(C109,'[1]Notes &amp; Changes'!$D$58:$E$1012,2,FALSE)</f>
        <v>#N/A</v>
      </c>
      <c r="CI109" s="1" t="e">
        <f t="shared" si="10"/>
        <v>#N/A</v>
      </c>
      <c r="CJ109" s="1">
        <f>ROW()</f>
        <v>109</v>
      </c>
    </row>
    <row r="110" spans="2:88" x14ac:dyDescent="0.3">
      <c r="B110" s="1">
        <v>99</v>
      </c>
      <c r="C110" s="16" t="s">
        <v>307</v>
      </c>
      <c r="D110" s="16" t="s">
        <v>308</v>
      </c>
      <c r="E110" s="18">
        <v>19</v>
      </c>
      <c r="F110" s="41">
        <v>20</v>
      </c>
      <c r="G110" s="42">
        <v>1.0526315789473684</v>
      </c>
      <c r="H110" s="18">
        <v>8</v>
      </c>
      <c r="I110" s="18">
        <v>6</v>
      </c>
      <c r="J110" s="18">
        <v>6</v>
      </c>
      <c r="K110" s="18" t="s">
        <v>70</v>
      </c>
      <c r="L110" s="16"/>
      <c r="M110" s="43">
        <v>0</v>
      </c>
      <c r="N110" s="19">
        <v>0</v>
      </c>
      <c r="O110" s="19">
        <v>0</v>
      </c>
      <c r="P110" s="19">
        <v>0</v>
      </c>
      <c r="Q110" s="44">
        <v>0</v>
      </c>
      <c r="R110" s="19" t="s">
        <v>70</v>
      </c>
      <c r="S110" s="19" t="s">
        <v>70</v>
      </c>
      <c r="T110" s="45">
        <v>20</v>
      </c>
      <c r="V110" s="18">
        <v>0</v>
      </c>
      <c r="W110" s="41">
        <v>0</v>
      </c>
      <c r="X110" s="42">
        <v>0</v>
      </c>
      <c r="Y110" s="18">
        <v>0</v>
      </c>
      <c r="Z110" s="18">
        <v>0</v>
      </c>
      <c r="AA110" s="18">
        <v>0</v>
      </c>
      <c r="AB110" s="18" t="s">
        <v>70</v>
      </c>
      <c r="AC110" s="16"/>
      <c r="AD110" s="43">
        <v>0</v>
      </c>
      <c r="AE110" s="19">
        <v>0</v>
      </c>
      <c r="AF110" s="19">
        <v>0</v>
      </c>
      <c r="AG110" s="19">
        <v>0</v>
      </c>
      <c r="AH110" s="46">
        <v>0</v>
      </c>
      <c r="AI110" s="19" t="s">
        <v>70</v>
      </c>
      <c r="AJ110" s="19" t="s">
        <v>70</v>
      </c>
      <c r="AK110" s="45">
        <v>0</v>
      </c>
      <c r="AL110" s="16"/>
      <c r="AM110" s="18">
        <v>0</v>
      </c>
      <c r="AN110" s="41">
        <v>0</v>
      </c>
      <c r="AO110" s="42">
        <v>0</v>
      </c>
      <c r="AP110" s="18">
        <v>0</v>
      </c>
      <c r="AQ110" s="18">
        <v>0</v>
      </c>
      <c r="AR110" s="18"/>
      <c r="AS110" s="18" t="s">
        <v>70</v>
      </c>
      <c r="AT110" s="16"/>
      <c r="AU110" s="43">
        <v>0</v>
      </c>
      <c r="AV110" s="19">
        <v>0</v>
      </c>
      <c r="AW110" s="19">
        <v>0</v>
      </c>
      <c r="AX110" s="19">
        <v>0</v>
      </c>
      <c r="AY110" s="44">
        <v>0</v>
      </c>
      <c r="AZ110" s="19" t="s">
        <v>70</v>
      </c>
      <c r="BA110" s="19" t="s">
        <v>70</v>
      </c>
      <c r="BB110" s="45">
        <v>0</v>
      </c>
      <c r="BC110" s="16"/>
      <c r="BD110" s="47">
        <v>0</v>
      </c>
      <c r="BE110" s="41">
        <v>20</v>
      </c>
      <c r="BF110" s="18"/>
      <c r="BG110" s="19">
        <v>19</v>
      </c>
      <c r="BH110" s="19">
        <v>20</v>
      </c>
      <c r="BI110" s="1">
        <v>1</v>
      </c>
      <c r="BJ110" s="1">
        <v>0</v>
      </c>
      <c r="BK110" s="1">
        <v>0</v>
      </c>
      <c r="BL110" s="48" t="s">
        <v>2</v>
      </c>
      <c r="BM110" s="1" t="s">
        <v>309</v>
      </c>
      <c r="BN110" s="49" t="s">
        <v>73</v>
      </c>
      <c r="BO110" s="49" t="s">
        <v>73</v>
      </c>
      <c r="BP110" s="40"/>
      <c r="BQ110" s="40"/>
      <c r="BR110" s="37"/>
      <c r="BS110" s="37"/>
      <c r="BV110" s="1">
        <f t="shared" si="11"/>
        <v>35</v>
      </c>
      <c r="BW110" s="1">
        <f t="shared" si="12"/>
        <v>0</v>
      </c>
      <c r="BX110" s="1">
        <f t="shared" si="13"/>
        <v>-72</v>
      </c>
      <c r="BY110" s="16"/>
      <c r="CD110" s="16"/>
      <c r="CF110" s="1">
        <f t="shared" si="8"/>
        <v>0</v>
      </c>
      <c r="CG110" s="7">
        <f t="shared" si="9"/>
        <v>0</v>
      </c>
      <c r="CH110" s="2" t="e">
        <f>VLOOKUP(C110,'[1]Notes &amp; Changes'!$D$58:$E$1012,2,FALSE)</f>
        <v>#N/A</v>
      </c>
      <c r="CI110" s="1" t="e">
        <f t="shared" si="10"/>
        <v>#N/A</v>
      </c>
      <c r="CJ110" s="1">
        <f>ROW()</f>
        <v>110</v>
      </c>
    </row>
    <row r="111" spans="2:88" x14ac:dyDescent="0.3">
      <c r="B111" s="1">
        <v>100</v>
      </c>
      <c r="C111" s="16" t="s">
        <v>310</v>
      </c>
      <c r="D111" s="16" t="s">
        <v>155</v>
      </c>
      <c r="E111" s="18">
        <v>18</v>
      </c>
      <c r="F111" s="41">
        <v>20</v>
      </c>
      <c r="G111" s="42">
        <v>1.1111111111111112</v>
      </c>
      <c r="H111" s="18">
        <v>9</v>
      </c>
      <c r="I111" s="18">
        <v>4</v>
      </c>
      <c r="J111" s="18">
        <v>7</v>
      </c>
      <c r="K111" s="18" t="s">
        <v>70</v>
      </c>
      <c r="L111" s="16"/>
      <c r="M111" s="43">
        <v>0</v>
      </c>
      <c r="N111" s="19">
        <v>0</v>
      </c>
      <c r="O111" s="19">
        <v>0</v>
      </c>
      <c r="P111" s="19">
        <v>0</v>
      </c>
      <c r="Q111" s="44">
        <v>0</v>
      </c>
      <c r="R111" s="19" t="s">
        <v>70</v>
      </c>
      <c r="S111" s="19" t="s">
        <v>70</v>
      </c>
      <c r="T111" s="45">
        <v>20</v>
      </c>
      <c r="V111" s="18">
        <v>0</v>
      </c>
      <c r="W111" s="41">
        <v>0</v>
      </c>
      <c r="X111" s="42">
        <v>0</v>
      </c>
      <c r="Y111" s="18">
        <v>0</v>
      </c>
      <c r="Z111" s="18">
        <v>0</v>
      </c>
      <c r="AA111" s="18">
        <v>0</v>
      </c>
      <c r="AB111" s="18" t="s">
        <v>70</v>
      </c>
      <c r="AC111" s="16"/>
      <c r="AD111" s="43">
        <v>0</v>
      </c>
      <c r="AE111" s="19">
        <v>0</v>
      </c>
      <c r="AF111" s="19">
        <v>0</v>
      </c>
      <c r="AG111" s="19">
        <v>0</v>
      </c>
      <c r="AH111" s="46">
        <v>0</v>
      </c>
      <c r="AI111" s="19" t="s">
        <v>70</v>
      </c>
      <c r="AJ111" s="19" t="s">
        <v>70</v>
      </c>
      <c r="AK111" s="45">
        <v>0</v>
      </c>
      <c r="AL111" s="16"/>
      <c r="AM111" s="18">
        <v>0</v>
      </c>
      <c r="AN111" s="41">
        <v>0</v>
      </c>
      <c r="AO111" s="42">
        <v>0</v>
      </c>
      <c r="AP111" s="18">
        <v>0</v>
      </c>
      <c r="AQ111" s="18">
        <v>0</v>
      </c>
      <c r="AR111" s="18"/>
      <c r="AS111" s="18" t="s">
        <v>70</v>
      </c>
      <c r="AT111" s="16"/>
      <c r="AU111" s="43">
        <v>0</v>
      </c>
      <c r="AV111" s="19">
        <v>0</v>
      </c>
      <c r="AW111" s="19">
        <v>0</v>
      </c>
      <c r="AX111" s="19">
        <v>0</v>
      </c>
      <c r="AY111" s="44">
        <v>0</v>
      </c>
      <c r="AZ111" s="19" t="s">
        <v>70</v>
      </c>
      <c r="BA111" s="19" t="s">
        <v>70</v>
      </c>
      <c r="BB111" s="45">
        <v>0</v>
      </c>
      <c r="BC111" s="16"/>
      <c r="BD111" s="47">
        <v>0</v>
      </c>
      <c r="BE111" s="41">
        <v>20</v>
      </c>
      <c r="BF111" s="18"/>
      <c r="BG111" s="19">
        <v>18</v>
      </c>
      <c r="BH111" s="19">
        <v>20</v>
      </c>
      <c r="BI111" s="1">
        <v>1</v>
      </c>
      <c r="BJ111" s="1">
        <v>0</v>
      </c>
      <c r="BK111" s="1">
        <v>0</v>
      </c>
      <c r="BL111" s="48" t="s">
        <v>311</v>
      </c>
      <c r="BM111" s="1" t="s">
        <v>311</v>
      </c>
      <c r="BN111" s="49" t="s">
        <v>72</v>
      </c>
      <c r="BO111" s="49" t="s">
        <v>73</v>
      </c>
      <c r="BP111" s="40"/>
      <c r="BQ111" s="40"/>
      <c r="BR111" s="37"/>
      <c r="BS111" s="37"/>
      <c r="BV111" s="1">
        <f t="shared" si="11"/>
        <v>35</v>
      </c>
      <c r="BW111" s="1">
        <f t="shared" si="12"/>
        <v>0</v>
      </c>
      <c r="BX111" s="1">
        <f t="shared" si="13"/>
        <v>-72</v>
      </c>
      <c r="BY111" s="16"/>
      <c r="CD111" s="16"/>
      <c r="CF111" s="1">
        <f t="shared" si="8"/>
        <v>0</v>
      </c>
      <c r="CG111" s="7">
        <f t="shared" si="9"/>
        <v>0</v>
      </c>
      <c r="CH111" s="2" t="e">
        <f>VLOOKUP(C111,'[1]Notes &amp; Changes'!$D$58:$E$1012,2,FALSE)</f>
        <v>#N/A</v>
      </c>
      <c r="CI111" s="1" t="e">
        <f t="shared" si="10"/>
        <v>#N/A</v>
      </c>
      <c r="CJ111" s="1">
        <f>ROW()</f>
        <v>111</v>
      </c>
    </row>
    <row r="112" spans="2:88" x14ac:dyDescent="0.2">
      <c r="B112" s="1">
        <v>101</v>
      </c>
      <c r="C112" s="72" t="s">
        <v>312</v>
      </c>
      <c r="D112" s="16" t="s">
        <v>313</v>
      </c>
      <c r="E112" s="18">
        <v>17</v>
      </c>
      <c r="F112" s="41">
        <v>16</v>
      </c>
      <c r="G112" s="42">
        <v>0.94117647058823528</v>
      </c>
      <c r="H112" s="18">
        <v>11</v>
      </c>
      <c r="I112" s="18">
        <v>3</v>
      </c>
      <c r="J112" s="18">
        <v>2</v>
      </c>
      <c r="K112" s="18" t="s">
        <v>70</v>
      </c>
      <c r="L112" s="16"/>
      <c r="M112" s="43">
        <v>1</v>
      </c>
      <c r="N112" s="19">
        <v>4</v>
      </c>
      <c r="O112" s="19">
        <v>0</v>
      </c>
      <c r="P112" s="19">
        <v>0</v>
      </c>
      <c r="Q112" s="44">
        <v>4</v>
      </c>
      <c r="R112" s="19" t="s">
        <v>70</v>
      </c>
      <c r="S112" s="19" t="s">
        <v>70</v>
      </c>
      <c r="T112" s="45">
        <v>20</v>
      </c>
      <c r="V112" s="18">
        <v>0</v>
      </c>
      <c r="W112" s="41">
        <v>0</v>
      </c>
      <c r="X112" s="42">
        <v>0</v>
      </c>
      <c r="Y112" s="18">
        <v>0</v>
      </c>
      <c r="Z112" s="18">
        <v>0</v>
      </c>
      <c r="AA112" s="18">
        <v>0</v>
      </c>
      <c r="AB112" s="18" t="s">
        <v>70</v>
      </c>
      <c r="AC112" s="16"/>
      <c r="AD112" s="43">
        <v>0</v>
      </c>
      <c r="AE112" s="19">
        <v>0</v>
      </c>
      <c r="AF112" s="19">
        <v>0</v>
      </c>
      <c r="AG112" s="19">
        <v>0</v>
      </c>
      <c r="AH112" s="46">
        <v>0</v>
      </c>
      <c r="AI112" s="19" t="s">
        <v>70</v>
      </c>
      <c r="AJ112" s="19" t="s">
        <v>70</v>
      </c>
      <c r="AK112" s="45">
        <v>0</v>
      </c>
      <c r="AL112" s="16"/>
      <c r="AM112" s="18">
        <v>0</v>
      </c>
      <c r="AN112" s="41">
        <v>0</v>
      </c>
      <c r="AO112" s="42">
        <v>0</v>
      </c>
      <c r="AP112" s="18">
        <v>0</v>
      </c>
      <c r="AQ112" s="18">
        <v>0</v>
      </c>
      <c r="AR112" s="18"/>
      <c r="AS112" s="18" t="s">
        <v>70</v>
      </c>
      <c r="AT112" s="16"/>
      <c r="AU112" s="43">
        <v>0</v>
      </c>
      <c r="AV112" s="19">
        <v>0</v>
      </c>
      <c r="AW112" s="19">
        <v>0</v>
      </c>
      <c r="AX112" s="19">
        <v>0</v>
      </c>
      <c r="AY112" s="44">
        <v>0</v>
      </c>
      <c r="AZ112" s="19" t="s">
        <v>70</v>
      </c>
      <c r="BA112" s="19" t="s">
        <v>70</v>
      </c>
      <c r="BB112" s="45">
        <v>0</v>
      </c>
      <c r="BC112" s="16"/>
      <c r="BD112" s="47">
        <v>4</v>
      </c>
      <c r="BE112" s="41">
        <v>20</v>
      </c>
      <c r="BF112" s="18"/>
      <c r="BG112" s="19">
        <v>17</v>
      </c>
      <c r="BH112" s="19">
        <v>16</v>
      </c>
      <c r="BI112" s="1">
        <v>1</v>
      </c>
      <c r="BJ112" s="1">
        <v>0</v>
      </c>
      <c r="BK112" s="1">
        <v>0</v>
      </c>
      <c r="BL112" s="48" t="s">
        <v>314</v>
      </c>
      <c r="BM112" s="1" t="s">
        <v>314</v>
      </c>
      <c r="BN112" s="49" t="s">
        <v>72</v>
      </c>
      <c r="BO112" s="49" t="s">
        <v>73</v>
      </c>
      <c r="BP112" s="40"/>
      <c r="BQ112" s="40"/>
      <c r="BR112" s="37"/>
      <c r="BS112" s="37"/>
      <c r="BV112" s="1">
        <f t="shared" si="11"/>
        <v>35</v>
      </c>
      <c r="BW112" s="1">
        <f t="shared" si="12"/>
        <v>0</v>
      </c>
      <c r="BX112" s="1">
        <f t="shared" si="13"/>
        <v>-72</v>
      </c>
      <c r="CF112" s="1">
        <f t="shared" si="8"/>
        <v>1</v>
      </c>
      <c r="CG112" s="7" t="str">
        <f t="shared" si="9"/>
        <v>Tom Loughran</v>
      </c>
      <c r="CH112" s="2" t="e">
        <f>VLOOKUP(C112,'[1]Notes &amp; Changes'!$D$58:$E$1012,2,FALSE)</f>
        <v>#N/A</v>
      </c>
      <c r="CI112" s="1" t="e">
        <f t="shared" si="10"/>
        <v>#N/A</v>
      </c>
      <c r="CJ112" s="1">
        <f>ROW()</f>
        <v>112</v>
      </c>
    </row>
    <row r="113" spans="2:88" x14ac:dyDescent="0.3">
      <c r="B113" s="1">
        <v>102</v>
      </c>
      <c r="C113" s="16" t="s">
        <v>315</v>
      </c>
      <c r="D113" s="16" t="s">
        <v>117</v>
      </c>
      <c r="E113" s="18">
        <v>19</v>
      </c>
      <c r="F113" s="41">
        <v>19</v>
      </c>
      <c r="G113" s="42">
        <v>1</v>
      </c>
      <c r="H113" s="18">
        <v>12</v>
      </c>
      <c r="I113" s="18">
        <v>6</v>
      </c>
      <c r="J113" s="18">
        <v>1</v>
      </c>
      <c r="K113" s="18" t="s">
        <v>70</v>
      </c>
      <c r="L113" s="16"/>
      <c r="M113" s="43">
        <v>0</v>
      </c>
      <c r="N113" s="19">
        <v>0</v>
      </c>
      <c r="O113" s="19">
        <v>0</v>
      </c>
      <c r="P113" s="19">
        <v>0</v>
      </c>
      <c r="Q113" s="44">
        <v>0</v>
      </c>
      <c r="R113" s="19" t="s">
        <v>70</v>
      </c>
      <c r="S113" s="19" t="s">
        <v>70</v>
      </c>
      <c r="T113" s="45">
        <v>19</v>
      </c>
      <c r="V113" s="18">
        <v>0</v>
      </c>
      <c r="W113" s="41">
        <v>0</v>
      </c>
      <c r="X113" s="42">
        <v>0</v>
      </c>
      <c r="Y113" s="18">
        <v>0</v>
      </c>
      <c r="Z113" s="18">
        <v>0</v>
      </c>
      <c r="AA113" s="18">
        <v>0</v>
      </c>
      <c r="AB113" s="18" t="s">
        <v>70</v>
      </c>
      <c r="AC113" s="16"/>
      <c r="AD113" s="43">
        <v>0</v>
      </c>
      <c r="AE113" s="19">
        <v>0</v>
      </c>
      <c r="AF113" s="19">
        <v>0</v>
      </c>
      <c r="AG113" s="19">
        <v>0</v>
      </c>
      <c r="AH113" s="46">
        <v>0</v>
      </c>
      <c r="AI113" s="19" t="s">
        <v>70</v>
      </c>
      <c r="AJ113" s="19" t="s">
        <v>70</v>
      </c>
      <c r="AK113" s="45">
        <v>0</v>
      </c>
      <c r="AL113" s="16"/>
      <c r="AM113" s="18">
        <v>0</v>
      </c>
      <c r="AN113" s="41">
        <v>0</v>
      </c>
      <c r="AO113" s="42">
        <v>0</v>
      </c>
      <c r="AP113" s="18">
        <v>0</v>
      </c>
      <c r="AQ113" s="18">
        <v>0</v>
      </c>
      <c r="AR113" s="18"/>
      <c r="AS113" s="18" t="s">
        <v>70</v>
      </c>
      <c r="AT113" s="16"/>
      <c r="AU113" s="43">
        <v>0</v>
      </c>
      <c r="AV113" s="19">
        <v>0</v>
      </c>
      <c r="AW113" s="19">
        <v>0</v>
      </c>
      <c r="AX113" s="19">
        <v>0</v>
      </c>
      <c r="AY113" s="44">
        <v>0</v>
      </c>
      <c r="AZ113" s="19" t="s">
        <v>70</v>
      </c>
      <c r="BA113" s="19" t="s">
        <v>70</v>
      </c>
      <c r="BB113" s="45">
        <v>0</v>
      </c>
      <c r="BC113" s="16"/>
      <c r="BD113" s="47">
        <v>0</v>
      </c>
      <c r="BE113" s="41">
        <v>19</v>
      </c>
      <c r="BF113" s="18"/>
      <c r="BG113" s="19">
        <v>19</v>
      </c>
      <c r="BH113" s="19">
        <v>19</v>
      </c>
      <c r="BI113" s="1">
        <v>1</v>
      </c>
      <c r="BJ113" s="1">
        <v>0</v>
      </c>
      <c r="BK113" s="1">
        <v>0</v>
      </c>
      <c r="BL113" s="48" t="s">
        <v>316</v>
      </c>
      <c r="BM113" s="1" t="s">
        <v>316</v>
      </c>
      <c r="BN113" s="49" t="s">
        <v>72</v>
      </c>
      <c r="BO113" s="49" t="s">
        <v>73</v>
      </c>
      <c r="BP113" s="40"/>
      <c r="BQ113" s="40"/>
      <c r="BR113" s="37"/>
      <c r="BS113" s="37"/>
      <c r="BV113" s="1">
        <f t="shared" si="11"/>
        <v>36</v>
      </c>
      <c r="BW113" s="1">
        <f t="shared" si="12"/>
        <v>-1</v>
      </c>
      <c r="BX113" s="1">
        <f t="shared" si="13"/>
        <v>-73</v>
      </c>
      <c r="CF113" s="1">
        <f t="shared" si="8"/>
        <v>0</v>
      </c>
      <c r="CG113" s="7">
        <f t="shared" si="9"/>
        <v>0</v>
      </c>
      <c r="CH113" s="2" t="e">
        <f>VLOOKUP(C113,'[1]Notes &amp; Changes'!$D$58:$E$1012,2,FALSE)</f>
        <v>#N/A</v>
      </c>
      <c r="CI113" s="1" t="e">
        <f t="shared" si="10"/>
        <v>#N/A</v>
      </c>
      <c r="CJ113" s="1">
        <f>ROW()</f>
        <v>113</v>
      </c>
    </row>
    <row r="114" spans="2:88" x14ac:dyDescent="0.3">
      <c r="B114" s="1">
        <v>103</v>
      </c>
      <c r="C114" s="16" t="s">
        <v>317</v>
      </c>
      <c r="D114" s="16" t="s">
        <v>81</v>
      </c>
      <c r="E114" s="18">
        <v>16</v>
      </c>
      <c r="F114" s="41">
        <v>19</v>
      </c>
      <c r="G114" s="42">
        <v>1.1875</v>
      </c>
      <c r="H114" s="18">
        <v>13</v>
      </c>
      <c r="I114" s="18">
        <v>1</v>
      </c>
      <c r="J114" s="18">
        <v>5</v>
      </c>
      <c r="K114" s="18" t="s">
        <v>70</v>
      </c>
      <c r="L114" s="16"/>
      <c r="M114" s="43">
        <v>0</v>
      </c>
      <c r="N114" s="19">
        <v>0</v>
      </c>
      <c r="O114" s="19">
        <v>0</v>
      </c>
      <c r="P114" s="19">
        <v>0</v>
      </c>
      <c r="Q114" s="44">
        <v>0</v>
      </c>
      <c r="R114" s="19" t="s">
        <v>70</v>
      </c>
      <c r="S114" s="19" t="s">
        <v>70</v>
      </c>
      <c r="T114" s="45">
        <v>19</v>
      </c>
      <c r="V114" s="18">
        <v>0</v>
      </c>
      <c r="W114" s="41">
        <v>0</v>
      </c>
      <c r="X114" s="42">
        <v>0</v>
      </c>
      <c r="Y114" s="18">
        <v>0</v>
      </c>
      <c r="Z114" s="18">
        <v>0</v>
      </c>
      <c r="AA114" s="18">
        <v>0</v>
      </c>
      <c r="AB114" s="18" t="s">
        <v>70</v>
      </c>
      <c r="AC114" s="16"/>
      <c r="AD114" s="43">
        <v>0</v>
      </c>
      <c r="AE114" s="19">
        <v>0</v>
      </c>
      <c r="AF114" s="19">
        <v>0</v>
      </c>
      <c r="AG114" s="19">
        <v>0</v>
      </c>
      <c r="AH114" s="46">
        <v>0</v>
      </c>
      <c r="AI114" s="19" t="s">
        <v>70</v>
      </c>
      <c r="AJ114" s="19" t="s">
        <v>70</v>
      </c>
      <c r="AK114" s="45">
        <v>0</v>
      </c>
      <c r="AL114" s="16"/>
      <c r="AM114" s="18">
        <v>0</v>
      </c>
      <c r="AN114" s="41">
        <v>0</v>
      </c>
      <c r="AO114" s="42">
        <v>0</v>
      </c>
      <c r="AP114" s="18">
        <v>0</v>
      </c>
      <c r="AQ114" s="18">
        <v>0</v>
      </c>
      <c r="AR114" s="18"/>
      <c r="AS114" s="18" t="s">
        <v>70</v>
      </c>
      <c r="AT114" s="16"/>
      <c r="AU114" s="43">
        <v>0</v>
      </c>
      <c r="AV114" s="19">
        <v>0</v>
      </c>
      <c r="AW114" s="19">
        <v>0</v>
      </c>
      <c r="AX114" s="19">
        <v>0</v>
      </c>
      <c r="AY114" s="44">
        <v>0</v>
      </c>
      <c r="AZ114" s="19" t="s">
        <v>70</v>
      </c>
      <c r="BA114" s="19" t="s">
        <v>70</v>
      </c>
      <c r="BB114" s="45">
        <v>0</v>
      </c>
      <c r="BC114" s="16"/>
      <c r="BD114" s="47">
        <v>0</v>
      </c>
      <c r="BE114" s="41">
        <v>19</v>
      </c>
      <c r="BF114" s="18"/>
      <c r="BG114" s="19">
        <v>16</v>
      </c>
      <c r="BH114" s="19">
        <v>19</v>
      </c>
      <c r="BI114" s="1">
        <v>1</v>
      </c>
      <c r="BJ114" s="1">
        <v>0</v>
      </c>
      <c r="BK114" s="1">
        <v>0</v>
      </c>
      <c r="BL114" s="48" t="s">
        <v>318</v>
      </c>
      <c r="BM114" s="1" t="s">
        <v>2</v>
      </c>
      <c r="BN114" s="49" t="s">
        <v>73</v>
      </c>
      <c r="BO114" s="49" t="s">
        <v>268</v>
      </c>
      <c r="BP114" s="40"/>
      <c r="BQ114" s="40"/>
      <c r="BR114" s="37"/>
      <c r="BS114" s="37"/>
      <c r="BV114" s="1">
        <f t="shared" si="11"/>
        <v>36</v>
      </c>
      <c r="BW114" s="1">
        <f t="shared" si="12"/>
        <v>0</v>
      </c>
      <c r="BX114" s="1">
        <f t="shared" si="13"/>
        <v>-73</v>
      </c>
      <c r="BY114" s="16"/>
      <c r="CD114" s="16"/>
      <c r="CF114" s="1">
        <f t="shared" si="8"/>
        <v>0</v>
      </c>
      <c r="CG114" s="7">
        <f t="shared" si="9"/>
        <v>0</v>
      </c>
      <c r="CH114" s="2" t="e">
        <f>VLOOKUP(C114,'[1]Notes &amp; Changes'!$D$58:$E$1012,2,FALSE)</f>
        <v>#N/A</v>
      </c>
      <c r="CI114" s="1" t="e">
        <f t="shared" si="10"/>
        <v>#N/A</v>
      </c>
      <c r="CJ114" s="1">
        <f>ROW()</f>
        <v>114</v>
      </c>
    </row>
    <row r="115" spans="2:88" x14ac:dyDescent="0.3">
      <c r="B115" s="1">
        <v>104</v>
      </c>
      <c r="C115" s="16" t="s">
        <v>319</v>
      </c>
      <c r="D115" s="16" t="s">
        <v>177</v>
      </c>
      <c r="E115" s="18">
        <v>20</v>
      </c>
      <c r="F115" s="41">
        <v>19</v>
      </c>
      <c r="G115" s="42">
        <v>0.95</v>
      </c>
      <c r="H115" s="18">
        <v>8</v>
      </c>
      <c r="I115" s="18">
        <v>3</v>
      </c>
      <c r="J115" s="18">
        <v>8</v>
      </c>
      <c r="K115" s="18" t="s">
        <v>70</v>
      </c>
      <c r="L115" s="16"/>
      <c r="M115" s="43">
        <v>0</v>
      </c>
      <c r="N115" s="19">
        <v>0</v>
      </c>
      <c r="O115" s="19">
        <v>0</v>
      </c>
      <c r="P115" s="19">
        <v>0</v>
      </c>
      <c r="Q115" s="44">
        <v>0</v>
      </c>
      <c r="R115" s="19" t="s">
        <v>70</v>
      </c>
      <c r="S115" s="19" t="s">
        <v>70</v>
      </c>
      <c r="T115" s="45">
        <v>19</v>
      </c>
      <c r="V115" s="18">
        <v>0</v>
      </c>
      <c r="W115" s="41">
        <v>0</v>
      </c>
      <c r="X115" s="42">
        <v>0</v>
      </c>
      <c r="Y115" s="18">
        <v>0</v>
      </c>
      <c r="Z115" s="18">
        <v>0</v>
      </c>
      <c r="AA115" s="18">
        <v>0</v>
      </c>
      <c r="AB115" s="18" t="s">
        <v>70</v>
      </c>
      <c r="AC115" s="16"/>
      <c r="AD115" s="43">
        <v>0</v>
      </c>
      <c r="AE115" s="19">
        <v>0</v>
      </c>
      <c r="AF115" s="19">
        <v>0</v>
      </c>
      <c r="AG115" s="19">
        <v>0</v>
      </c>
      <c r="AH115" s="46">
        <v>0</v>
      </c>
      <c r="AI115" s="19" t="s">
        <v>70</v>
      </c>
      <c r="AJ115" s="19" t="s">
        <v>70</v>
      </c>
      <c r="AK115" s="45">
        <v>0</v>
      </c>
      <c r="AL115" s="16"/>
      <c r="AM115" s="18">
        <v>0</v>
      </c>
      <c r="AN115" s="41">
        <v>0</v>
      </c>
      <c r="AO115" s="42">
        <v>0</v>
      </c>
      <c r="AP115" s="18">
        <v>0</v>
      </c>
      <c r="AQ115" s="18">
        <v>0</v>
      </c>
      <c r="AR115" s="18"/>
      <c r="AS115" s="18" t="s">
        <v>70</v>
      </c>
      <c r="AT115" s="16"/>
      <c r="AU115" s="43">
        <v>0</v>
      </c>
      <c r="AV115" s="19">
        <v>0</v>
      </c>
      <c r="AW115" s="19">
        <v>0</v>
      </c>
      <c r="AX115" s="19">
        <v>0</v>
      </c>
      <c r="AY115" s="44">
        <v>0</v>
      </c>
      <c r="AZ115" s="19" t="s">
        <v>70</v>
      </c>
      <c r="BA115" s="19" t="s">
        <v>70</v>
      </c>
      <c r="BB115" s="45">
        <v>0</v>
      </c>
      <c r="BC115" s="16"/>
      <c r="BD115" s="47">
        <v>0</v>
      </c>
      <c r="BE115" s="41">
        <v>19</v>
      </c>
      <c r="BF115" s="18"/>
      <c r="BG115" s="19">
        <v>20</v>
      </c>
      <c r="BH115" s="19">
        <v>19</v>
      </c>
      <c r="BI115" s="1">
        <v>1</v>
      </c>
      <c r="BJ115" s="1">
        <v>0</v>
      </c>
      <c r="BK115" s="1">
        <v>0</v>
      </c>
      <c r="BL115" s="48" t="s">
        <v>320</v>
      </c>
      <c r="BM115" s="1" t="s">
        <v>320</v>
      </c>
      <c r="BN115" s="49" t="s">
        <v>72</v>
      </c>
      <c r="BO115" s="49" t="s">
        <v>73</v>
      </c>
      <c r="BP115" s="40"/>
      <c r="BQ115" s="40"/>
      <c r="BR115" s="37"/>
      <c r="BS115" s="37"/>
      <c r="BV115" s="1">
        <f t="shared" si="11"/>
        <v>36</v>
      </c>
      <c r="BW115" s="1">
        <f t="shared" si="12"/>
        <v>0</v>
      </c>
      <c r="BX115" s="1">
        <f t="shared" si="13"/>
        <v>-73</v>
      </c>
      <c r="BY115" s="16"/>
      <c r="CD115" s="16"/>
      <c r="CF115" s="1">
        <f t="shared" si="8"/>
        <v>0</v>
      </c>
      <c r="CG115" s="7">
        <f t="shared" si="9"/>
        <v>0</v>
      </c>
      <c r="CH115" s="2" t="e">
        <f>VLOOKUP(C115,'[1]Notes &amp; Changes'!$D$58:$E$1012,2,FALSE)</f>
        <v>#N/A</v>
      </c>
      <c r="CI115" s="1" t="e">
        <f t="shared" si="10"/>
        <v>#N/A</v>
      </c>
      <c r="CJ115" s="1">
        <f>ROW()</f>
        <v>115</v>
      </c>
    </row>
    <row r="116" spans="2:88" x14ac:dyDescent="0.3">
      <c r="B116" s="1">
        <v>105</v>
      </c>
      <c r="C116" s="16" t="s">
        <v>321</v>
      </c>
      <c r="D116" s="16" t="s">
        <v>322</v>
      </c>
      <c r="E116" s="18">
        <v>23</v>
      </c>
      <c r="F116" s="41">
        <v>19</v>
      </c>
      <c r="G116" s="42">
        <v>0.82608695652173914</v>
      </c>
      <c r="H116" s="18">
        <v>14</v>
      </c>
      <c r="I116" s="18">
        <v>1</v>
      </c>
      <c r="J116" s="18">
        <v>4</v>
      </c>
      <c r="K116" s="18" t="s">
        <v>70</v>
      </c>
      <c r="L116" s="16"/>
      <c r="M116" s="43">
        <v>0</v>
      </c>
      <c r="N116" s="19">
        <v>0</v>
      </c>
      <c r="O116" s="19">
        <v>0</v>
      </c>
      <c r="P116" s="19">
        <v>0</v>
      </c>
      <c r="Q116" s="44">
        <v>0</v>
      </c>
      <c r="R116" s="19" t="s">
        <v>70</v>
      </c>
      <c r="S116" s="19" t="s">
        <v>70</v>
      </c>
      <c r="T116" s="45">
        <v>19</v>
      </c>
      <c r="V116" s="18">
        <v>0</v>
      </c>
      <c r="W116" s="41">
        <v>0</v>
      </c>
      <c r="X116" s="42">
        <v>0</v>
      </c>
      <c r="Y116" s="18">
        <v>0</v>
      </c>
      <c r="Z116" s="18">
        <v>0</v>
      </c>
      <c r="AA116" s="18">
        <v>0</v>
      </c>
      <c r="AB116" s="18" t="s">
        <v>70</v>
      </c>
      <c r="AC116" s="16"/>
      <c r="AD116" s="43">
        <v>0</v>
      </c>
      <c r="AE116" s="19">
        <v>0</v>
      </c>
      <c r="AF116" s="19">
        <v>0</v>
      </c>
      <c r="AG116" s="19">
        <v>0</v>
      </c>
      <c r="AH116" s="46">
        <v>0</v>
      </c>
      <c r="AI116" s="19" t="s">
        <v>70</v>
      </c>
      <c r="AJ116" s="19" t="s">
        <v>70</v>
      </c>
      <c r="AK116" s="45">
        <v>0</v>
      </c>
      <c r="AL116" s="16"/>
      <c r="AM116" s="18">
        <v>0</v>
      </c>
      <c r="AN116" s="41">
        <v>0</v>
      </c>
      <c r="AO116" s="42">
        <v>0</v>
      </c>
      <c r="AP116" s="18">
        <v>0</v>
      </c>
      <c r="AQ116" s="18">
        <v>0</v>
      </c>
      <c r="AR116" s="18"/>
      <c r="AS116" s="18" t="s">
        <v>70</v>
      </c>
      <c r="AT116" s="16"/>
      <c r="AU116" s="43">
        <v>0</v>
      </c>
      <c r="AV116" s="19">
        <v>0</v>
      </c>
      <c r="AW116" s="19">
        <v>0</v>
      </c>
      <c r="AX116" s="19">
        <v>0</v>
      </c>
      <c r="AY116" s="44">
        <v>0</v>
      </c>
      <c r="AZ116" s="19" t="s">
        <v>70</v>
      </c>
      <c r="BA116" s="19" t="s">
        <v>70</v>
      </c>
      <c r="BB116" s="45">
        <v>0</v>
      </c>
      <c r="BC116" s="16"/>
      <c r="BD116" s="47">
        <v>0</v>
      </c>
      <c r="BE116" s="41">
        <v>19</v>
      </c>
      <c r="BF116" s="18"/>
      <c r="BG116" s="19">
        <v>23</v>
      </c>
      <c r="BH116" s="19">
        <v>19</v>
      </c>
      <c r="BI116" s="1">
        <v>1</v>
      </c>
      <c r="BJ116" s="1">
        <v>0</v>
      </c>
      <c r="BK116" s="1">
        <v>0</v>
      </c>
      <c r="BL116" s="48" t="s">
        <v>323</v>
      </c>
      <c r="BM116" s="1" t="s">
        <v>323</v>
      </c>
      <c r="BN116" s="49" t="s">
        <v>72</v>
      </c>
      <c r="BO116" s="49" t="s">
        <v>73</v>
      </c>
      <c r="BP116" s="40"/>
      <c r="BQ116" s="40"/>
      <c r="BR116" s="37"/>
      <c r="BS116" s="37"/>
      <c r="BV116" s="1">
        <f t="shared" si="11"/>
        <v>36</v>
      </c>
      <c r="BW116" s="1">
        <f t="shared" si="12"/>
        <v>0</v>
      </c>
      <c r="BX116" s="1">
        <f t="shared" si="13"/>
        <v>-73</v>
      </c>
      <c r="BY116" s="16"/>
      <c r="CD116" s="16"/>
      <c r="CF116" s="1">
        <f t="shared" si="8"/>
        <v>0</v>
      </c>
      <c r="CG116" s="7">
        <f t="shared" si="9"/>
        <v>0</v>
      </c>
      <c r="CH116" s="2" t="e">
        <f>VLOOKUP(C116,'[1]Notes &amp; Changes'!$D$58:$E$1012,2,FALSE)</f>
        <v>#N/A</v>
      </c>
      <c r="CI116" s="1" t="e">
        <f t="shared" si="10"/>
        <v>#N/A</v>
      </c>
      <c r="CJ116" s="1">
        <f>ROW()</f>
        <v>116</v>
      </c>
    </row>
    <row r="117" spans="2:88" x14ac:dyDescent="0.3">
      <c r="B117" s="1">
        <v>106</v>
      </c>
      <c r="C117" s="16" t="s">
        <v>324</v>
      </c>
      <c r="D117" s="16" t="s">
        <v>81</v>
      </c>
      <c r="E117" s="18">
        <v>20</v>
      </c>
      <c r="F117" s="41">
        <v>19</v>
      </c>
      <c r="G117" s="42">
        <v>0.95</v>
      </c>
      <c r="H117" s="18">
        <v>6</v>
      </c>
      <c r="I117" s="18">
        <v>11</v>
      </c>
      <c r="J117" s="18">
        <v>2</v>
      </c>
      <c r="K117" s="18" t="s">
        <v>70</v>
      </c>
      <c r="L117" s="16"/>
      <c r="M117" s="43">
        <v>0</v>
      </c>
      <c r="N117" s="19">
        <v>0</v>
      </c>
      <c r="O117" s="19">
        <v>0</v>
      </c>
      <c r="P117" s="19">
        <v>0</v>
      </c>
      <c r="Q117" s="44">
        <v>0</v>
      </c>
      <c r="R117" s="19" t="s">
        <v>70</v>
      </c>
      <c r="S117" s="19" t="s">
        <v>70</v>
      </c>
      <c r="T117" s="45">
        <v>19</v>
      </c>
      <c r="V117" s="18">
        <v>0</v>
      </c>
      <c r="W117" s="41">
        <v>0</v>
      </c>
      <c r="X117" s="42">
        <v>0</v>
      </c>
      <c r="Y117" s="18">
        <v>0</v>
      </c>
      <c r="Z117" s="18">
        <v>0</v>
      </c>
      <c r="AA117" s="18">
        <v>0</v>
      </c>
      <c r="AB117" s="18" t="s">
        <v>70</v>
      </c>
      <c r="AC117" s="16"/>
      <c r="AD117" s="43">
        <v>0</v>
      </c>
      <c r="AE117" s="19">
        <v>0</v>
      </c>
      <c r="AF117" s="19">
        <v>0</v>
      </c>
      <c r="AG117" s="19">
        <v>0</v>
      </c>
      <c r="AH117" s="46">
        <v>0</v>
      </c>
      <c r="AI117" s="19" t="s">
        <v>70</v>
      </c>
      <c r="AJ117" s="19" t="s">
        <v>70</v>
      </c>
      <c r="AK117" s="45">
        <v>0</v>
      </c>
      <c r="AL117" s="16"/>
      <c r="AM117" s="18">
        <v>0</v>
      </c>
      <c r="AN117" s="41">
        <v>0</v>
      </c>
      <c r="AO117" s="42">
        <v>0</v>
      </c>
      <c r="AP117" s="18">
        <v>0</v>
      </c>
      <c r="AQ117" s="18">
        <v>0</v>
      </c>
      <c r="AR117" s="18"/>
      <c r="AS117" s="18" t="s">
        <v>70</v>
      </c>
      <c r="AT117" s="16"/>
      <c r="AU117" s="43">
        <v>0</v>
      </c>
      <c r="AV117" s="19">
        <v>0</v>
      </c>
      <c r="AW117" s="19">
        <v>0</v>
      </c>
      <c r="AX117" s="19">
        <v>0</v>
      </c>
      <c r="AY117" s="44">
        <v>0</v>
      </c>
      <c r="AZ117" s="19" t="s">
        <v>70</v>
      </c>
      <c r="BA117" s="19" t="s">
        <v>70</v>
      </c>
      <c r="BB117" s="45">
        <v>0</v>
      </c>
      <c r="BC117" s="16"/>
      <c r="BD117" s="47">
        <v>0</v>
      </c>
      <c r="BE117" s="41">
        <v>19</v>
      </c>
      <c r="BF117" s="18"/>
      <c r="BG117" s="19">
        <v>20</v>
      </c>
      <c r="BH117" s="19">
        <v>19</v>
      </c>
      <c r="BI117" s="1">
        <v>1</v>
      </c>
      <c r="BJ117" s="1">
        <v>0</v>
      </c>
      <c r="BK117" s="1">
        <v>0</v>
      </c>
      <c r="BL117" s="48" t="s">
        <v>325</v>
      </c>
      <c r="BM117" s="1" t="s">
        <v>325</v>
      </c>
      <c r="BN117" s="49" t="s">
        <v>72</v>
      </c>
      <c r="BO117" s="49" t="s">
        <v>73</v>
      </c>
      <c r="BP117" s="40"/>
      <c r="BQ117" s="40"/>
      <c r="BR117" s="37"/>
      <c r="BS117" s="37"/>
      <c r="BV117" s="1">
        <f t="shared" si="11"/>
        <v>36</v>
      </c>
      <c r="BW117" s="1">
        <f t="shared" si="12"/>
        <v>0</v>
      </c>
      <c r="BX117" s="1">
        <f t="shared" si="13"/>
        <v>-73</v>
      </c>
      <c r="CF117" s="1">
        <f t="shared" si="8"/>
        <v>0</v>
      </c>
      <c r="CG117" s="7">
        <f t="shared" si="9"/>
        <v>0</v>
      </c>
      <c r="CH117" s="2" t="e">
        <f>VLOOKUP(C117,'[1]Notes &amp; Changes'!$D$58:$E$1012,2,FALSE)</f>
        <v>#N/A</v>
      </c>
      <c r="CI117" s="1" t="e">
        <f t="shared" si="10"/>
        <v>#N/A</v>
      </c>
      <c r="CJ117" s="1">
        <f>ROW()</f>
        <v>117</v>
      </c>
    </row>
    <row r="118" spans="2:88" x14ac:dyDescent="0.3">
      <c r="B118" s="1">
        <v>107</v>
      </c>
      <c r="C118" s="16" t="s">
        <v>326</v>
      </c>
      <c r="D118" s="16" t="s">
        <v>327</v>
      </c>
      <c r="E118" s="18">
        <v>18</v>
      </c>
      <c r="F118" s="41">
        <v>19</v>
      </c>
      <c r="G118" s="42">
        <v>1.0555555555555556</v>
      </c>
      <c r="H118" s="18">
        <v>10</v>
      </c>
      <c r="I118" s="18">
        <v>3</v>
      </c>
      <c r="J118" s="18">
        <v>6</v>
      </c>
      <c r="K118" s="18" t="s">
        <v>70</v>
      </c>
      <c r="L118" s="16"/>
      <c r="M118" s="43">
        <v>0</v>
      </c>
      <c r="N118" s="19">
        <v>0</v>
      </c>
      <c r="O118" s="19">
        <v>0</v>
      </c>
      <c r="P118" s="19">
        <v>0</v>
      </c>
      <c r="Q118" s="44">
        <v>0</v>
      </c>
      <c r="R118" s="19" t="s">
        <v>70</v>
      </c>
      <c r="S118" s="19" t="s">
        <v>70</v>
      </c>
      <c r="T118" s="45">
        <v>19</v>
      </c>
      <c r="V118" s="18">
        <v>0</v>
      </c>
      <c r="W118" s="41">
        <v>0</v>
      </c>
      <c r="X118" s="42">
        <v>0</v>
      </c>
      <c r="Y118" s="18">
        <v>0</v>
      </c>
      <c r="Z118" s="18">
        <v>0</v>
      </c>
      <c r="AA118" s="18">
        <v>0</v>
      </c>
      <c r="AB118" s="18" t="s">
        <v>70</v>
      </c>
      <c r="AC118" s="16"/>
      <c r="AD118" s="43">
        <v>0</v>
      </c>
      <c r="AE118" s="19">
        <v>0</v>
      </c>
      <c r="AF118" s="19">
        <v>0</v>
      </c>
      <c r="AG118" s="19">
        <v>0</v>
      </c>
      <c r="AH118" s="46">
        <v>0</v>
      </c>
      <c r="AI118" s="19" t="s">
        <v>70</v>
      </c>
      <c r="AJ118" s="19" t="s">
        <v>70</v>
      </c>
      <c r="AK118" s="45">
        <v>0</v>
      </c>
      <c r="AL118" s="16"/>
      <c r="AM118" s="18">
        <v>0</v>
      </c>
      <c r="AN118" s="41">
        <v>0</v>
      </c>
      <c r="AO118" s="42">
        <v>0</v>
      </c>
      <c r="AP118" s="18">
        <v>0</v>
      </c>
      <c r="AQ118" s="18">
        <v>0</v>
      </c>
      <c r="AR118" s="18"/>
      <c r="AS118" s="18" t="s">
        <v>70</v>
      </c>
      <c r="AT118" s="16"/>
      <c r="AU118" s="43">
        <v>0</v>
      </c>
      <c r="AV118" s="19">
        <v>0</v>
      </c>
      <c r="AW118" s="19">
        <v>0</v>
      </c>
      <c r="AX118" s="19">
        <v>0</v>
      </c>
      <c r="AY118" s="44">
        <v>0</v>
      </c>
      <c r="AZ118" s="19" t="s">
        <v>70</v>
      </c>
      <c r="BA118" s="19" t="s">
        <v>70</v>
      </c>
      <c r="BB118" s="45">
        <v>0</v>
      </c>
      <c r="BC118" s="16"/>
      <c r="BD118" s="47">
        <v>0</v>
      </c>
      <c r="BE118" s="41">
        <v>19</v>
      </c>
      <c r="BF118" s="18"/>
      <c r="BG118" s="19">
        <v>18</v>
      </c>
      <c r="BH118" s="19">
        <v>19</v>
      </c>
      <c r="BI118" s="1">
        <v>1</v>
      </c>
      <c r="BJ118" s="1">
        <v>0</v>
      </c>
      <c r="BK118" s="1">
        <v>0</v>
      </c>
      <c r="BL118" s="48" t="s">
        <v>328</v>
      </c>
      <c r="BM118" s="1" t="s">
        <v>328</v>
      </c>
      <c r="BN118" s="49" t="s">
        <v>72</v>
      </c>
      <c r="BO118" s="49" t="s">
        <v>73</v>
      </c>
      <c r="BP118" s="40"/>
      <c r="BQ118" s="40"/>
      <c r="BR118" s="37"/>
      <c r="BS118" s="37"/>
      <c r="BV118" s="1">
        <f t="shared" si="11"/>
        <v>36</v>
      </c>
      <c r="BW118" s="1">
        <f t="shared" si="12"/>
        <v>0</v>
      </c>
      <c r="BX118" s="1">
        <f t="shared" si="13"/>
        <v>-73</v>
      </c>
      <c r="CF118" s="1">
        <f t="shared" si="8"/>
        <v>0</v>
      </c>
      <c r="CG118" s="7">
        <f t="shared" si="9"/>
        <v>0</v>
      </c>
      <c r="CH118" s="2" t="e">
        <f>VLOOKUP(C118,'[1]Notes &amp; Changes'!$D$58:$E$1012,2,FALSE)</f>
        <v>#N/A</v>
      </c>
      <c r="CI118" s="1" t="e">
        <f t="shared" si="10"/>
        <v>#N/A</v>
      </c>
      <c r="CJ118" s="1">
        <f>ROW()</f>
        <v>118</v>
      </c>
    </row>
    <row r="119" spans="2:88" x14ac:dyDescent="0.3">
      <c r="B119" s="1">
        <v>108</v>
      </c>
      <c r="C119" s="16" t="s">
        <v>329</v>
      </c>
      <c r="D119" s="16" t="s">
        <v>81</v>
      </c>
      <c r="E119" s="18">
        <v>18</v>
      </c>
      <c r="F119" s="41">
        <v>19</v>
      </c>
      <c r="G119" s="42">
        <v>1.0555555555555556</v>
      </c>
      <c r="H119" s="18">
        <v>10</v>
      </c>
      <c r="I119" s="18">
        <v>9</v>
      </c>
      <c r="J119" s="18">
        <v>0</v>
      </c>
      <c r="K119" s="18" t="s">
        <v>70</v>
      </c>
      <c r="L119" s="16"/>
      <c r="M119" s="43">
        <v>0</v>
      </c>
      <c r="N119" s="19">
        <v>0</v>
      </c>
      <c r="O119" s="19">
        <v>0</v>
      </c>
      <c r="P119" s="19">
        <v>0</v>
      </c>
      <c r="Q119" s="44">
        <v>0</v>
      </c>
      <c r="R119" s="19" t="s">
        <v>70</v>
      </c>
      <c r="S119" s="19" t="s">
        <v>70</v>
      </c>
      <c r="T119" s="45">
        <v>19</v>
      </c>
      <c r="V119" s="18">
        <v>0</v>
      </c>
      <c r="W119" s="41">
        <v>0</v>
      </c>
      <c r="X119" s="42">
        <v>0</v>
      </c>
      <c r="Y119" s="18">
        <v>0</v>
      </c>
      <c r="Z119" s="18">
        <v>0</v>
      </c>
      <c r="AA119" s="18">
        <v>0</v>
      </c>
      <c r="AB119" s="18" t="s">
        <v>70</v>
      </c>
      <c r="AC119" s="16"/>
      <c r="AD119" s="43">
        <v>0</v>
      </c>
      <c r="AE119" s="19">
        <v>0</v>
      </c>
      <c r="AF119" s="19">
        <v>0</v>
      </c>
      <c r="AG119" s="19">
        <v>0</v>
      </c>
      <c r="AH119" s="46">
        <v>0</v>
      </c>
      <c r="AI119" s="19" t="s">
        <v>70</v>
      </c>
      <c r="AJ119" s="19" t="s">
        <v>70</v>
      </c>
      <c r="AK119" s="45">
        <v>0</v>
      </c>
      <c r="AL119" s="16"/>
      <c r="AM119" s="18">
        <v>0</v>
      </c>
      <c r="AN119" s="41">
        <v>0</v>
      </c>
      <c r="AO119" s="42">
        <v>0</v>
      </c>
      <c r="AP119" s="18">
        <v>0</v>
      </c>
      <c r="AQ119" s="18">
        <v>0</v>
      </c>
      <c r="AR119" s="18"/>
      <c r="AS119" s="18" t="s">
        <v>70</v>
      </c>
      <c r="AT119" s="16"/>
      <c r="AU119" s="43">
        <v>0</v>
      </c>
      <c r="AV119" s="19">
        <v>0</v>
      </c>
      <c r="AW119" s="19">
        <v>0</v>
      </c>
      <c r="AX119" s="19">
        <v>0</v>
      </c>
      <c r="AY119" s="44">
        <v>0</v>
      </c>
      <c r="AZ119" s="19" t="s">
        <v>70</v>
      </c>
      <c r="BA119" s="19" t="s">
        <v>70</v>
      </c>
      <c r="BB119" s="45">
        <v>0</v>
      </c>
      <c r="BC119" s="16"/>
      <c r="BD119" s="47">
        <v>0</v>
      </c>
      <c r="BE119" s="41">
        <v>19</v>
      </c>
      <c r="BF119" s="18"/>
      <c r="BG119" s="19">
        <v>18</v>
      </c>
      <c r="BH119" s="19">
        <v>19</v>
      </c>
      <c r="BI119" s="1">
        <v>1</v>
      </c>
      <c r="BJ119" s="1">
        <v>0</v>
      </c>
      <c r="BK119" s="1">
        <v>0</v>
      </c>
      <c r="BL119" s="48" t="s">
        <v>330</v>
      </c>
      <c r="BM119" s="1" t="s">
        <v>330</v>
      </c>
      <c r="BN119" s="49" t="s">
        <v>72</v>
      </c>
      <c r="BO119" s="49" t="s">
        <v>73</v>
      </c>
      <c r="BP119" s="40"/>
      <c r="BQ119" s="40"/>
      <c r="BR119" s="37"/>
      <c r="BS119" s="37"/>
      <c r="BV119" s="1">
        <f t="shared" si="11"/>
        <v>36</v>
      </c>
      <c r="BW119" s="1">
        <f t="shared" si="12"/>
        <v>0</v>
      </c>
      <c r="BX119" s="1">
        <f t="shared" si="13"/>
        <v>-73</v>
      </c>
      <c r="BY119" s="16"/>
      <c r="CD119" s="16"/>
      <c r="CF119" s="1">
        <f t="shared" si="8"/>
        <v>0</v>
      </c>
      <c r="CG119" s="7">
        <f t="shared" si="9"/>
        <v>0</v>
      </c>
      <c r="CH119" s="2" t="e">
        <f>VLOOKUP(C119,'[1]Notes &amp; Changes'!$D$58:$E$1012,2,FALSE)</f>
        <v>#N/A</v>
      </c>
      <c r="CI119" s="1" t="e">
        <f t="shared" si="10"/>
        <v>#N/A</v>
      </c>
      <c r="CJ119" s="1">
        <f>ROW()</f>
        <v>119</v>
      </c>
    </row>
    <row r="120" spans="2:88" x14ac:dyDescent="0.3">
      <c r="B120" s="1">
        <v>109</v>
      </c>
      <c r="C120" s="16" t="s">
        <v>331</v>
      </c>
      <c r="D120" s="16" t="s">
        <v>126</v>
      </c>
      <c r="E120" s="18">
        <v>14</v>
      </c>
      <c r="F120" s="41">
        <v>15</v>
      </c>
      <c r="G120" s="42">
        <v>1.0714285714285714</v>
      </c>
      <c r="H120" s="18">
        <v>14</v>
      </c>
      <c r="I120" s="18">
        <v>0</v>
      </c>
      <c r="J120" s="18">
        <v>1</v>
      </c>
      <c r="K120" s="18" t="s">
        <v>70</v>
      </c>
      <c r="L120" s="16"/>
      <c r="M120" s="43">
        <v>1</v>
      </c>
      <c r="N120" s="19">
        <v>0</v>
      </c>
      <c r="O120" s="19">
        <v>0</v>
      </c>
      <c r="P120" s="19">
        <v>4</v>
      </c>
      <c r="Q120" s="44">
        <v>4</v>
      </c>
      <c r="R120" s="19" t="s">
        <v>70</v>
      </c>
      <c r="S120" s="19" t="s">
        <v>70</v>
      </c>
      <c r="T120" s="45">
        <v>19</v>
      </c>
      <c r="V120" s="18">
        <v>0</v>
      </c>
      <c r="W120" s="41">
        <v>0</v>
      </c>
      <c r="X120" s="42">
        <v>0</v>
      </c>
      <c r="Y120" s="18">
        <v>0</v>
      </c>
      <c r="Z120" s="18">
        <v>0</v>
      </c>
      <c r="AA120" s="18">
        <v>0</v>
      </c>
      <c r="AB120" s="18" t="s">
        <v>70</v>
      </c>
      <c r="AC120" s="16"/>
      <c r="AD120" s="43">
        <v>0</v>
      </c>
      <c r="AE120" s="19">
        <v>0</v>
      </c>
      <c r="AF120" s="19">
        <v>0</v>
      </c>
      <c r="AG120" s="19">
        <v>0</v>
      </c>
      <c r="AH120" s="46">
        <v>0</v>
      </c>
      <c r="AI120" s="19" t="s">
        <v>70</v>
      </c>
      <c r="AJ120" s="19" t="s">
        <v>70</v>
      </c>
      <c r="AK120" s="45">
        <v>0</v>
      </c>
      <c r="AL120" s="16"/>
      <c r="AM120" s="18">
        <v>0</v>
      </c>
      <c r="AN120" s="41">
        <v>0</v>
      </c>
      <c r="AO120" s="42">
        <v>0</v>
      </c>
      <c r="AP120" s="18">
        <v>0</v>
      </c>
      <c r="AQ120" s="18">
        <v>0</v>
      </c>
      <c r="AR120" s="18"/>
      <c r="AS120" s="18" t="s">
        <v>70</v>
      </c>
      <c r="AT120" s="16"/>
      <c r="AU120" s="43">
        <v>0</v>
      </c>
      <c r="AV120" s="19">
        <v>0</v>
      </c>
      <c r="AW120" s="19">
        <v>0</v>
      </c>
      <c r="AX120" s="19">
        <v>0</v>
      </c>
      <c r="AY120" s="44">
        <v>0</v>
      </c>
      <c r="AZ120" s="19" t="s">
        <v>70</v>
      </c>
      <c r="BA120" s="19" t="s">
        <v>70</v>
      </c>
      <c r="BB120" s="45">
        <v>0</v>
      </c>
      <c r="BC120" s="16"/>
      <c r="BD120" s="47">
        <v>4</v>
      </c>
      <c r="BE120" s="41">
        <v>19</v>
      </c>
      <c r="BF120" s="18"/>
      <c r="BG120" s="19">
        <v>14</v>
      </c>
      <c r="BH120" s="19">
        <v>15</v>
      </c>
      <c r="BI120" s="1">
        <v>1</v>
      </c>
      <c r="BJ120" s="1">
        <v>0</v>
      </c>
      <c r="BK120" s="1">
        <v>0</v>
      </c>
      <c r="BL120" s="48" t="s">
        <v>332</v>
      </c>
      <c r="BM120" s="1" t="s">
        <v>332</v>
      </c>
      <c r="BN120" s="49" t="s">
        <v>72</v>
      </c>
      <c r="BO120" s="49" t="s">
        <v>73</v>
      </c>
      <c r="BP120" s="40"/>
      <c r="BQ120" s="40"/>
      <c r="BR120" s="37"/>
      <c r="BS120" s="37"/>
      <c r="BV120" s="1">
        <f t="shared" si="11"/>
        <v>36</v>
      </c>
      <c r="BW120" s="1">
        <f t="shared" si="12"/>
        <v>0</v>
      </c>
      <c r="BX120" s="1">
        <f t="shared" si="13"/>
        <v>-73</v>
      </c>
      <c r="CF120" s="1">
        <f t="shared" si="8"/>
        <v>1</v>
      </c>
      <c r="CG120" s="7" t="str">
        <f t="shared" si="9"/>
        <v>Maureen Fourie</v>
      </c>
      <c r="CH120" s="2" t="e">
        <f>VLOOKUP(C120,'[1]Notes &amp; Changes'!$D$58:$E$1012,2,FALSE)</f>
        <v>#N/A</v>
      </c>
      <c r="CI120" s="1" t="e">
        <f t="shared" si="10"/>
        <v>#N/A</v>
      </c>
      <c r="CJ120" s="1">
        <f>ROW()</f>
        <v>120</v>
      </c>
    </row>
    <row r="121" spans="2:88" x14ac:dyDescent="0.3">
      <c r="B121" s="1">
        <v>110</v>
      </c>
      <c r="C121" s="16" t="s">
        <v>333</v>
      </c>
      <c r="D121" s="16" t="s">
        <v>132</v>
      </c>
      <c r="E121" s="18">
        <v>21</v>
      </c>
      <c r="F121" s="41">
        <v>19</v>
      </c>
      <c r="G121" s="42">
        <v>0.90476190476190477</v>
      </c>
      <c r="H121" s="18">
        <v>5</v>
      </c>
      <c r="I121" s="18">
        <v>14</v>
      </c>
      <c r="J121" s="18">
        <v>0</v>
      </c>
      <c r="K121" s="18" t="s">
        <v>70</v>
      </c>
      <c r="L121" s="16"/>
      <c r="M121" s="43">
        <v>0</v>
      </c>
      <c r="N121" s="19">
        <v>0</v>
      </c>
      <c r="O121" s="19">
        <v>0</v>
      </c>
      <c r="P121" s="19">
        <v>0</v>
      </c>
      <c r="Q121" s="44">
        <v>0</v>
      </c>
      <c r="R121" s="19" t="s">
        <v>70</v>
      </c>
      <c r="S121" s="19" t="s">
        <v>70</v>
      </c>
      <c r="T121" s="45">
        <v>19</v>
      </c>
      <c r="V121" s="18">
        <v>0</v>
      </c>
      <c r="W121" s="41">
        <v>0</v>
      </c>
      <c r="X121" s="42">
        <v>0</v>
      </c>
      <c r="Y121" s="18">
        <v>0</v>
      </c>
      <c r="Z121" s="18">
        <v>0</v>
      </c>
      <c r="AA121" s="18">
        <v>0</v>
      </c>
      <c r="AB121" s="18" t="s">
        <v>70</v>
      </c>
      <c r="AC121" s="16"/>
      <c r="AD121" s="43">
        <v>0</v>
      </c>
      <c r="AE121" s="19">
        <v>0</v>
      </c>
      <c r="AF121" s="19">
        <v>0</v>
      </c>
      <c r="AG121" s="19">
        <v>0</v>
      </c>
      <c r="AH121" s="46">
        <v>0</v>
      </c>
      <c r="AI121" s="19" t="s">
        <v>70</v>
      </c>
      <c r="AJ121" s="19" t="s">
        <v>70</v>
      </c>
      <c r="AK121" s="45">
        <v>0</v>
      </c>
      <c r="AL121" s="16"/>
      <c r="AM121" s="18">
        <v>0</v>
      </c>
      <c r="AN121" s="41">
        <v>0</v>
      </c>
      <c r="AO121" s="42">
        <v>0</v>
      </c>
      <c r="AP121" s="18">
        <v>0</v>
      </c>
      <c r="AQ121" s="18">
        <v>0</v>
      </c>
      <c r="AR121" s="18"/>
      <c r="AS121" s="18" t="s">
        <v>70</v>
      </c>
      <c r="AT121" s="16"/>
      <c r="AU121" s="43">
        <v>0</v>
      </c>
      <c r="AV121" s="19">
        <v>0</v>
      </c>
      <c r="AW121" s="19">
        <v>0</v>
      </c>
      <c r="AX121" s="19">
        <v>0</v>
      </c>
      <c r="AY121" s="44">
        <v>0</v>
      </c>
      <c r="AZ121" s="19" t="s">
        <v>70</v>
      </c>
      <c r="BA121" s="19" t="s">
        <v>70</v>
      </c>
      <c r="BB121" s="45">
        <v>0</v>
      </c>
      <c r="BC121" s="16"/>
      <c r="BD121" s="47">
        <v>0</v>
      </c>
      <c r="BE121" s="41">
        <v>19</v>
      </c>
      <c r="BF121" s="18"/>
      <c r="BG121" s="19">
        <v>21</v>
      </c>
      <c r="BH121" s="19">
        <v>19</v>
      </c>
      <c r="BI121" s="1">
        <v>1</v>
      </c>
      <c r="BJ121" s="1">
        <v>0</v>
      </c>
      <c r="BK121" s="1">
        <v>0</v>
      </c>
      <c r="BL121" s="48" t="s">
        <v>2</v>
      </c>
      <c r="BM121" s="1" t="s">
        <v>2</v>
      </c>
      <c r="BN121" s="49" t="s">
        <v>73</v>
      </c>
      <c r="BO121" s="49" t="s">
        <v>268</v>
      </c>
      <c r="BP121" s="40"/>
      <c r="BQ121" s="40"/>
      <c r="BR121" s="37"/>
      <c r="BS121" s="37"/>
      <c r="BV121" s="1">
        <f t="shared" si="11"/>
        <v>36</v>
      </c>
      <c r="BW121" s="1">
        <f t="shared" si="12"/>
        <v>0</v>
      </c>
      <c r="BX121" s="1">
        <f t="shared" si="13"/>
        <v>-73</v>
      </c>
      <c r="CF121" s="1">
        <f t="shared" si="8"/>
        <v>0</v>
      </c>
      <c r="CG121" s="7">
        <f t="shared" si="9"/>
        <v>0</v>
      </c>
      <c r="CH121" s="2" t="e">
        <f>VLOOKUP(C121,'[1]Notes &amp; Changes'!$D$58:$E$1012,2,FALSE)</f>
        <v>#N/A</v>
      </c>
      <c r="CI121" s="1" t="e">
        <f t="shared" si="10"/>
        <v>#N/A</v>
      </c>
      <c r="CJ121" s="1">
        <f>ROW()</f>
        <v>121</v>
      </c>
    </row>
    <row r="122" spans="2:88" x14ac:dyDescent="0.3">
      <c r="B122" s="1">
        <v>111</v>
      </c>
      <c r="C122" s="16" t="s">
        <v>334</v>
      </c>
      <c r="D122" s="16" t="s">
        <v>335</v>
      </c>
      <c r="E122" s="18">
        <v>16</v>
      </c>
      <c r="F122" s="41">
        <v>19</v>
      </c>
      <c r="G122" s="42">
        <v>1.1875</v>
      </c>
      <c r="H122" s="18">
        <v>11</v>
      </c>
      <c r="I122" s="18">
        <v>0</v>
      </c>
      <c r="J122" s="18">
        <v>8</v>
      </c>
      <c r="K122" s="18" t="s">
        <v>70</v>
      </c>
      <c r="L122" s="16"/>
      <c r="M122" s="43">
        <v>0</v>
      </c>
      <c r="N122" s="19">
        <v>0</v>
      </c>
      <c r="O122" s="19">
        <v>0</v>
      </c>
      <c r="P122" s="19">
        <v>0</v>
      </c>
      <c r="Q122" s="44">
        <v>0</v>
      </c>
      <c r="R122" s="19" t="s">
        <v>70</v>
      </c>
      <c r="S122" s="19" t="s">
        <v>70</v>
      </c>
      <c r="T122" s="45">
        <v>19</v>
      </c>
      <c r="V122" s="18">
        <v>0</v>
      </c>
      <c r="W122" s="41">
        <v>0</v>
      </c>
      <c r="X122" s="42">
        <v>0</v>
      </c>
      <c r="Y122" s="18">
        <v>0</v>
      </c>
      <c r="Z122" s="18">
        <v>0</v>
      </c>
      <c r="AA122" s="18">
        <v>0</v>
      </c>
      <c r="AB122" s="18" t="s">
        <v>70</v>
      </c>
      <c r="AC122" s="16"/>
      <c r="AD122" s="43">
        <v>0</v>
      </c>
      <c r="AE122" s="19">
        <v>0</v>
      </c>
      <c r="AF122" s="19">
        <v>0</v>
      </c>
      <c r="AG122" s="19">
        <v>0</v>
      </c>
      <c r="AH122" s="46">
        <v>0</v>
      </c>
      <c r="AI122" s="19" t="s">
        <v>70</v>
      </c>
      <c r="AJ122" s="19" t="s">
        <v>70</v>
      </c>
      <c r="AK122" s="45">
        <v>0</v>
      </c>
      <c r="AL122" s="16"/>
      <c r="AM122" s="18">
        <v>0</v>
      </c>
      <c r="AN122" s="41">
        <v>0</v>
      </c>
      <c r="AO122" s="42">
        <v>0</v>
      </c>
      <c r="AP122" s="18">
        <v>0</v>
      </c>
      <c r="AQ122" s="18">
        <v>0</v>
      </c>
      <c r="AR122" s="18"/>
      <c r="AS122" s="18" t="s">
        <v>70</v>
      </c>
      <c r="AT122" s="16"/>
      <c r="AU122" s="43">
        <v>0</v>
      </c>
      <c r="AV122" s="19">
        <v>0</v>
      </c>
      <c r="AW122" s="19">
        <v>0</v>
      </c>
      <c r="AX122" s="19">
        <v>0</v>
      </c>
      <c r="AY122" s="44">
        <v>0</v>
      </c>
      <c r="AZ122" s="19" t="s">
        <v>70</v>
      </c>
      <c r="BA122" s="19" t="s">
        <v>70</v>
      </c>
      <c r="BB122" s="45">
        <v>0</v>
      </c>
      <c r="BC122" s="16"/>
      <c r="BD122" s="47">
        <v>0</v>
      </c>
      <c r="BE122" s="41">
        <v>19</v>
      </c>
      <c r="BF122" s="18"/>
      <c r="BG122" s="19">
        <v>16</v>
      </c>
      <c r="BH122" s="19">
        <v>19</v>
      </c>
      <c r="BI122" s="1">
        <v>1</v>
      </c>
      <c r="BJ122" s="1">
        <v>0</v>
      </c>
      <c r="BK122" s="1">
        <v>0</v>
      </c>
      <c r="BL122" s="48" t="s">
        <v>336</v>
      </c>
      <c r="BM122" s="1" t="s">
        <v>336</v>
      </c>
      <c r="BN122" s="49" t="s">
        <v>72</v>
      </c>
      <c r="BO122" s="49" t="s">
        <v>73</v>
      </c>
      <c r="BP122" s="40"/>
      <c r="BQ122" s="40"/>
      <c r="BR122" s="37"/>
      <c r="BS122" s="37"/>
      <c r="BV122" s="1">
        <f t="shared" si="11"/>
        <v>36</v>
      </c>
      <c r="BW122" s="1">
        <f t="shared" si="12"/>
        <v>0</v>
      </c>
      <c r="BX122" s="1">
        <f t="shared" si="13"/>
        <v>-73</v>
      </c>
      <c r="BY122" s="16"/>
      <c r="CD122" s="16"/>
      <c r="CF122" s="1">
        <f t="shared" si="8"/>
        <v>0</v>
      </c>
      <c r="CG122" s="7">
        <f t="shared" si="9"/>
        <v>0</v>
      </c>
      <c r="CH122" s="2" t="e">
        <f>VLOOKUP(C122,'[1]Notes &amp; Changes'!$D$58:$E$1012,2,FALSE)</f>
        <v>#N/A</v>
      </c>
      <c r="CI122" s="1" t="e">
        <f t="shared" si="10"/>
        <v>#N/A</v>
      </c>
      <c r="CJ122" s="1">
        <f>ROW()</f>
        <v>122</v>
      </c>
    </row>
    <row r="123" spans="2:88" x14ac:dyDescent="0.3">
      <c r="B123" s="1">
        <v>112</v>
      </c>
      <c r="C123" s="16" t="s">
        <v>337</v>
      </c>
      <c r="D123" s="16" t="s">
        <v>100</v>
      </c>
      <c r="E123" s="18">
        <v>13</v>
      </c>
      <c r="F123" s="41">
        <v>18</v>
      </c>
      <c r="G123" s="42">
        <v>1.3846153846153846</v>
      </c>
      <c r="H123" s="18">
        <v>17</v>
      </c>
      <c r="I123" s="18">
        <v>1</v>
      </c>
      <c r="J123" s="18">
        <v>0</v>
      </c>
      <c r="K123" s="18" t="s">
        <v>70</v>
      </c>
      <c r="L123" s="16"/>
      <c r="M123" s="43">
        <v>0</v>
      </c>
      <c r="N123" s="19">
        <v>0</v>
      </c>
      <c r="O123" s="19">
        <v>0</v>
      </c>
      <c r="P123" s="19">
        <v>0</v>
      </c>
      <c r="Q123" s="44">
        <v>0</v>
      </c>
      <c r="R123" s="19" t="s">
        <v>70</v>
      </c>
      <c r="S123" s="19" t="s">
        <v>70</v>
      </c>
      <c r="T123" s="45">
        <v>18</v>
      </c>
      <c r="V123" s="18">
        <v>0</v>
      </c>
      <c r="W123" s="41">
        <v>0</v>
      </c>
      <c r="X123" s="42">
        <v>0</v>
      </c>
      <c r="Y123" s="18">
        <v>0</v>
      </c>
      <c r="Z123" s="18">
        <v>0</v>
      </c>
      <c r="AA123" s="18">
        <v>0</v>
      </c>
      <c r="AB123" s="18" t="s">
        <v>70</v>
      </c>
      <c r="AC123" s="16"/>
      <c r="AD123" s="43">
        <v>0</v>
      </c>
      <c r="AE123" s="19">
        <v>0</v>
      </c>
      <c r="AF123" s="19">
        <v>0</v>
      </c>
      <c r="AG123" s="19">
        <v>0</v>
      </c>
      <c r="AH123" s="46">
        <v>0</v>
      </c>
      <c r="AI123" s="19" t="s">
        <v>70</v>
      </c>
      <c r="AJ123" s="19" t="s">
        <v>70</v>
      </c>
      <c r="AK123" s="45">
        <v>0</v>
      </c>
      <c r="AL123" s="16"/>
      <c r="AM123" s="18">
        <v>0</v>
      </c>
      <c r="AN123" s="41">
        <v>0</v>
      </c>
      <c r="AO123" s="42">
        <v>0</v>
      </c>
      <c r="AP123" s="18">
        <v>0</v>
      </c>
      <c r="AQ123" s="18">
        <v>0</v>
      </c>
      <c r="AR123" s="18"/>
      <c r="AS123" s="18" t="s">
        <v>70</v>
      </c>
      <c r="AT123" s="16"/>
      <c r="AU123" s="43">
        <v>0</v>
      </c>
      <c r="AV123" s="19">
        <v>0</v>
      </c>
      <c r="AW123" s="19">
        <v>0</v>
      </c>
      <c r="AX123" s="19">
        <v>0</v>
      </c>
      <c r="AY123" s="44">
        <v>0</v>
      </c>
      <c r="AZ123" s="19" t="s">
        <v>70</v>
      </c>
      <c r="BA123" s="19" t="s">
        <v>70</v>
      </c>
      <c r="BB123" s="45">
        <v>0</v>
      </c>
      <c r="BC123" s="16"/>
      <c r="BD123" s="47">
        <v>0</v>
      </c>
      <c r="BE123" s="41">
        <v>18</v>
      </c>
      <c r="BF123" s="18"/>
      <c r="BG123" s="19">
        <v>13</v>
      </c>
      <c r="BH123" s="19">
        <v>18</v>
      </c>
      <c r="BI123" s="1">
        <v>1</v>
      </c>
      <c r="BJ123" s="1">
        <v>0</v>
      </c>
      <c r="BK123" s="1">
        <v>0</v>
      </c>
      <c r="BL123" s="48" t="s">
        <v>338</v>
      </c>
      <c r="BM123" s="1" t="s">
        <v>338</v>
      </c>
      <c r="BN123" s="49" t="s">
        <v>72</v>
      </c>
      <c r="BO123" s="49" t="s">
        <v>73</v>
      </c>
      <c r="BP123" s="40"/>
      <c r="BQ123" s="40"/>
      <c r="BR123" s="37"/>
      <c r="BS123" s="37"/>
      <c r="BV123" s="1">
        <f t="shared" si="11"/>
        <v>37</v>
      </c>
      <c r="BW123" s="1">
        <f t="shared" si="12"/>
        <v>-1</v>
      </c>
      <c r="BX123" s="1">
        <f t="shared" si="13"/>
        <v>-74</v>
      </c>
      <c r="BY123" s="16"/>
      <c r="CD123" s="16"/>
      <c r="CF123" s="1">
        <f t="shared" si="8"/>
        <v>0</v>
      </c>
      <c r="CG123" s="7">
        <f t="shared" si="9"/>
        <v>0</v>
      </c>
      <c r="CH123" s="2" t="str">
        <f>VLOOKUP(C123,'[1]Notes &amp; Changes'!$D$58:$E$1012,2,FALSE)</f>
        <v>Knysna Photographic Society</v>
      </c>
      <c r="CI123" s="1" t="str">
        <f t="shared" si="10"/>
        <v>Ok</v>
      </c>
      <c r="CJ123" s="1">
        <f>ROW()</f>
        <v>123</v>
      </c>
    </row>
    <row r="124" spans="2:88" x14ac:dyDescent="0.3">
      <c r="B124" s="1">
        <v>113</v>
      </c>
      <c r="C124" s="16" t="s">
        <v>339</v>
      </c>
      <c r="D124" s="16" t="s">
        <v>340</v>
      </c>
      <c r="E124" s="18">
        <v>18</v>
      </c>
      <c r="F124" s="41">
        <v>18</v>
      </c>
      <c r="G124" s="42">
        <v>1</v>
      </c>
      <c r="H124" s="18">
        <v>12</v>
      </c>
      <c r="I124" s="18">
        <v>2</v>
      </c>
      <c r="J124" s="18">
        <v>4</v>
      </c>
      <c r="K124" s="18" t="s">
        <v>70</v>
      </c>
      <c r="L124" s="16"/>
      <c r="M124" s="43">
        <v>0</v>
      </c>
      <c r="N124" s="19">
        <v>0</v>
      </c>
      <c r="O124" s="19">
        <v>0</v>
      </c>
      <c r="P124" s="19">
        <v>0</v>
      </c>
      <c r="Q124" s="44">
        <v>0</v>
      </c>
      <c r="R124" s="19" t="s">
        <v>70</v>
      </c>
      <c r="S124" s="19" t="s">
        <v>70</v>
      </c>
      <c r="T124" s="45">
        <v>18</v>
      </c>
      <c r="V124" s="18">
        <v>0</v>
      </c>
      <c r="W124" s="41">
        <v>0</v>
      </c>
      <c r="X124" s="42">
        <v>0</v>
      </c>
      <c r="Y124" s="18">
        <v>0</v>
      </c>
      <c r="Z124" s="18">
        <v>0</v>
      </c>
      <c r="AA124" s="18">
        <v>0</v>
      </c>
      <c r="AB124" s="18" t="s">
        <v>70</v>
      </c>
      <c r="AC124" s="16"/>
      <c r="AD124" s="43">
        <v>0</v>
      </c>
      <c r="AE124" s="19">
        <v>0</v>
      </c>
      <c r="AF124" s="19">
        <v>0</v>
      </c>
      <c r="AG124" s="19">
        <v>0</v>
      </c>
      <c r="AH124" s="46">
        <v>0</v>
      </c>
      <c r="AI124" s="19" t="s">
        <v>70</v>
      </c>
      <c r="AJ124" s="19" t="s">
        <v>70</v>
      </c>
      <c r="AK124" s="45">
        <v>0</v>
      </c>
      <c r="AL124" s="16"/>
      <c r="AM124" s="18">
        <v>0</v>
      </c>
      <c r="AN124" s="41">
        <v>0</v>
      </c>
      <c r="AO124" s="42">
        <v>0</v>
      </c>
      <c r="AP124" s="18">
        <v>0</v>
      </c>
      <c r="AQ124" s="18">
        <v>0</v>
      </c>
      <c r="AR124" s="18"/>
      <c r="AS124" s="18" t="s">
        <v>70</v>
      </c>
      <c r="AT124" s="16"/>
      <c r="AU124" s="43">
        <v>0</v>
      </c>
      <c r="AV124" s="19">
        <v>0</v>
      </c>
      <c r="AW124" s="19">
        <v>0</v>
      </c>
      <c r="AX124" s="19">
        <v>0</v>
      </c>
      <c r="AY124" s="44">
        <v>0</v>
      </c>
      <c r="AZ124" s="19" t="s">
        <v>70</v>
      </c>
      <c r="BA124" s="19" t="s">
        <v>70</v>
      </c>
      <c r="BB124" s="45">
        <v>0</v>
      </c>
      <c r="BC124" s="16"/>
      <c r="BD124" s="47">
        <v>0</v>
      </c>
      <c r="BE124" s="41">
        <v>18</v>
      </c>
      <c r="BF124" s="18"/>
      <c r="BG124" s="19">
        <v>18</v>
      </c>
      <c r="BH124" s="19">
        <v>18</v>
      </c>
      <c r="BI124" s="1">
        <v>1</v>
      </c>
      <c r="BJ124" s="1">
        <v>0</v>
      </c>
      <c r="BK124" s="1">
        <v>0</v>
      </c>
      <c r="BL124" s="48" t="s">
        <v>341</v>
      </c>
      <c r="BM124" s="1" t="s">
        <v>342</v>
      </c>
      <c r="BN124" s="49" t="s">
        <v>72</v>
      </c>
      <c r="BO124" s="49" t="s">
        <v>73</v>
      </c>
      <c r="BP124" s="40"/>
      <c r="BQ124" s="40"/>
      <c r="BR124" s="37"/>
      <c r="BS124" s="37"/>
      <c r="BV124" s="1">
        <f t="shared" si="11"/>
        <v>37</v>
      </c>
      <c r="BW124" s="1">
        <f t="shared" si="12"/>
        <v>0</v>
      </c>
      <c r="BX124" s="1">
        <f t="shared" si="13"/>
        <v>-74</v>
      </c>
      <c r="BY124" s="16"/>
      <c r="CD124" s="16"/>
      <c r="CF124" s="1">
        <f t="shared" si="8"/>
        <v>0</v>
      </c>
      <c r="CG124" s="7">
        <f t="shared" si="9"/>
        <v>0</v>
      </c>
      <c r="CH124" s="2" t="str">
        <f>VLOOKUP(C124,'[1]Notes &amp; Changes'!$D$58:$E$1012,2,FALSE)</f>
        <v>Vereeniging Photographic Society</v>
      </c>
      <c r="CI124" s="1" t="str">
        <f t="shared" si="10"/>
        <v>Ok</v>
      </c>
      <c r="CJ124" s="1">
        <f>ROW()</f>
        <v>124</v>
      </c>
    </row>
    <row r="125" spans="2:88" x14ac:dyDescent="0.3">
      <c r="B125" s="1">
        <v>114</v>
      </c>
      <c r="C125" s="16" t="s">
        <v>343</v>
      </c>
      <c r="D125" s="16" t="s">
        <v>335</v>
      </c>
      <c r="E125" s="18">
        <v>15</v>
      </c>
      <c r="F125" s="41">
        <v>18</v>
      </c>
      <c r="G125" s="42">
        <v>1.2</v>
      </c>
      <c r="H125" s="18">
        <v>14</v>
      </c>
      <c r="I125" s="18">
        <v>4</v>
      </c>
      <c r="J125" s="18">
        <v>0</v>
      </c>
      <c r="K125" s="18" t="s">
        <v>70</v>
      </c>
      <c r="L125" s="16"/>
      <c r="M125" s="43">
        <v>0</v>
      </c>
      <c r="N125" s="19">
        <v>0</v>
      </c>
      <c r="O125" s="19">
        <v>0</v>
      </c>
      <c r="P125" s="19">
        <v>0</v>
      </c>
      <c r="Q125" s="44">
        <v>0</v>
      </c>
      <c r="R125" s="19" t="s">
        <v>70</v>
      </c>
      <c r="S125" s="19" t="s">
        <v>70</v>
      </c>
      <c r="T125" s="45">
        <v>18</v>
      </c>
      <c r="V125" s="18">
        <v>0</v>
      </c>
      <c r="W125" s="41">
        <v>0</v>
      </c>
      <c r="X125" s="42">
        <v>0</v>
      </c>
      <c r="Y125" s="18">
        <v>0</v>
      </c>
      <c r="Z125" s="18">
        <v>0</v>
      </c>
      <c r="AA125" s="18">
        <v>0</v>
      </c>
      <c r="AB125" s="18" t="s">
        <v>70</v>
      </c>
      <c r="AC125" s="16"/>
      <c r="AD125" s="43">
        <v>0</v>
      </c>
      <c r="AE125" s="19">
        <v>0</v>
      </c>
      <c r="AF125" s="19">
        <v>0</v>
      </c>
      <c r="AG125" s="19">
        <v>0</v>
      </c>
      <c r="AH125" s="46">
        <v>0</v>
      </c>
      <c r="AI125" s="19" t="s">
        <v>70</v>
      </c>
      <c r="AJ125" s="19" t="s">
        <v>70</v>
      </c>
      <c r="AK125" s="45">
        <v>0</v>
      </c>
      <c r="AL125" s="16"/>
      <c r="AM125" s="18">
        <v>0</v>
      </c>
      <c r="AN125" s="41">
        <v>0</v>
      </c>
      <c r="AO125" s="42">
        <v>0</v>
      </c>
      <c r="AP125" s="18">
        <v>0</v>
      </c>
      <c r="AQ125" s="18">
        <v>0</v>
      </c>
      <c r="AR125" s="18"/>
      <c r="AS125" s="18" t="s">
        <v>70</v>
      </c>
      <c r="AT125" s="16"/>
      <c r="AU125" s="43">
        <v>0</v>
      </c>
      <c r="AV125" s="19">
        <v>0</v>
      </c>
      <c r="AW125" s="19">
        <v>0</v>
      </c>
      <c r="AX125" s="19">
        <v>0</v>
      </c>
      <c r="AY125" s="44">
        <v>0</v>
      </c>
      <c r="AZ125" s="19" t="s">
        <v>70</v>
      </c>
      <c r="BA125" s="19" t="s">
        <v>70</v>
      </c>
      <c r="BB125" s="45">
        <v>0</v>
      </c>
      <c r="BC125" s="16"/>
      <c r="BD125" s="47">
        <v>0</v>
      </c>
      <c r="BE125" s="41">
        <v>18</v>
      </c>
      <c r="BF125" s="18"/>
      <c r="BG125" s="19">
        <v>15</v>
      </c>
      <c r="BH125" s="19">
        <v>18</v>
      </c>
      <c r="BI125" s="1">
        <v>1</v>
      </c>
      <c r="BJ125" s="1">
        <v>0</v>
      </c>
      <c r="BK125" s="1">
        <v>0</v>
      </c>
      <c r="BL125" s="48" t="s">
        <v>344</v>
      </c>
      <c r="BM125" s="1" t="s">
        <v>344</v>
      </c>
      <c r="BN125" s="49" t="s">
        <v>72</v>
      </c>
      <c r="BO125" s="49" t="s">
        <v>73</v>
      </c>
      <c r="BP125" s="40"/>
      <c r="BQ125" s="40"/>
      <c r="BR125" s="37"/>
      <c r="BS125" s="37"/>
      <c r="BV125" s="1">
        <f t="shared" si="11"/>
        <v>37</v>
      </c>
      <c r="BW125" s="1">
        <f t="shared" si="12"/>
        <v>0</v>
      </c>
      <c r="BX125" s="1">
        <f t="shared" si="13"/>
        <v>-74</v>
      </c>
      <c r="BY125" s="16"/>
      <c r="CD125" s="16"/>
      <c r="CF125" s="1">
        <f t="shared" si="8"/>
        <v>0</v>
      </c>
      <c r="CG125" s="7">
        <f t="shared" si="9"/>
        <v>0</v>
      </c>
      <c r="CH125" s="2" t="e">
        <f>VLOOKUP(C125,'[1]Notes &amp; Changes'!$D$58:$E$1012,2,FALSE)</f>
        <v>#N/A</v>
      </c>
      <c r="CI125" s="1" t="e">
        <f t="shared" si="10"/>
        <v>#N/A</v>
      </c>
      <c r="CJ125" s="1">
        <f>ROW()</f>
        <v>125</v>
      </c>
    </row>
    <row r="126" spans="2:88" x14ac:dyDescent="0.2">
      <c r="B126" s="1">
        <v>115</v>
      </c>
      <c r="C126" s="73" t="s">
        <v>345</v>
      </c>
      <c r="D126" s="16" t="s">
        <v>203</v>
      </c>
      <c r="E126" s="18">
        <v>24</v>
      </c>
      <c r="F126" s="41">
        <v>18</v>
      </c>
      <c r="G126" s="42">
        <v>0.75</v>
      </c>
      <c r="H126" s="18">
        <v>9</v>
      </c>
      <c r="I126" s="18">
        <v>5</v>
      </c>
      <c r="J126" s="18">
        <v>4</v>
      </c>
      <c r="K126" s="18" t="s">
        <v>70</v>
      </c>
      <c r="L126" s="16"/>
      <c r="M126" s="43">
        <v>0</v>
      </c>
      <c r="N126" s="19">
        <v>0</v>
      </c>
      <c r="O126" s="19">
        <v>0</v>
      </c>
      <c r="P126" s="19">
        <v>0</v>
      </c>
      <c r="Q126" s="44">
        <v>0</v>
      </c>
      <c r="R126" s="19" t="s">
        <v>70</v>
      </c>
      <c r="S126" s="19" t="s">
        <v>70</v>
      </c>
      <c r="T126" s="45">
        <v>18</v>
      </c>
      <c r="V126" s="18">
        <v>0</v>
      </c>
      <c r="W126" s="41">
        <v>0</v>
      </c>
      <c r="X126" s="42">
        <v>0</v>
      </c>
      <c r="Y126" s="18">
        <v>0</v>
      </c>
      <c r="Z126" s="18">
        <v>0</v>
      </c>
      <c r="AA126" s="18">
        <v>0</v>
      </c>
      <c r="AB126" s="18" t="s">
        <v>70</v>
      </c>
      <c r="AC126" s="16"/>
      <c r="AD126" s="43">
        <v>0</v>
      </c>
      <c r="AE126" s="19">
        <v>0</v>
      </c>
      <c r="AF126" s="19">
        <v>0</v>
      </c>
      <c r="AG126" s="19">
        <v>0</v>
      </c>
      <c r="AH126" s="46">
        <v>0</v>
      </c>
      <c r="AI126" s="19" t="s">
        <v>70</v>
      </c>
      <c r="AJ126" s="19" t="s">
        <v>70</v>
      </c>
      <c r="AK126" s="45">
        <v>0</v>
      </c>
      <c r="AL126" s="16"/>
      <c r="AM126" s="18">
        <v>0</v>
      </c>
      <c r="AN126" s="41">
        <v>0</v>
      </c>
      <c r="AO126" s="42">
        <v>0</v>
      </c>
      <c r="AP126" s="18">
        <v>0</v>
      </c>
      <c r="AQ126" s="18">
        <v>0</v>
      </c>
      <c r="AR126" s="18"/>
      <c r="AS126" s="18" t="s">
        <v>70</v>
      </c>
      <c r="AT126" s="16"/>
      <c r="AU126" s="43">
        <v>0</v>
      </c>
      <c r="AV126" s="19">
        <v>0</v>
      </c>
      <c r="AW126" s="19">
        <v>0</v>
      </c>
      <c r="AX126" s="19">
        <v>0</v>
      </c>
      <c r="AY126" s="44">
        <v>0</v>
      </c>
      <c r="AZ126" s="19" t="s">
        <v>70</v>
      </c>
      <c r="BA126" s="19" t="s">
        <v>70</v>
      </c>
      <c r="BB126" s="45">
        <v>0</v>
      </c>
      <c r="BC126" s="16"/>
      <c r="BD126" s="47">
        <v>0</v>
      </c>
      <c r="BE126" s="41">
        <v>18</v>
      </c>
      <c r="BF126" s="18"/>
      <c r="BG126" s="19">
        <v>24</v>
      </c>
      <c r="BH126" s="19">
        <v>18</v>
      </c>
      <c r="BI126" s="1">
        <v>1</v>
      </c>
      <c r="BJ126" s="1">
        <v>0</v>
      </c>
      <c r="BK126" s="1">
        <v>0</v>
      </c>
      <c r="BL126" s="48" t="s">
        <v>346</v>
      </c>
      <c r="BM126" s="1" t="s">
        <v>346</v>
      </c>
      <c r="BN126" s="49" t="s">
        <v>72</v>
      </c>
      <c r="BO126" s="49" t="s">
        <v>73</v>
      </c>
      <c r="BP126" s="40"/>
      <c r="BQ126" s="40"/>
      <c r="BR126" s="37"/>
      <c r="BS126" s="37"/>
      <c r="BV126" s="1">
        <f t="shared" si="11"/>
        <v>37</v>
      </c>
      <c r="BW126" s="1">
        <f t="shared" si="12"/>
        <v>0</v>
      </c>
      <c r="BX126" s="1">
        <f t="shared" si="13"/>
        <v>-74</v>
      </c>
      <c r="BY126" s="16"/>
      <c r="CD126" s="16"/>
      <c r="CF126" s="1">
        <f t="shared" si="8"/>
        <v>0</v>
      </c>
      <c r="CG126" s="7">
        <f t="shared" si="9"/>
        <v>0</v>
      </c>
      <c r="CH126" s="2" t="e">
        <f>VLOOKUP(C126,'[1]Notes &amp; Changes'!$D$58:$E$1012,2,FALSE)</f>
        <v>#N/A</v>
      </c>
      <c r="CI126" s="1" t="e">
        <f t="shared" si="10"/>
        <v>#N/A</v>
      </c>
      <c r="CJ126" s="1">
        <f>ROW()</f>
        <v>126</v>
      </c>
    </row>
    <row r="127" spans="2:88" x14ac:dyDescent="0.3">
      <c r="B127" s="1">
        <v>116</v>
      </c>
      <c r="C127" s="16" t="s">
        <v>347</v>
      </c>
      <c r="D127" s="16" t="s">
        <v>148</v>
      </c>
      <c r="E127" s="18">
        <v>13</v>
      </c>
      <c r="F127" s="41">
        <v>14</v>
      </c>
      <c r="G127" s="42">
        <v>1.0769230769230769</v>
      </c>
      <c r="H127" s="18">
        <v>11</v>
      </c>
      <c r="I127" s="18">
        <v>2</v>
      </c>
      <c r="J127" s="18">
        <v>1</v>
      </c>
      <c r="K127" s="18" t="s">
        <v>70</v>
      </c>
      <c r="L127" s="16"/>
      <c r="M127" s="43">
        <v>1</v>
      </c>
      <c r="N127" s="19">
        <v>4</v>
      </c>
      <c r="O127" s="19">
        <v>0</v>
      </c>
      <c r="P127" s="19">
        <v>0</v>
      </c>
      <c r="Q127" s="44">
        <v>4</v>
      </c>
      <c r="R127" s="19" t="s">
        <v>70</v>
      </c>
      <c r="S127" s="19" t="s">
        <v>70</v>
      </c>
      <c r="T127" s="45">
        <v>18</v>
      </c>
      <c r="V127" s="18">
        <v>0</v>
      </c>
      <c r="W127" s="41">
        <v>0</v>
      </c>
      <c r="X127" s="42">
        <v>0</v>
      </c>
      <c r="Y127" s="18">
        <v>0</v>
      </c>
      <c r="Z127" s="18">
        <v>0</v>
      </c>
      <c r="AA127" s="18">
        <v>0</v>
      </c>
      <c r="AB127" s="18" t="s">
        <v>70</v>
      </c>
      <c r="AC127" s="16"/>
      <c r="AD127" s="43">
        <v>0</v>
      </c>
      <c r="AE127" s="19">
        <v>0</v>
      </c>
      <c r="AF127" s="19">
        <v>0</v>
      </c>
      <c r="AG127" s="19">
        <v>0</v>
      </c>
      <c r="AH127" s="46">
        <v>0</v>
      </c>
      <c r="AI127" s="19" t="s">
        <v>70</v>
      </c>
      <c r="AJ127" s="19" t="s">
        <v>70</v>
      </c>
      <c r="AK127" s="45">
        <v>0</v>
      </c>
      <c r="AL127" s="16"/>
      <c r="AM127" s="18">
        <v>0</v>
      </c>
      <c r="AN127" s="41">
        <v>0</v>
      </c>
      <c r="AO127" s="42">
        <v>0</v>
      </c>
      <c r="AP127" s="18">
        <v>0</v>
      </c>
      <c r="AQ127" s="18">
        <v>0</v>
      </c>
      <c r="AR127" s="18"/>
      <c r="AS127" s="18" t="s">
        <v>70</v>
      </c>
      <c r="AT127" s="16"/>
      <c r="AU127" s="43">
        <v>0</v>
      </c>
      <c r="AV127" s="19">
        <v>0</v>
      </c>
      <c r="AW127" s="19">
        <v>0</v>
      </c>
      <c r="AX127" s="19">
        <v>0</v>
      </c>
      <c r="AY127" s="44">
        <v>0</v>
      </c>
      <c r="AZ127" s="19" t="s">
        <v>70</v>
      </c>
      <c r="BA127" s="19" t="s">
        <v>70</v>
      </c>
      <c r="BB127" s="45">
        <v>0</v>
      </c>
      <c r="BC127" s="16"/>
      <c r="BD127" s="47">
        <v>4</v>
      </c>
      <c r="BE127" s="41">
        <v>18</v>
      </c>
      <c r="BF127" s="18"/>
      <c r="BG127" s="19">
        <v>13</v>
      </c>
      <c r="BH127" s="19">
        <v>14</v>
      </c>
      <c r="BI127" s="1">
        <v>1</v>
      </c>
      <c r="BJ127" s="1">
        <v>0</v>
      </c>
      <c r="BK127" s="1">
        <v>0</v>
      </c>
      <c r="BL127" s="48" t="s">
        <v>348</v>
      </c>
      <c r="BM127" s="1" t="s">
        <v>348</v>
      </c>
      <c r="BN127" s="49" t="s">
        <v>72</v>
      </c>
      <c r="BO127" s="49" t="s">
        <v>73</v>
      </c>
      <c r="BP127" s="40"/>
      <c r="BQ127" s="40"/>
      <c r="BR127" s="37"/>
      <c r="BS127" s="37"/>
      <c r="BV127" s="1">
        <f t="shared" si="11"/>
        <v>37</v>
      </c>
      <c r="BW127" s="1">
        <f t="shared" si="12"/>
        <v>0</v>
      </c>
      <c r="BX127" s="1">
        <f t="shared" si="13"/>
        <v>-74</v>
      </c>
      <c r="BY127" s="16"/>
      <c r="CD127" s="16"/>
      <c r="CF127" s="1">
        <f t="shared" si="8"/>
        <v>1</v>
      </c>
      <c r="CG127" s="7" t="str">
        <f t="shared" si="9"/>
        <v>Francois Roux</v>
      </c>
      <c r="CH127" s="2" t="str">
        <f>VLOOKUP(C127,'[1]Notes &amp; Changes'!$D$58:$E$1012,2,FALSE)</f>
        <v>Vanderbijlpark Fotografiese Vereniging</v>
      </c>
      <c r="CI127" s="1" t="str">
        <f t="shared" si="10"/>
        <v>Ok</v>
      </c>
      <c r="CJ127" s="1">
        <f>ROW()</f>
        <v>127</v>
      </c>
    </row>
    <row r="128" spans="2:88" x14ac:dyDescent="0.3">
      <c r="B128" s="1">
        <v>117</v>
      </c>
      <c r="C128" s="16" t="s">
        <v>349</v>
      </c>
      <c r="D128" s="16" t="s">
        <v>117</v>
      </c>
      <c r="E128" s="18">
        <v>14</v>
      </c>
      <c r="F128" s="41">
        <v>14</v>
      </c>
      <c r="G128" s="42">
        <v>1</v>
      </c>
      <c r="H128" s="18">
        <v>6</v>
      </c>
      <c r="I128" s="18">
        <v>4</v>
      </c>
      <c r="J128" s="18">
        <v>4</v>
      </c>
      <c r="K128" s="18" t="s">
        <v>70</v>
      </c>
      <c r="L128" s="16"/>
      <c r="M128" s="43">
        <v>1</v>
      </c>
      <c r="N128" s="19">
        <v>0</v>
      </c>
      <c r="O128" s="19">
        <v>4</v>
      </c>
      <c r="P128" s="19">
        <v>0</v>
      </c>
      <c r="Q128" s="44">
        <v>4</v>
      </c>
      <c r="R128" s="19" t="s">
        <v>70</v>
      </c>
      <c r="S128" s="19" t="s">
        <v>70</v>
      </c>
      <c r="T128" s="45">
        <v>18</v>
      </c>
      <c r="V128" s="18">
        <v>0</v>
      </c>
      <c r="W128" s="41">
        <v>0</v>
      </c>
      <c r="X128" s="42">
        <v>0</v>
      </c>
      <c r="Y128" s="18">
        <v>0</v>
      </c>
      <c r="Z128" s="18">
        <v>0</v>
      </c>
      <c r="AA128" s="18">
        <v>0</v>
      </c>
      <c r="AB128" s="18" t="s">
        <v>70</v>
      </c>
      <c r="AC128" s="16"/>
      <c r="AD128" s="43">
        <v>0</v>
      </c>
      <c r="AE128" s="19">
        <v>0</v>
      </c>
      <c r="AF128" s="19">
        <v>0</v>
      </c>
      <c r="AG128" s="19">
        <v>0</v>
      </c>
      <c r="AH128" s="46">
        <v>0</v>
      </c>
      <c r="AI128" s="19" t="s">
        <v>70</v>
      </c>
      <c r="AJ128" s="19" t="s">
        <v>70</v>
      </c>
      <c r="AK128" s="45">
        <v>0</v>
      </c>
      <c r="AL128" s="16"/>
      <c r="AM128" s="18">
        <v>0</v>
      </c>
      <c r="AN128" s="41">
        <v>0</v>
      </c>
      <c r="AO128" s="42">
        <v>0</v>
      </c>
      <c r="AP128" s="18">
        <v>0</v>
      </c>
      <c r="AQ128" s="18">
        <v>0</v>
      </c>
      <c r="AR128" s="18"/>
      <c r="AS128" s="18" t="s">
        <v>70</v>
      </c>
      <c r="AT128" s="16"/>
      <c r="AU128" s="43">
        <v>0</v>
      </c>
      <c r="AV128" s="19">
        <v>0</v>
      </c>
      <c r="AW128" s="19">
        <v>0</v>
      </c>
      <c r="AX128" s="19">
        <v>0</v>
      </c>
      <c r="AY128" s="44">
        <v>0</v>
      </c>
      <c r="AZ128" s="19" t="s">
        <v>70</v>
      </c>
      <c r="BA128" s="19" t="s">
        <v>70</v>
      </c>
      <c r="BB128" s="45">
        <v>0</v>
      </c>
      <c r="BC128" s="16"/>
      <c r="BD128" s="47">
        <v>4</v>
      </c>
      <c r="BE128" s="41">
        <v>18</v>
      </c>
      <c r="BF128" s="18"/>
      <c r="BG128" s="19">
        <v>14</v>
      </c>
      <c r="BH128" s="19">
        <v>14</v>
      </c>
      <c r="BI128" s="1">
        <v>1</v>
      </c>
      <c r="BJ128" s="1">
        <v>0</v>
      </c>
      <c r="BK128" s="1">
        <v>0</v>
      </c>
      <c r="BL128" s="48" t="s">
        <v>350</v>
      </c>
      <c r="BM128" s="1" t="s">
        <v>350</v>
      </c>
      <c r="BN128" s="49" t="s">
        <v>72</v>
      </c>
      <c r="BO128" s="49" t="s">
        <v>73</v>
      </c>
      <c r="BP128" s="40"/>
      <c r="BQ128" s="40"/>
      <c r="BR128" s="37"/>
      <c r="BS128" s="37"/>
      <c r="BV128" s="1">
        <f t="shared" si="11"/>
        <v>37</v>
      </c>
      <c r="BW128" s="1">
        <f t="shared" si="12"/>
        <v>0</v>
      </c>
      <c r="BX128" s="1">
        <f t="shared" si="13"/>
        <v>-74</v>
      </c>
      <c r="BY128" s="16"/>
      <c r="CD128" s="16"/>
      <c r="CF128" s="1">
        <f t="shared" si="8"/>
        <v>1</v>
      </c>
      <c r="CG128" s="7" t="str">
        <f t="shared" si="9"/>
        <v>Henning de Beer</v>
      </c>
      <c r="CH128" s="2" t="e">
        <f>VLOOKUP(C128,'[1]Notes &amp; Changes'!$D$58:$E$1012,2,FALSE)</f>
        <v>#N/A</v>
      </c>
      <c r="CI128" s="1" t="e">
        <f t="shared" si="10"/>
        <v>#N/A</v>
      </c>
      <c r="CJ128" s="1">
        <f>ROW()</f>
        <v>128</v>
      </c>
    </row>
    <row r="129" spans="2:88" x14ac:dyDescent="0.3">
      <c r="B129" s="1">
        <v>118</v>
      </c>
      <c r="C129" s="16" t="s">
        <v>351</v>
      </c>
      <c r="D129" s="16" t="s">
        <v>180</v>
      </c>
      <c r="E129" s="18">
        <v>15</v>
      </c>
      <c r="F129" s="41">
        <v>18</v>
      </c>
      <c r="G129" s="42">
        <v>1.2</v>
      </c>
      <c r="H129" s="18">
        <v>12</v>
      </c>
      <c r="I129" s="18">
        <v>0</v>
      </c>
      <c r="J129" s="18">
        <v>6</v>
      </c>
      <c r="K129" s="18" t="s">
        <v>70</v>
      </c>
      <c r="L129" s="16"/>
      <c r="M129" s="43">
        <v>0</v>
      </c>
      <c r="N129" s="19">
        <v>0</v>
      </c>
      <c r="O129" s="19">
        <v>0</v>
      </c>
      <c r="P129" s="19">
        <v>0</v>
      </c>
      <c r="Q129" s="44">
        <v>0</v>
      </c>
      <c r="R129" s="19" t="s">
        <v>70</v>
      </c>
      <c r="S129" s="19" t="s">
        <v>70</v>
      </c>
      <c r="T129" s="45">
        <v>18</v>
      </c>
      <c r="V129" s="18">
        <v>9</v>
      </c>
      <c r="W129" s="41">
        <v>6</v>
      </c>
      <c r="X129" s="42">
        <v>0.66666666666666663</v>
      </c>
      <c r="Y129" s="18">
        <v>6</v>
      </c>
      <c r="Z129" s="18">
        <v>0</v>
      </c>
      <c r="AA129" s="18">
        <v>0</v>
      </c>
      <c r="AB129" s="18" t="s">
        <v>70</v>
      </c>
      <c r="AC129" s="16"/>
      <c r="AD129" s="43">
        <v>2</v>
      </c>
      <c r="AE129" s="19">
        <v>6</v>
      </c>
      <c r="AF129" s="19">
        <v>0</v>
      </c>
      <c r="AG129" s="19">
        <v>6</v>
      </c>
      <c r="AH129" s="46">
        <v>6</v>
      </c>
      <c r="AI129" s="19" t="s">
        <v>70</v>
      </c>
      <c r="AJ129" s="19" t="s">
        <v>70</v>
      </c>
      <c r="AK129" s="45">
        <v>12</v>
      </c>
      <c r="AL129" s="16"/>
      <c r="AM129" s="18">
        <v>0</v>
      </c>
      <c r="AN129" s="41">
        <v>0</v>
      </c>
      <c r="AO129" s="42">
        <v>0</v>
      </c>
      <c r="AP129" s="18">
        <v>0</v>
      </c>
      <c r="AQ129" s="18">
        <v>0</v>
      </c>
      <c r="AR129" s="18"/>
      <c r="AS129" s="18" t="s">
        <v>70</v>
      </c>
      <c r="AT129" s="16"/>
      <c r="AU129" s="43">
        <v>0</v>
      </c>
      <c r="AV129" s="19">
        <v>0</v>
      </c>
      <c r="AW129" s="19">
        <v>0</v>
      </c>
      <c r="AX129" s="19">
        <v>0</v>
      </c>
      <c r="AY129" s="44">
        <v>0</v>
      </c>
      <c r="AZ129" s="19" t="s">
        <v>70</v>
      </c>
      <c r="BA129" s="19" t="s">
        <v>70</v>
      </c>
      <c r="BB129" s="45">
        <v>0</v>
      </c>
      <c r="BC129" s="16"/>
      <c r="BD129" s="47">
        <v>6</v>
      </c>
      <c r="BE129" s="41">
        <v>30</v>
      </c>
      <c r="BF129" s="18"/>
      <c r="BG129" s="19">
        <v>24</v>
      </c>
      <c r="BH129" s="19">
        <v>24</v>
      </c>
      <c r="BI129" s="1">
        <v>1</v>
      </c>
      <c r="BJ129" s="1">
        <v>1</v>
      </c>
      <c r="BK129" s="1">
        <v>0</v>
      </c>
      <c r="BL129" s="48" t="s">
        <v>352</v>
      </c>
      <c r="BM129" s="1" t="s">
        <v>352</v>
      </c>
      <c r="BN129" s="49" t="s">
        <v>72</v>
      </c>
      <c r="BO129" s="49" t="s">
        <v>73</v>
      </c>
      <c r="BP129" s="40"/>
      <c r="BQ129" s="40"/>
      <c r="BR129" s="37"/>
      <c r="BS129" s="37"/>
      <c r="BV129" s="1">
        <f t="shared" si="11"/>
        <v>37</v>
      </c>
      <c r="BW129" s="1">
        <f t="shared" si="12"/>
        <v>0</v>
      </c>
      <c r="BX129" s="1">
        <f t="shared" si="13"/>
        <v>-74</v>
      </c>
      <c r="BY129" s="16"/>
      <c r="CD129" s="16"/>
      <c r="CF129" s="1">
        <f t="shared" si="8"/>
        <v>0</v>
      </c>
      <c r="CG129" s="7">
        <f t="shared" si="9"/>
        <v>0</v>
      </c>
      <c r="CH129" s="2" t="str">
        <f>VLOOKUP(C129,'[1]Notes &amp; Changes'!$D$58:$E$1012,2,FALSE)</f>
        <v>Cape Town Photographic Society</v>
      </c>
      <c r="CI129" s="1" t="str">
        <f t="shared" si="10"/>
        <v>Ok</v>
      </c>
      <c r="CJ129" s="1">
        <f>ROW()</f>
        <v>129</v>
      </c>
    </row>
    <row r="130" spans="2:88" x14ac:dyDescent="0.3">
      <c r="B130" s="1">
        <v>119</v>
      </c>
      <c r="C130" s="16" t="s">
        <v>353</v>
      </c>
      <c r="D130" s="16" t="s">
        <v>155</v>
      </c>
      <c r="E130" s="18">
        <v>18</v>
      </c>
      <c r="F130" s="41">
        <v>18</v>
      </c>
      <c r="G130" s="42">
        <v>1</v>
      </c>
      <c r="H130" s="18">
        <v>5</v>
      </c>
      <c r="I130" s="18">
        <v>9</v>
      </c>
      <c r="J130" s="18">
        <v>4</v>
      </c>
      <c r="K130" s="18" t="s">
        <v>70</v>
      </c>
      <c r="L130" s="16"/>
      <c r="M130" s="43">
        <v>0</v>
      </c>
      <c r="N130" s="19">
        <v>0</v>
      </c>
      <c r="O130" s="19">
        <v>0</v>
      </c>
      <c r="P130" s="19">
        <v>0</v>
      </c>
      <c r="Q130" s="44">
        <v>0</v>
      </c>
      <c r="R130" s="19" t="s">
        <v>70</v>
      </c>
      <c r="S130" s="19" t="s">
        <v>70</v>
      </c>
      <c r="T130" s="45">
        <v>18</v>
      </c>
      <c r="V130" s="18">
        <v>0</v>
      </c>
      <c r="W130" s="41">
        <v>0</v>
      </c>
      <c r="X130" s="42">
        <v>0</v>
      </c>
      <c r="Y130" s="18">
        <v>0</v>
      </c>
      <c r="Z130" s="18">
        <v>0</v>
      </c>
      <c r="AA130" s="18">
        <v>0</v>
      </c>
      <c r="AB130" s="18" t="s">
        <v>70</v>
      </c>
      <c r="AC130" s="16"/>
      <c r="AD130" s="43">
        <v>0</v>
      </c>
      <c r="AE130" s="19">
        <v>0</v>
      </c>
      <c r="AF130" s="19">
        <v>0</v>
      </c>
      <c r="AG130" s="19">
        <v>0</v>
      </c>
      <c r="AH130" s="46">
        <v>0</v>
      </c>
      <c r="AI130" s="19" t="s">
        <v>70</v>
      </c>
      <c r="AJ130" s="19" t="s">
        <v>70</v>
      </c>
      <c r="AK130" s="45">
        <v>0</v>
      </c>
      <c r="AL130" s="16"/>
      <c r="AM130" s="18">
        <v>0</v>
      </c>
      <c r="AN130" s="41">
        <v>0</v>
      </c>
      <c r="AO130" s="42">
        <v>0</v>
      </c>
      <c r="AP130" s="18">
        <v>0</v>
      </c>
      <c r="AQ130" s="18">
        <v>0</v>
      </c>
      <c r="AR130" s="18"/>
      <c r="AS130" s="18" t="s">
        <v>70</v>
      </c>
      <c r="AT130" s="16"/>
      <c r="AU130" s="43">
        <v>0</v>
      </c>
      <c r="AV130" s="19">
        <v>0</v>
      </c>
      <c r="AW130" s="19">
        <v>0</v>
      </c>
      <c r="AX130" s="19">
        <v>0</v>
      </c>
      <c r="AY130" s="44">
        <v>0</v>
      </c>
      <c r="AZ130" s="19" t="s">
        <v>70</v>
      </c>
      <c r="BA130" s="19" t="s">
        <v>70</v>
      </c>
      <c r="BB130" s="45">
        <v>0</v>
      </c>
      <c r="BC130" s="16"/>
      <c r="BD130" s="47">
        <v>0</v>
      </c>
      <c r="BE130" s="41">
        <v>18</v>
      </c>
      <c r="BF130" s="18"/>
      <c r="BG130" s="19">
        <v>18</v>
      </c>
      <c r="BH130" s="19">
        <v>18</v>
      </c>
      <c r="BI130" s="1">
        <v>1</v>
      </c>
      <c r="BJ130" s="1">
        <v>0</v>
      </c>
      <c r="BK130" s="1">
        <v>0</v>
      </c>
      <c r="BL130" s="48" t="s">
        <v>354</v>
      </c>
      <c r="BM130" s="1" t="s">
        <v>354</v>
      </c>
      <c r="BN130" s="49" t="s">
        <v>72</v>
      </c>
      <c r="BO130" s="49" t="s">
        <v>73</v>
      </c>
      <c r="BP130" s="40"/>
      <c r="BQ130" s="40"/>
      <c r="BR130" s="37"/>
      <c r="BS130" s="37"/>
      <c r="BV130" s="1">
        <f t="shared" si="11"/>
        <v>37</v>
      </c>
      <c r="BW130" s="1">
        <f t="shared" si="12"/>
        <v>0</v>
      </c>
      <c r="BX130" s="1">
        <f t="shared" si="13"/>
        <v>-74</v>
      </c>
      <c r="BY130" s="16"/>
      <c r="CD130" s="16"/>
      <c r="CF130" s="1">
        <f t="shared" si="8"/>
        <v>0</v>
      </c>
      <c r="CG130" s="7">
        <f t="shared" si="9"/>
        <v>0</v>
      </c>
      <c r="CH130" s="2" t="e">
        <f>VLOOKUP(C130,'[1]Notes &amp; Changes'!$D$58:$E$1012,2,FALSE)</f>
        <v>#N/A</v>
      </c>
      <c r="CI130" s="1" t="e">
        <f t="shared" si="10"/>
        <v>#N/A</v>
      </c>
      <c r="CJ130" s="1">
        <f>ROW()</f>
        <v>130</v>
      </c>
    </row>
    <row r="131" spans="2:88" x14ac:dyDescent="0.3">
      <c r="B131" s="1">
        <v>120</v>
      </c>
      <c r="C131" s="16" t="s">
        <v>355</v>
      </c>
      <c r="D131" s="16" t="s">
        <v>356</v>
      </c>
      <c r="E131" s="18">
        <v>14</v>
      </c>
      <c r="F131" s="41">
        <v>17</v>
      </c>
      <c r="G131" s="42">
        <v>1.2142857142857142</v>
      </c>
      <c r="H131" s="18">
        <v>12</v>
      </c>
      <c r="I131" s="18">
        <v>0</v>
      </c>
      <c r="J131" s="18">
        <v>5</v>
      </c>
      <c r="K131" s="18" t="s">
        <v>70</v>
      </c>
      <c r="L131" s="16"/>
      <c r="M131" s="43">
        <v>0</v>
      </c>
      <c r="N131" s="19">
        <v>0</v>
      </c>
      <c r="O131" s="19">
        <v>0</v>
      </c>
      <c r="P131" s="19">
        <v>0</v>
      </c>
      <c r="Q131" s="44">
        <v>0</v>
      </c>
      <c r="R131" s="19" t="s">
        <v>70</v>
      </c>
      <c r="S131" s="19" t="s">
        <v>70</v>
      </c>
      <c r="T131" s="45">
        <v>17</v>
      </c>
      <c r="V131" s="18">
        <v>0</v>
      </c>
      <c r="W131" s="41">
        <v>0</v>
      </c>
      <c r="X131" s="42">
        <v>0</v>
      </c>
      <c r="Y131" s="18">
        <v>0</v>
      </c>
      <c r="Z131" s="18">
        <v>0</v>
      </c>
      <c r="AA131" s="18">
        <v>0</v>
      </c>
      <c r="AB131" s="18" t="s">
        <v>70</v>
      </c>
      <c r="AC131" s="16"/>
      <c r="AD131" s="43">
        <v>0</v>
      </c>
      <c r="AE131" s="19">
        <v>0</v>
      </c>
      <c r="AF131" s="19">
        <v>0</v>
      </c>
      <c r="AG131" s="19">
        <v>0</v>
      </c>
      <c r="AH131" s="46">
        <v>0</v>
      </c>
      <c r="AI131" s="19" t="s">
        <v>70</v>
      </c>
      <c r="AJ131" s="19" t="s">
        <v>70</v>
      </c>
      <c r="AK131" s="45">
        <v>0</v>
      </c>
      <c r="AL131" s="16"/>
      <c r="AM131" s="18">
        <v>0</v>
      </c>
      <c r="AN131" s="41">
        <v>0</v>
      </c>
      <c r="AO131" s="42">
        <v>0</v>
      </c>
      <c r="AP131" s="18">
        <v>0</v>
      </c>
      <c r="AQ131" s="18">
        <v>0</v>
      </c>
      <c r="AR131" s="18"/>
      <c r="AS131" s="18" t="s">
        <v>70</v>
      </c>
      <c r="AT131" s="16"/>
      <c r="AU131" s="43">
        <v>0</v>
      </c>
      <c r="AV131" s="19">
        <v>0</v>
      </c>
      <c r="AW131" s="19">
        <v>0</v>
      </c>
      <c r="AX131" s="19">
        <v>0</v>
      </c>
      <c r="AY131" s="44">
        <v>0</v>
      </c>
      <c r="AZ131" s="19" t="s">
        <v>70</v>
      </c>
      <c r="BA131" s="19" t="s">
        <v>70</v>
      </c>
      <c r="BB131" s="45">
        <v>0</v>
      </c>
      <c r="BC131" s="16"/>
      <c r="BD131" s="47">
        <v>0</v>
      </c>
      <c r="BE131" s="41">
        <v>17</v>
      </c>
      <c r="BF131" s="18"/>
      <c r="BG131" s="19">
        <v>14</v>
      </c>
      <c r="BH131" s="19">
        <v>17</v>
      </c>
      <c r="BI131" s="1">
        <v>1</v>
      </c>
      <c r="BJ131" s="1">
        <v>0</v>
      </c>
      <c r="BK131" s="1">
        <v>0</v>
      </c>
      <c r="BL131" s="48" t="s">
        <v>357</v>
      </c>
      <c r="BM131" s="1" t="s">
        <v>357</v>
      </c>
      <c r="BN131" s="49" t="s">
        <v>72</v>
      </c>
      <c r="BO131" s="49" t="s">
        <v>73</v>
      </c>
      <c r="BP131" s="40"/>
      <c r="BQ131" s="40"/>
      <c r="BR131" s="37"/>
      <c r="BS131" s="37"/>
      <c r="BV131" s="1">
        <f t="shared" si="11"/>
        <v>38</v>
      </c>
      <c r="BW131" s="1">
        <f t="shared" si="12"/>
        <v>-1</v>
      </c>
      <c r="BX131" s="1">
        <f t="shared" si="13"/>
        <v>-75</v>
      </c>
      <c r="BY131" s="16"/>
      <c r="CD131" s="16"/>
      <c r="CF131" s="1">
        <f t="shared" si="8"/>
        <v>0</v>
      </c>
      <c r="CG131" s="7">
        <f t="shared" si="9"/>
        <v>0</v>
      </c>
      <c r="CH131" s="2" t="str">
        <f>VLOOKUP(C131,'[1]Notes &amp; Changes'!$D$58:$E$1012,2,FALSE)</f>
        <v>Tygerberg Photographic Society</v>
      </c>
      <c r="CI131" s="1" t="str">
        <f t="shared" si="10"/>
        <v>Ok</v>
      </c>
      <c r="CJ131" s="1">
        <f>ROW()</f>
        <v>131</v>
      </c>
    </row>
    <row r="132" spans="2:88" x14ac:dyDescent="0.2">
      <c r="B132" s="1">
        <v>121</v>
      </c>
      <c r="C132" s="72" t="s">
        <v>358</v>
      </c>
      <c r="D132" s="16" t="s">
        <v>69</v>
      </c>
      <c r="E132" s="18">
        <v>12</v>
      </c>
      <c r="F132" s="41">
        <v>17</v>
      </c>
      <c r="G132" s="42">
        <v>1.4166666666666667</v>
      </c>
      <c r="H132" s="18">
        <v>16</v>
      </c>
      <c r="I132" s="18">
        <v>0</v>
      </c>
      <c r="J132" s="18">
        <v>1</v>
      </c>
      <c r="K132" s="18" t="s">
        <v>70</v>
      </c>
      <c r="L132" s="16"/>
      <c r="M132" s="43">
        <v>0</v>
      </c>
      <c r="N132" s="19">
        <v>0</v>
      </c>
      <c r="O132" s="19">
        <v>0</v>
      </c>
      <c r="P132" s="19">
        <v>0</v>
      </c>
      <c r="Q132" s="44">
        <v>0</v>
      </c>
      <c r="R132" s="19" t="s">
        <v>70</v>
      </c>
      <c r="S132" s="19" t="s">
        <v>70</v>
      </c>
      <c r="T132" s="45">
        <v>17</v>
      </c>
      <c r="V132" s="18">
        <v>0</v>
      </c>
      <c r="W132" s="41">
        <v>0</v>
      </c>
      <c r="X132" s="42">
        <v>0</v>
      </c>
      <c r="Y132" s="18">
        <v>0</v>
      </c>
      <c r="Z132" s="18">
        <v>0</v>
      </c>
      <c r="AA132" s="18">
        <v>0</v>
      </c>
      <c r="AB132" s="18" t="s">
        <v>70</v>
      </c>
      <c r="AC132" s="16"/>
      <c r="AD132" s="43">
        <v>0</v>
      </c>
      <c r="AE132" s="19">
        <v>0</v>
      </c>
      <c r="AF132" s="19">
        <v>0</v>
      </c>
      <c r="AG132" s="19">
        <v>0</v>
      </c>
      <c r="AH132" s="46">
        <v>0</v>
      </c>
      <c r="AI132" s="19" t="s">
        <v>70</v>
      </c>
      <c r="AJ132" s="19" t="s">
        <v>70</v>
      </c>
      <c r="AK132" s="45">
        <v>0</v>
      </c>
      <c r="AL132" s="16"/>
      <c r="AM132" s="18">
        <v>0</v>
      </c>
      <c r="AN132" s="41">
        <v>0</v>
      </c>
      <c r="AO132" s="42">
        <v>0</v>
      </c>
      <c r="AP132" s="18">
        <v>0</v>
      </c>
      <c r="AQ132" s="18">
        <v>0</v>
      </c>
      <c r="AR132" s="18"/>
      <c r="AS132" s="18" t="s">
        <v>70</v>
      </c>
      <c r="AT132" s="16"/>
      <c r="AU132" s="43">
        <v>0</v>
      </c>
      <c r="AV132" s="19">
        <v>0</v>
      </c>
      <c r="AW132" s="19">
        <v>0</v>
      </c>
      <c r="AX132" s="19">
        <v>0</v>
      </c>
      <c r="AY132" s="44">
        <v>0</v>
      </c>
      <c r="AZ132" s="19" t="s">
        <v>70</v>
      </c>
      <c r="BA132" s="19" t="s">
        <v>70</v>
      </c>
      <c r="BB132" s="45">
        <v>0</v>
      </c>
      <c r="BC132" s="16"/>
      <c r="BD132" s="47">
        <v>0</v>
      </c>
      <c r="BE132" s="41">
        <v>17</v>
      </c>
      <c r="BF132" s="18"/>
      <c r="BG132" s="19">
        <v>12</v>
      </c>
      <c r="BH132" s="19">
        <v>17</v>
      </c>
      <c r="BI132" s="1">
        <v>1</v>
      </c>
      <c r="BJ132" s="1">
        <v>0</v>
      </c>
      <c r="BK132" s="1">
        <v>0</v>
      </c>
      <c r="BL132" s="48" t="s">
        <v>2</v>
      </c>
      <c r="BM132" s="1" t="s">
        <v>2</v>
      </c>
      <c r="BN132" s="49" t="s">
        <v>73</v>
      </c>
      <c r="BO132" s="49" t="s">
        <v>268</v>
      </c>
      <c r="BP132" s="40"/>
      <c r="BQ132" s="40"/>
      <c r="BR132" s="37"/>
      <c r="BS132" s="37"/>
      <c r="BV132" s="1">
        <f t="shared" si="11"/>
        <v>38</v>
      </c>
      <c r="BW132" s="1">
        <f t="shared" si="12"/>
        <v>0</v>
      </c>
      <c r="BX132" s="1">
        <f t="shared" si="13"/>
        <v>-75</v>
      </c>
      <c r="BY132" s="16"/>
      <c r="CD132" s="16"/>
      <c r="CF132" s="1">
        <f t="shared" si="8"/>
        <v>0</v>
      </c>
      <c r="CG132" s="7">
        <f t="shared" si="9"/>
        <v>0</v>
      </c>
      <c r="CH132" s="2" t="str">
        <f>VLOOKUP(C132,'[1]Notes &amp; Changes'!$D$58:$E$1012,2,FALSE)</f>
        <v>National Photographic Club</v>
      </c>
      <c r="CI132" s="1" t="str">
        <f t="shared" si="10"/>
        <v>Ok</v>
      </c>
      <c r="CJ132" s="1">
        <f>ROW()</f>
        <v>132</v>
      </c>
    </row>
    <row r="133" spans="2:88" x14ac:dyDescent="0.3">
      <c r="B133" s="1">
        <v>122</v>
      </c>
      <c r="C133" s="16" t="s">
        <v>359</v>
      </c>
      <c r="D133" s="16" t="s">
        <v>132</v>
      </c>
      <c r="E133" s="18">
        <v>18</v>
      </c>
      <c r="F133" s="41">
        <v>17</v>
      </c>
      <c r="G133" s="42">
        <v>0.94444444444444442</v>
      </c>
      <c r="H133" s="18">
        <v>6</v>
      </c>
      <c r="I133" s="18">
        <v>10</v>
      </c>
      <c r="J133" s="18">
        <v>1</v>
      </c>
      <c r="K133" s="18" t="s">
        <v>70</v>
      </c>
      <c r="L133" s="16"/>
      <c r="M133" s="43">
        <v>0</v>
      </c>
      <c r="N133" s="19">
        <v>0</v>
      </c>
      <c r="O133" s="19">
        <v>0</v>
      </c>
      <c r="P133" s="19">
        <v>0</v>
      </c>
      <c r="Q133" s="44">
        <v>0</v>
      </c>
      <c r="R133" s="19" t="s">
        <v>70</v>
      </c>
      <c r="S133" s="19" t="s">
        <v>70</v>
      </c>
      <c r="T133" s="45">
        <v>17</v>
      </c>
      <c r="V133" s="18">
        <v>0</v>
      </c>
      <c r="W133" s="41">
        <v>0</v>
      </c>
      <c r="X133" s="42">
        <v>0</v>
      </c>
      <c r="Y133" s="18">
        <v>0</v>
      </c>
      <c r="Z133" s="18">
        <v>0</v>
      </c>
      <c r="AA133" s="18">
        <v>0</v>
      </c>
      <c r="AB133" s="18" t="s">
        <v>70</v>
      </c>
      <c r="AC133" s="16"/>
      <c r="AD133" s="43">
        <v>0</v>
      </c>
      <c r="AE133" s="19">
        <v>0</v>
      </c>
      <c r="AF133" s="19">
        <v>0</v>
      </c>
      <c r="AG133" s="19">
        <v>0</v>
      </c>
      <c r="AH133" s="46">
        <v>0</v>
      </c>
      <c r="AI133" s="19" t="s">
        <v>70</v>
      </c>
      <c r="AJ133" s="19" t="s">
        <v>70</v>
      </c>
      <c r="AK133" s="45">
        <v>0</v>
      </c>
      <c r="AL133" s="16"/>
      <c r="AM133" s="18">
        <v>0</v>
      </c>
      <c r="AN133" s="41">
        <v>0</v>
      </c>
      <c r="AO133" s="42">
        <v>0</v>
      </c>
      <c r="AP133" s="18">
        <v>0</v>
      </c>
      <c r="AQ133" s="18">
        <v>0</v>
      </c>
      <c r="AR133" s="18"/>
      <c r="AS133" s="18" t="s">
        <v>70</v>
      </c>
      <c r="AT133" s="16"/>
      <c r="AU133" s="43">
        <v>0</v>
      </c>
      <c r="AV133" s="19">
        <v>0</v>
      </c>
      <c r="AW133" s="19">
        <v>0</v>
      </c>
      <c r="AX133" s="19">
        <v>0</v>
      </c>
      <c r="AY133" s="44">
        <v>0</v>
      </c>
      <c r="AZ133" s="19" t="s">
        <v>70</v>
      </c>
      <c r="BA133" s="19" t="s">
        <v>70</v>
      </c>
      <c r="BB133" s="45">
        <v>0</v>
      </c>
      <c r="BC133" s="16"/>
      <c r="BD133" s="47">
        <v>0</v>
      </c>
      <c r="BE133" s="41">
        <v>17</v>
      </c>
      <c r="BF133" s="18"/>
      <c r="BG133" s="19">
        <v>18</v>
      </c>
      <c r="BH133" s="19">
        <v>17</v>
      </c>
      <c r="BI133" s="1">
        <v>1</v>
      </c>
      <c r="BJ133" s="1">
        <v>0</v>
      </c>
      <c r="BK133" s="1">
        <v>0</v>
      </c>
      <c r="BL133" s="48" t="s">
        <v>360</v>
      </c>
      <c r="BM133" s="1" t="s">
        <v>360</v>
      </c>
      <c r="BN133" s="49" t="s">
        <v>72</v>
      </c>
      <c r="BO133" s="49" t="s">
        <v>73</v>
      </c>
      <c r="BP133" s="40"/>
      <c r="BQ133" s="40"/>
      <c r="BR133" s="37"/>
      <c r="BS133" s="37"/>
      <c r="BV133" s="1">
        <f t="shared" si="11"/>
        <v>38</v>
      </c>
      <c r="BW133" s="1">
        <f t="shared" si="12"/>
        <v>0</v>
      </c>
      <c r="BX133" s="1">
        <f t="shared" si="13"/>
        <v>-75</v>
      </c>
      <c r="BY133" s="16"/>
      <c r="CD133" s="16"/>
      <c r="CF133" s="1">
        <f t="shared" si="8"/>
        <v>0</v>
      </c>
      <c r="CG133" s="7">
        <f t="shared" si="9"/>
        <v>0</v>
      </c>
      <c r="CH133" s="2" t="str">
        <f>VLOOKUP(C133,'[1]Notes &amp; Changes'!$D$58:$E$1012,2,FALSE)</f>
        <v>Bethal Fotografie Klub</v>
      </c>
      <c r="CI133" s="1" t="str">
        <f t="shared" si="10"/>
        <v>Ok</v>
      </c>
      <c r="CJ133" s="1">
        <f>ROW()</f>
        <v>133</v>
      </c>
    </row>
    <row r="134" spans="2:88" x14ac:dyDescent="0.3">
      <c r="B134" s="1">
        <v>123</v>
      </c>
      <c r="C134" s="16" t="s">
        <v>361</v>
      </c>
      <c r="D134" s="16" t="s">
        <v>81</v>
      </c>
      <c r="E134" s="18">
        <v>15</v>
      </c>
      <c r="F134" s="41">
        <v>17</v>
      </c>
      <c r="G134" s="42">
        <v>1.1333333333333333</v>
      </c>
      <c r="H134" s="18">
        <v>10</v>
      </c>
      <c r="I134" s="18">
        <v>4</v>
      </c>
      <c r="J134" s="18">
        <v>3</v>
      </c>
      <c r="K134" s="18" t="s">
        <v>70</v>
      </c>
      <c r="L134" s="16"/>
      <c r="M134" s="43">
        <v>0</v>
      </c>
      <c r="N134" s="19">
        <v>0</v>
      </c>
      <c r="O134" s="19">
        <v>0</v>
      </c>
      <c r="P134" s="19">
        <v>0</v>
      </c>
      <c r="Q134" s="44">
        <v>0</v>
      </c>
      <c r="R134" s="19" t="s">
        <v>70</v>
      </c>
      <c r="S134" s="19" t="s">
        <v>70</v>
      </c>
      <c r="T134" s="45">
        <v>17</v>
      </c>
      <c r="V134" s="18">
        <v>0</v>
      </c>
      <c r="W134" s="41">
        <v>0</v>
      </c>
      <c r="X134" s="42">
        <v>0</v>
      </c>
      <c r="Y134" s="18">
        <v>0</v>
      </c>
      <c r="Z134" s="18">
        <v>0</v>
      </c>
      <c r="AA134" s="18">
        <v>0</v>
      </c>
      <c r="AB134" s="18" t="s">
        <v>70</v>
      </c>
      <c r="AC134" s="16"/>
      <c r="AD134" s="43">
        <v>0</v>
      </c>
      <c r="AE134" s="19">
        <v>0</v>
      </c>
      <c r="AF134" s="19">
        <v>0</v>
      </c>
      <c r="AG134" s="19">
        <v>0</v>
      </c>
      <c r="AH134" s="46">
        <v>0</v>
      </c>
      <c r="AI134" s="19" t="s">
        <v>70</v>
      </c>
      <c r="AJ134" s="19" t="s">
        <v>70</v>
      </c>
      <c r="AK134" s="45">
        <v>0</v>
      </c>
      <c r="AL134" s="16"/>
      <c r="AM134" s="18">
        <v>0</v>
      </c>
      <c r="AN134" s="41">
        <v>0</v>
      </c>
      <c r="AO134" s="42">
        <v>0</v>
      </c>
      <c r="AP134" s="18">
        <v>0</v>
      </c>
      <c r="AQ134" s="18">
        <v>0</v>
      </c>
      <c r="AR134" s="18"/>
      <c r="AS134" s="18" t="s">
        <v>70</v>
      </c>
      <c r="AT134" s="16"/>
      <c r="AU134" s="43">
        <v>0</v>
      </c>
      <c r="AV134" s="19">
        <v>0</v>
      </c>
      <c r="AW134" s="19">
        <v>0</v>
      </c>
      <c r="AX134" s="19">
        <v>0</v>
      </c>
      <c r="AY134" s="44">
        <v>0</v>
      </c>
      <c r="AZ134" s="19" t="s">
        <v>70</v>
      </c>
      <c r="BA134" s="19" t="s">
        <v>70</v>
      </c>
      <c r="BB134" s="45">
        <v>0</v>
      </c>
      <c r="BC134" s="16"/>
      <c r="BD134" s="47">
        <v>0</v>
      </c>
      <c r="BE134" s="41">
        <v>17</v>
      </c>
      <c r="BF134" s="18"/>
      <c r="BG134" s="19">
        <v>15</v>
      </c>
      <c r="BH134" s="19">
        <v>17</v>
      </c>
      <c r="BI134" s="1">
        <v>1</v>
      </c>
      <c r="BJ134" s="1">
        <v>0</v>
      </c>
      <c r="BK134" s="1">
        <v>0</v>
      </c>
      <c r="BL134" s="48" t="s">
        <v>362</v>
      </c>
      <c r="BM134" s="1" t="s">
        <v>362</v>
      </c>
      <c r="BN134" s="49" t="s">
        <v>72</v>
      </c>
      <c r="BO134" s="49" t="s">
        <v>73</v>
      </c>
      <c r="BP134" s="40"/>
      <c r="BQ134" s="40"/>
      <c r="BR134" s="37"/>
      <c r="BS134" s="37"/>
      <c r="BV134" s="1">
        <f t="shared" si="11"/>
        <v>38</v>
      </c>
      <c r="BW134" s="1">
        <f t="shared" si="12"/>
        <v>0</v>
      </c>
      <c r="BX134" s="1">
        <f t="shared" si="13"/>
        <v>-75</v>
      </c>
      <c r="CF134" s="1">
        <f t="shared" si="8"/>
        <v>0</v>
      </c>
      <c r="CG134" s="7">
        <f t="shared" si="9"/>
        <v>0</v>
      </c>
      <c r="CH134" s="2" t="e">
        <f>VLOOKUP(C134,'[1]Notes &amp; Changes'!$D$58:$E$1012,2,FALSE)</f>
        <v>#N/A</v>
      </c>
      <c r="CI134" s="1" t="e">
        <f t="shared" si="10"/>
        <v>#N/A</v>
      </c>
      <c r="CJ134" s="1">
        <f>ROW()</f>
        <v>134</v>
      </c>
    </row>
    <row r="135" spans="2:88" x14ac:dyDescent="0.3">
      <c r="B135" s="1">
        <v>124</v>
      </c>
      <c r="C135" s="16" t="s">
        <v>363</v>
      </c>
      <c r="D135" s="16" t="s">
        <v>86</v>
      </c>
      <c r="E135" s="18">
        <v>18</v>
      </c>
      <c r="F135" s="41">
        <v>17</v>
      </c>
      <c r="G135" s="42">
        <v>0.94444444444444442</v>
      </c>
      <c r="H135" s="18">
        <v>6</v>
      </c>
      <c r="I135" s="18">
        <v>4</v>
      </c>
      <c r="J135" s="18">
        <v>7</v>
      </c>
      <c r="K135" s="18" t="s">
        <v>70</v>
      </c>
      <c r="L135" s="16"/>
      <c r="M135" s="43">
        <v>0</v>
      </c>
      <c r="N135" s="19">
        <v>0</v>
      </c>
      <c r="O135" s="19">
        <v>0</v>
      </c>
      <c r="P135" s="19">
        <v>0</v>
      </c>
      <c r="Q135" s="44">
        <v>0</v>
      </c>
      <c r="R135" s="19" t="s">
        <v>70</v>
      </c>
      <c r="S135" s="19" t="s">
        <v>70</v>
      </c>
      <c r="T135" s="45">
        <v>17</v>
      </c>
      <c r="V135" s="18">
        <v>0</v>
      </c>
      <c r="W135" s="41">
        <v>0</v>
      </c>
      <c r="X135" s="42">
        <v>0</v>
      </c>
      <c r="Y135" s="18">
        <v>0</v>
      </c>
      <c r="Z135" s="18">
        <v>0</v>
      </c>
      <c r="AA135" s="18">
        <v>0</v>
      </c>
      <c r="AB135" s="18" t="s">
        <v>70</v>
      </c>
      <c r="AC135" s="16"/>
      <c r="AD135" s="43">
        <v>0</v>
      </c>
      <c r="AE135" s="19">
        <v>0</v>
      </c>
      <c r="AF135" s="19">
        <v>0</v>
      </c>
      <c r="AG135" s="19">
        <v>0</v>
      </c>
      <c r="AH135" s="46">
        <v>0</v>
      </c>
      <c r="AI135" s="19" t="s">
        <v>70</v>
      </c>
      <c r="AJ135" s="19" t="s">
        <v>70</v>
      </c>
      <c r="AK135" s="45">
        <v>0</v>
      </c>
      <c r="AL135" s="16"/>
      <c r="AM135" s="18">
        <v>0</v>
      </c>
      <c r="AN135" s="41">
        <v>0</v>
      </c>
      <c r="AO135" s="42">
        <v>0</v>
      </c>
      <c r="AP135" s="18">
        <v>0</v>
      </c>
      <c r="AQ135" s="18">
        <v>0</v>
      </c>
      <c r="AR135" s="18"/>
      <c r="AS135" s="18" t="s">
        <v>70</v>
      </c>
      <c r="AT135" s="16"/>
      <c r="AU135" s="43">
        <v>0</v>
      </c>
      <c r="AV135" s="19">
        <v>0</v>
      </c>
      <c r="AW135" s="19">
        <v>0</v>
      </c>
      <c r="AX135" s="19">
        <v>0</v>
      </c>
      <c r="AY135" s="44">
        <v>0</v>
      </c>
      <c r="AZ135" s="19" t="s">
        <v>70</v>
      </c>
      <c r="BA135" s="19" t="s">
        <v>70</v>
      </c>
      <c r="BB135" s="45">
        <v>0</v>
      </c>
      <c r="BC135" s="16"/>
      <c r="BD135" s="47">
        <v>0</v>
      </c>
      <c r="BE135" s="41">
        <v>17</v>
      </c>
      <c r="BF135" s="18"/>
      <c r="BG135" s="19">
        <v>18</v>
      </c>
      <c r="BH135" s="19">
        <v>17</v>
      </c>
      <c r="BI135" s="1">
        <v>1</v>
      </c>
      <c r="BJ135" s="1">
        <v>0</v>
      </c>
      <c r="BK135" s="1">
        <v>0</v>
      </c>
      <c r="BL135" s="48" t="s">
        <v>364</v>
      </c>
      <c r="BM135" s="1" t="s">
        <v>364</v>
      </c>
      <c r="BN135" s="49" t="s">
        <v>72</v>
      </c>
      <c r="BO135" s="49" t="s">
        <v>73</v>
      </c>
      <c r="BP135" s="40"/>
      <c r="BQ135" s="40"/>
      <c r="BR135" s="37"/>
      <c r="BS135" s="37"/>
      <c r="BV135" s="1">
        <f t="shared" si="11"/>
        <v>38</v>
      </c>
      <c r="BW135" s="1">
        <f t="shared" si="12"/>
        <v>0</v>
      </c>
      <c r="BX135" s="1">
        <f t="shared" si="13"/>
        <v>-75</v>
      </c>
      <c r="BY135" s="16"/>
      <c r="CD135" s="16"/>
      <c r="CF135" s="1">
        <f t="shared" si="8"/>
        <v>0</v>
      </c>
      <c r="CG135" s="7">
        <f t="shared" si="9"/>
        <v>0</v>
      </c>
      <c r="CH135" s="2" t="e">
        <f>VLOOKUP(C135,'[1]Notes &amp; Changes'!$D$58:$E$1012,2,FALSE)</f>
        <v>#N/A</v>
      </c>
      <c r="CI135" s="1" t="e">
        <f t="shared" si="10"/>
        <v>#N/A</v>
      </c>
      <c r="CJ135" s="1">
        <f>ROW()</f>
        <v>135</v>
      </c>
    </row>
    <row r="136" spans="2:88" x14ac:dyDescent="0.3">
      <c r="B136" s="1">
        <v>125</v>
      </c>
      <c r="C136" s="16" t="s">
        <v>365</v>
      </c>
      <c r="D136" s="16" t="s">
        <v>120</v>
      </c>
      <c r="E136" s="18">
        <v>13</v>
      </c>
      <c r="F136" s="41">
        <v>13</v>
      </c>
      <c r="G136" s="42">
        <v>1</v>
      </c>
      <c r="H136" s="18">
        <v>7</v>
      </c>
      <c r="I136" s="18">
        <v>3</v>
      </c>
      <c r="J136" s="18">
        <v>3</v>
      </c>
      <c r="K136" s="18" t="s">
        <v>70</v>
      </c>
      <c r="L136" s="16"/>
      <c r="M136" s="43">
        <v>1</v>
      </c>
      <c r="N136" s="19">
        <v>0</v>
      </c>
      <c r="O136" s="19">
        <v>4</v>
      </c>
      <c r="P136" s="19">
        <v>0</v>
      </c>
      <c r="Q136" s="44">
        <v>4</v>
      </c>
      <c r="R136" s="19" t="s">
        <v>70</v>
      </c>
      <c r="S136" s="19" t="s">
        <v>70</v>
      </c>
      <c r="T136" s="45">
        <v>17</v>
      </c>
      <c r="V136" s="18">
        <v>0</v>
      </c>
      <c r="W136" s="41">
        <v>0</v>
      </c>
      <c r="X136" s="42">
        <v>0</v>
      </c>
      <c r="Y136" s="18">
        <v>0</v>
      </c>
      <c r="Z136" s="18">
        <v>0</v>
      </c>
      <c r="AA136" s="18">
        <v>0</v>
      </c>
      <c r="AB136" s="18" t="s">
        <v>70</v>
      </c>
      <c r="AC136" s="16"/>
      <c r="AD136" s="43">
        <v>0</v>
      </c>
      <c r="AE136" s="19">
        <v>0</v>
      </c>
      <c r="AF136" s="19">
        <v>0</v>
      </c>
      <c r="AG136" s="19">
        <v>0</v>
      </c>
      <c r="AH136" s="46">
        <v>0</v>
      </c>
      <c r="AI136" s="19" t="s">
        <v>70</v>
      </c>
      <c r="AJ136" s="19" t="s">
        <v>70</v>
      </c>
      <c r="AK136" s="45">
        <v>0</v>
      </c>
      <c r="AL136" s="16"/>
      <c r="AM136" s="18">
        <v>0</v>
      </c>
      <c r="AN136" s="41">
        <v>0</v>
      </c>
      <c r="AO136" s="42">
        <v>0</v>
      </c>
      <c r="AP136" s="18">
        <v>0</v>
      </c>
      <c r="AQ136" s="18">
        <v>0</v>
      </c>
      <c r="AR136" s="18"/>
      <c r="AS136" s="18" t="s">
        <v>70</v>
      </c>
      <c r="AT136" s="16"/>
      <c r="AU136" s="43">
        <v>0</v>
      </c>
      <c r="AV136" s="19">
        <v>0</v>
      </c>
      <c r="AW136" s="19">
        <v>0</v>
      </c>
      <c r="AX136" s="19">
        <v>0</v>
      </c>
      <c r="AY136" s="44">
        <v>0</v>
      </c>
      <c r="AZ136" s="19" t="s">
        <v>70</v>
      </c>
      <c r="BA136" s="19" t="s">
        <v>70</v>
      </c>
      <c r="BB136" s="45">
        <v>0</v>
      </c>
      <c r="BC136" s="16"/>
      <c r="BD136" s="47">
        <v>4</v>
      </c>
      <c r="BE136" s="41">
        <v>17</v>
      </c>
      <c r="BF136" s="18"/>
      <c r="BG136" s="19">
        <v>13</v>
      </c>
      <c r="BH136" s="19">
        <v>13</v>
      </c>
      <c r="BI136" s="1">
        <v>1</v>
      </c>
      <c r="BJ136" s="1">
        <v>0</v>
      </c>
      <c r="BK136" s="1">
        <v>0</v>
      </c>
      <c r="BL136" s="48" t="s">
        <v>366</v>
      </c>
      <c r="BM136" s="1" t="s">
        <v>366</v>
      </c>
      <c r="BN136" s="49" t="s">
        <v>72</v>
      </c>
      <c r="BO136" s="49" t="s">
        <v>73</v>
      </c>
      <c r="BP136" s="40"/>
      <c r="BQ136" s="40"/>
      <c r="BR136" s="37"/>
      <c r="BS136" s="37"/>
      <c r="BV136" s="1">
        <f t="shared" si="11"/>
        <v>38</v>
      </c>
      <c r="BW136" s="1">
        <f t="shared" si="12"/>
        <v>0</v>
      </c>
      <c r="BX136" s="1">
        <f t="shared" si="13"/>
        <v>-75</v>
      </c>
      <c r="BY136" s="16"/>
      <c r="CD136" s="16"/>
      <c r="CF136" s="1">
        <f t="shared" si="8"/>
        <v>1</v>
      </c>
      <c r="CG136" s="7" t="str">
        <f t="shared" si="9"/>
        <v>Nico Grobbelaar</v>
      </c>
      <c r="CH136" s="2" t="str">
        <f>VLOOKUP(C136,'[1]Notes &amp; Changes'!$D$58:$E$1012,2,FALSE)</f>
        <v>Boksburg Camera Club</v>
      </c>
      <c r="CI136" s="1" t="str">
        <f t="shared" si="10"/>
        <v>Ok</v>
      </c>
      <c r="CJ136" s="1">
        <f>ROW()</f>
        <v>136</v>
      </c>
    </row>
    <row r="137" spans="2:88" x14ac:dyDescent="0.3">
      <c r="B137" s="1">
        <v>126</v>
      </c>
      <c r="C137" s="16" t="s">
        <v>367</v>
      </c>
      <c r="D137" s="16" t="s">
        <v>100</v>
      </c>
      <c r="E137" s="18">
        <v>16</v>
      </c>
      <c r="F137" s="41">
        <v>16</v>
      </c>
      <c r="G137" s="42">
        <v>1</v>
      </c>
      <c r="H137" s="18">
        <v>1</v>
      </c>
      <c r="I137" s="18">
        <v>13</v>
      </c>
      <c r="J137" s="18">
        <v>2</v>
      </c>
      <c r="K137" s="18" t="s">
        <v>70</v>
      </c>
      <c r="L137" s="16"/>
      <c r="M137" s="43">
        <v>0</v>
      </c>
      <c r="N137" s="19">
        <v>0</v>
      </c>
      <c r="O137" s="19">
        <v>0</v>
      </c>
      <c r="P137" s="19">
        <v>0</v>
      </c>
      <c r="Q137" s="44">
        <v>0</v>
      </c>
      <c r="R137" s="19" t="s">
        <v>70</v>
      </c>
      <c r="S137" s="19" t="s">
        <v>70</v>
      </c>
      <c r="T137" s="45">
        <v>16</v>
      </c>
      <c r="V137" s="18">
        <v>0</v>
      </c>
      <c r="W137" s="41">
        <v>0</v>
      </c>
      <c r="X137" s="42">
        <v>0</v>
      </c>
      <c r="Y137" s="18">
        <v>0</v>
      </c>
      <c r="Z137" s="18">
        <v>0</v>
      </c>
      <c r="AA137" s="18">
        <v>0</v>
      </c>
      <c r="AB137" s="18" t="s">
        <v>70</v>
      </c>
      <c r="AC137" s="16"/>
      <c r="AD137" s="43">
        <v>0</v>
      </c>
      <c r="AE137" s="19">
        <v>0</v>
      </c>
      <c r="AF137" s="19">
        <v>0</v>
      </c>
      <c r="AG137" s="19">
        <v>0</v>
      </c>
      <c r="AH137" s="46">
        <v>0</v>
      </c>
      <c r="AI137" s="19" t="s">
        <v>70</v>
      </c>
      <c r="AJ137" s="19" t="s">
        <v>70</v>
      </c>
      <c r="AK137" s="45">
        <v>0</v>
      </c>
      <c r="AL137" s="16"/>
      <c r="AM137" s="18">
        <v>0</v>
      </c>
      <c r="AN137" s="41">
        <v>0</v>
      </c>
      <c r="AO137" s="42">
        <v>0</v>
      </c>
      <c r="AP137" s="18">
        <v>0</v>
      </c>
      <c r="AQ137" s="18">
        <v>0</v>
      </c>
      <c r="AR137" s="18"/>
      <c r="AS137" s="18" t="s">
        <v>70</v>
      </c>
      <c r="AT137" s="16"/>
      <c r="AU137" s="43">
        <v>0</v>
      </c>
      <c r="AV137" s="19">
        <v>0</v>
      </c>
      <c r="AW137" s="19">
        <v>0</v>
      </c>
      <c r="AX137" s="19">
        <v>0</v>
      </c>
      <c r="AY137" s="44">
        <v>0</v>
      </c>
      <c r="AZ137" s="19" t="s">
        <v>70</v>
      </c>
      <c r="BA137" s="19" t="s">
        <v>70</v>
      </c>
      <c r="BB137" s="45">
        <v>0</v>
      </c>
      <c r="BC137" s="16"/>
      <c r="BD137" s="47">
        <v>0</v>
      </c>
      <c r="BE137" s="41">
        <v>16</v>
      </c>
      <c r="BF137" s="18"/>
      <c r="BG137" s="19">
        <v>16</v>
      </c>
      <c r="BH137" s="19">
        <v>16</v>
      </c>
      <c r="BI137" s="1">
        <v>1</v>
      </c>
      <c r="BJ137" s="1">
        <v>0</v>
      </c>
      <c r="BK137" s="1">
        <v>0</v>
      </c>
      <c r="BL137" s="48" t="s">
        <v>368</v>
      </c>
      <c r="BM137" s="1" t="s">
        <v>368</v>
      </c>
      <c r="BN137" s="49" t="s">
        <v>72</v>
      </c>
      <c r="BO137" s="49" t="s">
        <v>73</v>
      </c>
      <c r="BP137" s="40"/>
      <c r="BQ137" s="40"/>
      <c r="BR137" s="37"/>
      <c r="BS137" s="37"/>
      <c r="BV137" s="1">
        <f t="shared" si="11"/>
        <v>39</v>
      </c>
      <c r="BW137" s="1">
        <f t="shared" si="12"/>
        <v>-1</v>
      </c>
      <c r="BX137" s="1">
        <f t="shared" si="13"/>
        <v>-76</v>
      </c>
      <c r="BY137" s="16"/>
      <c r="CD137" s="16"/>
      <c r="CF137" s="1">
        <f t="shared" si="8"/>
        <v>0</v>
      </c>
      <c r="CG137" s="7">
        <f t="shared" si="9"/>
        <v>0</v>
      </c>
      <c r="CH137" s="2" t="e">
        <f>VLOOKUP(C137,'[1]Notes &amp; Changes'!$D$58:$E$1012,2,FALSE)</f>
        <v>#N/A</v>
      </c>
      <c r="CI137" s="1" t="e">
        <f t="shared" si="10"/>
        <v>#N/A</v>
      </c>
      <c r="CJ137" s="1">
        <f>ROW()</f>
        <v>137</v>
      </c>
    </row>
    <row r="138" spans="2:88" x14ac:dyDescent="0.3">
      <c r="B138" s="1">
        <v>127</v>
      </c>
      <c r="C138" s="16" t="s">
        <v>369</v>
      </c>
      <c r="D138" s="16" t="s">
        <v>200</v>
      </c>
      <c r="E138" s="18">
        <v>13</v>
      </c>
      <c r="F138" s="41">
        <v>16</v>
      </c>
      <c r="G138" s="42">
        <v>1.2307692307692308</v>
      </c>
      <c r="H138" s="18">
        <v>12</v>
      </c>
      <c r="I138" s="18">
        <v>4</v>
      </c>
      <c r="J138" s="18">
        <v>0</v>
      </c>
      <c r="K138" s="18" t="s">
        <v>70</v>
      </c>
      <c r="L138" s="16"/>
      <c r="M138" s="43">
        <v>0</v>
      </c>
      <c r="N138" s="19">
        <v>0</v>
      </c>
      <c r="O138" s="19">
        <v>0</v>
      </c>
      <c r="P138" s="19">
        <v>0</v>
      </c>
      <c r="Q138" s="44">
        <v>0</v>
      </c>
      <c r="R138" s="19" t="s">
        <v>70</v>
      </c>
      <c r="S138" s="19" t="s">
        <v>70</v>
      </c>
      <c r="T138" s="45">
        <v>16</v>
      </c>
      <c r="V138" s="18">
        <v>0</v>
      </c>
      <c r="W138" s="41">
        <v>0</v>
      </c>
      <c r="X138" s="42">
        <v>0</v>
      </c>
      <c r="Y138" s="18">
        <v>0</v>
      </c>
      <c r="Z138" s="18">
        <v>0</v>
      </c>
      <c r="AA138" s="18">
        <v>0</v>
      </c>
      <c r="AB138" s="18" t="s">
        <v>70</v>
      </c>
      <c r="AC138" s="16"/>
      <c r="AD138" s="43">
        <v>0</v>
      </c>
      <c r="AE138" s="19">
        <v>0</v>
      </c>
      <c r="AF138" s="19">
        <v>0</v>
      </c>
      <c r="AG138" s="19">
        <v>0</v>
      </c>
      <c r="AH138" s="46">
        <v>0</v>
      </c>
      <c r="AI138" s="19" t="s">
        <v>70</v>
      </c>
      <c r="AJ138" s="19" t="s">
        <v>70</v>
      </c>
      <c r="AK138" s="45">
        <v>0</v>
      </c>
      <c r="AL138" s="16"/>
      <c r="AM138" s="18">
        <v>0</v>
      </c>
      <c r="AN138" s="41">
        <v>0</v>
      </c>
      <c r="AO138" s="42">
        <v>0</v>
      </c>
      <c r="AP138" s="18">
        <v>0</v>
      </c>
      <c r="AQ138" s="18">
        <v>0</v>
      </c>
      <c r="AR138" s="18"/>
      <c r="AS138" s="18" t="s">
        <v>70</v>
      </c>
      <c r="AT138" s="16"/>
      <c r="AU138" s="43">
        <v>0</v>
      </c>
      <c r="AV138" s="19">
        <v>0</v>
      </c>
      <c r="AW138" s="19">
        <v>0</v>
      </c>
      <c r="AX138" s="19">
        <v>0</v>
      </c>
      <c r="AY138" s="44">
        <v>0</v>
      </c>
      <c r="AZ138" s="19" t="s">
        <v>70</v>
      </c>
      <c r="BA138" s="19" t="s">
        <v>70</v>
      </c>
      <c r="BB138" s="45">
        <v>0</v>
      </c>
      <c r="BC138" s="16"/>
      <c r="BD138" s="47">
        <v>0</v>
      </c>
      <c r="BE138" s="41">
        <v>16</v>
      </c>
      <c r="BF138" s="18"/>
      <c r="BG138" s="19">
        <v>13</v>
      </c>
      <c r="BH138" s="19">
        <v>16</v>
      </c>
      <c r="BI138" s="1">
        <v>1</v>
      </c>
      <c r="BJ138" s="1">
        <v>0</v>
      </c>
      <c r="BK138" s="1">
        <v>0</v>
      </c>
      <c r="BL138" s="48" t="s">
        <v>370</v>
      </c>
      <c r="BM138" s="1" t="s">
        <v>370</v>
      </c>
      <c r="BN138" s="49" t="s">
        <v>72</v>
      </c>
      <c r="BO138" s="49" t="s">
        <v>73</v>
      </c>
      <c r="BP138" s="40"/>
      <c r="BQ138" s="40"/>
      <c r="BR138" s="37"/>
      <c r="BS138" s="37"/>
      <c r="BV138" s="1">
        <f t="shared" si="11"/>
        <v>39</v>
      </c>
      <c r="BW138" s="1">
        <f t="shared" si="12"/>
        <v>0</v>
      </c>
      <c r="BX138" s="1">
        <f t="shared" si="13"/>
        <v>-76</v>
      </c>
      <c r="CF138" s="1">
        <f t="shared" si="8"/>
        <v>0</v>
      </c>
      <c r="CG138" s="7">
        <f t="shared" si="9"/>
        <v>0</v>
      </c>
      <c r="CH138" s="2" t="str">
        <f>VLOOKUP(C138,'[1]Notes &amp; Changes'!$D$58:$E$1012,2,FALSE)</f>
        <v>Southern Suburbs Camera Club</v>
      </c>
      <c r="CI138" s="1" t="str">
        <f t="shared" si="10"/>
        <v>Ok</v>
      </c>
      <c r="CJ138" s="1">
        <f>ROW()</f>
        <v>138</v>
      </c>
    </row>
    <row r="139" spans="2:88" x14ac:dyDescent="0.3">
      <c r="B139" s="1">
        <v>128</v>
      </c>
      <c r="C139" s="16" t="s">
        <v>371</v>
      </c>
      <c r="D139" s="16" t="s">
        <v>356</v>
      </c>
      <c r="E139" s="18">
        <v>17</v>
      </c>
      <c r="F139" s="41">
        <v>16</v>
      </c>
      <c r="G139" s="42">
        <v>0.94117647058823528</v>
      </c>
      <c r="H139" s="18">
        <v>11</v>
      </c>
      <c r="I139" s="18">
        <v>2</v>
      </c>
      <c r="J139" s="18">
        <v>3</v>
      </c>
      <c r="K139" s="18" t="s">
        <v>70</v>
      </c>
      <c r="L139" s="16"/>
      <c r="M139" s="43">
        <v>0</v>
      </c>
      <c r="N139" s="19">
        <v>0</v>
      </c>
      <c r="O139" s="19">
        <v>0</v>
      </c>
      <c r="P139" s="19">
        <v>0</v>
      </c>
      <c r="Q139" s="44">
        <v>0</v>
      </c>
      <c r="R139" s="19" t="s">
        <v>70</v>
      </c>
      <c r="S139" s="19" t="s">
        <v>70</v>
      </c>
      <c r="T139" s="45">
        <v>16</v>
      </c>
      <c r="V139" s="18">
        <v>0</v>
      </c>
      <c r="W139" s="41">
        <v>0</v>
      </c>
      <c r="X139" s="42">
        <v>0</v>
      </c>
      <c r="Y139" s="18">
        <v>0</v>
      </c>
      <c r="Z139" s="18">
        <v>0</v>
      </c>
      <c r="AA139" s="18">
        <v>0</v>
      </c>
      <c r="AB139" s="18" t="s">
        <v>70</v>
      </c>
      <c r="AC139" s="16"/>
      <c r="AD139" s="43">
        <v>0</v>
      </c>
      <c r="AE139" s="19">
        <v>0</v>
      </c>
      <c r="AF139" s="19">
        <v>0</v>
      </c>
      <c r="AG139" s="19">
        <v>0</v>
      </c>
      <c r="AH139" s="46">
        <v>0</v>
      </c>
      <c r="AI139" s="19" t="s">
        <v>372</v>
      </c>
      <c r="AJ139" s="19" t="s">
        <v>372</v>
      </c>
      <c r="AK139" s="45">
        <v>0</v>
      </c>
      <c r="AL139" s="16"/>
      <c r="AM139" s="18">
        <v>0</v>
      </c>
      <c r="AN139" s="41">
        <v>0</v>
      </c>
      <c r="AO139" s="42">
        <v>0</v>
      </c>
      <c r="AP139" s="18">
        <v>0</v>
      </c>
      <c r="AQ139" s="18">
        <v>0</v>
      </c>
      <c r="AR139" s="18"/>
      <c r="AS139" s="18" t="s">
        <v>70</v>
      </c>
      <c r="AT139" s="16"/>
      <c r="AU139" s="43">
        <v>0</v>
      </c>
      <c r="AV139" s="19">
        <v>0</v>
      </c>
      <c r="AW139" s="19">
        <v>0</v>
      </c>
      <c r="AX139" s="19">
        <v>0</v>
      </c>
      <c r="AY139" s="44">
        <v>0</v>
      </c>
      <c r="AZ139" s="19" t="s">
        <v>70</v>
      </c>
      <c r="BA139" s="19" t="s">
        <v>70</v>
      </c>
      <c r="BB139" s="45">
        <v>0</v>
      </c>
      <c r="BC139" s="16"/>
      <c r="BD139" s="47">
        <v>0</v>
      </c>
      <c r="BE139" s="41">
        <v>16</v>
      </c>
      <c r="BF139" s="18"/>
      <c r="BG139" s="19">
        <v>17</v>
      </c>
      <c r="BH139" s="19">
        <v>16</v>
      </c>
      <c r="BI139" s="1">
        <v>1</v>
      </c>
      <c r="BJ139" s="1">
        <v>0</v>
      </c>
      <c r="BK139" s="1">
        <v>0</v>
      </c>
      <c r="BL139" s="48" t="s">
        <v>373</v>
      </c>
      <c r="BM139" s="1" t="s">
        <v>373</v>
      </c>
      <c r="BN139" s="49" t="s">
        <v>72</v>
      </c>
      <c r="BO139" s="49" t="s">
        <v>73</v>
      </c>
      <c r="BP139" s="40"/>
      <c r="BQ139" s="40"/>
      <c r="BR139" s="37"/>
      <c r="BS139" s="37"/>
      <c r="BV139" s="1">
        <f t="shared" si="11"/>
        <v>39</v>
      </c>
      <c r="BW139" s="1">
        <f t="shared" si="12"/>
        <v>0</v>
      </c>
      <c r="BX139" s="1">
        <f t="shared" si="13"/>
        <v>-76</v>
      </c>
      <c r="CF139" s="1">
        <f t="shared" si="8"/>
        <v>0</v>
      </c>
      <c r="CG139" s="7">
        <f t="shared" si="9"/>
        <v>0</v>
      </c>
      <c r="CH139" s="2" t="str">
        <f>VLOOKUP(C139,'[1]Notes &amp; Changes'!$D$58:$E$1012,2,FALSE)</f>
        <v>Tygerberg Photographic Society</v>
      </c>
      <c r="CI139" s="1" t="str">
        <f t="shared" si="10"/>
        <v>Ok</v>
      </c>
      <c r="CJ139" s="1">
        <f>ROW()</f>
        <v>139</v>
      </c>
    </row>
    <row r="140" spans="2:88" x14ac:dyDescent="0.3">
      <c r="B140" s="1">
        <v>129</v>
      </c>
      <c r="C140" s="16" t="s">
        <v>374</v>
      </c>
      <c r="D140" s="16" t="s">
        <v>126</v>
      </c>
      <c r="E140" s="18">
        <v>16</v>
      </c>
      <c r="F140" s="41">
        <v>16</v>
      </c>
      <c r="G140" s="42">
        <v>1</v>
      </c>
      <c r="H140" s="18">
        <v>7</v>
      </c>
      <c r="I140" s="18">
        <v>9</v>
      </c>
      <c r="J140" s="18">
        <v>0</v>
      </c>
      <c r="K140" s="18" t="s">
        <v>70</v>
      </c>
      <c r="L140" s="16"/>
      <c r="M140" s="43">
        <v>0</v>
      </c>
      <c r="N140" s="19">
        <v>0</v>
      </c>
      <c r="O140" s="19">
        <v>0</v>
      </c>
      <c r="P140" s="19">
        <v>0</v>
      </c>
      <c r="Q140" s="44">
        <v>0</v>
      </c>
      <c r="R140" s="19" t="s">
        <v>70</v>
      </c>
      <c r="S140" s="19" t="s">
        <v>70</v>
      </c>
      <c r="T140" s="45">
        <v>16</v>
      </c>
      <c r="V140" s="18">
        <v>0</v>
      </c>
      <c r="W140" s="41">
        <v>0</v>
      </c>
      <c r="X140" s="42">
        <v>0</v>
      </c>
      <c r="Y140" s="18">
        <v>0</v>
      </c>
      <c r="Z140" s="18">
        <v>0</v>
      </c>
      <c r="AA140" s="18">
        <v>0</v>
      </c>
      <c r="AB140" s="18" t="s">
        <v>70</v>
      </c>
      <c r="AC140" s="16"/>
      <c r="AD140" s="43">
        <v>0</v>
      </c>
      <c r="AE140" s="19">
        <v>0</v>
      </c>
      <c r="AF140" s="19">
        <v>0</v>
      </c>
      <c r="AG140" s="19">
        <v>0</v>
      </c>
      <c r="AH140" s="46">
        <v>0</v>
      </c>
      <c r="AI140" s="19" t="s">
        <v>70</v>
      </c>
      <c r="AJ140" s="19" t="s">
        <v>70</v>
      </c>
      <c r="AK140" s="45">
        <v>0</v>
      </c>
      <c r="AL140" s="16"/>
      <c r="AM140" s="18">
        <v>0</v>
      </c>
      <c r="AN140" s="41">
        <v>0</v>
      </c>
      <c r="AO140" s="42">
        <v>0</v>
      </c>
      <c r="AP140" s="18">
        <v>0</v>
      </c>
      <c r="AQ140" s="18">
        <v>0</v>
      </c>
      <c r="AR140" s="18"/>
      <c r="AS140" s="18" t="s">
        <v>70</v>
      </c>
      <c r="AT140" s="16"/>
      <c r="AU140" s="43">
        <v>0</v>
      </c>
      <c r="AV140" s="19">
        <v>0</v>
      </c>
      <c r="AW140" s="19">
        <v>0</v>
      </c>
      <c r="AX140" s="19">
        <v>0</v>
      </c>
      <c r="AY140" s="44">
        <v>0</v>
      </c>
      <c r="AZ140" s="19" t="s">
        <v>70</v>
      </c>
      <c r="BA140" s="19" t="s">
        <v>70</v>
      </c>
      <c r="BB140" s="45">
        <v>0</v>
      </c>
      <c r="BC140" s="16"/>
      <c r="BD140" s="47">
        <v>0</v>
      </c>
      <c r="BE140" s="41">
        <v>16</v>
      </c>
      <c r="BF140" s="18"/>
      <c r="BG140" s="19">
        <v>16</v>
      </c>
      <c r="BH140" s="19">
        <v>16</v>
      </c>
      <c r="BI140" s="1">
        <v>1</v>
      </c>
      <c r="BJ140" s="1">
        <v>0</v>
      </c>
      <c r="BK140" s="1">
        <v>0</v>
      </c>
      <c r="BL140" s="48" t="s">
        <v>375</v>
      </c>
      <c r="BM140" s="1" t="s">
        <v>375</v>
      </c>
      <c r="BN140" s="49" t="s">
        <v>72</v>
      </c>
      <c r="BO140" s="49" t="s">
        <v>73</v>
      </c>
      <c r="BP140" s="40"/>
      <c r="BQ140" s="40"/>
      <c r="BR140" s="37"/>
      <c r="BS140" s="37"/>
      <c r="BV140" s="1">
        <f t="shared" si="11"/>
        <v>39</v>
      </c>
      <c r="BW140" s="1">
        <f t="shared" si="12"/>
        <v>0</v>
      </c>
      <c r="BX140" s="1">
        <f t="shared" si="13"/>
        <v>-76</v>
      </c>
      <c r="BY140" s="16"/>
      <c r="CD140" s="16"/>
      <c r="CF140" s="1">
        <f t="shared" ref="CF140:CF203" si="14">IF($M140&gt;0,1,0)</f>
        <v>0</v>
      </c>
      <c r="CG140" s="7">
        <f t="shared" ref="CG140:CG203" si="15">IF(CF140=0,0,C140)</f>
        <v>0</v>
      </c>
      <c r="CH140" s="2" t="e">
        <f>VLOOKUP(C140,'[1]Notes &amp; Changes'!$D$58:$E$1012,2,FALSE)</f>
        <v>#N/A</v>
      </c>
      <c r="CI140" s="1" t="e">
        <f t="shared" ref="CI140:CI203" si="16">IF(CH140=D140,"Ok","Error")</f>
        <v>#N/A</v>
      </c>
      <c r="CJ140" s="1">
        <f>ROW()</f>
        <v>140</v>
      </c>
    </row>
    <row r="141" spans="2:88" x14ac:dyDescent="0.3">
      <c r="B141" s="1">
        <v>130</v>
      </c>
      <c r="C141" s="16" t="s">
        <v>376</v>
      </c>
      <c r="D141" s="16" t="s">
        <v>155</v>
      </c>
      <c r="E141" s="18">
        <v>16</v>
      </c>
      <c r="F141" s="41">
        <v>16</v>
      </c>
      <c r="G141" s="42">
        <v>1</v>
      </c>
      <c r="H141" s="18">
        <v>8</v>
      </c>
      <c r="I141" s="18">
        <v>7</v>
      </c>
      <c r="J141" s="18">
        <v>1</v>
      </c>
      <c r="K141" s="18" t="s">
        <v>70</v>
      </c>
      <c r="L141" s="16"/>
      <c r="M141" s="43">
        <v>0</v>
      </c>
      <c r="N141" s="19">
        <v>0</v>
      </c>
      <c r="O141" s="19">
        <v>0</v>
      </c>
      <c r="P141" s="19">
        <v>0</v>
      </c>
      <c r="Q141" s="44">
        <v>0</v>
      </c>
      <c r="R141" s="19" t="s">
        <v>70</v>
      </c>
      <c r="S141" s="19" t="s">
        <v>70</v>
      </c>
      <c r="T141" s="45">
        <v>16</v>
      </c>
      <c r="V141" s="18">
        <v>0</v>
      </c>
      <c r="W141" s="41">
        <v>0</v>
      </c>
      <c r="X141" s="42">
        <v>0</v>
      </c>
      <c r="Y141" s="18">
        <v>0</v>
      </c>
      <c r="Z141" s="18">
        <v>0</v>
      </c>
      <c r="AA141" s="18">
        <v>0</v>
      </c>
      <c r="AB141" s="18" t="s">
        <v>70</v>
      </c>
      <c r="AC141" s="16"/>
      <c r="AD141" s="43">
        <v>0</v>
      </c>
      <c r="AE141" s="19">
        <v>0</v>
      </c>
      <c r="AF141" s="19">
        <v>0</v>
      </c>
      <c r="AG141" s="19">
        <v>0</v>
      </c>
      <c r="AH141" s="46">
        <v>0</v>
      </c>
      <c r="AI141" s="19" t="s">
        <v>70</v>
      </c>
      <c r="AJ141" s="19" t="s">
        <v>70</v>
      </c>
      <c r="AK141" s="45">
        <v>0</v>
      </c>
      <c r="AL141" s="16"/>
      <c r="AM141" s="18">
        <v>0</v>
      </c>
      <c r="AN141" s="41">
        <v>0</v>
      </c>
      <c r="AO141" s="42">
        <v>0</v>
      </c>
      <c r="AP141" s="18">
        <v>0</v>
      </c>
      <c r="AQ141" s="18">
        <v>0</v>
      </c>
      <c r="AR141" s="18"/>
      <c r="AS141" s="18" t="s">
        <v>70</v>
      </c>
      <c r="AT141" s="16"/>
      <c r="AU141" s="43">
        <v>0</v>
      </c>
      <c r="AV141" s="19">
        <v>0</v>
      </c>
      <c r="AW141" s="19">
        <v>0</v>
      </c>
      <c r="AX141" s="19">
        <v>0</v>
      </c>
      <c r="AY141" s="44">
        <v>0</v>
      </c>
      <c r="AZ141" s="19" t="s">
        <v>70</v>
      </c>
      <c r="BA141" s="19" t="s">
        <v>70</v>
      </c>
      <c r="BB141" s="45">
        <v>0</v>
      </c>
      <c r="BC141" s="16"/>
      <c r="BD141" s="47">
        <v>0</v>
      </c>
      <c r="BE141" s="41">
        <v>16</v>
      </c>
      <c r="BF141" s="18"/>
      <c r="BG141" s="19">
        <v>16</v>
      </c>
      <c r="BH141" s="19">
        <v>16</v>
      </c>
      <c r="BI141" s="1">
        <v>1</v>
      </c>
      <c r="BJ141" s="1">
        <v>0</v>
      </c>
      <c r="BK141" s="1">
        <v>0</v>
      </c>
      <c r="BL141" s="48" t="s">
        <v>377</v>
      </c>
      <c r="BM141" s="1" t="s">
        <v>377</v>
      </c>
      <c r="BN141" s="49" t="s">
        <v>72</v>
      </c>
      <c r="BO141" s="49" t="s">
        <v>73</v>
      </c>
      <c r="BP141" s="40"/>
      <c r="BQ141" s="40"/>
      <c r="BR141" s="37"/>
      <c r="BS141" s="37"/>
      <c r="BV141" s="1">
        <f t="shared" ref="BV141:BV204" si="17">IF(T141=T140,BV140,BV140+1)</f>
        <v>39</v>
      </c>
      <c r="BW141" s="1">
        <f t="shared" si="12"/>
        <v>0</v>
      </c>
      <c r="BX141" s="1">
        <f t="shared" si="13"/>
        <v>-76</v>
      </c>
      <c r="BY141" s="16"/>
      <c r="CD141" s="16"/>
      <c r="CF141" s="1">
        <f t="shared" si="14"/>
        <v>0</v>
      </c>
      <c r="CG141" s="7">
        <f t="shared" si="15"/>
        <v>0</v>
      </c>
      <c r="CH141" s="2" t="e">
        <f>VLOOKUP(C141,'[1]Notes &amp; Changes'!$D$58:$E$1012,2,FALSE)</f>
        <v>#N/A</v>
      </c>
      <c r="CI141" s="1" t="e">
        <f t="shared" si="16"/>
        <v>#N/A</v>
      </c>
      <c r="CJ141" s="1">
        <f>ROW()</f>
        <v>141</v>
      </c>
    </row>
    <row r="142" spans="2:88" x14ac:dyDescent="0.3">
      <c r="B142" s="1">
        <v>131</v>
      </c>
      <c r="C142" s="16" t="s">
        <v>378</v>
      </c>
      <c r="D142" s="16" t="s">
        <v>284</v>
      </c>
      <c r="E142" s="18">
        <v>13</v>
      </c>
      <c r="F142" s="41">
        <v>16</v>
      </c>
      <c r="G142" s="42">
        <v>1.2307692307692308</v>
      </c>
      <c r="H142" s="18">
        <v>14</v>
      </c>
      <c r="I142" s="18">
        <v>1</v>
      </c>
      <c r="J142" s="18">
        <v>1</v>
      </c>
      <c r="K142" s="18" t="s">
        <v>70</v>
      </c>
      <c r="L142" s="16"/>
      <c r="M142" s="43">
        <v>0</v>
      </c>
      <c r="N142" s="19">
        <v>0</v>
      </c>
      <c r="O142" s="19">
        <v>0</v>
      </c>
      <c r="P142" s="19">
        <v>0</v>
      </c>
      <c r="Q142" s="44">
        <v>0</v>
      </c>
      <c r="R142" s="19" t="s">
        <v>70</v>
      </c>
      <c r="S142" s="19" t="s">
        <v>70</v>
      </c>
      <c r="T142" s="45">
        <v>16</v>
      </c>
      <c r="V142" s="18">
        <v>0</v>
      </c>
      <c r="W142" s="41">
        <v>0</v>
      </c>
      <c r="X142" s="42">
        <v>0</v>
      </c>
      <c r="Y142" s="18">
        <v>0</v>
      </c>
      <c r="Z142" s="18">
        <v>0</v>
      </c>
      <c r="AA142" s="18">
        <v>0</v>
      </c>
      <c r="AB142" s="18" t="s">
        <v>70</v>
      </c>
      <c r="AC142" s="16"/>
      <c r="AD142" s="43">
        <v>0</v>
      </c>
      <c r="AE142" s="19">
        <v>0</v>
      </c>
      <c r="AF142" s="19">
        <v>0</v>
      </c>
      <c r="AG142" s="19">
        <v>0</v>
      </c>
      <c r="AH142" s="46">
        <v>0</v>
      </c>
      <c r="AI142" s="19" t="s">
        <v>70</v>
      </c>
      <c r="AJ142" s="19" t="s">
        <v>70</v>
      </c>
      <c r="AK142" s="45">
        <v>0</v>
      </c>
      <c r="AL142" s="16"/>
      <c r="AM142" s="18">
        <v>0</v>
      </c>
      <c r="AN142" s="41">
        <v>0</v>
      </c>
      <c r="AO142" s="42">
        <v>0</v>
      </c>
      <c r="AP142" s="18">
        <v>0</v>
      </c>
      <c r="AQ142" s="18">
        <v>0</v>
      </c>
      <c r="AR142" s="18"/>
      <c r="AS142" s="18" t="s">
        <v>70</v>
      </c>
      <c r="AT142" s="16"/>
      <c r="AU142" s="43">
        <v>0</v>
      </c>
      <c r="AV142" s="19">
        <v>0</v>
      </c>
      <c r="AW142" s="19">
        <v>0</v>
      </c>
      <c r="AX142" s="19">
        <v>0</v>
      </c>
      <c r="AY142" s="44">
        <v>0</v>
      </c>
      <c r="AZ142" s="19" t="s">
        <v>70</v>
      </c>
      <c r="BA142" s="19" t="s">
        <v>70</v>
      </c>
      <c r="BB142" s="45">
        <v>0</v>
      </c>
      <c r="BC142" s="16"/>
      <c r="BD142" s="47">
        <v>0</v>
      </c>
      <c r="BE142" s="41">
        <v>16</v>
      </c>
      <c r="BF142" s="18"/>
      <c r="BG142" s="19">
        <v>13</v>
      </c>
      <c r="BH142" s="19">
        <v>16</v>
      </c>
      <c r="BI142" s="1">
        <v>1</v>
      </c>
      <c r="BJ142" s="1">
        <v>0</v>
      </c>
      <c r="BK142" s="1">
        <v>0</v>
      </c>
      <c r="BL142" s="48" t="s">
        <v>379</v>
      </c>
      <c r="BM142" s="1" t="s">
        <v>379</v>
      </c>
      <c r="BN142" s="49" t="s">
        <v>72</v>
      </c>
      <c r="BO142" s="49" t="s">
        <v>73</v>
      </c>
      <c r="BP142" s="40"/>
      <c r="BQ142" s="40"/>
      <c r="BR142" s="37"/>
      <c r="BS142" s="37"/>
      <c r="BV142" s="1">
        <f t="shared" si="17"/>
        <v>39</v>
      </c>
      <c r="BW142" s="1">
        <f t="shared" ref="BW142:BW205" si="18">T142-T141</f>
        <v>0</v>
      </c>
      <c r="BX142" s="1">
        <f t="shared" si="13"/>
        <v>-76</v>
      </c>
      <c r="CF142" s="1">
        <f t="shared" si="14"/>
        <v>0</v>
      </c>
      <c r="CG142" s="7">
        <f t="shared" si="15"/>
        <v>0</v>
      </c>
      <c r="CH142" s="2" t="e">
        <f>VLOOKUP(C142,'[1]Notes &amp; Changes'!$D$58:$E$1012,2,FALSE)</f>
        <v>#N/A</v>
      </c>
      <c r="CI142" s="1" t="e">
        <f t="shared" si="16"/>
        <v>#N/A</v>
      </c>
      <c r="CJ142" s="1">
        <f>ROW()</f>
        <v>142</v>
      </c>
    </row>
    <row r="143" spans="2:88" x14ac:dyDescent="0.3">
      <c r="B143" s="1">
        <v>132</v>
      </c>
      <c r="C143" s="16" t="s">
        <v>380</v>
      </c>
      <c r="D143" s="16" t="s">
        <v>120</v>
      </c>
      <c r="E143" s="18">
        <v>16</v>
      </c>
      <c r="F143" s="41">
        <v>16</v>
      </c>
      <c r="G143" s="42">
        <v>1</v>
      </c>
      <c r="H143" s="18">
        <v>5</v>
      </c>
      <c r="I143" s="18">
        <v>6</v>
      </c>
      <c r="J143" s="18">
        <v>5</v>
      </c>
      <c r="K143" s="18" t="s">
        <v>70</v>
      </c>
      <c r="L143" s="16"/>
      <c r="M143" s="43">
        <v>0</v>
      </c>
      <c r="N143" s="19">
        <v>0</v>
      </c>
      <c r="O143" s="19">
        <v>0</v>
      </c>
      <c r="P143" s="19">
        <v>0</v>
      </c>
      <c r="Q143" s="44">
        <v>0</v>
      </c>
      <c r="R143" s="19" t="s">
        <v>70</v>
      </c>
      <c r="S143" s="19" t="s">
        <v>70</v>
      </c>
      <c r="T143" s="45">
        <v>16</v>
      </c>
      <c r="V143" s="18">
        <v>0</v>
      </c>
      <c r="W143" s="41">
        <v>0</v>
      </c>
      <c r="X143" s="42">
        <v>0</v>
      </c>
      <c r="Y143" s="18">
        <v>0</v>
      </c>
      <c r="Z143" s="18">
        <v>0</v>
      </c>
      <c r="AA143" s="18">
        <v>0</v>
      </c>
      <c r="AB143" s="18" t="s">
        <v>70</v>
      </c>
      <c r="AC143" s="16"/>
      <c r="AD143" s="43">
        <v>0</v>
      </c>
      <c r="AE143" s="19">
        <v>0</v>
      </c>
      <c r="AF143" s="19">
        <v>0</v>
      </c>
      <c r="AG143" s="19">
        <v>0</v>
      </c>
      <c r="AH143" s="46">
        <v>0</v>
      </c>
      <c r="AI143" s="19" t="s">
        <v>70</v>
      </c>
      <c r="AJ143" s="19" t="s">
        <v>70</v>
      </c>
      <c r="AK143" s="45">
        <v>0</v>
      </c>
      <c r="AL143" s="16"/>
      <c r="AM143" s="18">
        <v>0</v>
      </c>
      <c r="AN143" s="41">
        <v>0</v>
      </c>
      <c r="AO143" s="42">
        <v>0</v>
      </c>
      <c r="AP143" s="18">
        <v>0</v>
      </c>
      <c r="AQ143" s="18">
        <v>0</v>
      </c>
      <c r="AR143" s="18"/>
      <c r="AS143" s="18" t="s">
        <v>70</v>
      </c>
      <c r="AT143" s="16"/>
      <c r="AU143" s="43">
        <v>0</v>
      </c>
      <c r="AV143" s="19">
        <v>0</v>
      </c>
      <c r="AW143" s="19">
        <v>0</v>
      </c>
      <c r="AX143" s="19">
        <v>0</v>
      </c>
      <c r="AY143" s="44">
        <v>0</v>
      </c>
      <c r="AZ143" s="19" t="s">
        <v>70</v>
      </c>
      <c r="BA143" s="19" t="s">
        <v>70</v>
      </c>
      <c r="BB143" s="45">
        <v>0</v>
      </c>
      <c r="BC143" s="16"/>
      <c r="BD143" s="47">
        <v>0</v>
      </c>
      <c r="BE143" s="41">
        <v>16</v>
      </c>
      <c r="BF143" s="18"/>
      <c r="BG143" s="19">
        <v>16</v>
      </c>
      <c r="BH143" s="19">
        <v>16</v>
      </c>
      <c r="BI143" s="1">
        <v>1</v>
      </c>
      <c r="BJ143" s="1">
        <v>0</v>
      </c>
      <c r="BK143" s="1">
        <v>0</v>
      </c>
      <c r="BL143" s="48" t="s">
        <v>381</v>
      </c>
      <c r="BM143" s="1" t="s">
        <v>382</v>
      </c>
      <c r="BN143" s="49" t="s">
        <v>72</v>
      </c>
      <c r="BO143" s="49" t="s">
        <v>73</v>
      </c>
      <c r="BP143" s="40"/>
      <c r="BQ143" s="40"/>
      <c r="BR143" s="37"/>
      <c r="BS143" s="37"/>
      <c r="BV143" s="1">
        <f t="shared" si="17"/>
        <v>39</v>
      </c>
      <c r="BW143" s="1">
        <f t="shared" si="18"/>
        <v>0</v>
      </c>
      <c r="BX143" s="1">
        <f t="shared" ref="BX143:BX206" si="19">BX142+BW143</f>
        <v>-76</v>
      </c>
      <c r="BY143" s="16"/>
      <c r="CD143" s="16"/>
      <c r="CF143" s="1">
        <f t="shared" si="14"/>
        <v>0</v>
      </c>
      <c r="CG143" s="7">
        <f t="shared" si="15"/>
        <v>0</v>
      </c>
      <c r="CH143" s="2" t="str">
        <f>VLOOKUP(C143,'[1]Notes &amp; Changes'!$D$58:$E$1012,2,FALSE)</f>
        <v>Boksburg Camera Club</v>
      </c>
      <c r="CI143" s="1" t="str">
        <f t="shared" si="16"/>
        <v>Ok</v>
      </c>
      <c r="CJ143" s="1">
        <f>ROW()</f>
        <v>143</v>
      </c>
    </row>
    <row r="144" spans="2:88" x14ac:dyDescent="0.2">
      <c r="B144" s="1">
        <v>133</v>
      </c>
      <c r="C144" s="73" t="s">
        <v>383</v>
      </c>
      <c r="D144" s="16" t="s">
        <v>69</v>
      </c>
      <c r="E144" s="18">
        <v>16</v>
      </c>
      <c r="F144" s="41">
        <v>16</v>
      </c>
      <c r="G144" s="42">
        <v>1</v>
      </c>
      <c r="H144" s="18">
        <v>8</v>
      </c>
      <c r="I144" s="18">
        <v>8</v>
      </c>
      <c r="J144" s="18">
        <v>0</v>
      </c>
      <c r="K144" s="18" t="s">
        <v>70</v>
      </c>
      <c r="L144" s="16"/>
      <c r="M144" s="43">
        <v>0</v>
      </c>
      <c r="N144" s="19">
        <v>0</v>
      </c>
      <c r="O144" s="19">
        <v>0</v>
      </c>
      <c r="P144" s="19">
        <v>0</v>
      </c>
      <c r="Q144" s="44">
        <v>0</v>
      </c>
      <c r="R144" s="19" t="s">
        <v>70</v>
      </c>
      <c r="S144" s="19" t="s">
        <v>70</v>
      </c>
      <c r="T144" s="45">
        <v>16</v>
      </c>
      <c r="V144" s="18">
        <v>0</v>
      </c>
      <c r="W144" s="41">
        <v>0</v>
      </c>
      <c r="X144" s="42">
        <v>0</v>
      </c>
      <c r="Y144" s="18">
        <v>0</v>
      </c>
      <c r="Z144" s="18">
        <v>0</v>
      </c>
      <c r="AA144" s="18">
        <v>0</v>
      </c>
      <c r="AB144" s="18" t="s">
        <v>70</v>
      </c>
      <c r="AC144" s="16"/>
      <c r="AD144" s="43">
        <v>0</v>
      </c>
      <c r="AE144" s="19">
        <v>0</v>
      </c>
      <c r="AF144" s="19">
        <v>0</v>
      </c>
      <c r="AG144" s="19">
        <v>0</v>
      </c>
      <c r="AH144" s="46">
        <v>0</v>
      </c>
      <c r="AI144" s="19" t="s">
        <v>70</v>
      </c>
      <c r="AJ144" s="19" t="s">
        <v>70</v>
      </c>
      <c r="AK144" s="45">
        <v>0</v>
      </c>
      <c r="AL144" s="16"/>
      <c r="AM144" s="18">
        <v>0</v>
      </c>
      <c r="AN144" s="41">
        <v>0</v>
      </c>
      <c r="AO144" s="42">
        <v>0</v>
      </c>
      <c r="AP144" s="18">
        <v>0</v>
      </c>
      <c r="AQ144" s="18">
        <v>0</v>
      </c>
      <c r="AR144" s="18"/>
      <c r="AS144" s="18" t="s">
        <v>70</v>
      </c>
      <c r="AT144" s="16"/>
      <c r="AU144" s="43">
        <v>0</v>
      </c>
      <c r="AV144" s="19">
        <v>0</v>
      </c>
      <c r="AW144" s="19">
        <v>0</v>
      </c>
      <c r="AX144" s="19">
        <v>0</v>
      </c>
      <c r="AY144" s="44">
        <v>0</v>
      </c>
      <c r="AZ144" s="19" t="s">
        <v>70</v>
      </c>
      <c r="BA144" s="19" t="s">
        <v>70</v>
      </c>
      <c r="BB144" s="45">
        <v>0</v>
      </c>
      <c r="BC144" s="16"/>
      <c r="BD144" s="47">
        <v>0</v>
      </c>
      <c r="BE144" s="41">
        <v>16</v>
      </c>
      <c r="BF144" s="18"/>
      <c r="BG144" s="19">
        <v>16</v>
      </c>
      <c r="BH144" s="19">
        <v>16</v>
      </c>
      <c r="BI144" s="1">
        <v>1</v>
      </c>
      <c r="BJ144" s="1">
        <v>0</v>
      </c>
      <c r="BK144" s="1">
        <v>0</v>
      </c>
      <c r="BL144" s="48" t="s">
        <v>2</v>
      </c>
      <c r="BM144" s="1" t="s">
        <v>2</v>
      </c>
      <c r="BN144" s="49" t="s">
        <v>73</v>
      </c>
      <c r="BO144" s="49" t="s">
        <v>268</v>
      </c>
      <c r="BP144" s="40"/>
      <c r="BQ144" s="40"/>
      <c r="BR144" s="37"/>
      <c r="BS144" s="37"/>
      <c r="BV144" s="1">
        <f t="shared" si="17"/>
        <v>39</v>
      </c>
      <c r="BW144" s="1">
        <f t="shared" si="18"/>
        <v>0</v>
      </c>
      <c r="BX144" s="1">
        <f t="shared" si="19"/>
        <v>-76</v>
      </c>
      <c r="BY144" s="16"/>
      <c r="CD144" s="16"/>
      <c r="CF144" s="1">
        <f t="shared" si="14"/>
        <v>0</v>
      </c>
      <c r="CG144" s="7">
        <f t="shared" si="15"/>
        <v>0</v>
      </c>
      <c r="CH144" s="2" t="e">
        <f>VLOOKUP(C144,'[1]Notes &amp; Changes'!$D$58:$E$1012,2,FALSE)</f>
        <v>#N/A</v>
      </c>
      <c r="CI144" s="1" t="e">
        <f t="shared" si="16"/>
        <v>#N/A</v>
      </c>
      <c r="CJ144" s="1">
        <f>ROW()</f>
        <v>144</v>
      </c>
    </row>
    <row r="145" spans="2:88" x14ac:dyDescent="0.3">
      <c r="B145" s="1">
        <v>134</v>
      </c>
      <c r="C145" s="16" t="s">
        <v>384</v>
      </c>
      <c r="D145" s="16" t="s">
        <v>180</v>
      </c>
      <c r="E145" s="18">
        <v>16</v>
      </c>
      <c r="F145" s="41">
        <v>16</v>
      </c>
      <c r="G145" s="42">
        <v>1</v>
      </c>
      <c r="H145" s="18">
        <v>10</v>
      </c>
      <c r="I145" s="18">
        <v>2</v>
      </c>
      <c r="J145" s="18">
        <v>4</v>
      </c>
      <c r="K145" s="18" t="s">
        <v>70</v>
      </c>
      <c r="L145" s="16"/>
      <c r="M145" s="43">
        <v>0</v>
      </c>
      <c r="N145" s="19">
        <v>0</v>
      </c>
      <c r="O145" s="19">
        <v>0</v>
      </c>
      <c r="P145" s="19">
        <v>0</v>
      </c>
      <c r="Q145" s="44">
        <v>0</v>
      </c>
      <c r="R145" s="19" t="s">
        <v>70</v>
      </c>
      <c r="S145" s="19" t="s">
        <v>70</v>
      </c>
      <c r="T145" s="45">
        <v>16</v>
      </c>
      <c r="V145" s="18">
        <v>0</v>
      </c>
      <c r="W145" s="41">
        <v>0</v>
      </c>
      <c r="X145" s="42">
        <v>0</v>
      </c>
      <c r="Y145" s="18">
        <v>0</v>
      </c>
      <c r="Z145" s="18">
        <v>0</v>
      </c>
      <c r="AA145" s="18">
        <v>0</v>
      </c>
      <c r="AB145" s="18" t="s">
        <v>70</v>
      </c>
      <c r="AC145" s="16"/>
      <c r="AD145" s="43">
        <v>0</v>
      </c>
      <c r="AE145" s="19">
        <v>0</v>
      </c>
      <c r="AF145" s="19">
        <v>0</v>
      </c>
      <c r="AG145" s="19">
        <v>0</v>
      </c>
      <c r="AH145" s="46">
        <v>0</v>
      </c>
      <c r="AI145" s="19" t="s">
        <v>70</v>
      </c>
      <c r="AJ145" s="19" t="s">
        <v>70</v>
      </c>
      <c r="AK145" s="45">
        <v>0</v>
      </c>
      <c r="AL145" s="16"/>
      <c r="AM145" s="18">
        <v>0</v>
      </c>
      <c r="AN145" s="41">
        <v>0</v>
      </c>
      <c r="AO145" s="42">
        <v>0</v>
      </c>
      <c r="AP145" s="18">
        <v>0</v>
      </c>
      <c r="AQ145" s="18">
        <v>0</v>
      </c>
      <c r="AR145" s="18"/>
      <c r="AS145" s="18" t="s">
        <v>70</v>
      </c>
      <c r="AT145" s="16"/>
      <c r="AU145" s="43">
        <v>0</v>
      </c>
      <c r="AV145" s="19">
        <v>0</v>
      </c>
      <c r="AW145" s="19">
        <v>0</v>
      </c>
      <c r="AX145" s="19">
        <v>0</v>
      </c>
      <c r="AY145" s="44">
        <v>0</v>
      </c>
      <c r="AZ145" s="19" t="s">
        <v>70</v>
      </c>
      <c r="BA145" s="19" t="s">
        <v>70</v>
      </c>
      <c r="BB145" s="45">
        <v>0</v>
      </c>
      <c r="BC145" s="16"/>
      <c r="BD145" s="47">
        <v>0</v>
      </c>
      <c r="BE145" s="41">
        <v>16</v>
      </c>
      <c r="BF145" s="18"/>
      <c r="BG145" s="19">
        <v>16</v>
      </c>
      <c r="BH145" s="19">
        <v>16</v>
      </c>
      <c r="BI145" s="1">
        <v>1</v>
      </c>
      <c r="BJ145" s="1">
        <v>0</v>
      </c>
      <c r="BK145" s="1">
        <v>0</v>
      </c>
      <c r="BL145" s="48" t="s">
        <v>385</v>
      </c>
      <c r="BM145" s="1" t="s">
        <v>385</v>
      </c>
      <c r="BN145" s="49" t="s">
        <v>72</v>
      </c>
      <c r="BO145" s="49" t="s">
        <v>73</v>
      </c>
      <c r="BP145" s="40"/>
      <c r="BQ145" s="40"/>
      <c r="BR145" s="37"/>
      <c r="BS145" s="37"/>
      <c r="BV145" s="1">
        <f t="shared" si="17"/>
        <v>39</v>
      </c>
      <c r="BW145" s="1">
        <f t="shared" si="18"/>
        <v>0</v>
      </c>
      <c r="BX145" s="1">
        <f t="shared" si="19"/>
        <v>-76</v>
      </c>
      <c r="BY145" s="16"/>
      <c r="CD145" s="16"/>
      <c r="CF145" s="1">
        <f t="shared" si="14"/>
        <v>0</v>
      </c>
      <c r="CG145" s="7">
        <f t="shared" si="15"/>
        <v>0</v>
      </c>
      <c r="CH145" s="2" t="e">
        <f>VLOOKUP(C145,'[1]Notes &amp; Changes'!$D$58:$E$1012,2,FALSE)</f>
        <v>#N/A</v>
      </c>
      <c r="CI145" s="1" t="e">
        <f t="shared" si="16"/>
        <v>#N/A</v>
      </c>
      <c r="CJ145" s="1">
        <f>ROW()</f>
        <v>145</v>
      </c>
    </row>
    <row r="146" spans="2:88" x14ac:dyDescent="0.3">
      <c r="B146" s="1">
        <v>135</v>
      </c>
      <c r="C146" s="16" t="s">
        <v>386</v>
      </c>
      <c r="D146" s="16" t="s">
        <v>155</v>
      </c>
      <c r="E146" s="18">
        <v>15</v>
      </c>
      <c r="F146" s="41">
        <v>15</v>
      </c>
      <c r="G146" s="42">
        <v>1</v>
      </c>
      <c r="H146" s="18">
        <v>13</v>
      </c>
      <c r="I146" s="18">
        <v>0</v>
      </c>
      <c r="J146" s="18">
        <v>2</v>
      </c>
      <c r="K146" s="18" t="s">
        <v>70</v>
      </c>
      <c r="L146" s="16"/>
      <c r="M146" s="43">
        <v>0</v>
      </c>
      <c r="N146" s="19">
        <v>0</v>
      </c>
      <c r="O146" s="19">
        <v>0</v>
      </c>
      <c r="P146" s="19">
        <v>0</v>
      </c>
      <c r="Q146" s="44">
        <v>0</v>
      </c>
      <c r="R146" s="19" t="s">
        <v>70</v>
      </c>
      <c r="S146" s="19" t="s">
        <v>70</v>
      </c>
      <c r="T146" s="45">
        <v>15</v>
      </c>
      <c r="V146" s="18">
        <v>3</v>
      </c>
      <c r="W146" s="41">
        <v>3</v>
      </c>
      <c r="X146" s="42">
        <v>1</v>
      </c>
      <c r="Y146" s="18">
        <v>2</v>
      </c>
      <c r="Z146" s="18">
        <v>0</v>
      </c>
      <c r="AA146" s="18">
        <v>1</v>
      </c>
      <c r="AB146" s="18" t="s">
        <v>70</v>
      </c>
      <c r="AC146" s="16"/>
      <c r="AD146" s="43">
        <v>0</v>
      </c>
      <c r="AE146" s="19">
        <v>0</v>
      </c>
      <c r="AF146" s="19">
        <v>0</v>
      </c>
      <c r="AG146" s="19">
        <v>0</v>
      </c>
      <c r="AH146" s="46">
        <v>0</v>
      </c>
      <c r="AI146" s="19" t="s">
        <v>70</v>
      </c>
      <c r="AJ146" s="19" t="s">
        <v>70</v>
      </c>
      <c r="AK146" s="45">
        <v>3</v>
      </c>
      <c r="AL146" s="16"/>
      <c r="AM146" s="18">
        <v>0</v>
      </c>
      <c r="AN146" s="41">
        <v>0</v>
      </c>
      <c r="AO146" s="42">
        <v>0</v>
      </c>
      <c r="AP146" s="18">
        <v>0</v>
      </c>
      <c r="AQ146" s="18">
        <v>0</v>
      </c>
      <c r="AR146" s="18"/>
      <c r="AS146" s="18" t="s">
        <v>70</v>
      </c>
      <c r="AT146" s="16"/>
      <c r="AU146" s="43">
        <v>0</v>
      </c>
      <c r="AV146" s="19">
        <v>0</v>
      </c>
      <c r="AW146" s="19">
        <v>0</v>
      </c>
      <c r="AX146" s="19">
        <v>0</v>
      </c>
      <c r="AY146" s="44">
        <v>0</v>
      </c>
      <c r="AZ146" s="19" t="s">
        <v>70</v>
      </c>
      <c r="BA146" s="19" t="s">
        <v>70</v>
      </c>
      <c r="BB146" s="45">
        <v>0</v>
      </c>
      <c r="BC146" s="16"/>
      <c r="BD146" s="47">
        <v>0</v>
      </c>
      <c r="BE146" s="41">
        <v>18</v>
      </c>
      <c r="BF146" s="18"/>
      <c r="BG146" s="19">
        <v>18</v>
      </c>
      <c r="BH146" s="19">
        <v>18</v>
      </c>
      <c r="BI146" s="1">
        <v>1</v>
      </c>
      <c r="BJ146" s="1">
        <v>1</v>
      </c>
      <c r="BK146" s="1">
        <v>0</v>
      </c>
      <c r="BL146" s="48" t="s">
        <v>387</v>
      </c>
      <c r="BM146" s="1" t="s">
        <v>387</v>
      </c>
      <c r="BN146" s="49" t="s">
        <v>72</v>
      </c>
      <c r="BO146" s="49" t="s">
        <v>73</v>
      </c>
      <c r="BP146" s="40"/>
      <c r="BQ146" s="40"/>
      <c r="BR146" s="37"/>
      <c r="BS146" s="37"/>
      <c r="BV146" s="1">
        <f t="shared" si="17"/>
        <v>40</v>
      </c>
      <c r="BW146" s="1">
        <f t="shared" si="18"/>
        <v>-1</v>
      </c>
      <c r="BX146" s="1">
        <f t="shared" si="19"/>
        <v>-77</v>
      </c>
      <c r="BY146" s="16"/>
      <c r="CD146" s="16"/>
      <c r="CF146" s="1">
        <f t="shared" si="14"/>
        <v>0</v>
      </c>
      <c r="CG146" s="7">
        <f t="shared" si="15"/>
        <v>0</v>
      </c>
      <c r="CH146" s="2" t="e">
        <f>VLOOKUP(C146,'[1]Notes &amp; Changes'!$D$58:$E$1012,2,FALSE)</f>
        <v>#N/A</v>
      </c>
      <c r="CI146" s="1" t="e">
        <f t="shared" si="16"/>
        <v>#N/A</v>
      </c>
      <c r="CJ146" s="1">
        <f>ROW()</f>
        <v>146</v>
      </c>
    </row>
    <row r="147" spans="2:88" x14ac:dyDescent="0.3">
      <c r="B147" s="1">
        <v>136</v>
      </c>
      <c r="C147" s="16" t="s">
        <v>388</v>
      </c>
      <c r="D147" s="16" t="s">
        <v>117</v>
      </c>
      <c r="E147" s="18">
        <v>15</v>
      </c>
      <c r="F147" s="41">
        <v>15</v>
      </c>
      <c r="G147" s="42">
        <v>1</v>
      </c>
      <c r="H147" s="18">
        <v>5</v>
      </c>
      <c r="I147" s="18">
        <v>5</v>
      </c>
      <c r="J147" s="18">
        <v>5</v>
      </c>
      <c r="K147" s="18" t="s">
        <v>70</v>
      </c>
      <c r="L147" s="16"/>
      <c r="M147" s="43">
        <v>0</v>
      </c>
      <c r="N147" s="19">
        <v>0</v>
      </c>
      <c r="O147" s="19">
        <v>0</v>
      </c>
      <c r="P147" s="19">
        <v>0</v>
      </c>
      <c r="Q147" s="44">
        <v>0</v>
      </c>
      <c r="R147" s="19" t="s">
        <v>70</v>
      </c>
      <c r="S147" s="19" t="s">
        <v>70</v>
      </c>
      <c r="T147" s="45">
        <v>15</v>
      </c>
      <c r="V147" s="18">
        <v>0</v>
      </c>
      <c r="W147" s="41">
        <v>0</v>
      </c>
      <c r="X147" s="42">
        <v>0</v>
      </c>
      <c r="Y147" s="18">
        <v>0</v>
      </c>
      <c r="Z147" s="18">
        <v>0</v>
      </c>
      <c r="AA147" s="18">
        <v>0</v>
      </c>
      <c r="AB147" s="18" t="s">
        <v>70</v>
      </c>
      <c r="AC147" s="16"/>
      <c r="AD147" s="43">
        <v>0</v>
      </c>
      <c r="AE147" s="19">
        <v>0</v>
      </c>
      <c r="AF147" s="19">
        <v>0</v>
      </c>
      <c r="AG147" s="19">
        <v>0</v>
      </c>
      <c r="AH147" s="46">
        <v>0</v>
      </c>
      <c r="AI147" s="19" t="s">
        <v>70</v>
      </c>
      <c r="AJ147" s="19" t="s">
        <v>70</v>
      </c>
      <c r="AK147" s="45">
        <v>0</v>
      </c>
      <c r="AL147" s="16"/>
      <c r="AM147" s="18">
        <v>0</v>
      </c>
      <c r="AN147" s="41">
        <v>0</v>
      </c>
      <c r="AO147" s="42">
        <v>0</v>
      </c>
      <c r="AP147" s="18">
        <v>0</v>
      </c>
      <c r="AQ147" s="18">
        <v>0</v>
      </c>
      <c r="AR147" s="18"/>
      <c r="AS147" s="18" t="s">
        <v>70</v>
      </c>
      <c r="AT147" s="16"/>
      <c r="AU147" s="43">
        <v>0</v>
      </c>
      <c r="AV147" s="19">
        <v>0</v>
      </c>
      <c r="AW147" s="19">
        <v>0</v>
      </c>
      <c r="AX147" s="19">
        <v>0</v>
      </c>
      <c r="AY147" s="44">
        <v>0</v>
      </c>
      <c r="AZ147" s="19" t="s">
        <v>70</v>
      </c>
      <c r="BA147" s="19" t="s">
        <v>70</v>
      </c>
      <c r="BB147" s="45">
        <v>0</v>
      </c>
      <c r="BC147" s="16"/>
      <c r="BD147" s="47">
        <v>0</v>
      </c>
      <c r="BE147" s="41">
        <v>15</v>
      </c>
      <c r="BF147" s="18"/>
      <c r="BG147" s="19">
        <v>15</v>
      </c>
      <c r="BH147" s="19">
        <v>15</v>
      </c>
      <c r="BI147" s="1">
        <v>1</v>
      </c>
      <c r="BJ147" s="1">
        <v>0</v>
      </c>
      <c r="BK147" s="1">
        <v>0</v>
      </c>
      <c r="BL147" s="48" t="s">
        <v>389</v>
      </c>
      <c r="BM147" s="1" t="s">
        <v>389</v>
      </c>
      <c r="BN147" s="49" t="s">
        <v>72</v>
      </c>
      <c r="BO147" s="49" t="s">
        <v>73</v>
      </c>
      <c r="BP147" s="40"/>
      <c r="BQ147" s="40"/>
      <c r="BR147" s="37"/>
      <c r="BS147" s="37"/>
      <c r="BV147" s="1">
        <f t="shared" si="17"/>
        <v>40</v>
      </c>
      <c r="BW147" s="1">
        <f t="shared" si="18"/>
        <v>0</v>
      </c>
      <c r="BX147" s="1">
        <f t="shared" si="19"/>
        <v>-77</v>
      </c>
      <c r="BY147" s="16"/>
      <c r="CD147" s="16"/>
      <c r="CF147" s="1">
        <f t="shared" si="14"/>
        <v>0</v>
      </c>
      <c r="CG147" s="7">
        <f t="shared" si="15"/>
        <v>0</v>
      </c>
      <c r="CH147" s="2" t="e">
        <f>VLOOKUP(C147,'[1]Notes &amp; Changes'!$D$58:$E$1012,2,FALSE)</f>
        <v>#N/A</v>
      </c>
      <c r="CI147" s="1" t="e">
        <f t="shared" si="16"/>
        <v>#N/A</v>
      </c>
      <c r="CJ147" s="1">
        <f>ROW()</f>
        <v>147</v>
      </c>
    </row>
    <row r="148" spans="2:88" x14ac:dyDescent="0.3">
      <c r="B148" s="1">
        <v>137</v>
      </c>
      <c r="C148" s="16" t="s">
        <v>390</v>
      </c>
      <c r="D148" s="16" t="s">
        <v>112</v>
      </c>
      <c r="E148" s="18">
        <v>14</v>
      </c>
      <c r="F148" s="41">
        <v>15</v>
      </c>
      <c r="G148" s="42">
        <v>1.0714285714285714</v>
      </c>
      <c r="H148" s="18">
        <v>10</v>
      </c>
      <c r="I148" s="18">
        <v>0</v>
      </c>
      <c r="J148" s="18">
        <v>5</v>
      </c>
      <c r="K148" s="18" t="s">
        <v>70</v>
      </c>
      <c r="L148" s="16"/>
      <c r="M148" s="43">
        <v>0</v>
      </c>
      <c r="N148" s="19">
        <v>0</v>
      </c>
      <c r="O148" s="19">
        <v>0</v>
      </c>
      <c r="P148" s="19">
        <v>0</v>
      </c>
      <c r="Q148" s="44">
        <v>0</v>
      </c>
      <c r="R148" s="19" t="s">
        <v>70</v>
      </c>
      <c r="S148" s="19" t="s">
        <v>70</v>
      </c>
      <c r="T148" s="45">
        <v>15</v>
      </c>
      <c r="V148" s="18">
        <v>0</v>
      </c>
      <c r="W148" s="41">
        <v>0</v>
      </c>
      <c r="X148" s="42">
        <v>0</v>
      </c>
      <c r="Y148" s="18">
        <v>0</v>
      </c>
      <c r="Z148" s="18">
        <v>0</v>
      </c>
      <c r="AA148" s="18">
        <v>0</v>
      </c>
      <c r="AB148" s="18" t="s">
        <v>70</v>
      </c>
      <c r="AC148" s="16"/>
      <c r="AD148" s="43">
        <v>0</v>
      </c>
      <c r="AE148" s="19">
        <v>0</v>
      </c>
      <c r="AF148" s="19">
        <v>0</v>
      </c>
      <c r="AG148" s="19">
        <v>0</v>
      </c>
      <c r="AH148" s="46">
        <v>0</v>
      </c>
      <c r="AI148" s="19" t="s">
        <v>70</v>
      </c>
      <c r="AJ148" s="19" t="s">
        <v>70</v>
      </c>
      <c r="AK148" s="45">
        <v>0</v>
      </c>
      <c r="AL148" s="16"/>
      <c r="AM148" s="18">
        <v>0</v>
      </c>
      <c r="AN148" s="41">
        <v>0</v>
      </c>
      <c r="AO148" s="42">
        <v>0</v>
      </c>
      <c r="AP148" s="18">
        <v>0</v>
      </c>
      <c r="AQ148" s="18">
        <v>0</v>
      </c>
      <c r="AR148" s="18"/>
      <c r="AS148" s="18" t="s">
        <v>70</v>
      </c>
      <c r="AT148" s="16"/>
      <c r="AU148" s="43">
        <v>0</v>
      </c>
      <c r="AV148" s="19">
        <v>0</v>
      </c>
      <c r="AW148" s="19">
        <v>0</v>
      </c>
      <c r="AX148" s="19">
        <v>0</v>
      </c>
      <c r="AY148" s="44">
        <v>0</v>
      </c>
      <c r="AZ148" s="19" t="s">
        <v>70</v>
      </c>
      <c r="BA148" s="19" t="s">
        <v>70</v>
      </c>
      <c r="BB148" s="45">
        <v>0</v>
      </c>
      <c r="BC148" s="16"/>
      <c r="BD148" s="47">
        <v>0</v>
      </c>
      <c r="BE148" s="41">
        <v>15</v>
      </c>
      <c r="BF148" s="18"/>
      <c r="BG148" s="19">
        <v>14</v>
      </c>
      <c r="BH148" s="19">
        <v>15</v>
      </c>
      <c r="BI148" s="1">
        <v>1</v>
      </c>
      <c r="BJ148" s="1">
        <v>0</v>
      </c>
      <c r="BK148" s="1">
        <v>0</v>
      </c>
      <c r="BL148" s="48" t="s">
        <v>391</v>
      </c>
      <c r="BM148" s="1" t="s">
        <v>392</v>
      </c>
      <c r="BN148" s="49" t="s">
        <v>72</v>
      </c>
      <c r="BO148" s="49" t="s">
        <v>73</v>
      </c>
      <c r="BP148" s="40"/>
      <c r="BQ148" s="40"/>
      <c r="BR148" s="37"/>
      <c r="BS148" s="37"/>
      <c r="BV148" s="1">
        <f t="shared" si="17"/>
        <v>40</v>
      </c>
      <c r="BW148" s="1">
        <f t="shared" si="18"/>
        <v>0</v>
      </c>
      <c r="BX148" s="1">
        <f t="shared" si="19"/>
        <v>-77</v>
      </c>
      <c r="BY148" s="16"/>
      <c r="CD148" s="16"/>
      <c r="CF148" s="1">
        <f t="shared" si="14"/>
        <v>0</v>
      </c>
      <c r="CG148" s="7">
        <f t="shared" si="15"/>
        <v>0</v>
      </c>
      <c r="CH148" s="2" t="e">
        <f>VLOOKUP(C148,'[1]Notes &amp; Changes'!$D$58:$E$1012,2,FALSE)</f>
        <v>#N/A</v>
      </c>
      <c r="CI148" s="1" t="e">
        <f t="shared" si="16"/>
        <v>#N/A</v>
      </c>
      <c r="CJ148" s="1">
        <f>ROW()</f>
        <v>148</v>
      </c>
    </row>
    <row r="149" spans="2:88" x14ac:dyDescent="0.3">
      <c r="B149" s="1">
        <v>138</v>
      </c>
      <c r="C149" s="16" t="s">
        <v>393</v>
      </c>
      <c r="D149" s="16" t="s">
        <v>89</v>
      </c>
      <c r="E149" s="18">
        <v>16</v>
      </c>
      <c r="F149" s="41">
        <v>15</v>
      </c>
      <c r="G149" s="42">
        <v>0.9375</v>
      </c>
      <c r="H149" s="18">
        <v>14</v>
      </c>
      <c r="I149" s="18">
        <v>0</v>
      </c>
      <c r="J149" s="18">
        <v>1</v>
      </c>
      <c r="K149" s="18" t="s">
        <v>70</v>
      </c>
      <c r="L149" s="16"/>
      <c r="M149" s="43">
        <v>0</v>
      </c>
      <c r="N149" s="19">
        <v>0</v>
      </c>
      <c r="O149" s="19">
        <v>0</v>
      </c>
      <c r="P149" s="19">
        <v>0</v>
      </c>
      <c r="Q149" s="44">
        <v>0</v>
      </c>
      <c r="R149" s="19" t="s">
        <v>70</v>
      </c>
      <c r="S149" s="19" t="s">
        <v>70</v>
      </c>
      <c r="T149" s="45">
        <v>15</v>
      </c>
      <c r="V149" s="18">
        <v>22</v>
      </c>
      <c r="W149" s="41">
        <v>29</v>
      </c>
      <c r="X149" s="42">
        <v>1.3181818181818181</v>
      </c>
      <c r="Y149" s="18">
        <v>11</v>
      </c>
      <c r="Z149" s="18">
        <v>0</v>
      </c>
      <c r="AA149" s="18">
        <v>18</v>
      </c>
      <c r="AB149" s="18" t="s">
        <v>70</v>
      </c>
      <c r="AC149" s="16"/>
      <c r="AD149" s="43">
        <v>0</v>
      </c>
      <c r="AE149" s="19">
        <v>0</v>
      </c>
      <c r="AF149" s="19">
        <v>0</v>
      </c>
      <c r="AG149" s="19">
        <v>0</v>
      </c>
      <c r="AH149" s="46">
        <v>0</v>
      </c>
      <c r="AI149" s="19" t="s">
        <v>70</v>
      </c>
      <c r="AJ149" s="19" t="s">
        <v>70</v>
      </c>
      <c r="AK149" s="45">
        <v>29</v>
      </c>
      <c r="AL149" s="16"/>
      <c r="AM149" s="18">
        <v>0</v>
      </c>
      <c r="AN149" s="41">
        <v>0</v>
      </c>
      <c r="AO149" s="42">
        <v>0</v>
      </c>
      <c r="AP149" s="18">
        <v>0</v>
      </c>
      <c r="AQ149" s="18">
        <v>0</v>
      </c>
      <c r="AR149" s="18"/>
      <c r="AS149" s="18" t="s">
        <v>70</v>
      </c>
      <c r="AT149" s="16"/>
      <c r="AU149" s="43">
        <v>0</v>
      </c>
      <c r="AV149" s="19">
        <v>0</v>
      </c>
      <c r="AW149" s="19">
        <v>0</v>
      </c>
      <c r="AX149" s="19">
        <v>0</v>
      </c>
      <c r="AY149" s="44">
        <v>0</v>
      </c>
      <c r="AZ149" s="19" t="s">
        <v>70</v>
      </c>
      <c r="BA149" s="19" t="s">
        <v>70</v>
      </c>
      <c r="BB149" s="45">
        <v>0</v>
      </c>
      <c r="BC149" s="16"/>
      <c r="BD149" s="47">
        <v>0</v>
      </c>
      <c r="BE149" s="41">
        <v>44</v>
      </c>
      <c r="BF149" s="18"/>
      <c r="BG149" s="19">
        <v>38</v>
      </c>
      <c r="BH149" s="19">
        <v>44</v>
      </c>
      <c r="BI149" s="1">
        <v>1</v>
      </c>
      <c r="BJ149" s="1">
        <v>1</v>
      </c>
      <c r="BK149" s="1">
        <v>0</v>
      </c>
      <c r="BL149" s="48" t="s">
        <v>394</v>
      </c>
      <c r="BM149" s="1" t="s">
        <v>394</v>
      </c>
      <c r="BN149" s="49" t="s">
        <v>72</v>
      </c>
      <c r="BO149" s="49" t="s">
        <v>73</v>
      </c>
      <c r="BP149" s="40"/>
      <c r="BQ149" s="40"/>
      <c r="BR149" s="37"/>
      <c r="BS149" s="37"/>
      <c r="BV149" s="1">
        <f t="shared" si="17"/>
        <v>40</v>
      </c>
      <c r="BW149" s="1">
        <f t="shared" si="18"/>
        <v>0</v>
      </c>
      <c r="BX149" s="1">
        <f t="shared" si="19"/>
        <v>-77</v>
      </c>
      <c r="CF149" s="1">
        <f t="shared" si="14"/>
        <v>0</v>
      </c>
      <c r="CG149" s="7">
        <f t="shared" si="15"/>
        <v>0</v>
      </c>
      <c r="CH149" s="2" t="e">
        <f>VLOOKUP(C149,'[1]Notes &amp; Changes'!$D$58:$E$1012,2,FALSE)</f>
        <v>#N/A</v>
      </c>
      <c r="CI149" s="1" t="e">
        <f t="shared" si="16"/>
        <v>#N/A</v>
      </c>
      <c r="CJ149" s="1">
        <f>ROW()</f>
        <v>149</v>
      </c>
    </row>
    <row r="150" spans="2:88" x14ac:dyDescent="0.3">
      <c r="B150" s="1">
        <v>139</v>
      </c>
      <c r="C150" s="16" t="s">
        <v>395</v>
      </c>
      <c r="D150" s="16" t="s">
        <v>356</v>
      </c>
      <c r="E150" s="18">
        <v>15</v>
      </c>
      <c r="F150" s="41">
        <v>15</v>
      </c>
      <c r="G150" s="42">
        <v>1</v>
      </c>
      <c r="H150" s="18">
        <v>10</v>
      </c>
      <c r="I150" s="18">
        <v>4</v>
      </c>
      <c r="J150" s="18">
        <v>1</v>
      </c>
      <c r="K150" s="18" t="s">
        <v>70</v>
      </c>
      <c r="L150" s="16"/>
      <c r="M150" s="43">
        <v>0</v>
      </c>
      <c r="N150" s="19">
        <v>0</v>
      </c>
      <c r="O150" s="19">
        <v>0</v>
      </c>
      <c r="P150" s="19">
        <v>0</v>
      </c>
      <c r="Q150" s="44">
        <v>0</v>
      </c>
      <c r="R150" s="19" t="s">
        <v>70</v>
      </c>
      <c r="S150" s="19" t="s">
        <v>70</v>
      </c>
      <c r="T150" s="45">
        <v>15</v>
      </c>
      <c r="V150" s="18">
        <v>0</v>
      </c>
      <c r="W150" s="41">
        <v>0</v>
      </c>
      <c r="X150" s="42">
        <v>0</v>
      </c>
      <c r="Y150" s="18">
        <v>0</v>
      </c>
      <c r="Z150" s="18">
        <v>0</v>
      </c>
      <c r="AA150" s="18">
        <v>0</v>
      </c>
      <c r="AB150" s="18" t="s">
        <v>70</v>
      </c>
      <c r="AC150" s="16"/>
      <c r="AD150" s="43">
        <v>0</v>
      </c>
      <c r="AE150" s="19">
        <v>0</v>
      </c>
      <c r="AF150" s="19">
        <v>0</v>
      </c>
      <c r="AG150" s="19">
        <v>0</v>
      </c>
      <c r="AH150" s="46">
        <v>0</v>
      </c>
      <c r="AI150" s="19" t="s">
        <v>70</v>
      </c>
      <c r="AJ150" s="19" t="s">
        <v>70</v>
      </c>
      <c r="AK150" s="45">
        <v>0</v>
      </c>
      <c r="AL150" s="16"/>
      <c r="AM150" s="18">
        <v>0</v>
      </c>
      <c r="AN150" s="41">
        <v>0</v>
      </c>
      <c r="AO150" s="42">
        <v>0</v>
      </c>
      <c r="AP150" s="18">
        <v>0</v>
      </c>
      <c r="AQ150" s="18">
        <v>0</v>
      </c>
      <c r="AR150" s="18"/>
      <c r="AS150" s="18" t="s">
        <v>70</v>
      </c>
      <c r="AT150" s="16"/>
      <c r="AU150" s="43">
        <v>0</v>
      </c>
      <c r="AV150" s="19">
        <v>0</v>
      </c>
      <c r="AW150" s="19">
        <v>0</v>
      </c>
      <c r="AX150" s="19">
        <v>0</v>
      </c>
      <c r="AY150" s="44">
        <v>0</v>
      </c>
      <c r="AZ150" s="19" t="s">
        <v>70</v>
      </c>
      <c r="BA150" s="19" t="s">
        <v>70</v>
      </c>
      <c r="BB150" s="45">
        <v>0</v>
      </c>
      <c r="BC150" s="16"/>
      <c r="BD150" s="47">
        <v>0</v>
      </c>
      <c r="BE150" s="41">
        <v>15</v>
      </c>
      <c r="BF150" s="18"/>
      <c r="BG150" s="19">
        <v>15</v>
      </c>
      <c r="BH150" s="19">
        <v>15</v>
      </c>
      <c r="BI150" s="1">
        <v>1</v>
      </c>
      <c r="BJ150" s="1">
        <v>0</v>
      </c>
      <c r="BK150" s="1">
        <v>0</v>
      </c>
      <c r="BL150" s="48" t="s">
        <v>396</v>
      </c>
      <c r="BM150" s="1" t="s">
        <v>396</v>
      </c>
      <c r="BN150" s="49" t="s">
        <v>72</v>
      </c>
      <c r="BO150" s="49" t="s">
        <v>73</v>
      </c>
      <c r="BP150" s="40"/>
      <c r="BQ150" s="40"/>
      <c r="BR150" s="37"/>
      <c r="BS150" s="37"/>
      <c r="BV150" s="1">
        <f t="shared" si="17"/>
        <v>40</v>
      </c>
      <c r="BW150" s="1">
        <f t="shared" si="18"/>
        <v>0</v>
      </c>
      <c r="BX150" s="1">
        <f t="shared" si="19"/>
        <v>-77</v>
      </c>
      <c r="BY150" s="16"/>
      <c r="CD150" s="16"/>
      <c r="CF150" s="1">
        <f t="shared" si="14"/>
        <v>0</v>
      </c>
      <c r="CG150" s="7">
        <f t="shared" si="15"/>
        <v>0</v>
      </c>
      <c r="CH150" s="2" t="str">
        <f>VLOOKUP(C150,'[1]Notes &amp; Changes'!$D$58:$E$1012,2,FALSE)</f>
        <v>Tygerberg Photographic Society</v>
      </c>
      <c r="CI150" s="1" t="str">
        <f t="shared" si="16"/>
        <v>Ok</v>
      </c>
      <c r="CJ150" s="1">
        <f>ROW()</f>
        <v>150</v>
      </c>
    </row>
    <row r="151" spans="2:88" x14ac:dyDescent="0.2">
      <c r="B151" s="1">
        <v>140</v>
      </c>
      <c r="C151" s="73" t="s">
        <v>397</v>
      </c>
      <c r="D151" s="16" t="s">
        <v>148</v>
      </c>
      <c r="E151" s="18">
        <v>11</v>
      </c>
      <c r="F151" s="41">
        <v>11</v>
      </c>
      <c r="G151" s="42">
        <v>1</v>
      </c>
      <c r="H151" s="18">
        <v>3</v>
      </c>
      <c r="I151" s="18">
        <v>6</v>
      </c>
      <c r="J151" s="18">
        <v>2</v>
      </c>
      <c r="K151" s="18" t="s">
        <v>70</v>
      </c>
      <c r="L151" s="16"/>
      <c r="M151" s="43">
        <v>1</v>
      </c>
      <c r="N151" s="19">
        <v>4</v>
      </c>
      <c r="O151" s="19">
        <v>0</v>
      </c>
      <c r="P151" s="19">
        <v>0</v>
      </c>
      <c r="Q151" s="44">
        <v>4</v>
      </c>
      <c r="R151" s="19" t="s">
        <v>70</v>
      </c>
      <c r="S151" s="19" t="s">
        <v>70</v>
      </c>
      <c r="T151" s="45">
        <v>15</v>
      </c>
      <c r="V151" s="18">
        <v>0</v>
      </c>
      <c r="W151" s="41">
        <v>0</v>
      </c>
      <c r="X151" s="42">
        <v>0</v>
      </c>
      <c r="Y151" s="18">
        <v>0</v>
      </c>
      <c r="Z151" s="18">
        <v>0</v>
      </c>
      <c r="AA151" s="18">
        <v>0</v>
      </c>
      <c r="AB151" s="18" t="s">
        <v>70</v>
      </c>
      <c r="AC151" s="16"/>
      <c r="AD151" s="43">
        <v>0</v>
      </c>
      <c r="AE151" s="19">
        <v>0</v>
      </c>
      <c r="AF151" s="19">
        <v>0</v>
      </c>
      <c r="AG151" s="19">
        <v>0</v>
      </c>
      <c r="AH151" s="46">
        <v>0</v>
      </c>
      <c r="AI151" s="19" t="s">
        <v>70</v>
      </c>
      <c r="AJ151" s="19" t="s">
        <v>70</v>
      </c>
      <c r="AK151" s="45">
        <v>0</v>
      </c>
      <c r="AL151" s="16"/>
      <c r="AM151" s="18">
        <v>0</v>
      </c>
      <c r="AN151" s="41">
        <v>0</v>
      </c>
      <c r="AO151" s="42">
        <v>0</v>
      </c>
      <c r="AP151" s="18">
        <v>0</v>
      </c>
      <c r="AQ151" s="18">
        <v>0</v>
      </c>
      <c r="AR151" s="18"/>
      <c r="AS151" s="18" t="s">
        <v>70</v>
      </c>
      <c r="AT151" s="16"/>
      <c r="AU151" s="43">
        <v>0</v>
      </c>
      <c r="AV151" s="19">
        <v>0</v>
      </c>
      <c r="AW151" s="19">
        <v>0</v>
      </c>
      <c r="AX151" s="19">
        <v>0</v>
      </c>
      <c r="AY151" s="44">
        <v>0</v>
      </c>
      <c r="AZ151" s="19" t="s">
        <v>70</v>
      </c>
      <c r="BA151" s="19" t="s">
        <v>70</v>
      </c>
      <c r="BB151" s="45">
        <v>0</v>
      </c>
      <c r="BC151" s="16"/>
      <c r="BD151" s="47">
        <v>4</v>
      </c>
      <c r="BE151" s="41">
        <v>15</v>
      </c>
      <c r="BF151" s="18"/>
      <c r="BG151" s="19">
        <v>11</v>
      </c>
      <c r="BH151" s="19">
        <v>11</v>
      </c>
      <c r="BI151" s="1">
        <v>1</v>
      </c>
      <c r="BJ151" s="1">
        <v>0</v>
      </c>
      <c r="BK151" s="1">
        <v>0</v>
      </c>
      <c r="BL151" s="48" t="s">
        <v>398</v>
      </c>
      <c r="BM151" s="1" t="s">
        <v>398</v>
      </c>
      <c r="BN151" s="49" t="s">
        <v>72</v>
      </c>
      <c r="BO151" s="49" t="s">
        <v>73</v>
      </c>
      <c r="BP151" s="40"/>
      <c r="BQ151" s="40"/>
      <c r="BR151" s="37"/>
      <c r="BS151" s="37"/>
      <c r="BV151" s="1">
        <f t="shared" si="17"/>
        <v>40</v>
      </c>
      <c r="BW151" s="1">
        <f t="shared" si="18"/>
        <v>0</v>
      </c>
      <c r="BX151" s="1">
        <f t="shared" si="19"/>
        <v>-77</v>
      </c>
      <c r="BY151" s="16"/>
      <c r="CD151" s="16"/>
      <c r="CF151" s="1">
        <f t="shared" si="14"/>
        <v>1</v>
      </c>
      <c r="CG151" s="7" t="str">
        <f t="shared" si="15"/>
        <v>Renee Storme</v>
      </c>
      <c r="CH151" s="2" t="str">
        <f>VLOOKUP(C151,'[1]Notes &amp; Changes'!$D$58:$E$1012,2,FALSE)</f>
        <v>Vanderbijlpark Fotografiese Vereniging</v>
      </c>
      <c r="CI151" s="1" t="str">
        <f t="shared" si="16"/>
        <v>Ok</v>
      </c>
      <c r="CJ151" s="1">
        <f>ROW()</f>
        <v>151</v>
      </c>
    </row>
    <row r="152" spans="2:88" x14ac:dyDescent="0.3">
      <c r="B152" s="1">
        <v>141</v>
      </c>
      <c r="C152" s="16" t="s">
        <v>399</v>
      </c>
      <c r="D152" s="16" t="s">
        <v>117</v>
      </c>
      <c r="E152" s="18">
        <v>15</v>
      </c>
      <c r="F152" s="41">
        <v>11</v>
      </c>
      <c r="G152" s="42">
        <v>0.73333333333333328</v>
      </c>
      <c r="H152" s="18">
        <v>5</v>
      </c>
      <c r="I152" s="18">
        <v>4</v>
      </c>
      <c r="J152" s="18">
        <v>2</v>
      </c>
      <c r="K152" s="18" t="s">
        <v>70</v>
      </c>
      <c r="L152" s="16"/>
      <c r="M152" s="43">
        <v>1</v>
      </c>
      <c r="N152" s="19">
        <v>0</v>
      </c>
      <c r="O152" s="19">
        <v>4</v>
      </c>
      <c r="P152" s="19">
        <v>0</v>
      </c>
      <c r="Q152" s="44">
        <v>4</v>
      </c>
      <c r="R152" s="19" t="s">
        <v>70</v>
      </c>
      <c r="S152" s="19" t="s">
        <v>70</v>
      </c>
      <c r="T152" s="45">
        <v>15</v>
      </c>
      <c r="V152" s="18">
        <v>0</v>
      </c>
      <c r="W152" s="41">
        <v>0</v>
      </c>
      <c r="X152" s="42">
        <v>0</v>
      </c>
      <c r="Y152" s="18">
        <v>0</v>
      </c>
      <c r="Z152" s="18">
        <v>0</v>
      </c>
      <c r="AA152" s="18">
        <v>0</v>
      </c>
      <c r="AB152" s="18" t="s">
        <v>70</v>
      </c>
      <c r="AC152" s="16"/>
      <c r="AD152" s="43">
        <v>0</v>
      </c>
      <c r="AE152" s="19">
        <v>0</v>
      </c>
      <c r="AF152" s="19">
        <v>0</v>
      </c>
      <c r="AG152" s="19">
        <v>0</v>
      </c>
      <c r="AH152" s="46">
        <v>0</v>
      </c>
      <c r="AI152" s="19" t="s">
        <v>70</v>
      </c>
      <c r="AJ152" s="19" t="s">
        <v>70</v>
      </c>
      <c r="AK152" s="45">
        <v>0</v>
      </c>
      <c r="AL152" s="16"/>
      <c r="AM152" s="18">
        <v>0</v>
      </c>
      <c r="AN152" s="41">
        <v>0</v>
      </c>
      <c r="AO152" s="42">
        <v>0</v>
      </c>
      <c r="AP152" s="18">
        <v>0</v>
      </c>
      <c r="AQ152" s="18">
        <v>0</v>
      </c>
      <c r="AR152" s="18"/>
      <c r="AS152" s="18" t="s">
        <v>70</v>
      </c>
      <c r="AT152" s="16"/>
      <c r="AU152" s="43">
        <v>0</v>
      </c>
      <c r="AV152" s="19">
        <v>0</v>
      </c>
      <c r="AW152" s="19">
        <v>0</v>
      </c>
      <c r="AX152" s="19">
        <v>0</v>
      </c>
      <c r="AY152" s="44">
        <v>0</v>
      </c>
      <c r="AZ152" s="19" t="s">
        <v>70</v>
      </c>
      <c r="BA152" s="19" t="s">
        <v>70</v>
      </c>
      <c r="BB152" s="45">
        <v>0</v>
      </c>
      <c r="BC152" s="16"/>
      <c r="BD152" s="47">
        <v>4</v>
      </c>
      <c r="BE152" s="41">
        <v>15</v>
      </c>
      <c r="BF152" s="18"/>
      <c r="BG152" s="19">
        <v>15</v>
      </c>
      <c r="BH152" s="19">
        <v>11</v>
      </c>
      <c r="BI152" s="1">
        <v>1</v>
      </c>
      <c r="BJ152" s="1">
        <v>0</v>
      </c>
      <c r="BK152" s="1">
        <v>0</v>
      </c>
      <c r="BL152" s="48" t="s">
        <v>400</v>
      </c>
      <c r="BM152" s="1" t="s">
        <v>400</v>
      </c>
      <c r="BN152" s="49" t="s">
        <v>72</v>
      </c>
      <c r="BO152" s="49" t="s">
        <v>73</v>
      </c>
      <c r="BP152" s="40"/>
      <c r="BQ152" s="40"/>
      <c r="BR152" s="37"/>
      <c r="BS152" s="37"/>
      <c r="BV152" s="1">
        <f t="shared" si="17"/>
        <v>40</v>
      </c>
      <c r="BW152" s="1">
        <f t="shared" si="18"/>
        <v>0</v>
      </c>
      <c r="BX152" s="1">
        <f t="shared" si="19"/>
        <v>-77</v>
      </c>
      <c r="BY152" s="16"/>
      <c r="CD152" s="16"/>
      <c r="CF152" s="1">
        <f t="shared" si="14"/>
        <v>1</v>
      </c>
      <c r="CG152" s="7" t="str">
        <f t="shared" si="15"/>
        <v>RINA HATTINGH</v>
      </c>
      <c r="CH152" s="2" t="e">
        <f>VLOOKUP(C152,'[1]Notes &amp; Changes'!$D$58:$E$1012,2,FALSE)</f>
        <v>#N/A</v>
      </c>
      <c r="CI152" s="1" t="e">
        <f t="shared" si="16"/>
        <v>#N/A</v>
      </c>
      <c r="CJ152" s="1">
        <f>ROW()</f>
        <v>152</v>
      </c>
    </row>
    <row r="153" spans="2:88" x14ac:dyDescent="0.3">
      <c r="B153" s="1">
        <v>142</v>
      </c>
      <c r="C153" s="16" t="s">
        <v>401</v>
      </c>
      <c r="D153" s="16" t="s">
        <v>402</v>
      </c>
      <c r="E153" s="18">
        <v>39</v>
      </c>
      <c r="F153" s="41">
        <v>15</v>
      </c>
      <c r="G153" s="42">
        <v>0.38461538461538464</v>
      </c>
      <c r="H153" s="18">
        <v>11</v>
      </c>
      <c r="I153" s="18">
        <v>4</v>
      </c>
      <c r="J153" s="18">
        <v>0</v>
      </c>
      <c r="K153" s="18" t="s">
        <v>70</v>
      </c>
      <c r="L153" s="16"/>
      <c r="M153" s="43">
        <v>0</v>
      </c>
      <c r="N153" s="19">
        <v>0</v>
      </c>
      <c r="O153" s="19">
        <v>0</v>
      </c>
      <c r="P153" s="19">
        <v>0</v>
      </c>
      <c r="Q153" s="44">
        <v>0</v>
      </c>
      <c r="R153" s="19" t="s">
        <v>70</v>
      </c>
      <c r="S153" s="19" t="s">
        <v>70</v>
      </c>
      <c r="T153" s="45">
        <v>15</v>
      </c>
      <c r="V153" s="18">
        <v>0</v>
      </c>
      <c r="W153" s="41">
        <v>0</v>
      </c>
      <c r="X153" s="42">
        <v>0</v>
      </c>
      <c r="Y153" s="18">
        <v>0</v>
      </c>
      <c r="Z153" s="18">
        <v>0</v>
      </c>
      <c r="AA153" s="18">
        <v>0</v>
      </c>
      <c r="AB153" s="18" t="s">
        <v>70</v>
      </c>
      <c r="AC153" s="16"/>
      <c r="AD153" s="43">
        <v>0</v>
      </c>
      <c r="AE153" s="19">
        <v>0</v>
      </c>
      <c r="AF153" s="19">
        <v>0</v>
      </c>
      <c r="AG153" s="19">
        <v>0</v>
      </c>
      <c r="AH153" s="46">
        <v>0</v>
      </c>
      <c r="AI153" s="19" t="s">
        <v>70</v>
      </c>
      <c r="AJ153" s="19" t="s">
        <v>70</v>
      </c>
      <c r="AK153" s="45">
        <v>0</v>
      </c>
      <c r="AL153" s="16"/>
      <c r="AM153" s="18">
        <v>0</v>
      </c>
      <c r="AN153" s="41">
        <v>0</v>
      </c>
      <c r="AO153" s="42">
        <v>0</v>
      </c>
      <c r="AP153" s="18">
        <v>0</v>
      </c>
      <c r="AQ153" s="18">
        <v>0</v>
      </c>
      <c r="AR153" s="18"/>
      <c r="AS153" s="18" t="s">
        <v>70</v>
      </c>
      <c r="AT153" s="16"/>
      <c r="AU153" s="43">
        <v>0</v>
      </c>
      <c r="AV153" s="19">
        <v>0</v>
      </c>
      <c r="AW153" s="19">
        <v>0</v>
      </c>
      <c r="AX153" s="19">
        <v>0</v>
      </c>
      <c r="AY153" s="44">
        <v>0</v>
      </c>
      <c r="AZ153" s="19" t="s">
        <v>70</v>
      </c>
      <c r="BA153" s="19" t="s">
        <v>70</v>
      </c>
      <c r="BB153" s="45">
        <v>0</v>
      </c>
      <c r="BC153" s="16"/>
      <c r="BD153" s="47">
        <v>0</v>
      </c>
      <c r="BE153" s="41">
        <v>15</v>
      </c>
      <c r="BF153" s="18"/>
      <c r="BG153" s="19">
        <v>39</v>
      </c>
      <c r="BH153" s="19">
        <v>15</v>
      </c>
      <c r="BI153" s="1">
        <v>1</v>
      </c>
      <c r="BJ153" s="1">
        <v>0</v>
      </c>
      <c r="BK153" s="1">
        <v>0</v>
      </c>
      <c r="BL153" s="48" t="s">
        <v>403</v>
      </c>
      <c r="BM153" s="1" t="s">
        <v>403</v>
      </c>
      <c r="BN153" s="49" t="s">
        <v>72</v>
      </c>
      <c r="BO153" s="49" t="s">
        <v>73</v>
      </c>
      <c r="BP153" s="40"/>
      <c r="BQ153" s="40"/>
      <c r="BR153" s="37"/>
      <c r="BS153" s="37"/>
      <c r="BV153" s="1">
        <f t="shared" si="17"/>
        <v>40</v>
      </c>
      <c r="BW153" s="1">
        <f t="shared" si="18"/>
        <v>0</v>
      </c>
      <c r="BX153" s="1">
        <f t="shared" si="19"/>
        <v>-77</v>
      </c>
      <c r="CF153" s="1">
        <f t="shared" si="14"/>
        <v>0</v>
      </c>
      <c r="CG153" s="7">
        <f t="shared" si="15"/>
        <v>0</v>
      </c>
      <c r="CH153" s="2" t="str">
        <f>VLOOKUP(C153,'[1]Notes &amp; Changes'!$D$58:$E$1012,2,FALSE)</f>
        <v>Durban Camera Club</v>
      </c>
      <c r="CI153" s="1" t="str">
        <f t="shared" si="16"/>
        <v>Ok</v>
      </c>
      <c r="CJ153" s="1">
        <f>ROW()</f>
        <v>153</v>
      </c>
    </row>
    <row r="154" spans="2:88" x14ac:dyDescent="0.3">
      <c r="B154" s="1">
        <v>143</v>
      </c>
      <c r="C154" s="16" t="s">
        <v>404</v>
      </c>
      <c r="D154" s="16" t="s">
        <v>180</v>
      </c>
      <c r="E154" s="18">
        <v>14</v>
      </c>
      <c r="F154" s="41">
        <v>15</v>
      </c>
      <c r="G154" s="42">
        <v>1.0714285714285714</v>
      </c>
      <c r="H154" s="18">
        <v>10</v>
      </c>
      <c r="I154" s="18">
        <v>1</v>
      </c>
      <c r="J154" s="18">
        <v>4</v>
      </c>
      <c r="K154" s="18" t="s">
        <v>70</v>
      </c>
      <c r="L154" s="16"/>
      <c r="M154" s="43">
        <v>0</v>
      </c>
      <c r="N154" s="19">
        <v>0</v>
      </c>
      <c r="O154" s="19">
        <v>0</v>
      </c>
      <c r="P154" s="19">
        <v>0</v>
      </c>
      <c r="Q154" s="44">
        <v>0</v>
      </c>
      <c r="R154" s="19" t="s">
        <v>70</v>
      </c>
      <c r="S154" s="19" t="s">
        <v>70</v>
      </c>
      <c r="T154" s="45">
        <v>15</v>
      </c>
      <c r="V154" s="18">
        <v>0</v>
      </c>
      <c r="W154" s="41">
        <v>0</v>
      </c>
      <c r="X154" s="42">
        <v>0</v>
      </c>
      <c r="Y154" s="18">
        <v>0</v>
      </c>
      <c r="Z154" s="18">
        <v>0</v>
      </c>
      <c r="AA154" s="18">
        <v>0</v>
      </c>
      <c r="AB154" s="18" t="s">
        <v>70</v>
      </c>
      <c r="AC154" s="16"/>
      <c r="AD154" s="43">
        <v>0</v>
      </c>
      <c r="AE154" s="19">
        <v>0</v>
      </c>
      <c r="AF154" s="19">
        <v>0</v>
      </c>
      <c r="AG154" s="19">
        <v>0</v>
      </c>
      <c r="AH154" s="46">
        <v>0</v>
      </c>
      <c r="AI154" s="19" t="s">
        <v>70</v>
      </c>
      <c r="AJ154" s="19" t="s">
        <v>70</v>
      </c>
      <c r="AK154" s="45">
        <v>0</v>
      </c>
      <c r="AL154" s="16"/>
      <c r="AM154" s="18">
        <v>0</v>
      </c>
      <c r="AN154" s="41">
        <v>0</v>
      </c>
      <c r="AO154" s="42">
        <v>0</v>
      </c>
      <c r="AP154" s="18">
        <v>0</v>
      </c>
      <c r="AQ154" s="18">
        <v>0</v>
      </c>
      <c r="AR154" s="18"/>
      <c r="AS154" s="18" t="s">
        <v>70</v>
      </c>
      <c r="AT154" s="16"/>
      <c r="AU154" s="43">
        <v>0</v>
      </c>
      <c r="AV154" s="19">
        <v>0</v>
      </c>
      <c r="AW154" s="19">
        <v>0</v>
      </c>
      <c r="AX154" s="19">
        <v>0</v>
      </c>
      <c r="AY154" s="44">
        <v>0</v>
      </c>
      <c r="AZ154" s="19" t="s">
        <v>70</v>
      </c>
      <c r="BA154" s="19" t="s">
        <v>70</v>
      </c>
      <c r="BB154" s="45">
        <v>0</v>
      </c>
      <c r="BC154" s="16"/>
      <c r="BD154" s="47">
        <v>0</v>
      </c>
      <c r="BE154" s="41">
        <v>15</v>
      </c>
      <c r="BF154" s="18"/>
      <c r="BG154" s="19">
        <v>14</v>
      </c>
      <c r="BH154" s="19">
        <v>15</v>
      </c>
      <c r="BI154" s="1">
        <v>1</v>
      </c>
      <c r="BJ154" s="1">
        <v>0</v>
      </c>
      <c r="BK154" s="1">
        <v>0</v>
      </c>
      <c r="BL154" s="48" t="s">
        <v>405</v>
      </c>
      <c r="BM154" s="1" t="s">
        <v>405</v>
      </c>
      <c r="BN154" s="49" t="s">
        <v>72</v>
      </c>
      <c r="BO154" s="49" t="s">
        <v>73</v>
      </c>
      <c r="BP154" s="40"/>
      <c r="BQ154" s="40"/>
      <c r="BR154" s="37"/>
      <c r="BS154" s="37"/>
      <c r="BV154" s="1">
        <f t="shared" si="17"/>
        <v>40</v>
      </c>
      <c r="BW154" s="1">
        <f t="shared" si="18"/>
        <v>0</v>
      </c>
      <c r="BX154" s="1">
        <f t="shared" si="19"/>
        <v>-77</v>
      </c>
      <c r="CF154" s="1">
        <f t="shared" si="14"/>
        <v>0</v>
      </c>
      <c r="CG154" s="7">
        <f t="shared" si="15"/>
        <v>0</v>
      </c>
      <c r="CH154" s="2" t="e">
        <f>VLOOKUP(C154,'[1]Notes &amp; Changes'!$D$58:$E$1012,2,FALSE)</f>
        <v>#N/A</v>
      </c>
      <c r="CI154" s="1" t="e">
        <f t="shared" si="16"/>
        <v>#N/A</v>
      </c>
      <c r="CJ154" s="1">
        <f>ROW()</f>
        <v>154</v>
      </c>
    </row>
    <row r="155" spans="2:88" x14ac:dyDescent="0.3">
      <c r="B155" s="1">
        <v>144</v>
      </c>
      <c r="C155" s="16" t="s">
        <v>406</v>
      </c>
      <c r="D155" s="16" t="s">
        <v>407</v>
      </c>
      <c r="E155" s="18">
        <v>14</v>
      </c>
      <c r="F155" s="41">
        <v>15</v>
      </c>
      <c r="G155" s="42">
        <v>1.0714285714285714</v>
      </c>
      <c r="H155" s="18">
        <v>6</v>
      </c>
      <c r="I155" s="18">
        <v>5</v>
      </c>
      <c r="J155" s="18">
        <v>4</v>
      </c>
      <c r="K155" s="18" t="s">
        <v>70</v>
      </c>
      <c r="L155" s="16"/>
      <c r="M155" s="43">
        <v>0</v>
      </c>
      <c r="N155" s="19">
        <v>0</v>
      </c>
      <c r="O155" s="19">
        <v>0</v>
      </c>
      <c r="P155" s="19">
        <v>0</v>
      </c>
      <c r="Q155" s="44">
        <v>0</v>
      </c>
      <c r="R155" s="19" t="s">
        <v>70</v>
      </c>
      <c r="S155" s="19" t="s">
        <v>70</v>
      </c>
      <c r="T155" s="45">
        <v>15</v>
      </c>
      <c r="V155" s="18">
        <v>0</v>
      </c>
      <c r="W155" s="41">
        <v>0</v>
      </c>
      <c r="X155" s="42">
        <v>0</v>
      </c>
      <c r="Y155" s="18">
        <v>0</v>
      </c>
      <c r="Z155" s="18">
        <v>0</v>
      </c>
      <c r="AA155" s="18">
        <v>0</v>
      </c>
      <c r="AB155" s="18" t="s">
        <v>70</v>
      </c>
      <c r="AC155" s="16"/>
      <c r="AD155" s="43">
        <v>0</v>
      </c>
      <c r="AE155" s="19">
        <v>0</v>
      </c>
      <c r="AF155" s="19">
        <v>0</v>
      </c>
      <c r="AG155" s="19">
        <v>0</v>
      </c>
      <c r="AH155" s="46">
        <v>0</v>
      </c>
      <c r="AI155" s="19" t="s">
        <v>70</v>
      </c>
      <c r="AJ155" s="19" t="s">
        <v>70</v>
      </c>
      <c r="AK155" s="45">
        <v>0</v>
      </c>
      <c r="AL155" s="16"/>
      <c r="AM155" s="18">
        <v>0</v>
      </c>
      <c r="AN155" s="41">
        <v>0</v>
      </c>
      <c r="AO155" s="42">
        <v>0</v>
      </c>
      <c r="AP155" s="18">
        <v>0</v>
      </c>
      <c r="AQ155" s="18">
        <v>0</v>
      </c>
      <c r="AR155" s="18"/>
      <c r="AS155" s="18" t="s">
        <v>70</v>
      </c>
      <c r="AT155" s="16"/>
      <c r="AU155" s="43">
        <v>0</v>
      </c>
      <c r="AV155" s="19">
        <v>0</v>
      </c>
      <c r="AW155" s="19">
        <v>0</v>
      </c>
      <c r="AX155" s="19">
        <v>0</v>
      </c>
      <c r="AY155" s="44">
        <v>0</v>
      </c>
      <c r="AZ155" s="19" t="s">
        <v>70</v>
      </c>
      <c r="BA155" s="19" t="s">
        <v>70</v>
      </c>
      <c r="BB155" s="45">
        <v>0</v>
      </c>
      <c r="BC155" s="16"/>
      <c r="BD155" s="47">
        <v>0</v>
      </c>
      <c r="BE155" s="41">
        <v>15</v>
      </c>
      <c r="BF155" s="18"/>
      <c r="BG155" s="19">
        <v>14</v>
      </c>
      <c r="BH155" s="19">
        <v>15</v>
      </c>
      <c r="BI155" s="1">
        <v>1</v>
      </c>
      <c r="BJ155" s="1">
        <v>0</v>
      </c>
      <c r="BK155" s="1">
        <v>0</v>
      </c>
      <c r="BL155" s="48" t="s">
        <v>408</v>
      </c>
      <c r="BM155" s="1" t="s">
        <v>408</v>
      </c>
      <c r="BN155" s="49" t="s">
        <v>72</v>
      </c>
      <c r="BO155" s="49" t="s">
        <v>73</v>
      </c>
      <c r="BP155" s="40"/>
      <c r="BQ155" s="40"/>
      <c r="BR155" s="37"/>
      <c r="BS155" s="37"/>
      <c r="BV155" s="1">
        <f t="shared" si="17"/>
        <v>40</v>
      </c>
      <c r="BW155" s="1">
        <f t="shared" si="18"/>
        <v>0</v>
      </c>
      <c r="BX155" s="1">
        <f t="shared" si="19"/>
        <v>-77</v>
      </c>
      <c r="CF155" s="1">
        <f t="shared" si="14"/>
        <v>0</v>
      </c>
      <c r="CG155" s="7">
        <f t="shared" si="15"/>
        <v>0</v>
      </c>
      <c r="CH155" s="2" t="e">
        <f>VLOOKUP(C155,'[1]Notes &amp; Changes'!$D$58:$E$1012,2,FALSE)</f>
        <v>#N/A</v>
      </c>
      <c r="CI155" s="1" t="e">
        <f t="shared" si="16"/>
        <v>#N/A</v>
      </c>
      <c r="CJ155" s="1">
        <f>ROW()</f>
        <v>155</v>
      </c>
    </row>
    <row r="156" spans="2:88" x14ac:dyDescent="0.3">
      <c r="B156" s="1">
        <v>145</v>
      </c>
      <c r="C156" s="16" t="s">
        <v>409</v>
      </c>
      <c r="D156" s="16" t="s">
        <v>410</v>
      </c>
      <c r="E156" s="18">
        <v>21</v>
      </c>
      <c r="F156" s="41">
        <v>15</v>
      </c>
      <c r="G156" s="42">
        <v>0.7142857142857143</v>
      </c>
      <c r="H156" s="18">
        <v>12</v>
      </c>
      <c r="I156" s="18">
        <v>3</v>
      </c>
      <c r="J156" s="18">
        <v>0</v>
      </c>
      <c r="K156" s="18" t="s">
        <v>70</v>
      </c>
      <c r="L156" s="16"/>
      <c r="M156" s="43">
        <v>0</v>
      </c>
      <c r="N156" s="19">
        <v>0</v>
      </c>
      <c r="O156" s="19">
        <v>0</v>
      </c>
      <c r="P156" s="19">
        <v>0</v>
      </c>
      <c r="Q156" s="44">
        <v>0</v>
      </c>
      <c r="R156" s="19" t="s">
        <v>70</v>
      </c>
      <c r="S156" s="19" t="s">
        <v>70</v>
      </c>
      <c r="T156" s="45">
        <v>15</v>
      </c>
      <c r="V156" s="18">
        <v>0</v>
      </c>
      <c r="W156" s="41">
        <v>0</v>
      </c>
      <c r="X156" s="42">
        <v>0</v>
      </c>
      <c r="Y156" s="18">
        <v>0</v>
      </c>
      <c r="Z156" s="18">
        <v>0</v>
      </c>
      <c r="AA156" s="18">
        <v>0</v>
      </c>
      <c r="AB156" s="18" t="s">
        <v>70</v>
      </c>
      <c r="AC156" s="16"/>
      <c r="AD156" s="43">
        <v>0</v>
      </c>
      <c r="AE156" s="19">
        <v>0</v>
      </c>
      <c r="AF156" s="19">
        <v>0</v>
      </c>
      <c r="AG156" s="19">
        <v>0</v>
      </c>
      <c r="AH156" s="46">
        <v>0</v>
      </c>
      <c r="AI156" s="19" t="s">
        <v>70</v>
      </c>
      <c r="AJ156" s="19" t="s">
        <v>70</v>
      </c>
      <c r="AK156" s="45">
        <v>0</v>
      </c>
      <c r="AL156" s="16"/>
      <c r="AM156" s="18">
        <v>0</v>
      </c>
      <c r="AN156" s="41">
        <v>0</v>
      </c>
      <c r="AO156" s="42">
        <v>0</v>
      </c>
      <c r="AP156" s="18">
        <v>0</v>
      </c>
      <c r="AQ156" s="18">
        <v>0</v>
      </c>
      <c r="AR156" s="18"/>
      <c r="AS156" s="18" t="s">
        <v>70</v>
      </c>
      <c r="AT156" s="16"/>
      <c r="AU156" s="43">
        <v>0</v>
      </c>
      <c r="AV156" s="19">
        <v>0</v>
      </c>
      <c r="AW156" s="19">
        <v>0</v>
      </c>
      <c r="AX156" s="19">
        <v>0</v>
      </c>
      <c r="AY156" s="44">
        <v>0</v>
      </c>
      <c r="AZ156" s="19" t="s">
        <v>70</v>
      </c>
      <c r="BA156" s="19" t="s">
        <v>70</v>
      </c>
      <c r="BB156" s="45">
        <v>0</v>
      </c>
      <c r="BC156" s="16"/>
      <c r="BD156" s="47">
        <v>0</v>
      </c>
      <c r="BE156" s="41">
        <v>15</v>
      </c>
      <c r="BF156" s="18"/>
      <c r="BG156" s="19">
        <v>21</v>
      </c>
      <c r="BH156" s="19">
        <v>15</v>
      </c>
      <c r="BI156" s="1">
        <v>1</v>
      </c>
      <c r="BJ156" s="1">
        <v>0</v>
      </c>
      <c r="BK156" s="1">
        <v>0</v>
      </c>
      <c r="BL156" s="48" t="s">
        <v>411</v>
      </c>
      <c r="BM156" s="1" t="s">
        <v>411</v>
      </c>
      <c r="BN156" s="49" t="s">
        <v>72</v>
      </c>
      <c r="BO156" s="49" t="s">
        <v>73</v>
      </c>
      <c r="BP156" s="40"/>
      <c r="BQ156" s="40"/>
      <c r="BR156" s="37"/>
      <c r="BS156" s="37"/>
      <c r="BV156" s="1">
        <f t="shared" si="17"/>
        <v>40</v>
      </c>
      <c r="BW156" s="1">
        <f t="shared" si="18"/>
        <v>0</v>
      </c>
      <c r="BX156" s="1">
        <f t="shared" si="19"/>
        <v>-77</v>
      </c>
      <c r="CF156" s="1">
        <f t="shared" si="14"/>
        <v>0</v>
      </c>
      <c r="CG156" s="7">
        <f t="shared" si="15"/>
        <v>0</v>
      </c>
      <c r="CH156" s="2" t="e">
        <f>VLOOKUP(C156,'[1]Notes &amp; Changes'!$D$58:$E$1012,2,FALSE)</f>
        <v>#N/A</v>
      </c>
      <c r="CI156" s="1" t="e">
        <f t="shared" si="16"/>
        <v>#N/A</v>
      </c>
      <c r="CJ156" s="1">
        <f>ROW()</f>
        <v>156</v>
      </c>
    </row>
    <row r="157" spans="2:88" x14ac:dyDescent="0.3">
      <c r="B157" s="1">
        <v>146</v>
      </c>
      <c r="C157" s="16" t="s">
        <v>412</v>
      </c>
      <c r="D157" s="16" t="s">
        <v>139</v>
      </c>
      <c r="E157" s="18">
        <v>12</v>
      </c>
      <c r="F157" s="41">
        <v>14</v>
      </c>
      <c r="G157" s="42">
        <v>1.1666666666666667</v>
      </c>
      <c r="H157" s="18">
        <v>10</v>
      </c>
      <c r="I157" s="18">
        <v>0</v>
      </c>
      <c r="J157" s="18">
        <v>4</v>
      </c>
      <c r="K157" s="18" t="s">
        <v>70</v>
      </c>
      <c r="L157" s="16"/>
      <c r="M157" s="43">
        <v>0</v>
      </c>
      <c r="N157" s="19">
        <v>0</v>
      </c>
      <c r="O157" s="19">
        <v>0</v>
      </c>
      <c r="P157" s="19">
        <v>0</v>
      </c>
      <c r="Q157" s="44">
        <v>0</v>
      </c>
      <c r="R157" s="19" t="s">
        <v>70</v>
      </c>
      <c r="S157" s="19" t="s">
        <v>70</v>
      </c>
      <c r="T157" s="45">
        <v>14</v>
      </c>
      <c r="V157" s="18">
        <v>0</v>
      </c>
      <c r="W157" s="41">
        <v>0</v>
      </c>
      <c r="X157" s="42">
        <v>0</v>
      </c>
      <c r="Y157" s="18">
        <v>0</v>
      </c>
      <c r="Z157" s="18">
        <v>0</v>
      </c>
      <c r="AA157" s="18">
        <v>0</v>
      </c>
      <c r="AB157" s="18" t="s">
        <v>70</v>
      </c>
      <c r="AC157" s="16"/>
      <c r="AD157" s="43">
        <v>0</v>
      </c>
      <c r="AE157" s="19">
        <v>0</v>
      </c>
      <c r="AF157" s="19">
        <v>0</v>
      </c>
      <c r="AG157" s="19">
        <v>0</v>
      </c>
      <c r="AH157" s="46">
        <v>0</v>
      </c>
      <c r="AI157" s="19" t="s">
        <v>70</v>
      </c>
      <c r="AJ157" s="19" t="s">
        <v>70</v>
      </c>
      <c r="AK157" s="45">
        <v>0</v>
      </c>
      <c r="AL157" s="16"/>
      <c r="AM157" s="18">
        <v>0</v>
      </c>
      <c r="AN157" s="41">
        <v>0</v>
      </c>
      <c r="AO157" s="42">
        <v>0</v>
      </c>
      <c r="AP157" s="18">
        <v>0</v>
      </c>
      <c r="AQ157" s="18">
        <v>0</v>
      </c>
      <c r="AR157" s="18"/>
      <c r="AS157" s="18" t="s">
        <v>70</v>
      </c>
      <c r="AT157" s="16"/>
      <c r="AU157" s="43">
        <v>0</v>
      </c>
      <c r="AV157" s="19">
        <v>0</v>
      </c>
      <c r="AW157" s="19">
        <v>0</v>
      </c>
      <c r="AX157" s="19">
        <v>0</v>
      </c>
      <c r="AY157" s="44">
        <v>0</v>
      </c>
      <c r="AZ157" s="19" t="s">
        <v>70</v>
      </c>
      <c r="BA157" s="19" t="s">
        <v>70</v>
      </c>
      <c r="BB157" s="45">
        <v>0</v>
      </c>
      <c r="BC157" s="16"/>
      <c r="BD157" s="47">
        <v>0</v>
      </c>
      <c r="BE157" s="41">
        <v>14</v>
      </c>
      <c r="BF157" s="18"/>
      <c r="BG157" s="19">
        <v>12</v>
      </c>
      <c r="BH157" s="19">
        <v>14</v>
      </c>
      <c r="BI157" s="1">
        <v>1</v>
      </c>
      <c r="BJ157" s="1">
        <v>0</v>
      </c>
      <c r="BK157" s="1">
        <v>0</v>
      </c>
      <c r="BL157" s="48" t="s">
        <v>413</v>
      </c>
      <c r="BM157" s="1" t="s">
        <v>413</v>
      </c>
      <c r="BN157" s="49" t="s">
        <v>72</v>
      </c>
      <c r="BO157" s="49" t="s">
        <v>73</v>
      </c>
      <c r="BP157" s="40"/>
      <c r="BQ157" s="40"/>
      <c r="BR157" s="37"/>
      <c r="BS157" s="37"/>
      <c r="BV157" s="1">
        <f t="shared" si="17"/>
        <v>41</v>
      </c>
      <c r="BW157" s="1">
        <f t="shared" si="18"/>
        <v>-1</v>
      </c>
      <c r="BX157" s="1">
        <f t="shared" si="19"/>
        <v>-78</v>
      </c>
      <c r="CF157" s="1">
        <f t="shared" si="14"/>
        <v>0</v>
      </c>
      <c r="CG157" s="7">
        <f t="shared" si="15"/>
        <v>0</v>
      </c>
      <c r="CH157" s="2" t="str">
        <f>VLOOKUP(C157,'[1]Notes &amp; Changes'!$D$58:$E$1012,2,FALSE)</f>
        <v>Bosveld Fotografie Klub</v>
      </c>
      <c r="CI157" s="1" t="str">
        <f t="shared" si="16"/>
        <v>Ok</v>
      </c>
      <c r="CJ157" s="1">
        <f>ROW()</f>
        <v>157</v>
      </c>
    </row>
    <row r="158" spans="2:88" x14ac:dyDescent="0.2">
      <c r="B158" s="1">
        <v>147</v>
      </c>
      <c r="C158" s="73" t="s">
        <v>414</v>
      </c>
      <c r="D158" s="16" t="s">
        <v>200</v>
      </c>
      <c r="E158" s="18">
        <v>13</v>
      </c>
      <c r="F158" s="41">
        <v>14</v>
      </c>
      <c r="G158" s="42">
        <v>1.0769230769230769</v>
      </c>
      <c r="H158" s="18">
        <v>7</v>
      </c>
      <c r="I158" s="18">
        <v>0</v>
      </c>
      <c r="J158" s="18">
        <v>7</v>
      </c>
      <c r="K158" s="18" t="s">
        <v>70</v>
      </c>
      <c r="L158" s="16"/>
      <c r="M158" s="43">
        <v>0</v>
      </c>
      <c r="N158" s="19">
        <v>0</v>
      </c>
      <c r="O158" s="19">
        <v>0</v>
      </c>
      <c r="P158" s="19">
        <v>0</v>
      </c>
      <c r="Q158" s="44">
        <v>0</v>
      </c>
      <c r="R158" s="19" t="s">
        <v>70</v>
      </c>
      <c r="S158" s="19" t="s">
        <v>70</v>
      </c>
      <c r="T158" s="45">
        <v>14</v>
      </c>
      <c r="V158" s="18">
        <v>0</v>
      </c>
      <c r="W158" s="41">
        <v>0</v>
      </c>
      <c r="X158" s="42">
        <v>0</v>
      </c>
      <c r="Y158" s="18">
        <v>0</v>
      </c>
      <c r="Z158" s="18">
        <v>0</v>
      </c>
      <c r="AA158" s="18">
        <v>0</v>
      </c>
      <c r="AB158" s="18" t="s">
        <v>70</v>
      </c>
      <c r="AC158" s="16"/>
      <c r="AD158" s="43">
        <v>0</v>
      </c>
      <c r="AE158" s="19">
        <v>0</v>
      </c>
      <c r="AF158" s="19">
        <v>0</v>
      </c>
      <c r="AG158" s="19">
        <v>0</v>
      </c>
      <c r="AH158" s="46">
        <v>0</v>
      </c>
      <c r="AI158" s="19" t="s">
        <v>70</v>
      </c>
      <c r="AJ158" s="19" t="s">
        <v>70</v>
      </c>
      <c r="AK158" s="45">
        <v>0</v>
      </c>
      <c r="AL158" s="16"/>
      <c r="AM158" s="18">
        <v>0</v>
      </c>
      <c r="AN158" s="41">
        <v>0</v>
      </c>
      <c r="AO158" s="42">
        <v>0</v>
      </c>
      <c r="AP158" s="18">
        <v>0</v>
      </c>
      <c r="AQ158" s="18">
        <v>0</v>
      </c>
      <c r="AR158" s="18"/>
      <c r="AS158" s="18" t="s">
        <v>70</v>
      </c>
      <c r="AT158" s="16"/>
      <c r="AU158" s="43">
        <v>0</v>
      </c>
      <c r="AV158" s="19">
        <v>0</v>
      </c>
      <c r="AW158" s="19">
        <v>0</v>
      </c>
      <c r="AX158" s="19">
        <v>0</v>
      </c>
      <c r="AY158" s="44">
        <v>0</v>
      </c>
      <c r="AZ158" s="19" t="s">
        <v>70</v>
      </c>
      <c r="BA158" s="19" t="s">
        <v>70</v>
      </c>
      <c r="BB158" s="45">
        <v>0</v>
      </c>
      <c r="BC158" s="16"/>
      <c r="BD158" s="47">
        <v>0</v>
      </c>
      <c r="BE158" s="41">
        <v>14</v>
      </c>
      <c r="BF158" s="18"/>
      <c r="BG158" s="19">
        <v>13</v>
      </c>
      <c r="BH158" s="19">
        <v>14</v>
      </c>
      <c r="BI158" s="1">
        <v>1</v>
      </c>
      <c r="BJ158" s="1">
        <v>0</v>
      </c>
      <c r="BK158" s="1">
        <v>0</v>
      </c>
      <c r="BL158" s="48" t="s">
        <v>415</v>
      </c>
      <c r="BM158" s="1" t="s">
        <v>415</v>
      </c>
      <c r="BN158" s="49" t="s">
        <v>72</v>
      </c>
      <c r="BO158" s="49" t="s">
        <v>73</v>
      </c>
      <c r="BP158" s="40"/>
      <c r="BQ158" s="40"/>
      <c r="BR158" s="37"/>
      <c r="BS158" s="37"/>
      <c r="BV158" s="1">
        <f t="shared" si="17"/>
        <v>41</v>
      </c>
      <c r="BW158" s="1">
        <f t="shared" si="18"/>
        <v>0</v>
      </c>
      <c r="BX158" s="1">
        <f t="shared" si="19"/>
        <v>-78</v>
      </c>
      <c r="BY158" s="16"/>
      <c r="CD158" s="16"/>
      <c r="CF158" s="1">
        <f t="shared" si="14"/>
        <v>0</v>
      </c>
      <c r="CG158" s="7">
        <f t="shared" si="15"/>
        <v>0</v>
      </c>
      <c r="CH158" s="2" t="str">
        <f>VLOOKUP(C158,'[1]Notes &amp; Changes'!$D$58:$E$1012,2,FALSE)</f>
        <v>Southern Suburbs Camera Club</v>
      </c>
      <c r="CI158" s="1" t="str">
        <f t="shared" si="16"/>
        <v>Ok</v>
      </c>
      <c r="CJ158" s="1">
        <f>ROW()</f>
        <v>158</v>
      </c>
    </row>
    <row r="159" spans="2:88" x14ac:dyDescent="0.3">
      <c r="B159" s="1">
        <v>148</v>
      </c>
      <c r="C159" s="16" t="s">
        <v>416</v>
      </c>
      <c r="D159" s="16" t="s">
        <v>356</v>
      </c>
      <c r="E159" s="18">
        <v>14</v>
      </c>
      <c r="F159" s="41">
        <v>14</v>
      </c>
      <c r="G159" s="42">
        <v>1</v>
      </c>
      <c r="H159" s="18">
        <v>6</v>
      </c>
      <c r="I159" s="18">
        <v>6</v>
      </c>
      <c r="J159" s="18">
        <v>2</v>
      </c>
      <c r="K159" s="18" t="s">
        <v>70</v>
      </c>
      <c r="L159" s="16"/>
      <c r="M159" s="43">
        <v>0</v>
      </c>
      <c r="N159" s="19">
        <v>0</v>
      </c>
      <c r="O159" s="19">
        <v>0</v>
      </c>
      <c r="P159" s="19">
        <v>0</v>
      </c>
      <c r="Q159" s="44">
        <v>0</v>
      </c>
      <c r="R159" s="19" t="s">
        <v>70</v>
      </c>
      <c r="S159" s="19" t="s">
        <v>70</v>
      </c>
      <c r="T159" s="45">
        <v>14</v>
      </c>
      <c r="V159" s="18">
        <v>0</v>
      </c>
      <c r="W159" s="41">
        <v>0</v>
      </c>
      <c r="X159" s="42">
        <v>0</v>
      </c>
      <c r="Y159" s="18">
        <v>0</v>
      </c>
      <c r="Z159" s="18">
        <v>0</v>
      </c>
      <c r="AA159" s="18">
        <v>0</v>
      </c>
      <c r="AB159" s="18" t="s">
        <v>70</v>
      </c>
      <c r="AC159" s="16"/>
      <c r="AD159" s="43">
        <v>0</v>
      </c>
      <c r="AE159" s="19">
        <v>0</v>
      </c>
      <c r="AF159" s="19">
        <v>0</v>
      </c>
      <c r="AG159" s="19">
        <v>0</v>
      </c>
      <c r="AH159" s="46">
        <v>0</v>
      </c>
      <c r="AI159" s="19" t="s">
        <v>70</v>
      </c>
      <c r="AJ159" s="19" t="s">
        <v>70</v>
      </c>
      <c r="AK159" s="45">
        <v>0</v>
      </c>
      <c r="AL159" s="16"/>
      <c r="AM159" s="18">
        <v>0</v>
      </c>
      <c r="AN159" s="41">
        <v>0</v>
      </c>
      <c r="AO159" s="42">
        <v>0</v>
      </c>
      <c r="AP159" s="18">
        <v>0</v>
      </c>
      <c r="AQ159" s="18">
        <v>0</v>
      </c>
      <c r="AR159" s="18"/>
      <c r="AS159" s="18" t="s">
        <v>70</v>
      </c>
      <c r="AT159" s="16"/>
      <c r="AU159" s="43">
        <v>0</v>
      </c>
      <c r="AV159" s="19">
        <v>0</v>
      </c>
      <c r="AW159" s="19">
        <v>0</v>
      </c>
      <c r="AX159" s="19">
        <v>0</v>
      </c>
      <c r="AY159" s="44">
        <v>0</v>
      </c>
      <c r="AZ159" s="19" t="s">
        <v>70</v>
      </c>
      <c r="BA159" s="19" t="s">
        <v>70</v>
      </c>
      <c r="BB159" s="45">
        <v>0</v>
      </c>
      <c r="BC159" s="16"/>
      <c r="BD159" s="47">
        <v>0</v>
      </c>
      <c r="BE159" s="41">
        <v>14</v>
      </c>
      <c r="BF159" s="18"/>
      <c r="BG159" s="19">
        <v>14</v>
      </c>
      <c r="BH159" s="19">
        <v>14</v>
      </c>
      <c r="BI159" s="1">
        <v>1</v>
      </c>
      <c r="BJ159" s="1">
        <v>0</v>
      </c>
      <c r="BK159" s="1">
        <v>0</v>
      </c>
      <c r="BL159" s="48" t="s">
        <v>417</v>
      </c>
      <c r="BM159" s="1" t="s">
        <v>417</v>
      </c>
      <c r="BN159" s="49" t="s">
        <v>72</v>
      </c>
      <c r="BO159" s="49" t="s">
        <v>73</v>
      </c>
      <c r="BP159" s="40"/>
      <c r="BQ159" s="40"/>
      <c r="BR159" s="37"/>
      <c r="BS159" s="37"/>
      <c r="BV159" s="1">
        <f t="shared" si="17"/>
        <v>41</v>
      </c>
      <c r="BW159" s="1">
        <f t="shared" si="18"/>
        <v>0</v>
      </c>
      <c r="BX159" s="1">
        <f t="shared" si="19"/>
        <v>-78</v>
      </c>
      <c r="CF159" s="1">
        <f t="shared" si="14"/>
        <v>0</v>
      </c>
      <c r="CG159" s="7">
        <f t="shared" si="15"/>
        <v>0</v>
      </c>
      <c r="CH159" s="2" t="str">
        <f>VLOOKUP(C159,'[1]Notes &amp; Changes'!$D$58:$E$1012,2,FALSE)</f>
        <v>Tygerberg Photographic Society</v>
      </c>
      <c r="CI159" s="1" t="str">
        <f t="shared" si="16"/>
        <v>Ok</v>
      </c>
      <c r="CJ159" s="1">
        <f>ROW()</f>
        <v>159</v>
      </c>
    </row>
    <row r="160" spans="2:88" x14ac:dyDescent="0.3">
      <c r="B160" s="1">
        <v>149</v>
      </c>
      <c r="C160" s="16" t="s">
        <v>418</v>
      </c>
      <c r="D160" s="16" t="s">
        <v>267</v>
      </c>
      <c r="E160" s="18">
        <v>13</v>
      </c>
      <c r="F160" s="41">
        <v>14</v>
      </c>
      <c r="G160" s="42">
        <v>1.0769230769230769</v>
      </c>
      <c r="H160" s="18">
        <v>6</v>
      </c>
      <c r="I160" s="18">
        <v>0</v>
      </c>
      <c r="J160" s="18">
        <v>8</v>
      </c>
      <c r="K160" s="18" t="s">
        <v>70</v>
      </c>
      <c r="L160" s="16"/>
      <c r="M160" s="43">
        <v>0</v>
      </c>
      <c r="N160" s="19">
        <v>0</v>
      </c>
      <c r="O160" s="19">
        <v>0</v>
      </c>
      <c r="P160" s="19">
        <v>0</v>
      </c>
      <c r="Q160" s="44">
        <v>0</v>
      </c>
      <c r="R160" s="19" t="s">
        <v>70</v>
      </c>
      <c r="S160" s="19" t="s">
        <v>70</v>
      </c>
      <c r="T160" s="45">
        <v>14</v>
      </c>
      <c r="V160" s="18">
        <v>0</v>
      </c>
      <c r="W160" s="41">
        <v>0</v>
      </c>
      <c r="X160" s="42">
        <v>0</v>
      </c>
      <c r="Y160" s="18">
        <v>0</v>
      </c>
      <c r="Z160" s="18">
        <v>0</v>
      </c>
      <c r="AA160" s="18">
        <v>0</v>
      </c>
      <c r="AB160" s="18" t="s">
        <v>70</v>
      </c>
      <c r="AC160" s="16"/>
      <c r="AD160" s="43">
        <v>0</v>
      </c>
      <c r="AE160" s="19">
        <v>0</v>
      </c>
      <c r="AF160" s="19">
        <v>0</v>
      </c>
      <c r="AG160" s="19">
        <v>0</v>
      </c>
      <c r="AH160" s="46">
        <v>0</v>
      </c>
      <c r="AI160" s="19" t="s">
        <v>70</v>
      </c>
      <c r="AJ160" s="19" t="s">
        <v>70</v>
      </c>
      <c r="AK160" s="45">
        <v>0</v>
      </c>
      <c r="AL160" s="16"/>
      <c r="AM160" s="18">
        <v>0</v>
      </c>
      <c r="AN160" s="41">
        <v>0</v>
      </c>
      <c r="AO160" s="42">
        <v>0</v>
      </c>
      <c r="AP160" s="18">
        <v>0</v>
      </c>
      <c r="AQ160" s="18">
        <v>0</v>
      </c>
      <c r="AR160" s="18"/>
      <c r="AS160" s="18" t="s">
        <v>70</v>
      </c>
      <c r="AT160" s="16"/>
      <c r="AU160" s="43">
        <v>0</v>
      </c>
      <c r="AV160" s="19">
        <v>0</v>
      </c>
      <c r="AW160" s="19">
        <v>0</v>
      </c>
      <c r="AX160" s="19">
        <v>0</v>
      </c>
      <c r="AY160" s="44">
        <v>0</v>
      </c>
      <c r="AZ160" s="19" t="s">
        <v>70</v>
      </c>
      <c r="BA160" s="19" t="s">
        <v>70</v>
      </c>
      <c r="BB160" s="45">
        <v>0</v>
      </c>
      <c r="BC160" s="16"/>
      <c r="BD160" s="47">
        <v>0</v>
      </c>
      <c r="BE160" s="41">
        <v>14</v>
      </c>
      <c r="BF160" s="18"/>
      <c r="BG160" s="19">
        <v>13</v>
      </c>
      <c r="BH160" s="19">
        <v>14</v>
      </c>
      <c r="BI160" s="1">
        <v>1</v>
      </c>
      <c r="BJ160" s="1">
        <v>0</v>
      </c>
      <c r="BK160" s="1">
        <v>0</v>
      </c>
      <c r="BL160" s="48" t="s">
        <v>2</v>
      </c>
      <c r="BM160" s="1" t="s">
        <v>2</v>
      </c>
      <c r="BN160" s="49" t="s">
        <v>73</v>
      </c>
      <c r="BO160" s="49" t="s">
        <v>268</v>
      </c>
      <c r="BP160" s="40"/>
      <c r="BQ160" s="40"/>
      <c r="BR160" s="37"/>
      <c r="BS160" s="37"/>
      <c r="BV160" s="1">
        <f t="shared" si="17"/>
        <v>41</v>
      </c>
      <c r="BW160" s="1">
        <f t="shared" si="18"/>
        <v>0</v>
      </c>
      <c r="BX160" s="1">
        <f t="shared" si="19"/>
        <v>-78</v>
      </c>
      <c r="BY160" s="16"/>
      <c r="CD160" s="16"/>
      <c r="CF160" s="1">
        <f t="shared" si="14"/>
        <v>0</v>
      </c>
      <c r="CG160" s="7">
        <f t="shared" si="15"/>
        <v>0</v>
      </c>
      <c r="CH160" s="2" t="e">
        <f>VLOOKUP(C160,'[1]Notes &amp; Changes'!$D$58:$E$1012,2,FALSE)</f>
        <v>#N/A</v>
      </c>
      <c r="CI160" s="1" t="e">
        <f t="shared" si="16"/>
        <v>#N/A</v>
      </c>
      <c r="CJ160" s="1">
        <f>ROW()</f>
        <v>160</v>
      </c>
    </row>
    <row r="161" spans="2:88" x14ac:dyDescent="0.3">
      <c r="B161" s="1">
        <v>150</v>
      </c>
      <c r="C161" s="16" t="s">
        <v>419</v>
      </c>
      <c r="D161" s="16" t="s">
        <v>155</v>
      </c>
      <c r="E161" s="18">
        <v>11</v>
      </c>
      <c r="F161" s="41">
        <v>14</v>
      </c>
      <c r="G161" s="42">
        <v>1.2727272727272727</v>
      </c>
      <c r="H161" s="18">
        <v>7</v>
      </c>
      <c r="I161" s="18">
        <v>0</v>
      </c>
      <c r="J161" s="18">
        <v>7</v>
      </c>
      <c r="K161" s="18" t="s">
        <v>70</v>
      </c>
      <c r="L161" s="16"/>
      <c r="M161" s="43">
        <v>0</v>
      </c>
      <c r="N161" s="19">
        <v>0</v>
      </c>
      <c r="O161" s="19">
        <v>0</v>
      </c>
      <c r="P161" s="19">
        <v>0</v>
      </c>
      <c r="Q161" s="44">
        <v>0</v>
      </c>
      <c r="R161" s="19" t="s">
        <v>70</v>
      </c>
      <c r="S161" s="19" t="s">
        <v>70</v>
      </c>
      <c r="T161" s="45">
        <v>14</v>
      </c>
      <c r="V161" s="18">
        <v>0</v>
      </c>
      <c r="W161" s="41">
        <v>0</v>
      </c>
      <c r="X161" s="42">
        <v>0</v>
      </c>
      <c r="Y161" s="18">
        <v>0</v>
      </c>
      <c r="Z161" s="18">
        <v>0</v>
      </c>
      <c r="AA161" s="18">
        <v>0</v>
      </c>
      <c r="AB161" s="18" t="s">
        <v>70</v>
      </c>
      <c r="AC161" s="16"/>
      <c r="AD161" s="43">
        <v>0</v>
      </c>
      <c r="AE161" s="19">
        <v>0</v>
      </c>
      <c r="AF161" s="19">
        <v>0</v>
      </c>
      <c r="AG161" s="19">
        <v>0</v>
      </c>
      <c r="AH161" s="46">
        <v>0</v>
      </c>
      <c r="AI161" s="19" t="s">
        <v>70</v>
      </c>
      <c r="AJ161" s="19" t="s">
        <v>70</v>
      </c>
      <c r="AK161" s="45">
        <v>0</v>
      </c>
      <c r="AL161" s="16"/>
      <c r="AM161" s="18">
        <v>0</v>
      </c>
      <c r="AN161" s="41">
        <v>0</v>
      </c>
      <c r="AO161" s="42">
        <v>0</v>
      </c>
      <c r="AP161" s="18">
        <v>0</v>
      </c>
      <c r="AQ161" s="18">
        <v>0</v>
      </c>
      <c r="AR161" s="18"/>
      <c r="AS161" s="18" t="s">
        <v>70</v>
      </c>
      <c r="AT161" s="16"/>
      <c r="AU161" s="43">
        <v>0</v>
      </c>
      <c r="AV161" s="19">
        <v>0</v>
      </c>
      <c r="AW161" s="19">
        <v>0</v>
      </c>
      <c r="AX161" s="19">
        <v>0</v>
      </c>
      <c r="AY161" s="44">
        <v>0</v>
      </c>
      <c r="AZ161" s="19" t="s">
        <v>70</v>
      </c>
      <c r="BA161" s="19" t="s">
        <v>70</v>
      </c>
      <c r="BB161" s="45">
        <v>0</v>
      </c>
      <c r="BC161" s="16"/>
      <c r="BD161" s="47">
        <v>0</v>
      </c>
      <c r="BE161" s="41">
        <v>14</v>
      </c>
      <c r="BF161" s="18"/>
      <c r="BG161" s="19">
        <v>11</v>
      </c>
      <c r="BH161" s="19">
        <v>14</v>
      </c>
      <c r="BI161" s="1">
        <v>1</v>
      </c>
      <c r="BJ161" s="1">
        <v>0</v>
      </c>
      <c r="BK161" s="1">
        <v>0</v>
      </c>
      <c r="BL161" s="48" t="s">
        <v>2</v>
      </c>
      <c r="BM161" s="1" t="s">
        <v>2</v>
      </c>
      <c r="BN161" s="49" t="s">
        <v>73</v>
      </c>
      <c r="BO161" s="49" t="s">
        <v>268</v>
      </c>
      <c r="BP161" s="40"/>
      <c r="BQ161" s="40"/>
      <c r="BR161" s="37"/>
      <c r="BS161" s="37"/>
      <c r="BV161" s="1">
        <f t="shared" si="17"/>
        <v>41</v>
      </c>
      <c r="BW161" s="1">
        <f t="shared" si="18"/>
        <v>0</v>
      </c>
      <c r="BX161" s="1">
        <f t="shared" si="19"/>
        <v>-78</v>
      </c>
      <c r="BY161" s="16"/>
      <c r="CD161" s="16"/>
      <c r="CF161" s="1">
        <f t="shared" si="14"/>
        <v>0</v>
      </c>
      <c r="CG161" s="7">
        <f t="shared" si="15"/>
        <v>0</v>
      </c>
      <c r="CH161" s="2" t="e">
        <f>VLOOKUP(C161,'[1]Notes &amp; Changes'!$D$58:$E$1012,2,FALSE)</f>
        <v>#N/A</v>
      </c>
      <c r="CI161" s="1" t="e">
        <f t="shared" si="16"/>
        <v>#N/A</v>
      </c>
      <c r="CJ161" s="1">
        <f>ROW()</f>
        <v>161</v>
      </c>
    </row>
    <row r="162" spans="2:88" x14ac:dyDescent="0.3">
      <c r="B162" s="1">
        <v>151</v>
      </c>
      <c r="C162" s="16" t="s">
        <v>420</v>
      </c>
      <c r="D162" s="16" t="s">
        <v>421</v>
      </c>
      <c r="E162" s="18">
        <v>14</v>
      </c>
      <c r="F162" s="41">
        <v>14</v>
      </c>
      <c r="G162" s="42">
        <v>1</v>
      </c>
      <c r="H162" s="18">
        <v>5</v>
      </c>
      <c r="I162" s="18">
        <v>8</v>
      </c>
      <c r="J162" s="18">
        <v>1</v>
      </c>
      <c r="K162" s="18" t="s">
        <v>70</v>
      </c>
      <c r="L162" s="16"/>
      <c r="M162" s="43">
        <v>0</v>
      </c>
      <c r="N162" s="19">
        <v>0</v>
      </c>
      <c r="O162" s="19">
        <v>0</v>
      </c>
      <c r="P162" s="19">
        <v>0</v>
      </c>
      <c r="Q162" s="44">
        <v>0</v>
      </c>
      <c r="R162" s="19" t="s">
        <v>70</v>
      </c>
      <c r="S162" s="19" t="s">
        <v>70</v>
      </c>
      <c r="T162" s="45">
        <v>14</v>
      </c>
      <c r="V162" s="18">
        <v>0</v>
      </c>
      <c r="W162" s="41">
        <v>0</v>
      </c>
      <c r="X162" s="42">
        <v>0</v>
      </c>
      <c r="Y162" s="18">
        <v>0</v>
      </c>
      <c r="Z162" s="18">
        <v>0</v>
      </c>
      <c r="AA162" s="18">
        <v>0</v>
      </c>
      <c r="AB162" s="18" t="s">
        <v>70</v>
      </c>
      <c r="AC162" s="16"/>
      <c r="AD162" s="43">
        <v>0</v>
      </c>
      <c r="AE162" s="19">
        <v>0</v>
      </c>
      <c r="AF162" s="19">
        <v>0</v>
      </c>
      <c r="AG162" s="19">
        <v>0</v>
      </c>
      <c r="AH162" s="46">
        <v>0</v>
      </c>
      <c r="AI162" s="19" t="s">
        <v>70</v>
      </c>
      <c r="AJ162" s="19" t="s">
        <v>70</v>
      </c>
      <c r="AK162" s="45">
        <v>0</v>
      </c>
      <c r="AL162" s="16"/>
      <c r="AM162" s="18">
        <v>0</v>
      </c>
      <c r="AN162" s="41">
        <v>0</v>
      </c>
      <c r="AO162" s="42">
        <v>0</v>
      </c>
      <c r="AP162" s="18">
        <v>0</v>
      </c>
      <c r="AQ162" s="18">
        <v>0</v>
      </c>
      <c r="AR162" s="18"/>
      <c r="AS162" s="18" t="s">
        <v>70</v>
      </c>
      <c r="AT162" s="16"/>
      <c r="AU162" s="43">
        <v>0</v>
      </c>
      <c r="AV162" s="19">
        <v>0</v>
      </c>
      <c r="AW162" s="19">
        <v>0</v>
      </c>
      <c r="AX162" s="19">
        <v>0</v>
      </c>
      <c r="AY162" s="44">
        <v>0</v>
      </c>
      <c r="AZ162" s="19" t="s">
        <v>70</v>
      </c>
      <c r="BA162" s="19" t="s">
        <v>70</v>
      </c>
      <c r="BB162" s="45">
        <v>0</v>
      </c>
      <c r="BC162" s="16"/>
      <c r="BD162" s="47">
        <v>0</v>
      </c>
      <c r="BE162" s="41">
        <v>14</v>
      </c>
      <c r="BF162" s="18"/>
      <c r="BG162" s="19">
        <v>14</v>
      </c>
      <c r="BH162" s="19">
        <v>14</v>
      </c>
      <c r="BI162" s="1">
        <v>1</v>
      </c>
      <c r="BJ162" s="1">
        <v>0</v>
      </c>
      <c r="BK162" s="1">
        <v>0</v>
      </c>
      <c r="BL162" s="48" t="s">
        <v>422</v>
      </c>
      <c r="BM162" s="1" t="s">
        <v>422</v>
      </c>
      <c r="BN162" s="49" t="s">
        <v>72</v>
      </c>
      <c r="BO162" s="49" t="s">
        <v>73</v>
      </c>
      <c r="BP162" s="40"/>
      <c r="BQ162" s="40"/>
      <c r="BR162" s="37"/>
      <c r="BS162" s="37"/>
      <c r="BV162" s="1">
        <f t="shared" si="17"/>
        <v>41</v>
      </c>
      <c r="BW162" s="1">
        <f t="shared" si="18"/>
        <v>0</v>
      </c>
      <c r="BX162" s="1">
        <f t="shared" si="19"/>
        <v>-78</v>
      </c>
      <c r="CF162" s="1">
        <f t="shared" si="14"/>
        <v>0</v>
      </c>
      <c r="CG162" s="7">
        <f t="shared" si="15"/>
        <v>0</v>
      </c>
      <c r="CH162" s="2" t="str">
        <f>VLOOKUP(C162,'[1]Notes &amp; Changes'!$D$58:$E$1012,2,FALSE)</f>
        <v>Camera Club of Johannesburg</v>
      </c>
      <c r="CI162" s="1" t="str">
        <f t="shared" si="16"/>
        <v>Ok</v>
      </c>
      <c r="CJ162" s="1">
        <f>ROW()</f>
        <v>162</v>
      </c>
    </row>
    <row r="163" spans="2:88" x14ac:dyDescent="0.2">
      <c r="B163" s="1">
        <v>152</v>
      </c>
      <c r="C163" s="73" t="s">
        <v>423</v>
      </c>
      <c r="D163" s="16" t="s">
        <v>180</v>
      </c>
      <c r="E163" s="18">
        <v>15</v>
      </c>
      <c r="F163" s="41">
        <v>14</v>
      </c>
      <c r="G163" s="42">
        <v>0.93333333333333335</v>
      </c>
      <c r="H163" s="18">
        <v>8</v>
      </c>
      <c r="I163" s="18">
        <v>2</v>
      </c>
      <c r="J163" s="18">
        <v>4</v>
      </c>
      <c r="K163" s="18" t="s">
        <v>70</v>
      </c>
      <c r="L163" s="16"/>
      <c r="M163" s="43">
        <v>0</v>
      </c>
      <c r="N163" s="19">
        <v>0</v>
      </c>
      <c r="O163" s="19">
        <v>0</v>
      </c>
      <c r="P163" s="19">
        <v>0</v>
      </c>
      <c r="Q163" s="44">
        <v>0</v>
      </c>
      <c r="R163" s="19" t="s">
        <v>70</v>
      </c>
      <c r="S163" s="19" t="s">
        <v>70</v>
      </c>
      <c r="T163" s="45">
        <v>14</v>
      </c>
      <c r="V163" s="18">
        <v>3</v>
      </c>
      <c r="W163" s="41">
        <v>3</v>
      </c>
      <c r="X163" s="42">
        <v>1</v>
      </c>
      <c r="Y163" s="18">
        <v>3</v>
      </c>
      <c r="Z163" s="18">
        <v>0</v>
      </c>
      <c r="AA163" s="18">
        <v>0</v>
      </c>
      <c r="AB163" s="18" t="s">
        <v>70</v>
      </c>
      <c r="AC163" s="16"/>
      <c r="AD163" s="43">
        <v>0</v>
      </c>
      <c r="AE163" s="19">
        <v>0</v>
      </c>
      <c r="AF163" s="19">
        <v>0</v>
      </c>
      <c r="AG163" s="19">
        <v>0</v>
      </c>
      <c r="AH163" s="46">
        <v>0</v>
      </c>
      <c r="AI163" s="19" t="s">
        <v>70</v>
      </c>
      <c r="AJ163" s="19" t="s">
        <v>70</v>
      </c>
      <c r="AK163" s="45">
        <v>3</v>
      </c>
      <c r="AL163" s="16"/>
      <c r="AM163" s="18">
        <v>0</v>
      </c>
      <c r="AN163" s="41">
        <v>0</v>
      </c>
      <c r="AO163" s="42">
        <v>0</v>
      </c>
      <c r="AP163" s="18">
        <v>0</v>
      </c>
      <c r="AQ163" s="18">
        <v>0</v>
      </c>
      <c r="AR163" s="18"/>
      <c r="AS163" s="18" t="s">
        <v>70</v>
      </c>
      <c r="AT163" s="16"/>
      <c r="AU163" s="43">
        <v>0</v>
      </c>
      <c r="AV163" s="19">
        <v>0</v>
      </c>
      <c r="AW163" s="19">
        <v>0</v>
      </c>
      <c r="AX163" s="19">
        <v>0</v>
      </c>
      <c r="AY163" s="44">
        <v>0</v>
      </c>
      <c r="AZ163" s="19" t="s">
        <v>70</v>
      </c>
      <c r="BA163" s="19" t="s">
        <v>70</v>
      </c>
      <c r="BB163" s="45">
        <v>0</v>
      </c>
      <c r="BC163" s="16"/>
      <c r="BD163" s="47">
        <v>0</v>
      </c>
      <c r="BE163" s="41">
        <v>17</v>
      </c>
      <c r="BF163" s="18"/>
      <c r="BG163" s="19">
        <v>18</v>
      </c>
      <c r="BH163" s="19">
        <v>17</v>
      </c>
      <c r="BI163" s="1">
        <v>1</v>
      </c>
      <c r="BJ163" s="1">
        <v>1</v>
      </c>
      <c r="BK163" s="1">
        <v>0</v>
      </c>
      <c r="BL163" s="48" t="s">
        <v>424</v>
      </c>
      <c r="BM163" s="1" t="s">
        <v>424</v>
      </c>
      <c r="BN163" s="49" t="s">
        <v>72</v>
      </c>
      <c r="BO163" s="49" t="s">
        <v>73</v>
      </c>
      <c r="BP163" s="40"/>
      <c r="BQ163" s="40"/>
      <c r="BR163" s="37"/>
      <c r="BS163" s="37"/>
      <c r="BV163" s="1">
        <f t="shared" si="17"/>
        <v>41</v>
      </c>
      <c r="BW163" s="1">
        <f t="shared" si="18"/>
        <v>0</v>
      </c>
      <c r="BX163" s="1">
        <f t="shared" si="19"/>
        <v>-78</v>
      </c>
      <c r="CF163" s="1">
        <f t="shared" si="14"/>
        <v>0</v>
      </c>
      <c r="CG163" s="7">
        <f t="shared" si="15"/>
        <v>0</v>
      </c>
      <c r="CH163" s="2" t="str">
        <f>VLOOKUP(C163,'[1]Notes &amp; Changes'!$D$58:$E$1012,2,FALSE)</f>
        <v>Cape Town Photographic Society</v>
      </c>
      <c r="CI163" s="1" t="str">
        <f t="shared" si="16"/>
        <v>Ok</v>
      </c>
      <c r="CJ163" s="1">
        <f>ROW()</f>
        <v>163</v>
      </c>
    </row>
    <row r="164" spans="2:88" x14ac:dyDescent="0.2">
      <c r="B164" s="1">
        <v>153</v>
      </c>
      <c r="C164" s="73" t="s">
        <v>425</v>
      </c>
      <c r="D164" s="16" t="s">
        <v>180</v>
      </c>
      <c r="E164" s="18">
        <v>13</v>
      </c>
      <c r="F164" s="41">
        <v>14</v>
      </c>
      <c r="G164" s="42">
        <v>1.0769230769230769</v>
      </c>
      <c r="H164" s="18">
        <v>9</v>
      </c>
      <c r="I164" s="18">
        <v>3</v>
      </c>
      <c r="J164" s="18">
        <v>2</v>
      </c>
      <c r="K164" s="18" t="s">
        <v>70</v>
      </c>
      <c r="L164" s="16"/>
      <c r="M164" s="43">
        <v>0</v>
      </c>
      <c r="N164" s="19">
        <v>0</v>
      </c>
      <c r="O164" s="19">
        <v>0</v>
      </c>
      <c r="P164" s="19">
        <v>0</v>
      </c>
      <c r="Q164" s="44">
        <v>0</v>
      </c>
      <c r="R164" s="19" t="s">
        <v>70</v>
      </c>
      <c r="S164" s="19" t="s">
        <v>70</v>
      </c>
      <c r="T164" s="45">
        <v>14</v>
      </c>
      <c r="V164" s="18">
        <v>24</v>
      </c>
      <c r="W164" s="41">
        <v>32</v>
      </c>
      <c r="X164" s="42">
        <v>1.3333333333333333</v>
      </c>
      <c r="Y164" s="18">
        <v>17</v>
      </c>
      <c r="Z164" s="18">
        <v>0</v>
      </c>
      <c r="AA164" s="18">
        <v>15</v>
      </c>
      <c r="AB164" s="18" t="s">
        <v>70</v>
      </c>
      <c r="AC164" s="16"/>
      <c r="AD164" s="43">
        <v>0</v>
      </c>
      <c r="AE164" s="19">
        <v>0</v>
      </c>
      <c r="AF164" s="19">
        <v>0</v>
      </c>
      <c r="AG164" s="19">
        <v>0</v>
      </c>
      <c r="AH164" s="46">
        <v>0</v>
      </c>
      <c r="AI164" s="19" t="s">
        <v>70</v>
      </c>
      <c r="AJ164" s="19" t="s">
        <v>70</v>
      </c>
      <c r="AK164" s="45">
        <v>32</v>
      </c>
      <c r="AL164" s="16"/>
      <c r="AM164" s="18">
        <v>0</v>
      </c>
      <c r="AN164" s="41">
        <v>0</v>
      </c>
      <c r="AO164" s="42">
        <v>0</v>
      </c>
      <c r="AP164" s="18">
        <v>0</v>
      </c>
      <c r="AQ164" s="18">
        <v>0</v>
      </c>
      <c r="AR164" s="18"/>
      <c r="AS164" s="18" t="s">
        <v>70</v>
      </c>
      <c r="AT164" s="16"/>
      <c r="AU164" s="43">
        <v>0</v>
      </c>
      <c r="AV164" s="19">
        <v>0</v>
      </c>
      <c r="AW164" s="19">
        <v>0</v>
      </c>
      <c r="AX164" s="19">
        <v>0</v>
      </c>
      <c r="AY164" s="44">
        <v>0</v>
      </c>
      <c r="AZ164" s="19" t="s">
        <v>70</v>
      </c>
      <c r="BA164" s="19" t="s">
        <v>70</v>
      </c>
      <c r="BB164" s="45">
        <v>0</v>
      </c>
      <c r="BC164" s="16"/>
      <c r="BD164" s="47">
        <v>0</v>
      </c>
      <c r="BE164" s="41">
        <v>46</v>
      </c>
      <c r="BF164" s="18"/>
      <c r="BG164" s="19">
        <v>37</v>
      </c>
      <c r="BH164" s="19">
        <v>46</v>
      </c>
      <c r="BI164" s="1">
        <v>1</v>
      </c>
      <c r="BJ164" s="1">
        <v>1</v>
      </c>
      <c r="BK164" s="1">
        <v>0</v>
      </c>
      <c r="BL164" s="48" t="s">
        <v>426</v>
      </c>
      <c r="BM164" s="1" t="s">
        <v>426</v>
      </c>
      <c r="BN164" s="49" t="s">
        <v>72</v>
      </c>
      <c r="BO164" s="49" t="s">
        <v>73</v>
      </c>
      <c r="BP164" s="40"/>
      <c r="BQ164" s="40"/>
      <c r="BR164" s="37"/>
      <c r="BS164" s="37"/>
      <c r="BV164" s="1">
        <f t="shared" si="17"/>
        <v>41</v>
      </c>
      <c r="BW164" s="1">
        <f t="shared" si="18"/>
        <v>0</v>
      </c>
      <c r="BX164" s="1">
        <f t="shared" si="19"/>
        <v>-78</v>
      </c>
      <c r="BY164" s="16"/>
      <c r="CD164" s="16"/>
      <c r="CF164" s="1">
        <f t="shared" si="14"/>
        <v>0</v>
      </c>
      <c r="CG164" s="7">
        <f t="shared" si="15"/>
        <v>0</v>
      </c>
      <c r="CH164" s="2" t="str">
        <f>VLOOKUP(C164,'[1]Notes &amp; Changes'!$D$58:$E$1012,2,FALSE)</f>
        <v>Cape Town Photographic Society</v>
      </c>
      <c r="CI164" s="1" t="str">
        <f t="shared" si="16"/>
        <v>Ok</v>
      </c>
      <c r="CJ164" s="1">
        <f>ROW()</f>
        <v>164</v>
      </c>
    </row>
    <row r="165" spans="2:88" x14ac:dyDescent="0.2">
      <c r="B165" s="1">
        <v>154</v>
      </c>
      <c r="C165" s="73" t="s">
        <v>427</v>
      </c>
      <c r="D165" s="16" t="s">
        <v>428</v>
      </c>
      <c r="E165" s="18">
        <v>13</v>
      </c>
      <c r="F165" s="41">
        <v>14</v>
      </c>
      <c r="G165" s="42">
        <v>1.0769230769230769</v>
      </c>
      <c r="H165" s="18">
        <v>11</v>
      </c>
      <c r="I165" s="18">
        <v>0</v>
      </c>
      <c r="J165" s="18">
        <v>3</v>
      </c>
      <c r="K165" s="18" t="s">
        <v>70</v>
      </c>
      <c r="L165" s="16"/>
      <c r="M165" s="43">
        <v>0</v>
      </c>
      <c r="N165" s="19">
        <v>0</v>
      </c>
      <c r="O165" s="19">
        <v>0</v>
      </c>
      <c r="P165" s="19">
        <v>0</v>
      </c>
      <c r="Q165" s="44">
        <v>0</v>
      </c>
      <c r="R165" s="19" t="s">
        <v>70</v>
      </c>
      <c r="S165" s="19" t="s">
        <v>70</v>
      </c>
      <c r="T165" s="45">
        <v>14</v>
      </c>
      <c r="V165" s="18">
        <v>0</v>
      </c>
      <c r="W165" s="41">
        <v>0</v>
      </c>
      <c r="X165" s="42">
        <v>0</v>
      </c>
      <c r="Y165" s="18">
        <v>0</v>
      </c>
      <c r="Z165" s="18">
        <v>0</v>
      </c>
      <c r="AA165" s="18">
        <v>0</v>
      </c>
      <c r="AB165" s="18" t="s">
        <v>70</v>
      </c>
      <c r="AC165" s="16"/>
      <c r="AD165" s="43">
        <v>0</v>
      </c>
      <c r="AE165" s="19">
        <v>0</v>
      </c>
      <c r="AF165" s="19">
        <v>0</v>
      </c>
      <c r="AG165" s="19">
        <v>0</v>
      </c>
      <c r="AH165" s="46">
        <v>0</v>
      </c>
      <c r="AI165" s="19" t="s">
        <v>70</v>
      </c>
      <c r="AJ165" s="19" t="s">
        <v>70</v>
      </c>
      <c r="AK165" s="45">
        <v>0</v>
      </c>
      <c r="AL165" s="16"/>
      <c r="AM165" s="18">
        <v>0</v>
      </c>
      <c r="AN165" s="41">
        <v>0</v>
      </c>
      <c r="AO165" s="42">
        <v>0</v>
      </c>
      <c r="AP165" s="18">
        <v>0</v>
      </c>
      <c r="AQ165" s="18">
        <v>0</v>
      </c>
      <c r="AR165" s="18"/>
      <c r="AS165" s="18" t="s">
        <v>70</v>
      </c>
      <c r="AT165" s="16"/>
      <c r="AU165" s="43">
        <v>0</v>
      </c>
      <c r="AV165" s="19">
        <v>0</v>
      </c>
      <c r="AW165" s="19">
        <v>0</v>
      </c>
      <c r="AX165" s="19">
        <v>0</v>
      </c>
      <c r="AY165" s="44">
        <v>0</v>
      </c>
      <c r="AZ165" s="19" t="s">
        <v>70</v>
      </c>
      <c r="BA165" s="19" t="s">
        <v>70</v>
      </c>
      <c r="BB165" s="45">
        <v>0</v>
      </c>
      <c r="BC165" s="16"/>
      <c r="BD165" s="47">
        <v>0</v>
      </c>
      <c r="BE165" s="41">
        <v>14</v>
      </c>
      <c r="BF165" s="18"/>
      <c r="BG165" s="19">
        <v>13</v>
      </c>
      <c r="BH165" s="19">
        <v>14</v>
      </c>
      <c r="BI165" s="1">
        <v>1</v>
      </c>
      <c r="BJ165" s="1">
        <v>0</v>
      </c>
      <c r="BK165" s="1">
        <v>0</v>
      </c>
      <c r="BL165" s="48" t="s">
        <v>429</v>
      </c>
      <c r="BM165" s="1" t="s">
        <v>429</v>
      </c>
      <c r="BN165" s="49" t="s">
        <v>72</v>
      </c>
      <c r="BO165" s="49" t="s">
        <v>73</v>
      </c>
      <c r="BP165" s="40"/>
      <c r="BQ165" s="40"/>
      <c r="BR165" s="37"/>
      <c r="BS165" s="37"/>
      <c r="BV165" s="1">
        <f t="shared" si="17"/>
        <v>41</v>
      </c>
      <c r="BW165" s="1">
        <f t="shared" si="18"/>
        <v>0</v>
      </c>
      <c r="BX165" s="1">
        <f t="shared" si="19"/>
        <v>-78</v>
      </c>
      <c r="BY165" s="16"/>
      <c r="CD165" s="16"/>
      <c r="CF165" s="1">
        <f t="shared" si="14"/>
        <v>0</v>
      </c>
      <c r="CG165" s="7">
        <f t="shared" si="15"/>
        <v>0</v>
      </c>
      <c r="CH165" s="2" t="e">
        <f>VLOOKUP(C165,'[1]Notes &amp; Changes'!$D$58:$E$1012,2,FALSE)</f>
        <v>#N/A</v>
      </c>
      <c r="CI165" s="1" t="e">
        <f t="shared" si="16"/>
        <v>#N/A</v>
      </c>
      <c r="CJ165" s="1">
        <f>ROW()</f>
        <v>165</v>
      </c>
    </row>
    <row r="166" spans="2:88" x14ac:dyDescent="0.3">
      <c r="B166" s="1">
        <v>155</v>
      </c>
      <c r="C166" s="16" t="s">
        <v>430</v>
      </c>
      <c r="D166" s="16" t="s">
        <v>431</v>
      </c>
      <c r="E166" s="18">
        <v>14</v>
      </c>
      <c r="F166" s="41">
        <v>14</v>
      </c>
      <c r="G166" s="42">
        <v>1</v>
      </c>
      <c r="H166" s="18">
        <v>7</v>
      </c>
      <c r="I166" s="18">
        <v>3</v>
      </c>
      <c r="J166" s="18">
        <v>4</v>
      </c>
      <c r="K166" s="18" t="s">
        <v>70</v>
      </c>
      <c r="L166" s="16"/>
      <c r="M166" s="43">
        <v>0</v>
      </c>
      <c r="N166" s="19">
        <v>0</v>
      </c>
      <c r="O166" s="19">
        <v>0</v>
      </c>
      <c r="P166" s="19">
        <v>0</v>
      </c>
      <c r="Q166" s="44">
        <v>0</v>
      </c>
      <c r="R166" s="19" t="s">
        <v>70</v>
      </c>
      <c r="S166" s="19" t="s">
        <v>70</v>
      </c>
      <c r="T166" s="45">
        <v>14</v>
      </c>
      <c r="V166" s="18">
        <v>0</v>
      </c>
      <c r="W166" s="41">
        <v>0</v>
      </c>
      <c r="X166" s="42">
        <v>0</v>
      </c>
      <c r="Y166" s="18">
        <v>0</v>
      </c>
      <c r="Z166" s="18">
        <v>0</v>
      </c>
      <c r="AA166" s="18">
        <v>0</v>
      </c>
      <c r="AB166" s="18" t="s">
        <v>70</v>
      </c>
      <c r="AC166" s="16"/>
      <c r="AD166" s="43">
        <v>0</v>
      </c>
      <c r="AE166" s="19">
        <v>0</v>
      </c>
      <c r="AF166" s="19">
        <v>0</v>
      </c>
      <c r="AG166" s="19">
        <v>0</v>
      </c>
      <c r="AH166" s="46">
        <v>0</v>
      </c>
      <c r="AI166" s="19" t="s">
        <v>70</v>
      </c>
      <c r="AJ166" s="19" t="s">
        <v>70</v>
      </c>
      <c r="AK166" s="45">
        <v>0</v>
      </c>
      <c r="AL166" s="16"/>
      <c r="AM166" s="18">
        <v>0</v>
      </c>
      <c r="AN166" s="41">
        <v>0</v>
      </c>
      <c r="AO166" s="42">
        <v>0</v>
      </c>
      <c r="AP166" s="18">
        <v>0</v>
      </c>
      <c r="AQ166" s="18">
        <v>0</v>
      </c>
      <c r="AR166" s="18"/>
      <c r="AS166" s="18" t="s">
        <v>70</v>
      </c>
      <c r="AT166" s="16"/>
      <c r="AU166" s="43">
        <v>0</v>
      </c>
      <c r="AV166" s="19">
        <v>0</v>
      </c>
      <c r="AW166" s="19">
        <v>0</v>
      </c>
      <c r="AX166" s="19">
        <v>0</v>
      </c>
      <c r="AY166" s="44">
        <v>0</v>
      </c>
      <c r="AZ166" s="19" t="s">
        <v>70</v>
      </c>
      <c r="BA166" s="19" t="s">
        <v>70</v>
      </c>
      <c r="BB166" s="45">
        <v>0</v>
      </c>
      <c r="BC166" s="16"/>
      <c r="BD166" s="47">
        <v>0</v>
      </c>
      <c r="BE166" s="41">
        <v>14</v>
      </c>
      <c r="BF166" s="18"/>
      <c r="BG166" s="19">
        <v>14</v>
      </c>
      <c r="BH166" s="19">
        <v>14</v>
      </c>
      <c r="BI166" s="1">
        <v>1</v>
      </c>
      <c r="BJ166" s="1">
        <v>0</v>
      </c>
      <c r="BK166" s="1">
        <v>0</v>
      </c>
      <c r="BL166" s="48" t="s">
        <v>432</v>
      </c>
      <c r="BM166" s="1" t="s">
        <v>432</v>
      </c>
      <c r="BN166" s="49" t="s">
        <v>72</v>
      </c>
      <c r="BO166" s="49" t="s">
        <v>73</v>
      </c>
      <c r="BP166" s="40"/>
      <c r="BQ166" s="40"/>
      <c r="BR166" s="37"/>
      <c r="BS166" s="37"/>
      <c r="BV166" s="1">
        <f t="shared" si="17"/>
        <v>41</v>
      </c>
      <c r="BW166" s="1">
        <f t="shared" si="18"/>
        <v>0</v>
      </c>
      <c r="BX166" s="1">
        <f t="shared" si="19"/>
        <v>-78</v>
      </c>
      <c r="BY166" s="16"/>
      <c r="CD166" s="16"/>
      <c r="CF166" s="1">
        <f t="shared" si="14"/>
        <v>0</v>
      </c>
      <c r="CG166" s="7">
        <f t="shared" si="15"/>
        <v>0</v>
      </c>
      <c r="CH166" s="2" t="e">
        <f>VLOOKUP(C166,'[1]Notes &amp; Changes'!$D$58:$E$1012,2,FALSE)</f>
        <v>#N/A</v>
      </c>
      <c r="CI166" s="1" t="e">
        <f t="shared" si="16"/>
        <v>#N/A</v>
      </c>
      <c r="CJ166" s="1">
        <f>ROW()</f>
        <v>166</v>
      </c>
    </row>
    <row r="167" spans="2:88" x14ac:dyDescent="0.3">
      <c r="B167" s="1">
        <v>156</v>
      </c>
      <c r="C167" s="16" t="s">
        <v>433</v>
      </c>
      <c r="D167" s="16" t="s">
        <v>112</v>
      </c>
      <c r="E167" s="18">
        <v>12</v>
      </c>
      <c r="F167" s="41">
        <v>13</v>
      </c>
      <c r="G167" s="42">
        <v>1.0833333333333333</v>
      </c>
      <c r="H167" s="18">
        <v>0</v>
      </c>
      <c r="I167" s="18">
        <v>13</v>
      </c>
      <c r="J167" s="18">
        <v>0</v>
      </c>
      <c r="K167" s="18" t="s">
        <v>70</v>
      </c>
      <c r="L167" s="16"/>
      <c r="M167" s="43">
        <v>0</v>
      </c>
      <c r="N167" s="19">
        <v>0</v>
      </c>
      <c r="O167" s="19">
        <v>0</v>
      </c>
      <c r="P167" s="19">
        <v>0</v>
      </c>
      <c r="Q167" s="44">
        <v>0</v>
      </c>
      <c r="R167" s="19" t="s">
        <v>70</v>
      </c>
      <c r="S167" s="19" t="s">
        <v>70</v>
      </c>
      <c r="T167" s="45">
        <v>13</v>
      </c>
      <c r="V167" s="18">
        <v>0</v>
      </c>
      <c r="W167" s="41">
        <v>0</v>
      </c>
      <c r="X167" s="42">
        <v>0</v>
      </c>
      <c r="Y167" s="18">
        <v>0</v>
      </c>
      <c r="Z167" s="18">
        <v>0</v>
      </c>
      <c r="AA167" s="18">
        <v>0</v>
      </c>
      <c r="AB167" s="18" t="s">
        <v>70</v>
      </c>
      <c r="AC167" s="16"/>
      <c r="AD167" s="43">
        <v>0</v>
      </c>
      <c r="AE167" s="19">
        <v>0</v>
      </c>
      <c r="AF167" s="19">
        <v>0</v>
      </c>
      <c r="AG167" s="19">
        <v>0</v>
      </c>
      <c r="AH167" s="46">
        <v>0</v>
      </c>
      <c r="AI167" s="19" t="s">
        <v>70</v>
      </c>
      <c r="AJ167" s="19" t="s">
        <v>70</v>
      </c>
      <c r="AK167" s="45">
        <v>0</v>
      </c>
      <c r="AL167" s="16"/>
      <c r="AM167" s="18">
        <v>0</v>
      </c>
      <c r="AN167" s="41">
        <v>0</v>
      </c>
      <c r="AO167" s="42">
        <v>0</v>
      </c>
      <c r="AP167" s="18">
        <v>0</v>
      </c>
      <c r="AQ167" s="18">
        <v>0</v>
      </c>
      <c r="AR167" s="18"/>
      <c r="AS167" s="18" t="s">
        <v>70</v>
      </c>
      <c r="AT167" s="16"/>
      <c r="AU167" s="43">
        <v>0</v>
      </c>
      <c r="AV167" s="19">
        <v>0</v>
      </c>
      <c r="AW167" s="19">
        <v>0</v>
      </c>
      <c r="AX167" s="19">
        <v>0</v>
      </c>
      <c r="AY167" s="44">
        <v>0</v>
      </c>
      <c r="AZ167" s="19" t="s">
        <v>70</v>
      </c>
      <c r="BA167" s="19" t="s">
        <v>70</v>
      </c>
      <c r="BB167" s="45">
        <v>0</v>
      </c>
      <c r="BC167" s="16"/>
      <c r="BD167" s="47">
        <v>0</v>
      </c>
      <c r="BE167" s="41">
        <v>13</v>
      </c>
      <c r="BF167" s="18"/>
      <c r="BG167" s="19">
        <v>12</v>
      </c>
      <c r="BH167" s="19">
        <v>13</v>
      </c>
      <c r="BI167" s="1">
        <v>1</v>
      </c>
      <c r="BJ167" s="1">
        <v>0</v>
      </c>
      <c r="BK167" s="1">
        <v>0</v>
      </c>
      <c r="BL167" s="48" t="s">
        <v>434</v>
      </c>
      <c r="BM167" s="1" t="s">
        <v>434</v>
      </c>
      <c r="BN167" s="49" t="s">
        <v>72</v>
      </c>
      <c r="BO167" s="49" t="s">
        <v>73</v>
      </c>
      <c r="BP167" s="40"/>
      <c r="BQ167" s="40"/>
      <c r="BR167" s="37"/>
      <c r="BS167" s="37"/>
      <c r="BV167" s="1">
        <f t="shared" si="17"/>
        <v>42</v>
      </c>
      <c r="BW167" s="1">
        <f t="shared" si="18"/>
        <v>-1</v>
      </c>
      <c r="BX167" s="1">
        <f t="shared" si="19"/>
        <v>-79</v>
      </c>
      <c r="CF167" s="1">
        <f t="shared" si="14"/>
        <v>0</v>
      </c>
      <c r="CG167" s="7">
        <f t="shared" si="15"/>
        <v>0</v>
      </c>
      <c r="CH167" s="2" t="e">
        <f>VLOOKUP(C167,'[1]Notes &amp; Changes'!$D$58:$E$1012,2,FALSE)</f>
        <v>#N/A</v>
      </c>
      <c r="CI167" s="1" t="e">
        <f t="shared" si="16"/>
        <v>#N/A</v>
      </c>
      <c r="CJ167" s="1">
        <f>ROW()</f>
        <v>167</v>
      </c>
    </row>
    <row r="168" spans="2:88" x14ac:dyDescent="0.3">
      <c r="B168" s="1">
        <v>157</v>
      </c>
      <c r="C168" s="16" t="s">
        <v>435</v>
      </c>
      <c r="D168" s="16" t="s">
        <v>132</v>
      </c>
      <c r="E168" s="18">
        <v>9</v>
      </c>
      <c r="F168" s="41">
        <v>13</v>
      </c>
      <c r="G168" s="42">
        <v>1.4444444444444444</v>
      </c>
      <c r="H168" s="18">
        <v>12</v>
      </c>
      <c r="I168" s="18">
        <v>0</v>
      </c>
      <c r="J168" s="18">
        <v>1</v>
      </c>
      <c r="K168" s="18" t="s">
        <v>70</v>
      </c>
      <c r="L168" s="16"/>
      <c r="M168" s="43">
        <v>0</v>
      </c>
      <c r="N168" s="19">
        <v>0</v>
      </c>
      <c r="O168" s="19">
        <v>0</v>
      </c>
      <c r="P168" s="19">
        <v>0</v>
      </c>
      <c r="Q168" s="44">
        <v>0</v>
      </c>
      <c r="R168" s="19" t="s">
        <v>70</v>
      </c>
      <c r="S168" s="19" t="s">
        <v>70</v>
      </c>
      <c r="T168" s="45">
        <v>13</v>
      </c>
      <c r="V168" s="18">
        <v>0</v>
      </c>
      <c r="W168" s="41">
        <v>0</v>
      </c>
      <c r="X168" s="42">
        <v>0</v>
      </c>
      <c r="Y168" s="18">
        <v>0</v>
      </c>
      <c r="Z168" s="18">
        <v>0</v>
      </c>
      <c r="AA168" s="18">
        <v>0</v>
      </c>
      <c r="AB168" s="18" t="s">
        <v>70</v>
      </c>
      <c r="AC168" s="16"/>
      <c r="AD168" s="43">
        <v>0</v>
      </c>
      <c r="AE168" s="19">
        <v>0</v>
      </c>
      <c r="AF168" s="19">
        <v>0</v>
      </c>
      <c r="AG168" s="19">
        <v>0</v>
      </c>
      <c r="AH168" s="46">
        <v>0</v>
      </c>
      <c r="AI168" s="19" t="s">
        <v>70</v>
      </c>
      <c r="AJ168" s="19" t="s">
        <v>70</v>
      </c>
      <c r="AK168" s="45">
        <v>0</v>
      </c>
      <c r="AL168" s="16"/>
      <c r="AM168" s="18">
        <v>0</v>
      </c>
      <c r="AN168" s="41">
        <v>0</v>
      </c>
      <c r="AO168" s="42">
        <v>0</v>
      </c>
      <c r="AP168" s="18">
        <v>0</v>
      </c>
      <c r="AQ168" s="18">
        <v>0</v>
      </c>
      <c r="AR168" s="18"/>
      <c r="AS168" s="18" t="s">
        <v>70</v>
      </c>
      <c r="AT168" s="16"/>
      <c r="AU168" s="43">
        <v>0</v>
      </c>
      <c r="AV168" s="19">
        <v>0</v>
      </c>
      <c r="AW168" s="19">
        <v>0</v>
      </c>
      <c r="AX168" s="19">
        <v>0</v>
      </c>
      <c r="AY168" s="44">
        <v>0</v>
      </c>
      <c r="AZ168" s="19" t="s">
        <v>70</v>
      </c>
      <c r="BA168" s="19" t="s">
        <v>70</v>
      </c>
      <c r="BB168" s="45">
        <v>0</v>
      </c>
      <c r="BC168" s="16"/>
      <c r="BD168" s="47">
        <v>0</v>
      </c>
      <c r="BE168" s="41">
        <v>13</v>
      </c>
      <c r="BF168" s="18"/>
      <c r="BG168" s="19">
        <v>9</v>
      </c>
      <c r="BH168" s="19">
        <v>13</v>
      </c>
      <c r="BI168" s="1">
        <v>1</v>
      </c>
      <c r="BJ168" s="1">
        <v>0</v>
      </c>
      <c r="BK168" s="1">
        <v>0</v>
      </c>
      <c r="BL168" s="48" t="s">
        <v>2</v>
      </c>
      <c r="BM168" s="1" t="s">
        <v>2</v>
      </c>
      <c r="BN168" s="49" t="s">
        <v>73</v>
      </c>
      <c r="BO168" s="49" t="s">
        <v>268</v>
      </c>
      <c r="BP168" s="40"/>
      <c r="BQ168" s="40"/>
      <c r="BR168" s="37"/>
      <c r="BS168" s="37"/>
      <c r="BV168" s="1">
        <f t="shared" si="17"/>
        <v>42</v>
      </c>
      <c r="BW168" s="1">
        <f t="shared" si="18"/>
        <v>0</v>
      </c>
      <c r="BX168" s="1">
        <f t="shared" si="19"/>
        <v>-79</v>
      </c>
      <c r="CF168" s="1">
        <f t="shared" si="14"/>
        <v>0</v>
      </c>
      <c r="CG168" s="7">
        <f t="shared" si="15"/>
        <v>0</v>
      </c>
      <c r="CH168" s="2" t="e">
        <f>VLOOKUP(C168,'[1]Notes &amp; Changes'!$D$58:$E$1012,2,FALSE)</f>
        <v>#N/A</v>
      </c>
      <c r="CI168" s="1" t="e">
        <f t="shared" si="16"/>
        <v>#N/A</v>
      </c>
      <c r="CJ168" s="1">
        <f>ROW()</f>
        <v>168</v>
      </c>
    </row>
    <row r="169" spans="2:88" x14ac:dyDescent="0.3">
      <c r="B169" s="1">
        <v>158</v>
      </c>
      <c r="C169" s="16" t="s">
        <v>436</v>
      </c>
      <c r="D169" s="16" t="s">
        <v>437</v>
      </c>
      <c r="E169" s="18">
        <v>13</v>
      </c>
      <c r="F169" s="41">
        <v>13</v>
      </c>
      <c r="G169" s="42">
        <v>1</v>
      </c>
      <c r="H169" s="18">
        <v>5</v>
      </c>
      <c r="I169" s="18">
        <v>5</v>
      </c>
      <c r="J169" s="18">
        <v>3</v>
      </c>
      <c r="K169" s="18" t="s">
        <v>70</v>
      </c>
      <c r="L169" s="16"/>
      <c r="M169" s="43">
        <v>0</v>
      </c>
      <c r="N169" s="19">
        <v>0</v>
      </c>
      <c r="O169" s="19">
        <v>0</v>
      </c>
      <c r="P169" s="19">
        <v>0</v>
      </c>
      <c r="Q169" s="44">
        <v>0</v>
      </c>
      <c r="R169" s="19" t="s">
        <v>70</v>
      </c>
      <c r="S169" s="19" t="s">
        <v>70</v>
      </c>
      <c r="T169" s="45">
        <v>13</v>
      </c>
      <c r="V169" s="18">
        <v>0</v>
      </c>
      <c r="W169" s="41">
        <v>0</v>
      </c>
      <c r="X169" s="42">
        <v>0</v>
      </c>
      <c r="Y169" s="18">
        <v>0</v>
      </c>
      <c r="Z169" s="18">
        <v>0</v>
      </c>
      <c r="AA169" s="18">
        <v>0</v>
      </c>
      <c r="AB169" s="18" t="s">
        <v>70</v>
      </c>
      <c r="AC169" s="16"/>
      <c r="AD169" s="43">
        <v>0</v>
      </c>
      <c r="AE169" s="19">
        <v>0</v>
      </c>
      <c r="AF169" s="19">
        <v>0</v>
      </c>
      <c r="AG169" s="19">
        <v>0</v>
      </c>
      <c r="AH169" s="46">
        <v>0</v>
      </c>
      <c r="AI169" s="19" t="s">
        <v>70</v>
      </c>
      <c r="AJ169" s="19" t="s">
        <v>70</v>
      </c>
      <c r="AK169" s="45">
        <v>0</v>
      </c>
      <c r="AL169" s="16"/>
      <c r="AM169" s="18">
        <v>0</v>
      </c>
      <c r="AN169" s="41">
        <v>0</v>
      </c>
      <c r="AO169" s="42">
        <v>0</v>
      </c>
      <c r="AP169" s="18">
        <v>0</v>
      </c>
      <c r="AQ169" s="18">
        <v>0</v>
      </c>
      <c r="AR169" s="18"/>
      <c r="AS169" s="18" t="s">
        <v>70</v>
      </c>
      <c r="AT169" s="16"/>
      <c r="AU169" s="43">
        <v>0</v>
      </c>
      <c r="AV169" s="19">
        <v>0</v>
      </c>
      <c r="AW169" s="19">
        <v>0</v>
      </c>
      <c r="AX169" s="19">
        <v>0</v>
      </c>
      <c r="AY169" s="44">
        <v>0</v>
      </c>
      <c r="AZ169" s="19" t="s">
        <v>70</v>
      </c>
      <c r="BA169" s="19" t="s">
        <v>70</v>
      </c>
      <c r="BB169" s="45">
        <v>0</v>
      </c>
      <c r="BC169" s="16"/>
      <c r="BD169" s="47">
        <v>0</v>
      </c>
      <c r="BE169" s="41">
        <v>13</v>
      </c>
      <c r="BF169" s="18"/>
      <c r="BG169" s="19">
        <v>13</v>
      </c>
      <c r="BH169" s="19">
        <v>13</v>
      </c>
      <c r="BI169" s="1">
        <v>1</v>
      </c>
      <c r="BJ169" s="1">
        <v>0</v>
      </c>
      <c r="BK169" s="1">
        <v>0</v>
      </c>
      <c r="BL169" s="48" t="s">
        <v>438</v>
      </c>
      <c r="BM169" s="1" t="s">
        <v>438</v>
      </c>
      <c r="BN169" s="49" t="s">
        <v>72</v>
      </c>
      <c r="BO169" s="49" t="s">
        <v>73</v>
      </c>
      <c r="BP169" s="40"/>
      <c r="BQ169" s="40"/>
      <c r="BR169" s="37"/>
      <c r="BS169" s="37"/>
      <c r="BV169" s="1">
        <f t="shared" si="17"/>
        <v>42</v>
      </c>
      <c r="BW169" s="1">
        <f t="shared" si="18"/>
        <v>0</v>
      </c>
      <c r="BX169" s="1">
        <f t="shared" si="19"/>
        <v>-79</v>
      </c>
      <c r="CF169" s="1">
        <f t="shared" si="14"/>
        <v>0</v>
      </c>
      <c r="CG169" s="7">
        <f t="shared" si="15"/>
        <v>0</v>
      </c>
      <c r="CH169" s="2" t="e">
        <f>VLOOKUP(C169,'[1]Notes &amp; Changes'!$D$58:$E$1012,2,FALSE)</f>
        <v>#N/A</v>
      </c>
      <c r="CI169" s="1" t="e">
        <f t="shared" si="16"/>
        <v>#N/A</v>
      </c>
      <c r="CJ169" s="1">
        <f>ROW()</f>
        <v>169</v>
      </c>
    </row>
    <row r="170" spans="2:88" x14ac:dyDescent="0.3">
      <c r="B170" s="1">
        <v>159</v>
      </c>
      <c r="C170" s="16" t="s">
        <v>439</v>
      </c>
      <c r="D170" s="16" t="s">
        <v>69</v>
      </c>
      <c r="E170" s="18">
        <v>9</v>
      </c>
      <c r="F170" s="41">
        <v>9</v>
      </c>
      <c r="G170" s="42">
        <v>1</v>
      </c>
      <c r="H170" s="18">
        <v>8</v>
      </c>
      <c r="I170" s="18">
        <v>1</v>
      </c>
      <c r="J170" s="18">
        <v>0</v>
      </c>
      <c r="K170" s="18" t="s">
        <v>70</v>
      </c>
      <c r="L170" s="16"/>
      <c r="M170" s="43">
        <v>1</v>
      </c>
      <c r="N170" s="19">
        <v>4</v>
      </c>
      <c r="O170" s="19">
        <v>0</v>
      </c>
      <c r="P170" s="19">
        <v>0</v>
      </c>
      <c r="Q170" s="44">
        <v>4</v>
      </c>
      <c r="R170" s="19" t="s">
        <v>70</v>
      </c>
      <c r="S170" s="19" t="s">
        <v>70</v>
      </c>
      <c r="T170" s="45">
        <v>13</v>
      </c>
      <c r="V170" s="18">
        <v>0</v>
      </c>
      <c r="W170" s="41">
        <v>0</v>
      </c>
      <c r="X170" s="42">
        <v>0</v>
      </c>
      <c r="Y170" s="18">
        <v>0</v>
      </c>
      <c r="Z170" s="18">
        <v>0</v>
      </c>
      <c r="AA170" s="18">
        <v>0</v>
      </c>
      <c r="AB170" s="18" t="s">
        <v>70</v>
      </c>
      <c r="AC170" s="16"/>
      <c r="AD170" s="43">
        <v>0</v>
      </c>
      <c r="AE170" s="19">
        <v>0</v>
      </c>
      <c r="AF170" s="19">
        <v>0</v>
      </c>
      <c r="AG170" s="19">
        <v>0</v>
      </c>
      <c r="AH170" s="46">
        <v>0</v>
      </c>
      <c r="AI170" s="19" t="s">
        <v>70</v>
      </c>
      <c r="AJ170" s="19" t="s">
        <v>70</v>
      </c>
      <c r="AK170" s="45">
        <v>0</v>
      </c>
      <c r="AL170" s="16"/>
      <c r="AM170" s="18">
        <v>0</v>
      </c>
      <c r="AN170" s="41">
        <v>0</v>
      </c>
      <c r="AO170" s="42">
        <v>0</v>
      </c>
      <c r="AP170" s="18">
        <v>0</v>
      </c>
      <c r="AQ170" s="18">
        <v>0</v>
      </c>
      <c r="AR170" s="18"/>
      <c r="AS170" s="18" t="s">
        <v>70</v>
      </c>
      <c r="AT170" s="16"/>
      <c r="AU170" s="43">
        <v>0</v>
      </c>
      <c r="AV170" s="19">
        <v>0</v>
      </c>
      <c r="AW170" s="19">
        <v>0</v>
      </c>
      <c r="AX170" s="19">
        <v>0</v>
      </c>
      <c r="AY170" s="44">
        <v>0</v>
      </c>
      <c r="AZ170" s="19" t="s">
        <v>70</v>
      </c>
      <c r="BA170" s="19" t="s">
        <v>70</v>
      </c>
      <c r="BB170" s="45">
        <v>0</v>
      </c>
      <c r="BC170" s="16"/>
      <c r="BD170" s="47">
        <v>4</v>
      </c>
      <c r="BE170" s="41">
        <v>13</v>
      </c>
      <c r="BF170" s="18"/>
      <c r="BG170" s="19">
        <v>9</v>
      </c>
      <c r="BH170" s="19">
        <v>9</v>
      </c>
      <c r="BI170" s="1">
        <v>1</v>
      </c>
      <c r="BJ170" s="1">
        <v>0</v>
      </c>
      <c r="BK170" s="1">
        <v>0</v>
      </c>
      <c r="BL170" s="48" t="s">
        <v>440</v>
      </c>
      <c r="BM170" s="1" t="s">
        <v>440</v>
      </c>
      <c r="BN170" s="49" t="s">
        <v>72</v>
      </c>
      <c r="BO170" s="49" t="s">
        <v>73</v>
      </c>
      <c r="BP170" s="40"/>
      <c r="BQ170" s="40"/>
      <c r="BR170" s="37"/>
      <c r="BS170" s="37"/>
      <c r="BV170" s="1">
        <f t="shared" si="17"/>
        <v>42</v>
      </c>
      <c r="BW170" s="1">
        <f t="shared" si="18"/>
        <v>0</v>
      </c>
      <c r="BX170" s="1">
        <f t="shared" si="19"/>
        <v>-79</v>
      </c>
      <c r="BY170" s="16"/>
      <c r="CD170" s="16"/>
      <c r="CF170" s="1">
        <f t="shared" si="14"/>
        <v>1</v>
      </c>
      <c r="CG170" s="7" t="str">
        <f t="shared" si="15"/>
        <v>Frik Bezuidenhoudt</v>
      </c>
      <c r="CH170" s="2" t="str">
        <f>VLOOKUP(C170,'[1]Notes &amp; Changes'!$D$58:$E$1012,2,FALSE)</f>
        <v>National Photographic Club</v>
      </c>
      <c r="CI170" s="1" t="str">
        <f t="shared" si="16"/>
        <v>Ok</v>
      </c>
      <c r="CJ170" s="1">
        <f>ROW()</f>
        <v>170</v>
      </c>
    </row>
    <row r="171" spans="2:88" x14ac:dyDescent="0.2">
      <c r="B171" s="1">
        <v>160</v>
      </c>
      <c r="C171" s="73" t="s">
        <v>441</v>
      </c>
      <c r="D171" s="16" t="s">
        <v>81</v>
      </c>
      <c r="E171" s="18">
        <v>11</v>
      </c>
      <c r="F171" s="41">
        <v>13</v>
      </c>
      <c r="G171" s="42">
        <v>1.1818181818181819</v>
      </c>
      <c r="H171" s="18">
        <v>0</v>
      </c>
      <c r="I171" s="18">
        <v>13</v>
      </c>
      <c r="J171" s="18">
        <v>0</v>
      </c>
      <c r="K171" s="18" t="s">
        <v>70</v>
      </c>
      <c r="L171" s="16"/>
      <c r="M171" s="43">
        <v>0</v>
      </c>
      <c r="N171" s="19">
        <v>0</v>
      </c>
      <c r="O171" s="19">
        <v>0</v>
      </c>
      <c r="P171" s="19">
        <v>0</v>
      </c>
      <c r="Q171" s="44">
        <v>0</v>
      </c>
      <c r="R171" s="19" t="s">
        <v>70</v>
      </c>
      <c r="S171" s="19" t="s">
        <v>70</v>
      </c>
      <c r="T171" s="45">
        <v>13</v>
      </c>
      <c r="V171" s="18">
        <v>0</v>
      </c>
      <c r="W171" s="41">
        <v>0</v>
      </c>
      <c r="X171" s="42">
        <v>0</v>
      </c>
      <c r="Y171" s="18">
        <v>0</v>
      </c>
      <c r="Z171" s="18">
        <v>0</v>
      </c>
      <c r="AA171" s="18">
        <v>0</v>
      </c>
      <c r="AB171" s="18" t="s">
        <v>70</v>
      </c>
      <c r="AC171" s="16"/>
      <c r="AD171" s="43">
        <v>0</v>
      </c>
      <c r="AE171" s="19">
        <v>0</v>
      </c>
      <c r="AF171" s="19">
        <v>0</v>
      </c>
      <c r="AG171" s="19">
        <v>0</v>
      </c>
      <c r="AH171" s="46">
        <v>0</v>
      </c>
      <c r="AI171" s="19" t="s">
        <v>70</v>
      </c>
      <c r="AJ171" s="19" t="s">
        <v>70</v>
      </c>
      <c r="AK171" s="45">
        <v>0</v>
      </c>
      <c r="AL171" s="16"/>
      <c r="AM171" s="18">
        <v>0</v>
      </c>
      <c r="AN171" s="41">
        <v>0</v>
      </c>
      <c r="AO171" s="42">
        <v>0</v>
      </c>
      <c r="AP171" s="18">
        <v>0</v>
      </c>
      <c r="AQ171" s="18">
        <v>0</v>
      </c>
      <c r="AR171" s="18"/>
      <c r="AS171" s="18" t="s">
        <v>70</v>
      </c>
      <c r="AT171" s="16"/>
      <c r="AU171" s="43">
        <v>0</v>
      </c>
      <c r="AV171" s="19">
        <v>0</v>
      </c>
      <c r="AW171" s="19">
        <v>0</v>
      </c>
      <c r="AX171" s="19">
        <v>0</v>
      </c>
      <c r="AY171" s="44">
        <v>0</v>
      </c>
      <c r="AZ171" s="19" t="s">
        <v>70</v>
      </c>
      <c r="BA171" s="19" t="s">
        <v>70</v>
      </c>
      <c r="BB171" s="45">
        <v>0</v>
      </c>
      <c r="BC171" s="16"/>
      <c r="BD171" s="47">
        <v>0</v>
      </c>
      <c r="BE171" s="41">
        <v>13</v>
      </c>
      <c r="BF171" s="18"/>
      <c r="BG171" s="19">
        <v>11</v>
      </c>
      <c r="BH171" s="19">
        <v>13</v>
      </c>
      <c r="BI171" s="1">
        <v>1</v>
      </c>
      <c r="BJ171" s="1">
        <v>0</v>
      </c>
      <c r="BK171" s="1">
        <v>0</v>
      </c>
      <c r="BL171" s="48" t="s">
        <v>2</v>
      </c>
      <c r="BM171" s="1" t="s">
        <v>2</v>
      </c>
      <c r="BN171" s="49" t="s">
        <v>73</v>
      </c>
      <c r="BO171" s="49" t="s">
        <v>268</v>
      </c>
      <c r="BP171" s="40"/>
      <c r="BQ171" s="40"/>
      <c r="BR171" s="37"/>
      <c r="BS171" s="37"/>
      <c r="BV171" s="1">
        <f t="shared" si="17"/>
        <v>42</v>
      </c>
      <c r="BW171" s="1">
        <f t="shared" si="18"/>
        <v>0</v>
      </c>
      <c r="BX171" s="1">
        <f t="shared" si="19"/>
        <v>-79</v>
      </c>
      <c r="BY171" s="16"/>
      <c r="CD171" s="16"/>
      <c r="CF171" s="1">
        <f t="shared" si="14"/>
        <v>0</v>
      </c>
      <c r="CG171" s="7">
        <f t="shared" si="15"/>
        <v>0</v>
      </c>
      <c r="CH171" s="2" t="e">
        <f>VLOOKUP(C171,'[1]Notes &amp; Changes'!$D$58:$E$1012,2,FALSE)</f>
        <v>#N/A</v>
      </c>
      <c r="CI171" s="1" t="e">
        <f t="shared" si="16"/>
        <v>#N/A</v>
      </c>
      <c r="CJ171" s="1">
        <f>ROW()</f>
        <v>171</v>
      </c>
    </row>
    <row r="172" spans="2:88" x14ac:dyDescent="0.3">
      <c r="B172" s="1">
        <v>161</v>
      </c>
      <c r="C172" s="16" t="s">
        <v>442</v>
      </c>
      <c r="D172" s="16" t="s">
        <v>117</v>
      </c>
      <c r="E172" s="18">
        <v>10</v>
      </c>
      <c r="F172" s="41">
        <v>13</v>
      </c>
      <c r="G172" s="42">
        <v>1.3</v>
      </c>
      <c r="H172" s="18">
        <v>2</v>
      </c>
      <c r="I172" s="18">
        <v>11</v>
      </c>
      <c r="J172" s="18">
        <v>0</v>
      </c>
      <c r="K172" s="18" t="s">
        <v>70</v>
      </c>
      <c r="L172" s="16"/>
      <c r="M172" s="43">
        <v>0</v>
      </c>
      <c r="N172" s="19">
        <v>0</v>
      </c>
      <c r="O172" s="19">
        <v>0</v>
      </c>
      <c r="P172" s="19">
        <v>0</v>
      </c>
      <c r="Q172" s="44">
        <v>0</v>
      </c>
      <c r="R172" s="19" t="s">
        <v>70</v>
      </c>
      <c r="S172" s="19" t="s">
        <v>70</v>
      </c>
      <c r="T172" s="45">
        <v>13</v>
      </c>
      <c r="V172" s="18">
        <v>0</v>
      </c>
      <c r="W172" s="41">
        <v>0</v>
      </c>
      <c r="X172" s="42">
        <v>0</v>
      </c>
      <c r="Y172" s="18">
        <v>0</v>
      </c>
      <c r="Z172" s="18">
        <v>0</v>
      </c>
      <c r="AA172" s="18">
        <v>0</v>
      </c>
      <c r="AB172" s="18" t="s">
        <v>70</v>
      </c>
      <c r="AC172" s="16"/>
      <c r="AD172" s="43">
        <v>0</v>
      </c>
      <c r="AE172" s="19">
        <v>0</v>
      </c>
      <c r="AF172" s="19">
        <v>0</v>
      </c>
      <c r="AG172" s="19">
        <v>0</v>
      </c>
      <c r="AH172" s="46">
        <v>0</v>
      </c>
      <c r="AI172" s="19" t="s">
        <v>70</v>
      </c>
      <c r="AJ172" s="19" t="s">
        <v>70</v>
      </c>
      <c r="AK172" s="45">
        <v>0</v>
      </c>
      <c r="AL172" s="16"/>
      <c r="AM172" s="18">
        <v>0</v>
      </c>
      <c r="AN172" s="41">
        <v>0</v>
      </c>
      <c r="AO172" s="42">
        <v>0</v>
      </c>
      <c r="AP172" s="18">
        <v>0</v>
      </c>
      <c r="AQ172" s="18">
        <v>0</v>
      </c>
      <c r="AR172" s="18"/>
      <c r="AS172" s="18" t="s">
        <v>70</v>
      </c>
      <c r="AT172" s="16"/>
      <c r="AU172" s="43">
        <v>0</v>
      </c>
      <c r="AV172" s="19">
        <v>0</v>
      </c>
      <c r="AW172" s="19">
        <v>0</v>
      </c>
      <c r="AX172" s="19">
        <v>0</v>
      </c>
      <c r="AY172" s="44">
        <v>0</v>
      </c>
      <c r="AZ172" s="19" t="s">
        <v>70</v>
      </c>
      <c r="BA172" s="19" t="s">
        <v>70</v>
      </c>
      <c r="BB172" s="45">
        <v>0</v>
      </c>
      <c r="BC172" s="16"/>
      <c r="BD172" s="47">
        <v>0</v>
      </c>
      <c r="BE172" s="41">
        <v>13</v>
      </c>
      <c r="BF172" s="18"/>
      <c r="BG172" s="19">
        <v>10</v>
      </c>
      <c r="BH172" s="19">
        <v>13</v>
      </c>
      <c r="BI172" s="1">
        <v>1</v>
      </c>
      <c r="BJ172" s="1">
        <v>0</v>
      </c>
      <c r="BK172" s="1">
        <v>0</v>
      </c>
      <c r="BL172" s="48" t="s">
        <v>443</v>
      </c>
      <c r="BM172" s="1" t="s">
        <v>443</v>
      </c>
      <c r="BN172" s="49" t="s">
        <v>72</v>
      </c>
      <c r="BO172" s="49" t="s">
        <v>73</v>
      </c>
      <c r="BP172" s="40"/>
      <c r="BQ172" s="40"/>
      <c r="BR172" s="37"/>
      <c r="BS172" s="37"/>
      <c r="BV172" s="1">
        <f t="shared" si="17"/>
        <v>42</v>
      </c>
      <c r="BW172" s="1">
        <f t="shared" si="18"/>
        <v>0</v>
      </c>
      <c r="BX172" s="1">
        <f t="shared" si="19"/>
        <v>-79</v>
      </c>
      <c r="CF172" s="1">
        <f t="shared" si="14"/>
        <v>0</v>
      </c>
      <c r="CG172" s="7">
        <f t="shared" si="15"/>
        <v>0</v>
      </c>
      <c r="CH172" s="2" t="e">
        <f>VLOOKUP(C172,'[1]Notes &amp; Changes'!$D$58:$E$1012,2,FALSE)</f>
        <v>#N/A</v>
      </c>
      <c r="CI172" s="1" t="e">
        <f t="shared" si="16"/>
        <v>#N/A</v>
      </c>
      <c r="CJ172" s="1">
        <f>ROW()</f>
        <v>172</v>
      </c>
    </row>
    <row r="173" spans="2:88" x14ac:dyDescent="0.3">
      <c r="B173" s="1">
        <v>162</v>
      </c>
      <c r="C173" s="16" t="s">
        <v>444</v>
      </c>
      <c r="D173" s="16" t="s">
        <v>180</v>
      </c>
      <c r="E173" s="18">
        <v>12</v>
      </c>
      <c r="F173" s="41">
        <v>13</v>
      </c>
      <c r="G173" s="42">
        <v>1.0833333333333333</v>
      </c>
      <c r="H173" s="18">
        <v>10</v>
      </c>
      <c r="I173" s="18">
        <v>0</v>
      </c>
      <c r="J173" s="18">
        <v>3</v>
      </c>
      <c r="K173" s="18" t="s">
        <v>70</v>
      </c>
      <c r="L173" s="16"/>
      <c r="M173" s="43">
        <v>0</v>
      </c>
      <c r="N173" s="19">
        <v>0</v>
      </c>
      <c r="O173" s="19">
        <v>0</v>
      </c>
      <c r="P173" s="19">
        <v>0</v>
      </c>
      <c r="Q173" s="44">
        <v>0</v>
      </c>
      <c r="R173" s="19" t="s">
        <v>70</v>
      </c>
      <c r="S173" s="19" t="s">
        <v>70</v>
      </c>
      <c r="T173" s="45">
        <v>13</v>
      </c>
      <c r="V173" s="18">
        <v>3</v>
      </c>
      <c r="W173" s="41">
        <v>3</v>
      </c>
      <c r="X173" s="42">
        <v>1</v>
      </c>
      <c r="Y173" s="18">
        <v>3</v>
      </c>
      <c r="Z173" s="18">
        <v>0</v>
      </c>
      <c r="AA173" s="18">
        <v>0</v>
      </c>
      <c r="AB173" s="18" t="s">
        <v>70</v>
      </c>
      <c r="AC173" s="16"/>
      <c r="AD173" s="43">
        <v>2</v>
      </c>
      <c r="AE173" s="19">
        <v>6</v>
      </c>
      <c r="AF173" s="19">
        <v>0</v>
      </c>
      <c r="AG173" s="19">
        <v>6</v>
      </c>
      <c r="AH173" s="46">
        <v>3</v>
      </c>
      <c r="AI173" s="19" t="s">
        <v>70</v>
      </c>
      <c r="AJ173" s="19" t="s">
        <v>70</v>
      </c>
      <c r="AK173" s="45">
        <v>6</v>
      </c>
      <c r="AL173" s="16"/>
      <c r="AM173" s="18">
        <v>0</v>
      </c>
      <c r="AN173" s="41">
        <v>0</v>
      </c>
      <c r="AO173" s="42">
        <v>0</v>
      </c>
      <c r="AP173" s="18">
        <v>0</v>
      </c>
      <c r="AQ173" s="18">
        <v>0</v>
      </c>
      <c r="AR173" s="18"/>
      <c r="AS173" s="18" t="s">
        <v>70</v>
      </c>
      <c r="AT173" s="16"/>
      <c r="AU173" s="43">
        <v>0</v>
      </c>
      <c r="AV173" s="19">
        <v>0</v>
      </c>
      <c r="AW173" s="19">
        <v>0</v>
      </c>
      <c r="AX173" s="19">
        <v>0</v>
      </c>
      <c r="AY173" s="44">
        <v>0</v>
      </c>
      <c r="AZ173" s="19" t="s">
        <v>70</v>
      </c>
      <c r="BA173" s="19" t="s">
        <v>70</v>
      </c>
      <c r="BB173" s="45">
        <v>0</v>
      </c>
      <c r="BC173" s="16"/>
      <c r="BD173" s="47">
        <v>3</v>
      </c>
      <c r="BE173" s="41">
        <v>19</v>
      </c>
      <c r="BF173" s="18"/>
      <c r="BG173" s="19">
        <v>15</v>
      </c>
      <c r="BH173" s="19">
        <v>16</v>
      </c>
      <c r="BI173" s="1">
        <v>1</v>
      </c>
      <c r="BJ173" s="1">
        <v>1</v>
      </c>
      <c r="BK173" s="1">
        <v>0</v>
      </c>
      <c r="BL173" s="48" t="s">
        <v>445</v>
      </c>
      <c r="BM173" s="1" t="s">
        <v>445</v>
      </c>
      <c r="BN173" s="49" t="s">
        <v>72</v>
      </c>
      <c r="BO173" s="49" t="s">
        <v>73</v>
      </c>
      <c r="BP173" s="40"/>
      <c r="BQ173" s="40"/>
      <c r="BR173" s="37"/>
      <c r="BS173" s="37"/>
      <c r="BV173" s="1">
        <f t="shared" si="17"/>
        <v>42</v>
      </c>
      <c r="BW173" s="1">
        <f t="shared" si="18"/>
        <v>0</v>
      </c>
      <c r="BX173" s="1">
        <f t="shared" si="19"/>
        <v>-79</v>
      </c>
      <c r="BY173" s="16"/>
      <c r="CD173" s="16"/>
      <c r="CF173" s="1">
        <f t="shared" si="14"/>
        <v>0</v>
      </c>
      <c r="CG173" s="7">
        <f t="shared" si="15"/>
        <v>0</v>
      </c>
      <c r="CH173" s="2" t="str">
        <f>VLOOKUP(C173,'[1]Notes &amp; Changes'!$D$58:$E$1012,2,FALSE)</f>
        <v>Cape Town Photographic Society</v>
      </c>
      <c r="CI173" s="1" t="str">
        <f t="shared" si="16"/>
        <v>Ok</v>
      </c>
      <c r="CJ173" s="1">
        <f>ROW()</f>
        <v>173</v>
      </c>
    </row>
    <row r="174" spans="2:88" x14ac:dyDescent="0.3">
      <c r="B174" s="1">
        <v>163</v>
      </c>
      <c r="C174" s="16" t="s">
        <v>446</v>
      </c>
      <c r="D174" s="16" t="s">
        <v>226</v>
      </c>
      <c r="E174" s="18">
        <v>12</v>
      </c>
      <c r="F174" s="41">
        <v>13</v>
      </c>
      <c r="G174" s="42">
        <v>1.0833333333333333</v>
      </c>
      <c r="H174" s="18">
        <v>7</v>
      </c>
      <c r="I174" s="18">
        <v>3</v>
      </c>
      <c r="J174" s="18">
        <v>3</v>
      </c>
      <c r="K174" s="18" t="s">
        <v>70</v>
      </c>
      <c r="L174" s="16"/>
      <c r="M174" s="43">
        <v>0</v>
      </c>
      <c r="N174" s="19">
        <v>0</v>
      </c>
      <c r="O174" s="19">
        <v>0</v>
      </c>
      <c r="P174" s="19">
        <v>0</v>
      </c>
      <c r="Q174" s="44">
        <v>0</v>
      </c>
      <c r="R174" s="19" t="s">
        <v>70</v>
      </c>
      <c r="S174" s="19" t="s">
        <v>70</v>
      </c>
      <c r="T174" s="45">
        <v>13</v>
      </c>
      <c r="V174" s="18">
        <v>0</v>
      </c>
      <c r="W174" s="41">
        <v>0</v>
      </c>
      <c r="X174" s="42">
        <v>0</v>
      </c>
      <c r="Y174" s="18">
        <v>0</v>
      </c>
      <c r="Z174" s="18">
        <v>0</v>
      </c>
      <c r="AA174" s="18">
        <v>0</v>
      </c>
      <c r="AB174" s="18" t="s">
        <v>70</v>
      </c>
      <c r="AC174" s="16"/>
      <c r="AD174" s="43">
        <v>0</v>
      </c>
      <c r="AE174" s="19">
        <v>0</v>
      </c>
      <c r="AF174" s="19">
        <v>0</v>
      </c>
      <c r="AG174" s="19">
        <v>0</v>
      </c>
      <c r="AH174" s="46">
        <v>0</v>
      </c>
      <c r="AI174" s="19" t="s">
        <v>70</v>
      </c>
      <c r="AJ174" s="19" t="s">
        <v>70</v>
      </c>
      <c r="AK174" s="45">
        <v>0</v>
      </c>
      <c r="AL174" s="16"/>
      <c r="AM174" s="18">
        <v>0</v>
      </c>
      <c r="AN174" s="41">
        <v>0</v>
      </c>
      <c r="AO174" s="42">
        <v>0</v>
      </c>
      <c r="AP174" s="18">
        <v>0</v>
      </c>
      <c r="AQ174" s="18">
        <v>0</v>
      </c>
      <c r="AR174" s="18"/>
      <c r="AS174" s="18" t="s">
        <v>70</v>
      </c>
      <c r="AT174" s="16"/>
      <c r="AU174" s="43">
        <v>0</v>
      </c>
      <c r="AV174" s="19">
        <v>0</v>
      </c>
      <c r="AW174" s="19">
        <v>0</v>
      </c>
      <c r="AX174" s="19">
        <v>0</v>
      </c>
      <c r="AY174" s="44">
        <v>0</v>
      </c>
      <c r="AZ174" s="19" t="s">
        <v>70</v>
      </c>
      <c r="BA174" s="19" t="s">
        <v>70</v>
      </c>
      <c r="BB174" s="45">
        <v>0</v>
      </c>
      <c r="BC174" s="16"/>
      <c r="BD174" s="47">
        <v>0</v>
      </c>
      <c r="BE174" s="41">
        <v>13</v>
      </c>
      <c r="BF174" s="18"/>
      <c r="BG174" s="19">
        <v>12</v>
      </c>
      <c r="BH174" s="19">
        <v>13</v>
      </c>
      <c r="BI174" s="1">
        <v>1</v>
      </c>
      <c r="BJ174" s="1">
        <v>0</v>
      </c>
      <c r="BK174" s="1">
        <v>0</v>
      </c>
      <c r="BL174" s="48" t="s">
        <v>2</v>
      </c>
      <c r="BM174" s="1" t="s">
        <v>2</v>
      </c>
      <c r="BN174" s="49" t="s">
        <v>73</v>
      </c>
      <c r="BO174" s="49" t="s">
        <v>268</v>
      </c>
      <c r="BP174" s="40"/>
      <c r="BQ174" s="40"/>
      <c r="BR174" s="37"/>
      <c r="BS174" s="37"/>
      <c r="BV174" s="1">
        <f t="shared" si="17"/>
        <v>42</v>
      </c>
      <c r="BW174" s="1">
        <f t="shared" si="18"/>
        <v>0</v>
      </c>
      <c r="BX174" s="1">
        <f t="shared" si="19"/>
        <v>-79</v>
      </c>
      <c r="BY174" s="16"/>
      <c r="CD174" s="16"/>
      <c r="CF174" s="1">
        <f t="shared" si="14"/>
        <v>0</v>
      </c>
      <c r="CG174" s="7">
        <f t="shared" si="15"/>
        <v>0</v>
      </c>
      <c r="CH174" s="2" t="e">
        <f>VLOOKUP(C174,'[1]Notes &amp; Changes'!$D$58:$E$1012,2,FALSE)</f>
        <v>#N/A</v>
      </c>
      <c r="CI174" s="1" t="e">
        <f t="shared" si="16"/>
        <v>#N/A</v>
      </c>
      <c r="CJ174" s="1">
        <f>ROW()</f>
        <v>174</v>
      </c>
    </row>
    <row r="175" spans="2:88" x14ac:dyDescent="0.3">
      <c r="B175" s="1">
        <v>164</v>
      </c>
      <c r="C175" s="16" t="s">
        <v>447</v>
      </c>
      <c r="D175" s="16" t="s">
        <v>410</v>
      </c>
      <c r="E175" s="18">
        <v>14</v>
      </c>
      <c r="F175" s="41">
        <v>13</v>
      </c>
      <c r="G175" s="42">
        <v>0.9285714285714286</v>
      </c>
      <c r="H175" s="18">
        <v>9</v>
      </c>
      <c r="I175" s="18">
        <v>4</v>
      </c>
      <c r="J175" s="18">
        <v>0</v>
      </c>
      <c r="K175" s="18" t="s">
        <v>70</v>
      </c>
      <c r="L175" s="16"/>
      <c r="M175" s="43">
        <v>0</v>
      </c>
      <c r="N175" s="19">
        <v>0</v>
      </c>
      <c r="O175" s="19">
        <v>0</v>
      </c>
      <c r="P175" s="19">
        <v>0</v>
      </c>
      <c r="Q175" s="44">
        <v>0</v>
      </c>
      <c r="R175" s="19" t="s">
        <v>70</v>
      </c>
      <c r="S175" s="19" t="s">
        <v>70</v>
      </c>
      <c r="T175" s="45">
        <v>13</v>
      </c>
      <c r="V175" s="18">
        <v>0</v>
      </c>
      <c r="W175" s="41">
        <v>0</v>
      </c>
      <c r="X175" s="42">
        <v>0</v>
      </c>
      <c r="Y175" s="18">
        <v>0</v>
      </c>
      <c r="Z175" s="18">
        <v>0</v>
      </c>
      <c r="AA175" s="18">
        <v>0</v>
      </c>
      <c r="AB175" s="18" t="s">
        <v>70</v>
      </c>
      <c r="AC175" s="16"/>
      <c r="AD175" s="43">
        <v>0</v>
      </c>
      <c r="AE175" s="19">
        <v>0</v>
      </c>
      <c r="AF175" s="19">
        <v>0</v>
      </c>
      <c r="AG175" s="19">
        <v>0</v>
      </c>
      <c r="AH175" s="46">
        <v>0</v>
      </c>
      <c r="AI175" s="19" t="s">
        <v>70</v>
      </c>
      <c r="AJ175" s="19" t="s">
        <v>70</v>
      </c>
      <c r="AK175" s="45">
        <v>0</v>
      </c>
      <c r="AL175" s="16"/>
      <c r="AM175" s="18">
        <v>0</v>
      </c>
      <c r="AN175" s="41">
        <v>0</v>
      </c>
      <c r="AO175" s="42">
        <v>0</v>
      </c>
      <c r="AP175" s="18">
        <v>0</v>
      </c>
      <c r="AQ175" s="18">
        <v>0</v>
      </c>
      <c r="AR175" s="18"/>
      <c r="AS175" s="18" t="s">
        <v>70</v>
      </c>
      <c r="AT175" s="16"/>
      <c r="AU175" s="43">
        <v>0</v>
      </c>
      <c r="AV175" s="19">
        <v>0</v>
      </c>
      <c r="AW175" s="19">
        <v>0</v>
      </c>
      <c r="AX175" s="19">
        <v>0</v>
      </c>
      <c r="AY175" s="44">
        <v>0</v>
      </c>
      <c r="AZ175" s="19" t="s">
        <v>70</v>
      </c>
      <c r="BA175" s="19" t="s">
        <v>70</v>
      </c>
      <c r="BB175" s="45">
        <v>0</v>
      </c>
      <c r="BC175" s="16"/>
      <c r="BD175" s="47">
        <v>0</v>
      </c>
      <c r="BE175" s="41">
        <v>13</v>
      </c>
      <c r="BF175" s="18"/>
      <c r="BG175" s="19">
        <v>14</v>
      </c>
      <c r="BH175" s="19">
        <v>13</v>
      </c>
      <c r="BI175" s="1">
        <v>1</v>
      </c>
      <c r="BJ175" s="1">
        <v>0</v>
      </c>
      <c r="BK175" s="1">
        <v>0</v>
      </c>
      <c r="BL175" s="48" t="s">
        <v>448</v>
      </c>
      <c r="BM175" s="1" t="s">
        <v>448</v>
      </c>
      <c r="BN175" s="49" t="s">
        <v>72</v>
      </c>
      <c r="BO175" s="49" t="s">
        <v>73</v>
      </c>
      <c r="BP175" s="40"/>
      <c r="BQ175" s="40"/>
      <c r="BR175" s="37"/>
      <c r="BS175" s="37"/>
      <c r="BV175" s="1">
        <f t="shared" si="17"/>
        <v>42</v>
      </c>
      <c r="BW175" s="1">
        <f t="shared" si="18"/>
        <v>0</v>
      </c>
      <c r="BX175" s="1">
        <f t="shared" si="19"/>
        <v>-79</v>
      </c>
      <c r="CF175" s="1">
        <f t="shared" si="14"/>
        <v>0</v>
      </c>
      <c r="CG175" s="7">
        <f t="shared" si="15"/>
        <v>0</v>
      </c>
      <c r="CH175" s="2" t="str">
        <f>VLOOKUP(C175,'[1]Notes &amp; Changes'!$D$58:$E$1012,2,FALSE)</f>
        <v>Musina</v>
      </c>
      <c r="CI175" s="1" t="str">
        <f t="shared" si="16"/>
        <v>Ok</v>
      </c>
      <c r="CJ175" s="1">
        <f>ROW()</f>
        <v>175</v>
      </c>
    </row>
    <row r="176" spans="2:88" x14ac:dyDescent="0.3">
      <c r="B176" s="1">
        <v>165</v>
      </c>
      <c r="C176" s="16" t="s">
        <v>449</v>
      </c>
      <c r="D176" s="16" t="s">
        <v>322</v>
      </c>
      <c r="E176" s="18">
        <v>13</v>
      </c>
      <c r="F176" s="41">
        <v>13</v>
      </c>
      <c r="G176" s="42">
        <v>1</v>
      </c>
      <c r="H176" s="18">
        <v>7</v>
      </c>
      <c r="I176" s="18">
        <v>3</v>
      </c>
      <c r="J176" s="18">
        <v>3</v>
      </c>
      <c r="K176" s="18" t="s">
        <v>70</v>
      </c>
      <c r="L176" s="16"/>
      <c r="M176" s="43">
        <v>0</v>
      </c>
      <c r="N176" s="19">
        <v>0</v>
      </c>
      <c r="O176" s="19">
        <v>0</v>
      </c>
      <c r="P176" s="19">
        <v>0</v>
      </c>
      <c r="Q176" s="44">
        <v>0</v>
      </c>
      <c r="R176" s="19" t="s">
        <v>70</v>
      </c>
      <c r="S176" s="19" t="s">
        <v>70</v>
      </c>
      <c r="T176" s="45">
        <v>13</v>
      </c>
      <c r="V176" s="18">
        <v>0</v>
      </c>
      <c r="W176" s="41">
        <v>0</v>
      </c>
      <c r="X176" s="42">
        <v>0</v>
      </c>
      <c r="Y176" s="18">
        <v>0</v>
      </c>
      <c r="Z176" s="18">
        <v>0</v>
      </c>
      <c r="AA176" s="18">
        <v>0</v>
      </c>
      <c r="AB176" s="18" t="s">
        <v>70</v>
      </c>
      <c r="AC176" s="16"/>
      <c r="AD176" s="43">
        <v>0</v>
      </c>
      <c r="AE176" s="19">
        <v>0</v>
      </c>
      <c r="AF176" s="19">
        <v>0</v>
      </c>
      <c r="AG176" s="19">
        <v>0</v>
      </c>
      <c r="AH176" s="46">
        <v>0</v>
      </c>
      <c r="AI176" s="19" t="s">
        <v>70</v>
      </c>
      <c r="AJ176" s="19" t="s">
        <v>70</v>
      </c>
      <c r="AK176" s="45">
        <v>0</v>
      </c>
      <c r="AL176" s="16"/>
      <c r="AM176" s="18">
        <v>0</v>
      </c>
      <c r="AN176" s="41">
        <v>0</v>
      </c>
      <c r="AO176" s="42">
        <v>0</v>
      </c>
      <c r="AP176" s="18">
        <v>0</v>
      </c>
      <c r="AQ176" s="18">
        <v>0</v>
      </c>
      <c r="AR176" s="18"/>
      <c r="AS176" s="18" t="s">
        <v>70</v>
      </c>
      <c r="AT176" s="16"/>
      <c r="AU176" s="43">
        <v>0</v>
      </c>
      <c r="AV176" s="19">
        <v>0</v>
      </c>
      <c r="AW176" s="19">
        <v>0</v>
      </c>
      <c r="AX176" s="19">
        <v>0</v>
      </c>
      <c r="AY176" s="44">
        <v>0</v>
      </c>
      <c r="AZ176" s="19" t="s">
        <v>70</v>
      </c>
      <c r="BA176" s="19" t="s">
        <v>70</v>
      </c>
      <c r="BB176" s="45">
        <v>0</v>
      </c>
      <c r="BC176" s="16"/>
      <c r="BD176" s="47">
        <v>0</v>
      </c>
      <c r="BE176" s="41">
        <v>13</v>
      </c>
      <c r="BF176" s="18"/>
      <c r="BG176" s="19">
        <v>13</v>
      </c>
      <c r="BH176" s="19">
        <v>13</v>
      </c>
      <c r="BI176" s="1">
        <v>1</v>
      </c>
      <c r="BJ176" s="1">
        <v>0</v>
      </c>
      <c r="BK176" s="1">
        <v>0</v>
      </c>
      <c r="BL176" s="48" t="s">
        <v>450</v>
      </c>
      <c r="BM176" s="1" t="s">
        <v>450</v>
      </c>
      <c r="BN176" s="49" t="s">
        <v>72</v>
      </c>
      <c r="BO176" s="49" t="s">
        <v>73</v>
      </c>
      <c r="BP176" s="40"/>
      <c r="BQ176" s="40"/>
      <c r="BR176" s="37"/>
      <c r="BS176" s="37"/>
      <c r="BV176" s="1">
        <f t="shared" si="17"/>
        <v>42</v>
      </c>
      <c r="BW176" s="1">
        <f t="shared" si="18"/>
        <v>0</v>
      </c>
      <c r="BX176" s="1">
        <f t="shared" si="19"/>
        <v>-79</v>
      </c>
      <c r="CF176" s="1">
        <f t="shared" si="14"/>
        <v>0</v>
      </c>
      <c r="CG176" s="7">
        <f t="shared" si="15"/>
        <v>0</v>
      </c>
      <c r="CH176" s="2" t="str">
        <f>VLOOKUP(C176,'[1]Notes &amp; Changes'!$D$58:$E$1012,2,FALSE)</f>
        <v>Sasol Highveld Photography Club</v>
      </c>
      <c r="CI176" s="1" t="str">
        <f t="shared" si="16"/>
        <v>Ok</v>
      </c>
      <c r="CJ176" s="1">
        <f>ROW()</f>
        <v>176</v>
      </c>
    </row>
    <row r="177" spans="2:88" x14ac:dyDescent="0.3">
      <c r="B177" s="1">
        <v>166</v>
      </c>
      <c r="C177" s="16" t="s">
        <v>451</v>
      </c>
      <c r="D177" s="16" t="s">
        <v>89</v>
      </c>
      <c r="E177" s="18">
        <v>13</v>
      </c>
      <c r="F177" s="41">
        <v>12</v>
      </c>
      <c r="G177" s="42">
        <v>0.92307692307692313</v>
      </c>
      <c r="H177" s="18">
        <v>6</v>
      </c>
      <c r="I177" s="18">
        <v>1</v>
      </c>
      <c r="J177" s="18">
        <v>5</v>
      </c>
      <c r="K177" s="18" t="s">
        <v>70</v>
      </c>
      <c r="L177" s="16"/>
      <c r="M177" s="43">
        <v>0</v>
      </c>
      <c r="N177" s="19">
        <v>0</v>
      </c>
      <c r="O177" s="19">
        <v>0</v>
      </c>
      <c r="P177" s="19">
        <v>0</v>
      </c>
      <c r="Q177" s="44">
        <v>0</v>
      </c>
      <c r="R177" s="19" t="s">
        <v>70</v>
      </c>
      <c r="S177" s="19" t="s">
        <v>70</v>
      </c>
      <c r="T177" s="45">
        <v>12</v>
      </c>
      <c r="V177" s="18">
        <v>0</v>
      </c>
      <c r="W177" s="41">
        <v>0</v>
      </c>
      <c r="X177" s="42">
        <v>0</v>
      </c>
      <c r="Y177" s="18">
        <v>0</v>
      </c>
      <c r="Z177" s="18">
        <v>0</v>
      </c>
      <c r="AA177" s="18">
        <v>0</v>
      </c>
      <c r="AB177" s="18" t="s">
        <v>70</v>
      </c>
      <c r="AC177" s="16"/>
      <c r="AD177" s="43">
        <v>0</v>
      </c>
      <c r="AE177" s="19">
        <v>0</v>
      </c>
      <c r="AF177" s="19">
        <v>0</v>
      </c>
      <c r="AG177" s="19">
        <v>0</v>
      </c>
      <c r="AH177" s="46">
        <v>0</v>
      </c>
      <c r="AI177" s="19" t="s">
        <v>70</v>
      </c>
      <c r="AJ177" s="19" t="s">
        <v>70</v>
      </c>
      <c r="AK177" s="45">
        <v>0</v>
      </c>
      <c r="AL177" s="16"/>
      <c r="AM177" s="18">
        <v>0</v>
      </c>
      <c r="AN177" s="41">
        <v>0</v>
      </c>
      <c r="AO177" s="42">
        <v>0</v>
      </c>
      <c r="AP177" s="18">
        <v>0</v>
      </c>
      <c r="AQ177" s="18">
        <v>0</v>
      </c>
      <c r="AR177" s="18"/>
      <c r="AS177" s="18" t="s">
        <v>70</v>
      </c>
      <c r="AT177" s="16"/>
      <c r="AU177" s="43">
        <v>0</v>
      </c>
      <c r="AV177" s="19">
        <v>0</v>
      </c>
      <c r="AW177" s="19">
        <v>0</v>
      </c>
      <c r="AX177" s="19">
        <v>0</v>
      </c>
      <c r="AY177" s="44">
        <v>0</v>
      </c>
      <c r="AZ177" s="19" t="s">
        <v>70</v>
      </c>
      <c r="BA177" s="19" t="s">
        <v>70</v>
      </c>
      <c r="BB177" s="45">
        <v>0</v>
      </c>
      <c r="BC177" s="16"/>
      <c r="BD177" s="47">
        <v>0</v>
      </c>
      <c r="BE177" s="41">
        <v>12</v>
      </c>
      <c r="BF177" s="18"/>
      <c r="BG177" s="19">
        <v>13</v>
      </c>
      <c r="BH177" s="19">
        <v>12</v>
      </c>
      <c r="BI177" s="1">
        <v>1</v>
      </c>
      <c r="BJ177" s="1">
        <v>0</v>
      </c>
      <c r="BK177" s="1">
        <v>0</v>
      </c>
      <c r="BL177" s="48" t="s">
        <v>452</v>
      </c>
      <c r="BM177" s="1" t="s">
        <v>452</v>
      </c>
      <c r="BN177" s="49" t="s">
        <v>72</v>
      </c>
      <c r="BO177" s="49" t="s">
        <v>73</v>
      </c>
      <c r="BP177" s="40"/>
      <c r="BQ177" s="40"/>
      <c r="BR177" s="37"/>
      <c r="BS177" s="37"/>
      <c r="BV177" s="1">
        <f t="shared" si="17"/>
        <v>43</v>
      </c>
      <c r="BW177" s="1">
        <f t="shared" si="18"/>
        <v>-1</v>
      </c>
      <c r="BX177" s="1">
        <f t="shared" si="19"/>
        <v>-80</v>
      </c>
      <c r="BY177" s="16"/>
      <c r="CD177" s="16"/>
      <c r="CF177" s="1">
        <f t="shared" si="14"/>
        <v>0</v>
      </c>
      <c r="CG177" s="7">
        <f t="shared" si="15"/>
        <v>0</v>
      </c>
      <c r="CH177" s="2" t="str">
        <f>VLOOKUP(C177,'[1]Notes &amp; Changes'!$D$58:$E$1012,2,FALSE)</f>
        <v>Magalies Foto Fun Club</v>
      </c>
      <c r="CI177" s="1" t="str">
        <f t="shared" si="16"/>
        <v>Ok</v>
      </c>
      <c r="CJ177" s="1">
        <f>ROW()</f>
        <v>177</v>
      </c>
    </row>
    <row r="178" spans="2:88" x14ac:dyDescent="0.3">
      <c r="B178" s="1">
        <v>167</v>
      </c>
      <c r="C178" s="16" t="s">
        <v>453</v>
      </c>
      <c r="D178" s="16" t="s">
        <v>117</v>
      </c>
      <c r="E178" s="18">
        <v>13</v>
      </c>
      <c r="F178" s="41">
        <v>12</v>
      </c>
      <c r="G178" s="42">
        <v>0.92307692307692313</v>
      </c>
      <c r="H178" s="18">
        <v>2</v>
      </c>
      <c r="I178" s="18">
        <v>10</v>
      </c>
      <c r="J178" s="18">
        <v>0</v>
      </c>
      <c r="K178" s="18" t="s">
        <v>70</v>
      </c>
      <c r="L178" s="16"/>
      <c r="M178" s="43">
        <v>0</v>
      </c>
      <c r="N178" s="19">
        <v>0</v>
      </c>
      <c r="O178" s="19">
        <v>0</v>
      </c>
      <c r="P178" s="19">
        <v>0</v>
      </c>
      <c r="Q178" s="44">
        <v>0</v>
      </c>
      <c r="R178" s="19" t="s">
        <v>70</v>
      </c>
      <c r="S178" s="19" t="s">
        <v>70</v>
      </c>
      <c r="T178" s="45">
        <v>12</v>
      </c>
      <c r="V178" s="18">
        <v>0</v>
      </c>
      <c r="W178" s="41">
        <v>0</v>
      </c>
      <c r="X178" s="42">
        <v>0</v>
      </c>
      <c r="Y178" s="18">
        <v>0</v>
      </c>
      <c r="Z178" s="18">
        <v>0</v>
      </c>
      <c r="AA178" s="18">
        <v>0</v>
      </c>
      <c r="AB178" s="18" t="s">
        <v>70</v>
      </c>
      <c r="AC178" s="16"/>
      <c r="AD178" s="43">
        <v>0</v>
      </c>
      <c r="AE178" s="19">
        <v>0</v>
      </c>
      <c r="AF178" s="19">
        <v>0</v>
      </c>
      <c r="AG178" s="19">
        <v>0</v>
      </c>
      <c r="AH178" s="46">
        <v>0</v>
      </c>
      <c r="AI178" s="19" t="s">
        <v>70</v>
      </c>
      <c r="AJ178" s="19" t="s">
        <v>70</v>
      </c>
      <c r="AK178" s="45">
        <v>0</v>
      </c>
      <c r="AL178" s="16"/>
      <c r="AM178" s="18">
        <v>0</v>
      </c>
      <c r="AN178" s="41">
        <v>0</v>
      </c>
      <c r="AO178" s="42">
        <v>0</v>
      </c>
      <c r="AP178" s="18">
        <v>0</v>
      </c>
      <c r="AQ178" s="18">
        <v>0</v>
      </c>
      <c r="AR178" s="18"/>
      <c r="AS178" s="18" t="s">
        <v>70</v>
      </c>
      <c r="AT178" s="16"/>
      <c r="AU178" s="43">
        <v>0</v>
      </c>
      <c r="AV178" s="19">
        <v>0</v>
      </c>
      <c r="AW178" s="19">
        <v>0</v>
      </c>
      <c r="AX178" s="19">
        <v>0</v>
      </c>
      <c r="AY178" s="44">
        <v>0</v>
      </c>
      <c r="AZ178" s="19" t="s">
        <v>70</v>
      </c>
      <c r="BA178" s="19" t="s">
        <v>70</v>
      </c>
      <c r="BB178" s="45">
        <v>0</v>
      </c>
      <c r="BC178" s="16"/>
      <c r="BD178" s="47">
        <v>0</v>
      </c>
      <c r="BE178" s="41">
        <v>12</v>
      </c>
      <c r="BF178" s="18"/>
      <c r="BG178" s="19">
        <v>13</v>
      </c>
      <c r="BH178" s="19">
        <v>12</v>
      </c>
      <c r="BI178" s="1">
        <v>1</v>
      </c>
      <c r="BJ178" s="1">
        <v>0</v>
      </c>
      <c r="BK178" s="1">
        <v>0</v>
      </c>
      <c r="BL178" s="48" t="s">
        <v>2</v>
      </c>
      <c r="BM178" s="1" t="s">
        <v>2</v>
      </c>
      <c r="BN178" s="49" t="s">
        <v>73</v>
      </c>
      <c r="BO178" s="49" t="s">
        <v>268</v>
      </c>
      <c r="BP178" s="40"/>
      <c r="BQ178" s="40"/>
      <c r="BR178" s="37"/>
      <c r="BS178" s="37"/>
      <c r="BV178" s="1">
        <f t="shared" si="17"/>
        <v>43</v>
      </c>
      <c r="BW178" s="1">
        <f t="shared" si="18"/>
        <v>0</v>
      </c>
      <c r="BX178" s="1">
        <f t="shared" si="19"/>
        <v>-80</v>
      </c>
      <c r="BY178" s="16"/>
      <c r="CD178" s="16"/>
      <c r="CF178" s="1">
        <f t="shared" si="14"/>
        <v>0</v>
      </c>
      <c r="CG178" s="7">
        <f t="shared" si="15"/>
        <v>0</v>
      </c>
      <c r="CH178" s="2" t="e">
        <f>VLOOKUP(C178,'[1]Notes &amp; Changes'!$D$58:$E$1012,2,FALSE)</f>
        <v>#N/A</v>
      </c>
      <c r="CI178" s="1" t="e">
        <f t="shared" si="16"/>
        <v>#N/A</v>
      </c>
      <c r="CJ178" s="1">
        <f>ROW()</f>
        <v>178</v>
      </c>
    </row>
    <row r="179" spans="2:88" x14ac:dyDescent="0.2">
      <c r="B179" s="1">
        <v>168</v>
      </c>
      <c r="C179" s="72" t="s">
        <v>454</v>
      </c>
      <c r="D179" s="16" t="s">
        <v>308</v>
      </c>
      <c r="E179" s="18">
        <v>12</v>
      </c>
      <c r="F179" s="41">
        <v>12</v>
      </c>
      <c r="G179" s="42">
        <v>1</v>
      </c>
      <c r="H179" s="18">
        <v>6</v>
      </c>
      <c r="I179" s="18">
        <v>0</v>
      </c>
      <c r="J179" s="18">
        <v>6</v>
      </c>
      <c r="K179" s="18" t="s">
        <v>70</v>
      </c>
      <c r="L179" s="16"/>
      <c r="M179" s="43">
        <v>0</v>
      </c>
      <c r="N179" s="19">
        <v>0</v>
      </c>
      <c r="O179" s="19">
        <v>0</v>
      </c>
      <c r="P179" s="19">
        <v>0</v>
      </c>
      <c r="Q179" s="44">
        <v>0</v>
      </c>
      <c r="R179" s="19" t="s">
        <v>70</v>
      </c>
      <c r="S179" s="19" t="s">
        <v>70</v>
      </c>
      <c r="T179" s="45">
        <v>12</v>
      </c>
      <c r="V179" s="18">
        <v>0</v>
      </c>
      <c r="W179" s="41">
        <v>0</v>
      </c>
      <c r="X179" s="42">
        <v>0</v>
      </c>
      <c r="Y179" s="18">
        <v>0</v>
      </c>
      <c r="Z179" s="18">
        <v>0</v>
      </c>
      <c r="AA179" s="18">
        <v>0</v>
      </c>
      <c r="AB179" s="18" t="s">
        <v>70</v>
      </c>
      <c r="AC179" s="16"/>
      <c r="AD179" s="43">
        <v>0</v>
      </c>
      <c r="AE179" s="19">
        <v>0</v>
      </c>
      <c r="AF179" s="19">
        <v>0</v>
      </c>
      <c r="AG179" s="19">
        <v>0</v>
      </c>
      <c r="AH179" s="46">
        <v>0</v>
      </c>
      <c r="AI179" s="19" t="s">
        <v>70</v>
      </c>
      <c r="AJ179" s="19" t="s">
        <v>70</v>
      </c>
      <c r="AK179" s="45">
        <v>0</v>
      </c>
      <c r="AL179" s="16"/>
      <c r="AM179" s="18">
        <v>0</v>
      </c>
      <c r="AN179" s="41">
        <v>0</v>
      </c>
      <c r="AO179" s="42">
        <v>0</v>
      </c>
      <c r="AP179" s="18">
        <v>0</v>
      </c>
      <c r="AQ179" s="18">
        <v>0</v>
      </c>
      <c r="AR179" s="18"/>
      <c r="AS179" s="18" t="s">
        <v>70</v>
      </c>
      <c r="AT179" s="16"/>
      <c r="AU179" s="43">
        <v>0</v>
      </c>
      <c r="AV179" s="19">
        <v>0</v>
      </c>
      <c r="AW179" s="19">
        <v>0</v>
      </c>
      <c r="AX179" s="19">
        <v>0</v>
      </c>
      <c r="AY179" s="44">
        <v>0</v>
      </c>
      <c r="AZ179" s="19" t="s">
        <v>70</v>
      </c>
      <c r="BA179" s="19" t="s">
        <v>70</v>
      </c>
      <c r="BB179" s="45">
        <v>0</v>
      </c>
      <c r="BC179" s="16"/>
      <c r="BD179" s="47">
        <v>0</v>
      </c>
      <c r="BE179" s="41">
        <v>12</v>
      </c>
      <c r="BF179" s="18"/>
      <c r="BG179" s="19">
        <v>12</v>
      </c>
      <c r="BH179" s="19">
        <v>12</v>
      </c>
      <c r="BI179" s="1">
        <v>1</v>
      </c>
      <c r="BJ179" s="1">
        <v>0</v>
      </c>
      <c r="BK179" s="1">
        <v>0</v>
      </c>
      <c r="BL179" s="48" t="s">
        <v>2</v>
      </c>
      <c r="BM179" s="1" t="s">
        <v>455</v>
      </c>
      <c r="BN179" s="49" t="s">
        <v>73</v>
      </c>
      <c r="BO179" s="49" t="s">
        <v>73</v>
      </c>
      <c r="BP179" s="40"/>
      <c r="BQ179" s="40"/>
      <c r="BR179" s="37"/>
      <c r="BS179" s="37"/>
      <c r="BV179" s="1">
        <f t="shared" si="17"/>
        <v>43</v>
      </c>
      <c r="BW179" s="1">
        <f t="shared" si="18"/>
        <v>0</v>
      </c>
      <c r="BX179" s="1">
        <f t="shared" si="19"/>
        <v>-80</v>
      </c>
      <c r="BY179" s="16"/>
      <c r="CD179" s="16"/>
      <c r="CF179" s="1">
        <f t="shared" si="14"/>
        <v>0</v>
      </c>
      <c r="CG179" s="7">
        <f t="shared" si="15"/>
        <v>0</v>
      </c>
      <c r="CH179" s="2" t="e">
        <f>VLOOKUP(C179,'[1]Notes &amp; Changes'!$D$58:$E$1012,2,FALSE)</f>
        <v>#N/A</v>
      </c>
      <c r="CI179" s="1" t="e">
        <f t="shared" si="16"/>
        <v>#N/A</v>
      </c>
      <c r="CJ179" s="1">
        <f>ROW()</f>
        <v>179</v>
      </c>
    </row>
    <row r="180" spans="2:88" x14ac:dyDescent="0.3">
      <c r="B180" s="1">
        <v>169</v>
      </c>
      <c r="C180" s="16" t="s">
        <v>456</v>
      </c>
      <c r="D180" s="16" t="s">
        <v>177</v>
      </c>
      <c r="E180" s="18">
        <v>8</v>
      </c>
      <c r="F180" s="41">
        <v>8</v>
      </c>
      <c r="G180" s="42">
        <v>1</v>
      </c>
      <c r="H180" s="18">
        <v>2</v>
      </c>
      <c r="I180" s="18">
        <v>5</v>
      </c>
      <c r="J180" s="18">
        <v>1</v>
      </c>
      <c r="K180" s="18" t="s">
        <v>70</v>
      </c>
      <c r="L180" s="16"/>
      <c r="M180" s="43">
        <v>1</v>
      </c>
      <c r="N180" s="19">
        <v>4</v>
      </c>
      <c r="O180" s="19">
        <v>0</v>
      </c>
      <c r="P180" s="19">
        <v>0</v>
      </c>
      <c r="Q180" s="44">
        <v>4</v>
      </c>
      <c r="R180" s="19" t="s">
        <v>70</v>
      </c>
      <c r="S180" s="19" t="s">
        <v>70</v>
      </c>
      <c r="T180" s="45">
        <v>12</v>
      </c>
      <c r="V180" s="18">
        <v>0</v>
      </c>
      <c r="W180" s="41">
        <v>0</v>
      </c>
      <c r="X180" s="42">
        <v>0</v>
      </c>
      <c r="Y180" s="18">
        <v>0</v>
      </c>
      <c r="Z180" s="18">
        <v>0</v>
      </c>
      <c r="AA180" s="18">
        <v>0</v>
      </c>
      <c r="AB180" s="18" t="s">
        <v>70</v>
      </c>
      <c r="AC180" s="16"/>
      <c r="AD180" s="43">
        <v>0</v>
      </c>
      <c r="AE180" s="19">
        <v>0</v>
      </c>
      <c r="AF180" s="19">
        <v>0</v>
      </c>
      <c r="AG180" s="19">
        <v>0</v>
      </c>
      <c r="AH180" s="46">
        <v>0</v>
      </c>
      <c r="AI180" s="19" t="s">
        <v>70</v>
      </c>
      <c r="AJ180" s="19" t="s">
        <v>70</v>
      </c>
      <c r="AK180" s="45">
        <v>0</v>
      </c>
      <c r="AL180" s="16"/>
      <c r="AM180" s="18">
        <v>0</v>
      </c>
      <c r="AN180" s="41">
        <v>0</v>
      </c>
      <c r="AO180" s="42">
        <v>0</v>
      </c>
      <c r="AP180" s="18">
        <v>0</v>
      </c>
      <c r="AQ180" s="18">
        <v>0</v>
      </c>
      <c r="AR180" s="18"/>
      <c r="AS180" s="18" t="s">
        <v>70</v>
      </c>
      <c r="AT180" s="16"/>
      <c r="AU180" s="43">
        <v>0</v>
      </c>
      <c r="AV180" s="19">
        <v>0</v>
      </c>
      <c r="AW180" s="19">
        <v>0</v>
      </c>
      <c r="AX180" s="19">
        <v>0</v>
      </c>
      <c r="AY180" s="44">
        <v>0</v>
      </c>
      <c r="AZ180" s="19" t="s">
        <v>70</v>
      </c>
      <c r="BA180" s="19" t="s">
        <v>70</v>
      </c>
      <c r="BB180" s="45">
        <v>0</v>
      </c>
      <c r="BC180" s="16"/>
      <c r="BD180" s="47">
        <v>4</v>
      </c>
      <c r="BE180" s="41">
        <v>12</v>
      </c>
      <c r="BF180" s="18"/>
      <c r="BG180" s="19">
        <v>8</v>
      </c>
      <c r="BH180" s="19">
        <v>8</v>
      </c>
      <c r="BI180" s="1">
        <v>1</v>
      </c>
      <c r="BJ180" s="1">
        <v>0</v>
      </c>
      <c r="BK180" s="1">
        <v>0</v>
      </c>
      <c r="BL180" s="48" t="s">
        <v>457</v>
      </c>
      <c r="BM180" s="1" t="s">
        <v>457</v>
      </c>
      <c r="BN180" s="49" t="s">
        <v>72</v>
      </c>
      <c r="BO180" s="49" t="s">
        <v>73</v>
      </c>
      <c r="BP180" s="40"/>
      <c r="BQ180" s="40"/>
      <c r="BR180" s="37"/>
      <c r="BS180" s="37"/>
      <c r="BV180" s="1">
        <f t="shared" si="17"/>
        <v>43</v>
      </c>
      <c r="BW180" s="1">
        <f t="shared" si="18"/>
        <v>0</v>
      </c>
      <c r="BX180" s="1">
        <f t="shared" si="19"/>
        <v>-80</v>
      </c>
      <c r="BY180" s="16"/>
      <c r="CD180" s="16"/>
      <c r="CF180" s="1">
        <f t="shared" si="14"/>
        <v>1</v>
      </c>
      <c r="CG180" s="7" t="str">
        <f t="shared" si="15"/>
        <v>Andrew Mayes</v>
      </c>
      <c r="CH180" s="2" t="str">
        <f>VLOOKUP(C180,'[1]Notes &amp; Changes'!$D$58:$E$1012,2,FALSE)</f>
        <v>Edenvale Photographic Club</v>
      </c>
      <c r="CI180" s="1" t="str">
        <f t="shared" si="16"/>
        <v>Ok</v>
      </c>
      <c r="CJ180" s="1">
        <f>ROW()</f>
        <v>180</v>
      </c>
    </row>
    <row r="181" spans="2:88" x14ac:dyDescent="0.3">
      <c r="B181" s="1">
        <v>170</v>
      </c>
      <c r="C181" s="16" t="s">
        <v>458</v>
      </c>
      <c r="D181" s="16" t="s">
        <v>428</v>
      </c>
      <c r="E181" s="18">
        <v>12</v>
      </c>
      <c r="F181" s="41">
        <v>12</v>
      </c>
      <c r="G181" s="42">
        <v>1</v>
      </c>
      <c r="H181" s="18">
        <v>8</v>
      </c>
      <c r="I181" s="18">
        <v>1</v>
      </c>
      <c r="J181" s="18">
        <v>3</v>
      </c>
      <c r="K181" s="18" t="s">
        <v>70</v>
      </c>
      <c r="L181" s="16"/>
      <c r="M181" s="43">
        <v>0</v>
      </c>
      <c r="N181" s="19">
        <v>0</v>
      </c>
      <c r="O181" s="19">
        <v>0</v>
      </c>
      <c r="P181" s="19">
        <v>0</v>
      </c>
      <c r="Q181" s="44">
        <v>0</v>
      </c>
      <c r="R181" s="19" t="s">
        <v>70</v>
      </c>
      <c r="S181" s="19" t="s">
        <v>70</v>
      </c>
      <c r="T181" s="45">
        <v>12</v>
      </c>
      <c r="V181" s="18">
        <v>0</v>
      </c>
      <c r="W181" s="41">
        <v>0</v>
      </c>
      <c r="X181" s="42">
        <v>0</v>
      </c>
      <c r="Y181" s="18">
        <v>0</v>
      </c>
      <c r="Z181" s="18">
        <v>0</v>
      </c>
      <c r="AA181" s="18">
        <v>0</v>
      </c>
      <c r="AB181" s="18" t="s">
        <v>70</v>
      </c>
      <c r="AC181" s="16"/>
      <c r="AD181" s="43">
        <v>0</v>
      </c>
      <c r="AE181" s="19">
        <v>0</v>
      </c>
      <c r="AF181" s="19">
        <v>0</v>
      </c>
      <c r="AG181" s="19">
        <v>0</v>
      </c>
      <c r="AH181" s="46">
        <v>0</v>
      </c>
      <c r="AI181" s="19" t="s">
        <v>70</v>
      </c>
      <c r="AJ181" s="19" t="s">
        <v>70</v>
      </c>
      <c r="AK181" s="45">
        <v>0</v>
      </c>
      <c r="AL181" s="16"/>
      <c r="AM181" s="18">
        <v>0</v>
      </c>
      <c r="AN181" s="41">
        <v>0</v>
      </c>
      <c r="AO181" s="42">
        <v>0</v>
      </c>
      <c r="AP181" s="18">
        <v>0</v>
      </c>
      <c r="AQ181" s="18">
        <v>0</v>
      </c>
      <c r="AR181" s="18"/>
      <c r="AS181" s="18" t="s">
        <v>70</v>
      </c>
      <c r="AT181" s="16"/>
      <c r="AU181" s="43">
        <v>0</v>
      </c>
      <c r="AV181" s="19">
        <v>0</v>
      </c>
      <c r="AW181" s="19">
        <v>0</v>
      </c>
      <c r="AX181" s="19">
        <v>0</v>
      </c>
      <c r="AY181" s="44">
        <v>0</v>
      </c>
      <c r="AZ181" s="19" t="s">
        <v>70</v>
      </c>
      <c r="BA181" s="19" t="s">
        <v>70</v>
      </c>
      <c r="BB181" s="45">
        <v>0</v>
      </c>
      <c r="BC181" s="16"/>
      <c r="BD181" s="47">
        <v>0</v>
      </c>
      <c r="BE181" s="41">
        <v>12</v>
      </c>
      <c r="BF181" s="18"/>
      <c r="BG181" s="19">
        <v>12</v>
      </c>
      <c r="BH181" s="19">
        <v>12</v>
      </c>
      <c r="BI181" s="1">
        <v>1</v>
      </c>
      <c r="BJ181" s="1">
        <v>0</v>
      </c>
      <c r="BK181" s="1">
        <v>0</v>
      </c>
      <c r="BL181" s="48" t="s">
        <v>459</v>
      </c>
      <c r="BM181" s="1" t="s">
        <v>459</v>
      </c>
      <c r="BN181" s="49" t="s">
        <v>72</v>
      </c>
      <c r="BO181" s="49" t="s">
        <v>73</v>
      </c>
      <c r="BP181" s="40"/>
      <c r="BQ181" s="40"/>
      <c r="BR181" s="37"/>
      <c r="BS181" s="37"/>
      <c r="BV181" s="1">
        <f t="shared" si="17"/>
        <v>43</v>
      </c>
      <c r="BW181" s="1">
        <f t="shared" si="18"/>
        <v>0</v>
      </c>
      <c r="BX181" s="1">
        <f t="shared" si="19"/>
        <v>-80</v>
      </c>
      <c r="CF181" s="1">
        <f t="shared" si="14"/>
        <v>0</v>
      </c>
      <c r="CG181" s="7">
        <f t="shared" si="15"/>
        <v>0</v>
      </c>
      <c r="CH181" s="2" t="e">
        <f>VLOOKUP(C181,'[1]Notes &amp; Changes'!$D$58:$E$1012,2,FALSE)</f>
        <v>#N/A</v>
      </c>
      <c r="CI181" s="1" t="e">
        <f t="shared" si="16"/>
        <v>#N/A</v>
      </c>
      <c r="CJ181" s="1">
        <f>ROW()</f>
        <v>181</v>
      </c>
    </row>
    <row r="182" spans="2:88" x14ac:dyDescent="0.3">
      <c r="B182" s="1">
        <v>171</v>
      </c>
      <c r="C182" s="16" t="s">
        <v>460</v>
      </c>
      <c r="D182" s="16" t="s">
        <v>78</v>
      </c>
      <c r="E182" s="18">
        <v>12</v>
      </c>
      <c r="F182" s="41">
        <v>12</v>
      </c>
      <c r="G182" s="42">
        <v>1</v>
      </c>
      <c r="H182" s="18">
        <v>9</v>
      </c>
      <c r="I182" s="18">
        <v>0</v>
      </c>
      <c r="J182" s="18">
        <v>3</v>
      </c>
      <c r="K182" s="18" t="s">
        <v>70</v>
      </c>
      <c r="L182" s="16"/>
      <c r="M182" s="43">
        <v>0</v>
      </c>
      <c r="N182" s="19">
        <v>0</v>
      </c>
      <c r="O182" s="19">
        <v>0</v>
      </c>
      <c r="P182" s="19">
        <v>0</v>
      </c>
      <c r="Q182" s="44">
        <v>0</v>
      </c>
      <c r="R182" s="19" t="s">
        <v>70</v>
      </c>
      <c r="S182" s="19" t="s">
        <v>70</v>
      </c>
      <c r="T182" s="45">
        <v>12</v>
      </c>
      <c r="V182" s="18">
        <v>0</v>
      </c>
      <c r="W182" s="41">
        <v>0</v>
      </c>
      <c r="X182" s="42">
        <v>0</v>
      </c>
      <c r="Y182" s="18">
        <v>0</v>
      </c>
      <c r="Z182" s="18">
        <v>0</v>
      </c>
      <c r="AA182" s="18">
        <v>0</v>
      </c>
      <c r="AB182" s="18" t="s">
        <v>70</v>
      </c>
      <c r="AC182" s="16"/>
      <c r="AD182" s="43">
        <v>0</v>
      </c>
      <c r="AE182" s="19">
        <v>0</v>
      </c>
      <c r="AF182" s="19">
        <v>0</v>
      </c>
      <c r="AG182" s="19">
        <v>0</v>
      </c>
      <c r="AH182" s="46">
        <v>0</v>
      </c>
      <c r="AI182" s="19" t="s">
        <v>70</v>
      </c>
      <c r="AJ182" s="19" t="s">
        <v>70</v>
      </c>
      <c r="AK182" s="45">
        <v>0</v>
      </c>
      <c r="AL182" s="16"/>
      <c r="AM182" s="18">
        <v>0</v>
      </c>
      <c r="AN182" s="41">
        <v>0</v>
      </c>
      <c r="AO182" s="42">
        <v>0</v>
      </c>
      <c r="AP182" s="18">
        <v>0</v>
      </c>
      <c r="AQ182" s="18">
        <v>0</v>
      </c>
      <c r="AR182" s="18"/>
      <c r="AS182" s="18" t="s">
        <v>70</v>
      </c>
      <c r="AT182" s="16"/>
      <c r="AU182" s="43">
        <v>0</v>
      </c>
      <c r="AV182" s="19">
        <v>0</v>
      </c>
      <c r="AW182" s="19">
        <v>0</v>
      </c>
      <c r="AX182" s="19">
        <v>0</v>
      </c>
      <c r="AY182" s="44">
        <v>0</v>
      </c>
      <c r="AZ182" s="19" t="s">
        <v>70</v>
      </c>
      <c r="BA182" s="19" t="s">
        <v>70</v>
      </c>
      <c r="BB182" s="45">
        <v>0</v>
      </c>
      <c r="BC182" s="16"/>
      <c r="BD182" s="47">
        <v>0</v>
      </c>
      <c r="BE182" s="41">
        <v>12</v>
      </c>
      <c r="BF182" s="18"/>
      <c r="BG182" s="19">
        <v>12</v>
      </c>
      <c r="BH182" s="19">
        <v>12</v>
      </c>
      <c r="BI182" s="1">
        <v>1</v>
      </c>
      <c r="BJ182" s="1">
        <v>0</v>
      </c>
      <c r="BK182" s="1">
        <v>0</v>
      </c>
      <c r="BL182" s="48" t="s">
        <v>461</v>
      </c>
      <c r="BM182" s="1" t="s">
        <v>461</v>
      </c>
      <c r="BN182" s="49" t="s">
        <v>72</v>
      </c>
      <c r="BO182" s="49" t="s">
        <v>73</v>
      </c>
      <c r="BP182" s="40"/>
      <c r="BQ182" s="40"/>
      <c r="BR182" s="37"/>
      <c r="BS182" s="37"/>
      <c r="BV182" s="1">
        <f t="shared" si="17"/>
        <v>43</v>
      </c>
      <c r="BW182" s="1">
        <f t="shared" si="18"/>
        <v>0</v>
      </c>
      <c r="BX182" s="1">
        <f t="shared" si="19"/>
        <v>-80</v>
      </c>
      <c r="CF182" s="1">
        <f t="shared" si="14"/>
        <v>0</v>
      </c>
      <c r="CG182" s="7">
        <f t="shared" si="15"/>
        <v>0</v>
      </c>
      <c r="CH182" s="2" t="e">
        <f>VLOOKUP(C182,'[1]Notes &amp; Changes'!$D$58:$E$1012,2,FALSE)</f>
        <v>#N/A</v>
      </c>
      <c r="CI182" s="1" t="e">
        <f t="shared" si="16"/>
        <v>#N/A</v>
      </c>
      <c r="CJ182" s="1">
        <f>ROW()</f>
        <v>182</v>
      </c>
    </row>
    <row r="183" spans="2:88" x14ac:dyDescent="0.3">
      <c r="B183" s="1">
        <v>172</v>
      </c>
      <c r="C183" s="16" t="s">
        <v>462</v>
      </c>
      <c r="D183" s="16" t="s">
        <v>126</v>
      </c>
      <c r="E183" s="18">
        <v>9</v>
      </c>
      <c r="F183" s="41">
        <v>12</v>
      </c>
      <c r="G183" s="42">
        <v>1.3333333333333333</v>
      </c>
      <c r="H183" s="18">
        <v>8</v>
      </c>
      <c r="I183" s="18">
        <v>0</v>
      </c>
      <c r="J183" s="18">
        <v>4</v>
      </c>
      <c r="K183" s="18" t="s">
        <v>70</v>
      </c>
      <c r="L183" s="16"/>
      <c r="M183" s="43">
        <v>0</v>
      </c>
      <c r="N183" s="19">
        <v>0</v>
      </c>
      <c r="O183" s="19">
        <v>0</v>
      </c>
      <c r="P183" s="19">
        <v>0</v>
      </c>
      <c r="Q183" s="44">
        <v>0</v>
      </c>
      <c r="R183" s="19" t="s">
        <v>70</v>
      </c>
      <c r="S183" s="19" t="s">
        <v>70</v>
      </c>
      <c r="T183" s="45">
        <v>12</v>
      </c>
      <c r="V183" s="18">
        <v>0</v>
      </c>
      <c r="W183" s="41">
        <v>0</v>
      </c>
      <c r="X183" s="42">
        <v>0</v>
      </c>
      <c r="Y183" s="18">
        <v>0</v>
      </c>
      <c r="Z183" s="18">
        <v>0</v>
      </c>
      <c r="AA183" s="18">
        <v>0</v>
      </c>
      <c r="AB183" s="18" t="s">
        <v>70</v>
      </c>
      <c r="AC183" s="16"/>
      <c r="AD183" s="43">
        <v>0</v>
      </c>
      <c r="AE183" s="19">
        <v>0</v>
      </c>
      <c r="AF183" s="19">
        <v>0</v>
      </c>
      <c r="AG183" s="19">
        <v>0</v>
      </c>
      <c r="AH183" s="46">
        <v>0</v>
      </c>
      <c r="AI183" s="19" t="s">
        <v>70</v>
      </c>
      <c r="AJ183" s="19" t="s">
        <v>70</v>
      </c>
      <c r="AK183" s="45">
        <v>0</v>
      </c>
      <c r="AL183" s="16"/>
      <c r="AM183" s="18">
        <v>0</v>
      </c>
      <c r="AN183" s="41">
        <v>0</v>
      </c>
      <c r="AO183" s="42">
        <v>0</v>
      </c>
      <c r="AP183" s="18">
        <v>0</v>
      </c>
      <c r="AQ183" s="18">
        <v>0</v>
      </c>
      <c r="AR183" s="18"/>
      <c r="AS183" s="18" t="s">
        <v>70</v>
      </c>
      <c r="AT183" s="16"/>
      <c r="AU183" s="43">
        <v>0</v>
      </c>
      <c r="AV183" s="19">
        <v>0</v>
      </c>
      <c r="AW183" s="19">
        <v>0</v>
      </c>
      <c r="AX183" s="19">
        <v>0</v>
      </c>
      <c r="AY183" s="44">
        <v>0</v>
      </c>
      <c r="AZ183" s="19" t="s">
        <v>70</v>
      </c>
      <c r="BA183" s="19" t="s">
        <v>70</v>
      </c>
      <c r="BB183" s="45">
        <v>0</v>
      </c>
      <c r="BC183" s="16"/>
      <c r="BD183" s="47">
        <v>0</v>
      </c>
      <c r="BE183" s="41">
        <v>12</v>
      </c>
      <c r="BF183" s="18"/>
      <c r="BG183" s="19">
        <v>9</v>
      </c>
      <c r="BH183" s="19">
        <v>12</v>
      </c>
      <c r="BI183" s="1">
        <v>1</v>
      </c>
      <c r="BJ183" s="1">
        <v>0</v>
      </c>
      <c r="BK183" s="1">
        <v>0</v>
      </c>
      <c r="BL183" s="48" t="s">
        <v>463</v>
      </c>
      <c r="BM183" s="1" t="s">
        <v>463</v>
      </c>
      <c r="BN183" s="49" t="s">
        <v>72</v>
      </c>
      <c r="BO183" s="49" t="s">
        <v>73</v>
      </c>
      <c r="BP183" s="40"/>
      <c r="BQ183" s="40"/>
      <c r="BR183" s="37"/>
      <c r="BS183" s="37"/>
      <c r="BV183" s="1">
        <f t="shared" si="17"/>
        <v>43</v>
      </c>
      <c r="BW183" s="1">
        <f t="shared" si="18"/>
        <v>0</v>
      </c>
      <c r="BX183" s="1">
        <f t="shared" si="19"/>
        <v>-80</v>
      </c>
      <c r="BY183" s="16"/>
      <c r="CD183" s="16"/>
      <c r="CF183" s="1">
        <f t="shared" si="14"/>
        <v>0</v>
      </c>
      <c r="CG183" s="7">
        <f t="shared" si="15"/>
        <v>0</v>
      </c>
      <c r="CH183" s="2" t="e">
        <f>VLOOKUP(C183,'[1]Notes &amp; Changes'!$D$58:$E$1012,2,FALSE)</f>
        <v>#N/A</v>
      </c>
      <c r="CI183" s="1" t="e">
        <f t="shared" si="16"/>
        <v>#N/A</v>
      </c>
      <c r="CJ183" s="1">
        <f>ROW()</f>
        <v>183</v>
      </c>
    </row>
    <row r="184" spans="2:88" x14ac:dyDescent="0.3">
      <c r="B184" s="1">
        <v>173</v>
      </c>
      <c r="C184" s="16" t="s">
        <v>464</v>
      </c>
      <c r="D184" s="16" t="s">
        <v>203</v>
      </c>
      <c r="E184" s="18">
        <v>9</v>
      </c>
      <c r="F184" s="41">
        <v>12</v>
      </c>
      <c r="G184" s="42">
        <v>1.3333333333333333</v>
      </c>
      <c r="H184" s="18">
        <v>6</v>
      </c>
      <c r="I184" s="18">
        <v>3</v>
      </c>
      <c r="J184" s="18">
        <v>3</v>
      </c>
      <c r="K184" s="18" t="s">
        <v>70</v>
      </c>
      <c r="L184" s="16"/>
      <c r="M184" s="43">
        <v>0</v>
      </c>
      <c r="N184" s="19">
        <v>0</v>
      </c>
      <c r="O184" s="19">
        <v>0</v>
      </c>
      <c r="P184" s="19">
        <v>0</v>
      </c>
      <c r="Q184" s="44">
        <v>0</v>
      </c>
      <c r="R184" s="19" t="s">
        <v>70</v>
      </c>
      <c r="S184" s="19" t="s">
        <v>70</v>
      </c>
      <c r="T184" s="45">
        <v>12</v>
      </c>
      <c r="V184" s="18">
        <v>0</v>
      </c>
      <c r="W184" s="41">
        <v>0</v>
      </c>
      <c r="X184" s="42">
        <v>0</v>
      </c>
      <c r="Y184" s="18">
        <v>0</v>
      </c>
      <c r="Z184" s="18">
        <v>0</v>
      </c>
      <c r="AA184" s="18">
        <v>0</v>
      </c>
      <c r="AB184" s="18" t="s">
        <v>70</v>
      </c>
      <c r="AC184" s="16"/>
      <c r="AD184" s="43">
        <v>0</v>
      </c>
      <c r="AE184" s="19">
        <v>0</v>
      </c>
      <c r="AF184" s="19">
        <v>0</v>
      </c>
      <c r="AG184" s="19">
        <v>0</v>
      </c>
      <c r="AH184" s="46">
        <v>0</v>
      </c>
      <c r="AI184" s="19" t="s">
        <v>70</v>
      </c>
      <c r="AJ184" s="19" t="s">
        <v>70</v>
      </c>
      <c r="AK184" s="45">
        <v>0</v>
      </c>
      <c r="AL184" s="16"/>
      <c r="AM184" s="18">
        <v>0</v>
      </c>
      <c r="AN184" s="41">
        <v>0</v>
      </c>
      <c r="AO184" s="42">
        <v>0</v>
      </c>
      <c r="AP184" s="18">
        <v>0</v>
      </c>
      <c r="AQ184" s="18">
        <v>0</v>
      </c>
      <c r="AR184" s="18"/>
      <c r="AS184" s="18" t="s">
        <v>70</v>
      </c>
      <c r="AT184" s="16"/>
      <c r="AU184" s="43">
        <v>0</v>
      </c>
      <c r="AV184" s="19">
        <v>0</v>
      </c>
      <c r="AW184" s="19">
        <v>0</v>
      </c>
      <c r="AX184" s="19">
        <v>0</v>
      </c>
      <c r="AY184" s="44">
        <v>0</v>
      </c>
      <c r="AZ184" s="19" t="s">
        <v>70</v>
      </c>
      <c r="BA184" s="19" t="s">
        <v>70</v>
      </c>
      <c r="BB184" s="45">
        <v>0</v>
      </c>
      <c r="BC184" s="16"/>
      <c r="BD184" s="47">
        <v>0</v>
      </c>
      <c r="BE184" s="41">
        <v>12</v>
      </c>
      <c r="BF184" s="18"/>
      <c r="BG184" s="19">
        <v>9</v>
      </c>
      <c r="BH184" s="19">
        <v>12</v>
      </c>
      <c r="BI184" s="1">
        <v>1</v>
      </c>
      <c r="BJ184" s="1">
        <v>0</v>
      </c>
      <c r="BK184" s="1">
        <v>0</v>
      </c>
      <c r="BL184" s="48" t="s">
        <v>2</v>
      </c>
      <c r="BM184" s="1" t="s">
        <v>2</v>
      </c>
      <c r="BN184" s="49" t="s">
        <v>73</v>
      </c>
      <c r="BO184" s="49" t="s">
        <v>268</v>
      </c>
      <c r="BP184" s="40"/>
      <c r="BQ184" s="40"/>
      <c r="BR184" s="37"/>
      <c r="BS184" s="37"/>
      <c r="BV184" s="1">
        <f t="shared" si="17"/>
        <v>43</v>
      </c>
      <c r="BW184" s="1">
        <f t="shared" si="18"/>
        <v>0</v>
      </c>
      <c r="BX184" s="1">
        <f t="shared" si="19"/>
        <v>-80</v>
      </c>
      <c r="BY184" s="16"/>
      <c r="CD184" s="16"/>
      <c r="CF184" s="1">
        <f t="shared" si="14"/>
        <v>0</v>
      </c>
      <c r="CG184" s="7">
        <f t="shared" si="15"/>
        <v>0</v>
      </c>
      <c r="CH184" s="2" t="e">
        <f>VLOOKUP(C184,'[1]Notes &amp; Changes'!$D$58:$E$1012,2,FALSE)</f>
        <v>#N/A</v>
      </c>
      <c r="CI184" s="1" t="e">
        <f t="shared" si="16"/>
        <v>#N/A</v>
      </c>
      <c r="CJ184" s="1">
        <f>ROW()</f>
        <v>184</v>
      </c>
    </row>
    <row r="185" spans="2:88" x14ac:dyDescent="0.3">
      <c r="B185" s="1">
        <v>174</v>
      </c>
      <c r="C185" s="16" t="s">
        <v>465</v>
      </c>
      <c r="D185" s="16" t="s">
        <v>78</v>
      </c>
      <c r="E185" s="18">
        <v>14</v>
      </c>
      <c r="F185" s="41">
        <v>12</v>
      </c>
      <c r="G185" s="42">
        <v>0.8571428571428571</v>
      </c>
      <c r="H185" s="18">
        <v>12</v>
      </c>
      <c r="I185" s="18">
        <v>0</v>
      </c>
      <c r="J185" s="18">
        <v>0</v>
      </c>
      <c r="K185" s="18" t="s">
        <v>70</v>
      </c>
      <c r="L185" s="16"/>
      <c r="M185" s="43">
        <v>0</v>
      </c>
      <c r="N185" s="19">
        <v>0</v>
      </c>
      <c r="O185" s="19">
        <v>0</v>
      </c>
      <c r="P185" s="19">
        <v>0</v>
      </c>
      <c r="Q185" s="44">
        <v>0</v>
      </c>
      <c r="R185" s="19" t="s">
        <v>70</v>
      </c>
      <c r="S185" s="19" t="s">
        <v>70</v>
      </c>
      <c r="T185" s="45">
        <v>12</v>
      </c>
      <c r="V185" s="18">
        <v>0</v>
      </c>
      <c r="W185" s="41">
        <v>0</v>
      </c>
      <c r="X185" s="42">
        <v>0</v>
      </c>
      <c r="Y185" s="18">
        <v>0</v>
      </c>
      <c r="Z185" s="18">
        <v>0</v>
      </c>
      <c r="AA185" s="18">
        <v>0</v>
      </c>
      <c r="AB185" s="18" t="s">
        <v>70</v>
      </c>
      <c r="AC185" s="16"/>
      <c r="AD185" s="43">
        <v>0</v>
      </c>
      <c r="AE185" s="19">
        <v>0</v>
      </c>
      <c r="AF185" s="19">
        <v>0</v>
      </c>
      <c r="AG185" s="19">
        <v>0</v>
      </c>
      <c r="AH185" s="46">
        <v>0</v>
      </c>
      <c r="AI185" s="19" t="s">
        <v>70</v>
      </c>
      <c r="AJ185" s="19" t="s">
        <v>70</v>
      </c>
      <c r="AK185" s="45">
        <v>0</v>
      </c>
      <c r="AL185" s="16"/>
      <c r="AM185" s="18">
        <v>0</v>
      </c>
      <c r="AN185" s="41">
        <v>0</v>
      </c>
      <c r="AO185" s="42">
        <v>0</v>
      </c>
      <c r="AP185" s="18">
        <v>0</v>
      </c>
      <c r="AQ185" s="18">
        <v>0</v>
      </c>
      <c r="AR185" s="18"/>
      <c r="AS185" s="18" t="s">
        <v>70</v>
      </c>
      <c r="AT185" s="16"/>
      <c r="AU185" s="43">
        <v>0</v>
      </c>
      <c r="AV185" s="19">
        <v>0</v>
      </c>
      <c r="AW185" s="19">
        <v>0</v>
      </c>
      <c r="AX185" s="19">
        <v>0</v>
      </c>
      <c r="AY185" s="44">
        <v>0</v>
      </c>
      <c r="AZ185" s="19" t="s">
        <v>70</v>
      </c>
      <c r="BA185" s="19" t="s">
        <v>70</v>
      </c>
      <c r="BB185" s="45">
        <v>0</v>
      </c>
      <c r="BC185" s="16"/>
      <c r="BD185" s="47">
        <v>0</v>
      </c>
      <c r="BE185" s="41">
        <v>12</v>
      </c>
      <c r="BF185" s="18"/>
      <c r="BG185" s="19">
        <v>14</v>
      </c>
      <c r="BH185" s="19">
        <v>12</v>
      </c>
      <c r="BI185" s="1">
        <v>1</v>
      </c>
      <c r="BJ185" s="1">
        <v>0</v>
      </c>
      <c r="BK185" s="1">
        <v>0</v>
      </c>
      <c r="BL185" s="48" t="s">
        <v>466</v>
      </c>
      <c r="BM185" s="1" t="s">
        <v>466</v>
      </c>
      <c r="BN185" s="49" t="s">
        <v>72</v>
      </c>
      <c r="BO185" s="49" t="s">
        <v>73</v>
      </c>
      <c r="BP185" s="40"/>
      <c r="BQ185" s="40"/>
      <c r="BR185" s="37"/>
      <c r="BS185" s="37"/>
      <c r="BV185" s="1">
        <f t="shared" si="17"/>
        <v>43</v>
      </c>
      <c r="BW185" s="1">
        <f t="shared" si="18"/>
        <v>0</v>
      </c>
      <c r="BX185" s="1">
        <f t="shared" si="19"/>
        <v>-80</v>
      </c>
      <c r="BY185" s="16"/>
      <c r="CD185" s="16"/>
      <c r="CF185" s="1">
        <f t="shared" si="14"/>
        <v>0</v>
      </c>
      <c r="CG185" s="7">
        <f t="shared" si="15"/>
        <v>0</v>
      </c>
      <c r="CH185" s="2" t="str">
        <f>VLOOKUP(C185,'[1]Notes &amp; Changes'!$D$58:$E$1012,2,FALSE)</f>
        <v>Sandton Photographic Society</v>
      </c>
      <c r="CI185" s="1" t="str">
        <f t="shared" si="16"/>
        <v>Ok</v>
      </c>
      <c r="CJ185" s="1">
        <f>ROW()</f>
        <v>185</v>
      </c>
    </row>
    <row r="186" spans="2:88" x14ac:dyDescent="0.3">
      <c r="B186" s="1">
        <v>175</v>
      </c>
      <c r="C186" s="16" t="s">
        <v>467</v>
      </c>
      <c r="D186" s="16" t="s">
        <v>81</v>
      </c>
      <c r="E186" s="18">
        <v>11</v>
      </c>
      <c r="F186" s="41">
        <v>12</v>
      </c>
      <c r="G186" s="42">
        <v>1.0909090909090908</v>
      </c>
      <c r="H186" s="18">
        <v>10</v>
      </c>
      <c r="I186" s="18">
        <v>0</v>
      </c>
      <c r="J186" s="18">
        <v>2</v>
      </c>
      <c r="K186" s="18" t="s">
        <v>70</v>
      </c>
      <c r="L186" s="16"/>
      <c r="M186" s="43">
        <v>0</v>
      </c>
      <c r="N186" s="19">
        <v>0</v>
      </c>
      <c r="O186" s="19">
        <v>0</v>
      </c>
      <c r="P186" s="19">
        <v>0</v>
      </c>
      <c r="Q186" s="44">
        <v>0</v>
      </c>
      <c r="R186" s="19" t="s">
        <v>70</v>
      </c>
      <c r="S186" s="19" t="s">
        <v>70</v>
      </c>
      <c r="T186" s="45">
        <v>12</v>
      </c>
      <c r="V186" s="18">
        <v>0</v>
      </c>
      <c r="W186" s="41">
        <v>0</v>
      </c>
      <c r="X186" s="42">
        <v>0</v>
      </c>
      <c r="Y186" s="18">
        <v>0</v>
      </c>
      <c r="Z186" s="18">
        <v>0</v>
      </c>
      <c r="AA186" s="18">
        <v>0</v>
      </c>
      <c r="AB186" s="18" t="s">
        <v>70</v>
      </c>
      <c r="AC186" s="16"/>
      <c r="AD186" s="43">
        <v>0</v>
      </c>
      <c r="AE186" s="19">
        <v>0</v>
      </c>
      <c r="AF186" s="19">
        <v>0</v>
      </c>
      <c r="AG186" s="19">
        <v>0</v>
      </c>
      <c r="AH186" s="46">
        <v>0</v>
      </c>
      <c r="AI186" s="19" t="s">
        <v>70</v>
      </c>
      <c r="AJ186" s="19" t="s">
        <v>70</v>
      </c>
      <c r="AK186" s="45">
        <v>0</v>
      </c>
      <c r="AL186" s="16"/>
      <c r="AM186" s="18">
        <v>0</v>
      </c>
      <c r="AN186" s="41">
        <v>0</v>
      </c>
      <c r="AO186" s="42">
        <v>0</v>
      </c>
      <c r="AP186" s="18">
        <v>0</v>
      </c>
      <c r="AQ186" s="18">
        <v>0</v>
      </c>
      <c r="AR186" s="18"/>
      <c r="AS186" s="18" t="s">
        <v>70</v>
      </c>
      <c r="AT186" s="16"/>
      <c r="AU186" s="43">
        <v>0</v>
      </c>
      <c r="AV186" s="19">
        <v>0</v>
      </c>
      <c r="AW186" s="19">
        <v>0</v>
      </c>
      <c r="AX186" s="19">
        <v>0</v>
      </c>
      <c r="AY186" s="44">
        <v>0</v>
      </c>
      <c r="AZ186" s="19" t="s">
        <v>70</v>
      </c>
      <c r="BA186" s="19" t="s">
        <v>70</v>
      </c>
      <c r="BB186" s="45">
        <v>0</v>
      </c>
      <c r="BC186" s="16"/>
      <c r="BD186" s="47">
        <v>0</v>
      </c>
      <c r="BE186" s="41">
        <v>12</v>
      </c>
      <c r="BF186" s="18"/>
      <c r="BG186" s="19">
        <v>11</v>
      </c>
      <c r="BH186" s="19">
        <v>12</v>
      </c>
      <c r="BI186" s="1">
        <v>1</v>
      </c>
      <c r="BJ186" s="1">
        <v>0</v>
      </c>
      <c r="BK186" s="1">
        <v>0</v>
      </c>
      <c r="BL186" s="48" t="s">
        <v>2</v>
      </c>
      <c r="BM186" s="1" t="s">
        <v>2</v>
      </c>
      <c r="BN186" s="49" t="s">
        <v>73</v>
      </c>
      <c r="BO186" s="49" t="s">
        <v>268</v>
      </c>
      <c r="BP186" s="40"/>
      <c r="BQ186" s="40"/>
      <c r="BR186" s="37"/>
      <c r="BS186" s="37"/>
      <c r="BV186" s="1">
        <f t="shared" si="17"/>
        <v>43</v>
      </c>
      <c r="BW186" s="1">
        <f t="shared" si="18"/>
        <v>0</v>
      </c>
      <c r="BX186" s="1">
        <f t="shared" si="19"/>
        <v>-80</v>
      </c>
      <c r="BY186" s="16"/>
      <c r="CD186" s="16"/>
      <c r="CF186" s="1">
        <f t="shared" si="14"/>
        <v>0</v>
      </c>
      <c r="CG186" s="7">
        <f t="shared" si="15"/>
        <v>0</v>
      </c>
      <c r="CH186" s="2" t="e">
        <f>VLOOKUP(C186,'[1]Notes &amp; Changes'!$D$58:$E$1012,2,FALSE)</f>
        <v>#N/A</v>
      </c>
      <c r="CI186" s="1" t="e">
        <f t="shared" si="16"/>
        <v>#N/A</v>
      </c>
      <c r="CJ186" s="1">
        <f>ROW()</f>
        <v>186</v>
      </c>
    </row>
    <row r="187" spans="2:88" x14ac:dyDescent="0.3">
      <c r="B187" s="1">
        <v>176</v>
      </c>
      <c r="C187" s="16" t="s">
        <v>468</v>
      </c>
      <c r="D187" s="16" t="s">
        <v>238</v>
      </c>
      <c r="E187" s="18">
        <v>13</v>
      </c>
      <c r="F187" s="41">
        <v>12</v>
      </c>
      <c r="G187" s="42">
        <v>0.92307692307692313</v>
      </c>
      <c r="H187" s="18">
        <v>7</v>
      </c>
      <c r="I187" s="18">
        <v>5</v>
      </c>
      <c r="J187" s="18">
        <v>0</v>
      </c>
      <c r="K187" s="18" t="s">
        <v>70</v>
      </c>
      <c r="L187" s="16"/>
      <c r="M187" s="43">
        <v>0</v>
      </c>
      <c r="N187" s="19">
        <v>0</v>
      </c>
      <c r="O187" s="19">
        <v>0</v>
      </c>
      <c r="P187" s="19">
        <v>0</v>
      </c>
      <c r="Q187" s="44">
        <v>0</v>
      </c>
      <c r="R187" s="19" t="s">
        <v>70</v>
      </c>
      <c r="S187" s="19" t="s">
        <v>70</v>
      </c>
      <c r="T187" s="45">
        <v>12</v>
      </c>
      <c r="V187" s="18">
        <v>0</v>
      </c>
      <c r="W187" s="41">
        <v>0</v>
      </c>
      <c r="X187" s="42">
        <v>0</v>
      </c>
      <c r="Y187" s="18">
        <v>0</v>
      </c>
      <c r="Z187" s="18">
        <v>0</v>
      </c>
      <c r="AA187" s="18">
        <v>0</v>
      </c>
      <c r="AB187" s="18" t="s">
        <v>70</v>
      </c>
      <c r="AC187" s="16"/>
      <c r="AD187" s="43">
        <v>0</v>
      </c>
      <c r="AE187" s="19">
        <v>0</v>
      </c>
      <c r="AF187" s="19">
        <v>0</v>
      </c>
      <c r="AG187" s="19">
        <v>0</v>
      </c>
      <c r="AH187" s="46">
        <v>0</v>
      </c>
      <c r="AI187" s="19" t="s">
        <v>70</v>
      </c>
      <c r="AJ187" s="19" t="s">
        <v>70</v>
      </c>
      <c r="AK187" s="45">
        <v>0</v>
      </c>
      <c r="AL187" s="16"/>
      <c r="AM187" s="18">
        <v>0</v>
      </c>
      <c r="AN187" s="41">
        <v>0</v>
      </c>
      <c r="AO187" s="42">
        <v>0</v>
      </c>
      <c r="AP187" s="18">
        <v>0</v>
      </c>
      <c r="AQ187" s="18">
        <v>0</v>
      </c>
      <c r="AR187" s="18"/>
      <c r="AS187" s="18" t="s">
        <v>70</v>
      </c>
      <c r="AT187" s="16"/>
      <c r="AU187" s="43">
        <v>0</v>
      </c>
      <c r="AV187" s="19">
        <v>0</v>
      </c>
      <c r="AW187" s="19">
        <v>0</v>
      </c>
      <c r="AX187" s="19">
        <v>0</v>
      </c>
      <c r="AY187" s="44">
        <v>0</v>
      </c>
      <c r="AZ187" s="19" t="s">
        <v>70</v>
      </c>
      <c r="BA187" s="19" t="s">
        <v>70</v>
      </c>
      <c r="BB187" s="45">
        <v>0</v>
      </c>
      <c r="BC187" s="16"/>
      <c r="BD187" s="47">
        <v>0</v>
      </c>
      <c r="BE187" s="41">
        <v>12</v>
      </c>
      <c r="BF187" s="18"/>
      <c r="BG187" s="19">
        <v>13</v>
      </c>
      <c r="BH187" s="19">
        <v>12</v>
      </c>
      <c r="BI187" s="1">
        <v>1</v>
      </c>
      <c r="BJ187" s="1">
        <v>0</v>
      </c>
      <c r="BK187" s="1">
        <v>0</v>
      </c>
      <c r="BL187" s="48" t="s">
        <v>469</v>
      </c>
      <c r="BM187" s="1" t="s">
        <v>469</v>
      </c>
      <c r="BN187" s="49" t="s">
        <v>72</v>
      </c>
      <c r="BO187" s="49" t="s">
        <v>73</v>
      </c>
      <c r="BP187" s="40"/>
      <c r="BQ187" s="40"/>
      <c r="BR187" s="37"/>
      <c r="BS187" s="37"/>
      <c r="BV187" s="1">
        <f t="shared" si="17"/>
        <v>43</v>
      </c>
      <c r="BW187" s="1">
        <f t="shared" si="18"/>
        <v>0</v>
      </c>
      <c r="BX187" s="1">
        <f t="shared" si="19"/>
        <v>-80</v>
      </c>
      <c r="BY187" s="16"/>
      <c r="CD187" s="16"/>
      <c r="CF187" s="1">
        <f t="shared" si="14"/>
        <v>0</v>
      </c>
      <c r="CG187" s="7">
        <f t="shared" si="15"/>
        <v>0</v>
      </c>
      <c r="CH187" s="2" t="str">
        <f>VLOOKUP(C187,'[1]Notes &amp; Changes'!$D$58:$E$1012,2,FALSE)</f>
        <v>Kriel Foto Club</v>
      </c>
      <c r="CI187" s="1" t="str">
        <f t="shared" si="16"/>
        <v>Ok</v>
      </c>
      <c r="CJ187" s="1">
        <f>ROW()</f>
        <v>187</v>
      </c>
    </row>
    <row r="188" spans="2:88" x14ac:dyDescent="0.3">
      <c r="B188" s="1">
        <v>177</v>
      </c>
      <c r="C188" s="16" t="s">
        <v>470</v>
      </c>
      <c r="D188" s="16" t="s">
        <v>243</v>
      </c>
      <c r="E188" s="18">
        <v>5</v>
      </c>
      <c r="F188" s="41">
        <v>8</v>
      </c>
      <c r="G188" s="42">
        <v>1.6</v>
      </c>
      <c r="H188" s="18">
        <v>3</v>
      </c>
      <c r="I188" s="18">
        <v>2</v>
      </c>
      <c r="J188" s="18">
        <v>3</v>
      </c>
      <c r="K188" s="18" t="s">
        <v>70</v>
      </c>
      <c r="L188" s="16"/>
      <c r="M188" s="43">
        <v>1</v>
      </c>
      <c r="N188" s="19">
        <v>4</v>
      </c>
      <c r="O188" s="19">
        <v>0</v>
      </c>
      <c r="P188" s="19">
        <v>0</v>
      </c>
      <c r="Q188" s="44">
        <v>4</v>
      </c>
      <c r="R188" s="19" t="s">
        <v>70</v>
      </c>
      <c r="S188" s="19" t="s">
        <v>70</v>
      </c>
      <c r="T188" s="45">
        <v>12</v>
      </c>
      <c r="V188" s="18">
        <v>0</v>
      </c>
      <c r="W188" s="41">
        <v>0</v>
      </c>
      <c r="X188" s="42">
        <v>0</v>
      </c>
      <c r="Y188" s="18">
        <v>0</v>
      </c>
      <c r="Z188" s="18">
        <v>0</v>
      </c>
      <c r="AA188" s="18">
        <v>0</v>
      </c>
      <c r="AB188" s="18" t="s">
        <v>70</v>
      </c>
      <c r="AC188" s="16"/>
      <c r="AD188" s="43">
        <v>0</v>
      </c>
      <c r="AE188" s="19">
        <v>0</v>
      </c>
      <c r="AF188" s="19">
        <v>0</v>
      </c>
      <c r="AG188" s="19">
        <v>0</v>
      </c>
      <c r="AH188" s="46">
        <v>0</v>
      </c>
      <c r="AI188" s="19" t="s">
        <v>372</v>
      </c>
      <c r="AJ188" s="19" t="s">
        <v>372</v>
      </c>
      <c r="AK188" s="45">
        <v>0</v>
      </c>
      <c r="AL188" s="16"/>
      <c r="AM188" s="18">
        <v>0</v>
      </c>
      <c r="AN188" s="41">
        <v>0</v>
      </c>
      <c r="AO188" s="42">
        <v>0</v>
      </c>
      <c r="AP188" s="18">
        <v>0</v>
      </c>
      <c r="AQ188" s="18">
        <v>0</v>
      </c>
      <c r="AR188" s="18"/>
      <c r="AS188" s="18" t="s">
        <v>70</v>
      </c>
      <c r="AT188" s="16"/>
      <c r="AU188" s="43">
        <v>0</v>
      </c>
      <c r="AV188" s="19">
        <v>0</v>
      </c>
      <c r="AW188" s="19">
        <v>0</v>
      </c>
      <c r="AX188" s="19">
        <v>0</v>
      </c>
      <c r="AY188" s="44">
        <v>0</v>
      </c>
      <c r="AZ188" s="19" t="s">
        <v>70</v>
      </c>
      <c r="BA188" s="19" t="s">
        <v>70</v>
      </c>
      <c r="BB188" s="45">
        <v>0</v>
      </c>
      <c r="BC188" s="16"/>
      <c r="BD188" s="47">
        <v>4</v>
      </c>
      <c r="BE188" s="41">
        <v>12</v>
      </c>
      <c r="BF188" s="18"/>
      <c r="BG188" s="19">
        <v>5</v>
      </c>
      <c r="BH188" s="19">
        <v>8</v>
      </c>
      <c r="BI188" s="1">
        <v>1</v>
      </c>
      <c r="BJ188" s="1">
        <v>0</v>
      </c>
      <c r="BK188" s="1">
        <v>0</v>
      </c>
      <c r="BL188" s="48" t="s">
        <v>471</v>
      </c>
      <c r="BM188" s="1" t="s">
        <v>471</v>
      </c>
      <c r="BN188" s="49" t="s">
        <v>72</v>
      </c>
      <c r="BO188" s="49" t="s">
        <v>73</v>
      </c>
      <c r="BP188" s="40"/>
      <c r="BQ188" s="40"/>
      <c r="BR188" s="37"/>
      <c r="BS188" s="37"/>
      <c r="BV188" s="1">
        <f t="shared" si="17"/>
        <v>43</v>
      </c>
      <c r="BW188" s="1">
        <f t="shared" si="18"/>
        <v>0</v>
      </c>
      <c r="BX188" s="1">
        <f t="shared" si="19"/>
        <v>-80</v>
      </c>
      <c r="BY188" s="16"/>
      <c r="CD188" s="16"/>
      <c r="CF188" s="1">
        <f t="shared" si="14"/>
        <v>1</v>
      </c>
      <c r="CG188" s="7" t="str">
        <f t="shared" si="15"/>
        <v>Mariana Visser</v>
      </c>
      <c r="CH188" s="2" t="str">
        <f>VLOOKUP(C188,'[1]Notes &amp; Changes'!$D$58:$E$1012,2,FALSE)</f>
        <v>Tafelberg  Fotografieklub</v>
      </c>
      <c r="CI188" s="1" t="str">
        <f t="shared" si="16"/>
        <v>Error</v>
      </c>
      <c r="CJ188" s="1">
        <f>ROW()</f>
        <v>188</v>
      </c>
    </row>
    <row r="189" spans="2:88" x14ac:dyDescent="0.2">
      <c r="B189" s="1">
        <v>178</v>
      </c>
      <c r="C189" s="72" t="s">
        <v>472</v>
      </c>
      <c r="D189" s="16" t="s">
        <v>200</v>
      </c>
      <c r="E189" s="18">
        <v>3</v>
      </c>
      <c r="F189" s="41">
        <v>6</v>
      </c>
      <c r="G189" s="42">
        <v>2</v>
      </c>
      <c r="H189" s="18">
        <v>6</v>
      </c>
      <c r="I189" s="18">
        <v>0</v>
      </c>
      <c r="J189" s="18">
        <v>0</v>
      </c>
      <c r="K189" s="18" t="s">
        <v>70</v>
      </c>
      <c r="L189" s="16"/>
      <c r="M189" s="43">
        <v>3</v>
      </c>
      <c r="N189" s="19">
        <v>4</v>
      </c>
      <c r="O189" s="19">
        <v>0</v>
      </c>
      <c r="P189" s="19">
        <v>8</v>
      </c>
      <c r="Q189" s="44">
        <v>6</v>
      </c>
      <c r="R189" s="19" t="s">
        <v>70</v>
      </c>
      <c r="S189" s="19" t="s">
        <v>70</v>
      </c>
      <c r="T189" s="45">
        <v>12</v>
      </c>
      <c r="V189" s="18">
        <v>0</v>
      </c>
      <c r="W189" s="41">
        <v>0</v>
      </c>
      <c r="X189" s="42">
        <v>0</v>
      </c>
      <c r="Y189" s="18">
        <v>0</v>
      </c>
      <c r="Z189" s="18">
        <v>0</v>
      </c>
      <c r="AA189" s="18">
        <v>0</v>
      </c>
      <c r="AB189" s="18" t="s">
        <v>70</v>
      </c>
      <c r="AC189" s="16"/>
      <c r="AD189" s="43">
        <v>0</v>
      </c>
      <c r="AE189" s="19">
        <v>0</v>
      </c>
      <c r="AF189" s="19">
        <v>0</v>
      </c>
      <c r="AG189" s="19">
        <v>0</v>
      </c>
      <c r="AH189" s="46">
        <v>0</v>
      </c>
      <c r="AI189" s="19" t="s">
        <v>70</v>
      </c>
      <c r="AJ189" s="19" t="s">
        <v>70</v>
      </c>
      <c r="AK189" s="45">
        <v>0</v>
      </c>
      <c r="AL189" s="16"/>
      <c r="AM189" s="18">
        <v>0</v>
      </c>
      <c r="AN189" s="41">
        <v>0</v>
      </c>
      <c r="AO189" s="42">
        <v>0</v>
      </c>
      <c r="AP189" s="18">
        <v>0</v>
      </c>
      <c r="AQ189" s="18">
        <v>0</v>
      </c>
      <c r="AR189" s="18"/>
      <c r="AS189" s="18" t="s">
        <v>70</v>
      </c>
      <c r="AT189" s="16"/>
      <c r="AU189" s="43">
        <v>0</v>
      </c>
      <c r="AV189" s="19">
        <v>0</v>
      </c>
      <c r="AW189" s="19">
        <v>0</v>
      </c>
      <c r="AX189" s="19">
        <v>0</v>
      </c>
      <c r="AY189" s="44">
        <v>0</v>
      </c>
      <c r="AZ189" s="19" t="s">
        <v>70</v>
      </c>
      <c r="BA189" s="19" t="s">
        <v>70</v>
      </c>
      <c r="BB189" s="45">
        <v>0</v>
      </c>
      <c r="BC189" s="16"/>
      <c r="BD189" s="47">
        <v>6</v>
      </c>
      <c r="BE189" s="41">
        <v>12</v>
      </c>
      <c r="BF189" s="18"/>
      <c r="BG189" s="19">
        <v>3</v>
      </c>
      <c r="BH189" s="19">
        <v>6</v>
      </c>
      <c r="BI189" s="1">
        <v>1</v>
      </c>
      <c r="BJ189" s="1">
        <v>0</v>
      </c>
      <c r="BK189" s="1">
        <v>0</v>
      </c>
      <c r="BL189" s="48" t="s">
        <v>473</v>
      </c>
      <c r="BM189" s="1" t="s">
        <v>473</v>
      </c>
      <c r="BN189" s="49" t="s">
        <v>72</v>
      </c>
      <c r="BO189" s="49" t="s">
        <v>73</v>
      </c>
      <c r="BP189" s="40"/>
      <c r="BQ189" s="40"/>
      <c r="BR189" s="37"/>
      <c r="BS189" s="37"/>
      <c r="BV189" s="1">
        <f t="shared" si="17"/>
        <v>43</v>
      </c>
      <c r="BW189" s="1">
        <f t="shared" si="18"/>
        <v>0</v>
      </c>
      <c r="BX189" s="1">
        <f t="shared" si="19"/>
        <v>-80</v>
      </c>
      <c r="BY189" s="16"/>
      <c r="CD189" s="16"/>
      <c r="CF189" s="1">
        <f t="shared" si="14"/>
        <v>1</v>
      </c>
      <c r="CG189" s="7" t="str">
        <f t="shared" si="15"/>
        <v>Natasha  Bird</v>
      </c>
      <c r="CH189" s="2" t="e">
        <f>VLOOKUP(C189,'[1]Notes &amp; Changes'!$D$58:$E$1012,2,FALSE)</f>
        <v>#N/A</v>
      </c>
      <c r="CI189" s="1" t="e">
        <f t="shared" si="16"/>
        <v>#N/A</v>
      </c>
      <c r="CJ189" s="1">
        <f>ROW()</f>
        <v>189</v>
      </c>
    </row>
    <row r="190" spans="2:88" x14ac:dyDescent="0.3">
      <c r="B190" s="1">
        <v>179</v>
      </c>
      <c r="C190" s="16" t="s">
        <v>474</v>
      </c>
      <c r="D190" s="16" t="s">
        <v>235</v>
      </c>
      <c r="E190" s="18">
        <v>10</v>
      </c>
      <c r="F190" s="41">
        <v>12</v>
      </c>
      <c r="G190" s="42">
        <v>1.2</v>
      </c>
      <c r="H190" s="18">
        <v>11</v>
      </c>
      <c r="I190" s="18">
        <v>0</v>
      </c>
      <c r="J190" s="18">
        <v>1</v>
      </c>
      <c r="K190" s="18" t="s">
        <v>70</v>
      </c>
      <c r="L190" s="16"/>
      <c r="M190" s="43">
        <v>0</v>
      </c>
      <c r="N190" s="19">
        <v>0</v>
      </c>
      <c r="O190" s="19">
        <v>0</v>
      </c>
      <c r="P190" s="19">
        <v>0</v>
      </c>
      <c r="Q190" s="44">
        <v>0</v>
      </c>
      <c r="R190" s="19" t="s">
        <v>70</v>
      </c>
      <c r="S190" s="19" t="s">
        <v>70</v>
      </c>
      <c r="T190" s="45">
        <v>12</v>
      </c>
      <c r="V190" s="18">
        <v>0</v>
      </c>
      <c r="W190" s="41">
        <v>0</v>
      </c>
      <c r="X190" s="42">
        <v>0</v>
      </c>
      <c r="Y190" s="18">
        <v>0</v>
      </c>
      <c r="Z190" s="18">
        <v>0</v>
      </c>
      <c r="AA190" s="18">
        <v>0</v>
      </c>
      <c r="AB190" s="18" t="s">
        <v>70</v>
      </c>
      <c r="AC190" s="16"/>
      <c r="AD190" s="43">
        <v>0</v>
      </c>
      <c r="AE190" s="19">
        <v>0</v>
      </c>
      <c r="AF190" s="19">
        <v>0</v>
      </c>
      <c r="AG190" s="19">
        <v>0</v>
      </c>
      <c r="AH190" s="46">
        <v>0</v>
      </c>
      <c r="AI190" s="19" t="s">
        <v>70</v>
      </c>
      <c r="AJ190" s="19" t="s">
        <v>70</v>
      </c>
      <c r="AK190" s="45">
        <v>0</v>
      </c>
      <c r="AL190" s="16"/>
      <c r="AM190" s="18">
        <v>0</v>
      </c>
      <c r="AN190" s="41">
        <v>0</v>
      </c>
      <c r="AO190" s="42">
        <v>0</v>
      </c>
      <c r="AP190" s="18">
        <v>0</v>
      </c>
      <c r="AQ190" s="18">
        <v>0</v>
      </c>
      <c r="AR190" s="18"/>
      <c r="AS190" s="18" t="s">
        <v>70</v>
      </c>
      <c r="AT190" s="16"/>
      <c r="AU190" s="43">
        <v>0</v>
      </c>
      <c r="AV190" s="19">
        <v>0</v>
      </c>
      <c r="AW190" s="19">
        <v>0</v>
      </c>
      <c r="AX190" s="19">
        <v>0</v>
      </c>
      <c r="AY190" s="44">
        <v>0</v>
      </c>
      <c r="AZ190" s="19" t="s">
        <v>70</v>
      </c>
      <c r="BA190" s="19" t="s">
        <v>70</v>
      </c>
      <c r="BB190" s="45">
        <v>0</v>
      </c>
      <c r="BC190" s="16"/>
      <c r="BD190" s="47">
        <v>0</v>
      </c>
      <c r="BE190" s="41">
        <v>12</v>
      </c>
      <c r="BF190" s="18"/>
      <c r="BG190" s="19">
        <v>10</v>
      </c>
      <c r="BH190" s="19">
        <v>12</v>
      </c>
      <c r="BI190" s="1">
        <v>1</v>
      </c>
      <c r="BJ190" s="1">
        <v>0</v>
      </c>
      <c r="BK190" s="1">
        <v>0</v>
      </c>
      <c r="BL190" s="48" t="s">
        <v>475</v>
      </c>
      <c r="BM190" s="1" t="s">
        <v>475</v>
      </c>
      <c r="BN190" s="49" t="s">
        <v>72</v>
      </c>
      <c r="BO190" s="49" t="s">
        <v>73</v>
      </c>
      <c r="BP190" s="40"/>
      <c r="BQ190" s="40"/>
      <c r="BR190" s="37"/>
      <c r="BS190" s="37"/>
      <c r="BV190" s="1">
        <f t="shared" si="17"/>
        <v>43</v>
      </c>
      <c r="BW190" s="1">
        <f t="shared" si="18"/>
        <v>0</v>
      </c>
      <c r="BX190" s="1">
        <f t="shared" si="19"/>
        <v>-80</v>
      </c>
      <c r="BY190" s="16"/>
      <c r="CD190" s="16"/>
      <c r="CF190" s="1">
        <f t="shared" si="14"/>
        <v>0</v>
      </c>
      <c r="CG190" s="7">
        <f t="shared" si="15"/>
        <v>0</v>
      </c>
      <c r="CH190" s="2" t="str">
        <f>VLOOKUP(C190,'[1]Notes &amp; Changes'!$D$58:$E$1012,2,FALSE)</f>
        <v>Ballito Photo Club</v>
      </c>
      <c r="CI190" s="1" t="str">
        <f t="shared" si="16"/>
        <v>Ok</v>
      </c>
      <c r="CJ190" s="1">
        <f>ROW()</f>
        <v>190</v>
      </c>
    </row>
    <row r="191" spans="2:88" x14ac:dyDescent="0.3">
      <c r="B191" s="1">
        <v>180</v>
      </c>
      <c r="C191" s="16" t="s">
        <v>476</v>
      </c>
      <c r="D191" s="16" t="s">
        <v>195</v>
      </c>
      <c r="E191" s="18">
        <v>12</v>
      </c>
      <c r="F191" s="41">
        <v>12</v>
      </c>
      <c r="G191" s="42">
        <v>1</v>
      </c>
      <c r="H191" s="18">
        <v>8</v>
      </c>
      <c r="I191" s="18">
        <v>0</v>
      </c>
      <c r="J191" s="18">
        <v>4</v>
      </c>
      <c r="K191" s="18" t="s">
        <v>70</v>
      </c>
      <c r="L191" s="16"/>
      <c r="M191" s="43">
        <v>0</v>
      </c>
      <c r="N191" s="19">
        <v>0</v>
      </c>
      <c r="O191" s="19">
        <v>0</v>
      </c>
      <c r="P191" s="19">
        <v>0</v>
      </c>
      <c r="Q191" s="44">
        <v>0</v>
      </c>
      <c r="R191" s="19" t="s">
        <v>70</v>
      </c>
      <c r="S191" s="19" t="s">
        <v>70</v>
      </c>
      <c r="T191" s="45">
        <v>12</v>
      </c>
      <c r="V191" s="18">
        <v>0</v>
      </c>
      <c r="W191" s="41">
        <v>0</v>
      </c>
      <c r="X191" s="42">
        <v>0</v>
      </c>
      <c r="Y191" s="18">
        <v>0</v>
      </c>
      <c r="Z191" s="18">
        <v>0</v>
      </c>
      <c r="AA191" s="18">
        <v>0</v>
      </c>
      <c r="AB191" s="18" t="s">
        <v>70</v>
      </c>
      <c r="AC191" s="16"/>
      <c r="AD191" s="43">
        <v>0</v>
      </c>
      <c r="AE191" s="19">
        <v>0</v>
      </c>
      <c r="AF191" s="19">
        <v>0</v>
      </c>
      <c r="AG191" s="19">
        <v>0</v>
      </c>
      <c r="AH191" s="46">
        <v>0</v>
      </c>
      <c r="AI191" s="19" t="s">
        <v>70</v>
      </c>
      <c r="AJ191" s="19" t="s">
        <v>70</v>
      </c>
      <c r="AK191" s="45">
        <v>0</v>
      </c>
      <c r="AL191" s="16"/>
      <c r="AM191" s="18">
        <v>0</v>
      </c>
      <c r="AN191" s="41">
        <v>0</v>
      </c>
      <c r="AO191" s="42">
        <v>0</v>
      </c>
      <c r="AP191" s="18">
        <v>0</v>
      </c>
      <c r="AQ191" s="18">
        <v>0</v>
      </c>
      <c r="AR191" s="18"/>
      <c r="AS191" s="18" t="s">
        <v>70</v>
      </c>
      <c r="AT191" s="16"/>
      <c r="AU191" s="43">
        <v>0</v>
      </c>
      <c r="AV191" s="19">
        <v>0</v>
      </c>
      <c r="AW191" s="19">
        <v>0</v>
      </c>
      <c r="AX191" s="19">
        <v>0</v>
      </c>
      <c r="AY191" s="44">
        <v>0</v>
      </c>
      <c r="AZ191" s="19" t="s">
        <v>70</v>
      </c>
      <c r="BA191" s="19" t="s">
        <v>70</v>
      </c>
      <c r="BB191" s="45">
        <v>0</v>
      </c>
      <c r="BC191" s="16"/>
      <c r="BD191" s="47">
        <v>0</v>
      </c>
      <c r="BE191" s="41">
        <v>12</v>
      </c>
      <c r="BF191" s="18"/>
      <c r="BG191" s="19">
        <v>12</v>
      </c>
      <c r="BH191" s="19">
        <v>12</v>
      </c>
      <c r="BI191" s="1">
        <v>1</v>
      </c>
      <c r="BJ191" s="1">
        <v>0</v>
      </c>
      <c r="BK191" s="1">
        <v>0</v>
      </c>
      <c r="BL191" s="48" t="s">
        <v>477</v>
      </c>
      <c r="BM191" s="1" t="s">
        <v>477</v>
      </c>
      <c r="BN191" s="49" t="s">
        <v>72</v>
      </c>
      <c r="BO191" s="49" t="s">
        <v>73</v>
      </c>
      <c r="BP191" s="40"/>
      <c r="BQ191" s="40"/>
      <c r="BR191" s="37"/>
      <c r="BS191" s="37"/>
      <c r="BV191" s="1">
        <f t="shared" si="17"/>
        <v>43</v>
      </c>
      <c r="BW191" s="1">
        <f t="shared" si="18"/>
        <v>0</v>
      </c>
      <c r="BX191" s="1">
        <f t="shared" si="19"/>
        <v>-80</v>
      </c>
      <c r="CF191" s="1">
        <f t="shared" si="14"/>
        <v>0</v>
      </c>
      <c r="CG191" s="7">
        <f t="shared" si="15"/>
        <v>0</v>
      </c>
      <c r="CH191" s="2" t="e">
        <f>VLOOKUP(C191,'[1]Notes &amp; Changes'!$D$58:$E$1012,2,FALSE)</f>
        <v>#N/A</v>
      </c>
      <c r="CI191" s="1" t="e">
        <f t="shared" si="16"/>
        <v>#N/A</v>
      </c>
      <c r="CJ191" s="1">
        <f>ROW()</f>
        <v>191</v>
      </c>
    </row>
    <row r="192" spans="2:88" x14ac:dyDescent="0.3">
      <c r="B192" s="1">
        <v>181</v>
      </c>
      <c r="C192" s="16" t="s">
        <v>478</v>
      </c>
      <c r="D192" s="16" t="s">
        <v>402</v>
      </c>
      <c r="E192" s="18">
        <v>10</v>
      </c>
      <c r="F192" s="41">
        <v>12</v>
      </c>
      <c r="G192" s="42">
        <v>1.2</v>
      </c>
      <c r="H192" s="18">
        <v>8</v>
      </c>
      <c r="I192" s="18">
        <v>2</v>
      </c>
      <c r="J192" s="18">
        <v>2</v>
      </c>
      <c r="K192" s="18" t="s">
        <v>70</v>
      </c>
      <c r="L192" s="16"/>
      <c r="M192" s="43">
        <v>0</v>
      </c>
      <c r="N192" s="19">
        <v>0</v>
      </c>
      <c r="O192" s="19">
        <v>0</v>
      </c>
      <c r="P192" s="19">
        <v>0</v>
      </c>
      <c r="Q192" s="44">
        <v>0</v>
      </c>
      <c r="R192" s="19" t="s">
        <v>70</v>
      </c>
      <c r="S192" s="19" t="s">
        <v>70</v>
      </c>
      <c r="T192" s="45">
        <v>12</v>
      </c>
      <c r="V192" s="18">
        <v>0</v>
      </c>
      <c r="W192" s="41">
        <v>0</v>
      </c>
      <c r="X192" s="42">
        <v>0</v>
      </c>
      <c r="Y192" s="18">
        <v>0</v>
      </c>
      <c r="Z192" s="18">
        <v>0</v>
      </c>
      <c r="AA192" s="18">
        <v>0</v>
      </c>
      <c r="AB192" s="18" t="s">
        <v>70</v>
      </c>
      <c r="AC192" s="16"/>
      <c r="AD192" s="43">
        <v>0</v>
      </c>
      <c r="AE192" s="19">
        <v>0</v>
      </c>
      <c r="AF192" s="19">
        <v>0</v>
      </c>
      <c r="AG192" s="19">
        <v>0</v>
      </c>
      <c r="AH192" s="46">
        <v>0</v>
      </c>
      <c r="AI192" s="19" t="s">
        <v>70</v>
      </c>
      <c r="AJ192" s="19" t="s">
        <v>70</v>
      </c>
      <c r="AK192" s="45">
        <v>0</v>
      </c>
      <c r="AL192" s="16"/>
      <c r="AM192" s="18">
        <v>0</v>
      </c>
      <c r="AN192" s="41">
        <v>0</v>
      </c>
      <c r="AO192" s="42">
        <v>0</v>
      </c>
      <c r="AP192" s="18">
        <v>0</v>
      </c>
      <c r="AQ192" s="18">
        <v>0</v>
      </c>
      <c r="AR192" s="18"/>
      <c r="AS192" s="18" t="s">
        <v>70</v>
      </c>
      <c r="AT192" s="16"/>
      <c r="AU192" s="43">
        <v>0</v>
      </c>
      <c r="AV192" s="19">
        <v>0</v>
      </c>
      <c r="AW192" s="19">
        <v>0</v>
      </c>
      <c r="AX192" s="19">
        <v>0</v>
      </c>
      <c r="AY192" s="44">
        <v>0</v>
      </c>
      <c r="AZ192" s="19" t="s">
        <v>70</v>
      </c>
      <c r="BA192" s="19" t="s">
        <v>70</v>
      </c>
      <c r="BB192" s="45">
        <v>0</v>
      </c>
      <c r="BC192" s="16"/>
      <c r="BD192" s="47">
        <v>0</v>
      </c>
      <c r="BE192" s="41">
        <v>12</v>
      </c>
      <c r="BF192" s="18"/>
      <c r="BG192" s="19">
        <v>10</v>
      </c>
      <c r="BH192" s="19">
        <v>12</v>
      </c>
      <c r="BI192" s="1">
        <v>1</v>
      </c>
      <c r="BJ192" s="1">
        <v>0</v>
      </c>
      <c r="BK192" s="1">
        <v>0</v>
      </c>
      <c r="BL192" s="48" t="s">
        <v>479</v>
      </c>
      <c r="BM192" s="1" t="s">
        <v>479</v>
      </c>
      <c r="BN192" s="49" t="s">
        <v>72</v>
      </c>
      <c r="BO192" s="49" t="s">
        <v>73</v>
      </c>
      <c r="BP192" s="40"/>
      <c r="BQ192" s="40"/>
      <c r="BR192" s="37"/>
      <c r="BS192" s="37"/>
      <c r="BV192" s="1">
        <f t="shared" si="17"/>
        <v>43</v>
      </c>
      <c r="BW192" s="1">
        <f t="shared" si="18"/>
        <v>0</v>
      </c>
      <c r="BX192" s="1">
        <f t="shared" si="19"/>
        <v>-80</v>
      </c>
      <c r="BY192" s="16"/>
      <c r="CD192" s="16"/>
      <c r="CF192" s="1">
        <f t="shared" si="14"/>
        <v>0</v>
      </c>
      <c r="CG192" s="7">
        <f t="shared" si="15"/>
        <v>0</v>
      </c>
      <c r="CH192" s="2" t="e">
        <f>VLOOKUP(C192,'[1]Notes &amp; Changes'!$D$58:$E$1012,2,FALSE)</f>
        <v>#N/A</v>
      </c>
      <c r="CI192" s="1" t="e">
        <f t="shared" si="16"/>
        <v>#N/A</v>
      </c>
      <c r="CJ192" s="1">
        <f>ROW()</f>
        <v>192</v>
      </c>
    </row>
    <row r="193" spans="2:88" x14ac:dyDescent="0.3">
      <c r="B193" s="1">
        <v>182</v>
      </c>
      <c r="C193" s="16" t="s">
        <v>480</v>
      </c>
      <c r="D193" s="16" t="s">
        <v>481</v>
      </c>
      <c r="E193" s="18">
        <v>9</v>
      </c>
      <c r="F193" s="41">
        <v>11</v>
      </c>
      <c r="G193" s="42">
        <v>1.2222222222222223</v>
      </c>
      <c r="H193" s="18">
        <v>6</v>
      </c>
      <c r="I193" s="18">
        <v>3</v>
      </c>
      <c r="J193" s="18">
        <v>2</v>
      </c>
      <c r="K193" s="18" t="s">
        <v>70</v>
      </c>
      <c r="L193" s="16"/>
      <c r="M193" s="43">
        <v>0</v>
      </c>
      <c r="N193" s="19">
        <v>0</v>
      </c>
      <c r="O193" s="19">
        <v>0</v>
      </c>
      <c r="P193" s="19">
        <v>0</v>
      </c>
      <c r="Q193" s="44">
        <v>0</v>
      </c>
      <c r="R193" s="19" t="s">
        <v>70</v>
      </c>
      <c r="S193" s="19" t="s">
        <v>70</v>
      </c>
      <c r="T193" s="45">
        <v>11</v>
      </c>
      <c r="V193" s="18">
        <v>0</v>
      </c>
      <c r="W193" s="41">
        <v>0</v>
      </c>
      <c r="X193" s="42">
        <v>0</v>
      </c>
      <c r="Y193" s="18">
        <v>0</v>
      </c>
      <c r="Z193" s="18">
        <v>0</v>
      </c>
      <c r="AA193" s="18">
        <v>0</v>
      </c>
      <c r="AB193" s="18" t="s">
        <v>70</v>
      </c>
      <c r="AC193" s="16"/>
      <c r="AD193" s="43">
        <v>0</v>
      </c>
      <c r="AE193" s="19">
        <v>0</v>
      </c>
      <c r="AF193" s="19">
        <v>0</v>
      </c>
      <c r="AG193" s="19">
        <v>0</v>
      </c>
      <c r="AH193" s="46">
        <v>0</v>
      </c>
      <c r="AI193" s="19" t="s">
        <v>70</v>
      </c>
      <c r="AJ193" s="19" t="s">
        <v>70</v>
      </c>
      <c r="AK193" s="45">
        <v>0</v>
      </c>
      <c r="AL193" s="16"/>
      <c r="AM193" s="18">
        <v>0</v>
      </c>
      <c r="AN193" s="41">
        <v>0</v>
      </c>
      <c r="AO193" s="42">
        <v>0</v>
      </c>
      <c r="AP193" s="18">
        <v>0</v>
      </c>
      <c r="AQ193" s="18">
        <v>0</v>
      </c>
      <c r="AR193" s="18"/>
      <c r="AS193" s="18" t="s">
        <v>70</v>
      </c>
      <c r="AT193" s="16"/>
      <c r="AU193" s="43">
        <v>0</v>
      </c>
      <c r="AV193" s="19">
        <v>0</v>
      </c>
      <c r="AW193" s="19">
        <v>0</v>
      </c>
      <c r="AX193" s="19">
        <v>0</v>
      </c>
      <c r="AY193" s="44">
        <v>0</v>
      </c>
      <c r="AZ193" s="19" t="s">
        <v>70</v>
      </c>
      <c r="BA193" s="19" t="s">
        <v>70</v>
      </c>
      <c r="BB193" s="45">
        <v>0</v>
      </c>
      <c r="BC193" s="16"/>
      <c r="BD193" s="47">
        <v>0</v>
      </c>
      <c r="BE193" s="41">
        <v>11</v>
      </c>
      <c r="BF193" s="18"/>
      <c r="BG193" s="19">
        <v>9</v>
      </c>
      <c r="BH193" s="19">
        <v>11</v>
      </c>
      <c r="BI193" s="1">
        <v>1</v>
      </c>
      <c r="BJ193" s="1">
        <v>0</v>
      </c>
      <c r="BK193" s="1">
        <v>0</v>
      </c>
      <c r="BL193" s="48" t="s">
        <v>482</v>
      </c>
      <c r="BM193" s="1" t="s">
        <v>482</v>
      </c>
      <c r="BN193" s="49" t="s">
        <v>72</v>
      </c>
      <c r="BO193" s="49" t="s">
        <v>73</v>
      </c>
      <c r="BP193" s="40"/>
      <c r="BQ193" s="40"/>
      <c r="BR193" s="37"/>
      <c r="BS193" s="37"/>
      <c r="BV193" s="1">
        <f t="shared" si="17"/>
        <v>44</v>
      </c>
      <c r="BW193" s="1">
        <f t="shared" si="18"/>
        <v>-1</v>
      </c>
      <c r="BX193" s="1">
        <f t="shared" si="19"/>
        <v>-81</v>
      </c>
      <c r="CF193" s="1">
        <f t="shared" si="14"/>
        <v>0</v>
      </c>
      <c r="CG193" s="7">
        <f t="shared" si="15"/>
        <v>0</v>
      </c>
      <c r="CH193" s="2" t="e">
        <f>VLOOKUP(C193,'[1]Notes &amp; Changes'!$D$58:$E$1012,2,FALSE)</f>
        <v>#N/A</v>
      </c>
      <c r="CI193" s="1" t="e">
        <f t="shared" si="16"/>
        <v>#N/A</v>
      </c>
      <c r="CJ193" s="1">
        <f>ROW()</f>
        <v>193</v>
      </c>
    </row>
    <row r="194" spans="2:88" x14ac:dyDescent="0.3">
      <c r="B194" s="1">
        <v>183</v>
      </c>
      <c r="C194" s="16" t="s">
        <v>483</v>
      </c>
      <c r="D194" s="16" t="s">
        <v>203</v>
      </c>
      <c r="E194" s="18">
        <v>10</v>
      </c>
      <c r="F194" s="41">
        <v>11</v>
      </c>
      <c r="G194" s="42">
        <v>1.1000000000000001</v>
      </c>
      <c r="H194" s="18">
        <v>8</v>
      </c>
      <c r="I194" s="18">
        <v>1</v>
      </c>
      <c r="J194" s="18">
        <v>2</v>
      </c>
      <c r="K194" s="18" t="s">
        <v>70</v>
      </c>
      <c r="L194" s="16"/>
      <c r="M194" s="43">
        <v>0</v>
      </c>
      <c r="N194" s="19">
        <v>0</v>
      </c>
      <c r="O194" s="19">
        <v>0</v>
      </c>
      <c r="P194" s="19">
        <v>0</v>
      </c>
      <c r="Q194" s="44">
        <v>0</v>
      </c>
      <c r="R194" s="19" t="s">
        <v>70</v>
      </c>
      <c r="S194" s="19" t="s">
        <v>70</v>
      </c>
      <c r="T194" s="45">
        <v>11</v>
      </c>
      <c r="V194" s="18">
        <v>0</v>
      </c>
      <c r="W194" s="41">
        <v>0</v>
      </c>
      <c r="X194" s="42">
        <v>0</v>
      </c>
      <c r="Y194" s="18">
        <v>0</v>
      </c>
      <c r="Z194" s="18">
        <v>0</v>
      </c>
      <c r="AA194" s="18">
        <v>0</v>
      </c>
      <c r="AB194" s="18" t="s">
        <v>70</v>
      </c>
      <c r="AC194" s="16"/>
      <c r="AD194" s="43">
        <v>0</v>
      </c>
      <c r="AE194" s="19">
        <v>0</v>
      </c>
      <c r="AF194" s="19">
        <v>0</v>
      </c>
      <c r="AG194" s="19">
        <v>0</v>
      </c>
      <c r="AH194" s="46">
        <v>0</v>
      </c>
      <c r="AI194" s="19" t="s">
        <v>70</v>
      </c>
      <c r="AJ194" s="19" t="s">
        <v>70</v>
      </c>
      <c r="AK194" s="45">
        <v>0</v>
      </c>
      <c r="AL194" s="16"/>
      <c r="AM194" s="18">
        <v>0</v>
      </c>
      <c r="AN194" s="41">
        <v>0</v>
      </c>
      <c r="AO194" s="42">
        <v>0</v>
      </c>
      <c r="AP194" s="18">
        <v>0</v>
      </c>
      <c r="AQ194" s="18">
        <v>0</v>
      </c>
      <c r="AR194" s="18"/>
      <c r="AS194" s="18" t="s">
        <v>70</v>
      </c>
      <c r="AT194" s="16"/>
      <c r="AU194" s="43">
        <v>0</v>
      </c>
      <c r="AV194" s="19">
        <v>0</v>
      </c>
      <c r="AW194" s="19">
        <v>0</v>
      </c>
      <c r="AX194" s="19">
        <v>0</v>
      </c>
      <c r="AY194" s="44">
        <v>0</v>
      </c>
      <c r="AZ194" s="19" t="s">
        <v>70</v>
      </c>
      <c r="BA194" s="19" t="s">
        <v>70</v>
      </c>
      <c r="BB194" s="45">
        <v>0</v>
      </c>
      <c r="BC194" s="16"/>
      <c r="BD194" s="47">
        <v>0</v>
      </c>
      <c r="BE194" s="41">
        <v>11</v>
      </c>
      <c r="BF194" s="18"/>
      <c r="BG194" s="19">
        <v>10</v>
      </c>
      <c r="BH194" s="19">
        <v>11</v>
      </c>
      <c r="BI194" s="1">
        <v>1</v>
      </c>
      <c r="BJ194" s="1">
        <v>0</v>
      </c>
      <c r="BK194" s="1">
        <v>0</v>
      </c>
      <c r="BL194" s="48" t="s">
        <v>484</v>
      </c>
      <c r="BM194" s="1" t="s">
        <v>484</v>
      </c>
      <c r="BN194" s="49" t="s">
        <v>72</v>
      </c>
      <c r="BO194" s="49" t="s">
        <v>73</v>
      </c>
      <c r="BP194" s="40"/>
      <c r="BQ194" s="40"/>
      <c r="BR194" s="37"/>
      <c r="BS194" s="37"/>
      <c r="BV194" s="1">
        <f t="shared" si="17"/>
        <v>44</v>
      </c>
      <c r="BW194" s="1">
        <f t="shared" si="18"/>
        <v>0</v>
      </c>
      <c r="BX194" s="1">
        <f t="shared" si="19"/>
        <v>-81</v>
      </c>
      <c r="BY194" s="16"/>
      <c r="CD194" s="16"/>
      <c r="CF194" s="1">
        <f t="shared" si="14"/>
        <v>0</v>
      </c>
      <c r="CG194" s="7">
        <f t="shared" si="15"/>
        <v>0</v>
      </c>
      <c r="CH194" s="2" t="str">
        <f>VLOOKUP(C194,'[1]Notes &amp; Changes'!$D$58:$E$1012,2,FALSE)</f>
        <v>Eden Photographic Society</v>
      </c>
      <c r="CI194" s="1" t="str">
        <f t="shared" si="16"/>
        <v>Ok</v>
      </c>
      <c r="CJ194" s="1">
        <f>ROW()</f>
        <v>194</v>
      </c>
    </row>
    <row r="195" spans="2:88" x14ac:dyDescent="0.3">
      <c r="B195" s="1">
        <v>184</v>
      </c>
      <c r="C195" s="16" t="s">
        <v>485</v>
      </c>
      <c r="D195" s="16" t="s">
        <v>180</v>
      </c>
      <c r="E195" s="18">
        <v>11</v>
      </c>
      <c r="F195" s="41">
        <v>11</v>
      </c>
      <c r="G195" s="42">
        <v>1</v>
      </c>
      <c r="H195" s="18">
        <v>10</v>
      </c>
      <c r="I195" s="18">
        <v>0</v>
      </c>
      <c r="J195" s="18">
        <v>1</v>
      </c>
      <c r="K195" s="18" t="s">
        <v>70</v>
      </c>
      <c r="L195" s="16"/>
      <c r="M195" s="43">
        <v>0</v>
      </c>
      <c r="N195" s="19">
        <v>0</v>
      </c>
      <c r="O195" s="19">
        <v>0</v>
      </c>
      <c r="P195" s="19">
        <v>0</v>
      </c>
      <c r="Q195" s="44">
        <v>0</v>
      </c>
      <c r="R195" s="19" t="s">
        <v>70</v>
      </c>
      <c r="S195" s="19" t="s">
        <v>70</v>
      </c>
      <c r="T195" s="45">
        <v>11</v>
      </c>
      <c r="V195" s="18">
        <v>29</v>
      </c>
      <c r="W195" s="41">
        <v>23</v>
      </c>
      <c r="X195" s="42">
        <v>0.7931034482758621</v>
      </c>
      <c r="Y195" s="18">
        <v>15</v>
      </c>
      <c r="Z195" s="18">
        <v>0</v>
      </c>
      <c r="AA195" s="18">
        <v>8</v>
      </c>
      <c r="AB195" s="18" t="s">
        <v>70</v>
      </c>
      <c r="AC195" s="16"/>
      <c r="AD195" s="43">
        <v>0</v>
      </c>
      <c r="AE195" s="19">
        <v>0</v>
      </c>
      <c r="AF195" s="19">
        <v>0</v>
      </c>
      <c r="AG195" s="19">
        <v>0</v>
      </c>
      <c r="AH195" s="46">
        <v>0</v>
      </c>
      <c r="AI195" s="19" t="s">
        <v>70</v>
      </c>
      <c r="AJ195" s="19" t="s">
        <v>70</v>
      </c>
      <c r="AK195" s="45">
        <v>23</v>
      </c>
      <c r="AL195" s="16"/>
      <c r="AM195" s="18">
        <v>0</v>
      </c>
      <c r="AN195" s="41">
        <v>0</v>
      </c>
      <c r="AO195" s="42">
        <v>0</v>
      </c>
      <c r="AP195" s="18">
        <v>0</v>
      </c>
      <c r="AQ195" s="18">
        <v>0</v>
      </c>
      <c r="AR195" s="18"/>
      <c r="AS195" s="18" t="s">
        <v>70</v>
      </c>
      <c r="AT195" s="16"/>
      <c r="AU195" s="43">
        <v>0</v>
      </c>
      <c r="AV195" s="19">
        <v>0</v>
      </c>
      <c r="AW195" s="19">
        <v>0</v>
      </c>
      <c r="AX195" s="19">
        <v>0</v>
      </c>
      <c r="AY195" s="44">
        <v>0</v>
      </c>
      <c r="AZ195" s="19" t="s">
        <v>70</v>
      </c>
      <c r="BA195" s="19" t="s">
        <v>70</v>
      </c>
      <c r="BB195" s="45">
        <v>0</v>
      </c>
      <c r="BC195" s="16"/>
      <c r="BD195" s="47">
        <v>0</v>
      </c>
      <c r="BE195" s="41">
        <v>34</v>
      </c>
      <c r="BF195" s="18"/>
      <c r="BG195" s="19">
        <v>40</v>
      </c>
      <c r="BH195" s="19">
        <v>34</v>
      </c>
      <c r="BI195" s="1">
        <v>1</v>
      </c>
      <c r="BJ195" s="1">
        <v>1</v>
      </c>
      <c r="BK195" s="1">
        <v>0</v>
      </c>
      <c r="BL195" s="48" t="s">
        <v>486</v>
      </c>
      <c r="BM195" s="1" t="s">
        <v>486</v>
      </c>
      <c r="BN195" s="49" t="s">
        <v>72</v>
      </c>
      <c r="BO195" s="49" t="s">
        <v>73</v>
      </c>
      <c r="BP195" s="40"/>
      <c r="BQ195" s="40"/>
      <c r="BR195" s="37"/>
      <c r="BS195" s="37"/>
      <c r="BV195" s="1">
        <f t="shared" si="17"/>
        <v>44</v>
      </c>
      <c r="BW195" s="1">
        <f t="shared" si="18"/>
        <v>0</v>
      </c>
      <c r="BX195" s="1">
        <f t="shared" si="19"/>
        <v>-81</v>
      </c>
      <c r="CF195" s="1">
        <f t="shared" si="14"/>
        <v>0</v>
      </c>
      <c r="CG195" s="7">
        <f t="shared" si="15"/>
        <v>0</v>
      </c>
      <c r="CH195" s="2" t="e">
        <f>VLOOKUP(C195,'[1]Notes &amp; Changes'!$D$58:$E$1012,2,FALSE)</f>
        <v>#N/A</v>
      </c>
      <c r="CI195" s="1" t="e">
        <f t="shared" si="16"/>
        <v>#N/A</v>
      </c>
      <c r="CJ195" s="1">
        <f>ROW()</f>
        <v>195</v>
      </c>
    </row>
    <row r="196" spans="2:88" x14ac:dyDescent="0.3">
      <c r="B196" s="1">
        <v>185</v>
      </c>
      <c r="C196" s="16" t="s">
        <v>487</v>
      </c>
      <c r="D196" s="16" t="s">
        <v>226</v>
      </c>
      <c r="E196" s="18">
        <v>10</v>
      </c>
      <c r="F196" s="41">
        <v>11</v>
      </c>
      <c r="G196" s="42">
        <v>1.1000000000000001</v>
      </c>
      <c r="H196" s="18">
        <v>9</v>
      </c>
      <c r="I196" s="18">
        <v>0</v>
      </c>
      <c r="J196" s="18">
        <v>2</v>
      </c>
      <c r="K196" s="18" t="s">
        <v>70</v>
      </c>
      <c r="L196" s="16"/>
      <c r="M196" s="43">
        <v>0</v>
      </c>
      <c r="N196" s="19">
        <v>0</v>
      </c>
      <c r="O196" s="19">
        <v>0</v>
      </c>
      <c r="P196" s="19">
        <v>0</v>
      </c>
      <c r="Q196" s="44">
        <v>0</v>
      </c>
      <c r="R196" s="19" t="s">
        <v>70</v>
      </c>
      <c r="S196" s="19" t="s">
        <v>70</v>
      </c>
      <c r="T196" s="45">
        <v>11</v>
      </c>
      <c r="V196" s="18">
        <v>0</v>
      </c>
      <c r="W196" s="41">
        <v>0</v>
      </c>
      <c r="X196" s="42">
        <v>0</v>
      </c>
      <c r="Y196" s="18">
        <v>0</v>
      </c>
      <c r="Z196" s="18">
        <v>0</v>
      </c>
      <c r="AA196" s="18">
        <v>0</v>
      </c>
      <c r="AB196" s="18" t="s">
        <v>70</v>
      </c>
      <c r="AC196" s="16"/>
      <c r="AD196" s="43">
        <v>0</v>
      </c>
      <c r="AE196" s="19">
        <v>0</v>
      </c>
      <c r="AF196" s="19">
        <v>0</v>
      </c>
      <c r="AG196" s="19">
        <v>0</v>
      </c>
      <c r="AH196" s="46">
        <v>0</v>
      </c>
      <c r="AI196" s="19" t="s">
        <v>70</v>
      </c>
      <c r="AJ196" s="19" t="s">
        <v>70</v>
      </c>
      <c r="AK196" s="45">
        <v>0</v>
      </c>
      <c r="AL196" s="16"/>
      <c r="AM196" s="18">
        <v>0</v>
      </c>
      <c r="AN196" s="41">
        <v>0</v>
      </c>
      <c r="AO196" s="42">
        <v>0</v>
      </c>
      <c r="AP196" s="18">
        <v>0</v>
      </c>
      <c r="AQ196" s="18">
        <v>0</v>
      </c>
      <c r="AR196" s="18"/>
      <c r="AS196" s="18" t="s">
        <v>70</v>
      </c>
      <c r="AT196" s="16"/>
      <c r="AU196" s="43">
        <v>0</v>
      </c>
      <c r="AV196" s="19">
        <v>0</v>
      </c>
      <c r="AW196" s="19">
        <v>0</v>
      </c>
      <c r="AX196" s="19">
        <v>0</v>
      </c>
      <c r="AY196" s="44">
        <v>0</v>
      </c>
      <c r="AZ196" s="19" t="s">
        <v>70</v>
      </c>
      <c r="BA196" s="19" t="s">
        <v>70</v>
      </c>
      <c r="BB196" s="45">
        <v>0</v>
      </c>
      <c r="BC196" s="16"/>
      <c r="BD196" s="47">
        <v>0</v>
      </c>
      <c r="BE196" s="41">
        <v>11</v>
      </c>
      <c r="BF196" s="18"/>
      <c r="BG196" s="19">
        <v>10</v>
      </c>
      <c r="BH196" s="19">
        <v>11</v>
      </c>
      <c r="BI196" s="1">
        <v>1</v>
      </c>
      <c r="BJ196" s="1">
        <v>0</v>
      </c>
      <c r="BK196" s="1">
        <v>0</v>
      </c>
      <c r="BL196" s="48" t="s">
        <v>488</v>
      </c>
      <c r="BM196" s="1" t="s">
        <v>488</v>
      </c>
      <c r="BN196" s="49" t="s">
        <v>72</v>
      </c>
      <c r="BO196" s="49" t="s">
        <v>73</v>
      </c>
      <c r="BP196" s="40"/>
      <c r="BQ196" s="40"/>
      <c r="BR196" s="37"/>
      <c r="BS196" s="37"/>
      <c r="BV196" s="1">
        <f t="shared" si="17"/>
        <v>44</v>
      </c>
      <c r="BW196" s="1">
        <f t="shared" si="18"/>
        <v>0</v>
      </c>
      <c r="BX196" s="1">
        <f t="shared" si="19"/>
        <v>-81</v>
      </c>
      <c r="BY196" s="16"/>
      <c r="CD196" s="16"/>
      <c r="CF196" s="1">
        <f t="shared" si="14"/>
        <v>0</v>
      </c>
      <c r="CG196" s="7">
        <f t="shared" si="15"/>
        <v>0</v>
      </c>
      <c r="CH196" s="2" t="str">
        <f>VLOOKUP(C196,'[1]Notes &amp; Changes'!$D$58:$E$1012,2,FALSE)</f>
        <v>Port Elizabeth Camera Club</v>
      </c>
      <c r="CI196" s="1" t="str">
        <f t="shared" si="16"/>
        <v>Ok</v>
      </c>
      <c r="CJ196" s="1">
        <f>ROW()</f>
        <v>196</v>
      </c>
    </row>
    <row r="197" spans="2:88" x14ac:dyDescent="0.3">
      <c r="B197" s="1">
        <v>186</v>
      </c>
      <c r="C197" s="16" t="s">
        <v>489</v>
      </c>
      <c r="D197" s="16" t="s">
        <v>105</v>
      </c>
      <c r="E197" s="18">
        <v>8</v>
      </c>
      <c r="F197" s="41">
        <v>11</v>
      </c>
      <c r="G197" s="42">
        <v>1.375</v>
      </c>
      <c r="H197" s="18">
        <v>6</v>
      </c>
      <c r="I197" s="18">
        <v>0</v>
      </c>
      <c r="J197" s="18">
        <v>5</v>
      </c>
      <c r="K197" s="18" t="s">
        <v>70</v>
      </c>
      <c r="L197" s="16"/>
      <c r="M197" s="43">
        <v>0</v>
      </c>
      <c r="N197" s="19">
        <v>0</v>
      </c>
      <c r="O197" s="19">
        <v>0</v>
      </c>
      <c r="P197" s="19">
        <v>0</v>
      </c>
      <c r="Q197" s="44">
        <v>0</v>
      </c>
      <c r="R197" s="19" t="s">
        <v>70</v>
      </c>
      <c r="S197" s="19" t="s">
        <v>70</v>
      </c>
      <c r="T197" s="45">
        <v>11</v>
      </c>
      <c r="V197" s="18">
        <v>0</v>
      </c>
      <c r="W197" s="41">
        <v>0</v>
      </c>
      <c r="X197" s="42">
        <v>0</v>
      </c>
      <c r="Y197" s="18">
        <v>0</v>
      </c>
      <c r="Z197" s="18">
        <v>0</v>
      </c>
      <c r="AA197" s="18">
        <v>0</v>
      </c>
      <c r="AB197" s="18" t="s">
        <v>70</v>
      </c>
      <c r="AC197" s="16"/>
      <c r="AD197" s="43">
        <v>0</v>
      </c>
      <c r="AE197" s="19">
        <v>0</v>
      </c>
      <c r="AF197" s="19">
        <v>0</v>
      </c>
      <c r="AG197" s="19">
        <v>0</v>
      </c>
      <c r="AH197" s="46">
        <v>0</v>
      </c>
      <c r="AI197" s="19" t="s">
        <v>70</v>
      </c>
      <c r="AJ197" s="19" t="s">
        <v>70</v>
      </c>
      <c r="AK197" s="45">
        <v>0</v>
      </c>
      <c r="AL197" s="16"/>
      <c r="AM197" s="18">
        <v>0</v>
      </c>
      <c r="AN197" s="41">
        <v>0</v>
      </c>
      <c r="AO197" s="42">
        <v>0</v>
      </c>
      <c r="AP197" s="18">
        <v>0</v>
      </c>
      <c r="AQ197" s="18">
        <v>0</v>
      </c>
      <c r="AR197" s="18"/>
      <c r="AS197" s="18" t="s">
        <v>70</v>
      </c>
      <c r="AT197" s="16"/>
      <c r="AU197" s="43">
        <v>0</v>
      </c>
      <c r="AV197" s="19">
        <v>0</v>
      </c>
      <c r="AW197" s="19">
        <v>0</v>
      </c>
      <c r="AX197" s="19">
        <v>0</v>
      </c>
      <c r="AY197" s="44">
        <v>0</v>
      </c>
      <c r="AZ197" s="19" t="s">
        <v>70</v>
      </c>
      <c r="BA197" s="19" t="s">
        <v>70</v>
      </c>
      <c r="BB197" s="45">
        <v>0</v>
      </c>
      <c r="BC197" s="16"/>
      <c r="BD197" s="47">
        <v>0</v>
      </c>
      <c r="BE197" s="41">
        <v>11</v>
      </c>
      <c r="BF197" s="18"/>
      <c r="BG197" s="19">
        <v>8</v>
      </c>
      <c r="BH197" s="19">
        <v>11</v>
      </c>
      <c r="BI197" s="1">
        <v>1</v>
      </c>
      <c r="BJ197" s="1">
        <v>0</v>
      </c>
      <c r="BK197" s="1">
        <v>0</v>
      </c>
      <c r="BL197" s="48" t="s">
        <v>2</v>
      </c>
      <c r="BM197" s="1" t="s">
        <v>2</v>
      </c>
      <c r="BN197" s="49" t="s">
        <v>73</v>
      </c>
      <c r="BO197" s="49" t="s">
        <v>268</v>
      </c>
      <c r="BP197" s="40"/>
      <c r="BQ197" s="40"/>
      <c r="BR197" s="37"/>
      <c r="BS197" s="37"/>
      <c r="BV197" s="1">
        <f t="shared" si="17"/>
        <v>44</v>
      </c>
      <c r="BW197" s="1">
        <f t="shared" si="18"/>
        <v>0</v>
      </c>
      <c r="BX197" s="1">
        <f t="shared" si="19"/>
        <v>-81</v>
      </c>
      <c r="CF197" s="1">
        <f t="shared" si="14"/>
        <v>0</v>
      </c>
      <c r="CG197" s="7">
        <f t="shared" si="15"/>
        <v>0</v>
      </c>
      <c r="CH197" s="2" t="e">
        <f>VLOOKUP(C197,'[1]Notes &amp; Changes'!$D$58:$E$1012,2,FALSE)</f>
        <v>#N/A</v>
      </c>
      <c r="CI197" s="1" t="e">
        <f t="shared" si="16"/>
        <v>#N/A</v>
      </c>
      <c r="CJ197" s="1">
        <f>ROW()</f>
        <v>197</v>
      </c>
    </row>
    <row r="198" spans="2:88" x14ac:dyDescent="0.3">
      <c r="B198" s="1">
        <v>187</v>
      </c>
      <c r="C198" s="16" t="s">
        <v>490</v>
      </c>
      <c r="D198" s="16" t="s">
        <v>126</v>
      </c>
      <c r="E198" s="18">
        <v>11</v>
      </c>
      <c r="F198" s="41">
        <v>11</v>
      </c>
      <c r="G198" s="42">
        <v>1</v>
      </c>
      <c r="H198" s="18">
        <v>8</v>
      </c>
      <c r="I198" s="18">
        <v>0</v>
      </c>
      <c r="J198" s="18">
        <v>3</v>
      </c>
      <c r="K198" s="18" t="s">
        <v>70</v>
      </c>
      <c r="L198" s="16"/>
      <c r="M198" s="43">
        <v>0</v>
      </c>
      <c r="N198" s="19">
        <v>0</v>
      </c>
      <c r="O198" s="19">
        <v>0</v>
      </c>
      <c r="P198" s="19">
        <v>0</v>
      </c>
      <c r="Q198" s="44">
        <v>0</v>
      </c>
      <c r="R198" s="19" t="s">
        <v>70</v>
      </c>
      <c r="S198" s="19" t="s">
        <v>70</v>
      </c>
      <c r="T198" s="45">
        <v>11</v>
      </c>
      <c r="V198" s="18">
        <v>0</v>
      </c>
      <c r="W198" s="41">
        <v>0</v>
      </c>
      <c r="X198" s="42">
        <v>0</v>
      </c>
      <c r="Y198" s="18">
        <v>0</v>
      </c>
      <c r="Z198" s="18">
        <v>0</v>
      </c>
      <c r="AA198" s="18">
        <v>0</v>
      </c>
      <c r="AB198" s="18" t="s">
        <v>70</v>
      </c>
      <c r="AC198" s="16"/>
      <c r="AD198" s="43">
        <v>0</v>
      </c>
      <c r="AE198" s="19">
        <v>0</v>
      </c>
      <c r="AF198" s="19">
        <v>0</v>
      </c>
      <c r="AG198" s="19">
        <v>0</v>
      </c>
      <c r="AH198" s="46">
        <v>0</v>
      </c>
      <c r="AI198" s="19" t="s">
        <v>70</v>
      </c>
      <c r="AJ198" s="19" t="s">
        <v>70</v>
      </c>
      <c r="AK198" s="45">
        <v>0</v>
      </c>
      <c r="AL198" s="16"/>
      <c r="AM198" s="18">
        <v>0</v>
      </c>
      <c r="AN198" s="41">
        <v>0</v>
      </c>
      <c r="AO198" s="42">
        <v>0</v>
      </c>
      <c r="AP198" s="18">
        <v>0</v>
      </c>
      <c r="AQ198" s="18">
        <v>0</v>
      </c>
      <c r="AR198" s="18"/>
      <c r="AS198" s="18" t="s">
        <v>70</v>
      </c>
      <c r="AT198" s="16"/>
      <c r="AU198" s="43">
        <v>0</v>
      </c>
      <c r="AV198" s="19">
        <v>0</v>
      </c>
      <c r="AW198" s="19">
        <v>0</v>
      </c>
      <c r="AX198" s="19">
        <v>0</v>
      </c>
      <c r="AY198" s="44">
        <v>0</v>
      </c>
      <c r="AZ198" s="19" t="s">
        <v>70</v>
      </c>
      <c r="BA198" s="19" t="s">
        <v>70</v>
      </c>
      <c r="BB198" s="45">
        <v>0</v>
      </c>
      <c r="BC198" s="16"/>
      <c r="BD198" s="47">
        <v>0</v>
      </c>
      <c r="BE198" s="41">
        <v>11</v>
      </c>
      <c r="BF198" s="18"/>
      <c r="BG198" s="19">
        <v>11</v>
      </c>
      <c r="BH198" s="19">
        <v>11</v>
      </c>
      <c r="BI198" s="1">
        <v>1</v>
      </c>
      <c r="BJ198" s="1">
        <v>0</v>
      </c>
      <c r="BK198" s="1">
        <v>0</v>
      </c>
      <c r="BL198" s="48" t="s">
        <v>491</v>
      </c>
      <c r="BM198" s="1" t="s">
        <v>491</v>
      </c>
      <c r="BN198" s="49" t="s">
        <v>72</v>
      </c>
      <c r="BO198" s="49" t="s">
        <v>73</v>
      </c>
      <c r="BP198" s="40"/>
      <c r="BQ198" s="40"/>
      <c r="BR198" s="37"/>
      <c r="BS198" s="37"/>
      <c r="BV198" s="1">
        <f t="shared" si="17"/>
        <v>44</v>
      </c>
      <c r="BW198" s="1">
        <f t="shared" si="18"/>
        <v>0</v>
      </c>
      <c r="BX198" s="1">
        <f t="shared" si="19"/>
        <v>-81</v>
      </c>
      <c r="BY198" s="16"/>
      <c r="CD198" s="16"/>
      <c r="CF198" s="1">
        <f t="shared" si="14"/>
        <v>0</v>
      </c>
      <c r="CG198" s="7">
        <f t="shared" si="15"/>
        <v>0</v>
      </c>
      <c r="CH198" s="2" t="e">
        <f>VLOOKUP(C198,'[1]Notes &amp; Changes'!$D$58:$E$1012,2,FALSE)</f>
        <v>#N/A</v>
      </c>
      <c r="CI198" s="1" t="e">
        <f t="shared" si="16"/>
        <v>#N/A</v>
      </c>
      <c r="CJ198" s="1">
        <f>ROW()</f>
        <v>198</v>
      </c>
    </row>
    <row r="199" spans="2:88" x14ac:dyDescent="0.3">
      <c r="B199" s="1">
        <v>188</v>
      </c>
      <c r="C199" s="16" t="s">
        <v>492</v>
      </c>
      <c r="D199" s="16" t="s">
        <v>75</v>
      </c>
      <c r="E199" s="18">
        <v>4</v>
      </c>
      <c r="F199" s="41">
        <v>7</v>
      </c>
      <c r="G199" s="42">
        <v>1.75</v>
      </c>
      <c r="H199" s="18">
        <v>6</v>
      </c>
      <c r="I199" s="18">
        <v>1</v>
      </c>
      <c r="J199" s="18">
        <v>0</v>
      </c>
      <c r="K199" s="18" t="s">
        <v>70</v>
      </c>
      <c r="L199" s="16"/>
      <c r="M199" s="43">
        <v>1</v>
      </c>
      <c r="N199" s="19">
        <v>0</v>
      </c>
      <c r="O199" s="19">
        <v>4</v>
      </c>
      <c r="P199" s="19">
        <v>0</v>
      </c>
      <c r="Q199" s="44">
        <v>4</v>
      </c>
      <c r="R199" s="19" t="s">
        <v>70</v>
      </c>
      <c r="S199" s="19" t="s">
        <v>70</v>
      </c>
      <c r="T199" s="45">
        <v>11</v>
      </c>
      <c r="V199" s="18">
        <v>0</v>
      </c>
      <c r="W199" s="41">
        <v>0</v>
      </c>
      <c r="X199" s="42">
        <v>0</v>
      </c>
      <c r="Y199" s="18">
        <v>0</v>
      </c>
      <c r="Z199" s="18">
        <v>0</v>
      </c>
      <c r="AA199" s="18">
        <v>0</v>
      </c>
      <c r="AB199" s="18" t="s">
        <v>70</v>
      </c>
      <c r="AC199" s="16"/>
      <c r="AD199" s="43">
        <v>0</v>
      </c>
      <c r="AE199" s="19">
        <v>0</v>
      </c>
      <c r="AF199" s="19">
        <v>0</v>
      </c>
      <c r="AG199" s="19">
        <v>0</v>
      </c>
      <c r="AH199" s="46">
        <v>0</v>
      </c>
      <c r="AI199" s="19" t="s">
        <v>70</v>
      </c>
      <c r="AJ199" s="19" t="s">
        <v>70</v>
      </c>
      <c r="AK199" s="45">
        <v>0</v>
      </c>
      <c r="AL199" s="16"/>
      <c r="AM199" s="18">
        <v>0</v>
      </c>
      <c r="AN199" s="41">
        <v>0</v>
      </c>
      <c r="AO199" s="42">
        <v>0</v>
      </c>
      <c r="AP199" s="18">
        <v>0</v>
      </c>
      <c r="AQ199" s="18">
        <v>0</v>
      </c>
      <c r="AR199" s="18"/>
      <c r="AS199" s="18" t="s">
        <v>70</v>
      </c>
      <c r="AT199" s="16"/>
      <c r="AU199" s="43">
        <v>0</v>
      </c>
      <c r="AV199" s="19">
        <v>0</v>
      </c>
      <c r="AW199" s="19">
        <v>0</v>
      </c>
      <c r="AX199" s="19">
        <v>0</v>
      </c>
      <c r="AY199" s="44">
        <v>0</v>
      </c>
      <c r="AZ199" s="19" t="s">
        <v>70</v>
      </c>
      <c r="BA199" s="19" t="s">
        <v>70</v>
      </c>
      <c r="BB199" s="45">
        <v>0</v>
      </c>
      <c r="BC199" s="16"/>
      <c r="BD199" s="47">
        <v>4</v>
      </c>
      <c r="BE199" s="41">
        <v>11</v>
      </c>
      <c r="BF199" s="18"/>
      <c r="BG199" s="19">
        <v>4</v>
      </c>
      <c r="BH199" s="19">
        <v>7</v>
      </c>
      <c r="BI199" s="1">
        <v>1</v>
      </c>
      <c r="BJ199" s="1">
        <v>0</v>
      </c>
      <c r="BK199" s="1">
        <v>0</v>
      </c>
      <c r="BL199" s="48" t="s">
        <v>493</v>
      </c>
      <c r="BM199" s="1" t="s">
        <v>493</v>
      </c>
      <c r="BN199" s="49" t="s">
        <v>72</v>
      </c>
      <c r="BO199" s="49" t="s">
        <v>73</v>
      </c>
      <c r="BP199" s="40"/>
      <c r="BQ199" s="40"/>
      <c r="BR199" s="37"/>
      <c r="BS199" s="37"/>
      <c r="BV199" s="1">
        <f t="shared" si="17"/>
        <v>44</v>
      </c>
      <c r="BW199" s="1">
        <f t="shared" si="18"/>
        <v>0</v>
      </c>
      <c r="BX199" s="1">
        <f t="shared" si="19"/>
        <v>-81</v>
      </c>
      <c r="CF199" s="1">
        <f t="shared" si="14"/>
        <v>1</v>
      </c>
      <c r="CG199" s="7" t="str">
        <f t="shared" si="15"/>
        <v>Michelle Pearson</v>
      </c>
      <c r="CH199" s="2" t="str">
        <f>VLOOKUP(C199,'[1]Notes &amp; Changes'!$D$58:$E$1012,2,FALSE)</f>
        <v>Hibiscus Coast Photographic Society</v>
      </c>
      <c r="CI199" s="1" t="str">
        <f t="shared" si="16"/>
        <v>Ok</v>
      </c>
      <c r="CJ199" s="1">
        <f>ROW()</f>
        <v>199</v>
      </c>
    </row>
    <row r="200" spans="2:88" x14ac:dyDescent="0.3">
      <c r="B200" s="1">
        <v>189</v>
      </c>
      <c r="C200" s="16" t="s">
        <v>494</v>
      </c>
      <c r="D200" s="16" t="s">
        <v>112</v>
      </c>
      <c r="E200" s="18">
        <v>11</v>
      </c>
      <c r="F200" s="41">
        <v>11</v>
      </c>
      <c r="G200" s="42">
        <v>1</v>
      </c>
      <c r="H200" s="18">
        <v>6</v>
      </c>
      <c r="I200" s="18">
        <v>5</v>
      </c>
      <c r="J200" s="18">
        <v>0</v>
      </c>
      <c r="K200" s="18" t="s">
        <v>70</v>
      </c>
      <c r="L200" s="16"/>
      <c r="M200" s="43">
        <v>0</v>
      </c>
      <c r="N200" s="19">
        <v>0</v>
      </c>
      <c r="O200" s="19">
        <v>0</v>
      </c>
      <c r="P200" s="19">
        <v>0</v>
      </c>
      <c r="Q200" s="44">
        <v>0</v>
      </c>
      <c r="R200" s="19" t="s">
        <v>70</v>
      </c>
      <c r="S200" s="19" t="s">
        <v>70</v>
      </c>
      <c r="T200" s="45">
        <v>11</v>
      </c>
      <c r="V200" s="18">
        <v>0</v>
      </c>
      <c r="W200" s="41">
        <v>0</v>
      </c>
      <c r="X200" s="42">
        <v>0</v>
      </c>
      <c r="Y200" s="18">
        <v>0</v>
      </c>
      <c r="Z200" s="18">
        <v>0</v>
      </c>
      <c r="AA200" s="18">
        <v>0</v>
      </c>
      <c r="AB200" s="18" t="s">
        <v>70</v>
      </c>
      <c r="AC200" s="16"/>
      <c r="AD200" s="43">
        <v>0</v>
      </c>
      <c r="AE200" s="19">
        <v>0</v>
      </c>
      <c r="AF200" s="19">
        <v>0</v>
      </c>
      <c r="AG200" s="19">
        <v>0</v>
      </c>
      <c r="AH200" s="46">
        <v>0</v>
      </c>
      <c r="AI200" s="19" t="s">
        <v>70</v>
      </c>
      <c r="AJ200" s="19" t="s">
        <v>70</v>
      </c>
      <c r="AK200" s="45">
        <v>0</v>
      </c>
      <c r="AL200" s="16"/>
      <c r="AM200" s="18">
        <v>0</v>
      </c>
      <c r="AN200" s="41">
        <v>0</v>
      </c>
      <c r="AO200" s="42">
        <v>0</v>
      </c>
      <c r="AP200" s="18">
        <v>0</v>
      </c>
      <c r="AQ200" s="18">
        <v>0</v>
      </c>
      <c r="AR200" s="18"/>
      <c r="AS200" s="18" t="s">
        <v>70</v>
      </c>
      <c r="AT200" s="16"/>
      <c r="AU200" s="43">
        <v>0</v>
      </c>
      <c r="AV200" s="19">
        <v>0</v>
      </c>
      <c r="AW200" s="19">
        <v>0</v>
      </c>
      <c r="AX200" s="19">
        <v>0</v>
      </c>
      <c r="AY200" s="44">
        <v>0</v>
      </c>
      <c r="AZ200" s="19" t="s">
        <v>70</v>
      </c>
      <c r="BA200" s="19" t="s">
        <v>70</v>
      </c>
      <c r="BB200" s="45">
        <v>0</v>
      </c>
      <c r="BC200" s="16"/>
      <c r="BD200" s="47">
        <v>0</v>
      </c>
      <c r="BE200" s="41">
        <v>11</v>
      </c>
      <c r="BF200" s="18"/>
      <c r="BG200" s="19">
        <v>11</v>
      </c>
      <c r="BH200" s="19">
        <v>11</v>
      </c>
      <c r="BI200" s="1">
        <v>1</v>
      </c>
      <c r="BJ200" s="1">
        <v>0</v>
      </c>
      <c r="BK200" s="1">
        <v>0</v>
      </c>
      <c r="BL200" s="48" t="s">
        <v>495</v>
      </c>
      <c r="BM200" s="1" t="s">
        <v>495</v>
      </c>
      <c r="BN200" s="49" t="s">
        <v>72</v>
      </c>
      <c r="BO200" s="49" t="s">
        <v>73</v>
      </c>
      <c r="BP200" s="40"/>
      <c r="BQ200" s="40"/>
      <c r="BR200" s="37"/>
      <c r="BS200" s="37"/>
      <c r="BV200" s="1">
        <f t="shared" si="17"/>
        <v>44</v>
      </c>
      <c r="BW200" s="1">
        <f t="shared" si="18"/>
        <v>0</v>
      </c>
      <c r="BX200" s="1">
        <f t="shared" si="19"/>
        <v>-81</v>
      </c>
      <c r="BY200" s="16"/>
      <c r="CD200" s="16"/>
      <c r="CF200" s="1">
        <f t="shared" si="14"/>
        <v>0</v>
      </c>
      <c r="CG200" s="7">
        <f t="shared" si="15"/>
        <v>0</v>
      </c>
      <c r="CH200" s="2" t="e">
        <f>VLOOKUP(C200,'[1]Notes &amp; Changes'!$D$58:$E$1012,2,FALSE)</f>
        <v>#N/A</v>
      </c>
      <c r="CI200" s="1" t="e">
        <f t="shared" si="16"/>
        <v>#N/A</v>
      </c>
      <c r="CJ200" s="1">
        <f>ROW()</f>
        <v>200</v>
      </c>
    </row>
    <row r="201" spans="2:88" x14ac:dyDescent="0.2">
      <c r="B201" s="1">
        <v>190</v>
      </c>
      <c r="C201" s="73" t="s">
        <v>496</v>
      </c>
      <c r="D201" s="16" t="s">
        <v>497</v>
      </c>
      <c r="E201" s="18">
        <v>11</v>
      </c>
      <c r="F201" s="41">
        <v>11</v>
      </c>
      <c r="G201" s="42">
        <v>1</v>
      </c>
      <c r="H201" s="18">
        <v>4</v>
      </c>
      <c r="I201" s="18">
        <v>1</v>
      </c>
      <c r="J201" s="18">
        <v>6</v>
      </c>
      <c r="K201" s="18" t="s">
        <v>70</v>
      </c>
      <c r="L201" s="16"/>
      <c r="M201" s="43">
        <v>0</v>
      </c>
      <c r="N201" s="19">
        <v>0</v>
      </c>
      <c r="O201" s="19">
        <v>0</v>
      </c>
      <c r="P201" s="19">
        <v>0</v>
      </c>
      <c r="Q201" s="44">
        <v>0</v>
      </c>
      <c r="R201" s="19" t="s">
        <v>70</v>
      </c>
      <c r="S201" s="19" t="s">
        <v>70</v>
      </c>
      <c r="T201" s="45">
        <v>11</v>
      </c>
      <c r="V201" s="18">
        <v>0</v>
      </c>
      <c r="W201" s="41">
        <v>0</v>
      </c>
      <c r="X201" s="42">
        <v>0</v>
      </c>
      <c r="Y201" s="18">
        <v>0</v>
      </c>
      <c r="Z201" s="18">
        <v>0</v>
      </c>
      <c r="AA201" s="18">
        <v>0</v>
      </c>
      <c r="AB201" s="18" t="s">
        <v>70</v>
      </c>
      <c r="AC201" s="16"/>
      <c r="AD201" s="43">
        <v>0</v>
      </c>
      <c r="AE201" s="19">
        <v>0</v>
      </c>
      <c r="AF201" s="19">
        <v>0</v>
      </c>
      <c r="AG201" s="19">
        <v>0</v>
      </c>
      <c r="AH201" s="46">
        <v>0</v>
      </c>
      <c r="AI201" s="19" t="s">
        <v>70</v>
      </c>
      <c r="AJ201" s="19" t="s">
        <v>70</v>
      </c>
      <c r="AK201" s="45">
        <v>0</v>
      </c>
      <c r="AL201" s="16"/>
      <c r="AM201" s="18">
        <v>0</v>
      </c>
      <c r="AN201" s="41">
        <v>0</v>
      </c>
      <c r="AO201" s="42">
        <v>0</v>
      </c>
      <c r="AP201" s="18">
        <v>0</v>
      </c>
      <c r="AQ201" s="18">
        <v>0</v>
      </c>
      <c r="AR201" s="18"/>
      <c r="AS201" s="18" t="s">
        <v>70</v>
      </c>
      <c r="AT201" s="16"/>
      <c r="AU201" s="43">
        <v>0</v>
      </c>
      <c r="AV201" s="19">
        <v>0</v>
      </c>
      <c r="AW201" s="19">
        <v>0</v>
      </c>
      <c r="AX201" s="19">
        <v>0</v>
      </c>
      <c r="AY201" s="44">
        <v>0</v>
      </c>
      <c r="AZ201" s="19" t="s">
        <v>70</v>
      </c>
      <c r="BA201" s="19" t="s">
        <v>70</v>
      </c>
      <c r="BB201" s="45">
        <v>0</v>
      </c>
      <c r="BC201" s="16"/>
      <c r="BD201" s="47">
        <v>0</v>
      </c>
      <c r="BE201" s="41">
        <v>11</v>
      </c>
      <c r="BF201" s="18"/>
      <c r="BG201" s="19">
        <v>11</v>
      </c>
      <c r="BH201" s="19">
        <v>11</v>
      </c>
      <c r="BI201" s="1">
        <v>1</v>
      </c>
      <c r="BJ201" s="1">
        <v>0</v>
      </c>
      <c r="BK201" s="1">
        <v>0</v>
      </c>
      <c r="BL201" s="48" t="s">
        <v>498</v>
      </c>
      <c r="BM201" s="1" t="s">
        <v>498</v>
      </c>
      <c r="BN201" s="49" t="s">
        <v>72</v>
      </c>
      <c r="BO201" s="49" t="s">
        <v>73</v>
      </c>
      <c r="BP201" s="40"/>
      <c r="BQ201" s="40"/>
      <c r="BR201" s="37"/>
      <c r="BS201" s="37"/>
      <c r="BV201" s="1">
        <f t="shared" si="17"/>
        <v>44</v>
      </c>
      <c r="BW201" s="1">
        <f t="shared" si="18"/>
        <v>0</v>
      </c>
      <c r="BX201" s="1">
        <f t="shared" si="19"/>
        <v>-81</v>
      </c>
      <c r="CF201" s="1">
        <f t="shared" si="14"/>
        <v>0</v>
      </c>
      <c r="CG201" s="7">
        <f t="shared" si="15"/>
        <v>0</v>
      </c>
      <c r="CH201" s="2" t="e">
        <f>VLOOKUP(C201,'[1]Notes &amp; Changes'!$D$58:$E$1012,2,FALSE)</f>
        <v>#N/A</v>
      </c>
      <c r="CI201" s="1" t="e">
        <f t="shared" si="16"/>
        <v>#N/A</v>
      </c>
      <c r="CJ201" s="1">
        <f>ROW()</f>
        <v>201</v>
      </c>
    </row>
    <row r="202" spans="2:88" x14ac:dyDescent="0.2">
      <c r="B202" s="1">
        <v>191</v>
      </c>
      <c r="C202" s="73" t="s">
        <v>499</v>
      </c>
      <c r="D202" s="16" t="s">
        <v>500</v>
      </c>
      <c r="E202" s="18">
        <v>11</v>
      </c>
      <c r="F202" s="41">
        <v>11</v>
      </c>
      <c r="G202" s="42">
        <v>1</v>
      </c>
      <c r="H202" s="18">
        <v>7</v>
      </c>
      <c r="I202" s="18">
        <v>3</v>
      </c>
      <c r="J202" s="18">
        <v>1</v>
      </c>
      <c r="K202" s="18" t="s">
        <v>70</v>
      </c>
      <c r="L202" s="16"/>
      <c r="M202" s="43">
        <v>0</v>
      </c>
      <c r="N202" s="19">
        <v>0</v>
      </c>
      <c r="O202" s="19">
        <v>0</v>
      </c>
      <c r="P202" s="19">
        <v>0</v>
      </c>
      <c r="Q202" s="44">
        <v>0</v>
      </c>
      <c r="R202" s="19" t="s">
        <v>70</v>
      </c>
      <c r="S202" s="19" t="s">
        <v>70</v>
      </c>
      <c r="T202" s="45">
        <v>11</v>
      </c>
      <c r="V202" s="18">
        <v>0</v>
      </c>
      <c r="W202" s="41">
        <v>0</v>
      </c>
      <c r="X202" s="42">
        <v>0</v>
      </c>
      <c r="Y202" s="18">
        <v>0</v>
      </c>
      <c r="Z202" s="18">
        <v>0</v>
      </c>
      <c r="AA202" s="18">
        <v>0</v>
      </c>
      <c r="AB202" s="18" t="s">
        <v>70</v>
      </c>
      <c r="AC202" s="16"/>
      <c r="AD202" s="43">
        <v>0</v>
      </c>
      <c r="AE202" s="19">
        <v>0</v>
      </c>
      <c r="AF202" s="19">
        <v>0</v>
      </c>
      <c r="AG202" s="19">
        <v>0</v>
      </c>
      <c r="AH202" s="46">
        <v>0</v>
      </c>
      <c r="AI202" s="19" t="s">
        <v>70</v>
      </c>
      <c r="AJ202" s="19" t="s">
        <v>70</v>
      </c>
      <c r="AK202" s="45">
        <v>0</v>
      </c>
      <c r="AL202" s="16"/>
      <c r="AM202" s="18">
        <v>0</v>
      </c>
      <c r="AN202" s="41">
        <v>0</v>
      </c>
      <c r="AO202" s="42">
        <v>0</v>
      </c>
      <c r="AP202" s="18">
        <v>0</v>
      </c>
      <c r="AQ202" s="18">
        <v>0</v>
      </c>
      <c r="AR202" s="18"/>
      <c r="AS202" s="18" t="s">
        <v>70</v>
      </c>
      <c r="AT202" s="16"/>
      <c r="AU202" s="43">
        <v>0</v>
      </c>
      <c r="AV202" s="19">
        <v>0</v>
      </c>
      <c r="AW202" s="19">
        <v>0</v>
      </c>
      <c r="AX202" s="19">
        <v>0</v>
      </c>
      <c r="AY202" s="44">
        <v>0</v>
      </c>
      <c r="AZ202" s="19" t="s">
        <v>70</v>
      </c>
      <c r="BA202" s="19" t="s">
        <v>70</v>
      </c>
      <c r="BB202" s="45">
        <v>0</v>
      </c>
      <c r="BC202" s="16"/>
      <c r="BD202" s="47">
        <v>0</v>
      </c>
      <c r="BE202" s="41">
        <v>11</v>
      </c>
      <c r="BF202" s="18"/>
      <c r="BG202" s="19">
        <v>11</v>
      </c>
      <c r="BH202" s="19">
        <v>11</v>
      </c>
      <c r="BI202" s="1">
        <v>1</v>
      </c>
      <c r="BJ202" s="1">
        <v>0</v>
      </c>
      <c r="BK202" s="1">
        <v>0</v>
      </c>
      <c r="BL202" s="48" t="s">
        <v>2</v>
      </c>
      <c r="BM202" s="1" t="s">
        <v>2</v>
      </c>
      <c r="BN202" s="49" t="s">
        <v>73</v>
      </c>
      <c r="BO202" s="49" t="s">
        <v>268</v>
      </c>
      <c r="BP202" s="40"/>
      <c r="BQ202" s="40"/>
      <c r="BR202" s="37"/>
      <c r="BS202" s="37"/>
      <c r="BV202" s="1">
        <f t="shared" si="17"/>
        <v>44</v>
      </c>
      <c r="BW202" s="1">
        <f t="shared" si="18"/>
        <v>0</v>
      </c>
      <c r="BX202" s="1">
        <f t="shared" si="19"/>
        <v>-81</v>
      </c>
      <c r="BY202" s="16"/>
      <c r="CD202" s="16"/>
      <c r="CF202" s="1">
        <f t="shared" si="14"/>
        <v>0</v>
      </c>
      <c r="CG202" s="7">
        <f t="shared" si="15"/>
        <v>0</v>
      </c>
      <c r="CH202" s="2" t="e">
        <f>VLOOKUP(C202,'[1]Notes &amp; Changes'!$D$58:$E$1012,2,FALSE)</f>
        <v>#N/A</v>
      </c>
      <c r="CI202" s="1" t="e">
        <f t="shared" si="16"/>
        <v>#N/A</v>
      </c>
      <c r="CJ202" s="1">
        <f>ROW()</f>
        <v>202</v>
      </c>
    </row>
    <row r="203" spans="2:88" x14ac:dyDescent="0.3">
      <c r="B203" s="1">
        <v>192</v>
      </c>
      <c r="C203" s="16" t="s">
        <v>501</v>
      </c>
      <c r="D203" s="16" t="s">
        <v>502</v>
      </c>
      <c r="E203" s="18">
        <v>6</v>
      </c>
      <c r="F203" s="41">
        <v>11</v>
      </c>
      <c r="G203" s="42">
        <v>1.8333333333333333</v>
      </c>
      <c r="H203" s="18">
        <v>8</v>
      </c>
      <c r="I203" s="18">
        <v>0</v>
      </c>
      <c r="J203" s="18">
        <v>3</v>
      </c>
      <c r="K203" s="18" t="s">
        <v>70</v>
      </c>
      <c r="L203" s="16"/>
      <c r="M203" s="43">
        <v>0</v>
      </c>
      <c r="N203" s="19">
        <v>0</v>
      </c>
      <c r="O203" s="19">
        <v>0</v>
      </c>
      <c r="P203" s="19">
        <v>0</v>
      </c>
      <c r="Q203" s="44">
        <v>0</v>
      </c>
      <c r="R203" s="19" t="s">
        <v>70</v>
      </c>
      <c r="S203" s="19" t="s">
        <v>70</v>
      </c>
      <c r="T203" s="45">
        <v>11</v>
      </c>
      <c r="V203" s="18">
        <v>0</v>
      </c>
      <c r="W203" s="41">
        <v>0</v>
      </c>
      <c r="X203" s="42">
        <v>0</v>
      </c>
      <c r="Y203" s="18">
        <v>0</v>
      </c>
      <c r="Z203" s="18">
        <v>0</v>
      </c>
      <c r="AA203" s="18">
        <v>0</v>
      </c>
      <c r="AB203" s="18" t="s">
        <v>70</v>
      </c>
      <c r="AC203" s="16"/>
      <c r="AD203" s="43">
        <v>0</v>
      </c>
      <c r="AE203" s="19">
        <v>0</v>
      </c>
      <c r="AF203" s="19">
        <v>0</v>
      </c>
      <c r="AG203" s="19">
        <v>0</v>
      </c>
      <c r="AH203" s="46">
        <v>0</v>
      </c>
      <c r="AI203" s="19" t="s">
        <v>70</v>
      </c>
      <c r="AJ203" s="19" t="s">
        <v>70</v>
      </c>
      <c r="AK203" s="45">
        <v>0</v>
      </c>
      <c r="AL203" s="16"/>
      <c r="AM203" s="18">
        <v>0</v>
      </c>
      <c r="AN203" s="41">
        <v>0</v>
      </c>
      <c r="AO203" s="42">
        <v>0</v>
      </c>
      <c r="AP203" s="18">
        <v>0</v>
      </c>
      <c r="AQ203" s="18">
        <v>0</v>
      </c>
      <c r="AR203" s="18"/>
      <c r="AS203" s="18" t="s">
        <v>70</v>
      </c>
      <c r="AT203" s="16"/>
      <c r="AU203" s="43">
        <v>0</v>
      </c>
      <c r="AV203" s="19">
        <v>0</v>
      </c>
      <c r="AW203" s="19">
        <v>0</v>
      </c>
      <c r="AX203" s="19">
        <v>0</v>
      </c>
      <c r="AY203" s="44">
        <v>0</v>
      </c>
      <c r="AZ203" s="19" t="s">
        <v>70</v>
      </c>
      <c r="BA203" s="19" t="s">
        <v>70</v>
      </c>
      <c r="BB203" s="45">
        <v>0</v>
      </c>
      <c r="BC203" s="16"/>
      <c r="BD203" s="47">
        <v>0</v>
      </c>
      <c r="BE203" s="41">
        <v>11</v>
      </c>
      <c r="BF203" s="18"/>
      <c r="BG203" s="19">
        <v>6</v>
      </c>
      <c r="BH203" s="19">
        <v>11</v>
      </c>
      <c r="BI203" s="1">
        <v>1</v>
      </c>
      <c r="BJ203" s="1">
        <v>0</v>
      </c>
      <c r="BK203" s="1">
        <v>0</v>
      </c>
      <c r="BL203" s="48" t="s">
        <v>503</v>
      </c>
      <c r="BM203" s="1" t="s">
        <v>503</v>
      </c>
      <c r="BN203" s="49" t="s">
        <v>72</v>
      </c>
      <c r="BO203" s="49" t="s">
        <v>73</v>
      </c>
      <c r="BP203" s="40"/>
      <c r="BQ203" s="40"/>
      <c r="BR203" s="37"/>
      <c r="BS203" s="37"/>
      <c r="BV203" s="1">
        <f t="shared" si="17"/>
        <v>44</v>
      </c>
      <c r="BW203" s="1">
        <f t="shared" si="18"/>
        <v>0</v>
      </c>
      <c r="BX203" s="1">
        <f t="shared" si="19"/>
        <v>-81</v>
      </c>
      <c r="BY203" s="16"/>
      <c r="CD203" s="16"/>
      <c r="CF203" s="1">
        <f t="shared" si="14"/>
        <v>0</v>
      </c>
      <c r="CG203" s="7">
        <f t="shared" si="15"/>
        <v>0</v>
      </c>
      <c r="CH203" s="2" t="str">
        <f>VLOOKUP(C203,'[1]Notes &amp; Changes'!$D$58:$E$1012,2,FALSE)</f>
        <v>Hillcrest Camera Club</v>
      </c>
      <c r="CI203" s="1" t="str">
        <f t="shared" si="16"/>
        <v>Ok</v>
      </c>
      <c r="CJ203" s="1">
        <f>ROW()</f>
        <v>203</v>
      </c>
    </row>
    <row r="204" spans="2:88" x14ac:dyDescent="0.3">
      <c r="B204" s="1">
        <v>193</v>
      </c>
      <c r="C204" s="16" t="s">
        <v>504</v>
      </c>
      <c r="D204" s="16" t="s">
        <v>105</v>
      </c>
      <c r="E204" s="18">
        <v>11</v>
      </c>
      <c r="F204" s="41">
        <v>11</v>
      </c>
      <c r="G204" s="42">
        <v>1</v>
      </c>
      <c r="H204" s="18">
        <v>7</v>
      </c>
      <c r="I204" s="18">
        <v>1</v>
      </c>
      <c r="J204" s="18">
        <v>3</v>
      </c>
      <c r="K204" s="18" t="s">
        <v>70</v>
      </c>
      <c r="L204" s="16"/>
      <c r="M204" s="43">
        <v>0</v>
      </c>
      <c r="N204" s="19">
        <v>0</v>
      </c>
      <c r="O204" s="19">
        <v>0</v>
      </c>
      <c r="P204" s="19">
        <v>0</v>
      </c>
      <c r="Q204" s="44">
        <v>0</v>
      </c>
      <c r="R204" s="19" t="s">
        <v>70</v>
      </c>
      <c r="S204" s="19" t="s">
        <v>70</v>
      </c>
      <c r="T204" s="45">
        <v>11</v>
      </c>
      <c r="V204" s="18">
        <v>0</v>
      </c>
      <c r="W204" s="41">
        <v>0</v>
      </c>
      <c r="X204" s="42">
        <v>0</v>
      </c>
      <c r="Y204" s="18">
        <v>0</v>
      </c>
      <c r="Z204" s="18">
        <v>0</v>
      </c>
      <c r="AA204" s="18">
        <v>0</v>
      </c>
      <c r="AB204" s="18" t="s">
        <v>70</v>
      </c>
      <c r="AC204" s="16"/>
      <c r="AD204" s="43">
        <v>0</v>
      </c>
      <c r="AE204" s="19">
        <v>0</v>
      </c>
      <c r="AF204" s="19">
        <v>0</v>
      </c>
      <c r="AG204" s="19">
        <v>0</v>
      </c>
      <c r="AH204" s="46">
        <v>0</v>
      </c>
      <c r="AI204" s="19" t="s">
        <v>70</v>
      </c>
      <c r="AJ204" s="19" t="s">
        <v>70</v>
      </c>
      <c r="AK204" s="45">
        <v>0</v>
      </c>
      <c r="AL204" s="16"/>
      <c r="AM204" s="18">
        <v>0</v>
      </c>
      <c r="AN204" s="41">
        <v>0</v>
      </c>
      <c r="AO204" s="42">
        <v>0</v>
      </c>
      <c r="AP204" s="18">
        <v>0</v>
      </c>
      <c r="AQ204" s="18">
        <v>0</v>
      </c>
      <c r="AR204" s="18"/>
      <c r="AS204" s="18" t="s">
        <v>70</v>
      </c>
      <c r="AT204" s="16"/>
      <c r="AU204" s="43">
        <v>0</v>
      </c>
      <c r="AV204" s="19">
        <v>0</v>
      </c>
      <c r="AW204" s="19">
        <v>0</v>
      </c>
      <c r="AX204" s="19">
        <v>0</v>
      </c>
      <c r="AY204" s="44">
        <v>0</v>
      </c>
      <c r="AZ204" s="19" t="s">
        <v>70</v>
      </c>
      <c r="BA204" s="19" t="s">
        <v>70</v>
      </c>
      <c r="BB204" s="45">
        <v>0</v>
      </c>
      <c r="BC204" s="16"/>
      <c r="BD204" s="47">
        <v>0</v>
      </c>
      <c r="BE204" s="41">
        <v>11</v>
      </c>
      <c r="BF204" s="18"/>
      <c r="BG204" s="19">
        <v>11</v>
      </c>
      <c r="BH204" s="19">
        <v>11</v>
      </c>
      <c r="BI204" s="1">
        <v>1</v>
      </c>
      <c r="BJ204" s="1">
        <v>0</v>
      </c>
      <c r="BK204" s="1">
        <v>0</v>
      </c>
      <c r="BL204" s="48" t="s">
        <v>505</v>
      </c>
      <c r="BM204" s="1" t="s">
        <v>505</v>
      </c>
      <c r="BN204" s="49" t="s">
        <v>72</v>
      </c>
      <c r="BO204" s="49" t="s">
        <v>73</v>
      </c>
      <c r="BP204" s="40"/>
      <c r="BQ204" s="40"/>
      <c r="BR204" s="37"/>
      <c r="BS204" s="37"/>
      <c r="BV204" s="1">
        <f t="shared" si="17"/>
        <v>44</v>
      </c>
      <c r="BW204" s="1">
        <f t="shared" si="18"/>
        <v>0</v>
      </c>
      <c r="BX204" s="1">
        <f t="shared" si="19"/>
        <v>-81</v>
      </c>
      <c r="BY204" s="16"/>
      <c r="CD204" s="16"/>
      <c r="CF204" s="1">
        <f t="shared" ref="CF204:CF267" si="20">IF($M204&gt;0,1,0)</f>
        <v>0</v>
      </c>
      <c r="CG204" s="7">
        <f t="shared" ref="CG204:CG267" si="21">IF(CF204=0,0,C204)</f>
        <v>0</v>
      </c>
      <c r="CH204" s="2" t="e">
        <f>VLOOKUP(C204,'[1]Notes &amp; Changes'!$D$58:$E$1012,2,FALSE)</f>
        <v>#N/A</v>
      </c>
      <c r="CI204" s="1" t="e">
        <f t="shared" ref="CI204:CI267" si="22">IF(CH204=D204,"Ok","Error")</f>
        <v>#N/A</v>
      </c>
      <c r="CJ204" s="1">
        <f>ROW()</f>
        <v>204</v>
      </c>
    </row>
    <row r="205" spans="2:88" x14ac:dyDescent="0.3">
      <c r="B205" s="1">
        <v>194</v>
      </c>
      <c r="C205" s="16" t="s">
        <v>506</v>
      </c>
      <c r="D205" s="16" t="s">
        <v>308</v>
      </c>
      <c r="E205" s="18">
        <v>8</v>
      </c>
      <c r="F205" s="41">
        <v>10</v>
      </c>
      <c r="G205" s="42">
        <v>1.25</v>
      </c>
      <c r="H205" s="18">
        <v>4</v>
      </c>
      <c r="I205" s="18">
        <v>1</v>
      </c>
      <c r="J205" s="18">
        <v>5</v>
      </c>
      <c r="K205" s="18" t="s">
        <v>70</v>
      </c>
      <c r="L205" s="16"/>
      <c r="M205" s="43">
        <v>0</v>
      </c>
      <c r="N205" s="19">
        <v>0</v>
      </c>
      <c r="O205" s="19">
        <v>0</v>
      </c>
      <c r="P205" s="19">
        <v>0</v>
      </c>
      <c r="Q205" s="44">
        <v>0</v>
      </c>
      <c r="R205" s="19" t="s">
        <v>70</v>
      </c>
      <c r="S205" s="19" t="s">
        <v>70</v>
      </c>
      <c r="T205" s="45">
        <v>10</v>
      </c>
      <c r="V205" s="18">
        <v>0</v>
      </c>
      <c r="W205" s="41">
        <v>0</v>
      </c>
      <c r="X205" s="42">
        <v>0</v>
      </c>
      <c r="Y205" s="18">
        <v>0</v>
      </c>
      <c r="Z205" s="18">
        <v>0</v>
      </c>
      <c r="AA205" s="18">
        <v>0</v>
      </c>
      <c r="AB205" s="18" t="s">
        <v>70</v>
      </c>
      <c r="AC205" s="16"/>
      <c r="AD205" s="43">
        <v>0</v>
      </c>
      <c r="AE205" s="19">
        <v>0</v>
      </c>
      <c r="AF205" s="19">
        <v>0</v>
      </c>
      <c r="AG205" s="19">
        <v>0</v>
      </c>
      <c r="AH205" s="46">
        <v>0</v>
      </c>
      <c r="AI205" s="19" t="s">
        <v>70</v>
      </c>
      <c r="AJ205" s="19" t="s">
        <v>70</v>
      </c>
      <c r="AK205" s="45">
        <v>0</v>
      </c>
      <c r="AL205" s="16"/>
      <c r="AM205" s="18">
        <v>0</v>
      </c>
      <c r="AN205" s="41">
        <v>0</v>
      </c>
      <c r="AO205" s="42">
        <v>0</v>
      </c>
      <c r="AP205" s="18">
        <v>0</v>
      </c>
      <c r="AQ205" s="18">
        <v>0</v>
      </c>
      <c r="AR205" s="18"/>
      <c r="AS205" s="18" t="s">
        <v>70</v>
      </c>
      <c r="AT205" s="16"/>
      <c r="AU205" s="43">
        <v>0</v>
      </c>
      <c r="AV205" s="19">
        <v>0</v>
      </c>
      <c r="AW205" s="19">
        <v>0</v>
      </c>
      <c r="AX205" s="19">
        <v>0</v>
      </c>
      <c r="AY205" s="44">
        <v>0</v>
      </c>
      <c r="AZ205" s="19" t="s">
        <v>70</v>
      </c>
      <c r="BA205" s="19" t="s">
        <v>70</v>
      </c>
      <c r="BB205" s="45">
        <v>0</v>
      </c>
      <c r="BC205" s="16"/>
      <c r="BD205" s="47">
        <v>0</v>
      </c>
      <c r="BE205" s="41">
        <v>10</v>
      </c>
      <c r="BF205" s="18"/>
      <c r="BG205" s="19">
        <v>8</v>
      </c>
      <c r="BH205" s="19">
        <v>10</v>
      </c>
      <c r="BI205" s="1">
        <v>1</v>
      </c>
      <c r="BJ205" s="1">
        <v>0</v>
      </c>
      <c r="BK205" s="1">
        <v>0</v>
      </c>
      <c r="BL205" s="48" t="s">
        <v>2</v>
      </c>
      <c r="BM205" s="1" t="s">
        <v>2</v>
      </c>
      <c r="BN205" s="49" t="s">
        <v>73</v>
      </c>
      <c r="BO205" s="49" t="s">
        <v>268</v>
      </c>
      <c r="BP205" s="40"/>
      <c r="BQ205" s="40"/>
      <c r="BR205" s="37"/>
      <c r="BS205" s="37"/>
      <c r="BV205" s="1">
        <f t="shared" ref="BV205:BV268" si="23">IF(T205=T204,BV204,BV204+1)</f>
        <v>45</v>
      </c>
      <c r="BW205" s="1">
        <f t="shared" si="18"/>
        <v>-1</v>
      </c>
      <c r="BX205" s="1">
        <f t="shared" si="19"/>
        <v>-82</v>
      </c>
      <c r="CF205" s="1">
        <f t="shared" si="20"/>
        <v>0</v>
      </c>
      <c r="CG205" s="7">
        <f t="shared" si="21"/>
        <v>0</v>
      </c>
      <c r="CH205" s="2" t="e">
        <f>VLOOKUP(C205,'[1]Notes &amp; Changes'!$D$58:$E$1012,2,FALSE)</f>
        <v>#N/A</v>
      </c>
      <c r="CI205" s="1" t="e">
        <f t="shared" si="22"/>
        <v>#N/A</v>
      </c>
      <c r="CJ205" s="1">
        <f>ROW()</f>
        <v>205</v>
      </c>
    </row>
    <row r="206" spans="2:88" x14ac:dyDescent="0.3">
      <c r="B206" s="1">
        <v>195</v>
      </c>
      <c r="C206" s="16" t="s">
        <v>507</v>
      </c>
      <c r="D206" s="16" t="s">
        <v>180</v>
      </c>
      <c r="E206" s="18">
        <v>9</v>
      </c>
      <c r="F206" s="41">
        <v>10</v>
      </c>
      <c r="G206" s="42">
        <v>1.1111111111111112</v>
      </c>
      <c r="H206" s="18">
        <v>7</v>
      </c>
      <c r="I206" s="18">
        <v>1</v>
      </c>
      <c r="J206" s="18">
        <v>2</v>
      </c>
      <c r="K206" s="18" t="s">
        <v>70</v>
      </c>
      <c r="L206" s="16"/>
      <c r="M206" s="43">
        <v>0</v>
      </c>
      <c r="N206" s="19">
        <v>0</v>
      </c>
      <c r="O206" s="19">
        <v>0</v>
      </c>
      <c r="P206" s="19">
        <v>0</v>
      </c>
      <c r="Q206" s="44">
        <v>0</v>
      </c>
      <c r="R206" s="19" t="s">
        <v>70</v>
      </c>
      <c r="S206" s="19" t="s">
        <v>70</v>
      </c>
      <c r="T206" s="45">
        <v>10</v>
      </c>
      <c r="V206" s="18">
        <v>18</v>
      </c>
      <c r="W206" s="41">
        <v>18</v>
      </c>
      <c r="X206" s="42">
        <v>1</v>
      </c>
      <c r="Y206" s="18">
        <v>12</v>
      </c>
      <c r="Z206" s="18">
        <v>0</v>
      </c>
      <c r="AA206" s="18">
        <v>6</v>
      </c>
      <c r="AB206" s="18" t="s">
        <v>70</v>
      </c>
      <c r="AC206" s="16"/>
      <c r="AD206" s="43">
        <v>0</v>
      </c>
      <c r="AE206" s="19">
        <v>0</v>
      </c>
      <c r="AF206" s="19">
        <v>0</v>
      </c>
      <c r="AG206" s="19">
        <v>0</v>
      </c>
      <c r="AH206" s="46">
        <v>0</v>
      </c>
      <c r="AI206" s="19" t="s">
        <v>70</v>
      </c>
      <c r="AJ206" s="19" t="s">
        <v>70</v>
      </c>
      <c r="AK206" s="45">
        <v>18</v>
      </c>
      <c r="AL206" s="16"/>
      <c r="AM206" s="18">
        <v>0</v>
      </c>
      <c r="AN206" s="41">
        <v>0</v>
      </c>
      <c r="AO206" s="42">
        <v>0</v>
      </c>
      <c r="AP206" s="18">
        <v>0</v>
      </c>
      <c r="AQ206" s="18">
        <v>0</v>
      </c>
      <c r="AR206" s="18"/>
      <c r="AS206" s="18" t="s">
        <v>70</v>
      </c>
      <c r="AT206" s="16"/>
      <c r="AU206" s="43">
        <v>0</v>
      </c>
      <c r="AV206" s="19">
        <v>0</v>
      </c>
      <c r="AW206" s="19">
        <v>0</v>
      </c>
      <c r="AX206" s="19">
        <v>0</v>
      </c>
      <c r="AY206" s="44">
        <v>0</v>
      </c>
      <c r="AZ206" s="19" t="s">
        <v>70</v>
      </c>
      <c r="BA206" s="19" t="s">
        <v>70</v>
      </c>
      <c r="BB206" s="45">
        <v>0</v>
      </c>
      <c r="BC206" s="16"/>
      <c r="BD206" s="47">
        <v>0</v>
      </c>
      <c r="BE206" s="41">
        <v>28</v>
      </c>
      <c r="BF206" s="18"/>
      <c r="BG206" s="19">
        <v>27</v>
      </c>
      <c r="BH206" s="19">
        <v>28</v>
      </c>
      <c r="BI206" s="1">
        <v>1</v>
      </c>
      <c r="BJ206" s="1">
        <v>1</v>
      </c>
      <c r="BK206" s="1">
        <v>0</v>
      </c>
      <c r="BL206" s="48" t="s">
        <v>508</v>
      </c>
      <c r="BM206" s="1" t="s">
        <v>508</v>
      </c>
      <c r="BN206" s="49" t="s">
        <v>72</v>
      </c>
      <c r="BO206" s="49" t="s">
        <v>73</v>
      </c>
      <c r="BP206" s="40"/>
      <c r="BQ206" s="40"/>
      <c r="BR206" s="37"/>
      <c r="BS206" s="37"/>
      <c r="BV206" s="1">
        <f t="shared" si="23"/>
        <v>45</v>
      </c>
      <c r="BW206" s="1">
        <f t="shared" ref="BW206:BW269" si="24">T206-T205</f>
        <v>0</v>
      </c>
      <c r="BX206" s="1">
        <f t="shared" si="19"/>
        <v>-82</v>
      </c>
      <c r="CF206" s="1">
        <f t="shared" si="20"/>
        <v>0</v>
      </c>
      <c r="CG206" s="7">
        <f t="shared" si="21"/>
        <v>0</v>
      </c>
      <c r="CH206" s="2" t="str">
        <f>VLOOKUP(C206,'[1]Notes &amp; Changes'!$D$58:$E$1012,2,FALSE)</f>
        <v>Cape Town Photographic Society</v>
      </c>
      <c r="CI206" s="1" t="str">
        <f t="shared" si="22"/>
        <v>Ok</v>
      </c>
      <c r="CJ206" s="1">
        <f>ROW()</f>
        <v>206</v>
      </c>
    </row>
    <row r="207" spans="2:88" x14ac:dyDescent="0.3">
      <c r="B207" s="1">
        <v>196</v>
      </c>
      <c r="C207" s="16" t="s">
        <v>509</v>
      </c>
      <c r="D207" s="16" t="s">
        <v>510</v>
      </c>
      <c r="E207" s="18">
        <v>10</v>
      </c>
      <c r="F207" s="41">
        <v>10</v>
      </c>
      <c r="G207" s="42">
        <v>1</v>
      </c>
      <c r="H207" s="18">
        <v>6</v>
      </c>
      <c r="I207" s="18">
        <v>0</v>
      </c>
      <c r="J207" s="18">
        <v>4</v>
      </c>
      <c r="K207" s="18" t="s">
        <v>70</v>
      </c>
      <c r="L207" s="16"/>
      <c r="M207" s="43">
        <v>0</v>
      </c>
      <c r="N207" s="19">
        <v>0</v>
      </c>
      <c r="O207" s="19">
        <v>0</v>
      </c>
      <c r="P207" s="19">
        <v>0</v>
      </c>
      <c r="Q207" s="44">
        <v>0</v>
      </c>
      <c r="R207" s="19" t="s">
        <v>70</v>
      </c>
      <c r="S207" s="19" t="s">
        <v>70</v>
      </c>
      <c r="T207" s="45">
        <v>10</v>
      </c>
      <c r="V207" s="18">
        <v>0</v>
      </c>
      <c r="W207" s="41">
        <v>0</v>
      </c>
      <c r="X207" s="42">
        <v>0</v>
      </c>
      <c r="Y207" s="18">
        <v>0</v>
      </c>
      <c r="Z207" s="18">
        <v>0</v>
      </c>
      <c r="AA207" s="18">
        <v>0</v>
      </c>
      <c r="AB207" s="18" t="s">
        <v>70</v>
      </c>
      <c r="AC207" s="16"/>
      <c r="AD207" s="43">
        <v>0</v>
      </c>
      <c r="AE207" s="19">
        <v>0</v>
      </c>
      <c r="AF207" s="19">
        <v>0</v>
      </c>
      <c r="AG207" s="19">
        <v>0</v>
      </c>
      <c r="AH207" s="46">
        <v>0</v>
      </c>
      <c r="AI207" s="19" t="s">
        <v>70</v>
      </c>
      <c r="AJ207" s="19" t="s">
        <v>70</v>
      </c>
      <c r="AK207" s="45">
        <v>0</v>
      </c>
      <c r="AL207" s="16"/>
      <c r="AM207" s="18">
        <v>0</v>
      </c>
      <c r="AN207" s="41">
        <v>0</v>
      </c>
      <c r="AO207" s="42">
        <v>0</v>
      </c>
      <c r="AP207" s="18">
        <v>0</v>
      </c>
      <c r="AQ207" s="18">
        <v>0</v>
      </c>
      <c r="AR207" s="18"/>
      <c r="AS207" s="18" t="s">
        <v>70</v>
      </c>
      <c r="AT207" s="16"/>
      <c r="AU207" s="43">
        <v>0</v>
      </c>
      <c r="AV207" s="19">
        <v>0</v>
      </c>
      <c r="AW207" s="19">
        <v>0</v>
      </c>
      <c r="AX207" s="19">
        <v>0</v>
      </c>
      <c r="AY207" s="44">
        <v>0</v>
      </c>
      <c r="AZ207" s="19" t="s">
        <v>70</v>
      </c>
      <c r="BA207" s="19" t="s">
        <v>70</v>
      </c>
      <c r="BB207" s="45">
        <v>0</v>
      </c>
      <c r="BC207" s="16"/>
      <c r="BD207" s="47">
        <v>0</v>
      </c>
      <c r="BE207" s="41">
        <v>10</v>
      </c>
      <c r="BF207" s="18"/>
      <c r="BG207" s="19">
        <v>10</v>
      </c>
      <c r="BH207" s="19">
        <v>10</v>
      </c>
      <c r="BI207" s="1">
        <v>1</v>
      </c>
      <c r="BJ207" s="1">
        <v>0</v>
      </c>
      <c r="BK207" s="1">
        <v>0</v>
      </c>
      <c r="BL207" s="48" t="s">
        <v>511</v>
      </c>
      <c r="BM207" s="1" t="s">
        <v>511</v>
      </c>
      <c r="BN207" s="49" t="s">
        <v>72</v>
      </c>
      <c r="BO207" s="49" t="s">
        <v>73</v>
      </c>
      <c r="BP207" s="40"/>
      <c r="BQ207" s="40"/>
      <c r="BR207" s="37"/>
      <c r="BS207" s="37"/>
      <c r="BV207" s="1">
        <f t="shared" si="23"/>
        <v>45</v>
      </c>
      <c r="BW207" s="1">
        <f t="shared" si="24"/>
        <v>0</v>
      </c>
      <c r="BX207" s="1">
        <f t="shared" ref="BX207:BX270" si="25">BX206+BW207</f>
        <v>-82</v>
      </c>
      <c r="BY207" s="16"/>
      <c r="CD207" s="16"/>
      <c r="CF207" s="1">
        <f t="shared" si="20"/>
        <v>0</v>
      </c>
      <c r="CG207" s="7">
        <f t="shared" si="21"/>
        <v>0</v>
      </c>
      <c r="CH207" s="2" t="str">
        <f>VLOOKUP(C207,'[1]Notes &amp; Changes'!$D$58:$E$1012,2,FALSE)</f>
        <v>SAVAS</v>
      </c>
      <c r="CI207" s="1" t="str">
        <f t="shared" si="22"/>
        <v>Ok</v>
      </c>
      <c r="CJ207" s="1">
        <f>ROW()</f>
        <v>207</v>
      </c>
    </row>
    <row r="208" spans="2:88" x14ac:dyDescent="0.3">
      <c r="B208" s="1">
        <v>197</v>
      </c>
      <c r="C208" s="16" t="s">
        <v>512</v>
      </c>
      <c r="D208" s="16" t="s">
        <v>356</v>
      </c>
      <c r="E208" s="18">
        <v>8</v>
      </c>
      <c r="F208" s="41">
        <v>10</v>
      </c>
      <c r="G208" s="42">
        <v>1.25</v>
      </c>
      <c r="H208" s="18">
        <v>3</v>
      </c>
      <c r="I208" s="18">
        <v>5</v>
      </c>
      <c r="J208" s="18">
        <v>2</v>
      </c>
      <c r="K208" s="18" t="s">
        <v>70</v>
      </c>
      <c r="L208" s="16"/>
      <c r="M208" s="43">
        <v>0</v>
      </c>
      <c r="N208" s="19">
        <v>0</v>
      </c>
      <c r="O208" s="19">
        <v>0</v>
      </c>
      <c r="P208" s="19">
        <v>0</v>
      </c>
      <c r="Q208" s="44">
        <v>0</v>
      </c>
      <c r="R208" s="19" t="s">
        <v>70</v>
      </c>
      <c r="S208" s="19" t="s">
        <v>70</v>
      </c>
      <c r="T208" s="45">
        <v>10</v>
      </c>
      <c r="V208" s="18">
        <v>0</v>
      </c>
      <c r="W208" s="41">
        <v>0</v>
      </c>
      <c r="X208" s="42">
        <v>0</v>
      </c>
      <c r="Y208" s="18">
        <v>0</v>
      </c>
      <c r="Z208" s="18">
        <v>0</v>
      </c>
      <c r="AA208" s="18">
        <v>0</v>
      </c>
      <c r="AB208" s="18" t="s">
        <v>70</v>
      </c>
      <c r="AC208" s="16"/>
      <c r="AD208" s="43">
        <v>0</v>
      </c>
      <c r="AE208" s="19">
        <v>0</v>
      </c>
      <c r="AF208" s="19">
        <v>0</v>
      </c>
      <c r="AG208" s="19">
        <v>0</v>
      </c>
      <c r="AH208" s="46">
        <v>0</v>
      </c>
      <c r="AI208" s="19" t="s">
        <v>70</v>
      </c>
      <c r="AJ208" s="19" t="s">
        <v>70</v>
      </c>
      <c r="AK208" s="45">
        <v>0</v>
      </c>
      <c r="AL208" s="16"/>
      <c r="AM208" s="18">
        <v>0</v>
      </c>
      <c r="AN208" s="41">
        <v>0</v>
      </c>
      <c r="AO208" s="42">
        <v>0</v>
      </c>
      <c r="AP208" s="18">
        <v>0</v>
      </c>
      <c r="AQ208" s="18">
        <v>0</v>
      </c>
      <c r="AR208" s="18"/>
      <c r="AS208" s="18" t="s">
        <v>70</v>
      </c>
      <c r="AT208" s="16"/>
      <c r="AU208" s="43">
        <v>0</v>
      </c>
      <c r="AV208" s="19">
        <v>0</v>
      </c>
      <c r="AW208" s="19">
        <v>0</v>
      </c>
      <c r="AX208" s="19">
        <v>0</v>
      </c>
      <c r="AY208" s="44">
        <v>0</v>
      </c>
      <c r="AZ208" s="19" t="s">
        <v>70</v>
      </c>
      <c r="BA208" s="19" t="s">
        <v>70</v>
      </c>
      <c r="BB208" s="45">
        <v>0</v>
      </c>
      <c r="BC208" s="16"/>
      <c r="BD208" s="47">
        <v>0</v>
      </c>
      <c r="BE208" s="41">
        <v>10</v>
      </c>
      <c r="BF208" s="18"/>
      <c r="BG208" s="19">
        <v>8</v>
      </c>
      <c r="BH208" s="19">
        <v>10</v>
      </c>
      <c r="BI208" s="1">
        <v>1</v>
      </c>
      <c r="BJ208" s="1">
        <v>0</v>
      </c>
      <c r="BK208" s="1">
        <v>0</v>
      </c>
      <c r="BL208" s="48" t="s">
        <v>2</v>
      </c>
      <c r="BM208" s="1" t="s">
        <v>2</v>
      </c>
      <c r="BN208" s="49" t="s">
        <v>73</v>
      </c>
      <c r="BO208" s="49" t="s">
        <v>268</v>
      </c>
      <c r="BP208" s="40"/>
      <c r="BQ208" s="40"/>
      <c r="BR208" s="37"/>
      <c r="BS208" s="37"/>
      <c r="BV208" s="1">
        <f t="shared" si="23"/>
        <v>45</v>
      </c>
      <c r="BW208" s="1">
        <f t="shared" si="24"/>
        <v>0</v>
      </c>
      <c r="BX208" s="1">
        <f t="shared" si="25"/>
        <v>-82</v>
      </c>
      <c r="BY208" s="16"/>
      <c r="CD208" s="16"/>
      <c r="CF208" s="1">
        <f t="shared" si="20"/>
        <v>0</v>
      </c>
      <c r="CG208" s="7">
        <f t="shared" si="21"/>
        <v>0</v>
      </c>
      <c r="CH208" s="2" t="e">
        <f>VLOOKUP(C208,'[1]Notes &amp; Changes'!$D$58:$E$1012,2,FALSE)</f>
        <v>#N/A</v>
      </c>
      <c r="CI208" s="1" t="e">
        <f t="shared" si="22"/>
        <v>#N/A</v>
      </c>
      <c r="CJ208" s="1">
        <f>ROW()</f>
        <v>208</v>
      </c>
    </row>
    <row r="209" spans="2:88" x14ac:dyDescent="0.3">
      <c r="B209" s="1">
        <v>198</v>
      </c>
      <c r="C209" s="16" t="s">
        <v>513</v>
      </c>
      <c r="D209" s="16" t="s">
        <v>129</v>
      </c>
      <c r="E209" s="18">
        <v>8</v>
      </c>
      <c r="F209" s="41">
        <v>10</v>
      </c>
      <c r="G209" s="42">
        <v>1.25</v>
      </c>
      <c r="H209" s="18">
        <v>5</v>
      </c>
      <c r="I209" s="18">
        <v>2</v>
      </c>
      <c r="J209" s="18">
        <v>3</v>
      </c>
      <c r="K209" s="18" t="s">
        <v>70</v>
      </c>
      <c r="L209" s="16"/>
      <c r="M209" s="43">
        <v>0</v>
      </c>
      <c r="N209" s="19">
        <v>0</v>
      </c>
      <c r="O209" s="19">
        <v>0</v>
      </c>
      <c r="P209" s="19">
        <v>0</v>
      </c>
      <c r="Q209" s="44">
        <v>0</v>
      </c>
      <c r="R209" s="19" t="s">
        <v>70</v>
      </c>
      <c r="S209" s="19" t="s">
        <v>70</v>
      </c>
      <c r="T209" s="45">
        <v>10</v>
      </c>
      <c r="V209" s="18">
        <v>0</v>
      </c>
      <c r="W209" s="41">
        <v>0</v>
      </c>
      <c r="X209" s="42">
        <v>0</v>
      </c>
      <c r="Y209" s="18">
        <v>0</v>
      </c>
      <c r="Z209" s="18">
        <v>0</v>
      </c>
      <c r="AA209" s="18">
        <v>0</v>
      </c>
      <c r="AB209" s="18" t="s">
        <v>70</v>
      </c>
      <c r="AC209" s="16"/>
      <c r="AD209" s="43">
        <v>0</v>
      </c>
      <c r="AE209" s="19">
        <v>0</v>
      </c>
      <c r="AF209" s="19">
        <v>0</v>
      </c>
      <c r="AG209" s="19">
        <v>0</v>
      </c>
      <c r="AH209" s="46">
        <v>0</v>
      </c>
      <c r="AI209" s="19" t="s">
        <v>70</v>
      </c>
      <c r="AJ209" s="19" t="s">
        <v>70</v>
      </c>
      <c r="AK209" s="45">
        <v>0</v>
      </c>
      <c r="AL209" s="16"/>
      <c r="AM209" s="18">
        <v>0</v>
      </c>
      <c r="AN209" s="41">
        <v>0</v>
      </c>
      <c r="AO209" s="42">
        <v>0</v>
      </c>
      <c r="AP209" s="18">
        <v>0</v>
      </c>
      <c r="AQ209" s="18">
        <v>0</v>
      </c>
      <c r="AR209" s="18"/>
      <c r="AS209" s="18" t="s">
        <v>70</v>
      </c>
      <c r="AT209" s="16"/>
      <c r="AU209" s="43">
        <v>0</v>
      </c>
      <c r="AV209" s="19">
        <v>0</v>
      </c>
      <c r="AW209" s="19">
        <v>0</v>
      </c>
      <c r="AX209" s="19">
        <v>0</v>
      </c>
      <c r="AY209" s="44">
        <v>0</v>
      </c>
      <c r="AZ209" s="19" t="s">
        <v>70</v>
      </c>
      <c r="BA209" s="19" t="s">
        <v>70</v>
      </c>
      <c r="BB209" s="45">
        <v>0</v>
      </c>
      <c r="BC209" s="16"/>
      <c r="BD209" s="47">
        <v>0</v>
      </c>
      <c r="BE209" s="41">
        <v>10</v>
      </c>
      <c r="BF209" s="18"/>
      <c r="BG209" s="19">
        <v>8</v>
      </c>
      <c r="BH209" s="19">
        <v>10</v>
      </c>
      <c r="BI209" s="1">
        <v>1</v>
      </c>
      <c r="BJ209" s="1">
        <v>0</v>
      </c>
      <c r="BK209" s="1">
        <v>0</v>
      </c>
      <c r="BL209" s="48" t="s">
        <v>2</v>
      </c>
      <c r="BM209" s="1" t="s">
        <v>2</v>
      </c>
      <c r="BN209" s="49" t="s">
        <v>73</v>
      </c>
      <c r="BO209" s="49" t="s">
        <v>268</v>
      </c>
      <c r="BP209" s="40"/>
      <c r="BQ209" s="40"/>
      <c r="BR209" s="37"/>
      <c r="BS209" s="37"/>
      <c r="BV209" s="1">
        <f t="shared" si="23"/>
        <v>45</v>
      </c>
      <c r="BW209" s="1">
        <f t="shared" si="24"/>
        <v>0</v>
      </c>
      <c r="BX209" s="1">
        <f t="shared" si="25"/>
        <v>-82</v>
      </c>
      <c r="BY209" s="16"/>
      <c r="CD209" s="16"/>
      <c r="CF209" s="1">
        <f t="shared" si="20"/>
        <v>0</v>
      </c>
      <c r="CG209" s="7">
        <f t="shared" si="21"/>
        <v>0</v>
      </c>
      <c r="CH209" s="2" t="e">
        <f>VLOOKUP(C209,'[1]Notes &amp; Changes'!$D$58:$E$1012,2,FALSE)</f>
        <v>#N/A</v>
      </c>
      <c r="CI209" s="1" t="e">
        <f t="shared" si="22"/>
        <v>#N/A</v>
      </c>
      <c r="CJ209" s="1">
        <f>ROW()</f>
        <v>209</v>
      </c>
    </row>
    <row r="210" spans="2:88" x14ac:dyDescent="0.3">
      <c r="B210" s="1">
        <v>199</v>
      </c>
      <c r="C210" s="16" t="s">
        <v>514</v>
      </c>
      <c r="D210" s="16" t="s">
        <v>117</v>
      </c>
      <c r="E210" s="18">
        <v>6</v>
      </c>
      <c r="F210" s="41">
        <v>6</v>
      </c>
      <c r="G210" s="42">
        <v>1</v>
      </c>
      <c r="H210" s="18">
        <v>5</v>
      </c>
      <c r="I210" s="18">
        <v>0</v>
      </c>
      <c r="J210" s="18">
        <v>1</v>
      </c>
      <c r="K210" s="18" t="s">
        <v>70</v>
      </c>
      <c r="L210" s="16"/>
      <c r="M210" s="43">
        <v>1</v>
      </c>
      <c r="N210" s="19">
        <v>4</v>
      </c>
      <c r="O210" s="19">
        <v>0</v>
      </c>
      <c r="P210" s="19">
        <v>0</v>
      </c>
      <c r="Q210" s="44">
        <v>4</v>
      </c>
      <c r="R210" s="19" t="s">
        <v>70</v>
      </c>
      <c r="S210" s="19" t="s">
        <v>70</v>
      </c>
      <c r="T210" s="45">
        <v>10</v>
      </c>
      <c r="V210" s="18">
        <v>0</v>
      </c>
      <c r="W210" s="41">
        <v>0</v>
      </c>
      <c r="X210" s="42">
        <v>0</v>
      </c>
      <c r="Y210" s="18">
        <v>0</v>
      </c>
      <c r="Z210" s="18">
        <v>0</v>
      </c>
      <c r="AA210" s="18">
        <v>0</v>
      </c>
      <c r="AB210" s="18" t="s">
        <v>70</v>
      </c>
      <c r="AC210" s="16"/>
      <c r="AD210" s="43">
        <v>0</v>
      </c>
      <c r="AE210" s="19">
        <v>0</v>
      </c>
      <c r="AF210" s="19">
        <v>0</v>
      </c>
      <c r="AG210" s="19">
        <v>0</v>
      </c>
      <c r="AH210" s="46">
        <v>0</v>
      </c>
      <c r="AI210" s="19" t="s">
        <v>70</v>
      </c>
      <c r="AJ210" s="19" t="s">
        <v>70</v>
      </c>
      <c r="AK210" s="45">
        <v>0</v>
      </c>
      <c r="AL210" s="16"/>
      <c r="AM210" s="18">
        <v>0</v>
      </c>
      <c r="AN210" s="41">
        <v>0</v>
      </c>
      <c r="AO210" s="42">
        <v>0</v>
      </c>
      <c r="AP210" s="18">
        <v>0</v>
      </c>
      <c r="AQ210" s="18">
        <v>0</v>
      </c>
      <c r="AR210" s="18"/>
      <c r="AS210" s="18" t="s">
        <v>70</v>
      </c>
      <c r="AT210" s="16"/>
      <c r="AU210" s="43">
        <v>0</v>
      </c>
      <c r="AV210" s="19">
        <v>0</v>
      </c>
      <c r="AW210" s="19">
        <v>0</v>
      </c>
      <c r="AX210" s="19">
        <v>0</v>
      </c>
      <c r="AY210" s="44">
        <v>0</v>
      </c>
      <c r="AZ210" s="19" t="s">
        <v>70</v>
      </c>
      <c r="BA210" s="19" t="s">
        <v>70</v>
      </c>
      <c r="BB210" s="45">
        <v>0</v>
      </c>
      <c r="BC210" s="16"/>
      <c r="BD210" s="47">
        <v>4</v>
      </c>
      <c r="BE210" s="41">
        <v>10</v>
      </c>
      <c r="BF210" s="18"/>
      <c r="BG210" s="19">
        <v>6</v>
      </c>
      <c r="BH210" s="19">
        <v>6</v>
      </c>
      <c r="BI210" s="1">
        <v>1</v>
      </c>
      <c r="BJ210" s="1">
        <v>0</v>
      </c>
      <c r="BK210" s="1">
        <v>0</v>
      </c>
      <c r="BL210" s="48" t="s">
        <v>2</v>
      </c>
      <c r="BM210" s="1" t="s">
        <v>2</v>
      </c>
      <c r="BN210" s="49" t="s">
        <v>73</v>
      </c>
      <c r="BO210" s="49" t="s">
        <v>268</v>
      </c>
      <c r="BV210" s="1">
        <f t="shared" si="23"/>
        <v>45</v>
      </c>
      <c r="BW210" s="1">
        <f t="shared" si="24"/>
        <v>0</v>
      </c>
      <c r="BX210" s="1">
        <f t="shared" si="25"/>
        <v>-82</v>
      </c>
      <c r="CF210" s="1">
        <f t="shared" si="20"/>
        <v>1</v>
      </c>
      <c r="CG210" s="7" t="str">
        <f t="shared" si="21"/>
        <v>Frits Thuynsma</v>
      </c>
      <c r="CH210" s="2" t="e">
        <f>VLOOKUP(C210,'[1]Notes &amp; Changes'!$D$58:$E$1012,2,FALSE)</f>
        <v>#N/A</v>
      </c>
      <c r="CI210" s="1" t="e">
        <f t="shared" si="22"/>
        <v>#N/A</v>
      </c>
      <c r="CJ210" s="1">
        <f>ROW()</f>
        <v>210</v>
      </c>
    </row>
    <row r="211" spans="2:88" x14ac:dyDescent="0.3">
      <c r="B211" s="1">
        <v>200</v>
      </c>
      <c r="C211" s="16" t="s">
        <v>515</v>
      </c>
      <c r="D211" s="16" t="s">
        <v>284</v>
      </c>
      <c r="E211" s="18">
        <v>10</v>
      </c>
      <c r="F211" s="41">
        <v>10</v>
      </c>
      <c r="G211" s="42">
        <v>1</v>
      </c>
      <c r="H211" s="18">
        <v>4</v>
      </c>
      <c r="I211" s="18">
        <v>3</v>
      </c>
      <c r="J211" s="18">
        <v>3</v>
      </c>
      <c r="K211" s="18" t="s">
        <v>70</v>
      </c>
      <c r="L211" s="16"/>
      <c r="M211" s="43">
        <v>0</v>
      </c>
      <c r="N211" s="19">
        <v>0</v>
      </c>
      <c r="O211" s="19">
        <v>0</v>
      </c>
      <c r="P211" s="19">
        <v>0</v>
      </c>
      <c r="Q211" s="44">
        <v>0</v>
      </c>
      <c r="R211" s="19" t="s">
        <v>70</v>
      </c>
      <c r="S211" s="19" t="s">
        <v>70</v>
      </c>
      <c r="T211" s="45">
        <v>10</v>
      </c>
      <c r="V211" s="18">
        <v>0</v>
      </c>
      <c r="W211" s="41">
        <v>0</v>
      </c>
      <c r="X211" s="42">
        <v>0</v>
      </c>
      <c r="Y211" s="18">
        <v>0</v>
      </c>
      <c r="Z211" s="18">
        <v>0</v>
      </c>
      <c r="AA211" s="18">
        <v>0</v>
      </c>
      <c r="AB211" s="18" t="s">
        <v>70</v>
      </c>
      <c r="AC211" s="16"/>
      <c r="AD211" s="43">
        <v>0</v>
      </c>
      <c r="AE211" s="19">
        <v>0</v>
      </c>
      <c r="AF211" s="19">
        <v>0</v>
      </c>
      <c r="AG211" s="19">
        <v>0</v>
      </c>
      <c r="AH211" s="46">
        <v>0</v>
      </c>
      <c r="AI211" s="19" t="s">
        <v>70</v>
      </c>
      <c r="AJ211" s="19" t="s">
        <v>70</v>
      </c>
      <c r="AK211" s="45">
        <v>0</v>
      </c>
      <c r="AL211" s="16"/>
      <c r="AM211" s="18">
        <v>0</v>
      </c>
      <c r="AN211" s="41">
        <v>0</v>
      </c>
      <c r="AO211" s="42">
        <v>0</v>
      </c>
      <c r="AP211" s="18">
        <v>0</v>
      </c>
      <c r="AQ211" s="18">
        <v>0</v>
      </c>
      <c r="AR211" s="18"/>
      <c r="AS211" s="18" t="s">
        <v>70</v>
      </c>
      <c r="AT211" s="16"/>
      <c r="AU211" s="43">
        <v>0</v>
      </c>
      <c r="AV211" s="19">
        <v>0</v>
      </c>
      <c r="AW211" s="19">
        <v>0</v>
      </c>
      <c r="AX211" s="19">
        <v>0</v>
      </c>
      <c r="AY211" s="44">
        <v>0</v>
      </c>
      <c r="AZ211" s="19" t="s">
        <v>70</v>
      </c>
      <c r="BA211" s="19" t="s">
        <v>70</v>
      </c>
      <c r="BB211" s="45">
        <v>0</v>
      </c>
      <c r="BC211" s="16"/>
      <c r="BD211" s="47">
        <v>0</v>
      </c>
      <c r="BE211" s="41">
        <v>10</v>
      </c>
      <c r="BF211" s="18"/>
      <c r="BG211" s="19">
        <v>10</v>
      </c>
      <c r="BH211" s="19">
        <v>10</v>
      </c>
      <c r="BI211" s="1">
        <v>1</v>
      </c>
      <c r="BJ211" s="1">
        <v>0</v>
      </c>
      <c r="BK211" s="1">
        <v>0</v>
      </c>
      <c r="BL211" s="48" t="s">
        <v>516</v>
      </c>
      <c r="BM211" s="1" t="s">
        <v>516</v>
      </c>
      <c r="BN211" s="49" t="s">
        <v>72</v>
      </c>
      <c r="BO211" s="49" t="s">
        <v>73</v>
      </c>
      <c r="BV211" s="1">
        <f t="shared" si="23"/>
        <v>45</v>
      </c>
      <c r="BW211" s="1">
        <f t="shared" si="24"/>
        <v>0</v>
      </c>
      <c r="BX211" s="1">
        <f t="shared" si="25"/>
        <v>-82</v>
      </c>
      <c r="CF211" s="1">
        <f t="shared" si="20"/>
        <v>0</v>
      </c>
      <c r="CG211" s="7">
        <f t="shared" si="21"/>
        <v>0</v>
      </c>
      <c r="CH211" s="2" t="str">
        <f>VLOOKUP(C211,'[1]Notes &amp; Changes'!$D$58:$E$1012,2,FALSE)</f>
        <v>Centurion Camera Club</v>
      </c>
      <c r="CI211" s="1" t="str">
        <f t="shared" si="22"/>
        <v>Ok</v>
      </c>
      <c r="CJ211" s="1">
        <f>ROW()</f>
        <v>211</v>
      </c>
    </row>
    <row r="212" spans="2:88" x14ac:dyDescent="0.3">
      <c r="B212" s="1">
        <v>201</v>
      </c>
      <c r="C212" s="16" t="s">
        <v>517</v>
      </c>
      <c r="D212" s="16" t="s">
        <v>95</v>
      </c>
      <c r="E212" s="18">
        <v>12</v>
      </c>
      <c r="F212" s="41">
        <v>10</v>
      </c>
      <c r="G212" s="42">
        <v>0.83333333333333337</v>
      </c>
      <c r="H212" s="18">
        <v>3</v>
      </c>
      <c r="I212" s="18">
        <v>6</v>
      </c>
      <c r="J212" s="18">
        <v>1</v>
      </c>
      <c r="K212" s="18" t="s">
        <v>70</v>
      </c>
      <c r="L212" s="16"/>
      <c r="M212" s="43">
        <v>0</v>
      </c>
      <c r="N212" s="19">
        <v>0</v>
      </c>
      <c r="O212" s="19">
        <v>0</v>
      </c>
      <c r="P212" s="19">
        <v>0</v>
      </c>
      <c r="Q212" s="44">
        <v>0</v>
      </c>
      <c r="R212" s="19" t="s">
        <v>70</v>
      </c>
      <c r="S212" s="19" t="s">
        <v>70</v>
      </c>
      <c r="T212" s="45">
        <v>10</v>
      </c>
      <c r="V212" s="18">
        <v>0</v>
      </c>
      <c r="W212" s="41">
        <v>0</v>
      </c>
      <c r="X212" s="42">
        <v>0</v>
      </c>
      <c r="Y212" s="18">
        <v>0</v>
      </c>
      <c r="Z212" s="18">
        <v>0</v>
      </c>
      <c r="AA212" s="18">
        <v>0</v>
      </c>
      <c r="AB212" s="18" t="s">
        <v>70</v>
      </c>
      <c r="AC212" s="16"/>
      <c r="AD212" s="43">
        <v>0</v>
      </c>
      <c r="AE212" s="19">
        <v>0</v>
      </c>
      <c r="AF212" s="19">
        <v>0</v>
      </c>
      <c r="AG212" s="19">
        <v>0</v>
      </c>
      <c r="AH212" s="46">
        <v>0</v>
      </c>
      <c r="AI212" s="19" t="s">
        <v>70</v>
      </c>
      <c r="AJ212" s="19" t="s">
        <v>70</v>
      </c>
      <c r="AK212" s="45">
        <v>0</v>
      </c>
      <c r="AL212" s="16"/>
      <c r="AM212" s="18">
        <v>0</v>
      </c>
      <c r="AN212" s="41">
        <v>0</v>
      </c>
      <c r="AO212" s="42">
        <v>0</v>
      </c>
      <c r="AP212" s="18">
        <v>0</v>
      </c>
      <c r="AQ212" s="18">
        <v>0</v>
      </c>
      <c r="AR212" s="18"/>
      <c r="AS212" s="18" t="s">
        <v>70</v>
      </c>
      <c r="AT212" s="16"/>
      <c r="AU212" s="43">
        <v>0</v>
      </c>
      <c r="AV212" s="19">
        <v>0</v>
      </c>
      <c r="AW212" s="19">
        <v>0</v>
      </c>
      <c r="AX212" s="19">
        <v>0</v>
      </c>
      <c r="AY212" s="44">
        <v>0</v>
      </c>
      <c r="AZ212" s="19" t="s">
        <v>70</v>
      </c>
      <c r="BA212" s="19" t="s">
        <v>70</v>
      </c>
      <c r="BB212" s="45">
        <v>0</v>
      </c>
      <c r="BC212" s="16"/>
      <c r="BD212" s="47">
        <v>0</v>
      </c>
      <c r="BE212" s="41">
        <v>10</v>
      </c>
      <c r="BF212" s="18"/>
      <c r="BG212" s="19">
        <v>12</v>
      </c>
      <c r="BH212" s="19">
        <v>10</v>
      </c>
      <c r="BI212" s="1">
        <v>1</v>
      </c>
      <c r="BJ212" s="1">
        <v>0</v>
      </c>
      <c r="BK212" s="1">
        <v>0</v>
      </c>
      <c r="BL212" s="48" t="s">
        <v>518</v>
      </c>
      <c r="BM212" s="1" t="s">
        <v>518</v>
      </c>
      <c r="BN212" s="49" t="s">
        <v>72</v>
      </c>
      <c r="BO212" s="49" t="s">
        <v>73</v>
      </c>
      <c r="BV212" s="1">
        <f t="shared" si="23"/>
        <v>45</v>
      </c>
      <c r="BW212" s="1">
        <f t="shared" si="24"/>
        <v>0</v>
      </c>
      <c r="BX212" s="1">
        <f t="shared" si="25"/>
        <v>-82</v>
      </c>
      <c r="CF212" s="1">
        <f t="shared" si="20"/>
        <v>0</v>
      </c>
      <c r="CG212" s="7">
        <f t="shared" si="21"/>
        <v>0</v>
      </c>
      <c r="CH212" s="2" t="str">
        <f>VLOOKUP(C212,'[1]Notes &amp; Changes'!$D$58:$E$1012,2,FALSE)</f>
        <v>Midlens Fotoklub</v>
      </c>
      <c r="CI212" s="1" t="str">
        <f t="shared" si="22"/>
        <v>Ok</v>
      </c>
      <c r="CJ212" s="1">
        <f>ROW()</f>
        <v>212</v>
      </c>
    </row>
    <row r="213" spans="2:88" x14ac:dyDescent="0.2">
      <c r="B213" s="1">
        <v>202</v>
      </c>
      <c r="C213" s="72" t="s">
        <v>519</v>
      </c>
      <c r="D213" s="16" t="s">
        <v>520</v>
      </c>
      <c r="E213" s="18">
        <v>9</v>
      </c>
      <c r="F213" s="41">
        <v>10</v>
      </c>
      <c r="G213" s="42">
        <v>1.1111111111111112</v>
      </c>
      <c r="H213" s="18">
        <v>5</v>
      </c>
      <c r="I213" s="18">
        <v>3</v>
      </c>
      <c r="J213" s="18">
        <v>2</v>
      </c>
      <c r="K213" s="18" t="s">
        <v>70</v>
      </c>
      <c r="L213" s="16"/>
      <c r="M213" s="43">
        <v>0</v>
      </c>
      <c r="N213" s="19">
        <v>0</v>
      </c>
      <c r="O213" s="19">
        <v>0</v>
      </c>
      <c r="P213" s="19">
        <v>0</v>
      </c>
      <c r="Q213" s="44">
        <v>0</v>
      </c>
      <c r="R213" s="19" t="s">
        <v>70</v>
      </c>
      <c r="S213" s="19" t="s">
        <v>70</v>
      </c>
      <c r="T213" s="45">
        <v>10</v>
      </c>
      <c r="V213" s="18">
        <v>0</v>
      </c>
      <c r="W213" s="41">
        <v>0</v>
      </c>
      <c r="X213" s="42">
        <v>0</v>
      </c>
      <c r="Y213" s="18">
        <v>0</v>
      </c>
      <c r="Z213" s="18">
        <v>0</v>
      </c>
      <c r="AA213" s="18">
        <v>0</v>
      </c>
      <c r="AB213" s="18" t="s">
        <v>70</v>
      </c>
      <c r="AC213" s="16"/>
      <c r="AD213" s="43">
        <v>0</v>
      </c>
      <c r="AE213" s="19">
        <v>0</v>
      </c>
      <c r="AF213" s="19">
        <v>0</v>
      </c>
      <c r="AG213" s="19">
        <v>0</v>
      </c>
      <c r="AH213" s="46">
        <v>0</v>
      </c>
      <c r="AI213" s="19" t="s">
        <v>70</v>
      </c>
      <c r="AJ213" s="19" t="s">
        <v>70</v>
      </c>
      <c r="AK213" s="45">
        <v>0</v>
      </c>
      <c r="AL213" s="16"/>
      <c r="AM213" s="18">
        <v>0</v>
      </c>
      <c r="AN213" s="41">
        <v>0</v>
      </c>
      <c r="AO213" s="42">
        <v>0</v>
      </c>
      <c r="AP213" s="18">
        <v>0</v>
      </c>
      <c r="AQ213" s="18">
        <v>0</v>
      </c>
      <c r="AR213" s="18"/>
      <c r="AS213" s="18" t="s">
        <v>70</v>
      </c>
      <c r="AT213" s="16"/>
      <c r="AU213" s="43">
        <v>0</v>
      </c>
      <c r="AV213" s="19">
        <v>0</v>
      </c>
      <c r="AW213" s="19">
        <v>0</v>
      </c>
      <c r="AX213" s="19">
        <v>0</v>
      </c>
      <c r="AY213" s="44">
        <v>0</v>
      </c>
      <c r="AZ213" s="19" t="s">
        <v>70</v>
      </c>
      <c r="BA213" s="19" t="s">
        <v>70</v>
      </c>
      <c r="BB213" s="45">
        <v>0</v>
      </c>
      <c r="BC213" s="16"/>
      <c r="BD213" s="47">
        <v>0</v>
      </c>
      <c r="BE213" s="41">
        <v>10</v>
      </c>
      <c r="BF213" s="18"/>
      <c r="BG213" s="19">
        <v>9</v>
      </c>
      <c r="BH213" s="19">
        <v>10</v>
      </c>
      <c r="BI213" s="1">
        <v>1</v>
      </c>
      <c r="BJ213" s="1">
        <v>0</v>
      </c>
      <c r="BK213" s="1">
        <v>0</v>
      </c>
      <c r="BL213" s="48" t="s">
        <v>521</v>
      </c>
      <c r="BM213" s="1" t="s">
        <v>521</v>
      </c>
      <c r="BN213" s="49" t="s">
        <v>72</v>
      </c>
      <c r="BO213" s="49" t="s">
        <v>73</v>
      </c>
      <c r="BV213" s="1">
        <f t="shared" si="23"/>
        <v>45</v>
      </c>
      <c r="BW213" s="1">
        <f t="shared" si="24"/>
        <v>0</v>
      </c>
      <c r="BX213" s="1">
        <f t="shared" si="25"/>
        <v>-82</v>
      </c>
      <c r="CF213" s="1">
        <f t="shared" si="20"/>
        <v>0</v>
      </c>
      <c r="CG213" s="7">
        <f t="shared" si="21"/>
        <v>0</v>
      </c>
      <c r="CH213" s="2" t="str">
        <f>VLOOKUP(C213,'[1]Notes &amp; Changes'!$D$58:$E$1012,2,FALSE)</f>
        <v>Pietersburg Fotografie Klub</v>
      </c>
      <c r="CI213" s="1" t="str">
        <f t="shared" si="22"/>
        <v>Ok</v>
      </c>
      <c r="CJ213" s="1">
        <f>ROW()</f>
        <v>213</v>
      </c>
    </row>
    <row r="214" spans="2:88" x14ac:dyDescent="0.3">
      <c r="B214" s="1">
        <v>203</v>
      </c>
      <c r="C214" s="16" t="s">
        <v>522</v>
      </c>
      <c r="D214" s="16" t="s">
        <v>235</v>
      </c>
      <c r="E214" s="18">
        <v>11</v>
      </c>
      <c r="F214" s="41">
        <v>10</v>
      </c>
      <c r="G214" s="42">
        <v>0.90909090909090906</v>
      </c>
      <c r="H214" s="18">
        <v>7</v>
      </c>
      <c r="I214" s="18">
        <v>3</v>
      </c>
      <c r="J214" s="18">
        <v>0</v>
      </c>
      <c r="K214" s="18" t="s">
        <v>70</v>
      </c>
      <c r="L214" s="16"/>
      <c r="M214" s="43">
        <v>0</v>
      </c>
      <c r="N214" s="19">
        <v>0</v>
      </c>
      <c r="O214" s="19">
        <v>0</v>
      </c>
      <c r="P214" s="19">
        <v>0</v>
      </c>
      <c r="Q214" s="44">
        <v>0</v>
      </c>
      <c r="R214" s="19" t="s">
        <v>70</v>
      </c>
      <c r="S214" s="19" t="s">
        <v>70</v>
      </c>
      <c r="T214" s="45">
        <v>10</v>
      </c>
      <c r="V214" s="18">
        <v>0</v>
      </c>
      <c r="W214" s="41">
        <v>0</v>
      </c>
      <c r="X214" s="42">
        <v>0</v>
      </c>
      <c r="Y214" s="18">
        <v>0</v>
      </c>
      <c r="Z214" s="18">
        <v>0</v>
      </c>
      <c r="AA214" s="18">
        <v>0</v>
      </c>
      <c r="AB214" s="18" t="s">
        <v>70</v>
      </c>
      <c r="AC214" s="16"/>
      <c r="AD214" s="43">
        <v>0</v>
      </c>
      <c r="AE214" s="19">
        <v>0</v>
      </c>
      <c r="AF214" s="19">
        <v>0</v>
      </c>
      <c r="AG214" s="19">
        <v>0</v>
      </c>
      <c r="AH214" s="46">
        <v>0</v>
      </c>
      <c r="AI214" s="19" t="s">
        <v>70</v>
      </c>
      <c r="AJ214" s="19" t="s">
        <v>70</v>
      </c>
      <c r="AK214" s="45">
        <v>0</v>
      </c>
      <c r="AL214" s="16"/>
      <c r="AM214" s="18">
        <v>0</v>
      </c>
      <c r="AN214" s="41">
        <v>0</v>
      </c>
      <c r="AO214" s="42">
        <v>0</v>
      </c>
      <c r="AP214" s="18">
        <v>0</v>
      </c>
      <c r="AQ214" s="18">
        <v>0</v>
      </c>
      <c r="AR214" s="18"/>
      <c r="AS214" s="18" t="s">
        <v>70</v>
      </c>
      <c r="AT214" s="16"/>
      <c r="AU214" s="43">
        <v>0</v>
      </c>
      <c r="AV214" s="19">
        <v>0</v>
      </c>
      <c r="AW214" s="19">
        <v>0</v>
      </c>
      <c r="AX214" s="19">
        <v>0</v>
      </c>
      <c r="AY214" s="44">
        <v>0</v>
      </c>
      <c r="AZ214" s="19" t="s">
        <v>70</v>
      </c>
      <c r="BA214" s="19" t="s">
        <v>70</v>
      </c>
      <c r="BB214" s="45">
        <v>0</v>
      </c>
      <c r="BC214" s="16"/>
      <c r="BD214" s="47">
        <v>0</v>
      </c>
      <c r="BE214" s="41">
        <v>10</v>
      </c>
      <c r="BF214" s="18"/>
      <c r="BG214" s="19">
        <v>11</v>
      </c>
      <c r="BH214" s="19">
        <v>10</v>
      </c>
      <c r="BI214" s="1">
        <v>1</v>
      </c>
      <c r="BJ214" s="1">
        <v>0</v>
      </c>
      <c r="BK214" s="1">
        <v>0</v>
      </c>
      <c r="BL214" s="48" t="s">
        <v>523</v>
      </c>
      <c r="BM214" s="1" t="s">
        <v>523</v>
      </c>
      <c r="BN214" s="49" t="s">
        <v>72</v>
      </c>
      <c r="BO214" s="49" t="s">
        <v>73</v>
      </c>
      <c r="BV214" s="1">
        <f t="shared" si="23"/>
        <v>45</v>
      </c>
      <c r="BW214" s="1">
        <f t="shared" si="24"/>
        <v>0</v>
      </c>
      <c r="BX214" s="1">
        <f t="shared" si="25"/>
        <v>-82</v>
      </c>
      <c r="CF214" s="1">
        <f t="shared" si="20"/>
        <v>0</v>
      </c>
      <c r="CG214" s="7">
        <f t="shared" si="21"/>
        <v>0</v>
      </c>
      <c r="CH214" s="2" t="e">
        <f>VLOOKUP(C214,'[1]Notes &amp; Changes'!$D$58:$E$1012,2,FALSE)</f>
        <v>#N/A</v>
      </c>
      <c r="CI214" s="1" t="e">
        <f t="shared" si="22"/>
        <v>#N/A</v>
      </c>
      <c r="CJ214" s="1">
        <f>ROW()</f>
        <v>214</v>
      </c>
    </row>
    <row r="215" spans="2:88" x14ac:dyDescent="0.2">
      <c r="B215" s="1">
        <v>204</v>
      </c>
      <c r="C215" s="72" t="s">
        <v>524</v>
      </c>
      <c r="D215" s="16" t="s">
        <v>525</v>
      </c>
      <c r="E215" s="18">
        <v>10</v>
      </c>
      <c r="F215" s="41">
        <v>10</v>
      </c>
      <c r="G215" s="42">
        <v>1</v>
      </c>
      <c r="H215" s="18">
        <v>2</v>
      </c>
      <c r="I215" s="18">
        <v>4</v>
      </c>
      <c r="J215" s="18">
        <v>4</v>
      </c>
      <c r="K215" s="18" t="s">
        <v>70</v>
      </c>
      <c r="L215" s="16"/>
      <c r="M215" s="43">
        <v>0</v>
      </c>
      <c r="N215" s="19">
        <v>0</v>
      </c>
      <c r="O215" s="19">
        <v>0</v>
      </c>
      <c r="P215" s="19">
        <v>0</v>
      </c>
      <c r="Q215" s="44">
        <v>0</v>
      </c>
      <c r="R215" s="19" t="s">
        <v>70</v>
      </c>
      <c r="S215" s="19" t="s">
        <v>70</v>
      </c>
      <c r="T215" s="45">
        <v>10</v>
      </c>
      <c r="V215" s="18">
        <v>0</v>
      </c>
      <c r="W215" s="41">
        <v>0</v>
      </c>
      <c r="X215" s="42">
        <v>0</v>
      </c>
      <c r="Y215" s="18">
        <v>0</v>
      </c>
      <c r="Z215" s="18">
        <v>0</v>
      </c>
      <c r="AA215" s="18">
        <v>0</v>
      </c>
      <c r="AB215" s="18" t="s">
        <v>70</v>
      </c>
      <c r="AC215" s="16"/>
      <c r="AD215" s="43">
        <v>0</v>
      </c>
      <c r="AE215" s="19">
        <v>0</v>
      </c>
      <c r="AF215" s="19">
        <v>0</v>
      </c>
      <c r="AG215" s="19">
        <v>0</v>
      </c>
      <c r="AH215" s="46">
        <v>0</v>
      </c>
      <c r="AI215" s="19" t="s">
        <v>70</v>
      </c>
      <c r="AJ215" s="19" t="s">
        <v>70</v>
      </c>
      <c r="AK215" s="45">
        <v>0</v>
      </c>
      <c r="AL215" s="16"/>
      <c r="AM215" s="18">
        <v>0</v>
      </c>
      <c r="AN215" s="41">
        <v>0</v>
      </c>
      <c r="AO215" s="42">
        <v>0</v>
      </c>
      <c r="AP215" s="18">
        <v>0</v>
      </c>
      <c r="AQ215" s="18">
        <v>0</v>
      </c>
      <c r="AR215" s="18"/>
      <c r="AS215" s="18" t="s">
        <v>70</v>
      </c>
      <c r="AT215" s="16"/>
      <c r="AU215" s="43">
        <v>0</v>
      </c>
      <c r="AV215" s="19">
        <v>0</v>
      </c>
      <c r="AW215" s="19">
        <v>0</v>
      </c>
      <c r="AX215" s="19">
        <v>0</v>
      </c>
      <c r="AY215" s="44">
        <v>0</v>
      </c>
      <c r="AZ215" s="19" t="s">
        <v>70</v>
      </c>
      <c r="BA215" s="19" t="s">
        <v>70</v>
      </c>
      <c r="BB215" s="45">
        <v>0</v>
      </c>
      <c r="BC215" s="16"/>
      <c r="BD215" s="47">
        <v>0</v>
      </c>
      <c r="BE215" s="41">
        <v>10</v>
      </c>
      <c r="BF215" s="18"/>
      <c r="BG215" s="19">
        <v>10</v>
      </c>
      <c r="BH215" s="19">
        <v>10</v>
      </c>
      <c r="BI215" s="1">
        <v>1</v>
      </c>
      <c r="BJ215" s="1">
        <v>0</v>
      </c>
      <c r="BK215" s="1">
        <v>0</v>
      </c>
      <c r="BL215" s="48" t="s">
        <v>2</v>
      </c>
      <c r="BM215" s="1" t="s">
        <v>2</v>
      </c>
      <c r="BN215" s="49" t="s">
        <v>73</v>
      </c>
      <c r="BO215" s="49" t="s">
        <v>268</v>
      </c>
      <c r="BV215" s="1">
        <f t="shared" si="23"/>
        <v>45</v>
      </c>
      <c r="BW215" s="1">
        <f t="shared" si="24"/>
        <v>0</v>
      </c>
      <c r="BX215" s="1">
        <f t="shared" si="25"/>
        <v>-82</v>
      </c>
      <c r="CF215" s="1">
        <f t="shared" si="20"/>
        <v>0</v>
      </c>
      <c r="CG215" s="7">
        <f t="shared" si="21"/>
        <v>0</v>
      </c>
      <c r="CH215" s="2" t="e">
        <f>VLOOKUP(C215,'[1]Notes &amp; Changes'!$D$58:$E$1012,2,FALSE)</f>
        <v>#N/A</v>
      </c>
      <c r="CI215" s="1" t="e">
        <f t="shared" si="22"/>
        <v>#N/A</v>
      </c>
      <c r="CJ215" s="1">
        <f>ROW()</f>
        <v>215</v>
      </c>
    </row>
    <row r="216" spans="2:88" x14ac:dyDescent="0.3">
      <c r="B216" s="1">
        <v>205</v>
      </c>
      <c r="C216" s="16" t="s">
        <v>526</v>
      </c>
      <c r="D216" s="16" t="s">
        <v>117</v>
      </c>
      <c r="E216" s="18">
        <v>16</v>
      </c>
      <c r="F216" s="41">
        <v>10</v>
      </c>
      <c r="G216" s="42">
        <v>0.625</v>
      </c>
      <c r="H216" s="18">
        <v>3</v>
      </c>
      <c r="I216" s="18">
        <v>5</v>
      </c>
      <c r="J216" s="18">
        <v>2</v>
      </c>
      <c r="K216" s="18" t="s">
        <v>70</v>
      </c>
      <c r="L216" s="16"/>
      <c r="M216" s="43">
        <v>0</v>
      </c>
      <c r="N216" s="19">
        <v>0</v>
      </c>
      <c r="O216" s="19">
        <v>0</v>
      </c>
      <c r="P216" s="19">
        <v>0</v>
      </c>
      <c r="Q216" s="44">
        <v>0</v>
      </c>
      <c r="R216" s="19" t="s">
        <v>70</v>
      </c>
      <c r="S216" s="19" t="s">
        <v>70</v>
      </c>
      <c r="T216" s="45">
        <v>10</v>
      </c>
      <c r="V216" s="18">
        <v>0</v>
      </c>
      <c r="W216" s="41">
        <v>0</v>
      </c>
      <c r="X216" s="42">
        <v>0</v>
      </c>
      <c r="Y216" s="18">
        <v>0</v>
      </c>
      <c r="Z216" s="18">
        <v>0</v>
      </c>
      <c r="AA216" s="18">
        <v>0</v>
      </c>
      <c r="AB216" s="18" t="s">
        <v>70</v>
      </c>
      <c r="AC216" s="16"/>
      <c r="AD216" s="43">
        <v>0</v>
      </c>
      <c r="AE216" s="19">
        <v>0</v>
      </c>
      <c r="AF216" s="19">
        <v>0</v>
      </c>
      <c r="AG216" s="19">
        <v>0</v>
      </c>
      <c r="AH216" s="46">
        <v>0</v>
      </c>
      <c r="AI216" s="19" t="s">
        <v>70</v>
      </c>
      <c r="AJ216" s="19" t="s">
        <v>70</v>
      </c>
      <c r="AK216" s="45">
        <v>0</v>
      </c>
      <c r="AL216" s="16"/>
      <c r="AM216" s="18">
        <v>0</v>
      </c>
      <c r="AN216" s="41">
        <v>0</v>
      </c>
      <c r="AO216" s="42">
        <v>0</v>
      </c>
      <c r="AP216" s="18">
        <v>0</v>
      </c>
      <c r="AQ216" s="18">
        <v>0</v>
      </c>
      <c r="AR216" s="18"/>
      <c r="AS216" s="18" t="s">
        <v>70</v>
      </c>
      <c r="AT216" s="16"/>
      <c r="AU216" s="43">
        <v>0</v>
      </c>
      <c r="AV216" s="19">
        <v>0</v>
      </c>
      <c r="AW216" s="19">
        <v>0</v>
      </c>
      <c r="AX216" s="19">
        <v>0</v>
      </c>
      <c r="AY216" s="44">
        <v>0</v>
      </c>
      <c r="AZ216" s="19" t="s">
        <v>70</v>
      </c>
      <c r="BA216" s="19" t="s">
        <v>70</v>
      </c>
      <c r="BB216" s="45">
        <v>0</v>
      </c>
      <c r="BC216" s="16"/>
      <c r="BD216" s="47">
        <v>0</v>
      </c>
      <c r="BE216" s="41">
        <v>10</v>
      </c>
      <c r="BF216" s="18"/>
      <c r="BG216" s="19">
        <v>16</v>
      </c>
      <c r="BH216" s="19">
        <v>10</v>
      </c>
      <c r="BI216" s="1">
        <v>1</v>
      </c>
      <c r="BJ216" s="1">
        <v>0</v>
      </c>
      <c r="BK216" s="1">
        <v>0</v>
      </c>
      <c r="BL216" s="48" t="s">
        <v>527</v>
      </c>
      <c r="BM216" s="1" t="s">
        <v>527</v>
      </c>
      <c r="BN216" s="49" t="s">
        <v>72</v>
      </c>
      <c r="BO216" s="49" t="s">
        <v>73</v>
      </c>
      <c r="BV216" s="1">
        <f t="shared" si="23"/>
        <v>45</v>
      </c>
      <c r="BW216" s="1">
        <f t="shared" si="24"/>
        <v>0</v>
      </c>
      <c r="BX216" s="1">
        <f t="shared" si="25"/>
        <v>-82</v>
      </c>
      <c r="CF216" s="1">
        <f t="shared" si="20"/>
        <v>0</v>
      </c>
      <c r="CG216" s="7">
        <f t="shared" si="21"/>
        <v>0</v>
      </c>
      <c r="CH216" s="2" t="e">
        <f>VLOOKUP(C216,'[1]Notes &amp; Changes'!$D$58:$E$1012,2,FALSE)</f>
        <v>#N/A</v>
      </c>
      <c r="CI216" s="1" t="e">
        <f t="shared" si="22"/>
        <v>#N/A</v>
      </c>
      <c r="CJ216" s="1">
        <f>ROW()</f>
        <v>216</v>
      </c>
    </row>
    <row r="217" spans="2:88" x14ac:dyDescent="0.3">
      <c r="B217" s="1">
        <v>206</v>
      </c>
      <c r="C217" s="16" t="s">
        <v>528</v>
      </c>
      <c r="D217" s="16" t="s">
        <v>203</v>
      </c>
      <c r="E217" s="18">
        <v>14</v>
      </c>
      <c r="F217" s="41">
        <v>10</v>
      </c>
      <c r="G217" s="42">
        <v>0.7142857142857143</v>
      </c>
      <c r="H217" s="18">
        <v>5</v>
      </c>
      <c r="I217" s="18">
        <v>5</v>
      </c>
      <c r="J217" s="18">
        <v>0</v>
      </c>
      <c r="K217" s="18" t="s">
        <v>70</v>
      </c>
      <c r="L217" s="16"/>
      <c r="M217" s="43">
        <v>0</v>
      </c>
      <c r="N217" s="19">
        <v>0</v>
      </c>
      <c r="O217" s="19">
        <v>0</v>
      </c>
      <c r="P217" s="19">
        <v>0</v>
      </c>
      <c r="Q217" s="44">
        <v>0</v>
      </c>
      <c r="R217" s="19" t="s">
        <v>70</v>
      </c>
      <c r="S217" s="19" t="s">
        <v>70</v>
      </c>
      <c r="T217" s="45">
        <v>10</v>
      </c>
      <c r="V217" s="18">
        <v>0</v>
      </c>
      <c r="W217" s="41">
        <v>0</v>
      </c>
      <c r="X217" s="42">
        <v>0</v>
      </c>
      <c r="Y217" s="18">
        <v>0</v>
      </c>
      <c r="Z217" s="18">
        <v>0</v>
      </c>
      <c r="AA217" s="18">
        <v>0</v>
      </c>
      <c r="AB217" s="18" t="s">
        <v>70</v>
      </c>
      <c r="AC217" s="16"/>
      <c r="AD217" s="43">
        <v>0</v>
      </c>
      <c r="AE217" s="19">
        <v>0</v>
      </c>
      <c r="AF217" s="19">
        <v>0</v>
      </c>
      <c r="AG217" s="19">
        <v>0</v>
      </c>
      <c r="AH217" s="46">
        <v>0</v>
      </c>
      <c r="AI217" s="19" t="s">
        <v>70</v>
      </c>
      <c r="AJ217" s="19" t="s">
        <v>70</v>
      </c>
      <c r="AK217" s="45">
        <v>0</v>
      </c>
      <c r="AL217" s="16"/>
      <c r="AM217" s="18">
        <v>0</v>
      </c>
      <c r="AN217" s="41">
        <v>0</v>
      </c>
      <c r="AO217" s="42">
        <v>0</v>
      </c>
      <c r="AP217" s="18">
        <v>0</v>
      </c>
      <c r="AQ217" s="18">
        <v>0</v>
      </c>
      <c r="AR217" s="18"/>
      <c r="AS217" s="18" t="s">
        <v>70</v>
      </c>
      <c r="AT217" s="16"/>
      <c r="AU217" s="43">
        <v>0</v>
      </c>
      <c r="AV217" s="19">
        <v>0</v>
      </c>
      <c r="AW217" s="19">
        <v>0</v>
      </c>
      <c r="AX217" s="19">
        <v>0</v>
      </c>
      <c r="AY217" s="44">
        <v>0</v>
      </c>
      <c r="AZ217" s="19" t="s">
        <v>70</v>
      </c>
      <c r="BA217" s="19" t="s">
        <v>70</v>
      </c>
      <c r="BB217" s="45">
        <v>0</v>
      </c>
      <c r="BC217" s="16"/>
      <c r="BD217" s="47">
        <v>0</v>
      </c>
      <c r="BE217" s="41">
        <v>10</v>
      </c>
      <c r="BF217" s="18"/>
      <c r="BG217" s="19">
        <v>14</v>
      </c>
      <c r="BH217" s="19">
        <v>10</v>
      </c>
      <c r="BI217" s="1">
        <v>1</v>
      </c>
      <c r="BJ217" s="1">
        <v>0</v>
      </c>
      <c r="BK217" s="1">
        <v>0</v>
      </c>
      <c r="BL217" s="48" t="s">
        <v>529</v>
      </c>
      <c r="BM217" s="1" t="s">
        <v>529</v>
      </c>
      <c r="BN217" s="49" t="s">
        <v>72</v>
      </c>
      <c r="BO217" s="49" t="s">
        <v>73</v>
      </c>
      <c r="BV217" s="1">
        <f t="shared" si="23"/>
        <v>45</v>
      </c>
      <c r="BW217" s="1">
        <f t="shared" si="24"/>
        <v>0</v>
      </c>
      <c r="BX217" s="1">
        <f t="shared" si="25"/>
        <v>-82</v>
      </c>
      <c r="CF217" s="1">
        <f t="shared" si="20"/>
        <v>0</v>
      </c>
      <c r="CG217" s="7">
        <f t="shared" si="21"/>
        <v>0</v>
      </c>
      <c r="CH217" s="2" t="str">
        <f>VLOOKUP(C217,'[1]Notes &amp; Changes'!$D$58:$E$1012,2,FALSE)</f>
        <v>Eden Photographic Society</v>
      </c>
      <c r="CI217" s="1" t="str">
        <f t="shared" si="22"/>
        <v>Ok</v>
      </c>
      <c r="CJ217" s="1">
        <f>ROW()</f>
        <v>217</v>
      </c>
    </row>
    <row r="218" spans="2:88" x14ac:dyDescent="0.3">
      <c r="B218" s="1">
        <v>207</v>
      </c>
      <c r="C218" s="16" t="s">
        <v>530</v>
      </c>
      <c r="D218" s="16" t="s">
        <v>238</v>
      </c>
      <c r="E218" s="18">
        <v>10</v>
      </c>
      <c r="F218" s="41">
        <v>10</v>
      </c>
      <c r="G218" s="42">
        <v>1</v>
      </c>
      <c r="H218" s="18">
        <v>3</v>
      </c>
      <c r="I218" s="18">
        <v>1</v>
      </c>
      <c r="J218" s="18">
        <v>6</v>
      </c>
      <c r="K218" s="18" t="s">
        <v>70</v>
      </c>
      <c r="L218" s="16"/>
      <c r="M218" s="43">
        <v>0</v>
      </c>
      <c r="N218" s="19">
        <v>0</v>
      </c>
      <c r="O218" s="19">
        <v>0</v>
      </c>
      <c r="P218" s="19">
        <v>0</v>
      </c>
      <c r="Q218" s="44">
        <v>0</v>
      </c>
      <c r="R218" s="19" t="s">
        <v>70</v>
      </c>
      <c r="S218" s="19" t="s">
        <v>70</v>
      </c>
      <c r="T218" s="45">
        <v>10</v>
      </c>
      <c r="V218" s="18">
        <v>0</v>
      </c>
      <c r="W218" s="41">
        <v>0</v>
      </c>
      <c r="X218" s="42">
        <v>0</v>
      </c>
      <c r="Y218" s="18">
        <v>0</v>
      </c>
      <c r="Z218" s="18">
        <v>0</v>
      </c>
      <c r="AA218" s="18">
        <v>0</v>
      </c>
      <c r="AB218" s="18" t="s">
        <v>70</v>
      </c>
      <c r="AC218" s="16"/>
      <c r="AD218" s="43">
        <v>0</v>
      </c>
      <c r="AE218" s="19">
        <v>0</v>
      </c>
      <c r="AF218" s="19">
        <v>0</v>
      </c>
      <c r="AG218" s="19">
        <v>0</v>
      </c>
      <c r="AH218" s="46">
        <v>0</v>
      </c>
      <c r="AI218" s="19" t="s">
        <v>70</v>
      </c>
      <c r="AJ218" s="19" t="s">
        <v>70</v>
      </c>
      <c r="AK218" s="45">
        <v>0</v>
      </c>
      <c r="AL218" s="16"/>
      <c r="AM218" s="18">
        <v>0</v>
      </c>
      <c r="AN218" s="41">
        <v>0</v>
      </c>
      <c r="AO218" s="42">
        <v>0</v>
      </c>
      <c r="AP218" s="18">
        <v>0</v>
      </c>
      <c r="AQ218" s="18">
        <v>0</v>
      </c>
      <c r="AR218" s="18"/>
      <c r="AS218" s="18" t="s">
        <v>70</v>
      </c>
      <c r="AT218" s="16"/>
      <c r="AU218" s="43">
        <v>0</v>
      </c>
      <c r="AV218" s="19">
        <v>0</v>
      </c>
      <c r="AW218" s="19">
        <v>0</v>
      </c>
      <c r="AX218" s="19">
        <v>0</v>
      </c>
      <c r="AY218" s="44">
        <v>0</v>
      </c>
      <c r="AZ218" s="19" t="s">
        <v>70</v>
      </c>
      <c r="BA218" s="19" t="s">
        <v>70</v>
      </c>
      <c r="BB218" s="45">
        <v>0</v>
      </c>
      <c r="BC218" s="16"/>
      <c r="BD218" s="47">
        <v>0</v>
      </c>
      <c r="BE218" s="41">
        <v>10</v>
      </c>
      <c r="BF218" s="18"/>
      <c r="BG218" s="19">
        <v>10</v>
      </c>
      <c r="BH218" s="19">
        <v>10</v>
      </c>
      <c r="BI218" s="1">
        <v>1</v>
      </c>
      <c r="BJ218" s="1">
        <v>0</v>
      </c>
      <c r="BK218" s="1">
        <v>0</v>
      </c>
      <c r="BL218" s="48" t="s">
        <v>2</v>
      </c>
      <c r="BM218" s="1" t="s">
        <v>2</v>
      </c>
      <c r="BN218" s="49" t="s">
        <v>73</v>
      </c>
      <c r="BO218" s="49" t="s">
        <v>268</v>
      </c>
      <c r="BV218" s="1">
        <f t="shared" si="23"/>
        <v>45</v>
      </c>
      <c r="BW218" s="1">
        <f t="shared" si="24"/>
        <v>0</v>
      </c>
      <c r="BX218" s="1">
        <f t="shared" si="25"/>
        <v>-82</v>
      </c>
      <c r="CF218" s="1">
        <f t="shared" si="20"/>
        <v>0</v>
      </c>
      <c r="CG218" s="7">
        <f t="shared" si="21"/>
        <v>0</v>
      </c>
      <c r="CH218" s="2" t="str">
        <f>VLOOKUP(C218,'[1]Notes &amp; Changes'!$D$58:$E$1012,2,FALSE)</f>
        <v>Kriel Foto Club</v>
      </c>
      <c r="CI218" s="1" t="str">
        <f t="shared" si="22"/>
        <v>Ok</v>
      </c>
      <c r="CJ218" s="1">
        <f>ROW()</f>
        <v>218</v>
      </c>
    </row>
    <row r="219" spans="2:88" x14ac:dyDescent="0.3">
      <c r="B219" s="1">
        <v>208</v>
      </c>
      <c r="C219" s="16" t="s">
        <v>531</v>
      </c>
      <c r="D219" s="16" t="s">
        <v>155</v>
      </c>
      <c r="E219" s="18">
        <v>8</v>
      </c>
      <c r="F219" s="41">
        <v>10</v>
      </c>
      <c r="G219" s="42">
        <v>1.25</v>
      </c>
      <c r="H219" s="18">
        <v>6</v>
      </c>
      <c r="I219" s="18">
        <v>1</v>
      </c>
      <c r="J219" s="18">
        <v>3</v>
      </c>
      <c r="K219" s="18" t="s">
        <v>70</v>
      </c>
      <c r="L219" s="16"/>
      <c r="M219" s="43">
        <v>0</v>
      </c>
      <c r="N219" s="19">
        <v>0</v>
      </c>
      <c r="O219" s="19">
        <v>0</v>
      </c>
      <c r="P219" s="19">
        <v>0</v>
      </c>
      <c r="Q219" s="44">
        <v>0</v>
      </c>
      <c r="R219" s="19" t="s">
        <v>70</v>
      </c>
      <c r="S219" s="19" t="s">
        <v>70</v>
      </c>
      <c r="T219" s="45">
        <v>10</v>
      </c>
      <c r="V219" s="18">
        <v>0</v>
      </c>
      <c r="W219" s="41">
        <v>0</v>
      </c>
      <c r="X219" s="42">
        <v>0</v>
      </c>
      <c r="Y219" s="18">
        <v>0</v>
      </c>
      <c r="Z219" s="18">
        <v>0</v>
      </c>
      <c r="AA219" s="18">
        <v>0</v>
      </c>
      <c r="AB219" s="18" t="s">
        <v>70</v>
      </c>
      <c r="AC219" s="16"/>
      <c r="AD219" s="43">
        <v>0</v>
      </c>
      <c r="AE219" s="19">
        <v>0</v>
      </c>
      <c r="AF219" s="19">
        <v>0</v>
      </c>
      <c r="AG219" s="19">
        <v>0</v>
      </c>
      <c r="AH219" s="46">
        <v>0</v>
      </c>
      <c r="AI219" s="19" t="s">
        <v>70</v>
      </c>
      <c r="AJ219" s="19" t="s">
        <v>70</v>
      </c>
      <c r="AK219" s="45">
        <v>0</v>
      </c>
      <c r="AL219" s="16"/>
      <c r="AM219" s="18">
        <v>0</v>
      </c>
      <c r="AN219" s="41">
        <v>0</v>
      </c>
      <c r="AO219" s="42">
        <v>0</v>
      </c>
      <c r="AP219" s="18">
        <v>0</v>
      </c>
      <c r="AQ219" s="18">
        <v>0</v>
      </c>
      <c r="AR219" s="18"/>
      <c r="AS219" s="18" t="s">
        <v>70</v>
      </c>
      <c r="AT219" s="16"/>
      <c r="AU219" s="43">
        <v>0</v>
      </c>
      <c r="AV219" s="19">
        <v>0</v>
      </c>
      <c r="AW219" s="19">
        <v>0</v>
      </c>
      <c r="AX219" s="19">
        <v>0</v>
      </c>
      <c r="AY219" s="44">
        <v>0</v>
      </c>
      <c r="AZ219" s="19" t="s">
        <v>70</v>
      </c>
      <c r="BA219" s="19" t="s">
        <v>70</v>
      </c>
      <c r="BB219" s="45">
        <v>0</v>
      </c>
      <c r="BC219" s="16"/>
      <c r="BD219" s="47">
        <v>0</v>
      </c>
      <c r="BE219" s="41">
        <v>10</v>
      </c>
      <c r="BF219" s="18"/>
      <c r="BG219" s="19">
        <v>8</v>
      </c>
      <c r="BH219" s="19">
        <v>10</v>
      </c>
      <c r="BI219" s="1">
        <v>1</v>
      </c>
      <c r="BJ219" s="1">
        <v>0</v>
      </c>
      <c r="BK219" s="1">
        <v>0</v>
      </c>
      <c r="BL219" s="48" t="s">
        <v>532</v>
      </c>
      <c r="BM219" s="1" t="s">
        <v>532</v>
      </c>
      <c r="BN219" s="49" t="s">
        <v>72</v>
      </c>
      <c r="BO219" s="49" t="s">
        <v>73</v>
      </c>
      <c r="BV219" s="1">
        <f t="shared" si="23"/>
        <v>45</v>
      </c>
      <c r="BW219" s="1">
        <f t="shared" si="24"/>
        <v>0</v>
      </c>
      <c r="BX219" s="1">
        <f t="shared" si="25"/>
        <v>-82</v>
      </c>
      <c r="CF219" s="1">
        <f t="shared" si="20"/>
        <v>0</v>
      </c>
      <c r="CG219" s="7">
        <f t="shared" si="21"/>
        <v>0</v>
      </c>
      <c r="CH219" s="2" t="e">
        <f>VLOOKUP(C219,'[1]Notes &amp; Changes'!$D$58:$E$1012,2,FALSE)</f>
        <v>#N/A</v>
      </c>
      <c r="CI219" s="1" t="e">
        <f t="shared" si="22"/>
        <v>#N/A</v>
      </c>
      <c r="CJ219" s="1">
        <f>ROW()</f>
        <v>219</v>
      </c>
    </row>
    <row r="220" spans="2:88" x14ac:dyDescent="0.2">
      <c r="B220" s="1">
        <v>209</v>
      </c>
      <c r="C220" s="73" t="s">
        <v>533</v>
      </c>
      <c r="D220" s="16" t="s">
        <v>126</v>
      </c>
      <c r="E220" s="18">
        <v>9</v>
      </c>
      <c r="F220" s="41">
        <v>10</v>
      </c>
      <c r="G220" s="42">
        <v>1.1111111111111112</v>
      </c>
      <c r="H220" s="18">
        <v>1</v>
      </c>
      <c r="I220" s="18">
        <v>6</v>
      </c>
      <c r="J220" s="18">
        <v>3</v>
      </c>
      <c r="K220" s="18" t="s">
        <v>70</v>
      </c>
      <c r="L220" s="16"/>
      <c r="M220" s="43">
        <v>0</v>
      </c>
      <c r="N220" s="19">
        <v>0</v>
      </c>
      <c r="O220" s="19">
        <v>0</v>
      </c>
      <c r="P220" s="19">
        <v>0</v>
      </c>
      <c r="Q220" s="44">
        <v>0</v>
      </c>
      <c r="R220" s="19" t="s">
        <v>70</v>
      </c>
      <c r="S220" s="19" t="s">
        <v>70</v>
      </c>
      <c r="T220" s="45">
        <v>10</v>
      </c>
      <c r="V220" s="18">
        <v>0</v>
      </c>
      <c r="W220" s="41">
        <v>0</v>
      </c>
      <c r="X220" s="42">
        <v>0</v>
      </c>
      <c r="Y220" s="18">
        <v>0</v>
      </c>
      <c r="Z220" s="18">
        <v>0</v>
      </c>
      <c r="AA220" s="18">
        <v>0</v>
      </c>
      <c r="AB220" s="18" t="s">
        <v>70</v>
      </c>
      <c r="AC220" s="16"/>
      <c r="AD220" s="43">
        <v>0</v>
      </c>
      <c r="AE220" s="19">
        <v>0</v>
      </c>
      <c r="AF220" s="19">
        <v>0</v>
      </c>
      <c r="AG220" s="19">
        <v>0</v>
      </c>
      <c r="AH220" s="46">
        <v>0</v>
      </c>
      <c r="AI220" s="19" t="s">
        <v>70</v>
      </c>
      <c r="AJ220" s="19" t="s">
        <v>70</v>
      </c>
      <c r="AK220" s="45">
        <v>0</v>
      </c>
      <c r="AL220" s="16"/>
      <c r="AM220" s="18">
        <v>0</v>
      </c>
      <c r="AN220" s="41">
        <v>0</v>
      </c>
      <c r="AO220" s="42">
        <v>0</v>
      </c>
      <c r="AP220" s="18">
        <v>0</v>
      </c>
      <c r="AQ220" s="18">
        <v>0</v>
      </c>
      <c r="AR220" s="18"/>
      <c r="AS220" s="18" t="s">
        <v>70</v>
      </c>
      <c r="AT220" s="16"/>
      <c r="AU220" s="43">
        <v>0</v>
      </c>
      <c r="AV220" s="19">
        <v>0</v>
      </c>
      <c r="AW220" s="19">
        <v>0</v>
      </c>
      <c r="AX220" s="19">
        <v>0</v>
      </c>
      <c r="AY220" s="44">
        <v>0</v>
      </c>
      <c r="AZ220" s="19" t="s">
        <v>70</v>
      </c>
      <c r="BA220" s="19" t="s">
        <v>70</v>
      </c>
      <c r="BB220" s="45">
        <v>0</v>
      </c>
      <c r="BC220" s="16"/>
      <c r="BD220" s="47">
        <v>0</v>
      </c>
      <c r="BE220" s="41">
        <v>10</v>
      </c>
      <c r="BF220" s="18"/>
      <c r="BG220" s="19">
        <v>9</v>
      </c>
      <c r="BH220" s="19">
        <v>10</v>
      </c>
      <c r="BI220" s="1">
        <v>1</v>
      </c>
      <c r="BJ220" s="1">
        <v>0</v>
      </c>
      <c r="BK220" s="1">
        <v>0</v>
      </c>
      <c r="BL220" s="48" t="s">
        <v>2</v>
      </c>
      <c r="BM220" s="1" t="s">
        <v>2</v>
      </c>
      <c r="BN220" s="49" t="s">
        <v>73</v>
      </c>
      <c r="BO220" s="49" t="s">
        <v>268</v>
      </c>
      <c r="BV220" s="1">
        <f t="shared" si="23"/>
        <v>45</v>
      </c>
      <c r="BW220" s="1">
        <f t="shared" si="24"/>
        <v>0</v>
      </c>
      <c r="BX220" s="1">
        <f t="shared" si="25"/>
        <v>-82</v>
      </c>
      <c r="CF220" s="1">
        <f t="shared" si="20"/>
        <v>0</v>
      </c>
      <c r="CG220" s="7">
        <f t="shared" si="21"/>
        <v>0</v>
      </c>
      <c r="CH220" s="2" t="e">
        <f>VLOOKUP(C220,'[1]Notes &amp; Changes'!$D$58:$E$1012,2,FALSE)</f>
        <v>#N/A</v>
      </c>
      <c r="CI220" s="1" t="e">
        <f t="shared" si="22"/>
        <v>#N/A</v>
      </c>
      <c r="CJ220" s="1">
        <f>ROW()</f>
        <v>220</v>
      </c>
    </row>
    <row r="221" spans="2:88" x14ac:dyDescent="0.3">
      <c r="B221" s="1">
        <v>210</v>
      </c>
      <c r="C221" s="16" t="s">
        <v>534</v>
      </c>
      <c r="D221" s="16" t="s">
        <v>69</v>
      </c>
      <c r="E221" s="18">
        <v>9</v>
      </c>
      <c r="F221" s="41">
        <v>9</v>
      </c>
      <c r="G221" s="42">
        <v>1</v>
      </c>
      <c r="H221" s="18">
        <v>6</v>
      </c>
      <c r="I221" s="18">
        <v>1</v>
      </c>
      <c r="J221" s="18">
        <v>2</v>
      </c>
      <c r="K221" s="18" t="s">
        <v>70</v>
      </c>
      <c r="L221" s="16"/>
      <c r="M221" s="43">
        <v>0</v>
      </c>
      <c r="N221" s="19">
        <v>0</v>
      </c>
      <c r="O221" s="19">
        <v>0</v>
      </c>
      <c r="P221" s="19">
        <v>0</v>
      </c>
      <c r="Q221" s="44">
        <v>0</v>
      </c>
      <c r="R221" s="19" t="s">
        <v>70</v>
      </c>
      <c r="S221" s="19" t="s">
        <v>70</v>
      </c>
      <c r="T221" s="45">
        <v>9</v>
      </c>
      <c r="V221" s="18">
        <v>0</v>
      </c>
      <c r="W221" s="41">
        <v>0</v>
      </c>
      <c r="X221" s="42">
        <v>0</v>
      </c>
      <c r="Y221" s="18">
        <v>0</v>
      </c>
      <c r="Z221" s="18">
        <v>0</v>
      </c>
      <c r="AA221" s="18">
        <v>0</v>
      </c>
      <c r="AB221" s="18" t="s">
        <v>70</v>
      </c>
      <c r="AC221" s="16"/>
      <c r="AD221" s="43">
        <v>0</v>
      </c>
      <c r="AE221" s="19">
        <v>0</v>
      </c>
      <c r="AF221" s="19">
        <v>0</v>
      </c>
      <c r="AG221" s="19">
        <v>0</v>
      </c>
      <c r="AH221" s="46">
        <v>0</v>
      </c>
      <c r="AI221" s="19" t="s">
        <v>70</v>
      </c>
      <c r="AJ221" s="19" t="s">
        <v>70</v>
      </c>
      <c r="AK221" s="45">
        <v>0</v>
      </c>
      <c r="AL221" s="16"/>
      <c r="AM221" s="18">
        <v>0</v>
      </c>
      <c r="AN221" s="41">
        <v>0</v>
      </c>
      <c r="AO221" s="42">
        <v>0</v>
      </c>
      <c r="AP221" s="18">
        <v>0</v>
      </c>
      <c r="AQ221" s="18">
        <v>0</v>
      </c>
      <c r="AR221" s="18"/>
      <c r="AS221" s="18" t="s">
        <v>70</v>
      </c>
      <c r="AT221" s="16"/>
      <c r="AU221" s="43">
        <v>0</v>
      </c>
      <c r="AV221" s="19">
        <v>0</v>
      </c>
      <c r="AW221" s="19">
        <v>0</v>
      </c>
      <c r="AX221" s="19">
        <v>0</v>
      </c>
      <c r="AY221" s="44">
        <v>0</v>
      </c>
      <c r="AZ221" s="19" t="s">
        <v>70</v>
      </c>
      <c r="BA221" s="19" t="s">
        <v>70</v>
      </c>
      <c r="BB221" s="45">
        <v>0</v>
      </c>
      <c r="BC221" s="16"/>
      <c r="BD221" s="47">
        <v>0</v>
      </c>
      <c r="BE221" s="41">
        <v>9</v>
      </c>
      <c r="BF221" s="18"/>
      <c r="BG221" s="19">
        <v>9</v>
      </c>
      <c r="BH221" s="19">
        <v>9</v>
      </c>
      <c r="BI221" s="1">
        <v>1</v>
      </c>
      <c r="BJ221" s="1">
        <v>0</v>
      </c>
      <c r="BK221" s="1">
        <v>0</v>
      </c>
      <c r="BL221" s="48" t="s">
        <v>2</v>
      </c>
      <c r="BM221" s="1" t="s">
        <v>2</v>
      </c>
      <c r="BN221" s="49" t="s">
        <v>73</v>
      </c>
      <c r="BO221" s="49" t="s">
        <v>268</v>
      </c>
      <c r="BV221" s="1">
        <f t="shared" si="23"/>
        <v>46</v>
      </c>
      <c r="BW221" s="1">
        <f t="shared" si="24"/>
        <v>-1</v>
      </c>
      <c r="BX221" s="1">
        <f t="shared" si="25"/>
        <v>-83</v>
      </c>
      <c r="CF221" s="1">
        <f t="shared" si="20"/>
        <v>0</v>
      </c>
      <c r="CG221" s="7">
        <f t="shared" si="21"/>
        <v>0</v>
      </c>
      <c r="CH221" s="2" t="e">
        <f>VLOOKUP(C221,'[1]Notes &amp; Changes'!$D$58:$E$1012,2,FALSE)</f>
        <v>#N/A</v>
      </c>
      <c r="CI221" s="1" t="e">
        <f t="shared" si="22"/>
        <v>#N/A</v>
      </c>
      <c r="CJ221" s="1">
        <f>ROW()</f>
        <v>221</v>
      </c>
    </row>
    <row r="222" spans="2:88" x14ac:dyDescent="0.2">
      <c r="B222" s="1">
        <v>211</v>
      </c>
      <c r="C222" s="73" t="s">
        <v>535</v>
      </c>
      <c r="D222" s="16" t="s">
        <v>410</v>
      </c>
      <c r="E222" s="18">
        <v>10</v>
      </c>
      <c r="F222" s="41">
        <v>9</v>
      </c>
      <c r="G222" s="42">
        <v>0.9</v>
      </c>
      <c r="H222" s="18">
        <v>6</v>
      </c>
      <c r="I222" s="18">
        <v>0</v>
      </c>
      <c r="J222" s="18">
        <v>3</v>
      </c>
      <c r="K222" s="18" t="s">
        <v>70</v>
      </c>
      <c r="L222" s="16"/>
      <c r="M222" s="43">
        <v>0</v>
      </c>
      <c r="N222" s="19">
        <v>0</v>
      </c>
      <c r="O222" s="19">
        <v>0</v>
      </c>
      <c r="P222" s="19">
        <v>0</v>
      </c>
      <c r="Q222" s="44">
        <v>0</v>
      </c>
      <c r="R222" s="19" t="s">
        <v>70</v>
      </c>
      <c r="S222" s="19" t="s">
        <v>70</v>
      </c>
      <c r="T222" s="45">
        <v>9</v>
      </c>
      <c r="V222" s="18">
        <v>0</v>
      </c>
      <c r="W222" s="41">
        <v>0</v>
      </c>
      <c r="X222" s="42">
        <v>0</v>
      </c>
      <c r="Y222" s="18">
        <v>0</v>
      </c>
      <c r="Z222" s="18">
        <v>0</v>
      </c>
      <c r="AA222" s="18">
        <v>0</v>
      </c>
      <c r="AB222" s="18" t="s">
        <v>70</v>
      </c>
      <c r="AC222" s="16"/>
      <c r="AD222" s="43">
        <v>0</v>
      </c>
      <c r="AE222" s="19">
        <v>0</v>
      </c>
      <c r="AF222" s="19">
        <v>0</v>
      </c>
      <c r="AG222" s="19">
        <v>0</v>
      </c>
      <c r="AH222" s="46">
        <v>0</v>
      </c>
      <c r="AI222" s="19" t="s">
        <v>70</v>
      </c>
      <c r="AJ222" s="19" t="s">
        <v>70</v>
      </c>
      <c r="AK222" s="45">
        <v>0</v>
      </c>
      <c r="AL222" s="16"/>
      <c r="AM222" s="18">
        <v>0</v>
      </c>
      <c r="AN222" s="41">
        <v>0</v>
      </c>
      <c r="AO222" s="42">
        <v>0</v>
      </c>
      <c r="AP222" s="18">
        <v>0</v>
      </c>
      <c r="AQ222" s="18">
        <v>0</v>
      </c>
      <c r="AR222" s="18"/>
      <c r="AS222" s="18" t="s">
        <v>70</v>
      </c>
      <c r="AT222" s="16"/>
      <c r="AU222" s="43">
        <v>0</v>
      </c>
      <c r="AV222" s="19">
        <v>0</v>
      </c>
      <c r="AW222" s="19">
        <v>0</v>
      </c>
      <c r="AX222" s="19">
        <v>0</v>
      </c>
      <c r="AY222" s="44">
        <v>0</v>
      </c>
      <c r="AZ222" s="19" t="s">
        <v>70</v>
      </c>
      <c r="BA222" s="19" t="s">
        <v>70</v>
      </c>
      <c r="BB222" s="45">
        <v>0</v>
      </c>
      <c r="BC222" s="16"/>
      <c r="BD222" s="47">
        <v>0</v>
      </c>
      <c r="BE222" s="41">
        <v>9</v>
      </c>
      <c r="BF222" s="18"/>
      <c r="BG222" s="19">
        <v>10</v>
      </c>
      <c r="BH222" s="19">
        <v>9</v>
      </c>
      <c r="BI222" s="1">
        <v>1</v>
      </c>
      <c r="BJ222" s="1">
        <v>0</v>
      </c>
      <c r="BK222" s="1">
        <v>0</v>
      </c>
      <c r="BL222" s="48" t="s">
        <v>536</v>
      </c>
      <c r="BM222" s="1" t="s">
        <v>536</v>
      </c>
      <c r="BN222" s="49" t="s">
        <v>72</v>
      </c>
      <c r="BO222" s="49" t="s">
        <v>73</v>
      </c>
      <c r="BV222" s="1">
        <f t="shared" si="23"/>
        <v>46</v>
      </c>
      <c r="BW222" s="1">
        <f t="shared" si="24"/>
        <v>0</v>
      </c>
      <c r="BX222" s="1">
        <f t="shared" si="25"/>
        <v>-83</v>
      </c>
      <c r="CF222" s="1">
        <f t="shared" si="20"/>
        <v>0</v>
      </c>
      <c r="CG222" s="7">
        <f t="shared" si="21"/>
        <v>0</v>
      </c>
      <c r="CH222" s="2" t="str">
        <f>VLOOKUP(C222,'[1]Notes &amp; Changes'!$D$58:$E$1012,2,FALSE)</f>
        <v>Musina</v>
      </c>
      <c r="CI222" s="1" t="str">
        <f t="shared" si="22"/>
        <v>Ok</v>
      </c>
      <c r="CJ222" s="1">
        <f>ROW()</f>
        <v>222</v>
      </c>
    </row>
    <row r="223" spans="2:88" x14ac:dyDescent="0.3">
      <c r="B223" s="1">
        <v>212</v>
      </c>
      <c r="C223" s="16" t="s">
        <v>537</v>
      </c>
      <c r="D223" s="16" t="s">
        <v>69</v>
      </c>
      <c r="E223" s="18">
        <v>9</v>
      </c>
      <c r="F223" s="41">
        <v>9</v>
      </c>
      <c r="G223" s="42">
        <v>1</v>
      </c>
      <c r="H223" s="18">
        <v>9</v>
      </c>
      <c r="I223" s="18">
        <v>0</v>
      </c>
      <c r="J223" s="18">
        <v>0</v>
      </c>
      <c r="K223" s="18" t="s">
        <v>70</v>
      </c>
      <c r="L223" s="16"/>
      <c r="M223" s="43">
        <v>0</v>
      </c>
      <c r="N223" s="19">
        <v>0</v>
      </c>
      <c r="O223" s="19">
        <v>0</v>
      </c>
      <c r="P223" s="19">
        <v>0</v>
      </c>
      <c r="Q223" s="44">
        <v>0</v>
      </c>
      <c r="R223" s="19" t="s">
        <v>70</v>
      </c>
      <c r="S223" s="19" t="s">
        <v>70</v>
      </c>
      <c r="T223" s="45">
        <v>9</v>
      </c>
      <c r="V223" s="18">
        <v>0</v>
      </c>
      <c r="W223" s="41">
        <v>0</v>
      </c>
      <c r="X223" s="42">
        <v>0</v>
      </c>
      <c r="Y223" s="18">
        <v>0</v>
      </c>
      <c r="Z223" s="18">
        <v>0</v>
      </c>
      <c r="AA223" s="18">
        <v>0</v>
      </c>
      <c r="AB223" s="18" t="s">
        <v>70</v>
      </c>
      <c r="AC223" s="16"/>
      <c r="AD223" s="43">
        <v>0</v>
      </c>
      <c r="AE223" s="19">
        <v>0</v>
      </c>
      <c r="AF223" s="19">
        <v>0</v>
      </c>
      <c r="AG223" s="19">
        <v>0</v>
      </c>
      <c r="AH223" s="46">
        <v>0</v>
      </c>
      <c r="AI223" s="19" t="s">
        <v>70</v>
      </c>
      <c r="AJ223" s="19" t="s">
        <v>70</v>
      </c>
      <c r="AK223" s="45">
        <v>0</v>
      </c>
      <c r="AL223" s="16"/>
      <c r="AM223" s="18">
        <v>0</v>
      </c>
      <c r="AN223" s="41">
        <v>0</v>
      </c>
      <c r="AO223" s="42">
        <v>0</v>
      </c>
      <c r="AP223" s="18">
        <v>0</v>
      </c>
      <c r="AQ223" s="18">
        <v>0</v>
      </c>
      <c r="AR223" s="18"/>
      <c r="AS223" s="18" t="s">
        <v>70</v>
      </c>
      <c r="AT223" s="16"/>
      <c r="AU223" s="43">
        <v>0</v>
      </c>
      <c r="AV223" s="19">
        <v>0</v>
      </c>
      <c r="AW223" s="19">
        <v>0</v>
      </c>
      <c r="AX223" s="19">
        <v>0</v>
      </c>
      <c r="AY223" s="44">
        <v>0</v>
      </c>
      <c r="AZ223" s="19" t="s">
        <v>70</v>
      </c>
      <c r="BA223" s="19" t="s">
        <v>70</v>
      </c>
      <c r="BB223" s="45">
        <v>0</v>
      </c>
      <c r="BC223" s="16"/>
      <c r="BD223" s="47">
        <v>0</v>
      </c>
      <c r="BE223" s="41">
        <v>9</v>
      </c>
      <c r="BF223" s="18"/>
      <c r="BG223" s="19">
        <v>9</v>
      </c>
      <c r="BH223" s="19">
        <v>9</v>
      </c>
      <c r="BI223" s="1">
        <v>1</v>
      </c>
      <c r="BJ223" s="1">
        <v>0</v>
      </c>
      <c r="BK223" s="1">
        <v>0</v>
      </c>
      <c r="BL223" s="48" t="s">
        <v>538</v>
      </c>
      <c r="BM223" s="1" t="s">
        <v>538</v>
      </c>
      <c r="BN223" s="49" t="s">
        <v>72</v>
      </c>
      <c r="BO223" s="49" t="s">
        <v>73</v>
      </c>
      <c r="BV223" s="1">
        <f t="shared" si="23"/>
        <v>46</v>
      </c>
      <c r="BW223" s="1">
        <f t="shared" si="24"/>
        <v>0</v>
      </c>
      <c r="BX223" s="1">
        <f t="shared" si="25"/>
        <v>-83</v>
      </c>
      <c r="CF223" s="1">
        <f t="shared" si="20"/>
        <v>0</v>
      </c>
      <c r="CG223" s="7">
        <f t="shared" si="21"/>
        <v>0</v>
      </c>
      <c r="CH223" s="2" t="e">
        <f>VLOOKUP(C223,'[1]Notes &amp; Changes'!$D$58:$E$1012,2,FALSE)</f>
        <v>#N/A</v>
      </c>
      <c r="CI223" s="1" t="e">
        <f t="shared" si="22"/>
        <v>#N/A</v>
      </c>
      <c r="CJ223" s="1">
        <f>ROW()</f>
        <v>223</v>
      </c>
    </row>
    <row r="224" spans="2:88" x14ac:dyDescent="0.3">
      <c r="B224" s="1">
        <v>213</v>
      </c>
      <c r="C224" s="16" t="s">
        <v>539</v>
      </c>
      <c r="D224" s="16" t="s">
        <v>235</v>
      </c>
      <c r="E224" s="18">
        <v>9</v>
      </c>
      <c r="F224" s="41">
        <v>9</v>
      </c>
      <c r="G224" s="42">
        <v>1</v>
      </c>
      <c r="H224" s="18">
        <v>2</v>
      </c>
      <c r="I224" s="18">
        <v>2</v>
      </c>
      <c r="J224" s="18">
        <v>5</v>
      </c>
      <c r="K224" s="18" t="s">
        <v>70</v>
      </c>
      <c r="L224" s="16"/>
      <c r="M224" s="43">
        <v>0</v>
      </c>
      <c r="N224" s="19">
        <v>0</v>
      </c>
      <c r="O224" s="19">
        <v>0</v>
      </c>
      <c r="P224" s="19">
        <v>0</v>
      </c>
      <c r="Q224" s="44">
        <v>0</v>
      </c>
      <c r="R224" s="19" t="s">
        <v>70</v>
      </c>
      <c r="S224" s="19" t="s">
        <v>70</v>
      </c>
      <c r="T224" s="45">
        <v>9</v>
      </c>
      <c r="V224" s="18">
        <v>0</v>
      </c>
      <c r="W224" s="41">
        <v>0</v>
      </c>
      <c r="X224" s="42">
        <v>0</v>
      </c>
      <c r="Y224" s="18">
        <v>0</v>
      </c>
      <c r="Z224" s="18">
        <v>0</v>
      </c>
      <c r="AA224" s="18">
        <v>0</v>
      </c>
      <c r="AB224" s="18" t="s">
        <v>70</v>
      </c>
      <c r="AC224" s="16"/>
      <c r="AD224" s="43">
        <v>0</v>
      </c>
      <c r="AE224" s="19">
        <v>0</v>
      </c>
      <c r="AF224" s="19">
        <v>0</v>
      </c>
      <c r="AG224" s="19">
        <v>0</v>
      </c>
      <c r="AH224" s="46">
        <v>0</v>
      </c>
      <c r="AI224" s="19" t="s">
        <v>70</v>
      </c>
      <c r="AJ224" s="19" t="s">
        <v>70</v>
      </c>
      <c r="AK224" s="45">
        <v>0</v>
      </c>
      <c r="AL224" s="16"/>
      <c r="AM224" s="18">
        <v>0</v>
      </c>
      <c r="AN224" s="41">
        <v>0</v>
      </c>
      <c r="AO224" s="42">
        <v>0</v>
      </c>
      <c r="AP224" s="18">
        <v>0</v>
      </c>
      <c r="AQ224" s="18">
        <v>0</v>
      </c>
      <c r="AR224" s="18"/>
      <c r="AS224" s="18" t="s">
        <v>70</v>
      </c>
      <c r="AT224" s="16"/>
      <c r="AU224" s="43">
        <v>0</v>
      </c>
      <c r="AV224" s="19">
        <v>0</v>
      </c>
      <c r="AW224" s="19">
        <v>0</v>
      </c>
      <c r="AX224" s="19">
        <v>0</v>
      </c>
      <c r="AY224" s="44">
        <v>0</v>
      </c>
      <c r="AZ224" s="19" t="s">
        <v>70</v>
      </c>
      <c r="BA224" s="19" t="s">
        <v>70</v>
      </c>
      <c r="BB224" s="45">
        <v>0</v>
      </c>
      <c r="BC224" s="16"/>
      <c r="BD224" s="47">
        <v>0</v>
      </c>
      <c r="BE224" s="41">
        <v>9</v>
      </c>
      <c r="BF224" s="18"/>
      <c r="BG224" s="19">
        <v>9</v>
      </c>
      <c r="BH224" s="19">
        <v>9</v>
      </c>
      <c r="BI224" s="1">
        <v>1</v>
      </c>
      <c r="BJ224" s="1">
        <v>0</v>
      </c>
      <c r="BK224" s="1">
        <v>0</v>
      </c>
      <c r="BL224" s="48" t="s">
        <v>540</v>
      </c>
      <c r="BM224" s="1" t="s">
        <v>540</v>
      </c>
      <c r="BN224" s="49" t="s">
        <v>72</v>
      </c>
      <c r="BO224" s="49" t="s">
        <v>73</v>
      </c>
      <c r="BV224" s="1">
        <f t="shared" si="23"/>
        <v>46</v>
      </c>
      <c r="BW224" s="1">
        <f t="shared" si="24"/>
        <v>0</v>
      </c>
      <c r="BX224" s="1">
        <f t="shared" si="25"/>
        <v>-83</v>
      </c>
      <c r="CF224" s="1">
        <f t="shared" si="20"/>
        <v>0</v>
      </c>
      <c r="CG224" s="7">
        <f t="shared" si="21"/>
        <v>0</v>
      </c>
      <c r="CH224" s="2" t="e">
        <f>VLOOKUP(C224,'[1]Notes &amp; Changes'!$D$58:$E$1012,2,FALSE)</f>
        <v>#N/A</v>
      </c>
      <c r="CI224" s="1" t="e">
        <f t="shared" si="22"/>
        <v>#N/A</v>
      </c>
      <c r="CJ224" s="1">
        <f>ROW()</f>
        <v>224</v>
      </c>
    </row>
    <row r="225" spans="2:88" x14ac:dyDescent="0.3">
      <c r="B225" s="1">
        <v>214</v>
      </c>
      <c r="C225" s="16" t="s">
        <v>541</v>
      </c>
      <c r="D225" s="16" t="s">
        <v>303</v>
      </c>
      <c r="E225" s="18">
        <v>10</v>
      </c>
      <c r="F225" s="41">
        <v>9</v>
      </c>
      <c r="G225" s="42">
        <v>0.9</v>
      </c>
      <c r="H225" s="18">
        <v>4</v>
      </c>
      <c r="I225" s="18">
        <v>1</v>
      </c>
      <c r="J225" s="18">
        <v>4</v>
      </c>
      <c r="K225" s="18" t="s">
        <v>70</v>
      </c>
      <c r="L225" s="16"/>
      <c r="M225" s="43">
        <v>0</v>
      </c>
      <c r="N225" s="19">
        <v>0</v>
      </c>
      <c r="O225" s="19">
        <v>0</v>
      </c>
      <c r="P225" s="19">
        <v>0</v>
      </c>
      <c r="Q225" s="44">
        <v>0</v>
      </c>
      <c r="R225" s="19" t="s">
        <v>70</v>
      </c>
      <c r="S225" s="19" t="s">
        <v>70</v>
      </c>
      <c r="T225" s="45">
        <v>9</v>
      </c>
      <c r="V225" s="18">
        <v>0</v>
      </c>
      <c r="W225" s="41">
        <v>0</v>
      </c>
      <c r="X225" s="42">
        <v>0</v>
      </c>
      <c r="Y225" s="18">
        <v>0</v>
      </c>
      <c r="Z225" s="18">
        <v>0</v>
      </c>
      <c r="AA225" s="18">
        <v>0</v>
      </c>
      <c r="AB225" s="18" t="s">
        <v>70</v>
      </c>
      <c r="AC225" s="16"/>
      <c r="AD225" s="43">
        <v>0</v>
      </c>
      <c r="AE225" s="19">
        <v>0</v>
      </c>
      <c r="AF225" s="19">
        <v>0</v>
      </c>
      <c r="AG225" s="19">
        <v>0</v>
      </c>
      <c r="AH225" s="46">
        <v>0</v>
      </c>
      <c r="AI225" s="19" t="s">
        <v>70</v>
      </c>
      <c r="AJ225" s="19" t="s">
        <v>70</v>
      </c>
      <c r="AK225" s="45">
        <v>0</v>
      </c>
      <c r="AL225" s="16"/>
      <c r="AM225" s="18">
        <v>0</v>
      </c>
      <c r="AN225" s="41">
        <v>0</v>
      </c>
      <c r="AO225" s="42">
        <v>0</v>
      </c>
      <c r="AP225" s="18">
        <v>0</v>
      </c>
      <c r="AQ225" s="18">
        <v>0</v>
      </c>
      <c r="AR225" s="18"/>
      <c r="AS225" s="18" t="s">
        <v>70</v>
      </c>
      <c r="AT225" s="16"/>
      <c r="AU225" s="43">
        <v>0</v>
      </c>
      <c r="AV225" s="19">
        <v>0</v>
      </c>
      <c r="AW225" s="19">
        <v>0</v>
      </c>
      <c r="AX225" s="19">
        <v>0</v>
      </c>
      <c r="AY225" s="44">
        <v>0</v>
      </c>
      <c r="AZ225" s="19" t="s">
        <v>70</v>
      </c>
      <c r="BA225" s="19" t="s">
        <v>70</v>
      </c>
      <c r="BB225" s="45">
        <v>0</v>
      </c>
      <c r="BC225" s="16"/>
      <c r="BD225" s="47">
        <v>0</v>
      </c>
      <c r="BE225" s="41">
        <v>9</v>
      </c>
      <c r="BF225" s="18"/>
      <c r="BG225" s="19">
        <v>10</v>
      </c>
      <c r="BH225" s="19">
        <v>9</v>
      </c>
      <c r="BI225" s="1">
        <v>1</v>
      </c>
      <c r="BJ225" s="1">
        <v>0</v>
      </c>
      <c r="BK225" s="1">
        <v>0</v>
      </c>
      <c r="BL225" s="48" t="s">
        <v>2</v>
      </c>
      <c r="BM225" s="1" t="s">
        <v>542</v>
      </c>
      <c r="BN225" s="49" t="s">
        <v>73</v>
      </c>
      <c r="BO225" s="49" t="s">
        <v>73</v>
      </c>
      <c r="BV225" s="1">
        <f t="shared" si="23"/>
        <v>46</v>
      </c>
      <c r="BW225" s="1">
        <f t="shared" si="24"/>
        <v>0</v>
      </c>
      <c r="BX225" s="1">
        <f t="shared" si="25"/>
        <v>-83</v>
      </c>
      <c r="CF225" s="1">
        <f t="shared" si="20"/>
        <v>0</v>
      </c>
      <c r="CG225" s="7">
        <f t="shared" si="21"/>
        <v>0</v>
      </c>
      <c r="CH225" s="2" t="str">
        <f>VLOOKUP(C225,'[1]Notes &amp; Changes'!$D$58:$E$1012,2,FALSE)</f>
        <v>Hermanus Photographic Society</v>
      </c>
      <c r="CI225" s="1" t="str">
        <f t="shared" si="22"/>
        <v>Ok</v>
      </c>
      <c r="CJ225" s="1">
        <f>ROW()</f>
        <v>225</v>
      </c>
    </row>
    <row r="226" spans="2:88" x14ac:dyDescent="0.3">
      <c r="B226" s="1">
        <v>215</v>
      </c>
      <c r="C226" s="16" t="s">
        <v>543</v>
      </c>
      <c r="D226" s="16" t="s">
        <v>431</v>
      </c>
      <c r="E226" s="18">
        <v>12</v>
      </c>
      <c r="F226" s="41">
        <v>9</v>
      </c>
      <c r="G226" s="42">
        <v>0.75</v>
      </c>
      <c r="H226" s="18">
        <v>7</v>
      </c>
      <c r="I226" s="18">
        <v>2</v>
      </c>
      <c r="J226" s="18">
        <v>0</v>
      </c>
      <c r="K226" s="18" t="s">
        <v>70</v>
      </c>
      <c r="L226" s="16"/>
      <c r="M226" s="43">
        <v>0</v>
      </c>
      <c r="N226" s="19">
        <v>0</v>
      </c>
      <c r="O226" s="19">
        <v>0</v>
      </c>
      <c r="P226" s="19">
        <v>0</v>
      </c>
      <c r="Q226" s="44">
        <v>0</v>
      </c>
      <c r="R226" s="19" t="s">
        <v>70</v>
      </c>
      <c r="S226" s="19" t="s">
        <v>70</v>
      </c>
      <c r="T226" s="45">
        <v>9</v>
      </c>
      <c r="V226" s="18">
        <v>0</v>
      </c>
      <c r="W226" s="41">
        <v>0</v>
      </c>
      <c r="X226" s="42">
        <v>0</v>
      </c>
      <c r="Y226" s="18">
        <v>0</v>
      </c>
      <c r="Z226" s="18">
        <v>0</v>
      </c>
      <c r="AA226" s="18">
        <v>0</v>
      </c>
      <c r="AB226" s="18" t="s">
        <v>70</v>
      </c>
      <c r="AC226" s="16"/>
      <c r="AD226" s="43">
        <v>0</v>
      </c>
      <c r="AE226" s="19">
        <v>0</v>
      </c>
      <c r="AF226" s="19">
        <v>0</v>
      </c>
      <c r="AG226" s="19">
        <v>0</v>
      </c>
      <c r="AH226" s="46">
        <v>0</v>
      </c>
      <c r="AI226" s="19" t="s">
        <v>70</v>
      </c>
      <c r="AJ226" s="19" t="s">
        <v>70</v>
      </c>
      <c r="AK226" s="45">
        <v>0</v>
      </c>
      <c r="AL226" s="16"/>
      <c r="AM226" s="18">
        <v>0</v>
      </c>
      <c r="AN226" s="41">
        <v>0</v>
      </c>
      <c r="AO226" s="42">
        <v>0</v>
      </c>
      <c r="AP226" s="18">
        <v>0</v>
      </c>
      <c r="AQ226" s="18">
        <v>0</v>
      </c>
      <c r="AR226" s="18"/>
      <c r="AS226" s="18" t="s">
        <v>70</v>
      </c>
      <c r="AT226" s="16"/>
      <c r="AU226" s="43">
        <v>0</v>
      </c>
      <c r="AV226" s="19">
        <v>0</v>
      </c>
      <c r="AW226" s="19">
        <v>0</v>
      </c>
      <c r="AX226" s="19">
        <v>0</v>
      </c>
      <c r="AY226" s="44">
        <v>0</v>
      </c>
      <c r="AZ226" s="19" t="s">
        <v>70</v>
      </c>
      <c r="BA226" s="19" t="s">
        <v>70</v>
      </c>
      <c r="BB226" s="45">
        <v>0</v>
      </c>
      <c r="BC226" s="16"/>
      <c r="BD226" s="47">
        <v>0</v>
      </c>
      <c r="BE226" s="41">
        <v>9</v>
      </c>
      <c r="BF226" s="18"/>
      <c r="BG226" s="19">
        <v>12</v>
      </c>
      <c r="BH226" s="19">
        <v>9</v>
      </c>
      <c r="BI226" s="1">
        <v>1</v>
      </c>
      <c r="BJ226" s="1">
        <v>0</v>
      </c>
      <c r="BK226" s="1">
        <v>0</v>
      </c>
      <c r="BL226" s="48" t="s">
        <v>544</v>
      </c>
      <c r="BM226" s="1" t="s">
        <v>544</v>
      </c>
      <c r="BN226" s="49" t="s">
        <v>72</v>
      </c>
      <c r="BO226" s="49" t="s">
        <v>73</v>
      </c>
      <c r="BV226" s="1">
        <f t="shared" si="23"/>
        <v>46</v>
      </c>
      <c r="BW226" s="1">
        <f t="shared" si="24"/>
        <v>0</v>
      </c>
      <c r="BX226" s="1">
        <f t="shared" si="25"/>
        <v>-83</v>
      </c>
      <c r="CF226" s="1">
        <f t="shared" si="20"/>
        <v>0</v>
      </c>
      <c r="CG226" s="7">
        <f t="shared" si="21"/>
        <v>0</v>
      </c>
      <c r="CH226" s="2" t="str">
        <f>VLOOKUP(C226,'[1]Notes &amp; Changes'!$D$58:$E$1012,2,FALSE)</f>
        <v>Pretoria Photographic Society</v>
      </c>
      <c r="CI226" s="1" t="str">
        <f t="shared" si="22"/>
        <v>Ok</v>
      </c>
      <c r="CJ226" s="1">
        <f>ROW()</f>
        <v>226</v>
      </c>
    </row>
    <row r="227" spans="2:88" x14ac:dyDescent="0.2">
      <c r="B227" s="1">
        <v>216</v>
      </c>
      <c r="C227" s="72" t="s">
        <v>545</v>
      </c>
      <c r="D227" s="16" t="s">
        <v>291</v>
      </c>
      <c r="E227" s="18">
        <v>7</v>
      </c>
      <c r="F227" s="41">
        <v>9</v>
      </c>
      <c r="G227" s="42">
        <v>1.2857142857142858</v>
      </c>
      <c r="H227" s="18">
        <v>9</v>
      </c>
      <c r="I227" s="18">
        <v>0</v>
      </c>
      <c r="J227" s="18">
        <v>0</v>
      </c>
      <c r="K227" s="18" t="s">
        <v>70</v>
      </c>
      <c r="L227" s="16"/>
      <c r="M227" s="43">
        <v>0</v>
      </c>
      <c r="N227" s="19">
        <v>0</v>
      </c>
      <c r="O227" s="19">
        <v>0</v>
      </c>
      <c r="P227" s="19">
        <v>0</v>
      </c>
      <c r="Q227" s="44">
        <v>0</v>
      </c>
      <c r="R227" s="19" t="s">
        <v>70</v>
      </c>
      <c r="S227" s="19" t="s">
        <v>70</v>
      </c>
      <c r="T227" s="45">
        <v>9</v>
      </c>
      <c r="V227" s="18">
        <v>0</v>
      </c>
      <c r="W227" s="41">
        <v>0</v>
      </c>
      <c r="X227" s="42">
        <v>0</v>
      </c>
      <c r="Y227" s="18">
        <v>0</v>
      </c>
      <c r="Z227" s="18">
        <v>0</v>
      </c>
      <c r="AA227" s="18">
        <v>0</v>
      </c>
      <c r="AB227" s="18" t="s">
        <v>70</v>
      </c>
      <c r="AC227" s="16"/>
      <c r="AD227" s="43">
        <v>0</v>
      </c>
      <c r="AE227" s="19">
        <v>0</v>
      </c>
      <c r="AF227" s="19">
        <v>0</v>
      </c>
      <c r="AG227" s="19">
        <v>0</v>
      </c>
      <c r="AH227" s="46">
        <v>0</v>
      </c>
      <c r="AI227" s="19" t="s">
        <v>70</v>
      </c>
      <c r="AJ227" s="19" t="s">
        <v>70</v>
      </c>
      <c r="AK227" s="45">
        <v>0</v>
      </c>
      <c r="AL227" s="16"/>
      <c r="AM227" s="18">
        <v>0</v>
      </c>
      <c r="AN227" s="41">
        <v>0</v>
      </c>
      <c r="AO227" s="42">
        <v>0</v>
      </c>
      <c r="AP227" s="18">
        <v>0</v>
      </c>
      <c r="AQ227" s="18">
        <v>0</v>
      </c>
      <c r="AR227" s="18"/>
      <c r="AS227" s="18" t="s">
        <v>70</v>
      </c>
      <c r="AT227" s="16"/>
      <c r="AU227" s="43">
        <v>0</v>
      </c>
      <c r="AV227" s="19">
        <v>0</v>
      </c>
      <c r="AW227" s="19">
        <v>0</v>
      </c>
      <c r="AX227" s="19">
        <v>0</v>
      </c>
      <c r="AY227" s="44">
        <v>0</v>
      </c>
      <c r="AZ227" s="19" t="s">
        <v>70</v>
      </c>
      <c r="BA227" s="19" t="s">
        <v>70</v>
      </c>
      <c r="BB227" s="45">
        <v>0</v>
      </c>
      <c r="BC227" s="16"/>
      <c r="BD227" s="47">
        <v>0</v>
      </c>
      <c r="BE227" s="41">
        <v>9</v>
      </c>
      <c r="BF227" s="18"/>
      <c r="BG227" s="19">
        <v>7</v>
      </c>
      <c r="BH227" s="19">
        <v>9</v>
      </c>
      <c r="BI227" s="1">
        <v>1</v>
      </c>
      <c r="BJ227" s="1">
        <v>0</v>
      </c>
      <c r="BK227" s="1">
        <v>0</v>
      </c>
      <c r="BL227" s="48" t="s">
        <v>546</v>
      </c>
      <c r="BM227" s="1" t="s">
        <v>546</v>
      </c>
      <c r="BN227" s="49" t="s">
        <v>72</v>
      </c>
      <c r="BO227" s="49" t="s">
        <v>73</v>
      </c>
      <c r="BV227" s="1">
        <f t="shared" si="23"/>
        <v>46</v>
      </c>
      <c r="BW227" s="1">
        <f t="shared" si="24"/>
        <v>0</v>
      </c>
      <c r="BX227" s="1">
        <f t="shared" si="25"/>
        <v>-83</v>
      </c>
      <c r="CF227" s="1">
        <f t="shared" si="20"/>
        <v>0</v>
      </c>
      <c r="CG227" s="7">
        <f t="shared" si="21"/>
        <v>0</v>
      </c>
      <c r="CH227" s="2" t="str">
        <f>VLOOKUP(C227,'[1]Notes &amp; Changes'!$D$58:$E$1012,2,FALSE)</f>
        <v>Krugersdorp Camera Club</v>
      </c>
      <c r="CI227" s="1" t="str">
        <f t="shared" si="22"/>
        <v>Ok</v>
      </c>
      <c r="CJ227" s="1">
        <f>ROW()</f>
        <v>227</v>
      </c>
    </row>
    <row r="228" spans="2:88" x14ac:dyDescent="0.2">
      <c r="B228" s="1">
        <v>217</v>
      </c>
      <c r="C228" s="73" t="s">
        <v>547</v>
      </c>
      <c r="D228" s="16" t="s">
        <v>155</v>
      </c>
      <c r="E228" s="18">
        <v>8</v>
      </c>
      <c r="F228" s="41">
        <v>9</v>
      </c>
      <c r="G228" s="42">
        <v>1.125</v>
      </c>
      <c r="H228" s="18">
        <v>8</v>
      </c>
      <c r="I228" s="18">
        <v>0</v>
      </c>
      <c r="J228" s="18">
        <v>1</v>
      </c>
      <c r="K228" s="18" t="s">
        <v>70</v>
      </c>
      <c r="L228" s="16"/>
      <c r="M228" s="43">
        <v>0</v>
      </c>
      <c r="N228" s="19">
        <v>0</v>
      </c>
      <c r="O228" s="19">
        <v>0</v>
      </c>
      <c r="P228" s="19">
        <v>0</v>
      </c>
      <c r="Q228" s="44">
        <v>0</v>
      </c>
      <c r="R228" s="19" t="s">
        <v>70</v>
      </c>
      <c r="S228" s="19" t="s">
        <v>70</v>
      </c>
      <c r="T228" s="45">
        <v>9</v>
      </c>
      <c r="V228" s="18">
        <v>0</v>
      </c>
      <c r="W228" s="41">
        <v>0</v>
      </c>
      <c r="X228" s="42">
        <v>0</v>
      </c>
      <c r="Y228" s="18">
        <v>0</v>
      </c>
      <c r="Z228" s="18">
        <v>0</v>
      </c>
      <c r="AA228" s="18">
        <v>0</v>
      </c>
      <c r="AB228" s="18" t="s">
        <v>70</v>
      </c>
      <c r="AC228" s="16"/>
      <c r="AD228" s="43">
        <v>0</v>
      </c>
      <c r="AE228" s="19">
        <v>0</v>
      </c>
      <c r="AF228" s="19">
        <v>0</v>
      </c>
      <c r="AG228" s="19">
        <v>0</v>
      </c>
      <c r="AH228" s="46">
        <v>0</v>
      </c>
      <c r="AI228" s="19" t="s">
        <v>70</v>
      </c>
      <c r="AJ228" s="19" t="s">
        <v>70</v>
      </c>
      <c r="AK228" s="45">
        <v>0</v>
      </c>
      <c r="AL228" s="16"/>
      <c r="AM228" s="18">
        <v>0</v>
      </c>
      <c r="AN228" s="41">
        <v>0</v>
      </c>
      <c r="AO228" s="42">
        <v>0</v>
      </c>
      <c r="AP228" s="18">
        <v>0</v>
      </c>
      <c r="AQ228" s="18">
        <v>0</v>
      </c>
      <c r="AR228" s="18"/>
      <c r="AS228" s="18" t="s">
        <v>70</v>
      </c>
      <c r="AT228" s="16"/>
      <c r="AU228" s="43">
        <v>0</v>
      </c>
      <c r="AV228" s="19">
        <v>0</v>
      </c>
      <c r="AW228" s="19">
        <v>0</v>
      </c>
      <c r="AX228" s="19">
        <v>0</v>
      </c>
      <c r="AY228" s="44">
        <v>0</v>
      </c>
      <c r="AZ228" s="19" t="s">
        <v>70</v>
      </c>
      <c r="BA228" s="19" t="s">
        <v>70</v>
      </c>
      <c r="BB228" s="45">
        <v>0</v>
      </c>
      <c r="BC228" s="16"/>
      <c r="BD228" s="47">
        <v>0</v>
      </c>
      <c r="BE228" s="41">
        <v>9</v>
      </c>
      <c r="BF228" s="18"/>
      <c r="BG228" s="19">
        <v>8</v>
      </c>
      <c r="BH228" s="19">
        <v>9</v>
      </c>
      <c r="BI228" s="1">
        <v>1</v>
      </c>
      <c r="BJ228" s="1">
        <v>0</v>
      </c>
      <c r="BK228" s="1">
        <v>0</v>
      </c>
      <c r="BL228" s="48" t="s">
        <v>548</v>
      </c>
      <c r="BM228" s="1" t="s">
        <v>548</v>
      </c>
      <c r="BN228" s="49" t="s">
        <v>72</v>
      </c>
      <c r="BO228" s="49" t="s">
        <v>73</v>
      </c>
      <c r="BV228" s="1">
        <f t="shared" si="23"/>
        <v>46</v>
      </c>
      <c r="BW228" s="1">
        <f t="shared" si="24"/>
        <v>0</v>
      </c>
      <c r="BX228" s="1">
        <f t="shared" si="25"/>
        <v>-83</v>
      </c>
      <c r="CF228" s="1">
        <f t="shared" si="20"/>
        <v>0</v>
      </c>
      <c r="CG228" s="7">
        <f t="shared" si="21"/>
        <v>0</v>
      </c>
      <c r="CH228" s="2" t="e">
        <f>VLOOKUP(C228,'[1]Notes &amp; Changes'!$D$58:$E$1012,2,FALSE)</f>
        <v>#N/A</v>
      </c>
      <c r="CI228" s="1" t="e">
        <f t="shared" si="22"/>
        <v>#N/A</v>
      </c>
      <c r="CJ228" s="1">
        <f>ROW()</f>
        <v>228</v>
      </c>
    </row>
    <row r="229" spans="2:88" x14ac:dyDescent="0.3">
      <c r="B229" s="1">
        <v>218</v>
      </c>
      <c r="C229" s="16" t="s">
        <v>549</v>
      </c>
      <c r="D229" s="16" t="s">
        <v>155</v>
      </c>
      <c r="E229" s="18">
        <v>7</v>
      </c>
      <c r="F229" s="41">
        <v>9</v>
      </c>
      <c r="G229" s="42">
        <v>1.2857142857142858</v>
      </c>
      <c r="H229" s="18">
        <v>9</v>
      </c>
      <c r="I229" s="18">
        <v>0</v>
      </c>
      <c r="J229" s="18">
        <v>0</v>
      </c>
      <c r="K229" s="18" t="s">
        <v>70</v>
      </c>
      <c r="L229" s="16"/>
      <c r="M229" s="43">
        <v>0</v>
      </c>
      <c r="N229" s="19">
        <v>0</v>
      </c>
      <c r="O229" s="19">
        <v>0</v>
      </c>
      <c r="P229" s="19">
        <v>0</v>
      </c>
      <c r="Q229" s="44">
        <v>0</v>
      </c>
      <c r="R229" s="19" t="s">
        <v>70</v>
      </c>
      <c r="S229" s="19" t="s">
        <v>70</v>
      </c>
      <c r="T229" s="45">
        <v>9</v>
      </c>
      <c r="V229" s="18">
        <v>0</v>
      </c>
      <c r="W229" s="41">
        <v>0</v>
      </c>
      <c r="X229" s="42">
        <v>0</v>
      </c>
      <c r="Y229" s="18">
        <v>0</v>
      </c>
      <c r="Z229" s="18">
        <v>0</v>
      </c>
      <c r="AA229" s="18">
        <v>0</v>
      </c>
      <c r="AB229" s="18" t="s">
        <v>70</v>
      </c>
      <c r="AC229" s="16"/>
      <c r="AD229" s="43">
        <v>0</v>
      </c>
      <c r="AE229" s="19">
        <v>0</v>
      </c>
      <c r="AF229" s="19">
        <v>0</v>
      </c>
      <c r="AG229" s="19">
        <v>0</v>
      </c>
      <c r="AH229" s="46">
        <v>0</v>
      </c>
      <c r="AI229" s="19" t="s">
        <v>70</v>
      </c>
      <c r="AJ229" s="19" t="s">
        <v>70</v>
      </c>
      <c r="AK229" s="45">
        <v>0</v>
      </c>
      <c r="AL229" s="16"/>
      <c r="AM229" s="18">
        <v>0</v>
      </c>
      <c r="AN229" s="41">
        <v>0</v>
      </c>
      <c r="AO229" s="42">
        <v>0</v>
      </c>
      <c r="AP229" s="18">
        <v>0</v>
      </c>
      <c r="AQ229" s="18">
        <v>0</v>
      </c>
      <c r="AR229" s="18"/>
      <c r="AS229" s="18" t="s">
        <v>70</v>
      </c>
      <c r="AT229" s="16"/>
      <c r="AU229" s="43">
        <v>0</v>
      </c>
      <c r="AV229" s="19">
        <v>0</v>
      </c>
      <c r="AW229" s="19">
        <v>0</v>
      </c>
      <c r="AX229" s="19">
        <v>0</v>
      </c>
      <c r="AY229" s="44">
        <v>0</v>
      </c>
      <c r="AZ229" s="19" t="s">
        <v>70</v>
      </c>
      <c r="BA229" s="19" t="s">
        <v>70</v>
      </c>
      <c r="BB229" s="45">
        <v>0</v>
      </c>
      <c r="BC229" s="16"/>
      <c r="BD229" s="47">
        <v>0</v>
      </c>
      <c r="BE229" s="41">
        <v>9</v>
      </c>
      <c r="BF229" s="18"/>
      <c r="BG229" s="19">
        <v>7</v>
      </c>
      <c r="BH229" s="19">
        <v>9</v>
      </c>
      <c r="BI229" s="1">
        <v>1</v>
      </c>
      <c r="BJ229" s="1">
        <v>0</v>
      </c>
      <c r="BK229" s="1">
        <v>0</v>
      </c>
      <c r="BL229" s="48" t="s">
        <v>550</v>
      </c>
      <c r="BM229" s="1" t="s">
        <v>550</v>
      </c>
      <c r="BN229" s="49" t="s">
        <v>72</v>
      </c>
      <c r="BO229" s="49" t="s">
        <v>73</v>
      </c>
      <c r="BV229" s="1">
        <f t="shared" si="23"/>
        <v>46</v>
      </c>
      <c r="BW229" s="1">
        <f t="shared" si="24"/>
        <v>0</v>
      </c>
      <c r="BX229" s="1">
        <f t="shared" si="25"/>
        <v>-83</v>
      </c>
      <c r="CF229" s="1">
        <f t="shared" si="20"/>
        <v>0</v>
      </c>
      <c r="CG229" s="7">
        <f t="shared" si="21"/>
        <v>0</v>
      </c>
      <c r="CH229" s="2" t="e">
        <f>VLOOKUP(C229,'[1]Notes &amp; Changes'!$D$58:$E$1012,2,FALSE)</f>
        <v>#N/A</v>
      </c>
      <c r="CI229" s="1" t="e">
        <f t="shared" si="22"/>
        <v>#N/A</v>
      </c>
      <c r="CJ229" s="1">
        <f>ROW()</f>
        <v>229</v>
      </c>
    </row>
    <row r="230" spans="2:88" x14ac:dyDescent="0.3">
      <c r="B230" s="1">
        <v>219</v>
      </c>
      <c r="C230" s="16" t="s">
        <v>551</v>
      </c>
      <c r="D230" s="16" t="s">
        <v>267</v>
      </c>
      <c r="E230" s="18">
        <v>8</v>
      </c>
      <c r="F230" s="41">
        <v>9</v>
      </c>
      <c r="G230" s="42">
        <v>1.125</v>
      </c>
      <c r="H230" s="18">
        <v>4</v>
      </c>
      <c r="I230" s="18">
        <v>1</v>
      </c>
      <c r="J230" s="18">
        <v>4</v>
      </c>
      <c r="K230" s="18" t="s">
        <v>70</v>
      </c>
      <c r="L230" s="16"/>
      <c r="M230" s="43">
        <v>0</v>
      </c>
      <c r="N230" s="19">
        <v>0</v>
      </c>
      <c r="O230" s="19">
        <v>0</v>
      </c>
      <c r="P230" s="19">
        <v>0</v>
      </c>
      <c r="Q230" s="44">
        <v>0</v>
      </c>
      <c r="R230" s="19" t="s">
        <v>70</v>
      </c>
      <c r="S230" s="19" t="s">
        <v>70</v>
      </c>
      <c r="T230" s="45">
        <v>9</v>
      </c>
      <c r="V230" s="18">
        <v>0</v>
      </c>
      <c r="W230" s="41">
        <v>0</v>
      </c>
      <c r="X230" s="42">
        <v>0</v>
      </c>
      <c r="Y230" s="18">
        <v>0</v>
      </c>
      <c r="Z230" s="18">
        <v>0</v>
      </c>
      <c r="AA230" s="18">
        <v>0</v>
      </c>
      <c r="AB230" s="18" t="s">
        <v>70</v>
      </c>
      <c r="AC230" s="16"/>
      <c r="AD230" s="43">
        <v>0</v>
      </c>
      <c r="AE230" s="19">
        <v>0</v>
      </c>
      <c r="AF230" s="19">
        <v>0</v>
      </c>
      <c r="AG230" s="19">
        <v>0</v>
      </c>
      <c r="AH230" s="46">
        <v>0</v>
      </c>
      <c r="AI230" s="19" t="s">
        <v>70</v>
      </c>
      <c r="AJ230" s="19" t="s">
        <v>70</v>
      </c>
      <c r="AK230" s="45">
        <v>0</v>
      </c>
      <c r="AL230" s="16"/>
      <c r="AM230" s="18">
        <v>0</v>
      </c>
      <c r="AN230" s="41">
        <v>0</v>
      </c>
      <c r="AO230" s="42">
        <v>0</v>
      </c>
      <c r="AP230" s="18">
        <v>0</v>
      </c>
      <c r="AQ230" s="18">
        <v>0</v>
      </c>
      <c r="AR230" s="18"/>
      <c r="AS230" s="18" t="s">
        <v>70</v>
      </c>
      <c r="AT230" s="16"/>
      <c r="AU230" s="43">
        <v>0</v>
      </c>
      <c r="AV230" s="19">
        <v>0</v>
      </c>
      <c r="AW230" s="19">
        <v>0</v>
      </c>
      <c r="AX230" s="19">
        <v>0</v>
      </c>
      <c r="AY230" s="44">
        <v>0</v>
      </c>
      <c r="AZ230" s="19" t="s">
        <v>70</v>
      </c>
      <c r="BA230" s="19" t="s">
        <v>70</v>
      </c>
      <c r="BB230" s="45">
        <v>0</v>
      </c>
      <c r="BC230" s="16"/>
      <c r="BD230" s="47">
        <v>0</v>
      </c>
      <c r="BE230" s="41">
        <v>9</v>
      </c>
      <c r="BF230" s="18"/>
      <c r="BG230" s="19">
        <v>8</v>
      </c>
      <c r="BH230" s="19">
        <v>9</v>
      </c>
      <c r="BI230" s="1">
        <v>1</v>
      </c>
      <c r="BJ230" s="1">
        <v>0</v>
      </c>
      <c r="BK230" s="1">
        <v>0</v>
      </c>
      <c r="BL230" s="48" t="s">
        <v>2</v>
      </c>
      <c r="BM230" s="1" t="s">
        <v>2</v>
      </c>
      <c r="BN230" s="49" t="s">
        <v>73</v>
      </c>
      <c r="BO230" s="49" t="s">
        <v>268</v>
      </c>
      <c r="BV230" s="1">
        <f t="shared" si="23"/>
        <v>46</v>
      </c>
      <c r="BW230" s="1">
        <f t="shared" si="24"/>
        <v>0</v>
      </c>
      <c r="BX230" s="1">
        <f t="shared" si="25"/>
        <v>-83</v>
      </c>
      <c r="CF230" s="1">
        <f t="shared" si="20"/>
        <v>0</v>
      </c>
      <c r="CG230" s="7">
        <f t="shared" si="21"/>
        <v>0</v>
      </c>
      <c r="CH230" s="2" t="e">
        <f>VLOOKUP(C230,'[1]Notes &amp; Changes'!$D$58:$E$1012,2,FALSE)</f>
        <v>#N/A</v>
      </c>
      <c r="CI230" s="1" t="e">
        <f t="shared" si="22"/>
        <v>#N/A</v>
      </c>
      <c r="CJ230" s="1">
        <f>ROW()</f>
        <v>230</v>
      </c>
    </row>
    <row r="231" spans="2:88" x14ac:dyDescent="0.2">
      <c r="B231" s="1">
        <v>220</v>
      </c>
      <c r="C231" s="73" t="s">
        <v>552</v>
      </c>
      <c r="D231" s="16" t="s">
        <v>105</v>
      </c>
      <c r="E231" s="18">
        <v>10</v>
      </c>
      <c r="F231" s="41">
        <v>9</v>
      </c>
      <c r="G231" s="42">
        <v>0.9</v>
      </c>
      <c r="H231" s="18">
        <v>5</v>
      </c>
      <c r="I231" s="18">
        <v>0</v>
      </c>
      <c r="J231" s="18">
        <v>4</v>
      </c>
      <c r="K231" s="18" t="s">
        <v>70</v>
      </c>
      <c r="L231" s="16"/>
      <c r="M231" s="43">
        <v>0</v>
      </c>
      <c r="N231" s="19">
        <v>0</v>
      </c>
      <c r="O231" s="19">
        <v>0</v>
      </c>
      <c r="P231" s="19">
        <v>0</v>
      </c>
      <c r="Q231" s="44">
        <v>0</v>
      </c>
      <c r="R231" s="19" t="s">
        <v>70</v>
      </c>
      <c r="S231" s="19" t="s">
        <v>70</v>
      </c>
      <c r="T231" s="45">
        <v>9</v>
      </c>
      <c r="V231" s="18">
        <v>0</v>
      </c>
      <c r="W231" s="41">
        <v>0</v>
      </c>
      <c r="X231" s="42">
        <v>0</v>
      </c>
      <c r="Y231" s="18">
        <v>0</v>
      </c>
      <c r="Z231" s="18">
        <v>0</v>
      </c>
      <c r="AA231" s="18">
        <v>0</v>
      </c>
      <c r="AB231" s="18" t="s">
        <v>70</v>
      </c>
      <c r="AC231" s="16"/>
      <c r="AD231" s="43">
        <v>0</v>
      </c>
      <c r="AE231" s="19">
        <v>0</v>
      </c>
      <c r="AF231" s="19">
        <v>0</v>
      </c>
      <c r="AG231" s="19">
        <v>0</v>
      </c>
      <c r="AH231" s="46">
        <v>0</v>
      </c>
      <c r="AI231" s="19" t="s">
        <v>70</v>
      </c>
      <c r="AJ231" s="19" t="s">
        <v>70</v>
      </c>
      <c r="AK231" s="45">
        <v>0</v>
      </c>
      <c r="AL231" s="16"/>
      <c r="AM231" s="18">
        <v>0</v>
      </c>
      <c r="AN231" s="41">
        <v>0</v>
      </c>
      <c r="AO231" s="42">
        <v>0</v>
      </c>
      <c r="AP231" s="18">
        <v>0</v>
      </c>
      <c r="AQ231" s="18">
        <v>0</v>
      </c>
      <c r="AR231" s="18"/>
      <c r="AS231" s="18" t="s">
        <v>70</v>
      </c>
      <c r="AT231" s="16"/>
      <c r="AU231" s="43">
        <v>0</v>
      </c>
      <c r="AV231" s="19">
        <v>0</v>
      </c>
      <c r="AW231" s="19">
        <v>0</v>
      </c>
      <c r="AX231" s="19">
        <v>0</v>
      </c>
      <c r="AY231" s="44">
        <v>0</v>
      </c>
      <c r="AZ231" s="19" t="s">
        <v>70</v>
      </c>
      <c r="BA231" s="19" t="s">
        <v>70</v>
      </c>
      <c r="BB231" s="45">
        <v>0</v>
      </c>
      <c r="BC231" s="16"/>
      <c r="BD231" s="47">
        <v>0</v>
      </c>
      <c r="BE231" s="41">
        <v>9</v>
      </c>
      <c r="BF231" s="18"/>
      <c r="BG231" s="19">
        <v>10</v>
      </c>
      <c r="BH231" s="19">
        <v>9</v>
      </c>
      <c r="BI231" s="1">
        <v>1</v>
      </c>
      <c r="BJ231" s="1">
        <v>0</v>
      </c>
      <c r="BK231" s="1">
        <v>0</v>
      </c>
      <c r="BL231" s="48" t="s">
        <v>2</v>
      </c>
      <c r="BM231" s="1" t="s">
        <v>2</v>
      </c>
      <c r="BN231" s="49" t="s">
        <v>73</v>
      </c>
      <c r="BO231" s="49" t="s">
        <v>268</v>
      </c>
      <c r="BV231" s="1">
        <f t="shared" si="23"/>
        <v>46</v>
      </c>
      <c r="BW231" s="1">
        <f t="shared" si="24"/>
        <v>0</v>
      </c>
      <c r="BX231" s="1">
        <f t="shared" si="25"/>
        <v>-83</v>
      </c>
      <c r="CF231" s="1">
        <f t="shared" si="20"/>
        <v>0</v>
      </c>
      <c r="CG231" s="7">
        <f t="shared" si="21"/>
        <v>0</v>
      </c>
      <c r="CH231" s="2" t="e">
        <f>VLOOKUP(C231,'[1]Notes &amp; Changes'!$D$58:$E$1012,2,FALSE)</f>
        <v>#N/A</v>
      </c>
      <c r="CI231" s="1" t="e">
        <f t="shared" si="22"/>
        <v>#N/A</v>
      </c>
      <c r="CJ231" s="1">
        <f>ROW()</f>
        <v>231</v>
      </c>
    </row>
    <row r="232" spans="2:88" x14ac:dyDescent="0.3">
      <c r="B232" s="1">
        <v>221</v>
      </c>
      <c r="C232" s="16" t="s">
        <v>553</v>
      </c>
      <c r="D232" s="16" t="s">
        <v>129</v>
      </c>
      <c r="E232" s="18">
        <v>5</v>
      </c>
      <c r="F232" s="41">
        <v>5</v>
      </c>
      <c r="G232" s="42">
        <v>1</v>
      </c>
      <c r="H232" s="18">
        <v>1</v>
      </c>
      <c r="I232" s="18">
        <v>4</v>
      </c>
      <c r="J232" s="18">
        <v>0</v>
      </c>
      <c r="K232" s="18" t="s">
        <v>70</v>
      </c>
      <c r="L232" s="16"/>
      <c r="M232" s="43">
        <v>1</v>
      </c>
      <c r="N232" s="19">
        <v>0</v>
      </c>
      <c r="O232" s="19">
        <v>4</v>
      </c>
      <c r="P232" s="19">
        <v>0</v>
      </c>
      <c r="Q232" s="44">
        <v>4</v>
      </c>
      <c r="R232" s="19" t="s">
        <v>70</v>
      </c>
      <c r="S232" s="19" t="s">
        <v>70</v>
      </c>
      <c r="T232" s="45">
        <v>9</v>
      </c>
      <c r="V232" s="18">
        <v>0</v>
      </c>
      <c r="W232" s="41">
        <v>0</v>
      </c>
      <c r="X232" s="42">
        <v>0</v>
      </c>
      <c r="Y232" s="18">
        <v>0</v>
      </c>
      <c r="Z232" s="18">
        <v>0</v>
      </c>
      <c r="AA232" s="18">
        <v>0</v>
      </c>
      <c r="AB232" s="18" t="s">
        <v>70</v>
      </c>
      <c r="AC232" s="16"/>
      <c r="AD232" s="43">
        <v>0</v>
      </c>
      <c r="AE232" s="19">
        <v>0</v>
      </c>
      <c r="AF232" s="19">
        <v>0</v>
      </c>
      <c r="AG232" s="19">
        <v>0</v>
      </c>
      <c r="AH232" s="46">
        <v>0</v>
      </c>
      <c r="AI232" s="19" t="s">
        <v>70</v>
      </c>
      <c r="AJ232" s="19" t="s">
        <v>70</v>
      </c>
      <c r="AK232" s="45">
        <v>0</v>
      </c>
      <c r="AL232" s="16"/>
      <c r="AM232" s="18">
        <v>0</v>
      </c>
      <c r="AN232" s="41">
        <v>0</v>
      </c>
      <c r="AO232" s="42">
        <v>0</v>
      </c>
      <c r="AP232" s="18">
        <v>0</v>
      </c>
      <c r="AQ232" s="18">
        <v>0</v>
      </c>
      <c r="AR232" s="18"/>
      <c r="AS232" s="18" t="s">
        <v>70</v>
      </c>
      <c r="AT232" s="16"/>
      <c r="AU232" s="43">
        <v>0</v>
      </c>
      <c r="AV232" s="19">
        <v>0</v>
      </c>
      <c r="AW232" s="19">
        <v>0</v>
      </c>
      <c r="AX232" s="19">
        <v>0</v>
      </c>
      <c r="AY232" s="44">
        <v>0</v>
      </c>
      <c r="AZ232" s="19" t="s">
        <v>70</v>
      </c>
      <c r="BA232" s="19" t="s">
        <v>70</v>
      </c>
      <c r="BB232" s="45">
        <v>0</v>
      </c>
      <c r="BC232" s="16"/>
      <c r="BD232" s="47">
        <v>4</v>
      </c>
      <c r="BE232" s="41">
        <v>9</v>
      </c>
      <c r="BF232" s="18"/>
      <c r="BG232" s="19">
        <v>5</v>
      </c>
      <c r="BH232" s="19">
        <v>5</v>
      </c>
      <c r="BI232" s="1">
        <v>1</v>
      </c>
      <c r="BJ232" s="1">
        <v>0</v>
      </c>
      <c r="BK232" s="1">
        <v>0</v>
      </c>
      <c r="BL232" s="48" t="s">
        <v>554</v>
      </c>
      <c r="BM232" s="1" t="s">
        <v>554</v>
      </c>
      <c r="BN232" s="49" t="s">
        <v>72</v>
      </c>
      <c r="BO232" s="49" t="s">
        <v>73</v>
      </c>
      <c r="BV232" s="1">
        <f t="shared" si="23"/>
        <v>46</v>
      </c>
      <c r="BW232" s="1">
        <f t="shared" si="24"/>
        <v>0</v>
      </c>
      <c r="BX232" s="1">
        <f t="shared" si="25"/>
        <v>-83</v>
      </c>
      <c r="CF232" s="1">
        <f t="shared" si="20"/>
        <v>1</v>
      </c>
      <c r="CG232" s="7" t="str">
        <f t="shared" si="21"/>
        <v>Johan Jordaan</v>
      </c>
      <c r="CH232" s="2" t="str">
        <f>VLOOKUP(C232,'[1]Notes &amp; Changes'!$D$58:$E$1012,2,FALSE)</f>
        <v>Bloemfontein Kameraklub</v>
      </c>
      <c r="CI232" s="1" t="str">
        <f t="shared" si="22"/>
        <v>Ok</v>
      </c>
      <c r="CJ232" s="1">
        <f>ROW()</f>
        <v>232</v>
      </c>
    </row>
    <row r="233" spans="2:88" x14ac:dyDescent="0.3">
      <c r="B233" s="1">
        <v>222</v>
      </c>
      <c r="C233" s="16" t="s">
        <v>555</v>
      </c>
      <c r="D233" s="16" t="s">
        <v>356</v>
      </c>
      <c r="E233" s="18">
        <v>8</v>
      </c>
      <c r="F233" s="41">
        <v>9</v>
      </c>
      <c r="G233" s="42">
        <v>1.125</v>
      </c>
      <c r="H233" s="18">
        <v>4</v>
      </c>
      <c r="I233" s="18">
        <v>3</v>
      </c>
      <c r="J233" s="18">
        <v>2</v>
      </c>
      <c r="K233" s="18" t="s">
        <v>70</v>
      </c>
      <c r="L233" s="16"/>
      <c r="M233" s="43">
        <v>0</v>
      </c>
      <c r="N233" s="19">
        <v>0</v>
      </c>
      <c r="O233" s="19">
        <v>0</v>
      </c>
      <c r="P233" s="19">
        <v>0</v>
      </c>
      <c r="Q233" s="44">
        <v>0</v>
      </c>
      <c r="R233" s="19" t="s">
        <v>70</v>
      </c>
      <c r="S233" s="19" t="s">
        <v>70</v>
      </c>
      <c r="T233" s="45">
        <v>9</v>
      </c>
      <c r="V233" s="18">
        <v>14</v>
      </c>
      <c r="W233" s="41">
        <v>14</v>
      </c>
      <c r="X233" s="42">
        <v>1</v>
      </c>
      <c r="Y233" s="18">
        <v>8</v>
      </c>
      <c r="Z233" s="18">
        <v>0</v>
      </c>
      <c r="AA233" s="18">
        <v>6</v>
      </c>
      <c r="AB233" s="18" t="s">
        <v>70</v>
      </c>
      <c r="AC233" s="16"/>
      <c r="AD233" s="43">
        <v>0</v>
      </c>
      <c r="AE233" s="19">
        <v>0</v>
      </c>
      <c r="AF233" s="19">
        <v>0</v>
      </c>
      <c r="AG233" s="19">
        <v>0</v>
      </c>
      <c r="AH233" s="46">
        <v>0</v>
      </c>
      <c r="AI233" s="19" t="s">
        <v>70</v>
      </c>
      <c r="AJ233" s="19" t="s">
        <v>70</v>
      </c>
      <c r="AK233" s="45">
        <v>14</v>
      </c>
      <c r="AL233" s="16"/>
      <c r="AM233" s="18">
        <v>0</v>
      </c>
      <c r="AN233" s="41">
        <v>0</v>
      </c>
      <c r="AO233" s="42">
        <v>0</v>
      </c>
      <c r="AP233" s="18">
        <v>0</v>
      </c>
      <c r="AQ233" s="18">
        <v>0</v>
      </c>
      <c r="AR233" s="18"/>
      <c r="AS233" s="18" t="s">
        <v>70</v>
      </c>
      <c r="AT233" s="16"/>
      <c r="AU233" s="43">
        <v>0</v>
      </c>
      <c r="AV233" s="19">
        <v>0</v>
      </c>
      <c r="AW233" s="19">
        <v>0</v>
      </c>
      <c r="AX233" s="19">
        <v>0</v>
      </c>
      <c r="AY233" s="44">
        <v>0</v>
      </c>
      <c r="AZ233" s="19" t="s">
        <v>70</v>
      </c>
      <c r="BA233" s="19" t="s">
        <v>70</v>
      </c>
      <c r="BB233" s="45">
        <v>0</v>
      </c>
      <c r="BC233" s="16"/>
      <c r="BD233" s="47">
        <v>0</v>
      </c>
      <c r="BE233" s="41">
        <v>23</v>
      </c>
      <c r="BF233" s="18"/>
      <c r="BG233" s="19">
        <v>22</v>
      </c>
      <c r="BH233" s="19">
        <v>23</v>
      </c>
      <c r="BI233" s="1">
        <v>1</v>
      </c>
      <c r="BJ233" s="1">
        <v>1</v>
      </c>
      <c r="BK233" s="1">
        <v>0</v>
      </c>
      <c r="BL233" s="48" t="s">
        <v>556</v>
      </c>
      <c r="BM233" s="1" t="s">
        <v>556</v>
      </c>
      <c r="BN233" s="49" t="s">
        <v>72</v>
      </c>
      <c r="BO233" s="49" t="s">
        <v>73</v>
      </c>
      <c r="BV233" s="1">
        <f t="shared" si="23"/>
        <v>46</v>
      </c>
      <c r="BW233" s="1">
        <f t="shared" si="24"/>
        <v>0</v>
      </c>
      <c r="BX233" s="1">
        <f t="shared" si="25"/>
        <v>-83</v>
      </c>
      <c r="CF233" s="1">
        <f t="shared" si="20"/>
        <v>0</v>
      </c>
      <c r="CG233" s="7">
        <f t="shared" si="21"/>
        <v>0</v>
      </c>
      <c r="CH233" s="2" t="str">
        <f>VLOOKUP(C233,'[1]Notes &amp; Changes'!$D$58:$E$1012,2,FALSE)</f>
        <v>Tygerberg Photographic Society</v>
      </c>
      <c r="CI233" s="1" t="str">
        <f t="shared" si="22"/>
        <v>Ok</v>
      </c>
      <c r="CJ233" s="1">
        <f>ROW()</f>
        <v>233</v>
      </c>
    </row>
    <row r="234" spans="2:88" x14ac:dyDescent="0.2">
      <c r="B234" s="1">
        <v>223</v>
      </c>
      <c r="C234" s="72" t="s">
        <v>557</v>
      </c>
      <c r="D234" s="16" t="s">
        <v>92</v>
      </c>
      <c r="E234" s="18">
        <v>7</v>
      </c>
      <c r="F234" s="41">
        <v>9</v>
      </c>
      <c r="G234" s="42">
        <v>1.2857142857142858</v>
      </c>
      <c r="H234" s="18">
        <v>4</v>
      </c>
      <c r="I234" s="18">
        <v>0</v>
      </c>
      <c r="J234" s="18">
        <v>5</v>
      </c>
      <c r="K234" s="18" t="s">
        <v>70</v>
      </c>
      <c r="L234" s="16"/>
      <c r="M234" s="43">
        <v>0</v>
      </c>
      <c r="N234" s="19">
        <v>0</v>
      </c>
      <c r="O234" s="19">
        <v>0</v>
      </c>
      <c r="P234" s="19">
        <v>0</v>
      </c>
      <c r="Q234" s="44">
        <v>0</v>
      </c>
      <c r="R234" s="19" t="s">
        <v>70</v>
      </c>
      <c r="S234" s="19" t="s">
        <v>70</v>
      </c>
      <c r="T234" s="45">
        <v>9</v>
      </c>
      <c r="V234" s="18">
        <v>0</v>
      </c>
      <c r="W234" s="41">
        <v>0</v>
      </c>
      <c r="X234" s="42">
        <v>0</v>
      </c>
      <c r="Y234" s="18">
        <v>0</v>
      </c>
      <c r="Z234" s="18">
        <v>0</v>
      </c>
      <c r="AA234" s="18">
        <v>0</v>
      </c>
      <c r="AB234" s="18" t="s">
        <v>70</v>
      </c>
      <c r="AC234" s="16"/>
      <c r="AD234" s="43">
        <v>0</v>
      </c>
      <c r="AE234" s="19">
        <v>0</v>
      </c>
      <c r="AF234" s="19">
        <v>0</v>
      </c>
      <c r="AG234" s="19">
        <v>0</v>
      </c>
      <c r="AH234" s="46">
        <v>0</v>
      </c>
      <c r="AI234" s="19" t="s">
        <v>70</v>
      </c>
      <c r="AJ234" s="19" t="s">
        <v>70</v>
      </c>
      <c r="AK234" s="45">
        <v>0</v>
      </c>
      <c r="AL234" s="16"/>
      <c r="AM234" s="18">
        <v>0</v>
      </c>
      <c r="AN234" s="41">
        <v>0</v>
      </c>
      <c r="AO234" s="42">
        <v>0</v>
      </c>
      <c r="AP234" s="18">
        <v>0</v>
      </c>
      <c r="AQ234" s="18">
        <v>0</v>
      </c>
      <c r="AR234" s="18"/>
      <c r="AS234" s="18" t="s">
        <v>70</v>
      </c>
      <c r="AT234" s="16"/>
      <c r="AU234" s="43">
        <v>0</v>
      </c>
      <c r="AV234" s="19">
        <v>0</v>
      </c>
      <c r="AW234" s="19">
        <v>0</v>
      </c>
      <c r="AX234" s="19">
        <v>0</v>
      </c>
      <c r="AY234" s="44">
        <v>0</v>
      </c>
      <c r="AZ234" s="19" t="s">
        <v>70</v>
      </c>
      <c r="BA234" s="19" t="s">
        <v>70</v>
      </c>
      <c r="BB234" s="45">
        <v>0</v>
      </c>
      <c r="BC234" s="16"/>
      <c r="BD234" s="47">
        <v>0</v>
      </c>
      <c r="BE234" s="41">
        <v>9</v>
      </c>
      <c r="BF234" s="18"/>
      <c r="BG234" s="19">
        <v>7</v>
      </c>
      <c r="BH234" s="19">
        <v>9</v>
      </c>
      <c r="BI234" s="1">
        <v>1</v>
      </c>
      <c r="BJ234" s="1">
        <v>0</v>
      </c>
      <c r="BK234" s="1">
        <v>0</v>
      </c>
      <c r="BL234" s="48" t="s">
        <v>2</v>
      </c>
      <c r="BM234" s="1" t="s">
        <v>2</v>
      </c>
      <c r="BN234" s="49" t="s">
        <v>73</v>
      </c>
      <c r="BO234" s="49" t="s">
        <v>268</v>
      </c>
      <c r="BV234" s="1">
        <f t="shared" si="23"/>
        <v>46</v>
      </c>
      <c r="BW234" s="1">
        <f t="shared" si="24"/>
        <v>0</v>
      </c>
      <c r="BX234" s="1">
        <f t="shared" si="25"/>
        <v>-83</v>
      </c>
      <c r="CF234" s="1">
        <f t="shared" si="20"/>
        <v>0</v>
      </c>
      <c r="CG234" s="7">
        <f t="shared" si="21"/>
        <v>0</v>
      </c>
      <c r="CH234" s="2" t="e">
        <f>VLOOKUP(C234,'[1]Notes &amp; Changes'!$D$58:$E$1012,2,FALSE)</f>
        <v>#N/A</v>
      </c>
      <c r="CI234" s="1" t="e">
        <f t="shared" si="22"/>
        <v>#N/A</v>
      </c>
      <c r="CJ234" s="1">
        <f>ROW()</f>
        <v>234</v>
      </c>
    </row>
    <row r="235" spans="2:88" x14ac:dyDescent="0.3">
      <c r="B235" s="1">
        <v>224</v>
      </c>
      <c r="C235" s="16" t="s">
        <v>558</v>
      </c>
      <c r="D235" s="16" t="s">
        <v>126</v>
      </c>
      <c r="E235" s="18">
        <v>8</v>
      </c>
      <c r="F235" s="41">
        <v>9</v>
      </c>
      <c r="G235" s="42">
        <v>1.125</v>
      </c>
      <c r="H235" s="18">
        <v>6</v>
      </c>
      <c r="I235" s="18">
        <v>0</v>
      </c>
      <c r="J235" s="18">
        <v>3</v>
      </c>
      <c r="K235" s="18" t="s">
        <v>70</v>
      </c>
      <c r="L235" s="16"/>
      <c r="M235" s="43">
        <v>0</v>
      </c>
      <c r="N235" s="19">
        <v>0</v>
      </c>
      <c r="O235" s="19">
        <v>0</v>
      </c>
      <c r="P235" s="19">
        <v>0</v>
      </c>
      <c r="Q235" s="44">
        <v>0</v>
      </c>
      <c r="R235" s="19" t="s">
        <v>70</v>
      </c>
      <c r="S235" s="19" t="s">
        <v>70</v>
      </c>
      <c r="T235" s="45">
        <v>9</v>
      </c>
      <c r="V235" s="18">
        <v>0</v>
      </c>
      <c r="W235" s="41">
        <v>0</v>
      </c>
      <c r="X235" s="42">
        <v>0</v>
      </c>
      <c r="Y235" s="18">
        <v>0</v>
      </c>
      <c r="Z235" s="18">
        <v>0</v>
      </c>
      <c r="AA235" s="18">
        <v>0</v>
      </c>
      <c r="AB235" s="18" t="s">
        <v>70</v>
      </c>
      <c r="AC235" s="16"/>
      <c r="AD235" s="43">
        <v>0</v>
      </c>
      <c r="AE235" s="19">
        <v>0</v>
      </c>
      <c r="AF235" s="19">
        <v>0</v>
      </c>
      <c r="AG235" s="19">
        <v>0</v>
      </c>
      <c r="AH235" s="46">
        <v>0</v>
      </c>
      <c r="AI235" s="19" t="s">
        <v>70</v>
      </c>
      <c r="AJ235" s="19" t="s">
        <v>70</v>
      </c>
      <c r="AK235" s="45">
        <v>0</v>
      </c>
      <c r="AL235" s="16"/>
      <c r="AM235" s="18">
        <v>0</v>
      </c>
      <c r="AN235" s="41">
        <v>0</v>
      </c>
      <c r="AO235" s="42">
        <v>0</v>
      </c>
      <c r="AP235" s="18">
        <v>0</v>
      </c>
      <c r="AQ235" s="18">
        <v>0</v>
      </c>
      <c r="AR235" s="18"/>
      <c r="AS235" s="18" t="s">
        <v>70</v>
      </c>
      <c r="AT235" s="16"/>
      <c r="AU235" s="43">
        <v>0</v>
      </c>
      <c r="AV235" s="19">
        <v>0</v>
      </c>
      <c r="AW235" s="19">
        <v>0</v>
      </c>
      <c r="AX235" s="19">
        <v>0</v>
      </c>
      <c r="AY235" s="44">
        <v>0</v>
      </c>
      <c r="AZ235" s="19" t="s">
        <v>70</v>
      </c>
      <c r="BA235" s="19" t="s">
        <v>70</v>
      </c>
      <c r="BB235" s="45">
        <v>0</v>
      </c>
      <c r="BC235" s="16"/>
      <c r="BD235" s="47">
        <v>0</v>
      </c>
      <c r="BE235" s="41">
        <v>9</v>
      </c>
      <c r="BF235" s="18"/>
      <c r="BG235" s="19">
        <v>8</v>
      </c>
      <c r="BH235" s="19">
        <v>9</v>
      </c>
      <c r="BI235" s="1">
        <v>1</v>
      </c>
      <c r="BJ235" s="1">
        <v>0</v>
      </c>
      <c r="BK235" s="1">
        <v>0</v>
      </c>
      <c r="BL235" s="48" t="s">
        <v>559</v>
      </c>
      <c r="BM235" s="1" t="s">
        <v>559</v>
      </c>
      <c r="BN235" s="49" t="s">
        <v>72</v>
      </c>
      <c r="BO235" s="49" t="s">
        <v>73</v>
      </c>
      <c r="BV235" s="1">
        <f t="shared" si="23"/>
        <v>46</v>
      </c>
      <c r="BW235" s="1">
        <f t="shared" si="24"/>
        <v>0</v>
      </c>
      <c r="BX235" s="1">
        <f t="shared" si="25"/>
        <v>-83</v>
      </c>
      <c r="CF235" s="1">
        <f t="shared" si="20"/>
        <v>0</v>
      </c>
      <c r="CG235" s="7">
        <f t="shared" si="21"/>
        <v>0</v>
      </c>
      <c r="CH235" s="2" t="e">
        <f>VLOOKUP(C235,'[1]Notes &amp; Changes'!$D$58:$E$1012,2,FALSE)</f>
        <v>#N/A</v>
      </c>
      <c r="CI235" s="1" t="e">
        <f t="shared" si="22"/>
        <v>#N/A</v>
      </c>
      <c r="CJ235" s="1">
        <f>ROW()</f>
        <v>235</v>
      </c>
    </row>
    <row r="236" spans="2:88" x14ac:dyDescent="0.3">
      <c r="B236" s="1">
        <v>225</v>
      </c>
      <c r="C236" s="16" t="s">
        <v>560</v>
      </c>
      <c r="D236" s="16" t="s">
        <v>561</v>
      </c>
      <c r="E236" s="18">
        <v>9</v>
      </c>
      <c r="F236" s="41">
        <v>9</v>
      </c>
      <c r="G236" s="42">
        <v>1</v>
      </c>
      <c r="H236" s="18">
        <v>4</v>
      </c>
      <c r="I236" s="18">
        <v>0</v>
      </c>
      <c r="J236" s="18">
        <v>5</v>
      </c>
      <c r="K236" s="18" t="s">
        <v>70</v>
      </c>
      <c r="L236" s="16"/>
      <c r="M236" s="43">
        <v>0</v>
      </c>
      <c r="N236" s="19">
        <v>0</v>
      </c>
      <c r="O236" s="19">
        <v>0</v>
      </c>
      <c r="P236" s="19">
        <v>0</v>
      </c>
      <c r="Q236" s="44">
        <v>0</v>
      </c>
      <c r="R236" s="19" t="s">
        <v>70</v>
      </c>
      <c r="S236" s="19" t="s">
        <v>70</v>
      </c>
      <c r="T236" s="45">
        <v>9</v>
      </c>
      <c r="V236" s="18">
        <v>0</v>
      </c>
      <c r="W236" s="41">
        <v>0</v>
      </c>
      <c r="X236" s="42">
        <v>0</v>
      </c>
      <c r="Y236" s="18">
        <v>0</v>
      </c>
      <c r="Z236" s="18">
        <v>0</v>
      </c>
      <c r="AA236" s="18">
        <v>0</v>
      </c>
      <c r="AB236" s="18" t="s">
        <v>70</v>
      </c>
      <c r="AC236" s="16"/>
      <c r="AD236" s="43">
        <v>0</v>
      </c>
      <c r="AE236" s="19">
        <v>0</v>
      </c>
      <c r="AF236" s="19">
        <v>0</v>
      </c>
      <c r="AG236" s="19">
        <v>0</v>
      </c>
      <c r="AH236" s="46">
        <v>0</v>
      </c>
      <c r="AI236" s="19" t="s">
        <v>70</v>
      </c>
      <c r="AJ236" s="19" t="s">
        <v>70</v>
      </c>
      <c r="AK236" s="45">
        <v>0</v>
      </c>
      <c r="AL236" s="16"/>
      <c r="AM236" s="18">
        <v>0</v>
      </c>
      <c r="AN236" s="41">
        <v>0</v>
      </c>
      <c r="AO236" s="42">
        <v>0</v>
      </c>
      <c r="AP236" s="18">
        <v>0</v>
      </c>
      <c r="AQ236" s="18">
        <v>0</v>
      </c>
      <c r="AR236" s="18"/>
      <c r="AS236" s="18" t="s">
        <v>70</v>
      </c>
      <c r="AT236" s="16"/>
      <c r="AU236" s="43">
        <v>0</v>
      </c>
      <c r="AV236" s="19">
        <v>0</v>
      </c>
      <c r="AW236" s="19">
        <v>0</v>
      </c>
      <c r="AX236" s="19">
        <v>0</v>
      </c>
      <c r="AY236" s="44">
        <v>0</v>
      </c>
      <c r="AZ236" s="19" t="s">
        <v>70</v>
      </c>
      <c r="BA236" s="19" t="s">
        <v>70</v>
      </c>
      <c r="BB236" s="45">
        <v>0</v>
      </c>
      <c r="BC236" s="16"/>
      <c r="BD236" s="47">
        <v>0</v>
      </c>
      <c r="BE236" s="41">
        <v>9</v>
      </c>
      <c r="BF236" s="18"/>
      <c r="BG236" s="19">
        <v>9</v>
      </c>
      <c r="BH236" s="19">
        <v>9</v>
      </c>
      <c r="BI236" s="1">
        <v>1</v>
      </c>
      <c r="BJ236" s="1">
        <v>0</v>
      </c>
      <c r="BK236" s="1">
        <v>0</v>
      </c>
      <c r="BL236" s="48" t="s">
        <v>562</v>
      </c>
      <c r="BM236" s="1" t="s">
        <v>562</v>
      </c>
      <c r="BN236" s="49" t="s">
        <v>72</v>
      </c>
      <c r="BO236" s="49" t="s">
        <v>73</v>
      </c>
      <c r="BV236" s="1">
        <f t="shared" si="23"/>
        <v>46</v>
      </c>
      <c r="BW236" s="1">
        <f t="shared" si="24"/>
        <v>0</v>
      </c>
      <c r="BX236" s="1">
        <f t="shared" si="25"/>
        <v>-83</v>
      </c>
      <c r="CF236" s="1">
        <f t="shared" si="20"/>
        <v>0</v>
      </c>
      <c r="CG236" s="7">
        <f t="shared" si="21"/>
        <v>0</v>
      </c>
      <c r="CH236" s="2" t="e">
        <f>VLOOKUP(C236,'[1]Notes &amp; Changes'!$D$58:$E$1012,2,FALSE)</f>
        <v>#N/A</v>
      </c>
      <c r="CI236" s="1" t="e">
        <f t="shared" si="22"/>
        <v>#N/A</v>
      </c>
      <c r="CJ236" s="1">
        <f>ROW()</f>
        <v>236</v>
      </c>
    </row>
    <row r="237" spans="2:88" x14ac:dyDescent="0.3">
      <c r="B237" s="1">
        <v>226</v>
      </c>
      <c r="C237" s="16" t="s">
        <v>563</v>
      </c>
      <c r="D237" s="16" t="s">
        <v>177</v>
      </c>
      <c r="E237" s="18">
        <v>5</v>
      </c>
      <c r="F237" s="41">
        <v>9</v>
      </c>
      <c r="G237" s="42">
        <v>1.8</v>
      </c>
      <c r="H237" s="18">
        <v>8</v>
      </c>
      <c r="I237" s="18">
        <v>0</v>
      </c>
      <c r="J237" s="18">
        <v>1</v>
      </c>
      <c r="K237" s="18" t="s">
        <v>70</v>
      </c>
      <c r="L237" s="16"/>
      <c r="M237" s="43">
        <v>0</v>
      </c>
      <c r="N237" s="19">
        <v>0</v>
      </c>
      <c r="O237" s="19">
        <v>0</v>
      </c>
      <c r="P237" s="19">
        <v>0</v>
      </c>
      <c r="Q237" s="44">
        <v>0</v>
      </c>
      <c r="R237" s="19" t="s">
        <v>70</v>
      </c>
      <c r="S237" s="19" t="s">
        <v>70</v>
      </c>
      <c r="T237" s="45">
        <v>9</v>
      </c>
      <c r="V237" s="18">
        <v>0</v>
      </c>
      <c r="W237" s="41">
        <v>0</v>
      </c>
      <c r="X237" s="42">
        <v>0</v>
      </c>
      <c r="Y237" s="18">
        <v>0</v>
      </c>
      <c r="Z237" s="18">
        <v>0</v>
      </c>
      <c r="AA237" s="18">
        <v>0</v>
      </c>
      <c r="AB237" s="18" t="s">
        <v>70</v>
      </c>
      <c r="AC237" s="16"/>
      <c r="AD237" s="43">
        <v>0</v>
      </c>
      <c r="AE237" s="19">
        <v>0</v>
      </c>
      <c r="AF237" s="19">
        <v>0</v>
      </c>
      <c r="AG237" s="19">
        <v>0</v>
      </c>
      <c r="AH237" s="46">
        <v>0</v>
      </c>
      <c r="AI237" s="19" t="s">
        <v>70</v>
      </c>
      <c r="AJ237" s="19" t="s">
        <v>70</v>
      </c>
      <c r="AK237" s="45">
        <v>0</v>
      </c>
      <c r="AL237" s="16"/>
      <c r="AM237" s="18">
        <v>0</v>
      </c>
      <c r="AN237" s="41">
        <v>0</v>
      </c>
      <c r="AO237" s="42">
        <v>0</v>
      </c>
      <c r="AP237" s="18">
        <v>0</v>
      </c>
      <c r="AQ237" s="18">
        <v>0</v>
      </c>
      <c r="AR237" s="18"/>
      <c r="AS237" s="18" t="s">
        <v>70</v>
      </c>
      <c r="AT237" s="16"/>
      <c r="AU237" s="43">
        <v>0</v>
      </c>
      <c r="AV237" s="19">
        <v>0</v>
      </c>
      <c r="AW237" s="19">
        <v>0</v>
      </c>
      <c r="AX237" s="19">
        <v>0</v>
      </c>
      <c r="AY237" s="44">
        <v>0</v>
      </c>
      <c r="AZ237" s="19" t="s">
        <v>70</v>
      </c>
      <c r="BA237" s="19" t="s">
        <v>70</v>
      </c>
      <c r="BB237" s="45">
        <v>0</v>
      </c>
      <c r="BC237" s="16"/>
      <c r="BD237" s="47">
        <v>0</v>
      </c>
      <c r="BE237" s="41">
        <v>9</v>
      </c>
      <c r="BF237" s="18"/>
      <c r="BG237" s="19">
        <v>5</v>
      </c>
      <c r="BH237" s="19">
        <v>9</v>
      </c>
      <c r="BI237" s="1">
        <v>1</v>
      </c>
      <c r="BJ237" s="1">
        <v>0</v>
      </c>
      <c r="BK237" s="1">
        <v>0</v>
      </c>
      <c r="BL237" s="48" t="s">
        <v>2</v>
      </c>
      <c r="BM237" s="1" t="s">
        <v>2</v>
      </c>
      <c r="BN237" s="49" t="s">
        <v>73</v>
      </c>
      <c r="BO237" s="49" t="s">
        <v>268</v>
      </c>
      <c r="BV237" s="1">
        <f t="shared" si="23"/>
        <v>46</v>
      </c>
      <c r="BW237" s="1">
        <f t="shared" si="24"/>
        <v>0</v>
      </c>
      <c r="BX237" s="1">
        <f t="shared" si="25"/>
        <v>-83</v>
      </c>
      <c r="CF237" s="1">
        <f t="shared" si="20"/>
        <v>0</v>
      </c>
      <c r="CG237" s="7">
        <f t="shared" si="21"/>
        <v>0</v>
      </c>
      <c r="CH237" s="2" t="e">
        <f>VLOOKUP(C237,'[1]Notes &amp; Changes'!$D$58:$E$1012,2,FALSE)</f>
        <v>#N/A</v>
      </c>
      <c r="CI237" s="1" t="e">
        <f t="shared" si="22"/>
        <v>#N/A</v>
      </c>
      <c r="CJ237" s="1">
        <f>ROW()</f>
        <v>237</v>
      </c>
    </row>
    <row r="238" spans="2:88" x14ac:dyDescent="0.3">
      <c r="B238" s="1">
        <v>227</v>
      </c>
      <c r="C238" s="16" t="s">
        <v>564</v>
      </c>
      <c r="D238" s="16" t="s">
        <v>155</v>
      </c>
      <c r="E238" s="18">
        <v>9</v>
      </c>
      <c r="F238" s="41">
        <v>9</v>
      </c>
      <c r="G238" s="42">
        <v>1</v>
      </c>
      <c r="H238" s="18">
        <v>5</v>
      </c>
      <c r="I238" s="18">
        <v>0</v>
      </c>
      <c r="J238" s="18">
        <v>4</v>
      </c>
      <c r="K238" s="18" t="s">
        <v>70</v>
      </c>
      <c r="L238" s="16"/>
      <c r="M238" s="43">
        <v>0</v>
      </c>
      <c r="N238" s="19">
        <v>0</v>
      </c>
      <c r="O238" s="19">
        <v>0</v>
      </c>
      <c r="P238" s="19">
        <v>0</v>
      </c>
      <c r="Q238" s="44">
        <v>0</v>
      </c>
      <c r="R238" s="19" t="s">
        <v>70</v>
      </c>
      <c r="S238" s="19" t="s">
        <v>70</v>
      </c>
      <c r="T238" s="45">
        <v>9</v>
      </c>
      <c r="V238" s="18">
        <v>0</v>
      </c>
      <c r="W238" s="41">
        <v>0</v>
      </c>
      <c r="X238" s="42">
        <v>0</v>
      </c>
      <c r="Y238" s="18">
        <v>0</v>
      </c>
      <c r="Z238" s="18">
        <v>0</v>
      </c>
      <c r="AA238" s="18">
        <v>0</v>
      </c>
      <c r="AB238" s="18" t="s">
        <v>70</v>
      </c>
      <c r="AC238" s="16"/>
      <c r="AD238" s="43">
        <v>0</v>
      </c>
      <c r="AE238" s="19">
        <v>0</v>
      </c>
      <c r="AF238" s="19">
        <v>0</v>
      </c>
      <c r="AG238" s="19">
        <v>0</v>
      </c>
      <c r="AH238" s="46">
        <v>0</v>
      </c>
      <c r="AI238" s="19" t="s">
        <v>70</v>
      </c>
      <c r="AJ238" s="19" t="s">
        <v>70</v>
      </c>
      <c r="AK238" s="45">
        <v>0</v>
      </c>
      <c r="AL238" s="16"/>
      <c r="AM238" s="18">
        <v>0</v>
      </c>
      <c r="AN238" s="41">
        <v>0</v>
      </c>
      <c r="AO238" s="42">
        <v>0</v>
      </c>
      <c r="AP238" s="18">
        <v>0</v>
      </c>
      <c r="AQ238" s="18">
        <v>0</v>
      </c>
      <c r="AR238" s="18"/>
      <c r="AS238" s="18" t="s">
        <v>70</v>
      </c>
      <c r="AT238" s="16"/>
      <c r="AU238" s="43">
        <v>0</v>
      </c>
      <c r="AV238" s="19">
        <v>0</v>
      </c>
      <c r="AW238" s="19">
        <v>0</v>
      </c>
      <c r="AX238" s="19">
        <v>0</v>
      </c>
      <c r="AY238" s="44">
        <v>0</v>
      </c>
      <c r="AZ238" s="19" t="s">
        <v>70</v>
      </c>
      <c r="BA238" s="19" t="s">
        <v>70</v>
      </c>
      <c r="BB238" s="45">
        <v>0</v>
      </c>
      <c r="BC238" s="16"/>
      <c r="BD238" s="47">
        <v>0</v>
      </c>
      <c r="BE238" s="41">
        <v>9</v>
      </c>
      <c r="BF238" s="18"/>
      <c r="BG238" s="19">
        <v>9</v>
      </c>
      <c r="BH238" s="19">
        <v>9</v>
      </c>
      <c r="BI238" s="1">
        <v>1</v>
      </c>
      <c r="BJ238" s="1">
        <v>0</v>
      </c>
      <c r="BK238" s="1">
        <v>0</v>
      </c>
      <c r="BL238" s="48" t="s">
        <v>565</v>
      </c>
      <c r="BM238" s="1" t="s">
        <v>565</v>
      </c>
      <c r="BN238" s="49" t="s">
        <v>72</v>
      </c>
      <c r="BO238" s="49" t="s">
        <v>73</v>
      </c>
      <c r="BV238" s="1">
        <f t="shared" si="23"/>
        <v>46</v>
      </c>
      <c r="BW238" s="1">
        <f t="shared" si="24"/>
        <v>0</v>
      </c>
      <c r="BX238" s="1">
        <f t="shared" si="25"/>
        <v>-83</v>
      </c>
      <c r="CF238" s="1">
        <f t="shared" si="20"/>
        <v>0</v>
      </c>
      <c r="CG238" s="7">
        <f t="shared" si="21"/>
        <v>0</v>
      </c>
      <c r="CH238" s="2" t="str">
        <f>VLOOKUP(C238,'[1]Notes &amp; Changes'!$D$58:$E$1012,2,FALSE)</f>
        <v>Brandpuntfotoklub</v>
      </c>
      <c r="CI238" s="1" t="str">
        <f t="shared" si="22"/>
        <v>Ok</v>
      </c>
      <c r="CJ238" s="1">
        <f>ROW()</f>
        <v>238</v>
      </c>
    </row>
    <row r="239" spans="2:88" x14ac:dyDescent="0.2">
      <c r="B239" s="1">
        <v>228</v>
      </c>
      <c r="C239" s="73" t="s">
        <v>566</v>
      </c>
      <c r="D239" s="16" t="s">
        <v>235</v>
      </c>
      <c r="E239" s="18">
        <v>10</v>
      </c>
      <c r="F239" s="41">
        <v>9</v>
      </c>
      <c r="G239" s="42">
        <v>0.9</v>
      </c>
      <c r="H239" s="18">
        <v>8</v>
      </c>
      <c r="I239" s="18">
        <v>1</v>
      </c>
      <c r="J239" s="18">
        <v>0</v>
      </c>
      <c r="K239" s="18" t="s">
        <v>70</v>
      </c>
      <c r="L239" s="16"/>
      <c r="M239" s="43">
        <v>0</v>
      </c>
      <c r="N239" s="19">
        <v>0</v>
      </c>
      <c r="O239" s="19">
        <v>0</v>
      </c>
      <c r="P239" s="19">
        <v>0</v>
      </c>
      <c r="Q239" s="44">
        <v>0</v>
      </c>
      <c r="R239" s="19" t="s">
        <v>70</v>
      </c>
      <c r="S239" s="19" t="s">
        <v>70</v>
      </c>
      <c r="T239" s="45">
        <v>9</v>
      </c>
      <c r="V239" s="18">
        <v>0</v>
      </c>
      <c r="W239" s="41">
        <v>0</v>
      </c>
      <c r="X239" s="42">
        <v>0</v>
      </c>
      <c r="Y239" s="18">
        <v>0</v>
      </c>
      <c r="Z239" s="18">
        <v>0</v>
      </c>
      <c r="AA239" s="18">
        <v>0</v>
      </c>
      <c r="AB239" s="18" t="s">
        <v>70</v>
      </c>
      <c r="AC239" s="16"/>
      <c r="AD239" s="43">
        <v>0</v>
      </c>
      <c r="AE239" s="19">
        <v>0</v>
      </c>
      <c r="AF239" s="19">
        <v>0</v>
      </c>
      <c r="AG239" s="19">
        <v>0</v>
      </c>
      <c r="AH239" s="46">
        <v>0</v>
      </c>
      <c r="AI239" s="19" t="s">
        <v>70</v>
      </c>
      <c r="AJ239" s="19" t="s">
        <v>70</v>
      </c>
      <c r="AK239" s="45">
        <v>0</v>
      </c>
      <c r="AL239" s="16"/>
      <c r="AM239" s="18">
        <v>0</v>
      </c>
      <c r="AN239" s="41">
        <v>0</v>
      </c>
      <c r="AO239" s="42">
        <v>0</v>
      </c>
      <c r="AP239" s="18">
        <v>0</v>
      </c>
      <c r="AQ239" s="18">
        <v>0</v>
      </c>
      <c r="AR239" s="18"/>
      <c r="AS239" s="18" t="s">
        <v>70</v>
      </c>
      <c r="AT239" s="16"/>
      <c r="AU239" s="43">
        <v>0</v>
      </c>
      <c r="AV239" s="19">
        <v>0</v>
      </c>
      <c r="AW239" s="19">
        <v>0</v>
      </c>
      <c r="AX239" s="19">
        <v>0</v>
      </c>
      <c r="AY239" s="44">
        <v>0</v>
      </c>
      <c r="AZ239" s="19" t="s">
        <v>70</v>
      </c>
      <c r="BA239" s="19" t="s">
        <v>70</v>
      </c>
      <c r="BB239" s="45">
        <v>0</v>
      </c>
      <c r="BC239" s="16"/>
      <c r="BD239" s="47">
        <v>0</v>
      </c>
      <c r="BE239" s="41">
        <v>9</v>
      </c>
      <c r="BF239" s="18"/>
      <c r="BG239" s="19">
        <v>10</v>
      </c>
      <c r="BH239" s="19">
        <v>9</v>
      </c>
      <c r="BI239" s="1">
        <v>1</v>
      </c>
      <c r="BJ239" s="1">
        <v>0</v>
      </c>
      <c r="BK239" s="1">
        <v>0</v>
      </c>
      <c r="BL239" s="48" t="s">
        <v>567</v>
      </c>
      <c r="BM239" s="1" t="s">
        <v>567</v>
      </c>
      <c r="BN239" s="49" t="s">
        <v>72</v>
      </c>
      <c r="BO239" s="49" t="s">
        <v>73</v>
      </c>
      <c r="BV239" s="1">
        <f t="shared" si="23"/>
        <v>46</v>
      </c>
      <c r="BW239" s="1">
        <f t="shared" si="24"/>
        <v>0</v>
      </c>
      <c r="BX239" s="1">
        <f t="shared" si="25"/>
        <v>-83</v>
      </c>
      <c r="CF239" s="1">
        <f t="shared" si="20"/>
        <v>0</v>
      </c>
      <c r="CG239" s="7">
        <f t="shared" si="21"/>
        <v>0</v>
      </c>
      <c r="CH239" s="2" t="str">
        <f>VLOOKUP(C239,'[1]Notes &amp; Changes'!$D$58:$E$1012,2,FALSE)</f>
        <v>Ballito Photo Club</v>
      </c>
      <c r="CI239" s="1" t="str">
        <f t="shared" si="22"/>
        <v>Ok</v>
      </c>
      <c r="CJ239" s="1">
        <f>ROW()</f>
        <v>239</v>
      </c>
    </row>
    <row r="240" spans="2:88" x14ac:dyDescent="0.3">
      <c r="B240" s="1">
        <v>229</v>
      </c>
      <c r="C240" s="16" t="s">
        <v>568</v>
      </c>
      <c r="D240" s="16" t="s">
        <v>92</v>
      </c>
      <c r="E240" s="18">
        <v>9</v>
      </c>
      <c r="F240" s="41">
        <v>9</v>
      </c>
      <c r="G240" s="42">
        <v>1</v>
      </c>
      <c r="H240" s="18">
        <v>2</v>
      </c>
      <c r="I240" s="18">
        <v>2</v>
      </c>
      <c r="J240" s="18">
        <v>5</v>
      </c>
      <c r="K240" s="18" t="s">
        <v>70</v>
      </c>
      <c r="L240" s="16"/>
      <c r="M240" s="43">
        <v>0</v>
      </c>
      <c r="N240" s="19">
        <v>0</v>
      </c>
      <c r="O240" s="19">
        <v>0</v>
      </c>
      <c r="P240" s="19">
        <v>0</v>
      </c>
      <c r="Q240" s="44">
        <v>0</v>
      </c>
      <c r="R240" s="19" t="s">
        <v>70</v>
      </c>
      <c r="S240" s="19" t="s">
        <v>70</v>
      </c>
      <c r="T240" s="45">
        <v>9</v>
      </c>
      <c r="V240" s="18">
        <v>0</v>
      </c>
      <c r="W240" s="41">
        <v>0</v>
      </c>
      <c r="X240" s="42">
        <v>0</v>
      </c>
      <c r="Y240" s="18">
        <v>0</v>
      </c>
      <c r="Z240" s="18">
        <v>0</v>
      </c>
      <c r="AA240" s="18">
        <v>0</v>
      </c>
      <c r="AB240" s="18" t="s">
        <v>70</v>
      </c>
      <c r="AC240" s="16"/>
      <c r="AD240" s="43">
        <v>0</v>
      </c>
      <c r="AE240" s="19">
        <v>0</v>
      </c>
      <c r="AF240" s="19">
        <v>0</v>
      </c>
      <c r="AG240" s="19">
        <v>0</v>
      </c>
      <c r="AH240" s="46">
        <v>0</v>
      </c>
      <c r="AI240" s="19" t="s">
        <v>70</v>
      </c>
      <c r="AJ240" s="19" t="s">
        <v>70</v>
      </c>
      <c r="AK240" s="45">
        <v>0</v>
      </c>
      <c r="AL240" s="16"/>
      <c r="AM240" s="18">
        <v>0</v>
      </c>
      <c r="AN240" s="41">
        <v>0</v>
      </c>
      <c r="AO240" s="42">
        <v>0</v>
      </c>
      <c r="AP240" s="18">
        <v>0</v>
      </c>
      <c r="AQ240" s="18">
        <v>0</v>
      </c>
      <c r="AR240" s="18"/>
      <c r="AS240" s="18" t="s">
        <v>70</v>
      </c>
      <c r="AT240" s="16"/>
      <c r="AU240" s="43">
        <v>0</v>
      </c>
      <c r="AV240" s="19">
        <v>0</v>
      </c>
      <c r="AW240" s="19">
        <v>0</v>
      </c>
      <c r="AX240" s="19">
        <v>0</v>
      </c>
      <c r="AY240" s="44">
        <v>0</v>
      </c>
      <c r="AZ240" s="19" t="s">
        <v>70</v>
      </c>
      <c r="BA240" s="19" t="s">
        <v>70</v>
      </c>
      <c r="BB240" s="45">
        <v>0</v>
      </c>
      <c r="BC240" s="16"/>
      <c r="BD240" s="47">
        <v>0</v>
      </c>
      <c r="BE240" s="41">
        <v>9</v>
      </c>
      <c r="BF240" s="18"/>
      <c r="BG240" s="19">
        <v>9</v>
      </c>
      <c r="BH240" s="19">
        <v>9</v>
      </c>
      <c r="BI240" s="1">
        <v>1</v>
      </c>
      <c r="BJ240" s="1">
        <v>0</v>
      </c>
      <c r="BK240" s="1">
        <v>0</v>
      </c>
      <c r="BL240" s="48" t="s">
        <v>2</v>
      </c>
      <c r="BM240" s="1" t="s">
        <v>2</v>
      </c>
      <c r="BN240" s="49" t="s">
        <v>73</v>
      </c>
      <c r="BO240" s="49" t="s">
        <v>268</v>
      </c>
      <c r="BV240" s="1">
        <f t="shared" si="23"/>
        <v>46</v>
      </c>
      <c r="BW240" s="1">
        <f t="shared" si="24"/>
        <v>0</v>
      </c>
      <c r="BX240" s="1">
        <f t="shared" si="25"/>
        <v>-83</v>
      </c>
      <c r="CF240" s="1">
        <f t="shared" si="20"/>
        <v>0</v>
      </c>
      <c r="CG240" s="7">
        <f t="shared" si="21"/>
        <v>0</v>
      </c>
      <c r="CH240" s="2" t="e">
        <f>VLOOKUP(C240,'[1]Notes &amp; Changes'!$D$58:$E$1012,2,FALSE)</f>
        <v>#N/A</v>
      </c>
      <c r="CI240" s="1" t="e">
        <f t="shared" si="22"/>
        <v>#N/A</v>
      </c>
      <c r="CJ240" s="1">
        <f>ROW()</f>
        <v>240</v>
      </c>
    </row>
    <row r="241" spans="2:88" x14ac:dyDescent="0.2">
      <c r="B241" s="1">
        <v>230</v>
      </c>
      <c r="C241" s="73" t="s">
        <v>569</v>
      </c>
      <c r="D241" s="16" t="s">
        <v>279</v>
      </c>
      <c r="E241" s="18">
        <v>9</v>
      </c>
      <c r="F241" s="41">
        <v>9</v>
      </c>
      <c r="G241" s="42">
        <v>1</v>
      </c>
      <c r="H241" s="18">
        <v>8</v>
      </c>
      <c r="I241" s="18">
        <v>0</v>
      </c>
      <c r="J241" s="18">
        <v>1</v>
      </c>
      <c r="K241" s="18" t="s">
        <v>70</v>
      </c>
      <c r="L241" s="16"/>
      <c r="M241" s="43">
        <v>0</v>
      </c>
      <c r="N241" s="19">
        <v>0</v>
      </c>
      <c r="O241" s="19">
        <v>0</v>
      </c>
      <c r="P241" s="19">
        <v>0</v>
      </c>
      <c r="Q241" s="44">
        <v>0</v>
      </c>
      <c r="R241" s="19" t="s">
        <v>70</v>
      </c>
      <c r="S241" s="19" t="s">
        <v>70</v>
      </c>
      <c r="T241" s="45">
        <v>9</v>
      </c>
      <c r="V241" s="18">
        <v>0</v>
      </c>
      <c r="W241" s="41">
        <v>0</v>
      </c>
      <c r="X241" s="42">
        <v>0</v>
      </c>
      <c r="Y241" s="18">
        <v>0</v>
      </c>
      <c r="Z241" s="18">
        <v>0</v>
      </c>
      <c r="AA241" s="18">
        <v>0</v>
      </c>
      <c r="AB241" s="18" t="s">
        <v>70</v>
      </c>
      <c r="AC241" s="16"/>
      <c r="AD241" s="43">
        <v>0</v>
      </c>
      <c r="AE241" s="19">
        <v>0</v>
      </c>
      <c r="AF241" s="19">
        <v>0</v>
      </c>
      <c r="AG241" s="19">
        <v>0</v>
      </c>
      <c r="AH241" s="46">
        <v>0</v>
      </c>
      <c r="AI241" s="19" t="s">
        <v>70</v>
      </c>
      <c r="AJ241" s="19" t="s">
        <v>70</v>
      </c>
      <c r="AK241" s="45">
        <v>0</v>
      </c>
      <c r="AL241" s="16"/>
      <c r="AM241" s="18">
        <v>0</v>
      </c>
      <c r="AN241" s="41">
        <v>0</v>
      </c>
      <c r="AO241" s="42">
        <v>0</v>
      </c>
      <c r="AP241" s="18">
        <v>0</v>
      </c>
      <c r="AQ241" s="18">
        <v>0</v>
      </c>
      <c r="AR241" s="18"/>
      <c r="AS241" s="18" t="s">
        <v>70</v>
      </c>
      <c r="AT241" s="16"/>
      <c r="AU241" s="43">
        <v>0</v>
      </c>
      <c r="AV241" s="19">
        <v>0</v>
      </c>
      <c r="AW241" s="19">
        <v>0</v>
      </c>
      <c r="AX241" s="19">
        <v>0</v>
      </c>
      <c r="AY241" s="44">
        <v>0</v>
      </c>
      <c r="AZ241" s="19" t="s">
        <v>70</v>
      </c>
      <c r="BA241" s="19" t="s">
        <v>70</v>
      </c>
      <c r="BB241" s="45">
        <v>0</v>
      </c>
      <c r="BC241" s="16"/>
      <c r="BD241" s="47">
        <v>0</v>
      </c>
      <c r="BE241" s="41">
        <v>9</v>
      </c>
      <c r="BF241" s="18"/>
      <c r="BG241" s="19">
        <v>9</v>
      </c>
      <c r="BH241" s="19">
        <v>9</v>
      </c>
      <c r="BI241" s="1">
        <v>1</v>
      </c>
      <c r="BJ241" s="1">
        <v>0</v>
      </c>
      <c r="BK241" s="1">
        <v>0</v>
      </c>
      <c r="BL241" s="48" t="s">
        <v>2</v>
      </c>
      <c r="BM241" s="1" t="s">
        <v>2</v>
      </c>
      <c r="BN241" s="49" t="s">
        <v>73</v>
      </c>
      <c r="BO241" s="49" t="s">
        <v>268</v>
      </c>
      <c r="BV241" s="1">
        <f t="shared" si="23"/>
        <v>46</v>
      </c>
      <c r="BW241" s="1">
        <f t="shared" si="24"/>
        <v>0</v>
      </c>
      <c r="BX241" s="1">
        <f t="shared" si="25"/>
        <v>-83</v>
      </c>
      <c r="CF241" s="1">
        <f t="shared" si="20"/>
        <v>0</v>
      </c>
      <c r="CG241" s="7">
        <f t="shared" si="21"/>
        <v>0</v>
      </c>
      <c r="CH241" s="2" t="e">
        <f>VLOOKUP(C241,'[1]Notes &amp; Changes'!$D$58:$E$1012,2,FALSE)</f>
        <v>#N/A</v>
      </c>
      <c r="CI241" s="1" t="e">
        <f t="shared" si="22"/>
        <v>#N/A</v>
      </c>
      <c r="CJ241" s="1">
        <f>ROW()</f>
        <v>241</v>
      </c>
    </row>
    <row r="242" spans="2:88" x14ac:dyDescent="0.3">
      <c r="B242" s="1">
        <v>231</v>
      </c>
      <c r="C242" s="16" t="s">
        <v>570</v>
      </c>
      <c r="D242" s="16" t="s">
        <v>129</v>
      </c>
      <c r="E242" s="18">
        <v>4</v>
      </c>
      <c r="F242" s="41">
        <v>5</v>
      </c>
      <c r="G242" s="42">
        <v>1.25</v>
      </c>
      <c r="H242" s="18">
        <v>1</v>
      </c>
      <c r="I242" s="18">
        <v>4</v>
      </c>
      <c r="J242" s="18">
        <v>0</v>
      </c>
      <c r="K242" s="18" t="s">
        <v>70</v>
      </c>
      <c r="L242" s="16"/>
      <c r="M242" s="43">
        <v>1</v>
      </c>
      <c r="N242" s="19">
        <v>0</v>
      </c>
      <c r="O242" s="19">
        <v>4</v>
      </c>
      <c r="P242" s="19">
        <v>0</v>
      </c>
      <c r="Q242" s="44">
        <v>4</v>
      </c>
      <c r="R242" s="19" t="s">
        <v>70</v>
      </c>
      <c r="S242" s="19" t="s">
        <v>70</v>
      </c>
      <c r="T242" s="45">
        <v>9</v>
      </c>
      <c r="V242" s="18">
        <v>0</v>
      </c>
      <c r="W242" s="41">
        <v>0</v>
      </c>
      <c r="X242" s="42">
        <v>0</v>
      </c>
      <c r="Y242" s="18">
        <v>0</v>
      </c>
      <c r="Z242" s="18">
        <v>0</v>
      </c>
      <c r="AA242" s="18">
        <v>0</v>
      </c>
      <c r="AB242" s="18" t="s">
        <v>70</v>
      </c>
      <c r="AC242" s="16"/>
      <c r="AD242" s="43">
        <v>0</v>
      </c>
      <c r="AE242" s="19">
        <v>0</v>
      </c>
      <c r="AF242" s="19">
        <v>0</v>
      </c>
      <c r="AG242" s="19">
        <v>0</v>
      </c>
      <c r="AH242" s="46">
        <v>0</v>
      </c>
      <c r="AI242" s="19" t="s">
        <v>70</v>
      </c>
      <c r="AJ242" s="19" t="s">
        <v>70</v>
      </c>
      <c r="AK242" s="45">
        <v>0</v>
      </c>
      <c r="AL242" s="16"/>
      <c r="AM242" s="18">
        <v>0</v>
      </c>
      <c r="AN242" s="41">
        <v>0</v>
      </c>
      <c r="AO242" s="42">
        <v>0</v>
      </c>
      <c r="AP242" s="18">
        <v>0</v>
      </c>
      <c r="AQ242" s="18">
        <v>0</v>
      </c>
      <c r="AR242" s="18"/>
      <c r="AS242" s="18" t="s">
        <v>70</v>
      </c>
      <c r="AT242" s="16"/>
      <c r="AU242" s="43">
        <v>0</v>
      </c>
      <c r="AV242" s="19">
        <v>0</v>
      </c>
      <c r="AW242" s="19">
        <v>0</v>
      </c>
      <c r="AX242" s="19">
        <v>0</v>
      </c>
      <c r="AY242" s="44">
        <v>0</v>
      </c>
      <c r="AZ242" s="19" t="s">
        <v>70</v>
      </c>
      <c r="BA242" s="19" t="s">
        <v>70</v>
      </c>
      <c r="BB242" s="45">
        <v>0</v>
      </c>
      <c r="BC242" s="16"/>
      <c r="BD242" s="47">
        <v>4</v>
      </c>
      <c r="BE242" s="41">
        <v>9</v>
      </c>
      <c r="BF242" s="18"/>
      <c r="BG242" s="19">
        <v>4</v>
      </c>
      <c r="BH242" s="19">
        <v>5</v>
      </c>
      <c r="BI242" s="1">
        <v>1</v>
      </c>
      <c r="BJ242" s="1">
        <v>0</v>
      </c>
      <c r="BK242" s="1">
        <v>0</v>
      </c>
      <c r="BL242" s="48" t="s">
        <v>571</v>
      </c>
      <c r="BM242" s="1" t="s">
        <v>571</v>
      </c>
      <c r="BN242" s="49" t="s">
        <v>72</v>
      </c>
      <c r="BO242" s="49" t="s">
        <v>73</v>
      </c>
      <c r="BV242" s="1">
        <f t="shared" si="23"/>
        <v>46</v>
      </c>
      <c r="BW242" s="1">
        <f t="shared" si="24"/>
        <v>0</v>
      </c>
      <c r="BX242" s="1">
        <f t="shared" si="25"/>
        <v>-83</v>
      </c>
      <c r="CF242" s="1">
        <f t="shared" si="20"/>
        <v>1</v>
      </c>
      <c r="CG242" s="7" t="str">
        <f t="shared" si="21"/>
        <v>Renske Jordaan</v>
      </c>
      <c r="CH242" s="2" t="str">
        <f>VLOOKUP(C242,'[1]Notes &amp; Changes'!$D$58:$E$1012,2,FALSE)</f>
        <v>Bloemfontein Kameraklub</v>
      </c>
      <c r="CI242" s="1" t="str">
        <f t="shared" si="22"/>
        <v>Ok</v>
      </c>
      <c r="CJ242" s="1">
        <f>ROW()</f>
        <v>242</v>
      </c>
    </row>
    <row r="243" spans="2:88" x14ac:dyDescent="0.3">
      <c r="B243" s="1">
        <v>232</v>
      </c>
      <c r="C243" s="16" t="s">
        <v>572</v>
      </c>
      <c r="D243" s="16" t="s">
        <v>200</v>
      </c>
      <c r="E243" s="18">
        <v>9</v>
      </c>
      <c r="F243" s="41">
        <v>9</v>
      </c>
      <c r="G243" s="42">
        <v>1</v>
      </c>
      <c r="H243" s="18">
        <v>5</v>
      </c>
      <c r="I243" s="18">
        <v>3</v>
      </c>
      <c r="J243" s="18">
        <v>1</v>
      </c>
      <c r="K243" s="18" t="s">
        <v>70</v>
      </c>
      <c r="L243" s="16"/>
      <c r="M243" s="43">
        <v>0</v>
      </c>
      <c r="N243" s="19">
        <v>0</v>
      </c>
      <c r="O243" s="19">
        <v>0</v>
      </c>
      <c r="P243" s="19">
        <v>0</v>
      </c>
      <c r="Q243" s="44">
        <v>0</v>
      </c>
      <c r="R243" s="19" t="s">
        <v>70</v>
      </c>
      <c r="S243" s="19" t="s">
        <v>70</v>
      </c>
      <c r="T243" s="45">
        <v>9</v>
      </c>
      <c r="V243" s="18">
        <v>0</v>
      </c>
      <c r="W243" s="41">
        <v>0</v>
      </c>
      <c r="X243" s="42">
        <v>0</v>
      </c>
      <c r="Y243" s="18">
        <v>0</v>
      </c>
      <c r="Z243" s="18">
        <v>0</v>
      </c>
      <c r="AA243" s="18">
        <v>0</v>
      </c>
      <c r="AB243" s="18" t="s">
        <v>70</v>
      </c>
      <c r="AC243" s="16"/>
      <c r="AD243" s="43">
        <v>0</v>
      </c>
      <c r="AE243" s="19">
        <v>0</v>
      </c>
      <c r="AF243" s="19">
        <v>0</v>
      </c>
      <c r="AG243" s="19">
        <v>0</v>
      </c>
      <c r="AH243" s="46">
        <v>0</v>
      </c>
      <c r="AI243" s="19" t="s">
        <v>70</v>
      </c>
      <c r="AJ243" s="19" t="s">
        <v>70</v>
      </c>
      <c r="AK243" s="45">
        <v>0</v>
      </c>
      <c r="AL243" s="16"/>
      <c r="AM243" s="18">
        <v>0</v>
      </c>
      <c r="AN243" s="41">
        <v>0</v>
      </c>
      <c r="AO243" s="42">
        <v>0</v>
      </c>
      <c r="AP243" s="18">
        <v>0</v>
      </c>
      <c r="AQ243" s="18">
        <v>0</v>
      </c>
      <c r="AR243" s="18"/>
      <c r="AS243" s="18" t="s">
        <v>70</v>
      </c>
      <c r="AT243" s="16"/>
      <c r="AU243" s="43">
        <v>0</v>
      </c>
      <c r="AV243" s="19">
        <v>0</v>
      </c>
      <c r="AW243" s="19">
        <v>0</v>
      </c>
      <c r="AX243" s="19">
        <v>0</v>
      </c>
      <c r="AY243" s="44">
        <v>0</v>
      </c>
      <c r="AZ243" s="19" t="s">
        <v>70</v>
      </c>
      <c r="BA243" s="19" t="s">
        <v>70</v>
      </c>
      <c r="BB243" s="45">
        <v>0</v>
      </c>
      <c r="BC243" s="16"/>
      <c r="BD243" s="47">
        <v>0</v>
      </c>
      <c r="BE243" s="41">
        <v>9</v>
      </c>
      <c r="BF243" s="18"/>
      <c r="BG243" s="19">
        <v>9</v>
      </c>
      <c r="BH243" s="19">
        <v>9</v>
      </c>
      <c r="BI243" s="1">
        <v>1</v>
      </c>
      <c r="BJ243" s="1">
        <v>0</v>
      </c>
      <c r="BK243" s="1">
        <v>0</v>
      </c>
      <c r="BL243" s="48" t="s">
        <v>573</v>
      </c>
      <c r="BM243" s="1" t="s">
        <v>573</v>
      </c>
      <c r="BN243" s="49" t="s">
        <v>72</v>
      </c>
      <c r="BO243" s="49" t="s">
        <v>73</v>
      </c>
      <c r="BV243" s="1">
        <f t="shared" si="23"/>
        <v>46</v>
      </c>
      <c r="BW243" s="1">
        <f t="shared" si="24"/>
        <v>0</v>
      </c>
      <c r="BX243" s="1">
        <f t="shared" si="25"/>
        <v>-83</v>
      </c>
      <c r="CF243" s="1">
        <f t="shared" si="20"/>
        <v>0</v>
      </c>
      <c r="CG243" s="7">
        <f t="shared" si="21"/>
        <v>0</v>
      </c>
      <c r="CH243" s="2" t="str">
        <f>VLOOKUP(C243,'[1]Notes &amp; Changes'!$D$58:$E$1012,2,FALSE)</f>
        <v>Southern Suburbs Camera Club</v>
      </c>
      <c r="CI243" s="1" t="str">
        <f t="shared" si="22"/>
        <v>Ok</v>
      </c>
      <c r="CJ243" s="1">
        <f>ROW()</f>
        <v>243</v>
      </c>
    </row>
    <row r="244" spans="2:88" x14ac:dyDescent="0.3">
      <c r="B244" s="1">
        <v>233</v>
      </c>
      <c r="C244" s="16" t="s">
        <v>574</v>
      </c>
      <c r="D244" s="16" t="s">
        <v>407</v>
      </c>
      <c r="E244" s="18">
        <v>9</v>
      </c>
      <c r="F244" s="41">
        <v>9</v>
      </c>
      <c r="G244" s="42">
        <v>1</v>
      </c>
      <c r="H244" s="18">
        <v>2</v>
      </c>
      <c r="I244" s="18">
        <v>7</v>
      </c>
      <c r="J244" s="18">
        <v>0</v>
      </c>
      <c r="K244" s="18" t="s">
        <v>70</v>
      </c>
      <c r="L244" s="16"/>
      <c r="M244" s="43">
        <v>0</v>
      </c>
      <c r="N244" s="19">
        <v>0</v>
      </c>
      <c r="O244" s="19">
        <v>0</v>
      </c>
      <c r="P244" s="19">
        <v>0</v>
      </c>
      <c r="Q244" s="44">
        <v>0</v>
      </c>
      <c r="R244" s="19" t="s">
        <v>70</v>
      </c>
      <c r="S244" s="19" t="s">
        <v>70</v>
      </c>
      <c r="T244" s="45">
        <v>9</v>
      </c>
      <c r="V244" s="18">
        <v>0</v>
      </c>
      <c r="W244" s="41">
        <v>0</v>
      </c>
      <c r="X244" s="42">
        <v>0</v>
      </c>
      <c r="Y244" s="18">
        <v>0</v>
      </c>
      <c r="Z244" s="18">
        <v>0</v>
      </c>
      <c r="AA244" s="18">
        <v>0</v>
      </c>
      <c r="AB244" s="18" t="s">
        <v>70</v>
      </c>
      <c r="AC244" s="16"/>
      <c r="AD244" s="43">
        <v>0</v>
      </c>
      <c r="AE244" s="19">
        <v>0</v>
      </c>
      <c r="AF244" s="19">
        <v>0</v>
      </c>
      <c r="AG244" s="19">
        <v>0</v>
      </c>
      <c r="AH244" s="46">
        <v>0</v>
      </c>
      <c r="AI244" s="19" t="s">
        <v>70</v>
      </c>
      <c r="AJ244" s="19" t="s">
        <v>70</v>
      </c>
      <c r="AK244" s="45">
        <v>0</v>
      </c>
      <c r="AL244" s="16"/>
      <c r="AM244" s="18">
        <v>0</v>
      </c>
      <c r="AN244" s="41">
        <v>0</v>
      </c>
      <c r="AO244" s="42">
        <v>0</v>
      </c>
      <c r="AP244" s="18">
        <v>0</v>
      </c>
      <c r="AQ244" s="18">
        <v>0</v>
      </c>
      <c r="AR244" s="18"/>
      <c r="AS244" s="18" t="s">
        <v>70</v>
      </c>
      <c r="AT244" s="16"/>
      <c r="AU244" s="43">
        <v>0</v>
      </c>
      <c r="AV244" s="19">
        <v>0</v>
      </c>
      <c r="AW244" s="19">
        <v>0</v>
      </c>
      <c r="AX244" s="19">
        <v>0</v>
      </c>
      <c r="AY244" s="44">
        <v>0</v>
      </c>
      <c r="AZ244" s="19" t="s">
        <v>70</v>
      </c>
      <c r="BA244" s="19" t="s">
        <v>70</v>
      </c>
      <c r="BB244" s="45">
        <v>0</v>
      </c>
      <c r="BC244" s="16"/>
      <c r="BD244" s="47">
        <v>0</v>
      </c>
      <c r="BE244" s="41">
        <v>9</v>
      </c>
      <c r="BF244" s="18"/>
      <c r="BG244" s="19">
        <v>9</v>
      </c>
      <c r="BH244" s="19">
        <v>9</v>
      </c>
      <c r="BI244" s="1">
        <v>1</v>
      </c>
      <c r="BJ244" s="1">
        <v>0</v>
      </c>
      <c r="BK244" s="1">
        <v>0</v>
      </c>
      <c r="BL244" s="48" t="s">
        <v>575</v>
      </c>
      <c r="BM244" s="1" t="s">
        <v>575</v>
      </c>
      <c r="BN244" s="49" t="s">
        <v>72</v>
      </c>
      <c r="BO244" s="49" t="s">
        <v>73</v>
      </c>
      <c r="BV244" s="1">
        <f t="shared" si="23"/>
        <v>46</v>
      </c>
      <c r="BW244" s="1">
        <f t="shared" si="24"/>
        <v>0</v>
      </c>
      <c r="BX244" s="1">
        <f t="shared" si="25"/>
        <v>-83</v>
      </c>
      <c r="CF244" s="1">
        <f t="shared" si="20"/>
        <v>0</v>
      </c>
      <c r="CG244" s="7">
        <f t="shared" si="21"/>
        <v>0</v>
      </c>
      <c r="CH244" s="2" t="str">
        <f>VLOOKUP(C244,'[1]Notes &amp; Changes'!$D$58:$E$1012,2,FALSE)</f>
        <v>Prince's Grant Camera Club</v>
      </c>
      <c r="CI244" s="1" t="str">
        <f t="shared" si="22"/>
        <v>Ok</v>
      </c>
      <c r="CJ244" s="1">
        <f>ROW()</f>
        <v>244</v>
      </c>
    </row>
    <row r="245" spans="2:88" x14ac:dyDescent="0.2">
      <c r="B245" s="1">
        <v>234</v>
      </c>
      <c r="C245" s="73" t="s">
        <v>576</v>
      </c>
      <c r="D245" s="16" t="s">
        <v>291</v>
      </c>
      <c r="E245" s="18">
        <v>8</v>
      </c>
      <c r="F245" s="41">
        <v>9</v>
      </c>
      <c r="G245" s="42">
        <v>1.125</v>
      </c>
      <c r="H245" s="18">
        <v>1</v>
      </c>
      <c r="I245" s="18">
        <v>3</v>
      </c>
      <c r="J245" s="18">
        <v>5</v>
      </c>
      <c r="K245" s="18" t="s">
        <v>70</v>
      </c>
      <c r="L245" s="16"/>
      <c r="M245" s="43">
        <v>0</v>
      </c>
      <c r="N245" s="19">
        <v>0</v>
      </c>
      <c r="O245" s="19">
        <v>0</v>
      </c>
      <c r="P245" s="19">
        <v>0</v>
      </c>
      <c r="Q245" s="44">
        <v>0</v>
      </c>
      <c r="R245" s="19" t="s">
        <v>70</v>
      </c>
      <c r="S245" s="19" t="s">
        <v>70</v>
      </c>
      <c r="T245" s="45">
        <v>9</v>
      </c>
      <c r="V245" s="18">
        <v>0</v>
      </c>
      <c r="W245" s="41">
        <v>0</v>
      </c>
      <c r="X245" s="42">
        <v>0</v>
      </c>
      <c r="Y245" s="18">
        <v>0</v>
      </c>
      <c r="Z245" s="18">
        <v>0</v>
      </c>
      <c r="AA245" s="18">
        <v>0</v>
      </c>
      <c r="AB245" s="18" t="s">
        <v>70</v>
      </c>
      <c r="AC245" s="16"/>
      <c r="AD245" s="43">
        <v>0</v>
      </c>
      <c r="AE245" s="19">
        <v>0</v>
      </c>
      <c r="AF245" s="19">
        <v>0</v>
      </c>
      <c r="AG245" s="19">
        <v>0</v>
      </c>
      <c r="AH245" s="46">
        <v>0</v>
      </c>
      <c r="AI245" s="19" t="s">
        <v>70</v>
      </c>
      <c r="AJ245" s="19" t="s">
        <v>70</v>
      </c>
      <c r="AK245" s="45">
        <v>0</v>
      </c>
      <c r="AL245" s="16"/>
      <c r="AM245" s="18">
        <v>0</v>
      </c>
      <c r="AN245" s="41">
        <v>0</v>
      </c>
      <c r="AO245" s="42">
        <v>0</v>
      </c>
      <c r="AP245" s="18">
        <v>0</v>
      </c>
      <c r="AQ245" s="18">
        <v>0</v>
      </c>
      <c r="AR245" s="18"/>
      <c r="AS245" s="18" t="s">
        <v>70</v>
      </c>
      <c r="AT245" s="16"/>
      <c r="AU245" s="43">
        <v>0</v>
      </c>
      <c r="AV245" s="19">
        <v>0</v>
      </c>
      <c r="AW245" s="19">
        <v>0</v>
      </c>
      <c r="AX245" s="19">
        <v>0</v>
      </c>
      <c r="AY245" s="44">
        <v>0</v>
      </c>
      <c r="AZ245" s="19" t="s">
        <v>70</v>
      </c>
      <c r="BA245" s="19" t="s">
        <v>70</v>
      </c>
      <c r="BB245" s="45">
        <v>0</v>
      </c>
      <c r="BC245" s="16"/>
      <c r="BD245" s="47">
        <v>0</v>
      </c>
      <c r="BE245" s="41">
        <v>9</v>
      </c>
      <c r="BF245" s="18"/>
      <c r="BG245" s="19">
        <v>8</v>
      </c>
      <c r="BH245" s="19">
        <v>9</v>
      </c>
      <c r="BI245" s="1">
        <v>1</v>
      </c>
      <c r="BJ245" s="1">
        <v>0</v>
      </c>
      <c r="BK245" s="1">
        <v>0</v>
      </c>
      <c r="BL245" s="48" t="s">
        <v>577</v>
      </c>
      <c r="BM245" s="1" t="s">
        <v>577</v>
      </c>
      <c r="BN245" s="49" t="s">
        <v>72</v>
      </c>
      <c r="BO245" s="49" t="s">
        <v>73</v>
      </c>
      <c r="BV245" s="1">
        <f t="shared" si="23"/>
        <v>46</v>
      </c>
      <c r="BW245" s="1">
        <f t="shared" si="24"/>
        <v>0</v>
      </c>
      <c r="BX245" s="1">
        <f t="shared" si="25"/>
        <v>-83</v>
      </c>
      <c r="CF245" s="1">
        <f t="shared" si="20"/>
        <v>0</v>
      </c>
      <c r="CG245" s="7">
        <f t="shared" si="21"/>
        <v>0</v>
      </c>
      <c r="CH245" s="2" t="str">
        <f>VLOOKUP(C245,'[1]Notes &amp; Changes'!$D$58:$E$1012,2,FALSE)</f>
        <v>Krugersdorp Camera Club</v>
      </c>
      <c r="CI245" s="1" t="str">
        <f t="shared" si="22"/>
        <v>Ok</v>
      </c>
      <c r="CJ245" s="1">
        <f>ROW()</f>
        <v>245</v>
      </c>
    </row>
    <row r="246" spans="2:88" x14ac:dyDescent="0.3">
      <c r="B246" s="1">
        <v>235</v>
      </c>
      <c r="C246" s="16" t="s">
        <v>578</v>
      </c>
      <c r="D246" s="16" t="s">
        <v>291</v>
      </c>
      <c r="E246" s="18">
        <v>8</v>
      </c>
      <c r="F246" s="41">
        <v>8</v>
      </c>
      <c r="G246" s="42">
        <v>1</v>
      </c>
      <c r="H246" s="18">
        <v>6</v>
      </c>
      <c r="I246" s="18">
        <v>2</v>
      </c>
      <c r="J246" s="18">
        <v>0</v>
      </c>
      <c r="K246" s="18" t="s">
        <v>70</v>
      </c>
      <c r="L246" s="16"/>
      <c r="M246" s="43">
        <v>0</v>
      </c>
      <c r="N246" s="19">
        <v>0</v>
      </c>
      <c r="O246" s="19">
        <v>0</v>
      </c>
      <c r="P246" s="19">
        <v>0</v>
      </c>
      <c r="Q246" s="44">
        <v>0</v>
      </c>
      <c r="R246" s="19" t="s">
        <v>70</v>
      </c>
      <c r="S246" s="19" t="s">
        <v>70</v>
      </c>
      <c r="T246" s="45">
        <v>8</v>
      </c>
      <c r="V246" s="18">
        <v>0</v>
      </c>
      <c r="W246" s="41">
        <v>0</v>
      </c>
      <c r="X246" s="42">
        <v>0</v>
      </c>
      <c r="Y246" s="18">
        <v>0</v>
      </c>
      <c r="Z246" s="18">
        <v>0</v>
      </c>
      <c r="AA246" s="18">
        <v>0</v>
      </c>
      <c r="AB246" s="18" t="s">
        <v>70</v>
      </c>
      <c r="AC246" s="16"/>
      <c r="AD246" s="43">
        <v>0</v>
      </c>
      <c r="AE246" s="19">
        <v>0</v>
      </c>
      <c r="AF246" s="19">
        <v>0</v>
      </c>
      <c r="AG246" s="19">
        <v>0</v>
      </c>
      <c r="AH246" s="46">
        <v>0</v>
      </c>
      <c r="AI246" s="19" t="s">
        <v>70</v>
      </c>
      <c r="AJ246" s="19" t="s">
        <v>70</v>
      </c>
      <c r="AK246" s="45">
        <v>0</v>
      </c>
      <c r="AL246" s="16"/>
      <c r="AM246" s="18">
        <v>0</v>
      </c>
      <c r="AN246" s="41">
        <v>0</v>
      </c>
      <c r="AO246" s="42">
        <v>0</v>
      </c>
      <c r="AP246" s="18">
        <v>0</v>
      </c>
      <c r="AQ246" s="18">
        <v>0</v>
      </c>
      <c r="AR246" s="18"/>
      <c r="AS246" s="18" t="s">
        <v>70</v>
      </c>
      <c r="AT246" s="16"/>
      <c r="AU246" s="43">
        <v>0</v>
      </c>
      <c r="AV246" s="19">
        <v>0</v>
      </c>
      <c r="AW246" s="19">
        <v>0</v>
      </c>
      <c r="AX246" s="19">
        <v>0</v>
      </c>
      <c r="AY246" s="44">
        <v>0</v>
      </c>
      <c r="AZ246" s="19" t="s">
        <v>70</v>
      </c>
      <c r="BA246" s="19" t="s">
        <v>70</v>
      </c>
      <c r="BB246" s="45">
        <v>0</v>
      </c>
      <c r="BC246" s="16"/>
      <c r="BD246" s="47">
        <v>0</v>
      </c>
      <c r="BE246" s="41">
        <v>8</v>
      </c>
      <c r="BF246" s="18"/>
      <c r="BG246" s="19">
        <v>8</v>
      </c>
      <c r="BH246" s="19">
        <v>8</v>
      </c>
      <c r="BI246" s="1">
        <v>1</v>
      </c>
      <c r="BJ246" s="1">
        <v>0</v>
      </c>
      <c r="BK246" s="1">
        <v>0</v>
      </c>
      <c r="BL246" s="48" t="s">
        <v>579</v>
      </c>
      <c r="BM246" s="1" t="s">
        <v>579</v>
      </c>
      <c r="BN246" s="49" t="s">
        <v>72</v>
      </c>
      <c r="BO246" s="49" t="s">
        <v>73</v>
      </c>
      <c r="BV246" s="1">
        <f t="shared" si="23"/>
        <v>47</v>
      </c>
      <c r="BW246" s="1">
        <f t="shared" si="24"/>
        <v>-1</v>
      </c>
      <c r="BX246" s="1">
        <f t="shared" si="25"/>
        <v>-84</v>
      </c>
      <c r="CF246" s="1">
        <f t="shared" si="20"/>
        <v>0</v>
      </c>
      <c r="CG246" s="7">
        <f t="shared" si="21"/>
        <v>0</v>
      </c>
      <c r="CH246" s="2" t="str">
        <f>VLOOKUP(C246,'[1]Notes &amp; Changes'!$D$58:$E$1012,2,FALSE)</f>
        <v>Krugersdorp Camera Club</v>
      </c>
      <c r="CI246" s="1" t="str">
        <f t="shared" si="22"/>
        <v>Ok</v>
      </c>
      <c r="CJ246" s="1">
        <f>ROW()</f>
        <v>246</v>
      </c>
    </row>
    <row r="247" spans="2:88" x14ac:dyDescent="0.3">
      <c r="B247" s="1">
        <v>236</v>
      </c>
      <c r="C247" s="16" t="s">
        <v>580</v>
      </c>
      <c r="D247" s="16" t="s">
        <v>581</v>
      </c>
      <c r="E247" s="18">
        <v>8</v>
      </c>
      <c r="F247" s="41">
        <v>8</v>
      </c>
      <c r="G247" s="42">
        <v>1</v>
      </c>
      <c r="H247" s="18">
        <v>3</v>
      </c>
      <c r="I247" s="18">
        <v>3</v>
      </c>
      <c r="J247" s="18">
        <v>2</v>
      </c>
      <c r="K247" s="18" t="s">
        <v>70</v>
      </c>
      <c r="L247" s="16"/>
      <c r="M247" s="43">
        <v>0</v>
      </c>
      <c r="N247" s="19">
        <v>0</v>
      </c>
      <c r="O247" s="19">
        <v>0</v>
      </c>
      <c r="P247" s="19">
        <v>0</v>
      </c>
      <c r="Q247" s="44">
        <v>0</v>
      </c>
      <c r="R247" s="19" t="s">
        <v>70</v>
      </c>
      <c r="S247" s="19" t="s">
        <v>70</v>
      </c>
      <c r="T247" s="45">
        <v>8</v>
      </c>
      <c r="V247" s="18">
        <v>0</v>
      </c>
      <c r="W247" s="41">
        <v>0</v>
      </c>
      <c r="X247" s="42">
        <v>0</v>
      </c>
      <c r="Y247" s="18">
        <v>0</v>
      </c>
      <c r="Z247" s="18">
        <v>0</v>
      </c>
      <c r="AA247" s="18">
        <v>0</v>
      </c>
      <c r="AB247" s="18" t="s">
        <v>70</v>
      </c>
      <c r="AC247" s="16"/>
      <c r="AD247" s="43">
        <v>0</v>
      </c>
      <c r="AE247" s="19">
        <v>0</v>
      </c>
      <c r="AF247" s="19">
        <v>0</v>
      </c>
      <c r="AG247" s="19">
        <v>0</v>
      </c>
      <c r="AH247" s="46">
        <v>0</v>
      </c>
      <c r="AI247" s="19" t="s">
        <v>70</v>
      </c>
      <c r="AJ247" s="19" t="s">
        <v>70</v>
      </c>
      <c r="AK247" s="45">
        <v>0</v>
      </c>
      <c r="AL247" s="16"/>
      <c r="AM247" s="18">
        <v>0</v>
      </c>
      <c r="AN247" s="41">
        <v>0</v>
      </c>
      <c r="AO247" s="42">
        <v>0</v>
      </c>
      <c r="AP247" s="18">
        <v>0</v>
      </c>
      <c r="AQ247" s="18">
        <v>0</v>
      </c>
      <c r="AR247" s="18"/>
      <c r="AS247" s="18" t="s">
        <v>70</v>
      </c>
      <c r="AT247" s="16"/>
      <c r="AU247" s="43">
        <v>0</v>
      </c>
      <c r="AV247" s="19">
        <v>0</v>
      </c>
      <c r="AW247" s="19">
        <v>0</v>
      </c>
      <c r="AX247" s="19">
        <v>0</v>
      </c>
      <c r="AY247" s="44">
        <v>0</v>
      </c>
      <c r="AZ247" s="19" t="s">
        <v>70</v>
      </c>
      <c r="BA247" s="19" t="s">
        <v>70</v>
      </c>
      <c r="BB247" s="45">
        <v>0</v>
      </c>
      <c r="BC247" s="16"/>
      <c r="BD247" s="47">
        <v>0</v>
      </c>
      <c r="BE247" s="41">
        <v>8</v>
      </c>
      <c r="BF247" s="18"/>
      <c r="BG247" s="19">
        <v>8</v>
      </c>
      <c r="BH247" s="19">
        <v>8</v>
      </c>
      <c r="BI247" s="1">
        <v>1</v>
      </c>
      <c r="BJ247" s="1">
        <v>0</v>
      </c>
      <c r="BK247" s="1">
        <v>0</v>
      </c>
      <c r="BL247" s="48" t="s">
        <v>2</v>
      </c>
      <c r="BM247" s="1" t="s">
        <v>2</v>
      </c>
      <c r="BN247" s="49" t="s">
        <v>73</v>
      </c>
      <c r="BO247" s="49" t="s">
        <v>268</v>
      </c>
      <c r="BV247" s="1">
        <f t="shared" si="23"/>
        <v>47</v>
      </c>
      <c r="BW247" s="1">
        <f t="shared" si="24"/>
        <v>0</v>
      </c>
      <c r="BX247" s="1">
        <f t="shared" si="25"/>
        <v>-84</v>
      </c>
      <c r="CF247" s="1">
        <f t="shared" si="20"/>
        <v>0</v>
      </c>
      <c r="CG247" s="7">
        <f t="shared" si="21"/>
        <v>0</v>
      </c>
      <c r="CH247" s="2" t="e">
        <f>VLOOKUP(C247,'[1]Notes &amp; Changes'!$D$58:$E$1012,2,FALSE)</f>
        <v>#N/A</v>
      </c>
      <c r="CI247" s="1" t="e">
        <f t="shared" si="22"/>
        <v>#N/A</v>
      </c>
      <c r="CJ247" s="1">
        <f>ROW()</f>
        <v>247</v>
      </c>
    </row>
    <row r="248" spans="2:88" x14ac:dyDescent="0.3">
      <c r="B248" s="1">
        <v>237</v>
      </c>
      <c r="C248" s="16" t="s">
        <v>582</v>
      </c>
      <c r="D248" s="16" t="s">
        <v>525</v>
      </c>
      <c r="E248" s="18">
        <v>7</v>
      </c>
      <c r="F248" s="41">
        <v>8</v>
      </c>
      <c r="G248" s="42">
        <v>1.1428571428571428</v>
      </c>
      <c r="H248" s="18">
        <v>6</v>
      </c>
      <c r="I248" s="18">
        <v>2</v>
      </c>
      <c r="J248" s="18">
        <v>0</v>
      </c>
      <c r="K248" s="18" t="s">
        <v>70</v>
      </c>
      <c r="L248" s="16"/>
      <c r="M248" s="43">
        <v>0</v>
      </c>
      <c r="N248" s="19">
        <v>0</v>
      </c>
      <c r="O248" s="19">
        <v>0</v>
      </c>
      <c r="P248" s="19">
        <v>0</v>
      </c>
      <c r="Q248" s="44">
        <v>0</v>
      </c>
      <c r="R248" s="19" t="s">
        <v>70</v>
      </c>
      <c r="S248" s="19" t="s">
        <v>70</v>
      </c>
      <c r="T248" s="45">
        <v>8</v>
      </c>
      <c r="V248" s="18">
        <v>0</v>
      </c>
      <c r="W248" s="41">
        <v>0</v>
      </c>
      <c r="X248" s="42">
        <v>0</v>
      </c>
      <c r="Y248" s="18">
        <v>0</v>
      </c>
      <c r="Z248" s="18">
        <v>0</v>
      </c>
      <c r="AA248" s="18">
        <v>0</v>
      </c>
      <c r="AB248" s="18" t="s">
        <v>70</v>
      </c>
      <c r="AC248" s="16"/>
      <c r="AD248" s="43">
        <v>0</v>
      </c>
      <c r="AE248" s="19">
        <v>0</v>
      </c>
      <c r="AF248" s="19">
        <v>0</v>
      </c>
      <c r="AG248" s="19">
        <v>0</v>
      </c>
      <c r="AH248" s="46">
        <v>0</v>
      </c>
      <c r="AI248" s="19" t="s">
        <v>70</v>
      </c>
      <c r="AJ248" s="19" t="s">
        <v>70</v>
      </c>
      <c r="AK248" s="45">
        <v>0</v>
      </c>
      <c r="AL248" s="16"/>
      <c r="AM248" s="18">
        <v>0</v>
      </c>
      <c r="AN248" s="41">
        <v>0</v>
      </c>
      <c r="AO248" s="42">
        <v>0</v>
      </c>
      <c r="AP248" s="18">
        <v>0</v>
      </c>
      <c r="AQ248" s="18">
        <v>0</v>
      </c>
      <c r="AR248" s="18"/>
      <c r="AS248" s="18" t="s">
        <v>70</v>
      </c>
      <c r="AT248" s="16"/>
      <c r="AU248" s="43">
        <v>0</v>
      </c>
      <c r="AV248" s="19">
        <v>0</v>
      </c>
      <c r="AW248" s="19">
        <v>0</v>
      </c>
      <c r="AX248" s="19">
        <v>0</v>
      </c>
      <c r="AY248" s="44">
        <v>0</v>
      </c>
      <c r="AZ248" s="19" t="s">
        <v>70</v>
      </c>
      <c r="BA248" s="19" t="s">
        <v>70</v>
      </c>
      <c r="BB248" s="45">
        <v>0</v>
      </c>
      <c r="BC248" s="16"/>
      <c r="BD248" s="47">
        <v>0</v>
      </c>
      <c r="BE248" s="41">
        <v>8</v>
      </c>
      <c r="BF248" s="18"/>
      <c r="BG248" s="19">
        <v>7</v>
      </c>
      <c r="BH248" s="19">
        <v>8</v>
      </c>
      <c r="BI248" s="1">
        <v>1</v>
      </c>
      <c r="BJ248" s="1">
        <v>0</v>
      </c>
      <c r="BK248" s="1">
        <v>0</v>
      </c>
      <c r="BL248" s="48" t="s">
        <v>583</v>
      </c>
      <c r="BM248" s="1" t="s">
        <v>583</v>
      </c>
      <c r="BN248" s="49" t="s">
        <v>72</v>
      </c>
      <c r="BO248" s="49" t="s">
        <v>73</v>
      </c>
      <c r="BV248" s="1">
        <f t="shared" si="23"/>
        <v>47</v>
      </c>
      <c r="BW248" s="1">
        <f t="shared" si="24"/>
        <v>0</v>
      </c>
      <c r="BX248" s="1">
        <f t="shared" si="25"/>
        <v>-84</v>
      </c>
      <c r="CF248" s="1">
        <f t="shared" si="20"/>
        <v>0</v>
      </c>
      <c r="CG248" s="7">
        <f t="shared" si="21"/>
        <v>0</v>
      </c>
      <c r="CH248" s="2" t="e">
        <f>VLOOKUP(C248,'[1]Notes &amp; Changes'!$D$58:$E$1012,2,FALSE)</f>
        <v>#N/A</v>
      </c>
      <c r="CI248" s="1" t="e">
        <f t="shared" si="22"/>
        <v>#N/A</v>
      </c>
      <c r="CJ248" s="1">
        <f>ROW()</f>
        <v>248</v>
      </c>
    </row>
    <row r="249" spans="2:88" x14ac:dyDescent="0.3">
      <c r="B249" s="1">
        <v>238</v>
      </c>
      <c r="C249" s="16" t="s">
        <v>584</v>
      </c>
      <c r="D249" s="16" t="s">
        <v>308</v>
      </c>
      <c r="E249" s="18">
        <v>8</v>
      </c>
      <c r="F249" s="41">
        <v>8</v>
      </c>
      <c r="G249" s="42">
        <v>1</v>
      </c>
      <c r="H249" s="18">
        <v>4</v>
      </c>
      <c r="I249" s="18">
        <v>2</v>
      </c>
      <c r="J249" s="18">
        <v>2</v>
      </c>
      <c r="K249" s="18" t="s">
        <v>70</v>
      </c>
      <c r="L249" s="16"/>
      <c r="M249" s="43">
        <v>0</v>
      </c>
      <c r="N249" s="19">
        <v>0</v>
      </c>
      <c r="O249" s="19">
        <v>0</v>
      </c>
      <c r="P249" s="19">
        <v>0</v>
      </c>
      <c r="Q249" s="44">
        <v>0</v>
      </c>
      <c r="R249" s="19" t="s">
        <v>70</v>
      </c>
      <c r="S249" s="19" t="s">
        <v>70</v>
      </c>
      <c r="T249" s="45">
        <v>8</v>
      </c>
      <c r="V249" s="18">
        <v>0</v>
      </c>
      <c r="W249" s="41">
        <v>0</v>
      </c>
      <c r="X249" s="42">
        <v>0</v>
      </c>
      <c r="Y249" s="18">
        <v>0</v>
      </c>
      <c r="Z249" s="18">
        <v>0</v>
      </c>
      <c r="AA249" s="18">
        <v>0</v>
      </c>
      <c r="AB249" s="18" t="s">
        <v>70</v>
      </c>
      <c r="AC249" s="16"/>
      <c r="AD249" s="43">
        <v>0</v>
      </c>
      <c r="AE249" s="19">
        <v>0</v>
      </c>
      <c r="AF249" s="19">
        <v>0</v>
      </c>
      <c r="AG249" s="19">
        <v>0</v>
      </c>
      <c r="AH249" s="46">
        <v>0</v>
      </c>
      <c r="AI249" s="19" t="s">
        <v>70</v>
      </c>
      <c r="AJ249" s="19" t="s">
        <v>70</v>
      </c>
      <c r="AK249" s="45">
        <v>0</v>
      </c>
      <c r="AL249" s="16"/>
      <c r="AM249" s="18">
        <v>0</v>
      </c>
      <c r="AN249" s="41">
        <v>0</v>
      </c>
      <c r="AO249" s="42">
        <v>0</v>
      </c>
      <c r="AP249" s="18">
        <v>0</v>
      </c>
      <c r="AQ249" s="18">
        <v>0</v>
      </c>
      <c r="AR249" s="18"/>
      <c r="AS249" s="18" t="s">
        <v>70</v>
      </c>
      <c r="AT249" s="16"/>
      <c r="AU249" s="43">
        <v>0</v>
      </c>
      <c r="AV249" s="19">
        <v>0</v>
      </c>
      <c r="AW249" s="19">
        <v>0</v>
      </c>
      <c r="AX249" s="19">
        <v>0</v>
      </c>
      <c r="AY249" s="44">
        <v>0</v>
      </c>
      <c r="AZ249" s="19" t="s">
        <v>70</v>
      </c>
      <c r="BA249" s="19" t="s">
        <v>70</v>
      </c>
      <c r="BB249" s="45">
        <v>0</v>
      </c>
      <c r="BC249" s="16"/>
      <c r="BD249" s="47">
        <v>0</v>
      </c>
      <c r="BE249" s="41">
        <v>8</v>
      </c>
      <c r="BF249" s="18"/>
      <c r="BG249" s="19">
        <v>8</v>
      </c>
      <c r="BH249" s="19">
        <v>8</v>
      </c>
      <c r="BI249" s="1">
        <v>1</v>
      </c>
      <c r="BJ249" s="1">
        <v>0</v>
      </c>
      <c r="BK249" s="1">
        <v>0</v>
      </c>
      <c r="BL249" s="48" t="s">
        <v>585</v>
      </c>
      <c r="BM249" s="1" t="s">
        <v>585</v>
      </c>
      <c r="BN249" s="49" t="s">
        <v>72</v>
      </c>
      <c r="BO249" s="49" t="s">
        <v>73</v>
      </c>
      <c r="BV249" s="1">
        <f t="shared" si="23"/>
        <v>47</v>
      </c>
      <c r="BW249" s="1">
        <f t="shared" si="24"/>
        <v>0</v>
      </c>
      <c r="BX249" s="1">
        <f t="shared" si="25"/>
        <v>-84</v>
      </c>
      <c r="CF249" s="1">
        <f t="shared" si="20"/>
        <v>0</v>
      </c>
      <c r="CG249" s="7">
        <f t="shared" si="21"/>
        <v>0</v>
      </c>
      <c r="CH249" s="2" t="e">
        <f>VLOOKUP(C249,'[1]Notes &amp; Changes'!$D$58:$E$1012,2,FALSE)</f>
        <v>#N/A</v>
      </c>
      <c r="CI249" s="1" t="e">
        <f t="shared" si="22"/>
        <v>#N/A</v>
      </c>
      <c r="CJ249" s="1">
        <f>ROW()</f>
        <v>249</v>
      </c>
    </row>
    <row r="250" spans="2:88" x14ac:dyDescent="0.3">
      <c r="B250" s="1">
        <v>239</v>
      </c>
      <c r="C250" s="16" t="s">
        <v>586</v>
      </c>
      <c r="D250" s="16" t="s">
        <v>155</v>
      </c>
      <c r="E250" s="18">
        <v>7</v>
      </c>
      <c r="F250" s="41">
        <v>8</v>
      </c>
      <c r="G250" s="42">
        <v>1.1428571428571428</v>
      </c>
      <c r="H250" s="18">
        <v>3</v>
      </c>
      <c r="I250" s="18">
        <v>2</v>
      </c>
      <c r="J250" s="18">
        <v>3</v>
      </c>
      <c r="K250" s="18" t="s">
        <v>70</v>
      </c>
      <c r="L250" s="16"/>
      <c r="M250" s="43">
        <v>0</v>
      </c>
      <c r="N250" s="19">
        <v>0</v>
      </c>
      <c r="O250" s="19">
        <v>0</v>
      </c>
      <c r="P250" s="19">
        <v>0</v>
      </c>
      <c r="Q250" s="44">
        <v>0</v>
      </c>
      <c r="R250" s="19" t="s">
        <v>70</v>
      </c>
      <c r="S250" s="19" t="s">
        <v>70</v>
      </c>
      <c r="T250" s="45">
        <v>8</v>
      </c>
      <c r="V250" s="18">
        <v>0</v>
      </c>
      <c r="W250" s="41">
        <v>0</v>
      </c>
      <c r="X250" s="42">
        <v>0</v>
      </c>
      <c r="Y250" s="18">
        <v>0</v>
      </c>
      <c r="Z250" s="18">
        <v>0</v>
      </c>
      <c r="AA250" s="18">
        <v>0</v>
      </c>
      <c r="AB250" s="18" t="s">
        <v>70</v>
      </c>
      <c r="AC250" s="16"/>
      <c r="AD250" s="43">
        <v>0</v>
      </c>
      <c r="AE250" s="19">
        <v>0</v>
      </c>
      <c r="AF250" s="19">
        <v>0</v>
      </c>
      <c r="AG250" s="19">
        <v>0</v>
      </c>
      <c r="AH250" s="46">
        <v>0</v>
      </c>
      <c r="AI250" s="19" t="s">
        <v>70</v>
      </c>
      <c r="AJ250" s="19" t="s">
        <v>70</v>
      </c>
      <c r="AK250" s="45">
        <v>0</v>
      </c>
      <c r="AL250" s="16"/>
      <c r="AM250" s="18">
        <v>0</v>
      </c>
      <c r="AN250" s="41">
        <v>0</v>
      </c>
      <c r="AO250" s="42">
        <v>0</v>
      </c>
      <c r="AP250" s="18">
        <v>0</v>
      </c>
      <c r="AQ250" s="18">
        <v>0</v>
      </c>
      <c r="AR250" s="18"/>
      <c r="AS250" s="18" t="s">
        <v>70</v>
      </c>
      <c r="AT250" s="16"/>
      <c r="AU250" s="43">
        <v>0</v>
      </c>
      <c r="AV250" s="19">
        <v>0</v>
      </c>
      <c r="AW250" s="19">
        <v>0</v>
      </c>
      <c r="AX250" s="19">
        <v>0</v>
      </c>
      <c r="AY250" s="44">
        <v>0</v>
      </c>
      <c r="AZ250" s="19" t="s">
        <v>70</v>
      </c>
      <c r="BA250" s="19" t="s">
        <v>70</v>
      </c>
      <c r="BB250" s="45">
        <v>0</v>
      </c>
      <c r="BC250" s="16"/>
      <c r="BD250" s="47">
        <v>0</v>
      </c>
      <c r="BE250" s="41">
        <v>8</v>
      </c>
      <c r="BF250" s="18"/>
      <c r="BG250" s="19">
        <v>7</v>
      </c>
      <c r="BH250" s="19">
        <v>8</v>
      </c>
      <c r="BI250" s="1">
        <v>1</v>
      </c>
      <c r="BJ250" s="1">
        <v>0</v>
      </c>
      <c r="BK250" s="1">
        <v>0</v>
      </c>
      <c r="BL250" s="48" t="s">
        <v>587</v>
      </c>
      <c r="BM250" s="1" t="s">
        <v>587</v>
      </c>
      <c r="BN250" s="49" t="s">
        <v>72</v>
      </c>
      <c r="BO250" s="49" t="s">
        <v>73</v>
      </c>
      <c r="BV250" s="1">
        <f t="shared" si="23"/>
        <v>47</v>
      </c>
      <c r="BW250" s="1">
        <f t="shared" si="24"/>
        <v>0</v>
      </c>
      <c r="BX250" s="1">
        <f t="shared" si="25"/>
        <v>-84</v>
      </c>
      <c r="CF250" s="1">
        <f t="shared" si="20"/>
        <v>0</v>
      </c>
      <c r="CG250" s="7">
        <f t="shared" si="21"/>
        <v>0</v>
      </c>
      <c r="CH250" s="2" t="str">
        <f>VLOOKUP(C250,'[1]Notes &amp; Changes'!$D$58:$E$1012,2,FALSE)</f>
        <v>Brandpuntfotoklub</v>
      </c>
      <c r="CI250" s="1" t="str">
        <f t="shared" si="22"/>
        <v>Ok</v>
      </c>
      <c r="CJ250" s="1">
        <f>ROW()</f>
        <v>250</v>
      </c>
    </row>
    <row r="251" spans="2:88" x14ac:dyDescent="0.3">
      <c r="B251" s="1">
        <v>240</v>
      </c>
      <c r="C251" s="16" t="s">
        <v>588</v>
      </c>
      <c r="D251" s="16" t="s">
        <v>177</v>
      </c>
      <c r="E251" s="18">
        <v>7</v>
      </c>
      <c r="F251" s="41">
        <v>8</v>
      </c>
      <c r="G251" s="42">
        <v>1.1428571428571428</v>
      </c>
      <c r="H251" s="18">
        <v>1</v>
      </c>
      <c r="I251" s="18">
        <v>4</v>
      </c>
      <c r="J251" s="18">
        <v>3</v>
      </c>
      <c r="K251" s="18" t="s">
        <v>70</v>
      </c>
      <c r="L251" s="16"/>
      <c r="M251" s="43">
        <v>0</v>
      </c>
      <c r="N251" s="19">
        <v>0</v>
      </c>
      <c r="O251" s="19">
        <v>0</v>
      </c>
      <c r="P251" s="19">
        <v>0</v>
      </c>
      <c r="Q251" s="44">
        <v>0</v>
      </c>
      <c r="R251" s="19" t="s">
        <v>70</v>
      </c>
      <c r="S251" s="19" t="s">
        <v>70</v>
      </c>
      <c r="T251" s="45">
        <v>8</v>
      </c>
      <c r="V251" s="18">
        <v>0</v>
      </c>
      <c r="W251" s="41">
        <v>0</v>
      </c>
      <c r="X251" s="42">
        <v>0</v>
      </c>
      <c r="Y251" s="18">
        <v>0</v>
      </c>
      <c r="Z251" s="18">
        <v>0</v>
      </c>
      <c r="AA251" s="18">
        <v>0</v>
      </c>
      <c r="AB251" s="18" t="s">
        <v>70</v>
      </c>
      <c r="AC251" s="16"/>
      <c r="AD251" s="43">
        <v>0</v>
      </c>
      <c r="AE251" s="19">
        <v>0</v>
      </c>
      <c r="AF251" s="19">
        <v>0</v>
      </c>
      <c r="AG251" s="19">
        <v>0</v>
      </c>
      <c r="AH251" s="46">
        <v>0</v>
      </c>
      <c r="AI251" s="19" t="s">
        <v>70</v>
      </c>
      <c r="AJ251" s="19" t="s">
        <v>70</v>
      </c>
      <c r="AK251" s="45">
        <v>0</v>
      </c>
      <c r="AL251" s="16"/>
      <c r="AM251" s="18">
        <v>0</v>
      </c>
      <c r="AN251" s="41">
        <v>0</v>
      </c>
      <c r="AO251" s="42">
        <v>0</v>
      </c>
      <c r="AP251" s="18">
        <v>0</v>
      </c>
      <c r="AQ251" s="18">
        <v>0</v>
      </c>
      <c r="AR251" s="18"/>
      <c r="AS251" s="18" t="s">
        <v>70</v>
      </c>
      <c r="AT251" s="16"/>
      <c r="AU251" s="43">
        <v>0</v>
      </c>
      <c r="AV251" s="19">
        <v>0</v>
      </c>
      <c r="AW251" s="19">
        <v>0</v>
      </c>
      <c r="AX251" s="19">
        <v>0</v>
      </c>
      <c r="AY251" s="44">
        <v>0</v>
      </c>
      <c r="AZ251" s="19" t="s">
        <v>70</v>
      </c>
      <c r="BA251" s="19" t="s">
        <v>70</v>
      </c>
      <c r="BB251" s="45">
        <v>0</v>
      </c>
      <c r="BC251" s="16"/>
      <c r="BD251" s="47">
        <v>0</v>
      </c>
      <c r="BE251" s="41">
        <v>8</v>
      </c>
      <c r="BF251" s="18"/>
      <c r="BG251" s="19">
        <v>7</v>
      </c>
      <c r="BH251" s="19">
        <v>8</v>
      </c>
      <c r="BI251" s="1">
        <v>1</v>
      </c>
      <c r="BJ251" s="1">
        <v>0</v>
      </c>
      <c r="BK251" s="1">
        <v>0</v>
      </c>
      <c r="BL251" s="48" t="s">
        <v>2</v>
      </c>
      <c r="BM251" s="1" t="s">
        <v>2</v>
      </c>
      <c r="BN251" s="49" t="s">
        <v>73</v>
      </c>
      <c r="BO251" s="49" t="s">
        <v>268</v>
      </c>
      <c r="BV251" s="1">
        <f t="shared" si="23"/>
        <v>47</v>
      </c>
      <c r="BW251" s="1">
        <f t="shared" si="24"/>
        <v>0</v>
      </c>
      <c r="BX251" s="1">
        <f t="shared" si="25"/>
        <v>-84</v>
      </c>
      <c r="CF251" s="1">
        <f t="shared" si="20"/>
        <v>0</v>
      </c>
      <c r="CG251" s="7">
        <f t="shared" si="21"/>
        <v>0</v>
      </c>
      <c r="CH251" s="2" t="e">
        <f>VLOOKUP(C251,'[1]Notes &amp; Changes'!$D$58:$E$1012,2,FALSE)</f>
        <v>#N/A</v>
      </c>
      <c r="CI251" s="1" t="e">
        <f t="shared" si="22"/>
        <v>#N/A</v>
      </c>
      <c r="CJ251" s="1">
        <f>ROW()</f>
        <v>251</v>
      </c>
    </row>
    <row r="252" spans="2:88" x14ac:dyDescent="0.3">
      <c r="B252" s="1">
        <v>241</v>
      </c>
      <c r="C252" s="16" t="s">
        <v>589</v>
      </c>
      <c r="D252" s="16" t="s">
        <v>75</v>
      </c>
      <c r="E252" s="18">
        <v>10</v>
      </c>
      <c r="F252" s="41">
        <v>8</v>
      </c>
      <c r="G252" s="42">
        <v>0.8</v>
      </c>
      <c r="H252" s="18">
        <v>4</v>
      </c>
      <c r="I252" s="18">
        <v>1</v>
      </c>
      <c r="J252" s="18">
        <v>3</v>
      </c>
      <c r="K252" s="18" t="s">
        <v>70</v>
      </c>
      <c r="L252" s="16"/>
      <c r="M252" s="43">
        <v>0</v>
      </c>
      <c r="N252" s="19">
        <v>0</v>
      </c>
      <c r="O252" s="19">
        <v>0</v>
      </c>
      <c r="P252" s="19">
        <v>0</v>
      </c>
      <c r="Q252" s="44">
        <v>0</v>
      </c>
      <c r="R252" s="19" t="s">
        <v>70</v>
      </c>
      <c r="S252" s="19" t="s">
        <v>70</v>
      </c>
      <c r="T252" s="45">
        <v>8</v>
      </c>
      <c r="V252" s="18">
        <v>0</v>
      </c>
      <c r="W252" s="41">
        <v>0</v>
      </c>
      <c r="X252" s="42">
        <v>0</v>
      </c>
      <c r="Y252" s="18">
        <v>0</v>
      </c>
      <c r="Z252" s="18">
        <v>0</v>
      </c>
      <c r="AA252" s="18">
        <v>0</v>
      </c>
      <c r="AB252" s="18" t="s">
        <v>70</v>
      </c>
      <c r="AC252" s="16"/>
      <c r="AD252" s="43">
        <v>0</v>
      </c>
      <c r="AE252" s="19">
        <v>0</v>
      </c>
      <c r="AF252" s="19">
        <v>0</v>
      </c>
      <c r="AG252" s="19">
        <v>0</v>
      </c>
      <c r="AH252" s="46">
        <v>0</v>
      </c>
      <c r="AI252" s="19" t="s">
        <v>70</v>
      </c>
      <c r="AJ252" s="19" t="s">
        <v>70</v>
      </c>
      <c r="AK252" s="45">
        <v>0</v>
      </c>
      <c r="AL252" s="16"/>
      <c r="AM252" s="18">
        <v>0</v>
      </c>
      <c r="AN252" s="41">
        <v>0</v>
      </c>
      <c r="AO252" s="42">
        <v>0</v>
      </c>
      <c r="AP252" s="18">
        <v>0</v>
      </c>
      <c r="AQ252" s="18">
        <v>0</v>
      </c>
      <c r="AR252" s="18"/>
      <c r="AS252" s="18" t="s">
        <v>70</v>
      </c>
      <c r="AT252" s="16"/>
      <c r="AU252" s="43">
        <v>0</v>
      </c>
      <c r="AV252" s="19">
        <v>0</v>
      </c>
      <c r="AW252" s="19">
        <v>0</v>
      </c>
      <c r="AX252" s="19">
        <v>0</v>
      </c>
      <c r="AY252" s="44">
        <v>0</v>
      </c>
      <c r="AZ252" s="19" t="s">
        <v>70</v>
      </c>
      <c r="BA252" s="19" t="s">
        <v>70</v>
      </c>
      <c r="BB252" s="45">
        <v>0</v>
      </c>
      <c r="BC252" s="16"/>
      <c r="BD252" s="47">
        <v>0</v>
      </c>
      <c r="BE252" s="41">
        <v>8</v>
      </c>
      <c r="BF252" s="18"/>
      <c r="BG252" s="19">
        <v>10</v>
      </c>
      <c r="BH252" s="19">
        <v>8</v>
      </c>
      <c r="BI252" s="1">
        <v>1</v>
      </c>
      <c r="BJ252" s="1">
        <v>0</v>
      </c>
      <c r="BK252" s="1">
        <v>0</v>
      </c>
      <c r="BL252" s="48" t="s">
        <v>590</v>
      </c>
      <c r="BM252" s="1" t="s">
        <v>590</v>
      </c>
      <c r="BN252" s="49" t="s">
        <v>72</v>
      </c>
      <c r="BO252" s="49" t="s">
        <v>73</v>
      </c>
      <c r="BV252" s="1">
        <f t="shared" si="23"/>
        <v>47</v>
      </c>
      <c r="BW252" s="1">
        <f t="shared" si="24"/>
        <v>0</v>
      </c>
      <c r="BX252" s="1">
        <f t="shared" si="25"/>
        <v>-84</v>
      </c>
      <c r="CF252" s="1">
        <f t="shared" si="20"/>
        <v>0</v>
      </c>
      <c r="CG252" s="7">
        <f t="shared" si="21"/>
        <v>0</v>
      </c>
      <c r="CH252" s="2" t="str">
        <f>VLOOKUP(C252,'[1]Notes &amp; Changes'!$D$58:$E$1012,2,FALSE)</f>
        <v>Hibiscus Coast Photographic Society</v>
      </c>
      <c r="CI252" s="1" t="str">
        <f t="shared" si="22"/>
        <v>Ok</v>
      </c>
      <c r="CJ252" s="1">
        <f>ROW()</f>
        <v>252</v>
      </c>
    </row>
    <row r="253" spans="2:88" x14ac:dyDescent="0.3">
      <c r="B253" s="1">
        <v>242</v>
      </c>
      <c r="C253" s="16" t="s">
        <v>591</v>
      </c>
      <c r="D253" s="16" t="s">
        <v>284</v>
      </c>
      <c r="E253" s="18">
        <v>8</v>
      </c>
      <c r="F253" s="41">
        <v>8</v>
      </c>
      <c r="G253" s="42">
        <v>1</v>
      </c>
      <c r="H253" s="18">
        <v>6</v>
      </c>
      <c r="I253" s="18">
        <v>0</v>
      </c>
      <c r="J253" s="18">
        <v>2</v>
      </c>
      <c r="K253" s="18" t="s">
        <v>70</v>
      </c>
      <c r="L253" s="16"/>
      <c r="M253" s="43">
        <v>0</v>
      </c>
      <c r="N253" s="19">
        <v>0</v>
      </c>
      <c r="O253" s="19">
        <v>0</v>
      </c>
      <c r="P253" s="19">
        <v>0</v>
      </c>
      <c r="Q253" s="44">
        <v>0</v>
      </c>
      <c r="R253" s="19" t="s">
        <v>70</v>
      </c>
      <c r="S253" s="19" t="s">
        <v>70</v>
      </c>
      <c r="T253" s="45">
        <v>8</v>
      </c>
      <c r="V253" s="18">
        <v>0</v>
      </c>
      <c r="W253" s="41">
        <v>0</v>
      </c>
      <c r="X253" s="42">
        <v>0</v>
      </c>
      <c r="Y253" s="18">
        <v>0</v>
      </c>
      <c r="Z253" s="18">
        <v>0</v>
      </c>
      <c r="AA253" s="18">
        <v>0</v>
      </c>
      <c r="AB253" s="18" t="s">
        <v>70</v>
      </c>
      <c r="AC253" s="16"/>
      <c r="AD253" s="43">
        <v>0</v>
      </c>
      <c r="AE253" s="19">
        <v>0</v>
      </c>
      <c r="AF253" s="19">
        <v>0</v>
      </c>
      <c r="AG253" s="19">
        <v>0</v>
      </c>
      <c r="AH253" s="46">
        <v>0</v>
      </c>
      <c r="AI253" s="19" t="s">
        <v>70</v>
      </c>
      <c r="AJ253" s="19" t="s">
        <v>70</v>
      </c>
      <c r="AK253" s="45">
        <v>0</v>
      </c>
      <c r="AL253" s="16"/>
      <c r="AM253" s="18">
        <v>0</v>
      </c>
      <c r="AN253" s="41">
        <v>0</v>
      </c>
      <c r="AO253" s="42">
        <v>0</v>
      </c>
      <c r="AP253" s="18">
        <v>0</v>
      </c>
      <c r="AQ253" s="18">
        <v>0</v>
      </c>
      <c r="AR253" s="18"/>
      <c r="AS253" s="18" t="s">
        <v>70</v>
      </c>
      <c r="AT253" s="16"/>
      <c r="AU253" s="43">
        <v>0</v>
      </c>
      <c r="AV253" s="19">
        <v>0</v>
      </c>
      <c r="AW253" s="19">
        <v>0</v>
      </c>
      <c r="AX253" s="19">
        <v>0</v>
      </c>
      <c r="AY253" s="44">
        <v>0</v>
      </c>
      <c r="AZ253" s="19" t="s">
        <v>70</v>
      </c>
      <c r="BA253" s="19" t="s">
        <v>70</v>
      </c>
      <c r="BB253" s="45">
        <v>0</v>
      </c>
      <c r="BC253" s="16"/>
      <c r="BD253" s="47">
        <v>0</v>
      </c>
      <c r="BE253" s="41">
        <v>8</v>
      </c>
      <c r="BF253" s="18"/>
      <c r="BG253" s="19">
        <v>8</v>
      </c>
      <c r="BH253" s="19">
        <v>8</v>
      </c>
      <c r="BI253" s="1">
        <v>1</v>
      </c>
      <c r="BJ253" s="1">
        <v>0</v>
      </c>
      <c r="BK253" s="1">
        <v>0</v>
      </c>
      <c r="BL253" s="48" t="s">
        <v>592</v>
      </c>
      <c r="BM253" s="1" t="s">
        <v>592</v>
      </c>
      <c r="BN253" s="49" t="s">
        <v>72</v>
      </c>
      <c r="BO253" s="49" t="s">
        <v>73</v>
      </c>
      <c r="BV253" s="1">
        <f t="shared" si="23"/>
        <v>47</v>
      </c>
      <c r="BW253" s="1">
        <f t="shared" si="24"/>
        <v>0</v>
      </c>
      <c r="BX253" s="1">
        <f t="shared" si="25"/>
        <v>-84</v>
      </c>
      <c r="CF253" s="1">
        <f t="shared" si="20"/>
        <v>0</v>
      </c>
      <c r="CG253" s="7">
        <f t="shared" si="21"/>
        <v>0</v>
      </c>
      <c r="CH253" s="2" t="str">
        <f>VLOOKUP(C253,'[1]Notes &amp; Changes'!$D$58:$E$1012,2,FALSE)</f>
        <v>Centurion Camera Club</v>
      </c>
      <c r="CI253" s="1" t="str">
        <f t="shared" si="22"/>
        <v>Ok</v>
      </c>
      <c r="CJ253" s="1">
        <f>ROW()</f>
        <v>253</v>
      </c>
    </row>
    <row r="254" spans="2:88" x14ac:dyDescent="0.3">
      <c r="B254" s="1">
        <v>243</v>
      </c>
      <c r="C254" s="16" t="s">
        <v>593</v>
      </c>
      <c r="D254" s="16" t="s">
        <v>203</v>
      </c>
      <c r="E254" s="18">
        <v>8</v>
      </c>
      <c r="F254" s="41">
        <v>8</v>
      </c>
      <c r="G254" s="42">
        <v>1</v>
      </c>
      <c r="H254" s="18">
        <v>5</v>
      </c>
      <c r="I254" s="18">
        <v>3</v>
      </c>
      <c r="J254" s="18">
        <v>0</v>
      </c>
      <c r="K254" s="18" t="s">
        <v>70</v>
      </c>
      <c r="L254" s="16"/>
      <c r="M254" s="43">
        <v>0</v>
      </c>
      <c r="N254" s="19">
        <v>0</v>
      </c>
      <c r="O254" s="19">
        <v>0</v>
      </c>
      <c r="P254" s="19">
        <v>0</v>
      </c>
      <c r="Q254" s="44">
        <v>0</v>
      </c>
      <c r="R254" s="19" t="s">
        <v>70</v>
      </c>
      <c r="S254" s="19" t="s">
        <v>70</v>
      </c>
      <c r="T254" s="45">
        <v>8</v>
      </c>
      <c r="V254" s="18">
        <v>0</v>
      </c>
      <c r="W254" s="41">
        <v>0</v>
      </c>
      <c r="X254" s="42">
        <v>0</v>
      </c>
      <c r="Y254" s="18">
        <v>0</v>
      </c>
      <c r="Z254" s="18">
        <v>0</v>
      </c>
      <c r="AA254" s="18">
        <v>0</v>
      </c>
      <c r="AB254" s="18" t="s">
        <v>70</v>
      </c>
      <c r="AC254" s="16"/>
      <c r="AD254" s="43">
        <v>0</v>
      </c>
      <c r="AE254" s="19">
        <v>0</v>
      </c>
      <c r="AF254" s="19">
        <v>0</v>
      </c>
      <c r="AG254" s="19">
        <v>0</v>
      </c>
      <c r="AH254" s="46">
        <v>0</v>
      </c>
      <c r="AI254" s="19" t="s">
        <v>70</v>
      </c>
      <c r="AJ254" s="19" t="s">
        <v>70</v>
      </c>
      <c r="AK254" s="45">
        <v>0</v>
      </c>
      <c r="AL254" s="16"/>
      <c r="AM254" s="18">
        <v>0</v>
      </c>
      <c r="AN254" s="41">
        <v>0</v>
      </c>
      <c r="AO254" s="42">
        <v>0</v>
      </c>
      <c r="AP254" s="18">
        <v>0</v>
      </c>
      <c r="AQ254" s="18">
        <v>0</v>
      </c>
      <c r="AR254" s="18"/>
      <c r="AS254" s="18" t="s">
        <v>70</v>
      </c>
      <c r="AT254" s="16"/>
      <c r="AU254" s="43">
        <v>0</v>
      </c>
      <c r="AV254" s="19">
        <v>0</v>
      </c>
      <c r="AW254" s="19">
        <v>0</v>
      </c>
      <c r="AX254" s="19">
        <v>0</v>
      </c>
      <c r="AY254" s="44">
        <v>0</v>
      </c>
      <c r="AZ254" s="19" t="s">
        <v>70</v>
      </c>
      <c r="BA254" s="19" t="s">
        <v>70</v>
      </c>
      <c r="BB254" s="45">
        <v>0</v>
      </c>
      <c r="BC254" s="16"/>
      <c r="BD254" s="47">
        <v>0</v>
      </c>
      <c r="BE254" s="41">
        <v>8</v>
      </c>
      <c r="BF254" s="18"/>
      <c r="BG254" s="19">
        <v>8</v>
      </c>
      <c r="BH254" s="19">
        <v>8</v>
      </c>
      <c r="BI254" s="1">
        <v>1</v>
      </c>
      <c r="BJ254" s="1">
        <v>0</v>
      </c>
      <c r="BK254" s="1">
        <v>0</v>
      </c>
      <c r="BL254" s="48" t="s">
        <v>594</v>
      </c>
      <c r="BM254" s="1" t="s">
        <v>594</v>
      </c>
      <c r="BN254" s="49" t="s">
        <v>72</v>
      </c>
      <c r="BO254" s="49" t="s">
        <v>73</v>
      </c>
      <c r="BV254" s="1">
        <f t="shared" si="23"/>
        <v>47</v>
      </c>
      <c r="BW254" s="1">
        <f t="shared" si="24"/>
        <v>0</v>
      </c>
      <c r="BX254" s="1">
        <f t="shared" si="25"/>
        <v>-84</v>
      </c>
      <c r="CF254" s="1">
        <f t="shared" si="20"/>
        <v>0</v>
      </c>
      <c r="CG254" s="7">
        <f t="shared" si="21"/>
        <v>0</v>
      </c>
      <c r="CH254" s="2" t="str">
        <f>VLOOKUP(C254,'[1]Notes &amp; Changes'!$D$58:$E$1012,2,FALSE)</f>
        <v>Eden Photographic Society</v>
      </c>
      <c r="CI254" s="1" t="str">
        <f t="shared" si="22"/>
        <v>Ok</v>
      </c>
      <c r="CJ254" s="1">
        <f>ROW()</f>
        <v>254</v>
      </c>
    </row>
    <row r="255" spans="2:88" x14ac:dyDescent="0.3">
      <c r="B255" s="1">
        <v>244</v>
      </c>
      <c r="C255" s="16" t="s">
        <v>595</v>
      </c>
      <c r="D255" s="16" t="s">
        <v>180</v>
      </c>
      <c r="E255" s="18">
        <v>10</v>
      </c>
      <c r="F255" s="41">
        <v>8</v>
      </c>
      <c r="G255" s="42">
        <v>0.8</v>
      </c>
      <c r="H255" s="18">
        <v>5</v>
      </c>
      <c r="I255" s="18">
        <v>0</v>
      </c>
      <c r="J255" s="18">
        <v>3</v>
      </c>
      <c r="K255" s="18" t="s">
        <v>70</v>
      </c>
      <c r="L255" s="16"/>
      <c r="M255" s="43">
        <v>0</v>
      </c>
      <c r="N255" s="19">
        <v>0</v>
      </c>
      <c r="O255" s="19">
        <v>0</v>
      </c>
      <c r="P255" s="19">
        <v>0</v>
      </c>
      <c r="Q255" s="44">
        <v>0</v>
      </c>
      <c r="R255" s="19" t="s">
        <v>70</v>
      </c>
      <c r="S255" s="19" t="s">
        <v>70</v>
      </c>
      <c r="T255" s="45">
        <v>8</v>
      </c>
      <c r="V255" s="18">
        <v>0</v>
      </c>
      <c r="W255" s="41">
        <v>0</v>
      </c>
      <c r="X255" s="42">
        <v>0</v>
      </c>
      <c r="Y255" s="18">
        <v>0</v>
      </c>
      <c r="Z255" s="18">
        <v>0</v>
      </c>
      <c r="AA255" s="18">
        <v>0</v>
      </c>
      <c r="AB255" s="18" t="s">
        <v>70</v>
      </c>
      <c r="AC255" s="16"/>
      <c r="AD255" s="43">
        <v>0</v>
      </c>
      <c r="AE255" s="19">
        <v>0</v>
      </c>
      <c r="AF255" s="19">
        <v>0</v>
      </c>
      <c r="AG255" s="19">
        <v>0</v>
      </c>
      <c r="AH255" s="46">
        <v>0</v>
      </c>
      <c r="AI255" s="19" t="s">
        <v>70</v>
      </c>
      <c r="AJ255" s="19" t="s">
        <v>70</v>
      </c>
      <c r="AK255" s="45">
        <v>0</v>
      </c>
      <c r="AL255" s="16"/>
      <c r="AM255" s="18">
        <v>0</v>
      </c>
      <c r="AN255" s="41">
        <v>0</v>
      </c>
      <c r="AO255" s="42">
        <v>0</v>
      </c>
      <c r="AP255" s="18">
        <v>0</v>
      </c>
      <c r="AQ255" s="18">
        <v>0</v>
      </c>
      <c r="AR255" s="18"/>
      <c r="AS255" s="18" t="s">
        <v>70</v>
      </c>
      <c r="AT255" s="16"/>
      <c r="AU255" s="43">
        <v>0</v>
      </c>
      <c r="AV255" s="19">
        <v>0</v>
      </c>
      <c r="AW255" s="19">
        <v>0</v>
      </c>
      <c r="AX255" s="19">
        <v>0</v>
      </c>
      <c r="AY255" s="44">
        <v>0</v>
      </c>
      <c r="AZ255" s="19" t="s">
        <v>70</v>
      </c>
      <c r="BA255" s="19" t="s">
        <v>70</v>
      </c>
      <c r="BB255" s="45">
        <v>0</v>
      </c>
      <c r="BC255" s="16"/>
      <c r="BD255" s="47">
        <v>0</v>
      </c>
      <c r="BE255" s="41">
        <v>8</v>
      </c>
      <c r="BF255" s="18"/>
      <c r="BG255" s="19">
        <v>10</v>
      </c>
      <c r="BH255" s="19">
        <v>8</v>
      </c>
      <c r="BI255" s="1">
        <v>1</v>
      </c>
      <c r="BJ255" s="1">
        <v>0</v>
      </c>
      <c r="BK255" s="1">
        <v>0</v>
      </c>
      <c r="BL255" s="48" t="s">
        <v>596</v>
      </c>
      <c r="BM255" s="1" t="s">
        <v>596</v>
      </c>
      <c r="BN255" s="49" t="s">
        <v>72</v>
      </c>
      <c r="BO255" s="49" t="s">
        <v>73</v>
      </c>
      <c r="BV255" s="1">
        <f t="shared" si="23"/>
        <v>47</v>
      </c>
      <c r="BW255" s="1">
        <f t="shared" si="24"/>
        <v>0</v>
      </c>
      <c r="BX255" s="1">
        <f t="shared" si="25"/>
        <v>-84</v>
      </c>
      <c r="CF255" s="1">
        <f t="shared" si="20"/>
        <v>0</v>
      </c>
      <c r="CG255" s="7">
        <f t="shared" si="21"/>
        <v>0</v>
      </c>
      <c r="CH255" s="2" t="e">
        <f>VLOOKUP(C255,'[1]Notes &amp; Changes'!$D$58:$E$1012,2,FALSE)</f>
        <v>#N/A</v>
      </c>
      <c r="CI255" s="1" t="e">
        <f t="shared" si="22"/>
        <v>#N/A</v>
      </c>
      <c r="CJ255" s="1">
        <f>ROW()</f>
        <v>255</v>
      </c>
    </row>
    <row r="256" spans="2:88" x14ac:dyDescent="0.3">
      <c r="B256" s="1">
        <v>245</v>
      </c>
      <c r="C256" s="16" t="s">
        <v>597</v>
      </c>
      <c r="D256" s="16" t="s">
        <v>402</v>
      </c>
      <c r="E256" s="18">
        <v>7</v>
      </c>
      <c r="F256" s="41">
        <v>8</v>
      </c>
      <c r="G256" s="42">
        <v>1.1428571428571428</v>
      </c>
      <c r="H256" s="18">
        <v>0</v>
      </c>
      <c r="I256" s="18">
        <v>8</v>
      </c>
      <c r="J256" s="18">
        <v>0</v>
      </c>
      <c r="K256" s="18" t="s">
        <v>70</v>
      </c>
      <c r="L256" s="16"/>
      <c r="M256" s="43">
        <v>0</v>
      </c>
      <c r="N256" s="19">
        <v>0</v>
      </c>
      <c r="O256" s="19">
        <v>0</v>
      </c>
      <c r="P256" s="19">
        <v>0</v>
      </c>
      <c r="Q256" s="44">
        <v>0</v>
      </c>
      <c r="R256" s="19" t="s">
        <v>70</v>
      </c>
      <c r="S256" s="19" t="s">
        <v>70</v>
      </c>
      <c r="T256" s="45">
        <v>8</v>
      </c>
      <c r="V256" s="18">
        <v>0</v>
      </c>
      <c r="W256" s="41">
        <v>0</v>
      </c>
      <c r="X256" s="42">
        <v>0</v>
      </c>
      <c r="Y256" s="18">
        <v>0</v>
      </c>
      <c r="Z256" s="18">
        <v>0</v>
      </c>
      <c r="AA256" s="18">
        <v>0</v>
      </c>
      <c r="AB256" s="18" t="s">
        <v>70</v>
      </c>
      <c r="AC256" s="16"/>
      <c r="AD256" s="43">
        <v>0</v>
      </c>
      <c r="AE256" s="19">
        <v>0</v>
      </c>
      <c r="AF256" s="19">
        <v>0</v>
      </c>
      <c r="AG256" s="19">
        <v>0</v>
      </c>
      <c r="AH256" s="46">
        <v>0</v>
      </c>
      <c r="AI256" s="19" t="s">
        <v>70</v>
      </c>
      <c r="AJ256" s="19" t="s">
        <v>70</v>
      </c>
      <c r="AK256" s="45">
        <v>0</v>
      </c>
      <c r="AL256" s="16"/>
      <c r="AM256" s="18">
        <v>0</v>
      </c>
      <c r="AN256" s="41">
        <v>0</v>
      </c>
      <c r="AO256" s="42">
        <v>0</v>
      </c>
      <c r="AP256" s="18">
        <v>0</v>
      </c>
      <c r="AQ256" s="18">
        <v>0</v>
      </c>
      <c r="AR256" s="18"/>
      <c r="AS256" s="18" t="s">
        <v>70</v>
      </c>
      <c r="AT256" s="16"/>
      <c r="AU256" s="43">
        <v>0</v>
      </c>
      <c r="AV256" s="19">
        <v>0</v>
      </c>
      <c r="AW256" s="19">
        <v>0</v>
      </c>
      <c r="AX256" s="19">
        <v>0</v>
      </c>
      <c r="AY256" s="44">
        <v>0</v>
      </c>
      <c r="AZ256" s="19" t="s">
        <v>70</v>
      </c>
      <c r="BA256" s="19" t="s">
        <v>70</v>
      </c>
      <c r="BB256" s="45">
        <v>0</v>
      </c>
      <c r="BC256" s="16"/>
      <c r="BD256" s="47">
        <v>0</v>
      </c>
      <c r="BE256" s="41">
        <v>8</v>
      </c>
      <c r="BF256" s="18"/>
      <c r="BG256" s="19">
        <v>7</v>
      </c>
      <c r="BH256" s="19">
        <v>8</v>
      </c>
      <c r="BI256" s="1">
        <v>1</v>
      </c>
      <c r="BJ256" s="1">
        <v>0</v>
      </c>
      <c r="BK256" s="1">
        <v>0</v>
      </c>
      <c r="BL256" s="48" t="s">
        <v>2</v>
      </c>
      <c r="BM256" s="1" t="s">
        <v>2</v>
      </c>
      <c r="BN256" s="49" t="s">
        <v>73</v>
      </c>
      <c r="BO256" s="49" t="s">
        <v>268</v>
      </c>
      <c r="BV256" s="1">
        <f t="shared" si="23"/>
        <v>47</v>
      </c>
      <c r="BW256" s="1">
        <f t="shared" si="24"/>
        <v>0</v>
      </c>
      <c r="BX256" s="1">
        <f t="shared" si="25"/>
        <v>-84</v>
      </c>
      <c r="CF256" s="1">
        <f t="shared" si="20"/>
        <v>0</v>
      </c>
      <c r="CG256" s="7">
        <f t="shared" si="21"/>
        <v>0</v>
      </c>
      <c r="CH256" s="2" t="e">
        <f>VLOOKUP(C256,'[1]Notes &amp; Changes'!$D$58:$E$1012,2,FALSE)</f>
        <v>#N/A</v>
      </c>
      <c r="CI256" s="1" t="e">
        <f t="shared" si="22"/>
        <v>#N/A</v>
      </c>
      <c r="CJ256" s="1">
        <f>ROW()</f>
        <v>256</v>
      </c>
    </row>
    <row r="257" spans="2:88" x14ac:dyDescent="0.3">
      <c r="B257" s="1">
        <v>246</v>
      </c>
      <c r="C257" s="16" t="s">
        <v>598</v>
      </c>
      <c r="D257" s="16" t="s">
        <v>327</v>
      </c>
      <c r="E257" s="18">
        <v>8</v>
      </c>
      <c r="F257" s="41">
        <v>8</v>
      </c>
      <c r="G257" s="42">
        <v>1</v>
      </c>
      <c r="H257" s="18">
        <v>3</v>
      </c>
      <c r="I257" s="18">
        <v>2</v>
      </c>
      <c r="J257" s="18">
        <v>3</v>
      </c>
      <c r="K257" s="18" t="s">
        <v>70</v>
      </c>
      <c r="L257" s="16"/>
      <c r="M257" s="43">
        <v>0</v>
      </c>
      <c r="N257" s="19">
        <v>0</v>
      </c>
      <c r="O257" s="19">
        <v>0</v>
      </c>
      <c r="P257" s="19">
        <v>0</v>
      </c>
      <c r="Q257" s="44">
        <v>0</v>
      </c>
      <c r="R257" s="19" t="s">
        <v>70</v>
      </c>
      <c r="S257" s="19" t="s">
        <v>70</v>
      </c>
      <c r="T257" s="45">
        <v>8</v>
      </c>
      <c r="V257" s="18">
        <v>0</v>
      </c>
      <c r="W257" s="41">
        <v>0</v>
      </c>
      <c r="X257" s="42">
        <v>0</v>
      </c>
      <c r="Y257" s="18">
        <v>0</v>
      </c>
      <c r="Z257" s="18">
        <v>0</v>
      </c>
      <c r="AA257" s="18">
        <v>0</v>
      </c>
      <c r="AB257" s="18" t="s">
        <v>70</v>
      </c>
      <c r="AC257" s="16"/>
      <c r="AD257" s="43">
        <v>0</v>
      </c>
      <c r="AE257" s="19">
        <v>0</v>
      </c>
      <c r="AF257" s="19">
        <v>0</v>
      </c>
      <c r="AG257" s="19">
        <v>0</v>
      </c>
      <c r="AH257" s="46">
        <v>0</v>
      </c>
      <c r="AI257" s="19" t="s">
        <v>70</v>
      </c>
      <c r="AJ257" s="19" t="s">
        <v>70</v>
      </c>
      <c r="AK257" s="45">
        <v>0</v>
      </c>
      <c r="AL257" s="16"/>
      <c r="AM257" s="18">
        <v>0</v>
      </c>
      <c r="AN257" s="41">
        <v>0</v>
      </c>
      <c r="AO257" s="42">
        <v>0</v>
      </c>
      <c r="AP257" s="18">
        <v>0</v>
      </c>
      <c r="AQ257" s="18">
        <v>0</v>
      </c>
      <c r="AR257" s="18"/>
      <c r="AS257" s="18" t="s">
        <v>70</v>
      </c>
      <c r="AT257" s="16"/>
      <c r="AU257" s="43">
        <v>0</v>
      </c>
      <c r="AV257" s="19">
        <v>0</v>
      </c>
      <c r="AW257" s="19">
        <v>0</v>
      </c>
      <c r="AX257" s="19">
        <v>0</v>
      </c>
      <c r="AY257" s="44">
        <v>0</v>
      </c>
      <c r="AZ257" s="19" t="s">
        <v>70</v>
      </c>
      <c r="BA257" s="19" t="s">
        <v>70</v>
      </c>
      <c r="BB257" s="45">
        <v>0</v>
      </c>
      <c r="BC257" s="16"/>
      <c r="BD257" s="47">
        <v>0</v>
      </c>
      <c r="BE257" s="41">
        <v>8</v>
      </c>
      <c r="BF257" s="18"/>
      <c r="BG257" s="19">
        <v>8</v>
      </c>
      <c r="BH257" s="19">
        <v>8</v>
      </c>
      <c r="BI257" s="1">
        <v>1</v>
      </c>
      <c r="BJ257" s="1">
        <v>0</v>
      </c>
      <c r="BK257" s="1">
        <v>0</v>
      </c>
      <c r="BL257" s="48" t="s">
        <v>2</v>
      </c>
      <c r="BM257" s="1" t="s">
        <v>2</v>
      </c>
      <c r="BN257" s="49" t="s">
        <v>73</v>
      </c>
      <c r="BO257" s="49" t="s">
        <v>268</v>
      </c>
      <c r="BV257" s="1">
        <f t="shared" si="23"/>
        <v>47</v>
      </c>
      <c r="BW257" s="1">
        <f t="shared" si="24"/>
        <v>0</v>
      </c>
      <c r="BX257" s="1">
        <f t="shared" si="25"/>
        <v>-84</v>
      </c>
      <c r="CF257" s="1">
        <f t="shared" si="20"/>
        <v>0</v>
      </c>
      <c r="CG257" s="7">
        <f t="shared" si="21"/>
        <v>0</v>
      </c>
      <c r="CH257" s="2" t="e">
        <f>VLOOKUP(C257,'[1]Notes &amp; Changes'!$D$58:$E$1012,2,FALSE)</f>
        <v>#N/A</v>
      </c>
      <c r="CI257" s="1" t="e">
        <f t="shared" si="22"/>
        <v>#N/A</v>
      </c>
      <c r="CJ257" s="1">
        <f>ROW()</f>
        <v>257</v>
      </c>
    </row>
    <row r="258" spans="2:88" x14ac:dyDescent="0.3">
      <c r="B258" s="1">
        <v>247</v>
      </c>
      <c r="C258" s="16" t="s">
        <v>599</v>
      </c>
      <c r="D258" s="16" t="s">
        <v>525</v>
      </c>
      <c r="E258" s="18">
        <v>7</v>
      </c>
      <c r="F258" s="41">
        <v>8</v>
      </c>
      <c r="G258" s="42">
        <v>1.1428571428571428</v>
      </c>
      <c r="H258" s="18">
        <v>4</v>
      </c>
      <c r="I258" s="18">
        <v>4</v>
      </c>
      <c r="J258" s="18">
        <v>0</v>
      </c>
      <c r="K258" s="18" t="s">
        <v>70</v>
      </c>
      <c r="L258" s="16"/>
      <c r="M258" s="43">
        <v>0</v>
      </c>
      <c r="N258" s="19">
        <v>0</v>
      </c>
      <c r="O258" s="19">
        <v>0</v>
      </c>
      <c r="P258" s="19">
        <v>0</v>
      </c>
      <c r="Q258" s="44">
        <v>0</v>
      </c>
      <c r="R258" s="19" t="s">
        <v>70</v>
      </c>
      <c r="S258" s="19" t="s">
        <v>70</v>
      </c>
      <c r="T258" s="45">
        <v>8</v>
      </c>
      <c r="V258" s="18">
        <v>0</v>
      </c>
      <c r="W258" s="41">
        <v>0</v>
      </c>
      <c r="X258" s="42">
        <v>0</v>
      </c>
      <c r="Y258" s="18">
        <v>0</v>
      </c>
      <c r="Z258" s="18">
        <v>0</v>
      </c>
      <c r="AA258" s="18">
        <v>0</v>
      </c>
      <c r="AB258" s="18" t="s">
        <v>70</v>
      </c>
      <c r="AC258" s="16"/>
      <c r="AD258" s="43">
        <v>0</v>
      </c>
      <c r="AE258" s="19">
        <v>0</v>
      </c>
      <c r="AF258" s="19">
        <v>0</v>
      </c>
      <c r="AG258" s="19">
        <v>0</v>
      </c>
      <c r="AH258" s="46">
        <v>0</v>
      </c>
      <c r="AI258" s="19" t="s">
        <v>70</v>
      </c>
      <c r="AJ258" s="19" t="s">
        <v>70</v>
      </c>
      <c r="AK258" s="45">
        <v>0</v>
      </c>
      <c r="AL258" s="16"/>
      <c r="AM258" s="18">
        <v>0</v>
      </c>
      <c r="AN258" s="41">
        <v>0</v>
      </c>
      <c r="AO258" s="42">
        <v>0</v>
      </c>
      <c r="AP258" s="18">
        <v>0</v>
      </c>
      <c r="AQ258" s="18">
        <v>0</v>
      </c>
      <c r="AR258" s="18"/>
      <c r="AS258" s="18" t="s">
        <v>70</v>
      </c>
      <c r="AT258" s="16"/>
      <c r="AU258" s="43">
        <v>0</v>
      </c>
      <c r="AV258" s="19">
        <v>0</v>
      </c>
      <c r="AW258" s="19">
        <v>0</v>
      </c>
      <c r="AX258" s="19">
        <v>0</v>
      </c>
      <c r="AY258" s="44">
        <v>0</v>
      </c>
      <c r="AZ258" s="19" t="s">
        <v>70</v>
      </c>
      <c r="BA258" s="19" t="s">
        <v>70</v>
      </c>
      <c r="BB258" s="45">
        <v>0</v>
      </c>
      <c r="BC258" s="16"/>
      <c r="BD258" s="47">
        <v>0</v>
      </c>
      <c r="BE258" s="41">
        <v>8</v>
      </c>
      <c r="BF258" s="18"/>
      <c r="BG258" s="19">
        <v>7</v>
      </c>
      <c r="BH258" s="19">
        <v>8</v>
      </c>
      <c r="BI258" s="1">
        <v>1</v>
      </c>
      <c r="BJ258" s="1">
        <v>0</v>
      </c>
      <c r="BK258" s="1">
        <v>0</v>
      </c>
      <c r="BL258" s="48" t="s">
        <v>600</v>
      </c>
      <c r="BM258" s="1" t="s">
        <v>600</v>
      </c>
      <c r="BN258" s="49" t="s">
        <v>72</v>
      </c>
      <c r="BO258" s="49" t="s">
        <v>73</v>
      </c>
      <c r="BV258" s="1">
        <f t="shared" si="23"/>
        <v>47</v>
      </c>
      <c r="BW258" s="1">
        <f t="shared" si="24"/>
        <v>0</v>
      </c>
      <c r="BX258" s="1">
        <f t="shared" si="25"/>
        <v>-84</v>
      </c>
      <c r="CF258" s="1">
        <f t="shared" si="20"/>
        <v>0</v>
      </c>
      <c r="CG258" s="7">
        <f t="shared" si="21"/>
        <v>0</v>
      </c>
      <c r="CH258" s="2" t="e">
        <f>VLOOKUP(C258,'[1]Notes &amp; Changes'!$D$58:$E$1012,2,FALSE)</f>
        <v>#N/A</v>
      </c>
      <c r="CI258" s="1" t="e">
        <f t="shared" si="22"/>
        <v>#N/A</v>
      </c>
      <c r="CJ258" s="1">
        <f>ROW()</f>
        <v>258</v>
      </c>
    </row>
    <row r="259" spans="2:88" x14ac:dyDescent="0.3">
      <c r="B259" s="1">
        <v>248</v>
      </c>
      <c r="C259" s="16" t="s">
        <v>601</v>
      </c>
      <c r="D259" s="16" t="s">
        <v>322</v>
      </c>
      <c r="E259" s="18">
        <v>8</v>
      </c>
      <c r="F259" s="41">
        <v>8</v>
      </c>
      <c r="G259" s="42">
        <v>1</v>
      </c>
      <c r="H259" s="18">
        <v>7</v>
      </c>
      <c r="I259" s="18">
        <v>0</v>
      </c>
      <c r="J259" s="18">
        <v>1</v>
      </c>
      <c r="K259" s="18" t="s">
        <v>70</v>
      </c>
      <c r="L259" s="16"/>
      <c r="M259" s="43">
        <v>0</v>
      </c>
      <c r="N259" s="19">
        <v>0</v>
      </c>
      <c r="O259" s="19">
        <v>0</v>
      </c>
      <c r="P259" s="19">
        <v>0</v>
      </c>
      <c r="Q259" s="44">
        <v>0</v>
      </c>
      <c r="R259" s="19" t="s">
        <v>70</v>
      </c>
      <c r="S259" s="19" t="s">
        <v>70</v>
      </c>
      <c r="T259" s="45">
        <v>8</v>
      </c>
      <c r="V259" s="18">
        <v>0</v>
      </c>
      <c r="W259" s="41">
        <v>0</v>
      </c>
      <c r="X259" s="42">
        <v>0</v>
      </c>
      <c r="Y259" s="18">
        <v>0</v>
      </c>
      <c r="Z259" s="18">
        <v>0</v>
      </c>
      <c r="AA259" s="18">
        <v>0</v>
      </c>
      <c r="AB259" s="18" t="s">
        <v>70</v>
      </c>
      <c r="AC259" s="16"/>
      <c r="AD259" s="43">
        <v>0</v>
      </c>
      <c r="AE259" s="19">
        <v>0</v>
      </c>
      <c r="AF259" s="19">
        <v>0</v>
      </c>
      <c r="AG259" s="19">
        <v>0</v>
      </c>
      <c r="AH259" s="46">
        <v>0</v>
      </c>
      <c r="AI259" s="19" t="s">
        <v>70</v>
      </c>
      <c r="AJ259" s="19" t="s">
        <v>70</v>
      </c>
      <c r="AK259" s="45">
        <v>0</v>
      </c>
      <c r="AL259" s="16"/>
      <c r="AM259" s="18">
        <v>0</v>
      </c>
      <c r="AN259" s="41">
        <v>0</v>
      </c>
      <c r="AO259" s="42">
        <v>0</v>
      </c>
      <c r="AP259" s="18">
        <v>0</v>
      </c>
      <c r="AQ259" s="18">
        <v>0</v>
      </c>
      <c r="AR259" s="18"/>
      <c r="AS259" s="18" t="s">
        <v>70</v>
      </c>
      <c r="AT259" s="16"/>
      <c r="AU259" s="43">
        <v>0</v>
      </c>
      <c r="AV259" s="19">
        <v>0</v>
      </c>
      <c r="AW259" s="19">
        <v>0</v>
      </c>
      <c r="AX259" s="19">
        <v>0</v>
      </c>
      <c r="AY259" s="44">
        <v>0</v>
      </c>
      <c r="AZ259" s="19" t="s">
        <v>70</v>
      </c>
      <c r="BA259" s="19" t="s">
        <v>70</v>
      </c>
      <c r="BB259" s="45">
        <v>0</v>
      </c>
      <c r="BC259" s="16"/>
      <c r="BD259" s="47">
        <v>0</v>
      </c>
      <c r="BE259" s="41">
        <v>8</v>
      </c>
      <c r="BF259" s="18"/>
      <c r="BG259" s="19">
        <v>8</v>
      </c>
      <c r="BH259" s="19">
        <v>8</v>
      </c>
      <c r="BI259" s="1">
        <v>1</v>
      </c>
      <c r="BJ259" s="1">
        <v>0</v>
      </c>
      <c r="BK259" s="1">
        <v>0</v>
      </c>
      <c r="BL259" s="48" t="s">
        <v>602</v>
      </c>
      <c r="BM259" s="1" t="s">
        <v>602</v>
      </c>
      <c r="BN259" s="49" t="s">
        <v>72</v>
      </c>
      <c r="BO259" s="49" t="s">
        <v>73</v>
      </c>
      <c r="BV259" s="1">
        <f t="shared" si="23"/>
        <v>47</v>
      </c>
      <c r="BW259" s="1">
        <f t="shared" si="24"/>
        <v>0</v>
      </c>
      <c r="BX259" s="1">
        <f t="shared" si="25"/>
        <v>-84</v>
      </c>
      <c r="CF259" s="1">
        <f t="shared" si="20"/>
        <v>0</v>
      </c>
      <c r="CG259" s="7">
        <f t="shared" si="21"/>
        <v>0</v>
      </c>
      <c r="CH259" s="2" t="e">
        <f>VLOOKUP(C259,'[1]Notes &amp; Changes'!$D$58:$E$1012,2,FALSE)</f>
        <v>#N/A</v>
      </c>
      <c r="CI259" s="1" t="e">
        <f t="shared" si="22"/>
        <v>#N/A</v>
      </c>
      <c r="CJ259" s="1">
        <f>ROW()</f>
        <v>259</v>
      </c>
    </row>
    <row r="260" spans="2:88" x14ac:dyDescent="0.3">
      <c r="B260" s="1">
        <v>249</v>
      </c>
      <c r="C260" s="16" t="s">
        <v>603</v>
      </c>
      <c r="D260" s="16" t="s">
        <v>139</v>
      </c>
      <c r="E260" s="18">
        <v>8</v>
      </c>
      <c r="F260" s="41">
        <v>8</v>
      </c>
      <c r="G260" s="42">
        <v>1</v>
      </c>
      <c r="H260" s="18">
        <v>5</v>
      </c>
      <c r="I260" s="18">
        <v>2</v>
      </c>
      <c r="J260" s="18">
        <v>1</v>
      </c>
      <c r="K260" s="18" t="s">
        <v>70</v>
      </c>
      <c r="L260" s="16"/>
      <c r="M260" s="43">
        <v>0</v>
      </c>
      <c r="N260" s="19">
        <v>0</v>
      </c>
      <c r="O260" s="19">
        <v>0</v>
      </c>
      <c r="P260" s="19">
        <v>0</v>
      </c>
      <c r="Q260" s="44">
        <v>0</v>
      </c>
      <c r="R260" s="19" t="s">
        <v>70</v>
      </c>
      <c r="S260" s="19" t="s">
        <v>70</v>
      </c>
      <c r="T260" s="45">
        <v>8</v>
      </c>
      <c r="V260" s="18">
        <v>0</v>
      </c>
      <c r="W260" s="41">
        <v>0</v>
      </c>
      <c r="X260" s="42">
        <v>0</v>
      </c>
      <c r="Y260" s="18">
        <v>0</v>
      </c>
      <c r="Z260" s="18">
        <v>0</v>
      </c>
      <c r="AA260" s="18">
        <v>0</v>
      </c>
      <c r="AB260" s="18" t="s">
        <v>70</v>
      </c>
      <c r="AC260" s="16"/>
      <c r="AD260" s="43">
        <v>0</v>
      </c>
      <c r="AE260" s="19">
        <v>0</v>
      </c>
      <c r="AF260" s="19">
        <v>0</v>
      </c>
      <c r="AG260" s="19">
        <v>0</v>
      </c>
      <c r="AH260" s="46">
        <v>0</v>
      </c>
      <c r="AI260" s="19" t="s">
        <v>70</v>
      </c>
      <c r="AJ260" s="19" t="s">
        <v>70</v>
      </c>
      <c r="AK260" s="45">
        <v>0</v>
      </c>
      <c r="AL260" s="16"/>
      <c r="AM260" s="18">
        <v>0</v>
      </c>
      <c r="AN260" s="41">
        <v>0</v>
      </c>
      <c r="AO260" s="42">
        <v>0</v>
      </c>
      <c r="AP260" s="18">
        <v>0</v>
      </c>
      <c r="AQ260" s="18">
        <v>0</v>
      </c>
      <c r="AR260" s="18"/>
      <c r="AS260" s="18" t="s">
        <v>70</v>
      </c>
      <c r="AT260" s="16"/>
      <c r="AU260" s="43">
        <v>0</v>
      </c>
      <c r="AV260" s="19">
        <v>0</v>
      </c>
      <c r="AW260" s="19">
        <v>0</v>
      </c>
      <c r="AX260" s="19">
        <v>0</v>
      </c>
      <c r="AY260" s="44">
        <v>0</v>
      </c>
      <c r="AZ260" s="19" t="s">
        <v>70</v>
      </c>
      <c r="BA260" s="19" t="s">
        <v>70</v>
      </c>
      <c r="BB260" s="45">
        <v>0</v>
      </c>
      <c r="BC260" s="16"/>
      <c r="BD260" s="47">
        <v>0</v>
      </c>
      <c r="BE260" s="41">
        <v>8</v>
      </c>
      <c r="BF260" s="18"/>
      <c r="BG260" s="19">
        <v>8</v>
      </c>
      <c r="BH260" s="19">
        <v>8</v>
      </c>
      <c r="BI260" s="1">
        <v>1</v>
      </c>
      <c r="BJ260" s="1">
        <v>0</v>
      </c>
      <c r="BK260" s="1">
        <v>0</v>
      </c>
      <c r="BL260" s="48" t="s">
        <v>604</v>
      </c>
      <c r="BM260" s="1" t="s">
        <v>604</v>
      </c>
      <c r="BN260" s="49" t="s">
        <v>72</v>
      </c>
      <c r="BO260" s="49" t="s">
        <v>73</v>
      </c>
      <c r="BV260" s="1">
        <f t="shared" si="23"/>
        <v>47</v>
      </c>
      <c r="BW260" s="1">
        <f t="shared" si="24"/>
        <v>0</v>
      </c>
      <c r="BX260" s="1">
        <f t="shared" si="25"/>
        <v>-84</v>
      </c>
      <c r="CF260" s="1">
        <f t="shared" si="20"/>
        <v>0</v>
      </c>
      <c r="CG260" s="7">
        <f t="shared" si="21"/>
        <v>0</v>
      </c>
      <c r="CH260" s="2" t="str">
        <f>VLOOKUP(C260,'[1]Notes &amp; Changes'!$D$58:$E$1012,2,FALSE)</f>
        <v>Bosveld Fotografie Klub</v>
      </c>
      <c r="CI260" s="1" t="str">
        <f t="shared" si="22"/>
        <v>Ok</v>
      </c>
      <c r="CJ260" s="1">
        <f>ROW()</f>
        <v>260</v>
      </c>
    </row>
    <row r="261" spans="2:88" x14ac:dyDescent="0.3">
      <c r="B261" s="1">
        <v>250</v>
      </c>
      <c r="C261" s="16" t="s">
        <v>605</v>
      </c>
      <c r="D261" s="16" t="s">
        <v>606</v>
      </c>
      <c r="E261" s="18">
        <v>8</v>
      </c>
      <c r="F261" s="41">
        <v>8</v>
      </c>
      <c r="G261" s="42">
        <v>1</v>
      </c>
      <c r="H261" s="18">
        <v>5</v>
      </c>
      <c r="I261" s="18">
        <v>1</v>
      </c>
      <c r="J261" s="18">
        <v>2</v>
      </c>
      <c r="K261" s="18" t="s">
        <v>70</v>
      </c>
      <c r="L261" s="16"/>
      <c r="M261" s="43">
        <v>0</v>
      </c>
      <c r="N261" s="19">
        <v>0</v>
      </c>
      <c r="O261" s="19">
        <v>0</v>
      </c>
      <c r="P261" s="19">
        <v>0</v>
      </c>
      <c r="Q261" s="44">
        <v>0</v>
      </c>
      <c r="R261" s="19" t="s">
        <v>70</v>
      </c>
      <c r="S261" s="19" t="s">
        <v>70</v>
      </c>
      <c r="T261" s="45">
        <v>8</v>
      </c>
      <c r="V261" s="18">
        <v>0</v>
      </c>
      <c r="W261" s="41">
        <v>0</v>
      </c>
      <c r="X261" s="42">
        <v>0</v>
      </c>
      <c r="Y261" s="18">
        <v>0</v>
      </c>
      <c r="Z261" s="18">
        <v>0</v>
      </c>
      <c r="AA261" s="18">
        <v>0</v>
      </c>
      <c r="AB261" s="18" t="s">
        <v>70</v>
      </c>
      <c r="AC261" s="16"/>
      <c r="AD261" s="43">
        <v>0</v>
      </c>
      <c r="AE261" s="19">
        <v>0</v>
      </c>
      <c r="AF261" s="19">
        <v>0</v>
      </c>
      <c r="AG261" s="19">
        <v>0</v>
      </c>
      <c r="AH261" s="46">
        <v>0</v>
      </c>
      <c r="AI261" s="19" t="s">
        <v>70</v>
      </c>
      <c r="AJ261" s="19" t="s">
        <v>70</v>
      </c>
      <c r="AK261" s="45">
        <v>0</v>
      </c>
      <c r="AL261" s="16"/>
      <c r="AM261" s="18">
        <v>0</v>
      </c>
      <c r="AN261" s="41">
        <v>0</v>
      </c>
      <c r="AO261" s="42">
        <v>0</v>
      </c>
      <c r="AP261" s="18">
        <v>0</v>
      </c>
      <c r="AQ261" s="18">
        <v>0</v>
      </c>
      <c r="AR261" s="18"/>
      <c r="AS261" s="18" t="s">
        <v>70</v>
      </c>
      <c r="AT261" s="16"/>
      <c r="AU261" s="43">
        <v>0</v>
      </c>
      <c r="AV261" s="19">
        <v>0</v>
      </c>
      <c r="AW261" s="19">
        <v>0</v>
      </c>
      <c r="AX261" s="19">
        <v>0</v>
      </c>
      <c r="AY261" s="44">
        <v>0</v>
      </c>
      <c r="AZ261" s="19" t="s">
        <v>70</v>
      </c>
      <c r="BA261" s="19" t="s">
        <v>70</v>
      </c>
      <c r="BB261" s="45">
        <v>0</v>
      </c>
      <c r="BC261" s="16"/>
      <c r="BD261" s="47">
        <v>0</v>
      </c>
      <c r="BE261" s="41">
        <v>8</v>
      </c>
      <c r="BF261" s="18"/>
      <c r="BG261" s="19">
        <v>8</v>
      </c>
      <c r="BH261" s="19">
        <v>8</v>
      </c>
      <c r="BI261" s="1">
        <v>1</v>
      </c>
      <c r="BJ261" s="1">
        <v>0</v>
      </c>
      <c r="BK261" s="1">
        <v>0</v>
      </c>
      <c r="BL261" s="48" t="s">
        <v>2</v>
      </c>
      <c r="BM261" s="1" t="s">
        <v>607</v>
      </c>
      <c r="BN261" s="49" t="s">
        <v>73</v>
      </c>
      <c r="BO261" s="49" t="s">
        <v>73</v>
      </c>
      <c r="BV261" s="1">
        <f t="shared" si="23"/>
        <v>47</v>
      </c>
      <c r="BW261" s="1">
        <f t="shared" si="24"/>
        <v>0</v>
      </c>
      <c r="BX261" s="1">
        <f t="shared" si="25"/>
        <v>-84</v>
      </c>
      <c r="CF261" s="1">
        <f t="shared" si="20"/>
        <v>0</v>
      </c>
      <c r="CG261" s="7">
        <f t="shared" si="21"/>
        <v>0</v>
      </c>
      <c r="CH261" s="2" t="str">
        <f>VLOOKUP(C261,'[1]Notes &amp; Changes'!$D$58:$E$1012,2,FALSE)</f>
        <v>Kroonstad Fotoklub</v>
      </c>
      <c r="CI261" s="1" t="str">
        <f t="shared" si="22"/>
        <v>Ok</v>
      </c>
      <c r="CJ261" s="1">
        <f>ROW()</f>
        <v>261</v>
      </c>
    </row>
    <row r="262" spans="2:88" x14ac:dyDescent="0.2">
      <c r="B262" s="1">
        <v>251</v>
      </c>
      <c r="C262" s="73" t="s">
        <v>608</v>
      </c>
      <c r="D262" s="16" t="s">
        <v>308</v>
      </c>
      <c r="E262" s="18">
        <v>8</v>
      </c>
      <c r="F262" s="41">
        <v>8</v>
      </c>
      <c r="G262" s="42">
        <v>1</v>
      </c>
      <c r="H262" s="18">
        <v>3</v>
      </c>
      <c r="I262" s="18">
        <v>2</v>
      </c>
      <c r="J262" s="18">
        <v>3</v>
      </c>
      <c r="K262" s="18" t="s">
        <v>70</v>
      </c>
      <c r="L262" s="16"/>
      <c r="M262" s="43">
        <v>0</v>
      </c>
      <c r="N262" s="19">
        <v>0</v>
      </c>
      <c r="O262" s="19">
        <v>0</v>
      </c>
      <c r="P262" s="19">
        <v>0</v>
      </c>
      <c r="Q262" s="44">
        <v>0</v>
      </c>
      <c r="R262" s="19" t="s">
        <v>70</v>
      </c>
      <c r="S262" s="19" t="s">
        <v>70</v>
      </c>
      <c r="T262" s="45">
        <v>8</v>
      </c>
      <c r="V262" s="18">
        <v>0</v>
      </c>
      <c r="W262" s="41">
        <v>0</v>
      </c>
      <c r="X262" s="42">
        <v>0</v>
      </c>
      <c r="Y262" s="18">
        <v>0</v>
      </c>
      <c r="Z262" s="18">
        <v>0</v>
      </c>
      <c r="AA262" s="18">
        <v>0</v>
      </c>
      <c r="AB262" s="18" t="s">
        <v>70</v>
      </c>
      <c r="AC262" s="16"/>
      <c r="AD262" s="43">
        <v>0</v>
      </c>
      <c r="AE262" s="19">
        <v>0</v>
      </c>
      <c r="AF262" s="19">
        <v>0</v>
      </c>
      <c r="AG262" s="19">
        <v>0</v>
      </c>
      <c r="AH262" s="46">
        <v>0</v>
      </c>
      <c r="AI262" s="19" t="s">
        <v>70</v>
      </c>
      <c r="AJ262" s="19" t="s">
        <v>70</v>
      </c>
      <c r="AK262" s="45">
        <v>0</v>
      </c>
      <c r="AL262" s="16"/>
      <c r="AM262" s="18">
        <v>0</v>
      </c>
      <c r="AN262" s="41">
        <v>0</v>
      </c>
      <c r="AO262" s="42">
        <v>0</v>
      </c>
      <c r="AP262" s="18">
        <v>0</v>
      </c>
      <c r="AQ262" s="18">
        <v>0</v>
      </c>
      <c r="AR262" s="18"/>
      <c r="AS262" s="18" t="s">
        <v>70</v>
      </c>
      <c r="AT262" s="16"/>
      <c r="AU262" s="43">
        <v>0</v>
      </c>
      <c r="AV262" s="19">
        <v>0</v>
      </c>
      <c r="AW262" s="19">
        <v>0</v>
      </c>
      <c r="AX262" s="19">
        <v>0</v>
      </c>
      <c r="AY262" s="44">
        <v>0</v>
      </c>
      <c r="AZ262" s="19" t="s">
        <v>70</v>
      </c>
      <c r="BA262" s="19" t="s">
        <v>70</v>
      </c>
      <c r="BB262" s="45">
        <v>0</v>
      </c>
      <c r="BC262" s="16"/>
      <c r="BD262" s="47">
        <v>0</v>
      </c>
      <c r="BE262" s="41">
        <v>8</v>
      </c>
      <c r="BF262" s="18"/>
      <c r="BG262" s="19">
        <v>8</v>
      </c>
      <c r="BH262" s="19">
        <v>8</v>
      </c>
      <c r="BI262" s="1">
        <v>1</v>
      </c>
      <c r="BJ262" s="1">
        <v>0</v>
      </c>
      <c r="BK262" s="1">
        <v>0</v>
      </c>
      <c r="BL262" s="48" t="s">
        <v>2</v>
      </c>
      <c r="BM262" s="1" t="s">
        <v>2</v>
      </c>
      <c r="BN262" s="49" t="s">
        <v>73</v>
      </c>
      <c r="BO262" s="49" t="s">
        <v>268</v>
      </c>
      <c r="BV262" s="1">
        <f t="shared" si="23"/>
        <v>47</v>
      </c>
      <c r="BW262" s="1">
        <f t="shared" si="24"/>
        <v>0</v>
      </c>
      <c r="BX262" s="1">
        <f t="shared" si="25"/>
        <v>-84</v>
      </c>
      <c r="CF262" s="1">
        <f t="shared" si="20"/>
        <v>0</v>
      </c>
      <c r="CG262" s="7">
        <f t="shared" si="21"/>
        <v>0</v>
      </c>
      <c r="CH262" s="2" t="e">
        <f>VLOOKUP(C262,'[1]Notes &amp; Changes'!$D$58:$E$1012,2,FALSE)</f>
        <v>#N/A</v>
      </c>
      <c r="CI262" s="1" t="e">
        <f t="shared" si="22"/>
        <v>#N/A</v>
      </c>
      <c r="CJ262" s="1">
        <f>ROW()</f>
        <v>262</v>
      </c>
    </row>
    <row r="263" spans="2:88" x14ac:dyDescent="0.2">
      <c r="B263" s="1">
        <v>252</v>
      </c>
      <c r="C263" s="73" t="s">
        <v>609</v>
      </c>
      <c r="D263" s="16" t="s">
        <v>610</v>
      </c>
      <c r="E263" s="18">
        <v>5</v>
      </c>
      <c r="F263" s="41">
        <v>8</v>
      </c>
      <c r="G263" s="42">
        <v>1.6</v>
      </c>
      <c r="H263" s="18">
        <v>2</v>
      </c>
      <c r="I263" s="18">
        <v>0</v>
      </c>
      <c r="J263" s="18">
        <v>6</v>
      </c>
      <c r="K263" s="18" t="s">
        <v>70</v>
      </c>
      <c r="L263" s="16"/>
      <c r="M263" s="43">
        <v>0</v>
      </c>
      <c r="N263" s="19">
        <v>0</v>
      </c>
      <c r="O263" s="19">
        <v>0</v>
      </c>
      <c r="P263" s="19">
        <v>0</v>
      </c>
      <c r="Q263" s="44">
        <v>0</v>
      </c>
      <c r="R263" s="19" t="s">
        <v>70</v>
      </c>
      <c r="S263" s="19" t="s">
        <v>70</v>
      </c>
      <c r="T263" s="45">
        <v>8</v>
      </c>
      <c r="V263" s="18">
        <v>0</v>
      </c>
      <c r="W263" s="41">
        <v>0</v>
      </c>
      <c r="X263" s="42">
        <v>0</v>
      </c>
      <c r="Y263" s="18">
        <v>0</v>
      </c>
      <c r="Z263" s="18">
        <v>0</v>
      </c>
      <c r="AA263" s="18">
        <v>0</v>
      </c>
      <c r="AB263" s="18" t="s">
        <v>70</v>
      </c>
      <c r="AC263" s="16"/>
      <c r="AD263" s="43">
        <v>0</v>
      </c>
      <c r="AE263" s="19">
        <v>0</v>
      </c>
      <c r="AF263" s="19">
        <v>0</v>
      </c>
      <c r="AG263" s="19">
        <v>0</v>
      </c>
      <c r="AH263" s="46">
        <v>0</v>
      </c>
      <c r="AI263" s="19" t="s">
        <v>70</v>
      </c>
      <c r="AJ263" s="19" t="s">
        <v>70</v>
      </c>
      <c r="AK263" s="45">
        <v>0</v>
      </c>
      <c r="AL263" s="16"/>
      <c r="AM263" s="18">
        <v>0</v>
      </c>
      <c r="AN263" s="41">
        <v>0</v>
      </c>
      <c r="AO263" s="42">
        <v>0</v>
      </c>
      <c r="AP263" s="18">
        <v>0</v>
      </c>
      <c r="AQ263" s="18">
        <v>0</v>
      </c>
      <c r="AR263" s="18"/>
      <c r="AS263" s="18" t="s">
        <v>70</v>
      </c>
      <c r="AT263" s="16"/>
      <c r="AU263" s="43">
        <v>0</v>
      </c>
      <c r="AV263" s="19">
        <v>0</v>
      </c>
      <c r="AW263" s="19">
        <v>0</v>
      </c>
      <c r="AX263" s="19">
        <v>0</v>
      </c>
      <c r="AY263" s="44">
        <v>0</v>
      </c>
      <c r="AZ263" s="19" t="s">
        <v>70</v>
      </c>
      <c r="BA263" s="19" t="s">
        <v>70</v>
      </c>
      <c r="BB263" s="45">
        <v>0</v>
      </c>
      <c r="BC263" s="16"/>
      <c r="BD263" s="47">
        <v>0</v>
      </c>
      <c r="BE263" s="41">
        <v>8</v>
      </c>
      <c r="BF263" s="18"/>
      <c r="BG263" s="19">
        <v>5</v>
      </c>
      <c r="BH263" s="19">
        <v>8</v>
      </c>
      <c r="BI263" s="1">
        <v>1</v>
      </c>
      <c r="BJ263" s="1">
        <v>0</v>
      </c>
      <c r="BK263" s="1">
        <v>0</v>
      </c>
      <c r="BL263" s="48" t="s">
        <v>2</v>
      </c>
      <c r="BM263" s="1" t="s">
        <v>2</v>
      </c>
      <c r="BN263" s="49" t="s">
        <v>73</v>
      </c>
      <c r="BO263" s="49" t="s">
        <v>268</v>
      </c>
      <c r="BV263" s="1">
        <f t="shared" si="23"/>
        <v>47</v>
      </c>
      <c r="BW263" s="1">
        <f t="shared" si="24"/>
        <v>0</v>
      </c>
      <c r="BX263" s="1">
        <f t="shared" si="25"/>
        <v>-84</v>
      </c>
      <c r="CF263" s="1">
        <f t="shared" si="20"/>
        <v>0</v>
      </c>
      <c r="CG263" s="7">
        <f t="shared" si="21"/>
        <v>0</v>
      </c>
      <c r="CH263" s="2" t="e">
        <f>VLOOKUP(C263,'[1]Notes &amp; Changes'!$D$58:$E$1012,2,FALSE)</f>
        <v>#N/A</v>
      </c>
      <c r="CI263" s="1" t="e">
        <f t="shared" si="22"/>
        <v>#N/A</v>
      </c>
      <c r="CJ263" s="1">
        <f>ROW()</f>
        <v>263</v>
      </c>
    </row>
    <row r="264" spans="2:88" x14ac:dyDescent="0.3">
      <c r="B264" s="1">
        <v>253</v>
      </c>
      <c r="C264" s="16" t="s">
        <v>611</v>
      </c>
      <c r="D264" s="16" t="s">
        <v>139</v>
      </c>
      <c r="E264" s="18">
        <v>6</v>
      </c>
      <c r="F264" s="41">
        <v>8</v>
      </c>
      <c r="G264" s="42">
        <v>1.3333333333333333</v>
      </c>
      <c r="H264" s="18">
        <v>3</v>
      </c>
      <c r="I264" s="18">
        <v>4</v>
      </c>
      <c r="J264" s="18">
        <v>1</v>
      </c>
      <c r="K264" s="18" t="s">
        <v>70</v>
      </c>
      <c r="L264" s="16"/>
      <c r="M264" s="43">
        <v>0</v>
      </c>
      <c r="N264" s="19">
        <v>0</v>
      </c>
      <c r="O264" s="19">
        <v>0</v>
      </c>
      <c r="P264" s="19">
        <v>0</v>
      </c>
      <c r="Q264" s="44">
        <v>0</v>
      </c>
      <c r="R264" s="19" t="s">
        <v>70</v>
      </c>
      <c r="S264" s="19" t="s">
        <v>70</v>
      </c>
      <c r="T264" s="45">
        <v>8</v>
      </c>
      <c r="V264" s="18">
        <v>0</v>
      </c>
      <c r="W264" s="41">
        <v>0</v>
      </c>
      <c r="X264" s="42">
        <v>0</v>
      </c>
      <c r="Y264" s="18">
        <v>0</v>
      </c>
      <c r="Z264" s="18">
        <v>0</v>
      </c>
      <c r="AA264" s="18">
        <v>0</v>
      </c>
      <c r="AB264" s="18" t="s">
        <v>70</v>
      </c>
      <c r="AC264" s="16"/>
      <c r="AD264" s="43">
        <v>0</v>
      </c>
      <c r="AE264" s="19">
        <v>0</v>
      </c>
      <c r="AF264" s="19">
        <v>0</v>
      </c>
      <c r="AG264" s="19">
        <v>0</v>
      </c>
      <c r="AH264" s="46">
        <v>0</v>
      </c>
      <c r="AI264" s="19" t="s">
        <v>70</v>
      </c>
      <c r="AJ264" s="19" t="s">
        <v>70</v>
      </c>
      <c r="AK264" s="45">
        <v>0</v>
      </c>
      <c r="AL264" s="16"/>
      <c r="AM264" s="18">
        <v>0</v>
      </c>
      <c r="AN264" s="41">
        <v>0</v>
      </c>
      <c r="AO264" s="42">
        <v>0</v>
      </c>
      <c r="AP264" s="18">
        <v>0</v>
      </c>
      <c r="AQ264" s="18">
        <v>0</v>
      </c>
      <c r="AR264" s="18"/>
      <c r="AS264" s="18" t="s">
        <v>70</v>
      </c>
      <c r="AT264" s="16"/>
      <c r="AU264" s="43">
        <v>0</v>
      </c>
      <c r="AV264" s="19">
        <v>0</v>
      </c>
      <c r="AW264" s="19">
        <v>0</v>
      </c>
      <c r="AX264" s="19">
        <v>0</v>
      </c>
      <c r="AY264" s="44">
        <v>0</v>
      </c>
      <c r="AZ264" s="19" t="s">
        <v>70</v>
      </c>
      <c r="BA264" s="19" t="s">
        <v>70</v>
      </c>
      <c r="BB264" s="45">
        <v>0</v>
      </c>
      <c r="BC264" s="16"/>
      <c r="BD264" s="47">
        <v>0</v>
      </c>
      <c r="BE264" s="41">
        <v>8</v>
      </c>
      <c r="BF264" s="18"/>
      <c r="BG264" s="19">
        <v>6</v>
      </c>
      <c r="BH264" s="19">
        <v>8</v>
      </c>
      <c r="BI264" s="1">
        <v>1</v>
      </c>
      <c r="BJ264" s="1">
        <v>0</v>
      </c>
      <c r="BK264" s="1">
        <v>0</v>
      </c>
      <c r="BL264" s="48" t="s">
        <v>612</v>
      </c>
      <c r="BM264" s="1" t="s">
        <v>612</v>
      </c>
      <c r="BN264" s="49" t="s">
        <v>72</v>
      </c>
      <c r="BO264" s="49" t="s">
        <v>73</v>
      </c>
      <c r="BV264" s="1">
        <f t="shared" si="23"/>
        <v>47</v>
      </c>
      <c r="BW264" s="1">
        <f t="shared" si="24"/>
        <v>0</v>
      </c>
      <c r="BX264" s="1">
        <f t="shared" si="25"/>
        <v>-84</v>
      </c>
      <c r="CF264" s="1">
        <f t="shared" si="20"/>
        <v>0</v>
      </c>
      <c r="CG264" s="7">
        <f t="shared" si="21"/>
        <v>0</v>
      </c>
      <c r="CH264" s="2" t="e">
        <f>VLOOKUP(C264,'[1]Notes &amp; Changes'!$D$58:$E$1012,2,FALSE)</f>
        <v>#N/A</v>
      </c>
      <c r="CI264" s="1" t="e">
        <f t="shared" si="22"/>
        <v>#N/A</v>
      </c>
      <c r="CJ264" s="1">
        <f>ROW()</f>
        <v>264</v>
      </c>
    </row>
    <row r="265" spans="2:88" x14ac:dyDescent="0.3">
      <c r="B265" s="1">
        <v>254</v>
      </c>
      <c r="C265" s="16" t="s">
        <v>613</v>
      </c>
      <c r="D265" s="16" t="s">
        <v>428</v>
      </c>
      <c r="E265" s="18">
        <v>6</v>
      </c>
      <c r="F265" s="41">
        <v>8</v>
      </c>
      <c r="G265" s="42">
        <v>1.3333333333333333</v>
      </c>
      <c r="H265" s="18">
        <v>7</v>
      </c>
      <c r="I265" s="18">
        <v>1</v>
      </c>
      <c r="J265" s="18">
        <v>0</v>
      </c>
      <c r="K265" s="18" t="s">
        <v>70</v>
      </c>
      <c r="L265" s="16"/>
      <c r="M265" s="43">
        <v>0</v>
      </c>
      <c r="N265" s="19">
        <v>0</v>
      </c>
      <c r="O265" s="19">
        <v>0</v>
      </c>
      <c r="P265" s="19">
        <v>0</v>
      </c>
      <c r="Q265" s="44">
        <v>0</v>
      </c>
      <c r="R265" s="19" t="s">
        <v>70</v>
      </c>
      <c r="S265" s="19" t="s">
        <v>70</v>
      </c>
      <c r="T265" s="45">
        <v>8</v>
      </c>
      <c r="V265" s="18">
        <v>0</v>
      </c>
      <c r="W265" s="41">
        <v>0</v>
      </c>
      <c r="X265" s="42">
        <v>0</v>
      </c>
      <c r="Y265" s="18">
        <v>0</v>
      </c>
      <c r="Z265" s="18">
        <v>0</v>
      </c>
      <c r="AA265" s="18">
        <v>0</v>
      </c>
      <c r="AB265" s="18" t="s">
        <v>70</v>
      </c>
      <c r="AC265" s="16"/>
      <c r="AD265" s="43">
        <v>0</v>
      </c>
      <c r="AE265" s="19">
        <v>0</v>
      </c>
      <c r="AF265" s="19">
        <v>0</v>
      </c>
      <c r="AG265" s="19">
        <v>0</v>
      </c>
      <c r="AH265" s="46">
        <v>0</v>
      </c>
      <c r="AI265" s="19" t="s">
        <v>70</v>
      </c>
      <c r="AJ265" s="19" t="s">
        <v>70</v>
      </c>
      <c r="AK265" s="45">
        <v>0</v>
      </c>
      <c r="AL265" s="16"/>
      <c r="AM265" s="18">
        <v>0</v>
      </c>
      <c r="AN265" s="41">
        <v>0</v>
      </c>
      <c r="AO265" s="42">
        <v>0</v>
      </c>
      <c r="AP265" s="18">
        <v>0</v>
      </c>
      <c r="AQ265" s="18">
        <v>0</v>
      </c>
      <c r="AR265" s="18"/>
      <c r="AS265" s="18" t="s">
        <v>70</v>
      </c>
      <c r="AT265" s="16"/>
      <c r="AU265" s="43">
        <v>0</v>
      </c>
      <c r="AV265" s="19">
        <v>0</v>
      </c>
      <c r="AW265" s="19">
        <v>0</v>
      </c>
      <c r="AX265" s="19">
        <v>0</v>
      </c>
      <c r="AY265" s="44">
        <v>0</v>
      </c>
      <c r="AZ265" s="19" t="s">
        <v>70</v>
      </c>
      <c r="BA265" s="19" t="s">
        <v>70</v>
      </c>
      <c r="BB265" s="45">
        <v>0</v>
      </c>
      <c r="BC265" s="16"/>
      <c r="BD265" s="47">
        <v>0</v>
      </c>
      <c r="BE265" s="41">
        <v>8</v>
      </c>
      <c r="BF265" s="18"/>
      <c r="BG265" s="19">
        <v>6</v>
      </c>
      <c r="BH265" s="19">
        <v>8</v>
      </c>
      <c r="BI265" s="1">
        <v>1</v>
      </c>
      <c r="BJ265" s="1">
        <v>0</v>
      </c>
      <c r="BK265" s="1">
        <v>0</v>
      </c>
      <c r="BL265" s="48" t="s">
        <v>2</v>
      </c>
      <c r="BM265" s="1" t="s">
        <v>2</v>
      </c>
      <c r="BN265" s="49" t="s">
        <v>73</v>
      </c>
      <c r="BO265" s="49" t="s">
        <v>268</v>
      </c>
      <c r="BV265" s="1">
        <f t="shared" si="23"/>
        <v>47</v>
      </c>
      <c r="BW265" s="1">
        <f t="shared" si="24"/>
        <v>0</v>
      </c>
      <c r="BX265" s="1">
        <f t="shared" si="25"/>
        <v>-84</v>
      </c>
      <c r="CF265" s="1">
        <f t="shared" si="20"/>
        <v>0</v>
      </c>
      <c r="CG265" s="7">
        <f t="shared" si="21"/>
        <v>0</v>
      </c>
      <c r="CH265" s="2" t="e">
        <f>VLOOKUP(C265,'[1]Notes &amp; Changes'!$D$58:$E$1012,2,FALSE)</f>
        <v>#N/A</v>
      </c>
      <c r="CI265" s="1" t="e">
        <f t="shared" si="22"/>
        <v>#N/A</v>
      </c>
      <c r="CJ265" s="1">
        <f>ROW()</f>
        <v>265</v>
      </c>
    </row>
    <row r="266" spans="2:88" x14ac:dyDescent="0.3">
      <c r="B266" s="1">
        <v>255</v>
      </c>
      <c r="C266" s="16" t="s">
        <v>614</v>
      </c>
      <c r="D266" s="16" t="s">
        <v>177</v>
      </c>
      <c r="E266" s="18">
        <v>6</v>
      </c>
      <c r="F266" s="41">
        <v>8</v>
      </c>
      <c r="G266" s="42">
        <v>1.3333333333333333</v>
      </c>
      <c r="H266" s="18">
        <v>2</v>
      </c>
      <c r="I266" s="18">
        <v>3</v>
      </c>
      <c r="J266" s="18">
        <v>3</v>
      </c>
      <c r="K266" s="18" t="s">
        <v>70</v>
      </c>
      <c r="L266" s="16"/>
      <c r="M266" s="43">
        <v>0</v>
      </c>
      <c r="N266" s="19">
        <v>0</v>
      </c>
      <c r="O266" s="19">
        <v>0</v>
      </c>
      <c r="P266" s="19">
        <v>0</v>
      </c>
      <c r="Q266" s="44">
        <v>0</v>
      </c>
      <c r="R266" s="19" t="s">
        <v>70</v>
      </c>
      <c r="S266" s="19" t="s">
        <v>70</v>
      </c>
      <c r="T266" s="45">
        <v>8</v>
      </c>
      <c r="V266" s="18">
        <v>0</v>
      </c>
      <c r="W266" s="41">
        <v>0</v>
      </c>
      <c r="X266" s="42">
        <v>0</v>
      </c>
      <c r="Y266" s="18">
        <v>0</v>
      </c>
      <c r="Z266" s="18">
        <v>0</v>
      </c>
      <c r="AA266" s="18">
        <v>0</v>
      </c>
      <c r="AB266" s="18" t="s">
        <v>70</v>
      </c>
      <c r="AC266" s="16"/>
      <c r="AD266" s="43">
        <v>0</v>
      </c>
      <c r="AE266" s="19">
        <v>0</v>
      </c>
      <c r="AF266" s="19">
        <v>0</v>
      </c>
      <c r="AG266" s="19">
        <v>0</v>
      </c>
      <c r="AH266" s="46">
        <v>0</v>
      </c>
      <c r="AI266" s="19" t="s">
        <v>70</v>
      </c>
      <c r="AJ266" s="19" t="s">
        <v>70</v>
      </c>
      <c r="AK266" s="45">
        <v>0</v>
      </c>
      <c r="AL266" s="16"/>
      <c r="AM266" s="18">
        <v>0</v>
      </c>
      <c r="AN266" s="41">
        <v>0</v>
      </c>
      <c r="AO266" s="42">
        <v>0</v>
      </c>
      <c r="AP266" s="18">
        <v>0</v>
      </c>
      <c r="AQ266" s="18">
        <v>0</v>
      </c>
      <c r="AR266" s="18"/>
      <c r="AS266" s="18" t="s">
        <v>70</v>
      </c>
      <c r="AT266" s="16"/>
      <c r="AU266" s="43">
        <v>0</v>
      </c>
      <c r="AV266" s="19">
        <v>0</v>
      </c>
      <c r="AW266" s="19">
        <v>0</v>
      </c>
      <c r="AX266" s="19">
        <v>0</v>
      </c>
      <c r="AY266" s="44">
        <v>0</v>
      </c>
      <c r="AZ266" s="19" t="s">
        <v>70</v>
      </c>
      <c r="BA266" s="19" t="s">
        <v>70</v>
      </c>
      <c r="BB266" s="45">
        <v>0</v>
      </c>
      <c r="BC266" s="16"/>
      <c r="BD266" s="47">
        <v>0</v>
      </c>
      <c r="BE266" s="41">
        <v>8</v>
      </c>
      <c r="BF266" s="18"/>
      <c r="BG266" s="19">
        <v>6</v>
      </c>
      <c r="BH266" s="19">
        <v>8</v>
      </c>
      <c r="BI266" s="1">
        <v>1</v>
      </c>
      <c r="BJ266" s="1">
        <v>0</v>
      </c>
      <c r="BK266" s="1">
        <v>0</v>
      </c>
      <c r="BL266" s="48" t="s">
        <v>615</v>
      </c>
      <c r="BM266" s="1" t="s">
        <v>615</v>
      </c>
      <c r="BN266" s="49" t="s">
        <v>72</v>
      </c>
      <c r="BO266" s="49" t="s">
        <v>73</v>
      </c>
      <c r="BV266" s="1">
        <f t="shared" si="23"/>
        <v>47</v>
      </c>
      <c r="BW266" s="1">
        <f t="shared" si="24"/>
        <v>0</v>
      </c>
      <c r="BX266" s="1">
        <f t="shared" si="25"/>
        <v>-84</v>
      </c>
      <c r="CF266" s="1">
        <f t="shared" si="20"/>
        <v>0</v>
      </c>
      <c r="CG266" s="7">
        <f t="shared" si="21"/>
        <v>0</v>
      </c>
      <c r="CH266" s="2" t="e">
        <f>VLOOKUP(C266,'[1]Notes &amp; Changes'!$D$58:$E$1012,2,FALSE)</f>
        <v>#N/A</v>
      </c>
      <c r="CI266" s="1" t="e">
        <f t="shared" si="22"/>
        <v>#N/A</v>
      </c>
      <c r="CJ266" s="1">
        <f>ROW()</f>
        <v>266</v>
      </c>
    </row>
    <row r="267" spans="2:88" x14ac:dyDescent="0.3">
      <c r="B267" s="1">
        <v>256</v>
      </c>
      <c r="C267" s="16" t="s">
        <v>616</v>
      </c>
      <c r="D267" s="16" t="s">
        <v>581</v>
      </c>
      <c r="E267" s="18">
        <v>6</v>
      </c>
      <c r="F267" s="41">
        <v>8</v>
      </c>
      <c r="G267" s="42">
        <v>1.3333333333333333</v>
      </c>
      <c r="H267" s="18">
        <v>5</v>
      </c>
      <c r="I267" s="18">
        <v>3</v>
      </c>
      <c r="J267" s="18">
        <v>0</v>
      </c>
      <c r="K267" s="18" t="s">
        <v>70</v>
      </c>
      <c r="L267" s="16"/>
      <c r="M267" s="43">
        <v>0</v>
      </c>
      <c r="N267" s="19">
        <v>0</v>
      </c>
      <c r="O267" s="19">
        <v>0</v>
      </c>
      <c r="P267" s="19">
        <v>0</v>
      </c>
      <c r="Q267" s="44">
        <v>0</v>
      </c>
      <c r="R267" s="19" t="s">
        <v>70</v>
      </c>
      <c r="S267" s="19" t="s">
        <v>70</v>
      </c>
      <c r="T267" s="45">
        <v>8</v>
      </c>
      <c r="V267" s="18">
        <v>0</v>
      </c>
      <c r="W267" s="41">
        <v>0</v>
      </c>
      <c r="X267" s="42">
        <v>0</v>
      </c>
      <c r="Y267" s="18">
        <v>0</v>
      </c>
      <c r="Z267" s="18">
        <v>0</v>
      </c>
      <c r="AA267" s="18">
        <v>0</v>
      </c>
      <c r="AB267" s="18" t="s">
        <v>70</v>
      </c>
      <c r="AC267" s="16"/>
      <c r="AD267" s="43">
        <v>0</v>
      </c>
      <c r="AE267" s="19">
        <v>0</v>
      </c>
      <c r="AF267" s="19">
        <v>0</v>
      </c>
      <c r="AG267" s="19">
        <v>0</v>
      </c>
      <c r="AH267" s="46">
        <v>0</v>
      </c>
      <c r="AI267" s="19" t="s">
        <v>70</v>
      </c>
      <c r="AJ267" s="19" t="s">
        <v>70</v>
      </c>
      <c r="AK267" s="45">
        <v>0</v>
      </c>
      <c r="AL267" s="16"/>
      <c r="AM267" s="18">
        <v>0</v>
      </c>
      <c r="AN267" s="41">
        <v>0</v>
      </c>
      <c r="AO267" s="42">
        <v>0</v>
      </c>
      <c r="AP267" s="18">
        <v>0</v>
      </c>
      <c r="AQ267" s="18">
        <v>0</v>
      </c>
      <c r="AR267" s="18"/>
      <c r="AS267" s="18" t="s">
        <v>70</v>
      </c>
      <c r="AT267" s="16"/>
      <c r="AU267" s="43">
        <v>0</v>
      </c>
      <c r="AV267" s="19">
        <v>0</v>
      </c>
      <c r="AW267" s="19">
        <v>0</v>
      </c>
      <c r="AX267" s="19">
        <v>0</v>
      </c>
      <c r="AY267" s="44">
        <v>0</v>
      </c>
      <c r="AZ267" s="19" t="s">
        <v>70</v>
      </c>
      <c r="BA267" s="19" t="s">
        <v>70</v>
      </c>
      <c r="BB267" s="45">
        <v>0</v>
      </c>
      <c r="BC267" s="16"/>
      <c r="BD267" s="47">
        <v>0</v>
      </c>
      <c r="BE267" s="41">
        <v>8</v>
      </c>
      <c r="BF267" s="18"/>
      <c r="BG267" s="19">
        <v>6</v>
      </c>
      <c r="BH267" s="19">
        <v>8</v>
      </c>
      <c r="BI267" s="1">
        <v>1</v>
      </c>
      <c r="BJ267" s="1">
        <v>0</v>
      </c>
      <c r="BK267" s="1">
        <v>0</v>
      </c>
      <c r="BL267" s="48" t="s">
        <v>2</v>
      </c>
      <c r="BM267" s="1" t="s">
        <v>2</v>
      </c>
      <c r="BN267" s="49" t="s">
        <v>73</v>
      </c>
      <c r="BO267" s="49" t="s">
        <v>268</v>
      </c>
      <c r="BV267" s="1">
        <f t="shared" si="23"/>
        <v>47</v>
      </c>
      <c r="BW267" s="1">
        <f t="shared" si="24"/>
        <v>0</v>
      </c>
      <c r="BX267" s="1">
        <f t="shared" si="25"/>
        <v>-84</v>
      </c>
      <c r="CF267" s="1">
        <f t="shared" si="20"/>
        <v>0</v>
      </c>
      <c r="CG267" s="7">
        <f t="shared" si="21"/>
        <v>0</v>
      </c>
      <c r="CH267" s="2" t="e">
        <f>VLOOKUP(C267,'[1]Notes &amp; Changes'!$D$58:$E$1012,2,FALSE)</f>
        <v>#N/A</v>
      </c>
      <c r="CI267" s="1" t="e">
        <f t="shared" si="22"/>
        <v>#N/A</v>
      </c>
      <c r="CJ267" s="1">
        <f>ROW()</f>
        <v>267</v>
      </c>
    </row>
    <row r="268" spans="2:88" x14ac:dyDescent="0.3">
      <c r="B268" s="1">
        <v>257</v>
      </c>
      <c r="C268" s="16" t="s">
        <v>617</v>
      </c>
      <c r="D268" s="16" t="s">
        <v>69</v>
      </c>
      <c r="E268" s="18">
        <v>6</v>
      </c>
      <c r="F268" s="41">
        <v>8</v>
      </c>
      <c r="G268" s="42">
        <v>1.3333333333333333</v>
      </c>
      <c r="H268" s="18">
        <v>2</v>
      </c>
      <c r="I268" s="18">
        <v>4</v>
      </c>
      <c r="J268" s="18">
        <v>2</v>
      </c>
      <c r="K268" s="18" t="s">
        <v>70</v>
      </c>
      <c r="L268" s="16"/>
      <c r="M268" s="43">
        <v>0</v>
      </c>
      <c r="N268" s="19">
        <v>0</v>
      </c>
      <c r="O268" s="19">
        <v>0</v>
      </c>
      <c r="P268" s="19">
        <v>0</v>
      </c>
      <c r="Q268" s="44">
        <v>0</v>
      </c>
      <c r="R268" s="19" t="s">
        <v>70</v>
      </c>
      <c r="S268" s="19" t="s">
        <v>70</v>
      </c>
      <c r="T268" s="45">
        <v>8</v>
      </c>
      <c r="V268" s="18">
        <v>0</v>
      </c>
      <c r="W268" s="41">
        <v>0</v>
      </c>
      <c r="X268" s="42">
        <v>0</v>
      </c>
      <c r="Y268" s="18">
        <v>0</v>
      </c>
      <c r="Z268" s="18">
        <v>0</v>
      </c>
      <c r="AA268" s="18">
        <v>0</v>
      </c>
      <c r="AB268" s="18" t="s">
        <v>70</v>
      </c>
      <c r="AC268" s="16"/>
      <c r="AD268" s="43">
        <v>0</v>
      </c>
      <c r="AE268" s="19">
        <v>0</v>
      </c>
      <c r="AF268" s="19">
        <v>0</v>
      </c>
      <c r="AG268" s="19">
        <v>0</v>
      </c>
      <c r="AH268" s="46">
        <v>0</v>
      </c>
      <c r="AI268" s="19" t="s">
        <v>70</v>
      </c>
      <c r="AJ268" s="19" t="s">
        <v>70</v>
      </c>
      <c r="AK268" s="45">
        <v>0</v>
      </c>
      <c r="AL268" s="16"/>
      <c r="AM268" s="18">
        <v>0</v>
      </c>
      <c r="AN268" s="41">
        <v>0</v>
      </c>
      <c r="AO268" s="42">
        <v>0</v>
      </c>
      <c r="AP268" s="18">
        <v>0</v>
      </c>
      <c r="AQ268" s="18">
        <v>0</v>
      </c>
      <c r="AR268" s="18"/>
      <c r="AS268" s="18" t="s">
        <v>70</v>
      </c>
      <c r="AT268" s="16"/>
      <c r="AU268" s="43">
        <v>0</v>
      </c>
      <c r="AV268" s="19">
        <v>0</v>
      </c>
      <c r="AW268" s="19">
        <v>0</v>
      </c>
      <c r="AX268" s="19">
        <v>0</v>
      </c>
      <c r="AY268" s="44">
        <v>0</v>
      </c>
      <c r="AZ268" s="19" t="s">
        <v>70</v>
      </c>
      <c r="BA268" s="19" t="s">
        <v>70</v>
      </c>
      <c r="BB268" s="45">
        <v>0</v>
      </c>
      <c r="BC268" s="16"/>
      <c r="BD268" s="47">
        <v>0</v>
      </c>
      <c r="BE268" s="41">
        <v>8</v>
      </c>
      <c r="BF268" s="18"/>
      <c r="BG268" s="19">
        <v>6</v>
      </c>
      <c r="BH268" s="19">
        <v>8</v>
      </c>
      <c r="BI268" s="1">
        <v>1</v>
      </c>
      <c r="BJ268" s="1">
        <v>0</v>
      </c>
      <c r="BK268" s="1">
        <v>0</v>
      </c>
      <c r="BL268" s="48" t="s">
        <v>2</v>
      </c>
      <c r="BM268" s="1" t="s">
        <v>2</v>
      </c>
      <c r="BN268" s="49" t="s">
        <v>73</v>
      </c>
      <c r="BO268" s="49" t="s">
        <v>268</v>
      </c>
      <c r="BV268" s="1">
        <f t="shared" si="23"/>
        <v>47</v>
      </c>
      <c r="BW268" s="1">
        <f t="shared" si="24"/>
        <v>0</v>
      </c>
      <c r="BX268" s="1">
        <f t="shared" si="25"/>
        <v>-84</v>
      </c>
      <c r="CF268" s="1">
        <f t="shared" ref="CF268:CF331" si="26">IF($M268&gt;0,1,0)</f>
        <v>0</v>
      </c>
      <c r="CG268" s="7">
        <f t="shared" ref="CG268:CG331" si="27">IF(CF268=0,0,C268)</f>
        <v>0</v>
      </c>
      <c r="CH268" s="2" t="e">
        <f>VLOOKUP(C268,'[1]Notes &amp; Changes'!$D$58:$E$1012,2,FALSE)</f>
        <v>#N/A</v>
      </c>
      <c r="CI268" s="1" t="e">
        <f t="shared" ref="CI268:CI331" si="28">IF(CH268=D268,"Ok","Error")</f>
        <v>#N/A</v>
      </c>
      <c r="CJ268" s="1">
        <f>ROW()</f>
        <v>268</v>
      </c>
    </row>
    <row r="269" spans="2:88" x14ac:dyDescent="0.3">
      <c r="B269" s="1">
        <v>258</v>
      </c>
      <c r="C269" s="16" t="s">
        <v>618</v>
      </c>
      <c r="D269" s="16" t="s">
        <v>502</v>
      </c>
      <c r="E269" s="18">
        <v>7</v>
      </c>
      <c r="F269" s="41">
        <v>7</v>
      </c>
      <c r="G269" s="42">
        <v>1</v>
      </c>
      <c r="H269" s="18">
        <v>4</v>
      </c>
      <c r="I269" s="18">
        <v>3</v>
      </c>
      <c r="J269" s="18">
        <v>0</v>
      </c>
      <c r="K269" s="18" t="s">
        <v>70</v>
      </c>
      <c r="L269" s="16"/>
      <c r="M269" s="43">
        <v>0</v>
      </c>
      <c r="N269" s="19">
        <v>0</v>
      </c>
      <c r="O269" s="19">
        <v>0</v>
      </c>
      <c r="P269" s="19">
        <v>0</v>
      </c>
      <c r="Q269" s="44">
        <v>0</v>
      </c>
      <c r="R269" s="19" t="s">
        <v>70</v>
      </c>
      <c r="S269" s="19" t="s">
        <v>70</v>
      </c>
      <c r="T269" s="45">
        <v>7</v>
      </c>
      <c r="V269" s="18">
        <v>0</v>
      </c>
      <c r="W269" s="41">
        <v>0</v>
      </c>
      <c r="X269" s="42">
        <v>0</v>
      </c>
      <c r="Y269" s="18">
        <v>0</v>
      </c>
      <c r="Z269" s="18">
        <v>0</v>
      </c>
      <c r="AA269" s="18">
        <v>0</v>
      </c>
      <c r="AB269" s="18" t="s">
        <v>70</v>
      </c>
      <c r="AC269" s="16"/>
      <c r="AD269" s="43">
        <v>0</v>
      </c>
      <c r="AE269" s="19">
        <v>0</v>
      </c>
      <c r="AF269" s="19">
        <v>0</v>
      </c>
      <c r="AG269" s="19">
        <v>0</v>
      </c>
      <c r="AH269" s="46">
        <v>0</v>
      </c>
      <c r="AI269" s="19" t="s">
        <v>70</v>
      </c>
      <c r="AJ269" s="19" t="s">
        <v>70</v>
      </c>
      <c r="AK269" s="45">
        <v>0</v>
      </c>
      <c r="AL269" s="16"/>
      <c r="AM269" s="18">
        <v>0</v>
      </c>
      <c r="AN269" s="41">
        <v>0</v>
      </c>
      <c r="AO269" s="42">
        <v>0</v>
      </c>
      <c r="AP269" s="18">
        <v>0</v>
      </c>
      <c r="AQ269" s="18">
        <v>0</v>
      </c>
      <c r="AR269" s="18"/>
      <c r="AS269" s="18" t="s">
        <v>70</v>
      </c>
      <c r="AT269" s="16"/>
      <c r="AU269" s="43">
        <v>0</v>
      </c>
      <c r="AV269" s="19">
        <v>0</v>
      </c>
      <c r="AW269" s="19">
        <v>0</v>
      </c>
      <c r="AX269" s="19">
        <v>0</v>
      </c>
      <c r="AY269" s="44">
        <v>0</v>
      </c>
      <c r="AZ269" s="19" t="s">
        <v>70</v>
      </c>
      <c r="BA269" s="19" t="s">
        <v>70</v>
      </c>
      <c r="BB269" s="45">
        <v>0</v>
      </c>
      <c r="BC269" s="16"/>
      <c r="BD269" s="47">
        <v>0</v>
      </c>
      <c r="BE269" s="41">
        <v>7</v>
      </c>
      <c r="BF269" s="18"/>
      <c r="BG269" s="19">
        <v>7</v>
      </c>
      <c r="BH269" s="19">
        <v>7</v>
      </c>
      <c r="BI269" s="1">
        <v>1</v>
      </c>
      <c r="BJ269" s="1">
        <v>0</v>
      </c>
      <c r="BK269" s="1">
        <v>0</v>
      </c>
      <c r="BL269" s="48" t="s">
        <v>2</v>
      </c>
      <c r="BM269" s="1" t="s">
        <v>2</v>
      </c>
      <c r="BN269" s="49" t="s">
        <v>73</v>
      </c>
      <c r="BO269" s="49" t="s">
        <v>268</v>
      </c>
      <c r="BV269" s="1">
        <f t="shared" ref="BV269:BV332" si="29">IF(T269=T268,BV268,BV268+1)</f>
        <v>48</v>
      </c>
      <c r="BW269" s="1">
        <f t="shared" si="24"/>
        <v>-1</v>
      </c>
      <c r="BX269" s="1">
        <f t="shared" si="25"/>
        <v>-85</v>
      </c>
      <c r="CF269" s="1">
        <f t="shared" si="26"/>
        <v>0</v>
      </c>
      <c r="CG269" s="7">
        <f t="shared" si="27"/>
        <v>0</v>
      </c>
      <c r="CH269" s="2" t="e">
        <f>VLOOKUP(C269,'[1]Notes &amp; Changes'!$D$58:$E$1012,2,FALSE)</f>
        <v>#N/A</v>
      </c>
      <c r="CI269" s="1" t="e">
        <f t="shared" si="28"/>
        <v>#N/A</v>
      </c>
      <c r="CJ269" s="1">
        <f>ROW()</f>
        <v>269</v>
      </c>
    </row>
    <row r="270" spans="2:88" x14ac:dyDescent="0.3">
      <c r="B270" s="1">
        <v>259</v>
      </c>
      <c r="C270" s="16" t="s">
        <v>619</v>
      </c>
      <c r="D270" s="16" t="s">
        <v>407</v>
      </c>
      <c r="E270" s="18">
        <v>4</v>
      </c>
      <c r="F270" s="41">
        <v>7</v>
      </c>
      <c r="G270" s="42">
        <v>1.75</v>
      </c>
      <c r="H270" s="18">
        <v>2</v>
      </c>
      <c r="I270" s="18">
        <v>0</v>
      </c>
      <c r="J270" s="18">
        <v>5</v>
      </c>
      <c r="K270" s="18" t="s">
        <v>70</v>
      </c>
      <c r="L270" s="16"/>
      <c r="M270" s="43">
        <v>0</v>
      </c>
      <c r="N270" s="19">
        <v>0</v>
      </c>
      <c r="O270" s="19">
        <v>0</v>
      </c>
      <c r="P270" s="19">
        <v>0</v>
      </c>
      <c r="Q270" s="44">
        <v>0</v>
      </c>
      <c r="R270" s="19" t="s">
        <v>70</v>
      </c>
      <c r="S270" s="19" t="s">
        <v>70</v>
      </c>
      <c r="T270" s="45">
        <v>7</v>
      </c>
      <c r="V270" s="18">
        <v>0</v>
      </c>
      <c r="W270" s="41">
        <v>0</v>
      </c>
      <c r="X270" s="42">
        <v>0</v>
      </c>
      <c r="Y270" s="18">
        <v>0</v>
      </c>
      <c r="Z270" s="18">
        <v>0</v>
      </c>
      <c r="AA270" s="18">
        <v>0</v>
      </c>
      <c r="AB270" s="18" t="s">
        <v>70</v>
      </c>
      <c r="AC270" s="16"/>
      <c r="AD270" s="43">
        <v>0</v>
      </c>
      <c r="AE270" s="19">
        <v>0</v>
      </c>
      <c r="AF270" s="19">
        <v>0</v>
      </c>
      <c r="AG270" s="19">
        <v>0</v>
      </c>
      <c r="AH270" s="46">
        <v>0</v>
      </c>
      <c r="AI270" s="19" t="s">
        <v>70</v>
      </c>
      <c r="AJ270" s="19" t="s">
        <v>70</v>
      </c>
      <c r="AK270" s="45">
        <v>0</v>
      </c>
      <c r="AL270" s="16"/>
      <c r="AM270" s="18">
        <v>0</v>
      </c>
      <c r="AN270" s="41">
        <v>0</v>
      </c>
      <c r="AO270" s="42">
        <v>0</v>
      </c>
      <c r="AP270" s="18">
        <v>0</v>
      </c>
      <c r="AQ270" s="18">
        <v>0</v>
      </c>
      <c r="AR270" s="18"/>
      <c r="AS270" s="18" t="s">
        <v>70</v>
      </c>
      <c r="AT270" s="16"/>
      <c r="AU270" s="43">
        <v>0</v>
      </c>
      <c r="AV270" s="19">
        <v>0</v>
      </c>
      <c r="AW270" s="19">
        <v>0</v>
      </c>
      <c r="AX270" s="19">
        <v>0</v>
      </c>
      <c r="AY270" s="44">
        <v>0</v>
      </c>
      <c r="AZ270" s="19" t="s">
        <v>70</v>
      </c>
      <c r="BA270" s="19" t="s">
        <v>70</v>
      </c>
      <c r="BB270" s="45">
        <v>0</v>
      </c>
      <c r="BC270" s="16"/>
      <c r="BD270" s="47">
        <v>0</v>
      </c>
      <c r="BE270" s="41">
        <v>7</v>
      </c>
      <c r="BF270" s="18"/>
      <c r="BG270" s="19">
        <v>4</v>
      </c>
      <c r="BH270" s="19">
        <v>7</v>
      </c>
      <c r="BI270" s="1">
        <v>1</v>
      </c>
      <c r="BJ270" s="1">
        <v>0</v>
      </c>
      <c r="BK270" s="1">
        <v>0</v>
      </c>
      <c r="BL270" s="48" t="s">
        <v>2</v>
      </c>
      <c r="BM270" s="1" t="s">
        <v>2</v>
      </c>
      <c r="BN270" s="49" t="s">
        <v>73</v>
      </c>
      <c r="BO270" s="49" t="s">
        <v>268</v>
      </c>
      <c r="BV270" s="1">
        <f t="shared" si="29"/>
        <v>48</v>
      </c>
      <c r="BW270" s="1">
        <f t="shared" ref="BW270:BW333" si="30">T270-T269</f>
        <v>0</v>
      </c>
      <c r="BX270" s="1">
        <f t="shared" si="25"/>
        <v>-85</v>
      </c>
      <c r="CF270" s="1">
        <f t="shared" si="26"/>
        <v>0</v>
      </c>
      <c r="CG270" s="7">
        <f t="shared" si="27"/>
        <v>0</v>
      </c>
      <c r="CH270" s="2" t="e">
        <f>VLOOKUP(C270,'[1]Notes &amp; Changes'!$D$58:$E$1012,2,FALSE)</f>
        <v>#N/A</v>
      </c>
      <c r="CI270" s="1" t="e">
        <f t="shared" si="28"/>
        <v>#N/A</v>
      </c>
      <c r="CJ270" s="1">
        <f>ROW()</f>
        <v>270</v>
      </c>
    </row>
    <row r="271" spans="2:88" x14ac:dyDescent="0.3">
      <c r="B271" s="1">
        <v>260</v>
      </c>
      <c r="C271" s="16" t="s">
        <v>620</v>
      </c>
      <c r="D271" s="16" t="s">
        <v>126</v>
      </c>
      <c r="E271" s="18">
        <v>7</v>
      </c>
      <c r="F271" s="41">
        <v>7</v>
      </c>
      <c r="G271" s="42">
        <v>1</v>
      </c>
      <c r="H271" s="18">
        <v>6</v>
      </c>
      <c r="I271" s="18">
        <v>1</v>
      </c>
      <c r="J271" s="18">
        <v>0</v>
      </c>
      <c r="K271" s="18" t="s">
        <v>70</v>
      </c>
      <c r="L271" s="16"/>
      <c r="M271" s="43">
        <v>0</v>
      </c>
      <c r="N271" s="19">
        <v>0</v>
      </c>
      <c r="O271" s="19">
        <v>0</v>
      </c>
      <c r="P271" s="19">
        <v>0</v>
      </c>
      <c r="Q271" s="44">
        <v>0</v>
      </c>
      <c r="R271" s="19" t="s">
        <v>70</v>
      </c>
      <c r="S271" s="19" t="s">
        <v>70</v>
      </c>
      <c r="T271" s="45">
        <v>7</v>
      </c>
      <c r="V271" s="18">
        <v>0</v>
      </c>
      <c r="W271" s="41">
        <v>0</v>
      </c>
      <c r="X271" s="42">
        <v>0</v>
      </c>
      <c r="Y271" s="18">
        <v>0</v>
      </c>
      <c r="Z271" s="18">
        <v>0</v>
      </c>
      <c r="AA271" s="18">
        <v>0</v>
      </c>
      <c r="AB271" s="18" t="s">
        <v>70</v>
      </c>
      <c r="AC271" s="16"/>
      <c r="AD271" s="43">
        <v>0</v>
      </c>
      <c r="AE271" s="19">
        <v>0</v>
      </c>
      <c r="AF271" s="19">
        <v>0</v>
      </c>
      <c r="AG271" s="19">
        <v>0</v>
      </c>
      <c r="AH271" s="46">
        <v>0</v>
      </c>
      <c r="AI271" s="19" t="s">
        <v>70</v>
      </c>
      <c r="AJ271" s="19" t="s">
        <v>70</v>
      </c>
      <c r="AK271" s="45">
        <v>0</v>
      </c>
      <c r="AL271" s="16"/>
      <c r="AM271" s="18">
        <v>0</v>
      </c>
      <c r="AN271" s="41">
        <v>0</v>
      </c>
      <c r="AO271" s="42">
        <v>0</v>
      </c>
      <c r="AP271" s="18">
        <v>0</v>
      </c>
      <c r="AQ271" s="18">
        <v>0</v>
      </c>
      <c r="AR271" s="18"/>
      <c r="AS271" s="18" t="s">
        <v>70</v>
      </c>
      <c r="AT271" s="16"/>
      <c r="AU271" s="43">
        <v>0</v>
      </c>
      <c r="AV271" s="19">
        <v>0</v>
      </c>
      <c r="AW271" s="19">
        <v>0</v>
      </c>
      <c r="AX271" s="19">
        <v>0</v>
      </c>
      <c r="AY271" s="44">
        <v>0</v>
      </c>
      <c r="AZ271" s="19" t="s">
        <v>70</v>
      </c>
      <c r="BA271" s="19" t="s">
        <v>70</v>
      </c>
      <c r="BB271" s="45">
        <v>0</v>
      </c>
      <c r="BC271" s="16"/>
      <c r="BD271" s="47">
        <v>0</v>
      </c>
      <c r="BE271" s="41">
        <v>7</v>
      </c>
      <c r="BF271" s="18"/>
      <c r="BG271" s="19">
        <v>7</v>
      </c>
      <c r="BH271" s="19">
        <v>7</v>
      </c>
      <c r="BI271" s="1">
        <v>1</v>
      </c>
      <c r="BJ271" s="1">
        <v>0</v>
      </c>
      <c r="BK271" s="1">
        <v>0</v>
      </c>
      <c r="BL271" s="48" t="s">
        <v>621</v>
      </c>
      <c r="BM271" s="1" t="s">
        <v>622</v>
      </c>
      <c r="BN271" s="49" t="s">
        <v>72</v>
      </c>
      <c r="BO271" s="49" t="s">
        <v>73</v>
      </c>
      <c r="BV271" s="1">
        <f t="shared" si="29"/>
        <v>48</v>
      </c>
      <c r="BW271" s="1">
        <f t="shared" si="30"/>
        <v>0</v>
      </c>
      <c r="BX271" s="1">
        <f t="shared" ref="BX271:BX334" si="31">BX270+BW271</f>
        <v>-85</v>
      </c>
      <c r="CF271" s="1">
        <f t="shared" si="26"/>
        <v>0</v>
      </c>
      <c r="CG271" s="7">
        <f t="shared" si="27"/>
        <v>0</v>
      </c>
      <c r="CH271" s="2" t="e">
        <f>VLOOKUP(C271,'[1]Notes &amp; Changes'!$D$58:$E$1012,2,FALSE)</f>
        <v>#N/A</v>
      </c>
      <c r="CI271" s="1" t="e">
        <f t="shared" si="28"/>
        <v>#N/A</v>
      </c>
      <c r="CJ271" s="1">
        <f>ROW()</f>
        <v>271</v>
      </c>
    </row>
    <row r="272" spans="2:88" x14ac:dyDescent="0.3">
      <c r="B272" s="1">
        <v>261</v>
      </c>
      <c r="C272" s="16" t="s">
        <v>623</v>
      </c>
      <c r="D272" s="16" t="s">
        <v>117</v>
      </c>
      <c r="E272" s="18">
        <v>5</v>
      </c>
      <c r="F272" s="41">
        <v>7</v>
      </c>
      <c r="G272" s="42">
        <v>1.4</v>
      </c>
      <c r="H272" s="18">
        <v>7</v>
      </c>
      <c r="I272" s="18">
        <v>0</v>
      </c>
      <c r="J272" s="18">
        <v>0</v>
      </c>
      <c r="K272" s="18" t="s">
        <v>70</v>
      </c>
      <c r="L272" s="16"/>
      <c r="M272" s="43">
        <v>0</v>
      </c>
      <c r="N272" s="19">
        <v>0</v>
      </c>
      <c r="O272" s="19">
        <v>0</v>
      </c>
      <c r="P272" s="19">
        <v>0</v>
      </c>
      <c r="Q272" s="44">
        <v>0</v>
      </c>
      <c r="R272" s="19" t="s">
        <v>70</v>
      </c>
      <c r="S272" s="19" t="s">
        <v>70</v>
      </c>
      <c r="T272" s="45">
        <v>7</v>
      </c>
      <c r="V272" s="18">
        <v>0</v>
      </c>
      <c r="W272" s="41">
        <v>0</v>
      </c>
      <c r="X272" s="42">
        <v>0</v>
      </c>
      <c r="Y272" s="18">
        <v>0</v>
      </c>
      <c r="Z272" s="18">
        <v>0</v>
      </c>
      <c r="AA272" s="18">
        <v>0</v>
      </c>
      <c r="AB272" s="18" t="s">
        <v>70</v>
      </c>
      <c r="AC272" s="16"/>
      <c r="AD272" s="43">
        <v>0</v>
      </c>
      <c r="AE272" s="19">
        <v>0</v>
      </c>
      <c r="AF272" s="19">
        <v>0</v>
      </c>
      <c r="AG272" s="19">
        <v>0</v>
      </c>
      <c r="AH272" s="46">
        <v>0</v>
      </c>
      <c r="AI272" s="19" t="s">
        <v>70</v>
      </c>
      <c r="AJ272" s="19" t="s">
        <v>70</v>
      </c>
      <c r="AK272" s="45">
        <v>0</v>
      </c>
      <c r="AL272" s="16"/>
      <c r="AM272" s="18">
        <v>0</v>
      </c>
      <c r="AN272" s="41">
        <v>0</v>
      </c>
      <c r="AO272" s="42">
        <v>0</v>
      </c>
      <c r="AP272" s="18">
        <v>0</v>
      </c>
      <c r="AQ272" s="18">
        <v>0</v>
      </c>
      <c r="AR272" s="18"/>
      <c r="AS272" s="18" t="s">
        <v>70</v>
      </c>
      <c r="AT272" s="16"/>
      <c r="AU272" s="43">
        <v>0</v>
      </c>
      <c r="AV272" s="19">
        <v>0</v>
      </c>
      <c r="AW272" s="19">
        <v>0</v>
      </c>
      <c r="AX272" s="19">
        <v>0</v>
      </c>
      <c r="AY272" s="44">
        <v>0</v>
      </c>
      <c r="AZ272" s="19" t="s">
        <v>70</v>
      </c>
      <c r="BA272" s="19" t="s">
        <v>70</v>
      </c>
      <c r="BB272" s="45">
        <v>0</v>
      </c>
      <c r="BC272" s="16"/>
      <c r="BD272" s="47">
        <v>0</v>
      </c>
      <c r="BE272" s="41">
        <v>7</v>
      </c>
      <c r="BF272" s="18"/>
      <c r="BG272" s="19">
        <v>5</v>
      </c>
      <c r="BH272" s="19">
        <v>7</v>
      </c>
      <c r="BI272" s="1">
        <v>1</v>
      </c>
      <c r="BJ272" s="1">
        <v>0</v>
      </c>
      <c r="BK272" s="1">
        <v>0</v>
      </c>
      <c r="BL272" s="48" t="s">
        <v>624</v>
      </c>
      <c r="BM272" s="1" t="s">
        <v>624</v>
      </c>
      <c r="BN272" s="49" t="s">
        <v>72</v>
      </c>
      <c r="BO272" s="49" t="s">
        <v>73</v>
      </c>
      <c r="BV272" s="1">
        <f t="shared" si="29"/>
        <v>48</v>
      </c>
      <c r="BW272" s="1">
        <f t="shared" si="30"/>
        <v>0</v>
      </c>
      <c r="BX272" s="1">
        <f t="shared" si="31"/>
        <v>-85</v>
      </c>
      <c r="CF272" s="1">
        <f t="shared" si="26"/>
        <v>0</v>
      </c>
      <c r="CG272" s="7">
        <f t="shared" si="27"/>
        <v>0</v>
      </c>
      <c r="CH272" s="2" t="e">
        <f>VLOOKUP(C272,'[1]Notes &amp; Changes'!$D$58:$E$1012,2,FALSE)</f>
        <v>#N/A</v>
      </c>
      <c r="CI272" s="1" t="e">
        <f t="shared" si="28"/>
        <v>#N/A</v>
      </c>
      <c r="CJ272" s="1">
        <f>ROW()</f>
        <v>272</v>
      </c>
    </row>
    <row r="273" spans="2:88" x14ac:dyDescent="0.2">
      <c r="B273" s="1">
        <v>262</v>
      </c>
      <c r="C273" s="73" t="s">
        <v>625</v>
      </c>
      <c r="D273" s="16" t="s">
        <v>69</v>
      </c>
      <c r="E273" s="18">
        <v>6</v>
      </c>
      <c r="F273" s="41">
        <v>7</v>
      </c>
      <c r="G273" s="42">
        <v>1.1666666666666667</v>
      </c>
      <c r="H273" s="18">
        <v>1</v>
      </c>
      <c r="I273" s="18">
        <v>5</v>
      </c>
      <c r="J273" s="18">
        <v>1</v>
      </c>
      <c r="K273" s="18" t="s">
        <v>70</v>
      </c>
      <c r="L273" s="16"/>
      <c r="M273" s="43">
        <v>0</v>
      </c>
      <c r="N273" s="19">
        <v>0</v>
      </c>
      <c r="O273" s="19">
        <v>0</v>
      </c>
      <c r="P273" s="19">
        <v>0</v>
      </c>
      <c r="Q273" s="44">
        <v>0</v>
      </c>
      <c r="R273" s="19" t="s">
        <v>70</v>
      </c>
      <c r="S273" s="19" t="s">
        <v>70</v>
      </c>
      <c r="T273" s="45">
        <v>7</v>
      </c>
      <c r="V273" s="18">
        <v>0</v>
      </c>
      <c r="W273" s="41">
        <v>0</v>
      </c>
      <c r="X273" s="42">
        <v>0</v>
      </c>
      <c r="Y273" s="18">
        <v>0</v>
      </c>
      <c r="Z273" s="18">
        <v>0</v>
      </c>
      <c r="AA273" s="18">
        <v>0</v>
      </c>
      <c r="AB273" s="18" t="s">
        <v>70</v>
      </c>
      <c r="AC273" s="16"/>
      <c r="AD273" s="43">
        <v>0</v>
      </c>
      <c r="AE273" s="19">
        <v>0</v>
      </c>
      <c r="AF273" s="19">
        <v>0</v>
      </c>
      <c r="AG273" s="19">
        <v>0</v>
      </c>
      <c r="AH273" s="46">
        <v>0</v>
      </c>
      <c r="AI273" s="19" t="s">
        <v>70</v>
      </c>
      <c r="AJ273" s="19" t="s">
        <v>70</v>
      </c>
      <c r="AK273" s="45">
        <v>0</v>
      </c>
      <c r="AL273" s="16"/>
      <c r="AM273" s="18">
        <v>0</v>
      </c>
      <c r="AN273" s="41">
        <v>0</v>
      </c>
      <c r="AO273" s="42">
        <v>0</v>
      </c>
      <c r="AP273" s="18">
        <v>0</v>
      </c>
      <c r="AQ273" s="18">
        <v>0</v>
      </c>
      <c r="AR273" s="18"/>
      <c r="AS273" s="18" t="s">
        <v>70</v>
      </c>
      <c r="AT273" s="16"/>
      <c r="AU273" s="43">
        <v>0</v>
      </c>
      <c r="AV273" s="19">
        <v>0</v>
      </c>
      <c r="AW273" s="19">
        <v>0</v>
      </c>
      <c r="AX273" s="19">
        <v>0</v>
      </c>
      <c r="AY273" s="44">
        <v>0</v>
      </c>
      <c r="AZ273" s="19" t="s">
        <v>70</v>
      </c>
      <c r="BA273" s="19" t="s">
        <v>70</v>
      </c>
      <c r="BB273" s="45">
        <v>0</v>
      </c>
      <c r="BC273" s="16"/>
      <c r="BD273" s="47">
        <v>0</v>
      </c>
      <c r="BE273" s="41">
        <v>7</v>
      </c>
      <c r="BF273" s="18"/>
      <c r="BG273" s="19">
        <v>6</v>
      </c>
      <c r="BH273" s="19">
        <v>7</v>
      </c>
      <c r="BI273" s="1">
        <v>1</v>
      </c>
      <c r="BJ273" s="1">
        <v>0</v>
      </c>
      <c r="BK273" s="1">
        <v>0</v>
      </c>
      <c r="BL273" s="48" t="s">
        <v>2</v>
      </c>
      <c r="BM273" s="1" t="s">
        <v>2</v>
      </c>
      <c r="BN273" s="49" t="s">
        <v>73</v>
      </c>
      <c r="BO273" s="49" t="s">
        <v>268</v>
      </c>
      <c r="BV273" s="1">
        <f t="shared" si="29"/>
        <v>48</v>
      </c>
      <c r="BW273" s="1">
        <f t="shared" si="30"/>
        <v>0</v>
      </c>
      <c r="BX273" s="1">
        <f t="shared" si="31"/>
        <v>-85</v>
      </c>
      <c r="CF273" s="1">
        <f t="shared" si="26"/>
        <v>0</v>
      </c>
      <c r="CG273" s="7">
        <f t="shared" si="27"/>
        <v>0</v>
      </c>
      <c r="CH273" s="2" t="e">
        <f>VLOOKUP(C273,'[1]Notes &amp; Changes'!$D$58:$E$1012,2,FALSE)</f>
        <v>#N/A</v>
      </c>
      <c r="CI273" s="1" t="e">
        <f t="shared" si="28"/>
        <v>#N/A</v>
      </c>
      <c r="CJ273" s="1">
        <f>ROW()</f>
        <v>273</v>
      </c>
    </row>
    <row r="274" spans="2:88" x14ac:dyDescent="0.3">
      <c r="B274" s="1">
        <v>263</v>
      </c>
      <c r="C274" s="16" t="s">
        <v>626</v>
      </c>
      <c r="D274" s="16" t="s">
        <v>145</v>
      </c>
      <c r="E274" s="18">
        <v>11</v>
      </c>
      <c r="F274" s="41">
        <v>7</v>
      </c>
      <c r="G274" s="42">
        <v>0.63636363636363635</v>
      </c>
      <c r="H274" s="18">
        <v>5</v>
      </c>
      <c r="I274" s="18">
        <v>0</v>
      </c>
      <c r="J274" s="18">
        <v>2</v>
      </c>
      <c r="K274" s="18" t="s">
        <v>70</v>
      </c>
      <c r="L274" s="16"/>
      <c r="M274" s="43">
        <v>0</v>
      </c>
      <c r="N274" s="19">
        <v>0</v>
      </c>
      <c r="O274" s="19">
        <v>0</v>
      </c>
      <c r="P274" s="19">
        <v>0</v>
      </c>
      <c r="Q274" s="44">
        <v>0</v>
      </c>
      <c r="R274" s="19" t="s">
        <v>70</v>
      </c>
      <c r="S274" s="19" t="s">
        <v>70</v>
      </c>
      <c r="T274" s="45">
        <v>7</v>
      </c>
      <c r="V274" s="18">
        <v>0</v>
      </c>
      <c r="W274" s="41">
        <v>0</v>
      </c>
      <c r="X274" s="42">
        <v>0</v>
      </c>
      <c r="Y274" s="18">
        <v>0</v>
      </c>
      <c r="Z274" s="18">
        <v>0</v>
      </c>
      <c r="AA274" s="18">
        <v>0</v>
      </c>
      <c r="AB274" s="18" t="s">
        <v>70</v>
      </c>
      <c r="AC274" s="16"/>
      <c r="AD274" s="43">
        <v>0</v>
      </c>
      <c r="AE274" s="19">
        <v>0</v>
      </c>
      <c r="AF274" s="19">
        <v>0</v>
      </c>
      <c r="AG274" s="19">
        <v>0</v>
      </c>
      <c r="AH274" s="46">
        <v>0</v>
      </c>
      <c r="AI274" s="19" t="s">
        <v>70</v>
      </c>
      <c r="AJ274" s="19" t="s">
        <v>70</v>
      </c>
      <c r="AK274" s="45">
        <v>0</v>
      </c>
      <c r="AL274" s="16"/>
      <c r="AM274" s="18">
        <v>0</v>
      </c>
      <c r="AN274" s="41">
        <v>0</v>
      </c>
      <c r="AO274" s="42">
        <v>0</v>
      </c>
      <c r="AP274" s="18">
        <v>0</v>
      </c>
      <c r="AQ274" s="18">
        <v>0</v>
      </c>
      <c r="AR274" s="18"/>
      <c r="AS274" s="18" t="s">
        <v>70</v>
      </c>
      <c r="AT274" s="16"/>
      <c r="AU274" s="43">
        <v>0</v>
      </c>
      <c r="AV274" s="19">
        <v>0</v>
      </c>
      <c r="AW274" s="19">
        <v>0</v>
      </c>
      <c r="AX274" s="19">
        <v>0</v>
      </c>
      <c r="AY274" s="44">
        <v>0</v>
      </c>
      <c r="AZ274" s="19" t="s">
        <v>70</v>
      </c>
      <c r="BA274" s="19" t="s">
        <v>70</v>
      </c>
      <c r="BB274" s="45">
        <v>0</v>
      </c>
      <c r="BC274" s="16"/>
      <c r="BD274" s="47">
        <v>0</v>
      </c>
      <c r="BE274" s="41">
        <v>7</v>
      </c>
      <c r="BF274" s="18"/>
      <c r="BG274" s="19">
        <v>11</v>
      </c>
      <c r="BH274" s="19">
        <v>7</v>
      </c>
      <c r="BI274" s="1">
        <v>1</v>
      </c>
      <c r="BJ274" s="1">
        <v>0</v>
      </c>
      <c r="BK274" s="1">
        <v>0</v>
      </c>
      <c r="BL274" s="48" t="s">
        <v>627</v>
      </c>
      <c r="BM274" s="1" t="s">
        <v>627</v>
      </c>
      <c r="BN274" s="49" t="s">
        <v>72</v>
      </c>
      <c r="BO274" s="49" t="s">
        <v>73</v>
      </c>
      <c r="BV274" s="1">
        <f t="shared" si="29"/>
        <v>48</v>
      </c>
      <c r="BW274" s="1">
        <f t="shared" si="30"/>
        <v>0</v>
      </c>
      <c r="BX274" s="1">
        <f t="shared" si="31"/>
        <v>-85</v>
      </c>
      <c r="CF274" s="1">
        <f t="shared" si="26"/>
        <v>0</v>
      </c>
      <c r="CG274" s="7">
        <f t="shared" si="27"/>
        <v>0</v>
      </c>
      <c r="CH274" s="2" t="e">
        <f>VLOOKUP(C274,'[1]Notes &amp; Changes'!$D$58:$E$1012,2,FALSE)</f>
        <v>#N/A</v>
      </c>
      <c r="CI274" s="1" t="e">
        <f t="shared" si="28"/>
        <v>#N/A</v>
      </c>
      <c r="CJ274" s="1">
        <f>ROW()</f>
        <v>274</v>
      </c>
    </row>
    <row r="275" spans="2:88" x14ac:dyDescent="0.3">
      <c r="B275" s="1">
        <v>264</v>
      </c>
      <c r="C275" s="16" t="s">
        <v>628</v>
      </c>
      <c r="D275" s="16" t="s">
        <v>629</v>
      </c>
      <c r="E275" s="18">
        <v>6</v>
      </c>
      <c r="F275" s="41">
        <v>7</v>
      </c>
      <c r="G275" s="42">
        <v>1.1666666666666667</v>
      </c>
      <c r="H275" s="18">
        <v>4</v>
      </c>
      <c r="I275" s="18">
        <v>0</v>
      </c>
      <c r="J275" s="18">
        <v>3</v>
      </c>
      <c r="K275" s="18" t="s">
        <v>70</v>
      </c>
      <c r="L275" s="16"/>
      <c r="M275" s="43">
        <v>0</v>
      </c>
      <c r="N275" s="19">
        <v>0</v>
      </c>
      <c r="O275" s="19">
        <v>0</v>
      </c>
      <c r="P275" s="19">
        <v>0</v>
      </c>
      <c r="Q275" s="44">
        <v>0</v>
      </c>
      <c r="R275" s="19" t="s">
        <v>70</v>
      </c>
      <c r="S275" s="19" t="s">
        <v>70</v>
      </c>
      <c r="T275" s="45">
        <v>7</v>
      </c>
      <c r="V275" s="18">
        <v>0</v>
      </c>
      <c r="W275" s="41">
        <v>0</v>
      </c>
      <c r="X275" s="42">
        <v>0</v>
      </c>
      <c r="Y275" s="18">
        <v>0</v>
      </c>
      <c r="Z275" s="18">
        <v>0</v>
      </c>
      <c r="AA275" s="18">
        <v>0</v>
      </c>
      <c r="AB275" s="18" t="s">
        <v>70</v>
      </c>
      <c r="AC275" s="16"/>
      <c r="AD275" s="43">
        <v>0</v>
      </c>
      <c r="AE275" s="19">
        <v>0</v>
      </c>
      <c r="AF275" s="19">
        <v>0</v>
      </c>
      <c r="AG275" s="19">
        <v>0</v>
      </c>
      <c r="AH275" s="46">
        <v>0</v>
      </c>
      <c r="AI275" s="19" t="s">
        <v>70</v>
      </c>
      <c r="AJ275" s="19" t="s">
        <v>70</v>
      </c>
      <c r="AK275" s="45">
        <v>0</v>
      </c>
      <c r="AL275" s="16"/>
      <c r="AM275" s="18">
        <v>0</v>
      </c>
      <c r="AN275" s="41">
        <v>0</v>
      </c>
      <c r="AO275" s="42">
        <v>0</v>
      </c>
      <c r="AP275" s="18">
        <v>0</v>
      </c>
      <c r="AQ275" s="18">
        <v>0</v>
      </c>
      <c r="AR275" s="18"/>
      <c r="AS275" s="18" t="s">
        <v>70</v>
      </c>
      <c r="AT275" s="16"/>
      <c r="AU275" s="43">
        <v>0</v>
      </c>
      <c r="AV275" s="19">
        <v>0</v>
      </c>
      <c r="AW275" s="19">
        <v>0</v>
      </c>
      <c r="AX275" s="19">
        <v>0</v>
      </c>
      <c r="AY275" s="44">
        <v>0</v>
      </c>
      <c r="AZ275" s="19" t="s">
        <v>70</v>
      </c>
      <c r="BA275" s="19" t="s">
        <v>70</v>
      </c>
      <c r="BB275" s="45">
        <v>0</v>
      </c>
      <c r="BC275" s="16"/>
      <c r="BD275" s="47">
        <v>0</v>
      </c>
      <c r="BE275" s="41">
        <v>7</v>
      </c>
      <c r="BF275" s="18"/>
      <c r="BG275" s="19">
        <v>6</v>
      </c>
      <c r="BH275" s="19">
        <v>7</v>
      </c>
      <c r="BI275" s="1">
        <v>1</v>
      </c>
      <c r="BJ275" s="1">
        <v>0</v>
      </c>
      <c r="BK275" s="1">
        <v>0</v>
      </c>
      <c r="BL275" s="48" t="s">
        <v>2</v>
      </c>
      <c r="BM275" s="1" t="s">
        <v>2</v>
      </c>
      <c r="BN275" s="49" t="s">
        <v>73</v>
      </c>
      <c r="BO275" s="49" t="s">
        <v>268</v>
      </c>
      <c r="BV275" s="1">
        <f t="shared" si="29"/>
        <v>48</v>
      </c>
      <c r="BW275" s="1">
        <f t="shared" si="30"/>
        <v>0</v>
      </c>
      <c r="BX275" s="1">
        <f t="shared" si="31"/>
        <v>-85</v>
      </c>
      <c r="CF275" s="1">
        <f t="shared" si="26"/>
        <v>0</v>
      </c>
      <c r="CG275" s="7">
        <f t="shared" si="27"/>
        <v>0</v>
      </c>
      <c r="CH275" s="2" t="e">
        <f>VLOOKUP(C275,'[1]Notes &amp; Changes'!$D$58:$E$1012,2,FALSE)</f>
        <v>#N/A</v>
      </c>
      <c r="CI275" s="1" t="e">
        <f t="shared" si="28"/>
        <v>#N/A</v>
      </c>
      <c r="CJ275" s="1">
        <f>ROW()</f>
        <v>275</v>
      </c>
    </row>
    <row r="276" spans="2:88" x14ac:dyDescent="0.3">
      <c r="B276" s="1">
        <v>265</v>
      </c>
      <c r="C276" s="16" t="s">
        <v>630</v>
      </c>
      <c r="D276" s="16" t="s">
        <v>117</v>
      </c>
      <c r="E276" s="18">
        <v>7</v>
      </c>
      <c r="F276" s="41">
        <v>7</v>
      </c>
      <c r="G276" s="42">
        <v>1</v>
      </c>
      <c r="H276" s="18">
        <v>1</v>
      </c>
      <c r="I276" s="18">
        <v>3</v>
      </c>
      <c r="J276" s="18">
        <v>3</v>
      </c>
      <c r="K276" s="18" t="s">
        <v>70</v>
      </c>
      <c r="L276" s="16"/>
      <c r="M276" s="43">
        <v>0</v>
      </c>
      <c r="N276" s="19">
        <v>0</v>
      </c>
      <c r="O276" s="19">
        <v>0</v>
      </c>
      <c r="P276" s="19">
        <v>0</v>
      </c>
      <c r="Q276" s="44">
        <v>0</v>
      </c>
      <c r="R276" s="19" t="s">
        <v>70</v>
      </c>
      <c r="S276" s="19" t="s">
        <v>70</v>
      </c>
      <c r="T276" s="45">
        <v>7</v>
      </c>
      <c r="V276" s="18">
        <v>0</v>
      </c>
      <c r="W276" s="41">
        <v>0</v>
      </c>
      <c r="X276" s="42">
        <v>0</v>
      </c>
      <c r="Y276" s="18">
        <v>0</v>
      </c>
      <c r="Z276" s="18">
        <v>0</v>
      </c>
      <c r="AA276" s="18">
        <v>0</v>
      </c>
      <c r="AB276" s="18" t="s">
        <v>70</v>
      </c>
      <c r="AC276" s="16"/>
      <c r="AD276" s="43">
        <v>0</v>
      </c>
      <c r="AE276" s="19">
        <v>0</v>
      </c>
      <c r="AF276" s="19">
        <v>0</v>
      </c>
      <c r="AG276" s="19">
        <v>0</v>
      </c>
      <c r="AH276" s="46">
        <v>0</v>
      </c>
      <c r="AI276" s="19" t="s">
        <v>70</v>
      </c>
      <c r="AJ276" s="19" t="s">
        <v>70</v>
      </c>
      <c r="AK276" s="45">
        <v>0</v>
      </c>
      <c r="AL276" s="16"/>
      <c r="AM276" s="18">
        <v>0</v>
      </c>
      <c r="AN276" s="41">
        <v>0</v>
      </c>
      <c r="AO276" s="42">
        <v>0</v>
      </c>
      <c r="AP276" s="18">
        <v>0</v>
      </c>
      <c r="AQ276" s="18">
        <v>0</v>
      </c>
      <c r="AR276" s="18"/>
      <c r="AS276" s="18" t="s">
        <v>70</v>
      </c>
      <c r="AT276" s="16"/>
      <c r="AU276" s="43">
        <v>0</v>
      </c>
      <c r="AV276" s="19">
        <v>0</v>
      </c>
      <c r="AW276" s="19">
        <v>0</v>
      </c>
      <c r="AX276" s="19">
        <v>0</v>
      </c>
      <c r="AY276" s="44">
        <v>0</v>
      </c>
      <c r="AZ276" s="19" t="s">
        <v>70</v>
      </c>
      <c r="BA276" s="19" t="s">
        <v>70</v>
      </c>
      <c r="BB276" s="45">
        <v>0</v>
      </c>
      <c r="BC276" s="16"/>
      <c r="BD276" s="47">
        <v>0</v>
      </c>
      <c r="BE276" s="41">
        <v>7</v>
      </c>
      <c r="BF276" s="18"/>
      <c r="BG276" s="19">
        <v>7</v>
      </c>
      <c r="BH276" s="19">
        <v>7</v>
      </c>
      <c r="BI276" s="1">
        <v>1</v>
      </c>
      <c r="BJ276" s="1">
        <v>0</v>
      </c>
      <c r="BK276" s="1">
        <v>0</v>
      </c>
      <c r="BL276" s="48" t="s">
        <v>2</v>
      </c>
      <c r="BM276" s="1" t="s">
        <v>2</v>
      </c>
      <c r="BN276" s="49" t="s">
        <v>73</v>
      </c>
      <c r="BO276" s="49" t="s">
        <v>268</v>
      </c>
      <c r="BV276" s="1">
        <f t="shared" si="29"/>
        <v>48</v>
      </c>
      <c r="BW276" s="1">
        <f t="shared" si="30"/>
        <v>0</v>
      </c>
      <c r="BX276" s="1">
        <f t="shared" si="31"/>
        <v>-85</v>
      </c>
      <c r="CF276" s="1">
        <f t="shared" si="26"/>
        <v>0</v>
      </c>
      <c r="CG276" s="7">
        <f t="shared" si="27"/>
        <v>0</v>
      </c>
      <c r="CH276" s="2" t="e">
        <f>VLOOKUP(C276,'[1]Notes &amp; Changes'!$D$58:$E$1012,2,FALSE)</f>
        <v>#N/A</v>
      </c>
      <c r="CI276" s="1" t="e">
        <f t="shared" si="28"/>
        <v>#N/A</v>
      </c>
      <c r="CJ276" s="1">
        <f>ROW()</f>
        <v>276</v>
      </c>
    </row>
    <row r="277" spans="2:88" x14ac:dyDescent="0.3">
      <c r="B277" s="1">
        <v>266</v>
      </c>
      <c r="C277" s="16" t="s">
        <v>631</v>
      </c>
      <c r="D277" s="16" t="s">
        <v>632</v>
      </c>
      <c r="E277" s="18">
        <v>7</v>
      </c>
      <c r="F277" s="41">
        <v>7</v>
      </c>
      <c r="G277" s="42">
        <v>1</v>
      </c>
      <c r="H277" s="18">
        <v>2</v>
      </c>
      <c r="I277" s="18">
        <v>2</v>
      </c>
      <c r="J277" s="18">
        <v>3</v>
      </c>
      <c r="K277" s="18" t="s">
        <v>70</v>
      </c>
      <c r="L277" s="16"/>
      <c r="M277" s="43">
        <v>0</v>
      </c>
      <c r="N277" s="19">
        <v>0</v>
      </c>
      <c r="O277" s="19">
        <v>0</v>
      </c>
      <c r="P277" s="19">
        <v>0</v>
      </c>
      <c r="Q277" s="44">
        <v>0</v>
      </c>
      <c r="R277" s="19" t="s">
        <v>70</v>
      </c>
      <c r="S277" s="19" t="s">
        <v>70</v>
      </c>
      <c r="T277" s="45">
        <v>7</v>
      </c>
      <c r="V277" s="18">
        <v>0</v>
      </c>
      <c r="W277" s="41">
        <v>0</v>
      </c>
      <c r="X277" s="42">
        <v>0</v>
      </c>
      <c r="Y277" s="18">
        <v>0</v>
      </c>
      <c r="Z277" s="18">
        <v>0</v>
      </c>
      <c r="AA277" s="18">
        <v>0</v>
      </c>
      <c r="AB277" s="18" t="s">
        <v>70</v>
      </c>
      <c r="AC277" s="16"/>
      <c r="AD277" s="43">
        <v>0</v>
      </c>
      <c r="AE277" s="19">
        <v>0</v>
      </c>
      <c r="AF277" s="19">
        <v>0</v>
      </c>
      <c r="AG277" s="19">
        <v>0</v>
      </c>
      <c r="AH277" s="46">
        <v>0</v>
      </c>
      <c r="AI277" s="19" t="s">
        <v>70</v>
      </c>
      <c r="AJ277" s="19" t="s">
        <v>70</v>
      </c>
      <c r="AK277" s="45">
        <v>0</v>
      </c>
      <c r="AL277" s="16"/>
      <c r="AM277" s="18">
        <v>0</v>
      </c>
      <c r="AN277" s="41">
        <v>0</v>
      </c>
      <c r="AO277" s="42">
        <v>0</v>
      </c>
      <c r="AP277" s="18">
        <v>0</v>
      </c>
      <c r="AQ277" s="18">
        <v>0</v>
      </c>
      <c r="AR277" s="18"/>
      <c r="AS277" s="18" t="s">
        <v>70</v>
      </c>
      <c r="AT277" s="16"/>
      <c r="AU277" s="43">
        <v>0</v>
      </c>
      <c r="AV277" s="19">
        <v>0</v>
      </c>
      <c r="AW277" s="19">
        <v>0</v>
      </c>
      <c r="AX277" s="19">
        <v>0</v>
      </c>
      <c r="AY277" s="44">
        <v>0</v>
      </c>
      <c r="AZ277" s="19" t="s">
        <v>70</v>
      </c>
      <c r="BA277" s="19" t="s">
        <v>70</v>
      </c>
      <c r="BB277" s="45">
        <v>0</v>
      </c>
      <c r="BC277" s="16"/>
      <c r="BD277" s="47">
        <v>0</v>
      </c>
      <c r="BE277" s="41">
        <v>7</v>
      </c>
      <c r="BF277" s="18"/>
      <c r="BG277" s="19">
        <v>7</v>
      </c>
      <c r="BH277" s="19">
        <v>7</v>
      </c>
      <c r="BI277" s="1">
        <v>1</v>
      </c>
      <c r="BJ277" s="1">
        <v>0</v>
      </c>
      <c r="BK277" s="1">
        <v>0</v>
      </c>
      <c r="BL277" s="48" t="s">
        <v>633</v>
      </c>
      <c r="BM277" s="1" t="s">
        <v>633</v>
      </c>
      <c r="BN277" s="49" t="s">
        <v>72</v>
      </c>
      <c r="BO277" s="49" t="s">
        <v>73</v>
      </c>
      <c r="BV277" s="1">
        <f t="shared" si="29"/>
        <v>48</v>
      </c>
      <c r="BW277" s="1">
        <f t="shared" si="30"/>
        <v>0</v>
      </c>
      <c r="BX277" s="1">
        <f t="shared" si="31"/>
        <v>-85</v>
      </c>
      <c r="CF277" s="1">
        <f t="shared" si="26"/>
        <v>0</v>
      </c>
      <c r="CG277" s="7">
        <f t="shared" si="27"/>
        <v>0</v>
      </c>
      <c r="CH277" s="2" t="e">
        <f>VLOOKUP(C277,'[1]Notes &amp; Changes'!$D$58:$E$1012,2,FALSE)</f>
        <v>#N/A</v>
      </c>
      <c r="CI277" s="1" t="e">
        <f t="shared" si="28"/>
        <v>#N/A</v>
      </c>
      <c r="CJ277" s="1">
        <f>ROW()</f>
        <v>277</v>
      </c>
    </row>
    <row r="278" spans="2:88" x14ac:dyDescent="0.2">
      <c r="B278" s="1">
        <v>267</v>
      </c>
      <c r="C278" s="73" t="s">
        <v>634</v>
      </c>
      <c r="D278" s="16" t="s">
        <v>155</v>
      </c>
      <c r="E278" s="18">
        <v>7</v>
      </c>
      <c r="F278" s="41">
        <v>7</v>
      </c>
      <c r="G278" s="42">
        <v>1</v>
      </c>
      <c r="H278" s="18">
        <v>3</v>
      </c>
      <c r="I278" s="18">
        <v>4</v>
      </c>
      <c r="J278" s="18">
        <v>0</v>
      </c>
      <c r="K278" s="18" t="s">
        <v>70</v>
      </c>
      <c r="L278" s="16"/>
      <c r="M278" s="43">
        <v>0</v>
      </c>
      <c r="N278" s="19">
        <v>0</v>
      </c>
      <c r="O278" s="19">
        <v>0</v>
      </c>
      <c r="P278" s="19">
        <v>0</v>
      </c>
      <c r="Q278" s="44">
        <v>0</v>
      </c>
      <c r="R278" s="19" t="s">
        <v>70</v>
      </c>
      <c r="S278" s="19" t="s">
        <v>70</v>
      </c>
      <c r="T278" s="45">
        <v>7</v>
      </c>
      <c r="V278" s="18">
        <v>0</v>
      </c>
      <c r="W278" s="41">
        <v>0</v>
      </c>
      <c r="X278" s="42">
        <v>0</v>
      </c>
      <c r="Y278" s="18">
        <v>0</v>
      </c>
      <c r="Z278" s="18">
        <v>0</v>
      </c>
      <c r="AA278" s="18">
        <v>0</v>
      </c>
      <c r="AB278" s="18" t="s">
        <v>70</v>
      </c>
      <c r="AC278" s="16"/>
      <c r="AD278" s="43">
        <v>0</v>
      </c>
      <c r="AE278" s="19">
        <v>0</v>
      </c>
      <c r="AF278" s="19">
        <v>0</v>
      </c>
      <c r="AG278" s="19">
        <v>0</v>
      </c>
      <c r="AH278" s="46">
        <v>0</v>
      </c>
      <c r="AI278" s="19" t="s">
        <v>70</v>
      </c>
      <c r="AJ278" s="19" t="s">
        <v>70</v>
      </c>
      <c r="AK278" s="45">
        <v>0</v>
      </c>
      <c r="AL278" s="16"/>
      <c r="AM278" s="18">
        <v>0</v>
      </c>
      <c r="AN278" s="41">
        <v>0</v>
      </c>
      <c r="AO278" s="42">
        <v>0</v>
      </c>
      <c r="AP278" s="18">
        <v>0</v>
      </c>
      <c r="AQ278" s="18">
        <v>0</v>
      </c>
      <c r="AR278" s="18"/>
      <c r="AS278" s="18" t="s">
        <v>70</v>
      </c>
      <c r="AT278" s="16"/>
      <c r="AU278" s="43">
        <v>0</v>
      </c>
      <c r="AV278" s="19">
        <v>0</v>
      </c>
      <c r="AW278" s="19">
        <v>0</v>
      </c>
      <c r="AX278" s="19">
        <v>0</v>
      </c>
      <c r="AY278" s="44">
        <v>0</v>
      </c>
      <c r="AZ278" s="19" t="s">
        <v>70</v>
      </c>
      <c r="BA278" s="19" t="s">
        <v>70</v>
      </c>
      <c r="BB278" s="45">
        <v>0</v>
      </c>
      <c r="BC278" s="16"/>
      <c r="BD278" s="47">
        <v>0</v>
      </c>
      <c r="BE278" s="41">
        <v>7</v>
      </c>
      <c r="BF278" s="18"/>
      <c r="BG278" s="19">
        <v>7</v>
      </c>
      <c r="BH278" s="19">
        <v>7</v>
      </c>
      <c r="BI278" s="1">
        <v>1</v>
      </c>
      <c r="BJ278" s="1">
        <v>0</v>
      </c>
      <c r="BK278" s="1">
        <v>0</v>
      </c>
      <c r="BL278" s="48" t="s">
        <v>635</v>
      </c>
      <c r="BM278" s="1" t="s">
        <v>635</v>
      </c>
      <c r="BN278" s="49" t="s">
        <v>72</v>
      </c>
      <c r="BO278" s="49" t="s">
        <v>73</v>
      </c>
      <c r="BV278" s="1">
        <f t="shared" si="29"/>
        <v>48</v>
      </c>
      <c r="BW278" s="1">
        <f t="shared" si="30"/>
        <v>0</v>
      </c>
      <c r="BX278" s="1">
        <f t="shared" si="31"/>
        <v>-85</v>
      </c>
      <c r="CF278" s="1">
        <f t="shared" si="26"/>
        <v>0</v>
      </c>
      <c r="CG278" s="7">
        <f t="shared" si="27"/>
        <v>0</v>
      </c>
      <c r="CH278" s="2" t="str">
        <f>VLOOKUP(C278,'[1]Notes &amp; Changes'!$D$58:$E$1012,2,FALSE)</f>
        <v>Brandpuntfotoklub</v>
      </c>
      <c r="CI278" s="1" t="str">
        <f t="shared" si="28"/>
        <v>Ok</v>
      </c>
      <c r="CJ278" s="1">
        <f>ROW()</f>
        <v>278</v>
      </c>
    </row>
    <row r="279" spans="2:88" x14ac:dyDescent="0.2">
      <c r="B279" s="1">
        <v>268</v>
      </c>
      <c r="C279" s="72" t="s">
        <v>636</v>
      </c>
      <c r="D279" s="16" t="s">
        <v>139</v>
      </c>
      <c r="E279" s="18">
        <v>7</v>
      </c>
      <c r="F279" s="41">
        <v>7</v>
      </c>
      <c r="G279" s="42">
        <v>1</v>
      </c>
      <c r="H279" s="18">
        <v>2</v>
      </c>
      <c r="I279" s="18">
        <v>3</v>
      </c>
      <c r="J279" s="18">
        <v>2</v>
      </c>
      <c r="K279" s="18" t="s">
        <v>70</v>
      </c>
      <c r="L279" s="16"/>
      <c r="M279" s="43">
        <v>0</v>
      </c>
      <c r="N279" s="19">
        <v>0</v>
      </c>
      <c r="O279" s="19">
        <v>0</v>
      </c>
      <c r="P279" s="19">
        <v>0</v>
      </c>
      <c r="Q279" s="44">
        <v>0</v>
      </c>
      <c r="R279" s="19" t="s">
        <v>70</v>
      </c>
      <c r="S279" s="19" t="s">
        <v>70</v>
      </c>
      <c r="T279" s="45">
        <v>7</v>
      </c>
      <c r="V279" s="18">
        <v>0</v>
      </c>
      <c r="W279" s="41">
        <v>0</v>
      </c>
      <c r="X279" s="42">
        <v>0</v>
      </c>
      <c r="Y279" s="18">
        <v>0</v>
      </c>
      <c r="Z279" s="18">
        <v>0</v>
      </c>
      <c r="AA279" s="18">
        <v>0</v>
      </c>
      <c r="AB279" s="18" t="s">
        <v>70</v>
      </c>
      <c r="AC279" s="16"/>
      <c r="AD279" s="43">
        <v>0</v>
      </c>
      <c r="AE279" s="19">
        <v>0</v>
      </c>
      <c r="AF279" s="19">
        <v>0</v>
      </c>
      <c r="AG279" s="19">
        <v>0</v>
      </c>
      <c r="AH279" s="46">
        <v>0</v>
      </c>
      <c r="AI279" s="19" t="s">
        <v>70</v>
      </c>
      <c r="AJ279" s="19" t="s">
        <v>70</v>
      </c>
      <c r="AK279" s="45">
        <v>0</v>
      </c>
      <c r="AL279" s="16"/>
      <c r="AM279" s="18">
        <v>0</v>
      </c>
      <c r="AN279" s="41">
        <v>0</v>
      </c>
      <c r="AO279" s="42">
        <v>0</v>
      </c>
      <c r="AP279" s="18">
        <v>0</v>
      </c>
      <c r="AQ279" s="18">
        <v>0</v>
      </c>
      <c r="AR279" s="18"/>
      <c r="AS279" s="18" t="s">
        <v>70</v>
      </c>
      <c r="AT279" s="16"/>
      <c r="AU279" s="43">
        <v>0</v>
      </c>
      <c r="AV279" s="19">
        <v>0</v>
      </c>
      <c r="AW279" s="19">
        <v>0</v>
      </c>
      <c r="AX279" s="19">
        <v>0</v>
      </c>
      <c r="AY279" s="44">
        <v>0</v>
      </c>
      <c r="AZ279" s="19" t="s">
        <v>70</v>
      </c>
      <c r="BA279" s="19" t="s">
        <v>70</v>
      </c>
      <c r="BB279" s="45">
        <v>0</v>
      </c>
      <c r="BC279" s="16"/>
      <c r="BD279" s="47">
        <v>0</v>
      </c>
      <c r="BE279" s="41">
        <v>7</v>
      </c>
      <c r="BF279" s="18"/>
      <c r="BG279" s="19">
        <v>7</v>
      </c>
      <c r="BH279" s="19">
        <v>7</v>
      </c>
      <c r="BI279" s="1">
        <v>1</v>
      </c>
      <c r="BJ279" s="1">
        <v>0</v>
      </c>
      <c r="BK279" s="1">
        <v>0</v>
      </c>
      <c r="BL279" s="48" t="s">
        <v>2</v>
      </c>
      <c r="BM279" s="1" t="s">
        <v>2</v>
      </c>
      <c r="BN279" s="49" t="s">
        <v>73</v>
      </c>
      <c r="BO279" s="49" t="s">
        <v>268</v>
      </c>
      <c r="BV279" s="1">
        <f t="shared" si="29"/>
        <v>48</v>
      </c>
      <c r="BW279" s="1">
        <f t="shared" si="30"/>
        <v>0</v>
      </c>
      <c r="BX279" s="1">
        <f t="shared" si="31"/>
        <v>-85</v>
      </c>
      <c r="CF279" s="1">
        <f t="shared" si="26"/>
        <v>0</v>
      </c>
      <c r="CG279" s="7">
        <f t="shared" si="27"/>
        <v>0</v>
      </c>
      <c r="CH279" s="2" t="e">
        <f>VLOOKUP(C279,'[1]Notes &amp; Changes'!$D$58:$E$1012,2,FALSE)</f>
        <v>#N/A</v>
      </c>
      <c r="CI279" s="1" t="e">
        <f t="shared" si="28"/>
        <v>#N/A</v>
      </c>
      <c r="CJ279" s="1">
        <f>ROW()</f>
        <v>279</v>
      </c>
    </row>
    <row r="280" spans="2:88" x14ac:dyDescent="0.3">
      <c r="B280" s="1">
        <v>269</v>
      </c>
      <c r="C280" s="16" t="s">
        <v>637</v>
      </c>
      <c r="D280" s="16" t="s">
        <v>284</v>
      </c>
      <c r="E280" s="18">
        <v>8</v>
      </c>
      <c r="F280" s="41">
        <v>7</v>
      </c>
      <c r="G280" s="42">
        <v>0.875</v>
      </c>
      <c r="H280" s="18">
        <v>5</v>
      </c>
      <c r="I280" s="18">
        <v>1</v>
      </c>
      <c r="J280" s="18">
        <v>1</v>
      </c>
      <c r="K280" s="18" t="s">
        <v>70</v>
      </c>
      <c r="L280" s="16"/>
      <c r="M280" s="43">
        <v>0</v>
      </c>
      <c r="N280" s="19">
        <v>0</v>
      </c>
      <c r="O280" s="19">
        <v>0</v>
      </c>
      <c r="P280" s="19">
        <v>0</v>
      </c>
      <c r="Q280" s="44">
        <v>0</v>
      </c>
      <c r="R280" s="19" t="s">
        <v>70</v>
      </c>
      <c r="S280" s="19" t="s">
        <v>70</v>
      </c>
      <c r="T280" s="45">
        <v>7</v>
      </c>
      <c r="V280" s="18">
        <v>0</v>
      </c>
      <c r="W280" s="41">
        <v>0</v>
      </c>
      <c r="X280" s="42">
        <v>0</v>
      </c>
      <c r="Y280" s="18">
        <v>0</v>
      </c>
      <c r="Z280" s="18">
        <v>0</v>
      </c>
      <c r="AA280" s="18">
        <v>0</v>
      </c>
      <c r="AB280" s="18" t="s">
        <v>70</v>
      </c>
      <c r="AC280" s="16"/>
      <c r="AD280" s="43">
        <v>0</v>
      </c>
      <c r="AE280" s="19">
        <v>0</v>
      </c>
      <c r="AF280" s="19">
        <v>0</v>
      </c>
      <c r="AG280" s="19">
        <v>0</v>
      </c>
      <c r="AH280" s="46">
        <v>0</v>
      </c>
      <c r="AI280" s="19" t="s">
        <v>70</v>
      </c>
      <c r="AJ280" s="19" t="s">
        <v>70</v>
      </c>
      <c r="AK280" s="45">
        <v>0</v>
      </c>
      <c r="AL280" s="16"/>
      <c r="AM280" s="18">
        <v>0</v>
      </c>
      <c r="AN280" s="41">
        <v>0</v>
      </c>
      <c r="AO280" s="42">
        <v>0</v>
      </c>
      <c r="AP280" s="18">
        <v>0</v>
      </c>
      <c r="AQ280" s="18">
        <v>0</v>
      </c>
      <c r="AR280" s="18"/>
      <c r="AS280" s="18" t="s">
        <v>70</v>
      </c>
      <c r="AT280" s="16"/>
      <c r="AU280" s="43">
        <v>0</v>
      </c>
      <c r="AV280" s="19">
        <v>0</v>
      </c>
      <c r="AW280" s="19">
        <v>0</v>
      </c>
      <c r="AX280" s="19">
        <v>0</v>
      </c>
      <c r="AY280" s="44">
        <v>0</v>
      </c>
      <c r="AZ280" s="19" t="s">
        <v>70</v>
      </c>
      <c r="BA280" s="19" t="s">
        <v>70</v>
      </c>
      <c r="BB280" s="45">
        <v>0</v>
      </c>
      <c r="BC280" s="16"/>
      <c r="BD280" s="47">
        <v>0</v>
      </c>
      <c r="BE280" s="41">
        <v>7</v>
      </c>
      <c r="BF280" s="18"/>
      <c r="BG280" s="19">
        <v>8</v>
      </c>
      <c r="BH280" s="19">
        <v>7</v>
      </c>
      <c r="BI280" s="1">
        <v>1</v>
      </c>
      <c r="BJ280" s="1">
        <v>0</v>
      </c>
      <c r="BK280" s="1">
        <v>0</v>
      </c>
      <c r="BL280" s="48" t="s">
        <v>638</v>
      </c>
      <c r="BM280" s="1" t="s">
        <v>638</v>
      </c>
      <c r="BN280" s="49" t="s">
        <v>72</v>
      </c>
      <c r="BO280" s="49" t="s">
        <v>73</v>
      </c>
      <c r="BV280" s="1">
        <f t="shared" si="29"/>
        <v>48</v>
      </c>
      <c r="BW280" s="1">
        <f t="shared" si="30"/>
        <v>0</v>
      </c>
      <c r="BX280" s="1">
        <f t="shared" si="31"/>
        <v>-85</v>
      </c>
      <c r="CF280" s="1">
        <f t="shared" si="26"/>
        <v>0</v>
      </c>
      <c r="CG280" s="7">
        <f t="shared" si="27"/>
        <v>0</v>
      </c>
      <c r="CH280" s="2" t="e">
        <f>VLOOKUP(C280,'[1]Notes &amp; Changes'!$D$58:$E$1012,2,FALSE)</f>
        <v>#N/A</v>
      </c>
      <c r="CI280" s="1" t="e">
        <f t="shared" si="28"/>
        <v>#N/A</v>
      </c>
      <c r="CJ280" s="1">
        <f>ROW()</f>
        <v>280</v>
      </c>
    </row>
    <row r="281" spans="2:88" x14ac:dyDescent="0.3">
      <c r="B281" s="1">
        <v>270</v>
      </c>
      <c r="C281" s="16" t="s">
        <v>639</v>
      </c>
      <c r="D281" s="16" t="s">
        <v>226</v>
      </c>
      <c r="E281" s="18">
        <v>7</v>
      </c>
      <c r="F281" s="41">
        <v>7</v>
      </c>
      <c r="G281" s="42">
        <v>1</v>
      </c>
      <c r="H281" s="18">
        <v>5</v>
      </c>
      <c r="I281" s="18">
        <v>0</v>
      </c>
      <c r="J281" s="18">
        <v>2</v>
      </c>
      <c r="K281" s="18" t="s">
        <v>70</v>
      </c>
      <c r="L281" s="16"/>
      <c r="M281" s="43">
        <v>0</v>
      </c>
      <c r="N281" s="19">
        <v>0</v>
      </c>
      <c r="O281" s="19">
        <v>0</v>
      </c>
      <c r="P281" s="19">
        <v>0</v>
      </c>
      <c r="Q281" s="44">
        <v>0</v>
      </c>
      <c r="R281" s="19" t="s">
        <v>70</v>
      </c>
      <c r="S281" s="19" t="s">
        <v>70</v>
      </c>
      <c r="T281" s="45">
        <v>7</v>
      </c>
      <c r="V281" s="18">
        <v>0</v>
      </c>
      <c r="W281" s="41">
        <v>0</v>
      </c>
      <c r="X281" s="42">
        <v>0</v>
      </c>
      <c r="Y281" s="18">
        <v>0</v>
      </c>
      <c r="Z281" s="18">
        <v>0</v>
      </c>
      <c r="AA281" s="18">
        <v>0</v>
      </c>
      <c r="AB281" s="18" t="s">
        <v>70</v>
      </c>
      <c r="AC281" s="16"/>
      <c r="AD281" s="43">
        <v>0</v>
      </c>
      <c r="AE281" s="19">
        <v>0</v>
      </c>
      <c r="AF281" s="19">
        <v>0</v>
      </c>
      <c r="AG281" s="19">
        <v>0</v>
      </c>
      <c r="AH281" s="46">
        <v>0</v>
      </c>
      <c r="AI281" s="19" t="s">
        <v>70</v>
      </c>
      <c r="AJ281" s="19" t="s">
        <v>70</v>
      </c>
      <c r="AK281" s="45">
        <v>0</v>
      </c>
      <c r="AL281" s="16"/>
      <c r="AM281" s="18">
        <v>0</v>
      </c>
      <c r="AN281" s="41">
        <v>0</v>
      </c>
      <c r="AO281" s="42">
        <v>0</v>
      </c>
      <c r="AP281" s="18">
        <v>0</v>
      </c>
      <c r="AQ281" s="18">
        <v>0</v>
      </c>
      <c r="AR281" s="18"/>
      <c r="AS281" s="18" t="s">
        <v>70</v>
      </c>
      <c r="AT281" s="16"/>
      <c r="AU281" s="43">
        <v>0</v>
      </c>
      <c r="AV281" s="19">
        <v>0</v>
      </c>
      <c r="AW281" s="19">
        <v>0</v>
      </c>
      <c r="AX281" s="19">
        <v>0</v>
      </c>
      <c r="AY281" s="44">
        <v>0</v>
      </c>
      <c r="AZ281" s="19" t="s">
        <v>70</v>
      </c>
      <c r="BA281" s="19" t="s">
        <v>70</v>
      </c>
      <c r="BB281" s="45">
        <v>0</v>
      </c>
      <c r="BC281" s="16"/>
      <c r="BD281" s="47">
        <v>0</v>
      </c>
      <c r="BE281" s="41">
        <v>7</v>
      </c>
      <c r="BF281" s="18"/>
      <c r="BG281" s="19">
        <v>7</v>
      </c>
      <c r="BH281" s="19">
        <v>7</v>
      </c>
      <c r="BI281" s="1">
        <v>1</v>
      </c>
      <c r="BJ281" s="1">
        <v>0</v>
      </c>
      <c r="BK281" s="1">
        <v>0</v>
      </c>
      <c r="BL281" s="48" t="s">
        <v>2</v>
      </c>
      <c r="BM281" s="1" t="s">
        <v>2</v>
      </c>
      <c r="BN281" s="49" t="s">
        <v>73</v>
      </c>
      <c r="BO281" s="49" t="s">
        <v>268</v>
      </c>
      <c r="BV281" s="1">
        <f t="shared" si="29"/>
        <v>48</v>
      </c>
      <c r="BW281" s="1">
        <f t="shared" si="30"/>
        <v>0</v>
      </c>
      <c r="BX281" s="1">
        <f t="shared" si="31"/>
        <v>-85</v>
      </c>
      <c r="CF281" s="1">
        <f t="shared" si="26"/>
        <v>0</v>
      </c>
      <c r="CG281" s="7">
        <f t="shared" si="27"/>
        <v>0</v>
      </c>
      <c r="CH281" s="2" t="e">
        <f>VLOOKUP(C281,'[1]Notes &amp; Changes'!$D$58:$E$1012,2,FALSE)</f>
        <v>#N/A</v>
      </c>
      <c r="CI281" s="1" t="e">
        <f t="shared" si="28"/>
        <v>#N/A</v>
      </c>
      <c r="CJ281" s="1">
        <f>ROW()</f>
        <v>281</v>
      </c>
    </row>
    <row r="282" spans="2:88" x14ac:dyDescent="0.3">
      <c r="B282" s="1">
        <v>271</v>
      </c>
      <c r="C282" s="16" t="s">
        <v>640</v>
      </c>
      <c r="D282" s="16" t="s">
        <v>641</v>
      </c>
      <c r="E282" s="18">
        <v>7</v>
      </c>
      <c r="F282" s="41">
        <v>7</v>
      </c>
      <c r="G282" s="42">
        <v>1</v>
      </c>
      <c r="H282" s="18">
        <v>3</v>
      </c>
      <c r="I282" s="18">
        <v>4</v>
      </c>
      <c r="J282" s="18">
        <v>0</v>
      </c>
      <c r="K282" s="18" t="s">
        <v>70</v>
      </c>
      <c r="L282" s="16"/>
      <c r="M282" s="43">
        <v>0</v>
      </c>
      <c r="N282" s="19">
        <v>0</v>
      </c>
      <c r="O282" s="19">
        <v>0</v>
      </c>
      <c r="P282" s="19">
        <v>0</v>
      </c>
      <c r="Q282" s="44">
        <v>0</v>
      </c>
      <c r="R282" s="19" t="s">
        <v>70</v>
      </c>
      <c r="S282" s="19" t="s">
        <v>70</v>
      </c>
      <c r="T282" s="45">
        <v>7</v>
      </c>
      <c r="V282" s="18">
        <v>0</v>
      </c>
      <c r="W282" s="41">
        <v>0</v>
      </c>
      <c r="X282" s="42">
        <v>0</v>
      </c>
      <c r="Y282" s="18">
        <v>0</v>
      </c>
      <c r="Z282" s="18">
        <v>0</v>
      </c>
      <c r="AA282" s="18">
        <v>0</v>
      </c>
      <c r="AB282" s="18" t="s">
        <v>70</v>
      </c>
      <c r="AC282" s="16"/>
      <c r="AD282" s="43">
        <v>0</v>
      </c>
      <c r="AE282" s="19">
        <v>0</v>
      </c>
      <c r="AF282" s="19">
        <v>0</v>
      </c>
      <c r="AG282" s="19">
        <v>0</v>
      </c>
      <c r="AH282" s="46">
        <v>0</v>
      </c>
      <c r="AI282" s="19" t="s">
        <v>70</v>
      </c>
      <c r="AJ282" s="19" t="s">
        <v>70</v>
      </c>
      <c r="AK282" s="45">
        <v>0</v>
      </c>
      <c r="AL282" s="16"/>
      <c r="AM282" s="18">
        <v>0</v>
      </c>
      <c r="AN282" s="41">
        <v>0</v>
      </c>
      <c r="AO282" s="42">
        <v>0</v>
      </c>
      <c r="AP282" s="18">
        <v>0</v>
      </c>
      <c r="AQ282" s="18">
        <v>0</v>
      </c>
      <c r="AR282" s="18"/>
      <c r="AS282" s="18" t="s">
        <v>70</v>
      </c>
      <c r="AT282" s="16"/>
      <c r="AU282" s="43">
        <v>0</v>
      </c>
      <c r="AV282" s="19">
        <v>0</v>
      </c>
      <c r="AW282" s="19">
        <v>0</v>
      </c>
      <c r="AX282" s="19">
        <v>0</v>
      </c>
      <c r="AY282" s="44">
        <v>0</v>
      </c>
      <c r="AZ282" s="19" t="s">
        <v>70</v>
      </c>
      <c r="BA282" s="19" t="s">
        <v>70</v>
      </c>
      <c r="BB282" s="45">
        <v>0</v>
      </c>
      <c r="BC282" s="16"/>
      <c r="BD282" s="47">
        <v>0</v>
      </c>
      <c r="BE282" s="41">
        <v>7</v>
      </c>
      <c r="BF282" s="18"/>
      <c r="BG282" s="19">
        <v>7</v>
      </c>
      <c r="BH282" s="19">
        <v>7</v>
      </c>
      <c r="BI282" s="1">
        <v>1</v>
      </c>
      <c r="BJ282" s="1">
        <v>0</v>
      </c>
      <c r="BK282" s="1">
        <v>0</v>
      </c>
      <c r="BL282" s="48" t="s">
        <v>2</v>
      </c>
      <c r="BM282" s="1" t="s">
        <v>2</v>
      </c>
      <c r="BN282" s="49" t="s">
        <v>73</v>
      </c>
      <c r="BO282" s="49" t="s">
        <v>268</v>
      </c>
      <c r="BV282" s="1">
        <f t="shared" si="29"/>
        <v>48</v>
      </c>
      <c r="BW282" s="1">
        <f t="shared" si="30"/>
        <v>0</v>
      </c>
      <c r="BX282" s="1">
        <f t="shared" si="31"/>
        <v>-85</v>
      </c>
      <c r="CF282" s="1">
        <f t="shared" si="26"/>
        <v>0</v>
      </c>
      <c r="CG282" s="7">
        <f t="shared" si="27"/>
        <v>0</v>
      </c>
      <c r="CH282" s="2" t="e">
        <f>VLOOKUP(C282,'[1]Notes &amp; Changes'!$D$58:$E$1012,2,FALSE)</f>
        <v>#N/A</v>
      </c>
      <c r="CI282" s="1" t="e">
        <f t="shared" si="28"/>
        <v>#N/A</v>
      </c>
      <c r="CJ282" s="1">
        <f>ROW()</f>
        <v>282</v>
      </c>
    </row>
    <row r="283" spans="2:88" x14ac:dyDescent="0.3">
      <c r="B283" s="1">
        <v>272</v>
      </c>
      <c r="C283" s="16" t="s">
        <v>642</v>
      </c>
      <c r="D283" s="16" t="s">
        <v>89</v>
      </c>
      <c r="E283" s="18">
        <v>7</v>
      </c>
      <c r="F283" s="41">
        <v>7</v>
      </c>
      <c r="G283" s="42">
        <v>1</v>
      </c>
      <c r="H283" s="18">
        <v>0</v>
      </c>
      <c r="I283" s="18">
        <v>7</v>
      </c>
      <c r="J283" s="18">
        <v>0</v>
      </c>
      <c r="K283" s="18" t="s">
        <v>70</v>
      </c>
      <c r="L283" s="16"/>
      <c r="M283" s="43">
        <v>0</v>
      </c>
      <c r="N283" s="19">
        <v>0</v>
      </c>
      <c r="O283" s="19">
        <v>0</v>
      </c>
      <c r="P283" s="19">
        <v>0</v>
      </c>
      <c r="Q283" s="44">
        <v>0</v>
      </c>
      <c r="R283" s="19" t="s">
        <v>70</v>
      </c>
      <c r="S283" s="19" t="s">
        <v>70</v>
      </c>
      <c r="T283" s="45">
        <v>7</v>
      </c>
      <c r="V283" s="18">
        <v>0</v>
      </c>
      <c r="W283" s="41">
        <v>0</v>
      </c>
      <c r="X283" s="42">
        <v>0</v>
      </c>
      <c r="Y283" s="18">
        <v>0</v>
      </c>
      <c r="Z283" s="18">
        <v>0</v>
      </c>
      <c r="AA283" s="18">
        <v>0</v>
      </c>
      <c r="AB283" s="18" t="s">
        <v>70</v>
      </c>
      <c r="AC283" s="16"/>
      <c r="AD283" s="43">
        <v>0</v>
      </c>
      <c r="AE283" s="19">
        <v>0</v>
      </c>
      <c r="AF283" s="19">
        <v>0</v>
      </c>
      <c r="AG283" s="19">
        <v>0</v>
      </c>
      <c r="AH283" s="46">
        <v>0</v>
      </c>
      <c r="AI283" s="19" t="s">
        <v>70</v>
      </c>
      <c r="AJ283" s="19" t="s">
        <v>70</v>
      </c>
      <c r="AK283" s="45">
        <v>0</v>
      </c>
      <c r="AL283" s="16"/>
      <c r="AM283" s="18">
        <v>0</v>
      </c>
      <c r="AN283" s="41">
        <v>0</v>
      </c>
      <c r="AO283" s="42">
        <v>0</v>
      </c>
      <c r="AP283" s="18">
        <v>0</v>
      </c>
      <c r="AQ283" s="18">
        <v>0</v>
      </c>
      <c r="AR283" s="18"/>
      <c r="AS283" s="18" t="s">
        <v>70</v>
      </c>
      <c r="AT283" s="16"/>
      <c r="AU283" s="43">
        <v>0</v>
      </c>
      <c r="AV283" s="19">
        <v>0</v>
      </c>
      <c r="AW283" s="19">
        <v>0</v>
      </c>
      <c r="AX283" s="19">
        <v>0</v>
      </c>
      <c r="AY283" s="44">
        <v>0</v>
      </c>
      <c r="AZ283" s="19" t="s">
        <v>70</v>
      </c>
      <c r="BA283" s="19" t="s">
        <v>70</v>
      </c>
      <c r="BB283" s="45">
        <v>0</v>
      </c>
      <c r="BC283" s="16"/>
      <c r="BD283" s="47">
        <v>0</v>
      </c>
      <c r="BE283" s="41">
        <v>7</v>
      </c>
      <c r="BF283" s="18"/>
      <c r="BG283" s="19">
        <v>7</v>
      </c>
      <c r="BH283" s="19">
        <v>7</v>
      </c>
      <c r="BI283" s="1">
        <v>1</v>
      </c>
      <c r="BJ283" s="1">
        <v>0</v>
      </c>
      <c r="BK283" s="1">
        <v>0</v>
      </c>
      <c r="BL283" s="48" t="s">
        <v>643</v>
      </c>
      <c r="BM283" s="1" t="s">
        <v>643</v>
      </c>
      <c r="BN283" s="49" t="s">
        <v>72</v>
      </c>
      <c r="BO283" s="49" t="s">
        <v>73</v>
      </c>
      <c r="BV283" s="1">
        <f t="shared" si="29"/>
        <v>48</v>
      </c>
      <c r="BW283" s="1">
        <f t="shared" si="30"/>
        <v>0</v>
      </c>
      <c r="BX283" s="1">
        <f t="shared" si="31"/>
        <v>-85</v>
      </c>
      <c r="CF283" s="1">
        <f t="shared" si="26"/>
        <v>0</v>
      </c>
      <c r="CG283" s="7">
        <f t="shared" si="27"/>
        <v>0</v>
      </c>
      <c r="CH283" s="2" t="str">
        <f>VLOOKUP(C283,'[1]Notes &amp; Changes'!$D$58:$E$1012,2,FALSE)</f>
        <v>Magalies Foto Fun Club</v>
      </c>
      <c r="CI283" s="1" t="str">
        <f t="shared" si="28"/>
        <v>Ok</v>
      </c>
      <c r="CJ283" s="1">
        <f>ROW()</f>
        <v>283</v>
      </c>
    </row>
    <row r="284" spans="2:88" x14ac:dyDescent="0.3">
      <c r="B284" s="1">
        <v>273</v>
      </c>
      <c r="C284" s="16" t="s">
        <v>644</v>
      </c>
      <c r="D284" s="16" t="s">
        <v>645</v>
      </c>
      <c r="E284" s="18">
        <v>7</v>
      </c>
      <c r="F284" s="41">
        <v>7</v>
      </c>
      <c r="G284" s="42">
        <v>1</v>
      </c>
      <c r="H284" s="18">
        <v>4</v>
      </c>
      <c r="I284" s="18">
        <v>2</v>
      </c>
      <c r="J284" s="18">
        <v>1</v>
      </c>
      <c r="K284" s="18" t="s">
        <v>70</v>
      </c>
      <c r="L284" s="16"/>
      <c r="M284" s="43">
        <v>0</v>
      </c>
      <c r="N284" s="19">
        <v>0</v>
      </c>
      <c r="O284" s="19">
        <v>0</v>
      </c>
      <c r="P284" s="19">
        <v>0</v>
      </c>
      <c r="Q284" s="44">
        <v>0</v>
      </c>
      <c r="R284" s="19" t="s">
        <v>70</v>
      </c>
      <c r="S284" s="19" t="s">
        <v>70</v>
      </c>
      <c r="T284" s="45">
        <v>7</v>
      </c>
      <c r="V284" s="18">
        <v>0</v>
      </c>
      <c r="W284" s="41">
        <v>0</v>
      </c>
      <c r="X284" s="42">
        <v>0</v>
      </c>
      <c r="Y284" s="18">
        <v>0</v>
      </c>
      <c r="Z284" s="18">
        <v>0</v>
      </c>
      <c r="AA284" s="18">
        <v>0</v>
      </c>
      <c r="AB284" s="18" t="s">
        <v>70</v>
      </c>
      <c r="AC284" s="16"/>
      <c r="AD284" s="43">
        <v>0</v>
      </c>
      <c r="AE284" s="19">
        <v>0</v>
      </c>
      <c r="AF284" s="19">
        <v>0</v>
      </c>
      <c r="AG284" s="19">
        <v>0</v>
      </c>
      <c r="AH284" s="46">
        <v>0</v>
      </c>
      <c r="AI284" s="19" t="s">
        <v>70</v>
      </c>
      <c r="AJ284" s="19" t="s">
        <v>70</v>
      </c>
      <c r="AK284" s="45">
        <v>0</v>
      </c>
      <c r="AL284" s="16"/>
      <c r="AM284" s="18">
        <v>0</v>
      </c>
      <c r="AN284" s="41">
        <v>0</v>
      </c>
      <c r="AO284" s="42">
        <v>0</v>
      </c>
      <c r="AP284" s="18">
        <v>0</v>
      </c>
      <c r="AQ284" s="18">
        <v>0</v>
      </c>
      <c r="AR284" s="18"/>
      <c r="AS284" s="18" t="s">
        <v>70</v>
      </c>
      <c r="AT284" s="16"/>
      <c r="AU284" s="43">
        <v>0</v>
      </c>
      <c r="AV284" s="19">
        <v>0</v>
      </c>
      <c r="AW284" s="19">
        <v>0</v>
      </c>
      <c r="AX284" s="19">
        <v>0</v>
      </c>
      <c r="AY284" s="44">
        <v>0</v>
      </c>
      <c r="AZ284" s="19" t="s">
        <v>70</v>
      </c>
      <c r="BA284" s="19" t="s">
        <v>70</v>
      </c>
      <c r="BB284" s="45">
        <v>0</v>
      </c>
      <c r="BC284" s="16"/>
      <c r="BD284" s="47">
        <v>0</v>
      </c>
      <c r="BE284" s="41">
        <v>7</v>
      </c>
      <c r="BF284" s="18"/>
      <c r="BG284" s="19">
        <v>7</v>
      </c>
      <c r="BH284" s="19">
        <v>7</v>
      </c>
      <c r="BI284" s="1">
        <v>1</v>
      </c>
      <c r="BJ284" s="1">
        <v>0</v>
      </c>
      <c r="BK284" s="1">
        <v>0</v>
      </c>
      <c r="BL284" s="48" t="s">
        <v>646</v>
      </c>
      <c r="BM284" s="1" t="s">
        <v>646</v>
      </c>
      <c r="BN284" s="49" t="s">
        <v>72</v>
      </c>
      <c r="BO284" s="49" t="s">
        <v>73</v>
      </c>
      <c r="BV284" s="1">
        <f t="shared" si="29"/>
        <v>48</v>
      </c>
      <c r="BW284" s="1">
        <f t="shared" si="30"/>
        <v>0</v>
      </c>
      <c r="BX284" s="1">
        <f t="shared" si="31"/>
        <v>-85</v>
      </c>
      <c r="CF284" s="1">
        <f t="shared" si="26"/>
        <v>0</v>
      </c>
      <c r="CG284" s="7">
        <f t="shared" si="27"/>
        <v>0</v>
      </c>
      <c r="CH284" s="2" t="e">
        <f>VLOOKUP(C284,'[1]Notes &amp; Changes'!$D$58:$E$1012,2,FALSE)</f>
        <v>#N/A</v>
      </c>
      <c r="CI284" s="1" t="e">
        <f t="shared" si="28"/>
        <v>#N/A</v>
      </c>
      <c r="CJ284" s="1">
        <f>ROW()</f>
        <v>284</v>
      </c>
    </row>
    <row r="285" spans="2:88" x14ac:dyDescent="0.3">
      <c r="B285" s="1">
        <v>274</v>
      </c>
      <c r="C285" s="16" t="s">
        <v>647</v>
      </c>
      <c r="D285" s="16" t="s">
        <v>525</v>
      </c>
      <c r="E285" s="18">
        <v>6</v>
      </c>
      <c r="F285" s="41">
        <v>7</v>
      </c>
      <c r="G285" s="42">
        <v>1.1666666666666667</v>
      </c>
      <c r="H285" s="18">
        <v>3</v>
      </c>
      <c r="I285" s="18">
        <v>4</v>
      </c>
      <c r="J285" s="18">
        <v>0</v>
      </c>
      <c r="K285" s="18" t="s">
        <v>70</v>
      </c>
      <c r="L285" s="16"/>
      <c r="M285" s="43">
        <v>0</v>
      </c>
      <c r="N285" s="19">
        <v>0</v>
      </c>
      <c r="O285" s="19">
        <v>0</v>
      </c>
      <c r="P285" s="19">
        <v>0</v>
      </c>
      <c r="Q285" s="44">
        <v>0</v>
      </c>
      <c r="R285" s="19" t="s">
        <v>70</v>
      </c>
      <c r="S285" s="19" t="s">
        <v>70</v>
      </c>
      <c r="T285" s="45">
        <v>7</v>
      </c>
      <c r="V285" s="18">
        <v>0</v>
      </c>
      <c r="W285" s="41">
        <v>0</v>
      </c>
      <c r="X285" s="42">
        <v>0</v>
      </c>
      <c r="Y285" s="18">
        <v>0</v>
      </c>
      <c r="Z285" s="18">
        <v>0</v>
      </c>
      <c r="AA285" s="18">
        <v>0</v>
      </c>
      <c r="AB285" s="18" t="s">
        <v>70</v>
      </c>
      <c r="AC285" s="16"/>
      <c r="AD285" s="43">
        <v>0</v>
      </c>
      <c r="AE285" s="19">
        <v>0</v>
      </c>
      <c r="AF285" s="19">
        <v>0</v>
      </c>
      <c r="AG285" s="19">
        <v>0</v>
      </c>
      <c r="AH285" s="46">
        <v>0</v>
      </c>
      <c r="AI285" s="19" t="s">
        <v>70</v>
      </c>
      <c r="AJ285" s="19" t="s">
        <v>70</v>
      </c>
      <c r="AK285" s="45">
        <v>0</v>
      </c>
      <c r="AL285" s="16"/>
      <c r="AM285" s="18">
        <v>0</v>
      </c>
      <c r="AN285" s="41">
        <v>0</v>
      </c>
      <c r="AO285" s="42">
        <v>0</v>
      </c>
      <c r="AP285" s="18">
        <v>0</v>
      </c>
      <c r="AQ285" s="18">
        <v>0</v>
      </c>
      <c r="AR285" s="18"/>
      <c r="AS285" s="18" t="s">
        <v>70</v>
      </c>
      <c r="AT285" s="16"/>
      <c r="AU285" s="43">
        <v>0</v>
      </c>
      <c r="AV285" s="19">
        <v>0</v>
      </c>
      <c r="AW285" s="19">
        <v>0</v>
      </c>
      <c r="AX285" s="19">
        <v>0</v>
      </c>
      <c r="AY285" s="44">
        <v>0</v>
      </c>
      <c r="AZ285" s="19" t="s">
        <v>70</v>
      </c>
      <c r="BA285" s="19" t="s">
        <v>70</v>
      </c>
      <c r="BB285" s="45">
        <v>0</v>
      </c>
      <c r="BC285" s="16"/>
      <c r="BD285" s="47">
        <v>0</v>
      </c>
      <c r="BE285" s="41">
        <v>7</v>
      </c>
      <c r="BF285" s="18"/>
      <c r="BG285" s="19">
        <v>6</v>
      </c>
      <c r="BH285" s="19">
        <v>7</v>
      </c>
      <c r="BI285" s="1">
        <v>1</v>
      </c>
      <c r="BJ285" s="1">
        <v>0</v>
      </c>
      <c r="BK285" s="1">
        <v>0</v>
      </c>
      <c r="BL285" s="48" t="s">
        <v>2</v>
      </c>
      <c r="BM285" s="1" t="s">
        <v>2</v>
      </c>
      <c r="BN285" s="49" t="s">
        <v>73</v>
      </c>
      <c r="BO285" s="49" t="s">
        <v>268</v>
      </c>
      <c r="BV285" s="1">
        <f t="shared" si="29"/>
        <v>48</v>
      </c>
      <c r="BW285" s="1">
        <f t="shared" si="30"/>
        <v>0</v>
      </c>
      <c r="BX285" s="1">
        <f t="shared" si="31"/>
        <v>-85</v>
      </c>
      <c r="CF285" s="1">
        <f t="shared" si="26"/>
        <v>0</v>
      </c>
      <c r="CG285" s="7">
        <f t="shared" si="27"/>
        <v>0</v>
      </c>
      <c r="CH285" s="2" t="e">
        <f>VLOOKUP(C285,'[1]Notes &amp; Changes'!$D$58:$E$1012,2,FALSE)</f>
        <v>#N/A</v>
      </c>
      <c r="CI285" s="1" t="e">
        <f t="shared" si="28"/>
        <v>#N/A</v>
      </c>
      <c r="CJ285" s="1">
        <f>ROW()</f>
        <v>285</v>
      </c>
    </row>
    <row r="286" spans="2:88" x14ac:dyDescent="0.3">
      <c r="B286" s="1">
        <v>275</v>
      </c>
      <c r="C286" s="16" t="s">
        <v>648</v>
      </c>
      <c r="D286" s="16" t="s">
        <v>105</v>
      </c>
      <c r="E286" s="18">
        <v>7</v>
      </c>
      <c r="F286" s="41">
        <v>7</v>
      </c>
      <c r="G286" s="42">
        <v>1</v>
      </c>
      <c r="H286" s="18">
        <v>4</v>
      </c>
      <c r="I286" s="18">
        <v>2</v>
      </c>
      <c r="J286" s="18">
        <v>1</v>
      </c>
      <c r="K286" s="18" t="s">
        <v>70</v>
      </c>
      <c r="L286" s="16"/>
      <c r="M286" s="43">
        <v>0</v>
      </c>
      <c r="N286" s="19">
        <v>0</v>
      </c>
      <c r="O286" s="19">
        <v>0</v>
      </c>
      <c r="P286" s="19">
        <v>0</v>
      </c>
      <c r="Q286" s="44">
        <v>0</v>
      </c>
      <c r="R286" s="19" t="s">
        <v>70</v>
      </c>
      <c r="S286" s="19" t="s">
        <v>70</v>
      </c>
      <c r="T286" s="45">
        <v>7</v>
      </c>
      <c r="V286" s="18">
        <v>0</v>
      </c>
      <c r="W286" s="41">
        <v>0</v>
      </c>
      <c r="X286" s="42">
        <v>0</v>
      </c>
      <c r="Y286" s="18">
        <v>0</v>
      </c>
      <c r="Z286" s="18">
        <v>0</v>
      </c>
      <c r="AA286" s="18">
        <v>0</v>
      </c>
      <c r="AB286" s="18" t="s">
        <v>70</v>
      </c>
      <c r="AC286" s="16"/>
      <c r="AD286" s="43">
        <v>0</v>
      </c>
      <c r="AE286" s="19">
        <v>0</v>
      </c>
      <c r="AF286" s="19">
        <v>0</v>
      </c>
      <c r="AG286" s="19">
        <v>0</v>
      </c>
      <c r="AH286" s="46">
        <v>0</v>
      </c>
      <c r="AI286" s="19" t="s">
        <v>70</v>
      </c>
      <c r="AJ286" s="19" t="s">
        <v>70</v>
      </c>
      <c r="AK286" s="45">
        <v>0</v>
      </c>
      <c r="AL286" s="16"/>
      <c r="AM286" s="18">
        <v>0</v>
      </c>
      <c r="AN286" s="41">
        <v>0</v>
      </c>
      <c r="AO286" s="42">
        <v>0</v>
      </c>
      <c r="AP286" s="18">
        <v>0</v>
      </c>
      <c r="AQ286" s="18">
        <v>0</v>
      </c>
      <c r="AR286" s="18"/>
      <c r="AS286" s="18" t="s">
        <v>70</v>
      </c>
      <c r="AT286" s="16"/>
      <c r="AU286" s="43">
        <v>0</v>
      </c>
      <c r="AV286" s="19">
        <v>0</v>
      </c>
      <c r="AW286" s="19">
        <v>0</v>
      </c>
      <c r="AX286" s="19">
        <v>0</v>
      </c>
      <c r="AY286" s="44">
        <v>0</v>
      </c>
      <c r="AZ286" s="19" t="s">
        <v>70</v>
      </c>
      <c r="BA286" s="19" t="s">
        <v>70</v>
      </c>
      <c r="BB286" s="45">
        <v>0</v>
      </c>
      <c r="BC286" s="16"/>
      <c r="BD286" s="47">
        <v>0</v>
      </c>
      <c r="BE286" s="41">
        <v>7</v>
      </c>
      <c r="BF286" s="18"/>
      <c r="BG286" s="19">
        <v>7</v>
      </c>
      <c r="BH286" s="19">
        <v>7</v>
      </c>
      <c r="BI286" s="1">
        <v>1</v>
      </c>
      <c r="BJ286" s="1">
        <v>0</v>
      </c>
      <c r="BK286" s="1">
        <v>0</v>
      </c>
      <c r="BL286" s="48" t="s">
        <v>2</v>
      </c>
      <c r="BM286" s="1" t="s">
        <v>2</v>
      </c>
      <c r="BN286" s="49" t="s">
        <v>73</v>
      </c>
      <c r="BO286" s="49" t="s">
        <v>268</v>
      </c>
      <c r="BV286" s="1">
        <f t="shared" si="29"/>
        <v>48</v>
      </c>
      <c r="BW286" s="1">
        <f t="shared" si="30"/>
        <v>0</v>
      </c>
      <c r="BX286" s="1">
        <f t="shared" si="31"/>
        <v>-85</v>
      </c>
      <c r="CF286" s="1">
        <f t="shared" si="26"/>
        <v>0</v>
      </c>
      <c r="CG286" s="7">
        <f t="shared" si="27"/>
        <v>0</v>
      </c>
      <c r="CH286" s="2" t="e">
        <f>VLOOKUP(C286,'[1]Notes &amp; Changes'!$D$58:$E$1012,2,FALSE)</f>
        <v>#N/A</v>
      </c>
      <c r="CI286" s="1" t="e">
        <f t="shared" si="28"/>
        <v>#N/A</v>
      </c>
      <c r="CJ286" s="1">
        <f>ROW()</f>
        <v>286</v>
      </c>
    </row>
    <row r="287" spans="2:88" x14ac:dyDescent="0.3">
      <c r="B287" s="1">
        <v>276</v>
      </c>
      <c r="C287" s="16" t="s">
        <v>649</v>
      </c>
      <c r="D287" s="16" t="s">
        <v>100</v>
      </c>
      <c r="E287" s="18">
        <v>7</v>
      </c>
      <c r="F287" s="41">
        <v>7</v>
      </c>
      <c r="G287" s="42">
        <v>1</v>
      </c>
      <c r="H287" s="18">
        <v>6</v>
      </c>
      <c r="I287" s="18">
        <v>1</v>
      </c>
      <c r="J287" s="18">
        <v>0</v>
      </c>
      <c r="K287" s="18" t="s">
        <v>70</v>
      </c>
      <c r="L287" s="16"/>
      <c r="M287" s="43">
        <v>0</v>
      </c>
      <c r="N287" s="19">
        <v>0</v>
      </c>
      <c r="O287" s="19">
        <v>0</v>
      </c>
      <c r="P287" s="19">
        <v>0</v>
      </c>
      <c r="Q287" s="44">
        <v>0</v>
      </c>
      <c r="R287" s="19" t="s">
        <v>70</v>
      </c>
      <c r="S287" s="19" t="s">
        <v>70</v>
      </c>
      <c r="T287" s="45">
        <v>7</v>
      </c>
      <c r="V287" s="18">
        <v>0</v>
      </c>
      <c r="W287" s="41">
        <v>0</v>
      </c>
      <c r="X287" s="42">
        <v>0</v>
      </c>
      <c r="Y287" s="18">
        <v>0</v>
      </c>
      <c r="Z287" s="18">
        <v>0</v>
      </c>
      <c r="AA287" s="18">
        <v>0</v>
      </c>
      <c r="AB287" s="18" t="s">
        <v>70</v>
      </c>
      <c r="AC287" s="16"/>
      <c r="AD287" s="43">
        <v>0</v>
      </c>
      <c r="AE287" s="19">
        <v>0</v>
      </c>
      <c r="AF287" s="19">
        <v>0</v>
      </c>
      <c r="AG287" s="19">
        <v>0</v>
      </c>
      <c r="AH287" s="46">
        <v>0</v>
      </c>
      <c r="AI287" s="19" t="s">
        <v>70</v>
      </c>
      <c r="AJ287" s="19" t="s">
        <v>70</v>
      </c>
      <c r="AK287" s="45">
        <v>0</v>
      </c>
      <c r="AL287" s="16"/>
      <c r="AM287" s="18">
        <v>0</v>
      </c>
      <c r="AN287" s="41">
        <v>0</v>
      </c>
      <c r="AO287" s="42">
        <v>0</v>
      </c>
      <c r="AP287" s="18">
        <v>0</v>
      </c>
      <c r="AQ287" s="18">
        <v>0</v>
      </c>
      <c r="AR287" s="18"/>
      <c r="AS287" s="18" t="s">
        <v>70</v>
      </c>
      <c r="AT287" s="16"/>
      <c r="AU287" s="43">
        <v>0</v>
      </c>
      <c r="AV287" s="19">
        <v>0</v>
      </c>
      <c r="AW287" s="19">
        <v>0</v>
      </c>
      <c r="AX287" s="19">
        <v>0</v>
      </c>
      <c r="AY287" s="44">
        <v>0</v>
      </c>
      <c r="AZ287" s="19" t="s">
        <v>70</v>
      </c>
      <c r="BA287" s="19" t="s">
        <v>70</v>
      </c>
      <c r="BB287" s="45">
        <v>0</v>
      </c>
      <c r="BC287" s="16"/>
      <c r="BD287" s="47">
        <v>0</v>
      </c>
      <c r="BE287" s="41">
        <v>7</v>
      </c>
      <c r="BF287" s="18"/>
      <c r="BG287" s="19">
        <v>7</v>
      </c>
      <c r="BH287" s="19">
        <v>7</v>
      </c>
      <c r="BI287" s="1">
        <v>1</v>
      </c>
      <c r="BJ287" s="1">
        <v>0</v>
      </c>
      <c r="BK287" s="1">
        <v>0</v>
      </c>
      <c r="BL287" s="48" t="s">
        <v>650</v>
      </c>
      <c r="BM287" s="1" t="s">
        <v>650</v>
      </c>
      <c r="BN287" s="49" t="s">
        <v>72</v>
      </c>
      <c r="BO287" s="49" t="s">
        <v>73</v>
      </c>
      <c r="BV287" s="1">
        <f t="shared" si="29"/>
        <v>48</v>
      </c>
      <c r="BW287" s="1">
        <f t="shared" si="30"/>
        <v>0</v>
      </c>
      <c r="BX287" s="1">
        <f t="shared" si="31"/>
        <v>-85</v>
      </c>
      <c r="CF287" s="1">
        <f t="shared" si="26"/>
        <v>0</v>
      </c>
      <c r="CG287" s="7">
        <f t="shared" si="27"/>
        <v>0</v>
      </c>
      <c r="CH287" s="2" t="str">
        <f>VLOOKUP(C287,'[1]Notes &amp; Changes'!$D$58:$E$1012,2,FALSE)</f>
        <v>Knysna Photographic Society</v>
      </c>
      <c r="CI287" s="1" t="str">
        <f t="shared" si="28"/>
        <v>Ok</v>
      </c>
      <c r="CJ287" s="1">
        <f>ROW()</f>
        <v>287</v>
      </c>
    </row>
    <row r="288" spans="2:88" x14ac:dyDescent="0.3">
      <c r="B288" s="1">
        <v>277</v>
      </c>
      <c r="C288" s="16" t="s">
        <v>651</v>
      </c>
      <c r="D288" s="16" t="s">
        <v>322</v>
      </c>
      <c r="E288" s="18">
        <v>5</v>
      </c>
      <c r="F288" s="41">
        <v>7</v>
      </c>
      <c r="G288" s="42">
        <v>1.4</v>
      </c>
      <c r="H288" s="18">
        <v>5</v>
      </c>
      <c r="I288" s="18">
        <v>2</v>
      </c>
      <c r="J288" s="18">
        <v>0</v>
      </c>
      <c r="K288" s="18" t="s">
        <v>70</v>
      </c>
      <c r="L288" s="16"/>
      <c r="M288" s="43">
        <v>0</v>
      </c>
      <c r="N288" s="19">
        <v>0</v>
      </c>
      <c r="O288" s="19">
        <v>0</v>
      </c>
      <c r="P288" s="19">
        <v>0</v>
      </c>
      <c r="Q288" s="44">
        <v>0</v>
      </c>
      <c r="R288" s="19" t="s">
        <v>70</v>
      </c>
      <c r="S288" s="19" t="s">
        <v>70</v>
      </c>
      <c r="T288" s="45">
        <v>7</v>
      </c>
      <c r="V288" s="18">
        <v>0</v>
      </c>
      <c r="W288" s="41">
        <v>0</v>
      </c>
      <c r="X288" s="42">
        <v>0</v>
      </c>
      <c r="Y288" s="18">
        <v>0</v>
      </c>
      <c r="Z288" s="18">
        <v>0</v>
      </c>
      <c r="AA288" s="18">
        <v>0</v>
      </c>
      <c r="AB288" s="18" t="s">
        <v>70</v>
      </c>
      <c r="AC288" s="16"/>
      <c r="AD288" s="43">
        <v>0</v>
      </c>
      <c r="AE288" s="19">
        <v>0</v>
      </c>
      <c r="AF288" s="19">
        <v>0</v>
      </c>
      <c r="AG288" s="19">
        <v>0</v>
      </c>
      <c r="AH288" s="46">
        <v>0</v>
      </c>
      <c r="AI288" s="19" t="s">
        <v>70</v>
      </c>
      <c r="AJ288" s="19" t="s">
        <v>70</v>
      </c>
      <c r="AK288" s="45">
        <v>0</v>
      </c>
      <c r="AL288" s="16"/>
      <c r="AM288" s="18">
        <v>0</v>
      </c>
      <c r="AN288" s="41">
        <v>0</v>
      </c>
      <c r="AO288" s="42">
        <v>0</v>
      </c>
      <c r="AP288" s="18">
        <v>0</v>
      </c>
      <c r="AQ288" s="18">
        <v>0</v>
      </c>
      <c r="AR288" s="18"/>
      <c r="AS288" s="18" t="s">
        <v>70</v>
      </c>
      <c r="AT288" s="16"/>
      <c r="AU288" s="43">
        <v>0</v>
      </c>
      <c r="AV288" s="19">
        <v>0</v>
      </c>
      <c r="AW288" s="19">
        <v>0</v>
      </c>
      <c r="AX288" s="19">
        <v>0</v>
      </c>
      <c r="AY288" s="44">
        <v>0</v>
      </c>
      <c r="AZ288" s="19" t="s">
        <v>70</v>
      </c>
      <c r="BA288" s="19" t="s">
        <v>70</v>
      </c>
      <c r="BB288" s="45">
        <v>0</v>
      </c>
      <c r="BC288" s="16"/>
      <c r="BD288" s="47">
        <v>0</v>
      </c>
      <c r="BE288" s="41">
        <v>7</v>
      </c>
      <c r="BF288" s="18"/>
      <c r="BG288" s="19">
        <v>5</v>
      </c>
      <c r="BH288" s="19">
        <v>7</v>
      </c>
      <c r="BI288" s="1">
        <v>1</v>
      </c>
      <c r="BJ288" s="1">
        <v>0</v>
      </c>
      <c r="BK288" s="1">
        <v>0</v>
      </c>
      <c r="BL288" s="48" t="s">
        <v>652</v>
      </c>
      <c r="BM288" s="1" t="s">
        <v>652</v>
      </c>
      <c r="BN288" s="49" t="s">
        <v>72</v>
      </c>
      <c r="BO288" s="49" t="s">
        <v>73</v>
      </c>
      <c r="BV288" s="1">
        <f t="shared" si="29"/>
        <v>48</v>
      </c>
      <c r="BW288" s="1">
        <f t="shared" si="30"/>
        <v>0</v>
      </c>
      <c r="BX288" s="1">
        <f t="shared" si="31"/>
        <v>-85</v>
      </c>
      <c r="CF288" s="1">
        <f t="shared" si="26"/>
        <v>0</v>
      </c>
      <c r="CG288" s="7">
        <f t="shared" si="27"/>
        <v>0</v>
      </c>
      <c r="CH288" s="2" t="e">
        <f>VLOOKUP(C288,'[1]Notes &amp; Changes'!$D$58:$E$1012,2,FALSE)</f>
        <v>#N/A</v>
      </c>
      <c r="CI288" s="1" t="e">
        <f t="shared" si="28"/>
        <v>#N/A</v>
      </c>
      <c r="CJ288" s="1">
        <f>ROW()</f>
        <v>288</v>
      </c>
    </row>
    <row r="289" spans="2:88" x14ac:dyDescent="0.3">
      <c r="B289" s="1">
        <v>278</v>
      </c>
      <c r="C289" s="16" t="s">
        <v>653</v>
      </c>
      <c r="D289" s="16" t="s">
        <v>95</v>
      </c>
      <c r="E289" s="18">
        <v>6</v>
      </c>
      <c r="F289" s="41">
        <v>6</v>
      </c>
      <c r="G289" s="42">
        <v>1</v>
      </c>
      <c r="H289" s="18">
        <v>3</v>
      </c>
      <c r="I289" s="18">
        <v>1</v>
      </c>
      <c r="J289" s="18">
        <v>2</v>
      </c>
      <c r="K289" s="18" t="s">
        <v>70</v>
      </c>
      <c r="L289" s="16"/>
      <c r="M289" s="43">
        <v>0</v>
      </c>
      <c r="N289" s="19">
        <v>0</v>
      </c>
      <c r="O289" s="19">
        <v>0</v>
      </c>
      <c r="P289" s="19">
        <v>0</v>
      </c>
      <c r="Q289" s="44">
        <v>0</v>
      </c>
      <c r="R289" s="19" t="s">
        <v>70</v>
      </c>
      <c r="S289" s="19" t="s">
        <v>70</v>
      </c>
      <c r="T289" s="45">
        <v>6</v>
      </c>
      <c r="V289" s="18">
        <v>0</v>
      </c>
      <c r="W289" s="41">
        <v>0</v>
      </c>
      <c r="X289" s="42">
        <v>0</v>
      </c>
      <c r="Y289" s="18">
        <v>0</v>
      </c>
      <c r="Z289" s="18">
        <v>0</v>
      </c>
      <c r="AA289" s="18">
        <v>0</v>
      </c>
      <c r="AB289" s="18" t="s">
        <v>70</v>
      </c>
      <c r="AC289" s="16"/>
      <c r="AD289" s="43">
        <v>0</v>
      </c>
      <c r="AE289" s="19">
        <v>0</v>
      </c>
      <c r="AF289" s="19">
        <v>0</v>
      </c>
      <c r="AG289" s="19">
        <v>0</v>
      </c>
      <c r="AH289" s="46">
        <v>0</v>
      </c>
      <c r="AI289" s="19" t="s">
        <v>70</v>
      </c>
      <c r="AJ289" s="19" t="s">
        <v>70</v>
      </c>
      <c r="AK289" s="45">
        <v>0</v>
      </c>
      <c r="AL289" s="16"/>
      <c r="AM289" s="18">
        <v>0</v>
      </c>
      <c r="AN289" s="41">
        <v>0</v>
      </c>
      <c r="AO289" s="42">
        <v>0</v>
      </c>
      <c r="AP289" s="18">
        <v>0</v>
      </c>
      <c r="AQ289" s="18">
        <v>0</v>
      </c>
      <c r="AR289" s="18"/>
      <c r="AS289" s="18" t="s">
        <v>70</v>
      </c>
      <c r="AT289" s="16"/>
      <c r="AU289" s="43">
        <v>0</v>
      </c>
      <c r="AV289" s="19">
        <v>0</v>
      </c>
      <c r="AW289" s="19">
        <v>0</v>
      </c>
      <c r="AX289" s="19">
        <v>0</v>
      </c>
      <c r="AY289" s="44">
        <v>0</v>
      </c>
      <c r="AZ289" s="19" t="s">
        <v>70</v>
      </c>
      <c r="BA289" s="19" t="s">
        <v>70</v>
      </c>
      <c r="BB289" s="45">
        <v>0</v>
      </c>
      <c r="BC289" s="16"/>
      <c r="BD289" s="47">
        <v>0</v>
      </c>
      <c r="BE289" s="41">
        <v>6</v>
      </c>
      <c r="BF289" s="18"/>
      <c r="BG289" s="19">
        <v>6</v>
      </c>
      <c r="BH289" s="19">
        <v>6</v>
      </c>
      <c r="BI289" s="1">
        <v>1</v>
      </c>
      <c r="BJ289" s="1">
        <v>0</v>
      </c>
      <c r="BK289" s="1">
        <v>0</v>
      </c>
      <c r="BL289" s="48" t="s">
        <v>654</v>
      </c>
      <c r="BM289" s="1" t="s">
        <v>654</v>
      </c>
      <c r="BN289" s="49" t="s">
        <v>72</v>
      </c>
      <c r="BO289" s="49" t="s">
        <v>73</v>
      </c>
      <c r="BV289" s="1">
        <f t="shared" si="29"/>
        <v>49</v>
      </c>
      <c r="BW289" s="1">
        <f t="shared" si="30"/>
        <v>-1</v>
      </c>
      <c r="BX289" s="1">
        <f t="shared" si="31"/>
        <v>-86</v>
      </c>
      <c r="CF289" s="1">
        <f t="shared" si="26"/>
        <v>0</v>
      </c>
      <c r="CG289" s="7">
        <f t="shared" si="27"/>
        <v>0</v>
      </c>
      <c r="CH289" s="2" t="str">
        <f>VLOOKUP(C289,'[1]Notes &amp; Changes'!$D$58:$E$1012,2,FALSE)</f>
        <v>Midlens Fotoklub</v>
      </c>
      <c r="CI289" s="1" t="str">
        <f t="shared" si="28"/>
        <v>Ok</v>
      </c>
      <c r="CJ289" s="1">
        <f>ROW()</f>
        <v>289</v>
      </c>
    </row>
    <row r="290" spans="2:88" x14ac:dyDescent="0.3">
      <c r="B290" s="1">
        <v>279</v>
      </c>
      <c r="C290" s="16" t="s">
        <v>655</v>
      </c>
      <c r="D290" s="16" t="s">
        <v>78</v>
      </c>
      <c r="E290" s="18">
        <v>6</v>
      </c>
      <c r="F290" s="41">
        <v>6</v>
      </c>
      <c r="G290" s="42">
        <v>1</v>
      </c>
      <c r="H290" s="18">
        <v>6</v>
      </c>
      <c r="I290" s="18">
        <v>0</v>
      </c>
      <c r="J290" s="18">
        <v>0</v>
      </c>
      <c r="K290" s="18" t="s">
        <v>70</v>
      </c>
      <c r="L290" s="16"/>
      <c r="M290" s="43">
        <v>0</v>
      </c>
      <c r="N290" s="19">
        <v>0</v>
      </c>
      <c r="O290" s="19">
        <v>0</v>
      </c>
      <c r="P290" s="19">
        <v>0</v>
      </c>
      <c r="Q290" s="44">
        <v>0</v>
      </c>
      <c r="R290" s="19" t="s">
        <v>70</v>
      </c>
      <c r="S290" s="19" t="s">
        <v>70</v>
      </c>
      <c r="T290" s="45">
        <v>6</v>
      </c>
      <c r="V290" s="18">
        <v>0</v>
      </c>
      <c r="W290" s="41">
        <v>0</v>
      </c>
      <c r="X290" s="42">
        <v>0</v>
      </c>
      <c r="Y290" s="18">
        <v>0</v>
      </c>
      <c r="Z290" s="18">
        <v>0</v>
      </c>
      <c r="AA290" s="18">
        <v>0</v>
      </c>
      <c r="AB290" s="18" t="s">
        <v>70</v>
      </c>
      <c r="AC290" s="16"/>
      <c r="AD290" s="43">
        <v>0</v>
      </c>
      <c r="AE290" s="19">
        <v>0</v>
      </c>
      <c r="AF290" s="19">
        <v>0</v>
      </c>
      <c r="AG290" s="19">
        <v>0</v>
      </c>
      <c r="AH290" s="46">
        <v>0</v>
      </c>
      <c r="AI290" s="19" t="s">
        <v>70</v>
      </c>
      <c r="AJ290" s="19" t="s">
        <v>70</v>
      </c>
      <c r="AK290" s="45">
        <v>0</v>
      </c>
      <c r="AL290" s="16"/>
      <c r="AM290" s="18">
        <v>0</v>
      </c>
      <c r="AN290" s="41">
        <v>0</v>
      </c>
      <c r="AO290" s="42">
        <v>0</v>
      </c>
      <c r="AP290" s="18">
        <v>0</v>
      </c>
      <c r="AQ290" s="18">
        <v>0</v>
      </c>
      <c r="AR290" s="18"/>
      <c r="AS290" s="18" t="s">
        <v>70</v>
      </c>
      <c r="AT290" s="16"/>
      <c r="AU290" s="43">
        <v>0</v>
      </c>
      <c r="AV290" s="19">
        <v>0</v>
      </c>
      <c r="AW290" s="19">
        <v>0</v>
      </c>
      <c r="AX290" s="19">
        <v>0</v>
      </c>
      <c r="AY290" s="44">
        <v>0</v>
      </c>
      <c r="AZ290" s="19" t="s">
        <v>70</v>
      </c>
      <c r="BA290" s="19" t="s">
        <v>70</v>
      </c>
      <c r="BB290" s="45">
        <v>0</v>
      </c>
      <c r="BC290" s="16"/>
      <c r="BD290" s="47">
        <v>0</v>
      </c>
      <c r="BE290" s="41">
        <v>6</v>
      </c>
      <c r="BF290" s="18"/>
      <c r="BG290" s="19">
        <v>6</v>
      </c>
      <c r="BH290" s="19">
        <v>6</v>
      </c>
      <c r="BI290" s="1">
        <v>1</v>
      </c>
      <c r="BJ290" s="1">
        <v>0</v>
      </c>
      <c r="BK290" s="1">
        <v>0</v>
      </c>
      <c r="BL290" s="48" t="s">
        <v>2</v>
      </c>
      <c r="BM290" s="1" t="s">
        <v>2</v>
      </c>
      <c r="BN290" s="49" t="s">
        <v>73</v>
      </c>
      <c r="BO290" s="49" t="s">
        <v>268</v>
      </c>
      <c r="BV290" s="1">
        <f t="shared" si="29"/>
        <v>49</v>
      </c>
      <c r="BW290" s="1">
        <f t="shared" si="30"/>
        <v>0</v>
      </c>
      <c r="BX290" s="1">
        <f t="shared" si="31"/>
        <v>-86</v>
      </c>
      <c r="CF290" s="1">
        <f t="shared" si="26"/>
        <v>0</v>
      </c>
      <c r="CG290" s="7">
        <f t="shared" si="27"/>
        <v>0</v>
      </c>
      <c r="CH290" s="2" t="e">
        <f>VLOOKUP(C290,'[1]Notes &amp; Changes'!$D$58:$E$1012,2,FALSE)</f>
        <v>#N/A</v>
      </c>
      <c r="CI290" s="1" t="e">
        <f t="shared" si="28"/>
        <v>#N/A</v>
      </c>
      <c r="CJ290" s="1">
        <f>ROW()</f>
        <v>290</v>
      </c>
    </row>
    <row r="291" spans="2:88" x14ac:dyDescent="0.3">
      <c r="B291" s="1">
        <v>280</v>
      </c>
      <c r="C291" s="16" t="s">
        <v>656</v>
      </c>
      <c r="D291" s="16" t="s">
        <v>657</v>
      </c>
      <c r="E291" s="18">
        <v>6</v>
      </c>
      <c r="F291" s="41">
        <v>6</v>
      </c>
      <c r="G291" s="42">
        <v>1</v>
      </c>
      <c r="H291" s="18">
        <v>3</v>
      </c>
      <c r="I291" s="18">
        <v>1</v>
      </c>
      <c r="J291" s="18">
        <v>2</v>
      </c>
      <c r="K291" s="18" t="s">
        <v>70</v>
      </c>
      <c r="L291" s="16"/>
      <c r="M291" s="43">
        <v>0</v>
      </c>
      <c r="N291" s="19">
        <v>0</v>
      </c>
      <c r="O291" s="19">
        <v>0</v>
      </c>
      <c r="P291" s="19">
        <v>0</v>
      </c>
      <c r="Q291" s="44">
        <v>0</v>
      </c>
      <c r="R291" s="19" t="s">
        <v>70</v>
      </c>
      <c r="S291" s="19" t="s">
        <v>70</v>
      </c>
      <c r="T291" s="45">
        <v>6</v>
      </c>
      <c r="V291" s="18">
        <v>0</v>
      </c>
      <c r="W291" s="41">
        <v>0</v>
      </c>
      <c r="X291" s="42">
        <v>0</v>
      </c>
      <c r="Y291" s="18">
        <v>0</v>
      </c>
      <c r="Z291" s="18">
        <v>0</v>
      </c>
      <c r="AA291" s="18">
        <v>0</v>
      </c>
      <c r="AB291" s="18" t="s">
        <v>70</v>
      </c>
      <c r="AC291" s="16"/>
      <c r="AD291" s="43">
        <v>0</v>
      </c>
      <c r="AE291" s="19">
        <v>0</v>
      </c>
      <c r="AF291" s="19">
        <v>0</v>
      </c>
      <c r="AG291" s="19">
        <v>0</v>
      </c>
      <c r="AH291" s="46">
        <v>0</v>
      </c>
      <c r="AI291" s="19" t="s">
        <v>70</v>
      </c>
      <c r="AJ291" s="19" t="s">
        <v>70</v>
      </c>
      <c r="AK291" s="45">
        <v>0</v>
      </c>
      <c r="AL291" s="16"/>
      <c r="AM291" s="18">
        <v>0</v>
      </c>
      <c r="AN291" s="41">
        <v>0</v>
      </c>
      <c r="AO291" s="42">
        <v>0</v>
      </c>
      <c r="AP291" s="18">
        <v>0</v>
      </c>
      <c r="AQ291" s="18">
        <v>0</v>
      </c>
      <c r="AR291" s="18"/>
      <c r="AS291" s="18" t="s">
        <v>70</v>
      </c>
      <c r="AT291" s="16"/>
      <c r="AU291" s="43">
        <v>0</v>
      </c>
      <c r="AV291" s="19">
        <v>0</v>
      </c>
      <c r="AW291" s="19">
        <v>0</v>
      </c>
      <c r="AX291" s="19">
        <v>0</v>
      </c>
      <c r="AY291" s="44">
        <v>0</v>
      </c>
      <c r="AZ291" s="19" t="s">
        <v>70</v>
      </c>
      <c r="BA291" s="19" t="s">
        <v>70</v>
      </c>
      <c r="BB291" s="45">
        <v>0</v>
      </c>
      <c r="BC291" s="16"/>
      <c r="BD291" s="47">
        <v>0</v>
      </c>
      <c r="BE291" s="41">
        <v>6</v>
      </c>
      <c r="BF291" s="18"/>
      <c r="BG291" s="19">
        <v>6</v>
      </c>
      <c r="BH291" s="19">
        <v>6</v>
      </c>
      <c r="BI291" s="1">
        <v>1</v>
      </c>
      <c r="BJ291" s="1">
        <v>0</v>
      </c>
      <c r="BK291" s="1">
        <v>0</v>
      </c>
      <c r="BL291" s="48" t="s">
        <v>2</v>
      </c>
      <c r="BM291" s="1" t="s">
        <v>2</v>
      </c>
      <c r="BN291" s="49" t="s">
        <v>73</v>
      </c>
      <c r="BO291" s="49" t="s">
        <v>268</v>
      </c>
      <c r="BV291" s="1">
        <f t="shared" si="29"/>
        <v>49</v>
      </c>
      <c r="BW291" s="1">
        <f t="shared" si="30"/>
        <v>0</v>
      </c>
      <c r="BX291" s="1">
        <f t="shared" si="31"/>
        <v>-86</v>
      </c>
      <c r="CF291" s="1">
        <f t="shared" si="26"/>
        <v>0</v>
      </c>
      <c r="CG291" s="7">
        <f t="shared" si="27"/>
        <v>0</v>
      </c>
      <c r="CH291" s="2" t="e">
        <f>VLOOKUP(C291,'[1]Notes &amp; Changes'!$D$58:$E$1012,2,FALSE)</f>
        <v>#N/A</v>
      </c>
      <c r="CI291" s="1" t="e">
        <f t="shared" si="28"/>
        <v>#N/A</v>
      </c>
      <c r="CJ291" s="1">
        <f>ROW()</f>
        <v>291</v>
      </c>
    </row>
    <row r="292" spans="2:88" x14ac:dyDescent="0.2">
      <c r="B292" s="1">
        <v>281</v>
      </c>
      <c r="C292" s="73" t="s">
        <v>658</v>
      </c>
      <c r="D292" s="16" t="s">
        <v>606</v>
      </c>
      <c r="E292" s="18">
        <v>5</v>
      </c>
      <c r="F292" s="41">
        <v>6</v>
      </c>
      <c r="G292" s="42">
        <v>1.2</v>
      </c>
      <c r="H292" s="18">
        <v>1</v>
      </c>
      <c r="I292" s="18">
        <v>2</v>
      </c>
      <c r="J292" s="18">
        <v>3</v>
      </c>
      <c r="K292" s="18" t="s">
        <v>70</v>
      </c>
      <c r="L292" s="16"/>
      <c r="M292" s="43">
        <v>0</v>
      </c>
      <c r="N292" s="19">
        <v>0</v>
      </c>
      <c r="O292" s="19">
        <v>0</v>
      </c>
      <c r="P292" s="19">
        <v>0</v>
      </c>
      <c r="Q292" s="44">
        <v>0</v>
      </c>
      <c r="R292" s="19" t="s">
        <v>70</v>
      </c>
      <c r="S292" s="19" t="s">
        <v>70</v>
      </c>
      <c r="T292" s="45">
        <v>6</v>
      </c>
      <c r="V292" s="18">
        <v>0</v>
      </c>
      <c r="W292" s="41">
        <v>0</v>
      </c>
      <c r="X292" s="42">
        <v>0</v>
      </c>
      <c r="Y292" s="18">
        <v>0</v>
      </c>
      <c r="Z292" s="18">
        <v>0</v>
      </c>
      <c r="AA292" s="18">
        <v>0</v>
      </c>
      <c r="AB292" s="18" t="s">
        <v>70</v>
      </c>
      <c r="AC292" s="16"/>
      <c r="AD292" s="43">
        <v>0</v>
      </c>
      <c r="AE292" s="19">
        <v>0</v>
      </c>
      <c r="AF292" s="19">
        <v>0</v>
      </c>
      <c r="AG292" s="19">
        <v>0</v>
      </c>
      <c r="AH292" s="46">
        <v>0</v>
      </c>
      <c r="AI292" s="19" t="s">
        <v>70</v>
      </c>
      <c r="AJ292" s="19" t="s">
        <v>70</v>
      </c>
      <c r="AK292" s="45">
        <v>0</v>
      </c>
      <c r="AL292" s="16"/>
      <c r="AM292" s="18">
        <v>0</v>
      </c>
      <c r="AN292" s="41">
        <v>0</v>
      </c>
      <c r="AO292" s="42">
        <v>0</v>
      </c>
      <c r="AP292" s="18">
        <v>0</v>
      </c>
      <c r="AQ292" s="18">
        <v>0</v>
      </c>
      <c r="AR292" s="18"/>
      <c r="AS292" s="18" t="s">
        <v>70</v>
      </c>
      <c r="AT292" s="16"/>
      <c r="AU292" s="43">
        <v>0</v>
      </c>
      <c r="AV292" s="19">
        <v>0</v>
      </c>
      <c r="AW292" s="19">
        <v>0</v>
      </c>
      <c r="AX292" s="19">
        <v>0</v>
      </c>
      <c r="AY292" s="44">
        <v>0</v>
      </c>
      <c r="AZ292" s="19" t="s">
        <v>70</v>
      </c>
      <c r="BA292" s="19" t="s">
        <v>70</v>
      </c>
      <c r="BB292" s="45">
        <v>0</v>
      </c>
      <c r="BC292" s="16"/>
      <c r="BD292" s="47">
        <v>0</v>
      </c>
      <c r="BE292" s="41">
        <v>6</v>
      </c>
      <c r="BF292" s="18"/>
      <c r="BG292" s="19">
        <v>5</v>
      </c>
      <c r="BH292" s="19">
        <v>6</v>
      </c>
      <c r="BI292" s="1">
        <v>1</v>
      </c>
      <c r="BJ292" s="1">
        <v>0</v>
      </c>
      <c r="BK292" s="1">
        <v>0</v>
      </c>
      <c r="BL292" s="48" t="s">
        <v>659</v>
      </c>
      <c r="BM292" s="1" t="s">
        <v>659</v>
      </c>
      <c r="BN292" s="49" t="s">
        <v>72</v>
      </c>
      <c r="BO292" s="49" t="s">
        <v>73</v>
      </c>
      <c r="BV292" s="1">
        <f t="shared" si="29"/>
        <v>49</v>
      </c>
      <c r="BW292" s="1">
        <f t="shared" si="30"/>
        <v>0</v>
      </c>
      <c r="BX292" s="1">
        <f t="shared" si="31"/>
        <v>-86</v>
      </c>
      <c r="CF292" s="1">
        <f t="shared" si="26"/>
        <v>0</v>
      </c>
      <c r="CG292" s="7">
        <f t="shared" si="27"/>
        <v>0</v>
      </c>
      <c r="CH292" s="2" t="e">
        <f>VLOOKUP(C292,'[1]Notes &amp; Changes'!$D$58:$E$1012,2,FALSE)</f>
        <v>#N/A</v>
      </c>
      <c r="CI292" s="1" t="e">
        <f t="shared" si="28"/>
        <v>#N/A</v>
      </c>
      <c r="CJ292" s="1">
        <f>ROW()</f>
        <v>292</v>
      </c>
    </row>
    <row r="293" spans="2:88" x14ac:dyDescent="0.2">
      <c r="B293" s="1">
        <v>282</v>
      </c>
      <c r="C293" s="73" t="s">
        <v>660</v>
      </c>
      <c r="D293" s="16" t="s">
        <v>100</v>
      </c>
      <c r="E293" s="18">
        <v>5</v>
      </c>
      <c r="F293" s="41">
        <v>6</v>
      </c>
      <c r="G293" s="42">
        <v>1.2</v>
      </c>
      <c r="H293" s="18">
        <v>5</v>
      </c>
      <c r="I293" s="18">
        <v>1</v>
      </c>
      <c r="J293" s="18">
        <v>0</v>
      </c>
      <c r="K293" s="18" t="s">
        <v>70</v>
      </c>
      <c r="L293" s="16"/>
      <c r="M293" s="43">
        <v>0</v>
      </c>
      <c r="N293" s="19">
        <v>0</v>
      </c>
      <c r="O293" s="19">
        <v>0</v>
      </c>
      <c r="P293" s="19">
        <v>0</v>
      </c>
      <c r="Q293" s="44">
        <v>0</v>
      </c>
      <c r="R293" s="19" t="s">
        <v>70</v>
      </c>
      <c r="S293" s="19" t="s">
        <v>70</v>
      </c>
      <c r="T293" s="45">
        <v>6</v>
      </c>
      <c r="V293" s="18">
        <v>0</v>
      </c>
      <c r="W293" s="41">
        <v>0</v>
      </c>
      <c r="X293" s="42">
        <v>0</v>
      </c>
      <c r="Y293" s="18">
        <v>0</v>
      </c>
      <c r="Z293" s="18">
        <v>0</v>
      </c>
      <c r="AA293" s="18">
        <v>0</v>
      </c>
      <c r="AB293" s="18" t="s">
        <v>70</v>
      </c>
      <c r="AC293" s="16"/>
      <c r="AD293" s="43">
        <v>0</v>
      </c>
      <c r="AE293" s="19">
        <v>0</v>
      </c>
      <c r="AF293" s="19">
        <v>0</v>
      </c>
      <c r="AG293" s="19">
        <v>0</v>
      </c>
      <c r="AH293" s="46">
        <v>0</v>
      </c>
      <c r="AI293" s="19" t="s">
        <v>70</v>
      </c>
      <c r="AJ293" s="19" t="s">
        <v>70</v>
      </c>
      <c r="AK293" s="45">
        <v>0</v>
      </c>
      <c r="AL293" s="16"/>
      <c r="AM293" s="18">
        <v>0</v>
      </c>
      <c r="AN293" s="41">
        <v>0</v>
      </c>
      <c r="AO293" s="42">
        <v>0</v>
      </c>
      <c r="AP293" s="18">
        <v>0</v>
      </c>
      <c r="AQ293" s="18">
        <v>0</v>
      </c>
      <c r="AR293" s="18"/>
      <c r="AS293" s="18" t="s">
        <v>70</v>
      </c>
      <c r="AT293" s="16"/>
      <c r="AU293" s="43">
        <v>0</v>
      </c>
      <c r="AV293" s="19">
        <v>0</v>
      </c>
      <c r="AW293" s="19">
        <v>0</v>
      </c>
      <c r="AX293" s="19">
        <v>0</v>
      </c>
      <c r="AY293" s="44">
        <v>0</v>
      </c>
      <c r="AZ293" s="19" t="s">
        <v>70</v>
      </c>
      <c r="BA293" s="19" t="s">
        <v>70</v>
      </c>
      <c r="BB293" s="45">
        <v>0</v>
      </c>
      <c r="BC293" s="16"/>
      <c r="BD293" s="47">
        <v>0</v>
      </c>
      <c r="BE293" s="41">
        <v>6</v>
      </c>
      <c r="BF293" s="18"/>
      <c r="BG293" s="19">
        <v>5</v>
      </c>
      <c r="BH293" s="19">
        <v>6</v>
      </c>
      <c r="BI293" s="1">
        <v>1</v>
      </c>
      <c r="BJ293" s="1">
        <v>0</v>
      </c>
      <c r="BK293" s="1">
        <v>0</v>
      </c>
      <c r="BL293" s="48" t="s">
        <v>661</v>
      </c>
      <c r="BM293" s="1" t="s">
        <v>661</v>
      </c>
      <c r="BN293" s="49" t="s">
        <v>72</v>
      </c>
      <c r="BO293" s="49" t="s">
        <v>73</v>
      </c>
      <c r="BV293" s="1">
        <f t="shared" si="29"/>
        <v>49</v>
      </c>
      <c r="BW293" s="1">
        <f t="shared" si="30"/>
        <v>0</v>
      </c>
      <c r="BX293" s="1">
        <f t="shared" si="31"/>
        <v>-86</v>
      </c>
      <c r="CF293" s="1">
        <f t="shared" si="26"/>
        <v>0</v>
      </c>
      <c r="CG293" s="7">
        <f t="shared" si="27"/>
        <v>0</v>
      </c>
      <c r="CH293" s="2" t="str">
        <f>VLOOKUP(C293,'[1]Notes &amp; Changes'!$D$58:$E$1012,2,FALSE)</f>
        <v>Knysna Photographic Society</v>
      </c>
      <c r="CI293" s="1" t="str">
        <f t="shared" si="28"/>
        <v>Ok</v>
      </c>
      <c r="CJ293" s="1">
        <f>ROW()</f>
        <v>293</v>
      </c>
    </row>
    <row r="294" spans="2:88" x14ac:dyDescent="0.3">
      <c r="B294" s="1">
        <v>283</v>
      </c>
      <c r="C294" s="16" t="s">
        <v>662</v>
      </c>
      <c r="D294" s="16" t="s">
        <v>226</v>
      </c>
      <c r="E294" s="18">
        <v>5</v>
      </c>
      <c r="F294" s="41">
        <v>6</v>
      </c>
      <c r="G294" s="42">
        <v>1.2</v>
      </c>
      <c r="H294" s="18">
        <v>0</v>
      </c>
      <c r="I294" s="18">
        <v>2</v>
      </c>
      <c r="J294" s="18">
        <v>4</v>
      </c>
      <c r="K294" s="18" t="s">
        <v>70</v>
      </c>
      <c r="L294" s="16"/>
      <c r="M294" s="43">
        <v>0</v>
      </c>
      <c r="N294" s="19">
        <v>0</v>
      </c>
      <c r="O294" s="19">
        <v>0</v>
      </c>
      <c r="P294" s="19">
        <v>0</v>
      </c>
      <c r="Q294" s="44">
        <v>0</v>
      </c>
      <c r="R294" s="19" t="s">
        <v>70</v>
      </c>
      <c r="S294" s="19" t="s">
        <v>70</v>
      </c>
      <c r="T294" s="45">
        <v>6</v>
      </c>
      <c r="V294" s="18">
        <v>0</v>
      </c>
      <c r="W294" s="41">
        <v>0</v>
      </c>
      <c r="X294" s="42">
        <v>0</v>
      </c>
      <c r="Y294" s="18">
        <v>0</v>
      </c>
      <c r="Z294" s="18">
        <v>0</v>
      </c>
      <c r="AA294" s="18">
        <v>0</v>
      </c>
      <c r="AB294" s="18" t="s">
        <v>70</v>
      </c>
      <c r="AC294" s="16"/>
      <c r="AD294" s="43">
        <v>0</v>
      </c>
      <c r="AE294" s="19">
        <v>0</v>
      </c>
      <c r="AF294" s="19">
        <v>0</v>
      </c>
      <c r="AG294" s="19">
        <v>0</v>
      </c>
      <c r="AH294" s="46">
        <v>0</v>
      </c>
      <c r="AI294" s="19" t="s">
        <v>70</v>
      </c>
      <c r="AJ294" s="19" t="s">
        <v>70</v>
      </c>
      <c r="AK294" s="45">
        <v>0</v>
      </c>
      <c r="AL294" s="16"/>
      <c r="AM294" s="18">
        <v>0</v>
      </c>
      <c r="AN294" s="41">
        <v>0</v>
      </c>
      <c r="AO294" s="42">
        <v>0</v>
      </c>
      <c r="AP294" s="18">
        <v>0</v>
      </c>
      <c r="AQ294" s="18">
        <v>0</v>
      </c>
      <c r="AR294" s="18"/>
      <c r="AS294" s="18" t="s">
        <v>70</v>
      </c>
      <c r="AT294" s="16"/>
      <c r="AU294" s="43">
        <v>0</v>
      </c>
      <c r="AV294" s="19">
        <v>0</v>
      </c>
      <c r="AW294" s="19">
        <v>0</v>
      </c>
      <c r="AX294" s="19">
        <v>0</v>
      </c>
      <c r="AY294" s="44">
        <v>0</v>
      </c>
      <c r="AZ294" s="19" t="s">
        <v>70</v>
      </c>
      <c r="BA294" s="19" t="s">
        <v>70</v>
      </c>
      <c r="BB294" s="45">
        <v>0</v>
      </c>
      <c r="BC294" s="16"/>
      <c r="BD294" s="47">
        <v>0</v>
      </c>
      <c r="BE294" s="41">
        <v>6</v>
      </c>
      <c r="BF294" s="18"/>
      <c r="BG294" s="19">
        <v>5</v>
      </c>
      <c r="BH294" s="19">
        <v>6</v>
      </c>
      <c r="BI294" s="1">
        <v>1</v>
      </c>
      <c r="BJ294" s="1">
        <v>0</v>
      </c>
      <c r="BK294" s="1">
        <v>0</v>
      </c>
      <c r="BL294" s="48" t="s">
        <v>663</v>
      </c>
      <c r="BM294" s="1" t="s">
        <v>663</v>
      </c>
      <c r="BN294" s="49" t="s">
        <v>72</v>
      </c>
      <c r="BO294" s="49" t="s">
        <v>73</v>
      </c>
      <c r="BV294" s="1">
        <f t="shared" si="29"/>
        <v>49</v>
      </c>
      <c r="BW294" s="1">
        <f t="shared" si="30"/>
        <v>0</v>
      </c>
      <c r="BX294" s="1">
        <f t="shared" si="31"/>
        <v>-86</v>
      </c>
      <c r="CF294" s="1">
        <f t="shared" si="26"/>
        <v>0</v>
      </c>
      <c r="CG294" s="7">
        <f t="shared" si="27"/>
        <v>0</v>
      </c>
      <c r="CH294" s="2" t="str">
        <f>VLOOKUP(C294,'[1]Notes &amp; Changes'!$D$58:$E$1012,2,FALSE)</f>
        <v>Port Elizabeth Camera Club</v>
      </c>
      <c r="CI294" s="1" t="str">
        <f t="shared" si="28"/>
        <v>Ok</v>
      </c>
      <c r="CJ294" s="1">
        <f>ROW()</f>
        <v>294</v>
      </c>
    </row>
    <row r="295" spans="2:88" x14ac:dyDescent="0.3">
      <c r="B295" s="1">
        <v>284</v>
      </c>
      <c r="C295" s="16" t="s">
        <v>664</v>
      </c>
      <c r="D295" s="16" t="s">
        <v>117</v>
      </c>
      <c r="E295" s="18">
        <v>6</v>
      </c>
      <c r="F295" s="41">
        <v>6</v>
      </c>
      <c r="G295" s="42">
        <v>1</v>
      </c>
      <c r="H295" s="18">
        <v>0</v>
      </c>
      <c r="I295" s="18">
        <v>2</v>
      </c>
      <c r="J295" s="18">
        <v>4</v>
      </c>
      <c r="K295" s="18" t="s">
        <v>70</v>
      </c>
      <c r="L295" s="16"/>
      <c r="M295" s="43">
        <v>0</v>
      </c>
      <c r="N295" s="19">
        <v>0</v>
      </c>
      <c r="O295" s="19">
        <v>0</v>
      </c>
      <c r="P295" s="19">
        <v>0</v>
      </c>
      <c r="Q295" s="44">
        <v>0</v>
      </c>
      <c r="R295" s="19" t="s">
        <v>70</v>
      </c>
      <c r="S295" s="19" t="s">
        <v>70</v>
      </c>
      <c r="T295" s="45">
        <v>6</v>
      </c>
      <c r="V295" s="18">
        <v>0</v>
      </c>
      <c r="W295" s="41">
        <v>0</v>
      </c>
      <c r="X295" s="42">
        <v>0</v>
      </c>
      <c r="Y295" s="18">
        <v>0</v>
      </c>
      <c r="Z295" s="18">
        <v>0</v>
      </c>
      <c r="AA295" s="18">
        <v>0</v>
      </c>
      <c r="AB295" s="18" t="s">
        <v>70</v>
      </c>
      <c r="AC295" s="16"/>
      <c r="AD295" s="43">
        <v>0</v>
      </c>
      <c r="AE295" s="19">
        <v>0</v>
      </c>
      <c r="AF295" s="19">
        <v>0</v>
      </c>
      <c r="AG295" s="19">
        <v>0</v>
      </c>
      <c r="AH295" s="46">
        <v>0</v>
      </c>
      <c r="AI295" s="19" t="s">
        <v>70</v>
      </c>
      <c r="AJ295" s="19" t="s">
        <v>70</v>
      </c>
      <c r="AK295" s="45">
        <v>0</v>
      </c>
      <c r="AL295" s="16"/>
      <c r="AM295" s="18">
        <v>0</v>
      </c>
      <c r="AN295" s="41">
        <v>0</v>
      </c>
      <c r="AO295" s="42">
        <v>0</v>
      </c>
      <c r="AP295" s="18">
        <v>0</v>
      </c>
      <c r="AQ295" s="18">
        <v>0</v>
      </c>
      <c r="AR295" s="18"/>
      <c r="AS295" s="18" t="s">
        <v>70</v>
      </c>
      <c r="AT295" s="16"/>
      <c r="AU295" s="43">
        <v>0</v>
      </c>
      <c r="AV295" s="19">
        <v>0</v>
      </c>
      <c r="AW295" s="19">
        <v>0</v>
      </c>
      <c r="AX295" s="19">
        <v>0</v>
      </c>
      <c r="AY295" s="44">
        <v>0</v>
      </c>
      <c r="AZ295" s="19" t="s">
        <v>70</v>
      </c>
      <c r="BA295" s="19" t="s">
        <v>70</v>
      </c>
      <c r="BB295" s="45">
        <v>0</v>
      </c>
      <c r="BC295" s="16"/>
      <c r="BD295" s="47">
        <v>0</v>
      </c>
      <c r="BE295" s="41">
        <v>6</v>
      </c>
      <c r="BF295" s="18"/>
      <c r="BG295" s="19">
        <v>6</v>
      </c>
      <c r="BH295" s="19">
        <v>6</v>
      </c>
      <c r="BI295" s="1">
        <v>1</v>
      </c>
      <c r="BJ295" s="1">
        <v>0</v>
      </c>
      <c r="BK295" s="1">
        <v>0</v>
      </c>
      <c r="BL295" s="48" t="s">
        <v>665</v>
      </c>
      <c r="BM295" s="1" t="s">
        <v>665</v>
      </c>
      <c r="BN295" s="49" t="s">
        <v>72</v>
      </c>
      <c r="BO295" s="49" t="s">
        <v>73</v>
      </c>
      <c r="BV295" s="1">
        <f t="shared" si="29"/>
        <v>49</v>
      </c>
      <c r="BW295" s="1">
        <f t="shared" si="30"/>
        <v>0</v>
      </c>
      <c r="BX295" s="1">
        <f t="shared" si="31"/>
        <v>-86</v>
      </c>
      <c r="CF295" s="1">
        <f t="shared" si="26"/>
        <v>0</v>
      </c>
      <c r="CG295" s="7">
        <f t="shared" si="27"/>
        <v>0</v>
      </c>
      <c r="CH295" s="2" t="e">
        <f>VLOOKUP(C295,'[1]Notes &amp; Changes'!$D$58:$E$1012,2,FALSE)</f>
        <v>#N/A</v>
      </c>
      <c r="CI295" s="1" t="e">
        <f t="shared" si="28"/>
        <v>#N/A</v>
      </c>
      <c r="CJ295" s="1">
        <f>ROW()</f>
        <v>295</v>
      </c>
    </row>
    <row r="296" spans="2:88" x14ac:dyDescent="0.2">
      <c r="B296" s="1">
        <v>285</v>
      </c>
      <c r="C296" s="72" t="s">
        <v>666</v>
      </c>
      <c r="D296" s="16" t="s">
        <v>308</v>
      </c>
      <c r="E296" s="18">
        <v>7</v>
      </c>
      <c r="F296" s="41">
        <v>6</v>
      </c>
      <c r="G296" s="42">
        <v>0.8571428571428571</v>
      </c>
      <c r="H296" s="18">
        <v>5</v>
      </c>
      <c r="I296" s="18">
        <v>1</v>
      </c>
      <c r="J296" s="18">
        <v>0</v>
      </c>
      <c r="K296" s="18" t="s">
        <v>70</v>
      </c>
      <c r="L296" s="16"/>
      <c r="M296" s="43">
        <v>0</v>
      </c>
      <c r="N296" s="19">
        <v>0</v>
      </c>
      <c r="O296" s="19">
        <v>0</v>
      </c>
      <c r="P296" s="19">
        <v>0</v>
      </c>
      <c r="Q296" s="44">
        <v>0</v>
      </c>
      <c r="R296" s="19" t="s">
        <v>70</v>
      </c>
      <c r="S296" s="19" t="s">
        <v>70</v>
      </c>
      <c r="T296" s="45">
        <v>6</v>
      </c>
      <c r="V296" s="18">
        <v>0</v>
      </c>
      <c r="W296" s="41">
        <v>0</v>
      </c>
      <c r="X296" s="42">
        <v>0</v>
      </c>
      <c r="Y296" s="18">
        <v>0</v>
      </c>
      <c r="Z296" s="18">
        <v>0</v>
      </c>
      <c r="AA296" s="18">
        <v>0</v>
      </c>
      <c r="AB296" s="18" t="s">
        <v>70</v>
      </c>
      <c r="AC296" s="16"/>
      <c r="AD296" s="43">
        <v>0</v>
      </c>
      <c r="AE296" s="19">
        <v>0</v>
      </c>
      <c r="AF296" s="19">
        <v>0</v>
      </c>
      <c r="AG296" s="19">
        <v>0</v>
      </c>
      <c r="AH296" s="46">
        <v>0</v>
      </c>
      <c r="AI296" s="19" t="s">
        <v>70</v>
      </c>
      <c r="AJ296" s="19" t="s">
        <v>70</v>
      </c>
      <c r="AK296" s="45">
        <v>0</v>
      </c>
      <c r="AL296" s="16"/>
      <c r="AM296" s="18">
        <v>0</v>
      </c>
      <c r="AN296" s="41">
        <v>0</v>
      </c>
      <c r="AO296" s="42">
        <v>0</v>
      </c>
      <c r="AP296" s="18">
        <v>0</v>
      </c>
      <c r="AQ296" s="18">
        <v>0</v>
      </c>
      <c r="AR296" s="18"/>
      <c r="AS296" s="18" t="s">
        <v>70</v>
      </c>
      <c r="AT296" s="16"/>
      <c r="AU296" s="43">
        <v>0</v>
      </c>
      <c r="AV296" s="19">
        <v>0</v>
      </c>
      <c r="AW296" s="19">
        <v>0</v>
      </c>
      <c r="AX296" s="19">
        <v>0</v>
      </c>
      <c r="AY296" s="44">
        <v>0</v>
      </c>
      <c r="AZ296" s="19" t="s">
        <v>70</v>
      </c>
      <c r="BA296" s="19" t="s">
        <v>70</v>
      </c>
      <c r="BB296" s="45">
        <v>0</v>
      </c>
      <c r="BC296" s="16"/>
      <c r="BD296" s="47">
        <v>0</v>
      </c>
      <c r="BE296" s="41">
        <v>6</v>
      </c>
      <c r="BF296" s="18"/>
      <c r="BG296" s="19">
        <v>7</v>
      </c>
      <c r="BH296" s="19">
        <v>6</v>
      </c>
      <c r="BI296" s="1">
        <v>1</v>
      </c>
      <c r="BJ296" s="1">
        <v>0</v>
      </c>
      <c r="BK296" s="1">
        <v>0</v>
      </c>
      <c r="BL296" s="48" t="s">
        <v>667</v>
      </c>
      <c r="BM296" s="1" t="s">
        <v>667</v>
      </c>
      <c r="BN296" s="49" t="s">
        <v>72</v>
      </c>
      <c r="BO296" s="49" t="s">
        <v>73</v>
      </c>
      <c r="BV296" s="1">
        <f t="shared" si="29"/>
        <v>49</v>
      </c>
      <c r="BW296" s="1">
        <f t="shared" si="30"/>
        <v>0</v>
      </c>
      <c r="BX296" s="1">
        <f t="shared" si="31"/>
        <v>-86</v>
      </c>
      <c r="CF296" s="1">
        <f t="shared" si="26"/>
        <v>0</v>
      </c>
      <c r="CG296" s="7">
        <f t="shared" si="27"/>
        <v>0</v>
      </c>
      <c r="CH296" s="2" t="e">
        <f>VLOOKUP(C296,'[1]Notes &amp; Changes'!$D$58:$E$1012,2,FALSE)</f>
        <v>#N/A</v>
      </c>
      <c r="CI296" s="1" t="e">
        <f t="shared" si="28"/>
        <v>#N/A</v>
      </c>
      <c r="CJ296" s="1">
        <f>ROW()</f>
        <v>296</v>
      </c>
    </row>
    <row r="297" spans="2:88" x14ac:dyDescent="0.3">
      <c r="B297" s="1">
        <v>286</v>
      </c>
      <c r="C297" s="16" t="s">
        <v>668</v>
      </c>
      <c r="D297" s="16" t="s">
        <v>69</v>
      </c>
      <c r="E297" s="18">
        <v>11</v>
      </c>
      <c r="F297" s="41">
        <v>6</v>
      </c>
      <c r="G297" s="42">
        <v>0.54545454545454541</v>
      </c>
      <c r="H297" s="18">
        <v>1</v>
      </c>
      <c r="I297" s="18">
        <v>5</v>
      </c>
      <c r="J297" s="18">
        <v>0</v>
      </c>
      <c r="K297" s="18" t="s">
        <v>70</v>
      </c>
      <c r="L297" s="16"/>
      <c r="M297" s="43">
        <v>0</v>
      </c>
      <c r="N297" s="19">
        <v>0</v>
      </c>
      <c r="O297" s="19">
        <v>0</v>
      </c>
      <c r="P297" s="19">
        <v>0</v>
      </c>
      <c r="Q297" s="44">
        <v>0</v>
      </c>
      <c r="R297" s="19" t="s">
        <v>70</v>
      </c>
      <c r="S297" s="19" t="s">
        <v>70</v>
      </c>
      <c r="T297" s="45">
        <v>6</v>
      </c>
      <c r="V297" s="18">
        <v>0</v>
      </c>
      <c r="W297" s="41">
        <v>0</v>
      </c>
      <c r="X297" s="42">
        <v>0</v>
      </c>
      <c r="Y297" s="18">
        <v>0</v>
      </c>
      <c r="Z297" s="18">
        <v>0</v>
      </c>
      <c r="AA297" s="18">
        <v>0</v>
      </c>
      <c r="AB297" s="18" t="s">
        <v>70</v>
      </c>
      <c r="AC297" s="16"/>
      <c r="AD297" s="43">
        <v>0</v>
      </c>
      <c r="AE297" s="19">
        <v>0</v>
      </c>
      <c r="AF297" s="19">
        <v>0</v>
      </c>
      <c r="AG297" s="19">
        <v>0</v>
      </c>
      <c r="AH297" s="46">
        <v>0</v>
      </c>
      <c r="AI297" s="19" t="s">
        <v>70</v>
      </c>
      <c r="AJ297" s="19" t="s">
        <v>70</v>
      </c>
      <c r="AK297" s="45">
        <v>0</v>
      </c>
      <c r="AL297" s="16"/>
      <c r="AM297" s="18">
        <v>0</v>
      </c>
      <c r="AN297" s="41">
        <v>0</v>
      </c>
      <c r="AO297" s="42">
        <v>0</v>
      </c>
      <c r="AP297" s="18">
        <v>0</v>
      </c>
      <c r="AQ297" s="18">
        <v>0</v>
      </c>
      <c r="AR297" s="18"/>
      <c r="AS297" s="18" t="s">
        <v>70</v>
      </c>
      <c r="AT297" s="16"/>
      <c r="AU297" s="43">
        <v>0</v>
      </c>
      <c r="AV297" s="19">
        <v>0</v>
      </c>
      <c r="AW297" s="19">
        <v>0</v>
      </c>
      <c r="AX297" s="19">
        <v>0</v>
      </c>
      <c r="AY297" s="44">
        <v>0</v>
      </c>
      <c r="AZ297" s="19" t="s">
        <v>70</v>
      </c>
      <c r="BA297" s="19" t="s">
        <v>70</v>
      </c>
      <c r="BB297" s="45">
        <v>0</v>
      </c>
      <c r="BC297" s="16"/>
      <c r="BD297" s="47">
        <v>0</v>
      </c>
      <c r="BE297" s="41">
        <v>6</v>
      </c>
      <c r="BF297" s="18"/>
      <c r="BG297" s="19">
        <v>11</v>
      </c>
      <c r="BH297" s="19">
        <v>6</v>
      </c>
      <c r="BI297" s="1">
        <v>1</v>
      </c>
      <c r="BJ297" s="1">
        <v>0</v>
      </c>
      <c r="BK297" s="1">
        <v>0</v>
      </c>
      <c r="BL297" s="48" t="s">
        <v>669</v>
      </c>
      <c r="BM297" s="1" t="s">
        <v>669</v>
      </c>
      <c r="BN297" s="49" t="s">
        <v>72</v>
      </c>
      <c r="BO297" s="49" t="s">
        <v>73</v>
      </c>
      <c r="BV297" s="1">
        <f t="shared" si="29"/>
        <v>49</v>
      </c>
      <c r="BW297" s="1">
        <f t="shared" si="30"/>
        <v>0</v>
      </c>
      <c r="BX297" s="1">
        <f t="shared" si="31"/>
        <v>-86</v>
      </c>
      <c r="CF297" s="1">
        <f t="shared" si="26"/>
        <v>0</v>
      </c>
      <c r="CG297" s="7">
        <f t="shared" si="27"/>
        <v>0</v>
      </c>
      <c r="CH297" s="2" t="e">
        <f>VLOOKUP(C297,'[1]Notes &amp; Changes'!$D$58:$E$1012,2,FALSE)</f>
        <v>#N/A</v>
      </c>
      <c r="CI297" s="1" t="e">
        <f t="shared" si="28"/>
        <v>#N/A</v>
      </c>
      <c r="CJ297" s="1">
        <f>ROW()</f>
        <v>297</v>
      </c>
    </row>
    <row r="298" spans="2:88" x14ac:dyDescent="0.3">
      <c r="B298" s="1">
        <v>287</v>
      </c>
      <c r="C298" s="16" t="s">
        <v>670</v>
      </c>
      <c r="D298" s="16" t="s">
        <v>177</v>
      </c>
      <c r="E298" s="18">
        <v>5</v>
      </c>
      <c r="F298" s="41">
        <v>6</v>
      </c>
      <c r="G298" s="42">
        <v>1.2</v>
      </c>
      <c r="H298" s="18">
        <v>6</v>
      </c>
      <c r="I298" s="18">
        <v>0</v>
      </c>
      <c r="J298" s="18">
        <v>0</v>
      </c>
      <c r="K298" s="18" t="s">
        <v>70</v>
      </c>
      <c r="L298" s="16"/>
      <c r="M298" s="43">
        <v>0</v>
      </c>
      <c r="N298" s="19">
        <v>0</v>
      </c>
      <c r="O298" s="19">
        <v>0</v>
      </c>
      <c r="P298" s="19">
        <v>0</v>
      </c>
      <c r="Q298" s="44">
        <v>0</v>
      </c>
      <c r="R298" s="19" t="s">
        <v>70</v>
      </c>
      <c r="S298" s="19" t="s">
        <v>70</v>
      </c>
      <c r="T298" s="45">
        <v>6</v>
      </c>
      <c r="V298" s="18">
        <v>0</v>
      </c>
      <c r="W298" s="41">
        <v>0</v>
      </c>
      <c r="X298" s="42">
        <v>0</v>
      </c>
      <c r="Y298" s="18">
        <v>0</v>
      </c>
      <c r="Z298" s="18">
        <v>0</v>
      </c>
      <c r="AA298" s="18">
        <v>0</v>
      </c>
      <c r="AB298" s="18" t="s">
        <v>70</v>
      </c>
      <c r="AC298" s="16"/>
      <c r="AD298" s="43">
        <v>0</v>
      </c>
      <c r="AE298" s="19">
        <v>0</v>
      </c>
      <c r="AF298" s="19">
        <v>0</v>
      </c>
      <c r="AG298" s="19">
        <v>0</v>
      </c>
      <c r="AH298" s="46">
        <v>0</v>
      </c>
      <c r="AI298" s="19" t="s">
        <v>70</v>
      </c>
      <c r="AJ298" s="19" t="s">
        <v>70</v>
      </c>
      <c r="AK298" s="45">
        <v>0</v>
      </c>
      <c r="AL298" s="16"/>
      <c r="AM298" s="18">
        <v>0</v>
      </c>
      <c r="AN298" s="41">
        <v>0</v>
      </c>
      <c r="AO298" s="42">
        <v>0</v>
      </c>
      <c r="AP298" s="18">
        <v>0</v>
      </c>
      <c r="AQ298" s="18">
        <v>0</v>
      </c>
      <c r="AR298" s="18"/>
      <c r="AS298" s="18" t="s">
        <v>70</v>
      </c>
      <c r="AT298" s="16"/>
      <c r="AU298" s="43">
        <v>0</v>
      </c>
      <c r="AV298" s="19">
        <v>0</v>
      </c>
      <c r="AW298" s="19">
        <v>0</v>
      </c>
      <c r="AX298" s="19">
        <v>0</v>
      </c>
      <c r="AY298" s="44">
        <v>0</v>
      </c>
      <c r="AZ298" s="19" t="s">
        <v>70</v>
      </c>
      <c r="BA298" s="19" t="s">
        <v>70</v>
      </c>
      <c r="BB298" s="45">
        <v>0</v>
      </c>
      <c r="BC298" s="16"/>
      <c r="BD298" s="47">
        <v>0</v>
      </c>
      <c r="BE298" s="41">
        <v>6</v>
      </c>
      <c r="BF298" s="18"/>
      <c r="BG298" s="19">
        <v>5</v>
      </c>
      <c r="BH298" s="19">
        <v>6</v>
      </c>
      <c r="BI298" s="1">
        <v>1</v>
      </c>
      <c r="BJ298" s="1">
        <v>0</v>
      </c>
      <c r="BK298" s="1">
        <v>0</v>
      </c>
      <c r="BL298" s="48" t="s">
        <v>2</v>
      </c>
      <c r="BM298" s="1" t="s">
        <v>2</v>
      </c>
      <c r="BN298" s="49" t="s">
        <v>73</v>
      </c>
      <c r="BO298" s="49" t="s">
        <v>268</v>
      </c>
      <c r="BV298" s="1">
        <f t="shared" si="29"/>
        <v>49</v>
      </c>
      <c r="BW298" s="1">
        <f t="shared" si="30"/>
        <v>0</v>
      </c>
      <c r="BX298" s="1">
        <f t="shared" si="31"/>
        <v>-86</v>
      </c>
      <c r="CF298" s="1">
        <f t="shared" si="26"/>
        <v>0</v>
      </c>
      <c r="CG298" s="7">
        <f t="shared" si="27"/>
        <v>0</v>
      </c>
      <c r="CH298" s="2" t="e">
        <f>VLOOKUP(C298,'[1]Notes &amp; Changes'!$D$58:$E$1012,2,FALSE)</f>
        <v>#N/A</v>
      </c>
      <c r="CI298" s="1" t="e">
        <f t="shared" si="28"/>
        <v>#N/A</v>
      </c>
      <c r="CJ298" s="1">
        <f>ROW()</f>
        <v>298</v>
      </c>
    </row>
    <row r="299" spans="2:88" x14ac:dyDescent="0.3">
      <c r="B299" s="1">
        <v>288</v>
      </c>
      <c r="C299" s="16" t="s">
        <v>671</v>
      </c>
      <c r="D299" s="16" t="s">
        <v>117</v>
      </c>
      <c r="E299" s="18">
        <v>7</v>
      </c>
      <c r="F299" s="41">
        <v>6</v>
      </c>
      <c r="G299" s="42">
        <v>0.8571428571428571</v>
      </c>
      <c r="H299" s="18">
        <v>2</v>
      </c>
      <c r="I299" s="18">
        <v>0</v>
      </c>
      <c r="J299" s="18">
        <v>4</v>
      </c>
      <c r="K299" s="18" t="s">
        <v>70</v>
      </c>
      <c r="L299" s="16"/>
      <c r="M299" s="43">
        <v>0</v>
      </c>
      <c r="N299" s="19">
        <v>0</v>
      </c>
      <c r="O299" s="19">
        <v>0</v>
      </c>
      <c r="P299" s="19">
        <v>0</v>
      </c>
      <c r="Q299" s="44">
        <v>0</v>
      </c>
      <c r="R299" s="19" t="s">
        <v>70</v>
      </c>
      <c r="S299" s="19" t="s">
        <v>70</v>
      </c>
      <c r="T299" s="45">
        <v>6</v>
      </c>
      <c r="V299" s="18">
        <v>0</v>
      </c>
      <c r="W299" s="41">
        <v>0</v>
      </c>
      <c r="X299" s="42">
        <v>0</v>
      </c>
      <c r="Y299" s="18">
        <v>0</v>
      </c>
      <c r="Z299" s="18">
        <v>0</v>
      </c>
      <c r="AA299" s="18">
        <v>0</v>
      </c>
      <c r="AB299" s="18" t="s">
        <v>70</v>
      </c>
      <c r="AC299" s="16"/>
      <c r="AD299" s="43">
        <v>0</v>
      </c>
      <c r="AE299" s="19">
        <v>0</v>
      </c>
      <c r="AF299" s="19">
        <v>0</v>
      </c>
      <c r="AG299" s="19">
        <v>0</v>
      </c>
      <c r="AH299" s="46">
        <v>0</v>
      </c>
      <c r="AI299" s="19" t="s">
        <v>70</v>
      </c>
      <c r="AJ299" s="19" t="s">
        <v>70</v>
      </c>
      <c r="AK299" s="45">
        <v>0</v>
      </c>
      <c r="AL299" s="16"/>
      <c r="AM299" s="18">
        <v>0</v>
      </c>
      <c r="AN299" s="41">
        <v>0</v>
      </c>
      <c r="AO299" s="42">
        <v>0</v>
      </c>
      <c r="AP299" s="18">
        <v>0</v>
      </c>
      <c r="AQ299" s="18">
        <v>0</v>
      </c>
      <c r="AR299" s="18"/>
      <c r="AS299" s="18" t="s">
        <v>70</v>
      </c>
      <c r="AT299" s="16"/>
      <c r="AU299" s="43">
        <v>0</v>
      </c>
      <c r="AV299" s="19">
        <v>0</v>
      </c>
      <c r="AW299" s="19">
        <v>0</v>
      </c>
      <c r="AX299" s="19">
        <v>0</v>
      </c>
      <c r="AY299" s="44">
        <v>0</v>
      </c>
      <c r="AZ299" s="19" t="s">
        <v>70</v>
      </c>
      <c r="BA299" s="19" t="s">
        <v>70</v>
      </c>
      <c r="BB299" s="45">
        <v>0</v>
      </c>
      <c r="BC299" s="16"/>
      <c r="BD299" s="47">
        <v>0</v>
      </c>
      <c r="BE299" s="41">
        <v>6</v>
      </c>
      <c r="BF299" s="18"/>
      <c r="BG299" s="19">
        <v>7</v>
      </c>
      <c r="BH299" s="19">
        <v>6</v>
      </c>
      <c r="BI299" s="1">
        <v>1</v>
      </c>
      <c r="BJ299" s="1">
        <v>0</v>
      </c>
      <c r="BK299" s="1">
        <v>0</v>
      </c>
      <c r="BL299" s="48" t="s">
        <v>672</v>
      </c>
      <c r="BM299" s="1" t="s">
        <v>672</v>
      </c>
      <c r="BN299" s="49" t="s">
        <v>72</v>
      </c>
      <c r="BO299" s="49" t="s">
        <v>73</v>
      </c>
      <c r="BV299" s="1">
        <f t="shared" si="29"/>
        <v>49</v>
      </c>
      <c r="BW299" s="1">
        <f t="shared" si="30"/>
        <v>0</v>
      </c>
      <c r="BX299" s="1">
        <f t="shared" si="31"/>
        <v>-86</v>
      </c>
      <c r="CF299" s="1">
        <f t="shared" si="26"/>
        <v>0</v>
      </c>
      <c r="CG299" s="7">
        <f t="shared" si="27"/>
        <v>0</v>
      </c>
      <c r="CH299" s="2" t="e">
        <f>VLOOKUP(C299,'[1]Notes &amp; Changes'!$D$58:$E$1012,2,FALSE)</f>
        <v>#N/A</v>
      </c>
      <c r="CI299" s="1" t="e">
        <f t="shared" si="28"/>
        <v>#N/A</v>
      </c>
      <c r="CJ299" s="1">
        <f>ROW()</f>
        <v>299</v>
      </c>
    </row>
    <row r="300" spans="2:88" x14ac:dyDescent="0.3">
      <c r="B300" s="1">
        <v>289</v>
      </c>
      <c r="C300" s="16" t="s">
        <v>673</v>
      </c>
      <c r="D300" s="16" t="s">
        <v>155</v>
      </c>
      <c r="E300" s="18">
        <v>6</v>
      </c>
      <c r="F300" s="41">
        <v>6</v>
      </c>
      <c r="G300" s="42">
        <v>1</v>
      </c>
      <c r="H300" s="18">
        <v>2</v>
      </c>
      <c r="I300" s="18">
        <v>1</v>
      </c>
      <c r="J300" s="18">
        <v>3</v>
      </c>
      <c r="K300" s="18" t="s">
        <v>70</v>
      </c>
      <c r="L300" s="16"/>
      <c r="M300" s="43">
        <v>0</v>
      </c>
      <c r="N300" s="19">
        <v>0</v>
      </c>
      <c r="O300" s="19">
        <v>0</v>
      </c>
      <c r="P300" s="19">
        <v>0</v>
      </c>
      <c r="Q300" s="44">
        <v>0</v>
      </c>
      <c r="R300" s="19" t="s">
        <v>70</v>
      </c>
      <c r="S300" s="19" t="s">
        <v>70</v>
      </c>
      <c r="T300" s="45">
        <v>6</v>
      </c>
      <c r="V300" s="18">
        <v>0</v>
      </c>
      <c r="W300" s="41">
        <v>0</v>
      </c>
      <c r="X300" s="42">
        <v>0</v>
      </c>
      <c r="Y300" s="18">
        <v>0</v>
      </c>
      <c r="Z300" s="18">
        <v>0</v>
      </c>
      <c r="AA300" s="18">
        <v>0</v>
      </c>
      <c r="AB300" s="18" t="s">
        <v>70</v>
      </c>
      <c r="AC300" s="16"/>
      <c r="AD300" s="43">
        <v>0</v>
      </c>
      <c r="AE300" s="19">
        <v>0</v>
      </c>
      <c r="AF300" s="19">
        <v>0</v>
      </c>
      <c r="AG300" s="19">
        <v>0</v>
      </c>
      <c r="AH300" s="46">
        <v>0</v>
      </c>
      <c r="AI300" s="19" t="s">
        <v>70</v>
      </c>
      <c r="AJ300" s="19" t="s">
        <v>70</v>
      </c>
      <c r="AK300" s="45">
        <v>0</v>
      </c>
      <c r="AL300" s="16"/>
      <c r="AM300" s="18">
        <v>0</v>
      </c>
      <c r="AN300" s="41">
        <v>0</v>
      </c>
      <c r="AO300" s="42">
        <v>0</v>
      </c>
      <c r="AP300" s="18">
        <v>0</v>
      </c>
      <c r="AQ300" s="18">
        <v>0</v>
      </c>
      <c r="AR300" s="18"/>
      <c r="AS300" s="18" t="s">
        <v>70</v>
      </c>
      <c r="AT300" s="16"/>
      <c r="AU300" s="43">
        <v>0</v>
      </c>
      <c r="AV300" s="19">
        <v>0</v>
      </c>
      <c r="AW300" s="19">
        <v>0</v>
      </c>
      <c r="AX300" s="19">
        <v>0</v>
      </c>
      <c r="AY300" s="44">
        <v>0</v>
      </c>
      <c r="AZ300" s="19" t="s">
        <v>70</v>
      </c>
      <c r="BA300" s="19" t="s">
        <v>70</v>
      </c>
      <c r="BB300" s="45">
        <v>0</v>
      </c>
      <c r="BC300" s="16"/>
      <c r="BD300" s="47">
        <v>0</v>
      </c>
      <c r="BE300" s="41">
        <v>6</v>
      </c>
      <c r="BF300" s="18"/>
      <c r="BG300" s="19">
        <v>6</v>
      </c>
      <c r="BH300" s="19">
        <v>6</v>
      </c>
      <c r="BI300" s="1">
        <v>1</v>
      </c>
      <c r="BJ300" s="1">
        <v>0</v>
      </c>
      <c r="BK300" s="1">
        <v>0</v>
      </c>
      <c r="BL300" s="48" t="s">
        <v>2</v>
      </c>
      <c r="BM300" s="1" t="s">
        <v>2</v>
      </c>
      <c r="BN300" s="49" t="s">
        <v>73</v>
      </c>
      <c r="BO300" s="49" t="s">
        <v>268</v>
      </c>
      <c r="BV300" s="1">
        <f t="shared" si="29"/>
        <v>49</v>
      </c>
      <c r="BW300" s="1">
        <f t="shared" si="30"/>
        <v>0</v>
      </c>
      <c r="BX300" s="1">
        <f t="shared" si="31"/>
        <v>-86</v>
      </c>
      <c r="CF300" s="1">
        <f t="shared" si="26"/>
        <v>0</v>
      </c>
      <c r="CG300" s="7">
        <f t="shared" si="27"/>
        <v>0</v>
      </c>
      <c r="CH300" s="2" t="e">
        <f>VLOOKUP(C300,'[1]Notes &amp; Changes'!$D$58:$E$1012,2,FALSE)</f>
        <v>#N/A</v>
      </c>
      <c r="CI300" s="1" t="e">
        <f t="shared" si="28"/>
        <v>#N/A</v>
      </c>
      <c r="CJ300" s="1">
        <f>ROW()</f>
        <v>300</v>
      </c>
    </row>
    <row r="301" spans="2:88" x14ac:dyDescent="0.3">
      <c r="B301" s="1">
        <v>290</v>
      </c>
      <c r="C301" s="16" t="s">
        <v>674</v>
      </c>
      <c r="D301" s="16" t="s">
        <v>100</v>
      </c>
      <c r="E301" s="18">
        <v>6</v>
      </c>
      <c r="F301" s="41">
        <v>6</v>
      </c>
      <c r="G301" s="42">
        <v>1</v>
      </c>
      <c r="H301" s="18">
        <v>4</v>
      </c>
      <c r="I301" s="18">
        <v>0</v>
      </c>
      <c r="J301" s="18">
        <v>2</v>
      </c>
      <c r="K301" s="18" t="s">
        <v>70</v>
      </c>
      <c r="L301" s="16"/>
      <c r="M301" s="43">
        <v>0</v>
      </c>
      <c r="N301" s="19">
        <v>0</v>
      </c>
      <c r="O301" s="19">
        <v>0</v>
      </c>
      <c r="P301" s="19">
        <v>0</v>
      </c>
      <c r="Q301" s="44">
        <v>0</v>
      </c>
      <c r="R301" s="19" t="s">
        <v>70</v>
      </c>
      <c r="S301" s="19" t="s">
        <v>70</v>
      </c>
      <c r="T301" s="45">
        <v>6</v>
      </c>
      <c r="V301" s="18">
        <v>0</v>
      </c>
      <c r="W301" s="41">
        <v>0</v>
      </c>
      <c r="X301" s="42">
        <v>0</v>
      </c>
      <c r="Y301" s="18">
        <v>0</v>
      </c>
      <c r="Z301" s="18">
        <v>0</v>
      </c>
      <c r="AA301" s="18">
        <v>0</v>
      </c>
      <c r="AB301" s="18" t="s">
        <v>70</v>
      </c>
      <c r="AC301" s="16"/>
      <c r="AD301" s="43">
        <v>0</v>
      </c>
      <c r="AE301" s="19">
        <v>0</v>
      </c>
      <c r="AF301" s="19">
        <v>0</v>
      </c>
      <c r="AG301" s="19">
        <v>0</v>
      </c>
      <c r="AH301" s="46">
        <v>0</v>
      </c>
      <c r="AI301" s="19" t="s">
        <v>70</v>
      </c>
      <c r="AJ301" s="19" t="s">
        <v>70</v>
      </c>
      <c r="AK301" s="45">
        <v>0</v>
      </c>
      <c r="AL301" s="16"/>
      <c r="AM301" s="18">
        <v>0</v>
      </c>
      <c r="AN301" s="41">
        <v>0</v>
      </c>
      <c r="AO301" s="42">
        <v>0</v>
      </c>
      <c r="AP301" s="18">
        <v>0</v>
      </c>
      <c r="AQ301" s="18">
        <v>0</v>
      </c>
      <c r="AR301" s="18"/>
      <c r="AS301" s="18" t="s">
        <v>70</v>
      </c>
      <c r="AT301" s="16"/>
      <c r="AU301" s="43">
        <v>0</v>
      </c>
      <c r="AV301" s="19">
        <v>0</v>
      </c>
      <c r="AW301" s="19">
        <v>0</v>
      </c>
      <c r="AX301" s="19">
        <v>0</v>
      </c>
      <c r="AY301" s="44">
        <v>0</v>
      </c>
      <c r="AZ301" s="19" t="s">
        <v>70</v>
      </c>
      <c r="BA301" s="19" t="s">
        <v>70</v>
      </c>
      <c r="BB301" s="45">
        <v>0</v>
      </c>
      <c r="BC301" s="16"/>
      <c r="BD301" s="47">
        <v>0</v>
      </c>
      <c r="BE301" s="41">
        <v>6</v>
      </c>
      <c r="BF301" s="18"/>
      <c r="BG301" s="19">
        <v>6</v>
      </c>
      <c r="BH301" s="19">
        <v>6</v>
      </c>
      <c r="BI301" s="1">
        <v>1</v>
      </c>
      <c r="BJ301" s="1">
        <v>0</v>
      </c>
      <c r="BK301" s="1">
        <v>0</v>
      </c>
      <c r="BL301" s="48" t="s">
        <v>675</v>
      </c>
      <c r="BM301" s="1" t="s">
        <v>675</v>
      </c>
      <c r="BN301" s="49" t="s">
        <v>72</v>
      </c>
      <c r="BO301" s="49" t="s">
        <v>73</v>
      </c>
      <c r="BV301" s="1">
        <f t="shared" si="29"/>
        <v>49</v>
      </c>
      <c r="BW301" s="1">
        <f t="shared" si="30"/>
        <v>0</v>
      </c>
      <c r="BX301" s="1">
        <f t="shared" si="31"/>
        <v>-86</v>
      </c>
      <c r="CF301" s="1">
        <f t="shared" si="26"/>
        <v>0</v>
      </c>
      <c r="CG301" s="7">
        <f t="shared" si="27"/>
        <v>0</v>
      </c>
      <c r="CH301" s="2" t="str">
        <f>VLOOKUP(C301,'[1]Notes &amp; Changes'!$D$58:$E$1012,2,FALSE)</f>
        <v>Knysna Photographic Society</v>
      </c>
      <c r="CI301" s="1" t="str">
        <f t="shared" si="28"/>
        <v>Ok</v>
      </c>
      <c r="CJ301" s="1">
        <f>ROW()</f>
        <v>301</v>
      </c>
    </row>
    <row r="302" spans="2:88" x14ac:dyDescent="0.3">
      <c r="B302" s="1">
        <v>291</v>
      </c>
      <c r="C302" s="16" t="s">
        <v>676</v>
      </c>
      <c r="D302" s="16" t="s">
        <v>303</v>
      </c>
      <c r="E302" s="18">
        <v>6</v>
      </c>
      <c r="F302" s="41">
        <v>6</v>
      </c>
      <c r="G302" s="42">
        <v>1</v>
      </c>
      <c r="H302" s="18">
        <v>2</v>
      </c>
      <c r="I302" s="18">
        <v>2</v>
      </c>
      <c r="J302" s="18">
        <v>2</v>
      </c>
      <c r="K302" s="18" t="s">
        <v>70</v>
      </c>
      <c r="L302" s="16"/>
      <c r="M302" s="43">
        <v>0</v>
      </c>
      <c r="N302" s="19">
        <v>0</v>
      </c>
      <c r="O302" s="19">
        <v>0</v>
      </c>
      <c r="P302" s="19">
        <v>0</v>
      </c>
      <c r="Q302" s="44">
        <v>0</v>
      </c>
      <c r="R302" s="19" t="s">
        <v>70</v>
      </c>
      <c r="S302" s="19" t="s">
        <v>70</v>
      </c>
      <c r="T302" s="45">
        <v>6</v>
      </c>
      <c r="V302" s="18">
        <v>0</v>
      </c>
      <c r="W302" s="41">
        <v>0</v>
      </c>
      <c r="X302" s="42">
        <v>0</v>
      </c>
      <c r="Y302" s="18">
        <v>0</v>
      </c>
      <c r="Z302" s="18">
        <v>0</v>
      </c>
      <c r="AA302" s="18">
        <v>0</v>
      </c>
      <c r="AB302" s="18" t="s">
        <v>70</v>
      </c>
      <c r="AC302" s="16"/>
      <c r="AD302" s="43">
        <v>0</v>
      </c>
      <c r="AE302" s="19">
        <v>0</v>
      </c>
      <c r="AF302" s="19">
        <v>0</v>
      </c>
      <c r="AG302" s="19">
        <v>0</v>
      </c>
      <c r="AH302" s="46">
        <v>0</v>
      </c>
      <c r="AI302" s="19" t="s">
        <v>70</v>
      </c>
      <c r="AJ302" s="19" t="s">
        <v>70</v>
      </c>
      <c r="AK302" s="45">
        <v>0</v>
      </c>
      <c r="AL302" s="16"/>
      <c r="AM302" s="18">
        <v>0</v>
      </c>
      <c r="AN302" s="41">
        <v>0</v>
      </c>
      <c r="AO302" s="42">
        <v>0</v>
      </c>
      <c r="AP302" s="18">
        <v>0</v>
      </c>
      <c r="AQ302" s="18">
        <v>0</v>
      </c>
      <c r="AR302" s="18"/>
      <c r="AS302" s="18" t="s">
        <v>70</v>
      </c>
      <c r="AT302" s="16"/>
      <c r="AU302" s="43">
        <v>0</v>
      </c>
      <c r="AV302" s="19">
        <v>0</v>
      </c>
      <c r="AW302" s="19">
        <v>0</v>
      </c>
      <c r="AX302" s="19">
        <v>0</v>
      </c>
      <c r="AY302" s="44">
        <v>0</v>
      </c>
      <c r="AZ302" s="19" t="s">
        <v>70</v>
      </c>
      <c r="BA302" s="19" t="s">
        <v>70</v>
      </c>
      <c r="BB302" s="45">
        <v>0</v>
      </c>
      <c r="BC302" s="16"/>
      <c r="BD302" s="47">
        <v>0</v>
      </c>
      <c r="BE302" s="41">
        <v>6</v>
      </c>
      <c r="BF302" s="18"/>
      <c r="BG302" s="19">
        <v>6</v>
      </c>
      <c r="BH302" s="19">
        <v>6</v>
      </c>
      <c r="BI302" s="1">
        <v>1</v>
      </c>
      <c r="BJ302" s="1">
        <v>0</v>
      </c>
      <c r="BK302" s="1">
        <v>0</v>
      </c>
      <c r="BL302" s="48" t="s">
        <v>677</v>
      </c>
      <c r="BM302" s="1" t="s">
        <v>677</v>
      </c>
      <c r="BN302" s="49" t="s">
        <v>72</v>
      </c>
      <c r="BO302" s="49" t="s">
        <v>73</v>
      </c>
      <c r="BV302" s="1">
        <f t="shared" si="29"/>
        <v>49</v>
      </c>
      <c r="BW302" s="1">
        <f t="shared" si="30"/>
        <v>0</v>
      </c>
      <c r="BX302" s="1">
        <f t="shared" si="31"/>
        <v>-86</v>
      </c>
      <c r="CF302" s="1">
        <f t="shared" si="26"/>
        <v>0</v>
      </c>
      <c r="CG302" s="7">
        <f t="shared" si="27"/>
        <v>0</v>
      </c>
      <c r="CH302" s="2" t="str">
        <f>VLOOKUP(C302,'[1]Notes &amp; Changes'!$D$58:$E$1012,2,FALSE)</f>
        <v>Hermanus Photographic Society</v>
      </c>
      <c r="CI302" s="1" t="str">
        <f t="shared" si="28"/>
        <v>Ok</v>
      </c>
      <c r="CJ302" s="1">
        <f>ROW()</f>
        <v>302</v>
      </c>
    </row>
    <row r="303" spans="2:88" x14ac:dyDescent="0.3">
      <c r="B303" s="1">
        <v>292</v>
      </c>
      <c r="C303" s="16" t="s">
        <v>678</v>
      </c>
      <c r="D303" s="16" t="s">
        <v>525</v>
      </c>
      <c r="E303" s="18">
        <v>5</v>
      </c>
      <c r="F303" s="41">
        <v>6</v>
      </c>
      <c r="G303" s="42">
        <v>1.2</v>
      </c>
      <c r="H303" s="18">
        <v>3</v>
      </c>
      <c r="I303" s="18">
        <v>3</v>
      </c>
      <c r="J303" s="18">
        <v>0</v>
      </c>
      <c r="K303" s="18" t="s">
        <v>70</v>
      </c>
      <c r="L303" s="16"/>
      <c r="M303" s="43">
        <v>0</v>
      </c>
      <c r="N303" s="19">
        <v>0</v>
      </c>
      <c r="O303" s="19">
        <v>0</v>
      </c>
      <c r="P303" s="19">
        <v>0</v>
      </c>
      <c r="Q303" s="44">
        <v>0</v>
      </c>
      <c r="R303" s="19" t="s">
        <v>70</v>
      </c>
      <c r="S303" s="19" t="s">
        <v>70</v>
      </c>
      <c r="T303" s="45">
        <v>6</v>
      </c>
      <c r="V303" s="18">
        <v>0</v>
      </c>
      <c r="W303" s="41">
        <v>0</v>
      </c>
      <c r="X303" s="42">
        <v>0</v>
      </c>
      <c r="Y303" s="18">
        <v>0</v>
      </c>
      <c r="Z303" s="18">
        <v>0</v>
      </c>
      <c r="AA303" s="18">
        <v>0</v>
      </c>
      <c r="AB303" s="18" t="s">
        <v>70</v>
      </c>
      <c r="AC303" s="16"/>
      <c r="AD303" s="43">
        <v>0</v>
      </c>
      <c r="AE303" s="19">
        <v>0</v>
      </c>
      <c r="AF303" s="19">
        <v>0</v>
      </c>
      <c r="AG303" s="19">
        <v>0</v>
      </c>
      <c r="AH303" s="46">
        <v>0</v>
      </c>
      <c r="AI303" s="19" t="s">
        <v>70</v>
      </c>
      <c r="AJ303" s="19" t="s">
        <v>70</v>
      </c>
      <c r="AK303" s="45">
        <v>0</v>
      </c>
      <c r="AL303" s="16"/>
      <c r="AM303" s="18">
        <v>0</v>
      </c>
      <c r="AN303" s="41">
        <v>0</v>
      </c>
      <c r="AO303" s="42">
        <v>0</v>
      </c>
      <c r="AP303" s="18">
        <v>0</v>
      </c>
      <c r="AQ303" s="18">
        <v>0</v>
      </c>
      <c r="AR303" s="18"/>
      <c r="AS303" s="18" t="s">
        <v>70</v>
      </c>
      <c r="AT303" s="16"/>
      <c r="AU303" s="43">
        <v>0</v>
      </c>
      <c r="AV303" s="19">
        <v>0</v>
      </c>
      <c r="AW303" s="19">
        <v>0</v>
      </c>
      <c r="AX303" s="19">
        <v>0</v>
      </c>
      <c r="AY303" s="44">
        <v>0</v>
      </c>
      <c r="AZ303" s="19" t="s">
        <v>70</v>
      </c>
      <c r="BA303" s="19" t="s">
        <v>70</v>
      </c>
      <c r="BB303" s="45">
        <v>0</v>
      </c>
      <c r="BC303" s="16"/>
      <c r="BD303" s="47">
        <v>0</v>
      </c>
      <c r="BE303" s="41">
        <v>6</v>
      </c>
      <c r="BF303" s="18"/>
      <c r="BG303" s="19">
        <v>5</v>
      </c>
      <c r="BH303" s="19">
        <v>6</v>
      </c>
      <c r="BI303" s="1">
        <v>1</v>
      </c>
      <c r="BJ303" s="1">
        <v>0</v>
      </c>
      <c r="BK303" s="1">
        <v>0</v>
      </c>
      <c r="BL303" s="48" t="s">
        <v>679</v>
      </c>
      <c r="BM303" s="1" t="s">
        <v>679</v>
      </c>
      <c r="BN303" s="49" t="s">
        <v>72</v>
      </c>
      <c r="BO303" s="49" t="s">
        <v>73</v>
      </c>
      <c r="BV303" s="1">
        <f t="shared" si="29"/>
        <v>49</v>
      </c>
      <c r="BW303" s="1">
        <f t="shared" si="30"/>
        <v>0</v>
      </c>
      <c r="BX303" s="1">
        <f t="shared" si="31"/>
        <v>-86</v>
      </c>
      <c r="CF303" s="1">
        <f t="shared" si="26"/>
        <v>0</v>
      </c>
      <c r="CG303" s="7">
        <f t="shared" si="27"/>
        <v>0</v>
      </c>
      <c r="CH303" s="2" t="e">
        <f>VLOOKUP(C303,'[1]Notes &amp; Changes'!$D$58:$E$1012,2,FALSE)</f>
        <v>#N/A</v>
      </c>
      <c r="CI303" s="1" t="e">
        <f t="shared" si="28"/>
        <v>#N/A</v>
      </c>
      <c r="CJ303" s="1">
        <f>ROW()</f>
        <v>303</v>
      </c>
    </row>
    <row r="304" spans="2:88" x14ac:dyDescent="0.2">
      <c r="B304" s="1">
        <v>293</v>
      </c>
      <c r="C304" s="73" t="s">
        <v>680</v>
      </c>
      <c r="D304" s="16" t="s">
        <v>177</v>
      </c>
      <c r="E304" s="18">
        <v>6</v>
      </c>
      <c r="F304" s="41">
        <v>6</v>
      </c>
      <c r="G304" s="42">
        <v>1</v>
      </c>
      <c r="H304" s="18">
        <v>3</v>
      </c>
      <c r="I304" s="18">
        <v>0</v>
      </c>
      <c r="J304" s="18">
        <v>3</v>
      </c>
      <c r="K304" s="18" t="s">
        <v>70</v>
      </c>
      <c r="L304" s="16"/>
      <c r="M304" s="43">
        <v>0</v>
      </c>
      <c r="N304" s="19">
        <v>0</v>
      </c>
      <c r="O304" s="19">
        <v>0</v>
      </c>
      <c r="P304" s="19">
        <v>0</v>
      </c>
      <c r="Q304" s="44">
        <v>0</v>
      </c>
      <c r="R304" s="19" t="s">
        <v>70</v>
      </c>
      <c r="S304" s="19" t="s">
        <v>70</v>
      </c>
      <c r="T304" s="45">
        <v>6</v>
      </c>
      <c r="V304" s="18">
        <v>0</v>
      </c>
      <c r="W304" s="41">
        <v>0</v>
      </c>
      <c r="X304" s="42">
        <v>0</v>
      </c>
      <c r="Y304" s="18">
        <v>0</v>
      </c>
      <c r="Z304" s="18">
        <v>0</v>
      </c>
      <c r="AA304" s="18">
        <v>0</v>
      </c>
      <c r="AB304" s="18" t="s">
        <v>70</v>
      </c>
      <c r="AC304" s="16"/>
      <c r="AD304" s="43">
        <v>0</v>
      </c>
      <c r="AE304" s="19">
        <v>0</v>
      </c>
      <c r="AF304" s="19">
        <v>0</v>
      </c>
      <c r="AG304" s="19">
        <v>0</v>
      </c>
      <c r="AH304" s="46">
        <v>0</v>
      </c>
      <c r="AI304" s="19" t="s">
        <v>70</v>
      </c>
      <c r="AJ304" s="19" t="s">
        <v>70</v>
      </c>
      <c r="AK304" s="45">
        <v>0</v>
      </c>
      <c r="AL304" s="16"/>
      <c r="AM304" s="18">
        <v>0</v>
      </c>
      <c r="AN304" s="41">
        <v>0</v>
      </c>
      <c r="AO304" s="42">
        <v>0</v>
      </c>
      <c r="AP304" s="18">
        <v>0</v>
      </c>
      <c r="AQ304" s="18">
        <v>0</v>
      </c>
      <c r="AR304" s="18"/>
      <c r="AS304" s="18" t="s">
        <v>70</v>
      </c>
      <c r="AT304" s="16"/>
      <c r="AU304" s="43">
        <v>0</v>
      </c>
      <c r="AV304" s="19">
        <v>0</v>
      </c>
      <c r="AW304" s="19">
        <v>0</v>
      </c>
      <c r="AX304" s="19">
        <v>0</v>
      </c>
      <c r="AY304" s="44">
        <v>0</v>
      </c>
      <c r="AZ304" s="19" t="s">
        <v>70</v>
      </c>
      <c r="BA304" s="19" t="s">
        <v>70</v>
      </c>
      <c r="BB304" s="45">
        <v>0</v>
      </c>
      <c r="BC304" s="16"/>
      <c r="BD304" s="47">
        <v>0</v>
      </c>
      <c r="BE304" s="41">
        <v>6</v>
      </c>
      <c r="BF304" s="18"/>
      <c r="BG304" s="19">
        <v>6</v>
      </c>
      <c r="BH304" s="19">
        <v>6</v>
      </c>
      <c r="BI304" s="1">
        <v>1</v>
      </c>
      <c r="BJ304" s="1">
        <v>0</v>
      </c>
      <c r="BK304" s="1">
        <v>0</v>
      </c>
      <c r="BL304" s="48" t="s">
        <v>681</v>
      </c>
      <c r="BM304" s="1" t="s">
        <v>681</v>
      </c>
      <c r="BN304" s="49" t="s">
        <v>72</v>
      </c>
      <c r="BO304" s="49" t="s">
        <v>73</v>
      </c>
      <c r="BV304" s="1">
        <f t="shared" si="29"/>
        <v>49</v>
      </c>
      <c r="BW304" s="1">
        <f t="shared" si="30"/>
        <v>0</v>
      </c>
      <c r="BX304" s="1">
        <f t="shared" si="31"/>
        <v>-86</v>
      </c>
      <c r="CF304" s="1">
        <f t="shared" si="26"/>
        <v>0</v>
      </c>
      <c r="CG304" s="7">
        <f t="shared" si="27"/>
        <v>0</v>
      </c>
      <c r="CH304" s="2" t="str">
        <f>VLOOKUP(C304,'[1]Notes &amp; Changes'!$D$58:$E$1012,2,FALSE)</f>
        <v>Edenvale Photographic Club</v>
      </c>
      <c r="CI304" s="1" t="str">
        <f t="shared" si="28"/>
        <v>Ok</v>
      </c>
      <c r="CJ304" s="1">
        <f>ROW()</f>
        <v>304</v>
      </c>
    </row>
    <row r="305" spans="2:88" x14ac:dyDescent="0.3">
      <c r="B305" s="1">
        <v>294</v>
      </c>
      <c r="C305" s="16" t="s">
        <v>682</v>
      </c>
      <c r="D305" s="16" t="s">
        <v>126</v>
      </c>
      <c r="E305" s="18">
        <v>4</v>
      </c>
      <c r="F305" s="41">
        <v>6</v>
      </c>
      <c r="G305" s="42">
        <v>1.5</v>
      </c>
      <c r="H305" s="18">
        <v>1</v>
      </c>
      <c r="I305" s="18">
        <v>0</v>
      </c>
      <c r="J305" s="18">
        <v>5</v>
      </c>
      <c r="K305" s="18" t="s">
        <v>70</v>
      </c>
      <c r="L305" s="16"/>
      <c r="M305" s="43">
        <v>0</v>
      </c>
      <c r="N305" s="19">
        <v>0</v>
      </c>
      <c r="O305" s="19">
        <v>0</v>
      </c>
      <c r="P305" s="19">
        <v>0</v>
      </c>
      <c r="Q305" s="44">
        <v>0</v>
      </c>
      <c r="R305" s="19" t="s">
        <v>70</v>
      </c>
      <c r="S305" s="19" t="s">
        <v>70</v>
      </c>
      <c r="T305" s="45">
        <v>6</v>
      </c>
      <c r="V305" s="18">
        <v>0</v>
      </c>
      <c r="W305" s="41">
        <v>0</v>
      </c>
      <c r="X305" s="42">
        <v>0</v>
      </c>
      <c r="Y305" s="18">
        <v>0</v>
      </c>
      <c r="Z305" s="18">
        <v>0</v>
      </c>
      <c r="AA305" s="18">
        <v>0</v>
      </c>
      <c r="AB305" s="18" t="s">
        <v>70</v>
      </c>
      <c r="AC305" s="16"/>
      <c r="AD305" s="43">
        <v>0</v>
      </c>
      <c r="AE305" s="19">
        <v>0</v>
      </c>
      <c r="AF305" s="19">
        <v>0</v>
      </c>
      <c r="AG305" s="19">
        <v>0</v>
      </c>
      <c r="AH305" s="46">
        <v>0</v>
      </c>
      <c r="AI305" s="19" t="s">
        <v>70</v>
      </c>
      <c r="AJ305" s="19" t="s">
        <v>70</v>
      </c>
      <c r="AK305" s="45">
        <v>0</v>
      </c>
      <c r="AL305" s="16"/>
      <c r="AM305" s="18">
        <v>0</v>
      </c>
      <c r="AN305" s="41">
        <v>0</v>
      </c>
      <c r="AO305" s="42">
        <v>0</v>
      </c>
      <c r="AP305" s="18">
        <v>0</v>
      </c>
      <c r="AQ305" s="18">
        <v>0</v>
      </c>
      <c r="AR305" s="18"/>
      <c r="AS305" s="18" t="s">
        <v>70</v>
      </c>
      <c r="AT305" s="16"/>
      <c r="AU305" s="43">
        <v>0</v>
      </c>
      <c r="AV305" s="19">
        <v>0</v>
      </c>
      <c r="AW305" s="19">
        <v>0</v>
      </c>
      <c r="AX305" s="19">
        <v>0</v>
      </c>
      <c r="AY305" s="44">
        <v>0</v>
      </c>
      <c r="AZ305" s="19" t="s">
        <v>70</v>
      </c>
      <c r="BA305" s="19" t="s">
        <v>70</v>
      </c>
      <c r="BB305" s="45">
        <v>0</v>
      </c>
      <c r="BC305" s="16"/>
      <c r="BD305" s="47">
        <v>0</v>
      </c>
      <c r="BE305" s="41">
        <v>6</v>
      </c>
      <c r="BF305" s="18"/>
      <c r="BG305" s="19">
        <v>4</v>
      </c>
      <c r="BH305" s="19">
        <v>6</v>
      </c>
      <c r="BI305" s="1">
        <v>1</v>
      </c>
      <c r="BJ305" s="1">
        <v>0</v>
      </c>
      <c r="BK305" s="1">
        <v>0</v>
      </c>
      <c r="BL305" s="48" t="s">
        <v>683</v>
      </c>
      <c r="BM305" s="1" t="s">
        <v>683</v>
      </c>
      <c r="BN305" s="49" t="s">
        <v>72</v>
      </c>
      <c r="BO305" s="49" t="s">
        <v>73</v>
      </c>
      <c r="BV305" s="1">
        <f t="shared" si="29"/>
        <v>49</v>
      </c>
      <c r="BW305" s="1">
        <f t="shared" si="30"/>
        <v>0</v>
      </c>
      <c r="BX305" s="1">
        <f t="shared" si="31"/>
        <v>-86</v>
      </c>
      <c r="CF305" s="1">
        <f t="shared" si="26"/>
        <v>0</v>
      </c>
      <c r="CG305" s="7">
        <f t="shared" si="27"/>
        <v>0</v>
      </c>
      <c r="CH305" s="2" t="e">
        <f>VLOOKUP(C305,'[1]Notes &amp; Changes'!$D$58:$E$1012,2,FALSE)</f>
        <v>#N/A</v>
      </c>
      <c r="CI305" s="1" t="e">
        <f t="shared" si="28"/>
        <v>#N/A</v>
      </c>
      <c r="CJ305" s="1">
        <f>ROW()</f>
        <v>305</v>
      </c>
    </row>
    <row r="306" spans="2:88" x14ac:dyDescent="0.3">
      <c r="B306" s="1">
        <v>295</v>
      </c>
      <c r="C306" s="16" t="s">
        <v>684</v>
      </c>
      <c r="D306" s="16" t="s">
        <v>69</v>
      </c>
      <c r="E306" s="18">
        <v>6</v>
      </c>
      <c r="F306" s="41">
        <v>6</v>
      </c>
      <c r="G306" s="42">
        <v>1</v>
      </c>
      <c r="H306" s="18">
        <v>3</v>
      </c>
      <c r="I306" s="18">
        <v>3</v>
      </c>
      <c r="J306" s="18">
        <v>0</v>
      </c>
      <c r="K306" s="18" t="s">
        <v>70</v>
      </c>
      <c r="L306" s="16"/>
      <c r="M306" s="43">
        <v>0</v>
      </c>
      <c r="N306" s="19">
        <v>0</v>
      </c>
      <c r="O306" s="19">
        <v>0</v>
      </c>
      <c r="P306" s="19">
        <v>0</v>
      </c>
      <c r="Q306" s="44">
        <v>0</v>
      </c>
      <c r="R306" s="19" t="s">
        <v>70</v>
      </c>
      <c r="S306" s="19" t="s">
        <v>70</v>
      </c>
      <c r="T306" s="45">
        <v>6</v>
      </c>
      <c r="V306" s="18">
        <v>0</v>
      </c>
      <c r="W306" s="41">
        <v>0</v>
      </c>
      <c r="X306" s="42">
        <v>0</v>
      </c>
      <c r="Y306" s="18">
        <v>0</v>
      </c>
      <c r="Z306" s="18">
        <v>0</v>
      </c>
      <c r="AA306" s="18">
        <v>0</v>
      </c>
      <c r="AB306" s="18" t="s">
        <v>70</v>
      </c>
      <c r="AC306" s="16"/>
      <c r="AD306" s="43">
        <v>0</v>
      </c>
      <c r="AE306" s="19">
        <v>0</v>
      </c>
      <c r="AF306" s="19">
        <v>0</v>
      </c>
      <c r="AG306" s="19">
        <v>0</v>
      </c>
      <c r="AH306" s="46">
        <v>0</v>
      </c>
      <c r="AI306" s="19" t="s">
        <v>70</v>
      </c>
      <c r="AJ306" s="19" t="s">
        <v>70</v>
      </c>
      <c r="AK306" s="45">
        <v>0</v>
      </c>
      <c r="AL306" s="16"/>
      <c r="AM306" s="18">
        <v>0</v>
      </c>
      <c r="AN306" s="41">
        <v>0</v>
      </c>
      <c r="AO306" s="42">
        <v>0</v>
      </c>
      <c r="AP306" s="18">
        <v>0</v>
      </c>
      <c r="AQ306" s="18">
        <v>0</v>
      </c>
      <c r="AR306" s="18"/>
      <c r="AS306" s="18" t="s">
        <v>70</v>
      </c>
      <c r="AT306" s="16"/>
      <c r="AU306" s="43">
        <v>0</v>
      </c>
      <c r="AV306" s="19">
        <v>0</v>
      </c>
      <c r="AW306" s="19">
        <v>0</v>
      </c>
      <c r="AX306" s="19">
        <v>0</v>
      </c>
      <c r="AY306" s="44">
        <v>0</v>
      </c>
      <c r="AZ306" s="19" t="s">
        <v>70</v>
      </c>
      <c r="BA306" s="19" t="s">
        <v>70</v>
      </c>
      <c r="BB306" s="45">
        <v>0</v>
      </c>
      <c r="BC306" s="16"/>
      <c r="BD306" s="47">
        <v>0</v>
      </c>
      <c r="BE306" s="41">
        <v>6</v>
      </c>
      <c r="BF306" s="18"/>
      <c r="BG306" s="19">
        <v>6</v>
      </c>
      <c r="BH306" s="19">
        <v>6</v>
      </c>
      <c r="BI306" s="1">
        <v>1</v>
      </c>
      <c r="BJ306" s="1">
        <v>0</v>
      </c>
      <c r="BK306" s="1">
        <v>0</v>
      </c>
      <c r="BL306" s="48" t="s">
        <v>685</v>
      </c>
      <c r="BM306" s="1" t="s">
        <v>685</v>
      </c>
      <c r="BN306" s="49" t="s">
        <v>72</v>
      </c>
      <c r="BO306" s="49" t="s">
        <v>73</v>
      </c>
      <c r="BV306" s="1">
        <f t="shared" si="29"/>
        <v>49</v>
      </c>
      <c r="BW306" s="1">
        <f t="shared" si="30"/>
        <v>0</v>
      </c>
      <c r="BX306" s="1">
        <f t="shared" si="31"/>
        <v>-86</v>
      </c>
      <c r="CF306" s="1">
        <f t="shared" si="26"/>
        <v>0</v>
      </c>
      <c r="CG306" s="7">
        <f t="shared" si="27"/>
        <v>0</v>
      </c>
      <c r="CH306" s="2" t="e">
        <f>VLOOKUP(C306,'[1]Notes &amp; Changes'!$D$58:$E$1012,2,FALSE)</f>
        <v>#N/A</v>
      </c>
      <c r="CI306" s="1" t="e">
        <f t="shared" si="28"/>
        <v>#N/A</v>
      </c>
      <c r="CJ306" s="1">
        <f>ROW()</f>
        <v>306</v>
      </c>
    </row>
    <row r="307" spans="2:88" x14ac:dyDescent="0.3">
      <c r="B307" s="1">
        <v>296</v>
      </c>
      <c r="C307" s="16" t="s">
        <v>686</v>
      </c>
      <c r="D307" s="16" t="s">
        <v>645</v>
      </c>
      <c r="E307" s="18">
        <v>6</v>
      </c>
      <c r="F307" s="41">
        <v>6</v>
      </c>
      <c r="G307" s="42">
        <v>1</v>
      </c>
      <c r="H307" s="18">
        <v>1</v>
      </c>
      <c r="I307" s="18">
        <v>5</v>
      </c>
      <c r="J307" s="18">
        <v>0</v>
      </c>
      <c r="K307" s="18" t="s">
        <v>70</v>
      </c>
      <c r="L307" s="16"/>
      <c r="M307" s="43">
        <v>0</v>
      </c>
      <c r="N307" s="19">
        <v>0</v>
      </c>
      <c r="O307" s="19">
        <v>0</v>
      </c>
      <c r="P307" s="19">
        <v>0</v>
      </c>
      <c r="Q307" s="44">
        <v>0</v>
      </c>
      <c r="R307" s="19" t="s">
        <v>70</v>
      </c>
      <c r="S307" s="19" t="s">
        <v>70</v>
      </c>
      <c r="T307" s="45">
        <v>6</v>
      </c>
      <c r="V307" s="18">
        <v>0</v>
      </c>
      <c r="W307" s="41">
        <v>0</v>
      </c>
      <c r="X307" s="42">
        <v>0</v>
      </c>
      <c r="Y307" s="18">
        <v>0</v>
      </c>
      <c r="Z307" s="18">
        <v>0</v>
      </c>
      <c r="AA307" s="18">
        <v>0</v>
      </c>
      <c r="AB307" s="18" t="s">
        <v>70</v>
      </c>
      <c r="AC307" s="16"/>
      <c r="AD307" s="43">
        <v>0</v>
      </c>
      <c r="AE307" s="19">
        <v>0</v>
      </c>
      <c r="AF307" s="19">
        <v>0</v>
      </c>
      <c r="AG307" s="19">
        <v>0</v>
      </c>
      <c r="AH307" s="46">
        <v>0</v>
      </c>
      <c r="AI307" s="19" t="s">
        <v>70</v>
      </c>
      <c r="AJ307" s="19" t="s">
        <v>70</v>
      </c>
      <c r="AK307" s="45">
        <v>0</v>
      </c>
      <c r="AL307" s="16"/>
      <c r="AM307" s="18">
        <v>0</v>
      </c>
      <c r="AN307" s="41">
        <v>0</v>
      </c>
      <c r="AO307" s="42">
        <v>0</v>
      </c>
      <c r="AP307" s="18">
        <v>0</v>
      </c>
      <c r="AQ307" s="18">
        <v>0</v>
      </c>
      <c r="AR307" s="18"/>
      <c r="AS307" s="18" t="s">
        <v>70</v>
      </c>
      <c r="AT307" s="16"/>
      <c r="AU307" s="43">
        <v>0</v>
      </c>
      <c r="AV307" s="19">
        <v>0</v>
      </c>
      <c r="AW307" s="19">
        <v>0</v>
      </c>
      <c r="AX307" s="19">
        <v>0</v>
      </c>
      <c r="AY307" s="44">
        <v>0</v>
      </c>
      <c r="AZ307" s="19" t="s">
        <v>70</v>
      </c>
      <c r="BA307" s="19" t="s">
        <v>70</v>
      </c>
      <c r="BB307" s="45">
        <v>0</v>
      </c>
      <c r="BC307" s="16"/>
      <c r="BD307" s="47">
        <v>0</v>
      </c>
      <c r="BE307" s="41">
        <v>6</v>
      </c>
      <c r="BF307" s="18"/>
      <c r="BG307" s="19">
        <v>6</v>
      </c>
      <c r="BH307" s="19">
        <v>6</v>
      </c>
      <c r="BI307" s="1">
        <v>1</v>
      </c>
      <c r="BJ307" s="1">
        <v>0</v>
      </c>
      <c r="BK307" s="1">
        <v>0</v>
      </c>
      <c r="BL307" s="48" t="s">
        <v>687</v>
      </c>
      <c r="BM307" s="1" t="s">
        <v>646</v>
      </c>
      <c r="BN307" s="49" t="s">
        <v>72</v>
      </c>
      <c r="BO307" s="49" t="s">
        <v>73</v>
      </c>
      <c r="BV307" s="1">
        <f t="shared" si="29"/>
        <v>49</v>
      </c>
      <c r="BW307" s="1">
        <f t="shared" si="30"/>
        <v>0</v>
      </c>
      <c r="BX307" s="1">
        <f t="shared" si="31"/>
        <v>-86</v>
      </c>
      <c r="CF307" s="1">
        <f t="shared" si="26"/>
        <v>0</v>
      </c>
      <c r="CG307" s="7">
        <f t="shared" si="27"/>
        <v>0</v>
      </c>
      <c r="CH307" s="2" t="e">
        <f>VLOOKUP(C307,'[1]Notes &amp; Changes'!$D$58:$E$1012,2,FALSE)</f>
        <v>#N/A</v>
      </c>
      <c r="CI307" s="1" t="e">
        <f t="shared" si="28"/>
        <v>#N/A</v>
      </c>
      <c r="CJ307" s="1">
        <f>ROW()</f>
        <v>307</v>
      </c>
    </row>
    <row r="308" spans="2:88" x14ac:dyDescent="0.3">
      <c r="B308" s="1">
        <v>297</v>
      </c>
      <c r="C308" s="16" t="s">
        <v>688</v>
      </c>
      <c r="D308" s="16" t="s">
        <v>126</v>
      </c>
      <c r="E308" s="18">
        <v>6</v>
      </c>
      <c r="F308" s="41">
        <v>6</v>
      </c>
      <c r="G308" s="42">
        <v>1</v>
      </c>
      <c r="H308" s="18">
        <v>6</v>
      </c>
      <c r="I308" s="18">
        <v>0</v>
      </c>
      <c r="J308" s="18">
        <v>0</v>
      </c>
      <c r="K308" s="18" t="s">
        <v>70</v>
      </c>
      <c r="L308" s="16"/>
      <c r="M308" s="43">
        <v>0</v>
      </c>
      <c r="N308" s="19">
        <v>0</v>
      </c>
      <c r="O308" s="19">
        <v>0</v>
      </c>
      <c r="P308" s="19">
        <v>0</v>
      </c>
      <c r="Q308" s="44">
        <v>0</v>
      </c>
      <c r="R308" s="19" t="s">
        <v>70</v>
      </c>
      <c r="S308" s="19" t="s">
        <v>70</v>
      </c>
      <c r="T308" s="45">
        <v>6</v>
      </c>
      <c r="V308" s="18">
        <v>0</v>
      </c>
      <c r="W308" s="41">
        <v>0</v>
      </c>
      <c r="X308" s="42">
        <v>0</v>
      </c>
      <c r="Y308" s="18">
        <v>0</v>
      </c>
      <c r="Z308" s="18">
        <v>0</v>
      </c>
      <c r="AA308" s="18">
        <v>0</v>
      </c>
      <c r="AB308" s="18" t="s">
        <v>70</v>
      </c>
      <c r="AC308" s="16"/>
      <c r="AD308" s="43">
        <v>0</v>
      </c>
      <c r="AE308" s="19">
        <v>0</v>
      </c>
      <c r="AF308" s="19">
        <v>0</v>
      </c>
      <c r="AG308" s="19">
        <v>0</v>
      </c>
      <c r="AH308" s="46">
        <v>0</v>
      </c>
      <c r="AI308" s="19" t="s">
        <v>70</v>
      </c>
      <c r="AJ308" s="19" t="s">
        <v>70</v>
      </c>
      <c r="AK308" s="45">
        <v>0</v>
      </c>
      <c r="AL308" s="16"/>
      <c r="AM308" s="18">
        <v>0</v>
      </c>
      <c r="AN308" s="41">
        <v>0</v>
      </c>
      <c r="AO308" s="42">
        <v>0</v>
      </c>
      <c r="AP308" s="18">
        <v>0</v>
      </c>
      <c r="AQ308" s="18">
        <v>0</v>
      </c>
      <c r="AR308" s="18"/>
      <c r="AS308" s="18" t="s">
        <v>70</v>
      </c>
      <c r="AT308" s="16"/>
      <c r="AU308" s="43">
        <v>0</v>
      </c>
      <c r="AV308" s="19">
        <v>0</v>
      </c>
      <c r="AW308" s="19">
        <v>0</v>
      </c>
      <c r="AX308" s="19">
        <v>0</v>
      </c>
      <c r="AY308" s="44">
        <v>0</v>
      </c>
      <c r="AZ308" s="19" t="s">
        <v>70</v>
      </c>
      <c r="BA308" s="19" t="s">
        <v>70</v>
      </c>
      <c r="BB308" s="45">
        <v>0</v>
      </c>
      <c r="BC308" s="16"/>
      <c r="BD308" s="47">
        <v>0</v>
      </c>
      <c r="BE308" s="41">
        <v>6</v>
      </c>
      <c r="BF308" s="18"/>
      <c r="BG308" s="19">
        <v>6</v>
      </c>
      <c r="BH308" s="19">
        <v>6</v>
      </c>
      <c r="BI308" s="1">
        <v>1</v>
      </c>
      <c r="BJ308" s="1">
        <v>0</v>
      </c>
      <c r="BK308" s="1">
        <v>0</v>
      </c>
      <c r="BL308" s="48" t="s">
        <v>689</v>
      </c>
      <c r="BM308" s="1" t="s">
        <v>689</v>
      </c>
      <c r="BN308" s="49" t="s">
        <v>72</v>
      </c>
      <c r="BO308" s="49" t="s">
        <v>73</v>
      </c>
      <c r="BV308" s="1">
        <f t="shared" si="29"/>
        <v>49</v>
      </c>
      <c r="BW308" s="1">
        <f t="shared" si="30"/>
        <v>0</v>
      </c>
      <c r="BX308" s="1">
        <f t="shared" si="31"/>
        <v>-86</v>
      </c>
      <c r="CF308" s="1">
        <f t="shared" si="26"/>
        <v>0</v>
      </c>
      <c r="CG308" s="7">
        <f t="shared" si="27"/>
        <v>0</v>
      </c>
      <c r="CH308" s="2" t="e">
        <f>VLOOKUP(C308,'[1]Notes &amp; Changes'!$D$58:$E$1012,2,FALSE)</f>
        <v>#N/A</v>
      </c>
      <c r="CI308" s="1" t="e">
        <f t="shared" si="28"/>
        <v>#N/A</v>
      </c>
      <c r="CJ308" s="1">
        <f>ROW()</f>
        <v>308</v>
      </c>
    </row>
    <row r="309" spans="2:88" x14ac:dyDescent="0.3">
      <c r="B309" s="1">
        <v>298</v>
      </c>
      <c r="C309" s="16" t="s">
        <v>690</v>
      </c>
      <c r="D309" s="16" t="s">
        <v>180</v>
      </c>
      <c r="E309" s="18">
        <v>6</v>
      </c>
      <c r="F309" s="41">
        <v>6</v>
      </c>
      <c r="G309" s="42">
        <v>1</v>
      </c>
      <c r="H309" s="18">
        <v>2</v>
      </c>
      <c r="I309" s="18">
        <v>2</v>
      </c>
      <c r="J309" s="18">
        <v>2</v>
      </c>
      <c r="K309" s="18" t="s">
        <v>70</v>
      </c>
      <c r="L309" s="16"/>
      <c r="M309" s="43">
        <v>0</v>
      </c>
      <c r="N309" s="19">
        <v>0</v>
      </c>
      <c r="O309" s="19">
        <v>0</v>
      </c>
      <c r="P309" s="19">
        <v>0</v>
      </c>
      <c r="Q309" s="44">
        <v>0</v>
      </c>
      <c r="R309" s="19" t="s">
        <v>70</v>
      </c>
      <c r="S309" s="19" t="s">
        <v>70</v>
      </c>
      <c r="T309" s="45">
        <v>6</v>
      </c>
      <c r="V309" s="18">
        <v>0</v>
      </c>
      <c r="W309" s="41">
        <v>0</v>
      </c>
      <c r="X309" s="42">
        <v>0</v>
      </c>
      <c r="Y309" s="18">
        <v>0</v>
      </c>
      <c r="Z309" s="18">
        <v>0</v>
      </c>
      <c r="AA309" s="18">
        <v>0</v>
      </c>
      <c r="AB309" s="18" t="s">
        <v>70</v>
      </c>
      <c r="AC309" s="16"/>
      <c r="AD309" s="43">
        <v>0</v>
      </c>
      <c r="AE309" s="19">
        <v>0</v>
      </c>
      <c r="AF309" s="19">
        <v>0</v>
      </c>
      <c r="AG309" s="19">
        <v>0</v>
      </c>
      <c r="AH309" s="46">
        <v>0</v>
      </c>
      <c r="AI309" s="19" t="s">
        <v>70</v>
      </c>
      <c r="AJ309" s="19" t="s">
        <v>70</v>
      </c>
      <c r="AK309" s="45">
        <v>0</v>
      </c>
      <c r="AL309" s="16"/>
      <c r="AM309" s="18">
        <v>0</v>
      </c>
      <c r="AN309" s="41">
        <v>0</v>
      </c>
      <c r="AO309" s="42">
        <v>0</v>
      </c>
      <c r="AP309" s="18">
        <v>0</v>
      </c>
      <c r="AQ309" s="18">
        <v>0</v>
      </c>
      <c r="AR309" s="18"/>
      <c r="AS309" s="18" t="s">
        <v>70</v>
      </c>
      <c r="AT309" s="16"/>
      <c r="AU309" s="43">
        <v>0</v>
      </c>
      <c r="AV309" s="19">
        <v>0</v>
      </c>
      <c r="AW309" s="19">
        <v>0</v>
      </c>
      <c r="AX309" s="19">
        <v>0</v>
      </c>
      <c r="AY309" s="44">
        <v>0</v>
      </c>
      <c r="AZ309" s="19" t="s">
        <v>70</v>
      </c>
      <c r="BA309" s="19" t="s">
        <v>70</v>
      </c>
      <c r="BB309" s="45">
        <v>0</v>
      </c>
      <c r="BC309" s="16"/>
      <c r="BD309" s="47">
        <v>0</v>
      </c>
      <c r="BE309" s="41">
        <v>6</v>
      </c>
      <c r="BF309" s="18"/>
      <c r="BG309" s="19">
        <v>6</v>
      </c>
      <c r="BH309" s="19">
        <v>6</v>
      </c>
      <c r="BI309" s="1">
        <v>1</v>
      </c>
      <c r="BJ309" s="1">
        <v>0</v>
      </c>
      <c r="BK309" s="1">
        <v>0</v>
      </c>
      <c r="BL309" s="48" t="s">
        <v>691</v>
      </c>
      <c r="BM309" s="1" t="s">
        <v>691</v>
      </c>
      <c r="BN309" s="49" t="s">
        <v>72</v>
      </c>
      <c r="BO309" s="49" t="s">
        <v>73</v>
      </c>
      <c r="BV309" s="1">
        <f t="shared" si="29"/>
        <v>49</v>
      </c>
      <c r="BW309" s="1">
        <f t="shared" si="30"/>
        <v>0</v>
      </c>
      <c r="BX309" s="1">
        <f t="shared" si="31"/>
        <v>-86</v>
      </c>
      <c r="CF309" s="1">
        <f t="shared" si="26"/>
        <v>0</v>
      </c>
      <c r="CG309" s="7">
        <f t="shared" si="27"/>
        <v>0</v>
      </c>
      <c r="CH309" s="2" t="str">
        <f>VLOOKUP(C309,'[1]Notes &amp; Changes'!$D$58:$E$1012,2,FALSE)</f>
        <v>Cape Town Photographic Society</v>
      </c>
      <c r="CI309" s="1" t="str">
        <f t="shared" si="28"/>
        <v>Ok</v>
      </c>
      <c r="CJ309" s="1">
        <f>ROW()</f>
        <v>309</v>
      </c>
    </row>
    <row r="310" spans="2:88" x14ac:dyDescent="0.3">
      <c r="B310" s="1">
        <v>299</v>
      </c>
      <c r="C310" s="16" t="s">
        <v>692</v>
      </c>
      <c r="D310" s="16" t="s">
        <v>200</v>
      </c>
      <c r="E310" s="18">
        <v>6</v>
      </c>
      <c r="F310" s="41">
        <v>6</v>
      </c>
      <c r="G310" s="42">
        <v>1</v>
      </c>
      <c r="H310" s="18">
        <v>3</v>
      </c>
      <c r="I310" s="18">
        <v>0</v>
      </c>
      <c r="J310" s="18">
        <v>3</v>
      </c>
      <c r="K310" s="18" t="s">
        <v>70</v>
      </c>
      <c r="L310" s="16"/>
      <c r="M310" s="43">
        <v>0</v>
      </c>
      <c r="N310" s="19">
        <v>0</v>
      </c>
      <c r="O310" s="19">
        <v>0</v>
      </c>
      <c r="P310" s="19">
        <v>0</v>
      </c>
      <c r="Q310" s="44">
        <v>0</v>
      </c>
      <c r="R310" s="19" t="s">
        <v>70</v>
      </c>
      <c r="S310" s="19" t="s">
        <v>70</v>
      </c>
      <c r="T310" s="45">
        <v>6</v>
      </c>
      <c r="V310" s="18">
        <v>0</v>
      </c>
      <c r="W310" s="41">
        <v>0</v>
      </c>
      <c r="X310" s="42">
        <v>0</v>
      </c>
      <c r="Y310" s="18">
        <v>0</v>
      </c>
      <c r="Z310" s="18">
        <v>0</v>
      </c>
      <c r="AA310" s="18">
        <v>0</v>
      </c>
      <c r="AB310" s="18" t="s">
        <v>70</v>
      </c>
      <c r="AC310" s="16"/>
      <c r="AD310" s="43">
        <v>0</v>
      </c>
      <c r="AE310" s="19">
        <v>0</v>
      </c>
      <c r="AF310" s="19">
        <v>0</v>
      </c>
      <c r="AG310" s="19">
        <v>0</v>
      </c>
      <c r="AH310" s="46">
        <v>0</v>
      </c>
      <c r="AI310" s="19" t="s">
        <v>70</v>
      </c>
      <c r="AJ310" s="19" t="s">
        <v>70</v>
      </c>
      <c r="AK310" s="45">
        <v>0</v>
      </c>
      <c r="AL310" s="16"/>
      <c r="AM310" s="18">
        <v>0</v>
      </c>
      <c r="AN310" s="41">
        <v>0</v>
      </c>
      <c r="AO310" s="42">
        <v>0</v>
      </c>
      <c r="AP310" s="18">
        <v>0</v>
      </c>
      <c r="AQ310" s="18">
        <v>0</v>
      </c>
      <c r="AR310" s="18"/>
      <c r="AS310" s="18" t="s">
        <v>70</v>
      </c>
      <c r="AT310" s="16"/>
      <c r="AU310" s="43">
        <v>0</v>
      </c>
      <c r="AV310" s="19">
        <v>0</v>
      </c>
      <c r="AW310" s="19">
        <v>0</v>
      </c>
      <c r="AX310" s="19">
        <v>0</v>
      </c>
      <c r="AY310" s="44">
        <v>0</v>
      </c>
      <c r="AZ310" s="19" t="s">
        <v>70</v>
      </c>
      <c r="BA310" s="19" t="s">
        <v>70</v>
      </c>
      <c r="BB310" s="45">
        <v>0</v>
      </c>
      <c r="BC310" s="16"/>
      <c r="BD310" s="47">
        <v>0</v>
      </c>
      <c r="BE310" s="41">
        <v>6</v>
      </c>
      <c r="BF310" s="18"/>
      <c r="BG310" s="19">
        <v>6</v>
      </c>
      <c r="BH310" s="19">
        <v>6</v>
      </c>
      <c r="BI310" s="1">
        <v>1</v>
      </c>
      <c r="BJ310" s="1">
        <v>0</v>
      </c>
      <c r="BK310" s="1">
        <v>0</v>
      </c>
      <c r="BL310" s="48" t="s">
        <v>693</v>
      </c>
      <c r="BM310" s="1" t="s">
        <v>693</v>
      </c>
      <c r="BN310" s="49" t="s">
        <v>72</v>
      </c>
      <c r="BO310" s="49" t="s">
        <v>73</v>
      </c>
      <c r="BV310" s="1">
        <f t="shared" si="29"/>
        <v>49</v>
      </c>
      <c r="BW310" s="1">
        <f t="shared" si="30"/>
        <v>0</v>
      </c>
      <c r="BX310" s="1">
        <f t="shared" si="31"/>
        <v>-86</v>
      </c>
      <c r="CF310" s="1">
        <f t="shared" si="26"/>
        <v>0</v>
      </c>
      <c r="CG310" s="7">
        <f t="shared" si="27"/>
        <v>0</v>
      </c>
      <c r="CH310" s="2" t="e">
        <f>VLOOKUP(C310,'[1]Notes &amp; Changes'!$D$58:$E$1012,2,FALSE)</f>
        <v>#N/A</v>
      </c>
      <c r="CI310" s="1" t="e">
        <f t="shared" si="28"/>
        <v>#N/A</v>
      </c>
      <c r="CJ310" s="1">
        <f>ROW()</f>
        <v>310</v>
      </c>
    </row>
    <row r="311" spans="2:88" x14ac:dyDescent="0.3">
      <c r="B311" s="1">
        <v>300</v>
      </c>
      <c r="C311" s="16" t="s">
        <v>694</v>
      </c>
      <c r="D311" s="16" t="s">
        <v>155</v>
      </c>
      <c r="E311" s="18">
        <v>5</v>
      </c>
      <c r="F311" s="41">
        <v>6</v>
      </c>
      <c r="G311" s="42">
        <v>1.2</v>
      </c>
      <c r="H311" s="18">
        <v>6</v>
      </c>
      <c r="I311" s="18">
        <v>0</v>
      </c>
      <c r="J311" s="18">
        <v>0</v>
      </c>
      <c r="K311" s="18" t="s">
        <v>70</v>
      </c>
      <c r="L311" s="16"/>
      <c r="M311" s="43">
        <v>0</v>
      </c>
      <c r="N311" s="19">
        <v>0</v>
      </c>
      <c r="O311" s="19">
        <v>0</v>
      </c>
      <c r="P311" s="19">
        <v>0</v>
      </c>
      <c r="Q311" s="44">
        <v>0</v>
      </c>
      <c r="R311" s="19" t="s">
        <v>70</v>
      </c>
      <c r="S311" s="19" t="s">
        <v>70</v>
      </c>
      <c r="T311" s="45">
        <v>6</v>
      </c>
      <c r="V311" s="18">
        <v>0</v>
      </c>
      <c r="W311" s="41">
        <v>0</v>
      </c>
      <c r="X311" s="42">
        <v>0</v>
      </c>
      <c r="Y311" s="18">
        <v>0</v>
      </c>
      <c r="Z311" s="18">
        <v>0</v>
      </c>
      <c r="AA311" s="18">
        <v>0</v>
      </c>
      <c r="AB311" s="18" t="s">
        <v>70</v>
      </c>
      <c r="AC311" s="16"/>
      <c r="AD311" s="43">
        <v>0</v>
      </c>
      <c r="AE311" s="19">
        <v>0</v>
      </c>
      <c r="AF311" s="19">
        <v>0</v>
      </c>
      <c r="AG311" s="19">
        <v>0</v>
      </c>
      <c r="AH311" s="46">
        <v>0</v>
      </c>
      <c r="AI311" s="19" t="s">
        <v>70</v>
      </c>
      <c r="AJ311" s="19" t="s">
        <v>70</v>
      </c>
      <c r="AK311" s="45">
        <v>0</v>
      </c>
      <c r="AL311" s="16"/>
      <c r="AM311" s="18">
        <v>0</v>
      </c>
      <c r="AN311" s="41">
        <v>0</v>
      </c>
      <c r="AO311" s="42">
        <v>0</v>
      </c>
      <c r="AP311" s="18">
        <v>0</v>
      </c>
      <c r="AQ311" s="18">
        <v>0</v>
      </c>
      <c r="AR311" s="18"/>
      <c r="AS311" s="18" t="s">
        <v>70</v>
      </c>
      <c r="AT311" s="16"/>
      <c r="AU311" s="43">
        <v>0</v>
      </c>
      <c r="AV311" s="19">
        <v>0</v>
      </c>
      <c r="AW311" s="19">
        <v>0</v>
      </c>
      <c r="AX311" s="19">
        <v>0</v>
      </c>
      <c r="AY311" s="44">
        <v>0</v>
      </c>
      <c r="AZ311" s="19" t="s">
        <v>70</v>
      </c>
      <c r="BA311" s="19" t="s">
        <v>70</v>
      </c>
      <c r="BB311" s="45">
        <v>0</v>
      </c>
      <c r="BC311" s="16"/>
      <c r="BD311" s="47">
        <v>0</v>
      </c>
      <c r="BE311" s="41">
        <v>6</v>
      </c>
      <c r="BF311" s="18"/>
      <c r="BG311" s="19">
        <v>5</v>
      </c>
      <c r="BH311" s="19">
        <v>6</v>
      </c>
      <c r="BI311" s="1">
        <v>1</v>
      </c>
      <c r="BJ311" s="1">
        <v>0</v>
      </c>
      <c r="BK311" s="1">
        <v>0</v>
      </c>
      <c r="BL311" s="48" t="s">
        <v>695</v>
      </c>
      <c r="BM311" s="1" t="s">
        <v>695</v>
      </c>
      <c r="BN311" s="49" t="s">
        <v>72</v>
      </c>
      <c r="BO311" s="49" t="s">
        <v>73</v>
      </c>
      <c r="BV311" s="1">
        <f t="shared" si="29"/>
        <v>49</v>
      </c>
      <c r="BW311" s="1">
        <f t="shared" si="30"/>
        <v>0</v>
      </c>
      <c r="BX311" s="1">
        <f t="shared" si="31"/>
        <v>-86</v>
      </c>
      <c r="CF311" s="1">
        <f t="shared" si="26"/>
        <v>0</v>
      </c>
      <c r="CG311" s="7">
        <f t="shared" si="27"/>
        <v>0</v>
      </c>
      <c r="CH311" s="2" t="str">
        <f>VLOOKUP(C311,'[1]Notes &amp; Changes'!$D$58:$E$1012,2,FALSE)</f>
        <v>Brandpuntfotoklub</v>
      </c>
      <c r="CI311" s="1" t="str">
        <f t="shared" si="28"/>
        <v>Ok</v>
      </c>
      <c r="CJ311" s="1">
        <f>ROW()</f>
        <v>311</v>
      </c>
    </row>
    <row r="312" spans="2:88" x14ac:dyDescent="0.3">
      <c r="B312" s="1">
        <v>301</v>
      </c>
      <c r="C312" s="16" t="s">
        <v>696</v>
      </c>
      <c r="D312" s="16" t="s">
        <v>117</v>
      </c>
      <c r="E312" s="18">
        <v>12</v>
      </c>
      <c r="F312" s="41">
        <v>6</v>
      </c>
      <c r="G312" s="42">
        <v>0.5</v>
      </c>
      <c r="H312" s="18">
        <v>0</v>
      </c>
      <c r="I312" s="18">
        <v>6</v>
      </c>
      <c r="J312" s="18">
        <v>0</v>
      </c>
      <c r="K312" s="18" t="s">
        <v>70</v>
      </c>
      <c r="L312" s="16"/>
      <c r="M312" s="43">
        <v>0</v>
      </c>
      <c r="N312" s="19">
        <v>0</v>
      </c>
      <c r="O312" s="19">
        <v>0</v>
      </c>
      <c r="P312" s="19">
        <v>0</v>
      </c>
      <c r="Q312" s="44">
        <v>0</v>
      </c>
      <c r="R312" s="19" t="s">
        <v>70</v>
      </c>
      <c r="S312" s="19" t="s">
        <v>70</v>
      </c>
      <c r="T312" s="45">
        <v>6</v>
      </c>
      <c r="V312" s="18">
        <v>0</v>
      </c>
      <c r="W312" s="41">
        <v>0</v>
      </c>
      <c r="X312" s="42">
        <v>0</v>
      </c>
      <c r="Y312" s="18">
        <v>0</v>
      </c>
      <c r="Z312" s="18">
        <v>0</v>
      </c>
      <c r="AA312" s="18">
        <v>0</v>
      </c>
      <c r="AB312" s="18" t="s">
        <v>70</v>
      </c>
      <c r="AC312" s="16"/>
      <c r="AD312" s="43">
        <v>0</v>
      </c>
      <c r="AE312" s="19">
        <v>0</v>
      </c>
      <c r="AF312" s="19">
        <v>0</v>
      </c>
      <c r="AG312" s="19">
        <v>0</v>
      </c>
      <c r="AH312" s="46">
        <v>0</v>
      </c>
      <c r="AI312" s="19" t="s">
        <v>70</v>
      </c>
      <c r="AJ312" s="19" t="s">
        <v>70</v>
      </c>
      <c r="AK312" s="45">
        <v>0</v>
      </c>
      <c r="AL312" s="16"/>
      <c r="AM312" s="18">
        <v>0</v>
      </c>
      <c r="AN312" s="41">
        <v>0</v>
      </c>
      <c r="AO312" s="42">
        <v>0</v>
      </c>
      <c r="AP312" s="18">
        <v>0</v>
      </c>
      <c r="AQ312" s="18">
        <v>0</v>
      </c>
      <c r="AR312" s="18"/>
      <c r="AS312" s="18" t="s">
        <v>70</v>
      </c>
      <c r="AT312" s="16"/>
      <c r="AU312" s="43">
        <v>0</v>
      </c>
      <c r="AV312" s="19">
        <v>0</v>
      </c>
      <c r="AW312" s="19">
        <v>0</v>
      </c>
      <c r="AX312" s="19">
        <v>0</v>
      </c>
      <c r="AY312" s="44">
        <v>0</v>
      </c>
      <c r="AZ312" s="19" t="s">
        <v>70</v>
      </c>
      <c r="BA312" s="19" t="s">
        <v>70</v>
      </c>
      <c r="BB312" s="45">
        <v>0</v>
      </c>
      <c r="BC312" s="16"/>
      <c r="BD312" s="47">
        <v>0</v>
      </c>
      <c r="BE312" s="41">
        <v>6</v>
      </c>
      <c r="BF312" s="18"/>
      <c r="BG312" s="19">
        <v>12</v>
      </c>
      <c r="BH312" s="19">
        <v>6</v>
      </c>
      <c r="BI312" s="1">
        <v>1</v>
      </c>
      <c r="BJ312" s="1">
        <v>0</v>
      </c>
      <c r="BK312" s="1">
        <v>0</v>
      </c>
      <c r="BL312" s="48" t="s">
        <v>697</v>
      </c>
      <c r="BM312" s="1" t="s">
        <v>697</v>
      </c>
      <c r="BN312" s="49" t="s">
        <v>72</v>
      </c>
      <c r="BO312" s="49" t="s">
        <v>73</v>
      </c>
      <c r="BV312" s="1">
        <f t="shared" si="29"/>
        <v>49</v>
      </c>
      <c r="BW312" s="1">
        <f t="shared" si="30"/>
        <v>0</v>
      </c>
      <c r="BX312" s="1">
        <f t="shared" si="31"/>
        <v>-86</v>
      </c>
      <c r="CF312" s="1">
        <f t="shared" si="26"/>
        <v>0</v>
      </c>
      <c r="CG312" s="7">
        <f t="shared" si="27"/>
        <v>0</v>
      </c>
      <c r="CH312" s="2" t="e">
        <f>VLOOKUP(C312,'[1]Notes &amp; Changes'!$D$58:$E$1012,2,FALSE)</f>
        <v>#N/A</v>
      </c>
      <c r="CI312" s="1" t="e">
        <f t="shared" si="28"/>
        <v>#N/A</v>
      </c>
      <c r="CJ312" s="1">
        <f>ROW()</f>
        <v>312</v>
      </c>
    </row>
    <row r="313" spans="2:88" x14ac:dyDescent="0.3">
      <c r="B313" s="1">
        <v>302</v>
      </c>
      <c r="C313" s="16" t="s">
        <v>698</v>
      </c>
      <c r="D313" s="16" t="s">
        <v>699</v>
      </c>
      <c r="E313" s="18">
        <v>6</v>
      </c>
      <c r="F313" s="41">
        <v>6</v>
      </c>
      <c r="G313" s="42">
        <v>1</v>
      </c>
      <c r="H313" s="18">
        <v>3</v>
      </c>
      <c r="I313" s="18">
        <v>0</v>
      </c>
      <c r="J313" s="18">
        <v>3</v>
      </c>
      <c r="K313" s="18" t="s">
        <v>70</v>
      </c>
      <c r="L313" s="16"/>
      <c r="M313" s="43">
        <v>0</v>
      </c>
      <c r="N313" s="19">
        <v>0</v>
      </c>
      <c r="O313" s="19">
        <v>0</v>
      </c>
      <c r="P313" s="19">
        <v>0</v>
      </c>
      <c r="Q313" s="44">
        <v>0</v>
      </c>
      <c r="R313" s="19" t="s">
        <v>70</v>
      </c>
      <c r="S313" s="19" t="s">
        <v>70</v>
      </c>
      <c r="T313" s="45">
        <v>6</v>
      </c>
      <c r="V313" s="18">
        <v>0</v>
      </c>
      <c r="W313" s="41">
        <v>0</v>
      </c>
      <c r="X313" s="42">
        <v>0</v>
      </c>
      <c r="Y313" s="18">
        <v>0</v>
      </c>
      <c r="Z313" s="18">
        <v>0</v>
      </c>
      <c r="AA313" s="18">
        <v>0</v>
      </c>
      <c r="AB313" s="18" t="s">
        <v>70</v>
      </c>
      <c r="AC313" s="16"/>
      <c r="AD313" s="43">
        <v>0</v>
      </c>
      <c r="AE313" s="19">
        <v>0</v>
      </c>
      <c r="AF313" s="19">
        <v>0</v>
      </c>
      <c r="AG313" s="19">
        <v>0</v>
      </c>
      <c r="AH313" s="46">
        <v>0</v>
      </c>
      <c r="AI313" s="19" t="s">
        <v>70</v>
      </c>
      <c r="AJ313" s="19" t="s">
        <v>70</v>
      </c>
      <c r="AK313" s="45">
        <v>0</v>
      </c>
      <c r="AL313" s="16"/>
      <c r="AM313" s="18">
        <v>0</v>
      </c>
      <c r="AN313" s="41">
        <v>0</v>
      </c>
      <c r="AO313" s="42">
        <v>0</v>
      </c>
      <c r="AP313" s="18">
        <v>0</v>
      </c>
      <c r="AQ313" s="18">
        <v>0</v>
      </c>
      <c r="AR313" s="18"/>
      <c r="AS313" s="18" t="s">
        <v>70</v>
      </c>
      <c r="AT313" s="16"/>
      <c r="AU313" s="43">
        <v>0</v>
      </c>
      <c r="AV313" s="19">
        <v>0</v>
      </c>
      <c r="AW313" s="19">
        <v>0</v>
      </c>
      <c r="AX313" s="19">
        <v>0</v>
      </c>
      <c r="AY313" s="44">
        <v>0</v>
      </c>
      <c r="AZ313" s="19" t="s">
        <v>70</v>
      </c>
      <c r="BA313" s="19" t="s">
        <v>70</v>
      </c>
      <c r="BB313" s="45">
        <v>0</v>
      </c>
      <c r="BC313" s="16"/>
      <c r="BD313" s="47">
        <v>0</v>
      </c>
      <c r="BE313" s="41">
        <v>6</v>
      </c>
      <c r="BF313" s="18"/>
      <c r="BG313" s="19">
        <v>6</v>
      </c>
      <c r="BH313" s="19">
        <v>6</v>
      </c>
      <c r="BI313" s="1">
        <v>1</v>
      </c>
      <c r="BJ313" s="1">
        <v>0</v>
      </c>
      <c r="BK313" s="1">
        <v>0</v>
      </c>
      <c r="BL313" s="48" t="s">
        <v>700</v>
      </c>
      <c r="BM313" s="1" t="s">
        <v>700</v>
      </c>
      <c r="BN313" s="49" t="s">
        <v>72</v>
      </c>
      <c r="BO313" s="49" t="s">
        <v>73</v>
      </c>
      <c r="BV313" s="1">
        <f t="shared" si="29"/>
        <v>49</v>
      </c>
      <c r="BW313" s="1">
        <f t="shared" si="30"/>
        <v>0</v>
      </c>
      <c r="BX313" s="1">
        <f t="shared" si="31"/>
        <v>-86</v>
      </c>
      <c r="CF313" s="1">
        <f t="shared" si="26"/>
        <v>0</v>
      </c>
      <c r="CG313" s="7">
        <f t="shared" si="27"/>
        <v>0</v>
      </c>
      <c r="CH313" s="2" t="str">
        <f>VLOOKUP(C313,'[1]Notes &amp; Changes'!$D$58:$E$1012,2,FALSE)</f>
        <v>F-Stop Fotografiese Vereniging</v>
      </c>
      <c r="CI313" s="1" t="str">
        <f t="shared" si="28"/>
        <v>Ok</v>
      </c>
      <c r="CJ313" s="1">
        <f>ROW()</f>
        <v>313</v>
      </c>
    </row>
    <row r="314" spans="2:88" x14ac:dyDescent="0.3">
      <c r="B314" s="1">
        <v>303</v>
      </c>
      <c r="C314" s="16" t="s">
        <v>701</v>
      </c>
      <c r="D314" s="16" t="s">
        <v>145</v>
      </c>
      <c r="E314" s="18">
        <v>6</v>
      </c>
      <c r="F314" s="41">
        <v>6</v>
      </c>
      <c r="G314" s="42">
        <v>1</v>
      </c>
      <c r="H314" s="18">
        <v>3</v>
      </c>
      <c r="I314" s="18">
        <v>3</v>
      </c>
      <c r="J314" s="18">
        <v>0</v>
      </c>
      <c r="K314" s="18" t="s">
        <v>70</v>
      </c>
      <c r="L314" s="16"/>
      <c r="M314" s="43">
        <v>0</v>
      </c>
      <c r="N314" s="19">
        <v>0</v>
      </c>
      <c r="O314" s="19">
        <v>0</v>
      </c>
      <c r="P314" s="19">
        <v>0</v>
      </c>
      <c r="Q314" s="44">
        <v>0</v>
      </c>
      <c r="R314" s="19" t="s">
        <v>70</v>
      </c>
      <c r="S314" s="19" t="s">
        <v>70</v>
      </c>
      <c r="T314" s="45">
        <v>6</v>
      </c>
      <c r="V314" s="18">
        <v>0</v>
      </c>
      <c r="W314" s="41">
        <v>0</v>
      </c>
      <c r="X314" s="42">
        <v>0</v>
      </c>
      <c r="Y314" s="18">
        <v>0</v>
      </c>
      <c r="Z314" s="18">
        <v>0</v>
      </c>
      <c r="AA314" s="18">
        <v>0</v>
      </c>
      <c r="AB314" s="18" t="s">
        <v>70</v>
      </c>
      <c r="AC314" s="16"/>
      <c r="AD314" s="43">
        <v>0</v>
      </c>
      <c r="AE314" s="19">
        <v>0</v>
      </c>
      <c r="AF314" s="19">
        <v>0</v>
      </c>
      <c r="AG314" s="19">
        <v>0</v>
      </c>
      <c r="AH314" s="46">
        <v>0</v>
      </c>
      <c r="AI314" s="19" t="s">
        <v>70</v>
      </c>
      <c r="AJ314" s="19" t="s">
        <v>70</v>
      </c>
      <c r="AK314" s="45">
        <v>0</v>
      </c>
      <c r="AL314" s="16"/>
      <c r="AM314" s="18">
        <v>0</v>
      </c>
      <c r="AN314" s="41">
        <v>0</v>
      </c>
      <c r="AO314" s="42">
        <v>0</v>
      </c>
      <c r="AP314" s="18">
        <v>0</v>
      </c>
      <c r="AQ314" s="18">
        <v>0</v>
      </c>
      <c r="AR314" s="18"/>
      <c r="AS314" s="18" t="s">
        <v>70</v>
      </c>
      <c r="AT314" s="16"/>
      <c r="AU314" s="43">
        <v>0</v>
      </c>
      <c r="AV314" s="19">
        <v>0</v>
      </c>
      <c r="AW314" s="19">
        <v>0</v>
      </c>
      <c r="AX314" s="19">
        <v>0</v>
      </c>
      <c r="AY314" s="44">
        <v>0</v>
      </c>
      <c r="AZ314" s="19" t="s">
        <v>70</v>
      </c>
      <c r="BA314" s="19" t="s">
        <v>70</v>
      </c>
      <c r="BB314" s="45">
        <v>0</v>
      </c>
      <c r="BC314" s="16"/>
      <c r="BD314" s="47">
        <v>0</v>
      </c>
      <c r="BE314" s="41">
        <v>6</v>
      </c>
      <c r="BF314" s="18"/>
      <c r="BG314" s="19">
        <v>6</v>
      </c>
      <c r="BH314" s="19">
        <v>6</v>
      </c>
      <c r="BI314" s="1">
        <v>1</v>
      </c>
      <c r="BJ314" s="1">
        <v>0</v>
      </c>
      <c r="BK314" s="1">
        <v>0</v>
      </c>
      <c r="BL314" s="48" t="s">
        <v>702</v>
      </c>
      <c r="BM314" s="1" t="s">
        <v>702</v>
      </c>
      <c r="BN314" s="49" t="s">
        <v>72</v>
      </c>
      <c r="BO314" s="49" t="s">
        <v>73</v>
      </c>
      <c r="BV314" s="1">
        <f t="shared" si="29"/>
        <v>49</v>
      </c>
      <c r="BW314" s="1">
        <f t="shared" si="30"/>
        <v>0</v>
      </c>
      <c r="BX314" s="1">
        <f t="shared" si="31"/>
        <v>-86</v>
      </c>
      <c r="CF314" s="1">
        <f t="shared" si="26"/>
        <v>0</v>
      </c>
      <c r="CG314" s="7">
        <f t="shared" si="27"/>
        <v>0</v>
      </c>
      <c r="CH314" s="2" t="e">
        <f>VLOOKUP(C314,'[1]Notes &amp; Changes'!$D$58:$E$1012,2,FALSE)</f>
        <v>#N/A</v>
      </c>
      <c r="CI314" s="1" t="e">
        <f t="shared" si="28"/>
        <v>#N/A</v>
      </c>
      <c r="CJ314" s="1">
        <f>ROW()</f>
        <v>314</v>
      </c>
    </row>
    <row r="315" spans="2:88" x14ac:dyDescent="0.3">
      <c r="B315" s="1">
        <v>304</v>
      </c>
      <c r="C315" s="16" t="s">
        <v>703</v>
      </c>
      <c r="D315" s="16" t="s">
        <v>112</v>
      </c>
      <c r="E315" s="18">
        <v>5</v>
      </c>
      <c r="F315" s="41">
        <v>6</v>
      </c>
      <c r="G315" s="42">
        <v>1.2</v>
      </c>
      <c r="H315" s="18">
        <v>5</v>
      </c>
      <c r="I315" s="18">
        <v>0</v>
      </c>
      <c r="J315" s="18">
        <v>1</v>
      </c>
      <c r="K315" s="18" t="s">
        <v>70</v>
      </c>
      <c r="L315" s="16"/>
      <c r="M315" s="43">
        <v>0</v>
      </c>
      <c r="N315" s="19">
        <v>0</v>
      </c>
      <c r="O315" s="19">
        <v>0</v>
      </c>
      <c r="P315" s="19">
        <v>0</v>
      </c>
      <c r="Q315" s="44">
        <v>0</v>
      </c>
      <c r="R315" s="19" t="s">
        <v>70</v>
      </c>
      <c r="S315" s="19" t="s">
        <v>70</v>
      </c>
      <c r="T315" s="45">
        <v>6</v>
      </c>
      <c r="V315" s="18">
        <v>0</v>
      </c>
      <c r="W315" s="41">
        <v>0</v>
      </c>
      <c r="X315" s="42">
        <v>0</v>
      </c>
      <c r="Y315" s="18">
        <v>0</v>
      </c>
      <c r="Z315" s="18">
        <v>0</v>
      </c>
      <c r="AA315" s="18">
        <v>0</v>
      </c>
      <c r="AB315" s="18" t="s">
        <v>70</v>
      </c>
      <c r="AC315" s="16"/>
      <c r="AD315" s="43">
        <v>0</v>
      </c>
      <c r="AE315" s="19">
        <v>0</v>
      </c>
      <c r="AF315" s="19">
        <v>0</v>
      </c>
      <c r="AG315" s="19">
        <v>0</v>
      </c>
      <c r="AH315" s="46">
        <v>0</v>
      </c>
      <c r="AI315" s="19" t="s">
        <v>70</v>
      </c>
      <c r="AJ315" s="19" t="s">
        <v>70</v>
      </c>
      <c r="AK315" s="45">
        <v>0</v>
      </c>
      <c r="AL315" s="16"/>
      <c r="AM315" s="18">
        <v>0</v>
      </c>
      <c r="AN315" s="41">
        <v>0</v>
      </c>
      <c r="AO315" s="42">
        <v>0</v>
      </c>
      <c r="AP315" s="18">
        <v>0</v>
      </c>
      <c r="AQ315" s="18">
        <v>0</v>
      </c>
      <c r="AR315" s="18"/>
      <c r="AS315" s="18" t="s">
        <v>70</v>
      </c>
      <c r="AT315" s="16"/>
      <c r="AU315" s="43">
        <v>0</v>
      </c>
      <c r="AV315" s="19">
        <v>0</v>
      </c>
      <c r="AW315" s="19">
        <v>0</v>
      </c>
      <c r="AX315" s="19">
        <v>0</v>
      </c>
      <c r="AY315" s="44">
        <v>0</v>
      </c>
      <c r="AZ315" s="19" t="s">
        <v>70</v>
      </c>
      <c r="BA315" s="19" t="s">
        <v>70</v>
      </c>
      <c r="BB315" s="45">
        <v>0</v>
      </c>
      <c r="BC315" s="16"/>
      <c r="BD315" s="47">
        <v>0</v>
      </c>
      <c r="BE315" s="41">
        <v>6</v>
      </c>
      <c r="BF315" s="18"/>
      <c r="BG315" s="19">
        <v>5</v>
      </c>
      <c r="BH315" s="19">
        <v>6</v>
      </c>
      <c r="BI315" s="1">
        <v>1</v>
      </c>
      <c r="BJ315" s="1">
        <v>0</v>
      </c>
      <c r="BK315" s="1">
        <v>0</v>
      </c>
      <c r="BL315" s="48" t="s">
        <v>2</v>
      </c>
      <c r="BM315" s="1" t="s">
        <v>2</v>
      </c>
      <c r="BN315" s="49" t="s">
        <v>73</v>
      </c>
      <c r="BO315" s="49" t="s">
        <v>268</v>
      </c>
      <c r="BV315" s="1">
        <f t="shared" si="29"/>
        <v>49</v>
      </c>
      <c r="BW315" s="1">
        <f t="shared" si="30"/>
        <v>0</v>
      </c>
      <c r="BX315" s="1">
        <f t="shared" si="31"/>
        <v>-86</v>
      </c>
      <c r="CF315" s="1">
        <f t="shared" si="26"/>
        <v>0</v>
      </c>
      <c r="CG315" s="7">
        <f t="shared" si="27"/>
        <v>0</v>
      </c>
      <c r="CH315" s="2" t="e">
        <f>VLOOKUP(C315,'[1]Notes &amp; Changes'!$D$58:$E$1012,2,FALSE)</f>
        <v>#N/A</v>
      </c>
      <c r="CI315" s="1" t="e">
        <f t="shared" si="28"/>
        <v>#N/A</v>
      </c>
      <c r="CJ315" s="1">
        <f>ROW()</f>
        <v>315</v>
      </c>
    </row>
    <row r="316" spans="2:88" x14ac:dyDescent="0.2">
      <c r="B316" s="1">
        <v>305</v>
      </c>
      <c r="C316" s="73" t="s">
        <v>704</v>
      </c>
      <c r="D316" s="16" t="s">
        <v>705</v>
      </c>
      <c r="E316" s="18">
        <v>6</v>
      </c>
      <c r="F316" s="41">
        <v>6</v>
      </c>
      <c r="G316" s="42">
        <v>1</v>
      </c>
      <c r="H316" s="18">
        <v>2</v>
      </c>
      <c r="I316" s="18">
        <v>1</v>
      </c>
      <c r="J316" s="18">
        <v>3</v>
      </c>
      <c r="K316" s="18" t="s">
        <v>70</v>
      </c>
      <c r="L316" s="16"/>
      <c r="M316" s="43">
        <v>0</v>
      </c>
      <c r="N316" s="19">
        <v>0</v>
      </c>
      <c r="O316" s="19">
        <v>0</v>
      </c>
      <c r="P316" s="19">
        <v>0</v>
      </c>
      <c r="Q316" s="44">
        <v>0</v>
      </c>
      <c r="R316" s="19" t="s">
        <v>70</v>
      </c>
      <c r="S316" s="19" t="s">
        <v>70</v>
      </c>
      <c r="T316" s="45">
        <v>6</v>
      </c>
      <c r="V316" s="18">
        <v>0</v>
      </c>
      <c r="W316" s="41">
        <v>0</v>
      </c>
      <c r="X316" s="42">
        <v>0</v>
      </c>
      <c r="Y316" s="18">
        <v>0</v>
      </c>
      <c r="Z316" s="18">
        <v>0</v>
      </c>
      <c r="AA316" s="18">
        <v>0</v>
      </c>
      <c r="AB316" s="18" t="s">
        <v>70</v>
      </c>
      <c r="AC316" s="16"/>
      <c r="AD316" s="43">
        <v>0</v>
      </c>
      <c r="AE316" s="19">
        <v>0</v>
      </c>
      <c r="AF316" s="19">
        <v>0</v>
      </c>
      <c r="AG316" s="19">
        <v>0</v>
      </c>
      <c r="AH316" s="46">
        <v>0</v>
      </c>
      <c r="AI316" s="19" t="s">
        <v>70</v>
      </c>
      <c r="AJ316" s="19" t="s">
        <v>70</v>
      </c>
      <c r="AK316" s="45">
        <v>0</v>
      </c>
      <c r="AL316" s="16"/>
      <c r="AM316" s="18">
        <v>0</v>
      </c>
      <c r="AN316" s="41">
        <v>0</v>
      </c>
      <c r="AO316" s="42">
        <v>0</v>
      </c>
      <c r="AP316" s="18">
        <v>0</v>
      </c>
      <c r="AQ316" s="18">
        <v>0</v>
      </c>
      <c r="AR316" s="18"/>
      <c r="AS316" s="18" t="s">
        <v>70</v>
      </c>
      <c r="AT316" s="16"/>
      <c r="AU316" s="43">
        <v>0</v>
      </c>
      <c r="AV316" s="19">
        <v>0</v>
      </c>
      <c r="AW316" s="19">
        <v>0</v>
      </c>
      <c r="AX316" s="19">
        <v>0</v>
      </c>
      <c r="AY316" s="44">
        <v>0</v>
      </c>
      <c r="AZ316" s="19" t="s">
        <v>70</v>
      </c>
      <c r="BA316" s="19" t="s">
        <v>70</v>
      </c>
      <c r="BB316" s="45">
        <v>0</v>
      </c>
      <c r="BC316" s="16"/>
      <c r="BD316" s="47">
        <v>0</v>
      </c>
      <c r="BE316" s="41">
        <v>6</v>
      </c>
      <c r="BF316" s="18"/>
      <c r="BG316" s="19">
        <v>6</v>
      </c>
      <c r="BH316" s="19">
        <v>6</v>
      </c>
      <c r="BI316" s="1">
        <v>1</v>
      </c>
      <c r="BJ316" s="1">
        <v>0</v>
      </c>
      <c r="BK316" s="1">
        <v>0</v>
      </c>
      <c r="BL316" s="48" t="s">
        <v>706</v>
      </c>
      <c r="BM316" s="1" t="s">
        <v>706</v>
      </c>
      <c r="BN316" s="49" t="s">
        <v>72</v>
      </c>
      <c r="BO316" s="49" t="s">
        <v>73</v>
      </c>
      <c r="BV316" s="1">
        <f t="shared" si="29"/>
        <v>49</v>
      </c>
      <c r="BW316" s="1">
        <f t="shared" si="30"/>
        <v>0</v>
      </c>
      <c r="BX316" s="1">
        <f t="shared" si="31"/>
        <v>-86</v>
      </c>
      <c r="CF316" s="1">
        <f t="shared" si="26"/>
        <v>0</v>
      </c>
      <c r="CG316" s="7">
        <f t="shared" si="27"/>
        <v>0</v>
      </c>
      <c r="CH316" s="2" t="str">
        <f>VLOOKUP(C316,'[1]Notes &amp; Changes'!$D$58:$E$1012,2,FALSE)</f>
        <v>Kosmos Fotografie Klub</v>
      </c>
      <c r="CI316" s="1" t="str">
        <f t="shared" si="28"/>
        <v>Ok</v>
      </c>
      <c r="CJ316" s="1">
        <f>ROW()</f>
        <v>316</v>
      </c>
    </row>
    <row r="317" spans="2:88" x14ac:dyDescent="0.3">
      <c r="B317" s="1">
        <v>306</v>
      </c>
      <c r="C317" s="16" t="s">
        <v>707</v>
      </c>
      <c r="D317" s="16" t="s">
        <v>120</v>
      </c>
      <c r="E317" s="18">
        <v>3</v>
      </c>
      <c r="F317" s="41">
        <v>3</v>
      </c>
      <c r="G317" s="42">
        <v>1</v>
      </c>
      <c r="H317" s="18">
        <v>0</v>
      </c>
      <c r="I317" s="18">
        <v>2</v>
      </c>
      <c r="J317" s="18">
        <v>1</v>
      </c>
      <c r="K317" s="18" t="s">
        <v>70</v>
      </c>
      <c r="L317" s="16"/>
      <c r="M317" s="43">
        <v>1</v>
      </c>
      <c r="N317" s="19">
        <v>0</v>
      </c>
      <c r="O317" s="19">
        <v>0</v>
      </c>
      <c r="P317" s="19">
        <v>4</v>
      </c>
      <c r="Q317" s="44">
        <v>3</v>
      </c>
      <c r="R317" s="19" t="s">
        <v>70</v>
      </c>
      <c r="S317" s="19" t="s">
        <v>70</v>
      </c>
      <c r="T317" s="45">
        <v>6</v>
      </c>
      <c r="V317" s="18">
        <v>0</v>
      </c>
      <c r="W317" s="41">
        <v>0</v>
      </c>
      <c r="X317" s="42">
        <v>0</v>
      </c>
      <c r="Y317" s="18">
        <v>0</v>
      </c>
      <c r="Z317" s="18">
        <v>0</v>
      </c>
      <c r="AA317" s="18">
        <v>0</v>
      </c>
      <c r="AB317" s="18" t="s">
        <v>70</v>
      </c>
      <c r="AC317" s="16"/>
      <c r="AD317" s="43">
        <v>0</v>
      </c>
      <c r="AE317" s="19">
        <v>0</v>
      </c>
      <c r="AF317" s="19">
        <v>0</v>
      </c>
      <c r="AG317" s="19">
        <v>0</v>
      </c>
      <c r="AH317" s="46">
        <v>0</v>
      </c>
      <c r="AI317" s="19" t="s">
        <v>70</v>
      </c>
      <c r="AJ317" s="19" t="s">
        <v>70</v>
      </c>
      <c r="AK317" s="45">
        <v>0</v>
      </c>
      <c r="AL317" s="16"/>
      <c r="AM317" s="18">
        <v>0</v>
      </c>
      <c r="AN317" s="41">
        <v>0</v>
      </c>
      <c r="AO317" s="42">
        <v>0</v>
      </c>
      <c r="AP317" s="18">
        <v>0</v>
      </c>
      <c r="AQ317" s="18">
        <v>0</v>
      </c>
      <c r="AR317" s="18"/>
      <c r="AS317" s="18" t="s">
        <v>70</v>
      </c>
      <c r="AT317" s="16"/>
      <c r="AU317" s="43">
        <v>0</v>
      </c>
      <c r="AV317" s="19">
        <v>0</v>
      </c>
      <c r="AW317" s="19">
        <v>0</v>
      </c>
      <c r="AX317" s="19">
        <v>0</v>
      </c>
      <c r="AY317" s="44">
        <v>0</v>
      </c>
      <c r="AZ317" s="19" t="s">
        <v>70</v>
      </c>
      <c r="BA317" s="19" t="s">
        <v>70</v>
      </c>
      <c r="BB317" s="45">
        <v>0</v>
      </c>
      <c r="BC317" s="16"/>
      <c r="BD317" s="47">
        <v>3</v>
      </c>
      <c r="BE317" s="41">
        <v>6</v>
      </c>
      <c r="BF317" s="18"/>
      <c r="BG317" s="19">
        <v>3</v>
      </c>
      <c r="BH317" s="19">
        <v>3</v>
      </c>
      <c r="BI317" s="1">
        <v>1</v>
      </c>
      <c r="BJ317" s="1">
        <v>0</v>
      </c>
      <c r="BK317" s="1">
        <v>0</v>
      </c>
      <c r="BL317" s="48" t="s">
        <v>708</v>
      </c>
      <c r="BM317" s="1" t="s">
        <v>708</v>
      </c>
      <c r="BN317" s="49" t="s">
        <v>72</v>
      </c>
      <c r="BO317" s="49" t="s">
        <v>73</v>
      </c>
      <c r="BV317" s="1">
        <f t="shared" si="29"/>
        <v>49</v>
      </c>
      <c r="BW317" s="1">
        <f t="shared" si="30"/>
        <v>0</v>
      </c>
      <c r="BX317" s="1">
        <f t="shared" si="31"/>
        <v>-86</v>
      </c>
      <c r="CF317" s="1">
        <f t="shared" si="26"/>
        <v>1</v>
      </c>
      <c r="CG317" s="7" t="str">
        <f t="shared" si="27"/>
        <v>Jan Viljoen</v>
      </c>
      <c r="CH317" s="2" t="e">
        <f>VLOOKUP(C317,'[1]Notes &amp; Changes'!$D$58:$E$1012,2,FALSE)</f>
        <v>#N/A</v>
      </c>
      <c r="CI317" s="1" t="e">
        <f t="shared" si="28"/>
        <v>#N/A</v>
      </c>
      <c r="CJ317" s="1">
        <f>ROW()</f>
        <v>317</v>
      </c>
    </row>
    <row r="318" spans="2:88" x14ac:dyDescent="0.2">
      <c r="B318" s="1">
        <v>307</v>
      </c>
      <c r="C318" s="72" t="s">
        <v>709</v>
      </c>
      <c r="D318" s="16" t="s">
        <v>710</v>
      </c>
      <c r="E318" s="18">
        <v>6</v>
      </c>
      <c r="F318" s="41">
        <v>6</v>
      </c>
      <c r="G318" s="42">
        <v>1</v>
      </c>
      <c r="H318" s="18">
        <v>3</v>
      </c>
      <c r="I318" s="18">
        <v>0</v>
      </c>
      <c r="J318" s="18">
        <v>3</v>
      </c>
      <c r="K318" s="18" t="s">
        <v>70</v>
      </c>
      <c r="L318" s="16"/>
      <c r="M318" s="43">
        <v>0</v>
      </c>
      <c r="N318" s="19">
        <v>0</v>
      </c>
      <c r="O318" s="19">
        <v>0</v>
      </c>
      <c r="P318" s="19">
        <v>0</v>
      </c>
      <c r="Q318" s="44">
        <v>0</v>
      </c>
      <c r="R318" s="19" t="s">
        <v>70</v>
      </c>
      <c r="S318" s="19" t="s">
        <v>70</v>
      </c>
      <c r="T318" s="45">
        <v>6</v>
      </c>
      <c r="V318" s="18">
        <v>0</v>
      </c>
      <c r="W318" s="41">
        <v>0</v>
      </c>
      <c r="X318" s="42">
        <v>0</v>
      </c>
      <c r="Y318" s="18">
        <v>0</v>
      </c>
      <c r="Z318" s="18">
        <v>0</v>
      </c>
      <c r="AA318" s="18">
        <v>0</v>
      </c>
      <c r="AB318" s="18" t="s">
        <v>70</v>
      </c>
      <c r="AC318" s="16"/>
      <c r="AD318" s="43">
        <v>0</v>
      </c>
      <c r="AE318" s="19">
        <v>0</v>
      </c>
      <c r="AF318" s="19">
        <v>0</v>
      </c>
      <c r="AG318" s="19">
        <v>0</v>
      </c>
      <c r="AH318" s="46">
        <v>0</v>
      </c>
      <c r="AI318" s="19" t="s">
        <v>70</v>
      </c>
      <c r="AJ318" s="19" t="s">
        <v>70</v>
      </c>
      <c r="AK318" s="45">
        <v>0</v>
      </c>
      <c r="AL318" s="16"/>
      <c r="AM318" s="18">
        <v>0</v>
      </c>
      <c r="AN318" s="41">
        <v>0</v>
      </c>
      <c r="AO318" s="42">
        <v>0</v>
      </c>
      <c r="AP318" s="18">
        <v>0</v>
      </c>
      <c r="AQ318" s="18">
        <v>0</v>
      </c>
      <c r="AR318" s="18"/>
      <c r="AS318" s="18" t="s">
        <v>70</v>
      </c>
      <c r="AT318" s="16"/>
      <c r="AU318" s="43">
        <v>0</v>
      </c>
      <c r="AV318" s="19">
        <v>0</v>
      </c>
      <c r="AW318" s="19">
        <v>0</v>
      </c>
      <c r="AX318" s="19">
        <v>0</v>
      </c>
      <c r="AY318" s="44">
        <v>0</v>
      </c>
      <c r="AZ318" s="19" t="s">
        <v>70</v>
      </c>
      <c r="BA318" s="19" t="s">
        <v>70</v>
      </c>
      <c r="BB318" s="45">
        <v>0</v>
      </c>
      <c r="BC318" s="16"/>
      <c r="BD318" s="47">
        <v>0</v>
      </c>
      <c r="BE318" s="41">
        <v>6</v>
      </c>
      <c r="BF318" s="18"/>
      <c r="BG318" s="19">
        <v>6</v>
      </c>
      <c r="BH318" s="19">
        <v>6</v>
      </c>
      <c r="BI318" s="1">
        <v>1</v>
      </c>
      <c r="BJ318" s="1">
        <v>0</v>
      </c>
      <c r="BK318" s="1">
        <v>0</v>
      </c>
      <c r="BL318" s="48" t="s">
        <v>711</v>
      </c>
      <c r="BM318" s="1" t="s">
        <v>711</v>
      </c>
      <c r="BN318" s="49" t="s">
        <v>72</v>
      </c>
      <c r="BO318" s="49" t="s">
        <v>73</v>
      </c>
      <c r="BV318" s="1">
        <f t="shared" si="29"/>
        <v>49</v>
      </c>
      <c r="BW318" s="1">
        <f t="shared" si="30"/>
        <v>0</v>
      </c>
      <c r="BX318" s="1">
        <f t="shared" si="31"/>
        <v>-86</v>
      </c>
      <c r="CF318" s="1">
        <f t="shared" si="26"/>
        <v>0</v>
      </c>
      <c r="CG318" s="7">
        <f t="shared" si="27"/>
        <v>0</v>
      </c>
      <c r="CH318" s="2" t="str">
        <f>VLOOKUP(C318,'[1]Notes &amp; Changes'!$D$58:$E$1012,2,FALSE)</f>
        <v>Gansbaai Photography Club</v>
      </c>
      <c r="CI318" s="1" t="str">
        <f t="shared" si="28"/>
        <v>Ok</v>
      </c>
      <c r="CJ318" s="1">
        <f>ROW()</f>
        <v>318</v>
      </c>
    </row>
    <row r="319" spans="2:88" x14ac:dyDescent="0.3">
      <c r="B319" s="1">
        <v>308</v>
      </c>
      <c r="C319" s="16" t="s">
        <v>712</v>
      </c>
      <c r="D319" s="16" t="s">
        <v>117</v>
      </c>
      <c r="E319" s="18">
        <v>4</v>
      </c>
      <c r="F319" s="41">
        <v>3</v>
      </c>
      <c r="G319" s="42">
        <v>0.75</v>
      </c>
      <c r="H319" s="18">
        <v>0</v>
      </c>
      <c r="I319" s="18">
        <v>3</v>
      </c>
      <c r="J319" s="18">
        <v>0</v>
      </c>
      <c r="K319" s="18" t="s">
        <v>70</v>
      </c>
      <c r="L319" s="16"/>
      <c r="M319" s="43">
        <v>1</v>
      </c>
      <c r="N319" s="19">
        <v>0</v>
      </c>
      <c r="O319" s="19">
        <v>4</v>
      </c>
      <c r="P319" s="19">
        <v>0</v>
      </c>
      <c r="Q319" s="44">
        <v>3</v>
      </c>
      <c r="R319" s="19" t="s">
        <v>70</v>
      </c>
      <c r="S319" s="19" t="s">
        <v>70</v>
      </c>
      <c r="T319" s="45">
        <v>6</v>
      </c>
      <c r="V319" s="18">
        <v>0</v>
      </c>
      <c r="W319" s="41">
        <v>0</v>
      </c>
      <c r="X319" s="42">
        <v>0</v>
      </c>
      <c r="Y319" s="18">
        <v>0</v>
      </c>
      <c r="Z319" s="18">
        <v>0</v>
      </c>
      <c r="AA319" s="18">
        <v>0</v>
      </c>
      <c r="AB319" s="18" t="s">
        <v>70</v>
      </c>
      <c r="AC319" s="16"/>
      <c r="AD319" s="43">
        <v>0</v>
      </c>
      <c r="AE319" s="19">
        <v>0</v>
      </c>
      <c r="AF319" s="19">
        <v>0</v>
      </c>
      <c r="AG319" s="19">
        <v>0</v>
      </c>
      <c r="AH319" s="46">
        <v>0</v>
      </c>
      <c r="AI319" s="19" t="s">
        <v>70</v>
      </c>
      <c r="AJ319" s="19" t="s">
        <v>70</v>
      </c>
      <c r="AK319" s="45">
        <v>0</v>
      </c>
      <c r="AL319" s="16"/>
      <c r="AM319" s="18">
        <v>0</v>
      </c>
      <c r="AN319" s="41">
        <v>0</v>
      </c>
      <c r="AO319" s="42">
        <v>0</v>
      </c>
      <c r="AP319" s="18">
        <v>0</v>
      </c>
      <c r="AQ319" s="18">
        <v>0</v>
      </c>
      <c r="AR319" s="18"/>
      <c r="AS319" s="18" t="s">
        <v>70</v>
      </c>
      <c r="AT319" s="16"/>
      <c r="AU319" s="43">
        <v>0</v>
      </c>
      <c r="AV319" s="19">
        <v>0</v>
      </c>
      <c r="AW319" s="19">
        <v>0</v>
      </c>
      <c r="AX319" s="19">
        <v>0</v>
      </c>
      <c r="AY319" s="44">
        <v>0</v>
      </c>
      <c r="AZ319" s="19" t="s">
        <v>70</v>
      </c>
      <c r="BA319" s="19" t="s">
        <v>70</v>
      </c>
      <c r="BB319" s="45">
        <v>0</v>
      </c>
      <c r="BC319" s="16"/>
      <c r="BD319" s="47">
        <v>3</v>
      </c>
      <c r="BE319" s="41">
        <v>6</v>
      </c>
      <c r="BF319" s="18"/>
      <c r="BG319" s="19">
        <v>4</v>
      </c>
      <c r="BH319" s="19">
        <v>3</v>
      </c>
      <c r="BI319" s="1">
        <v>1</v>
      </c>
      <c r="BJ319" s="1">
        <v>0</v>
      </c>
      <c r="BK319" s="1">
        <v>0</v>
      </c>
      <c r="BL319" s="48" t="s">
        <v>713</v>
      </c>
      <c r="BM319" s="1" t="s">
        <v>713</v>
      </c>
      <c r="BN319" s="49" t="s">
        <v>72</v>
      </c>
      <c r="BO319" s="49" t="s">
        <v>73</v>
      </c>
      <c r="BV319" s="1">
        <f t="shared" si="29"/>
        <v>49</v>
      </c>
      <c r="BW319" s="1">
        <f t="shared" si="30"/>
        <v>0</v>
      </c>
      <c r="BX319" s="1">
        <f t="shared" si="31"/>
        <v>-86</v>
      </c>
      <c r="CF319" s="1">
        <f t="shared" si="26"/>
        <v>1</v>
      </c>
      <c r="CG319" s="7" t="str">
        <f t="shared" si="27"/>
        <v>Jan-Hendrik van Rooyen</v>
      </c>
      <c r="CH319" s="2" t="e">
        <f>VLOOKUP(C319,'[1]Notes &amp; Changes'!$D$58:$E$1012,2,FALSE)</f>
        <v>#N/A</v>
      </c>
      <c r="CI319" s="1" t="e">
        <f t="shared" si="28"/>
        <v>#N/A</v>
      </c>
      <c r="CJ319" s="1">
        <f>ROW()</f>
        <v>319</v>
      </c>
    </row>
    <row r="320" spans="2:88" x14ac:dyDescent="0.2">
      <c r="B320" s="1">
        <v>309</v>
      </c>
      <c r="C320" s="73" t="s">
        <v>714</v>
      </c>
      <c r="D320" s="16" t="s">
        <v>267</v>
      </c>
      <c r="E320" s="18">
        <v>6</v>
      </c>
      <c r="F320" s="41">
        <v>6</v>
      </c>
      <c r="G320" s="42">
        <v>1</v>
      </c>
      <c r="H320" s="18">
        <v>4</v>
      </c>
      <c r="I320" s="18">
        <v>1</v>
      </c>
      <c r="J320" s="18">
        <v>1</v>
      </c>
      <c r="K320" s="18" t="s">
        <v>70</v>
      </c>
      <c r="L320" s="16"/>
      <c r="M320" s="43">
        <v>0</v>
      </c>
      <c r="N320" s="19">
        <v>0</v>
      </c>
      <c r="O320" s="19">
        <v>0</v>
      </c>
      <c r="P320" s="19">
        <v>0</v>
      </c>
      <c r="Q320" s="44">
        <v>0</v>
      </c>
      <c r="R320" s="19" t="s">
        <v>70</v>
      </c>
      <c r="S320" s="19" t="s">
        <v>70</v>
      </c>
      <c r="T320" s="45">
        <v>6</v>
      </c>
      <c r="V320" s="18">
        <v>0</v>
      </c>
      <c r="W320" s="41">
        <v>0</v>
      </c>
      <c r="X320" s="42">
        <v>0</v>
      </c>
      <c r="Y320" s="18">
        <v>0</v>
      </c>
      <c r="Z320" s="18">
        <v>0</v>
      </c>
      <c r="AA320" s="18">
        <v>0</v>
      </c>
      <c r="AB320" s="18" t="s">
        <v>70</v>
      </c>
      <c r="AC320" s="16"/>
      <c r="AD320" s="43">
        <v>0</v>
      </c>
      <c r="AE320" s="19">
        <v>0</v>
      </c>
      <c r="AF320" s="19">
        <v>0</v>
      </c>
      <c r="AG320" s="19">
        <v>0</v>
      </c>
      <c r="AH320" s="46">
        <v>0</v>
      </c>
      <c r="AI320" s="19" t="s">
        <v>70</v>
      </c>
      <c r="AJ320" s="19" t="s">
        <v>70</v>
      </c>
      <c r="AK320" s="45">
        <v>0</v>
      </c>
      <c r="AL320" s="16"/>
      <c r="AM320" s="18">
        <v>0</v>
      </c>
      <c r="AN320" s="41">
        <v>0</v>
      </c>
      <c r="AO320" s="42">
        <v>0</v>
      </c>
      <c r="AP320" s="18">
        <v>0</v>
      </c>
      <c r="AQ320" s="18">
        <v>0</v>
      </c>
      <c r="AR320" s="18"/>
      <c r="AS320" s="18" t="s">
        <v>70</v>
      </c>
      <c r="AT320" s="16"/>
      <c r="AU320" s="43">
        <v>0</v>
      </c>
      <c r="AV320" s="19">
        <v>0</v>
      </c>
      <c r="AW320" s="19">
        <v>0</v>
      </c>
      <c r="AX320" s="19">
        <v>0</v>
      </c>
      <c r="AY320" s="44">
        <v>0</v>
      </c>
      <c r="AZ320" s="19" t="s">
        <v>70</v>
      </c>
      <c r="BA320" s="19" t="s">
        <v>70</v>
      </c>
      <c r="BB320" s="45">
        <v>0</v>
      </c>
      <c r="BC320" s="16"/>
      <c r="BD320" s="47">
        <v>0</v>
      </c>
      <c r="BE320" s="41">
        <v>6</v>
      </c>
      <c r="BF320" s="18"/>
      <c r="BG320" s="19">
        <v>6</v>
      </c>
      <c r="BH320" s="19">
        <v>6</v>
      </c>
      <c r="BI320" s="1">
        <v>1</v>
      </c>
      <c r="BJ320" s="1">
        <v>0</v>
      </c>
      <c r="BK320" s="1">
        <v>0</v>
      </c>
      <c r="BL320" s="48" t="s">
        <v>2</v>
      </c>
      <c r="BM320" s="1" t="s">
        <v>2</v>
      </c>
      <c r="BN320" s="49" t="s">
        <v>73</v>
      </c>
      <c r="BO320" s="49" t="s">
        <v>268</v>
      </c>
      <c r="BV320" s="1">
        <f t="shared" si="29"/>
        <v>49</v>
      </c>
      <c r="BW320" s="1">
        <f t="shared" si="30"/>
        <v>0</v>
      </c>
      <c r="BX320" s="1">
        <f t="shared" si="31"/>
        <v>-86</v>
      </c>
      <c r="CF320" s="1">
        <f t="shared" si="26"/>
        <v>0</v>
      </c>
      <c r="CG320" s="7">
        <f t="shared" si="27"/>
        <v>0</v>
      </c>
      <c r="CH320" s="2" t="e">
        <f>VLOOKUP(C320,'[1]Notes &amp; Changes'!$D$58:$E$1012,2,FALSE)</f>
        <v>#N/A</v>
      </c>
      <c r="CI320" s="1" t="e">
        <f t="shared" si="28"/>
        <v>#N/A</v>
      </c>
      <c r="CJ320" s="1">
        <f>ROW()</f>
        <v>320</v>
      </c>
    </row>
    <row r="321" spans="2:88" x14ac:dyDescent="0.3">
      <c r="B321" s="1">
        <v>310</v>
      </c>
      <c r="C321" s="16" t="s">
        <v>715</v>
      </c>
      <c r="D321" s="16" t="s">
        <v>641</v>
      </c>
      <c r="E321" s="18">
        <v>6</v>
      </c>
      <c r="F321" s="41">
        <v>6</v>
      </c>
      <c r="G321" s="42">
        <v>1</v>
      </c>
      <c r="H321" s="18">
        <v>4</v>
      </c>
      <c r="I321" s="18">
        <v>1</v>
      </c>
      <c r="J321" s="18">
        <v>1</v>
      </c>
      <c r="K321" s="18" t="s">
        <v>70</v>
      </c>
      <c r="L321" s="16"/>
      <c r="M321" s="43">
        <v>0</v>
      </c>
      <c r="N321" s="19">
        <v>0</v>
      </c>
      <c r="O321" s="19">
        <v>0</v>
      </c>
      <c r="P321" s="19">
        <v>0</v>
      </c>
      <c r="Q321" s="44">
        <v>0</v>
      </c>
      <c r="R321" s="19" t="s">
        <v>70</v>
      </c>
      <c r="S321" s="19" t="s">
        <v>70</v>
      </c>
      <c r="T321" s="45">
        <v>6</v>
      </c>
      <c r="V321" s="18">
        <v>0</v>
      </c>
      <c r="W321" s="41">
        <v>0</v>
      </c>
      <c r="X321" s="42">
        <v>0</v>
      </c>
      <c r="Y321" s="18">
        <v>0</v>
      </c>
      <c r="Z321" s="18">
        <v>0</v>
      </c>
      <c r="AA321" s="18">
        <v>0</v>
      </c>
      <c r="AB321" s="18" t="s">
        <v>70</v>
      </c>
      <c r="AC321" s="16"/>
      <c r="AD321" s="43">
        <v>0</v>
      </c>
      <c r="AE321" s="19">
        <v>0</v>
      </c>
      <c r="AF321" s="19">
        <v>0</v>
      </c>
      <c r="AG321" s="19">
        <v>0</v>
      </c>
      <c r="AH321" s="46">
        <v>0</v>
      </c>
      <c r="AI321" s="19" t="s">
        <v>70</v>
      </c>
      <c r="AJ321" s="19" t="s">
        <v>70</v>
      </c>
      <c r="AK321" s="45">
        <v>0</v>
      </c>
      <c r="AL321" s="16"/>
      <c r="AM321" s="18">
        <v>0</v>
      </c>
      <c r="AN321" s="41">
        <v>0</v>
      </c>
      <c r="AO321" s="42">
        <v>0</v>
      </c>
      <c r="AP321" s="18">
        <v>0</v>
      </c>
      <c r="AQ321" s="18">
        <v>0</v>
      </c>
      <c r="AR321" s="18"/>
      <c r="AS321" s="18" t="s">
        <v>70</v>
      </c>
      <c r="AT321" s="16"/>
      <c r="AU321" s="43">
        <v>0</v>
      </c>
      <c r="AV321" s="19">
        <v>0</v>
      </c>
      <c r="AW321" s="19">
        <v>0</v>
      </c>
      <c r="AX321" s="19">
        <v>0</v>
      </c>
      <c r="AY321" s="44">
        <v>0</v>
      </c>
      <c r="AZ321" s="19" t="s">
        <v>70</v>
      </c>
      <c r="BA321" s="19" t="s">
        <v>70</v>
      </c>
      <c r="BB321" s="45">
        <v>0</v>
      </c>
      <c r="BC321" s="16"/>
      <c r="BD321" s="47">
        <v>0</v>
      </c>
      <c r="BE321" s="41">
        <v>6</v>
      </c>
      <c r="BF321" s="18"/>
      <c r="BG321" s="19">
        <v>6</v>
      </c>
      <c r="BH321" s="19">
        <v>6</v>
      </c>
      <c r="BI321" s="1">
        <v>1</v>
      </c>
      <c r="BJ321" s="1">
        <v>0</v>
      </c>
      <c r="BK321" s="1">
        <v>0</v>
      </c>
      <c r="BL321" s="48" t="s">
        <v>716</v>
      </c>
      <c r="BM321" s="1" t="s">
        <v>716</v>
      </c>
      <c r="BN321" s="49" t="s">
        <v>72</v>
      </c>
      <c r="BO321" s="49" t="s">
        <v>73</v>
      </c>
      <c r="BV321" s="1">
        <f t="shared" si="29"/>
        <v>49</v>
      </c>
      <c r="BW321" s="1">
        <f t="shared" si="30"/>
        <v>0</v>
      </c>
      <c r="BX321" s="1">
        <f t="shared" si="31"/>
        <v>-86</v>
      </c>
      <c r="CF321" s="1">
        <f t="shared" si="26"/>
        <v>0</v>
      </c>
      <c r="CG321" s="7">
        <f t="shared" si="27"/>
        <v>0</v>
      </c>
      <c r="CH321" s="2" t="str">
        <f>VLOOKUP(C321,'[1]Notes &amp; Changes'!$D$58:$E$1012,2,FALSE)</f>
        <v>Westville Camera Club</v>
      </c>
      <c r="CI321" s="1" t="str">
        <f t="shared" si="28"/>
        <v>Ok</v>
      </c>
      <c r="CJ321" s="1">
        <f>ROW()</f>
        <v>321</v>
      </c>
    </row>
    <row r="322" spans="2:88" x14ac:dyDescent="0.3">
      <c r="B322" s="1">
        <v>311</v>
      </c>
      <c r="C322" s="16" t="s">
        <v>717</v>
      </c>
      <c r="D322" s="16" t="s">
        <v>148</v>
      </c>
      <c r="E322" s="18">
        <v>3</v>
      </c>
      <c r="F322" s="41">
        <v>3</v>
      </c>
      <c r="G322" s="42">
        <v>1</v>
      </c>
      <c r="H322" s="18">
        <v>0</v>
      </c>
      <c r="I322" s="18">
        <v>2</v>
      </c>
      <c r="J322" s="18">
        <v>1</v>
      </c>
      <c r="K322" s="18" t="s">
        <v>70</v>
      </c>
      <c r="L322" s="16"/>
      <c r="M322" s="43">
        <v>2</v>
      </c>
      <c r="N322" s="19">
        <v>8</v>
      </c>
      <c r="O322" s="19">
        <v>0</v>
      </c>
      <c r="P322" s="19">
        <v>0</v>
      </c>
      <c r="Q322" s="44">
        <v>3</v>
      </c>
      <c r="R322" s="19" t="s">
        <v>70</v>
      </c>
      <c r="S322" s="19" t="s">
        <v>70</v>
      </c>
      <c r="T322" s="45">
        <v>6</v>
      </c>
      <c r="V322" s="18">
        <v>0</v>
      </c>
      <c r="W322" s="41">
        <v>0</v>
      </c>
      <c r="X322" s="42">
        <v>0</v>
      </c>
      <c r="Y322" s="18">
        <v>0</v>
      </c>
      <c r="Z322" s="18">
        <v>0</v>
      </c>
      <c r="AA322" s="18">
        <v>0</v>
      </c>
      <c r="AB322" s="18" t="s">
        <v>70</v>
      </c>
      <c r="AC322" s="16"/>
      <c r="AD322" s="43">
        <v>0</v>
      </c>
      <c r="AE322" s="19">
        <v>0</v>
      </c>
      <c r="AF322" s="19">
        <v>0</v>
      </c>
      <c r="AG322" s="19">
        <v>0</v>
      </c>
      <c r="AH322" s="46">
        <v>0</v>
      </c>
      <c r="AI322" s="19" t="s">
        <v>70</v>
      </c>
      <c r="AJ322" s="19" t="s">
        <v>70</v>
      </c>
      <c r="AK322" s="45">
        <v>0</v>
      </c>
      <c r="AL322" s="16"/>
      <c r="AM322" s="18">
        <v>0</v>
      </c>
      <c r="AN322" s="41">
        <v>0</v>
      </c>
      <c r="AO322" s="42">
        <v>0</v>
      </c>
      <c r="AP322" s="18">
        <v>0</v>
      </c>
      <c r="AQ322" s="18">
        <v>0</v>
      </c>
      <c r="AR322" s="18"/>
      <c r="AS322" s="18" t="s">
        <v>70</v>
      </c>
      <c r="AT322" s="16"/>
      <c r="AU322" s="43">
        <v>0</v>
      </c>
      <c r="AV322" s="19">
        <v>0</v>
      </c>
      <c r="AW322" s="19">
        <v>0</v>
      </c>
      <c r="AX322" s="19">
        <v>0</v>
      </c>
      <c r="AY322" s="44">
        <v>0</v>
      </c>
      <c r="AZ322" s="19" t="s">
        <v>70</v>
      </c>
      <c r="BA322" s="19" t="s">
        <v>70</v>
      </c>
      <c r="BB322" s="45">
        <v>0</v>
      </c>
      <c r="BC322" s="16"/>
      <c r="BD322" s="47">
        <v>3</v>
      </c>
      <c r="BE322" s="41">
        <v>6</v>
      </c>
      <c r="BF322" s="18"/>
      <c r="BG322" s="19">
        <v>3</v>
      </c>
      <c r="BH322" s="19">
        <v>3</v>
      </c>
      <c r="BI322" s="1">
        <v>1</v>
      </c>
      <c r="BJ322" s="1">
        <v>0</v>
      </c>
      <c r="BK322" s="1">
        <v>0</v>
      </c>
      <c r="BL322" s="48" t="s">
        <v>718</v>
      </c>
      <c r="BM322" s="1" t="s">
        <v>718</v>
      </c>
      <c r="BN322" s="49" t="s">
        <v>72</v>
      </c>
      <c r="BO322" s="49" t="s">
        <v>73</v>
      </c>
      <c r="BV322" s="1">
        <f t="shared" si="29"/>
        <v>49</v>
      </c>
      <c r="BW322" s="1">
        <f t="shared" si="30"/>
        <v>0</v>
      </c>
      <c r="BX322" s="1">
        <f t="shared" si="31"/>
        <v>-86</v>
      </c>
      <c r="CF322" s="1">
        <f t="shared" si="26"/>
        <v>1</v>
      </c>
      <c r="CG322" s="7" t="str">
        <f t="shared" si="27"/>
        <v>Johan Brits</v>
      </c>
      <c r="CH322" s="2" t="str">
        <f>VLOOKUP(C322,'[1]Notes &amp; Changes'!$D$58:$E$1012,2,FALSE)</f>
        <v>Vanderbijlpark Fotografiese Vereniging</v>
      </c>
      <c r="CI322" s="1" t="str">
        <f t="shared" si="28"/>
        <v>Ok</v>
      </c>
      <c r="CJ322" s="1">
        <f>ROW()</f>
        <v>322</v>
      </c>
    </row>
    <row r="323" spans="2:88" x14ac:dyDescent="0.3">
      <c r="B323" s="1">
        <v>312</v>
      </c>
      <c r="C323" s="16" t="s">
        <v>719</v>
      </c>
      <c r="D323" s="16" t="s">
        <v>218</v>
      </c>
      <c r="E323" s="18">
        <v>6</v>
      </c>
      <c r="F323" s="41">
        <v>6</v>
      </c>
      <c r="G323" s="42">
        <v>1</v>
      </c>
      <c r="H323" s="18">
        <v>1</v>
      </c>
      <c r="I323" s="18">
        <v>3</v>
      </c>
      <c r="J323" s="18">
        <v>2</v>
      </c>
      <c r="K323" s="18" t="s">
        <v>70</v>
      </c>
      <c r="L323" s="16"/>
      <c r="M323" s="43">
        <v>0</v>
      </c>
      <c r="N323" s="19">
        <v>0</v>
      </c>
      <c r="O323" s="19">
        <v>0</v>
      </c>
      <c r="P323" s="19">
        <v>0</v>
      </c>
      <c r="Q323" s="44">
        <v>0</v>
      </c>
      <c r="R323" s="19" t="s">
        <v>70</v>
      </c>
      <c r="S323" s="19" t="s">
        <v>70</v>
      </c>
      <c r="T323" s="45">
        <v>6</v>
      </c>
      <c r="V323" s="18">
        <v>0</v>
      </c>
      <c r="W323" s="41">
        <v>0</v>
      </c>
      <c r="X323" s="42">
        <v>0</v>
      </c>
      <c r="Y323" s="18">
        <v>0</v>
      </c>
      <c r="Z323" s="18">
        <v>0</v>
      </c>
      <c r="AA323" s="18">
        <v>0</v>
      </c>
      <c r="AB323" s="18" t="s">
        <v>70</v>
      </c>
      <c r="AC323" s="16"/>
      <c r="AD323" s="43">
        <v>0</v>
      </c>
      <c r="AE323" s="19">
        <v>0</v>
      </c>
      <c r="AF323" s="19">
        <v>0</v>
      </c>
      <c r="AG323" s="19">
        <v>0</v>
      </c>
      <c r="AH323" s="46">
        <v>0</v>
      </c>
      <c r="AI323" s="19" t="s">
        <v>70</v>
      </c>
      <c r="AJ323" s="19" t="s">
        <v>70</v>
      </c>
      <c r="AK323" s="45">
        <v>0</v>
      </c>
      <c r="AL323" s="16"/>
      <c r="AM323" s="18">
        <v>0</v>
      </c>
      <c r="AN323" s="41">
        <v>0</v>
      </c>
      <c r="AO323" s="42">
        <v>0</v>
      </c>
      <c r="AP323" s="18">
        <v>0</v>
      </c>
      <c r="AQ323" s="18">
        <v>0</v>
      </c>
      <c r="AR323" s="18"/>
      <c r="AS323" s="18" t="s">
        <v>70</v>
      </c>
      <c r="AT323" s="16"/>
      <c r="AU323" s="43">
        <v>0</v>
      </c>
      <c r="AV323" s="19">
        <v>0</v>
      </c>
      <c r="AW323" s="19">
        <v>0</v>
      </c>
      <c r="AX323" s="19">
        <v>0</v>
      </c>
      <c r="AY323" s="44">
        <v>0</v>
      </c>
      <c r="AZ323" s="19" t="s">
        <v>70</v>
      </c>
      <c r="BA323" s="19" t="s">
        <v>70</v>
      </c>
      <c r="BB323" s="45">
        <v>0</v>
      </c>
      <c r="BC323" s="16"/>
      <c r="BD323" s="47">
        <v>0</v>
      </c>
      <c r="BE323" s="41">
        <v>6</v>
      </c>
      <c r="BF323" s="18"/>
      <c r="BG323" s="19">
        <v>6</v>
      </c>
      <c r="BH323" s="19">
        <v>6</v>
      </c>
      <c r="BI323" s="1">
        <v>1</v>
      </c>
      <c r="BJ323" s="1">
        <v>0</v>
      </c>
      <c r="BK323" s="1">
        <v>0</v>
      </c>
      <c r="BL323" s="48" t="s">
        <v>720</v>
      </c>
      <c r="BM323" s="1" t="s">
        <v>720</v>
      </c>
      <c r="BN323" s="49" t="s">
        <v>72</v>
      </c>
      <c r="BO323" s="49" t="s">
        <v>73</v>
      </c>
      <c r="BV323" s="1">
        <f t="shared" si="29"/>
        <v>49</v>
      </c>
      <c r="BW323" s="1">
        <f t="shared" si="30"/>
        <v>0</v>
      </c>
      <c r="BX323" s="1">
        <f t="shared" si="31"/>
        <v>-86</v>
      </c>
      <c r="CF323" s="1">
        <f t="shared" si="26"/>
        <v>0</v>
      </c>
      <c r="CG323" s="7">
        <f t="shared" si="27"/>
        <v>0</v>
      </c>
      <c r="CH323" s="2" t="str">
        <f>VLOOKUP(C323,'[1]Notes &amp; Changes'!$D$58:$E$1012,2,FALSE)</f>
        <v>Nelspruit Photographic Society</v>
      </c>
      <c r="CI323" s="1" t="str">
        <f t="shared" si="28"/>
        <v>Ok</v>
      </c>
      <c r="CJ323" s="1">
        <f>ROW()</f>
        <v>323</v>
      </c>
    </row>
    <row r="324" spans="2:88" x14ac:dyDescent="0.3">
      <c r="B324" s="1">
        <v>313</v>
      </c>
      <c r="C324" s="16" t="s">
        <v>721</v>
      </c>
      <c r="D324" s="16" t="s">
        <v>117</v>
      </c>
      <c r="E324" s="18">
        <v>8</v>
      </c>
      <c r="F324" s="41">
        <v>6</v>
      </c>
      <c r="G324" s="42">
        <v>0.75</v>
      </c>
      <c r="H324" s="18">
        <v>2</v>
      </c>
      <c r="I324" s="18">
        <v>4</v>
      </c>
      <c r="J324" s="18">
        <v>0</v>
      </c>
      <c r="K324" s="18" t="s">
        <v>70</v>
      </c>
      <c r="L324" s="16"/>
      <c r="M324" s="43">
        <v>0</v>
      </c>
      <c r="N324" s="19">
        <v>0</v>
      </c>
      <c r="O324" s="19">
        <v>0</v>
      </c>
      <c r="P324" s="19">
        <v>0</v>
      </c>
      <c r="Q324" s="44">
        <v>0</v>
      </c>
      <c r="R324" s="19" t="s">
        <v>70</v>
      </c>
      <c r="S324" s="19" t="s">
        <v>70</v>
      </c>
      <c r="T324" s="45">
        <v>6</v>
      </c>
      <c r="V324" s="18">
        <v>0</v>
      </c>
      <c r="W324" s="41">
        <v>0</v>
      </c>
      <c r="X324" s="42">
        <v>0</v>
      </c>
      <c r="Y324" s="18">
        <v>0</v>
      </c>
      <c r="Z324" s="18">
        <v>0</v>
      </c>
      <c r="AA324" s="18">
        <v>0</v>
      </c>
      <c r="AB324" s="18" t="s">
        <v>70</v>
      </c>
      <c r="AC324" s="16"/>
      <c r="AD324" s="43">
        <v>0</v>
      </c>
      <c r="AE324" s="19">
        <v>0</v>
      </c>
      <c r="AF324" s="19">
        <v>0</v>
      </c>
      <c r="AG324" s="19">
        <v>0</v>
      </c>
      <c r="AH324" s="46">
        <v>0</v>
      </c>
      <c r="AI324" s="19" t="s">
        <v>70</v>
      </c>
      <c r="AJ324" s="19" t="s">
        <v>70</v>
      </c>
      <c r="AK324" s="45">
        <v>0</v>
      </c>
      <c r="AL324" s="16"/>
      <c r="AM324" s="18">
        <v>0</v>
      </c>
      <c r="AN324" s="41">
        <v>0</v>
      </c>
      <c r="AO324" s="42">
        <v>0</v>
      </c>
      <c r="AP324" s="18">
        <v>0</v>
      </c>
      <c r="AQ324" s="18">
        <v>0</v>
      </c>
      <c r="AR324" s="18"/>
      <c r="AS324" s="18" t="s">
        <v>70</v>
      </c>
      <c r="AT324" s="16"/>
      <c r="AU324" s="43">
        <v>0</v>
      </c>
      <c r="AV324" s="19">
        <v>0</v>
      </c>
      <c r="AW324" s="19">
        <v>0</v>
      </c>
      <c r="AX324" s="19">
        <v>0</v>
      </c>
      <c r="AY324" s="44">
        <v>0</v>
      </c>
      <c r="AZ324" s="19" t="s">
        <v>70</v>
      </c>
      <c r="BA324" s="19" t="s">
        <v>70</v>
      </c>
      <c r="BB324" s="45">
        <v>0</v>
      </c>
      <c r="BC324" s="16"/>
      <c r="BD324" s="47">
        <v>0</v>
      </c>
      <c r="BE324" s="41">
        <v>6</v>
      </c>
      <c r="BF324" s="18"/>
      <c r="BG324" s="19">
        <v>8</v>
      </c>
      <c r="BH324" s="19">
        <v>6</v>
      </c>
      <c r="BI324" s="1">
        <v>1</v>
      </c>
      <c r="BJ324" s="1">
        <v>0</v>
      </c>
      <c r="BK324" s="1">
        <v>0</v>
      </c>
      <c r="BL324" s="48" t="s">
        <v>722</v>
      </c>
      <c r="BM324" s="1" t="s">
        <v>722</v>
      </c>
      <c r="BN324" s="49" t="s">
        <v>72</v>
      </c>
      <c r="BO324" s="49" t="s">
        <v>73</v>
      </c>
      <c r="BV324" s="1">
        <f t="shared" si="29"/>
        <v>49</v>
      </c>
      <c r="BW324" s="1">
        <f t="shared" si="30"/>
        <v>0</v>
      </c>
      <c r="BX324" s="1">
        <f t="shared" si="31"/>
        <v>-86</v>
      </c>
      <c r="CF324" s="1">
        <f t="shared" si="26"/>
        <v>0</v>
      </c>
      <c r="CG324" s="7">
        <f t="shared" si="27"/>
        <v>0</v>
      </c>
      <c r="CH324" s="2" t="e">
        <f>VLOOKUP(C324,'[1]Notes &amp; Changes'!$D$58:$E$1012,2,FALSE)</f>
        <v>#N/A</v>
      </c>
      <c r="CI324" s="1" t="e">
        <f t="shared" si="28"/>
        <v>#N/A</v>
      </c>
      <c r="CJ324" s="1">
        <f>ROW()</f>
        <v>324</v>
      </c>
    </row>
    <row r="325" spans="2:88" x14ac:dyDescent="0.3">
      <c r="B325" s="1">
        <v>314</v>
      </c>
      <c r="C325" s="16" t="s">
        <v>723</v>
      </c>
      <c r="D325" s="16" t="s">
        <v>243</v>
      </c>
      <c r="E325" s="18">
        <v>4</v>
      </c>
      <c r="F325" s="41">
        <v>3</v>
      </c>
      <c r="G325" s="42">
        <v>0.75</v>
      </c>
      <c r="H325" s="18">
        <v>3</v>
      </c>
      <c r="I325" s="18">
        <v>0</v>
      </c>
      <c r="J325" s="18">
        <v>0</v>
      </c>
      <c r="K325" s="18" t="s">
        <v>70</v>
      </c>
      <c r="L325" s="16"/>
      <c r="M325" s="43">
        <v>3</v>
      </c>
      <c r="N325" s="19">
        <v>12</v>
      </c>
      <c r="O325" s="19">
        <v>0</v>
      </c>
      <c r="P325" s="19">
        <v>0</v>
      </c>
      <c r="Q325" s="44">
        <v>3</v>
      </c>
      <c r="R325" s="19" t="s">
        <v>70</v>
      </c>
      <c r="S325" s="19" t="s">
        <v>70</v>
      </c>
      <c r="T325" s="45">
        <v>6</v>
      </c>
      <c r="V325" s="18">
        <v>2</v>
      </c>
      <c r="W325" s="41">
        <v>2</v>
      </c>
      <c r="X325" s="42">
        <v>1</v>
      </c>
      <c r="Y325" s="18">
        <v>1</v>
      </c>
      <c r="Z325" s="18">
        <v>0</v>
      </c>
      <c r="AA325" s="18">
        <v>1</v>
      </c>
      <c r="AB325" s="18" t="s">
        <v>70</v>
      </c>
      <c r="AC325" s="16"/>
      <c r="AD325" s="43">
        <v>2</v>
      </c>
      <c r="AE325" s="19">
        <v>6</v>
      </c>
      <c r="AF325" s="19">
        <v>0</v>
      </c>
      <c r="AG325" s="19">
        <v>6</v>
      </c>
      <c r="AH325" s="46">
        <v>2</v>
      </c>
      <c r="AI325" s="19" t="s">
        <v>70</v>
      </c>
      <c r="AJ325" s="19" t="s">
        <v>70</v>
      </c>
      <c r="AK325" s="45">
        <v>4</v>
      </c>
      <c r="AL325" s="16"/>
      <c r="AM325" s="18">
        <v>0</v>
      </c>
      <c r="AN325" s="41">
        <v>0</v>
      </c>
      <c r="AO325" s="42">
        <v>0</v>
      </c>
      <c r="AP325" s="18">
        <v>0</v>
      </c>
      <c r="AQ325" s="18">
        <v>0</v>
      </c>
      <c r="AR325" s="18"/>
      <c r="AS325" s="18" t="s">
        <v>70</v>
      </c>
      <c r="AT325" s="16"/>
      <c r="AU325" s="43">
        <v>0</v>
      </c>
      <c r="AV325" s="19">
        <v>0</v>
      </c>
      <c r="AW325" s="19">
        <v>0</v>
      </c>
      <c r="AX325" s="19">
        <v>0</v>
      </c>
      <c r="AY325" s="44">
        <v>0</v>
      </c>
      <c r="AZ325" s="19" t="s">
        <v>70</v>
      </c>
      <c r="BA325" s="19" t="s">
        <v>70</v>
      </c>
      <c r="BB325" s="45">
        <v>0</v>
      </c>
      <c r="BC325" s="16"/>
      <c r="BD325" s="47">
        <v>5</v>
      </c>
      <c r="BE325" s="41">
        <v>10</v>
      </c>
      <c r="BF325" s="18"/>
      <c r="BG325" s="19">
        <v>6</v>
      </c>
      <c r="BH325" s="19">
        <v>5</v>
      </c>
      <c r="BI325" s="1">
        <v>1</v>
      </c>
      <c r="BJ325" s="1">
        <v>1</v>
      </c>
      <c r="BK325" s="1">
        <v>0</v>
      </c>
      <c r="BL325" s="48" t="s">
        <v>724</v>
      </c>
      <c r="BM325" s="1" t="s">
        <v>724</v>
      </c>
      <c r="BN325" s="49" t="s">
        <v>72</v>
      </c>
      <c r="BO325" s="49" t="s">
        <v>73</v>
      </c>
      <c r="BV325" s="1">
        <f t="shared" si="29"/>
        <v>49</v>
      </c>
      <c r="BW325" s="1">
        <f t="shared" si="30"/>
        <v>0</v>
      </c>
      <c r="BX325" s="1">
        <f t="shared" si="31"/>
        <v>-86</v>
      </c>
      <c r="CF325" s="1">
        <f t="shared" si="26"/>
        <v>1</v>
      </c>
      <c r="CG325" s="7" t="str">
        <f t="shared" si="27"/>
        <v>Louise De Lange</v>
      </c>
      <c r="CH325" s="2" t="str">
        <f>VLOOKUP(C325,'[1]Notes &amp; Changes'!$D$58:$E$1012,2,FALSE)</f>
        <v>Witzenberg Photographic Society</v>
      </c>
      <c r="CI325" s="1" t="str">
        <f t="shared" si="28"/>
        <v>Ok</v>
      </c>
      <c r="CJ325" s="1">
        <f>ROW()</f>
        <v>325</v>
      </c>
    </row>
    <row r="326" spans="2:88" x14ac:dyDescent="0.3">
      <c r="B326" s="1">
        <v>315</v>
      </c>
      <c r="C326" s="16" t="s">
        <v>725</v>
      </c>
      <c r="D326" s="16" t="s">
        <v>117</v>
      </c>
      <c r="E326" s="18">
        <v>6</v>
      </c>
      <c r="F326" s="41">
        <v>6</v>
      </c>
      <c r="G326" s="42">
        <v>1</v>
      </c>
      <c r="H326" s="18">
        <v>4</v>
      </c>
      <c r="I326" s="18">
        <v>1</v>
      </c>
      <c r="J326" s="18">
        <v>1</v>
      </c>
      <c r="K326" s="18" t="s">
        <v>70</v>
      </c>
      <c r="L326" s="16"/>
      <c r="M326" s="43">
        <v>0</v>
      </c>
      <c r="N326" s="19">
        <v>0</v>
      </c>
      <c r="O326" s="19">
        <v>0</v>
      </c>
      <c r="P326" s="19">
        <v>0</v>
      </c>
      <c r="Q326" s="44">
        <v>0</v>
      </c>
      <c r="R326" s="19" t="s">
        <v>70</v>
      </c>
      <c r="S326" s="19" t="s">
        <v>70</v>
      </c>
      <c r="T326" s="45">
        <v>6</v>
      </c>
      <c r="V326" s="18">
        <v>0</v>
      </c>
      <c r="W326" s="41">
        <v>0</v>
      </c>
      <c r="X326" s="42">
        <v>0</v>
      </c>
      <c r="Y326" s="18">
        <v>0</v>
      </c>
      <c r="Z326" s="18">
        <v>0</v>
      </c>
      <c r="AA326" s="18">
        <v>0</v>
      </c>
      <c r="AB326" s="18" t="s">
        <v>70</v>
      </c>
      <c r="AC326" s="16"/>
      <c r="AD326" s="43">
        <v>0</v>
      </c>
      <c r="AE326" s="19">
        <v>0</v>
      </c>
      <c r="AF326" s="19">
        <v>0</v>
      </c>
      <c r="AG326" s="19">
        <v>0</v>
      </c>
      <c r="AH326" s="46">
        <v>0</v>
      </c>
      <c r="AI326" s="19" t="s">
        <v>70</v>
      </c>
      <c r="AJ326" s="19" t="s">
        <v>70</v>
      </c>
      <c r="AK326" s="45">
        <v>0</v>
      </c>
      <c r="AL326" s="16"/>
      <c r="AM326" s="18">
        <v>0</v>
      </c>
      <c r="AN326" s="41">
        <v>0</v>
      </c>
      <c r="AO326" s="42">
        <v>0</v>
      </c>
      <c r="AP326" s="18">
        <v>0</v>
      </c>
      <c r="AQ326" s="18">
        <v>0</v>
      </c>
      <c r="AR326" s="18"/>
      <c r="AS326" s="18" t="s">
        <v>70</v>
      </c>
      <c r="AT326" s="16"/>
      <c r="AU326" s="43">
        <v>0</v>
      </c>
      <c r="AV326" s="19">
        <v>0</v>
      </c>
      <c r="AW326" s="19">
        <v>0</v>
      </c>
      <c r="AX326" s="19">
        <v>0</v>
      </c>
      <c r="AY326" s="44">
        <v>0</v>
      </c>
      <c r="AZ326" s="19" t="s">
        <v>70</v>
      </c>
      <c r="BA326" s="19" t="s">
        <v>70</v>
      </c>
      <c r="BB326" s="45">
        <v>0</v>
      </c>
      <c r="BC326" s="16"/>
      <c r="BD326" s="47">
        <v>0</v>
      </c>
      <c r="BE326" s="41">
        <v>6</v>
      </c>
      <c r="BF326" s="18"/>
      <c r="BG326" s="19">
        <v>6</v>
      </c>
      <c r="BH326" s="19">
        <v>6</v>
      </c>
      <c r="BI326" s="1">
        <v>1</v>
      </c>
      <c r="BJ326" s="1">
        <v>0</v>
      </c>
      <c r="BK326" s="1">
        <v>0</v>
      </c>
      <c r="BL326" s="48" t="s">
        <v>726</v>
      </c>
      <c r="BM326" s="1" t="s">
        <v>726</v>
      </c>
      <c r="BN326" s="49" t="s">
        <v>72</v>
      </c>
      <c r="BO326" s="49" t="s">
        <v>73</v>
      </c>
      <c r="BV326" s="1">
        <f t="shared" si="29"/>
        <v>49</v>
      </c>
      <c r="BW326" s="1">
        <f t="shared" si="30"/>
        <v>0</v>
      </c>
      <c r="BX326" s="1">
        <f t="shared" si="31"/>
        <v>-86</v>
      </c>
      <c r="CF326" s="1">
        <f t="shared" si="26"/>
        <v>0</v>
      </c>
      <c r="CG326" s="7">
        <f t="shared" si="27"/>
        <v>0</v>
      </c>
      <c r="CH326" s="2" t="e">
        <f>VLOOKUP(C326,'[1]Notes &amp; Changes'!$D$58:$E$1012,2,FALSE)</f>
        <v>#N/A</v>
      </c>
      <c r="CI326" s="1" t="e">
        <f t="shared" si="28"/>
        <v>#N/A</v>
      </c>
      <c r="CJ326" s="1">
        <f>ROW()</f>
        <v>326</v>
      </c>
    </row>
    <row r="327" spans="2:88" x14ac:dyDescent="0.2">
      <c r="B327" s="1">
        <v>316</v>
      </c>
      <c r="C327" s="73" t="s">
        <v>727</v>
      </c>
      <c r="D327" s="16" t="s">
        <v>95</v>
      </c>
      <c r="E327" s="18">
        <v>9</v>
      </c>
      <c r="F327" s="41">
        <v>6</v>
      </c>
      <c r="G327" s="42">
        <v>0.66666666666666663</v>
      </c>
      <c r="H327" s="18">
        <v>2</v>
      </c>
      <c r="I327" s="18">
        <v>1</v>
      </c>
      <c r="J327" s="18">
        <v>3</v>
      </c>
      <c r="K327" s="18" t="s">
        <v>70</v>
      </c>
      <c r="L327" s="16"/>
      <c r="M327" s="43">
        <v>0</v>
      </c>
      <c r="N327" s="19">
        <v>0</v>
      </c>
      <c r="O327" s="19">
        <v>0</v>
      </c>
      <c r="P327" s="19">
        <v>0</v>
      </c>
      <c r="Q327" s="44">
        <v>0</v>
      </c>
      <c r="R327" s="19" t="s">
        <v>70</v>
      </c>
      <c r="S327" s="19" t="s">
        <v>70</v>
      </c>
      <c r="T327" s="45">
        <v>6</v>
      </c>
      <c r="V327" s="18">
        <v>0</v>
      </c>
      <c r="W327" s="41">
        <v>0</v>
      </c>
      <c r="X327" s="42">
        <v>0</v>
      </c>
      <c r="Y327" s="18">
        <v>0</v>
      </c>
      <c r="Z327" s="18">
        <v>0</v>
      </c>
      <c r="AA327" s="18">
        <v>0</v>
      </c>
      <c r="AB327" s="18" t="s">
        <v>70</v>
      </c>
      <c r="AC327" s="16"/>
      <c r="AD327" s="43">
        <v>0</v>
      </c>
      <c r="AE327" s="19">
        <v>0</v>
      </c>
      <c r="AF327" s="19">
        <v>0</v>
      </c>
      <c r="AG327" s="19">
        <v>0</v>
      </c>
      <c r="AH327" s="46">
        <v>0</v>
      </c>
      <c r="AI327" s="19" t="s">
        <v>70</v>
      </c>
      <c r="AJ327" s="19" t="s">
        <v>70</v>
      </c>
      <c r="AK327" s="45">
        <v>0</v>
      </c>
      <c r="AL327" s="16"/>
      <c r="AM327" s="18">
        <v>0</v>
      </c>
      <c r="AN327" s="41">
        <v>0</v>
      </c>
      <c r="AO327" s="42">
        <v>0</v>
      </c>
      <c r="AP327" s="18">
        <v>0</v>
      </c>
      <c r="AQ327" s="18">
        <v>0</v>
      </c>
      <c r="AR327" s="18"/>
      <c r="AS327" s="18" t="s">
        <v>70</v>
      </c>
      <c r="AT327" s="16"/>
      <c r="AU327" s="43">
        <v>0</v>
      </c>
      <c r="AV327" s="19">
        <v>0</v>
      </c>
      <c r="AW327" s="19">
        <v>0</v>
      </c>
      <c r="AX327" s="19">
        <v>0</v>
      </c>
      <c r="AY327" s="44">
        <v>0</v>
      </c>
      <c r="AZ327" s="19" t="s">
        <v>70</v>
      </c>
      <c r="BA327" s="19" t="s">
        <v>70</v>
      </c>
      <c r="BB327" s="45">
        <v>0</v>
      </c>
      <c r="BC327" s="16"/>
      <c r="BD327" s="47">
        <v>0</v>
      </c>
      <c r="BE327" s="41">
        <v>6</v>
      </c>
      <c r="BF327" s="18"/>
      <c r="BG327" s="19">
        <v>9</v>
      </c>
      <c r="BH327" s="19">
        <v>6</v>
      </c>
      <c r="BI327" s="1">
        <v>1</v>
      </c>
      <c r="BJ327" s="1">
        <v>0</v>
      </c>
      <c r="BK327" s="1">
        <v>0</v>
      </c>
      <c r="BL327" s="48" t="s">
        <v>728</v>
      </c>
      <c r="BM327" s="1" t="s">
        <v>728</v>
      </c>
      <c r="BN327" s="49" t="s">
        <v>72</v>
      </c>
      <c r="BO327" s="49" t="s">
        <v>73</v>
      </c>
      <c r="BV327" s="1">
        <f t="shared" si="29"/>
        <v>49</v>
      </c>
      <c r="BW327" s="1">
        <f t="shared" si="30"/>
        <v>0</v>
      </c>
      <c r="BX327" s="1">
        <f t="shared" si="31"/>
        <v>-86</v>
      </c>
      <c r="CF327" s="1">
        <f t="shared" si="26"/>
        <v>0</v>
      </c>
      <c r="CG327" s="7">
        <f t="shared" si="27"/>
        <v>0</v>
      </c>
      <c r="CH327" s="2" t="str">
        <f>VLOOKUP(C327,'[1]Notes &amp; Changes'!$D$58:$E$1012,2,FALSE)</f>
        <v>Midlens Fotoklub</v>
      </c>
      <c r="CI327" s="1" t="str">
        <f t="shared" si="28"/>
        <v>Ok</v>
      </c>
      <c r="CJ327" s="1">
        <f>ROW()</f>
        <v>327</v>
      </c>
    </row>
    <row r="328" spans="2:88" x14ac:dyDescent="0.3">
      <c r="B328" s="1">
        <v>317</v>
      </c>
      <c r="C328" s="16" t="s">
        <v>729</v>
      </c>
      <c r="D328" s="16" t="s">
        <v>155</v>
      </c>
      <c r="E328" s="18">
        <v>7</v>
      </c>
      <c r="F328" s="41">
        <v>6</v>
      </c>
      <c r="G328" s="42">
        <v>0.8571428571428571</v>
      </c>
      <c r="H328" s="18">
        <v>3</v>
      </c>
      <c r="I328" s="18">
        <v>0</v>
      </c>
      <c r="J328" s="18">
        <v>3</v>
      </c>
      <c r="K328" s="18" t="s">
        <v>70</v>
      </c>
      <c r="L328" s="16"/>
      <c r="M328" s="43">
        <v>0</v>
      </c>
      <c r="N328" s="19">
        <v>0</v>
      </c>
      <c r="O328" s="19">
        <v>0</v>
      </c>
      <c r="P328" s="19">
        <v>0</v>
      </c>
      <c r="Q328" s="44">
        <v>0</v>
      </c>
      <c r="R328" s="19" t="s">
        <v>70</v>
      </c>
      <c r="S328" s="19" t="s">
        <v>70</v>
      </c>
      <c r="T328" s="45">
        <v>6</v>
      </c>
      <c r="V328" s="18">
        <v>0</v>
      </c>
      <c r="W328" s="41">
        <v>0</v>
      </c>
      <c r="X328" s="42">
        <v>0</v>
      </c>
      <c r="Y328" s="18">
        <v>0</v>
      </c>
      <c r="Z328" s="18">
        <v>0</v>
      </c>
      <c r="AA328" s="18">
        <v>0</v>
      </c>
      <c r="AB328" s="18" t="s">
        <v>70</v>
      </c>
      <c r="AC328" s="16"/>
      <c r="AD328" s="43">
        <v>0</v>
      </c>
      <c r="AE328" s="19">
        <v>0</v>
      </c>
      <c r="AF328" s="19">
        <v>0</v>
      </c>
      <c r="AG328" s="19">
        <v>0</v>
      </c>
      <c r="AH328" s="46">
        <v>0</v>
      </c>
      <c r="AI328" s="19" t="s">
        <v>70</v>
      </c>
      <c r="AJ328" s="19" t="s">
        <v>70</v>
      </c>
      <c r="AK328" s="45">
        <v>0</v>
      </c>
      <c r="AL328" s="16"/>
      <c r="AM328" s="18">
        <v>0</v>
      </c>
      <c r="AN328" s="41">
        <v>0</v>
      </c>
      <c r="AO328" s="42">
        <v>0</v>
      </c>
      <c r="AP328" s="18">
        <v>0</v>
      </c>
      <c r="AQ328" s="18">
        <v>0</v>
      </c>
      <c r="AR328" s="18"/>
      <c r="AS328" s="18" t="s">
        <v>70</v>
      </c>
      <c r="AT328" s="16"/>
      <c r="AU328" s="43">
        <v>0</v>
      </c>
      <c r="AV328" s="19">
        <v>0</v>
      </c>
      <c r="AW328" s="19">
        <v>0</v>
      </c>
      <c r="AX328" s="19">
        <v>0</v>
      </c>
      <c r="AY328" s="44">
        <v>0</v>
      </c>
      <c r="AZ328" s="19" t="s">
        <v>70</v>
      </c>
      <c r="BA328" s="19" t="s">
        <v>70</v>
      </c>
      <c r="BB328" s="45">
        <v>0</v>
      </c>
      <c r="BC328" s="16"/>
      <c r="BD328" s="47">
        <v>0</v>
      </c>
      <c r="BE328" s="41">
        <v>6</v>
      </c>
      <c r="BF328" s="18"/>
      <c r="BG328" s="19">
        <v>7</v>
      </c>
      <c r="BH328" s="19">
        <v>6</v>
      </c>
      <c r="BI328" s="1">
        <v>1</v>
      </c>
      <c r="BJ328" s="1">
        <v>0</v>
      </c>
      <c r="BK328" s="1">
        <v>0</v>
      </c>
      <c r="BL328" s="48" t="s">
        <v>730</v>
      </c>
      <c r="BM328" s="1" t="s">
        <v>730</v>
      </c>
      <c r="BN328" s="49" t="s">
        <v>72</v>
      </c>
      <c r="BO328" s="49" t="s">
        <v>73</v>
      </c>
      <c r="BV328" s="1">
        <f t="shared" si="29"/>
        <v>49</v>
      </c>
      <c r="BW328" s="1">
        <f t="shared" si="30"/>
        <v>0</v>
      </c>
      <c r="BX328" s="1">
        <f t="shared" si="31"/>
        <v>-86</v>
      </c>
      <c r="CF328" s="1">
        <f t="shared" si="26"/>
        <v>0</v>
      </c>
      <c r="CG328" s="7">
        <f t="shared" si="27"/>
        <v>0</v>
      </c>
      <c r="CH328" s="2" t="e">
        <f>VLOOKUP(C328,'[1]Notes &amp; Changes'!$D$58:$E$1012,2,FALSE)</f>
        <v>#N/A</v>
      </c>
      <c r="CI328" s="1" t="e">
        <f t="shared" si="28"/>
        <v>#N/A</v>
      </c>
      <c r="CJ328" s="1">
        <f>ROW()</f>
        <v>328</v>
      </c>
    </row>
    <row r="329" spans="2:88" x14ac:dyDescent="0.3">
      <c r="B329" s="1">
        <v>318</v>
      </c>
      <c r="C329" s="16" t="s">
        <v>731</v>
      </c>
      <c r="D329" s="16" t="s">
        <v>105</v>
      </c>
      <c r="E329" s="18">
        <v>6</v>
      </c>
      <c r="F329" s="41">
        <v>6</v>
      </c>
      <c r="G329" s="42">
        <v>1</v>
      </c>
      <c r="H329" s="18">
        <v>4</v>
      </c>
      <c r="I329" s="18">
        <v>2</v>
      </c>
      <c r="J329" s="18">
        <v>0</v>
      </c>
      <c r="K329" s="18" t="s">
        <v>70</v>
      </c>
      <c r="L329" s="16"/>
      <c r="M329" s="43">
        <v>0</v>
      </c>
      <c r="N329" s="19">
        <v>0</v>
      </c>
      <c r="O329" s="19">
        <v>0</v>
      </c>
      <c r="P329" s="19">
        <v>0</v>
      </c>
      <c r="Q329" s="44">
        <v>0</v>
      </c>
      <c r="R329" s="19" t="s">
        <v>70</v>
      </c>
      <c r="S329" s="19" t="s">
        <v>70</v>
      </c>
      <c r="T329" s="45">
        <v>6</v>
      </c>
      <c r="V329" s="18">
        <v>0</v>
      </c>
      <c r="W329" s="41">
        <v>0</v>
      </c>
      <c r="X329" s="42">
        <v>0</v>
      </c>
      <c r="Y329" s="18">
        <v>0</v>
      </c>
      <c r="Z329" s="18">
        <v>0</v>
      </c>
      <c r="AA329" s="18">
        <v>0</v>
      </c>
      <c r="AB329" s="18" t="s">
        <v>70</v>
      </c>
      <c r="AC329" s="16"/>
      <c r="AD329" s="43">
        <v>0</v>
      </c>
      <c r="AE329" s="19">
        <v>0</v>
      </c>
      <c r="AF329" s="19">
        <v>0</v>
      </c>
      <c r="AG329" s="19">
        <v>0</v>
      </c>
      <c r="AH329" s="46">
        <v>0</v>
      </c>
      <c r="AI329" s="19" t="s">
        <v>70</v>
      </c>
      <c r="AJ329" s="19" t="s">
        <v>70</v>
      </c>
      <c r="AK329" s="45">
        <v>0</v>
      </c>
      <c r="AL329" s="16"/>
      <c r="AM329" s="18">
        <v>0</v>
      </c>
      <c r="AN329" s="41">
        <v>0</v>
      </c>
      <c r="AO329" s="42">
        <v>0</v>
      </c>
      <c r="AP329" s="18">
        <v>0</v>
      </c>
      <c r="AQ329" s="18">
        <v>0</v>
      </c>
      <c r="AR329" s="18"/>
      <c r="AS329" s="18" t="s">
        <v>70</v>
      </c>
      <c r="AT329" s="16"/>
      <c r="AU329" s="43">
        <v>0</v>
      </c>
      <c r="AV329" s="19">
        <v>0</v>
      </c>
      <c r="AW329" s="19">
        <v>0</v>
      </c>
      <c r="AX329" s="19">
        <v>0</v>
      </c>
      <c r="AY329" s="44">
        <v>0</v>
      </c>
      <c r="AZ329" s="19" t="s">
        <v>70</v>
      </c>
      <c r="BA329" s="19" t="s">
        <v>70</v>
      </c>
      <c r="BB329" s="45">
        <v>0</v>
      </c>
      <c r="BC329" s="16"/>
      <c r="BD329" s="47">
        <v>0</v>
      </c>
      <c r="BE329" s="41">
        <v>6</v>
      </c>
      <c r="BF329" s="18"/>
      <c r="BG329" s="19">
        <v>6</v>
      </c>
      <c r="BH329" s="19">
        <v>6</v>
      </c>
      <c r="BI329" s="1">
        <v>1</v>
      </c>
      <c r="BJ329" s="1">
        <v>0</v>
      </c>
      <c r="BK329" s="1">
        <v>0</v>
      </c>
      <c r="BL329" s="48" t="s">
        <v>732</v>
      </c>
      <c r="BM329" s="1" t="s">
        <v>732</v>
      </c>
      <c r="BN329" s="49" t="s">
        <v>72</v>
      </c>
      <c r="BO329" s="49" t="s">
        <v>73</v>
      </c>
      <c r="BV329" s="1">
        <f t="shared" si="29"/>
        <v>49</v>
      </c>
      <c r="BW329" s="1">
        <f t="shared" si="30"/>
        <v>0</v>
      </c>
      <c r="BX329" s="1">
        <f t="shared" si="31"/>
        <v>-86</v>
      </c>
      <c r="CF329" s="1">
        <f t="shared" si="26"/>
        <v>0</v>
      </c>
      <c r="CG329" s="7">
        <f t="shared" si="27"/>
        <v>0</v>
      </c>
      <c r="CH329" s="2" t="str">
        <f>VLOOKUP(C329,'[1]Notes &amp; Changes'!$D$58:$E$1012,2,FALSE)</f>
        <v>Maritzburg Camera Club</v>
      </c>
      <c r="CI329" s="1" t="str">
        <f t="shared" si="28"/>
        <v>Ok</v>
      </c>
      <c r="CJ329" s="1">
        <f>ROW()</f>
        <v>329</v>
      </c>
    </row>
    <row r="330" spans="2:88" x14ac:dyDescent="0.3">
      <c r="B330" s="1">
        <v>319</v>
      </c>
      <c r="C330" s="16" t="s">
        <v>733</v>
      </c>
      <c r="D330" s="16" t="s">
        <v>279</v>
      </c>
      <c r="E330" s="18">
        <v>5</v>
      </c>
      <c r="F330" s="41">
        <v>6</v>
      </c>
      <c r="G330" s="42">
        <v>1.2</v>
      </c>
      <c r="H330" s="18">
        <v>3</v>
      </c>
      <c r="I330" s="18">
        <v>0</v>
      </c>
      <c r="J330" s="18">
        <v>3</v>
      </c>
      <c r="K330" s="18" t="s">
        <v>70</v>
      </c>
      <c r="L330" s="16"/>
      <c r="M330" s="43">
        <v>0</v>
      </c>
      <c r="N330" s="19">
        <v>0</v>
      </c>
      <c r="O330" s="19">
        <v>0</v>
      </c>
      <c r="P330" s="19">
        <v>0</v>
      </c>
      <c r="Q330" s="44">
        <v>0</v>
      </c>
      <c r="R330" s="19" t="s">
        <v>70</v>
      </c>
      <c r="S330" s="19" t="s">
        <v>70</v>
      </c>
      <c r="T330" s="45">
        <v>6</v>
      </c>
      <c r="V330" s="18">
        <v>0</v>
      </c>
      <c r="W330" s="41">
        <v>0</v>
      </c>
      <c r="X330" s="42">
        <v>0</v>
      </c>
      <c r="Y330" s="18">
        <v>0</v>
      </c>
      <c r="Z330" s="18">
        <v>0</v>
      </c>
      <c r="AA330" s="18">
        <v>0</v>
      </c>
      <c r="AB330" s="18" t="s">
        <v>70</v>
      </c>
      <c r="AC330" s="16"/>
      <c r="AD330" s="43">
        <v>0</v>
      </c>
      <c r="AE330" s="19">
        <v>0</v>
      </c>
      <c r="AF330" s="19">
        <v>0</v>
      </c>
      <c r="AG330" s="19">
        <v>0</v>
      </c>
      <c r="AH330" s="46">
        <v>0</v>
      </c>
      <c r="AI330" s="19" t="s">
        <v>70</v>
      </c>
      <c r="AJ330" s="19" t="s">
        <v>70</v>
      </c>
      <c r="AK330" s="45">
        <v>0</v>
      </c>
      <c r="AL330" s="16"/>
      <c r="AM330" s="18">
        <v>0</v>
      </c>
      <c r="AN330" s="41">
        <v>0</v>
      </c>
      <c r="AO330" s="42">
        <v>0</v>
      </c>
      <c r="AP330" s="18">
        <v>0</v>
      </c>
      <c r="AQ330" s="18">
        <v>0</v>
      </c>
      <c r="AR330" s="18"/>
      <c r="AS330" s="18" t="s">
        <v>70</v>
      </c>
      <c r="AT330" s="16"/>
      <c r="AU330" s="43">
        <v>0</v>
      </c>
      <c r="AV330" s="19">
        <v>0</v>
      </c>
      <c r="AW330" s="19">
        <v>0</v>
      </c>
      <c r="AX330" s="19">
        <v>0</v>
      </c>
      <c r="AY330" s="44">
        <v>0</v>
      </c>
      <c r="AZ330" s="19" t="s">
        <v>70</v>
      </c>
      <c r="BA330" s="19" t="s">
        <v>70</v>
      </c>
      <c r="BB330" s="45">
        <v>0</v>
      </c>
      <c r="BC330" s="16"/>
      <c r="BD330" s="47">
        <v>0</v>
      </c>
      <c r="BE330" s="41">
        <v>6</v>
      </c>
      <c r="BF330" s="18"/>
      <c r="BG330" s="19">
        <v>5</v>
      </c>
      <c r="BH330" s="19">
        <v>6</v>
      </c>
      <c r="BI330" s="1">
        <v>1</v>
      </c>
      <c r="BJ330" s="1">
        <v>0</v>
      </c>
      <c r="BK330" s="1">
        <v>0</v>
      </c>
      <c r="BL330" s="48" t="s">
        <v>734</v>
      </c>
      <c r="BM330" s="1" t="s">
        <v>734</v>
      </c>
      <c r="BN330" s="49" t="s">
        <v>72</v>
      </c>
      <c r="BO330" s="49" t="s">
        <v>73</v>
      </c>
      <c r="BV330" s="1">
        <f t="shared" si="29"/>
        <v>49</v>
      </c>
      <c r="BW330" s="1">
        <f t="shared" si="30"/>
        <v>0</v>
      </c>
      <c r="BX330" s="1">
        <f t="shared" si="31"/>
        <v>-86</v>
      </c>
      <c r="CF330" s="1">
        <f t="shared" si="26"/>
        <v>0</v>
      </c>
      <c r="CG330" s="7">
        <f t="shared" si="27"/>
        <v>0</v>
      </c>
      <c r="CH330" s="2" t="e">
        <f>VLOOKUP(C330,'[1]Notes &amp; Changes'!$D$58:$E$1012,2,FALSE)</f>
        <v>#N/A</v>
      </c>
      <c r="CI330" s="1" t="e">
        <f t="shared" si="28"/>
        <v>#N/A</v>
      </c>
      <c r="CJ330" s="1">
        <f>ROW()</f>
        <v>330</v>
      </c>
    </row>
    <row r="331" spans="2:88" x14ac:dyDescent="0.3">
      <c r="B331" s="1">
        <v>320</v>
      </c>
      <c r="C331" s="16" t="s">
        <v>735</v>
      </c>
      <c r="D331" s="16" t="s">
        <v>428</v>
      </c>
      <c r="E331" s="18">
        <v>5</v>
      </c>
      <c r="F331" s="41">
        <v>6</v>
      </c>
      <c r="G331" s="42">
        <v>1.2</v>
      </c>
      <c r="H331" s="18">
        <v>3</v>
      </c>
      <c r="I331" s="18">
        <v>0</v>
      </c>
      <c r="J331" s="18">
        <v>3</v>
      </c>
      <c r="K331" s="18" t="s">
        <v>70</v>
      </c>
      <c r="L331" s="16"/>
      <c r="M331" s="43">
        <v>0</v>
      </c>
      <c r="N331" s="19">
        <v>0</v>
      </c>
      <c r="O331" s="19">
        <v>0</v>
      </c>
      <c r="P331" s="19">
        <v>0</v>
      </c>
      <c r="Q331" s="44">
        <v>0</v>
      </c>
      <c r="R331" s="19" t="s">
        <v>70</v>
      </c>
      <c r="S331" s="19" t="s">
        <v>70</v>
      </c>
      <c r="T331" s="45">
        <v>6</v>
      </c>
      <c r="V331" s="18">
        <v>0</v>
      </c>
      <c r="W331" s="41">
        <v>0</v>
      </c>
      <c r="X331" s="42">
        <v>0</v>
      </c>
      <c r="Y331" s="18">
        <v>0</v>
      </c>
      <c r="Z331" s="18">
        <v>0</v>
      </c>
      <c r="AA331" s="18">
        <v>0</v>
      </c>
      <c r="AB331" s="18" t="s">
        <v>70</v>
      </c>
      <c r="AC331" s="16"/>
      <c r="AD331" s="43">
        <v>0</v>
      </c>
      <c r="AE331" s="19">
        <v>0</v>
      </c>
      <c r="AF331" s="19">
        <v>0</v>
      </c>
      <c r="AG331" s="19">
        <v>0</v>
      </c>
      <c r="AH331" s="46">
        <v>0</v>
      </c>
      <c r="AI331" s="19" t="s">
        <v>70</v>
      </c>
      <c r="AJ331" s="19" t="s">
        <v>70</v>
      </c>
      <c r="AK331" s="45">
        <v>0</v>
      </c>
      <c r="AL331" s="16"/>
      <c r="AM331" s="18">
        <v>0</v>
      </c>
      <c r="AN331" s="41">
        <v>0</v>
      </c>
      <c r="AO331" s="42">
        <v>0</v>
      </c>
      <c r="AP331" s="18">
        <v>0</v>
      </c>
      <c r="AQ331" s="18">
        <v>0</v>
      </c>
      <c r="AR331" s="18"/>
      <c r="AS331" s="18" t="s">
        <v>70</v>
      </c>
      <c r="AT331" s="16"/>
      <c r="AU331" s="43">
        <v>0</v>
      </c>
      <c r="AV331" s="19">
        <v>0</v>
      </c>
      <c r="AW331" s="19">
        <v>0</v>
      </c>
      <c r="AX331" s="19">
        <v>0</v>
      </c>
      <c r="AY331" s="44">
        <v>0</v>
      </c>
      <c r="AZ331" s="19" t="s">
        <v>70</v>
      </c>
      <c r="BA331" s="19" t="s">
        <v>70</v>
      </c>
      <c r="BB331" s="45">
        <v>0</v>
      </c>
      <c r="BC331" s="16"/>
      <c r="BD331" s="47">
        <v>0</v>
      </c>
      <c r="BE331" s="41">
        <v>6</v>
      </c>
      <c r="BF331" s="18"/>
      <c r="BG331" s="19">
        <v>5</v>
      </c>
      <c r="BH331" s="19">
        <v>6</v>
      </c>
      <c r="BI331" s="1">
        <v>1</v>
      </c>
      <c r="BJ331" s="1">
        <v>0</v>
      </c>
      <c r="BK331" s="1">
        <v>0</v>
      </c>
      <c r="BL331" s="48" t="s">
        <v>2</v>
      </c>
      <c r="BM331" s="1" t="s">
        <v>2</v>
      </c>
      <c r="BN331" s="49" t="s">
        <v>73</v>
      </c>
      <c r="BO331" s="49" t="s">
        <v>268</v>
      </c>
      <c r="BV331" s="1">
        <f t="shared" si="29"/>
        <v>49</v>
      </c>
      <c r="BW331" s="1">
        <f t="shared" si="30"/>
        <v>0</v>
      </c>
      <c r="BX331" s="1">
        <f t="shared" si="31"/>
        <v>-86</v>
      </c>
      <c r="CF331" s="1">
        <f t="shared" si="26"/>
        <v>0</v>
      </c>
      <c r="CG331" s="7">
        <f t="shared" si="27"/>
        <v>0</v>
      </c>
      <c r="CH331" s="2" t="e">
        <f>VLOOKUP(C331,'[1]Notes &amp; Changes'!$D$58:$E$1012,2,FALSE)</f>
        <v>#N/A</v>
      </c>
      <c r="CI331" s="1" t="e">
        <f t="shared" si="28"/>
        <v>#N/A</v>
      </c>
      <c r="CJ331" s="1">
        <f>ROW()</f>
        <v>331</v>
      </c>
    </row>
    <row r="332" spans="2:88" x14ac:dyDescent="0.3">
      <c r="B332" s="1">
        <v>321</v>
      </c>
      <c r="C332" s="16" t="s">
        <v>736</v>
      </c>
      <c r="D332" s="16" t="s">
        <v>238</v>
      </c>
      <c r="E332" s="18">
        <v>9</v>
      </c>
      <c r="F332" s="41">
        <v>6</v>
      </c>
      <c r="G332" s="42">
        <v>0.66666666666666663</v>
      </c>
      <c r="H332" s="18">
        <v>4</v>
      </c>
      <c r="I332" s="18">
        <v>1</v>
      </c>
      <c r="J332" s="18">
        <v>1</v>
      </c>
      <c r="K332" s="18" t="s">
        <v>70</v>
      </c>
      <c r="L332" s="16"/>
      <c r="M332" s="43">
        <v>0</v>
      </c>
      <c r="N332" s="19">
        <v>0</v>
      </c>
      <c r="O332" s="19">
        <v>0</v>
      </c>
      <c r="P332" s="19">
        <v>0</v>
      </c>
      <c r="Q332" s="44">
        <v>0</v>
      </c>
      <c r="R332" s="19" t="s">
        <v>70</v>
      </c>
      <c r="S332" s="19" t="s">
        <v>70</v>
      </c>
      <c r="T332" s="45">
        <v>6</v>
      </c>
      <c r="V332" s="18">
        <v>0</v>
      </c>
      <c r="W332" s="41">
        <v>0</v>
      </c>
      <c r="X332" s="42">
        <v>0</v>
      </c>
      <c r="Y332" s="18">
        <v>0</v>
      </c>
      <c r="Z332" s="18">
        <v>0</v>
      </c>
      <c r="AA332" s="18">
        <v>0</v>
      </c>
      <c r="AB332" s="18" t="s">
        <v>70</v>
      </c>
      <c r="AC332" s="16"/>
      <c r="AD332" s="43">
        <v>0</v>
      </c>
      <c r="AE332" s="19">
        <v>0</v>
      </c>
      <c r="AF332" s="19">
        <v>0</v>
      </c>
      <c r="AG332" s="19">
        <v>0</v>
      </c>
      <c r="AH332" s="46">
        <v>0</v>
      </c>
      <c r="AI332" s="19" t="s">
        <v>70</v>
      </c>
      <c r="AJ332" s="19" t="s">
        <v>70</v>
      </c>
      <c r="AK332" s="45">
        <v>0</v>
      </c>
      <c r="AL332" s="16"/>
      <c r="AM332" s="18">
        <v>0</v>
      </c>
      <c r="AN332" s="41">
        <v>0</v>
      </c>
      <c r="AO332" s="42">
        <v>0</v>
      </c>
      <c r="AP332" s="18">
        <v>0</v>
      </c>
      <c r="AQ332" s="18">
        <v>0</v>
      </c>
      <c r="AR332" s="18"/>
      <c r="AS332" s="18" t="s">
        <v>70</v>
      </c>
      <c r="AT332" s="16"/>
      <c r="AU332" s="43">
        <v>0</v>
      </c>
      <c r="AV332" s="19">
        <v>0</v>
      </c>
      <c r="AW332" s="19">
        <v>0</v>
      </c>
      <c r="AX332" s="19">
        <v>0</v>
      </c>
      <c r="AY332" s="44">
        <v>0</v>
      </c>
      <c r="AZ332" s="19" t="s">
        <v>70</v>
      </c>
      <c r="BA332" s="19" t="s">
        <v>70</v>
      </c>
      <c r="BB332" s="45">
        <v>0</v>
      </c>
      <c r="BC332" s="16"/>
      <c r="BD332" s="47">
        <v>0</v>
      </c>
      <c r="BE332" s="41">
        <v>6</v>
      </c>
      <c r="BF332" s="18"/>
      <c r="BG332" s="19">
        <v>9</v>
      </c>
      <c r="BH332" s="19">
        <v>6</v>
      </c>
      <c r="BI332" s="1">
        <v>1</v>
      </c>
      <c r="BJ332" s="1">
        <v>0</v>
      </c>
      <c r="BK332" s="1">
        <v>0</v>
      </c>
      <c r="BL332" s="48" t="s">
        <v>737</v>
      </c>
      <c r="BM332" s="1" t="s">
        <v>737</v>
      </c>
      <c r="BN332" s="49" t="s">
        <v>72</v>
      </c>
      <c r="BO332" s="49" t="s">
        <v>73</v>
      </c>
      <c r="BV332" s="1">
        <f t="shared" si="29"/>
        <v>49</v>
      </c>
      <c r="BW332" s="1">
        <f t="shared" si="30"/>
        <v>0</v>
      </c>
      <c r="BX332" s="1">
        <f t="shared" si="31"/>
        <v>-86</v>
      </c>
      <c r="CF332" s="1">
        <f t="shared" ref="CF332:CF395" si="32">IF($M332&gt;0,1,0)</f>
        <v>0</v>
      </c>
      <c r="CG332" s="7">
        <f t="shared" ref="CG332:CG395" si="33">IF(CF332=0,0,C332)</f>
        <v>0</v>
      </c>
      <c r="CH332" s="2" t="str">
        <f>VLOOKUP(C332,'[1]Notes &amp; Changes'!$D$58:$E$1012,2,FALSE)</f>
        <v>Kriel Foto Club</v>
      </c>
      <c r="CI332" s="1" t="str">
        <f t="shared" ref="CI332:CI395" si="34">IF(CH332=D332,"Ok","Error")</f>
        <v>Ok</v>
      </c>
      <c r="CJ332" s="1">
        <f>ROW()</f>
        <v>332</v>
      </c>
    </row>
    <row r="333" spans="2:88" x14ac:dyDescent="0.3">
      <c r="B333" s="1">
        <v>322</v>
      </c>
      <c r="C333" s="16" t="s">
        <v>738</v>
      </c>
      <c r="D333" s="16" t="s">
        <v>81</v>
      </c>
      <c r="E333" s="18">
        <v>6</v>
      </c>
      <c r="F333" s="41">
        <v>6</v>
      </c>
      <c r="G333" s="42">
        <v>1</v>
      </c>
      <c r="H333" s="18">
        <v>3</v>
      </c>
      <c r="I333" s="18">
        <v>1</v>
      </c>
      <c r="J333" s="18">
        <v>2</v>
      </c>
      <c r="K333" s="18" t="s">
        <v>70</v>
      </c>
      <c r="L333" s="16"/>
      <c r="M333" s="43">
        <v>0</v>
      </c>
      <c r="N333" s="19">
        <v>0</v>
      </c>
      <c r="O333" s="19">
        <v>0</v>
      </c>
      <c r="P333" s="19">
        <v>0</v>
      </c>
      <c r="Q333" s="44">
        <v>0</v>
      </c>
      <c r="R333" s="19" t="s">
        <v>70</v>
      </c>
      <c r="S333" s="19" t="s">
        <v>70</v>
      </c>
      <c r="T333" s="45">
        <v>6</v>
      </c>
      <c r="V333" s="18">
        <v>0</v>
      </c>
      <c r="W333" s="41">
        <v>0</v>
      </c>
      <c r="X333" s="42">
        <v>0</v>
      </c>
      <c r="Y333" s="18">
        <v>0</v>
      </c>
      <c r="Z333" s="18">
        <v>0</v>
      </c>
      <c r="AA333" s="18">
        <v>0</v>
      </c>
      <c r="AB333" s="18" t="s">
        <v>70</v>
      </c>
      <c r="AC333" s="16"/>
      <c r="AD333" s="43">
        <v>0</v>
      </c>
      <c r="AE333" s="19">
        <v>0</v>
      </c>
      <c r="AF333" s="19">
        <v>0</v>
      </c>
      <c r="AG333" s="19">
        <v>0</v>
      </c>
      <c r="AH333" s="46">
        <v>0</v>
      </c>
      <c r="AI333" s="19" t="s">
        <v>70</v>
      </c>
      <c r="AJ333" s="19" t="s">
        <v>70</v>
      </c>
      <c r="AK333" s="45">
        <v>0</v>
      </c>
      <c r="AL333" s="16"/>
      <c r="AM333" s="18">
        <v>0</v>
      </c>
      <c r="AN333" s="41">
        <v>0</v>
      </c>
      <c r="AO333" s="42">
        <v>0</v>
      </c>
      <c r="AP333" s="18">
        <v>0</v>
      </c>
      <c r="AQ333" s="18">
        <v>0</v>
      </c>
      <c r="AR333" s="18"/>
      <c r="AS333" s="18" t="s">
        <v>70</v>
      </c>
      <c r="AT333" s="16"/>
      <c r="AU333" s="43">
        <v>0</v>
      </c>
      <c r="AV333" s="19">
        <v>0</v>
      </c>
      <c r="AW333" s="19">
        <v>0</v>
      </c>
      <c r="AX333" s="19">
        <v>0</v>
      </c>
      <c r="AY333" s="44">
        <v>0</v>
      </c>
      <c r="AZ333" s="19" t="s">
        <v>70</v>
      </c>
      <c r="BA333" s="19" t="s">
        <v>70</v>
      </c>
      <c r="BB333" s="45">
        <v>0</v>
      </c>
      <c r="BC333" s="16"/>
      <c r="BD333" s="47">
        <v>0</v>
      </c>
      <c r="BE333" s="41">
        <v>6</v>
      </c>
      <c r="BF333" s="18"/>
      <c r="BG333" s="19">
        <v>6</v>
      </c>
      <c r="BH333" s="19">
        <v>6</v>
      </c>
      <c r="BI333" s="1">
        <v>1</v>
      </c>
      <c r="BJ333" s="1">
        <v>0</v>
      </c>
      <c r="BK333" s="1">
        <v>0</v>
      </c>
      <c r="BL333" s="48" t="s">
        <v>2</v>
      </c>
      <c r="BM333" s="1" t="s">
        <v>739</v>
      </c>
      <c r="BN333" s="49" t="s">
        <v>73</v>
      </c>
      <c r="BO333" s="49" t="s">
        <v>73</v>
      </c>
      <c r="BV333" s="1">
        <f t="shared" ref="BV333:BV396" si="35">IF(T333=T332,BV332,BV332+1)</f>
        <v>49</v>
      </c>
      <c r="BW333" s="1">
        <f t="shared" si="30"/>
        <v>0</v>
      </c>
      <c r="BX333" s="1">
        <f t="shared" si="31"/>
        <v>-86</v>
      </c>
      <c r="CF333" s="1">
        <f t="shared" si="32"/>
        <v>0</v>
      </c>
      <c r="CG333" s="7">
        <f t="shared" si="33"/>
        <v>0</v>
      </c>
      <c r="CH333" s="2" t="e">
        <f>VLOOKUP(C333,'[1]Notes &amp; Changes'!$D$58:$E$1012,2,FALSE)</f>
        <v>#N/A</v>
      </c>
      <c r="CI333" s="1" t="e">
        <f t="shared" si="34"/>
        <v>#N/A</v>
      </c>
      <c r="CJ333" s="1">
        <f>ROW()</f>
        <v>333</v>
      </c>
    </row>
    <row r="334" spans="2:88" x14ac:dyDescent="0.3">
      <c r="B334" s="1">
        <v>323</v>
      </c>
      <c r="C334" s="16" t="s">
        <v>740</v>
      </c>
      <c r="D334" s="16" t="s">
        <v>561</v>
      </c>
      <c r="E334" s="18">
        <v>6</v>
      </c>
      <c r="F334" s="41">
        <v>5</v>
      </c>
      <c r="G334" s="42">
        <v>0.83333333333333337</v>
      </c>
      <c r="H334" s="18">
        <v>3</v>
      </c>
      <c r="I334" s="18">
        <v>2</v>
      </c>
      <c r="J334" s="18">
        <v>0</v>
      </c>
      <c r="K334" s="18" t="s">
        <v>70</v>
      </c>
      <c r="L334" s="16"/>
      <c r="M334" s="43">
        <v>0</v>
      </c>
      <c r="N334" s="19">
        <v>0</v>
      </c>
      <c r="O334" s="19">
        <v>0</v>
      </c>
      <c r="P334" s="19">
        <v>0</v>
      </c>
      <c r="Q334" s="44">
        <v>0</v>
      </c>
      <c r="R334" s="19" t="s">
        <v>70</v>
      </c>
      <c r="S334" s="19" t="s">
        <v>70</v>
      </c>
      <c r="T334" s="45">
        <v>5</v>
      </c>
      <c r="V334" s="18">
        <v>0</v>
      </c>
      <c r="W334" s="41">
        <v>0</v>
      </c>
      <c r="X334" s="42">
        <v>0</v>
      </c>
      <c r="Y334" s="18">
        <v>0</v>
      </c>
      <c r="Z334" s="18">
        <v>0</v>
      </c>
      <c r="AA334" s="18">
        <v>0</v>
      </c>
      <c r="AB334" s="18" t="s">
        <v>70</v>
      </c>
      <c r="AC334" s="16"/>
      <c r="AD334" s="43">
        <v>0</v>
      </c>
      <c r="AE334" s="19">
        <v>0</v>
      </c>
      <c r="AF334" s="19">
        <v>0</v>
      </c>
      <c r="AG334" s="19">
        <v>0</v>
      </c>
      <c r="AH334" s="46">
        <v>0</v>
      </c>
      <c r="AI334" s="19" t="s">
        <v>70</v>
      </c>
      <c r="AJ334" s="19" t="s">
        <v>70</v>
      </c>
      <c r="AK334" s="45">
        <v>0</v>
      </c>
      <c r="AL334" s="16"/>
      <c r="AM334" s="18">
        <v>0</v>
      </c>
      <c r="AN334" s="41">
        <v>0</v>
      </c>
      <c r="AO334" s="42">
        <v>0</v>
      </c>
      <c r="AP334" s="18">
        <v>0</v>
      </c>
      <c r="AQ334" s="18">
        <v>0</v>
      </c>
      <c r="AR334" s="18"/>
      <c r="AS334" s="18" t="s">
        <v>70</v>
      </c>
      <c r="AT334" s="16"/>
      <c r="AU334" s="43">
        <v>0</v>
      </c>
      <c r="AV334" s="19">
        <v>0</v>
      </c>
      <c r="AW334" s="19">
        <v>0</v>
      </c>
      <c r="AX334" s="19">
        <v>0</v>
      </c>
      <c r="AY334" s="44">
        <v>0</v>
      </c>
      <c r="AZ334" s="19" t="s">
        <v>70</v>
      </c>
      <c r="BA334" s="19" t="s">
        <v>70</v>
      </c>
      <c r="BB334" s="45">
        <v>0</v>
      </c>
      <c r="BC334" s="16"/>
      <c r="BD334" s="47">
        <v>0</v>
      </c>
      <c r="BE334" s="41">
        <v>5</v>
      </c>
      <c r="BF334" s="18"/>
      <c r="BG334" s="19">
        <v>6</v>
      </c>
      <c r="BH334" s="19">
        <v>5</v>
      </c>
      <c r="BI334" s="1">
        <v>1</v>
      </c>
      <c r="BJ334" s="1">
        <v>0</v>
      </c>
      <c r="BK334" s="1">
        <v>0</v>
      </c>
      <c r="BL334" s="48" t="s">
        <v>2</v>
      </c>
      <c r="BM334" s="1" t="s">
        <v>2</v>
      </c>
      <c r="BN334" s="49" t="s">
        <v>73</v>
      </c>
      <c r="BO334" s="49" t="s">
        <v>268</v>
      </c>
      <c r="BV334" s="1">
        <f t="shared" si="35"/>
        <v>50</v>
      </c>
      <c r="BW334" s="1">
        <f t="shared" ref="BW334:BW397" si="36">T334-T333</f>
        <v>-1</v>
      </c>
      <c r="BX334" s="1">
        <f t="shared" si="31"/>
        <v>-87</v>
      </c>
      <c r="CF334" s="1">
        <f t="shared" si="32"/>
        <v>0</v>
      </c>
      <c r="CG334" s="7">
        <f t="shared" si="33"/>
        <v>0</v>
      </c>
      <c r="CH334" s="2" t="e">
        <f>VLOOKUP(C334,'[1]Notes &amp; Changes'!$D$58:$E$1012,2,FALSE)</f>
        <v>#N/A</v>
      </c>
      <c r="CI334" s="1" t="e">
        <f t="shared" si="34"/>
        <v>#N/A</v>
      </c>
      <c r="CJ334" s="1">
        <f>ROW()</f>
        <v>334</v>
      </c>
    </row>
    <row r="335" spans="2:88" x14ac:dyDescent="0.3">
      <c r="B335" s="1">
        <v>324</v>
      </c>
      <c r="C335" s="16" t="s">
        <v>741</v>
      </c>
      <c r="D335" s="16" t="s">
        <v>308</v>
      </c>
      <c r="E335" s="18">
        <v>5</v>
      </c>
      <c r="F335" s="41">
        <v>5</v>
      </c>
      <c r="G335" s="42">
        <v>1</v>
      </c>
      <c r="H335" s="18">
        <v>3</v>
      </c>
      <c r="I335" s="18">
        <v>2</v>
      </c>
      <c r="J335" s="18">
        <v>0</v>
      </c>
      <c r="K335" s="18" t="s">
        <v>70</v>
      </c>
      <c r="L335" s="16"/>
      <c r="M335" s="43">
        <v>0</v>
      </c>
      <c r="N335" s="19">
        <v>0</v>
      </c>
      <c r="O335" s="19">
        <v>0</v>
      </c>
      <c r="P335" s="19">
        <v>0</v>
      </c>
      <c r="Q335" s="44">
        <v>0</v>
      </c>
      <c r="R335" s="19" t="s">
        <v>70</v>
      </c>
      <c r="S335" s="19" t="s">
        <v>70</v>
      </c>
      <c r="T335" s="45">
        <v>5</v>
      </c>
      <c r="V335" s="18">
        <v>0</v>
      </c>
      <c r="W335" s="41">
        <v>0</v>
      </c>
      <c r="X335" s="42">
        <v>0</v>
      </c>
      <c r="Y335" s="18">
        <v>0</v>
      </c>
      <c r="Z335" s="18">
        <v>0</v>
      </c>
      <c r="AA335" s="18">
        <v>0</v>
      </c>
      <c r="AB335" s="18" t="s">
        <v>70</v>
      </c>
      <c r="AC335" s="16"/>
      <c r="AD335" s="43">
        <v>0</v>
      </c>
      <c r="AE335" s="19">
        <v>0</v>
      </c>
      <c r="AF335" s="19">
        <v>0</v>
      </c>
      <c r="AG335" s="19">
        <v>0</v>
      </c>
      <c r="AH335" s="46">
        <v>0</v>
      </c>
      <c r="AI335" s="19" t="s">
        <v>70</v>
      </c>
      <c r="AJ335" s="19" t="s">
        <v>70</v>
      </c>
      <c r="AK335" s="45">
        <v>0</v>
      </c>
      <c r="AL335" s="16"/>
      <c r="AM335" s="18">
        <v>0</v>
      </c>
      <c r="AN335" s="41">
        <v>0</v>
      </c>
      <c r="AO335" s="42">
        <v>0</v>
      </c>
      <c r="AP335" s="18">
        <v>0</v>
      </c>
      <c r="AQ335" s="18">
        <v>0</v>
      </c>
      <c r="AR335" s="18"/>
      <c r="AS335" s="18" t="s">
        <v>70</v>
      </c>
      <c r="AT335" s="16"/>
      <c r="AU335" s="43">
        <v>0</v>
      </c>
      <c r="AV335" s="19">
        <v>0</v>
      </c>
      <c r="AW335" s="19">
        <v>0</v>
      </c>
      <c r="AX335" s="19">
        <v>0</v>
      </c>
      <c r="AY335" s="44">
        <v>0</v>
      </c>
      <c r="AZ335" s="19" t="s">
        <v>70</v>
      </c>
      <c r="BA335" s="19" t="s">
        <v>70</v>
      </c>
      <c r="BB335" s="45">
        <v>0</v>
      </c>
      <c r="BC335" s="16"/>
      <c r="BD335" s="47">
        <v>0</v>
      </c>
      <c r="BE335" s="41">
        <v>5</v>
      </c>
      <c r="BF335" s="18"/>
      <c r="BG335" s="19">
        <v>5</v>
      </c>
      <c r="BH335" s="19">
        <v>5</v>
      </c>
      <c r="BI335" s="1">
        <v>1</v>
      </c>
      <c r="BJ335" s="1">
        <v>0</v>
      </c>
      <c r="BK335" s="1">
        <v>0</v>
      </c>
      <c r="BL335" s="48" t="s">
        <v>2</v>
      </c>
      <c r="BM335" s="1" t="s">
        <v>2</v>
      </c>
      <c r="BN335" s="49" t="s">
        <v>73</v>
      </c>
      <c r="BO335" s="49" t="s">
        <v>268</v>
      </c>
      <c r="BV335" s="1">
        <f t="shared" si="35"/>
        <v>50</v>
      </c>
      <c r="BW335" s="1">
        <f t="shared" si="36"/>
        <v>0</v>
      </c>
      <c r="BX335" s="1">
        <f t="shared" ref="BX335:BX398" si="37">BX334+BW335</f>
        <v>-87</v>
      </c>
      <c r="CF335" s="1">
        <f t="shared" si="32"/>
        <v>0</v>
      </c>
      <c r="CG335" s="7">
        <f t="shared" si="33"/>
        <v>0</v>
      </c>
      <c r="CH335" s="2" t="e">
        <f>VLOOKUP(C335,'[1]Notes &amp; Changes'!$D$58:$E$1012,2,FALSE)</f>
        <v>#N/A</v>
      </c>
      <c r="CI335" s="1" t="e">
        <f t="shared" si="34"/>
        <v>#N/A</v>
      </c>
      <c r="CJ335" s="1">
        <f>ROW()</f>
        <v>335</v>
      </c>
    </row>
    <row r="336" spans="2:88" x14ac:dyDescent="0.3">
      <c r="B336" s="1">
        <v>325</v>
      </c>
      <c r="C336" s="16" t="s">
        <v>742</v>
      </c>
      <c r="D336" s="16" t="s">
        <v>743</v>
      </c>
      <c r="E336" s="18">
        <v>9</v>
      </c>
      <c r="F336" s="41">
        <v>5</v>
      </c>
      <c r="G336" s="42">
        <v>0.55555555555555558</v>
      </c>
      <c r="H336" s="18">
        <v>5</v>
      </c>
      <c r="I336" s="18">
        <v>0</v>
      </c>
      <c r="J336" s="18">
        <v>0</v>
      </c>
      <c r="K336" s="18" t="s">
        <v>70</v>
      </c>
      <c r="L336" s="16"/>
      <c r="M336" s="43">
        <v>0</v>
      </c>
      <c r="N336" s="19">
        <v>0</v>
      </c>
      <c r="O336" s="19">
        <v>0</v>
      </c>
      <c r="P336" s="19">
        <v>0</v>
      </c>
      <c r="Q336" s="44">
        <v>0</v>
      </c>
      <c r="R336" s="19" t="s">
        <v>70</v>
      </c>
      <c r="S336" s="19" t="s">
        <v>70</v>
      </c>
      <c r="T336" s="45">
        <v>5</v>
      </c>
      <c r="V336" s="18">
        <v>0</v>
      </c>
      <c r="W336" s="41">
        <v>0</v>
      </c>
      <c r="X336" s="42">
        <v>0</v>
      </c>
      <c r="Y336" s="18">
        <v>0</v>
      </c>
      <c r="Z336" s="18">
        <v>0</v>
      </c>
      <c r="AA336" s="18">
        <v>0</v>
      </c>
      <c r="AB336" s="18" t="s">
        <v>70</v>
      </c>
      <c r="AC336" s="16"/>
      <c r="AD336" s="43">
        <v>0</v>
      </c>
      <c r="AE336" s="19">
        <v>0</v>
      </c>
      <c r="AF336" s="19">
        <v>0</v>
      </c>
      <c r="AG336" s="19">
        <v>0</v>
      </c>
      <c r="AH336" s="46">
        <v>0</v>
      </c>
      <c r="AI336" s="19" t="s">
        <v>70</v>
      </c>
      <c r="AJ336" s="19" t="s">
        <v>70</v>
      </c>
      <c r="AK336" s="45">
        <v>0</v>
      </c>
      <c r="AL336" s="16"/>
      <c r="AM336" s="18">
        <v>0</v>
      </c>
      <c r="AN336" s="41">
        <v>0</v>
      </c>
      <c r="AO336" s="42">
        <v>0</v>
      </c>
      <c r="AP336" s="18">
        <v>0</v>
      </c>
      <c r="AQ336" s="18">
        <v>0</v>
      </c>
      <c r="AR336" s="18"/>
      <c r="AS336" s="18" t="s">
        <v>70</v>
      </c>
      <c r="AT336" s="16"/>
      <c r="AU336" s="43">
        <v>0</v>
      </c>
      <c r="AV336" s="19">
        <v>0</v>
      </c>
      <c r="AW336" s="19">
        <v>0</v>
      </c>
      <c r="AX336" s="19">
        <v>0</v>
      </c>
      <c r="AY336" s="44">
        <v>0</v>
      </c>
      <c r="AZ336" s="19" t="s">
        <v>70</v>
      </c>
      <c r="BA336" s="19" t="s">
        <v>70</v>
      </c>
      <c r="BB336" s="45">
        <v>0</v>
      </c>
      <c r="BC336" s="16"/>
      <c r="BD336" s="47">
        <v>0</v>
      </c>
      <c r="BE336" s="41">
        <v>5</v>
      </c>
      <c r="BF336" s="18"/>
      <c r="BG336" s="19">
        <v>9</v>
      </c>
      <c r="BH336" s="19">
        <v>5</v>
      </c>
      <c r="BI336" s="1">
        <v>1</v>
      </c>
      <c r="BJ336" s="1">
        <v>0</v>
      </c>
      <c r="BK336" s="1">
        <v>0</v>
      </c>
      <c r="BL336" s="48" t="s">
        <v>2</v>
      </c>
      <c r="BM336" s="1" t="s">
        <v>2</v>
      </c>
      <c r="BN336" s="49" t="s">
        <v>73</v>
      </c>
      <c r="BO336" s="49" t="s">
        <v>268</v>
      </c>
      <c r="BV336" s="1">
        <f t="shared" si="35"/>
        <v>50</v>
      </c>
      <c r="BW336" s="1">
        <f t="shared" si="36"/>
        <v>0</v>
      </c>
      <c r="BX336" s="1">
        <f t="shared" si="37"/>
        <v>-87</v>
      </c>
      <c r="CF336" s="1">
        <f t="shared" si="32"/>
        <v>0</v>
      </c>
      <c r="CG336" s="7">
        <f t="shared" si="33"/>
        <v>0</v>
      </c>
      <c r="CH336" s="2" t="str">
        <f>VLOOKUP(C336,'[1]Notes &amp; Changes'!$D$58:$E$1012,2,FALSE)</f>
        <v>Creative Camera Club</v>
      </c>
      <c r="CI336" s="1" t="str">
        <f t="shared" si="34"/>
        <v>Ok</v>
      </c>
      <c r="CJ336" s="1">
        <f>ROW()</f>
        <v>336</v>
      </c>
    </row>
    <row r="337" spans="2:88" x14ac:dyDescent="0.3">
      <c r="B337" s="1">
        <v>326</v>
      </c>
      <c r="C337" s="16" t="s">
        <v>744</v>
      </c>
      <c r="D337" s="16" t="s">
        <v>745</v>
      </c>
      <c r="E337" s="18">
        <v>5</v>
      </c>
      <c r="F337" s="41">
        <v>5</v>
      </c>
      <c r="G337" s="42">
        <v>1</v>
      </c>
      <c r="H337" s="18">
        <v>4</v>
      </c>
      <c r="I337" s="18">
        <v>1</v>
      </c>
      <c r="J337" s="18">
        <v>0</v>
      </c>
      <c r="K337" s="18" t="s">
        <v>70</v>
      </c>
      <c r="L337" s="16"/>
      <c r="M337" s="43">
        <v>0</v>
      </c>
      <c r="N337" s="19">
        <v>0</v>
      </c>
      <c r="O337" s="19">
        <v>0</v>
      </c>
      <c r="P337" s="19">
        <v>0</v>
      </c>
      <c r="Q337" s="44">
        <v>0</v>
      </c>
      <c r="R337" s="19" t="s">
        <v>70</v>
      </c>
      <c r="S337" s="19" t="s">
        <v>70</v>
      </c>
      <c r="T337" s="45">
        <v>5</v>
      </c>
      <c r="V337" s="18">
        <v>0</v>
      </c>
      <c r="W337" s="41">
        <v>0</v>
      </c>
      <c r="X337" s="42">
        <v>0</v>
      </c>
      <c r="Y337" s="18">
        <v>0</v>
      </c>
      <c r="Z337" s="18">
        <v>0</v>
      </c>
      <c r="AA337" s="18">
        <v>0</v>
      </c>
      <c r="AB337" s="18" t="s">
        <v>70</v>
      </c>
      <c r="AC337" s="16"/>
      <c r="AD337" s="43">
        <v>0</v>
      </c>
      <c r="AE337" s="19">
        <v>0</v>
      </c>
      <c r="AF337" s="19">
        <v>0</v>
      </c>
      <c r="AG337" s="19">
        <v>0</v>
      </c>
      <c r="AH337" s="46">
        <v>0</v>
      </c>
      <c r="AI337" s="19" t="s">
        <v>70</v>
      </c>
      <c r="AJ337" s="19" t="s">
        <v>70</v>
      </c>
      <c r="AK337" s="45">
        <v>0</v>
      </c>
      <c r="AL337" s="16"/>
      <c r="AM337" s="18">
        <v>0</v>
      </c>
      <c r="AN337" s="41">
        <v>0</v>
      </c>
      <c r="AO337" s="42">
        <v>0</v>
      </c>
      <c r="AP337" s="18">
        <v>0</v>
      </c>
      <c r="AQ337" s="18">
        <v>0</v>
      </c>
      <c r="AR337" s="18"/>
      <c r="AS337" s="18" t="s">
        <v>70</v>
      </c>
      <c r="AT337" s="16"/>
      <c r="AU337" s="43">
        <v>0</v>
      </c>
      <c r="AV337" s="19">
        <v>0</v>
      </c>
      <c r="AW337" s="19">
        <v>0</v>
      </c>
      <c r="AX337" s="19">
        <v>0</v>
      </c>
      <c r="AY337" s="44">
        <v>0</v>
      </c>
      <c r="AZ337" s="19" t="s">
        <v>70</v>
      </c>
      <c r="BA337" s="19" t="s">
        <v>70</v>
      </c>
      <c r="BB337" s="45">
        <v>0</v>
      </c>
      <c r="BC337" s="16"/>
      <c r="BD337" s="47">
        <v>0</v>
      </c>
      <c r="BE337" s="41">
        <v>5</v>
      </c>
      <c r="BF337" s="18"/>
      <c r="BG337" s="19">
        <v>5</v>
      </c>
      <c r="BH337" s="19">
        <v>5</v>
      </c>
      <c r="BI337" s="1">
        <v>1</v>
      </c>
      <c r="BJ337" s="1">
        <v>0</v>
      </c>
      <c r="BK337" s="1">
        <v>0</v>
      </c>
      <c r="BL337" s="48" t="s">
        <v>746</v>
      </c>
      <c r="BM337" s="1" t="s">
        <v>746</v>
      </c>
      <c r="BN337" s="49" t="s">
        <v>72</v>
      </c>
      <c r="BO337" s="49" t="s">
        <v>73</v>
      </c>
      <c r="BV337" s="1">
        <f t="shared" si="35"/>
        <v>50</v>
      </c>
      <c r="BW337" s="1">
        <f t="shared" si="36"/>
        <v>0</v>
      </c>
      <c r="BX337" s="1">
        <f t="shared" si="37"/>
        <v>-87</v>
      </c>
      <c r="CF337" s="1">
        <f t="shared" si="32"/>
        <v>0</v>
      </c>
      <c r="CG337" s="7">
        <f t="shared" si="33"/>
        <v>0</v>
      </c>
      <c r="CH337" s="2" t="str">
        <f>VLOOKUP(C337,'[1]Notes &amp; Changes'!$D$58:$E$1012,2,FALSE)</f>
        <v>On the Rocks Camera Club</v>
      </c>
      <c r="CI337" s="1" t="str">
        <f t="shared" si="34"/>
        <v>Ok</v>
      </c>
      <c r="CJ337" s="1">
        <f>ROW()</f>
        <v>337</v>
      </c>
    </row>
    <row r="338" spans="2:88" x14ac:dyDescent="0.3">
      <c r="B338" s="1">
        <v>327</v>
      </c>
      <c r="C338" s="16" t="s">
        <v>747</v>
      </c>
      <c r="D338" s="16" t="s">
        <v>748</v>
      </c>
      <c r="E338" s="18">
        <v>5</v>
      </c>
      <c r="F338" s="41">
        <v>5</v>
      </c>
      <c r="G338" s="42">
        <v>1</v>
      </c>
      <c r="H338" s="18">
        <v>1</v>
      </c>
      <c r="I338" s="18">
        <v>2</v>
      </c>
      <c r="J338" s="18">
        <v>2</v>
      </c>
      <c r="K338" s="18" t="s">
        <v>70</v>
      </c>
      <c r="L338" s="16"/>
      <c r="M338" s="43">
        <v>0</v>
      </c>
      <c r="N338" s="19">
        <v>0</v>
      </c>
      <c r="O338" s="19">
        <v>0</v>
      </c>
      <c r="P338" s="19">
        <v>0</v>
      </c>
      <c r="Q338" s="44">
        <v>0</v>
      </c>
      <c r="R338" s="19" t="s">
        <v>70</v>
      </c>
      <c r="S338" s="19" t="s">
        <v>70</v>
      </c>
      <c r="T338" s="45">
        <v>5</v>
      </c>
      <c r="V338" s="18">
        <v>0</v>
      </c>
      <c r="W338" s="41">
        <v>0</v>
      </c>
      <c r="X338" s="42">
        <v>0</v>
      </c>
      <c r="Y338" s="18">
        <v>0</v>
      </c>
      <c r="Z338" s="18">
        <v>0</v>
      </c>
      <c r="AA338" s="18">
        <v>0</v>
      </c>
      <c r="AB338" s="18" t="s">
        <v>70</v>
      </c>
      <c r="AC338" s="16"/>
      <c r="AD338" s="43">
        <v>0</v>
      </c>
      <c r="AE338" s="19">
        <v>0</v>
      </c>
      <c r="AF338" s="19">
        <v>0</v>
      </c>
      <c r="AG338" s="19">
        <v>0</v>
      </c>
      <c r="AH338" s="46">
        <v>0</v>
      </c>
      <c r="AI338" s="19" t="s">
        <v>70</v>
      </c>
      <c r="AJ338" s="19" t="s">
        <v>70</v>
      </c>
      <c r="AK338" s="45">
        <v>0</v>
      </c>
      <c r="AL338" s="16"/>
      <c r="AM338" s="18">
        <v>0</v>
      </c>
      <c r="AN338" s="41">
        <v>0</v>
      </c>
      <c r="AO338" s="42">
        <v>0</v>
      </c>
      <c r="AP338" s="18">
        <v>0</v>
      </c>
      <c r="AQ338" s="18">
        <v>0</v>
      </c>
      <c r="AR338" s="18"/>
      <c r="AS338" s="18" t="s">
        <v>70</v>
      </c>
      <c r="AT338" s="16"/>
      <c r="AU338" s="43">
        <v>0</v>
      </c>
      <c r="AV338" s="19">
        <v>0</v>
      </c>
      <c r="AW338" s="19">
        <v>0</v>
      </c>
      <c r="AX338" s="19">
        <v>0</v>
      </c>
      <c r="AY338" s="44">
        <v>0</v>
      </c>
      <c r="AZ338" s="19" t="s">
        <v>70</v>
      </c>
      <c r="BA338" s="19" t="s">
        <v>70</v>
      </c>
      <c r="BB338" s="45">
        <v>0</v>
      </c>
      <c r="BC338" s="16"/>
      <c r="BD338" s="47">
        <v>0</v>
      </c>
      <c r="BE338" s="41">
        <v>5</v>
      </c>
      <c r="BF338" s="18"/>
      <c r="BG338" s="19">
        <v>5</v>
      </c>
      <c r="BH338" s="19">
        <v>5</v>
      </c>
      <c r="BI338" s="1">
        <v>1</v>
      </c>
      <c r="BJ338" s="1">
        <v>0</v>
      </c>
      <c r="BK338" s="1">
        <v>0</v>
      </c>
      <c r="BL338" s="48" t="s">
        <v>749</v>
      </c>
      <c r="BM338" s="1" t="s">
        <v>749</v>
      </c>
      <c r="BN338" s="49" t="s">
        <v>72</v>
      </c>
      <c r="BO338" s="49" t="s">
        <v>73</v>
      </c>
      <c r="BV338" s="1">
        <f t="shared" si="35"/>
        <v>50</v>
      </c>
      <c r="BW338" s="1">
        <f t="shared" si="36"/>
        <v>0</v>
      </c>
      <c r="BX338" s="1">
        <f t="shared" si="37"/>
        <v>-87</v>
      </c>
      <c r="CF338" s="1">
        <f t="shared" si="32"/>
        <v>0</v>
      </c>
      <c r="CG338" s="7">
        <f t="shared" si="33"/>
        <v>0</v>
      </c>
      <c r="CH338" s="2" t="e">
        <f>VLOOKUP(C338,'[1]Notes &amp; Changes'!$D$58:$E$1012,2,FALSE)</f>
        <v>#N/A</v>
      </c>
      <c r="CI338" s="1" t="e">
        <f t="shared" si="34"/>
        <v>#N/A</v>
      </c>
      <c r="CJ338" s="1">
        <f>ROW()</f>
        <v>338</v>
      </c>
    </row>
    <row r="339" spans="2:88" x14ac:dyDescent="0.3">
      <c r="B339" s="1">
        <v>328</v>
      </c>
      <c r="C339" s="16" t="s">
        <v>750</v>
      </c>
      <c r="D339" s="16" t="s">
        <v>177</v>
      </c>
      <c r="E339" s="18">
        <v>4</v>
      </c>
      <c r="F339" s="41">
        <v>5</v>
      </c>
      <c r="G339" s="42">
        <v>1.25</v>
      </c>
      <c r="H339" s="18">
        <v>2</v>
      </c>
      <c r="I339" s="18">
        <v>0</v>
      </c>
      <c r="J339" s="18">
        <v>3</v>
      </c>
      <c r="K339" s="18" t="s">
        <v>70</v>
      </c>
      <c r="L339" s="16"/>
      <c r="M339" s="43">
        <v>0</v>
      </c>
      <c r="N339" s="19">
        <v>0</v>
      </c>
      <c r="O339" s="19">
        <v>0</v>
      </c>
      <c r="P339" s="19">
        <v>0</v>
      </c>
      <c r="Q339" s="44">
        <v>0</v>
      </c>
      <c r="R339" s="19" t="s">
        <v>70</v>
      </c>
      <c r="S339" s="19" t="s">
        <v>70</v>
      </c>
      <c r="T339" s="45">
        <v>5</v>
      </c>
      <c r="V339" s="18">
        <v>0</v>
      </c>
      <c r="W339" s="41">
        <v>0</v>
      </c>
      <c r="X339" s="42">
        <v>0</v>
      </c>
      <c r="Y339" s="18">
        <v>0</v>
      </c>
      <c r="Z339" s="18">
        <v>0</v>
      </c>
      <c r="AA339" s="18">
        <v>0</v>
      </c>
      <c r="AB339" s="18" t="s">
        <v>70</v>
      </c>
      <c r="AC339" s="16"/>
      <c r="AD339" s="43">
        <v>0</v>
      </c>
      <c r="AE339" s="19">
        <v>0</v>
      </c>
      <c r="AF339" s="19">
        <v>0</v>
      </c>
      <c r="AG339" s="19">
        <v>0</v>
      </c>
      <c r="AH339" s="46">
        <v>0</v>
      </c>
      <c r="AI339" s="19" t="s">
        <v>70</v>
      </c>
      <c r="AJ339" s="19" t="s">
        <v>70</v>
      </c>
      <c r="AK339" s="45">
        <v>0</v>
      </c>
      <c r="AL339" s="16"/>
      <c r="AM339" s="18">
        <v>0</v>
      </c>
      <c r="AN339" s="41">
        <v>0</v>
      </c>
      <c r="AO339" s="42">
        <v>0</v>
      </c>
      <c r="AP339" s="18">
        <v>0</v>
      </c>
      <c r="AQ339" s="18">
        <v>0</v>
      </c>
      <c r="AR339" s="18"/>
      <c r="AS339" s="18" t="s">
        <v>70</v>
      </c>
      <c r="AT339" s="16"/>
      <c r="AU339" s="43">
        <v>0</v>
      </c>
      <c r="AV339" s="19">
        <v>0</v>
      </c>
      <c r="AW339" s="19">
        <v>0</v>
      </c>
      <c r="AX339" s="19">
        <v>0</v>
      </c>
      <c r="AY339" s="44">
        <v>0</v>
      </c>
      <c r="AZ339" s="19" t="s">
        <v>70</v>
      </c>
      <c r="BA339" s="19" t="s">
        <v>70</v>
      </c>
      <c r="BB339" s="45">
        <v>0</v>
      </c>
      <c r="BC339" s="16"/>
      <c r="BD339" s="47">
        <v>0</v>
      </c>
      <c r="BE339" s="41">
        <v>5</v>
      </c>
      <c r="BF339" s="18"/>
      <c r="BG339" s="19">
        <v>4</v>
      </c>
      <c r="BH339" s="19">
        <v>5</v>
      </c>
      <c r="BI339" s="1">
        <v>1</v>
      </c>
      <c r="BJ339" s="1">
        <v>0</v>
      </c>
      <c r="BK339" s="1">
        <v>0</v>
      </c>
      <c r="BL339" s="48" t="s">
        <v>2</v>
      </c>
      <c r="BM339" s="1" t="s">
        <v>751</v>
      </c>
      <c r="BN339" s="49" t="s">
        <v>73</v>
      </c>
      <c r="BO339" s="49" t="s">
        <v>73</v>
      </c>
      <c r="BV339" s="1">
        <f t="shared" si="35"/>
        <v>50</v>
      </c>
      <c r="BW339" s="1">
        <f t="shared" si="36"/>
        <v>0</v>
      </c>
      <c r="BX339" s="1">
        <f t="shared" si="37"/>
        <v>-87</v>
      </c>
      <c r="CF339" s="1">
        <f t="shared" si="32"/>
        <v>0</v>
      </c>
      <c r="CG339" s="7">
        <f t="shared" si="33"/>
        <v>0</v>
      </c>
      <c r="CH339" s="2" t="e">
        <f>VLOOKUP(C339,'[1]Notes &amp; Changes'!$D$58:$E$1012,2,FALSE)</f>
        <v>#N/A</v>
      </c>
      <c r="CI339" s="1" t="e">
        <f t="shared" si="34"/>
        <v>#N/A</v>
      </c>
      <c r="CJ339" s="1">
        <f>ROW()</f>
        <v>339</v>
      </c>
    </row>
    <row r="340" spans="2:88" x14ac:dyDescent="0.3">
      <c r="B340" s="1">
        <v>329</v>
      </c>
      <c r="C340" s="16" t="s">
        <v>752</v>
      </c>
      <c r="D340" s="16" t="s">
        <v>180</v>
      </c>
      <c r="E340" s="18">
        <v>5</v>
      </c>
      <c r="F340" s="41">
        <v>5</v>
      </c>
      <c r="G340" s="42">
        <v>1</v>
      </c>
      <c r="H340" s="18">
        <v>2</v>
      </c>
      <c r="I340" s="18">
        <v>1</v>
      </c>
      <c r="J340" s="18">
        <v>2</v>
      </c>
      <c r="K340" s="18" t="s">
        <v>70</v>
      </c>
      <c r="L340" s="16"/>
      <c r="M340" s="43">
        <v>0</v>
      </c>
      <c r="N340" s="19">
        <v>0</v>
      </c>
      <c r="O340" s="19">
        <v>0</v>
      </c>
      <c r="P340" s="19">
        <v>0</v>
      </c>
      <c r="Q340" s="44">
        <v>0</v>
      </c>
      <c r="R340" s="19" t="s">
        <v>70</v>
      </c>
      <c r="S340" s="19" t="s">
        <v>70</v>
      </c>
      <c r="T340" s="45">
        <v>5</v>
      </c>
      <c r="V340" s="18">
        <v>0</v>
      </c>
      <c r="W340" s="41">
        <v>0</v>
      </c>
      <c r="X340" s="42">
        <v>0</v>
      </c>
      <c r="Y340" s="18">
        <v>0</v>
      </c>
      <c r="Z340" s="18">
        <v>0</v>
      </c>
      <c r="AA340" s="18">
        <v>0</v>
      </c>
      <c r="AB340" s="18" t="s">
        <v>70</v>
      </c>
      <c r="AC340" s="16"/>
      <c r="AD340" s="43">
        <v>0</v>
      </c>
      <c r="AE340" s="19">
        <v>0</v>
      </c>
      <c r="AF340" s="19">
        <v>0</v>
      </c>
      <c r="AG340" s="19">
        <v>0</v>
      </c>
      <c r="AH340" s="46">
        <v>0</v>
      </c>
      <c r="AI340" s="19" t="s">
        <v>70</v>
      </c>
      <c r="AJ340" s="19" t="s">
        <v>70</v>
      </c>
      <c r="AK340" s="45">
        <v>0</v>
      </c>
      <c r="AL340" s="16"/>
      <c r="AM340" s="18">
        <v>0</v>
      </c>
      <c r="AN340" s="41">
        <v>0</v>
      </c>
      <c r="AO340" s="42">
        <v>0</v>
      </c>
      <c r="AP340" s="18">
        <v>0</v>
      </c>
      <c r="AQ340" s="18">
        <v>0</v>
      </c>
      <c r="AR340" s="18"/>
      <c r="AS340" s="18" t="s">
        <v>70</v>
      </c>
      <c r="AT340" s="16"/>
      <c r="AU340" s="43">
        <v>0</v>
      </c>
      <c r="AV340" s="19">
        <v>0</v>
      </c>
      <c r="AW340" s="19">
        <v>0</v>
      </c>
      <c r="AX340" s="19">
        <v>0</v>
      </c>
      <c r="AY340" s="44">
        <v>0</v>
      </c>
      <c r="AZ340" s="19" t="s">
        <v>70</v>
      </c>
      <c r="BA340" s="19" t="s">
        <v>70</v>
      </c>
      <c r="BB340" s="45">
        <v>0</v>
      </c>
      <c r="BC340" s="16"/>
      <c r="BD340" s="47">
        <v>0</v>
      </c>
      <c r="BE340" s="41">
        <v>5</v>
      </c>
      <c r="BF340" s="18"/>
      <c r="BG340" s="19">
        <v>5</v>
      </c>
      <c r="BH340" s="19">
        <v>5</v>
      </c>
      <c r="BI340" s="1">
        <v>1</v>
      </c>
      <c r="BJ340" s="1">
        <v>0</v>
      </c>
      <c r="BK340" s="1">
        <v>0</v>
      </c>
      <c r="BL340" s="48" t="s">
        <v>753</v>
      </c>
      <c r="BM340" s="1" t="s">
        <v>753</v>
      </c>
      <c r="BN340" s="49" t="s">
        <v>72</v>
      </c>
      <c r="BO340" s="49" t="s">
        <v>73</v>
      </c>
      <c r="BV340" s="1">
        <f t="shared" si="35"/>
        <v>50</v>
      </c>
      <c r="BW340" s="1">
        <f t="shared" si="36"/>
        <v>0</v>
      </c>
      <c r="BX340" s="1">
        <f t="shared" si="37"/>
        <v>-87</v>
      </c>
      <c r="CF340" s="1">
        <f t="shared" si="32"/>
        <v>0</v>
      </c>
      <c r="CG340" s="7">
        <f t="shared" si="33"/>
        <v>0</v>
      </c>
      <c r="CH340" s="2" t="e">
        <f>VLOOKUP(C340,'[1]Notes &amp; Changes'!$D$58:$E$1012,2,FALSE)</f>
        <v>#N/A</v>
      </c>
      <c r="CI340" s="1" t="e">
        <f t="shared" si="34"/>
        <v>#N/A</v>
      </c>
      <c r="CJ340" s="1">
        <f>ROW()</f>
        <v>340</v>
      </c>
    </row>
    <row r="341" spans="2:88" x14ac:dyDescent="0.2">
      <c r="B341" s="1">
        <v>330</v>
      </c>
      <c r="C341" s="73" t="s">
        <v>754</v>
      </c>
      <c r="D341" s="16" t="s">
        <v>313</v>
      </c>
      <c r="E341" s="18">
        <v>5</v>
      </c>
      <c r="F341" s="41">
        <v>5</v>
      </c>
      <c r="G341" s="42">
        <v>1</v>
      </c>
      <c r="H341" s="18">
        <v>3</v>
      </c>
      <c r="I341" s="18">
        <v>1</v>
      </c>
      <c r="J341" s="18">
        <v>1</v>
      </c>
      <c r="K341" s="18" t="s">
        <v>70</v>
      </c>
      <c r="L341" s="16"/>
      <c r="M341" s="43">
        <v>0</v>
      </c>
      <c r="N341" s="19">
        <v>0</v>
      </c>
      <c r="O341" s="19">
        <v>0</v>
      </c>
      <c r="P341" s="19">
        <v>0</v>
      </c>
      <c r="Q341" s="44">
        <v>0</v>
      </c>
      <c r="R341" s="19" t="s">
        <v>70</v>
      </c>
      <c r="S341" s="19" t="s">
        <v>70</v>
      </c>
      <c r="T341" s="45">
        <v>5</v>
      </c>
      <c r="V341" s="18">
        <v>0</v>
      </c>
      <c r="W341" s="41">
        <v>0</v>
      </c>
      <c r="X341" s="42">
        <v>0</v>
      </c>
      <c r="Y341" s="18">
        <v>0</v>
      </c>
      <c r="Z341" s="18">
        <v>0</v>
      </c>
      <c r="AA341" s="18">
        <v>0</v>
      </c>
      <c r="AB341" s="18" t="s">
        <v>70</v>
      </c>
      <c r="AC341" s="16"/>
      <c r="AD341" s="43">
        <v>0</v>
      </c>
      <c r="AE341" s="19">
        <v>0</v>
      </c>
      <c r="AF341" s="19">
        <v>0</v>
      </c>
      <c r="AG341" s="19">
        <v>0</v>
      </c>
      <c r="AH341" s="46">
        <v>0</v>
      </c>
      <c r="AI341" s="19" t="s">
        <v>70</v>
      </c>
      <c r="AJ341" s="19" t="s">
        <v>70</v>
      </c>
      <c r="AK341" s="45">
        <v>0</v>
      </c>
      <c r="AL341" s="16"/>
      <c r="AM341" s="18">
        <v>0</v>
      </c>
      <c r="AN341" s="41">
        <v>0</v>
      </c>
      <c r="AO341" s="42">
        <v>0</v>
      </c>
      <c r="AP341" s="18">
        <v>0</v>
      </c>
      <c r="AQ341" s="18">
        <v>0</v>
      </c>
      <c r="AR341" s="18"/>
      <c r="AS341" s="18" t="s">
        <v>70</v>
      </c>
      <c r="AT341" s="16"/>
      <c r="AU341" s="43">
        <v>0</v>
      </c>
      <c r="AV341" s="19">
        <v>0</v>
      </c>
      <c r="AW341" s="19">
        <v>0</v>
      </c>
      <c r="AX341" s="19">
        <v>0</v>
      </c>
      <c r="AY341" s="44">
        <v>0</v>
      </c>
      <c r="AZ341" s="19" t="s">
        <v>70</v>
      </c>
      <c r="BA341" s="19" t="s">
        <v>70</v>
      </c>
      <c r="BB341" s="45">
        <v>0</v>
      </c>
      <c r="BC341" s="16"/>
      <c r="BD341" s="47">
        <v>0</v>
      </c>
      <c r="BE341" s="41">
        <v>5</v>
      </c>
      <c r="BF341" s="18"/>
      <c r="BG341" s="19">
        <v>5</v>
      </c>
      <c r="BH341" s="19">
        <v>5</v>
      </c>
      <c r="BI341" s="1">
        <v>1</v>
      </c>
      <c r="BJ341" s="1">
        <v>0</v>
      </c>
      <c r="BK341" s="1">
        <v>0</v>
      </c>
      <c r="BL341" s="48" t="s">
        <v>755</v>
      </c>
      <c r="BM341" s="1" t="s">
        <v>755</v>
      </c>
      <c r="BN341" s="49" t="s">
        <v>72</v>
      </c>
      <c r="BO341" s="49" t="s">
        <v>73</v>
      </c>
      <c r="BV341" s="1">
        <f t="shared" si="35"/>
        <v>50</v>
      </c>
      <c r="BW341" s="1">
        <f t="shared" si="36"/>
        <v>0</v>
      </c>
      <c r="BX341" s="1">
        <f t="shared" si="37"/>
        <v>-87</v>
      </c>
      <c r="CF341" s="1">
        <f t="shared" si="32"/>
        <v>0</v>
      </c>
      <c r="CG341" s="7">
        <f t="shared" si="33"/>
        <v>0</v>
      </c>
      <c r="CH341" s="2" t="e">
        <f>VLOOKUP(C341,'[1]Notes &amp; Changes'!$D$58:$E$1012,2,FALSE)</f>
        <v>#N/A</v>
      </c>
      <c r="CI341" s="1" t="e">
        <f t="shared" si="34"/>
        <v>#N/A</v>
      </c>
      <c r="CJ341" s="1">
        <f>ROW()</f>
        <v>341</v>
      </c>
    </row>
    <row r="342" spans="2:88" x14ac:dyDescent="0.3">
      <c r="B342" s="1">
        <v>331</v>
      </c>
      <c r="C342" s="16" t="s">
        <v>756</v>
      </c>
      <c r="D342" s="16" t="s">
        <v>180</v>
      </c>
      <c r="E342" s="18">
        <v>5</v>
      </c>
      <c r="F342" s="41">
        <v>5</v>
      </c>
      <c r="G342" s="42">
        <v>1</v>
      </c>
      <c r="H342" s="18">
        <v>1</v>
      </c>
      <c r="I342" s="18">
        <v>3</v>
      </c>
      <c r="J342" s="18">
        <v>1</v>
      </c>
      <c r="K342" s="18" t="s">
        <v>70</v>
      </c>
      <c r="L342" s="16"/>
      <c r="M342" s="43">
        <v>0</v>
      </c>
      <c r="N342" s="19">
        <v>0</v>
      </c>
      <c r="O342" s="19">
        <v>0</v>
      </c>
      <c r="P342" s="19">
        <v>0</v>
      </c>
      <c r="Q342" s="44">
        <v>0</v>
      </c>
      <c r="R342" s="19" t="s">
        <v>70</v>
      </c>
      <c r="S342" s="19" t="s">
        <v>70</v>
      </c>
      <c r="T342" s="45">
        <v>5</v>
      </c>
      <c r="V342" s="18">
        <v>0</v>
      </c>
      <c r="W342" s="41">
        <v>0</v>
      </c>
      <c r="X342" s="42">
        <v>0</v>
      </c>
      <c r="Y342" s="18">
        <v>0</v>
      </c>
      <c r="Z342" s="18">
        <v>0</v>
      </c>
      <c r="AA342" s="18">
        <v>0</v>
      </c>
      <c r="AB342" s="18" t="s">
        <v>70</v>
      </c>
      <c r="AC342" s="16"/>
      <c r="AD342" s="43">
        <v>0</v>
      </c>
      <c r="AE342" s="19">
        <v>0</v>
      </c>
      <c r="AF342" s="19">
        <v>0</v>
      </c>
      <c r="AG342" s="19">
        <v>0</v>
      </c>
      <c r="AH342" s="46">
        <v>0</v>
      </c>
      <c r="AI342" s="19" t="s">
        <v>70</v>
      </c>
      <c r="AJ342" s="19" t="s">
        <v>70</v>
      </c>
      <c r="AK342" s="45">
        <v>0</v>
      </c>
      <c r="AL342" s="16"/>
      <c r="AM342" s="18">
        <v>0</v>
      </c>
      <c r="AN342" s="41">
        <v>0</v>
      </c>
      <c r="AO342" s="42">
        <v>0</v>
      </c>
      <c r="AP342" s="18">
        <v>0</v>
      </c>
      <c r="AQ342" s="18">
        <v>0</v>
      </c>
      <c r="AR342" s="18"/>
      <c r="AS342" s="18" t="s">
        <v>70</v>
      </c>
      <c r="AT342" s="16"/>
      <c r="AU342" s="43">
        <v>0</v>
      </c>
      <c r="AV342" s="19">
        <v>0</v>
      </c>
      <c r="AW342" s="19">
        <v>0</v>
      </c>
      <c r="AX342" s="19">
        <v>0</v>
      </c>
      <c r="AY342" s="44">
        <v>0</v>
      </c>
      <c r="AZ342" s="19" t="s">
        <v>70</v>
      </c>
      <c r="BA342" s="19" t="s">
        <v>70</v>
      </c>
      <c r="BB342" s="45">
        <v>0</v>
      </c>
      <c r="BC342" s="16"/>
      <c r="BD342" s="47">
        <v>0</v>
      </c>
      <c r="BE342" s="41">
        <v>5</v>
      </c>
      <c r="BF342" s="18"/>
      <c r="BG342" s="19">
        <v>5</v>
      </c>
      <c r="BH342" s="19">
        <v>5</v>
      </c>
      <c r="BI342" s="1">
        <v>1</v>
      </c>
      <c r="BJ342" s="1">
        <v>0</v>
      </c>
      <c r="BK342" s="1">
        <v>0</v>
      </c>
      <c r="BL342" s="48" t="s">
        <v>757</v>
      </c>
      <c r="BM342" s="1" t="s">
        <v>757</v>
      </c>
      <c r="BN342" s="49" t="s">
        <v>72</v>
      </c>
      <c r="BO342" s="49" t="s">
        <v>73</v>
      </c>
      <c r="BV342" s="1">
        <f t="shared" si="35"/>
        <v>50</v>
      </c>
      <c r="BW342" s="1">
        <f t="shared" si="36"/>
        <v>0</v>
      </c>
      <c r="BX342" s="1">
        <f t="shared" si="37"/>
        <v>-87</v>
      </c>
      <c r="CF342" s="1">
        <f t="shared" si="32"/>
        <v>0</v>
      </c>
      <c r="CG342" s="7">
        <f t="shared" si="33"/>
        <v>0</v>
      </c>
      <c r="CH342" s="2" t="str">
        <f>VLOOKUP(C342,'[1]Notes &amp; Changes'!$D$58:$E$1012,2,FALSE)</f>
        <v>Cape Town Photographic Society</v>
      </c>
      <c r="CI342" s="1" t="str">
        <f t="shared" si="34"/>
        <v>Ok</v>
      </c>
      <c r="CJ342" s="1">
        <f>ROW()</f>
        <v>342</v>
      </c>
    </row>
    <row r="343" spans="2:88" x14ac:dyDescent="0.3">
      <c r="B343" s="1">
        <v>332</v>
      </c>
      <c r="C343" s="16" t="s">
        <v>758</v>
      </c>
      <c r="D343" s="16" t="s">
        <v>203</v>
      </c>
      <c r="E343" s="18">
        <v>6</v>
      </c>
      <c r="F343" s="41">
        <v>5</v>
      </c>
      <c r="G343" s="42">
        <v>0.83333333333333337</v>
      </c>
      <c r="H343" s="18">
        <v>5</v>
      </c>
      <c r="I343" s="18">
        <v>0</v>
      </c>
      <c r="J343" s="18">
        <v>0</v>
      </c>
      <c r="K343" s="18" t="s">
        <v>70</v>
      </c>
      <c r="L343" s="16"/>
      <c r="M343" s="43">
        <v>0</v>
      </c>
      <c r="N343" s="19">
        <v>0</v>
      </c>
      <c r="O343" s="19">
        <v>0</v>
      </c>
      <c r="P343" s="19">
        <v>0</v>
      </c>
      <c r="Q343" s="44">
        <v>0</v>
      </c>
      <c r="R343" s="19" t="s">
        <v>70</v>
      </c>
      <c r="S343" s="19" t="s">
        <v>70</v>
      </c>
      <c r="T343" s="45">
        <v>5</v>
      </c>
      <c r="V343" s="18">
        <v>0</v>
      </c>
      <c r="W343" s="41">
        <v>0</v>
      </c>
      <c r="X343" s="42">
        <v>0</v>
      </c>
      <c r="Y343" s="18">
        <v>0</v>
      </c>
      <c r="Z343" s="18">
        <v>0</v>
      </c>
      <c r="AA343" s="18">
        <v>0</v>
      </c>
      <c r="AB343" s="18" t="s">
        <v>70</v>
      </c>
      <c r="AC343" s="16"/>
      <c r="AD343" s="43">
        <v>0</v>
      </c>
      <c r="AE343" s="19">
        <v>0</v>
      </c>
      <c r="AF343" s="19">
        <v>0</v>
      </c>
      <c r="AG343" s="19">
        <v>0</v>
      </c>
      <c r="AH343" s="46">
        <v>0</v>
      </c>
      <c r="AI343" s="19" t="s">
        <v>70</v>
      </c>
      <c r="AJ343" s="19" t="s">
        <v>70</v>
      </c>
      <c r="AK343" s="45">
        <v>0</v>
      </c>
      <c r="AL343" s="16"/>
      <c r="AM343" s="18">
        <v>0</v>
      </c>
      <c r="AN343" s="41">
        <v>0</v>
      </c>
      <c r="AO343" s="42">
        <v>0</v>
      </c>
      <c r="AP343" s="18">
        <v>0</v>
      </c>
      <c r="AQ343" s="18">
        <v>0</v>
      </c>
      <c r="AR343" s="18"/>
      <c r="AS343" s="18" t="s">
        <v>70</v>
      </c>
      <c r="AT343" s="16"/>
      <c r="AU343" s="43">
        <v>0</v>
      </c>
      <c r="AV343" s="19">
        <v>0</v>
      </c>
      <c r="AW343" s="19">
        <v>0</v>
      </c>
      <c r="AX343" s="19">
        <v>0</v>
      </c>
      <c r="AY343" s="44">
        <v>0</v>
      </c>
      <c r="AZ343" s="19" t="s">
        <v>70</v>
      </c>
      <c r="BA343" s="19" t="s">
        <v>70</v>
      </c>
      <c r="BB343" s="45">
        <v>0</v>
      </c>
      <c r="BC343" s="16"/>
      <c r="BD343" s="47">
        <v>0</v>
      </c>
      <c r="BE343" s="41">
        <v>5</v>
      </c>
      <c r="BF343" s="18"/>
      <c r="BG343" s="19">
        <v>6</v>
      </c>
      <c r="BH343" s="19">
        <v>5</v>
      </c>
      <c r="BI343" s="1">
        <v>1</v>
      </c>
      <c r="BJ343" s="1">
        <v>0</v>
      </c>
      <c r="BK343" s="1">
        <v>0</v>
      </c>
      <c r="BL343" s="48" t="s">
        <v>759</v>
      </c>
      <c r="BM343" s="1" t="s">
        <v>759</v>
      </c>
      <c r="BN343" s="49" t="s">
        <v>72</v>
      </c>
      <c r="BO343" s="49" t="s">
        <v>73</v>
      </c>
      <c r="BV343" s="1">
        <f t="shared" si="35"/>
        <v>50</v>
      </c>
      <c r="BW343" s="1">
        <f t="shared" si="36"/>
        <v>0</v>
      </c>
      <c r="BX343" s="1">
        <f t="shared" si="37"/>
        <v>-87</v>
      </c>
      <c r="CF343" s="1">
        <f t="shared" si="32"/>
        <v>0</v>
      </c>
      <c r="CG343" s="7">
        <f t="shared" si="33"/>
        <v>0</v>
      </c>
      <c r="CH343" s="2" t="str">
        <f>VLOOKUP(C343,'[1]Notes &amp; Changes'!$D$58:$E$1012,2,FALSE)</f>
        <v>Eden Photographic Society</v>
      </c>
      <c r="CI343" s="1" t="str">
        <f t="shared" si="34"/>
        <v>Ok</v>
      </c>
      <c r="CJ343" s="1">
        <f>ROW()</f>
        <v>343</v>
      </c>
    </row>
    <row r="344" spans="2:88" x14ac:dyDescent="0.3">
      <c r="B344" s="1">
        <v>333</v>
      </c>
      <c r="C344" s="16" t="s">
        <v>760</v>
      </c>
      <c r="D344" s="16" t="s">
        <v>402</v>
      </c>
      <c r="E344" s="18">
        <v>4</v>
      </c>
      <c r="F344" s="41">
        <v>5</v>
      </c>
      <c r="G344" s="42">
        <v>1.25</v>
      </c>
      <c r="H344" s="18">
        <v>4</v>
      </c>
      <c r="I344" s="18">
        <v>0</v>
      </c>
      <c r="J344" s="18">
        <v>1</v>
      </c>
      <c r="K344" s="18" t="s">
        <v>70</v>
      </c>
      <c r="L344" s="16"/>
      <c r="M344" s="43">
        <v>0</v>
      </c>
      <c r="N344" s="19">
        <v>0</v>
      </c>
      <c r="O344" s="19">
        <v>0</v>
      </c>
      <c r="P344" s="19">
        <v>0</v>
      </c>
      <c r="Q344" s="44">
        <v>0</v>
      </c>
      <c r="R344" s="19" t="s">
        <v>70</v>
      </c>
      <c r="S344" s="19" t="s">
        <v>70</v>
      </c>
      <c r="T344" s="45">
        <v>5</v>
      </c>
      <c r="V344" s="18">
        <v>0</v>
      </c>
      <c r="W344" s="41">
        <v>0</v>
      </c>
      <c r="X344" s="42">
        <v>0</v>
      </c>
      <c r="Y344" s="18">
        <v>0</v>
      </c>
      <c r="Z344" s="18">
        <v>0</v>
      </c>
      <c r="AA344" s="18">
        <v>0</v>
      </c>
      <c r="AB344" s="18" t="s">
        <v>70</v>
      </c>
      <c r="AC344" s="16"/>
      <c r="AD344" s="43">
        <v>0</v>
      </c>
      <c r="AE344" s="19">
        <v>0</v>
      </c>
      <c r="AF344" s="19">
        <v>0</v>
      </c>
      <c r="AG344" s="19">
        <v>0</v>
      </c>
      <c r="AH344" s="46">
        <v>0</v>
      </c>
      <c r="AI344" s="19" t="s">
        <v>70</v>
      </c>
      <c r="AJ344" s="19" t="s">
        <v>70</v>
      </c>
      <c r="AK344" s="45">
        <v>0</v>
      </c>
      <c r="AL344" s="16"/>
      <c r="AM344" s="18">
        <v>0</v>
      </c>
      <c r="AN344" s="41">
        <v>0</v>
      </c>
      <c r="AO344" s="42">
        <v>0</v>
      </c>
      <c r="AP344" s="18">
        <v>0</v>
      </c>
      <c r="AQ344" s="18">
        <v>0</v>
      </c>
      <c r="AR344" s="18"/>
      <c r="AS344" s="18" t="s">
        <v>70</v>
      </c>
      <c r="AT344" s="16"/>
      <c r="AU344" s="43">
        <v>0</v>
      </c>
      <c r="AV344" s="19">
        <v>0</v>
      </c>
      <c r="AW344" s="19">
        <v>0</v>
      </c>
      <c r="AX344" s="19">
        <v>0</v>
      </c>
      <c r="AY344" s="44">
        <v>0</v>
      </c>
      <c r="AZ344" s="19" t="s">
        <v>70</v>
      </c>
      <c r="BA344" s="19" t="s">
        <v>70</v>
      </c>
      <c r="BB344" s="45">
        <v>0</v>
      </c>
      <c r="BC344" s="16"/>
      <c r="BD344" s="47">
        <v>0</v>
      </c>
      <c r="BE344" s="41">
        <v>5</v>
      </c>
      <c r="BF344" s="18"/>
      <c r="BG344" s="19">
        <v>4</v>
      </c>
      <c r="BH344" s="19">
        <v>5</v>
      </c>
      <c r="BI344" s="1">
        <v>1</v>
      </c>
      <c r="BJ344" s="1">
        <v>0</v>
      </c>
      <c r="BK344" s="1">
        <v>0</v>
      </c>
      <c r="BL344" s="48" t="s">
        <v>2</v>
      </c>
      <c r="BM344" s="1" t="s">
        <v>2</v>
      </c>
      <c r="BN344" s="49" t="s">
        <v>73</v>
      </c>
      <c r="BO344" s="49" t="s">
        <v>268</v>
      </c>
      <c r="BV344" s="1">
        <f t="shared" si="35"/>
        <v>50</v>
      </c>
      <c r="BW344" s="1">
        <f t="shared" si="36"/>
        <v>0</v>
      </c>
      <c r="BX344" s="1">
        <f t="shared" si="37"/>
        <v>-87</v>
      </c>
      <c r="CF344" s="1">
        <f t="shared" si="32"/>
        <v>0</v>
      </c>
      <c r="CG344" s="7">
        <f t="shared" si="33"/>
        <v>0</v>
      </c>
      <c r="CH344" s="2" t="e">
        <f>VLOOKUP(C344,'[1]Notes &amp; Changes'!$D$58:$E$1012,2,FALSE)</f>
        <v>#N/A</v>
      </c>
      <c r="CI344" s="1" t="e">
        <f t="shared" si="34"/>
        <v>#N/A</v>
      </c>
      <c r="CJ344" s="1">
        <f>ROW()</f>
        <v>344</v>
      </c>
    </row>
    <row r="345" spans="2:88" x14ac:dyDescent="0.3">
      <c r="B345" s="1">
        <v>334</v>
      </c>
      <c r="C345" s="16" t="s">
        <v>761</v>
      </c>
      <c r="D345" s="16" t="s">
        <v>437</v>
      </c>
      <c r="E345" s="18">
        <v>5</v>
      </c>
      <c r="F345" s="41">
        <v>5</v>
      </c>
      <c r="G345" s="42">
        <v>1</v>
      </c>
      <c r="H345" s="18">
        <v>4</v>
      </c>
      <c r="I345" s="18">
        <v>1</v>
      </c>
      <c r="J345" s="18">
        <v>0</v>
      </c>
      <c r="K345" s="18" t="s">
        <v>70</v>
      </c>
      <c r="L345" s="16"/>
      <c r="M345" s="43">
        <v>0</v>
      </c>
      <c r="N345" s="19">
        <v>0</v>
      </c>
      <c r="O345" s="19">
        <v>0</v>
      </c>
      <c r="P345" s="19">
        <v>0</v>
      </c>
      <c r="Q345" s="44">
        <v>0</v>
      </c>
      <c r="R345" s="19" t="s">
        <v>70</v>
      </c>
      <c r="S345" s="19" t="s">
        <v>70</v>
      </c>
      <c r="T345" s="45">
        <v>5</v>
      </c>
      <c r="V345" s="18">
        <v>0</v>
      </c>
      <c r="W345" s="41">
        <v>0</v>
      </c>
      <c r="X345" s="42">
        <v>0</v>
      </c>
      <c r="Y345" s="18">
        <v>0</v>
      </c>
      <c r="Z345" s="18">
        <v>0</v>
      </c>
      <c r="AA345" s="18">
        <v>0</v>
      </c>
      <c r="AB345" s="18" t="s">
        <v>70</v>
      </c>
      <c r="AC345" s="16"/>
      <c r="AD345" s="43">
        <v>0</v>
      </c>
      <c r="AE345" s="19">
        <v>0</v>
      </c>
      <c r="AF345" s="19">
        <v>0</v>
      </c>
      <c r="AG345" s="19">
        <v>0</v>
      </c>
      <c r="AH345" s="46">
        <v>0</v>
      </c>
      <c r="AI345" s="19" t="s">
        <v>70</v>
      </c>
      <c r="AJ345" s="19" t="s">
        <v>70</v>
      </c>
      <c r="AK345" s="45">
        <v>0</v>
      </c>
      <c r="AL345" s="16"/>
      <c r="AM345" s="18">
        <v>0</v>
      </c>
      <c r="AN345" s="41">
        <v>0</v>
      </c>
      <c r="AO345" s="42">
        <v>0</v>
      </c>
      <c r="AP345" s="18">
        <v>0</v>
      </c>
      <c r="AQ345" s="18">
        <v>0</v>
      </c>
      <c r="AR345" s="18"/>
      <c r="AS345" s="18" t="s">
        <v>70</v>
      </c>
      <c r="AT345" s="16"/>
      <c r="AU345" s="43">
        <v>0</v>
      </c>
      <c r="AV345" s="19">
        <v>0</v>
      </c>
      <c r="AW345" s="19">
        <v>0</v>
      </c>
      <c r="AX345" s="19">
        <v>0</v>
      </c>
      <c r="AY345" s="44">
        <v>0</v>
      </c>
      <c r="AZ345" s="19" t="s">
        <v>70</v>
      </c>
      <c r="BA345" s="19" t="s">
        <v>70</v>
      </c>
      <c r="BB345" s="45">
        <v>0</v>
      </c>
      <c r="BC345" s="16"/>
      <c r="BD345" s="47">
        <v>0</v>
      </c>
      <c r="BE345" s="41">
        <v>5</v>
      </c>
      <c r="BF345" s="18"/>
      <c r="BG345" s="19">
        <v>5</v>
      </c>
      <c r="BH345" s="19">
        <v>5</v>
      </c>
      <c r="BI345" s="1">
        <v>1</v>
      </c>
      <c r="BJ345" s="1">
        <v>0</v>
      </c>
      <c r="BK345" s="1">
        <v>0</v>
      </c>
      <c r="BL345" s="48" t="s">
        <v>2</v>
      </c>
      <c r="BM345" s="1" t="s">
        <v>2</v>
      </c>
      <c r="BN345" s="49" t="s">
        <v>73</v>
      </c>
      <c r="BO345" s="49" t="s">
        <v>268</v>
      </c>
      <c r="BV345" s="1">
        <f t="shared" si="35"/>
        <v>50</v>
      </c>
      <c r="BW345" s="1">
        <f t="shared" si="36"/>
        <v>0</v>
      </c>
      <c r="BX345" s="1">
        <f t="shared" si="37"/>
        <v>-87</v>
      </c>
      <c r="CF345" s="1">
        <f t="shared" si="32"/>
        <v>0</v>
      </c>
      <c r="CG345" s="7">
        <f t="shared" si="33"/>
        <v>0</v>
      </c>
      <c r="CH345" s="2" t="str">
        <f>VLOOKUP(C345,'[1]Notes &amp; Changes'!$D$58:$E$1012,2,FALSE)</f>
        <v>Rustenburg Photographic Society</v>
      </c>
      <c r="CI345" s="1" t="str">
        <f t="shared" si="34"/>
        <v>Ok</v>
      </c>
      <c r="CJ345" s="1">
        <f>ROW()</f>
        <v>345</v>
      </c>
    </row>
    <row r="346" spans="2:88" x14ac:dyDescent="0.2">
      <c r="B346" s="1">
        <v>335</v>
      </c>
      <c r="C346" s="73" t="s">
        <v>762</v>
      </c>
      <c r="D346" s="16" t="s">
        <v>745</v>
      </c>
      <c r="E346" s="18">
        <v>4</v>
      </c>
      <c r="F346" s="41">
        <v>5</v>
      </c>
      <c r="G346" s="42">
        <v>1.25</v>
      </c>
      <c r="H346" s="18">
        <v>3</v>
      </c>
      <c r="I346" s="18">
        <v>0</v>
      </c>
      <c r="J346" s="18">
        <v>2</v>
      </c>
      <c r="K346" s="18" t="s">
        <v>70</v>
      </c>
      <c r="L346" s="16"/>
      <c r="M346" s="43">
        <v>0</v>
      </c>
      <c r="N346" s="19">
        <v>0</v>
      </c>
      <c r="O346" s="19">
        <v>0</v>
      </c>
      <c r="P346" s="19">
        <v>0</v>
      </c>
      <c r="Q346" s="44">
        <v>0</v>
      </c>
      <c r="R346" s="19" t="s">
        <v>70</v>
      </c>
      <c r="S346" s="19" t="s">
        <v>70</v>
      </c>
      <c r="T346" s="45">
        <v>5</v>
      </c>
      <c r="V346" s="18">
        <v>0</v>
      </c>
      <c r="W346" s="41">
        <v>0</v>
      </c>
      <c r="X346" s="42">
        <v>0</v>
      </c>
      <c r="Y346" s="18">
        <v>0</v>
      </c>
      <c r="Z346" s="18">
        <v>0</v>
      </c>
      <c r="AA346" s="18">
        <v>0</v>
      </c>
      <c r="AB346" s="18" t="s">
        <v>70</v>
      </c>
      <c r="AC346" s="16"/>
      <c r="AD346" s="43">
        <v>0</v>
      </c>
      <c r="AE346" s="19">
        <v>0</v>
      </c>
      <c r="AF346" s="19">
        <v>0</v>
      </c>
      <c r="AG346" s="19">
        <v>0</v>
      </c>
      <c r="AH346" s="46">
        <v>0</v>
      </c>
      <c r="AI346" s="19" t="s">
        <v>70</v>
      </c>
      <c r="AJ346" s="19" t="s">
        <v>70</v>
      </c>
      <c r="AK346" s="45">
        <v>0</v>
      </c>
      <c r="AL346" s="16"/>
      <c r="AM346" s="18">
        <v>0</v>
      </c>
      <c r="AN346" s="41">
        <v>0</v>
      </c>
      <c r="AO346" s="42">
        <v>0</v>
      </c>
      <c r="AP346" s="18">
        <v>0</v>
      </c>
      <c r="AQ346" s="18">
        <v>0</v>
      </c>
      <c r="AR346" s="18"/>
      <c r="AS346" s="18" t="s">
        <v>70</v>
      </c>
      <c r="AT346" s="16"/>
      <c r="AU346" s="43">
        <v>0</v>
      </c>
      <c r="AV346" s="19">
        <v>0</v>
      </c>
      <c r="AW346" s="19">
        <v>0</v>
      </c>
      <c r="AX346" s="19">
        <v>0</v>
      </c>
      <c r="AY346" s="44">
        <v>0</v>
      </c>
      <c r="AZ346" s="19" t="s">
        <v>70</v>
      </c>
      <c r="BA346" s="19" t="s">
        <v>70</v>
      </c>
      <c r="BB346" s="45">
        <v>0</v>
      </c>
      <c r="BC346" s="16"/>
      <c r="BD346" s="47">
        <v>0</v>
      </c>
      <c r="BE346" s="41">
        <v>5</v>
      </c>
      <c r="BF346" s="18"/>
      <c r="BG346" s="19">
        <v>4</v>
      </c>
      <c r="BH346" s="19">
        <v>5</v>
      </c>
      <c r="BI346" s="1">
        <v>1</v>
      </c>
      <c r="BJ346" s="1">
        <v>0</v>
      </c>
      <c r="BK346" s="1">
        <v>0</v>
      </c>
      <c r="BL346" s="48" t="s">
        <v>2</v>
      </c>
      <c r="BM346" s="1" t="s">
        <v>2</v>
      </c>
      <c r="BN346" s="49" t="s">
        <v>73</v>
      </c>
      <c r="BO346" s="49" t="s">
        <v>268</v>
      </c>
      <c r="BV346" s="1">
        <f t="shared" si="35"/>
        <v>50</v>
      </c>
      <c r="BW346" s="1">
        <f t="shared" si="36"/>
        <v>0</v>
      </c>
      <c r="BX346" s="1">
        <f t="shared" si="37"/>
        <v>-87</v>
      </c>
      <c r="CF346" s="1">
        <f t="shared" si="32"/>
        <v>0</v>
      </c>
      <c r="CG346" s="7">
        <f t="shared" si="33"/>
        <v>0</v>
      </c>
      <c r="CH346" s="2" t="e">
        <f>VLOOKUP(C346,'[1]Notes &amp; Changes'!$D$58:$E$1012,2,FALSE)</f>
        <v>#N/A</v>
      </c>
      <c r="CI346" s="1" t="e">
        <f t="shared" si="34"/>
        <v>#N/A</v>
      </c>
      <c r="CJ346" s="1">
        <f>ROW()</f>
        <v>346</v>
      </c>
    </row>
    <row r="347" spans="2:88" x14ac:dyDescent="0.3">
      <c r="B347" s="1">
        <v>336</v>
      </c>
      <c r="C347" s="16" t="s">
        <v>763</v>
      </c>
      <c r="D347" s="16" t="s">
        <v>117</v>
      </c>
      <c r="E347" s="18">
        <v>7</v>
      </c>
      <c r="F347" s="41">
        <v>5</v>
      </c>
      <c r="G347" s="42">
        <v>0.7142857142857143</v>
      </c>
      <c r="H347" s="18">
        <v>5</v>
      </c>
      <c r="I347" s="18">
        <v>0</v>
      </c>
      <c r="J347" s="18">
        <v>0</v>
      </c>
      <c r="K347" s="18" t="s">
        <v>70</v>
      </c>
      <c r="L347" s="16"/>
      <c r="M347" s="43">
        <v>0</v>
      </c>
      <c r="N347" s="19">
        <v>0</v>
      </c>
      <c r="O347" s="19">
        <v>0</v>
      </c>
      <c r="P347" s="19">
        <v>0</v>
      </c>
      <c r="Q347" s="44">
        <v>0</v>
      </c>
      <c r="R347" s="19" t="s">
        <v>70</v>
      </c>
      <c r="S347" s="19" t="s">
        <v>70</v>
      </c>
      <c r="T347" s="45">
        <v>5</v>
      </c>
      <c r="V347" s="18">
        <v>0</v>
      </c>
      <c r="W347" s="41">
        <v>0</v>
      </c>
      <c r="X347" s="42">
        <v>0</v>
      </c>
      <c r="Y347" s="18">
        <v>0</v>
      </c>
      <c r="Z347" s="18">
        <v>0</v>
      </c>
      <c r="AA347" s="18">
        <v>0</v>
      </c>
      <c r="AB347" s="18" t="s">
        <v>70</v>
      </c>
      <c r="AC347" s="16"/>
      <c r="AD347" s="43">
        <v>0</v>
      </c>
      <c r="AE347" s="19">
        <v>0</v>
      </c>
      <c r="AF347" s="19">
        <v>0</v>
      </c>
      <c r="AG347" s="19">
        <v>0</v>
      </c>
      <c r="AH347" s="46">
        <v>0</v>
      </c>
      <c r="AI347" s="19" t="s">
        <v>70</v>
      </c>
      <c r="AJ347" s="19" t="s">
        <v>70</v>
      </c>
      <c r="AK347" s="45">
        <v>0</v>
      </c>
      <c r="AL347" s="16"/>
      <c r="AM347" s="18">
        <v>0</v>
      </c>
      <c r="AN347" s="41">
        <v>0</v>
      </c>
      <c r="AO347" s="42">
        <v>0</v>
      </c>
      <c r="AP347" s="18">
        <v>0</v>
      </c>
      <c r="AQ347" s="18">
        <v>0</v>
      </c>
      <c r="AR347" s="18"/>
      <c r="AS347" s="18" t="s">
        <v>70</v>
      </c>
      <c r="AT347" s="16"/>
      <c r="AU347" s="43">
        <v>0</v>
      </c>
      <c r="AV347" s="19">
        <v>0</v>
      </c>
      <c r="AW347" s="19">
        <v>0</v>
      </c>
      <c r="AX347" s="19">
        <v>0</v>
      </c>
      <c r="AY347" s="44">
        <v>0</v>
      </c>
      <c r="AZ347" s="19" t="s">
        <v>70</v>
      </c>
      <c r="BA347" s="19" t="s">
        <v>70</v>
      </c>
      <c r="BB347" s="45">
        <v>0</v>
      </c>
      <c r="BC347" s="16"/>
      <c r="BD347" s="47">
        <v>0</v>
      </c>
      <c r="BE347" s="41">
        <v>5</v>
      </c>
      <c r="BF347" s="18"/>
      <c r="BG347" s="19">
        <v>7</v>
      </c>
      <c r="BH347" s="19">
        <v>5</v>
      </c>
      <c r="BI347" s="1">
        <v>1</v>
      </c>
      <c r="BJ347" s="1">
        <v>0</v>
      </c>
      <c r="BK347" s="1">
        <v>0</v>
      </c>
      <c r="BL347" s="48" t="s">
        <v>764</v>
      </c>
      <c r="BM347" s="1" t="s">
        <v>697</v>
      </c>
      <c r="BN347" s="49" t="s">
        <v>72</v>
      </c>
      <c r="BO347" s="49" t="s">
        <v>73</v>
      </c>
      <c r="BV347" s="1">
        <f t="shared" si="35"/>
        <v>50</v>
      </c>
      <c r="BW347" s="1">
        <f t="shared" si="36"/>
        <v>0</v>
      </c>
      <c r="BX347" s="1">
        <f t="shared" si="37"/>
        <v>-87</v>
      </c>
      <c r="CF347" s="1">
        <f t="shared" si="32"/>
        <v>0</v>
      </c>
      <c r="CG347" s="7">
        <f t="shared" si="33"/>
        <v>0</v>
      </c>
      <c r="CH347" s="2" t="e">
        <f>VLOOKUP(C347,'[1]Notes &amp; Changes'!$D$58:$E$1012,2,FALSE)</f>
        <v>#N/A</v>
      </c>
      <c r="CI347" s="1" t="e">
        <f t="shared" si="34"/>
        <v>#N/A</v>
      </c>
      <c r="CJ347" s="1">
        <f>ROW()</f>
        <v>347</v>
      </c>
    </row>
    <row r="348" spans="2:88" x14ac:dyDescent="0.3">
      <c r="B348" s="1">
        <v>337</v>
      </c>
      <c r="C348" s="16" t="s">
        <v>765</v>
      </c>
      <c r="D348" s="16" t="s">
        <v>766</v>
      </c>
      <c r="E348" s="18">
        <v>5</v>
      </c>
      <c r="F348" s="41">
        <v>5</v>
      </c>
      <c r="G348" s="42">
        <v>1</v>
      </c>
      <c r="H348" s="18">
        <v>1</v>
      </c>
      <c r="I348" s="18">
        <v>0</v>
      </c>
      <c r="J348" s="18">
        <v>4</v>
      </c>
      <c r="K348" s="18" t="s">
        <v>70</v>
      </c>
      <c r="L348" s="16"/>
      <c r="M348" s="43">
        <v>0</v>
      </c>
      <c r="N348" s="19">
        <v>0</v>
      </c>
      <c r="O348" s="19">
        <v>0</v>
      </c>
      <c r="P348" s="19">
        <v>0</v>
      </c>
      <c r="Q348" s="44">
        <v>0</v>
      </c>
      <c r="R348" s="19" t="s">
        <v>70</v>
      </c>
      <c r="S348" s="19" t="s">
        <v>70</v>
      </c>
      <c r="T348" s="45">
        <v>5</v>
      </c>
      <c r="V348" s="18">
        <v>0</v>
      </c>
      <c r="W348" s="41">
        <v>0</v>
      </c>
      <c r="X348" s="42">
        <v>0</v>
      </c>
      <c r="Y348" s="18">
        <v>0</v>
      </c>
      <c r="Z348" s="18">
        <v>0</v>
      </c>
      <c r="AA348" s="18">
        <v>0</v>
      </c>
      <c r="AB348" s="18" t="s">
        <v>70</v>
      </c>
      <c r="AC348" s="16"/>
      <c r="AD348" s="43">
        <v>0</v>
      </c>
      <c r="AE348" s="19">
        <v>0</v>
      </c>
      <c r="AF348" s="19">
        <v>0</v>
      </c>
      <c r="AG348" s="19">
        <v>0</v>
      </c>
      <c r="AH348" s="46">
        <v>0</v>
      </c>
      <c r="AI348" s="19" t="s">
        <v>70</v>
      </c>
      <c r="AJ348" s="19" t="s">
        <v>70</v>
      </c>
      <c r="AK348" s="45">
        <v>0</v>
      </c>
      <c r="AL348" s="16"/>
      <c r="AM348" s="18">
        <v>0</v>
      </c>
      <c r="AN348" s="41">
        <v>0</v>
      </c>
      <c r="AO348" s="42">
        <v>0</v>
      </c>
      <c r="AP348" s="18">
        <v>0</v>
      </c>
      <c r="AQ348" s="18">
        <v>0</v>
      </c>
      <c r="AR348" s="18"/>
      <c r="AS348" s="18" t="s">
        <v>70</v>
      </c>
      <c r="AT348" s="16"/>
      <c r="AU348" s="43">
        <v>0</v>
      </c>
      <c r="AV348" s="19">
        <v>0</v>
      </c>
      <c r="AW348" s="19">
        <v>0</v>
      </c>
      <c r="AX348" s="19">
        <v>0</v>
      </c>
      <c r="AY348" s="44">
        <v>0</v>
      </c>
      <c r="AZ348" s="19" t="s">
        <v>70</v>
      </c>
      <c r="BA348" s="19" t="s">
        <v>70</v>
      </c>
      <c r="BB348" s="45">
        <v>0</v>
      </c>
      <c r="BC348" s="16"/>
      <c r="BD348" s="47">
        <v>0</v>
      </c>
      <c r="BE348" s="41">
        <v>5</v>
      </c>
      <c r="BF348" s="18"/>
      <c r="BG348" s="19">
        <v>5</v>
      </c>
      <c r="BH348" s="19">
        <v>5</v>
      </c>
      <c r="BI348" s="1">
        <v>1</v>
      </c>
      <c r="BJ348" s="1">
        <v>0</v>
      </c>
      <c r="BK348" s="1">
        <v>0</v>
      </c>
      <c r="BL348" s="48" t="s">
        <v>2</v>
      </c>
      <c r="BM348" s="1" t="s">
        <v>2</v>
      </c>
      <c r="BN348" s="49" t="s">
        <v>73</v>
      </c>
      <c r="BO348" s="49" t="s">
        <v>268</v>
      </c>
      <c r="BV348" s="1">
        <f t="shared" si="35"/>
        <v>50</v>
      </c>
      <c r="BW348" s="1">
        <f t="shared" si="36"/>
        <v>0</v>
      </c>
      <c r="BX348" s="1">
        <f t="shared" si="37"/>
        <v>-87</v>
      </c>
      <c r="CF348" s="1">
        <f t="shared" si="32"/>
        <v>0</v>
      </c>
      <c r="CG348" s="7">
        <f t="shared" si="33"/>
        <v>0</v>
      </c>
      <c r="CH348" s="2" t="e">
        <f>VLOOKUP(C348,'[1]Notes &amp; Changes'!$D$58:$E$1012,2,FALSE)</f>
        <v>#N/A</v>
      </c>
      <c r="CI348" s="1" t="e">
        <f t="shared" si="34"/>
        <v>#N/A</v>
      </c>
      <c r="CJ348" s="1">
        <f>ROW()</f>
        <v>348</v>
      </c>
    </row>
    <row r="349" spans="2:88" x14ac:dyDescent="0.3">
      <c r="B349" s="1">
        <v>338</v>
      </c>
      <c r="C349" s="16" t="s">
        <v>767</v>
      </c>
      <c r="D349" s="16" t="s">
        <v>69</v>
      </c>
      <c r="E349" s="18">
        <v>8</v>
      </c>
      <c r="F349" s="41">
        <v>5</v>
      </c>
      <c r="G349" s="42">
        <v>0.625</v>
      </c>
      <c r="H349" s="18">
        <v>2</v>
      </c>
      <c r="I349" s="18">
        <v>0</v>
      </c>
      <c r="J349" s="18">
        <v>3</v>
      </c>
      <c r="K349" s="18" t="s">
        <v>70</v>
      </c>
      <c r="L349" s="16"/>
      <c r="M349" s="43">
        <v>0</v>
      </c>
      <c r="N349" s="19">
        <v>0</v>
      </c>
      <c r="O349" s="19">
        <v>0</v>
      </c>
      <c r="P349" s="19">
        <v>0</v>
      </c>
      <c r="Q349" s="44">
        <v>0</v>
      </c>
      <c r="R349" s="19" t="s">
        <v>70</v>
      </c>
      <c r="S349" s="19" t="s">
        <v>70</v>
      </c>
      <c r="T349" s="45">
        <v>5</v>
      </c>
      <c r="V349" s="18">
        <v>0</v>
      </c>
      <c r="W349" s="41">
        <v>0</v>
      </c>
      <c r="X349" s="42">
        <v>0</v>
      </c>
      <c r="Y349" s="18">
        <v>0</v>
      </c>
      <c r="Z349" s="18">
        <v>0</v>
      </c>
      <c r="AA349" s="18">
        <v>0</v>
      </c>
      <c r="AB349" s="18" t="s">
        <v>70</v>
      </c>
      <c r="AC349" s="16"/>
      <c r="AD349" s="43">
        <v>0</v>
      </c>
      <c r="AE349" s="19">
        <v>0</v>
      </c>
      <c r="AF349" s="19">
        <v>0</v>
      </c>
      <c r="AG349" s="19">
        <v>0</v>
      </c>
      <c r="AH349" s="46">
        <v>0</v>
      </c>
      <c r="AI349" s="19" t="s">
        <v>70</v>
      </c>
      <c r="AJ349" s="19" t="s">
        <v>70</v>
      </c>
      <c r="AK349" s="45">
        <v>0</v>
      </c>
      <c r="AL349" s="16"/>
      <c r="AM349" s="18">
        <v>0</v>
      </c>
      <c r="AN349" s="41">
        <v>0</v>
      </c>
      <c r="AO349" s="42">
        <v>0</v>
      </c>
      <c r="AP349" s="18">
        <v>0</v>
      </c>
      <c r="AQ349" s="18">
        <v>0</v>
      </c>
      <c r="AR349" s="18"/>
      <c r="AS349" s="18" t="s">
        <v>70</v>
      </c>
      <c r="AT349" s="16"/>
      <c r="AU349" s="43">
        <v>0</v>
      </c>
      <c r="AV349" s="19">
        <v>0</v>
      </c>
      <c r="AW349" s="19">
        <v>0</v>
      </c>
      <c r="AX349" s="19">
        <v>0</v>
      </c>
      <c r="AY349" s="44">
        <v>0</v>
      </c>
      <c r="AZ349" s="19" t="s">
        <v>70</v>
      </c>
      <c r="BA349" s="19" t="s">
        <v>70</v>
      </c>
      <c r="BB349" s="45">
        <v>0</v>
      </c>
      <c r="BC349" s="16"/>
      <c r="BD349" s="47">
        <v>0</v>
      </c>
      <c r="BE349" s="41">
        <v>5</v>
      </c>
      <c r="BF349" s="18"/>
      <c r="BG349" s="19">
        <v>8</v>
      </c>
      <c r="BH349" s="19">
        <v>5</v>
      </c>
      <c r="BI349" s="1">
        <v>1</v>
      </c>
      <c r="BJ349" s="1">
        <v>0</v>
      </c>
      <c r="BK349" s="1">
        <v>0</v>
      </c>
      <c r="BL349" s="48" t="s">
        <v>768</v>
      </c>
      <c r="BM349" s="1" t="s">
        <v>768</v>
      </c>
      <c r="BN349" s="49" t="s">
        <v>72</v>
      </c>
      <c r="BO349" s="49" t="s">
        <v>73</v>
      </c>
      <c r="BV349" s="1">
        <f t="shared" si="35"/>
        <v>50</v>
      </c>
      <c r="BW349" s="1">
        <f t="shared" si="36"/>
        <v>0</v>
      </c>
      <c r="BX349" s="1">
        <f t="shared" si="37"/>
        <v>-87</v>
      </c>
      <c r="CF349" s="1">
        <f t="shared" si="32"/>
        <v>0</v>
      </c>
      <c r="CG349" s="7">
        <f t="shared" si="33"/>
        <v>0</v>
      </c>
      <c r="CH349" s="2" t="e">
        <f>VLOOKUP(C349,'[1]Notes &amp; Changes'!$D$58:$E$1012,2,FALSE)</f>
        <v>#N/A</v>
      </c>
      <c r="CI349" s="1" t="e">
        <f t="shared" si="34"/>
        <v>#N/A</v>
      </c>
      <c r="CJ349" s="1">
        <f>ROW()</f>
        <v>349</v>
      </c>
    </row>
    <row r="350" spans="2:88" x14ac:dyDescent="0.3">
      <c r="B350" s="1">
        <v>339</v>
      </c>
      <c r="C350" s="16" t="s">
        <v>769</v>
      </c>
      <c r="D350" s="16" t="s">
        <v>92</v>
      </c>
      <c r="E350" s="18">
        <v>5</v>
      </c>
      <c r="F350" s="41">
        <v>5</v>
      </c>
      <c r="G350" s="42">
        <v>1</v>
      </c>
      <c r="H350" s="18">
        <v>1</v>
      </c>
      <c r="I350" s="18">
        <v>1</v>
      </c>
      <c r="J350" s="18">
        <v>3</v>
      </c>
      <c r="K350" s="18" t="s">
        <v>70</v>
      </c>
      <c r="L350" s="16"/>
      <c r="M350" s="43">
        <v>0</v>
      </c>
      <c r="N350" s="19">
        <v>0</v>
      </c>
      <c r="O350" s="19">
        <v>0</v>
      </c>
      <c r="P350" s="19">
        <v>0</v>
      </c>
      <c r="Q350" s="44">
        <v>0</v>
      </c>
      <c r="R350" s="19" t="s">
        <v>70</v>
      </c>
      <c r="S350" s="19" t="s">
        <v>70</v>
      </c>
      <c r="T350" s="45">
        <v>5</v>
      </c>
      <c r="V350" s="18">
        <v>0</v>
      </c>
      <c r="W350" s="41">
        <v>0</v>
      </c>
      <c r="X350" s="42">
        <v>0</v>
      </c>
      <c r="Y350" s="18">
        <v>0</v>
      </c>
      <c r="Z350" s="18">
        <v>0</v>
      </c>
      <c r="AA350" s="18">
        <v>0</v>
      </c>
      <c r="AB350" s="18" t="s">
        <v>70</v>
      </c>
      <c r="AC350" s="16"/>
      <c r="AD350" s="43">
        <v>0</v>
      </c>
      <c r="AE350" s="19">
        <v>0</v>
      </c>
      <c r="AF350" s="19">
        <v>0</v>
      </c>
      <c r="AG350" s="19">
        <v>0</v>
      </c>
      <c r="AH350" s="46">
        <v>0</v>
      </c>
      <c r="AI350" s="19" t="s">
        <v>70</v>
      </c>
      <c r="AJ350" s="19" t="s">
        <v>70</v>
      </c>
      <c r="AK350" s="45">
        <v>0</v>
      </c>
      <c r="AL350" s="16"/>
      <c r="AM350" s="18">
        <v>0</v>
      </c>
      <c r="AN350" s="41">
        <v>0</v>
      </c>
      <c r="AO350" s="42">
        <v>0</v>
      </c>
      <c r="AP350" s="18">
        <v>0</v>
      </c>
      <c r="AQ350" s="18">
        <v>0</v>
      </c>
      <c r="AR350" s="18"/>
      <c r="AS350" s="18" t="s">
        <v>70</v>
      </c>
      <c r="AT350" s="16"/>
      <c r="AU350" s="43">
        <v>0</v>
      </c>
      <c r="AV350" s="19">
        <v>0</v>
      </c>
      <c r="AW350" s="19">
        <v>0</v>
      </c>
      <c r="AX350" s="19">
        <v>0</v>
      </c>
      <c r="AY350" s="44">
        <v>0</v>
      </c>
      <c r="AZ350" s="19" t="s">
        <v>70</v>
      </c>
      <c r="BA350" s="19" t="s">
        <v>70</v>
      </c>
      <c r="BB350" s="45">
        <v>0</v>
      </c>
      <c r="BC350" s="16"/>
      <c r="BD350" s="47">
        <v>0</v>
      </c>
      <c r="BE350" s="41">
        <v>5</v>
      </c>
      <c r="BF350" s="18"/>
      <c r="BG350" s="19">
        <v>5</v>
      </c>
      <c r="BH350" s="19">
        <v>5</v>
      </c>
      <c r="BI350" s="1">
        <v>1</v>
      </c>
      <c r="BJ350" s="1">
        <v>0</v>
      </c>
      <c r="BK350" s="1">
        <v>0</v>
      </c>
      <c r="BL350" s="48" t="s">
        <v>2</v>
      </c>
      <c r="BM350" s="1" t="s">
        <v>2</v>
      </c>
      <c r="BN350" s="49" t="s">
        <v>73</v>
      </c>
      <c r="BO350" s="49" t="s">
        <v>268</v>
      </c>
      <c r="BV350" s="1">
        <f t="shared" si="35"/>
        <v>50</v>
      </c>
      <c r="BW350" s="1">
        <f t="shared" si="36"/>
        <v>0</v>
      </c>
      <c r="BX350" s="1">
        <f t="shared" si="37"/>
        <v>-87</v>
      </c>
      <c r="CF350" s="1">
        <f t="shared" si="32"/>
        <v>0</v>
      </c>
      <c r="CG350" s="7">
        <f t="shared" si="33"/>
        <v>0</v>
      </c>
      <c r="CH350" s="2" t="e">
        <f>VLOOKUP(C350,'[1]Notes &amp; Changes'!$D$58:$E$1012,2,FALSE)</f>
        <v>#N/A</v>
      </c>
      <c r="CI350" s="1" t="e">
        <f t="shared" si="34"/>
        <v>#N/A</v>
      </c>
      <c r="CJ350" s="1">
        <f>ROW()</f>
        <v>350</v>
      </c>
    </row>
    <row r="351" spans="2:88" x14ac:dyDescent="0.3">
      <c r="B351" s="1">
        <v>340</v>
      </c>
      <c r="C351" s="16" t="s">
        <v>770</v>
      </c>
      <c r="D351" s="16" t="s">
        <v>117</v>
      </c>
      <c r="E351" s="18">
        <v>6</v>
      </c>
      <c r="F351" s="41">
        <v>5</v>
      </c>
      <c r="G351" s="42">
        <v>0.83333333333333337</v>
      </c>
      <c r="H351" s="18">
        <v>0</v>
      </c>
      <c r="I351" s="18">
        <v>5</v>
      </c>
      <c r="J351" s="18">
        <v>0</v>
      </c>
      <c r="K351" s="18" t="s">
        <v>70</v>
      </c>
      <c r="L351" s="16"/>
      <c r="M351" s="43">
        <v>0</v>
      </c>
      <c r="N351" s="19">
        <v>0</v>
      </c>
      <c r="O351" s="19">
        <v>0</v>
      </c>
      <c r="P351" s="19">
        <v>0</v>
      </c>
      <c r="Q351" s="44">
        <v>0</v>
      </c>
      <c r="R351" s="19" t="s">
        <v>70</v>
      </c>
      <c r="S351" s="19" t="s">
        <v>70</v>
      </c>
      <c r="T351" s="45">
        <v>5</v>
      </c>
      <c r="V351" s="18">
        <v>0</v>
      </c>
      <c r="W351" s="41">
        <v>0</v>
      </c>
      <c r="X351" s="42">
        <v>0</v>
      </c>
      <c r="Y351" s="18">
        <v>0</v>
      </c>
      <c r="Z351" s="18">
        <v>0</v>
      </c>
      <c r="AA351" s="18">
        <v>0</v>
      </c>
      <c r="AB351" s="18" t="s">
        <v>70</v>
      </c>
      <c r="AC351" s="16"/>
      <c r="AD351" s="43">
        <v>0</v>
      </c>
      <c r="AE351" s="19">
        <v>0</v>
      </c>
      <c r="AF351" s="19">
        <v>0</v>
      </c>
      <c r="AG351" s="19">
        <v>0</v>
      </c>
      <c r="AH351" s="46">
        <v>0</v>
      </c>
      <c r="AI351" s="19" t="s">
        <v>70</v>
      </c>
      <c r="AJ351" s="19" t="s">
        <v>70</v>
      </c>
      <c r="AK351" s="45">
        <v>0</v>
      </c>
      <c r="AL351" s="16"/>
      <c r="AM351" s="18">
        <v>0</v>
      </c>
      <c r="AN351" s="41">
        <v>0</v>
      </c>
      <c r="AO351" s="42">
        <v>0</v>
      </c>
      <c r="AP351" s="18">
        <v>0</v>
      </c>
      <c r="AQ351" s="18">
        <v>0</v>
      </c>
      <c r="AR351" s="18"/>
      <c r="AS351" s="18" t="s">
        <v>70</v>
      </c>
      <c r="AT351" s="16"/>
      <c r="AU351" s="43">
        <v>0</v>
      </c>
      <c r="AV351" s="19">
        <v>0</v>
      </c>
      <c r="AW351" s="19">
        <v>0</v>
      </c>
      <c r="AX351" s="19">
        <v>0</v>
      </c>
      <c r="AY351" s="44">
        <v>0</v>
      </c>
      <c r="AZ351" s="19" t="s">
        <v>70</v>
      </c>
      <c r="BA351" s="19" t="s">
        <v>70</v>
      </c>
      <c r="BB351" s="45">
        <v>0</v>
      </c>
      <c r="BC351" s="16"/>
      <c r="BD351" s="47">
        <v>0</v>
      </c>
      <c r="BE351" s="41">
        <v>5</v>
      </c>
      <c r="BF351" s="18"/>
      <c r="BG351" s="19">
        <v>6</v>
      </c>
      <c r="BH351" s="19">
        <v>5</v>
      </c>
      <c r="BI351" s="1">
        <v>1</v>
      </c>
      <c r="BJ351" s="1">
        <v>0</v>
      </c>
      <c r="BK351" s="1">
        <v>0</v>
      </c>
      <c r="BL351" s="48" t="s">
        <v>771</v>
      </c>
      <c r="BM351" s="1" t="s">
        <v>771</v>
      </c>
      <c r="BN351" s="49" t="s">
        <v>72</v>
      </c>
      <c r="BO351" s="49" t="s">
        <v>73</v>
      </c>
      <c r="BV351" s="1">
        <f t="shared" si="35"/>
        <v>50</v>
      </c>
      <c r="BW351" s="1">
        <f t="shared" si="36"/>
        <v>0</v>
      </c>
      <c r="BX351" s="1">
        <f t="shared" si="37"/>
        <v>-87</v>
      </c>
      <c r="CF351" s="1">
        <f t="shared" si="32"/>
        <v>0</v>
      </c>
      <c r="CG351" s="7">
        <f t="shared" si="33"/>
        <v>0</v>
      </c>
      <c r="CH351" s="2" t="e">
        <f>VLOOKUP(C351,'[1]Notes &amp; Changes'!$D$58:$E$1012,2,FALSE)</f>
        <v>#N/A</v>
      </c>
      <c r="CI351" s="1" t="e">
        <f t="shared" si="34"/>
        <v>#N/A</v>
      </c>
      <c r="CJ351" s="1">
        <f>ROW()</f>
        <v>351</v>
      </c>
    </row>
    <row r="352" spans="2:88" x14ac:dyDescent="0.3">
      <c r="B352" s="1">
        <v>341</v>
      </c>
      <c r="C352" s="16" t="s">
        <v>772</v>
      </c>
      <c r="D352" s="16" t="s">
        <v>335</v>
      </c>
      <c r="E352" s="18">
        <v>6</v>
      </c>
      <c r="F352" s="41">
        <v>5</v>
      </c>
      <c r="G352" s="42">
        <v>0.83333333333333337</v>
      </c>
      <c r="H352" s="18">
        <v>3</v>
      </c>
      <c r="I352" s="18">
        <v>2</v>
      </c>
      <c r="J352" s="18">
        <v>0</v>
      </c>
      <c r="K352" s="18" t="s">
        <v>70</v>
      </c>
      <c r="L352" s="16"/>
      <c r="M352" s="43">
        <v>0</v>
      </c>
      <c r="N352" s="19">
        <v>0</v>
      </c>
      <c r="O352" s="19">
        <v>0</v>
      </c>
      <c r="P352" s="19">
        <v>0</v>
      </c>
      <c r="Q352" s="44">
        <v>0</v>
      </c>
      <c r="R352" s="19" t="s">
        <v>70</v>
      </c>
      <c r="S352" s="19" t="s">
        <v>70</v>
      </c>
      <c r="T352" s="45">
        <v>5</v>
      </c>
      <c r="V352" s="18">
        <v>0</v>
      </c>
      <c r="W352" s="41">
        <v>0</v>
      </c>
      <c r="X352" s="42">
        <v>0</v>
      </c>
      <c r="Y352" s="18">
        <v>0</v>
      </c>
      <c r="Z352" s="18">
        <v>0</v>
      </c>
      <c r="AA352" s="18">
        <v>0</v>
      </c>
      <c r="AB352" s="18" t="s">
        <v>70</v>
      </c>
      <c r="AC352" s="16"/>
      <c r="AD352" s="43">
        <v>0</v>
      </c>
      <c r="AE352" s="19">
        <v>0</v>
      </c>
      <c r="AF352" s="19">
        <v>0</v>
      </c>
      <c r="AG352" s="19">
        <v>0</v>
      </c>
      <c r="AH352" s="46">
        <v>0</v>
      </c>
      <c r="AI352" s="19" t="s">
        <v>70</v>
      </c>
      <c r="AJ352" s="19" t="s">
        <v>70</v>
      </c>
      <c r="AK352" s="45">
        <v>0</v>
      </c>
      <c r="AL352" s="16"/>
      <c r="AM352" s="18">
        <v>0</v>
      </c>
      <c r="AN352" s="41">
        <v>0</v>
      </c>
      <c r="AO352" s="42">
        <v>0</v>
      </c>
      <c r="AP352" s="18">
        <v>0</v>
      </c>
      <c r="AQ352" s="18">
        <v>0</v>
      </c>
      <c r="AR352" s="18"/>
      <c r="AS352" s="18" t="s">
        <v>70</v>
      </c>
      <c r="AT352" s="16"/>
      <c r="AU352" s="43">
        <v>0</v>
      </c>
      <c r="AV352" s="19">
        <v>0</v>
      </c>
      <c r="AW352" s="19">
        <v>0</v>
      </c>
      <c r="AX352" s="19">
        <v>0</v>
      </c>
      <c r="AY352" s="44">
        <v>0</v>
      </c>
      <c r="AZ352" s="19" t="s">
        <v>70</v>
      </c>
      <c r="BA352" s="19" t="s">
        <v>70</v>
      </c>
      <c r="BB352" s="45">
        <v>0</v>
      </c>
      <c r="BC352" s="16"/>
      <c r="BD352" s="47">
        <v>0</v>
      </c>
      <c r="BE352" s="41">
        <v>5</v>
      </c>
      <c r="BF352" s="18"/>
      <c r="BG352" s="19">
        <v>6</v>
      </c>
      <c r="BH352" s="19">
        <v>5</v>
      </c>
      <c r="BI352" s="1">
        <v>1</v>
      </c>
      <c r="BJ352" s="1">
        <v>0</v>
      </c>
      <c r="BK352" s="1">
        <v>0</v>
      </c>
      <c r="BL352" s="48" t="s">
        <v>773</v>
      </c>
      <c r="BM352" s="1" t="s">
        <v>773</v>
      </c>
      <c r="BN352" s="49" t="s">
        <v>72</v>
      </c>
      <c r="BO352" s="49" t="s">
        <v>73</v>
      </c>
      <c r="BV352" s="1">
        <f t="shared" si="35"/>
        <v>50</v>
      </c>
      <c r="BW352" s="1">
        <f t="shared" si="36"/>
        <v>0</v>
      </c>
      <c r="BX352" s="1">
        <f t="shared" si="37"/>
        <v>-87</v>
      </c>
      <c r="CF352" s="1">
        <f t="shared" si="32"/>
        <v>0</v>
      </c>
      <c r="CG352" s="7">
        <f t="shared" si="33"/>
        <v>0</v>
      </c>
      <c r="CH352" s="2" t="str">
        <f>VLOOKUP(C352,'[1]Notes &amp; Changes'!$D$58:$E$1012,2,FALSE)</f>
        <v>Randburg Foto Klub-Randburg Photo Club</v>
      </c>
      <c r="CI352" s="1" t="str">
        <f t="shared" si="34"/>
        <v>Ok</v>
      </c>
      <c r="CJ352" s="1">
        <f>ROW()</f>
        <v>352</v>
      </c>
    </row>
    <row r="353" spans="2:88" x14ac:dyDescent="0.3">
      <c r="B353" s="1">
        <v>342</v>
      </c>
      <c r="C353" s="16" t="s">
        <v>774</v>
      </c>
      <c r="D353" s="16" t="s">
        <v>410</v>
      </c>
      <c r="E353" s="18">
        <v>4</v>
      </c>
      <c r="F353" s="41">
        <v>5</v>
      </c>
      <c r="G353" s="42">
        <v>1.25</v>
      </c>
      <c r="H353" s="18">
        <v>1</v>
      </c>
      <c r="I353" s="18">
        <v>2</v>
      </c>
      <c r="J353" s="18">
        <v>2</v>
      </c>
      <c r="K353" s="18" t="s">
        <v>70</v>
      </c>
      <c r="L353" s="16"/>
      <c r="M353" s="43">
        <v>0</v>
      </c>
      <c r="N353" s="19">
        <v>0</v>
      </c>
      <c r="O353" s="19">
        <v>0</v>
      </c>
      <c r="P353" s="19">
        <v>0</v>
      </c>
      <c r="Q353" s="44">
        <v>0</v>
      </c>
      <c r="R353" s="19" t="s">
        <v>70</v>
      </c>
      <c r="S353" s="19" t="s">
        <v>70</v>
      </c>
      <c r="T353" s="45">
        <v>5</v>
      </c>
      <c r="V353" s="18">
        <v>0</v>
      </c>
      <c r="W353" s="41">
        <v>0</v>
      </c>
      <c r="X353" s="42">
        <v>0</v>
      </c>
      <c r="Y353" s="18">
        <v>0</v>
      </c>
      <c r="Z353" s="18">
        <v>0</v>
      </c>
      <c r="AA353" s="18">
        <v>0</v>
      </c>
      <c r="AB353" s="18" t="s">
        <v>70</v>
      </c>
      <c r="AC353" s="16"/>
      <c r="AD353" s="43">
        <v>0</v>
      </c>
      <c r="AE353" s="19">
        <v>0</v>
      </c>
      <c r="AF353" s="19">
        <v>0</v>
      </c>
      <c r="AG353" s="19">
        <v>0</v>
      </c>
      <c r="AH353" s="46">
        <v>0</v>
      </c>
      <c r="AI353" s="19" t="s">
        <v>70</v>
      </c>
      <c r="AJ353" s="19" t="s">
        <v>70</v>
      </c>
      <c r="AK353" s="45">
        <v>0</v>
      </c>
      <c r="AL353" s="16"/>
      <c r="AM353" s="18">
        <v>0</v>
      </c>
      <c r="AN353" s="41">
        <v>0</v>
      </c>
      <c r="AO353" s="42">
        <v>0</v>
      </c>
      <c r="AP353" s="18">
        <v>0</v>
      </c>
      <c r="AQ353" s="18">
        <v>0</v>
      </c>
      <c r="AR353" s="18"/>
      <c r="AS353" s="18" t="s">
        <v>70</v>
      </c>
      <c r="AT353" s="16"/>
      <c r="AU353" s="43">
        <v>0</v>
      </c>
      <c r="AV353" s="19">
        <v>0</v>
      </c>
      <c r="AW353" s="19">
        <v>0</v>
      </c>
      <c r="AX353" s="19">
        <v>0</v>
      </c>
      <c r="AY353" s="44">
        <v>0</v>
      </c>
      <c r="AZ353" s="19" t="s">
        <v>70</v>
      </c>
      <c r="BA353" s="19" t="s">
        <v>70</v>
      </c>
      <c r="BB353" s="45">
        <v>0</v>
      </c>
      <c r="BC353" s="16"/>
      <c r="BD353" s="47">
        <v>0</v>
      </c>
      <c r="BE353" s="41">
        <v>5</v>
      </c>
      <c r="BF353" s="18"/>
      <c r="BG353" s="19">
        <v>4</v>
      </c>
      <c r="BH353" s="19">
        <v>5</v>
      </c>
      <c r="BI353" s="1">
        <v>1</v>
      </c>
      <c r="BJ353" s="1">
        <v>0</v>
      </c>
      <c r="BK353" s="1">
        <v>0</v>
      </c>
      <c r="BL353" s="48" t="s">
        <v>775</v>
      </c>
      <c r="BM353" s="1" t="s">
        <v>775</v>
      </c>
      <c r="BN353" s="49" t="s">
        <v>72</v>
      </c>
      <c r="BO353" s="49" t="s">
        <v>73</v>
      </c>
      <c r="BV353" s="1">
        <f t="shared" si="35"/>
        <v>50</v>
      </c>
      <c r="BW353" s="1">
        <f t="shared" si="36"/>
        <v>0</v>
      </c>
      <c r="BX353" s="1">
        <f t="shared" si="37"/>
        <v>-87</v>
      </c>
      <c r="CF353" s="1">
        <f t="shared" si="32"/>
        <v>0</v>
      </c>
      <c r="CG353" s="7">
        <f t="shared" si="33"/>
        <v>0</v>
      </c>
      <c r="CH353" s="2" t="e">
        <f>VLOOKUP(C353,'[1]Notes &amp; Changes'!$D$58:$E$1012,2,FALSE)</f>
        <v>#N/A</v>
      </c>
      <c r="CI353" s="1" t="e">
        <f t="shared" si="34"/>
        <v>#N/A</v>
      </c>
      <c r="CJ353" s="1">
        <f>ROW()</f>
        <v>353</v>
      </c>
    </row>
    <row r="354" spans="2:88" x14ac:dyDescent="0.3">
      <c r="B354" s="1">
        <v>343</v>
      </c>
      <c r="C354" s="16" t="s">
        <v>776</v>
      </c>
      <c r="D354" s="16" t="s">
        <v>81</v>
      </c>
      <c r="E354" s="18">
        <v>3</v>
      </c>
      <c r="F354" s="41">
        <v>5</v>
      </c>
      <c r="G354" s="42">
        <v>1.6666666666666667</v>
      </c>
      <c r="H354" s="18">
        <v>2</v>
      </c>
      <c r="I354" s="18">
        <v>3</v>
      </c>
      <c r="J354" s="18">
        <v>0</v>
      </c>
      <c r="K354" s="18" t="s">
        <v>70</v>
      </c>
      <c r="L354" s="16"/>
      <c r="M354" s="43">
        <v>0</v>
      </c>
      <c r="N354" s="19">
        <v>0</v>
      </c>
      <c r="O354" s="19">
        <v>0</v>
      </c>
      <c r="P354" s="19">
        <v>0</v>
      </c>
      <c r="Q354" s="44">
        <v>0</v>
      </c>
      <c r="R354" s="19" t="s">
        <v>70</v>
      </c>
      <c r="S354" s="19" t="s">
        <v>70</v>
      </c>
      <c r="T354" s="45">
        <v>5</v>
      </c>
      <c r="V354" s="18">
        <v>0</v>
      </c>
      <c r="W354" s="41">
        <v>0</v>
      </c>
      <c r="X354" s="42">
        <v>0</v>
      </c>
      <c r="Y354" s="18">
        <v>0</v>
      </c>
      <c r="Z354" s="18">
        <v>0</v>
      </c>
      <c r="AA354" s="18">
        <v>0</v>
      </c>
      <c r="AB354" s="18" t="s">
        <v>70</v>
      </c>
      <c r="AC354" s="16"/>
      <c r="AD354" s="43">
        <v>0</v>
      </c>
      <c r="AE354" s="19">
        <v>0</v>
      </c>
      <c r="AF354" s="19">
        <v>0</v>
      </c>
      <c r="AG354" s="19">
        <v>0</v>
      </c>
      <c r="AH354" s="46">
        <v>0</v>
      </c>
      <c r="AI354" s="19" t="s">
        <v>70</v>
      </c>
      <c r="AJ354" s="19" t="s">
        <v>70</v>
      </c>
      <c r="AK354" s="45">
        <v>0</v>
      </c>
      <c r="AL354" s="16"/>
      <c r="AM354" s="18">
        <v>0</v>
      </c>
      <c r="AN354" s="41">
        <v>0</v>
      </c>
      <c r="AO354" s="42">
        <v>0</v>
      </c>
      <c r="AP354" s="18">
        <v>0</v>
      </c>
      <c r="AQ354" s="18">
        <v>0</v>
      </c>
      <c r="AR354" s="18"/>
      <c r="AS354" s="18" t="s">
        <v>70</v>
      </c>
      <c r="AT354" s="16"/>
      <c r="AU354" s="43">
        <v>0</v>
      </c>
      <c r="AV354" s="19">
        <v>0</v>
      </c>
      <c r="AW354" s="19">
        <v>0</v>
      </c>
      <c r="AX354" s="19">
        <v>0</v>
      </c>
      <c r="AY354" s="44">
        <v>0</v>
      </c>
      <c r="AZ354" s="19" t="s">
        <v>70</v>
      </c>
      <c r="BA354" s="19" t="s">
        <v>70</v>
      </c>
      <c r="BB354" s="45">
        <v>0</v>
      </c>
      <c r="BC354" s="16"/>
      <c r="BD354" s="47">
        <v>0</v>
      </c>
      <c r="BE354" s="41">
        <v>5</v>
      </c>
      <c r="BF354" s="18"/>
      <c r="BG354" s="19">
        <v>3</v>
      </c>
      <c r="BH354" s="19">
        <v>5</v>
      </c>
      <c r="BI354" s="1">
        <v>1</v>
      </c>
      <c r="BJ354" s="1">
        <v>0</v>
      </c>
      <c r="BK354" s="1">
        <v>0</v>
      </c>
      <c r="BL354" s="48" t="s">
        <v>2</v>
      </c>
      <c r="BM354" s="1" t="s">
        <v>2</v>
      </c>
      <c r="BN354" s="49" t="s">
        <v>73</v>
      </c>
      <c r="BO354" s="49" t="s">
        <v>268</v>
      </c>
      <c r="BV354" s="1">
        <f t="shared" si="35"/>
        <v>50</v>
      </c>
      <c r="BW354" s="1">
        <f t="shared" si="36"/>
        <v>0</v>
      </c>
      <c r="BX354" s="1">
        <f t="shared" si="37"/>
        <v>-87</v>
      </c>
      <c r="CF354" s="1">
        <f t="shared" si="32"/>
        <v>0</v>
      </c>
      <c r="CG354" s="7">
        <f t="shared" si="33"/>
        <v>0</v>
      </c>
      <c r="CH354" s="2" t="e">
        <f>VLOOKUP(C354,'[1]Notes &amp; Changes'!$D$58:$E$1012,2,FALSE)</f>
        <v>#N/A</v>
      </c>
      <c r="CI354" s="1" t="e">
        <f t="shared" si="34"/>
        <v>#N/A</v>
      </c>
      <c r="CJ354" s="1">
        <f>ROW()</f>
        <v>354</v>
      </c>
    </row>
    <row r="355" spans="2:88" x14ac:dyDescent="0.2">
      <c r="B355" s="1">
        <v>344</v>
      </c>
      <c r="C355" s="73" t="s">
        <v>777</v>
      </c>
      <c r="D355" s="16" t="s">
        <v>117</v>
      </c>
      <c r="E355" s="18">
        <v>3</v>
      </c>
      <c r="F355" s="41">
        <v>5</v>
      </c>
      <c r="G355" s="42">
        <v>1.6666666666666667</v>
      </c>
      <c r="H355" s="18">
        <v>5</v>
      </c>
      <c r="I355" s="18">
        <v>0</v>
      </c>
      <c r="J355" s="18">
        <v>0</v>
      </c>
      <c r="K355" s="18" t="s">
        <v>70</v>
      </c>
      <c r="L355" s="16"/>
      <c r="M355" s="43">
        <v>0</v>
      </c>
      <c r="N355" s="19">
        <v>0</v>
      </c>
      <c r="O355" s="19">
        <v>0</v>
      </c>
      <c r="P355" s="19">
        <v>0</v>
      </c>
      <c r="Q355" s="44">
        <v>0</v>
      </c>
      <c r="R355" s="19" t="s">
        <v>70</v>
      </c>
      <c r="S355" s="19" t="s">
        <v>70</v>
      </c>
      <c r="T355" s="45">
        <v>5</v>
      </c>
      <c r="V355" s="18">
        <v>0</v>
      </c>
      <c r="W355" s="41">
        <v>0</v>
      </c>
      <c r="X355" s="42">
        <v>0</v>
      </c>
      <c r="Y355" s="18">
        <v>0</v>
      </c>
      <c r="Z355" s="18">
        <v>0</v>
      </c>
      <c r="AA355" s="18">
        <v>0</v>
      </c>
      <c r="AB355" s="18" t="s">
        <v>70</v>
      </c>
      <c r="AC355" s="16"/>
      <c r="AD355" s="43">
        <v>0</v>
      </c>
      <c r="AE355" s="19">
        <v>0</v>
      </c>
      <c r="AF355" s="19">
        <v>0</v>
      </c>
      <c r="AG355" s="19">
        <v>0</v>
      </c>
      <c r="AH355" s="46">
        <v>0</v>
      </c>
      <c r="AI355" s="19" t="s">
        <v>70</v>
      </c>
      <c r="AJ355" s="19" t="s">
        <v>70</v>
      </c>
      <c r="AK355" s="45">
        <v>0</v>
      </c>
      <c r="AL355" s="16"/>
      <c r="AM355" s="18">
        <v>0</v>
      </c>
      <c r="AN355" s="41">
        <v>0</v>
      </c>
      <c r="AO355" s="42">
        <v>0</v>
      </c>
      <c r="AP355" s="18">
        <v>0</v>
      </c>
      <c r="AQ355" s="18">
        <v>0</v>
      </c>
      <c r="AR355" s="18"/>
      <c r="AS355" s="18" t="s">
        <v>70</v>
      </c>
      <c r="AT355" s="16"/>
      <c r="AU355" s="43">
        <v>0</v>
      </c>
      <c r="AV355" s="19">
        <v>0</v>
      </c>
      <c r="AW355" s="19">
        <v>0</v>
      </c>
      <c r="AX355" s="19">
        <v>0</v>
      </c>
      <c r="AY355" s="44">
        <v>0</v>
      </c>
      <c r="AZ355" s="19" t="s">
        <v>70</v>
      </c>
      <c r="BA355" s="19" t="s">
        <v>70</v>
      </c>
      <c r="BB355" s="45">
        <v>0</v>
      </c>
      <c r="BC355" s="16"/>
      <c r="BD355" s="47">
        <v>0</v>
      </c>
      <c r="BE355" s="41">
        <v>5</v>
      </c>
      <c r="BF355" s="18"/>
      <c r="BG355" s="19">
        <v>3</v>
      </c>
      <c r="BH355" s="19">
        <v>5</v>
      </c>
      <c r="BI355" s="1">
        <v>1</v>
      </c>
      <c r="BJ355" s="1">
        <v>0</v>
      </c>
      <c r="BK355" s="1">
        <v>0</v>
      </c>
      <c r="BL355" s="48" t="s">
        <v>778</v>
      </c>
      <c r="BM355" s="1" t="s">
        <v>778</v>
      </c>
      <c r="BN355" s="49" t="s">
        <v>72</v>
      </c>
      <c r="BO355" s="49" t="s">
        <v>73</v>
      </c>
      <c r="BV355" s="1">
        <f t="shared" si="35"/>
        <v>50</v>
      </c>
      <c r="BW355" s="1">
        <f t="shared" si="36"/>
        <v>0</v>
      </c>
      <c r="BX355" s="1">
        <f t="shared" si="37"/>
        <v>-87</v>
      </c>
      <c r="CF355" s="1">
        <f t="shared" si="32"/>
        <v>0</v>
      </c>
      <c r="CG355" s="7">
        <f t="shared" si="33"/>
        <v>0</v>
      </c>
      <c r="CH355" s="2" t="e">
        <f>VLOOKUP(C355,'[1]Notes &amp; Changes'!$D$58:$E$1012,2,FALSE)</f>
        <v>#N/A</v>
      </c>
      <c r="CI355" s="1" t="e">
        <f t="shared" si="34"/>
        <v>#N/A</v>
      </c>
      <c r="CJ355" s="1">
        <f>ROW()</f>
        <v>355</v>
      </c>
    </row>
    <row r="356" spans="2:88" x14ac:dyDescent="0.3">
      <c r="B356" s="1">
        <v>345</v>
      </c>
      <c r="C356" s="16" t="s">
        <v>779</v>
      </c>
      <c r="D356" s="16" t="s">
        <v>291</v>
      </c>
      <c r="E356" s="18">
        <v>5</v>
      </c>
      <c r="F356" s="41">
        <v>5</v>
      </c>
      <c r="G356" s="42">
        <v>1</v>
      </c>
      <c r="H356" s="18">
        <v>2</v>
      </c>
      <c r="I356" s="18">
        <v>2</v>
      </c>
      <c r="J356" s="18">
        <v>1</v>
      </c>
      <c r="K356" s="18" t="s">
        <v>70</v>
      </c>
      <c r="L356" s="16"/>
      <c r="M356" s="43">
        <v>0</v>
      </c>
      <c r="N356" s="19">
        <v>0</v>
      </c>
      <c r="O356" s="19">
        <v>0</v>
      </c>
      <c r="P356" s="19">
        <v>0</v>
      </c>
      <c r="Q356" s="44">
        <v>0</v>
      </c>
      <c r="R356" s="19" t="s">
        <v>70</v>
      </c>
      <c r="S356" s="19" t="s">
        <v>70</v>
      </c>
      <c r="T356" s="45">
        <v>5</v>
      </c>
      <c r="V356" s="18">
        <v>0</v>
      </c>
      <c r="W356" s="41">
        <v>0</v>
      </c>
      <c r="X356" s="42">
        <v>0</v>
      </c>
      <c r="Y356" s="18">
        <v>0</v>
      </c>
      <c r="Z356" s="18">
        <v>0</v>
      </c>
      <c r="AA356" s="18">
        <v>0</v>
      </c>
      <c r="AB356" s="18" t="s">
        <v>70</v>
      </c>
      <c r="AC356" s="16"/>
      <c r="AD356" s="43">
        <v>0</v>
      </c>
      <c r="AE356" s="19">
        <v>0</v>
      </c>
      <c r="AF356" s="19">
        <v>0</v>
      </c>
      <c r="AG356" s="19">
        <v>0</v>
      </c>
      <c r="AH356" s="46">
        <v>0</v>
      </c>
      <c r="AI356" s="19" t="s">
        <v>70</v>
      </c>
      <c r="AJ356" s="19" t="s">
        <v>70</v>
      </c>
      <c r="AK356" s="45">
        <v>0</v>
      </c>
      <c r="AL356" s="16"/>
      <c r="AM356" s="18">
        <v>0</v>
      </c>
      <c r="AN356" s="41">
        <v>0</v>
      </c>
      <c r="AO356" s="42">
        <v>0</v>
      </c>
      <c r="AP356" s="18">
        <v>0</v>
      </c>
      <c r="AQ356" s="18">
        <v>0</v>
      </c>
      <c r="AR356" s="18"/>
      <c r="AS356" s="18" t="s">
        <v>70</v>
      </c>
      <c r="AT356" s="16"/>
      <c r="AU356" s="43">
        <v>0</v>
      </c>
      <c r="AV356" s="19">
        <v>0</v>
      </c>
      <c r="AW356" s="19">
        <v>0</v>
      </c>
      <c r="AX356" s="19">
        <v>0</v>
      </c>
      <c r="AY356" s="44">
        <v>0</v>
      </c>
      <c r="AZ356" s="19" t="s">
        <v>70</v>
      </c>
      <c r="BA356" s="19" t="s">
        <v>70</v>
      </c>
      <c r="BB356" s="45">
        <v>0</v>
      </c>
      <c r="BC356" s="16"/>
      <c r="BD356" s="47">
        <v>0</v>
      </c>
      <c r="BE356" s="41">
        <v>5</v>
      </c>
      <c r="BF356" s="18"/>
      <c r="BG356" s="19">
        <v>5</v>
      </c>
      <c r="BH356" s="19">
        <v>5</v>
      </c>
      <c r="BI356" s="1">
        <v>1</v>
      </c>
      <c r="BJ356" s="1">
        <v>0</v>
      </c>
      <c r="BK356" s="1">
        <v>0</v>
      </c>
      <c r="BL356" s="48" t="s">
        <v>2</v>
      </c>
      <c r="BM356" s="1" t="s">
        <v>2</v>
      </c>
      <c r="BN356" s="49" t="s">
        <v>73</v>
      </c>
      <c r="BO356" s="49" t="s">
        <v>268</v>
      </c>
      <c r="BV356" s="1">
        <f t="shared" si="35"/>
        <v>50</v>
      </c>
      <c r="BW356" s="1">
        <f t="shared" si="36"/>
        <v>0</v>
      </c>
      <c r="BX356" s="1">
        <f t="shared" si="37"/>
        <v>-87</v>
      </c>
      <c r="CF356" s="1">
        <f t="shared" si="32"/>
        <v>0</v>
      </c>
      <c r="CG356" s="7">
        <f t="shared" si="33"/>
        <v>0</v>
      </c>
      <c r="CH356" s="2" t="str">
        <f>VLOOKUP(C356,'[1]Notes &amp; Changes'!$D$58:$E$1012,2,FALSE)</f>
        <v>Krugersdorp Camera Club</v>
      </c>
      <c r="CI356" s="1" t="str">
        <f t="shared" si="34"/>
        <v>Ok</v>
      </c>
      <c r="CJ356" s="1">
        <f>ROW()</f>
        <v>356</v>
      </c>
    </row>
    <row r="357" spans="2:88" x14ac:dyDescent="0.3">
      <c r="B357" s="1">
        <v>346</v>
      </c>
      <c r="C357" s="16" t="s">
        <v>780</v>
      </c>
      <c r="D357" s="16" t="s">
        <v>431</v>
      </c>
      <c r="E357" s="18">
        <v>5</v>
      </c>
      <c r="F357" s="41">
        <v>5</v>
      </c>
      <c r="G357" s="42">
        <v>1</v>
      </c>
      <c r="H357" s="18">
        <v>4</v>
      </c>
      <c r="I357" s="18">
        <v>1</v>
      </c>
      <c r="J357" s="18">
        <v>0</v>
      </c>
      <c r="K357" s="18" t="s">
        <v>70</v>
      </c>
      <c r="L357" s="16"/>
      <c r="M357" s="43">
        <v>0</v>
      </c>
      <c r="N357" s="19">
        <v>0</v>
      </c>
      <c r="O357" s="19">
        <v>0</v>
      </c>
      <c r="P357" s="19">
        <v>0</v>
      </c>
      <c r="Q357" s="44">
        <v>0</v>
      </c>
      <c r="R357" s="19" t="s">
        <v>70</v>
      </c>
      <c r="S357" s="19" t="s">
        <v>70</v>
      </c>
      <c r="T357" s="45">
        <v>5</v>
      </c>
      <c r="V357" s="18">
        <v>0</v>
      </c>
      <c r="W357" s="41">
        <v>0</v>
      </c>
      <c r="X357" s="42">
        <v>0</v>
      </c>
      <c r="Y357" s="18">
        <v>0</v>
      </c>
      <c r="Z357" s="18">
        <v>0</v>
      </c>
      <c r="AA357" s="18">
        <v>0</v>
      </c>
      <c r="AB357" s="18" t="s">
        <v>70</v>
      </c>
      <c r="AC357" s="16"/>
      <c r="AD357" s="43">
        <v>0</v>
      </c>
      <c r="AE357" s="19">
        <v>0</v>
      </c>
      <c r="AF357" s="19">
        <v>0</v>
      </c>
      <c r="AG357" s="19">
        <v>0</v>
      </c>
      <c r="AH357" s="46">
        <v>0</v>
      </c>
      <c r="AI357" s="19" t="s">
        <v>70</v>
      </c>
      <c r="AJ357" s="19" t="s">
        <v>70</v>
      </c>
      <c r="AK357" s="45">
        <v>0</v>
      </c>
      <c r="AL357" s="16"/>
      <c r="AM357" s="18">
        <v>0</v>
      </c>
      <c r="AN357" s="41">
        <v>0</v>
      </c>
      <c r="AO357" s="42">
        <v>0</v>
      </c>
      <c r="AP357" s="18">
        <v>0</v>
      </c>
      <c r="AQ357" s="18">
        <v>0</v>
      </c>
      <c r="AR357" s="18"/>
      <c r="AS357" s="18" t="s">
        <v>70</v>
      </c>
      <c r="AT357" s="16"/>
      <c r="AU357" s="43">
        <v>0</v>
      </c>
      <c r="AV357" s="19">
        <v>0</v>
      </c>
      <c r="AW357" s="19">
        <v>0</v>
      </c>
      <c r="AX357" s="19">
        <v>0</v>
      </c>
      <c r="AY357" s="44">
        <v>0</v>
      </c>
      <c r="AZ357" s="19" t="s">
        <v>70</v>
      </c>
      <c r="BA357" s="19" t="s">
        <v>70</v>
      </c>
      <c r="BB357" s="45">
        <v>0</v>
      </c>
      <c r="BC357" s="16"/>
      <c r="BD357" s="47">
        <v>0</v>
      </c>
      <c r="BE357" s="41">
        <v>5</v>
      </c>
      <c r="BF357" s="18"/>
      <c r="BG357" s="19">
        <v>5</v>
      </c>
      <c r="BH357" s="19">
        <v>5</v>
      </c>
      <c r="BI357" s="1">
        <v>1</v>
      </c>
      <c r="BJ357" s="1">
        <v>0</v>
      </c>
      <c r="BK357" s="1">
        <v>0</v>
      </c>
      <c r="BL357" s="48" t="s">
        <v>2</v>
      </c>
      <c r="BM357" s="1" t="s">
        <v>2</v>
      </c>
      <c r="BN357" s="49" t="s">
        <v>73</v>
      </c>
      <c r="BO357" s="49" t="s">
        <v>268</v>
      </c>
      <c r="BV357" s="1">
        <f t="shared" si="35"/>
        <v>50</v>
      </c>
      <c r="BW357" s="1">
        <f t="shared" si="36"/>
        <v>0</v>
      </c>
      <c r="BX357" s="1">
        <f t="shared" si="37"/>
        <v>-87</v>
      </c>
      <c r="CF357" s="1">
        <f t="shared" si="32"/>
        <v>0</v>
      </c>
      <c r="CG357" s="7">
        <f t="shared" si="33"/>
        <v>0</v>
      </c>
      <c r="CH357" s="2" t="e">
        <f>VLOOKUP(C357,'[1]Notes &amp; Changes'!$D$58:$E$1012,2,FALSE)</f>
        <v>#N/A</v>
      </c>
      <c r="CI357" s="1" t="e">
        <f t="shared" si="34"/>
        <v>#N/A</v>
      </c>
      <c r="CJ357" s="1">
        <f>ROW()</f>
        <v>357</v>
      </c>
    </row>
    <row r="358" spans="2:88" x14ac:dyDescent="0.3">
      <c r="B358" s="1">
        <v>347</v>
      </c>
      <c r="C358" s="16" t="s">
        <v>781</v>
      </c>
      <c r="D358" s="16" t="s">
        <v>112</v>
      </c>
      <c r="E358" s="18">
        <v>4</v>
      </c>
      <c r="F358" s="41">
        <v>5</v>
      </c>
      <c r="G358" s="42">
        <v>1.25</v>
      </c>
      <c r="H358" s="18">
        <v>1</v>
      </c>
      <c r="I358" s="18">
        <v>2</v>
      </c>
      <c r="J358" s="18">
        <v>2</v>
      </c>
      <c r="K358" s="18" t="s">
        <v>70</v>
      </c>
      <c r="L358" s="16"/>
      <c r="M358" s="43">
        <v>0</v>
      </c>
      <c r="N358" s="19">
        <v>0</v>
      </c>
      <c r="O358" s="19">
        <v>0</v>
      </c>
      <c r="P358" s="19">
        <v>0</v>
      </c>
      <c r="Q358" s="44">
        <v>0</v>
      </c>
      <c r="R358" s="19" t="s">
        <v>70</v>
      </c>
      <c r="S358" s="19" t="s">
        <v>70</v>
      </c>
      <c r="T358" s="45">
        <v>5</v>
      </c>
      <c r="V358" s="18">
        <v>0</v>
      </c>
      <c r="W358" s="41">
        <v>0</v>
      </c>
      <c r="X358" s="42">
        <v>0</v>
      </c>
      <c r="Y358" s="18">
        <v>0</v>
      </c>
      <c r="Z358" s="18">
        <v>0</v>
      </c>
      <c r="AA358" s="18">
        <v>0</v>
      </c>
      <c r="AB358" s="18" t="s">
        <v>70</v>
      </c>
      <c r="AC358" s="16"/>
      <c r="AD358" s="43">
        <v>0</v>
      </c>
      <c r="AE358" s="19">
        <v>0</v>
      </c>
      <c r="AF358" s="19">
        <v>0</v>
      </c>
      <c r="AG358" s="19">
        <v>0</v>
      </c>
      <c r="AH358" s="46">
        <v>0</v>
      </c>
      <c r="AI358" s="19" t="s">
        <v>70</v>
      </c>
      <c r="AJ358" s="19" t="s">
        <v>70</v>
      </c>
      <c r="AK358" s="45">
        <v>0</v>
      </c>
      <c r="AL358" s="16"/>
      <c r="AM358" s="18">
        <v>0</v>
      </c>
      <c r="AN358" s="41">
        <v>0</v>
      </c>
      <c r="AO358" s="42">
        <v>0</v>
      </c>
      <c r="AP358" s="18">
        <v>0</v>
      </c>
      <c r="AQ358" s="18">
        <v>0</v>
      </c>
      <c r="AR358" s="18"/>
      <c r="AS358" s="18" t="s">
        <v>70</v>
      </c>
      <c r="AT358" s="16"/>
      <c r="AU358" s="43">
        <v>0</v>
      </c>
      <c r="AV358" s="19">
        <v>0</v>
      </c>
      <c r="AW358" s="19">
        <v>0</v>
      </c>
      <c r="AX358" s="19">
        <v>0</v>
      </c>
      <c r="AY358" s="44">
        <v>0</v>
      </c>
      <c r="AZ358" s="19" t="s">
        <v>70</v>
      </c>
      <c r="BA358" s="19" t="s">
        <v>70</v>
      </c>
      <c r="BB358" s="45">
        <v>0</v>
      </c>
      <c r="BC358" s="16"/>
      <c r="BD358" s="47">
        <v>0</v>
      </c>
      <c r="BE358" s="41">
        <v>5</v>
      </c>
      <c r="BF358" s="18"/>
      <c r="BG358" s="19">
        <v>4</v>
      </c>
      <c r="BH358" s="19">
        <v>5</v>
      </c>
      <c r="BI358" s="1">
        <v>1</v>
      </c>
      <c r="BJ358" s="1">
        <v>0</v>
      </c>
      <c r="BK358" s="1">
        <v>0</v>
      </c>
      <c r="BL358" s="48" t="s">
        <v>2</v>
      </c>
      <c r="BM358" s="1" t="s">
        <v>2</v>
      </c>
      <c r="BN358" s="49" t="s">
        <v>73</v>
      </c>
      <c r="BO358" s="49" t="s">
        <v>268</v>
      </c>
      <c r="BV358" s="1">
        <f t="shared" si="35"/>
        <v>50</v>
      </c>
      <c r="BW358" s="1">
        <f t="shared" si="36"/>
        <v>0</v>
      </c>
      <c r="BX358" s="1">
        <f t="shared" si="37"/>
        <v>-87</v>
      </c>
      <c r="CF358" s="1">
        <f t="shared" si="32"/>
        <v>0</v>
      </c>
      <c r="CG358" s="7">
        <f t="shared" si="33"/>
        <v>0</v>
      </c>
      <c r="CH358" s="2" t="e">
        <f>VLOOKUP(C358,'[1]Notes &amp; Changes'!$D$58:$E$1012,2,FALSE)</f>
        <v>#N/A</v>
      </c>
      <c r="CI358" s="1" t="e">
        <f t="shared" si="34"/>
        <v>#N/A</v>
      </c>
      <c r="CJ358" s="1">
        <f>ROW()</f>
        <v>358</v>
      </c>
    </row>
    <row r="359" spans="2:88" x14ac:dyDescent="0.3">
      <c r="B359" s="1">
        <v>348</v>
      </c>
      <c r="C359" s="16" t="s">
        <v>782</v>
      </c>
      <c r="D359" s="16" t="s">
        <v>308</v>
      </c>
      <c r="E359" s="18">
        <v>13</v>
      </c>
      <c r="F359" s="41">
        <v>5</v>
      </c>
      <c r="G359" s="42">
        <v>0.38461538461538464</v>
      </c>
      <c r="H359" s="18">
        <v>2</v>
      </c>
      <c r="I359" s="18">
        <v>2</v>
      </c>
      <c r="J359" s="18">
        <v>1</v>
      </c>
      <c r="K359" s="18" t="s">
        <v>70</v>
      </c>
      <c r="L359" s="16"/>
      <c r="M359" s="43">
        <v>0</v>
      </c>
      <c r="N359" s="19">
        <v>0</v>
      </c>
      <c r="O359" s="19">
        <v>0</v>
      </c>
      <c r="P359" s="19">
        <v>0</v>
      </c>
      <c r="Q359" s="44">
        <v>0</v>
      </c>
      <c r="R359" s="19" t="s">
        <v>70</v>
      </c>
      <c r="S359" s="19" t="s">
        <v>70</v>
      </c>
      <c r="T359" s="45">
        <v>5</v>
      </c>
      <c r="V359" s="18">
        <v>0</v>
      </c>
      <c r="W359" s="41">
        <v>0</v>
      </c>
      <c r="X359" s="42">
        <v>0</v>
      </c>
      <c r="Y359" s="18">
        <v>0</v>
      </c>
      <c r="Z359" s="18">
        <v>0</v>
      </c>
      <c r="AA359" s="18">
        <v>0</v>
      </c>
      <c r="AB359" s="18" t="s">
        <v>70</v>
      </c>
      <c r="AC359" s="16"/>
      <c r="AD359" s="43">
        <v>0</v>
      </c>
      <c r="AE359" s="19">
        <v>0</v>
      </c>
      <c r="AF359" s="19">
        <v>0</v>
      </c>
      <c r="AG359" s="19">
        <v>0</v>
      </c>
      <c r="AH359" s="46">
        <v>0</v>
      </c>
      <c r="AI359" s="19" t="s">
        <v>70</v>
      </c>
      <c r="AJ359" s="19" t="s">
        <v>70</v>
      </c>
      <c r="AK359" s="45">
        <v>0</v>
      </c>
      <c r="AL359" s="16"/>
      <c r="AM359" s="18">
        <v>0</v>
      </c>
      <c r="AN359" s="41">
        <v>0</v>
      </c>
      <c r="AO359" s="42">
        <v>0</v>
      </c>
      <c r="AP359" s="18">
        <v>0</v>
      </c>
      <c r="AQ359" s="18">
        <v>0</v>
      </c>
      <c r="AR359" s="18"/>
      <c r="AS359" s="18" t="s">
        <v>70</v>
      </c>
      <c r="AT359" s="16"/>
      <c r="AU359" s="43">
        <v>0</v>
      </c>
      <c r="AV359" s="19">
        <v>0</v>
      </c>
      <c r="AW359" s="19">
        <v>0</v>
      </c>
      <c r="AX359" s="19">
        <v>0</v>
      </c>
      <c r="AY359" s="44">
        <v>0</v>
      </c>
      <c r="AZ359" s="19" t="s">
        <v>70</v>
      </c>
      <c r="BA359" s="19" t="s">
        <v>70</v>
      </c>
      <c r="BB359" s="45">
        <v>0</v>
      </c>
      <c r="BC359" s="16"/>
      <c r="BD359" s="47">
        <v>0</v>
      </c>
      <c r="BE359" s="41">
        <v>5</v>
      </c>
      <c r="BF359" s="18"/>
      <c r="BG359" s="19">
        <v>13</v>
      </c>
      <c r="BH359" s="19">
        <v>5</v>
      </c>
      <c r="BI359" s="1">
        <v>1</v>
      </c>
      <c r="BJ359" s="1">
        <v>0</v>
      </c>
      <c r="BK359" s="1">
        <v>0</v>
      </c>
      <c r="BL359" s="48" t="s">
        <v>783</v>
      </c>
      <c r="BM359" s="1" t="s">
        <v>783</v>
      </c>
      <c r="BN359" s="49" t="s">
        <v>72</v>
      </c>
      <c r="BO359" s="49" t="s">
        <v>73</v>
      </c>
      <c r="BV359" s="1">
        <f t="shared" si="35"/>
        <v>50</v>
      </c>
      <c r="BW359" s="1">
        <f t="shared" si="36"/>
        <v>0</v>
      </c>
      <c r="BX359" s="1">
        <f t="shared" si="37"/>
        <v>-87</v>
      </c>
      <c r="CF359" s="1">
        <f t="shared" si="32"/>
        <v>0</v>
      </c>
      <c r="CG359" s="7">
        <f t="shared" si="33"/>
        <v>0</v>
      </c>
      <c r="CH359" s="2" t="e">
        <f>VLOOKUP(C359,'[1]Notes &amp; Changes'!$D$58:$E$1012,2,FALSE)</f>
        <v>#N/A</v>
      </c>
      <c r="CI359" s="1" t="e">
        <f t="shared" si="34"/>
        <v>#N/A</v>
      </c>
      <c r="CJ359" s="1">
        <f>ROW()</f>
        <v>359</v>
      </c>
    </row>
    <row r="360" spans="2:88" x14ac:dyDescent="0.3">
      <c r="B360" s="1">
        <v>349</v>
      </c>
      <c r="C360" s="16" t="s">
        <v>784</v>
      </c>
      <c r="D360" s="16" t="s">
        <v>78</v>
      </c>
      <c r="E360" s="18">
        <v>5</v>
      </c>
      <c r="F360" s="41">
        <v>5</v>
      </c>
      <c r="G360" s="42">
        <v>1</v>
      </c>
      <c r="H360" s="18">
        <v>2</v>
      </c>
      <c r="I360" s="18">
        <v>0</v>
      </c>
      <c r="J360" s="18">
        <v>3</v>
      </c>
      <c r="K360" s="18" t="s">
        <v>70</v>
      </c>
      <c r="L360" s="16"/>
      <c r="M360" s="43">
        <v>0</v>
      </c>
      <c r="N360" s="19">
        <v>0</v>
      </c>
      <c r="O360" s="19">
        <v>0</v>
      </c>
      <c r="P360" s="19">
        <v>0</v>
      </c>
      <c r="Q360" s="44">
        <v>0</v>
      </c>
      <c r="R360" s="19" t="s">
        <v>70</v>
      </c>
      <c r="S360" s="19" t="s">
        <v>70</v>
      </c>
      <c r="T360" s="45">
        <v>5</v>
      </c>
      <c r="V360" s="18">
        <v>0</v>
      </c>
      <c r="W360" s="41">
        <v>0</v>
      </c>
      <c r="X360" s="42">
        <v>0</v>
      </c>
      <c r="Y360" s="18">
        <v>0</v>
      </c>
      <c r="Z360" s="18">
        <v>0</v>
      </c>
      <c r="AA360" s="18">
        <v>0</v>
      </c>
      <c r="AB360" s="18" t="s">
        <v>70</v>
      </c>
      <c r="AC360" s="16"/>
      <c r="AD360" s="43">
        <v>0</v>
      </c>
      <c r="AE360" s="19">
        <v>0</v>
      </c>
      <c r="AF360" s="19">
        <v>0</v>
      </c>
      <c r="AG360" s="19">
        <v>0</v>
      </c>
      <c r="AH360" s="46">
        <v>0</v>
      </c>
      <c r="AI360" s="19" t="s">
        <v>70</v>
      </c>
      <c r="AJ360" s="19" t="s">
        <v>70</v>
      </c>
      <c r="AK360" s="45">
        <v>0</v>
      </c>
      <c r="AL360" s="16"/>
      <c r="AM360" s="18">
        <v>0</v>
      </c>
      <c r="AN360" s="41">
        <v>0</v>
      </c>
      <c r="AO360" s="42">
        <v>0</v>
      </c>
      <c r="AP360" s="18">
        <v>0</v>
      </c>
      <c r="AQ360" s="18">
        <v>0</v>
      </c>
      <c r="AR360" s="18"/>
      <c r="AS360" s="18" t="s">
        <v>70</v>
      </c>
      <c r="AT360" s="16"/>
      <c r="AU360" s="43">
        <v>0</v>
      </c>
      <c r="AV360" s="19">
        <v>0</v>
      </c>
      <c r="AW360" s="19">
        <v>0</v>
      </c>
      <c r="AX360" s="19">
        <v>0</v>
      </c>
      <c r="AY360" s="44">
        <v>0</v>
      </c>
      <c r="AZ360" s="19" t="s">
        <v>70</v>
      </c>
      <c r="BA360" s="19" t="s">
        <v>70</v>
      </c>
      <c r="BB360" s="45">
        <v>0</v>
      </c>
      <c r="BC360" s="16"/>
      <c r="BD360" s="47">
        <v>0</v>
      </c>
      <c r="BE360" s="41">
        <v>5</v>
      </c>
      <c r="BF360" s="18"/>
      <c r="BG360" s="19">
        <v>5</v>
      </c>
      <c r="BH360" s="19">
        <v>5</v>
      </c>
      <c r="BI360" s="1">
        <v>1</v>
      </c>
      <c r="BJ360" s="1">
        <v>0</v>
      </c>
      <c r="BK360" s="1">
        <v>0</v>
      </c>
      <c r="BL360" s="48" t="s">
        <v>2</v>
      </c>
      <c r="BM360" s="1" t="s">
        <v>2</v>
      </c>
      <c r="BN360" s="49" t="s">
        <v>73</v>
      </c>
      <c r="BO360" s="49" t="s">
        <v>268</v>
      </c>
      <c r="BV360" s="1">
        <f t="shared" si="35"/>
        <v>50</v>
      </c>
      <c r="BW360" s="1">
        <f t="shared" si="36"/>
        <v>0</v>
      </c>
      <c r="BX360" s="1">
        <f t="shared" si="37"/>
        <v>-87</v>
      </c>
      <c r="CF360" s="1">
        <f t="shared" si="32"/>
        <v>0</v>
      </c>
      <c r="CG360" s="7">
        <f t="shared" si="33"/>
        <v>0</v>
      </c>
      <c r="CH360" s="2" t="str">
        <f>VLOOKUP(C360,'[1]Notes &amp; Changes'!$D$58:$E$1012,2,FALSE)</f>
        <v>Sandton Photographic Society</v>
      </c>
      <c r="CI360" s="1" t="str">
        <f t="shared" si="34"/>
        <v>Ok</v>
      </c>
      <c r="CJ360" s="1">
        <f>ROW()</f>
        <v>360</v>
      </c>
    </row>
    <row r="361" spans="2:88" x14ac:dyDescent="0.3">
      <c r="B361" s="1">
        <v>350</v>
      </c>
      <c r="C361" s="16" t="s">
        <v>785</v>
      </c>
      <c r="D361" s="16" t="s">
        <v>177</v>
      </c>
      <c r="E361" s="18">
        <v>5</v>
      </c>
      <c r="F361" s="41">
        <v>5</v>
      </c>
      <c r="G361" s="42">
        <v>1</v>
      </c>
      <c r="H361" s="18">
        <v>3</v>
      </c>
      <c r="I361" s="18">
        <v>2</v>
      </c>
      <c r="J361" s="18">
        <v>0</v>
      </c>
      <c r="K361" s="18" t="s">
        <v>70</v>
      </c>
      <c r="L361" s="16"/>
      <c r="M361" s="43">
        <v>0</v>
      </c>
      <c r="N361" s="19">
        <v>0</v>
      </c>
      <c r="O361" s="19">
        <v>0</v>
      </c>
      <c r="P361" s="19">
        <v>0</v>
      </c>
      <c r="Q361" s="44">
        <v>0</v>
      </c>
      <c r="R361" s="19" t="s">
        <v>70</v>
      </c>
      <c r="S361" s="19" t="s">
        <v>70</v>
      </c>
      <c r="T361" s="45">
        <v>5</v>
      </c>
      <c r="V361" s="18">
        <v>0</v>
      </c>
      <c r="W361" s="41">
        <v>0</v>
      </c>
      <c r="X361" s="42">
        <v>0</v>
      </c>
      <c r="Y361" s="18">
        <v>0</v>
      </c>
      <c r="Z361" s="18">
        <v>0</v>
      </c>
      <c r="AA361" s="18">
        <v>0</v>
      </c>
      <c r="AB361" s="18" t="s">
        <v>70</v>
      </c>
      <c r="AC361" s="16"/>
      <c r="AD361" s="43">
        <v>0</v>
      </c>
      <c r="AE361" s="19">
        <v>0</v>
      </c>
      <c r="AF361" s="19">
        <v>0</v>
      </c>
      <c r="AG361" s="19">
        <v>0</v>
      </c>
      <c r="AH361" s="46">
        <v>0</v>
      </c>
      <c r="AI361" s="19" t="s">
        <v>70</v>
      </c>
      <c r="AJ361" s="19" t="s">
        <v>70</v>
      </c>
      <c r="AK361" s="45">
        <v>0</v>
      </c>
      <c r="AL361" s="16"/>
      <c r="AM361" s="18">
        <v>0</v>
      </c>
      <c r="AN361" s="41">
        <v>0</v>
      </c>
      <c r="AO361" s="42">
        <v>0</v>
      </c>
      <c r="AP361" s="18">
        <v>0</v>
      </c>
      <c r="AQ361" s="18">
        <v>0</v>
      </c>
      <c r="AR361" s="18"/>
      <c r="AS361" s="18" t="s">
        <v>70</v>
      </c>
      <c r="AT361" s="16"/>
      <c r="AU361" s="43">
        <v>0</v>
      </c>
      <c r="AV361" s="19">
        <v>0</v>
      </c>
      <c r="AW361" s="19">
        <v>0</v>
      </c>
      <c r="AX361" s="19">
        <v>0</v>
      </c>
      <c r="AY361" s="44">
        <v>0</v>
      </c>
      <c r="AZ361" s="19" t="s">
        <v>70</v>
      </c>
      <c r="BA361" s="19" t="s">
        <v>70</v>
      </c>
      <c r="BB361" s="45">
        <v>0</v>
      </c>
      <c r="BC361" s="16"/>
      <c r="BD361" s="47">
        <v>0</v>
      </c>
      <c r="BE361" s="41">
        <v>5</v>
      </c>
      <c r="BF361" s="18"/>
      <c r="BG361" s="19">
        <v>5</v>
      </c>
      <c r="BH361" s="19">
        <v>5</v>
      </c>
      <c r="BI361" s="1">
        <v>1</v>
      </c>
      <c r="BJ361" s="1">
        <v>0</v>
      </c>
      <c r="BK361" s="1">
        <v>0</v>
      </c>
      <c r="BL361" s="48" t="s">
        <v>786</v>
      </c>
      <c r="BM361" s="1" t="s">
        <v>786</v>
      </c>
      <c r="BN361" s="49" t="s">
        <v>72</v>
      </c>
      <c r="BO361" s="49" t="s">
        <v>73</v>
      </c>
      <c r="BV361" s="1">
        <f t="shared" si="35"/>
        <v>50</v>
      </c>
      <c r="BW361" s="1">
        <f t="shared" si="36"/>
        <v>0</v>
      </c>
      <c r="BX361" s="1">
        <f t="shared" si="37"/>
        <v>-87</v>
      </c>
      <c r="CF361" s="1">
        <f t="shared" si="32"/>
        <v>0</v>
      </c>
      <c r="CG361" s="7">
        <f t="shared" si="33"/>
        <v>0</v>
      </c>
      <c r="CH361" s="2" t="e">
        <f>VLOOKUP(C361,'[1]Notes &amp; Changes'!$D$58:$E$1012,2,FALSE)</f>
        <v>#N/A</v>
      </c>
      <c r="CI361" s="1" t="e">
        <f t="shared" si="34"/>
        <v>#N/A</v>
      </c>
      <c r="CJ361" s="1">
        <f>ROW()</f>
        <v>361</v>
      </c>
    </row>
    <row r="362" spans="2:88" x14ac:dyDescent="0.3">
      <c r="B362" s="1">
        <v>351</v>
      </c>
      <c r="C362" s="16" t="s">
        <v>787</v>
      </c>
      <c r="D362" s="16" t="s">
        <v>520</v>
      </c>
      <c r="E362" s="18">
        <v>5</v>
      </c>
      <c r="F362" s="41">
        <v>5</v>
      </c>
      <c r="G362" s="42">
        <v>1</v>
      </c>
      <c r="H362" s="18">
        <v>3</v>
      </c>
      <c r="I362" s="18">
        <v>1</v>
      </c>
      <c r="J362" s="18">
        <v>1</v>
      </c>
      <c r="K362" s="18" t="s">
        <v>70</v>
      </c>
      <c r="L362" s="16"/>
      <c r="M362" s="43">
        <v>0</v>
      </c>
      <c r="N362" s="19">
        <v>0</v>
      </c>
      <c r="O362" s="19">
        <v>0</v>
      </c>
      <c r="P362" s="19">
        <v>0</v>
      </c>
      <c r="Q362" s="44">
        <v>0</v>
      </c>
      <c r="R362" s="19" t="s">
        <v>70</v>
      </c>
      <c r="S362" s="19" t="s">
        <v>70</v>
      </c>
      <c r="T362" s="45">
        <v>5</v>
      </c>
      <c r="V362" s="18">
        <v>0</v>
      </c>
      <c r="W362" s="41">
        <v>0</v>
      </c>
      <c r="X362" s="42">
        <v>0</v>
      </c>
      <c r="Y362" s="18">
        <v>0</v>
      </c>
      <c r="Z362" s="18">
        <v>0</v>
      </c>
      <c r="AA362" s="18">
        <v>0</v>
      </c>
      <c r="AB362" s="18" t="s">
        <v>70</v>
      </c>
      <c r="AC362" s="16"/>
      <c r="AD362" s="43">
        <v>0</v>
      </c>
      <c r="AE362" s="19">
        <v>0</v>
      </c>
      <c r="AF362" s="19">
        <v>0</v>
      </c>
      <c r="AG362" s="19">
        <v>0</v>
      </c>
      <c r="AH362" s="46">
        <v>0</v>
      </c>
      <c r="AI362" s="19" t="s">
        <v>70</v>
      </c>
      <c r="AJ362" s="19" t="s">
        <v>70</v>
      </c>
      <c r="AK362" s="45">
        <v>0</v>
      </c>
      <c r="AL362" s="16"/>
      <c r="AM362" s="18">
        <v>0</v>
      </c>
      <c r="AN362" s="41">
        <v>0</v>
      </c>
      <c r="AO362" s="42">
        <v>0</v>
      </c>
      <c r="AP362" s="18">
        <v>0</v>
      </c>
      <c r="AQ362" s="18">
        <v>0</v>
      </c>
      <c r="AR362" s="18"/>
      <c r="AS362" s="18" t="s">
        <v>70</v>
      </c>
      <c r="AT362" s="16"/>
      <c r="AU362" s="43">
        <v>0</v>
      </c>
      <c r="AV362" s="19">
        <v>0</v>
      </c>
      <c r="AW362" s="19">
        <v>0</v>
      </c>
      <c r="AX362" s="19">
        <v>0</v>
      </c>
      <c r="AY362" s="44">
        <v>0</v>
      </c>
      <c r="AZ362" s="19" t="s">
        <v>70</v>
      </c>
      <c r="BA362" s="19" t="s">
        <v>70</v>
      </c>
      <c r="BB362" s="45">
        <v>0</v>
      </c>
      <c r="BC362" s="16"/>
      <c r="BD362" s="47">
        <v>0</v>
      </c>
      <c r="BE362" s="41">
        <v>5</v>
      </c>
      <c r="BF362" s="18"/>
      <c r="BG362" s="19">
        <v>5</v>
      </c>
      <c r="BH362" s="19">
        <v>5</v>
      </c>
      <c r="BI362" s="1">
        <v>1</v>
      </c>
      <c r="BJ362" s="1">
        <v>0</v>
      </c>
      <c r="BK362" s="1">
        <v>0</v>
      </c>
      <c r="BL362" s="48" t="s">
        <v>2</v>
      </c>
      <c r="BM362" s="1" t="s">
        <v>2</v>
      </c>
      <c r="BN362" s="49" t="s">
        <v>73</v>
      </c>
      <c r="BO362" s="49" t="s">
        <v>268</v>
      </c>
      <c r="BV362" s="1">
        <f t="shared" si="35"/>
        <v>50</v>
      </c>
      <c r="BW362" s="1">
        <f t="shared" si="36"/>
        <v>0</v>
      </c>
      <c r="BX362" s="1">
        <f t="shared" si="37"/>
        <v>-87</v>
      </c>
      <c r="CF362" s="1">
        <f t="shared" si="32"/>
        <v>0</v>
      </c>
      <c r="CG362" s="7">
        <f t="shared" si="33"/>
        <v>0</v>
      </c>
      <c r="CH362" s="2" t="e">
        <f>VLOOKUP(C362,'[1]Notes &amp; Changes'!$D$58:$E$1012,2,FALSE)</f>
        <v>#N/A</v>
      </c>
      <c r="CI362" s="1" t="e">
        <f t="shared" si="34"/>
        <v>#N/A</v>
      </c>
      <c r="CJ362" s="1">
        <f>ROW()</f>
        <v>362</v>
      </c>
    </row>
    <row r="363" spans="2:88" x14ac:dyDescent="0.3">
      <c r="B363" s="1">
        <v>352</v>
      </c>
      <c r="C363" s="16" t="s">
        <v>788</v>
      </c>
      <c r="D363" s="16" t="s">
        <v>112</v>
      </c>
      <c r="E363" s="18">
        <v>4</v>
      </c>
      <c r="F363" s="41">
        <v>5</v>
      </c>
      <c r="G363" s="42">
        <v>1.25</v>
      </c>
      <c r="H363" s="18">
        <v>3</v>
      </c>
      <c r="I363" s="18">
        <v>0</v>
      </c>
      <c r="J363" s="18">
        <v>2</v>
      </c>
      <c r="K363" s="18" t="s">
        <v>70</v>
      </c>
      <c r="L363" s="16"/>
      <c r="M363" s="43">
        <v>0</v>
      </c>
      <c r="N363" s="19">
        <v>0</v>
      </c>
      <c r="O363" s="19">
        <v>0</v>
      </c>
      <c r="P363" s="19">
        <v>0</v>
      </c>
      <c r="Q363" s="44">
        <v>0</v>
      </c>
      <c r="R363" s="19" t="s">
        <v>70</v>
      </c>
      <c r="S363" s="19" t="s">
        <v>70</v>
      </c>
      <c r="T363" s="45">
        <v>5</v>
      </c>
      <c r="V363" s="18">
        <v>0</v>
      </c>
      <c r="W363" s="41">
        <v>0</v>
      </c>
      <c r="X363" s="42">
        <v>0</v>
      </c>
      <c r="Y363" s="18">
        <v>0</v>
      </c>
      <c r="Z363" s="18">
        <v>0</v>
      </c>
      <c r="AA363" s="18">
        <v>0</v>
      </c>
      <c r="AB363" s="18" t="s">
        <v>70</v>
      </c>
      <c r="AC363" s="16"/>
      <c r="AD363" s="43">
        <v>0</v>
      </c>
      <c r="AE363" s="19">
        <v>0</v>
      </c>
      <c r="AF363" s="19">
        <v>0</v>
      </c>
      <c r="AG363" s="19">
        <v>0</v>
      </c>
      <c r="AH363" s="46">
        <v>0</v>
      </c>
      <c r="AI363" s="19" t="s">
        <v>70</v>
      </c>
      <c r="AJ363" s="19" t="s">
        <v>70</v>
      </c>
      <c r="AK363" s="45">
        <v>0</v>
      </c>
      <c r="AL363" s="16"/>
      <c r="AM363" s="18">
        <v>0</v>
      </c>
      <c r="AN363" s="41">
        <v>0</v>
      </c>
      <c r="AO363" s="42">
        <v>0</v>
      </c>
      <c r="AP363" s="18">
        <v>0</v>
      </c>
      <c r="AQ363" s="18">
        <v>0</v>
      </c>
      <c r="AR363" s="18"/>
      <c r="AS363" s="18" t="s">
        <v>70</v>
      </c>
      <c r="AT363" s="16"/>
      <c r="AU363" s="43">
        <v>0</v>
      </c>
      <c r="AV363" s="19">
        <v>0</v>
      </c>
      <c r="AW363" s="19">
        <v>0</v>
      </c>
      <c r="AX363" s="19">
        <v>0</v>
      </c>
      <c r="AY363" s="44">
        <v>0</v>
      </c>
      <c r="AZ363" s="19" t="s">
        <v>70</v>
      </c>
      <c r="BA363" s="19" t="s">
        <v>70</v>
      </c>
      <c r="BB363" s="45">
        <v>0</v>
      </c>
      <c r="BC363" s="16"/>
      <c r="BD363" s="47">
        <v>0</v>
      </c>
      <c r="BE363" s="41">
        <v>5</v>
      </c>
      <c r="BF363" s="18"/>
      <c r="BG363" s="19">
        <v>4</v>
      </c>
      <c r="BH363" s="19">
        <v>5</v>
      </c>
      <c r="BI363" s="1">
        <v>1</v>
      </c>
      <c r="BJ363" s="1">
        <v>0</v>
      </c>
      <c r="BK363" s="1">
        <v>0</v>
      </c>
      <c r="BL363" s="48" t="s">
        <v>789</v>
      </c>
      <c r="BM363" s="1" t="s">
        <v>789</v>
      </c>
      <c r="BN363" s="49" t="s">
        <v>72</v>
      </c>
      <c r="BO363" s="49" t="s">
        <v>73</v>
      </c>
      <c r="BV363" s="1">
        <f t="shared" si="35"/>
        <v>50</v>
      </c>
      <c r="BW363" s="1">
        <f t="shared" si="36"/>
        <v>0</v>
      </c>
      <c r="BX363" s="1">
        <f t="shared" si="37"/>
        <v>-87</v>
      </c>
      <c r="CF363" s="1">
        <f t="shared" si="32"/>
        <v>0</v>
      </c>
      <c r="CG363" s="7">
        <f t="shared" si="33"/>
        <v>0</v>
      </c>
      <c r="CH363" s="2" t="e">
        <f>VLOOKUP(C363,'[1]Notes &amp; Changes'!$D$58:$E$1012,2,FALSE)</f>
        <v>#N/A</v>
      </c>
      <c r="CI363" s="1" t="e">
        <f t="shared" si="34"/>
        <v>#N/A</v>
      </c>
      <c r="CJ363" s="1">
        <f>ROW()</f>
        <v>363</v>
      </c>
    </row>
    <row r="364" spans="2:88" x14ac:dyDescent="0.2">
      <c r="B364" s="1">
        <v>353</v>
      </c>
      <c r="C364" s="73" t="s">
        <v>790</v>
      </c>
      <c r="D364" s="16" t="s">
        <v>139</v>
      </c>
      <c r="E364" s="18">
        <v>4</v>
      </c>
      <c r="F364" s="41">
        <v>5</v>
      </c>
      <c r="G364" s="42">
        <v>1.25</v>
      </c>
      <c r="H364" s="18">
        <v>3</v>
      </c>
      <c r="I364" s="18">
        <v>0</v>
      </c>
      <c r="J364" s="18">
        <v>2</v>
      </c>
      <c r="K364" s="18" t="s">
        <v>70</v>
      </c>
      <c r="L364" s="16"/>
      <c r="M364" s="43">
        <v>0</v>
      </c>
      <c r="N364" s="19">
        <v>0</v>
      </c>
      <c r="O364" s="19">
        <v>0</v>
      </c>
      <c r="P364" s="19">
        <v>0</v>
      </c>
      <c r="Q364" s="44">
        <v>0</v>
      </c>
      <c r="R364" s="19" t="s">
        <v>70</v>
      </c>
      <c r="S364" s="19" t="s">
        <v>70</v>
      </c>
      <c r="T364" s="45">
        <v>5</v>
      </c>
      <c r="V364" s="18">
        <v>0</v>
      </c>
      <c r="W364" s="41">
        <v>0</v>
      </c>
      <c r="X364" s="42">
        <v>0</v>
      </c>
      <c r="Y364" s="18">
        <v>0</v>
      </c>
      <c r="Z364" s="18">
        <v>0</v>
      </c>
      <c r="AA364" s="18">
        <v>0</v>
      </c>
      <c r="AB364" s="18" t="s">
        <v>70</v>
      </c>
      <c r="AC364" s="16"/>
      <c r="AD364" s="43">
        <v>0</v>
      </c>
      <c r="AE364" s="19">
        <v>0</v>
      </c>
      <c r="AF364" s="19">
        <v>0</v>
      </c>
      <c r="AG364" s="19">
        <v>0</v>
      </c>
      <c r="AH364" s="46">
        <v>0</v>
      </c>
      <c r="AI364" s="19" t="s">
        <v>70</v>
      </c>
      <c r="AJ364" s="19" t="s">
        <v>70</v>
      </c>
      <c r="AK364" s="45">
        <v>0</v>
      </c>
      <c r="AL364" s="16"/>
      <c r="AM364" s="18">
        <v>0</v>
      </c>
      <c r="AN364" s="41">
        <v>0</v>
      </c>
      <c r="AO364" s="42">
        <v>0</v>
      </c>
      <c r="AP364" s="18">
        <v>0</v>
      </c>
      <c r="AQ364" s="18">
        <v>0</v>
      </c>
      <c r="AR364" s="18"/>
      <c r="AS364" s="18" t="s">
        <v>70</v>
      </c>
      <c r="AT364" s="16"/>
      <c r="AU364" s="43">
        <v>0</v>
      </c>
      <c r="AV364" s="19">
        <v>0</v>
      </c>
      <c r="AW364" s="19">
        <v>0</v>
      </c>
      <c r="AX364" s="19">
        <v>0</v>
      </c>
      <c r="AY364" s="44">
        <v>0</v>
      </c>
      <c r="AZ364" s="19" t="s">
        <v>70</v>
      </c>
      <c r="BA364" s="19" t="s">
        <v>70</v>
      </c>
      <c r="BB364" s="45">
        <v>0</v>
      </c>
      <c r="BC364" s="16"/>
      <c r="BD364" s="47">
        <v>0</v>
      </c>
      <c r="BE364" s="41">
        <v>5</v>
      </c>
      <c r="BF364" s="18"/>
      <c r="BG364" s="19">
        <v>4</v>
      </c>
      <c r="BH364" s="19">
        <v>5</v>
      </c>
      <c r="BI364" s="1">
        <v>1</v>
      </c>
      <c r="BJ364" s="1">
        <v>0</v>
      </c>
      <c r="BK364" s="1">
        <v>0</v>
      </c>
      <c r="BL364" s="48" t="s">
        <v>2</v>
      </c>
      <c r="BM364" s="1" t="s">
        <v>2</v>
      </c>
      <c r="BN364" s="49" t="s">
        <v>73</v>
      </c>
      <c r="BO364" s="49" t="s">
        <v>268</v>
      </c>
      <c r="BV364" s="1">
        <f t="shared" si="35"/>
        <v>50</v>
      </c>
      <c r="BW364" s="1">
        <f t="shared" si="36"/>
        <v>0</v>
      </c>
      <c r="BX364" s="1">
        <f t="shared" si="37"/>
        <v>-87</v>
      </c>
      <c r="CF364" s="1">
        <f t="shared" si="32"/>
        <v>0</v>
      </c>
      <c r="CG364" s="7">
        <f t="shared" si="33"/>
        <v>0</v>
      </c>
      <c r="CH364" s="2" t="e">
        <f>VLOOKUP(C364,'[1]Notes &amp; Changes'!$D$58:$E$1012,2,FALSE)</f>
        <v>#N/A</v>
      </c>
      <c r="CI364" s="1" t="e">
        <f t="shared" si="34"/>
        <v>#N/A</v>
      </c>
      <c r="CJ364" s="1">
        <f>ROW()</f>
        <v>364</v>
      </c>
    </row>
    <row r="365" spans="2:88" x14ac:dyDescent="0.3">
      <c r="B365" s="1">
        <v>354</v>
      </c>
      <c r="C365" s="16" t="s">
        <v>791</v>
      </c>
      <c r="D365" s="16" t="s">
        <v>89</v>
      </c>
      <c r="E365" s="18">
        <v>5</v>
      </c>
      <c r="F365" s="41">
        <v>5</v>
      </c>
      <c r="G365" s="42">
        <v>1</v>
      </c>
      <c r="H365" s="18">
        <v>0</v>
      </c>
      <c r="I365" s="18">
        <v>4</v>
      </c>
      <c r="J365" s="18">
        <v>1</v>
      </c>
      <c r="K365" s="18" t="s">
        <v>70</v>
      </c>
      <c r="L365" s="16"/>
      <c r="M365" s="43">
        <v>0</v>
      </c>
      <c r="N365" s="19">
        <v>0</v>
      </c>
      <c r="O365" s="19">
        <v>0</v>
      </c>
      <c r="P365" s="19">
        <v>0</v>
      </c>
      <c r="Q365" s="44">
        <v>0</v>
      </c>
      <c r="R365" s="19" t="s">
        <v>70</v>
      </c>
      <c r="S365" s="19" t="s">
        <v>70</v>
      </c>
      <c r="T365" s="45">
        <v>5</v>
      </c>
      <c r="V365" s="18">
        <v>0</v>
      </c>
      <c r="W365" s="41">
        <v>0</v>
      </c>
      <c r="X365" s="42">
        <v>0</v>
      </c>
      <c r="Y365" s="18">
        <v>0</v>
      </c>
      <c r="Z365" s="18">
        <v>0</v>
      </c>
      <c r="AA365" s="18">
        <v>0</v>
      </c>
      <c r="AB365" s="18" t="s">
        <v>70</v>
      </c>
      <c r="AC365" s="16"/>
      <c r="AD365" s="43">
        <v>0</v>
      </c>
      <c r="AE365" s="19">
        <v>0</v>
      </c>
      <c r="AF365" s="19">
        <v>0</v>
      </c>
      <c r="AG365" s="19">
        <v>0</v>
      </c>
      <c r="AH365" s="46">
        <v>0</v>
      </c>
      <c r="AI365" s="19" t="s">
        <v>70</v>
      </c>
      <c r="AJ365" s="19" t="s">
        <v>70</v>
      </c>
      <c r="AK365" s="45">
        <v>0</v>
      </c>
      <c r="AL365" s="16"/>
      <c r="AM365" s="18">
        <v>0</v>
      </c>
      <c r="AN365" s="41">
        <v>0</v>
      </c>
      <c r="AO365" s="42">
        <v>0</v>
      </c>
      <c r="AP365" s="18">
        <v>0</v>
      </c>
      <c r="AQ365" s="18">
        <v>0</v>
      </c>
      <c r="AR365" s="18"/>
      <c r="AS365" s="18" t="s">
        <v>70</v>
      </c>
      <c r="AT365" s="16"/>
      <c r="AU365" s="43">
        <v>0</v>
      </c>
      <c r="AV365" s="19">
        <v>0</v>
      </c>
      <c r="AW365" s="19">
        <v>0</v>
      </c>
      <c r="AX365" s="19">
        <v>0</v>
      </c>
      <c r="AY365" s="44">
        <v>0</v>
      </c>
      <c r="AZ365" s="19" t="s">
        <v>70</v>
      </c>
      <c r="BA365" s="19" t="s">
        <v>70</v>
      </c>
      <c r="BB365" s="45">
        <v>0</v>
      </c>
      <c r="BC365" s="16"/>
      <c r="BD365" s="47">
        <v>0</v>
      </c>
      <c r="BE365" s="41">
        <v>5</v>
      </c>
      <c r="BF365" s="18"/>
      <c r="BG365" s="19">
        <v>5</v>
      </c>
      <c r="BH365" s="19">
        <v>5</v>
      </c>
      <c r="BI365" s="1">
        <v>1</v>
      </c>
      <c r="BJ365" s="1">
        <v>0</v>
      </c>
      <c r="BK365" s="1">
        <v>0</v>
      </c>
      <c r="BL365" s="48" t="s">
        <v>792</v>
      </c>
      <c r="BM365" s="1" t="s">
        <v>792</v>
      </c>
      <c r="BN365" s="49" t="s">
        <v>72</v>
      </c>
      <c r="BO365" s="49" t="s">
        <v>73</v>
      </c>
      <c r="BV365" s="1">
        <f t="shared" si="35"/>
        <v>50</v>
      </c>
      <c r="BW365" s="1">
        <f t="shared" si="36"/>
        <v>0</v>
      </c>
      <c r="BX365" s="1">
        <f t="shared" si="37"/>
        <v>-87</v>
      </c>
      <c r="CF365" s="1">
        <f t="shared" si="32"/>
        <v>0</v>
      </c>
      <c r="CG365" s="7">
        <f t="shared" si="33"/>
        <v>0</v>
      </c>
      <c r="CH365" s="2" t="str">
        <f>VLOOKUP(C365,'[1]Notes &amp; Changes'!$D$58:$E$1012,2,FALSE)</f>
        <v>Magalies Foto Fun Club</v>
      </c>
      <c r="CI365" s="1" t="str">
        <f t="shared" si="34"/>
        <v>Ok</v>
      </c>
      <c r="CJ365" s="1">
        <f>ROW()</f>
        <v>365</v>
      </c>
    </row>
    <row r="366" spans="2:88" x14ac:dyDescent="0.2">
      <c r="B366" s="1">
        <v>355</v>
      </c>
      <c r="C366" s="72" t="s">
        <v>793</v>
      </c>
      <c r="D366" s="16" t="s">
        <v>145</v>
      </c>
      <c r="E366" s="18">
        <v>5</v>
      </c>
      <c r="F366" s="41">
        <v>5</v>
      </c>
      <c r="G366" s="42">
        <v>1</v>
      </c>
      <c r="H366" s="18">
        <v>5</v>
      </c>
      <c r="I366" s="18">
        <v>0</v>
      </c>
      <c r="J366" s="18">
        <v>0</v>
      </c>
      <c r="K366" s="18" t="s">
        <v>70</v>
      </c>
      <c r="L366" s="16"/>
      <c r="M366" s="43">
        <v>0</v>
      </c>
      <c r="N366" s="19">
        <v>0</v>
      </c>
      <c r="O366" s="19">
        <v>0</v>
      </c>
      <c r="P366" s="19">
        <v>0</v>
      </c>
      <c r="Q366" s="44">
        <v>0</v>
      </c>
      <c r="R366" s="19" t="s">
        <v>70</v>
      </c>
      <c r="S366" s="19" t="s">
        <v>70</v>
      </c>
      <c r="T366" s="45">
        <v>5</v>
      </c>
      <c r="V366" s="18">
        <v>0</v>
      </c>
      <c r="W366" s="41">
        <v>0</v>
      </c>
      <c r="X366" s="42">
        <v>0</v>
      </c>
      <c r="Y366" s="18">
        <v>0</v>
      </c>
      <c r="Z366" s="18">
        <v>0</v>
      </c>
      <c r="AA366" s="18">
        <v>0</v>
      </c>
      <c r="AB366" s="18" t="s">
        <v>70</v>
      </c>
      <c r="AC366" s="16"/>
      <c r="AD366" s="43">
        <v>0</v>
      </c>
      <c r="AE366" s="19">
        <v>0</v>
      </c>
      <c r="AF366" s="19">
        <v>0</v>
      </c>
      <c r="AG366" s="19">
        <v>0</v>
      </c>
      <c r="AH366" s="46">
        <v>0</v>
      </c>
      <c r="AI366" s="19" t="s">
        <v>70</v>
      </c>
      <c r="AJ366" s="19" t="s">
        <v>70</v>
      </c>
      <c r="AK366" s="45">
        <v>0</v>
      </c>
      <c r="AL366" s="16"/>
      <c r="AM366" s="18">
        <v>0</v>
      </c>
      <c r="AN366" s="41">
        <v>0</v>
      </c>
      <c r="AO366" s="42">
        <v>0</v>
      </c>
      <c r="AP366" s="18">
        <v>0</v>
      </c>
      <c r="AQ366" s="18">
        <v>0</v>
      </c>
      <c r="AR366" s="18"/>
      <c r="AS366" s="18" t="s">
        <v>70</v>
      </c>
      <c r="AT366" s="16"/>
      <c r="AU366" s="43">
        <v>0</v>
      </c>
      <c r="AV366" s="19">
        <v>0</v>
      </c>
      <c r="AW366" s="19">
        <v>0</v>
      </c>
      <c r="AX366" s="19">
        <v>0</v>
      </c>
      <c r="AY366" s="44">
        <v>0</v>
      </c>
      <c r="AZ366" s="19" t="s">
        <v>70</v>
      </c>
      <c r="BA366" s="19" t="s">
        <v>70</v>
      </c>
      <c r="BB366" s="45">
        <v>0</v>
      </c>
      <c r="BC366" s="16"/>
      <c r="BD366" s="47">
        <v>0</v>
      </c>
      <c r="BE366" s="41">
        <v>5</v>
      </c>
      <c r="BF366" s="18"/>
      <c r="BG366" s="19">
        <v>5</v>
      </c>
      <c r="BH366" s="19">
        <v>5</v>
      </c>
      <c r="BI366" s="1">
        <v>1</v>
      </c>
      <c r="BJ366" s="1">
        <v>0</v>
      </c>
      <c r="BK366" s="1">
        <v>0</v>
      </c>
      <c r="BL366" s="48" t="s">
        <v>2</v>
      </c>
      <c r="BM366" s="1" t="s">
        <v>794</v>
      </c>
      <c r="BN366" s="49" t="s">
        <v>73</v>
      </c>
      <c r="BO366" s="49" t="s">
        <v>73</v>
      </c>
      <c r="BV366" s="1">
        <f t="shared" si="35"/>
        <v>50</v>
      </c>
      <c r="BW366" s="1">
        <f t="shared" si="36"/>
        <v>0</v>
      </c>
      <c r="BX366" s="1">
        <f t="shared" si="37"/>
        <v>-87</v>
      </c>
      <c r="CF366" s="1">
        <f t="shared" si="32"/>
        <v>0</v>
      </c>
      <c r="CG366" s="7">
        <f t="shared" si="33"/>
        <v>0</v>
      </c>
      <c r="CH366" s="2" t="e">
        <f>VLOOKUP(C366,'[1]Notes &amp; Changes'!$D$58:$E$1012,2,FALSE)</f>
        <v>#N/A</v>
      </c>
      <c r="CI366" s="1" t="e">
        <f t="shared" si="34"/>
        <v>#N/A</v>
      </c>
      <c r="CJ366" s="1">
        <f>ROW()</f>
        <v>366</v>
      </c>
    </row>
    <row r="367" spans="2:88" x14ac:dyDescent="0.3">
      <c r="B367" s="1">
        <v>356</v>
      </c>
      <c r="C367" s="16" t="s">
        <v>795</v>
      </c>
      <c r="D367" s="16" t="s">
        <v>267</v>
      </c>
      <c r="E367" s="18">
        <v>3</v>
      </c>
      <c r="F367" s="41">
        <v>5</v>
      </c>
      <c r="G367" s="42">
        <v>1.6666666666666667</v>
      </c>
      <c r="H367" s="18">
        <v>4</v>
      </c>
      <c r="I367" s="18">
        <v>0</v>
      </c>
      <c r="J367" s="18">
        <v>1</v>
      </c>
      <c r="K367" s="18" t="s">
        <v>70</v>
      </c>
      <c r="L367" s="16"/>
      <c r="M367" s="43">
        <v>0</v>
      </c>
      <c r="N367" s="19">
        <v>0</v>
      </c>
      <c r="O367" s="19">
        <v>0</v>
      </c>
      <c r="P367" s="19">
        <v>0</v>
      </c>
      <c r="Q367" s="44">
        <v>0</v>
      </c>
      <c r="R367" s="19" t="s">
        <v>70</v>
      </c>
      <c r="S367" s="19" t="s">
        <v>70</v>
      </c>
      <c r="T367" s="45">
        <v>5</v>
      </c>
      <c r="V367" s="18">
        <v>0</v>
      </c>
      <c r="W367" s="41">
        <v>0</v>
      </c>
      <c r="X367" s="42">
        <v>0</v>
      </c>
      <c r="Y367" s="18">
        <v>0</v>
      </c>
      <c r="Z367" s="18">
        <v>0</v>
      </c>
      <c r="AA367" s="18">
        <v>0</v>
      </c>
      <c r="AB367" s="18" t="s">
        <v>70</v>
      </c>
      <c r="AC367" s="16"/>
      <c r="AD367" s="43">
        <v>0</v>
      </c>
      <c r="AE367" s="19">
        <v>0</v>
      </c>
      <c r="AF367" s="19">
        <v>0</v>
      </c>
      <c r="AG367" s="19">
        <v>0</v>
      </c>
      <c r="AH367" s="46">
        <v>0</v>
      </c>
      <c r="AI367" s="19" t="s">
        <v>70</v>
      </c>
      <c r="AJ367" s="19" t="s">
        <v>70</v>
      </c>
      <c r="AK367" s="45">
        <v>0</v>
      </c>
      <c r="AL367" s="16"/>
      <c r="AM367" s="18">
        <v>0</v>
      </c>
      <c r="AN367" s="41">
        <v>0</v>
      </c>
      <c r="AO367" s="42">
        <v>0</v>
      </c>
      <c r="AP367" s="18">
        <v>0</v>
      </c>
      <c r="AQ367" s="18">
        <v>0</v>
      </c>
      <c r="AR367" s="18"/>
      <c r="AS367" s="18" t="s">
        <v>70</v>
      </c>
      <c r="AT367" s="16"/>
      <c r="AU367" s="43">
        <v>0</v>
      </c>
      <c r="AV367" s="19">
        <v>0</v>
      </c>
      <c r="AW367" s="19">
        <v>0</v>
      </c>
      <c r="AX367" s="19">
        <v>0</v>
      </c>
      <c r="AY367" s="44">
        <v>0</v>
      </c>
      <c r="AZ367" s="19" t="s">
        <v>70</v>
      </c>
      <c r="BA367" s="19" t="s">
        <v>70</v>
      </c>
      <c r="BB367" s="45">
        <v>0</v>
      </c>
      <c r="BC367" s="16"/>
      <c r="BD367" s="47">
        <v>0</v>
      </c>
      <c r="BE367" s="41">
        <v>5</v>
      </c>
      <c r="BF367" s="18"/>
      <c r="BG367" s="19">
        <v>3</v>
      </c>
      <c r="BH367" s="19">
        <v>5</v>
      </c>
      <c r="BI367" s="1">
        <v>1</v>
      </c>
      <c r="BJ367" s="1">
        <v>0</v>
      </c>
      <c r="BK367" s="1">
        <v>0</v>
      </c>
      <c r="BL367" s="48" t="s">
        <v>2</v>
      </c>
      <c r="BM367" s="1" t="s">
        <v>2</v>
      </c>
      <c r="BN367" s="49" t="s">
        <v>73</v>
      </c>
      <c r="BO367" s="49" t="s">
        <v>268</v>
      </c>
      <c r="BV367" s="1">
        <f t="shared" si="35"/>
        <v>50</v>
      </c>
      <c r="BW367" s="1">
        <f t="shared" si="36"/>
        <v>0</v>
      </c>
      <c r="BX367" s="1">
        <f t="shared" si="37"/>
        <v>-87</v>
      </c>
      <c r="CF367" s="1">
        <f t="shared" si="32"/>
        <v>0</v>
      </c>
      <c r="CG367" s="7">
        <f t="shared" si="33"/>
        <v>0</v>
      </c>
      <c r="CH367" s="2" t="e">
        <f>VLOOKUP(C367,'[1]Notes &amp; Changes'!$D$58:$E$1012,2,FALSE)</f>
        <v>#N/A</v>
      </c>
      <c r="CI367" s="1" t="e">
        <f t="shared" si="34"/>
        <v>#N/A</v>
      </c>
      <c r="CJ367" s="1">
        <f>ROW()</f>
        <v>367</v>
      </c>
    </row>
    <row r="368" spans="2:88" x14ac:dyDescent="0.3">
      <c r="B368" s="1">
        <v>357</v>
      </c>
      <c r="C368" s="16" t="s">
        <v>796</v>
      </c>
      <c r="D368" s="16" t="s">
        <v>78</v>
      </c>
      <c r="E368" s="18">
        <v>5</v>
      </c>
      <c r="F368" s="41">
        <v>5</v>
      </c>
      <c r="G368" s="42">
        <v>1</v>
      </c>
      <c r="H368" s="18">
        <v>5</v>
      </c>
      <c r="I368" s="18">
        <v>0</v>
      </c>
      <c r="J368" s="18">
        <v>0</v>
      </c>
      <c r="K368" s="18" t="s">
        <v>70</v>
      </c>
      <c r="L368" s="16"/>
      <c r="M368" s="43">
        <v>0</v>
      </c>
      <c r="N368" s="19">
        <v>0</v>
      </c>
      <c r="O368" s="19">
        <v>0</v>
      </c>
      <c r="P368" s="19">
        <v>0</v>
      </c>
      <c r="Q368" s="44">
        <v>0</v>
      </c>
      <c r="R368" s="19" t="s">
        <v>70</v>
      </c>
      <c r="S368" s="19" t="s">
        <v>70</v>
      </c>
      <c r="T368" s="45">
        <v>5</v>
      </c>
      <c r="V368" s="18">
        <v>0</v>
      </c>
      <c r="W368" s="41">
        <v>0</v>
      </c>
      <c r="X368" s="42">
        <v>0</v>
      </c>
      <c r="Y368" s="18">
        <v>0</v>
      </c>
      <c r="Z368" s="18">
        <v>0</v>
      </c>
      <c r="AA368" s="18">
        <v>0</v>
      </c>
      <c r="AB368" s="18" t="s">
        <v>70</v>
      </c>
      <c r="AC368" s="16"/>
      <c r="AD368" s="43">
        <v>0</v>
      </c>
      <c r="AE368" s="19">
        <v>0</v>
      </c>
      <c r="AF368" s="19">
        <v>0</v>
      </c>
      <c r="AG368" s="19">
        <v>0</v>
      </c>
      <c r="AH368" s="46">
        <v>0</v>
      </c>
      <c r="AI368" s="19" t="s">
        <v>70</v>
      </c>
      <c r="AJ368" s="19" t="s">
        <v>70</v>
      </c>
      <c r="AK368" s="45">
        <v>0</v>
      </c>
      <c r="AL368" s="16"/>
      <c r="AM368" s="18">
        <v>0</v>
      </c>
      <c r="AN368" s="41">
        <v>0</v>
      </c>
      <c r="AO368" s="42">
        <v>0</v>
      </c>
      <c r="AP368" s="18">
        <v>0</v>
      </c>
      <c r="AQ368" s="18">
        <v>0</v>
      </c>
      <c r="AR368" s="18"/>
      <c r="AS368" s="18" t="s">
        <v>70</v>
      </c>
      <c r="AT368" s="16"/>
      <c r="AU368" s="43">
        <v>0</v>
      </c>
      <c r="AV368" s="19">
        <v>0</v>
      </c>
      <c r="AW368" s="19">
        <v>0</v>
      </c>
      <c r="AX368" s="19">
        <v>0</v>
      </c>
      <c r="AY368" s="44">
        <v>0</v>
      </c>
      <c r="AZ368" s="19" t="s">
        <v>70</v>
      </c>
      <c r="BA368" s="19" t="s">
        <v>70</v>
      </c>
      <c r="BB368" s="45">
        <v>0</v>
      </c>
      <c r="BC368" s="16"/>
      <c r="BD368" s="47">
        <v>0</v>
      </c>
      <c r="BE368" s="41">
        <v>5</v>
      </c>
      <c r="BF368" s="18"/>
      <c r="BG368" s="19">
        <v>5</v>
      </c>
      <c r="BH368" s="19">
        <v>5</v>
      </c>
      <c r="BI368" s="1">
        <v>1</v>
      </c>
      <c r="BJ368" s="1">
        <v>0</v>
      </c>
      <c r="BK368" s="1">
        <v>0</v>
      </c>
      <c r="BL368" s="48" t="s">
        <v>2</v>
      </c>
      <c r="BM368" s="1" t="s">
        <v>797</v>
      </c>
      <c r="BN368" s="49" t="s">
        <v>73</v>
      </c>
      <c r="BO368" s="49" t="s">
        <v>73</v>
      </c>
      <c r="BV368" s="1">
        <f t="shared" si="35"/>
        <v>50</v>
      </c>
      <c r="BW368" s="1">
        <f t="shared" si="36"/>
        <v>0</v>
      </c>
      <c r="BX368" s="1">
        <f t="shared" si="37"/>
        <v>-87</v>
      </c>
      <c r="CF368" s="1">
        <f t="shared" si="32"/>
        <v>0</v>
      </c>
      <c r="CG368" s="7">
        <f t="shared" si="33"/>
        <v>0</v>
      </c>
      <c r="CH368" s="2" t="e">
        <f>VLOOKUP(C368,'[1]Notes &amp; Changes'!$D$58:$E$1012,2,FALSE)</f>
        <v>#N/A</v>
      </c>
      <c r="CI368" s="1" t="e">
        <f t="shared" si="34"/>
        <v>#N/A</v>
      </c>
      <c r="CJ368" s="1">
        <f>ROW()</f>
        <v>368</v>
      </c>
    </row>
    <row r="369" spans="2:88" x14ac:dyDescent="0.3">
      <c r="B369" s="1">
        <v>358</v>
      </c>
      <c r="C369" s="16" t="s">
        <v>798</v>
      </c>
      <c r="D369" s="16" t="s">
        <v>89</v>
      </c>
      <c r="E369" s="18">
        <v>7</v>
      </c>
      <c r="F369" s="41">
        <v>5</v>
      </c>
      <c r="G369" s="42">
        <v>0.7142857142857143</v>
      </c>
      <c r="H369" s="18">
        <v>1</v>
      </c>
      <c r="I369" s="18">
        <v>4</v>
      </c>
      <c r="J369" s="18">
        <v>0</v>
      </c>
      <c r="K369" s="18" t="s">
        <v>70</v>
      </c>
      <c r="L369" s="16"/>
      <c r="M369" s="43">
        <v>0</v>
      </c>
      <c r="N369" s="19">
        <v>0</v>
      </c>
      <c r="O369" s="19">
        <v>0</v>
      </c>
      <c r="P369" s="19">
        <v>0</v>
      </c>
      <c r="Q369" s="44">
        <v>0</v>
      </c>
      <c r="R369" s="19" t="s">
        <v>70</v>
      </c>
      <c r="S369" s="19" t="s">
        <v>70</v>
      </c>
      <c r="T369" s="45">
        <v>5</v>
      </c>
      <c r="V369" s="18">
        <v>0</v>
      </c>
      <c r="W369" s="41">
        <v>0</v>
      </c>
      <c r="X369" s="42">
        <v>0</v>
      </c>
      <c r="Y369" s="18">
        <v>0</v>
      </c>
      <c r="Z369" s="18">
        <v>0</v>
      </c>
      <c r="AA369" s="18">
        <v>0</v>
      </c>
      <c r="AB369" s="18" t="s">
        <v>70</v>
      </c>
      <c r="AC369" s="16"/>
      <c r="AD369" s="43">
        <v>0</v>
      </c>
      <c r="AE369" s="19">
        <v>0</v>
      </c>
      <c r="AF369" s="19">
        <v>0</v>
      </c>
      <c r="AG369" s="19">
        <v>0</v>
      </c>
      <c r="AH369" s="46">
        <v>0</v>
      </c>
      <c r="AI369" s="19" t="s">
        <v>70</v>
      </c>
      <c r="AJ369" s="19" t="s">
        <v>70</v>
      </c>
      <c r="AK369" s="45">
        <v>0</v>
      </c>
      <c r="AL369" s="16"/>
      <c r="AM369" s="18">
        <v>0</v>
      </c>
      <c r="AN369" s="41">
        <v>0</v>
      </c>
      <c r="AO369" s="42">
        <v>0</v>
      </c>
      <c r="AP369" s="18">
        <v>0</v>
      </c>
      <c r="AQ369" s="18">
        <v>0</v>
      </c>
      <c r="AR369" s="18"/>
      <c r="AS369" s="18" t="s">
        <v>70</v>
      </c>
      <c r="AT369" s="16"/>
      <c r="AU369" s="43">
        <v>0</v>
      </c>
      <c r="AV369" s="19">
        <v>0</v>
      </c>
      <c r="AW369" s="19">
        <v>0</v>
      </c>
      <c r="AX369" s="19">
        <v>0</v>
      </c>
      <c r="AY369" s="44">
        <v>0</v>
      </c>
      <c r="AZ369" s="19" t="s">
        <v>70</v>
      </c>
      <c r="BA369" s="19" t="s">
        <v>70</v>
      </c>
      <c r="BB369" s="45">
        <v>0</v>
      </c>
      <c r="BC369" s="16"/>
      <c r="BD369" s="47">
        <v>0</v>
      </c>
      <c r="BE369" s="41">
        <v>5</v>
      </c>
      <c r="BF369" s="18"/>
      <c r="BG369" s="19">
        <v>7</v>
      </c>
      <c r="BH369" s="19">
        <v>5</v>
      </c>
      <c r="BI369" s="1">
        <v>1</v>
      </c>
      <c r="BJ369" s="1">
        <v>0</v>
      </c>
      <c r="BK369" s="1">
        <v>0</v>
      </c>
      <c r="BL369" s="48" t="s">
        <v>257</v>
      </c>
      <c r="BM369" s="1" t="s">
        <v>257</v>
      </c>
      <c r="BN369" s="49" t="s">
        <v>72</v>
      </c>
      <c r="BO369" s="49" t="s">
        <v>73</v>
      </c>
      <c r="BV369" s="1">
        <f t="shared" si="35"/>
        <v>50</v>
      </c>
      <c r="BW369" s="1">
        <f t="shared" si="36"/>
        <v>0</v>
      </c>
      <c r="BX369" s="1">
        <f t="shared" si="37"/>
        <v>-87</v>
      </c>
      <c r="CF369" s="1">
        <f t="shared" si="32"/>
        <v>0</v>
      </c>
      <c r="CG369" s="7">
        <f t="shared" si="33"/>
        <v>0</v>
      </c>
      <c r="CH369" s="2" t="str">
        <f>VLOOKUP(C369,'[1]Notes &amp; Changes'!$D$58:$E$1012,2,FALSE)</f>
        <v>Magalies Foto Fun Club</v>
      </c>
      <c r="CI369" s="1" t="str">
        <f t="shared" si="34"/>
        <v>Ok</v>
      </c>
      <c r="CJ369" s="1">
        <f>ROW()</f>
        <v>369</v>
      </c>
    </row>
    <row r="370" spans="2:88" x14ac:dyDescent="0.3">
      <c r="B370" s="1">
        <v>359</v>
      </c>
      <c r="C370" s="16" t="s">
        <v>799</v>
      </c>
      <c r="D370" s="16" t="s">
        <v>69</v>
      </c>
      <c r="E370" s="18">
        <v>4</v>
      </c>
      <c r="F370" s="41">
        <v>5</v>
      </c>
      <c r="G370" s="42">
        <v>1.25</v>
      </c>
      <c r="H370" s="18">
        <v>4</v>
      </c>
      <c r="I370" s="18">
        <v>0</v>
      </c>
      <c r="J370" s="18">
        <v>1</v>
      </c>
      <c r="K370" s="18" t="s">
        <v>70</v>
      </c>
      <c r="L370" s="16"/>
      <c r="M370" s="43">
        <v>0</v>
      </c>
      <c r="N370" s="19">
        <v>0</v>
      </c>
      <c r="O370" s="19">
        <v>0</v>
      </c>
      <c r="P370" s="19">
        <v>0</v>
      </c>
      <c r="Q370" s="44">
        <v>0</v>
      </c>
      <c r="R370" s="19" t="s">
        <v>70</v>
      </c>
      <c r="S370" s="19" t="s">
        <v>70</v>
      </c>
      <c r="T370" s="45">
        <v>5</v>
      </c>
      <c r="V370" s="18">
        <v>0</v>
      </c>
      <c r="W370" s="41">
        <v>0</v>
      </c>
      <c r="X370" s="42">
        <v>0</v>
      </c>
      <c r="Y370" s="18">
        <v>0</v>
      </c>
      <c r="Z370" s="18">
        <v>0</v>
      </c>
      <c r="AA370" s="18">
        <v>0</v>
      </c>
      <c r="AB370" s="18" t="s">
        <v>70</v>
      </c>
      <c r="AC370" s="16"/>
      <c r="AD370" s="43">
        <v>0</v>
      </c>
      <c r="AE370" s="19">
        <v>0</v>
      </c>
      <c r="AF370" s="19">
        <v>0</v>
      </c>
      <c r="AG370" s="19">
        <v>0</v>
      </c>
      <c r="AH370" s="46">
        <v>0</v>
      </c>
      <c r="AI370" s="19" t="s">
        <v>70</v>
      </c>
      <c r="AJ370" s="19" t="s">
        <v>70</v>
      </c>
      <c r="AK370" s="45">
        <v>0</v>
      </c>
      <c r="AL370" s="16"/>
      <c r="AM370" s="18">
        <v>0</v>
      </c>
      <c r="AN370" s="41">
        <v>0</v>
      </c>
      <c r="AO370" s="42">
        <v>0</v>
      </c>
      <c r="AP370" s="18">
        <v>0</v>
      </c>
      <c r="AQ370" s="18">
        <v>0</v>
      </c>
      <c r="AR370" s="18"/>
      <c r="AS370" s="18" t="s">
        <v>70</v>
      </c>
      <c r="AT370" s="16"/>
      <c r="AU370" s="43">
        <v>0</v>
      </c>
      <c r="AV370" s="19">
        <v>0</v>
      </c>
      <c r="AW370" s="19">
        <v>0</v>
      </c>
      <c r="AX370" s="19">
        <v>0</v>
      </c>
      <c r="AY370" s="44">
        <v>0</v>
      </c>
      <c r="AZ370" s="19" t="s">
        <v>70</v>
      </c>
      <c r="BA370" s="19" t="s">
        <v>70</v>
      </c>
      <c r="BB370" s="45">
        <v>0</v>
      </c>
      <c r="BC370" s="16"/>
      <c r="BD370" s="47">
        <v>0</v>
      </c>
      <c r="BE370" s="41">
        <v>5</v>
      </c>
      <c r="BF370" s="18"/>
      <c r="BG370" s="19">
        <v>4</v>
      </c>
      <c r="BH370" s="19">
        <v>5</v>
      </c>
      <c r="BI370" s="1">
        <v>1</v>
      </c>
      <c r="BJ370" s="1">
        <v>0</v>
      </c>
      <c r="BK370" s="1">
        <v>0</v>
      </c>
      <c r="BL370" s="48" t="s">
        <v>800</v>
      </c>
      <c r="BM370" s="1" t="s">
        <v>800</v>
      </c>
      <c r="BN370" s="49" t="s">
        <v>72</v>
      </c>
      <c r="BO370" s="49" t="s">
        <v>73</v>
      </c>
      <c r="BV370" s="1">
        <f t="shared" si="35"/>
        <v>50</v>
      </c>
      <c r="BW370" s="1">
        <f t="shared" si="36"/>
        <v>0</v>
      </c>
      <c r="BX370" s="1">
        <f t="shared" si="37"/>
        <v>-87</v>
      </c>
      <c r="CF370" s="1">
        <f t="shared" si="32"/>
        <v>0</v>
      </c>
      <c r="CG370" s="7">
        <f t="shared" si="33"/>
        <v>0</v>
      </c>
      <c r="CH370" s="2" t="e">
        <f>VLOOKUP(C370,'[1]Notes &amp; Changes'!$D$58:$E$1012,2,FALSE)</f>
        <v>#N/A</v>
      </c>
      <c r="CI370" s="1" t="e">
        <f t="shared" si="34"/>
        <v>#N/A</v>
      </c>
      <c r="CJ370" s="1">
        <f>ROW()</f>
        <v>370</v>
      </c>
    </row>
    <row r="371" spans="2:88" x14ac:dyDescent="0.3">
      <c r="B371" s="1">
        <v>360</v>
      </c>
      <c r="C371" s="16" t="s">
        <v>801</v>
      </c>
      <c r="D371" s="16" t="s">
        <v>180</v>
      </c>
      <c r="E371" s="18">
        <v>4</v>
      </c>
      <c r="F371" s="41">
        <v>5</v>
      </c>
      <c r="G371" s="42">
        <v>1.25</v>
      </c>
      <c r="H371" s="18">
        <v>2</v>
      </c>
      <c r="I371" s="18">
        <v>1</v>
      </c>
      <c r="J371" s="18">
        <v>2</v>
      </c>
      <c r="K371" s="18" t="s">
        <v>70</v>
      </c>
      <c r="L371" s="16"/>
      <c r="M371" s="43">
        <v>0</v>
      </c>
      <c r="N371" s="19">
        <v>0</v>
      </c>
      <c r="O371" s="19">
        <v>0</v>
      </c>
      <c r="P371" s="19">
        <v>0</v>
      </c>
      <c r="Q371" s="44">
        <v>0</v>
      </c>
      <c r="R371" s="19" t="s">
        <v>70</v>
      </c>
      <c r="S371" s="19" t="s">
        <v>70</v>
      </c>
      <c r="T371" s="45">
        <v>5</v>
      </c>
      <c r="V371" s="18">
        <v>0</v>
      </c>
      <c r="W371" s="41">
        <v>0</v>
      </c>
      <c r="X371" s="42">
        <v>0</v>
      </c>
      <c r="Y371" s="18">
        <v>0</v>
      </c>
      <c r="Z371" s="18">
        <v>0</v>
      </c>
      <c r="AA371" s="18">
        <v>0</v>
      </c>
      <c r="AB371" s="18" t="s">
        <v>70</v>
      </c>
      <c r="AC371" s="16"/>
      <c r="AD371" s="43">
        <v>0</v>
      </c>
      <c r="AE371" s="19">
        <v>0</v>
      </c>
      <c r="AF371" s="19">
        <v>0</v>
      </c>
      <c r="AG371" s="19">
        <v>0</v>
      </c>
      <c r="AH371" s="46">
        <v>0</v>
      </c>
      <c r="AI371" s="19" t="s">
        <v>70</v>
      </c>
      <c r="AJ371" s="19" t="s">
        <v>70</v>
      </c>
      <c r="AK371" s="45">
        <v>0</v>
      </c>
      <c r="AL371" s="16"/>
      <c r="AM371" s="18">
        <v>0</v>
      </c>
      <c r="AN371" s="41">
        <v>0</v>
      </c>
      <c r="AO371" s="42">
        <v>0</v>
      </c>
      <c r="AP371" s="18">
        <v>0</v>
      </c>
      <c r="AQ371" s="18">
        <v>0</v>
      </c>
      <c r="AR371" s="18"/>
      <c r="AS371" s="18" t="s">
        <v>70</v>
      </c>
      <c r="AT371" s="16"/>
      <c r="AU371" s="43">
        <v>0</v>
      </c>
      <c r="AV371" s="19">
        <v>0</v>
      </c>
      <c r="AW371" s="19">
        <v>0</v>
      </c>
      <c r="AX371" s="19">
        <v>0</v>
      </c>
      <c r="AY371" s="44">
        <v>0</v>
      </c>
      <c r="AZ371" s="19" t="s">
        <v>70</v>
      </c>
      <c r="BA371" s="19" t="s">
        <v>70</v>
      </c>
      <c r="BB371" s="45">
        <v>0</v>
      </c>
      <c r="BC371" s="16"/>
      <c r="BD371" s="47">
        <v>0</v>
      </c>
      <c r="BE371" s="41">
        <v>5</v>
      </c>
      <c r="BF371" s="18"/>
      <c r="BG371" s="19">
        <v>4</v>
      </c>
      <c r="BH371" s="19">
        <v>5</v>
      </c>
      <c r="BI371" s="1">
        <v>1</v>
      </c>
      <c r="BJ371" s="1">
        <v>0</v>
      </c>
      <c r="BK371" s="1">
        <v>0</v>
      </c>
      <c r="BL371" s="48" t="s">
        <v>802</v>
      </c>
      <c r="BM371" s="1" t="s">
        <v>802</v>
      </c>
      <c r="BN371" s="49" t="s">
        <v>72</v>
      </c>
      <c r="BO371" s="49" t="s">
        <v>73</v>
      </c>
      <c r="BV371" s="1">
        <f t="shared" si="35"/>
        <v>50</v>
      </c>
      <c r="BW371" s="1">
        <f t="shared" si="36"/>
        <v>0</v>
      </c>
      <c r="BX371" s="1">
        <f t="shared" si="37"/>
        <v>-87</v>
      </c>
      <c r="CF371" s="1">
        <f t="shared" si="32"/>
        <v>0</v>
      </c>
      <c r="CG371" s="7">
        <f t="shared" si="33"/>
        <v>0</v>
      </c>
      <c r="CH371" s="2" t="e">
        <f>VLOOKUP(C371,'[1]Notes &amp; Changes'!$D$58:$E$1012,2,FALSE)</f>
        <v>#N/A</v>
      </c>
      <c r="CI371" s="1" t="e">
        <f t="shared" si="34"/>
        <v>#N/A</v>
      </c>
      <c r="CJ371" s="1">
        <f>ROW()</f>
        <v>371</v>
      </c>
    </row>
    <row r="372" spans="2:88" x14ac:dyDescent="0.3">
      <c r="B372" s="1">
        <v>361</v>
      </c>
      <c r="C372" s="16" t="s">
        <v>803</v>
      </c>
      <c r="D372" s="16" t="s">
        <v>78</v>
      </c>
      <c r="E372" s="18">
        <v>4</v>
      </c>
      <c r="F372" s="41">
        <v>5</v>
      </c>
      <c r="G372" s="42">
        <v>1.25</v>
      </c>
      <c r="H372" s="18">
        <v>0</v>
      </c>
      <c r="I372" s="18">
        <v>0</v>
      </c>
      <c r="J372" s="18">
        <v>5</v>
      </c>
      <c r="K372" s="18" t="s">
        <v>70</v>
      </c>
      <c r="L372" s="16"/>
      <c r="M372" s="43">
        <v>0</v>
      </c>
      <c r="N372" s="19">
        <v>0</v>
      </c>
      <c r="O372" s="19">
        <v>0</v>
      </c>
      <c r="P372" s="19">
        <v>0</v>
      </c>
      <c r="Q372" s="44">
        <v>0</v>
      </c>
      <c r="R372" s="19" t="s">
        <v>70</v>
      </c>
      <c r="S372" s="19" t="s">
        <v>70</v>
      </c>
      <c r="T372" s="45">
        <v>5</v>
      </c>
      <c r="V372" s="18">
        <v>0</v>
      </c>
      <c r="W372" s="41">
        <v>0</v>
      </c>
      <c r="X372" s="42">
        <v>0</v>
      </c>
      <c r="Y372" s="18">
        <v>0</v>
      </c>
      <c r="Z372" s="18">
        <v>0</v>
      </c>
      <c r="AA372" s="18">
        <v>0</v>
      </c>
      <c r="AB372" s="18" t="s">
        <v>70</v>
      </c>
      <c r="AC372" s="16"/>
      <c r="AD372" s="43">
        <v>0</v>
      </c>
      <c r="AE372" s="19">
        <v>0</v>
      </c>
      <c r="AF372" s="19">
        <v>0</v>
      </c>
      <c r="AG372" s="19">
        <v>0</v>
      </c>
      <c r="AH372" s="46">
        <v>0</v>
      </c>
      <c r="AI372" s="19" t="s">
        <v>70</v>
      </c>
      <c r="AJ372" s="19" t="s">
        <v>70</v>
      </c>
      <c r="AK372" s="45">
        <v>0</v>
      </c>
      <c r="AL372" s="16"/>
      <c r="AM372" s="18">
        <v>0</v>
      </c>
      <c r="AN372" s="41">
        <v>0</v>
      </c>
      <c r="AO372" s="42">
        <v>0</v>
      </c>
      <c r="AP372" s="18">
        <v>0</v>
      </c>
      <c r="AQ372" s="18">
        <v>0</v>
      </c>
      <c r="AR372" s="18"/>
      <c r="AS372" s="18" t="s">
        <v>70</v>
      </c>
      <c r="AT372" s="16"/>
      <c r="AU372" s="43">
        <v>0</v>
      </c>
      <c r="AV372" s="19">
        <v>0</v>
      </c>
      <c r="AW372" s="19">
        <v>0</v>
      </c>
      <c r="AX372" s="19">
        <v>0</v>
      </c>
      <c r="AY372" s="44">
        <v>0</v>
      </c>
      <c r="AZ372" s="19" t="s">
        <v>70</v>
      </c>
      <c r="BA372" s="19" t="s">
        <v>70</v>
      </c>
      <c r="BB372" s="45">
        <v>0</v>
      </c>
      <c r="BC372" s="16"/>
      <c r="BD372" s="47">
        <v>0</v>
      </c>
      <c r="BE372" s="41">
        <v>5</v>
      </c>
      <c r="BF372" s="18"/>
      <c r="BG372" s="19">
        <v>4</v>
      </c>
      <c r="BH372" s="19">
        <v>5</v>
      </c>
      <c r="BI372" s="1">
        <v>1</v>
      </c>
      <c r="BJ372" s="1">
        <v>0</v>
      </c>
      <c r="BK372" s="1">
        <v>0</v>
      </c>
      <c r="BL372" s="48" t="s">
        <v>2</v>
      </c>
      <c r="BM372" s="1" t="s">
        <v>2</v>
      </c>
      <c r="BN372" s="49" t="s">
        <v>73</v>
      </c>
      <c r="BO372" s="49" t="s">
        <v>268</v>
      </c>
      <c r="BV372" s="1">
        <f t="shared" si="35"/>
        <v>50</v>
      </c>
      <c r="BW372" s="1">
        <f t="shared" si="36"/>
        <v>0</v>
      </c>
      <c r="BX372" s="1">
        <f t="shared" si="37"/>
        <v>-87</v>
      </c>
      <c r="CF372" s="1">
        <f t="shared" si="32"/>
        <v>0</v>
      </c>
      <c r="CG372" s="7">
        <f t="shared" si="33"/>
        <v>0</v>
      </c>
      <c r="CH372" s="2" t="e">
        <f>VLOOKUP(C372,'[1]Notes &amp; Changes'!$D$58:$E$1012,2,FALSE)</f>
        <v>#N/A</v>
      </c>
      <c r="CI372" s="1" t="e">
        <f t="shared" si="34"/>
        <v>#N/A</v>
      </c>
      <c r="CJ372" s="1">
        <f>ROW()</f>
        <v>372</v>
      </c>
    </row>
    <row r="373" spans="2:88" x14ac:dyDescent="0.3">
      <c r="B373" s="1">
        <v>362</v>
      </c>
      <c r="C373" s="16" t="s">
        <v>804</v>
      </c>
      <c r="D373" s="16" t="s">
        <v>69</v>
      </c>
      <c r="E373" s="18">
        <v>5</v>
      </c>
      <c r="F373" s="41">
        <v>5</v>
      </c>
      <c r="G373" s="42">
        <v>1</v>
      </c>
      <c r="H373" s="18">
        <v>0</v>
      </c>
      <c r="I373" s="18">
        <v>5</v>
      </c>
      <c r="J373" s="18">
        <v>0</v>
      </c>
      <c r="K373" s="18" t="s">
        <v>70</v>
      </c>
      <c r="L373" s="16"/>
      <c r="M373" s="43">
        <v>0</v>
      </c>
      <c r="N373" s="19">
        <v>0</v>
      </c>
      <c r="O373" s="19">
        <v>0</v>
      </c>
      <c r="P373" s="19">
        <v>0</v>
      </c>
      <c r="Q373" s="44">
        <v>0</v>
      </c>
      <c r="R373" s="19" t="s">
        <v>70</v>
      </c>
      <c r="S373" s="19" t="s">
        <v>70</v>
      </c>
      <c r="T373" s="45">
        <v>5</v>
      </c>
      <c r="V373" s="18">
        <v>0</v>
      </c>
      <c r="W373" s="41">
        <v>0</v>
      </c>
      <c r="X373" s="42">
        <v>0</v>
      </c>
      <c r="Y373" s="18">
        <v>0</v>
      </c>
      <c r="Z373" s="18">
        <v>0</v>
      </c>
      <c r="AA373" s="18">
        <v>0</v>
      </c>
      <c r="AB373" s="18" t="s">
        <v>70</v>
      </c>
      <c r="AC373" s="16"/>
      <c r="AD373" s="43">
        <v>0</v>
      </c>
      <c r="AE373" s="19">
        <v>0</v>
      </c>
      <c r="AF373" s="19">
        <v>0</v>
      </c>
      <c r="AG373" s="19">
        <v>0</v>
      </c>
      <c r="AH373" s="46">
        <v>0</v>
      </c>
      <c r="AI373" s="19" t="s">
        <v>70</v>
      </c>
      <c r="AJ373" s="19" t="s">
        <v>70</v>
      </c>
      <c r="AK373" s="45">
        <v>0</v>
      </c>
      <c r="AL373" s="16"/>
      <c r="AM373" s="18">
        <v>0</v>
      </c>
      <c r="AN373" s="41">
        <v>0</v>
      </c>
      <c r="AO373" s="42">
        <v>0</v>
      </c>
      <c r="AP373" s="18">
        <v>0</v>
      </c>
      <c r="AQ373" s="18">
        <v>0</v>
      </c>
      <c r="AR373" s="18"/>
      <c r="AS373" s="18" t="s">
        <v>70</v>
      </c>
      <c r="AT373" s="16"/>
      <c r="AU373" s="43">
        <v>0</v>
      </c>
      <c r="AV373" s="19">
        <v>0</v>
      </c>
      <c r="AW373" s="19">
        <v>0</v>
      </c>
      <c r="AX373" s="19">
        <v>0</v>
      </c>
      <c r="AY373" s="44">
        <v>0</v>
      </c>
      <c r="AZ373" s="19" t="s">
        <v>70</v>
      </c>
      <c r="BA373" s="19" t="s">
        <v>70</v>
      </c>
      <c r="BB373" s="45">
        <v>0</v>
      </c>
      <c r="BC373" s="16"/>
      <c r="BD373" s="47">
        <v>0</v>
      </c>
      <c r="BE373" s="41">
        <v>5</v>
      </c>
      <c r="BF373" s="18"/>
      <c r="BG373" s="19">
        <v>5</v>
      </c>
      <c r="BH373" s="19">
        <v>5</v>
      </c>
      <c r="BI373" s="1">
        <v>1</v>
      </c>
      <c r="BJ373" s="1">
        <v>0</v>
      </c>
      <c r="BK373" s="1">
        <v>0</v>
      </c>
      <c r="BL373" s="48" t="s">
        <v>2</v>
      </c>
      <c r="BM373" s="1" t="s">
        <v>2</v>
      </c>
      <c r="BN373" s="49" t="s">
        <v>73</v>
      </c>
      <c r="BO373" s="49" t="s">
        <v>268</v>
      </c>
      <c r="BV373" s="1">
        <f t="shared" si="35"/>
        <v>50</v>
      </c>
      <c r="BW373" s="1">
        <f t="shared" si="36"/>
        <v>0</v>
      </c>
      <c r="BX373" s="1">
        <f t="shared" si="37"/>
        <v>-87</v>
      </c>
      <c r="CF373" s="1">
        <f t="shared" si="32"/>
        <v>0</v>
      </c>
      <c r="CG373" s="7">
        <f t="shared" si="33"/>
        <v>0</v>
      </c>
      <c r="CH373" s="2" t="e">
        <f>VLOOKUP(C373,'[1]Notes &amp; Changes'!$D$58:$E$1012,2,FALSE)</f>
        <v>#N/A</v>
      </c>
      <c r="CI373" s="1" t="e">
        <f t="shared" si="34"/>
        <v>#N/A</v>
      </c>
      <c r="CJ373" s="1">
        <f>ROW()</f>
        <v>373</v>
      </c>
    </row>
    <row r="374" spans="2:88" x14ac:dyDescent="0.3">
      <c r="B374" s="1">
        <v>363</v>
      </c>
      <c r="C374" s="16" t="s">
        <v>805</v>
      </c>
      <c r="D374" s="16" t="s">
        <v>105</v>
      </c>
      <c r="E374" s="18">
        <v>7</v>
      </c>
      <c r="F374" s="41">
        <v>5</v>
      </c>
      <c r="G374" s="42">
        <v>0.7142857142857143</v>
      </c>
      <c r="H374" s="18">
        <v>2</v>
      </c>
      <c r="I374" s="18">
        <v>0</v>
      </c>
      <c r="J374" s="18">
        <v>3</v>
      </c>
      <c r="K374" s="18" t="s">
        <v>70</v>
      </c>
      <c r="L374" s="16"/>
      <c r="M374" s="43">
        <v>0</v>
      </c>
      <c r="N374" s="19">
        <v>0</v>
      </c>
      <c r="O374" s="19">
        <v>0</v>
      </c>
      <c r="P374" s="19">
        <v>0</v>
      </c>
      <c r="Q374" s="44">
        <v>0</v>
      </c>
      <c r="R374" s="19" t="s">
        <v>70</v>
      </c>
      <c r="S374" s="19" t="s">
        <v>70</v>
      </c>
      <c r="T374" s="45">
        <v>5</v>
      </c>
      <c r="V374" s="18">
        <v>0</v>
      </c>
      <c r="W374" s="41">
        <v>0</v>
      </c>
      <c r="X374" s="42">
        <v>0</v>
      </c>
      <c r="Y374" s="18">
        <v>0</v>
      </c>
      <c r="Z374" s="18">
        <v>0</v>
      </c>
      <c r="AA374" s="18">
        <v>0</v>
      </c>
      <c r="AB374" s="18" t="s">
        <v>70</v>
      </c>
      <c r="AC374" s="16"/>
      <c r="AD374" s="43">
        <v>0</v>
      </c>
      <c r="AE374" s="19">
        <v>0</v>
      </c>
      <c r="AF374" s="19">
        <v>0</v>
      </c>
      <c r="AG374" s="19">
        <v>0</v>
      </c>
      <c r="AH374" s="46">
        <v>0</v>
      </c>
      <c r="AI374" s="19" t="s">
        <v>70</v>
      </c>
      <c r="AJ374" s="19" t="s">
        <v>70</v>
      </c>
      <c r="AK374" s="45">
        <v>0</v>
      </c>
      <c r="AL374" s="16"/>
      <c r="AM374" s="18">
        <v>0</v>
      </c>
      <c r="AN374" s="41">
        <v>0</v>
      </c>
      <c r="AO374" s="42">
        <v>0</v>
      </c>
      <c r="AP374" s="18">
        <v>0</v>
      </c>
      <c r="AQ374" s="18">
        <v>0</v>
      </c>
      <c r="AR374" s="18"/>
      <c r="AS374" s="18" t="s">
        <v>70</v>
      </c>
      <c r="AT374" s="16"/>
      <c r="AU374" s="43">
        <v>0</v>
      </c>
      <c r="AV374" s="19">
        <v>0</v>
      </c>
      <c r="AW374" s="19">
        <v>0</v>
      </c>
      <c r="AX374" s="19">
        <v>0</v>
      </c>
      <c r="AY374" s="44">
        <v>0</v>
      </c>
      <c r="AZ374" s="19" t="s">
        <v>70</v>
      </c>
      <c r="BA374" s="19" t="s">
        <v>70</v>
      </c>
      <c r="BB374" s="45">
        <v>0</v>
      </c>
      <c r="BC374" s="16"/>
      <c r="BD374" s="47">
        <v>0</v>
      </c>
      <c r="BE374" s="41">
        <v>5</v>
      </c>
      <c r="BF374" s="18"/>
      <c r="BG374" s="19">
        <v>7</v>
      </c>
      <c r="BH374" s="19">
        <v>5</v>
      </c>
      <c r="BI374" s="1">
        <v>1</v>
      </c>
      <c r="BJ374" s="1">
        <v>0</v>
      </c>
      <c r="BK374" s="1">
        <v>0</v>
      </c>
      <c r="BL374" s="48" t="s">
        <v>2</v>
      </c>
      <c r="BM374" s="1" t="s">
        <v>2</v>
      </c>
      <c r="BN374" s="49" t="s">
        <v>73</v>
      </c>
      <c r="BO374" s="49" t="s">
        <v>268</v>
      </c>
      <c r="BV374" s="1">
        <f t="shared" si="35"/>
        <v>50</v>
      </c>
      <c r="BW374" s="1">
        <f t="shared" si="36"/>
        <v>0</v>
      </c>
      <c r="BX374" s="1">
        <f t="shared" si="37"/>
        <v>-87</v>
      </c>
      <c r="CF374" s="1">
        <f t="shared" si="32"/>
        <v>0</v>
      </c>
      <c r="CG374" s="7">
        <f t="shared" si="33"/>
        <v>0</v>
      </c>
      <c r="CH374" s="2" t="str">
        <f>VLOOKUP(C374,'[1]Notes &amp; Changes'!$D$58:$E$1012,2,FALSE)</f>
        <v>Maritzburg Camera Club</v>
      </c>
      <c r="CI374" s="1" t="str">
        <f t="shared" si="34"/>
        <v>Ok</v>
      </c>
      <c r="CJ374" s="1">
        <f>ROW()</f>
        <v>374</v>
      </c>
    </row>
    <row r="375" spans="2:88" x14ac:dyDescent="0.3">
      <c r="B375" s="1">
        <v>364</v>
      </c>
      <c r="C375" s="16" t="s">
        <v>806</v>
      </c>
      <c r="D375" s="16" t="s">
        <v>641</v>
      </c>
      <c r="E375" s="18">
        <v>5</v>
      </c>
      <c r="F375" s="41">
        <v>5</v>
      </c>
      <c r="G375" s="42">
        <v>1</v>
      </c>
      <c r="H375" s="18">
        <v>4</v>
      </c>
      <c r="I375" s="18">
        <v>0</v>
      </c>
      <c r="J375" s="18">
        <v>1</v>
      </c>
      <c r="K375" s="18" t="s">
        <v>70</v>
      </c>
      <c r="L375" s="16"/>
      <c r="M375" s="43">
        <v>0</v>
      </c>
      <c r="N375" s="19">
        <v>0</v>
      </c>
      <c r="O375" s="19">
        <v>0</v>
      </c>
      <c r="P375" s="19">
        <v>0</v>
      </c>
      <c r="Q375" s="44">
        <v>0</v>
      </c>
      <c r="R375" s="19" t="s">
        <v>70</v>
      </c>
      <c r="S375" s="19" t="s">
        <v>70</v>
      </c>
      <c r="T375" s="45">
        <v>5</v>
      </c>
      <c r="V375" s="18">
        <v>0</v>
      </c>
      <c r="W375" s="41">
        <v>0</v>
      </c>
      <c r="X375" s="42">
        <v>0</v>
      </c>
      <c r="Y375" s="18">
        <v>0</v>
      </c>
      <c r="Z375" s="18">
        <v>0</v>
      </c>
      <c r="AA375" s="18">
        <v>0</v>
      </c>
      <c r="AB375" s="18" t="s">
        <v>70</v>
      </c>
      <c r="AC375" s="16"/>
      <c r="AD375" s="43">
        <v>0</v>
      </c>
      <c r="AE375" s="19">
        <v>0</v>
      </c>
      <c r="AF375" s="19">
        <v>0</v>
      </c>
      <c r="AG375" s="19">
        <v>0</v>
      </c>
      <c r="AH375" s="46">
        <v>0</v>
      </c>
      <c r="AI375" s="19" t="s">
        <v>70</v>
      </c>
      <c r="AJ375" s="19" t="s">
        <v>70</v>
      </c>
      <c r="AK375" s="45">
        <v>0</v>
      </c>
      <c r="AL375" s="16"/>
      <c r="AM375" s="18">
        <v>0</v>
      </c>
      <c r="AN375" s="41">
        <v>0</v>
      </c>
      <c r="AO375" s="42">
        <v>0</v>
      </c>
      <c r="AP375" s="18">
        <v>0</v>
      </c>
      <c r="AQ375" s="18">
        <v>0</v>
      </c>
      <c r="AR375" s="18"/>
      <c r="AS375" s="18" t="s">
        <v>70</v>
      </c>
      <c r="AT375" s="16"/>
      <c r="AU375" s="43">
        <v>0</v>
      </c>
      <c r="AV375" s="19">
        <v>0</v>
      </c>
      <c r="AW375" s="19">
        <v>0</v>
      </c>
      <c r="AX375" s="19">
        <v>0</v>
      </c>
      <c r="AY375" s="44">
        <v>0</v>
      </c>
      <c r="AZ375" s="19" t="s">
        <v>70</v>
      </c>
      <c r="BA375" s="19" t="s">
        <v>70</v>
      </c>
      <c r="BB375" s="45">
        <v>0</v>
      </c>
      <c r="BC375" s="16"/>
      <c r="BD375" s="47">
        <v>0</v>
      </c>
      <c r="BE375" s="41">
        <v>5</v>
      </c>
      <c r="BF375" s="18"/>
      <c r="BG375" s="19">
        <v>5</v>
      </c>
      <c r="BH375" s="19">
        <v>5</v>
      </c>
      <c r="BI375" s="1">
        <v>1</v>
      </c>
      <c r="BJ375" s="1">
        <v>0</v>
      </c>
      <c r="BK375" s="1">
        <v>0</v>
      </c>
      <c r="BL375" s="48" t="s">
        <v>2</v>
      </c>
      <c r="BM375" s="1" t="s">
        <v>2</v>
      </c>
      <c r="BN375" s="49" t="s">
        <v>73</v>
      </c>
      <c r="BO375" s="49" t="s">
        <v>268</v>
      </c>
      <c r="BV375" s="1">
        <f t="shared" si="35"/>
        <v>50</v>
      </c>
      <c r="BW375" s="1">
        <f t="shared" si="36"/>
        <v>0</v>
      </c>
      <c r="BX375" s="1">
        <f t="shared" si="37"/>
        <v>-87</v>
      </c>
      <c r="CF375" s="1">
        <f t="shared" si="32"/>
        <v>0</v>
      </c>
      <c r="CG375" s="7">
        <f t="shared" si="33"/>
        <v>0</v>
      </c>
      <c r="CH375" s="2" t="e">
        <f>VLOOKUP(C375,'[1]Notes &amp; Changes'!$D$58:$E$1012,2,FALSE)</f>
        <v>#N/A</v>
      </c>
      <c r="CI375" s="1" t="e">
        <f t="shared" si="34"/>
        <v>#N/A</v>
      </c>
      <c r="CJ375" s="1">
        <f>ROW()</f>
        <v>375</v>
      </c>
    </row>
    <row r="376" spans="2:88" x14ac:dyDescent="0.3">
      <c r="B376" s="1">
        <v>365</v>
      </c>
      <c r="C376" s="16" t="s">
        <v>807</v>
      </c>
      <c r="D376" s="16" t="s">
        <v>308</v>
      </c>
      <c r="E376" s="18">
        <v>5</v>
      </c>
      <c r="F376" s="41">
        <v>5</v>
      </c>
      <c r="G376" s="42">
        <v>1</v>
      </c>
      <c r="H376" s="18">
        <v>2</v>
      </c>
      <c r="I376" s="18">
        <v>1</v>
      </c>
      <c r="J376" s="18">
        <v>2</v>
      </c>
      <c r="K376" s="18" t="s">
        <v>70</v>
      </c>
      <c r="L376" s="16"/>
      <c r="M376" s="43">
        <v>0</v>
      </c>
      <c r="N376" s="19">
        <v>0</v>
      </c>
      <c r="O376" s="19">
        <v>0</v>
      </c>
      <c r="P376" s="19">
        <v>0</v>
      </c>
      <c r="Q376" s="44">
        <v>0</v>
      </c>
      <c r="R376" s="19" t="s">
        <v>70</v>
      </c>
      <c r="S376" s="19" t="s">
        <v>70</v>
      </c>
      <c r="T376" s="45">
        <v>5</v>
      </c>
      <c r="V376" s="18">
        <v>0</v>
      </c>
      <c r="W376" s="41">
        <v>0</v>
      </c>
      <c r="X376" s="42">
        <v>0</v>
      </c>
      <c r="Y376" s="18">
        <v>0</v>
      </c>
      <c r="Z376" s="18">
        <v>0</v>
      </c>
      <c r="AA376" s="18">
        <v>0</v>
      </c>
      <c r="AB376" s="18" t="s">
        <v>70</v>
      </c>
      <c r="AC376" s="16"/>
      <c r="AD376" s="43">
        <v>0</v>
      </c>
      <c r="AE376" s="19">
        <v>0</v>
      </c>
      <c r="AF376" s="19">
        <v>0</v>
      </c>
      <c r="AG376" s="19">
        <v>0</v>
      </c>
      <c r="AH376" s="46">
        <v>0</v>
      </c>
      <c r="AI376" s="19" t="s">
        <v>70</v>
      </c>
      <c r="AJ376" s="19" t="s">
        <v>70</v>
      </c>
      <c r="AK376" s="45">
        <v>0</v>
      </c>
      <c r="AL376" s="16"/>
      <c r="AM376" s="18">
        <v>0</v>
      </c>
      <c r="AN376" s="41">
        <v>0</v>
      </c>
      <c r="AO376" s="42">
        <v>0</v>
      </c>
      <c r="AP376" s="18">
        <v>0</v>
      </c>
      <c r="AQ376" s="18">
        <v>0</v>
      </c>
      <c r="AR376" s="18"/>
      <c r="AS376" s="18" t="s">
        <v>70</v>
      </c>
      <c r="AT376" s="16"/>
      <c r="AU376" s="43">
        <v>0</v>
      </c>
      <c r="AV376" s="19">
        <v>0</v>
      </c>
      <c r="AW376" s="19">
        <v>0</v>
      </c>
      <c r="AX376" s="19">
        <v>0</v>
      </c>
      <c r="AY376" s="44">
        <v>0</v>
      </c>
      <c r="AZ376" s="19" t="s">
        <v>70</v>
      </c>
      <c r="BA376" s="19" t="s">
        <v>70</v>
      </c>
      <c r="BB376" s="45">
        <v>0</v>
      </c>
      <c r="BC376" s="16"/>
      <c r="BD376" s="47">
        <v>0</v>
      </c>
      <c r="BE376" s="41">
        <v>5</v>
      </c>
      <c r="BF376" s="18"/>
      <c r="BG376" s="19">
        <v>5</v>
      </c>
      <c r="BH376" s="19">
        <v>5</v>
      </c>
      <c r="BI376" s="1">
        <v>1</v>
      </c>
      <c r="BJ376" s="1">
        <v>0</v>
      </c>
      <c r="BK376" s="1">
        <v>0</v>
      </c>
      <c r="BL376" s="48" t="s">
        <v>2</v>
      </c>
      <c r="BM376" s="1" t="s">
        <v>2</v>
      </c>
      <c r="BN376" s="49" t="s">
        <v>73</v>
      </c>
      <c r="BO376" s="49" t="s">
        <v>268</v>
      </c>
      <c r="BV376" s="1">
        <f t="shared" si="35"/>
        <v>50</v>
      </c>
      <c r="BW376" s="1">
        <f t="shared" si="36"/>
        <v>0</v>
      </c>
      <c r="BX376" s="1">
        <f t="shared" si="37"/>
        <v>-87</v>
      </c>
      <c r="CF376" s="1">
        <f t="shared" si="32"/>
        <v>0</v>
      </c>
      <c r="CG376" s="7">
        <f t="shared" si="33"/>
        <v>0</v>
      </c>
      <c r="CH376" s="2" t="e">
        <f>VLOOKUP(C376,'[1]Notes &amp; Changes'!$D$58:$E$1012,2,FALSE)</f>
        <v>#N/A</v>
      </c>
      <c r="CI376" s="1" t="e">
        <f t="shared" si="34"/>
        <v>#N/A</v>
      </c>
      <c r="CJ376" s="1">
        <f>ROW()</f>
        <v>376</v>
      </c>
    </row>
    <row r="377" spans="2:88" x14ac:dyDescent="0.3">
      <c r="B377" s="1">
        <v>366</v>
      </c>
      <c r="C377" s="16" t="s">
        <v>808</v>
      </c>
      <c r="D377" s="16" t="s">
        <v>235</v>
      </c>
      <c r="E377" s="18">
        <v>5</v>
      </c>
      <c r="F377" s="41">
        <v>5</v>
      </c>
      <c r="G377" s="42">
        <v>1</v>
      </c>
      <c r="H377" s="18">
        <v>3</v>
      </c>
      <c r="I377" s="18">
        <v>2</v>
      </c>
      <c r="J377" s="18">
        <v>0</v>
      </c>
      <c r="K377" s="18" t="s">
        <v>70</v>
      </c>
      <c r="L377" s="16"/>
      <c r="M377" s="43">
        <v>0</v>
      </c>
      <c r="N377" s="19">
        <v>0</v>
      </c>
      <c r="O377" s="19">
        <v>0</v>
      </c>
      <c r="P377" s="19">
        <v>0</v>
      </c>
      <c r="Q377" s="44">
        <v>0</v>
      </c>
      <c r="R377" s="19" t="s">
        <v>70</v>
      </c>
      <c r="S377" s="19" t="s">
        <v>70</v>
      </c>
      <c r="T377" s="45">
        <v>5</v>
      </c>
      <c r="V377" s="18">
        <v>0</v>
      </c>
      <c r="W377" s="41">
        <v>0</v>
      </c>
      <c r="X377" s="42">
        <v>0</v>
      </c>
      <c r="Y377" s="18">
        <v>0</v>
      </c>
      <c r="Z377" s="18">
        <v>0</v>
      </c>
      <c r="AA377" s="18">
        <v>0</v>
      </c>
      <c r="AB377" s="18" t="s">
        <v>70</v>
      </c>
      <c r="AC377" s="16"/>
      <c r="AD377" s="43">
        <v>0</v>
      </c>
      <c r="AE377" s="19">
        <v>0</v>
      </c>
      <c r="AF377" s="19">
        <v>0</v>
      </c>
      <c r="AG377" s="19">
        <v>0</v>
      </c>
      <c r="AH377" s="46">
        <v>0</v>
      </c>
      <c r="AI377" s="19" t="s">
        <v>70</v>
      </c>
      <c r="AJ377" s="19" t="s">
        <v>70</v>
      </c>
      <c r="AK377" s="45">
        <v>0</v>
      </c>
      <c r="AL377" s="16"/>
      <c r="AM377" s="18">
        <v>0</v>
      </c>
      <c r="AN377" s="41">
        <v>0</v>
      </c>
      <c r="AO377" s="42">
        <v>0</v>
      </c>
      <c r="AP377" s="18">
        <v>0</v>
      </c>
      <c r="AQ377" s="18">
        <v>0</v>
      </c>
      <c r="AR377" s="18"/>
      <c r="AS377" s="18" t="s">
        <v>70</v>
      </c>
      <c r="AT377" s="16"/>
      <c r="AU377" s="43">
        <v>0</v>
      </c>
      <c r="AV377" s="19">
        <v>0</v>
      </c>
      <c r="AW377" s="19">
        <v>0</v>
      </c>
      <c r="AX377" s="19">
        <v>0</v>
      </c>
      <c r="AY377" s="44">
        <v>0</v>
      </c>
      <c r="AZ377" s="19" t="s">
        <v>70</v>
      </c>
      <c r="BA377" s="19" t="s">
        <v>70</v>
      </c>
      <c r="BB377" s="45">
        <v>0</v>
      </c>
      <c r="BC377" s="16"/>
      <c r="BD377" s="47">
        <v>0</v>
      </c>
      <c r="BE377" s="41">
        <v>5</v>
      </c>
      <c r="BF377" s="18"/>
      <c r="BG377" s="19">
        <v>5</v>
      </c>
      <c r="BH377" s="19">
        <v>5</v>
      </c>
      <c r="BI377" s="1">
        <v>1</v>
      </c>
      <c r="BJ377" s="1">
        <v>0</v>
      </c>
      <c r="BK377" s="1">
        <v>0</v>
      </c>
      <c r="BL377" s="48" t="s">
        <v>809</v>
      </c>
      <c r="BM377" s="1" t="s">
        <v>809</v>
      </c>
      <c r="BN377" s="49" t="s">
        <v>72</v>
      </c>
      <c r="BO377" s="49" t="s">
        <v>73</v>
      </c>
      <c r="BV377" s="1">
        <f t="shared" si="35"/>
        <v>50</v>
      </c>
      <c r="BW377" s="1">
        <f t="shared" si="36"/>
        <v>0</v>
      </c>
      <c r="BX377" s="1">
        <f t="shared" si="37"/>
        <v>-87</v>
      </c>
      <c r="CF377" s="1">
        <f t="shared" si="32"/>
        <v>0</v>
      </c>
      <c r="CG377" s="7">
        <f t="shared" si="33"/>
        <v>0</v>
      </c>
      <c r="CH377" s="2" t="e">
        <f>VLOOKUP(C377,'[1]Notes &amp; Changes'!$D$58:$E$1012,2,FALSE)</f>
        <v>#N/A</v>
      </c>
      <c r="CI377" s="1" t="e">
        <f t="shared" si="34"/>
        <v>#N/A</v>
      </c>
      <c r="CJ377" s="1">
        <f>ROW()</f>
        <v>377</v>
      </c>
    </row>
    <row r="378" spans="2:88" x14ac:dyDescent="0.3">
      <c r="B378" s="1">
        <v>367</v>
      </c>
      <c r="C378" s="16" t="s">
        <v>810</v>
      </c>
      <c r="D378" s="16" t="s">
        <v>112</v>
      </c>
      <c r="E378" s="18">
        <v>4</v>
      </c>
      <c r="F378" s="41">
        <v>5</v>
      </c>
      <c r="G378" s="42">
        <v>1.25</v>
      </c>
      <c r="H378" s="18">
        <v>3</v>
      </c>
      <c r="I378" s="18">
        <v>0</v>
      </c>
      <c r="J378" s="18">
        <v>2</v>
      </c>
      <c r="K378" s="18" t="s">
        <v>70</v>
      </c>
      <c r="L378" s="16"/>
      <c r="M378" s="43">
        <v>0</v>
      </c>
      <c r="N378" s="19">
        <v>0</v>
      </c>
      <c r="O378" s="19">
        <v>0</v>
      </c>
      <c r="P378" s="19">
        <v>0</v>
      </c>
      <c r="Q378" s="44">
        <v>0</v>
      </c>
      <c r="R378" s="19" t="s">
        <v>70</v>
      </c>
      <c r="S378" s="19" t="s">
        <v>70</v>
      </c>
      <c r="T378" s="45">
        <v>5</v>
      </c>
      <c r="V378" s="18">
        <v>0</v>
      </c>
      <c r="W378" s="41">
        <v>0</v>
      </c>
      <c r="X378" s="42">
        <v>0</v>
      </c>
      <c r="Y378" s="18">
        <v>0</v>
      </c>
      <c r="Z378" s="18">
        <v>0</v>
      </c>
      <c r="AA378" s="18">
        <v>0</v>
      </c>
      <c r="AB378" s="18" t="s">
        <v>70</v>
      </c>
      <c r="AC378" s="16"/>
      <c r="AD378" s="43">
        <v>0</v>
      </c>
      <c r="AE378" s="19">
        <v>0</v>
      </c>
      <c r="AF378" s="19">
        <v>0</v>
      </c>
      <c r="AG378" s="19">
        <v>0</v>
      </c>
      <c r="AH378" s="46">
        <v>0</v>
      </c>
      <c r="AI378" s="19" t="s">
        <v>70</v>
      </c>
      <c r="AJ378" s="19" t="s">
        <v>70</v>
      </c>
      <c r="AK378" s="45">
        <v>0</v>
      </c>
      <c r="AL378" s="16"/>
      <c r="AM378" s="18">
        <v>0</v>
      </c>
      <c r="AN378" s="41">
        <v>0</v>
      </c>
      <c r="AO378" s="42">
        <v>0</v>
      </c>
      <c r="AP378" s="18">
        <v>0</v>
      </c>
      <c r="AQ378" s="18">
        <v>0</v>
      </c>
      <c r="AR378" s="18"/>
      <c r="AS378" s="18" t="s">
        <v>70</v>
      </c>
      <c r="AT378" s="16"/>
      <c r="AU378" s="43">
        <v>0</v>
      </c>
      <c r="AV378" s="19">
        <v>0</v>
      </c>
      <c r="AW378" s="19">
        <v>0</v>
      </c>
      <c r="AX378" s="19">
        <v>0</v>
      </c>
      <c r="AY378" s="44">
        <v>0</v>
      </c>
      <c r="AZ378" s="19" t="s">
        <v>70</v>
      </c>
      <c r="BA378" s="19" t="s">
        <v>70</v>
      </c>
      <c r="BB378" s="45">
        <v>0</v>
      </c>
      <c r="BC378" s="16"/>
      <c r="BD378" s="47">
        <v>0</v>
      </c>
      <c r="BE378" s="41">
        <v>5</v>
      </c>
      <c r="BF378" s="18"/>
      <c r="BG378" s="19">
        <v>4</v>
      </c>
      <c r="BH378" s="19">
        <v>5</v>
      </c>
      <c r="BI378" s="1">
        <v>1</v>
      </c>
      <c r="BJ378" s="1">
        <v>0</v>
      </c>
      <c r="BK378" s="1">
        <v>0</v>
      </c>
      <c r="BL378" s="48" t="s">
        <v>2</v>
      </c>
      <c r="BM378" s="1" t="s">
        <v>2</v>
      </c>
      <c r="BN378" s="49" t="s">
        <v>73</v>
      </c>
      <c r="BO378" s="49" t="s">
        <v>268</v>
      </c>
      <c r="BV378" s="1">
        <f t="shared" si="35"/>
        <v>50</v>
      </c>
      <c r="BW378" s="1">
        <f t="shared" si="36"/>
        <v>0</v>
      </c>
      <c r="BX378" s="1">
        <f t="shared" si="37"/>
        <v>-87</v>
      </c>
      <c r="CF378" s="1">
        <f t="shared" si="32"/>
        <v>0</v>
      </c>
      <c r="CG378" s="7">
        <f t="shared" si="33"/>
        <v>0</v>
      </c>
      <c r="CH378" s="2" t="e">
        <f>VLOOKUP(C378,'[1]Notes &amp; Changes'!$D$58:$E$1012,2,FALSE)</f>
        <v>#N/A</v>
      </c>
      <c r="CI378" s="1" t="e">
        <f t="shared" si="34"/>
        <v>#N/A</v>
      </c>
      <c r="CJ378" s="1">
        <f>ROW()</f>
        <v>378</v>
      </c>
    </row>
    <row r="379" spans="2:88" x14ac:dyDescent="0.3">
      <c r="B379" s="1">
        <v>368</v>
      </c>
      <c r="C379" s="16" t="s">
        <v>811</v>
      </c>
      <c r="D379" s="16" t="s">
        <v>145</v>
      </c>
      <c r="E379" s="18">
        <v>4</v>
      </c>
      <c r="F379" s="41">
        <v>5</v>
      </c>
      <c r="G379" s="42">
        <v>1.25</v>
      </c>
      <c r="H379" s="18">
        <v>2</v>
      </c>
      <c r="I379" s="18">
        <v>1</v>
      </c>
      <c r="J379" s="18">
        <v>2</v>
      </c>
      <c r="K379" s="18" t="s">
        <v>70</v>
      </c>
      <c r="L379" s="16"/>
      <c r="M379" s="43">
        <v>0</v>
      </c>
      <c r="N379" s="19">
        <v>0</v>
      </c>
      <c r="O379" s="19">
        <v>0</v>
      </c>
      <c r="P379" s="19">
        <v>0</v>
      </c>
      <c r="Q379" s="44">
        <v>0</v>
      </c>
      <c r="R379" s="19" t="s">
        <v>70</v>
      </c>
      <c r="S379" s="19" t="s">
        <v>70</v>
      </c>
      <c r="T379" s="45">
        <v>5</v>
      </c>
      <c r="V379" s="18">
        <v>0</v>
      </c>
      <c r="W379" s="41">
        <v>0</v>
      </c>
      <c r="X379" s="42">
        <v>0</v>
      </c>
      <c r="Y379" s="18">
        <v>0</v>
      </c>
      <c r="Z379" s="18">
        <v>0</v>
      </c>
      <c r="AA379" s="18">
        <v>0</v>
      </c>
      <c r="AB379" s="18" t="s">
        <v>70</v>
      </c>
      <c r="AC379" s="16"/>
      <c r="AD379" s="43">
        <v>0</v>
      </c>
      <c r="AE379" s="19">
        <v>0</v>
      </c>
      <c r="AF379" s="19">
        <v>0</v>
      </c>
      <c r="AG379" s="19">
        <v>0</v>
      </c>
      <c r="AH379" s="46">
        <v>0</v>
      </c>
      <c r="AI379" s="19" t="s">
        <v>70</v>
      </c>
      <c r="AJ379" s="19" t="s">
        <v>70</v>
      </c>
      <c r="AK379" s="45">
        <v>0</v>
      </c>
      <c r="AL379" s="16"/>
      <c r="AM379" s="18">
        <v>0</v>
      </c>
      <c r="AN379" s="41">
        <v>0</v>
      </c>
      <c r="AO379" s="42">
        <v>0</v>
      </c>
      <c r="AP379" s="18">
        <v>0</v>
      </c>
      <c r="AQ379" s="18">
        <v>0</v>
      </c>
      <c r="AR379" s="18"/>
      <c r="AS379" s="18" t="s">
        <v>70</v>
      </c>
      <c r="AT379" s="16"/>
      <c r="AU379" s="43">
        <v>0</v>
      </c>
      <c r="AV379" s="19">
        <v>0</v>
      </c>
      <c r="AW379" s="19">
        <v>0</v>
      </c>
      <c r="AX379" s="19">
        <v>0</v>
      </c>
      <c r="AY379" s="44">
        <v>0</v>
      </c>
      <c r="AZ379" s="19" t="s">
        <v>70</v>
      </c>
      <c r="BA379" s="19" t="s">
        <v>70</v>
      </c>
      <c r="BB379" s="45">
        <v>0</v>
      </c>
      <c r="BC379" s="16"/>
      <c r="BD379" s="47">
        <v>0</v>
      </c>
      <c r="BE379" s="41">
        <v>5</v>
      </c>
      <c r="BF379" s="18"/>
      <c r="BG379" s="19">
        <v>4</v>
      </c>
      <c r="BH379" s="19">
        <v>5</v>
      </c>
      <c r="BI379" s="1">
        <v>1</v>
      </c>
      <c r="BJ379" s="1">
        <v>0</v>
      </c>
      <c r="BK379" s="1">
        <v>0</v>
      </c>
      <c r="BL379" s="48" t="s">
        <v>2</v>
      </c>
      <c r="BM379" s="1" t="s">
        <v>2</v>
      </c>
      <c r="BN379" s="49" t="s">
        <v>73</v>
      </c>
      <c r="BO379" s="49" t="s">
        <v>268</v>
      </c>
      <c r="BV379" s="1">
        <f t="shared" si="35"/>
        <v>50</v>
      </c>
      <c r="BW379" s="1">
        <f t="shared" si="36"/>
        <v>0</v>
      </c>
      <c r="BX379" s="1">
        <f t="shared" si="37"/>
        <v>-87</v>
      </c>
      <c r="CF379" s="1">
        <f t="shared" si="32"/>
        <v>0</v>
      </c>
      <c r="CG379" s="7">
        <f t="shared" si="33"/>
        <v>0</v>
      </c>
      <c r="CH379" s="2" t="str">
        <f>VLOOKUP(C379,'[1]Notes &amp; Changes'!$D$58:$E$1012,2,FALSE)</f>
        <v>Highway Camera Club</v>
      </c>
      <c r="CI379" s="1" t="str">
        <f t="shared" si="34"/>
        <v>Ok</v>
      </c>
      <c r="CJ379" s="1">
        <f>ROW()</f>
        <v>379</v>
      </c>
    </row>
    <row r="380" spans="2:88" x14ac:dyDescent="0.3">
      <c r="B380" s="1">
        <v>369</v>
      </c>
      <c r="C380" s="16" t="s">
        <v>812</v>
      </c>
      <c r="D380" s="16" t="s">
        <v>177</v>
      </c>
      <c r="E380" s="18">
        <v>5</v>
      </c>
      <c r="F380" s="41">
        <v>5</v>
      </c>
      <c r="G380" s="42">
        <v>1</v>
      </c>
      <c r="H380" s="18">
        <v>2</v>
      </c>
      <c r="I380" s="18">
        <v>3</v>
      </c>
      <c r="J380" s="18">
        <v>0</v>
      </c>
      <c r="K380" s="18" t="s">
        <v>70</v>
      </c>
      <c r="L380" s="16"/>
      <c r="M380" s="43">
        <v>0</v>
      </c>
      <c r="N380" s="19">
        <v>0</v>
      </c>
      <c r="O380" s="19">
        <v>0</v>
      </c>
      <c r="P380" s="19">
        <v>0</v>
      </c>
      <c r="Q380" s="44">
        <v>0</v>
      </c>
      <c r="R380" s="19" t="s">
        <v>70</v>
      </c>
      <c r="S380" s="19" t="s">
        <v>70</v>
      </c>
      <c r="T380" s="45">
        <v>5</v>
      </c>
      <c r="V380" s="18">
        <v>0</v>
      </c>
      <c r="W380" s="41">
        <v>0</v>
      </c>
      <c r="X380" s="42">
        <v>0</v>
      </c>
      <c r="Y380" s="18">
        <v>0</v>
      </c>
      <c r="Z380" s="18">
        <v>0</v>
      </c>
      <c r="AA380" s="18">
        <v>0</v>
      </c>
      <c r="AB380" s="18" t="s">
        <v>70</v>
      </c>
      <c r="AC380" s="16"/>
      <c r="AD380" s="43">
        <v>0</v>
      </c>
      <c r="AE380" s="19">
        <v>0</v>
      </c>
      <c r="AF380" s="19">
        <v>0</v>
      </c>
      <c r="AG380" s="19">
        <v>0</v>
      </c>
      <c r="AH380" s="46">
        <v>0</v>
      </c>
      <c r="AI380" s="19" t="s">
        <v>70</v>
      </c>
      <c r="AJ380" s="19" t="s">
        <v>70</v>
      </c>
      <c r="AK380" s="45">
        <v>0</v>
      </c>
      <c r="AL380" s="16"/>
      <c r="AM380" s="18">
        <v>0</v>
      </c>
      <c r="AN380" s="41">
        <v>0</v>
      </c>
      <c r="AO380" s="42">
        <v>0</v>
      </c>
      <c r="AP380" s="18">
        <v>0</v>
      </c>
      <c r="AQ380" s="18">
        <v>0</v>
      </c>
      <c r="AR380" s="18"/>
      <c r="AS380" s="18" t="s">
        <v>70</v>
      </c>
      <c r="AT380" s="16"/>
      <c r="AU380" s="43">
        <v>0</v>
      </c>
      <c r="AV380" s="19">
        <v>0</v>
      </c>
      <c r="AW380" s="19">
        <v>0</v>
      </c>
      <c r="AX380" s="19">
        <v>0</v>
      </c>
      <c r="AY380" s="44">
        <v>0</v>
      </c>
      <c r="AZ380" s="19" t="s">
        <v>70</v>
      </c>
      <c r="BA380" s="19" t="s">
        <v>70</v>
      </c>
      <c r="BB380" s="45">
        <v>0</v>
      </c>
      <c r="BC380" s="16"/>
      <c r="BD380" s="47">
        <v>0</v>
      </c>
      <c r="BE380" s="41">
        <v>5</v>
      </c>
      <c r="BF380" s="18"/>
      <c r="BG380" s="19">
        <v>5</v>
      </c>
      <c r="BH380" s="19">
        <v>5</v>
      </c>
      <c r="BI380" s="1">
        <v>1</v>
      </c>
      <c r="BJ380" s="1">
        <v>0</v>
      </c>
      <c r="BK380" s="1">
        <v>0</v>
      </c>
      <c r="BL380" s="48" t="s">
        <v>813</v>
      </c>
      <c r="BM380" s="1" t="s">
        <v>813</v>
      </c>
      <c r="BN380" s="49" t="s">
        <v>72</v>
      </c>
      <c r="BO380" s="49" t="s">
        <v>73</v>
      </c>
      <c r="BV380" s="1">
        <f t="shared" si="35"/>
        <v>50</v>
      </c>
      <c r="BW380" s="1">
        <f t="shared" si="36"/>
        <v>0</v>
      </c>
      <c r="BX380" s="1">
        <f t="shared" si="37"/>
        <v>-87</v>
      </c>
      <c r="CF380" s="1">
        <f t="shared" si="32"/>
        <v>0</v>
      </c>
      <c r="CG380" s="7">
        <f t="shared" si="33"/>
        <v>0</v>
      </c>
      <c r="CH380" s="2" t="str">
        <f>VLOOKUP(C380,'[1]Notes &amp; Changes'!$D$58:$E$1012,2,FALSE)</f>
        <v>Edenvale Photographic Club</v>
      </c>
      <c r="CI380" s="1" t="str">
        <f t="shared" si="34"/>
        <v>Ok</v>
      </c>
      <c r="CJ380" s="1">
        <f>ROW()</f>
        <v>380</v>
      </c>
    </row>
    <row r="381" spans="2:88" x14ac:dyDescent="0.3">
      <c r="B381" s="1">
        <v>370</v>
      </c>
      <c r="C381" s="16" t="s">
        <v>814</v>
      </c>
      <c r="D381" s="16" t="s">
        <v>92</v>
      </c>
      <c r="E381" s="18">
        <v>4</v>
      </c>
      <c r="F381" s="41">
        <v>5</v>
      </c>
      <c r="G381" s="42">
        <v>1.25</v>
      </c>
      <c r="H381" s="18">
        <v>4</v>
      </c>
      <c r="I381" s="18">
        <v>1</v>
      </c>
      <c r="J381" s="18">
        <v>0</v>
      </c>
      <c r="K381" s="18" t="s">
        <v>70</v>
      </c>
      <c r="L381" s="16"/>
      <c r="M381" s="43">
        <v>0</v>
      </c>
      <c r="N381" s="19">
        <v>0</v>
      </c>
      <c r="O381" s="19">
        <v>0</v>
      </c>
      <c r="P381" s="19">
        <v>0</v>
      </c>
      <c r="Q381" s="44">
        <v>0</v>
      </c>
      <c r="R381" s="19" t="s">
        <v>70</v>
      </c>
      <c r="S381" s="19" t="s">
        <v>70</v>
      </c>
      <c r="T381" s="45">
        <v>5</v>
      </c>
      <c r="V381" s="18">
        <v>0</v>
      </c>
      <c r="W381" s="41">
        <v>0</v>
      </c>
      <c r="X381" s="42">
        <v>0</v>
      </c>
      <c r="Y381" s="18">
        <v>0</v>
      </c>
      <c r="Z381" s="18">
        <v>0</v>
      </c>
      <c r="AA381" s="18">
        <v>0</v>
      </c>
      <c r="AB381" s="18" t="s">
        <v>70</v>
      </c>
      <c r="AC381" s="16"/>
      <c r="AD381" s="43">
        <v>0</v>
      </c>
      <c r="AE381" s="19">
        <v>0</v>
      </c>
      <c r="AF381" s="19">
        <v>0</v>
      </c>
      <c r="AG381" s="19">
        <v>0</v>
      </c>
      <c r="AH381" s="46">
        <v>0</v>
      </c>
      <c r="AI381" s="19" t="s">
        <v>70</v>
      </c>
      <c r="AJ381" s="19" t="s">
        <v>70</v>
      </c>
      <c r="AK381" s="45">
        <v>0</v>
      </c>
      <c r="AL381" s="16"/>
      <c r="AM381" s="18">
        <v>0</v>
      </c>
      <c r="AN381" s="41">
        <v>0</v>
      </c>
      <c r="AO381" s="42">
        <v>0</v>
      </c>
      <c r="AP381" s="18">
        <v>0</v>
      </c>
      <c r="AQ381" s="18">
        <v>0</v>
      </c>
      <c r="AR381" s="18"/>
      <c r="AS381" s="18" t="s">
        <v>70</v>
      </c>
      <c r="AT381" s="16"/>
      <c r="AU381" s="43">
        <v>0</v>
      </c>
      <c r="AV381" s="19">
        <v>0</v>
      </c>
      <c r="AW381" s="19">
        <v>0</v>
      </c>
      <c r="AX381" s="19">
        <v>0</v>
      </c>
      <c r="AY381" s="44">
        <v>0</v>
      </c>
      <c r="AZ381" s="19" t="s">
        <v>70</v>
      </c>
      <c r="BA381" s="19" t="s">
        <v>70</v>
      </c>
      <c r="BB381" s="45">
        <v>0</v>
      </c>
      <c r="BC381" s="16"/>
      <c r="BD381" s="47">
        <v>0</v>
      </c>
      <c r="BE381" s="41">
        <v>5</v>
      </c>
      <c r="BF381" s="18"/>
      <c r="BG381" s="19">
        <v>4</v>
      </c>
      <c r="BH381" s="19">
        <v>5</v>
      </c>
      <c r="BI381" s="1">
        <v>1</v>
      </c>
      <c r="BJ381" s="1">
        <v>0</v>
      </c>
      <c r="BK381" s="1">
        <v>0</v>
      </c>
      <c r="BL381" s="48" t="s">
        <v>815</v>
      </c>
      <c r="BM381" s="1" t="s">
        <v>815</v>
      </c>
      <c r="BN381" s="49" t="s">
        <v>72</v>
      </c>
      <c r="BO381" s="49" t="s">
        <v>73</v>
      </c>
      <c r="BV381" s="1">
        <f t="shared" si="35"/>
        <v>50</v>
      </c>
      <c r="BW381" s="1">
        <f t="shared" si="36"/>
        <v>0</v>
      </c>
      <c r="BX381" s="1">
        <f t="shared" si="37"/>
        <v>-87</v>
      </c>
      <c r="CF381" s="1">
        <f t="shared" si="32"/>
        <v>0</v>
      </c>
      <c r="CG381" s="7">
        <f t="shared" si="33"/>
        <v>0</v>
      </c>
      <c r="CH381" s="2" t="str">
        <f>VLOOKUP(C381,'[1]Notes &amp; Changes'!$D$58:$E$1012,2,FALSE)</f>
        <v>Amber Camera Club</v>
      </c>
      <c r="CI381" s="1" t="str">
        <f t="shared" si="34"/>
        <v>Ok</v>
      </c>
      <c r="CJ381" s="1">
        <f>ROW()</f>
        <v>381</v>
      </c>
    </row>
    <row r="382" spans="2:88" x14ac:dyDescent="0.2">
      <c r="B382" s="1">
        <v>371</v>
      </c>
      <c r="C382" s="73" t="s">
        <v>816</v>
      </c>
      <c r="D382" s="16" t="s">
        <v>105</v>
      </c>
      <c r="E382" s="18">
        <v>4</v>
      </c>
      <c r="F382" s="41">
        <v>5</v>
      </c>
      <c r="G382" s="42">
        <v>1.25</v>
      </c>
      <c r="H382" s="18">
        <v>3</v>
      </c>
      <c r="I382" s="18">
        <v>1</v>
      </c>
      <c r="J382" s="18">
        <v>1</v>
      </c>
      <c r="K382" s="18" t="s">
        <v>70</v>
      </c>
      <c r="L382" s="16"/>
      <c r="M382" s="43">
        <v>0</v>
      </c>
      <c r="N382" s="19">
        <v>0</v>
      </c>
      <c r="O382" s="19">
        <v>0</v>
      </c>
      <c r="P382" s="19">
        <v>0</v>
      </c>
      <c r="Q382" s="44">
        <v>0</v>
      </c>
      <c r="R382" s="19" t="s">
        <v>70</v>
      </c>
      <c r="S382" s="19" t="s">
        <v>70</v>
      </c>
      <c r="T382" s="45">
        <v>5</v>
      </c>
      <c r="V382" s="18">
        <v>0</v>
      </c>
      <c r="W382" s="41">
        <v>0</v>
      </c>
      <c r="X382" s="42">
        <v>0</v>
      </c>
      <c r="Y382" s="18">
        <v>0</v>
      </c>
      <c r="Z382" s="18">
        <v>0</v>
      </c>
      <c r="AA382" s="18">
        <v>0</v>
      </c>
      <c r="AB382" s="18" t="s">
        <v>70</v>
      </c>
      <c r="AC382" s="16"/>
      <c r="AD382" s="43">
        <v>0</v>
      </c>
      <c r="AE382" s="19">
        <v>0</v>
      </c>
      <c r="AF382" s="19">
        <v>0</v>
      </c>
      <c r="AG382" s="19">
        <v>0</v>
      </c>
      <c r="AH382" s="46">
        <v>0</v>
      </c>
      <c r="AI382" s="19" t="s">
        <v>70</v>
      </c>
      <c r="AJ382" s="19" t="s">
        <v>70</v>
      </c>
      <c r="AK382" s="45">
        <v>0</v>
      </c>
      <c r="AL382" s="16"/>
      <c r="AM382" s="18">
        <v>0</v>
      </c>
      <c r="AN382" s="41">
        <v>0</v>
      </c>
      <c r="AO382" s="42">
        <v>0</v>
      </c>
      <c r="AP382" s="18">
        <v>0</v>
      </c>
      <c r="AQ382" s="18">
        <v>0</v>
      </c>
      <c r="AR382" s="18"/>
      <c r="AS382" s="18" t="s">
        <v>70</v>
      </c>
      <c r="AT382" s="16"/>
      <c r="AU382" s="43">
        <v>0</v>
      </c>
      <c r="AV382" s="19">
        <v>0</v>
      </c>
      <c r="AW382" s="19">
        <v>0</v>
      </c>
      <c r="AX382" s="19">
        <v>0</v>
      </c>
      <c r="AY382" s="44">
        <v>0</v>
      </c>
      <c r="AZ382" s="19" t="s">
        <v>70</v>
      </c>
      <c r="BA382" s="19" t="s">
        <v>70</v>
      </c>
      <c r="BB382" s="45">
        <v>0</v>
      </c>
      <c r="BC382" s="16"/>
      <c r="BD382" s="47">
        <v>0</v>
      </c>
      <c r="BE382" s="41">
        <v>5</v>
      </c>
      <c r="BF382" s="18"/>
      <c r="BG382" s="19">
        <v>4</v>
      </c>
      <c r="BH382" s="19">
        <v>5</v>
      </c>
      <c r="BI382" s="1">
        <v>1</v>
      </c>
      <c r="BJ382" s="1">
        <v>0</v>
      </c>
      <c r="BK382" s="1">
        <v>0</v>
      </c>
      <c r="BL382" s="48" t="s">
        <v>2</v>
      </c>
      <c r="BM382" s="1" t="s">
        <v>2</v>
      </c>
      <c r="BN382" s="49" t="s">
        <v>73</v>
      </c>
      <c r="BO382" s="49" t="s">
        <v>268</v>
      </c>
      <c r="BV382" s="1">
        <f t="shared" si="35"/>
        <v>50</v>
      </c>
      <c r="BW382" s="1">
        <f t="shared" si="36"/>
        <v>0</v>
      </c>
      <c r="BX382" s="1">
        <f t="shared" si="37"/>
        <v>-87</v>
      </c>
      <c r="CF382" s="1">
        <f t="shared" si="32"/>
        <v>0</v>
      </c>
      <c r="CG382" s="7">
        <f t="shared" si="33"/>
        <v>0</v>
      </c>
      <c r="CH382" s="2" t="e">
        <f>VLOOKUP(C382,'[1]Notes &amp; Changes'!$D$58:$E$1012,2,FALSE)</f>
        <v>#N/A</v>
      </c>
      <c r="CI382" s="1" t="e">
        <f t="shared" si="34"/>
        <v>#N/A</v>
      </c>
      <c r="CJ382" s="1">
        <f>ROW()</f>
        <v>382</v>
      </c>
    </row>
    <row r="383" spans="2:88" x14ac:dyDescent="0.3">
      <c r="B383" s="1">
        <v>372</v>
      </c>
      <c r="C383" s="16" t="s">
        <v>817</v>
      </c>
      <c r="D383" s="16" t="s">
        <v>117</v>
      </c>
      <c r="E383" s="18">
        <v>4</v>
      </c>
      <c r="F383" s="41">
        <v>4</v>
      </c>
      <c r="G383" s="42">
        <v>1</v>
      </c>
      <c r="H383" s="18">
        <v>4</v>
      </c>
      <c r="I383" s="18">
        <v>0</v>
      </c>
      <c r="J383" s="18">
        <v>0</v>
      </c>
      <c r="K383" s="18" t="s">
        <v>70</v>
      </c>
      <c r="L383" s="16"/>
      <c r="M383" s="43">
        <v>0</v>
      </c>
      <c r="N383" s="19">
        <v>0</v>
      </c>
      <c r="O383" s="19">
        <v>0</v>
      </c>
      <c r="P383" s="19">
        <v>0</v>
      </c>
      <c r="Q383" s="44">
        <v>0</v>
      </c>
      <c r="R383" s="19" t="s">
        <v>70</v>
      </c>
      <c r="S383" s="19" t="s">
        <v>70</v>
      </c>
      <c r="T383" s="45">
        <v>4</v>
      </c>
      <c r="V383" s="18">
        <v>0</v>
      </c>
      <c r="W383" s="41">
        <v>0</v>
      </c>
      <c r="X383" s="42">
        <v>0</v>
      </c>
      <c r="Y383" s="18">
        <v>0</v>
      </c>
      <c r="Z383" s="18">
        <v>0</v>
      </c>
      <c r="AA383" s="18">
        <v>0</v>
      </c>
      <c r="AB383" s="18" t="s">
        <v>70</v>
      </c>
      <c r="AC383" s="16"/>
      <c r="AD383" s="43">
        <v>0</v>
      </c>
      <c r="AE383" s="19">
        <v>0</v>
      </c>
      <c r="AF383" s="19">
        <v>0</v>
      </c>
      <c r="AG383" s="19">
        <v>0</v>
      </c>
      <c r="AH383" s="46">
        <v>0</v>
      </c>
      <c r="AI383" s="19" t="s">
        <v>70</v>
      </c>
      <c r="AJ383" s="19" t="s">
        <v>70</v>
      </c>
      <c r="AK383" s="45">
        <v>0</v>
      </c>
      <c r="AL383" s="16"/>
      <c r="AM383" s="18">
        <v>0</v>
      </c>
      <c r="AN383" s="41">
        <v>0</v>
      </c>
      <c r="AO383" s="42">
        <v>0</v>
      </c>
      <c r="AP383" s="18">
        <v>0</v>
      </c>
      <c r="AQ383" s="18">
        <v>0</v>
      </c>
      <c r="AR383" s="18"/>
      <c r="AS383" s="18" t="s">
        <v>70</v>
      </c>
      <c r="AT383" s="16"/>
      <c r="AU383" s="43">
        <v>0</v>
      </c>
      <c r="AV383" s="19">
        <v>0</v>
      </c>
      <c r="AW383" s="19">
        <v>0</v>
      </c>
      <c r="AX383" s="19">
        <v>0</v>
      </c>
      <c r="AY383" s="44">
        <v>0</v>
      </c>
      <c r="AZ383" s="19" t="s">
        <v>70</v>
      </c>
      <c r="BA383" s="19" t="s">
        <v>70</v>
      </c>
      <c r="BB383" s="45">
        <v>0</v>
      </c>
      <c r="BC383" s="16"/>
      <c r="BD383" s="47">
        <v>0</v>
      </c>
      <c r="BE383" s="41">
        <v>4</v>
      </c>
      <c r="BF383" s="18"/>
      <c r="BG383" s="19">
        <v>4</v>
      </c>
      <c r="BH383" s="19">
        <v>4</v>
      </c>
      <c r="BI383" s="1">
        <v>1</v>
      </c>
      <c r="BJ383" s="1">
        <v>0</v>
      </c>
      <c r="BK383" s="1">
        <v>0</v>
      </c>
      <c r="BL383" s="48" t="s">
        <v>818</v>
      </c>
      <c r="BM383" s="1" t="s">
        <v>818</v>
      </c>
      <c r="BN383" s="49" t="s">
        <v>72</v>
      </c>
      <c r="BO383" s="49" t="s">
        <v>73</v>
      </c>
      <c r="BV383" s="1">
        <f t="shared" si="35"/>
        <v>51</v>
      </c>
      <c r="BW383" s="1">
        <f t="shared" si="36"/>
        <v>-1</v>
      </c>
      <c r="BX383" s="1">
        <f t="shared" si="37"/>
        <v>-88</v>
      </c>
      <c r="CF383" s="1">
        <f t="shared" si="32"/>
        <v>0</v>
      </c>
      <c r="CG383" s="7">
        <f t="shared" si="33"/>
        <v>0</v>
      </c>
      <c r="CH383" s="2" t="e">
        <f>VLOOKUP(C383,'[1]Notes &amp; Changes'!$D$58:$E$1012,2,FALSE)</f>
        <v>#N/A</v>
      </c>
      <c r="CI383" s="1" t="e">
        <f t="shared" si="34"/>
        <v>#N/A</v>
      </c>
      <c r="CJ383" s="1">
        <f>ROW()</f>
        <v>383</v>
      </c>
    </row>
    <row r="384" spans="2:88" x14ac:dyDescent="0.2">
      <c r="B384" s="1">
        <v>373</v>
      </c>
      <c r="C384" s="73" t="s">
        <v>819</v>
      </c>
      <c r="D384" s="16" t="s">
        <v>699</v>
      </c>
      <c r="E384" s="18">
        <v>4</v>
      </c>
      <c r="F384" s="41">
        <v>4</v>
      </c>
      <c r="G384" s="42">
        <v>1</v>
      </c>
      <c r="H384" s="18">
        <v>3</v>
      </c>
      <c r="I384" s="18">
        <v>0</v>
      </c>
      <c r="J384" s="18">
        <v>1</v>
      </c>
      <c r="K384" s="18" t="s">
        <v>70</v>
      </c>
      <c r="L384" s="16"/>
      <c r="M384" s="43">
        <v>0</v>
      </c>
      <c r="N384" s="19">
        <v>0</v>
      </c>
      <c r="O384" s="19">
        <v>0</v>
      </c>
      <c r="P384" s="19">
        <v>0</v>
      </c>
      <c r="Q384" s="44">
        <v>0</v>
      </c>
      <c r="R384" s="19" t="s">
        <v>70</v>
      </c>
      <c r="S384" s="19" t="s">
        <v>70</v>
      </c>
      <c r="T384" s="45">
        <v>4</v>
      </c>
      <c r="V384" s="18">
        <v>0</v>
      </c>
      <c r="W384" s="41">
        <v>0</v>
      </c>
      <c r="X384" s="42">
        <v>0</v>
      </c>
      <c r="Y384" s="18">
        <v>0</v>
      </c>
      <c r="Z384" s="18">
        <v>0</v>
      </c>
      <c r="AA384" s="18">
        <v>0</v>
      </c>
      <c r="AB384" s="18" t="s">
        <v>70</v>
      </c>
      <c r="AC384" s="16"/>
      <c r="AD384" s="43">
        <v>0</v>
      </c>
      <c r="AE384" s="19">
        <v>0</v>
      </c>
      <c r="AF384" s="19">
        <v>0</v>
      </c>
      <c r="AG384" s="19">
        <v>0</v>
      </c>
      <c r="AH384" s="46">
        <v>0</v>
      </c>
      <c r="AI384" s="19" t="s">
        <v>70</v>
      </c>
      <c r="AJ384" s="19" t="s">
        <v>70</v>
      </c>
      <c r="AK384" s="45">
        <v>0</v>
      </c>
      <c r="AL384" s="16"/>
      <c r="AM384" s="18">
        <v>0</v>
      </c>
      <c r="AN384" s="41">
        <v>0</v>
      </c>
      <c r="AO384" s="42">
        <v>0</v>
      </c>
      <c r="AP384" s="18">
        <v>0</v>
      </c>
      <c r="AQ384" s="18">
        <v>0</v>
      </c>
      <c r="AR384" s="18"/>
      <c r="AS384" s="18" t="s">
        <v>70</v>
      </c>
      <c r="AT384" s="16"/>
      <c r="AU384" s="43">
        <v>0</v>
      </c>
      <c r="AV384" s="19">
        <v>0</v>
      </c>
      <c r="AW384" s="19">
        <v>0</v>
      </c>
      <c r="AX384" s="19">
        <v>0</v>
      </c>
      <c r="AY384" s="44">
        <v>0</v>
      </c>
      <c r="AZ384" s="19" t="s">
        <v>70</v>
      </c>
      <c r="BA384" s="19" t="s">
        <v>70</v>
      </c>
      <c r="BB384" s="45">
        <v>0</v>
      </c>
      <c r="BC384" s="16"/>
      <c r="BD384" s="47">
        <v>0</v>
      </c>
      <c r="BE384" s="41">
        <v>4</v>
      </c>
      <c r="BF384" s="18"/>
      <c r="BG384" s="19">
        <v>4</v>
      </c>
      <c r="BH384" s="19">
        <v>4</v>
      </c>
      <c r="BI384" s="1">
        <v>1</v>
      </c>
      <c r="BJ384" s="1">
        <v>0</v>
      </c>
      <c r="BK384" s="1">
        <v>0</v>
      </c>
      <c r="BL384" s="48" t="s">
        <v>820</v>
      </c>
      <c r="BM384" s="1" t="s">
        <v>820</v>
      </c>
      <c r="BN384" s="49" t="s">
        <v>72</v>
      </c>
      <c r="BO384" s="49" t="s">
        <v>73</v>
      </c>
      <c r="BV384" s="1">
        <f t="shared" si="35"/>
        <v>51</v>
      </c>
      <c r="BW384" s="1">
        <f t="shared" si="36"/>
        <v>0</v>
      </c>
      <c r="BX384" s="1">
        <f t="shared" si="37"/>
        <v>-88</v>
      </c>
      <c r="CF384" s="1">
        <f t="shared" si="32"/>
        <v>0</v>
      </c>
      <c r="CG384" s="7">
        <f t="shared" si="33"/>
        <v>0</v>
      </c>
      <c r="CH384" s="2" t="e">
        <f>VLOOKUP(C384,'[1]Notes &amp; Changes'!$D$58:$E$1012,2,FALSE)</f>
        <v>#N/A</v>
      </c>
      <c r="CI384" s="1" t="e">
        <f t="shared" si="34"/>
        <v>#N/A</v>
      </c>
      <c r="CJ384" s="1">
        <f>ROW()</f>
        <v>384</v>
      </c>
    </row>
    <row r="385" spans="2:88" x14ac:dyDescent="0.3">
      <c r="B385" s="1">
        <v>374</v>
      </c>
      <c r="C385" s="16" t="s">
        <v>821</v>
      </c>
      <c r="D385" s="16" t="s">
        <v>641</v>
      </c>
      <c r="E385" s="18">
        <v>4</v>
      </c>
      <c r="F385" s="41">
        <v>4</v>
      </c>
      <c r="G385" s="42">
        <v>1</v>
      </c>
      <c r="H385" s="18">
        <v>3</v>
      </c>
      <c r="I385" s="18">
        <v>1</v>
      </c>
      <c r="J385" s="18">
        <v>0</v>
      </c>
      <c r="K385" s="18" t="s">
        <v>70</v>
      </c>
      <c r="L385" s="16"/>
      <c r="M385" s="43">
        <v>0</v>
      </c>
      <c r="N385" s="19">
        <v>0</v>
      </c>
      <c r="O385" s="19">
        <v>0</v>
      </c>
      <c r="P385" s="19">
        <v>0</v>
      </c>
      <c r="Q385" s="44">
        <v>0</v>
      </c>
      <c r="R385" s="19" t="s">
        <v>70</v>
      </c>
      <c r="S385" s="19" t="s">
        <v>70</v>
      </c>
      <c r="T385" s="45">
        <v>4</v>
      </c>
      <c r="V385" s="18">
        <v>0</v>
      </c>
      <c r="W385" s="41">
        <v>0</v>
      </c>
      <c r="X385" s="42">
        <v>0</v>
      </c>
      <c r="Y385" s="18">
        <v>0</v>
      </c>
      <c r="Z385" s="18">
        <v>0</v>
      </c>
      <c r="AA385" s="18">
        <v>0</v>
      </c>
      <c r="AB385" s="18" t="s">
        <v>70</v>
      </c>
      <c r="AC385" s="16"/>
      <c r="AD385" s="43">
        <v>0</v>
      </c>
      <c r="AE385" s="19">
        <v>0</v>
      </c>
      <c r="AF385" s="19">
        <v>0</v>
      </c>
      <c r="AG385" s="19">
        <v>0</v>
      </c>
      <c r="AH385" s="46">
        <v>0</v>
      </c>
      <c r="AI385" s="19" t="s">
        <v>70</v>
      </c>
      <c r="AJ385" s="19" t="s">
        <v>70</v>
      </c>
      <c r="AK385" s="45">
        <v>0</v>
      </c>
      <c r="AL385" s="16"/>
      <c r="AM385" s="18">
        <v>0</v>
      </c>
      <c r="AN385" s="41">
        <v>0</v>
      </c>
      <c r="AO385" s="42">
        <v>0</v>
      </c>
      <c r="AP385" s="18">
        <v>0</v>
      </c>
      <c r="AQ385" s="18">
        <v>0</v>
      </c>
      <c r="AR385" s="18"/>
      <c r="AS385" s="18" t="s">
        <v>70</v>
      </c>
      <c r="AT385" s="16"/>
      <c r="AU385" s="43">
        <v>0</v>
      </c>
      <c r="AV385" s="19">
        <v>0</v>
      </c>
      <c r="AW385" s="19">
        <v>0</v>
      </c>
      <c r="AX385" s="19">
        <v>0</v>
      </c>
      <c r="AY385" s="44">
        <v>0</v>
      </c>
      <c r="AZ385" s="19" t="s">
        <v>70</v>
      </c>
      <c r="BA385" s="19" t="s">
        <v>70</v>
      </c>
      <c r="BB385" s="45">
        <v>0</v>
      </c>
      <c r="BC385" s="16"/>
      <c r="BD385" s="47">
        <v>0</v>
      </c>
      <c r="BE385" s="41">
        <v>4</v>
      </c>
      <c r="BF385" s="18"/>
      <c r="BG385" s="19">
        <v>4</v>
      </c>
      <c r="BH385" s="19">
        <v>4</v>
      </c>
      <c r="BI385" s="1">
        <v>1</v>
      </c>
      <c r="BJ385" s="1">
        <v>0</v>
      </c>
      <c r="BK385" s="1">
        <v>0</v>
      </c>
      <c r="BL385" s="48" t="s">
        <v>822</v>
      </c>
      <c r="BM385" s="1" t="s">
        <v>822</v>
      </c>
      <c r="BN385" s="49" t="s">
        <v>72</v>
      </c>
      <c r="BO385" s="49" t="s">
        <v>73</v>
      </c>
      <c r="BV385" s="1">
        <f t="shared" si="35"/>
        <v>51</v>
      </c>
      <c r="BW385" s="1">
        <f t="shared" si="36"/>
        <v>0</v>
      </c>
      <c r="BX385" s="1">
        <f t="shared" si="37"/>
        <v>-88</v>
      </c>
      <c r="CF385" s="1">
        <f t="shared" si="32"/>
        <v>0</v>
      </c>
      <c r="CG385" s="7">
        <f t="shared" si="33"/>
        <v>0</v>
      </c>
      <c r="CH385" s="2" t="e">
        <f>VLOOKUP(C385,'[1]Notes &amp; Changes'!$D$58:$E$1012,2,FALSE)</f>
        <v>#N/A</v>
      </c>
      <c r="CI385" s="1" t="e">
        <f t="shared" si="34"/>
        <v>#N/A</v>
      </c>
      <c r="CJ385" s="1">
        <f>ROW()</f>
        <v>385</v>
      </c>
    </row>
    <row r="386" spans="2:88" x14ac:dyDescent="0.3">
      <c r="B386" s="1">
        <v>375</v>
      </c>
      <c r="C386" s="16" t="s">
        <v>823</v>
      </c>
      <c r="D386" s="16" t="s">
        <v>308</v>
      </c>
      <c r="E386" s="18">
        <v>5</v>
      </c>
      <c r="F386" s="41">
        <v>4</v>
      </c>
      <c r="G386" s="42">
        <v>0.8</v>
      </c>
      <c r="H386" s="18">
        <v>4</v>
      </c>
      <c r="I386" s="18">
        <v>0</v>
      </c>
      <c r="J386" s="18">
        <v>0</v>
      </c>
      <c r="K386" s="18" t="s">
        <v>70</v>
      </c>
      <c r="L386" s="16"/>
      <c r="M386" s="43">
        <v>0</v>
      </c>
      <c r="N386" s="19">
        <v>0</v>
      </c>
      <c r="O386" s="19">
        <v>0</v>
      </c>
      <c r="P386" s="19">
        <v>0</v>
      </c>
      <c r="Q386" s="44">
        <v>0</v>
      </c>
      <c r="R386" s="19" t="s">
        <v>70</v>
      </c>
      <c r="S386" s="19" t="s">
        <v>70</v>
      </c>
      <c r="T386" s="45">
        <v>4</v>
      </c>
      <c r="V386" s="18">
        <v>0</v>
      </c>
      <c r="W386" s="41">
        <v>0</v>
      </c>
      <c r="X386" s="42">
        <v>0</v>
      </c>
      <c r="Y386" s="18">
        <v>0</v>
      </c>
      <c r="Z386" s="18">
        <v>0</v>
      </c>
      <c r="AA386" s="18">
        <v>0</v>
      </c>
      <c r="AB386" s="18" t="s">
        <v>70</v>
      </c>
      <c r="AC386" s="16"/>
      <c r="AD386" s="43">
        <v>0</v>
      </c>
      <c r="AE386" s="19">
        <v>0</v>
      </c>
      <c r="AF386" s="19">
        <v>0</v>
      </c>
      <c r="AG386" s="19">
        <v>0</v>
      </c>
      <c r="AH386" s="46">
        <v>0</v>
      </c>
      <c r="AI386" s="19" t="s">
        <v>70</v>
      </c>
      <c r="AJ386" s="19" t="s">
        <v>70</v>
      </c>
      <c r="AK386" s="45">
        <v>0</v>
      </c>
      <c r="AL386" s="16"/>
      <c r="AM386" s="18">
        <v>0</v>
      </c>
      <c r="AN386" s="41">
        <v>0</v>
      </c>
      <c r="AO386" s="42">
        <v>0</v>
      </c>
      <c r="AP386" s="18">
        <v>0</v>
      </c>
      <c r="AQ386" s="18">
        <v>0</v>
      </c>
      <c r="AR386" s="18"/>
      <c r="AS386" s="18" t="s">
        <v>70</v>
      </c>
      <c r="AT386" s="16"/>
      <c r="AU386" s="43">
        <v>0</v>
      </c>
      <c r="AV386" s="19">
        <v>0</v>
      </c>
      <c r="AW386" s="19">
        <v>0</v>
      </c>
      <c r="AX386" s="19">
        <v>0</v>
      </c>
      <c r="AY386" s="44">
        <v>0</v>
      </c>
      <c r="AZ386" s="19" t="s">
        <v>70</v>
      </c>
      <c r="BA386" s="19" t="s">
        <v>70</v>
      </c>
      <c r="BB386" s="45">
        <v>0</v>
      </c>
      <c r="BC386" s="16"/>
      <c r="BD386" s="47">
        <v>0</v>
      </c>
      <c r="BE386" s="41">
        <v>4</v>
      </c>
      <c r="BF386" s="18"/>
      <c r="BG386" s="19">
        <v>5</v>
      </c>
      <c r="BH386" s="19">
        <v>4</v>
      </c>
      <c r="BI386" s="1">
        <v>1</v>
      </c>
      <c r="BJ386" s="1">
        <v>0</v>
      </c>
      <c r="BK386" s="1">
        <v>0</v>
      </c>
      <c r="BL386" s="48" t="s">
        <v>824</v>
      </c>
      <c r="BM386" s="1" t="s">
        <v>824</v>
      </c>
      <c r="BN386" s="49" t="s">
        <v>72</v>
      </c>
      <c r="BO386" s="49" t="s">
        <v>73</v>
      </c>
      <c r="BV386" s="1">
        <f t="shared" si="35"/>
        <v>51</v>
      </c>
      <c r="BW386" s="1">
        <f t="shared" si="36"/>
        <v>0</v>
      </c>
      <c r="BX386" s="1">
        <f t="shared" si="37"/>
        <v>-88</v>
      </c>
      <c r="CF386" s="1">
        <f t="shared" si="32"/>
        <v>0</v>
      </c>
      <c r="CG386" s="7">
        <f t="shared" si="33"/>
        <v>0</v>
      </c>
      <c r="CH386" s="2" t="e">
        <f>VLOOKUP(C386,'[1]Notes &amp; Changes'!$D$58:$E$1012,2,FALSE)</f>
        <v>#N/A</v>
      </c>
      <c r="CI386" s="1" t="e">
        <f t="shared" si="34"/>
        <v>#N/A</v>
      </c>
      <c r="CJ386" s="1">
        <f>ROW()</f>
        <v>386</v>
      </c>
    </row>
    <row r="387" spans="2:88" x14ac:dyDescent="0.3">
      <c r="B387" s="1">
        <v>376</v>
      </c>
      <c r="C387" s="16" t="s">
        <v>825</v>
      </c>
      <c r="D387" s="16" t="s">
        <v>645</v>
      </c>
      <c r="E387" s="18">
        <v>4</v>
      </c>
      <c r="F387" s="41">
        <v>4</v>
      </c>
      <c r="G387" s="42">
        <v>1</v>
      </c>
      <c r="H387" s="18">
        <v>2</v>
      </c>
      <c r="I387" s="18">
        <v>1</v>
      </c>
      <c r="J387" s="18">
        <v>1</v>
      </c>
      <c r="K387" s="18" t="s">
        <v>70</v>
      </c>
      <c r="L387" s="16"/>
      <c r="M387" s="43">
        <v>0</v>
      </c>
      <c r="N387" s="19">
        <v>0</v>
      </c>
      <c r="O387" s="19">
        <v>0</v>
      </c>
      <c r="P387" s="19">
        <v>0</v>
      </c>
      <c r="Q387" s="44">
        <v>0</v>
      </c>
      <c r="R387" s="19" t="s">
        <v>70</v>
      </c>
      <c r="S387" s="19" t="s">
        <v>70</v>
      </c>
      <c r="T387" s="45">
        <v>4</v>
      </c>
      <c r="V387" s="18">
        <v>0</v>
      </c>
      <c r="W387" s="41">
        <v>0</v>
      </c>
      <c r="X387" s="42">
        <v>0</v>
      </c>
      <c r="Y387" s="18">
        <v>0</v>
      </c>
      <c r="Z387" s="18">
        <v>0</v>
      </c>
      <c r="AA387" s="18">
        <v>0</v>
      </c>
      <c r="AB387" s="18" t="s">
        <v>70</v>
      </c>
      <c r="AC387" s="16"/>
      <c r="AD387" s="43">
        <v>0</v>
      </c>
      <c r="AE387" s="19">
        <v>0</v>
      </c>
      <c r="AF387" s="19">
        <v>0</v>
      </c>
      <c r="AG387" s="19">
        <v>0</v>
      </c>
      <c r="AH387" s="46">
        <v>0</v>
      </c>
      <c r="AI387" s="19" t="s">
        <v>70</v>
      </c>
      <c r="AJ387" s="19" t="s">
        <v>70</v>
      </c>
      <c r="AK387" s="45">
        <v>0</v>
      </c>
      <c r="AL387" s="16"/>
      <c r="AM387" s="18">
        <v>0</v>
      </c>
      <c r="AN387" s="41">
        <v>0</v>
      </c>
      <c r="AO387" s="42">
        <v>0</v>
      </c>
      <c r="AP387" s="18">
        <v>0</v>
      </c>
      <c r="AQ387" s="18">
        <v>0</v>
      </c>
      <c r="AR387" s="18"/>
      <c r="AS387" s="18" t="s">
        <v>70</v>
      </c>
      <c r="AT387" s="16"/>
      <c r="AU387" s="43">
        <v>0</v>
      </c>
      <c r="AV387" s="19">
        <v>0</v>
      </c>
      <c r="AW387" s="19">
        <v>0</v>
      </c>
      <c r="AX387" s="19">
        <v>0</v>
      </c>
      <c r="AY387" s="44">
        <v>0</v>
      </c>
      <c r="AZ387" s="19" t="s">
        <v>70</v>
      </c>
      <c r="BA387" s="19" t="s">
        <v>70</v>
      </c>
      <c r="BB387" s="45">
        <v>0</v>
      </c>
      <c r="BC387" s="16"/>
      <c r="BD387" s="47">
        <v>0</v>
      </c>
      <c r="BE387" s="41">
        <v>4</v>
      </c>
      <c r="BF387" s="18"/>
      <c r="BG387" s="19">
        <v>4</v>
      </c>
      <c r="BH387" s="19">
        <v>4</v>
      </c>
      <c r="BI387" s="1">
        <v>1</v>
      </c>
      <c r="BJ387" s="1">
        <v>0</v>
      </c>
      <c r="BK387" s="1">
        <v>0</v>
      </c>
      <c r="BL387" s="48" t="s">
        <v>2</v>
      </c>
      <c r="BM387" s="1" t="s">
        <v>2</v>
      </c>
      <c r="BN387" s="49" t="s">
        <v>73</v>
      </c>
      <c r="BO387" s="49" t="s">
        <v>268</v>
      </c>
      <c r="BV387" s="1">
        <f t="shared" si="35"/>
        <v>51</v>
      </c>
      <c r="BW387" s="1">
        <f t="shared" si="36"/>
        <v>0</v>
      </c>
      <c r="BX387" s="1">
        <f t="shared" si="37"/>
        <v>-88</v>
      </c>
      <c r="CF387" s="1">
        <f t="shared" si="32"/>
        <v>0</v>
      </c>
      <c r="CG387" s="7">
        <f t="shared" si="33"/>
        <v>0</v>
      </c>
      <c r="CH387" s="2" t="e">
        <f>VLOOKUP(C387,'[1]Notes &amp; Changes'!$D$58:$E$1012,2,FALSE)</f>
        <v>#N/A</v>
      </c>
      <c r="CI387" s="1" t="e">
        <f t="shared" si="34"/>
        <v>#N/A</v>
      </c>
      <c r="CJ387" s="1">
        <f>ROW()</f>
        <v>387</v>
      </c>
    </row>
    <row r="388" spans="2:88" x14ac:dyDescent="0.3">
      <c r="B388" s="1">
        <v>377</v>
      </c>
      <c r="C388" s="16" t="s">
        <v>826</v>
      </c>
      <c r="D388" s="16" t="s">
        <v>827</v>
      </c>
      <c r="E388" s="18">
        <v>4</v>
      </c>
      <c r="F388" s="41">
        <v>4</v>
      </c>
      <c r="G388" s="42">
        <v>1</v>
      </c>
      <c r="H388" s="18">
        <v>3</v>
      </c>
      <c r="I388" s="18">
        <v>1</v>
      </c>
      <c r="J388" s="18">
        <v>0</v>
      </c>
      <c r="K388" s="18" t="s">
        <v>70</v>
      </c>
      <c r="L388" s="16"/>
      <c r="M388" s="43">
        <v>0</v>
      </c>
      <c r="N388" s="19">
        <v>0</v>
      </c>
      <c r="O388" s="19">
        <v>0</v>
      </c>
      <c r="P388" s="19">
        <v>0</v>
      </c>
      <c r="Q388" s="44">
        <v>0</v>
      </c>
      <c r="R388" s="19" t="s">
        <v>70</v>
      </c>
      <c r="S388" s="19" t="s">
        <v>70</v>
      </c>
      <c r="T388" s="45">
        <v>4</v>
      </c>
      <c r="V388" s="18">
        <v>0</v>
      </c>
      <c r="W388" s="41">
        <v>0</v>
      </c>
      <c r="X388" s="42">
        <v>0</v>
      </c>
      <c r="Y388" s="18">
        <v>0</v>
      </c>
      <c r="Z388" s="18">
        <v>0</v>
      </c>
      <c r="AA388" s="18">
        <v>0</v>
      </c>
      <c r="AB388" s="18" t="s">
        <v>70</v>
      </c>
      <c r="AC388" s="16"/>
      <c r="AD388" s="43">
        <v>0</v>
      </c>
      <c r="AE388" s="19">
        <v>0</v>
      </c>
      <c r="AF388" s="19">
        <v>0</v>
      </c>
      <c r="AG388" s="19">
        <v>0</v>
      </c>
      <c r="AH388" s="46">
        <v>0</v>
      </c>
      <c r="AI388" s="19" t="s">
        <v>70</v>
      </c>
      <c r="AJ388" s="19" t="s">
        <v>70</v>
      </c>
      <c r="AK388" s="45">
        <v>0</v>
      </c>
      <c r="AL388" s="16"/>
      <c r="AM388" s="18">
        <v>0</v>
      </c>
      <c r="AN388" s="41">
        <v>0</v>
      </c>
      <c r="AO388" s="42">
        <v>0</v>
      </c>
      <c r="AP388" s="18">
        <v>0</v>
      </c>
      <c r="AQ388" s="18">
        <v>0</v>
      </c>
      <c r="AR388" s="18"/>
      <c r="AS388" s="18" t="s">
        <v>70</v>
      </c>
      <c r="AT388" s="16"/>
      <c r="AU388" s="43">
        <v>0</v>
      </c>
      <c r="AV388" s="19">
        <v>0</v>
      </c>
      <c r="AW388" s="19">
        <v>0</v>
      </c>
      <c r="AX388" s="19">
        <v>0</v>
      </c>
      <c r="AY388" s="44">
        <v>0</v>
      </c>
      <c r="AZ388" s="19" t="s">
        <v>70</v>
      </c>
      <c r="BA388" s="19" t="s">
        <v>70</v>
      </c>
      <c r="BB388" s="45">
        <v>0</v>
      </c>
      <c r="BC388" s="16"/>
      <c r="BD388" s="47">
        <v>0</v>
      </c>
      <c r="BE388" s="41">
        <v>4</v>
      </c>
      <c r="BF388" s="18"/>
      <c r="BG388" s="19">
        <v>4</v>
      </c>
      <c r="BH388" s="19">
        <v>4</v>
      </c>
      <c r="BI388" s="1">
        <v>1</v>
      </c>
      <c r="BJ388" s="1">
        <v>0</v>
      </c>
      <c r="BK388" s="1">
        <v>0</v>
      </c>
      <c r="BL388" s="48" t="s">
        <v>2</v>
      </c>
      <c r="BM388" s="1" t="s">
        <v>2</v>
      </c>
      <c r="BN388" s="49" t="s">
        <v>73</v>
      </c>
      <c r="BO388" s="49" t="s">
        <v>268</v>
      </c>
      <c r="BV388" s="1">
        <f t="shared" si="35"/>
        <v>51</v>
      </c>
      <c r="BW388" s="1">
        <f t="shared" si="36"/>
        <v>0</v>
      </c>
      <c r="BX388" s="1">
        <f t="shared" si="37"/>
        <v>-88</v>
      </c>
      <c r="CF388" s="1">
        <f t="shared" si="32"/>
        <v>0</v>
      </c>
      <c r="CG388" s="7">
        <f t="shared" si="33"/>
        <v>0</v>
      </c>
      <c r="CH388" s="2" t="e">
        <f>VLOOKUP(C388,'[1]Notes &amp; Changes'!$D$58:$E$1012,2,FALSE)</f>
        <v>#N/A</v>
      </c>
      <c r="CI388" s="1" t="e">
        <f t="shared" si="34"/>
        <v>#N/A</v>
      </c>
      <c r="CJ388" s="1">
        <f>ROW()</f>
        <v>388</v>
      </c>
    </row>
    <row r="389" spans="2:88" x14ac:dyDescent="0.3">
      <c r="B389" s="1">
        <v>378</v>
      </c>
      <c r="C389" s="16" t="s">
        <v>828</v>
      </c>
      <c r="D389" s="16" t="s">
        <v>243</v>
      </c>
      <c r="E389" s="18">
        <v>4</v>
      </c>
      <c r="F389" s="41">
        <v>4</v>
      </c>
      <c r="G389" s="42">
        <v>1</v>
      </c>
      <c r="H389" s="18">
        <v>3</v>
      </c>
      <c r="I389" s="18">
        <v>0</v>
      </c>
      <c r="J389" s="18">
        <v>1</v>
      </c>
      <c r="K389" s="18" t="s">
        <v>70</v>
      </c>
      <c r="L389" s="16"/>
      <c r="M389" s="43">
        <v>0</v>
      </c>
      <c r="N389" s="19">
        <v>0</v>
      </c>
      <c r="O389" s="19">
        <v>0</v>
      </c>
      <c r="P389" s="19">
        <v>0</v>
      </c>
      <c r="Q389" s="44">
        <v>0</v>
      </c>
      <c r="R389" s="19" t="s">
        <v>70</v>
      </c>
      <c r="S389" s="19" t="s">
        <v>70</v>
      </c>
      <c r="T389" s="45">
        <v>4</v>
      </c>
      <c r="V389" s="18">
        <v>0</v>
      </c>
      <c r="W389" s="41">
        <v>0</v>
      </c>
      <c r="X389" s="42">
        <v>0</v>
      </c>
      <c r="Y389" s="18">
        <v>0</v>
      </c>
      <c r="Z389" s="18">
        <v>0</v>
      </c>
      <c r="AA389" s="18">
        <v>0</v>
      </c>
      <c r="AB389" s="18" t="s">
        <v>70</v>
      </c>
      <c r="AC389" s="16"/>
      <c r="AD389" s="43">
        <v>0</v>
      </c>
      <c r="AE389" s="19">
        <v>0</v>
      </c>
      <c r="AF389" s="19">
        <v>0</v>
      </c>
      <c r="AG389" s="19">
        <v>0</v>
      </c>
      <c r="AH389" s="46">
        <v>0</v>
      </c>
      <c r="AI389" s="19" t="s">
        <v>70</v>
      </c>
      <c r="AJ389" s="19" t="s">
        <v>70</v>
      </c>
      <c r="AK389" s="45">
        <v>0</v>
      </c>
      <c r="AL389" s="16"/>
      <c r="AM389" s="18">
        <v>0</v>
      </c>
      <c r="AN389" s="41">
        <v>0</v>
      </c>
      <c r="AO389" s="42">
        <v>0</v>
      </c>
      <c r="AP389" s="18">
        <v>0</v>
      </c>
      <c r="AQ389" s="18">
        <v>0</v>
      </c>
      <c r="AR389" s="18"/>
      <c r="AS389" s="18" t="s">
        <v>70</v>
      </c>
      <c r="AT389" s="16"/>
      <c r="AU389" s="43">
        <v>0</v>
      </c>
      <c r="AV389" s="19">
        <v>0</v>
      </c>
      <c r="AW389" s="19">
        <v>0</v>
      </c>
      <c r="AX389" s="19">
        <v>0</v>
      </c>
      <c r="AY389" s="44">
        <v>0</v>
      </c>
      <c r="AZ389" s="19" t="s">
        <v>70</v>
      </c>
      <c r="BA389" s="19" t="s">
        <v>70</v>
      </c>
      <c r="BB389" s="45">
        <v>0</v>
      </c>
      <c r="BC389" s="16"/>
      <c r="BD389" s="47">
        <v>0</v>
      </c>
      <c r="BE389" s="41">
        <v>4</v>
      </c>
      <c r="BF389" s="18"/>
      <c r="BG389" s="19">
        <v>4</v>
      </c>
      <c r="BH389" s="19">
        <v>4</v>
      </c>
      <c r="BI389" s="1">
        <v>1</v>
      </c>
      <c r="BJ389" s="1">
        <v>0</v>
      </c>
      <c r="BK389" s="1">
        <v>0</v>
      </c>
      <c r="BL389" s="48" t="s">
        <v>829</v>
      </c>
      <c r="BM389" s="1" t="s">
        <v>829</v>
      </c>
      <c r="BN389" s="49" t="s">
        <v>72</v>
      </c>
      <c r="BO389" s="49" t="s">
        <v>73</v>
      </c>
      <c r="BV389" s="1">
        <f t="shared" si="35"/>
        <v>51</v>
      </c>
      <c r="BW389" s="1">
        <f t="shared" si="36"/>
        <v>0</v>
      </c>
      <c r="BX389" s="1">
        <f t="shared" si="37"/>
        <v>-88</v>
      </c>
      <c r="CF389" s="1">
        <f t="shared" si="32"/>
        <v>0</v>
      </c>
      <c r="CG389" s="7">
        <f t="shared" si="33"/>
        <v>0</v>
      </c>
      <c r="CH389" s="2" t="e">
        <f>VLOOKUP(C389,'[1]Notes &amp; Changes'!$D$58:$E$1012,2,FALSE)</f>
        <v>#N/A</v>
      </c>
      <c r="CI389" s="1" t="e">
        <f t="shared" si="34"/>
        <v>#N/A</v>
      </c>
      <c r="CJ389" s="1">
        <f>ROW()</f>
        <v>389</v>
      </c>
    </row>
    <row r="390" spans="2:88" x14ac:dyDescent="0.3">
      <c r="B390" s="1">
        <v>379</v>
      </c>
      <c r="C390" s="16" t="s">
        <v>830</v>
      </c>
      <c r="D390" s="16" t="s">
        <v>428</v>
      </c>
      <c r="E390" s="18">
        <v>4</v>
      </c>
      <c r="F390" s="41">
        <v>4</v>
      </c>
      <c r="G390" s="42">
        <v>1</v>
      </c>
      <c r="H390" s="18">
        <v>3</v>
      </c>
      <c r="I390" s="18">
        <v>1</v>
      </c>
      <c r="J390" s="18">
        <v>0</v>
      </c>
      <c r="K390" s="18" t="s">
        <v>70</v>
      </c>
      <c r="L390" s="16"/>
      <c r="M390" s="43">
        <v>0</v>
      </c>
      <c r="N390" s="19">
        <v>0</v>
      </c>
      <c r="O390" s="19">
        <v>0</v>
      </c>
      <c r="P390" s="19">
        <v>0</v>
      </c>
      <c r="Q390" s="44">
        <v>0</v>
      </c>
      <c r="R390" s="19" t="s">
        <v>70</v>
      </c>
      <c r="S390" s="19" t="s">
        <v>70</v>
      </c>
      <c r="T390" s="45">
        <v>4</v>
      </c>
      <c r="V390" s="18">
        <v>0</v>
      </c>
      <c r="W390" s="41">
        <v>0</v>
      </c>
      <c r="X390" s="42">
        <v>0</v>
      </c>
      <c r="Y390" s="18">
        <v>0</v>
      </c>
      <c r="Z390" s="18">
        <v>0</v>
      </c>
      <c r="AA390" s="18">
        <v>0</v>
      </c>
      <c r="AB390" s="18" t="s">
        <v>70</v>
      </c>
      <c r="AC390" s="16"/>
      <c r="AD390" s="43">
        <v>0</v>
      </c>
      <c r="AE390" s="19">
        <v>0</v>
      </c>
      <c r="AF390" s="19">
        <v>0</v>
      </c>
      <c r="AG390" s="19">
        <v>0</v>
      </c>
      <c r="AH390" s="46">
        <v>0</v>
      </c>
      <c r="AI390" s="19" t="s">
        <v>70</v>
      </c>
      <c r="AJ390" s="19" t="s">
        <v>70</v>
      </c>
      <c r="AK390" s="45">
        <v>0</v>
      </c>
      <c r="AL390" s="16"/>
      <c r="AM390" s="18">
        <v>0</v>
      </c>
      <c r="AN390" s="41">
        <v>0</v>
      </c>
      <c r="AO390" s="42">
        <v>0</v>
      </c>
      <c r="AP390" s="18">
        <v>0</v>
      </c>
      <c r="AQ390" s="18">
        <v>0</v>
      </c>
      <c r="AR390" s="18"/>
      <c r="AS390" s="18" t="s">
        <v>70</v>
      </c>
      <c r="AT390" s="16"/>
      <c r="AU390" s="43">
        <v>0</v>
      </c>
      <c r="AV390" s="19">
        <v>0</v>
      </c>
      <c r="AW390" s="19">
        <v>0</v>
      </c>
      <c r="AX390" s="19">
        <v>0</v>
      </c>
      <c r="AY390" s="44">
        <v>0</v>
      </c>
      <c r="AZ390" s="19" t="s">
        <v>70</v>
      </c>
      <c r="BA390" s="19" t="s">
        <v>70</v>
      </c>
      <c r="BB390" s="45">
        <v>0</v>
      </c>
      <c r="BC390" s="16"/>
      <c r="BD390" s="47">
        <v>0</v>
      </c>
      <c r="BE390" s="41">
        <v>4</v>
      </c>
      <c r="BF390" s="18"/>
      <c r="BG390" s="19">
        <v>4</v>
      </c>
      <c r="BH390" s="19">
        <v>4</v>
      </c>
      <c r="BI390" s="1">
        <v>1</v>
      </c>
      <c r="BJ390" s="1">
        <v>0</v>
      </c>
      <c r="BK390" s="1">
        <v>0</v>
      </c>
      <c r="BL390" s="48" t="s">
        <v>2</v>
      </c>
      <c r="BM390" s="1" t="s">
        <v>2</v>
      </c>
      <c r="BN390" s="49" t="s">
        <v>73</v>
      </c>
      <c r="BO390" s="49" t="s">
        <v>268</v>
      </c>
      <c r="BV390" s="1">
        <f t="shared" si="35"/>
        <v>51</v>
      </c>
      <c r="BW390" s="1">
        <f t="shared" si="36"/>
        <v>0</v>
      </c>
      <c r="BX390" s="1">
        <f t="shared" si="37"/>
        <v>-88</v>
      </c>
      <c r="CF390" s="1">
        <f t="shared" si="32"/>
        <v>0</v>
      </c>
      <c r="CG390" s="7">
        <f t="shared" si="33"/>
        <v>0</v>
      </c>
      <c r="CH390" s="2" t="e">
        <f>VLOOKUP(C390,'[1]Notes &amp; Changes'!$D$58:$E$1012,2,FALSE)</f>
        <v>#N/A</v>
      </c>
      <c r="CI390" s="1" t="e">
        <f t="shared" si="34"/>
        <v>#N/A</v>
      </c>
      <c r="CJ390" s="1">
        <f>ROW()</f>
        <v>390</v>
      </c>
    </row>
    <row r="391" spans="2:88" x14ac:dyDescent="0.3">
      <c r="B391" s="1">
        <v>380</v>
      </c>
      <c r="C391" s="16" t="s">
        <v>831</v>
      </c>
      <c r="D391" s="16" t="s">
        <v>279</v>
      </c>
      <c r="E391" s="18">
        <v>2</v>
      </c>
      <c r="F391" s="41">
        <v>4</v>
      </c>
      <c r="G391" s="42">
        <v>2</v>
      </c>
      <c r="H391" s="18">
        <v>4</v>
      </c>
      <c r="I391" s="18">
        <v>0</v>
      </c>
      <c r="J391" s="18">
        <v>0</v>
      </c>
      <c r="K391" s="18" t="s">
        <v>70</v>
      </c>
      <c r="L391" s="16"/>
      <c r="M391" s="43">
        <v>0</v>
      </c>
      <c r="N391" s="19">
        <v>0</v>
      </c>
      <c r="O391" s="19">
        <v>0</v>
      </c>
      <c r="P391" s="19">
        <v>0</v>
      </c>
      <c r="Q391" s="44">
        <v>0</v>
      </c>
      <c r="R391" s="19" t="s">
        <v>70</v>
      </c>
      <c r="S391" s="19" t="s">
        <v>70</v>
      </c>
      <c r="T391" s="45">
        <v>4</v>
      </c>
      <c r="V391" s="18">
        <v>0</v>
      </c>
      <c r="W391" s="41">
        <v>0</v>
      </c>
      <c r="X391" s="42">
        <v>0</v>
      </c>
      <c r="Y391" s="18">
        <v>0</v>
      </c>
      <c r="Z391" s="18">
        <v>0</v>
      </c>
      <c r="AA391" s="18">
        <v>0</v>
      </c>
      <c r="AB391" s="18" t="s">
        <v>70</v>
      </c>
      <c r="AC391" s="16"/>
      <c r="AD391" s="43">
        <v>0</v>
      </c>
      <c r="AE391" s="19">
        <v>0</v>
      </c>
      <c r="AF391" s="19">
        <v>0</v>
      </c>
      <c r="AG391" s="19">
        <v>0</v>
      </c>
      <c r="AH391" s="46">
        <v>0</v>
      </c>
      <c r="AI391" s="19" t="s">
        <v>70</v>
      </c>
      <c r="AJ391" s="19" t="s">
        <v>70</v>
      </c>
      <c r="AK391" s="45">
        <v>0</v>
      </c>
      <c r="AL391" s="16"/>
      <c r="AM391" s="18">
        <v>0</v>
      </c>
      <c r="AN391" s="41">
        <v>0</v>
      </c>
      <c r="AO391" s="42">
        <v>0</v>
      </c>
      <c r="AP391" s="18">
        <v>0</v>
      </c>
      <c r="AQ391" s="18">
        <v>0</v>
      </c>
      <c r="AR391" s="18"/>
      <c r="AS391" s="18" t="s">
        <v>70</v>
      </c>
      <c r="AT391" s="16"/>
      <c r="AU391" s="43">
        <v>0</v>
      </c>
      <c r="AV391" s="19">
        <v>0</v>
      </c>
      <c r="AW391" s="19">
        <v>0</v>
      </c>
      <c r="AX391" s="19">
        <v>0</v>
      </c>
      <c r="AY391" s="44">
        <v>0</v>
      </c>
      <c r="AZ391" s="19" t="s">
        <v>70</v>
      </c>
      <c r="BA391" s="19" t="s">
        <v>70</v>
      </c>
      <c r="BB391" s="45">
        <v>0</v>
      </c>
      <c r="BC391" s="16"/>
      <c r="BD391" s="47">
        <v>0</v>
      </c>
      <c r="BE391" s="41">
        <v>4</v>
      </c>
      <c r="BF391" s="18"/>
      <c r="BG391" s="19">
        <v>2</v>
      </c>
      <c r="BH391" s="19">
        <v>4</v>
      </c>
      <c r="BI391" s="1">
        <v>1</v>
      </c>
      <c r="BJ391" s="1">
        <v>0</v>
      </c>
      <c r="BK391" s="1">
        <v>0</v>
      </c>
      <c r="BL391" s="48" t="s">
        <v>2</v>
      </c>
      <c r="BM391" s="1" t="s">
        <v>2</v>
      </c>
      <c r="BN391" s="49" t="s">
        <v>73</v>
      </c>
      <c r="BO391" s="49" t="s">
        <v>268</v>
      </c>
      <c r="BV391" s="1">
        <f t="shared" si="35"/>
        <v>51</v>
      </c>
      <c r="BW391" s="1">
        <f t="shared" si="36"/>
        <v>0</v>
      </c>
      <c r="BX391" s="1">
        <f t="shared" si="37"/>
        <v>-88</v>
      </c>
      <c r="CF391" s="1">
        <f t="shared" si="32"/>
        <v>0</v>
      </c>
      <c r="CG391" s="7">
        <f t="shared" si="33"/>
        <v>0</v>
      </c>
      <c r="CH391" s="2" t="e">
        <f>VLOOKUP(C391,'[1]Notes &amp; Changes'!$D$58:$E$1012,2,FALSE)</f>
        <v>#N/A</v>
      </c>
      <c r="CI391" s="1" t="e">
        <f t="shared" si="34"/>
        <v>#N/A</v>
      </c>
      <c r="CJ391" s="1">
        <f>ROW()</f>
        <v>391</v>
      </c>
    </row>
    <row r="392" spans="2:88" x14ac:dyDescent="0.3">
      <c r="B392" s="1">
        <v>381</v>
      </c>
      <c r="C392" s="16" t="s">
        <v>832</v>
      </c>
      <c r="D392" s="16" t="s">
        <v>69</v>
      </c>
      <c r="E392" s="18">
        <v>3</v>
      </c>
      <c r="F392" s="41">
        <v>4</v>
      </c>
      <c r="G392" s="42">
        <v>1.3333333333333333</v>
      </c>
      <c r="H392" s="18">
        <v>1</v>
      </c>
      <c r="I392" s="18">
        <v>2</v>
      </c>
      <c r="J392" s="18">
        <v>1</v>
      </c>
      <c r="K392" s="18" t="s">
        <v>70</v>
      </c>
      <c r="L392" s="16"/>
      <c r="M392" s="43">
        <v>0</v>
      </c>
      <c r="N392" s="19">
        <v>0</v>
      </c>
      <c r="O392" s="19">
        <v>0</v>
      </c>
      <c r="P392" s="19">
        <v>0</v>
      </c>
      <c r="Q392" s="44">
        <v>0</v>
      </c>
      <c r="R392" s="19" t="s">
        <v>70</v>
      </c>
      <c r="S392" s="19" t="s">
        <v>70</v>
      </c>
      <c r="T392" s="45">
        <v>4</v>
      </c>
      <c r="V392" s="18">
        <v>0</v>
      </c>
      <c r="W392" s="41">
        <v>0</v>
      </c>
      <c r="X392" s="42">
        <v>0</v>
      </c>
      <c r="Y392" s="18">
        <v>0</v>
      </c>
      <c r="Z392" s="18">
        <v>0</v>
      </c>
      <c r="AA392" s="18">
        <v>0</v>
      </c>
      <c r="AB392" s="18" t="s">
        <v>70</v>
      </c>
      <c r="AC392" s="16"/>
      <c r="AD392" s="43">
        <v>0</v>
      </c>
      <c r="AE392" s="19">
        <v>0</v>
      </c>
      <c r="AF392" s="19">
        <v>0</v>
      </c>
      <c r="AG392" s="19">
        <v>0</v>
      </c>
      <c r="AH392" s="46">
        <v>0</v>
      </c>
      <c r="AI392" s="19" t="s">
        <v>70</v>
      </c>
      <c r="AJ392" s="19" t="s">
        <v>70</v>
      </c>
      <c r="AK392" s="45">
        <v>0</v>
      </c>
      <c r="AL392" s="16"/>
      <c r="AM392" s="18">
        <v>0</v>
      </c>
      <c r="AN392" s="41">
        <v>0</v>
      </c>
      <c r="AO392" s="42">
        <v>0</v>
      </c>
      <c r="AP392" s="18">
        <v>0</v>
      </c>
      <c r="AQ392" s="18">
        <v>0</v>
      </c>
      <c r="AR392" s="18"/>
      <c r="AS392" s="18" t="s">
        <v>70</v>
      </c>
      <c r="AT392" s="16"/>
      <c r="AU392" s="43">
        <v>0</v>
      </c>
      <c r="AV392" s="19">
        <v>0</v>
      </c>
      <c r="AW392" s="19">
        <v>0</v>
      </c>
      <c r="AX392" s="19">
        <v>0</v>
      </c>
      <c r="AY392" s="44">
        <v>0</v>
      </c>
      <c r="AZ392" s="19" t="s">
        <v>70</v>
      </c>
      <c r="BA392" s="19" t="s">
        <v>70</v>
      </c>
      <c r="BB392" s="45">
        <v>0</v>
      </c>
      <c r="BC392" s="16"/>
      <c r="BD392" s="47">
        <v>0</v>
      </c>
      <c r="BE392" s="41">
        <v>4</v>
      </c>
      <c r="BF392" s="18"/>
      <c r="BG392" s="19">
        <v>3</v>
      </c>
      <c r="BH392" s="19">
        <v>4</v>
      </c>
      <c r="BI392" s="1">
        <v>1</v>
      </c>
      <c r="BJ392" s="1">
        <v>0</v>
      </c>
      <c r="BK392" s="1">
        <v>0</v>
      </c>
      <c r="BL392" s="48" t="s">
        <v>2</v>
      </c>
      <c r="BM392" s="1" t="s">
        <v>833</v>
      </c>
      <c r="BN392" s="49" t="s">
        <v>73</v>
      </c>
      <c r="BO392" s="49" t="s">
        <v>73</v>
      </c>
      <c r="BV392" s="1">
        <f t="shared" si="35"/>
        <v>51</v>
      </c>
      <c r="BW392" s="1">
        <f t="shared" si="36"/>
        <v>0</v>
      </c>
      <c r="BX392" s="1">
        <f t="shared" si="37"/>
        <v>-88</v>
      </c>
      <c r="CF392" s="1">
        <f t="shared" si="32"/>
        <v>0</v>
      </c>
      <c r="CG392" s="7">
        <f t="shared" si="33"/>
        <v>0</v>
      </c>
      <c r="CH392" s="2" t="e">
        <f>VLOOKUP(C392,'[1]Notes &amp; Changes'!$D$58:$E$1012,2,FALSE)</f>
        <v>#N/A</v>
      </c>
      <c r="CI392" s="1" t="e">
        <f t="shared" si="34"/>
        <v>#N/A</v>
      </c>
      <c r="CJ392" s="1">
        <f>ROW()</f>
        <v>392</v>
      </c>
    </row>
    <row r="393" spans="2:88" x14ac:dyDescent="0.3">
      <c r="B393" s="1">
        <v>382</v>
      </c>
      <c r="C393" s="16" t="s">
        <v>834</v>
      </c>
      <c r="D393" s="16" t="s">
        <v>322</v>
      </c>
      <c r="E393" s="18">
        <v>4</v>
      </c>
      <c r="F393" s="41">
        <v>4</v>
      </c>
      <c r="G393" s="42">
        <v>1</v>
      </c>
      <c r="H393" s="18">
        <v>2</v>
      </c>
      <c r="I393" s="18">
        <v>2</v>
      </c>
      <c r="J393" s="18">
        <v>0</v>
      </c>
      <c r="K393" s="18" t="s">
        <v>70</v>
      </c>
      <c r="L393" s="16"/>
      <c r="M393" s="43">
        <v>0</v>
      </c>
      <c r="N393" s="19">
        <v>0</v>
      </c>
      <c r="O393" s="19">
        <v>0</v>
      </c>
      <c r="P393" s="19">
        <v>0</v>
      </c>
      <c r="Q393" s="44">
        <v>0</v>
      </c>
      <c r="R393" s="19" t="s">
        <v>70</v>
      </c>
      <c r="S393" s="19" t="s">
        <v>70</v>
      </c>
      <c r="T393" s="45">
        <v>4</v>
      </c>
      <c r="V393" s="18">
        <v>0</v>
      </c>
      <c r="W393" s="41">
        <v>0</v>
      </c>
      <c r="X393" s="42">
        <v>0</v>
      </c>
      <c r="Y393" s="18">
        <v>0</v>
      </c>
      <c r="Z393" s="18">
        <v>0</v>
      </c>
      <c r="AA393" s="18">
        <v>0</v>
      </c>
      <c r="AB393" s="18" t="s">
        <v>70</v>
      </c>
      <c r="AC393" s="16"/>
      <c r="AD393" s="43">
        <v>0</v>
      </c>
      <c r="AE393" s="19">
        <v>0</v>
      </c>
      <c r="AF393" s="19">
        <v>0</v>
      </c>
      <c r="AG393" s="19">
        <v>0</v>
      </c>
      <c r="AH393" s="46">
        <v>0</v>
      </c>
      <c r="AI393" s="19" t="s">
        <v>70</v>
      </c>
      <c r="AJ393" s="19" t="s">
        <v>70</v>
      </c>
      <c r="AK393" s="45">
        <v>0</v>
      </c>
      <c r="AL393" s="16"/>
      <c r="AM393" s="18">
        <v>0</v>
      </c>
      <c r="AN393" s="41">
        <v>0</v>
      </c>
      <c r="AO393" s="42">
        <v>0</v>
      </c>
      <c r="AP393" s="18">
        <v>0</v>
      </c>
      <c r="AQ393" s="18">
        <v>0</v>
      </c>
      <c r="AR393" s="18"/>
      <c r="AS393" s="18" t="s">
        <v>70</v>
      </c>
      <c r="AT393" s="16"/>
      <c r="AU393" s="43">
        <v>0</v>
      </c>
      <c r="AV393" s="19">
        <v>0</v>
      </c>
      <c r="AW393" s="19">
        <v>0</v>
      </c>
      <c r="AX393" s="19">
        <v>0</v>
      </c>
      <c r="AY393" s="44">
        <v>0</v>
      </c>
      <c r="AZ393" s="19" t="s">
        <v>70</v>
      </c>
      <c r="BA393" s="19" t="s">
        <v>70</v>
      </c>
      <c r="BB393" s="45">
        <v>0</v>
      </c>
      <c r="BC393" s="16"/>
      <c r="BD393" s="47">
        <v>0</v>
      </c>
      <c r="BE393" s="41">
        <v>4</v>
      </c>
      <c r="BF393" s="18"/>
      <c r="BG393" s="19">
        <v>4</v>
      </c>
      <c r="BH393" s="19">
        <v>4</v>
      </c>
      <c r="BI393" s="1">
        <v>1</v>
      </c>
      <c r="BJ393" s="1">
        <v>0</v>
      </c>
      <c r="BK393" s="1">
        <v>0</v>
      </c>
      <c r="BL393" s="48" t="s">
        <v>2</v>
      </c>
      <c r="BM393" s="1" t="s">
        <v>2</v>
      </c>
      <c r="BN393" s="49" t="s">
        <v>73</v>
      </c>
      <c r="BO393" s="49" t="s">
        <v>268</v>
      </c>
      <c r="BV393" s="1">
        <f t="shared" si="35"/>
        <v>51</v>
      </c>
      <c r="BW393" s="1">
        <f t="shared" si="36"/>
        <v>0</v>
      </c>
      <c r="BX393" s="1">
        <f t="shared" si="37"/>
        <v>-88</v>
      </c>
      <c r="CF393" s="1">
        <f t="shared" si="32"/>
        <v>0</v>
      </c>
      <c r="CG393" s="7">
        <f t="shared" si="33"/>
        <v>0</v>
      </c>
      <c r="CH393" s="2" t="e">
        <f>VLOOKUP(C393,'[1]Notes &amp; Changes'!$D$58:$E$1012,2,FALSE)</f>
        <v>#N/A</v>
      </c>
      <c r="CI393" s="1" t="e">
        <f t="shared" si="34"/>
        <v>#N/A</v>
      </c>
      <c r="CJ393" s="1">
        <f>ROW()</f>
        <v>393</v>
      </c>
    </row>
    <row r="394" spans="2:88" x14ac:dyDescent="0.3">
      <c r="B394" s="1">
        <v>383</v>
      </c>
      <c r="C394" s="16" t="s">
        <v>835</v>
      </c>
      <c r="D394" s="16" t="s">
        <v>284</v>
      </c>
      <c r="E394" s="18">
        <v>4</v>
      </c>
      <c r="F394" s="41">
        <v>4</v>
      </c>
      <c r="G394" s="42">
        <v>1</v>
      </c>
      <c r="H394" s="18">
        <v>1</v>
      </c>
      <c r="I394" s="18">
        <v>2</v>
      </c>
      <c r="J394" s="18">
        <v>1</v>
      </c>
      <c r="K394" s="18" t="s">
        <v>70</v>
      </c>
      <c r="L394" s="16"/>
      <c r="M394" s="43">
        <v>0</v>
      </c>
      <c r="N394" s="19">
        <v>0</v>
      </c>
      <c r="O394" s="19">
        <v>0</v>
      </c>
      <c r="P394" s="19">
        <v>0</v>
      </c>
      <c r="Q394" s="44">
        <v>0</v>
      </c>
      <c r="R394" s="19" t="s">
        <v>70</v>
      </c>
      <c r="S394" s="19" t="s">
        <v>70</v>
      </c>
      <c r="T394" s="45">
        <v>4</v>
      </c>
      <c r="V394" s="18">
        <v>0</v>
      </c>
      <c r="W394" s="41">
        <v>0</v>
      </c>
      <c r="X394" s="42">
        <v>0</v>
      </c>
      <c r="Y394" s="18">
        <v>0</v>
      </c>
      <c r="Z394" s="18">
        <v>0</v>
      </c>
      <c r="AA394" s="18">
        <v>0</v>
      </c>
      <c r="AB394" s="18" t="s">
        <v>70</v>
      </c>
      <c r="AC394" s="16"/>
      <c r="AD394" s="43">
        <v>0</v>
      </c>
      <c r="AE394" s="19">
        <v>0</v>
      </c>
      <c r="AF394" s="19">
        <v>0</v>
      </c>
      <c r="AG394" s="19">
        <v>0</v>
      </c>
      <c r="AH394" s="46">
        <v>0</v>
      </c>
      <c r="AI394" s="19" t="s">
        <v>70</v>
      </c>
      <c r="AJ394" s="19" t="s">
        <v>70</v>
      </c>
      <c r="AK394" s="45">
        <v>0</v>
      </c>
      <c r="AL394" s="16"/>
      <c r="AM394" s="18">
        <v>0</v>
      </c>
      <c r="AN394" s="41">
        <v>0</v>
      </c>
      <c r="AO394" s="42">
        <v>0</v>
      </c>
      <c r="AP394" s="18">
        <v>0</v>
      </c>
      <c r="AQ394" s="18">
        <v>0</v>
      </c>
      <c r="AR394" s="18"/>
      <c r="AS394" s="18" t="s">
        <v>70</v>
      </c>
      <c r="AT394" s="16"/>
      <c r="AU394" s="43">
        <v>0</v>
      </c>
      <c r="AV394" s="19">
        <v>0</v>
      </c>
      <c r="AW394" s="19">
        <v>0</v>
      </c>
      <c r="AX394" s="19">
        <v>0</v>
      </c>
      <c r="AY394" s="44">
        <v>0</v>
      </c>
      <c r="AZ394" s="19" t="s">
        <v>70</v>
      </c>
      <c r="BA394" s="19" t="s">
        <v>70</v>
      </c>
      <c r="BB394" s="45">
        <v>0</v>
      </c>
      <c r="BC394" s="16"/>
      <c r="BD394" s="47">
        <v>0</v>
      </c>
      <c r="BE394" s="41">
        <v>4</v>
      </c>
      <c r="BF394" s="18"/>
      <c r="BG394" s="19">
        <v>4</v>
      </c>
      <c r="BH394" s="19">
        <v>4</v>
      </c>
      <c r="BI394" s="1">
        <v>1</v>
      </c>
      <c r="BJ394" s="1">
        <v>0</v>
      </c>
      <c r="BK394" s="1">
        <v>0</v>
      </c>
      <c r="BL394" s="48" t="s">
        <v>836</v>
      </c>
      <c r="BM394" s="1" t="s">
        <v>836</v>
      </c>
      <c r="BN394" s="49" t="s">
        <v>72</v>
      </c>
      <c r="BO394" s="49" t="s">
        <v>73</v>
      </c>
      <c r="BV394" s="1">
        <f t="shared" si="35"/>
        <v>51</v>
      </c>
      <c r="BW394" s="1">
        <f t="shared" si="36"/>
        <v>0</v>
      </c>
      <c r="BX394" s="1">
        <f t="shared" si="37"/>
        <v>-88</v>
      </c>
      <c r="CF394" s="1">
        <f t="shared" si="32"/>
        <v>0</v>
      </c>
      <c r="CG394" s="7">
        <f t="shared" si="33"/>
        <v>0</v>
      </c>
      <c r="CH394" s="2" t="str">
        <f>VLOOKUP(C394,'[1]Notes &amp; Changes'!$D$58:$E$1012,2,FALSE)</f>
        <v>Centurion Camera Club</v>
      </c>
      <c r="CI394" s="1" t="str">
        <f t="shared" si="34"/>
        <v>Ok</v>
      </c>
      <c r="CJ394" s="1">
        <f>ROW()</f>
        <v>394</v>
      </c>
    </row>
    <row r="395" spans="2:88" x14ac:dyDescent="0.3">
      <c r="B395" s="1">
        <v>384</v>
      </c>
      <c r="C395" s="16" t="s">
        <v>837</v>
      </c>
      <c r="D395" s="16" t="s">
        <v>243</v>
      </c>
      <c r="E395" s="18">
        <v>3</v>
      </c>
      <c r="F395" s="41">
        <v>4</v>
      </c>
      <c r="G395" s="42">
        <v>1.3333333333333333</v>
      </c>
      <c r="H395" s="18">
        <v>3</v>
      </c>
      <c r="I395" s="18">
        <v>0</v>
      </c>
      <c r="J395" s="18">
        <v>1</v>
      </c>
      <c r="K395" s="18" t="s">
        <v>70</v>
      </c>
      <c r="L395" s="16"/>
      <c r="M395" s="43">
        <v>0</v>
      </c>
      <c r="N395" s="19">
        <v>0</v>
      </c>
      <c r="O395" s="19">
        <v>0</v>
      </c>
      <c r="P395" s="19">
        <v>0</v>
      </c>
      <c r="Q395" s="44">
        <v>0</v>
      </c>
      <c r="R395" s="19" t="s">
        <v>70</v>
      </c>
      <c r="S395" s="19" t="s">
        <v>70</v>
      </c>
      <c r="T395" s="45">
        <v>4</v>
      </c>
      <c r="V395" s="18">
        <v>0</v>
      </c>
      <c r="W395" s="41">
        <v>0</v>
      </c>
      <c r="X395" s="42">
        <v>0</v>
      </c>
      <c r="Y395" s="18">
        <v>0</v>
      </c>
      <c r="Z395" s="18">
        <v>0</v>
      </c>
      <c r="AA395" s="18">
        <v>0</v>
      </c>
      <c r="AB395" s="18" t="s">
        <v>70</v>
      </c>
      <c r="AC395" s="16"/>
      <c r="AD395" s="43">
        <v>0</v>
      </c>
      <c r="AE395" s="19">
        <v>0</v>
      </c>
      <c r="AF395" s="19">
        <v>0</v>
      </c>
      <c r="AG395" s="19">
        <v>0</v>
      </c>
      <c r="AH395" s="46">
        <v>0</v>
      </c>
      <c r="AI395" s="19" t="s">
        <v>70</v>
      </c>
      <c r="AJ395" s="19" t="s">
        <v>70</v>
      </c>
      <c r="AK395" s="45">
        <v>0</v>
      </c>
      <c r="AL395" s="16"/>
      <c r="AM395" s="18">
        <v>0</v>
      </c>
      <c r="AN395" s="41">
        <v>0</v>
      </c>
      <c r="AO395" s="42">
        <v>0</v>
      </c>
      <c r="AP395" s="18">
        <v>0</v>
      </c>
      <c r="AQ395" s="18">
        <v>0</v>
      </c>
      <c r="AR395" s="18"/>
      <c r="AS395" s="18" t="s">
        <v>70</v>
      </c>
      <c r="AT395" s="16"/>
      <c r="AU395" s="43">
        <v>0</v>
      </c>
      <c r="AV395" s="19">
        <v>0</v>
      </c>
      <c r="AW395" s="19">
        <v>0</v>
      </c>
      <c r="AX395" s="19">
        <v>0</v>
      </c>
      <c r="AY395" s="44">
        <v>0</v>
      </c>
      <c r="AZ395" s="19" t="s">
        <v>70</v>
      </c>
      <c r="BA395" s="19" t="s">
        <v>70</v>
      </c>
      <c r="BB395" s="45">
        <v>0</v>
      </c>
      <c r="BC395" s="16"/>
      <c r="BD395" s="47">
        <v>0</v>
      </c>
      <c r="BE395" s="41">
        <v>4</v>
      </c>
      <c r="BF395" s="18"/>
      <c r="BG395" s="19">
        <v>3</v>
      </c>
      <c r="BH395" s="19">
        <v>4</v>
      </c>
      <c r="BI395" s="1">
        <v>1</v>
      </c>
      <c r="BJ395" s="1">
        <v>0</v>
      </c>
      <c r="BK395" s="1">
        <v>0</v>
      </c>
      <c r="BL395" s="48" t="s">
        <v>838</v>
      </c>
      <c r="BM395" s="1" t="s">
        <v>838</v>
      </c>
      <c r="BN395" s="49" t="s">
        <v>72</v>
      </c>
      <c r="BO395" s="49" t="s">
        <v>73</v>
      </c>
      <c r="BV395" s="1">
        <f t="shared" si="35"/>
        <v>51</v>
      </c>
      <c r="BW395" s="1">
        <f t="shared" si="36"/>
        <v>0</v>
      </c>
      <c r="BX395" s="1">
        <f t="shared" si="37"/>
        <v>-88</v>
      </c>
      <c r="CF395" s="1">
        <f t="shared" si="32"/>
        <v>0</v>
      </c>
      <c r="CG395" s="7">
        <f t="shared" si="33"/>
        <v>0</v>
      </c>
      <c r="CH395" s="2" t="e">
        <f>VLOOKUP(C395,'[1]Notes &amp; Changes'!$D$58:$E$1012,2,FALSE)</f>
        <v>#N/A</v>
      </c>
      <c r="CI395" s="1" t="e">
        <f t="shared" si="34"/>
        <v>#N/A</v>
      </c>
      <c r="CJ395" s="1">
        <f>ROW()</f>
        <v>395</v>
      </c>
    </row>
    <row r="396" spans="2:88" x14ac:dyDescent="0.3">
      <c r="B396" s="1">
        <v>385</v>
      </c>
      <c r="C396" s="16" t="s">
        <v>839</v>
      </c>
      <c r="D396" s="16" t="s">
        <v>112</v>
      </c>
      <c r="E396" s="18">
        <v>4</v>
      </c>
      <c r="F396" s="41">
        <v>4</v>
      </c>
      <c r="G396" s="42">
        <v>1</v>
      </c>
      <c r="H396" s="18">
        <v>4</v>
      </c>
      <c r="I396" s="18">
        <v>0</v>
      </c>
      <c r="J396" s="18">
        <v>0</v>
      </c>
      <c r="K396" s="18" t="s">
        <v>70</v>
      </c>
      <c r="L396" s="16"/>
      <c r="M396" s="43">
        <v>0</v>
      </c>
      <c r="N396" s="19">
        <v>0</v>
      </c>
      <c r="O396" s="19">
        <v>0</v>
      </c>
      <c r="P396" s="19">
        <v>0</v>
      </c>
      <c r="Q396" s="44">
        <v>0</v>
      </c>
      <c r="R396" s="19" t="s">
        <v>70</v>
      </c>
      <c r="S396" s="19" t="s">
        <v>70</v>
      </c>
      <c r="T396" s="45">
        <v>4</v>
      </c>
      <c r="V396" s="18">
        <v>0</v>
      </c>
      <c r="W396" s="41">
        <v>0</v>
      </c>
      <c r="X396" s="42">
        <v>0</v>
      </c>
      <c r="Y396" s="18">
        <v>0</v>
      </c>
      <c r="Z396" s="18">
        <v>0</v>
      </c>
      <c r="AA396" s="18">
        <v>0</v>
      </c>
      <c r="AB396" s="18" t="s">
        <v>70</v>
      </c>
      <c r="AC396" s="16"/>
      <c r="AD396" s="43">
        <v>0</v>
      </c>
      <c r="AE396" s="19">
        <v>0</v>
      </c>
      <c r="AF396" s="19">
        <v>0</v>
      </c>
      <c r="AG396" s="19">
        <v>0</v>
      </c>
      <c r="AH396" s="46">
        <v>0</v>
      </c>
      <c r="AI396" s="19" t="s">
        <v>70</v>
      </c>
      <c r="AJ396" s="19" t="s">
        <v>70</v>
      </c>
      <c r="AK396" s="45">
        <v>0</v>
      </c>
      <c r="AL396" s="16"/>
      <c r="AM396" s="18">
        <v>0</v>
      </c>
      <c r="AN396" s="41">
        <v>0</v>
      </c>
      <c r="AO396" s="42">
        <v>0</v>
      </c>
      <c r="AP396" s="18">
        <v>0</v>
      </c>
      <c r="AQ396" s="18">
        <v>0</v>
      </c>
      <c r="AR396" s="18"/>
      <c r="AS396" s="18" t="s">
        <v>70</v>
      </c>
      <c r="AT396" s="16"/>
      <c r="AU396" s="43">
        <v>0</v>
      </c>
      <c r="AV396" s="19">
        <v>0</v>
      </c>
      <c r="AW396" s="19">
        <v>0</v>
      </c>
      <c r="AX396" s="19">
        <v>0</v>
      </c>
      <c r="AY396" s="44">
        <v>0</v>
      </c>
      <c r="AZ396" s="19" t="s">
        <v>70</v>
      </c>
      <c r="BA396" s="19" t="s">
        <v>70</v>
      </c>
      <c r="BB396" s="45">
        <v>0</v>
      </c>
      <c r="BC396" s="16"/>
      <c r="BD396" s="47">
        <v>0</v>
      </c>
      <c r="BE396" s="41">
        <v>4</v>
      </c>
      <c r="BF396" s="18"/>
      <c r="BG396" s="19">
        <v>4</v>
      </c>
      <c r="BH396" s="19">
        <v>4</v>
      </c>
      <c r="BI396" s="1">
        <v>1</v>
      </c>
      <c r="BJ396" s="1">
        <v>0</v>
      </c>
      <c r="BK396" s="1">
        <v>0</v>
      </c>
      <c r="BL396" s="48" t="s">
        <v>2</v>
      </c>
      <c r="BM396" s="1" t="s">
        <v>2</v>
      </c>
      <c r="BN396" s="49" t="s">
        <v>73</v>
      </c>
      <c r="BO396" s="49" t="s">
        <v>268</v>
      </c>
      <c r="BV396" s="1">
        <f t="shared" si="35"/>
        <v>51</v>
      </c>
      <c r="BW396" s="1">
        <f t="shared" si="36"/>
        <v>0</v>
      </c>
      <c r="BX396" s="1">
        <f t="shared" si="37"/>
        <v>-88</v>
      </c>
      <c r="CF396" s="1">
        <f t="shared" ref="CF396:CF459" si="38">IF($M396&gt;0,1,0)</f>
        <v>0</v>
      </c>
      <c r="CG396" s="7">
        <f t="shared" ref="CG396:CG459" si="39">IF(CF396=0,0,C396)</f>
        <v>0</v>
      </c>
      <c r="CH396" s="2" t="e">
        <f>VLOOKUP(C396,'[1]Notes &amp; Changes'!$D$58:$E$1012,2,FALSE)</f>
        <v>#N/A</v>
      </c>
      <c r="CI396" s="1" t="e">
        <f t="shared" ref="CI396:CI459" si="40">IF(CH396=D396,"Ok","Error")</f>
        <v>#N/A</v>
      </c>
      <c r="CJ396" s="1">
        <f>ROW()</f>
        <v>396</v>
      </c>
    </row>
    <row r="397" spans="2:88" x14ac:dyDescent="0.3">
      <c r="B397" s="1">
        <v>386</v>
      </c>
      <c r="C397" s="16" t="s">
        <v>840</v>
      </c>
      <c r="D397" s="16" t="s">
        <v>502</v>
      </c>
      <c r="E397" s="18">
        <v>3</v>
      </c>
      <c r="F397" s="41">
        <v>4</v>
      </c>
      <c r="G397" s="42">
        <v>1.3333333333333333</v>
      </c>
      <c r="H397" s="18">
        <v>3</v>
      </c>
      <c r="I397" s="18">
        <v>1</v>
      </c>
      <c r="J397" s="18">
        <v>0</v>
      </c>
      <c r="K397" s="18" t="s">
        <v>70</v>
      </c>
      <c r="L397" s="16"/>
      <c r="M397" s="43">
        <v>0</v>
      </c>
      <c r="N397" s="19">
        <v>0</v>
      </c>
      <c r="O397" s="19">
        <v>0</v>
      </c>
      <c r="P397" s="19">
        <v>0</v>
      </c>
      <c r="Q397" s="44">
        <v>0</v>
      </c>
      <c r="R397" s="19" t="s">
        <v>70</v>
      </c>
      <c r="S397" s="19" t="s">
        <v>70</v>
      </c>
      <c r="T397" s="45">
        <v>4</v>
      </c>
      <c r="V397" s="18">
        <v>0</v>
      </c>
      <c r="W397" s="41">
        <v>0</v>
      </c>
      <c r="X397" s="42">
        <v>0</v>
      </c>
      <c r="Y397" s="18">
        <v>0</v>
      </c>
      <c r="Z397" s="18">
        <v>0</v>
      </c>
      <c r="AA397" s="18">
        <v>0</v>
      </c>
      <c r="AB397" s="18" t="s">
        <v>70</v>
      </c>
      <c r="AC397" s="16"/>
      <c r="AD397" s="43">
        <v>0</v>
      </c>
      <c r="AE397" s="19">
        <v>0</v>
      </c>
      <c r="AF397" s="19">
        <v>0</v>
      </c>
      <c r="AG397" s="19">
        <v>0</v>
      </c>
      <c r="AH397" s="46">
        <v>0</v>
      </c>
      <c r="AI397" s="19" t="s">
        <v>70</v>
      </c>
      <c r="AJ397" s="19" t="s">
        <v>70</v>
      </c>
      <c r="AK397" s="45">
        <v>0</v>
      </c>
      <c r="AL397" s="16"/>
      <c r="AM397" s="18">
        <v>0</v>
      </c>
      <c r="AN397" s="41">
        <v>0</v>
      </c>
      <c r="AO397" s="42">
        <v>0</v>
      </c>
      <c r="AP397" s="18">
        <v>0</v>
      </c>
      <c r="AQ397" s="18">
        <v>0</v>
      </c>
      <c r="AR397" s="18"/>
      <c r="AS397" s="18" t="s">
        <v>70</v>
      </c>
      <c r="AT397" s="16"/>
      <c r="AU397" s="43">
        <v>0</v>
      </c>
      <c r="AV397" s="19">
        <v>0</v>
      </c>
      <c r="AW397" s="19">
        <v>0</v>
      </c>
      <c r="AX397" s="19">
        <v>0</v>
      </c>
      <c r="AY397" s="44">
        <v>0</v>
      </c>
      <c r="AZ397" s="19" t="s">
        <v>70</v>
      </c>
      <c r="BA397" s="19" t="s">
        <v>70</v>
      </c>
      <c r="BB397" s="45">
        <v>0</v>
      </c>
      <c r="BC397" s="16"/>
      <c r="BD397" s="47">
        <v>0</v>
      </c>
      <c r="BE397" s="41">
        <v>4</v>
      </c>
      <c r="BF397" s="18"/>
      <c r="BG397" s="19">
        <v>3</v>
      </c>
      <c r="BH397" s="19">
        <v>4</v>
      </c>
      <c r="BI397" s="1">
        <v>1</v>
      </c>
      <c r="BJ397" s="1">
        <v>0</v>
      </c>
      <c r="BK397" s="1">
        <v>0</v>
      </c>
      <c r="BL397" s="48" t="s">
        <v>2</v>
      </c>
      <c r="BM397" s="1" t="s">
        <v>2</v>
      </c>
      <c r="BN397" s="49" t="s">
        <v>73</v>
      </c>
      <c r="BO397" s="49" t="s">
        <v>268</v>
      </c>
      <c r="BV397" s="1">
        <f t="shared" ref="BV397:BV460" si="41">IF(T397=T396,BV396,BV396+1)</f>
        <v>51</v>
      </c>
      <c r="BW397" s="1">
        <f t="shared" si="36"/>
        <v>0</v>
      </c>
      <c r="BX397" s="1">
        <f t="shared" si="37"/>
        <v>-88</v>
      </c>
      <c r="CF397" s="1">
        <f t="shared" si="38"/>
        <v>0</v>
      </c>
      <c r="CG397" s="7">
        <f t="shared" si="39"/>
        <v>0</v>
      </c>
      <c r="CH397" s="2" t="e">
        <f>VLOOKUP(C397,'[1]Notes &amp; Changes'!$D$58:$E$1012,2,FALSE)</f>
        <v>#N/A</v>
      </c>
      <c r="CI397" s="1" t="e">
        <f t="shared" si="40"/>
        <v>#N/A</v>
      </c>
      <c r="CJ397" s="1">
        <f>ROW()</f>
        <v>397</v>
      </c>
    </row>
    <row r="398" spans="2:88" x14ac:dyDescent="0.3">
      <c r="B398" s="1">
        <v>387</v>
      </c>
      <c r="C398" s="16" t="s">
        <v>841</v>
      </c>
      <c r="D398" s="16" t="s">
        <v>95</v>
      </c>
      <c r="E398" s="18">
        <v>3</v>
      </c>
      <c r="F398" s="41">
        <v>4</v>
      </c>
      <c r="G398" s="42">
        <v>1.3333333333333333</v>
      </c>
      <c r="H398" s="18">
        <v>0</v>
      </c>
      <c r="I398" s="18">
        <v>2</v>
      </c>
      <c r="J398" s="18">
        <v>2</v>
      </c>
      <c r="K398" s="18" t="s">
        <v>70</v>
      </c>
      <c r="L398" s="16"/>
      <c r="M398" s="43">
        <v>0</v>
      </c>
      <c r="N398" s="19">
        <v>0</v>
      </c>
      <c r="O398" s="19">
        <v>0</v>
      </c>
      <c r="P398" s="19">
        <v>0</v>
      </c>
      <c r="Q398" s="44">
        <v>0</v>
      </c>
      <c r="R398" s="19" t="s">
        <v>70</v>
      </c>
      <c r="S398" s="19" t="s">
        <v>70</v>
      </c>
      <c r="T398" s="45">
        <v>4</v>
      </c>
      <c r="V398" s="18">
        <v>0</v>
      </c>
      <c r="W398" s="41">
        <v>0</v>
      </c>
      <c r="X398" s="42">
        <v>0</v>
      </c>
      <c r="Y398" s="18">
        <v>0</v>
      </c>
      <c r="Z398" s="18">
        <v>0</v>
      </c>
      <c r="AA398" s="18">
        <v>0</v>
      </c>
      <c r="AB398" s="18" t="s">
        <v>70</v>
      </c>
      <c r="AC398" s="16"/>
      <c r="AD398" s="43">
        <v>0</v>
      </c>
      <c r="AE398" s="19">
        <v>0</v>
      </c>
      <c r="AF398" s="19">
        <v>0</v>
      </c>
      <c r="AG398" s="19">
        <v>0</v>
      </c>
      <c r="AH398" s="46">
        <v>0</v>
      </c>
      <c r="AI398" s="19" t="s">
        <v>70</v>
      </c>
      <c r="AJ398" s="19" t="s">
        <v>70</v>
      </c>
      <c r="AK398" s="45">
        <v>0</v>
      </c>
      <c r="AL398" s="16"/>
      <c r="AM398" s="18">
        <v>0</v>
      </c>
      <c r="AN398" s="41">
        <v>0</v>
      </c>
      <c r="AO398" s="42">
        <v>0</v>
      </c>
      <c r="AP398" s="18">
        <v>0</v>
      </c>
      <c r="AQ398" s="18">
        <v>0</v>
      </c>
      <c r="AR398" s="18"/>
      <c r="AS398" s="18" t="s">
        <v>70</v>
      </c>
      <c r="AT398" s="16"/>
      <c r="AU398" s="43">
        <v>0</v>
      </c>
      <c r="AV398" s="19">
        <v>0</v>
      </c>
      <c r="AW398" s="19">
        <v>0</v>
      </c>
      <c r="AX398" s="19">
        <v>0</v>
      </c>
      <c r="AY398" s="44">
        <v>0</v>
      </c>
      <c r="AZ398" s="19" t="s">
        <v>70</v>
      </c>
      <c r="BA398" s="19" t="s">
        <v>70</v>
      </c>
      <c r="BB398" s="45">
        <v>0</v>
      </c>
      <c r="BC398" s="16"/>
      <c r="BD398" s="47">
        <v>0</v>
      </c>
      <c r="BE398" s="41">
        <v>4</v>
      </c>
      <c r="BF398" s="18"/>
      <c r="BG398" s="19">
        <v>3</v>
      </c>
      <c r="BH398" s="19">
        <v>4</v>
      </c>
      <c r="BI398" s="1">
        <v>1</v>
      </c>
      <c r="BJ398" s="1">
        <v>0</v>
      </c>
      <c r="BK398" s="1">
        <v>0</v>
      </c>
      <c r="BL398" s="48" t="s">
        <v>842</v>
      </c>
      <c r="BM398" s="1" t="s">
        <v>842</v>
      </c>
      <c r="BN398" s="49" t="s">
        <v>72</v>
      </c>
      <c r="BO398" s="49" t="s">
        <v>73</v>
      </c>
      <c r="BV398" s="1">
        <f t="shared" si="41"/>
        <v>51</v>
      </c>
      <c r="BW398" s="1">
        <f t="shared" ref="BW398:BW461" si="42">T398-T397</f>
        <v>0</v>
      </c>
      <c r="BX398" s="1">
        <f t="shared" si="37"/>
        <v>-88</v>
      </c>
      <c r="CF398" s="1">
        <f t="shared" si="38"/>
        <v>0</v>
      </c>
      <c r="CG398" s="7">
        <f t="shared" si="39"/>
        <v>0</v>
      </c>
      <c r="CH398" s="2" t="str">
        <f>VLOOKUP(C398,'[1]Notes &amp; Changes'!$D$58:$E$1012,2,FALSE)</f>
        <v>Midlens Fotoklub</v>
      </c>
      <c r="CI398" s="1" t="str">
        <f t="shared" si="40"/>
        <v>Ok</v>
      </c>
      <c r="CJ398" s="1">
        <f>ROW()</f>
        <v>398</v>
      </c>
    </row>
    <row r="399" spans="2:88" x14ac:dyDescent="0.2">
      <c r="B399" s="1">
        <v>388</v>
      </c>
      <c r="C399" s="72" t="s">
        <v>843</v>
      </c>
      <c r="D399" s="16" t="s">
        <v>126</v>
      </c>
      <c r="E399" s="18">
        <v>4</v>
      </c>
      <c r="F399" s="41">
        <v>4</v>
      </c>
      <c r="G399" s="42">
        <v>1</v>
      </c>
      <c r="H399" s="18">
        <v>0</v>
      </c>
      <c r="I399" s="18">
        <v>4</v>
      </c>
      <c r="J399" s="18">
        <v>0</v>
      </c>
      <c r="K399" s="18" t="s">
        <v>70</v>
      </c>
      <c r="L399" s="16"/>
      <c r="M399" s="43">
        <v>0</v>
      </c>
      <c r="N399" s="19">
        <v>0</v>
      </c>
      <c r="O399" s="19">
        <v>0</v>
      </c>
      <c r="P399" s="19">
        <v>0</v>
      </c>
      <c r="Q399" s="44">
        <v>0</v>
      </c>
      <c r="R399" s="19" t="s">
        <v>70</v>
      </c>
      <c r="S399" s="19" t="s">
        <v>70</v>
      </c>
      <c r="T399" s="45">
        <v>4</v>
      </c>
      <c r="V399" s="18">
        <v>0</v>
      </c>
      <c r="W399" s="41">
        <v>0</v>
      </c>
      <c r="X399" s="42">
        <v>0</v>
      </c>
      <c r="Y399" s="18">
        <v>0</v>
      </c>
      <c r="Z399" s="18">
        <v>0</v>
      </c>
      <c r="AA399" s="18">
        <v>0</v>
      </c>
      <c r="AB399" s="18" t="s">
        <v>70</v>
      </c>
      <c r="AC399" s="16"/>
      <c r="AD399" s="43">
        <v>0</v>
      </c>
      <c r="AE399" s="19">
        <v>0</v>
      </c>
      <c r="AF399" s="19">
        <v>0</v>
      </c>
      <c r="AG399" s="19">
        <v>0</v>
      </c>
      <c r="AH399" s="46">
        <v>0</v>
      </c>
      <c r="AI399" s="19" t="s">
        <v>70</v>
      </c>
      <c r="AJ399" s="19" t="s">
        <v>70</v>
      </c>
      <c r="AK399" s="45">
        <v>0</v>
      </c>
      <c r="AL399" s="16"/>
      <c r="AM399" s="18">
        <v>0</v>
      </c>
      <c r="AN399" s="41">
        <v>0</v>
      </c>
      <c r="AO399" s="42">
        <v>0</v>
      </c>
      <c r="AP399" s="18">
        <v>0</v>
      </c>
      <c r="AQ399" s="18">
        <v>0</v>
      </c>
      <c r="AR399" s="18"/>
      <c r="AS399" s="18" t="s">
        <v>70</v>
      </c>
      <c r="AT399" s="16"/>
      <c r="AU399" s="43">
        <v>0</v>
      </c>
      <c r="AV399" s="19">
        <v>0</v>
      </c>
      <c r="AW399" s="19">
        <v>0</v>
      </c>
      <c r="AX399" s="19">
        <v>0</v>
      </c>
      <c r="AY399" s="44">
        <v>0</v>
      </c>
      <c r="AZ399" s="19" t="s">
        <v>70</v>
      </c>
      <c r="BA399" s="19" t="s">
        <v>70</v>
      </c>
      <c r="BB399" s="45">
        <v>0</v>
      </c>
      <c r="BC399" s="16"/>
      <c r="BD399" s="47">
        <v>0</v>
      </c>
      <c r="BE399" s="41">
        <v>4</v>
      </c>
      <c r="BF399" s="18"/>
      <c r="BG399" s="19">
        <v>4</v>
      </c>
      <c r="BH399" s="19">
        <v>4</v>
      </c>
      <c r="BI399" s="1">
        <v>1</v>
      </c>
      <c r="BJ399" s="1">
        <v>0</v>
      </c>
      <c r="BK399" s="1">
        <v>0</v>
      </c>
      <c r="BL399" s="48" t="s">
        <v>844</v>
      </c>
      <c r="BM399" s="1" t="s">
        <v>844</v>
      </c>
      <c r="BN399" s="49" t="s">
        <v>72</v>
      </c>
      <c r="BO399" s="49" t="s">
        <v>73</v>
      </c>
      <c r="BV399" s="1">
        <f t="shared" si="41"/>
        <v>51</v>
      </c>
      <c r="BW399" s="1">
        <f t="shared" si="42"/>
        <v>0</v>
      </c>
      <c r="BX399" s="1">
        <f t="shared" ref="BX399:BX462" si="43">BX398+BW399</f>
        <v>-88</v>
      </c>
      <c r="CF399" s="1">
        <f t="shared" si="38"/>
        <v>0</v>
      </c>
      <c r="CG399" s="7">
        <f t="shared" si="39"/>
        <v>0</v>
      </c>
      <c r="CH399" s="2" t="e">
        <f>VLOOKUP(C399,'[1]Notes &amp; Changes'!$D$58:$E$1012,2,FALSE)</f>
        <v>#N/A</v>
      </c>
      <c r="CI399" s="1" t="e">
        <f t="shared" si="40"/>
        <v>#N/A</v>
      </c>
      <c r="CJ399" s="1">
        <f>ROW()</f>
        <v>399</v>
      </c>
    </row>
    <row r="400" spans="2:88" x14ac:dyDescent="0.2">
      <c r="B400" s="1">
        <v>389</v>
      </c>
      <c r="C400" s="73" t="s">
        <v>845</v>
      </c>
      <c r="D400" s="16" t="s">
        <v>502</v>
      </c>
      <c r="E400" s="18">
        <v>4</v>
      </c>
      <c r="F400" s="41">
        <v>4</v>
      </c>
      <c r="G400" s="42">
        <v>1</v>
      </c>
      <c r="H400" s="18">
        <v>2</v>
      </c>
      <c r="I400" s="18">
        <v>1</v>
      </c>
      <c r="J400" s="18">
        <v>1</v>
      </c>
      <c r="K400" s="18" t="s">
        <v>70</v>
      </c>
      <c r="L400" s="16"/>
      <c r="M400" s="43">
        <v>0</v>
      </c>
      <c r="N400" s="19">
        <v>0</v>
      </c>
      <c r="O400" s="19">
        <v>0</v>
      </c>
      <c r="P400" s="19">
        <v>0</v>
      </c>
      <c r="Q400" s="44">
        <v>0</v>
      </c>
      <c r="R400" s="19" t="s">
        <v>70</v>
      </c>
      <c r="S400" s="19" t="s">
        <v>70</v>
      </c>
      <c r="T400" s="45">
        <v>4</v>
      </c>
      <c r="V400" s="18">
        <v>0</v>
      </c>
      <c r="W400" s="41">
        <v>0</v>
      </c>
      <c r="X400" s="42">
        <v>0</v>
      </c>
      <c r="Y400" s="18">
        <v>0</v>
      </c>
      <c r="Z400" s="18">
        <v>0</v>
      </c>
      <c r="AA400" s="18">
        <v>0</v>
      </c>
      <c r="AB400" s="18" t="s">
        <v>70</v>
      </c>
      <c r="AC400" s="16"/>
      <c r="AD400" s="43">
        <v>0</v>
      </c>
      <c r="AE400" s="19">
        <v>0</v>
      </c>
      <c r="AF400" s="19">
        <v>0</v>
      </c>
      <c r="AG400" s="19">
        <v>0</v>
      </c>
      <c r="AH400" s="46">
        <v>0</v>
      </c>
      <c r="AI400" s="19" t="s">
        <v>70</v>
      </c>
      <c r="AJ400" s="19" t="s">
        <v>70</v>
      </c>
      <c r="AK400" s="45">
        <v>0</v>
      </c>
      <c r="AL400" s="16"/>
      <c r="AM400" s="18">
        <v>0</v>
      </c>
      <c r="AN400" s="41">
        <v>0</v>
      </c>
      <c r="AO400" s="42">
        <v>0</v>
      </c>
      <c r="AP400" s="18">
        <v>0</v>
      </c>
      <c r="AQ400" s="18">
        <v>0</v>
      </c>
      <c r="AR400" s="18"/>
      <c r="AS400" s="18" t="s">
        <v>70</v>
      </c>
      <c r="AT400" s="16"/>
      <c r="AU400" s="43">
        <v>0</v>
      </c>
      <c r="AV400" s="19">
        <v>0</v>
      </c>
      <c r="AW400" s="19">
        <v>0</v>
      </c>
      <c r="AX400" s="19">
        <v>0</v>
      </c>
      <c r="AY400" s="44">
        <v>0</v>
      </c>
      <c r="AZ400" s="19" t="s">
        <v>70</v>
      </c>
      <c r="BA400" s="19" t="s">
        <v>70</v>
      </c>
      <c r="BB400" s="45">
        <v>0</v>
      </c>
      <c r="BC400" s="16"/>
      <c r="BD400" s="47">
        <v>0</v>
      </c>
      <c r="BE400" s="41">
        <v>4</v>
      </c>
      <c r="BF400" s="18"/>
      <c r="BG400" s="19">
        <v>4</v>
      </c>
      <c r="BH400" s="19">
        <v>4</v>
      </c>
      <c r="BI400" s="1">
        <v>1</v>
      </c>
      <c r="BJ400" s="1">
        <v>0</v>
      </c>
      <c r="BK400" s="1">
        <v>0</v>
      </c>
      <c r="BL400" s="48" t="s">
        <v>2</v>
      </c>
      <c r="BM400" s="1" t="s">
        <v>2</v>
      </c>
      <c r="BN400" s="49" t="s">
        <v>73</v>
      </c>
      <c r="BO400" s="49" t="s">
        <v>268</v>
      </c>
      <c r="BV400" s="1">
        <f t="shared" si="41"/>
        <v>51</v>
      </c>
      <c r="BW400" s="1">
        <f t="shared" si="42"/>
        <v>0</v>
      </c>
      <c r="BX400" s="1">
        <f t="shared" si="43"/>
        <v>-88</v>
      </c>
      <c r="CF400" s="1">
        <f t="shared" si="38"/>
        <v>0</v>
      </c>
      <c r="CG400" s="7">
        <f t="shared" si="39"/>
        <v>0</v>
      </c>
      <c r="CH400" s="2" t="e">
        <f>VLOOKUP(C400,'[1]Notes &amp; Changes'!$D$58:$E$1012,2,FALSE)</f>
        <v>#N/A</v>
      </c>
      <c r="CI400" s="1" t="e">
        <f t="shared" si="40"/>
        <v>#N/A</v>
      </c>
      <c r="CJ400" s="1">
        <f>ROW()</f>
        <v>400</v>
      </c>
    </row>
    <row r="401" spans="2:88" x14ac:dyDescent="0.3">
      <c r="B401" s="1">
        <v>390</v>
      </c>
      <c r="C401" s="16" t="s">
        <v>846</v>
      </c>
      <c r="D401" s="16" t="s">
        <v>327</v>
      </c>
      <c r="E401" s="18">
        <v>3</v>
      </c>
      <c r="F401" s="41">
        <v>4</v>
      </c>
      <c r="G401" s="42">
        <v>1.3333333333333333</v>
      </c>
      <c r="H401" s="18">
        <v>2</v>
      </c>
      <c r="I401" s="18">
        <v>0</v>
      </c>
      <c r="J401" s="18">
        <v>2</v>
      </c>
      <c r="K401" s="18" t="s">
        <v>70</v>
      </c>
      <c r="L401" s="16"/>
      <c r="M401" s="43">
        <v>0</v>
      </c>
      <c r="N401" s="19">
        <v>0</v>
      </c>
      <c r="O401" s="19">
        <v>0</v>
      </c>
      <c r="P401" s="19">
        <v>0</v>
      </c>
      <c r="Q401" s="44">
        <v>0</v>
      </c>
      <c r="R401" s="19" t="s">
        <v>70</v>
      </c>
      <c r="S401" s="19" t="s">
        <v>70</v>
      </c>
      <c r="T401" s="45">
        <v>4</v>
      </c>
      <c r="V401" s="18">
        <v>0</v>
      </c>
      <c r="W401" s="41">
        <v>0</v>
      </c>
      <c r="X401" s="42">
        <v>0</v>
      </c>
      <c r="Y401" s="18">
        <v>0</v>
      </c>
      <c r="Z401" s="18">
        <v>0</v>
      </c>
      <c r="AA401" s="18">
        <v>0</v>
      </c>
      <c r="AB401" s="18" t="s">
        <v>70</v>
      </c>
      <c r="AC401" s="16"/>
      <c r="AD401" s="43">
        <v>0</v>
      </c>
      <c r="AE401" s="19">
        <v>0</v>
      </c>
      <c r="AF401" s="19">
        <v>0</v>
      </c>
      <c r="AG401" s="19">
        <v>0</v>
      </c>
      <c r="AH401" s="46">
        <v>0</v>
      </c>
      <c r="AI401" s="19" t="s">
        <v>70</v>
      </c>
      <c r="AJ401" s="19" t="s">
        <v>70</v>
      </c>
      <c r="AK401" s="45">
        <v>0</v>
      </c>
      <c r="AL401" s="16"/>
      <c r="AM401" s="18">
        <v>0</v>
      </c>
      <c r="AN401" s="41">
        <v>0</v>
      </c>
      <c r="AO401" s="42">
        <v>0</v>
      </c>
      <c r="AP401" s="18">
        <v>0</v>
      </c>
      <c r="AQ401" s="18">
        <v>0</v>
      </c>
      <c r="AR401" s="18"/>
      <c r="AS401" s="18" t="s">
        <v>70</v>
      </c>
      <c r="AT401" s="16"/>
      <c r="AU401" s="43">
        <v>0</v>
      </c>
      <c r="AV401" s="19">
        <v>0</v>
      </c>
      <c r="AW401" s="19">
        <v>0</v>
      </c>
      <c r="AX401" s="19">
        <v>0</v>
      </c>
      <c r="AY401" s="44">
        <v>0</v>
      </c>
      <c r="AZ401" s="19" t="s">
        <v>70</v>
      </c>
      <c r="BA401" s="19" t="s">
        <v>70</v>
      </c>
      <c r="BB401" s="45">
        <v>0</v>
      </c>
      <c r="BC401" s="16"/>
      <c r="BD401" s="47">
        <v>0</v>
      </c>
      <c r="BE401" s="41">
        <v>4</v>
      </c>
      <c r="BF401" s="18"/>
      <c r="BG401" s="19">
        <v>3</v>
      </c>
      <c r="BH401" s="19">
        <v>4</v>
      </c>
      <c r="BI401" s="1">
        <v>1</v>
      </c>
      <c r="BJ401" s="1">
        <v>0</v>
      </c>
      <c r="BK401" s="1">
        <v>0</v>
      </c>
      <c r="BL401" s="48" t="s">
        <v>2</v>
      </c>
      <c r="BM401" s="1" t="s">
        <v>2</v>
      </c>
      <c r="BN401" s="49" t="s">
        <v>73</v>
      </c>
      <c r="BO401" s="49" t="s">
        <v>268</v>
      </c>
      <c r="BV401" s="1">
        <f t="shared" si="41"/>
        <v>51</v>
      </c>
      <c r="BW401" s="1">
        <f t="shared" si="42"/>
        <v>0</v>
      </c>
      <c r="BX401" s="1">
        <f t="shared" si="43"/>
        <v>-88</v>
      </c>
      <c r="CF401" s="1">
        <f t="shared" si="38"/>
        <v>0</v>
      </c>
      <c r="CG401" s="7">
        <f t="shared" si="39"/>
        <v>0</v>
      </c>
      <c r="CH401" s="2" t="e">
        <f>VLOOKUP(C401,'[1]Notes &amp; Changes'!$D$58:$E$1012,2,FALSE)</f>
        <v>#N/A</v>
      </c>
      <c r="CI401" s="1" t="e">
        <f t="shared" si="40"/>
        <v>#N/A</v>
      </c>
      <c r="CJ401" s="1">
        <f>ROW()</f>
        <v>401</v>
      </c>
    </row>
    <row r="402" spans="2:88" x14ac:dyDescent="0.3">
      <c r="B402" s="1">
        <v>391</v>
      </c>
      <c r="C402" s="16" t="s">
        <v>847</v>
      </c>
      <c r="D402" s="16" t="s">
        <v>279</v>
      </c>
      <c r="E402" s="18">
        <v>4</v>
      </c>
      <c r="F402" s="41">
        <v>4</v>
      </c>
      <c r="G402" s="42">
        <v>1</v>
      </c>
      <c r="H402" s="18">
        <v>2</v>
      </c>
      <c r="I402" s="18">
        <v>0</v>
      </c>
      <c r="J402" s="18">
        <v>2</v>
      </c>
      <c r="K402" s="18" t="s">
        <v>70</v>
      </c>
      <c r="L402" s="16"/>
      <c r="M402" s="43">
        <v>0</v>
      </c>
      <c r="N402" s="19">
        <v>0</v>
      </c>
      <c r="O402" s="19">
        <v>0</v>
      </c>
      <c r="P402" s="19">
        <v>0</v>
      </c>
      <c r="Q402" s="44">
        <v>0</v>
      </c>
      <c r="R402" s="19" t="s">
        <v>70</v>
      </c>
      <c r="S402" s="19" t="s">
        <v>70</v>
      </c>
      <c r="T402" s="45">
        <v>4</v>
      </c>
      <c r="V402" s="18">
        <v>0</v>
      </c>
      <c r="W402" s="41">
        <v>0</v>
      </c>
      <c r="X402" s="42">
        <v>0</v>
      </c>
      <c r="Y402" s="18">
        <v>0</v>
      </c>
      <c r="Z402" s="18">
        <v>0</v>
      </c>
      <c r="AA402" s="18">
        <v>0</v>
      </c>
      <c r="AB402" s="18" t="s">
        <v>70</v>
      </c>
      <c r="AC402" s="16"/>
      <c r="AD402" s="43">
        <v>0</v>
      </c>
      <c r="AE402" s="19">
        <v>0</v>
      </c>
      <c r="AF402" s="19">
        <v>0</v>
      </c>
      <c r="AG402" s="19">
        <v>0</v>
      </c>
      <c r="AH402" s="46">
        <v>0</v>
      </c>
      <c r="AI402" s="19" t="s">
        <v>70</v>
      </c>
      <c r="AJ402" s="19" t="s">
        <v>70</v>
      </c>
      <c r="AK402" s="45">
        <v>0</v>
      </c>
      <c r="AL402" s="16"/>
      <c r="AM402" s="18">
        <v>0</v>
      </c>
      <c r="AN402" s="41">
        <v>0</v>
      </c>
      <c r="AO402" s="42">
        <v>0</v>
      </c>
      <c r="AP402" s="18">
        <v>0</v>
      </c>
      <c r="AQ402" s="18">
        <v>0</v>
      </c>
      <c r="AR402" s="18"/>
      <c r="AS402" s="18" t="s">
        <v>70</v>
      </c>
      <c r="AT402" s="16"/>
      <c r="AU402" s="43">
        <v>0</v>
      </c>
      <c r="AV402" s="19">
        <v>0</v>
      </c>
      <c r="AW402" s="19">
        <v>0</v>
      </c>
      <c r="AX402" s="19">
        <v>0</v>
      </c>
      <c r="AY402" s="44">
        <v>0</v>
      </c>
      <c r="AZ402" s="19" t="s">
        <v>70</v>
      </c>
      <c r="BA402" s="19" t="s">
        <v>70</v>
      </c>
      <c r="BB402" s="45">
        <v>0</v>
      </c>
      <c r="BC402" s="16"/>
      <c r="BD402" s="47">
        <v>0</v>
      </c>
      <c r="BE402" s="41">
        <v>4</v>
      </c>
      <c r="BF402" s="18"/>
      <c r="BG402" s="19">
        <v>4</v>
      </c>
      <c r="BH402" s="19">
        <v>4</v>
      </c>
      <c r="BI402" s="1">
        <v>1</v>
      </c>
      <c r="BJ402" s="1">
        <v>0</v>
      </c>
      <c r="BK402" s="1">
        <v>0</v>
      </c>
      <c r="BL402" s="48" t="s">
        <v>848</v>
      </c>
      <c r="BM402" s="1" t="s">
        <v>848</v>
      </c>
      <c r="BN402" s="49" t="s">
        <v>72</v>
      </c>
      <c r="BO402" s="49" t="s">
        <v>73</v>
      </c>
      <c r="BV402" s="1">
        <f t="shared" si="41"/>
        <v>51</v>
      </c>
      <c r="BW402" s="1">
        <f t="shared" si="42"/>
        <v>0</v>
      </c>
      <c r="BX402" s="1">
        <f t="shared" si="43"/>
        <v>-88</v>
      </c>
      <c r="CF402" s="1">
        <f t="shared" si="38"/>
        <v>0</v>
      </c>
      <c r="CG402" s="7">
        <f t="shared" si="39"/>
        <v>0</v>
      </c>
      <c r="CH402" s="2" t="e">
        <f>VLOOKUP(C402,'[1]Notes &amp; Changes'!$D$58:$E$1012,2,FALSE)</f>
        <v>#N/A</v>
      </c>
      <c r="CI402" s="1" t="e">
        <f t="shared" si="40"/>
        <v>#N/A</v>
      </c>
      <c r="CJ402" s="1">
        <f>ROW()</f>
        <v>402</v>
      </c>
    </row>
    <row r="403" spans="2:88" x14ac:dyDescent="0.2">
      <c r="B403" s="1">
        <v>392</v>
      </c>
      <c r="C403" s="73" t="s">
        <v>849</v>
      </c>
      <c r="D403" s="16" t="s">
        <v>120</v>
      </c>
      <c r="E403" s="18">
        <v>4</v>
      </c>
      <c r="F403" s="41">
        <v>4</v>
      </c>
      <c r="G403" s="42">
        <v>1</v>
      </c>
      <c r="H403" s="18">
        <v>0</v>
      </c>
      <c r="I403" s="18">
        <v>3</v>
      </c>
      <c r="J403" s="18">
        <v>1</v>
      </c>
      <c r="K403" s="18" t="s">
        <v>70</v>
      </c>
      <c r="L403" s="16"/>
      <c r="M403" s="43">
        <v>0</v>
      </c>
      <c r="N403" s="19">
        <v>0</v>
      </c>
      <c r="O403" s="19">
        <v>0</v>
      </c>
      <c r="P403" s="19">
        <v>0</v>
      </c>
      <c r="Q403" s="44">
        <v>0</v>
      </c>
      <c r="R403" s="19" t="s">
        <v>70</v>
      </c>
      <c r="S403" s="19" t="s">
        <v>70</v>
      </c>
      <c r="T403" s="45">
        <v>4</v>
      </c>
      <c r="V403" s="18">
        <v>0</v>
      </c>
      <c r="W403" s="41">
        <v>0</v>
      </c>
      <c r="X403" s="42">
        <v>0</v>
      </c>
      <c r="Y403" s="18">
        <v>0</v>
      </c>
      <c r="Z403" s="18">
        <v>0</v>
      </c>
      <c r="AA403" s="18">
        <v>0</v>
      </c>
      <c r="AB403" s="18" t="s">
        <v>70</v>
      </c>
      <c r="AC403" s="16"/>
      <c r="AD403" s="43">
        <v>0</v>
      </c>
      <c r="AE403" s="19">
        <v>0</v>
      </c>
      <c r="AF403" s="19">
        <v>0</v>
      </c>
      <c r="AG403" s="19">
        <v>0</v>
      </c>
      <c r="AH403" s="46">
        <v>0</v>
      </c>
      <c r="AI403" s="19" t="s">
        <v>70</v>
      </c>
      <c r="AJ403" s="19" t="s">
        <v>70</v>
      </c>
      <c r="AK403" s="45">
        <v>0</v>
      </c>
      <c r="AL403" s="16"/>
      <c r="AM403" s="18">
        <v>0</v>
      </c>
      <c r="AN403" s="41">
        <v>0</v>
      </c>
      <c r="AO403" s="42">
        <v>0</v>
      </c>
      <c r="AP403" s="18">
        <v>0</v>
      </c>
      <c r="AQ403" s="18">
        <v>0</v>
      </c>
      <c r="AR403" s="18"/>
      <c r="AS403" s="18" t="s">
        <v>70</v>
      </c>
      <c r="AT403" s="16"/>
      <c r="AU403" s="43">
        <v>0</v>
      </c>
      <c r="AV403" s="19">
        <v>0</v>
      </c>
      <c r="AW403" s="19">
        <v>0</v>
      </c>
      <c r="AX403" s="19">
        <v>0</v>
      </c>
      <c r="AY403" s="44">
        <v>0</v>
      </c>
      <c r="AZ403" s="19" t="s">
        <v>70</v>
      </c>
      <c r="BA403" s="19" t="s">
        <v>70</v>
      </c>
      <c r="BB403" s="45">
        <v>0</v>
      </c>
      <c r="BC403" s="16"/>
      <c r="BD403" s="47">
        <v>0</v>
      </c>
      <c r="BE403" s="41">
        <v>4</v>
      </c>
      <c r="BF403" s="18"/>
      <c r="BG403" s="19">
        <v>4</v>
      </c>
      <c r="BH403" s="19">
        <v>4</v>
      </c>
      <c r="BI403" s="1">
        <v>1</v>
      </c>
      <c r="BJ403" s="1">
        <v>0</v>
      </c>
      <c r="BK403" s="1">
        <v>0</v>
      </c>
      <c r="BL403" s="48" t="s">
        <v>2</v>
      </c>
      <c r="BM403" s="1" t="s">
        <v>850</v>
      </c>
      <c r="BN403" s="49" t="s">
        <v>73</v>
      </c>
      <c r="BO403" s="49" t="s">
        <v>73</v>
      </c>
      <c r="BV403" s="1">
        <f t="shared" si="41"/>
        <v>51</v>
      </c>
      <c r="BW403" s="1">
        <f t="shared" si="42"/>
        <v>0</v>
      </c>
      <c r="BX403" s="1">
        <f t="shared" si="43"/>
        <v>-88</v>
      </c>
      <c r="CF403" s="1">
        <f t="shared" si="38"/>
        <v>0</v>
      </c>
      <c r="CG403" s="7">
        <f t="shared" si="39"/>
        <v>0</v>
      </c>
      <c r="CH403" s="2" t="e">
        <f>VLOOKUP(C403,'[1]Notes &amp; Changes'!$D$58:$E$1012,2,FALSE)</f>
        <v>#N/A</v>
      </c>
      <c r="CI403" s="1" t="e">
        <f t="shared" si="40"/>
        <v>#N/A</v>
      </c>
      <c r="CJ403" s="1">
        <f>ROW()</f>
        <v>403</v>
      </c>
    </row>
    <row r="404" spans="2:88" x14ac:dyDescent="0.3">
      <c r="B404" s="1">
        <v>393</v>
      </c>
      <c r="C404" s="16" t="s">
        <v>851</v>
      </c>
      <c r="D404" s="16" t="s">
        <v>86</v>
      </c>
      <c r="E404" s="18">
        <v>4</v>
      </c>
      <c r="F404" s="41">
        <v>4</v>
      </c>
      <c r="G404" s="42">
        <v>1</v>
      </c>
      <c r="H404" s="18">
        <v>3</v>
      </c>
      <c r="I404" s="18">
        <v>0</v>
      </c>
      <c r="J404" s="18">
        <v>1</v>
      </c>
      <c r="K404" s="18" t="s">
        <v>70</v>
      </c>
      <c r="L404" s="16"/>
      <c r="M404" s="43">
        <v>0</v>
      </c>
      <c r="N404" s="19">
        <v>0</v>
      </c>
      <c r="O404" s="19">
        <v>0</v>
      </c>
      <c r="P404" s="19">
        <v>0</v>
      </c>
      <c r="Q404" s="44">
        <v>0</v>
      </c>
      <c r="R404" s="19" t="s">
        <v>70</v>
      </c>
      <c r="S404" s="19" t="s">
        <v>70</v>
      </c>
      <c r="T404" s="45">
        <v>4</v>
      </c>
      <c r="V404" s="18">
        <v>0</v>
      </c>
      <c r="W404" s="41">
        <v>0</v>
      </c>
      <c r="X404" s="42">
        <v>0</v>
      </c>
      <c r="Y404" s="18">
        <v>0</v>
      </c>
      <c r="Z404" s="18">
        <v>0</v>
      </c>
      <c r="AA404" s="18">
        <v>0</v>
      </c>
      <c r="AB404" s="18" t="s">
        <v>70</v>
      </c>
      <c r="AC404" s="16"/>
      <c r="AD404" s="43">
        <v>0</v>
      </c>
      <c r="AE404" s="19">
        <v>0</v>
      </c>
      <c r="AF404" s="19">
        <v>0</v>
      </c>
      <c r="AG404" s="19">
        <v>0</v>
      </c>
      <c r="AH404" s="46">
        <v>0</v>
      </c>
      <c r="AI404" s="19" t="s">
        <v>70</v>
      </c>
      <c r="AJ404" s="19" t="s">
        <v>70</v>
      </c>
      <c r="AK404" s="45">
        <v>0</v>
      </c>
      <c r="AL404" s="16"/>
      <c r="AM404" s="18">
        <v>0</v>
      </c>
      <c r="AN404" s="41">
        <v>0</v>
      </c>
      <c r="AO404" s="42">
        <v>0</v>
      </c>
      <c r="AP404" s="18">
        <v>0</v>
      </c>
      <c r="AQ404" s="18">
        <v>0</v>
      </c>
      <c r="AR404" s="18"/>
      <c r="AS404" s="18" t="s">
        <v>70</v>
      </c>
      <c r="AT404" s="16"/>
      <c r="AU404" s="43">
        <v>0</v>
      </c>
      <c r="AV404" s="19">
        <v>0</v>
      </c>
      <c r="AW404" s="19">
        <v>0</v>
      </c>
      <c r="AX404" s="19">
        <v>0</v>
      </c>
      <c r="AY404" s="44">
        <v>0</v>
      </c>
      <c r="AZ404" s="19" t="s">
        <v>70</v>
      </c>
      <c r="BA404" s="19" t="s">
        <v>70</v>
      </c>
      <c r="BB404" s="45">
        <v>0</v>
      </c>
      <c r="BC404" s="16"/>
      <c r="BD404" s="47">
        <v>0</v>
      </c>
      <c r="BE404" s="41">
        <v>4</v>
      </c>
      <c r="BF404" s="18"/>
      <c r="BG404" s="19">
        <v>4</v>
      </c>
      <c r="BH404" s="19">
        <v>4</v>
      </c>
      <c r="BI404" s="1">
        <v>1</v>
      </c>
      <c r="BJ404" s="1">
        <v>0</v>
      </c>
      <c r="BK404" s="1">
        <v>0</v>
      </c>
      <c r="BL404" s="48" t="s">
        <v>852</v>
      </c>
      <c r="BM404" s="1" t="s">
        <v>852</v>
      </c>
      <c r="BN404" s="49" t="s">
        <v>72</v>
      </c>
      <c r="BO404" s="49" t="s">
        <v>73</v>
      </c>
      <c r="BV404" s="1">
        <f t="shared" si="41"/>
        <v>51</v>
      </c>
      <c r="BW404" s="1">
        <f t="shared" si="42"/>
        <v>0</v>
      </c>
      <c r="BX404" s="1">
        <f t="shared" si="43"/>
        <v>-88</v>
      </c>
      <c r="CF404" s="1">
        <f t="shared" si="38"/>
        <v>0</v>
      </c>
      <c r="CG404" s="7">
        <f t="shared" si="39"/>
        <v>0</v>
      </c>
      <c r="CH404" s="2" t="e">
        <f>VLOOKUP(C404,'[1]Notes &amp; Changes'!$D$58:$E$1012,2,FALSE)</f>
        <v>#N/A</v>
      </c>
      <c r="CI404" s="1" t="e">
        <f t="shared" si="40"/>
        <v>#N/A</v>
      </c>
      <c r="CJ404" s="1">
        <f>ROW()</f>
        <v>404</v>
      </c>
    </row>
    <row r="405" spans="2:88" x14ac:dyDescent="0.3">
      <c r="B405" s="1">
        <v>394</v>
      </c>
      <c r="C405" s="16" t="s">
        <v>853</v>
      </c>
      <c r="D405" s="16" t="s">
        <v>203</v>
      </c>
      <c r="E405" s="18">
        <v>4</v>
      </c>
      <c r="F405" s="41">
        <v>4</v>
      </c>
      <c r="G405" s="42">
        <v>1</v>
      </c>
      <c r="H405" s="18">
        <v>1</v>
      </c>
      <c r="I405" s="18">
        <v>3</v>
      </c>
      <c r="J405" s="18">
        <v>0</v>
      </c>
      <c r="K405" s="18" t="s">
        <v>70</v>
      </c>
      <c r="L405" s="16"/>
      <c r="M405" s="43">
        <v>0</v>
      </c>
      <c r="N405" s="19">
        <v>0</v>
      </c>
      <c r="O405" s="19">
        <v>0</v>
      </c>
      <c r="P405" s="19">
        <v>0</v>
      </c>
      <c r="Q405" s="44">
        <v>0</v>
      </c>
      <c r="R405" s="19" t="s">
        <v>70</v>
      </c>
      <c r="S405" s="19" t="s">
        <v>70</v>
      </c>
      <c r="T405" s="45">
        <v>4</v>
      </c>
      <c r="V405" s="18">
        <v>0</v>
      </c>
      <c r="W405" s="41">
        <v>0</v>
      </c>
      <c r="X405" s="42">
        <v>0</v>
      </c>
      <c r="Y405" s="18">
        <v>0</v>
      </c>
      <c r="Z405" s="18">
        <v>0</v>
      </c>
      <c r="AA405" s="18">
        <v>0</v>
      </c>
      <c r="AB405" s="18" t="s">
        <v>70</v>
      </c>
      <c r="AC405" s="16"/>
      <c r="AD405" s="43">
        <v>0</v>
      </c>
      <c r="AE405" s="19">
        <v>0</v>
      </c>
      <c r="AF405" s="19">
        <v>0</v>
      </c>
      <c r="AG405" s="19">
        <v>0</v>
      </c>
      <c r="AH405" s="46">
        <v>0</v>
      </c>
      <c r="AI405" s="19" t="s">
        <v>70</v>
      </c>
      <c r="AJ405" s="19" t="s">
        <v>70</v>
      </c>
      <c r="AK405" s="45">
        <v>0</v>
      </c>
      <c r="AL405" s="16"/>
      <c r="AM405" s="18">
        <v>0</v>
      </c>
      <c r="AN405" s="41">
        <v>0</v>
      </c>
      <c r="AO405" s="42">
        <v>0</v>
      </c>
      <c r="AP405" s="18">
        <v>0</v>
      </c>
      <c r="AQ405" s="18">
        <v>0</v>
      </c>
      <c r="AR405" s="18"/>
      <c r="AS405" s="18" t="s">
        <v>70</v>
      </c>
      <c r="AT405" s="16"/>
      <c r="AU405" s="43">
        <v>0</v>
      </c>
      <c r="AV405" s="19">
        <v>0</v>
      </c>
      <c r="AW405" s="19">
        <v>0</v>
      </c>
      <c r="AX405" s="19">
        <v>0</v>
      </c>
      <c r="AY405" s="44">
        <v>0</v>
      </c>
      <c r="AZ405" s="19" t="s">
        <v>70</v>
      </c>
      <c r="BA405" s="19" t="s">
        <v>70</v>
      </c>
      <c r="BB405" s="45">
        <v>0</v>
      </c>
      <c r="BC405" s="16"/>
      <c r="BD405" s="47">
        <v>0</v>
      </c>
      <c r="BE405" s="41">
        <v>4</v>
      </c>
      <c r="BF405" s="18"/>
      <c r="BG405" s="19">
        <v>4</v>
      </c>
      <c r="BH405" s="19">
        <v>4</v>
      </c>
      <c r="BI405" s="1">
        <v>1</v>
      </c>
      <c r="BJ405" s="1">
        <v>0</v>
      </c>
      <c r="BK405" s="1">
        <v>0</v>
      </c>
      <c r="BL405" s="48" t="s">
        <v>2</v>
      </c>
      <c r="BM405" s="1" t="s">
        <v>2</v>
      </c>
      <c r="BN405" s="49" t="s">
        <v>73</v>
      </c>
      <c r="BO405" s="49" t="s">
        <v>268</v>
      </c>
      <c r="BV405" s="1">
        <f t="shared" si="41"/>
        <v>51</v>
      </c>
      <c r="BW405" s="1">
        <f t="shared" si="42"/>
        <v>0</v>
      </c>
      <c r="BX405" s="1">
        <f t="shared" si="43"/>
        <v>-88</v>
      </c>
      <c r="CF405" s="1">
        <f t="shared" si="38"/>
        <v>0</v>
      </c>
      <c r="CG405" s="7">
        <f t="shared" si="39"/>
        <v>0</v>
      </c>
      <c r="CH405" s="2" t="e">
        <f>VLOOKUP(C405,'[1]Notes &amp; Changes'!$D$58:$E$1012,2,FALSE)</f>
        <v>#N/A</v>
      </c>
      <c r="CI405" s="1" t="e">
        <f t="shared" si="40"/>
        <v>#N/A</v>
      </c>
      <c r="CJ405" s="1">
        <f>ROW()</f>
        <v>405</v>
      </c>
    </row>
    <row r="406" spans="2:88" x14ac:dyDescent="0.2">
      <c r="B406" s="1">
        <v>395</v>
      </c>
      <c r="C406" s="73" t="s">
        <v>854</v>
      </c>
      <c r="D406" s="16" t="s">
        <v>78</v>
      </c>
      <c r="E406" s="18">
        <v>4</v>
      </c>
      <c r="F406" s="41">
        <v>4</v>
      </c>
      <c r="G406" s="42">
        <v>1</v>
      </c>
      <c r="H406" s="18">
        <v>4</v>
      </c>
      <c r="I406" s="18">
        <v>0</v>
      </c>
      <c r="J406" s="18">
        <v>0</v>
      </c>
      <c r="K406" s="18" t="s">
        <v>70</v>
      </c>
      <c r="L406" s="16"/>
      <c r="M406" s="43">
        <v>0</v>
      </c>
      <c r="N406" s="19">
        <v>0</v>
      </c>
      <c r="O406" s="19">
        <v>0</v>
      </c>
      <c r="P406" s="19">
        <v>0</v>
      </c>
      <c r="Q406" s="44">
        <v>0</v>
      </c>
      <c r="R406" s="19" t="s">
        <v>70</v>
      </c>
      <c r="S406" s="19" t="s">
        <v>70</v>
      </c>
      <c r="T406" s="45">
        <v>4</v>
      </c>
      <c r="V406" s="18">
        <v>0</v>
      </c>
      <c r="W406" s="41">
        <v>0</v>
      </c>
      <c r="X406" s="42">
        <v>0</v>
      </c>
      <c r="Y406" s="18">
        <v>0</v>
      </c>
      <c r="Z406" s="18">
        <v>0</v>
      </c>
      <c r="AA406" s="18">
        <v>0</v>
      </c>
      <c r="AB406" s="18" t="s">
        <v>70</v>
      </c>
      <c r="AC406" s="16"/>
      <c r="AD406" s="43">
        <v>0</v>
      </c>
      <c r="AE406" s="19">
        <v>0</v>
      </c>
      <c r="AF406" s="19">
        <v>0</v>
      </c>
      <c r="AG406" s="19">
        <v>0</v>
      </c>
      <c r="AH406" s="46">
        <v>0</v>
      </c>
      <c r="AI406" s="19" t="s">
        <v>70</v>
      </c>
      <c r="AJ406" s="19" t="s">
        <v>70</v>
      </c>
      <c r="AK406" s="45">
        <v>0</v>
      </c>
      <c r="AL406" s="16"/>
      <c r="AM406" s="18">
        <v>0</v>
      </c>
      <c r="AN406" s="41">
        <v>0</v>
      </c>
      <c r="AO406" s="42">
        <v>0</v>
      </c>
      <c r="AP406" s="18">
        <v>0</v>
      </c>
      <c r="AQ406" s="18">
        <v>0</v>
      </c>
      <c r="AR406" s="18"/>
      <c r="AS406" s="18" t="s">
        <v>70</v>
      </c>
      <c r="AT406" s="16"/>
      <c r="AU406" s="43">
        <v>0</v>
      </c>
      <c r="AV406" s="19">
        <v>0</v>
      </c>
      <c r="AW406" s="19">
        <v>0</v>
      </c>
      <c r="AX406" s="19">
        <v>0</v>
      </c>
      <c r="AY406" s="44">
        <v>0</v>
      </c>
      <c r="AZ406" s="19" t="s">
        <v>70</v>
      </c>
      <c r="BA406" s="19" t="s">
        <v>70</v>
      </c>
      <c r="BB406" s="45">
        <v>0</v>
      </c>
      <c r="BC406" s="16"/>
      <c r="BD406" s="47">
        <v>0</v>
      </c>
      <c r="BE406" s="41">
        <v>4</v>
      </c>
      <c r="BF406" s="18"/>
      <c r="BG406" s="19">
        <v>4</v>
      </c>
      <c r="BH406" s="19">
        <v>4</v>
      </c>
      <c r="BI406" s="1">
        <v>1</v>
      </c>
      <c r="BJ406" s="1">
        <v>0</v>
      </c>
      <c r="BK406" s="1">
        <v>0</v>
      </c>
      <c r="BL406" s="48" t="s">
        <v>855</v>
      </c>
      <c r="BM406" s="1" t="s">
        <v>855</v>
      </c>
      <c r="BN406" s="49" t="s">
        <v>72</v>
      </c>
      <c r="BO406" s="49" t="s">
        <v>73</v>
      </c>
      <c r="BV406" s="1">
        <f t="shared" si="41"/>
        <v>51</v>
      </c>
      <c r="BW406" s="1">
        <f t="shared" si="42"/>
        <v>0</v>
      </c>
      <c r="BX406" s="1">
        <f t="shared" si="43"/>
        <v>-88</v>
      </c>
      <c r="CF406" s="1">
        <f t="shared" si="38"/>
        <v>0</v>
      </c>
      <c r="CG406" s="7">
        <f t="shared" si="39"/>
        <v>0</v>
      </c>
      <c r="CH406" s="2" t="str">
        <f>VLOOKUP(C406,'[1]Notes &amp; Changes'!$D$58:$E$1012,2,FALSE)</f>
        <v>Sandton Photographic Society</v>
      </c>
      <c r="CI406" s="1" t="str">
        <f t="shared" si="40"/>
        <v>Ok</v>
      </c>
      <c r="CJ406" s="1">
        <f>ROW()</f>
        <v>406</v>
      </c>
    </row>
    <row r="407" spans="2:88" x14ac:dyDescent="0.3">
      <c r="B407" s="1">
        <v>396</v>
      </c>
      <c r="C407" s="16" t="s">
        <v>856</v>
      </c>
      <c r="D407" s="16" t="s">
        <v>203</v>
      </c>
      <c r="E407" s="18">
        <v>4</v>
      </c>
      <c r="F407" s="41">
        <v>4</v>
      </c>
      <c r="G407" s="42">
        <v>1</v>
      </c>
      <c r="H407" s="18">
        <v>1</v>
      </c>
      <c r="I407" s="18">
        <v>3</v>
      </c>
      <c r="J407" s="18">
        <v>0</v>
      </c>
      <c r="K407" s="18" t="s">
        <v>70</v>
      </c>
      <c r="L407" s="16"/>
      <c r="M407" s="43">
        <v>0</v>
      </c>
      <c r="N407" s="19">
        <v>0</v>
      </c>
      <c r="O407" s="19">
        <v>0</v>
      </c>
      <c r="P407" s="19">
        <v>0</v>
      </c>
      <c r="Q407" s="44">
        <v>0</v>
      </c>
      <c r="R407" s="19" t="s">
        <v>70</v>
      </c>
      <c r="S407" s="19" t="s">
        <v>70</v>
      </c>
      <c r="T407" s="45">
        <v>4</v>
      </c>
      <c r="V407" s="18">
        <v>0</v>
      </c>
      <c r="W407" s="41">
        <v>0</v>
      </c>
      <c r="X407" s="42">
        <v>0</v>
      </c>
      <c r="Y407" s="18">
        <v>0</v>
      </c>
      <c r="Z407" s="18">
        <v>0</v>
      </c>
      <c r="AA407" s="18">
        <v>0</v>
      </c>
      <c r="AB407" s="18" t="s">
        <v>70</v>
      </c>
      <c r="AC407" s="16"/>
      <c r="AD407" s="43">
        <v>0</v>
      </c>
      <c r="AE407" s="19">
        <v>0</v>
      </c>
      <c r="AF407" s="19">
        <v>0</v>
      </c>
      <c r="AG407" s="19">
        <v>0</v>
      </c>
      <c r="AH407" s="46">
        <v>0</v>
      </c>
      <c r="AI407" s="19" t="s">
        <v>70</v>
      </c>
      <c r="AJ407" s="19" t="s">
        <v>70</v>
      </c>
      <c r="AK407" s="45">
        <v>0</v>
      </c>
      <c r="AL407" s="16"/>
      <c r="AM407" s="18">
        <v>0</v>
      </c>
      <c r="AN407" s="41">
        <v>0</v>
      </c>
      <c r="AO407" s="42">
        <v>0</v>
      </c>
      <c r="AP407" s="18">
        <v>0</v>
      </c>
      <c r="AQ407" s="18">
        <v>0</v>
      </c>
      <c r="AR407" s="18"/>
      <c r="AS407" s="18" t="s">
        <v>70</v>
      </c>
      <c r="AT407" s="16"/>
      <c r="AU407" s="43">
        <v>0</v>
      </c>
      <c r="AV407" s="19">
        <v>0</v>
      </c>
      <c r="AW407" s="19">
        <v>0</v>
      </c>
      <c r="AX407" s="19">
        <v>0</v>
      </c>
      <c r="AY407" s="44">
        <v>0</v>
      </c>
      <c r="AZ407" s="19" t="s">
        <v>70</v>
      </c>
      <c r="BA407" s="19" t="s">
        <v>70</v>
      </c>
      <c r="BB407" s="45">
        <v>0</v>
      </c>
      <c r="BC407" s="16"/>
      <c r="BD407" s="47">
        <v>0</v>
      </c>
      <c r="BE407" s="41">
        <v>4</v>
      </c>
      <c r="BF407" s="18"/>
      <c r="BG407" s="19">
        <v>4</v>
      </c>
      <c r="BH407" s="19">
        <v>4</v>
      </c>
      <c r="BI407" s="1">
        <v>1</v>
      </c>
      <c r="BJ407" s="1">
        <v>0</v>
      </c>
      <c r="BK407" s="1">
        <v>0</v>
      </c>
      <c r="BL407" s="48" t="s">
        <v>857</v>
      </c>
      <c r="BM407" s="1" t="s">
        <v>857</v>
      </c>
      <c r="BN407" s="49" t="s">
        <v>72</v>
      </c>
      <c r="BO407" s="49" t="s">
        <v>73</v>
      </c>
      <c r="BV407" s="1">
        <f t="shared" si="41"/>
        <v>51</v>
      </c>
      <c r="BW407" s="1">
        <f t="shared" si="42"/>
        <v>0</v>
      </c>
      <c r="BX407" s="1">
        <f t="shared" si="43"/>
        <v>-88</v>
      </c>
      <c r="CF407" s="1">
        <f t="shared" si="38"/>
        <v>0</v>
      </c>
      <c r="CG407" s="7">
        <f t="shared" si="39"/>
        <v>0</v>
      </c>
      <c r="CH407" s="2" t="e">
        <f>VLOOKUP(C407,'[1]Notes &amp; Changes'!$D$58:$E$1012,2,FALSE)</f>
        <v>#N/A</v>
      </c>
      <c r="CI407" s="1" t="e">
        <f t="shared" si="40"/>
        <v>#N/A</v>
      </c>
      <c r="CJ407" s="1">
        <f>ROW()</f>
        <v>407</v>
      </c>
    </row>
    <row r="408" spans="2:88" x14ac:dyDescent="0.3">
      <c r="B408" s="1">
        <v>397</v>
      </c>
      <c r="C408" s="16" t="s">
        <v>858</v>
      </c>
      <c r="D408" s="16" t="s">
        <v>284</v>
      </c>
      <c r="E408" s="18">
        <v>4</v>
      </c>
      <c r="F408" s="41">
        <v>4</v>
      </c>
      <c r="G408" s="42">
        <v>1</v>
      </c>
      <c r="H408" s="18">
        <v>1</v>
      </c>
      <c r="I408" s="18">
        <v>3</v>
      </c>
      <c r="J408" s="18">
        <v>0</v>
      </c>
      <c r="K408" s="18" t="s">
        <v>70</v>
      </c>
      <c r="L408" s="16"/>
      <c r="M408" s="43">
        <v>0</v>
      </c>
      <c r="N408" s="19">
        <v>0</v>
      </c>
      <c r="O408" s="19">
        <v>0</v>
      </c>
      <c r="P408" s="19">
        <v>0</v>
      </c>
      <c r="Q408" s="44">
        <v>0</v>
      </c>
      <c r="R408" s="19" t="s">
        <v>70</v>
      </c>
      <c r="S408" s="19" t="s">
        <v>70</v>
      </c>
      <c r="T408" s="45">
        <v>4</v>
      </c>
      <c r="V408" s="18">
        <v>0</v>
      </c>
      <c r="W408" s="41">
        <v>0</v>
      </c>
      <c r="X408" s="42">
        <v>0</v>
      </c>
      <c r="Y408" s="18">
        <v>0</v>
      </c>
      <c r="Z408" s="18">
        <v>0</v>
      </c>
      <c r="AA408" s="18">
        <v>0</v>
      </c>
      <c r="AB408" s="18" t="s">
        <v>70</v>
      </c>
      <c r="AC408" s="16"/>
      <c r="AD408" s="43">
        <v>0</v>
      </c>
      <c r="AE408" s="19">
        <v>0</v>
      </c>
      <c r="AF408" s="19">
        <v>0</v>
      </c>
      <c r="AG408" s="19">
        <v>0</v>
      </c>
      <c r="AH408" s="46">
        <v>0</v>
      </c>
      <c r="AI408" s="19" t="s">
        <v>70</v>
      </c>
      <c r="AJ408" s="19" t="s">
        <v>70</v>
      </c>
      <c r="AK408" s="45">
        <v>0</v>
      </c>
      <c r="AL408" s="16"/>
      <c r="AM408" s="18">
        <v>0</v>
      </c>
      <c r="AN408" s="41">
        <v>0</v>
      </c>
      <c r="AO408" s="42">
        <v>0</v>
      </c>
      <c r="AP408" s="18">
        <v>0</v>
      </c>
      <c r="AQ408" s="18">
        <v>0</v>
      </c>
      <c r="AR408" s="18"/>
      <c r="AS408" s="18" t="s">
        <v>70</v>
      </c>
      <c r="AT408" s="16"/>
      <c r="AU408" s="43">
        <v>0</v>
      </c>
      <c r="AV408" s="19">
        <v>0</v>
      </c>
      <c r="AW408" s="19">
        <v>0</v>
      </c>
      <c r="AX408" s="19">
        <v>0</v>
      </c>
      <c r="AY408" s="44">
        <v>0</v>
      </c>
      <c r="AZ408" s="19" t="s">
        <v>70</v>
      </c>
      <c r="BA408" s="19" t="s">
        <v>70</v>
      </c>
      <c r="BB408" s="45">
        <v>0</v>
      </c>
      <c r="BC408" s="16"/>
      <c r="BD408" s="47">
        <v>0</v>
      </c>
      <c r="BE408" s="41">
        <v>4</v>
      </c>
      <c r="BF408" s="18"/>
      <c r="BG408" s="19">
        <v>4</v>
      </c>
      <c r="BH408" s="19">
        <v>4</v>
      </c>
      <c r="BI408" s="1">
        <v>1</v>
      </c>
      <c r="BJ408" s="1">
        <v>0</v>
      </c>
      <c r="BK408" s="1">
        <v>0</v>
      </c>
      <c r="BL408" s="48" t="s">
        <v>859</v>
      </c>
      <c r="BM408" s="1" t="s">
        <v>859</v>
      </c>
      <c r="BN408" s="49" t="s">
        <v>72</v>
      </c>
      <c r="BO408" s="49" t="s">
        <v>73</v>
      </c>
      <c r="BV408" s="1">
        <f t="shared" si="41"/>
        <v>51</v>
      </c>
      <c r="BW408" s="1">
        <f t="shared" si="42"/>
        <v>0</v>
      </c>
      <c r="BX408" s="1">
        <f t="shared" si="43"/>
        <v>-88</v>
      </c>
      <c r="CF408" s="1">
        <f t="shared" si="38"/>
        <v>0</v>
      </c>
      <c r="CG408" s="7">
        <f t="shared" si="39"/>
        <v>0</v>
      </c>
      <c r="CH408" s="2" t="e">
        <f>VLOOKUP(C408,'[1]Notes &amp; Changes'!$D$58:$E$1012,2,FALSE)</f>
        <v>#N/A</v>
      </c>
      <c r="CI408" s="1" t="e">
        <f t="shared" si="40"/>
        <v>#N/A</v>
      </c>
      <c r="CJ408" s="1">
        <f>ROW()</f>
        <v>408</v>
      </c>
    </row>
    <row r="409" spans="2:88" x14ac:dyDescent="0.2">
      <c r="B409" s="1">
        <v>398</v>
      </c>
      <c r="C409" s="72" t="s">
        <v>860</v>
      </c>
      <c r="D409" s="16" t="s">
        <v>203</v>
      </c>
      <c r="E409" s="18">
        <v>4</v>
      </c>
      <c r="F409" s="41">
        <v>4</v>
      </c>
      <c r="G409" s="42">
        <v>1</v>
      </c>
      <c r="H409" s="18">
        <v>2</v>
      </c>
      <c r="I409" s="18">
        <v>0</v>
      </c>
      <c r="J409" s="18">
        <v>2</v>
      </c>
      <c r="K409" s="18" t="s">
        <v>70</v>
      </c>
      <c r="L409" s="16"/>
      <c r="M409" s="43">
        <v>0</v>
      </c>
      <c r="N409" s="19">
        <v>0</v>
      </c>
      <c r="O409" s="19">
        <v>0</v>
      </c>
      <c r="P409" s="19">
        <v>0</v>
      </c>
      <c r="Q409" s="44">
        <v>0</v>
      </c>
      <c r="R409" s="19" t="s">
        <v>70</v>
      </c>
      <c r="S409" s="19" t="s">
        <v>70</v>
      </c>
      <c r="T409" s="45">
        <v>4</v>
      </c>
      <c r="V409" s="18">
        <v>0</v>
      </c>
      <c r="W409" s="41">
        <v>0</v>
      </c>
      <c r="X409" s="42">
        <v>0</v>
      </c>
      <c r="Y409" s="18">
        <v>0</v>
      </c>
      <c r="Z409" s="18">
        <v>0</v>
      </c>
      <c r="AA409" s="18">
        <v>0</v>
      </c>
      <c r="AB409" s="18" t="s">
        <v>70</v>
      </c>
      <c r="AC409" s="16"/>
      <c r="AD409" s="43">
        <v>0</v>
      </c>
      <c r="AE409" s="19">
        <v>0</v>
      </c>
      <c r="AF409" s="19">
        <v>0</v>
      </c>
      <c r="AG409" s="19">
        <v>0</v>
      </c>
      <c r="AH409" s="46">
        <v>0</v>
      </c>
      <c r="AI409" s="19" t="s">
        <v>70</v>
      </c>
      <c r="AJ409" s="19" t="s">
        <v>70</v>
      </c>
      <c r="AK409" s="45">
        <v>0</v>
      </c>
      <c r="AL409" s="16"/>
      <c r="AM409" s="18">
        <v>0</v>
      </c>
      <c r="AN409" s="41">
        <v>0</v>
      </c>
      <c r="AO409" s="42">
        <v>0</v>
      </c>
      <c r="AP409" s="18">
        <v>0</v>
      </c>
      <c r="AQ409" s="18">
        <v>0</v>
      </c>
      <c r="AR409" s="18"/>
      <c r="AS409" s="18" t="s">
        <v>70</v>
      </c>
      <c r="AT409" s="16"/>
      <c r="AU409" s="43">
        <v>0</v>
      </c>
      <c r="AV409" s="19">
        <v>0</v>
      </c>
      <c r="AW409" s="19">
        <v>0</v>
      </c>
      <c r="AX409" s="19">
        <v>0</v>
      </c>
      <c r="AY409" s="44">
        <v>0</v>
      </c>
      <c r="AZ409" s="19" t="s">
        <v>70</v>
      </c>
      <c r="BA409" s="19" t="s">
        <v>70</v>
      </c>
      <c r="BB409" s="45">
        <v>0</v>
      </c>
      <c r="BC409" s="16"/>
      <c r="BD409" s="47">
        <v>0</v>
      </c>
      <c r="BE409" s="41">
        <v>4</v>
      </c>
      <c r="BF409" s="18"/>
      <c r="BG409" s="19">
        <v>4</v>
      </c>
      <c r="BH409" s="19">
        <v>4</v>
      </c>
      <c r="BI409" s="1">
        <v>1</v>
      </c>
      <c r="BJ409" s="1">
        <v>0</v>
      </c>
      <c r="BK409" s="1">
        <v>0</v>
      </c>
      <c r="BL409" s="48" t="s">
        <v>861</v>
      </c>
      <c r="BM409" s="1" t="s">
        <v>861</v>
      </c>
      <c r="BN409" s="49" t="s">
        <v>72</v>
      </c>
      <c r="BO409" s="49" t="s">
        <v>73</v>
      </c>
      <c r="BV409" s="1">
        <f t="shared" si="41"/>
        <v>51</v>
      </c>
      <c r="BW409" s="1">
        <f t="shared" si="42"/>
        <v>0</v>
      </c>
      <c r="BX409" s="1">
        <f t="shared" si="43"/>
        <v>-88</v>
      </c>
      <c r="CF409" s="1">
        <f t="shared" si="38"/>
        <v>0</v>
      </c>
      <c r="CG409" s="7">
        <f t="shared" si="39"/>
        <v>0</v>
      </c>
      <c r="CH409" s="2" t="e">
        <f>VLOOKUP(C409,'[1]Notes &amp; Changes'!$D$58:$E$1012,2,FALSE)</f>
        <v>#N/A</v>
      </c>
      <c r="CI409" s="1" t="e">
        <f t="shared" si="40"/>
        <v>#N/A</v>
      </c>
      <c r="CJ409" s="1">
        <f>ROW()</f>
        <v>409</v>
      </c>
    </row>
    <row r="410" spans="2:88" x14ac:dyDescent="0.3">
      <c r="B410" s="1">
        <v>399</v>
      </c>
      <c r="C410" s="16" t="s">
        <v>862</v>
      </c>
      <c r="D410" s="16" t="s">
        <v>126</v>
      </c>
      <c r="E410" s="18">
        <v>4</v>
      </c>
      <c r="F410" s="41">
        <v>4</v>
      </c>
      <c r="G410" s="42">
        <v>1</v>
      </c>
      <c r="H410" s="18">
        <v>1</v>
      </c>
      <c r="I410" s="18">
        <v>3</v>
      </c>
      <c r="J410" s="18">
        <v>0</v>
      </c>
      <c r="K410" s="18" t="s">
        <v>70</v>
      </c>
      <c r="L410" s="16"/>
      <c r="M410" s="43">
        <v>0</v>
      </c>
      <c r="N410" s="19">
        <v>0</v>
      </c>
      <c r="O410" s="19">
        <v>0</v>
      </c>
      <c r="P410" s="19">
        <v>0</v>
      </c>
      <c r="Q410" s="44">
        <v>0</v>
      </c>
      <c r="R410" s="19" t="s">
        <v>70</v>
      </c>
      <c r="S410" s="19" t="s">
        <v>70</v>
      </c>
      <c r="T410" s="45">
        <v>4</v>
      </c>
      <c r="V410" s="18">
        <v>0</v>
      </c>
      <c r="W410" s="41">
        <v>0</v>
      </c>
      <c r="X410" s="42">
        <v>0</v>
      </c>
      <c r="Y410" s="18">
        <v>0</v>
      </c>
      <c r="Z410" s="18">
        <v>0</v>
      </c>
      <c r="AA410" s="18">
        <v>0</v>
      </c>
      <c r="AB410" s="18" t="s">
        <v>70</v>
      </c>
      <c r="AC410" s="16"/>
      <c r="AD410" s="43">
        <v>0</v>
      </c>
      <c r="AE410" s="19">
        <v>0</v>
      </c>
      <c r="AF410" s="19">
        <v>0</v>
      </c>
      <c r="AG410" s="19">
        <v>0</v>
      </c>
      <c r="AH410" s="46">
        <v>0</v>
      </c>
      <c r="AI410" s="19" t="s">
        <v>70</v>
      </c>
      <c r="AJ410" s="19" t="s">
        <v>70</v>
      </c>
      <c r="AK410" s="45">
        <v>0</v>
      </c>
      <c r="AL410" s="16"/>
      <c r="AM410" s="18">
        <v>0</v>
      </c>
      <c r="AN410" s="41">
        <v>0</v>
      </c>
      <c r="AO410" s="42">
        <v>0</v>
      </c>
      <c r="AP410" s="18">
        <v>0</v>
      </c>
      <c r="AQ410" s="18">
        <v>0</v>
      </c>
      <c r="AR410" s="18"/>
      <c r="AS410" s="18" t="s">
        <v>70</v>
      </c>
      <c r="AT410" s="16"/>
      <c r="AU410" s="43">
        <v>0</v>
      </c>
      <c r="AV410" s="19">
        <v>0</v>
      </c>
      <c r="AW410" s="19">
        <v>0</v>
      </c>
      <c r="AX410" s="19">
        <v>0</v>
      </c>
      <c r="AY410" s="44">
        <v>0</v>
      </c>
      <c r="AZ410" s="19" t="s">
        <v>70</v>
      </c>
      <c r="BA410" s="19" t="s">
        <v>70</v>
      </c>
      <c r="BB410" s="45">
        <v>0</v>
      </c>
      <c r="BC410" s="16"/>
      <c r="BD410" s="47">
        <v>0</v>
      </c>
      <c r="BE410" s="41">
        <v>4</v>
      </c>
      <c r="BF410" s="18"/>
      <c r="BG410" s="19">
        <v>4</v>
      </c>
      <c r="BH410" s="19">
        <v>4</v>
      </c>
      <c r="BI410" s="1">
        <v>1</v>
      </c>
      <c r="BJ410" s="1">
        <v>0</v>
      </c>
      <c r="BK410" s="1">
        <v>0</v>
      </c>
      <c r="BL410" s="48" t="s">
        <v>2</v>
      </c>
      <c r="BM410" s="1" t="s">
        <v>2</v>
      </c>
      <c r="BN410" s="49" t="s">
        <v>73</v>
      </c>
      <c r="BO410" s="49" t="s">
        <v>268</v>
      </c>
      <c r="BV410" s="1">
        <f t="shared" si="41"/>
        <v>51</v>
      </c>
      <c r="BW410" s="1">
        <f t="shared" si="42"/>
        <v>0</v>
      </c>
      <c r="BX410" s="1">
        <f t="shared" si="43"/>
        <v>-88</v>
      </c>
      <c r="CF410" s="1">
        <f t="shared" si="38"/>
        <v>0</v>
      </c>
      <c r="CG410" s="7">
        <f t="shared" si="39"/>
        <v>0</v>
      </c>
      <c r="CH410" s="2" t="e">
        <f>VLOOKUP(C410,'[1]Notes &amp; Changes'!$D$58:$E$1012,2,FALSE)</f>
        <v>#N/A</v>
      </c>
      <c r="CI410" s="1" t="e">
        <f t="shared" si="40"/>
        <v>#N/A</v>
      </c>
      <c r="CJ410" s="1">
        <f>ROW()</f>
        <v>410</v>
      </c>
    </row>
    <row r="411" spans="2:88" x14ac:dyDescent="0.2">
      <c r="B411" s="1">
        <v>400</v>
      </c>
      <c r="C411" s="73" t="s">
        <v>863</v>
      </c>
      <c r="D411" s="16" t="s">
        <v>180</v>
      </c>
      <c r="E411" s="18">
        <v>5</v>
      </c>
      <c r="F411" s="41">
        <v>4</v>
      </c>
      <c r="G411" s="42">
        <v>0.8</v>
      </c>
      <c r="H411" s="18">
        <v>4</v>
      </c>
      <c r="I411" s="18">
        <v>0</v>
      </c>
      <c r="J411" s="18">
        <v>0</v>
      </c>
      <c r="K411" s="18" t="s">
        <v>70</v>
      </c>
      <c r="L411" s="16"/>
      <c r="M411" s="43">
        <v>0</v>
      </c>
      <c r="N411" s="19">
        <v>0</v>
      </c>
      <c r="O411" s="19">
        <v>0</v>
      </c>
      <c r="P411" s="19">
        <v>0</v>
      </c>
      <c r="Q411" s="44">
        <v>0</v>
      </c>
      <c r="R411" s="19" t="s">
        <v>70</v>
      </c>
      <c r="S411" s="19" t="s">
        <v>70</v>
      </c>
      <c r="T411" s="45">
        <v>4</v>
      </c>
      <c r="V411" s="18">
        <v>0</v>
      </c>
      <c r="W411" s="41">
        <v>0</v>
      </c>
      <c r="X411" s="42">
        <v>0</v>
      </c>
      <c r="Y411" s="18">
        <v>0</v>
      </c>
      <c r="Z411" s="18">
        <v>0</v>
      </c>
      <c r="AA411" s="18">
        <v>0</v>
      </c>
      <c r="AB411" s="18" t="s">
        <v>70</v>
      </c>
      <c r="AC411" s="16"/>
      <c r="AD411" s="43">
        <v>0</v>
      </c>
      <c r="AE411" s="19">
        <v>0</v>
      </c>
      <c r="AF411" s="19">
        <v>0</v>
      </c>
      <c r="AG411" s="19">
        <v>0</v>
      </c>
      <c r="AH411" s="46">
        <v>0</v>
      </c>
      <c r="AI411" s="19" t="s">
        <v>70</v>
      </c>
      <c r="AJ411" s="19" t="s">
        <v>70</v>
      </c>
      <c r="AK411" s="45">
        <v>0</v>
      </c>
      <c r="AL411" s="16"/>
      <c r="AM411" s="18">
        <v>0</v>
      </c>
      <c r="AN411" s="41">
        <v>0</v>
      </c>
      <c r="AO411" s="42">
        <v>0</v>
      </c>
      <c r="AP411" s="18">
        <v>0</v>
      </c>
      <c r="AQ411" s="18">
        <v>0</v>
      </c>
      <c r="AR411" s="18"/>
      <c r="AS411" s="18" t="s">
        <v>70</v>
      </c>
      <c r="AT411" s="16"/>
      <c r="AU411" s="43">
        <v>0</v>
      </c>
      <c r="AV411" s="19">
        <v>0</v>
      </c>
      <c r="AW411" s="19">
        <v>0</v>
      </c>
      <c r="AX411" s="19">
        <v>0</v>
      </c>
      <c r="AY411" s="44">
        <v>0</v>
      </c>
      <c r="AZ411" s="19" t="s">
        <v>70</v>
      </c>
      <c r="BA411" s="19" t="s">
        <v>70</v>
      </c>
      <c r="BB411" s="45">
        <v>0</v>
      </c>
      <c r="BC411" s="16"/>
      <c r="BD411" s="47">
        <v>0</v>
      </c>
      <c r="BE411" s="41">
        <v>4</v>
      </c>
      <c r="BF411" s="18"/>
      <c r="BG411" s="19">
        <v>5</v>
      </c>
      <c r="BH411" s="19">
        <v>4</v>
      </c>
      <c r="BI411" s="1">
        <v>1</v>
      </c>
      <c r="BJ411" s="1">
        <v>0</v>
      </c>
      <c r="BK411" s="1">
        <v>0</v>
      </c>
      <c r="BL411" s="48" t="s">
        <v>864</v>
      </c>
      <c r="BM411" s="1" t="s">
        <v>864</v>
      </c>
      <c r="BN411" s="49" t="s">
        <v>72</v>
      </c>
      <c r="BO411" s="49" t="s">
        <v>73</v>
      </c>
      <c r="BV411" s="1">
        <f t="shared" si="41"/>
        <v>51</v>
      </c>
      <c r="BW411" s="1">
        <f t="shared" si="42"/>
        <v>0</v>
      </c>
      <c r="BX411" s="1">
        <f t="shared" si="43"/>
        <v>-88</v>
      </c>
      <c r="CF411" s="1">
        <f t="shared" si="38"/>
        <v>0</v>
      </c>
      <c r="CG411" s="7">
        <f t="shared" si="39"/>
        <v>0</v>
      </c>
      <c r="CH411" s="2" t="e">
        <f>VLOOKUP(C411,'[1]Notes &amp; Changes'!$D$58:$E$1012,2,FALSE)</f>
        <v>#N/A</v>
      </c>
      <c r="CI411" s="1" t="e">
        <f t="shared" si="40"/>
        <v>#N/A</v>
      </c>
      <c r="CJ411" s="1">
        <f>ROW()</f>
        <v>411</v>
      </c>
    </row>
    <row r="412" spans="2:88" x14ac:dyDescent="0.3">
      <c r="B412" s="1">
        <v>401</v>
      </c>
      <c r="C412" s="16" t="s">
        <v>865</v>
      </c>
      <c r="D412" s="16" t="s">
        <v>267</v>
      </c>
      <c r="E412" s="18">
        <v>4</v>
      </c>
      <c r="F412" s="41">
        <v>4</v>
      </c>
      <c r="G412" s="42">
        <v>1</v>
      </c>
      <c r="H412" s="18">
        <v>2</v>
      </c>
      <c r="I412" s="18">
        <v>0</v>
      </c>
      <c r="J412" s="18">
        <v>2</v>
      </c>
      <c r="K412" s="18" t="s">
        <v>70</v>
      </c>
      <c r="L412" s="16"/>
      <c r="M412" s="43">
        <v>0</v>
      </c>
      <c r="N412" s="19">
        <v>0</v>
      </c>
      <c r="O412" s="19">
        <v>0</v>
      </c>
      <c r="P412" s="19">
        <v>0</v>
      </c>
      <c r="Q412" s="44">
        <v>0</v>
      </c>
      <c r="R412" s="19" t="s">
        <v>70</v>
      </c>
      <c r="S412" s="19" t="s">
        <v>70</v>
      </c>
      <c r="T412" s="45">
        <v>4</v>
      </c>
      <c r="V412" s="18">
        <v>0</v>
      </c>
      <c r="W412" s="41">
        <v>0</v>
      </c>
      <c r="X412" s="42">
        <v>0</v>
      </c>
      <c r="Y412" s="18">
        <v>0</v>
      </c>
      <c r="Z412" s="18">
        <v>0</v>
      </c>
      <c r="AA412" s="18">
        <v>0</v>
      </c>
      <c r="AB412" s="18" t="s">
        <v>70</v>
      </c>
      <c r="AC412" s="16"/>
      <c r="AD412" s="43">
        <v>0</v>
      </c>
      <c r="AE412" s="19">
        <v>0</v>
      </c>
      <c r="AF412" s="19">
        <v>0</v>
      </c>
      <c r="AG412" s="19">
        <v>0</v>
      </c>
      <c r="AH412" s="46">
        <v>0</v>
      </c>
      <c r="AI412" s="19" t="s">
        <v>70</v>
      </c>
      <c r="AJ412" s="19" t="s">
        <v>70</v>
      </c>
      <c r="AK412" s="45">
        <v>0</v>
      </c>
      <c r="AL412" s="16"/>
      <c r="AM412" s="18">
        <v>0</v>
      </c>
      <c r="AN412" s="41">
        <v>0</v>
      </c>
      <c r="AO412" s="42">
        <v>0</v>
      </c>
      <c r="AP412" s="18">
        <v>0</v>
      </c>
      <c r="AQ412" s="18">
        <v>0</v>
      </c>
      <c r="AR412" s="18"/>
      <c r="AS412" s="18" t="s">
        <v>70</v>
      </c>
      <c r="AT412" s="16"/>
      <c r="AU412" s="43">
        <v>0</v>
      </c>
      <c r="AV412" s="19">
        <v>0</v>
      </c>
      <c r="AW412" s="19">
        <v>0</v>
      </c>
      <c r="AX412" s="19">
        <v>0</v>
      </c>
      <c r="AY412" s="44">
        <v>0</v>
      </c>
      <c r="AZ412" s="19" t="s">
        <v>70</v>
      </c>
      <c r="BA412" s="19" t="s">
        <v>70</v>
      </c>
      <c r="BB412" s="45">
        <v>0</v>
      </c>
      <c r="BC412" s="16"/>
      <c r="BD412" s="47">
        <v>0</v>
      </c>
      <c r="BE412" s="41">
        <v>4</v>
      </c>
      <c r="BF412" s="18"/>
      <c r="BG412" s="19">
        <v>4</v>
      </c>
      <c r="BH412" s="19">
        <v>4</v>
      </c>
      <c r="BI412" s="1">
        <v>1</v>
      </c>
      <c r="BJ412" s="1">
        <v>0</v>
      </c>
      <c r="BK412" s="1">
        <v>0</v>
      </c>
      <c r="BL412" s="48" t="s">
        <v>2</v>
      </c>
      <c r="BM412" s="1" t="s">
        <v>2</v>
      </c>
      <c r="BN412" s="49" t="s">
        <v>73</v>
      </c>
      <c r="BO412" s="49" t="s">
        <v>268</v>
      </c>
      <c r="BV412" s="1">
        <f t="shared" si="41"/>
        <v>51</v>
      </c>
      <c r="BW412" s="1">
        <f t="shared" si="42"/>
        <v>0</v>
      </c>
      <c r="BX412" s="1">
        <f t="shared" si="43"/>
        <v>-88</v>
      </c>
      <c r="CF412" s="1">
        <f t="shared" si="38"/>
        <v>0</v>
      </c>
      <c r="CG412" s="7">
        <f t="shared" si="39"/>
        <v>0</v>
      </c>
      <c r="CH412" s="2" t="e">
        <f>VLOOKUP(C412,'[1]Notes &amp; Changes'!$D$58:$E$1012,2,FALSE)</f>
        <v>#N/A</v>
      </c>
      <c r="CI412" s="1" t="e">
        <f t="shared" si="40"/>
        <v>#N/A</v>
      </c>
      <c r="CJ412" s="1">
        <f>ROW()</f>
        <v>412</v>
      </c>
    </row>
    <row r="413" spans="2:88" x14ac:dyDescent="0.3">
      <c r="B413" s="1">
        <v>402</v>
      </c>
      <c r="C413" s="16" t="s">
        <v>866</v>
      </c>
      <c r="D413" s="16" t="s">
        <v>155</v>
      </c>
      <c r="E413" s="18">
        <v>4</v>
      </c>
      <c r="F413" s="41">
        <v>4</v>
      </c>
      <c r="G413" s="42">
        <v>1</v>
      </c>
      <c r="H413" s="18">
        <v>1</v>
      </c>
      <c r="I413" s="18">
        <v>0</v>
      </c>
      <c r="J413" s="18">
        <v>3</v>
      </c>
      <c r="K413" s="18" t="s">
        <v>70</v>
      </c>
      <c r="L413" s="16"/>
      <c r="M413" s="43">
        <v>0</v>
      </c>
      <c r="N413" s="19">
        <v>0</v>
      </c>
      <c r="O413" s="19">
        <v>0</v>
      </c>
      <c r="P413" s="19">
        <v>0</v>
      </c>
      <c r="Q413" s="44">
        <v>0</v>
      </c>
      <c r="R413" s="19" t="s">
        <v>70</v>
      </c>
      <c r="S413" s="19" t="s">
        <v>70</v>
      </c>
      <c r="T413" s="45">
        <v>4</v>
      </c>
      <c r="V413" s="18">
        <v>0</v>
      </c>
      <c r="W413" s="41">
        <v>0</v>
      </c>
      <c r="X413" s="42">
        <v>0</v>
      </c>
      <c r="Y413" s="18">
        <v>0</v>
      </c>
      <c r="Z413" s="18">
        <v>0</v>
      </c>
      <c r="AA413" s="18">
        <v>0</v>
      </c>
      <c r="AB413" s="18" t="s">
        <v>70</v>
      </c>
      <c r="AC413" s="16"/>
      <c r="AD413" s="43">
        <v>0</v>
      </c>
      <c r="AE413" s="19">
        <v>0</v>
      </c>
      <c r="AF413" s="19">
        <v>0</v>
      </c>
      <c r="AG413" s="19">
        <v>0</v>
      </c>
      <c r="AH413" s="46">
        <v>0</v>
      </c>
      <c r="AI413" s="19" t="s">
        <v>70</v>
      </c>
      <c r="AJ413" s="19" t="s">
        <v>70</v>
      </c>
      <c r="AK413" s="45">
        <v>0</v>
      </c>
      <c r="AL413" s="16"/>
      <c r="AM413" s="18">
        <v>0</v>
      </c>
      <c r="AN413" s="41">
        <v>0</v>
      </c>
      <c r="AO413" s="42">
        <v>0</v>
      </c>
      <c r="AP413" s="18">
        <v>0</v>
      </c>
      <c r="AQ413" s="18">
        <v>0</v>
      </c>
      <c r="AR413" s="18"/>
      <c r="AS413" s="18" t="s">
        <v>70</v>
      </c>
      <c r="AT413" s="16"/>
      <c r="AU413" s="43">
        <v>0</v>
      </c>
      <c r="AV413" s="19">
        <v>0</v>
      </c>
      <c r="AW413" s="19">
        <v>0</v>
      </c>
      <c r="AX413" s="19">
        <v>0</v>
      </c>
      <c r="AY413" s="44">
        <v>0</v>
      </c>
      <c r="AZ413" s="19" t="s">
        <v>70</v>
      </c>
      <c r="BA413" s="19" t="s">
        <v>70</v>
      </c>
      <c r="BB413" s="45">
        <v>0</v>
      </c>
      <c r="BC413" s="16"/>
      <c r="BD413" s="47">
        <v>0</v>
      </c>
      <c r="BE413" s="41">
        <v>4</v>
      </c>
      <c r="BF413" s="18"/>
      <c r="BG413" s="19">
        <v>4</v>
      </c>
      <c r="BH413" s="19">
        <v>4</v>
      </c>
      <c r="BI413" s="1">
        <v>1</v>
      </c>
      <c r="BJ413" s="1">
        <v>0</v>
      </c>
      <c r="BK413" s="1">
        <v>0</v>
      </c>
      <c r="BL413" s="48" t="s">
        <v>2</v>
      </c>
      <c r="BM413" s="1" t="s">
        <v>2</v>
      </c>
      <c r="BN413" s="49" t="s">
        <v>73</v>
      </c>
      <c r="BO413" s="49" t="s">
        <v>268</v>
      </c>
      <c r="BV413" s="1">
        <f t="shared" si="41"/>
        <v>51</v>
      </c>
      <c r="BW413" s="1">
        <f t="shared" si="42"/>
        <v>0</v>
      </c>
      <c r="BX413" s="1">
        <f t="shared" si="43"/>
        <v>-88</v>
      </c>
      <c r="CF413" s="1">
        <f t="shared" si="38"/>
        <v>0</v>
      </c>
      <c r="CG413" s="7">
        <f t="shared" si="39"/>
        <v>0</v>
      </c>
      <c r="CH413" s="2" t="e">
        <f>VLOOKUP(C413,'[1]Notes &amp; Changes'!$D$58:$E$1012,2,FALSE)</f>
        <v>#N/A</v>
      </c>
      <c r="CI413" s="1" t="e">
        <f t="shared" si="40"/>
        <v>#N/A</v>
      </c>
      <c r="CJ413" s="1">
        <f>ROW()</f>
        <v>413</v>
      </c>
    </row>
    <row r="414" spans="2:88" x14ac:dyDescent="0.3">
      <c r="B414" s="1">
        <v>403</v>
      </c>
      <c r="C414" s="16" t="s">
        <v>867</v>
      </c>
      <c r="D414" s="16" t="s">
        <v>203</v>
      </c>
      <c r="E414" s="18">
        <v>4</v>
      </c>
      <c r="F414" s="41">
        <v>4</v>
      </c>
      <c r="G414" s="42">
        <v>1</v>
      </c>
      <c r="H414" s="18">
        <v>3</v>
      </c>
      <c r="I414" s="18">
        <v>1</v>
      </c>
      <c r="J414" s="18">
        <v>0</v>
      </c>
      <c r="K414" s="18" t="s">
        <v>70</v>
      </c>
      <c r="L414" s="16"/>
      <c r="M414" s="43">
        <v>0</v>
      </c>
      <c r="N414" s="19">
        <v>0</v>
      </c>
      <c r="O414" s="19">
        <v>0</v>
      </c>
      <c r="P414" s="19">
        <v>0</v>
      </c>
      <c r="Q414" s="44">
        <v>0</v>
      </c>
      <c r="R414" s="19" t="s">
        <v>70</v>
      </c>
      <c r="S414" s="19" t="s">
        <v>70</v>
      </c>
      <c r="T414" s="45">
        <v>4</v>
      </c>
      <c r="V414" s="18">
        <v>0</v>
      </c>
      <c r="W414" s="41">
        <v>0</v>
      </c>
      <c r="X414" s="42">
        <v>0</v>
      </c>
      <c r="Y414" s="18">
        <v>0</v>
      </c>
      <c r="Z414" s="18">
        <v>0</v>
      </c>
      <c r="AA414" s="18">
        <v>0</v>
      </c>
      <c r="AB414" s="18" t="s">
        <v>70</v>
      </c>
      <c r="AC414" s="16"/>
      <c r="AD414" s="43">
        <v>0</v>
      </c>
      <c r="AE414" s="19">
        <v>0</v>
      </c>
      <c r="AF414" s="19">
        <v>0</v>
      </c>
      <c r="AG414" s="19">
        <v>0</v>
      </c>
      <c r="AH414" s="46">
        <v>0</v>
      </c>
      <c r="AI414" s="19" t="s">
        <v>70</v>
      </c>
      <c r="AJ414" s="19" t="s">
        <v>70</v>
      </c>
      <c r="AK414" s="45">
        <v>0</v>
      </c>
      <c r="AL414" s="16"/>
      <c r="AM414" s="18">
        <v>0</v>
      </c>
      <c r="AN414" s="41">
        <v>0</v>
      </c>
      <c r="AO414" s="42">
        <v>0</v>
      </c>
      <c r="AP414" s="18">
        <v>0</v>
      </c>
      <c r="AQ414" s="18">
        <v>0</v>
      </c>
      <c r="AR414" s="18"/>
      <c r="AS414" s="18" t="s">
        <v>70</v>
      </c>
      <c r="AT414" s="16"/>
      <c r="AU414" s="43">
        <v>0</v>
      </c>
      <c r="AV414" s="19">
        <v>0</v>
      </c>
      <c r="AW414" s="19">
        <v>0</v>
      </c>
      <c r="AX414" s="19">
        <v>0</v>
      </c>
      <c r="AY414" s="44">
        <v>0</v>
      </c>
      <c r="AZ414" s="19" t="s">
        <v>70</v>
      </c>
      <c r="BA414" s="19" t="s">
        <v>70</v>
      </c>
      <c r="BB414" s="45">
        <v>0</v>
      </c>
      <c r="BC414" s="16"/>
      <c r="BD414" s="47">
        <v>0</v>
      </c>
      <c r="BE414" s="41">
        <v>4</v>
      </c>
      <c r="BF414" s="18"/>
      <c r="BG414" s="19">
        <v>4</v>
      </c>
      <c r="BH414" s="19">
        <v>4</v>
      </c>
      <c r="BI414" s="1">
        <v>1</v>
      </c>
      <c r="BJ414" s="1">
        <v>0</v>
      </c>
      <c r="BK414" s="1">
        <v>0</v>
      </c>
      <c r="BL414" s="48" t="s">
        <v>2</v>
      </c>
      <c r="BM414" s="1" t="s">
        <v>868</v>
      </c>
      <c r="BN414" s="49" t="s">
        <v>73</v>
      </c>
      <c r="BO414" s="49" t="s">
        <v>73</v>
      </c>
      <c r="BV414" s="1">
        <f t="shared" si="41"/>
        <v>51</v>
      </c>
      <c r="BW414" s="1">
        <f t="shared" si="42"/>
        <v>0</v>
      </c>
      <c r="BX414" s="1">
        <f t="shared" si="43"/>
        <v>-88</v>
      </c>
      <c r="CF414" s="1">
        <f t="shared" si="38"/>
        <v>0</v>
      </c>
      <c r="CG414" s="7">
        <f t="shared" si="39"/>
        <v>0</v>
      </c>
      <c r="CH414" s="2" t="e">
        <f>VLOOKUP(C414,'[1]Notes &amp; Changes'!$D$58:$E$1012,2,FALSE)</f>
        <v>#N/A</v>
      </c>
      <c r="CI414" s="1" t="e">
        <f t="shared" si="40"/>
        <v>#N/A</v>
      </c>
      <c r="CJ414" s="1">
        <f>ROW()</f>
        <v>414</v>
      </c>
    </row>
    <row r="415" spans="2:88" x14ac:dyDescent="0.2">
      <c r="B415" s="1">
        <v>404</v>
      </c>
      <c r="C415" s="73" t="s">
        <v>869</v>
      </c>
      <c r="D415" s="16" t="s">
        <v>148</v>
      </c>
      <c r="E415" s="18">
        <v>4</v>
      </c>
      <c r="F415" s="41">
        <v>4</v>
      </c>
      <c r="G415" s="42">
        <v>1</v>
      </c>
      <c r="H415" s="18">
        <v>2</v>
      </c>
      <c r="I415" s="18">
        <v>0</v>
      </c>
      <c r="J415" s="18">
        <v>2</v>
      </c>
      <c r="K415" s="18" t="s">
        <v>70</v>
      </c>
      <c r="L415" s="16"/>
      <c r="M415" s="43">
        <v>0</v>
      </c>
      <c r="N415" s="19">
        <v>0</v>
      </c>
      <c r="O415" s="19">
        <v>0</v>
      </c>
      <c r="P415" s="19">
        <v>0</v>
      </c>
      <c r="Q415" s="44">
        <v>0</v>
      </c>
      <c r="R415" s="19" t="s">
        <v>70</v>
      </c>
      <c r="S415" s="19" t="s">
        <v>70</v>
      </c>
      <c r="T415" s="45">
        <v>4</v>
      </c>
      <c r="V415" s="18">
        <v>0</v>
      </c>
      <c r="W415" s="41">
        <v>0</v>
      </c>
      <c r="X415" s="42">
        <v>0</v>
      </c>
      <c r="Y415" s="18">
        <v>0</v>
      </c>
      <c r="Z415" s="18">
        <v>0</v>
      </c>
      <c r="AA415" s="18">
        <v>0</v>
      </c>
      <c r="AB415" s="18" t="s">
        <v>70</v>
      </c>
      <c r="AC415" s="16"/>
      <c r="AD415" s="43">
        <v>0</v>
      </c>
      <c r="AE415" s="19">
        <v>0</v>
      </c>
      <c r="AF415" s="19">
        <v>0</v>
      </c>
      <c r="AG415" s="19">
        <v>0</v>
      </c>
      <c r="AH415" s="46">
        <v>0</v>
      </c>
      <c r="AI415" s="19" t="s">
        <v>70</v>
      </c>
      <c r="AJ415" s="19" t="s">
        <v>70</v>
      </c>
      <c r="AK415" s="45">
        <v>0</v>
      </c>
      <c r="AL415" s="16"/>
      <c r="AM415" s="18">
        <v>0</v>
      </c>
      <c r="AN415" s="41">
        <v>0</v>
      </c>
      <c r="AO415" s="42">
        <v>0</v>
      </c>
      <c r="AP415" s="18">
        <v>0</v>
      </c>
      <c r="AQ415" s="18">
        <v>0</v>
      </c>
      <c r="AR415" s="18"/>
      <c r="AS415" s="18" t="s">
        <v>70</v>
      </c>
      <c r="AT415" s="16"/>
      <c r="AU415" s="43">
        <v>0</v>
      </c>
      <c r="AV415" s="19">
        <v>0</v>
      </c>
      <c r="AW415" s="19">
        <v>0</v>
      </c>
      <c r="AX415" s="19">
        <v>0</v>
      </c>
      <c r="AY415" s="44">
        <v>0</v>
      </c>
      <c r="AZ415" s="19" t="s">
        <v>70</v>
      </c>
      <c r="BA415" s="19" t="s">
        <v>70</v>
      </c>
      <c r="BB415" s="45">
        <v>0</v>
      </c>
      <c r="BC415" s="16"/>
      <c r="BD415" s="47">
        <v>0</v>
      </c>
      <c r="BE415" s="41">
        <v>4</v>
      </c>
      <c r="BF415" s="18"/>
      <c r="BG415" s="19">
        <v>4</v>
      </c>
      <c r="BH415" s="19">
        <v>4</v>
      </c>
      <c r="BI415" s="1">
        <v>1</v>
      </c>
      <c r="BJ415" s="1">
        <v>0</v>
      </c>
      <c r="BK415" s="1">
        <v>0</v>
      </c>
      <c r="BL415" s="48" t="s">
        <v>2</v>
      </c>
      <c r="BM415" s="1" t="s">
        <v>2</v>
      </c>
      <c r="BN415" s="49" t="s">
        <v>73</v>
      </c>
      <c r="BO415" s="49" t="s">
        <v>268</v>
      </c>
      <c r="BV415" s="1">
        <f t="shared" si="41"/>
        <v>51</v>
      </c>
      <c r="BW415" s="1">
        <f t="shared" si="42"/>
        <v>0</v>
      </c>
      <c r="BX415" s="1">
        <f t="shared" si="43"/>
        <v>-88</v>
      </c>
      <c r="CF415" s="1">
        <f t="shared" si="38"/>
        <v>0</v>
      </c>
      <c r="CG415" s="7">
        <f t="shared" si="39"/>
        <v>0</v>
      </c>
      <c r="CH415" s="2" t="e">
        <f>VLOOKUP(C415,'[1]Notes &amp; Changes'!$D$58:$E$1012,2,FALSE)</f>
        <v>#N/A</v>
      </c>
      <c r="CI415" s="1" t="e">
        <f t="shared" si="40"/>
        <v>#N/A</v>
      </c>
      <c r="CJ415" s="1">
        <f>ROW()</f>
        <v>415</v>
      </c>
    </row>
    <row r="416" spans="2:88" x14ac:dyDescent="0.3">
      <c r="B416" s="1">
        <v>405</v>
      </c>
      <c r="C416" s="16" t="s">
        <v>870</v>
      </c>
      <c r="D416" s="16" t="s">
        <v>407</v>
      </c>
      <c r="E416" s="18">
        <v>4</v>
      </c>
      <c r="F416" s="41">
        <v>4</v>
      </c>
      <c r="G416" s="42">
        <v>1</v>
      </c>
      <c r="H416" s="18">
        <v>1</v>
      </c>
      <c r="I416" s="18">
        <v>2</v>
      </c>
      <c r="J416" s="18">
        <v>1</v>
      </c>
      <c r="K416" s="18" t="s">
        <v>70</v>
      </c>
      <c r="L416" s="16"/>
      <c r="M416" s="43">
        <v>0</v>
      </c>
      <c r="N416" s="19">
        <v>0</v>
      </c>
      <c r="O416" s="19">
        <v>0</v>
      </c>
      <c r="P416" s="19">
        <v>0</v>
      </c>
      <c r="Q416" s="44">
        <v>0</v>
      </c>
      <c r="R416" s="19" t="s">
        <v>70</v>
      </c>
      <c r="S416" s="19" t="s">
        <v>70</v>
      </c>
      <c r="T416" s="45">
        <v>4</v>
      </c>
      <c r="V416" s="18">
        <v>0</v>
      </c>
      <c r="W416" s="41">
        <v>0</v>
      </c>
      <c r="X416" s="42">
        <v>0</v>
      </c>
      <c r="Y416" s="18">
        <v>0</v>
      </c>
      <c r="Z416" s="18">
        <v>0</v>
      </c>
      <c r="AA416" s="18">
        <v>0</v>
      </c>
      <c r="AB416" s="18" t="s">
        <v>70</v>
      </c>
      <c r="AC416" s="16"/>
      <c r="AD416" s="43">
        <v>0</v>
      </c>
      <c r="AE416" s="19">
        <v>0</v>
      </c>
      <c r="AF416" s="19">
        <v>0</v>
      </c>
      <c r="AG416" s="19">
        <v>0</v>
      </c>
      <c r="AH416" s="46">
        <v>0</v>
      </c>
      <c r="AI416" s="19" t="s">
        <v>70</v>
      </c>
      <c r="AJ416" s="19" t="s">
        <v>70</v>
      </c>
      <c r="AK416" s="45">
        <v>0</v>
      </c>
      <c r="AL416" s="16"/>
      <c r="AM416" s="18">
        <v>0</v>
      </c>
      <c r="AN416" s="41">
        <v>0</v>
      </c>
      <c r="AO416" s="42">
        <v>0</v>
      </c>
      <c r="AP416" s="18">
        <v>0</v>
      </c>
      <c r="AQ416" s="18">
        <v>0</v>
      </c>
      <c r="AR416" s="18"/>
      <c r="AS416" s="18" t="s">
        <v>70</v>
      </c>
      <c r="AT416" s="16"/>
      <c r="AU416" s="43">
        <v>0</v>
      </c>
      <c r="AV416" s="19">
        <v>0</v>
      </c>
      <c r="AW416" s="19">
        <v>0</v>
      </c>
      <c r="AX416" s="19">
        <v>0</v>
      </c>
      <c r="AY416" s="44">
        <v>0</v>
      </c>
      <c r="AZ416" s="19" t="s">
        <v>70</v>
      </c>
      <c r="BA416" s="19" t="s">
        <v>70</v>
      </c>
      <c r="BB416" s="45">
        <v>0</v>
      </c>
      <c r="BC416" s="16"/>
      <c r="BD416" s="47">
        <v>0</v>
      </c>
      <c r="BE416" s="41">
        <v>4</v>
      </c>
      <c r="BF416" s="18"/>
      <c r="BG416" s="19">
        <v>4</v>
      </c>
      <c r="BH416" s="19">
        <v>4</v>
      </c>
      <c r="BI416" s="1">
        <v>1</v>
      </c>
      <c r="BJ416" s="1">
        <v>0</v>
      </c>
      <c r="BK416" s="1">
        <v>0</v>
      </c>
      <c r="BL416" s="48" t="s">
        <v>871</v>
      </c>
      <c r="BM416" s="1" t="s">
        <v>871</v>
      </c>
      <c r="BN416" s="49" t="s">
        <v>72</v>
      </c>
      <c r="BO416" s="49" t="s">
        <v>73</v>
      </c>
      <c r="BV416" s="1">
        <f t="shared" si="41"/>
        <v>51</v>
      </c>
      <c r="BW416" s="1">
        <f t="shared" si="42"/>
        <v>0</v>
      </c>
      <c r="BX416" s="1">
        <f t="shared" si="43"/>
        <v>-88</v>
      </c>
      <c r="CF416" s="1">
        <f t="shared" si="38"/>
        <v>0</v>
      </c>
      <c r="CG416" s="7">
        <f t="shared" si="39"/>
        <v>0</v>
      </c>
      <c r="CH416" s="2" t="str">
        <f>VLOOKUP(C416,'[1]Notes &amp; Changes'!$D$58:$E$1012,2,FALSE)</f>
        <v>Prince's Grant Camera Club</v>
      </c>
      <c r="CI416" s="1" t="str">
        <f t="shared" si="40"/>
        <v>Ok</v>
      </c>
      <c r="CJ416" s="1">
        <f>ROW()</f>
        <v>416</v>
      </c>
    </row>
    <row r="417" spans="2:88" x14ac:dyDescent="0.3">
      <c r="B417" s="1">
        <v>406</v>
      </c>
      <c r="C417" s="16" t="s">
        <v>872</v>
      </c>
      <c r="D417" s="16" t="s">
        <v>203</v>
      </c>
      <c r="E417" s="18">
        <v>4</v>
      </c>
      <c r="F417" s="41">
        <v>4</v>
      </c>
      <c r="G417" s="42">
        <v>1</v>
      </c>
      <c r="H417" s="18">
        <v>2</v>
      </c>
      <c r="I417" s="18">
        <v>2</v>
      </c>
      <c r="J417" s="18">
        <v>0</v>
      </c>
      <c r="K417" s="18" t="s">
        <v>70</v>
      </c>
      <c r="L417" s="16"/>
      <c r="M417" s="43">
        <v>0</v>
      </c>
      <c r="N417" s="19">
        <v>0</v>
      </c>
      <c r="O417" s="19">
        <v>0</v>
      </c>
      <c r="P417" s="19">
        <v>0</v>
      </c>
      <c r="Q417" s="44">
        <v>0</v>
      </c>
      <c r="R417" s="19" t="s">
        <v>70</v>
      </c>
      <c r="S417" s="19" t="s">
        <v>70</v>
      </c>
      <c r="T417" s="45">
        <v>4</v>
      </c>
      <c r="V417" s="18">
        <v>0</v>
      </c>
      <c r="W417" s="41">
        <v>0</v>
      </c>
      <c r="X417" s="42">
        <v>0</v>
      </c>
      <c r="Y417" s="18">
        <v>0</v>
      </c>
      <c r="Z417" s="18">
        <v>0</v>
      </c>
      <c r="AA417" s="18">
        <v>0</v>
      </c>
      <c r="AB417" s="18" t="s">
        <v>70</v>
      </c>
      <c r="AC417" s="16"/>
      <c r="AD417" s="43">
        <v>0</v>
      </c>
      <c r="AE417" s="19">
        <v>0</v>
      </c>
      <c r="AF417" s="19">
        <v>0</v>
      </c>
      <c r="AG417" s="19">
        <v>0</v>
      </c>
      <c r="AH417" s="46">
        <v>0</v>
      </c>
      <c r="AI417" s="19" t="s">
        <v>70</v>
      </c>
      <c r="AJ417" s="19" t="s">
        <v>70</v>
      </c>
      <c r="AK417" s="45">
        <v>0</v>
      </c>
      <c r="AL417" s="16"/>
      <c r="AM417" s="18">
        <v>0</v>
      </c>
      <c r="AN417" s="41">
        <v>0</v>
      </c>
      <c r="AO417" s="42">
        <v>0</v>
      </c>
      <c r="AP417" s="18">
        <v>0</v>
      </c>
      <c r="AQ417" s="18">
        <v>0</v>
      </c>
      <c r="AR417" s="18"/>
      <c r="AS417" s="18" t="s">
        <v>70</v>
      </c>
      <c r="AT417" s="16"/>
      <c r="AU417" s="43">
        <v>0</v>
      </c>
      <c r="AV417" s="19">
        <v>0</v>
      </c>
      <c r="AW417" s="19">
        <v>0</v>
      </c>
      <c r="AX417" s="19">
        <v>0</v>
      </c>
      <c r="AY417" s="44">
        <v>0</v>
      </c>
      <c r="AZ417" s="19" t="s">
        <v>70</v>
      </c>
      <c r="BA417" s="19" t="s">
        <v>70</v>
      </c>
      <c r="BB417" s="45">
        <v>0</v>
      </c>
      <c r="BC417" s="16"/>
      <c r="BD417" s="47">
        <v>0</v>
      </c>
      <c r="BE417" s="41">
        <v>4</v>
      </c>
      <c r="BF417" s="18"/>
      <c r="BG417" s="19">
        <v>4</v>
      </c>
      <c r="BH417" s="19">
        <v>4</v>
      </c>
      <c r="BI417" s="1">
        <v>1</v>
      </c>
      <c r="BJ417" s="1">
        <v>0</v>
      </c>
      <c r="BK417" s="1">
        <v>0</v>
      </c>
      <c r="BL417" s="48" t="s">
        <v>873</v>
      </c>
      <c r="BM417" s="1" t="s">
        <v>873</v>
      </c>
      <c r="BN417" s="49" t="s">
        <v>72</v>
      </c>
      <c r="BO417" s="49" t="s">
        <v>73</v>
      </c>
      <c r="BV417" s="1">
        <f t="shared" si="41"/>
        <v>51</v>
      </c>
      <c r="BW417" s="1">
        <f t="shared" si="42"/>
        <v>0</v>
      </c>
      <c r="BX417" s="1">
        <f t="shared" si="43"/>
        <v>-88</v>
      </c>
      <c r="CF417" s="1">
        <f t="shared" si="38"/>
        <v>0</v>
      </c>
      <c r="CG417" s="7">
        <f t="shared" si="39"/>
        <v>0</v>
      </c>
      <c r="CH417" s="2" t="e">
        <f>VLOOKUP(C417,'[1]Notes &amp; Changes'!$D$58:$E$1012,2,FALSE)</f>
        <v>#N/A</v>
      </c>
      <c r="CI417" s="1" t="e">
        <f t="shared" si="40"/>
        <v>#N/A</v>
      </c>
      <c r="CJ417" s="1">
        <f>ROW()</f>
        <v>417</v>
      </c>
    </row>
    <row r="418" spans="2:88" x14ac:dyDescent="0.3">
      <c r="B418" s="1">
        <v>407</v>
      </c>
      <c r="C418" s="16" t="s">
        <v>874</v>
      </c>
      <c r="D418" s="16" t="s">
        <v>95</v>
      </c>
      <c r="E418" s="18">
        <v>4</v>
      </c>
      <c r="F418" s="41">
        <v>4</v>
      </c>
      <c r="G418" s="42">
        <v>1</v>
      </c>
      <c r="H418" s="18">
        <v>2</v>
      </c>
      <c r="I418" s="18">
        <v>1</v>
      </c>
      <c r="J418" s="18">
        <v>1</v>
      </c>
      <c r="K418" s="18" t="s">
        <v>70</v>
      </c>
      <c r="L418" s="16"/>
      <c r="M418" s="43">
        <v>0</v>
      </c>
      <c r="N418" s="19">
        <v>0</v>
      </c>
      <c r="O418" s="19">
        <v>0</v>
      </c>
      <c r="P418" s="19">
        <v>0</v>
      </c>
      <c r="Q418" s="44">
        <v>0</v>
      </c>
      <c r="R418" s="19" t="s">
        <v>70</v>
      </c>
      <c r="S418" s="19" t="s">
        <v>70</v>
      </c>
      <c r="T418" s="45">
        <v>4</v>
      </c>
      <c r="V418" s="18">
        <v>0</v>
      </c>
      <c r="W418" s="41">
        <v>0</v>
      </c>
      <c r="X418" s="42">
        <v>0</v>
      </c>
      <c r="Y418" s="18">
        <v>0</v>
      </c>
      <c r="Z418" s="18">
        <v>0</v>
      </c>
      <c r="AA418" s="18">
        <v>0</v>
      </c>
      <c r="AB418" s="18" t="s">
        <v>70</v>
      </c>
      <c r="AC418" s="16"/>
      <c r="AD418" s="43">
        <v>0</v>
      </c>
      <c r="AE418" s="19">
        <v>0</v>
      </c>
      <c r="AF418" s="19">
        <v>0</v>
      </c>
      <c r="AG418" s="19">
        <v>0</v>
      </c>
      <c r="AH418" s="46">
        <v>0</v>
      </c>
      <c r="AI418" s="19" t="s">
        <v>70</v>
      </c>
      <c r="AJ418" s="19" t="s">
        <v>70</v>
      </c>
      <c r="AK418" s="45">
        <v>0</v>
      </c>
      <c r="AL418" s="16"/>
      <c r="AM418" s="18">
        <v>0</v>
      </c>
      <c r="AN418" s="41">
        <v>0</v>
      </c>
      <c r="AO418" s="42">
        <v>0</v>
      </c>
      <c r="AP418" s="18">
        <v>0</v>
      </c>
      <c r="AQ418" s="18">
        <v>0</v>
      </c>
      <c r="AR418" s="18"/>
      <c r="AS418" s="18" t="s">
        <v>70</v>
      </c>
      <c r="AT418" s="16"/>
      <c r="AU418" s="43">
        <v>0</v>
      </c>
      <c r="AV418" s="19">
        <v>0</v>
      </c>
      <c r="AW418" s="19">
        <v>0</v>
      </c>
      <c r="AX418" s="19">
        <v>0</v>
      </c>
      <c r="AY418" s="44">
        <v>0</v>
      </c>
      <c r="AZ418" s="19" t="s">
        <v>70</v>
      </c>
      <c r="BA418" s="19" t="s">
        <v>70</v>
      </c>
      <c r="BB418" s="45">
        <v>0</v>
      </c>
      <c r="BC418" s="16"/>
      <c r="BD418" s="47">
        <v>0</v>
      </c>
      <c r="BE418" s="41">
        <v>4</v>
      </c>
      <c r="BF418" s="18"/>
      <c r="BG418" s="19">
        <v>4</v>
      </c>
      <c r="BH418" s="19">
        <v>4</v>
      </c>
      <c r="BI418" s="1">
        <v>1</v>
      </c>
      <c r="BJ418" s="1">
        <v>0</v>
      </c>
      <c r="BK418" s="1">
        <v>0</v>
      </c>
      <c r="BL418" s="48" t="s">
        <v>875</v>
      </c>
      <c r="BM418" s="1" t="s">
        <v>875</v>
      </c>
      <c r="BN418" s="49" t="s">
        <v>72</v>
      </c>
      <c r="BO418" s="49" t="s">
        <v>73</v>
      </c>
      <c r="BV418" s="1">
        <f t="shared" si="41"/>
        <v>51</v>
      </c>
      <c r="BW418" s="1">
        <f t="shared" si="42"/>
        <v>0</v>
      </c>
      <c r="BX418" s="1">
        <f t="shared" si="43"/>
        <v>-88</v>
      </c>
      <c r="CF418" s="1">
        <f t="shared" si="38"/>
        <v>0</v>
      </c>
      <c r="CG418" s="7">
        <f t="shared" si="39"/>
        <v>0</v>
      </c>
      <c r="CH418" s="2" t="e">
        <f>VLOOKUP(C418,'[1]Notes &amp; Changes'!$D$58:$E$1012,2,FALSE)</f>
        <v>#N/A</v>
      </c>
      <c r="CI418" s="1" t="e">
        <f t="shared" si="40"/>
        <v>#N/A</v>
      </c>
      <c r="CJ418" s="1">
        <f>ROW()</f>
        <v>418</v>
      </c>
    </row>
    <row r="419" spans="2:88" x14ac:dyDescent="0.3">
      <c r="B419" s="1">
        <v>408</v>
      </c>
      <c r="C419" s="16" t="s">
        <v>876</v>
      </c>
      <c r="D419" s="16" t="s">
        <v>126</v>
      </c>
      <c r="E419" s="18">
        <v>4</v>
      </c>
      <c r="F419" s="41">
        <v>4</v>
      </c>
      <c r="G419" s="42">
        <v>1</v>
      </c>
      <c r="H419" s="18">
        <v>2</v>
      </c>
      <c r="I419" s="18">
        <v>0</v>
      </c>
      <c r="J419" s="18">
        <v>2</v>
      </c>
      <c r="K419" s="18" t="s">
        <v>70</v>
      </c>
      <c r="L419" s="16"/>
      <c r="M419" s="43">
        <v>0</v>
      </c>
      <c r="N419" s="19">
        <v>0</v>
      </c>
      <c r="O419" s="19">
        <v>0</v>
      </c>
      <c r="P419" s="19">
        <v>0</v>
      </c>
      <c r="Q419" s="44">
        <v>0</v>
      </c>
      <c r="R419" s="19" t="s">
        <v>70</v>
      </c>
      <c r="S419" s="19" t="s">
        <v>70</v>
      </c>
      <c r="T419" s="45">
        <v>4</v>
      </c>
      <c r="V419" s="18">
        <v>0</v>
      </c>
      <c r="W419" s="41">
        <v>0</v>
      </c>
      <c r="X419" s="42">
        <v>0</v>
      </c>
      <c r="Y419" s="18">
        <v>0</v>
      </c>
      <c r="Z419" s="18">
        <v>0</v>
      </c>
      <c r="AA419" s="18">
        <v>0</v>
      </c>
      <c r="AB419" s="18" t="s">
        <v>70</v>
      </c>
      <c r="AC419" s="16"/>
      <c r="AD419" s="43">
        <v>0</v>
      </c>
      <c r="AE419" s="19">
        <v>0</v>
      </c>
      <c r="AF419" s="19">
        <v>0</v>
      </c>
      <c r="AG419" s="19">
        <v>0</v>
      </c>
      <c r="AH419" s="46">
        <v>0</v>
      </c>
      <c r="AI419" s="19" t="s">
        <v>70</v>
      </c>
      <c r="AJ419" s="19" t="s">
        <v>70</v>
      </c>
      <c r="AK419" s="45">
        <v>0</v>
      </c>
      <c r="AL419" s="16"/>
      <c r="AM419" s="18">
        <v>0</v>
      </c>
      <c r="AN419" s="41">
        <v>0</v>
      </c>
      <c r="AO419" s="42">
        <v>0</v>
      </c>
      <c r="AP419" s="18">
        <v>0</v>
      </c>
      <c r="AQ419" s="18">
        <v>0</v>
      </c>
      <c r="AR419" s="18"/>
      <c r="AS419" s="18" t="s">
        <v>70</v>
      </c>
      <c r="AT419" s="16"/>
      <c r="AU419" s="43">
        <v>0</v>
      </c>
      <c r="AV419" s="19">
        <v>0</v>
      </c>
      <c r="AW419" s="19">
        <v>0</v>
      </c>
      <c r="AX419" s="19">
        <v>0</v>
      </c>
      <c r="AY419" s="44">
        <v>0</v>
      </c>
      <c r="AZ419" s="19" t="s">
        <v>70</v>
      </c>
      <c r="BA419" s="19" t="s">
        <v>70</v>
      </c>
      <c r="BB419" s="45">
        <v>0</v>
      </c>
      <c r="BC419" s="16"/>
      <c r="BD419" s="47">
        <v>0</v>
      </c>
      <c r="BE419" s="41">
        <v>4</v>
      </c>
      <c r="BF419" s="18"/>
      <c r="BG419" s="19">
        <v>4</v>
      </c>
      <c r="BH419" s="19">
        <v>4</v>
      </c>
      <c r="BI419" s="1">
        <v>1</v>
      </c>
      <c r="BJ419" s="1">
        <v>0</v>
      </c>
      <c r="BK419" s="1">
        <v>0</v>
      </c>
      <c r="BL419" s="48" t="s">
        <v>2</v>
      </c>
      <c r="BM419" s="1" t="s">
        <v>2</v>
      </c>
      <c r="BN419" s="49" t="s">
        <v>73</v>
      </c>
      <c r="BO419" s="49" t="s">
        <v>268</v>
      </c>
      <c r="BV419" s="1">
        <f t="shared" si="41"/>
        <v>51</v>
      </c>
      <c r="BW419" s="1">
        <f t="shared" si="42"/>
        <v>0</v>
      </c>
      <c r="BX419" s="1">
        <f t="shared" si="43"/>
        <v>-88</v>
      </c>
      <c r="CF419" s="1">
        <f t="shared" si="38"/>
        <v>0</v>
      </c>
      <c r="CG419" s="7">
        <f t="shared" si="39"/>
        <v>0</v>
      </c>
      <c r="CH419" s="2" t="e">
        <f>VLOOKUP(C419,'[1]Notes &amp; Changes'!$D$58:$E$1012,2,FALSE)</f>
        <v>#N/A</v>
      </c>
      <c r="CI419" s="1" t="e">
        <f t="shared" si="40"/>
        <v>#N/A</v>
      </c>
      <c r="CJ419" s="1">
        <f>ROW()</f>
        <v>419</v>
      </c>
    </row>
    <row r="420" spans="2:88" x14ac:dyDescent="0.3">
      <c r="B420" s="1">
        <v>409</v>
      </c>
      <c r="C420" s="16" t="s">
        <v>877</v>
      </c>
      <c r="D420" s="16" t="s">
        <v>195</v>
      </c>
      <c r="E420" s="18">
        <v>4</v>
      </c>
      <c r="F420" s="41">
        <v>4</v>
      </c>
      <c r="G420" s="42">
        <v>1</v>
      </c>
      <c r="H420" s="18">
        <v>3</v>
      </c>
      <c r="I420" s="18">
        <v>0</v>
      </c>
      <c r="J420" s="18">
        <v>1</v>
      </c>
      <c r="K420" s="18" t="s">
        <v>70</v>
      </c>
      <c r="L420" s="16"/>
      <c r="M420" s="43">
        <v>0</v>
      </c>
      <c r="N420" s="19">
        <v>0</v>
      </c>
      <c r="O420" s="19">
        <v>0</v>
      </c>
      <c r="P420" s="19">
        <v>0</v>
      </c>
      <c r="Q420" s="44">
        <v>0</v>
      </c>
      <c r="R420" s="19" t="s">
        <v>70</v>
      </c>
      <c r="S420" s="19" t="s">
        <v>70</v>
      </c>
      <c r="T420" s="45">
        <v>4</v>
      </c>
      <c r="V420" s="18">
        <v>0</v>
      </c>
      <c r="W420" s="41">
        <v>0</v>
      </c>
      <c r="X420" s="42">
        <v>0</v>
      </c>
      <c r="Y420" s="18">
        <v>0</v>
      </c>
      <c r="Z420" s="18">
        <v>0</v>
      </c>
      <c r="AA420" s="18">
        <v>0</v>
      </c>
      <c r="AB420" s="18" t="s">
        <v>70</v>
      </c>
      <c r="AC420" s="16"/>
      <c r="AD420" s="43">
        <v>0</v>
      </c>
      <c r="AE420" s="19">
        <v>0</v>
      </c>
      <c r="AF420" s="19">
        <v>0</v>
      </c>
      <c r="AG420" s="19">
        <v>0</v>
      </c>
      <c r="AH420" s="46">
        <v>0</v>
      </c>
      <c r="AI420" s="19" t="s">
        <v>70</v>
      </c>
      <c r="AJ420" s="19" t="s">
        <v>70</v>
      </c>
      <c r="AK420" s="45">
        <v>0</v>
      </c>
      <c r="AL420" s="16"/>
      <c r="AM420" s="18">
        <v>0</v>
      </c>
      <c r="AN420" s="41">
        <v>0</v>
      </c>
      <c r="AO420" s="42">
        <v>0</v>
      </c>
      <c r="AP420" s="18">
        <v>0</v>
      </c>
      <c r="AQ420" s="18">
        <v>0</v>
      </c>
      <c r="AR420" s="18"/>
      <c r="AS420" s="18" t="s">
        <v>70</v>
      </c>
      <c r="AT420" s="16"/>
      <c r="AU420" s="43">
        <v>0</v>
      </c>
      <c r="AV420" s="19">
        <v>0</v>
      </c>
      <c r="AW420" s="19">
        <v>0</v>
      </c>
      <c r="AX420" s="19">
        <v>0</v>
      </c>
      <c r="AY420" s="44">
        <v>0</v>
      </c>
      <c r="AZ420" s="19" t="s">
        <v>70</v>
      </c>
      <c r="BA420" s="19" t="s">
        <v>70</v>
      </c>
      <c r="BB420" s="45">
        <v>0</v>
      </c>
      <c r="BC420" s="16"/>
      <c r="BD420" s="47">
        <v>0</v>
      </c>
      <c r="BE420" s="41">
        <v>4</v>
      </c>
      <c r="BF420" s="18"/>
      <c r="BG420" s="19">
        <v>4</v>
      </c>
      <c r="BH420" s="19">
        <v>4</v>
      </c>
      <c r="BI420" s="1">
        <v>1</v>
      </c>
      <c r="BJ420" s="1">
        <v>0</v>
      </c>
      <c r="BK420" s="1">
        <v>0</v>
      </c>
      <c r="BL420" s="48" t="s">
        <v>878</v>
      </c>
      <c r="BM420" s="1" t="s">
        <v>878</v>
      </c>
      <c r="BN420" s="49" t="s">
        <v>72</v>
      </c>
      <c r="BO420" s="49" t="s">
        <v>73</v>
      </c>
      <c r="BV420" s="1">
        <f t="shared" si="41"/>
        <v>51</v>
      </c>
      <c r="BW420" s="1">
        <f t="shared" si="42"/>
        <v>0</v>
      </c>
      <c r="BX420" s="1">
        <f t="shared" si="43"/>
        <v>-88</v>
      </c>
      <c r="CF420" s="1">
        <f t="shared" si="38"/>
        <v>0</v>
      </c>
      <c r="CG420" s="7">
        <f t="shared" si="39"/>
        <v>0</v>
      </c>
      <c r="CH420" s="2" t="e">
        <f>VLOOKUP(C420,'[1]Notes &amp; Changes'!$D$58:$E$1012,2,FALSE)</f>
        <v>#N/A</v>
      </c>
      <c r="CI420" s="1" t="e">
        <f t="shared" si="40"/>
        <v>#N/A</v>
      </c>
      <c r="CJ420" s="1">
        <f>ROW()</f>
        <v>420</v>
      </c>
    </row>
    <row r="421" spans="2:88" x14ac:dyDescent="0.3">
      <c r="B421" s="1">
        <v>410</v>
      </c>
      <c r="C421" s="16" t="s">
        <v>879</v>
      </c>
      <c r="D421" s="16" t="s">
        <v>81</v>
      </c>
      <c r="E421" s="18">
        <v>4</v>
      </c>
      <c r="F421" s="41">
        <v>4</v>
      </c>
      <c r="G421" s="42">
        <v>1</v>
      </c>
      <c r="H421" s="18">
        <v>2</v>
      </c>
      <c r="I421" s="18">
        <v>2</v>
      </c>
      <c r="J421" s="18">
        <v>0</v>
      </c>
      <c r="K421" s="18" t="s">
        <v>70</v>
      </c>
      <c r="L421" s="16"/>
      <c r="M421" s="43">
        <v>0</v>
      </c>
      <c r="N421" s="19">
        <v>0</v>
      </c>
      <c r="O421" s="19">
        <v>0</v>
      </c>
      <c r="P421" s="19">
        <v>0</v>
      </c>
      <c r="Q421" s="44">
        <v>0</v>
      </c>
      <c r="R421" s="19" t="s">
        <v>70</v>
      </c>
      <c r="S421" s="19" t="s">
        <v>70</v>
      </c>
      <c r="T421" s="45">
        <v>4</v>
      </c>
      <c r="V421" s="18">
        <v>0</v>
      </c>
      <c r="W421" s="41">
        <v>0</v>
      </c>
      <c r="X421" s="42">
        <v>0</v>
      </c>
      <c r="Y421" s="18">
        <v>0</v>
      </c>
      <c r="Z421" s="18">
        <v>0</v>
      </c>
      <c r="AA421" s="18">
        <v>0</v>
      </c>
      <c r="AB421" s="18" t="s">
        <v>70</v>
      </c>
      <c r="AC421" s="16"/>
      <c r="AD421" s="43">
        <v>0</v>
      </c>
      <c r="AE421" s="19">
        <v>0</v>
      </c>
      <c r="AF421" s="19">
        <v>0</v>
      </c>
      <c r="AG421" s="19">
        <v>0</v>
      </c>
      <c r="AH421" s="46">
        <v>0</v>
      </c>
      <c r="AI421" s="19" t="s">
        <v>70</v>
      </c>
      <c r="AJ421" s="19" t="s">
        <v>70</v>
      </c>
      <c r="AK421" s="45">
        <v>0</v>
      </c>
      <c r="AL421" s="16"/>
      <c r="AM421" s="18">
        <v>0</v>
      </c>
      <c r="AN421" s="41">
        <v>0</v>
      </c>
      <c r="AO421" s="42">
        <v>0</v>
      </c>
      <c r="AP421" s="18">
        <v>0</v>
      </c>
      <c r="AQ421" s="18">
        <v>0</v>
      </c>
      <c r="AR421" s="18"/>
      <c r="AS421" s="18" t="s">
        <v>70</v>
      </c>
      <c r="AT421" s="16"/>
      <c r="AU421" s="43">
        <v>0</v>
      </c>
      <c r="AV421" s="19">
        <v>0</v>
      </c>
      <c r="AW421" s="19">
        <v>0</v>
      </c>
      <c r="AX421" s="19">
        <v>0</v>
      </c>
      <c r="AY421" s="44">
        <v>0</v>
      </c>
      <c r="AZ421" s="19" t="s">
        <v>70</v>
      </c>
      <c r="BA421" s="19" t="s">
        <v>70</v>
      </c>
      <c r="BB421" s="45">
        <v>0</v>
      </c>
      <c r="BC421" s="16"/>
      <c r="BD421" s="47">
        <v>0</v>
      </c>
      <c r="BE421" s="41">
        <v>4</v>
      </c>
      <c r="BF421" s="18"/>
      <c r="BG421" s="19">
        <v>4</v>
      </c>
      <c r="BH421" s="19">
        <v>4</v>
      </c>
      <c r="BI421" s="1">
        <v>1</v>
      </c>
      <c r="BJ421" s="1">
        <v>0</v>
      </c>
      <c r="BK421" s="1">
        <v>0</v>
      </c>
      <c r="BL421" s="48" t="s">
        <v>880</v>
      </c>
      <c r="BM421" s="1" t="s">
        <v>880</v>
      </c>
      <c r="BN421" s="49" t="s">
        <v>72</v>
      </c>
      <c r="BO421" s="49" t="s">
        <v>73</v>
      </c>
      <c r="BV421" s="1">
        <f t="shared" si="41"/>
        <v>51</v>
      </c>
      <c r="BW421" s="1">
        <f t="shared" si="42"/>
        <v>0</v>
      </c>
      <c r="BX421" s="1">
        <f t="shared" si="43"/>
        <v>-88</v>
      </c>
      <c r="CF421" s="1">
        <f t="shared" si="38"/>
        <v>0</v>
      </c>
      <c r="CG421" s="7">
        <f t="shared" si="39"/>
        <v>0</v>
      </c>
      <c r="CH421" s="2" t="e">
        <f>VLOOKUP(C421,'[1]Notes &amp; Changes'!$D$58:$E$1012,2,FALSE)</f>
        <v>#N/A</v>
      </c>
      <c r="CI421" s="1" t="e">
        <f t="shared" si="40"/>
        <v>#N/A</v>
      </c>
      <c r="CJ421" s="1">
        <f>ROW()</f>
        <v>421</v>
      </c>
    </row>
    <row r="422" spans="2:88" x14ac:dyDescent="0.3">
      <c r="B422" s="1">
        <v>411</v>
      </c>
      <c r="C422" s="16" t="s">
        <v>881</v>
      </c>
      <c r="D422" s="16" t="s">
        <v>882</v>
      </c>
      <c r="E422" s="18">
        <v>4</v>
      </c>
      <c r="F422" s="41">
        <v>4</v>
      </c>
      <c r="G422" s="42">
        <v>1</v>
      </c>
      <c r="H422" s="18">
        <v>1</v>
      </c>
      <c r="I422" s="18">
        <v>1</v>
      </c>
      <c r="J422" s="18">
        <v>2</v>
      </c>
      <c r="K422" s="18" t="s">
        <v>70</v>
      </c>
      <c r="L422" s="16"/>
      <c r="M422" s="43">
        <v>0</v>
      </c>
      <c r="N422" s="19">
        <v>0</v>
      </c>
      <c r="O422" s="19">
        <v>0</v>
      </c>
      <c r="P422" s="19">
        <v>0</v>
      </c>
      <c r="Q422" s="44">
        <v>0</v>
      </c>
      <c r="R422" s="19" t="s">
        <v>70</v>
      </c>
      <c r="S422" s="19" t="s">
        <v>70</v>
      </c>
      <c r="T422" s="45">
        <v>4</v>
      </c>
      <c r="V422" s="18">
        <v>0</v>
      </c>
      <c r="W422" s="41">
        <v>0</v>
      </c>
      <c r="X422" s="42">
        <v>0</v>
      </c>
      <c r="Y422" s="18">
        <v>0</v>
      </c>
      <c r="Z422" s="18">
        <v>0</v>
      </c>
      <c r="AA422" s="18">
        <v>0</v>
      </c>
      <c r="AB422" s="18" t="s">
        <v>70</v>
      </c>
      <c r="AC422" s="16"/>
      <c r="AD422" s="43">
        <v>0</v>
      </c>
      <c r="AE422" s="19">
        <v>0</v>
      </c>
      <c r="AF422" s="19">
        <v>0</v>
      </c>
      <c r="AG422" s="19">
        <v>0</v>
      </c>
      <c r="AH422" s="46">
        <v>0</v>
      </c>
      <c r="AI422" s="19" t="s">
        <v>70</v>
      </c>
      <c r="AJ422" s="19" t="s">
        <v>70</v>
      </c>
      <c r="AK422" s="45">
        <v>0</v>
      </c>
      <c r="AL422" s="16"/>
      <c r="AM422" s="18">
        <v>0</v>
      </c>
      <c r="AN422" s="41">
        <v>0</v>
      </c>
      <c r="AO422" s="42">
        <v>0</v>
      </c>
      <c r="AP422" s="18">
        <v>0</v>
      </c>
      <c r="AQ422" s="18">
        <v>0</v>
      </c>
      <c r="AR422" s="18"/>
      <c r="AS422" s="18" t="s">
        <v>70</v>
      </c>
      <c r="AT422" s="16"/>
      <c r="AU422" s="43">
        <v>0</v>
      </c>
      <c r="AV422" s="19">
        <v>0</v>
      </c>
      <c r="AW422" s="19">
        <v>0</v>
      </c>
      <c r="AX422" s="19">
        <v>0</v>
      </c>
      <c r="AY422" s="44">
        <v>0</v>
      </c>
      <c r="AZ422" s="19" t="s">
        <v>70</v>
      </c>
      <c r="BA422" s="19" t="s">
        <v>70</v>
      </c>
      <c r="BB422" s="45">
        <v>0</v>
      </c>
      <c r="BC422" s="16"/>
      <c r="BD422" s="47">
        <v>0</v>
      </c>
      <c r="BE422" s="41">
        <v>4</v>
      </c>
      <c r="BF422" s="18"/>
      <c r="BG422" s="19">
        <v>4</v>
      </c>
      <c r="BH422" s="19">
        <v>4</v>
      </c>
      <c r="BI422" s="1">
        <v>1</v>
      </c>
      <c r="BJ422" s="1">
        <v>0</v>
      </c>
      <c r="BK422" s="1">
        <v>0</v>
      </c>
      <c r="BL422" s="48" t="s">
        <v>883</v>
      </c>
      <c r="BM422" s="1" t="s">
        <v>2</v>
      </c>
      <c r="BN422" s="49" t="s">
        <v>73</v>
      </c>
      <c r="BO422" s="49" t="s">
        <v>268</v>
      </c>
      <c r="BV422" s="1">
        <f t="shared" si="41"/>
        <v>51</v>
      </c>
      <c r="BW422" s="1">
        <f t="shared" si="42"/>
        <v>0</v>
      </c>
      <c r="BX422" s="1">
        <f t="shared" si="43"/>
        <v>-88</v>
      </c>
      <c r="CF422" s="1">
        <f t="shared" si="38"/>
        <v>0</v>
      </c>
      <c r="CG422" s="7">
        <f t="shared" si="39"/>
        <v>0</v>
      </c>
      <c r="CH422" s="2" t="e">
        <f>VLOOKUP(C422,'[1]Notes &amp; Changes'!$D$58:$E$1012,2,FALSE)</f>
        <v>#N/A</v>
      </c>
      <c r="CI422" s="1" t="e">
        <f t="shared" si="40"/>
        <v>#N/A</v>
      </c>
      <c r="CJ422" s="1">
        <f>ROW()</f>
        <v>422</v>
      </c>
    </row>
    <row r="423" spans="2:88" x14ac:dyDescent="0.3">
      <c r="B423" s="1">
        <v>412</v>
      </c>
      <c r="C423" s="16" t="s">
        <v>884</v>
      </c>
      <c r="D423" s="16" t="s">
        <v>502</v>
      </c>
      <c r="E423" s="18">
        <v>3</v>
      </c>
      <c r="F423" s="41">
        <v>4</v>
      </c>
      <c r="G423" s="42">
        <v>1.3333333333333333</v>
      </c>
      <c r="H423" s="18">
        <v>3</v>
      </c>
      <c r="I423" s="18">
        <v>0</v>
      </c>
      <c r="J423" s="18">
        <v>1</v>
      </c>
      <c r="K423" s="18" t="s">
        <v>70</v>
      </c>
      <c r="L423" s="16"/>
      <c r="M423" s="43">
        <v>0</v>
      </c>
      <c r="N423" s="19">
        <v>0</v>
      </c>
      <c r="O423" s="19">
        <v>0</v>
      </c>
      <c r="P423" s="19">
        <v>0</v>
      </c>
      <c r="Q423" s="44">
        <v>0</v>
      </c>
      <c r="R423" s="19" t="s">
        <v>70</v>
      </c>
      <c r="S423" s="19" t="s">
        <v>70</v>
      </c>
      <c r="T423" s="45">
        <v>4</v>
      </c>
      <c r="V423" s="18">
        <v>0</v>
      </c>
      <c r="W423" s="41">
        <v>0</v>
      </c>
      <c r="X423" s="42">
        <v>0</v>
      </c>
      <c r="Y423" s="18">
        <v>0</v>
      </c>
      <c r="Z423" s="18">
        <v>0</v>
      </c>
      <c r="AA423" s="18">
        <v>0</v>
      </c>
      <c r="AB423" s="18" t="s">
        <v>70</v>
      </c>
      <c r="AC423" s="16"/>
      <c r="AD423" s="43">
        <v>0</v>
      </c>
      <c r="AE423" s="19">
        <v>0</v>
      </c>
      <c r="AF423" s="19">
        <v>0</v>
      </c>
      <c r="AG423" s="19">
        <v>0</v>
      </c>
      <c r="AH423" s="46">
        <v>0</v>
      </c>
      <c r="AI423" s="19" t="s">
        <v>70</v>
      </c>
      <c r="AJ423" s="19" t="s">
        <v>70</v>
      </c>
      <c r="AK423" s="45">
        <v>0</v>
      </c>
      <c r="AL423" s="16"/>
      <c r="AM423" s="18">
        <v>0</v>
      </c>
      <c r="AN423" s="41">
        <v>0</v>
      </c>
      <c r="AO423" s="42">
        <v>0</v>
      </c>
      <c r="AP423" s="18">
        <v>0</v>
      </c>
      <c r="AQ423" s="18">
        <v>0</v>
      </c>
      <c r="AR423" s="18"/>
      <c r="AS423" s="18" t="s">
        <v>70</v>
      </c>
      <c r="AT423" s="16"/>
      <c r="AU423" s="43">
        <v>0</v>
      </c>
      <c r="AV423" s="19">
        <v>0</v>
      </c>
      <c r="AW423" s="19">
        <v>0</v>
      </c>
      <c r="AX423" s="19">
        <v>0</v>
      </c>
      <c r="AY423" s="44">
        <v>0</v>
      </c>
      <c r="AZ423" s="19" t="s">
        <v>70</v>
      </c>
      <c r="BA423" s="19" t="s">
        <v>70</v>
      </c>
      <c r="BB423" s="45">
        <v>0</v>
      </c>
      <c r="BC423" s="16"/>
      <c r="BD423" s="47">
        <v>0</v>
      </c>
      <c r="BE423" s="41">
        <v>4</v>
      </c>
      <c r="BF423" s="18"/>
      <c r="BG423" s="19">
        <v>3</v>
      </c>
      <c r="BH423" s="19">
        <v>4</v>
      </c>
      <c r="BI423" s="1">
        <v>1</v>
      </c>
      <c r="BJ423" s="1">
        <v>0</v>
      </c>
      <c r="BK423" s="1">
        <v>0</v>
      </c>
      <c r="BL423" s="48" t="s">
        <v>2</v>
      </c>
      <c r="BM423" s="1" t="s">
        <v>2</v>
      </c>
      <c r="BN423" s="49" t="s">
        <v>73</v>
      </c>
      <c r="BO423" s="49" t="s">
        <v>268</v>
      </c>
      <c r="BV423" s="1">
        <f t="shared" si="41"/>
        <v>51</v>
      </c>
      <c r="BW423" s="1">
        <f t="shared" si="42"/>
        <v>0</v>
      </c>
      <c r="BX423" s="1">
        <f t="shared" si="43"/>
        <v>-88</v>
      </c>
      <c r="CF423" s="1">
        <f t="shared" si="38"/>
        <v>0</v>
      </c>
      <c r="CG423" s="7">
        <f t="shared" si="39"/>
        <v>0</v>
      </c>
      <c r="CH423" s="2" t="e">
        <f>VLOOKUP(C423,'[1]Notes &amp; Changes'!$D$58:$E$1012,2,FALSE)</f>
        <v>#N/A</v>
      </c>
      <c r="CI423" s="1" t="e">
        <f t="shared" si="40"/>
        <v>#N/A</v>
      </c>
      <c r="CJ423" s="1">
        <f>ROW()</f>
        <v>423</v>
      </c>
    </row>
    <row r="424" spans="2:88" x14ac:dyDescent="0.3">
      <c r="B424" s="1">
        <v>413</v>
      </c>
      <c r="C424" s="16" t="s">
        <v>885</v>
      </c>
      <c r="D424" s="16" t="s">
        <v>69</v>
      </c>
      <c r="E424" s="18">
        <v>4</v>
      </c>
      <c r="F424" s="41">
        <v>4</v>
      </c>
      <c r="G424" s="42">
        <v>1</v>
      </c>
      <c r="H424" s="18">
        <v>4</v>
      </c>
      <c r="I424" s="18">
        <v>0</v>
      </c>
      <c r="J424" s="18">
        <v>0</v>
      </c>
      <c r="K424" s="18" t="s">
        <v>70</v>
      </c>
      <c r="L424" s="16"/>
      <c r="M424" s="43">
        <v>0</v>
      </c>
      <c r="N424" s="19">
        <v>0</v>
      </c>
      <c r="O424" s="19">
        <v>0</v>
      </c>
      <c r="P424" s="19">
        <v>0</v>
      </c>
      <c r="Q424" s="44">
        <v>0</v>
      </c>
      <c r="R424" s="19" t="s">
        <v>70</v>
      </c>
      <c r="S424" s="19" t="s">
        <v>70</v>
      </c>
      <c r="T424" s="45">
        <v>4</v>
      </c>
      <c r="V424" s="18">
        <v>0</v>
      </c>
      <c r="W424" s="41">
        <v>0</v>
      </c>
      <c r="X424" s="42">
        <v>0</v>
      </c>
      <c r="Y424" s="18">
        <v>0</v>
      </c>
      <c r="Z424" s="18">
        <v>0</v>
      </c>
      <c r="AA424" s="18">
        <v>0</v>
      </c>
      <c r="AB424" s="18" t="s">
        <v>70</v>
      </c>
      <c r="AC424" s="16"/>
      <c r="AD424" s="43">
        <v>0</v>
      </c>
      <c r="AE424" s="19">
        <v>0</v>
      </c>
      <c r="AF424" s="19">
        <v>0</v>
      </c>
      <c r="AG424" s="19">
        <v>0</v>
      </c>
      <c r="AH424" s="46">
        <v>0</v>
      </c>
      <c r="AI424" s="19" t="s">
        <v>70</v>
      </c>
      <c r="AJ424" s="19" t="s">
        <v>70</v>
      </c>
      <c r="AK424" s="45">
        <v>0</v>
      </c>
      <c r="AL424" s="16"/>
      <c r="AM424" s="18">
        <v>0</v>
      </c>
      <c r="AN424" s="41">
        <v>0</v>
      </c>
      <c r="AO424" s="42">
        <v>0</v>
      </c>
      <c r="AP424" s="18">
        <v>0</v>
      </c>
      <c r="AQ424" s="18">
        <v>0</v>
      </c>
      <c r="AR424" s="18"/>
      <c r="AS424" s="18" t="s">
        <v>70</v>
      </c>
      <c r="AT424" s="16"/>
      <c r="AU424" s="43">
        <v>0</v>
      </c>
      <c r="AV424" s="19">
        <v>0</v>
      </c>
      <c r="AW424" s="19">
        <v>0</v>
      </c>
      <c r="AX424" s="19">
        <v>0</v>
      </c>
      <c r="AY424" s="44">
        <v>0</v>
      </c>
      <c r="AZ424" s="19" t="s">
        <v>70</v>
      </c>
      <c r="BA424" s="19" t="s">
        <v>70</v>
      </c>
      <c r="BB424" s="45">
        <v>0</v>
      </c>
      <c r="BC424" s="16"/>
      <c r="BD424" s="47">
        <v>0</v>
      </c>
      <c r="BE424" s="41">
        <v>4</v>
      </c>
      <c r="BF424" s="18"/>
      <c r="BG424" s="19">
        <v>4</v>
      </c>
      <c r="BH424" s="19">
        <v>4</v>
      </c>
      <c r="BI424" s="1">
        <v>1</v>
      </c>
      <c r="BJ424" s="1">
        <v>0</v>
      </c>
      <c r="BK424" s="1">
        <v>0</v>
      </c>
      <c r="BL424" s="48" t="s">
        <v>2</v>
      </c>
      <c r="BM424" s="1" t="s">
        <v>2</v>
      </c>
      <c r="BN424" s="49" t="s">
        <v>73</v>
      </c>
      <c r="BO424" s="49" t="s">
        <v>268</v>
      </c>
      <c r="BV424" s="1">
        <f t="shared" si="41"/>
        <v>51</v>
      </c>
      <c r="BW424" s="1">
        <f t="shared" si="42"/>
        <v>0</v>
      </c>
      <c r="BX424" s="1">
        <f t="shared" si="43"/>
        <v>-88</v>
      </c>
      <c r="CF424" s="1">
        <f t="shared" si="38"/>
        <v>0</v>
      </c>
      <c r="CG424" s="7">
        <f t="shared" si="39"/>
        <v>0</v>
      </c>
      <c r="CH424" s="2" t="e">
        <f>VLOOKUP(C424,'[1]Notes &amp; Changes'!$D$58:$E$1012,2,FALSE)</f>
        <v>#N/A</v>
      </c>
      <c r="CI424" s="1" t="e">
        <f t="shared" si="40"/>
        <v>#N/A</v>
      </c>
      <c r="CJ424" s="1">
        <f>ROW()</f>
        <v>424</v>
      </c>
    </row>
    <row r="425" spans="2:88" x14ac:dyDescent="0.3">
      <c r="B425" s="1">
        <v>414</v>
      </c>
      <c r="C425" s="16" t="s">
        <v>886</v>
      </c>
      <c r="D425" s="16" t="s">
        <v>313</v>
      </c>
      <c r="E425" s="18">
        <v>4</v>
      </c>
      <c r="F425" s="41">
        <v>4</v>
      </c>
      <c r="G425" s="42">
        <v>1</v>
      </c>
      <c r="H425" s="18">
        <v>4</v>
      </c>
      <c r="I425" s="18">
        <v>0</v>
      </c>
      <c r="J425" s="18">
        <v>0</v>
      </c>
      <c r="K425" s="18" t="s">
        <v>70</v>
      </c>
      <c r="L425" s="16"/>
      <c r="M425" s="43">
        <v>0</v>
      </c>
      <c r="N425" s="19">
        <v>0</v>
      </c>
      <c r="O425" s="19">
        <v>0</v>
      </c>
      <c r="P425" s="19">
        <v>0</v>
      </c>
      <c r="Q425" s="44">
        <v>0</v>
      </c>
      <c r="R425" s="19" t="s">
        <v>70</v>
      </c>
      <c r="S425" s="19" t="s">
        <v>70</v>
      </c>
      <c r="T425" s="45">
        <v>4</v>
      </c>
      <c r="V425" s="18">
        <v>0</v>
      </c>
      <c r="W425" s="41">
        <v>0</v>
      </c>
      <c r="X425" s="42">
        <v>0</v>
      </c>
      <c r="Y425" s="18">
        <v>0</v>
      </c>
      <c r="Z425" s="18">
        <v>0</v>
      </c>
      <c r="AA425" s="18">
        <v>0</v>
      </c>
      <c r="AB425" s="18" t="s">
        <v>70</v>
      </c>
      <c r="AC425" s="16"/>
      <c r="AD425" s="43">
        <v>0</v>
      </c>
      <c r="AE425" s="19">
        <v>0</v>
      </c>
      <c r="AF425" s="19">
        <v>0</v>
      </c>
      <c r="AG425" s="19">
        <v>0</v>
      </c>
      <c r="AH425" s="46">
        <v>0</v>
      </c>
      <c r="AI425" s="19" t="s">
        <v>70</v>
      </c>
      <c r="AJ425" s="19" t="s">
        <v>70</v>
      </c>
      <c r="AK425" s="45">
        <v>0</v>
      </c>
      <c r="AL425" s="16"/>
      <c r="AM425" s="18">
        <v>0</v>
      </c>
      <c r="AN425" s="41">
        <v>0</v>
      </c>
      <c r="AO425" s="42">
        <v>0</v>
      </c>
      <c r="AP425" s="18">
        <v>0</v>
      </c>
      <c r="AQ425" s="18">
        <v>0</v>
      </c>
      <c r="AR425" s="18"/>
      <c r="AS425" s="18" t="s">
        <v>70</v>
      </c>
      <c r="AT425" s="16"/>
      <c r="AU425" s="43">
        <v>0</v>
      </c>
      <c r="AV425" s="19">
        <v>0</v>
      </c>
      <c r="AW425" s="19">
        <v>0</v>
      </c>
      <c r="AX425" s="19">
        <v>0</v>
      </c>
      <c r="AY425" s="44">
        <v>0</v>
      </c>
      <c r="AZ425" s="19" t="s">
        <v>70</v>
      </c>
      <c r="BA425" s="19" t="s">
        <v>70</v>
      </c>
      <c r="BB425" s="45">
        <v>0</v>
      </c>
      <c r="BC425" s="16"/>
      <c r="BD425" s="47">
        <v>0</v>
      </c>
      <c r="BE425" s="41">
        <v>4</v>
      </c>
      <c r="BF425" s="18"/>
      <c r="BG425" s="19">
        <v>4</v>
      </c>
      <c r="BH425" s="19">
        <v>4</v>
      </c>
      <c r="BI425" s="1">
        <v>1</v>
      </c>
      <c r="BJ425" s="1">
        <v>0</v>
      </c>
      <c r="BK425" s="1">
        <v>0</v>
      </c>
      <c r="BL425" s="48" t="s">
        <v>887</v>
      </c>
      <c r="BM425" s="1" t="s">
        <v>887</v>
      </c>
      <c r="BN425" s="49" t="s">
        <v>72</v>
      </c>
      <c r="BO425" s="49" t="s">
        <v>73</v>
      </c>
      <c r="BV425" s="1">
        <f t="shared" si="41"/>
        <v>51</v>
      </c>
      <c r="BW425" s="1">
        <f t="shared" si="42"/>
        <v>0</v>
      </c>
      <c r="BX425" s="1">
        <f t="shared" si="43"/>
        <v>-88</v>
      </c>
      <c r="CF425" s="1">
        <f t="shared" si="38"/>
        <v>0</v>
      </c>
      <c r="CG425" s="7">
        <f t="shared" si="39"/>
        <v>0</v>
      </c>
      <c r="CH425" s="2" t="e">
        <f>VLOOKUP(C425,'[1]Notes &amp; Changes'!$D$58:$E$1012,2,FALSE)</f>
        <v>#N/A</v>
      </c>
      <c r="CI425" s="1" t="e">
        <f t="shared" si="40"/>
        <v>#N/A</v>
      </c>
      <c r="CJ425" s="1">
        <f>ROW()</f>
        <v>425</v>
      </c>
    </row>
    <row r="426" spans="2:88" x14ac:dyDescent="0.3">
      <c r="B426" s="1">
        <v>415</v>
      </c>
      <c r="C426" s="16" t="s">
        <v>888</v>
      </c>
      <c r="D426" s="16" t="s">
        <v>313</v>
      </c>
      <c r="E426" s="18">
        <v>4</v>
      </c>
      <c r="F426" s="41">
        <v>4</v>
      </c>
      <c r="G426" s="42">
        <v>1</v>
      </c>
      <c r="H426" s="18">
        <v>2</v>
      </c>
      <c r="I426" s="18">
        <v>1</v>
      </c>
      <c r="J426" s="18">
        <v>1</v>
      </c>
      <c r="K426" s="18" t="s">
        <v>70</v>
      </c>
      <c r="L426" s="16"/>
      <c r="M426" s="43">
        <v>0</v>
      </c>
      <c r="N426" s="19">
        <v>0</v>
      </c>
      <c r="O426" s="19">
        <v>0</v>
      </c>
      <c r="P426" s="19">
        <v>0</v>
      </c>
      <c r="Q426" s="44">
        <v>0</v>
      </c>
      <c r="R426" s="19" t="s">
        <v>70</v>
      </c>
      <c r="S426" s="19" t="s">
        <v>70</v>
      </c>
      <c r="T426" s="45">
        <v>4</v>
      </c>
      <c r="V426" s="18">
        <v>0</v>
      </c>
      <c r="W426" s="41">
        <v>0</v>
      </c>
      <c r="X426" s="42">
        <v>0</v>
      </c>
      <c r="Y426" s="18">
        <v>0</v>
      </c>
      <c r="Z426" s="18">
        <v>0</v>
      </c>
      <c r="AA426" s="18">
        <v>0</v>
      </c>
      <c r="AB426" s="18" t="s">
        <v>70</v>
      </c>
      <c r="AC426" s="16"/>
      <c r="AD426" s="43">
        <v>0</v>
      </c>
      <c r="AE426" s="19">
        <v>0</v>
      </c>
      <c r="AF426" s="19">
        <v>0</v>
      </c>
      <c r="AG426" s="19">
        <v>0</v>
      </c>
      <c r="AH426" s="46">
        <v>0</v>
      </c>
      <c r="AI426" s="19" t="s">
        <v>70</v>
      </c>
      <c r="AJ426" s="19" t="s">
        <v>70</v>
      </c>
      <c r="AK426" s="45">
        <v>0</v>
      </c>
      <c r="AL426" s="16"/>
      <c r="AM426" s="18">
        <v>0</v>
      </c>
      <c r="AN426" s="41">
        <v>0</v>
      </c>
      <c r="AO426" s="42">
        <v>0</v>
      </c>
      <c r="AP426" s="18">
        <v>0</v>
      </c>
      <c r="AQ426" s="18">
        <v>0</v>
      </c>
      <c r="AR426" s="18"/>
      <c r="AS426" s="18" t="s">
        <v>70</v>
      </c>
      <c r="AT426" s="16"/>
      <c r="AU426" s="43">
        <v>0</v>
      </c>
      <c r="AV426" s="19">
        <v>0</v>
      </c>
      <c r="AW426" s="19">
        <v>0</v>
      </c>
      <c r="AX426" s="19">
        <v>0</v>
      </c>
      <c r="AY426" s="44">
        <v>0</v>
      </c>
      <c r="AZ426" s="19" t="s">
        <v>70</v>
      </c>
      <c r="BA426" s="19" t="s">
        <v>70</v>
      </c>
      <c r="BB426" s="45">
        <v>0</v>
      </c>
      <c r="BC426" s="16"/>
      <c r="BD426" s="47">
        <v>0</v>
      </c>
      <c r="BE426" s="41">
        <v>4</v>
      </c>
      <c r="BF426" s="18"/>
      <c r="BG426" s="19">
        <v>4</v>
      </c>
      <c r="BH426" s="19">
        <v>4</v>
      </c>
      <c r="BI426" s="1">
        <v>1</v>
      </c>
      <c r="BJ426" s="1">
        <v>0</v>
      </c>
      <c r="BK426" s="1">
        <v>0</v>
      </c>
      <c r="BL426" s="48" t="s">
        <v>889</v>
      </c>
      <c r="BM426" s="1" t="s">
        <v>889</v>
      </c>
      <c r="BN426" s="49" t="s">
        <v>72</v>
      </c>
      <c r="BO426" s="49" t="s">
        <v>73</v>
      </c>
      <c r="BV426" s="1">
        <f t="shared" si="41"/>
        <v>51</v>
      </c>
      <c r="BW426" s="1">
        <f t="shared" si="42"/>
        <v>0</v>
      </c>
      <c r="BX426" s="1">
        <f t="shared" si="43"/>
        <v>-88</v>
      </c>
      <c r="CF426" s="1">
        <f t="shared" si="38"/>
        <v>0</v>
      </c>
      <c r="CG426" s="7">
        <f t="shared" si="39"/>
        <v>0</v>
      </c>
      <c r="CH426" s="2" t="str">
        <f>VLOOKUP(C426,'[1]Notes &amp; Changes'!$D$58:$E$1012,2,FALSE)</f>
        <v>Benoni Camera Club</v>
      </c>
      <c r="CI426" s="1" t="str">
        <f t="shared" si="40"/>
        <v>Ok</v>
      </c>
      <c r="CJ426" s="1">
        <f>ROW()</f>
        <v>426</v>
      </c>
    </row>
    <row r="427" spans="2:88" x14ac:dyDescent="0.3">
      <c r="B427" s="1">
        <v>416</v>
      </c>
      <c r="C427" s="16" t="s">
        <v>890</v>
      </c>
      <c r="D427" s="16" t="s">
        <v>402</v>
      </c>
      <c r="E427" s="18">
        <v>3</v>
      </c>
      <c r="F427" s="41">
        <v>4</v>
      </c>
      <c r="G427" s="42">
        <v>1.3333333333333333</v>
      </c>
      <c r="H427" s="18">
        <v>3</v>
      </c>
      <c r="I427" s="18">
        <v>0</v>
      </c>
      <c r="J427" s="18">
        <v>1</v>
      </c>
      <c r="K427" s="18" t="s">
        <v>70</v>
      </c>
      <c r="L427" s="16"/>
      <c r="M427" s="43">
        <v>0</v>
      </c>
      <c r="N427" s="19">
        <v>0</v>
      </c>
      <c r="O427" s="19">
        <v>0</v>
      </c>
      <c r="P427" s="19">
        <v>0</v>
      </c>
      <c r="Q427" s="44">
        <v>0</v>
      </c>
      <c r="R427" s="19" t="s">
        <v>70</v>
      </c>
      <c r="S427" s="19" t="s">
        <v>70</v>
      </c>
      <c r="T427" s="45">
        <v>4</v>
      </c>
      <c r="V427" s="18">
        <v>0</v>
      </c>
      <c r="W427" s="41">
        <v>0</v>
      </c>
      <c r="X427" s="42">
        <v>0</v>
      </c>
      <c r="Y427" s="18">
        <v>0</v>
      </c>
      <c r="Z427" s="18">
        <v>0</v>
      </c>
      <c r="AA427" s="18">
        <v>0</v>
      </c>
      <c r="AB427" s="18" t="s">
        <v>70</v>
      </c>
      <c r="AC427" s="16"/>
      <c r="AD427" s="43">
        <v>0</v>
      </c>
      <c r="AE427" s="19">
        <v>0</v>
      </c>
      <c r="AF427" s="19">
        <v>0</v>
      </c>
      <c r="AG427" s="19">
        <v>0</v>
      </c>
      <c r="AH427" s="46">
        <v>0</v>
      </c>
      <c r="AI427" s="19" t="s">
        <v>70</v>
      </c>
      <c r="AJ427" s="19" t="s">
        <v>70</v>
      </c>
      <c r="AK427" s="45">
        <v>0</v>
      </c>
      <c r="AL427" s="16"/>
      <c r="AM427" s="18">
        <v>0</v>
      </c>
      <c r="AN427" s="41">
        <v>0</v>
      </c>
      <c r="AO427" s="42">
        <v>0</v>
      </c>
      <c r="AP427" s="18">
        <v>0</v>
      </c>
      <c r="AQ427" s="18">
        <v>0</v>
      </c>
      <c r="AR427" s="18"/>
      <c r="AS427" s="18" t="s">
        <v>70</v>
      </c>
      <c r="AT427" s="16"/>
      <c r="AU427" s="43">
        <v>0</v>
      </c>
      <c r="AV427" s="19">
        <v>0</v>
      </c>
      <c r="AW427" s="19">
        <v>0</v>
      </c>
      <c r="AX427" s="19">
        <v>0</v>
      </c>
      <c r="AY427" s="44">
        <v>0</v>
      </c>
      <c r="AZ427" s="19" t="s">
        <v>70</v>
      </c>
      <c r="BA427" s="19" t="s">
        <v>70</v>
      </c>
      <c r="BB427" s="45">
        <v>0</v>
      </c>
      <c r="BC427" s="16"/>
      <c r="BD427" s="47">
        <v>0</v>
      </c>
      <c r="BE427" s="41">
        <v>4</v>
      </c>
      <c r="BF427" s="18"/>
      <c r="BG427" s="19">
        <v>3</v>
      </c>
      <c r="BH427" s="19">
        <v>4</v>
      </c>
      <c r="BI427" s="1">
        <v>1</v>
      </c>
      <c r="BJ427" s="1">
        <v>0</v>
      </c>
      <c r="BK427" s="1">
        <v>0</v>
      </c>
      <c r="BL427" s="48" t="s">
        <v>2</v>
      </c>
      <c r="BM427" s="1" t="s">
        <v>2</v>
      </c>
      <c r="BN427" s="49" t="s">
        <v>73</v>
      </c>
      <c r="BO427" s="49" t="s">
        <v>268</v>
      </c>
      <c r="BV427" s="1">
        <f t="shared" si="41"/>
        <v>51</v>
      </c>
      <c r="BW427" s="1">
        <f t="shared" si="42"/>
        <v>0</v>
      </c>
      <c r="BX427" s="1">
        <f t="shared" si="43"/>
        <v>-88</v>
      </c>
      <c r="CF427" s="1">
        <f t="shared" si="38"/>
        <v>0</v>
      </c>
      <c r="CG427" s="7">
        <f t="shared" si="39"/>
        <v>0</v>
      </c>
      <c r="CH427" s="2" t="e">
        <f>VLOOKUP(C427,'[1]Notes &amp; Changes'!$D$58:$E$1012,2,FALSE)</f>
        <v>#N/A</v>
      </c>
      <c r="CI427" s="1" t="e">
        <f t="shared" si="40"/>
        <v>#N/A</v>
      </c>
      <c r="CJ427" s="1">
        <f>ROW()</f>
        <v>427</v>
      </c>
    </row>
    <row r="428" spans="2:88" x14ac:dyDescent="0.3">
      <c r="B428" s="1">
        <v>417</v>
      </c>
      <c r="C428" s="16" t="s">
        <v>891</v>
      </c>
      <c r="D428" s="16" t="s">
        <v>117</v>
      </c>
      <c r="E428" s="18">
        <v>8</v>
      </c>
      <c r="F428" s="41">
        <v>4</v>
      </c>
      <c r="G428" s="42">
        <v>0.5</v>
      </c>
      <c r="H428" s="18">
        <v>2</v>
      </c>
      <c r="I428" s="18">
        <v>0</v>
      </c>
      <c r="J428" s="18">
        <v>2</v>
      </c>
      <c r="K428" s="18" t="s">
        <v>70</v>
      </c>
      <c r="L428" s="16"/>
      <c r="M428" s="43">
        <v>0</v>
      </c>
      <c r="N428" s="19">
        <v>0</v>
      </c>
      <c r="O428" s="19">
        <v>0</v>
      </c>
      <c r="P428" s="19">
        <v>0</v>
      </c>
      <c r="Q428" s="44">
        <v>0</v>
      </c>
      <c r="R428" s="19" t="s">
        <v>70</v>
      </c>
      <c r="S428" s="19" t="s">
        <v>70</v>
      </c>
      <c r="T428" s="45">
        <v>4</v>
      </c>
      <c r="V428" s="18">
        <v>0</v>
      </c>
      <c r="W428" s="41">
        <v>0</v>
      </c>
      <c r="X428" s="42">
        <v>0</v>
      </c>
      <c r="Y428" s="18">
        <v>0</v>
      </c>
      <c r="Z428" s="18">
        <v>0</v>
      </c>
      <c r="AA428" s="18">
        <v>0</v>
      </c>
      <c r="AB428" s="18" t="s">
        <v>70</v>
      </c>
      <c r="AC428" s="16"/>
      <c r="AD428" s="43">
        <v>0</v>
      </c>
      <c r="AE428" s="19">
        <v>0</v>
      </c>
      <c r="AF428" s="19">
        <v>0</v>
      </c>
      <c r="AG428" s="19">
        <v>0</v>
      </c>
      <c r="AH428" s="46">
        <v>0</v>
      </c>
      <c r="AI428" s="19" t="s">
        <v>70</v>
      </c>
      <c r="AJ428" s="19" t="s">
        <v>70</v>
      </c>
      <c r="AK428" s="45">
        <v>0</v>
      </c>
      <c r="AL428" s="16"/>
      <c r="AM428" s="18">
        <v>0</v>
      </c>
      <c r="AN428" s="41">
        <v>0</v>
      </c>
      <c r="AO428" s="42">
        <v>0</v>
      </c>
      <c r="AP428" s="18">
        <v>0</v>
      </c>
      <c r="AQ428" s="18">
        <v>0</v>
      </c>
      <c r="AR428" s="18"/>
      <c r="AS428" s="18" t="s">
        <v>70</v>
      </c>
      <c r="AT428" s="16"/>
      <c r="AU428" s="43">
        <v>0</v>
      </c>
      <c r="AV428" s="19">
        <v>0</v>
      </c>
      <c r="AW428" s="19">
        <v>0</v>
      </c>
      <c r="AX428" s="19">
        <v>0</v>
      </c>
      <c r="AY428" s="44">
        <v>0</v>
      </c>
      <c r="AZ428" s="19" t="s">
        <v>70</v>
      </c>
      <c r="BA428" s="19" t="s">
        <v>70</v>
      </c>
      <c r="BB428" s="45">
        <v>0</v>
      </c>
      <c r="BC428" s="16"/>
      <c r="BD428" s="47">
        <v>0</v>
      </c>
      <c r="BE428" s="41">
        <v>4</v>
      </c>
      <c r="BF428" s="18"/>
      <c r="BG428" s="19">
        <v>8</v>
      </c>
      <c r="BH428" s="19">
        <v>4</v>
      </c>
      <c r="BI428" s="1">
        <v>1</v>
      </c>
      <c r="BJ428" s="1">
        <v>0</v>
      </c>
      <c r="BK428" s="1">
        <v>0</v>
      </c>
      <c r="BL428" s="48" t="s">
        <v>892</v>
      </c>
      <c r="BM428" s="1" t="s">
        <v>892</v>
      </c>
      <c r="BN428" s="49" t="s">
        <v>72</v>
      </c>
      <c r="BO428" s="49" t="s">
        <v>73</v>
      </c>
      <c r="BV428" s="1">
        <f t="shared" si="41"/>
        <v>51</v>
      </c>
      <c r="BW428" s="1">
        <f t="shared" si="42"/>
        <v>0</v>
      </c>
      <c r="BX428" s="1">
        <f t="shared" si="43"/>
        <v>-88</v>
      </c>
      <c r="CF428" s="1">
        <f t="shared" si="38"/>
        <v>0</v>
      </c>
      <c r="CG428" s="7">
        <f t="shared" si="39"/>
        <v>0</v>
      </c>
      <c r="CH428" s="2" t="e">
        <f>VLOOKUP(C428,'[1]Notes &amp; Changes'!$D$58:$E$1012,2,FALSE)</f>
        <v>#N/A</v>
      </c>
      <c r="CI428" s="1" t="e">
        <f t="shared" si="40"/>
        <v>#N/A</v>
      </c>
      <c r="CJ428" s="1">
        <f>ROW()</f>
        <v>428</v>
      </c>
    </row>
    <row r="429" spans="2:88" x14ac:dyDescent="0.3">
      <c r="B429" s="1">
        <v>418</v>
      </c>
      <c r="C429" s="16" t="s">
        <v>893</v>
      </c>
      <c r="D429" s="16" t="s">
        <v>129</v>
      </c>
      <c r="E429" s="18">
        <v>3</v>
      </c>
      <c r="F429" s="41">
        <v>4</v>
      </c>
      <c r="G429" s="42">
        <v>1.3333333333333333</v>
      </c>
      <c r="H429" s="18">
        <v>4</v>
      </c>
      <c r="I429" s="18">
        <v>0</v>
      </c>
      <c r="J429" s="18">
        <v>0</v>
      </c>
      <c r="K429" s="18" t="s">
        <v>70</v>
      </c>
      <c r="L429" s="16"/>
      <c r="M429" s="43">
        <v>0</v>
      </c>
      <c r="N429" s="19">
        <v>0</v>
      </c>
      <c r="O429" s="19">
        <v>0</v>
      </c>
      <c r="P429" s="19">
        <v>0</v>
      </c>
      <c r="Q429" s="44">
        <v>0</v>
      </c>
      <c r="R429" s="19" t="s">
        <v>70</v>
      </c>
      <c r="S429" s="19" t="s">
        <v>70</v>
      </c>
      <c r="T429" s="45">
        <v>4</v>
      </c>
      <c r="V429" s="18">
        <v>0</v>
      </c>
      <c r="W429" s="41">
        <v>0</v>
      </c>
      <c r="X429" s="42">
        <v>0</v>
      </c>
      <c r="Y429" s="18">
        <v>0</v>
      </c>
      <c r="Z429" s="18">
        <v>0</v>
      </c>
      <c r="AA429" s="18">
        <v>0</v>
      </c>
      <c r="AB429" s="18" t="s">
        <v>70</v>
      </c>
      <c r="AC429" s="16"/>
      <c r="AD429" s="43">
        <v>0</v>
      </c>
      <c r="AE429" s="19">
        <v>0</v>
      </c>
      <c r="AF429" s="19">
        <v>0</v>
      </c>
      <c r="AG429" s="19">
        <v>0</v>
      </c>
      <c r="AH429" s="46">
        <v>0</v>
      </c>
      <c r="AI429" s="19" t="s">
        <v>70</v>
      </c>
      <c r="AJ429" s="19" t="s">
        <v>70</v>
      </c>
      <c r="AK429" s="45">
        <v>0</v>
      </c>
      <c r="AL429" s="16"/>
      <c r="AM429" s="18">
        <v>0</v>
      </c>
      <c r="AN429" s="41">
        <v>0</v>
      </c>
      <c r="AO429" s="42">
        <v>0</v>
      </c>
      <c r="AP429" s="18">
        <v>0</v>
      </c>
      <c r="AQ429" s="18">
        <v>0</v>
      </c>
      <c r="AR429" s="18"/>
      <c r="AS429" s="18" t="s">
        <v>70</v>
      </c>
      <c r="AT429" s="16"/>
      <c r="AU429" s="43">
        <v>0</v>
      </c>
      <c r="AV429" s="19">
        <v>0</v>
      </c>
      <c r="AW429" s="19">
        <v>0</v>
      </c>
      <c r="AX429" s="19">
        <v>0</v>
      </c>
      <c r="AY429" s="44">
        <v>0</v>
      </c>
      <c r="AZ429" s="19" t="s">
        <v>70</v>
      </c>
      <c r="BA429" s="19" t="s">
        <v>70</v>
      </c>
      <c r="BB429" s="45">
        <v>0</v>
      </c>
      <c r="BC429" s="16"/>
      <c r="BD429" s="47">
        <v>0</v>
      </c>
      <c r="BE429" s="41">
        <v>4</v>
      </c>
      <c r="BF429" s="18"/>
      <c r="BG429" s="19">
        <v>3</v>
      </c>
      <c r="BH429" s="19">
        <v>4</v>
      </c>
      <c r="BI429" s="1">
        <v>1</v>
      </c>
      <c r="BJ429" s="1">
        <v>0</v>
      </c>
      <c r="BK429" s="1">
        <v>0</v>
      </c>
      <c r="BL429" s="48" t="s">
        <v>2</v>
      </c>
      <c r="BM429" s="1" t="s">
        <v>2</v>
      </c>
      <c r="BN429" s="49" t="s">
        <v>73</v>
      </c>
      <c r="BO429" s="49" t="s">
        <v>268</v>
      </c>
      <c r="BV429" s="1">
        <f t="shared" si="41"/>
        <v>51</v>
      </c>
      <c r="BW429" s="1">
        <f t="shared" si="42"/>
        <v>0</v>
      </c>
      <c r="BX429" s="1">
        <f t="shared" si="43"/>
        <v>-88</v>
      </c>
      <c r="CF429" s="1">
        <f t="shared" si="38"/>
        <v>0</v>
      </c>
      <c r="CG429" s="7">
        <f t="shared" si="39"/>
        <v>0</v>
      </c>
      <c r="CH429" s="2" t="e">
        <f>VLOOKUP(C429,'[1]Notes &amp; Changes'!$D$58:$E$1012,2,FALSE)</f>
        <v>#N/A</v>
      </c>
      <c r="CI429" s="1" t="e">
        <f t="shared" si="40"/>
        <v>#N/A</v>
      </c>
      <c r="CJ429" s="1">
        <f>ROW()</f>
        <v>429</v>
      </c>
    </row>
    <row r="430" spans="2:88" x14ac:dyDescent="0.3">
      <c r="B430" s="1">
        <v>419</v>
      </c>
      <c r="C430" s="16" t="s">
        <v>894</v>
      </c>
      <c r="D430" s="16" t="s">
        <v>313</v>
      </c>
      <c r="E430" s="18">
        <v>3</v>
      </c>
      <c r="F430" s="41">
        <v>2</v>
      </c>
      <c r="G430" s="42">
        <v>0.66666666666666663</v>
      </c>
      <c r="H430" s="18">
        <v>1</v>
      </c>
      <c r="I430" s="18">
        <v>0</v>
      </c>
      <c r="J430" s="18">
        <v>1</v>
      </c>
      <c r="K430" s="18" t="s">
        <v>70</v>
      </c>
      <c r="L430" s="16"/>
      <c r="M430" s="43">
        <v>2</v>
      </c>
      <c r="N430" s="19">
        <v>8</v>
      </c>
      <c r="O430" s="19">
        <v>0</v>
      </c>
      <c r="P430" s="19">
        <v>0</v>
      </c>
      <c r="Q430" s="44">
        <v>2</v>
      </c>
      <c r="R430" s="19" t="s">
        <v>70</v>
      </c>
      <c r="S430" s="19" t="s">
        <v>70</v>
      </c>
      <c r="T430" s="45">
        <v>4</v>
      </c>
      <c r="V430" s="18">
        <v>0</v>
      </c>
      <c r="W430" s="41">
        <v>0</v>
      </c>
      <c r="X430" s="42">
        <v>0</v>
      </c>
      <c r="Y430" s="18">
        <v>0</v>
      </c>
      <c r="Z430" s="18">
        <v>0</v>
      </c>
      <c r="AA430" s="18">
        <v>0</v>
      </c>
      <c r="AB430" s="18" t="s">
        <v>70</v>
      </c>
      <c r="AC430" s="16"/>
      <c r="AD430" s="43">
        <v>0</v>
      </c>
      <c r="AE430" s="19">
        <v>0</v>
      </c>
      <c r="AF430" s="19">
        <v>0</v>
      </c>
      <c r="AG430" s="19">
        <v>0</v>
      </c>
      <c r="AH430" s="46">
        <v>0</v>
      </c>
      <c r="AI430" s="19" t="s">
        <v>70</v>
      </c>
      <c r="AJ430" s="19" t="s">
        <v>70</v>
      </c>
      <c r="AK430" s="45">
        <v>0</v>
      </c>
      <c r="AL430" s="16"/>
      <c r="AM430" s="18">
        <v>0</v>
      </c>
      <c r="AN430" s="41">
        <v>0</v>
      </c>
      <c r="AO430" s="42">
        <v>0</v>
      </c>
      <c r="AP430" s="18">
        <v>0</v>
      </c>
      <c r="AQ430" s="18">
        <v>0</v>
      </c>
      <c r="AR430" s="18"/>
      <c r="AS430" s="18" t="s">
        <v>70</v>
      </c>
      <c r="AT430" s="16"/>
      <c r="AU430" s="43">
        <v>0</v>
      </c>
      <c r="AV430" s="19">
        <v>0</v>
      </c>
      <c r="AW430" s="19">
        <v>0</v>
      </c>
      <c r="AX430" s="19">
        <v>0</v>
      </c>
      <c r="AY430" s="44">
        <v>0</v>
      </c>
      <c r="AZ430" s="19" t="s">
        <v>70</v>
      </c>
      <c r="BA430" s="19" t="s">
        <v>70</v>
      </c>
      <c r="BB430" s="45">
        <v>0</v>
      </c>
      <c r="BC430" s="16"/>
      <c r="BD430" s="47">
        <v>2</v>
      </c>
      <c r="BE430" s="41">
        <v>4</v>
      </c>
      <c r="BF430" s="18"/>
      <c r="BG430" s="19">
        <v>3</v>
      </c>
      <c r="BH430" s="19">
        <v>2</v>
      </c>
      <c r="BI430" s="1">
        <v>1</v>
      </c>
      <c r="BJ430" s="1">
        <v>0</v>
      </c>
      <c r="BK430" s="1">
        <v>0</v>
      </c>
      <c r="BL430" s="48" t="s">
        <v>895</v>
      </c>
      <c r="BM430" s="1" t="s">
        <v>896</v>
      </c>
      <c r="BN430" s="49" t="s">
        <v>72</v>
      </c>
      <c r="BO430" s="49" t="s">
        <v>73</v>
      </c>
      <c r="BV430" s="1">
        <f t="shared" si="41"/>
        <v>51</v>
      </c>
      <c r="BW430" s="1">
        <f t="shared" si="42"/>
        <v>0</v>
      </c>
      <c r="BX430" s="1">
        <f t="shared" si="43"/>
        <v>-88</v>
      </c>
      <c r="CF430" s="1">
        <f t="shared" si="38"/>
        <v>1</v>
      </c>
      <c r="CG430" s="7" t="str">
        <f t="shared" si="39"/>
        <v>Shane  Else</v>
      </c>
      <c r="CH430" s="2" t="str">
        <f>VLOOKUP(C430,'[1]Notes &amp; Changes'!$D$58:$E$1012,2,FALSE)</f>
        <v>Benoni Camera Club</v>
      </c>
      <c r="CI430" s="1" t="str">
        <f t="shared" si="40"/>
        <v>Ok</v>
      </c>
      <c r="CJ430" s="1">
        <f>ROW()</f>
        <v>430</v>
      </c>
    </row>
    <row r="431" spans="2:88" x14ac:dyDescent="0.3">
      <c r="B431" s="1">
        <v>420</v>
      </c>
      <c r="C431" s="16" t="s">
        <v>897</v>
      </c>
      <c r="D431" s="16" t="s">
        <v>510</v>
      </c>
      <c r="E431" s="18">
        <v>4</v>
      </c>
      <c r="F431" s="41">
        <v>4</v>
      </c>
      <c r="G431" s="42">
        <v>1</v>
      </c>
      <c r="H431" s="18">
        <v>3</v>
      </c>
      <c r="I431" s="18">
        <v>0</v>
      </c>
      <c r="J431" s="18">
        <v>1</v>
      </c>
      <c r="K431" s="18" t="s">
        <v>70</v>
      </c>
      <c r="L431" s="16"/>
      <c r="M431" s="43">
        <v>0</v>
      </c>
      <c r="N431" s="19">
        <v>0</v>
      </c>
      <c r="O431" s="19">
        <v>0</v>
      </c>
      <c r="P431" s="19">
        <v>0</v>
      </c>
      <c r="Q431" s="44">
        <v>0</v>
      </c>
      <c r="R431" s="19" t="s">
        <v>70</v>
      </c>
      <c r="S431" s="19" t="s">
        <v>70</v>
      </c>
      <c r="T431" s="45">
        <v>4</v>
      </c>
      <c r="V431" s="18">
        <v>0</v>
      </c>
      <c r="W431" s="41">
        <v>0</v>
      </c>
      <c r="X431" s="42">
        <v>0</v>
      </c>
      <c r="Y431" s="18">
        <v>0</v>
      </c>
      <c r="Z431" s="18">
        <v>0</v>
      </c>
      <c r="AA431" s="18">
        <v>0</v>
      </c>
      <c r="AB431" s="18" t="s">
        <v>70</v>
      </c>
      <c r="AC431" s="16"/>
      <c r="AD431" s="43">
        <v>0</v>
      </c>
      <c r="AE431" s="19">
        <v>0</v>
      </c>
      <c r="AF431" s="19">
        <v>0</v>
      </c>
      <c r="AG431" s="19">
        <v>0</v>
      </c>
      <c r="AH431" s="46">
        <v>0</v>
      </c>
      <c r="AI431" s="19" t="s">
        <v>70</v>
      </c>
      <c r="AJ431" s="19" t="s">
        <v>70</v>
      </c>
      <c r="AK431" s="45">
        <v>0</v>
      </c>
      <c r="AL431" s="16"/>
      <c r="AM431" s="18">
        <v>0</v>
      </c>
      <c r="AN431" s="41">
        <v>0</v>
      </c>
      <c r="AO431" s="42">
        <v>0</v>
      </c>
      <c r="AP431" s="18">
        <v>0</v>
      </c>
      <c r="AQ431" s="18">
        <v>0</v>
      </c>
      <c r="AR431" s="18"/>
      <c r="AS431" s="18" t="s">
        <v>70</v>
      </c>
      <c r="AT431" s="16"/>
      <c r="AU431" s="43">
        <v>0</v>
      </c>
      <c r="AV431" s="19">
        <v>0</v>
      </c>
      <c r="AW431" s="19">
        <v>0</v>
      </c>
      <c r="AX431" s="19">
        <v>0</v>
      </c>
      <c r="AY431" s="44">
        <v>0</v>
      </c>
      <c r="AZ431" s="19" t="s">
        <v>70</v>
      </c>
      <c r="BA431" s="19" t="s">
        <v>70</v>
      </c>
      <c r="BB431" s="45">
        <v>0</v>
      </c>
      <c r="BC431" s="16"/>
      <c r="BD431" s="47">
        <v>0</v>
      </c>
      <c r="BE431" s="41">
        <v>4</v>
      </c>
      <c r="BF431" s="18"/>
      <c r="BG431" s="19">
        <v>4</v>
      </c>
      <c r="BH431" s="19">
        <v>4</v>
      </c>
      <c r="BI431" s="1">
        <v>1</v>
      </c>
      <c r="BJ431" s="1">
        <v>0</v>
      </c>
      <c r="BK431" s="1">
        <v>0</v>
      </c>
      <c r="BL431" s="48" t="s">
        <v>898</v>
      </c>
      <c r="BM431" s="1" t="s">
        <v>898</v>
      </c>
      <c r="BN431" s="49" t="s">
        <v>72</v>
      </c>
      <c r="BO431" s="49" t="s">
        <v>73</v>
      </c>
      <c r="BV431" s="1">
        <f t="shared" si="41"/>
        <v>51</v>
      </c>
      <c r="BW431" s="1">
        <f t="shared" si="42"/>
        <v>0</v>
      </c>
      <c r="BX431" s="1">
        <f t="shared" si="43"/>
        <v>-88</v>
      </c>
      <c r="CF431" s="1">
        <f t="shared" si="38"/>
        <v>0</v>
      </c>
      <c r="CG431" s="7">
        <f t="shared" si="39"/>
        <v>0</v>
      </c>
      <c r="CH431" s="2" t="e">
        <f>VLOOKUP(C431,'[1]Notes &amp; Changes'!$D$58:$E$1012,2,FALSE)</f>
        <v>#N/A</v>
      </c>
      <c r="CI431" s="1" t="e">
        <f t="shared" si="40"/>
        <v>#N/A</v>
      </c>
      <c r="CJ431" s="1">
        <f>ROW()</f>
        <v>431</v>
      </c>
    </row>
    <row r="432" spans="2:88" x14ac:dyDescent="0.3">
      <c r="B432" s="1">
        <v>421</v>
      </c>
      <c r="C432" s="16" t="s">
        <v>899</v>
      </c>
      <c r="D432" s="16" t="s">
        <v>525</v>
      </c>
      <c r="E432" s="18">
        <v>4</v>
      </c>
      <c r="F432" s="41">
        <v>4</v>
      </c>
      <c r="G432" s="42">
        <v>1</v>
      </c>
      <c r="H432" s="18">
        <v>1</v>
      </c>
      <c r="I432" s="18">
        <v>3</v>
      </c>
      <c r="J432" s="18">
        <v>0</v>
      </c>
      <c r="K432" s="18" t="s">
        <v>70</v>
      </c>
      <c r="L432" s="16"/>
      <c r="M432" s="43">
        <v>0</v>
      </c>
      <c r="N432" s="19">
        <v>0</v>
      </c>
      <c r="O432" s="19">
        <v>0</v>
      </c>
      <c r="P432" s="19">
        <v>0</v>
      </c>
      <c r="Q432" s="44">
        <v>0</v>
      </c>
      <c r="R432" s="19" t="s">
        <v>70</v>
      </c>
      <c r="S432" s="19" t="s">
        <v>70</v>
      </c>
      <c r="T432" s="45">
        <v>4</v>
      </c>
      <c r="V432" s="18">
        <v>0</v>
      </c>
      <c r="W432" s="41">
        <v>0</v>
      </c>
      <c r="X432" s="42">
        <v>0</v>
      </c>
      <c r="Y432" s="18">
        <v>0</v>
      </c>
      <c r="Z432" s="18">
        <v>0</v>
      </c>
      <c r="AA432" s="18">
        <v>0</v>
      </c>
      <c r="AB432" s="18" t="s">
        <v>70</v>
      </c>
      <c r="AC432" s="16"/>
      <c r="AD432" s="43">
        <v>0</v>
      </c>
      <c r="AE432" s="19">
        <v>0</v>
      </c>
      <c r="AF432" s="19">
        <v>0</v>
      </c>
      <c r="AG432" s="19">
        <v>0</v>
      </c>
      <c r="AH432" s="46">
        <v>0</v>
      </c>
      <c r="AI432" s="19" t="s">
        <v>70</v>
      </c>
      <c r="AJ432" s="19" t="s">
        <v>70</v>
      </c>
      <c r="AK432" s="45">
        <v>0</v>
      </c>
      <c r="AL432" s="16"/>
      <c r="AM432" s="18">
        <v>0</v>
      </c>
      <c r="AN432" s="41">
        <v>0</v>
      </c>
      <c r="AO432" s="42">
        <v>0</v>
      </c>
      <c r="AP432" s="18">
        <v>0</v>
      </c>
      <c r="AQ432" s="18">
        <v>0</v>
      </c>
      <c r="AR432" s="18"/>
      <c r="AS432" s="18" t="s">
        <v>70</v>
      </c>
      <c r="AT432" s="16"/>
      <c r="AU432" s="43">
        <v>0</v>
      </c>
      <c r="AV432" s="19">
        <v>0</v>
      </c>
      <c r="AW432" s="19">
        <v>0</v>
      </c>
      <c r="AX432" s="19">
        <v>0</v>
      </c>
      <c r="AY432" s="44">
        <v>0</v>
      </c>
      <c r="AZ432" s="19" t="s">
        <v>70</v>
      </c>
      <c r="BA432" s="19" t="s">
        <v>70</v>
      </c>
      <c r="BB432" s="45">
        <v>0</v>
      </c>
      <c r="BC432" s="16"/>
      <c r="BD432" s="47">
        <v>0</v>
      </c>
      <c r="BE432" s="41">
        <v>4</v>
      </c>
      <c r="BF432" s="18"/>
      <c r="BG432" s="19">
        <v>4</v>
      </c>
      <c r="BH432" s="19">
        <v>4</v>
      </c>
      <c r="BI432" s="1">
        <v>1</v>
      </c>
      <c r="BJ432" s="1">
        <v>0</v>
      </c>
      <c r="BK432" s="1">
        <v>0</v>
      </c>
      <c r="BL432" s="48" t="s">
        <v>900</v>
      </c>
      <c r="BM432" s="1" t="s">
        <v>900</v>
      </c>
      <c r="BN432" s="49" t="s">
        <v>72</v>
      </c>
      <c r="BO432" s="49" t="s">
        <v>73</v>
      </c>
      <c r="BV432" s="1">
        <f t="shared" si="41"/>
        <v>51</v>
      </c>
      <c r="BW432" s="1">
        <f t="shared" si="42"/>
        <v>0</v>
      </c>
      <c r="BX432" s="1">
        <f t="shared" si="43"/>
        <v>-88</v>
      </c>
      <c r="CF432" s="1">
        <f t="shared" si="38"/>
        <v>0</v>
      </c>
      <c r="CG432" s="7">
        <f t="shared" si="39"/>
        <v>0</v>
      </c>
      <c r="CH432" s="2" t="e">
        <f>VLOOKUP(C432,'[1]Notes &amp; Changes'!$D$58:$E$1012,2,FALSE)</f>
        <v>#N/A</v>
      </c>
      <c r="CI432" s="1" t="e">
        <f t="shared" si="40"/>
        <v>#N/A</v>
      </c>
      <c r="CJ432" s="1">
        <f>ROW()</f>
        <v>432</v>
      </c>
    </row>
    <row r="433" spans="2:88" x14ac:dyDescent="0.2">
      <c r="B433" s="1">
        <v>422</v>
      </c>
      <c r="C433" s="73" t="s">
        <v>901</v>
      </c>
      <c r="D433" s="16" t="s">
        <v>126</v>
      </c>
      <c r="E433" s="18">
        <v>4</v>
      </c>
      <c r="F433" s="41">
        <v>4</v>
      </c>
      <c r="G433" s="42">
        <v>1</v>
      </c>
      <c r="H433" s="18">
        <v>1</v>
      </c>
      <c r="I433" s="18">
        <v>1</v>
      </c>
      <c r="J433" s="18">
        <v>2</v>
      </c>
      <c r="K433" s="18" t="s">
        <v>70</v>
      </c>
      <c r="L433" s="16"/>
      <c r="M433" s="43">
        <v>0</v>
      </c>
      <c r="N433" s="19">
        <v>0</v>
      </c>
      <c r="O433" s="19">
        <v>0</v>
      </c>
      <c r="P433" s="19">
        <v>0</v>
      </c>
      <c r="Q433" s="44">
        <v>0</v>
      </c>
      <c r="R433" s="19" t="s">
        <v>70</v>
      </c>
      <c r="S433" s="19" t="s">
        <v>70</v>
      </c>
      <c r="T433" s="45">
        <v>4</v>
      </c>
      <c r="V433" s="18">
        <v>0</v>
      </c>
      <c r="W433" s="41">
        <v>0</v>
      </c>
      <c r="X433" s="42">
        <v>0</v>
      </c>
      <c r="Y433" s="18">
        <v>0</v>
      </c>
      <c r="Z433" s="18">
        <v>0</v>
      </c>
      <c r="AA433" s="18">
        <v>0</v>
      </c>
      <c r="AB433" s="18" t="s">
        <v>70</v>
      </c>
      <c r="AC433" s="16"/>
      <c r="AD433" s="43">
        <v>0</v>
      </c>
      <c r="AE433" s="19">
        <v>0</v>
      </c>
      <c r="AF433" s="19">
        <v>0</v>
      </c>
      <c r="AG433" s="19">
        <v>0</v>
      </c>
      <c r="AH433" s="46">
        <v>0</v>
      </c>
      <c r="AI433" s="19" t="s">
        <v>70</v>
      </c>
      <c r="AJ433" s="19" t="s">
        <v>70</v>
      </c>
      <c r="AK433" s="45">
        <v>0</v>
      </c>
      <c r="AL433" s="16"/>
      <c r="AM433" s="18">
        <v>0</v>
      </c>
      <c r="AN433" s="41">
        <v>0</v>
      </c>
      <c r="AO433" s="42">
        <v>0</v>
      </c>
      <c r="AP433" s="18">
        <v>0</v>
      </c>
      <c r="AQ433" s="18">
        <v>0</v>
      </c>
      <c r="AR433" s="18"/>
      <c r="AS433" s="18" t="s">
        <v>70</v>
      </c>
      <c r="AT433" s="16"/>
      <c r="AU433" s="43">
        <v>0</v>
      </c>
      <c r="AV433" s="19">
        <v>0</v>
      </c>
      <c r="AW433" s="19">
        <v>0</v>
      </c>
      <c r="AX433" s="19">
        <v>0</v>
      </c>
      <c r="AY433" s="44">
        <v>0</v>
      </c>
      <c r="AZ433" s="19" t="s">
        <v>70</v>
      </c>
      <c r="BA433" s="19" t="s">
        <v>70</v>
      </c>
      <c r="BB433" s="45">
        <v>0</v>
      </c>
      <c r="BC433" s="16"/>
      <c r="BD433" s="47">
        <v>0</v>
      </c>
      <c r="BE433" s="41">
        <v>4</v>
      </c>
      <c r="BF433" s="18"/>
      <c r="BG433" s="19">
        <v>4</v>
      </c>
      <c r="BH433" s="19">
        <v>4</v>
      </c>
      <c r="BI433" s="1">
        <v>1</v>
      </c>
      <c r="BJ433" s="1">
        <v>0</v>
      </c>
      <c r="BK433" s="1">
        <v>0</v>
      </c>
      <c r="BL433" s="48" t="s">
        <v>902</v>
      </c>
      <c r="BM433" s="1" t="s">
        <v>902</v>
      </c>
      <c r="BN433" s="49" t="s">
        <v>72</v>
      </c>
      <c r="BO433" s="49" t="s">
        <v>73</v>
      </c>
      <c r="BV433" s="1">
        <f t="shared" si="41"/>
        <v>51</v>
      </c>
      <c r="BW433" s="1">
        <f t="shared" si="42"/>
        <v>0</v>
      </c>
      <c r="BX433" s="1">
        <f t="shared" si="43"/>
        <v>-88</v>
      </c>
      <c r="CF433" s="1">
        <f t="shared" si="38"/>
        <v>0</v>
      </c>
      <c r="CG433" s="7">
        <f t="shared" si="39"/>
        <v>0</v>
      </c>
      <c r="CH433" s="2" t="e">
        <f>VLOOKUP(C433,'[1]Notes &amp; Changes'!$D$58:$E$1012,2,FALSE)</f>
        <v>#N/A</v>
      </c>
      <c r="CI433" s="1" t="e">
        <f t="shared" si="40"/>
        <v>#N/A</v>
      </c>
      <c r="CJ433" s="1">
        <f>ROW()</f>
        <v>433</v>
      </c>
    </row>
    <row r="434" spans="2:88" x14ac:dyDescent="0.3">
      <c r="B434" s="1">
        <v>423</v>
      </c>
      <c r="C434" s="16" t="s">
        <v>903</v>
      </c>
      <c r="D434" s="16" t="s">
        <v>100</v>
      </c>
      <c r="E434" s="18">
        <v>2</v>
      </c>
      <c r="F434" s="41">
        <v>4</v>
      </c>
      <c r="G434" s="42">
        <v>2</v>
      </c>
      <c r="H434" s="18">
        <v>2</v>
      </c>
      <c r="I434" s="18">
        <v>2</v>
      </c>
      <c r="J434" s="18">
        <v>0</v>
      </c>
      <c r="K434" s="18" t="s">
        <v>70</v>
      </c>
      <c r="L434" s="16"/>
      <c r="M434" s="43">
        <v>0</v>
      </c>
      <c r="N434" s="19">
        <v>0</v>
      </c>
      <c r="O434" s="19">
        <v>0</v>
      </c>
      <c r="P434" s="19">
        <v>0</v>
      </c>
      <c r="Q434" s="44">
        <v>0</v>
      </c>
      <c r="R434" s="19" t="s">
        <v>70</v>
      </c>
      <c r="S434" s="19" t="s">
        <v>70</v>
      </c>
      <c r="T434" s="45">
        <v>4</v>
      </c>
      <c r="V434" s="18">
        <v>0</v>
      </c>
      <c r="W434" s="41">
        <v>0</v>
      </c>
      <c r="X434" s="42">
        <v>0</v>
      </c>
      <c r="Y434" s="18">
        <v>0</v>
      </c>
      <c r="Z434" s="18">
        <v>0</v>
      </c>
      <c r="AA434" s="18">
        <v>0</v>
      </c>
      <c r="AB434" s="18" t="s">
        <v>70</v>
      </c>
      <c r="AC434" s="16"/>
      <c r="AD434" s="43">
        <v>0</v>
      </c>
      <c r="AE434" s="19">
        <v>0</v>
      </c>
      <c r="AF434" s="19">
        <v>0</v>
      </c>
      <c r="AG434" s="19">
        <v>0</v>
      </c>
      <c r="AH434" s="46">
        <v>0</v>
      </c>
      <c r="AI434" s="19" t="s">
        <v>70</v>
      </c>
      <c r="AJ434" s="19" t="s">
        <v>70</v>
      </c>
      <c r="AK434" s="45">
        <v>0</v>
      </c>
      <c r="AL434" s="16"/>
      <c r="AM434" s="18">
        <v>0</v>
      </c>
      <c r="AN434" s="41">
        <v>0</v>
      </c>
      <c r="AO434" s="42">
        <v>0</v>
      </c>
      <c r="AP434" s="18">
        <v>0</v>
      </c>
      <c r="AQ434" s="18">
        <v>0</v>
      </c>
      <c r="AR434" s="18"/>
      <c r="AS434" s="18" t="s">
        <v>70</v>
      </c>
      <c r="AT434" s="16"/>
      <c r="AU434" s="43">
        <v>0</v>
      </c>
      <c r="AV434" s="19">
        <v>0</v>
      </c>
      <c r="AW434" s="19">
        <v>0</v>
      </c>
      <c r="AX434" s="19">
        <v>0</v>
      </c>
      <c r="AY434" s="44">
        <v>0</v>
      </c>
      <c r="AZ434" s="19" t="s">
        <v>70</v>
      </c>
      <c r="BA434" s="19" t="s">
        <v>70</v>
      </c>
      <c r="BB434" s="45">
        <v>0</v>
      </c>
      <c r="BC434" s="16"/>
      <c r="BD434" s="47">
        <v>0</v>
      </c>
      <c r="BE434" s="41">
        <v>4</v>
      </c>
      <c r="BF434" s="18"/>
      <c r="BG434" s="19">
        <v>2</v>
      </c>
      <c r="BH434" s="19">
        <v>4</v>
      </c>
      <c r="BI434" s="1">
        <v>1</v>
      </c>
      <c r="BJ434" s="1">
        <v>0</v>
      </c>
      <c r="BK434" s="1">
        <v>0</v>
      </c>
      <c r="BL434" s="48" t="s">
        <v>904</v>
      </c>
      <c r="BM434" s="1" t="s">
        <v>904</v>
      </c>
      <c r="BN434" s="49" t="s">
        <v>72</v>
      </c>
      <c r="BO434" s="49" t="s">
        <v>73</v>
      </c>
      <c r="BV434" s="1">
        <f t="shared" si="41"/>
        <v>51</v>
      </c>
      <c r="BW434" s="1">
        <f t="shared" si="42"/>
        <v>0</v>
      </c>
      <c r="BX434" s="1">
        <f t="shared" si="43"/>
        <v>-88</v>
      </c>
      <c r="CF434" s="1">
        <f t="shared" si="38"/>
        <v>0</v>
      </c>
      <c r="CG434" s="7">
        <f t="shared" si="39"/>
        <v>0</v>
      </c>
      <c r="CH434" s="2" t="e">
        <f>VLOOKUP(C434,'[1]Notes &amp; Changes'!$D$58:$E$1012,2,FALSE)</f>
        <v>#N/A</v>
      </c>
      <c r="CI434" s="1" t="e">
        <f t="shared" si="40"/>
        <v>#N/A</v>
      </c>
      <c r="CJ434" s="1">
        <f>ROW()</f>
        <v>434</v>
      </c>
    </row>
    <row r="435" spans="2:88" x14ac:dyDescent="0.3">
      <c r="B435" s="1">
        <v>424</v>
      </c>
      <c r="C435" s="16" t="s">
        <v>905</v>
      </c>
      <c r="D435" s="16" t="s">
        <v>243</v>
      </c>
      <c r="E435" s="18">
        <v>1</v>
      </c>
      <c r="F435" s="41">
        <v>2</v>
      </c>
      <c r="G435" s="42">
        <v>2</v>
      </c>
      <c r="H435" s="18">
        <v>2</v>
      </c>
      <c r="I435" s="18">
        <v>0</v>
      </c>
      <c r="J435" s="18">
        <v>0</v>
      </c>
      <c r="K435" s="18" t="s">
        <v>70</v>
      </c>
      <c r="L435" s="16"/>
      <c r="M435" s="43">
        <v>1</v>
      </c>
      <c r="N435" s="19">
        <v>4</v>
      </c>
      <c r="O435" s="19">
        <v>0</v>
      </c>
      <c r="P435" s="19">
        <v>0</v>
      </c>
      <c r="Q435" s="44">
        <v>2</v>
      </c>
      <c r="R435" s="19" t="s">
        <v>70</v>
      </c>
      <c r="S435" s="19" t="s">
        <v>70</v>
      </c>
      <c r="T435" s="45">
        <v>4</v>
      </c>
      <c r="V435" s="18">
        <v>0</v>
      </c>
      <c r="W435" s="41">
        <v>0</v>
      </c>
      <c r="X435" s="42">
        <v>0</v>
      </c>
      <c r="Y435" s="18">
        <v>0</v>
      </c>
      <c r="Z435" s="18">
        <v>0</v>
      </c>
      <c r="AA435" s="18">
        <v>0</v>
      </c>
      <c r="AB435" s="18" t="s">
        <v>70</v>
      </c>
      <c r="AC435" s="16"/>
      <c r="AD435" s="43">
        <v>0</v>
      </c>
      <c r="AE435" s="19">
        <v>0</v>
      </c>
      <c r="AF435" s="19">
        <v>0</v>
      </c>
      <c r="AG435" s="19">
        <v>0</v>
      </c>
      <c r="AH435" s="46">
        <v>0</v>
      </c>
      <c r="AI435" s="19" t="s">
        <v>70</v>
      </c>
      <c r="AJ435" s="19" t="s">
        <v>70</v>
      </c>
      <c r="AK435" s="45">
        <v>0</v>
      </c>
      <c r="AL435" s="16"/>
      <c r="AM435" s="18">
        <v>0</v>
      </c>
      <c r="AN435" s="41">
        <v>0</v>
      </c>
      <c r="AO435" s="42">
        <v>0</v>
      </c>
      <c r="AP435" s="18">
        <v>0</v>
      </c>
      <c r="AQ435" s="18">
        <v>0</v>
      </c>
      <c r="AR435" s="18"/>
      <c r="AS435" s="18" t="s">
        <v>70</v>
      </c>
      <c r="AT435" s="16"/>
      <c r="AU435" s="43">
        <v>0</v>
      </c>
      <c r="AV435" s="19">
        <v>0</v>
      </c>
      <c r="AW435" s="19">
        <v>0</v>
      </c>
      <c r="AX435" s="19">
        <v>0</v>
      </c>
      <c r="AY435" s="44">
        <v>0</v>
      </c>
      <c r="AZ435" s="19" t="s">
        <v>70</v>
      </c>
      <c r="BA435" s="19" t="s">
        <v>70</v>
      </c>
      <c r="BB435" s="45">
        <v>0</v>
      </c>
      <c r="BC435" s="16"/>
      <c r="BD435" s="47">
        <v>2</v>
      </c>
      <c r="BE435" s="41">
        <v>4</v>
      </c>
      <c r="BF435" s="18"/>
      <c r="BG435" s="19">
        <v>1</v>
      </c>
      <c r="BH435" s="19">
        <v>2</v>
      </c>
      <c r="BI435" s="1">
        <v>1</v>
      </c>
      <c r="BJ435" s="1">
        <v>0</v>
      </c>
      <c r="BK435" s="1">
        <v>0</v>
      </c>
      <c r="BL435" s="48" t="s">
        <v>906</v>
      </c>
      <c r="BM435" s="1" t="s">
        <v>906</v>
      </c>
      <c r="BN435" s="49" t="s">
        <v>72</v>
      </c>
      <c r="BO435" s="49" t="s">
        <v>73</v>
      </c>
      <c r="BV435" s="1">
        <f t="shared" si="41"/>
        <v>51</v>
      </c>
      <c r="BW435" s="1">
        <f t="shared" si="42"/>
        <v>0</v>
      </c>
      <c r="BX435" s="1">
        <f t="shared" si="43"/>
        <v>-88</v>
      </c>
      <c r="CF435" s="1">
        <f t="shared" si="38"/>
        <v>1</v>
      </c>
      <c r="CG435" s="7" t="str">
        <f t="shared" si="39"/>
        <v>Thomas Bothe</v>
      </c>
      <c r="CH435" s="2" t="e">
        <f>VLOOKUP(C435,'[1]Notes &amp; Changes'!$D$58:$E$1012,2,FALSE)</f>
        <v>#N/A</v>
      </c>
      <c r="CI435" s="1" t="e">
        <f t="shared" si="40"/>
        <v>#N/A</v>
      </c>
      <c r="CJ435" s="1">
        <f>ROW()</f>
        <v>435</v>
      </c>
    </row>
    <row r="436" spans="2:88" x14ac:dyDescent="0.3">
      <c r="B436" s="1">
        <v>425</v>
      </c>
      <c r="C436" s="16" t="s">
        <v>907</v>
      </c>
      <c r="D436" s="16" t="s">
        <v>139</v>
      </c>
      <c r="E436" s="18">
        <v>4</v>
      </c>
      <c r="F436" s="41">
        <v>4</v>
      </c>
      <c r="G436" s="42">
        <v>1</v>
      </c>
      <c r="H436" s="18">
        <v>2</v>
      </c>
      <c r="I436" s="18">
        <v>1</v>
      </c>
      <c r="J436" s="18">
        <v>1</v>
      </c>
      <c r="K436" s="18" t="s">
        <v>70</v>
      </c>
      <c r="L436" s="16"/>
      <c r="M436" s="43">
        <v>0</v>
      </c>
      <c r="N436" s="19">
        <v>0</v>
      </c>
      <c r="O436" s="19">
        <v>0</v>
      </c>
      <c r="P436" s="19">
        <v>0</v>
      </c>
      <c r="Q436" s="44">
        <v>0</v>
      </c>
      <c r="R436" s="19" t="s">
        <v>70</v>
      </c>
      <c r="S436" s="19" t="s">
        <v>70</v>
      </c>
      <c r="T436" s="45">
        <v>4</v>
      </c>
      <c r="V436" s="18">
        <v>0</v>
      </c>
      <c r="W436" s="41">
        <v>0</v>
      </c>
      <c r="X436" s="42">
        <v>0</v>
      </c>
      <c r="Y436" s="18">
        <v>0</v>
      </c>
      <c r="Z436" s="18">
        <v>0</v>
      </c>
      <c r="AA436" s="18">
        <v>0</v>
      </c>
      <c r="AB436" s="18" t="s">
        <v>70</v>
      </c>
      <c r="AC436" s="16"/>
      <c r="AD436" s="43">
        <v>0</v>
      </c>
      <c r="AE436" s="19">
        <v>0</v>
      </c>
      <c r="AF436" s="19">
        <v>0</v>
      </c>
      <c r="AG436" s="19">
        <v>0</v>
      </c>
      <c r="AH436" s="46">
        <v>0</v>
      </c>
      <c r="AI436" s="19" t="s">
        <v>70</v>
      </c>
      <c r="AJ436" s="19" t="s">
        <v>70</v>
      </c>
      <c r="AK436" s="45">
        <v>0</v>
      </c>
      <c r="AL436" s="16"/>
      <c r="AM436" s="18">
        <v>0</v>
      </c>
      <c r="AN436" s="41">
        <v>0</v>
      </c>
      <c r="AO436" s="42">
        <v>0</v>
      </c>
      <c r="AP436" s="18">
        <v>0</v>
      </c>
      <c r="AQ436" s="18">
        <v>0</v>
      </c>
      <c r="AR436" s="18"/>
      <c r="AS436" s="18" t="s">
        <v>70</v>
      </c>
      <c r="AT436" s="16"/>
      <c r="AU436" s="43">
        <v>0</v>
      </c>
      <c r="AV436" s="19">
        <v>0</v>
      </c>
      <c r="AW436" s="19">
        <v>0</v>
      </c>
      <c r="AX436" s="19">
        <v>0</v>
      </c>
      <c r="AY436" s="44">
        <v>0</v>
      </c>
      <c r="AZ436" s="19" t="s">
        <v>70</v>
      </c>
      <c r="BA436" s="19" t="s">
        <v>70</v>
      </c>
      <c r="BB436" s="45">
        <v>0</v>
      </c>
      <c r="BC436" s="16"/>
      <c r="BD436" s="47">
        <v>0</v>
      </c>
      <c r="BE436" s="41">
        <v>4</v>
      </c>
      <c r="BF436" s="18"/>
      <c r="BG436" s="19">
        <v>4</v>
      </c>
      <c r="BH436" s="19">
        <v>4</v>
      </c>
      <c r="BI436" s="1">
        <v>1</v>
      </c>
      <c r="BJ436" s="1">
        <v>0</v>
      </c>
      <c r="BK436" s="1">
        <v>0</v>
      </c>
      <c r="BL436" s="48" t="s">
        <v>908</v>
      </c>
      <c r="BM436" s="1" t="s">
        <v>908</v>
      </c>
      <c r="BN436" s="49" t="s">
        <v>72</v>
      </c>
      <c r="BO436" s="49" t="s">
        <v>73</v>
      </c>
      <c r="BV436" s="1">
        <f t="shared" si="41"/>
        <v>51</v>
      </c>
      <c r="BW436" s="1">
        <f t="shared" si="42"/>
        <v>0</v>
      </c>
      <c r="BX436" s="1">
        <f t="shared" si="43"/>
        <v>-88</v>
      </c>
      <c r="CF436" s="1">
        <f t="shared" si="38"/>
        <v>0</v>
      </c>
      <c r="CG436" s="7">
        <f t="shared" si="39"/>
        <v>0</v>
      </c>
      <c r="CH436" s="2" t="e">
        <f>VLOOKUP(C436,'[1]Notes &amp; Changes'!$D$58:$E$1012,2,FALSE)</f>
        <v>#N/A</v>
      </c>
      <c r="CI436" s="1" t="e">
        <f t="shared" si="40"/>
        <v>#N/A</v>
      </c>
      <c r="CJ436" s="1">
        <f>ROW()</f>
        <v>436</v>
      </c>
    </row>
    <row r="437" spans="2:88" x14ac:dyDescent="0.3">
      <c r="B437" s="1">
        <v>426</v>
      </c>
      <c r="C437" s="16" t="s">
        <v>909</v>
      </c>
      <c r="D437" s="16" t="s">
        <v>308</v>
      </c>
      <c r="E437" s="18">
        <v>4</v>
      </c>
      <c r="F437" s="41">
        <v>4</v>
      </c>
      <c r="G437" s="42">
        <v>1</v>
      </c>
      <c r="H437" s="18">
        <v>4</v>
      </c>
      <c r="I437" s="18">
        <v>0</v>
      </c>
      <c r="J437" s="18">
        <v>0</v>
      </c>
      <c r="K437" s="18" t="s">
        <v>70</v>
      </c>
      <c r="L437" s="16"/>
      <c r="M437" s="43">
        <v>0</v>
      </c>
      <c r="N437" s="19">
        <v>0</v>
      </c>
      <c r="O437" s="19">
        <v>0</v>
      </c>
      <c r="P437" s="19">
        <v>0</v>
      </c>
      <c r="Q437" s="44">
        <v>0</v>
      </c>
      <c r="R437" s="19" t="s">
        <v>70</v>
      </c>
      <c r="S437" s="19" t="s">
        <v>70</v>
      </c>
      <c r="T437" s="45">
        <v>4</v>
      </c>
      <c r="V437" s="18">
        <v>0</v>
      </c>
      <c r="W437" s="41">
        <v>0</v>
      </c>
      <c r="X437" s="42">
        <v>0</v>
      </c>
      <c r="Y437" s="18">
        <v>0</v>
      </c>
      <c r="Z437" s="18">
        <v>0</v>
      </c>
      <c r="AA437" s="18">
        <v>0</v>
      </c>
      <c r="AB437" s="18" t="s">
        <v>70</v>
      </c>
      <c r="AC437" s="16"/>
      <c r="AD437" s="43">
        <v>0</v>
      </c>
      <c r="AE437" s="19">
        <v>0</v>
      </c>
      <c r="AF437" s="19">
        <v>0</v>
      </c>
      <c r="AG437" s="19">
        <v>0</v>
      </c>
      <c r="AH437" s="46">
        <v>0</v>
      </c>
      <c r="AI437" s="19" t="s">
        <v>70</v>
      </c>
      <c r="AJ437" s="19" t="s">
        <v>70</v>
      </c>
      <c r="AK437" s="45">
        <v>0</v>
      </c>
      <c r="AL437" s="16"/>
      <c r="AM437" s="18">
        <v>0</v>
      </c>
      <c r="AN437" s="41">
        <v>0</v>
      </c>
      <c r="AO437" s="42">
        <v>0</v>
      </c>
      <c r="AP437" s="18">
        <v>0</v>
      </c>
      <c r="AQ437" s="18">
        <v>0</v>
      </c>
      <c r="AR437" s="18"/>
      <c r="AS437" s="18" t="s">
        <v>70</v>
      </c>
      <c r="AT437" s="16"/>
      <c r="AU437" s="43">
        <v>0</v>
      </c>
      <c r="AV437" s="19">
        <v>0</v>
      </c>
      <c r="AW437" s="19">
        <v>0</v>
      </c>
      <c r="AX437" s="19">
        <v>0</v>
      </c>
      <c r="AY437" s="44">
        <v>0</v>
      </c>
      <c r="AZ437" s="19" t="s">
        <v>70</v>
      </c>
      <c r="BA437" s="19" t="s">
        <v>70</v>
      </c>
      <c r="BB437" s="45">
        <v>0</v>
      </c>
      <c r="BC437" s="16"/>
      <c r="BD437" s="47">
        <v>0</v>
      </c>
      <c r="BE437" s="41">
        <v>4</v>
      </c>
      <c r="BF437" s="18"/>
      <c r="BG437" s="19">
        <v>4</v>
      </c>
      <c r="BH437" s="19">
        <v>4</v>
      </c>
      <c r="BI437" s="1">
        <v>1</v>
      </c>
      <c r="BJ437" s="1">
        <v>0</v>
      </c>
      <c r="BK437" s="1">
        <v>0</v>
      </c>
      <c r="BL437" s="48" t="s">
        <v>910</v>
      </c>
      <c r="BM437" s="1" t="s">
        <v>910</v>
      </c>
      <c r="BN437" s="49" t="s">
        <v>72</v>
      </c>
      <c r="BO437" s="49" t="s">
        <v>73</v>
      </c>
      <c r="BV437" s="1">
        <f t="shared" si="41"/>
        <v>51</v>
      </c>
      <c r="BW437" s="1">
        <f t="shared" si="42"/>
        <v>0</v>
      </c>
      <c r="BX437" s="1">
        <f t="shared" si="43"/>
        <v>-88</v>
      </c>
      <c r="CF437" s="1">
        <f t="shared" si="38"/>
        <v>0</v>
      </c>
      <c r="CG437" s="7">
        <f t="shared" si="39"/>
        <v>0</v>
      </c>
      <c r="CH437" s="2" t="e">
        <f>VLOOKUP(C437,'[1]Notes &amp; Changes'!$D$58:$E$1012,2,FALSE)</f>
        <v>#N/A</v>
      </c>
      <c r="CI437" s="1" t="e">
        <f t="shared" si="40"/>
        <v>#N/A</v>
      </c>
      <c r="CJ437" s="1">
        <f>ROW()</f>
        <v>437</v>
      </c>
    </row>
    <row r="438" spans="2:88" x14ac:dyDescent="0.3">
      <c r="B438" s="1">
        <v>427</v>
      </c>
      <c r="C438" s="16" t="s">
        <v>911</v>
      </c>
      <c r="D438" s="16" t="s">
        <v>177</v>
      </c>
      <c r="E438" s="18">
        <v>3</v>
      </c>
      <c r="F438" s="41">
        <v>3</v>
      </c>
      <c r="G438" s="42">
        <v>1</v>
      </c>
      <c r="H438" s="18">
        <v>0</v>
      </c>
      <c r="I438" s="18">
        <v>3</v>
      </c>
      <c r="J438" s="18">
        <v>0</v>
      </c>
      <c r="K438" s="18" t="s">
        <v>70</v>
      </c>
      <c r="L438" s="16"/>
      <c r="M438" s="43">
        <v>0</v>
      </c>
      <c r="N438" s="19">
        <v>0</v>
      </c>
      <c r="O438" s="19">
        <v>0</v>
      </c>
      <c r="P438" s="19">
        <v>0</v>
      </c>
      <c r="Q438" s="44">
        <v>0</v>
      </c>
      <c r="R438" s="19" t="s">
        <v>70</v>
      </c>
      <c r="S438" s="19" t="s">
        <v>70</v>
      </c>
      <c r="T438" s="45">
        <v>3</v>
      </c>
      <c r="V438" s="18">
        <v>0</v>
      </c>
      <c r="W438" s="41">
        <v>0</v>
      </c>
      <c r="X438" s="42">
        <v>0</v>
      </c>
      <c r="Y438" s="18">
        <v>0</v>
      </c>
      <c r="Z438" s="18">
        <v>0</v>
      </c>
      <c r="AA438" s="18">
        <v>0</v>
      </c>
      <c r="AB438" s="18" t="s">
        <v>70</v>
      </c>
      <c r="AC438" s="16"/>
      <c r="AD438" s="43">
        <v>0</v>
      </c>
      <c r="AE438" s="19">
        <v>0</v>
      </c>
      <c r="AF438" s="19">
        <v>0</v>
      </c>
      <c r="AG438" s="19">
        <v>0</v>
      </c>
      <c r="AH438" s="46">
        <v>0</v>
      </c>
      <c r="AI438" s="19" t="s">
        <v>70</v>
      </c>
      <c r="AJ438" s="19" t="s">
        <v>70</v>
      </c>
      <c r="AK438" s="45">
        <v>0</v>
      </c>
      <c r="AL438" s="16"/>
      <c r="AM438" s="18">
        <v>0</v>
      </c>
      <c r="AN438" s="41">
        <v>0</v>
      </c>
      <c r="AO438" s="42">
        <v>0</v>
      </c>
      <c r="AP438" s="18">
        <v>0</v>
      </c>
      <c r="AQ438" s="18">
        <v>0</v>
      </c>
      <c r="AR438" s="18"/>
      <c r="AS438" s="18" t="s">
        <v>70</v>
      </c>
      <c r="AT438" s="16"/>
      <c r="AU438" s="43">
        <v>0</v>
      </c>
      <c r="AV438" s="19">
        <v>0</v>
      </c>
      <c r="AW438" s="19">
        <v>0</v>
      </c>
      <c r="AX438" s="19">
        <v>0</v>
      </c>
      <c r="AY438" s="44">
        <v>0</v>
      </c>
      <c r="AZ438" s="19" t="s">
        <v>70</v>
      </c>
      <c r="BA438" s="19" t="s">
        <v>70</v>
      </c>
      <c r="BB438" s="45">
        <v>0</v>
      </c>
      <c r="BC438" s="16"/>
      <c r="BD438" s="47">
        <v>0</v>
      </c>
      <c r="BE438" s="41">
        <v>3</v>
      </c>
      <c r="BF438" s="18"/>
      <c r="BG438" s="19">
        <v>3</v>
      </c>
      <c r="BH438" s="19">
        <v>3</v>
      </c>
      <c r="BI438" s="1">
        <v>1</v>
      </c>
      <c r="BJ438" s="1">
        <v>0</v>
      </c>
      <c r="BK438" s="1">
        <v>0</v>
      </c>
      <c r="BL438" s="48" t="s">
        <v>2</v>
      </c>
      <c r="BM438" s="1" t="s">
        <v>2</v>
      </c>
      <c r="BN438" s="49" t="s">
        <v>73</v>
      </c>
      <c r="BO438" s="49" t="s">
        <v>268</v>
      </c>
      <c r="BV438" s="1">
        <f t="shared" si="41"/>
        <v>52</v>
      </c>
      <c r="BW438" s="1">
        <f t="shared" si="42"/>
        <v>-1</v>
      </c>
      <c r="BX438" s="1">
        <f t="shared" si="43"/>
        <v>-89</v>
      </c>
      <c r="CF438" s="1">
        <f t="shared" si="38"/>
        <v>0</v>
      </c>
      <c r="CG438" s="7">
        <f t="shared" si="39"/>
        <v>0</v>
      </c>
      <c r="CH438" s="2" t="str">
        <f>VLOOKUP(C438,'[1]Notes &amp; Changes'!$D$58:$E$1012,2,FALSE)</f>
        <v>Edenvale Photographic Club</v>
      </c>
      <c r="CI438" s="1" t="str">
        <f t="shared" si="40"/>
        <v>Ok</v>
      </c>
      <c r="CJ438" s="1">
        <f>ROW()</f>
        <v>438</v>
      </c>
    </row>
    <row r="439" spans="2:88" x14ac:dyDescent="0.3">
      <c r="B439" s="1">
        <v>428</v>
      </c>
      <c r="C439" s="16" t="s">
        <v>912</v>
      </c>
      <c r="D439" s="16" t="s">
        <v>284</v>
      </c>
      <c r="E439" s="18">
        <v>3</v>
      </c>
      <c r="F439" s="41">
        <v>3</v>
      </c>
      <c r="G439" s="42">
        <v>1</v>
      </c>
      <c r="H439" s="18">
        <v>3</v>
      </c>
      <c r="I439" s="18">
        <v>0</v>
      </c>
      <c r="J439" s="18">
        <v>0</v>
      </c>
      <c r="K439" s="18" t="s">
        <v>70</v>
      </c>
      <c r="L439" s="16"/>
      <c r="M439" s="43">
        <v>0</v>
      </c>
      <c r="N439" s="19">
        <v>0</v>
      </c>
      <c r="O439" s="19">
        <v>0</v>
      </c>
      <c r="P439" s="19">
        <v>0</v>
      </c>
      <c r="Q439" s="44">
        <v>0</v>
      </c>
      <c r="R439" s="19" t="s">
        <v>70</v>
      </c>
      <c r="S439" s="19" t="s">
        <v>70</v>
      </c>
      <c r="T439" s="45">
        <v>3</v>
      </c>
      <c r="V439" s="18">
        <v>0</v>
      </c>
      <c r="W439" s="41">
        <v>0</v>
      </c>
      <c r="X439" s="42">
        <v>0</v>
      </c>
      <c r="Y439" s="18">
        <v>0</v>
      </c>
      <c r="Z439" s="18">
        <v>0</v>
      </c>
      <c r="AA439" s="18">
        <v>0</v>
      </c>
      <c r="AB439" s="18" t="s">
        <v>70</v>
      </c>
      <c r="AC439" s="16"/>
      <c r="AD439" s="43">
        <v>0</v>
      </c>
      <c r="AE439" s="19">
        <v>0</v>
      </c>
      <c r="AF439" s="19">
        <v>0</v>
      </c>
      <c r="AG439" s="19">
        <v>0</v>
      </c>
      <c r="AH439" s="46">
        <v>0</v>
      </c>
      <c r="AI439" s="19" t="s">
        <v>70</v>
      </c>
      <c r="AJ439" s="19" t="s">
        <v>70</v>
      </c>
      <c r="AK439" s="45">
        <v>0</v>
      </c>
      <c r="AL439" s="16"/>
      <c r="AM439" s="18">
        <v>0</v>
      </c>
      <c r="AN439" s="41">
        <v>0</v>
      </c>
      <c r="AO439" s="42">
        <v>0</v>
      </c>
      <c r="AP439" s="18">
        <v>0</v>
      </c>
      <c r="AQ439" s="18">
        <v>0</v>
      </c>
      <c r="AR439" s="18"/>
      <c r="AS439" s="18" t="s">
        <v>70</v>
      </c>
      <c r="AT439" s="16"/>
      <c r="AU439" s="43">
        <v>0</v>
      </c>
      <c r="AV439" s="19">
        <v>0</v>
      </c>
      <c r="AW439" s="19">
        <v>0</v>
      </c>
      <c r="AX439" s="19">
        <v>0</v>
      </c>
      <c r="AY439" s="44">
        <v>0</v>
      </c>
      <c r="AZ439" s="19" t="s">
        <v>70</v>
      </c>
      <c r="BA439" s="19" t="s">
        <v>70</v>
      </c>
      <c r="BB439" s="45">
        <v>0</v>
      </c>
      <c r="BC439" s="16"/>
      <c r="BD439" s="47">
        <v>0</v>
      </c>
      <c r="BE439" s="41">
        <v>3</v>
      </c>
      <c r="BF439" s="18"/>
      <c r="BG439" s="19">
        <v>3</v>
      </c>
      <c r="BH439" s="19">
        <v>3</v>
      </c>
      <c r="BI439" s="1">
        <v>1</v>
      </c>
      <c r="BJ439" s="1">
        <v>0</v>
      </c>
      <c r="BK439" s="1">
        <v>0</v>
      </c>
      <c r="BL439" s="48" t="s">
        <v>913</v>
      </c>
      <c r="BM439" s="1" t="s">
        <v>913</v>
      </c>
      <c r="BN439" s="49" t="s">
        <v>72</v>
      </c>
      <c r="BO439" s="49" t="s">
        <v>73</v>
      </c>
      <c r="BV439" s="1">
        <f t="shared" si="41"/>
        <v>52</v>
      </c>
      <c r="BW439" s="1">
        <f t="shared" si="42"/>
        <v>0</v>
      </c>
      <c r="BX439" s="1">
        <f t="shared" si="43"/>
        <v>-89</v>
      </c>
      <c r="CF439" s="1">
        <f t="shared" si="38"/>
        <v>0</v>
      </c>
      <c r="CG439" s="7">
        <f t="shared" si="39"/>
        <v>0</v>
      </c>
      <c r="CH439" s="2" t="e">
        <f>VLOOKUP(C439,'[1]Notes &amp; Changes'!$D$58:$E$1012,2,FALSE)</f>
        <v>#N/A</v>
      </c>
      <c r="CI439" s="1" t="e">
        <f t="shared" si="40"/>
        <v>#N/A</v>
      </c>
      <c r="CJ439" s="1">
        <f>ROW()</f>
        <v>439</v>
      </c>
    </row>
    <row r="440" spans="2:88" x14ac:dyDescent="0.3">
      <c r="B440" s="1">
        <v>429</v>
      </c>
      <c r="C440" s="16" t="s">
        <v>914</v>
      </c>
      <c r="D440" s="16" t="s">
        <v>226</v>
      </c>
      <c r="E440" s="18">
        <v>3</v>
      </c>
      <c r="F440" s="41">
        <v>3</v>
      </c>
      <c r="G440" s="42">
        <v>1</v>
      </c>
      <c r="H440" s="18">
        <v>2</v>
      </c>
      <c r="I440" s="18">
        <v>0</v>
      </c>
      <c r="J440" s="18">
        <v>1</v>
      </c>
      <c r="K440" s="18" t="s">
        <v>70</v>
      </c>
      <c r="L440" s="16"/>
      <c r="M440" s="43">
        <v>0</v>
      </c>
      <c r="N440" s="19">
        <v>0</v>
      </c>
      <c r="O440" s="19">
        <v>0</v>
      </c>
      <c r="P440" s="19">
        <v>0</v>
      </c>
      <c r="Q440" s="44">
        <v>0</v>
      </c>
      <c r="R440" s="19" t="s">
        <v>70</v>
      </c>
      <c r="S440" s="19" t="s">
        <v>70</v>
      </c>
      <c r="T440" s="45">
        <v>3</v>
      </c>
      <c r="V440" s="18">
        <v>0</v>
      </c>
      <c r="W440" s="41">
        <v>0</v>
      </c>
      <c r="X440" s="42">
        <v>0</v>
      </c>
      <c r="Y440" s="18">
        <v>0</v>
      </c>
      <c r="Z440" s="18">
        <v>0</v>
      </c>
      <c r="AA440" s="18">
        <v>0</v>
      </c>
      <c r="AB440" s="18" t="s">
        <v>70</v>
      </c>
      <c r="AC440" s="16"/>
      <c r="AD440" s="43">
        <v>0</v>
      </c>
      <c r="AE440" s="19">
        <v>0</v>
      </c>
      <c r="AF440" s="19">
        <v>0</v>
      </c>
      <c r="AG440" s="19">
        <v>0</v>
      </c>
      <c r="AH440" s="46">
        <v>0</v>
      </c>
      <c r="AI440" s="19" t="s">
        <v>70</v>
      </c>
      <c r="AJ440" s="19" t="s">
        <v>70</v>
      </c>
      <c r="AK440" s="45">
        <v>0</v>
      </c>
      <c r="AL440" s="16"/>
      <c r="AM440" s="18">
        <v>0</v>
      </c>
      <c r="AN440" s="41">
        <v>0</v>
      </c>
      <c r="AO440" s="42">
        <v>0</v>
      </c>
      <c r="AP440" s="18">
        <v>0</v>
      </c>
      <c r="AQ440" s="18">
        <v>0</v>
      </c>
      <c r="AR440" s="18"/>
      <c r="AS440" s="18" t="s">
        <v>70</v>
      </c>
      <c r="AT440" s="16"/>
      <c r="AU440" s="43">
        <v>0</v>
      </c>
      <c r="AV440" s="19">
        <v>0</v>
      </c>
      <c r="AW440" s="19">
        <v>0</v>
      </c>
      <c r="AX440" s="19">
        <v>0</v>
      </c>
      <c r="AY440" s="44">
        <v>0</v>
      </c>
      <c r="AZ440" s="19" t="s">
        <v>70</v>
      </c>
      <c r="BA440" s="19" t="s">
        <v>70</v>
      </c>
      <c r="BB440" s="45">
        <v>0</v>
      </c>
      <c r="BC440" s="16"/>
      <c r="BD440" s="47">
        <v>0</v>
      </c>
      <c r="BE440" s="41">
        <v>3</v>
      </c>
      <c r="BF440" s="18"/>
      <c r="BG440" s="19">
        <v>3</v>
      </c>
      <c r="BH440" s="19">
        <v>3</v>
      </c>
      <c r="BI440" s="1">
        <v>1</v>
      </c>
      <c r="BJ440" s="1">
        <v>0</v>
      </c>
      <c r="BK440" s="1">
        <v>0</v>
      </c>
      <c r="BL440" s="48" t="s">
        <v>915</v>
      </c>
      <c r="BM440" s="1" t="s">
        <v>915</v>
      </c>
      <c r="BN440" s="49" t="s">
        <v>72</v>
      </c>
      <c r="BO440" s="49" t="s">
        <v>73</v>
      </c>
      <c r="BV440" s="1">
        <f t="shared" si="41"/>
        <v>52</v>
      </c>
      <c r="BW440" s="1">
        <f t="shared" si="42"/>
        <v>0</v>
      </c>
      <c r="BX440" s="1">
        <f t="shared" si="43"/>
        <v>-89</v>
      </c>
      <c r="CF440" s="1">
        <f t="shared" si="38"/>
        <v>0</v>
      </c>
      <c r="CG440" s="7">
        <f t="shared" si="39"/>
        <v>0</v>
      </c>
      <c r="CH440" s="2" t="str">
        <f>VLOOKUP(C440,'[1]Notes &amp; Changes'!$D$58:$E$1012,2,FALSE)</f>
        <v>Port Elizabeth Camera Club</v>
      </c>
      <c r="CI440" s="1" t="str">
        <f t="shared" si="40"/>
        <v>Ok</v>
      </c>
      <c r="CJ440" s="1">
        <f>ROW()</f>
        <v>440</v>
      </c>
    </row>
    <row r="441" spans="2:88" x14ac:dyDescent="0.2">
      <c r="B441" s="1">
        <v>430</v>
      </c>
      <c r="C441" s="72" t="s">
        <v>916</v>
      </c>
      <c r="D441" s="16" t="s">
        <v>243</v>
      </c>
      <c r="E441" s="18">
        <v>3</v>
      </c>
      <c r="F441" s="41">
        <v>3</v>
      </c>
      <c r="G441" s="42">
        <v>1</v>
      </c>
      <c r="H441" s="18">
        <v>2</v>
      </c>
      <c r="I441" s="18">
        <v>1</v>
      </c>
      <c r="J441" s="18">
        <v>0</v>
      </c>
      <c r="K441" s="18" t="s">
        <v>70</v>
      </c>
      <c r="L441" s="16"/>
      <c r="M441" s="43">
        <v>0</v>
      </c>
      <c r="N441" s="19">
        <v>0</v>
      </c>
      <c r="O441" s="19">
        <v>0</v>
      </c>
      <c r="P441" s="19">
        <v>0</v>
      </c>
      <c r="Q441" s="44">
        <v>0</v>
      </c>
      <c r="R441" s="19" t="s">
        <v>70</v>
      </c>
      <c r="S441" s="19" t="s">
        <v>70</v>
      </c>
      <c r="T441" s="45">
        <v>3</v>
      </c>
      <c r="V441" s="18">
        <v>0</v>
      </c>
      <c r="W441" s="41">
        <v>0</v>
      </c>
      <c r="X441" s="42">
        <v>0</v>
      </c>
      <c r="Y441" s="18">
        <v>0</v>
      </c>
      <c r="Z441" s="18">
        <v>0</v>
      </c>
      <c r="AA441" s="18">
        <v>0</v>
      </c>
      <c r="AB441" s="18" t="s">
        <v>70</v>
      </c>
      <c r="AC441" s="16"/>
      <c r="AD441" s="43">
        <v>0</v>
      </c>
      <c r="AE441" s="19">
        <v>0</v>
      </c>
      <c r="AF441" s="19">
        <v>0</v>
      </c>
      <c r="AG441" s="19">
        <v>0</v>
      </c>
      <c r="AH441" s="46">
        <v>0</v>
      </c>
      <c r="AI441" s="19" t="s">
        <v>70</v>
      </c>
      <c r="AJ441" s="19" t="s">
        <v>70</v>
      </c>
      <c r="AK441" s="45">
        <v>0</v>
      </c>
      <c r="AL441" s="16"/>
      <c r="AM441" s="18">
        <v>0</v>
      </c>
      <c r="AN441" s="41">
        <v>0</v>
      </c>
      <c r="AO441" s="42">
        <v>0</v>
      </c>
      <c r="AP441" s="18">
        <v>0</v>
      </c>
      <c r="AQ441" s="18">
        <v>0</v>
      </c>
      <c r="AR441" s="18"/>
      <c r="AS441" s="18" t="s">
        <v>70</v>
      </c>
      <c r="AT441" s="16"/>
      <c r="AU441" s="43">
        <v>0</v>
      </c>
      <c r="AV441" s="19">
        <v>0</v>
      </c>
      <c r="AW441" s="19">
        <v>0</v>
      </c>
      <c r="AX441" s="19">
        <v>0</v>
      </c>
      <c r="AY441" s="44">
        <v>0</v>
      </c>
      <c r="AZ441" s="19" t="s">
        <v>70</v>
      </c>
      <c r="BA441" s="19" t="s">
        <v>70</v>
      </c>
      <c r="BB441" s="45">
        <v>0</v>
      </c>
      <c r="BC441" s="16"/>
      <c r="BD441" s="47">
        <v>0</v>
      </c>
      <c r="BE441" s="41">
        <v>3</v>
      </c>
      <c r="BF441" s="18"/>
      <c r="BG441" s="19">
        <v>3</v>
      </c>
      <c r="BH441" s="19">
        <v>3</v>
      </c>
      <c r="BI441" s="1">
        <v>1</v>
      </c>
      <c r="BJ441" s="1">
        <v>0</v>
      </c>
      <c r="BK441" s="1">
        <v>0</v>
      </c>
      <c r="BL441" s="48" t="s">
        <v>917</v>
      </c>
      <c r="BM441" s="1" t="s">
        <v>917</v>
      </c>
      <c r="BN441" s="49" t="s">
        <v>72</v>
      </c>
      <c r="BO441" s="49" t="s">
        <v>73</v>
      </c>
      <c r="BV441" s="1">
        <f t="shared" si="41"/>
        <v>52</v>
      </c>
      <c r="BW441" s="1">
        <f t="shared" si="42"/>
        <v>0</v>
      </c>
      <c r="BX441" s="1">
        <f t="shared" si="43"/>
        <v>-89</v>
      </c>
      <c r="CF441" s="1">
        <f t="shared" si="38"/>
        <v>0</v>
      </c>
      <c r="CG441" s="7">
        <f t="shared" si="39"/>
        <v>0</v>
      </c>
      <c r="CH441" s="2" t="e">
        <f>VLOOKUP(C441,'[1]Notes &amp; Changes'!$D$58:$E$1012,2,FALSE)</f>
        <v>#N/A</v>
      </c>
      <c r="CI441" s="1" t="e">
        <f t="shared" si="40"/>
        <v>#N/A</v>
      </c>
      <c r="CJ441" s="1">
        <f>ROW()</f>
        <v>441</v>
      </c>
    </row>
    <row r="442" spans="2:88" x14ac:dyDescent="0.2">
      <c r="B442" s="1">
        <v>431</v>
      </c>
      <c r="C442" s="73" t="s">
        <v>918</v>
      </c>
      <c r="D442" s="16" t="s">
        <v>766</v>
      </c>
      <c r="E442" s="18">
        <v>3</v>
      </c>
      <c r="F442" s="41">
        <v>3</v>
      </c>
      <c r="G442" s="42">
        <v>1</v>
      </c>
      <c r="H442" s="18">
        <v>1</v>
      </c>
      <c r="I442" s="18">
        <v>2</v>
      </c>
      <c r="J442" s="18">
        <v>0</v>
      </c>
      <c r="K442" s="18" t="s">
        <v>70</v>
      </c>
      <c r="L442" s="16"/>
      <c r="M442" s="43">
        <v>0</v>
      </c>
      <c r="N442" s="19">
        <v>0</v>
      </c>
      <c r="O442" s="19">
        <v>0</v>
      </c>
      <c r="P442" s="19">
        <v>0</v>
      </c>
      <c r="Q442" s="44">
        <v>0</v>
      </c>
      <c r="R442" s="19" t="s">
        <v>70</v>
      </c>
      <c r="S442" s="19" t="s">
        <v>70</v>
      </c>
      <c r="T442" s="45">
        <v>3</v>
      </c>
      <c r="V442" s="18">
        <v>0</v>
      </c>
      <c r="W442" s="41">
        <v>0</v>
      </c>
      <c r="X442" s="42">
        <v>0</v>
      </c>
      <c r="Y442" s="18">
        <v>0</v>
      </c>
      <c r="Z442" s="18">
        <v>0</v>
      </c>
      <c r="AA442" s="18">
        <v>0</v>
      </c>
      <c r="AB442" s="18" t="s">
        <v>70</v>
      </c>
      <c r="AC442" s="16"/>
      <c r="AD442" s="43">
        <v>0</v>
      </c>
      <c r="AE442" s="19">
        <v>0</v>
      </c>
      <c r="AF442" s="19">
        <v>0</v>
      </c>
      <c r="AG442" s="19">
        <v>0</v>
      </c>
      <c r="AH442" s="46">
        <v>0</v>
      </c>
      <c r="AI442" s="19" t="s">
        <v>70</v>
      </c>
      <c r="AJ442" s="19" t="s">
        <v>70</v>
      </c>
      <c r="AK442" s="45">
        <v>0</v>
      </c>
      <c r="AL442" s="16"/>
      <c r="AM442" s="18">
        <v>0</v>
      </c>
      <c r="AN442" s="41">
        <v>0</v>
      </c>
      <c r="AO442" s="42">
        <v>0</v>
      </c>
      <c r="AP442" s="18">
        <v>0</v>
      </c>
      <c r="AQ442" s="18">
        <v>0</v>
      </c>
      <c r="AR442" s="18"/>
      <c r="AS442" s="18" t="s">
        <v>70</v>
      </c>
      <c r="AT442" s="16"/>
      <c r="AU442" s="43">
        <v>0</v>
      </c>
      <c r="AV442" s="19">
        <v>0</v>
      </c>
      <c r="AW442" s="19">
        <v>0</v>
      </c>
      <c r="AX442" s="19">
        <v>0</v>
      </c>
      <c r="AY442" s="44">
        <v>0</v>
      </c>
      <c r="AZ442" s="19" t="s">
        <v>70</v>
      </c>
      <c r="BA442" s="19" t="s">
        <v>70</v>
      </c>
      <c r="BB442" s="45">
        <v>0</v>
      </c>
      <c r="BC442" s="16"/>
      <c r="BD442" s="47">
        <v>0</v>
      </c>
      <c r="BE442" s="41">
        <v>3</v>
      </c>
      <c r="BF442" s="18"/>
      <c r="BG442" s="19">
        <v>3</v>
      </c>
      <c r="BH442" s="19">
        <v>3</v>
      </c>
      <c r="BI442" s="1">
        <v>1</v>
      </c>
      <c r="BJ442" s="1">
        <v>0</v>
      </c>
      <c r="BK442" s="1">
        <v>0</v>
      </c>
      <c r="BL442" s="48" t="s">
        <v>2</v>
      </c>
      <c r="BM442" s="1" t="s">
        <v>2</v>
      </c>
      <c r="BN442" s="49" t="s">
        <v>73</v>
      </c>
      <c r="BO442" s="49" t="s">
        <v>268</v>
      </c>
      <c r="BV442" s="1">
        <f t="shared" si="41"/>
        <v>52</v>
      </c>
      <c r="BW442" s="1">
        <f t="shared" si="42"/>
        <v>0</v>
      </c>
      <c r="BX442" s="1">
        <f t="shared" si="43"/>
        <v>-89</v>
      </c>
      <c r="CF442" s="1">
        <f t="shared" si="38"/>
        <v>0</v>
      </c>
      <c r="CG442" s="7">
        <f t="shared" si="39"/>
        <v>0</v>
      </c>
      <c r="CH442" s="2" t="e">
        <f>VLOOKUP(C442,'[1]Notes &amp; Changes'!$D$58:$E$1012,2,FALSE)</f>
        <v>#N/A</v>
      </c>
      <c r="CI442" s="1" t="e">
        <f t="shared" si="40"/>
        <v>#N/A</v>
      </c>
      <c r="CJ442" s="1">
        <f>ROW()</f>
        <v>442</v>
      </c>
    </row>
    <row r="443" spans="2:88" x14ac:dyDescent="0.3">
      <c r="B443" s="1">
        <v>432</v>
      </c>
      <c r="C443" s="16" t="s">
        <v>919</v>
      </c>
      <c r="D443" s="16" t="s">
        <v>132</v>
      </c>
      <c r="E443" s="18">
        <v>2</v>
      </c>
      <c r="F443" s="41">
        <v>3</v>
      </c>
      <c r="G443" s="42">
        <v>1.5</v>
      </c>
      <c r="H443" s="18">
        <v>1</v>
      </c>
      <c r="I443" s="18">
        <v>2</v>
      </c>
      <c r="J443" s="18">
        <v>0</v>
      </c>
      <c r="K443" s="18" t="s">
        <v>70</v>
      </c>
      <c r="L443" s="16"/>
      <c r="M443" s="43">
        <v>0</v>
      </c>
      <c r="N443" s="19">
        <v>0</v>
      </c>
      <c r="O443" s="19">
        <v>0</v>
      </c>
      <c r="P443" s="19">
        <v>0</v>
      </c>
      <c r="Q443" s="44">
        <v>0</v>
      </c>
      <c r="R443" s="19" t="s">
        <v>70</v>
      </c>
      <c r="S443" s="19" t="s">
        <v>70</v>
      </c>
      <c r="T443" s="45">
        <v>3</v>
      </c>
      <c r="V443" s="18">
        <v>0</v>
      </c>
      <c r="W443" s="41">
        <v>0</v>
      </c>
      <c r="X443" s="42">
        <v>0</v>
      </c>
      <c r="Y443" s="18">
        <v>0</v>
      </c>
      <c r="Z443" s="18">
        <v>0</v>
      </c>
      <c r="AA443" s="18">
        <v>0</v>
      </c>
      <c r="AB443" s="18" t="s">
        <v>70</v>
      </c>
      <c r="AC443" s="16"/>
      <c r="AD443" s="43">
        <v>0</v>
      </c>
      <c r="AE443" s="19">
        <v>0</v>
      </c>
      <c r="AF443" s="19">
        <v>0</v>
      </c>
      <c r="AG443" s="19">
        <v>0</v>
      </c>
      <c r="AH443" s="46">
        <v>0</v>
      </c>
      <c r="AI443" s="19" t="s">
        <v>70</v>
      </c>
      <c r="AJ443" s="19" t="s">
        <v>70</v>
      </c>
      <c r="AK443" s="45">
        <v>0</v>
      </c>
      <c r="AL443" s="16"/>
      <c r="AM443" s="18">
        <v>0</v>
      </c>
      <c r="AN443" s="41">
        <v>0</v>
      </c>
      <c r="AO443" s="42">
        <v>0</v>
      </c>
      <c r="AP443" s="18">
        <v>0</v>
      </c>
      <c r="AQ443" s="18">
        <v>0</v>
      </c>
      <c r="AR443" s="18"/>
      <c r="AS443" s="18" t="s">
        <v>70</v>
      </c>
      <c r="AT443" s="16"/>
      <c r="AU443" s="43">
        <v>0</v>
      </c>
      <c r="AV443" s="19">
        <v>0</v>
      </c>
      <c r="AW443" s="19">
        <v>0</v>
      </c>
      <c r="AX443" s="19">
        <v>0</v>
      </c>
      <c r="AY443" s="44">
        <v>0</v>
      </c>
      <c r="AZ443" s="19" t="s">
        <v>70</v>
      </c>
      <c r="BA443" s="19" t="s">
        <v>70</v>
      </c>
      <c r="BB443" s="45">
        <v>0</v>
      </c>
      <c r="BC443" s="16"/>
      <c r="BD443" s="47">
        <v>0</v>
      </c>
      <c r="BE443" s="41">
        <v>3</v>
      </c>
      <c r="BF443" s="18"/>
      <c r="BG443" s="19">
        <v>2</v>
      </c>
      <c r="BH443" s="19">
        <v>3</v>
      </c>
      <c r="BI443" s="1">
        <v>1</v>
      </c>
      <c r="BJ443" s="1">
        <v>0</v>
      </c>
      <c r="BK443" s="1">
        <v>0</v>
      </c>
      <c r="BL443" s="48" t="s">
        <v>920</v>
      </c>
      <c r="BM443" s="1" t="s">
        <v>920</v>
      </c>
      <c r="BN443" s="49" t="s">
        <v>72</v>
      </c>
      <c r="BO443" s="49" t="s">
        <v>73</v>
      </c>
      <c r="BV443" s="1">
        <f t="shared" si="41"/>
        <v>52</v>
      </c>
      <c r="BW443" s="1">
        <f t="shared" si="42"/>
        <v>0</v>
      </c>
      <c r="BX443" s="1">
        <f t="shared" si="43"/>
        <v>-89</v>
      </c>
      <c r="CF443" s="1">
        <f t="shared" si="38"/>
        <v>0</v>
      </c>
      <c r="CG443" s="7">
        <f t="shared" si="39"/>
        <v>0</v>
      </c>
      <c r="CH443" s="2" t="str">
        <f>VLOOKUP(C443,'[1]Notes &amp; Changes'!$D$58:$E$1012,2,FALSE)</f>
        <v>Bethal Fotografie Klub</v>
      </c>
      <c r="CI443" s="1" t="str">
        <f t="shared" si="40"/>
        <v>Ok</v>
      </c>
      <c r="CJ443" s="1">
        <f>ROW()</f>
        <v>443</v>
      </c>
    </row>
    <row r="444" spans="2:88" x14ac:dyDescent="0.3">
      <c r="B444" s="1">
        <v>433</v>
      </c>
      <c r="C444" s="16" t="s">
        <v>921</v>
      </c>
      <c r="D444" s="16" t="s">
        <v>145</v>
      </c>
      <c r="E444" s="18">
        <v>3</v>
      </c>
      <c r="F444" s="41">
        <v>3</v>
      </c>
      <c r="G444" s="42">
        <v>1</v>
      </c>
      <c r="H444" s="18">
        <v>0</v>
      </c>
      <c r="I444" s="18">
        <v>3</v>
      </c>
      <c r="J444" s="18">
        <v>0</v>
      </c>
      <c r="K444" s="18" t="s">
        <v>70</v>
      </c>
      <c r="L444" s="16"/>
      <c r="M444" s="43">
        <v>0</v>
      </c>
      <c r="N444" s="19">
        <v>0</v>
      </c>
      <c r="O444" s="19">
        <v>0</v>
      </c>
      <c r="P444" s="19">
        <v>0</v>
      </c>
      <c r="Q444" s="44">
        <v>0</v>
      </c>
      <c r="R444" s="19" t="s">
        <v>70</v>
      </c>
      <c r="S444" s="19" t="s">
        <v>70</v>
      </c>
      <c r="T444" s="45">
        <v>3</v>
      </c>
      <c r="V444" s="18">
        <v>0</v>
      </c>
      <c r="W444" s="41">
        <v>0</v>
      </c>
      <c r="X444" s="42">
        <v>0</v>
      </c>
      <c r="Y444" s="18">
        <v>0</v>
      </c>
      <c r="Z444" s="18">
        <v>0</v>
      </c>
      <c r="AA444" s="18">
        <v>0</v>
      </c>
      <c r="AB444" s="18" t="s">
        <v>70</v>
      </c>
      <c r="AC444" s="16"/>
      <c r="AD444" s="43">
        <v>0</v>
      </c>
      <c r="AE444" s="19">
        <v>0</v>
      </c>
      <c r="AF444" s="19">
        <v>0</v>
      </c>
      <c r="AG444" s="19">
        <v>0</v>
      </c>
      <c r="AH444" s="46">
        <v>0</v>
      </c>
      <c r="AI444" s="19" t="s">
        <v>70</v>
      </c>
      <c r="AJ444" s="19" t="s">
        <v>70</v>
      </c>
      <c r="AK444" s="45">
        <v>0</v>
      </c>
      <c r="AL444" s="16"/>
      <c r="AM444" s="18">
        <v>0</v>
      </c>
      <c r="AN444" s="41">
        <v>0</v>
      </c>
      <c r="AO444" s="42">
        <v>0</v>
      </c>
      <c r="AP444" s="18">
        <v>0</v>
      </c>
      <c r="AQ444" s="18">
        <v>0</v>
      </c>
      <c r="AR444" s="18"/>
      <c r="AS444" s="18" t="s">
        <v>70</v>
      </c>
      <c r="AT444" s="16"/>
      <c r="AU444" s="43">
        <v>0</v>
      </c>
      <c r="AV444" s="19">
        <v>0</v>
      </c>
      <c r="AW444" s="19">
        <v>0</v>
      </c>
      <c r="AX444" s="19">
        <v>0</v>
      </c>
      <c r="AY444" s="44">
        <v>0</v>
      </c>
      <c r="AZ444" s="19" t="s">
        <v>70</v>
      </c>
      <c r="BA444" s="19" t="s">
        <v>70</v>
      </c>
      <c r="BB444" s="45">
        <v>0</v>
      </c>
      <c r="BC444" s="16"/>
      <c r="BD444" s="47">
        <v>0</v>
      </c>
      <c r="BE444" s="41">
        <v>3</v>
      </c>
      <c r="BF444" s="18"/>
      <c r="BG444" s="19">
        <v>3</v>
      </c>
      <c r="BH444" s="19">
        <v>3</v>
      </c>
      <c r="BI444" s="1">
        <v>1</v>
      </c>
      <c r="BJ444" s="1">
        <v>0</v>
      </c>
      <c r="BK444" s="1">
        <v>0</v>
      </c>
      <c r="BL444" s="48" t="s">
        <v>2</v>
      </c>
      <c r="BM444" s="1" t="s">
        <v>2</v>
      </c>
      <c r="BN444" s="49" t="s">
        <v>73</v>
      </c>
      <c r="BO444" s="49" t="s">
        <v>268</v>
      </c>
      <c r="BV444" s="1">
        <f t="shared" si="41"/>
        <v>52</v>
      </c>
      <c r="BW444" s="1">
        <f t="shared" si="42"/>
        <v>0</v>
      </c>
      <c r="BX444" s="1">
        <f t="shared" si="43"/>
        <v>-89</v>
      </c>
      <c r="CF444" s="1">
        <f t="shared" si="38"/>
        <v>0</v>
      </c>
      <c r="CG444" s="7">
        <f t="shared" si="39"/>
        <v>0</v>
      </c>
      <c r="CH444" s="2" t="e">
        <f>VLOOKUP(C444,'[1]Notes &amp; Changes'!$D$58:$E$1012,2,FALSE)</f>
        <v>#N/A</v>
      </c>
      <c r="CI444" s="1" t="e">
        <f t="shared" si="40"/>
        <v>#N/A</v>
      </c>
      <c r="CJ444" s="1">
        <f>ROW()</f>
        <v>444</v>
      </c>
    </row>
    <row r="445" spans="2:88" x14ac:dyDescent="0.3">
      <c r="B445" s="1">
        <v>434</v>
      </c>
      <c r="C445" s="16" t="s">
        <v>922</v>
      </c>
      <c r="D445" s="16" t="s">
        <v>431</v>
      </c>
      <c r="E445" s="18">
        <v>2</v>
      </c>
      <c r="F445" s="41">
        <v>3</v>
      </c>
      <c r="G445" s="42">
        <v>1.5</v>
      </c>
      <c r="H445" s="18">
        <v>1</v>
      </c>
      <c r="I445" s="18">
        <v>2</v>
      </c>
      <c r="J445" s="18">
        <v>0</v>
      </c>
      <c r="K445" s="18" t="s">
        <v>70</v>
      </c>
      <c r="L445" s="16"/>
      <c r="M445" s="43">
        <v>0</v>
      </c>
      <c r="N445" s="19">
        <v>0</v>
      </c>
      <c r="O445" s="19">
        <v>0</v>
      </c>
      <c r="P445" s="19">
        <v>0</v>
      </c>
      <c r="Q445" s="44">
        <v>0</v>
      </c>
      <c r="R445" s="19" t="s">
        <v>70</v>
      </c>
      <c r="S445" s="19" t="s">
        <v>70</v>
      </c>
      <c r="T445" s="45">
        <v>3</v>
      </c>
      <c r="V445" s="18">
        <v>0</v>
      </c>
      <c r="W445" s="41">
        <v>0</v>
      </c>
      <c r="X445" s="42">
        <v>0</v>
      </c>
      <c r="Y445" s="18">
        <v>0</v>
      </c>
      <c r="Z445" s="18">
        <v>0</v>
      </c>
      <c r="AA445" s="18">
        <v>0</v>
      </c>
      <c r="AB445" s="18" t="s">
        <v>70</v>
      </c>
      <c r="AC445" s="16"/>
      <c r="AD445" s="43">
        <v>0</v>
      </c>
      <c r="AE445" s="19">
        <v>0</v>
      </c>
      <c r="AF445" s="19">
        <v>0</v>
      </c>
      <c r="AG445" s="19">
        <v>0</v>
      </c>
      <c r="AH445" s="46">
        <v>0</v>
      </c>
      <c r="AI445" s="19" t="s">
        <v>70</v>
      </c>
      <c r="AJ445" s="19" t="s">
        <v>70</v>
      </c>
      <c r="AK445" s="45">
        <v>0</v>
      </c>
      <c r="AL445" s="16"/>
      <c r="AM445" s="18">
        <v>0</v>
      </c>
      <c r="AN445" s="41">
        <v>0</v>
      </c>
      <c r="AO445" s="42">
        <v>0</v>
      </c>
      <c r="AP445" s="18">
        <v>0</v>
      </c>
      <c r="AQ445" s="18">
        <v>0</v>
      </c>
      <c r="AR445" s="18"/>
      <c r="AS445" s="18" t="s">
        <v>70</v>
      </c>
      <c r="AT445" s="16"/>
      <c r="AU445" s="43">
        <v>0</v>
      </c>
      <c r="AV445" s="19">
        <v>0</v>
      </c>
      <c r="AW445" s="19">
        <v>0</v>
      </c>
      <c r="AX445" s="19">
        <v>0</v>
      </c>
      <c r="AY445" s="44">
        <v>0</v>
      </c>
      <c r="AZ445" s="19" t="s">
        <v>70</v>
      </c>
      <c r="BA445" s="19" t="s">
        <v>70</v>
      </c>
      <c r="BB445" s="45">
        <v>0</v>
      </c>
      <c r="BC445" s="16"/>
      <c r="BD445" s="47">
        <v>0</v>
      </c>
      <c r="BE445" s="41">
        <v>3</v>
      </c>
      <c r="BF445" s="18"/>
      <c r="BG445" s="19">
        <v>2</v>
      </c>
      <c r="BH445" s="19">
        <v>3</v>
      </c>
      <c r="BI445" s="1">
        <v>1</v>
      </c>
      <c r="BJ445" s="1">
        <v>0</v>
      </c>
      <c r="BK445" s="1">
        <v>0</v>
      </c>
      <c r="BL445" s="48" t="s">
        <v>923</v>
      </c>
      <c r="BM445" s="1" t="s">
        <v>923</v>
      </c>
      <c r="BN445" s="49" t="s">
        <v>72</v>
      </c>
      <c r="BO445" s="49" t="s">
        <v>73</v>
      </c>
      <c r="BV445" s="1">
        <f t="shared" si="41"/>
        <v>52</v>
      </c>
      <c r="BW445" s="1">
        <f t="shared" si="42"/>
        <v>0</v>
      </c>
      <c r="BX445" s="1">
        <f t="shared" si="43"/>
        <v>-89</v>
      </c>
      <c r="CF445" s="1">
        <f t="shared" si="38"/>
        <v>0</v>
      </c>
      <c r="CG445" s="7">
        <f t="shared" si="39"/>
        <v>0</v>
      </c>
      <c r="CH445" s="2" t="e">
        <f>VLOOKUP(C445,'[1]Notes &amp; Changes'!$D$58:$E$1012,2,FALSE)</f>
        <v>#N/A</v>
      </c>
      <c r="CI445" s="1" t="e">
        <f t="shared" si="40"/>
        <v>#N/A</v>
      </c>
      <c r="CJ445" s="1">
        <f>ROW()</f>
        <v>445</v>
      </c>
    </row>
    <row r="446" spans="2:88" x14ac:dyDescent="0.3">
      <c r="B446" s="1">
        <v>435</v>
      </c>
      <c r="C446" s="16" t="s">
        <v>924</v>
      </c>
      <c r="D446" s="16" t="s">
        <v>431</v>
      </c>
      <c r="E446" s="18">
        <v>3</v>
      </c>
      <c r="F446" s="41">
        <v>3</v>
      </c>
      <c r="G446" s="42">
        <v>1</v>
      </c>
      <c r="H446" s="18">
        <v>1</v>
      </c>
      <c r="I446" s="18">
        <v>2</v>
      </c>
      <c r="J446" s="18">
        <v>0</v>
      </c>
      <c r="K446" s="18" t="s">
        <v>70</v>
      </c>
      <c r="L446" s="16"/>
      <c r="M446" s="43">
        <v>0</v>
      </c>
      <c r="N446" s="19">
        <v>0</v>
      </c>
      <c r="O446" s="19">
        <v>0</v>
      </c>
      <c r="P446" s="19">
        <v>0</v>
      </c>
      <c r="Q446" s="44">
        <v>0</v>
      </c>
      <c r="R446" s="19" t="s">
        <v>70</v>
      </c>
      <c r="S446" s="19" t="s">
        <v>70</v>
      </c>
      <c r="T446" s="45">
        <v>3</v>
      </c>
      <c r="V446" s="18">
        <v>0</v>
      </c>
      <c r="W446" s="41">
        <v>0</v>
      </c>
      <c r="X446" s="42">
        <v>0</v>
      </c>
      <c r="Y446" s="18">
        <v>0</v>
      </c>
      <c r="Z446" s="18">
        <v>0</v>
      </c>
      <c r="AA446" s="18">
        <v>0</v>
      </c>
      <c r="AB446" s="18" t="s">
        <v>70</v>
      </c>
      <c r="AC446" s="16"/>
      <c r="AD446" s="43">
        <v>0</v>
      </c>
      <c r="AE446" s="19">
        <v>0</v>
      </c>
      <c r="AF446" s="19">
        <v>0</v>
      </c>
      <c r="AG446" s="19">
        <v>0</v>
      </c>
      <c r="AH446" s="46">
        <v>0</v>
      </c>
      <c r="AI446" s="19" t="s">
        <v>70</v>
      </c>
      <c r="AJ446" s="19" t="s">
        <v>70</v>
      </c>
      <c r="AK446" s="45">
        <v>0</v>
      </c>
      <c r="AL446" s="16"/>
      <c r="AM446" s="18">
        <v>0</v>
      </c>
      <c r="AN446" s="41">
        <v>0</v>
      </c>
      <c r="AO446" s="42">
        <v>0</v>
      </c>
      <c r="AP446" s="18">
        <v>0</v>
      </c>
      <c r="AQ446" s="18">
        <v>0</v>
      </c>
      <c r="AR446" s="18"/>
      <c r="AS446" s="18" t="s">
        <v>70</v>
      </c>
      <c r="AT446" s="16"/>
      <c r="AU446" s="43">
        <v>0</v>
      </c>
      <c r="AV446" s="19">
        <v>0</v>
      </c>
      <c r="AW446" s="19">
        <v>0</v>
      </c>
      <c r="AX446" s="19">
        <v>0</v>
      </c>
      <c r="AY446" s="44">
        <v>0</v>
      </c>
      <c r="AZ446" s="19" t="s">
        <v>70</v>
      </c>
      <c r="BA446" s="19" t="s">
        <v>70</v>
      </c>
      <c r="BB446" s="45">
        <v>0</v>
      </c>
      <c r="BC446" s="16"/>
      <c r="BD446" s="47">
        <v>0</v>
      </c>
      <c r="BE446" s="41">
        <v>3</v>
      </c>
      <c r="BF446" s="18"/>
      <c r="BG446" s="19">
        <v>3</v>
      </c>
      <c r="BH446" s="19">
        <v>3</v>
      </c>
      <c r="BI446" s="1">
        <v>1</v>
      </c>
      <c r="BJ446" s="1">
        <v>0</v>
      </c>
      <c r="BK446" s="1">
        <v>0</v>
      </c>
      <c r="BL446" s="48" t="s">
        <v>925</v>
      </c>
      <c r="BM446" s="1" t="s">
        <v>926</v>
      </c>
      <c r="BN446" s="49" t="s">
        <v>72</v>
      </c>
      <c r="BO446" s="49" t="s">
        <v>73</v>
      </c>
      <c r="BV446" s="1">
        <f t="shared" si="41"/>
        <v>52</v>
      </c>
      <c r="BW446" s="1">
        <f t="shared" si="42"/>
        <v>0</v>
      </c>
      <c r="BX446" s="1">
        <f t="shared" si="43"/>
        <v>-89</v>
      </c>
      <c r="CF446" s="1">
        <f t="shared" si="38"/>
        <v>0</v>
      </c>
      <c r="CG446" s="7">
        <f t="shared" si="39"/>
        <v>0</v>
      </c>
      <c r="CH446" s="2" t="e">
        <f>VLOOKUP(C446,'[1]Notes &amp; Changes'!$D$58:$E$1012,2,FALSE)</f>
        <v>#N/A</v>
      </c>
      <c r="CI446" s="1" t="e">
        <f t="shared" si="40"/>
        <v>#N/A</v>
      </c>
      <c r="CJ446" s="1">
        <f>ROW()</f>
        <v>446</v>
      </c>
    </row>
    <row r="447" spans="2:88" x14ac:dyDescent="0.3">
      <c r="B447" s="1">
        <v>436</v>
      </c>
      <c r="C447" s="16" t="s">
        <v>927</v>
      </c>
      <c r="D447" s="16" t="s">
        <v>606</v>
      </c>
      <c r="E447" s="18">
        <v>3</v>
      </c>
      <c r="F447" s="41">
        <v>3</v>
      </c>
      <c r="G447" s="42">
        <v>1</v>
      </c>
      <c r="H447" s="18">
        <v>3</v>
      </c>
      <c r="I447" s="18">
        <v>0</v>
      </c>
      <c r="J447" s="18">
        <v>0</v>
      </c>
      <c r="K447" s="18" t="s">
        <v>70</v>
      </c>
      <c r="L447" s="16"/>
      <c r="M447" s="43">
        <v>0</v>
      </c>
      <c r="N447" s="19">
        <v>0</v>
      </c>
      <c r="O447" s="19">
        <v>0</v>
      </c>
      <c r="P447" s="19">
        <v>0</v>
      </c>
      <c r="Q447" s="44">
        <v>0</v>
      </c>
      <c r="R447" s="19" t="s">
        <v>70</v>
      </c>
      <c r="S447" s="19" t="s">
        <v>70</v>
      </c>
      <c r="T447" s="45">
        <v>3</v>
      </c>
      <c r="V447" s="18">
        <v>0</v>
      </c>
      <c r="W447" s="41">
        <v>0</v>
      </c>
      <c r="X447" s="42">
        <v>0</v>
      </c>
      <c r="Y447" s="18">
        <v>0</v>
      </c>
      <c r="Z447" s="18">
        <v>0</v>
      </c>
      <c r="AA447" s="18">
        <v>0</v>
      </c>
      <c r="AB447" s="18" t="s">
        <v>70</v>
      </c>
      <c r="AC447" s="16"/>
      <c r="AD447" s="43">
        <v>0</v>
      </c>
      <c r="AE447" s="19">
        <v>0</v>
      </c>
      <c r="AF447" s="19">
        <v>0</v>
      </c>
      <c r="AG447" s="19">
        <v>0</v>
      </c>
      <c r="AH447" s="46">
        <v>0</v>
      </c>
      <c r="AI447" s="19" t="s">
        <v>70</v>
      </c>
      <c r="AJ447" s="19" t="s">
        <v>70</v>
      </c>
      <c r="AK447" s="45">
        <v>0</v>
      </c>
      <c r="AL447" s="16"/>
      <c r="AM447" s="18">
        <v>0</v>
      </c>
      <c r="AN447" s="41">
        <v>0</v>
      </c>
      <c r="AO447" s="42">
        <v>0</v>
      </c>
      <c r="AP447" s="18">
        <v>0</v>
      </c>
      <c r="AQ447" s="18">
        <v>0</v>
      </c>
      <c r="AR447" s="18"/>
      <c r="AS447" s="18" t="s">
        <v>70</v>
      </c>
      <c r="AT447" s="16"/>
      <c r="AU447" s="43">
        <v>0</v>
      </c>
      <c r="AV447" s="19">
        <v>0</v>
      </c>
      <c r="AW447" s="19">
        <v>0</v>
      </c>
      <c r="AX447" s="19">
        <v>0</v>
      </c>
      <c r="AY447" s="44">
        <v>0</v>
      </c>
      <c r="AZ447" s="19" t="s">
        <v>70</v>
      </c>
      <c r="BA447" s="19" t="s">
        <v>70</v>
      </c>
      <c r="BB447" s="45">
        <v>0</v>
      </c>
      <c r="BC447" s="16"/>
      <c r="BD447" s="47">
        <v>0</v>
      </c>
      <c r="BE447" s="41">
        <v>3</v>
      </c>
      <c r="BF447" s="18"/>
      <c r="BG447" s="19">
        <v>3</v>
      </c>
      <c r="BH447" s="19">
        <v>3</v>
      </c>
      <c r="BI447" s="1">
        <v>1</v>
      </c>
      <c r="BJ447" s="1">
        <v>0</v>
      </c>
      <c r="BK447" s="1">
        <v>0</v>
      </c>
      <c r="BL447" s="48" t="s">
        <v>2</v>
      </c>
      <c r="BM447" s="1" t="s">
        <v>2</v>
      </c>
      <c r="BN447" s="49" t="s">
        <v>73</v>
      </c>
      <c r="BO447" s="49" t="s">
        <v>268</v>
      </c>
      <c r="BV447" s="1">
        <f t="shared" si="41"/>
        <v>52</v>
      </c>
      <c r="BW447" s="1">
        <f t="shared" si="42"/>
        <v>0</v>
      </c>
      <c r="BX447" s="1">
        <f t="shared" si="43"/>
        <v>-89</v>
      </c>
      <c r="CF447" s="1">
        <f t="shared" si="38"/>
        <v>0</v>
      </c>
      <c r="CG447" s="7">
        <f t="shared" si="39"/>
        <v>0</v>
      </c>
      <c r="CH447" s="2" t="str">
        <f>VLOOKUP(C447,'[1]Notes &amp; Changes'!$D$58:$E$1012,2,FALSE)</f>
        <v>Kroonstad Fotoklub</v>
      </c>
      <c r="CI447" s="1" t="str">
        <f t="shared" si="40"/>
        <v>Ok</v>
      </c>
      <c r="CJ447" s="1">
        <f>ROW()</f>
        <v>447</v>
      </c>
    </row>
    <row r="448" spans="2:88" x14ac:dyDescent="0.3">
      <c r="B448" s="1">
        <v>437</v>
      </c>
      <c r="C448" s="16" t="s">
        <v>928</v>
      </c>
      <c r="D448" s="16" t="s">
        <v>69</v>
      </c>
      <c r="E448" s="18">
        <v>3</v>
      </c>
      <c r="F448" s="41">
        <v>3</v>
      </c>
      <c r="G448" s="42">
        <v>1</v>
      </c>
      <c r="H448" s="18">
        <v>2</v>
      </c>
      <c r="I448" s="18">
        <v>1</v>
      </c>
      <c r="J448" s="18">
        <v>0</v>
      </c>
      <c r="K448" s="18" t="s">
        <v>70</v>
      </c>
      <c r="L448" s="16"/>
      <c r="M448" s="43">
        <v>0</v>
      </c>
      <c r="N448" s="19">
        <v>0</v>
      </c>
      <c r="O448" s="19">
        <v>0</v>
      </c>
      <c r="P448" s="19">
        <v>0</v>
      </c>
      <c r="Q448" s="44">
        <v>0</v>
      </c>
      <c r="R448" s="19" t="s">
        <v>70</v>
      </c>
      <c r="S448" s="19" t="s">
        <v>70</v>
      </c>
      <c r="T448" s="45">
        <v>3</v>
      </c>
      <c r="V448" s="18">
        <v>0</v>
      </c>
      <c r="W448" s="41">
        <v>0</v>
      </c>
      <c r="X448" s="42">
        <v>0</v>
      </c>
      <c r="Y448" s="18">
        <v>0</v>
      </c>
      <c r="Z448" s="18">
        <v>0</v>
      </c>
      <c r="AA448" s="18">
        <v>0</v>
      </c>
      <c r="AB448" s="18" t="s">
        <v>70</v>
      </c>
      <c r="AC448" s="16"/>
      <c r="AD448" s="43">
        <v>0</v>
      </c>
      <c r="AE448" s="19">
        <v>0</v>
      </c>
      <c r="AF448" s="19">
        <v>0</v>
      </c>
      <c r="AG448" s="19">
        <v>0</v>
      </c>
      <c r="AH448" s="46">
        <v>0</v>
      </c>
      <c r="AI448" s="19" t="s">
        <v>70</v>
      </c>
      <c r="AJ448" s="19" t="s">
        <v>70</v>
      </c>
      <c r="AK448" s="45">
        <v>0</v>
      </c>
      <c r="AL448" s="16"/>
      <c r="AM448" s="18">
        <v>0</v>
      </c>
      <c r="AN448" s="41">
        <v>0</v>
      </c>
      <c r="AO448" s="42">
        <v>0</v>
      </c>
      <c r="AP448" s="18">
        <v>0</v>
      </c>
      <c r="AQ448" s="18">
        <v>0</v>
      </c>
      <c r="AR448" s="18"/>
      <c r="AS448" s="18" t="s">
        <v>70</v>
      </c>
      <c r="AT448" s="16"/>
      <c r="AU448" s="43">
        <v>0</v>
      </c>
      <c r="AV448" s="19">
        <v>0</v>
      </c>
      <c r="AW448" s="19">
        <v>0</v>
      </c>
      <c r="AX448" s="19">
        <v>0</v>
      </c>
      <c r="AY448" s="44">
        <v>0</v>
      </c>
      <c r="AZ448" s="19" t="s">
        <v>70</v>
      </c>
      <c r="BA448" s="19" t="s">
        <v>70</v>
      </c>
      <c r="BB448" s="45">
        <v>0</v>
      </c>
      <c r="BC448" s="16"/>
      <c r="BD448" s="47">
        <v>0</v>
      </c>
      <c r="BE448" s="41">
        <v>3</v>
      </c>
      <c r="BF448" s="18"/>
      <c r="BG448" s="19">
        <v>3</v>
      </c>
      <c r="BH448" s="19">
        <v>3</v>
      </c>
      <c r="BI448" s="1">
        <v>1</v>
      </c>
      <c r="BJ448" s="1">
        <v>0</v>
      </c>
      <c r="BK448" s="1">
        <v>0</v>
      </c>
      <c r="BL448" s="48" t="s">
        <v>2</v>
      </c>
      <c r="BM448" s="1" t="s">
        <v>2</v>
      </c>
      <c r="BN448" s="49" t="s">
        <v>73</v>
      </c>
      <c r="BO448" s="49" t="s">
        <v>268</v>
      </c>
      <c r="BV448" s="1">
        <f t="shared" si="41"/>
        <v>52</v>
      </c>
      <c r="BW448" s="1">
        <f t="shared" si="42"/>
        <v>0</v>
      </c>
      <c r="BX448" s="1">
        <f t="shared" si="43"/>
        <v>-89</v>
      </c>
      <c r="CF448" s="1">
        <f t="shared" si="38"/>
        <v>0</v>
      </c>
      <c r="CG448" s="7">
        <f t="shared" si="39"/>
        <v>0</v>
      </c>
      <c r="CH448" s="2" t="e">
        <f>VLOOKUP(C448,'[1]Notes &amp; Changes'!$D$58:$E$1012,2,FALSE)</f>
        <v>#N/A</v>
      </c>
      <c r="CI448" s="1" t="e">
        <f t="shared" si="40"/>
        <v>#N/A</v>
      </c>
      <c r="CJ448" s="1">
        <f>ROW()</f>
        <v>448</v>
      </c>
    </row>
    <row r="449" spans="2:88" x14ac:dyDescent="0.3">
      <c r="B449" s="1">
        <v>438</v>
      </c>
      <c r="C449" s="16" t="s">
        <v>929</v>
      </c>
      <c r="D449" s="16" t="s">
        <v>92</v>
      </c>
      <c r="E449" s="18">
        <v>3</v>
      </c>
      <c r="F449" s="41">
        <v>3</v>
      </c>
      <c r="G449" s="42">
        <v>1</v>
      </c>
      <c r="H449" s="18">
        <v>1</v>
      </c>
      <c r="I449" s="18">
        <v>0</v>
      </c>
      <c r="J449" s="18">
        <v>2</v>
      </c>
      <c r="K449" s="18" t="s">
        <v>70</v>
      </c>
      <c r="L449" s="16"/>
      <c r="M449" s="43">
        <v>0</v>
      </c>
      <c r="N449" s="19">
        <v>0</v>
      </c>
      <c r="O449" s="19">
        <v>0</v>
      </c>
      <c r="P449" s="19">
        <v>0</v>
      </c>
      <c r="Q449" s="44">
        <v>0</v>
      </c>
      <c r="R449" s="19" t="s">
        <v>70</v>
      </c>
      <c r="S449" s="19" t="s">
        <v>70</v>
      </c>
      <c r="T449" s="45">
        <v>3</v>
      </c>
      <c r="V449" s="18">
        <v>0</v>
      </c>
      <c r="W449" s="41">
        <v>0</v>
      </c>
      <c r="X449" s="42">
        <v>0</v>
      </c>
      <c r="Y449" s="18">
        <v>0</v>
      </c>
      <c r="Z449" s="18">
        <v>0</v>
      </c>
      <c r="AA449" s="18">
        <v>0</v>
      </c>
      <c r="AB449" s="18" t="s">
        <v>70</v>
      </c>
      <c r="AC449" s="16"/>
      <c r="AD449" s="43">
        <v>0</v>
      </c>
      <c r="AE449" s="19">
        <v>0</v>
      </c>
      <c r="AF449" s="19">
        <v>0</v>
      </c>
      <c r="AG449" s="19">
        <v>0</v>
      </c>
      <c r="AH449" s="46">
        <v>0</v>
      </c>
      <c r="AI449" s="19" t="s">
        <v>70</v>
      </c>
      <c r="AJ449" s="19" t="s">
        <v>70</v>
      </c>
      <c r="AK449" s="45">
        <v>0</v>
      </c>
      <c r="AL449" s="16"/>
      <c r="AM449" s="18">
        <v>0</v>
      </c>
      <c r="AN449" s="41">
        <v>0</v>
      </c>
      <c r="AO449" s="42">
        <v>0</v>
      </c>
      <c r="AP449" s="18">
        <v>0</v>
      </c>
      <c r="AQ449" s="18">
        <v>0</v>
      </c>
      <c r="AR449" s="18"/>
      <c r="AS449" s="18" t="s">
        <v>70</v>
      </c>
      <c r="AT449" s="16"/>
      <c r="AU449" s="43">
        <v>0</v>
      </c>
      <c r="AV449" s="19">
        <v>0</v>
      </c>
      <c r="AW449" s="19">
        <v>0</v>
      </c>
      <c r="AX449" s="19">
        <v>0</v>
      </c>
      <c r="AY449" s="44">
        <v>0</v>
      </c>
      <c r="AZ449" s="19" t="s">
        <v>70</v>
      </c>
      <c r="BA449" s="19" t="s">
        <v>70</v>
      </c>
      <c r="BB449" s="45">
        <v>0</v>
      </c>
      <c r="BC449" s="16"/>
      <c r="BD449" s="47">
        <v>0</v>
      </c>
      <c r="BE449" s="41">
        <v>3</v>
      </c>
      <c r="BF449" s="18"/>
      <c r="BG449" s="19">
        <v>3</v>
      </c>
      <c r="BH449" s="19">
        <v>3</v>
      </c>
      <c r="BI449" s="1">
        <v>1</v>
      </c>
      <c r="BJ449" s="1">
        <v>0</v>
      </c>
      <c r="BK449" s="1">
        <v>0</v>
      </c>
      <c r="BL449" s="48" t="s">
        <v>930</v>
      </c>
      <c r="BM449" s="1" t="s">
        <v>930</v>
      </c>
      <c r="BN449" s="49" t="s">
        <v>72</v>
      </c>
      <c r="BO449" s="49" t="s">
        <v>73</v>
      </c>
      <c r="BV449" s="1">
        <f t="shared" si="41"/>
        <v>52</v>
      </c>
      <c r="BW449" s="1">
        <f t="shared" si="42"/>
        <v>0</v>
      </c>
      <c r="BX449" s="1">
        <f t="shared" si="43"/>
        <v>-89</v>
      </c>
      <c r="CF449" s="1">
        <f t="shared" si="38"/>
        <v>0</v>
      </c>
      <c r="CG449" s="7">
        <f t="shared" si="39"/>
        <v>0</v>
      </c>
      <c r="CH449" s="2" t="str">
        <f>VLOOKUP(C449,'[1]Notes &amp; Changes'!$D$58:$E$1012,2,FALSE)</f>
        <v>Amber Camera Club</v>
      </c>
      <c r="CI449" s="1" t="str">
        <f t="shared" si="40"/>
        <v>Ok</v>
      </c>
      <c r="CJ449" s="1">
        <f>ROW()</f>
        <v>449</v>
      </c>
    </row>
    <row r="450" spans="2:88" x14ac:dyDescent="0.3">
      <c r="B450" s="1">
        <v>439</v>
      </c>
      <c r="C450" s="16" t="s">
        <v>931</v>
      </c>
      <c r="D450" s="16" t="s">
        <v>112</v>
      </c>
      <c r="E450" s="18">
        <v>3</v>
      </c>
      <c r="F450" s="41">
        <v>3</v>
      </c>
      <c r="G450" s="42">
        <v>1</v>
      </c>
      <c r="H450" s="18">
        <v>2</v>
      </c>
      <c r="I450" s="18">
        <v>1</v>
      </c>
      <c r="J450" s="18">
        <v>0</v>
      </c>
      <c r="K450" s="18" t="s">
        <v>70</v>
      </c>
      <c r="L450" s="16"/>
      <c r="M450" s="43">
        <v>0</v>
      </c>
      <c r="N450" s="19">
        <v>0</v>
      </c>
      <c r="O450" s="19">
        <v>0</v>
      </c>
      <c r="P450" s="19">
        <v>0</v>
      </c>
      <c r="Q450" s="44">
        <v>0</v>
      </c>
      <c r="R450" s="19" t="s">
        <v>70</v>
      </c>
      <c r="S450" s="19" t="s">
        <v>70</v>
      </c>
      <c r="T450" s="45">
        <v>3</v>
      </c>
      <c r="V450" s="18">
        <v>0</v>
      </c>
      <c r="W450" s="41">
        <v>0</v>
      </c>
      <c r="X450" s="42">
        <v>0</v>
      </c>
      <c r="Y450" s="18">
        <v>0</v>
      </c>
      <c r="Z450" s="18">
        <v>0</v>
      </c>
      <c r="AA450" s="18">
        <v>0</v>
      </c>
      <c r="AB450" s="18" t="s">
        <v>70</v>
      </c>
      <c r="AC450" s="16"/>
      <c r="AD450" s="43">
        <v>0</v>
      </c>
      <c r="AE450" s="19">
        <v>0</v>
      </c>
      <c r="AF450" s="19">
        <v>0</v>
      </c>
      <c r="AG450" s="19">
        <v>0</v>
      </c>
      <c r="AH450" s="46">
        <v>0</v>
      </c>
      <c r="AI450" s="19" t="s">
        <v>70</v>
      </c>
      <c r="AJ450" s="19" t="s">
        <v>70</v>
      </c>
      <c r="AK450" s="45">
        <v>0</v>
      </c>
      <c r="AL450" s="16"/>
      <c r="AM450" s="18">
        <v>0</v>
      </c>
      <c r="AN450" s="41">
        <v>0</v>
      </c>
      <c r="AO450" s="42">
        <v>0</v>
      </c>
      <c r="AP450" s="18">
        <v>0</v>
      </c>
      <c r="AQ450" s="18">
        <v>0</v>
      </c>
      <c r="AR450" s="18"/>
      <c r="AS450" s="18" t="s">
        <v>70</v>
      </c>
      <c r="AT450" s="16"/>
      <c r="AU450" s="43">
        <v>0</v>
      </c>
      <c r="AV450" s="19">
        <v>0</v>
      </c>
      <c r="AW450" s="19">
        <v>0</v>
      </c>
      <c r="AX450" s="19">
        <v>0</v>
      </c>
      <c r="AY450" s="44">
        <v>0</v>
      </c>
      <c r="AZ450" s="19" t="s">
        <v>70</v>
      </c>
      <c r="BA450" s="19" t="s">
        <v>70</v>
      </c>
      <c r="BB450" s="45">
        <v>0</v>
      </c>
      <c r="BC450" s="16"/>
      <c r="BD450" s="47">
        <v>0</v>
      </c>
      <c r="BE450" s="41">
        <v>3</v>
      </c>
      <c r="BF450" s="18"/>
      <c r="BG450" s="19">
        <v>3</v>
      </c>
      <c r="BH450" s="19">
        <v>3</v>
      </c>
      <c r="BI450" s="1">
        <v>1</v>
      </c>
      <c r="BJ450" s="1">
        <v>0</v>
      </c>
      <c r="BK450" s="1">
        <v>0</v>
      </c>
      <c r="BL450" s="48" t="s">
        <v>932</v>
      </c>
      <c r="BM450" s="1" t="s">
        <v>932</v>
      </c>
      <c r="BN450" s="49" t="s">
        <v>72</v>
      </c>
      <c r="BO450" s="49" t="s">
        <v>73</v>
      </c>
      <c r="BV450" s="1">
        <f t="shared" si="41"/>
        <v>52</v>
      </c>
      <c r="BW450" s="1">
        <f t="shared" si="42"/>
        <v>0</v>
      </c>
      <c r="BX450" s="1">
        <f t="shared" si="43"/>
        <v>-89</v>
      </c>
      <c r="CF450" s="1">
        <f t="shared" si="38"/>
        <v>0</v>
      </c>
      <c r="CG450" s="7">
        <f t="shared" si="39"/>
        <v>0</v>
      </c>
      <c r="CH450" s="2" t="str">
        <f>VLOOKUP(C450,'[1]Notes &amp; Changes'!$D$58:$E$1012,2,FALSE)</f>
        <v>Tafelberg  Fotografieklub</v>
      </c>
      <c r="CI450" s="1" t="str">
        <f t="shared" si="40"/>
        <v>Ok</v>
      </c>
      <c r="CJ450" s="1">
        <f>ROW()</f>
        <v>450</v>
      </c>
    </row>
    <row r="451" spans="2:88" x14ac:dyDescent="0.3">
      <c r="B451" s="1">
        <v>440</v>
      </c>
      <c r="C451" s="16" t="s">
        <v>933</v>
      </c>
      <c r="D451" s="16" t="s">
        <v>226</v>
      </c>
      <c r="E451" s="18">
        <v>2</v>
      </c>
      <c r="F451" s="41">
        <v>3</v>
      </c>
      <c r="G451" s="42">
        <v>1.5</v>
      </c>
      <c r="H451" s="18">
        <v>0</v>
      </c>
      <c r="I451" s="18">
        <v>3</v>
      </c>
      <c r="J451" s="18">
        <v>0</v>
      </c>
      <c r="K451" s="18" t="s">
        <v>70</v>
      </c>
      <c r="L451" s="16"/>
      <c r="M451" s="43">
        <v>0</v>
      </c>
      <c r="N451" s="19">
        <v>0</v>
      </c>
      <c r="O451" s="19">
        <v>0</v>
      </c>
      <c r="P451" s="19">
        <v>0</v>
      </c>
      <c r="Q451" s="44">
        <v>0</v>
      </c>
      <c r="R451" s="19" t="s">
        <v>70</v>
      </c>
      <c r="S451" s="19" t="s">
        <v>70</v>
      </c>
      <c r="T451" s="45">
        <v>3</v>
      </c>
      <c r="V451" s="18">
        <v>0</v>
      </c>
      <c r="W451" s="41">
        <v>0</v>
      </c>
      <c r="X451" s="42">
        <v>0</v>
      </c>
      <c r="Y451" s="18">
        <v>0</v>
      </c>
      <c r="Z451" s="18">
        <v>0</v>
      </c>
      <c r="AA451" s="18">
        <v>0</v>
      </c>
      <c r="AB451" s="18" t="s">
        <v>70</v>
      </c>
      <c r="AC451" s="16"/>
      <c r="AD451" s="43">
        <v>0</v>
      </c>
      <c r="AE451" s="19">
        <v>0</v>
      </c>
      <c r="AF451" s="19">
        <v>0</v>
      </c>
      <c r="AG451" s="19">
        <v>0</v>
      </c>
      <c r="AH451" s="46">
        <v>0</v>
      </c>
      <c r="AI451" s="19" t="s">
        <v>70</v>
      </c>
      <c r="AJ451" s="19" t="s">
        <v>70</v>
      </c>
      <c r="AK451" s="45">
        <v>0</v>
      </c>
      <c r="AL451" s="16"/>
      <c r="AM451" s="18">
        <v>0</v>
      </c>
      <c r="AN451" s="41">
        <v>0</v>
      </c>
      <c r="AO451" s="42">
        <v>0</v>
      </c>
      <c r="AP451" s="18">
        <v>0</v>
      </c>
      <c r="AQ451" s="18">
        <v>0</v>
      </c>
      <c r="AR451" s="18"/>
      <c r="AS451" s="18" t="s">
        <v>70</v>
      </c>
      <c r="AT451" s="16"/>
      <c r="AU451" s="43">
        <v>0</v>
      </c>
      <c r="AV451" s="19">
        <v>0</v>
      </c>
      <c r="AW451" s="19">
        <v>0</v>
      </c>
      <c r="AX451" s="19">
        <v>0</v>
      </c>
      <c r="AY451" s="44">
        <v>0</v>
      </c>
      <c r="AZ451" s="19" t="s">
        <v>70</v>
      </c>
      <c r="BA451" s="19" t="s">
        <v>70</v>
      </c>
      <c r="BB451" s="45">
        <v>0</v>
      </c>
      <c r="BC451" s="16"/>
      <c r="BD451" s="47">
        <v>0</v>
      </c>
      <c r="BE451" s="41">
        <v>3</v>
      </c>
      <c r="BF451" s="18"/>
      <c r="BG451" s="19">
        <v>2</v>
      </c>
      <c r="BH451" s="19">
        <v>3</v>
      </c>
      <c r="BI451" s="1">
        <v>1</v>
      </c>
      <c r="BJ451" s="1">
        <v>0</v>
      </c>
      <c r="BK451" s="1">
        <v>0</v>
      </c>
      <c r="BL451" s="48" t="s">
        <v>2</v>
      </c>
      <c r="BM451" s="1" t="s">
        <v>2</v>
      </c>
      <c r="BN451" s="49" t="s">
        <v>73</v>
      </c>
      <c r="BO451" s="49" t="s">
        <v>268</v>
      </c>
      <c r="BV451" s="1">
        <f t="shared" si="41"/>
        <v>52</v>
      </c>
      <c r="BW451" s="1">
        <f t="shared" si="42"/>
        <v>0</v>
      </c>
      <c r="BX451" s="1">
        <f t="shared" si="43"/>
        <v>-89</v>
      </c>
      <c r="CF451" s="1">
        <f t="shared" si="38"/>
        <v>0</v>
      </c>
      <c r="CG451" s="7">
        <f t="shared" si="39"/>
        <v>0</v>
      </c>
      <c r="CH451" s="2" t="e">
        <f>VLOOKUP(C451,'[1]Notes &amp; Changes'!$D$58:$E$1012,2,FALSE)</f>
        <v>#N/A</v>
      </c>
      <c r="CI451" s="1" t="e">
        <f t="shared" si="40"/>
        <v>#N/A</v>
      </c>
      <c r="CJ451" s="1">
        <f>ROW()</f>
        <v>451</v>
      </c>
    </row>
    <row r="452" spans="2:88" x14ac:dyDescent="0.3">
      <c r="B452" s="1">
        <v>441</v>
      </c>
      <c r="C452" s="16" t="s">
        <v>934</v>
      </c>
      <c r="D452" s="16" t="s">
        <v>235</v>
      </c>
      <c r="E452" s="18">
        <v>3</v>
      </c>
      <c r="F452" s="41">
        <v>3</v>
      </c>
      <c r="G452" s="42">
        <v>1</v>
      </c>
      <c r="H452" s="18">
        <v>3</v>
      </c>
      <c r="I452" s="18">
        <v>0</v>
      </c>
      <c r="J452" s="18">
        <v>0</v>
      </c>
      <c r="K452" s="18" t="s">
        <v>70</v>
      </c>
      <c r="L452" s="16"/>
      <c r="M452" s="43">
        <v>0</v>
      </c>
      <c r="N452" s="19">
        <v>0</v>
      </c>
      <c r="O452" s="19">
        <v>0</v>
      </c>
      <c r="P452" s="19">
        <v>0</v>
      </c>
      <c r="Q452" s="44">
        <v>0</v>
      </c>
      <c r="R452" s="19" t="s">
        <v>70</v>
      </c>
      <c r="S452" s="19" t="s">
        <v>70</v>
      </c>
      <c r="T452" s="45">
        <v>3</v>
      </c>
      <c r="V452" s="18">
        <v>0</v>
      </c>
      <c r="W452" s="41">
        <v>0</v>
      </c>
      <c r="X452" s="42">
        <v>0</v>
      </c>
      <c r="Y452" s="18">
        <v>0</v>
      </c>
      <c r="Z452" s="18">
        <v>0</v>
      </c>
      <c r="AA452" s="18">
        <v>0</v>
      </c>
      <c r="AB452" s="18" t="s">
        <v>70</v>
      </c>
      <c r="AC452" s="16"/>
      <c r="AD452" s="43">
        <v>0</v>
      </c>
      <c r="AE452" s="19">
        <v>0</v>
      </c>
      <c r="AF452" s="19">
        <v>0</v>
      </c>
      <c r="AG452" s="19">
        <v>0</v>
      </c>
      <c r="AH452" s="46">
        <v>0</v>
      </c>
      <c r="AI452" s="19" t="s">
        <v>70</v>
      </c>
      <c r="AJ452" s="19" t="s">
        <v>70</v>
      </c>
      <c r="AK452" s="45">
        <v>0</v>
      </c>
      <c r="AL452" s="16"/>
      <c r="AM452" s="18">
        <v>0</v>
      </c>
      <c r="AN452" s="41">
        <v>0</v>
      </c>
      <c r="AO452" s="42">
        <v>0</v>
      </c>
      <c r="AP452" s="18">
        <v>0</v>
      </c>
      <c r="AQ452" s="18">
        <v>0</v>
      </c>
      <c r="AR452" s="18"/>
      <c r="AS452" s="18" t="s">
        <v>70</v>
      </c>
      <c r="AT452" s="16"/>
      <c r="AU452" s="43">
        <v>0</v>
      </c>
      <c r="AV452" s="19">
        <v>0</v>
      </c>
      <c r="AW452" s="19">
        <v>0</v>
      </c>
      <c r="AX452" s="19">
        <v>0</v>
      </c>
      <c r="AY452" s="44">
        <v>0</v>
      </c>
      <c r="AZ452" s="19" t="s">
        <v>70</v>
      </c>
      <c r="BA452" s="19" t="s">
        <v>70</v>
      </c>
      <c r="BB452" s="45">
        <v>0</v>
      </c>
      <c r="BC452" s="16"/>
      <c r="BD452" s="47">
        <v>0</v>
      </c>
      <c r="BE452" s="41">
        <v>3</v>
      </c>
      <c r="BF452" s="18"/>
      <c r="BG452" s="19">
        <v>3</v>
      </c>
      <c r="BH452" s="19">
        <v>3</v>
      </c>
      <c r="BI452" s="1">
        <v>1</v>
      </c>
      <c r="BJ452" s="1">
        <v>0</v>
      </c>
      <c r="BK452" s="1">
        <v>0</v>
      </c>
      <c r="BL452" s="48" t="s">
        <v>935</v>
      </c>
      <c r="BM452" s="1" t="s">
        <v>935</v>
      </c>
      <c r="BN452" s="49" t="s">
        <v>72</v>
      </c>
      <c r="BO452" s="49" t="s">
        <v>73</v>
      </c>
      <c r="BV452" s="1">
        <f t="shared" si="41"/>
        <v>52</v>
      </c>
      <c r="BW452" s="1">
        <f t="shared" si="42"/>
        <v>0</v>
      </c>
      <c r="BX452" s="1">
        <f t="shared" si="43"/>
        <v>-89</v>
      </c>
      <c r="CF452" s="1">
        <f t="shared" si="38"/>
        <v>0</v>
      </c>
      <c r="CG452" s="7">
        <f t="shared" si="39"/>
        <v>0</v>
      </c>
      <c r="CH452" s="2" t="e">
        <f>VLOOKUP(C452,'[1]Notes &amp; Changes'!$D$58:$E$1012,2,FALSE)</f>
        <v>#N/A</v>
      </c>
      <c r="CI452" s="1" t="e">
        <f t="shared" si="40"/>
        <v>#N/A</v>
      </c>
      <c r="CJ452" s="1">
        <f>ROW()</f>
        <v>452</v>
      </c>
    </row>
    <row r="453" spans="2:88" x14ac:dyDescent="0.3">
      <c r="B453" s="1">
        <v>442</v>
      </c>
      <c r="C453" s="16" t="s">
        <v>936</v>
      </c>
      <c r="D453" s="16" t="s">
        <v>632</v>
      </c>
      <c r="E453" s="18">
        <v>3</v>
      </c>
      <c r="F453" s="41">
        <v>3</v>
      </c>
      <c r="G453" s="42">
        <v>1</v>
      </c>
      <c r="H453" s="18">
        <v>3</v>
      </c>
      <c r="I453" s="18">
        <v>0</v>
      </c>
      <c r="J453" s="18">
        <v>0</v>
      </c>
      <c r="K453" s="18" t="s">
        <v>70</v>
      </c>
      <c r="L453" s="16"/>
      <c r="M453" s="43">
        <v>0</v>
      </c>
      <c r="N453" s="19">
        <v>0</v>
      </c>
      <c r="O453" s="19">
        <v>0</v>
      </c>
      <c r="P453" s="19">
        <v>0</v>
      </c>
      <c r="Q453" s="44">
        <v>0</v>
      </c>
      <c r="R453" s="19" t="s">
        <v>70</v>
      </c>
      <c r="S453" s="19" t="s">
        <v>70</v>
      </c>
      <c r="T453" s="45">
        <v>3</v>
      </c>
      <c r="V453" s="18">
        <v>0</v>
      </c>
      <c r="W453" s="41">
        <v>0</v>
      </c>
      <c r="X453" s="42">
        <v>0</v>
      </c>
      <c r="Y453" s="18">
        <v>0</v>
      </c>
      <c r="Z453" s="18">
        <v>0</v>
      </c>
      <c r="AA453" s="18">
        <v>0</v>
      </c>
      <c r="AB453" s="18" t="s">
        <v>70</v>
      </c>
      <c r="AC453" s="16"/>
      <c r="AD453" s="43">
        <v>0</v>
      </c>
      <c r="AE453" s="19">
        <v>0</v>
      </c>
      <c r="AF453" s="19">
        <v>0</v>
      </c>
      <c r="AG453" s="19">
        <v>0</v>
      </c>
      <c r="AH453" s="46">
        <v>0</v>
      </c>
      <c r="AI453" s="19" t="s">
        <v>70</v>
      </c>
      <c r="AJ453" s="19" t="s">
        <v>70</v>
      </c>
      <c r="AK453" s="45">
        <v>0</v>
      </c>
      <c r="AL453" s="16"/>
      <c r="AM453" s="18">
        <v>0</v>
      </c>
      <c r="AN453" s="41">
        <v>0</v>
      </c>
      <c r="AO453" s="42">
        <v>0</v>
      </c>
      <c r="AP453" s="18">
        <v>0</v>
      </c>
      <c r="AQ453" s="18">
        <v>0</v>
      </c>
      <c r="AR453" s="18"/>
      <c r="AS453" s="18" t="s">
        <v>70</v>
      </c>
      <c r="AT453" s="16"/>
      <c r="AU453" s="43">
        <v>0</v>
      </c>
      <c r="AV453" s="19">
        <v>0</v>
      </c>
      <c r="AW453" s="19">
        <v>0</v>
      </c>
      <c r="AX453" s="19">
        <v>0</v>
      </c>
      <c r="AY453" s="44">
        <v>0</v>
      </c>
      <c r="AZ453" s="19" t="s">
        <v>70</v>
      </c>
      <c r="BA453" s="19" t="s">
        <v>70</v>
      </c>
      <c r="BB453" s="45">
        <v>0</v>
      </c>
      <c r="BC453" s="16"/>
      <c r="BD453" s="47">
        <v>0</v>
      </c>
      <c r="BE453" s="41">
        <v>3</v>
      </c>
      <c r="BF453" s="18"/>
      <c r="BG453" s="19">
        <v>3</v>
      </c>
      <c r="BH453" s="19">
        <v>3</v>
      </c>
      <c r="BI453" s="1">
        <v>1</v>
      </c>
      <c r="BJ453" s="1">
        <v>0</v>
      </c>
      <c r="BK453" s="1">
        <v>0</v>
      </c>
      <c r="BL453" s="48" t="s">
        <v>2</v>
      </c>
      <c r="BM453" s="1" t="s">
        <v>2</v>
      </c>
      <c r="BN453" s="49" t="s">
        <v>73</v>
      </c>
      <c r="BO453" s="49" t="s">
        <v>268</v>
      </c>
      <c r="BV453" s="1">
        <f t="shared" si="41"/>
        <v>52</v>
      </c>
      <c r="BW453" s="1">
        <f t="shared" si="42"/>
        <v>0</v>
      </c>
      <c r="BX453" s="1">
        <f t="shared" si="43"/>
        <v>-89</v>
      </c>
      <c r="CF453" s="1">
        <f t="shared" si="38"/>
        <v>0</v>
      </c>
      <c r="CG453" s="7">
        <f t="shared" si="39"/>
        <v>0</v>
      </c>
      <c r="CH453" s="2" t="str">
        <f>VLOOKUP(C453,'[1]Notes &amp; Changes'!$D$58:$E$1012,2,FALSE)</f>
        <v>Fish Hoek Photographic  Society</v>
      </c>
      <c r="CI453" s="1" t="str">
        <f t="shared" si="40"/>
        <v>Ok</v>
      </c>
      <c r="CJ453" s="1">
        <f>ROW()</f>
        <v>453</v>
      </c>
    </row>
    <row r="454" spans="2:88" x14ac:dyDescent="0.2">
      <c r="B454" s="1">
        <v>443</v>
      </c>
      <c r="C454" s="72" t="s">
        <v>937</v>
      </c>
      <c r="D454" s="16" t="s">
        <v>100</v>
      </c>
      <c r="E454" s="18">
        <v>4</v>
      </c>
      <c r="F454" s="41">
        <v>3</v>
      </c>
      <c r="G454" s="42">
        <v>0.75</v>
      </c>
      <c r="H454" s="18">
        <v>2</v>
      </c>
      <c r="I454" s="18">
        <v>0</v>
      </c>
      <c r="J454" s="18">
        <v>1</v>
      </c>
      <c r="K454" s="18" t="s">
        <v>70</v>
      </c>
      <c r="L454" s="16"/>
      <c r="M454" s="43">
        <v>0</v>
      </c>
      <c r="N454" s="19">
        <v>0</v>
      </c>
      <c r="O454" s="19">
        <v>0</v>
      </c>
      <c r="P454" s="19">
        <v>0</v>
      </c>
      <c r="Q454" s="44">
        <v>0</v>
      </c>
      <c r="R454" s="19" t="s">
        <v>70</v>
      </c>
      <c r="S454" s="19" t="s">
        <v>70</v>
      </c>
      <c r="T454" s="45">
        <v>3</v>
      </c>
      <c r="V454" s="18">
        <v>0</v>
      </c>
      <c r="W454" s="41">
        <v>0</v>
      </c>
      <c r="X454" s="42">
        <v>0</v>
      </c>
      <c r="Y454" s="18">
        <v>0</v>
      </c>
      <c r="Z454" s="18">
        <v>0</v>
      </c>
      <c r="AA454" s="18">
        <v>0</v>
      </c>
      <c r="AB454" s="18" t="s">
        <v>70</v>
      </c>
      <c r="AC454" s="16"/>
      <c r="AD454" s="43">
        <v>0</v>
      </c>
      <c r="AE454" s="19">
        <v>0</v>
      </c>
      <c r="AF454" s="19">
        <v>0</v>
      </c>
      <c r="AG454" s="19">
        <v>0</v>
      </c>
      <c r="AH454" s="46">
        <v>0</v>
      </c>
      <c r="AI454" s="19" t="s">
        <v>70</v>
      </c>
      <c r="AJ454" s="19" t="s">
        <v>70</v>
      </c>
      <c r="AK454" s="45">
        <v>0</v>
      </c>
      <c r="AL454" s="16"/>
      <c r="AM454" s="18">
        <v>0</v>
      </c>
      <c r="AN454" s="41">
        <v>0</v>
      </c>
      <c r="AO454" s="42">
        <v>0</v>
      </c>
      <c r="AP454" s="18">
        <v>0</v>
      </c>
      <c r="AQ454" s="18">
        <v>0</v>
      </c>
      <c r="AR454" s="18"/>
      <c r="AS454" s="18" t="s">
        <v>70</v>
      </c>
      <c r="AT454" s="16"/>
      <c r="AU454" s="43">
        <v>0</v>
      </c>
      <c r="AV454" s="19">
        <v>0</v>
      </c>
      <c r="AW454" s="19">
        <v>0</v>
      </c>
      <c r="AX454" s="19">
        <v>0</v>
      </c>
      <c r="AY454" s="44">
        <v>0</v>
      </c>
      <c r="AZ454" s="19" t="s">
        <v>70</v>
      </c>
      <c r="BA454" s="19" t="s">
        <v>70</v>
      </c>
      <c r="BB454" s="45">
        <v>0</v>
      </c>
      <c r="BC454" s="16"/>
      <c r="BD454" s="47">
        <v>0</v>
      </c>
      <c r="BE454" s="41">
        <v>3</v>
      </c>
      <c r="BF454" s="18"/>
      <c r="BG454" s="19">
        <v>4</v>
      </c>
      <c r="BH454" s="19">
        <v>3</v>
      </c>
      <c r="BI454" s="1">
        <v>1</v>
      </c>
      <c r="BJ454" s="1">
        <v>0</v>
      </c>
      <c r="BK454" s="1">
        <v>0</v>
      </c>
      <c r="BL454" s="48" t="s">
        <v>938</v>
      </c>
      <c r="BM454" s="1" t="s">
        <v>938</v>
      </c>
      <c r="BN454" s="49" t="s">
        <v>72</v>
      </c>
      <c r="BO454" s="49" t="s">
        <v>73</v>
      </c>
      <c r="BV454" s="1">
        <f t="shared" si="41"/>
        <v>52</v>
      </c>
      <c r="BW454" s="1">
        <f t="shared" si="42"/>
        <v>0</v>
      </c>
      <c r="BX454" s="1">
        <f t="shared" si="43"/>
        <v>-89</v>
      </c>
      <c r="CF454" s="1">
        <f t="shared" si="38"/>
        <v>0</v>
      </c>
      <c r="CG454" s="7">
        <f t="shared" si="39"/>
        <v>0</v>
      </c>
      <c r="CH454" s="2" t="str">
        <f>VLOOKUP(C454,'[1]Notes &amp; Changes'!$D$58:$E$1012,2,FALSE)</f>
        <v>Knysna Photographic Society</v>
      </c>
      <c r="CI454" s="1" t="str">
        <f t="shared" si="40"/>
        <v>Ok</v>
      </c>
      <c r="CJ454" s="1">
        <f>ROW()</f>
        <v>454</v>
      </c>
    </row>
    <row r="455" spans="2:88" x14ac:dyDescent="0.3">
      <c r="B455" s="1">
        <v>444</v>
      </c>
      <c r="C455" s="16" t="s">
        <v>939</v>
      </c>
      <c r="D455" s="16" t="s">
        <v>267</v>
      </c>
      <c r="E455" s="18">
        <v>2</v>
      </c>
      <c r="F455" s="41">
        <v>3</v>
      </c>
      <c r="G455" s="42">
        <v>1.5</v>
      </c>
      <c r="H455" s="18">
        <v>2</v>
      </c>
      <c r="I455" s="18">
        <v>0</v>
      </c>
      <c r="J455" s="18">
        <v>1</v>
      </c>
      <c r="K455" s="18" t="s">
        <v>70</v>
      </c>
      <c r="L455" s="16"/>
      <c r="M455" s="43">
        <v>0</v>
      </c>
      <c r="N455" s="19">
        <v>0</v>
      </c>
      <c r="O455" s="19">
        <v>0</v>
      </c>
      <c r="P455" s="19">
        <v>0</v>
      </c>
      <c r="Q455" s="44">
        <v>0</v>
      </c>
      <c r="R455" s="19" t="s">
        <v>70</v>
      </c>
      <c r="S455" s="19" t="s">
        <v>70</v>
      </c>
      <c r="T455" s="45">
        <v>3</v>
      </c>
      <c r="V455" s="18">
        <v>0</v>
      </c>
      <c r="W455" s="41">
        <v>0</v>
      </c>
      <c r="X455" s="42">
        <v>0</v>
      </c>
      <c r="Y455" s="18">
        <v>0</v>
      </c>
      <c r="Z455" s="18">
        <v>0</v>
      </c>
      <c r="AA455" s="18">
        <v>0</v>
      </c>
      <c r="AB455" s="18" t="s">
        <v>70</v>
      </c>
      <c r="AC455" s="16"/>
      <c r="AD455" s="43">
        <v>0</v>
      </c>
      <c r="AE455" s="19">
        <v>0</v>
      </c>
      <c r="AF455" s="19">
        <v>0</v>
      </c>
      <c r="AG455" s="19">
        <v>0</v>
      </c>
      <c r="AH455" s="46">
        <v>0</v>
      </c>
      <c r="AI455" s="19" t="s">
        <v>70</v>
      </c>
      <c r="AJ455" s="19" t="s">
        <v>70</v>
      </c>
      <c r="AK455" s="45">
        <v>0</v>
      </c>
      <c r="AL455" s="16"/>
      <c r="AM455" s="18">
        <v>0</v>
      </c>
      <c r="AN455" s="41">
        <v>0</v>
      </c>
      <c r="AO455" s="42">
        <v>0</v>
      </c>
      <c r="AP455" s="18">
        <v>0</v>
      </c>
      <c r="AQ455" s="18">
        <v>0</v>
      </c>
      <c r="AR455" s="18"/>
      <c r="AS455" s="18" t="s">
        <v>70</v>
      </c>
      <c r="AT455" s="16"/>
      <c r="AU455" s="43">
        <v>0</v>
      </c>
      <c r="AV455" s="19">
        <v>0</v>
      </c>
      <c r="AW455" s="19">
        <v>0</v>
      </c>
      <c r="AX455" s="19">
        <v>0</v>
      </c>
      <c r="AY455" s="44">
        <v>0</v>
      </c>
      <c r="AZ455" s="19" t="s">
        <v>70</v>
      </c>
      <c r="BA455" s="19" t="s">
        <v>70</v>
      </c>
      <c r="BB455" s="45">
        <v>0</v>
      </c>
      <c r="BC455" s="16"/>
      <c r="BD455" s="47">
        <v>0</v>
      </c>
      <c r="BE455" s="41">
        <v>3</v>
      </c>
      <c r="BF455" s="18"/>
      <c r="BG455" s="19">
        <v>2</v>
      </c>
      <c r="BH455" s="19">
        <v>3</v>
      </c>
      <c r="BI455" s="1">
        <v>1</v>
      </c>
      <c r="BJ455" s="1">
        <v>0</v>
      </c>
      <c r="BK455" s="1">
        <v>0</v>
      </c>
      <c r="BL455" s="48" t="s">
        <v>2</v>
      </c>
      <c r="BM455" s="1" t="s">
        <v>2</v>
      </c>
      <c r="BN455" s="49" t="s">
        <v>73</v>
      </c>
      <c r="BO455" s="49" t="s">
        <v>268</v>
      </c>
      <c r="BV455" s="1">
        <f t="shared" si="41"/>
        <v>52</v>
      </c>
      <c r="BW455" s="1">
        <f t="shared" si="42"/>
        <v>0</v>
      </c>
      <c r="BX455" s="1">
        <f t="shared" si="43"/>
        <v>-89</v>
      </c>
      <c r="CF455" s="1">
        <f t="shared" si="38"/>
        <v>0</v>
      </c>
      <c r="CG455" s="7">
        <f t="shared" si="39"/>
        <v>0</v>
      </c>
      <c r="CH455" s="2" t="e">
        <f>VLOOKUP(C455,'[1]Notes &amp; Changes'!$D$58:$E$1012,2,FALSE)</f>
        <v>#N/A</v>
      </c>
      <c r="CI455" s="1" t="e">
        <f t="shared" si="40"/>
        <v>#N/A</v>
      </c>
      <c r="CJ455" s="1">
        <f>ROW()</f>
        <v>455</v>
      </c>
    </row>
    <row r="456" spans="2:88" x14ac:dyDescent="0.3">
      <c r="B456" s="1">
        <v>445</v>
      </c>
      <c r="C456" s="16" t="s">
        <v>940</v>
      </c>
      <c r="D456" s="16" t="s">
        <v>606</v>
      </c>
      <c r="E456" s="18">
        <v>3</v>
      </c>
      <c r="F456" s="41">
        <v>3</v>
      </c>
      <c r="G456" s="42">
        <v>1</v>
      </c>
      <c r="H456" s="18">
        <v>1</v>
      </c>
      <c r="I456" s="18">
        <v>0</v>
      </c>
      <c r="J456" s="18">
        <v>2</v>
      </c>
      <c r="K456" s="18" t="s">
        <v>70</v>
      </c>
      <c r="L456" s="16"/>
      <c r="M456" s="43">
        <v>0</v>
      </c>
      <c r="N456" s="19">
        <v>0</v>
      </c>
      <c r="O456" s="19">
        <v>0</v>
      </c>
      <c r="P456" s="19">
        <v>0</v>
      </c>
      <c r="Q456" s="44">
        <v>0</v>
      </c>
      <c r="R456" s="19" t="s">
        <v>70</v>
      </c>
      <c r="S456" s="19" t="s">
        <v>70</v>
      </c>
      <c r="T456" s="45">
        <v>3</v>
      </c>
      <c r="V456" s="18">
        <v>0</v>
      </c>
      <c r="W456" s="41">
        <v>0</v>
      </c>
      <c r="X456" s="42">
        <v>0</v>
      </c>
      <c r="Y456" s="18">
        <v>0</v>
      </c>
      <c r="Z456" s="18">
        <v>0</v>
      </c>
      <c r="AA456" s="18">
        <v>0</v>
      </c>
      <c r="AB456" s="18" t="s">
        <v>70</v>
      </c>
      <c r="AC456" s="16"/>
      <c r="AD456" s="43">
        <v>0</v>
      </c>
      <c r="AE456" s="19">
        <v>0</v>
      </c>
      <c r="AF456" s="19">
        <v>0</v>
      </c>
      <c r="AG456" s="19">
        <v>0</v>
      </c>
      <c r="AH456" s="46">
        <v>0</v>
      </c>
      <c r="AI456" s="19" t="s">
        <v>70</v>
      </c>
      <c r="AJ456" s="19" t="s">
        <v>70</v>
      </c>
      <c r="AK456" s="45">
        <v>0</v>
      </c>
      <c r="AL456" s="16"/>
      <c r="AM456" s="18">
        <v>0</v>
      </c>
      <c r="AN456" s="41">
        <v>0</v>
      </c>
      <c r="AO456" s="42">
        <v>0</v>
      </c>
      <c r="AP456" s="18">
        <v>0</v>
      </c>
      <c r="AQ456" s="18">
        <v>0</v>
      </c>
      <c r="AR456" s="18"/>
      <c r="AS456" s="18" t="s">
        <v>70</v>
      </c>
      <c r="AT456" s="16"/>
      <c r="AU456" s="43">
        <v>0</v>
      </c>
      <c r="AV456" s="19">
        <v>0</v>
      </c>
      <c r="AW456" s="19">
        <v>0</v>
      </c>
      <c r="AX456" s="19">
        <v>0</v>
      </c>
      <c r="AY456" s="44">
        <v>0</v>
      </c>
      <c r="AZ456" s="19" t="s">
        <v>70</v>
      </c>
      <c r="BA456" s="19" t="s">
        <v>70</v>
      </c>
      <c r="BB456" s="45">
        <v>0</v>
      </c>
      <c r="BC456" s="16"/>
      <c r="BD456" s="47">
        <v>0</v>
      </c>
      <c r="BE456" s="41">
        <v>3</v>
      </c>
      <c r="BF456" s="18"/>
      <c r="BG456" s="19">
        <v>3</v>
      </c>
      <c r="BH456" s="19">
        <v>3</v>
      </c>
      <c r="BI456" s="1">
        <v>1</v>
      </c>
      <c r="BJ456" s="1">
        <v>0</v>
      </c>
      <c r="BK456" s="1">
        <v>0</v>
      </c>
      <c r="BL456" s="48" t="s">
        <v>2</v>
      </c>
      <c r="BM456" s="1" t="s">
        <v>2</v>
      </c>
      <c r="BN456" s="49" t="s">
        <v>73</v>
      </c>
      <c r="BO456" s="49" t="s">
        <v>268</v>
      </c>
      <c r="BV456" s="1">
        <f t="shared" si="41"/>
        <v>52</v>
      </c>
      <c r="BW456" s="1">
        <f t="shared" si="42"/>
        <v>0</v>
      </c>
      <c r="BX456" s="1">
        <f t="shared" si="43"/>
        <v>-89</v>
      </c>
      <c r="CF456" s="1">
        <f t="shared" si="38"/>
        <v>0</v>
      </c>
      <c r="CG456" s="7">
        <f t="shared" si="39"/>
        <v>0</v>
      </c>
      <c r="CH456" s="2" t="e">
        <f>VLOOKUP(C456,'[1]Notes &amp; Changes'!$D$58:$E$1012,2,FALSE)</f>
        <v>#N/A</v>
      </c>
      <c r="CI456" s="1" t="e">
        <f t="shared" si="40"/>
        <v>#N/A</v>
      </c>
      <c r="CJ456" s="1">
        <f>ROW()</f>
        <v>456</v>
      </c>
    </row>
    <row r="457" spans="2:88" x14ac:dyDescent="0.3">
      <c r="B457" s="1">
        <v>446</v>
      </c>
      <c r="C457" s="16" t="s">
        <v>941</v>
      </c>
      <c r="D457" s="16" t="s">
        <v>129</v>
      </c>
      <c r="E457" s="18">
        <v>3</v>
      </c>
      <c r="F457" s="41">
        <v>3</v>
      </c>
      <c r="G457" s="42">
        <v>1</v>
      </c>
      <c r="H457" s="18">
        <v>1</v>
      </c>
      <c r="I457" s="18">
        <v>1</v>
      </c>
      <c r="J457" s="18">
        <v>1</v>
      </c>
      <c r="K457" s="18" t="s">
        <v>70</v>
      </c>
      <c r="L457" s="16"/>
      <c r="M457" s="43">
        <v>0</v>
      </c>
      <c r="N457" s="19">
        <v>0</v>
      </c>
      <c r="O457" s="19">
        <v>0</v>
      </c>
      <c r="P457" s="19">
        <v>0</v>
      </c>
      <c r="Q457" s="44">
        <v>0</v>
      </c>
      <c r="R457" s="19" t="s">
        <v>70</v>
      </c>
      <c r="S457" s="19" t="s">
        <v>70</v>
      </c>
      <c r="T457" s="45">
        <v>3</v>
      </c>
      <c r="V457" s="18">
        <v>0</v>
      </c>
      <c r="W457" s="41">
        <v>0</v>
      </c>
      <c r="X457" s="42">
        <v>0</v>
      </c>
      <c r="Y457" s="18">
        <v>0</v>
      </c>
      <c r="Z457" s="18">
        <v>0</v>
      </c>
      <c r="AA457" s="18">
        <v>0</v>
      </c>
      <c r="AB457" s="18" t="s">
        <v>70</v>
      </c>
      <c r="AC457" s="16"/>
      <c r="AD457" s="43">
        <v>0</v>
      </c>
      <c r="AE457" s="19">
        <v>0</v>
      </c>
      <c r="AF457" s="19">
        <v>0</v>
      </c>
      <c r="AG457" s="19">
        <v>0</v>
      </c>
      <c r="AH457" s="46">
        <v>0</v>
      </c>
      <c r="AI457" s="19" t="s">
        <v>70</v>
      </c>
      <c r="AJ457" s="19" t="s">
        <v>70</v>
      </c>
      <c r="AK457" s="45">
        <v>0</v>
      </c>
      <c r="AL457" s="16"/>
      <c r="AM457" s="18">
        <v>0</v>
      </c>
      <c r="AN457" s="41">
        <v>0</v>
      </c>
      <c r="AO457" s="42">
        <v>0</v>
      </c>
      <c r="AP457" s="18">
        <v>0</v>
      </c>
      <c r="AQ457" s="18">
        <v>0</v>
      </c>
      <c r="AR457" s="18"/>
      <c r="AS457" s="18" t="s">
        <v>70</v>
      </c>
      <c r="AT457" s="16"/>
      <c r="AU457" s="43">
        <v>0</v>
      </c>
      <c r="AV457" s="19">
        <v>0</v>
      </c>
      <c r="AW457" s="19">
        <v>0</v>
      </c>
      <c r="AX457" s="19">
        <v>0</v>
      </c>
      <c r="AY457" s="44">
        <v>0</v>
      </c>
      <c r="AZ457" s="19" t="s">
        <v>70</v>
      </c>
      <c r="BA457" s="19" t="s">
        <v>70</v>
      </c>
      <c r="BB457" s="45">
        <v>0</v>
      </c>
      <c r="BC457" s="16"/>
      <c r="BD457" s="47">
        <v>0</v>
      </c>
      <c r="BE457" s="41">
        <v>3</v>
      </c>
      <c r="BF457" s="18"/>
      <c r="BG457" s="19">
        <v>3</v>
      </c>
      <c r="BH457" s="19">
        <v>3</v>
      </c>
      <c r="BI457" s="1">
        <v>1</v>
      </c>
      <c r="BJ457" s="1">
        <v>0</v>
      </c>
      <c r="BK457" s="1">
        <v>0</v>
      </c>
      <c r="BL457" s="48" t="s">
        <v>942</v>
      </c>
      <c r="BM457" s="1" t="s">
        <v>942</v>
      </c>
      <c r="BN457" s="49" t="s">
        <v>72</v>
      </c>
      <c r="BO457" s="49" t="s">
        <v>73</v>
      </c>
      <c r="BV457" s="1">
        <f t="shared" si="41"/>
        <v>52</v>
      </c>
      <c r="BW457" s="1">
        <f t="shared" si="42"/>
        <v>0</v>
      </c>
      <c r="BX457" s="1">
        <f t="shared" si="43"/>
        <v>-89</v>
      </c>
      <c r="CF457" s="1">
        <f t="shared" si="38"/>
        <v>0</v>
      </c>
      <c r="CG457" s="7">
        <f t="shared" si="39"/>
        <v>0</v>
      </c>
      <c r="CH457" s="2" t="e">
        <f>VLOOKUP(C457,'[1]Notes &amp; Changes'!$D$58:$E$1012,2,FALSE)</f>
        <v>#N/A</v>
      </c>
      <c r="CI457" s="1" t="e">
        <f t="shared" si="40"/>
        <v>#N/A</v>
      </c>
      <c r="CJ457" s="1">
        <f>ROW()</f>
        <v>457</v>
      </c>
    </row>
    <row r="458" spans="2:88" x14ac:dyDescent="0.3">
      <c r="B458" s="1">
        <v>447</v>
      </c>
      <c r="C458" s="16" t="s">
        <v>943</v>
      </c>
      <c r="D458" s="16" t="s">
        <v>510</v>
      </c>
      <c r="E458" s="18">
        <v>3</v>
      </c>
      <c r="F458" s="41">
        <v>3</v>
      </c>
      <c r="G458" s="42">
        <v>1</v>
      </c>
      <c r="H458" s="18">
        <v>2</v>
      </c>
      <c r="I458" s="18">
        <v>0</v>
      </c>
      <c r="J458" s="18">
        <v>1</v>
      </c>
      <c r="K458" s="18" t="s">
        <v>70</v>
      </c>
      <c r="L458" s="16"/>
      <c r="M458" s="43">
        <v>0</v>
      </c>
      <c r="N458" s="19">
        <v>0</v>
      </c>
      <c r="O458" s="19">
        <v>0</v>
      </c>
      <c r="P458" s="19">
        <v>0</v>
      </c>
      <c r="Q458" s="44">
        <v>0</v>
      </c>
      <c r="R458" s="19" t="s">
        <v>70</v>
      </c>
      <c r="S458" s="19" t="s">
        <v>70</v>
      </c>
      <c r="T458" s="45">
        <v>3</v>
      </c>
      <c r="V458" s="18">
        <v>0</v>
      </c>
      <c r="W458" s="41">
        <v>0</v>
      </c>
      <c r="X458" s="42">
        <v>0</v>
      </c>
      <c r="Y458" s="18">
        <v>0</v>
      </c>
      <c r="Z458" s="18">
        <v>0</v>
      </c>
      <c r="AA458" s="18">
        <v>0</v>
      </c>
      <c r="AB458" s="18" t="s">
        <v>70</v>
      </c>
      <c r="AC458" s="16"/>
      <c r="AD458" s="43">
        <v>0</v>
      </c>
      <c r="AE458" s="19">
        <v>0</v>
      </c>
      <c r="AF458" s="19">
        <v>0</v>
      </c>
      <c r="AG458" s="19">
        <v>0</v>
      </c>
      <c r="AH458" s="46">
        <v>0</v>
      </c>
      <c r="AI458" s="19" t="s">
        <v>70</v>
      </c>
      <c r="AJ458" s="19" t="s">
        <v>70</v>
      </c>
      <c r="AK458" s="45">
        <v>0</v>
      </c>
      <c r="AL458" s="16"/>
      <c r="AM458" s="18">
        <v>0</v>
      </c>
      <c r="AN458" s="41">
        <v>0</v>
      </c>
      <c r="AO458" s="42">
        <v>0</v>
      </c>
      <c r="AP458" s="18">
        <v>0</v>
      </c>
      <c r="AQ458" s="18">
        <v>0</v>
      </c>
      <c r="AR458" s="18"/>
      <c r="AS458" s="18" t="s">
        <v>70</v>
      </c>
      <c r="AT458" s="16"/>
      <c r="AU458" s="43">
        <v>0</v>
      </c>
      <c r="AV458" s="19">
        <v>0</v>
      </c>
      <c r="AW458" s="19">
        <v>0</v>
      </c>
      <c r="AX458" s="19">
        <v>0</v>
      </c>
      <c r="AY458" s="44">
        <v>0</v>
      </c>
      <c r="AZ458" s="19" t="s">
        <v>70</v>
      </c>
      <c r="BA458" s="19" t="s">
        <v>70</v>
      </c>
      <c r="BB458" s="45">
        <v>0</v>
      </c>
      <c r="BC458" s="16"/>
      <c r="BD458" s="47">
        <v>0</v>
      </c>
      <c r="BE458" s="41">
        <v>3</v>
      </c>
      <c r="BF458" s="18"/>
      <c r="BG458" s="19">
        <v>3</v>
      </c>
      <c r="BH458" s="19">
        <v>3</v>
      </c>
      <c r="BI458" s="1">
        <v>1</v>
      </c>
      <c r="BJ458" s="1">
        <v>0</v>
      </c>
      <c r="BK458" s="1">
        <v>0</v>
      </c>
      <c r="BL458" s="48" t="s">
        <v>2</v>
      </c>
      <c r="BM458" s="1" t="s">
        <v>2</v>
      </c>
      <c r="BN458" s="49" t="s">
        <v>73</v>
      </c>
      <c r="BO458" s="49" t="s">
        <v>268</v>
      </c>
      <c r="BV458" s="1">
        <f t="shared" si="41"/>
        <v>52</v>
      </c>
      <c r="BW458" s="1">
        <f t="shared" si="42"/>
        <v>0</v>
      </c>
      <c r="BX458" s="1">
        <f t="shared" si="43"/>
        <v>-89</v>
      </c>
      <c r="CF458" s="1">
        <f t="shared" si="38"/>
        <v>0</v>
      </c>
      <c r="CG458" s="7">
        <f t="shared" si="39"/>
        <v>0</v>
      </c>
      <c r="CH458" s="2" t="e">
        <f>VLOOKUP(C458,'[1]Notes &amp; Changes'!$D$58:$E$1012,2,FALSE)</f>
        <v>#N/A</v>
      </c>
      <c r="CI458" s="1" t="e">
        <f t="shared" si="40"/>
        <v>#N/A</v>
      </c>
      <c r="CJ458" s="1">
        <f>ROW()</f>
        <v>458</v>
      </c>
    </row>
    <row r="459" spans="2:88" x14ac:dyDescent="0.3">
      <c r="B459" s="1">
        <v>448</v>
      </c>
      <c r="C459" s="16" t="s">
        <v>944</v>
      </c>
      <c r="D459" s="16" t="s">
        <v>129</v>
      </c>
      <c r="E459" s="18">
        <v>3</v>
      </c>
      <c r="F459" s="41">
        <v>3</v>
      </c>
      <c r="G459" s="42">
        <v>1</v>
      </c>
      <c r="H459" s="18">
        <v>0</v>
      </c>
      <c r="I459" s="18">
        <v>3</v>
      </c>
      <c r="J459" s="18">
        <v>0</v>
      </c>
      <c r="K459" s="18" t="s">
        <v>70</v>
      </c>
      <c r="L459" s="16"/>
      <c r="M459" s="43">
        <v>0</v>
      </c>
      <c r="N459" s="19">
        <v>0</v>
      </c>
      <c r="O459" s="19">
        <v>0</v>
      </c>
      <c r="P459" s="19">
        <v>0</v>
      </c>
      <c r="Q459" s="44">
        <v>0</v>
      </c>
      <c r="R459" s="19" t="s">
        <v>70</v>
      </c>
      <c r="S459" s="19" t="s">
        <v>70</v>
      </c>
      <c r="T459" s="45">
        <v>3</v>
      </c>
      <c r="V459" s="18">
        <v>0</v>
      </c>
      <c r="W459" s="41">
        <v>0</v>
      </c>
      <c r="X459" s="42">
        <v>0</v>
      </c>
      <c r="Y459" s="18">
        <v>0</v>
      </c>
      <c r="Z459" s="18">
        <v>0</v>
      </c>
      <c r="AA459" s="18">
        <v>0</v>
      </c>
      <c r="AB459" s="18" t="s">
        <v>70</v>
      </c>
      <c r="AC459" s="16"/>
      <c r="AD459" s="43">
        <v>0</v>
      </c>
      <c r="AE459" s="19">
        <v>0</v>
      </c>
      <c r="AF459" s="19">
        <v>0</v>
      </c>
      <c r="AG459" s="19">
        <v>0</v>
      </c>
      <c r="AH459" s="46">
        <v>0</v>
      </c>
      <c r="AI459" s="19" t="s">
        <v>70</v>
      </c>
      <c r="AJ459" s="19" t="s">
        <v>70</v>
      </c>
      <c r="AK459" s="45">
        <v>0</v>
      </c>
      <c r="AL459" s="16"/>
      <c r="AM459" s="18">
        <v>0</v>
      </c>
      <c r="AN459" s="41">
        <v>0</v>
      </c>
      <c r="AO459" s="42">
        <v>0</v>
      </c>
      <c r="AP459" s="18">
        <v>0</v>
      </c>
      <c r="AQ459" s="18">
        <v>0</v>
      </c>
      <c r="AR459" s="18"/>
      <c r="AS459" s="18" t="s">
        <v>70</v>
      </c>
      <c r="AT459" s="16"/>
      <c r="AU459" s="43">
        <v>0</v>
      </c>
      <c r="AV459" s="19">
        <v>0</v>
      </c>
      <c r="AW459" s="19">
        <v>0</v>
      </c>
      <c r="AX459" s="19">
        <v>0</v>
      </c>
      <c r="AY459" s="44">
        <v>0</v>
      </c>
      <c r="AZ459" s="19" t="s">
        <v>70</v>
      </c>
      <c r="BA459" s="19" t="s">
        <v>70</v>
      </c>
      <c r="BB459" s="45">
        <v>0</v>
      </c>
      <c r="BC459" s="16"/>
      <c r="BD459" s="47">
        <v>0</v>
      </c>
      <c r="BE459" s="41">
        <v>3</v>
      </c>
      <c r="BF459" s="18"/>
      <c r="BG459" s="19">
        <v>3</v>
      </c>
      <c r="BH459" s="19">
        <v>3</v>
      </c>
      <c r="BI459" s="1">
        <v>1</v>
      </c>
      <c r="BJ459" s="1">
        <v>0</v>
      </c>
      <c r="BK459" s="1">
        <v>0</v>
      </c>
      <c r="BL459" s="48" t="s">
        <v>945</v>
      </c>
      <c r="BM459" s="1" t="s">
        <v>945</v>
      </c>
      <c r="BN459" s="49" t="s">
        <v>72</v>
      </c>
      <c r="BO459" s="49" t="s">
        <v>73</v>
      </c>
      <c r="BV459" s="1">
        <f t="shared" si="41"/>
        <v>52</v>
      </c>
      <c r="BW459" s="1">
        <f t="shared" si="42"/>
        <v>0</v>
      </c>
      <c r="BX459" s="1">
        <f t="shared" si="43"/>
        <v>-89</v>
      </c>
      <c r="CF459" s="1">
        <f t="shared" si="38"/>
        <v>0</v>
      </c>
      <c r="CG459" s="7">
        <f t="shared" si="39"/>
        <v>0</v>
      </c>
      <c r="CH459" s="2" t="str">
        <f>VLOOKUP(C459,'[1]Notes &amp; Changes'!$D$58:$E$1012,2,FALSE)</f>
        <v>Bloemfontein Kameraklub</v>
      </c>
      <c r="CI459" s="1" t="str">
        <f t="shared" si="40"/>
        <v>Ok</v>
      </c>
      <c r="CJ459" s="1">
        <f>ROW()</f>
        <v>459</v>
      </c>
    </row>
    <row r="460" spans="2:88" x14ac:dyDescent="0.3">
      <c r="B460" s="1">
        <v>449</v>
      </c>
      <c r="C460" s="16" t="s">
        <v>946</v>
      </c>
      <c r="D460" s="16" t="s">
        <v>69</v>
      </c>
      <c r="E460" s="18">
        <v>2</v>
      </c>
      <c r="F460" s="41">
        <v>3</v>
      </c>
      <c r="G460" s="42">
        <v>1.5</v>
      </c>
      <c r="H460" s="18">
        <v>2</v>
      </c>
      <c r="I460" s="18">
        <v>0</v>
      </c>
      <c r="J460" s="18">
        <v>1</v>
      </c>
      <c r="K460" s="18" t="s">
        <v>70</v>
      </c>
      <c r="L460" s="16"/>
      <c r="M460" s="43">
        <v>0</v>
      </c>
      <c r="N460" s="19">
        <v>0</v>
      </c>
      <c r="O460" s="19">
        <v>0</v>
      </c>
      <c r="P460" s="19">
        <v>0</v>
      </c>
      <c r="Q460" s="44">
        <v>0</v>
      </c>
      <c r="R460" s="19" t="s">
        <v>70</v>
      </c>
      <c r="S460" s="19" t="s">
        <v>70</v>
      </c>
      <c r="T460" s="45">
        <v>3</v>
      </c>
      <c r="V460" s="18">
        <v>0</v>
      </c>
      <c r="W460" s="41">
        <v>0</v>
      </c>
      <c r="X460" s="42">
        <v>0</v>
      </c>
      <c r="Y460" s="18">
        <v>0</v>
      </c>
      <c r="Z460" s="18">
        <v>0</v>
      </c>
      <c r="AA460" s="18">
        <v>0</v>
      </c>
      <c r="AB460" s="18" t="s">
        <v>70</v>
      </c>
      <c r="AC460" s="16"/>
      <c r="AD460" s="43">
        <v>0</v>
      </c>
      <c r="AE460" s="19">
        <v>0</v>
      </c>
      <c r="AF460" s="19">
        <v>0</v>
      </c>
      <c r="AG460" s="19">
        <v>0</v>
      </c>
      <c r="AH460" s="46">
        <v>0</v>
      </c>
      <c r="AI460" s="19" t="s">
        <v>70</v>
      </c>
      <c r="AJ460" s="19" t="s">
        <v>70</v>
      </c>
      <c r="AK460" s="45">
        <v>0</v>
      </c>
      <c r="AL460" s="16"/>
      <c r="AM460" s="18">
        <v>0</v>
      </c>
      <c r="AN460" s="41">
        <v>0</v>
      </c>
      <c r="AO460" s="42">
        <v>0</v>
      </c>
      <c r="AP460" s="18">
        <v>0</v>
      </c>
      <c r="AQ460" s="18">
        <v>0</v>
      </c>
      <c r="AR460" s="18"/>
      <c r="AS460" s="18" t="s">
        <v>70</v>
      </c>
      <c r="AT460" s="16"/>
      <c r="AU460" s="43">
        <v>0</v>
      </c>
      <c r="AV460" s="19">
        <v>0</v>
      </c>
      <c r="AW460" s="19">
        <v>0</v>
      </c>
      <c r="AX460" s="19">
        <v>0</v>
      </c>
      <c r="AY460" s="44">
        <v>0</v>
      </c>
      <c r="AZ460" s="19" t="s">
        <v>70</v>
      </c>
      <c r="BA460" s="19" t="s">
        <v>70</v>
      </c>
      <c r="BB460" s="45">
        <v>0</v>
      </c>
      <c r="BC460" s="16"/>
      <c r="BD460" s="47">
        <v>0</v>
      </c>
      <c r="BE460" s="41">
        <v>3</v>
      </c>
      <c r="BF460" s="18"/>
      <c r="BG460" s="19">
        <v>2</v>
      </c>
      <c r="BH460" s="19">
        <v>3</v>
      </c>
      <c r="BI460" s="1">
        <v>1</v>
      </c>
      <c r="BJ460" s="1">
        <v>0</v>
      </c>
      <c r="BK460" s="1">
        <v>0</v>
      </c>
      <c r="BL460" s="48" t="s">
        <v>947</v>
      </c>
      <c r="BM460" s="1" t="s">
        <v>947</v>
      </c>
      <c r="BN460" s="49" t="s">
        <v>72</v>
      </c>
      <c r="BO460" s="49" t="s">
        <v>73</v>
      </c>
      <c r="BV460" s="1">
        <f t="shared" si="41"/>
        <v>52</v>
      </c>
      <c r="BW460" s="1">
        <f t="shared" si="42"/>
        <v>0</v>
      </c>
      <c r="BX460" s="1">
        <f t="shared" si="43"/>
        <v>-89</v>
      </c>
      <c r="CF460" s="1">
        <f t="shared" ref="CF460:CF523" si="44">IF($M460&gt;0,1,0)</f>
        <v>0</v>
      </c>
      <c r="CG460" s="7">
        <f t="shared" ref="CG460:CG523" si="45">IF(CF460=0,0,C460)</f>
        <v>0</v>
      </c>
      <c r="CH460" s="2" t="str">
        <f>VLOOKUP(C460,'[1]Notes &amp; Changes'!$D$58:$E$1012,2,FALSE)</f>
        <v>National Photographic Club</v>
      </c>
      <c r="CI460" s="1" t="str">
        <f t="shared" ref="CI460:CI523" si="46">IF(CH460=D460,"Ok","Error")</f>
        <v>Ok</v>
      </c>
      <c r="CJ460" s="1">
        <f>ROW()</f>
        <v>460</v>
      </c>
    </row>
    <row r="461" spans="2:88" x14ac:dyDescent="0.3">
      <c r="B461" s="1">
        <v>450</v>
      </c>
      <c r="C461" s="16" t="s">
        <v>948</v>
      </c>
      <c r="D461" s="16" t="s">
        <v>105</v>
      </c>
      <c r="E461" s="18">
        <v>2</v>
      </c>
      <c r="F461" s="41">
        <v>3</v>
      </c>
      <c r="G461" s="42">
        <v>1.5</v>
      </c>
      <c r="H461" s="18">
        <v>2</v>
      </c>
      <c r="I461" s="18">
        <v>0</v>
      </c>
      <c r="J461" s="18">
        <v>1</v>
      </c>
      <c r="K461" s="18" t="s">
        <v>70</v>
      </c>
      <c r="L461" s="16"/>
      <c r="M461" s="43">
        <v>0</v>
      </c>
      <c r="N461" s="19">
        <v>0</v>
      </c>
      <c r="O461" s="19">
        <v>0</v>
      </c>
      <c r="P461" s="19">
        <v>0</v>
      </c>
      <c r="Q461" s="44">
        <v>0</v>
      </c>
      <c r="R461" s="19" t="s">
        <v>70</v>
      </c>
      <c r="S461" s="19" t="s">
        <v>70</v>
      </c>
      <c r="T461" s="45">
        <v>3</v>
      </c>
      <c r="V461" s="18">
        <v>0</v>
      </c>
      <c r="W461" s="41">
        <v>0</v>
      </c>
      <c r="X461" s="42">
        <v>0</v>
      </c>
      <c r="Y461" s="18">
        <v>0</v>
      </c>
      <c r="Z461" s="18">
        <v>0</v>
      </c>
      <c r="AA461" s="18">
        <v>0</v>
      </c>
      <c r="AB461" s="18" t="s">
        <v>70</v>
      </c>
      <c r="AC461" s="16"/>
      <c r="AD461" s="43">
        <v>0</v>
      </c>
      <c r="AE461" s="19">
        <v>0</v>
      </c>
      <c r="AF461" s="19">
        <v>0</v>
      </c>
      <c r="AG461" s="19">
        <v>0</v>
      </c>
      <c r="AH461" s="46">
        <v>0</v>
      </c>
      <c r="AI461" s="19" t="s">
        <v>70</v>
      </c>
      <c r="AJ461" s="19" t="s">
        <v>70</v>
      </c>
      <c r="AK461" s="45">
        <v>0</v>
      </c>
      <c r="AL461" s="16"/>
      <c r="AM461" s="18">
        <v>0</v>
      </c>
      <c r="AN461" s="41">
        <v>0</v>
      </c>
      <c r="AO461" s="42">
        <v>0</v>
      </c>
      <c r="AP461" s="18">
        <v>0</v>
      </c>
      <c r="AQ461" s="18">
        <v>0</v>
      </c>
      <c r="AR461" s="18"/>
      <c r="AS461" s="18" t="s">
        <v>70</v>
      </c>
      <c r="AT461" s="16"/>
      <c r="AU461" s="43">
        <v>0</v>
      </c>
      <c r="AV461" s="19">
        <v>0</v>
      </c>
      <c r="AW461" s="19">
        <v>0</v>
      </c>
      <c r="AX461" s="19">
        <v>0</v>
      </c>
      <c r="AY461" s="44">
        <v>0</v>
      </c>
      <c r="AZ461" s="19" t="s">
        <v>70</v>
      </c>
      <c r="BA461" s="19" t="s">
        <v>70</v>
      </c>
      <c r="BB461" s="45">
        <v>0</v>
      </c>
      <c r="BC461" s="16"/>
      <c r="BD461" s="47">
        <v>0</v>
      </c>
      <c r="BE461" s="41">
        <v>3</v>
      </c>
      <c r="BF461" s="18"/>
      <c r="BG461" s="19">
        <v>2</v>
      </c>
      <c r="BH461" s="19">
        <v>3</v>
      </c>
      <c r="BI461" s="1">
        <v>1</v>
      </c>
      <c r="BJ461" s="1">
        <v>0</v>
      </c>
      <c r="BK461" s="1">
        <v>0</v>
      </c>
      <c r="BL461" s="48" t="s">
        <v>2</v>
      </c>
      <c r="BM461" s="1" t="s">
        <v>2</v>
      </c>
      <c r="BN461" s="49" t="s">
        <v>73</v>
      </c>
      <c r="BO461" s="49" t="s">
        <v>268</v>
      </c>
      <c r="BV461" s="1">
        <f t="shared" ref="BV461:BV524" si="47">IF(T461=T460,BV460,BV460+1)</f>
        <v>52</v>
      </c>
      <c r="BW461" s="1">
        <f t="shared" si="42"/>
        <v>0</v>
      </c>
      <c r="BX461" s="1">
        <f t="shared" si="43"/>
        <v>-89</v>
      </c>
      <c r="CF461" s="1">
        <f t="shared" si="44"/>
        <v>0</v>
      </c>
      <c r="CG461" s="7">
        <f t="shared" si="45"/>
        <v>0</v>
      </c>
      <c r="CH461" s="2" t="str">
        <f>VLOOKUP(C461,'[1]Notes &amp; Changes'!$D$58:$E$1012,2,FALSE)</f>
        <v>Maritzburg Camera Club</v>
      </c>
      <c r="CI461" s="1" t="str">
        <f t="shared" si="46"/>
        <v>Ok</v>
      </c>
      <c r="CJ461" s="1">
        <f>ROW()</f>
        <v>461</v>
      </c>
    </row>
    <row r="462" spans="2:88" x14ac:dyDescent="0.3">
      <c r="B462" s="1">
        <v>451</v>
      </c>
      <c r="C462" s="16" t="s">
        <v>949</v>
      </c>
      <c r="D462" s="16" t="s">
        <v>525</v>
      </c>
      <c r="E462" s="18">
        <v>3</v>
      </c>
      <c r="F462" s="41">
        <v>3</v>
      </c>
      <c r="G462" s="42">
        <v>1</v>
      </c>
      <c r="H462" s="18">
        <v>1</v>
      </c>
      <c r="I462" s="18">
        <v>2</v>
      </c>
      <c r="J462" s="18">
        <v>0</v>
      </c>
      <c r="K462" s="18" t="s">
        <v>70</v>
      </c>
      <c r="L462" s="16"/>
      <c r="M462" s="43">
        <v>0</v>
      </c>
      <c r="N462" s="19">
        <v>0</v>
      </c>
      <c r="O462" s="19">
        <v>0</v>
      </c>
      <c r="P462" s="19">
        <v>0</v>
      </c>
      <c r="Q462" s="44">
        <v>0</v>
      </c>
      <c r="R462" s="19" t="s">
        <v>70</v>
      </c>
      <c r="S462" s="19" t="s">
        <v>70</v>
      </c>
      <c r="T462" s="45">
        <v>3</v>
      </c>
      <c r="V462" s="18">
        <v>0</v>
      </c>
      <c r="W462" s="41">
        <v>0</v>
      </c>
      <c r="X462" s="42">
        <v>0</v>
      </c>
      <c r="Y462" s="18">
        <v>0</v>
      </c>
      <c r="Z462" s="18">
        <v>0</v>
      </c>
      <c r="AA462" s="18">
        <v>0</v>
      </c>
      <c r="AB462" s="18" t="s">
        <v>70</v>
      </c>
      <c r="AC462" s="16"/>
      <c r="AD462" s="43">
        <v>0</v>
      </c>
      <c r="AE462" s="19">
        <v>0</v>
      </c>
      <c r="AF462" s="19">
        <v>0</v>
      </c>
      <c r="AG462" s="19">
        <v>0</v>
      </c>
      <c r="AH462" s="46">
        <v>0</v>
      </c>
      <c r="AI462" s="19" t="s">
        <v>70</v>
      </c>
      <c r="AJ462" s="19" t="s">
        <v>70</v>
      </c>
      <c r="AK462" s="45">
        <v>0</v>
      </c>
      <c r="AL462" s="16"/>
      <c r="AM462" s="18">
        <v>0</v>
      </c>
      <c r="AN462" s="41">
        <v>0</v>
      </c>
      <c r="AO462" s="42">
        <v>0</v>
      </c>
      <c r="AP462" s="18">
        <v>0</v>
      </c>
      <c r="AQ462" s="18">
        <v>0</v>
      </c>
      <c r="AR462" s="18"/>
      <c r="AS462" s="18" t="s">
        <v>70</v>
      </c>
      <c r="AT462" s="16"/>
      <c r="AU462" s="43">
        <v>0</v>
      </c>
      <c r="AV462" s="19">
        <v>0</v>
      </c>
      <c r="AW462" s="19">
        <v>0</v>
      </c>
      <c r="AX462" s="19">
        <v>0</v>
      </c>
      <c r="AY462" s="44">
        <v>0</v>
      </c>
      <c r="AZ462" s="19" t="s">
        <v>70</v>
      </c>
      <c r="BA462" s="19" t="s">
        <v>70</v>
      </c>
      <c r="BB462" s="45">
        <v>0</v>
      </c>
      <c r="BC462" s="16"/>
      <c r="BD462" s="47">
        <v>0</v>
      </c>
      <c r="BE462" s="41">
        <v>3</v>
      </c>
      <c r="BF462" s="18"/>
      <c r="BG462" s="19">
        <v>3</v>
      </c>
      <c r="BH462" s="19">
        <v>3</v>
      </c>
      <c r="BI462" s="1">
        <v>1</v>
      </c>
      <c r="BJ462" s="1">
        <v>0</v>
      </c>
      <c r="BK462" s="1">
        <v>0</v>
      </c>
      <c r="BL462" s="48" t="s">
        <v>950</v>
      </c>
      <c r="BM462" s="1" t="s">
        <v>950</v>
      </c>
      <c r="BN462" s="49" t="s">
        <v>72</v>
      </c>
      <c r="BO462" s="49" t="s">
        <v>73</v>
      </c>
      <c r="BV462" s="1">
        <f t="shared" si="47"/>
        <v>52</v>
      </c>
      <c r="BW462" s="1">
        <f t="shared" ref="BW462:BW525" si="48">T462-T461</f>
        <v>0</v>
      </c>
      <c r="BX462" s="1">
        <f t="shared" si="43"/>
        <v>-89</v>
      </c>
      <c r="CF462" s="1">
        <f t="shared" si="44"/>
        <v>0</v>
      </c>
      <c r="CG462" s="7">
        <f t="shared" si="45"/>
        <v>0</v>
      </c>
      <c r="CH462" s="2" t="e">
        <f>VLOOKUP(C462,'[1]Notes &amp; Changes'!$D$58:$E$1012,2,FALSE)</f>
        <v>#N/A</v>
      </c>
      <c r="CI462" s="1" t="e">
        <f t="shared" si="46"/>
        <v>#N/A</v>
      </c>
      <c r="CJ462" s="1">
        <f>ROW()</f>
        <v>462</v>
      </c>
    </row>
    <row r="463" spans="2:88" x14ac:dyDescent="0.2">
      <c r="B463" s="1">
        <v>452</v>
      </c>
      <c r="C463" s="73" t="s">
        <v>951</v>
      </c>
      <c r="D463" s="16" t="s">
        <v>92</v>
      </c>
      <c r="E463" s="18">
        <v>3</v>
      </c>
      <c r="F463" s="41">
        <v>3</v>
      </c>
      <c r="G463" s="42">
        <v>1</v>
      </c>
      <c r="H463" s="18">
        <v>0</v>
      </c>
      <c r="I463" s="18">
        <v>0</v>
      </c>
      <c r="J463" s="18">
        <v>3</v>
      </c>
      <c r="K463" s="18" t="s">
        <v>70</v>
      </c>
      <c r="L463" s="16"/>
      <c r="M463" s="43">
        <v>0</v>
      </c>
      <c r="N463" s="19">
        <v>0</v>
      </c>
      <c r="O463" s="19">
        <v>0</v>
      </c>
      <c r="P463" s="19">
        <v>0</v>
      </c>
      <c r="Q463" s="44">
        <v>0</v>
      </c>
      <c r="R463" s="19" t="s">
        <v>70</v>
      </c>
      <c r="S463" s="19" t="s">
        <v>70</v>
      </c>
      <c r="T463" s="45">
        <v>3</v>
      </c>
      <c r="V463" s="18">
        <v>0</v>
      </c>
      <c r="W463" s="41">
        <v>0</v>
      </c>
      <c r="X463" s="42">
        <v>0</v>
      </c>
      <c r="Y463" s="18">
        <v>0</v>
      </c>
      <c r="Z463" s="18">
        <v>0</v>
      </c>
      <c r="AA463" s="18">
        <v>0</v>
      </c>
      <c r="AB463" s="18" t="s">
        <v>70</v>
      </c>
      <c r="AC463" s="16"/>
      <c r="AD463" s="43">
        <v>0</v>
      </c>
      <c r="AE463" s="19">
        <v>0</v>
      </c>
      <c r="AF463" s="19">
        <v>0</v>
      </c>
      <c r="AG463" s="19">
        <v>0</v>
      </c>
      <c r="AH463" s="46">
        <v>0</v>
      </c>
      <c r="AI463" s="19" t="s">
        <v>70</v>
      </c>
      <c r="AJ463" s="19" t="s">
        <v>70</v>
      </c>
      <c r="AK463" s="45">
        <v>0</v>
      </c>
      <c r="AL463" s="16"/>
      <c r="AM463" s="18">
        <v>0</v>
      </c>
      <c r="AN463" s="41">
        <v>0</v>
      </c>
      <c r="AO463" s="42">
        <v>0</v>
      </c>
      <c r="AP463" s="18">
        <v>0</v>
      </c>
      <c r="AQ463" s="18">
        <v>0</v>
      </c>
      <c r="AR463" s="18"/>
      <c r="AS463" s="18" t="s">
        <v>70</v>
      </c>
      <c r="AT463" s="16"/>
      <c r="AU463" s="43">
        <v>0</v>
      </c>
      <c r="AV463" s="19">
        <v>0</v>
      </c>
      <c r="AW463" s="19">
        <v>0</v>
      </c>
      <c r="AX463" s="19">
        <v>0</v>
      </c>
      <c r="AY463" s="44">
        <v>0</v>
      </c>
      <c r="AZ463" s="19" t="s">
        <v>70</v>
      </c>
      <c r="BA463" s="19" t="s">
        <v>70</v>
      </c>
      <c r="BB463" s="45">
        <v>0</v>
      </c>
      <c r="BC463" s="16"/>
      <c r="BD463" s="47">
        <v>0</v>
      </c>
      <c r="BE463" s="41">
        <v>3</v>
      </c>
      <c r="BF463" s="18"/>
      <c r="BG463" s="19">
        <v>3</v>
      </c>
      <c r="BH463" s="19">
        <v>3</v>
      </c>
      <c r="BI463" s="1">
        <v>1</v>
      </c>
      <c r="BJ463" s="1">
        <v>0</v>
      </c>
      <c r="BK463" s="1">
        <v>0</v>
      </c>
      <c r="BL463" s="48" t="s">
        <v>2</v>
      </c>
      <c r="BM463" s="1" t="s">
        <v>2</v>
      </c>
      <c r="BN463" s="49" t="s">
        <v>73</v>
      </c>
      <c r="BO463" s="49" t="s">
        <v>268</v>
      </c>
      <c r="BV463" s="1">
        <f t="shared" si="47"/>
        <v>52</v>
      </c>
      <c r="BW463" s="1">
        <f t="shared" si="48"/>
        <v>0</v>
      </c>
      <c r="BX463" s="1">
        <f t="shared" ref="BX463:BX526" si="49">BX462+BW463</f>
        <v>-89</v>
      </c>
      <c r="CF463" s="1">
        <f t="shared" si="44"/>
        <v>0</v>
      </c>
      <c r="CG463" s="7">
        <f t="shared" si="45"/>
        <v>0</v>
      </c>
      <c r="CH463" s="2" t="e">
        <f>VLOOKUP(C463,'[1]Notes &amp; Changes'!$D$58:$E$1012,2,FALSE)</f>
        <v>#N/A</v>
      </c>
      <c r="CI463" s="1" t="e">
        <f t="shared" si="46"/>
        <v>#N/A</v>
      </c>
      <c r="CJ463" s="1">
        <f>ROW()</f>
        <v>463</v>
      </c>
    </row>
    <row r="464" spans="2:88" x14ac:dyDescent="0.2">
      <c r="B464" s="1">
        <v>453</v>
      </c>
      <c r="C464" s="72" t="s">
        <v>952</v>
      </c>
      <c r="D464" s="16" t="s">
        <v>502</v>
      </c>
      <c r="E464" s="18">
        <v>3</v>
      </c>
      <c r="F464" s="41">
        <v>3</v>
      </c>
      <c r="G464" s="42">
        <v>1</v>
      </c>
      <c r="H464" s="18">
        <v>1</v>
      </c>
      <c r="I464" s="18">
        <v>2</v>
      </c>
      <c r="J464" s="18">
        <v>0</v>
      </c>
      <c r="K464" s="18" t="s">
        <v>70</v>
      </c>
      <c r="L464" s="16"/>
      <c r="M464" s="43">
        <v>0</v>
      </c>
      <c r="N464" s="19">
        <v>0</v>
      </c>
      <c r="O464" s="19">
        <v>0</v>
      </c>
      <c r="P464" s="19">
        <v>0</v>
      </c>
      <c r="Q464" s="44">
        <v>0</v>
      </c>
      <c r="R464" s="19" t="s">
        <v>70</v>
      </c>
      <c r="S464" s="19" t="s">
        <v>70</v>
      </c>
      <c r="T464" s="45">
        <v>3</v>
      </c>
      <c r="V464" s="18">
        <v>0</v>
      </c>
      <c r="W464" s="41">
        <v>0</v>
      </c>
      <c r="X464" s="42">
        <v>0</v>
      </c>
      <c r="Y464" s="18">
        <v>0</v>
      </c>
      <c r="Z464" s="18">
        <v>0</v>
      </c>
      <c r="AA464" s="18">
        <v>0</v>
      </c>
      <c r="AB464" s="18" t="s">
        <v>70</v>
      </c>
      <c r="AC464" s="16"/>
      <c r="AD464" s="43">
        <v>0</v>
      </c>
      <c r="AE464" s="19">
        <v>0</v>
      </c>
      <c r="AF464" s="19">
        <v>0</v>
      </c>
      <c r="AG464" s="19">
        <v>0</v>
      </c>
      <c r="AH464" s="46">
        <v>0</v>
      </c>
      <c r="AI464" s="19" t="s">
        <v>70</v>
      </c>
      <c r="AJ464" s="19" t="s">
        <v>70</v>
      </c>
      <c r="AK464" s="45">
        <v>0</v>
      </c>
      <c r="AL464" s="16"/>
      <c r="AM464" s="18">
        <v>0</v>
      </c>
      <c r="AN464" s="41">
        <v>0</v>
      </c>
      <c r="AO464" s="42">
        <v>0</v>
      </c>
      <c r="AP464" s="18">
        <v>0</v>
      </c>
      <c r="AQ464" s="18">
        <v>0</v>
      </c>
      <c r="AR464" s="18"/>
      <c r="AS464" s="18" t="s">
        <v>70</v>
      </c>
      <c r="AT464" s="16"/>
      <c r="AU464" s="43">
        <v>0</v>
      </c>
      <c r="AV464" s="19">
        <v>0</v>
      </c>
      <c r="AW464" s="19">
        <v>0</v>
      </c>
      <c r="AX464" s="19">
        <v>0</v>
      </c>
      <c r="AY464" s="44">
        <v>0</v>
      </c>
      <c r="AZ464" s="19" t="s">
        <v>70</v>
      </c>
      <c r="BA464" s="19" t="s">
        <v>70</v>
      </c>
      <c r="BB464" s="45">
        <v>0</v>
      </c>
      <c r="BC464" s="16"/>
      <c r="BD464" s="47">
        <v>0</v>
      </c>
      <c r="BE464" s="41">
        <v>3</v>
      </c>
      <c r="BF464" s="18"/>
      <c r="BG464" s="19">
        <v>3</v>
      </c>
      <c r="BH464" s="19">
        <v>3</v>
      </c>
      <c r="BI464" s="1">
        <v>1</v>
      </c>
      <c r="BJ464" s="1">
        <v>0</v>
      </c>
      <c r="BK464" s="1">
        <v>0</v>
      </c>
      <c r="BL464" s="48" t="s">
        <v>2</v>
      </c>
      <c r="BM464" s="1" t="s">
        <v>2</v>
      </c>
      <c r="BN464" s="49" t="s">
        <v>73</v>
      </c>
      <c r="BO464" s="49" t="s">
        <v>268</v>
      </c>
      <c r="BV464" s="1">
        <f t="shared" si="47"/>
        <v>52</v>
      </c>
      <c r="BW464" s="1">
        <f t="shared" si="48"/>
        <v>0</v>
      </c>
      <c r="BX464" s="1">
        <f t="shared" si="49"/>
        <v>-89</v>
      </c>
      <c r="CF464" s="1">
        <f t="shared" si="44"/>
        <v>0</v>
      </c>
      <c r="CG464" s="7">
        <f t="shared" si="45"/>
        <v>0</v>
      </c>
      <c r="CH464" s="2" t="e">
        <f>VLOOKUP(C464,'[1]Notes &amp; Changes'!$D$58:$E$1012,2,FALSE)</f>
        <v>#N/A</v>
      </c>
      <c r="CI464" s="1" t="e">
        <f t="shared" si="46"/>
        <v>#N/A</v>
      </c>
      <c r="CJ464" s="1">
        <f>ROW()</f>
        <v>464</v>
      </c>
    </row>
    <row r="465" spans="2:88" x14ac:dyDescent="0.3">
      <c r="B465" s="1">
        <v>454</v>
      </c>
      <c r="C465" s="16" t="s">
        <v>953</v>
      </c>
      <c r="D465" s="16" t="s">
        <v>235</v>
      </c>
      <c r="E465" s="18">
        <v>3</v>
      </c>
      <c r="F465" s="41">
        <v>3</v>
      </c>
      <c r="G465" s="42">
        <v>1</v>
      </c>
      <c r="H465" s="18">
        <v>1</v>
      </c>
      <c r="I465" s="18">
        <v>1</v>
      </c>
      <c r="J465" s="18">
        <v>1</v>
      </c>
      <c r="K465" s="18" t="s">
        <v>70</v>
      </c>
      <c r="L465" s="16"/>
      <c r="M465" s="43">
        <v>0</v>
      </c>
      <c r="N465" s="19">
        <v>0</v>
      </c>
      <c r="O465" s="19">
        <v>0</v>
      </c>
      <c r="P465" s="19">
        <v>0</v>
      </c>
      <c r="Q465" s="44">
        <v>0</v>
      </c>
      <c r="R465" s="19" t="s">
        <v>70</v>
      </c>
      <c r="S465" s="19" t="s">
        <v>70</v>
      </c>
      <c r="T465" s="45">
        <v>3</v>
      </c>
      <c r="V465" s="18">
        <v>0</v>
      </c>
      <c r="W465" s="41">
        <v>0</v>
      </c>
      <c r="X465" s="42">
        <v>0</v>
      </c>
      <c r="Y465" s="18">
        <v>0</v>
      </c>
      <c r="Z465" s="18">
        <v>0</v>
      </c>
      <c r="AA465" s="18">
        <v>0</v>
      </c>
      <c r="AB465" s="18" t="s">
        <v>70</v>
      </c>
      <c r="AC465" s="16"/>
      <c r="AD465" s="43">
        <v>0</v>
      </c>
      <c r="AE465" s="19">
        <v>0</v>
      </c>
      <c r="AF465" s="19">
        <v>0</v>
      </c>
      <c r="AG465" s="19">
        <v>0</v>
      </c>
      <c r="AH465" s="46">
        <v>0</v>
      </c>
      <c r="AI465" s="19" t="s">
        <v>70</v>
      </c>
      <c r="AJ465" s="19" t="s">
        <v>70</v>
      </c>
      <c r="AK465" s="45">
        <v>0</v>
      </c>
      <c r="AL465" s="16"/>
      <c r="AM465" s="18">
        <v>0</v>
      </c>
      <c r="AN465" s="41">
        <v>0</v>
      </c>
      <c r="AO465" s="42">
        <v>0</v>
      </c>
      <c r="AP465" s="18">
        <v>0</v>
      </c>
      <c r="AQ465" s="18">
        <v>0</v>
      </c>
      <c r="AR465" s="18"/>
      <c r="AS465" s="18" t="s">
        <v>70</v>
      </c>
      <c r="AT465" s="16"/>
      <c r="AU465" s="43">
        <v>0</v>
      </c>
      <c r="AV465" s="19">
        <v>0</v>
      </c>
      <c r="AW465" s="19">
        <v>0</v>
      </c>
      <c r="AX465" s="19">
        <v>0</v>
      </c>
      <c r="AY465" s="44">
        <v>0</v>
      </c>
      <c r="AZ465" s="19" t="s">
        <v>70</v>
      </c>
      <c r="BA465" s="19" t="s">
        <v>70</v>
      </c>
      <c r="BB465" s="45">
        <v>0</v>
      </c>
      <c r="BC465" s="16"/>
      <c r="BD465" s="47">
        <v>0</v>
      </c>
      <c r="BE465" s="41">
        <v>3</v>
      </c>
      <c r="BF465" s="18"/>
      <c r="BG465" s="19">
        <v>3</v>
      </c>
      <c r="BH465" s="19">
        <v>3</v>
      </c>
      <c r="BI465" s="1">
        <v>1</v>
      </c>
      <c r="BJ465" s="1">
        <v>0</v>
      </c>
      <c r="BK465" s="1">
        <v>0</v>
      </c>
      <c r="BL465" s="48" t="s">
        <v>2</v>
      </c>
      <c r="BM465" s="1" t="s">
        <v>2</v>
      </c>
      <c r="BN465" s="49" t="s">
        <v>73</v>
      </c>
      <c r="BO465" s="49" t="s">
        <v>268</v>
      </c>
      <c r="BV465" s="1">
        <f t="shared" si="47"/>
        <v>52</v>
      </c>
      <c r="BW465" s="1">
        <f t="shared" si="48"/>
        <v>0</v>
      </c>
      <c r="BX465" s="1">
        <f t="shared" si="49"/>
        <v>-89</v>
      </c>
      <c r="CF465" s="1">
        <f t="shared" si="44"/>
        <v>0</v>
      </c>
      <c r="CG465" s="7">
        <f t="shared" si="45"/>
        <v>0</v>
      </c>
      <c r="CH465" s="2" t="e">
        <f>VLOOKUP(C465,'[1]Notes &amp; Changes'!$D$58:$E$1012,2,FALSE)</f>
        <v>#N/A</v>
      </c>
      <c r="CI465" s="1" t="e">
        <f t="shared" si="46"/>
        <v>#N/A</v>
      </c>
      <c r="CJ465" s="1">
        <f>ROW()</f>
        <v>465</v>
      </c>
    </row>
    <row r="466" spans="2:88" x14ac:dyDescent="0.3">
      <c r="B466" s="1">
        <v>455</v>
      </c>
      <c r="C466" s="16" t="s">
        <v>954</v>
      </c>
      <c r="D466" s="16" t="s">
        <v>126</v>
      </c>
      <c r="E466" s="18">
        <v>3</v>
      </c>
      <c r="F466" s="41">
        <v>3</v>
      </c>
      <c r="G466" s="42">
        <v>1</v>
      </c>
      <c r="H466" s="18">
        <v>0</v>
      </c>
      <c r="I466" s="18">
        <v>2</v>
      </c>
      <c r="J466" s="18">
        <v>1</v>
      </c>
      <c r="K466" s="18" t="s">
        <v>70</v>
      </c>
      <c r="L466" s="16"/>
      <c r="M466" s="43">
        <v>0</v>
      </c>
      <c r="N466" s="19">
        <v>0</v>
      </c>
      <c r="O466" s="19">
        <v>0</v>
      </c>
      <c r="P466" s="19">
        <v>0</v>
      </c>
      <c r="Q466" s="44">
        <v>0</v>
      </c>
      <c r="R466" s="19" t="s">
        <v>70</v>
      </c>
      <c r="S466" s="19" t="s">
        <v>70</v>
      </c>
      <c r="T466" s="45">
        <v>3</v>
      </c>
      <c r="V466" s="18">
        <v>0</v>
      </c>
      <c r="W466" s="41">
        <v>0</v>
      </c>
      <c r="X466" s="42">
        <v>0</v>
      </c>
      <c r="Y466" s="18">
        <v>0</v>
      </c>
      <c r="Z466" s="18">
        <v>0</v>
      </c>
      <c r="AA466" s="18">
        <v>0</v>
      </c>
      <c r="AB466" s="18" t="s">
        <v>70</v>
      </c>
      <c r="AC466" s="16"/>
      <c r="AD466" s="43">
        <v>0</v>
      </c>
      <c r="AE466" s="19">
        <v>0</v>
      </c>
      <c r="AF466" s="19">
        <v>0</v>
      </c>
      <c r="AG466" s="19">
        <v>0</v>
      </c>
      <c r="AH466" s="46">
        <v>0</v>
      </c>
      <c r="AI466" s="19" t="s">
        <v>70</v>
      </c>
      <c r="AJ466" s="19" t="s">
        <v>70</v>
      </c>
      <c r="AK466" s="45">
        <v>0</v>
      </c>
      <c r="AL466" s="16"/>
      <c r="AM466" s="18">
        <v>0</v>
      </c>
      <c r="AN466" s="41">
        <v>0</v>
      </c>
      <c r="AO466" s="42">
        <v>0</v>
      </c>
      <c r="AP466" s="18">
        <v>0</v>
      </c>
      <c r="AQ466" s="18">
        <v>0</v>
      </c>
      <c r="AR466" s="18"/>
      <c r="AS466" s="18" t="s">
        <v>70</v>
      </c>
      <c r="AT466" s="16"/>
      <c r="AU466" s="43">
        <v>0</v>
      </c>
      <c r="AV466" s="19">
        <v>0</v>
      </c>
      <c r="AW466" s="19">
        <v>0</v>
      </c>
      <c r="AX466" s="19">
        <v>0</v>
      </c>
      <c r="AY466" s="44">
        <v>0</v>
      </c>
      <c r="AZ466" s="19" t="s">
        <v>70</v>
      </c>
      <c r="BA466" s="19" t="s">
        <v>70</v>
      </c>
      <c r="BB466" s="45">
        <v>0</v>
      </c>
      <c r="BC466" s="16"/>
      <c r="BD466" s="47">
        <v>0</v>
      </c>
      <c r="BE466" s="41">
        <v>3</v>
      </c>
      <c r="BF466" s="18"/>
      <c r="BG466" s="19">
        <v>3</v>
      </c>
      <c r="BH466" s="19">
        <v>3</v>
      </c>
      <c r="BI466" s="1">
        <v>1</v>
      </c>
      <c r="BJ466" s="1">
        <v>0</v>
      </c>
      <c r="BK466" s="1">
        <v>0</v>
      </c>
      <c r="BL466" s="48" t="s">
        <v>2</v>
      </c>
      <c r="BM466" s="1" t="s">
        <v>2</v>
      </c>
      <c r="BN466" s="49" t="s">
        <v>73</v>
      </c>
      <c r="BO466" s="49" t="s">
        <v>268</v>
      </c>
      <c r="BV466" s="1">
        <f t="shared" si="47"/>
        <v>52</v>
      </c>
      <c r="BW466" s="1">
        <f t="shared" si="48"/>
        <v>0</v>
      </c>
      <c r="BX466" s="1">
        <f t="shared" si="49"/>
        <v>-89</v>
      </c>
      <c r="CF466" s="1">
        <f t="shared" si="44"/>
        <v>0</v>
      </c>
      <c r="CG466" s="7">
        <f t="shared" si="45"/>
        <v>0</v>
      </c>
      <c r="CH466" s="2" t="e">
        <f>VLOOKUP(C466,'[1]Notes &amp; Changes'!$D$58:$E$1012,2,FALSE)</f>
        <v>#N/A</v>
      </c>
      <c r="CI466" s="1" t="e">
        <f t="shared" si="46"/>
        <v>#N/A</v>
      </c>
      <c r="CJ466" s="1">
        <f>ROW()</f>
        <v>466</v>
      </c>
    </row>
    <row r="467" spans="2:88" x14ac:dyDescent="0.3">
      <c r="B467" s="1">
        <v>456</v>
      </c>
      <c r="C467" s="16" t="s">
        <v>955</v>
      </c>
      <c r="D467" s="16" t="s">
        <v>699</v>
      </c>
      <c r="E467" s="18">
        <v>3</v>
      </c>
      <c r="F467" s="41">
        <v>3</v>
      </c>
      <c r="G467" s="42">
        <v>1</v>
      </c>
      <c r="H467" s="18">
        <v>1</v>
      </c>
      <c r="I467" s="18">
        <v>1</v>
      </c>
      <c r="J467" s="18">
        <v>1</v>
      </c>
      <c r="K467" s="18" t="s">
        <v>70</v>
      </c>
      <c r="L467" s="16"/>
      <c r="M467" s="43">
        <v>0</v>
      </c>
      <c r="N467" s="19">
        <v>0</v>
      </c>
      <c r="O467" s="19">
        <v>0</v>
      </c>
      <c r="P467" s="19">
        <v>0</v>
      </c>
      <c r="Q467" s="44">
        <v>0</v>
      </c>
      <c r="R467" s="19" t="s">
        <v>70</v>
      </c>
      <c r="S467" s="19" t="s">
        <v>70</v>
      </c>
      <c r="T467" s="45">
        <v>3</v>
      </c>
      <c r="V467" s="18">
        <v>0</v>
      </c>
      <c r="W467" s="41">
        <v>0</v>
      </c>
      <c r="X467" s="42">
        <v>0</v>
      </c>
      <c r="Y467" s="18">
        <v>0</v>
      </c>
      <c r="Z467" s="18">
        <v>0</v>
      </c>
      <c r="AA467" s="18">
        <v>0</v>
      </c>
      <c r="AB467" s="18" t="s">
        <v>70</v>
      </c>
      <c r="AC467" s="16"/>
      <c r="AD467" s="43">
        <v>0</v>
      </c>
      <c r="AE467" s="19">
        <v>0</v>
      </c>
      <c r="AF467" s="19">
        <v>0</v>
      </c>
      <c r="AG467" s="19">
        <v>0</v>
      </c>
      <c r="AH467" s="46">
        <v>0</v>
      </c>
      <c r="AI467" s="19" t="s">
        <v>70</v>
      </c>
      <c r="AJ467" s="19" t="s">
        <v>70</v>
      </c>
      <c r="AK467" s="45">
        <v>0</v>
      </c>
      <c r="AL467" s="16"/>
      <c r="AM467" s="18">
        <v>0</v>
      </c>
      <c r="AN467" s="41">
        <v>0</v>
      </c>
      <c r="AO467" s="42">
        <v>0</v>
      </c>
      <c r="AP467" s="18">
        <v>0</v>
      </c>
      <c r="AQ467" s="18">
        <v>0</v>
      </c>
      <c r="AR467" s="18"/>
      <c r="AS467" s="18" t="s">
        <v>70</v>
      </c>
      <c r="AT467" s="16"/>
      <c r="AU467" s="43">
        <v>0</v>
      </c>
      <c r="AV467" s="19">
        <v>0</v>
      </c>
      <c r="AW467" s="19">
        <v>0</v>
      </c>
      <c r="AX467" s="19">
        <v>0</v>
      </c>
      <c r="AY467" s="44">
        <v>0</v>
      </c>
      <c r="AZ467" s="19" t="s">
        <v>70</v>
      </c>
      <c r="BA467" s="19" t="s">
        <v>70</v>
      </c>
      <c r="BB467" s="45">
        <v>0</v>
      </c>
      <c r="BC467" s="16"/>
      <c r="BD467" s="47">
        <v>0</v>
      </c>
      <c r="BE467" s="41">
        <v>3</v>
      </c>
      <c r="BF467" s="18"/>
      <c r="BG467" s="19">
        <v>3</v>
      </c>
      <c r="BH467" s="19">
        <v>3</v>
      </c>
      <c r="BI467" s="1">
        <v>1</v>
      </c>
      <c r="BJ467" s="1">
        <v>0</v>
      </c>
      <c r="BK467" s="1">
        <v>0</v>
      </c>
      <c r="BL467" s="48" t="s">
        <v>956</v>
      </c>
      <c r="BM467" s="1" t="s">
        <v>956</v>
      </c>
      <c r="BN467" s="49" t="s">
        <v>72</v>
      </c>
      <c r="BO467" s="49" t="s">
        <v>73</v>
      </c>
      <c r="BV467" s="1">
        <f t="shared" si="47"/>
        <v>52</v>
      </c>
      <c r="BW467" s="1">
        <f t="shared" si="48"/>
        <v>0</v>
      </c>
      <c r="BX467" s="1">
        <f t="shared" si="49"/>
        <v>-89</v>
      </c>
      <c r="CF467" s="1">
        <f t="shared" si="44"/>
        <v>0</v>
      </c>
      <c r="CG467" s="7">
        <f t="shared" si="45"/>
        <v>0</v>
      </c>
      <c r="CH467" s="2" t="e">
        <f>VLOOKUP(C467,'[1]Notes &amp; Changes'!$D$58:$E$1012,2,FALSE)</f>
        <v>#N/A</v>
      </c>
      <c r="CI467" s="1" t="e">
        <f t="shared" si="46"/>
        <v>#N/A</v>
      </c>
      <c r="CJ467" s="1">
        <f>ROW()</f>
        <v>467</v>
      </c>
    </row>
    <row r="468" spans="2:88" x14ac:dyDescent="0.3">
      <c r="B468" s="1">
        <v>457</v>
      </c>
      <c r="C468" s="16" t="s">
        <v>957</v>
      </c>
      <c r="D468" s="16" t="s">
        <v>177</v>
      </c>
      <c r="E468" s="18">
        <v>3</v>
      </c>
      <c r="F468" s="41">
        <v>3</v>
      </c>
      <c r="G468" s="42">
        <v>1</v>
      </c>
      <c r="H468" s="18">
        <v>1</v>
      </c>
      <c r="I468" s="18">
        <v>1</v>
      </c>
      <c r="J468" s="18">
        <v>1</v>
      </c>
      <c r="K468" s="18" t="s">
        <v>70</v>
      </c>
      <c r="L468" s="16"/>
      <c r="M468" s="43">
        <v>0</v>
      </c>
      <c r="N468" s="19">
        <v>0</v>
      </c>
      <c r="O468" s="19">
        <v>0</v>
      </c>
      <c r="P468" s="19">
        <v>0</v>
      </c>
      <c r="Q468" s="44">
        <v>0</v>
      </c>
      <c r="R468" s="19" t="s">
        <v>70</v>
      </c>
      <c r="S468" s="19" t="s">
        <v>70</v>
      </c>
      <c r="T468" s="45">
        <v>3</v>
      </c>
      <c r="V468" s="18">
        <v>0</v>
      </c>
      <c r="W468" s="41">
        <v>0</v>
      </c>
      <c r="X468" s="42">
        <v>0</v>
      </c>
      <c r="Y468" s="18">
        <v>0</v>
      </c>
      <c r="Z468" s="18">
        <v>0</v>
      </c>
      <c r="AA468" s="18">
        <v>0</v>
      </c>
      <c r="AB468" s="18" t="s">
        <v>70</v>
      </c>
      <c r="AC468" s="16"/>
      <c r="AD468" s="43">
        <v>0</v>
      </c>
      <c r="AE468" s="19">
        <v>0</v>
      </c>
      <c r="AF468" s="19">
        <v>0</v>
      </c>
      <c r="AG468" s="19">
        <v>0</v>
      </c>
      <c r="AH468" s="46">
        <v>0</v>
      </c>
      <c r="AI468" s="19" t="s">
        <v>70</v>
      </c>
      <c r="AJ468" s="19" t="s">
        <v>70</v>
      </c>
      <c r="AK468" s="45">
        <v>0</v>
      </c>
      <c r="AL468" s="16"/>
      <c r="AM468" s="18">
        <v>0</v>
      </c>
      <c r="AN468" s="41">
        <v>0</v>
      </c>
      <c r="AO468" s="42">
        <v>0</v>
      </c>
      <c r="AP468" s="18">
        <v>0</v>
      </c>
      <c r="AQ468" s="18">
        <v>0</v>
      </c>
      <c r="AR468" s="18"/>
      <c r="AS468" s="18" t="s">
        <v>70</v>
      </c>
      <c r="AT468" s="16"/>
      <c r="AU468" s="43">
        <v>0</v>
      </c>
      <c r="AV468" s="19">
        <v>0</v>
      </c>
      <c r="AW468" s="19">
        <v>0</v>
      </c>
      <c r="AX468" s="19">
        <v>0</v>
      </c>
      <c r="AY468" s="44">
        <v>0</v>
      </c>
      <c r="AZ468" s="19" t="s">
        <v>70</v>
      </c>
      <c r="BA468" s="19" t="s">
        <v>70</v>
      </c>
      <c r="BB468" s="45">
        <v>0</v>
      </c>
      <c r="BC468" s="16"/>
      <c r="BD468" s="47">
        <v>0</v>
      </c>
      <c r="BE468" s="41">
        <v>3</v>
      </c>
      <c r="BF468" s="18"/>
      <c r="BG468" s="19">
        <v>3</v>
      </c>
      <c r="BH468" s="19">
        <v>3</v>
      </c>
      <c r="BI468" s="1">
        <v>1</v>
      </c>
      <c r="BJ468" s="1">
        <v>0</v>
      </c>
      <c r="BK468" s="1">
        <v>0</v>
      </c>
      <c r="BL468" s="48" t="s">
        <v>2</v>
      </c>
      <c r="BM468" s="1" t="s">
        <v>2</v>
      </c>
      <c r="BN468" s="49" t="s">
        <v>73</v>
      </c>
      <c r="BO468" s="49" t="s">
        <v>268</v>
      </c>
      <c r="BV468" s="1">
        <f t="shared" si="47"/>
        <v>52</v>
      </c>
      <c r="BW468" s="1">
        <f t="shared" si="48"/>
        <v>0</v>
      </c>
      <c r="BX468" s="1">
        <f t="shared" si="49"/>
        <v>-89</v>
      </c>
      <c r="CF468" s="1">
        <f t="shared" si="44"/>
        <v>0</v>
      </c>
      <c r="CG468" s="7">
        <f t="shared" si="45"/>
        <v>0</v>
      </c>
      <c r="CH468" s="2" t="e">
        <f>VLOOKUP(C468,'[1]Notes &amp; Changes'!$D$58:$E$1012,2,FALSE)</f>
        <v>#N/A</v>
      </c>
      <c r="CI468" s="1" t="e">
        <f t="shared" si="46"/>
        <v>#N/A</v>
      </c>
      <c r="CJ468" s="1">
        <f>ROW()</f>
        <v>468</v>
      </c>
    </row>
    <row r="469" spans="2:88" x14ac:dyDescent="0.2">
      <c r="B469" s="1">
        <v>458</v>
      </c>
      <c r="C469" s="73" t="s">
        <v>958</v>
      </c>
      <c r="D469" s="16" t="s">
        <v>81</v>
      </c>
      <c r="E469" s="18">
        <v>3</v>
      </c>
      <c r="F469" s="41">
        <v>3</v>
      </c>
      <c r="G469" s="42">
        <v>1</v>
      </c>
      <c r="H469" s="18">
        <v>0</v>
      </c>
      <c r="I469" s="18">
        <v>2</v>
      </c>
      <c r="J469" s="18">
        <v>1</v>
      </c>
      <c r="K469" s="18" t="s">
        <v>70</v>
      </c>
      <c r="L469" s="16"/>
      <c r="M469" s="43">
        <v>0</v>
      </c>
      <c r="N469" s="19">
        <v>0</v>
      </c>
      <c r="O469" s="19">
        <v>0</v>
      </c>
      <c r="P469" s="19">
        <v>0</v>
      </c>
      <c r="Q469" s="44">
        <v>0</v>
      </c>
      <c r="R469" s="19" t="s">
        <v>70</v>
      </c>
      <c r="S469" s="19" t="s">
        <v>70</v>
      </c>
      <c r="T469" s="45">
        <v>3</v>
      </c>
      <c r="V469" s="18">
        <v>0</v>
      </c>
      <c r="W469" s="41">
        <v>0</v>
      </c>
      <c r="X469" s="42">
        <v>0</v>
      </c>
      <c r="Y469" s="18">
        <v>0</v>
      </c>
      <c r="Z469" s="18">
        <v>0</v>
      </c>
      <c r="AA469" s="18">
        <v>0</v>
      </c>
      <c r="AB469" s="18" t="s">
        <v>70</v>
      </c>
      <c r="AC469" s="16"/>
      <c r="AD469" s="43">
        <v>0</v>
      </c>
      <c r="AE469" s="19">
        <v>0</v>
      </c>
      <c r="AF469" s="19">
        <v>0</v>
      </c>
      <c r="AG469" s="19">
        <v>0</v>
      </c>
      <c r="AH469" s="46">
        <v>0</v>
      </c>
      <c r="AI469" s="19" t="s">
        <v>70</v>
      </c>
      <c r="AJ469" s="19" t="s">
        <v>70</v>
      </c>
      <c r="AK469" s="45">
        <v>0</v>
      </c>
      <c r="AL469" s="16"/>
      <c r="AM469" s="18">
        <v>0</v>
      </c>
      <c r="AN469" s="41">
        <v>0</v>
      </c>
      <c r="AO469" s="42">
        <v>0</v>
      </c>
      <c r="AP469" s="18">
        <v>0</v>
      </c>
      <c r="AQ469" s="18">
        <v>0</v>
      </c>
      <c r="AR469" s="18"/>
      <c r="AS469" s="18" t="s">
        <v>70</v>
      </c>
      <c r="AT469" s="16"/>
      <c r="AU469" s="43">
        <v>0</v>
      </c>
      <c r="AV469" s="19">
        <v>0</v>
      </c>
      <c r="AW469" s="19">
        <v>0</v>
      </c>
      <c r="AX469" s="19">
        <v>0</v>
      </c>
      <c r="AY469" s="44">
        <v>0</v>
      </c>
      <c r="AZ469" s="19" t="s">
        <v>70</v>
      </c>
      <c r="BA469" s="19" t="s">
        <v>70</v>
      </c>
      <c r="BB469" s="45">
        <v>0</v>
      </c>
      <c r="BC469" s="16"/>
      <c r="BD469" s="47">
        <v>0</v>
      </c>
      <c r="BE469" s="41">
        <v>3</v>
      </c>
      <c r="BF469" s="18"/>
      <c r="BG469" s="19">
        <v>3</v>
      </c>
      <c r="BH469" s="19">
        <v>3</v>
      </c>
      <c r="BI469" s="1">
        <v>1</v>
      </c>
      <c r="BJ469" s="1">
        <v>0</v>
      </c>
      <c r="BK469" s="1">
        <v>0</v>
      </c>
      <c r="BL469" s="48" t="s">
        <v>959</v>
      </c>
      <c r="BM469" s="1" t="s">
        <v>959</v>
      </c>
      <c r="BN469" s="49" t="s">
        <v>72</v>
      </c>
      <c r="BO469" s="49" t="s">
        <v>73</v>
      </c>
      <c r="BV469" s="1">
        <f t="shared" si="47"/>
        <v>52</v>
      </c>
      <c r="BW469" s="1">
        <f t="shared" si="48"/>
        <v>0</v>
      </c>
      <c r="BX469" s="1">
        <f t="shared" si="49"/>
        <v>-89</v>
      </c>
      <c r="CF469" s="1">
        <f t="shared" si="44"/>
        <v>0</v>
      </c>
      <c r="CG469" s="7">
        <f t="shared" si="45"/>
        <v>0</v>
      </c>
      <c r="CH469" s="2" t="e">
        <f>VLOOKUP(C469,'[1]Notes &amp; Changes'!$D$58:$E$1012,2,FALSE)</f>
        <v>#N/A</v>
      </c>
      <c r="CI469" s="1" t="e">
        <f t="shared" si="46"/>
        <v>#N/A</v>
      </c>
      <c r="CJ469" s="1">
        <f>ROW()</f>
        <v>469</v>
      </c>
    </row>
    <row r="470" spans="2:88" x14ac:dyDescent="0.3">
      <c r="B470" s="1">
        <v>459</v>
      </c>
      <c r="C470" s="16" t="s">
        <v>960</v>
      </c>
      <c r="D470" s="16" t="s">
        <v>112</v>
      </c>
      <c r="E470" s="18">
        <v>3</v>
      </c>
      <c r="F470" s="41">
        <v>3</v>
      </c>
      <c r="G470" s="42">
        <v>1</v>
      </c>
      <c r="H470" s="18">
        <v>1</v>
      </c>
      <c r="I470" s="18">
        <v>0</v>
      </c>
      <c r="J470" s="18">
        <v>2</v>
      </c>
      <c r="K470" s="18" t="s">
        <v>70</v>
      </c>
      <c r="L470" s="16"/>
      <c r="M470" s="43">
        <v>0</v>
      </c>
      <c r="N470" s="19">
        <v>0</v>
      </c>
      <c r="O470" s="19">
        <v>0</v>
      </c>
      <c r="P470" s="19">
        <v>0</v>
      </c>
      <c r="Q470" s="44">
        <v>0</v>
      </c>
      <c r="R470" s="19" t="s">
        <v>70</v>
      </c>
      <c r="S470" s="19" t="s">
        <v>70</v>
      </c>
      <c r="T470" s="45">
        <v>3</v>
      </c>
      <c r="V470" s="18">
        <v>0</v>
      </c>
      <c r="W470" s="41">
        <v>0</v>
      </c>
      <c r="X470" s="42">
        <v>0</v>
      </c>
      <c r="Y470" s="18">
        <v>0</v>
      </c>
      <c r="Z470" s="18">
        <v>0</v>
      </c>
      <c r="AA470" s="18">
        <v>0</v>
      </c>
      <c r="AB470" s="18" t="s">
        <v>70</v>
      </c>
      <c r="AC470" s="16"/>
      <c r="AD470" s="43">
        <v>0</v>
      </c>
      <c r="AE470" s="19">
        <v>0</v>
      </c>
      <c r="AF470" s="19">
        <v>0</v>
      </c>
      <c r="AG470" s="19">
        <v>0</v>
      </c>
      <c r="AH470" s="46">
        <v>0</v>
      </c>
      <c r="AI470" s="19" t="s">
        <v>70</v>
      </c>
      <c r="AJ470" s="19" t="s">
        <v>70</v>
      </c>
      <c r="AK470" s="45">
        <v>0</v>
      </c>
      <c r="AL470" s="16"/>
      <c r="AM470" s="18">
        <v>0</v>
      </c>
      <c r="AN470" s="41">
        <v>0</v>
      </c>
      <c r="AO470" s="42">
        <v>0</v>
      </c>
      <c r="AP470" s="18">
        <v>0</v>
      </c>
      <c r="AQ470" s="18">
        <v>0</v>
      </c>
      <c r="AR470" s="18"/>
      <c r="AS470" s="18" t="s">
        <v>70</v>
      </c>
      <c r="AT470" s="16"/>
      <c r="AU470" s="43">
        <v>0</v>
      </c>
      <c r="AV470" s="19">
        <v>0</v>
      </c>
      <c r="AW470" s="19">
        <v>0</v>
      </c>
      <c r="AX470" s="19">
        <v>0</v>
      </c>
      <c r="AY470" s="44">
        <v>0</v>
      </c>
      <c r="AZ470" s="19" t="s">
        <v>70</v>
      </c>
      <c r="BA470" s="19" t="s">
        <v>70</v>
      </c>
      <c r="BB470" s="45">
        <v>0</v>
      </c>
      <c r="BC470" s="16"/>
      <c r="BD470" s="47">
        <v>0</v>
      </c>
      <c r="BE470" s="41">
        <v>3</v>
      </c>
      <c r="BF470" s="18"/>
      <c r="BG470" s="19">
        <v>3</v>
      </c>
      <c r="BH470" s="19">
        <v>3</v>
      </c>
      <c r="BI470" s="1">
        <v>1</v>
      </c>
      <c r="BJ470" s="1">
        <v>0</v>
      </c>
      <c r="BK470" s="1">
        <v>0</v>
      </c>
      <c r="BL470" s="48" t="s">
        <v>961</v>
      </c>
      <c r="BM470" s="1" t="s">
        <v>961</v>
      </c>
      <c r="BN470" s="49" t="s">
        <v>72</v>
      </c>
      <c r="BO470" s="49" t="s">
        <v>73</v>
      </c>
      <c r="BV470" s="1">
        <f t="shared" si="47"/>
        <v>52</v>
      </c>
      <c r="BW470" s="1">
        <f t="shared" si="48"/>
        <v>0</v>
      </c>
      <c r="BX470" s="1">
        <f t="shared" si="49"/>
        <v>-89</v>
      </c>
      <c r="CF470" s="1">
        <f t="shared" si="44"/>
        <v>0</v>
      </c>
      <c r="CG470" s="7">
        <f t="shared" si="45"/>
        <v>0</v>
      </c>
      <c r="CH470" s="2" t="e">
        <f>VLOOKUP(C470,'[1]Notes &amp; Changes'!$D$58:$E$1012,2,FALSE)</f>
        <v>#N/A</v>
      </c>
      <c r="CI470" s="1" t="e">
        <f t="shared" si="46"/>
        <v>#N/A</v>
      </c>
      <c r="CJ470" s="1">
        <f>ROW()</f>
        <v>470</v>
      </c>
    </row>
    <row r="471" spans="2:88" x14ac:dyDescent="0.3">
      <c r="B471" s="1">
        <v>460</v>
      </c>
      <c r="C471" s="16" t="s">
        <v>962</v>
      </c>
      <c r="D471" s="16" t="s">
        <v>105</v>
      </c>
      <c r="E471" s="18">
        <v>3</v>
      </c>
      <c r="F471" s="41">
        <v>3</v>
      </c>
      <c r="G471" s="42">
        <v>1</v>
      </c>
      <c r="H471" s="18">
        <v>3</v>
      </c>
      <c r="I471" s="18">
        <v>0</v>
      </c>
      <c r="J471" s="18">
        <v>0</v>
      </c>
      <c r="K471" s="18" t="s">
        <v>70</v>
      </c>
      <c r="L471" s="16"/>
      <c r="M471" s="43">
        <v>0</v>
      </c>
      <c r="N471" s="19">
        <v>0</v>
      </c>
      <c r="O471" s="19">
        <v>0</v>
      </c>
      <c r="P471" s="19">
        <v>0</v>
      </c>
      <c r="Q471" s="44">
        <v>0</v>
      </c>
      <c r="R471" s="19" t="s">
        <v>70</v>
      </c>
      <c r="S471" s="19" t="s">
        <v>70</v>
      </c>
      <c r="T471" s="45">
        <v>3</v>
      </c>
      <c r="V471" s="18">
        <v>0</v>
      </c>
      <c r="W471" s="41">
        <v>0</v>
      </c>
      <c r="X471" s="42">
        <v>0</v>
      </c>
      <c r="Y471" s="18">
        <v>0</v>
      </c>
      <c r="Z471" s="18">
        <v>0</v>
      </c>
      <c r="AA471" s="18">
        <v>0</v>
      </c>
      <c r="AB471" s="18" t="s">
        <v>70</v>
      </c>
      <c r="AC471" s="16"/>
      <c r="AD471" s="43">
        <v>0</v>
      </c>
      <c r="AE471" s="19">
        <v>0</v>
      </c>
      <c r="AF471" s="19">
        <v>0</v>
      </c>
      <c r="AG471" s="19">
        <v>0</v>
      </c>
      <c r="AH471" s="46">
        <v>0</v>
      </c>
      <c r="AI471" s="19" t="s">
        <v>70</v>
      </c>
      <c r="AJ471" s="19" t="s">
        <v>70</v>
      </c>
      <c r="AK471" s="45">
        <v>0</v>
      </c>
      <c r="AL471" s="16"/>
      <c r="AM471" s="18">
        <v>0</v>
      </c>
      <c r="AN471" s="41">
        <v>0</v>
      </c>
      <c r="AO471" s="42">
        <v>0</v>
      </c>
      <c r="AP471" s="18">
        <v>0</v>
      </c>
      <c r="AQ471" s="18">
        <v>0</v>
      </c>
      <c r="AR471" s="18"/>
      <c r="AS471" s="18" t="s">
        <v>70</v>
      </c>
      <c r="AT471" s="16"/>
      <c r="AU471" s="43">
        <v>0</v>
      </c>
      <c r="AV471" s="19">
        <v>0</v>
      </c>
      <c r="AW471" s="19">
        <v>0</v>
      </c>
      <c r="AX471" s="19">
        <v>0</v>
      </c>
      <c r="AY471" s="44">
        <v>0</v>
      </c>
      <c r="AZ471" s="19" t="s">
        <v>70</v>
      </c>
      <c r="BA471" s="19" t="s">
        <v>70</v>
      </c>
      <c r="BB471" s="45">
        <v>0</v>
      </c>
      <c r="BC471" s="16"/>
      <c r="BD471" s="47">
        <v>0</v>
      </c>
      <c r="BE471" s="41">
        <v>3</v>
      </c>
      <c r="BF471" s="18"/>
      <c r="BG471" s="19">
        <v>3</v>
      </c>
      <c r="BH471" s="19">
        <v>3</v>
      </c>
      <c r="BI471" s="1">
        <v>1</v>
      </c>
      <c r="BJ471" s="1">
        <v>0</v>
      </c>
      <c r="BK471" s="1">
        <v>0</v>
      </c>
      <c r="BL471" s="48" t="s">
        <v>2</v>
      </c>
      <c r="BM471" s="1" t="s">
        <v>2</v>
      </c>
      <c r="BN471" s="49" t="s">
        <v>73</v>
      </c>
      <c r="BO471" s="49" t="s">
        <v>268</v>
      </c>
      <c r="BV471" s="1">
        <f t="shared" si="47"/>
        <v>52</v>
      </c>
      <c r="BW471" s="1">
        <f t="shared" si="48"/>
        <v>0</v>
      </c>
      <c r="BX471" s="1">
        <f t="shared" si="49"/>
        <v>-89</v>
      </c>
      <c r="CF471" s="1">
        <f t="shared" si="44"/>
        <v>0</v>
      </c>
      <c r="CG471" s="7">
        <f t="shared" si="45"/>
        <v>0</v>
      </c>
      <c r="CH471" s="2" t="e">
        <f>VLOOKUP(C471,'[1]Notes &amp; Changes'!$D$58:$E$1012,2,FALSE)</f>
        <v>#N/A</v>
      </c>
      <c r="CI471" s="1" t="e">
        <f t="shared" si="46"/>
        <v>#N/A</v>
      </c>
      <c r="CJ471" s="1">
        <f>ROW()</f>
        <v>471</v>
      </c>
    </row>
    <row r="472" spans="2:88" x14ac:dyDescent="0.3">
      <c r="B472" s="1">
        <v>461</v>
      </c>
      <c r="C472" s="16" t="s">
        <v>963</v>
      </c>
      <c r="D472" s="16" t="s">
        <v>139</v>
      </c>
      <c r="E472" s="18">
        <v>3</v>
      </c>
      <c r="F472" s="41">
        <v>3</v>
      </c>
      <c r="G472" s="42">
        <v>1</v>
      </c>
      <c r="H472" s="18">
        <v>1</v>
      </c>
      <c r="I472" s="18">
        <v>0</v>
      </c>
      <c r="J472" s="18">
        <v>2</v>
      </c>
      <c r="K472" s="18" t="s">
        <v>70</v>
      </c>
      <c r="L472" s="16"/>
      <c r="M472" s="43">
        <v>0</v>
      </c>
      <c r="N472" s="19">
        <v>0</v>
      </c>
      <c r="O472" s="19">
        <v>0</v>
      </c>
      <c r="P472" s="19">
        <v>0</v>
      </c>
      <c r="Q472" s="44">
        <v>0</v>
      </c>
      <c r="R472" s="19" t="s">
        <v>70</v>
      </c>
      <c r="S472" s="19" t="s">
        <v>70</v>
      </c>
      <c r="T472" s="45">
        <v>3</v>
      </c>
      <c r="V472" s="18">
        <v>0</v>
      </c>
      <c r="W472" s="41">
        <v>0</v>
      </c>
      <c r="X472" s="42">
        <v>0</v>
      </c>
      <c r="Y472" s="18">
        <v>0</v>
      </c>
      <c r="Z472" s="18">
        <v>0</v>
      </c>
      <c r="AA472" s="18">
        <v>0</v>
      </c>
      <c r="AB472" s="18" t="s">
        <v>70</v>
      </c>
      <c r="AC472" s="16"/>
      <c r="AD472" s="43">
        <v>0</v>
      </c>
      <c r="AE472" s="19">
        <v>0</v>
      </c>
      <c r="AF472" s="19">
        <v>0</v>
      </c>
      <c r="AG472" s="19">
        <v>0</v>
      </c>
      <c r="AH472" s="46">
        <v>0</v>
      </c>
      <c r="AI472" s="19" t="s">
        <v>70</v>
      </c>
      <c r="AJ472" s="19" t="s">
        <v>70</v>
      </c>
      <c r="AK472" s="45">
        <v>0</v>
      </c>
      <c r="AL472" s="16"/>
      <c r="AM472" s="18">
        <v>0</v>
      </c>
      <c r="AN472" s="41">
        <v>0</v>
      </c>
      <c r="AO472" s="42">
        <v>0</v>
      </c>
      <c r="AP472" s="18">
        <v>0</v>
      </c>
      <c r="AQ472" s="18">
        <v>0</v>
      </c>
      <c r="AR472" s="18"/>
      <c r="AS472" s="18" t="s">
        <v>70</v>
      </c>
      <c r="AT472" s="16"/>
      <c r="AU472" s="43">
        <v>0</v>
      </c>
      <c r="AV472" s="19">
        <v>0</v>
      </c>
      <c r="AW472" s="19">
        <v>0</v>
      </c>
      <c r="AX472" s="19">
        <v>0</v>
      </c>
      <c r="AY472" s="44">
        <v>0</v>
      </c>
      <c r="AZ472" s="19" t="s">
        <v>70</v>
      </c>
      <c r="BA472" s="19" t="s">
        <v>70</v>
      </c>
      <c r="BB472" s="45">
        <v>0</v>
      </c>
      <c r="BC472" s="16"/>
      <c r="BD472" s="47">
        <v>0</v>
      </c>
      <c r="BE472" s="41">
        <v>3</v>
      </c>
      <c r="BF472" s="18"/>
      <c r="BG472" s="19">
        <v>3</v>
      </c>
      <c r="BH472" s="19">
        <v>3</v>
      </c>
      <c r="BI472" s="1">
        <v>1</v>
      </c>
      <c r="BJ472" s="1">
        <v>0</v>
      </c>
      <c r="BK472" s="1">
        <v>0</v>
      </c>
      <c r="BL472" s="48" t="s">
        <v>964</v>
      </c>
      <c r="BM472" s="1" t="s">
        <v>964</v>
      </c>
      <c r="BN472" s="49" t="s">
        <v>72</v>
      </c>
      <c r="BO472" s="49" t="s">
        <v>73</v>
      </c>
      <c r="BV472" s="1">
        <f t="shared" si="47"/>
        <v>52</v>
      </c>
      <c r="BW472" s="1">
        <f t="shared" si="48"/>
        <v>0</v>
      </c>
      <c r="BX472" s="1">
        <f t="shared" si="49"/>
        <v>-89</v>
      </c>
      <c r="CF472" s="1">
        <f t="shared" si="44"/>
        <v>0</v>
      </c>
      <c r="CG472" s="7">
        <f t="shared" si="45"/>
        <v>0</v>
      </c>
      <c r="CH472" s="2" t="e">
        <f>VLOOKUP(C472,'[1]Notes &amp; Changes'!$D$58:$E$1012,2,FALSE)</f>
        <v>#N/A</v>
      </c>
      <c r="CI472" s="1" t="e">
        <f t="shared" si="46"/>
        <v>#N/A</v>
      </c>
      <c r="CJ472" s="1">
        <f>ROW()</f>
        <v>472</v>
      </c>
    </row>
    <row r="473" spans="2:88" x14ac:dyDescent="0.3">
      <c r="B473" s="1">
        <v>462</v>
      </c>
      <c r="C473" s="16" t="s">
        <v>965</v>
      </c>
      <c r="D473" s="16" t="s">
        <v>180</v>
      </c>
      <c r="E473" s="18">
        <v>3</v>
      </c>
      <c r="F473" s="41">
        <v>3</v>
      </c>
      <c r="G473" s="42">
        <v>1</v>
      </c>
      <c r="H473" s="18">
        <v>0</v>
      </c>
      <c r="I473" s="18">
        <v>3</v>
      </c>
      <c r="J473" s="18">
        <v>0</v>
      </c>
      <c r="K473" s="18" t="s">
        <v>70</v>
      </c>
      <c r="L473" s="16"/>
      <c r="M473" s="43">
        <v>0</v>
      </c>
      <c r="N473" s="19">
        <v>0</v>
      </c>
      <c r="O473" s="19">
        <v>0</v>
      </c>
      <c r="P473" s="19">
        <v>0</v>
      </c>
      <c r="Q473" s="44">
        <v>0</v>
      </c>
      <c r="R473" s="19" t="s">
        <v>70</v>
      </c>
      <c r="S473" s="19" t="s">
        <v>70</v>
      </c>
      <c r="T473" s="45">
        <v>3</v>
      </c>
      <c r="V473" s="18">
        <v>0</v>
      </c>
      <c r="W473" s="41">
        <v>0</v>
      </c>
      <c r="X473" s="42">
        <v>0</v>
      </c>
      <c r="Y473" s="18">
        <v>0</v>
      </c>
      <c r="Z473" s="18">
        <v>0</v>
      </c>
      <c r="AA473" s="18">
        <v>0</v>
      </c>
      <c r="AB473" s="18" t="s">
        <v>70</v>
      </c>
      <c r="AC473" s="16"/>
      <c r="AD473" s="43">
        <v>0</v>
      </c>
      <c r="AE473" s="19">
        <v>0</v>
      </c>
      <c r="AF473" s="19">
        <v>0</v>
      </c>
      <c r="AG473" s="19">
        <v>0</v>
      </c>
      <c r="AH473" s="46">
        <v>0</v>
      </c>
      <c r="AI473" s="19" t="s">
        <v>70</v>
      </c>
      <c r="AJ473" s="19" t="s">
        <v>70</v>
      </c>
      <c r="AK473" s="45">
        <v>0</v>
      </c>
      <c r="AL473" s="16"/>
      <c r="AM473" s="18">
        <v>0</v>
      </c>
      <c r="AN473" s="41">
        <v>0</v>
      </c>
      <c r="AO473" s="42">
        <v>0</v>
      </c>
      <c r="AP473" s="18">
        <v>0</v>
      </c>
      <c r="AQ473" s="18">
        <v>0</v>
      </c>
      <c r="AR473" s="18"/>
      <c r="AS473" s="18" t="s">
        <v>70</v>
      </c>
      <c r="AT473" s="16"/>
      <c r="AU473" s="43">
        <v>0</v>
      </c>
      <c r="AV473" s="19">
        <v>0</v>
      </c>
      <c r="AW473" s="19">
        <v>0</v>
      </c>
      <c r="AX473" s="19">
        <v>0</v>
      </c>
      <c r="AY473" s="44">
        <v>0</v>
      </c>
      <c r="AZ473" s="19" t="s">
        <v>70</v>
      </c>
      <c r="BA473" s="19" t="s">
        <v>70</v>
      </c>
      <c r="BB473" s="45">
        <v>0</v>
      </c>
      <c r="BC473" s="16"/>
      <c r="BD473" s="47">
        <v>0</v>
      </c>
      <c r="BE473" s="41">
        <v>3</v>
      </c>
      <c r="BF473" s="18"/>
      <c r="BG473" s="19">
        <v>3</v>
      </c>
      <c r="BH473" s="19">
        <v>3</v>
      </c>
      <c r="BI473" s="1">
        <v>1</v>
      </c>
      <c r="BJ473" s="1">
        <v>0</v>
      </c>
      <c r="BK473" s="1">
        <v>0</v>
      </c>
      <c r="BL473" s="48" t="s">
        <v>966</v>
      </c>
      <c r="BM473" s="1" t="s">
        <v>966</v>
      </c>
      <c r="BN473" s="49" t="s">
        <v>72</v>
      </c>
      <c r="BO473" s="49" t="s">
        <v>73</v>
      </c>
      <c r="BV473" s="1">
        <f t="shared" si="47"/>
        <v>52</v>
      </c>
      <c r="BW473" s="1">
        <f t="shared" si="48"/>
        <v>0</v>
      </c>
      <c r="BX473" s="1">
        <f t="shared" si="49"/>
        <v>-89</v>
      </c>
      <c r="CF473" s="1">
        <f t="shared" si="44"/>
        <v>0</v>
      </c>
      <c r="CG473" s="7">
        <f t="shared" si="45"/>
        <v>0</v>
      </c>
      <c r="CH473" s="2" t="e">
        <f>VLOOKUP(C473,'[1]Notes &amp; Changes'!$D$58:$E$1012,2,FALSE)</f>
        <v>#N/A</v>
      </c>
      <c r="CI473" s="1" t="e">
        <f t="shared" si="46"/>
        <v>#N/A</v>
      </c>
      <c r="CJ473" s="1">
        <f>ROW()</f>
        <v>473</v>
      </c>
    </row>
    <row r="474" spans="2:88" x14ac:dyDescent="0.3">
      <c r="B474" s="1">
        <v>463</v>
      </c>
      <c r="C474" s="16" t="s">
        <v>967</v>
      </c>
      <c r="D474" s="16" t="s">
        <v>203</v>
      </c>
      <c r="E474" s="18">
        <v>3</v>
      </c>
      <c r="F474" s="41">
        <v>3</v>
      </c>
      <c r="G474" s="42">
        <v>1</v>
      </c>
      <c r="H474" s="18">
        <v>1</v>
      </c>
      <c r="I474" s="18">
        <v>0</v>
      </c>
      <c r="J474" s="18">
        <v>2</v>
      </c>
      <c r="K474" s="18" t="s">
        <v>70</v>
      </c>
      <c r="L474" s="16"/>
      <c r="M474" s="43">
        <v>0</v>
      </c>
      <c r="N474" s="19">
        <v>0</v>
      </c>
      <c r="O474" s="19">
        <v>0</v>
      </c>
      <c r="P474" s="19">
        <v>0</v>
      </c>
      <c r="Q474" s="44">
        <v>0</v>
      </c>
      <c r="R474" s="19" t="s">
        <v>70</v>
      </c>
      <c r="S474" s="19" t="s">
        <v>70</v>
      </c>
      <c r="T474" s="45">
        <v>3</v>
      </c>
      <c r="V474" s="18">
        <v>0</v>
      </c>
      <c r="W474" s="41">
        <v>0</v>
      </c>
      <c r="X474" s="42">
        <v>0</v>
      </c>
      <c r="Y474" s="18">
        <v>0</v>
      </c>
      <c r="Z474" s="18">
        <v>0</v>
      </c>
      <c r="AA474" s="18">
        <v>0</v>
      </c>
      <c r="AB474" s="18" t="s">
        <v>70</v>
      </c>
      <c r="AC474" s="16"/>
      <c r="AD474" s="43">
        <v>0</v>
      </c>
      <c r="AE474" s="19">
        <v>0</v>
      </c>
      <c r="AF474" s="19">
        <v>0</v>
      </c>
      <c r="AG474" s="19">
        <v>0</v>
      </c>
      <c r="AH474" s="46">
        <v>0</v>
      </c>
      <c r="AI474" s="19" t="s">
        <v>70</v>
      </c>
      <c r="AJ474" s="19" t="s">
        <v>70</v>
      </c>
      <c r="AK474" s="45">
        <v>0</v>
      </c>
      <c r="AL474" s="16"/>
      <c r="AM474" s="18">
        <v>0</v>
      </c>
      <c r="AN474" s="41">
        <v>0</v>
      </c>
      <c r="AO474" s="42">
        <v>0</v>
      </c>
      <c r="AP474" s="18">
        <v>0</v>
      </c>
      <c r="AQ474" s="18">
        <v>0</v>
      </c>
      <c r="AR474" s="18"/>
      <c r="AS474" s="18" t="s">
        <v>70</v>
      </c>
      <c r="AT474" s="16"/>
      <c r="AU474" s="43">
        <v>0</v>
      </c>
      <c r="AV474" s="19">
        <v>0</v>
      </c>
      <c r="AW474" s="19">
        <v>0</v>
      </c>
      <c r="AX474" s="19">
        <v>0</v>
      </c>
      <c r="AY474" s="44">
        <v>0</v>
      </c>
      <c r="AZ474" s="19" t="s">
        <v>70</v>
      </c>
      <c r="BA474" s="19" t="s">
        <v>70</v>
      </c>
      <c r="BB474" s="45">
        <v>0</v>
      </c>
      <c r="BC474" s="16"/>
      <c r="BD474" s="47">
        <v>0</v>
      </c>
      <c r="BE474" s="41">
        <v>3</v>
      </c>
      <c r="BF474" s="18"/>
      <c r="BG474" s="19">
        <v>3</v>
      </c>
      <c r="BH474" s="19">
        <v>3</v>
      </c>
      <c r="BI474" s="1">
        <v>1</v>
      </c>
      <c r="BJ474" s="1">
        <v>0</v>
      </c>
      <c r="BK474" s="1">
        <v>0</v>
      </c>
      <c r="BL474" s="48" t="s">
        <v>968</v>
      </c>
      <c r="BM474" s="1" t="s">
        <v>968</v>
      </c>
      <c r="BN474" s="49" t="s">
        <v>72</v>
      </c>
      <c r="BO474" s="49" t="s">
        <v>73</v>
      </c>
      <c r="BV474" s="1">
        <f t="shared" si="47"/>
        <v>52</v>
      </c>
      <c r="BW474" s="1">
        <f t="shared" si="48"/>
        <v>0</v>
      </c>
      <c r="BX474" s="1">
        <f t="shared" si="49"/>
        <v>-89</v>
      </c>
      <c r="CF474" s="1">
        <f t="shared" si="44"/>
        <v>0</v>
      </c>
      <c r="CG474" s="7">
        <f t="shared" si="45"/>
        <v>0</v>
      </c>
      <c r="CH474" s="2" t="e">
        <f>VLOOKUP(C474,'[1]Notes &amp; Changes'!$D$58:$E$1012,2,FALSE)</f>
        <v>#N/A</v>
      </c>
      <c r="CI474" s="1" t="e">
        <f t="shared" si="46"/>
        <v>#N/A</v>
      </c>
      <c r="CJ474" s="1">
        <f>ROW()</f>
        <v>474</v>
      </c>
    </row>
    <row r="475" spans="2:88" x14ac:dyDescent="0.3">
      <c r="B475" s="1">
        <v>464</v>
      </c>
      <c r="C475" s="16" t="s">
        <v>969</v>
      </c>
      <c r="D475" s="16" t="s">
        <v>195</v>
      </c>
      <c r="E475" s="18">
        <v>3</v>
      </c>
      <c r="F475" s="41">
        <v>3</v>
      </c>
      <c r="G475" s="42">
        <v>1</v>
      </c>
      <c r="H475" s="18">
        <v>2</v>
      </c>
      <c r="I475" s="18">
        <v>1</v>
      </c>
      <c r="J475" s="18">
        <v>0</v>
      </c>
      <c r="K475" s="18" t="s">
        <v>70</v>
      </c>
      <c r="L475" s="16"/>
      <c r="M475" s="43">
        <v>0</v>
      </c>
      <c r="N475" s="19">
        <v>0</v>
      </c>
      <c r="O475" s="19">
        <v>0</v>
      </c>
      <c r="P475" s="19">
        <v>0</v>
      </c>
      <c r="Q475" s="44">
        <v>0</v>
      </c>
      <c r="R475" s="19" t="s">
        <v>70</v>
      </c>
      <c r="S475" s="19" t="s">
        <v>70</v>
      </c>
      <c r="T475" s="45">
        <v>3</v>
      </c>
      <c r="V475" s="18">
        <v>0</v>
      </c>
      <c r="W475" s="41">
        <v>0</v>
      </c>
      <c r="X475" s="42">
        <v>0</v>
      </c>
      <c r="Y475" s="18">
        <v>0</v>
      </c>
      <c r="Z475" s="18">
        <v>0</v>
      </c>
      <c r="AA475" s="18">
        <v>0</v>
      </c>
      <c r="AB475" s="18" t="s">
        <v>70</v>
      </c>
      <c r="AC475" s="16"/>
      <c r="AD475" s="43">
        <v>0</v>
      </c>
      <c r="AE475" s="19">
        <v>0</v>
      </c>
      <c r="AF475" s="19">
        <v>0</v>
      </c>
      <c r="AG475" s="19">
        <v>0</v>
      </c>
      <c r="AH475" s="46">
        <v>0</v>
      </c>
      <c r="AI475" s="19" t="s">
        <v>70</v>
      </c>
      <c r="AJ475" s="19" t="s">
        <v>70</v>
      </c>
      <c r="AK475" s="45">
        <v>0</v>
      </c>
      <c r="AL475" s="16"/>
      <c r="AM475" s="18">
        <v>0</v>
      </c>
      <c r="AN475" s="41">
        <v>0</v>
      </c>
      <c r="AO475" s="42">
        <v>0</v>
      </c>
      <c r="AP475" s="18">
        <v>0</v>
      </c>
      <c r="AQ475" s="18">
        <v>0</v>
      </c>
      <c r="AR475" s="18"/>
      <c r="AS475" s="18" t="s">
        <v>70</v>
      </c>
      <c r="AT475" s="16"/>
      <c r="AU475" s="43">
        <v>0</v>
      </c>
      <c r="AV475" s="19">
        <v>0</v>
      </c>
      <c r="AW475" s="19">
        <v>0</v>
      </c>
      <c r="AX475" s="19">
        <v>0</v>
      </c>
      <c r="AY475" s="44">
        <v>0</v>
      </c>
      <c r="AZ475" s="19" t="s">
        <v>70</v>
      </c>
      <c r="BA475" s="19" t="s">
        <v>70</v>
      </c>
      <c r="BB475" s="45">
        <v>0</v>
      </c>
      <c r="BC475" s="16"/>
      <c r="BD475" s="47">
        <v>0</v>
      </c>
      <c r="BE475" s="41">
        <v>3</v>
      </c>
      <c r="BF475" s="18"/>
      <c r="BG475" s="19">
        <v>3</v>
      </c>
      <c r="BH475" s="19">
        <v>3</v>
      </c>
      <c r="BI475" s="1">
        <v>1</v>
      </c>
      <c r="BJ475" s="1">
        <v>0</v>
      </c>
      <c r="BK475" s="1">
        <v>0</v>
      </c>
      <c r="BL475" s="48" t="s">
        <v>970</v>
      </c>
      <c r="BM475" s="1" t="s">
        <v>970</v>
      </c>
      <c r="BN475" s="49" t="s">
        <v>72</v>
      </c>
      <c r="BO475" s="49" t="s">
        <v>73</v>
      </c>
      <c r="BV475" s="1">
        <f t="shared" si="47"/>
        <v>52</v>
      </c>
      <c r="BW475" s="1">
        <f t="shared" si="48"/>
        <v>0</v>
      </c>
      <c r="BX475" s="1">
        <f t="shared" si="49"/>
        <v>-89</v>
      </c>
      <c r="CF475" s="1">
        <f t="shared" si="44"/>
        <v>0</v>
      </c>
      <c r="CG475" s="7">
        <f t="shared" si="45"/>
        <v>0</v>
      </c>
      <c r="CH475" s="2" t="e">
        <f>VLOOKUP(C475,'[1]Notes &amp; Changes'!$D$58:$E$1012,2,FALSE)</f>
        <v>#N/A</v>
      </c>
      <c r="CI475" s="1" t="e">
        <f t="shared" si="46"/>
        <v>#N/A</v>
      </c>
      <c r="CJ475" s="1">
        <f>ROW()</f>
        <v>475</v>
      </c>
    </row>
    <row r="476" spans="2:88" x14ac:dyDescent="0.3">
      <c r="B476" s="1">
        <v>465</v>
      </c>
      <c r="C476" s="16" t="s">
        <v>971</v>
      </c>
      <c r="D476" s="16" t="s">
        <v>313</v>
      </c>
      <c r="E476" s="18">
        <v>3</v>
      </c>
      <c r="F476" s="41">
        <v>3</v>
      </c>
      <c r="G476" s="42">
        <v>1</v>
      </c>
      <c r="H476" s="18">
        <v>0</v>
      </c>
      <c r="I476" s="18">
        <v>2</v>
      </c>
      <c r="J476" s="18">
        <v>1</v>
      </c>
      <c r="K476" s="18" t="s">
        <v>70</v>
      </c>
      <c r="L476" s="16"/>
      <c r="M476" s="43">
        <v>0</v>
      </c>
      <c r="N476" s="19">
        <v>0</v>
      </c>
      <c r="O476" s="19">
        <v>0</v>
      </c>
      <c r="P476" s="19">
        <v>0</v>
      </c>
      <c r="Q476" s="44">
        <v>0</v>
      </c>
      <c r="R476" s="19" t="s">
        <v>70</v>
      </c>
      <c r="S476" s="19" t="s">
        <v>70</v>
      </c>
      <c r="T476" s="45">
        <v>3</v>
      </c>
      <c r="V476" s="18">
        <v>0</v>
      </c>
      <c r="W476" s="41">
        <v>0</v>
      </c>
      <c r="X476" s="42">
        <v>0</v>
      </c>
      <c r="Y476" s="18">
        <v>0</v>
      </c>
      <c r="Z476" s="18">
        <v>0</v>
      </c>
      <c r="AA476" s="18">
        <v>0</v>
      </c>
      <c r="AB476" s="18" t="s">
        <v>70</v>
      </c>
      <c r="AC476" s="16"/>
      <c r="AD476" s="43">
        <v>0</v>
      </c>
      <c r="AE476" s="19">
        <v>0</v>
      </c>
      <c r="AF476" s="19">
        <v>0</v>
      </c>
      <c r="AG476" s="19">
        <v>0</v>
      </c>
      <c r="AH476" s="46">
        <v>0</v>
      </c>
      <c r="AI476" s="19" t="s">
        <v>70</v>
      </c>
      <c r="AJ476" s="19" t="s">
        <v>70</v>
      </c>
      <c r="AK476" s="45">
        <v>0</v>
      </c>
      <c r="AL476" s="16"/>
      <c r="AM476" s="18">
        <v>0</v>
      </c>
      <c r="AN476" s="41">
        <v>0</v>
      </c>
      <c r="AO476" s="42">
        <v>0</v>
      </c>
      <c r="AP476" s="18">
        <v>0</v>
      </c>
      <c r="AQ476" s="18">
        <v>0</v>
      </c>
      <c r="AR476" s="18"/>
      <c r="AS476" s="18" t="s">
        <v>70</v>
      </c>
      <c r="AT476" s="16"/>
      <c r="AU476" s="43">
        <v>0</v>
      </c>
      <c r="AV476" s="19">
        <v>0</v>
      </c>
      <c r="AW476" s="19">
        <v>0</v>
      </c>
      <c r="AX476" s="19">
        <v>0</v>
      </c>
      <c r="AY476" s="44">
        <v>0</v>
      </c>
      <c r="AZ476" s="19" t="s">
        <v>70</v>
      </c>
      <c r="BA476" s="19" t="s">
        <v>70</v>
      </c>
      <c r="BB476" s="45">
        <v>0</v>
      </c>
      <c r="BC476" s="16"/>
      <c r="BD476" s="47">
        <v>0</v>
      </c>
      <c r="BE476" s="41">
        <v>3</v>
      </c>
      <c r="BF476" s="18"/>
      <c r="BG476" s="19">
        <v>3</v>
      </c>
      <c r="BH476" s="19">
        <v>3</v>
      </c>
      <c r="BI476" s="1">
        <v>1</v>
      </c>
      <c r="BJ476" s="1">
        <v>0</v>
      </c>
      <c r="BK476" s="1">
        <v>0</v>
      </c>
      <c r="BL476" s="48" t="s">
        <v>972</v>
      </c>
      <c r="BM476" s="1" t="s">
        <v>972</v>
      </c>
      <c r="BN476" s="49" t="s">
        <v>72</v>
      </c>
      <c r="BO476" s="49" t="s">
        <v>73</v>
      </c>
      <c r="BV476" s="1">
        <f t="shared" si="47"/>
        <v>52</v>
      </c>
      <c r="BW476" s="1">
        <f t="shared" si="48"/>
        <v>0</v>
      </c>
      <c r="BX476" s="1">
        <f t="shared" si="49"/>
        <v>-89</v>
      </c>
      <c r="CF476" s="1">
        <f t="shared" si="44"/>
        <v>0</v>
      </c>
      <c r="CG476" s="7">
        <f t="shared" si="45"/>
        <v>0</v>
      </c>
      <c r="CH476" s="2" t="e">
        <f>VLOOKUP(C476,'[1]Notes &amp; Changes'!$D$58:$E$1012,2,FALSE)</f>
        <v>#N/A</v>
      </c>
      <c r="CI476" s="1" t="e">
        <f t="shared" si="46"/>
        <v>#N/A</v>
      </c>
      <c r="CJ476" s="1">
        <f>ROW()</f>
        <v>476</v>
      </c>
    </row>
    <row r="477" spans="2:88" x14ac:dyDescent="0.3">
      <c r="B477" s="1">
        <v>466</v>
      </c>
      <c r="C477" s="16" t="s">
        <v>973</v>
      </c>
      <c r="D477" s="16" t="s">
        <v>195</v>
      </c>
      <c r="E477" s="18">
        <v>2</v>
      </c>
      <c r="F477" s="41">
        <v>3</v>
      </c>
      <c r="G477" s="42">
        <v>1.5</v>
      </c>
      <c r="H477" s="18">
        <v>3</v>
      </c>
      <c r="I477" s="18">
        <v>0</v>
      </c>
      <c r="J477" s="18">
        <v>0</v>
      </c>
      <c r="K477" s="18" t="s">
        <v>70</v>
      </c>
      <c r="L477" s="16"/>
      <c r="M477" s="43">
        <v>0</v>
      </c>
      <c r="N477" s="19">
        <v>0</v>
      </c>
      <c r="O477" s="19">
        <v>0</v>
      </c>
      <c r="P477" s="19">
        <v>0</v>
      </c>
      <c r="Q477" s="44">
        <v>0</v>
      </c>
      <c r="R477" s="19" t="s">
        <v>70</v>
      </c>
      <c r="S477" s="19" t="s">
        <v>70</v>
      </c>
      <c r="T477" s="45">
        <v>3</v>
      </c>
      <c r="V477" s="18">
        <v>0</v>
      </c>
      <c r="W477" s="41">
        <v>0</v>
      </c>
      <c r="X477" s="42">
        <v>0</v>
      </c>
      <c r="Y477" s="18">
        <v>0</v>
      </c>
      <c r="Z477" s="18">
        <v>0</v>
      </c>
      <c r="AA477" s="18">
        <v>0</v>
      </c>
      <c r="AB477" s="18" t="s">
        <v>70</v>
      </c>
      <c r="AC477" s="16"/>
      <c r="AD477" s="43">
        <v>0</v>
      </c>
      <c r="AE477" s="19">
        <v>0</v>
      </c>
      <c r="AF477" s="19">
        <v>0</v>
      </c>
      <c r="AG477" s="19">
        <v>0</v>
      </c>
      <c r="AH477" s="46">
        <v>0</v>
      </c>
      <c r="AI477" s="19" t="s">
        <v>70</v>
      </c>
      <c r="AJ477" s="19" t="s">
        <v>70</v>
      </c>
      <c r="AK477" s="45">
        <v>0</v>
      </c>
      <c r="AL477" s="16"/>
      <c r="AM477" s="18">
        <v>0</v>
      </c>
      <c r="AN477" s="41">
        <v>0</v>
      </c>
      <c r="AO477" s="42">
        <v>0</v>
      </c>
      <c r="AP477" s="18">
        <v>0</v>
      </c>
      <c r="AQ477" s="18">
        <v>0</v>
      </c>
      <c r="AR477" s="18"/>
      <c r="AS477" s="18" t="s">
        <v>70</v>
      </c>
      <c r="AT477" s="16"/>
      <c r="AU477" s="43">
        <v>0</v>
      </c>
      <c r="AV477" s="19">
        <v>0</v>
      </c>
      <c r="AW477" s="19">
        <v>0</v>
      </c>
      <c r="AX477" s="19">
        <v>0</v>
      </c>
      <c r="AY477" s="44">
        <v>0</v>
      </c>
      <c r="AZ477" s="19" t="s">
        <v>70</v>
      </c>
      <c r="BA477" s="19" t="s">
        <v>70</v>
      </c>
      <c r="BB477" s="45">
        <v>0</v>
      </c>
      <c r="BC477" s="16"/>
      <c r="BD477" s="47">
        <v>0</v>
      </c>
      <c r="BE477" s="41">
        <v>3</v>
      </c>
      <c r="BF477" s="18"/>
      <c r="BG477" s="19">
        <v>2</v>
      </c>
      <c r="BH477" s="19">
        <v>3</v>
      </c>
      <c r="BI477" s="1">
        <v>1</v>
      </c>
      <c r="BJ477" s="1">
        <v>0</v>
      </c>
      <c r="BK477" s="1">
        <v>0</v>
      </c>
      <c r="BL477" s="48" t="s">
        <v>2</v>
      </c>
      <c r="BM477" s="1" t="s">
        <v>2</v>
      </c>
      <c r="BN477" s="49" t="s">
        <v>73</v>
      </c>
      <c r="BO477" s="49" t="s">
        <v>268</v>
      </c>
      <c r="BV477" s="1">
        <f t="shared" si="47"/>
        <v>52</v>
      </c>
      <c r="BW477" s="1">
        <f t="shared" si="48"/>
        <v>0</v>
      </c>
      <c r="BX477" s="1">
        <f t="shared" si="49"/>
        <v>-89</v>
      </c>
      <c r="CF477" s="1">
        <f t="shared" si="44"/>
        <v>0</v>
      </c>
      <c r="CG477" s="7">
        <f t="shared" si="45"/>
        <v>0</v>
      </c>
      <c r="CH477" s="2" t="e">
        <f>VLOOKUP(C477,'[1]Notes &amp; Changes'!$D$58:$E$1012,2,FALSE)</f>
        <v>#N/A</v>
      </c>
      <c r="CI477" s="1" t="e">
        <f t="shared" si="46"/>
        <v>#N/A</v>
      </c>
      <c r="CJ477" s="1">
        <f>ROW()</f>
        <v>477</v>
      </c>
    </row>
    <row r="478" spans="2:88" x14ac:dyDescent="0.3">
      <c r="B478" s="1">
        <v>467</v>
      </c>
      <c r="C478" s="16" t="s">
        <v>974</v>
      </c>
      <c r="D478" s="16" t="s">
        <v>203</v>
      </c>
      <c r="E478" s="18">
        <v>3</v>
      </c>
      <c r="F478" s="41">
        <v>3</v>
      </c>
      <c r="G478" s="42">
        <v>1</v>
      </c>
      <c r="H478" s="18">
        <v>1</v>
      </c>
      <c r="I478" s="18">
        <v>1</v>
      </c>
      <c r="J478" s="18">
        <v>1</v>
      </c>
      <c r="K478" s="18" t="s">
        <v>70</v>
      </c>
      <c r="L478" s="16"/>
      <c r="M478" s="43">
        <v>0</v>
      </c>
      <c r="N478" s="19">
        <v>0</v>
      </c>
      <c r="O478" s="19">
        <v>0</v>
      </c>
      <c r="P478" s="19">
        <v>0</v>
      </c>
      <c r="Q478" s="44">
        <v>0</v>
      </c>
      <c r="R478" s="19" t="s">
        <v>70</v>
      </c>
      <c r="S478" s="19" t="s">
        <v>70</v>
      </c>
      <c r="T478" s="45">
        <v>3</v>
      </c>
      <c r="V478" s="18">
        <v>0</v>
      </c>
      <c r="W478" s="41">
        <v>0</v>
      </c>
      <c r="X478" s="42">
        <v>0</v>
      </c>
      <c r="Y478" s="18">
        <v>0</v>
      </c>
      <c r="Z478" s="18">
        <v>0</v>
      </c>
      <c r="AA478" s="18">
        <v>0</v>
      </c>
      <c r="AB478" s="18" t="s">
        <v>70</v>
      </c>
      <c r="AC478" s="16"/>
      <c r="AD478" s="43">
        <v>0</v>
      </c>
      <c r="AE478" s="19">
        <v>0</v>
      </c>
      <c r="AF478" s="19">
        <v>0</v>
      </c>
      <c r="AG478" s="19">
        <v>0</v>
      </c>
      <c r="AH478" s="46">
        <v>0</v>
      </c>
      <c r="AI478" s="19" t="s">
        <v>70</v>
      </c>
      <c r="AJ478" s="19" t="s">
        <v>70</v>
      </c>
      <c r="AK478" s="45">
        <v>0</v>
      </c>
      <c r="AL478" s="16"/>
      <c r="AM478" s="18">
        <v>0</v>
      </c>
      <c r="AN478" s="41">
        <v>0</v>
      </c>
      <c r="AO478" s="42">
        <v>0</v>
      </c>
      <c r="AP478" s="18">
        <v>0</v>
      </c>
      <c r="AQ478" s="18">
        <v>0</v>
      </c>
      <c r="AR478" s="18"/>
      <c r="AS478" s="18" t="s">
        <v>70</v>
      </c>
      <c r="AT478" s="16"/>
      <c r="AU478" s="43">
        <v>0</v>
      </c>
      <c r="AV478" s="19">
        <v>0</v>
      </c>
      <c r="AW478" s="19">
        <v>0</v>
      </c>
      <c r="AX478" s="19">
        <v>0</v>
      </c>
      <c r="AY478" s="44">
        <v>0</v>
      </c>
      <c r="AZ478" s="19" t="s">
        <v>70</v>
      </c>
      <c r="BA478" s="19" t="s">
        <v>70</v>
      </c>
      <c r="BB478" s="45">
        <v>0</v>
      </c>
      <c r="BC478" s="16"/>
      <c r="BD478" s="47">
        <v>0</v>
      </c>
      <c r="BE478" s="41">
        <v>3</v>
      </c>
      <c r="BF478" s="18"/>
      <c r="BG478" s="19">
        <v>3</v>
      </c>
      <c r="BH478" s="19">
        <v>3</v>
      </c>
      <c r="BI478" s="1">
        <v>1</v>
      </c>
      <c r="BJ478" s="1">
        <v>0</v>
      </c>
      <c r="BK478" s="1">
        <v>0</v>
      </c>
      <c r="BL478" s="48" t="s">
        <v>2</v>
      </c>
      <c r="BM478" s="1" t="s">
        <v>2</v>
      </c>
      <c r="BN478" s="49" t="s">
        <v>73</v>
      </c>
      <c r="BO478" s="49" t="s">
        <v>268</v>
      </c>
      <c r="BV478" s="1">
        <f t="shared" si="47"/>
        <v>52</v>
      </c>
      <c r="BW478" s="1">
        <f t="shared" si="48"/>
        <v>0</v>
      </c>
      <c r="BX478" s="1">
        <f t="shared" si="49"/>
        <v>-89</v>
      </c>
      <c r="CF478" s="1">
        <f t="shared" si="44"/>
        <v>0</v>
      </c>
      <c r="CG478" s="7">
        <f t="shared" si="45"/>
        <v>0</v>
      </c>
      <c r="CH478" s="2" t="e">
        <f>VLOOKUP(C478,'[1]Notes &amp; Changes'!$D$58:$E$1012,2,FALSE)</f>
        <v>#N/A</v>
      </c>
      <c r="CI478" s="1" t="e">
        <f t="shared" si="46"/>
        <v>#N/A</v>
      </c>
      <c r="CJ478" s="1">
        <f>ROW()</f>
        <v>478</v>
      </c>
    </row>
    <row r="479" spans="2:88" x14ac:dyDescent="0.3">
      <c r="B479" s="1">
        <v>468</v>
      </c>
      <c r="C479" s="16" t="s">
        <v>975</v>
      </c>
      <c r="D479" s="16" t="s">
        <v>322</v>
      </c>
      <c r="E479" s="18">
        <v>3</v>
      </c>
      <c r="F479" s="41">
        <v>3</v>
      </c>
      <c r="G479" s="42">
        <v>1</v>
      </c>
      <c r="H479" s="18">
        <v>1</v>
      </c>
      <c r="I479" s="18">
        <v>1</v>
      </c>
      <c r="J479" s="18">
        <v>1</v>
      </c>
      <c r="K479" s="18" t="s">
        <v>70</v>
      </c>
      <c r="L479" s="16"/>
      <c r="M479" s="43">
        <v>0</v>
      </c>
      <c r="N479" s="19">
        <v>0</v>
      </c>
      <c r="O479" s="19">
        <v>0</v>
      </c>
      <c r="P479" s="19">
        <v>0</v>
      </c>
      <c r="Q479" s="44">
        <v>0</v>
      </c>
      <c r="R479" s="19" t="s">
        <v>70</v>
      </c>
      <c r="S479" s="19" t="s">
        <v>70</v>
      </c>
      <c r="T479" s="45">
        <v>3</v>
      </c>
      <c r="V479" s="18">
        <v>0</v>
      </c>
      <c r="W479" s="41">
        <v>0</v>
      </c>
      <c r="X479" s="42">
        <v>0</v>
      </c>
      <c r="Y479" s="18">
        <v>0</v>
      </c>
      <c r="Z479" s="18">
        <v>0</v>
      </c>
      <c r="AA479" s="18">
        <v>0</v>
      </c>
      <c r="AB479" s="18" t="s">
        <v>70</v>
      </c>
      <c r="AC479" s="16"/>
      <c r="AD479" s="43">
        <v>0</v>
      </c>
      <c r="AE479" s="19">
        <v>0</v>
      </c>
      <c r="AF479" s="19">
        <v>0</v>
      </c>
      <c r="AG479" s="19">
        <v>0</v>
      </c>
      <c r="AH479" s="46">
        <v>0</v>
      </c>
      <c r="AI479" s="19" t="s">
        <v>70</v>
      </c>
      <c r="AJ479" s="19" t="s">
        <v>70</v>
      </c>
      <c r="AK479" s="45">
        <v>0</v>
      </c>
      <c r="AL479" s="16"/>
      <c r="AM479" s="18">
        <v>0</v>
      </c>
      <c r="AN479" s="41">
        <v>0</v>
      </c>
      <c r="AO479" s="42">
        <v>0</v>
      </c>
      <c r="AP479" s="18">
        <v>0</v>
      </c>
      <c r="AQ479" s="18">
        <v>0</v>
      </c>
      <c r="AR479" s="18"/>
      <c r="AS479" s="18" t="s">
        <v>70</v>
      </c>
      <c r="AT479" s="16"/>
      <c r="AU479" s="43">
        <v>0</v>
      </c>
      <c r="AV479" s="19">
        <v>0</v>
      </c>
      <c r="AW479" s="19">
        <v>0</v>
      </c>
      <c r="AX479" s="19">
        <v>0</v>
      </c>
      <c r="AY479" s="44">
        <v>0</v>
      </c>
      <c r="AZ479" s="19" t="s">
        <v>70</v>
      </c>
      <c r="BA479" s="19" t="s">
        <v>70</v>
      </c>
      <c r="BB479" s="45">
        <v>0</v>
      </c>
      <c r="BC479" s="16"/>
      <c r="BD479" s="47">
        <v>0</v>
      </c>
      <c r="BE479" s="41">
        <v>3</v>
      </c>
      <c r="BF479" s="18"/>
      <c r="BG479" s="19">
        <v>3</v>
      </c>
      <c r="BH479" s="19">
        <v>3</v>
      </c>
      <c r="BI479" s="1">
        <v>1</v>
      </c>
      <c r="BJ479" s="1">
        <v>0</v>
      </c>
      <c r="BK479" s="1">
        <v>0</v>
      </c>
      <c r="BL479" s="48" t="s">
        <v>2</v>
      </c>
      <c r="BM479" s="1" t="s">
        <v>976</v>
      </c>
      <c r="BN479" s="49" t="s">
        <v>73</v>
      </c>
      <c r="BO479" s="49" t="s">
        <v>73</v>
      </c>
      <c r="BV479" s="1">
        <f t="shared" si="47"/>
        <v>52</v>
      </c>
      <c r="BW479" s="1">
        <f t="shared" si="48"/>
        <v>0</v>
      </c>
      <c r="BX479" s="1">
        <f t="shared" si="49"/>
        <v>-89</v>
      </c>
      <c r="CF479" s="1">
        <f t="shared" si="44"/>
        <v>0</v>
      </c>
      <c r="CG479" s="7">
        <f t="shared" si="45"/>
        <v>0</v>
      </c>
      <c r="CH479" s="2" t="e">
        <f>VLOOKUP(C479,'[1]Notes &amp; Changes'!$D$58:$E$1012,2,FALSE)</f>
        <v>#N/A</v>
      </c>
      <c r="CI479" s="1" t="e">
        <f t="shared" si="46"/>
        <v>#N/A</v>
      </c>
      <c r="CJ479" s="1">
        <f>ROW()</f>
        <v>479</v>
      </c>
    </row>
    <row r="480" spans="2:88" x14ac:dyDescent="0.3">
      <c r="B480" s="1">
        <v>469</v>
      </c>
      <c r="C480" s="16" t="s">
        <v>977</v>
      </c>
      <c r="D480" s="16" t="s">
        <v>284</v>
      </c>
      <c r="E480" s="18">
        <v>3</v>
      </c>
      <c r="F480" s="41">
        <v>3</v>
      </c>
      <c r="G480" s="42">
        <v>1</v>
      </c>
      <c r="H480" s="18">
        <v>3</v>
      </c>
      <c r="I480" s="18">
        <v>0</v>
      </c>
      <c r="J480" s="18">
        <v>0</v>
      </c>
      <c r="K480" s="18" t="s">
        <v>70</v>
      </c>
      <c r="L480" s="16"/>
      <c r="M480" s="43">
        <v>0</v>
      </c>
      <c r="N480" s="19">
        <v>0</v>
      </c>
      <c r="O480" s="19">
        <v>0</v>
      </c>
      <c r="P480" s="19">
        <v>0</v>
      </c>
      <c r="Q480" s="44">
        <v>0</v>
      </c>
      <c r="R480" s="19" t="s">
        <v>70</v>
      </c>
      <c r="S480" s="19" t="s">
        <v>70</v>
      </c>
      <c r="T480" s="45">
        <v>3</v>
      </c>
      <c r="V480" s="18">
        <v>0</v>
      </c>
      <c r="W480" s="41">
        <v>0</v>
      </c>
      <c r="X480" s="42">
        <v>0</v>
      </c>
      <c r="Y480" s="18">
        <v>0</v>
      </c>
      <c r="Z480" s="18">
        <v>0</v>
      </c>
      <c r="AA480" s="18">
        <v>0</v>
      </c>
      <c r="AB480" s="18" t="s">
        <v>70</v>
      </c>
      <c r="AC480" s="16"/>
      <c r="AD480" s="43">
        <v>0</v>
      </c>
      <c r="AE480" s="19">
        <v>0</v>
      </c>
      <c r="AF480" s="19">
        <v>0</v>
      </c>
      <c r="AG480" s="19">
        <v>0</v>
      </c>
      <c r="AH480" s="46">
        <v>0</v>
      </c>
      <c r="AI480" s="19" t="s">
        <v>70</v>
      </c>
      <c r="AJ480" s="19" t="s">
        <v>70</v>
      </c>
      <c r="AK480" s="45">
        <v>0</v>
      </c>
      <c r="AL480" s="16"/>
      <c r="AM480" s="18">
        <v>0</v>
      </c>
      <c r="AN480" s="41">
        <v>0</v>
      </c>
      <c r="AO480" s="42">
        <v>0</v>
      </c>
      <c r="AP480" s="18">
        <v>0</v>
      </c>
      <c r="AQ480" s="18">
        <v>0</v>
      </c>
      <c r="AR480" s="18"/>
      <c r="AS480" s="18" t="s">
        <v>70</v>
      </c>
      <c r="AT480" s="16"/>
      <c r="AU480" s="43">
        <v>0</v>
      </c>
      <c r="AV480" s="19">
        <v>0</v>
      </c>
      <c r="AW480" s="19">
        <v>0</v>
      </c>
      <c r="AX480" s="19">
        <v>0</v>
      </c>
      <c r="AY480" s="44">
        <v>0</v>
      </c>
      <c r="AZ480" s="19" t="s">
        <v>70</v>
      </c>
      <c r="BA480" s="19" t="s">
        <v>70</v>
      </c>
      <c r="BB480" s="45">
        <v>0</v>
      </c>
      <c r="BC480" s="16"/>
      <c r="BD480" s="47">
        <v>0</v>
      </c>
      <c r="BE480" s="41">
        <v>3</v>
      </c>
      <c r="BF480" s="18"/>
      <c r="BG480" s="19">
        <v>3</v>
      </c>
      <c r="BH480" s="19">
        <v>3</v>
      </c>
      <c r="BI480" s="1">
        <v>1</v>
      </c>
      <c r="BJ480" s="1">
        <v>0</v>
      </c>
      <c r="BK480" s="1">
        <v>0</v>
      </c>
      <c r="BL480" s="48" t="s">
        <v>978</v>
      </c>
      <c r="BM480" s="1" t="s">
        <v>978</v>
      </c>
      <c r="BN480" s="49" t="s">
        <v>72</v>
      </c>
      <c r="BO480" s="49" t="s">
        <v>73</v>
      </c>
      <c r="BV480" s="1">
        <f t="shared" si="47"/>
        <v>52</v>
      </c>
      <c r="BW480" s="1">
        <f t="shared" si="48"/>
        <v>0</v>
      </c>
      <c r="BX480" s="1">
        <f t="shared" si="49"/>
        <v>-89</v>
      </c>
      <c r="CF480" s="1">
        <f t="shared" si="44"/>
        <v>0</v>
      </c>
      <c r="CG480" s="7">
        <f t="shared" si="45"/>
        <v>0</v>
      </c>
      <c r="CH480" s="2" t="e">
        <f>VLOOKUP(C480,'[1]Notes &amp; Changes'!$D$58:$E$1012,2,FALSE)</f>
        <v>#N/A</v>
      </c>
      <c r="CI480" s="1" t="e">
        <f t="shared" si="46"/>
        <v>#N/A</v>
      </c>
      <c r="CJ480" s="1">
        <f>ROW()</f>
        <v>480</v>
      </c>
    </row>
    <row r="481" spans="2:88" x14ac:dyDescent="0.3">
      <c r="B481" s="1">
        <v>470</v>
      </c>
      <c r="C481" s="16" t="s">
        <v>979</v>
      </c>
      <c r="D481" s="16" t="s">
        <v>632</v>
      </c>
      <c r="E481" s="18">
        <v>3</v>
      </c>
      <c r="F481" s="41">
        <v>3</v>
      </c>
      <c r="G481" s="42">
        <v>1</v>
      </c>
      <c r="H481" s="18">
        <v>0</v>
      </c>
      <c r="I481" s="18">
        <v>1</v>
      </c>
      <c r="J481" s="18">
        <v>2</v>
      </c>
      <c r="K481" s="18" t="s">
        <v>70</v>
      </c>
      <c r="L481" s="16"/>
      <c r="M481" s="43">
        <v>0</v>
      </c>
      <c r="N481" s="19">
        <v>0</v>
      </c>
      <c r="O481" s="19">
        <v>0</v>
      </c>
      <c r="P481" s="19">
        <v>0</v>
      </c>
      <c r="Q481" s="44">
        <v>0</v>
      </c>
      <c r="R481" s="19" t="s">
        <v>70</v>
      </c>
      <c r="S481" s="19" t="s">
        <v>70</v>
      </c>
      <c r="T481" s="45">
        <v>3</v>
      </c>
      <c r="V481" s="18">
        <v>0</v>
      </c>
      <c r="W481" s="41">
        <v>0</v>
      </c>
      <c r="X481" s="42">
        <v>0</v>
      </c>
      <c r="Y481" s="18">
        <v>0</v>
      </c>
      <c r="Z481" s="18">
        <v>0</v>
      </c>
      <c r="AA481" s="18">
        <v>0</v>
      </c>
      <c r="AB481" s="18" t="s">
        <v>70</v>
      </c>
      <c r="AC481" s="16"/>
      <c r="AD481" s="43">
        <v>0</v>
      </c>
      <c r="AE481" s="19">
        <v>0</v>
      </c>
      <c r="AF481" s="19">
        <v>0</v>
      </c>
      <c r="AG481" s="19">
        <v>0</v>
      </c>
      <c r="AH481" s="46">
        <v>0</v>
      </c>
      <c r="AI481" s="19" t="s">
        <v>70</v>
      </c>
      <c r="AJ481" s="19" t="s">
        <v>70</v>
      </c>
      <c r="AK481" s="45">
        <v>0</v>
      </c>
      <c r="AL481" s="16"/>
      <c r="AM481" s="18">
        <v>0</v>
      </c>
      <c r="AN481" s="41">
        <v>0</v>
      </c>
      <c r="AO481" s="42">
        <v>0</v>
      </c>
      <c r="AP481" s="18">
        <v>0</v>
      </c>
      <c r="AQ481" s="18">
        <v>0</v>
      </c>
      <c r="AR481" s="18"/>
      <c r="AS481" s="18" t="s">
        <v>70</v>
      </c>
      <c r="AT481" s="16"/>
      <c r="AU481" s="43">
        <v>0</v>
      </c>
      <c r="AV481" s="19">
        <v>0</v>
      </c>
      <c r="AW481" s="19">
        <v>0</v>
      </c>
      <c r="AX481" s="19">
        <v>0</v>
      </c>
      <c r="AY481" s="44">
        <v>0</v>
      </c>
      <c r="AZ481" s="19" t="s">
        <v>70</v>
      </c>
      <c r="BA481" s="19" t="s">
        <v>70</v>
      </c>
      <c r="BB481" s="45">
        <v>0</v>
      </c>
      <c r="BC481" s="16"/>
      <c r="BD481" s="47">
        <v>0</v>
      </c>
      <c r="BE481" s="41">
        <v>3</v>
      </c>
      <c r="BF481" s="18"/>
      <c r="BG481" s="19">
        <v>3</v>
      </c>
      <c r="BH481" s="19">
        <v>3</v>
      </c>
      <c r="BI481" s="1">
        <v>1</v>
      </c>
      <c r="BJ481" s="1">
        <v>0</v>
      </c>
      <c r="BK481" s="1">
        <v>0</v>
      </c>
      <c r="BL481" s="48" t="s">
        <v>2</v>
      </c>
      <c r="BM481" s="1" t="s">
        <v>2</v>
      </c>
      <c r="BN481" s="49" t="s">
        <v>73</v>
      </c>
      <c r="BO481" s="49" t="s">
        <v>268</v>
      </c>
      <c r="BV481" s="1">
        <f t="shared" si="47"/>
        <v>52</v>
      </c>
      <c r="BW481" s="1">
        <f t="shared" si="48"/>
        <v>0</v>
      </c>
      <c r="BX481" s="1">
        <f t="shared" si="49"/>
        <v>-89</v>
      </c>
      <c r="CF481" s="1">
        <f t="shared" si="44"/>
        <v>0</v>
      </c>
      <c r="CG481" s="7">
        <f t="shared" si="45"/>
        <v>0</v>
      </c>
      <c r="CH481" s="2" t="e">
        <f>VLOOKUP(C481,'[1]Notes &amp; Changes'!$D$58:$E$1012,2,FALSE)</f>
        <v>#N/A</v>
      </c>
      <c r="CI481" s="1" t="e">
        <f t="shared" si="46"/>
        <v>#N/A</v>
      </c>
      <c r="CJ481" s="1">
        <f>ROW()</f>
        <v>481</v>
      </c>
    </row>
    <row r="482" spans="2:88" x14ac:dyDescent="0.3">
      <c r="B482" s="1">
        <v>471</v>
      </c>
      <c r="C482" s="16" t="s">
        <v>980</v>
      </c>
      <c r="D482" s="16" t="s">
        <v>81</v>
      </c>
      <c r="E482" s="18">
        <v>2</v>
      </c>
      <c r="F482" s="41">
        <v>3</v>
      </c>
      <c r="G482" s="42">
        <v>1.5</v>
      </c>
      <c r="H482" s="18">
        <v>1</v>
      </c>
      <c r="I482" s="18">
        <v>0</v>
      </c>
      <c r="J482" s="18">
        <v>2</v>
      </c>
      <c r="K482" s="18" t="s">
        <v>70</v>
      </c>
      <c r="L482" s="16"/>
      <c r="M482" s="43">
        <v>0</v>
      </c>
      <c r="N482" s="19">
        <v>0</v>
      </c>
      <c r="O482" s="19">
        <v>0</v>
      </c>
      <c r="P482" s="19">
        <v>0</v>
      </c>
      <c r="Q482" s="44">
        <v>0</v>
      </c>
      <c r="R482" s="19" t="s">
        <v>70</v>
      </c>
      <c r="S482" s="19" t="s">
        <v>70</v>
      </c>
      <c r="T482" s="45">
        <v>3</v>
      </c>
      <c r="V482" s="18">
        <v>0</v>
      </c>
      <c r="W482" s="41">
        <v>0</v>
      </c>
      <c r="X482" s="42">
        <v>0</v>
      </c>
      <c r="Y482" s="18">
        <v>0</v>
      </c>
      <c r="Z482" s="18">
        <v>0</v>
      </c>
      <c r="AA482" s="18">
        <v>0</v>
      </c>
      <c r="AB482" s="18" t="s">
        <v>70</v>
      </c>
      <c r="AC482" s="16"/>
      <c r="AD482" s="43">
        <v>0</v>
      </c>
      <c r="AE482" s="19">
        <v>0</v>
      </c>
      <c r="AF482" s="19">
        <v>0</v>
      </c>
      <c r="AG482" s="19">
        <v>0</v>
      </c>
      <c r="AH482" s="46">
        <v>0</v>
      </c>
      <c r="AI482" s="19" t="s">
        <v>70</v>
      </c>
      <c r="AJ482" s="19" t="s">
        <v>70</v>
      </c>
      <c r="AK482" s="45">
        <v>0</v>
      </c>
      <c r="AL482" s="16"/>
      <c r="AM482" s="18">
        <v>0</v>
      </c>
      <c r="AN482" s="41">
        <v>0</v>
      </c>
      <c r="AO482" s="42">
        <v>0</v>
      </c>
      <c r="AP482" s="18">
        <v>0</v>
      </c>
      <c r="AQ482" s="18">
        <v>0</v>
      </c>
      <c r="AR482" s="18"/>
      <c r="AS482" s="18" t="s">
        <v>70</v>
      </c>
      <c r="AT482" s="16"/>
      <c r="AU482" s="43">
        <v>0</v>
      </c>
      <c r="AV482" s="19">
        <v>0</v>
      </c>
      <c r="AW482" s="19">
        <v>0</v>
      </c>
      <c r="AX482" s="19">
        <v>0</v>
      </c>
      <c r="AY482" s="44">
        <v>0</v>
      </c>
      <c r="AZ482" s="19" t="s">
        <v>70</v>
      </c>
      <c r="BA482" s="19" t="s">
        <v>70</v>
      </c>
      <c r="BB482" s="45">
        <v>0</v>
      </c>
      <c r="BC482" s="16"/>
      <c r="BD482" s="47">
        <v>0</v>
      </c>
      <c r="BE482" s="41">
        <v>3</v>
      </c>
      <c r="BF482" s="18"/>
      <c r="BG482" s="19">
        <v>2</v>
      </c>
      <c r="BH482" s="19">
        <v>3</v>
      </c>
      <c r="BI482" s="1">
        <v>1</v>
      </c>
      <c r="BJ482" s="1">
        <v>0</v>
      </c>
      <c r="BK482" s="1">
        <v>0</v>
      </c>
      <c r="BL482" s="48" t="s">
        <v>981</v>
      </c>
      <c r="BM482" s="1" t="s">
        <v>981</v>
      </c>
      <c r="BN482" s="49" t="s">
        <v>72</v>
      </c>
      <c r="BO482" s="49" t="s">
        <v>73</v>
      </c>
      <c r="BV482" s="1">
        <f t="shared" si="47"/>
        <v>52</v>
      </c>
      <c r="BW482" s="1">
        <f t="shared" si="48"/>
        <v>0</v>
      </c>
      <c r="BX482" s="1">
        <f t="shared" si="49"/>
        <v>-89</v>
      </c>
      <c r="CF482" s="1">
        <f t="shared" si="44"/>
        <v>0</v>
      </c>
      <c r="CG482" s="7">
        <f t="shared" si="45"/>
        <v>0</v>
      </c>
      <c r="CH482" s="2" t="e">
        <f>VLOOKUP(C482,'[1]Notes &amp; Changes'!$D$58:$E$1012,2,FALSE)</f>
        <v>#N/A</v>
      </c>
      <c r="CI482" s="1" t="e">
        <f t="shared" si="46"/>
        <v>#N/A</v>
      </c>
      <c r="CJ482" s="1">
        <f>ROW()</f>
        <v>482</v>
      </c>
    </row>
    <row r="483" spans="2:88" x14ac:dyDescent="0.3">
      <c r="B483" s="1">
        <v>472</v>
      </c>
      <c r="C483" s="16" t="s">
        <v>982</v>
      </c>
      <c r="D483" s="16" t="s">
        <v>284</v>
      </c>
      <c r="E483" s="18">
        <v>3</v>
      </c>
      <c r="F483" s="41">
        <v>3</v>
      </c>
      <c r="G483" s="42">
        <v>1</v>
      </c>
      <c r="H483" s="18">
        <v>2</v>
      </c>
      <c r="I483" s="18">
        <v>0</v>
      </c>
      <c r="J483" s="18">
        <v>1</v>
      </c>
      <c r="K483" s="18" t="s">
        <v>70</v>
      </c>
      <c r="L483" s="16"/>
      <c r="M483" s="43">
        <v>0</v>
      </c>
      <c r="N483" s="19">
        <v>0</v>
      </c>
      <c r="O483" s="19">
        <v>0</v>
      </c>
      <c r="P483" s="19">
        <v>0</v>
      </c>
      <c r="Q483" s="44">
        <v>0</v>
      </c>
      <c r="R483" s="19" t="s">
        <v>70</v>
      </c>
      <c r="S483" s="19" t="s">
        <v>70</v>
      </c>
      <c r="T483" s="45">
        <v>3</v>
      </c>
      <c r="V483" s="18">
        <v>0</v>
      </c>
      <c r="W483" s="41">
        <v>0</v>
      </c>
      <c r="X483" s="42">
        <v>0</v>
      </c>
      <c r="Y483" s="18">
        <v>0</v>
      </c>
      <c r="Z483" s="18">
        <v>0</v>
      </c>
      <c r="AA483" s="18">
        <v>0</v>
      </c>
      <c r="AB483" s="18" t="s">
        <v>70</v>
      </c>
      <c r="AC483" s="16"/>
      <c r="AD483" s="43">
        <v>0</v>
      </c>
      <c r="AE483" s="19">
        <v>0</v>
      </c>
      <c r="AF483" s="19">
        <v>0</v>
      </c>
      <c r="AG483" s="19">
        <v>0</v>
      </c>
      <c r="AH483" s="46">
        <v>0</v>
      </c>
      <c r="AI483" s="19" t="s">
        <v>70</v>
      </c>
      <c r="AJ483" s="19" t="s">
        <v>70</v>
      </c>
      <c r="AK483" s="45">
        <v>0</v>
      </c>
      <c r="AL483" s="16"/>
      <c r="AM483" s="18">
        <v>0</v>
      </c>
      <c r="AN483" s="41">
        <v>0</v>
      </c>
      <c r="AO483" s="42">
        <v>0</v>
      </c>
      <c r="AP483" s="18">
        <v>0</v>
      </c>
      <c r="AQ483" s="18">
        <v>0</v>
      </c>
      <c r="AR483" s="18"/>
      <c r="AS483" s="18" t="s">
        <v>70</v>
      </c>
      <c r="AT483" s="16"/>
      <c r="AU483" s="43">
        <v>0</v>
      </c>
      <c r="AV483" s="19">
        <v>0</v>
      </c>
      <c r="AW483" s="19">
        <v>0</v>
      </c>
      <c r="AX483" s="19">
        <v>0</v>
      </c>
      <c r="AY483" s="44">
        <v>0</v>
      </c>
      <c r="AZ483" s="19" t="s">
        <v>70</v>
      </c>
      <c r="BA483" s="19" t="s">
        <v>70</v>
      </c>
      <c r="BB483" s="45">
        <v>0</v>
      </c>
      <c r="BC483" s="16"/>
      <c r="BD483" s="47">
        <v>0</v>
      </c>
      <c r="BE483" s="41">
        <v>3</v>
      </c>
      <c r="BF483" s="18"/>
      <c r="BG483" s="19">
        <v>3</v>
      </c>
      <c r="BH483" s="19">
        <v>3</v>
      </c>
      <c r="BI483" s="1">
        <v>1</v>
      </c>
      <c r="BJ483" s="1">
        <v>0</v>
      </c>
      <c r="BK483" s="1">
        <v>0</v>
      </c>
      <c r="BL483" s="48" t="s">
        <v>983</v>
      </c>
      <c r="BM483" s="1" t="s">
        <v>983</v>
      </c>
      <c r="BN483" s="49" t="s">
        <v>72</v>
      </c>
      <c r="BO483" s="49" t="s">
        <v>73</v>
      </c>
      <c r="BV483" s="1">
        <f t="shared" si="47"/>
        <v>52</v>
      </c>
      <c r="BW483" s="1">
        <f t="shared" si="48"/>
        <v>0</v>
      </c>
      <c r="BX483" s="1">
        <f t="shared" si="49"/>
        <v>-89</v>
      </c>
      <c r="CF483" s="1">
        <f t="shared" si="44"/>
        <v>0</v>
      </c>
      <c r="CG483" s="7">
        <f t="shared" si="45"/>
        <v>0</v>
      </c>
      <c r="CH483" s="2" t="e">
        <f>VLOOKUP(C483,'[1]Notes &amp; Changes'!$D$58:$E$1012,2,FALSE)</f>
        <v>#N/A</v>
      </c>
      <c r="CI483" s="1" t="e">
        <f t="shared" si="46"/>
        <v>#N/A</v>
      </c>
      <c r="CJ483" s="1">
        <f>ROW()</f>
        <v>483</v>
      </c>
    </row>
    <row r="484" spans="2:88" x14ac:dyDescent="0.3">
      <c r="B484" s="1">
        <v>473</v>
      </c>
      <c r="C484" s="16" t="s">
        <v>984</v>
      </c>
      <c r="D484" s="16" t="s">
        <v>105</v>
      </c>
      <c r="E484" s="18">
        <v>3</v>
      </c>
      <c r="F484" s="41">
        <v>3</v>
      </c>
      <c r="G484" s="42">
        <v>1</v>
      </c>
      <c r="H484" s="18">
        <v>2</v>
      </c>
      <c r="I484" s="18">
        <v>0</v>
      </c>
      <c r="J484" s="18">
        <v>1</v>
      </c>
      <c r="K484" s="18" t="s">
        <v>70</v>
      </c>
      <c r="L484" s="16"/>
      <c r="M484" s="43">
        <v>0</v>
      </c>
      <c r="N484" s="19">
        <v>0</v>
      </c>
      <c r="O484" s="19">
        <v>0</v>
      </c>
      <c r="P484" s="19">
        <v>0</v>
      </c>
      <c r="Q484" s="44">
        <v>0</v>
      </c>
      <c r="R484" s="19" t="s">
        <v>70</v>
      </c>
      <c r="S484" s="19" t="s">
        <v>70</v>
      </c>
      <c r="T484" s="45">
        <v>3</v>
      </c>
      <c r="V484" s="18">
        <v>0</v>
      </c>
      <c r="W484" s="41">
        <v>0</v>
      </c>
      <c r="X484" s="42">
        <v>0</v>
      </c>
      <c r="Y484" s="18">
        <v>0</v>
      </c>
      <c r="Z484" s="18">
        <v>0</v>
      </c>
      <c r="AA484" s="18">
        <v>0</v>
      </c>
      <c r="AB484" s="18" t="s">
        <v>70</v>
      </c>
      <c r="AC484" s="16"/>
      <c r="AD484" s="43">
        <v>0</v>
      </c>
      <c r="AE484" s="19">
        <v>0</v>
      </c>
      <c r="AF484" s="19">
        <v>0</v>
      </c>
      <c r="AG484" s="19">
        <v>0</v>
      </c>
      <c r="AH484" s="46">
        <v>0</v>
      </c>
      <c r="AI484" s="19" t="s">
        <v>70</v>
      </c>
      <c r="AJ484" s="19" t="s">
        <v>70</v>
      </c>
      <c r="AK484" s="45">
        <v>0</v>
      </c>
      <c r="AL484" s="16"/>
      <c r="AM484" s="18">
        <v>0</v>
      </c>
      <c r="AN484" s="41">
        <v>0</v>
      </c>
      <c r="AO484" s="42">
        <v>0</v>
      </c>
      <c r="AP484" s="18">
        <v>0</v>
      </c>
      <c r="AQ484" s="18">
        <v>0</v>
      </c>
      <c r="AR484" s="18"/>
      <c r="AS484" s="18" t="s">
        <v>70</v>
      </c>
      <c r="AT484" s="16"/>
      <c r="AU484" s="43">
        <v>0</v>
      </c>
      <c r="AV484" s="19">
        <v>0</v>
      </c>
      <c r="AW484" s="19">
        <v>0</v>
      </c>
      <c r="AX484" s="19">
        <v>0</v>
      </c>
      <c r="AY484" s="44">
        <v>0</v>
      </c>
      <c r="AZ484" s="19" t="s">
        <v>70</v>
      </c>
      <c r="BA484" s="19" t="s">
        <v>70</v>
      </c>
      <c r="BB484" s="45">
        <v>0</v>
      </c>
      <c r="BC484" s="16"/>
      <c r="BD484" s="47">
        <v>0</v>
      </c>
      <c r="BE484" s="41">
        <v>3</v>
      </c>
      <c r="BF484" s="18"/>
      <c r="BG484" s="19">
        <v>3</v>
      </c>
      <c r="BH484" s="19">
        <v>3</v>
      </c>
      <c r="BI484" s="1">
        <v>1</v>
      </c>
      <c r="BJ484" s="1">
        <v>0</v>
      </c>
      <c r="BK484" s="1">
        <v>0</v>
      </c>
      <c r="BL484" s="48" t="s">
        <v>2</v>
      </c>
      <c r="BM484" s="1" t="s">
        <v>2</v>
      </c>
      <c r="BN484" s="49" t="s">
        <v>73</v>
      </c>
      <c r="BO484" s="49" t="s">
        <v>268</v>
      </c>
      <c r="BV484" s="1">
        <f t="shared" si="47"/>
        <v>52</v>
      </c>
      <c r="BW484" s="1">
        <f t="shared" si="48"/>
        <v>0</v>
      </c>
      <c r="BX484" s="1">
        <f t="shared" si="49"/>
        <v>-89</v>
      </c>
      <c r="CF484" s="1">
        <f t="shared" si="44"/>
        <v>0</v>
      </c>
      <c r="CG484" s="7">
        <f t="shared" si="45"/>
        <v>0</v>
      </c>
      <c r="CH484" s="2" t="str">
        <f>VLOOKUP(C484,'[1]Notes &amp; Changes'!$D$58:$E$1012,2,FALSE)</f>
        <v>Maritzburg Camera Club</v>
      </c>
      <c r="CI484" s="1" t="str">
        <f t="shared" si="46"/>
        <v>Ok</v>
      </c>
      <c r="CJ484" s="1">
        <f>ROW()</f>
        <v>484</v>
      </c>
    </row>
    <row r="485" spans="2:88" x14ac:dyDescent="0.3">
      <c r="B485" s="1">
        <v>474</v>
      </c>
      <c r="C485" s="16" t="s">
        <v>985</v>
      </c>
      <c r="D485" s="16" t="s">
        <v>105</v>
      </c>
      <c r="E485" s="18">
        <v>2</v>
      </c>
      <c r="F485" s="41">
        <v>3</v>
      </c>
      <c r="G485" s="42">
        <v>1.5</v>
      </c>
      <c r="H485" s="18">
        <v>1</v>
      </c>
      <c r="I485" s="18">
        <v>0</v>
      </c>
      <c r="J485" s="18">
        <v>2</v>
      </c>
      <c r="K485" s="18" t="s">
        <v>70</v>
      </c>
      <c r="L485" s="16"/>
      <c r="M485" s="43">
        <v>0</v>
      </c>
      <c r="N485" s="19">
        <v>0</v>
      </c>
      <c r="O485" s="19">
        <v>0</v>
      </c>
      <c r="P485" s="19">
        <v>0</v>
      </c>
      <c r="Q485" s="44">
        <v>0</v>
      </c>
      <c r="R485" s="19" t="s">
        <v>70</v>
      </c>
      <c r="S485" s="19" t="s">
        <v>70</v>
      </c>
      <c r="T485" s="45">
        <v>3</v>
      </c>
      <c r="V485" s="18">
        <v>0</v>
      </c>
      <c r="W485" s="41">
        <v>0</v>
      </c>
      <c r="X485" s="42">
        <v>0</v>
      </c>
      <c r="Y485" s="18">
        <v>0</v>
      </c>
      <c r="Z485" s="18">
        <v>0</v>
      </c>
      <c r="AA485" s="18">
        <v>0</v>
      </c>
      <c r="AB485" s="18" t="s">
        <v>70</v>
      </c>
      <c r="AC485" s="16"/>
      <c r="AD485" s="43">
        <v>0</v>
      </c>
      <c r="AE485" s="19">
        <v>0</v>
      </c>
      <c r="AF485" s="19">
        <v>0</v>
      </c>
      <c r="AG485" s="19">
        <v>0</v>
      </c>
      <c r="AH485" s="46">
        <v>0</v>
      </c>
      <c r="AI485" s="19" t="s">
        <v>70</v>
      </c>
      <c r="AJ485" s="19" t="s">
        <v>70</v>
      </c>
      <c r="AK485" s="45">
        <v>0</v>
      </c>
      <c r="AL485" s="16"/>
      <c r="AM485" s="18">
        <v>0</v>
      </c>
      <c r="AN485" s="41">
        <v>0</v>
      </c>
      <c r="AO485" s="42">
        <v>0</v>
      </c>
      <c r="AP485" s="18">
        <v>0</v>
      </c>
      <c r="AQ485" s="18">
        <v>0</v>
      </c>
      <c r="AR485" s="18"/>
      <c r="AS485" s="18" t="s">
        <v>70</v>
      </c>
      <c r="AT485" s="16"/>
      <c r="AU485" s="43">
        <v>0</v>
      </c>
      <c r="AV485" s="19">
        <v>0</v>
      </c>
      <c r="AW485" s="19">
        <v>0</v>
      </c>
      <c r="AX485" s="19">
        <v>0</v>
      </c>
      <c r="AY485" s="44">
        <v>0</v>
      </c>
      <c r="AZ485" s="19" t="s">
        <v>70</v>
      </c>
      <c r="BA485" s="19" t="s">
        <v>70</v>
      </c>
      <c r="BB485" s="45">
        <v>0</v>
      </c>
      <c r="BC485" s="16"/>
      <c r="BD485" s="47">
        <v>0</v>
      </c>
      <c r="BE485" s="41">
        <v>3</v>
      </c>
      <c r="BF485" s="18"/>
      <c r="BG485" s="19">
        <v>2</v>
      </c>
      <c r="BH485" s="19">
        <v>3</v>
      </c>
      <c r="BI485" s="1">
        <v>1</v>
      </c>
      <c r="BJ485" s="1">
        <v>0</v>
      </c>
      <c r="BK485" s="1">
        <v>0</v>
      </c>
      <c r="BL485" s="48" t="s">
        <v>2</v>
      </c>
      <c r="BM485" s="1" t="s">
        <v>2</v>
      </c>
      <c r="BN485" s="49" t="s">
        <v>73</v>
      </c>
      <c r="BO485" s="49" t="s">
        <v>268</v>
      </c>
      <c r="BV485" s="1">
        <f t="shared" si="47"/>
        <v>52</v>
      </c>
      <c r="BW485" s="1">
        <f t="shared" si="48"/>
        <v>0</v>
      </c>
      <c r="BX485" s="1">
        <f t="shared" si="49"/>
        <v>-89</v>
      </c>
      <c r="CF485" s="1">
        <f t="shared" si="44"/>
        <v>0</v>
      </c>
      <c r="CG485" s="7">
        <f t="shared" si="45"/>
        <v>0</v>
      </c>
      <c r="CH485" s="2" t="e">
        <f>VLOOKUP(C485,'[1]Notes &amp; Changes'!$D$58:$E$1012,2,FALSE)</f>
        <v>#N/A</v>
      </c>
      <c r="CI485" s="1" t="e">
        <f t="shared" si="46"/>
        <v>#N/A</v>
      </c>
      <c r="CJ485" s="1">
        <f>ROW()</f>
        <v>485</v>
      </c>
    </row>
    <row r="486" spans="2:88" x14ac:dyDescent="0.3">
      <c r="B486" s="1">
        <v>475</v>
      </c>
      <c r="C486" s="16" t="s">
        <v>986</v>
      </c>
      <c r="D486" s="16" t="s">
        <v>987</v>
      </c>
      <c r="E486" s="18">
        <v>3</v>
      </c>
      <c r="F486" s="41">
        <v>3</v>
      </c>
      <c r="G486" s="42">
        <v>1</v>
      </c>
      <c r="H486" s="18">
        <v>0</v>
      </c>
      <c r="I486" s="18">
        <v>0</v>
      </c>
      <c r="J486" s="18">
        <v>3</v>
      </c>
      <c r="K486" s="18" t="s">
        <v>70</v>
      </c>
      <c r="L486" s="16"/>
      <c r="M486" s="43">
        <v>0</v>
      </c>
      <c r="N486" s="19">
        <v>0</v>
      </c>
      <c r="O486" s="19">
        <v>0</v>
      </c>
      <c r="P486" s="19">
        <v>0</v>
      </c>
      <c r="Q486" s="44">
        <v>0</v>
      </c>
      <c r="R486" s="19" t="s">
        <v>70</v>
      </c>
      <c r="S486" s="19" t="s">
        <v>70</v>
      </c>
      <c r="T486" s="45">
        <v>3</v>
      </c>
      <c r="V486" s="18">
        <v>0</v>
      </c>
      <c r="W486" s="41">
        <v>0</v>
      </c>
      <c r="X486" s="42">
        <v>0</v>
      </c>
      <c r="Y486" s="18">
        <v>0</v>
      </c>
      <c r="Z486" s="18">
        <v>0</v>
      </c>
      <c r="AA486" s="18">
        <v>0</v>
      </c>
      <c r="AB486" s="18" t="s">
        <v>70</v>
      </c>
      <c r="AC486" s="16"/>
      <c r="AD486" s="43">
        <v>0</v>
      </c>
      <c r="AE486" s="19">
        <v>0</v>
      </c>
      <c r="AF486" s="19">
        <v>0</v>
      </c>
      <c r="AG486" s="19">
        <v>0</v>
      </c>
      <c r="AH486" s="46">
        <v>0</v>
      </c>
      <c r="AI486" s="19" t="s">
        <v>70</v>
      </c>
      <c r="AJ486" s="19" t="s">
        <v>70</v>
      </c>
      <c r="AK486" s="45">
        <v>0</v>
      </c>
      <c r="AL486" s="16"/>
      <c r="AM486" s="18">
        <v>0</v>
      </c>
      <c r="AN486" s="41">
        <v>0</v>
      </c>
      <c r="AO486" s="42">
        <v>0</v>
      </c>
      <c r="AP486" s="18">
        <v>0</v>
      </c>
      <c r="AQ486" s="18">
        <v>0</v>
      </c>
      <c r="AR486" s="18"/>
      <c r="AS486" s="18" t="s">
        <v>70</v>
      </c>
      <c r="AT486" s="16"/>
      <c r="AU486" s="43">
        <v>0</v>
      </c>
      <c r="AV486" s="19">
        <v>0</v>
      </c>
      <c r="AW486" s="19">
        <v>0</v>
      </c>
      <c r="AX486" s="19">
        <v>0</v>
      </c>
      <c r="AY486" s="44">
        <v>0</v>
      </c>
      <c r="AZ486" s="19" t="s">
        <v>70</v>
      </c>
      <c r="BA486" s="19" t="s">
        <v>70</v>
      </c>
      <c r="BB486" s="45">
        <v>0</v>
      </c>
      <c r="BC486" s="16"/>
      <c r="BD486" s="47">
        <v>0</v>
      </c>
      <c r="BE486" s="41">
        <v>3</v>
      </c>
      <c r="BF486" s="18"/>
      <c r="BG486" s="19">
        <v>3</v>
      </c>
      <c r="BH486" s="19">
        <v>3</v>
      </c>
      <c r="BI486" s="1">
        <v>1</v>
      </c>
      <c r="BJ486" s="1">
        <v>0</v>
      </c>
      <c r="BK486" s="1">
        <v>0</v>
      </c>
      <c r="BL486" s="48" t="s">
        <v>2</v>
      </c>
      <c r="BM486" s="1" t="s">
        <v>2</v>
      </c>
      <c r="BN486" s="49" t="s">
        <v>73</v>
      </c>
      <c r="BO486" s="49" t="s">
        <v>268</v>
      </c>
      <c r="BV486" s="1">
        <f t="shared" si="47"/>
        <v>52</v>
      </c>
      <c r="BW486" s="1">
        <f t="shared" si="48"/>
        <v>0</v>
      </c>
      <c r="BX486" s="1">
        <f t="shared" si="49"/>
        <v>-89</v>
      </c>
      <c r="CF486" s="1">
        <f t="shared" si="44"/>
        <v>0</v>
      </c>
      <c r="CG486" s="7">
        <f t="shared" si="45"/>
        <v>0</v>
      </c>
      <c r="CH486" s="2" t="e">
        <f>VLOOKUP(C486,'[1]Notes &amp; Changes'!$D$58:$E$1012,2,FALSE)</f>
        <v>#N/A</v>
      </c>
      <c r="CI486" s="1" t="e">
        <f t="shared" si="46"/>
        <v>#N/A</v>
      </c>
      <c r="CJ486" s="1">
        <f>ROW()</f>
        <v>486</v>
      </c>
    </row>
    <row r="487" spans="2:88" x14ac:dyDescent="0.3">
      <c r="B487" s="1">
        <v>476</v>
      </c>
      <c r="C487" s="16" t="s">
        <v>988</v>
      </c>
      <c r="D487" s="16" t="s">
        <v>95</v>
      </c>
      <c r="E487" s="18">
        <v>4</v>
      </c>
      <c r="F487" s="41">
        <v>3</v>
      </c>
      <c r="G487" s="42">
        <v>0.75</v>
      </c>
      <c r="H487" s="18">
        <v>0</v>
      </c>
      <c r="I487" s="18">
        <v>3</v>
      </c>
      <c r="J487" s="18">
        <v>0</v>
      </c>
      <c r="K487" s="18" t="s">
        <v>70</v>
      </c>
      <c r="L487" s="16"/>
      <c r="M487" s="43">
        <v>0</v>
      </c>
      <c r="N487" s="19">
        <v>0</v>
      </c>
      <c r="O487" s="19">
        <v>0</v>
      </c>
      <c r="P487" s="19">
        <v>0</v>
      </c>
      <c r="Q487" s="44">
        <v>0</v>
      </c>
      <c r="R487" s="19" t="s">
        <v>70</v>
      </c>
      <c r="S487" s="19" t="s">
        <v>70</v>
      </c>
      <c r="T487" s="45">
        <v>3</v>
      </c>
      <c r="V487" s="18">
        <v>0</v>
      </c>
      <c r="W487" s="41">
        <v>0</v>
      </c>
      <c r="X487" s="42">
        <v>0</v>
      </c>
      <c r="Y487" s="18">
        <v>0</v>
      </c>
      <c r="Z487" s="18">
        <v>0</v>
      </c>
      <c r="AA487" s="18">
        <v>0</v>
      </c>
      <c r="AB487" s="18" t="s">
        <v>70</v>
      </c>
      <c r="AC487" s="16"/>
      <c r="AD487" s="43">
        <v>0</v>
      </c>
      <c r="AE487" s="19">
        <v>0</v>
      </c>
      <c r="AF487" s="19">
        <v>0</v>
      </c>
      <c r="AG487" s="19">
        <v>0</v>
      </c>
      <c r="AH487" s="46">
        <v>0</v>
      </c>
      <c r="AI487" s="19" t="s">
        <v>70</v>
      </c>
      <c r="AJ487" s="19" t="s">
        <v>70</v>
      </c>
      <c r="AK487" s="45">
        <v>0</v>
      </c>
      <c r="AL487" s="16"/>
      <c r="AM487" s="18">
        <v>0</v>
      </c>
      <c r="AN487" s="41">
        <v>0</v>
      </c>
      <c r="AO487" s="42">
        <v>0</v>
      </c>
      <c r="AP487" s="18">
        <v>0</v>
      </c>
      <c r="AQ487" s="18">
        <v>0</v>
      </c>
      <c r="AR487" s="18"/>
      <c r="AS487" s="18" t="s">
        <v>70</v>
      </c>
      <c r="AT487" s="16"/>
      <c r="AU487" s="43">
        <v>0</v>
      </c>
      <c r="AV487" s="19">
        <v>0</v>
      </c>
      <c r="AW487" s="19">
        <v>0</v>
      </c>
      <c r="AX487" s="19">
        <v>0</v>
      </c>
      <c r="AY487" s="44">
        <v>0</v>
      </c>
      <c r="AZ487" s="19" t="s">
        <v>70</v>
      </c>
      <c r="BA487" s="19" t="s">
        <v>70</v>
      </c>
      <c r="BB487" s="45">
        <v>0</v>
      </c>
      <c r="BC487" s="16"/>
      <c r="BD487" s="47">
        <v>0</v>
      </c>
      <c r="BE487" s="41">
        <v>3</v>
      </c>
      <c r="BF487" s="18"/>
      <c r="BG487" s="19">
        <v>4</v>
      </c>
      <c r="BH487" s="19">
        <v>3</v>
      </c>
      <c r="BI487" s="1">
        <v>1</v>
      </c>
      <c r="BJ487" s="1">
        <v>0</v>
      </c>
      <c r="BK487" s="1">
        <v>0</v>
      </c>
      <c r="BL487" s="48" t="s">
        <v>989</v>
      </c>
      <c r="BM487" s="1" t="s">
        <v>989</v>
      </c>
      <c r="BN487" s="49" t="s">
        <v>72</v>
      </c>
      <c r="BO487" s="49" t="s">
        <v>73</v>
      </c>
      <c r="BV487" s="1">
        <f t="shared" si="47"/>
        <v>52</v>
      </c>
      <c r="BW487" s="1">
        <f t="shared" si="48"/>
        <v>0</v>
      </c>
      <c r="BX487" s="1">
        <f t="shared" si="49"/>
        <v>-89</v>
      </c>
      <c r="CF487" s="1">
        <f t="shared" si="44"/>
        <v>0</v>
      </c>
      <c r="CG487" s="7">
        <f t="shared" si="45"/>
        <v>0</v>
      </c>
      <c r="CH487" s="2" t="str">
        <f>VLOOKUP(C487,'[1]Notes &amp; Changes'!$D$58:$E$1012,2,FALSE)</f>
        <v>Midlens Fotoklub</v>
      </c>
      <c r="CI487" s="1" t="str">
        <f t="shared" si="46"/>
        <v>Ok</v>
      </c>
      <c r="CJ487" s="1">
        <f>ROW()</f>
        <v>487</v>
      </c>
    </row>
    <row r="488" spans="2:88" x14ac:dyDescent="0.2">
      <c r="B488" s="1">
        <v>477</v>
      </c>
      <c r="C488" s="73" t="s">
        <v>990</v>
      </c>
      <c r="D488" s="16" t="s">
        <v>606</v>
      </c>
      <c r="E488" s="18">
        <v>3</v>
      </c>
      <c r="F488" s="41">
        <v>3</v>
      </c>
      <c r="G488" s="42">
        <v>1</v>
      </c>
      <c r="H488" s="18">
        <v>1</v>
      </c>
      <c r="I488" s="18">
        <v>0</v>
      </c>
      <c r="J488" s="18">
        <v>2</v>
      </c>
      <c r="K488" s="18" t="s">
        <v>70</v>
      </c>
      <c r="L488" s="16"/>
      <c r="M488" s="43">
        <v>0</v>
      </c>
      <c r="N488" s="19">
        <v>0</v>
      </c>
      <c r="O488" s="19">
        <v>0</v>
      </c>
      <c r="P488" s="19">
        <v>0</v>
      </c>
      <c r="Q488" s="44">
        <v>0</v>
      </c>
      <c r="R488" s="19" t="s">
        <v>70</v>
      </c>
      <c r="S488" s="19" t="s">
        <v>70</v>
      </c>
      <c r="T488" s="45">
        <v>3</v>
      </c>
      <c r="V488" s="18">
        <v>0</v>
      </c>
      <c r="W488" s="41">
        <v>0</v>
      </c>
      <c r="X488" s="42">
        <v>0</v>
      </c>
      <c r="Y488" s="18">
        <v>0</v>
      </c>
      <c r="Z488" s="18">
        <v>0</v>
      </c>
      <c r="AA488" s="18">
        <v>0</v>
      </c>
      <c r="AB488" s="18" t="s">
        <v>70</v>
      </c>
      <c r="AC488" s="16"/>
      <c r="AD488" s="43">
        <v>0</v>
      </c>
      <c r="AE488" s="19">
        <v>0</v>
      </c>
      <c r="AF488" s="19">
        <v>0</v>
      </c>
      <c r="AG488" s="19">
        <v>0</v>
      </c>
      <c r="AH488" s="46">
        <v>0</v>
      </c>
      <c r="AI488" s="19" t="s">
        <v>70</v>
      </c>
      <c r="AJ488" s="19" t="s">
        <v>70</v>
      </c>
      <c r="AK488" s="45">
        <v>0</v>
      </c>
      <c r="AL488" s="16"/>
      <c r="AM488" s="18">
        <v>0</v>
      </c>
      <c r="AN488" s="41">
        <v>0</v>
      </c>
      <c r="AO488" s="42">
        <v>0</v>
      </c>
      <c r="AP488" s="18">
        <v>0</v>
      </c>
      <c r="AQ488" s="18">
        <v>0</v>
      </c>
      <c r="AR488" s="18"/>
      <c r="AS488" s="18" t="s">
        <v>70</v>
      </c>
      <c r="AT488" s="16"/>
      <c r="AU488" s="43">
        <v>0</v>
      </c>
      <c r="AV488" s="19">
        <v>0</v>
      </c>
      <c r="AW488" s="19">
        <v>0</v>
      </c>
      <c r="AX488" s="19">
        <v>0</v>
      </c>
      <c r="AY488" s="44">
        <v>0</v>
      </c>
      <c r="AZ488" s="19" t="s">
        <v>70</v>
      </c>
      <c r="BA488" s="19" t="s">
        <v>70</v>
      </c>
      <c r="BB488" s="45">
        <v>0</v>
      </c>
      <c r="BC488" s="16"/>
      <c r="BD488" s="47">
        <v>0</v>
      </c>
      <c r="BE488" s="41">
        <v>3</v>
      </c>
      <c r="BF488" s="18"/>
      <c r="BG488" s="19">
        <v>3</v>
      </c>
      <c r="BH488" s="19">
        <v>3</v>
      </c>
      <c r="BI488" s="1">
        <v>1</v>
      </c>
      <c r="BJ488" s="1">
        <v>0</v>
      </c>
      <c r="BK488" s="1">
        <v>0</v>
      </c>
      <c r="BL488" s="48" t="s">
        <v>2</v>
      </c>
      <c r="BM488" s="1" t="s">
        <v>2</v>
      </c>
      <c r="BN488" s="49" t="s">
        <v>73</v>
      </c>
      <c r="BO488" s="49" t="s">
        <v>268</v>
      </c>
      <c r="BV488" s="1">
        <f t="shared" si="47"/>
        <v>52</v>
      </c>
      <c r="BW488" s="1">
        <f t="shared" si="48"/>
        <v>0</v>
      </c>
      <c r="BX488" s="1">
        <f t="shared" si="49"/>
        <v>-89</v>
      </c>
      <c r="CF488" s="1">
        <f t="shared" si="44"/>
        <v>0</v>
      </c>
      <c r="CG488" s="7">
        <f t="shared" si="45"/>
        <v>0</v>
      </c>
      <c r="CH488" s="2" t="e">
        <f>VLOOKUP(C488,'[1]Notes &amp; Changes'!$D$58:$E$1012,2,FALSE)</f>
        <v>#N/A</v>
      </c>
      <c r="CI488" s="1" t="e">
        <f t="shared" si="46"/>
        <v>#N/A</v>
      </c>
      <c r="CJ488" s="1">
        <f>ROW()</f>
        <v>488</v>
      </c>
    </row>
    <row r="489" spans="2:88" x14ac:dyDescent="0.3">
      <c r="B489" s="1">
        <v>478</v>
      </c>
      <c r="C489" s="16" t="s">
        <v>991</v>
      </c>
      <c r="D489" s="16" t="s">
        <v>279</v>
      </c>
      <c r="E489" s="18">
        <v>3</v>
      </c>
      <c r="F489" s="41">
        <v>3</v>
      </c>
      <c r="G489" s="42">
        <v>1</v>
      </c>
      <c r="H489" s="18">
        <v>1</v>
      </c>
      <c r="I489" s="18">
        <v>0</v>
      </c>
      <c r="J489" s="18">
        <v>2</v>
      </c>
      <c r="K489" s="18" t="s">
        <v>70</v>
      </c>
      <c r="L489" s="16"/>
      <c r="M489" s="43">
        <v>0</v>
      </c>
      <c r="N489" s="19">
        <v>0</v>
      </c>
      <c r="O489" s="19">
        <v>0</v>
      </c>
      <c r="P489" s="19">
        <v>0</v>
      </c>
      <c r="Q489" s="44">
        <v>0</v>
      </c>
      <c r="R489" s="19" t="s">
        <v>70</v>
      </c>
      <c r="S489" s="19" t="s">
        <v>70</v>
      </c>
      <c r="T489" s="45">
        <v>3</v>
      </c>
      <c r="V489" s="18">
        <v>0</v>
      </c>
      <c r="W489" s="41">
        <v>0</v>
      </c>
      <c r="X489" s="42">
        <v>0</v>
      </c>
      <c r="Y489" s="18">
        <v>0</v>
      </c>
      <c r="Z489" s="18">
        <v>0</v>
      </c>
      <c r="AA489" s="18">
        <v>0</v>
      </c>
      <c r="AB489" s="18" t="s">
        <v>70</v>
      </c>
      <c r="AC489" s="16"/>
      <c r="AD489" s="43">
        <v>0</v>
      </c>
      <c r="AE489" s="19">
        <v>0</v>
      </c>
      <c r="AF489" s="19">
        <v>0</v>
      </c>
      <c r="AG489" s="19">
        <v>0</v>
      </c>
      <c r="AH489" s="46">
        <v>0</v>
      </c>
      <c r="AI489" s="19" t="s">
        <v>70</v>
      </c>
      <c r="AJ489" s="19" t="s">
        <v>70</v>
      </c>
      <c r="AK489" s="45">
        <v>0</v>
      </c>
      <c r="AL489" s="16"/>
      <c r="AM489" s="18">
        <v>0</v>
      </c>
      <c r="AN489" s="41">
        <v>0</v>
      </c>
      <c r="AO489" s="42">
        <v>0</v>
      </c>
      <c r="AP489" s="18">
        <v>0</v>
      </c>
      <c r="AQ489" s="18">
        <v>0</v>
      </c>
      <c r="AR489" s="18"/>
      <c r="AS489" s="18" t="s">
        <v>70</v>
      </c>
      <c r="AT489" s="16"/>
      <c r="AU489" s="43">
        <v>0</v>
      </c>
      <c r="AV489" s="19">
        <v>0</v>
      </c>
      <c r="AW489" s="19">
        <v>0</v>
      </c>
      <c r="AX489" s="19">
        <v>0</v>
      </c>
      <c r="AY489" s="44">
        <v>0</v>
      </c>
      <c r="AZ489" s="19" t="s">
        <v>70</v>
      </c>
      <c r="BA489" s="19" t="s">
        <v>70</v>
      </c>
      <c r="BB489" s="45">
        <v>0</v>
      </c>
      <c r="BC489" s="16"/>
      <c r="BD489" s="47">
        <v>0</v>
      </c>
      <c r="BE489" s="41">
        <v>3</v>
      </c>
      <c r="BF489" s="18"/>
      <c r="BG489" s="19">
        <v>3</v>
      </c>
      <c r="BH489" s="19">
        <v>3</v>
      </c>
      <c r="BI489" s="1">
        <v>1</v>
      </c>
      <c r="BJ489" s="1">
        <v>0</v>
      </c>
      <c r="BK489" s="1">
        <v>0</v>
      </c>
      <c r="BL489" s="48" t="s">
        <v>992</v>
      </c>
      <c r="BM489" s="1" t="s">
        <v>992</v>
      </c>
      <c r="BN489" s="49" t="s">
        <v>72</v>
      </c>
      <c r="BO489" s="49" t="s">
        <v>73</v>
      </c>
      <c r="BV489" s="1">
        <f t="shared" si="47"/>
        <v>52</v>
      </c>
      <c r="BW489" s="1">
        <f t="shared" si="48"/>
        <v>0</v>
      </c>
      <c r="BX489" s="1">
        <f t="shared" si="49"/>
        <v>-89</v>
      </c>
      <c r="CF489" s="1">
        <f t="shared" si="44"/>
        <v>0</v>
      </c>
      <c r="CG489" s="7">
        <f t="shared" si="45"/>
        <v>0</v>
      </c>
      <c r="CH489" s="2" t="e">
        <f>VLOOKUP(C489,'[1]Notes &amp; Changes'!$D$58:$E$1012,2,FALSE)</f>
        <v>#N/A</v>
      </c>
      <c r="CI489" s="1" t="e">
        <f t="shared" si="46"/>
        <v>#N/A</v>
      </c>
      <c r="CJ489" s="1">
        <f>ROW()</f>
        <v>489</v>
      </c>
    </row>
    <row r="490" spans="2:88" x14ac:dyDescent="0.3">
      <c r="B490" s="1">
        <v>479</v>
      </c>
      <c r="C490" s="16" t="s">
        <v>993</v>
      </c>
      <c r="D490" s="16" t="s">
        <v>117</v>
      </c>
      <c r="E490" s="18">
        <v>3</v>
      </c>
      <c r="F490" s="41">
        <v>3</v>
      </c>
      <c r="G490" s="42">
        <v>1</v>
      </c>
      <c r="H490" s="18">
        <v>0</v>
      </c>
      <c r="I490" s="18">
        <v>3</v>
      </c>
      <c r="J490" s="18">
        <v>0</v>
      </c>
      <c r="K490" s="18" t="s">
        <v>70</v>
      </c>
      <c r="L490" s="16"/>
      <c r="M490" s="43">
        <v>0</v>
      </c>
      <c r="N490" s="19">
        <v>0</v>
      </c>
      <c r="O490" s="19">
        <v>0</v>
      </c>
      <c r="P490" s="19">
        <v>0</v>
      </c>
      <c r="Q490" s="44">
        <v>0</v>
      </c>
      <c r="R490" s="19" t="s">
        <v>70</v>
      </c>
      <c r="S490" s="19" t="s">
        <v>70</v>
      </c>
      <c r="T490" s="45">
        <v>3</v>
      </c>
      <c r="V490" s="18">
        <v>0</v>
      </c>
      <c r="W490" s="41">
        <v>0</v>
      </c>
      <c r="X490" s="42">
        <v>0</v>
      </c>
      <c r="Y490" s="18">
        <v>0</v>
      </c>
      <c r="Z490" s="18">
        <v>0</v>
      </c>
      <c r="AA490" s="18">
        <v>0</v>
      </c>
      <c r="AB490" s="18" t="s">
        <v>70</v>
      </c>
      <c r="AC490" s="16"/>
      <c r="AD490" s="43">
        <v>0</v>
      </c>
      <c r="AE490" s="19">
        <v>0</v>
      </c>
      <c r="AF490" s="19">
        <v>0</v>
      </c>
      <c r="AG490" s="19">
        <v>0</v>
      </c>
      <c r="AH490" s="46">
        <v>0</v>
      </c>
      <c r="AI490" s="19" t="s">
        <v>70</v>
      </c>
      <c r="AJ490" s="19" t="s">
        <v>70</v>
      </c>
      <c r="AK490" s="45">
        <v>0</v>
      </c>
      <c r="AL490" s="16"/>
      <c r="AM490" s="18">
        <v>0</v>
      </c>
      <c r="AN490" s="41">
        <v>0</v>
      </c>
      <c r="AO490" s="42">
        <v>0</v>
      </c>
      <c r="AP490" s="18">
        <v>0</v>
      </c>
      <c r="AQ490" s="18">
        <v>0</v>
      </c>
      <c r="AR490" s="18"/>
      <c r="AS490" s="18" t="s">
        <v>70</v>
      </c>
      <c r="AT490" s="16"/>
      <c r="AU490" s="43">
        <v>0</v>
      </c>
      <c r="AV490" s="19">
        <v>0</v>
      </c>
      <c r="AW490" s="19">
        <v>0</v>
      </c>
      <c r="AX490" s="19">
        <v>0</v>
      </c>
      <c r="AY490" s="44">
        <v>0</v>
      </c>
      <c r="AZ490" s="19" t="s">
        <v>70</v>
      </c>
      <c r="BA490" s="19" t="s">
        <v>70</v>
      </c>
      <c r="BB490" s="45">
        <v>0</v>
      </c>
      <c r="BC490" s="16"/>
      <c r="BD490" s="47">
        <v>0</v>
      </c>
      <c r="BE490" s="41">
        <v>3</v>
      </c>
      <c r="BF490" s="18"/>
      <c r="BG490" s="19">
        <v>3</v>
      </c>
      <c r="BH490" s="19">
        <v>3</v>
      </c>
      <c r="BI490" s="1">
        <v>1</v>
      </c>
      <c r="BJ490" s="1">
        <v>0</v>
      </c>
      <c r="BK490" s="1">
        <v>0</v>
      </c>
      <c r="BL490" s="48" t="s">
        <v>2</v>
      </c>
      <c r="BM490" s="1" t="s">
        <v>2</v>
      </c>
      <c r="BN490" s="49" t="s">
        <v>73</v>
      </c>
      <c r="BO490" s="49" t="s">
        <v>268</v>
      </c>
      <c r="BV490" s="1">
        <f t="shared" si="47"/>
        <v>52</v>
      </c>
      <c r="BW490" s="1">
        <f t="shared" si="48"/>
        <v>0</v>
      </c>
      <c r="BX490" s="1">
        <f t="shared" si="49"/>
        <v>-89</v>
      </c>
      <c r="CF490" s="1">
        <f t="shared" si="44"/>
        <v>0</v>
      </c>
      <c r="CG490" s="7">
        <f t="shared" si="45"/>
        <v>0</v>
      </c>
      <c r="CH490" s="2" t="e">
        <f>VLOOKUP(C490,'[1]Notes &amp; Changes'!$D$58:$E$1012,2,FALSE)</f>
        <v>#N/A</v>
      </c>
      <c r="CI490" s="1" t="e">
        <f t="shared" si="46"/>
        <v>#N/A</v>
      </c>
      <c r="CJ490" s="1">
        <f>ROW()</f>
        <v>490</v>
      </c>
    </row>
    <row r="491" spans="2:88" x14ac:dyDescent="0.2">
      <c r="B491" s="1">
        <v>480</v>
      </c>
      <c r="C491" s="72" t="s">
        <v>994</v>
      </c>
      <c r="D491" s="16" t="s">
        <v>100</v>
      </c>
      <c r="E491" s="18">
        <v>3</v>
      </c>
      <c r="F491" s="41">
        <v>3</v>
      </c>
      <c r="G491" s="42">
        <v>1</v>
      </c>
      <c r="H491" s="18">
        <v>2</v>
      </c>
      <c r="I491" s="18">
        <v>1</v>
      </c>
      <c r="J491" s="18">
        <v>0</v>
      </c>
      <c r="K491" s="18" t="s">
        <v>70</v>
      </c>
      <c r="L491" s="16"/>
      <c r="M491" s="43">
        <v>0</v>
      </c>
      <c r="N491" s="19">
        <v>0</v>
      </c>
      <c r="O491" s="19">
        <v>0</v>
      </c>
      <c r="P491" s="19">
        <v>0</v>
      </c>
      <c r="Q491" s="44">
        <v>0</v>
      </c>
      <c r="R491" s="19" t="s">
        <v>70</v>
      </c>
      <c r="S491" s="19" t="s">
        <v>70</v>
      </c>
      <c r="T491" s="45">
        <v>3</v>
      </c>
      <c r="V491" s="18">
        <v>0</v>
      </c>
      <c r="W491" s="41">
        <v>0</v>
      </c>
      <c r="X491" s="42">
        <v>0</v>
      </c>
      <c r="Y491" s="18">
        <v>0</v>
      </c>
      <c r="Z491" s="18">
        <v>0</v>
      </c>
      <c r="AA491" s="18">
        <v>0</v>
      </c>
      <c r="AB491" s="18" t="s">
        <v>70</v>
      </c>
      <c r="AC491" s="16"/>
      <c r="AD491" s="43">
        <v>0</v>
      </c>
      <c r="AE491" s="19">
        <v>0</v>
      </c>
      <c r="AF491" s="19">
        <v>0</v>
      </c>
      <c r="AG491" s="19">
        <v>0</v>
      </c>
      <c r="AH491" s="46">
        <v>0</v>
      </c>
      <c r="AI491" s="19" t="s">
        <v>70</v>
      </c>
      <c r="AJ491" s="19" t="s">
        <v>70</v>
      </c>
      <c r="AK491" s="45">
        <v>0</v>
      </c>
      <c r="AL491" s="16"/>
      <c r="AM491" s="18">
        <v>0</v>
      </c>
      <c r="AN491" s="41">
        <v>0</v>
      </c>
      <c r="AO491" s="42">
        <v>0</v>
      </c>
      <c r="AP491" s="18">
        <v>0</v>
      </c>
      <c r="AQ491" s="18">
        <v>0</v>
      </c>
      <c r="AR491" s="18"/>
      <c r="AS491" s="18" t="s">
        <v>70</v>
      </c>
      <c r="AT491" s="16"/>
      <c r="AU491" s="43">
        <v>0</v>
      </c>
      <c r="AV491" s="19">
        <v>0</v>
      </c>
      <c r="AW491" s="19">
        <v>0</v>
      </c>
      <c r="AX491" s="19">
        <v>0</v>
      </c>
      <c r="AY491" s="44">
        <v>0</v>
      </c>
      <c r="AZ491" s="19" t="s">
        <v>70</v>
      </c>
      <c r="BA491" s="19" t="s">
        <v>70</v>
      </c>
      <c r="BB491" s="45">
        <v>0</v>
      </c>
      <c r="BC491" s="16"/>
      <c r="BD491" s="47">
        <v>0</v>
      </c>
      <c r="BE491" s="41">
        <v>3</v>
      </c>
      <c r="BF491" s="18"/>
      <c r="BG491" s="19">
        <v>3</v>
      </c>
      <c r="BH491" s="19">
        <v>3</v>
      </c>
      <c r="BI491" s="1">
        <v>1</v>
      </c>
      <c r="BJ491" s="1">
        <v>0</v>
      </c>
      <c r="BK491" s="1">
        <v>0</v>
      </c>
      <c r="BL491" s="48" t="s">
        <v>995</v>
      </c>
      <c r="BM491" s="1" t="s">
        <v>995</v>
      </c>
      <c r="BN491" s="49" t="s">
        <v>72</v>
      </c>
      <c r="BO491" s="49" t="s">
        <v>73</v>
      </c>
      <c r="BV491" s="1">
        <f t="shared" si="47"/>
        <v>52</v>
      </c>
      <c r="BW491" s="1">
        <f t="shared" si="48"/>
        <v>0</v>
      </c>
      <c r="BX491" s="1">
        <f t="shared" si="49"/>
        <v>-89</v>
      </c>
      <c r="CF491" s="1">
        <f t="shared" si="44"/>
        <v>0</v>
      </c>
      <c r="CG491" s="7">
        <f t="shared" si="45"/>
        <v>0</v>
      </c>
      <c r="CH491" s="2" t="str">
        <f>VLOOKUP(C491,'[1]Notes &amp; Changes'!$D$58:$E$1012,2,FALSE)</f>
        <v>Knysna Photographic Society</v>
      </c>
      <c r="CI491" s="1" t="str">
        <f t="shared" si="46"/>
        <v>Ok</v>
      </c>
      <c r="CJ491" s="1">
        <f>ROW()</f>
        <v>491</v>
      </c>
    </row>
    <row r="492" spans="2:88" x14ac:dyDescent="0.3">
      <c r="B492" s="1">
        <v>481</v>
      </c>
      <c r="C492" s="16" t="s">
        <v>996</v>
      </c>
      <c r="D492" s="16" t="s">
        <v>117</v>
      </c>
      <c r="E492" s="18">
        <v>4</v>
      </c>
      <c r="F492" s="41">
        <v>3</v>
      </c>
      <c r="G492" s="42">
        <v>0.75</v>
      </c>
      <c r="H492" s="18">
        <v>0</v>
      </c>
      <c r="I492" s="18">
        <v>1</v>
      </c>
      <c r="J492" s="18">
        <v>2</v>
      </c>
      <c r="K492" s="18" t="s">
        <v>70</v>
      </c>
      <c r="L492" s="16"/>
      <c r="M492" s="43">
        <v>0</v>
      </c>
      <c r="N492" s="19">
        <v>0</v>
      </c>
      <c r="O492" s="19">
        <v>0</v>
      </c>
      <c r="P492" s="19">
        <v>0</v>
      </c>
      <c r="Q492" s="44">
        <v>0</v>
      </c>
      <c r="R492" s="19" t="s">
        <v>70</v>
      </c>
      <c r="S492" s="19" t="s">
        <v>70</v>
      </c>
      <c r="T492" s="45">
        <v>3</v>
      </c>
      <c r="V492" s="18">
        <v>0</v>
      </c>
      <c r="W492" s="41">
        <v>0</v>
      </c>
      <c r="X492" s="42">
        <v>0</v>
      </c>
      <c r="Y492" s="18">
        <v>0</v>
      </c>
      <c r="Z492" s="18">
        <v>0</v>
      </c>
      <c r="AA492" s="18">
        <v>0</v>
      </c>
      <c r="AB492" s="18" t="s">
        <v>70</v>
      </c>
      <c r="AC492" s="16"/>
      <c r="AD492" s="43">
        <v>0</v>
      </c>
      <c r="AE492" s="19">
        <v>0</v>
      </c>
      <c r="AF492" s="19">
        <v>0</v>
      </c>
      <c r="AG492" s="19">
        <v>0</v>
      </c>
      <c r="AH492" s="46">
        <v>0</v>
      </c>
      <c r="AI492" s="19" t="s">
        <v>70</v>
      </c>
      <c r="AJ492" s="19" t="s">
        <v>70</v>
      </c>
      <c r="AK492" s="45">
        <v>0</v>
      </c>
      <c r="AL492" s="16"/>
      <c r="AM492" s="18">
        <v>0</v>
      </c>
      <c r="AN492" s="41">
        <v>0</v>
      </c>
      <c r="AO492" s="42">
        <v>0</v>
      </c>
      <c r="AP492" s="18">
        <v>0</v>
      </c>
      <c r="AQ492" s="18">
        <v>0</v>
      </c>
      <c r="AR492" s="18"/>
      <c r="AS492" s="18" t="s">
        <v>70</v>
      </c>
      <c r="AT492" s="16"/>
      <c r="AU492" s="43">
        <v>0</v>
      </c>
      <c r="AV492" s="19">
        <v>0</v>
      </c>
      <c r="AW492" s="19">
        <v>0</v>
      </c>
      <c r="AX492" s="19">
        <v>0</v>
      </c>
      <c r="AY492" s="44">
        <v>0</v>
      </c>
      <c r="AZ492" s="19" t="s">
        <v>70</v>
      </c>
      <c r="BA492" s="19" t="s">
        <v>70</v>
      </c>
      <c r="BB492" s="45">
        <v>0</v>
      </c>
      <c r="BC492" s="16"/>
      <c r="BD492" s="47">
        <v>0</v>
      </c>
      <c r="BE492" s="41">
        <v>3</v>
      </c>
      <c r="BF492" s="18"/>
      <c r="BG492" s="19">
        <v>4</v>
      </c>
      <c r="BH492" s="19">
        <v>3</v>
      </c>
      <c r="BI492" s="1">
        <v>1</v>
      </c>
      <c r="BJ492" s="1">
        <v>0</v>
      </c>
      <c r="BK492" s="1">
        <v>0</v>
      </c>
      <c r="BL492" s="48" t="s">
        <v>997</v>
      </c>
      <c r="BM492" s="1" t="s">
        <v>997</v>
      </c>
      <c r="BN492" s="49" t="s">
        <v>72</v>
      </c>
      <c r="BO492" s="49" t="s">
        <v>73</v>
      </c>
      <c r="BV492" s="1">
        <f t="shared" si="47"/>
        <v>52</v>
      </c>
      <c r="BW492" s="1">
        <f t="shared" si="48"/>
        <v>0</v>
      </c>
      <c r="BX492" s="1">
        <f t="shared" si="49"/>
        <v>-89</v>
      </c>
      <c r="CF492" s="1">
        <f t="shared" si="44"/>
        <v>0</v>
      </c>
      <c r="CG492" s="7">
        <f t="shared" si="45"/>
        <v>0</v>
      </c>
      <c r="CH492" s="2" t="e">
        <f>VLOOKUP(C492,'[1]Notes &amp; Changes'!$D$58:$E$1012,2,FALSE)</f>
        <v>#N/A</v>
      </c>
      <c r="CI492" s="1" t="e">
        <f t="shared" si="46"/>
        <v>#N/A</v>
      </c>
      <c r="CJ492" s="1">
        <f>ROW()</f>
        <v>492</v>
      </c>
    </row>
    <row r="493" spans="2:88" x14ac:dyDescent="0.3">
      <c r="B493" s="1">
        <v>482</v>
      </c>
      <c r="C493" s="16" t="s">
        <v>998</v>
      </c>
      <c r="D493" s="16" t="s">
        <v>279</v>
      </c>
      <c r="E493" s="18">
        <v>3</v>
      </c>
      <c r="F493" s="41">
        <v>3</v>
      </c>
      <c r="G493" s="42">
        <v>1</v>
      </c>
      <c r="H493" s="18">
        <v>3</v>
      </c>
      <c r="I493" s="18">
        <v>0</v>
      </c>
      <c r="J493" s="18">
        <v>0</v>
      </c>
      <c r="K493" s="18" t="s">
        <v>70</v>
      </c>
      <c r="L493" s="16"/>
      <c r="M493" s="43">
        <v>0</v>
      </c>
      <c r="N493" s="19">
        <v>0</v>
      </c>
      <c r="O493" s="19">
        <v>0</v>
      </c>
      <c r="P493" s="19">
        <v>0</v>
      </c>
      <c r="Q493" s="44">
        <v>0</v>
      </c>
      <c r="R493" s="19" t="s">
        <v>70</v>
      </c>
      <c r="S493" s="19" t="s">
        <v>70</v>
      </c>
      <c r="T493" s="45">
        <v>3</v>
      </c>
      <c r="V493" s="18">
        <v>0</v>
      </c>
      <c r="W493" s="41">
        <v>0</v>
      </c>
      <c r="X493" s="42">
        <v>0</v>
      </c>
      <c r="Y493" s="18">
        <v>0</v>
      </c>
      <c r="Z493" s="18">
        <v>0</v>
      </c>
      <c r="AA493" s="18">
        <v>0</v>
      </c>
      <c r="AB493" s="18" t="s">
        <v>70</v>
      </c>
      <c r="AC493" s="16"/>
      <c r="AD493" s="43">
        <v>0</v>
      </c>
      <c r="AE493" s="19">
        <v>0</v>
      </c>
      <c r="AF493" s="19">
        <v>0</v>
      </c>
      <c r="AG493" s="19">
        <v>0</v>
      </c>
      <c r="AH493" s="46">
        <v>0</v>
      </c>
      <c r="AI493" s="19" t="s">
        <v>70</v>
      </c>
      <c r="AJ493" s="19" t="s">
        <v>70</v>
      </c>
      <c r="AK493" s="45">
        <v>0</v>
      </c>
      <c r="AL493" s="16"/>
      <c r="AM493" s="18">
        <v>0</v>
      </c>
      <c r="AN493" s="41">
        <v>0</v>
      </c>
      <c r="AO493" s="42">
        <v>0</v>
      </c>
      <c r="AP493" s="18">
        <v>0</v>
      </c>
      <c r="AQ493" s="18">
        <v>0</v>
      </c>
      <c r="AR493" s="18"/>
      <c r="AS493" s="18" t="s">
        <v>70</v>
      </c>
      <c r="AT493" s="16"/>
      <c r="AU493" s="43">
        <v>0</v>
      </c>
      <c r="AV493" s="19">
        <v>0</v>
      </c>
      <c r="AW493" s="19">
        <v>0</v>
      </c>
      <c r="AX493" s="19">
        <v>0</v>
      </c>
      <c r="AY493" s="44">
        <v>0</v>
      </c>
      <c r="AZ493" s="19" t="s">
        <v>70</v>
      </c>
      <c r="BA493" s="19" t="s">
        <v>70</v>
      </c>
      <c r="BB493" s="45">
        <v>0</v>
      </c>
      <c r="BC493" s="16"/>
      <c r="BD493" s="47">
        <v>0</v>
      </c>
      <c r="BE493" s="41">
        <v>3</v>
      </c>
      <c r="BF493" s="18"/>
      <c r="BG493" s="19">
        <v>3</v>
      </c>
      <c r="BH493" s="19">
        <v>3</v>
      </c>
      <c r="BI493" s="1">
        <v>1</v>
      </c>
      <c r="BJ493" s="1">
        <v>0</v>
      </c>
      <c r="BK493" s="1">
        <v>0</v>
      </c>
      <c r="BL493" s="48" t="s">
        <v>2</v>
      </c>
      <c r="BM493" s="1" t="s">
        <v>2</v>
      </c>
      <c r="BN493" s="49" t="s">
        <v>73</v>
      </c>
      <c r="BO493" s="49" t="s">
        <v>268</v>
      </c>
      <c r="BV493" s="1">
        <f t="shared" si="47"/>
        <v>52</v>
      </c>
      <c r="BW493" s="1">
        <f t="shared" si="48"/>
        <v>0</v>
      </c>
      <c r="BX493" s="1">
        <f t="shared" si="49"/>
        <v>-89</v>
      </c>
      <c r="CF493" s="1">
        <f t="shared" si="44"/>
        <v>0</v>
      </c>
      <c r="CG493" s="7">
        <f t="shared" si="45"/>
        <v>0</v>
      </c>
      <c r="CH493" s="2" t="e">
        <f>VLOOKUP(C493,'[1]Notes &amp; Changes'!$D$58:$E$1012,2,FALSE)</f>
        <v>#N/A</v>
      </c>
      <c r="CI493" s="1" t="e">
        <f t="shared" si="46"/>
        <v>#N/A</v>
      </c>
      <c r="CJ493" s="1">
        <f>ROW()</f>
        <v>493</v>
      </c>
    </row>
    <row r="494" spans="2:88" x14ac:dyDescent="0.2">
      <c r="B494" s="1">
        <v>483</v>
      </c>
      <c r="C494" s="73" t="s">
        <v>999</v>
      </c>
      <c r="D494" s="16" t="s">
        <v>226</v>
      </c>
      <c r="E494" s="18">
        <v>3</v>
      </c>
      <c r="F494" s="41">
        <v>3</v>
      </c>
      <c r="G494" s="42">
        <v>1</v>
      </c>
      <c r="H494" s="18">
        <v>3</v>
      </c>
      <c r="I494" s="18">
        <v>0</v>
      </c>
      <c r="J494" s="18">
        <v>0</v>
      </c>
      <c r="K494" s="18" t="s">
        <v>70</v>
      </c>
      <c r="L494" s="16"/>
      <c r="M494" s="43">
        <v>0</v>
      </c>
      <c r="N494" s="19">
        <v>0</v>
      </c>
      <c r="O494" s="19">
        <v>0</v>
      </c>
      <c r="P494" s="19">
        <v>0</v>
      </c>
      <c r="Q494" s="44">
        <v>0</v>
      </c>
      <c r="R494" s="19" t="s">
        <v>70</v>
      </c>
      <c r="S494" s="19" t="s">
        <v>70</v>
      </c>
      <c r="T494" s="45">
        <v>3</v>
      </c>
      <c r="V494" s="18">
        <v>0</v>
      </c>
      <c r="W494" s="41">
        <v>0</v>
      </c>
      <c r="X494" s="42">
        <v>0</v>
      </c>
      <c r="Y494" s="18">
        <v>0</v>
      </c>
      <c r="Z494" s="18">
        <v>0</v>
      </c>
      <c r="AA494" s="18">
        <v>0</v>
      </c>
      <c r="AB494" s="18" t="s">
        <v>70</v>
      </c>
      <c r="AC494" s="16"/>
      <c r="AD494" s="43">
        <v>0</v>
      </c>
      <c r="AE494" s="19">
        <v>0</v>
      </c>
      <c r="AF494" s="19">
        <v>0</v>
      </c>
      <c r="AG494" s="19">
        <v>0</v>
      </c>
      <c r="AH494" s="46">
        <v>0</v>
      </c>
      <c r="AI494" s="19" t="s">
        <v>70</v>
      </c>
      <c r="AJ494" s="19" t="s">
        <v>70</v>
      </c>
      <c r="AK494" s="45">
        <v>0</v>
      </c>
      <c r="AL494" s="16"/>
      <c r="AM494" s="18">
        <v>0</v>
      </c>
      <c r="AN494" s="41">
        <v>0</v>
      </c>
      <c r="AO494" s="42">
        <v>0</v>
      </c>
      <c r="AP494" s="18">
        <v>0</v>
      </c>
      <c r="AQ494" s="18">
        <v>0</v>
      </c>
      <c r="AR494" s="18"/>
      <c r="AS494" s="18" t="s">
        <v>70</v>
      </c>
      <c r="AT494" s="16"/>
      <c r="AU494" s="43">
        <v>0</v>
      </c>
      <c r="AV494" s="19">
        <v>0</v>
      </c>
      <c r="AW494" s="19">
        <v>0</v>
      </c>
      <c r="AX494" s="19">
        <v>0</v>
      </c>
      <c r="AY494" s="44">
        <v>0</v>
      </c>
      <c r="AZ494" s="19" t="s">
        <v>70</v>
      </c>
      <c r="BA494" s="19" t="s">
        <v>70</v>
      </c>
      <c r="BB494" s="45">
        <v>0</v>
      </c>
      <c r="BC494" s="16"/>
      <c r="BD494" s="47">
        <v>0</v>
      </c>
      <c r="BE494" s="41">
        <v>3</v>
      </c>
      <c r="BF494" s="18"/>
      <c r="BG494" s="19">
        <v>3</v>
      </c>
      <c r="BH494" s="19">
        <v>3</v>
      </c>
      <c r="BI494" s="1">
        <v>1</v>
      </c>
      <c r="BJ494" s="1">
        <v>0</v>
      </c>
      <c r="BK494" s="1">
        <v>0</v>
      </c>
      <c r="BL494" s="48" t="s">
        <v>1000</v>
      </c>
      <c r="BM494" s="1" t="s">
        <v>1000</v>
      </c>
      <c r="BN494" s="49" t="s">
        <v>72</v>
      </c>
      <c r="BO494" s="49" t="s">
        <v>73</v>
      </c>
      <c r="BV494" s="1">
        <f t="shared" si="47"/>
        <v>52</v>
      </c>
      <c r="BW494" s="1">
        <f t="shared" si="48"/>
        <v>0</v>
      </c>
      <c r="BX494" s="1">
        <f t="shared" si="49"/>
        <v>-89</v>
      </c>
      <c r="CF494" s="1">
        <f t="shared" si="44"/>
        <v>0</v>
      </c>
      <c r="CG494" s="7">
        <f t="shared" si="45"/>
        <v>0</v>
      </c>
      <c r="CH494" s="2" t="e">
        <f>VLOOKUP(C494,'[1]Notes &amp; Changes'!$D$58:$E$1012,2,FALSE)</f>
        <v>#N/A</v>
      </c>
      <c r="CI494" s="1" t="e">
        <f t="shared" si="46"/>
        <v>#N/A</v>
      </c>
      <c r="CJ494" s="1">
        <f>ROW()</f>
        <v>494</v>
      </c>
    </row>
    <row r="495" spans="2:88" x14ac:dyDescent="0.3">
      <c r="B495" s="1">
        <v>484</v>
      </c>
      <c r="C495" s="16" t="s">
        <v>1001</v>
      </c>
      <c r="D495" s="16" t="s">
        <v>1002</v>
      </c>
      <c r="E495" s="18">
        <v>3</v>
      </c>
      <c r="F495" s="41">
        <v>3</v>
      </c>
      <c r="G495" s="42">
        <v>1</v>
      </c>
      <c r="H495" s="18">
        <v>2</v>
      </c>
      <c r="I495" s="18">
        <v>1</v>
      </c>
      <c r="J495" s="18">
        <v>0</v>
      </c>
      <c r="K495" s="18" t="s">
        <v>70</v>
      </c>
      <c r="L495" s="16"/>
      <c r="M495" s="43">
        <v>0</v>
      </c>
      <c r="N495" s="19">
        <v>0</v>
      </c>
      <c r="O495" s="19">
        <v>0</v>
      </c>
      <c r="P495" s="19">
        <v>0</v>
      </c>
      <c r="Q495" s="44">
        <v>0</v>
      </c>
      <c r="R495" s="19" t="s">
        <v>70</v>
      </c>
      <c r="S495" s="19" t="s">
        <v>70</v>
      </c>
      <c r="T495" s="45">
        <v>3</v>
      </c>
      <c r="V495" s="18">
        <v>0</v>
      </c>
      <c r="W495" s="41">
        <v>0</v>
      </c>
      <c r="X495" s="42">
        <v>0</v>
      </c>
      <c r="Y495" s="18">
        <v>0</v>
      </c>
      <c r="Z495" s="18">
        <v>0</v>
      </c>
      <c r="AA495" s="18">
        <v>0</v>
      </c>
      <c r="AB495" s="18" t="s">
        <v>70</v>
      </c>
      <c r="AC495" s="16"/>
      <c r="AD495" s="43">
        <v>0</v>
      </c>
      <c r="AE495" s="19">
        <v>0</v>
      </c>
      <c r="AF495" s="19">
        <v>0</v>
      </c>
      <c r="AG495" s="19">
        <v>0</v>
      </c>
      <c r="AH495" s="46">
        <v>0</v>
      </c>
      <c r="AI495" s="19" t="s">
        <v>70</v>
      </c>
      <c r="AJ495" s="19" t="s">
        <v>70</v>
      </c>
      <c r="AK495" s="45">
        <v>0</v>
      </c>
      <c r="AL495" s="16"/>
      <c r="AM495" s="18">
        <v>0</v>
      </c>
      <c r="AN495" s="41">
        <v>0</v>
      </c>
      <c r="AO495" s="42">
        <v>0</v>
      </c>
      <c r="AP495" s="18">
        <v>0</v>
      </c>
      <c r="AQ495" s="18">
        <v>0</v>
      </c>
      <c r="AR495" s="18"/>
      <c r="AS495" s="18" t="s">
        <v>70</v>
      </c>
      <c r="AT495" s="16"/>
      <c r="AU495" s="43">
        <v>0</v>
      </c>
      <c r="AV495" s="19">
        <v>0</v>
      </c>
      <c r="AW495" s="19">
        <v>0</v>
      </c>
      <c r="AX495" s="19">
        <v>0</v>
      </c>
      <c r="AY495" s="44">
        <v>0</v>
      </c>
      <c r="AZ495" s="19" t="s">
        <v>70</v>
      </c>
      <c r="BA495" s="19" t="s">
        <v>70</v>
      </c>
      <c r="BB495" s="45">
        <v>0</v>
      </c>
      <c r="BC495" s="16"/>
      <c r="BD495" s="47">
        <v>0</v>
      </c>
      <c r="BE495" s="41">
        <v>3</v>
      </c>
      <c r="BF495" s="18"/>
      <c r="BG495" s="19">
        <v>3</v>
      </c>
      <c r="BH495" s="19">
        <v>3</v>
      </c>
      <c r="BI495" s="1">
        <v>1</v>
      </c>
      <c r="BJ495" s="1">
        <v>0</v>
      </c>
      <c r="BK495" s="1">
        <v>0</v>
      </c>
      <c r="BL495" s="48" t="s">
        <v>2</v>
      </c>
      <c r="BM495" s="1" t="s">
        <v>2</v>
      </c>
      <c r="BN495" s="49" t="s">
        <v>73</v>
      </c>
      <c r="BO495" s="49" t="s">
        <v>268</v>
      </c>
      <c r="BV495" s="1">
        <f t="shared" si="47"/>
        <v>52</v>
      </c>
      <c r="BW495" s="1">
        <f t="shared" si="48"/>
        <v>0</v>
      </c>
      <c r="BX495" s="1">
        <f t="shared" si="49"/>
        <v>-89</v>
      </c>
      <c r="CF495" s="1">
        <f t="shared" si="44"/>
        <v>0</v>
      </c>
      <c r="CG495" s="7">
        <f t="shared" si="45"/>
        <v>0</v>
      </c>
      <c r="CH495" s="2" t="e">
        <f>VLOOKUP(C495,'[1]Notes &amp; Changes'!$D$58:$E$1012,2,FALSE)</f>
        <v>#N/A</v>
      </c>
      <c r="CI495" s="1" t="e">
        <f t="shared" si="46"/>
        <v>#N/A</v>
      </c>
      <c r="CJ495" s="1">
        <f>ROW()</f>
        <v>495</v>
      </c>
    </row>
    <row r="496" spans="2:88" x14ac:dyDescent="0.3">
      <c r="B496" s="1">
        <v>485</v>
      </c>
      <c r="C496" s="16" t="s">
        <v>1003</v>
      </c>
      <c r="D496" s="16" t="s">
        <v>126</v>
      </c>
      <c r="E496" s="18">
        <v>2</v>
      </c>
      <c r="F496" s="41">
        <v>2</v>
      </c>
      <c r="G496" s="42">
        <v>1</v>
      </c>
      <c r="H496" s="18">
        <v>1</v>
      </c>
      <c r="I496" s="18">
        <v>0</v>
      </c>
      <c r="J496" s="18">
        <v>1</v>
      </c>
      <c r="K496" s="18" t="s">
        <v>70</v>
      </c>
      <c r="L496" s="16"/>
      <c r="M496" s="43">
        <v>0</v>
      </c>
      <c r="N496" s="19">
        <v>0</v>
      </c>
      <c r="O496" s="19">
        <v>0</v>
      </c>
      <c r="P496" s="19">
        <v>0</v>
      </c>
      <c r="Q496" s="44">
        <v>0</v>
      </c>
      <c r="R496" s="19" t="s">
        <v>70</v>
      </c>
      <c r="S496" s="19" t="s">
        <v>70</v>
      </c>
      <c r="T496" s="45">
        <v>2</v>
      </c>
      <c r="V496" s="18">
        <v>0</v>
      </c>
      <c r="W496" s="41">
        <v>0</v>
      </c>
      <c r="X496" s="42">
        <v>0</v>
      </c>
      <c r="Y496" s="18">
        <v>0</v>
      </c>
      <c r="Z496" s="18">
        <v>0</v>
      </c>
      <c r="AA496" s="18">
        <v>0</v>
      </c>
      <c r="AB496" s="18" t="s">
        <v>70</v>
      </c>
      <c r="AC496" s="16"/>
      <c r="AD496" s="43">
        <v>0</v>
      </c>
      <c r="AE496" s="19">
        <v>0</v>
      </c>
      <c r="AF496" s="19">
        <v>0</v>
      </c>
      <c r="AG496" s="19">
        <v>0</v>
      </c>
      <c r="AH496" s="46">
        <v>0</v>
      </c>
      <c r="AI496" s="19" t="s">
        <v>70</v>
      </c>
      <c r="AJ496" s="19" t="s">
        <v>70</v>
      </c>
      <c r="AK496" s="45">
        <v>0</v>
      </c>
      <c r="AL496" s="16"/>
      <c r="AM496" s="18">
        <v>0</v>
      </c>
      <c r="AN496" s="41">
        <v>0</v>
      </c>
      <c r="AO496" s="42">
        <v>0</v>
      </c>
      <c r="AP496" s="18">
        <v>0</v>
      </c>
      <c r="AQ496" s="18">
        <v>0</v>
      </c>
      <c r="AR496" s="18"/>
      <c r="AS496" s="18" t="s">
        <v>70</v>
      </c>
      <c r="AT496" s="16"/>
      <c r="AU496" s="43">
        <v>0</v>
      </c>
      <c r="AV496" s="19">
        <v>0</v>
      </c>
      <c r="AW496" s="19">
        <v>0</v>
      </c>
      <c r="AX496" s="19">
        <v>0</v>
      </c>
      <c r="AY496" s="44">
        <v>0</v>
      </c>
      <c r="AZ496" s="19" t="s">
        <v>70</v>
      </c>
      <c r="BA496" s="19" t="s">
        <v>70</v>
      </c>
      <c r="BB496" s="45">
        <v>0</v>
      </c>
      <c r="BC496" s="16"/>
      <c r="BD496" s="47">
        <v>0</v>
      </c>
      <c r="BE496" s="41">
        <v>2</v>
      </c>
      <c r="BF496" s="18"/>
      <c r="BG496" s="19">
        <v>2</v>
      </c>
      <c r="BH496" s="19">
        <v>2</v>
      </c>
      <c r="BI496" s="1">
        <v>1</v>
      </c>
      <c r="BJ496" s="1">
        <v>0</v>
      </c>
      <c r="BK496" s="1">
        <v>0</v>
      </c>
      <c r="BL496" s="48" t="s">
        <v>2</v>
      </c>
      <c r="BM496" s="1" t="s">
        <v>2</v>
      </c>
      <c r="BN496" s="49" t="s">
        <v>73</v>
      </c>
      <c r="BO496" s="49" t="s">
        <v>268</v>
      </c>
      <c r="BV496" s="1">
        <f t="shared" si="47"/>
        <v>53</v>
      </c>
      <c r="BW496" s="1">
        <f t="shared" si="48"/>
        <v>-1</v>
      </c>
      <c r="BX496" s="1">
        <f t="shared" si="49"/>
        <v>-90</v>
      </c>
      <c r="CF496" s="1">
        <f t="shared" si="44"/>
        <v>0</v>
      </c>
      <c r="CG496" s="7">
        <f t="shared" si="45"/>
        <v>0</v>
      </c>
      <c r="CH496" s="2" t="e">
        <f>VLOOKUP(C496,'[1]Notes &amp; Changes'!$D$58:$E$1012,2,FALSE)</f>
        <v>#N/A</v>
      </c>
      <c r="CI496" s="1" t="e">
        <f t="shared" si="46"/>
        <v>#N/A</v>
      </c>
      <c r="CJ496" s="1">
        <f>ROW()</f>
        <v>496</v>
      </c>
    </row>
    <row r="497" spans="2:88" x14ac:dyDescent="0.3">
      <c r="B497" s="1">
        <v>486</v>
      </c>
      <c r="C497" s="16" t="s">
        <v>1004</v>
      </c>
      <c r="D497" s="16" t="s">
        <v>75</v>
      </c>
      <c r="E497" s="18">
        <v>2</v>
      </c>
      <c r="F497" s="41">
        <v>2</v>
      </c>
      <c r="G497" s="42">
        <v>1</v>
      </c>
      <c r="H497" s="18">
        <v>0</v>
      </c>
      <c r="I497" s="18">
        <v>2</v>
      </c>
      <c r="J497" s="18">
        <v>0</v>
      </c>
      <c r="K497" s="18" t="s">
        <v>70</v>
      </c>
      <c r="L497" s="16"/>
      <c r="M497" s="43">
        <v>0</v>
      </c>
      <c r="N497" s="19">
        <v>0</v>
      </c>
      <c r="O497" s="19">
        <v>0</v>
      </c>
      <c r="P497" s="19">
        <v>0</v>
      </c>
      <c r="Q497" s="44">
        <v>0</v>
      </c>
      <c r="R497" s="19" t="s">
        <v>70</v>
      </c>
      <c r="S497" s="19" t="s">
        <v>70</v>
      </c>
      <c r="T497" s="45">
        <v>2</v>
      </c>
      <c r="V497" s="18">
        <v>0</v>
      </c>
      <c r="W497" s="41">
        <v>0</v>
      </c>
      <c r="X497" s="42">
        <v>0</v>
      </c>
      <c r="Y497" s="18">
        <v>0</v>
      </c>
      <c r="Z497" s="18">
        <v>0</v>
      </c>
      <c r="AA497" s="18">
        <v>0</v>
      </c>
      <c r="AB497" s="18" t="s">
        <v>70</v>
      </c>
      <c r="AC497" s="16"/>
      <c r="AD497" s="43">
        <v>0</v>
      </c>
      <c r="AE497" s="19">
        <v>0</v>
      </c>
      <c r="AF497" s="19">
        <v>0</v>
      </c>
      <c r="AG497" s="19">
        <v>0</v>
      </c>
      <c r="AH497" s="46">
        <v>0</v>
      </c>
      <c r="AI497" s="19" t="s">
        <v>70</v>
      </c>
      <c r="AJ497" s="19" t="s">
        <v>70</v>
      </c>
      <c r="AK497" s="45">
        <v>0</v>
      </c>
      <c r="AL497" s="16"/>
      <c r="AM497" s="18">
        <v>0</v>
      </c>
      <c r="AN497" s="41">
        <v>0</v>
      </c>
      <c r="AO497" s="42">
        <v>0</v>
      </c>
      <c r="AP497" s="18">
        <v>0</v>
      </c>
      <c r="AQ497" s="18">
        <v>0</v>
      </c>
      <c r="AR497" s="18"/>
      <c r="AS497" s="18" t="s">
        <v>70</v>
      </c>
      <c r="AT497" s="16"/>
      <c r="AU497" s="43">
        <v>0</v>
      </c>
      <c r="AV497" s="19">
        <v>0</v>
      </c>
      <c r="AW497" s="19">
        <v>0</v>
      </c>
      <c r="AX497" s="19">
        <v>0</v>
      </c>
      <c r="AY497" s="44">
        <v>0</v>
      </c>
      <c r="AZ497" s="19" t="s">
        <v>70</v>
      </c>
      <c r="BA497" s="19" t="s">
        <v>70</v>
      </c>
      <c r="BB497" s="45">
        <v>0</v>
      </c>
      <c r="BC497" s="16"/>
      <c r="BD497" s="47">
        <v>0</v>
      </c>
      <c r="BE497" s="41">
        <v>2</v>
      </c>
      <c r="BF497" s="18"/>
      <c r="BG497" s="19">
        <v>2</v>
      </c>
      <c r="BH497" s="19">
        <v>2</v>
      </c>
      <c r="BI497" s="1">
        <v>1</v>
      </c>
      <c r="BJ497" s="1">
        <v>0</v>
      </c>
      <c r="BK497" s="1">
        <v>0</v>
      </c>
      <c r="BL497" s="48" t="s">
        <v>1005</v>
      </c>
      <c r="BM497" s="1" t="s">
        <v>1005</v>
      </c>
      <c r="BN497" s="49" t="s">
        <v>72</v>
      </c>
      <c r="BO497" s="49" t="s">
        <v>73</v>
      </c>
      <c r="BV497" s="1">
        <f t="shared" si="47"/>
        <v>53</v>
      </c>
      <c r="BW497" s="1">
        <f t="shared" si="48"/>
        <v>0</v>
      </c>
      <c r="BX497" s="1">
        <f t="shared" si="49"/>
        <v>-90</v>
      </c>
      <c r="CF497" s="1">
        <f t="shared" si="44"/>
        <v>0</v>
      </c>
      <c r="CG497" s="7">
        <f t="shared" si="45"/>
        <v>0</v>
      </c>
      <c r="CH497" s="2" t="e">
        <f>VLOOKUP(C497,'[1]Notes &amp; Changes'!$D$58:$E$1012,2,FALSE)</f>
        <v>#N/A</v>
      </c>
      <c r="CI497" s="1" t="e">
        <f t="shared" si="46"/>
        <v>#N/A</v>
      </c>
      <c r="CJ497" s="1">
        <f>ROW()</f>
        <v>497</v>
      </c>
    </row>
    <row r="498" spans="2:88" x14ac:dyDescent="0.3">
      <c r="B498" s="1">
        <v>487</v>
      </c>
      <c r="C498" s="16" t="s">
        <v>1006</v>
      </c>
      <c r="D498" s="16" t="s">
        <v>421</v>
      </c>
      <c r="E498" s="18">
        <v>2</v>
      </c>
      <c r="F498" s="41">
        <v>2</v>
      </c>
      <c r="G498" s="42">
        <v>1</v>
      </c>
      <c r="H498" s="18">
        <v>2</v>
      </c>
      <c r="I498" s="18">
        <v>0</v>
      </c>
      <c r="J498" s="18">
        <v>0</v>
      </c>
      <c r="K498" s="18" t="s">
        <v>70</v>
      </c>
      <c r="L498" s="16"/>
      <c r="M498" s="43">
        <v>0</v>
      </c>
      <c r="N498" s="19">
        <v>0</v>
      </c>
      <c r="O498" s="19">
        <v>0</v>
      </c>
      <c r="P498" s="19">
        <v>0</v>
      </c>
      <c r="Q498" s="44">
        <v>0</v>
      </c>
      <c r="R498" s="19" t="s">
        <v>70</v>
      </c>
      <c r="S498" s="19" t="s">
        <v>70</v>
      </c>
      <c r="T498" s="45">
        <v>2</v>
      </c>
      <c r="V498" s="18">
        <v>0</v>
      </c>
      <c r="W498" s="41">
        <v>0</v>
      </c>
      <c r="X498" s="42">
        <v>0</v>
      </c>
      <c r="Y498" s="18">
        <v>0</v>
      </c>
      <c r="Z498" s="18">
        <v>0</v>
      </c>
      <c r="AA498" s="18">
        <v>0</v>
      </c>
      <c r="AB498" s="18" t="s">
        <v>70</v>
      </c>
      <c r="AC498" s="16"/>
      <c r="AD498" s="43">
        <v>0</v>
      </c>
      <c r="AE498" s="19">
        <v>0</v>
      </c>
      <c r="AF498" s="19">
        <v>0</v>
      </c>
      <c r="AG498" s="19">
        <v>0</v>
      </c>
      <c r="AH498" s="46">
        <v>0</v>
      </c>
      <c r="AI498" s="19" t="s">
        <v>70</v>
      </c>
      <c r="AJ498" s="19" t="s">
        <v>70</v>
      </c>
      <c r="AK498" s="45">
        <v>0</v>
      </c>
      <c r="AL498" s="16"/>
      <c r="AM498" s="18">
        <v>0</v>
      </c>
      <c r="AN498" s="41">
        <v>0</v>
      </c>
      <c r="AO498" s="42">
        <v>0</v>
      </c>
      <c r="AP498" s="18">
        <v>0</v>
      </c>
      <c r="AQ498" s="18">
        <v>0</v>
      </c>
      <c r="AR498" s="18"/>
      <c r="AS498" s="18" t="s">
        <v>70</v>
      </c>
      <c r="AT498" s="16"/>
      <c r="AU498" s="43">
        <v>0</v>
      </c>
      <c r="AV498" s="19">
        <v>0</v>
      </c>
      <c r="AW498" s="19">
        <v>0</v>
      </c>
      <c r="AX498" s="19">
        <v>0</v>
      </c>
      <c r="AY498" s="44">
        <v>0</v>
      </c>
      <c r="AZ498" s="19" t="s">
        <v>70</v>
      </c>
      <c r="BA498" s="19" t="s">
        <v>70</v>
      </c>
      <c r="BB498" s="45">
        <v>0</v>
      </c>
      <c r="BC498" s="16"/>
      <c r="BD498" s="47">
        <v>0</v>
      </c>
      <c r="BE498" s="41">
        <v>2</v>
      </c>
      <c r="BF498" s="18"/>
      <c r="BG498" s="19">
        <v>2</v>
      </c>
      <c r="BH498" s="19">
        <v>2</v>
      </c>
      <c r="BI498" s="1">
        <v>1</v>
      </c>
      <c r="BJ498" s="1">
        <v>0</v>
      </c>
      <c r="BK498" s="1">
        <v>0</v>
      </c>
      <c r="BL498" s="48" t="s">
        <v>1007</v>
      </c>
      <c r="BM498" s="1" t="s">
        <v>1007</v>
      </c>
      <c r="BN498" s="49" t="s">
        <v>72</v>
      </c>
      <c r="BO498" s="49" t="s">
        <v>73</v>
      </c>
      <c r="BV498" s="1">
        <f t="shared" si="47"/>
        <v>53</v>
      </c>
      <c r="BW498" s="1">
        <f t="shared" si="48"/>
        <v>0</v>
      </c>
      <c r="BX498" s="1">
        <f t="shared" si="49"/>
        <v>-90</v>
      </c>
      <c r="CF498" s="1">
        <f t="shared" si="44"/>
        <v>0</v>
      </c>
      <c r="CG498" s="7">
        <f t="shared" si="45"/>
        <v>0</v>
      </c>
      <c r="CH498" s="2" t="e">
        <f>VLOOKUP(C498,'[1]Notes &amp; Changes'!$D$58:$E$1012,2,FALSE)</f>
        <v>#N/A</v>
      </c>
      <c r="CI498" s="1" t="e">
        <f t="shared" si="46"/>
        <v>#N/A</v>
      </c>
      <c r="CJ498" s="1">
        <f>ROW()</f>
        <v>498</v>
      </c>
    </row>
    <row r="499" spans="2:88" x14ac:dyDescent="0.3">
      <c r="B499" s="1">
        <v>488</v>
      </c>
      <c r="C499" s="16" t="s">
        <v>1008</v>
      </c>
      <c r="D499" s="16" t="s">
        <v>502</v>
      </c>
      <c r="E499" s="18">
        <v>2</v>
      </c>
      <c r="F499" s="41">
        <v>2</v>
      </c>
      <c r="G499" s="42">
        <v>1</v>
      </c>
      <c r="H499" s="18">
        <v>2</v>
      </c>
      <c r="I499" s="18">
        <v>0</v>
      </c>
      <c r="J499" s="18">
        <v>0</v>
      </c>
      <c r="K499" s="18" t="s">
        <v>70</v>
      </c>
      <c r="L499" s="16"/>
      <c r="M499" s="43">
        <v>0</v>
      </c>
      <c r="N499" s="19">
        <v>0</v>
      </c>
      <c r="O499" s="19">
        <v>0</v>
      </c>
      <c r="P499" s="19">
        <v>0</v>
      </c>
      <c r="Q499" s="44">
        <v>0</v>
      </c>
      <c r="R499" s="19" t="s">
        <v>70</v>
      </c>
      <c r="S499" s="19" t="s">
        <v>70</v>
      </c>
      <c r="T499" s="45">
        <v>2</v>
      </c>
      <c r="V499" s="18">
        <v>0</v>
      </c>
      <c r="W499" s="41">
        <v>0</v>
      </c>
      <c r="X499" s="42">
        <v>0</v>
      </c>
      <c r="Y499" s="18">
        <v>0</v>
      </c>
      <c r="Z499" s="18">
        <v>0</v>
      </c>
      <c r="AA499" s="18">
        <v>0</v>
      </c>
      <c r="AB499" s="18" t="s">
        <v>70</v>
      </c>
      <c r="AC499" s="16"/>
      <c r="AD499" s="43">
        <v>0</v>
      </c>
      <c r="AE499" s="19">
        <v>0</v>
      </c>
      <c r="AF499" s="19">
        <v>0</v>
      </c>
      <c r="AG499" s="19">
        <v>0</v>
      </c>
      <c r="AH499" s="46">
        <v>0</v>
      </c>
      <c r="AI499" s="19" t="s">
        <v>70</v>
      </c>
      <c r="AJ499" s="19" t="s">
        <v>70</v>
      </c>
      <c r="AK499" s="45">
        <v>0</v>
      </c>
      <c r="AL499" s="16"/>
      <c r="AM499" s="18">
        <v>0</v>
      </c>
      <c r="AN499" s="41">
        <v>0</v>
      </c>
      <c r="AO499" s="42">
        <v>0</v>
      </c>
      <c r="AP499" s="18">
        <v>0</v>
      </c>
      <c r="AQ499" s="18">
        <v>0</v>
      </c>
      <c r="AR499" s="18"/>
      <c r="AS499" s="18" t="s">
        <v>70</v>
      </c>
      <c r="AT499" s="16"/>
      <c r="AU499" s="43">
        <v>0</v>
      </c>
      <c r="AV499" s="19">
        <v>0</v>
      </c>
      <c r="AW499" s="19">
        <v>0</v>
      </c>
      <c r="AX499" s="19">
        <v>0</v>
      </c>
      <c r="AY499" s="44">
        <v>0</v>
      </c>
      <c r="AZ499" s="19" t="s">
        <v>70</v>
      </c>
      <c r="BA499" s="19" t="s">
        <v>70</v>
      </c>
      <c r="BB499" s="45">
        <v>0</v>
      </c>
      <c r="BC499" s="16"/>
      <c r="BD499" s="47">
        <v>0</v>
      </c>
      <c r="BE499" s="41">
        <v>2</v>
      </c>
      <c r="BF499" s="18"/>
      <c r="BG499" s="19">
        <v>2</v>
      </c>
      <c r="BH499" s="19">
        <v>2</v>
      </c>
      <c r="BI499" s="1">
        <v>1</v>
      </c>
      <c r="BJ499" s="1">
        <v>0</v>
      </c>
      <c r="BK499" s="1">
        <v>0</v>
      </c>
      <c r="BL499" s="48" t="s">
        <v>2</v>
      </c>
      <c r="BM499" s="1" t="s">
        <v>2</v>
      </c>
      <c r="BN499" s="49" t="s">
        <v>73</v>
      </c>
      <c r="BO499" s="49" t="s">
        <v>268</v>
      </c>
      <c r="BV499" s="1">
        <f t="shared" si="47"/>
        <v>53</v>
      </c>
      <c r="BW499" s="1">
        <f t="shared" si="48"/>
        <v>0</v>
      </c>
      <c r="BX499" s="1">
        <f t="shared" si="49"/>
        <v>-90</v>
      </c>
      <c r="CF499" s="1">
        <f t="shared" si="44"/>
        <v>0</v>
      </c>
      <c r="CG499" s="7">
        <f t="shared" si="45"/>
        <v>0</v>
      </c>
      <c r="CH499" s="2" t="e">
        <f>VLOOKUP(C499,'[1]Notes &amp; Changes'!$D$58:$E$1012,2,FALSE)</f>
        <v>#N/A</v>
      </c>
      <c r="CI499" s="1" t="e">
        <f t="shared" si="46"/>
        <v>#N/A</v>
      </c>
      <c r="CJ499" s="1">
        <f>ROW()</f>
        <v>499</v>
      </c>
    </row>
    <row r="500" spans="2:88" x14ac:dyDescent="0.3">
      <c r="B500" s="1">
        <v>489</v>
      </c>
      <c r="C500" s="16" t="s">
        <v>1009</v>
      </c>
      <c r="D500" s="16" t="s">
        <v>69</v>
      </c>
      <c r="E500" s="18">
        <v>2</v>
      </c>
      <c r="F500" s="41">
        <v>2</v>
      </c>
      <c r="G500" s="42">
        <v>1</v>
      </c>
      <c r="H500" s="18">
        <v>2</v>
      </c>
      <c r="I500" s="18">
        <v>0</v>
      </c>
      <c r="J500" s="18">
        <v>0</v>
      </c>
      <c r="K500" s="18" t="s">
        <v>70</v>
      </c>
      <c r="L500" s="16"/>
      <c r="M500" s="43">
        <v>0</v>
      </c>
      <c r="N500" s="19">
        <v>0</v>
      </c>
      <c r="O500" s="19">
        <v>0</v>
      </c>
      <c r="P500" s="19">
        <v>0</v>
      </c>
      <c r="Q500" s="44">
        <v>0</v>
      </c>
      <c r="R500" s="19" t="s">
        <v>70</v>
      </c>
      <c r="S500" s="19" t="s">
        <v>70</v>
      </c>
      <c r="T500" s="45">
        <v>2</v>
      </c>
      <c r="V500" s="18">
        <v>0</v>
      </c>
      <c r="W500" s="41">
        <v>0</v>
      </c>
      <c r="X500" s="42">
        <v>0</v>
      </c>
      <c r="Y500" s="18">
        <v>0</v>
      </c>
      <c r="Z500" s="18">
        <v>0</v>
      </c>
      <c r="AA500" s="18">
        <v>0</v>
      </c>
      <c r="AB500" s="18" t="s">
        <v>70</v>
      </c>
      <c r="AC500" s="16"/>
      <c r="AD500" s="43">
        <v>0</v>
      </c>
      <c r="AE500" s="19">
        <v>0</v>
      </c>
      <c r="AF500" s="19">
        <v>0</v>
      </c>
      <c r="AG500" s="19">
        <v>0</v>
      </c>
      <c r="AH500" s="46">
        <v>0</v>
      </c>
      <c r="AI500" s="19" t="s">
        <v>70</v>
      </c>
      <c r="AJ500" s="19" t="s">
        <v>70</v>
      </c>
      <c r="AK500" s="45">
        <v>0</v>
      </c>
      <c r="AL500" s="16"/>
      <c r="AM500" s="18">
        <v>0</v>
      </c>
      <c r="AN500" s="41">
        <v>0</v>
      </c>
      <c r="AO500" s="42">
        <v>0</v>
      </c>
      <c r="AP500" s="18">
        <v>0</v>
      </c>
      <c r="AQ500" s="18">
        <v>0</v>
      </c>
      <c r="AR500" s="18"/>
      <c r="AS500" s="18" t="s">
        <v>70</v>
      </c>
      <c r="AT500" s="16"/>
      <c r="AU500" s="43">
        <v>0</v>
      </c>
      <c r="AV500" s="19">
        <v>0</v>
      </c>
      <c r="AW500" s="19">
        <v>0</v>
      </c>
      <c r="AX500" s="19">
        <v>0</v>
      </c>
      <c r="AY500" s="44">
        <v>0</v>
      </c>
      <c r="AZ500" s="19" t="s">
        <v>70</v>
      </c>
      <c r="BA500" s="19" t="s">
        <v>70</v>
      </c>
      <c r="BB500" s="45">
        <v>0</v>
      </c>
      <c r="BC500" s="16"/>
      <c r="BD500" s="47">
        <v>0</v>
      </c>
      <c r="BE500" s="41">
        <v>2</v>
      </c>
      <c r="BF500" s="18"/>
      <c r="BG500" s="19">
        <v>2</v>
      </c>
      <c r="BH500" s="19">
        <v>2</v>
      </c>
      <c r="BI500" s="1">
        <v>1</v>
      </c>
      <c r="BJ500" s="1">
        <v>0</v>
      </c>
      <c r="BK500" s="1">
        <v>0</v>
      </c>
      <c r="BL500" s="48" t="s">
        <v>2</v>
      </c>
      <c r="BM500" s="1" t="s">
        <v>2</v>
      </c>
      <c r="BN500" s="49" t="s">
        <v>73</v>
      </c>
      <c r="BO500" s="49" t="s">
        <v>268</v>
      </c>
      <c r="BV500" s="1">
        <f t="shared" si="47"/>
        <v>53</v>
      </c>
      <c r="BW500" s="1">
        <f t="shared" si="48"/>
        <v>0</v>
      </c>
      <c r="BX500" s="1">
        <f t="shared" si="49"/>
        <v>-90</v>
      </c>
      <c r="CF500" s="1">
        <f t="shared" si="44"/>
        <v>0</v>
      </c>
      <c r="CG500" s="7">
        <f t="shared" si="45"/>
        <v>0</v>
      </c>
      <c r="CH500" s="2" t="e">
        <f>VLOOKUP(C500,'[1]Notes &amp; Changes'!$D$58:$E$1012,2,FALSE)</f>
        <v>#N/A</v>
      </c>
      <c r="CI500" s="1" t="e">
        <f t="shared" si="46"/>
        <v>#N/A</v>
      </c>
      <c r="CJ500" s="1">
        <f>ROW()</f>
        <v>500</v>
      </c>
    </row>
    <row r="501" spans="2:88" x14ac:dyDescent="0.2">
      <c r="B501" s="1">
        <v>490</v>
      </c>
      <c r="C501" s="73" t="s">
        <v>1010</v>
      </c>
      <c r="D501" s="16" t="s">
        <v>882</v>
      </c>
      <c r="E501" s="18">
        <v>2</v>
      </c>
      <c r="F501" s="41">
        <v>2</v>
      </c>
      <c r="G501" s="42">
        <v>1</v>
      </c>
      <c r="H501" s="18">
        <v>0</v>
      </c>
      <c r="I501" s="18">
        <v>0</v>
      </c>
      <c r="J501" s="18">
        <v>2</v>
      </c>
      <c r="K501" s="18" t="s">
        <v>70</v>
      </c>
      <c r="L501" s="16"/>
      <c r="M501" s="43">
        <v>0</v>
      </c>
      <c r="N501" s="19">
        <v>0</v>
      </c>
      <c r="O501" s="19">
        <v>0</v>
      </c>
      <c r="P501" s="19">
        <v>0</v>
      </c>
      <c r="Q501" s="44">
        <v>0</v>
      </c>
      <c r="R501" s="19" t="s">
        <v>70</v>
      </c>
      <c r="S501" s="19" t="s">
        <v>70</v>
      </c>
      <c r="T501" s="45">
        <v>2</v>
      </c>
      <c r="V501" s="18">
        <v>0</v>
      </c>
      <c r="W501" s="41">
        <v>0</v>
      </c>
      <c r="X501" s="42">
        <v>0</v>
      </c>
      <c r="Y501" s="18">
        <v>0</v>
      </c>
      <c r="Z501" s="18">
        <v>0</v>
      </c>
      <c r="AA501" s="18">
        <v>0</v>
      </c>
      <c r="AB501" s="18" t="s">
        <v>70</v>
      </c>
      <c r="AC501" s="16"/>
      <c r="AD501" s="43">
        <v>0</v>
      </c>
      <c r="AE501" s="19">
        <v>0</v>
      </c>
      <c r="AF501" s="19">
        <v>0</v>
      </c>
      <c r="AG501" s="19">
        <v>0</v>
      </c>
      <c r="AH501" s="46">
        <v>0</v>
      </c>
      <c r="AI501" s="19" t="s">
        <v>70</v>
      </c>
      <c r="AJ501" s="19" t="s">
        <v>70</v>
      </c>
      <c r="AK501" s="45">
        <v>0</v>
      </c>
      <c r="AL501" s="16"/>
      <c r="AM501" s="18">
        <v>0</v>
      </c>
      <c r="AN501" s="41">
        <v>0</v>
      </c>
      <c r="AO501" s="42">
        <v>0</v>
      </c>
      <c r="AP501" s="18">
        <v>0</v>
      </c>
      <c r="AQ501" s="18">
        <v>0</v>
      </c>
      <c r="AR501" s="18"/>
      <c r="AS501" s="18" t="s">
        <v>70</v>
      </c>
      <c r="AT501" s="16"/>
      <c r="AU501" s="43">
        <v>0</v>
      </c>
      <c r="AV501" s="19">
        <v>0</v>
      </c>
      <c r="AW501" s="19">
        <v>0</v>
      </c>
      <c r="AX501" s="19">
        <v>0</v>
      </c>
      <c r="AY501" s="44">
        <v>0</v>
      </c>
      <c r="AZ501" s="19" t="s">
        <v>70</v>
      </c>
      <c r="BA501" s="19" t="s">
        <v>70</v>
      </c>
      <c r="BB501" s="45">
        <v>0</v>
      </c>
      <c r="BC501" s="16"/>
      <c r="BD501" s="47">
        <v>0</v>
      </c>
      <c r="BE501" s="41">
        <v>2</v>
      </c>
      <c r="BF501" s="18"/>
      <c r="BG501" s="19">
        <v>2</v>
      </c>
      <c r="BH501" s="19">
        <v>2</v>
      </c>
      <c r="BI501" s="1">
        <v>1</v>
      </c>
      <c r="BJ501" s="1">
        <v>0</v>
      </c>
      <c r="BK501" s="1">
        <v>0</v>
      </c>
      <c r="BL501" s="48" t="s">
        <v>2</v>
      </c>
      <c r="BM501" s="1" t="s">
        <v>2</v>
      </c>
      <c r="BN501" s="49" t="s">
        <v>73</v>
      </c>
      <c r="BO501" s="49" t="s">
        <v>268</v>
      </c>
      <c r="BV501" s="1">
        <f t="shared" si="47"/>
        <v>53</v>
      </c>
      <c r="BW501" s="1">
        <f t="shared" si="48"/>
        <v>0</v>
      </c>
      <c r="BX501" s="1">
        <f t="shared" si="49"/>
        <v>-90</v>
      </c>
      <c r="CF501" s="1">
        <f t="shared" si="44"/>
        <v>0</v>
      </c>
      <c r="CG501" s="7">
        <f t="shared" si="45"/>
        <v>0</v>
      </c>
      <c r="CH501" s="2" t="e">
        <f>VLOOKUP(C501,'[1]Notes &amp; Changes'!$D$58:$E$1012,2,FALSE)</f>
        <v>#N/A</v>
      </c>
      <c r="CI501" s="1" t="e">
        <f t="shared" si="46"/>
        <v>#N/A</v>
      </c>
      <c r="CJ501" s="1">
        <f>ROW()</f>
        <v>501</v>
      </c>
    </row>
    <row r="502" spans="2:88" x14ac:dyDescent="0.3">
      <c r="B502" s="1">
        <v>491</v>
      </c>
      <c r="C502" s="16" t="s">
        <v>1011</v>
      </c>
      <c r="D502" s="16" t="s">
        <v>882</v>
      </c>
      <c r="E502" s="18">
        <v>2</v>
      </c>
      <c r="F502" s="41">
        <v>2</v>
      </c>
      <c r="G502" s="42">
        <v>1</v>
      </c>
      <c r="H502" s="18">
        <v>2</v>
      </c>
      <c r="I502" s="18">
        <v>0</v>
      </c>
      <c r="J502" s="18">
        <v>0</v>
      </c>
      <c r="K502" s="18" t="s">
        <v>70</v>
      </c>
      <c r="L502" s="16"/>
      <c r="M502" s="43">
        <v>0</v>
      </c>
      <c r="N502" s="19">
        <v>0</v>
      </c>
      <c r="O502" s="19">
        <v>0</v>
      </c>
      <c r="P502" s="19">
        <v>0</v>
      </c>
      <c r="Q502" s="44">
        <v>0</v>
      </c>
      <c r="R502" s="19" t="s">
        <v>70</v>
      </c>
      <c r="S502" s="19" t="s">
        <v>70</v>
      </c>
      <c r="T502" s="45">
        <v>2</v>
      </c>
      <c r="V502" s="18">
        <v>0</v>
      </c>
      <c r="W502" s="41">
        <v>0</v>
      </c>
      <c r="X502" s="42">
        <v>0</v>
      </c>
      <c r="Y502" s="18">
        <v>0</v>
      </c>
      <c r="Z502" s="18">
        <v>0</v>
      </c>
      <c r="AA502" s="18">
        <v>0</v>
      </c>
      <c r="AB502" s="18" t="s">
        <v>70</v>
      </c>
      <c r="AC502" s="16"/>
      <c r="AD502" s="43">
        <v>0</v>
      </c>
      <c r="AE502" s="19">
        <v>0</v>
      </c>
      <c r="AF502" s="19">
        <v>0</v>
      </c>
      <c r="AG502" s="19">
        <v>0</v>
      </c>
      <c r="AH502" s="46">
        <v>0</v>
      </c>
      <c r="AI502" s="19" t="s">
        <v>70</v>
      </c>
      <c r="AJ502" s="19" t="s">
        <v>70</v>
      </c>
      <c r="AK502" s="45">
        <v>0</v>
      </c>
      <c r="AL502" s="16"/>
      <c r="AM502" s="18">
        <v>0</v>
      </c>
      <c r="AN502" s="41">
        <v>0</v>
      </c>
      <c r="AO502" s="42">
        <v>0</v>
      </c>
      <c r="AP502" s="18">
        <v>0</v>
      </c>
      <c r="AQ502" s="18">
        <v>0</v>
      </c>
      <c r="AR502" s="18"/>
      <c r="AS502" s="18" t="s">
        <v>70</v>
      </c>
      <c r="AT502" s="16"/>
      <c r="AU502" s="43">
        <v>0</v>
      </c>
      <c r="AV502" s="19">
        <v>0</v>
      </c>
      <c r="AW502" s="19">
        <v>0</v>
      </c>
      <c r="AX502" s="19">
        <v>0</v>
      </c>
      <c r="AY502" s="44">
        <v>0</v>
      </c>
      <c r="AZ502" s="19" t="s">
        <v>70</v>
      </c>
      <c r="BA502" s="19" t="s">
        <v>70</v>
      </c>
      <c r="BB502" s="45">
        <v>0</v>
      </c>
      <c r="BC502" s="16"/>
      <c r="BD502" s="47">
        <v>0</v>
      </c>
      <c r="BE502" s="41">
        <v>2</v>
      </c>
      <c r="BF502" s="18"/>
      <c r="BG502" s="19">
        <v>2</v>
      </c>
      <c r="BH502" s="19">
        <v>2</v>
      </c>
      <c r="BI502" s="1">
        <v>1</v>
      </c>
      <c r="BJ502" s="1">
        <v>0</v>
      </c>
      <c r="BK502" s="1">
        <v>0</v>
      </c>
      <c r="BL502" s="48" t="s">
        <v>2</v>
      </c>
      <c r="BM502" s="1" t="s">
        <v>2</v>
      </c>
      <c r="BN502" s="49" t="s">
        <v>73</v>
      </c>
      <c r="BO502" s="49" t="s">
        <v>268</v>
      </c>
      <c r="BV502" s="1">
        <f t="shared" si="47"/>
        <v>53</v>
      </c>
      <c r="BW502" s="1">
        <f t="shared" si="48"/>
        <v>0</v>
      </c>
      <c r="BX502" s="1">
        <f t="shared" si="49"/>
        <v>-90</v>
      </c>
      <c r="CF502" s="1">
        <f t="shared" si="44"/>
        <v>0</v>
      </c>
      <c r="CG502" s="7">
        <f t="shared" si="45"/>
        <v>0</v>
      </c>
      <c r="CH502" s="2" t="e">
        <f>VLOOKUP(C502,'[1]Notes &amp; Changes'!$D$58:$E$1012,2,FALSE)</f>
        <v>#N/A</v>
      </c>
      <c r="CI502" s="1" t="e">
        <f t="shared" si="46"/>
        <v>#N/A</v>
      </c>
      <c r="CJ502" s="1">
        <f>ROW()</f>
        <v>502</v>
      </c>
    </row>
    <row r="503" spans="2:88" x14ac:dyDescent="0.3">
      <c r="B503" s="1">
        <v>492</v>
      </c>
      <c r="C503" s="16" t="s">
        <v>1012</v>
      </c>
      <c r="D503" s="16" t="s">
        <v>235</v>
      </c>
      <c r="E503" s="18">
        <v>2</v>
      </c>
      <c r="F503" s="41">
        <v>2</v>
      </c>
      <c r="G503" s="42">
        <v>1</v>
      </c>
      <c r="H503" s="18">
        <v>0</v>
      </c>
      <c r="I503" s="18">
        <v>1</v>
      </c>
      <c r="J503" s="18">
        <v>1</v>
      </c>
      <c r="K503" s="18" t="s">
        <v>70</v>
      </c>
      <c r="L503" s="16"/>
      <c r="M503" s="43">
        <v>0</v>
      </c>
      <c r="N503" s="19">
        <v>0</v>
      </c>
      <c r="O503" s="19">
        <v>0</v>
      </c>
      <c r="P503" s="19">
        <v>0</v>
      </c>
      <c r="Q503" s="44">
        <v>0</v>
      </c>
      <c r="R503" s="19" t="s">
        <v>70</v>
      </c>
      <c r="S503" s="19" t="s">
        <v>70</v>
      </c>
      <c r="T503" s="45">
        <v>2</v>
      </c>
      <c r="V503" s="18">
        <v>0</v>
      </c>
      <c r="W503" s="41">
        <v>0</v>
      </c>
      <c r="X503" s="42">
        <v>0</v>
      </c>
      <c r="Y503" s="18">
        <v>0</v>
      </c>
      <c r="Z503" s="18">
        <v>0</v>
      </c>
      <c r="AA503" s="18">
        <v>0</v>
      </c>
      <c r="AB503" s="18" t="s">
        <v>70</v>
      </c>
      <c r="AC503" s="16"/>
      <c r="AD503" s="43">
        <v>0</v>
      </c>
      <c r="AE503" s="19">
        <v>0</v>
      </c>
      <c r="AF503" s="19">
        <v>0</v>
      </c>
      <c r="AG503" s="19">
        <v>0</v>
      </c>
      <c r="AH503" s="46">
        <v>0</v>
      </c>
      <c r="AI503" s="19" t="s">
        <v>70</v>
      </c>
      <c r="AJ503" s="19" t="s">
        <v>70</v>
      </c>
      <c r="AK503" s="45">
        <v>0</v>
      </c>
      <c r="AL503" s="16"/>
      <c r="AM503" s="18">
        <v>0</v>
      </c>
      <c r="AN503" s="41">
        <v>0</v>
      </c>
      <c r="AO503" s="42">
        <v>0</v>
      </c>
      <c r="AP503" s="18">
        <v>0</v>
      </c>
      <c r="AQ503" s="18">
        <v>0</v>
      </c>
      <c r="AR503" s="18"/>
      <c r="AS503" s="18" t="s">
        <v>70</v>
      </c>
      <c r="AT503" s="16"/>
      <c r="AU503" s="43">
        <v>0</v>
      </c>
      <c r="AV503" s="19">
        <v>0</v>
      </c>
      <c r="AW503" s="19">
        <v>0</v>
      </c>
      <c r="AX503" s="19">
        <v>0</v>
      </c>
      <c r="AY503" s="44">
        <v>0</v>
      </c>
      <c r="AZ503" s="19" t="s">
        <v>70</v>
      </c>
      <c r="BA503" s="19" t="s">
        <v>70</v>
      </c>
      <c r="BB503" s="45">
        <v>0</v>
      </c>
      <c r="BC503" s="16"/>
      <c r="BD503" s="47">
        <v>0</v>
      </c>
      <c r="BE503" s="41">
        <v>2</v>
      </c>
      <c r="BF503" s="18"/>
      <c r="BG503" s="19">
        <v>2</v>
      </c>
      <c r="BH503" s="19">
        <v>2</v>
      </c>
      <c r="BI503" s="1">
        <v>1</v>
      </c>
      <c r="BJ503" s="1">
        <v>0</v>
      </c>
      <c r="BK503" s="1">
        <v>0</v>
      </c>
      <c r="BL503" s="48" t="s">
        <v>1013</v>
      </c>
      <c r="BM503" s="1" t="s">
        <v>1013</v>
      </c>
      <c r="BN503" s="49" t="s">
        <v>72</v>
      </c>
      <c r="BO503" s="49" t="s">
        <v>73</v>
      </c>
      <c r="BV503" s="1">
        <f t="shared" si="47"/>
        <v>53</v>
      </c>
      <c r="BW503" s="1">
        <f t="shared" si="48"/>
        <v>0</v>
      </c>
      <c r="BX503" s="1">
        <f t="shared" si="49"/>
        <v>-90</v>
      </c>
      <c r="CF503" s="1">
        <f t="shared" si="44"/>
        <v>0</v>
      </c>
      <c r="CG503" s="7">
        <f t="shared" si="45"/>
        <v>0</v>
      </c>
      <c r="CH503" s="2" t="str">
        <f>VLOOKUP(C503,'[1]Notes &amp; Changes'!$D$58:$E$1012,2,FALSE)</f>
        <v>Ballito Photo Club</v>
      </c>
      <c r="CI503" s="1" t="str">
        <f t="shared" si="46"/>
        <v>Ok</v>
      </c>
      <c r="CJ503" s="1">
        <f>ROW()</f>
        <v>503</v>
      </c>
    </row>
    <row r="504" spans="2:88" x14ac:dyDescent="0.3">
      <c r="B504" s="1">
        <v>493</v>
      </c>
      <c r="C504" s="16" t="s">
        <v>1014</v>
      </c>
      <c r="D504" s="16" t="s">
        <v>428</v>
      </c>
      <c r="E504" s="18">
        <v>2</v>
      </c>
      <c r="F504" s="41">
        <v>2</v>
      </c>
      <c r="G504" s="42">
        <v>1</v>
      </c>
      <c r="H504" s="18">
        <v>2</v>
      </c>
      <c r="I504" s="18">
        <v>0</v>
      </c>
      <c r="J504" s="18">
        <v>0</v>
      </c>
      <c r="K504" s="18" t="s">
        <v>70</v>
      </c>
      <c r="L504" s="16"/>
      <c r="M504" s="43">
        <v>0</v>
      </c>
      <c r="N504" s="19">
        <v>0</v>
      </c>
      <c r="O504" s="19">
        <v>0</v>
      </c>
      <c r="P504" s="19">
        <v>0</v>
      </c>
      <c r="Q504" s="44">
        <v>0</v>
      </c>
      <c r="R504" s="19" t="s">
        <v>70</v>
      </c>
      <c r="S504" s="19" t="s">
        <v>70</v>
      </c>
      <c r="T504" s="45">
        <v>2</v>
      </c>
      <c r="V504" s="18">
        <v>0</v>
      </c>
      <c r="W504" s="41">
        <v>0</v>
      </c>
      <c r="X504" s="42">
        <v>0</v>
      </c>
      <c r="Y504" s="18">
        <v>0</v>
      </c>
      <c r="Z504" s="18">
        <v>0</v>
      </c>
      <c r="AA504" s="18">
        <v>0</v>
      </c>
      <c r="AB504" s="18" t="s">
        <v>70</v>
      </c>
      <c r="AC504" s="16"/>
      <c r="AD504" s="43">
        <v>0</v>
      </c>
      <c r="AE504" s="19">
        <v>0</v>
      </c>
      <c r="AF504" s="19">
        <v>0</v>
      </c>
      <c r="AG504" s="19">
        <v>0</v>
      </c>
      <c r="AH504" s="46">
        <v>0</v>
      </c>
      <c r="AI504" s="19" t="s">
        <v>70</v>
      </c>
      <c r="AJ504" s="19" t="s">
        <v>70</v>
      </c>
      <c r="AK504" s="45">
        <v>0</v>
      </c>
      <c r="AL504" s="16"/>
      <c r="AM504" s="18">
        <v>0</v>
      </c>
      <c r="AN504" s="41">
        <v>0</v>
      </c>
      <c r="AO504" s="42">
        <v>0</v>
      </c>
      <c r="AP504" s="18">
        <v>0</v>
      </c>
      <c r="AQ504" s="18">
        <v>0</v>
      </c>
      <c r="AR504" s="18"/>
      <c r="AS504" s="18" t="s">
        <v>70</v>
      </c>
      <c r="AT504" s="16"/>
      <c r="AU504" s="43">
        <v>0</v>
      </c>
      <c r="AV504" s="19">
        <v>0</v>
      </c>
      <c r="AW504" s="19">
        <v>0</v>
      </c>
      <c r="AX504" s="19">
        <v>0</v>
      </c>
      <c r="AY504" s="44">
        <v>0</v>
      </c>
      <c r="AZ504" s="19" t="s">
        <v>70</v>
      </c>
      <c r="BA504" s="19" t="s">
        <v>70</v>
      </c>
      <c r="BB504" s="45">
        <v>0</v>
      </c>
      <c r="BC504" s="16"/>
      <c r="BD504" s="47">
        <v>0</v>
      </c>
      <c r="BE504" s="41">
        <v>2</v>
      </c>
      <c r="BF504" s="18"/>
      <c r="BG504" s="19">
        <v>2</v>
      </c>
      <c r="BH504" s="19">
        <v>2</v>
      </c>
      <c r="BI504" s="1">
        <v>1</v>
      </c>
      <c r="BJ504" s="1">
        <v>0</v>
      </c>
      <c r="BK504" s="1">
        <v>0</v>
      </c>
      <c r="BL504" s="48" t="s">
        <v>2</v>
      </c>
      <c r="BM504" s="1" t="s">
        <v>2</v>
      </c>
      <c r="BN504" s="49" t="s">
        <v>73</v>
      </c>
      <c r="BO504" s="49" t="s">
        <v>268</v>
      </c>
      <c r="BV504" s="1">
        <f t="shared" si="47"/>
        <v>53</v>
      </c>
      <c r="BW504" s="1">
        <f t="shared" si="48"/>
        <v>0</v>
      </c>
      <c r="BX504" s="1">
        <f t="shared" si="49"/>
        <v>-90</v>
      </c>
      <c r="CF504" s="1">
        <f t="shared" si="44"/>
        <v>0</v>
      </c>
      <c r="CG504" s="7">
        <f t="shared" si="45"/>
        <v>0</v>
      </c>
      <c r="CH504" s="2" t="e">
        <f>VLOOKUP(C504,'[1]Notes &amp; Changes'!$D$58:$E$1012,2,FALSE)</f>
        <v>#N/A</v>
      </c>
      <c r="CI504" s="1" t="e">
        <f t="shared" si="46"/>
        <v>#N/A</v>
      </c>
      <c r="CJ504" s="1">
        <f>ROW()</f>
        <v>504</v>
      </c>
    </row>
    <row r="505" spans="2:88" x14ac:dyDescent="0.3">
      <c r="B505" s="1">
        <v>494</v>
      </c>
      <c r="C505" s="16" t="s">
        <v>1015</v>
      </c>
      <c r="D505" s="16" t="s">
        <v>221</v>
      </c>
      <c r="E505" s="18">
        <v>2</v>
      </c>
      <c r="F505" s="41">
        <v>2</v>
      </c>
      <c r="G505" s="42">
        <v>1</v>
      </c>
      <c r="H505" s="18">
        <v>2</v>
      </c>
      <c r="I505" s="18">
        <v>0</v>
      </c>
      <c r="J505" s="18">
        <v>0</v>
      </c>
      <c r="K505" s="18" t="s">
        <v>70</v>
      </c>
      <c r="L505" s="16"/>
      <c r="M505" s="43">
        <v>0</v>
      </c>
      <c r="N505" s="19">
        <v>0</v>
      </c>
      <c r="O505" s="19">
        <v>0</v>
      </c>
      <c r="P505" s="19">
        <v>0</v>
      </c>
      <c r="Q505" s="44">
        <v>0</v>
      </c>
      <c r="R505" s="19" t="s">
        <v>70</v>
      </c>
      <c r="S505" s="19" t="s">
        <v>70</v>
      </c>
      <c r="T505" s="45">
        <v>2</v>
      </c>
      <c r="V505" s="18">
        <v>0</v>
      </c>
      <c r="W505" s="41">
        <v>0</v>
      </c>
      <c r="X505" s="42">
        <v>0</v>
      </c>
      <c r="Y505" s="18">
        <v>0</v>
      </c>
      <c r="Z505" s="18">
        <v>0</v>
      </c>
      <c r="AA505" s="18">
        <v>0</v>
      </c>
      <c r="AB505" s="18" t="s">
        <v>70</v>
      </c>
      <c r="AC505" s="16"/>
      <c r="AD505" s="43">
        <v>0</v>
      </c>
      <c r="AE505" s="19">
        <v>0</v>
      </c>
      <c r="AF505" s="19">
        <v>0</v>
      </c>
      <c r="AG505" s="19">
        <v>0</v>
      </c>
      <c r="AH505" s="46">
        <v>0</v>
      </c>
      <c r="AI505" s="19" t="s">
        <v>70</v>
      </c>
      <c r="AJ505" s="19" t="s">
        <v>70</v>
      </c>
      <c r="AK505" s="45">
        <v>0</v>
      </c>
      <c r="AL505" s="16"/>
      <c r="AM505" s="18">
        <v>0</v>
      </c>
      <c r="AN505" s="41">
        <v>0</v>
      </c>
      <c r="AO505" s="42">
        <v>0</v>
      </c>
      <c r="AP505" s="18">
        <v>0</v>
      </c>
      <c r="AQ505" s="18">
        <v>0</v>
      </c>
      <c r="AR505" s="18"/>
      <c r="AS505" s="18" t="s">
        <v>70</v>
      </c>
      <c r="AT505" s="16"/>
      <c r="AU505" s="43">
        <v>0</v>
      </c>
      <c r="AV505" s="19">
        <v>0</v>
      </c>
      <c r="AW505" s="19">
        <v>0</v>
      </c>
      <c r="AX505" s="19">
        <v>0</v>
      </c>
      <c r="AY505" s="44">
        <v>0</v>
      </c>
      <c r="AZ505" s="19" t="s">
        <v>70</v>
      </c>
      <c r="BA505" s="19" t="s">
        <v>70</v>
      </c>
      <c r="BB505" s="45">
        <v>0</v>
      </c>
      <c r="BC505" s="16"/>
      <c r="BD505" s="47">
        <v>0</v>
      </c>
      <c r="BE505" s="41">
        <v>2</v>
      </c>
      <c r="BF505" s="18"/>
      <c r="BG505" s="19">
        <v>2</v>
      </c>
      <c r="BH505" s="19">
        <v>2</v>
      </c>
      <c r="BI505" s="1">
        <v>1</v>
      </c>
      <c r="BJ505" s="1">
        <v>0</v>
      </c>
      <c r="BK505" s="1">
        <v>0</v>
      </c>
      <c r="BL505" s="48" t="s">
        <v>2</v>
      </c>
      <c r="BM505" s="1" t="s">
        <v>2</v>
      </c>
      <c r="BN505" s="49" t="s">
        <v>73</v>
      </c>
      <c r="BO505" s="49" t="s">
        <v>268</v>
      </c>
      <c r="BV505" s="1">
        <f t="shared" si="47"/>
        <v>53</v>
      </c>
      <c r="BW505" s="1">
        <f t="shared" si="48"/>
        <v>0</v>
      </c>
      <c r="BX505" s="1">
        <f t="shared" si="49"/>
        <v>-90</v>
      </c>
      <c r="CF505" s="1">
        <f t="shared" si="44"/>
        <v>0</v>
      </c>
      <c r="CG505" s="7">
        <f t="shared" si="45"/>
        <v>0</v>
      </c>
      <c r="CH505" s="2" t="e">
        <f>VLOOKUP(C505,'[1]Notes &amp; Changes'!$D$58:$E$1012,2,FALSE)</f>
        <v>#N/A</v>
      </c>
      <c r="CI505" s="1" t="e">
        <f t="shared" si="46"/>
        <v>#N/A</v>
      </c>
      <c r="CJ505" s="1">
        <f>ROW()</f>
        <v>505</v>
      </c>
    </row>
    <row r="506" spans="2:88" x14ac:dyDescent="0.3">
      <c r="B506" s="1">
        <v>495</v>
      </c>
      <c r="C506" s="16" t="s">
        <v>1016</v>
      </c>
      <c r="D506" s="16" t="s">
        <v>1017</v>
      </c>
      <c r="E506" s="18">
        <v>2</v>
      </c>
      <c r="F506" s="41">
        <v>2</v>
      </c>
      <c r="G506" s="42">
        <v>1</v>
      </c>
      <c r="H506" s="18">
        <v>2</v>
      </c>
      <c r="I506" s="18">
        <v>0</v>
      </c>
      <c r="J506" s="18">
        <v>0</v>
      </c>
      <c r="K506" s="18" t="s">
        <v>70</v>
      </c>
      <c r="L506" s="16"/>
      <c r="M506" s="43">
        <v>0</v>
      </c>
      <c r="N506" s="19">
        <v>0</v>
      </c>
      <c r="O506" s="19">
        <v>0</v>
      </c>
      <c r="P506" s="19">
        <v>0</v>
      </c>
      <c r="Q506" s="44">
        <v>0</v>
      </c>
      <c r="R506" s="19" t="s">
        <v>70</v>
      </c>
      <c r="S506" s="19" t="s">
        <v>70</v>
      </c>
      <c r="T506" s="45">
        <v>2</v>
      </c>
      <c r="V506" s="18">
        <v>0</v>
      </c>
      <c r="W506" s="41">
        <v>0</v>
      </c>
      <c r="X506" s="42">
        <v>0</v>
      </c>
      <c r="Y506" s="18">
        <v>0</v>
      </c>
      <c r="Z506" s="18">
        <v>0</v>
      </c>
      <c r="AA506" s="18">
        <v>0</v>
      </c>
      <c r="AB506" s="18" t="s">
        <v>70</v>
      </c>
      <c r="AC506" s="16"/>
      <c r="AD506" s="43">
        <v>0</v>
      </c>
      <c r="AE506" s="19">
        <v>0</v>
      </c>
      <c r="AF506" s="19">
        <v>0</v>
      </c>
      <c r="AG506" s="19">
        <v>0</v>
      </c>
      <c r="AH506" s="46">
        <v>0</v>
      </c>
      <c r="AI506" s="19" t="s">
        <v>70</v>
      </c>
      <c r="AJ506" s="19" t="s">
        <v>70</v>
      </c>
      <c r="AK506" s="45">
        <v>0</v>
      </c>
      <c r="AL506" s="16"/>
      <c r="AM506" s="18">
        <v>0</v>
      </c>
      <c r="AN506" s="41">
        <v>0</v>
      </c>
      <c r="AO506" s="42">
        <v>0</v>
      </c>
      <c r="AP506" s="18">
        <v>0</v>
      </c>
      <c r="AQ506" s="18">
        <v>0</v>
      </c>
      <c r="AR506" s="18"/>
      <c r="AS506" s="18" t="s">
        <v>70</v>
      </c>
      <c r="AT506" s="16"/>
      <c r="AU506" s="43">
        <v>0</v>
      </c>
      <c r="AV506" s="19">
        <v>0</v>
      </c>
      <c r="AW506" s="19">
        <v>0</v>
      </c>
      <c r="AX506" s="19">
        <v>0</v>
      </c>
      <c r="AY506" s="44">
        <v>0</v>
      </c>
      <c r="AZ506" s="19" t="s">
        <v>70</v>
      </c>
      <c r="BA506" s="19" t="s">
        <v>70</v>
      </c>
      <c r="BB506" s="45">
        <v>0</v>
      </c>
      <c r="BC506" s="16"/>
      <c r="BD506" s="47">
        <v>0</v>
      </c>
      <c r="BE506" s="41">
        <v>2</v>
      </c>
      <c r="BF506" s="18"/>
      <c r="BG506" s="19">
        <v>2</v>
      </c>
      <c r="BH506" s="19">
        <v>2</v>
      </c>
      <c r="BI506" s="1">
        <v>1</v>
      </c>
      <c r="BJ506" s="1">
        <v>0</v>
      </c>
      <c r="BK506" s="1">
        <v>0</v>
      </c>
      <c r="BL506" s="48" t="s">
        <v>1018</v>
      </c>
      <c r="BM506" s="1" t="s">
        <v>1018</v>
      </c>
      <c r="BN506" s="49" t="s">
        <v>72</v>
      </c>
      <c r="BO506" s="49" t="s">
        <v>73</v>
      </c>
      <c r="BV506" s="1">
        <f t="shared" si="47"/>
        <v>53</v>
      </c>
      <c r="BW506" s="1">
        <f t="shared" si="48"/>
        <v>0</v>
      </c>
      <c r="BX506" s="1">
        <f t="shared" si="49"/>
        <v>-90</v>
      </c>
      <c r="CF506" s="1">
        <f t="shared" si="44"/>
        <v>0</v>
      </c>
      <c r="CG506" s="7">
        <f t="shared" si="45"/>
        <v>0</v>
      </c>
      <c r="CH506" s="2" t="e">
        <f>VLOOKUP(C506,'[1]Notes &amp; Changes'!$D$58:$E$1012,2,FALSE)</f>
        <v>#N/A</v>
      </c>
      <c r="CI506" s="1" t="e">
        <f t="shared" si="46"/>
        <v>#N/A</v>
      </c>
      <c r="CJ506" s="1">
        <f>ROW()</f>
        <v>506</v>
      </c>
    </row>
    <row r="507" spans="2:88" x14ac:dyDescent="0.3">
      <c r="B507" s="1">
        <v>496</v>
      </c>
      <c r="C507" s="16" t="s">
        <v>1019</v>
      </c>
      <c r="D507" s="16" t="s">
        <v>525</v>
      </c>
      <c r="E507" s="18">
        <v>2</v>
      </c>
      <c r="F507" s="41">
        <v>2</v>
      </c>
      <c r="G507" s="42">
        <v>1</v>
      </c>
      <c r="H507" s="18">
        <v>0</v>
      </c>
      <c r="I507" s="18">
        <v>0</v>
      </c>
      <c r="J507" s="18">
        <v>2</v>
      </c>
      <c r="K507" s="18" t="s">
        <v>70</v>
      </c>
      <c r="L507" s="16"/>
      <c r="M507" s="43">
        <v>0</v>
      </c>
      <c r="N507" s="19">
        <v>0</v>
      </c>
      <c r="O507" s="19">
        <v>0</v>
      </c>
      <c r="P507" s="19">
        <v>0</v>
      </c>
      <c r="Q507" s="44">
        <v>0</v>
      </c>
      <c r="R507" s="19" t="s">
        <v>70</v>
      </c>
      <c r="S507" s="19" t="s">
        <v>70</v>
      </c>
      <c r="T507" s="45">
        <v>2</v>
      </c>
      <c r="V507" s="18">
        <v>0</v>
      </c>
      <c r="W507" s="41">
        <v>0</v>
      </c>
      <c r="X507" s="42">
        <v>0</v>
      </c>
      <c r="Y507" s="18">
        <v>0</v>
      </c>
      <c r="Z507" s="18">
        <v>0</v>
      </c>
      <c r="AA507" s="18">
        <v>0</v>
      </c>
      <c r="AB507" s="18" t="s">
        <v>70</v>
      </c>
      <c r="AC507" s="16"/>
      <c r="AD507" s="43">
        <v>0</v>
      </c>
      <c r="AE507" s="19">
        <v>0</v>
      </c>
      <c r="AF507" s="19">
        <v>0</v>
      </c>
      <c r="AG507" s="19">
        <v>0</v>
      </c>
      <c r="AH507" s="46">
        <v>0</v>
      </c>
      <c r="AI507" s="19" t="s">
        <v>70</v>
      </c>
      <c r="AJ507" s="19" t="s">
        <v>70</v>
      </c>
      <c r="AK507" s="45">
        <v>0</v>
      </c>
      <c r="AL507" s="16"/>
      <c r="AM507" s="18">
        <v>0</v>
      </c>
      <c r="AN507" s="41">
        <v>0</v>
      </c>
      <c r="AO507" s="42">
        <v>0</v>
      </c>
      <c r="AP507" s="18">
        <v>0</v>
      </c>
      <c r="AQ507" s="18">
        <v>0</v>
      </c>
      <c r="AR507" s="18"/>
      <c r="AS507" s="18" t="s">
        <v>70</v>
      </c>
      <c r="AT507" s="16"/>
      <c r="AU507" s="43">
        <v>0</v>
      </c>
      <c r="AV507" s="19">
        <v>0</v>
      </c>
      <c r="AW507" s="19">
        <v>0</v>
      </c>
      <c r="AX507" s="19">
        <v>0</v>
      </c>
      <c r="AY507" s="44">
        <v>0</v>
      </c>
      <c r="AZ507" s="19" t="s">
        <v>70</v>
      </c>
      <c r="BA507" s="19" t="s">
        <v>70</v>
      </c>
      <c r="BB507" s="45">
        <v>0</v>
      </c>
      <c r="BC507" s="16"/>
      <c r="BD507" s="47">
        <v>0</v>
      </c>
      <c r="BE507" s="41">
        <v>2</v>
      </c>
      <c r="BF507" s="18"/>
      <c r="BG507" s="19">
        <v>2</v>
      </c>
      <c r="BH507" s="19">
        <v>2</v>
      </c>
      <c r="BI507" s="1">
        <v>1</v>
      </c>
      <c r="BJ507" s="1">
        <v>0</v>
      </c>
      <c r="BK507" s="1">
        <v>0</v>
      </c>
      <c r="BL507" s="48" t="s">
        <v>2</v>
      </c>
      <c r="BM507" s="1" t="s">
        <v>2</v>
      </c>
      <c r="BN507" s="49" t="s">
        <v>73</v>
      </c>
      <c r="BO507" s="49" t="s">
        <v>268</v>
      </c>
      <c r="BV507" s="1">
        <f t="shared" si="47"/>
        <v>53</v>
      </c>
      <c r="BW507" s="1">
        <f t="shared" si="48"/>
        <v>0</v>
      </c>
      <c r="BX507" s="1">
        <f t="shared" si="49"/>
        <v>-90</v>
      </c>
      <c r="CF507" s="1">
        <f t="shared" si="44"/>
        <v>0</v>
      </c>
      <c r="CG507" s="7">
        <f t="shared" si="45"/>
        <v>0</v>
      </c>
      <c r="CH507" s="2" t="e">
        <f>VLOOKUP(C507,'[1]Notes &amp; Changes'!$D$58:$E$1012,2,FALSE)</f>
        <v>#N/A</v>
      </c>
      <c r="CI507" s="1" t="e">
        <f t="shared" si="46"/>
        <v>#N/A</v>
      </c>
      <c r="CJ507" s="1">
        <f>ROW()</f>
        <v>507</v>
      </c>
    </row>
    <row r="508" spans="2:88" x14ac:dyDescent="0.3">
      <c r="B508" s="1">
        <v>497</v>
      </c>
      <c r="C508" s="16" t="s">
        <v>1020</v>
      </c>
      <c r="D508" s="16" t="s">
        <v>335</v>
      </c>
      <c r="E508" s="18">
        <v>2</v>
      </c>
      <c r="F508" s="41">
        <v>2</v>
      </c>
      <c r="G508" s="42">
        <v>1</v>
      </c>
      <c r="H508" s="18">
        <v>0</v>
      </c>
      <c r="I508" s="18">
        <v>1</v>
      </c>
      <c r="J508" s="18">
        <v>1</v>
      </c>
      <c r="K508" s="18" t="s">
        <v>70</v>
      </c>
      <c r="L508" s="16"/>
      <c r="M508" s="43">
        <v>0</v>
      </c>
      <c r="N508" s="19">
        <v>0</v>
      </c>
      <c r="O508" s="19">
        <v>0</v>
      </c>
      <c r="P508" s="19">
        <v>0</v>
      </c>
      <c r="Q508" s="44">
        <v>0</v>
      </c>
      <c r="R508" s="19" t="s">
        <v>70</v>
      </c>
      <c r="S508" s="19" t="s">
        <v>70</v>
      </c>
      <c r="T508" s="45">
        <v>2</v>
      </c>
      <c r="V508" s="18">
        <v>0</v>
      </c>
      <c r="W508" s="41">
        <v>0</v>
      </c>
      <c r="X508" s="42">
        <v>0</v>
      </c>
      <c r="Y508" s="18">
        <v>0</v>
      </c>
      <c r="Z508" s="18">
        <v>0</v>
      </c>
      <c r="AA508" s="18">
        <v>0</v>
      </c>
      <c r="AB508" s="18" t="s">
        <v>70</v>
      </c>
      <c r="AC508" s="16"/>
      <c r="AD508" s="43">
        <v>0</v>
      </c>
      <c r="AE508" s="19">
        <v>0</v>
      </c>
      <c r="AF508" s="19">
        <v>0</v>
      </c>
      <c r="AG508" s="19">
        <v>0</v>
      </c>
      <c r="AH508" s="46">
        <v>0</v>
      </c>
      <c r="AI508" s="19" t="s">
        <v>70</v>
      </c>
      <c r="AJ508" s="19" t="s">
        <v>70</v>
      </c>
      <c r="AK508" s="45">
        <v>0</v>
      </c>
      <c r="AL508" s="16"/>
      <c r="AM508" s="18">
        <v>0</v>
      </c>
      <c r="AN508" s="41">
        <v>0</v>
      </c>
      <c r="AO508" s="42">
        <v>0</v>
      </c>
      <c r="AP508" s="18">
        <v>0</v>
      </c>
      <c r="AQ508" s="18">
        <v>0</v>
      </c>
      <c r="AR508" s="18"/>
      <c r="AS508" s="18" t="s">
        <v>70</v>
      </c>
      <c r="AT508" s="16"/>
      <c r="AU508" s="43">
        <v>0</v>
      </c>
      <c r="AV508" s="19">
        <v>0</v>
      </c>
      <c r="AW508" s="19">
        <v>0</v>
      </c>
      <c r="AX508" s="19">
        <v>0</v>
      </c>
      <c r="AY508" s="44">
        <v>0</v>
      </c>
      <c r="AZ508" s="19" t="s">
        <v>70</v>
      </c>
      <c r="BA508" s="19" t="s">
        <v>70</v>
      </c>
      <c r="BB508" s="45">
        <v>0</v>
      </c>
      <c r="BC508" s="16"/>
      <c r="BD508" s="47">
        <v>0</v>
      </c>
      <c r="BE508" s="41">
        <v>2</v>
      </c>
      <c r="BF508" s="18"/>
      <c r="BG508" s="19">
        <v>2</v>
      </c>
      <c r="BH508" s="19">
        <v>2</v>
      </c>
      <c r="BI508" s="1">
        <v>1</v>
      </c>
      <c r="BJ508" s="1">
        <v>0</v>
      </c>
      <c r="BK508" s="1">
        <v>0</v>
      </c>
      <c r="BL508" s="48" t="s">
        <v>2</v>
      </c>
      <c r="BM508" s="1" t="s">
        <v>2</v>
      </c>
      <c r="BN508" s="49" t="s">
        <v>73</v>
      </c>
      <c r="BO508" s="49" t="s">
        <v>268</v>
      </c>
      <c r="BV508" s="1">
        <f t="shared" si="47"/>
        <v>53</v>
      </c>
      <c r="BW508" s="1">
        <f t="shared" si="48"/>
        <v>0</v>
      </c>
      <c r="BX508" s="1">
        <f t="shared" si="49"/>
        <v>-90</v>
      </c>
      <c r="CF508" s="1">
        <f t="shared" si="44"/>
        <v>0</v>
      </c>
      <c r="CG508" s="7">
        <f t="shared" si="45"/>
        <v>0</v>
      </c>
      <c r="CH508" s="2" t="e">
        <f>VLOOKUP(C508,'[1]Notes &amp; Changes'!$D$58:$E$1012,2,FALSE)</f>
        <v>#N/A</v>
      </c>
      <c r="CI508" s="1" t="e">
        <f t="shared" si="46"/>
        <v>#N/A</v>
      </c>
      <c r="CJ508" s="1">
        <f>ROW()</f>
        <v>508</v>
      </c>
    </row>
    <row r="509" spans="2:88" x14ac:dyDescent="0.3">
      <c r="B509" s="1">
        <v>498</v>
      </c>
      <c r="C509" s="16" t="s">
        <v>1021</v>
      </c>
      <c r="D509" s="16" t="s">
        <v>92</v>
      </c>
      <c r="E509" s="18">
        <v>2</v>
      </c>
      <c r="F509" s="41">
        <v>2</v>
      </c>
      <c r="G509" s="42">
        <v>1</v>
      </c>
      <c r="H509" s="18">
        <v>1</v>
      </c>
      <c r="I509" s="18">
        <v>0</v>
      </c>
      <c r="J509" s="18">
        <v>1</v>
      </c>
      <c r="K509" s="18" t="s">
        <v>70</v>
      </c>
      <c r="L509" s="16"/>
      <c r="M509" s="43">
        <v>0</v>
      </c>
      <c r="N509" s="19">
        <v>0</v>
      </c>
      <c r="O509" s="19">
        <v>0</v>
      </c>
      <c r="P509" s="19">
        <v>0</v>
      </c>
      <c r="Q509" s="44">
        <v>0</v>
      </c>
      <c r="R509" s="19" t="s">
        <v>70</v>
      </c>
      <c r="S509" s="19" t="s">
        <v>70</v>
      </c>
      <c r="T509" s="45">
        <v>2</v>
      </c>
      <c r="V509" s="18">
        <v>0</v>
      </c>
      <c r="W509" s="41">
        <v>0</v>
      </c>
      <c r="X509" s="42">
        <v>0</v>
      </c>
      <c r="Y509" s="18">
        <v>0</v>
      </c>
      <c r="Z509" s="18">
        <v>0</v>
      </c>
      <c r="AA509" s="18">
        <v>0</v>
      </c>
      <c r="AB509" s="18" t="s">
        <v>70</v>
      </c>
      <c r="AC509" s="16"/>
      <c r="AD509" s="43">
        <v>0</v>
      </c>
      <c r="AE509" s="19">
        <v>0</v>
      </c>
      <c r="AF509" s="19">
        <v>0</v>
      </c>
      <c r="AG509" s="19">
        <v>0</v>
      </c>
      <c r="AH509" s="46">
        <v>0</v>
      </c>
      <c r="AI509" s="19" t="s">
        <v>70</v>
      </c>
      <c r="AJ509" s="19" t="s">
        <v>70</v>
      </c>
      <c r="AK509" s="45">
        <v>0</v>
      </c>
      <c r="AL509" s="16"/>
      <c r="AM509" s="18">
        <v>0</v>
      </c>
      <c r="AN509" s="41">
        <v>0</v>
      </c>
      <c r="AO509" s="42">
        <v>0</v>
      </c>
      <c r="AP509" s="18">
        <v>0</v>
      </c>
      <c r="AQ509" s="18">
        <v>0</v>
      </c>
      <c r="AR509" s="18"/>
      <c r="AS509" s="18" t="s">
        <v>70</v>
      </c>
      <c r="AT509" s="16"/>
      <c r="AU509" s="43">
        <v>0</v>
      </c>
      <c r="AV509" s="19">
        <v>0</v>
      </c>
      <c r="AW509" s="19">
        <v>0</v>
      </c>
      <c r="AX509" s="19">
        <v>0</v>
      </c>
      <c r="AY509" s="44">
        <v>0</v>
      </c>
      <c r="AZ509" s="19" t="s">
        <v>70</v>
      </c>
      <c r="BA509" s="19" t="s">
        <v>70</v>
      </c>
      <c r="BB509" s="45">
        <v>0</v>
      </c>
      <c r="BC509" s="16"/>
      <c r="BD509" s="47">
        <v>0</v>
      </c>
      <c r="BE509" s="41">
        <v>2</v>
      </c>
      <c r="BF509" s="18"/>
      <c r="BG509" s="19">
        <v>2</v>
      </c>
      <c r="BH509" s="19">
        <v>2</v>
      </c>
      <c r="BI509" s="1">
        <v>1</v>
      </c>
      <c r="BJ509" s="1">
        <v>0</v>
      </c>
      <c r="BK509" s="1">
        <v>0</v>
      </c>
      <c r="BL509" s="48" t="s">
        <v>2</v>
      </c>
      <c r="BM509" s="1" t="s">
        <v>2</v>
      </c>
      <c r="BN509" s="49" t="s">
        <v>73</v>
      </c>
      <c r="BO509" s="49" t="s">
        <v>268</v>
      </c>
      <c r="BV509" s="1">
        <f t="shared" si="47"/>
        <v>53</v>
      </c>
      <c r="BW509" s="1">
        <f t="shared" si="48"/>
        <v>0</v>
      </c>
      <c r="BX509" s="1">
        <f t="shared" si="49"/>
        <v>-90</v>
      </c>
      <c r="CF509" s="1">
        <f t="shared" si="44"/>
        <v>0</v>
      </c>
      <c r="CG509" s="7">
        <f t="shared" si="45"/>
        <v>0</v>
      </c>
      <c r="CH509" s="2" t="e">
        <f>VLOOKUP(C509,'[1]Notes &amp; Changes'!$D$58:$E$1012,2,FALSE)</f>
        <v>#N/A</v>
      </c>
      <c r="CI509" s="1" t="e">
        <f t="shared" si="46"/>
        <v>#N/A</v>
      </c>
      <c r="CJ509" s="1">
        <f>ROW()</f>
        <v>509</v>
      </c>
    </row>
    <row r="510" spans="2:88" x14ac:dyDescent="0.3">
      <c r="B510" s="1">
        <v>499</v>
      </c>
      <c r="C510" s="16" t="s">
        <v>1022</v>
      </c>
      <c r="D510" s="16" t="s">
        <v>402</v>
      </c>
      <c r="E510" s="18">
        <v>2</v>
      </c>
      <c r="F510" s="41">
        <v>2</v>
      </c>
      <c r="G510" s="42">
        <v>1</v>
      </c>
      <c r="H510" s="18">
        <v>2</v>
      </c>
      <c r="I510" s="18">
        <v>0</v>
      </c>
      <c r="J510" s="18">
        <v>0</v>
      </c>
      <c r="K510" s="18" t="s">
        <v>70</v>
      </c>
      <c r="L510" s="16"/>
      <c r="M510" s="43">
        <v>0</v>
      </c>
      <c r="N510" s="19">
        <v>0</v>
      </c>
      <c r="O510" s="19">
        <v>0</v>
      </c>
      <c r="P510" s="19">
        <v>0</v>
      </c>
      <c r="Q510" s="44">
        <v>0</v>
      </c>
      <c r="R510" s="19" t="s">
        <v>70</v>
      </c>
      <c r="S510" s="19" t="s">
        <v>70</v>
      </c>
      <c r="T510" s="45">
        <v>2</v>
      </c>
      <c r="V510" s="18">
        <v>0</v>
      </c>
      <c r="W510" s="41">
        <v>0</v>
      </c>
      <c r="X510" s="42">
        <v>0</v>
      </c>
      <c r="Y510" s="18">
        <v>0</v>
      </c>
      <c r="Z510" s="18">
        <v>0</v>
      </c>
      <c r="AA510" s="18">
        <v>0</v>
      </c>
      <c r="AB510" s="18" t="s">
        <v>70</v>
      </c>
      <c r="AC510" s="16"/>
      <c r="AD510" s="43">
        <v>0</v>
      </c>
      <c r="AE510" s="19">
        <v>0</v>
      </c>
      <c r="AF510" s="19">
        <v>0</v>
      </c>
      <c r="AG510" s="19">
        <v>0</v>
      </c>
      <c r="AH510" s="46">
        <v>0</v>
      </c>
      <c r="AI510" s="19" t="s">
        <v>70</v>
      </c>
      <c r="AJ510" s="19" t="s">
        <v>70</v>
      </c>
      <c r="AK510" s="45">
        <v>0</v>
      </c>
      <c r="AL510" s="16"/>
      <c r="AM510" s="18">
        <v>0</v>
      </c>
      <c r="AN510" s="41">
        <v>0</v>
      </c>
      <c r="AO510" s="42">
        <v>0</v>
      </c>
      <c r="AP510" s="18">
        <v>0</v>
      </c>
      <c r="AQ510" s="18">
        <v>0</v>
      </c>
      <c r="AR510" s="18"/>
      <c r="AS510" s="18" t="s">
        <v>70</v>
      </c>
      <c r="AT510" s="16"/>
      <c r="AU510" s="43">
        <v>0</v>
      </c>
      <c r="AV510" s="19">
        <v>0</v>
      </c>
      <c r="AW510" s="19">
        <v>0</v>
      </c>
      <c r="AX510" s="19">
        <v>0</v>
      </c>
      <c r="AY510" s="44">
        <v>0</v>
      </c>
      <c r="AZ510" s="19" t="s">
        <v>70</v>
      </c>
      <c r="BA510" s="19" t="s">
        <v>70</v>
      </c>
      <c r="BB510" s="45">
        <v>0</v>
      </c>
      <c r="BC510" s="16"/>
      <c r="BD510" s="47">
        <v>0</v>
      </c>
      <c r="BE510" s="41">
        <v>2</v>
      </c>
      <c r="BF510" s="18"/>
      <c r="BG510" s="19">
        <v>2</v>
      </c>
      <c r="BH510" s="19">
        <v>2</v>
      </c>
      <c r="BI510" s="1">
        <v>1</v>
      </c>
      <c r="BJ510" s="1">
        <v>0</v>
      </c>
      <c r="BK510" s="1">
        <v>0</v>
      </c>
      <c r="BL510" s="48" t="s">
        <v>1023</v>
      </c>
      <c r="BM510" s="1" t="s">
        <v>1023</v>
      </c>
      <c r="BN510" s="49" t="s">
        <v>72</v>
      </c>
      <c r="BO510" s="49" t="s">
        <v>73</v>
      </c>
      <c r="BV510" s="1">
        <f t="shared" si="47"/>
        <v>53</v>
      </c>
      <c r="BW510" s="1">
        <f t="shared" si="48"/>
        <v>0</v>
      </c>
      <c r="BX510" s="1">
        <f t="shared" si="49"/>
        <v>-90</v>
      </c>
      <c r="CF510" s="1">
        <f t="shared" si="44"/>
        <v>0</v>
      </c>
      <c r="CG510" s="7">
        <f t="shared" si="45"/>
        <v>0</v>
      </c>
      <c r="CH510" s="2" t="str">
        <f>VLOOKUP(C510,'[1]Notes &amp; Changes'!$D$58:$E$1012,2,FALSE)</f>
        <v>Durban Camera Club</v>
      </c>
      <c r="CI510" s="1" t="str">
        <f t="shared" si="46"/>
        <v>Ok</v>
      </c>
      <c r="CJ510" s="1">
        <f>ROW()</f>
        <v>510</v>
      </c>
    </row>
    <row r="511" spans="2:88" x14ac:dyDescent="0.3">
      <c r="B511" s="1">
        <v>500</v>
      </c>
      <c r="C511" s="16" t="s">
        <v>1024</v>
      </c>
      <c r="D511" s="16" t="s">
        <v>987</v>
      </c>
      <c r="E511" s="18">
        <v>2</v>
      </c>
      <c r="F511" s="41">
        <v>2</v>
      </c>
      <c r="G511" s="42">
        <v>1</v>
      </c>
      <c r="H511" s="18">
        <v>1</v>
      </c>
      <c r="I511" s="18">
        <v>0</v>
      </c>
      <c r="J511" s="18">
        <v>1</v>
      </c>
      <c r="K511" s="18" t="s">
        <v>70</v>
      </c>
      <c r="L511" s="16"/>
      <c r="M511" s="43">
        <v>0</v>
      </c>
      <c r="N511" s="19">
        <v>0</v>
      </c>
      <c r="O511" s="19">
        <v>0</v>
      </c>
      <c r="P511" s="19">
        <v>0</v>
      </c>
      <c r="Q511" s="44">
        <v>0</v>
      </c>
      <c r="R511" s="19" t="s">
        <v>70</v>
      </c>
      <c r="S511" s="19" t="s">
        <v>70</v>
      </c>
      <c r="T511" s="45">
        <v>2</v>
      </c>
      <c r="V511" s="18">
        <v>0</v>
      </c>
      <c r="W511" s="41">
        <v>0</v>
      </c>
      <c r="X511" s="42">
        <v>0</v>
      </c>
      <c r="Y511" s="18">
        <v>0</v>
      </c>
      <c r="Z511" s="18">
        <v>0</v>
      </c>
      <c r="AA511" s="18">
        <v>0</v>
      </c>
      <c r="AB511" s="18" t="s">
        <v>70</v>
      </c>
      <c r="AC511" s="16"/>
      <c r="AD511" s="43">
        <v>0</v>
      </c>
      <c r="AE511" s="19">
        <v>0</v>
      </c>
      <c r="AF511" s="19">
        <v>0</v>
      </c>
      <c r="AG511" s="19">
        <v>0</v>
      </c>
      <c r="AH511" s="46">
        <v>0</v>
      </c>
      <c r="AI511" s="19" t="s">
        <v>70</v>
      </c>
      <c r="AJ511" s="19" t="s">
        <v>70</v>
      </c>
      <c r="AK511" s="45">
        <v>0</v>
      </c>
      <c r="AL511" s="16"/>
      <c r="AM511" s="18">
        <v>0</v>
      </c>
      <c r="AN511" s="41">
        <v>0</v>
      </c>
      <c r="AO511" s="42">
        <v>0</v>
      </c>
      <c r="AP511" s="18">
        <v>0</v>
      </c>
      <c r="AQ511" s="18">
        <v>0</v>
      </c>
      <c r="AR511" s="18"/>
      <c r="AS511" s="18" t="s">
        <v>70</v>
      </c>
      <c r="AT511" s="16"/>
      <c r="AU511" s="43">
        <v>0</v>
      </c>
      <c r="AV511" s="19">
        <v>0</v>
      </c>
      <c r="AW511" s="19">
        <v>0</v>
      </c>
      <c r="AX511" s="19">
        <v>0</v>
      </c>
      <c r="AY511" s="44">
        <v>0</v>
      </c>
      <c r="AZ511" s="19" t="s">
        <v>70</v>
      </c>
      <c r="BA511" s="19" t="s">
        <v>70</v>
      </c>
      <c r="BB511" s="45">
        <v>0</v>
      </c>
      <c r="BC511" s="16"/>
      <c r="BD511" s="47">
        <v>0</v>
      </c>
      <c r="BE511" s="41">
        <v>2</v>
      </c>
      <c r="BF511" s="18"/>
      <c r="BG511" s="19">
        <v>2</v>
      </c>
      <c r="BH511" s="19">
        <v>2</v>
      </c>
      <c r="BI511" s="1">
        <v>1</v>
      </c>
      <c r="BJ511" s="1">
        <v>0</v>
      </c>
      <c r="BK511" s="1">
        <v>0</v>
      </c>
      <c r="BL511" s="48" t="s">
        <v>2</v>
      </c>
      <c r="BM511" s="1" t="s">
        <v>2</v>
      </c>
      <c r="BN511" s="49" t="s">
        <v>73</v>
      </c>
      <c r="BO511" s="49" t="s">
        <v>268</v>
      </c>
      <c r="BV511" s="1">
        <f t="shared" si="47"/>
        <v>53</v>
      </c>
      <c r="BW511" s="1">
        <f t="shared" si="48"/>
        <v>0</v>
      </c>
      <c r="BX511" s="1">
        <f t="shared" si="49"/>
        <v>-90</v>
      </c>
      <c r="CF511" s="1">
        <f t="shared" si="44"/>
        <v>0</v>
      </c>
      <c r="CG511" s="7">
        <f t="shared" si="45"/>
        <v>0</v>
      </c>
      <c r="CH511" s="2" t="e">
        <f>VLOOKUP(C511,'[1]Notes &amp; Changes'!$D$58:$E$1012,2,FALSE)</f>
        <v>#N/A</v>
      </c>
      <c r="CI511" s="1" t="e">
        <f t="shared" si="46"/>
        <v>#N/A</v>
      </c>
      <c r="CJ511" s="1">
        <f>ROW()</f>
        <v>511</v>
      </c>
    </row>
    <row r="512" spans="2:88" x14ac:dyDescent="0.3">
      <c r="B512" s="1">
        <v>501</v>
      </c>
      <c r="C512" s="16" t="s">
        <v>1025</v>
      </c>
      <c r="D512" s="16" t="s">
        <v>200</v>
      </c>
      <c r="E512" s="18">
        <v>3</v>
      </c>
      <c r="F512" s="41">
        <v>2</v>
      </c>
      <c r="G512" s="42">
        <v>0.66666666666666663</v>
      </c>
      <c r="H512" s="18">
        <v>0</v>
      </c>
      <c r="I512" s="18">
        <v>0</v>
      </c>
      <c r="J512" s="18">
        <v>2</v>
      </c>
      <c r="K512" s="18" t="s">
        <v>70</v>
      </c>
      <c r="L512" s="16"/>
      <c r="M512" s="43">
        <v>0</v>
      </c>
      <c r="N512" s="19">
        <v>0</v>
      </c>
      <c r="O512" s="19">
        <v>0</v>
      </c>
      <c r="P512" s="19">
        <v>0</v>
      </c>
      <c r="Q512" s="44">
        <v>0</v>
      </c>
      <c r="R512" s="19" t="s">
        <v>70</v>
      </c>
      <c r="S512" s="19" t="s">
        <v>70</v>
      </c>
      <c r="T512" s="45">
        <v>2</v>
      </c>
      <c r="V512" s="18">
        <v>0</v>
      </c>
      <c r="W512" s="41">
        <v>0</v>
      </c>
      <c r="X512" s="42">
        <v>0</v>
      </c>
      <c r="Y512" s="18">
        <v>0</v>
      </c>
      <c r="Z512" s="18">
        <v>0</v>
      </c>
      <c r="AA512" s="18">
        <v>0</v>
      </c>
      <c r="AB512" s="18" t="s">
        <v>70</v>
      </c>
      <c r="AC512" s="16"/>
      <c r="AD512" s="43">
        <v>0</v>
      </c>
      <c r="AE512" s="19">
        <v>0</v>
      </c>
      <c r="AF512" s="19">
        <v>0</v>
      </c>
      <c r="AG512" s="19">
        <v>0</v>
      </c>
      <c r="AH512" s="46">
        <v>0</v>
      </c>
      <c r="AI512" s="19" t="s">
        <v>70</v>
      </c>
      <c r="AJ512" s="19" t="s">
        <v>70</v>
      </c>
      <c r="AK512" s="45">
        <v>0</v>
      </c>
      <c r="AL512" s="16"/>
      <c r="AM512" s="18">
        <v>0</v>
      </c>
      <c r="AN512" s="41">
        <v>0</v>
      </c>
      <c r="AO512" s="42">
        <v>0</v>
      </c>
      <c r="AP512" s="18">
        <v>0</v>
      </c>
      <c r="AQ512" s="18">
        <v>0</v>
      </c>
      <c r="AR512" s="18"/>
      <c r="AS512" s="18" t="s">
        <v>70</v>
      </c>
      <c r="AT512" s="16"/>
      <c r="AU512" s="43">
        <v>0</v>
      </c>
      <c r="AV512" s="19">
        <v>0</v>
      </c>
      <c r="AW512" s="19">
        <v>0</v>
      </c>
      <c r="AX512" s="19">
        <v>0</v>
      </c>
      <c r="AY512" s="44">
        <v>0</v>
      </c>
      <c r="AZ512" s="19" t="s">
        <v>70</v>
      </c>
      <c r="BA512" s="19" t="s">
        <v>70</v>
      </c>
      <c r="BB512" s="45">
        <v>0</v>
      </c>
      <c r="BC512" s="16"/>
      <c r="BD512" s="47">
        <v>0</v>
      </c>
      <c r="BE512" s="41">
        <v>2</v>
      </c>
      <c r="BF512" s="18"/>
      <c r="BG512" s="19">
        <v>3</v>
      </c>
      <c r="BH512" s="19">
        <v>2</v>
      </c>
      <c r="BI512" s="1">
        <v>1</v>
      </c>
      <c r="BJ512" s="1">
        <v>0</v>
      </c>
      <c r="BK512" s="1">
        <v>0</v>
      </c>
      <c r="BL512" s="48" t="s">
        <v>1026</v>
      </c>
      <c r="BM512" s="1" t="s">
        <v>1027</v>
      </c>
      <c r="BN512" s="49" t="s">
        <v>72</v>
      </c>
      <c r="BO512" s="49" t="s">
        <v>73</v>
      </c>
      <c r="BV512" s="1">
        <f t="shared" si="47"/>
        <v>53</v>
      </c>
      <c r="BW512" s="1">
        <f t="shared" si="48"/>
        <v>0</v>
      </c>
      <c r="BX512" s="1">
        <f t="shared" si="49"/>
        <v>-90</v>
      </c>
      <c r="CF512" s="1">
        <f t="shared" si="44"/>
        <v>0</v>
      </c>
      <c r="CG512" s="7">
        <f t="shared" si="45"/>
        <v>0</v>
      </c>
      <c r="CH512" s="2" t="str">
        <f>VLOOKUP(C512,'[1]Notes &amp; Changes'!$D$58:$E$1012,2,FALSE)</f>
        <v>Southern Suburbs Camera Club</v>
      </c>
      <c r="CI512" s="1" t="str">
        <f t="shared" si="46"/>
        <v>Ok</v>
      </c>
      <c r="CJ512" s="1">
        <f>ROW()</f>
        <v>512</v>
      </c>
    </row>
    <row r="513" spans="2:88" x14ac:dyDescent="0.3">
      <c r="B513" s="1">
        <v>502</v>
      </c>
      <c r="C513" s="16" t="s">
        <v>1028</v>
      </c>
      <c r="D513" s="16" t="s">
        <v>218</v>
      </c>
      <c r="E513" s="18">
        <v>2</v>
      </c>
      <c r="F513" s="41">
        <v>2</v>
      </c>
      <c r="G513" s="42">
        <v>1</v>
      </c>
      <c r="H513" s="18">
        <v>2</v>
      </c>
      <c r="I513" s="18">
        <v>0</v>
      </c>
      <c r="J513" s="18">
        <v>0</v>
      </c>
      <c r="K513" s="18" t="s">
        <v>70</v>
      </c>
      <c r="L513" s="16"/>
      <c r="M513" s="43">
        <v>0</v>
      </c>
      <c r="N513" s="19">
        <v>0</v>
      </c>
      <c r="O513" s="19">
        <v>0</v>
      </c>
      <c r="P513" s="19">
        <v>0</v>
      </c>
      <c r="Q513" s="44">
        <v>0</v>
      </c>
      <c r="R513" s="19" t="s">
        <v>70</v>
      </c>
      <c r="S513" s="19" t="s">
        <v>70</v>
      </c>
      <c r="T513" s="45">
        <v>2</v>
      </c>
      <c r="V513" s="18">
        <v>0</v>
      </c>
      <c r="W513" s="41">
        <v>0</v>
      </c>
      <c r="X513" s="42">
        <v>0</v>
      </c>
      <c r="Y513" s="18">
        <v>0</v>
      </c>
      <c r="Z513" s="18">
        <v>0</v>
      </c>
      <c r="AA513" s="18">
        <v>0</v>
      </c>
      <c r="AB513" s="18" t="s">
        <v>70</v>
      </c>
      <c r="AC513" s="16"/>
      <c r="AD513" s="43">
        <v>0</v>
      </c>
      <c r="AE513" s="19">
        <v>0</v>
      </c>
      <c r="AF513" s="19">
        <v>0</v>
      </c>
      <c r="AG513" s="19">
        <v>0</v>
      </c>
      <c r="AH513" s="46">
        <v>0</v>
      </c>
      <c r="AI513" s="19" t="s">
        <v>70</v>
      </c>
      <c r="AJ513" s="19" t="s">
        <v>70</v>
      </c>
      <c r="AK513" s="45">
        <v>0</v>
      </c>
      <c r="AL513" s="16"/>
      <c r="AM513" s="18">
        <v>0</v>
      </c>
      <c r="AN513" s="41">
        <v>0</v>
      </c>
      <c r="AO513" s="42">
        <v>0</v>
      </c>
      <c r="AP513" s="18">
        <v>0</v>
      </c>
      <c r="AQ513" s="18">
        <v>0</v>
      </c>
      <c r="AR513" s="18"/>
      <c r="AS513" s="18" t="s">
        <v>70</v>
      </c>
      <c r="AT513" s="16"/>
      <c r="AU513" s="43">
        <v>0</v>
      </c>
      <c r="AV513" s="19">
        <v>0</v>
      </c>
      <c r="AW513" s="19">
        <v>0</v>
      </c>
      <c r="AX513" s="19">
        <v>0</v>
      </c>
      <c r="AY513" s="44">
        <v>0</v>
      </c>
      <c r="AZ513" s="19" t="s">
        <v>70</v>
      </c>
      <c r="BA513" s="19" t="s">
        <v>70</v>
      </c>
      <c r="BB513" s="45">
        <v>0</v>
      </c>
      <c r="BC513" s="16"/>
      <c r="BD513" s="47">
        <v>0</v>
      </c>
      <c r="BE513" s="41">
        <v>2</v>
      </c>
      <c r="BF513" s="18"/>
      <c r="BG513" s="19">
        <v>2</v>
      </c>
      <c r="BH513" s="19">
        <v>2</v>
      </c>
      <c r="BI513" s="1">
        <v>1</v>
      </c>
      <c r="BJ513" s="1">
        <v>0</v>
      </c>
      <c r="BK513" s="1">
        <v>0</v>
      </c>
      <c r="BL513" s="48" t="s">
        <v>1029</v>
      </c>
      <c r="BM513" s="1" t="s">
        <v>1029</v>
      </c>
      <c r="BN513" s="49" t="s">
        <v>72</v>
      </c>
      <c r="BO513" s="49" t="s">
        <v>73</v>
      </c>
      <c r="BV513" s="1">
        <f t="shared" si="47"/>
        <v>53</v>
      </c>
      <c r="BW513" s="1">
        <f t="shared" si="48"/>
        <v>0</v>
      </c>
      <c r="BX513" s="1">
        <f t="shared" si="49"/>
        <v>-90</v>
      </c>
      <c r="CF513" s="1">
        <f t="shared" si="44"/>
        <v>0</v>
      </c>
      <c r="CG513" s="7">
        <f t="shared" si="45"/>
        <v>0</v>
      </c>
      <c r="CH513" s="2" t="e">
        <f>VLOOKUP(C513,'[1]Notes &amp; Changes'!$D$58:$E$1012,2,FALSE)</f>
        <v>#N/A</v>
      </c>
      <c r="CI513" s="1" t="e">
        <f t="shared" si="46"/>
        <v>#N/A</v>
      </c>
      <c r="CJ513" s="1">
        <f>ROW()</f>
        <v>513</v>
      </c>
    </row>
    <row r="514" spans="2:88" x14ac:dyDescent="0.2">
      <c r="B514" s="1">
        <v>503</v>
      </c>
      <c r="C514" s="73" t="s">
        <v>1030</v>
      </c>
      <c r="D514" s="16" t="s">
        <v>126</v>
      </c>
      <c r="E514" s="18">
        <v>2</v>
      </c>
      <c r="F514" s="41">
        <v>2</v>
      </c>
      <c r="G514" s="42">
        <v>1</v>
      </c>
      <c r="H514" s="18">
        <v>1</v>
      </c>
      <c r="I514" s="18">
        <v>0</v>
      </c>
      <c r="J514" s="18">
        <v>1</v>
      </c>
      <c r="K514" s="18" t="s">
        <v>70</v>
      </c>
      <c r="L514" s="16"/>
      <c r="M514" s="43">
        <v>0</v>
      </c>
      <c r="N514" s="19">
        <v>0</v>
      </c>
      <c r="O514" s="19">
        <v>0</v>
      </c>
      <c r="P514" s="19">
        <v>0</v>
      </c>
      <c r="Q514" s="44">
        <v>0</v>
      </c>
      <c r="R514" s="19" t="s">
        <v>70</v>
      </c>
      <c r="S514" s="19" t="s">
        <v>70</v>
      </c>
      <c r="T514" s="45">
        <v>2</v>
      </c>
      <c r="V514" s="18">
        <v>0</v>
      </c>
      <c r="W514" s="41">
        <v>0</v>
      </c>
      <c r="X514" s="42">
        <v>0</v>
      </c>
      <c r="Y514" s="18">
        <v>0</v>
      </c>
      <c r="Z514" s="18">
        <v>0</v>
      </c>
      <c r="AA514" s="18">
        <v>0</v>
      </c>
      <c r="AB514" s="18" t="s">
        <v>70</v>
      </c>
      <c r="AC514" s="16"/>
      <c r="AD514" s="43">
        <v>0</v>
      </c>
      <c r="AE514" s="19">
        <v>0</v>
      </c>
      <c r="AF514" s="19">
        <v>0</v>
      </c>
      <c r="AG514" s="19">
        <v>0</v>
      </c>
      <c r="AH514" s="46">
        <v>0</v>
      </c>
      <c r="AI514" s="19" t="s">
        <v>70</v>
      </c>
      <c r="AJ514" s="19" t="s">
        <v>70</v>
      </c>
      <c r="AK514" s="45">
        <v>0</v>
      </c>
      <c r="AL514" s="16"/>
      <c r="AM514" s="18">
        <v>0</v>
      </c>
      <c r="AN514" s="41">
        <v>0</v>
      </c>
      <c r="AO514" s="42">
        <v>0</v>
      </c>
      <c r="AP514" s="18">
        <v>0</v>
      </c>
      <c r="AQ514" s="18">
        <v>0</v>
      </c>
      <c r="AR514" s="18"/>
      <c r="AS514" s="18" t="s">
        <v>70</v>
      </c>
      <c r="AT514" s="16"/>
      <c r="AU514" s="43">
        <v>0</v>
      </c>
      <c r="AV514" s="19">
        <v>0</v>
      </c>
      <c r="AW514" s="19">
        <v>0</v>
      </c>
      <c r="AX514" s="19">
        <v>0</v>
      </c>
      <c r="AY514" s="44">
        <v>0</v>
      </c>
      <c r="AZ514" s="19" t="s">
        <v>70</v>
      </c>
      <c r="BA514" s="19" t="s">
        <v>70</v>
      </c>
      <c r="BB514" s="45">
        <v>0</v>
      </c>
      <c r="BC514" s="16"/>
      <c r="BD514" s="47">
        <v>0</v>
      </c>
      <c r="BE514" s="41">
        <v>2</v>
      </c>
      <c r="BF514" s="18"/>
      <c r="BG514" s="19">
        <v>2</v>
      </c>
      <c r="BH514" s="19">
        <v>2</v>
      </c>
      <c r="BI514" s="1">
        <v>1</v>
      </c>
      <c r="BJ514" s="1">
        <v>0</v>
      </c>
      <c r="BK514" s="1">
        <v>0</v>
      </c>
      <c r="BL514" s="48" t="s">
        <v>2</v>
      </c>
      <c r="BM514" s="1" t="s">
        <v>2</v>
      </c>
      <c r="BN514" s="49" t="s">
        <v>73</v>
      </c>
      <c r="BO514" s="49" t="s">
        <v>268</v>
      </c>
      <c r="BV514" s="1">
        <f t="shared" si="47"/>
        <v>53</v>
      </c>
      <c r="BW514" s="1">
        <f t="shared" si="48"/>
        <v>0</v>
      </c>
      <c r="BX514" s="1">
        <f t="shared" si="49"/>
        <v>-90</v>
      </c>
      <c r="CF514" s="1">
        <f t="shared" si="44"/>
        <v>0</v>
      </c>
      <c r="CG514" s="7">
        <f t="shared" si="45"/>
        <v>0</v>
      </c>
      <c r="CH514" s="2" t="e">
        <f>VLOOKUP(C514,'[1]Notes &amp; Changes'!$D$58:$E$1012,2,FALSE)</f>
        <v>#N/A</v>
      </c>
      <c r="CI514" s="1" t="e">
        <f t="shared" si="46"/>
        <v>#N/A</v>
      </c>
      <c r="CJ514" s="1">
        <f>ROW()</f>
        <v>514</v>
      </c>
    </row>
    <row r="515" spans="2:88" x14ac:dyDescent="0.3">
      <c r="B515" s="1">
        <v>504</v>
      </c>
      <c r="C515" s="16" t="s">
        <v>1031</v>
      </c>
      <c r="D515" s="16" t="s">
        <v>120</v>
      </c>
      <c r="E515" s="18">
        <v>2</v>
      </c>
      <c r="F515" s="41">
        <v>2</v>
      </c>
      <c r="G515" s="42">
        <v>1</v>
      </c>
      <c r="H515" s="18">
        <v>2</v>
      </c>
      <c r="I515" s="18">
        <v>0</v>
      </c>
      <c r="J515" s="18">
        <v>0</v>
      </c>
      <c r="K515" s="18" t="s">
        <v>70</v>
      </c>
      <c r="L515" s="16"/>
      <c r="M515" s="43">
        <v>0</v>
      </c>
      <c r="N515" s="19">
        <v>0</v>
      </c>
      <c r="O515" s="19">
        <v>0</v>
      </c>
      <c r="P515" s="19">
        <v>0</v>
      </c>
      <c r="Q515" s="44">
        <v>0</v>
      </c>
      <c r="R515" s="19" t="s">
        <v>70</v>
      </c>
      <c r="S515" s="19" t="s">
        <v>70</v>
      </c>
      <c r="T515" s="45">
        <v>2</v>
      </c>
      <c r="V515" s="18">
        <v>0</v>
      </c>
      <c r="W515" s="41">
        <v>0</v>
      </c>
      <c r="X515" s="42">
        <v>0</v>
      </c>
      <c r="Y515" s="18">
        <v>0</v>
      </c>
      <c r="Z515" s="18">
        <v>0</v>
      </c>
      <c r="AA515" s="18">
        <v>0</v>
      </c>
      <c r="AB515" s="18" t="s">
        <v>70</v>
      </c>
      <c r="AC515" s="16"/>
      <c r="AD515" s="43">
        <v>0</v>
      </c>
      <c r="AE515" s="19">
        <v>0</v>
      </c>
      <c r="AF515" s="19">
        <v>0</v>
      </c>
      <c r="AG515" s="19">
        <v>0</v>
      </c>
      <c r="AH515" s="46">
        <v>0</v>
      </c>
      <c r="AI515" s="19" t="s">
        <v>70</v>
      </c>
      <c r="AJ515" s="19" t="s">
        <v>70</v>
      </c>
      <c r="AK515" s="45">
        <v>0</v>
      </c>
      <c r="AL515" s="16"/>
      <c r="AM515" s="18">
        <v>0</v>
      </c>
      <c r="AN515" s="41">
        <v>0</v>
      </c>
      <c r="AO515" s="42">
        <v>0</v>
      </c>
      <c r="AP515" s="18">
        <v>0</v>
      </c>
      <c r="AQ515" s="18">
        <v>0</v>
      </c>
      <c r="AR515" s="18"/>
      <c r="AS515" s="18" t="s">
        <v>70</v>
      </c>
      <c r="AT515" s="16"/>
      <c r="AU515" s="43">
        <v>0</v>
      </c>
      <c r="AV515" s="19">
        <v>0</v>
      </c>
      <c r="AW515" s="19">
        <v>0</v>
      </c>
      <c r="AX515" s="19">
        <v>0</v>
      </c>
      <c r="AY515" s="44">
        <v>0</v>
      </c>
      <c r="AZ515" s="19" t="s">
        <v>70</v>
      </c>
      <c r="BA515" s="19" t="s">
        <v>70</v>
      </c>
      <c r="BB515" s="45">
        <v>0</v>
      </c>
      <c r="BC515" s="16"/>
      <c r="BD515" s="47">
        <v>0</v>
      </c>
      <c r="BE515" s="41">
        <v>2</v>
      </c>
      <c r="BF515" s="18"/>
      <c r="BG515" s="19">
        <v>2</v>
      </c>
      <c r="BH515" s="19">
        <v>2</v>
      </c>
      <c r="BI515" s="1">
        <v>1</v>
      </c>
      <c r="BJ515" s="1">
        <v>0</v>
      </c>
      <c r="BK515" s="1">
        <v>0</v>
      </c>
      <c r="BL515" s="48" t="s">
        <v>2</v>
      </c>
      <c r="BM515" s="1" t="s">
        <v>2</v>
      </c>
      <c r="BN515" s="49" t="s">
        <v>73</v>
      </c>
      <c r="BO515" s="49" t="s">
        <v>268</v>
      </c>
      <c r="BV515" s="1">
        <f t="shared" si="47"/>
        <v>53</v>
      </c>
      <c r="BW515" s="1">
        <f t="shared" si="48"/>
        <v>0</v>
      </c>
      <c r="BX515" s="1">
        <f t="shared" si="49"/>
        <v>-90</v>
      </c>
      <c r="CF515" s="1">
        <f t="shared" si="44"/>
        <v>0</v>
      </c>
      <c r="CG515" s="7">
        <f t="shared" si="45"/>
        <v>0</v>
      </c>
      <c r="CH515" s="2" t="str">
        <f>VLOOKUP(C515,'[1]Notes &amp; Changes'!$D$58:$E$1012,2,FALSE)</f>
        <v>Boksburg Camera Club</v>
      </c>
      <c r="CI515" s="1" t="str">
        <f t="shared" si="46"/>
        <v>Ok</v>
      </c>
      <c r="CJ515" s="1">
        <f>ROW()</f>
        <v>515</v>
      </c>
    </row>
    <row r="516" spans="2:88" x14ac:dyDescent="0.3">
      <c r="B516" s="1">
        <v>505</v>
      </c>
      <c r="C516" s="16" t="s">
        <v>1032</v>
      </c>
      <c r="D516" s="16" t="s">
        <v>606</v>
      </c>
      <c r="E516" s="18">
        <v>2</v>
      </c>
      <c r="F516" s="41">
        <v>2</v>
      </c>
      <c r="G516" s="42">
        <v>1</v>
      </c>
      <c r="H516" s="18">
        <v>0</v>
      </c>
      <c r="I516" s="18">
        <v>2</v>
      </c>
      <c r="J516" s="18">
        <v>0</v>
      </c>
      <c r="K516" s="18" t="s">
        <v>70</v>
      </c>
      <c r="L516" s="16"/>
      <c r="M516" s="43">
        <v>0</v>
      </c>
      <c r="N516" s="19">
        <v>0</v>
      </c>
      <c r="O516" s="19">
        <v>0</v>
      </c>
      <c r="P516" s="19">
        <v>0</v>
      </c>
      <c r="Q516" s="44">
        <v>0</v>
      </c>
      <c r="R516" s="19" t="s">
        <v>70</v>
      </c>
      <c r="S516" s="19" t="s">
        <v>70</v>
      </c>
      <c r="T516" s="45">
        <v>2</v>
      </c>
      <c r="V516" s="18">
        <v>0</v>
      </c>
      <c r="W516" s="41">
        <v>0</v>
      </c>
      <c r="X516" s="42">
        <v>0</v>
      </c>
      <c r="Y516" s="18">
        <v>0</v>
      </c>
      <c r="Z516" s="18">
        <v>0</v>
      </c>
      <c r="AA516" s="18">
        <v>0</v>
      </c>
      <c r="AB516" s="18" t="s">
        <v>70</v>
      </c>
      <c r="AC516" s="16"/>
      <c r="AD516" s="43">
        <v>0</v>
      </c>
      <c r="AE516" s="19">
        <v>0</v>
      </c>
      <c r="AF516" s="19">
        <v>0</v>
      </c>
      <c r="AG516" s="19">
        <v>0</v>
      </c>
      <c r="AH516" s="46">
        <v>0</v>
      </c>
      <c r="AI516" s="19" t="s">
        <v>70</v>
      </c>
      <c r="AJ516" s="19" t="s">
        <v>70</v>
      </c>
      <c r="AK516" s="45">
        <v>0</v>
      </c>
      <c r="AL516" s="16"/>
      <c r="AM516" s="18">
        <v>0</v>
      </c>
      <c r="AN516" s="41">
        <v>0</v>
      </c>
      <c r="AO516" s="42">
        <v>0</v>
      </c>
      <c r="AP516" s="18">
        <v>0</v>
      </c>
      <c r="AQ516" s="18">
        <v>0</v>
      </c>
      <c r="AR516" s="18"/>
      <c r="AS516" s="18" t="s">
        <v>70</v>
      </c>
      <c r="AT516" s="16"/>
      <c r="AU516" s="43">
        <v>0</v>
      </c>
      <c r="AV516" s="19">
        <v>0</v>
      </c>
      <c r="AW516" s="19">
        <v>0</v>
      </c>
      <c r="AX516" s="19">
        <v>0</v>
      </c>
      <c r="AY516" s="44">
        <v>0</v>
      </c>
      <c r="AZ516" s="19" t="s">
        <v>70</v>
      </c>
      <c r="BA516" s="19" t="s">
        <v>70</v>
      </c>
      <c r="BB516" s="45">
        <v>0</v>
      </c>
      <c r="BC516" s="16"/>
      <c r="BD516" s="47">
        <v>0</v>
      </c>
      <c r="BE516" s="41">
        <v>2</v>
      </c>
      <c r="BF516" s="18"/>
      <c r="BG516" s="19">
        <v>2</v>
      </c>
      <c r="BH516" s="19">
        <v>2</v>
      </c>
      <c r="BI516" s="1">
        <v>1</v>
      </c>
      <c r="BJ516" s="1">
        <v>0</v>
      </c>
      <c r="BK516" s="1">
        <v>0</v>
      </c>
      <c r="BL516" s="48" t="s">
        <v>2</v>
      </c>
      <c r="BM516" s="1" t="s">
        <v>2</v>
      </c>
      <c r="BN516" s="49" t="s">
        <v>73</v>
      </c>
      <c r="BO516" s="49" t="s">
        <v>268</v>
      </c>
      <c r="BV516" s="1">
        <f t="shared" si="47"/>
        <v>53</v>
      </c>
      <c r="BW516" s="1">
        <f t="shared" si="48"/>
        <v>0</v>
      </c>
      <c r="BX516" s="1">
        <f t="shared" si="49"/>
        <v>-90</v>
      </c>
      <c r="CF516" s="1">
        <f t="shared" si="44"/>
        <v>0</v>
      </c>
      <c r="CG516" s="7">
        <f t="shared" si="45"/>
        <v>0</v>
      </c>
      <c r="CH516" s="2" t="e">
        <f>VLOOKUP(C516,'[1]Notes &amp; Changes'!$D$58:$E$1012,2,FALSE)</f>
        <v>#N/A</v>
      </c>
      <c r="CI516" s="1" t="e">
        <f t="shared" si="46"/>
        <v>#N/A</v>
      </c>
      <c r="CJ516" s="1">
        <f>ROW()</f>
        <v>516</v>
      </c>
    </row>
    <row r="517" spans="2:88" x14ac:dyDescent="0.3">
      <c r="B517" s="1">
        <v>506</v>
      </c>
      <c r="C517" s="16" t="s">
        <v>1033</v>
      </c>
      <c r="D517" s="16" t="s">
        <v>132</v>
      </c>
      <c r="E517" s="18">
        <v>2</v>
      </c>
      <c r="F517" s="41">
        <v>2</v>
      </c>
      <c r="G517" s="42">
        <v>1</v>
      </c>
      <c r="H517" s="18">
        <v>1</v>
      </c>
      <c r="I517" s="18">
        <v>0</v>
      </c>
      <c r="J517" s="18">
        <v>1</v>
      </c>
      <c r="K517" s="18" t="s">
        <v>70</v>
      </c>
      <c r="L517" s="16"/>
      <c r="M517" s="43">
        <v>0</v>
      </c>
      <c r="N517" s="19">
        <v>0</v>
      </c>
      <c r="O517" s="19">
        <v>0</v>
      </c>
      <c r="P517" s="19">
        <v>0</v>
      </c>
      <c r="Q517" s="44">
        <v>0</v>
      </c>
      <c r="R517" s="19" t="s">
        <v>70</v>
      </c>
      <c r="S517" s="19" t="s">
        <v>70</v>
      </c>
      <c r="T517" s="45">
        <v>2</v>
      </c>
      <c r="V517" s="18">
        <v>0</v>
      </c>
      <c r="W517" s="41">
        <v>0</v>
      </c>
      <c r="X517" s="42">
        <v>0</v>
      </c>
      <c r="Y517" s="18">
        <v>0</v>
      </c>
      <c r="Z517" s="18">
        <v>0</v>
      </c>
      <c r="AA517" s="18">
        <v>0</v>
      </c>
      <c r="AB517" s="18" t="s">
        <v>70</v>
      </c>
      <c r="AC517" s="16"/>
      <c r="AD517" s="43">
        <v>0</v>
      </c>
      <c r="AE517" s="19">
        <v>0</v>
      </c>
      <c r="AF517" s="19">
        <v>0</v>
      </c>
      <c r="AG517" s="19">
        <v>0</v>
      </c>
      <c r="AH517" s="46">
        <v>0</v>
      </c>
      <c r="AI517" s="19" t="s">
        <v>70</v>
      </c>
      <c r="AJ517" s="19" t="s">
        <v>70</v>
      </c>
      <c r="AK517" s="45">
        <v>0</v>
      </c>
      <c r="AL517" s="16"/>
      <c r="AM517" s="18">
        <v>0</v>
      </c>
      <c r="AN517" s="41">
        <v>0</v>
      </c>
      <c r="AO517" s="42">
        <v>0</v>
      </c>
      <c r="AP517" s="18">
        <v>0</v>
      </c>
      <c r="AQ517" s="18">
        <v>0</v>
      </c>
      <c r="AR517" s="18"/>
      <c r="AS517" s="18" t="s">
        <v>70</v>
      </c>
      <c r="AT517" s="16"/>
      <c r="AU517" s="43">
        <v>0</v>
      </c>
      <c r="AV517" s="19">
        <v>0</v>
      </c>
      <c r="AW517" s="19">
        <v>0</v>
      </c>
      <c r="AX517" s="19">
        <v>0</v>
      </c>
      <c r="AY517" s="44">
        <v>0</v>
      </c>
      <c r="AZ517" s="19" t="s">
        <v>70</v>
      </c>
      <c r="BA517" s="19" t="s">
        <v>70</v>
      </c>
      <c r="BB517" s="45">
        <v>0</v>
      </c>
      <c r="BC517" s="16"/>
      <c r="BD517" s="47">
        <v>0</v>
      </c>
      <c r="BE517" s="41">
        <v>2</v>
      </c>
      <c r="BF517" s="18"/>
      <c r="BG517" s="19">
        <v>2</v>
      </c>
      <c r="BH517" s="19">
        <v>2</v>
      </c>
      <c r="BI517" s="1">
        <v>1</v>
      </c>
      <c r="BJ517" s="1">
        <v>0</v>
      </c>
      <c r="BK517" s="1">
        <v>0</v>
      </c>
      <c r="BL517" s="48" t="s">
        <v>2</v>
      </c>
      <c r="BM517" s="1" t="s">
        <v>2</v>
      </c>
      <c r="BN517" s="49" t="s">
        <v>73</v>
      </c>
      <c r="BO517" s="49" t="s">
        <v>268</v>
      </c>
      <c r="BV517" s="1">
        <f t="shared" si="47"/>
        <v>53</v>
      </c>
      <c r="BW517" s="1">
        <f t="shared" si="48"/>
        <v>0</v>
      </c>
      <c r="BX517" s="1">
        <f t="shared" si="49"/>
        <v>-90</v>
      </c>
      <c r="CF517" s="1">
        <f t="shared" si="44"/>
        <v>0</v>
      </c>
      <c r="CG517" s="7">
        <f t="shared" si="45"/>
        <v>0</v>
      </c>
      <c r="CH517" s="2" t="e">
        <f>VLOOKUP(C517,'[1]Notes &amp; Changes'!$D$58:$E$1012,2,FALSE)</f>
        <v>#N/A</v>
      </c>
      <c r="CI517" s="1" t="e">
        <f t="shared" si="46"/>
        <v>#N/A</v>
      </c>
      <c r="CJ517" s="1">
        <f>ROW()</f>
        <v>517</v>
      </c>
    </row>
    <row r="518" spans="2:88" x14ac:dyDescent="0.3">
      <c r="B518" s="1">
        <v>507</v>
      </c>
      <c r="C518" s="16" t="s">
        <v>1034</v>
      </c>
      <c r="D518" s="16" t="s">
        <v>641</v>
      </c>
      <c r="E518" s="18">
        <v>1</v>
      </c>
      <c r="F518" s="41">
        <v>1</v>
      </c>
      <c r="G518" s="42">
        <v>1</v>
      </c>
      <c r="H518" s="18">
        <v>1</v>
      </c>
      <c r="I518" s="18">
        <v>0</v>
      </c>
      <c r="J518" s="18">
        <v>0</v>
      </c>
      <c r="K518" s="18" t="s">
        <v>70</v>
      </c>
      <c r="L518" s="16"/>
      <c r="M518" s="43">
        <v>1</v>
      </c>
      <c r="N518" s="19">
        <v>4</v>
      </c>
      <c r="O518" s="19">
        <v>0</v>
      </c>
      <c r="P518" s="19">
        <v>0</v>
      </c>
      <c r="Q518" s="44">
        <v>1</v>
      </c>
      <c r="R518" s="19" t="s">
        <v>70</v>
      </c>
      <c r="S518" s="19" t="s">
        <v>70</v>
      </c>
      <c r="T518" s="45">
        <v>2</v>
      </c>
      <c r="V518" s="18">
        <v>0</v>
      </c>
      <c r="W518" s="41">
        <v>0</v>
      </c>
      <c r="X518" s="42">
        <v>0</v>
      </c>
      <c r="Y518" s="18">
        <v>0</v>
      </c>
      <c r="Z518" s="18">
        <v>0</v>
      </c>
      <c r="AA518" s="18">
        <v>0</v>
      </c>
      <c r="AB518" s="18" t="s">
        <v>70</v>
      </c>
      <c r="AC518" s="16"/>
      <c r="AD518" s="43">
        <v>0</v>
      </c>
      <c r="AE518" s="19">
        <v>0</v>
      </c>
      <c r="AF518" s="19">
        <v>0</v>
      </c>
      <c r="AG518" s="19">
        <v>0</v>
      </c>
      <c r="AH518" s="46">
        <v>0</v>
      </c>
      <c r="AI518" s="19" t="s">
        <v>70</v>
      </c>
      <c r="AJ518" s="19" t="s">
        <v>70</v>
      </c>
      <c r="AK518" s="45">
        <v>0</v>
      </c>
      <c r="AL518" s="16"/>
      <c r="AM518" s="18">
        <v>0</v>
      </c>
      <c r="AN518" s="41">
        <v>0</v>
      </c>
      <c r="AO518" s="42">
        <v>0</v>
      </c>
      <c r="AP518" s="18">
        <v>0</v>
      </c>
      <c r="AQ518" s="18">
        <v>0</v>
      </c>
      <c r="AR518" s="18"/>
      <c r="AS518" s="18" t="s">
        <v>70</v>
      </c>
      <c r="AT518" s="16"/>
      <c r="AU518" s="43">
        <v>0</v>
      </c>
      <c r="AV518" s="19">
        <v>0</v>
      </c>
      <c r="AW518" s="19">
        <v>0</v>
      </c>
      <c r="AX518" s="19">
        <v>0</v>
      </c>
      <c r="AY518" s="44">
        <v>0</v>
      </c>
      <c r="AZ518" s="19" t="s">
        <v>70</v>
      </c>
      <c r="BA518" s="19" t="s">
        <v>70</v>
      </c>
      <c r="BB518" s="45">
        <v>0</v>
      </c>
      <c r="BC518" s="16"/>
      <c r="BD518" s="47">
        <v>1</v>
      </c>
      <c r="BE518" s="41">
        <v>2</v>
      </c>
      <c r="BF518" s="18"/>
      <c r="BG518" s="19">
        <v>1</v>
      </c>
      <c r="BH518" s="19">
        <v>1</v>
      </c>
      <c r="BI518" s="1">
        <v>1</v>
      </c>
      <c r="BJ518" s="1">
        <v>0</v>
      </c>
      <c r="BK518" s="1">
        <v>0</v>
      </c>
      <c r="BL518" s="48" t="s">
        <v>1035</v>
      </c>
      <c r="BM518" s="1" t="s">
        <v>1036</v>
      </c>
      <c r="BN518" s="49" t="s">
        <v>72</v>
      </c>
      <c r="BO518" s="49" t="s">
        <v>73</v>
      </c>
      <c r="BV518" s="1">
        <f t="shared" si="47"/>
        <v>53</v>
      </c>
      <c r="BW518" s="1">
        <f t="shared" si="48"/>
        <v>0</v>
      </c>
      <c r="BX518" s="1">
        <f t="shared" si="49"/>
        <v>-90</v>
      </c>
      <c r="CF518" s="1">
        <f t="shared" si="44"/>
        <v>1</v>
      </c>
      <c r="CG518" s="7" t="str">
        <f t="shared" si="45"/>
        <v>Conrad Kelsey</v>
      </c>
      <c r="CH518" s="2" t="str">
        <f>VLOOKUP(C518,'[1]Notes &amp; Changes'!$D$58:$E$1012,2,FALSE)</f>
        <v>Westville Camera Club</v>
      </c>
      <c r="CI518" s="1" t="str">
        <f t="shared" si="46"/>
        <v>Ok</v>
      </c>
      <c r="CJ518" s="1">
        <f>ROW()</f>
        <v>518</v>
      </c>
    </row>
    <row r="519" spans="2:88" x14ac:dyDescent="0.3">
      <c r="B519" s="1">
        <v>508</v>
      </c>
      <c r="C519" s="16" t="s">
        <v>1037</v>
      </c>
      <c r="D519" s="16" t="s">
        <v>78</v>
      </c>
      <c r="E519" s="18">
        <v>2</v>
      </c>
      <c r="F519" s="41">
        <v>2</v>
      </c>
      <c r="G519" s="42">
        <v>1</v>
      </c>
      <c r="H519" s="18">
        <v>2</v>
      </c>
      <c r="I519" s="18">
        <v>0</v>
      </c>
      <c r="J519" s="18">
        <v>0</v>
      </c>
      <c r="K519" s="18" t="s">
        <v>70</v>
      </c>
      <c r="L519" s="16"/>
      <c r="M519" s="43">
        <v>0</v>
      </c>
      <c r="N519" s="19">
        <v>0</v>
      </c>
      <c r="O519" s="19">
        <v>0</v>
      </c>
      <c r="P519" s="19">
        <v>0</v>
      </c>
      <c r="Q519" s="44">
        <v>0</v>
      </c>
      <c r="R519" s="19" t="s">
        <v>70</v>
      </c>
      <c r="S519" s="19" t="s">
        <v>70</v>
      </c>
      <c r="T519" s="45">
        <v>2</v>
      </c>
      <c r="V519" s="18">
        <v>0</v>
      </c>
      <c r="W519" s="41">
        <v>0</v>
      </c>
      <c r="X519" s="42">
        <v>0</v>
      </c>
      <c r="Y519" s="18">
        <v>0</v>
      </c>
      <c r="Z519" s="18">
        <v>0</v>
      </c>
      <c r="AA519" s="18">
        <v>0</v>
      </c>
      <c r="AB519" s="18" t="s">
        <v>70</v>
      </c>
      <c r="AC519" s="16"/>
      <c r="AD519" s="43">
        <v>0</v>
      </c>
      <c r="AE519" s="19">
        <v>0</v>
      </c>
      <c r="AF519" s="19">
        <v>0</v>
      </c>
      <c r="AG519" s="19">
        <v>0</v>
      </c>
      <c r="AH519" s="46">
        <v>0</v>
      </c>
      <c r="AI519" s="19" t="s">
        <v>70</v>
      </c>
      <c r="AJ519" s="19" t="s">
        <v>70</v>
      </c>
      <c r="AK519" s="45">
        <v>0</v>
      </c>
      <c r="AL519" s="16"/>
      <c r="AM519" s="18">
        <v>0</v>
      </c>
      <c r="AN519" s="41">
        <v>0</v>
      </c>
      <c r="AO519" s="42">
        <v>0</v>
      </c>
      <c r="AP519" s="18">
        <v>0</v>
      </c>
      <c r="AQ519" s="18">
        <v>0</v>
      </c>
      <c r="AR519" s="18"/>
      <c r="AS519" s="18" t="s">
        <v>70</v>
      </c>
      <c r="AT519" s="16"/>
      <c r="AU519" s="43">
        <v>0</v>
      </c>
      <c r="AV519" s="19">
        <v>0</v>
      </c>
      <c r="AW519" s="19">
        <v>0</v>
      </c>
      <c r="AX519" s="19">
        <v>0</v>
      </c>
      <c r="AY519" s="44">
        <v>0</v>
      </c>
      <c r="AZ519" s="19" t="s">
        <v>70</v>
      </c>
      <c r="BA519" s="19" t="s">
        <v>70</v>
      </c>
      <c r="BB519" s="45">
        <v>0</v>
      </c>
      <c r="BC519" s="16"/>
      <c r="BD519" s="47">
        <v>0</v>
      </c>
      <c r="BE519" s="41">
        <v>2</v>
      </c>
      <c r="BF519" s="18"/>
      <c r="BG519" s="19">
        <v>2</v>
      </c>
      <c r="BH519" s="19">
        <v>2</v>
      </c>
      <c r="BI519" s="1">
        <v>1</v>
      </c>
      <c r="BJ519" s="1">
        <v>0</v>
      </c>
      <c r="BK519" s="1">
        <v>0</v>
      </c>
      <c r="BL519" s="48" t="s">
        <v>1038</v>
      </c>
      <c r="BM519" s="1" t="s">
        <v>1038</v>
      </c>
      <c r="BN519" s="49" t="s">
        <v>72</v>
      </c>
      <c r="BO519" s="49" t="s">
        <v>73</v>
      </c>
      <c r="BV519" s="1">
        <f t="shared" si="47"/>
        <v>53</v>
      </c>
      <c r="BW519" s="1">
        <f t="shared" si="48"/>
        <v>0</v>
      </c>
      <c r="BX519" s="1">
        <f t="shared" si="49"/>
        <v>-90</v>
      </c>
      <c r="CF519" s="1">
        <f t="shared" si="44"/>
        <v>0</v>
      </c>
      <c r="CG519" s="7">
        <f t="shared" si="45"/>
        <v>0</v>
      </c>
      <c r="CH519" s="2" t="str">
        <f>VLOOKUP(C519,'[1]Notes &amp; Changes'!$D$58:$E$1012,2,FALSE)</f>
        <v>Sandton Photographic Society</v>
      </c>
      <c r="CI519" s="1" t="str">
        <f t="shared" si="46"/>
        <v>Ok</v>
      </c>
      <c r="CJ519" s="1">
        <f>ROW()</f>
        <v>519</v>
      </c>
    </row>
    <row r="520" spans="2:88" x14ac:dyDescent="0.2">
      <c r="B520" s="1">
        <v>509</v>
      </c>
      <c r="C520" s="73" t="s">
        <v>1039</v>
      </c>
      <c r="D520" s="16" t="s">
        <v>129</v>
      </c>
      <c r="E520" s="18">
        <v>2</v>
      </c>
      <c r="F520" s="41">
        <v>2</v>
      </c>
      <c r="G520" s="42">
        <v>1</v>
      </c>
      <c r="H520" s="18">
        <v>0</v>
      </c>
      <c r="I520" s="18">
        <v>2</v>
      </c>
      <c r="J520" s="18">
        <v>0</v>
      </c>
      <c r="K520" s="18" t="s">
        <v>70</v>
      </c>
      <c r="L520" s="16"/>
      <c r="M520" s="43">
        <v>0</v>
      </c>
      <c r="N520" s="19">
        <v>0</v>
      </c>
      <c r="O520" s="19">
        <v>0</v>
      </c>
      <c r="P520" s="19">
        <v>0</v>
      </c>
      <c r="Q520" s="44">
        <v>0</v>
      </c>
      <c r="R520" s="19" t="s">
        <v>70</v>
      </c>
      <c r="S520" s="19" t="s">
        <v>70</v>
      </c>
      <c r="T520" s="45">
        <v>2</v>
      </c>
      <c r="V520" s="18">
        <v>0</v>
      </c>
      <c r="W520" s="41">
        <v>0</v>
      </c>
      <c r="X520" s="42">
        <v>0</v>
      </c>
      <c r="Y520" s="18">
        <v>0</v>
      </c>
      <c r="Z520" s="18">
        <v>0</v>
      </c>
      <c r="AA520" s="18">
        <v>0</v>
      </c>
      <c r="AB520" s="18" t="s">
        <v>70</v>
      </c>
      <c r="AC520" s="16"/>
      <c r="AD520" s="43">
        <v>0</v>
      </c>
      <c r="AE520" s="19">
        <v>0</v>
      </c>
      <c r="AF520" s="19">
        <v>0</v>
      </c>
      <c r="AG520" s="19">
        <v>0</v>
      </c>
      <c r="AH520" s="46">
        <v>0</v>
      </c>
      <c r="AI520" s="19" t="s">
        <v>70</v>
      </c>
      <c r="AJ520" s="19" t="s">
        <v>70</v>
      </c>
      <c r="AK520" s="45">
        <v>0</v>
      </c>
      <c r="AL520" s="16"/>
      <c r="AM520" s="18">
        <v>0</v>
      </c>
      <c r="AN520" s="41">
        <v>0</v>
      </c>
      <c r="AO520" s="42">
        <v>0</v>
      </c>
      <c r="AP520" s="18">
        <v>0</v>
      </c>
      <c r="AQ520" s="18">
        <v>0</v>
      </c>
      <c r="AR520" s="18"/>
      <c r="AS520" s="18" t="s">
        <v>70</v>
      </c>
      <c r="AT520" s="16"/>
      <c r="AU520" s="43">
        <v>0</v>
      </c>
      <c r="AV520" s="19">
        <v>0</v>
      </c>
      <c r="AW520" s="19">
        <v>0</v>
      </c>
      <c r="AX520" s="19">
        <v>0</v>
      </c>
      <c r="AY520" s="44">
        <v>0</v>
      </c>
      <c r="AZ520" s="19" t="s">
        <v>70</v>
      </c>
      <c r="BA520" s="19" t="s">
        <v>70</v>
      </c>
      <c r="BB520" s="45">
        <v>0</v>
      </c>
      <c r="BC520" s="16"/>
      <c r="BD520" s="47">
        <v>0</v>
      </c>
      <c r="BE520" s="41">
        <v>2</v>
      </c>
      <c r="BF520" s="18"/>
      <c r="BG520" s="19">
        <v>2</v>
      </c>
      <c r="BH520" s="19">
        <v>2</v>
      </c>
      <c r="BI520" s="1">
        <v>1</v>
      </c>
      <c r="BJ520" s="1">
        <v>0</v>
      </c>
      <c r="BK520" s="1">
        <v>0</v>
      </c>
      <c r="BL520" s="48" t="s">
        <v>2</v>
      </c>
      <c r="BM520" s="1" t="s">
        <v>2</v>
      </c>
      <c r="BN520" s="49" t="s">
        <v>73</v>
      </c>
      <c r="BO520" s="49" t="s">
        <v>268</v>
      </c>
      <c r="BV520" s="1">
        <f t="shared" si="47"/>
        <v>53</v>
      </c>
      <c r="BW520" s="1">
        <f t="shared" si="48"/>
        <v>0</v>
      </c>
      <c r="BX520" s="1">
        <f t="shared" si="49"/>
        <v>-90</v>
      </c>
      <c r="CF520" s="1">
        <f t="shared" si="44"/>
        <v>0</v>
      </c>
      <c r="CG520" s="7">
        <f t="shared" si="45"/>
        <v>0</v>
      </c>
      <c r="CH520" s="2" t="str">
        <f>VLOOKUP(C520,'[1]Notes &amp; Changes'!$D$58:$E$1012,2,FALSE)</f>
        <v>Bloemfontein Kameraklub</v>
      </c>
      <c r="CI520" s="1" t="str">
        <f t="shared" si="46"/>
        <v>Ok</v>
      </c>
      <c r="CJ520" s="1">
        <f>ROW()</f>
        <v>520</v>
      </c>
    </row>
    <row r="521" spans="2:88" x14ac:dyDescent="0.3">
      <c r="B521" s="1">
        <v>510</v>
      </c>
      <c r="C521" s="16" t="s">
        <v>1040</v>
      </c>
      <c r="D521" s="16" t="s">
        <v>606</v>
      </c>
      <c r="E521" s="18">
        <v>2</v>
      </c>
      <c r="F521" s="41">
        <v>2</v>
      </c>
      <c r="G521" s="42">
        <v>1</v>
      </c>
      <c r="H521" s="18">
        <v>2</v>
      </c>
      <c r="I521" s="18">
        <v>0</v>
      </c>
      <c r="J521" s="18">
        <v>0</v>
      </c>
      <c r="K521" s="18" t="s">
        <v>70</v>
      </c>
      <c r="L521" s="16"/>
      <c r="M521" s="43">
        <v>0</v>
      </c>
      <c r="N521" s="19">
        <v>0</v>
      </c>
      <c r="O521" s="19">
        <v>0</v>
      </c>
      <c r="P521" s="19">
        <v>0</v>
      </c>
      <c r="Q521" s="44">
        <v>0</v>
      </c>
      <c r="R521" s="19" t="s">
        <v>70</v>
      </c>
      <c r="S521" s="19" t="s">
        <v>70</v>
      </c>
      <c r="T521" s="45">
        <v>2</v>
      </c>
      <c r="V521" s="18">
        <v>0</v>
      </c>
      <c r="W521" s="41">
        <v>0</v>
      </c>
      <c r="X521" s="42">
        <v>0</v>
      </c>
      <c r="Y521" s="18">
        <v>0</v>
      </c>
      <c r="Z521" s="18">
        <v>0</v>
      </c>
      <c r="AA521" s="18">
        <v>0</v>
      </c>
      <c r="AB521" s="18" t="s">
        <v>70</v>
      </c>
      <c r="AC521" s="16"/>
      <c r="AD521" s="43">
        <v>0</v>
      </c>
      <c r="AE521" s="19">
        <v>0</v>
      </c>
      <c r="AF521" s="19">
        <v>0</v>
      </c>
      <c r="AG521" s="19">
        <v>0</v>
      </c>
      <c r="AH521" s="46">
        <v>0</v>
      </c>
      <c r="AI521" s="19" t="s">
        <v>70</v>
      </c>
      <c r="AJ521" s="19" t="s">
        <v>70</v>
      </c>
      <c r="AK521" s="45">
        <v>0</v>
      </c>
      <c r="AL521" s="16"/>
      <c r="AM521" s="18">
        <v>0</v>
      </c>
      <c r="AN521" s="41">
        <v>0</v>
      </c>
      <c r="AO521" s="42">
        <v>0</v>
      </c>
      <c r="AP521" s="18">
        <v>0</v>
      </c>
      <c r="AQ521" s="18">
        <v>0</v>
      </c>
      <c r="AR521" s="18"/>
      <c r="AS521" s="18" t="s">
        <v>70</v>
      </c>
      <c r="AT521" s="16"/>
      <c r="AU521" s="43">
        <v>0</v>
      </c>
      <c r="AV521" s="19">
        <v>0</v>
      </c>
      <c r="AW521" s="19">
        <v>0</v>
      </c>
      <c r="AX521" s="19">
        <v>0</v>
      </c>
      <c r="AY521" s="44">
        <v>0</v>
      </c>
      <c r="AZ521" s="19" t="s">
        <v>70</v>
      </c>
      <c r="BA521" s="19" t="s">
        <v>70</v>
      </c>
      <c r="BB521" s="45">
        <v>0</v>
      </c>
      <c r="BC521" s="16"/>
      <c r="BD521" s="47">
        <v>0</v>
      </c>
      <c r="BE521" s="41">
        <v>2</v>
      </c>
      <c r="BF521" s="18"/>
      <c r="BG521" s="19">
        <v>2</v>
      </c>
      <c r="BH521" s="19">
        <v>2</v>
      </c>
      <c r="BI521" s="1">
        <v>1</v>
      </c>
      <c r="BJ521" s="1">
        <v>0</v>
      </c>
      <c r="BK521" s="1">
        <v>0</v>
      </c>
      <c r="BL521" s="48" t="s">
        <v>1041</v>
      </c>
      <c r="BM521" s="1" t="s">
        <v>1041</v>
      </c>
      <c r="BN521" s="49" t="s">
        <v>72</v>
      </c>
      <c r="BO521" s="49" t="s">
        <v>73</v>
      </c>
      <c r="BV521" s="1">
        <f t="shared" si="47"/>
        <v>53</v>
      </c>
      <c r="BW521" s="1">
        <f t="shared" si="48"/>
        <v>0</v>
      </c>
      <c r="BX521" s="1">
        <f t="shared" si="49"/>
        <v>-90</v>
      </c>
      <c r="CF521" s="1">
        <f t="shared" si="44"/>
        <v>0</v>
      </c>
      <c r="CG521" s="7">
        <f t="shared" si="45"/>
        <v>0</v>
      </c>
      <c r="CH521" s="2" t="e">
        <f>VLOOKUP(C521,'[1]Notes &amp; Changes'!$D$58:$E$1012,2,FALSE)</f>
        <v>#N/A</v>
      </c>
      <c r="CI521" s="1" t="e">
        <f t="shared" si="46"/>
        <v>#N/A</v>
      </c>
      <c r="CJ521" s="1">
        <f>ROW()</f>
        <v>521</v>
      </c>
    </row>
    <row r="522" spans="2:88" x14ac:dyDescent="0.3">
      <c r="B522" s="1">
        <v>511</v>
      </c>
      <c r="C522" s="16" t="s">
        <v>1042</v>
      </c>
      <c r="D522" s="16" t="s">
        <v>126</v>
      </c>
      <c r="E522" s="18">
        <v>2</v>
      </c>
      <c r="F522" s="41">
        <v>2</v>
      </c>
      <c r="G522" s="42">
        <v>1</v>
      </c>
      <c r="H522" s="18">
        <v>1</v>
      </c>
      <c r="I522" s="18">
        <v>0</v>
      </c>
      <c r="J522" s="18">
        <v>1</v>
      </c>
      <c r="K522" s="18" t="s">
        <v>70</v>
      </c>
      <c r="L522" s="16"/>
      <c r="M522" s="43">
        <v>0</v>
      </c>
      <c r="N522" s="19">
        <v>0</v>
      </c>
      <c r="O522" s="19">
        <v>0</v>
      </c>
      <c r="P522" s="19">
        <v>0</v>
      </c>
      <c r="Q522" s="44">
        <v>0</v>
      </c>
      <c r="R522" s="19" t="s">
        <v>70</v>
      </c>
      <c r="S522" s="19" t="s">
        <v>70</v>
      </c>
      <c r="T522" s="45">
        <v>2</v>
      </c>
      <c r="V522" s="18">
        <v>0</v>
      </c>
      <c r="W522" s="41">
        <v>0</v>
      </c>
      <c r="X522" s="42">
        <v>0</v>
      </c>
      <c r="Y522" s="18">
        <v>0</v>
      </c>
      <c r="Z522" s="18">
        <v>0</v>
      </c>
      <c r="AA522" s="18">
        <v>0</v>
      </c>
      <c r="AB522" s="18" t="s">
        <v>70</v>
      </c>
      <c r="AC522" s="16"/>
      <c r="AD522" s="43">
        <v>0</v>
      </c>
      <c r="AE522" s="19">
        <v>0</v>
      </c>
      <c r="AF522" s="19">
        <v>0</v>
      </c>
      <c r="AG522" s="19">
        <v>0</v>
      </c>
      <c r="AH522" s="46">
        <v>0</v>
      </c>
      <c r="AI522" s="19" t="s">
        <v>70</v>
      </c>
      <c r="AJ522" s="19" t="s">
        <v>70</v>
      </c>
      <c r="AK522" s="45">
        <v>0</v>
      </c>
      <c r="AL522" s="16"/>
      <c r="AM522" s="18">
        <v>0</v>
      </c>
      <c r="AN522" s="41">
        <v>0</v>
      </c>
      <c r="AO522" s="42">
        <v>0</v>
      </c>
      <c r="AP522" s="18">
        <v>0</v>
      </c>
      <c r="AQ522" s="18">
        <v>0</v>
      </c>
      <c r="AR522" s="18"/>
      <c r="AS522" s="18" t="s">
        <v>70</v>
      </c>
      <c r="AT522" s="16"/>
      <c r="AU522" s="43">
        <v>0</v>
      </c>
      <c r="AV522" s="19">
        <v>0</v>
      </c>
      <c r="AW522" s="19">
        <v>0</v>
      </c>
      <c r="AX522" s="19">
        <v>0</v>
      </c>
      <c r="AY522" s="44">
        <v>0</v>
      </c>
      <c r="AZ522" s="19" t="s">
        <v>70</v>
      </c>
      <c r="BA522" s="19" t="s">
        <v>70</v>
      </c>
      <c r="BB522" s="45">
        <v>0</v>
      </c>
      <c r="BC522" s="16"/>
      <c r="BD522" s="47">
        <v>0</v>
      </c>
      <c r="BE522" s="41">
        <v>2</v>
      </c>
      <c r="BF522" s="18"/>
      <c r="BG522" s="19">
        <v>2</v>
      </c>
      <c r="BH522" s="19">
        <v>2</v>
      </c>
      <c r="BI522" s="1">
        <v>1</v>
      </c>
      <c r="BJ522" s="1">
        <v>0</v>
      </c>
      <c r="BK522" s="1">
        <v>0</v>
      </c>
      <c r="BL522" s="48" t="s">
        <v>2</v>
      </c>
      <c r="BM522" s="1" t="s">
        <v>2</v>
      </c>
      <c r="BN522" s="49" t="s">
        <v>73</v>
      </c>
      <c r="BO522" s="49" t="s">
        <v>268</v>
      </c>
      <c r="BV522" s="1">
        <f t="shared" si="47"/>
        <v>53</v>
      </c>
      <c r="BW522" s="1">
        <f t="shared" si="48"/>
        <v>0</v>
      </c>
      <c r="BX522" s="1">
        <f t="shared" si="49"/>
        <v>-90</v>
      </c>
      <c r="CF522" s="1">
        <f t="shared" si="44"/>
        <v>0</v>
      </c>
      <c r="CG522" s="7">
        <f t="shared" si="45"/>
        <v>0</v>
      </c>
      <c r="CH522" s="2" t="e">
        <f>VLOOKUP(C522,'[1]Notes &amp; Changes'!$D$58:$E$1012,2,FALSE)</f>
        <v>#N/A</v>
      </c>
      <c r="CI522" s="1" t="e">
        <f t="shared" si="46"/>
        <v>#N/A</v>
      </c>
      <c r="CJ522" s="1">
        <f>ROW()</f>
        <v>522</v>
      </c>
    </row>
    <row r="523" spans="2:88" x14ac:dyDescent="0.3">
      <c r="B523" s="1">
        <v>512</v>
      </c>
      <c r="C523" s="16" t="s">
        <v>1043</v>
      </c>
      <c r="D523" s="16" t="s">
        <v>766</v>
      </c>
      <c r="E523" s="18">
        <v>1</v>
      </c>
      <c r="F523" s="41">
        <v>2</v>
      </c>
      <c r="G523" s="42">
        <v>2</v>
      </c>
      <c r="H523" s="18">
        <v>2</v>
      </c>
      <c r="I523" s="18">
        <v>0</v>
      </c>
      <c r="J523" s="18">
        <v>0</v>
      </c>
      <c r="K523" s="18" t="s">
        <v>70</v>
      </c>
      <c r="L523" s="16"/>
      <c r="M523" s="43">
        <v>0</v>
      </c>
      <c r="N523" s="19">
        <v>0</v>
      </c>
      <c r="O523" s="19">
        <v>0</v>
      </c>
      <c r="P523" s="19">
        <v>0</v>
      </c>
      <c r="Q523" s="44">
        <v>0</v>
      </c>
      <c r="R523" s="19" t="s">
        <v>70</v>
      </c>
      <c r="S523" s="19" t="s">
        <v>70</v>
      </c>
      <c r="T523" s="45">
        <v>2</v>
      </c>
      <c r="V523" s="18">
        <v>0</v>
      </c>
      <c r="W523" s="41">
        <v>0</v>
      </c>
      <c r="X523" s="42">
        <v>0</v>
      </c>
      <c r="Y523" s="18">
        <v>0</v>
      </c>
      <c r="Z523" s="18">
        <v>0</v>
      </c>
      <c r="AA523" s="18">
        <v>0</v>
      </c>
      <c r="AB523" s="18" t="s">
        <v>70</v>
      </c>
      <c r="AC523" s="16"/>
      <c r="AD523" s="43">
        <v>0</v>
      </c>
      <c r="AE523" s="19">
        <v>0</v>
      </c>
      <c r="AF523" s="19">
        <v>0</v>
      </c>
      <c r="AG523" s="19">
        <v>0</v>
      </c>
      <c r="AH523" s="46">
        <v>0</v>
      </c>
      <c r="AI523" s="19" t="s">
        <v>70</v>
      </c>
      <c r="AJ523" s="19" t="s">
        <v>70</v>
      </c>
      <c r="AK523" s="45">
        <v>0</v>
      </c>
      <c r="AL523" s="16"/>
      <c r="AM523" s="18">
        <v>0</v>
      </c>
      <c r="AN523" s="41">
        <v>0</v>
      </c>
      <c r="AO523" s="42">
        <v>0</v>
      </c>
      <c r="AP523" s="18">
        <v>0</v>
      </c>
      <c r="AQ523" s="18">
        <v>0</v>
      </c>
      <c r="AR523" s="18"/>
      <c r="AS523" s="18" t="s">
        <v>70</v>
      </c>
      <c r="AT523" s="16"/>
      <c r="AU523" s="43">
        <v>0</v>
      </c>
      <c r="AV523" s="19">
        <v>0</v>
      </c>
      <c r="AW523" s="19">
        <v>0</v>
      </c>
      <c r="AX523" s="19">
        <v>0</v>
      </c>
      <c r="AY523" s="44">
        <v>0</v>
      </c>
      <c r="AZ523" s="19" t="s">
        <v>70</v>
      </c>
      <c r="BA523" s="19" t="s">
        <v>70</v>
      </c>
      <c r="BB523" s="45">
        <v>0</v>
      </c>
      <c r="BC523" s="16"/>
      <c r="BD523" s="47">
        <v>0</v>
      </c>
      <c r="BE523" s="41">
        <v>2</v>
      </c>
      <c r="BF523" s="18"/>
      <c r="BG523" s="19">
        <v>1</v>
      </c>
      <c r="BH523" s="19">
        <v>2</v>
      </c>
      <c r="BI523" s="1">
        <v>1</v>
      </c>
      <c r="BJ523" s="1">
        <v>0</v>
      </c>
      <c r="BK523" s="1">
        <v>0</v>
      </c>
      <c r="BL523" s="48" t="s">
        <v>1044</v>
      </c>
      <c r="BM523" s="1" t="s">
        <v>1044</v>
      </c>
      <c r="BN523" s="49" t="s">
        <v>72</v>
      </c>
      <c r="BO523" s="49" t="s">
        <v>73</v>
      </c>
      <c r="BV523" s="1">
        <f t="shared" si="47"/>
        <v>53</v>
      </c>
      <c r="BW523" s="1">
        <f t="shared" si="48"/>
        <v>0</v>
      </c>
      <c r="BX523" s="1">
        <f t="shared" si="49"/>
        <v>-90</v>
      </c>
      <c r="CF523" s="1">
        <f t="shared" si="44"/>
        <v>0</v>
      </c>
      <c r="CG523" s="7">
        <f t="shared" si="45"/>
        <v>0</v>
      </c>
      <c r="CH523" s="2" t="e">
        <f>VLOOKUP(C523,'[1]Notes &amp; Changes'!$D$58:$E$1012,2,FALSE)</f>
        <v>#N/A</v>
      </c>
      <c r="CI523" s="1" t="e">
        <f t="shared" si="46"/>
        <v>#N/A</v>
      </c>
      <c r="CJ523" s="1">
        <f>ROW()</f>
        <v>523</v>
      </c>
    </row>
    <row r="524" spans="2:88" x14ac:dyDescent="0.3">
      <c r="B524" s="1">
        <v>513</v>
      </c>
      <c r="C524" s="16" t="s">
        <v>1045</v>
      </c>
      <c r="D524" s="16" t="s">
        <v>657</v>
      </c>
      <c r="E524" s="18">
        <v>2</v>
      </c>
      <c r="F524" s="41">
        <v>2</v>
      </c>
      <c r="G524" s="42">
        <v>1</v>
      </c>
      <c r="H524" s="18">
        <v>1</v>
      </c>
      <c r="I524" s="18">
        <v>0</v>
      </c>
      <c r="J524" s="18">
        <v>1</v>
      </c>
      <c r="K524" s="18" t="s">
        <v>70</v>
      </c>
      <c r="L524" s="16"/>
      <c r="M524" s="43">
        <v>0</v>
      </c>
      <c r="N524" s="19">
        <v>0</v>
      </c>
      <c r="O524" s="19">
        <v>0</v>
      </c>
      <c r="P524" s="19">
        <v>0</v>
      </c>
      <c r="Q524" s="44">
        <v>0</v>
      </c>
      <c r="R524" s="19" t="s">
        <v>70</v>
      </c>
      <c r="S524" s="19" t="s">
        <v>70</v>
      </c>
      <c r="T524" s="45">
        <v>2</v>
      </c>
      <c r="V524" s="18">
        <v>0</v>
      </c>
      <c r="W524" s="41">
        <v>0</v>
      </c>
      <c r="X524" s="42">
        <v>0</v>
      </c>
      <c r="Y524" s="18">
        <v>0</v>
      </c>
      <c r="Z524" s="18">
        <v>0</v>
      </c>
      <c r="AA524" s="18">
        <v>0</v>
      </c>
      <c r="AB524" s="18" t="s">
        <v>70</v>
      </c>
      <c r="AC524" s="16"/>
      <c r="AD524" s="43">
        <v>0</v>
      </c>
      <c r="AE524" s="19">
        <v>0</v>
      </c>
      <c r="AF524" s="19">
        <v>0</v>
      </c>
      <c r="AG524" s="19">
        <v>0</v>
      </c>
      <c r="AH524" s="46">
        <v>0</v>
      </c>
      <c r="AI524" s="19" t="s">
        <v>70</v>
      </c>
      <c r="AJ524" s="19" t="s">
        <v>70</v>
      </c>
      <c r="AK524" s="45">
        <v>0</v>
      </c>
      <c r="AL524" s="16"/>
      <c r="AM524" s="18">
        <v>0</v>
      </c>
      <c r="AN524" s="41">
        <v>0</v>
      </c>
      <c r="AO524" s="42">
        <v>0</v>
      </c>
      <c r="AP524" s="18">
        <v>0</v>
      </c>
      <c r="AQ524" s="18">
        <v>0</v>
      </c>
      <c r="AR524" s="18"/>
      <c r="AS524" s="18" t="s">
        <v>70</v>
      </c>
      <c r="AT524" s="16"/>
      <c r="AU524" s="43">
        <v>0</v>
      </c>
      <c r="AV524" s="19">
        <v>0</v>
      </c>
      <c r="AW524" s="19">
        <v>0</v>
      </c>
      <c r="AX524" s="19">
        <v>0</v>
      </c>
      <c r="AY524" s="44">
        <v>0</v>
      </c>
      <c r="AZ524" s="19" t="s">
        <v>70</v>
      </c>
      <c r="BA524" s="19" t="s">
        <v>70</v>
      </c>
      <c r="BB524" s="45">
        <v>0</v>
      </c>
      <c r="BC524" s="16"/>
      <c r="BD524" s="47">
        <v>0</v>
      </c>
      <c r="BE524" s="41">
        <v>2</v>
      </c>
      <c r="BF524" s="18"/>
      <c r="BG524" s="19">
        <v>2</v>
      </c>
      <c r="BH524" s="19">
        <v>2</v>
      </c>
      <c r="BI524" s="1">
        <v>1</v>
      </c>
      <c r="BJ524" s="1">
        <v>0</v>
      </c>
      <c r="BK524" s="1">
        <v>0</v>
      </c>
      <c r="BL524" s="48" t="s">
        <v>2</v>
      </c>
      <c r="BM524" s="1" t="s">
        <v>2</v>
      </c>
      <c r="BN524" s="49" t="s">
        <v>73</v>
      </c>
      <c r="BO524" s="49" t="s">
        <v>268</v>
      </c>
      <c r="BV524" s="1">
        <f t="shared" si="47"/>
        <v>53</v>
      </c>
      <c r="BW524" s="1">
        <f t="shared" si="48"/>
        <v>0</v>
      </c>
      <c r="BX524" s="1">
        <f t="shared" si="49"/>
        <v>-90</v>
      </c>
      <c r="CF524" s="1">
        <f t="shared" ref="CF524:CF587" si="50">IF($M524&gt;0,1,0)</f>
        <v>0</v>
      </c>
      <c r="CG524" s="7">
        <f t="shared" ref="CG524:CG587" si="51">IF(CF524=0,0,C524)</f>
        <v>0</v>
      </c>
      <c r="CH524" s="2" t="e">
        <f>VLOOKUP(C524,'[1]Notes &amp; Changes'!$D$58:$E$1012,2,FALSE)</f>
        <v>#N/A</v>
      </c>
      <c r="CI524" s="1" t="e">
        <f t="shared" ref="CI524:CI587" si="52">IF(CH524=D524,"Ok","Error")</f>
        <v>#N/A</v>
      </c>
      <c r="CJ524" s="1">
        <f>ROW()</f>
        <v>524</v>
      </c>
    </row>
    <row r="525" spans="2:88" x14ac:dyDescent="0.3">
      <c r="B525" s="1">
        <v>514</v>
      </c>
      <c r="C525" s="16" t="s">
        <v>1046</v>
      </c>
      <c r="D525" s="16" t="s">
        <v>105</v>
      </c>
      <c r="E525" s="18">
        <v>2</v>
      </c>
      <c r="F525" s="41">
        <v>2</v>
      </c>
      <c r="G525" s="42">
        <v>1</v>
      </c>
      <c r="H525" s="18">
        <v>2</v>
      </c>
      <c r="I525" s="18">
        <v>0</v>
      </c>
      <c r="J525" s="18">
        <v>0</v>
      </c>
      <c r="K525" s="18" t="s">
        <v>70</v>
      </c>
      <c r="L525" s="16"/>
      <c r="M525" s="43">
        <v>0</v>
      </c>
      <c r="N525" s="19">
        <v>0</v>
      </c>
      <c r="O525" s="19">
        <v>0</v>
      </c>
      <c r="P525" s="19">
        <v>0</v>
      </c>
      <c r="Q525" s="44">
        <v>0</v>
      </c>
      <c r="R525" s="19" t="s">
        <v>70</v>
      </c>
      <c r="S525" s="19" t="s">
        <v>70</v>
      </c>
      <c r="T525" s="45">
        <v>2</v>
      </c>
      <c r="V525" s="18">
        <v>0</v>
      </c>
      <c r="W525" s="41">
        <v>0</v>
      </c>
      <c r="X525" s="42">
        <v>0</v>
      </c>
      <c r="Y525" s="18">
        <v>0</v>
      </c>
      <c r="Z525" s="18">
        <v>0</v>
      </c>
      <c r="AA525" s="18">
        <v>0</v>
      </c>
      <c r="AB525" s="18" t="s">
        <v>70</v>
      </c>
      <c r="AC525" s="16"/>
      <c r="AD525" s="43">
        <v>0</v>
      </c>
      <c r="AE525" s="19">
        <v>0</v>
      </c>
      <c r="AF525" s="19">
        <v>0</v>
      </c>
      <c r="AG525" s="19">
        <v>0</v>
      </c>
      <c r="AH525" s="46">
        <v>0</v>
      </c>
      <c r="AI525" s="19" t="s">
        <v>70</v>
      </c>
      <c r="AJ525" s="19" t="s">
        <v>70</v>
      </c>
      <c r="AK525" s="45">
        <v>0</v>
      </c>
      <c r="AL525" s="16"/>
      <c r="AM525" s="18">
        <v>0</v>
      </c>
      <c r="AN525" s="41">
        <v>0</v>
      </c>
      <c r="AO525" s="42">
        <v>0</v>
      </c>
      <c r="AP525" s="18">
        <v>0</v>
      </c>
      <c r="AQ525" s="18">
        <v>0</v>
      </c>
      <c r="AR525" s="18"/>
      <c r="AS525" s="18" t="s">
        <v>70</v>
      </c>
      <c r="AT525" s="16"/>
      <c r="AU525" s="43">
        <v>0</v>
      </c>
      <c r="AV525" s="19">
        <v>0</v>
      </c>
      <c r="AW525" s="19">
        <v>0</v>
      </c>
      <c r="AX525" s="19">
        <v>0</v>
      </c>
      <c r="AY525" s="44">
        <v>0</v>
      </c>
      <c r="AZ525" s="19" t="s">
        <v>70</v>
      </c>
      <c r="BA525" s="19" t="s">
        <v>70</v>
      </c>
      <c r="BB525" s="45">
        <v>0</v>
      </c>
      <c r="BC525" s="16"/>
      <c r="BD525" s="47">
        <v>0</v>
      </c>
      <c r="BE525" s="41">
        <v>2</v>
      </c>
      <c r="BF525" s="18"/>
      <c r="BG525" s="19">
        <v>2</v>
      </c>
      <c r="BH525" s="19">
        <v>2</v>
      </c>
      <c r="BI525" s="1">
        <v>1</v>
      </c>
      <c r="BJ525" s="1">
        <v>0</v>
      </c>
      <c r="BK525" s="1">
        <v>0</v>
      </c>
      <c r="BL525" s="48" t="s">
        <v>1047</v>
      </c>
      <c r="BM525" s="1" t="s">
        <v>1047</v>
      </c>
      <c r="BN525" s="49" t="s">
        <v>72</v>
      </c>
      <c r="BO525" s="49" t="s">
        <v>73</v>
      </c>
      <c r="BV525" s="1">
        <f t="shared" ref="BV525:BV588" si="53">IF(T525=T524,BV524,BV524+1)</f>
        <v>53</v>
      </c>
      <c r="BW525" s="1">
        <f t="shared" si="48"/>
        <v>0</v>
      </c>
      <c r="BX525" s="1">
        <f t="shared" si="49"/>
        <v>-90</v>
      </c>
      <c r="CF525" s="1">
        <f t="shared" si="50"/>
        <v>0</v>
      </c>
      <c r="CG525" s="7">
        <f t="shared" si="51"/>
        <v>0</v>
      </c>
      <c r="CH525" s="2" t="str">
        <f>VLOOKUP(C525,'[1]Notes &amp; Changes'!$D$58:$E$1012,2,FALSE)</f>
        <v>Maritzburg Camera Club</v>
      </c>
      <c r="CI525" s="1" t="str">
        <f t="shared" si="52"/>
        <v>Ok</v>
      </c>
      <c r="CJ525" s="1">
        <f>ROW()</f>
        <v>525</v>
      </c>
    </row>
    <row r="526" spans="2:88" x14ac:dyDescent="0.3">
      <c r="B526" s="1">
        <v>515</v>
      </c>
      <c r="C526" s="16" t="s">
        <v>1048</v>
      </c>
      <c r="D526" s="16" t="s">
        <v>92</v>
      </c>
      <c r="E526" s="18">
        <v>2</v>
      </c>
      <c r="F526" s="41">
        <v>2</v>
      </c>
      <c r="G526" s="42">
        <v>1</v>
      </c>
      <c r="H526" s="18">
        <v>2</v>
      </c>
      <c r="I526" s="18">
        <v>0</v>
      </c>
      <c r="J526" s="18">
        <v>0</v>
      </c>
      <c r="K526" s="18" t="s">
        <v>70</v>
      </c>
      <c r="L526" s="16"/>
      <c r="M526" s="43">
        <v>0</v>
      </c>
      <c r="N526" s="19">
        <v>0</v>
      </c>
      <c r="O526" s="19">
        <v>0</v>
      </c>
      <c r="P526" s="19">
        <v>0</v>
      </c>
      <c r="Q526" s="44">
        <v>0</v>
      </c>
      <c r="R526" s="19" t="s">
        <v>70</v>
      </c>
      <c r="S526" s="19" t="s">
        <v>70</v>
      </c>
      <c r="T526" s="45">
        <v>2</v>
      </c>
      <c r="V526" s="18">
        <v>0</v>
      </c>
      <c r="W526" s="41">
        <v>0</v>
      </c>
      <c r="X526" s="42">
        <v>0</v>
      </c>
      <c r="Y526" s="18">
        <v>0</v>
      </c>
      <c r="Z526" s="18">
        <v>0</v>
      </c>
      <c r="AA526" s="18">
        <v>0</v>
      </c>
      <c r="AB526" s="18" t="s">
        <v>70</v>
      </c>
      <c r="AC526" s="16"/>
      <c r="AD526" s="43">
        <v>0</v>
      </c>
      <c r="AE526" s="19">
        <v>0</v>
      </c>
      <c r="AF526" s="19">
        <v>0</v>
      </c>
      <c r="AG526" s="19">
        <v>0</v>
      </c>
      <c r="AH526" s="46">
        <v>0</v>
      </c>
      <c r="AI526" s="19" t="s">
        <v>70</v>
      </c>
      <c r="AJ526" s="19" t="s">
        <v>70</v>
      </c>
      <c r="AK526" s="45">
        <v>0</v>
      </c>
      <c r="AL526" s="16"/>
      <c r="AM526" s="18">
        <v>0</v>
      </c>
      <c r="AN526" s="41">
        <v>0</v>
      </c>
      <c r="AO526" s="42">
        <v>0</v>
      </c>
      <c r="AP526" s="18">
        <v>0</v>
      </c>
      <c r="AQ526" s="18">
        <v>0</v>
      </c>
      <c r="AR526" s="18"/>
      <c r="AS526" s="18" t="s">
        <v>70</v>
      </c>
      <c r="AT526" s="16"/>
      <c r="AU526" s="43">
        <v>0</v>
      </c>
      <c r="AV526" s="19">
        <v>0</v>
      </c>
      <c r="AW526" s="19">
        <v>0</v>
      </c>
      <c r="AX526" s="19">
        <v>0</v>
      </c>
      <c r="AY526" s="44">
        <v>0</v>
      </c>
      <c r="AZ526" s="19" t="s">
        <v>70</v>
      </c>
      <c r="BA526" s="19" t="s">
        <v>70</v>
      </c>
      <c r="BB526" s="45">
        <v>0</v>
      </c>
      <c r="BC526" s="16"/>
      <c r="BD526" s="47">
        <v>0</v>
      </c>
      <c r="BE526" s="41">
        <v>2</v>
      </c>
      <c r="BF526" s="18"/>
      <c r="BG526" s="19">
        <v>2</v>
      </c>
      <c r="BH526" s="19">
        <v>2</v>
      </c>
      <c r="BI526" s="1">
        <v>1</v>
      </c>
      <c r="BJ526" s="1">
        <v>0</v>
      </c>
      <c r="BK526" s="1">
        <v>0</v>
      </c>
      <c r="BL526" s="48" t="s">
        <v>2</v>
      </c>
      <c r="BM526" s="1" t="s">
        <v>2</v>
      </c>
      <c r="BN526" s="49" t="s">
        <v>73</v>
      </c>
      <c r="BO526" s="49" t="s">
        <v>268</v>
      </c>
      <c r="BV526" s="1">
        <f t="shared" si="53"/>
        <v>53</v>
      </c>
      <c r="BW526" s="1">
        <f t="shared" ref="BW526:BW589" si="54">T526-T525</f>
        <v>0</v>
      </c>
      <c r="BX526" s="1">
        <f t="shared" si="49"/>
        <v>-90</v>
      </c>
      <c r="CF526" s="1">
        <f t="shared" si="50"/>
        <v>0</v>
      </c>
      <c r="CG526" s="7">
        <f t="shared" si="51"/>
        <v>0</v>
      </c>
      <c r="CH526" s="2" t="str">
        <f>VLOOKUP(C526,'[1]Notes &amp; Changes'!$D$58:$E$1012,2,FALSE)</f>
        <v>Amber Camera Club</v>
      </c>
      <c r="CI526" s="1" t="str">
        <f t="shared" si="52"/>
        <v>Ok</v>
      </c>
      <c r="CJ526" s="1">
        <f>ROW()</f>
        <v>526</v>
      </c>
    </row>
    <row r="527" spans="2:88" x14ac:dyDescent="0.2">
      <c r="B527" s="1">
        <v>516</v>
      </c>
      <c r="C527" s="73" t="s">
        <v>1049</v>
      </c>
      <c r="D527" s="16" t="s">
        <v>1050</v>
      </c>
      <c r="E527" s="18">
        <v>2</v>
      </c>
      <c r="F527" s="41">
        <v>2</v>
      </c>
      <c r="G527" s="42">
        <v>1</v>
      </c>
      <c r="H527" s="18">
        <v>1</v>
      </c>
      <c r="I527" s="18">
        <v>0</v>
      </c>
      <c r="J527" s="18">
        <v>1</v>
      </c>
      <c r="K527" s="18" t="s">
        <v>70</v>
      </c>
      <c r="L527" s="16"/>
      <c r="M527" s="43">
        <v>0</v>
      </c>
      <c r="N527" s="19">
        <v>0</v>
      </c>
      <c r="O527" s="19">
        <v>0</v>
      </c>
      <c r="P527" s="19">
        <v>0</v>
      </c>
      <c r="Q527" s="44">
        <v>0</v>
      </c>
      <c r="R527" s="19" t="s">
        <v>70</v>
      </c>
      <c r="S527" s="19" t="s">
        <v>70</v>
      </c>
      <c r="T527" s="45">
        <v>2</v>
      </c>
      <c r="V527" s="18">
        <v>0</v>
      </c>
      <c r="W527" s="41">
        <v>0</v>
      </c>
      <c r="X527" s="42">
        <v>0</v>
      </c>
      <c r="Y527" s="18">
        <v>0</v>
      </c>
      <c r="Z527" s="18">
        <v>0</v>
      </c>
      <c r="AA527" s="18">
        <v>0</v>
      </c>
      <c r="AB527" s="18" t="s">
        <v>70</v>
      </c>
      <c r="AC527" s="16"/>
      <c r="AD527" s="43">
        <v>0</v>
      </c>
      <c r="AE527" s="19">
        <v>0</v>
      </c>
      <c r="AF527" s="19">
        <v>0</v>
      </c>
      <c r="AG527" s="19">
        <v>0</v>
      </c>
      <c r="AH527" s="46">
        <v>0</v>
      </c>
      <c r="AI527" s="19" t="s">
        <v>70</v>
      </c>
      <c r="AJ527" s="19" t="s">
        <v>70</v>
      </c>
      <c r="AK527" s="45">
        <v>0</v>
      </c>
      <c r="AL527" s="16"/>
      <c r="AM527" s="18">
        <v>0</v>
      </c>
      <c r="AN527" s="41">
        <v>0</v>
      </c>
      <c r="AO527" s="42">
        <v>0</v>
      </c>
      <c r="AP527" s="18">
        <v>0</v>
      </c>
      <c r="AQ527" s="18">
        <v>0</v>
      </c>
      <c r="AR527" s="18"/>
      <c r="AS527" s="18" t="s">
        <v>70</v>
      </c>
      <c r="AT527" s="16"/>
      <c r="AU527" s="43">
        <v>0</v>
      </c>
      <c r="AV527" s="19">
        <v>0</v>
      </c>
      <c r="AW527" s="19">
        <v>0</v>
      </c>
      <c r="AX527" s="19">
        <v>0</v>
      </c>
      <c r="AY527" s="44">
        <v>0</v>
      </c>
      <c r="AZ527" s="19" t="s">
        <v>70</v>
      </c>
      <c r="BA527" s="19" t="s">
        <v>70</v>
      </c>
      <c r="BB527" s="45">
        <v>0</v>
      </c>
      <c r="BC527" s="16"/>
      <c r="BD527" s="47">
        <v>0</v>
      </c>
      <c r="BE527" s="41">
        <v>2</v>
      </c>
      <c r="BF527" s="18"/>
      <c r="BG527" s="19">
        <v>2</v>
      </c>
      <c r="BH527" s="19">
        <v>2</v>
      </c>
      <c r="BI527" s="1">
        <v>1</v>
      </c>
      <c r="BJ527" s="1">
        <v>0</v>
      </c>
      <c r="BK527" s="1">
        <v>0</v>
      </c>
      <c r="BL527" s="48" t="s">
        <v>2</v>
      </c>
      <c r="BM527" s="1" t="s">
        <v>2</v>
      </c>
      <c r="BN527" s="49" t="s">
        <v>73</v>
      </c>
      <c r="BO527" s="49" t="s">
        <v>268</v>
      </c>
      <c r="BV527" s="1">
        <f t="shared" si="53"/>
        <v>53</v>
      </c>
      <c r="BW527" s="1">
        <f t="shared" si="54"/>
        <v>0</v>
      </c>
      <c r="BX527" s="1">
        <f t="shared" ref="BX527:BX590" si="55">BX526+BW527</f>
        <v>-90</v>
      </c>
      <c r="CF527" s="1">
        <f t="shared" si="50"/>
        <v>0</v>
      </c>
      <c r="CG527" s="7">
        <f t="shared" si="51"/>
        <v>0</v>
      </c>
      <c r="CH527" s="2" t="e">
        <f>VLOOKUP(C527,'[1]Notes &amp; Changes'!$D$58:$E$1012,2,FALSE)</f>
        <v>#N/A</v>
      </c>
      <c r="CI527" s="1" t="e">
        <f t="shared" si="52"/>
        <v>#N/A</v>
      </c>
      <c r="CJ527" s="1">
        <f>ROW()</f>
        <v>527</v>
      </c>
    </row>
    <row r="528" spans="2:88" x14ac:dyDescent="0.3">
      <c r="B528" s="1">
        <v>517</v>
      </c>
      <c r="C528" s="16" t="s">
        <v>1051</v>
      </c>
      <c r="D528" s="16" t="s">
        <v>279</v>
      </c>
      <c r="E528" s="18">
        <v>2</v>
      </c>
      <c r="F528" s="41">
        <v>2</v>
      </c>
      <c r="G528" s="42">
        <v>1</v>
      </c>
      <c r="H528" s="18">
        <v>2</v>
      </c>
      <c r="I528" s="18">
        <v>0</v>
      </c>
      <c r="J528" s="18">
        <v>0</v>
      </c>
      <c r="K528" s="18" t="s">
        <v>70</v>
      </c>
      <c r="L528" s="16"/>
      <c r="M528" s="43">
        <v>0</v>
      </c>
      <c r="N528" s="19">
        <v>0</v>
      </c>
      <c r="O528" s="19">
        <v>0</v>
      </c>
      <c r="P528" s="19">
        <v>0</v>
      </c>
      <c r="Q528" s="44">
        <v>0</v>
      </c>
      <c r="R528" s="19" t="s">
        <v>70</v>
      </c>
      <c r="S528" s="19" t="s">
        <v>70</v>
      </c>
      <c r="T528" s="45">
        <v>2</v>
      </c>
      <c r="V528" s="18">
        <v>0</v>
      </c>
      <c r="W528" s="41">
        <v>0</v>
      </c>
      <c r="X528" s="42">
        <v>0</v>
      </c>
      <c r="Y528" s="18">
        <v>0</v>
      </c>
      <c r="Z528" s="18">
        <v>0</v>
      </c>
      <c r="AA528" s="18">
        <v>0</v>
      </c>
      <c r="AB528" s="18" t="s">
        <v>70</v>
      </c>
      <c r="AC528" s="16"/>
      <c r="AD528" s="43">
        <v>0</v>
      </c>
      <c r="AE528" s="19">
        <v>0</v>
      </c>
      <c r="AF528" s="19">
        <v>0</v>
      </c>
      <c r="AG528" s="19">
        <v>0</v>
      </c>
      <c r="AH528" s="46">
        <v>0</v>
      </c>
      <c r="AI528" s="19" t="s">
        <v>70</v>
      </c>
      <c r="AJ528" s="19" t="s">
        <v>70</v>
      </c>
      <c r="AK528" s="45">
        <v>0</v>
      </c>
      <c r="AL528" s="16"/>
      <c r="AM528" s="18">
        <v>0</v>
      </c>
      <c r="AN528" s="41">
        <v>0</v>
      </c>
      <c r="AO528" s="42">
        <v>0</v>
      </c>
      <c r="AP528" s="18">
        <v>0</v>
      </c>
      <c r="AQ528" s="18">
        <v>0</v>
      </c>
      <c r="AR528" s="18"/>
      <c r="AS528" s="18" t="s">
        <v>70</v>
      </c>
      <c r="AT528" s="16"/>
      <c r="AU528" s="43">
        <v>0</v>
      </c>
      <c r="AV528" s="19">
        <v>0</v>
      </c>
      <c r="AW528" s="19">
        <v>0</v>
      </c>
      <c r="AX528" s="19">
        <v>0</v>
      </c>
      <c r="AY528" s="44">
        <v>0</v>
      </c>
      <c r="AZ528" s="19" t="s">
        <v>70</v>
      </c>
      <c r="BA528" s="19" t="s">
        <v>70</v>
      </c>
      <c r="BB528" s="45">
        <v>0</v>
      </c>
      <c r="BC528" s="16"/>
      <c r="BD528" s="47">
        <v>0</v>
      </c>
      <c r="BE528" s="41">
        <v>2</v>
      </c>
      <c r="BF528" s="18"/>
      <c r="BG528" s="19">
        <v>2</v>
      </c>
      <c r="BH528" s="19">
        <v>2</v>
      </c>
      <c r="BI528" s="1">
        <v>1</v>
      </c>
      <c r="BJ528" s="1">
        <v>0</v>
      </c>
      <c r="BK528" s="1">
        <v>0</v>
      </c>
      <c r="BL528" s="48" t="s">
        <v>1052</v>
      </c>
      <c r="BM528" s="1" t="s">
        <v>1052</v>
      </c>
      <c r="BN528" s="49" t="s">
        <v>72</v>
      </c>
      <c r="BO528" s="49" t="s">
        <v>73</v>
      </c>
      <c r="BV528" s="1">
        <f t="shared" si="53"/>
        <v>53</v>
      </c>
      <c r="BW528" s="1">
        <f t="shared" si="54"/>
        <v>0</v>
      </c>
      <c r="BX528" s="1">
        <f t="shared" si="55"/>
        <v>-90</v>
      </c>
      <c r="CF528" s="1">
        <f t="shared" si="50"/>
        <v>0</v>
      </c>
      <c r="CG528" s="7">
        <f t="shared" si="51"/>
        <v>0</v>
      </c>
      <c r="CH528" s="2" t="e">
        <f>VLOOKUP(C528,'[1]Notes &amp; Changes'!$D$58:$E$1012,2,FALSE)</f>
        <v>#N/A</v>
      </c>
      <c r="CI528" s="1" t="e">
        <f t="shared" si="52"/>
        <v>#N/A</v>
      </c>
      <c r="CJ528" s="1">
        <f>ROW()</f>
        <v>528</v>
      </c>
    </row>
    <row r="529" spans="2:88" x14ac:dyDescent="0.3">
      <c r="B529" s="1">
        <v>518</v>
      </c>
      <c r="C529" s="16" t="s">
        <v>1053</v>
      </c>
      <c r="D529" s="16" t="s">
        <v>148</v>
      </c>
      <c r="E529" s="18">
        <v>2</v>
      </c>
      <c r="F529" s="41">
        <v>2</v>
      </c>
      <c r="G529" s="42">
        <v>1</v>
      </c>
      <c r="H529" s="18">
        <v>1</v>
      </c>
      <c r="I529" s="18">
        <v>1</v>
      </c>
      <c r="J529" s="18">
        <v>0</v>
      </c>
      <c r="K529" s="18" t="s">
        <v>70</v>
      </c>
      <c r="L529" s="16"/>
      <c r="M529" s="43">
        <v>0</v>
      </c>
      <c r="N529" s="19">
        <v>0</v>
      </c>
      <c r="O529" s="19">
        <v>0</v>
      </c>
      <c r="P529" s="19">
        <v>0</v>
      </c>
      <c r="Q529" s="44">
        <v>0</v>
      </c>
      <c r="R529" s="19" t="s">
        <v>70</v>
      </c>
      <c r="S529" s="19" t="s">
        <v>70</v>
      </c>
      <c r="T529" s="45">
        <v>2</v>
      </c>
      <c r="V529" s="18">
        <v>0</v>
      </c>
      <c r="W529" s="41">
        <v>0</v>
      </c>
      <c r="X529" s="42">
        <v>0</v>
      </c>
      <c r="Y529" s="18">
        <v>0</v>
      </c>
      <c r="Z529" s="18">
        <v>0</v>
      </c>
      <c r="AA529" s="18">
        <v>0</v>
      </c>
      <c r="AB529" s="18" t="s">
        <v>70</v>
      </c>
      <c r="AC529" s="16"/>
      <c r="AD529" s="43">
        <v>0</v>
      </c>
      <c r="AE529" s="19">
        <v>0</v>
      </c>
      <c r="AF529" s="19">
        <v>0</v>
      </c>
      <c r="AG529" s="19">
        <v>0</v>
      </c>
      <c r="AH529" s="46">
        <v>0</v>
      </c>
      <c r="AI529" s="19" t="s">
        <v>70</v>
      </c>
      <c r="AJ529" s="19" t="s">
        <v>70</v>
      </c>
      <c r="AK529" s="45">
        <v>0</v>
      </c>
      <c r="AL529" s="16"/>
      <c r="AM529" s="18">
        <v>0</v>
      </c>
      <c r="AN529" s="41">
        <v>0</v>
      </c>
      <c r="AO529" s="42">
        <v>0</v>
      </c>
      <c r="AP529" s="18">
        <v>0</v>
      </c>
      <c r="AQ529" s="18">
        <v>0</v>
      </c>
      <c r="AR529" s="18"/>
      <c r="AS529" s="18" t="s">
        <v>70</v>
      </c>
      <c r="AT529" s="16"/>
      <c r="AU529" s="43">
        <v>0</v>
      </c>
      <c r="AV529" s="19">
        <v>0</v>
      </c>
      <c r="AW529" s="19">
        <v>0</v>
      </c>
      <c r="AX529" s="19">
        <v>0</v>
      </c>
      <c r="AY529" s="44">
        <v>0</v>
      </c>
      <c r="AZ529" s="19" t="s">
        <v>70</v>
      </c>
      <c r="BA529" s="19" t="s">
        <v>70</v>
      </c>
      <c r="BB529" s="45">
        <v>0</v>
      </c>
      <c r="BC529" s="16"/>
      <c r="BD529" s="47">
        <v>0</v>
      </c>
      <c r="BE529" s="41">
        <v>2</v>
      </c>
      <c r="BF529" s="18"/>
      <c r="BG529" s="19">
        <v>2</v>
      </c>
      <c r="BH529" s="19">
        <v>2</v>
      </c>
      <c r="BI529" s="1">
        <v>1</v>
      </c>
      <c r="BJ529" s="1">
        <v>0</v>
      </c>
      <c r="BK529" s="1">
        <v>0</v>
      </c>
      <c r="BL529" s="48" t="s">
        <v>2</v>
      </c>
      <c r="BM529" s="1" t="s">
        <v>2</v>
      </c>
      <c r="BN529" s="49" t="s">
        <v>73</v>
      </c>
      <c r="BO529" s="49" t="s">
        <v>268</v>
      </c>
      <c r="BV529" s="1">
        <f t="shared" si="53"/>
        <v>53</v>
      </c>
      <c r="BW529" s="1">
        <f t="shared" si="54"/>
        <v>0</v>
      </c>
      <c r="BX529" s="1">
        <f t="shared" si="55"/>
        <v>-90</v>
      </c>
      <c r="CF529" s="1">
        <f t="shared" si="50"/>
        <v>0</v>
      </c>
      <c r="CG529" s="7">
        <f t="shared" si="51"/>
        <v>0</v>
      </c>
      <c r="CH529" s="2" t="e">
        <f>VLOOKUP(C529,'[1]Notes &amp; Changes'!$D$58:$E$1012,2,FALSE)</f>
        <v>#N/A</v>
      </c>
      <c r="CI529" s="1" t="e">
        <f t="shared" si="52"/>
        <v>#N/A</v>
      </c>
      <c r="CJ529" s="1">
        <f>ROW()</f>
        <v>529</v>
      </c>
    </row>
    <row r="530" spans="2:88" x14ac:dyDescent="0.3">
      <c r="B530" s="1">
        <v>519</v>
      </c>
      <c r="C530" s="16" t="s">
        <v>1054</v>
      </c>
      <c r="D530" s="16" t="s">
        <v>267</v>
      </c>
      <c r="E530" s="18">
        <v>2</v>
      </c>
      <c r="F530" s="41">
        <v>2</v>
      </c>
      <c r="G530" s="42">
        <v>1</v>
      </c>
      <c r="H530" s="18">
        <v>2</v>
      </c>
      <c r="I530" s="18">
        <v>0</v>
      </c>
      <c r="J530" s="18">
        <v>0</v>
      </c>
      <c r="K530" s="18" t="s">
        <v>70</v>
      </c>
      <c r="L530" s="16"/>
      <c r="M530" s="43">
        <v>0</v>
      </c>
      <c r="N530" s="19">
        <v>0</v>
      </c>
      <c r="O530" s="19">
        <v>0</v>
      </c>
      <c r="P530" s="19">
        <v>0</v>
      </c>
      <c r="Q530" s="44">
        <v>0</v>
      </c>
      <c r="R530" s="19" t="s">
        <v>70</v>
      </c>
      <c r="S530" s="19" t="s">
        <v>70</v>
      </c>
      <c r="T530" s="45">
        <v>2</v>
      </c>
      <c r="V530" s="18">
        <v>0</v>
      </c>
      <c r="W530" s="41">
        <v>0</v>
      </c>
      <c r="X530" s="42">
        <v>0</v>
      </c>
      <c r="Y530" s="18">
        <v>0</v>
      </c>
      <c r="Z530" s="18">
        <v>0</v>
      </c>
      <c r="AA530" s="18">
        <v>0</v>
      </c>
      <c r="AB530" s="18" t="s">
        <v>70</v>
      </c>
      <c r="AC530" s="16"/>
      <c r="AD530" s="43">
        <v>0</v>
      </c>
      <c r="AE530" s="19">
        <v>0</v>
      </c>
      <c r="AF530" s="19">
        <v>0</v>
      </c>
      <c r="AG530" s="19">
        <v>0</v>
      </c>
      <c r="AH530" s="46">
        <v>0</v>
      </c>
      <c r="AI530" s="19" t="s">
        <v>70</v>
      </c>
      <c r="AJ530" s="19" t="s">
        <v>70</v>
      </c>
      <c r="AK530" s="45">
        <v>0</v>
      </c>
      <c r="AL530" s="16"/>
      <c r="AM530" s="18">
        <v>0</v>
      </c>
      <c r="AN530" s="41">
        <v>0</v>
      </c>
      <c r="AO530" s="42">
        <v>0</v>
      </c>
      <c r="AP530" s="18">
        <v>0</v>
      </c>
      <c r="AQ530" s="18">
        <v>0</v>
      </c>
      <c r="AR530" s="18"/>
      <c r="AS530" s="18" t="s">
        <v>70</v>
      </c>
      <c r="AT530" s="16"/>
      <c r="AU530" s="43">
        <v>0</v>
      </c>
      <c r="AV530" s="19">
        <v>0</v>
      </c>
      <c r="AW530" s="19">
        <v>0</v>
      </c>
      <c r="AX530" s="19">
        <v>0</v>
      </c>
      <c r="AY530" s="44">
        <v>0</v>
      </c>
      <c r="AZ530" s="19" t="s">
        <v>70</v>
      </c>
      <c r="BA530" s="19" t="s">
        <v>70</v>
      </c>
      <c r="BB530" s="45">
        <v>0</v>
      </c>
      <c r="BC530" s="16"/>
      <c r="BD530" s="47">
        <v>0</v>
      </c>
      <c r="BE530" s="41">
        <v>2</v>
      </c>
      <c r="BF530" s="18"/>
      <c r="BG530" s="19">
        <v>2</v>
      </c>
      <c r="BH530" s="19">
        <v>2</v>
      </c>
      <c r="BI530" s="1">
        <v>1</v>
      </c>
      <c r="BJ530" s="1">
        <v>0</v>
      </c>
      <c r="BK530" s="1">
        <v>0</v>
      </c>
      <c r="BL530" s="48" t="s">
        <v>2</v>
      </c>
      <c r="BM530" s="1" t="s">
        <v>2</v>
      </c>
      <c r="BN530" s="49" t="s">
        <v>73</v>
      </c>
      <c r="BO530" s="49" t="s">
        <v>268</v>
      </c>
      <c r="BV530" s="1">
        <f t="shared" si="53"/>
        <v>53</v>
      </c>
      <c r="BW530" s="1">
        <f t="shared" si="54"/>
        <v>0</v>
      </c>
      <c r="BX530" s="1">
        <f t="shared" si="55"/>
        <v>-90</v>
      </c>
      <c r="CF530" s="1">
        <f t="shared" si="50"/>
        <v>0</v>
      </c>
      <c r="CG530" s="7">
        <f t="shared" si="51"/>
        <v>0</v>
      </c>
      <c r="CH530" s="2" t="e">
        <f>VLOOKUP(C530,'[1]Notes &amp; Changes'!$D$58:$E$1012,2,FALSE)</f>
        <v>#N/A</v>
      </c>
      <c r="CI530" s="1" t="e">
        <f t="shared" si="52"/>
        <v>#N/A</v>
      </c>
      <c r="CJ530" s="1">
        <f>ROW()</f>
        <v>530</v>
      </c>
    </row>
    <row r="531" spans="2:88" x14ac:dyDescent="0.3">
      <c r="B531" s="1">
        <v>520</v>
      </c>
      <c r="C531" s="16" t="s">
        <v>1055</v>
      </c>
      <c r="D531" s="16" t="s">
        <v>581</v>
      </c>
      <c r="E531" s="18">
        <v>2</v>
      </c>
      <c r="F531" s="41">
        <v>2</v>
      </c>
      <c r="G531" s="42">
        <v>1</v>
      </c>
      <c r="H531" s="18">
        <v>2</v>
      </c>
      <c r="I531" s="18">
        <v>0</v>
      </c>
      <c r="J531" s="18">
        <v>0</v>
      </c>
      <c r="K531" s="18" t="s">
        <v>70</v>
      </c>
      <c r="L531" s="16"/>
      <c r="M531" s="43">
        <v>0</v>
      </c>
      <c r="N531" s="19">
        <v>0</v>
      </c>
      <c r="O531" s="19">
        <v>0</v>
      </c>
      <c r="P531" s="19">
        <v>0</v>
      </c>
      <c r="Q531" s="44">
        <v>0</v>
      </c>
      <c r="R531" s="19" t="s">
        <v>70</v>
      </c>
      <c r="S531" s="19" t="s">
        <v>70</v>
      </c>
      <c r="T531" s="45">
        <v>2</v>
      </c>
      <c r="V531" s="18">
        <v>0</v>
      </c>
      <c r="W531" s="41">
        <v>0</v>
      </c>
      <c r="X531" s="42">
        <v>0</v>
      </c>
      <c r="Y531" s="18">
        <v>0</v>
      </c>
      <c r="Z531" s="18">
        <v>0</v>
      </c>
      <c r="AA531" s="18">
        <v>0</v>
      </c>
      <c r="AB531" s="18" t="s">
        <v>70</v>
      </c>
      <c r="AC531" s="16"/>
      <c r="AD531" s="43">
        <v>0</v>
      </c>
      <c r="AE531" s="19">
        <v>0</v>
      </c>
      <c r="AF531" s="19">
        <v>0</v>
      </c>
      <c r="AG531" s="19">
        <v>0</v>
      </c>
      <c r="AH531" s="46">
        <v>0</v>
      </c>
      <c r="AI531" s="19" t="s">
        <v>70</v>
      </c>
      <c r="AJ531" s="19" t="s">
        <v>70</v>
      </c>
      <c r="AK531" s="45">
        <v>0</v>
      </c>
      <c r="AL531" s="16"/>
      <c r="AM531" s="18">
        <v>0</v>
      </c>
      <c r="AN531" s="41">
        <v>0</v>
      </c>
      <c r="AO531" s="42">
        <v>0</v>
      </c>
      <c r="AP531" s="18">
        <v>0</v>
      </c>
      <c r="AQ531" s="18">
        <v>0</v>
      </c>
      <c r="AR531" s="18"/>
      <c r="AS531" s="18" t="s">
        <v>70</v>
      </c>
      <c r="AT531" s="16"/>
      <c r="AU531" s="43">
        <v>0</v>
      </c>
      <c r="AV531" s="19">
        <v>0</v>
      </c>
      <c r="AW531" s="19">
        <v>0</v>
      </c>
      <c r="AX531" s="19">
        <v>0</v>
      </c>
      <c r="AY531" s="44">
        <v>0</v>
      </c>
      <c r="AZ531" s="19" t="s">
        <v>70</v>
      </c>
      <c r="BA531" s="19" t="s">
        <v>70</v>
      </c>
      <c r="BB531" s="45">
        <v>0</v>
      </c>
      <c r="BC531" s="16"/>
      <c r="BD531" s="47">
        <v>0</v>
      </c>
      <c r="BE531" s="41">
        <v>2</v>
      </c>
      <c r="BF531" s="18"/>
      <c r="BG531" s="19">
        <v>2</v>
      </c>
      <c r="BH531" s="19">
        <v>2</v>
      </c>
      <c r="BI531" s="1">
        <v>1</v>
      </c>
      <c r="BJ531" s="1">
        <v>0</v>
      </c>
      <c r="BK531" s="1">
        <v>0</v>
      </c>
      <c r="BL531" s="48" t="s">
        <v>2</v>
      </c>
      <c r="BM531" s="1" t="s">
        <v>1056</v>
      </c>
      <c r="BN531" s="49" t="s">
        <v>73</v>
      </c>
      <c r="BO531" s="49" t="s">
        <v>73</v>
      </c>
      <c r="BV531" s="1">
        <f t="shared" si="53"/>
        <v>53</v>
      </c>
      <c r="BW531" s="1">
        <f t="shared" si="54"/>
        <v>0</v>
      </c>
      <c r="BX531" s="1">
        <f t="shared" si="55"/>
        <v>-90</v>
      </c>
      <c r="CF531" s="1">
        <f t="shared" si="50"/>
        <v>0</v>
      </c>
      <c r="CG531" s="7">
        <f t="shared" si="51"/>
        <v>0</v>
      </c>
      <c r="CH531" s="2" t="e">
        <f>VLOOKUP(C531,'[1]Notes &amp; Changes'!$D$58:$E$1012,2,FALSE)</f>
        <v>#N/A</v>
      </c>
      <c r="CI531" s="1" t="e">
        <f t="shared" si="52"/>
        <v>#N/A</v>
      </c>
      <c r="CJ531" s="1">
        <f>ROW()</f>
        <v>531</v>
      </c>
    </row>
    <row r="532" spans="2:88" x14ac:dyDescent="0.2">
      <c r="B532" s="1">
        <v>521</v>
      </c>
      <c r="C532" s="73" t="s">
        <v>1057</v>
      </c>
      <c r="D532" s="16" t="s">
        <v>92</v>
      </c>
      <c r="E532" s="18">
        <v>2</v>
      </c>
      <c r="F532" s="41">
        <v>2</v>
      </c>
      <c r="G532" s="42">
        <v>1</v>
      </c>
      <c r="H532" s="18">
        <v>0</v>
      </c>
      <c r="I532" s="18">
        <v>2</v>
      </c>
      <c r="J532" s="18">
        <v>0</v>
      </c>
      <c r="K532" s="18" t="s">
        <v>70</v>
      </c>
      <c r="L532" s="16"/>
      <c r="M532" s="43">
        <v>0</v>
      </c>
      <c r="N532" s="19">
        <v>0</v>
      </c>
      <c r="O532" s="19">
        <v>0</v>
      </c>
      <c r="P532" s="19">
        <v>0</v>
      </c>
      <c r="Q532" s="44">
        <v>0</v>
      </c>
      <c r="R532" s="19" t="s">
        <v>70</v>
      </c>
      <c r="S532" s="19" t="s">
        <v>70</v>
      </c>
      <c r="T532" s="45">
        <v>2</v>
      </c>
      <c r="V532" s="18">
        <v>0</v>
      </c>
      <c r="W532" s="41">
        <v>0</v>
      </c>
      <c r="X532" s="42">
        <v>0</v>
      </c>
      <c r="Y532" s="18">
        <v>0</v>
      </c>
      <c r="Z532" s="18">
        <v>0</v>
      </c>
      <c r="AA532" s="18">
        <v>0</v>
      </c>
      <c r="AB532" s="18" t="s">
        <v>70</v>
      </c>
      <c r="AC532" s="16"/>
      <c r="AD532" s="43">
        <v>0</v>
      </c>
      <c r="AE532" s="19">
        <v>0</v>
      </c>
      <c r="AF532" s="19">
        <v>0</v>
      </c>
      <c r="AG532" s="19">
        <v>0</v>
      </c>
      <c r="AH532" s="46">
        <v>0</v>
      </c>
      <c r="AI532" s="19" t="s">
        <v>70</v>
      </c>
      <c r="AJ532" s="19" t="s">
        <v>70</v>
      </c>
      <c r="AK532" s="45">
        <v>0</v>
      </c>
      <c r="AL532" s="16"/>
      <c r="AM532" s="18">
        <v>0</v>
      </c>
      <c r="AN532" s="41">
        <v>0</v>
      </c>
      <c r="AO532" s="42">
        <v>0</v>
      </c>
      <c r="AP532" s="18">
        <v>0</v>
      </c>
      <c r="AQ532" s="18">
        <v>0</v>
      </c>
      <c r="AR532" s="18"/>
      <c r="AS532" s="18" t="s">
        <v>70</v>
      </c>
      <c r="AT532" s="16"/>
      <c r="AU532" s="43">
        <v>0</v>
      </c>
      <c r="AV532" s="19">
        <v>0</v>
      </c>
      <c r="AW532" s="19">
        <v>0</v>
      </c>
      <c r="AX532" s="19">
        <v>0</v>
      </c>
      <c r="AY532" s="44">
        <v>0</v>
      </c>
      <c r="AZ532" s="19" t="s">
        <v>70</v>
      </c>
      <c r="BA532" s="19" t="s">
        <v>70</v>
      </c>
      <c r="BB532" s="45">
        <v>0</v>
      </c>
      <c r="BC532" s="16"/>
      <c r="BD532" s="47">
        <v>0</v>
      </c>
      <c r="BE532" s="41">
        <v>2</v>
      </c>
      <c r="BF532" s="18"/>
      <c r="BG532" s="19">
        <v>2</v>
      </c>
      <c r="BH532" s="19">
        <v>2</v>
      </c>
      <c r="BI532" s="1">
        <v>1</v>
      </c>
      <c r="BJ532" s="1">
        <v>0</v>
      </c>
      <c r="BK532" s="1">
        <v>0</v>
      </c>
      <c r="BL532" s="48" t="s">
        <v>2</v>
      </c>
      <c r="BM532" s="1" t="s">
        <v>2</v>
      </c>
      <c r="BN532" s="49" t="s">
        <v>73</v>
      </c>
      <c r="BO532" s="49" t="s">
        <v>268</v>
      </c>
      <c r="BV532" s="1">
        <f t="shared" si="53"/>
        <v>53</v>
      </c>
      <c r="BW532" s="1">
        <f t="shared" si="54"/>
        <v>0</v>
      </c>
      <c r="BX532" s="1">
        <f t="shared" si="55"/>
        <v>-90</v>
      </c>
      <c r="CF532" s="1">
        <f t="shared" si="50"/>
        <v>0</v>
      </c>
      <c r="CG532" s="7">
        <f t="shared" si="51"/>
        <v>0</v>
      </c>
      <c r="CH532" s="2" t="e">
        <f>VLOOKUP(C532,'[1]Notes &amp; Changes'!$D$58:$E$1012,2,FALSE)</f>
        <v>#N/A</v>
      </c>
      <c r="CI532" s="1" t="e">
        <f t="shared" si="52"/>
        <v>#N/A</v>
      </c>
      <c r="CJ532" s="1">
        <f>ROW()</f>
        <v>532</v>
      </c>
    </row>
    <row r="533" spans="2:88" x14ac:dyDescent="0.3">
      <c r="B533" s="1">
        <v>522</v>
      </c>
      <c r="C533" s="16" t="s">
        <v>1058</v>
      </c>
      <c r="D533" s="16" t="s">
        <v>139</v>
      </c>
      <c r="E533" s="18">
        <v>2</v>
      </c>
      <c r="F533" s="41">
        <v>2</v>
      </c>
      <c r="G533" s="42">
        <v>1</v>
      </c>
      <c r="H533" s="18">
        <v>1</v>
      </c>
      <c r="I533" s="18">
        <v>1</v>
      </c>
      <c r="J533" s="18">
        <v>0</v>
      </c>
      <c r="K533" s="18" t="s">
        <v>70</v>
      </c>
      <c r="L533" s="16"/>
      <c r="M533" s="43">
        <v>0</v>
      </c>
      <c r="N533" s="19">
        <v>0</v>
      </c>
      <c r="O533" s="19">
        <v>0</v>
      </c>
      <c r="P533" s="19">
        <v>0</v>
      </c>
      <c r="Q533" s="44">
        <v>0</v>
      </c>
      <c r="R533" s="19" t="s">
        <v>70</v>
      </c>
      <c r="S533" s="19" t="s">
        <v>70</v>
      </c>
      <c r="T533" s="45">
        <v>2</v>
      </c>
      <c r="V533" s="18">
        <v>0</v>
      </c>
      <c r="W533" s="41">
        <v>0</v>
      </c>
      <c r="X533" s="42">
        <v>0</v>
      </c>
      <c r="Y533" s="18">
        <v>0</v>
      </c>
      <c r="Z533" s="18">
        <v>0</v>
      </c>
      <c r="AA533" s="18">
        <v>0</v>
      </c>
      <c r="AB533" s="18" t="s">
        <v>70</v>
      </c>
      <c r="AC533" s="16"/>
      <c r="AD533" s="43">
        <v>0</v>
      </c>
      <c r="AE533" s="19">
        <v>0</v>
      </c>
      <c r="AF533" s="19">
        <v>0</v>
      </c>
      <c r="AG533" s="19">
        <v>0</v>
      </c>
      <c r="AH533" s="46">
        <v>0</v>
      </c>
      <c r="AI533" s="19" t="s">
        <v>70</v>
      </c>
      <c r="AJ533" s="19" t="s">
        <v>70</v>
      </c>
      <c r="AK533" s="45">
        <v>0</v>
      </c>
      <c r="AL533" s="16"/>
      <c r="AM533" s="18">
        <v>0</v>
      </c>
      <c r="AN533" s="41">
        <v>0</v>
      </c>
      <c r="AO533" s="42">
        <v>0</v>
      </c>
      <c r="AP533" s="18">
        <v>0</v>
      </c>
      <c r="AQ533" s="18">
        <v>0</v>
      </c>
      <c r="AR533" s="18"/>
      <c r="AS533" s="18" t="s">
        <v>70</v>
      </c>
      <c r="AT533" s="16"/>
      <c r="AU533" s="43">
        <v>0</v>
      </c>
      <c r="AV533" s="19">
        <v>0</v>
      </c>
      <c r="AW533" s="19">
        <v>0</v>
      </c>
      <c r="AX533" s="19">
        <v>0</v>
      </c>
      <c r="AY533" s="44">
        <v>0</v>
      </c>
      <c r="AZ533" s="19" t="s">
        <v>70</v>
      </c>
      <c r="BA533" s="19" t="s">
        <v>70</v>
      </c>
      <c r="BB533" s="45">
        <v>0</v>
      </c>
      <c r="BC533" s="16"/>
      <c r="BD533" s="47">
        <v>0</v>
      </c>
      <c r="BE533" s="41">
        <v>2</v>
      </c>
      <c r="BF533" s="18"/>
      <c r="BG533" s="19">
        <v>2</v>
      </c>
      <c r="BH533" s="19">
        <v>2</v>
      </c>
      <c r="BI533" s="1">
        <v>1</v>
      </c>
      <c r="BJ533" s="1">
        <v>0</v>
      </c>
      <c r="BK533" s="1">
        <v>0</v>
      </c>
      <c r="BL533" s="48" t="s">
        <v>2</v>
      </c>
      <c r="BM533" s="1" t="s">
        <v>2</v>
      </c>
      <c r="BN533" s="49" t="s">
        <v>73</v>
      </c>
      <c r="BO533" s="49" t="s">
        <v>268</v>
      </c>
      <c r="BV533" s="1">
        <f t="shared" si="53"/>
        <v>53</v>
      </c>
      <c r="BW533" s="1">
        <f t="shared" si="54"/>
        <v>0</v>
      </c>
      <c r="BX533" s="1">
        <f t="shared" si="55"/>
        <v>-90</v>
      </c>
      <c r="CF533" s="1">
        <f t="shared" si="50"/>
        <v>0</v>
      </c>
      <c r="CG533" s="7">
        <f t="shared" si="51"/>
        <v>0</v>
      </c>
      <c r="CH533" s="2" t="e">
        <f>VLOOKUP(C533,'[1]Notes &amp; Changes'!$D$58:$E$1012,2,FALSE)</f>
        <v>#N/A</v>
      </c>
      <c r="CI533" s="1" t="e">
        <f t="shared" si="52"/>
        <v>#N/A</v>
      </c>
      <c r="CJ533" s="1">
        <f>ROW()</f>
        <v>533</v>
      </c>
    </row>
    <row r="534" spans="2:88" x14ac:dyDescent="0.3">
      <c r="B534" s="1">
        <v>523</v>
      </c>
      <c r="C534" s="16" t="s">
        <v>1059</v>
      </c>
      <c r="D534" s="16" t="s">
        <v>431</v>
      </c>
      <c r="E534" s="18">
        <v>2</v>
      </c>
      <c r="F534" s="41">
        <v>2</v>
      </c>
      <c r="G534" s="42">
        <v>1</v>
      </c>
      <c r="H534" s="18">
        <v>2</v>
      </c>
      <c r="I534" s="18">
        <v>0</v>
      </c>
      <c r="J534" s="18">
        <v>0</v>
      </c>
      <c r="K534" s="18" t="s">
        <v>70</v>
      </c>
      <c r="L534" s="16"/>
      <c r="M534" s="43">
        <v>0</v>
      </c>
      <c r="N534" s="19">
        <v>0</v>
      </c>
      <c r="O534" s="19">
        <v>0</v>
      </c>
      <c r="P534" s="19">
        <v>0</v>
      </c>
      <c r="Q534" s="44">
        <v>0</v>
      </c>
      <c r="R534" s="19" t="s">
        <v>70</v>
      </c>
      <c r="S534" s="19" t="s">
        <v>70</v>
      </c>
      <c r="T534" s="45">
        <v>2</v>
      </c>
      <c r="V534" s="18">
        <v>0</v>
      </c>
      <c r="W534" s="41">
        <v>0</v>
      </c>
      <c r="X534" s="42">
        <v>0</v>
      </c>
      <c r="Y534" s="18">
        <v>0</v>
      </c>
      <c r="Z534" s="18">
        <v>0</v>
      </c>
      <c r="AA534" s="18">
        <v>0</v>
      </c>
      <c r="AB534" s="18" t="s">
        <v>70</v>
      </c>
      <c r="AC534" s="16"/>
      <c r="AD534" s="43">
        <v>0</v>
      </c>
      <c r="AE534" s="19">
        <v>0</v>
      </c>
      <c r="AF534" s="19">
        <v>0</v>
      </c>
      <c r="AG534" s="19">
        <v>0</v>
      </c>
      <c r="AH534" s="46">
        <v>0</v>
      </c>
      <c r="AI534" s="19" t="s">
        <v>70</v>
      </c>
      <c r="AJ534" s="19" t="s">
        <v>70</v>
      </c>
      <c r="AK534" s="45">
        <v>0</v>
      </c>
      <c r="AL534" s="16"/>
      <c r="AM534" s="18">
        <v>0</v>
      </c>
      <c r="AN534" s="41">
        <v>0</v>
      </c>
      <c r="AO534" s="42">
        <v>0</v>
      </c>
      <c r="AP534" s="18">
        <v>0</v>
      </c>
      <c r="AQ534" s="18">
        <v>0</v>
      </c>
      <c r="AR534" s="18"/>
      <c r="AS534" s="18" t="s">
        <v>70</v>
      </c>
      <c r="AT534" s="16"/>
      <c r="AU534" s="43">
        <v>0</v>
      </c>
      <c r="AV534" s="19">
        <v>0</v>
      </c>
      <c r="AW534" s="19">
        <v>0</v>
      </c>
      <c r="AX534" s="19">
        <v>0</v>
      </c>
      <c r="AY534" s="44">
        <v>0</v>
      </c>
      <c r="AZ534" s="19" t="s">
        <v>70</v>
      </c>
      <c r="BA534" s="19" t="s">
        <v>70</v>
      </c>
      <c r="BB534" s="45">
        <v>0</v>
      </c>
      <c r="BC534" s="16"/>
      <c r="BD534" s="47">
        <v>0</v>
      </c>
      <c r="BE534" s="41">
        <v>2</v>
      </c>
      <c r="BF534" s="18"/>
      <c r="BG534" s="19">
        <v>2</v>
      </c>
      <c r="BH534" s="19">
        <v>2</v>
      </c>
      <c r="BI534" s="1">
        <v>1</v>
      </c>
      <c r="BJ534" s="1">
        <v>0</v>
      </c>
      <c r="BK534" s="1">
        <v>0</v>
      </c>
      <c r="BL534" s="48" t="s">
        <v>2</v>
      </c>
      <c r="BM534" s="1" t="s">
        <v>2</v>
      </c>
      <c r="BN534" s="49" t="s">
        <v>73</v>
      </c>
      <c r="BO534" s="49" t="s">
        <v>268</v>
      </c>
      <c r="BV534" s="1">
        <f t="shared" si="53"/>
        <v>53</v>
      </c>
      <c r="BW534" s="1">
        <f t="shared" si="54"/>
        <v>0</v>
      </c>
      <c r="BX534" s="1">
        <f t="shared" si="55"/>
        <v>-90</v>
      </c>
      <c r="CF534" s="1">
        <f t="shared" si="50"/>
        <v>0</v>
      </c>
      <c r="CG534" s="7">
        <f t="shared" si="51"/>
        <v>0</v>
      </c>
      <c r="CH534" s="2" t="e">
        <f>VLOOKUP(C534,'[1]Notes &amp; Changes'!$D$58:$E$1012,2,FALSE)</f>
        <v>#N/A</v>
      </c>
      <c r="CI534" s="1" t="e">
        <f t="shared" si="52"/>
        <v>#N/A</v>
      </c>
      <c r="CJ534" s="1">
        <f>ROW()</f>
        <v>534</v>
      </c>
    </row>
    <row r="535" spans="2:88" x14ac:dyDescent="0.3">
      <c r="B535" s="1">
        <v>524</v>
      </c>
      <c r="C535" s="16" t="s">
        <v>1060</v>
      </c>
      <c r="D535" s="16" t="s">
        <v>148</v>
      </c>
      <c r="E535" s="18">
        <v>2</v>
      </c>
      <c r="F535" s="41">
        <v>2</v>
      </c>
      <c r="G535" s="42">
        <v>1</v>
      </c>
      <c r="H535" s="18">
        <v>1</v>
      </c>
      <c r="I535" s="18">
        <v>0</v>
      </c>
      <c r="J535" s="18">
        <v>1</v>
      </c>
      <c r="K535" s="18" t="s">
        <v>70</v>
      </c>
      <c r="L535" s="16"/>
      <c r="M535" s="43">
        <v>0</v>
      </c>
      <c r="N535" s="19">
        <v>0</v>
      </c>
      <c r="O535" s="19">
        <v>0</v>
      </c>
      <c r="P535" s="19">
        <v>0</v>
      </c>
      <c r="Q535" s="44">
        <v>0</v>
      </c>
      <c r="R535" s="19" t="s">
        <v>70</v>
      </c>
      <c r="S535" s="19" t="s">
        <v>70</v>
      </c>
      <c r="T535" s="45">
        <v>2</v>
      </c>
      <c r="V535" s="18">
        <v>0</v>
      </c>
      <c r="W535" s="41">
        <v>0</v>
      </c>
      <c r="X535" s="42">
        <v>0</v>
      </c>
      <c r="Y535" s="18">
        <v>0</v>
      </c>
      <c r="Z535" s="18">
        <v>0</v>
      </c>
      <c r="AA535" s="18">
        <v>0</v>
      </c>
      <c r="AB535" s="18" t="s">
        <v>70</v>
      </c>
      <c r="AC535" s="16"/>
      <c r="AD535" s="43">
        <v>0</v>
      </c>
      <c r="AE535" s="19">
        <v>0</v>
      </c>
      <c r="AF535" s="19">
        <v>0</v>
      </c>
      <c r="AG535" s="19">
        <v>0</v>
      </c>
      <c r="AH535" s="46">
        <v>0</v>
      </c>
      <c r="AI535" s="19" t="s">
        <v>70</v>
      </c>
      <c r="AJ535" s="19" t="s">
        <v>70</v>
      </c>
      <c r="AK535" s="45">
        <v>0</v>
      </c>
      <c r="AL535" s="16"/>
      <c r="AM535" s="18">
        <v>0</v>
      </c>
      <c r="AN535" s="41">
        <v>0</v>
      </c>
      <c r="AO535" s="42">
        <v>0</v>
      </c>
      <c r="AP535" s="18">
        <v>0</v>
      </c>
      <c r="AQ535" s="18">
        <v>0</v>
      </c>
      <c r="AR535" s="18"/>
      <c r="AS535" s="18" t="s">
        <v>70</v>
      </c>
      <c r="AT535" s="16"/>
      <c r="AU535" s="43">
        <v>0</v>
      </c>
      <c r="AV535" s="19">
        <v>0</v>
      </c>
      <c r="AW535" s="19">
        <v>0</v>
      </c>
      <c r="AX535" s="19">
        <v>0</v>
      </c>
      <c r="AY535" s="44">
        <v>0</v>
      </c>
      <c r="AZ535" s="19" t="s">
        <v>70</v>
      </c>
      <c r="BA535" s="19" t="s">
        <v>70</v>
      </c>
      <c r="BB535" s="45">
        <v>0</v>
      </c>
      <c r="BC535" s="16"/>
      <c r="BD535" s="47">
        <v>0</v>
      </c>
      <c r="BE535" s="41">
        <v>2</v>
      </c>
      <c r="BF535" s="18"/>
      <c r="BG535" s="19">
        <v>2</v>
      </c>
      <c r="BH535" s="19">
        <v>2</v>
      </c>
      <c r="BI535" s="1">
        <v>1</v>
      </c>
      <c r="BJ535" s="1">
        <v>0</v>
      </c>
      <c r="BK535" s="1">
        <v>0</v>
      </c>
      <c r="BL535" s="48" t="s">
        <v>1061</v>
      </c>
      <c r="BM535" s="1" t="s">
        <v>1061</v>
      </c>
      <c r="BN535" s="49" t="s">
        <v>72</v>
      </c>
      <c r="BO535" s="49" t="s">
        <v>73</v>
      </c>
      <c r="BV535" s="1">
        <f t="shared" si="53"/>
        <v>53</v>
      </c>
      <c r="BW535" s="1">
        <f t="shared" si="54"/>
        <v>0</v>
      </c>
      <c r="BX535" s="1">
        <f t="shared" si="55"/>
        <v>-90</v>
      </c>
      <c r="CF535" s="1">
        <f t="shared" si="50"/>
        <v>0</v>
      </c>
      <c r="CG535" s="7">
        <f t="shared" si="51"/>
        <v>0</v>
      </c>
      <c r="CH535" s="2" t="str">
        <f>VLOOKUP(C535,'[1]Notes &amp; Changes'!$D$58:$E$1012,2,FALSE)</f>
        <v>Vanderbijlpark Fotografiese Vereniging</v>
      </c>
      <c r="CI535" s="1" t="str">
        <f t="shared" si="52"/>
        <v>Ok</v>
      </c>
      <c r="CJ535" s="1">
        <f>ROW()</f>
        <v>535</v>
      </c>
    </row>
    <row r="536" spans="2:88" x14ac:dyDescent="0.3">
      <c r="B536" s="1">
        <v>525</v>
      </c>
      <c r="C536" s="16" t="s">
        <v>1062</v>
      </c>
      <c r="D536" s="16" t="s">
        <v>78</v>
      </c>
      <c r="E536" s="18">
        <v>2</v>
      </c>
      <c r="F536" s="41">
        <v>2</v>
      </c>
      <c r="G536" s="42">
        <v>1</v>
      </c>
      <c r="H536" s="18">
        <v>2</v>
      </c>
      <c r="I536" s="18">
        <v>0</v>
      </c>
      <c r="J536" s="18">
        <v>0</v>
      </c>
      <c r="K536" s="18" t="s">
        <v>70</v>
      </c>
      <c r="L536" s="16"/>
      <c r="M536" s="43">
        <v>0</v>
      </c>
      <c r="N536" s="19">
        <v>0</v>
      </c>
      <c r="O536" s="19">
        <v>0</v>
      </c>
      <c r="P536" s="19">
        <v>0</v>
      </c>
      <c r="Q536" s="44">
        <v>0</v>
      </c>
      <c r="R536" s="19" t="s">
        <v>70</v>
      </c>
      <c r="S536" s="19" t="s">
        <v>70</v>
      </c>
      <c r="T536" s="45">
        <v>2</v>
      </c>
      <c r="V536" s="18">
        <v>0</v>
      </c>
      <c r="W536" s="41">
        <v>0</v>
      </c>
      <c r="X536" s="42">
        <v>0</v>
      </c>
      <c r="Y536" s="18">
        <v>0</v>
      </c>
      <c r="Z536" s="18">
        <v>0</v>
      </c>
      <c r="AA536" s="18">
        <v>0</v>
      </c>
      <c r="AB536" s="18" t="s">
        <v>70</v>
      </c>
      <c r="AC536" s="16"/>
      <c r="AD536" s="43">
        <v>0</v>
      </c>
      <c r="AE536" s="19">
        <v>0</v>
      </c>
      <c r="AF536" s="19">
        <v>0</v>
      </c>
      <c r="AG536" s="19">
        <v>0</v>
      </c>
      <c r="AH536" s="46">
        <v>0</v>
      </c>
      <c r="AI536" s="19" t="s">
        <v>70</v>
      </c>
      <c r="AJ536" s="19" t="s">
        <v>70</v>
      </c>
      <c r="AK536" s="45">
        <v>0</v>
      </c>
      <c r="AL536" s="16"/>
      <c r="AM536" s="18">
        <v>0</v>
      </c>
      <c r="AN536" s="41">
        <v>0</v>
      </c>
      <c r="AO536" s="42">
        <v>0</v>
      </c>
      <c r="AP536" s="18">
        <v>0</v>
      </c>
      <c r="AQ536" s="18">
        <v>0</v>
      </c>
      <c r="AR536" s="18"/>
      <c r="AS536" s="18" t="s">
        <v>70</v>
      </c>
      <c r="AT536" s="16"/>
      <c r="AU536" s="43">
        <v>0</v>
      </c>
      <c r="AV536" s="19">
        <v>0</v>
      </c>
      <c r="AW536" s="19">
        <v>0</v>
      </c>
      <c r="AX536" s="19">
        <v>0</v>
      </c>
      <c r="AY536" s="44">
        <v>0</v>
      </c>
      <c r="AZ536" s="19" t="s">
        <v>70</v>
      </c>
      <c r="BA536" s="19" t="s">
        <v>70</v>
      </c>
      <c r="BB536" s="45">
        <v>0</v>
      </c>
      <c r="BC536" s="16"/>
      <c r="BD536" s="47">
        <v>0</v>
      </c>
      <c r="BE536" s="41">
        <v>2</v>
      </c>
      <c r="BF536" s="18"/>
      <c r="BG536" s="19">
        <v>2</v>
      </c>
      <c r="BH536" s="19">
        <v>2</v>
      </c>
      <c r="BI536" s="1">
        <v>1</v>
      </c>
      <c r="BJ536" s="1">
        <v>0</v>
      </c>
      <c r="BK536" s="1">
        <v>0</v>
      </c>
      <c r="BL536" s="48" t="s">
        <v>1063</v>
      </c>
      <c r="BM536" s="1" t="s">
        <v>1064</v>
      </c>
      <c r="BN536" s="49" t="s">
        <v>72</v>
      </c>
      <c r="BO536" s="49" t="s">
        <v>73</v>
      </c>
      <c r="BV536" s="1">
        <f t="shared" si="53"/>
        <v>53</v>
      </c>
      <c r="BW536" s="1">
        <f t="shared" si="54"/>
        <v>0</v>
      </c>
      <c r="BX536" s="1">
        <f t="shared" si="55"/>
        <v>-90</v>
      </c>
      <c r="CF536" s="1">
        <f t="shared" si="50"/>
        <v>0</v>
      </c>
      <c r="CG536" s="7">
        <f t="shared" si="51"/>
        <v>0</v>
      </c>
      <c r="CH536" s="2" t="e">
        <f>VLOOKUP(C536,'[1]Notes &amp; Changes'!$D$58:$E$1012,2,FALSE)</f>
        <v>#N/A</v>
      </c>
      <c r="CI536" s="1" t="e">
        <f t="shared" si="52"/>
        <v>#N/A</v>
      </c>
      <c r="CJ536" s="1">
        <f>ROW()</f>
        <v>536</v>
      </c>
    </row>
    <row r="537" spans="2:88" x14ac:dyDescent="0.3">
      <c r="B537" s="1">
        <v>526</v>
      </c>
      <c r="C537" s="16" t="s">
        <v>1065</v>
      </c>
      <c r="D537" s="16" t="s">
        <v>525</v>
      </c>
      <c r="E537" s="18">
        <v>2</v>
      </c>
      <c r="F537" s="41">
        <v>2</v>
      </c>
      <c r="G537" s="42">
        <v>1</v>
      </c>
      <c r="H537" s="18">
        <v>0</v>
      </c>
      <c r="I537" s="18">
        <v>0</v>
      </c>
      <c r="J537" s="18">
        <v>2</v>
      </c>
      <c r="K537" s="18" t="s">
        <v>70</v>
      </c>
      <c r="L537" s="16"/>
      <c r="M537" s="43">
        <v>0</v>
      </c>
      <c r="N537" s="19">
        <v>0</v>
      </c>
      <c r="O537" s="19">
        <v>0</v>
      </c>
      <c r="P537" s="19">
        <v>0</v>
      </c>
      <c r="Q537" s="44">
        <v>0</v>
      </c>
      <c r="R537" s="19" t="s">
        <v>70</v>
      </c>
      <c r="S537" s="19" t="s">
        <v>70</v>
      </c>
      <c r="T537" s="45">
        <v>2</v>
      </c>
      <c r="V537" s="18">
        <v>0</v>
      </c>
      <c r="W537" s="41">
        <v>0</v>
      </c>
      <c r="X537" s="42">
        <v>0</v>
      </c>
      <c r="Y537" s="18">
        <v>0</v>
      </c>
      <c r="Z537" s="18">
        <v>0</v>
      </c>
      <c r="AA537" s="18">
        <v>0</v>
      </c>
      <c r="AB537" s="18" t="s">
        <v>70</v>
      </c>
      <c r="AC537" s="16"/>
      <c r="AD537" s="43">
        <v>0</v>
      </c>
      <c r="AE537" s="19">
        <v>0</v>
      </c>
      <c r="AF537" s="19">
        <v>0</v>
      </c>
      <c r="AG537" s="19">
        <v>0</v>
      </c>
      <c r="AH537" s="46">
        <v>0</v>
      </c>
      <c r="AI537" s="19" t="s">
        <v>70</v>
      </c>
      <c r="AJ537" s="19" t="s">
        <v>70</v>
      </c>
      <c r="AK537" s="45">
        <v>0</v>
      </c>
      <c r="AL537" s="16"/>
      <c r="AM537" s="18">
        <v>0</v>
      </c>
      <c r="AN537" s="41">
        <v>0</v>
      </c>
      <c r="AO537" s="42">
        <v>0</v>
      </c>
      <c r="AP537" s="18">
        <v>0</v>
      </c>
      <c r="AQ537" s="18">
        <v>0</v>
      </c>
      <c r="AR537" s="18"/>
      <c r="AS537" s="18" t="s">
        <v>70</v>
      </c>
      <c r="AT537" s="16"/>
      <c r="AU537" s="43">
        <v>0</v>
      </c>
      <c r="AV537" s="19">
        <v>0</v>
      </c>
      <c r="AW537" s="19">
        <v>0</v>
      </c>
      <c r="AX537" s="19">
        <v>0</v>
      </c>
      <c r="AY537" s="44">
        <v>0</v>
      </c>
      <c r="AZ537" s="19" t="s">
        <v>70</v>
      </c>
      <c r="BA537" s="19" t="s">
        <v>70</v>
      </c>
      <c r="BB537" s="45">
        <v>0</v>
      </c>
      <c r="BC537" s="16"/>
      <c r="BD537" s="47">
        <v>0</v>
      </c>
      <c r="BE537" s="41">
        <v>2</v>
      </c>
      <c r="BF537" s="18"/>
      <c r="BG537" s="19">
        <v>2</v>
      </c>
      <c r="BH537" s="19">
        <v>2</v>
      </c>
      <c r="BI537" s="1">
        <v>1</v>
      </c>
      <c r="BJ537" s="1">
        <v>0</v>
      </c>
      <c r="BK537" s="1">
        <v>0</v>
      </c>
      <c r="BL537" s="48" t="s">
        <v>1066</v>
      </c>
      <c r="BM537" s="1" t="s">
        <v>1066</v>
      </c>
      <c r="BN537" s="49" t="s">
        <v>72</v>
      </c>
      <c r="BO537" s="49" t="s">
        <v>73</v>
      </c>
      <c r="BV537" s="1">
        <f t="shared" si="53"/>
        <v>53</v>
      </c>
      <c r="BW537" s="1">
        <f t="shared" si="54"/>
        <v>0</v>
      </c>
      <c r="BX537" s="1">
        <f t="shared" si="55"/>
        <v>-90</v>
      </c>
      <c r="CF537" s="1">
        <f t="shared" si="50"/>
        <v>0</v>
      </c>
      <c r="CG537" s="7">
        <f t="shared" si="51"/>
        <v>0</v>
      </c>
      <c r="CH537" s="2" t="e">
        <f>VLOOKUP(C537,'[1]Notes &amp; Changes'!$D$58:$E$1012,2,FALSE)</f>
        <v>#N/A</v>
      </c>
      <c r="CI537" s="1" t="e">
        <f t="shared" si="52"/>
        <v>#N/A</v>
      </c>
      <c r="CJ537" s="1">
        <f>ROW()</f>
        <v>537</v>
      </c>
    </row>
    <row r="538" spans="2:88" x14ac:dyDescent="0.2">
      <c r="B538" s="1">
        <v>527</v>
      </c>
      <c r="C538" s="72" t="s">
        <v>1067</v>
      </c>
      <c r="D538" s="16" t="s">
        <v>117</v>
      </c>
      <c r="E538" s="18">
        <v>2</v>
      </c>
      <c r="F538" s="41">
        <v>2</v>
      </c>
      <c r="G538" s="42">
        <v>1</v>
      </c>
      <c r="H538" s="18">
        <v>1</v>
      </c>
      <c r="I538" s="18">
        <v>1</v>
      </c>
      <c r="J538" s="18">
        <v>0</v>
      </c>
      <c r="K538" s="18" t="s">
        <v>70</v>
      </c>
      <c r="L538" s="16"/>
      <c r="M538" s="43">
        <v>0</v>
      </c>
      <c r="N538" s="19">
        <v>0</v>
      </c>
      <c r="O538" s="19">
        <v>0</v>
      </c>
      <c r="P538" s="19">
        <v>0</v>
      </c>
      <c r="Q538" s="44">
        <v>0</v>
      </c>
      <c r="R538" s="19" t="s">
        <v>70</v>
      </c>
      <c r="S538" s="19" t="s">
        <v>70</v>
      </c>
      <c r="T538" s="45">
        <v>2</v>
      </c>
      <c r="V538" s="18">
        <v>0</v>
      </c>
      <c r="W538" s="41">
        <v>0</v>
      </c>
      <c r="X538" s="42">
        <v>0</v>
      </c>
      <c r="Y538" s="18">
        <v>0</v>
      </c>
      <c r="Z538" s="18">
        <v>0</v>
      </c>
      <c r="AA538" s="18">
        <v>0</v>
      </c>
      <c r="AB538" s="18" t="s">
        <v>70</v>
      </c>
      <c r="AC538" s="16"/>
      <c r="AD538" s="43">
        <v>0</v>
      </c>
      <c r="AE538" s="19">
        <v>0</v>
      </c>
      <c r="AF538" s="19">
        <v>0</v>
      </c>
      <c r="AG538" s="19">
        <v>0</v>
      </c>
      <c r="AH538" s="46">
        <v>0</v>
      </c>
      <c r="AI538" s="19" t="s">
        <v>70</v>
      </c>
      <c r="AJ538" s="19" t="s">
        <v>70</v>
      </c>
      <c r="AK538" s="45">
        <v>0</v>
      </c>
      <c r="AL538" s="16"/>
      <c r="AM538" s="18">
        <v>0</v>
      </c>
      <c r="AN538" s="41">
        <v>0</v>
      </c>
      <c r="AO538" s="42">
        <v>0</v>
      </c>
      <c r="AP538" s="18">
        <v>0</v>
      </c>
      <c r="AQ538" s="18">
        <v>0</v>
      </c>
      <c r="AR538" s="18"/>
      <c r="AS538" s="18" t="s">
        <v>70</v>
      </c>
      <c r="AT538" s="16"/>
      <c r="AU538" s="43">
        <v>0</v>
      </c>
      <c r="AV538" s="19">
        <v>0</v>
      </c>
      <c r="AW538" s="19">
        <v>0</v>
      </c>
      <c r="AX538" s="19">
        <v>0</v>
      </c>
      <c r="AY538" s="44">
        <v>0</v>
      </c>
      <c r="AZ538" s="19" t="s">
        <v>70</v>
      </c>
      <c r="BA538" s="19" t="s">
        <v>70</v>
      </c>
      <c r="BB538" s="45">
        <v>0</v>
      </c>
      <c r="BC538" s="16"/>
      <c r="BD538" s="47">
        <v>0</v>
      </c>
      <c r="BE538" s="41">
        <v>2</v>
      </c>
      <c r="BF538" s="18"/>
      <c r="BG538" s="19">
        <v>2</v>
      </c>
      <c r="BH538" s="19">
        <v>2</v>
      </c>
      <c r="BI538" s="1">
        <v>1</v>
      </c>
      <c r="BJ538" s="1">
        <v>0</v>
      </c>
      <c r="BK538" s="1">
        <v>0</v>
      </c>
      <c r="BL538" s="48" t="s">
        <v>1068</v>
      </c>
      <c r="BM538" s="1" t="s">
        <v>1068</v>
      </c>
      <c r="BN538" s="49" t="s">
        <v>72</v>
      </c>
      <c r="BO538" s="49" t="s">
        <v>73</v>
      </c>
      <c r="BV538" s="1">
        <f t="shared" si="53"/>
        <v>53</v>
      </c>
      <c r="BW538" s="1">
        <f t="shared" si="54"/>
        <v>0</v>
      </c>
      <c r="BX538" s="1">
        <f t="shared" si="55"/>
        <v>-90</v>
      </c>
      <c r="CF538" s="1">
        <f t="shared" si="50"/>
        <v>0</v>
      </c>
      <c r="CG538" s="7">
        <f t="shared" si="51"/>
        <v>0</v>
      </c>
      <c r="CH538" s="2" t="e">
        <f>VLOOKUP(C538,'[1]Notes &amp; Changes'!$D$58:$E$1012,2,FALSE)</f>
        <v>#N/A</v>
      </c>
      <c r="CI538" s="1" t="e">
        <f t="shared" si="52"/>
        <v>#N/A</v>
      </c>
      <c r="CJ538" s="1">
        <f>ROW()</f>
        <v>538</v>
      </c>
    </row>
    <row r="539" spans="2:88" x14ac:dyDescent="0.3">
      <c r="B539" s="1">
        <v>528</v>
      </c>
      <c r="C539" s="16" t="s">
        <v>1069</v>
      </c>
      <c r="D539" s="16" t="s">
        <v>145</v>
      </c>
      <c r="E539" s="18">
        <v>2</v>
      </c>
      <c r="F539" s="41">
        <v>2</v>
      </c>
      <c r="G539" s="42">
        <v>1</v>
      </c>
      <c r="H539" s="18">
        <v>0</v>
      </c>
      <c r="I539" s="18">
        <v>1</v>
      </c>
      <c r="J539" s="18">
        <v>1</v>
      </c>
      <c r="K539" s="18" t="s">
        <v>70</v>
      </c>
      <c r="L539" s="16"/>
      <c r="M539" s="43">
        <v>0</v>
      </c>
      <c r="N539" s="19">
        <v>0</v>
      </c>
      <c r="O539" s="19">
        <v>0</v>
      </c>
      <c r="P539" s="19">
        <v>0</v>
      </c>
      <c r="Q539" s="44">
        <v>0</v>
      </c>
      <c r="R539" s="19" t="s">
        <v>70</v>
      </c>
      <c r="S539" s="19" t="s">
        <v>70</v>
      </c>
      <c r="T539" s="45">
        <v>2</v>
      </c>
      <c r="V539" s="18">
        <v>0</v>
      </c>
      <c r="W539" s="41">
        <v>0</v>
      </c>
      <c r="X539" s="42">
        <v>0</v>
      </c>
      <c r="Y539" s="18">
        <v>0</v>
      </c>
      <c r="Z539" s="18">
        <v>0</v>
      </c>
      <c r="AA539" s="18">
        <v>0</v>
      </c>
      <c r="AB539" s="18" t="s">
        <v>70</v>
      </c>
      <c r="AC539" s="16"/>
      <c r="AD539" s="43">
        <v>0</v>
      </c>
      <c r="AE539" s="19">
        <v>0</v>
      </c>
      <c r="AF539" s="19">
        <v>0</v>
      </c>
      <c r="AG539" s="19">
        <v>0</v>
      </c>
      <c r="AH539" s="46">
        <v>0</v>
      </c>
      <c r="AI539" s="19" t="s">
        <v>70</v>
      </c>
      <c r="AJ539" s="19" t="s">
        <v>70</v>
      </c>
      <c r="AK539" s="45">
        <v>0</v>
      </c>
      <c r="AL539" s="16"/>
      <c r="AM539" s="18">
        <v>0</v>
      </c>
      <c r="AN539" s="41">
        <v>0</v>
      </c>
      <c r="AO539" s="42">
        <v>0</v>
      </c>
      <c r="AP539" s="18">
        <v>0</v>
      </c>
      <c r="AQ539" s="18">
        <v>0</v>
      </c>
      <c r="AR539" s="18"/>
      <c r="AS539" s="18" t="s">
        <v>70</v>
      </c>
      <c r="AT539" s="16"/>
      <c r="AU539" s="43">
        <v>0</v>
      </c>
      <c r="AV539" s="19">
        <v>0</v>
      </c>
      <c r="AW539" s="19">
        <v>0</v>
      </c>
      <c r="AX539" s="19">
        <v>0</v>
      </c>
      <c r="AY539" s="44">
        <v>0</v>
      </c>
      <c r="AZ539" s="19" t="s">
        <v>70</v>
      </c>
      <c r="BA539" s="19" t="s">
        <v>70</v>
      </c>
      <c r="BB539" s="45">
        <v>0</v>
      </c>
      <c r="BC539" s="16"/>
      <c r="BD539" s="47">
        <v>0</v>
      </c>
      <c r="BE539" s="41">
        <v>2</v>
      </c>
      <c r="BF539" s="18"/>
      <c r="BG539" s="19">
        <v>2</v>
      </c>
      <c r="BH539" s="19">
        <v>2</v>
      </c>
      <c r="BI539" s="1">
        <v>1</v>
      </c>
      <c r="BJ539" s="1">
        <v>0</v>
      </c>
      <c r="BK539" s="1">
        <v>0</v>
      </c>
      <c r="BL539" s="48" t="s">
        <v>2</v>
      </c>
      <c r="BM539" s="1" t="s">
        <v>2</v>
      </c>
      <c r="BN539" s="49" t="s">
        <v>73</v>
      </c>
      <c r="BO539" s="49" t="s">
        <v>268</v>
      </c>
      <c r="BV539" s="1">
        <f t="shared" si="53"/>
        <v>53</v>
      </c>
      <c r="BW539" s="1">
        <f t="shared" si="54"/>
        <v>0</v>
      </c>
      <c r="BX539" s="1">
        <f t="shared" si="55"/>
        <v>-90</v>
      </c>
      <c r="CF539" s="1">
        <f t="shared" si="50"/>
        <v>0</v>
      </c>
      <c r="CG539" s="7">
        <f t="shared" si="51"/>
        <v>0</v>
      </c>
      <c r="CH539" s="2" t="str">
        <f>VLOOKUP(C539,'[1]Notes &amp; Changes'!$D$58:$E$1012,2,FALSE)</f>
        <v>Highway Camera Club</v>
      </c>
      <c r="CI539" s="1" t="str">
        <f t="shared" si="52"/>
        <v>Ok</v>
      </c>
      <c r="CJ539" s="1">
        <f>ROW()</f>
        <v>539</v>
      </c>
    </row>
    <row r="540" spans="2:88" x14ac:dyDescent="0.2">
      <c r="B540" s="1">
        <v>529</v>
      </c>
      <c r="C540" s="73" t="s">
        <v>1070</v>
      </c>
      <c r="D540" s="16" t="s">
        <v>69</v>
      </c>
      <c r="E540" s="18">
        <v>2</v>
      </c>
      <c r="F540" s="41">
        <v>2</v>
      </c>
      <c r="G540" s="42">
        <v>1</v>
      </c>
      <c r="H540" s="18">
        <v>2</v>
      </c>
      <c r="I540" s="18">
        <v>0</v>
      </c>
      <c r="J540" s="18">
        <v>0</v>
      </c>
      <c r="K540" s="18" t="s">
        <v>70</v>
      </c>
      <c r="L540" s="16"/>
      <c r="M540" s="43">
        <v>0</v>
      </c>
      <c r="N540" s="19">
        <v>0</v>
      </c>
      <c r="O540" s="19">
        <v>0</v>
      </c>
      <c r="P540" s="19">
        <v>0</v>
      </c>
      <c r="Q540" s="44">
        <v>0</v>
      </c>
      <c r="R540" s="19" t="s">
        <v>70</v>
      </c>
      <c r="S540" s="19" t="s">
        <v>70</v>
      </c>
      <c r="T540" s="45">
        <v>2</v>
      </c>
      <c r="V540" s="18">
        <v>0</v>
      </c>
      <c r="W540" s="41">
        <v>0</v>
      </c>
      <c r="X540" s="42">
        <v>0</v>
      </c>
      <c r="Y540" s="18">
        <v>0</v>
      </c>
      <c r="Z540" s="18">
        <v>0</v>
      </c>
      <c r="AA540" s="18">
        <v>0</v>
      </c>
      <c r="AB540" s="18" t="s">
        <v>70</v>
      </c>
      <c r="AC540" s="16"/>
      <c r="AD540" s="43">
        <v>0</v>
      </c>
      <c r="AE540" s="19">
        <v>0</v>
      </c>
      <c r="AF540" s="19">
        <v>0</v>
      </c>
      <c r="AG540" s="19">
        <v>0</v>
      </c>
      <c r="AH540" s="46">
        <v>0</v>
      </c>
      <c r="AI540" s="19" t="s">
        <v>70</v>
      </c>
      <c r="AJ540" s="19" t="s">
        <v>70</v>
      </c>
      <c r="AK540" s="45">
        <v>0</v>
      </c>
      <c r="AL540" s="16"/>
      <c r="AM540" s="18">
        <v>0</v>
      </c>
      <c r="AN540" s="41">
        <v>0</v>
      </c>
      <c r="AO540" s="42">
        <v>0</v>
      </c>
      <c r="AP540" s="18">
        <v>0</v>
      </c>
      <c r="AQ540" s="18">
        <v>0</v>
      </c>
      <c r="AR540" s="18"/>
      <c r="AS540" s="18" t="s">
        <v>70</v>
      </c>
      <c r="AT540" s="16"/>
      <c r="AU540" s="43">
        <v>0</v>
      </c>
      <c r="AV540" s="19">
        <v>0</v>
      </c>
      <c r="AW540" s="19">
        <v>0</v>
      </c>
      <c r="AX540" s="19">
        <v>0</v>
      </c>
      <c r="AY540" s="44">
        <v>0</v>
      </c>
      <c r="AZ540" s="19" t="s">
        <v>70</v>
      </c>
      <c r="BA540" s="19" t="s">
        <v>70</v>
      </c>
      <c r="BB540" s="45">
        <v>0</v>
      </c>
      <c r="BC540" s="16"/>
      <c r="BD540" s="47">
        <v>0</v>
      </c>
      <c r="BE540" s="41">
        <v>2</v>
      </c>
      <c r="BF540" s="18"/>
      <c r="BG540" s="19">
        <v>2</v>
      </c>
      <c r="BH540" s="19">
        <v>2</v>
      </c>
      <c r="BI540" s="1">
        <v>1</v>
      </c>
      <c r="BJ540" s="1">
        <v>0</v>
      </c>
      <c r="BK540" s="1">
        <v>0</v>
      </c>
      <c r="BL540" s="48" t="s">
        <v>2</v>
      </c>
      <c r="BM540" s="1" t="s">
        <v>2</v>
      </c>
      <c r="BN540" s="49" t="s">
        <v>73</v>
      </c>
      <c r="BO540" s="49" t="s">
        <v>268</v>
      </c>
      <c r="BV540" s="1">
        <f t="shared" si="53"/>
        <v>53</v>
      </c>
      <c r="BW540" s="1">
        <f t="shared" si="54"/>
        <v>0</v>
      </c>
      <c r="BX540" s="1">
        <f t="shared" si="55"/>
        <v>-90</v>
      </c>
      <c r="CF540" s="1">
        <f t="shared" si="50"/>
        <v>0</v>
      </c>
      <c r="CG540" s="7">
        <f t="shared" si="51"/>
        <v>0</v>
      </c>
      <c r="CH540" s="2" t="e">
        <f>VLOOKUP(C540,'[1]Notes &amp; Changes'!$D$58:$E$1012,2,FALSE)</f>
        <v>#N/A</v>
      </c>
      <c r="CI540" s="1" t="e">
        <f t="shared" si="52"/>
        <v>#N/A</v>
      </c>
      <c r="CJ540" s="1">
        <f>ROW()</f>
        <v>540</v>
      </c>
    </row>
    <row r="541" spans="2:88" x14ac:dyDescent="0.3">
      <c r="B541" s="1">
        <v>530</v>
      </c>
      <c r="C541" s="16" t="s">
        <v>1071</v>
      </c>
      <c r="D541" s="16" t="s">
        <v>987</v>
      </c>
      <c r="E541" s="18">
        <v>2</v>
      </c>
      <c r="F541" s="41">
        <v>2</v>
      </c>
      <c r="G541" s="42">
        <v>1</v>
      </c>
      <c r="H541" s="18">
        <v>2</v>
      </c>
      <c r="I541" s="18">
        <v>0</v>
      </c>
      <c r="J541" s="18">
        <v>0</v>
      </c>
      <c r="K541" s="18" t="s">
        <v>70</v>
      </c>
      <c r="L541" s="16"/>
      <c r="M541" s="43">
        <v>0</v>
      </c>
      <c r="N541" s="19">
        <v>0</v>
      </c>
      <c r="O541" s="19">
        <v>0</v>
      </c>
      <c r="P541" s="19">
        <v>0</v>
      </c>
      <c r="Q541" s="44">
        <v>0</v>
      </c>
      <c r="R541" s="19" t="s">
        <v>70</v>
      </c>
      <c r="S541" s="19" t="s">
        <v>70</v>
      </c>
      <c r="T541" s="45">
        <v>2</v>
      </c>
      <c r="V541" s="18">
        <v>0</v>
      </c>
      <c r="W541" s="41">
        <v>0</v>
      </c>
      <c r="X541" s="42">
        <v>0</v>
      </c>
      <c r="Y541" s="18">
        <v>0</v>
      </c>
      <c r="Z541" s="18">
        <v>0</v>
      </c>
      <c r="AA541" s="18">
        <v>0</v>
      </c>
      <c r="AB541" s="18" t="s">
        <v>70</v>
      </c>
      <c r="AC541" s="16"/>
      <c r="AD541" s="43">
        <v>0</v>
      </c>
      <c r="AE541" s="19">
        <v>0</v>
      </c>
      <c r="AF541" s="19">
        <v>0</v>
      </c>
      <c r="AG541" s="19">
        <v>0</v>
      </c>
      <c r="AH541" s="46">
        <v>0</v>
      </c>
      <c r="AI541" s="19" t="s">
        <v>70</v>
      </c>
      <c r="AJ541" s="19" t="s">
        <v>70</v>
      </c>
      <c r="AK541" s="45">
        <v>0</v>
      </c>
      <c r="AL541" s="16"/>
      <c r="AM541" s="18">
        <v>0</v>
      </c>
      <c r="AN541" s="41">
        <v>0</v>
      </c>
      <c r="AO541" s="42">
        <v>0</v>
      </c>
      <c r="AP541" s="18">
        <v>0</v>
      </c>
      <c r="AQ541" s="18">
        <v>0</v>
      </c>
      <c r="AR541" s="18"/>
      <c r="AS541" s="18" t="s">
        <v>70</v>
      </c>
      <c r="AT541" s="16"/>
      <c r="AU541" s="43">
        <v>0</v>
      </c>
      <c r="AV541" s="19">
        <v>0</v>
      </c>
      <c r="AW541" s="19">
        <v>0</v>
      </c>
      <c r="AX541" s="19">
        <v>0</v>
      </c>
      <c r="AY541" s="44">
        <v>0</v>
      </c>
      <c r="AZ541" s="19" t="s">
        <v>70</v>
      </c>
      <c r="BA541" s="19" t="s">
        <v>70</v>
      </c>
      <c r="BB541" s="45">
        <v>0</v>
      </c>
      <c r="BC541" s="16"/>
      <c r="BD541" s="47">
        <v>0</v>
      </c>
      <c r="BE541" s="41">
        <v>2</v>
      </c>
      <c r="BF541" s="18"/>
      <c r="BG541" s="19">
        <v>2</v>
      </c>
      <c r="BH541" s="19">
        <v>2</v>
      </c>
      <c r="BI541" s="1">
        <v>1</v>
      </c>
      <c r="BJ541" s="1">
        <v>0</v>
      </c>
      <c r="BK541" s="1">
        <v>0</v>
      </c>
      <c r="BL541" s="48" t="s">
        <v>2</v>
      </c>
      <c r="BM541" s="1" t="s">
        <v>2</v>
      </c>
      <c r="BN541" s="49" t="s">
        <v>73</v>
      </c>
      <c r="BO541" s="49" t="s">
        <v>268</v>
      </c>
      <c r="BV541" s="1">
        <f t="shared" si="53"/>
        <v>53</v>
      </c>
      <c r="BW541" s="1">
        <f t="shared" si="54"/>
        <v>0</v>
      </c>
      <c r="BX541" s="1">
        <f t="shared" si="55"/>
        <v>-90</v>
      </c>
      <c r="CF541" s="1">
        <f t="shared" si="50"/>
        <v>0</v>
      </c>
      <c r="CG541" s="7">
        <f t="shared" si="51"/>
        <v>0</v>
      </c>
      <c r="CH541" s="2" t="e">
        <f>VLOOKUP(C541,'[1]Notes &amp; Changes'!$D$58:$E$1012,2,FALSE)</f>
        <v>#N/A</v>
      </c>
      <c r="CI541" s="1" t="e">
        <f t="shared" si="52"/>
        <v>#N/A</v>
      </c>
      <c r="CJ541" s="1">
        <f>ROW()</f>
        <v>541</v>
      </c>
    </row>
    <row r="542" spans="2:88" x14ac:dyDescent="0.3">
      <c r="B542" s="1">
        <v>531</v>
      </c>
      <c r="C542" s="16" t="s">
        <v>1072</v>
      </c>
      <c r="D542" s="16" t="s">
        <v>105</v>
      </c>
      <c r="E542" s="18">
        <v>2</v>
      </c>
      <c r="F542" s="41">
        <v>2</v>
      </c>
      <c r="G542" s="42">
        <v>1</v>
      </c>
      <c r="H542" s="18">
        <v>0</v>
      </c>
      <c r="I542" s="18">
        <v>2</v>
      </c>
      <c r="J542" s="18">
        <v>0</v>
      </c>
      <c r="K542" s="18" t="s">
        <v>70</v>
      </c>
      <c r="L542" s="16"/>
      <c r="M542" s="43">
        <v>0</v>
      </c>
      <c r="N542" s="19">
        <v>0</v>
      </c>
      <c r="O542" s="19">
        <v>0</v>
      </c>
      <c r="P542" s="19">
        <v>0</v>
      </c>
      <c r="Q542" s="44">
        <v>0</v>
      </c>
      <c r="R542" s="19" t="s">
        <v>70</v>
      </c>
      <c r="S542" s="19" t="s">
        <v>70</v>
      </c>
      <c r="T542" s="45">
        <v>2</v>
      </c>
      <c r="V542" s="18">
        <v>0</v>
      </c>
      <c r="W542" s="41">
        <v>0</v>
      </c>
      <c r="X542" s="42">
        <v>0</v>
      </c>
      <c r="Y542" s="18">
        <v>0</v>
      </c>
      <c r="Z542" s="18">
        <v>0</v>
      </c>
      <c r="AA542" s="18">
        <v>0</v>
      </c>
      <c r="AB542" s="18" t="s">
        <v>70</v>
      </c>
      <c r="AC542" s="16"/>
      <c r="AD542" s="43">
        <v>0</v>
      </c>
      <c r="AE542" s="19">
        <v>0</v>
      </c>
      <c r="AF542" s="19">
        <v>0</v>
      </c>
      <c r="AG542" s="19">
        <v>0</v>
      </c>
      <c r="AH542" s="46">
        <v>0</v>
      </c>
      <c r="AI542" s="19" t="s">
        <v>70</v>
      </c>
      <c r="AJ542" s="19" t="s">
        <v>70</v>
      </c>
      <c r="AK542" s="45">
        <v>0</v>
      </c>
      <c r="AL542" s="16"/>
      <c r="AM542" s="18">
        <v>0</v>
      </c>
      <c r="AN542" s="41">
        <v>0</v>
      </c>
      <c r="AO542" s="42">
        <v>0</v>
      </c>
      <c r="AP542" s="18">
        <v>0</v>
      </c>
      <c r="AQ542" s="18">
        <v>0</v>
      </c>
      <c r="AR542" s="18"/>
      <c r="AS542" s="18" t="s">
        <v>70</v>
      </c>
      <c r="AT542" s="16"/>
      <c r="AU542" s="43">
        <v>0</v>
      </c>
      <c r="AV542" s="19">
        <v>0</v>
      </c>
      <c r="AW542" s="19">
        <v>0</v>
      </c>
      <c r="AX542" s="19">
        <v>0</v>
      </c>
      <c r="AY542" s="44">
        <v>0</v>
      </c>
      <c r="AZ542" s="19" t="s">
        <v>70</v>
      </c>
      <c r="BA542" s="19" t="s">
        <v>70</v>
      </c>
      <c r="BB542" s="45">
        <v>0</v>
      </c>
      <c r="BC542" s="16"/>
      <c r="BD542" s="47">
        <v>0</v>
      </c>
      <c r="BE542" s="41">
        <v>2</v>
      </c>
      <c r="BF542" s="18"/>
      <c r="BG542" s="19">
        <v>2</v>
      </c>
      <c r="BH542" s="19">
        <v>2</v>
      </c>
      <c r="BI542" s="1">
        <v>1</v>
      </c>
      <c r="BJ542" s="1">
        <v>0</v>
      </c>
      <c r="BK542" s="1">
        <v>0</v>
      </c>
      <c r="BL542" s="48" t="s">
        <v>2</v>
      </c>
      <c r="BM542" s="1" t="s">
        <v>2</v>
      </c>
      <c r="BN542" s="49" t="s">
        <v>73</v>
      </c>
      <c r="BO542" s="49" t="s">
        <v>268</v>
      </c>
      <c r="BV542" s="1">
        <f t="shared" si="53"/>
        <v>53</v>
      </c>
      <c r="BW542" s="1">
        <f t="shared" si="54"/>
        <v>0</v>
      </c>
      <c r="BX542" s="1">
        <f t="shared" si="55"/>
        <v>-90</v>
      </c>
      <c r="CF542" s="1">
        <f t="shared" si="50"/>
        <v>0</v>
      </c>
      <c r="CG542" s="7">
        <f t="shared" si="51"/>
        <v>0</v>
      </c>
      <c r="CH542" s="2" t="e">
        <f>VLOOKUP(C542,'[1]Notes &amp; Changes'!$D$58:$E$1012,2,FALSE)</f>
        <v>#N/A</v>
      </c>
      <c r="CI542" s="1" t="e">
        <f t="shared" si="52"/>
        <v>#N/A</v>
      </c>
      <c r="CJ542" s="1">
        <f>ROW()</f>
        <v>542</v>
      </c>
    </row>
    <row r="543" spans="2:88" x14ac:dyDescent="0.3">
      <c r="B543" s="1">
        <v>532</v>
      </c>
      <c r="C543" s="16" t="s">
        <v>1073</v>
      </c>
      <c r="D543" s="16" t="s">
        <v>112</v>
      </c>
      <c r="E543" s="18">
        <v>2</v>
      </c>
      <c r="F543" s="41">
        <v>2</v>
      </c>
      <c r="G543" s="42">
        <v>1</v>
      </c>
      <c r="H543" s="18">
        <v>1</v>
      </c>
      <c r="I543" s="18">
        <v>0</v>
      </c>
      <c r="J543" s="18">
        <v>1</v>
      </c>
      <c r="K543" s="18" t="s">
        <v>70</v>
      </c>
      <c r="L543" s="16"/>
      <c r="M543" s="43">
        <v>0</v>
      </c>
      <c r="N543" s="19">
        <v>0</v>
      </c>
      <c r="O543" s="19">
        <v>0</v>
      </c>
      <c r="P543" s="19">
        <v>0</v>
      </c>
      <c r="Q543" s="44">
        <v>0</v>
      </c>
      <c r="R543" s="19" t="s">
        <v>70</v>
      </c>
      <c r="S543" s="19" t="s">
        <v>70</v>
      </c>
      <c r="T543" s="45">
        <v>2</v>
      </c>
      <c r="V543" s="18">
        <v>0</v>
      </c>
      <c r="W543" s="41">
        <v>0</v>
      </c>
      <c r="X543" s="42">
        <v>0</v>
      </c>
      <c r="Y543" s="18">
        <v>0</v>
      </c>
      <c r="Z543" s="18">
        <v>0</v>
      </c>
      <c r="AA543" s="18">
        <v>0</v>
      </c>
      <c r="AB543" s="18" t="s">
        <v>70</v>
      </c>
      <c r="AC543" s="16"/>
      <c r="AD543" s="43">
        <v>0</v>
      </c>
      <c r="AE543" s="19">
        <v>0</v>
      </c>
      <c r="AF543" s="19">
        <v>0</v>
      </c>
      <c r="AG543" s="19">
        <v>0</v>
      </c>
      <c r="AH543" s="46">
        <v>0</v>
      </c>
      <c r="AI543" s="19" t="s">
        <v>70</v>
      </c>
      <c r="AJ543" s="19" t="s">
        <v>70</v>
      </c>
      <c r="AK543" s="45">
        <v>0</v>
      </c>
      <c r="AL543" s="16"/>
      <c r="AM543" s="18">
        <v>0</v>
      </c>
      <c r="AN543" s="41">
        <v>0</v>
      </c>
      <c r="AO543" s="42">
        <v>0</v>
      </c>
      <c r="AP543" s="18">
        <v>0</v>
      </c>
      <c r="AQ543" s="18">
        <v>0</v>
      </c>
      <c r="AR543" s="18"/>
      <c r="AS543" s="18" t="s">
        <v>70</v>
      </c>
      <c r="AT543" s="16"/>
      <c r="AU543" s="43">
        <v>0</v>
      </c>
      <c r="AV543" s="19">
        <v>0</v>
      </c>
      <c r="AW543" s="19">
        <v>0</v>
      </c>
      <c r="AX543" s="19">
        <v>0</v>
      </c>
      <c r="AY543" s="44">
        <v>0</v>
      </c>
      <c r="AZ543" s="19" t="s">
        <v>70</v>
      </c>
      <c r="BA543" s="19" t="s">
        <v>70</v>
      </c>
      <c r="BB543" s="45">
        <v>0</v>
      </c>
      <c r="BC543" s="16"/>
      <c r="BD543" s="47">
        <v>0</v>
      </c>
      <c r="BE543" s="41">
        <v>2</v>
      </c>
      <c r="BF543" s="18"/>
      <c r="BG543" s="19">
        <v>2</v>
      </c>
      <c r="BH543" s="19">
        <v>2</v>
      </c>
      <c r="BI543" s="1">
        <v>1</v>
      </c>
      <c r="BJ543" s="1">
        <v>0</v>
      </c>
      <c r="BK543" s="1">
        <v>0</v>
      </c>
      <c r="BL543" s="48" t="s">
        <v>2</v>
      </c>
      <c r="BM543" s="1" t="s">
        <v>2</v>
      </c>
      <c r="BN543" s="49" t="s">
        <v>73</v>
      </c>
      <c r="BO543" s="49" t="s">
        <v>268</v>
      </c>
      <c r="BV543" s="1">
        <f t="shared" si="53"/>
        <v>53</v>
      </c>
      <c r="BW543" s="1">
        <f t="shared" si="54"/>
        <v>0</v>
      </c>
      <c r="BX543" s="1">
        <f t="shared" si="55"/>
        <v>-90</v>
      </c>
      <c r="CF543" s="1">
        <f t="shared" si="50"/>
        <v>0</v>
      </c>
      <c r="CG543" s="7">
        <f t="shared" si="51"/>
        <v>0</v>
      </c>
      <c r="CH543" s="2" t="e">
        <f>VLOOKUP(C543,'[1]Notes &amp; Changes'!$D$58:$E$1012,2,FALSE)</f>
        <v>#N/A</v>
      </c>
      <c r="CI543" s="1" t="e">
        <f t="shared" si="52"/>
        <v>#N/A</v>
      </c>
      <c r="CJ543" s="1">
        <f>ROW()</f>
        <v>543</v>
      </c>
    </row>
    <row r="544" spans="2:88" x14ac:dyDescent="0.3">
      <c r="B544" s="1">
        <v>533</v>
      </c>
      <c r="C544" s="16" t="s">
        <v>1074</v>
      </c>
      <c r="D544" s="16" t="s">
        <v>92</v>
      </c>
      <c r="E544" s="18">
        <v>2</v>
      </c>
      <c r="F544" s="41">
        <v>2</v>
      </c>
      <c r="G544" s="42">
        <v>1</v>
      </c>
      <c r="H544" s="18">
        <v>1</v>
      </c>
      <c r="I544" s="18">
        <v>0</v>
      </c>
      <c r="J544" s="18">
        <v>1</v>
      </c>
      <c r="K544" s="18" t="s">
        <v>70</v>
      </c>
      <c r="L544" s="16"/>
      <c r="M544" s="43">
        <v>0</v>
      </c>
      <c r="N544" s="19">
        <v>0</v>
      </c>
      <c r="O544" s="19">
        <v>0</v>
      </c>
      <c r="P544" s="19">
        <v>0</v>
      </c>
      <c r="Q544" s="44">
        <v>0</v>
      </c>
      <c r="R544" s="19" t="s">
        <v>70</v>
      </c>
      <c r="S544" s="19" t="s">
        <v>70</v>
      </c>
      <c r="T544" s="45">
        <v>2</v>
      </c>
      <c r="V544" s="18">
        <v>0</v>
      </c>
      <c r="W544" s="41">
        <v>0</v>
      </c>
      <c r="X544" s="42">
        <v>0</v>
      </c>
      <c r="Y544" s="18">
        <v>0</v>
      </c>
      <c r="Z544" s="18">
        <v>0</v>
      </c>
      <c r="AA544" s="18">
        <v>0</v>
      </c>
      <c r="AB544" s="18" t="s">
        <v>70</v>
      </c>
      <c r="AC544" s="16"/>
      <c r="AD544" s="43">
        <v>0</v>
      </c>
      <c r="AE544" s="19">
        <v>0</v>
      </c>
      <c r="AF544" s="19">
        <v>0</v>
      </c>
      <c r="AG544" s="19">
        <v>0</v>
      </c>
      <c r="AH544" s="46">
        <v>0</v>
      </c>
      <c r="AI544" s="19" t="s">
        <v>70</v>
      </c>
      <c r="AJ544" s="19" t="s">
        <v>70</v>
      </c>
      <c r="AK544" s="45">
        <v>0</v>
      </c>
      <c r="AL544" s="16"/>
      <c r="AM544" s="18">
        <v>0</v>
      </c>
      <c r="AN544" s="41">
        <v>0</v>
      </c>
      <c r="AO544" s="42">
        <v>0</v>
      </c>
      <c r="AP544" s="18">
        <v>0</v>
      </c>
      <c r="AQ544" s="18">
        <v>0</v>
      </c>
      <c r="AR544" s="18"/>
      <c r="AS544" s="18" t="s">
        <v>70</v>
      </c>
      <c r="AT544" s="16"/>
      <c r="AU544" s="43">
        <v>0</v>
      </c>
      <c r="AV544" s="19">
        <v>0</v>
      </c>
      <c r="AW544" s="19">
        <v>0</v>
      </c>
      <c r="AX544" s="19">
        <v>0</v>
      </c>
      <c r="AY544" s="44">
        <v>0</v>
      </c>
      <c r="AZ544" s="19" t="s">
        <v>70</v>
      </c>
      <c r="BA544" s="19" t="s">
        <v>70</v>
      </c>
      <c r="BB544" s="45">
        <v>0</v>
      </c>
      <c r="BC544" s="16"/>
      <c r="BD544" s="47">
        <v>0</v>
      </c>
      <c r="BE544" s="41">
        <v>2</v>
      </c>
      <c r="BF544" s="18"/>
      <c r="BG544" s="19">
        <v>2</v>
      </c>
      <c r="BH544" s="19">
        <v>2</v>
      </c>
      <c r="BI544" s="1">
        <v>1</v>
      </c>
      <c r="BJ544" s="1">
        <v>0</v>
      </c>
      <c r="BK544" s="1">
        <v>0</v>
      </c>
      <c r="BL544" s="48" t="s">
        <v>1075</v>
      </c>
      <c r="BM544" s="1" t="s">
        <v>1075</v>
      </c>
      <c r="BN544" s="49" t="s">
        <v>72</v>
      </c>
      <c r="BO544" s="49" t="s">
        <v>73</v>
      </c>
      <c r="BV544" s="1">
        <f t="shared" si="53"/>
        <v>53</v>
      </c>
      <c r="BW544" s="1">
        <f t="shared" si="54"/>
        <v>0</v>
      </c>
      <c r="BX544" s="1">
        <f t="shared" si="55"/>
        <v>-90</v>
      </c>
      <c r="CF544" s="1">
        <f t="shared" si="50"/>
        <v>0</v>
      </c>
      <c r="CG544" s="7">
        <f t="shared" si="51"/>
        <v>0</v>
      </c>
      <c r="CH544" s="2" t="str">
        <f>VLOOKUP(C544,'[1]Notes &amp; Changes'!$D$58:$E$1012,2,FALSE)</f>
        <v>Amber Camera Club</v>
      </c>
      <c r="CI544" s="1" t="str">
        <f t="shared" si="52"/>
        <v>Ok</v>
      </c>
      <c r="CJ544" s="1">
        <f>ROW()</f>
        <v>544</v>
      </c>
    </row>
    <row r="545" spans="2:88" x14ac:dyDescent="0.2">
      <c r="B545" s="1">
        <v>534</v>
      </c>
      <c r="C545" s="73" t="s">
        <v>1076</v>
      </c>
      <c r="D545" s="16" t="s">
        <v>1050</v>
      </c>
      <c r="E545" s="18">
        <v>1</v>
      </c>
      <c r="F545" s="41">
        <v>2</v>
      </c>
      <c r="G545" s="42">
        <v>2</v>
      </c>
      <c r="H545" s="18">
        <v>0</v>
      </c>
      <c r="I545" s="18">
        <v>0</v>
      </c>
      <c r="J545" s="18">
        <v>2</v>
      </c>
      <c r="K545" s="18" t="s">
        <v>70</v>
      </c>
      <c r="L545" s="16"/>
      <c r="M545" s="43">
        <v>0</v>
      </c>
      <c r="N545" s="19">
        <v>0</v>
      </c>
      <c r="O545" s="19">
        <v>0</v>
      </c>
      <c r="P545" s="19">
        <v>0</v>
      </c>
      <c r="Q545" s="44">
        <v>0</v>
      </c>
      <c r="R545" s="19" t="s">
        <v>70</v>
      </c>
      <c r="S545" s="19" t="s">
        <v>70</v>
      </c>
      <c r="T545" s="45">
        <v>2</v>
      </c>
      <c r="V545" s="18">
        <v>0</v>
      </c>
      <c r="W545" s="41">
        <v>0</v>
      </c>
      <c r="X545" s="42">
        <v>0</v>
      </c>
      <c r="Y545" s="18">
        <v>0</v>
      </c>
      <c r="Z545" s="18">
        <v>0</v>
      </c>
      <c r="AA545" s="18">
        <v>0</v>
      </c>
      <c r="AB545" s="18" t="s">
        <v>70</v>
      </c>
      <c r="AC545" s="16"/>
      <c r="AD545" s="43">
        <v>0</v>
      </c>
      <c r="AE545" s="19">
        <v>0</v>
      </c>
      <c r="AF545" s="19">
        <v>0</v>
      </c>
      <c r="AG545" s="19">
        <v>0</v>
      </c>
      <c r="AH545" s="46">
        <v>0</v>
      </c>
      <c r="AI545" s="19" t="s">
        <v>70</v>
      </c>
      <c r="AJ545" s="19" t="s">
        <v>70</v>
      </c>
      <c r="AK545" s="45">
        <v>0</v>
      </c>
      <c r="AL545" s="16"/>
      <c r="AM545" s="18">
        <v>0</v>
      </c>
      <c r="AN545" s="41">
        <v>0</v>
      </c>
      <c r="AO545" s="42">
        <v>0</v>
      </c>
      <c r="AP545" s="18">
        <v>0</v>
      </c>
      <c r="AQ545" s="18">
        <v>0</v>
      </c>
      <c r="AR545" s="18"/>
      <c r="AS545" s="18" t="s">
        <v>70</v>
      </c>
      <c r="AT545" s="16"/>
      <c r="AU545" s="43">
        <v>0</v>
      </c>
      <c r="AV545" s="19">
        <v>0</v>
      </c>
      <c r="AW545" s="19">
        <v>0</v>
      </c>
      <c r="AX545" s="19">
        <v>0</v>
      </c>
      <c r="AY545" s="44">
        <v>0</v>
      </c>
      <c r="AZ545" s="19" t="s">
        <v>70</v>
      </c>
      <c r="BA545" s="19" t="s">
        <v>70</v>
      </c>
      <c r="BB545" s="45">
        <v>0</v>
      </c>
      <c r="BC545" s="16"/>
      <c r="BD545" s="47">
        <v>0</v>
      </c>
      <c r="BE545" s="41">
        <v>2</v>
      </c>
      <c r="BF545" s="18"/>
      <c r="BG545" s="19">
        <v>1</v>
      </c>
      <c r="BH545" s="19">
        <v>2</v>
      </c>
      <c r="BI545" s="1">
        <v>1</v>
      </c>
      <c r="BJ545" s="1">
        <v>0</v>
      </c>
      <c r="BK545" s="1">
        <v>0</v>
      </c>
      <c r="BL545" s="48" t="s">
        <v>2</v>
      </c>
      <c r="BM545" s="1" t="s">
        <v>2</v>
      </c>
      <c r="BN545" s="49" t="s">
        <v>73</v>
      </c>
      <c r="BO545" s="49" t="s">
        <v>268</v>
      </c>
      <c r="BV545" s="1">
        <f t="shared" si="53"/>
        <v>53</v>
      </c>
      <c r="BW545" s="1">
        <f t="shared" si="54"/>
        <v>0</v>
      </c>
      <c r="BX545" s="1">
        <f t="shared" si="55"/>
        <v>-90</v>
      </c>
      <c r="CF545" s="1">
        <f t="shared" si="50"/>
        <v>0</v>
      </c>
      <c r="CG545" s="7">
        <f t="shared" si="51"/>
        <v>0</v>
      </c>
      <c r="CH545" s="2" t="e">
        <f>VLOOKUP(C545,'[1]Notes &amp; Changes'!$D$58:$E$1012,2,FALSE)</f>
        <v>#N/A</v>
      </c>
      <c r="CI545" s="1" t="e">
        <f t="shared" si="52"/>
        <v>#N/A</v>
      </c>
      <c r="CJ545" s="1">
        <f>ROW()</f>
        <v>545</v>
      </c>
    </row>
    <row r="546" spans="2:88" x14ac:dyDescent="0.3">
      <c r="B546" s="1">
        <v>535</v>
      </c>
      <c r="C546" s="16" t="s">
        <v>1077</v>
      </c>
      <c r="D546" s="16" t="s">
        <v>645</v>
      </c>
      <c r="E546" s="18">
        <v>2</v>
      </c>
      <c r="F546" s="41">
        <v>2</v>
      </c>
      <c r="G546" s="42">
        <v>1</v>
      </c>
      <c r="H546" s="18">
        <v>2</v>
      </c>
      <c r="I546" s="18">
        <v>0</v>
      </c>
      <c r="J546" s="18">
        <v>0</v>
      </c>
      <c r="K546" s="18" t="s">
        <v>70</v>
      </c>
      <c r="L546" s="16"/>
      <c r="M546" s="43">
        <v>0</v>
      </c>
      <c r="N546" s="19">
        <v>0</v>
      </c>
      <c r="O546" s="19">
        <v>0</v>
      </c>
      <c r="P546" s="19">
        <v>0</v>
      </c>
      <c r="Q546" s="44">
        <v>0</v>
      </c>
      <c r="R546" s="19" t="s">
        <v>70</v>
      </c>
      <c r="S546" s="19" t="s">
        <v>70</v>
      </c>
      <c r="T546" s="45">
        <v>2</v>
      </c>
      <c r="V546" s="18">
        <v>0</v>
      </c>
      <c r="W546" s="41">
        <v>0</v>
      </c>
      <c r="X546" s="42">
        <v>0</v>
      </c>
      <c r="Y546" s="18">
        <v>0</v>
      </c>
      <c r="Z546" s="18">
        <v>0</v>
      </c>
      <c r="AA546" s="18">
        <v>0</v>
      </c>
      <c r="AB546" s="18" t="s">
        <v>70</v>
      </c>
      <c r="AC546" s="16"/>
      <c r="AD546" s="43">
        <v>0</v>
      </c>
      <c r="AE546" s="19">
        <v>0</v>
      </c>
      <c r="AF546" s="19">
        <v>0</v>
      </c>
      <c r="AG546" s="19">
        <v>0</v>
      </c>
      <c r="AH546" s="46">
        <v>0</v>
      </c>
      <c r="AI546" s="19" t="s">
        <v>70</v>
      </c>
      <c r="AJ546" s="19" t="s">
        <v>70</v>
      </c>
      <c r="AK546" s="45">
        <v>0</v>
      </c>
      <c r="AL546" s="16"/>
      <c r="AM546" s="18">
        <v>0</v>
      </c>
      <c r="AN546" s="41">
        <v>0</v>
      </c>
      <c r="AO546" s="42">
        <v>0</v>
      </c>
      <c r="AP546" s="18">
        <v>0</v>
      </c>
      <c r="AQ546" s="18">
        <v>0</v>
      </c>
      <c r="AR546" s="18"/>
      <c r="AS546" s="18" t="s">
        <v>70</v>
      </c>
      <c r="AT546" s="16"/>
      <c r="AU546" s="43">
        <v>0</v>
      </c>
      <c r="AV546" s="19">
        <v>0</v>
      </c>
      <c r="AW546" s="19">
        <v>0</v>
      </c>
      <c r="AX546" s="19">
        <v>0</v>
      </c>
      <c r="AY546" s="44">
        <v>0</v>
      </c>
      <c r="AZ546" s="19" t="s">
        <v>70</v>
      </c>
      <c r="BA546" s="19" t="s">
        <v>70</v>
      </c>
      <c r="BB546" s="45">
        <v>0</v>
      </c>
      <c r="BC546" s="16"/>
      <c r="BD546" s="47">
        <v>0</v>
      </c>
      <c r="BE546" s="41">
        <v>2</v>
      </c>
      <c r="BF546" s="18"/>
      <c r="BG546" s="19">
        <v>2</v>
      </c>
      <c r="BH546" s="19">
        <v>2</v>
      </c>
      <c r="BI546" s="1">
        <v>1</v>
      </c>
      <c r="BJ546" s="1">
        <v>0</v>
      </c>
      <c r="BK546" s="1">
        <v>0</v>
      </c>
      <c r="BL546" s="48" t="s">
        <v>1078</v>
      </c>
      <c r="BM546" s="1" t="s">
        <v>1078</v>
      </c>
      <c r="BN546" s="49" t="s">
        <v>72</v>
      </c>
      <c r="BO546" s="49" t="s">
        <v>73</v>
      </c>
      <c r="BV546" s="1">
        <f t="shared" si="53"/>
        <v>53</v>
      </c>
      <c r="BW546" s="1">
        <f t="shared" si="54"/>
        <v>0</v>
      </c>
      <c r="BX546" s="1">
        <f t="shared" si="55"/>
        <v>-90</v>
      </c>
      <c r="CF546" s="1">
        <f t="shared" si="50"/>
        <v>0</v>
      </c>
      <c r="CG546" s="7">
        <f t="shared" si="51"/>
        <v>0</v>
      </c>
      <c r="CH546" s="2" t="str">
        <f>VLOOKUP(C546,'[1]Notes &amp; Changes'!$D$58:$E$1012,2,FALSE)</f>
        <v>Scottburgh Camera Club</v>
      </c>
      <c r="CI546" s="1" t="str">
        <f t="shared" si="52"/>
        <v>Ok</v>
      </c>
      <c r="CJ546" s="1">
        <f>ROW()</f>
        <v>546</v>
      </c>
    </row>
    <row r="547" spans="2:88" x14ac:dyDescent="0.3">
      <c r="B547" s="1">
        <v>536</v>
      </c>
      <c r="C547" s="16" t="s">
        <v>1079</v>
      </c>
      <c r="D547" s="16" t="s">
        <v>100</v>
      </c>
      <c r="E547" s="18">
        <v>2</v>
      </c>
      <c r="F547" s="41">
        <v>2</v>
      </c>
      <c r="G547" s="42">
        <v>1</v>
      </c>
      <c r="H547" s="18">
        <v>0</v>
      </c>
      <c r="I547" s="18">
        <v>1</v>
      </c>
      <c r="J547" s="18">
        <v>1</v>
      </c>
      <c r="K547" s="18" t="s">
        <v>70</v>
      </c>
      <c r="L547" s="16"/>
      <c r="M547" s="43">
        <v>0</v>
      </c>
      <c r="N547" s="19">
        <v>0</v>
      </c>
      <c r="O547" s="19">
        <v>0</v>
      </c>
      <c r="P547" s="19">
        <v>0</v>
      </c>
      <c r="Q547" s="44">
        <v>0</v>
      </c>
      <c r="R547" s="19" t="s">
        <v>70</v>
      </c>
      <c r="S547" s="19" t="s">
        <v>70</v>
      </c>
      <c r="T547" s="45">
        <v>2</v>
      </c>
      <c r="V547" s="18">
        <v>0</v>
      </c>
      <c r="W547" s="41">
        <v>0</v>
      </c>
      <c r="X547" s="42">
        <v>0</v>
      </c>
      <c r="Y547" s="18">
        <v>0</v>
      </c>
      <c r="Z547" s="18">
        <v>0</v>
      </c>
      <c r="AA547" s="18">
        <v>0</v>
      </c>
      <c r="AB547" s="18" t="s">
        <v>70</v>
      </c>
      <c r="AC547" s="16"/>
      <c r="AD547" s="43">
        <v>0</v>
      </c>
      <c r="AE547" s="19">
        <v>0</v>
      </c>
      <c r="AF547" s="19">
        <v>0</v>
      </c>
      <c r="AG547" s="19">
        <v>0</v>
      </c>
      <c r="AH547" s="46">
        <v>0</v>
      </c>
      <c r="AI547" s="19" t="s">
        <v>70</v>
      </c>
      <c r="AJ547" s="19" t="s">
        <v>70</v>
      </c>
      <c r="AK547" s="45">
        <v>0</v>
      </c>
      <c r="AL547" s="16"/>
      <c r="AM547" s="18">
        <v>0</v>
      </c>
      <c r="AN547" s="41">
        <v>0</v>
      </c>
      <c r="AO547" s="42">
        <v>0</v>
      </c>
      <c r="AP547" s="18">
        <v>0</v>
      </c>
      <c r="AQ547" s="18">
        <v>0</v>
      </c>
      <c r="AR547" s="18"/>
      <c r="AS547" s="18" t="s">
        <v>70</v>
      </c>
      <c r="AT547" s="16"/>
      <c r="AU547" s="43">
        <v>0</v>
      </c>
      <c r="AV547" s="19">
        <v>0</v>
      </c>
      <c r="AW547" s="19">
        <v>0</v>
      </c>
      <c r="AX547" s="19">
        <v>0</v>
      </c>
      <c r="AY547" s="44">
        <v>0</v>
      </c>
      <c r="AZ547" s="19" t="s">
        <v>70</v>
      </c>
      <c r="BA547" s="19" t="s">
        <v>70</v>
      </c>
      <c r="BB547" s="45">
        <v>0</v>
      </c>
      <c r="BC547" s="16"/>
      <c r="BD547" s="47">
        <v>0</v>
      </c>
      <c r="BE547" s="41">
        <v>2</v>
      </c>
      <c r="BF547" s="18"/>
      <c r="BG547" s="19">
        <v>2</v>
      </c>
      <c r="BH547" s="19">
        <v>2</v>
      </c>
      <c r="BI547" s="1">
        <v>1</v>
      </c>
      <c r="BJ547" s="1">
        <v>0</v>
      </c>
      <c r="BK547" s="1">
        <v>0</v>
      </c>
      <c r="BL547" s="48" t="s">
        <v>2</v>
      </c>
      <c r="BM547" s="1" t="s">
        <v>2</v>
      </c>
      <c r="BN547" s="49" t="s">
        <v>73</v>
      </c>
      <c r="BO547" s="49" t="s">
        <v>268</v>
      </c>
      <c r="BV547" s="1">
        <f t="shared" si="53"/>
        <v>53</v>
      </c>
      <c r="BW547" s="1">
        <f t="shared" si="54"/>
        <v>0</v>
      </c>
      <c r="BX547" s="1">
        <f t="shared" si="55"/>
        <v>-90</v>
      </c>
      <c r="CF547" s="1">
        <f t="shared" si="50"/>
        <v>0</v>
      </c>
      <c r="CG547" s="7">
        <f t="shared" si="51"/>
        <v>0</v>
      </c>
      <c r="CH547" s="2" t="e">
        <f>VLOOKUP(C547,'[1]Notes &amp; Changes'!$D$58:$E$1012,2,FALSE)</f>
        <v>#N/A</v>
      </c>
      <c r="CI547" s="1" t="e">
        <f t="shared" si="52"/>
        <v>#N/A</v>
      </c>
      <c r="CJ547" s="1">
        <f>ROW()</f>
        <v>547</v>
      </c>
    </row>
    <row r="548" spans="2:88" x14ac:dyDescent="0.3">
      <c r="B548" s="1">
        <v>537</v>
      </c>
      <c r="C548" s="16" t="s">
        <v>1080</v>
      </c>
      <c r="D548" s="16" t="s">
        <v>510</v>
      </c>
      <c r="E548" s="18">
        <v>2</v>
      </c>
      <c r="F548" s="41">
        <v>2</v>
      </c>
      <c r="G548" s="42">
        <v>1</v>
      </c>
      <c r="H548" s="18">
        <v>1</v>
      </c>
      <c r="I548" s="18">
        <v>1</v>
      </c>
      <c r="J548" s="18">
        <v>0</v>
      </c>
      <c r="K548" s="18" t="s">
        <v>70</v>
      </c>
      <c r="L548" s="16"/>
      <c r="M548" s="43">
        <v>0</v>
      </c>
      <c r="N548" s="19">
        <v>0</v>
      </c>
      <c r="O548" s="19">
        <v>0</v>
      </c>
      <c r="P548" s="19">
        <v>0</v>
      </c>
      <c r="Q548" s="44">
        <v>0</v>
      </c>
      <c r="R548" s="19" t="s">
        <v>70</v>
      </c>
      <c r="S548" s="19" t="s">
        <v>70</v>
      </c>
      <c r="T548" s="45">
        <v>2</v>
      </c>
      <c r="V548" s="18">
        <v>0</v>
      </c>
      <c r="W548" s="41">
        <v>0</v>
      </c>
      <c r="X548" s="42">
        <v>0</v>
      </c>
      <c r="Y548" s="18">
        <v>0</v>
      </c>
      <c r="Z548" s="18">
        <v>0</v>
      </c>
      <c r="AA548" s="18">
        <v>0</v>
      </c>
      <c r="AB548" s="18" t="s">
        <v>70</v>
      </c>
      <c r="AC548" s="16"/>
      <c r="AD548" s="43">
        <v>0</v>
      </c>
      <c r="AE548" s="19">
        <v>0</v>
      </c>
      <c r="AF548" s="19">
        <v>0</v>
      </c>
      <c r="AG548" s="19">
        <v>0</v>
      </c>
      <c r="AH548" s="46">
        <v>0</v>
      </c>
      <c r="AI548" s="19" t="s">
        <v>70</v>
      </c>
      <c r="AJ548" s="19" t="s">
        <v>70</v>
      </c>
      <c r="AK548" s="45">
        <v>0</v>
      </c>
      <c r="AL548" s="16"/>
      <c r="AM548" s="18">
        <v>0</v>
      </c>
      <c r="AN548" s="41">
        <v>0</v>
      </c>
      <c r="AO548" s="42">
        <v>0</v>
      </c>
      <c r="AP548" s="18">
        <v>0</v>
      </c>
      <c r="AQ548" s="18">
        <v>0</v>
      </c>
      <c r="AR548" s="18"/>
      <c r="AS548" s="18" t="s">
        <v>70</v>
      </c>
      <c r="AT548" s="16"/>
      <c r="AU548" s="43">
        <v>0</v>
      </c>
      <c r="AV548" s="19">
        <v>0</v>
      </c>
      <c r="AW548" s="19">
        <v>0</v>
      </c>
      <c r="AX548" s="19">
        <v>0</v>
      </c>
      <c r="AY548" s="44">
        <v>0</v>
      </c>
      <c r="AZ548" s="19" t="s">
        <v>70</v>
      </c>
      <c r="BA548" s="19" t="s">
        <v>70</v>
      </c>
      <c r="BB548" s="45">
        <v>0</v>
      </c>
      <c r="BC548" s="16"/>
      <c r="BD548" s="47">
        <v>0</v>
      </c>
      <c r="BE548" s="41">
        <v>2</v>
      </c>
      <c r="BF548" s="18"/>
      <c r="BG548" s="19">
        <v>2</v>
      </c>
      <c r="BH548" s="19">
        <v>2</v>
      </c>
      <c r="BI548" s="1">
        <v>1</v>
      </c>
      <c r="BJ548" s="1">
        <v>0</v>
      </c>
      <c r="BK548" s="1">
        <v>0</v>
      </c>
      <c r="BL548" s="48" t="s">
        <v>2</v>
      </c>
      <c r="BM548" s="1" t="s">
        <v>2</v>
      </c>
      <c r="BN548" s="49" t="s">
        <v>73</v>
      </c>
      <c r="BO548" s="49" t="s">
        <v>268</v>
      </c>
      <c r="BV548" s="1">
        <f t="shared" si="53"/>
        <v>53</v>
      </c>
      <c r="BW548" s="1">
        <f t="shared" si="54"/>
        <v>0</v>
      </c>
      <c r="BX548" s="1">
        <f t="shared" si="55"/>
        <v>-90</v>
      </c>
      <c r="CF548" s="1">
        <f t="shared" si="50"/>
        <v>0</v>
      </c>
      <c r="CG548" s="7">
        <f t="shared" si="51"/>
        <v>0</v>
      </c>
      <c r="CH548" s="2" t="e">
        <f>VLOOKUP(C548,'[1]Notes &amp; Changes'!$D$58:$E$1012,2,FALSE)</f>
        <v>#N/A</v>
      </c>
      <c r="CI548" s="1" t="e">
        <f t="shared" si="52"/>
        <v>#N/A</v>
      </c>
      <c r="CJ548" s="1">
        <f>ROW()</f>
        <v>548</v>
      </c>
    </row>
    <row r="549" spans="2:88" x14ac:dyDescent="0.3">
      <c r="B549" s="1">
        <v>538</v>
      </c>
      <c r="C549" s="16" t="s">
        <v>1081</v>
      </c>
      <c r="D549" s="16" t="s">
        <v>882</v>
      </c>
      <c r="E549" s="18">
        <v>2</v>
      </c>
      <c r="F549" s="41">
        <v>2</v>
      </c>
      <c r="G549" s="42">
        <v>1</v>
      </c>
      <c r="H549" s="18">
        <v>2</v>
      </c>
      <c r="I549" s="18">
        <v>0</v>
      </c>
      <c r="J549" s="18">
        <v>0</v>
      </c>
      <c r="K549" s="18" t="s">
        <v>70</v>
      </c>
      <c r="L549" s="16"/>
      <c r="M549" s="43">
        <v>0</v>
      </c>
      <c r="N549" s="19">
        <v>0</v>
      </c>
      <c r="O549" s="19">
        <v>0</v>
      </c>
      <c r="P549" s="19">
        <v>0</v>
      </c>
      <c r="Q549" s="44">
        <v>0</v>
      </c>
      <c r="R549" s="19" t="s">
        <v>70</v>
      </c>
      <c r="S549" s="19" t="s">
        <v>70</v>
      </c>
      <c r="T549" s="45">
        <v>2</v>
      </c>
      <c r="V549" s="18">
        <v>0</v>
      </c>
      <c r="W549" s="41">
        <v>0</v>
      </c>
      <c r="X549" s="42">
        <v>0</v>
      </c>
      <c r="Y549" s="18">
        <v>0</v>
      </c>
      <c r="Z549" s="18">
        <v>0</v>
      </c>
      <c r="AA549" s="18">
        <v>0</v>
      </c>
      <c r="AB549" s="18" t="s">
        <v>70</v>
      </c>
      <c r="AC549" s="16"/>
      <c r="AD549" s="43">
        <v>0</v>
      </c>
      <c r="AE549" s="19">
        <v>0</v>
      </c>
      <c r="AF549" s="19">
        <v>0</v>
      </c>
      <c r="AG549" s="19">
        <v>0</v>
      </c>
      <c r="AH549" s="46">
        <v>0</v>
      </c>
      <c r="AI549" s="19" t="s">
        <v>70</v>
      </c>
      <c r="AJ549" s="19" t="s">
        <v>70</v>
      </c>
      <c r="AK549" s="45">
        <v>0</v>
      </c>
      <c r="AL549" s="16"/>
      <c r="AM549" s="18">
        <v>0</v>
      </c>
      <c r="AN549" s="41">
        <v>0</v>
      </c>
      <c r="AO549" s="42">
        <v>0</v>
      </c>
      <c r="AP549" s="18">
        <v>0</v>
      </c>
      <c r="AQ549" s="18">
        <v>0</v>
      </c>
      <c r="AR549" s="18"/>
      <c r="AS549" s="18" t="s">
        <v>70</v>
      </c>
      <c r="AT549" s="16"/>
      <c r="AU549" s="43">
        <v>0</v>
      </c>
      <c r="AV549" s="19">
        <v>0</v>
      </c>
      <c r="AW549" s="19">
        <v>0</v>
      </c>
      <c r="AX549" s="19">
        <v>0</v>
      </c>
      <c r="AY549" s="44">
        <v>0</v>
      </c>
      <c r="AZ549" s="19" t="s">
        <v>70</v>
      </c>
      <c r="BA549" s="19" t="s">
        <v>70</v>
      </c>
      <c r="BB549" s="45">
        <v>0</v>
      </c>
      <c r="BC549" s="16"/>
      <c r="BD549" s="47">
        <v>0</v>
      </c>
      <c r="BE549" s="41">
        <v>2</v>
      </c>
      <c r="BF549" s="18"/>
      <c r="BG549" s="19">
        <v>2</v>
      </c>
      <c r="BH549" s="19">
        <v>2</v>
      </c>
      <c r="BI549" s="1">
        <v>1</v>
      </c>
      <c r="BJ549" s="1">
        <v>0</v>
      </c>
      <c r="BK549" s="1">
        <v>0</v>
      </c>
      <c r="BL549" s="48" t="s">
        <v>2</v>
      </c>
      <c r="BM549" s="1" t="s">
        <v>2</v>
      </c>
      <c r="BN549" s="49" t="s">
        <v>73</v>
      </c>
      <c r="BO549" s="49" t="s">
        <v>268</v>
      </c>
      <c r="BV549" s="1">
        <f t="shared" si="53"/>
        <v>53</v>
      </c>
      <c r="BW549" s="1">
        <f t="shared" si="54"/>
        <v>0</v>
      </c>
      <c r="BX549" s="1">
        <f t="shared" si="55"/>
        <v>-90</v>
      </c>
      <c r="CF549" s="1">
        <f t="shared" si="50"/>
        <v>0</v>
      </c>
      <c r="CG549" s="7">
        <f t="shared" si="51"/>
        <v>0</v>
      </c>
      <c r="CH549" s="2" t="e">
        <f>VLOOKUP(C549,'[1]Notes &amp; Changes'!$D$58:$E$1012,2,FALSE)</f>
        <v>#N/A</v>
      </c>
      <c r="CI549" s="1" t="e">
        <f t="shared" si="52"/>
        <v>#N/A</v>
      </c>
      <c r="CJ549" s="1">
        <f>ROW()</f>
        <v>549</v>
      </c>
    </row>
    <row r="550" spans="2:88" x14ac:dyDescent="0.3">
      <c r="B550" s="1">
        <v>539</v>
      </c>
      <c r="C550" s="16" t="s">
        <v>1082</v>
      </c>
      <c r="D550" s="16" t="s">
        <v>356</v>
      </c>
      <c r="E550" s="18">
        <v>2</v>
      </c>
      <c r="F550" s="41">
        <v>2</v>
      </c>
      <c r="G550" s="42">
        <v>1</v>
      </c>
      <c r="H550" s="18">
        <v>2</v>
      </c>
      <c r="I550" s="18">
        <v>0</v>
      </c>
      <c r="J550" s="18">
        <v>0</v>
      </c>
      <c r="K550" s="18" t="s">
        <v>70</v>
      </c>
      <c r="L550" s="16"/>
      <c r="M550" s="43">
        <v>0</v>
      </c>
      <c r="N550" s="19">
        <v>0</v>
      </c>
      <c r="O550" s="19">
        <v>0</v>
      </c>
      <c r="P550" s="19">
        <v>0</v>
      </c>
      <c r="Q550" s="44">
        <v>0</v>
      </c>
      <c r="R550" s="19" t="s">
        <v>70</v>
      </c>
      <c r="S550" s="19" t="s">
        <v>70</v>
      </c>
      <c r="T550" s="45">
        <v>2</v>
      </c>
      <c r="V550" s="18">
        <v>0</v>
      </c>
      <c r="W550" s="41">
        <v>0</v>
      </c>
      <c r="X550" s="42">
        <v>0</v>
      </c>
      <c r="Y550" s="18">
        <v>0</v>
      </c>
      <c r="Z550" s="18">
        <v>0</v>
      </c>
      <c r="AA550" s="18">
        <v>0</v>
      </c>
      <c r="AB550" s="18" t="s">
        <v>70</v>
      </c>
      <c r="AC550" s="16"/>
      <c r="AD550" s="43">
        <v>0</v>
      </c>
      <c r="AE550" s="19">
        <v>0</v>
      </c>
      <c r="AF550" s="19">
        <v>0</v>
      </c>
      <c r="AG550" s="19">
        <v>0</v>
      </c>
      <c r="AH550" s="46">
        <v>0</v>
      </c>
      <c r="AI550" s="19" t="s">
        <v>70</v>
      </c>
      <c r="AJ550" s="19" t="s">
        <v>70</v>
      </c>
      <c r="AK550" s="45">
        <v>0</v>
      </c>
      <c r="AL550" s="16"/>
      <c r="AM550" s="18">
        <v>0</v>
      </c>
      <c r="AN550" s="41">
        <v>0</v>
      </c>
      <c r="AO550" s="42">
        <v>0</v>
      </c>
      <c r="AP550" s="18">
        <v>0</v>
      </c>
      <c r="AQ550" s="18">
        <v>0</v>
      </c>
      <c r="AR550" s="18"/>
      <c r="AS550" s="18" t="s">
        <v>70</v>
      </c>
      <c r="AT550" s="16"/>
      <c r="AU550" s="43">
        <v>0</v>
      </c>
      <c r="AV550" s="19">
        <v>0</v>
      </c>
      <c r="AW550" s="19">
        <v>0</v>
      </c>
      <c r="AX550" s="19">
        <v>0</v>
      </c>
      <c r="AY550" s="44">
        <v>0</v>
      </c>
      <c r="AZ550" s="19" t="s">
        <v>70</v>
      </c>
      <c r="BA550" s="19" t="s">
        <v>70</v>
      </c>
      <c r="BB550" s="45">
        <v>0</v>
      </c>
      <c r="BC550" s="16"/>
      <c r="BD550" s="47">
        <v>0</v>
      </c>
      <c r="BE550" s="41">
        <v>2</v>
      </c>
      <c r="BF550" s="18"/>
      <c r="BG550" s="19">
        <v>2</v>
      </c>
      <c r="BH550" s="19">
        <v>2</v>
      </c>
      <c r="BI550" s="1">
        <v>1</v>
      </c>
      <c r="BJ550" s="1">
        <v>0</v>
      </c>
      <c r="BK550" s="1">
        <v>0</v>
      </c>
      <c r="BL550" s="48" t="s">
        <v>1083</v>
      </c>
      <c r="BM550" s="1" t="s">
        <v>1083</v>
      </c>
      <c r="BN550" s="49" t="s">
        <v>72</v>
      </c>
      <c r="BO550" s="49" t="s">
        <v>73</v>
      </c>
      <c r="BV550" s="1">
        <f t="shared" si="53"/>
        <v>53</v>
      </c>
      <c r="BW550" s="1">
        <f t="shared" si="54"/>
        <v>0</v>
      </c>
      <c r="BX550" s="1">
        <f t="shared" si="55"/>
        <v>-90</v>
      </c>
      <c r="CF550" s="1">
        <f t="shared" si="50"/>
        <v>0</v>
      </c>
      <c r="CG550" s="7">
        <f t="shared" si="51"/>
        <v>0</v>
      </c>
      <c r="CH550" s="2" t="e">
        <f>VLOOKUP(C550,'[1]Notes &amp; Changes'!$D$58:$E$1012,2,FALSE)</f>
        <v>#N/A</v>
      </c>
      <c r="CI550" s="1" t="e">
        <f t="shared" si="52"/>
        <v>#N/A</v>
      </c>
      <c r="CJ550" s="1">
        <f>ROW()</f>
        <v>550</v>
      </c>
    </row>
    <row r="551" spans="2:88" x14ac:dyDescent="0.3">
      <c r="B551" s="1">
        <v>540</v>
      </c>
      <c r="C551" s="16" t="s">
        <v>1084</v>
      </c>
      <c r="D551" s="16" t="s">
        <v>987</v>
      </c>
      <c r="E551" s="18">
        <v>2</v>
      </c>
      <c r="F551" s="41">
        <v>2</v>
      </c>
      <c r="G551" s="42">
        <v>1</v>
      </c>
      <c r="H551" s="18">
        <v>1</v>
      </c>
      <c r="I551" s="18">
        <v>0</v>
      </c>
      <c r="J551" s="18">
        <v>1</v>
      </c>
      <c r="K551" s="18" t="s">
        <v>70</v>
      </c>
      <c r="L551" s="16"/>
      <c r="M551" s="43">
        <v>0</v>
      </c>
      <c r="N551" s="19">
        <v>0</v>
      </c>
      <c r="O551" s="19">
        <v>0</v>
      </c>
      <c r="P551" s="19">
        <v>0</v>
      </c>
      <c r="Q551" s="44">
        <v>0</v>
      </c>
      <c r="R551" s="19" t="s">
        <v>70</v>
      </c>
      <c r="S551" s="19" t="s">
        <v>70</v>
      </c>
      <c r="T551" s="45">
        <v>2</v>
      </c>
      <c r="V551" s="18">
        <v>0</v>
      </c>
      <c r="W551" s="41">
        <v>0</v>
      </c>
      <c r="X551" s="42">
        <v>0</v>
      </c>
      <c r="Y551" s="18">
        <v>0</v>
      </c>
      <c r="Z551" s="18">
        <v>0</v>
      </c>
      <c r="AA551" s="18">
        <v>0</v>
      </c>
      <c r="AB551" s="18" t="s">
        <v>70</v>
      </c>
      <c r="AC551" s="16"/>
      <c r="AD551" s="43">
        <v>0</v>
      </c>
      <c r="AE551" s="19">
        <v>0</v>
      </c>
      <c r="AF551" s="19">
        <v>0</v>
      </c>
      <c r="AG551" s="19">
        <v>0</v>
      </c>
      <c r="AH551" s="46">
        <v>0</v>
      </c>
      <c r="AI551" s="19" t="s">
        <v>70</v>
      </c>
      <c r="AJ551" s="19" t="s">
        <v>70</v>
      </c>
      <c r="AK551" s="45">
        <v>0</v>
      </c>
      <c r="AL551" s="16"/>
      <c r="AM551" s="18">
        <v>0</v>
      </c>
      <c r="AN551" s="41">
        <v>0</v>
      </c>
      <c r="AO551" s="42">
        <v>0</v>
      </c>
      <c r="AP551" s="18">
        <v>0</v>
      </c>
      <c r="AQ551" s="18">
        <v>0</v>
      </c>
      <c r="AR551" s="18"/>
      <c r="AS551" s="18" t="s">
        <v>70</v>
      </c>
      <c r="AT551" s="16"/>
      <c r="AU551" s="43">
        <v>0</v>
      </c>
      <c r="AV551" s="19">
        <v>0</v>
      </c>
      <c r="AW551" s="19">
        <v>0</v>
      </c>
      <c r="AX551" s="19">
        <v>0</v>
      </c>
      <c r="AY551" s="44">
        <v>0</v>
      </c>
      <c r="AZ551" s="19" t="s">
        <v>70</v>
      </c>
      <c r="BA551" s="19" t="s">
        <v>70</v>
      </c>
      <c r="BB551" s="45">
        <v>0</v>
      </c>
      <c r="BC551" s="16"/>
      <c r="BD551" s="47">
        <v>0</v>
      </c>
      <c r="BE551" s="41">
        <v>2</v>
      </c>
      <c r="BF551" s="18"/>
      <c r="BG551" s="19">
        <v>2</v>
      </c>
      <c r="BH551" s="19">
        <v>2</v>
      </c>
      <c r="BI551" s="1">
        <v>1</v>
      </c>
      <c r="BJ551" s="1">
        <v>0</v>
      </c>
      <c r="BK551" s="1">
        <v>0</v>
      </c>
      <c r="BL551" s="48" t="s">
        <v>2</v>
      </c>
      <c r="BM551" s="1" t="s">
        <v>2</v>
      </c>
      <c r="BN551" s="49" t="s">
        <v>73</v>
      </c>
      <c r="BO551" s="49" t="s">
        <v>268</v>
      </c>
      <c r="BV551" s="1">
        <f t="shared" si="53"/>
        <v>53</v>
      </c>
      <c r="BW551" s="1">
        <f t="shared" si="54"/>
        <v>0</v>
      </c>
      <c r="BX551" s="1">
        <f t="shared" si="55"/>
        <v>-90</v>
      </c>
      <c r="CF551" s="1">
        <f t="shared" si="50"/>
        <v>0</v>
      </c>
      <c r="CG551" s="7">
        <f t="shared" si="51"/>
        <v>0</v>
      </c>
      <c r="CH551" s="2" t="e">
        <f>VLOOKUP(C551,'[1]Notes &amp; Changes'!$D$58:$E$1012,2,FALSE)</f>
        <v>#N/A</v>
      </c>
      <c r="CI551" s="1" t="e">
        <f t="shared" si="52"/>
        <v>#N/A</v>
      </c>
      <c r="CJ551" s="1">
        <f>ROW()</f>
        <v>551</v>
      </c>
    </row>
    <row r="552" spans="2:88" x14ac:dyDescent="0.3">
      <c r="B552" s="1">
        <v>541</v>
      </c>
      <c r="C552" s="16" t="s">
        <v>1085</v>
      </c>
      <c r="D552" s="16" t="s">
        <v>203</v>
      </c>
      <c r="E552" s="18">
        <v>2</v>
      </c>
      <c r="F552" s="41">
        <v>2</v>
      </c>
      <c r="G552" s="42">
        <v>1</v>
      </c>
      <c r="H552" s="18">
        <v>2</v>
      </c>
      <c r="I552" s="18">
        <v>0</v>
      </c>
      <c r="J552" s="18">
        <v>0</v>
      </c>
      <c r="K552" s="18" t="s">
        <v>70</v>
      </c>
      <c r="L552" s="16"/>
      <c r="M552" s="43">
        <v>0</v>
      </c>
      <c r="N552" s="19">
        <v>0</v>
      </c>
      <c r="O552" s="19">
        <v>0</v>
      </c>
      <c r="P552" s="19">
        <v>0</v>
      </c>
      <c r="Q552" s="44">
        <v>0</v>
      </c>
      <c r="R552" s="19" t="s">
        <v>70</v>
      </c>
      <c r="S552" s="19" t="s">
        <v>70</v>
      </c>
      <c r="T552" s="45">
        <v>2</v>
      </c>
      <c r="V552" s="18">
        <v>0</v>
      </c>
      <c r="W552" s="41">
        <v>0</v>
      </c>
      <c r="X552" s="42">
        <v>0</v>
      </c>
      <c r="Y552" s="18">
        <v>0</v>
      </c>
      <c r="Z552" s="18">
        <v>0</v>
      </c>
      <c r="AA552" s="18">
        <v>0</v>
      </c>
      <c r="AB552" s="18" t="s">
        <v>70</v>
      </c>
      <c r="AC552" s="16"/>
      <c r="AD552" s="43">
        <v>0</v>
      </c>
      <c r="AE552" s="19">
        <v>0</v>
      </c>
      <c r="AF552" s="19">
        <v>0</v>
      </c>
      <c r="AG552" s="19">
        <v>0</v>
      </c>
      <c r="AH552" s="46">
        <v>0</v>
      </c>
      <c r="AI552" s="19" t="s">
        <v>70</v>
      </c>
      <c r="AJ552" s="19" t="s">
        <v>70</v>
      </c>
      <c r="AK552" s="45">
        <v>0</v>
      </c>
      <c r="AL552" s="16"/>
      <c r="AM552" s="18">
        <v>0</v>
      </c>
      <c r="AN552" s="41">
        <v>0</v>
      </c>
      <c r="AO552" s="42">
        <v>0</v>
      </c>
      <c r="AP552" s="18">
        <v>0</v>
      </c>
      <c r="AQ552" s="18">
        <v>0</v>
      </c>
      <c r="AR552" s="18"/>
      <c r="AS552" s="18" t="s">
        <v>70</v>
      </c>
      <c r="AT552" s="16"/>
      <c r="AU552" s="43">
        <v>0</v>
      </c>
      <c r="AV552" s="19">
        <v>0</v>
      </c>
      <c r="AW552" s="19">
        <v>0</v>
      </c>
      <c r="AX552" s="19">
        <v>0</v>
      </c>
      <c r="AY552" s="44">
        <v>0</v>
      </c>
      <c r="AZ552" s="19" t="s">
        <v>70</v>
      </c>
      <c r="BA552" s="19" t="s">
        <v>70</v>
      </c>
      <c r="BB552" s="45">
        <v>0</v>
      </c>
      <c r="BC552" s="16"/>
      <c r="BD552" s="47">
        <v>0</v>
      </c>
      <c r="BE552" s="41">
        <v>2</v>
      </c>
      <c r="BF552" s="18"/>
      <c r="BG552" s="19">
        <v>2</v>
      </c>
      <c r="BH552" s="19">
        <v>2</v>
      </c>
      <c r="BI552" s="1">
        <v>1</v>
      </c>
      <c r="BJ552" s="1">
        <v>0</v>
      </c>
      <c r="BK552" s="1">
        <v>0</v>
      </c>
      <c r="BL552" s="48" t="s">
        <v>1086</v>
      </c>
      <c r="BM552" s="1" t="s">
        <v>1086</v>
      </c>
      <c r="BN552" s="49" t="s">
        <v>72</v>
      </c>
      <c r="BO552" s="49" t="s">
        <v>73</v>
      </c>
      <c r="BV552" s="1">
        <f t="shared" si="53"/>
        <v>53</v>
      </c>
      <c r="BW552" s="1">
        <f t="shared" si="54"/>
        <v>0</v>
      </c>
      <c r="BX552" s="1">
        <f t="shared" si="55"/>
        <v>-90</v>
      </c>
      <c r="CF552" s="1">
        <f t="shared" si="50"/>
        <v>0</v>
      </c>
      <c r="CG552" s="7">
        <f t="shared" si="51"/>
        <v>0</v>
      </c>
      <c r="CH552" s="2" t="str">
        <f>VLOOKUP(C552,'[1]Notes &amp; Changes'!$D$58:$E$1012,2,FALSE)</f>
        <v>Eden Photographic Society</v>
      </c>
      <c r="CI552" s="1" t="str">
        <f t="shared" si="52"/>
        <v>Ok</v>
      </c>
      <c r="CJ552" s="1">
        <f>ROW()</f>
        <v>552</v>
      </c>
    </row>
    <row r="553" spans="2:88" x14ac:dyDescent="0.3">
      <c r="B553" s="1">
        <v>542</v>
      </c>
      <c r="C553" s="16" t="s">
        <v>1087</v>
      </c>
      <c r="D553" s="16" t="s">
        <v>632</v>
      </c>
      <c r="E553" s="18">
        <v>2</v>
      </c>
      <c r="F553" s="41">
        <v>2</v>
      </c>
      <c r="G553" s="42">
        <v>1</v>
      </c>
      <c r="H553" s="18">
        <v>0</v>
      </c>
      <c r="I553" s="18">
        <v>2</v>
      </c>
      <c r="J553" s="18">
        <v>0</v>
      </c>
      <c r="K553" s="18" t="s">
        <v>70</v>
      </c>
      <c r="L553" s="16"/>
      <c r="M553" s="43">
        <v>0</v>
      </c>
      <c r="N553" s="19">
        <v>0</v>
      </c>
      <c r="O553" s="19">
        <v>0</v>
      </c>
      <c r="P553" s="19">
        <v>0</v>
      </c>
      <c r="Q553" s="44">
        <v>0</v>
      </c>
      <c r="R553" s="19" t="s">
        <v>70</v>
      </c>
      <c r="S553" s="19" t="s">
        <v>70</v>
      </c>
      <c r="T553" s="45">
        <v>2</v>
      </c>
      <c r="V553" s="18">
        <v>0</v>
      </c>
      <c r="W553" s="41">
        <v>0</v>
      </c>
      <c r="X553" s="42">
        <v>0</v>
      </c>
      <c r="Y553" s="18">
        <v>0</v>
      </c>
      <c r="Z553" s="18">
        <v>0</v>
      </c>
      <c r="AA553" s="18">
        <v>0</v>
      </c>
      <c r="AB553" s="18" t="s">
        <v>70</v>
      </c>
      <c r="AC553" s="16"/>
      <c r="AD553" s="43">
        <v>0</v>
      </c>
      <c r="AE553" s="19">
        <v>0</v>
      </c>
      <c r="AF553" s="19">
        <v>0</v>
      </c>
      <c r="AG553" s="19">
        <v>0</v>
      </c>
      <c r="AH553" s="46">
        <v>0</v>
      </c>
      <c r="AI553" s="19" t="s">
        <v>70</v>
      </c>
      <c r="AJ553" s="19" t="s">
        <v>70</v>
      </c>
      <c r="AK553" s="45">
        <v>0</v>
      </c>
      <c r="AL553" s="16"/>
      <c r="AM553" s="18">
        <v>0</v>
      </c>
      <c r="AN553" s="41">
        <v>0</v>
      </c>
      <c r="AO553" s="42">
        <v>0</v>
      </c>
      <c r="AP553" s="18">
        <v>0</v>
      </c>
      <c r="AQ553" s="18">
        <v>0</v>
      </c>
      <c r="AR553" s="18"/>
      <c r="AS553" s="18" t="s">
        <v>70</v>
      </c>
      <c r="AT553" s="16"/>
      <c r="AU553" s="43">
        <v>0</v>
      </c>
      <c r="AV553" s="19">
        <v>0</v>
      </c>
      <c r="AW553" s="19">
        <v>0</v>
      </c>
      <c r="AX553" s="19">
        <v>0</v>
      </c>
      <c r="AY553" s="44">
        <v>0</v>
      </c>
      <c r="AZ553" s="19" t="s">
        <v>70</v>
      </c>
      <c r="BA553" s="19" t="s">
        <v>70</v>
      </c>
      <c r="BB553" s="45">
        <v>0</v>
      </c>
      <c r="BC553" s="16"/>
      <c r="BD553" s="47">
        <v>0</v>
      </c>
      <c r="BE553" s="41">
        <v>2</v>
      </c>
      <c r="BF553" s="18"/>
      <c r="BG553" s="19">
        <v>2</v>
      </c>
      <c r="BH553" s="19">
        <v>2</v>
      </c>
      <c r="BI553" s="1">
        <v>1</v>
      </c>
      <c r="BJ553" s="1">
        <v>0</v>
      </c>
      <c r="BK553" s="1">
        <v>0</v>
      </c>
      <c r="BL553" s="48" t="s">
        <v>2</v>
      </c>
      <c r="BM553" s="1" t="s">
        <v>2</v>
      </c>
      <c r="BN553" s="49" t="s">
        <v>73</v>
      </c>
      <c r="BO553" s="49" t="s">
        <v>268</v>
      </c>
      <c r="BV553" s="1">
        <f t="shared" si="53"/>
        <v>53</v>
      </c>
      <c r="BW553" s="1">
        <f t="shared" si="54"/>
        <v>0</v>
      </c>
      <c r="BX553" s="1">
        <f t="shared" si="55"/>
        <v>-90</v>
      </c>
      <c r="CF553" s="1">
        <f t="shared" si="50"/>
        <v>0</v>
      </c>
      <c r="CG553" s="7">
        <f t="shared" si="51"/>
        <v>0</v>
      </c>
      <c r="CH553" s="2" t="e">
        <f>VLOOKUP(C553,'[1]Notes &amp; Changes'!$D$58:$E$1012,2,FALSE)</f>
        <v>#N/A</v>
      </c>
      <c r="CI553" s="1" t="e">
        <f t="shared" si="52"/>
        <v>#N/A</v>
      </c>
      <c r="CJ553" s="1">
        <f>ROW()</f>
        <v>553</v>
      </c>
    </row>
    <row r="554" spans="2:88" x14ac:dyDescent="0.3">
      <c r="B554" s="1">
        <v>543</v>
      </c>
      <c r="C554" s="16" t="s">
        <v>1088</v>
      </c>
      <c r="D554" s="16" t="s">
        <v>335</v>
      </c>
      <c r="E554" s="18">
        <v>2</v>
      </c>
      <c r="F554" s="41">
        <v>2</v>
      </c>
      <c r="G554" s="42">
        <v>1</v>
      </c>
      <c r="H554" s="18">
        <v>2</v>
      </c>
      <c r="I554" s="18">
        <v>0</v>
      </c>
      <c r="J554" s="18">
        <v>0</v>
      </c>
      <c r="K554" s="18" t="s">
        <v>70</v>
      </c>
      <c r="L554" s="16"/>
      <c r="M554" s="43">
        <v>0</v>
      </c>
      <c r="N554" s="19">
        <v>0</v>
      </c>
      <c r="O554" s="19">
        <v>0</v>
      </c>
      <c r="P554" s="19">
        <v>0</v>
      </c>
      <c r="Q554" s="44">
        <v>0</v>
      </c>
      <c r="R554" s="19" t="s">
        <v>70</v>
      </c>
      <c r="S554" s="19" t="s">
        <v>70</v>
      </c>
      <c r="T554" s="45">
        <v>2</v>
      </c>
      <c r="V554" s="18">
        <v>0</v>
      </c>
      <c r="W554" s="41">
        <v>0</v>
      </c>
      <c r="X554" s="42">
        <v>0</v>
      </c>
      <c r="Y554" s="18">
        <v>0</v>
      </c>
      <c r="Z554" s="18">
        <v>0</v>
      </c>
      <c r="AA554" s="18">
        <v>0</v>
      </c>
      <c r="AB554" s="18" t="s">
        <v>70</v>
      </c>
      <c r="AC554" s="16"/>
      <c r="AD554" s="43">
        <v>0</v>
      </c>
      <c r="AE554" s="19">
        <v>0</v>
      </c>
      <c r="AF554" s="19">
        <v>0</v>
      </c>
      <c r="AG554" s="19">
        <v>0</v>
      </c>
      <c r="AH554" s="46">
        <v>0</v>
      </c>
      <c r="AI554" s="19" t="s">
        <v>70</v>
      </c>
      <c r="AJ554" s="19" t="s">
        <v>70</v>
      </c>
      <c r="AK554" s="45">
        <v>0</v>
      </c>
      <c r="AL554" s="16"/>
      <c r="AM554" s="18">
        <v>0</v>
      </c>
      <c r="AN554" s="41">
        <v>0</v>
      </c>
      <c r="AO554" s="42">
        <v>0</v>
      </c>
      <c r="AP554" s="18">
        <v>0</v>
      </c>
      <c r="AQ554" s="18">
        <v>0</v>
      </c>
      <c r="AR554" s="18"/>
      <c r="AS554" s="18" t="s">
        <v>70</v>
      </c>
      <c r="AT554" s="16"/>
      <c r="AU554" s="43">
        <v>0</v>
      </c>
      <c r="AV554" s="19">
        <v>0</v>
      </c>
      <c r="AW554" s="19">
        <v>0</v>
      </c>
      <c r="AX554" s="19">
        <v>0</v>
      </c>
      <c r="AY554" s="44">
        <v>0</v>
      </c>
      <c r="AZ554" s="19" t="s">
        <v>70</v>
      </c>
      <c r="BA554" s="19" t="s">
        <v>70</v>
      </c>
      <c r="BB554" s="45">
        <v>0</v>
      </c>
      <c r="BC554" s="16"/>
      <c r="BD554" s="47">
        <v>0</v>
      </c>
      <c r="BE554" s="41">
        <v>2</v>
      </c>
      <c r="BF554" s="18"/>
      <c r="BG554" s="19">
        <v>2</v>
      </c>
      <c r="BH554" s="19">
        <v>2</v>
      </c>
      <c r="BI554" s="1">
        <v>1</v>
      </c>
      <c r="BJ554" s="1">
        <v>0</v>
      </c>
      <c r="BK554" s="1">
        <v>0</v>
      </c>
      <c r="BL554" s="48" t="s">
        <v>2</v>
      </c>
      <c r="BM554" s="1" t="s">
        <v>2</v>
      </c>
      <c r="BN554" s="49" t="s">
        <v>73</v>
      </c>
      <c r="BO554" s="49" t="s">
        <v>268</v>
      </c>
      <c r="BV554" s="1">
        <f t="shared" si="53"/>
        <v>53</v>
      </c>
      <c r="BW554" s="1">
        <f t="shared" si="54"/>
        <v>0</v>
      </c>
      <c r="BX554" s="1">
        <f t="shared" si="55"/>
        <v>-90</v>
      </c>
      <c r="CF554" s="1">
        <f t="shared" si="50"/>
        <v>0</v>
      </c>
      <c r="CG554" s="7">
        <f t="shared" si="51"/>
        <v>0</v>
      </c>
      <c r="CH554" s="2" t="e">
        <f>VLOOKUP(C554,'[1]Notes &amp; Changes'!$D$58:$E$1012,2,FALSE)</f>
        <v>#N/A</v>
      </c>
      <c r="CI554" s="1" t="e">
        <f t="shared" si="52"/>
        <v>#N/A</v>
      </c>
      <c r="CJ554" s="1">
        <f>ROW()</f>
        <v>554</v>
      </c>
    </row>
    <row r="555" spans="2:88" x14ac:dyDescent="0.3">
      <c r="B555" s="1">
        <v>544</v>
      </c>
      <c r="C555" s="16" t="s">
        <v>1089</v>
      </c>
      <c r="D555" s="16" t="s">
        <v>69</v>
      </c>
      <c r="E555" s="18">
        <v>2</v>
      </c>
      <c r="F555" s="41">
        <v>2</v>
      </c>
      <c r="G555" s="42">
        <v>1</v>
      </c>
      <c r="H555" s="18">
        <v>1</v>
      </c>
      <c r="I555" s="18">
        <v>1</v>
      </c>
      <c r="J555" s="18">
        <v>0</v>
      </c>
      <c r="K555" s="18" t="s">
        <v>70</v>
      </c>
      <c r="L555" s="16"/>
      <c r="M555" s="43">
        <v>0</v>
      </c>
      <c r="N555" s="19">
        <v>0</v>
      </c>
      <c r="O555" s="19">
        <v>0</v>
      </c>
      <c r="P555" s="19">
        <v>0</v>
      </c>
      <c r="Q555" s="44">
        <v>0</v>
      </c>
      <c r="R555" s="19" t="s">
        <v>70</v>
      </c>
      <c r="S555" s="19" t="s">
        <v>70</v>
      </c>
      <c r="T555" s="45">
        <v>2</v>
      </c>
      <c r="V555" s="18">
        <v>0</v>
      </c>
      <c r="W555" s="41">
        <v>0</v>
      </c>
      <c r="X555" s="42">
        <v>0</v>
      </c>
      <c r="Y555" s="18">
        <v>0</v>
      </c>
      <c r="Z555" s="18">
        <v>0</v>
      </c>
      <c r="AA555" s="18">
        <v>0</v>
      </c>
      <c r="AB555" s="18" t="s">
        <v>70</v>
      </c>
      <c r="AC555" s="16"/>
      <c r="AD555" s="43">
        <v>0</v>
      </c>
      <c r="AE555" s="19">
        <v>0</v>
      </c>
      <c r="AF555" s="19">
        <v>0</v>
      </c>
      <c r="AG555" s="19">
        <v>0</v>
      </c>
      <c r="AH555" s="46">
        <v>0</v>
      </c>
      <c r="AI555" s="19" t="s">
        <v>70</v>
      </c>
      <c r="AJ555" s="19" t="s">
        <v>70</v>
      </c>
      <c r="AK555" s="45">
        <v>0</v>
      </c>
      <c r="AL555" s="16"/>
      <c r="AM555" s="18">
        <v>0</v>
      </c>
      <c r="AN555" s="41">
        <v>0</v>
      </c>
      <c r="AO555" s="42">
        <v>0</v>
      </c>
      <c r="AP555" s="18">
        <v>0</v>
      </c>
      <c r="AQ555" s="18">
        <v>0</v>
      </c>
      <c r="AR555" s="18"/>
      <c r="AS555" s="18" t="s">
        <v>70</v>
      </c>
      <c r="AT555" s="16"/>
      <c r="AU555" s="43">
        <v>0</v>
      </c>
      <c r="AV555" s="19">
        <v>0</v>
      </c>
      <c r="AW555" s="19">
        <v>0</v>
      </c>
      <c r="AX555" s="19">
        <v>0</v>
      </c>
      <c r="AY555" s="44">
        <v>0</v>
      </c>
      <c r="AZ555" s="19" t="s">
        <v>70</v>
      </c>
      <c r="BA555" s="19" t="s">
        <v>70</v>
      </c>
      <c r="BB555" s="45">
        <v>0</v>
      </c>
      <c r="BC555" s="16"/>
      <c r="BD555" s="47">
        <v>0</v>
      </c>
      <c r="BE555" s="41">
        <v>2</v>
      </c>
      <c r="BF555" s="18"/>
      <c r="BG555" s="19">
        <v>2</v>
      </c>
      <c r="BH555" s="19">
        <v>2</v>
      </c>
      <c r="BI555" s="1">
        <v>1</v>
      </c>
      <c r="BJ555" s="1">
        <v>0</v>
      </c>
      <c r="BK555" s="1">
        <v>0</v>
      </c>
      <c r="BL555" s="48" t="s">
        <v>2</v>
      </c>
      <c r="BM555" s="1" t="s">
        <v>2</v>
      </c>
      <c r="BN555" s="49" t="s">
        <v>73</v>
      </c>
      <c r="BO555" s="49" t="s">
        <v>268</v>
      </c>
      <c r="BV555" s="1">
        <f t="shared" si="53"/>
        <v>53</v>
      </c>
      <c r="BW555" s="1">
        <f t="shared" si="54"/>
        <v>0</v>
      </c>
      <c r="BX555" s="1">
        <f t="shared" si="55"/>
        <v>-90</v>
      </c>
      <c r="CF555" s="1">
        <f t="shared" si="50"/>
        <v>0</v>
      </c>
      <c r="CG555" s="7">
        <f t="shared" si="51"/>
        <v>0</v>
      </c>
      <c r="CH555" s="2" t="e">
        <f>VLOOKUP(C555,'[1]Notes &amp; Changes'!$D$58:$E$1012,2,FALSE)</f>
        <v>#N/A</v>
      </c>
      <c r="CI555" s="1" t="e">
        <f t="shared" si="52"/>
        <v>#N/A</v>
      </c>
      <c r="CJ555" s="1">
        <f>ROW()</f>
        <v>555</v>
      </c>
    </row>
    <row r="556" spans="2:88" x14ac:dyDescent="0.2">
      <c r="B556" s="1">
        <v>545</v>
      </c>
      <c r="C556" s="73" t="s">
        <v>1090</v>
      </c>
      <c r="D556" s="16" t="s">
        <v>92</v>
      </c>
      <c r="E556" s="18">
        <v>2</v>
      </c>
      <c r="F556" s="41">
        <v>2</v>
      </c>
      <c r="G556" s="42">
        <v>1</v>
      </c>
      <c r="H556" s="18">
        <v>2</v>
      </c>
      <c r="I556" s="18">
        <v>0</v>
      </c>
      <c r="J556" s="18">
        <v>0</v>
      </c>
      <c r="K556" s="18" t="s">
        <v>70</v>
      </c>
      <c r="L556" s="16"/>
      <c r="M556" s="43">
        <v>0</v>
      </c>
      <c r="N556" s="19">
        <v>0</v>
      </c>
      <c r="O556" s="19">
        <v>0</v>
      </c>
      <c r="P556" s="19">
        <v>0</v>
      </c>
      <c r="Q556" s="44">
        <v>0</v>
      </c>
      <c r="R556" s="19" t="s">
        <v>70</v>
      </c>
      <c r="S556" s="19" t="s">
        <v>70</v>
      </c>
      <c r="T556" s="45">
        <v>2</v>
      </c>
      <c r="V556" s="18">
        <v>0</v>
      </c>
      <c r="W556" s="41">
        <v>0</v>
      </c>
      <c r="X556" s="42">
        <v>0</v>
      </c>
      <c r="Y556" s="18">
        <v>0</v>
      </c>
      <c r="Z556" s="18">
        <v>0</v>
      </c>
      <c r="AA556" s="18">
        <v>0</v>
      </c>
      <c r="AB556" s="18" t="s">
        <v>70</v>
      </c>
      <c r="AC556" s="16"/>
      <c r="AD556" s="43">
        <v>0</v>
      </c>
      <c r="AE556" s="19">
        <v>0</v>
      </c>
      <c r="AF556" s="19">
        <v>0</v>
      </c>
      <c r="AG556" s="19">
        <v>0</v>
      </c>
      <c r="AH556" s="46">
        <v>0</v>
      </c>
      <c r="AI556" s="19" t="s">
        <v>70</v>
      </c>
      <c r="AJ556" s="19" t="s">
        <v>70</v>
      </c>
      <c r="AK556" s="45">
        <v>0</v>
      </c>
      <c r="AL556" s="16"/>
      <c r="AM556" s="18">
        <v>0</v>
      </c>
      <c r="AN556" s="41">
        <v>0</v>
      </c>
      <c r="AO556" s="42">
        <v>0</v>
      </c>
      <c r="AP556" s="18">
        <v>0</v>
      </c>
      <c r="AQ556" s="18">
        <v>0</v>
      </c>
      <c r="AR556" s="18"/>
      <c r="AS556" s="18" t="s">
        <v>70</v>
      </c>
      <c r="AT556" s="16"/>
      <c r="AU556" s="43">
        <v>0</v>
      </c>
      <c r="AV556" s="19">
        <v>0</v>
      </c>
      <c r="AW556" s="19">
        <v>0</v>
      </c>
      <c r="AX556" s="19">
        <v>0</v>
      </c>
      <c r="AY556" s="44">
        <v>0</v>
      </c>
      <c r="AZ556" s="19" t="s">
        <v>70</v>
      </c>
      <c r="BA556" s="19" t="s">
        <v>70</v>
      </c>
      <c r="BB556" s="45">
        <v>0</v>
      </c>
      <c r="BC556" s="16"/>
      <c r="BD556" s="47">
        <v>0</v>
      </c>
      <c r="BE556" s="41">
        <v>2</v>
      </c>
      <c r="BF556" s="18"/>
      <c r="BG556" s="19">
        <v>2</v>
      </c>
      <c r="BH556" s="19">
        <v>2</v>
      </c>
      <c r="BI556" s="1">
        <v>1</v>
      </c>
      <c r="BJ556" s="1">
        <v>0</v>
      </c>
      <c r="BK556" s="1">
        <v>0</v>
      </c>
      <c r="BL556" s="48" t="s">
        <v>1091</v>
      </c>
      <c r="BM556" s="1" t="s">
        <v>1091</v>
      </c>
      <c r="BN556" s="49" t="s">
        <v>72</v>
      </c>
      <c r="BO556" s="49" t="s">
        <v>73</v>
      </c>
      <c r="BV556" s="1">
        <f t="shared" si="53"/>
        <v>53</v>
      </c>
      <c r="BW556" s="1">
        <f t="shared" si="54"/>
        <v>0</v>
      </c>
      <c r="BX556" s="1">
        <f t="shared" si="55"/>
        <v>-90</v>
      </c>
      <c r="CF556" s="1">
        <f t="shared" si="50"/>
        <v>0</v>
      </c>
      <c r="CG556" s="7">
        <f t="shared" si="51"/>
        <v>0</v>
      </c>
      <c r="CH556" s="2" t="str">
        <f>VLOOKUP(C556,'[1]Notes &amp; Changes'!$D$58:$E$1012,2,FALSE)</f>
        <v>Amber Camera Club</v>
      </c>
      <c r="CI556" s="1" t="str">
        <f t="shared" si="52"/>
        <v>Ok</v>
      </c>
      <c r="CJ556" s="1">
        <f>ROW()</f>
        <v>556</v>
      </c>
    </row>
    <row r="557" spans="2:88" x14ac:dyDescent="0.3">
      <c r="B557" s="1">
        <v>546</v>
      </c>
      <c r="C557" s="16" t="s">
        <v>1092</v>
      </c>
      <c r="D557" s="16" t="s">
        <v>606</v>
      </c>
      <c r="E557" s="18">
        <v>2</v>
      </c>
      <c r="F557" s="41">
        <v>2</v>
      </c>
      <c r="G557" s="42">
        <v>1</v>
      </c>
      <c r="H557" s="18">
        <v>0</v>
      </c>
      <c r="I557" s="18">
        <v>0</v>
      </c>
      <c r="J557" s="18">
        <v>2</v>
      </c>
      <c r="K557" s="18" t="s">
        <v>70</v>
      </c>
      <c r="L557" s="16"/>
      <c r="M557" s="43">
        <v>0</v>
      </c>
      <c r="N557" s="19">
        <v>0</v>
      </c>
      <c r="O557" s="19">
        <v>0</v>
      </c>
      <c r="P557" s="19">
        <v>0</v>
      </c>
      <c r="Q557" s="44">
        <v>0</v>
      </c>
      <c r="R557" s="19" t="s">
        <v>70</v>
      </c>
      <c r="S557" s="19" t="s">
        <v>70</v>
      </c>
      <c r="T557" s="45">
        <v>2</v>
      </c>
      <c r="V557" s="18">
        <v>0</v>
      </c>
      <c r="W557" s="41">
        <v>0</v>
      </c>
      <c r="X557" s="42">
        <v>0</v>
      </c>
      <c r="Y557" s="18">
        <v>0</v>
      </c>
      <c r="Z557" s="18">
        <v>0</v>
      </c>
      <c r="AA557" s="18">
        <v>0</v>
      </c>
      <c r="AB557" s="18" t="s">
        <v>70</v>
      </c>
      <c r="AC557" s="16"/>
      <c r="AD557" s="43">
        <v>0</v>
      </c>
      <c r="AE557" s="19">
        <v>0</v>
      </c>
      <c r="AF557" s="19">
        <v>0</v>
      </c>
      <c r="AG557" s="19">
        <v>0</v>
      </c>
      <c r="AH557" s="46">
        <v>0</v>
      </c>
      <c r="AI557" s="19" t="s">
        <v>70</v>
      </c>
      <c r="AJ557" s="19" t="s">
        <v>70</v>
      </c>
      <c r="AK557" s="45">
        <v>0</v>
      </c>
      <c r="AL557" s="16"/>
      <c r="AM557" s="18">
        <v>0</v>
      </c>
      <c r="AN557" s="41">
        <v>0</v>
      </c>
      <c r="AO557" s="42">
        <v>0</v>
      </c>
      <c r="AP557" s="18">
        <v>0</v>
      </c>
      <c r="AQ557" s="18">
        <v>0</v>
      </c>
      <c r="AR557" s="18"/>
      <c r="AS557" s="18" t="s">
        <v>70</v>
      </c>
      <c r="AT557" s="16"/>
      <c r="AU557" s="43">
        <v>0</v>
      </c>
      <c r="AV557" s="19">
        <v>0</v>
      </c>
      <c r="AW557" s="19">
        <v>0</v>
      </c>
      <c r="AX557" s="19">
        <v>0</v>
      </c>
      <c r="AY557" s="44">
        <v>0</v>
      </c>
      <c r="AZ557" s="19" t="s">
        <v>70</v>
      </c>
      <c r="BA557" s="19" t="s">
        <v>70</v>
      </c>
      <c r="BB557" s="45">
        <v>0</v>
      </c>
      <c r="BC557" s="16"/>
      <c r="BD557" s="47">
        <v>0</v>
      </c>
      <c r="BE557" s="41">
        <v>2</v>
      </c>
      <c r="BF557" s="18"/>
      <c r="BG557" s="19">
        <v>2</v>
      </c>
      <c r="BH557" s="19">
        <v>2</v>
      </c>
      <c r="BI557" s="1">
        <v>1</v>
      </c>
      <c r="BJ557" s="1">
        <v>0</v>
      </c>
      <c r="BK557" s="1">
        <v>0</v>
      </c>
      <c r="BL557" s="48" t="s">
        <v>2</v>
      </c>
      <c r="BM557" s="1" t="s">
        <v>2</v>
      </c>
      <c r="BN557" s="49" t="s">
        <v>73</v>
      </c>
      <c r="BO557" s="49" t="s">
        <v>268</v>
      </c>
      <c r="BV557" s="1">
        <f t="shared" si="53"/>
        <v>53</v>
      </c>
      <c r="BW557" s="1">
        <f t="shared" si="54"/>
        <v>0</v>
      </c>
      <c r="BX557" s="1">
        <f t="shared" si="55"/>
        <v>-90</v>
      </c>
      <c r="CF557" s="1">
        <f t="shared" si="50"/>
        <v>0</v>
      </c>
      <c r="CG557" s="7">
        <f t="shared" si="51"/>
        <v>0</v>
      </c>
      <c r="CH557" s="2" t="e">
        <f>VLOOKUP(C557,'[1]Notes &amp; Changes'!$D$58:$E$1012,2,FALSE)</f>
        <v>#N/A</v>
      </c>
      <c r="CI557" s="1" t="e">
        <f t="shared" si="52"/>
        <v>#N/A</v>
      </c>
      <c r="CJ557" s="1">
        <f>ROW()</f>
        <v>557</v>
      </c>
    </row>
    <row r="558" spans="2:88" x14ac:dyDescent="0.3">
      <c r="B558" s="1">
        <v>547</v>
      </c>
      <c r="C558" s="16" t="s">
        <v>1093</v>
      </c>
      <c r="D558" s="16" t="s">
        <v>606</v>
      </c>
      <c r="E558" s="18">
        <v>2</v>
      </c>
      <c r="F558" s="41">
        <v>2</v>
      </c>
      <c r="G558" s="42">
        <v>1</v>
      </c>
      <c r="H558" s="18">
        <v>0</v>
      </c>
      <c r="I558" s="18">
        <v>0</v>
      </c>
      <c r="J558" s="18">
        <v>2</v>
      </c>
      <c r="K558" s="18" t="s">
        <v>70</v>
      </c>
      <c r="L558" s="16"/>
      <c r="M558" s="43">
        <v>0</v>
      </c>
      <c r="N558" s="19">
        <v>0</v>
      </c>
      <c r="O558" s="19">
        <v>0</v>
      </c>
      <c r="P558" s="19">
        <v>0</v>
      </c>
      <c r="Q558" s="44">
        <v>0</v>
      </c>
      <c r="R558" s="19" t="s">
        <v>70</v>
      </c>
      <c r="S558" s="19" t="s">
        <v>70</v>
      </c>
      <c r="T558" s="45">
        <v>2</v>
      </c>
      <c r="V558" s="18">
        <v>0</v>
      </c>
      <c r="W558" s="41">
        <v>0</v>
      </c>
      <c r="X558" s="42">
        <v>0</v>
      </c>
      <c r="Y558" s="18">
        <v>0</v>
      </c>
      <c r="Z558" s="18">
        <v>0</v>
      </c>
      <c r="AA558" s="18">
        <v>0</v>
      </c>
      <c r="AB558" s="18" t="s">
        <v>70</v>
      </c>
      <c r="AC558" s="16"/>
      <c r="AD558" s="43">
        <v>0</v>
      </c>
      <c r="AE558" s="19">
        <v>0</v>
      </c>
      <c r="AF558" s="19">
        <v>0</v>
      </c>
      <c r="AG558" s="19">
        <v>0</v>
      </c>
      <c r="AH558" s="46">
        <v>0</v>
      </c>
      <c r="AI558" s="19" t="s">
        <v>70</v>
      </c>
      <c r="AJ558" s="19" t="s">
        <v>70</v>
      </c>
      <c r="AK558" s="45">
        <v>0</v>
      </c>
      <c r="AL558" s="16"/>
      <c r="AM558" s="18">
        <v>0</v>
      </c>
      <c r="AN558" s="41">
        <v>0</v>
      </c>
      <c r="AO558" s="42">
        <v>0</v>
      </c>
      <c r="AP558" s="18">
        <v>0</v>
      </c>
      <c r="AQ558" s="18">
        <v>0</v>
      </c>
      <c r="AR558" s="18"/>
      <c r="AS558" s="18" t="s">
        <v>70</v>
      </c>
      <c r="AT558" s="16"/>
      <c r="AU558" s="43">
        <v>0</v>
      </c>
      <c r="AV558" s="19">
        <v>0</v>
      </c>
      <c r="AW558" s="19">
        <v>0</v>
      </c>
      <c r="AX558" s="19">
        <v>0</v>
      </c>
      <c r="AY558" s="44">
        <v>0</v>
      </c>
      <c r="AZ558" s="19" t="s">
        <v>70</v>
      </c>
      <c r="BA558" s="19" t="s">
        <v>70</v>
      </c>
      <c r="BB558" s="45">
        <v>0</v>
      </c>
      <c r="BC558" s="16"/>
      <c r="BD558" s="47">
        <v>0</v>
      </c>
      <c r="BE558" s="41">
        <v>2</v>
      </c>
      <c r="BF558" s="18"/>
      <c r="BG558" s="19">
        <v>2</v>
      </c>
      <c r="BH558" s="19">
        <v>2</v>
      </c>
      <c r="BI558" s="1">
        <v>1</v>
      </c>
      <c r="BJ558" s="1">
        <v>0</v>
      </c>
      <c r="BK558" s="1">
        <v>0</v>
      </c>
      <c r="BL558" s="48" t="s">
        <v>1094</v>
      </c>
      <c r="BM558" s="1" t="s">
        <v>1094</v>
      </c>
      <c r="BN558" s="49" t="s">
        <v>72</v>
      </c>
      <c r="BO558" s="49" t="s">
        <v>73</v>
      </c>
      <c r="BV558" s="1">
        <f t="shared" si="53"/>
        <v>53</v>
      </c>
      <c r="BW558" s="1">
        <f t="shared" si="54"/>
        <v>0</v>
      </c>
      <c r="BX558" s="1">
        <f t="shared" si="55"/>
        <v>-90</v>
      </c>
      <c r="CF558" s="1">
        <f t="shared" si="50"/>
        <v>0</v>
      </c>
      <c r="CG558" s="7">
        <f t="shared" si="51"/>
        <v>0</v>
      </c>
      <c r="CH558" s="2" t="str">
        <f>VLOOKUP(C558,'[1]Notes &amp; Changes'!$D$58:$E$1012,2,FALSE)</f>
        <v>Kroonstad Fotoklub</v>
      </c>
      <c r="CI558" s="1" t="str">
        <f t="shared" si="52"/>
        <v>Ok</v>
      </c>
      <c r="CJ558" s="1">
        <f>ROW()</f>
        <v>558</v>
      </c>
    </row>
    <row r="559" spans="2:88" x14ac:dyDescent="0.3">
      <c r="B559" s="1">
        <v>548</v>
      </c>
      <c r="C559" s="16" t="s">
        <v>1095</v>
      </c>
      <c r="D559" s="16" t="s">
        <v>308</v>
      </c>
      <c r="E559" s="18">
        <v>2</v>
      </c>
      <c r="F559" s="41">
        <v>2</v>
      </c>
      <c r="G559" s="42">
        <v>1</v>
      </c>
      <c r="H559" s="18">
        <v>2</v>
      </c>
      <c r="I559" s="18">
        <v>0</v>
      </c>
      <c r="J559" s="18">
        <v>0</v>
      </c>
      <c r="K559" s="18" t="s">
        <v>70</v>
      </c>
      <c r="L559" s="16"/>
      <c r="M559" s="43">
        <v>0</v>
      </c>
      <c r="N559" s="19">
        <v>0</v>
      </c>
      <c r="O559" s="19">
        <v>0</v>
      </c>
      <c r="P559" s="19">
        <v>0</v>
      </c>
      <c r="Q559" s="44">
        <v>0</v>
      </c>
      <c r="R559" s="19" t="s">
        <v>70</v>
      </c>
      <c r="S559" s="19" t="s">
        <v>70</v>
      </c>
      <c r="T559" s="45">
        <v>2</v>
      </c>
      <c r="V559" s="18">
        <v>0</v>
      </c>
      <c r="W559" s="41">
        <v>0</v>
      </c>
      <c r="X559" s="42">
        <v>0</v>
      </c>
      <c r="Y559" s="18">
        <v>0</v>
      </c>
      <c r="Z559" s="18">
        <v>0</v>
      </c>
      <c r="AA559" s="18">
        <v>0</v>
      </c>
      <c r="AB559" s="18" t="s">
        <v>70</v>
      </c>
      <c r="AC559" s="16"/>
      <c r="AD559" s="43">
        <v>0</v>
      </c>
      <c r="AE559" s="19">
        <v>0</v>
      </c>
      <c r="AF559" s="19">
        <v>0</v>
      </c>
      <c r="AG559" s="19">
        <v>0</v>
      </c>
      <c r="AH559" s="46">
        <v>0</v>
      </c>
      <c r="AI559" s="19" t="s">
        <v>70</v>
      </c>
      <c r="AJ559" s="19" t="s">
        <v>70</v>
      </c>
      <c r="AK559" s="45">
        <v>0</v>
      </c>
      <c r="AL559" s="16"/>
      <c r="AM559" s="18">
        <v>0</v>
      </c>
      <c r="AN559" s="41">
        <v>0</v>
      </c>
      <c r="AO559" s="42">
        <v>0</v>
      </c>
      <c r="AP559" s="18">
        <v>0</v>
      </c>
      <c r="AQ559" s="18">
        <v>0</v>
      </c>
      <c r="AR559" s="18"/>
      <c r="AS559" s="18" t="s">
        <v>70</v>
      </c>
      <c r="AT559" s="16"/>
      <c r="AU559" s="43">
        <v>0</v>
      </c>
      <c r="AV559" s="19">
        <v>0</v>
      </c>
      <c r="AW559" s="19">
        <v>0</v>
      </c>
      <c r="AX559" s="19">
        <v>0</v>
      </c>
      <c r="AY559" s="44">
        <v>0</v>
      </c>
      <c r="AZ559" s="19" t="s">
        <v>70</v>
      </c>
      <c r="BA559" s="19" t="s">
        <v>70</v>
      </c>
      <c r="BB559" s="45">
        <v>0</v>
      </c>
      <c r="BC559" s="16"/>
      <c r="BD559" s="47">
        <v>0</v>
      </c>
      <c r="BE559" s="41">
        <v>2</v>
      </c>
      <c r="BF559" s="18"/>
      <c r="BG559" s="19">
        <v>2</v>
      </c>
      <c r="BH559" s="19">
        <v>2</v>
      </c>
      <c r="BI559" s="1">
        <v>1</v>
      </c>
      <c r="BJ559" s="1">
        <v>0</v>
      </c>
      <c r="BK559" s="1">
        <v>0</v>
      </c>
      <c r="BL559" s="48" t="s">
        <v>2</v>
      </c>
      <c r="BM559" s="1" t="s">
        <v>2</v>
      </c>
      <c r="BN559" s="49" t="s">
        <v>73</v>
      </c>
      <c r="BO559" s="49" t="s">
        <v>268</v>
      </c>
      <c r="BV559" s="1">
        <f t="shared" si="53"/>
        <v>53</v>
      </c>
      <c r="BW559" s="1">
        <f t="shared" si="54"/>
        <v>0</v>
      </c>
      <c r="BX559" s="1">
        <f t="shared" si="55"/>
        <v>-90</v>
      </c>
      <c r="CF559" s="1">
        <f t="shared" si="50"/>
        <v>0</v>
      </c>
      <c r="CG559" s="7">
        <f t="shared" si="51"/>
        <v>0</v>
      </c>
      <c r="CH559" s="2" t="e">
        <f>VLOOKUP(C559,'[1]Notes &amp; Changes'!$D$58:$E$1012,2,FALSE)</f>
        <v>#N/A</v>
      </c>
      <c r="CI559" s="1" t="e">
        <f t="shared" si="52"/>
        <v>#N/A</v>
      </c>
      <c r="CJ559" s="1">
        <f>ROW()</f>
        <v>559</v>
      </c>
    </row>
    <row r="560" spans="2:88" x14ac:dyDescent="0.3">
      <c r="B560" s="1">
        <v>549</v>
      </c>
      <c r="C560" s="16" t="s">
        <v>1096</v>
      </c>
      <c r="D560" s="16" t="s">
        <v>92</v>
      </c>
      <c r="E560" s="18">
        <v>2</v>
      </c>
      <c r="F560" s="41">
        <v>2</v>
      </c>
      <c r="G560" s="42">
        <v>1</v>
      </c>
      <c r="H560" s="18">
        <v>2</v>
      </c>
      <c r="I560" s="18">
        <v>0</v>
      </c>
      <c r="J560" s="18">
        <v>0</v>
      </c>
      <c r="K560" s="18" t="s">
        <v>70</v>
      </c>
      <c r="L560" s="16"/>
      <c r="M560" s="43">
        <v>0</v>
      </c>
      <c r="N560" s="19">
        <v>0</v>
      </c>
      <c r="O560" s="19">
        <v>0</v>
      </c>
      <c r="P560" s="19">
        <v>0</v>
      </c>
      <c r="Q560" s="44">
        <v>0</v>
      </c>
      <c r="R560" s="19" t="s">
        <v>70</v>
      </c>
      <c r="S560" s="19" t="s">
        <v>70</v>
      </c>
      <c r="T560" s="45">
        <v>2</v>
      </c>
      <c r="V560" s="18">
        <v>0</v>
      </c>
      <c r="W560" s="41">
        <v>0</v>
      </c>
      <c r="X560" s="42">
        <v>0</v>
      </c>
      <c r="Y560" s="18">
        <v>0</v>
      </c>
      <c r="Z560" s="18">
        <v>0</v>
      </c>
      <c r="AA560" s="18">
        <v>0</v>
      </c>
      <c r="AB560" s="18" t="s">
        <v>70</v>
      </c>
      <c r="AC560" s="16"/>
      <c r="AD560" s="43">
        <v>0</v>
      </c>
      <c r="AE560" s="19">
        <v>0</v>
      </c>
      <c r="AF560" s="19">
        <v>0</v>
      </c>
      <c r="AG560" s="19">
        <v>0</v>
      </c>
      <c r="AH560" s="46">
        <v>0</v>
      </c>
      <c r="AI560" s="19" t="s">
        <v>70</v>
      </c>
      <c r="AJ560" s="19" t="s">
        <v>70</v>
      </c>
      <c r="AK560" s="45">
        <v>0</v>
      </c>
      <c r="AL560" s="16"/>
      <c r="AM560" s="18">
        <v>0</v>
      </c>
      <c r="AN560" s="41">
        <v>0</v>
      </c>
      <c r="AO560" s="42">
        <v>0</v>
      </c>
      <c r="AP560" s="18">
        <v>0</v>
      </c>
      <c r="AQ560" s="18">
        <v>0</v>
      </c>
      <c r="AR560" s="18"/>
      <c r="AS560" s="18" t="s">
        <v>70</v>
      </c>
      <c r="AT560" s="16"/>
      <c r="AU560" s="43">
        <v>0</v>
      </c>
      <c r="AV560" s="19">
        <v>0</v>
      </c>
      <c r="AW560" s="19">
        <v>0</v>
      </c>
      <c r="AX560" s="19">
        <v>0</v>
      </c>
      <c r="AY560" s="44">
        <v>0</v>
      </c>
      <c r="AZ560" s="19" t="s">
        <v>70</v>
      </c>
      <c r="BA560" s="19" t="s">
        <v>70</v>
      </c>
      <c r="BB560" s="45">
        <v>0</v>
      </c>
      <c r="BC560" s="16"/>
      <c r="BD560" s="47">
        <v>0</v>
      </c>
      <c r="BE560" s="41">
        <v>2</v>
      </c>
      <c r="BF560" s="18"/>
      <c r="BG560" s="19">
        <v>2</v>
      </c>
      <c r="BH560" s="19">
        <v>2</v>
      </c>
      <c r="BI560" s="1">
        <v>1</v>
      </c>
      <c r="BJ560" s="1">
        <v>0</v>
      </c>
      <c r="BK560" s="1">
        <v>0</v>
      </c>
      <c r="BL560" s="48" t="s">
        <v>2</v>
      </c>
      <c r="BM560" s="1" t="s">
        <v>2</v>
      </c>
      <c r="BN560" s="49" t="s">
        <v>73</v>
      </c>
      <c r="BO560" s="49" t="s">
        <v>268</v>
      </c>
      <c r="BV560" s="1">
        <f t="shared" si="53"/>
        <v>53</v>
      </c>
      <c r="BW560" s="1">
        <f t="shared" si="54"/>
        <v>0</v>
      </c>
      <c r="BX560" s="1">
        <f t="shared" si="55"/>
        <v>-90</v>
      </c>
      <c r="CF560" s="1">
        <f t="shared" si="50"/>
        <v>0</v>
      </c>
      <c r="CG560" s="7">
        <f t="shared" si="51"/>
        <v>0</v>
      </c>
      <c r="CH560" s="2" t="e">
        <f>VLOOKUP(C560,'[1]Notes &amp; Changes'!$D$58:$E$1012,2,FALSE)</f>
        <v>#N/A</v>
      </c>
      <c r="CI560" s="1" t="e">
        <f t="shared" si="52"/>
        <v>#N/A</v>
      </c>
      <c r="CJ560" s="1">
        <f>ROW()</f>
        <v>560</v>
      </c>
    </row>
    <row r="561" spans="2:88" x14ac:dyDescent="0.3">
      <c r="B561" s="1">
        <v>550</v>
      </c>
      <c r="C561" s="16" t="s">
        <v>1097</v>
      </c>
      <c r="D561" s="16" t="s">
        <v>226</v>
      </c>
      <c r="E561" s="18">
        <v>2</v>
      </c>
      <c r="F561" s="41">
        <v>2</v>
      </c>
      <c r="G561" s="42">
        <v>1</v>
      </c>
      <c r="H561" s="18">
        <v>1</v>
      </c>
      <c r="I561" s="18">
        <v>0</v>
      </c>
      <c r="J561" s="18">
        <v>1</v>
      </c>
      <c r="K561" s="18" t="s">
        <v>70</v>
      </c>
      <c r="L561" s="16"/>
      <c r="M561" s="43">
        <v>0</v>
      </c>
      <c r="N561" s="19">
        <v>0</v>
      </c>
      <c r="O561" s="19">
        <v>0</v>
      </c>
      <c r="P561" s="19">
        <v>0</v>
      </c>
      <c r="Q561" s="44">
        <v>0</v>
      </c>
      <c r="R561" s="19" t="s">
        <v>70</v>
      </c>
      <c r="S561" s="19" t="s">
        <v>70</v>
      </c>
      <c r="T561" s="45">
        <v>2</v>
      </c>
      <c r="V561" s="18">
        <v>0</v>
      </c>
      <c r="W561" s="41">
        <v>0</v>
      </c>
      <c r="X561" s="42">
        <v>0</v>
      </c>
      <c r="Y561" s="18">
        <v>0</v>
      </c>
      <c r="Z561" s="18">
        <v>0</v>
      </c>
      <c r="AA561" s="18">
        <v>0</v>
      </c>
      <c r="AB561" s="18" t="s">
        <v>70</v>
      </c>
      <c r="AC561" s="16"/>
      <c r="AD561" s="43">
        <v>0</v>
      </c>
      <c r="AE561" s="19">
        <v>0</v>
      </c>
      <c r="AF561" s="19">
        <v>0</v>
      </c>
      <c r="AG561" s="19">
        <v>0</v>
      </c>
      <c r="AH561" s="46">
        <v>0</v>
      </c>
      <c r="AI561" s="19" t="s">
        <v>70</v>
      </c>
      <c r="AJ561" s="19" t="s">
        <v>70</v>
      </c>
      <c r="AK561" s="45">
        <v>0</v>
      </c>
      <c r="AL561" s="16"/>
      <c r="AM561" s="18">
        <v>0</v>
      </c>
      <c r="AN561" s="41">
        <v>0</v>
      </c>
      <c r="AO561" s="42">
        <v>0</v>
      </c>
      <c r="AP561" s="18">
        <v>0</v>
      </c>
      <c r="AQ561" s="18">
        <v>0</v>
      </c>
      <c r="AR561" s="18"/>
      <c r="AS561" s="18" t="s">
        <v>70</v>
      </c>
      <c r="AT561" s="16"/>
      <c r="AU561" s="43">
        <v>0</v>
      </c>
      <c r="AV561" s="19">
        <v>0</v>
      </c>
      <c r="AW561" s="19">
        <v>0</v>
      </c>
      <c r="AX561" s="19">
        <v>0</v>
      </c>
      <c r="AY561" s="44">
        <v>0</v>
      </c>
      <c r="AZ561" s="19" t="s">
        <v>70</v>
      </c>
      <c r="BA561" s="19" t="s">
        <v>70</v>
      </c>
      <c r="BB561" s="45">
        <v>0</v>
      </c>
      <c r="BC561" s="16"/>
      <c r="BD561" s="47">
        <v>0</v>
      </c>
      <c r="BE561" s="41">
        <v>2</v>
      </c>
      <c r="BF561" s="18"/>
      <c r="BG561" s="19">
        <v>2</v>
      </c>
      <c r="BH561" s="19">
        <v>2</v>
      </c>
      <c r="BI561" s="1">
        <v>1</v>
      </c>
      <c r="BJ561" s="1">
        <v>0</v>
      </c>
      <c r="BK561" s="1">
        <v>0</v>
      </c>
      <c r="BL561" s="48" t="s">
        <v>1098</v>
      </c>
      <c r="BM561" s="1" t="s">
        <v>1098</v>
      </c>
      <c r="BN561" s="49" t="s">
        <v>72</v>
      </c>
      <c r="BO561" s="49" t="s">
        <v>73</v>
      </c>
      <c r="BV561" s="1">
        <f t="shared" si="53"/>
        <v>53</v>
      </c>
      <c r="BW561" s="1">
        <f t="shared" si="54"/>
        <v>0</v>
      </c>
      <c r="BX561" s="1">
        <f t="shared" si="55"/>
        <v>-90</v>
      </c>
      <c r="CF561" s="1">
        <f t="shared" si="50"/>
        <v>0</v>
      </c>
      <c r="CG561" s="7">
        <f t="shared" si="51"/>
        <v>0</v>
      </c>
      <c r="CH561" s="2" t="e">
        <f>VLOOKUP(C561,'[1]Notes &amp; Changes'!$D$58:$E$1012,2,FALSE)</f>
        <v>#N/A</v>
      </c>
      <c r="CI561" s="1" t="e">
        <f t="shared" si="52"/>
        <v>#N/A</v>
      </c>
      <c r="CJ561" s="1">
        <f>ROW()</f>
        <v>561</v>
      </c>
    </row>
    <row r="562" spans="2:88" x14ac:dyDescent="0.3">
      <c r="B562" s="1">
        <v>551</v>
      </c>
      <c r="C562" s="16" t="s">
        <v>1099</v>
      </c>
      <c r="D562" s="16" t="s">
        <v>284</v>
      </c>
      <c r="E562" s="18">
        <v>2</v>
      </c>
      <c r="F562" s="41">
        <v>2</v>
      </c>
      <c r="G562" s="42">
        <v>1</v>
      </c>
      <c r="H562" s="18">
        <v>2</v>
      </c>
      <c r="I562" s="18">
        <v>0</v>
      </c>
      <c r="J562" s="18">
        <v>0</v>
      </c>
      <c r="K562" s="18" t="s">
        <v>70</v>
      </c>
      <c r="L562" s="16"/>
      <c r="M562" s="43">
        <v>0</v>
      </c>
      <c r="N562" s="19">
        <v>0</v>
      </c>
      <c r="O562" s="19">
        <v>0</v>
      </c>
      <c r="P562" s="19">
        <v>0</v>
      </c>
      <c r="Q562" s="44">
        <v>0</v>
      </c>
      <c r="R562" s="19" t="s">
        <v>70</v>
      </c>
      <c r="S562" s="19" t="s">
        <v>70</v>
      </c>
      <c r="T562" s="45">
        <v>2</v>
      </c>
      <c r="V562" s="18">
        <v>0</v>
      </c>
      <c r="W562" s="41">
        <v>0</v>
      </c>
      <c r="X562" s="42">
        <v>0</v>
      </c>
      <c r="Y562" s="18">
        <v>0</v>
      </c>
      <c r="Z562" s="18">
        <v>0</v>
      </c>
      <c r="AA562" s="18">
        <v>0</v>
      </c>
      <c r="AB562" s="18" t="s">
        <v>70</v>
      </c>
      <c r="AC562" s="16"/>
      <c r="AD562" s="43">
        <v>0</v>
      </c>
      <c r="AE562" s="19">
        <v>0</v>
      </c>
      <c r="AF562" s="19">
        <v>0</v>
      </c>
      <c r="AG562" s="19">
        <v>0</v>
      </c>
      <c r="AH562" s="46">
        <v>0</v>
      </c>
      <c r="AI562" s="19" t="s">
        <v>70</v>
      </c>
      <c r="AJ562" s="19" t="s">
        <v>70</v>
      </c>
      <c r="AK562" s="45">
        <v>0</v>
      </c>
      <c r="AL562" s="16"/>
      <c r="AM562" s="18">
        <v>0</v>
      </c>
      <c r="AN562" s="41">
        <v>0</v>
      </c>
      <c r="AO562" s="42">
        <v>0</v>
      </c>
      <c r="AP562" s="18">
        <v>0</v>
      </c>
      <c r="AQ562" s="18">
        <v>0</v>
      </c>
      <c r="AR562" s="18"/>
      <c r="AS562" s="18" t="s">
        <v>70</v>
      </c>
      <c r="AT562" s="16"/>
      <c r="AU562" s="43">
        <v>0</v>
      </c>
      <c r="AV562" s="19">
        <v>0</v>
      </c>
      <c r="AW562" s="19">
        <v>0</v>
      </c>
      <c r="AX562" s="19">
        <v>0</v>
      </c>
      <c r="AY562" s="44">
        <v>0</v>
      </c>
      <c r="AZ562" s="19" t="s">
        <v>70</v>
      </c>
      <c r="BA562" s="19" t="s">
        <v>70</v>
      </c>
      <c r="BB562" s="45">
        <v>0</v>
      </c>
      <c r="BC562" s="16"/>
      <c r="BD562" s="47">
        <v>0</v>
      </c>
      <c r="BE562" s="41">
        <v>2</v>
      </c>
      <c r="BF562" s="18"/>
      <c r="BG562" s="19">
        <v>2</v>
      </c>
      <c r="BH562" s="19">
        <v>2</v>
      </c>
      <c r="BI562" s="1">
        <v>1</v>
      </c>
      <c r="BJ562" s="1">
        <v>0</v>
      </c>
      <c r="BK562" s="1">
        <v>0</v>
      </c>
      <c r="BL562" s="48" t="s">
        <v>1100</v>
      </c>
      <c r="BM562" s="1" t="s">
        <v>1100</v>
      </c>
      <c r="BN562" s="49" t="s">
        <v>72</v>
      </c>
      <c r="BO562" s="49" t="s">
        <v>73</v>
      </c>
      <c r="BV562" s="1">
        <f t="shared" si="53"/>
        <v>53</v>
      </c>
      <c r="BW562" s="1">
        <f t="shared" si="54"/>
        <v>0</v>
      </c>
      <c r="BX562" s="1">
        <f t="shared" si="55"/>
        <v>-90</v>
      </c>
      <c r="CF562" s="1">
        <f t="shared" si="50"/>
        <v>0</v>
      </c>
      <c r="CG562" s="7">
        <f t="shared" si="51"/>
        <v>0</v>
      </c>
      <c r="CH562" s="2" t="str">
        <f>VLOOKUP(C562,'[1]Notes &amp; Changes'!$D$58:$E$1012,2,FALSE)</f>
        <v>Centurion Camera Club</v>
      </c>
      <c r="CI562" s="1" t="str">
        <f t="shared" si="52"/>
        <v>Ok</v>
      </c>
      <c r="CJ562" s="1">
        <f>ROW()</f>
        <v>562</v>
      </c>
    </row>
    <row r="563" spans="2:88" x14ac:dyDescent="0.3">
      <c r="B563" s="1">
        <v>552</v>
      </c>
      <c r="C563" s="16" t="s">
        <v>1101</v>
      </c>
      <c r="D563" s="16" t="s">
        <v>148</v>
      </c>
      <c r="E563" s="18">
        <v>2</v>
      </c>
      <c r="F563" s="41">
        <v>2</v>
      </c>
      <c r="G563" s="42">
        <v>1</v>
      </c>
      <c r="H563" s="18">
        <v>2</v>
      </c>
      <c r="I563" s="18">
        <v>0</v>
      </c>
      <c r="J563" s="18">
        <v>0</v>
      </c>
      <c r="K563" s="18" t="s">
        <v>70</v>
      </c>
      <c r="L563" s="16"/>
      <c r="M563" s="43">
        <v>0</v>
      </c>
      <c r="N563" s="19">
        <v>0</v>
      </c>
      <c r="O563" s="19">
        <v>0</v>
      </c>
      <c r="P563" s="19">
        <v>0</v>
      </c>
      <c r="Q563" s="44">
        <v>0</v>
      </c>
      <c r="R563" s="19" t="s">
        <v>70</v>
      </c>
      <c r="S563" s="19" t="s">
        <v>70</v>
      </c>
      <c r="T563" s="45">
        <v>2</v>
      </c>
      <c r="V563" s="18">
        <v>0</v>
      </c>
      <c r="W563" s="41">
        <v>0</v>
      </c>
      <c r="X563" s="42">
        <v>0</v>
      </c>
      <c r="Y563" s="18">
        <v>0</v>
      </c>
      <c r="Z563" s="18">
        <v>0</v>
      </c>
      <c r="AA563" s="18">
        <v>0</v>
      </c>
      <c r="AB563" s="18" t="s">
        <v>70</v>
      </c>
      <c r="AC563" s="16"/>
      <c r="AD563" s="43">
        <v>0</v>
      </c>
      <c r="AE563" s="19">
        <v>0</v>
      </c>
      <c r="AF563" s="19">
        <v>0</v>
      </c>
      <c r="AG563" s="19">
        <v>0</v>
      </c>
      <c r="AH563" s="46">
        <v>0</v>
      </c>
      <c r="AI563" s="19" t="s">
        <v>70</v>
      </c>
      <c r="AJ563" s="19" t="s">
        <v>70</v>
      </c>
      <c r="AK563" s="45">
        <v>0</v>
      </c>
      <c r="AL563" s="16"/>
      <c r="AM563" s="18">
        <v>0</v>
      </c>
      <c r="AN563" s="41">
        <v>0</v>
      </c>
      <c r="AO563" s="42">
        <v>0</v>
      </c>
      <c r="AP563" s="18">
        <v>0</v>
      </c>
      <c r="AQ563" s="18">
        <v>0</v>
      </c>
      <c r="AR563" s="18"/>
      <c r="AS563" s="18" t="s">
        <v>70</v>
      </c>
      <c r="AT563" s="16"/>
      <c r="AU563" s="43">
        <v>0</v>
      </c>
      <c r="AV563" s="19">
        <v>0</v>
      </c>
      <c r="AW563" s="19">
        <v>0</v>
      </c>
      <c r="AX563" s="19">
        <v>0</v>
      </c>
      <c r="AY563" s="44">
        <v>0</v>
      </c>
      <c r="AZ563" s="19" t="s">
        <v>70</v>
      </c>
      <c r="BA563" s="19" t="s">
        <v>70</v>
      </c>
      <c r="BB563" s="45">
        <v>0</v>
      </c>
      <c r="BC563" s="16"/>
      <c r="BD563" s="47">
        <v>0</v>
      </c>
      <c r="BE563" s="41">
        <v>2</v>
      </c>
      <c r="BF563" s="18"/>
      <c r="BG563" s="19">
        <v>2</v>
      </c>
      <c r="BH563" s="19">
        <v>2</v>
      </c>
      <c r="BI563" s="1">
        <v>1</v>
      </c>
      <c r="BJ563" s="1">
        <v>0</v>
      </c>
      <c r="BK563" s="1">
        <v>0</v>
      </c>
      <c r="BL563" s="48" t="s">
        <v>1102</v>
      </c>
      <c r="BM563" s="1" t="s">
        <v>1102</v>
      </c>
      <c r="BN563" s="49" t="s">
        <v>72</v>
      </c>
      <c r="BO563" s="49" t="s">
        <v>73</v>
      </c>
      <c r="BV563" s="1">
        <f t="shared" si="53"/>
        <v>53</v>
      </c>
      <c r="BW563" s="1">
        <f t="shared" si="54"/>
        <v>0</v>
      </c>
      <c r="BX563" s="1">
        <f t="shared" si="55"/>
        <v>-90</v>
      </c>
      <c r="CF563" s="1">
        <f t="shared" si="50"/>
        <v>0</v>
      </c>
      <c r="CG563" s="7">
        <f t="shared" si="51"/>
        <v>0</v>
      </c>
      <c r="CH563" s="2" t="str">
        <f>VLOOKUP(C563,'[1]Notes &amp; Changes'!$D$58:$E$1012,2,FALSE)</f>
        <v>Vanderbijlpark Fotografiese Vereniging</v>
      </c>
      <c r="CI563" s="1" t="str">
        <f t="shared" si="52"/>
        <v>Ok</v>
      </c>
      <c r="CJ563" s="1">
        <f>ROW()</f>
        <v>563</v>
      </c>
    </row>
    <row r="564" spans="2:88" x14ac:dyDescent="0.3">
      <c r="B564" s="1">
        <v>553</v>
      </c>
      <c r="C564" s="16" t="s">
        <v>1103</v>
      </c>
      <c r="D564" s="16" t="s">
        <v>882</v>
      </c>
      <c r="E564" s="18">
        <v>1</v>
      </c>
      <c r="F564" s="41">
        <v>2</v>
      </c>
      <c r="G564" s="42">
        <v>2</v>
      </c>
      <c r="H564" s="18">
        <v>2</v>
      </c>
      <c r="I564" s="18">
        <v>0</v>
      </c>
      <c r="J564" s="18">
        <v>0</v>
      </c>
      <c r="K564" s="18" t="s">
        <v>70</v>
      </c>
      <c r="L564" s="16"/>
      <c r="M564" s="43">
        <v>0</v>
      </c>
      <c r="N564" s="19">
        <v>0</v>
      </c>
      <c r="O564" s="19">
        <v>0</v>
      </c>
      <c r="P564" s="19">
        <v>0</v>
      </c>
      <c r="Q564" s="44">
        <v>0</v>
      </c>
      <c r="R564" s="19" t="s">
        <v>70</v>
      </c>
      <c r="S564" s="19" t="s">
        <v>70</v>
      </c>
      <c r="T564" s="45">
        <v>2</v>
      </c>
      <c r="V564" s="18">
        <v>0</v>
      </c>
      <c r="W564" s="41">
        <v>0</v>
      </c>
      <c r="X564" s="42">
        <v>0</v>
      </c>
      <c r="Y564" s="18">
        <v>0</v>
      </c>
      <c r="Z564" s="18">
        <v>0</v>
      </c>
      <c r="AA564" s="18">
        <v>0</v>
      </c>
      <c r="AB564" s="18" t="s">
        <v>70</v>
      </c>
      <c r="AC564" s="16"/>
      <c r="AD564" s="43">
        <v>0</v>
      </c>
      <c r="AE564" s="19">
        <v>0</v>
      </c>
      <c r="AF564" s="19">
        <v>0</v>
      </c>
      <c r="AG564" s="19">
        <v>0</v>
      </c>
      <c r="AH564" s="46">
        <v>0</v>
      </c>
      <c r="AI564" s="19" t="s">
        <v>70</v>
      </c>
      <c r="AJ564" s="19" t="s">
        <v>70</v>
      </c>
      <c r="AK564" s="45">
        <v>0</v>
      </c>
      <c r="AL564" s="16"/>
      <c r="AM564" s="18">
        <v>0</v>
      </c>
      <c r="AN564" s="41">
        <v>0</v>
      </c>
      <c r="AO564" s="42">
        <v>0</v>
      </c>
      <c r="AP564" s="18">
        <v>0</v>
      </c>
      <c r="AQ564" s="18">
        <v>0</v>
      </c>
      <c r="AR564" s="18"/>
      <c r="AS564" s="18" t="s">
        <v>70</v>
      </c>
      <c r="AT564" s="16"/>
      <c r="AU564" s="43">
        <v>0</v>
      </c>
      <c r="AV564" s="19">
        <v>0</v>
      </c>
      <c r="AW564" s="19">
        <v>0</v>
      </c>
      <c r="AX564" s="19">
        <v>0</v>
      </c>
      <c r="AY564" s="44">
        <v>0</v>
      </c>
      <c r="AZ564" s="19" t="s">
        <v>70</v>
      </c>
      <c r="BA564" s="19" t="s">
        <v>70</v>
      </c>
      <c r="BB564" s="45">
        <v>0</v>
      </c>
      <c r="BC564" s="16"/>
      <c r="BD564" s="47">
        <v>0</v>
      </c>
      <c r="BE564" s="41">
        <v>2</v>
      </c>
      <c r="BF564" s="18"/>
      <c r="BG564" s="19">
        <v>1</v>
      </c>
      <c r="BH564" s="19">
        <v>2</v>
      </c>
      <c r="BI564" s="1">
        <v>1</v>
      </c>
      <c r="BJ564" s="1">
        <v>0</v>
      </c>
      <c r="BK564" s="1">
        <v>0</v>
      </c>
      <c r="BL564" s="48" t="s">
        <v>2</v>
      </c>
      <c r="BM564" s="1" t="s">
        <v>2</v>
      </c>
      <c r="BN564" s="49" t="s">
        <v>73</v>
      </c>
      <c r="BO564" s="49" t="s">
        <v>268</v>
      </c>
      <c r="BV564" s="1">
        <f t="shared" si="53"/>
        <v>53</v>
      </c>
      <c r="BW564" s="1">
        <f t="shared" si="54"/>
        <v>0</v>
      </c>
      <c r="BX564" s="1">
        <f t="shared" si="55"/>
        <v>-90</v>
      </c>
      <c r="CF564" s="1">
        <f t="shared" si="50"/>
        <v>0</v>
      </c>
      <c r="CG564" s="7">
        <f t="shared" si="51"/>
        <v>0</v>
      </c>
      <c r="CH564" s="2" t="e">
        <f>VLOOKUP(C564,'[1]Notes &amp; Changes'!$D$58:$E$1012,2,FALSE)</f>
        <v>#N/A</v>
      </c>
      <c r="CI564" s="1" t="e">
        <f t="shared" si="52"/>
        <v>#N/A</v>
      </c>
      <c r="CJ564" s="1">
        <f>ROW()</f>
        <v>564</v>
      </c>
    </row>
    <row r="565" spans="2:88" x14ac:dyDescent="0.3">
      <c r="B565" s="1">
        <v>554</v>
      </c>
      <c r="C565" s="16" t="s">
        <v>1104</v>
      </c>
      <c r="D565" s="16" t="s">
        <v>657</v>
      </c>
      <c r="E565" s="18">
        <v>2</v>
      </c>
      <c r="F565" s="41">
        <v>2</v>
      </c>
      <c r="G565" s="42">
        <v>1</v>
      </c>
      <c r="H565" s="18">
        <v>0</v>
      </c>
      <c r="I565" s="18">
        <v>1</v>
      </c>
      <c r="J565" s="18">
        <v>1</v>
      </c>
      <c r="K565" s="18" t="s">
        <v>70</v>
      </c>
      <c r="L565" s="16"/>
      <c r="M565" s="43">
        <v>0</v>
      </c>
      <c r="N565" s="19">
        <v>0</v>
      </c>
      <c r="O565" s="19">
        <v>0</v>
      </c>
      <c r="P565" s="19">
        <v>0</v>
      </c>
      <c r="Q565" s="44">
        <v>0</v>
      </c>
      <c r="R565" s="19" t="s">
        <v>70</v>
      </c>
      <c r="S565" s="19" t="s">
        <v>70</v>
      </c>
      <c r="T565" s="45">
        <v>2</v>
      </c>
      <c r="V565" s="18">
        <v>0</v>
      </c>
      <c r="W565" s="41">
        <v>0</v>
      </c>
      <c r="X565" s="42">
        <v>0</v>
      </c>
      <c r="Y565" s="18">
        <v>0</v>
      </c>
      <c r="Z565" s="18">
        <v>0</v>
      </c>
      <c r="AA565" s="18">
        <v>0</v>
      </c>
      <c r="AB565" s="18" t="s">
        <v>70</v>
      </c>
      <c r="AC565" s="16"/>
      <c r="AD565" s="43">
        <v>0</v>
      </c>
      <c r="AE565" s="19">
        <v>0</v>
      </c>
      <c r="AF565" s="19">
        <v>0</v>
      </c>
      <c r="AG565" s="19">
        <v>0</v>
      </c>
      <c r="AH565" s="46">
        <v>0</v>
      </c>
      <c r="AI565" s="19" t="s">
        <v>70</v>
      </c>
      <c r="AJ565" s="19" t="s">
        <v>70</v>
      </c>
      <c r="AK565" s="45">
        <v>0</v>
      </c>
      <c r="AL565" s="16"/>
      <c r="AM565" s="18">
        <v>0</v>
      </c>
      <c r="AN565" s="41">
        <v>0</v>
      </c>
      <c r="AO565" s="42">
        <v>0</v>
      </c>
      <c r="AP565" s="18">
        <v>0</v>
      </c>
      <c r="AQ565" s="18">
        <v>0</v>
      </c>
      <c r="AR565" s="18"/>
      <c r="AS565" s="18" t="s">
        <v>70</v>
      </c>
      <c r="AT565" s="16"/>
      <c r="AU565" s="43">
        <v>0</v>
      </c>
      <c r="AV565" s="19">
        <v>0</v>
      </c>
      <c r="AW565" s="19">
        <v>0</v>
      </c>
      <c r="AX565" s="19">
        <v>0</v>
      </c>
      <c r="AY565" s="44">
        <v>0</v>
      </c>
      <c r="AZ565" s="19" t="s">
        <v>70</v>
      </c>
      <c r="BA565" s="19" t="s">
        <v>70</v>
      </c>
      <c r="BB565" s="45">
        <v>0</v>
      </c>
      <c r="BC565" s="16"/>
      <c r="BD565" s="47">
        <v>0</v>
      </c>
      <c r="BE565" s="41">
        <v>2</v>
      </c>
      <c r="BF565" s="18"/>
      <c r="BG565" s="19">
        <v>2</v>
      </c>
      <c r="BH565" s="19">
        <v>2</v>
      </c>
      <c r="BI565" s="1">
        <v>1</v>
      </c>
      <c r="BJ565" s="1">
        <v>0</v>
      </c>
      <c r="BK565" s="1">
        <v>0</v>
      </c>
      <c r="BL565" s="48" t="s">
        <v>2</v>
      </c>
      <c r="BM565" s="1" t="s">
        <v>2</v>
      </c>
      <c r="BN565" s="49" t="s">
        <v>73</v>
      </c>
      <c r="BO565" s="49" t="s">
        <v>268</v>
      </c>
      <c r="BV565" s="1">
        <f t="shared" si="53"/>
        <v>53</v>
      </c>
      <c r="BW565" s="1">
        <f t="shared" si="54"/>
        <v>0</v>
      </c>
      <c r="BX565" s="1">
        <f t="shared" si="55"/>
        <v>-90</v>
      </c>
      <c r="CF565" s="1">
        <f t="shared" si="50"/>
        <v>0</v>
      </c>
      <c r="CG565" s="7">
        <f t="shared" si="51"/>
        <v>0</v>
      </c>
      <c r="CH565" s="2" t="e">
        <f>VLOOKUP(C565,'[1]Notes &amp; Changes'!$D$58:$E$1012,2,FALSE)</f>
        <v>#N/A</v>
      </c>
      <c r="CI565" s="1" t="e">
        <f t="shared" si="52"/>
        <v>#N/A</v>
      </c>
      <c r="CJ565" s="1">
        <f>ROW()</f>
        <v>565</v>
      </c>
    </row>
    <row r="566" spans="2:88" x14ac:dyDescent="0.3">
      <c r="B566" s="1">
        <v>555</v>
      </c>
      <c r="C566" s="16" t="s">
        <v>1105</v>
      </c>
      <c r="D566" s="16" t="s">
        <v>402</v>
      </c>
      <c r="E566" s="18">
        <v>2</v>
      </c>
      <c r="F566" s="41">
        <v>2</v>
      </c>
      <c r="G566" s="42">
        <v>1</v>
      </c>
      <c r="H566" s="18">
        <v>1</v>
      </c>
      <c r="I566" s="18">
        <v>0</v>
      </c>
      <c r="J566" s="18">
        <v>1</v>
      </c>
      <c r="K566" s="18" t="s">
        <v>70</v>
      </c>
      <c r="L566" s="16"/>
      <c r="M566" s="43">
        <v>0</v>
      </c>
      <c r="N566" s="19">
        <v>0</v>
      </c>
      <c r="O566" s="19">
        <v>0</v>
      </c>
      <c r="P566" s="19">
        <v>0</v>
      </c>
      <c r="Q566" s="44">
        <v>0</v>
      </c>
      <c r="R566" s="19" t="s">
        <v>70</v>
      </c>
      <c r="S566" s="19" t="s">
        <v>70</v>
      </c>
      <c r="T566" s="45">
        <v>2</v>
      </c>
      <c r="V566" s="18">
        <v>0</v>
      </c>
      <c r="W566" s="41">
        <v>0</v>
      </c>
      <c r="X566" s="42">
        <v>0</v>
      </c>
      <c r="Y566" s="18">
        <v>0</v>
      </c>
      <c r="Z566" s="18">
        <v>0</v>
      </c>
      <c r="AA566" s="18">
        <v>0</v>
      </c>
      <c r="AB566" s="18" t="s">
        <v>70</v>
      </c>
      <c r="AC566" s="16"/>
      <c r="AD566" s="43">
        <v>0</v>
      </c>
      <c r="AE566" s="19">
        <v>0</v>
      </c>
      <c r="AF566" s="19">
        <v>0</v>
      </c>
      <c r="AG566" s="19">
        <v>0</v>
      </c>
      <c r="AH566" s="46">
        <v>0</v>
      </c>
      <c r="AI566" s="19" t="s">
        <v>70</v>
      </c>
      <c r="AJ566" s="19" t="s">
        <v>70</v>
      </c>
      <c r="AK566" s="45">
        <v>0</v>
      </c>
      <c r="AL566" s="16"/>
      <c r="AM566" s="18">
        <v>0</v>
      </c>
      <c r="AN566" s="41">
        <v>0</v>
      </c>
      <c r="AO566" s="42">
        <v>0</v>
      </c>
      <c r="AP566" s="18">
        <v>0</v>
      </c>
      <c r="AQ566" s="18">
        <v>0</v>
      </c>
      <c r="AR566" s="18"/>
      <c r="AS566" s="18" t="s">
        <v>70</v>
      </c>
      <c r="AT566" s="16"/>
      <c r="AU566" s="43">
        <v>0</v>
      </c>
      <c r="AV566" s="19">
        <v>0</v>
      </c>
      <c r="AW566" s="19">
        <v>0</v>
      </c>
      <c r="AX566" s="19">
        <v>0</v>
      </c>
      <c r="AY566" s="44">
        <v>0</v>
      </c>
      <c r="AZ566" s="19" t="s">
        <v>70</v>
      </c>
      <c r="BA566" s="19" t="s">
        <v>70</v>
      </c>
      <c r="BB566" s="45">
        <v>0</v>
      </c>
      <c r="BC566" s="16"/>
      <c r="BD566" s="47">
        <v>0</v>
      </c>
      <c r="BE566" s="41">
        <v>2</v>
      </c>
      <c r="BF566" s="18"/>
      <c r="BG566" s="19">
        <v>2</v>
      </c>
      <c r="BH566" s="19">
        <v>2</v>
      </c>
      <c r="BI566" s="1">
        <v>1</v>
      </c>
      <c r="BJ566" s="1">
        <v>0</v>
      </c>
      <c r="BK566" s="1">
        <v>0</v>
      </c>
      <c r="BL566" s="48" t="s">
        <v>1106</v>
      </c>
      <c r="BM566" s="1" t="s">
        <v>1106</v>
      </c>
      <c r="BN566" s="49" t="s">
        <v>72</v>
      </c>
      <c r="BO566" s="49" t="s">
        <v>73</v>
      </c>
      <c r="BV566" s="1">
        <f t="shared" si="53"/>
        <v>53</v>
      </c>
      <c r="BW566" s="1">
        <f t="shared" si="54"/>
        <v>0</v>
      </c>
      <c r="BX566" s="1">
        <f t="shared" si="55"/>
        <v>-90</v>
      </c>
      <c r="CF566" s="1">
        <f t="shared" si="50"/>
        <v>0</v>
      </c>
      <c r="CG566" s="7">
        <f t="shared" si="51"/>
        <v>0</v>
      </c>
      <c r="CH566" s="2" t="e">
        <f>VLOOKUP(C566,'[1]Notes &amp; Changes'!$D$58:$E$1012,2,FALSE)</f>
        <v>#N/A</v>
      </c>
      <c r="CI566" s="1" t="e">
        <f t="shared" si="52"/>
        <v>#N/A</v>
      </c>
      <c r="CJ566" s="1">
        <f>ROW()</f>
        <v>566</v>
      </c>
    </row>
    <row r="567" spans="2:88" x14ac:dyDescent="0.3">
      <c r="B567" s="1">
        <v>556</v>
      </c>
      <c r="C567" s="16" t="s">
        <v>1107</v>
      </c>
      <c r="D567" s="16" t="s">
        <v>1108</v>
      </c>
      <c r="E567" s="18">
        <v>1</v>
      </c>
      <c r="F567" s="41">
        <v>1</v>
      </c>
      <c r="G567" s="42">
        <v>1</v>
      </c>
      <c r="H567" s="18">
        <v>0</v>
      </c>
      <c r="I567" s="18">
        <v>1</v>
      </c>
      <c r="J567" s="18">
        <v>0</v>
      </c>
      <c r="K567" s="18" t="s">
        <v>70</v>
      </c>
      <c r="L567" s="16"/>
      <c r="M567" s="43">
        <v>1</v>
      </c>
      <c r="N567" s="19">
        <v>4</v>
      </c>
      <c r="O567" s="19">
        <v>0</v>
      </c>
      <c r="P567" s="19">
        <v>0</v>
      </c>
      <c r="Q567" s="44">
        <v>1</v>
      </c>
      <c r="R567" s="19" t="s">
        <v>70</v>
      </c>
      <c r="S567" s="19" t="s">
        <v>70</v>
      </c>
      <c r="T567" s="45">
        <v>2</v>
      </c>
      <c r="V567" s="18">
        <v>0</v>
      </c>
      <c r="W567" s="41">
        <v>0</v>
      </c>
      <c r="X567" s="42">
        <v>0</v>
      </c>
      <c r="Y567" s="18">
        <v>0</v>
      </c>
      <c r="Z567" s="18">
        <v>0</v>
      </c>
      <c r="AA567" s="18">
        <v>0</v>
      </c>
      <c r="AB567" s="18" t="s">
        <v>70</v>
      </c>
      <c r="AC567" s="16"/>
      <c r="AD567" s="43">
        <v>0</v>
      </c>
      <c r="AE567" s="19">
        <v>0</v>
      </c>
      <c r="AF567" s="19">
        <v>0</v>
      </c>
      <c r="AG567" s="19">
        <v>0</v>
      </c>
      <c r="AH567" s="46">
        <v>0</v>
      </c>
      <c r="AI567" s="19" t="s">
        <v>70</v>
      </c>
      <c r="AJ567" s="19" t="s">
        <v>70</v>
      </c>
      <c r="AK567" s="45">
        <v>0</v>
      </c>
      <c r="AL567" s="16"/>
      <c r="AM567" s="18">
        <v>0</v>
      </c>
      <c r="AN567" s="41">
        <v>0</v>
      </c>
      <c r="AO567" s="42">
        <v>0</v>
      </c>
      <c r="AP567" s="18">
        <v>0</v>
      </c>
      <c r="AQ567" s="18">
        <v>0</v>
      </c>
      <c r="AR567" s="18"/>
      <c r="AS567" s="18" t="s">
        <v>70</v>
      </c>
      <c r="AT567" s="16"/>
      <c r="AU567" s="43">
        <v>0</v>
      </c>
      <c r="AV567" s="19">
        <v>0</v>
      </c>
      <c r="AW567" s="19">
        <v>0</v>
      </c>
      <c r="AX567" s="19">
        <v>0</v>
      </c>
      <c r="AY567" s="44">
        <v>0</v>
      </c>
      <c r="AZ567" s="19" t="s">
        <v>70</v>
      </c>
      <c r="BA567" s="19" t="s">
        <v>70</v>
      </c>
      <c r="BB567" s="45">
        <v>0</v>
      </c>
      <c r="BC567" s="16"/>
      <c r="BD567" s="47">
        <v>1</v>
      </c>
      <c r="BE567" s="41">
        <v>2</v>
      </c>
      <c r="BF567" s="18"/>
      <c r="BG567" s="19">
        <v>1</v>
      </c>
      <c r="BH567" s="19">
        <v>1</v>
      </c>
      <c r="BI567" s="1">
        <v>1</v>
      </c>
      <c r="BJ567" s="1">
        <v>0</v>
      </c>
      <c r="BK567" s="1">
        <v>0</v>
      </c>
      <c r="BL567" s="48" t="s">
        <v>1109</v>
      </c>
      <c r="BM567" s="1" t="s">
        <v>1109</v>
      </c>
      <c r="BN567" s="49" t="s">
        <v>72</v>
      </c>
      <c r="BO567" s="49" t="s">
        <v>73</v>
      </c>
      <c r="BV567" s="1">
        <f t="shared" si="53"/>
        <v>53</v>
      </c>
      <c r="BW567" s="1">
        <f t="shared" si="54"/>
        <v>0</v>
      </c>
      <c r="BX567" s="1">
        <f t="shared" si="55"/>
        <v>-90</v>
      </c>
      <c r="CF567" s="1">
        <f t="shared" si="50"/>
        <v>1</v>
      </c>
      <c r="CG567" s="7" t="str">
        <f t="shared" si="51"/>
        <v>Peter Hardcastle</v>
      </c>
      <c r="CH567" s="2" t="str">
        <f>VLOOKUP(C567,'[1]Notes &amp; Changes'!$D$58:$E$1012,2,FALSE)</f>
        <v>Swartland Fotografieklub</v>
      </c>
      <c r="CI567" s="1" t="str">
        <f t="shared" si="52"/>
        <v>Ok</v>
      </c>
      <c r="CJ567" s="1">
        <f>ROW()</f>
        <v>567</v>
      </c>
    </row>
    <row r="568" spans="2:88" x14ac:dyDescent="0.3">
      <c r="B568" s="1">
        <v>557</v>
      </c>
      <c r="C568" s="16" t="s">
        <v>1110</v>
      </c>
      <c r="D568" s="16" t="s">
        <v>313</v>
      </c>
      <c r="E568" s="18">
        <v>3</v>
      </c>
      <c r="F568" s="41">
        <v>2</v>
      </c>
      <c r="G568" s="42">
        <v>0.66666666666666663</v>
      </c>
      <c r="H568" s="18">
        <v>0</v>
      </c>
      <c r="I568" s="18">
        <v>1</v>
      </c>
      <c r="J568" s="18">
        <v>1</v>
      </c>
      <c r="K568" s="18" t="s">
        <v>70</v>
      </c>
      <c r="L568" s="16"/>
      <c r="M568" s="43">
        <v>0</v>
      </c>
      <c r="N568" s="19">
        <v>0</v>
      </c>
      <c r="O568" s="19">
        <v>0</v>
      </c>
      <c r="P568" s="19">
        <v>0</v>
      </c>
      <c r="Q568" s="44">
        <v>0</v>
      </c>
      <c r="R568" s="19" t="s">
        <v>70</v>
      </c>
      <c r="S568" s="19" t="s">
        <v>70</v>
      </c>
      <c r="T568" s="45">
        <v>2</v>
      </c>
      <c r="V568" s="18">
        <v>0</v>
      </c>
      <c r="W568" s="41">
        <v>0</v>
      </c>
      <c r="X568" s="42">
        <v>0</v>
      </c>
      <c r="Y568" s="18">
        <v>0</v>
      </c>
      <c r="Z568" s="18">
        <v>0</v>
      </c>
      <c r="AA568" s="18">
        <v>0</v>
      </c>
      <c r="AB568" s="18" t="s">
        <v>70</v>
      </c>
      <c r="AC568" s="16"/>
      <c r="AD568" s="43">
        <v>0</v>
      </c>
      <c r="AE568" s="19">
        <v>0</v>
      </c>
      <c r="AF568" s="19">
        <v>0</v>
      </c>
      <c r="AG568" s="19">
        <v>0</v>
      </c>
      <c r="AH568" s="46">
        <v>0</v>
      </c>
      <c r="AI568" s="19" t="s">
        <v>70</v>
      </c>
      <c r="AJ568" s="19" t="s">
        <v>70</v>
      </c>
      <c r="AK568" s="45">
        <v>0</v>
      </c>
      <c r="AL568" s="16"/>
      <c r="AM568" s="18">
        <v>0</v>
      </c>
      <c r="AN568" s="41">
        <v>0</v>
      </c>
      <c r="AO568" s="42">
        <v>0</v>
      </c>
      <c r="AP568" s="18">
        <v>0</v>
      </c>
      <c r="AQ568" s="18">
        <v>0</v>
      </c>
      <c r="AR568" s="18"/>
      <c r="AS568" s="18" t="s">
        <v>70</v>
      </c>
      <c r="AT568" s="16"/>
      <c r="AU568" s="43">
        <v>0</v>
      </c>
      <c r="AV568" s="19">
        <v>0</v>
      </c>
      <c r="AW568" s="19">
        <v>0</v>
      </c>
      <c r="AX568" s="19">
        <v>0</v>
      </c>
      <c r="AY568" s="44">
        <v>0</v>
      </c>
      <c r="AZ568" s="19" t="s">
        <v>70</v>
      </c>
      <c r="BA568" s="19" t="s">
        <v>70</v>
      </c>
      <c r="BB568" s="45">
        <v>0</v>
      </c>
      <c r="BC568" s="16"/>
      <c r="BD568" s="47">
        <v>0</v>
      </c>
      <c r="BE568" s="41">
        <v>2</v>
      </c>
      <c r="BF568" s="18"/>
      <c r="BG568" s="19">
        <v>3</v>
      </c>
      <c r="BH568" s="19">
        <v>2</v>
      </c>
      <c r="BI568" s="1">
        <v>1</v>
      </c>
      <c r="BJ568" s="1">
        <v>0</v>
      </c>
      <c r="BK568" s="1">
        <v>0</v>
      </c>
      <c r="BL568" s="48" t="s">
        <v>1111</v>
      </c>
      <c r="BM568" s="1" t="s">
        <v>1111</v>
      </c>
      <c r="BN568" s="49" t="s">
        <v>72</v>
      </c>
      <c r="BO568" s="49" t="s">
        <v>73</v>
      </c>
      <c r="BV568" s="1">
        <f t="shared" si="53"/>
        <v>53</v>
      </c>
      <c r="BW568" s="1">
        <f t="shared" si="54"/>
        <v>0</v>
      </c>
      <c r="BX568" s="1">
        <f t="shared" si="55"/>
        <v>-90</v>
      </c>
      <c r="CF568" s="1">
        <f t="shared" si="50"/>
        <v>0</v>
      </c>
      <c r="CG568" s="7">
        <f t="shared" si="51"/>
        <v>0</v>
      </c>
      <c r="CH568" s="2" t="e">
        <f>VLOOKUP(C568,'[1]Notes &amp; Changes'!$D$58:$E$1012,2,FALSE)</f>
        <v>#N/A</v>
      </c>
      <c r="CI568" s="1" t="e">
        <f t="shared" si="52"/>
        <v>#N/A</v>
      </c>
      <c r="CJ568" s="1">
        <f>ROW()</f>
        <v>568</v>
      </c>
    </row>
    <row r="569" spans="2:88" x14ac:dyDescent="0.2">
      <c r="B569" s="1">
        <v>558</v>
      </c>
      <c r="C569" s="73" t="s">
        <v>1112</v>
      </c>
      <c r="D569" s="16" t="s">
        <v>126</v>
      </c>
      <c r="E569" s="18">
        <v>2</v>
      </c>
      <c r="F569" s="41">
        <v>2</v>
      </c>
      <c r="G569" s="42">
        <v>1</v>
      </c>
      <c r="H569" s="18">
        <v>1</v>
      </c>
      <c r="I569" s="18">
        <v>0</v>
      </c>
      <c r="J569" s="18">
        <v>1</v>
      </c>
      <c r="K569" s="18" t="s">
        <v>70</v>
      </c>
      <c r="L569" s="16"/>
      <c r="M569" s="43">
        <v>0</v>
      </c>
      <c r="N569" s="19">
        <v>0</v>
      </c>
      <c r="O569" s="19">
        <v>0</v>
      </c>
      <c r="P569" s="19">
        <v>0</v>
      </c>
      <c r="Q569" s="44">
        <v>0</v>
      </c>
      <c r="R569" s="19" t="s">
        <v>70</v>
      </c>
      <c r="S569" s="19" t="s">
        <v>70</v>
      </c>
      <c r="T569" s="45">
        <v>2</v>
      </c>
      <c r="V569" s="18">
        <v>0</v>
      </c>
      <c r="W569" s="41">
        <v>0</v>
      </c>
      <c r="X569" s="42">
        <v>0</v>
      </c>
      <c r="Y569" s="18">
        <v>0</v>
      </c>
      <c r="Z569" s="18">
        <v>0</v>
      </c>
      <c r="AA569" s="18">
        <v>0</v>
      </c>
      <c r="AB569" s="18" t="s">
        <v>70</v>
      </c>
      <c r="AC569" s="16"/>
      <c r="AD569" s="43">
        <v>0</v>
      </c>
      <c r="AE569" s="19">
        <v>0</v>
      </c>
      <c r="AF569" s="19">
        <v>0</v>
      </c>
      <c r="AG569" s="19">
        <v>0</v>
      </c>
      <c r="AH569" s="46">
        <v>0</v>
      </c>
      <c r="AI569" s="19" t="s">
        <v>70</v>
      </c>
      <c r="AJ569" s="19" t="s">
        <v>70</v>
      </c>
      <c r="AK569" s="45">
        <v>0</v>
      </c>
      <c r="AL569" s="16"/>
      <c r="AM569" s="18">
        <v>0</v>
      </c>
      <c r="AN569" s="41">
        <v>0</v>
      </c>
      <c r="AO569" s="42">
        <v>0</v>
      </c>
      <c r="AP569" s="18">
        <v>0</v>
      </c>
      <c r="AQ569" s="18">
        <v>0</v>
      </c>
      <c r="AR569" s="18"/>
      <c r="AS569" s="18" t="s">
        <v>70</v>
      </c>
      <c r="AT569" s="16"/>
      <c r="AU569" s="43">
        <v>0</v>
      </c>
      <c r="AV569" s="19">
        <v>0</v>
      </c>
      <c r="AW569" s="19">
        <v>0</v>
      </c>
      <c r="AX569" s="19">
        <v>0</v>
      </c>
      <c r="AY569" s="44">
        <v>0</v>
      </c>
      <c r="AZ569" s="19" t="s">
        <v>70</v>
      </c>
      <c r="BA569" s="19" t="s">
        <v>70</v>
      </c>
      <c r="BB569" s="45">
        <v>0</v>
      </c>
      <c r="BC569" s="16"/>
      <c r="BD569" s="47">
        <v>0</v>
      </c>
      <c r="BE569" s="41">
        <v>2</v>
      </c>
      <c r="BF569" s="18"/>
      <c r="BG569" s="19">
        <v>2</v>
      </c>
      <c r="BH569" s="19">
        <v>2</v>
      </c>
      <c r="BI569" s="1">
        <v>1</v>
      </c>
      <c r="BJ569" s="1">
        <v>0</v>
      </c>
      <c r="BK569" s="1">
        <v>0</v>
      </c>
      <c r="BL569" s="48" t="s">
        <v>2</v>
      </c>
      <c r="BM569" s="1" t="s">
        <v>2</v>
      </c>
      <c r="BN569" s="49" t="s">
        <v>73</v>
      </c>
      <c r="BO569" s="49" t="s">
        <v>268</v>
      </c>
      <c r="BV569" s="1">
        <f t="shared" si="53"/>
        <v>53</v>
      </c>
      <c r="BW569" s="1">
        <f t="shared" si="54"/>
        <v>0</v>
      </c>
      <c r="BX569" s="1">
        <f t="shared" si="55"/>
        <v>-90</v>
      </c>
      <c r="CF569" s="1">
        <f t="shared" si="50"/>
        <v>0</v>
      </c>
      <c r="CG569" s="7">
        <f t="shared" si="51"/>
        <v>0</v>
      </c>
      <c r="CH569" s="2" t="e">
        <f>VLOOKUP(C569,'[1]Notes &amp; Changes'!$D$58:$E$1012,2,FALSE)</f>
        <v>#N/A</v>
      </c>
      <c r="CI569" s="1" t="e">
        <f t="shared" si="52"/>
        <v>#N/A</v>
      </c>
      <c r="CJ569" s="1">
        <f>ROW()</f>
        <v>569</v>
      </c>
    </row>
    <row r="570" spans="2:88" x14ac:dyDescent="0.3">
      <c r="B570" s="1">
        <v>559</v>
      </c>
      <c r="C570" s="16" t="s">
        <v>1113</v>
      </c>
      <c r="D570" s="16" t="s">
        <v>69</v>
      </c>
      <c r="E570" s="18">
        <v>2</v>
      </c>
      <c r="F570" s="41">
        <v>2</v>
      </c>
      <c r="G570" s="42">
        <v>1</v>
      </c>
      <c r="H570" s="18">
        <v>0</v>
      </c>
      <c r="I570" s="18">
        <v>1</v>
      </c>
      <c r="J570" s="18">
        <v>1</v>
      </c>
      <c r="K570" s="18" t="s">
        <v>70</v>
      </c>
      <c r="L570" s="16"/>
      <c r="M570" s="43">
        <v>0</v>
      </c>
      <c r="N570" s="19">
        <v>0</v>
      </c>
      <c r="O570" s="19">
        <v>0</v>
      </c>
      <c r="P570" s="19">
        <v>0</v>
      </c>
      <c r="Q570" s="44">
        <v>0</v>
      </c>
      <c r="R570" s="19" t="s">
        <v>70</v>
      </c>
      <c r="S570" s="19" t="s">
        <v>70</v>
      </c>
      <c r="T570" s="45">
        <v>2</v>
      </c>
      <c r="V570" s="18">
        <v>0</v>
      </c>
      <c r="W570" s="41">
        <v>0</v>
      </c>
      <c r="X570" s="42">
        <v>0</v>
      </c>
      <c r="Y570" s="18">
        <v>0</v>
      </c>
      <c r="Z570" s="18">
        <v>0</v>
      </c>
      <c r="AA570" s="18">
        <v>0</v>
      </c>
      <c r="AB570" s="18" t="s">
        <v>70</v>
      </c>
      <c r="AC570" s="16"/>
      <c r="AD570" s="43">
        <v>0</v>
      </c>
      <c r="AE570" s="19">
        <v>0</v>
      </c>
      <c r="AF570" s="19">
        <v>0</v>
      </c>
      <c r="AG570" s="19">
        <v>0</v>
      </c>
      <c r="AH570" s="46">
        <v>0</v>
      </c>
      <c r="AI570" s="19" t="s">
        <v>70</v>
      </c>
      <c r="AJ570" s="19" t="s">
        <v>70</v>
      </c>
      <c r="AK570" s="45">
        <v>0</v>
      </c>
      <c r="AL570" s="16"/>
      <c r="AM570" s="18">
        <v>0</v>
      </c>
      <c r="AN570" s="41">
        <v>0</v>
      </c>
      <c r="AO570" s="42">
        <v>0</v>
      </c>
      <c r="AP570" s="18">
        <v>0</v>
      </c>
      <c r="AQ570" s="18">
        <v>0</v>
      </c>
      <c r="AR570" s="18"/>
      <c r="AS570" s="18" t="s">
        <v>70</v>
      </c>
      <c r="AT570" s="16"/>
      <c r="AU570" s="43">
        <v>0</v>
      </c>
      <c r="AV570" s="19">
        <v>0</v>
      </c>
      <c r="AW570" s="19">
        <v>0</v>
      </c>
      <c r="AX570" s="19">
        <v>0</v>
      </c>
      <c r="AY570" s="44">
        <v>0</v>
      </c>
      <c r="AZ570" s="19" t="s">
        <v>70</v>
      </c>
      <c r="BA570" s="19" t="s">
        <v>70</v>
      </c>
      <c r="BB570" s="45">
        <v>0</v>
      </c>
      <c r="BC570" s="16"/>
      <c r="BD570" s="47">
        <v>0</v>
      </c>
      <c r="BE570" s="41">
        <v>2</v>
      </c>
      <c r="BF570" s="18"/>
      <c r="BG570" s="19">
        <v>2</v>
      </c>
      <c r="BH570" s="19">
        <v>2</v>
      </c>
      <c r="BI570" s="1">
        <v>1</v>
      </c>
      <c r="BJ570" s="1">
        <v>0</v>
      </c>
      <c r="BK570" s="1">
        <v>0</v>
      </c>
      <c r="BL570" s="48" t="s">
        <v>2</v>
      </c>
      <c r="BM570" s="1" t="s">
        <v>2</v>
      </c>
      <c r="BN570" s="49" t="s">
        <v>73</v>
      </c>
      <c r="BO570" s="49" t="s">
        <v>268</v>
      </c>
      <c r="BV570" s="1">
        <f t="shared" si="53"/>
        <v>53</v>
      </c>
      <c r="BW570" s="1">
        <f t="shared" si="54"/>
        <v>0</v>
      </c>
      <c r="BX570" s="1">
        <f t="shared" si="55"/>
        <v>-90</v>
      </c>
      <c r="CF570" s="1">
        <f t="shared" si="50"/>
        <v>0</v>
      </c>
      <c r="CG570" s="7">
        <f t="shared" si="51"/>
        <v>0</v>
      </c>
      <c r="CH570" s="2" t="e">
        <f>VLOOKUP(C570,'[1]Notes &amp; Changes'!$D$58:$E$1012,2,FALSE)</f>
        <v>#N/A</v>
      </c>
      <c r="CI570" s="1" t="e">
        <f t="shared" si="52"/>
        <v>#N/A</v>
      </c>
      <c r="CJ570" s="1">
        <f>ROW()</f>
        <v>570</v>
      </c>
    </row>
    <row r="571" spans="2:88" x14ac:dyDescent="0.3">
      <c r="B571" s="1">
        <v>560</v>
      </c>
      <c r="C571" s="16" t="s">
        <v>1114</v>
      </c>
      <c r="D571" s="16" t="s">
        <v>177</v>
      </c>
      <c r="E571" s="18">
        <v>2</v>
      </c>
      <c r="F571" s="41">
        <v>2</v>
      </c>
      <c r="G571" s="42">
        <v>1</v>
      </c>
      <c r="H571" s="18">
        <v>0</v>
      </c>
      <c r="I571" s="18">
        <v>1</v>
      </c>
      <c r="J571" s="18">
        <v>1</v>
      </c>
      <c r="K571" s="18" t="s">
        <v>70</v>
      </c>
      <c r="L571" s="16"/>
      <c r="M571" s="43">
        <v>0</v>
      </c>
      <c r="N571" s="19">
        <v>0</v>
      </c>
      <c r="O571" s="19">
        <v>0</v>
      </c>
      <c r="P571" s="19">
        <v>0</v>
      </c>
      <c r="Q571" s="44">
        <v>0</v>
      </c>
      <c r="R571" s="19" t="s">
        <v>70</v>
      </c>
      <c r="S571" s="19" t="s">
        <v>70</v>
      </c>
      <c r="T571" s="45">
        <v>2</v>
      </c>
      <c r="V571" s="18">
        <v>0</v>
      </c>
      <c r="W571" s="41">
        <v>0</v>
      </c>
      <c r="X571" s="42">
        <v>0</v>
      </c>
      <c r="Y571" s="18">
        <v>0</v>
      </c>
      <c r="Z571" s="18">
        <v>0</v>
      </c>
      <c r="AA571" s="18">
        <v>0</v>
      </c>
      <c r="AB571" s="18" t="s">
        <v>70</v>
      </c>
      <c r="AC571" s="16"/>
      <c r="AD571" s="43">
        <v>0</v>
      </c>
      <c r="AE571" s="19">
        <v>0</v>
      </c>
      <c r="AF571" s="19">
        <v>0</v>
      </c>
      <c r="AG571" s="19">
        <v>0</v>
      </c>
      <c r="AH571" s="46">
        <v>0</v>
      </c>
      <c r="AI571" s="19" t="s">
        <v>70</v>
      </c>
      <c r="AJ571" s="19" t="s">
        <v>70</v>
      </c>
      <c r="AK571" s="45">
        <v>0</v>
      </c>
      <c r="AL571" s="16"/>
      <c r="AM571" s="18">
        <v>0</v>
      </c>
      <c r="AN571" s="41">
        <v>0</v>
      </c>
      <c r="AO571" s="42">
        <v>0</v>
      </c>
      <c r="AP571" s="18">
        <v>0</v>
      </c>
      <c r="AQ571" s="18">
        <v>0</v>
      </c>
      <c r="AR571" s="18"/>
      <c r="AS571" s="18" t="s">
        <v>70</v>
      </c>
      <c r="AT571" s="16"/>
      <c r="AU571" s="43">
        <v>0</v>
      </c>
      <c r="AV571" s="19">
        <v>0</v>
      </c>
      <c r="AW571" s="19">
        <v>0</v>
      </c>
      <c r="AX571" s="19">
        <v>0</v>
      </c>
      <c r="AY571" s="44">
        <v>0</v>
      </c>
      <c r="AZ571" s="19" t="s">
        <v>70</v>
      </c>
      <c r="BA571" s="19" t="s">
        <v>70</v>
      </c>
      <c r="BB571" s="45">
        <v>0</v>
      </c>
      <c r="BC571" s="16"/>
      <c r="BD571" s="47">
        <v>0</v>
      </c>
      <c r="BE571" s="41">
        <v>2</v>
      </c>
      <c r="BF571" s="18"/>
      <c r="BG571" s="19">
        <v>2</v>
      </c>
      <c r="BH571" s="19">
        <v>2</v>
      </c>
      <c r="BI571" s="1">
        <v>1</v>
      </c>
      <c r="BJ571" s="1">
        <v>0</v>
      </c>
      <c r="BK571" s="1">
        <v>0</v>
      </c>
      <c r="BL571" s="48" t="s">
        <v>1115</v>
      </c>
      <c r="BM571" s="1" t="s">
        <v>1115</v>
      </c>
      <c r="BN571" s="49" t="s">
        <v>72</v>
      </c>
      <c r="BO571" s="49" t="s">
        <v>73</v>
      </c>
      <c r="BV571" s="1">
        <f t="shared" si="53"/>
        <v>53</v>
      </c>
      <c r="BW571" s="1">
        <f t="shared" si="54"/>
        <v>0</v>
      </c>
      <c r="BX571" s="1">
        <f t="shared" si="55"/>
        <v>-90</v>
      </c>
      <c r="CF571" s="1">
        <f t="shared" si="50"/>
        <v>0</v>
      </c>
      <c r="CG571" s="7">
        <f t="shared" si="51"/>
        <v>0</v>
      </c>
      <c r="CH571" s="2" t="e">
        <f>VLOOKUP(C571,'[1]Notes &amp; Changes'!$D$58:$E$1012,2,FALSE)</f>
        <v>#N/A</v>
      </c>
      <c r="CI571" s="1" t="e">
        <f t="shared" si="52"/>
        <v>#N/A</v>
      </c>
      <c r="CJ571" s="1">
        <f>ROW()</f>
        <v>571</v>
      </c>
    </row>
    <row r="572" spans="2:88" x14ac:dyDescent="0.3">
      <c r="B572" s="1">
        <v>561</v>
      </c>
      <c r="C572" s="16" t="s">
        <v>1116</v>
      </c>
      <c r="D572" s="16" t="s">
        <v>105</v>
      </c>
      <c r="E572" s="18">
        <v>2</v>
      </c>
      <c r="F572" s="41">
        <v>2</v>
      </c>
      <c r="G572" s="42">
        <v>1</v>
      </c>
      <c r="H572" s="18">
        <v>0</v>
      </c>
      <c r="I572" s="18">
        <v>1</v>
      </c>
      <c r="J572" s="18">
        <v>1</v>
      </c>
      <c r="K572" s="18" t="s">
        <v>70</v>
      </c>
      <c r="L572" s="16"/>
      <c r="M572" s="43">
        <v>0</v>
      </c>
      <c r="N572" s="19">
        <v>0</v>
      </c>
      <c r="O572" s="19">
        <v>0</v>
      </c>
      <c r="P572" s="19">
        <v>0</v>
      </c>
      <c r="Q572" s="44">
        <v>0</v>
      </c>
      <c r="R572" s="19" t="s">
        <v>70</v>
      </c>
      <c r="S572" s="19" t="s">
        <v>70</v>
      </c>
      <c r="T572" s="45">
        <v>2</v>
      </c>
      <c r="V572" s="18">
        <v>0</v>
      </c>
      <c r="W572" s="41">
        <v>0</v>
      </c>
      <c r="X572" s="42">
        <v>0</v>
      </c>
      <c r="Y572" s="18">
        <v>0</v>
      </c>
      <c r="Z572" s="18">
        <v>0</v>
      </c>
      <c r="AA572" s="18">
        <v>0</v>
      </c>
      <c r="AB572" s="18" t="s">
        <v>70</v>
      </c>
      <c r="AC572" s="16"/>
      <c r="AD572" s="43">
        <v>0</v>
      </c>
      <c r="AE572" s="19">
        <v>0</v>
      </c>
      <c r="AF572" s="19">
        <v>0</v>
      </c>
      <c r="AG572" s="19">
        <v>0</v>
      </c>
      <c r="AH572" s="46">
        <v>0</v>
      </c>
      <c r="AI572" s="19" t="s">
        <v>70</v>
      </c>
      <c r="AJ572" s="19" t="s">
        <v>70</v>
      </c>
      <c r="AK572" s="45">
        <v>0</v>
      </c>
      <c r="AL572" s="16"/>
      <c r="AM572" s="18">
        <v>0</v>
      </c>
      <c r="AN572" s="41">
        <v>0</v>
      </c>
      <c r="AO572" s="42">
        <v>0</v>
      </c>
      <c r="AP572" s="18">
        <v>0</v>
      </c>
      <c r="AQ572" s="18">
        <v>0</v>
      </c>
      <c r="AR572" s="18"/>
      <c r="AS572" s="18" t="s">
        <v>70</v>
      </c>
      <c r="AT572" s="16"/>
      <c r="AU572" s="43">
        <v>0</v>
      </c>
      <c r="AV572" s="19">
        <v>0</v>
      </c>
      <c r="AW572" s="19">
        <v>0</v>
      </c>
      <c r="AX572" s="19">
        <v>0</v>
      </c>
      <c r="AY572" s="44">
        <v>0</v>
      </c>
      <c r="AZ572" s="19" t="s">
        <v>70</v>
      </c>
      <c r="BA572" s="19" t="s">
        <v>70</v>
      </c>
      <c r="BB572" s="45">
        <v>0</v>
      </c>
      <c r="BC572" s="16"/>
      <c r="BD572" s="47">
        <v>0</v>
      </c>
      <c r="BE572" s="41">
        <v>2</v>
      </c>
      <c r="BF572" s="18"/>
      <c r="BG572" s="19">
        <v>2</v>
      </c>
      <c r="BH572" s="19">
        <v>2</v>
      </c>
      <c r="BI572" s="1">
        <v>1</v>
      </c>
      <c r="BJ572" s="1">
        <v>0</v>
      </c>
      <c r="BK572" s="1">
        <v>0</v>
      </c>
      <c r="BL572" s="48" t="s">
        <v>2</v>
      </c>
      <c r="BM572" s="1" t="s">
        <v>2</v>
      </c>
      <c r="BN572" s="49" t="s">
        <v>73</v>
      </c>
      <c r="BO572" s="49" t="s">
        <v>268</v>
      </c>
      <c r="BV572" s="1">
        <f t="shared" si="53"/>
        <v>53</v>
      </c>
      <c r="BW572" s="1">
        <f t="shared" si="54"/>
        <v>0</v>
      </c>
      <c r="BX572" s="1">
        <f t="shared" si="55"/>
        <v>-90</v>
      </c>
      <c r="CF572" s="1">
        <f t="shared" si="50"/>
        <v>0</v>
      </c>
      <c r="CG572" s="7">
        <f t="shared" si="51"/>
        <v>0</v>
      </c>
      <c r="CH572" s="2" t="e">
        <f>VLOOKUP(C572,'[1]Notes &amp; Changes'!$D$58:$E$1012,2,FALSE)</f>
        <v>#N/A</v>
      </c>
      <c r="CI572" s="1" t="e">
        <f t="shared" si="52"/>
        <v>#N/A</v>
      </c>
      <c r="CJ572" s="1">
        <f>ROW()</f>
        <v>572</v>
      </c>
    </row>
    <row r="573" spans="2:88" x14ac:dyDescent="0.3">
      <c r="B573" s="1">
        <v>562</v>
      </c>
      <c r="C573" s="16" t="s">
        <v>1117</v>
      </c>
      <c r="D573" s="16" t="s">
        <v>402</v>
      </c>
      <c r="E573" s="18">
        <v>2</v>
      </c>
      <c r="F573" s="41">
        <v>2</v>
      </c>
      <c r="G573" s="42">
        <v>1</v>
      </c>
      <c r="H573" s="18">
        <v>0</v>
      </c>
      <c r="I573" s="18">
        <v>2</v>
      </c>
      <c r="J573" s="18">
        <v>0</v>
      </c>
      <c r="K573" s="18" t="s">
        <v>70</v>
      </c>
      <c r="L573" s="16"/>
      <c r="M573" s="43">
        <v>0</v>
      </c>
      <c r="N573" s="19">
        <v>0</v>
      </c>
      <c r="O573" s="19">
        <v>0</v>
      </c>
      <c r="P573" s="19">
        <v>0</v>
      </c>
      <c r="Q573" s="44">
        <v>0</v>
      </c>
      <c r="R573" s="19" t="s">
        <v>70</v>
      </c>
      <c r="S573" s="19" t="s">
        <v>70</v>
      </c>
      <c r="T573" s="45">
        <v>2</v>
      </c>
      <c r="V573" s="18">
        <v>0</v>
      </c>
      <c r="W573" s="41">
        <v>0</v>
      </c>
      <c r="X573" s="42">
        <v>0</v>
      </c>
      <c r="Y573" s="18">
        <v>0</v>
      </c>
      <c r="Z573" s="18">
        <v>0</v>
      </c>
      <c r="AA573" s="18">
        <v>0</v>
      </c>
      <c r="AB573" s="18" t="s">
        <v>70</v>
      </c>
      <c r="AC573" s="16"/>
      <c r="AD573" s="43">
        <v>0</v>
      </c>
      <c r="AE573" s="19">
        <v>0</v>
      </c>
      <c r="AF573" s="19">
        <v>0</v>
      </c>
      <c r="AG573" s="19">
        <v>0</v>
      </c>
      <c r="AH573" s="46">
        <v>0</v>
      </c>
      <c r="AI573" s="19" t="s">
        <v>70</v>
      </c>
      <c r="AJ573" s="19" t="s">
        <v>70</v>
      </c>
      <c r="AK573" s="45">
        <v>0</v>
      </c>
      <c r="AL573" s="16"/>
      <c r="AM573" s="18">
        <v>0</v>
      </c>
      <c r="AN573" s="41">
        <v>0</v>
      </c>
      <c r="AO573" s="42">
        <v>0</v>
      </c>
      <c r="AP573" s="18">
        <v>0</v>
      </c>
      <c r="AQ573" s="18">
        <v>0</v>
      </c>
      <c r="AR573" s="18"/>
      <c r="AS573" s="18" t="s">
        <v>70</v>
      </c>
      <c r="AT573" s="16"/>
      <c r="AU573" s="43">
        <v>0</v>
      </c>
      <c r="AV573" s="19">
        <v>0</v>
      </c>
      <c r="AW573" s="19">
        <v>0</v>
      </c>
      <c r="AX573" s="19">
        <v>0</v>
      </c>
      <c r="AY573" s="44">
        <v>0</v>
      </c>
      <c r="AZ573" s="19" t="s">
        <v>70</v>
      </c>
      <c r="BA573" s="19" t="s">
        <v>70</v>
      </c>
      <c r="BB573" s="45">
        <v>0</v>
      </c>
      <c r="BC573" s="16"/>
      <c r="BD573" s="47">
        <v>0</v>
      </c>
      <c r="BE573" s="41">
        <v>2</v>
      </c>
      <c r="BF573" s="18"/>
      <c r="BG573" s="19">
        <v>2</v>
      </c>
      <c r="BH573" s="19">
        <v>2</v>
      </c>
      <c r="BI573" s="1">
        <v>1</v>
      </c>
      <c r="BJ573" s="1">
        <v>0</v>
      </c>
      <c r="BK573" s="1">
        <v>0</v>
      </c>
      <c r="BL573" s="48" t="s">
        <v>2</v>
      </c>
      <c r="BM573" s="1" t="s">
        <v>2</v>
      </c>
      <c r="BN573" s="49" t="s">
        <v>73</v>
      </c>
      <c r="BO573" s="49" t="s">
        <v>268</v>
      </c>
      <c r="BV573" s="1">
        <f t="shared" si="53"/>
        <v>53</v>
      </c>
      <c r="BW573" s="1">
        <f t="shared" si="54"/>
        <v>0</v>
      </c>
      <c r="BX573" s="1">
        <f t="shared" si="55"/>
        <v>-90</v>
      </c>
      <c r="CF573" s="1">
        <f t="shared" si="50"/>
        <v>0</v>
      </c>
      <c r="CG573" s="7">
        <f t="shared" si="51"/>
        <v>0</v>
      </c>
      <c r="CH573" s="2" t="str">
        <f>VLOOKUP(C573,'[1]Notes &amp; Changes'!$D$58:$E$1012,2,FALSE)</f>
        <v>Durban Camera Club</v>
      </c>
      <c r="CI573" s="1" t="str">
        <f t="shared" si="52"/>
        <v>Ok</v>
      </c>
      <c r="CJ573" s="1">
        <f>ROW()</f>
        <v>573</v>
      </c>
    </row>
    <row r="574" spans="2:88" x14ac:dyDescent="0.3">
      <c r="B574" s="1">
        <v>563</v>
      </c>
      <c r="C574" s="16" t="s">
        <v>1118</v>
      </c>
      <c r="D574" s="16" t="s">
        <v>525</v>
      </c>
      <c r="E574" s="18">
        <v>2</v>
      </c>
      <c r="F574" s="41">
        <v>2</v>
      </c>
      <c r="G574" s="42">
        <v>1</v>
      </c>
      <c r="H574" s="18">
        <v>1</v>
      </c>
      <c r="I574" s="18">
        <v>1</v>
      </c>
      <c r="J574" s="18">
        <v>0</v>
      </c>
      <c r="K574" s="18" t="s">
        <v>70</v>
      </c>
      <c r="L574" s="16"/>
      <c r="M574" s="43">
        <v>0</v>
      </c>
      <c r="N574" s="19">
        <v>0</v>
      </c>
      <c r="O574" s="19">
        <v>0</v>
      </c>
      <c r="P574" s="19">
        <v>0</v>
      </c>
      <c r="Q574" s="44">
        <v>0</v>
      </c>
      <c r="R574" s="19" t="s">
        <v>70</v>
      </c>
      <c r="S574" s="19" t="s">
        <v>70</v>
      </c>
      <c r="T574" s="45">
        <v>2</v>
      </c>
      <c r="V574" s="18">
        <v>0</v>
      </c>
      <c r="W574" s="41">
        <v>0</v>
      </c>
      <c r="X574" s="42">
        <v>0</v>
      </c>
      <c r="Y574" s="18">
        <v>0</v>
      </c>
      <c r="Z574" s="18">
        <v>0</v>
      </c>
      <c r="AA574" s="18">
        <v>0</v>
      </c>
      <c r="AB574" s="18" t="s">
        <v>70</v>
      </c>
      <c r="AC574" s="16"/>
      <c r="AD574" s="43">
        <v>0</v>
      </c>
      <c r="AE574" s="19">
        <v>0</v>
      </c>
      <c r="AF574" s="19">
        <v>0</v>
      </c>
      <c r="AG574" s="19">
        <v>0</v>
      </c>
      <c r="AH574" s="46">
        <v>0</v>
      </c>
      <c r="AI574" s="19" t="s">
        <v>70</v>
      </c>
      <c r="AJ574" s="19" t="s">
        <v>70</v>
      </c>
      <c r="AK574" s="45">
        <v>0</v>
      </c>
      <c r="AL574" s="16"/>
      <c r="AM574" s="18">
        <v>0</v>
      </c>
      <c r="AN574" s="41">
        <v>0</v>
      </c>
      <c r="AO574" s="42">
        <v>0</v>
      </c>
      <c r="AP574" s="18">
        <v>0</v>
      </c>
      <c r="AQ574" s="18">
        <v>0</v>
      </c>
      <c r="AR574" s="18"/>
      <c r="AS574" s="18" t="s">
        <v>70</v>
      </c>
      <c r="AT574" s="16"/>
      <c r="AU574" s="43">
        <v>0</v>
      </c>
      <c r="AV574" s="19">
        <v>0</v>
      </c>
      <c r="AW574" s="19">
        <v>0</v>
      </c>
      <c r="AX574" s="19">
        <v>0</v>
      </c>
      <c r="AY574" s="44">
        <v>0</v>
      </c>
      <c r="AZ574" s="19" t="s">
        <v>70</v>
      </c>
      <c r="BA574" s="19" t="s">
        <v>70</v>
      </c>
      <c r="BB574" s="45">
        <v>0</v>
      </c>
      <c r="BC574" s="16"/>
      <c r="BD574" s="47">
        <v>0</v>
      </c>
      <c r="BE574" s="41">
        <v>2</v>
      </c>
      <c r="BF574" s="18"/>
      <c r="BG574" s="19">
        <v>2</v>
      </c>
      <c r="BH574" s="19">
        <v>2</v>
      </c>
      <c r="BI574" s="1">
        <v>1</v>
      </c>
      <c r="BJ574" s="1">
        <v>0</v>
      </c>
      <c r="BK574" s="1">
        <v>0</v>
      </c>
      <c r="BL574" s="48" t="s">
        <v>2</v>
      </c>
      <c r="BM574" s="1" t="s">
        <v>2</v>
      </c>
      <c r="BN574" s="49" t="s">
        <v>73</v>
      </c>
      <c r="BO574" s="49" t="s">
        <v>268</v>
      </c>
      <c r="BV574" s="1">
        <f t="shared" si="53"/>
        <v>53</v>
      </c>
      <c r="BW574" s="1">
        <f t="shared" si="54"/>
        <v>0</v>
      </c>
      <c r="BX574" s="1">
        <f t="shared" si="55"/>
        <v>-90</v>
      </c>
      <c r="CF574" s="1">
        <f t="shared" si="50"/>
        <v>0</v>
      </c>
      <c r="CG574" s="7">
        <f t="shared" si="51"/>
        <v>0</v>
      </c>
      <c r="CH574" s="2" t="e">
        <f>VLOOKUP(C574,'[1]Notes &amp; Changes'!$D$58:$E$1012,2,FALSE)</f>
        <v>#N/A</v>
      </c>
      <c r="CI574" s="1" t="e">
        <f t="shared" si="52"/>
        <v>#N/A</v>
      </c>
      <c r="CJ574" s="1">
        <f>ROW()</f>
        <v>574</v>
      </c>
    </row>
    <row r="575" spans="2:88" x14ac:dyDescent="0.3">
      <c r="B575" s="1">
        <v>564</v>
      </c>
      <c r="C575" s="16" t="s">
        <v>1119</v>
      </c>
      <c r="D575" s="16" t="s">
        <v>145</v>
      </c>
      <c r="E575" s="18">
        <v>2</v>
      </c>
      <c r="F575" s="41">
        <v>2</v>
      </c>
      <c r="G575" s="42">
        <v>1</v>
      </c>
      <c r="H575" s="18">
        <v>1</v>
      </c>
      <c r="I575" s="18">
        <v>0</v>
      </c>
      <c r="J575" s="18">
        <v>1</v>
      </c>
      <c r="K575" s="18" t="s">
        <v>70</v>
      </c>
      <c r="L575" s="16"/>
      <c r="M575" s="43">
        <v>0</v>
      </c>
      <c r="N575" s="19">
        <v>0</v>
      </c>
      <c r="O575" s="19">
        <v>0</v>
      </c>
      <c r="P575" s="19">
        <v>0</v>
      </c>
      <c r="Q575" s="44">
        <v>0</v>
      </c>
      <c r="R575" s="19" t="s">
        <v>70</v>
      </c>
      <c r="S575" s="19" t="s">
        <v>70</v>
      </c>
      <c r="T575" s="45">
        <v>2</v>
      </c>
      <c r="V575" s="18">
        <v>0</v>
      </c>
      <c r="W575" s="41">
        <v>0</v>
      </c>
      <c r="X575" s="42">
        <v>0</v>
      </c>
      <c r="Y575" s="18">
        <v>0</v>
      </c>
      <c r="Z575" s="18">
        <v>0</v>
      </c>
      <c r="AA575" s="18">
        <v>0</v>
      </c>
      <c r="AB575" s="18" t="s">
        <v>70</v>
      </c>
      <c r="AC575" s="16"/>
      <c r="AD575" s="43">
        <v>0</v>
      </c>
      <c r="AE575" s="19">
        <v>0</v>
      </c>
      <c r="AF575" s="19">
        <v>0</v>
      </c>
      <c r="AG575" s="19">
        <v>0</v>
      </c>
      <c r="AH575" s="46">
        <v>0</v>
      </c>
      <c r="AI575" s="19" t="s">
        <v>70</v>
      </c>
      <c r="AJ575" s="19" t="s">
        <v>70</v>
      </c>
      <c r="AK575" s="45">
        <v>0</v>
      </c>
      <c r="AL575" s="16"/>
      <c r="AM575" s="18">
        <v>0</v>
      </c>
      <c r="AN575" s="41">
        <v>0</v>
      </c>
      <c r="AO575" s="42">
        <v>0</v>
      </c>
      <c r="AP575" s="18">
        <v>0</v>
      </c>
      <c r="AQ575" s="18">
        <v>0</v>
      </c>
      <c r="AR575" s="18"/>
      <c r="AS575" s="18" t="s">
        <v>70</v>
      </c>
      <c r="AT575" s="16"/>
      <c r="AU575" s="43">
        <v>0</v>
      </c>
      <c r="AV575" s="19">
        <v>0</v>
      </c>
      <c r="AW575" s="19">
        <v>0</v>
      </c>
      <c r="AX575" s="19">
        <v>0</v>
      </c>
      <c r="AY575" s="44">
        <v>0</v>
      </c>
      <c r="AZ575" s="19" t="s">
        <v>70</v>
      </c>
      <c r="BA575" s="19" t="s">
        <v>70</v>
      </c>
      <c r="BB575" s="45">
        <v>0</v>
      </c>
      <c r="BC575" s="16"/>
      <c r="BD575" s="47">
        <v>0</v>
      </c>
      <c r="BE575" s="41">
        <v>2</v>
      </c>
      <c r="BF575" s="18"/>
      <c r="BG575" s="19">
        <v>2</v>
      </c>
      <c r="BH575" s="19">
        <v>2</v>
      </c>
      <c r="BI575" s="1">
        <v>1</v>
      </c>
      <c r="BJ575" s="1">
        <v>0</v>
      </c>
      <c r="BK575" s="1">
        <v>0</v>
      </c>
      <c r="BL575" s="48" t="s">
        <v>1120</v>
      </c>
      <c r="BM575" s="1" t="s">
        <v>1120</v>
      </c>
      <c r="BN575" s="49" t="s">
        <v>72</v>
      </c>
      <c r="BO575" s="49" t="s">
        <v>73</v>
      </c>
      <c r="BV575" s="1">
        <f t="shared" si="53"/>
        <v>53</v>
      </c>
      <c r="BW575" s="1">
        <f t="shared" si="54"/>
        <v>0</v>
      </c>
      <c r="BX575" s="1">
        <f t="shared" si="55"/>
        <v>-90</v>
      </c>
      <c r="CF575" s="1">
        <f t="shared" si="50"/>
        <v>0</v>
      </c>
      <c r="CG575" s="7">
        <f t="shared" si="51"/>
        <v>0</v>
      </c>
      <c r="CH575" s="2" t="e">
        <f>VLOOKUP(C575,'[1]Notes &amp; Changes'!$D$58:$E$1012,2,FALSE)</f>
        <v>#N/A</v>
      </c>
      <c r="CI575" s="1" t="e">
        <f t="shared" si="52"/>
        <v>#N/A</v>
      </c>
      <c r="CJ575" s="1">
        <f>ROW()</f>
        <v>575</v>
      </c>
    </row>
    <row r="576" spans="2:88" x14ac:dyDescent="0.3">
      <c r="B576" s="1">
        <v>565</v>
      </c>
      <c r="C576" s="16" t="s">
        <v>1121</v>
      </c>
      <c r="D576" s="16" t="s">
        <v>95</v>
      </c>
      <c r="E576" s="18">
        <v>2</v>
      </c>
      <c r="F576" s="41">
        <v>2</v>
      </c>
      <c r="G576" s="42">
        <v>1</v>
      </c>
      <c r="H576" s="18">
        <v>1</v>
      </c>
      <c r="I576" s="18">
        <v>1</v>
      </c>
      <c r="J576" s="18">
        <v>0</v>
      </c>
      <c r="K576" s="18" t="s">
        <v>70</v>
      </c>
      <c r="L576" s="16"/>
      <c r="M576" s="43">
        <v>0</v>
      </c>
      <c r="N576" s="19">
        <v>0</v>
      </c>
      <c r="O576" s="19">
        <v>0</v>
      </c>
      <c r="P576" s="19">
        <v>0</v>
      </c>
      <c r="Q576" s="44">
        <v>0</v>
      </c>
      <c r="R576" s="19" t="s">
        <v>70</v>
      </c>
      <c r="S576" s="19" t="s">
        <v>70</v>
      </c>
      <c r="T576" s="45">
        <v>2</v>
      </c>
      <c r="V576" s="18">
        <v>0</v>
      </c>
      <c r="W576" s="41">
        <v>0</v>
      </c>
      <c r="X576" s="42">
        <v>0</v>
      </c>
      <c r="Y576" s="18">
        <v>0</v>
      </c>
      <c r="Z576" s="18">
        <v>0</v>
      </c>
      <c r="AA576" s="18">
        <v>0</v>
      </c>
      <c r="AB576" s="18" t="s">
        <v>70</v>
      </c>
      <c r="AC576" s="16"/>
      <c r="AD576" s="43">
        <v>0</v>
      </c>
      <c r="AE576" s="19">
        <v>0</v>
      </c>
      <c r="AF576" s="19">
        <v>0</v>
      </c>
      <c r="AG576" s="19">
        <v>0</v>
      </c>
      <c r="AH576" s="46">
        <v>0</v>
      </c>
      <c r="AI576" s="19" t="s">
        <v>70</v>
      </c>
      <c r="AJ576" s="19" t="s">
        <v>70</v>
      </c>
      <c r="AK576" s="45">
        <v>0</v>
      </c>
      <c r="AL576" s="16"/>
      <c r="AM576" s="18">
        <v>0</v>
      </c>
      <c r="AN576" s="41">
        <v>0</v>
      </c>
      <c r="AO576" s="42">
        <v>0</v>
      </c>
      <c r="AP576" s="18">
        <v>0</v>
      </c>
      <c r="AQ576" s="18">
        <v>0</v>
      </c>
      <c r="AR576" s="18"/>
      <c r="AS576" s="18" t="s">
        <v>70</v>
      </c>
      <c r="AT576" s="16"/>
      <c r="AU576" s="43">
        <v>0</v>
      </c>
      <c r="AV576" s="19">
        <v>0</v>
      </c>
      <c r="AW576" s="19">
        <v>0</v>
      </c>
      <c r="AX576" s="19">
        <v>0</v>
      </c>
      <c r="AY576" s="44">
        <v>0</v>
      </c>
      <c r="AZ576" s="19" t="s">
        <v>70</v>
      </c>
      <c r="BA576" s="19" t="s">
        <v>70</v>
      </c>
      <c r="BB576" s="45">
        <v>0</v>
      </c>
      <c r="BC576" s="16"/>
      <c r="BD576" s="47">
        <v>0</v>
      </c>
      <c r="BE576" s="41">
        <v>2</v>
      </c>
      <c r="BF576" s="18"/>
      <c r="BG576" s="19">
        <v>2</v>
      </c>
      <c r="BH576" s="19">
        <v>2</v>
      </c>
      <c r="BI576" s="1">
        <v>1</v>
      </c>
      <c r="BJ576" s="1">
        <v>0</v>
      </c>
      <c r="BK576" s="1">
        <v>0</v>
      </c>
      <c r="BL576" s="48" t="s">
        <v>2</v>
      </c>
      <c r="BM576" s="1" t="s">
        <v>1122</v>
      </c>
      <c r="BN576" s="49" t="s">
        <v>73</v>
      </c>
      <c r="BO576" s="49" t="s">
        <v>73</v>
      </c>
      <c r="BV576" s="1">
        <f t="shared" si="53"/>
        <v>53</v>
      </c>
      <c r="BW576" s="1">
        <f t="shared" si="54"/>
        <v>0</v>
      </c>
      <c r="BX576" s="1">
        <f t="shared" si="55"/>
        <v>-90</v>
      </c>
      <c r="CF576" s="1">
        <f t="shared" si="50"/>
        <v>0</v>
      </c>
      <c r="CG576" s="7">
        <f t="shared" si="51"/>
        <v>0</v>
      </c>
      <c r="CH576" s="2" t="e">
        <f>VLOOKUP(C576,'[1]Notes &amp; Changes'!$D$58:$E$1012,2,FALSE)</f>
        <v>#N/A</v>
      </c>
      <c r="CI576" s="1" t="e">
        <f t="shared" si="52"/>
        <v>#N/A</v>
      </c>
      <c r="CJ576" s="1">
        <f>ROW()</f>
        <v>576</v>
      </c>
    </row>
    <row r="577" spans="2:88" x14ac:dyDescent="0.2">
      <c r="B577" s="1">
        <v>566</v>
      </c>
      <c r="C577" s="73" t="s">
        <v>1123</v>
      </c>
      <c r="D577" s="16" t="s">
        <v>308</v>
      </c>
      <c r="E577" s="18">
        <v>2</v>
      </c>
      <c r="F577" s="41">
        <v>2</v>
      </c>
      <c r="G577" s="42">
        <v>1</v>
      </c>
      <c r="H577" s="18">
        <v>1</v>
      </c>
      <c r="I577" s="18">
        <v>0</v>
      </c>
      <c r="J577" s="18">
        <v>1</v>
      </c>
      <c r="K577" s="18" t="s">
        <v>70</v>
      </c>
      <c r="L577" s="16"/>
      <c r="M577" s="43">
        <v>0</v>
      </c>
      <c r="N577" s="19">
        <v>0</v>
      </c>
      <c r="O577" s="19">
        <v>0</v>
      </c>
      <c r="P577" s="19">
        <v>0</v>
      </c>
      <c r="Q577" s="44">
        <v>0</v>
      </c>
      <c r="R577" s="19" t="s">
        <v>70</v>
      </c>
      <c r="S577" s="19" t="s">
        <v>70</v>
      </c>
      <c r="T577" s="45">
        <v>2</v>
      </c>
      <c r="V577" s="18">
        <v>0</v>
      </c>
      <c r="W577" s="41">
        <v>0</v>
      </c>
      <c r="X577" s="42">
        <v>0</v>
      </c>
      <c r="Y577" s="18">
        <v>0</v>
      </c>
      <c r="Z577" s="18">
        <v>0</v>
      </c>
      <c r="AA577" s="18">
        <v>0</v>
      </c>
      <c r="AB577" s="18" t="s">
        <v>70</v>
      </c>
      <c r="AC577" s="16"/>
      <c r="AD577" s="43">
        <v>0</v>
      </c>
      <c r="AE577" s="19">
        <v>0</v>
      </c>
      <c r="AF577" s="19">
        <v>0</v>
      </c>
      <c r="AG577" s="19">
        <v>0</v>
      </c>
      <c r="AH577" s="46">
        <v>0</v>
      </c>
      <c r="AI577" s="19" t="s">
        <v>70</v>
      </c>
      <c r="AJ577" s="19" t="s">
        <v>70</v>
      </c>
      <c r="AK577" s="45">
        <v>0</v>
      </c>
      <c r="AL577" s="16"/>
      <c r="AM577" s="18">
        <v>0</v>
      </c>
      <c r="AN577" s="41">
        <v>0</v>
      </c>
      <c r="AO577" s="42">
        <v>0</v>
      </c>
      <c r="AP577" s="18">
        <v>0</v>
      </c>
      <c r="AQ577" s="18">
        <v>0</v>
      </c>
      <c r="AR577" s="18"/>
      <c r="AS577" s="18" t="s">
        <v>70</v>
      </c>
      <c r="AT577" s="16"/>
      <c r="AU577" s="43">
        <v>0</v>
      </c>
      <c r="AV577" s="19">
        <v>0</v>
      </c>
      <c r="AW577" s="19">
        <v>0</v>
      </c>
      <c r="AX577" s="19">
        <v>0</v>
      </c>
      <c r="AY577" s="44">
        <v>0</v>
      </c>
      <c r="AZ577" s="19" t="s">
        <v>70</v>
      </c>
      <c r="BA577" s="19" t="s">
        <v>70</v>
      </c>
      <c r="BB577" s="45">
        <v>0</v>
      </c>
      <c r="BC577" s="16"/>
      <c r="BD577" s="47">
        <v>0</v>
      </c>
      <c r="BE577" s="41">
        <v>2</v>
      </c>
      <c r="BF577" s="18"/>
      <c r="BG577" s="19">
        <v>2</v>
      </c>
      <c r="BH577" s="19">
        <v>2</v>
      </c>
      <c r="BI577" s="1">
        <v>1</v>
      </c>
      <c r="BJ577" s="1">
        <v>0</v>
      </c>
      <c r="BK577" s="1">
        <v>0</v>
      </c>
      <c r="BL577" s="48" t="s">
        <v>1124</v>
      </c>
      <c r="BM577" s="1" t="s">
        <v>1124</v>
      </c>
      <c r="BN577" s="49" t="s">
        <v>72</v>
      </c>
      <c r="BO577" s="49" t="s">
        <v>73</v>
      </c>
      <c r="BV577" s="1">
        <f t="shared" si="53"/>
        <v>53</v>
      </c>
      <c r="BW577" s="1">
        <f t="shared" si="54"/>
        <v>0</v>
      </c>
      <c r="BX577" s="1">
        <f t="shared" si="55"/>
        <v>-90</v>
      </c>
      <c r="CF577" s="1">
        <f t="shared" si="50"/>
        <v>0</v>
      </c>
      <c r="CG577" s="7">
        <f t="shared" si="51"/>
        <v>0</v>
      </c>
      <c r="CH577" s="2" t="e">
        <f>VLOOKUP(C577,'[1]Notes &amp; Changes'!$D$58:$E$1012,2,FALSE)</f>
        <v>#N/A</v>
      </c>
      <c r="CI577" s="1" t="e">
        <f t="shared" si="52"/>
        <v>#N/A</v>
      </c>
      <c r="CJ577" s="1">
        <f>ROW()</f>
        <v>577</v>
      </c>
    </row>
    <row r="578" spans="2:88" x14ac:dyDescent="0.3">
      <c r="B578" s="1">
        <v>567</v>
      </c>
      <c r="C578" s="16" t="s">
        <v>1125</v>
      </c>
      <c r="D578" s="16" t="s">
        <v>267</v>
      </c>
      <c r="E578" s="18">
        <v>2</v>
      </c>
      <c r="F578" s="41">
        <v>2</v>
      </c>
      <c r="G578" s="42">
        <v>1</v>
      </c>
      <c r="H578" s="18">
        <v>1</v>
      </c>
      <c r="I578" s="18">
        <v>0</v>
      </c>
      <c r="J578" s="18">
        <v>1</v>
      </c>
      <c r="K578" s="18" t="s">
        <v>70</v>
      </c>
      <c r="L578" s="16"/>
      <c r="M578" s="43">
        <v>0</v>
      </c>
      <c r="N578" s="19">
        <v>0</v>
      </c>
      <c r="O578" s="19">
        <v>0</v>
      </c>
      <c r="P578" s="19">
        <v>0</v>
      </c>
      <c r="Q578" s="44">
        <v>0</v>
      </c>
      <c r="R578" s="19" t="s">
        <v>70</v>
      </c>
      <c r="S578" s="19" t="s">
        <v>70</v>
      </c>
      <c r="T578" s="45">
        <v>2</v>
      </c>
      <c r="V578" s="18">
        <v>0</v>
      </c>
      <c r="W578" s="41">
        <v>0</v>
      </c>
      <c r="X578" s="42">
        <v>0</v>
      </c>
      <c r="Y578" s="18">
        <v>0</v>
      </c>
      <c r="Z578" s="18">
        <v>0</v>
      </c>
      <c r="AA578" s="18">
        <v>0</v>
      </c>
      <c r="AB578" s="18" t="s">
        <v>70</v>
      </c>
      <c r="AC578" s="16"/>
      <c r="AD578" s="43">
        <v>0</v>
      </c>
      <c r="AE578" s="19">
        <v>0</v>
      </c>
      <c r="AF578" s="19">
        <v>0</v>
      </c>
      <c r="AG578" s="19">
        <v>0</v>
      </c>
      <c r="AH578" s="46">
        <v>0</v>
      </c>
      <c r="AI578" s="19" t="s">
        <v>70</v>
      </c>
      <c r="AJ578" s="19" t="s">
        <v>70</v>
      </c>
      <c r="AK578" s="45">
        <v>0</v>
      </c>
      <c r="AL578" s="16"/>
      <c r="AM578" s="18">
        <v>0</v>
      </c>
      <c r="AN578" s="41">
        <v>0</v>
      </c>
      <c r="AO578" s="42">
        <v>0</v>
      </c>
      <c r="AP578" s="18">
        <v>0</v>
      </c>
      <c r="AQ578" s="18">
        <v>0</v>
      </c>
      <c r="AR578" s="18"/>
      <c r="AS578" s="18" t="s">
        <v>70</v>
      </c>
      <c r="AT578" s="16"/>
      <c r="AU578" s="43">
        <v>0</v>
      </c>
      <c r="AV578" s="19">
        <v>0</v>
      </c>
      <c r="AW578" s="19">
        <v>0</v>
      </c>
      <c r="AX578" s="19">
        <v>0</v>
      </c>
      <c r="AY578" s="44">
        <v>0</v>
      </c>
      <c r="AZ578" s="19" t="s">
        <v>70</v>
      </c>
      <c r="BA578" s="19" t="s">
        <v>70</v>
      </c>
      <c r="BB578" s="45">
        <v>0</v>
      </c>
      <c r="BC578" s="16"/>
      <c r="BD578" s="47">
        <v>0</v>
      </c>
      <c r="BE578" s="41">
        <v>2</v>
      </c>
      <c r="BF578" s="18"/>
      <c r="BG578" s="19">
        <v>2</v>
      </c>
      <c r="BH578" s="19">
        <v>2</v>
      </c>
      <c r="BI578" s="1">
        <v>1</v>
      </c>
      <c r="BJ578" s="1">
        <v>0</v>
      </c>
      <c r="BK578" s="1">
        <v>0</v>
      </c>
      <c r="BL578" s="48" t="s">
        <v>2</v>
      </c>
      <c r="BM578" s="1" t="s">
        <v>2</v>
      </c>
      <c r="BN578" s="49" t="s">
        <v>73</v>
      </c>
      <c r="BO578" s="49" t="s">
        <v>268</v>
      </c>
      <c r="BV578" s="1">
        <f t="shared" si="53"/>
        <v>53</v>
      </c>
      <c r="BW578" s="1">
        <f t="shared" si="54"/>
        <v>0</v>
      </c>
      <c r="BX578" s="1">
        <f t="shared" si="55"/>
        <v>-90</v>
      </c>
      <c r="CF578" s="1">
        <f t="shared" si="50"/>
        <v>0</v>
      </c>
      <c r="CG578" s="7">
        <f t="shared" si="51"/>
        <v>0</v>
      </c>
      <c r="CH578" s="2" t="e">
        <f>VLOOKUP(C578,'[1]Notes &amp; Changes'!$D$58:$E$1012,2,FALSE)</f>
        <v>#N/A</v>
      </c>
      <c r="CI578" s="1" t="e">
        <f t="shared" si="52"/>
        <v>#N/A</v>
      </c>
      <c r="CJ578" s="1">
        <f>ROW()</f>
        <v>578</v>
      </c>
    </row>
    <row r="579" spans="2:88" x14ac:dyDescent="0.2">
      <c r="B579" s="1">
        <v>568</v>
      </c>
      <c r="C579" s="72" t="s">
        <v>1126</v>
      </c>
      <c r="D579" s="16" t="s">
        <v>177</v>
      </c>
      <c r="E579" s="18">
        <v>2</v>
      </c>
      <c r="F579" s="41">
        <v>2</v>
      </c>
      <c r="G579" s="42">
        <v>1</v>
      </c>
      <c r="H579" s="18">
        <v>1</v>
      </c>
      <c r="I579" s="18">
        <v>1</v>
      </c>
      <c r="J579" s="18">
        <v>0</v>
      </c>
      <c r="K579" s="18" t="s">
        <v>70</v>
      </c>
      <c r="L579" s="16"/>
      <c r="M579" s="43">
        <v>0</v>
      </c>
      <c r="N579" s="19">
        <v>0</v>
      </c>
      <c r="O579" s="19">
        <v>0</v>
      </c>
      <c r="P579" s="19">
        <v>0</v>
      </c>
      <c r="Q579" s="44">
        <v>0</v>
      </c>
      <c r="R579" s="19" t="s">
        <v>70</v>
      </c>
      <c r="S579" s="19" t="s">
        <v>70</v>
      </c>
      <c r="T579" s="45">
        <v>2</v>
      </c>
      <c r="V579" s="18">
        <v>0</v>
      </c>
      <c r="W579" s="41">
        <v>0</v>
      </c>
      <c r="X579" s="42">
        <v>0</v>
      </c>
      <c r="Y579" s="18">
        <v>0</v>
      </c>
      <c r="Z579" s="18">
        <v>0</v>
      </c>
      <c r="AA579" s="18">
        <v>0</v>
      </c>
      <c r="AB579" s="18" t="s">
        <v>70</v>
      </c>
      <c r="AC579" s="16"/>
      <c r="AD579" s="43">
        <v>0</v>
      </c>
      <c r="AE579" s="19">
        <v>0</v>
      </c>
      <c r="AF579" s="19">
        <v>0</v>
      </c>
      <c r="AG579" s="19">
        <v>0</v>
      </c>
      <c r="AH579" s="46">
        <v>0</v>
      </c>
      <c r="AI579" s="19" t="s">
        <v>70</v>
      </c>
      <c r="AJ579" s="19" t="s">
        <v>70</v>
      </c>
      <c r="AK579" s="45">
        <v>0</v>
      </c>
      <c r="AL579" s="16"/>
      <c r="AM579" s="18">
        <v>0</v>
      </c>
      <c r="AN579" s="41">
        <v>0</v>
      </c>
      <c r="AO579" s="42">
        <v>0</v>
      </c>
      <c r="AP579" s="18">
        <v>0</v>
      </c>
      <c r="AQ579" s="18">
        <v>0</v>
      </c>
      <c r="AR579" s="18"/>
      <c r="AS579" s="18" t="s">
        <v>70</v>
      </c>
      <c r="AT579" s="16"/>
      <c r="AU579" s="43">
        <v>0</v>
      </c>
      <c r="AV579" s="19">
        <v>0</v>
      </c>
      <c r="AW579" s="19">
        <v>0</v>
      </c>
      <c r="AX579" s="19">
        <v>0</v>
      </c>
      <c r="AY579" s="44">
        <v>0</v>
      </c>
      <c r="AZ579" s="19" t="s">
        <v>70</v>
      </c>
      <c r="BA579" s="19" t="s">
        <v>70</v>
      </c>
      <c r="BB579" s="45">
        <v>0</v>
      </c>
      <c r="BC579" s="16"/>
      <c r="BD579" s="47">
        <v>0</v>
      </c>
      <c r="BE579" s="41">
        <v>2</v>
      </c>
      <c r="BF579" s="18"/>
      <c r="BG579" s="19">
        <v>2</v>
      </c>
      <c r="BH579" s="19">
        <v>2</v>
      </c>
      <c r="BI579" s="1">
        <v>1</v>
      </c>
      <c r="BJ579" s="1">
        <v>0</v>
      </c>
      <c r="BK579" s="1">
        <v>0</v>
      </c>
      <c r="BL579" s="48" t="s">
        <v>2</v>
      </c>
      <c r="BM579" s="1" t="s">
        <v>1127</v>
      </c>
      <c r="BN579" s="49" t="s">
        <v>73</v>
      </c>
      <c r="BO579" s="49" t="s">
        <v>73</v>
      </c>
      <c r="BV579" s="1">
        <f t="shared" si="53"/>
        <v>53</v>
      </c>
      <c r="BW579" s="1">
        <f t="shared" si="54"/>
        <v>0</v>
      </c>
      <c r="BX579" s="1">
        <f t="shared" si="55"/>
        <v>-90</v>
      </c>
      <c r="CF579" s="1">
        <f t="shared" si="50"/>
        <v>0</v>
      </c>
      <c r="CG579" s="7">
        <f t="shared" si="51"/>
        <v>0</v>
      </c>
      <c r="CH579" s="2" t="str">
        <f>VLOOKUP(C579,'[1]Notes &amp; Changes'!$D$58:$E$1012,2,FALSE)</f>
        <v>Edenvale Photographic Club</v>
      </c>
      <c r="CI579" s="1" t="str">
        <f t="shared" si="52"/>
        <v>Ok</v>
      </c>
      <c r="CJ579" s="1">
        <f>ROW()</f>
        <v>579</v>
      </c>
    </row>
    <row r="580" spans="2:88" x14ac:dyDescent="0.3">
      <c r="B580" s="1">
        <v>569</v>
      </c>
      <c r="C580" s="16" t="s">
        <v>1128</v>
      </c>
      <c r="D580" s="16" t="s">
        <v>200</v>
      </c>
      <c r="E580" s="18">
        <v>3</v>
      </c>
      <c r="F580" s="41">
        <v>2</v>
      </c>
      <c r="G580" s="42">
        <v>0.66666666666666663</v>
      </c>
      <c r="H580" s="18">
        <v>1</v>
      </c>
      <c r="I580" s="18">
        <v>0</v>
      </c>
      <c r="J580" s="18">
        <v>1</v>
      </c>
      <c r="K580" s="18" t="s">
        <v>70</v>
      </c>
      <c r="L580" s="16"/>
      <c r="M580" s="43">
        <v>0</v>
      </c>
      <c r="N580" s="19">
        <v>0</v>
      </c>
      <c r="O580" s="19">
        <v>0</v>
      </c>
      <c r="P580" s="19">
        <v>0</v>
      </c>
      <c r="Q580" s="44">
        <v>0</v>
      </c>
      <c r="R580" s="19" t="s">
        <v>70</v>
      </c>
      <c r="S580" s="19" t="s">
        <v>70</v>
      </c>
      <c r="T580" s="45">
        <v>2</v>
      </c>
      <c r="V580" s="18">
        <v>0</v>
      </c>
      <c r="W580" s="41">
        <v>0</v>
      </c>
      <c r="X580" s="42">
        <v>0</v>
      </c>
      <c r="Y580" s="18">
        <v>0</v>
      </c>
      <c r="Z580" s="18">
        <v>0</v>
      </c>
      <c r="AA580" s="18">
        <v>0</v>
      </c>
      <c r="AB580" s="18" t="s">
        <v>70</v>
      </c>
      <c r="AC580" s="16"/>
      <c r="AD580" s="43">
        <v>0</v>
      </c>
      <c r="AE580" s="19">
        <v>0</v>
      </c>
      <c r="AF580" s="19">
        <v>0</v>
      </c>
      <c r="AG580" s="19">
        <v>0</v>
      </c>
      <c r="AH580" s="46">
        <v>0</v>
      </c>
      <c r="AI580" s="19" t="s">
        <v>70</v>
      </c>
      <c r="AJ580" s="19" t="s">
        <v>70</v>
      </c>
      <c r="AK580" s="45">
        <v>0</v>
      </c>
      <c r="AL580" s="16"/>
      <c r="AM580" s="18">
        <v>0</v>
      </c>
      <c r="AN580" s="41">
        <v>0</v>
      </c>
      <c r="AO580" s="42">
        <v>0</v>
      </c>
      <c r="AP580" s="18">
        <v>0</v>
      </c>
      <c r="AQ580" s="18">
        <v>0</v>
      </c>
      <c r="AR580" s="18"/>
      <c r="AS580" s="18" t="s">
        <v>70</v>
      </c>
      <c r="AT580" s="16"/>
      <c r="AU580" s="43">
        <v>0</v>
      </c>
      <c r="AV580" s="19">
        <v>0</v>
      </c>
      <c r="AW580" s="19">
        <v>0</v>
      </c>
      <c r="AX580" s="19">
        <v>0</v>
      </c>
      <c r="AY580" s="44">
        <v>0</v>
      </c>
      <c r="AZ580" s="19" t="s">
        <v>70</v>
      </c>
      <c r="BA580" s="19" t="s">
        <v>70</v>
      </c>
      <c r="BB580" s="45">
        <v>0</v>
      </c>
      <c r="BC580" s="16"/>
      <c r="BD580" s="47">
        <v>0</v>
      </c>
      <c r="BE580" s="41">
        <v>2</v>
      </c>
      <c r="BF580" s="18"/>
      <c r="BG580" s="19">
        <v>3</v>
      </c>
      <c r="BH580" s="19">
        <v>2</v>
      </c>
      <c r="BI580" s="1">
        <v>1</v>
      </c>
      <c r="BJ580" s="1">
        <v>0</v>
      </c>
      <c r="BK580" s="1">
        <v>0</v>
      </c>
      <c r="BL580" s="48" t="s">
        <v>1129</v>
      </c>
      <c r="BM580" s="1" t="s">
        <v>1129</v>
      </c>
      <c r="BN580" s="49" t="s">
        <v>72</v>
      </c>
      <c r="BO580" s="49" t="s">
        <v>73</v>
      </c>
      <c r="BV580" s="1">
        <f t="shared" si="53"/>
        <v>53</v>
      </c>
      <c r="BW580" s="1">
        <f t="shared" si="54"/>
        <v>0</v>
      </c>
      <c r="BX580" s="1">
        <f t="shared" si="55"/>
        <v>-90</v>
      </c>
      <c r="CF580" s="1">
        <f t="shared" si="50"/>
        <v>0</v>
      </c>
      <c r="CG580" s="7">
        <f t="shared" si="51"/>
        <v>0</v>
      </c>
      <c r="CH580" s="2" t="e">
        <f>VLOOKUP(C580,'[1]Notes &amp; Changes'!$D$58:$E$1012,2,FALSE)</f>
        <v>#N/A</v>
      </c>
      <c r="CI580" s="1" t="e">
        <f t="shared" si="52"/>
        <v>#N/A</v>
      </c>
      <c r="CJ580" s="1">
        <f>ROW()</f>
        <v>580</v>
      </c>
    </row>
    <row r="581" spans="2:88" x14ac:dyDescent="0.3">
      <c r="B581" s="1">
        <v>570</v>
      </c>
      <c r="C581" s="16" t="s">
        <v>1130</v>
      </c>
      <c r="D581" s="16" t="s">
        <v>180</v>
      </c>
      <c r="E581" s="18">
        <v>2</v>
      </c>
      <c r="F581" s="41">
        <v>2</v>
      </c>
      <c r="G581" s="42">
        <v>1</v>
      </c>
      <c r="H581" s="18">
        <v>1</v>
      </c>
      <c r="I581" s="18">
        <v>0</v>
      </c>
      <c r="J581" s="18">
        <v>1</v>
      </c>
      <c r="K581" s="18" t="s">
        <v>70</v>
      </c>
      <c r="L581" s="16"/>
      <c r="M581" s="43">
        <v>0</v>
      </c>
      <c r="N581" s="19">
        <v>0</v>
      </c>
      <c r="O581" s="19">
        <v>0</v>
      </c>
      <c r="P581" s="19">
        <v>0</v>
      </c>
      <c r="Q581" s="44">
        <v>0</v>
      </c>
      <c r="R581" s="19" t="s">
        <v>70</v>
      </c>
      <c r="S581" s="19" t="s">
        <v>70</v>
      </c>
      <c r="T581" s="45">
        <v>2</v>
      </c>
      <c r="V581" s="18">
        <v>0</v>
      </c>
      <c r="W581" s="41">
        <v>0</v>
      </c>
      <c r="X581" s="42">
        <v>0</v>
      </c>
      <c r="Y581" s="18">
        <v>0</v>
      </c>
      <c r="Z581" s="18">
        <v>0</v>
      </c>
      <c r="AA581" s="18">
        <v>0</v>
      </c>
      <c r="AB581" s="18" t="s">
        <v>70</v>
      </c>
      <c r="AC581" s="16"/>
      <c r="AD581" s="43">
        <v>0</v>
      </c>
      <c r="AE581" s="19">
        <v>0</v>
      </c>
      <c r="AF581" s="19">
        <v>0</v>
      </c>
      <c r="AG581" s="19">
        <v>0</v>
      </c>
      <c r="AH581" s="46">
        <v>0</v>
      </c>
      <c r="AI581" s="19" t="s">
        <v>372</v>
      </c>
      <c r="AJ581" s="19" t="s">
        <v>372</v>
      </c>
      <c r="AK581" s="45">
        <v>0</v>
      </c>
      <c r="AL581" s="16"/>
      <c r="AM581" s="18">
        <v>0</v>
      </c>
      <c r="AN581" s="41">
        <v>0</v>
      </c>
      <c r="AO581" s="42">
        <v>0</v>
      </c>
      <c r="AP581" s="18">
        <v>0</v>
      </c>
      <c r="AQ581" s="18">
        <v>0</v>
      </c>
      <c r="AR581" s="18"/>
      <c r="AS581" s="18" t="s">
        <v>70</v>
      </c>
      <c r="AT581" s="16"/>
      <c r="AU581" s="43">
        <v>0</v>
      </c>
      <c r="AV581" s="19">
        <v>0</v>
      </c>
      <c r="AW581" s="19">
        <v>0</v>
      </c>
      <c r="AX581" s="19">
        <v>0</v>
      </c>
      <c r="AY581" s="44">
        <v>0</v>
      </c>
      <c r="AZ581" s="19" t="s">
        <v>70</v>
      </c>
      <c r="BA581" s="19" t="s">
        <v>70</v>
      </c>
      <c r="BB581" s="45">
        <v>0</v>
      </c>
      <c r="BC581" s="16"/>
      <c r="BD581" s="47">
        <v>0</v>
      </c>
      <c r="BE581" s="41">
        <v>2</v>
      </c>
      <c r="BF581" s="18"/>
      <c r="BG581" s="19">
        <v>2</v>
      </c>
      <c r="BH581" s="19">
        <v>2</v>
      </c>
      <c r="BI581" s="1">
        <v>1</v>
      </c>
      <c r="BJ581" s="1">
        <v>0</v>
      </c>
      <c r="BK581" s="1">
        <v>0</v>
      </c>
      <c r="BL581" s="48" t="s">
        <v>1131</v>
      </c>
      <c r="BM581" s="1" t="s">
        <v>1131</v>
      </c>
      <c r="BN581" s="49" t="s">
        <v>72</v>
      </c>
      <c r="BO581" s="49" t="s">
        <v>73</v>
      </c>
      <c r="BV581" s="1">
        <f t="shared" si="53"/>
        <v>53</v>
      </c>
      <c r="BW581" s="1">
        <f t="shared" si="54"/>
        <v>0</v>
      </c>
      <c r="BX581" s="1">
        <f t="shared" si="55"/>
        <v>-90</v>
      </c>
      <c r="CF581" s="1">
        <f t="shared" si="50"/>
        <v>0</v>
      </c>
      <c r="CG581" s="7">
        <f t="shared" si="51"/>
        <v>0</v>
      </c>
      <c r="CH581" s="2" t="str">
        <f>VLOOKUP(C581,'[1]Notes &amp; Changes'!$D$58:$E$1012,2,FALSE)</f>
        <v>Cape Town Photographic Society</v>
      </c>
      <c r="CI581" s="1" t="str">
        <f t="shared" si="52"/>
        <v>Ok</v>
      </c>
      <c r="CJ581" s="1">
        <f>ROW()</f>
        <v>581</v>
      </c>
    </row>
    <row r="582" spans="2:88" x14ac:dyDescent="0.3">
      <c r="B582" s="1">
        <v>571</v>
      </c>
      <c r="C582" s="16" t="s">
        <v>1132</v>
      </c>
      <c r="D582" s="16" t="s">
        <v>69</v>
      </c>
      <c r="E582" s="18">
        <v>2</v>
      </c>
      <c r="F582" s="41">
        <v>2</v>
      </c>
      <c r="G582" s="42">
        <v>1</v>
      </c>
      <c r="H582" s="18">
        <v>2</v>
      </c>
      <c r="I582" s="18">
        <v>0</v>
      </c>
      <c r="J582" s="18">
        <v>0</v>
      </c>
      <c r="K582" s="18" t="s">
        <v>70</v>
      </c>
      <c r="L582" s="16"/>
      <c r="M582" s="43">
        <v>0</v>
      </c>
      <c r="N582" s="19">
        <v>0</v>
      </c>
      <c r="O582" s="19">
        <v>0</v>
      </c>
      <c r="P582" s="19">
        <v>0</v>
      </c>
      <c r="Q582" s="44">
        <v>0</v>
      </c>
      <c r="R582" s="19" t="s">
        <v>70</v>
      </c>
      <c r="S582" s="19" t="s">
        <v>70</v>
      </c>
      <c r="T582" s="45">
        <v>2</v>
      </c>
      <c r="V582" s="18">
        <v>0</v>
      </c>
      <c r="W582" s="41">
        <v>0</v>
      </c>
      <c r="X582" s="42">
        <v>0</v>
      </c>
      <c r="Y582" s="18">
        <v>0</v>
      </c>
      <c r="Z582" s="18">
        <v>0</v>
      </c>
      <c r="AA582" s="18">
        <v>0</v>
      </c>
      <c r="AB582" s="18" t="s">
        <v>70</v>
      </c>
      <c r="AC582" s="16"/>
      <c r="AD582" s="43">
        <v>0</v>
      </c>
      <c r="AE582" s="19">
        <v>0</v>
      </c>
      <c r="AF582" s="19">
        <v>0</v>
      </c>
      <c r="AG582" s="19">
        <v>0</v>
      </c>
      <c r="AH582" s="46">
        <v>0</v>
      </c>
      <c r="AI582" s="19" t="s">
        <v>70</v>
      </c>
      <c r="AJ582" s="19" t="s">
        <v>70</v>
      </c>
      <c r="AK582" s="45">
        <v>0</v>
      </c>
      <c r="AL582" s="16"/>
      <c r="AM582" s="18">
        <v>0</v>
      </c>
      <c r="AN582" s="41">
        <v>0</v>
      </c>
      <c r="AO582" s="42">
        <v>0</v>
      </c>
      <c r="AP582" s="18">
        <v>0</v>
      </c>
      <c r="AQ582" s="18">
        <v>0</v>
      </c>
      <c r="AR582" s="18"/>
      <c r="AS582" s="18" t="s">
        <v>70</v>
      </c>
      <c r="AT582" s="16"/>
      <c r="AU582" s="43">
        <v>0</v>
      </c>
      <c r="AV582" s="19">
        <v>0</v>
      </c>
      <c r="AW582" s="19">
        <v>0</v>
      </c>
      <c r="AX582" s="19">
        <v>0</v>
      </c>
      <c r="AY582" s="44">
        <v>0</v>
      </c>
      <c r="AZ582" s="19" t="s">
        <v>70</v>
      </c>
      <c r="BA582" s="19" t="s">
        <v>70</v>
      </c>
      <c r="BB582" s="45">
        <v>0</v>
      </c>
      <c r="BC582" s="16"/>
      <c r="BD582" s="47">
        <v>0</v>
      </c>
      <c r="BE582" s="41">
        <v>2</v>
      </c>
      <c r="BF582" s="18"/>
      <c r="BG582" s="19">
        <v>2</v>
      </c>
      <c r="BH582" s="19">
        <v>2</v>
      </c>
      <c r="BI582" s="1">
        <v>1</v>
      </c>
      <c r="BJ582" s="1">
        <v>0</v>
      </c>
      <c r="BK582" s="1">
        <v>0</v>
      </c>
      <c r="BL582" s="48" t="s">
        <v>1133</v>
      </c>
      <c r="BM582" s="1" t="s">
        <v>1133</v>
      </c>
      <c r="BN582" s="49" t="s">
        <v>72</v>
      </c>
      <c r="BO582" s="49" t="s">
        <v>73</v>
      </c>
      <c r="BV582" s="1">
        <f t="shared" si="53"/>
        <v>53</v>
      </c>
      <c r="BW582" s="1">
        <f t="shared" si="54"/>
        <v>0</v>
      </c>
      <c r="BX582" s="1">
        <f t="shared" si="55"/>
        <v>-90</v>
      </c>
      <c r="CF582" s="1">
        <f t="shared" si="50"/>
        <v>0</v>
      </c>
      <c r="CG582" s="7">
        <f t="shared" si="51"/>
        <v>0</v>
      </c>
      <c r="CH582" s="2" t="str">
        <f>VLOOKUP(C582,'[1]Notes &amp; Changes'!$D$58:$E$1012,2,FALSE)</f>
        <v>National Photographic Club</v>
      </c>
      <c r="CI582" s="1" t="str">
        <f t="shared" si="52"/>
        <v>Ok</v>
      </c>
      <c r="CJ582" s="1">
        <f>ROW()</f>
        <v>582</v>
      </c>
    </row>
    <row r="583" spans="2:88" x14ac:dyDescent="0.3">
      <c r="B583" s="1">
        <v>572</v>
      </c>
      <c r="C583" s="16" t="s">
        <v>1134</v>
      </c>
      <c r="D583" s="16" t="s">
        <v>502</v>
      </c>
      <c r="E583" s="18">
        <v>2</v>
      </c>
      <c r="F583" s="41">
        <v>2</v>
      </c>
      <c r="G583" s="42">
        <v>1</v>
      </c>
      <c r="H583" s="18">
        <v>0</v>
      </c>
      <c r="I583" s="18">
        <v>1</v>
      </c>
      <c r="J583" s="18">
        <v>1</v>
      </c>
      <c r="K583" s="18" t="s">
        <v>70</v>
      </c>
      <c r="L583" s="16"/>
      <c r="M583" s="43">
        <v>0</v>
      </c>
      <c r="N583" s="19">
        <v>0</v>
      </c>
      <c r="O583" s="19">
        <v>0</v>
      </c>
      <c r="P583" s="19">
        <v>0</v>
      </c>
      <c r="Q583" s="44">
        <v>0</v>
      </c>
      <c r="R583" s="19" t="s">
        <v>70</v>
      </c>
      <c r="S583" s="19" t="s">
        <v>70</v>
      </c>
      <c r="T583" s="45">
        <v>2</v>
      </c>
      <c r="V583" s="18">
        <v>0</v>
      </c>
      <c r="W583" s="41">
        <v>0</v>
      </c>
      <c r="X583" s="42">
        <v>0</v>
      </c>
      <c r="Y583" s="18">
        <v>0</v>
      </c>
      <c r="Z583" s="18">
        <v>0</v>
      </c>
      <c r="AA583" s="18">
        <v>0</v>
      </c>
      <c r="AB583" s="18" t="s">
        <v>70</v>
      </c>
      <c r="AC583" s="16"/>
      <c r="AD583" s="43">
        <v>0</v>
      </c>
      <c r="AE583" s="19">
        <v>0</v>
      </c>
      <c r="AF583" s="19">
        <v>0</v>
      </c>
      <c r="AG583" s="19">
        <v>0</v>
      </c>
      <c r="AH583" s="46">
        <v>0</v>
      </c>
      <c r="AI583" s="19" t="s">
        <v>70</v>
      </c>
      <c r="AJ583" s="19" t="s">
        <v>70</v>
      </c>
      <c r="AK583" s="45">
        <v>0</v>
      </c>
      <c r="AL583" s="16"/>
      <c r="AM583" s="18">
        <v>0</v>
      </c>
      <c r="AN583" s="41">
        <v>0</v>
      </c>
      <c r="AO583" s="42">
        <v>0</v>
      </c>
      <c r="AP583" s="18">
        <v>0</v>
      </c>
      <c r="AQ583" s="18">
        <v>0</v>
      </c>
      <c r="AR583" s="18"/>
      <c r="AS583" s="18" t="s">
        <v>70</v>
      </c>
      <c r="AT583" s="16"/>
      <c r="AU583" s="43">
        <v>0</v>
      </c>
      <c r="AV583" s="19">
        <v>0</v>
      </c>
      <c r="AW583" s="19">
        <v>0</v>
      </c>
      <c r="AX583" s="19">
        <v>0</v>
      </c>
      <c r="AY583" s="44">
        <v>0</v>
      </c>
      <c r="AZ583" s="19" t="s">
        <v>70</v>
      </c>
      <c r="BA583" s="19" t="s">
        <v>70</v>
      </c>
      <c r="BB583" s="45">
        <v>0</v>
      </c>
      <c r="BC583" s="16"/>
      <c r="BD583" s="47">
        <v>0</v>
      </c>
      <c r="BE583" s="41">
        <v>2</v>
      </c>
      <c r="BF583" s="18"/>
      <c r="BG583" s="19">
        <v>2</v>
      </c>
      <c r="BH583" s="19">
        <v>2</v>
      </c>
      <c r="BI583" s="1">
        <v>1</v>
      </c>
      <c r="BJ583" s="1">
        <v>0</v>
      </c>
      <c r="BK583" s="1">
        <v>0</v>
      </c>
      <c r="BL583" s="48" t="s">
        <v>2</v>
      </c>
      <c r="BM583" s="1" t="s">
        <v>2</v>
      </c>
      <c r="BN583" s="49" t="s">
        <v>73</v>
      </c>
      <c r="BO583" s="49" t="s">
        <v>268</v>
      </c>
      <c r="BV583" s="1">
        <f t="shared" si="53"/>
        <v>53</v>
      </c>
      <c r="BW583" s="1">
        <f t="shared" si="54"/>
        <v>0</v>
      </c>
      <c r="BX583" s="1">
        <f t="shared" si="55"/>
        <v>-90</v>
      </c>
      <c r="CF583" s="1">
        <f t="shared" si="50"/>
        <v>0</v>
      </c>
      <c r="CG583" s="7">
        <f t="shared" si="51"/>
        <v>0</v>
      </c>
      <c r="CH583" s="2" t="e">
        <f>VLOOKUP(C583,'[1]Notes &amp; Changes'!$D$58:$E$1012,2,FALSE)</f>
        <v>#N/A</v>
      </c>
      <c r="CI583" s="1" t="e">
        <f t="shared" si="52"/>
        <v>#N/A</v>
      </c>
      <c r="CJ583" s="1">
        <f>ROW()</f>
        <v>583</v>
      </c>
    </row>
    <row r="584" spans="2:88" x14ac:dyDescent="0.3">
      <c r="B584" s="1">
        <v>573</v>
      </c>
      <c r="C584" s="16" t="s">
        <v>1135</v>
      </c>
      <c r="D584" s="16" t="s">
        <v>69</v>
      </c>
      <c r="E584" s="18">
        <v>2</v>
      </c>
      <c r="F584" s="41">
        <v>2</v>
      </c>
      <c r="G584" s="42">
        <v>1</v>
      </c>
      <c r="H584" s="18">
        <v>0</v>
      </c>
      <c r="I584" s="18">
        <v>2</v>
      </c>
      <c r="J584" s="18">
        <v>0</v>
      </c>
      <c r="K584" s="18" t="s">
        <v>70</v>
      </c>
      <c r="L584" s="16"/>
      <c r="M584" s="43">
        <v>0</v>
      </c>
      <c r="N584" s="19">
        <v>0</v>
      </c>
      <c r="O584" s="19">
        <v>0</v>
      </c>
      <c r="P584" s="19">
        <v>0</v>
      </c>
      <c r="Q584" s="44">
        <v>0</v>
      </c>
      <c r="R584" s="19" t="s">
        <v>70</v>
      </c>
      <c r="S584" s="19" t="s">
        <v>70</v>
      </c>
      <c r="T584" s="45">
        <v>2</v>
      </c>
      <c r="V584" s="18">
        <v>0</v>
      </c>
      <c r="W584" s="41">
        <v>0</v>
      </c>
      <c r="X584" s="42">
        <v>0</v>
      </c>
      <c r="Y584" s="18">
        <v>0</v>
      </c>
      <c r="Z584" s="18">
        <v>0</v>
      </c>
      <c r="AA584" s="18">
        <v>0</v>
      </c>
      <c r="AB584" s="18" t="s">
        <v>70</v>
      </c>
      <c r="AC584" s="16"/>
      <c r="AD584" s="43">
        <v>0</v>
      </c>
      <c r="AE584" s="19">
        <v>0</v>
      </c>
      <c r="AF584" s="19">
        <v>0</v>
      </c>
      <c r="AG584" s="19">
        <v>0</v>
      </c>
      <c r="AH584" s="46">
        <v>0</v>
      </c>
      <c r="AI584" s="19" t="s">
        <v>70</v>
      </c>
      <c r="AJ584" s="19" t="s">
        <v>70</v>
      </c>
      <c r="AK584" s="45">
        <v>0</v>
      </c>
      <c r="AL584" s="16"/>
      <c r="AM584" s="18">
        <v>0</v>
      </c>
      <c r="AN584" s="41">
        <v>0</v>
      </c>
      <c r="AO584" s="42">
        <v>0</v>
      </c>
      <c r="AP584" s="18">
        <v>0</v>
      </c>
      <c r="AQ584" s="18">
        <v>0</v>
      </c>
      <c r="AR584" s="18"/>
      <c r="AS584" s="18" t="s">
        <v>70</v>
      </c>
      <c r="AT584" s="16"/>
      <c r="AU584" s="43">
        <v>0</v>
      </c>
      <c r="AV584" s="19">
        <v>0</v>
      </c>
      <c r="AW584" s="19">
        <v>0</v>
      </c>
      <c r="AX584" s="19">
        <v>0</v>
      </c>
      <c r="AY584" s="44">
        <v>0</v>
      </c>
      <c r="AZ584" s="19" t="s">
        <v>70</v>
      </c>
      <c r="BA584" s="19" t="s">
        <v>70</v>
      </c>
      <c r="BB584" s="45">
        <v>0</v>
      </c>
      <c r="BC584" s="16"/>
      <c r="BD584" s="47">
        <v>0</v>
      </c>
      <c r="BE584" s="41">
        <v>2</v>
      </c>
      <c r="BF584" s="18"/>
      <c r="BG584" s="19">
        <v>2</v>
      </c>
      <c r="BH584" s="19">
        <v>2</v>
      </c>
      <c r="BI584" s="1">
        <v>1</v>
      </c>
      <c r="BJ584" s="1">
        <v>0</v>
      </c>
      <c r="BK584" s="1">
        <v>0</v>
      </c>
      <c r="BL584" s="48" t="s">
        <v>2</v>
      </c>
      <c r="BM584" s="1" t="s">
        <v>2</v>
      </c>
      <c r="BN584" s="49" t="s">
        <v>73</v>
      </c>
      <c r="BO584" s="49" t="s">
        <v>268</v>
      </c>
      <c r="BV584" s="1">
        <f t="shared" si="53"/>
        <v>53</v>
      </c>
      <c r="BW584" s="1">
        <f t="shared" si="54"/>
        <v>0</v>
      </c>
      <c r="BX584" s="1">
        <f t="shared" si="55"/>
        <v>-90</v>
      </c>
      <c r="CF584" s="1">
        <f t="shared" si="50"/>
        <v>0</v>
      </c>
      <c r="CG584" s="7">
        <f t="shared" si="51"/>
        <v>0</v>
      </c>
      <c r="CH584" s="2" t="e">
        <f>VLOOKUP(C584,'[1]Notes &amp; Changes'!$D$58:$E$1012,2,FALSE)</f>
        <v>#N/A</v>
      </c>
      <c r="CI584" s="1" t="e">
        <f t="shared" si="52"/>
        <v>#N/A</v>
      </c>
      <c r="CJ584" s="1">
        <f>ROW()</f>
        <v>584</v>
      </c>
    </row>
    <row r="585" spans="2:88" x14ac:dyDescent="0.3">
      <c r="B585" s="1">
        <v>574</v>
      </c>
      <c r="C585" s="16" t="s">
        <v>1136</v>
      </c>
      <c r="D585" s="16" t="s">
        <v>606</v>
      </c>
      <c r="E585" s="18">
        <v>2</v>
      </c>
      <c r="F585" s="41">
        <v>2</v>
      </c>
      <c r="G585" s="42">
        <v>1</v>
      </c>
      <c r="H585" s="18">
        <v>1</v>
      </c>
      <c r="I585" s="18">
        <v>0</v>
      </c>
      <c r="J585" s="18">
        <v>1</v>
      </c>
      <c r="K585" s="18" t="s">
        <v>70</v>
      </c>
      <c r="L585" s="16"/>
      <c r="M585" s="43">
        <v>0</v>
      </c>
      <c r="N585" s="19">
        <v>0</v>
      </c>
      <c r="O585" s="19">
        <v>0</v>
      </c>
      <c r="P585" s="19">
        <v>0</v>
      </c>
      <c r="Q585" s="44">
        <v>0</v>
      </c>
      <c r="R585" s="19" t="s">
        <v>70</v>
      </c>
      <c r="S585" s="19" t="s">
        <v>70</v>
      </c>
      <c r="T585" s="45">
        <v>2</v>
      </c>
      <c r="V585" s="18">
        <v>0</v>
      </c>
      <c r="W585" s="41">
        <v>0</v>
      </c>
      <c r="X585" s="42">
        <v>0</v>
      </c>
      <c r="Y585" s="18">
        <v>0</v>
      </c>
      <c r="Z585" s="18">
        <v>0</v>
      </c>
      <c r="AA585" s="18">
        <v>0</v>
      </c>
      <c r="AB585" s="18" t="s">
        <v>70</v>
      </c>
      <c r="AC585" s="16"/>
      <c r="AD585" s="43">
        <v>0</v>
      </c>
      <c r="AE585" s="19">
        <v>0</v>
      </c>
      <c r="AF585" s="19">
        <v>0</v>
      </c>
      <c r="AG585" s="19">
        <v>0</v>
      </c>
      <c r="AH585" s="46">
        <v>0</v>
      </c>
      <c r="AI585" s="19" t="s">
        <v>70</v>
      </c>
      <c r="AJ585" s="19" t="s">
        <v>70</v>
      </c>
      <c r="AK585" s="45">
        <v>0</v>
      </c>
      <c r="AL585" s="16"/>
      <c r="AM585" s="18">
        <v>0</v>
      </c>
      <c r="AN585" s="41">
        <v>0</v>
      </c>
      <c r="AO585" s="42">
        <v>0</v>
      </c>
      <c r="AP585" s="18">
        <v>0</v>
      </c>
      <c r="AQ585" s="18">
        <v>0</v>
      </c>
      <c r="AR585" s="18"/>
      <c r="AS585" s="18" t="s">
        <v>70</v>
      </c>
      <c r="AT585" s="16"/>
      <c r="AU585" s="43">
        <v>0</v>
      </c>
      <c r="AV585" s="19">
        <v>0</v>
      </c>
      <c r="AW585" s="19">
        <v>0</v>
      </c>
      <c r="AX585" s="19">
        <v>0</v>
      </c>
      <c r="AY585" s="44">
        <v>0</v>
      </c>
      <c r="AZ585" s="19" t="s">
        <v>70</v>
      </c>
      <c r="BA585" s="19" t="s">
        <v>70</v>
      </c>
      <c r="BB585" s="45">
        <v>0</v>
      </c>
      <c r="BC585" s="16"/>
      <c r="BD585" s="47">
        <v>0</v>
      </c>
      <c r="BE585" s="41">
        <v>2</v>
      </c>
      <c r="BF585" s="18"/>
      <c r="BG585" s="19">
        <v>2</v>
      </c>
      <c r="BH585" s="19">
        <v>2</v>
      </c>
      <c r="BI585" s="1">
        <v>1</v>
      </c>
      <c r="BJ585" s="1">
        <v>0</v>
      </c>
      <c r="BK585" s="1">
        <v>0</v>
      </c>
      <c r="BL585" s="48" t="s">
        <v>2</v>
      </c>
      <c r="BM585" s="1" t="s">
        <v>2</v>
      </c>
      <c r="BN585" s="49" t="s">
        <v>73</v>
      </c>
      <c r="BO585" s="49" t="s">
        <v>268</v>
      </c>
      <c r="BV585" s="1">
        <f t="shared" si="53"/>
        <v>53</v>
      </c>
      <c r="BW585" s="1">
        <f t="shared" si="54"/>
        <v>0</v>
      </c>
      <c r="BX585" s="1">
        <f t="shared" si="55"/>
        <v>-90</v>
      </c>
      <c r="CF585" s="1">
        <f t="shared" si="50"/>
        <v>0</v>
      </c>
      <c r="CG585" s="7">
        <f t="shared" si="51"/>
        <v>0</v>
      </c>
      <c r="CH585" s="2" t="e">
        <f>VLOOKUP(C585,'[1]Notes &amp; Changes'!$D$58:$E$1012,2,FALSE)</f>
        <v>#N/A</v>
      </c>
      <c r="CI585" s="1" t="e">
        <f t="shared" si="52"/>
        <v>#N/A</v>
      </c>
      <c r="CJ585" s="1">
        <f>ROW()</f>
        <v>585</v>
      </c>
    </row>
    <row r="586" spans="2:88" x14ac:dyDescent="0.3">
      <c r="B586" s="1">
        <v>575</v>
      </c>
      <c r="C586" s="16" t="s">
        <v>1137</v>
      </c>
      <c r="D586" s="16" t="s">
        <v>81</v>
      </c>
      <c r="E586" s="18">
        <v>1</v>
      </c>
      <c r="F586" s="41">
        <v>1</v>
      </c>
      <c r="G586" s="42">
        <v>1</v>
      </c>
      <c r="H586" s="18">
        <v>0</v>
      </c>
      <c r="I586" s="18">
        <v>1</v>
      </c>
      <c r="J586" s="18">
        <v>0</v>
      </c>
      <c r="K586" s="18" t="s">
        <v>70</v>
      </c>
      <c r="L586" s="16"/>
      <c r="M586" s="43">
        <v>0</v>
      </c>
      <c r="N586" s="19">
        <v>0</v>
      </c>
      <c r="O586" s="19">
        <v>0</v>
      </c>
      <c r="P586" s="19">
        <v>0</v>
      </c>
      <c r="Q586" s="44">
        <v>0</v>
      </c>
      <c r="R586" s="19" t="s">
        <v>70</v>
      </c>
      <c r="S586" s="19" t="s">
        <v>70</v>
      </c>
      <c r="T586" s="45">
        <v>1</v>
      </c>
      <c r="V586" s="18">
        <v>0</v>
      </c>
      <c r="W586" s="41">
        <v>0</v>
      </c>
      <c r="X586" s="42">
        <v>0</v>
      </c>
      <c r="Y586" s="18">
        <v>0</v>
      </c>
      <c r="Z586" s="18">
        <v>0</v>
      </c>
      <c r="AA586" s="18">
        <v>0</v>
      </c>
      <c r="AB586" s="18" t="s">
        <v>70</v>
      </c>
      <c r="AC586" s="16"/>
      <c r="AD586" s="43">
        <v>0</v>
      </c>
      <c r="AE586" s="19">
        <v>0</v>
      </c>
      <c r="AF586" s="19">
        <v>0</v>
      </c>
      <c r="AG586" s="19">
        <v>0</v>
      </c>
      <c r="AH586" s="46">
        <v>0</v>
      </c>
      <c r="AI586" s="19" t="s">
        <v>70</v>
      </c>
      <c r="AJ586" s="19" t="s">
        <v>70</v>
      </c>
      <c r="AK586" s="45">
        <v>0</v>
      </c>
      <c r="AL586" s="16"/>
      <c r="AM586" s="18">
        <v>0</v>
      </c>
      <c r="AN586" s="41">
        <v>0</v>
      </c>
      <c r="AO586" s="42">
        <v>0</v>
      </c>
      <c r="AP586" s="18">
        <v>0</v>
      </c>
      <c r="AQ586" s="18">
        <v>0</v>
      </c>
      <c r="AR586" s="18"/>
      <c r="AS586" s="18" t="s">
        <v>70</v>
      </c>
      <c r="AT586" s="16"/>
      <c r="AU586" s="43">
        <v>0</v>
      </c>
      <c r="AV586" s="19">
        <v>0</v>
      </c>
      <c r="AW586" s="19">
        <v>0</v>
      </c>
      <c r="AX586" s="19">
        <v>0</v>
      </c>
      <c r="AY586" s="44">
        <v>0</v>
      </c>
      <c r="AZ586" s="19" t="s">
        <v>70</v>
      </c>
      <c r="BA586" s="19" t="s">
        <v>70</v>
      </c>
      <c r="BB586" s="45">
        <v>0</v>
      </c>
      <c r="BC586" s="16"/>
      <c r="BD586" s="47">
        <v>0</v>
      </c>
      <c r="BE586" s="41">
        <v>1</v>
      </c>
      <c r="BF586" s="18"/>
      <c r="BG586" s="19">
        <v>1</v>
      </c>
      <c r="BH586" s="19">
        <v>1</v>
      </c>
      <c r="BI586" s="1">
        <v>1</v>
      </c>
      <c r="BJ586" s="1">
        <v>0</v>
      </c>
      <c r="BK586" s="1">
        <v>0</v>
      </c>
      <c r="BL586" s="48" t="s">
        <v>1138</v>
      </c>
      <c r="BM586" s="1" t="s">
        <v>1138</v>
      </c>
      <c r="BN586" s="49" t="s">
        <v>72</v>
      </c>
      <c r="BO586" s="49" t="s">
        <v>73</v>
      </c>
      <c r="BV586" s="1">
        <f t="shared" si="53"/>
        <v>54</v>
      </c>
      <c r="BW586" s="1">
        <f t="shared" si="54"/>
        <v>-1</v>
      </c>
      <c r="BX586" s="1">
        <f t="shared" si="55"/>
        <v>-91</v>
      </c>
      <c r="CF586" s="1">
        <f t="shared" si="50"/>
        <v>0</v>
      </c>
      <c r="CG586" s="7">
        <f t="shared" si="51"/>
        <v>0</v>
      </c>
      <c r="CH586" s="2" t="e">
        <f>VLOOKUP(C586,'[1]Notes &amp; Changes'!$D$58:$E$1012,2,FALSE)</f>
        <v>#N/A</v>
      </c>
      <c r="CI586" s="1" t="e">
        <f t="shared" si="52"/>
        <v>#N/A</v>
      </c>
      <c r="CJ586" s="1">
        <f>ROW()</f>
        <v>586</v>
      </c>
    </row>
    <row r="587" spans="2:88" x14ac:dyDescent="0.3">
      <c r="B587" s="1">
        <v>576</v>
      </c>
      <c r="C587" s="16" t="s">
        <v>1139</v>
      </c>
      <c r="D587" s="16" t="s">
        <v>155</v>
      </c>
      <c r="E587" s="18">
        <v>2</v>
      </c>
      <c r="F587" s="41">
        <v>1</v>
      </c>
      <c r="G587" s="42">
        <v>0.5</v>
      </c>
      <c r="H587" s="18">
        <v>0</v>
      </c>
      <c r="I587" s="18">
        <v>0</v>
      </c>
      <c r="J587" s="18">
        <v>1</v>
      </c>
      <c r="K587" s="18" t="s">
        <v>70</v>
      </c>
      <c r="L587" s="16"/>
      <c r="M587" s="43">
        <v>0</v>
      </c>
      <c r="N587" s="19">
        <v>0</v>
      </c>
      <c r="O587" s="19">
        <v>0</v>
      </c>
      <c r="P587" s="19">
        <v>0</v>
      </c>
      <c r="Q587" s="44">
        <v>0</v>
      </c>
      <c r="R587" s="19" t="s">
        <v>70</v>
      </c>
      <c r="S587" s="19" t="s">
        <v>70</v>
      </c>
      <c r="T587" s="45">
        <v>1</v>
      </c>
      <c r="V587" s="18">
        <v>0</v>
      </c>
      <c r="W587" s="41">
        <v>0</v>
      </c>
      <c r="X587" s="42">
        <v>0</v>
      </c>
      <c r="Y587" s="18">
        <v>0</v>
      </c>
      <c r="Z587" s="18">
        <v>0</v>
      </c>
      <c r="AA587" s="18">
        <v>0</v>
      </c>
      <c r="AB587" s="18" t="s">
        <v>70</v>
      </c>
      <c r="AC587" s="16"/>
      <c r="AD587" s="43">
        <v>0</v>
      </c>
      <c r="AE587" s="19">
        <v>0</v>
      </c>
      <c r="AF587" s="19">
        <v>0</v>
      </c>
      <c r="AG587" s="19">
        <v>0</v>
      </c>
      <c r="AH587" s="46">
        <v>0</v>
      </c>
      <c r="AI587" s="19" t="s">
        <v>70</v>
      </c>
      <c r="AJ587" s="19" t="s">
        <v>70</v>
      </c>
      <c r="AK587" s="45">
        <v>0</v>
      </c>
      <c r="AL587" s="16"/>
      <c r="AM587" s="18">
        <v>0</v>
      </c>
      <c r="AN587" s="41">
        <v>0</v>
      </c>
      <c r="AO587" s="42">
        <v>0</v>
      </c>
      <c r="AP587" s="18">
        <v>0</v>
      </c>
      <c r="AQ587" s="18">
        <v>0</v>
      </c>
      <c r="AR587" s="18"/>
      <c r="AS587" s="18" t="s">
        <v>70</v>
      </c>
      <c r="AT587" s="16"/>
      <c r="AU587" s="43">
        <v>0</v>
      </c>
      <c r="AV587" s="19">
        <v>0</v>
      </c>
      <c r="AW587" s="19">
        <v>0</v>
      </c>
      <c r="AX587" s="19">
        <v>0</v>
      </c>
      <c r="AY587" s="44">
        <v>0</v>
      </c>
      <c r="AZ587" s="19" t="s">
        <v>70</v>
      </c>
      <c r="BA587" s="19" t="s">
        <v>70</v>
      </c>
      <c r="BB587" s="45">
        <v>0</v>
      </c>
      <c r="BC587" s="16"/>
      <c r="BD587" s="47">
        <v>0</v>
      </c>
      <c r="BE587" s="41">
        <v>1</v>
      </c>
      <c r="BF587" s="18"/>
      <c r="BG587" s="19">
        <v>2</v>
      </c>
      <c r="BH587" s="19">
        <v>1</v>
      </c>
      <c r="BI587" s="1">
        <v>1</v>
      </c>
      <c r="BJ587" s="1">
        <v>0</v>
      </c>
      <c r="BK587" s="1">
        <v>0</v>
      </c>
      <c r="BL587" s="48" t="s">
        <v>1140</v>
      </c>
      <c r="BM587" s="1" t="s">
        <v>1140</v>
      </c>
      <c r="BN587" s="49" t="s">
        <v>72</v>
      </c>
      <c r="BO587" s="49" t="s">
        <v>73</v>
      </c>
      <c r="BV587" s="1">
        <f t="shared" si="53"/>
        <v>54</v>
      </c>
      <c r="BW587" s="1">
        <f t="shared" si="54"/>
        <v>0</v>
      </c>
      <c r="BX587" s="1">
        <f t="shared" si="55"/>
        <v>-91</v>
      </c>
      <c r="CF587" s="1">
        <f t="shared" si="50"/>
        <v>0</v>
      </c>
      <c r="CG587" s="7">
        <f t="shared" si="51"/>
        <v>0</v>
      </c>
      <c r="CH587" s="2" t="str">
        <f>VLOOKUP(C587,'[1]Notes &amp; Changes'!$D$58:$E$1012,2,FALSE)</f>
        <v>Brandpuntfotoklub</v>
      </c>
      <c r="CI587" s="1" t="str">
        <f t="shared" si="52"/>
        <v>Ok</v>
      </c>
      <c r="CJ587" s="1">
        <f>ROW()</f>
        <v>587</v>
      </c>
    </row>
    <row r="588" spans="2:88" x14ac:dyDescent="0.2">
      <c r="B588" s="1">
        <v>577</v>
      </c>
      <c r="C588" s="73" t="s">
        <v>1141</v>
      </c>
      <c r="D588" s="16" t="s">
        <v>525</v>
      </c>
      <c r="E588" s="18">
        <v>1</v>
      </c>
      <c r="F588" s="41">
        <v>1</v>
      </c>
      <c r="G588" s="42">
        <v>1</v>
      </c>
      <c r="H588" s="18">
        <v>1</v>
      </c>
      <c r="I588" s="18">
        <v>0</v>
      </c>
      <c r="J588" s="18">
        <v>0</v>
      </c>
      <c r="K588" s="18" t="s">
        <v>70</v>
      </c>
      <c r="L588" s="16"/>
      <c r="M588" s="43">
        <v>0</v>
      </c>
      <c r="N588" s="19">
        <v>0</v>
      </c>
      <c r="O588" s="19">
        <v>0</v>
      </c>
      <c r="P588" s="19">
        <v>0</v>
      </c>
      <c r="Q588" s="44">
        <v>0</v>
      </c>
      <c r="R588" s="19" t="s">
        <v>70</v>
      </c>
      <c r="S588" s="19" t="s">
        <v>70</v>
      </c>
      <c r="T588" s="45">
        <v>1</v>
      </c>
      <c r="V588" s="18">
        <v>0</v>
      </c>
      <c r="W588" s="41">
        <v>0</v>
      </c>
      <c r="X588" s="42">
        <v>0</v>
      </c>
      <c r="Y588" s="18">
        <v>0</v>
      </c>
      <c r="Z588" s="18">
        <v>0</v>
      </c>
      <c r="AA588" s="18">
        <v>0</v>
      </c>
      <c r="AB588" s="18" t="s">
        <v>70</v>
      </c>
      <c r="AC588" s="16"/>
      <c r="AD588" s="43">
        <v>0</v>
      </c>
      <c r="AE588" s="19">
        <v>0</v>
      </c>
      <c r="AF588" s="19">
        <v>0</v>
      </c>
      <c r="AG588" s="19">
        <v>0</v>
      </c>
      <c r="AH588" s="46">
        <v>0</v>
      </c>
      <c r="AI588" s="19" t="s">
        <v>70</v>
      </c>
      <c r="AJ588" s="19" t="s">
        <v>70</v>
      </c>
      <c r="AK588" s="45">
        <v>0</v>
      </c>
      <c r="AL588" s="16"/>
      <c r="AM588" s="18">
        <v>0</v>
      </c>
      <c r="AN588" s="41">
        <v>0</v>
      </c>
      <c r="AO588" s="42">
        <v>0</v>
      </c>
      <c r="AP588" s="18">
        <v>0</v>
      </c>
      <c r="AQ588" s="18">
        <v>0</v>
      </c>
      <c r="AR588" s="18"/>
      <c r="AS588" s="18" t="s">
        <v>70</v>
      </c>
      <c r="AT588" s="16"/>
      <c r="AU588" s="43">
        <v>0</v>
      </c>
      <c r="AV588" s="19">
        <v>0</v>
      </c>
      <c r="AW588" s="19">
        <v>0</v>
      </c>
      <c r="AX588" s="19">
        <v>0</v>
      </c>
      <c r="AY588" s="44">
        <v>0</v>
      </c>
      <c r="AZ588" s="19" t="s">
        <v>70</v>
      </c>
      <c r="BA588" s="19" t="s">
        <v>70</v>
      </c>
      <c r="BB588" s="45">
        <v>0</v>
      </c>
      <c r="BC588" s="16"/>
      <c r="BD588" s="47">
        <v>0</v>
      </c>
      <c r="BE588" s="41">
        <v>1</v>
      </c>
      <c r="BF588" s="18"/>
      <c r="BG588" s="19">
        <v>1</v>
      </c>
      <c r="BH588" s="19">
        <v>1</v>
      </c>
      <c r="BI588" s="1">
        <v>1</v>
      </c>
      <c r="BJ588" s="1">
        <v>0</v>
      </c>
      <c r="BK588" s="1">
        <v>0</v>
      </c>
      <c r="BL588" s="48" t="s">
        <v>2</v>
      </c>
      <c r="BM588" s="1" t="s">
        <v>1142</v>
      </c>
      <c r="BN588" s="49" t="s">
        <v>73</v>
      </c>
      <c r="BO588" s="49" t="s">
        <v>73</v>
      </c>
      <c r="BV588" s="1">
        <f t="shared" si="53"/>
        <v>54</v>
      </c>
      <c r="BW588" s="1">
        <f t="shared" si="54"/>
        <v>0</v>
      </c>
      <c r="BX588" s="1">
        <f t="shared" si="55"/>
        <v>-91</v>
      </c>
      <c r="CF588" s="1">
        <f t="shared" ref="CF588:CF651" si="56">IF($M588&gt;0,1,0)</f>
        <v>0</v>
      </c>
      <c r="CG588" s="7">
        <f t="shared" ref="CG588:CG651" si="57">IF(CF588=0,0,C588)</f>
        <v>0</v>
      </c>
      <c r="CH588" s="2" t="e">
        <f>VLOOKUP(C588,'[1]Notes &amp; Changes'!$D$58:$E$1012,2,FALSE)</f>
        <v>#N/A</v>
      </c>
      <c r="CI588" s="1" t="e">
        <f t="shared" ref="CI588:CI651" si="58">IF(CH588=D588,"Ok","Error")</f>
        <v>#N/A</v>
      </c>
      <c r="CJ588" s="1">
        <f>ROW()</f>
        <v>588</v>
      </c>
    </row>
    <row r="589" spans="2:88" x14ac:dyDescent="0.2">
      <c r="B589" s="1">
        <v>578</v>
      </c>
      <c r="C589" s="73" t="s">
        <v>1143</v>
      </c>
      <c r="D589" s="16" t="s">
        <v>120</v>
      </c>
      <c r="E589" s="18">
        <v>1</v>
      </c>
      <c r="F589" s="41">
        <v>1</v>
      </c>
      <c r="G589" s="42">
        <v>1</v>
      </c>
      <c r="H589" s="18">
        <v>0</v>
      </c>
      <c r="I589" s="18">
        <v>0</v>
      </c>
      <c r="J589" s="18">
        <v>1</v>
      </c>
      <c r="K589" s="18" t="s">
        <v>70</v>
      </c>
      <c r="L589" s="16"/>
      <c r="M589" s="43">
        <v>0</v>
      </c>
      <c r="N589" s="19">
        <v>0</v>
      </c>
      <c r="O589" s="19">
        <v>0</v>
      </c>
      <c r="P589" s="19">
        <v>0</v>
      </c>
      <c r="Q589" s="44">
        <v>0</v>
      </c>
      <c r="R589" s="19" t="s">
        <v>70</v>
      </c>
      <c r="S589" s="19" t="s">
        <v>70</v>
      </c>
      <c r="T589" s="45">
        <v>1</v>
      </c>
      <c r="V589" s="18">
        <v>0</v>
      </c>
      <c r="W589" s="41">
        <v>0</v>
      </c>
      <c r="X589" s="42">
        <v>0</v>
      </c>
      <c r="Y589" s="18">
        <v>0</v>
      </c>
      <c r="Z589" s="18">
        <v>0</v>
      </c>
      <c r="AA589" s="18">
        <v>0</v>
      </c>
      <c r="AB589" s="18" t="s">
        <v>70</v>
      </c>
      <c r="AC589" s="16"/>
      <c r="AD589" s="43">
        <v>0</v>
      </c>
      <c r="AE589" s="19">
        <v>0</v>
      </c>
      <c r="AF589" s="19">
        <v>0</v>
      </c>
      <c r="AG589" s="19">
        <v>0</v>
      </c>
      <c r="AH589" s="46">
        <v>0</v>
      </c>
      <c r="AI589" s="19" t="s">
        <v>70</v>
      </c>
      <c r="AJ589" s="19" t="s">
        <v>70</v>
      </c>
      <c r="AK589" s="45">
        <v>0</v>
      </c>
      <c r="AL589" s="16"/>
      <c r="AM589" s="18">
        <v>0</v>
      </c>
      <c r="AN589" s="41">
        <v>0</v>
      </c>
      <c r="AO589" s="42">
        <v>0</v>
      </c>
      <c r="AP589" s="18">
        <v>0</v>
      </c>
      <c r="AQ589" s="18">
        <v>0</v>
      </c>
      <c r="AR589" s="18"/>
      <c r="AS589" s="18" t="s">
        <v>70</v>
      </c>
      <c r="AT589" s="16"/>
      <c r="AU589" s="43">
        <v>0</v>
      </c>
      <c r="AV589" s="19">
        <v>0</v>
      </c>
      <c r="AW589" s="19">
        <v>0</v>
      </c>
      <c r="AX589" s="19">
        <v>0</v>
      </c>
      <c r="AY589" s="44">
        <v>0</v>
      </c>
      <c r="AZ589" s="19" t="s">
        <v>70</v>
      </c>
      <c r="BA589" s="19" t="s">
        <v>70</v>
      </c>
      <c r="BB589" s="45">
        <v>0</v>
      </c>
      <c r="BC589" s="16"/>
      <c r="BD589" s="47">
        <v>0</v>
      </c>
      <c r="BE589" s="41">
        <v>1</v>
      </c>
      <c r="BF589" s="18"/>
      <c r="BG589" s="19">
        <v>1</v>
      </c>
      <c r="BH589" s="19">
        <v>1</v>
      </c>
      <c r="BI589" s="1">
        <v>1</v>
      </c>
      <c r="BJ589" s="1">
        <v>0</v>
      </c>
      <c r="BK589" s="1">
        <v>0</v>
      </c>
      <c r="BL589" s="48" t="s">
        <v>2</v>
      </c>
      <c r="BM589" s="1" t="s">
        <v>2</v>
      </c>
      <c r="BN589" s="49" t="s">
        <v>73</v>
      </c>
      <c r="BO589" s="49" t="s">
        <v>268</v>
      </c>
      <c r="BV589" s="1">
        <f t="shared" ref="BV589:BV652" si="59">IF(T589=T588,BV588,BV588+1)</f>
        <v>54</v>
      </c>
      <c r="BW589" s="1">
        <f t="shared" si="54"/>
        <v>0</v>
      </c>
      <c r="BX589" s="1">
        <f t="shared" si="55"/>
        <v>-91</v>
      </c>
      <c r="CF589" s="1">
        <f t="shared" si="56"/>
        <v>0</v>
      </c>
      <c r="CG589" s="7">
        <f t="shared" si="57"/>
        <v>0</v>
      </c>
      <c r="CH589" s="2" t="e">
        <f>VLOOKUP(C589,'[1]Notes &amp; Changes'!$D$58:$E$1012,2,FALSE)</f>
        <v>#N/A</v>
      </c>
      <c r="CI589" s="1" t="e">
        <f t="shared" si="58"/>
        <v>#N/A</v>
      </c>
      <c r="CJ589" s="1">
        <f>ROW()</f>
        <v>589</v>
      </c>
    </row>
    <row r="590" spans="2:88" x14ac:dyDescent="0.3">
      <c r="B590" s="1">
        <v>579</v>
      </c>
      <c r="C590" s="16" t="s">
        <v>1144</v>
      </c>
      <c r="D590" s="16" t="s">
        <v>126</v>
      </c>
      <c r="E590" s="18">
        <v>1</v>
      </c>
      <c r="F590" s="41">
        <v>1</v>
      </c>
      <c r="G590" s="42">
        <v>1</v>
      </c>
      <c r="H590" s="18">
        <v>0</v>
      </c>
      <c r="I590" s="18">
        <v>0</v>
      </c>
      <c r="J590" s="18">
        <v>1</v>
      </c>
      <c r="K590" s="18" t="s">
        <v>70</v>
      </c>
      <c r="L590" s="16"/>
      <c r="M590" s="43">
        <v>0</v>
      </c>
      <c r="N590" s="19">
        <v>0</v>
      </c>
      <c r="O590" s="19">
        <v>0</v>
      </c>
      <c r="P590" s="19">
        <v>0</v>
      </c>
      <c r="Q590" s="44">
        <v>0</v>
      </c>
      <c r="R590" s="19" t="s">
        <v>70</v>
      </c>
      <c r="S590" s="19" t="s">
        <v>70</v>
      </c>
      <c r="T590" s="45">
        <v>1</v>
      </c>
      <c r="V590" s="18">
        <v>0</v>
      </c>
      <c r="W590" s="41">
        <v>0</v>
      </c>
      <c r="X590" s="42">
        <v>0</v>
      </c>
      <c r="Y590" s="18">
        <v>0</v>
      </c>
      <c r="Z590" s="18">
        <v>0</v>
      </c>
      <c r="AA590" s="18">
        <v>0</v>
      </c>
      <c r="AB590" s="18" t="s">
        <v>70</v>
      </c>
      <c r="AC590" s="16"/>
      <c r="AD590" s="43">
        <v>0</v>
      </c>
      <c r="AE590" s="19">
        <v>0</v>
      </c>
      <c r="AF590" s="19">
        <v>0</v>
      </c>
      <c r="AG590" s="19">
        <v>0</v>
      </c>
      <c r="AH590" s="46">
        <v>0</v>
      </c>
      <c r="AI590" s="19" t="s">
        <v>70</v>
      </c>
      <c r="AJ590" s="19" t="s">
        <v>70</v>
      </c>
      <c r="AK590" s="45">
        <v>0</v>
      </c>
      <c r="AL590" s="16"/>
      <c r="AM590" s="18">
        <v>0</v>
      </c>
      <c r="AN590" s="41">
        <v>0</v>
      </c>
      <c r="AO590" s="42">
        <v>0</v>
      </c>
      <c r="AP590" s="18">
        <v>0</v>
      </c>
      <c r="AQ590" s="18">
        <v>0</v>
      </c>
      <c r="AR590" s="18"/>
      <c r="AS590" s="18" t="s">
        <v>70</v>
      </c>
      <c r="AT590" s="16"/>
      <c r="AU590" s="43">
        <v>0</v>
      </c>
      <c r="AV590" s="19">
        <v>0</v>
      </c>
      <c r="AW590" s="19">
        <v>0</v>
      </c>
      <c r="AX590" s="19">
        <v>0</v>
      </c>
      <c r="AY590" s="44">
        <v>0</v>
      </c>
      <c r="AZ590" s="19" t="s">
        <v>70</v>
      </c>
      <c r="BA590" s="19" t="s">
        <v>70</v>
      </c>
      <c r="BB590" s="45">
        <v>0</v>
      </c>
      <c r="BC590" s="16"/>
      <c r="BD590" s="47">
        <v>0</v>
      </c>
      <c r="BE590" s="41">
        <v>1</v>
      </c>
      <c r="BF590" s="18"/>
      <c r="BG590" s="19">
        <v>1</v>
      </c>
      <c r="BH590" s="19">
        <v>1</v>
      </c>
      <c r="BI590" s="1">
        <v>1</v>
      </c>
      <c r="BJ590" s="1">
        <v>0</v>
      </c>
      <c r="BK590" s="1">
        <v>0</v>
      </c>
      <c r="BL590" s="48" t="s">
        <v>2</v>
      </c>
      <c r="BM590" s="1" t="s">
        <v>2</v>
      </c>
      <c r="BN590" s="49" t="s">
        <v>73</v>
      </c>
      <c r="BO590" s="49" t="s">
        <v>268</v>
      </c>
      <c r="BV590" s="1">
        <f t="shared" si="59"/>
        <v>54</v>
      </c>
      <c r="BW590" s="1">
        <f t="shared" ref="BW590:BW653" si="60">T590-T589</f>
        <v>0</v>
      </c>
      <c r="BX590" s="1">
        <f t="shared" si="55"/>
        <v>-91</v>
      </c>
      <c r="CF590" s="1">
        <f t="shared" si="56"/>
        <v>0</v>
      </c>
      <c r="CG590" s="7">
        <f t="shared" si="57"/>
        <v>0</v>
      </c>
      <c r="CH590" s="2" t="e">
        <f>VLOOKUP(C590,'[1]Notes &amp; Changes'!$D$58:$E$1012,2,FALSE)</f>
        <v>#N/A</v>
      </c>
      <c r="CI590" s="1" t="e">
        <f t="shared" si="58"/>
        <v>#N/A</v>
      </c>
      <c r="CJ590" s="1">
        <f>ROW()</f>
        <v>590</v>
      </c>
    </row>
    <row r="591" spans="2:88" x14ac:dyDescent="0.3">
      <c r="B591" s="1">
        <v>580</v>
      </c>
      <c r="C591" s="16" t="s">
        <v>1145</v>
      </c>
      <c r="D591" s="16" t="s">
        <v>510</v>
      </c>
      <c r="E591" s="18">
        <v>1</v>
      </c>
      <c r="F591" s="41">
        <v>1</v>
      </c>
      <c r="G591" s="42">
        <v>1</v>
      </c>
      <c r="H591" s="18">
        <v>1</v>
      </c>
      <c r="I591" s="18">
        <v>0</v>
      </c>
      <c r="J591" s="18">
        <v>0</v>
      </c>
      <c r="K591" s="18" t="s">
        <v>70</v>
      </c>
      <c r="L591" s="16"/>
      <c r="M591" s="43">
        <v>0</v>
      </c>
      <c r="N591" s="19">
        <v>0</v>
      </c>
      <c r="O591" s="19">
        <v>0</v>
      </c>
      <c r="P591" s="19">
        <v>0</v>
      </c>
      <c r="Q591" s="44">
        <v>0</v>
      </c>
      <c r="R591" s="19" t="s">
        <v>70</v>
      </c>
      <c r="S591" s="19" t="s">
        <v>70</v>
      </c>
      <c r="T591" s="45">
        <v>1</v>
      </c>
      <c r="V591" s="18">
        <v>0</v>
      </c>
      <c r="W591" s="41">
        <v>0</v>
      </c>
      <c r="X591" s="42">
        <v>0</v>
      </c>
      <c r="Y591" s="18">
        <v>0</v>
      </c>
      <c r="Z591" s="18">
        <v>0</v>
      </c>
      <c r="AA591" s="18">
        <v>0</v>
      </c>
      <c r="AB591" s="18" t="s">
        <v>70</v>
      </c>
      <c r="AC591" s="16"/>
      <c r="AD591" s="43">
        <v>0</v>
      </c>
      <c r="AE591" s="19">
        <v>0</v>
      </c>
      <c r="AF591" s="19">
        <v>0</v>
      </c>
      <c r="AG591" s="19">
        <v>0</v>
      </c>
      <c r="AH591" s="46">
        <v>0</v>
      </c>
      <c r="AI591" s="19" t="s">
        <v>70</v>
      </c>
      <c r="AJ591" s="19" t="s">
        <v>70</v>
      </c>
      <c r="AK591" s="45">
        <v>0</v>
      </c>
      <c r="AL591" s="16"/>
      <c r="AM591" s="18">
        <v>0</v>
      </c>
      <c r="AN591" s="41">
        <v>0</v>
      </c>
      <c r="AO591" s="42">
        <v>0</v>
      </c>
      <c r="AP591" s="18">
        <v>0</v>
      </c>
      <c r="AQ591" s="18">
        <v>0</v>
      </c>
      <c r="AR591" s="18"/>
      <c r="AS591" s="18" t="s">
        <v>70</v>
      </c>
      <c r="AT591" s="16"/>
      <c r="AU591" s="43">
        <v>0</v>
      </c>
      <c r="AV591" s="19">
        <v>0</v>
      </c>
      <c r="AW591" s="19">
        <v>0</v>
      </c>
      <c r="AX591" s="19">
        <v>0</v>
      </c>
      <c r="AY591" s="44">
        <v>0</v>
      </c>
      <c r="AZ591" s="19" t="s">
        <v>70</v>
      </c>
      <c r="BA591" s="19" t="s">
        <v>70</v>
      </c>
      <c r="BB591" s="45">
        <v>0</v>
      </c>
      <c r="BC591" s="16"/>
      <c r="BD591" s="47">
        <v>0</v>
      </c>
      <c r="BE591" s="41">
        <v>1</v>
      </c>
      <c r="BF591" s="18"/>
      <c r="BG591" s="19">
        <v>1</v>
      </c>
      <c r="BH591" s="19">
        <v>1</v>
      </c>
      <c r="BI591" s="1">
        <v>1</v>
      </c>
      <c r="BJ591" s="1">
        <v>0</v>
      </c>
      <c r="BK591" s="1">
        <v>0</v>
      </c>
      <c r="BL591" s="48" t="s">
        <v>1146</v>
      </c>
      <c r="BM591" s="1" t="s">
        <v>1146</v>
      </c>
      <c r="BN591" s="49" t="s">
        <v>72</v>
      </c>
      <c r="BO591" s="49" t="s">
        <v>73</v>
      </c>
      <c r="BV591" s="1">
        <f t="shared" si="59"/>
        <v>54</v>
      </c>
      <c r="BW591" s="1">
        <f t="shared" si="60"/>
        <v>0</v>
      </c>
      <c r="BX591" s="1">
        <f t="shared" ref="BX591:BX654" si="61">BX590+BW591</f>
        <v>-91</v>
      </c>
      <c r="CF591" s="1">
        <f t="shared" si="56"/>
        <v>0</v>
      </c>
      <c r="CG591" s="7">
        <f t="shared" si="57"/>
        <v>0</v>
      </c>
      <c r="CH591" s="2" t="str">
        <f>VLOOKUP(C591,'[1]Notes &amp; Changes'!$D$58:$E$1012,2,FALSE)</f>
        <v>SAVAS</v>
      </c>
      <c r="CI591" s="1" t="str">
        <f t="shared" si="58"/>
        <v>Ok</v>
      </c>
      <c r="CJ591" s="1">
        <f>ROW()</f>
        <v>591</v>
      </c>
    </row>
    <row r="592" spans="2:88" x14ac:dyDescent="0.3">
      <c r="B592" s="1">
        <v>581</v>
      </c>
      <c r="C592" s="16" t="s">
        <v>1147</v>
      </c>
      <c r="D592" s="16" t="s">
        <v>238</v>
      </c>
      <c r="E592" s="18">
        <v>1</v>
      </c>
      <c r="F592" s="41">
        <v>1</v>
      </c>
      <c r="G592" s="42">
        <v>1</v>
      </c>
      <c r="H592" s="18">
        <v>0</v>
      </c>
      <c r="I592" s="18">
        <v>1</v>
      </c>
      <c r="J592" s="18">
        <v>0</v>
      </c>
      <c r="K592" s="18" t="s">
        <v>70</v>
      </c>
      <c r="L592" s="16"/>
      <c r="M592" s="43">
        <v>0</v>
      </c>
      <c r="N592" s="19">
        <v>0</v>
      </c>
      <c r="O592" s="19">
        <v>0</v>
      </c>
      <c r="P592" s="19">
        <v>0</v>
      </c>
      <c r="Q592" s="44">
        <v>0</v>
      </c>
      <c r="R592" s="19" t="s">
        <v>70</v>
      </c>
      <c r="S592" s="19" t="s">
        <v>70</v>
      </c>
      <c r="T592" s="45">
        <v>1</v>
      </c>
      <c r="V592" s="18">
        <v>0</v>
      </c>
      <c r="W592" s="41">
        <v>0</v>
      </c>
      <c r="X592" s="42">
        <v>0</v>
      </c>
      <c r="Y592" s="18">
        <v>0</v>
      </c>
      <c r="Z592" s="18">
        <v>0</v>
      </c>
      <c r="AA592" s="18">
        <v>0</v>
      </c>
      <c r="AB592" s="18" t="s">
        <v>70</v>
      </c>
      <c r="AC592" s="16"/>
      <c r="AD592" s="43">
        <v>0</v>
      </c>
      <c r="AE592" s="19">
        <v>0</v>
      </c>
      <c r="AF592" s="19">
        <v>0</v>
      </c>
      <c r="AG592" s="19">
        <v>0</v>
      </c>
      <c r="AH592" s="46">
        <v>0</v>
      </c>
      <c r="AI592" s="19" t="s">
        <v>70</v>
      </c>
      <c r="AJ592" s="19" t="s">
        <v>70</v>
      </c>
      <c r="AK592" s="45">
        <v>0</v>
      </c>
      <c r="AL592" s="16"/>
      <c r="AM592" s="18">
        <v>0</v>
      </c>
      <c r="AN592" s="41">
        <v>0</v>
      </c>
      <c r="AO592" s="42">
        <v>0</v>
      </c>
      <c r="AP592" s="18">
        <v>0</v>
      </c>
      <c r="AQ592" s="18">
        <v>0</v>
      </c>
      <c r="AR592" s="18"/>
      <c r="AS592" s="18" t="s">
        <v>70</v>
      </c>
      <c r="AT592" s="16"/>
      <c r="AU592" s="43">
        <v>0</v>
      </c>
      <c r="AV592" s="19">
        <v>0</v>
      </c>
      <c r="AW592" s="19">
        <v>0</v>
      </c>
      <c r="AX592" s="19">
        <v>0</v>
      </c>
      <c r="AY592" s="44">
        <v>0</v>
      </c>
      <c r="AZ592" s="19" t="s">
        <v>70</v>
      </c>
      <c r="BA592" s="19" t="s">
        <v>70</v>
      </c>
      <c r="BB592" s="45">
        <v>0</v>
      </c>
      <c r="BC592" s="16"/>
      <c r="BD592" s="47">
        <v>0</v>
      </c>
      <c r="BE592" s="41">
        <v>1</v>
      </c>
      <c r="BF592" s="18"/>
      <c r="BG592" s="19">
        <v>1</v>
      </c>
      <c r="BH592" s="19">
        <v>1</v>
      </c>
      <c r="BI592" s="1">
        <v>1</v>
      </c>
      <c r="BJ592" s="1">
        <v>0</v>
      </c>
      <c r="BK592" s="1">
        <v>0</v>
      </c>
      <c r="BL592" s="48" t="s">
        <v>2</v>
      </c>
      <c r="BM592" s="1" t="s">
        <v>2</v>
      </c>
      <c r="BN592" s="49" t="s">
        <v>73</v>
      </c>
      <c r="BO592" s="49" t="s">
        <v>268</v>
      </c>
      <c r="BV592" s="1">
        <f t="shared" si="59"/>
        <v>54</v>
      </c>
      <c r="BW592" s="1">
        <f t="shared" si="60"/>
        <v>0</v>
      </c>
      <c r="BX592" s="1">
        <f t="shared" si="61"/>
        <v>-91</v>
      </c>
      <c r="CF592" s="1">
        <f t="shared" si="56"/>
        <v>0</v>
      </c>
      <c r="CG592" s="7">
        <f t="shared" si="57"/>
        <v>0</v>
      </c>
      <c r="CH592" s="2" t="e">
        <f>VLOOKUP(C592,'[1]Notes &amp; Changes'!$D$58:$E$1012,2,FALSE)</f>
        <v>#N/A</v>
      </c>
      <c r="CI592" s="1" t="e">
        <f t="shared" si="58"/>
        <v>#N/A</v>
      </c>
      <c r="CJ592" s="1">
        <f>ROW()</f>
        <v>592</v>
      </c>
    </row>
    <row r="593" spans="2:88" x14ac:dyDescent="0.2">
      <c r="B593" s="1">
        <v>582</v>
      </c>
      <c r="C593" s="73" t="s">
        <v>1148</v>
      </c>
      <c r="D593" s="16" t="s">
        <v>882</v>
      </c>
      <c r="E593" s="18">
        <v>1</v>
      </c>
      <c r="F593" s="41">
        <v>1</v>
      </c>
      <c r="G593" s="42">
        <v>1</v>
      </c>
      <c r="H593" s="18">
        <v>1</v>
      </c>
      <c r="I593" s="18">
        <v>0</v>
      </c>
      <c r="J593" s="18">
        <v>0</v>
      </c>
      <c r="K593" s="18" t="s">
        <v>70</v>
      </c>
      <c r="L593" s="16"/>
      <c r="M593" s="43">
        <v>0</v>
      </c>
      <c r="N593" s="19">
        <v>0</v>
      </c>
      <c r="O593" s="19">
        <v>0</v>
      </c>
      <c r="P593" s="19">
        <v>0</v>
      </c>
      <c r="Q593" s="44">
        <v>0</v>
      </c>
      <c r="R593" s="19" t="s">
        <v>70</v>
      </c>
      <c r="S593" s="19" t="s">
        <v>70</v>
      </c>
      <c r="T593" s="45">
        <v>1</v>
      </c>
      <c r="V593" s="18">
        <v>0</v>
      </c>
      <c r="W593" s="41">
        <v>0</v>
      </c>
      <c r="X593" s="42">
        <v>0</v>
      </c>
      <c r="Y593" s="18">
        <v>0</v>
      </c>
      <c r="Z593" s="18">
        <v>0</v>
      </c>
      <c r="AA593" s="18">
        <v>0</v>
      </c>
      <c r="AB593" s="18" t="s">
        <v>70</v>
      </c>
      <c r="AC593" s="16"/>
      <c r="AD593" s="43">
        <v>0</v>
      </c>
      <c r="AE593" s="19">
        <v>0</v>
      </c>
      <c r="AF593" s="19">
        <v>0</v>
      </c>
      <c r="AG593" s="19">
        <v>0</v>
      </c>
      <c r="AH593" s="46">
        <v>0</v>
      </c>
      <c r="AI593" s="19" t="s">
        <v>70</v>
      </c>
      <c r="AJ593" s="19" t="s">
        <v>70</v>
      </c>
      <c r="AK593" s="45">
        <v>0</v>
      </c>
      <c r="AL593" s="16"/>
      <c r="AM593" s="18">
        <v>0</v>
      </c>
      <c r="AN593" s="41">
        <v>0</v>
      </c>
      <c r="AO593" s="42">
        <v>0</v>
      </c>
      <c r="AP593" s="18">
        <v>0</v>
      </c>
      <c r="AQ593" s="18">
        <v>0</v>
      </c>
      <c r="AR593" s="18"/>
      <c r="AS593" s="18" t="s">
        <v>70</v>
      </c>
      <c r="AT593" s="16"/>
      <c r="AU593" s="43">
        <v>0</v>
      </c>
      <c r="AV593" s="19">
        <v>0</v>
      </c>
      <c r="AW593" s="19">
        <v>0</v>
      </c>
      <c r="AX593" s="19">
        <v>0</v>
      </c>
      <c r="AY593" s="44">
        <v>0</v>
      </c>
      <c r="AZ593" s="19" t="s">
        <v>70</v>
      </c>
      <c r="BA593" s="19" t="s">
        <v>70</v>
      </c>
      <c r="BB593" s="45">
        <v>0</v>
      </c>
      <c r="BC593" s="16"/>
      <c r="BD593" s="47">
        <v>0</v>
      </c>
      <c r="BE593" s="41">
        <v>1</v>
      </c>
      <c r="BF593" s="18"/>
      <c r="BG593" s="19">
        <v>1</v>
      </c>
      <c r="BH593" s="19">
        <v>1</v>
      </c>
      <c r="BI593" s="1">
        <v>1</v>
      </c>
      <c r="BJ593" s="1">
        <v>0</v>
      </c>
      <c r="BK593" s="1">
        <v>0</v>
      </c>
      <c r="BL593" s="48" t="s">
        <v>2</v>
      </c>
      <c r="BM593" s="1" t="s">
        <v>2</v>
      </c>
      <c r="BN593" s="49" t="s">
        <v>73</v>
      </c>
      <c r="BO593" s="49" t="s">
        <v>268</v>
      </c>
      <c r="BV593" s="1">
        <f t="shared" si="59"/>
        <v>54</v>
      </c>
      <c r="BW593" s="1">
        <f t="shared" si="60"/>
        <v>0</v>
      </c>
      <c r="BX593" s="1">
        <f t="shared" si="61"/>
        <v>-91</v>
      </c>
      <c r="CF593" s="1">
        <f t="shared" si="56"/>
        <v>0</v>
      </c>
      <c r="CG593" s="7">
        <f t="shared" si="57"/>
        <v>0</v>
      </c>
      <c r="CH593" s="2" t="e">
        <f>VLOOKUP(C593,'[1]Notes &amp; Changes'!$D$58:$E$1012,2,FALSE)</f>
        <v>#N/A</v>
      </c>
      <c r="CI593" s="1" t="e">
        <f t="shared" si="58"/>
        <v>#N/A</v>
      </c>
      <c r="CJ593" s="1">
        <f>ROW()</f>
        <v>593</v>
      </c>
    </row>
    <row r="594" spans="2:88" x14ac:dyDescent="0.3">
      <c r="B594" s="1">
        <v>583</v>
      </c>
      <c r="C594" s="16" t="s">
        <v>1149</v>
      </c>
      <c r="D594" s="16" t="s">
        <v>86</v>
      </c>
      <c r="E594" s="18">
        <v>1</v>
      </c>
      <c r="F594" s="41">
        <v>1</v>
      </c>
      <c r="G594" s="42">
        <v>1</v>
      </c>
      <c r="H594" s="18">
        <v>1</v>
      </c>
      <c r="I594" s="18">
        <v>0</v>
      </c>
      <c r="J594" s="18">
        <v>0</v>
      </c>
      <c r="K594" s="18" t="s">
        <v>70</v>
      </c>
      <c r="L594" s="16"/>
      <c r="M594" s="43">
        <v>0</v>
      </c>
      <c r="N594" s="19">
        <v>0</v>
      </c>
      <c r="O594" s="19">
        <v>0</v>
      </c>
      <c r="P594" s="19">
        <v>0</v>
      </c>
      <c r="Q594" s="44">
        <v>0</v>
      </c>
      <c r="R594" s="19" t="s">
        <v>70</v>
      </c>
      <c r="S594" s="19" t="s">
        <v>70</v>
      </c>
      <c r="T594" s="45">
        <v>1</v>
      </c>
      <c r="V594" s="18">
        <v>0</v>
      </c>
      <c r="W594" s="41">
        <v>0</v>
      </c>
      <c r="X594" s="42">
        <v>0</v>
      </c>
      <c r="Y594" s="18">
        <v>0</v>
      </c>
      <c r="Z594" s="18">
        <v>0</v>
      </c>
      <c r="AA594" s="18">
        <v>0</v>
      </c>
      <c r="AB594" s="18" t="s">
        <v>70</v>
      </c>
      <c r="AC594" s="16"/>
      <c r="AD594" s="43">
        <v>0</v>
      </c>
      <c r="AE594" s="19">
        <v>0</v>
      </c>
      <c r="AF594" s="19">
        <v>0</v>
      </c>
      <c r="AG594" s="19">
        <v>0</v>
      </c>
      <c r="AH594" s="46">
        <v>0</v>
      </c>
      <c r="AI594" s="19" t="s">
        <v>70</v>
      </c>
      <c r="AJ594" s="19" t="s">
        <v>70</v>
      </c>
      <c r="AK594" s="45">
        <v>0</v>
      </c>
      <c r="AL594" s="16"/>
      <c r="AM594" s="18">
        <v>0</v>
      </c>
      <c r="AN594" s="41">
        <v>0</v>
      </c>
      <c r="AO594" s="42">
        <v>0</v>
      </c>
      <c r="AP594" s="18">
        <v>0</v>
      </c>
      <c r="AQ594" s="18">
        <v>0</v>
      </c>
      <c r="AR594" s="18"/>
      <c r="AS594" s="18" t="s">
        <v>70</v>
      </c>
      <c r="AT594" s="16"/>
      <c r="AU594" s="43">
        <v>0</v>
      </c>
      <c r="AV594" s="19">
        <v>0</v>
      </c>
      <c r="AW594" s="19">
        <v>0</v>
      </c>
      <c r="AX594" s="19">
        <v>0</v>
      </c>
      <c r="AY594" s="44">
        <v>0</v>
      </c>
      <c r="AZ594" s="19" t="s">
        <v>70</v>
      </c>
      <c r="BA594" s="19" t="s">
        <v>70</v>
      </c>
      <c r="BB594" s="45">
        <v>0</v>
      </c>
      <c r="BC594" s="16"/>
      <c r="BD594" s="47">
        <v>0</v>
      </c>
      <c r="BE594" s="41">
        <v>1</v>
      </c>
      <c r="BF594" s="18"/>
      <c r="BG594" s="19">
        <v>1</v>
      </c>
      <c r="BH594" s="19">
        <v>1</v>
      </c>
      <c r="BI594" s="1">
        <v>1</v>
      </c>
      <c r="BJ594" s="1">
        <v>0</v>
      </c>
      <c r="BK594" s="1">
        <v>0</v>
      </c>
      <c r="BL594" s="48" t="s">
        <v>1150</v>
      </c>
      <c r="BM594" s="1" t="s">
        <v>1150</v>
      </c>
      <c r="BN594" s="49" t="s">
        <v>72</v>
      </c>
      <c r="BO594" s="49" t="s">
        <v>73</v>
      </c>
      <c r="BV594" s="1">
        <f t="shared" si="59"/>
        <v>54</v>
      </c>
      <c r="BW594" s="1">
        <f t="shared" si="60"/>
        <v>0</v>
      </c>
      <c r="BX594" s="1">
        <f t="shared" si="61"/>
        <v>-91</v>
      </c>
      <c r="CF594" s="1">
        <f t="shared" si="56"/>
        <v>0</v>
      </c>
      <c r="CG594" s="7">
        <f t="shared" si="57"/>
        <v>0</v>
      </c>
      <c r="CH594" s="2" t="e">
        <f>VLOOKUP(C594,'[1]Notes &amp; Changes'!$D$58:$E$1012,2,FALSE)</f>
        <v>#N/A</v>
      </c>
      <c r="CI594" s="1" t="e">
        <f t="shared" si="58"/>
        <v>#N/A</v>
      </c>
      <c r="CJ594" s="1">
        <f>ROW()</f>
        <v>594</v>
      </c>
    </row>
    <row r="595" spans="2:88" x14ac:dyDescent="0.2">
      <c r="B595" s="1">
        <v>584</v>
      </c>
      <c r="C595" s="73" t="s">
        <v>1151</v>
      </c>
      <c r="D595" s="16" t="s">
        <v>641</v>
      </c>
      <c r="E595" s="18">
        <v>1</v>
      </c>
      <c r="F595" s="41">
        <v>1</v>
      </c>
      <c r="G595" s="42">
        <v>1</v>
      </c>
      <c r="H595" s="18">
        <v>0</v>
      </c>
      <c r="I595" s="18">
        <v>0</v>
      </c>
      <c r="J595" s="18">
        <v>1</v>
      </c>
      <c r="K595" s="18" t="s">
        <v>70</v>
      </c>
      <c r="L595" s="16"/>
      <c r="M595" s="43">
        <v>0</v>
      </c>
      <c r="N595" s="19">
        <v>0</v>
      </c>
      <c r="O595" s="19">
        <v>0</v>
      </c>
      <c r="P595" s="19">
        <v>0</v>
      </c>
      <c r="Q595" s="44">
        <v>0</v>
      </c>
      <c r="R595" s="19" t="s">
        <v>70</v>
      </c>
      <c r="S595" s="19" t="s">
        <v>70</v>
      </c>
      <c r="T595" s="45">
        <v>1</v>
      </c>
      <c r="V595" s="18">
        <v>0</v>
      </c>
      <c r="W595" s="41">
        <v>0</v>
      </c>
      <c r="X595" s="42">
        <v>0</v>
      </c>
      <c r="Y595" s="18">
        <v>0</v>
      </c>
      <c r="Z595" s="18">
        <v>0</v>
      </c>
      <c r="AA595" s="18">
        <v>0</v>
      </c>
      <c r="AB595" s="18" t="s">
        <v>70</v>
      </c>
      <c r="AC595" s="16"/>
      <c r="AD595" s="43">
        <v>0</v>
      </c>
      <c r="AE595" s="19">
        <v>0</v>
      </c>
      <c r="AF595" s="19">
        <v>0</v>
      </c>
      <c r="AG595" s="19">
        <v>0</v>
      </c>
      <c r="AH595" s="46">
        <v>0</v>
      </c>
      <c r="AI595" s="19" t="s">
        <v>70</v>
      </c>
      <c r="AJ595" s="19" t="s">
        <v>70</v>
      </c>
      <c r="AK595" s="45">
        <v>0</v>
      </c>
      <c r="AL595" s="16"/>
      <c r="AM595" s="18">
        <v>0</v>
      </c>
      <c r="AN595" s="41">
        <v>0</v>
      </c>
      <c r="AO595" s="42">
        <v>0</v>
      </c>
      <c r="AP595" s="18">
        <v>0</v>
      </c>
      <c r="AQ595" s="18">
        <v>0</v>
      </c>
      <c r="AR595" s="18"/>
      <c r="AS595" s="18" t="s">
        <v>70</v>
      </c>
      <c r="AT595" s="16"/>
      <c r="AU595" s="43">
        <v>0</v>
      </c>
      <c r="AV595" s="19">
        <v>0</v>
      </c>
      <c r="AW595" s="19">
        <v>0</v>
      </c>
      <c r="AX595" s="19">
        <v>0</v>
      </c>
      <c r="AY595" s="44">
        <v>0</v>
      </c>
      <c r="AZ595" s="19" t="s">
        <v>70</v>
      </c>
      <c r="BA595" s="19" t="s">
        <v>70</v>
      </c>
      <c r="BB595" s="45">
        <v>0</v>
      </c>
      <c r="BC595" s="16"/>
      <c r="BD595" s="47">
        <v>0</v>
      </c>
      <c r="BE595" s="41">
        <v>1</v>
      </c>
      <c r="BF595" s="18"/>
      <c r="BG595" s="19">
        <v>1</v>
      </c>
      <c r="BH595" s="19">
        <v>1</v>
      </c>
      <c r="BI595" s="1">
        <v>1</v>
      </c>
      <c r="BJ595" s="1">
        <v>0</v>
      </c>
      <c r="BK595" s="1">
        <v>0</v>
      </c>
      <c r="BL595" s="48" t="s">
        <v>2</v>
      </c>
      <c r="BM595" s="1" t="s">
        <v>2</v>
      </c>
      <c r="BN595" s="49" t="s">
        <v>73</v>
      </c>
      <c r="BO595" s="49" t="s">
        <v>268</v>
      </c>
      <c r="BV595" s="1">
        <f t="shared" si="59"/>
        <v>54</v>
      </c>
      <c r="BW595" s="1">
        <f t="shared" si="60"/>
        <v>0</v>
      </c>
      <c r="BX595" s="1">
        <f t="shared" si="61"/>
        <v>-91</v>
      </c>
      <c r="CF595" s="1">
        <f t="shared" si="56"/>
        <v>0</v>
      </c>
      <c r="CG595" s="7">
        <f t="shared" si="57"/>
        <v>0</v>
      </c>
      <c r="CH595" s="2" t="e">
        <f>VLOOKUP(C595,'[1]Notes &amp; Changes'!$D$58:$E$1012,2,FALSE)</f>
        <v>#N/A</v>
      </c>
      <c r="CI595" s="1" t="e">
        <f t="shared" si="58"/>
        <v>#N/A</v>
      </c>
      <c r="CJ595" s="1">
        <f>ROW()</f>
        <v>595</v>
      </c>
    </row>
    <row r="596" spans="2:88" x14ac:dyDescent="0.3">
      <c r="B596" s="1">
        <v>585</v>
      </c>
      <c r="C596" s="16" t="s">
        <v>1152</v>
      </c>
      <c r="D596" s="16" t="s">
        <v>502</v>
      </c>
      <c r="E596" s="18">
        <v>1</v>
      </c>
      <c r="F596" s="41">
        <v>1</v>
      </c>
      <c r="G596" s="42">
        <v>1</v>
      </c>
      <c r="H596" s="18">
        <v>1</v>
      </c>
      <c r="I596" s="18">
        <v>0</v>
      </c>
      <c r="J596" s="18">
        <v>0</v>
      </c>
      <c r="K596" s="18" t="s">
        <v>70</v>
      </c>
      <c r="L596" s="16"/>
      <c r="M596" s="43">
        <v>0</v>
      </c>
      <c r="N596" s="19">
        <v>0</v>
      </c>
      <c r="O596" s="19">
        <v>0</v>
      </c>
      <c r="P596" s="19">
        <v>0</v>
      </c>
      <c r="Q596" s="44">
        <v>0</v>
      </c>
      <c r="R596" s="19" t="s">
        <v>70</v>
      </c>
      <c r="S596" s="19" t="s">
        <v>70</v>
      </c>
      <c r="T596" s="45">
        <v>1</v>
      </c>
      <c r="V596" s="18">
        <v>0</v>
      </c>
      <c r="W596" s="41">
        <v>0</v>
      </c>
      <c r="X596" s="42">
        <v>0</v>
      </c>
      <c r="Y596" s="18">
        <v>0</v>
      </c>
      <c r="Z596" s="18">
        <v>0</v>
      </c>
      <c r="AA596" s="18">
        <v>0</v>
      </c>
      <c r="AB596" s="18" t="s">
        <v>70</v>
      </c>
      <c r="AC596" s="16"/>
      <c r="AD596" s="43">
        <v>0</v>
      </c>
      <c r="AE596" s="19">
        <v>0</v>
      </c>
      <c r="AF596" s="19">
        <v>0</v>
      </c>
      <c r="AG596" s="19">
        <v>0</v>
      </c>
      <c r="AH596" s="46">
        <v>0</v>
      </c>
      <c r="AI596" s="19" t="s">
        <v>70</v>
      </c>
      <c r="AJ596" s="19" t="s">
        <v>70</v>
      </c>
      <c r="AK596" s="45">
        <v>0</v>
      </c>
      <c r="AL596" s="16"/>
      <c r="AM596" s="18">
        <v>0</v>
      </c>
      <c r="AN596" s="41">
        <v>0</v>
      </c>
      <c r="AO596" s="42">
        <v>0</v>
      </c>
      <c r="AP596" s="18">
        <v>0</v>
      </c>
      <c r="AQ596" s="18">
        <v>0</v>
      </c>
      <c r="AR596" s="18"/>
      <c r="AS596" s="18" t="s">
        <v>70</v>
      </c>
      <c r="AT596" s="16"/>
      <c r="AU596" s="43">
        <v>0</v>
      </c>
      <c r="AV596" s="19">
        <v>0</v>
      </c>
      <c r="AW596" s="19">
        <v>0</v>
      </c>
      <c r="AX596" s="19">
        <v>0</v>
      </c>
      <c r="AY596" s="44">
        <v>0</v>
      </c>
      <c r="AZ596" s="19" t="s">
        <v>70</v>
      </c>
      <c r="BA596" s="19" t="s">
        <v>70</v>
      </c>
      <c r="BB596" s="45">
        <v>0</v>
      </c>
      <c r="BC596" s="16"/>
      <c r="BD596" s="47">
        <v>0</v>
      </c>
      <c r="BE596" s="41">
        <v>1</v>
      </c>
      <c r="BF596" s="18"/>
      <c r="BG596" s="19">
        <v>1</v>
      </c>
      <c r="BH596" s="19">
        <v>1</v>
      </c>
      <c r="BI596" s="1">
        <v>1</v>
      </c>
      <c r="BJ596" s="1">
        <v>0</v>
      </c>
      <c r="BK596" s="1">
        <v>0</v>
      </c>
      <c r="BL596" s="48" t="s">
        <v>2</v>
      </c>
      <c r="BM596" s="1" t="s">
        <v>2</v>
      </c>
      <c r="BN596" s="49" t="s">
        <v>73</v>
      </c>
      <c r="BO596" s="49" t="s">
        <v>268</v>
      </c>
      <c r="BV596" s="1">
        <f t="shared" si="59"/>
        <v>54</v>
      </c>
      <c r="BW596" s="1">
        <f t="shared" si="60"/>
        <v>0</v>
      </c>
      <c r="BX596" s="1">
        <f t="shared" si="61"/>
        <v>-91</v>
      </c>
      <c r="CF596" s="1">
        <f t="shared" si="56"/>
        <v>0</v>
      </c>
      <c r="CG596" s="7">
        <f t="shared" si="57"/>
        <v>0</v>
      </c>
      <c r="CH596" s="2" t="str">
        <f>VLOOKUP(C596,'[1]Notes &amp; Changes'!$D$58:$E$1012,2,FALSE)</f>
        <v>Hillcrest Camera Club</v>
      </c>
      <c r="CI596" s="1" t="str">
        <f t="shared" si="58"/>
        <v>Ok</v>
      </c>
      <c r="CJ596" s="1">
        <f>ROW()</f>
        <v>596</v>
      </c>
    </row>
    <row r="597" spans="2:88" x14ac:dyDescent="0.3">
      <c r="B597" s="1">
        <v>586</v>
      </c>
      <c r="C597" s="16" t="s">
        <v>1153</v>
      </c>
      <c r="D597" s="16" t="s">
        <v>117</v>
      </c>
      <c r="E597" s="18">
        <v>1</v>
      </c>
      <c r="F597" s="41">
        <v>1</v>
      </c>
      <c r="G597" s="42">
        <v>1</v>
      </c>
      <c r="H597" s="18">
        <v>0</v>
      </c>
      <c r="I597" s="18">
        <v>0</v>
      </c>
      <c r="J597" s="18">
        <v>1</v>
      </c>
      <c r="K597" s="18" t="s">
        <v>70</v>
      </c>
      <c r="L597" s="16"/>
      <c r="M597" s="43">
        <v>0</v>
      </c>
      <c r="N597" s="19">
        <v>0</v>
      </c>
      <c r="O597" s="19">
        <v>0</v>
      </c>
      <c r="P597" s="19">
        <v>0</v>
      </c>
      <c r="Q597" s="44">
        <v>0</v>
      </c>
      <c r="R597" s="19" t="s">
        <v>70</v>
      </c>
      <c r="S597" s="19" t="s">
        <v>70</v>
      </c>
      <c r="T597" s="45">
        <v>1</v>
      </c>
      <c r="V597" s="18">
        <v>0</v>
      </c>
      <c r="W597" s="41">
        <v>0</v>
      </c>
      <c r="X597" s="42">
        <v>0</v>
      </c>
      <c r="Y597" s="18">
        <v>0</v>
      </c>
      <c r="Z597" s="18">
        <v>0</v>
      </c>
      <c r="AA597" s="18">
        <v>0</v>
      </c>
      <c r="AB597" s="18" t="s">
        <v>70</v>
      </c>
      <c r="AC597" s="16"/>
      <c r="AD597" s="43">
        <v>0</v>
      </c>
      <c r="AE597" s="19">
        <v>0</v>
      </c>
      <c r="AF597" s="19">
        <v>0</v>
      </c>
      <c r="AG597" s="19">
        <v>0</v>
      </c>
      <c r="AH597" s="46">
        <v>0</v>
      </c>
      <c r="AI597" s="19" t="s">
        <v>70</v>
      </c>
      <c r="AJ597" s="19" t="s">
        <v>70</v>
      </c>
      <c r="AK597" s="45">
        <v>0</v>
      </c>
      <c r="AL597" s="16"/>
      <c r="AM597" s="18">
        <v>0</v>
      </c>
      <c r="AN597" s="41">
        <v>0</v>
      </c>
      <c r="AO597" s="42">
        <v>0</v>
      </c>
      <c r="AP597" s="18">
        <v>0</v>
      </c>
      <c r="AQ597" s="18">
        <v>0</v>
      </c>
      <c r="AR597" s="18"/>
      <c r="AS597" s="18" t="s">
        <v>70</v>
      </c>
      <c r="AT597" s="16"/>
      <c r="AU597" s="43">
        <v>0</v>
      </c>
      <c r="AV597" s="19">
        <v>0</v>
      </c>
      <c r="AW597" s="19">
        <v>0</v>
      </c>
      <c r="AX597" s="19">
        <v>0</v>
      </c>
      <c r="AY597" s="44">
        <v>0</v>
      </c>
      <c r="AZ597" s="19" t="s">
        <v>70</v>
      </c>
      <c r="BA597" s="19" t="s">
        <v>70</v>
      </c>
      <c r="BB597" s="45">
        <v>0</v>
      </c>
      <c r="BC597" s="16"/>
      <c r="BD597" s="47">
        <v>0</v>
      </c>
      <c r="BE597" s="41">
        <v>1</v>
      </c>
      <c r="BF597" s="18"/>
      <c r="BG597" s="19">
        <v>1</v>
      </c>
      <c r="BH597" s="19">
        <v>1</v>
      </c>
      <c r="BI597" s="1">
        <v>1</v>
      </c>
      <c r="BJ597" s="1">
        <v>0</v>
      </c>
      <c r="BK597" s="1">
        <v>0</v>
      </c>
      <c r="BL597" s="48" t="s">
        <v>2</v>
      </c>
      <c r="BM597" s="1" t="s">
        <v>2</v>
      </c>
      <c r="BN597" s="49" t="s">
        <v>73</v>
      </c>
      <c r="BO597" s="49" t="s">
        <v>268</v>
      </c>
      <c r="BV597" s="1">
        <f t="shared" si="59"/>
        <v>54</v>
      </c>
      <c r="BW597" s="1">
        <f t="shared" si="60"/>
        <v>0</v>
      </c>
      <c r="BX597" s="1">
        <f t="shared" si="61"/>
        <v>-91</v>
      </c>
      <c r="CF597" s="1">
        <f t="shared" si="56"/>
        <v>0</v>
      </c>
      <c r="CG597" s="7">
        <f t="shared" si="57"/>
        <v>0</v>
      </c>
      <c r="CH597" s="2" t="e">
        <f>VLOOKUP(C597,'[1]Notes &amp; Changes'!$D$58:$E$1012,2,FALSE)</f>
        <v>#N/A</v>
      </c>
      <c r="CI597" s="1" t="e">
        <f t="shared" si="58"/>
        <v>#N/A</v>
      </c>
      <c r="CJ597" s="1">
        <f>ROW()</f>
        <v>597</v>
      </c>
    </row>
    <row r="598" spans="2:88" x14ac:dyDescent="0.3">
      <c r="B598" s="1">
        <v>587</v>
      </c>
      <c r="C598" s="16" t="s">
        <v>1154</v>
      </c>
      <c r="D598" s="16" t="s">
        <v>431</v>
      </c>
      <c r="E598" s="18">
        <v>1</v>
      </c>
      <c r="F598" s="41">
        <v>1</v>
      </c>
      <c r="G598" s="42">
        <v>1</v>
      </c>
      <c r="H598" s="18">
        <v>0</v>
      </c>
      <c r="I598" s="18">
        <v>1</v>
      </c>
      <c r="J598" s="18">
        <v>0</v>
      </c>
      <c r="K598" s="18" t="s">
        <v>70</v>
      </c>
      <c r="L598" s="16"/>
      <c r="M598" s="43">
        <v>0</v>
      </c>
      <c r="N598" s="19">
        <v>0</v>
      </c>
      <c r="O598" s="19">
        <v>0</v>
      </c>
      <c r="P598" s="19">
        <v>0</v>
      </c>
      <c r="Q598" s="44">
        <v>0</v>
      </c>
      <c r="R598" s="19" t="s">
        <v>70</v>
      </c>
      <c r="S598" s="19" t="s">
        <v>70</v>
      </c>
      <c r="T598" s="45">
        <v>1</v>
      </c>
      <c r="V598" s="18">
        <v>0</v>
      </c>
      <c r="W598" s="41">
        <v>0</v>
      </c>
      <c r="X598" s="42">
        <v>0</v>
      </c>
      <c r="Y598" s="18">
        <v>0</v>
      </c>
      <c r="Z598" s="18">
        <v>0</v>
      </c>
      <c r="AA598" s="18">
        <v>0</v>
      </c>
      <c r="AB598" s="18" t="s">
        <v>70</v>
      </c>
      <c r="AC598" s="16"/>
      <c r="AD598" s="43">
        <v>0</v>
      </c>
      <c r="AE598" s="19">
        <v>0</v>
      </c>
      <c r="AF598" s="19">
        <v>0</v>
      </c>
      <c r="AG598" s="19">
        <v>0</v>
      </c>
      <c r="AH598" s="46">
        <v>0</v>
      </c>
      <c r="AI598" s="19" t="s">
        <v>70</v>
      </c>
      <c r="AJ598" s="19" t="s">
        <v>70</v>
      </c>
      <c r="AK598" s="45">
        <v>0</v>
      </c>
      <c r="AL598" s="16"/>
      <c r="AM598" s="18">
        <v>0</v>
      </c>
      <c r="AN598" s="41">
        <v>0</v>
      </c>
      <c r="AO598" s="42">
        <v>0</v>
      </c>
      <c r="AP598" s="18">
        <v>0</v>
      </c>
      <c r="AQ598" s="18">
        <v>0</v>
      </c>
      <c r="AR598" s="18"/>
      <c r="AS598" s="18" t="s">
        <v>70</v>
      </c>
      <c r="AT598" s="16"/>
      <c r="AU598" s="43">
        <v>0</v>
      </c>
      <c r="AV598" s="19">
        <v>0</v>
      </c>
      <c r="AW598" s="19">
        <v>0</v>
      </c>
      <c r="AX598" s="19">
        <v>0</v>
      </c>
      <c r="AY598" s="44">
        <v>0</v>
      </c>
      <c r="AZ598" s="19" t="s">
        <v>70</v>
      </c>
      <c r="BA598" s="19" t="s">
        <v>70</v>
      </c>
      <c r="BB598" s="45">
        <v>0</v>
      </c>
      <c r="BC598" s="16"/>
      <c r="BD598" s="47">
        <v>0</v>
      </c>
      <c r="BE598" s="41">
        <v>1</v>
      </c>
      <c r="BF598" s="18"/>
      <c r="BG598" s="19">
        <v>1</v>
      </c>
      <c r="BH598" s="19">
        <v>1</v>
      </c>
      <c r="BI598" s="1">
        <v>1</v>
      </c>
      <c r="BJ598" s="1">
        <v>0</v>
      </c>
      <c r="BK598" s="1">
        <v>0</v>
      </c>
      <c r="BL598" s="48" t="s">
        <v>1155</v>
      </c>
      <c r="BM598" s="1" t="s">
        <v>1155</v>
      </c>
      <c r="BN598" s="49" t="s">
        <v>72</v>
      </c>
      <c r="BO598" s="49" t="s">
        <v>73</v>
      </c>
      <c r="BV598" s="1">
        <f t="shared" si="59"/>
        <v>54</v>
      </c>
      <c r="BW598" s="1">
        <f t="shared" si="60"/>
        <v>0</v>
      </c>
      <c r="BX598" s="1">
        <f t="shared" si="61"/>
        <v>-91</v>
      </c>
      <c r="CF598" s="1">
        <f t="shared" si="56"/>
        <v>0</v>
      </c>
      <c r="CG598" s="7">
        <f t="shared" si="57"/>
        <v>0</v>
      </c>
      <c r="CH598" s="2" t="e">
        <f>VLOOKUP(C598,'[1]Notes &amp; Changes'!$D$58:$E$1012,2,FALSE)</f>
        <v>#N/A</v>
      </c>
      <c r="CI598" s="1" t="e">
        <f t="shared" si="58"/>
        <v>#N/A</v>
      </c>
      <c r="CJ598" s="1">
        <f>ROW()</f>
        <v>598</v>
      </c>
    </row>
    <row r="599" spans="2:88" x14ac:dyDescent="0.3">
      <c r="B599" s="1">
        <v>588</v>
      </c>
      <c r="C599" s="16" t="s">
        <v>1156</v>
      </c>
      <c r="D599" s="16" t="s">
        <v>92</v>
      </c>
      <c r="E599" s="18">
        <v>1</v>
      </c>
      <c r="F599" s="41">
        <v>1</v>
      </c>
      <c r="G599" s="42">
        <v>1</v>
      </c>
      <c r="H599" s="18">
        <v>1</v>
      </c>
      <c r="I599" s="18">
        <v>0</v>
      </c>
      <c r="J599" s="18">
        <v>0</v>
      </c>
      <c r="K599" s="18" t="s">
        <v>70</v>
      </c>
      <c r="L599" s="16"/>
      <c r="M599" s="43">
        <v>0</v>
      </c>
      <c r="N599" s="19">
        <v>0</v>
      </c>
      <c r="O599" s="19">
        <v>0</v>
      </c>
      <c r="P599" s="19">
        <v>0</v>
      </c>
      <c r="Q599" s="44">
        <v>0</v>
      </c>
      <c r="R599" s="19" t="s">
        <v>70</v>
      </c>
      <c r="S599" s="19" t="s">
        <v>70</v>
      </c>
      <c r="T599" s="45">
        <v>1</v>
      </c>
      <c r="V599" s="18">
        <v>0</v>
      </c>
      <c r="W599" s="41">
        <v>0</v>
      </c>
      <c r="X599" s="42">
        <v>0</v>
      </c>
      <c r="Y599" s="18">
        <v>0</v>
      </c>
      <c r="Z599" s="18">
        <v>0</v>
      </c>
      <c r="AA599" s="18">
        <v>0</v>
      </c>
      <c r="AB599" s="18" t="s">
        <v>70</v>
      </c>
      <c r="AC599" s="16"/>
      <c r="AD599" s="43">
        <v>0</v>
      </c>
      <c r="AE599" s="19">
        <v>0</v>
      </c>
      <c r="AF599" s="19">
        <v>0</v>
      </c>
      <c r="AG599" s="19">
        <v>0</v>
      </c>
      <c r="AH599" s="46">
        <v>0</v>
      </c>
      <c r="AI599" s="19" t="s">
        <v>70</v>
      </c>
      <c r="AJ599" s="19" t="s">
        <v>70</v>
      </c>
      <c r="AK599" s="45">
        <v>0</v>
      </c>
      <c r="AL599" s="16"/>
      <c r="AM599" s="18">
        <v>0</v>
      </c>
      <c r="AN599" s="41">
        <v>0</v>
      </c>
      <c r="AO599" s="42">
        <v>0</v>
      </c>
      <c r="AP599" s="18">
        <v>0</v>
      </c>
      <c r="AQ599" s="18">
        <v>0</v>
      </c>
      <c r="AR599" s="18"/>
      <c r="AS599" s="18" t="s">
        <v>70</v>
      </c>
      <c r="AT599" s="16"/>
      <c r="AU599" s="43">
        <v>0</v>
      </c>
      <c r="AV599" s="19">
        <v>0</v>
      </c>
      <c r="AW599" s="19">
        <v>0</v>
      </c>
      <c r="AX599" s="19">
        <v>0</v>
      </c>
      <c r="AY599" s="44">
        <v>0</v>
      </c>
      <c r="AZ599" s="19" t="s">
        <v>70</v>
      </c>
      <c r="BA599" s="19" t="s">
        <v>70</v>
      </c>
      <c r="BB599" s="45">
        <v>0</v>
      </c>
      <c r="BC599" s="16"/>
      <c r="BD599" s="47">
        <v>0</v>
      </c>
      <c r="BE599" s="41">
        <v>1</v>
      </c>
      <c r="BF599" s="18"/>
      <c r="BG599" s="19">
        <v>1</v>
      </c>
      <c r="BH599" s="19">
        <v>1</v>
      </c>
      <c r="BI599" s="1">
        <v>1</v>
      </c>
      <c r="BJ599" s="1">
        <v>0</v>
      </c>
      <c r="BK599" s="1">
        <v>0</v>
      </c>
      <c r="BL599" s="48" t="s">
        <v>2</v>
      </c>
      <c r="BM599" s="1" t="s">
        <v>2</v>
      </c>
      <c r="BN599" s="49" t="s">
        <v>73</v>
      </c>
      <c r="BO599" s="49" t="s">
        <v>268</v>
      </c>
      <c r="BV599" s="1">
        <f t="shared" si="59"/>
        <v>54</v>
      </c>
      <c r="BW599" s="1">
        <f t="shared" si="60"/>
        <v>0</v>
      </c>
      <c r="BX599" s="1">
        <f t="shared" si="61"/>
        <v>-91</v>
      </c>
      <c r="CF599" s="1">
        <f t="shared" si="56"/>
        <v>0</v>
      </c>
      <c r="CG599" s="7">
        <f t="shared" si="57"/>
        <v>0</v>
      </c>
      <c r="CH599" s="2" t="e">
        <f>VLOOKUP(C599,'[1]Notes &amp; Changes'!$D$58:$E$1012,2,FALSE)</f>
        <v>#N/A</v>
      </c>
      <c r="CI599" s="1" t="e">
        <f t="shared" si="58"/>
        <v>#N/A</v>
      </c>
      <c r="CJ599" s="1">
        <f>ROW()</f>
        <v>599</v>
      </c>
    </row>
    <row r="600" spans="2:88" x14ac:dyDescent="0.2">
      <c r="B600" s="1">
        <v>589</v>
      </c>
      <c r="C600" s="73" t="s">
        <v>1157</v>
      </c>
      <c r="D600" s="16" t="s">
        <v>177</v>
      </c>
      <c r="E600" s="18">
        <v>1</v>
      </c>
      <c r="F600" s="41">
        <v>1</v>
      </c>
      <c r="G600" s="42">
        <v>1</v>
      </c>
      <c r="H600" s="18">
        <v>0</v>
      </c>
      <c r="I600" s="18">
        <v>1</v>
      </c>
      <c r="J600" s="18">
        <v>0</v>
      </c>
      <c r="K600" s="18" t="s">
        <v>70</v>
      </c>
      <c r="L600" s="16"/>
      <c r="M600" s="43">
        <v>0</v>
      </c>
      <c r="N600" s="19">
        <v>0</v>
      </c>
      <c r="O600" s="19">
        <v>0</v>
      </c>
      <c r="P600" s="19">
        <v>0</v>
      </c>
      <c r="Q600" s="44">
        <v>0</v>
      </c>
      <c r="R600" s="19" t="s">
        <v>70</v>
      </c>
      <c r="S600" s="19" t="s">
        <v>70</v>
      </c>
      <c r="T600" s="45">
        <v>1</v>
      </c>
      <c r="V600" s="18">
        <v>0</v>
      </c>
      <c r="W600" s="41">
        <v>0</v>
      </c>
      <c r="X600" s="42">
        <v>0</v>
      </c>
      <c r="Y600" s="18">
        <v>0</v>
      </c>
      <c r="Z600" s="18">
        <v>0</v>
      </c>
      <c r="AA600" s="18">
        <v>0</v>
      </c>
      <c r="AB600" s="18" t="s">
        <v>70</v>
      </c>
      <c r="AC600" s="16"/>
      <c r="AD600" s="43">
        <v>0</v>
      </c>
      <c r="AE600" s="19">
        <v>0</v>
      </c>
      <c r="AF600" s="19">
        <v>0</v>
      </c>
      <c r="AG600" s="19">
        <v>0</v>
      </c>
      <c r="AH600" s="46">
        <v>0</v>
      </c>
      <c r="AI600" s="19" t="s">
        <v>70</v>
      </c>
      <c r="AJ600" s="19" t="s">
        <v>70</v>
      </c>
      <c r="AK600" s="45">
        <v>0</v>
      </c>
      <c r="AL600" s="16"/>
      <c r="AM600" s="18">
        <v>0</v>
      </c>
      <c r="AN600" s="41">
        <v>0</v>
      </c>
      <c r="AO600" s="42">
        <v>0</v>
      </c>
      <c r="AP600" s="18">
        <v>0</v>
      </c>
      <c r="AQ600" s="18">
        <v>0</v>
      </c>
      <c r="AR600" s="18"/>
      <c r="AS600" s="18" t="s">
        <v>70</v>
      </c>
      <c r="AT600" s="16"/>
      <c r="AU600" s="43">
        <v>0</v>
      </c>
      <c r="AV600" s="19">
        <v>0</v>
      </c>
      <c r="AW600" s="19">
        <v>0</v>
      </c>
      <c r="AX600" s="19">
        <v>0</v>
      </c>
      <c r="AY600" s="44">
        <v>0</v>
      </c>
      <c r="AZ600" s="19" t="s">
        <v>70</v>
      </c>
      <c r="BA600" s="19" t="s">
        <v>70</v>
      </c>
      <c r="BB600" s="45">
        <v>0</v>
      </c>
      <c r="BC600" s="16"/>
      <c r="BD600" s="47">
        <v>0</v>
      </c>
      <c r="BE600" s="41">
        <v>1</v>
      </c>
      <c r="BF600" s="18"/>
      <c r="BG600" s="19">
        <v>1</v>
      </c>
      <c r="BH600" s="19">
        <v>1</v>
      </c>
      <c r="BI600" s="1">
        <v>1</v>
      </c>
      <c r="BJ600" s="1">
        <v>0</v>
      </c>
      <c r="BK600" s="1">
        <v>0</v>
      </c>
      <c r="BL600" s="48" t="s">
        <v>2</v>
      </c>
      <c r="BM600" s="1" t="s">
        <v>1158</v>
      </c>
      <c r="BN600" s="49" t="s">
        <v>73</v>
      </c>
      <c r="BO600" s="49" t="s">
        <v>73</v>
      </c>
      <c r="BV600" s="1">
        <f t="shared" si="59"/>
        <v>54</v>
      </c>
      <c r="BW600" s="1">
        <f t="shared" si="60"/>
        <v>0</v>
      </c>
      <c r="BX600" s="1">
        <f t="shared" si="61"/>
        <v>-91</v>
      </c>
      <c r="CF600" s="1">
        <f t="shared" si="56"/>
        <v>0</v>
      </c>
      <c r="CG600" s="7">
        <f t="shared" si="57"/>
        <v>0</v>
      </c>
      <c r="CH600" s="2" t="e">
        <f>VLOOKUP(C600,'[1]Notes &amp; Changes'!$D$58:$E$1012,2,FALSE)</f>
        <v>#N/A</v>
      </c>
      <c r="CI600" s="1" t="e">
        <f t="shared" si="58"/>
        <v>#N/A</v>
      </c>
      <c r="CJ600" s="1">
        <f>ROW()</f>
        <v>600</v>
      </c>
    </row>
    <row r="601" spans="2:88" x14ac:dyDescent="0.3">
      <c r="B601" s="1">
        <v>590</v>
      </c>
      <c r="C601" s="16" t="s">
        <v>1159</v>
      </c>
      <c r="D601" s="16" t="s">
        <v>279</v>
      </c>
      <c r="E601" s="18">
        <v>1</v>
      </c>
      <c r="F601" s="41">
        <v>1</v>
      </c>
      <c r="G601" s="42">
        <v>1</v>
      </c>
      <c r="H601" s="18">
        <v>1</v>
      </c>
      <c r="I601" s="18">
        <v>0</v>
      </c>
      <c r="J601" s="18">
        <v>0</v>
      </c>
      <c r="K601" s="18" t="s">
        <v>70</v>
      </c>
      <c r="L601" s="16"/>
      <c r="M601" s="43">
        <v>0</v>
      </c>
      <c r="N601" s="19">
        <v>0</v>
      </c>
      <c r="O601" s="19">
        <v>0</v>
      </c>
      <c r="P601" s="19">
        <v>0</v>
      </c>
      <c r="Q601" s="44">
        <v>0</v>
      </c>
      <c r="R601" s="19" t="s">
        <v>70</v>
      </c>
      <c r="S601" s="19" t="s">
        <v>70</v>
      </c>
      <c r="T601" s="45">
        <v>1</v>
      </c>
      <c r="V601" s="18">
        <v>0</v>
      </c>
      <c r="W601" s="41">
        <v>0</v>
      </c>
      <c r="X601" s="42">
        <v>0</v>
      </c>
      <c r="Y601" s="18">
        <v>0</v>
      </c>
      <c r="Z601" s="18">
        <v>0</v>
      </c>
      <c r="AA601" s="18">
        <v>0</v>
      </c>
      <c r="AB601" s="18" t="s">
        <v>70</v>
      </c>
      <c r="AC601" s="16"/>
      <c r="AD601" s="43">
        <v>0</v>
      </c>
      <c r="AE601" s="19">
        <v>0</v>
      </c>
      <c r="AF601" s="19">
        <v>0</v>
      </c>
      <c r="AG601" s="19">
        <v>0</v>
      </c>
      <c r="AH601" s="46">
        <v>0</v>
      </c>
      <c r="AI601" s="19" t="s">
        <v>70</v>
      </c>
      <c r="AJ601" s="19" t="s">
        <v>70</v>
      </c>
      <c r="AK601" s="45">
        <v>0</v>
      </c>
      <c r="AL601" s="16"/>
      <c r="AM601" s="18">
        <v>0</v>
      </c>
      <c r="AN601" s="41">
        <v>0</v>
      </c>
      <c r="AO601" s="42">
        <v>0</v>
      </c>
      <c r="AP601" s="18">
        <v>0</v>
      </c>
      <c r="AQ601" s="18">
        <v>0</v>
      </c>
      <c r="AR601" s="18"/>
      <c r="AS601" s="18" t="s">
        <v>70</v>
      </c>
      <c r="AT601" s="16"/>
      <c r="AU601" s="43">
        <v>0</v>
      </c>
      <c r="AV601" s="19">
        <v>0</v>
      </c>
      <c r="AW601" s="19">
        <v>0</v>
      </c>
      <c r="AX601" s="19">
        <v>0</v>
      </c>
      <c r="AY601" s="44">
        <v>0</v>
      </c>
      <c r="AZ601" s="19" t="s">
        <v>70</v>
      </c>
      <c r="BA601" s="19" t="s">
        <v>70</v>
      </c>
      <c r="BB601" s="45">
        <v>0</v>
      </c>
      <c r="BC601" s="16"/>
      <c r="BD601" s="47">
        <v>0</v>
      </c>
      <c r="BE601" s="41">
        <v>1</v>
      </c>
      <c r="BF601" s="18"/>
      <c r="BG601" s="19">
        <v>1</v>
      </c>
      <c r="BH601" s="19">
        <v>1</v>
      </c>
      <c r="BI601" s="1">
        <v>1</v>
      </c>
      <c r="BJ601" s="1">
        <v>0</v>
      </c>
      <c r="BK601" s="1">
        <v>0</v>
      </c>
      <c r="BL601" s="48" t="s">
        <v>1160</v>
      </c>
      <c r="BM601" s="1" t="s">
        <v>1160</v>
      </c>
      <c r="BN601" s="49" t="s">
        <v>72</v>
      </c>
      <c r="BO601" s="49" t="s">
        <v>73</v>
      </c>
      <c r="BV601" s="1">
        <f t="shared" si="59"/>
        <v>54</v>
      </c>
      <c r="BW601" s="1">
        <f t="shared" si="60"/>
        <v>0</v>
      </c>
      <c r="BX601" s="1">
        <f t="shared" si="61"/>
        <v>-91</v>
      </c>
      <c r="CF601" s="1">
        <f t="shared" si="56"/>
        <v>0</v>
      </c>
      <c r="CG601" s="7">
        <f t="shared" si="57"/>
        <v>0</v>
      </c>
      <c r="CH601" s="2" t="e">
        <f>VLOOKUP(C601,'[1]Notes &amp; Changes'!$D$58:$E$1012,2,FALSE)</f>
        <v>#N/A</v>
      </c>
      <c r="CI601" s="1" t="e">
        <f t="shared" si="58"/>
        <v>#N/A</v>
      </c>
      <c r="CJ601" s="1">
        <f>ROW()</f>
        <v>601</v>
      </c>
    </row>
    <row r="602" spans="2:88" x14ac:dyDescent="0.3">
      <c r="B602" s="1">
        <v>591</v>
      </c>
      <c r="C602" s="16" t="s">
        <v>1161</v>
      </c>
      <c r="D602" s="16" t="s">
        <v>221</v>
      </c>
      <c r="E602" s="18">
        <v>1</v>
      </c>
      <c r="F602" s="41">
        <v>1</v>
      </c>
      <c r="G602" s="42">
        <v>1</v>
      </c>
      <c r="H602" s="18">
        <v>1</v>
      </c>
      <c r="I602" s="18">
        <v>0</v>
      </c>
      <c r="J602" s="18">
        <v>0</v>
      </c>
      <c r="K602" s="18" t="s">
        <v>70</v>
      </c>
      <c r="L602" s="16"/>
      <c r="M602" s="43">
        <v>0</v>
      </c>
      <c r="N602" s="19">
        <v>0</v>
      </c>
      <c r="O602" s="19">
        <v>0</v>
      </c>
      <c r="P602" s="19">
        <v>0</v>
      </c>
      <c r="Q602" s="44">
        <v>0</v>
      </c>
      <c r="R602" s="19" t="s">
        <v>70</v>
      </c>
      <c r="S602" s="19" t="s">
        <v>70</v>
      </c>
      <c r="T602" s="45">
        <v>1</v>
      </c>
      <c r="V602" s="18">
        <v>0</v>
      </c>
      <c r="W602" s="41">
        <v>0</v>
      </c>
      <c r="X602" s="42">
        <v>0</v>
      </c>
      <c r="Y602" s="18">
        <v>0</v>
      </c>
      <c r="Z602" s="18">
        <v>0</v>
      </c>
      <c r="AA602" s="18">
        <v>0</v>
      </c>
      <c r="AB602" s="18" t="s">
        <v>70</v>
      </c>
      <c r="AC602" s="16"/>
      <c r="AD602" s="43">
        <v>0</v>
      </c>
      <c r="AE602" s="19">
        <v>0</v>
      </c>
      <c r="AF602" s="19">
        <v>0</v>
      </c>
      <c r="AG602" s="19">
        <v>0</v>
      </c>
      <c r="AH602" s="46">
        <v>0</v>
      </c>
      <c r="AI602" s="19" t="s">
        <v>70</v>
      </c>
      <c r="AJ602" s="19" t="s">
        <v>70</v>
      </c>
      <c r="AK602" s="45">
        <v>0</v>
      </c>
      <c r="AL602" s="16"/>
      <c r="AM602" s="18">
        <v>0</v>
      </c>
      <c r="AN602" s="41">
        <v>0</v>
      </c>
      <c r="AO602" s="42">
        <v>0</v>
      </c>
      <c r="AP602" s="18">
        <v>0</v>
      </c>
      <c r="AQ602" s="18">
        <v>0</v>
      </c>
      <c r="AR602" s="18"/>
      <c r="AS602" s="18" t="s">
        <v>70</v>
      </c>
      <c r="AT602" s="16"/>
      <c r="AU602" s="43">
        <v>0</v>
      </c>
      <c r="AV602" s="19">
        <v>0</v>
      </c>
      <c r="AW602" s="19">
        <v>0</v>
      </c>
      <c r="AX602" s="19">
        <v>0</v>
      </c>
      <c r="AY602" s="44">
        <v>0</v>
      </c>
      <c r="AZ602" s="19" t="s">
        <v>70</v>
      </c>
      <c r="BA602" s="19" t="s">
        <v>70</v>
      </c>
      <c r="BB602" s="45">
        <v>0</v>
      </c>
      <c r="BC602" s="16"/>
      <c r="BD602" s="47">
        <v>0</v>
      </c>
      <c r="BE602" s="41">
        <v>1</v>
      </c>
      <c r="BF602" s="18"/>
      <c r="BG602" s="19">
        <v>1</v>
      </c>
      <c r="BH602" s="19">
        <v>1</v>
      </c>
      <c r="BI602" s="1">
        <v>1</v>
      </c>
      <c r="BJ602" s="1">
        <v>0</v>
      </c>
      <c r="BK602" s="1">
        <v>0</v>
      </c>
      <c r="BL602" s="48" t="s">
        <v>2</v>
      </c>
      <c r="BM602" s="1" t="s">
        <v>2</v>
      </c>
      <c r="BN602" s="49" t="s">
        <v>73</v>
      </c>
      <c r="BO602" s="49" t="s">
        <v>268</v>
      </c>
      <c r="BV602" s="1">
        <f t="shared" si="59"/>
        <v>54</v>
      </c>
      <c r="BW602" s="1">
        <f t="shared" si="60"/>
        <v>0</v>
      </c>
      <c r="BX602" s="1">
        <f t="shared" si="61"/>
        <v>-91</v>
      </c>
      <c r="CF602" s="1">
        <f t="shared" si="56"/>
        <v>0</v>
      </c>
      <c r="CG602" s="7">
        <f t="shared" si="57"/>
        <v>0</v>
      </c>
      <c r="CH602" s="2" t="e">
        <f>VLOOKUP(C602,'[1]Notes &amp; Changes'!$D$58:$E$1012,2,FALSE)</f>
        <v>#N/A</v>
      </c>
      <c r="CI602" s="1" t="e">
        <f t="shared" si="58"/>
        <v>#N/A</v>
      </c>
      <c r="CJ602" s="1">
        <f>ROW()</f>
        <v>602</v>
      </c>
    </row>
    <row r="603" spans="2:88" x14ac:dyDescent="0.3">
      <c r="B603" s="1">
        <v>592</v>
      </c>
      <c r="C603" s="16" t="s">
        <v>1162</v>
      </c>
      <c r="D603" s="16" t="s">
        <v>112</v>
      </c>
      <c r="E603" s="18">
        <v>1</v>
      </c>
      <c r="F603" s="41">
        <v>1</v>
      </c>
      <c r="G603" s="42">
        <v>1</v>
      </c>
      <c r="H603" s="18">
        <v>0</v>
      </c>
      <c r="I603" s="18">
        <v>0</v>
      </c>
      <c r="J603" s="18">
        <v>1</v>
      </c>
      <c r="K603" s="18" t="s">
        <v>70</v>
      </c>
      <c r="L603" s="16"/>
      <c r="M603" s="43">
        <v>0</v>
      </c>
      <c r="N603" s="19">
        <v>0</v>
      </c>
      <c r="O603" s="19">
        <v>0</v>
      </c>
      <c r="P603" s="19">
        <v>0</v>
      </c>
      <c r="Q603" s="44">
        <v>0</v>
      </c>
      <c r="R603" s="19" t="s">
        <v>70</v>
      </c>
      <c r="S603" s="19" t="s">
        <v>70</v>
      </c>
      <c r="T603" s="45">
        <v>1</v>
      </c>
      <c r="V603" s="18">
        <v>0</v>
      </c>
      <c r="W603" s="41">
        <v>0</v>
      </c>
      <c r="X603" s="42">
        <v>0</v>
      </c>
      <c r="Y603" s="18">
        <v>0</v>
      </c>
      <c r="Z603" s="18">
        <v>0</v>
      </c>
      <c r="AA603" s="18">
        <v>0</v>
      </c>
      <c r="AB603" s="18" t="s">
        <v>70</v>
      </c>
      <c r="AC603" s="16"/>
      <c r="AD603" s="43">
        <v>0</v>
      </c>
      <c r="AE603" s="19">
        <v>0</v>
      </c>
      <c r="AF603" s="19">
        <v>0</v>
      </c>
      <c r="AG603" s="19">
        <v>0</v>
      </c>
      <c r="AH603" s="46">
        <v>0</v>
      </c>
      <c r="AI603" s="19" t="s">
        <v>70</v>
      </c>
      <c r="AJ603" s="19" t="s">
        <v>70</v>
      </c>
      <c r="AK603" s="45">
        <v>0</v>
      </c>
      <c r="AL603" s="16"/>
      <c r="AM603" s="18">
        <v>0</v>
      </c>
      <c r="AN603" s="41">
        <v>0</v>
      </c>
      <c r="AO603" s="42">
        <v>0</v>
      </c>
      <c r="AP603" s="18">
        <v>0</v>
      </c>
      <c r="AQ603" s="18">
        <v>0</v>
      </c>
      <c r="AR603" s="18"/>
      <c r="AS603" s="18" t="s">
        <v>70</v>
      </c>
      <c r="AT603" s="16"/>
      <c r="AU603" s="43">
        <v>0</v>
      </c>
      <c r="AV603" s="19">
        <v>0</v>
      </c>
      <c r="AW603" s="19">
        <v>0</v>
      </c>
      <c r="AX603" s="19">
        <v>0</v>
      </c>
      <c r="AY603" s="44">
        <v>0</v>
      </c>
      <c r="AZ603" s="19" t="s">
        <v>70</v>
      </c>
      <c r="BA603" s="19" t="s">
        <v>70</v>
      </c>
      <c r="BB603" s="45">
        <v>0</v>
      </c>
      <c r="BC603" s="16"/>
      <c r="BD603" s="47">
        <v>0</v>
      </c>
      <c r="BE603" s="41">
        <v>1</v>
      </c>
      <c r="BF603" s="18"/>
      <c r="BG603" s="19">
        <v>1</v>
      </c>
      <c r="BH603" s="19">
        <v>1</v>
      </c>
      <c r="BI603" s="1">
        <v>1</v>
      </c>
      <c r="BJ603" s="1">
        <v>0</v>
      </c>
      <c r="BK603" s="1">
        <v>0</v>
      </c>
      <c r="BL603" s="48" t="s">
        <v>2</v>
      </c>
      <c r="BM603" s="1" t="s">
        <v>2</v>
      </c>
      <c r="BN603" s="49" t="s">
        <v>73</v>
      </c>
      <c r="BO603" s="49" t="s">
        <v>268</v>
      </c>
      <c r="BV603" s="1">
        <f t="shared" si="59"/>
        <v>54</v>
      </c>
      <c r="BW603" s="1">
        <f t="shared" si="60"/>
        <v>0</v>
      </c>
      <c r="BX603" s="1">
        <f t="shared" si="61"/>
        <v>-91</v>
      </c>
      <c r="CF603" s="1">
        <f t="shared" si="56"/>
        <v>0</v>
      </c>
      <c r="CG603" s="7">
        <f t="shared" si="57"/>
        <v>0</v>
      </c>
      <c r="CH603" s="2" t="e">
        <f>VLOOKUP(C603,'[1]Notes &amp; Changes'!$D$58:$E$1012,2,FALSE)</f>
        <v>#N/A</v>
      </c>
      <c r="CI603" s="1" t="e">
        <f t="shared" si="58"/>
        <v>#N/A</v>
      </c>
      <c r="CJ603" s="1">
        <f>ROW()</f>
        <v>603</v>
      </c>
    </row>
    <row r="604" spans="2:88" x14ac:dyDescent="0.3">
      <c r="B604" s="1">
        <v>593</v>
      </c>
      <c r="C604" s="16" t="s">
        <v>1163</v>
      </c>
      <c r="D604" s="16" t="s">
        <v>402</v>
      </c>
      <c r="E604" s="18">
        <v>1</v>
      </c>
      <c r="F604" s="41">
        <v>1</v>
      </c>
      <c r="G604" s="42">
        <v>1</v>
      </c>
      <c r="H604" s="18">
        <v>0</v>
      </c>
      <c r="I604" s="18">
        <v>0</v>
      </c>
      <c r="J604" s="18">
        <v>1</v>
      </c>
      <c r="K604" s="18" t="s">
        <v>70</v>
      </c>
      <c r="L604" s="16"/>
      <c r="M604" s="43">
        <v>0</v>
      </c>
      <c r="N604" s="19">
        <v>0</v>
      </c>
      <c r="O604" s="19">
        <v>0</v>
      </c>
      <c r="P604" s="19">
        <v>0</v>
      </c>
      <c r="Q604" s="44">
        <v>0</v>
      </c>
      <c r="R604" s="19" t="s">
        <v>70</v>
      </c>
      <c r="S604" s="19" t="s">
        <v>70</v>
      </c>
      <c r="T604" s="45">
        <v>1</v>
      </c>
      <c r="V604" s="18">
        <v>0</v>
      </c>
      <c r="W604" s="41">
        <v>0</v>
      </c>
      <c r="X604" s="42">
        <v>0</v>
      </c>
      <c r="Y604" s="18">
        <v>0</v>
      </c>
      <c r="Z604" s="18">
        <v>0</v>
      </c>
      <c r="AA604" s="18">
        <v>0</v>
      </c>
      <c r="AB604" s="18" t="s">
        <v>70</v>
      </c>
      <c r="AC604" s="16"/>
      <c r="AD604" s="43">
        <v>0</v>
      </c>
      <c r="AE604" s="19">
        <v>0</v>
      </c>
      <c r="AF604" s="19">
        <v>0</v>
      </c>
      <c r="AG604" s="19">
        <v>0</v>
      </c>
      <c r="AH604" s="46">
        <v>0</v>
      </c>
      <c r="AI604" s="19" t="s">
        <v>70</v>
      </c>
      <c r="AJ604" s="19" t="s">
        <v>70</v>
      </c>
      <c r="AK604" s="45">
        <v>0</v>
      </c>
      <c r="AL604" s="16"/>
      <c r="AM604" s="18">
        <v>0</v>
      </c>
      <c r="AN604" s="41">
        <v>0</v>
      </c>
      <c r="AO604" s="42">
        <v>0</v>
      </c>
      <c r="AP604" s="18">
        <v>0</v>
      </c>
      <c r="AQ604" s="18">
        <v>0</v>
      </c>
      <c r="AR604" s="18"/>
      <c r="AS604" s="18" t="s">
        <v>70</v>
      </c>
      <c r="AT604" s="16"/>
      <c r="AU604" s="43">
        <v>0</v>
      </c>
      <c r="AV604" s="19">
        <v>0</v>
      </c>
      <c r="AW604" s="19">
        <v>0</v>
      </c>
      <c r="AX604" s="19">
        <v>0</v>
      </c>
      <c r="AY604" s="44">
        <v>0</v>
      </c>
      <c r="AZ604" s="19" t="s">
        <v>70</v>
      </c>
      <c r="BA604" s="19" t="s">
        <v>70</v>
      </c>
      <c r="BB604" s="45">
        <v>0</v>
      </c>
      <c r="BC604" s="16"/>
      <c r="BD604" s="47">
        <v>0</v>
      </c>
      <c r="BE604" s="41">
        <v>1</v>
      </c>
      <c r="BF604" s="18"/>
      <c r="BG604" s="19">
        <v>1</v>
      </c>
      <c r="BH604" s="19">
        <v>1</v>
      </c>
      <c r="BI604" s="1">
        <v>1</v>
      </c>
      <c r="BJ604" s="1">
        <v>0</v>
      </c>
      <c r="BK604" s="1">
        <v>0</v>
      </c>
      <c r="BL604" s="48" t="s">
        <v>2</v>
      </c>
      <c r="BM604" s="1" t="s">
        <v>2</v>
      </c>
      <c r="BN604" s="49" t="s">
        <v>73</v>
      </c>
      <c r="BO604" s="49" t="s">
        <v>268</v>
      </c>
      <c r="BV604" s="1">
        <f t="shared" si="59"/>
        <v>54</v>
      </c>
      <c r="BW604" s="1">
        <f t="shared" si="60"/>
        <v>0</v>
      </c>
      <c r="BX604" s="1">
        <f t="shared" si="61"/>
        <v>-91</v>
      </c>
      <c r="CF604" s="1">
        <f t="shared" si="56"/>
        <v>0</v>
      </c>
      <c r="CG604" s="7">
        <f t="shared" si="57"/>
        <v>0</v>
      </c>
      <c r="CH604" s="2" t="e">
        <f>VLOOKUP(C604,'[1]Notes &amp; Changes'!$D$58:$E$1012,2,FALSE)</f>
        <v>#N/A</v>
      </c>
      <c r="CI604" s="1" t="e">
        <f t="shared" si="58"/>
        <v>#N/A</v>
      </c>
      <c r="CJ604" s="1">
        <f>ROW()</f>
        <v>604</v>
      </c>
    </row>
    <row r="605" spans="2:88" x14ac:dyDescent="0.3">
      <c r="B605" s="1">
        <v>594</v>
      </c>
      <c r="C605" s="16" t="s">
        <v>1164</v>
      </c>
      <c r="D605" s="16" t="s">
        <v>745</v>
      </c>
      <c r="E605" s="18">
        <v>1</v>
      </c>
      <c r="F605" s="41">
        <v>1</v>
      </c>
      <c r="G605" s="42">
        <v>1</v>
      </c>
      <c r="H605" s="18">
        <v>0</v>
      </c>
      <c r="I605" s="18">
        <v>0</v>
      </c>
      <c r="J605" s="18">
        <v>1</v>
      </c>
      <c r="K605" s="18" t="s">
        <v>70</v>
      </c>
      <c r="L605" s="16"/>
      <c r="M605" s="43">
        <v>0</v>
      </c>
      <c r="N605" s="19">
        <v>0</v>
      </c>
      <c r="O605" s="19">
        <v>0</v>
      </c>
      <c r="P605" s="19">
        <v>0</v>
      </c>
      <c r="Q605" s="44">
        <v>0</v>
      </c>
      <c r="R605" s="19" t="s">
        <v>70</v>
      </c>
      <c r="S605" s="19" t="s">
        <v>70</v>
      </c>
      <c r="T605" s="45">
        <v>1</v>
      </c>
      <c r="V605" s="18">
        <v>0</v>
      </c>
      <c r="W605" s="41">
        <v>0</v>
      </c>
      <c r="X605" s="42">
        <v>0</v>
      </c>
      <c r="Y605" s="18">
        <v>0</v>
      </c>
      <c r="Z605" s="18">
        <v>0</v>
      </c>
      <c r="AA605" s="18">
        <v>0</v>
      </c>
      <c r="AB605" s="18" t="s">
        <v>70</v>
      </c>
      <c r="AC605" s="16"/>
      <c r="AD605" s="43">
        <v>0</v>
      </c>
      <c r="AE605" s="19">
        <v>0</v>
      </c>
      <c r="AF605" s="19">
        <v>0</v>
      </c>
      <c r="AG605" s="19">
        <v>0</v>
      </c>
      <c r="AH605" s="46">
        <v>0</v>
      </c>
      <c r="AI605" s="19" t="s">
        <v>70</v>
      </c>
      <c r="AJ605" s="19" t="s">
        <v>70</v>
      </c>
      <c r="AK605" s="45">
        <v>0</v>
      </c>
      <c r="AL605" s="16"/>
      <c r="AM605" s="18">
        <v>0</v>
      </c>
      <c r="AN605" s="41">
        <v>0</v>
      </c>
      <c r="AO605" s="42">
        <v>0</v>
      </c>
      <c r="AP605" s="18">
        <v>0</v>
      </c>
      <c r="AQ605" s="18">
        <v>0</v>
      </c>
      <c r="AR605" s="18"/>
      <c r="AS605" s="18" t="s">
        <v>70</v>
      </c>
      <c r="AT605" s="16"/>
      <c r="AU605" s="43">
        <v>0</v>
      </c>
      <c r="AV605" s="19">
        <v>0</v>
      </c>
      <c r="AW605" s="19">
        <v>0</v>
      </c>
      <c r="AX605" s="19">
        <v>0</v>
      </c>
      <c r="AY605" s="44">
        <v>0</v>
      </c>
      <c r="AZ605" s="19" t="s">
        <v>70</v>
      </c>
      <c r="BA605" s="19" t="s">
        <v>70</v>
      </c>
      <c r="BB605" s="45">
        <v>0</v>
      </c>
      <c r="BC605" s="16"/>
      <c r="BD605" s="47">
        <v>0</v>
      </c>
      <c r="BE605" s="41">
        <v>1</v>
      </c>
      <c r="BF605" s="18"/>
      <c r="BG605" s="19">
        <v>1</v>
      </c>
      <c r="BH605" s="19">
        <v>1</v>
      </c>
      <c r="BI605" s="1">
        <v>1</v>
      </c>
      <c r="BJ605" s="1">
        <v>0</v>
      </c>
      <c r="BK605" s="1">
        <v>0</v>
      </c>
      <c r="BL605" s="48" t="s">
        <v>2</v>
      </c>
      <c r="BM605" s="1" t="s">
        <v>2</v>
      </c>
      <c r="BN605" s="49" t="s">
        <v>73</v>
      </c>
      <c r="BO605" s="49" t="s">
        <v>268</v>
      </c>
      <c r="BV605" s="1">
        <f t="shared" si="59"/>
        <v>54</v>
      </c>
      <c r="BW605" s="1">
        <f t="shared" si="60"/>
        <v>0</v>
      </c>
      <c r="BX605" s="1">
        <f t="shared" si="61"/>
        <v>-91</v>
      </c>
      <c r="CF605" s="1">
        <f t="shared" si="56"/>
        <v>0</v>
      </c>
      <c r="CG605" s="7">
        <f t="shared" si="57"/>
        <v>0</v>
      </c>
      <c r="CH605" s="2" t="e">
        <f>VLOOKUP(C605,'[1]Notes &amp; Changes'!$D$58:$E$1012,2,FALSE)</f>
        <v>#N/A</v>
      </c>
      <c r="CI605" s="1" t="e">
        <f t="shared" si="58"/>
        <v>#N/A</v>
      </c>
      <c r="CJ605" s="1">
        <f>ROW()</f>
        <v>605</v>
      </c>
    </row>
    <row r="606" spans="2:88" x14ac:dyDescent="0.3">
      <c r="B606" s="1">
        <v>595</v>
      </c>
      <c r="C606" s="16" t="s">
        <v>1165</v>
      </c>
      <c r="D606" s="16" t="s">
        <v>126</v>
      </c>
      <c r="E606" s="18">
        <v>1</v>
      </c>
      <c r="F606" s="41">
        <v>1</v>
      </c>
      <c r="G606" s="42">
        <v>1</v>
      </c>
      <c r="H606" s="18">
        <v>0</v>
      </c>
      <c r="I606" s="18">
        <v>1</v>
      </c>
      <c r="J606" s="18">
        <v>0</v>
      </c>
      <c r="K606" s="18" t="s">
        <v>70</v>
      </c>
      <c r="L606" s="16"/>
      <c r="M606" s="43">
        <v>0</v>
      </c>
      <c r="N606" s="19">
        <v>0</v>
      </c>
      <c r="O606" s="19">
        <v>0</v>
      </c>
      <c r="P606" s="19">
        <v>0</v>
      </c>
      <c r="Q606" s="44">
        <v>0</v>
      </c>
      <c r="R606" s="19" t="s">
        <v>70</v>
      </c>
      <c r="S606" s="19" t="s">
        <v>70</v>
      </c>
      <c r="T606" s="45">
        <v>1</v>
      </c>
      <c r="V606" s="18">
        <v>0</v>
      </c>
      <c r="W606" s="41">
        <v>0</v>
      </c>
      <c r="X606" s="42">
        <v>0</v>
      </c>
      <c r="Y606" s="18">
        <v>0</v>
      </c>
      <c r="Z606" s="18">
        <v>0</v>
      </c>
      <c r="AA606" s="18">
        <v>0</v>
      </c>
      <c r="AB606" s="18" t="s">
        <v>70</v>
      </c>
      <c r="AC606" s="16"/>
      <c r="AD606" s="43">
        <v>0</v>
      </c>
      <c r="AE606" s="19">
        <v>0</v>
      </c>
      <c r="AF606" s="19">
        <v>0</v>
      </c>
      <c r="AG606" s="19">
        <v>0</v>
      </c>
      <c r="AH606" s="46">
        <v>0</v>
      </c>
      <c r="AI606" s="19" t="s">
        <v>70</v>
      </c>
      <c r="AJ606" s="19" t="s">
        <v>70</v>
      </c>
      <c r="AK606" s="45">
        <v>0</v>
      </c>
      <c r="AL606" s="16"/>
      <c r="AM606" s="18">
        <v>0</v>
      </c>
      <c r="AN606" s="41">
        <v>0</v>
      </c>
      <c r="AO606" s="42">
        <v>0</v>
      </c>
      <c r="AP606" s="18">
        <v>0</v>
      </c>
      <c r="AQ606" s="18">
        <v>0</v>
      </c>
      <c r="AR606" s="18"/>
      <c r="AS606" s="18" t="s">
        <v>70</v>
      </c>
      <c r="AT606" s="16"/>
      <c r="AU606" s="43">
        <v>0</v>
      </c>
      <c r="AV606" s="19">
        <v>0</v>
      </c>
      <c r="AW606" s="19">
        <v>0</v>
      </c>
      <c r="AX606" s="19">
        <v>0</v>
      </c>
      <c r="AY606" s="44">
        <v>0</v>
      </c>
      <c r="AZ606" s="19" t="s">
        <v>70</v>
      </c>
      <c r="BA606" s="19" t="s">
        <v>70</v>
      </c>
      <c r="BB606" s="45">
        <v>0</v>
      </c>
      <c r="BC606" s="16"/>
      <c r="BD606" s="47">
        <v>0</v>
      </c>
      <c r="BE606" s="41">
        <v>1</v>
      </c>
      <c r="BF606" s="18"/>
      <c r="BG606" s="19">
        <v>1</v>
      </c>
      <c r="BH606" s="19">
        <v>1</v>
      </c>
      <c r="BI606" s="1">
        <v>1</v>
      </c>
      <c r="BJ606" s="1">
        <v>0</v>
      </c>
      <c r="BK606" s="1">
        <v>0</v>
      </c>
      <c r="BL606" s="48" t="s">
        <v>1166</v>
      </c>
      <c r="BM606" s="1" t="s">
        <v>1166</v>
      </c>
      <c r="BN606" s="49" t="s">
        <v>72</v>
      </c>
      <c r="BO606" s="49" t="s">
        <v>73</v>
      </c>
      <c r="BV606" s="1">
        <f t="shared" si="59"/>
        <v>54</v>
      </c>
      <c r="BW606" s="1">
        <f t="shared" si="60"/>
        <v>0</v>
      </c>
      <c r="BX606" s="1">
        <f t="shared" si="61"/>
        <v>-91</v>
      </c>
      <c r="CF606" s="1">
        <f t="shared" si="56"/>
        <v>0</v>
      </c>
      <c r="CG606" s="7">
        <f t="shared" si="57"/>
        <v>0</v>
      </c>
      <c r="CH606" s="2" t="e">
        <f>VLOOKUP(C606,'[1]Notes &amp; Changes'!$D$58:$E$1012,2,FALSE)</f>
        <v>#N/A</v>
      </c>
      <c r="CI606" s="1" t="e">
        <f t="shared" si="58"/>
        <v>#N/A</v>
      </c>
      <c r="CJ606" s="1">
        <f>ROW()</f>
        <v>606</v>
      </c>
    </row>
    <row r="607" spans="2:88" x14ac:dyDescent="0.2">
      <c r="B607" s="1">
        <v>596</v>
      </c>
      <c r="C607" s="73" t="s">
        <v>1167</v>
      </c>
      <c r="D607" s="16" t="s">
        <v>437</v>
      </c>
      <c r="E607" s="18">
        <v>1</v>
      </c>
      <c r="F607" s="41">
        <v>1</v>
      </c>
      <c r="G607" s="42">
        <v>1</v>
      </c>
      <c r="H607" s="18">
        <v>1</v>
      </c>
      <c r="I607" s="18">
        <v>0</v>
      </c>
      <c r="J607" s="18">
        <v>0</v>
      </c>
      <c r="K607" s="18" t="s">
        <v>70</v>
      </c>
      <c r="L607" s="16"/>
      <c r="M607" s="43">
        <v>0</v>
      </c>
      <c r="N607" s="19">
        <v>0</v>
      </c>
      <c r="O607" s="19">
        <v>0</v>
      </c>
      <c r="P607" s="19">
        <v>0</v>
      </c>
      <c r="Q607" s="44">
        <v>0</v>
      </c>
      <c r="R607" s="19" t="s">
        <v>70</v>
      </c>
      <c r="S607" s="19" t="s">
        <v>70</v>
      </c>
      <c r="T607" s="45">
        <v>1</v>
      </c>
      <c r="V607" s="18">
        <v>0</v>
      </c>
      <c r="W607" s="41">
        <v>0</v>
      </c>
      <c r="X607" s="42">
        <v>0</v>
      </c>
      <c r="Y607" s="18">
        <v>0</v>
      </c>
      <c r="Z607" s="18">
        <v>0</v>
      </c>
      <c r="AA607" s="18">
        <v>0</v>
      </c>
      <c r="AB607" s="18" t="s">
        <v>70</v>
      </c>
      <c r="AC607" s="16"/>
      <c r="AD607" s="43">
        <v>0</v>
      </c>
      <c r="AE607" s="19">
        <v>0</v>
      </c>
      <c r="AF607" s="19">
        <v>0</v>
      </c>
      <c r="AG607" s="19">
        <v>0</v>
      </c>
      <c r="AH607" s="46">
        <v>0</v>
      </c>
      <c r="AI607" s="19" t="s">
        <v>70</v>
      </c>
      <c r="AJ607" s="19" t="s">
        <v>70</v>
      </c>
      <c r="AK607" s="45">
        <v>0</v>
      </c>
      <c r="AL607" s="16"/>
      <c r="AM607" s="18">
        <v>0</v>
      </c>
      <c r="AN607" s="41">
        <v>0</v>
      </c>
      <c r="AO607" s="42">
        <v>0</v>
      </c>
      <c r="AP607" s="18">
        <v>0</v>
      </c>
      <c r="AQ607" s="18">
        <v>0</v>
      </c>
      <c r="AR607" s="18"/>
      <c r="AS607" s="18" t="s">
        <v>70</v>
      </c>
      <c r="AT607" s="16"/>
      <c r="AU607" s="43">
        <v>0</v>
      </c>
      <c r="AV607" s="19">
        <v>0</v>
      </c>
      <c r="AW607" s="19">
        <v>0</v>
      </c>
      <c r="AX607" s="19">
        <v>0</v>
      </c>
      <c r="AY607" s="44">
        <v>0</v>
      </c>
      <c r="AZ607" s="19" t="s">
        <v>70</v>
      </c>
      <c r="BA607" s="19" t="s">
        <v>70</v>
      </c>
      <c r="BB607" s="45">
        <v>0</v>
      </c>
      <c r="BC607" s="16"/>
      <c r="BD607" s="47">
        <v>0</v>
      </c>
      <c r="BE607" s="41">
        <v>1</v>
      </c>
      <c r="BF607" s="18"/>
      <c r="BG607" s="19">
        <v>1</v>
      </c>
      <c r="BH607" s="19">
        <v>1</v>
      </c>
      <c r="BI607" s="1">
        <v>1</v>
      </c>
      <c r="BJ607" s="1">
        <v>0</v>
      </c>
      <c r="BK607" s="1">
        <v>0</v>
      </c>
      <c r="BL607" s="48" t="s">
        <v>2</v>
      </c>
      <c r="BM607" s="1" t="s">
        <v>2</v>
      </c>
      <c r="BN607" s="49" t="s">
        <v>73</v>
      </c>
      <c r="BO607" s="49" t="s">
        <v>268</v>
      </c>
      <c r="BV607" s="1">
        <f t="shared" si="59"/>
        <v>54</v>
      </c>
      <c r="BW607" s="1">
        <f t="shared" si="60"/>
        <v>0</v>
      </c>
      <c r="BX607" s="1">
        <f t="shared" si="61"/>
        <v>-91</v>
      </c>
      <c r="CF607" s="1">
        <f t="shared" si="56"/>
        <v>0</v>
      </c>
      <c r="CG607" s="7">
        <f t="shared" si="57"/>
        <v>0</v>
      </c>
      <c r="CH607" s="2" t="e">
        <f>VLOOKUP(C607,'[1]Notes &amp; Changes'!$D$58:$E$1012,2,FALSE)</f>
        <v>#N/A</v>
      </c>
      <c r="CI607" s="1" t="e">
        <f t="shared" si="58"/>
        <v>#N/A</v>
      </c>
      <c r="CJ607" s="1">
        <f>ROW()</f>
        <v>607</v>
      </c>
    </row>
    <row r="608" spans="2:88" x14ac:dyDescent="0.3">
      <c r="B608" s="1">
        <v>597</v>
      </c>
      <c r="C608" s="16" t="s">
        <v>1168</v>
      </c>
      <c r="D608" s="16" t="s">
        <v>267</v>
      </c>
      <c r="E608" s="18">
        <v>1</v>
      </c>
      <c r="F608" s="41">
        <v>1</v>
      </c>
      <c r="G608" s="42">
        <v>1</v>
      </c>
      <c r="H608" s="18">
        <v>0</v>
      </c>
      <c r="I608" s="18">
        <v>0</v>
      </c>
      <c r="J608" s="18">
        <v>1</v>
      </c>
      <c r="K608" s="18" t="s">
        <v>70</v>
      </c>
      <c r="L608" s="16"/>
      <c r="M608" s="43">
        <v>0</v>
      </c>
      <c r="N608" s="19">
        <v>0</v>
      </c>
      <c r="O608" s="19">
        <v>0</v>
      </c>
      <c r="P608" s="19">
        <v>0</v>
      </c>
      <c r="Q608" s="44">
        <v>0</v>
      </c>
      <c r="R608" s="19" t="s">
        <v>70</v>
      </c>
      <c r="S608" s="19" t="s">
        <v>70</v>
      </c>
      <c r="T608" s="45">
        <v>1</v>
      </c>
      <c r="V608" s="18">
        <v>0</v>
      </c>
      <c r="W608" s="41">
        <v>0</v>
      </c>
      <c r="X608" s="42">
        <v>0</v>
      </c>
      <c r="Y608" s="18">
        <v>0</v>
      </c>
      <c r="Z608" s="18">
        <v>0</v>
      </c>
      <c r="AA608" s="18">
        <v>0</v>
      </c>
      <c r="AB608" s="18" t="s">
        <v>70</v>
      </c>
      <c r="AC608" s="16"/>
      <c r="AD608" s="43">
        <v>0</v>
      </c>
      <c r="AE608" s="19">
        <v>0</v>
      </c>
      <c r="AF608" s="19">
        <v>0</v>
      </c>
      <c r="AG608" s="19">
        <v>0</v>
      </c>
      <c r="AH608" s="46">
        <v>0</v>
      </c>
      <c r="AI608" s="19" t="s">
        <v>70</v>
      </c>
      <c r="AJ608" s="19" t="s">
        <v>70</v>
      </c>
      <c r="AK608" s="45">
        <v>0</v>
      </c>
      <c r="AL608" s="16"/>
      <c r="AM608" s="18">
        <v>0</v>
      </c>
      <c r="AN608" s="41">
        <v>0</v>
      </c>
      <c r="AO608" s="42">
        <v>0</v>
      </c>
      <c r="AP608" s="18">
        <v>0</v>
      </c>
      <c r="AQ608" s="18">
        <v>0</v>
      </c>
      <c r="AR608" s="18"/>
      <c r="AS608" s="18" t="s">
        <v>70</v>
      </c>
      <c r="AT608" s="16"/>
      <c r="AU608" s="43">
        <v>0</v>
      </c>
      <c r="AV608" s="19">
        <v>0</v>
      </c>
      <c r="AW608" s="19">
        <v>0</v>
      </c>
      <c r="AX608" s="19">
        <v>0</v>
      </c>
      <c r="AY608" s="44">
        <v>0</v>
      </c>
      <c r="AZ608" s="19" t="s">
        <v>70</v>
      </c>
      <c r="BA608" s="19" t="s">
        <v>70</v>
      </c>
      <c r="BB608" s="45">
        <v>0</v>
      </c>
      <c r="BC608" s="16"/>
      <c r="BD608" s="47">
        <v>0</v>
      </c>
      <c r="BE608" s="41">
        <v>1</v>
      </c>
      <c r="BF608" s="18"/>
      <c r="BG608" s="19">
        <v>1</v>
      </c>
      <c r="BH608" s="19">
        <v>1</v>
      </c>
      <c r="BI608" s="1">
        <v>1</v>
      </c>
      <c r="BJ608" s="1">
        <v>0</v>
      </c>
      <c r="BK608" s="1">
        <v>0</v>
      </c>
      <c r="BL608" s="48" t="s">
        <v>2</v>
      </c>
      <c r="BM608" s="1" t="s">
        <v>2</v>
      </c>
      <c r="BN608" s="49" t="s">
        <v>73</v>
      </c>
      <c r="BO608" s="49" t="s">
        <v>268</v>
      </c>
      <c r="BV608" s="1">
        <f t="shared" si="59"/>
        <v>54</v>
      </c>
      <c r="BW608" s="1">
        <f t="shared" si="60"/>
        <v>0</v>
      </c>
      <c r="BX608" s="1">
        <f t="shared" si="61"/>
        <v>-91</v>
      </c>
      <c r="CF608" s="1">
        <f t="shared" si="56"/>
        <v>0</v>
      </c>
      <c r="CG608" s="7">
        <f t="shared" si="57"/>
        <v>0</v>
      </c>
      <c r="CH608" s="2" t="e">
        <f>VLOOKUP(C608,'[1]Notes &amp; Changes'!$D$58:$E$1012,2,FALSE)</f>
        <v>#N/A</v>
      </c>
      <c r="CI608" s="1" t="e">
        <f t="shared" si="58"/>
        <v>#N/A</v>
      </c>
      <c r="CJ608" s="1">
        <f>ROW()</f>
        <v>608</v>
      </c>
    </row>
    <row r="609" spans="2:88" x14ac:dyDescent="0.3">
      <c r="B609" s="1">
        <v>598</v>
      </c>
      <c r="C609" s="16" t="s">
        <v>1169</v>
      </c>
      <c r="D609" s="16" t="s">
        <v>705</v>
      </c>
      <c r="E609" s="18">
        <v>1</v>
      </c>
      <c r="F609" s="41">
        <v>1</v>
      </c>
      <c r="G609" s="42">
        <v>1</v>
      </c>
      <c r="H609" s="18">
        <v>1</v>
      </c>
      <c r="I609" s="18">
        <v>0</v>
      </c>
      <c r="J609" s="18">
        <v>0</v>
      </c>
      <c r="K609" s="18" t="s">
        <v>70</v>
      </c>
      <c r="L609" s="16"/>
      <c r="M609" s="43">
        <v>0</v>
      </c>
      <c r="N609" s="19">
        <v>0</v>
      </c>
      <c r="O609" s="19">
        <v>0</v>
      </c>
      <c r="P609" s="19">
        <v>0</v>
      </c>
      <c r="Q609" s="44">
        <v>0</v>
      </c>
      <c r="R609" s="19" t="s">
        <v>70</v>
      </c>
      <c r="S609" s="19" t="s">
        <v>70</v>
      </c>
      <c r="T609" s="45">
        <v>1</v>
      </c>
      <c r="V609" s="18">
        <v>0</v>
      </c>
      <c r="W609" s="41">
        <v>0</v>
      </c>
      <c r="X609" s="42">
        <v>0</v>
      </c>
      <c r="Y609" s="18">
        <v>0</v>
      </c>
      <c r="Z609" s="18">
        <v>0</v>
      </c>
      <c r="AA609" s="18">
        <v>0</v>
      </c>
      <c r="AB609" s="18" t="s">
        <v>70</v>
      </c>
      <c r="AC609" s="16"/>
      <c r="AD609" s="43">
        <v>0</v>
      </c>
      <c r="AE609" s="19">
        <v>0</v>
      </c>
      <c r="AF609" s="19">
        <v>0</v>
      </c>
      <c r="AG609" s="19">
        <v>0</v>
      </c>
      <c r="AH609" s="46">
        <v>0</v>
      </c>
      <c r="AI609" s="19" t="s">
        <v>70</v>
      </c>
      <c r="AJ609" s="19" t="s">
        <v>70</v>
      </c>
      <c r="AK609" s="45">
        <v>0</v>
      </c>
      <c r="AL609" s="16"/>
      <c r="AM609" s="18">
        <v>0</v>
      </c>
      <c r="AN609" s="41">
        <v>0</v>
      </c>
      <c r="AO609" s="42">
        <v>0</v>
      </c>
      <c r="AP609" s="18">
        <v>0</v>
      </c>
      <c r="AQ609" s="18">
        <v>0</v>
      </c>
      <c r="AR609" s="18"/>
      <c r="AS609" s="18" t="s">
        <v>70</v>
      </c>
      <c r="AT609" s="16"/>
      <c r="AU609" s="43">
        <v>0</v>
      </c>
      <c r="AV609" s="19">
        <v>0</v>
      </c>
      <c r="AW609" s="19">
        <v>0</v>
      </c>
      <c r="AX609" s="19">
        <v>0</v>
      </c>
      <c r="AY609" s="44">
        <v>0</v>
      </c>
      <c r="AZ609" s="19" t="s">
        <v>70</v>
      </c>
      <c r="BA609" s="19" t="s">
        <v>70</v>
      </c>
      <c r="BB609" s="45">
        <v>0</v>
      </c>
      <c r="BC609" s="16"/>
      <c r="BD609" s="47">
        <v>0</v>
      </c>
      <c r="BE609" s="41">
        <v>1</v>
      </c>
      <c r="BF609" s="18"/>
      <c r="BG609" s="19">
        <v>1</v>
      </c>
      <c r="BH609" s="19">
        <v>1</v>
      </c>
      <c r="BI609" s="1">
        <v>1</v>
      </c>
      <c r="BJ609" s="1">
        <v>0</v>
      </c>
      <c r="BK609" s="1">
        <v>0</v>
      </c>
      <c r="BL609" s="48" t="s">
        <v>1170</v>
      </c>
      <c r="BM609" s="1" t="s">
        <v>1170</v>
      </c>
      <c r="BN609" s="49" t="s">
        <v>72</v>
      </c>
      <c r="BO609" s="49" t="s">
        <v>73</v>
      </c>
      <c r="BV609" s="1">
        <f t="shared" si="59"/>
        <v>54</v>
      </c>
      <c r="BW609" s="1">
        <f t="shared" si="60"/>
        <v>0</v>
      </c>
      <c r="BX609" s="1">
        <f t="shared" si="61"/>
        <v>-91</v>
      </c>
      <c r="CF609" s="1">
        <f t="shared" si="56"/>
        <v>0</v>
      </c>
      <c r="CG609" s="7">
        <f t="shared" si="57"/>
        <v>0</v>
      </c>
      <c r="CH609" s="2" t="str">
        <f>VLOOKUP(C609,'[1]Notes &amp; Changes'!$D$58:$E$1012,2,FALSE)</f>
        <v>Kosmos Fotografie Klub</v>
      </c>
      <c r="CI609" s="1" t="str">
        <f t="shared" si="58"/>
        <v>Ok</v>
      </c>
      <c r="CJ609" s="1">
        <f>ROW()</f>
        <v>609</v>
      </c>
    </row>
    <row r="610" spans="2:88" x14ac:dyDescent="0.3">
      <c r="B610" s="1">
        <v>599</v>
      </c>
      <c r="C610" s="16" t="s">
        <v>1171</v>
      </c>
      <c r="D610" s="16" t="s">
        <v>525</v>
      </c>
      <c r="E610" s="18">
        <v>1</v>
      </c>
      <c r="F610" s="41">
        <v>1</v>
      </c>
      <c r="G610" s="42">
        <v>1</v>
      </c>
      <c r="H610" s="18">
        <v>0</v>
      </c>
      <c r="I610" s="18">
        <v>1</v>
      </c>
      <c r="J610" s="18">
        <v>0</v>
      </c>
      <c r="K610" s="18" t="s">
        <v>70</v>
      </c>
      <c r="L610" s="16"/>
      <c r="M610" s="43">
        <v>0</v>
      </c>
      <c r="N610" s="19">
        <v>0</v>
      </c>
      <c r="O610" s="19">
        <v>0</v>
      </c>
      <c r="P610" s="19">
        <v>0</v>
      </c>
      <c r="Q610" s="44">
        <v>0</v>
      </c>
      <c r="R610" s="19" t="s">
        <v>70</v>
      </c>
      <c r="S610" s="19" t="s">
        <v>70</v>
      </c>
      <c r="T610" s="45">
        <v>1</v>
      </c>
      <c r="V610" s="18">
        <v>0</v>
      </c>
      <c r="W610" s="41">
        <v>0</v>
      </c>
      <c r="X610" s="42">
        <v>0</v>
      </c>
      <c r="Y610" s="18">
        <v>0</v>
      </c>
      <c r="Z610" s="18">
        <v>0</v>
      </c>
      <c r="AA610" s="18">
        <v>0</v>
      </c>
      <c r="AB610" s="18" t="s">
        <v>70</v>
      </c>
      <c r="AC610" s="16"/>
      <c r="AD610" s="43">
        <v>0</v>
      </c>
      <c r="AE610" s="19">
        <v>0</v>
      </c>
      <c r="AF610" s="19">
        <v>0</v>
      </c>
      <c r="AG610" s="19">
        <v>0</v>
      </c>
      <c r="AH610" s="46">
        <v>0</v>
      </c>
      <c r="AI610" s="19" t="s">
        <v>70</v>
      </c>
      <c r="AJ610" s="19" t="s">
        <v>70</v>
      </c>
      <c r="AK610" s="45">
        <v>0</v>
      </c>
      <c r="AL610" s="16"/>
      <c r="AM610" s="18">
        <v>0</v>
      </c>
      <c r="AN610" s="41">
        <v>0</v>
      </c>
      <c r="AO610" s="42">
        <v>0</v>
      </c>
      <c r="AP610" s="18">
        <v>0</v>
      </c>
      <c r="AQ610" s="18">
        <v>0</v>
      </c>
      <c r="AR610" s="18"/>
      <c r="AS610" s="18" t="s">
        <v>70</v>
      </c>
      <c r="AT610" s="16"/>
      <c r="AU610" s="43">
        <v>0</v>
      </c>
      <c r="AV610" s="19">
        <v>0</v>
      </c>
      <c r="AW610" s="19">
        <v>0</v>
      </c>
      <c r="AX610" s="19">
        <v>0</v>
      </c>
      <c r="AY610" s="44">
        <v>0</v>
      </c>
      <c r="AZ610" s="19" t="s">
        <v>70</v>
      </c>
      <c r="BA610" s="19" t="s">
        <v>70</v>
      </c>
      <c r="BB610" s="45">
        <v>0</v>
      </c>
      <c r="BC610" s="16"/>
      <c r="BD610" s="47">
        <v>0</v>
      </c>
      <c r="BE610" s="41">
        <v>1</v>
      </c>
      <c r="BF610" s="18"/>
      <c r="BG610" s="19">
        <v>1</v>
      </c>
      <c r="BH610" s="19">
        <v>1</v>
      </c>
      <c r="BI610" s="1">
        <v>1</v>
      </c>
      <c r="BJ610" s="1">
        <v>0</v>
      </c>
      <c r="BK610" s="1">
        <v>0</v>
      </c>
      <c r="BL610" s="48" t="s">
        <v>2</v>
      </c>
      <c r="BM610" s="1" t="s">
        <v>2</v>
      </c>
      <c r="BN610" s="49" t="s">
        <v>73</v>
      </c>
      <c r="BO610" s="49" t="s">
        <v>268</v>
      </c>
      <c r="BV610" s="1">
        <f t="shared" si="59"/>
        <v>54</v>
      </c>
      <c r="BW610" s="1">
        <f t="shared" si="60"/>
        <v>0</v>
      </c>
      <c r="BX610" s="1">
        <f t="shared" si="61"/>
        <v>-91</v>
      </c>
      <c r="CF610" s="1">
        <f t="shared" si="56"/>
        <v>0</v>
      </c>
      <c r="CG610" s="7">
        <f t="shared" si="57"/>
        <v>0</v>
      </c>
      <c r="CH610" s="2" t="e">
        <f>VLOOKUP(C610,'[1]Notes &amp; Changes'!$D$58:$E$1012,2,FALSE)</f>
        <v>#N/A</v>
      </c>
      <c r="CI610" s="1" t="e">
        <f t="shared" si="58"/>
        <v>#N/A</v>
      </c>
      <c r="CJ610" s="1">
        <f>ROW()</f>
        <v>610</v>
      </c>
    </row>
    <row r="611" spans="2:88" x14ac:dyDescent="0.3">
      <c r="B611" s="1">
        <v>600</v>
      </c>
      <c r="C611" s="16" t="s">
        <v>1172</v>
      </c>
      <c r="D611" s="16" t="s">
        <v>525</v>
      </c>
      <c r="E611" s="18">
        <v>1</v>
      </c>
      <c r="F611" s="41">
        <v>1</v>
      </c>
      <c r="G611" s="42">
        <v>1</v>
      </c>
      <c r="H611" s="18">
        <v>0</v>
      </c>
      <c r="I611" s="18">
        <v>1</v>
      </c>
      <c r="J611" s="18">
        <v>0</v>
      </c>
      <c r="K611" s="18" t="s">
        <v>70</v>
      </c>
      <c r="L611" s="16"/>
      <c r="M611" s="43">
        <v>0</v>
      </c>
      <c r="N611" s="19">
        <v>0</v>
      </c>
      <c r="O611" s="19">
        <v>0</v>
      </c>
      <c r="P611" s="19">
        <v>0</v>
      </c>
      <c r="Q611" s="44">
        <v>0</v>
      </c>
      <c r="R611" s="19" t="s">
        <v>70</v>
      </c>
      <c r="S611" s="19" t="s">
        <v>70</v>
      </c>
      <c r="T611" s="45">
        <v>1</v>
      </c>
      <c r="V611" s="18">
        <v>0</v>
      </c>
      <c r="W611" s="41">
        <v>0</v>
      </c>
      <c r="X611" s="42">
        <v>0</v>
      </c>
      <c r="Y611" s="18">
        <v>0</v>
      </c>
      <c r="Z611" s="18">
        <v>0</v>
      </c>
      <c r="AA611" s="18">
        <v>0</v>
      </c>
      <c r="AB611" s="18" t="s">
        <v>70</v>
      </c>
      <c r="AC611" s="16"/>
      <c r="AD611" s="43">
        <v>0</v>
      </c>
      <c r="AE611" s="19">
        <v>0</v>
      </c>
      <c r="AF611" s="19">
        <v>0</v>
      </c>
      <c r="AG611" s="19">
        <v>0</v>
      </c>
      <c r="AH611" s="46">
        <v>0</v>
      </c>
      <c r="AI611" s="19" t="s">
        <v>70</v>
      </c>
      <c r="AJ611" s="19" t="s">
        <v>70</v>
      </c>
      <c r="AK611" s="45">
        <v>0</v>
      </c>
      <c r="AL611" s="16"/>
      <c r="AM611" s="18">
        <v>0</v>
      </c>
      <c r="AN611" s="41">
        <v>0</v>
      </c>
      <c r="AO611" s="42">
        <v>0</v>
      </c>
      <c r="AP611" s="18">
        <v>0</v>
      </c>
      <c r="AQ611" s="18">
        <v>0</v>
      </c>
      <c r="AR611" s="18"/>
      <c r="AS611" s="18" t="s">
        <v>70</v>
      </c>
      <c r="AT611" s="16"/>
      <c r="AU611" s="43">
        <v>0</v>
      </c>
      <c r="AV611" s="19">
        <v>0</v>
      </c>
      <c r="AW611" s="19">
        <v>0</v>
      </c>
      <c r="AX611" s="19">
        <v>0</v>
      </c>
      <c r="AY611" s="44">
        <v>0</v>
      </c>
      <c r="AZ611" s="19" t="s">
        <v>70</v>
      </c>
      <c r="BA611" s="19" t="s">
        <v>70</v>
      </c>
      <c r="BB611" s="45">
        <v>0</v>
      </c>
      <c r="BC611" s="16"/>
      <c r="BD611" s="47">
        <v>0</v>
      </c>
      <c r="BE611" s="41">
        <v>1</v>
      </c>
      <c r="BF611" s="18"/>
      <c r="BG611" s="19">
        <v>1</v>
      </c>
      <c r="BH611" s="19">
        <v>1</v>
      </c>
      <c r="BI611" s="1">
        <v>1</v>
      </c>
      <c r="BJ611" s="1">
        <v>0</v>
      </c>
      <c r="BK611" s="1">
        <v>0</v>
      </c>
      <c r="BL611" s="48" t="s">
        <v>2</v>
      </c>
      <c r="BM611" s="1" t="s">
        <v>2</v>
      </c>
      <c r="BN611" s="49" t="s">
        <v>73</v>
      </c>
      <c r="BO611" s="49" t="s">
        <v>268</v>
      </c>
      <c r="BV611" s="1">
        <f t="shared" si="59"/>
        <v>54</v>
      </c>
      <c r="BW611" s="1">
        <f t="shared" si="60"/>
        <v>0</v>
      </c>
      <c r="BX611" s="1">
        <f t="shared" si="61"/>
        <v>-91</v>
      </c>
      <c r="CF611" s="1">
        <f t="shared" si="56"/>
        <v>0</v>
      </c>
      <c r="CG611" s="7">
        <f t="shared" si="57"/>
        <v>0</v>
      </c>
      <c r="CH611" s="2" t="e">
        <f>VLOOKUP(C611,'[1]Notes &amp; Changes'!$D$58:$E$1012,2,FALSE)</f>
        <v>#N/A</v>
      </c>
      <c r="CI611" s="1" t="e">
        <f t="shared" si="58"/>
        <v>#N/A</v>
      </c>
      <c r="CJ611" s="1">
        <f>ROW()</f>
        <v>611</v>
      </c>
    </row>
    <row r="612" spans="2:88" x14ac:dyDescent="0.3">
      <c r="B612" s="1">
        <v>601</v>
      </c>
      <c r="C612" s="16" t="s">
        <v>1173</v>
      </c>
      <c r="D612" s="16" t="s">
        <v>89</v>
      </c>
      <c r="E612" s="18">
        <v>1</v>
      </c>
      <c r="F612" s="41">
        <v>1</v>
      </c>
      <c r="G612" s="42">
        <v>1</v>
      </c>
      <c r="H612" s="18">
        <v>1</v>
      </c>
      <c r="I612" s="18">
        <v>0</v>
      </c>
      <c r="J612" s="18">
        <v>0</v>
      </c>
      <c r="K612" s="18" t="s">
        <v>70</v>
      </c>
      <c r="L612" s="16"/>
      <c r="M612" s="43">
        <v>0</v>
      </c>
      <c r="N612" s="19">
        <v>0</v>
      </c>
      <c r="O612" s="19">
        <v>0</v>
      </c>
      <c r="P612" s="19">
        <v>0</v>
      </c>
      <c r="Q612" s="44">
        <v>0</v>
      </c>
      <c r="R612" s="19" t="s">
        <v>70</v>
      </c>
      <c r="S612" s="19" t="s">
        <v>70</v>
      </c>
      <c r="T612" s="45">
        <v>1</v>
      </c>
      <c r="V612" s="18">
        <v>0</v>
      </c>
      <c r="W612" s="41">
        <v>0</v>
      </c>
      <c r="X612" s="42">
        <v>0</v>
      </c>
      <c r="Y612" s="18">
        <v>0</v>
      </c>
      <c r="Z612" s="18">
        <v>0</v>
      </c>
      <c r="AA612" s="18">
        <v>0</v>
      </c>
      <c r="AB612" s="18" t="s">
        <v>70</v>
      </c>
      <c r="AC612" s="16"/>
      <c r="AD612" s="43">
        <v>0</v>
      </c>
      <c r="AE612" s="19">
        <v>0</v>
      </c>
      <c r="AF612" s="19">
        <v>0</v>
      </c>
      <c r="AG612" s="19">
        <v>0</v>
      </c>
      <c r="AH612" s="46">
        <v>0</v>
      </c>
      <c r="AI612" s="19" t="s">
        <v>70</v>
      </c>
      <c r="AJ612" s="19" t="s">
        <v>70</v>
      </c>
      <c r="AK612" s="45">
        <v>0</v>
      </c>
      <c r="AL612" s="16"/>
      <c r="AM612" s="18">
        <v>0</v>
      </c>
      <c r="AN612" s="41">
        <v>0</v>
      </c>
      <c r="AO612" s="42">
        <v>0</v>
      </c>
      <c r="AP612" s="18">
        <v>0</v>
      </c>
      <c r="AQ612" s="18">
        <v>0</v>
      </c>
      <c r="AR612" s="18"/>
      <c r="AS612" s="18" t="s">
        <v>70</v>
      </c>
      <c r="AT612" s="16"/>
      <c r="AU612" s="43">
        <v>0</v>
      </c>
      <c r="AV612" s="19">
        <v>0</v>
      </c>
      <c r="AW612" s="19">
        <v>0</v>
      </c>
      <c r="AX612" s="19">
        <v>0</v>
      </c>
      <c r="AY612" s="44">
        <v>0</v>
      </c>
      <c r="AZ612" s="19" t="s">
        <v>70</v>
      </c>
      <c r="BA612" s="19" t="s">
        <v>70</v>
      </c>
      <c r="BB612" s="45">
        <v>0</v>
      </c>
      <c r="BC612" s="16"/>
      <c r="BD612" s="47">
        <v>0</v>
      </c>
      <c r="BE612" s="41">
        <v>1</v>
      </c>
      <c r="BF612" s="18"/>
      <c r="BG612" s="19">
        <v>1</v>
      </c>
      <c r="BH612" s="19">
        <v>1</v>
      </c>
      <c r="BI612" s="1">
        <v>1</v>
      </c>
      <c r="BJ612" s="1">
        <v>0</v>
      </c>
      <c r="BK612" s="1">
        <v>0</v>
      </c>
      <c r="BL612" s="48" t="s">
        <v>1174</v>
      </c>
      <c r="BM612" s="1" t="s">
        <v>1174</v>
      </c>
      <c r="BN612" s="49" t="s">
        <v>72</v>
      </c>
      <c r="BO612" s="49" t="s">
        <v>73</v>
      </c>
      <c r="BV612" s="1">
        <f t="shared" si="59"/>
        <v>54</v>
      </c>
      <c r="BW612" s="1">
        <f t="shared" si="60"/>
        <v>0</v>
      </c>
      <c r="BX612" s="1">
        <f t="shared" si="61"/>
        <v>-91</v>
      </c>
      <c r="CF612" s="1">
        <f t="shared" si="56"/>
        <v>0</v>
      </c>
      <c r="CG612" s="7">
        <f t="shared" si="57"/>
        <v>0</v>
      </c>
      <c r="CH612" s="2" t="e">
        <f>VLOOKUP(C612,'[1]Notes &amp; Changes'!$D$58:$E$1012,2,FALSE)</f>
        <v>#N/A</v>
      </c>
      <c r="CI612" s="1" t="e">
        <f t="shared" si="58"/>
        <v>#N/A</v>
      </c>
      <c r="CJ612" s="1">
        <f>ROW()</f>
        <v>612</v>
      </c>
    </row>
    <row r="613" spans="2:88" x14ac:dyDescent="0.2">
      <c r="B613" s="1">
        <v>602</v>
      </c>
      <c r="C613" s="73" t="s">
        <v>1175</v>
      </c>
      <c r="D613" s="16" t="s">
        <v>69</v>
      </c>
      <c r="E613" s="18">
        <v>1</v>
      </c>
      <c r="F613" s="41">
        <v>1</v>
      </c>
      <c r="G613" s="42">
        <v>1</v>
      </c>
      <c r="H613" s="18">
        <v>0</v>
      </c>
      <c r="I613" s="18">
        <v>0</v>
      </c>
      <c r="J613" s="18">
        <v>1</v>
      </c>
      <c r="K613" s="18" t="s">
        <v>70</v>
      </c>
      <c r="L613" s="16"/>
      <c r="M613" s="43">
        <v>0</v>
      </c>
      <c r="N613" s="19">
        <v>0</v>
      </c>
      <c r="O613" s="19">
        <v>0</v>
      </c>
      <c r="P613" s="19">
        <v>0</v>
      </c>
      <c r="Q613" s="44">
        <v>0</v>
      </c>
      <c r="R613" s="19" t="s">
        <v>70</v>
      </c>
      <c r="S613" s="19" t="s">
        <v>70</v>
      </c>
      <c r="T613" s="45">
        <v>1</v>
      </c>
      <c r="V613" s="18">
        <v>0</v>
      </c>
      <c r="W613" s="41">
        <v>0</v>
      </c>
      <c r="X613" s="42">
        <v>0</v>
      </c>
      <c r="Y613" s="18">
        <v>0</v>
      </c>
      <c r="Z613" s="18">
        <v>0</v>
      </c>
      <c r="AA613" s="18">
        <v>0</v>
      </c>
      <c r="AB613" s="18" t="s">
        <v>70</v>
      </c>
      <c r="AC613" s="16"/>
      <c r="AD613" s="43">
        <v>0</v>
      </c>
      <c r="AE613" s="19">
        <v>0</v>
      </c>
      <c r="AF613" s="19">
        <v>0</v>
      </c>
      <c r="AG613" s="19">
        <v>0</v>
      </c>
      <c r="AH613" s="46">
        <v>0</v>
      </c>
      <c r="AI613" s="19" t="s">
        <v>70</v>
      </c>
      <c r="AJ613" s="19" t="s">
        <v>70</v>
      </c>
      <c r="AK613" s="45">
        <v>0</v>
      </c>
      <c r="AL613" s="16"/>
      <c r="AM613" s="18">
        <v>0</v>
      </c>
      <c r="AN613" s="41">
        <v>0</v>
      </c>
      <c r="AO613" s="42">
        <v>0</v>
      </c>
      <c r="AP613" s="18">
        <v>0</v>
      </c>
      <c r="AQ613" s="18">
        <v>0</v>
      </c>
      <c r="AR613" s="18"/>
      <c r="AS613" s="18" t="s">
        <v>70</v>
      </c>
      <c r="AT613" s="16"/>
      <c r="AU613" s="43">
        <v>0</v>
      </c>
      <c r="AV613" s="19">
        <v>0</v>
      </c>
      <c r="AW613" s="19">
        <v>0</v>
      </c>
      <c r="AX613" s="19">
        <v>0</v>
      </c>
      <c r="AY613" s="44">
        <v>0</v>
      </c>
      <c r="AZ613" s="19" t="s">
        <v>70</v>
      </c>
      <c r="BA613" s="19" t="s">
        <v>70</v>
      </c>
      <c r="BB613" s="45">
        <v>0</v>
      </c>
      <c r="BC613" s="16"/>
      <c r="BD613" s="47">
        <v>0</v>
      </c>
      <c r="BE613" s="41">
        <v>1</v>
      </c>
      <c r="BF613" s="18"/>
      <c r="BG613" s="19">
        <v>1</v>
      </c>
      <c r="BH613" s="19">
        <v>1</v>
      </c>
      <c r="BI613" s="1">
        <v>1</v>
      </c>
      <c r="BJ613" s="1">
        <v>0</v>
      </c>
      <c r="BK613" s="1">
        <v>0</v>
      </c>
      <c r="BL613" s="48" t="s">
        <v>1176</v>
      </c>
      <c r="BM613" s="1" t="s">
        <v>1176</v>
      </c>
      <c r="BN613" s="49" t="s">
        <v>72</v>
      </c>
      <c r="BO613" s="49" t="s">
        <v>73</v>
      </c>
      <c r="BV613" s="1">
        <f t="shared" si="59"/>
        <v>54</v>
      </c>
      <c r="BW613" s="1">
        <f t="shared" si="60"/>
        <v>0</v>
      </c>
      <c r="BX613" s="1">
        <f t="shared" si="61"/>
        <v>-91</v>
      </c>
      <c r="CF613" s="1">
        <f t="shared" si="56"/>
        <v>0</v>
      </c>
      <c r="CG613" s="7">
        <f t="shared" si="57"/>
        <v>0</v>
      </c>
      <c r="CH613" s="2" t="e">
        <f>VLOOKUP(C613,'[1]Notes &amp; Changes'!$D$58:$E$1012,2,FALSE)</f>
        <v>#N/A</v>
      </c>
      <c r="CI613" s="1" t="e">
        <f t="shared" si="58"/>
        <v>#N/A</v>
      </c>
      <c r="CJ613" s="1">
        <f>ROW()</f>
        <v>613</v>
      </c>
    </row>
    <row r="614" spans="2:88" x14ac:dyDescent="0.3">
      <c r="B614" s="1">
        <v>603</v>
      </c>
      <c r="C614" s="16" t="s">
        <v>1177</v>
      </c>
      <c r="D614" s="16" t="s">
        <v>145</v>
      </c>
      <c r="E614" s="18">
        <v>1</v>
      </c>
      <c r="F614" s="41">
        <v>1</v>
      </c>
      <c r="G614" s="42">
        <v>1</v>
      </c>
      <c r="H614" s="18">
        <v>1</v>
      </c>
      <c r="I614" s="18">
        <v>0</v>
      </c>
      <c r="J614" s="18">
        <v>0</v>
      </c>
      <c r="K614" s="18" t="s">
        <v>70</v>
      </c>
      <c r="L614" s="16"/>
      <c r="M614" s="43">
        <v>0</v>
      </c>
      <c r="N614" s="19">
        <v>0</v>
      </c>
      <c r="O614" s="19">
        <v>0</v>
      </c>
      <c r="P614" s="19">
        <v>0</v>
      </c>
      <c r="Q614" s="44">
        <v>0</v>
      </c>
      <c r="R614" s="19" t="s">
        <v>70</v>
      </c>
      <c r="S614" s="19" t="s">
        <v>70</v>
      </c>
      <c r="T614" s="45">
        <v>1</v>
      </c>
      <c r="V614" s="18">
        <v>0</v>
      </c>
      <c r="W614" s="41">
        <v>0</v>
      </c>
      <c r="X614" s="42">
        <v>0</v>
      </c>
      <c r="Y614" s="18">
        <v>0</v>
      </c>
      <c r="Z614" s="18">
        <v>0</v>
      </c>
      <c r="AA614" s="18">
        <v>0</v>
      </c>
      <c r="AB614" s="18" t="s">
        <v>70</v>
      </c>
      <c r="AC614" s="16"/>
      <c r="AD614" s="43">
        <v>0</v>
      </c>
      <c r="AE614" s="19">
        <v>0</v>
      </c>
      <c r="AF614" s="19">
        <v>0</v>
      </c>
      <c r="AG614" s="19">
        <v>0</v>
      </c>
      <c r="AH614" s="46">
        <v>0</v>
      </c>
      <c r="AI614" s="19" t="s">
        <v>70</v>
      </c>
      <c r="AJ614" s="19" t="s">
        <v>70</v>
      </c>
      <c r="AK614" s="45">
        <v>0</v>
      </c>
      <c r="AL614" s="16"/>
      <c r="AM614" s="18">
        <v>0</v>
      </c>
      <c r="AN614" s="41">
        <v>0</v>
      </c>
      <c r="AO614" s="42">
        <v>0</v>
      </c>
      <c r="AP614" s="18">
        <v>0</v>
      </c>
      <c r="AQ614" s="18">
        <v>0</v>
      </c>
      <c r="AR614" s="18"/>
      <c r="AS614" s="18" t="s">
        <v>70</v>
      </c>
      <c r="AT614" s="16"/>
      <c r="AU614" s="43">
        <v>0</v>
      </c>
      <c r="AV614" s="19">
        <v>0</v>
      </c>
      <c r="AW614" s="19">
        <v>0</v>
      </c>
      <c r="AX614" s="19">
        <v>0</v>
      </c>
      <c r="AY614" s="44">
        <v>0</v>
      </c>
      <c r="AZ614" s="19" t="s">
        <v>70</v>
      </c>
      <c r="BA614" s="19" t="s">
        <v>70</v>
      </c>
      <c r="BB614" s="45">
        <v>0</v>
      </c>
      <c r="BC614" s="16"/>
      <c r="BD614" s="47">
        <v>0</v>
      </c>
      <c r="BE614" s="41">
        <v>1</v>
      </c>
      <c r="BF614" s="18"/>
      <c r="BG614" s="19">
        <v>1</v>
      </c>
      <c r="BH614" s="19">
        <v>1</v>
      </c>
      <c r="BI614" s="1">
        <v>1</v>
      </c>
      <c r="BJ614" s="1">
        <v>0</v>
      </c>
      <c r="BK614" s="1">
        <v>0</v>
      </c>
      <c r="BL614" s="48" t="s">
        <v>1178</v>
      </c>
      <c r="BM614" s="1" t="s">
        <v>1178</v>
      </c>
      <c r="BN614" s="49" t="s">
        <v>72</v>
      </c>
      <c r="BO614" s="49" t="s">
        <v>73</v>
      </c>
      <c r="BV614" s="1">
        <f t="shared" si="59"/>
        <v>54</v>
      </c>
      <c r="BW614" s="1">
        <f t="shared" si="60"/>
        <v>0</v>
      </c>
      <c r="BX614" s="1">
        <f t="shared" si="61"/>
        <v>-91</v>
      </c>
      <c r="CF614" s="1">
        <f t="shared" si="56"/>
        <v>0</v>
      </c>
      <c r="CG614" s="7">
        <f t="shared" si="57"/>
        <v>0</v>
      </c>
      <c r="CH614" s="2" t="e">
        <f>VLOOKUP(C614,'[1]Notes &amp; Changes'!$D$58:$E$1012,2,FALSE)</f>
        <v>#N/A</v>
      </c>
      <c r="CI614" s="1" t="e">
        <f t="shared" si="58"/>
        <v>#N/A</v>
      </c>
      <c r="CJ614" s="1">
        <f>ROW()</f>
        <v>614</v>
      </c>
    </row>
    <row r="615" spans="2:88" x14ac:dyDescent="0.2">
      <c r="B615" s="1">
        <v>604</v>
      </c>
      <c r="C615" s="73" t="s">
        <v>1179</v>
      </c>
      <c r="D615" s="16" t="s">
        <v>340</v>
      </c>
      <c r="E615" s="18">
        <v>1</v>
      </c>
      <c r="F615" s="41">
        <v>1</v>
      </c>
      <c r="G615" s="42">
        <v>1</v>
      </c>
      <c r="H615" s="18">
        <v>1</v>
      </c>
      <c r="I615" s="18">
        <v>0</v>
      </c>
      <c r="J615" s="18">
        <v>0</v>
      </c>
      <c r="K615" s="18" t="s">
        <v>70</v>
      </c>
      <c r="L615" s="16"/>
      <c r="M615" s="43">
        <v>0</v>
      </c>
      <c r="N615" s="19">
        <v>0</v>
      </c>
      <c r="O615" s="19">
        <v>0</v>
      </c>
      <c r="P615" s="19">
        <v>0</v>
      </c>
      <c r="Q615" s="44">
        <v>0</v>
      </c>
      <c r="R615" s="19" t="s">
        <v>70</v>
      </c>
      <c r="S615" s="19" t="s">
        <v>70</v>
      </c>
      <c r="T615" s="45">
        <v>1</v>
      </c>
      <c r="V615" s="18">
        <v>0</v>
      </c>
      <c r="W615" s="41">
        <v>0</v>
      </c>
      <c r="X615" s="42">
        <v>0</v>
      </c>
      <c r="Y615" s="18">
        <v>0</v>
      </c>
      <c r="Z615" s="18">
        <v>0</v>
      </c>
      <c r="AA615" s="18">
        <v>0</v>
      </c>
      <c r="AB615" s="18" t="s">
        <v>70</v>
      </c>
      <c r="AC615" s="16"/>
      <c r="AD615" s="43">
        <v>0</v>
      </c>
      <c r="AE615" s="19">
        <v>0</v>
      </c>
      <c r="AF615" s="19">
        <v>0</v>
      </c>
      <c r="AG615" s="19">
        <v>0</v>
      </c>
      <c r="AH615" s="46">
        <v>0</v>
      </c>
      <c r="AI615" s="19" t="s">
        <v>70</v>
      </c>
      <c r="AJ615" s="19" t="s">
        <v>70</v>
      </c>
      <c r="AK615" s="45">
        <v>0</v>
      </c>
      <c r="AL615" s="16"/>
      <c r="AM615" s="18">
        <v>0</v>
      </c>
      <c r="AN615" s="41">
        <v>0</v>
      </c>
      <c r="AO615" s="42">
        <v>0</v>
      </c>
      <c r="AP615" s="18">
        <v>0</v>
      </c>
      <c r="AQ615" s="18">
        <v>0</v>
      </c>
      <c r="AR615" s="18"/>
      <c r="AS615" s="18" t="s">
        <v>70</v>
      </c>
      <c r="AT615" s="16"/>
      <c r="AU615" s="43">
        <v>0</v>
      </c>
      <c r="AV615" s="19">
        <v>0</v>
      </c>
      <c r="AW615" s="19">
        <v>0</v>
      </c>
      <c r="AX615" s="19">
        <v>0</v>
      </c>
      <c r="AY615" s="44">
        <v>0</v>
      </c>
      <c r="AZ615" s="19" t="s">
        <v>70</v>
      </c>
      <c r="BA615" s="19" t="s">
        <v>70</v>
      </c>
      <c r="BB615" s="45">
        <v>0</v>
      </c>
      <c r="BC615" s="16"/>
      <c r="BD615" s="47">
        <v>0</v>
      </c>
      <c r="BE615" s="41">
        <v>1</v>
      </c>
      <c r="BF615" s="18"/>
      <c r="BG615" s="19">
        <v>1</v>
      </c>
      <c r="BH615" s="19">
        <v>1</v>
      </c>
      <c r="BI615" s="1">
        <v>1</v>
      </c>
      <c r="BJ615" s="1">
        <v>0</v>
      </c>
      <c r="BK615" s="1">
        <v>0</v>
      </c>
      <c r="BL615" s="48" t="s">
        <v>2</v>
      </c>
      <c r="BM615" s="1" t="s">
        <v>2</v>
      </c>
      <c r="BN615" s="49" t="s">
        <v>73</v>
      </c>
      <c r="BO615" s="49" t="s">
        <v>268</v>
      </c>
      <c r="BV615" s="1">
        <f t="shared" si="59"/>
        <v>54</v>
      </c>
      <c r="BW615" s="1">
        <f t="shared" si="60"/>
        <v>0</v>
      </c>
      <c r="BX615" s="1">
        <f t="shared" si="61"/>
        <v>-91</v>
      </c>
      <c r="CF615" s="1">
        <f t="shared" si="56"/>
        <v>0</v>
      </c>
      <c r="CG615" s="7">
        <f t="shared" si="57"/>
        <v>0</v>
      </c>
      <c r="CH615" s="2" t="e">
        <f>VLOOKUP(C615,'[1]Notes &amp; Changes'!$D$58:$E$1012,2,FALSE)</f>
        <v>#N/A</v>
      </c>
      <c r="CI615" s="1" t="e">
        <f t="shared" si="58"/>
        <v>#N/A</v>
      </c>
      <c r="CJ615" s="1">
        <f>ROW()</f>
        <v>615</v>
      </c>
    </row>
    <row r="616" spans="2:88" x14ac:dyDescent="0.2">
      <c r="B616" s="1">
        <v>605</v>
      </c>
      <c r="C616" s="73" t="s">
        <v>1180</v>
      </c>
      <c r="D616" s="16" t="s">
        <v>112</v>
      </c>
      <c r="E616" s="18">
        <v>1</v>
      </c>
      <c r="F616" s="41">
        <v>1</v>
      </c>
      <c r="G616" s="42">
        <v>1</v>
      </c>
      <c r="H616" s="18">
        <v>1</v>
      </c>
      <c r="I616" s="18">
        <v>0</v>
      </c>
      <c r="J616" s="18">
        <v>0</v>
      </c>
      <c r="K616" s="18" t="s">
        <v>70</v>
      </c>
      <c r="L616" s="16"/>
      <c r="M616" s="43">
        <v>0</v>
      </c>
      <c r="N616" s="19">
        <v>0</v>
      </c>
      <c r="O616" s="19">
        <v>0</v>
      </c>
      <c r="P616" s="19">
        <v>0</v>
      </c>
      <c r="Q616" s="44">
        <v>0</v>
      </c>
      <c r="R616" s="19" t="s">
        <v>70</v>
      </c>
      <c r="S616" s="19" t="s">
        <v>70</v>
      </c>
      <c r="T616" s="45">
        <v>1</v>
      </c>
      <c r="V616" s="18">
        <v>0</v>
      </c>
      <c r="W616" s="41">
        <v>0</v>
      </c>
      <c r="X616" s="42">
        <v>0</v>
      </c>
      <c r="Y616" s="18">
        <v>0</v>
      </c>
      <c r="Z616" s="18">
        <v>0</v>
      </c>
      <c r="AA616" s="18">
        <v>0</v>
      </c>
      <c r="AB616" s="18" t="s">
        <v>70</v>
      </c>
      <c r="AC616" s="16"/>
      <c r="AD616" s="43">
        <v>0</v>
      </c>
      <c r="AE616" s="19">
        <v>0</v>
      </c>
      <c r="AF616" s="19">
        <v>0</v>
      </c>
      <c r="AG616" s="19">
        <v>0</v>
      </c>
      <c r="AH616" s="46">
        <v>0</v>
      </c>
      <c r="AI616" s="19" t="s">
        <v>70</v>
      </c>
      <c r="AJ616" s="19" t="s">
        <v>70</v>
      </c>
      <c r="AK616" s="45">
        <v>0</v>
      </c>
      <c r="AL616" s="16"/>
      <c r="AM616" s="18">
        <v>0</v>
      </c>
      <c r="AN616" s="41">
        <v>0</v>
      </c>
      <c r="AO616" s="42">
        <v>0</v>
      </c>
      <c r="AP616" s="18">
        <v>0</v>
      </c>
      <c r="AQ616" s="18">
        <v>0</v>
      </c>
      <c r="AR616" s="18"/>
      <c r="AS616" s="18" t="s">
        <v>70</v>
      </c>
      <c r="AT616" s="16"/>
      <c r="AU616" s="43">
        <v>0</v>
      </c>
      <c r="AV616" s="19">
        <v>0</v>
      </c>
      <c r="AW616" s="19">
        <v>0</v>
      </c>
      <c r="AX616" s="19">
        <v>0</v>
      </c>
      <c r="AY616" s="44">
        <v>0</v>
      </c>
      <c r="AZ616" s="19" t="s">
        <v>70</v>
      </c>
      <c r="BA616" s="19" t="s">
        <v>70</v>
      </c>
      <c r="BB616" s="45">
        <v>0</v>
      </c>
      <c r="BC616" s="16"/>
      <c r="BD616" s="47">
        <v>0</v>
      </c>
      <c r="BE616" s="41">
        <v>1</v>
      </c>
      <c r="BF616" s="18"/>
      <c r="BG616" s="19">
        <v>1</v>
      </c>
      <c r="BH616" s="19">
        <v>1</v>
      </c>
      <c r="BI616" s="1">
        <v>1</v>
      </c>
      <c r="BJ616" s="1">
        <v>0</v>
      </c>
      <c r="BK616" s="1">
        <v>0</v>
      </c>
      <c r="BL616" s="48" t="s">
        <v>2</v>
      </c>
      <c r="BM616" s="1" t="s">
        <v>1181</v>
      </c>
      <c r="BN616" s="49" t="s">
        <v>73</v>
      </c>
      <c r="BO616" s="49" t="s">
        <v>73</v>
      </c>
      <c r="BV616" s="1">
        <f t="shared" si="59"/>
        <v>54</v>
      </c>
      <c r="BW616" s="1">
        <f t="shared" si="60"/>
        <v>0</v>
      </c>
      <c r="BX616" s="1">
        <f t="shared" si="61"/>
        <v>-91</v>
      </c>
      <c r="CF616" s="1">
        <f t="shared" si="56"/>
        <v>0</v>
      </c>
      <c r="CG616" s="7">
        <f t="shared" si="57"/>
        <v>0</v>
      </c>
      <c r="CH616" s="2" t="str">
        <f>VLOOKUP(C616,'[1]Notes &amp; Changes'!$D$58:$E$1012,2,FALSE)</f>
        <v>Tafelberg  Fotografieklub</v>
      </c>
      <c r="CI616" s="1" t="str">
        <f t="shared" si="58"/>
        <v>Ok</v>
      </c>
      <c r="CJ616" s="1">
        <f>ROW()</f>
        <v>616</v>
      </c>
    </row>
    <row r="617" spans="2:88" x14ac:dyDescent="0.3">
      <c r="B617" s="1">
        <v>606</v>
      </c>
      <c r="C617" s="16" t="s">
        <v>1182</v>
      </c>
      <c r="D617" s="16" t="s">
        <v>641</v>
      </c>
      <c r="E617" s="18">
        <v>1</v>
      </c>
      <c r="F617" s="41">
        <v>1</v>
      </c>
      <c r="G617" s="42">
        <v>1</v>
      </c>
      <c r="H617" s="18">
        <v>1</v>
      </c>
      <c r="I617" s="18">
        <v>0</v>
      </c>
      <c r="J617" s="18">
        <v>0</v>
      </c>
      <c r="K617" s="18" t="s">
        <v>70</v>
      </c>
      <c r="L617" s="16"/>
      <c r="M617" s="43">
        <v>0</v>
      </c>
      <c r="N617" s="19">
        <v>0</v>
      </c>
      <c r="O617" s="19">
        <v>0</v>
      </c>
      <c r="P617" s="19">
        <v>0</v>
      </c>
      <c r="Q617" s="44">
        <v>0</v>
      </c>
      <c r="R617" s="19" t="s">
        <v>70</v>
      </c>
      <c r="S617" s="19" t="s">
        <v>70</v>
      </c>
      <c r="T617" s="45">
        <v>1</v>
      </c>
      <c r="V617" s="18">
        <v>0</v>
      </c>
      <c r="W617" s="41">
        <v>0</v>
      </c>
      <c r="X617" s="42">
        <v>0</v>
      </c>
      <c r="Y617" s="18">
        <v>0</v>
      </c>
      <c r="Z617" s="18">
        <v>0</v>
      </c>
      <c r="AA617" s="18">
        <v>0</v>
      </c>
      <c r="AB617" s="18" t="s">
        <v>70</v>
      </c>
      <c r="AC617" s="16"/>
      <c r="AD617" s="43">
        <v>0</v>
      </c>
      <c r="AE617" s="19">
        <v>0</v>
      </c>
      <c r="AF617" s="19">
        <v>0</v>
      </c>
      <c r="AG617" s="19">
        <v>0</v>
      </c>
      <c r="AH617" s="46">
        <v>0</v>
      </c>
      <c r="AI617" s="19" t="s">
        <v>70</v>
      </c>
      <c r="AJ617" s="19" t="s">
        <v>70</v>
      </c>
      <c r="AK617" s="45">
        <v>0</v>
      </c>
      <c r="AL617" s="16"/>
      <c r="AM617" s="18">
        <v>0</v>
      </c>
      <c r="AN617" s="41">
        <v>0</v>
      </c>
      <c r="AO617" s="42">
        <v>0</v>
      </c>
      <c r="AP617" s="18">
        <v>0</v>
      </c>
      <c r="AQ617" s="18">
        <v>0</v>
      </c>
      <c r="AR617" s="18"/>
      <c r="AS617" s="18" t="s">
        <v>70</v>
      </c>
      <c r="AT617" s="16"/>
      <c r="AU617" s="43">
        <v>0</v>
      </c>
      <c r="AV617" s="19">
        <v>0</v>
      </c>
      <c r="AW617" s="19">
        <v>0</v>
      </c>
      <c r="AX617" s="19">
        <v>0</v>
      </c>
      <c r="AY617" s="44">
        <v>0</v>
      </c>
      <c r="AZ617" s="19" t="s">
        <v>70</v>
      </c>
      <c r="BA617" s="19" t="s">
        <v>70</v>
      </c>
      <c r="BB617" s="45">
        <v>0</v>
      </c>
      <c r="BC617" s="16"/>
      <c r="BD617" s="47">
        <v>0</v>
      </c>
      <c r="BE617" s="41">
        <v>1</v>
      </c>
      <c r="BF617" s="18"/>
      <c r="BG617" s="19">
        <v>1</v>
      </c>
      <c r="BH617" s="19">
        <v>1</v>
      </c>
      <c r="BI617" s="1">
        <v>1</v>
      </c>
      <c r="BJ617" s="1">
        <v>0</v>
      </c>
      <c r="BK617" s="1">
        <v>0</v>
      </c>
      <c r="BL617" s="48" t="s">
        <v>1183</v>
      </c>
      <c r="BM617" s="1" t="s">
        <v>1183</v>
      </c>
      <c r="BN617" s="49" t="s">
        <v>72</v>
      </c>
      <c r="BO617" s="49" t="s">
        <v>73</v>
      </c>
      <c r="BV617" s="1">
        <f t="shared" si="59"/>
        <v>54</v>
      </c>
      <c r="BW617" s="1">
        <f t="shared" si="60"/>
        <v>0</v>
      </c>
      <c r="BX617" s="1">
        <f t="shared" si="61"/>
        <v>-91</v>
      </c>
      <c r="CF617" s="1">
        <f t="shared" si="56"/>
        <v>0</v>
      </c>
      <c r="CG617" s="7">
        <f t="shared" si="57"/>
        <v>0</v>
      </c>
      <c r="CH617" s="2" t="e">
        <f>VLOOKUP(C617,'[1]Notes &amp; Changes'!$D$58:$E$1012,2,FALSE)</f>
        <v>#N/A</v>
      </c>
      <c r="CI617" s="1" t="e">
        <f t="shared" si="58"/>
        <v>#N/A</v>
      </c>
      <c r="CJ617" s="1">
        <f>ROW()</f>
        <v>617</v>
      </c>
    </row>
    <row r="618" spans="2:88" x14ac:dyDescent="0.3">
      <c r="B618" s="1">
        <v>607</v>
      </c>
      <c r="C618" s="16" t="s">
        <v>1184</v>
      </c>
      <c r="D618" s="16" t="s">
        <v>81</v>
      </c>
      <c r="E618" s="18">
        <v>1</v>
      </c>
      <c r="F618" s="41">
        <v>1</v>
      </c>
      <c r="G618" s="42">
        <v>1</v>
      </c>
      <c r="H618" s="18">
        <v>1</v>
      </c>
      <c r="I618" s="18">
        <v>0</v>
      </c>
      <c r="J618" s="18">
        <v>0</v>
      </c>
      <c r="K618" s="18" t="s">
        <v>70</v>
      </c>
      <c r="L618" s="16"/>
      <c r="M618" s="43">
        <v>0</v>
      </c>
      <c r="N618" s="19">
        <v>0</v>
      </c>
      <c r="O618" s="19">
        <v>0</v>
      </c>
      <c r="P618" s="19">
        <v>0</v>
      </c>
      <c r="Q618" s="44">
        <v>0</v>
      </c>
      <c r="R618" s="19" t="s">
        <v>70</v>
      </c>
      <c r="S618" s="19" t="s">
        <v>70</v>
      </c>
      <c r="T618" s="45">
        <v>1</v>
      </c>
      <c r="V618" s="18">
        <v>0</v>
      </c>
      <c r="W618" s="41">
        <v>0</v>
      </c>
      <c r="X618" s="42">
        <v>0</v>
      </c>
      <c r="Y618" s="18">
        <v>0</v>
      </c>
      <c r="Z618" s="18">
        <v>0</v>
      </c>
      <c r="AA618" s="18">
        <v>0</v>
      </c>
      <c r="AB618" s="18" t="s">
        <v>70</v>
      </c>
      <c r="AC618" s="16"/>
      <c r="AD618" s="43">
        <v>0</v>
      </c>
      <c r="AE618" s="19">
        <v>0</v>
      </c>
      <c r="AF618" s="19">
        <v>0</v>
      </c>
      <c r="AG618" s="19">
        <v>0</v>
      </c>
      <c r="AH618" s="46">
        <v>0</v>
      </c>
      <c r="AI618" s="19" t="s">
        <v>70</v>
      </c>
      <c r="AJ618" s="19" t="s">
        <v>70</v>
      </c>
      <c r="AK618" s="45">
        <v>0</v>
      </c>
      <c r="AL618" s="16"/>
      <c r="AM618" s="18">
        <v>0</v>
      </c>
      <c r="AN618" s="41">
        <v>0</v>
      </c>
      <c r="AO618" s="42">
        <v>0</v>
      </c>
      <c r="AP618" s="18">
        <v>0</v>
      </c>
      <c r="AQ618" s="18">
        <v>0</v>
      </c>
      <c r="AR618" s="18"/>
      <c r="AS618" s="18" t="s">
        <v>70</v>
      </c>
      <c r="AT618" s="16"/>
      <c r="AU618" s="43">
        <v>0</v>
      </c>
      <c r="AV618" s="19">
        <v>0</v>
      </c>
      <c r="AW618" s="19">
        <v>0</v>
      </c>
      <c r="AX618" s="19">
        <v>0</v>
      </c>
      <c r="AY618" s="44">
        <v>0</v>
      </c>
      <c r="AZ618" s="19" t="s">
        <v>70</v>
      </c>
      <c r="BA618" s="19" t="s">
        <v>70</v>
      </c>
      <c r="BB618" s="45">
        <v>0</v>
      </c>
      <c r="BC618" s="16"/>
      <c r="BD618" s="47">
        <v>0</v>
      </c>
      <c r="BE618" s="41">
        <v>1</v>
      </c>
      <c r="BF618" s="18"/>
      <c r="BG618" s="19">
        <v>1</v>
      </c>
      <c r="BH618" s="19">
        <v>1</v>
      </c>
      <c r="BI618" s="1">
        <v>1</v>
      </c>
      <c r="BJ618" s="1">
        <v>0</v>
      </c>
      <c r="BK618" s="1">
        <v>0</v>
      </c>
      <c r="BL618" s="48" t="s">
        <v>2</v>
      </c>
      <c r="BM618" s="1" t="s">
        <v>2</v>
      </c>
      <c r="BN618" s="49" t="s">
        <v>73</v>
      </c>
      <c r="BO618" s="49" t="s">
        <v>268</v>
      </c>
      <c r="BV618" s="1">
        <f t="shared" si="59"/>
        <v>54</v>
      </c>
      <c r="BW618" s="1">
        <f t="shared" si="60"/>
        <v>0</v>
      </c>
      <c r="BX618" s="1">
        <f t="shared" si="61"/>
        <v>-91</v>
      </c>
      <c r="CF618" s="1">
        <f t="shared" si="56"/>
        <v>0</v>
      </c>
      <c r="CG618" s="7">
        <f t="shared" si="57"/>
        <v>0</v>
      </c>
      <c r="CH618" s="2" t="e">
        <f>VLOOKUP(C618,'[1]Notes &amp; Changes'!$D$58:$E$1012,2,FALSE)</f>
        <v>#N/A</v>
      </c>
      <c r="CI618" s="1" t="e">
        <f t="shared" si="58"/>
        <v>#N/A</v>
      </c>
      <c r="CJ618" s="1">
        <f>ROW()</f>
        <v>618</v>
      </c>
    </row>
    <row r="619" spans="2:88" x14ac:dyDescent="0.3">
      <c r="B619" s="1">
        <v>608</v>
      </c>
      <c r="C619" s="16" t="s">
        <v>1185</v>
      </c>
      <c r="D619" s="16" t="s">
        <v>155</v>
      </c>
      <c r="E619" s="18">
        <v>1</v>
      </c>
      <c r="F619" s="41">
        <v>1</v>
      </c>
      <c r="G619" s="42">
        <v>1</v>
      </c>
      <c r="H619" s="18">
        <v>1</v>
      </c>
      <c r="I619" s="18">
        <v>0</v>
      </c>
      <c r="J619" s="18">
        <v>0</v>
      </c>
      <c r="K619" s="18" t="s">
        <v>70</v>
      </c>
      <c r="L619" s="16"/>
      <c r="M619" s="43">
        <v>0</v>
      </c>
      <c r="N619" s="19">
        <v>0</v>
      </c>
      <c r="O619" s="19">
        <v>0</v>
      </c>
      <c r="P619" s="19">
        <v>0</v>
      </c>
      <c r="Q619" s="44">
        <v>0</v>
      </c>
      <c r="R619" s="19" t="s">
        <v>70</v>
      </c>
      <c r="S619" s="19" t="s">
        <v>70</v>
      </c>
      <c r="T619" s="45">
        <v>1</v>
      </c>
      <c r="V619" s="18">
        <v>0</v>
      </c>
      <c r="W619" s="41">
        <v>0</v>
      </c>
      <c r="X619" s="42">
        <v>0</v>
      </c>
      <c r="Y619" s="18">
        <v>0</v>
      </c>
      <c r="Z619" s="18">
        <v>0</v>
      </c>
      <c r="AA619" s="18">
        <v>0</v>
      </c>
      <c r="AB619" s="18" t="s">
        <v>70</v>
      </c>
      <c r="AC619" s="16"/>
      <c r="AD619" s="43">
        <v>0</v>
      </c>
      <c r="AE619" s="19">
        <v>0</v>
      </c>
      <c r="AF619" s="19">
        <v>0</v>
      </c>
      <c r="AG619" s="19">
        <v>0</v>
      </c>
      <c r="AH619" s="46">
        <v>0</v>
      </c>
      <c r="AI619" s="19" t="s">
        <v>70</v>
      </c>
      <c r="AJ619" s="19" t="s">
        <v>70</v>
      </c>
      <c r="AK619" s="45">
        <v>0</v>
      </c>
      <c r="AL619" s="16"/>
      <c r="AM619" s="18">
        <v>0</v>
      </c>
      <c r="AN619" s="41">
        <v>0</v>
      </c>
      <c r="AO619" s="42">
        <v>0</v>
      </c>
      <c r="AP619" s="18">
        <v>0</v>
      </c>
      <c r="AQ619" s="18">
        <v>0</v>
      </c>
      <c r="AR619" s="18"/>
      <c r="AS619" s="18" t="s">
        <v>70</v>
      </c>
      <c r="AT619" s="16"/>
      <c r="AU619" s="43">
        <v>0</v>
      </c>
      <c r="AV619" s="19">
        <v>0</v>
      </c>
      <c r="AW619" s="19">
        <v>0</v>
      </c>
      <c r="AX619" s="19">
        <v>0</v>
      </c>
      <c r="AY619" s="44">
        <v>0</v>
      </c>
      <c r="AZ619" s="19" t="s">
        <v>70</v>
      </c>
      <c r="BA619" s="19" t="s">
        <v>70</v>
      </c>
      <c r="BB619" s="45">
        <v>0</v>
      </c>
      <c r="BC619" s="16"/>
      <c r="BD619" s="47">
        <v>0</v>
      </c>
      <c r="BE619" s="41">
        <v>1</v>
      </c>
      <c r="BF619" s="18"/>
      <c r="BG619" s="19">
        <v>1</v>
      </c>
      <c r="BH619" s="19">
        <v>1</v>
      </c>
      <c r="BI619" s="1">
        <v>1</v>
      </c>
      <c r="BJ619" s="1">
        <v>0</v>
      </c>
      <c r="BK619" s="1">
        <v>0</v>
      </c>
      <c r="BL619" s="48" t="s">
        <v>1186</v>
      </c>
      <c r="BM619" s="1" t="s">
        <v>1186</v>
      </c>
      <c r="BN619" s="49" t="s">
        <v>72</v>
      </c>
      <c r="BO619" s="49" t="s">
        <v>73</v>
      </c>
      <c r="BV619" s="1">
        <f t="shared" si="59"/>
        <v>54</v>
      </c>
      <c r="BW619" s="1">
        <f t="shared" si="60"/>
        <v>0</v>
      </c>
      <c r="BX619" s="1">
        <f t="shared" si="61"/>
        <v>-91</v>
      </c>
      <c r="CF619" s="1">
        <f t="shared" si="56"/>
        <v>0</v>
      </c>
      <c r="CG619" s="7">
        <f t="shared" si="57"/>
        <v>0</v>
      </c>
      <c r="CH619" s="2" t="e">
        <f>VLOOKUP(C619,'[1]Notes &amp; Changes'!$D$58:$E$1012,2,FALSE)</f>
        <v>#N/A</v>
      </c>
      <c r="CI619" s="1" t="e">
        <f t="shared" si="58"/>
        <v>#N/A</v>
      </c>
      <c r="CJ619" s="1">
        <f>ROW()</f>
        <v>619</v>
      </c>
    </row>
    <row r="620" spans="2:88" x14ac:dyDescent="0.3">
      <c r="B620" s="1">
        <v>609</v>
      </c>
      <c r="C620" s="16" t="s">
        <v>1187</v>
      </c>
      <c r="D620" s="16" t="s">
        <v>126</v>
      </c>
      <c r="E620" s="18">
        <v>1</v>
      </c>
      <c r="F620" s="41">
        <v>1</v>
      </c>
      <c r="G620" s="42">
        <v>1</v>
      </c>
      <c r="H620" s="18">
        <v>0</v>
      </c>
      <c r="I620" s="18">
        <v>1</v>
      </c>
      <c r="J620" s="18">
        <v>0</v>
      </c>
      <c r="K620" s="18" t="s">
        <v>70</v>
      </c>
      <c r="L620" s="16"/>
      <c r="M620" s="43">
        <v>0</v>
      </c>
      <c r="N620" s="19">
        <v>0</v>
      </c>
      <c r="O620" s="19">
        <v>0</v>
      </c>
      <c r="P620" s="19">
        <v>0</v>
      </c>
      <c r="Q620" s="44">
        <v>0</v>
      </c>
      <c r="R620" s="19" t="s">
        <v>70</v>
      </c>
      <c r="S620" s="19" t="s">
        <v>70</v>
      </c>
      <c r="T620" s="45">
        <v>1</v>
      </c>
      <c r="V620" s="18">
        <v>0</v>
      </c>
      <c r="W620" s="41">
        <v>0</v>
      </c>
      <c r="X620" s="42">
        <v>0</v>
      </c>
      <c r="Y620" s="18">
        <v>0</v>
      </c>
      <c r="Z620" s="18">
        <v>0</v>
      </c>
      <c r="AA620" s="18">
        <v>0</v>
      </c>
      <c r="AB620" s="18" t="s">
        <v>70</v>
      </c>
      <c r="AC620" s="16"/>
      <c r="AD620" s="43">
        <v>0</v>
      </c>
      <c r="AE620" s="19">
        <v>0</v>
      </c>
      <c r="AF620" s="19">
        <v>0</v>
      </c>
      <c r="AG620" s="19">
        <v>0</v>
      </c>
      <c r="AH620" s="46">
        <v>0</v>
      </c>
      <c r="AI620" s="19" t="s">
        <v>70</v>
      </c>
      <c r="AJ620" s="19" t="s">
        <v>70</v>
      </c>
      <c r="AK620" s="45">
        <v>0</v>
      </c>
      <c r="AL620" s="16"/>
      <c r="AM620" s="18">
        <v>0</v>
      </c>
      <c r="AN620" s="41">
        <v>0</v>
      </c>
      <c r="AO620" s="42">
        <v>0</v>
      </c>
      <c r="AP620" s="18">
        <v>0</v>
      </c>
      <c r="AQ620" s="18">
        <v>0</v>
      </c>
      <c r="AR620" s="18"/>
      <c r="AS620" s="18" t="s">
        <v>70</v>
      </c>
      <c r="AT620" s="16"/>
      <c r="AU620" s="43">
        <v>0</v>
      </c>
      <c r="AV620" s="19">
        <v>0</v>
      </c>
      <c r="AW620" s="19">
        <v>0</v>
      </c>
      <c r="AX620" s="19">
        <v>0</v>
      </c>
      <c r="AY620" s="44">
        <v>0</v>
      </c>
      <c r="AZ620" s="19" t="s">
        <v>70</v>
      </c>
      <c r="BA620" s="19" t="s">
        <v>70</v>
      </c>
      <c r="BB620" s="45">
        <v>0</v>
      </c>
      <c r="BC620" s="16"/>
      <c r="BD620" s="47">
        <v>0</v>
      </c>
      <c r="BE620" s="41">
        <v>1</v>
      </c>
      <c r="BF620" s="18"/>
      <c r="BG620" s="19">
        <v>1</v>
      </c>
      <c r="BH620" s="19">
        <v>1</v>
      </c>
      <c r="BI620" s="1">
        <v>1</v>
      </c>
      <c r="BJ620" s="1">
        <v>0</v>
      </c>
      <c r="BK620" s="1">
        <v>0</v>
      </c>
      <c r="BL620" s="48" t="s">
        <v>1188</v>
      </c>
      <c r="BM620" s="1" t="s">
        <v>1188</v>
      </c>
      <c r="BN620" s="49" t="s">
        <v>72</v>
      </c>
      <c r="BO620" s="49" t="s">
        <v>73</v>
      </c>
      <c r="BV620" s="1">
        <f t="shared" si="59"/>
        <v>54</v>
      </c>
      <c r="BW620" s="1">
        <f t="shared" si="60"/>
        <v>0</v>
      </c>
      <c r="BX620" s="1">
        <f t="shared" si="61"/>
        <v>-91</v>
      </c>
      <c r="CF620" s="1">
        <f t="shared" si="56"/>
        <v>0</v>
      </c>
      <c r="CG620" s="7">
        <f t="shared" si="57"/>
        <v>0</v>
      </c>
      <c r="CH620" s="2" t="e">
        <f>VLOOKUP(C620,'[1]Notes &amp; Changes'!$D$58:$E$1012,2,FALSE)</f>
        <v>#N/A</v>
      </c>
      <c r="CI620" s="1" t="e">
        <f t="shared" si="58"/>
        <v>#N/A</v>
      </c>
      <c r="CJ620" s="1">
        <f>ROW()</f>
        <v>620</v>
      </c>
    </row>
    <row r="621" spans="2:88" x14ac:dyDescent="0.3">
      <c r="B621" s="1">
        <v>610</v>
      </c>
      <c r="C621" s="16" t="s">
        <v>1189</v>
      </c>
      <c r="D621" s="16" t="s">
        <v>520</v>
      </c>
      <c r="E621" s="18">
        <v>1</v>
      </c>
      <c r="F621" s="41">
        <v>1</v>
      </c>
      <c r="G621" s="42">
        <v>1</v>
      </c>
      <c r="H621" s="18">
        <v>0</v>
      </c>
      <c r="I621" s="18">
        <v>1</v>
      </c>
      <c r="J621" s="18">
        <v>0</v>
      </c>
      <c r="K621" s="18" t="s">
        <v>70</v>
      </c>
      <c r="L621" s="16"/>
      <c r="M621" s="43">
        <v>0</v>
      </c>
      <c r="N621" s="19">
        <v>0</v>
      </c>
      <c r="O621" s="19">
        <v>0</v>
      </c>
      <c r="P621" s="19">
        <v>0</v>
      </c>
      <c r="Q621" s="44">
        <v>0</v>
      </c>
      <c r="R621" s="19" t="s">
        <v>70</v>
      </c>
      <c r="S621" s="19" t="s">
        <v>70</v>
      </c>
      <c r="T621" s="45">
        <v>1</v>
      </c>
      <c r="V621" s="18">
        <v>0</v>
      </c>
      <c r="W621" s="41">
        <v>0</v>
      </c>
      <c r="X621" s="42">
        <v>0</v>
      </c>
      <c r="Y621" s="18">
        <v>0</v>
      </c>
      <c r="Z621" s="18">
        <v>0</v>
      </c>
      <c r="AA621" s="18">
        <v>0</v>
      </c>
      <c r="AB621" s="18" t="s">
        <v>70</v>
      </c>
      <c r="AC621" s="16"/>
      <c r="AD621" s="43">
        <v>0</v>
      </c>
      <c r="AE621" s="19">
        <v>0</v>
      </c>
      <c r="AF621" s="19">
        <v>0</v>
      </c>
      <c r="AG621" s="19">
        <v>0</v>
      </c>
      <c r="AH621" s="46">
        <v>0</v>
      </c>
      <c r="AI621" s="19" t="s">
        <v>70</v>
      </c>
      <c r="AJ621" s="19" t="s">
        <v>70</v>
      </c>
      <c r="AK621" s="45">
        <v>0</v>
      </c>
      <c r="AL621" s="16"/>
      <c r="AM621" s="18">
        <v>0</v>
      </c>
      <c r="AN621" s="41">
        <v>0</v>
      </c>
      <c r="AO621" s="42">
        <v>0</v>
      </c>
      <c r="AP621" s="18">
        <v>0</v>
      </c>
      <c r="AQ621" s="18">
        <v>0</v>
      </c>
      <c r="AR621" s="18"/>
      <c r="AS621" s="18" t="s">
        <v>70</v>
      </c>
      <c r="AT621" s="16"/>
      <c r="AU621" s="43">
        <v>0</v>
      </c>
      <c r="AV621" s="19">
        <v>0</v>
      </c>
      <c r="AW621" s="19">
        <v>0</v>
      </c>
      <c r="AX621" s="19">
        <v>0</v>
      </c>
      <c r="AY621" s="44">
        <v>0</v>
      </c>
      <c r="AZ621" s="19" t="s">
        <v>70</v>
      </c>
      <c r="BA621" s="19" t="s">
        <v>70</v>
      </c>
      <c r="BB621" s="45">
        <v>0</v>
      </c>
      <c r="BC621" s="16"/>
      <c r="BD621" s="47">
        <v>0</v>
      </c>
      <c r="BE621" s="41">
        <v>1</v>
      </c>
      <c r="BF621" s="18"/>
      <c r="BG621" s="19">
        <v>1</v>
      </c>
      <c r="BH621" s="19">
        <v>1</v>
      </c>
      <c r="BI621" s="1">
        <v>1</v>
      </c>
      <c r="BJ621" s="1">
        <v>0</v>
      </c>
      <c r="BK621" s="1">
        <v>0</v>
      </c>
      <c r="BL621" s="48" t="s">
        <v>2</v>
      </c>
      <c r="BM621" s="1" t="s">
        <v>2</v>
      </c>
      <c r="BN621" s="49" t="s">
        <v>73</v>
      </c>
      <c r="BO621" s="49" t="s">
        <v>268</v>
      </c>
      <c r="BV621" s="1">
        <f t="shared" si="59"/>
        <v>54</v>
      </c>
      <c r="BW621" s="1">
        <f t="shared" si="60"/>
        <v>0</v>
      </c>
      <c r="BX621" s="1">
        <f t="shared" si="61"/>
        <v>-91</v>
      </c>
      <c r="CF621" s="1">
        <f t="shared" si="56"/>
        <v>0</v>
      </c>
      <c r="CG621" s="7">
        <f t="shared" si="57"/>
        <v>0</v>
      </c>
      <c r="CH621" s="2" t="e">
        <f>VLOOKUP(C621,'[1]Notes &amp; Changes'!$D$58:$E$1012,2,FALSE)</f>
        <v>#N/A</v>
      </c>
      <c r="CI621" s="1" t="e">
        <f t="shared" si="58"/>
        <v>#N/A</v>
      </c>
      <c r="CJ621" s="1">
        <f>ROW()</f>
        <v>621</v>
      </c>
    </row>
    <row r="622" spans="2:88" x14ac:dyDescent="0.3">
      <c r="B622" s="1">
        <v>611</v>
      </c>
      <c r="C622" s="16" t="s">
        <v>1190</v>
      </c>
      <c r="D622" s="16" t="s">
        <v>335</v>
      </c>
      <c r="E622" s="18">
        <v>1</v>
      </c>
      <c r="F622" s="41">
        <v>1</v>
      </c>
      <c r="G622" s="42">
        <v>1</v>
      </c>
      <c r="H622" s="18">
        <v>0</v>
      </c>
      <c r="I622" s="18">
        <v>0</v>
      </c>
      <c r="J622" s="18">
        <v>1</v>
      </c>
      <c r="K622" s="18" t="s">
        <v>70</v>
      </c>
      <c r="L622" s="16"/>
      <c r="M622" s="43">
        <v>0</v>
      </c>
      <c r="N622" s="19">
        <v>0</v>
      </c>
      <c r="O622" s="19">
        <v>0</v>
      </c>
      <c r="P622" s="19">
        <v>0</v>
      </c>
      <c r="Q622" s="44">
        <v>0</v>
      </c>
      <c r="R622" s="19" t="s">
        <v>70</v>
      </c>
      <c r="S622" s="19" t="s">
        <v>70</v>
      </c>
      <c r="T622" s="45">
        <v>1</v>
      </c>
      <c r="V622" s="18">
        <v>0</v>
      </c>
      <c r="W622" s="41">
        <v>0</v>
      </c>
      <c r="X622" s="42">
        <v>0</v>
      </c>
      <c r="Y622" s="18">
        <v>0</v>
      </c>
      <c r="Z622" s="18">
        <v>0</v>
      </c>
      <c r="AA622" s="18">
        <v>0</v>
      </c>
      <c r="AB622" s="18" t="s">
        <v>70</v>
      </c>
      <c r="AC622" s="16"/>
      <c r="AD622" s="43">
        <v>0</v>
      </c>
      <c r="AE622" s="19">
        <v>0</v>
      </c>
      <c r="AF622" s="19">
        <v>0</v>
      </c>
      <c r="AG622" s="19">
        <v>0</v>
      </c>
      <c r="AH622" s="46">
        <v>0</v>
      </c>
      <c r="AI622" s="19" t="s">
        <v>70</v>
      </c>
      <c r="AJ622" s="19" t="s">
        <v>70</v>
      </c>
      <c r="AK622" s="45">
        <v>0</v>
      </c>
      <c r="AL622" s="16"/>
      <c r="AM622" s="18">
        <v>0</v>
      </c>
      <c r="AN622" s="41">
        <v>0</v>
      </c>
      <c r="AO622" s="42">
        <v>0</v>
      </c>
      <c r="AP622" s="18">
        <v>0</v>
      </c>
      <c r="AQ622" s="18">
        <v>0</v>
      </c>
      <c r="AR622" s="18"/>
      <c r="AS622" s="18" t="s">
        <v>70</v>
      </c>
      <c r="AT622" s="16"/>
      <c r="AU622" s="43">
        <v>0</v>
      </c>
      <c r="AV622" s="19">
        <v>0</v>
      </c>
      <c r="AW622" s="19">
        <v>0</v>
      </c>
      <c r="AX622" s="19">
        <v>0</v>
      </c>
      <c r="AY622" s="44">
        <v>0</v>
      </c>
      <c r="AZ622" s="19" t="s">
        <v>70</v>
      </c>
      <c r="BA622" s="19" t="s">
        <v>70</v>
      </c>
      <c r="BB622" s="45">
        <v>0</v>
      </c>
      <c r="BC622" s="16"/>
      <c r="BD622" s="47">
        <v>0</v>
      </c>
      <c r="BE622" s="41">
        <v>1</v>
      </c>
      <c r="BF622" s="18"/>
      <c r="BG622" s="19">
        <v>1</v>
      </c>
      <c r="BH622" s="19">
        <v>1</v>
      </c>
      <c r="BI622" s="1">
        <v>1</v>
      </c>
      <c r="BJ622" s="1">
        <v>0</v>
      </c>
      <c r="BK622" s="1">
        <v>0</v>
      </c>
      <c r="BL622" s="48" t="s">
        <v>1191</v>
      </c>
      <c r="BM622" s="1" t="s">
        <v>1191</v>
      </c>
      <c r="BN622" s="49" t="s">
        <v>72</v>
      </c>
      <c r="BO622" s="49" t="s">
        <v>73</v>
      </c>
      <c r="BV622" s="1">
        <f t="shared" si="59"/>
        <v>54</v>
      </c>
      <c r="BW622" s="1">
        <f t="shared" si="60"/>
        <v>0</v>
      </c>
      <c r="BX622" s="1">
        <f t="shared" si="61"/>
        <v>-91</v>
      </c>
      <c r="CF622" s="1">
        <f t="shared" si="56"/>
        <v>0</v>
      </c>
      <c r="CG622" s="7">
        <f t="shared" si="57"/>
        <v>0</v>
      </c>
      <c r="CH622" s="2" t="e">
        <f>VLOOKUP(C622,'[1]Notes &amp; Changes'!$D$58:$E$1012,2,FALSE)</f>
        <v>#N/A</v>
      </c>
      <c r="CI622" s="1" t="e">
        <f t="shared" si="58"/>
        <v>#N/A</v>
      </c>
      <c r="CJ622" s="1">
        <f>ROW()</f>
        <v>622</v>
      </c>
    </row>
    <row r="623" spans="2:88" x14ac:dyDescent="0.3">
      <c r="B623" s="1">
        <v>612</v>
      </c>
      <c r="C623" s="16" t="s">
        <v>1192</v>
      </c>
      <c r="D623" s="16" t="s">
        <v>641</v>
      </c>
      <c r="E623" s="18">
        <v>1</v>
      </c>
      <c r="F623" s="41">
        <v>1</v>
      </c>
      <c r="G623" s="42">
        <v>1</v>
      </c>
      <c r="H623" s="18">
        <v>0</v>
      </c>
      <c r="I623" s="18">
        <v>0</v>
      </c>
      <c r="J623" s="18">
        <v>1</v>
      </c>
      <c r="K623" s="18" t="s">
        <v>70</v>
      </c>
      <c r="L623" s="16"/>
      <c r="M623" s="43">
        <v>0</v>
      </c>
      <c r="N623" s="19">
        <v>0</v>
      </c>
      <c r="O623" s="19">
        <v>0</v>
      </c>
      <c r="P623" s="19">
        <v>0</v>
      </c>
      <c r="Q623" s="44">
        <v>0</v>
      </c>
      <c r="R623" s="19" t="s">
        <v>70</v>
      </c>
      <c r="S623" s="19" t="s">
        <v>70</v>
      </c>
      <c r="T623" s="45">
        <v>1</v>
      </c>
      <c r="V623" s="18">
        <v>0</v>
      </c>
      <c r="W623" s="41">
        <v>0</v>
      </c>
      <c r="X623" s="42">
        <v>0</v>
      </c>
      <c r="Y623" s="18">
        <v>0</v>
      </c>
      <c r="Z623" s="18">
        <v>0</v>
      </c>
      <c r="AA623" s="18">
        <v>0</v>
      </c>
      <c r="AB623" s="18" t="s">
        <v>70</v>
      </c>
      <c r="AC623" s="16"/>
      <c r="AD623" s="43">
        <v>0</v>
      </c>
      <c r="AE623" s="19">
        <v>0</v>
      </c>
      <c r="AF623" s="19">
        <v>0</v>
      </c>
      <c r="AG623" s="19">
        <v>0</v>
      </c>
      <c r="AH623" s="46">
        <v>0</v>
      </c>
      <c r="AI623" s="19" t="s">
        <v>70</v>
      </c>
      <c r="AJ623" s="19" t="s">
        <v>70</v>
      </c>
      <c r="AK623" s="45">
        <v>0</v>
      </c>
      <c r="AL623" s="16"/>
      <c r="AM623" s="18">
        <v>0</v>
      </c>
      <c r="AN623" s="41">
        <v>0</v>
      </c>
      <c r="AO623" s="42">
        <v>0</v>
      </c>
      <c r="AP623" s="18">
        <v>0</v>
      </c>
      <c r="AQ623" s="18">
        <v>0</v>
      </c>
      <c r="AR623" s="18"/>
      <c r="AS623" s="18" t="s">
        <v>70</v>
      </c>
      <c r="AT623" s="16"/>
      <c r="AU623" s="43">
        <v>0</v>
      </c>
      <c r="AV623" s="19">
        <v>0</v>
      </c>
      <c r="AW623" s="19">
        <v>0</v>
      </c>
      <c r="AX623" s="19">
        <v>0</v>
      </c>
      <c r="AY623" s="44">
        <v>0</v>
      </c>
      <c r="AZ623" s="19" t="s">
        <v>70</v>
      </c>
      <c r="BA623" s="19" t="s">
        <v>70</v>
      </c>
      <c r="BB623" s="45">
        <v>0</v>
      </c>
      <c r="BC623" s="16"/>
      <c r="BD623" s="47">
        <v>0</v>
      </c>
      <c r="BE623" s="41">
        <v>1</v>
      </c>
      <c r="BF623" s="18"/>
      <c r="BG623" s="19">
        <v>1</v>
      </c>
      <c r="BH623" s="19">
        <v>1</v>
      </c>
      <c r="BI623" s="1">
        <v>1</v>
      </c>
      <c r="BJ623" s="1">
        <v>0</v>
      </c>
      <c r="BK623" s="1">
        <v>0</v>
      </c>
      <c r="BL623" s="48" t="s">
        <v>1193</v>
      </c>
      <c r="BM623" s="1" t="s">
        <v>1193</v>
      </c>
      <c r="BN623" s="49" t="s">
        <v>72</v>
      </c>
      <c r="BO623" s="49" t="s">
        <v>73</v>
      </c>
      <c r="BV623" s="1">
        <f t="shared" si="59"/>
        <v>54</v>
      </c>
      <c r="BW623" s="1">
        <f t="shared" si="60"/>
        <v>0</v>
      </c>
      <c r="BX623" s="1">
        <f t="shared" si="61"/>
        <v>-91</v>
      </c>
      <c r="CF623" s="1">
        <f t="shared" si="56"/>
        <v>0</v>
      </c>
      <c r="CG623" s="7">
        <f t="shared" si="57"/>
        <v>0</v>
      </c>
      <c r="CH623" s="2" t="e">
        <f>VLOOKUP(C623,'[1]Notes &amp; Changes'!$D$58:$E$1012,2,FALSE)</f>
        <v>#N/A</v>
      </c>
      <c r="CI623" s="1" t="e">
        <f t="shared" si="58"/>
        <v>#N/A</v>
      </c>
      <c r="CJ623" s="1">
        <f>ROW()</f>
        <v>623</v>
      </c>
    </row>
    <row r="624" spans="2:88" x14ac:dyDescent="0.3">
      <c r="B624" s="1">
        <v>613</v>
      </c>
      <c r="C624" s="16" t="s">
        <v>1194</v>
      </c>
      <c r="D624" s="16" t="s">
        <v>92</v>
      </c>
      <c r="E624" s="18">
        <v>2</v>
      </c>
      <c r="F624" s="41">
        <v>1</v>
      </c>
      <c r="G624" s="42">
        <v>0.5</v>
      </c>
      <c r="H624" s="18">
        <v>1</v>
      </c>
      <c r="I624" s="18">
        <v>0</v>
      </c>
      <c r="J624" s="18">
        <v>0</v>
      </c>
      <c r="K624" s="18" t="s">
        <v>70</v>
      </c>
      <c r="L624" s="16"/>
      <c r="M624" s="43">
        <v>0</v>
      </c>
      <c r="N624" s="19">
        <v>0</v>
      </c>
      <c r="O624" s="19">
        <v>0</v>
      </c>
      <c r="P624" s="19">
        <v>0</v>
      </c>
      <c r="Q624" s="44">
        <v>0</v>
      </c>
      <c r="R624" s="19" t="s">
        <v>70</v>
      </c>
      <c r="S624" s="19" t="s">
        <v>70</v>
      </c>
      <c r="T624" s="45">
        <v>1</v>
      </c>
      <c r="V624" s="18">
        <v>0</v>
      </c>
      <c r="W624" s="41">
        <v>0</v>
      </c>
      <c r="X624" s="42">
        <v>0</v>
      </c>
      <c r="Y624" s="18">
        <v>0</v>
      </c>
      <c r="Z624" s="18">
        <v>0</v>
      </c>
      <c r="AA624" s="18">
        <v>0</v>
      </c>
      <c r="AB624" s="18" t="s">
        <v>70</v>
      </c>
      <c r="AC624" s="16"/>
      <c r="AD624" s="43">
        <v>0</v>
      </c>
      <c r="AE624" s="19">
        <v>0</v>
      </c>
      <c r="AF624" s="19">
        <v>0</v>
      </c>
      <c r="AG624" s="19">
        <v>0</v>
      </c>
      <c r="AH624" s="46">
        <v>0</v>
      </c>
      <c r="AI624" s="19" t="s">
        <v>70</v>
      </c>
      <c r="AJ624" s="19" t="s">
        <v>70</v>
      </c>
      <c r="AK624" s="45">
        <v>0</v>
      </c>
      <c r="AL624" s="16"/>
      <c r="AM624" s="18">
        <v>0</v>
      </c>
      <c r="AN624" s="41">
        <v>0</v>
      </c>
      <c r="AO624" s="42">
        <v>0</v>
      </c>
      <c r="AP624" s="18">
        <v>0</v>
      </c>
      <c r="AQ624" s="18">
        <v>0</v>
      </c>
      <c r="AR624" s="18"/>
      <c r="AS624" s="18" t="s">
        <v>70</v>
      </c>
      <c r="AT624" s="16"/>
      <c r="AU624" s="43">
        <v>0</v>
      </c>
      <c r="AV624" s="19">
        <v>0</v>
      </c>
      <c r="AW624" s="19">
        <v>0</v>
      </c>
      <c r="AX624" s="19">
        <v>0</v>
      </c>
      <c r="AY624" s="44">
        <v>0</v>
      </c>
      <c r="AZ624" s="19" t="s">
        <v>70</v>
      </c>
      <c r="BA624" s="19" t="s">
        <v>70</v>
      </c>
      <c r="BB624" s="45">
        <v>0</v>
      </c>
      <c r="BC624" s="16"/>
      <c r="BD624" s="47">
        <v>0</v>
      </c>
      <c r="BE624" s="41">
        <v>1</v>
      </c>
      <c r="BF624" s="18"/>
      <c r="BG624" s="19">
        <v>2</v>
      </c>
      <c r="BH624" s="19">
        <v>1</v>
      </c>
      <c r="BI624" s="1">
        <v>1</v>
      </c>
      <c r="BJ624" s="1">
        <v>0</v>
      </c>
      <c r="BK624" s="1">
        <v>0</v>
      </c>
      <c r="BL624" s="48" t="s">
        <v>2</v>
      </c>
      <c r="BM624" s="1" t="s">
        <v>2</v>
      </c>
      <c r="BN624" s="49" t="s">
        <v>73</v>
      </c>
      <c r="BO624" s="49" t="s">
        <v>268</v>
      </c>
      <c r="BV624" s="1">
        <f t="shared" si="59"/>
        <v>54</v>
      </c>
      <c r="BW624" s="1">
        <f t="shared" si="60"/>
        <v>0</v>
      </c>
      <c r="BX624" s="1">
        <f t="shared" si="61"/>
        <v>-91</v>
      </c>
      <c r="CF624" s="1">
        <f t="shared" si="56"/>
        <v>0</v>
      </c>
      <c r="CG624" s="7">
        <f t="shared" si="57"/>
        <v>0</v>
      </c>
      <c r="CH624" s="2" t="e">
        <f>VLOOKUP(C624,'[1]Notes &amp; Changes'!$D$58:$E$1012,2,FALSE)</f>
        <v>#N/A</v>
      </c>
      <c r="CI624" s="1" t="e">
        <f t="shared" si="58"/>
        <v>#N/A</v>
      </c>
      <c r="CJ624" s="1">
        <f>ROW()</f>
        <v>624</v>
      </c>
    </row>
    <row r="625" spans="2:88" x14ac:dyDescent="0.3">
      <c r="B625" s="1">
        <v>614</v>
      </c>
      <c r="C625" s="16" t="s">
        <v>1195</v>
      </c>
      <c r="D625" s="16" t="s">
        <v>180</v>
      </c>
      <c r="E625" s="18">
        <v>1</v>
      </c>
      <c r="F625" s="41">
        <v>1</v>
      </c>
      <c r="G625" s="42">
        <v>1</v>
      </c>
      <c r="H625" s="18">
        <v>1</v>
      </c>
      <c r="I625" s="18">
        <v>0</v>
      </c>
      <c r="J625" s="18">
        <v>0</v>
      </c>
      <c r="K625" s="18" t="s">
        <v>70</v>
      </c>
      <c r="L625" s="16"/>
      <c r="M625" s="43">
        <v>0</v>
      </c>
      <c r="N625" s="19">
        <v>0</v>
      </c>
      <c r="O625" s="19">
        <v>0</v>
      </c>
      <c r="P625" s="19">
        <v>0</v>
      </c>
      <c r="Q625" s="44">
        <v>0</v>
      </c>
      <c r="R625" s="19" t="s">
        <v>70</v>
      </c>
      <c r="S625" s="19" t="s">
        <v>70</v>
      </c>
      <c r="T625" s="45">
        <v>1</v>
      </c>
      <c r="V625" s="18">
        <v>0</v>
      </c>
      <c r="W625" s="41">
        <v>0</v>
      </c>
      <c r="X625" s="42">
        <v>0</v>
      </c>
      <c r="Y625" s="18">
        <v>0</v>
      </c>
      <c r="Z625" s="18">
        <v>0</v>
      </c>
      <c r="AA625" s="18">
        <v>0</v>
      </c>
      <c r="AB625" s="18" t="s">
        <v>70</v>
      </c>
      <c r="AC625" s="16"/>
      <c r="AD625" s="43">
        <v>0</v>
      </c>
      <c r="AE625" s="19">
        <v>0</v>
      </c>
      <c r="AF625" s="19">
        <v>0</v>
      </c>
      <c r="AG625" s="19">
        <v>0</v>
      </c>
      <c r="AH625" s="46">
        <v>0</v>
      </c>
      <c r="AI625" s="19" t="s">
        <v>70</v>
      </c>
      <c r="AJ625" s="19" t="s">
        <v>70</v>
      </c>
      <c r="AK625" s="45">
        <v>0</v>
      </c>
      <c r="AL625" s="16"/>
      <c r="AM625" s="18">
        <v>0</v>
      </c>
      <c r="AN625" s="41">
        <v>0</v>
      </c>
      <c r="AO625" s="42">
        <v>0</v>
      </c>
      <c r="AP625" s="18">
        <v>0</v>
      </c>
      <c r="AQ625" s="18">
        <v>0</v>
      </c>
      <c r="AR625" s="18"/>
      <c r="AS625" s="18" t="s">
        <v>70</v>
      </c>
      <c r="AT625" s="16"/>
      <c r="AU625" s="43">
        <v>0</v>
      </c>
      <c r="AV625" s="19">
        <v>0</v>
      </c>
      <c r="AW625" s="19">
        <v>0</v>
      </c>
      <c r="AX625" s="19">
        <v>0</v>
      </c>
      <c r="AY625" s="44">
        <v>0</v>
      </c>
      <c r="AZ625" s="19" t="s">
        <v>70</v>
      </c>
      <c r="BA625" s="19" t="s">
        <v>70</v>
      </c>
      <c r="BB625" s="45">
        <v>0</v>
      </c>
      <c r="BC625" s="16"/>
      <c r="BD625" s="47">
        <v>0</v>
      </c>
      <c r="BE625" s="41">
        <v>1</v>
      </c>
      <c r="BF625" s="18"/>
      <c r="BG625" s="19">
        <v>1</v>
      </c>
      <c r="BH625" s="19">
        <v>1</v>
      </c>
      <c r="BI625" s="1">
        <v>1</v>
      </c>
      <c r="BJ625" s="1">
        <v>0</v>
      </c>
      <c r="BK625" s="1">
        <v>0</v>
      </c>
      <c r="BL625" s="48" t="s">
        <v>1196</v>
      </c>
      <c r="BM625" s="1" t="s">
        <v>1196</v>
      </c>
      <c r="BN625" s="49" t="s">
        <v>72</v>
      </c>
      <c r="BO625" s="49" t="s">
        <v>73</v>
      </c>
      <c r="BV625" s="1">
        <f t="shared" si="59"/>
        <v>54</v>
      </c>
      <c r="BW625" s="1">
        <f t="shared" si="60"/>
        <v>0</v>
      </c>
      <c r="BX625" s="1">
        <f t="shared" si="61"/>
        <v>-91</v>
      </c>
      <c r="CF625" s="1">
        <f t="shared" si="56"/>
        <v>0</v>
      </c>
      <c r="CG625" s="7">
        <f t="shared" si="57"/>
        <v>0</v>
      </c>
      <c r="CH625" s="2" t="e">
        <f>VLOOKUP(C625,'[1]Notes &amp; Changes'!$D$58:$E$1012,2,FALSE)</f>
        <v>#N/A</v>
      </c>
      <c r="CI625" s="1" t="e">
        <f t="shared" si="58"/>
        <v>#N/A</v>
      </c>
      <c r="CJ625" s="1">
        <f>ROW()</f>
        <v>625</v>
      </c>
    </row>
    <row r="626" spans="2:88" x14ac:dyDescent="0.3">
      <c r="B626" s="1">
        <v>615</v>
      </c>
      <c r="C626" s="16" t="s">
        <v>1197</v>
      </c>
      <c r="D626" s="16" t="s">
        <v>145</v>
      </c>
      <c r="E626" s="18">
        <v>1</v>
      </c>
      <c r="F626" s="41">
        <v>1</v>
      </c>
      <c r="G626" s="42">
        <v>1</v>
      </c>
      <c r="H626" s="18">
        <v>1</v>
      </c>
      <c r="I626" s="18">
        <v>0</v>
      </c>
      <c r="J626" s="18">
        <v>0</v>
      </c>
      <c r="K626" s="18" t="s">
        <v>70</v>
      </c>
      <c r="L626" s="16"/>
      <c r="M626" s="43">
        <v>0</v>
      </c>
      <c r="N626" s="19">
        <v>0</v>
      </c>
      <c r="O626" s="19">
        <v>0</v>
      </c>
      <c r="P626" s="19">
        <v>0</v>
      </c>
      <c r="Q626" s="44">
        <v>0</v>
      </c>
      <c r="R626" s="19" t="s">
        <v>70</v>
      </c>
      <c r="S626" s="19" t="s">
        <v>70</v>
      </c>
      <c r="T626" s="45">
        <v>1</v>
      </c>
      <c r="V626" s="18">
        <v>0</v>
      </c>
      <c r="W626" s="41">
        <v>0</v>
      </c>
      <c r="X626" s="42">
        <v>0</v>
      </c>
      <c r="Y626" s="18">
        <v>0</v>
      </c>
      <c r="Z626" s="18">
        <v>0</v>
      </c>
      <c r="AA626" s="18">
        <v>0</v>
      </c>
      <c r="AB626" s="18" t="s">
        <v>70</v>
      </c>
      <c r="AC626" s="16"/>
      <c r="AD626" s="43">
        <v>0</v>
      </c>
      <c r="AE626" s="19">
        <v>0</v>
      </c>
      <c r="AF626" s="19">
        <v>0</v>
      </c>
      <c r="AG626" s="19">
        <v>0</v>
      </c>
      <c r="AH626" s="46">
        <v>0</v>
      </c>
      <c r="AI626" s="19" t="s">
        <v>70</v>
      </c>
      <c r="AJ626" s="19" t="s">
        <v>70</v>
      </c>
      <c r="AK626" s="45">
        <v>0</v>
      </c>
      <c r="AL626" s="16"/>
      <c r="AM626" s="18">
        <v>0</v>
      </c>
      <c r="AN626" s="41">
        <v>0</v>
      </c>
      <c r="AO626" s="42">
        <v>0</v>
      </c>
      <c r="AP626" s="18">
        <v>0</v>
      </c>
      <c r="AQ626" s="18">
        <v>0</v>
      </c>
      <c r="AR626" s="18"/>
      <c r="AS626" s="18" t="s">
        <v>70</v>
      </c>
      <c r="AT626" s="16"/>
      <c r="AU626" s="43">
        <v>0</v>
      </c>
      <c r="AV626" s="19">
        <v>0</v>
      </c>
      <c r="AW626" s="19">
        <v>0</v>
      </c>
      <c r="AX626" s="19">
        <v>0</v>
      </c>
      <c r="AY626" s="44">
        <v>0</v>
      </c>
      <c r="AZ626" s="19" t="s">
        <v>70</v>
      </c>
      <c r="BA626" s="19" t="s">
        <v>70</v>
      </c>
      <c r="BB626" s="45">
        <v>0</v>
      </c>
      <c r="BC626" s="16"/>
      <c r="BD626" s="47">
        <v>0</v>
      </c>
      <c r="BE626" s="41">
        <v>1</v>
      </c>
      <c r="BF626" s="18"/>
      <c r="BG626" s="19">
        <v>1</v>
      </c>
      <c r="BH626" s="19">
        <v>1</v>
      </c>
      <c r="BI626" s="1">
        <v>1</v>
      </c>
      <c r="BJ626" s="1">
        <v>0</v>
      </c>
      <c r="BK626" s="1">
        <v>0</v>
      </c>
      <c r="BL626" s="48" t="s">
        <v>2</v>
      </c>
      <c r="BM626" s="1" t="s">
        <v>2</v>
      </c>
      <c r="BN626" s="49" t="s">
        <v>73</v>
      </c>
      <c r="BO626" s="49" t="s">
        <v>268</v>
      </c>
      <c r="BV626" s="1">
        <f t="shared" si="59"/>
        <v>54</v>
      </c>
      <c r="BW626" s="1">
        <f t="shared" si="60"/>
        <v>0</v>
      </c>
      <c r="BX626" s="1">
        <f t="shared" si="61"/>
        <v>-91</v>
      </c>
      <c r="CF626" s="1">
        <f t="shared" si="56"/>
        <v>0</v>
      </c>
      <c r="CG626" s="7">
        <f t="shared" si="57"/>
        <v>0</v>
      </c>
      <c r="CH626" s="2" t="e">
        <f>VLOOKUP(C626,'[1]Notes &amp; Changes'!$D$58:$E$1012,2,FALSE)</f>
        <v>#N/A</v>
      </c>
      <c r="CI626" s="1" t="e">
        <f t="shared" si="58"/>
        <v>#N/A</v>
      </c>
      <c r="CJ626" s="1">
        <f>ROW()</f>
        <v>626</v>
      </c>
    </row>
    <row r="627" spans="2:88" x14ac:dyDescent="0.3">
      <c r="B627" s="1">
        <v>616</v>
      </c>
      <c r="C627" s="16" t="s">
        <v>1198</v>
      </c>
      <c r="D627" s="16" t="s">
        <v>112</v>
      </c>
      <c r="E627" s="18">
        <v>1</v>
      </c>
      <c r="F627" s="41">
        <v>1</v>
      </c>
      <c r="G627" s="42">
        <v>1</v>
      </c>
      <c r="H627" s="18">
        <v>0</v>
      </c>
      <c r="I627" s="18">
        <v>1</v>
      </c>
      <c r="J627" s="18">
        <v>0</v>
      </c>
      <c r="K627" s="18" t="s">
        <v>70</v>
      </c>
      <c r="L627" s="16"/>
      <c r="M627" s="43">
        <v>0</v>
      </c>
      <c r="N627" s="19">
        <v>0</v>
      </c>
      <c r="O627" s="19">
        <v>0</v>
      </c>
      <c r="P627" s="19">
        <v>0</v>
      </c>
      <c r="Q627" s="44">
        <v>0</v>
      </c>
      <c r="R627" s="19" t="s">
        <v>70</v>
      </c>
      <c r="S627" s="19" t="s">
        <v>70</v>
      </c>
      <c r="T627" s="45">
        <v>1</v>
      </c>
      <c r="V627" s="18">
        <v>0</v>
      </c>
      <c r="W627" s="41">
        <v>0</v>
      </c>
      <c r="X627" s="42">
        <v>0</v>
      </c>
      <c r="Y627" s="18">
        <v>0</v>
      </c>
      <c r="Z627" s="18">
        <v>0</v>
      </c>
      <c r="AA627" s="18">
        <v>0</v>
      </c>
      <c r="AB627" s="18" t="s">
        <v>70</v>
      </c>
      <c r="AC627" s="16"/>
      <c r="AD627" s="43">
        <v>0</v>
      </c>
      <c r="AE627" s="19">
        <v>0</v>
      </c>
      <c r="AF627" s="19">
        <v>0</v>
      </c>
      <c r="AG627" s="19">
        <v>0</v>
      </c>
      <c r="AH627" s="46">
        <v>0</v>
      </c>
      <c r="AI627" s="19" t="s">
        <v>70</v>
      </c>
      <c r="AJ627" s="19" t="s">
        <v>70</v>
      </c>
      <c r="AK627" s="45">
        <v>0</v>
      </c>
      <c r="AL627" s="16"/>
      <c r="AM627" s="18">
        <v>0</v>
      </c>
      <c r="AN627" s="41">
        <v>0</v>
      </c>
      <c r="AO627" s="42">
        <v>0</v>
      </c>
      <c r="AP627" s="18">
        <v>0</v>
      </c>
      <c r="AQ627" s="18">
        <v>0</v>
      </c>
      <c r="AR627" s="18"/>
      <c r="AS627" s="18" t="s">
        <v>70</v>
      </c>
      <c r="AT627" s="16"/>
      <c r="AU627" s="43">
        <v>0</v>
      </c>
      <c r="AV627" s="19">
        <v>0</v>
      </c>
      <c r="AW627" s="19">
        <v>0</v>
      </c>
      <c r="AX627" s="19">
        <v>0</v>
      </c>
      <c r="AY627" s="44">
        <v>0</v>
      </c>
      <c r="AZ627" s="19" t="s">
        <v>70</v>
      </c>
      <c r="BA627" s="19" t="s">
        <v>70</v>
      </c>
      <c r="BB627" s="45">
        <v>0</v>
      </c>
      <c r="BC627" s="16"/>
      <c r="BD627" s="47">
        <v>0</v>
      </c>
      <c r="BE627" s="41">
        <v>1</v>
      </c>
      <c r="BF627" s="18"/>
      <c r="BG627" s="19">
        <v>1</v>
      </c>
      <c r="BH627" s="19">
        <v>1</v>
      </c>
      <c r="BI627" s="1">
        <v>1</v>
      </c>
      <c r="BJ627" s="1">
        <v>0</v>
      </c>
      <c r="BK627" s="1">
        <v>0</v>
      </c>
      <c r="BL627" s="48" t="s">
        <v>2</v>
      </c>
      <c r="BM627" s="1" t="s">
        <v>2</v>
      </c>
      <c r="BN627" s="49" t="s">
        <v>73</v>
      </c>
      <c r="BO627" s="49" t="s">
        <v>268</v>
      </c>
      <c r="BV627" s="1">
        <f t="shared" si="59"/>
        <v>54</v>
      </c>
      <c r="BW627" s="1">
        <f t="shared" si="60"/>
        <v>0</v>
      </c>
      <c r="BX627" s="1">
        <f t="shared" si="61"/>
        <v>-91</v>
      </c>
      <c r="CF627" s="1">
        <f t="shared" si="56"/>
        <v>0</v>
      </c>
      <c r="CG627" s="7">
        <f t="shared" si="57"/>
        <v>0</v>
      </c>
      <c r="CH627" s="2" t="e">
        <f>VLOOKUP(C627,'[1]Notes &amp; Changes'!$D$58:$E$1012,2,FALSE)</f>
        <v>#N/A</v>
      </c>
      <c r="CI627" s="1" t="e">
        <f t="shared" si="58"/>
        <v>#N/A</v>
      </c>
      <c r="CJ627" s="1">
        <f>ROW()</f>
        <v>627</v>
      </c>
    </row>
    <row r="628" spans="2:88" x14ac:dyDescent="0.3">
      <c r="B628" s="1">
        <v>617</v>
      </c>
      <c r="C628" s="16" t="s">
        <v>1199</v>
      </c>
      <c r="D628" s="16" t="s">
        <v>606</v>
      </c>
      <c r="E628" s="18">
        <v>1</v>
      </c>
      <c r="F628" s="41">
        <v>1</v>
      </c>
      <c r="G628" s="42">
        <v>1</v>
      </c>
      <c r="H628" s="18">
        <v>1</v>
      </c>
      <c r="I628" s="18">
        <v>0</v>
      </c>
      <c r="J628" s="18">
        <v>0</v>
      </c>
      <c r="K628" s="18" t="s">
        <v>70</v>
      </c>
      <c r="L628" s="16"/>
      <c r="M628" s="43">
        <v>0</v>
      </c>
      <c r="N628" s="19">
        <v>0</v>
      </c>
      <c r="O628" s="19">
        <v>0</v>
      </c>
      <c r="P628" s="19">
        <v>0</v>
      </c>
      <c r="Q628" s="44">
        <v>0</v>
      </c>
      <c r="R628" s="19" t="s">
        <v>70</v>
      </c>
      <c r="S628" s="19" t="s">
        <v>70</v>
      </c>
      <c r="T628" s="45">
        <v>1</v>
      </c>
      <c r="V628" s="18">
        <v>0</v>
      </c>
      <c r="W628" s="41">
        <v>0</v>
      </c>
      <c r="X628" s="42">
        <v>0</v>
      </c>
      <c r="Y628" s="18">
        <v>0</v>
      </c>
      <c r="Z628" s="18">
        <v>0</v>
      </c>
      <c r="AA628" s="18">
        <v>0</v>
      </c>
      <c r="AB628" s="18" t="s">
        <v>70</v>
      </c>
      <c r="AC628" s="16"/>
      <c r="AD628" s="43">
        <v>0</v>
      </c>
      <c r="AE628" s="19">
        <v>0</v>
      </c>
      <c r="AF628" s="19">
        <v>0</v>
      </c>
      <c r="AG628" s="19">
        <v>0</v>
      </c>
      <c r="AH628" s="46">
        <v>0</v>
      </c>
      <c r="AI628" s="19" t="s">
        <v>70</v>
      </c>
      <c r="AJ628" s="19" t="s">
        <v>70</v>
      </c>
      <c r="AK628" s="45">
        <v>0</v>
      </c>
      <c r="AL628" s="16"/>
      <c r="AM628" s="18">
        <v>0</v>
      </c>
      <c r="AN628" s="41">
        <v>0</v>
      </c>
      <c r="AO628" s="42">
        <v>0</v>
      </c>
      <c r="AP628" s="18">
        <v>0</v>
      </c>
      <c r="AQ628" s="18">
        <v>0</v>
      </c>
      <c r="AR628" s="18"/>
      <c r="AS628" s="18" t="s">
        <v>70</v>
      </c>
      <c r="AT628" s="16"/>
      <c r="AU628" s="43">
        <v>0</v>
      </c>
      <c r="AV628" s="19">
        <v>0</v>
      </c>
      <c r="AW628" s="19">
        <v>0</v>
      </c>
      <c r="AX628" s="19">
        <v>0</v>
      </c>
      <c r="AY628" s="44">
        <v>0</v>
      </c>
      <c r="AZ628" s="19" t="s">
        <v>70</v>
      </c>
      <c r="BA628" s="19" t="s">
        <v>70</v>
      </c>
      <c r="BB628" s="45">
        <v>0</v>
      </c>
      <c r="BC628" s="16"/>
      <c r="BD628" s="47">
        <v>0</v>
      </c>
      <c r="BE628" s="41">
        <v>1</v>
      </c>
      <c r="BF628" s="18"/>
      <c r="BG628" s="19">
        <v>1</v>
      </c>
      <c r="BH628" s="19">
        <v>1</v>
      </c>
      <c r="BI628" s="1">
        <v>1</v>
      </c>
      <c r="BJ628" s="1">
        <v>0</v>
      </c>
      <c r="BK628" s="1">
        <v>0</v>
      </c>
      <c r="BL628" s="48" t="s">
        <v>2</v>
      </c>
      <c r="BM628" s="1" t="s">
        <v>2</v>
      </c>
      <c r="BN628" s="49" t="s">
        <v>73</v>
      </c>
      <c r="BO628" s="49" t="s">
        <v>268</v>
      </c>
      <c r="BV628" s="1">
        <f t="shared" si="59"/>
        <v>54</v>
      </c>
      <c r="BW628" s="1">
        <f t="shared" si="60"/>
        <v>0</v>
      </c>
      <c r="BX628" s="1">
        <f t="shared" si="61"/>
        <v>-91</v>
      </c>
      <c r="CF628" s="1">
        <f t="shared" si="56"/>
        <v>0</v>
      </c>
      <c r="CG628" s="7">
        <f t="shared" si="57"/>
        <v>0</v>
      </c>
      <c r="CH628" s="2" t="e">
        <f>VLOOKUP(C628,'[1]Notes &amp; Changes'!$D$58:$E$1012,2,FALSE)</f>
        <v>#N/A</v>
      </c>
      <c r="CI628" s="1" t="e">
        <f t="shared" si="58"/>
        <v>#N/A</v>
      </c>
      <c r="CJ628" s="1">
        <f>ROW()</f>
        <v>628</v>
      </c>
    </row>
    <row r="629" spans="2:88" x14ac:dyDescent="0.3">
      <c r="B629" s="1">
        <v>618</v>
      </c>
      <c r="C629" s="16" t="s">
        <v>1200</v>
      </c>
      <c r="D629" s="16" t="s">
        <v>203</v>
      </c>
      <c r="E629" s="18">
        <v>1</v>
      </c>
      <c r="F629" s="41">
        <v>1</v>
      </c>
      <c r="G629" s="42">
        <v>1</v>
      </c>
      <c r="H629" s="18">
        <v>1</v>
      </c>
      <c r="I629" s="18">
        <v>0</v>
      </c>
      <c r="J629" s="18">
        <v>0</v>
      </c>
      <c r="K629" s="18" t="s">
        <v>70</v>
      </c>
      <c r="L629" s="16"/>
      <c r="M629" s="43">
        <v>0</v>
      </c>
      <c r="N629" s="19">
        <v>0</v>
      </c>
      <c r="O629" s="19">
        <v>0</v>
      </c>
      <c r="P629" s="19">
        <v>0</v>
      </c>
      <c r="Q629" s="44">
        <v>0</v>
      </c>
      <c r="R629" s="19" t="s">
        <v>70</v>
      </c>
      <c r="S629" s="19" t="s">
        <v>70</v>
      </c>
      <c r="T629" s="45">
        <v>1</v>
      </c>
      <c r="V629" s="18">
        <v>0</v>
      </c>
      <c r="W629" s="41">
        <v>0</v>
      </c>
      <c r="X629" s="42">
        <v>0</v>
      </c>
      <c r="Y629" s="18">
        <v>0</v>
      </c>
      <c r="Z629" s="18">
        <v>0</v>
      </c>
      <c r="AA629" s="18">
        <v>0</v>
      </c>
      <c r="AB629" s="18" t="s">
        <v>70</v>
      </c>
      <c r="AC629" s="16"/>
      <c r="AD629" s="43">
        <v>0</v>
      </c>
      <c r="AE629" s="19">
        <v>0</v>
      </c>
      <c r="AF629" s="19">
        <v>0</v>
      </c>
      <c r="AG629" s="19">
        <v>0</v>
      </c>
      <c r="AH629" s="46">
        <v>0</v>
      </c>
      <c r="AI629" s="19" t="s">
        <v>70</v>
      </c>
      <c r="AJ629" s="19" t="s">
        <v>70</v>
      </c>
      <c r="AK629" s="45">
        <v>0</v>
      </c>
      <c r="AL629" s="16"/>
      <c r="AM629" s="18">
        <v>0</v>
      </c>
      <c r="AN629" s="41">
        <v>0</v>
      </c>
      <c r="AO629" s="42">
        <v>0</v>
      </c>
      <c r="AP629" s="18">
        <v>0</v>
      </c>
      <c r="AQ629" s="18">
        <v>0</v>
      </c>
      <c r="AR629" s="18"/>
      <c r="AS629" s="18" t="s">
        <v>70</v>
      </c>
      <c r="AT629" s="16"/>
      <c r="AU629" s="43">
        <v>0</v>
      </c>
      <c r="AV629" s="19">
        <v>0</v>
      </c>
      <c r="AW629" s="19">
        <v>0</v>
      </c>
      <c r="AX629" s="19">
        <v>0</v>
      </c>
      <c r="AY629" s="44">
        <v>0</v>
      </c>
      <c r="AZ629" s="19" t="s">
        <v>70</v>
      </c>
      <c r="BA629" s="19" t="s">
        <v>70</v>
      </c>
      <c r="BB629" s="45">
        <v>0</v>
      </c>
      <c r="BC629" s="16"/>
      <c r="BD629" s="47">
        <v>0</v>
      </c>
      <c r="BE629" s="41">
        <v>1</v>
      </c>
      <c r="BF629" s="18"/>
      <c r="BG629" s="19">
        <v>1</v>
      </c>
      <c r="BH629" s="19">
        <v>1</v>
      </c>
      <c r="BI629" s="1">
        <v>1</v>
      </c>
      <c r="BJ629" s="1">
        <v>0</v>
      </c>
      <c r="BK629" s="1">
        <v>0</v>
      </c>
      <c r="BL629" s="48" t="s">
        <v>2</v>
      </c>
      <c r="BM629" s="1" t="s">
        <v>2</v>
      </c>
      <c r="BN629" s="49" t="s">
        <v>73</v>
      </c>
      <c r="BO629" s="49" t="s">
        <v>268</v>
      </c>
      <c r="BV629" s="1">
        <f t="shared" si="59"/>
        <v>54</v>
      </c>
      <c r="BW629" s="1">
        <f t="shared" si="60"/>
        <v>0</v>
      </c>
      <c r="BX629" s="1">
        <f t="shared" si="61"/>
        <v>-91</v>
      </c>
      <c r="CF629" s="1">
        <f t="shared" si="56"/>
        <v>0</v>
      </c>
      <c r="CG629" s="7">
        <f t="shared" si="57"/>
        <v>0</v>
      </c>
      <c r="CH629" s="2" t="e">
        <f>VLOOKUP(C629,'[1]Notes &amp; Changes'!$D$58:$E$1012,2,FALSE)</f>
        <v>#N/A</v>
      </c>
      <c r="CI629" s="1" t="e">
        <f t="shared" si="58"/>
        <v>#N/A</v>
      </c>
      <c r="CJ629" s="1">
        <f>ROW()</f>
        <v>629</v>
      </c>
    </row>
    <row r="630" spans="2:88" x14ac:dyDescent="0.3">
      <c r="B630" s="1">
        <v>619</v>
      </c>
      <c r="C630" s="16" t="s">
        <v>1201</v>
      </c>
      <c r="D630" s="16" t="s">
        <v>126</v>
      </c>
      <c r="E630" s="18">
        <v>2</v>
      </c>
      <c r="F630" s="41">
        <v>1</v>
      </c>
      <c r="G630" s="42">
        <v>0.5</v>
      </c>
      <c r="H630" s="18">
        <v>1</v>
      </c>
      <c r="I630" s="18">
        <v>0</v>
      </c>
      <c r="J630" s="18">
        <v>0</v>
      </c>
      <c r="K630" s="18" t="s">
        <v>70</v>
      </c>
      <c r="L630" s="16"/>
      <c r="M630" s="43">
        <v>0</v>
      </c>
      <c r="N630" s="19">
        <v>0</v>
      </c>
      <c r="O630" s="19">
        <v>0</v>
      </c>
      <c r="P630" s="19">
        <v>0</v>
      </c>
      <c r="Q630" s="44">
        <v>0</v>
      </c>
      <c r="R630" s="19" t="s">
        <v>70</v>
      </c>
      <c r="S630" s="19" t="s">
        <v>70</v>
      </c>
      <c r="T630" s="45">
        <v>1</v>
      </c>
      <c r="V630" s="18">
        <v>0</v>
      </c>
      <c r="W630" s="41">
        <v>0</v>
      </c>
      <c r="X630" s="42">
        <v>0</v>
      </c>
      <c r="Y630" s="18">
        <v>0</v>
      </c>
      <c r="Z630" s="18">
        <v>0</v>
      </c>
      <c r="AA630" s="18">
        <v>0</v>
      </c>
      <c r="AB630" s="18" t="s">
        <v>70</v>
      </c>
      <c r="AC630" s="16"/>
      <c r="AD630" s="43">
        <v>0</v>
      </c>
      <c r="AE630" s="19">
        <v>0</v>
      </c>
      <c r="AF630" s="19">
        <v>0</v>
      </c>
      <c r="AG630" s="19">
        <v>0</v>
      </c>
      <c r="AH630" s="46">
        <v>0</v>
      </c>
      <c r="AI630" s="19" t="s">
        <v>70</v>
      </c>
      <c r="AJ630" s="19" t="s">
        <v>70</v>
      </c>
      <c r="AK630" s="45">
        <v>0</v>
      </c>
      <c r="AL630" s="16"/>
      <c r="AM630" s="18">
        <v>0</v>
      </c>
      <c r="AN630" s="41">
        <v>0</v>
      </c>
      <c r="AO630" s="42">
        <v>0</v>
      </c>
      <c r="AP630" s="18">
        <v>0</v>
      </c>
      <c r="AQ630" s="18">
        <v>0</v>
      </c>
      <c r="AR630" s="18"/>
      <c r="AS630" s="18" t="s">
        <v>70</v>
      </c>
      <c r="AT630" s="16"/>
      <c r="AU630" s="43">
        <v>0</v>
      </c>
      <c r="AV630" s="19">
        <v>0</v>
      </c>
      <c r="AW630" s="19">
        <v>0</v>
      </c>
      <c r="AX630" s="19">
        <v>0</v>
      </c>
      <c r="AY630" s="44">
        <v>0</v>
      </c>
      <c r="AZ630" s="19" t="s">
        <v>70</v>
      </c>
      <c r="BA630" s="19" t="s">
        <v>70</v>
      </c>
      <c r="BB630" s="45">
        <v>0</v>
      </c>
      <c r="BC630" s="16"/>
      <c r="BD630" s="47">
        <v>0</v>
      </c>
      <c r="BE630" s="41">
        <v>1</v>
      </c>
      <c r="BF630" s="18"/>
      <c r="BG630" s="19">
        <v>2</v>
      </c>
      <c r="BH630" s="19">
        <v>1</v>
      </c>
      <c r="BI630" s="1">
        <v>1</v>
      </c>
      <c r="BJ630" s="1">
        <v>0</v>
      </c>
      <c r="BK630" s="1">
        <v>0</v>
      </c>
      <c r="BL630" s="48" t="s">
        <v>2</v>
      </c>
      <c r="BM630" s="1" t="s">
        <v>2</v>
      </c>
      <c r="BN630" s="49" t="s">
        <v>73</v>
      </c>
      <c r="BO630" s="49" t="s">
        <v>268</v>
      </c>
      <c r="BV630" s="1">
        <f t="shared" si="59"/>
        <v>54</v>
      </c>
      <c r="BW630" s="1">
        <f t="shared" si="60"/>
        <v>0</v>
      </c>
      <c r="BX630" s="1">
        <f t="shared" si="61"/>
        <v>-91</v>
      </c>
      <c r="CF630" s="1">
        <f t="shared" si="56"/>
        <v>0</v>
      </c>
      <c r="CG630" s="7">
        <f t="shared" si="57"/>
        <v>0</v>
      </c>
      <c r="CH630" s="2" t="str">
        <f>VLOOKUP(C630,'[1]Notes &amp; Changes'!$D$58:$E$1012,2,FALSE)</f>
        <v xml:space="preserve"> Independent</v>
      </c>
      <c r="CI630" s="1" t="str">
        <f t="shared" si="58"/>
        <v>Ok</v>
      </c>
      <c r="CJ630" s="1">
        <f>ROW()</f>
        <v>630</v>
      </c>
    </row>
    <row r="631" spans="2:88" x14ac:dyDescent="0.3">
      <c r="B631" s="1">
        <v>620</v>
      </c>
      <c r="C631" s="16" t="s">
        <v>1202</v>
      </c>
      <c r="D631" s="16" t="s">
        <v>606</v>
      </c>
      <c r="E631" s="18">
        <v>1</v>
      </c>
      <c r="F631" s="41">
        <v>1</v>
      </c>
      <c r="G631" s="42">
        <v>1</v>
      </c>
      <c r="H631" s="18">
        <v>0</v>
      </c>
      <c r="I631" s="18">
        <v>0</v>
      </c>
      <c r="J631" s="18">
        <v>1</v>
      </c>
      <c r="K631" s="18" t="s">
        <v>70</v>
      </c>
      <c r="L631" s="16"/>
      <c r="M631" s="43">
        <v>0</v>
      </c>
      <c r="N631" s="19">
        <v>0</v>
      </c>
      <c r="O631" s="19">
        <v>0</v>
      </c>
      <c r="P631" s="19">
        <v>0</v>
      </c>
      <c r="Q631" s="44">
        <v>0</v>
      </c>
      <c r="R631" s="19" t="s">
        <v>70</v>
      </c>
      <c r="S631" s="19" t="s">
        <v>70</v>
      </c>
      <c r="T631" s="45">
        <v>1</v>
      </c>
      <c r="V631" s="18">
        <v>0</v>
      </c>
      <c r="W631" s="41">
        <v>0</v>
      </c>
      <c r="X631" s="42">
        <v>0</v>
      </c>
      <c r="Y631" s="18">
        <v>0</v>
      </c>
      <c r="Z631" s="18">
        <v>0</v>
      </c>
      <c r="AA631" s="18">
        <v>0</v>
      </c>
      <c r="AB631" s="18" t="s">
        <v>70</v>
      </c>
      <c r="AC631" s="16"/>
      <c r="AD631" s="43">
        <v>0</v>
      </c>
      <c r="AE631" s="19">
        <v>0</v>
      </c>
      <c r="AF631" s="19">
        <v>0</v>
      </c>
      <c r="AG631" s="19">
        <v>0</v>
      </c>
      <c r="AH631" s="46">
        <v>0</v>
      </c>
      <c r="AI631" s="19" t="s">
        <v>70</v>
      </c>
      <c r="AJ631" s="19" t="s">
        <v>70</v>
      </c>
      <c r="AK631" s="45">
        <v>0</v>
      </c>
      <c r="AL631" s="16"/>
      <c r="AM631" s="18">
        <v>0</v>
      </c>
      <c r="AN631" s="41">
        <v>0</v>
      </c>
      <c r="AO631" s="42">
        <v>0</v>
      </c>
      <c r="AP631" s="18">
        <v>0</v>
      </c>
      <c r="AQ631" s="18">
        <v>0</v>
      </c>
      <c r="AR631" s="18"/>
      <c r="AS631" s="18" t="s">
        <v>70</v>
      </c>
      <c r="AT631" s="16"/>
      <c r="AU631" s="43">
        <v>0</v>
      </c>
      <c r="AV631" s="19">
        <v>0</v>
      </c>
      <c r="AW631" s="19">
        <v>0</v>
      </c>
      <c r="AX631" s="19">
        <v>0</v>
      </c>
      <c r="AY631" s="44">
        <v>0</v>
      </c>
      <c r="AZ631" s="19" t="s">
        <v>70</v>
      </c>
      <c r="BA631" s="19" t="s">
        <v>70</v>
      </c>
      <c r="BB631" s="45">
        <v>0</v>
      </c>
      <c r="BC631" s="16"/>
      <c r="BD631" s="47">
        <v>0</v>
      </c>
      <c r="BE631" s="41">
        <v>1</v>
      </c>
      <c r="BF631" s="18"/>
      <c r="BG631" s="19">
        <v>1</v>
      </c>
      <c r="BH631" s="19">
        <v>1</v>
      </c>
      <c r="BI631" s="1">
        <v>1</v>
      </c>
      <c r="BJ631" s="1">
        <v>0</v>
      </c>
      <c r="BK631" s="1">
        <v>0</v>
      </c>
      <c r="BL631" s="48" t="s">
        <v>2</v>
      </c>
      <c r="BM631" s="1" t="s">
        <v>2</v>
      </c>
      <c r="BN631" s="49" t="s">
        <v>73</v>
      </c>
      <c r="BO631" s="49" t="s">
        <v>268</v>
      </c>
      <c r="BV631" s="1">
        <f t="shared" si="59"/>
        <v>54</v>
      </c>
      <c r="BW631" s="1">
        <f t="shared" si="60"/>
        <v>0</v>
      </c>
      <c r="BX631" s="1">
        <f t="shared" si="61"/>
        <v>-91</v>
      </c>
      <c r="CF631" s="1">
        <f t="shared" si="56"/>
        <v>0</v>
      </c>
      <c r="CG631" s="7">
        <f t="shared" si="57"/>
        <v>0</v>
      </c>
      <c r="CH631" s="2" t="e">
        <f>VLOOKUP(C631,'[1]Notes &amp; Changes'!$D$58:$E$1012,2,FALSE)</f>
        <v>#N/A</v>
      </c>
      <c r="CI631" s="1" t="e">
        <f t="shared" si="58"/>
        <v>#N/A</v>
      </c>
      <c r="CJ631" s="1">
        <f>ROW()</f>
        <v>631</v>
      </c>
    </row>
    <row r="632" spans="2:88" x14ac:dyDescent="0.3">
      <c r="B632" s="1">
        <v>621</v>
      </c>
      <c r="C632" s="16" t="s">
        <v>1203</v>
      </c>
      <c r="D632" s="16" t="s">
        <v>126</v>
      </c>
      <c r="E632" s="18">
        <v>1</v>
      </c>
      <c r="F632" s="41">
        <v>1</v>
      </c>
      <c r="G632" s="42">
        <v>1</v>
      </c>
      <c r="H632" s="18">
        <v>0</v>
      </c>
      <c r="I632" s="18">
        <v>0</v>
      </c>
      <c r="J632" s="18">
        <v>1</v>
      </c>
      <c r="K632" s="18" t="s">
        <v>70</v>
      </c>
      <c r="L632" s="16"/>
      <c r="M632" s="43">
        <v>0</v>
      </c>
      <c r="N632" s="19">
        <v>0</v>
      </c>
      <c r="O632" s="19">
        <v>0</v>
      </c>
      <c r="P632" s="19">
        <v>0</v>
      </c>
      <c r="Q632" s="44">
        <v>0</v>
      </c>
      <c r="R632" s="19" t="s">
        <v>70</v>
      </c>
      <c r="S632" s="19" t="s">
        <v>70</v>
      </c>
      <c r="T632" s="45">
        <v>1</v>
      </c>
      <c r="V632" s="18">
        <v>0</v>
      </c>
      <c r="W632" s="41">
        <v>0</v>
      </c>
      <c r="X632" s="42">
        <v>0</v>
      </c>
      <c r="Y632" s="18">
        <v>0</v>
      </c>
      <c r="Z632" s="18">
        <v>0</v>
      </c>
      <c r="AA632" s="18">
        <v>0</v>
      </c>
      <c r="AB632" s="18" t="s">
        <v>70</v>
      </c>
      <c r="AC632" s="16"/>
      <c r="AD632" s="43">
        <v>0</v>
      </c>
      <c r="AE632" s="19">
        <v>0</v>
      </c>
      <c r="AF632" s="19">
        <v>0</v>
      </c>
      <c r="AG632" s="19">
        <v>0</v>
      </c>
      <c r="AH632" s="46">
        <v>0</v>
      </c>
      <c r="AI632" s="19" t="s">
        <v>70</v>
      </c>
      <c r="AJ632" s="19" t="s">
        <v>70</v>
      </c>
      <c r="AK632" s="45">
        <v>0</v>
      </c>
      <c r="AL632" s="16"/>
      <c r="AM632" s="18">
        <v>0</v>
      </c>
      <c r="AN632" s="41">
        <v>0</v>
      </c>
      <c r="AO632" s="42">
        <v>0</v>
      </c>
      <c r="AP632" s="18">
        <v>0</v>
      </c>
      <c r="AQ632" s="18">
        <v>0</v>
      </c>
      <c r="AR632" s="18"/>
      <c r="AS632" s="18" t="s">
        <v>70</v>
      </c>
      <c r="AT632" s="16"/>
      <c r="AU632" s="43">
        <v>0</v>
      </c>
      <c r="AV632" s="19">
        <v>0</v>
      </c>
      <c r="AW632" s="19">
        <v>0</v>
      </c>
      <c r="AX632" s="19">
        <v>0</v>
      </c>
      <c r="AY632" s="44">
        <v>0</v>
      </c>
      <c r="AZ632" s="19" t="s">
        <v>70</v>
      </c>
      <c r="BA632" s="19" t="s">
        <v>70</v>
      </c>
      <c r="BB632" s="45">
        <v>0</v>
      </c>
      <c r="BC632" s="16"/>
      <c r="BD632" s="47">
        <v>0</v>
      </c>
      <c r="BE632" s="41">
        <v>1</v>
      </c>
      <c r="BF632" s="18"/>
      <c r="BG632" s="19">
        <v>1</v>
      </c>
      <c r="BH632" s="19">
        <v>1</v>
      </c>
      <c r="BI632" s="1">
        <v>1</v>
      </c>
      <c r="BJ632" s="1">
        <v>0</v>
      </c>
      <c r="BK632" s="1">
        <v>0</v>
      </c>
      <c r="BL632" s="48" t="s">
        <v>2</v>
      </c>
      <c r="BM632" s="1" t="s">
        <v>2</v>
      </c>
      <c r="BN632" s="49" t="s">
        <v>73</v>
      </c>
      <c r="BO632" s="49" t="s">
        <v>268</v>
      </c>
      <c r="BV632" s="1">
        <f t="shared" si="59"/>
        <v>54</v>
      </c>
      <c r="BW632" s="1">
        <f t="shared" si="60"/>
        <v>0</v>
      </c>
      <c r="BX632" s="1">
        <f t="shared" si="61"/>
        <v>-91</v>
      </c>
      <c r="CF632" s="1">
        <f t="shared" si="56"/>
        <v>0</v>
      </c>
      <c r="CG632" s="7">
        <f t="shared" si="57"/>
        <v>0</v>
      </c>
      <c r="CH632" s="2" t="e">
        <f>VLOOKUP(C632,'[1]Notes &amp; Changes'!$D$58:$E$1012,2,FALSE)</f>
        <v>#N/A</v>
      </c>
      <c r="CI632" s="1" t="e">
        <f t="shared" si="58"/>
        <v>#N/A</v>
      </c>
      <c r="CJ632" s="1">
        <f>ROW()</f>
        <v>632</v>
      </c>
    </row>
    <row r="633" spans="2:88" x14ac:dyDescent="0.3">
      <c r="B633" s="1">
        <v>622</v>
      </c>
      <c r="C633" s="16" t="s">
        <v>1204</v>
      </c>
      <c r="D633" s="16" t="s">
        <v>766</v>
      </c>
      <c r="E633" s="18">
        <v>5</v>
      </c>
      <c r="F633" s="41">
        <v>1</v>
      </c>
      <c r="G633" s="42">
        <v>0.2</v>
      </c>
      <c r="H633" s="18">
        <v>0</v>
      </c>
      <c r="I633" s="18">
        <v>1</v>
      </c>
      <c r="J633" s="18">
        <v>0</v>
      </c>
      <c r="K633" s="18" t="s">
        <v>70</v>
      </c>
      <c r="L633" s="16"/>
      <c r="M633" s="43">
        <v>0</v>
      </c>
      <c r="N633" s="19">
        <v>0</v>
      </c>
      <c r="O633" s="19">
        <v>0</v>
      </c>
      <c r="P633" s="19">
        <v>0</v>
      </c>
      <c r="Q633" s="44">
        <v>0</v>
      </c>
      <c r="R633" s="19" t="s">
        <v>70</v>
      </c>
      <c r="S633" s="19" t="s">
        <v>70</v>
      </c>
      <c r="T633" s="45">
        <v>1</v>
      </c>
      <c r="V633" s="18">
        <v>0</v>
      </c>
      <c r="W633" s="41">
        <v>0</v>
      </c>
      <c r="X633" s="42">
        <v>0</v>
      </c>
      <c r="Y633" s="18">
        <v>0</v>
      </c>
      <c r="Z633" s="18">
        <v>0</v>
      </c>
      <c r="AA633" s="18">
        <v>0</v>
      </c>
      <c r="AB633" s="18" t="s">
        <v>70</v>
      </c>
      <c r="AC633" s="16"/>
      <c r="AD633" s="43">
        <v>0</v>
      </c>
      <c r="AE633" s="19">
        <v>0</v>
      </c>
      <c r="AF633" s="19">
        <v>0</v>
      </c>
      <c r="AG633" s="19">
        <v>0</v>
      </c>
      <c r="AH633" s="46">
        <v>0</v>
      </c>
      <c r="AI633" s="19" t="s">
        <v>70</v>
      </c>
      <c r="AJ633" s="19" t="s">
        <v>70</v>
      </c>
      <c r="AK633" s="45">
        <v>0</v>
      </c>
      <c r="AL633" s="16"/>
      <c r="AM633" s="18">
        <v>0</v>
      </c>
      <c r="AN633" s="41">
        <v>0</v>
      </c>
      <c r="AO633" s="42">
        <v>0</v>
      </c>
      <c r="AP633" s="18">
        <v>0</v>
      </c>
      <c r="AQ633" s="18">
        <v>0</v>
      </c>
      <c r="AR633" s="18"/>
      <c r="AS633" s="18" t="s">
        <v>70</v>
      </c>
      <c r="AT633" s="16"/>
      <c r="AU633" s="43">
        <v>0</v>
      </c>
      <c r="AV633" s="19">
        <v>0</v>
      </c>
      <c r="AW633" s="19">
        <v>0</v>
      </c>
      <c r="AX633" s="19">
        <v>0</v>
      </c>
      <c r="AY633" s="44">
        <v>0</v>
      </c>
      <c r="AZ633" s="19" t="s">
        <v>70</v>
      </c>
      <c r="BA633" s="19" t="s">
        <v>70</v>
      </c>
      <c r="BB633" s="45">
        <v>0</v>
      </c>
      <c r="BC633" s="16"/>
      <c r="BD633" s="47">
        <v>0</v>
      </c>
      <c r="BE633" s="41">
        <v>1</v>
      </c>
      <c r="BF633" s="18"/>
      <c r="BG633" s="19">
        <v>5</v>
      </c>
      <c r="BH633" s="19">
        <v>1</v>
      </c>
      <c r="BI633" s="1">
        <v>1</v>
      </c>
      <c r="BJ633" s="1">
        <v>0</v>
      </c>
      <c r="BK633" s="1">
        <v>0</v>
      </c>
      <c r="BL633" s="48" t="s">
        <v>1205</v>
      </c>
      <c r="BM633" s="1" t="s">
        <v>1205</v>
      </c>
      <c r="BN633" s="49" t="s">
        <v>72</v>
      </c>
      <c r="BO633" s="49" t="s">
        <v>73</v>
      </c>
      <c r="BV633" s="1">
        <f t="shared" si="59"/>
        <v>54</v>
      </c>
      <c r="BW633" s="1">
        <f t="shared" si="60"/>
        <v>0</v>
      </c>
      <c r="BX633" s="1">
        <f t="shared" si="61"/>
        <v>-91</v>
      </c>
      <c r="CF633" s="1">
        <f t="shared" si="56"/>
        <v>0</v>
      </c>
      <c r="CG633" s="7">
        <f t="shared" si="57"/>
        <v>0</v>
      </c>
      <c r="CH633" s="2" t="str">
        <f>VLOOKUP(C633,'[1]Notes &amp; Changes'!$D$58:$E$1012,2,FALSE)</f>
        <v>Heigel Fotoklub</v>
      </c>
      <c r="CI633" s="1" t="str">
        <f t="shared" si="58"/>
        <v>Ok</v>
      </c>
      <c r="CJ633" s="1">
        <f>ROW()</f>
        <v>633</v>
      </c>
    </row>
    <row r="634" spans="2:88" x14ac:dyDescent="0.2">
      <c r="B634" s="1">
        <v>623</v>
      </c>
      <c r="C634" s="73" t="s">
        <v>1206</v>
      </c>
      <c r="D634" s="16" t="s">
        <v>267</v>
      </c>
      <c r="E634" s="18">
        <v>1</v>
      </c>
      <c r="F634" s="41">
        <v>1</v>
      </c>
      <c r="G634" s="42">
        <v>1</v>
      </c>
      <c r="H634" s="18">
        <v>1</v>
      </c>
      <c r="I634" s="18">
        <v>0</v>
      </c>
      <c r="J634" s="18">
        <v>0</v>
      </c>
      <c r="K634" s="18" t="s">
        <v>70</v>
      </c>
      <c r="L634" s="16"/>
      <c r="M634" s="43">
        <v>0</v>
      </c>
      <c r="N634" s="19">
        <v>0</v>
      </c>
      <c r="O634" s="19">
        <v>0</v>
      </c>
      <c r="P634" s="19">
        <v>0</v>
      </c>
      <c r="Q634" s="44">
        <v>0</v>
      </c>
      <c r="R634" s="19" t="s">
        <v>70</v>
      </c>
      <c r="S634" s="19" t="s">
        <v>70</v>
      </c>
      <c r="T634" s="45">
        <v>1</v>
      </c>
      <c r="V634" s="18">
        <v>0</v>
      </c>
      <c r="W634" s="41">
        <v>0</v>
      </c>
      <c r="X634" s="42">
        <v>0</v>
      </c>
      <c r="Y634" s="18">
        <v>0</v>
      </c>
      <c r="Z634" s="18">
        <v>0</v>
      </c>
      <c r="AA634" s="18">
        <v>0</v>
      </c>
      <c r="AB634" s="18" t="s">
        <v>70</v>
      </c>
      <c r="AC634" s="16"/>
      <c r="AD634" s="43">
        <v>0</v>
      </c>
      <c r="AE634" s="19">
        <v>0</v>
      </c>
      <c r="AF634" s="19">
        <v>0</v>
      </c>
      <c r="AG634" s="19">
        <v>0</v>
      </c>
      <c r="AH634" s="46">
        <v>0</v>
      </c>
      <c r="AI634" s="19" t="s">
        <v>70</v>
      </c>
      <c r="AJ634" s="19" t="s">
        <v>70</v>
      </c>
      <c r="AK634" s="45">
        <v>0</v>
      </c>
      <c r="AL634" s="16"/>
      <c r="AM634" s="18">
        <v>0</v>
      </c>
      <c r="AN634" s="41">
        <v>0</v>
      </c>
      <c r="AO634" s="42">
        <v>0</v>
      </c>
      <c r="AP634" s="18">
        <v>0</v>
      </c>
      <c r="AQ634" s="18">
        <v>0</v>
      </c>
      <c r="AR634" s="18"/>
      <c r="AS634" s="18" t="s">
        <v>70</v>
      </c>
      <c r="AT634" s="16"/>
      <c r="AU634" s="43">
        <v>0</v>
      </c>
      <c r="AV634" s="19">
        <v>0</v>
      </c>
      <c r="AW634" s="19">
        <v>0</v>
      </c>
      <c r="AX634" s="19">
        <v>0</v>
      </c>
      <c r="AY634" s="44">
        <v>0</v>
      </c>
      <c r="AZ634" s="19" t="s">
        <v>70</v>
      </c>
      <c r="BA634" s="19" t="s">
        <v>70</v>
      </c>
      <c r="BB634" s="45">
        <v>0</v>
      </c>
      <c r="BC634" s="16"/>
      <c r="BD634" s="47">
        <v>0</v>
      </c>
      <c r="BE634" s="41">
        <v>1</v>
      </c>
      <c r="BF634" s="18"/>
      <c r="BG634" s="19">
        <v>1</v>
      </c>
      <c r="BH634" s="19">
        <v>1</v>
      </c>
      <c r="BI634" s="1">
        <v>1</v>
      </c>
      <c r="BJ634" s="1">
        <v>0</v>
      </c>
      <c r="BK634" s="1">
        <v>0</v>
      </c>
      <c r="BL634" s="48" t="s">
        <v>2</v>
      </c>
      <c r="BM634" s="1" t="s">
        <v>2</v>
      </c>
      <c r="BN634" s="49" t="s">
        <v>73</v>
      </c>
      <c r="BO634" s="49" t="s">
        <v>268</v>
      </c>
      <c r="BV634" s="1">
        <f t="shared" si="59"/>
        <v>54</v>
      </c>
      <c r="BW634" s="1">
        <f t="shared" si="60"/>
        <v>0</v>
      </c>
      <c r="BX634" s="1">
        <f t="shared" si="61"/>
        <v>-91</v>
      </c>
      <c r="CF634" s="1">
        <f t="shared" si="56"/>
        <v>0</v>
      </c>
      <c r="CG634" s="7">
        <f t="shared" si="57"/>
        <v>0</v>
      </c>
      <c r="CH634" s="2" t="e">
        <f>VLOOKUP(C634,'[1]Notes &amp; Changes'!$D$58:$E$1012,2,FALSE)</f>
        <v>#N/A</v>
      </c>
      <c r="CI634" s="1" t="e">
        <f t="shared" si="58"/>
        <v>#N/A</v>
      </c>
      <c r="CJ634" s="1">
        <f>ROW()</f>
        <v>634</v>
      </c>
    </row>
    <row r="635" spans="2:88" x14ac:dyDescent="0.3">
      <c r="B635" s="1">
        <v>624</v>
      </c>
      <c r="C635" s="16" t="s">
        <v>1207</v>
      </c>
      <c r="D635" s="16" t="s">
        <v>402</v>
      </c>
      <c r="E635" s="18">
        <v>1</v>
      </c>
      <c r="F635" s="41">
        <v>1</v>
      </c>
      <c r="G635" s="42">
        <v>1</v>
      </c>
      <c r="H635" s="18">
        <v>1</v>
      </c>
      <c r="I635" s="18">
        <v>0</v>
      </c>
      <c r="J635" s="18">
        <v>0</v>
      </c>
      <c r="K635" s="18" t="s">
        <v>70</v>
      </c>
      <c r="L635" s="16"/>
      <c r="M635" s="43">
        <v>0</v>
      </c>
      <c r="N635" s="19">
        <v>0</v>
      </c>
      <c r="O635" s="19">
        <v>0</v>
      </c>
      <c r="P635" s="19">
        <v>0</v>
      </c>
      <c r="Q635" s="44">
        <v>0</v>
      </c>
      <c r="R635" s="19" t="s">
        <v>70</v>
      </c>
      <c r="S635" s="19" t="s">
        <v>70</v>
      </c>
      <c r="T635" s="45">
        <v>1</v>
      </c>
      <c r="V635" s="18">
        <v>0</v>
      </c>
      <c r="W635" s="41">
        <v>0</v>
      </c>
      <c r="X635" s="42">
        <v>0</v>
      </c>
      <c r="Y635" s="18">
        <v>0</v>
      </c>
      <c r="Z635" s="18">
        <v>0</v>
      </c>
      <c r="AA635" s="18">
        <v>0</v>
      </c>
      <c r="AB635" s="18" t="s">
        <v>70</v>
      </c>
      <c r="AC635" s="16"/>
      <c r="AD635" s="43">
        <v>0</v>
      </c>
      <c r="AE635" s="19">
        <v>0</v>
      </c>
      <c r="AF635" s="19">
        <v>0</v>
      </c>
      <c r="AG635" s="19">
        <v>0</v>
      </c>
      <c r="AH635" s="46">
        <v>0</v>
      </c>
      <c r="AI635" s="19" t="s">
        <v>70</v>
      </c>
      <c r="AJ635" s="19" t="s">
        <v>70</v>
      </c>
      <c r="AK635" s="45">
        <v>0</v>
      </c>
      <c r="AL635" s="16"/>
      <c r="AM635" s="18">
        <v>0</v>
      </c>
      <c r="AN635" s="41">
        <v>0</v>
      </c>
      <c r="AO635" s="42">
        <v>0</v>
      </c>
      <c r="AP635" s="18">
        <v>0</v>
      </c>
      <c r="AQ635" s="18">
        <v>0</v>
      </c>
      <c r="AR635" s="18"/>
      <c r="AS635" s="18" t="s">
        <v>70</v>
      </c>
      <c r="AT635" s="16"/>
      <c r="AU635" s="43">
        <v>0</v>
      </c>
      <c r="AV635" s="19">
        <v>0</v>
      </c>
      <c r="AW635" s="19">
        <v>0</v>
      </c>
      <c r="AX635" s="19">
        <v>0</v>
      </c>
      <c r="AY635" s="44">
        <v>0</v>
      </c>
      <c r="AZ635" s="19" t="s">
        <v>70</v>
      </c>
      <c r="BA635" s="19" t="s">
        <v>70</v>
      </c>
      <c r="BB635" s="45">
        <v>0</v>
      </c>
      <c r="BC635" s="16"/>
      <c r="BD635" s="47">
        <v>0</v>
      </c>
      <c r="BE635" s="41">
        <v>1</v>
      </c>
      <c r="BF635" s="18"/>
      <c r="BG635" s="19">
        <v>1</v>
      </c>
      <c r="BH635" s="19">
        <v>1</v>
      </c>
      <c r="BI635" s="1">
        <v>1</v>
      </c>
      <c r="BJ635" s="1">
        <v>0</v>
      </c>
      <c r="BK635" s="1">
        <v>0</v>
      </c>
      <c r="BL635" s="48" t="s">
        <v>2</v>
      </c>
      <c r="BM635" s="1" t="s">
        <v>2</v>
      </c>
      <c r="BN635" s="49" t="s">
        <v>73</v>
      </c>
      <c r="BO635" s="49" t="s">
        <v>268</v>
      </c>
      <c r="BV635" s="1">
        <f t="shared" si="59"/>
        <v>54</v>
      </c>
      <c r="BW635" s="1">
        <f t="shared" si="60"/>
        <v>0</v>
      </c>
      <c r="BX635" s="1">
        <f t="shared" si="61"/>
        <v>-91</v>
      </c>
      <c r="CF635" s="1">
        <f t="shared" si="56"/>
        <v>0</v>
      </c>
      <c r="CG635" s="7">
        <f t="shared" si="57"/>
        <v>0</v>
      </c>
      <c r="CH635" s="2" t="e">
        <f>VLOOKUP(C635,'[1]Notes &amp; Changes'!$D$58:$E$1012,2,FALSE)</f>
        <v>#N/A</v>
      </c>
      <c r="CI635" s="1" t="e">
        <f t="shared" si="58"/>
        <v>#N/A</v>
      </c>
      <c r="CJ635" s="1">
        <f>ROW()</f>
        <v>635</v>
      </c>
    </row>
    <row r="636" spans="2:88" x14ac:dyDescent="0.3">
      <c r="B636" s="1">
        <v>625</v>
      </c>
      <c r="C636" s="16" t="s">
        <v>1208</v>
      </c>
      <c r="D636" s="16" t="s">
        <v>1209</v>
      </c>
      <c r="E636" s="18">
        <v>1</v>
      </c>
      <c r="F636" s="41">
        <v>1</v>
      </c>
      <c r="G636" s="42">
        <v>1</v>
      </c>
      <c r="H636" s="18">
        <v>1</v>
      </c>
      <c r="I636" s="18">
        <v>0</v>
      </c>
      <c r="J636" s="18">
        <v>0</v>
      </c>
      <c r="K636" s="18" t="s">
        <v>70</v>
      </c>
      <c r="L636" s="16"/>
      <c r="M636" s="43">
        <v>0</v>
      </c>
      <c r="N636" s="19">
        <v>0</v>
      </c>
      <c r="O636" s="19">
        <v>0</v>
      </c>
      <c r="P636" s="19">
        <v>0</v>
      </c>
      <c r="Q636" s="44">
        <v>0</v>
      </c>
      <c r="R636" s="19" t="s">
        <v>70</v>
      </c>
      <c r="S636" s="19" t="s">
        <v>70</v>
      </c>
      <c r="T636" s="45">
        <v>1</v>
      </c>
      <c r="V636" s="18">
        <v>0</v>
      </c>
      <c r="W636" s="41">
        <v>0</v>
      </c>
      <c r="X636" s="42">
        <v>0</v>
      </c>
      <c r="Y636" s="18">
        <v>0</v>
      </c>
      <c r="Z636" s="18">
        <v>0</v>
      </c>
      <c r="AA636" s="18">
        <v>0</v>
      </c>
      <c r="AB636" s="18" t="s">
        <v>70</v>
      </c>
      <c r="AC636" s="16"/>
      <c r="AD636" s="43">
        <v>0</v>
      </c>
      <c r="AE636" s="19">
        <v>0</v>
      </c>
      <c r="AF636" s="19">
        <v>0</v>
      </c>
      <c r="AG636" s="19">
        <v>0</v>
      </c>
      <c r="AH636" s="46">
        <v>0</v>
      </c>
      <c r="AI636" s="19" t="s">
        <v>70</v>
      </c>
      <c r="AJ636" s="19" t="s">
        <v>70</v>
      </c>
      <c r="AK636" s="45">
        <v>0</v>
      </c>
      <c r="AL636" s="16"/>
      <c r="AM636" s="18">
        <v>0</v>
      </c>
      <c r="AN636" s="41">
        <v>0</v>
      </c>
      <c r="AO636" s="42">
        <v>0</v>
      </c>
      <c r="AP636" s="18">
        <v>0</v>
      </c>
      <c r="AQ636" s="18">
        <v>0</v>
      </c>
      <c r="AR636" s="18"/>
      <c r="AS636" s="18" t="s">
        <v>70</v>
      </c>
      <c r="AT636" s="16"/>
      <c r="AU636" s="43">
        <v>0</v>
      </c>
      <c r="AV636" s="19">
        <v>0</v>
      </c>
      <c r="AW636" s="19">
        <v>0</v>
      </c>
      <c r="AX636" s="19">
        <v>0</v>
      </c>
      <c r="AY636" s="44">
        <v>0</v>
      </c>
      <c r="AZ636" s="19" t="s">
        <v>70</v>
      </c>
      <c r="BA636" s="19" t="s">
        <v>70</v>
      </c>
      <c r="BB636" s="45">
        <v>0</v>
      </c>
      <c r="BC636" s="16"/>
      <c r="BD636" s="47">
        <v>0</v>
      </c>
      <c r="BE636" s="41">
        <v>1</v>
      </c>
      <c r="BF636" s="18"/>
      <c r="BG636" s="19">
        <v>1</v>
      </c>
      <c r="BH636" s="19">
        <v>1</v>
      </c>
      <c r="BI636" s="1">
        <v>1</v>
      </c>
      <c r="BJ636" s="1">
        <v>0</v>
      </c>
      <c r="BK636" s="1">
        <v>0</v>
      </c>
      <c r="BL636" s="48" t="s">
        <v>2</v>
      </c>
      <c r="BM636" s="1" t="s">
        <v>2</v>
      </c>
      <c r="BN636" s="49" t="s">
        <v>73</v>
      </c>
      <c r="BO636" s="49" t="s">
        <v>268</v>
      </c>
      <c r="BV636" s="1">
        <f t="shared" si="59"/>
        <v>54</v>
      </c>
      <c r="BW636" s="1">
        <f t="shared" si="60"/>
        <v>0</v>
      </c>
      <c r="BX636" s="1">
        <f t="shared" si="61"/>
        <v>-91</v>
      </c>
      <c r="CF636" s="1">
        <f t="shared" si="56"/>
        <v>0</v>
      </c>
      <c r="CG636" s="7">
        <f t="shared" si="57"/>
        <v>0</v>
      </c>
      <c r="CH636" s="2" t="e">
        <f>VLOOKUP(C636,'[1]Notes &amp; Changes'!$D$58:$E$1012,2,FALSE)</f>
        <v>#N/A</v>
      </c>
      <c r="CI636" s="1" t="e">
        <f t="shared" si="58"/>
        <v>#N/A</v>
      </c>
      <c r="CJ636" s="1">
        <f>ROW()</f>
        <v>636</v>
      </c>
    </row>
    <row r="637" spans="2:88" x14ac:dyDescent="0.3">
      <c r="B637" s="1">
        <v>626</v>
      </c>
      <c r="C637" s="16" t="s">
        <v>1210</v>
      </c>
      <c r="D637" s="16" t="s">
        <v>221</v>
      </c>
      <c r="E637" s="18">
        <v>1</v>
      </c>
      <c r="F637" s="41">
        <v>1</v>
      </c>
      <c r="G637" s="42">
        <v>1</v>
      </c>
      <c r="H637" s="18">
        <v>1</v>
      </c>
      <c r="I637" s="18">
        <v>0</v>
      </c>
      <c r="J637" s="18">
        <v>0</v>
      </c>
      <c r="K637" s="18" t="s">
        <v>70</v>
      </c>
      <c r="L637" s="16"/>
      <c r="M637" s="43">
        <v>0</v>
      </c>
      <c r="N637" s="19">
        <v>0</v>
      </c>
      <c r="O637" s="19">
        <v>0</v>
      </c>
      <c r="P637" s="19">
        <v>0</v>
      </c>
      <c r="Q637" s="44">
        <v>0</v>
      </c>
      <c r="R637" s="19" t="s">
        <v>70</v>
      </c>
      <c r="S637" s="19" t="s">
        <v>70</v>
      </c>
      <c r="T637" s="45">
        <v>1</v>
      </c>
      <c r="V637" s="18">
        <v>0</v>
      </c>
      <c r="W637" s="41">
        <v>0</v>
      </c>
      <c r="X637" s="42">
        <v>0</v>
      </c>
      <c r="Y637" s="18">
        <v>0</v>
      </c>
      <c r="Z637" s="18">
        <v>0</v>
      </c>
      <c r="AA637" s="18">
        <v>0</v>
      </c>
      <c r="AB637" s="18" t="s">
        <v>70</v>
      </c>
      <c r="AC637" s="16"/>
      <c r="AD637" s="43">
        <v>0</v>
      </c>
      <c r="AE637" s="19">
        <v>0</v>
      </c>
      <c r="AF637" s="19">
        <v>0</v>
      </c>
      <c r="AG637" s="19">
        <v>0</v>
      </c>
      <c r="AH637" s="46">
        <v>0</v>
      </c>
      <c r="AI637" s="19" t="s">
        <v>70</v>
      </c>
      <c r="AJ637" s="19" t="s">
        <v>70</v>
      </c>
      <c r="AK637" s="45">
        <v>0</v>
      </c>
      <c r="AL637" s="16"/>
      <c r="AM637" s="18">
        <v>0</v>
      </c>
      <c r="AN637" s="41">
        <v>0</v>
      </c>
      <c r="AO637" s="42">
        <v>0</v>
      </c>
      <c r="AP637" s="18">
        <v>0</v>
      </c>
      <c r="AQ637" s="18">
        <v>0</v>
      </c>
      <c r="AR637" s="18"/>
      <c r="AS637" s="18" t="s">
        <v>70</v>
      </c>
      <c r="AT637" s="16"/>
      <c r="AU637" s="43">
        <v>0</v>
      </c>
      <c r="AV637" s="19">
        <v>0</v>
      </c>
      <c r="AW637" s="19">
        <v>0</v>
      </c>
      <c r="AX637" s="19">
        <v>0</v>
      </c>
      <c r="AY637" s="44">
        <v>0</v>
      </c>
      <c r="AZ637" s="19" t="s">
        <v>70</v>
      </c>
      <c r="BA637" s="19" t="s">
        <v>70</v>
      </c>
      <c r="BB637" s="45">
        <v>0</v>
      </c>
      <c r="BC637" s="16"/>
      <c r="BD637" s="47">
        <v>0</v>
      </c>
      <c r="BE637" s="41">
        <v>1</v>
      </c>
      <c r="BF637" s="18"/>
      <c r="BG637" s="19">
        <v>1</v>
      </c>
      <c r="BH637" s="19">
        <v>1</v>
      </c>
      <c r="BI637" s="1">
        <v>1</v>
      </c>
      <c r="BJ637" s="1">
        <v>0</v>
      </c>
      <c r="BK637" s="1">
        <v>0</v>
      </c>
      <c r="BL637" s="48" t="s">
        <v>2</v>
      </c>
      <c r="BM637" s="1" t="s">
        <v>2</v>
      </c>
      <c r="BN637" s="49" t="s">
        <v>73</v>
      </c>
      <c r="BO637" s="49" t="s">
        <v>268</v>
      </c>
      <c r="BV637" s="1">
        <f t="shared" si="59"/>
        <v>54</v>
      </c>
      <c r="BW637" s="1">
        <f t="shared" si="60"/>
        <v>0</v>
      </c>
      <c r="BX637" s="1">
        <f t="shared" si="61"/>
        <v>-91</v>
      </c>
      <c r="CF637" s="1">
        <f t="shared" si="56"/>
        <v>0</v>
      </c>
      <c r="CG637" s="7">
        <f t="shared" si="57"/>
        <v>0</v>
      </c>
      <c r="CH637" s="2" t="e">
        <f>VLOOKUP(C637,'[1]Notes &amp; Changes'!$D$58:$E$1012,2,FALSE)</f>
        <v>#N/A</v>
      </c>
      <c r="CI637" s="1" t="e">
        <f t="shared" si="58"/>
        <v>#N/A</v>
      </c>
      <c r="CJ637" s="1">
        <f>ROW()</f>
        <v>637</v>
      </c>
    </row>
    <row r="638" spans="2:88" x14ac:dyDescent="0.3">
      <c r="B638" s="1">
        <v>627</v>
      </c>
      <c r="C638" s="16" t="s">
        <v>1211</v>
      </c>
      <c r="D638" s="16" t="s">
        <v>502</v>
      </c>
      <c r="E638" s="18">
        <v>1</v>
      </c>
      <c r="F638" s="41">
        <v>1</v>
      </c>
      <c r="G638" s="42">
        <v>1</v>
      </c>
      <c r="H638" s="18">
        <v>1</v>
      </c>
      <c r="I638" s="18">
        <v>0</v>
      </c>
      <c r="J638" s="18">
        <v>0</v>
      </c>
      <c r="K638" s="18" t="s">
        <v>70</v>
      </c>
      <c r="L638" s="16"/>
      <c r="M638" s="43">
        <v>0</v>
      </c>
      <c r="N638" s="19">
        <v>0</v>
      </c>
      <c r="O638" s="19">
        <v>0</v>
      </c>
      <c r="P638" s="19">
        <v>0</v>
      </c>
      <c r="Q638" s="44">
        <v>0</v>
      </c>
      <c r="R638" s="19" t="s">
        <v>70</v>
      </c>
      <c r="S638" s="19" t="s">
        <v>70</v>
      </c>
      <c r="T638" s="45">
        <v>1</v>
      </c>
      <c r="V638" s="18">
        <v>0</v>
      </c>
      <c r="W638" s="41">
        <v>0</v>
      </c>
      <c r="X638" s="42">
        <v>0</v>
      </c>
      <c r="Y638" s="18">
        <v>0</v>
      </c>
      <c r="Z638" s="18">
        <v>0</v>
      </c>
      <c r="AA638" s="18">
        <v>0</v>
      </c>
      <c r="AB638" s="18" t="s">
        <v>70</v>
      </c>
      <c r="AC638" s="16"/>
      <c r="AD638" s="43">
        <v>0</v>
      </c>
      <c r="AE638" s="19">
        <v>0</v>
      </c>
      <c r="AF638" s="19">
        <v>0</v>
      </c>
      <c r="AG638" s="19">
        <v>0</v>
      </c>
      <c r="AH638" s="46">
        <v>0</v>
      </c>
      <c r="AI638" s="19" t="s">
        <v>70</v>
      </c>
      <c r="AJ638" s="19" t="s">
        <v>70</v>
      </c>
      <c r="AK638" s="45">
        <v>0</v>
      </c>
      <c r="AL638" s="16"/>
      <c r="AM638" s="18">
        <v>0</v>
      </c>
      <c r="AN638" s="41">
        <v>0</v>
      </c>
      <c r="AO638" s="42">
        <v>0</v>
      </c>
      <c r="AP638" s="18">
        <v>0</v>
      </c>
      <c r="AQ638" s="18">
        <v>0</v>
      </c>
      <c r="AR638" s="18"/>
      <c r="AS638" s="18" t="s">
        <v>70</v>
      </c>
      <c r="AT638" s="16"/>
      <c r="AU638" s="43">
        <v>0</v>
      </c>
      <c r="AV638" s="19">
        <v>0</v>
      </c>
      <c r="AW638" s="19">
        <v>0</v>
      </c>
      <c r="AX638" s="19">
        <v>0</v>
      </c>
      <c r="AY638" s="44">
        <v>0</v>
      </c>
      <c r="AZ638" s="19" t="s">
        <v>70</v>
      </c>
      <c r="BA638" s="19" t="s">
        <v>70</v>
      </c>
      <c r="BB638" s="45">
        <v>0</v>
      </c>
      <c r="BC638" s="16"/>
      <c r="BD638" s="47">
        <v>0</v>
      </c>
      <c r="BE638" s="41">
        <v>1</v>
      </c>
      <c r="BF638" s="18"/>
      <c r="BG638" s="19">
        <v>1</v>
      </c>
      <c r="BH638" s="19">
        <v>1</v>
      </c>
      <c r="BI638" s="1">
        <v>1</v>
      </c>
      <c r="BJ638" s="1">
        <v>0</v>
      </c>
      <c r="BK638" s="1">
        <v>0</v>
      </c>
      <c r="BL638" s="48" t="s">
        <v>2</v>
      </c>
      <c r="BM638" s="1" t="s">
        <v>2</v>
      </c>
      <c r="BN638" s="49" t="s">
        <v>73</v>
      </c>
      <c r="BO638" s="49" t="s">
        <v>268</v>
      </c>
      <c r="BV638" s="1">
        <f t="shared" si="59"/>
        <v>54</v>
      </c>
      <c r="BW638" s="1">
        <f t="shared" si="60"/>
        <v>0</v>
      </c>
      <c r="BX638" s="1">
        <f t="shared" si="61"/>
        <v>-91</v>
      </c>
      <c r="CF638" s="1">
        <f t="shared" si="56"/>
        <v>0</v>
      </c>
      <c r="CG638" s="7">
        <f t="shared" si="57"/>
        <v>0</v>
      </c>
      <c r="CH638" s="2" t="e">
        <f>VLOOKUP(C638,'[1]Notes &amp; Changes'!$D$58:$E$1012,2,FALSE)</f>
        <v>#N/A</v>
      </c>
      <c r="CI638" s="1" t="e">
        <f t="shared" si="58"/>
        <v>#N/A</v>
      </c>
      <c r="CJ638" s="1">
        <f>ROW()</f>
        <v>638</v>
      </c>
    </row>
    <row r="639" spans="2:88" x14ac:dyDescent="0.3">
      <c r="B639" s="1">
        <v>628</v>
      </c>
      <c r="C639" s="16" t="s">
        <v>1212</v>
      </c>
      <c r="D639" s="16" t="s">
        <v>1017</v>
      </c>
      <c r="E639" s="18">
        <v>1</v>
      </c>
      <c r="F639" s="41">
        <v>1</v>
      </c>
      <c r="G639" s="42">
        <v>1</v>
      </c>
      <c r="H639" s="18">
        <v>0</v>
      </c>
      <c r="I639" s="18">
        <v>0</v>
      </c>
      <c r="J639" s="18">
        <v>1</v>
      </c>
      <c r="K639" s="18" t="s">
        <v>70</v>
      </c>
      <c r="L639" s="16"/>
      <c r="M639" s="43">
        <v>0</v>
      </c>
      <c r="N639" s="19">
        <v>0</v>
      </c>
      <c r="O639" s="19">
        <v>0</v>
      </c>
      <c r="P639" s="19">
        <v>0</v>
      </c>
      <c r="Q639" s="44">
        <v>0</v>
      </c>
      <c r="R639" s="19" t="s">
        <v>70</v>
      </c>
      <c r="S639" s="19" t="s">
        <v>70</v>
      </c>
      <c r="T639" s="45">
        <v>1</v>
      </c>
      <c r="V639" s="18">
        <v>0</v>
      </c>
      <c r="W639" s="41">
        <v>0</v>
      </c>
      <c r="X639" s="42">
        <v>0</v>
      </c>
      <c r="Y639" s="18">
        <v>0</v>
      </c>
      <c r="Z639" s="18">
        <v>0</v>
      </c>
      <c r="AA639" s="18">
        <v>0</v>
      </c>
      <c r="AB639" s="18" t="s">
        <v>70</v>
      </c>
      <c r="AC639" s="16"/>
      <c r="AD639" s="43">
        <v>0</v>
      </c>
      <c r="AE639" s="19">
        <v>0</v>
      </c>
      <c r="AF639" s="19">
        <v>0</v>
      </c>
      <c r="AG639" s="19">
        <v>0</v>
      </c>
      <c r="AH639" s="46">
        <v>0</v>
      </c>
      <c r="AI639" s="19" t="s">
        <v>70</v>
      </c>
      <c r="AJ639" s="19" t="s">
        <v>70</v>
      </c>
      <c r="AK639" s="45">
        <v>0</v>
      </c>
      <c r="AL639" s="16"/>
      <c r="AM639" s="18">
        <v>0</v>
      </c>
      <c r="AN639" s="41">
        <v>0</v>
      </c>
      <c r="AO639" s="42">
        <v>0</v>
      </c>
      <c r="AP639" s="18">
        <v>0</v>
      </c>
      <c r="AQ639" s="18">
        <v>0</v>
      </c>
      <c r="AR639" s="18"/>
      <c r="AS639" s="18" t="s">
        <v>70</v>
      </c>
      <c r="AT639" s="16"/>
      <c r="AU639" s="43">
        <v>0</v>
      </c>
      <c r="AV639" s="19">
        <v>0</v>
      </c>
      <c r="AW639" s="19">
        <v>0</v>
      </c>
      <c r="AX639" s="19">
        <v>0</v>
      </c>
      <c r="AY639" s="44">
        <v>0</v>
      </c>
      <c r="AZ639" s="19" t="s">
        <v>70</v>
      </c>
      <c r="BA639" s="19" t="s">
        <v>70</v>
      </c>
      <c r="BB639" s="45">
        <v>0</v>
      </c>
      <c r="BC639" s="16"/>
      <c r="BD639" s="47">
        <v>0</v>
      </c>
      <c r="BE639" s="41">
        <v>1</v>
      </c>
      <c r="BF639" s="18"/>
      <c r="BG639" s="19">
        <v>1</v>
      </c>
      <c r="BH639" s="19">
        <v>1</v>
      </c>
      <c r="BI639" s="1">
        <v>1</v>
      </c>
      <c r="BJ639" s="1">
        <v>0</v>
      </c>
      <c r="BK639" s="1">
        <v>0</v>
      </c>
      <c r="BL639" s="48" t="s">
        <v>2</v>
      </c>
      <c r="BM639" s="1" t="s">
        <v>1213</v>
      </c>
      <c r="BN639" s="49" t="s">
        <v>73</v>
      </c>
      <c r="BO639" s="49" t="s">
        <v>73</v>
      </c>
      <c r="BV639" s="1">
        <f t="shared" si="59"/>
        <v>54</v>
      </c>
      <c r="BW639" s="1">
        <f t="shared" si="60"/>
        <v>0</v>
      </c>
      <c r="BX639" s="1">
        <f t="shared" si="61"/>
        <v>-91</v>
      </c>
      <c r="CF639" s="1">
        <f t="shared" si="56"/>
        <v>0</v>
      </c>
      <c r="CG639" s="7">
        <f t="shared" si="57"/>
        <v>0</v>
      </c>
      <c r="CH639" s="2" t="e">
        <f>VLOOKUP(C639,'[1]Notes &amp; Changes'!$D$58:$E$1012,2,FALSE)</f>
        <v>#N/A</v>
      </c>
      <c r="CI639" s="1" t="e">
        <f t="shared" si="58"/>
        <v>#N/A</v>
      </c>
      <c r="CJ639" s="1">
        <f>ROW()</f>
        <v>639</v>
      </c>
    </row>
    <row r="640" spans="2:88" x14ac:dyDescent="0.3">
      <c r="B640" s="1">
        <v>629</v>
      </c>
      <c r="C640" s="16" t="s">
        <v>1214</v>
      </c>
      <c r="D640" s="16" t="s">
        <v>745</v>
      </c>
      <c r="E640" s="18">
        <v>1</v>
      </c>
      <c r="F640" s="41">
        <v>1</v>
      </c>
      <c r="G640" s="42">
        <v>1</v>
      </c>
      <c r="H640" s="18">
        <v>1</v>
      </c>
      <c r="I640" s="18">
        <v>0</v>
      </c>
      <c r="J640" s="18">
        <v>0</v>
      </c>
      <c r="K640" s="18" t="s">
        <v>70</v>
      </c>
      <c r="L640" s="16"/>
      <c r="M640" s="43">
        <v>0</v>
      </c>
      <c r="N640" s="19">
        <v>0</v>
      </c>
      <c r="O640" s="19">
        <v>0</v>
      </c>
      <c r="P640" s="19">
        <v>0</v>
      </c>
      <c r="Q640" s="44">
        <v>0</v>
      </c>
      <c r="R640" s="19" t="s">
        <v>70</v>
      </c>
      <c r="S640" s="19" t="s">
        <v>70</v>
      </c>
      <c r="T640" s="45">
        <v>1</v>
      </c>
      <c r="V640" s="18">
        <v>0</v>
      </c>
      <c r="W640" s="41">
        <v>0</v>
      </c>
      <c r="X640" s="42">
        <v>0</v>
      </c>
      <c r="Y640" s="18">
        <v>0</v>
      </c>
      <c r="Z640" s="18">
        <v>0</v>
      </c>
      <c r="AA640" s="18">
        <v>0</v>
      </c>
      <c r="AB640" s="18" t="s">
        <v>70</v>
      </c>
      <c r="AC640" s="16"/>
      <c r="AD640" s="43">
        <v>0</v>
      </c>
      <c r="AE640" s="19">
        <v>0</v>
      </c>
      <c r="AF640" s="19">
        <v>0</v>
      </c>
      <c r="AG640" s="19">
        <v>0</v>
      </c>
      <c r="AH640" s="46">
        <v>0</v>
      </c>
      <c r="AI640" s="19" t="s">
        <v>70</v>
      </c>
      <c r="AJ640" s="19" t="s">
        <v>70</v>
      </c>
      <c r="AK640" s="45">
        <v>0</v>
      </c>
      <c r="AL640" s="16"/>
      <c r="AM640" s="18">
        <v>0</v>
      </c>
      <c r="AN640" s="41">
        <v>0</v>
      </c>
      <c r="AO640" s="42">
        <v>0</v>
      </c>
      <c r="AP640" s="18">
        <v>0</v>
      </c>
      <c r="AQ640" s="18">
        <v>0</v>
      </c>
      <c r="AR640" s="18"/>
      <c r="AS640" s="18" t="s">
        <v>70</v>
      </c>
      <c r="AT640" s="16"/>
      <c r="AU640" s="43">
        <v>0</v>
      </c>
      <c r="AV640" s="19">
        <v>0</v>
      </c>
      <c r="AW640" s="19">
        <v>0</v>
      </c>
      <c r="AX640" s="19">
        <v>0</v>
      </c>
      <c r="AY640" s="44">
        <v>0</v>
      </c>
      <c r="AZ640" s="19" t="s">
        <v>70</v>
      </c>
      <c r="BA640" s="19" t="s">
        <v>70</v>
      </c>
      <c r="BB640" s="45">
        <v>0</v>
      </c>
      <c r="BC640" s="16"/>
      <c r="BD640" s="47">
        <v>0</v>
      </c>
      <c r="BE640" s="41">
        <v>1</v>
      </c>
      <c r="BF640" s="18"/>
      <c r="BG640" s="19">
        <v>1</v>
      </c>
      <c r="BH640" s="19">
        <v>1</v>
      </c>
      <c r="BI640" s="1">
        <v>1</v>
      </c>
      <c r="BJ640" s="1">
        <v>0</v>
      </c>
      <c r="BK640" s="1">
        <v>0</v>
      </c>
      <c r="BL640" s="48" t="s">
        <v>2</v>
      </c>
      <c r="BM640" s="1" t="s">
        <v>2</v>
      </c>
      <c r="BN640" s="49" t="s">
        <v>73</v>
      </c>
      <c r="BO640" s="49" t="s">
        <v>268</v>
      </c>
      <c r="BV640" s="1">
        <f t="shared" si="59"/>
        <v>54</v>
      </c>
      <c r="BW640" s="1">
        <f t="shared" si="60"/>
        <v>0</v>
      </c>
      <c r="BX640" s="1">
        <f t="shared" si="61"/>
        <v>-91</v>
      </c>
      <c r="CF640" s="1">
        <f t="shared" si="56"/>
        <v>0</v>
      </c>
      <c r="CG640" s="7">
        <f t="shared" si="57"/>
        <v>0</v>
      </c>
      <c r="CH640" s="2" t="e">
        <f>VLOOKUP(C640,'[1]Notes &amp; Changes'!$D$58:$E$1012,2,FALSE)</f>
        <v>#N/A</v>
      </c>
      <c r="CI640" s="1" t="e">
        <f t="shared" si="58"/>
        <v>#N/A</v>
      </c>
      <c r="CJ640" s="1">
        <f>ROW()</f>
        <v>640</v>
      </c>
    </row>
    <row r="641" spans="2:88" x14ac:dyDescent="0.3">
      <c r="B641" s="1">
        <v>630</v>
      </c>
      <c r="C641" s="16" t="s">
        <v>1215</v>
      </c>
      <c r="D641" s="16" t="s">
        <v>105</v>
      </c>
      <c r="E641" s="18">
        <v>1</v>
      </c>
      <c r="F641" s="41">
        <v>1</v>
      </c>
      <c r="G641" s="42">
        <v>1</v>
      </c>
      <c r="H641" s="18">
        <v>1</v>
      </c>
      <c r="I641" s="18">
        <v>0</v>
      </c>
      <c r="J641" s="18">
        <v>0</v>
      </c>
      <c r="K641" s="18" t="s">
        <v>70</v>
      </c>
      <c r="L641" s="16"/>
      <c r="M641" s="43">
        <v>0</v>
      </c>
      <c r="N641" s="19">
        <v>0</v>
      </c>
      <c r="O641" s="19">
        <v>0</v>
      </c>
      <c r="P641" s="19">
        <v>0</v>
      </c>
      <c r="Q641" s="44">
        <v>0</v>
      </c>
      <c r="R641" s="19" t="s">
        <v>70</v>
      </c>
      <c r="S641" s="19" t="s">
        <v>70</v>
      </c>
      <c r="T641" s="45">
        <v>1</v>
      </c>
      <c r="V641" s="18">
        <v>0</v>
      </c>
      <c r="W641" s="41">
        <v>0</v>
      </c>
      <c r="X641" s="42">
        <v>0</v>
      </c>
      <c r="Y641" s="18">
        <v>0</v>
      </c>
      <c r="Z641" s="18">
        <v>0</v>
      </c>
      <c r="AA641" s="18">
        <v>0</v>
      </c>
      <c r="AB641" s="18" t="s">
        <v>70</v>
      </c>
      <c r="AC641" s="16"/>
      <c r="AD641" s="43">
        <v>0</v>
      </c>
      <c r="AE641" s="19">
        <v>0</v>
      </c>
      <c r="AF641" s="19">
        <v>0</v>
      </c>
      <c r="AG641" s="19">
        <v>0</v>
      </c>
      <c r="AH641" s="46">
        <v>0</v>
      </c>
      <c r="AI641" s="19" t="s">
        <v>70</v>
      </c>
      <c r="AJ641" s="19" t="s">
        <v>70</v>
      </c>
      <c r="AK641" s="45">
        <v>0</v>
      </c>
      <c r="AL641" s="16"/>
      <c r="AM641" s="18">
        <v>0</v>
      </c>
      <c r="AN641" s="41">
        <v>0</v>
      </c>
      <c r="AO641" s="42">
        <v>0</v>
      </c>
      <c r="AP641" s="18">
        <v>0</v>
      </c>
      <c r="AQ641" s="18">
        <v>0</v>
      </c>
      <c r="AR641" s="18"/>
      <c r="AS641" s="18" t="s">
        <v>70</v>
      </c>
      <c r="AT641" s="16"/>
      <c r="AU641" s="43">
        <v>0</v>
      </c>
      <c r="AV641" s="19">
        <v>0</v>
      </c>
      <c r="AW641" s="19">
        <v>0</v>
      </c>
      <c r="AX641" s="19">
        <v>0</v>
      </c>
      <c r="AY641" s="44">
        <v>0</v>
      </c>
      <c r="AZ641" s="19" t="s">
        <v>70</v>
      </c>
      <c r="BA641" s="19" t="s">
        <v>70</v>
      </c>
      <c r="BB641" s="45">
        <v>0</v>
      </c>
      <c r="BC641" s="16"/>
      <c r="BD641" s="47">
        <v>0</v>
      </c>
      <c r="BE641" s="41">
        <v>1</v>
      </c>
      <c r="BF641" s="18"/>
      <c r="BG641" s="19">
        <v>1</v>
      </c>
      <c r="BH641" s="19">
        <v>1</v>
      </c>
      <c r="BI641" s="1">
        <v>1</v>
      </c>
      <c r="BJ641" s="1">
        <v>0</v>
      </c>
      <c r="BK641" s="1">
        <v>0</v>
      </c>
      <c r="BL641" s="48" t="s">
        <v>2</v>
      </c>
      <c r="BM641" s="1" t="s">
        <v>2</v>
      </c>
      <c r="BN641" s="49" t="s">
        <v>73</v>
      </c>
      <c r="BO641" s="49" t="s">
        <v>268</v>
      </c>
      <c r="BV641" s="1">
        <f t="shared" si="59"/>
        <v>54</v>
      </c>
      <c r="BW641" s="1">
        <f t="shared" si="60"/>
        <v>0</v>
      </c>
      <c r="BX641" s="1">
        <f t="shared" si="61"/>
        <v>-91</v>
      </c>
      <c r="CF641" s="1">
        <f t="shared" si="56"/>
        <v>0</v>
      </c>
      <c r="CG641" s="7">
        <f t="shared" si="57"/>
        <v>0</v>
      </c>
      <c r="CH641" s="2" t="str">
        <f>VLOOKUP(C641,'[1]Notes &amp; Changes'!$D$58:$E$1012,2,FALSE)</f>
        <v>Maritzburg Camera Club</v>
      </c>
      <c r="CI641" s="1" t="str">
        <f t="shared" si="58"/>
        <v>Ok</v>
      </c>
      <c r="CJ641" s="1">
        <f>ROW()</f>
        <v>641</v>
      </c>
    </row>
    <row r="642" spans="2:88" x14ac:dyDescent="0.2">
      <c r="B642" s="1">
        <v>631</v>
      </c>
      <c r="C642" s="72" t="s">
        <v>1216</v>
      </c>
      <c r="D642" s="16" t="s">
        <v>238</v>
      </c>
      <c r="E642" s="18">
        <v>1</v>
      </c>
      <c r="F642" s="41">
        <v>1</v>
      </c>
      <c r="G642" s="42">
        <v>1</v>
      </c>
      <c r="H642" s="18">
        <v>1</v>
      </c>
      <c r="I642" s="18">
        <v>0</v>
      </c>
      <c r="J642" s="18">
        <v>0</v>
      </c>
      <c r="K642" s="18" t="s">
        <v>70</v>
      </c>
      <c r="L642" s="16"/>
      <c r="M642" s="43">
        <v>0</v>
      </c>
      <c r="N642" s="19">
        <v>0</v>
      </c>
      <c r="O642" s="19">
        <v>0</v>
      </c>
      <c r="P642" s="19">
        <v>0</v>
      </c>
      <c r="Q642" s="44">
        <v>0</v>
      </c>
      <c r="R642" s="19" t="s">
        <v>70</v>
      </c>
      <c r="S642" s="19" t="s">
        <v>70</v>
      </c>
      <c r="T642" s="45">
        <v>1</v>
      </c>
      <c r="V642" s="18">
        <v>0</v>
      </c>
      <c r="W642" s="41">
        <v>0</v>
      </c>
      <c r="X642" s="42">
        <v>0</v>
      </c>
      <c r="Y642" s="18">
        <v>0</v>
      </c>
      <c r="Z642" s="18">
        <v>0</v>
      </c>
      <c r="AA642" s="18">
        <v>0</v>
      </c>
      <c r="AB642" s="18" t="s">
        <v>70</v>
      </c>
      <c r="AC642" s="16"/>
      <c r="AD642" s="43">
        <v>0</v>
      </c>
      <c r="AE642" s="19">
        <v>0</v>
      </c>
      <c r="AF642" s="19">
        <v>0</v>
      </c>
      <c r="AG642" s="19">
        <v>0</v>
      </c>
      <c r="AH642" s="46">
        <v>0</v>
      </c>
      <c r="AI642" s="19" t="s">
        <v>70</v>
      </c>
      <c r="AJ642" s="19" t="s">
        <v>70</v>
      </c>
      <c r="AK642" s="45">
        <v>0</v>
      </c>
      <c r="AL642" s="16"/>
      <c r="AM642" s="18">
        <v>0</v>
      </c>
      <c r="AN642" s="41">
        <v>0</v>
      </c>
      <c r="AO642" s="42">
        <v>0</v>
      </c>
      <c r="AP642" s="18">
        <v>0</v>
      </c>
      <c r="AQ642" s="18">
        <v>0</v>
      </c>
      <c r="AR642" s="18"/>
      <c r="AS642" s="18" t="s">
        <v>70</v>
      </c>
      <c r="AT642" s="16"/>
      <c r="AU642" s="43">
        <v>0</v>
      </c>
      <c r="AV642" s="19">
        <v>0</v>
      </c>
      <c r="AW642" s="19">
        <v>0</v>
      </c>
      <c r="AX642" s="19">
        <v>0</v>
      </c>
      <c r="AY642" s="44">
        <v>0</v>
      </c>
      <c r="AZ642" s="19" t="s">
        <v>70</v>
      </c>
      <c r="BA642" s="19" t="s">
        <v>70</v>
      </c>
      <c r="BB642" s="45">
        <v>0</v>
      </c>
      <c r="BC642" s="16"/>
      <c r="BD642" s="47">
        <v>0</v>
      </c>
      <c r="BE642" s="41">
        <v>1</v>
      </c>
      <c r="BF642" s="18"/>
      <c r="BG642" s="19">
        <v>1</v>
      </c>
      <c r="BH642" s="19">
        <v>1</v>
      </c>
      <c r="BI642" s="1">
        <v>1</v>
      </c>
      <c r="BJ642" s="1">
        <v>0</v>
      </c>
      <c r="BK642" s="1">
        <v>0</v>
      </c>
      <c r="BL642" s="48" t="s">
        <v>2</v>
      </c>
      <c r="BM642" s="1" t="s">
        <v>2</v>
      </c>
      <c r="BN642" s="49" t="s">
        <v>73</v>
      </c>
      <c r="BO642" s="49" t="s">
        <v>268</v>
      </c>
      <c r="BV642" s="1">
        <f t="shared" si="59"/>
        <v>54</v>
      </c>
      <c r="BW642" s="1">
        <f t="shared" si="60"/>
        <v>0</v>
      </c>
      <c r="BX642" s="1">
        <f t="shared" si="61"/>
        <v>-91</v>
      </c>
      <c r="CF642" s="1">
        <f t="shared" si="56"/>
        <v>0</v>
      </c>
      <c r="CG642" s="7">
        <f t="shared" si="57"/>
        <v>0</v>
      </c>
      <c r="CH642" s="2" t="str">
        <f>VLOOKUP(C642,'[1]Notes &amp; Changes'!$D$58:$E$1012,2,FALSE)</f>
        <v>Kriel Foto Club</v>
      </c>
      <c r="CI642" s="1" t="str">
        <f t="shared" si="58"/>
        <v>Ok</v>
      </c>
      <c r="CJ642" s="1">
        <f>ROW()</f>
        <v>642</v>
      </c>
    </row>
    <row r="643" spans="2:88" x14ac:dyDescent="0.3">
      <c r="B643" s="1">
        <v>632</v>
      </c>
      <c r="C643" s="16" t="s">
        <v>1217</v>
      </c>
      <c r="D643" s="16" t="s">
        <v>145</v>
      </c>
      <c r="E643" s="18">
        <v>1</v>
      </c>
      <c r="F643" s="41">
        <v>1</v>
      </c>
      <c r="G643" s="42">
        <v>1</v>
      </c>
      <c r="H643" s="18">
        <v>1</v>
      </c>
      <c r="I643" s="18">
        <v>0</v>
      </c>
      <c r="J643" s="18">
        <v>0</v>
      </c>
      <c r="K643" s="18" t="s">
        <v>70</v>
      </c>
      <c r="L643" s="16"/>
      <c r="M643" s="43">
        <v>0</v>
      </c>
      <c r="N643" s="19">
        <v>0</v>
      </c>
      <c r="O643" s="19">
        <v>0</v>
      </c>
      <c r="P643" s="19">
        <v>0</v>
      </c>
      <c r="Q643" s="44">
        <v>0</v>
      </c>
      <c r="R643" s="19" t="s">
        <v>70</v>
      </c>
      <c r="S643" s="19" t="s">
        <v>70</v>
      </c>
      <c r="T643" s="45">
        <v>1</v>
      </c>
      <c r="V643" s="18">
        <v>0</v>
      </c>
      <c r="W643" s="41">
        <v>0</v>
      </c>
      <c r="X643" s="42">
        <v>0</v>
      </c>
      <c r="Y643" s="18">
        <v>0</v>
      </c>
      <c r="Z643" s="18">
        <v>0</v>
      </c>
      <c r="AA643" s="18">
        <v>0</v>
      </c>
      <c r="AB643" s="18" t="s">
        <v>70</v>
      </c>
      <c r="AC643" s="16"/>
      <c r="AD643" s="43">
        <v>0</v>
      </c>
      <c r="AE643" s="19">
        <v>0</v>
      </c>
      <c r="AF643" s="19">
        <v>0</v>
      </c>
      <c r="AG643" s="19">
        <v>0</v>
      </c>
      <c r="AH643" s="46">
        <v>0</v>
      </c>
      <c r="AI643" s="19" t="s">
        <v>70</v>
      </c>
      <c r="AJ643" s="19" t="s">
        <v>70</v>
      </c>
      <c r="AK643" s="45">
        <v>0</v>
      </c>
      <c r="AL643" s="16"/>
      <c r="AM643" s="18">
        <v>0</v>
      </c>
      <c r="AN643" s="41">
        <v>0</v>
      </c>
      <c r="AO643" s="42">
        <v>0</v>
      </c>
      <c r="AP643" s="18">
        <v>0</v>
      </c>
      <c r="AQ643" s="18">
        <v>0</v>
      </c>
      <c r="AR643" s="18"/>
      <c r="AS643" s="18" t="s">
        <v>70</v>
      </c>
      <c r="AT643" s="16"/>
      <c r="AU643" s="43">
        <v>0</v>
      </c>
      <c r="AV643" s="19">
        <v>0</v>
      </c>
      <c r="AW643" s="19">
        <v>0</v>
      </c>
      <c r="AX643" s="19">
        <v>0</v>
      </c>
      <c r="AY643" s="44">
        <v>0</v>
      </c>
      <c r="AZ643" s="19" t="s">
        <v>70</v>
      </c>
      <c r="BA643" s="19" t="s">
        <v>70</v>
      </c>
      <c r="BB643" s="45">
        <v>0</v>
      </c>
      <c r="BC643" s="16"/>
      <c r="BD643" s="47">
        <v>0</v>
      </c>
      <c r="BE643" s="41">
        <v>1</v>
      </c>
      <c r="BF643" s="18"/>
      <c r="BG643" s="19">
        <v>1</v>
      </c>
      <c r="BH643" s="19">
        <v>1</v>
      </c>
      <c r="BI643" s="1">
        <v>1</v>
      </c>
      <c r="BJ643" s="1">
        <v>0</v>
      </c>
      <c r="BK643" s="1">
        <v>0</v>
      </c>
      <c r="BL643" s="48" t="s">
        <v>2</v>
      </c>
      <c r="BM643" s="1" t="s">
        <v>2</v>
      </c>
      <c r="BN643" s="49" t="s">
        <v>73</v>
      </c>
      <c r="BO643" s="49" t="s">
        <v>268</v>
      </c>
      <c r="BV643" s="1">
        <f t="shared" si="59"/>
        <v>54</v>
      </c>
      <c r="BW643" s="1">
        <f t="shared" si="60"/>
        <v>0</v>
      </c>
      <c r="BX643" s="1">
        <f t="shared" si="61"/>
        <v>-91</v>
      </c>
      <c r="CF643" s="1">
        <f t="shared" si="56"/>
        <v>0</v>
      </c>
      <c r="CG643" s="7">
        <f t="shared" si="57"/>
        <v>0</v>
      </c>
      <c r="CH643" s="2" t="e">
        <f>VLOOKUP(C643,'[1]Notes &amp; Changes'!$D$58:$E$1012,2,FALSE)</f>
        <v>#N/A</v>
      </c>
      <c r="CI643" s="1" t="e">
        <f t="shared" si="58"/>
        <v>#N/A</v>
      </c>
      <c r="CJ643" s="1">
        <f>ROW()</f>
        <v>643</v>
      </c>
    </row>
    <row r="644" spans="2:88" x14ac:dyDescent="0.3">
      <c r="B644" s="1">
        <v>633</v>
      </c>
      <c r="C644" s="16" t="s">
        <v>1218</v>
      </c>
      <c r="D644" s="16" t="s">
        <v>177</v>
      </c>
      <c r="E644" s="18">
        <v>1</v>
      </c>
      <c r="F644" s="41">
        <v>1</v>
      </c>
      <c r="G644" s="42">
        <v>1</v>
      </c>
      <c r="H644" s="18">
        <v>0</v>
      </c>
      <c r="I644" s="18">
        <v>1</v>
      </c>
      <c r="J644" s="18">
        <v>0</v>
      </c>
      <c r="K644" s="18" t="s">
        <v>70</v>
      </c>
      <c r="L644" s="16"/>
      <c r="M644" s="43">
        <v>0</v>
      </c>
      <c r="N644" s="19">
        <v>0</v>
      </c>
      <c r="O644" s="19">
        <v>0</v>
      </c>
      <c r="P644" s="19">
        <v>0</v>
      </c>
      <c r="Q644" s="44">
        <v>0</v>
      </c>
      <c r="R644" s="19" t="s">
        <v>70</v>
      </c>
      <c r="S644" s="19" t="s">
        <v>70</v>
      </c>
      <c r="T644" s="45">
        <v>1</v>
      </c>
      <c r="V644" s="18">
        <v>0</v>
      </c>
      <c r="W644" s="41">
        <v>0</v>
      </c>
      <c r="X644" s="42">
        <v>0</v>
      </c>
      <c r="Y644" s="18">
        <v>0</v>
      </c>
      <c r="Z644" s="18">
        <v>0</v>
      </c>
      <c r="AA644" s="18">
        <v>0</v>
      </c>
      <c r="AB644" s="18" t="s">
        <v>70</v>
      </c>
      <c r="AC644" s="16"/>
      <c r="AD644" s="43">
        <v>0</v>
      </c>
      <c r="AE644" s="19">
        <v>0</v>
      </c>
      <c r="AF644" s="19">
        <v>0</v>
      </c>
      <c r="AG644" s="19">
        <v>0</v>
      </c>
      <c r="AH644" s="46">
        <v>0</v>
      </c>
      <c r="AI644" s="19" t="s">
        <v>70</v>
      </c>
      <c r="AJ644" s="19" t="s">
        <v>70</v>
      </c>
      <c r="AK644" s="45">
        <v>0</v>
      </c>
      <c r="AL644" s="16"/>
      <c r="AM644" s="18">
        <v>0</v>
      </c>
      <c r="AN644" s="41">
        <v>0</v>
      </c>
      <c r="AO644" s="42">
        <v>0</v>
      </c>
      <c r="AP644" s="18">
        <v>0</v>
      </c>
      <c r="AQ644" s="18">
        <v>0</v>
      </c>
      <c r="AR644" s="18"/>
      <c r="AS644" s="18" t="s">
        <v>70</v>
      </c>
      <c r="AT644" s="16"/>
      <c r="AU644" s="43">
        <v>0</v>
      </c>
      <c r="AV644" s="19">
        <v>0</v>
      </c>
      <c r="AW644" s="19">
        <v>0</v>
      </c>
      <c r="AX644" s="19">
        <v>0</v>
      </c>
      <c r="AY644" s="44">
        <v>0</v>
      </c>
      <c r="AZ644" s="19" t="s">
        <v>70</v>
      </c>
      <c r="BA644" s="19" t="s">
        <v>70</v>
      </c>
      <c r="BB644" s="45">
        <v>0</v>
      </c>
      <c r="BC644" s="16"/>
      <c r="BD644" s="47">
        <v>0</v>
      </c>
      <c r="BE644" s="41">
        <v>1</v>
      </c>
      <c r="BF644" s="18"/>
      <c r="BG644" s="19">
        <v>1</v>
      </c>
      <c r="BH644" s="19">
        <v>1</v>
      </c>
      <c r="BI644" s="1">
        <v>1</v>
      </c>
      <c r="BJ644" s="1">
        <v>0</v>
      </c>
      <c r="BK644" s="1">
        <v>0</v>
      </c>
      <c r="BL644" s="48" t="s">
        <v>2</v>
      </c>
      <c r="BM644" s="1" t="s">
        <v>2</v>
      </c>
      <c r="BN644" s="49" t="s">
        <v>73</v>
      </c>
      <c r="BO644" s="49" t="s">
        <v>268</v>
      </c>
      <c r="BV644" s="1">
        <f t="shared" si="59"/>
        <v>54</v>
      </c>
      <c r="BW644" s="1">
        <f t="shared" si="60"/>
        <v>0</v>
      </c>
      <c r="BX644" s="1">
        <f t="shared" si="61"/>
        <v>-91</v>
      </c>
      <c r="CF644" s="1">
        <f t="shared" si="56"/>
        <v>0</v>
      </c>
      <c r="CG644" s="7">
        <f t="shared" si="57"/>
        <v>0</v>
      </c>
      <c r="CH644" s="2" t="e">
        <f>VLOOKUP(C644,'[1]Notes &amp; Changes'!$D$58:$E$1012,2,FALSE)</f>
        <v>#N/A</v>
      </c>
      <c r="CI644" s="1" t="e">
        <f t="shared" si="58"/>
        <v>#N/A</v>
      </c>
      <c r="CJ644" s="1">
        <f>ROW()</f>
        <v>644</v>
      </c>
    </row>
    <row r="645" spans="2:88" x14ac:dyDescent="0.3">
      <c r="B645" s="1">
        <v>634</v>
      </c>
      <c r="C645" s="16" t="s">
        <v>1219</v>
      </c>
      <c r="D645" s="16" t="s">
        <v>112</v>
      </c>
      <c r="E645" s="18">
        <v>1</v>
      </c>
      <c r="F645" s="41">
        <v>1</v>
      </c>
      <c r="G645" s="42">
        <v>1</v>
      </c>
      <c r="H645" s="18">
        <v>0</v>
      </c>
      <c r="I645" s="18">
        <v>0</v>
      </c>
      <c r="J645" s="18">
        <v>1</v>
      </c>
      <c r="K645" s="18" t="s">
        <v>70</v>
      </c>
      <c r="L645" s="16"/>
      <c r="M645" s="43">
        <v>0</v>
      </c>
      <c r="N645" s="19">
        <v>0</v>
      </c>
      <c r="O645" s="19">
        <v>0</v>
      </c>
      <c r="P645" s="19">
        <v>0</v>
      </c>
      <c r="Q645" s="44">
        <v>0</v>
      </c>
      <c r="R645" s="19" t="s">
        <v>70</v>
      </c>
      <c r="S645" s="19" t="s">
        <v>70</v>
      </c>
      <c r="T645" s="45">
        <v>1</v>
      </c>
      <c r="V645" s="18">
        <v>0</v>
      </c>
      <c r="W645" s="41">
        <v>0</v>
      </c>
      <c r="X645" s="42">
        <v>0</v>
      </c>
      <c r="Y645" s="18">
        <v>0</v>
      </c>
      <c r="Z645" s="18">
        <v>0</v>
      </c>
      <c r="AA645" s="18">
        <v>0</v>
      </c>
      <c r="AB645" s="18" t="s">
        <v>70</v>
      </c>
      <c r="AC645" s="16"/>
      <c r="AD645" s="43">
        <v>0</v>
      </c>
      <c r="AE645" s="19">
        <v>0</v>
      </c>
      <c r="AF645" s="19">
        <v>0</v>
      </c>
      <c r="AG645" s="19">
        <v>0</v>
      </c>
      <c r="AH645" s="46">
        <v>0</v>
      </c>
      <c r="AI645" s="19" t="s">
        <v>70</v>
      </c>
      <c r="AJ645" s="19" t="s">
        <v>70</v>
      </c>
      <c r="AK645" s="45">
        <v>0</v>
      </c>
      <c r="AL645" s="16"/>
      <c r="AM645" s="18">
        <v>0</v>
      </c>
      <c r="AN645" s="41">
        <v>0</v>
      </c>
      <c r="AO645" s="42">
        <v>0</v>
      </c>
      <c r="AP645" s="18">
        <v>0</v>
      </c>
      <c r="AQ645" s="18">
        <v>0</v>
      </c>
      <c r="AR645" s="18"/>
      <c r="AS645" s="18" t="s">
        <v>70</v>
      </c>
      <c r="AT645" s="16"/>
      <c r="AU645" s="43">
        <v>0</v>
      </c>
      <c r="AV645" s="19">
        <v>0</v>
      </c>
      <c r="AW645" s="19">
        <v>0</v>
      </c>
      <c r="AX645" s="19">
        <v>0</v>
      </c>
      <c r="AY645" s="44">
        <v>0</v>
      </c>
      <c r="AZ645" s="19" t="s">
        <v>70</v>
      </c>
      <c r="BA645" s="19" t="s">
        <v>70</v>
      </c>
      <c r="BB645" s="45">
        <v>0</v>
      </c>
      <c r="BC645" s="16"/>
      <c r="BD645" s="47">
        <v>0</v>
      </c>
      <c r="BE645" s="41">
        <v>1</v>
      </c>
      <c r="BF645" s="18"/>
      <c r="BG645" s="19">
        <v>1</v>
      </c>
      <c r="BH645" s="19">
        <v>1</v>
      </c>
      <c r="BI645" s="1">
        <v>1</v>
      </c>
      <c r="BJ645" s="1">
        <v>0</v>
      </c>
      <c r="BK645" s="1">
        <v>0</v>
      </c>
      <c r="BL645" s="48" t="s">
        <v>2</v>
      </c>
      <c r="BM645" s="1" t="s">
        <v>2</v>
      </c>
      <c r="BN645" s="49" t="s">
        <v>73</v>
      </c>
      <c r="BO645" s="49" t="s">
        <v>268</v>
      </c>
      <c r="BV645" s="1">
        <f t="shared" si="59"/>
        <v>54</v>
      </c>
      <c r="BW645" s="1">
        <f t="shared" si="60"/>
        <v>0</v>
      </c>
      <c r="BX645" s="1">
        <f t="shared" si="61"/>
        <v>-91</v>
      </c>
      <c r="CF645" s="1">
        <f t="shared" si="56"/>
        <v>0</v>
      </c>
      <c r="CG645" s="7">
        <f t="shared" si="57"/>
        <v>0</v>
      </c>
      <c r="CH645" s="2" t="e">
        <f>VLOOKUP(C645,'[1]Notes &amp; Changes'!$D$58:$E$1012,2,FALSE)</f>
        <v>#N/A</v>
      </c>
      <c r="CI645" s="1" t="e">
        <f t="shared" si="58"/>
        <v>#N/A</v>
      </c>
      <c r="CJ645" s="1">
        <f>ROW()</f>
        <v>645</v>
      </c>
    </row>
    <row r="646" spans="2:88" x14ac:dyDescent="0.3">
      <c r="B646" s="1">
        <v>635</v>
      </c>
      <c r="C646" s="16" t="s">
        <v>1220</v>
      </c>
      <c r="D646" s="16" t="s">
        <v>510</v>
      </c>
      <c r="E646" s="18">
        <v>1</v>
      </c>
      <c r="F646" s="41">
        <v>1</v>
      </c>
      <c r="G646" s="42">
        <v>1</v>
      </c>
      <c r="H646" s="18">
        <v>1</v>
      </c>
      <c r="I646" s="18">
        <v>0</v>
      </c>
      <c r="J646" s="18">
        <v>0</v>
      </c>
      <c r="K646" s="18" t="s">
        <v>70</v>
      </c>
      <c r="L646" s="16"/>
      <c r="M646" s="43">
        <v>0</v>
      </c>
      <c r="N646" s="19">
        <v>0</v>
      </c>
      <c r="O646" s="19">
        <v>0</v>
      </c>
      <c r="P646" s="19">
        <v>0</v>
      </c>
      <c r="Q646" s="44">
        <v>0</v>
      </c>
      <c r="R646" s="19" t="s">
        <v>70</v>
      </c>
      <c r="S646" s="19" t="s">
        <v>70</v>
      </c>
      <c r="T646" s="45">
        <v>1</v>
      </c>
      <c r="V646" s="18">
        <v>0</v>
      </c>
      <c r="W646" s="41">
        <v>0</v>
      </c>
      <c r="X646" s="42">
        <v>0</v>
      </c>
      <c r="Y646" s="18">
        <v>0</v>
      </c>
      <c r="Z646" s="18">
        <v>0</v>
      </c>
      <c r="AA646" s="18">
        <v>0</v>
      </c>
      <c r="AB646" s="18" t="s">
        <v>70</v>
      </c>
      <c r="AC646" s="16"/>
      <c r="AD646" s="43">
        <v>0</v>
      </c>
      <c r="AE646" s="19">
        <v>0</v>
      </c>
      <c r="AF646" s="19">
        <v>0</v>
      </c>
      <c r="AG646" s="19">
        <v>0</v>
      </c>
      <c r="AH646" s="46">
        <v>0</v>
      </c>
      <c r="AI646" s="19" t="s">
        <v>70</v>
      </c>
      <c r="AJ646" s="19" t="s">
        <v>70</v>
      </c>
      <c r="AK646" s="45">
        <v>0</v>
      </c>
      <c r="AL646" s="16"/>
      <c r="AM646" s="18">
        <v>0</v>
      </c>
      <c r="AN646" s="41">
        <v>0</v>
      </c>
      <c r="AO646" s="42">
        <v>0</v>
      </c>
      <c r="AP646" s="18">
        <v>0</v>
      </c>
      <c r="AQ646" s="18">
        <v>0</v>
      </c>
      <c r="AR646" s="18"/>
      <c r="AS646" s="18" t="s">
        <v>70</v>
      </c>
      <c r="AT646" s="16"/>
      <c r="AU646" s="43">
        <v>0</v>
      </c>
      <c r="AV646" s="19">
        <v>0</v>
      </c>
      <c r="AW646" s="19">
        <v>0</v>
      </c>
      <c r="AX646" s="19">
        <v>0</v>
      </c>
      <c r="AY646" s="44">
        <v>0</v>
      </c>
      <c r="AZ646" s="19" t="s">
        <v>70</v>
      </c>
      <c r="BA646" s="19" t="s">
        <v>70</v>
      </c>
      <c r="BB646" s="45">
        <v>0</v>
      </c>
      <c r="BC646" s="16"/>
      <c r="BD646" s="47">
        <v>0</v>
      </c>
      <c r="BE646" s="41">
        <v>1</v>
      </c>
      <c r="BF646" s="18"/>
      <c r="BG646" s="19">
        <v>1</v>
      </c>
      <c r="BH646" s="19">
        <v>1</v>
      </c>
      <c r="BI646" s="1">
        <v>1</v>
      </c>
      <c r="BJ646" s="1">
        <v>0</v>
      </c>
      <c r="BK646" s="1">
        <v>0</v>
      </c>
      <c r="BL646" s="48" t="s">
        <v>2</v>
      </c>
      <c r="BM646" s="1" t="s">
        <v>2</v>
      </c>
      <c r="BN646" s="49" t="s">
        <v>73</v>
      </c>
      <c r="BO646" s="49" t="s">
        <v>268</v>
      </c>
      <c r="BV646" s="1">
        <f t="shared" si="59"/>
        <v>54</v>
      </c>
      <c r="BW646" s="1">
        <f t="shared" si="60"/>
        <v>0</v>
      </c>
      <c r="BX646" s="1">
        <f t="shared" si="61"/>
        <v>-91</v>
      </c>
      <c r="CF646" s="1">
        <f t="shared" si="56"/>
        <v>0</v>
      </c>
      <c r="CG646" s="7">
        <f t="shared" si="57"/>
        <v>0</v>
      </c>
      <c r="CH646" s="2" t="e">
        <f>VLOOKUP(C646,'[1]Notes &amp; Changes'!$D$58:$E$1012,2,FALSE)</f>
        <v>#N/A</v>
      </c>
      <c r="CI646" s="1" t="e">
        <f t="shared" si="58"/>
        <v>#N/A</v>
      </c>
      <c r="CJ646" s="1">
        <f>ROW()</f>
        <v>646</v>
      </c>
    </row>
    <row r="647" spans="2:88" x14ac:dyDescent="0.3">
      <c r="B647" s="1">
        <v>636</v>
      </c>
      <c r="C647" s="16" t="s">
        <v>1221</v>
      </c>
      <c r="D647" s="16" t="s">
        <v>75</v>
      </c>
      <c r="E647" s="18">
        <v>2</v>
      </c>
      <c r="F647" s="41">
        <v>1</v>
      </c>
      <c r="G647" s="42">
        <v>0.5</v>
      </c>
      <c r="H647" s="18">
        <v>1</v>
      </c>
      <c r="I647" s="18">
        <v>0</v>
      </c>
      <c r="J647" s="18">
        <v>0</v>
      </c>
      <c r="K647" s="18" t="s">
        <v>70</v>
      </c>
      <c r="L647" s="16"/>
      <c r="M647" s="43">
        <v>0</v>
      </c>
      <c r="N647" s="19">
        <v>0</v>
      </c>
      <c r="O647" s="19">
        <v>0</v>
      </c>
      <c r="P647" s="19">
        <v>0</v>
      </c>
      <c r="Q647" s="44">
        <v>0</v>
      </c>
      <c r="R647" s="19" t="s">
        <v>70</v>
      </c>
      <c r="S647" s="19" t="s">
        <v>70</v>
      </c>
      <c r="T647" s="45">
        <v>1</v>
      </c>
      <c r="V647" s="18">
        <v>0</v>
      </c>
      <c r="W647" s="41">
        <v>0</v>
      </c>
      <c r="X647" s="42">
        <v>0</v>
      </c>
      <c r="Y647" s="18">
        <v>0</v>
      </c>
      <c r="Z647" s="18">
        <v>0</v>
      </c>
      <c r="AA647" s="18">
        <v>0</v>
      </c>
      <c r="AB647" s="18" t="s">
        <v>70</v>
      </c>
      <c r="AC647" s="16"/>
      <c r="AD647" s="43">
        <v>0</v>
      </c>
      <c r="AE647" s="19">
        <v>0</v>
      </c>
      <c r="AF647" s="19">
        <v>0</v>
      </c>
      <c r="AG647" s="19">
        <v>0</v>
      </c>
      <c r="AH647" s="46">
        <v>0</v>
      </c>
      <c r="AI647" s="19" t="s">
        <v>70</v>
      </c>
      <c r="AJ647" s="19" t="s">
        <v>70</v>
      </c>
      <c r="AK647" s="45">
        <v>0</v>
      </c>
      <c r="AL647" s="16"/>
      <c r="AM647" s="18">
        <v>0</v>
      </c>
      <c r="AN647" s="41">
        <v>0</v>
      </c>
      <c r="AO647" s="42">
        <v>0</v>
      </c>
      <c r="AP647" s="18">
        <v>0</v>
      </c>
      <c r="AQ647" s="18">
        <v>0</v>
      </c>
      <c r="AR647" s="18"/>
      <c r="AS647" s="18" t="s">
        <v>70</v>
      </c>
      <c r="AT647" s="16"/>
      <c r="AU647" s="43">
        <v>0</v>
      </c>
      <c r="AV647" s="19">
        <v>0</v>
      </c>
      <c r="AW647" s="19">
        <v>0</v>
      </c>
      <c r="AX647" s="19">
        <v>0</v>
      </c>
      <c r="AY647" s="44">
        <v>0</v>
      </c>
      <c r="AZ647" s="19" t="s">
        <v>70</v>
      </c>
      <c r="BA647" s="19" t="s">
        <v>70</v>
      </c>
      <c r="BB647" s="45">
        <v>0</v>
      </c>
      <c r="BC647" s="16"/>
      <c r="BD647" s="47">
        <v>0</v>
      </c>
      <c r="BE647" s="41">
        <v>1</v>
      </c>
      <c r="BF647" s="18"/>
      <c r="BG647" s="19">
        <v>2</v>
      </c>
      <c r="BH647" s="19">
        <v>1</v>
      </c>
      <c r="BI647" s="1">
        <v>1</v>
      </c>
      <c r="BJ647" s="1">
        <v>0</v>
      </c>
      <c r="BK647" s="1">
        <v>0</v>
      </c>
      <c r="BL647" s="48" t="s">
        <v>1222</v>
      </c>
      <c r="BM647" s="1" t="s">
        <v>1222</v>
      </c>
      <c r="BN647" s="49" t="s">
        <v>72</v>
      </c>
      <c r="BO647" s="49" t="s">
        <v>73</v>
      </c>
      <c r="BV647" s="1">
        <f t="shared" si="59"/>
        <v>54</v>
      </c>
      <c r="BW647" s="1">
        <f t="shared" si="60"/>
        <v>0</v>
      </c>
      <c r="BX647" s="1">
        <f t="shared" si="61"/>
        <v>-91</v>
      </c>
      <c r="CF647" s="1">
        <f t="shared" si="56"/>
        <v>0</v>
      </c>
      <c r="CG647" s="7">
        <f t="shared" si="57"/>
        <v>0</v>
      </c>
      <c r="CH647" s="2" t="str">
        <f>VLOOKUP(C647,'[1]Notes &amp; Changes'!$D$58:$E$1012,2,FALSE)</f>
        <v>Hibiscus Coast Photographic Society</v>
      </c>
      <c r="CI647" s="1" t="str">
        <f t="shared" si="58"/>
        <v>Ok</v>
      </c>
      <c r="CJ647" s="1">
        <f>ROW()</f>
        <v>647</v>
      </c>
    </row>
    <row r="648" spans="2:88" x14ac:dyDescent="0.3">
      <c r="B648" s="1">
        <v>637</v>
      </c>
      <c r="C648" s="16" t="s">
        <v>1223</v>
      </c>
      <c r="D648" s="16" t="s">
        <v>126</v>
      </c>
      <c r="E648" s="18">
        <v>1</v>
      </c>
      <c r="F648" s="41">
        <v>1</v>
      </c>
      <c r="G648" s="42">
        <v>1</v>
      </c>
      <c r="H648" s="18">
        <v>1</v>
      </c>
      <c r="I648" s="18">
        <v>0</v>
      </c>
      <c r="J648" s="18">
        <v>0</v>
      </c>
      <c r="K648" s="18" t="s">
        <v>70</v>
      </c>
      <c r="L648" s="16"/>
      <c r="M648" s="43">
        <v>0</v>
      </c>
      <c r="N648" s="19">
        <v>0</v>
      </c>
      <c r="O648" s="19">
        <v>0</v>
      </c>
      <c r="P648" s="19">
        <v>0</v>
      </c>
      <c r="Q648" s="44">
        <v>0</v>
      </c>
      <c r="R648" s="19" t="s">
        <v>70</v>
      </c>
      <c r="S648" s="19" t="s">
        <v>70</v>
      </c>
      <c r="T648" s="45">
        <v>1</v>
      </c>
      <c r="V648" s="18">
        <v>0</v>
      </c>
      <c r="W648" s="41">
        <v>0</v>
      </c>
      <c r="X648" s="42">
        <v>0</v>
      </c>
      <c r="Y648" s="18">
        <v>0</v>
      </c>
      <c r="Z648" s="18">
        <v>0</v>
      </c>
      <c r="AA648" s="18">
        <v>0</v>
      </c>
      <c r="AB648" s="18" t="s">
        <v>70</v>
      </c>
      <c r="AC648" s="16"/>
      <c r="AD648" s="43">
        <v>0</v>
      </c>
      <c r="AE648" s="19">
        <v>0</v>
      </c>
      <c r="AF648" s="19">
        <v>0</v>
      </c>
      <c r="AG648" s="19">
        <v>0</v>
      </c>
      <c r="AH648" s="46">
        <v>0</v>
      </c>
      <c r="AI648" s="19" t="s">
        <v>70</v>
      </c>
      <c r="AJ648" s="19" t="s">
        <v>70</v>
      </c>
      <c r="AK648" s="45">
        <v>0</v>
      </c>
      <c r="AL648" s="16"/>
      <c r="AM648" s="18">
        <v>0</v>
      </c>
      <c r="AN648" s="41">
        <v>0</v>
      </c>
      <c r="AO648" s="42">
        <v>0</v>
      </c>
      <c r="AP648" s="18">
        <v>0</v>
      </c>
      <c r="AQ648" s="18">
        <v>0</v>
      </c>
      <c r="AR648" s="18"/>
      <c r="AS648" s="18" t="s">
        <v>70</v>
      </c>
      <c r="AT648" s="16"/>
      <c r="AU648" s="43">
        <v>0</v>
      </c>
      <c r="AV648" s="19">
        <v>0</v>
      </c>
      <c r="AW648" s="19">
        <v>0</v>
      </c>
      <c r="AX648" s="19">
        <v>0</v>
      </c>
      <c r="AY648" s="44">
        <v>0</v>
      </c>
      <c r="AZ648" s="19" t="s">
        <v>70</v>
      </c>
      <c r="BA648" s="19" t="s">
        <v>70</v>
      </c>
      <c r="BB648" s="45">
        <v>0</v>
      </c>
      <c r="BC648" s="16"/>
      <c r="BD648" s="47">
        <v>0</v>
      </c>
      <c r="BE648" s="41">
        <v>1</v>
      </c>
      <c r="BF648" s="18"/>
      <c r="BG648" s="19">
        <v>1</v>
      </c>
      <c r="BH648" s="19">
        <v>1</v>
      </c>
      <c r="BI648" s="1">
        <v>1</v>
      </c>
      <c r="BJ648" s="1">
        <v>0</v>
      </c>
      <c r="BK648" s="1">
        <v>0</v>
      </c>
      <c r="BL648" s="48" t="s">
        <v>2</v>
      </c>
      <c r="BM648" s="1" t="s">
        <v>2</v>
      </c>
      <c r="BN648" s="49" t="s">
        <v>73</v>
      </c>
      <c r="BO648" s="49" t="s">
        <v>268</v>
      </c>
      <c r="BV648" s="1">
        <f t="shared" si="59"/>
        <v>54</v>
      </c>
      <c r="BW648" s="1">
        <f t="shared" si="60"/>
        <v>0</v>
      </c>
      <c r="BX648" s="1">
        <f t="shared" si="61"/>
        <v>-91</v>
      </c>
      <c r="CF648" s="1">
        <f t="shared" si="56"/>
        <v>0</v>
      </c>
      <c r="CG648" s="7">
        <f t="shared" si="57"/>
        <v>0</v>
      </c>
      <c r="CH648" s="2" t="e">
        <f>VLOOKUP(C648,'[1]Notes &amp; Changes'!$D$58:$E$1012,2,FALSE)</f>
        <v>#N/A</v>
      </c>
      <c r="CI648" s="1" t="e">
        <f t="shared" si="58"/>
        <v>#N/A</v>
      </c>
      <c r="CJ648" s="1">
        <f>ROW()</f>
        <v>648</v>
      </c>
    </row>
    <row r="649" spans="2:88" x14ac:dyDescent="0.3">
      <c r="B649" s="1">
        <v>638</v>
      </c>
      <c r="C649" s="16" t="s">
        <v>1224</v>
      </c>
      <c r="D649" s="16" t="s">
        <v>155</v>
      </c>
      <c r="E649" s="18">
        <v>1</v>
      </c>
      <c r="F649" s="41">
        <v>1</v>
      </c>
      <c r="G649" s="42">
        <v>1</v>
      </c>
      <c r="H649" s="18">
        <v>1</v>
      </c>
      <c r="I649" s="18">
        <v>0</v>
      </c>
      <c r="J649" s="18">
        <v>0</v>
      </c>
      <c r="K649" s="18" t="s">
        <v>70</v>
      </c>
      <c r="L649" s="16"/>
      <c r="M649" s="43">
        <v>0</v>
      </c>
      <c r="N649" s="19">
        <v>0</v>
      </c>
      <c r="O649" s="19">
        <v>0</v>
      </c>
      <c r="P649" s="19">
        <v>0</v>
      </c>
      <c r="Q649" s="44">
        <v>0</v>
      </c>
      <c r="R649" s="19" t="s">
        <v>70</v>
      </c>
      <c r="S649" s="19" t="s">
        <v>70</v>
      </c>
      <c r="T649" s="45">
        <v>1</v>
      </c>
      <c r="V649" s="18">
        <v>0</v>
      </c>
      <c r="W649" s="41">
        <v>0</v>
      </c>
      <c r="X649" s="42">
        <v>0</v>
      </c>
      <c r="Y649" s="18">
        <v>0</v>
      </c>
      <c r="Z649" s="18">
        <v>0</v>
      </c>
      <c r="AA649" s="18">
        <v>0</v>
      </c>
      <c r="AB649" s="18" t="s">
        <v>70</v>
      </c>
      <c r="AC649" s="16"/>
      <c r="AD649" s="43">
        <v>0</v>
      </c>
      <c r="AE649" s="19">
        <v>0</v>
      </c>
      <c r="AF649" s="19">
        <v>0</v>
      </c>
      <c r="AG649" s="19">
        <v>0</v>
      </c>
      <c r="AH649" s="46">
        <v>0</v>
      </c>
      <c r="AI649" s="19" t="s">
        <v>70</v>
      </c>
      <c r="AJ649" s="19" t="s">
        <v>70</v>
      </c>
      <c r="AK649" s="45">
        <v>0</v>
      </c>
      <c r="AL649" s="16"/>
      <c r="AM649" s="18">
        <v>0</v>
      </c>
      <c r="AN649" s="41">
        <v>0</v>
      </c>
      <c r="AO649" s="42">
        <v>0</v>
      </c>
      <c r="AP649" s="18">
        <v>0</v>
      </c>
      <c r="AQ649" s="18">
        <v>0</v>
      </c>
      <c r="AR649" s="18"/>
      <c r="AS649" s="18" t="s">
        <v>70</v>
      </c>
      <c r="AT649" s="16"/>
      <c r="AU649" s="43">
        <v>0</v>
      </c>
      <c r="AV649" s="19">
        <v>0</v>
      </c>
      <c r="AW649" s="19">
        <v>0</v>
      </c>
      <c r="AX649" s="19">
        <v>0</v>
      </c>
      <c r="AY649" s="44">
        <v>0</v>
      </c>
      <c r="AZ649" s="19" t="s">
        <v>70</v>
      </c>
      <c r="BA649" s="19" t="s">
        <v>70</v>
      </c>
      <c r="BB649" s="45">
        <v>0</v>
      </c>
      <c r="BC649" s="16"/>
      <c r="BD649" s="47">
        <v>0</v>
      </c>
      <c r="BE649" s="41">
        <v>1</v>
      </c>
      <c r="BF649" s="18"/>
      <c r="BG649" s="19">
        <v>1</v>
      </c>
      <c r="BH649" s="19">
        <v>1</v>
      </c>
      <c r="BI649" s="1">
        <v>1</v>
      </c>
      <c r="BJ649" s="1">
        <v>0</v>
      </c>
      <c r="BK649" s="1">
        <v>0</v>
      </c>
      <c r="BL649" s="48" t="s">
        <v>1225</v>
      </c>
      <c r="BM649" s="1" t="s">
        <v>1225</v>
      </c>
      <c r="BN649" s="49" t="s">
        <v>72</v>
      </c>
      <c r="BO649" s="49" t="s">
        <v>73</v>
      </c>
      <c r="BV649" s="1">
        <f t="shared" si="59"/>
        <v>54</v>
      </c>
      <c r="BW649" s="1">
        <f t="shared" si="60"/>
        <v>0</v>
      </c>
      <c r="BX649" s="1">
        <f t="shared" si="61"/>
        <v>-91</v>
      </c>
      <c r="CF649" s="1">
        <f t="shared" si="56"/>
        <v>0</v>
      </c>
      <c r="CG649" s="7">
        <f t="shared" si="57"/>
        <v>0</v>
      </c>
      <c r="CH649" s="2" t="str">
        <f>VLOOKUP(C649,'[1]Notes &amp; Changes'!$D$58:$E$1012,2,FALSE)</f>
        <v>Brandpuntfotoklub</v>
      </c>
      <c r="CI649" s="1" t="str">
        <f t="shared" si="58"/>
        <v>Ok</v>
      </c>
      <c r="CJ649" s="1">
        <f>ROW()</f>
        <v>649</v>
      </c>
    </row>
    <row r="650" spans="2:88" x14ac:dyDescent="0.2">
      <c r="B650" s="1">
        <v>639</v>
      </c>
      <c r="C650" s="73" t="s">
        <v>1226</v>
      </c>
      <c r="D650" s="16" t="s">
        <v>81</v>
      </c>
      <c r="E650" s="18">
        <v>1</v>
      </c>
      <c r="F650" s="41">
        <v>1</v>
      </c>
      <c r="G650" s="42">
        <v>1</v>
      </c>
      <c r="H650" s="18">
        <v>1</v>
      </c>
      <c r="I650" s="18">
        <v>0</v>
      </c>
      <c r="J650" s="18">
        <v>0</v>
      </c>
      <c r="K650" s="18" t="s">
        <v>70</v>
      </c>
      <c r="L650" s="16"/>
      <c r="M650" s="43">
        <v>0</v>
      </c>
      <c r="N650" s="19">
        <v>0</v>
      </c>
      <c r="O650" s="19">
        <v>0</v>
      </c>
      <c r="P650" s="19">
        <v>0</v>
      </c>
      <c r="Q650" s="44">
        <v>0</v>
      </c>
      <c r="R650" s="19" t="s">
        <v>70</v>
      </c>
      <c r="S650" s="19" t="s">
        <v>70</v>
      </c>
      <c r="T650" s="45">
        <v>1</v>
      </c>
      <c r="V650" s="18">
        <v>0</v>
      </c>
      <c r="W650" s="41">
        <v>0</v>
      </c>
      <c r="X650" s="42">
        <v>0</v>
      </c>
      <c r="Y650" s="18">
        <v>0</v>
      </c>
      <c r="Z650" s="18">
        <v>0</v>
      </c>
      <c r="AA650" s="18">
        <v>0</v>
      </c>
      <c r="AB650" s="18" t="s">
        <v>70</v>
      </c>
      <c r="AC650" s="16"/>
      <c r="AD650" s="43">
        <v>0</v>
      </c>
      <c r="AE650" s="19">
        <v>0</v>
      </c>
      <c r="AF650" s="19">
        <v>0</v>
      </c>
      <c r="AG650" s="19">
        <v>0</v>
      </c>
      <c r="AH650" s="46">
        <v>0</v>
      </c>
      <c r="AI650" s="19" t="s">
        <v>70</v>
      </c>
      <c r="AJ650" s="19" t="s">
        <v>70</v>
      </c>
      <c r="AK650" s="45">
        <v>0</v>
      </c>
      <c r="AL650" s="16"/>
      <c r="AM650" s="18">
        <v>0</v>
      </c>
      <c r="AN650" s="41">
        <v>0</v>
      </c>
      <c r="AO650" s="42">
        <v>0</v>
      </c>
      <c r="AP650" s="18">
        <v>0</v>
      </c>
      <c r="AQ650" s="18">
        <v>0</v>
      </c>
      <c r="AR650" s="18"/>
      <c r="AS650" s="18" t="s">
        <v>70</v>
      </c>
      <c r="AT650" s="16"/>
      <c r="AU650" s="43">
        <v>0</v>
      </c>
      <c r="AV650" s="19">
        <v>0</v>
      </c>
      <c r="AW650" s="19">
        <v>0</v>
      </c>
      <c r="AX650" s="19">
        <v>0</v>
      </c>
      <c r="AY650" s="44">
        <v>0</v>
      </c>
      <c r="AZ650" s="19" t="s">
        <v>70</v>
      </c>
      <c r="BA650" s="19" t="s">
        <v>70</v>
      </c>
      <c r="BB650" s="45">
        <v>0</v>
      </c>
      <c r="BC650" s="16"/>
      <c r="BD650" s="47">
        <v>0</v>
      </c>
      <c r="BE650" s="41">
        <v>1</v>
      </c>
      <c r="BF650" s="18"/>
      <c r="BG650" s="19">
        <v>1</v>
      </c>
      <c r="BH650" s="19">
        <v>1</v>
      </c>
      <c r="BI650" s="1">
        <v>1</v>
      </c>
      <c r="BJ650" s="1">
        <v>0</v>
      </c>
      <c r="BK650" s="1">
        <v>0</v>
      </c>
      <c r="BL650" s="48" t="s">
        <v>2</v>
      </c>
      <c r="BM650" s="1" t="s">
        <v>2</v>
      </c>
      <c r="BN650" s="49" t="s">
        <v>73</v>
      </c>
      <c r="BO650" s="49" t="s">
        <v>268</v>
      </c>
      <c r="BV650" s="1">
        <f t="shared" si="59"/>
        <v>54</v>
      </c>
      <c r="BW650" s="1">
        <f t="shared" si="60"/>
        <v>0</v>
      </c>
      <c r="BX650" s="1">
        <f t="shared" si="61"/>
        <v>-91</v>
      </c>
      <c r="CF650" s="1">
        <f t="shared" si="56"/>
        <v>0</v>
      </c>
      <c r="CG650" s="7">
        <f t="shared" si="57"/>
        <v>0</v>
      </c>
      <c r="CH650" s="2" t="e">
        <f>VLOOKUP(C650,'[1]Notes &amp; Changes'!$D$58:$E$1012,2,FALSE)</f>
        <v>#N/A</v>
      </c>
      <c r="CI650" s="1" t="e">
        <f t="shared" si="58"/>
        <v>#N/A</v>
      </c>
      <c r="CJ650" s="1">
        <f>ROW()</f>
        <v>650</v>
      </c>
    </row>
    <row r="651" spans="2:88" x14ac:dyDescent="0.2">
      <c r="B651" s="1">
        <v>640</v>
      </c>
      <c r="C651" s="73" t="s">
        <v>1227</v>
      </c>
      <c r="D651" s="16" t="s">
        <v>120</v>
      </c>
      <c r="E651" s="18">
        <v>1</v>
      </c>
      <c r="F651" s="41">
        <v>1</v>
      </c>
      <c r="G651" s="42">
        <v>1</v>
      </c>
      <c r="H651" s="18">
        <v>1</v>
      </c>
      <c r="I651" s="18">
        <v>0</v>
      </c>
      <c r="J651" s="18">
        <v>0</v>
      </c>
      <c r="K651" s="18" t="s">
        <v>70</v>
      </c>
      <c r="L651" s="16"/>
      <c r="M651" s="43">
        <v>0</v>
      </c>
      <c r="N651" s="19">
        <v>0</v>
      </c>
      <c r="O651" s="19">
        <v>0</v>
      </c>
      <c r="P651" s="19">
        <v>0</v>
      </c>
      <c r="Q651" s="44">
        <v>0</v>
      </c>
      <c r="R651" s="19" t="s">
        <v>70</v>
      </c>
      <c r="S651" s="19" t="s">
        <v>70</v>
      </c>
      <c r="T651" s="45">
        <v>1</v>
      </c>
      <c r="V651" s="18">
        <v>0</v>
      </c>
      <c r="W651" s="41">
        <v>0</v>
      </c>
      <c r="X651" s="42">
        <v>0</v>
      </c>
      <c r="Y651" s="18">
        <v>0</v>
      </c>
      <c r="Z651" s="18">
        <v>0</v>
      </c>
      <c r="AA651" s="18">
        <v>0</v>
      </c>
      <c r="AB651" s="18" t="s">
        <v>70</v>
      </c>
      <c r="AC651" s="16"/>
      <c r="AD651" s="43">
        <v>0</v>
      </c>
      <c r="AE651" s="19">
        <v>0</v>
      </c>
      <c r="AF651" s="19">
        <v>0</v>
      </c>
      <c r="AG651" s="19">
        <v>0</v>
      </c>
      <c r="AH651" s="46">
        <v>0</v>
      </c>
      <c r="AI651" s="19" t="s">
        <v>70</v>
      </c>
      <c r="AJ651" s="19" t="s">
        <v>70</v>
      </c>
      <c r="AK651" s="45">
        <v>0</v>
      </c>
      <c r="AL651" s="16"/>
      <c r="AM651" s="18">
        <v>0</v>
      </c>
      <c r="AN651" s="41">
        <v>0</v>
      </c>
      <c r="AO651" s="42">
        <v>0</v>
      </c>
      <c r="AP651" s="18">
        <v>0</v>
      </c>
      <c r="AQ651" s="18">
        <v>0</v>
      </c>
      <c r="AR651" s="18"/>
      <c r="AS651" s="18" t="s">
        <v>70</v>
      </c>
      <c r="AT651" s="16"/>
      <c r="AU651" s="43">
        <v>0</v>
      </c>
      <c r="AV651" s="19">
        <v>0</v>
      </c>
      <c r="AW651" s="19">
        <v>0</v>
      </c>
      <c r="AX651" s="19">
        <v>0</v>
      </c>
      <c r="AY651" s="44">
        <v>0</v>
      </c>
      <c r="AZ651" s="19" t="s">
        <v>70</v>
      </c>
      <c r="BA651" s="19" t="s">
        <v>70</v>
      </c>
      <c r="BB651" s="45">
        <v>0</v>
      </c>
      <c r="BC651" s="16"/>
      <c r="BD651" s="47">
        <v>0</v>
      </c>
      <c r="BE651" s="41">
        <v>1</v>
      </c>
      <c r="BF651" s="18"/>
      <c r="BG651" s="19">
        <v>1</v>
      </c>
      <c r="BH651" s="19">
        <v>1</v>
      </c>
      <c r="BI651" s="1">
        <v>1</v>
      </c>
      <c r="BJ651" s="1">
        <v>0</v>
      </c>
      <c r="BK651" s="1">
        <v>0</v>
      </c>
      <c r="BL651" s="48" t="s">
        <v>1228</v>
      </c>
      <c r="BM651" s="1" t="s">
        <v>1228</v>
      </c>
      <c r="BN651" s="49" t="s">
        <v>72</v>
      </c>
      <c r="BO651" s="49" t="s">
        <v>73</v>
      </c>
      <c r="BV651" s="1">
        <f t="shared" si="59"/>
        <v>54</v>
      </c>
      <c r="BW651" s="1">
        <f t="shared" si="60"/>
        <v>0</v>
      </c>
      <c r="BX651" s="1">
        <f t="shared" si="61"/>
        <v>-91</v>
      </c>
      <c r="CF651" s="1">
        <f t="shared" si="56"/>
        <v>0</v>
      </c>
      <c r="CG651" s="7">
        <f t="shared" si="57"/>
        <v>0</v>
      </c>
      <c r="CH651" s="2" t="str">
        <f>VLOOKUP(C651,'[1]Notes &amp; Changes'!$D$58:$E$1012,2,FALSE)</f>
        <v>Boksburg Camera Club</v>
      </c>
      <c r="CI651" s="1" t="str">
        <f t="shared" si="58"/>
        <v>Ok</v>
      </c>
      <c r="CJ651" s="1">
        <f>ROW()</f>
        <v>651</v>
      </c>
    </row>
    <row r="652" spans="2:88" x14ac:dyDescent="0.3">
      <c r="B652" s="1">
        <v>641</v>
      </c>
      <c r="C652" s="16" t="s">
        <v>1229</v>
      </c>
      <c r="D652" s="16" t="s">
        <v>745</v>
      </c>
      <c r="E652" s="18">
        <v>1</v>
      </c>
      <c r="F652" s="41">
        <v>1</v>
      </c>
      <c r="G652" s="42">
        <v>1</v>
      </c>
      <c r="H652" s="18">
        <v>0</v>
      </c>
      <c r="I652" s="18">
        <v>1</v>
      </c>
      <c r="J652" s="18">
        <v>0</v>
      </c>
      <c r="K652" s="18" t="s">
        <v>70</v>
      </c>
      <c r="L652" s="16"/>
      <c r="M652" s="43">
        <v>0</v>
      </c>
      <c r="N652" s="19">
        <v>0</v>
      </c>
      <c r="O652" s="19">
        <v>0</v>
      </c>
      <c r="P652" s="19">
        <v>0</v>
      </c>
      <c r="Q652" s="44">
        <v>0</v>
      </c>
      <c r="R652" s="19" t="s">
        <v>70</v>
      </c>
      <c r="S652" s="19" t="s">
        <v>70</v>
      </c>
      <c r="T652" s="45">
        <v>1</v>
      </c>
      <c r="V652" s="18">
        <v>0</v>
      </c>
      <c r="W652" s="41">
        <v>0</v>
      </c>
      <c r="X652" s="42">
        <v>0</v>
      </c>
      <c r="Y652" s="18">
        <v>0</v>
      </c>
      <c r="Z652" s="18">
        <v>0</v>
      </c>
      <c r="AA652" s="18">
        <v>0</v>
      </c>
      <c r="AB652" s="18" t="s">
        <v>70</v>
      </c>
      <c r="AC652" s="16"/>
      <c r="AD652" s="43">
        <v>0</v>
      </c>
      <c r="AE652" s="19">
        <v>0</v>
      </c>
      <c r="AF652" s="19">
        <v>0</v>
      </c>
      <c r="AG652" s="19">
        <v>0</v>
      </c>
      <c r="AH652" s="46">
        <v>0</v>
      </c>
      <c r="AI652" s="19" t="s">
        <v>70</v>
      </c>
      <c r="AJ652" s="19" t="s">
        <v>70</v>
      </c>
      <c r="AK652" s="45">
        <v>0</v>
      </c>
      <c r="AL652" s="16"/>
      <c r="AM652" s="18">
        <v>0</v>
      </c>
      <c r="AN652" s="41">
        <v>0</v>
      </c>
      <c r="AO652" s="42">
        <v>0</v>
      </c>
      <c r="AP652" s="18">
        <v>0</v>
      </c>
      <c r="AQ652" s="18">
        <v>0</v>
      </c>
      <c r="AR652" s="18"/>
      <c r="AS652" s="18" t="s">
        <v>70</v>
      </c>
      <c r="AT652" s="16"/>
      <c r="AU652" s="43">
        <v>0</v>
      </c>
      <c r="AV652" s="19">
        <v>0</v>
      </c>
      <c r="AW652" s="19">
        <v>0</v>
      </c>
      <c r="AX652" s="19">
        <v>0</v>
      </c>
      <c r="AY652" s="44">
        <v>0</v>
      </c>
      <c r="AZ652" s="19" t="s">
        <v>70</v>
      </c>
      <c r="BA652" s="19" t="s">
        <v>70</v>
      </c>
      <c r="BB652" s="45">
        <v>0</v>
      </c>
      <c r="BC652" s="16"/>
      <c r="BD652" s="47">
        <v>0</v>
      </c>
      <c r="BE652" s="41">
        <v>1</v>
      </c>
      <c r="BF652" s="18"/>
      <c r="BG652" s="19">
        <v>1</v>
      </c>
      <c r="BH652" s="19">
        <v>1</v>
      </c>
      <c r="BI652" s="1">
        <v>1</v>
      </c>
      <c r="BJ652" s="1">
        <v>0</v>
      </c>
      <c r="BK652" s="1">
        <v>0</v>
      </c>
      <c r="BL652" s="48" t="s">
        <v>1230</v>
      </c>
      <c r="BM652" s="1" t="s">
        <v>1230</v>
      </c>
      <c r="BN652" s="49" t="s">
        <v>72</v>
      </c>
      <c r="BO652" s="49" t="s">
        <v>73</v>
      </c>
      <c r="BV652" s="1">
        <f t="shared" si="59"/>
        <v>54</v>
      </c>
      <c r="BW652" s="1">
        <f t="shared" si="60"/>
        <v>0</v>
      </c>
      <c r="BX652" s="1">
        <f t="shared" si="61"/>
        <v>-91</v>
      </c>
      <c r="CF652" s="1">
        <f t="shared" ref="CF652:CF715" si="62">IF($M652&gt;0,1,0)</f>
        <v>0</v>
      </c>
      <c r="CG652" s="7">
        <f t="shared" ref="CG652:CG715" si="63">IF(CF652=0,0,C652)</f>
        <v>0</v>
      </c>
      <c r="CH652" s="2" t="e">
        <f>VLOOKUP(C652,'[1]Notes &amp; Changes'!$D$58:$E$1012,2,FALSE)</f>
        <v>#N/A</v>
      </c>
      <c r="CI652" s="1" t="e">
        <f t="shared" ref="CI652:CI715" si="64">IF(CH652=D652,"Ok","Error")</f>
        <v>#N/A</v>
      </c>
      <c r="CJ652" s="1">
        <f>ROW()</f>
        <v>652</v>
      </c>
    </row>
    <row r="653" spans="2:88" x14ac:dyDescent="0.3">
      <c r="B653" s="1">
        <v>642</v>
      </c>
      <c r="C653" s="16" t="s">
        <v>1231</v>
      </c>
      <c r="D653" s="16" t="s">
        <v>629</v>
      </c>
      <c r="E653" s="18">
        <v>1</v>
      </c>
      <c r="F653" s="41">
        <v>1</v>
      </c>
      <c r="G653" s="42">
        <v>1</v>
      </c>
      <c r="H653" s="18">
        <v>1</v>
      </c>
      <c r="I653" s="18">
        <v>0</v>
      </c>
      <c r="J653" s="18">
        <v>0</v>
      </c>
      <c r="K653" s="18" t="s">
        <v>70</v>
      </c>
      <c r="L653" s="16"/>
      <c r="M653" s="43">
        <v>0</v>
      </c>
      <c r="N653" s="19">
        <v>0</v>
      </c>
      <c r="O653" s="19">
        <v>0</v>
      </c>
      <c r="P653" s="19">
        <v>0</v>
      </c>
      <c r="Q653" s="44">
        <v>0</v>
      </c>
      <c r="R653" s="19" t="s">
        <v>70</v>
      </c>
      <c r="S653" s="19" t="s">
        <v>70</v>
      </c>
      <c r="T653" s="45">
        <v>1</v>
      </c>
      <c r="V653" s="18">
        <v>0</v>
      </c>
      <c r="W653" s="41">
        <v>0</v>
      </c>
      <c r="X653" s="42">
        <v>0</v>
      </c>
      <c r="Y653" s="18">
        <v>0</v>
      </c>
      <c r="Z653" s="18">
        <v>0</v>
      </c>
      <c r="AA653" s="18">
        <v>0</v>
      </c>
      <c r="AB653" s="18" t="s">
        <v>70</v>
      </c>
      <c r="AC653" s="16"/>
      <c r="AD653" s="43">
        <v>0</v>
      </c>
      <c r="AE653" s="19">
        <v>0</v>
      </c>
      <c r="AF653" s="19">
        <v>0</v>
      </c>
      <c r="AG653" s="19">
        <v>0</v>
      </c>
      <c r="AH653" s="46">
        <v>0</v>
      </c>
      <c r="AI653" s="19" t="s">
        <v>70</v>
      </c>
      <c r="AJ653" s="19" t="s">
        <v>70</v>
      </c>
      <c r="AK653" s="45">
        <v>0</v>
      </c>
      <c r="AL653" s="16"/>
      <c r="AM653" s="18">
        <v>0</v>
      </c>
      <c r="AN653" s="41">
        <v>0</v>
      </c>
      <c r="AO653" s="42">
        <v>0</v>
      </c>
      <c r="AP653" s="18">
        <v>0</v>
      </c>
      <c r="AQ653" s="18">
        <v>0</v>
      </c>
      <c r="AR653" s="18"/>
      <c r="AS653" s="18" t="s">
        <v>70</v>
      </c>
      <c r="AT653" s="16"/>
      <c r="AU653" s="43">
        <v>0</v>
      </c>
      <c r="AV653" s="19">
        <v>0</v>
      </c>
      <c r="AW653" s="19">
        <v>0</v>
      </c>
      <c r="AX653" s="19">
        <v>0</v>
      </c>
      <c r="AY653" s="44">
        <v>0</v>
      </c>
      <c r="AZ653" s="19" t="s">
        <v>70</v>
      </c>
      <c r="BA653" s="19" t="s">
        <v>70</v>
      </c>
      <c r="BB653" s="45">
        <v>0</v>
      </c>
      <c r="BC653" s="16"/>
      <c r="BD653" s="47">
        <v>0</v>
      </c>
      <c r="BE653" s="41">
        <v>1</v>
      </c>
      <c r="BF653" s="18"/>
      <c r="BG653" s="19">
        <v>1</v>
      </c>
      <c r="BH653" s="19">
        <v>1</v>
      </c>
      <c r="BI653" s="1">
        <v>1</v>
      </c>
      <c r="BJ653" s="1">
        <v>0</v>
      </c>
      <c r="BK653" s="1">
        <v>0</v>
      </c>
      <c r="BL653" s="48" t="s">
        <v>2</v>
      </c>
      <c r="BM653" s="1" t="s">
        <v>2</v>
      </c>
      <c r="BN653" s="49" t="s">
        <v>73</v>
      </c>
      <c r="BO653" s="49" t="s">
        <v>268</v>
      </c>
      <c r="BV653" s="1">
        <f t="shared" ref="BV653:BV716" si="65">IF(T653=T652,BV652,BV652+1)</f>
        <v>54</v>
      </c>
      <c r="BW653" s="1">
        <f t="shared" si="60"/>
        <v>0</v>
      </c>
      <c r="BX653" s="1">
        <f t="shared" si="61"/>
        <v>-91</v>
      </c>
      <c r="CF653" s="1">
        <f t="shared" si="62"/>
        <v>0</v>
      </c>
      <c r="CG653" s="7">
        <f t="shared" si="63"/>
        <v>0</v>
      </c>
      <c r="CH653" s="2" t="e">
        <f>VLOOKUP(C653,'[1]Notes &amp; Changes'!$D$58:$E$1012,2,FALSE)</f>
        <v>#N/A</v>
      </c>
      <c r="CI653" s="1" t="e">
        <f t="shared" si="64"/>
        <v>#N/A</v>
      </c>
      <c r="CJ653" s="1">
        <f>ROW()</f>
        <v>653</v>
      </c>
    </row>
    <row r="654" spans="2:88" x14ac:dyDescent="0.3">
      <c r="B654" s="1">
        <v>643</v>
      </c>
      <c r="C654" s="16" t="s">
        <v>1232</v>
      </c>
      <c r="D654" s="16" t="s">
        <v>1233</v>
      </c>
      <c r="E654" s="18">
        <v>1</v>
      </c>
      <c r="F654" s="41">
        <v>1</v>
      </c>
      <c r="G654" s="42">
        <v>1</v>
      </c>
      <c r="H654" s="18">
        <v>1</v>
      </c>
      <c r="I654" s="18">
        <v>0</v>
      </c>
      <c r="J654" s="18">
        <v>0</v>
      </c>
      <c r="K654" s="18" t="s">
        <v>70</v>
      </c>
      <c r="L654" s="16"/>
      <c r="M654" s="43">
        <v>0</v>
      </c>
      <c r="N654" s="19">
        <v>0</v>
      </c>
      <c r="O654" s="19">
        <v>0</v>
      </c>
      <c r="P654" s="19">
        <v>0</v>
      </c>
      <c r="Q654" s="44">
        <v>0</v>
      </c>
      <c r="R654" s="19" t="s">
        <v>70</v>
      </c>
      <c r="S654" s="19" t="s">
        <v>70</v>
      </c>
      <c r="T654" s="45">
        <v>1</v>
      </c>
      <c r="V654" s="18">
        <v>0</v>
      </c>
      <c r="W654" s="41">
        <v>0</v>
      </c>
      <c r="X654" s="42">
        <v>0</v>
      </c>
      <c r="Y654" s="18">
        <v>0</v>
      </c>
      <c r="Z654" s="18">
        <v>0</v>
      </c>
      <c r="AA654" s="18">
        <v>0</v>
      </c>
      <c r="AB654" s="18" t="s">
        <v>70</v>
      </c>
      <c r="AC654" s="16"/>
      <c r="AD654" s="43">
        <v>0</v>
      </c>
      <c r="AE654" s="19">
        <v>0</v>
      </c>
      <c r="AF654" s="19">
        <v>0</v>
      </c>
      <c r="AG654" s="19">
        <v>0</v>
      </c>
      <c r="AH654" s="46">
        <v>0</v>
      </c>
      <c r="AI654" s="19" t="s">
        <v>70</v>
      </c>
      <c r="AJ654" s="19" t="s">
        <v>70</v>
      </c>
      <c r="AK654" s="45">
        <v>0</v>
      </c>
      <c r="AL654" s="16"/>
      <c r="AM654" s="18">
        <v>0</v>
      </c>
      <c r="AN654" s="41">
        <v>0</v>
      </c>
      <c r="AO654" s="42">
        <v>0</v>
      </c>
      <c r="AP654" s="18">
        <v>0</v>
      </c>
      <c r="AQ654" s="18">
        <v>0</v>
      </c>
      <c r="AR654" s="18"/>
      <c r="AS654" s="18" t="s">
        <v>70</v>
      </c>
      <c r="AT654" s="16"/>
      <c r="AU654" s="43">
        <v>0</v>
      </c>
      <c r="AV654" s="19">
        <v>0</v>
      </c>
      <c r="AW654" s="19">
        <v>0</v>
      </c>
      <c r="AX654" s="19">
        <v>0</v>
      </c>
      <c r="AY654" s="44">
        <v>0</v>
      </c>
      <c r="AZ654" s="19" t="s">
        <v>70</v>
      </c>
      <c r="BA654" s="19" t="s">
        <v>70</v>
      </c>
      <c r="BB654" s="45">
        <v>0</v>
      </c>
      <c r="BC654" s="16"/>
      <c r="BD654" s="47">
        <v>0</v>
      </c>
      <c r="BE654" s="41">
        <v>1</v>
      </c>
      <c r="BF654" s="18"/>
      <c r="BG654" s="19">
        <v>1</v>
      </c>
      <c r="BH654" s="19">
        <v>1</v>
      </c>
      <c r="BI654" s="1">
        <v>1</v>
      </c>
      <c r="BJ654" s="1">
        <v>0</v>
      </c>
      <c r="BK654" s="1">
        <v>0</v>
      </c>
      <c r="BL654" s="48" t="s">
        <v>2</v>
      </c>
      <c r="BM654" s="1" t="s">
        <v>2</v>
      </c>
      <c r="BN654" s="49" t="s">
        <v>73</v>
      </c>
      <c r="BO654" s="49" t="s">
        <v>268</v>
      </c>
      <c r="BV654" s="1">
        <f t="shared" si="65"/>
        <v>54</v>
      </c>
      <c r="BW654" s="1">
        <f t="shared" ref="BW654:BW717" si="66">T654-T653</f>
        <v>0</v>
      </c>
      <c r="BX654" s="1">
        <f t="shared" si="61"/>
        <v>-91</v>
      </c>
      <c r="CF654" s="1">
        <f t="shared" si="62"/>
        <v>0</v>
      </c>
      <c r="CG654" s="7">
        <f t="shared" si="63"/>
        <v>0</v>
      </c>
      <c r="CH654" s="2" t="e">
        <f>VLOOKUP(C654,'[1]Notes &amp; Changes'!$D$58:$E$1012,2,FALSE)</f>
        <v>#N/A</v>
      </c>
      <c r="CI654" s="1" t="e">
        <f t="shared" si="64"/>
        <v>#N/A</v>
      </c>
      <c r="CJ654" s="1">
        <f>ROW()</f>
        <v>654</v>
      </c>
    </row>
    <row r="655" spans="2:88" x14ac:dyDescent="0.3">
      <c r="B655" s="1">
        <v>644</v>
      </c>
      <c r="C655" s="16" t="s">
        <v>1234</v>
      </c>
      <c r="D655" s="16" t="s">
        <v>126</v>
      </c>
      <c r="E655" s="18">
        <v>1</v>
      </c>
      <c r="F655" s="41">
        <v>1</v>
      </c>
      <c r="G655" s="42">
        <v>1</v>
      </c>
      <c r="H655" s="18">
        <v>0</v>
      </c>
      <c r="I655" s="18">
        <v>0</v>
      </c>
      <c r="J655" s="18">
        <v>1</v>
      </c>
      <c r="K655" s="18" t="s">
        <v>70</v>
      </c>
      <c r="L655" s="16"/>
      <c r="M655" s="43">
        <v>0</v>
      </c>
      <c r="N655" s="19">
        <v>0</v>
      </c>
      <c r="O655" s="19">
        <v>0</v>
      </c>
      <c r="P655" s="19">
        <v>0</v>
      </c>
      <c r="Q655" s="44">
        <v>0</v>
      </c>
      <c r="R655" s="19" t="s">
        <v>70</v>
      </c>
      <c r="S655" s="19" t="s">
        <v>70</v>
      </c>
      <c r="T655" s="45">
        <v>1</v>
      </c>
      <c r="V655" s="18">
        <v>0</v>
      </c>
      <c r="W655" s="41">
        <v>0</v>
      </c>
      <c r="X655" s="42">
        <v>0</v>
      </c>
      <c r="Y655" s="18">
        <v>0</v>
      </c>
      <c r="Z655" s="18">
        <v>0</v>
      </c>
      <c r="AA655" s="18">
        <v>0</v>
      </c>
      <c r="AB655" s="18" t="s">
        <v>70</v>
      </c>
      <c r="AC655" s="16"/>
      <c r="AD655" s="43">
        <v>0</v>
      </c>
      <c r="AE655" s="19">
        <v>0</v>
      </c>
      <c r="AF655" s="19">
        <v>0</v>
      </c>
      <c r="AG655" s="19">
        <v>0</v>
      </c>
      <c r="AH655" s="46">
        <v>0</v>
      </c>
      <c r="AI655" s="19" t="s">
        <v>70</v>
      </c>
      <c r="AJ655" s="19" t="s">
        <v>70</v>
      </c>
      <c r="AK655" s="45">
        <v>0</v>
      </c>
      <c r="AL655" s="16"/>
      <c r="AM655" s="18">
        <v>0</v>
      </c>
      <c r="AN655" s="41">
        <v>0</v>
      </c>
      <c r="AO655" s="42">
        <v>0</v>
      </c>
      <c r="AP655" s="18">
        <v>0</v>
      </c>
      <c r="AQ655" s="18">
        <v>0</v>
      </c>
      <c r="AR655" s="18"/>
      <c r="AS655" s="18" t="s">
        <v>70</v>
      </c>
      <c r="AT655" s="16"/>
      <c r="AU655" s="43">
        <v>0</v>
      </c>
      <c r="AV655" s="19">
        <v>0</v>
      </c>
      <c r="AW655" s="19">
        <v>0</v>
      </c>
      <c r="AX655" s="19">
        <v>0</v>
      </c>
      <c r="AY655" s="44">
        <v>0</v>
      </c>
      <c r="AZ655" s="19" t="s">
        <v>70</v>
      </c>
      <c r="BA655" s="19" t="s">
        <v>70</v>
      </c>
      <c r="BB655" s="45">
        <v>0</v>
      </c>
      <c r="BC655" s="16"/>
      <c r="BD655" s="47">
        <v>0</v>
      </c>
      <c r="BE655" s="41">
        <v>1</v>
      </c>
      <c r="BF655" s="18"/>
      <c r="BG655" s="19">
        <v>1</v>
      </c>
      <c r="BH655" s="19">
        <v>1</v>
      </c>
      <c r="BI655" s="1">
        <v>1</v>
      </c>
      <c r="BJ655" s="1">
        <v>0</v>
      </c>
      <c r="BK655" s="1">
        <v>0</v>
      </c>
      <c r="BL655" s="48" t="s">
        <v>2</v>
      </c>
      <c r="BM655" s="1" t="s">
        <v>2</v>
      </c>
      <c r="BN655" s="49" t="s">
        <v>73</v>
      </c>
      <c r="BO655" s="49" t="s">
        <v>268</v>
      </c>
      <c r="BV655" s="1">
        <f t="shared" si="65"/>
        <v>54</v>
      </c>
      <c r="BW655" s="1">
        <f t="shared" si="66"/>
        <v>0</v>
      </c>
      <c r="BX655" s="1">
        <f t="shared" ref="BX655:BX718" si="67">BX654+BW655</f>
        <v>-91</v>
      </c>
      <c r="CF655" s="1">
        <f t="shared" si="62"/>
        <v>0</v>
      </c>
      <c r="CG655" s="7">
        <f t="shared" si="63"/>
        <v>0</v>
      </c>
      <c r="CH655" s="2" t="e">
        <f>VLOOKUP(C655,'[1]Notes &amp; Changes'!$D$58:$E$1012,2,FALSE)</f>
        <v>#N/A</v>
      </c>
      <c r="CI655" s="1" t="e">
        <f t="shared" si="64"/>
        <v>#N/A</v>
      </c>
      <c r="CJ655" s="1">
        <f>ROW()</f>
        <v>655</v>
      </c>
    </row>
    <row r="656" spans="2:88" x14ac:dyDescent="0.2">
      <c r="B656" s="1">
        <v>645</v>
      </c>
      <c r="C656" s="73" t="s">
        <v>1235</v>
      </c>
      <c r="D656" s="16" t="s">
        <v>81</v>
      </c>
      <c r="E656" s="18">
        <v>1</v>
      </c>
      <c r="F656" s="41">
        <v>1</v>
      </c>
      <c r="G656" s="42">
        <v>1</v>
      </c>
      <c r="H656" s="18">
        <v>1</v>
      </c>
      <c r="I656" s="18">
        <v>0</v>
      </c>
      <c r="J656" s="18">
        <v>0</v>
      </c>
      <c r="K656" s="18" t="s">
        <v>70</v>
      </c>
      <c r="L656" s="16"/>
      <c r="M656" s="43">
        <v>0</v>
      </c>
      <c r="N656" s="19">
        <v>0</v>
      </c>
      <c r="O656" s="19">
        <v>0</v>
      </c>
      <c r="P656" s="19">
        <v>0</v>
      </c>
      <c r="Q656" s="44">
        <v>0</v>
      </c>
      <c r="R656" s="19" t="s">
        <v>70</v>
      </c>
      <c r="S656" s="19" t="s">
        <v>70</v>
      </c>
      <c r="T656" s="45">
        <v>1</v>
      </c>
      <c r="V656" s="18">
        <v>0</v>
      </c>
      <c r="W656" s="41">
        <v>0</v>
      </c>
      <c r="X656" s="42">
        <v>0</v>
      </c>
      <c r="Y656" s="18">
        <v>0</v>
      </c>
      <c r="Z656" s="18">
        <v>0</v>
      </c>
      <c r="AA656" s="18">
        <v>0</v>
      </c>
      <c r="AB656" s="18" t="s">
        <v>70</v>
      </c>
      <c r="AC656" s="16"/>
      <c r="AD656" s="43">
        <v>0</v>
      </c>
      <c r="AE656" s="19">
        <v>0</v>
      </c>
      <c r="AF656" s="19">
        <v>0</v>
      </c>
      <c r="AG656" s="19">
        <v>0</v>
      </c>
      <c r="AH656" s="46">
        <v>0</v>
      </c>
      <c r="AI656" s="19" t="s">
        <v>70</v>
      </c>
      <c r="AJ656" s="19" t="s">
        <v>70</v>
      </c>
      <c r="AK656" s="45">
        <v>0</v>
      </c>
      <c r="AL656" s="16"/>
      <c r="AM656" s="18">
        <v>0</v>
      </c>
      <c r="AN656" s="41">
        <v>0</v>
      </c>
      <c r="AO656" s="42">
        <v>0</v>
      </c>
      <c r="AP656" s="18">
        <v>0</v>
      </c>
      <c r="AQ656" s="18">
        <v>0</v>
      </c>
      <c r="AR656" s="18"/>
      <c r="AS656" s="18" t="s">
        <v>70</v>
      </c>
      <c r="AT656" s="16"/>
      <c r="AU656" s="43">
        <v>0</v>
      </c>
      <c r="AV656" s="19">
        <v>0</v>
      </c>
      <c r="AW656" s="19">
        <v>0</v>
      </c>
      <c r="AX656" s="19">
        <v>0</v>
      </c>
      <c r="AY656" s="44">
        <v>0</v>
      </c>
      <c r="AZ656" s="19" t="s">
        <v>70</v>
      </c>
      <c r="BA656" s="19" t="s">
        <v>70</v>
      </c>
      <c r="BB656" s="45">
        <v>0</v>
      </c>
      <c r="BC656" s="16"/>
      <c r="BD656" s="47">
        <v>0</v>
      </c>
      <c r="BE656" s="41">
        <v>1</v>
      </c>
      <c r="BF656" s="18"/>
      <c r="BG656" s="19">
        <v>1</v>
      </c>
      <c r="BH656" s="19">
        <v>1</v>
      </c>
      <c r="BI656" s="1">
        <v>1</v>
      </c>
      <c r="BJ656" s="1">
        <v>0</v>
      </c>
      <c r="BK656" s="1">
        <v>0</v>
      </c>
      <c r="BL656" s="48" t="s">
        <v>2</v>
      </c>
      <c r="BM656" s="1" t="s">
        <v>2</v>
      </c>
      <c r="BN656" s="49" t="s">
        <v>73</v>
      </c>
      <c r="BO656" s="49" t="s">
        <v>268</v>
      </c>
      <c r="BV656" s="1">
        <f>IF(T656=T655,BV655,BV655+1)</f>
        <v>54</v>
      </c>
      <c r="BW656" s="1">
        <f>T656-T655</f>
        <v>0</v>
      </c>
      <c r="BX656" s="1">
        <f>BX655+BW656</f>
        <v>-91</v>
      </c>
      <c r="CF656" s="1">
        <f t="shared" si="62"/>
        <v>0</v>
      </c>
      <c r="CG656" s="7">
        <f t="shared" si="63"/>
        <v>0</v>
      </c>
      <c r="CH656" s="2" t="e">
        <f>VLOOKUP(C656,'[1]Notes &amp; Changes'!$D$58:$E$1012,2,FALSE)</f>
        <v>#N/A</v>
      </c>
      <c r="CI656" s="1" t="e">
        <f t="shared" si="64"/>
        <v>#N/A</v>
      </c>
      <c r="CJ656" s="1">
        <f>ROW()</f>
        <v>656</v>
      </c>
    </row>
    <row r="657" spans="2:88" x14ac:dyDescent="0.3">
      <c r="B657" s="1">
        <v>646</v>
      </c>
      <c r="C657" s="16" t="s">
        <v>1236</v>
      </c>
      <c r="D657" s="16" t="s">
        <v>987</v>
      </c>
      <c r="E657" s="18">
        <v>1</v>
      </c>
      <c r="F657" s="41">
        <v>1</v>
      </c>
      <c r="G657" s="42">
        <v>1</v>
      </c>
      <c r="H657" s="18">
        <v>1</v>
      </c>
      <c r="I657" s="18">
        <v>0</v>
      </c>
      <c r="J657" s="18">
        <v>0</v>
      </c>
      <c r="K657" s="18" t="s">
        <v>70</v>
      </c>
      <c r="L657" s="16"/>
      <c r="M657" s="43">
        <v>0</v>
      </c>
      <c r="N657" s="19">
        <v>0</v>
      </c>
      <c r="O657" s="19">
        <v>0</v>
      </c>
      <c r="P657" s="19">
        <v>0</v>
      </c>
      <c r="Q657" s="44">
        <v>0</v>
      </c>
      <c r="R657" s="19" t="s">
        <v>70</v>
      </c>
      <c r="S657" s="19" t="s">
        <v>70</v>
      </c>
      <c r="T657" s="45">
        <v>1</v>
      </c>
      <c r="V657" s="18">
        <v>0</v>
      </c>
      <c r="W657" s="41">
        <v>0</v>
      </c>
      <c r="X657" s="42">
        <v>0</v>
      </c>
      <c r="Y657" s="18">
        <v>0</v>
      </c>
      <c r="Z657" s="18">
        <v>0</v>
      </c>
      <c r="AA657" s="18">
        <v>0</v>
      </c>
      <c r="AB657" s="18" t="s">
        <v>70</v>
      </c>
      <c r="AC657" s="16"/>
      <c r="AD657" s="43">
        <v>0</v>
      </c>
      <c r="AE657" s="19">
        <v>0</v>
      </c>
      <c r="AF657" s="19">
        <v>0</v>
      </c>
      <c r="AG657" s="19">
        <v>0</v>
      </c>
      <c r="AH657" s="46">
        <v>0</v>
      </c>
      <c r="AI657" s="19" t="s">
        <v>70</v>
      </c>
      <c r="AJ657" s="19" t="s">
        <v>70</v>
      </c>
      <c r="AK657" s="45">
        <v>0</v>
      </c>
      <c r="AL657" s="16"/>
      <c r="AM657" s="18">
        <v>0</v>
      </c>
      <c r="AN657" s="41">
        <v>0</v>
      </c>
      <c r="AO657" s="42">
        <v>0</v>
      </c>
      <c r="AP657" s="18">
        <v>0</v>
      </c>
      <c r="AQ657" s="18">
        <v>0</v>
      </c>
      <c r="AR657" s="18"/>
      <c r="AS657" s="18" t="s">
        <v>70</v>
      </c>
      <c r="AT657" s="16"/>
      <c r="AU657" s="43">
        <v>0</v>
      </c>
      <c r="AV657" s="19">
        <v>0</v>
      </c>
      <c r="AW657" s="19">
        <v>0</v>
      </c>
      <c r="AX657" s="19">
        <v>0</v>
      </c>
      <c r="AY657" s="44">
        <v>0</v>
      </c>
      <c r="AZ657" s="19" t="s">
        <v>70</v>
      </c>
      <c r="BA657" s="19" t="s">
        <v>70</v>
      </c>
      <c r="BB657" s="45">
        <v>0</v>
      </c>
      <c r="BC657" s="16"/>
      <c r="BD657" s="47">
        <v>0</v>
      </c>
      <c r="BE657" s="41">
        <v>1</v>
      </c>
      <c r="BF657" s="18"/>
      <c r="BG657" s="19">
        <v>1</v>
      </c>
      <c r="BH657" s="19">
        <v>1</v>
      </c>
      <c r="BI657" s="1">
        <v>1</v>
      </c>
      <c r="BJ657" s="1">
        <v>0</v>
      </c>
      <c r="BK657" s="1">
        <v>0</v>
      </c>
      <c r="BL657" s="48" t="s">
        <v>2</v>
      </c>
      <c r="BM657" s="1" t="s">
        <v>2</v>
      </c>
      <c r="BN657" s="49" t="s">
        <v>73</v>
      </c>
      <c r="BO657" s="49" t="s">
        <v>268</v>
      </c>
      <c r="BV657" s="1">
        <f t="shared" si="65"/>
        <v>54</v>
      </c>
      <c r="BW657" s="1">
        <f t="shared" si="66"/>
        <v>0</v>
      </c>
      <c r="BX657" s="1">
        <f t="shared" si="67"/>
        <v>-91</v>
      </c>
      <c r="CF657" s="1">
        <f t="shared" si="62"/>
        <v>0</v>
      </c>
      <c r="CG657" s="7">
        <f t="shared" si="63"/>
        <v>0</v>
      </c>
      <c r="CH657" s="2" t="e">
        <f>VLOOKUP(C657,'[1]Notes &amp; Changes'!$D$58:$E$1012,2,FALSE)</f>
        <v>#N/A</v>
      </c>
      <c r="CI657" s="1" t="e">
        <f t="shared" si="64"/>
        <v>#N/A</v>
      </c>
      <c r="CJ657" s="1">
        <f>ROW()</f>
        <v>657</v>
      </c>
    </row>
    <row r="658" spans="2:88" x14ac:dyDescent="0.3">
      <c r="B658" s="1">
        <v>647</v>
      </c>
      <c r="C658" s="16" t="s">
        <v>1237</v>
      </c>
      <c r="D658" s="16" t="s">
        <v>221</v>
      </c>
      <c r="E658" s="18">
        <v>1</v>
      </c>
      <c r="F658" s="41">
        <v>1</v>
      </c>
      <c r="G658" s="42">
        <v>1</v>
      </c>
      <c r="H658" s="18">
        <v>1</v>
      </c>
      <c r="I658" s="18">
        <v>0</v>
      </c>
      <c r="J658" s="18">
        <v>0</v>
      </c>
      <c r="K658" s="18" t="s">
        <v>70</v>
      </c>
      <c r="L658" s="16"/>
      <c r="M658" s="43">
        <v>0</v>
      </c>
      <c r="N658" s="19">
        <v>0</v>
      </c>
      <c r="O658" s="19">
        <v>0</v>
      </c>
      <c r="P658" s="19">
        <v>0</v>
      </c>
      <c r="Q658" s="44">
        <v>0</v>
      </c>
      <c r="R658" s="19" t="s">
        <v>70</v>
      </c>
      <c r="S658" s="19" t="s">
        <v>70</v>
      </c>
      <c r="T658" s="45">
        <v>1</v>
      </c>
      <c r="V658" s="18">
        <v>0</v>
      </c>
      <c r="W658" s="41">
        <v>0</v>
      </c>
      <c r="X658" s="42">
        <v>0</v>
      </c>
      <c r="Y658" s="18">
        <v>0</v>
      </c>
      <c r="Z658" s="18">
        <v>0</v>
      </c>
      <c r="AA658" s="18">
        <v>0</v>
      </c>
      <c r="AB658" s="18" t="s">
        <v>70</v>
      </c>
      <c r="AC658" s="16"/>
      <c r="AD658" s="43">
        <v>0</v>
      </c>
      <c r="AE658" s="19">
        <v>0</v>
      </c>
      <c r="AF658" s="19">
        <v>0</v>
      </c>
      <c r="AG658" s="19">
        <v>0</v>
      </c>
      <c r="AH658" s="46">
        <v>0</v>
      </c>
      <c r="AI658" s="19" t="s">
        <v>70</v>
      </c>
      <c r="AJ658" s="19" t="s">
        <v>70</v>
      </c>
      <c r="AK658" s="45">
        <v>0</v>
      </c>
      <c r="AL658" s="16"/>
      <c r="AM658" s="18">
        <v>0</v>
      </c>
      <c r="AN658" s="41">
        <v>0</v>
      </c>
      <c r="AO658" s="42">
        <v>0</v>
      </c>
      <c r="AP658" s="18">
        <v>0</v>
      </c>
      <c r="AQ658" s="18">
        <v>0</v>
      </c>
      <c r="AR658" s="18"/>
      <c r="AS658" s="18" t="s">
        <v>70</v>
      </c>
      <c r="AT658" s="16"/>
      <c r="AU658" s="43">
        <v>0</v>
      </c>
      <c r="AV658" s="19">
        <v>0</v>
      </c>
      <c r="AW658" s="19">
        <v>0</v>
      </c>
      <c r="AX658" s="19">
        <v>0</v>
      </c>
      <c r="AY658" s="44">
        <v>0</v>
      </c>
      <c r="AZ658" s="19" t="s">
        <v>70</v>
      </c>
      <c r="BA658" s="19" t="s">
        <v>70</v>
      </c>
      <c r="BB658" s="45">
        <v>0</v>
      </c>
      <c r="BC658" s="16"/>
      <c r="BD658" s="47">
        <v>0</v>
      </c>
      <c r="BE658" s="41">
        <v>1</v>
      </c>
      <c r="BF658" s="18"/>
      <c r="BG658" s="19">
        <v>1</v>
      </c>
      <c r="BH658" s="19">
        <v>1</v>
      </c>
      <c r="BI658" s="1">
        <v>1</v>
      </c>
      <c r="BJ658" s="1">
        <v>0</v>
      </c>
      <c r="BK658" s="1">
        <v>0</v>
      </c>
      <c r="BL658" s="48" t="s">
        <v>2</v>
      </c>
      <c r="BM658" s="1" t="s">
        <v>2</v>
      </c>
      <c r="BN658" s="49" t="s">
        <v>73</v>
      </c>
      <c r="BO658" s="49" t="s">
        <v>268</v>
      </c>
      <c r="BV658" s="1">
        <f t="shared" si="65"/>
        <v>54</v>
      </c>
      <c r="BW658" s="1">
        <f t="shared" si="66"/>
        <v>0</v>
      </c>
      <c r="BX658" s="1">
        <f t="shared" si="67"/>
        <v>-91</v>
      </c>
      <c r="CF658" s="1">
        <f t="shared" si="62"/>
        <v>0</v>
      </c>
      <c r="CG658" s="7">
        <f t="shared" si="63"/>
        <v>0</v>
      </c>
      <c r="CH658" s="2" t="e">
        <f>VLOOKUP(C658,'[1]Notes &amp; Changes'!$D$58:$E$1012,2,FALSE)</f>
        <v>#N/A</v>
      </c>
      <c r="CI658" s="1" t="e">
        <f t="shared" si="64"/>
        <v>#N/A</v>
      </c>
      <c r="CJ658" s="1">
        <f>ROW()</f>
        <v>658</v>
      </c>
    </row>
    <row r="659" spans="2:88" x14ac:dyDescent="0.3">
      <c r="B659" s="1">
        <v>648</v>
      </c>
      <c r="C659" s="16" t="s">
        <v>1238</v>
      </c>
      <c r="D659" s="16" t="s">
        <v>641</v>
      </c>
      <c r="E659" s="18">
        <v>1</v>
      </c>
      <c r="F659" s="41">
        <v>1</v>
      </c>
      <c r="G659" s="42">
        <v>1</v>
      </c>
      <c r="H659" s="18">
        <v>1</v>
      </c>
      <c r="I659" s="18">
        <v>0</v>
      </c>
      <c r="J659" s="18">
        <v>0</v>
      </c>
      <c r="K659" s="18" t="s">
        <v>70</v>
      </c>
      <c r="L659" s="16"/>
      <c r="M659" s="43">
        <v>0</v>
      </c>
      <c r="N659" s="19">
        <v>0</v>
      </c>
      <c r="O659" s="19">
        <v>0</v>
      </c>
      <c r="P659" s="19">
        <v>0</v>
      </c>
      <c r="Q659" s="44">
        <v>0</v>
      </c>
      <c r="R659" s="19" t="s">
        <v>70</v>
      </c>
      <c r="S659" s="19" t="s">
        <v>70</v>
      </c>
      <c r="T659" s="45">
        <v>1</v>
      </c>
      <c r="V659" s="18">
        <v>0</v>
      </c>
      <c r="W659" s="41">
        <v>0</v>
      </c>
      <c r="X659" s="42">
        <v>0</v>
      </c>
      <c r="Y659" s="18">
        <v>0</v>
      </c>
      <c r="Z659" s="18">
        <v>0</v>
      </c>
      <c r="AA659" s="18">
        <v>0</v>
      </c>
      <c r="AB659" s="18" t="s">
        <v>70</v>
      </c>
      <c r="AC659" s="16"/>
      <c r="AD659" s="43">
        <v>0</v>
      </c>
      <c r="AE659" s="19">
        <v>0</v>
      </c>
      <c r="AF659" s="19">
        <v>0</v>
      </c>
      <c r="AG659" s="19">
        <v>0</v>
      </c>
      <c r="AH659" s="46">
        <v>0</v>
      </c>
      <c r="AI659" s="19" t="s">
        <v>70</v>
      </c>
      <c r="AJ659" s="19" t="s">
        <v>70</v>
      </c>
      <c r="AK659" s="45">
        <v>0</v>
      </c>
      <c r="AL659" s="16"/>
      <c r="AM659" s="18">
        <v>0</v>
      </c>
      <c r="AN659" s="41">
        <v>0</v>
      </c>
      <c r="AO659" s="42">
        <v>0</v>
      </c>
      <c r="AP659" s="18">
        <v>0</v>
      </c>
      <c r="AQ659" s="18">
        <v>0</v>
      </c>
      <c r="AR659" s="18"/>
      <c r="AS659" s="18" t="s">
        <v>70</v>
      </c>
      <c r="AT659" s="16"/>
      <c r="AU659" s="43">
        <v>0</v>
      </c>
      <c r="AV659" s="19">
        <v>0</v>
      </c>
      <c r="AW659" s="19">
        <v>0</v>
      </c>
      <c r="AX659" s="19">
        <v>0</v>
      </c>
      <c r="AY659" s="44">
        <v>0</v>
      </c>
      <c r="AZ659" s="19" t="s">
        <v>70</v>
      </c>
      <c r="BA659" s="19" t="s">
        <v>70</v>
      </c>
      <c r="BB659" s="45">
        <v>0</v>
      </c>
      <c r="BC659" s="16"/>
      <c r="BD659" s="47">
        <v>0</v>
      </c>
      <c r="BE659" s="41">
        <v>1</v>
      </c>
      <c r="BF659" s="18"/>
      <c r="BG659" s="19">
        <v>1</v>
      </c>
      <c r="BH659" s="19">
        <v>1</v>
      </c>
      <c r="BI659" s="1">
        <v>1</v>
      </c>
      <c r="BJ659" s="1">
        <v>0</v>
      </c>
      <c r="BK659" s="1">
        <v>0</v>
      </c>
      <c r="BL659" s="48" t="s">
        <v>2</v>
      </c>
      <c r="BM659" s="1" t="s">
        <v>2</v>
      </c>
      <c r="BN659" s="49" t="s">
        <v>73</v>
      </c>
      <c r="BO659" s="49" t="s">
        <v>268</v>
      </c>
      <c r="BV659" s="1">
        <f t="shared" si="65"/>
        <v>54</v>
      </c>
      <c r="BW659" s="1">
        <f t="shared" si="66"/>
        <v>0</v>
      </c>
      <c r="BX659" s="1">
        <f t="shared" si="67"/>
        <v>-91</v>
      </c>
      <c r="CF659" s="1">
        <f t="shared" si="62"/>
        <v>0</v>
      </c>
      <c r="CG659" s="7">
        <f t="shared" si="63"/>
        <v>0</v>
      </c>
      <c r="CH659" s="2" t="e">
        <f>VLOOKUP(C659,'[1]Notes &amp; Changes'!$D$58:$E$1012,2,FALSE)</f>
        <v>#N/A</v>
      </c>
      <c r="CI659" s="1" t="e">
        <f t="shared" si="64"/>
        <v>#N/A</v>
      </c>
      <c r="CJ659" s="1">
        <f>ROW()</f>
        <v>659</v>
      </c>
    </row>
    <row r="660" spans="2:88" x14ac:dyDescent="0.3">
      <c r="B660" s="1">
        <v>649</v>
      </c>
      <c r="C660" s="16" t="s">
        <v>1239</v>
      </c>
      <c r="D660" s="16" t="s">
        <v>279</v>
      </c>
      <c r="E660" s="18">
        <v>1</v>
      </c>
      <c r="F660" s="41">
        <v>1</v>
      </c>
      <c r="G660" s="42">
        <v>1</v>
      </c>
      <c r="H660" s="18">
        <v>1</v>
      </c>
      <c r="I660" s="18">
        <v>0</v>
      </c>
      <c r="J660" s="18">
        <v>0</v>
      </c>
      <c r="K660" s="18" t="s">
        <v>70</v>
      </c>
      <c r="L660" s="16"/>
      <c r="M660" s="43">
        <v>0</v>
      </c>
      <c r="N660" s="19">
        <v>0</v>
      </c>
      <c r="O660" s="19">
        <v>0</v>
      </c>
      <c r="P660" s="19">
        <v>0</v>
      </c>
      <c r="Q660" s="44">
        <v>0</v>
      </c>
      <c r="R660" s="19" t="s">
        <v>70</v>
      </c>
      <c r="S660" s="19" t="s">
        <v>70</v>
      </c>
      <c r="T660" s="45">
        <v>1</v>
      </c>
      <c r="V660" s="18">
        <v>0</v>
      </c>
      <c r="W660" s="41">
        <v>0</v>
      </c>
      <c r="X660" s="42">
        <v>0</v>
      </c>
      <c r="Y660" s="18">
        <v>0</v>
      </c>
      <c r="Z660" s="18">
        <v>0</v>
      </c>
      <c r="AA660" s="18">
        <v>0</v>
      </c>
      <c r="AB660" s="18" t="s">
        <v>70</v>
      </c>
      <c r="AC660" s="16"/>
      <c r="AD660" s="43">
        <v>0</v>
      </c>
      <c r="AE660" s="19">
        <v>0</v>
      </c>
      <c r="AF660" s="19">
        <v>0</v>
      </c>
      <c r="AG660" s="19">
        <v>0</v>
      </c>
      <c r="AH660" s="46">
        <v>0</v>
      </c>
      <c r="AI660" s="19" t="s">
        <v>70</v>
      </c>
      <c r="AJ660" s="19" t="s">
        <v>70</v>
      </c>
      <c r="AK660" s="45">
        <v>0</v>
      </c>
      <c r="AL660" s="16"/>
      <c r="AM660" s="18">
        <v>0</v>
      </c>
      <c r="AN660" s="41">
        <v>0</v>
      </c>
      <c r="AO660" s="42">
        <v>0</v>
      </c>
      <c r="AP660" s="18">
        <v>0</v>
      </c>
      <c r="AQ660" s="18">
        <v>0</v>
      </c>
      <c r="AR660" s="18"/>
      <c r="AS660" s="18" t="s">
        <v>70</v>
      </c>
      <c r="AT660" s="16"/>
      <c r="AU660" s="43">
        <v>0</v>
      </c>
      <c r="AV660" s="19">
        <v>0</v>
      </c>
      <c r="AW660" s="19">
        <v>0</v>
      </c>
      <c r="AX660" s="19">
        <v>0</v>
      </c>
      <c r="AY660" s="44">
        <v>0</v>
      </c>
      <c r="AZ660" s="19" t="s">
        <v>70</v>
      </c>
      <c r="BA660" s="19" t="s">
        <v>70</v>
      </c>
      <c r="BB660" s="45">
        <v>0</v>
      </c>
      <c r="BC660" s="16"/>
      <c r="BD660" s="47">
        <v>0</v>
      </c>
      <c r="BE660" s="41">
        <v>1</v>
      </c>
      <c r="BF660" s="18"/>
      <c r="BG660" s="19">
        <v>1</v>
      </c>
      <c r="BH660" s="19">
        <v>1</v>
      </c>
      <c r="BI660" s="1">
        <v>1</v>
      </c>
      <c r="BJ660" s="1">
        <v>0</v>
      </c>
      <c r="BK660" s="1">
        <v>0</v>
      </c>
      <c r="BL660" s="48" t="s">
        <v>2</v>
      </c>
      <c r="BM660" s="1" t="s">
        <v>2</v>
      </c>
      <c r="BN660" s="49" t="s">
        <v>73</v>
      </c>
      <c r="BO660" s="49" t="s">
        <v>268</v>
      </c>
      <c r="BV660" s="1">
        <f t="shared" si="65"/>
        <v>54</v>
      </c>
      <c r="BW660" s="1">
        <f t="shared" si="66"/>
        <v>0</v>
      </c>
      <c r="BX660" s="1">
        <f t="shared" si="67"/>
        <v>-91</v>
      </c>
      <c r="CF660" s="1">
        <f t="shared" si="62"/>
        <v>0</v>
      </c>
      <c r="CG660" s="7">
        <f t="shared" si="63"/>
        <v>0</v>
      </c>
      <c r="CH660" s="2" t="e">
        <f>VLOOKUP(C660,'[1]Notes &amp; Changes'!$D$58:$E$1012,2,FALSE)</f>
        <v>#N/A</v>
      </c>
      <c r="CI660" s="1" t="e">
        <f t="shared" si="64"/>
        <v>#N/A</v>
      </c>
      <c r="CJ660" s="1">
        <f>ROW()</f>
        <v>660</v>
      </c>
    </row>
    <row r="661" spans="2:88" x14ac:dyDescent="0.3">
      <c r="B661" s="1">
        <v>650</v>
      </c>
      <c r="C661" s="16" t="s">
        <v>1240</v>
      </c>
      <c r="D661" s="16" t="s">
        <v>235</v>
      </c>
      <c r="E661" s="18">
        <v>1</v>
      </c>
      <c r="F661" s="41">
        <v>1</v>
      </c>
      <c r="G661" s="42">
        <v>1</v>
      </c>
      <c r="H661" s="18">
        <v>1</v>
      </c>
      <c r="I661" s="18">
        <v>0</v>
      </c>
      <c r="J661" s="18">
        <v>0</v>
      </c>
      <c r="K661" s="18" t="s">
        <v>70</v>
      </c>
      <c r="L661" s="16"/>
      <c r="M661" s="43">
        <v>0</v>
      </c>
      <c r="N661" s="19">
        <v>0</v>
      </c>
      <c r="O661" s="19">
        <v>0</v>
      </c>
      <c r="P661" s="19">
        <v>0</v>
      </c>
      <c r="Q661" s="44">
        <v>0</v>
      </c>
      <c r="R661" s="19" t="s">
        <v>70</v>
      </c>
      <c r="S661" s="19" t="s">
        <v>70</v>
      </c>
      <c r="T661" s="45">
        <v>1</v>
      </c>
      <c r="V661" s="18">
        <v>0</v>
      </c>
      <c r="W661" s="41">
        <v>0</v>
      </c>
      <c r="X661" s="42">
        <v>0</v>
      </c>
      <c r="Y661" s="18">
        <v>0</v>
      </c>
      <c r="Z661" s="18">
        <v>0</v>
      </c>
      <c r="AA661" s="18">
        <v>0</v>
      </c>
      <c r="AB661" s="18" t="s">
        <v>70</v>
      </c>
      <c r="AC661" s="16"/>
      <c r="AD661" s="43">
        <v>0</v>
      </c>
      <c r="AE661" s="19">
        <v>0</v>
      </c>
      <c r="AF661" s="19">
        <v>0</v>
      </c>
      <c r="AG661" s="19">
        <v>0</v>
      </c>
      <c r="AH661" s="46">
        <v>0</v>
      </c>
      <c r="AI661" s="19" t="s">
        <v>70</v>
      </c>
      <c r="AJ661" s="19" t="s">
        <v>70</v>
      </c>
      <c r="AK661" s="45">
        <v>0</v>
      </c>
      <c r="AL661" s="16"/>
      <c r="AM661" s="18">
        <v>0</v>
      </c>
      <c r="AN661" s="41">
        <v>0</v>
      </c>
      <c r="AO661" s="42">
        <v>0</v>
      </c>
      <c r="AP661" s="18">
        <v>0</v>
      </c>
      <c r="AQ661" s="18">
        <v>0</v>
      </c>
      <c r="AR661" s="18"/>
      <c r="AS661" s="18" t="s">
        <v>70</v>
      </c>
      <c r="AT661" s="16"/>
      <c r="AU661" s="43">
        <v>0</v>
      </c>
      <c r="AV661" s="19">
        <v>0</v>
      </c>
      <c r="AW661" s="19">
        <v>0</v>
      </c>
      <c r="AX661" s="19">
        <v>0</v>
      </c>
      <c r="AY661" s="44">
        <v>0</v>
      </c>
      <c r="AZ661" s="19" t="s">
        <v>70</v>
      </c>
      <c r="BA661" s="19" t="s">
        <v>70</v>
      </c>
      <c r="BB661" s="45">
        <v>0</v>
      </c>
      <c r="BC661" s="16"/>
      <c r="BD661" s="47">
        <v>0</v>
      </c>
      <c r="BE661" s="41">
        <v>1</v>
      </c>
      <c r="BF661" s="18"/>
      <c r="BG661" s="19">
        <v>1</v>
      </c>
      <c r="BH661" s="19">
        <v>1</v>
      </c>
      <c r="BI661" s="1">
        <v>1</v>
      </c>
      <c r="BJ661" s="1">
        <v>0</v>
      </c>
      <c r="BK661" s="1">
        <v>0</v>
      </c>
      <c r="BL661" s="48" t="s">
        <v>2</v>
      </c>
      <c r="BM661" s="1" t="s">
        <v>2</v>
      </c>
      <c r="BN661" s="49" t="s">
        <v>73</v>
      </c>
      <c r="BO661" s="49" t="s">
        <v>268</v>
      </c>
      <c r="BV661" s="1">
        <f t="shared" si="65"/>
        <v>54</v>
      </c>
      <c r="BW661" s="1">
        <f t="shared" si="66"/>
        <v>0</v>
      </c>
      <c r="BX661" s="1">
        <f t="shared" si="67"/>
        <v>-91</v>
      </c>
      <c r="CF661" s="1">
        <f t="shared" si="62"/>
        <v>0</v>
      </c>
      <c r="CG661" s="7">
        <f t="shared" si="63"/>
        <v>0</v>
      </c>
      <c r="CH661" s="2" t="e">
        <f>VLOOKUP(C661,'[1]Notes &amp; Changes'!$D$58:$E$1012,2,FALSE)</f>
        <v>#N/A</v>
      </c>
      <c r="CI661" s="1" t="e">
        <f t="shared" si="64"/>
        <v>#N/A</v>
      </c>
      <c r="CJ661" s="1">
        <f>ROW()</f>
        <v>661</v>
      </c>
    </row>
    <row r="662" spans="2:88" x14ac:dyDescent="0.3">
      <c r="B662" s="1">
        <v>651</v>
      </c>
      <c r="C662" s="16" t="s">
        <v>1241</v>
      </c>
      <c r="D662" s="16" t="s">
        <v>155</v>
      </c>
      <c r="E662" s="18">
        <v>1</v>
      </c>
      <c r="F662" s="41">
        <v>1</v>
      </c>
      <c r="G662" s="42">
        <v>1</v>
      </c>
      <c r="H662" s="18">
        <v>1</v>
      </c>
      <c r="I662" s="18">
        <v>0</v>
      </c>
      <c r="J662" s="18">
        <v>0</v>
      </c>
      <c r="K662" s="18" t="s">
        <v>70</v>
      </c>
      <c r="L662" s="16"/>
      <c r="M662" s="43">
        <v>0</v>
      </c>
      <c r="N662" s="19">
        <v>0</v>
      </c>
      <c r="O662" s="19">
        <v>0</v>
      </c>
      <c r="P662" s="19">
        <v>0</v>
      </c>
      <c r="Q662" s="44">
        <v>0</v>
      </c>
      <c r="R662" s="19" t="s">
        <v>70</v>
      </c>
      <c r="S662" s="19" t="s">
        <v>70</v>
      </c>
      <c r="T662" s="45">
        <v>1</v>
      </c>
      <c r="V662" s="18">
        <v>0</v>
      </c>
      <c r="W662" s="41">
        <v>0</v>
      </c>
      <c r="X662" s="42">
        <v>0</v>
      </c>
      <c r="Y662" s="18">
        <v>0</v>
      </c>
      <c r="Z662" s="18">
        <v>0</v>
      </c>
      <c r="AA662" s="18">
        <v>0</v>
      </c>
      <c r="AB662" s="18" t="s">
        <v>70</v>
      </c>
      <c r="AC662" s="16"/>
      <c r="AD662" s="43">
        <v>0</v>
      </c>
      <c r="AE662" s="19">
        <v>0</v>
      </c>
      <c r="AF662" s="19">
        <v>0</v>
      </c>
      <c r="AG662" s="19">
        <v>0</v>
      </c>
      <c r="AH662" s="46">
        <v>0</v>
      </c>
      <c r="AI662" s="19" t="s">
        <v>70</v>
      </c>
      <c r="AJ662" s="19" t="s">
        <v>70</v>
      </c>
      <c r="AK662" s="45">
        <v>0</v>
      </c>
      <c r="AL662" s="16"/>
      <c r="AM662" s="18">
        <v>0</v>
      </c>
      <c r="AN662" s="41">
        <v>0</v>
      </c>
      <c r="AO662" s="42">
        <v>0</v>
      </c>
      <c r="AP662" s="18">
        <v>0</v>
      </c>
      <c r="AQ662" s="18">
        <v>0</v>
      </c>
      <c r="AR662" s="18"/>
      <c r="AS662" s="18" t="s">
        <v>70</v>
      </c>
      <c r="AT662" s="16"/>
      <c r="AU662" s="43">
        <v>0</v>
      </c>
      <c r="AV662" s="19">
        <v>0</v>
      </c>
      <c r="AW662" s="19">
        <v>0</v>
      </c>
      <c r="AX662" s="19">
        <v>0</v>
      </c>
      <c r="AY662" s="44">
        <v>0</v>
      </c>
      <c r="AZ662" s="19" t="s">
        <v>70</v>
      </c>
      <c r="BA662" s="19" t="s">
        <v>70</v>
      </c>
      <c r="BB662" s="45">
        <v>0</v>
      </c>
      <c r="BC662" s="16"/>
      <c r="BD662" s="47">
        <v>0</v>
      </c>
      <c r="BE662" s="41">
        <v>1</v>
      </c>
      <c r="BF662" s="18"/>
      <c r="BG662" s="19">
        <v>1</v>
      </c>
      <c r="BH662" s="19">
        <v>1</v>
      </c>
      <c r="BI662" s="1">
        <v>1</v>
      </c>
      <c r="BJ662" s="1">
        <v>0</v>
      </c>
      <c r="BK662" s="1">
        <v>0</v>
      </c>
      <c r="BL662" s="48" t="s">
        <v>1242</v>
      </c>
      <c r="BM662" s="1" t="s">
        <v>1242</v>
      </c>
      <c r="BN662" s="49" t="s">
        <v>72</v>
      </c>
      <c r="BO662" s="49" t="s">
        <v>73</v>
      </c>
      <c r="BV662" s="1">
        <f t="shared" si="65"/>
        <v>54</v>
      </c>
      <c r="BW662" s="1">
        <f t="shared" si="66"/>
        <v>0</v>
      </c>
      <c r="BX662" s="1">
        <f t="shared" si="67"/>
        <v>-91</v>
      </c>
      <c r="CF662" s="1">
        <f t="shared" si="62"/>
        <v>0</v>
      </c>
      <c r="CG662" s="7">
        <f t="shared" si="63"/>
        <v>0</v>
      </c>
      <c r="CH662" s="2" t="e">
        <f>VLOOKUP(C662,'[1]Notes &amp; Changes'!$D$58:$E$1012,2,FALSE)</f>
        <v>#N/A</v>
      </c>
      <c r="CI662" s="1" t="e">
        <f t="shared" si="64"/>
        <v>#N/A</v>
      </c>
      <c r="CJ662" s="1">
        <f>ROW()</f>
        <v>662</v>
      </c>
    </row>
    <row r="663" spans="2:88" x14ac:dyDescent="0.3">
      <c r="B663" s="1">
        <v>652</v>
      </c>
      <c r="C663" s="16" t="s">
        <v>1243</v>
      </c>
      <c r="D663" s="16" t="s">
        <v>748</v>
      </c>
      <c r="E663" s="18">
        <v>1</v>
      </c>
      <c r="F663" s="41">
        <v>1</v>
      </c>
      <c r="G663" s="42">
        <v>1</v>
      </c>
      <c r="H663" s="18">
        <v>0</v>
      </c>
      <c r="I663" s="18">
        <v>1</v>
      </c>
      <c r="J663" s="18">
        <v>0</v>
      </c>
      <c r="K663" s="18" t="s">
        <v>70</v>
      </c>
      <c r="L663" s="16"/>
      <c r="M663" s="43">
        <v>0</v>
      </c>
      <c r="N663" s="19">
        <v>0</v>
      </c>
      <c r="O663" s="19">
        <v>0</v>
      </c>
      <c r="P663" s="19">
        <v>0</v>
      </c>
      <c r="Q663" s="44">
        <v>0</v>
      </c>
      <c r="R663" s="19" t="s">
        <v>70</v>
      </c>
      <c r="S663" s="19" t="s">
        <v>70</v>
      </c>
      <c r="T663" s="45">
        <v>1</v>
      </c>
      <c r="V663" s="18">
        <v>0</v>
      </c>
      <c r="W663" s="41">
        <v>0</v>
      </c>
      <c r="X663" s="42">
        <v>0</v>
      </c>
      <c r="Y663" s="18">
        <v>0</v>
      </c>
      <c r="Z663" s="18">
        <v>0</v>
      </c>
      <c r="AA663" s="18">
        <v>0</v>
      </c>
      <c r="AB663" s="18" t="s">
        <v>70</v>
      </c>
      <c r="AC663" s="16"/>
      <c r="AD663" s="43">
        <v>0</v>
      </c>
      <c r="AE663" s="19">
        <v>0</v>
      </c>
      <c r="AF663" s="19">
        <v>0</v>
      </c>
      <c r="AG663" s="19">
        <v>0</v>
      </c>
      <c r="AH663" s="46">
        <v>0</v>
      </c>
      <c r="AI663" s="19" t="s">
        <v>70</v>
      </c>
      <c r="AJ663" s="19" t="s">
        <v>70</v>
      </c>
      <c r="AK663" s="45">
        <v>0</v>
      </c>
      <c r="AL663" s="16"/>
      <c r="AM663" s="18">
        <v>0</v>
      </c>
      <c r="AN663" s="41">
        <v>0</v>
      </c>
      <c r="AO663" s="42">
        <v>0</v>
      </c>
      <c r="AP663" s="18">
        <v>0</v>
      </c>
      <c r="AQ663" s="18">
        <v>0</v>
      </c>
      <c r="AR663" s="18"/>
      <c r="AS663" s="18" t="s">
        <v>70</v>
      </c>
      <c r="AT663" s="16"/>
      <c r="AU663" s="43">
        <v>0</v>
      </c>
      <c r="AV663" s="19">
        <v>0</v>
      </c>
      <c r="AW663" s="19">
        <v>0</v>
      </c>
      <c r="AX663" s="19">
        <v>0</v>
      </c>
      <c r="AY663" s="44">
        <v>0</v>
      </c>
      <c r="AZ663" s="19" t="s">
        <v>70</v>
      </c>
      <c r="BA663" s="19" t="s">
        <v>70</v>
      </c>
      <c r="BB663" s="45">
        <v>0</v>
      </c>
      <c r="BC663" s="16"/>
      <c r="BD663" s="47">
        <v>0</v>
      </c>
      <c r="BE663" s="41">
        <v>1</v>
      </c>
      <c r="BF663" s="18"/>
      <c r="BG663" s="19">
        <v>1</v>
      </c>
      <c r="BH663" s="19">
        <v>1</v>
      </c>
      <c r="BI663" s="1">
        <v>1</v>
      </c>
      <c r="BJ663" s="1">
        <v>0</v>
      </c>
      <c r="BK663" s="1">
        <v>0</v>
      </c>
      <c r="BL663" s="48" t="s">
        <v>1244</v>
      </c>
      <c r="BM663" s="1" t="s">
        <v>1244</v>
      </c>
      <c r="BN663" s="49" t="s">
        <v>72</v>
      </c>
      <c r="BO663" s="49" t="s">
        <v>73</v>
      </c>
      <c r="BV663" s="1">
        <f t="shared" si="65"/>
        <v>54</v>
      </c>
      <c r="BW663" s="1">
        <f t="shared" si="66"/>
        <v>0</v>
      </c>
      <c r="BX663" s="1">
        <f t="shared" si="67"/>
        <v>-91</v>
      </c>
      <c r="CF663" s="1">
        <f t="shared" si="62"/>
        <v>0</v>
      </c>
      <c r="CG663" s="7">
        <f t="shared" si="63"/>
        <v>0</v>
      </c>
      <c r="CH663" s="2" t="e">
        <f>VLOOKUP(C663,'[1]Notes &amp; Changes'!$D$58:$E$1012,2,FALSE)</f>
        <v>#N/A</v>
      </c>
      <c r="CI663" s="1" t="e">
        <f t="shared" si="64"/>
        <v>#N/A</v>
      </c>
      <c r="CJ663" s="1">
        <f>ROW()</f>
        <v>663</v>
      </c>
    </row>
    <row r="664" spans="2:88" x14ac:dyDescent="0.3">
      <c r="B664" s="1">
        <v>653</v>
      </c>
      <c r="C664" s="16" t="s">
        <v>1245</v>
      </c>
      <c r="D664" s="16" t="s">
        <v>105</v>
      </c>
      <c r="E664" s="18">
        <v>1</v>
      </c>
      <c r="F664" s="41">
        <v>1</v>
      </c>
      <c r="G664" s="42">
        <v>1</v>
      </c>
      <c r="H664" s="18">
        <v>1</v>
      </c>
      <c r="I664" s="18">
        <v>0</v>
      </c>
      <c r="J664" s="18">
        <v>0</v>
      </c>
      <c r="K664" s="18" t="s">
        <v>70</v>
      </c>
      <c r="L664" s="16"/>
      <c r="M664" s="43">
        <v>0</v>
      </c>
      <c r="N664" s="19">
        <v>0</v>
      </c>
      <c r="O664" s="19">
        <v>0</v>
      </c>
      <c r="P664" s="19">
        <v>0</v>
      </c>
      <c r="Q664" s="44">
        <v>0</v>
      </c>
      <c r="R664" s="19" t="s">
        <v>70</v>
      </c>
      <c r="S664" s="19" t="s">
        <v>70</v>
      </c>
      <c r="T664" s="45">
        <v>1</v>
      </c>
      <c r="V664" s="18">
        <v>0</v>
      </c>
      <c r="W664" s="41">
        <v>0</v>
      </c>
      <c r="X664" s="42">
        <v>0</v>
      </c>
      <c r="Y664" s="18">
        <v>0</v>
      </c>
      <c r="Z664" s="18">
        <v>0</v>
      </c>
      <c r="AA664" s="18">
        <v>0</v>
      </c>
      <c r="AB664" s="18" t="s">
        <v>70</v>
      </c>
      <c r="AC664" s="16"/>
      <c r="AD664" s="43">
        <v>0</v>
      </c>
      <c r="AE664" s="19">
        <v>0</v>
      </c>
      <c r="AF664" s="19">
        <v>0</v>
      </c>
      <c r="AG664" s="19">
        <v>0</v>
      </c>
      <c r="AH664" s="46">
        <v>0</v>
      </c>
      <c r="AI664" s="19" t="s">
        <v>70</v>
      </c>
      <c r="AJ664" s="19" t="s">
        <v>70</v>
      </c>
      <c r="AK664" s="45">
        <v>0</v>
      </c>
      <c r="AL664" s="16"/>
      <c r="AM664" s="18">
        <v>0</v>
      </c>
      <c r="AN664" s="41">
        <v>0</v>
      </c>
      <c r="AO664" s="42">
        <v>0</v>
      </c>
      <c r="AP664" s="18">
        <v>0</v>
      </c>
      <c r="AQ664" s="18">
        <v>0</v>
      </c>
      <c r="AR664" s="18"/>
      <c r="AS664" s="18" t="s">
        <v>70</v>
      </c>
      <c r="AT664" s="16"/>
      <c r="AU664" s="43">
        <v>0</v>
      </c>
      <c r="AV664" s="19">
        <v>0</v>
      </c>
      <c r="AW664" s="19">
        <v>0</v>
      </c>
      <c r="AX664" s="19">
        <v>0</v>
      </c>
      <c r="AY664" s="44">
        <v>0</v>
      </c>
      <c r="AZ664" s="19" t="s">
        <v>70</v>
      </c>
      <c r="BA664" s="19" t="s">
        <v>70</v>
      </c>
      <c r="BB664" s="45">
        <v>0</v>
      </c>
      <c r="BC664" s="16"/>
      <c r="BD664" s="47">
        <v>0</v>
      </c>
      <c r="BE664" s="41">
        <v>1</v>
      </c>
      <c r="BF664" s="18"/>
      <c r="BG664" s="19">
        <v>1</v>
      </c>
      <c r="BH664" s="19">
        <v>1</v>
      </c>
      <c r="BI664" s="1">
        <v>1</v>
      </c>
      <c r="BJ664" s="1">
        <v>0</v>
      </c>
      <c r="BK664" s="1">
        <v>0</v>
      </c>
      <c r="BL664" s="48" t="s">
        <v>2</v>
      </c>
      <c r="BM664" s="1" t="s">
        <v>2</v>
      </c>
      <c r="BN664" s="49" t="s">
        <v>73</v>
      </c>
      <c r="BO664" s="49" t="s">
        <v>268</v>
      </c>
      <c r="BV664" s="1">
        <f t="shared" si="65"/>
        <v>54</v>
      </c>
      <c r="BW664" s="1">
        <f t="shared" si="66"/>
        <v>0</v>
      </c>
      <c r="BX664" s="1">
        <f t="shared" si="67"/>
        <v>-91</v>
      </c>
      <c r="CF664" s="1">
        <f t="shared" si="62"/>
        <v>0</v>
      </c>
      <c r="CG664" s="7">
        <f t="shared" si="63"/>
        <v>0</v>
      </c>
      <c r="CH664" s="2" t="e">
        <f>VLOOKUP(C664,'[1]Notes &amp; Changes'!$D$58:$E$1012,2,FALSE)</f>
        <v>#N/A</v>
      </c>
      <c r="CI664" s="1" t="e">
        <f t="shared" si="64"/>
        <v>#N/A</v>
      </c>
      <c r="CJ664" s="1">
        <f>ROW()</f>
        <v>664</v>
      </c>
    </row>
    <row r="665" spans="2:88" x14ac:dyDescent="0.3">
      <c r="B665" s="1">
        <v>654</v>
      </c>
      <c r="C665" s="16" t="s">
        <v>1246</v>
      </c>
      <c r="D665" s="16" t="s">
        <v>81</v>
      </c>
      <c r="E665" s="18">
        <v>1</v>
      </c>
      <c r="F665" s="41">
        <v>1</v>
      </c>
      <c r="G665" s="42">
        <v>1</v>
      </c>
      <c r="H665" s="18">
        <v>1</v>
      </c>
      <c r="I665" s="18">
        <v>0</v>
      </c>
      <c r="J665" s="18">
        <v>0</v>
      </c>
      <c r="K665" s="18" t="s">
        <v>70</v>
      </c>
      <c r="L665" s="16"/>
      <c r="M665" s="43">
        <v>0</v>
      </c>
      <c r="N665" s="19">
        <v>0</v>
      </c>
      <c r="O665" s="19">
        <v>0</v>
      </c>
      <c r="P665" s="19">
        <v>0</v>
      </c>
      <c r="Q665" s="44">
        <v>0</v>
      </c>
      <c r="R665" s="19" t="s">
        <v>70</v>
      </c>
      <c r="S665" s="19" t="s">
        <v>70</v>
      </c>
      <c r="T665" s="45">
        <v>1</v>
      </c>
      <c r="V665" s="18">
        <v>0</v>
      </c>
      <c r="W665" s="41">
        <v>0</v>
      </c>
      <c r="X665" s="42">
        <v>0</v>
      </c>
      <c r="Y665" s="18">
        <v>0</v>
      </c>
      <c r="Z665" s="18">
        <v>0</v>
      </c>
      <c r="AA665" s="18">
        <v>0</v>
      </c>
      <c r="AB665" s="18" t="s">
        <v>70</v>
      </c>
      <c r="AC665" s="16"/>
      <c r="AD665" s="43">
        <v>0</v>
      </c>
      <c r="AE665" s="19">
        <v>0</v>
      </c>
      <c r="AF665" s="19">
        <v>0</v>
      </c>
      <c r="AG665" s="19">
        <v>0</v>
      </c>
      <c r="AH665" s="46">
        <v>0</v>
      </c>
      <c r="AI665" s="19" t="s">
        <v>70</v>
      </c>
      <c r="AJ665" s="19" t="s">
        <v>70</v>
      </c>
      <c r="AK665" s="45">
        <v>0</v>
      </c>
      <c r="AL665" s="16"/>
      <c r="AM665" s="18">
        <v>0</v>
      </c>
      <c r="AN665" s="41">
        <v>0</v>
      </c>
      <c r="AO665" s="42">
        <v>0</v>
      </c>
      <c r="AP665" s="18">
        <v>0</v>
      </c>
      <c r="AQ665" s="18">
        <v>0</v>
      </c>
      <c r="AR665" s="18"/>
      <c r="AS665" s="18" t="s">
        <v>70</v>
      </c>
      <c r="AT665" s="16"/>
      <c r="AU665" s="43">
        <v>0</v>
      </c>
      <c r="AV665" s="19">
        <v>0</v>
      </c>
      <c r="AW665" s="19">
        <v>0</v>
      </c>
      <c r="AX665" s="19">
        <v>0</v>
      </c>
      <c r="AY665" s="44">
        <v>0</v>
      </c>
      <c r="AZ665" s="19" t="s">
        <v>70</v>
      </c>
      <c r="BA665" s="19" t="s">
        <v>70</v>
      </c>
      <c r="BB665" s="45">
        <v>0</v>
      </c>
      <c r="BC665" s="16"/>
      <c r="BD665" s="47">
        <v>0</v>
      </c>
      <c r="BE665" s="41">
        <v>1</v>
      </c>
      <c r="BF665" s="18"/>
      <c r="BG665" s="19">
        <v>1</v>
      </c>
      <c r="BH665" s="19">
        <v>1</v>
      </c>
      <c r="BI665" s="1">
        <v>1</v>
      </c>
      <c r="BJ665" s="1">
        <v>0</v>
      </c>
      <c r="BK665" s="1">
        <v>0</v>
      </c>
      <c r="BL665" s="48" t="s">
        <v>2</v>
      </c>
      <c r="BM665" s="1" t="s">
        <v>2</v>
      </c>
      <c r="BN665" s="49" t="s">
        <v>73</v>
      </c>
      <c r="BO665" s="49" t="s">
        <v>268</v>
      </c>
      <c r="BV665" s="1">
        <f t="shared" si="65"/>
        <v>54</v>
      </c>
      <c r="BW665" s="1">
        <f t="shared" si="66"/>
        <v>0</v>
      </c>
      <c r="BX665" s="1">
        <f t="shared" si="67"/>
        <v>-91</v>
      </c>
      <c r="CF665" s="1">
        <f t="shared" si="62"/>
        <v>0</v>
      </c>
      <c r="CG665" s="7">
        <f t="shared" si="63"/>
        <v>0</v>
      </c>
      <c r="CH665" s="2" t="e">
        <f>VLOOKUP(C665,'[1]Notes &amp; Changes'!$D$58:$E$1012,2,FALSE)</f>
        <v>#N/A</v>
      </c>
      <c r="CI665" s="1" t="e">
        <f t="shared" si="64"/>
        <v>#N/A</v>
      </c>
      <c r="CJ665" s="1">
        <f>ROW()</f>
        <v>665</v>
      </c>
    </row>
    <row r="666" spans="2:88" x14ac:dyDescent="0.3">
      <c r="B666" s="1">
        <v>655</v>
      </c>
      <c r="C666" s="16" t="s">
        <v>1247</v>
      </c>
      <c r="D666" s="16" t="s">
        <v>238</v>
      </c>
      <c r="E666" s="18">
        <v>1</v>
      </c>
      <c r="F666" s="41">
        <v>1</v>
      </c>
      <c r="G666" s="42">
        <v>1</v>
      </c>
      <c r="H666" s="18">
        <v>0</v>
      </c>
      <c r="I666" s="18">
        <v>0</v>
      </c>
      <c r="J666" s="18">
        <v>1</v>
      </c>
      <c r="K666" s="18" t="s">
        <v>70</v>
      </c>
      <c r="L666" s="16"/>
      <c r="M666" s="43">
        <v>0</v>
      </c>
      <c r="N666" s="19">
        <v>0</v>
      </c>
      <c r="O666" s="19">
        <v>0</v>
      </c>
      <c r="P666" s="19">
        <v>0</v>
      </c>
      <c r="Q666" s="44">
        <v>0</v>
      </c>
      <c r="R666" s="19" t="s">
        <v>70</v>
      </c>
      <c r="S666" s="19" t="s">
        <v>70</v>
      </c>
      <c r="T666" s="45">
        <v>1</v>
      </c>
      <c r="V666" s="18">
        <v>0</v>
      </c>
      <c r="W666" s="41">
        <v>0</v>
      </c>
      <c r="X666" s="42">
        <v>0</v>
      </c>
      <c r="Y666" s="18">
        <v>0</v>
      </c>
      <c r="Z666" s="18">
        <v>0</v>
      </c>
      <c r="AA666" s="18">
        <v>0</v>
      </c>
      <c r="AB666" s="18" t="s">
        <v>70</v>
      </c>
      <c r="AC666" s="16"/>
      <c r="AD666" s="43">
        <v>0</v>
      </c>
      <c r="AE666" s="19">
        <v>0</v>
      </c>
      <c r="AF666" s="19">
        <v>0</v>
      </c>
      <c r="AG666" s="19">
        <v>0</v>
      </c>
      <c r="AH666" s="46">
        <v>0</v>
      </c>
      <c r="AI666" s="19" t="s">
        <v>70</v>
      </c>
      <c r="AJ666" s="19" t="s">
        <v>70</v>
      </c>
      <c r="AK666" s="45">
        <v>0</v>
      </c>
      <c r="AL666" s="16"/>
      <c r="AM666" s="18">
        <v>0</v>
      </c>
      <c r="AN666" s="41">
        <v>0</v>
      </c>
      <c r="AO666" s="42">
        <v>0</v>
      </c>
      <c r="AP666" s="18">
        <v>0</v>
      </c>
      <c r="AQ666" s="18">
        <v>0</v>
      </c>
      <c r="AR666" s="18"/>
      <c r="AS666" s="18" t="s">
        <v>70</v>
      </c>
      <c r="AT666" s="16"/>
      <c r="AU666" s="43">
        <v>0</v>
      </c>
      <c r="AV666" s="19">
        <v>0</v>
      </c>
      <c r="AW666" s="19">
        <v>0</v>
      </c>
      <c r="AX666" s="19">
        <v>0</v>
      </c>
      <c r="AY666" s="44">
        <v>0</v>
      </c>
      <c r="AZ666" s="19" t="s">
        <v>70</v>
      </c>
      <c r="BA666" s="19" t="s">
        <v>70</v>
      </c>
      <c r="BB666" s="45">
        <v>0</v>
      </c>
      <c r="BC666" s="16"/>
      <c r="BD666" s="47">
        <v>0</v>
      </c>
      <c r="BE666" s="41">
        <v>1</v>
      </c>
      <c r="BF666" s="18"/>
      <c r="BG666" s="19">
        <v>1</v>
      </c>
      <c r="BH666" s="19">
        <v>1</v>
      </c>
      <c r="BI666" s="1">
        <v>1</v>
      </c>
      <c r="BJ666" s="1">
        <v>0</v>
      </c>
      <c r="BK666" s="1">
        <v>0</v>
      </c>
      <c r="BL666" s="48" t="s">
        <v>1248</v>
      </c>
      <c r="BM666" s="1" t="s">
        <v>1248</v>
      </c>
      <c r="BN666" s="49" t="s">
        <v>72</v>
      </c>
      <c r="BO666" s="49" t="s">
        <v>73</v>
      </c>
      <c r="BV666" s="1">
        <f t="shared" si="65"/>
        <v>54</v>
      </c>
      <c r="BW666" s="1">
        <f t="shared" si="66"/>
        <v>0</v>
      </c>
      <c r="BX666" s="1">
        <f t="shared" si="67"/>
        <v>-91</v>
      </c>
      <c r="CF666" s="1">
        <f t="shared" si="62"/>
        <v>0</v>
      </c>
      <c r="CG666" s="7">
        <f t="shared" si="63"/>
        <v>0</v>
      </c>
      <c r="CH666" s="2" t="str">
        <f>VLOOKUP(C666,'[1]Notes &amp; Changes'!$D$58:$E$1012,2,FALSE)</f>
        <v>Kriel Foto Club</v>
      </c>
      <c r="CI666" s="1" t="str">
        <f t="shared" si="64"/>
        <v>Ok</v>
      </c>
      <c r="CJ666" s="1">
        <f>ROW()</f>
        <v>666</v>
      </c>
    </row>
    <row r="667" spans="2:88" x14ac:dyDescent="0.3">
      <c r="B667" s="1">
        <v>656</v>
      </c>
      <c r="C667" s="16" t="s">
        <v>1249</v>
      </c>
      <c r="D667" s="16" t="s">
        <v>226</v>
      </c>
      <c r="E667" s="18">
        <v>1</v>
      </c>
      <c r="F667" s="41">
        <v>1</v>
      </c>
      <c r="G667" s="42">
        <v>1</v>
      </c>
      <c r="H667" s="18">
        <v>1</v>
      </c>
      <c r="I667" s="18">
        <v>0</v>
      </c>
      <c r="J667" s="18">
        <v>0</v>
      </c>
      <c r="K667" s="18" t="s">
        <v>70</v>
      </c>
      <c r="L667" s="16"/>
      <c r="M667" s="43">
        <v>0</v>
      </c>
      <c r="N667" s="19">
        <v>0</v>
      </c>
      <c r="O667" s="19">
        <v>0</v>
      </c>
      <c r="P667" s="19">
        <v>0</v>
      </c>
      <c r="Q667" s="44">
        <v>0</v>
      </c>
      <c r="R667" s="19" t="s">
        <v>70</v>
      </c>
      <c r="S667" s="19" t="s">
        <v>70</v>
      </c>
      <c r="T667" s="45">
        <v>1</v>
      </c>
      <c r="V667" s="18">
        <v>0</v>
      </c>
      <c r="W667" s="41">
        <v>0</v>
      </c>
      <c r="X667" s="42">
        <v>0</v>
      </c>
      <c r="Y667" s="18">
        <v>0</v>
      </c>
      <c r="Z667" s="18">
        <v>0</v>
      </c>
      <c r="AA667" s="18">
        <v>0</v>
      </c>
      <c r="AB667" s="18" t="s">
        <v>70</v>
      </c>
      <c r="AC667" s="16"/>
      <c r="AD667" s="43">
        <v>0</v>
      </c>
      <c r="AE667" s="19">
        <v>0</v>
      </c>
      <c r="AF667" s="19">
        <v>0</v>
      </c>
      <c r="AG667" s="19">
        <v>0</v>
      </c>
      <c r="AH667" s="46">
        <v>0</v>
      </c>
      <c r="AI667" s="19" t="s">
        <v>70</v>
      </c>
      <c r="AJ667" s="19" t="s">
        <v>70</v>
      </c>
      <c r="AK667" s="45">
        <v>0</v>
      </c>
      <c r="AL667" s="16"/>
      <c r="AM667" s="18">
        <v>0</v>
      </c>
      <c r="AN667" s="41">
        <v>0</v>
      </c>
      <c r="AO667" s="42">
        <v>0</v>
      </c>
      <c r="AP667" s="18">
        <v>0</v>
      </c>
      <c r="AQ667" s="18">
        <v>0</v>
      </c>
      <c r="AR667" s="18"/>
      <c r="AS667" s="18" t="s">
        <v>70</v>
      </c>
      <c r="AT667" s="16"/>
      <c r="AU667" s="43">
        <v>0</v>
      </c>
      <c r="AV667" s="19">
        <v>0</v>
      </c>
      <c r="AW667" s="19">
        <v>0</v>
      </c>
      <c r="AX667" s="19">
        <v>0</v>
      </c>
      <c r="AY667" s="44">
        <v>0</v>
      </c>
      <c r="AZ667" s="19" t="s">
        <v>70</v>
      </c>
      <c r="BA667" s="19" t="s">
        <v>70</v>
      </c>
      <c r="BB667" s="45">
        <v>0</v>
      </c>
      <c r="BC667" s="16"/>
      <c r="BD667" s="47">
        <v>0</v>
      </c>
      <c r="BE667" s="41">
        <v>1</v>
      </c>
      <c r="BF667" s="18"/>
      <c r="BG667" s="19">
        <v>1</v>
      </c>
      <c r="BH667" s="19">
        <v>1</v>
      </c>
      <c r="BI667" s="1">
        <v>1</v>
      </c>
      <c r="BJ667" s="1">
        <v>0</v>
      </c>
      <c r="BK667" s="1">
        <v>0</v>
      </c>
      <c r="BL667" s="48" t="s">
        <v>2</v>
      </c>
      <c r="BM667" s="1" t="s">
        <v>2</v>
      </c>
      <c r="BN667" s="49" t="s">
        <v>73</v>
      </c>
      <c r="BO667" s="49" t="s">
        <v>268</v>
      </c>
      <c r="BV667" s="1">
        <f t="shared" si="65"/>
        <v>54</v>
      </c>
      <c r="BW667" s="1">
        <f t="shared" si="66"/>
        <v>0</v>
      </c>
      <c r="BX667" s="1">
        <f t="shared" si="67"/>
        <v>-91</v>
      </c>
      <c r="CF667" s="1">
        <f t="shared" si="62"/>
        <v>0</v>
      </c>
      <c r="CG667" s="7">
        <f t="shared" si="63"/>
        <v>0</v>
      </c>
      <c r="CH667" s="2" t="e">
        <f>VLOOKUP(C667,'[1]Notes &amp; Changes'!$D$58:$E$1012,2,FALSE)</f>
        <v>#N/A</v>
      </c>
      <c r="CI667" s="1" t="e">
        <f t="shared" si="64"/>
        <v>#N/A</v>
      </c>
      <c r="CJ667" s="1">
        <f>ROW()</f>
        <v>667</v>
      </c>
    </row>
    <row r="668" spans="2:88" x14ac:dyDescent="0.3">
      <c r="B668" s="1">
        <v>657</v>
      </c>
      <c r="C668" s="16" t="s">
        <v>1250</v>
      </c>
      <c r="D668" s="16" t="s">
        <v>525</v>
      </c>
      <c r="E668" s="18">
        <v>1</v>
      </c>
      <c r="F668" s="41">
        <v>1</v>
      </c>
      <c r="G668" s="42">
        <v>1</v>
      </c>
      <c r="H668" s="18">
        <v>0</v>
      </c>
      <c r="I668" s="18">
        <v>1</v>
      </c>
      <c r="J668" s="18">
        <v>0</v>
      </c>
      <c r="K668" s="18" t="s">
        <v>70</v>
      </c>
      <c r="L668" s="16"/>
      <c r="M668" s="43">
        <v>0</v>
      </c>
      <c r="N668" s="19">
        <v>0</v>
      </c>
      <c r="O668" s="19">
        <v>0</v>
      </c>
      <c r="P668" s="19">
        <v>0</v>
      </c>
      <c r="Q668" s="44">
        <v>0</v>
      </c>
      <c r="R668" s="19" t="s">
        <v>70</v>
      </c>
      <c r="S668" s="19" t="s">
        <v>70</v>
      </c>
      <c r="T668" s="45">
        <v>1</v>
      </c>
      <c r="V668" s="18">
        <v>0</v>
      </c>
      <c r="W668" s="41">
        <v>0</v>
      </c>
      <c r="X668" s="42">
        <v>0</v>
      </c>
      <c r="Y668" s="18">
        <v>0</v>
      </c>
      <c r="Z668" s="18">
        <v>0</v>
      </c>
      <c r="AA668" s="18">
        <v>0</v>
      </c>
      <c r="AB668" s="18" t="s">
        <v>70</v>
      </c>
      <c r="AC668" s="16"/>
      <c r="AD668" s="43">
        <v>0</v>
      </c>
      <c r="AE668" s="19">
        <v>0</v>
      </c>
      <c r="AF668" s="19">
        <v>0</v>
      </c>
      <c r="AG668" s="19">
        <v>0</v>
      </c>
      <c r="AH668" s="46">
        <v>0</v>
      </c>
      <c r="AI668" s="19" t="s">
        <v>70</v>
      </c>
      <c r="AJ668" s="19" t="s">
        <v>70</v>
      </c>
      <c r="AK668" s="45">
        <v>0</v>
      </c>
      <c r="AL668" s="16"/>
      <c r="AM668" s="18">
        <v>0</v>
      </c>
      <c r="AN668" s="41">
        <v>0</v>
      </c>
      <c r="AO668" s="42">
        <v>0</v>
      </c>
      <c r="AP668" s="18">
        <v>0</v>
      </c>
      <c r="AQ668" s="18">
        <v>0</v>
      </c>
      <c r="AR668" s="18"/>
      <c r="AS668" s="18" t="s">
        <v>70</v>
      </c>
      <c r="AT668" s="16"/>
      <c r="AU668" s="43">
        <v>0</v>
      </c>
      <c r="AV668" s="19">
        <v>0</v>
      </c>
      <c r="AW668" s="19">
        <v>0</v>
      </c>
      <c r="AX668" s="19">
        <v>0</v>
      </c>
      <c r="AY668" s="44">
        <v>0</v>
      </c>
      <c r="AZ668" s="19" t="s">
        <v>70</v>
      </c>
      <c r="BA668" s="19" t="s">
        <v>70</v>
      </c>
      <c r="BB668" s="45">
        <v>0</v>
      </c>
      <c r="BC668" s="16"/>
      <c r="BD668" s="47">
        <v>0</v>
      </c>
      <c r="BE668" s="41">
        <v>1</v>
      </c>
      <c r="BF668" s="18"/>
      <c r="BG668" s="19">
        <v>1</v>
      </c>
      <c r="BH668" s="19">
        <v>1</v>
      </c>
      <c r="BI668" s="1">
        <v>1</v>
      </c>
      <c r="BJ668" s="1">
        <v>0</v>
      </c>
      <c r="BK668" s="1">
        <v>0</v>
      </c>
      <c r="BL668" s="48" t="s">
        <v>2</v>
      </c>
      <c r="BM668" s="1" t="s">
        <v>2</v>
      </c>
      <c r="BN668" s="49" t="s">
        <v>73</v>
      </c>
      <c r="BO668" s="49" t="s">
        <v>268</v>
      </c>
      <c r="BV668" s="1">
        <f t="shared" si="65"/>
        <v>54</v>
      </c>
      <c r="BW668" s="1">
        <f t="shared" si="66"/>
        <v>0</v>
      </c>
      <c r="BX668" s="1">
        <f t="shared" si="67"/>
        <v>-91</v>
      </c>
      <c r="CF668" s="1">
        <f t="shared" si="62"/>
        <v>0</v>
      </c>
      <c r="CG668" s="7">
        <f t="shared" si="63"/>
        <v>0</v>
      </c>
      <c r="CH668" s="2" t="e">
        <f>VLOOKUP(C668,'[1]Notes &amp; Changes'!$D$58:$E$1012,2,FALSE)</f>
        <v>#N/A</v>
      </c>
      <c r="CI668" s="1" t="e">
        <f t="shared" si="64"/>
        <v>#N/A</v>
      </c>
      <c r="CJ668" s="1">
        <f>ROW()</f>
        <v>668</v>
      </c>
    </row>
    <row r="669" spans="2:88" x14ac:dyDescent="0.3">
      <c r="B669" s="1">
        <v>658</v>
      </c>
      <c r="C669" s="16" t="s">
        <v>1251</v>
      </c>
      <c r="D669" s="16" t="s">
        <v>1209</v>
      </c>
      <c r="E669" s="18">
        <v>1</v>
      </c>
      <c r="F669" s="41">
        <v>1</v>
      </c>
      <c r="G669" s="42">
        <v>1</v>
      </c>
      <c r="H669" s="18">
        <v>0</v>
      </c>
      <c r="I669" s="18">
        <v>0</v>
      </c>
      <c r="J669" s="18">
        <v>1</v>
      </c>
      <c r="K669" s="18" t="s">
        <v>70</v>
      </c>
      <c r="L669" s="16"/>
      <c r="M669" s="43">
        <v>0</v>
      </c>
      <c r="N669" s="19">
        <v>0</v>
      </c>
      <c r="O669" s="19">
        <v>0</v>
      </c>
      <c r="P669" s="19">
        <v>0</v>
      </c>
      <c r="Q669" s="44">
        <v>0</v>
      </c>
      <c r="R669" s="19" t="s">
        <v>70</v>
      </c>
      <c r="S669" s="19" t="s">
        <v>70</v>
      </c>
      <c r="T669" s="45">
        <v>1</v>
      </c>
      <c r="V669" s="18">
        <v>0</v>
      </c>
      <c r="W669" s="41">
        <v>0</v>
      </c>
      <c r="X669" s="42">
        <v>0</v>
      </c>
      <c r="Y669" s="18">
        <v>0</v>
      </c>
      <c r="Z669" s="18">
        <v>0</v>
      </c>
      <c r="AA669" s="18">
        <v>0</v>
      </c>
      <c r="AB669" s="18" t="s">
        <v>70</v>
      </c>
      <c r="AC669" s="16"/>
      <c r="AD669" s="43">
        <v>0</v>
      </c>
      <c r="AE669" s="19">
        <v>0</v>
      </c>
      <c r="AF669" s="19">
        <v>0</v>
      </c>
      <c r="AG669" s="19">
        <v>0</v>
      </c>
      <c r="AH669" s="46">
        <v>0</v>
      </c>
      <c r="AI669" s="19" t="s">
        <v>70</v>
      </c>
      <c r="AJ669" s="19" t="s">
        <v>70</v>
      </c>
      <c r="AK669" s="45">
        <v>0</v>
      </c>
      <c r="AL669" s="16"/>
      <c r="AM669" s="18">
        <v>0</v>
      </c>
      <c r="AN669" s="41">
        <v>0</v>
      </c>
      <c r="AO669" s="42">
        <v>0</v>
      </c>
      <c r="AP669" s="18">
        <v>0</v>
      </c>
      <c r="AQ669" s="18">
        <v>0</v>
      </c>
      <c r="AR669" s="18"/>
      <c r="AS669" s="18" t="s">
        <v>70</v>
      </c>
      <c r="AT669" s="16"/>
      <c r="AU669" s="43">
        <v>0</v>
      </c>
      <c r="AV669" s="19">
        <v>0</v>
      </c>
      <c r="AW669" s="19">
        <v>0</v>
      </c>
      <c r="AX669" s="19">
        <v>0</v>
      </c>
      <c r="AY669" s="44">
        <v>0</v>
      </c>
      <c r="AZ669" s="19" t="s">
        <v>70</v>
      </c>
      <c r="BA669" s="19" t="s">
        <v>70</v>
      </c>
      <c r="BB669" s="45">
        <v>0</v>
      </c>
      <c r="BC669" s="16"/>
      <c r="BD669" s="47">
        <v>0</v>
      </c>
      <c r="BE669" s="41">
        <v>1</v>
      </c>
      <c r="BF669" s="18"/>
      <c r="BG669" s="19">
        <v>1</v>
      </c>
      <c r="BH669" s="19">
        <v>1</v>
      </c>
      <c r="BI669" s="1">
        <v>1</v>
      </c>
      <c r="BJ669" s="1">
        <v>0</v>
      </c>
      <c r="BK669" s="1">
        <v>0</v>
      </c>
      <c r="BL669" s="48" t="s">
        <v>2</v>
      </c>
      <c r="BM669" s="1" t="s">
        <v>2</v>
      </c>
      <c r="BN669" s="49" t="s">
        <v>73</v>
      </c>
      <c r="BO669" s="49" t="s">
        <v>268</v>
      </c>
      <c r="BV669" s="1">
        <f t="shared" si="65"/>
        <v>54</v>
      </c>
      <c r="BW669" s="1">
        <f t="shared" si="66"/>
        <v>0</v>
      </c>
      <c r="BX669" s="1">
        <f t="shared" si="67"/>
        <v>-91</v>
      </c>
      <c r="CF669" s="1">
        <f t="shared" si="62"/>
        <v>0</v>
      </c>
      <c r="CG669" s="7">
        <f t="shared" si="63"/>
        <v>0</v>
      </c>
      <c r="CH669" s="2" t="e">
        <f>VLOOKUP(C669,'[1]Notes &amp; Changes'!$D$58:$E$1012,2,FALSE)</f>
        <v>#N/A</v>
      </c>
      <c r="CI669" s="1" t="e">
        <f t="shared" si="64"/>
        <v>#N/A</v>
      </c>
      <c r="CJ669" s="1">
        <f>ROW()</f>
        <v>669</v>
      </c>
    </row>
    <row r="670" spans="2:88" x14ac:dyDescent="0.3">
      <c r="B670" s="1">
        <v>659</v>
      </c>
      <c r="C670" s="16" t="s">
        <v>1252</v>
      </c>
      <c r="D670" s="16" t="s">
        <v>221</v>
      </c>
      <c r="E670" s="18">
        <v>1</v>
      </c>
      <c r="F670" s="41">
        <v>1</v>
      </c>
      <c r="G670" s="42">
        <v>1</v>
      </c>
      <c r="H670" s="18">
        <v>1</v>
      </c>
      <c r="I670" s="18">
        <v>0</v>
      </c>
      <c r="J670" s="18">
        <v>0</v>
      </c>
      <c r="K670" s="18" t="s">
        <v>70</v>
      </c>
      <c r="L670" s="16"/>
      <c r="M670" s="43">
        <v>0</v>
      </c>
      <c r="N670" s="19">
        <v>0</v>
      </c>
      <c r="O670" s="19">
        <v>0</v>
      </c>
      <c r="P670" s="19">
        <v>0</v>
      </c>
      <c r="Q670" s="44">
        <v>0</v>
      </c>
      <c r="R670" s="19" t="s">
        <v>70</v>
      </c>
      <c r="S670" s="19" t="s">
        <v>70</v>
      </c>
      <c r="T670" s="45">
        <v>1</v>
      </c>
      <c r="V670" s="18">
        <v>0</v>
      </c>
      <c r="W670" s="41">
        <v>0</v>
      </c>
      <c r="X670" s="42">
        <v>0</v>
      </c>
      <c r="Y670" s="18">
        <v>0</v>
      </c>
      <c r="Z670" s="18">
        <v>0</v>
      </c>
      <c r="AA670" s="18">
        <v>0</v>
      </c>
      <c r="AB670" s="18" t="s">
        <v>70</v>
      </c>
      <c r="AC670" s="16"/>
      <c r="AD670" s="43">
        <v>0</v>
      </c>
      <c r="AE670" s="19">
        <v>0</v>
      </c>
      <c r="AF670" s="19">
        <v>0</v>
      </c>
      <c r="AG670" s="19">
        <v>0</v>
      </c>
      <c r="AH670" s="46">
        <v>0</v>
      </c>
      <c r="AI670" s="19" t="s">
        <v>70</v>
      </c>
      <c r="AJ670" s="19" t="s">
        <v>70</v>
      </c>
      <c r="AK670" s="45">
        <v>0</v>
      </c>
      <c r="AL670" s="16"/>
      <c r="AM670" s="18">
        <v>0</v>
      </c>
      <c r="AN670" s="41">
        <v>0</v>
      </c>
      <c r="AO670" s="42">
        <v>0</v>
      </c>
      <c r="AP670" s="18">
        <v>0</v>
      </c>
      <c r="AQ670" s="18">
        <v>0</v>
      </c>
      <c r="AR670" s="18"/>
      <c r="AS670" s="18" t="s">
        <v>70</v>
      </c>
      <c r="AT670" s="16"/>
      <c r="AU670" s="43">
        <v>0</v>
      </c>
      <c r="AV670" s="19">
        <v>0</v>
      </c>
      <c r="AW670" s="19">
        <v>0</v>
      </c>
      <c r="AX670" s="19">
        <v>0</v>
      </c>
      <c r="AY670" s="44">
        <v>0</v>
      </c>
      <c r="AZ670" s="19" t="s">
        <v>70</v>
      </c>
      <c r="BA670" s="19" t="s">
        <v>70</v>
      </c>
      <c r="BB670" s="45">
        <v>0</v>
      </c>
      <c r="BC670" s="16"/>
      <c r="BD670" s="47">
        <v>0</v>
      </c>
      <c r="BE670" s="41">
        <v>1</v>
      </c>
      <c r="BF670" s="18"/>
      <c r="BG670" s="19">
        <v>1</v>
      </c>
      <c r="BH670" s="19">
        <v>1</v>
      </c>
      <c r="BI670" s="1">
        <v>1</v>
      </c>
      <c r="BJ670" s="1">
        <v>0</v>
      </c>
      <c r="BK670" s="1">
        <v>0</v>
      </c>
      <c r="BL670" s="48" t="s">
        <v>2</v>
      </c>
      <c r="BM670" s="1" t="s">
        <v>2</v>
      </c>
      <c r="BN670" s="49" t="s">
        <v>73</v>
      </c>
      <c r="BO670" s="49" t="s">
        <v>268</v>
      </c>
      <c r="BV670" s="1">
        <f t="shared" si="65"/>
        <v>54</v>
      </c>
      <c r="BW670" s="1">
        <f t="shared" si="66"/>
        <v>0</v>
      </c>
      <c r="BX670" s="1">
        <f t="shared" si="67"/>
        <v>-91</v>
      </c>
      <c r="CF670" s="1">
        <f t="shared" si="62"/>
        <v>0</v>
      </c>
      <c r="CG670" s="7">
        <f t="shared" si="63"/>
        <v>0</v>
      </c>
      <c r="CH670" s="2" t="e">
        <f>VLOOKUP(C670,'[1]Notes &amp; Changes'!$D$58:$E$1012,2,FALSE)</f>
        <v>#N/A</v>
      </c>
      <c r="CI670" s="1" t="e">
        <f t="shared" si="64"/>
        <v>#N/A</v>
      </c>
      <c r="CJ670" s="1">
        <f>ROW()</f>
        <v>670</v>
      </c>
    </row>
    <row r="671" spans="2:88" x14ac:dyDescent="0.3">
      <c r="B671" s="1">
        <v>660</v>
      </c>
      <c r="C671" s="16" t="s">
        <v>1253</v>
      </c>
      <c r="D671" s="16" t="s">
        <v>105</v>
      </c>
      <c r="E671" s="18">
        <v>1</v>
      </c>
      <c r="F671" s="41">
        <v>1</v>
      </c>
      <c r="G671" s="42">
        <v>1</v>
      </c>
      <c r="H671" s="18">
        <v>0</v>
      </c>
      <c r="I671" s="18">
        <v>1</v>
      </c>
      <c r="J671" s="18">
        <v>0</v>
      </c>
      <c r="K671" s="18" t="s">
        <v>70</v>
      </c>
      <c r="L671" s="16"/>
      <c r="M671" s="43">
        <v>0</v>
      </c>
      <c r="N671" s="19">
        <v>0</v>
      </c>
      <c r="O671" s="19">
        <v>0</v>
      </c>
      <c r="P671" s="19">
        <v>0</v>
      </c>
      <c r="Q671" s="44">
        <v>0</v>
      </c>
      <c r="R671" s="19" t="s">
        <v>70</v>
      </c>
      <c r="S671" s="19" t="s">
        <v>70</v>
      </c>
      <c r="T671" s="45">
        <v>1</v>
      </c>
      <c r="V671" s="18">
        <v>0</v>
      </c>
      <c r="W671" s="41">
        <v>0</v>
      </c>
      <c r="X671" s="42">
        <v>0</v>
      </c>
      <c r="Y671" s="18">
        <v>0</v>
      </c>
      <c r="Z671" s="18">
        <v>0</v>
      </c>
      <c r="AA671" s="18">
        <v>0</v>
      </c>
      <c r="AB671" s="18" t="s">
        <v>70</v>
      </c>
      <c r="AC671" s="16"/>
      <c r="AD671" s="43">
        <v>0</v>
      </c>
      <c r="AE671" s="19">
        <v>0</v>
      </c>
      <c r="AF671" s="19">
        <v>0</v>
      </c>
      <c r="AG671" s="19">
        <v>0</v>
      </c>
      <c r="AH671" s="46">
        <v>0</v>
      </c>
      <c r="AI671" s="19" t="s">
        <v>70</v>
      </c>
      <c r="AJ671" s="19" t="s">
        <v>70</v>
      </c>
      <c r="AK671" s="45">
        <v>0</v>
      </c>
      <c r="AL671" s="16"/>
      <c r="AM671" s="18">
        <v>0</v>
      </c>
      <c r="AN671" s="41">
        <v>0</v>
      </c>
      <c r="AO671" s="42">
        <v>0</v>
      </c>
      <c r="AP671" s="18">
        <v>0</v>
      </c>
      <c r="AQ671" s="18">
        <v>0</v>
      </c>
      <c r="AR671" s="18"/>
      <c r="AS671" s="18" t="s">
        <v>70</v>
      </c>
      <c r="AT671" s="16"/>
      <c r="AU671" s="43">
        <v>0</v>
      </c>
      <c r="AV671" s="19">
        <v>0</v>
      </c>
      <c r="AW671" s="19">
        <v>0</v>
      </c>
      <c r="AX671" s="19">
        <v>0</v>
      </c>
      <c r="AY671" s="44">
        <v>0</v>
      </c>
      <c r="AZ671" s="19" t="s">
        <v>70</v>
      </c>
      <c r="BA671" s="19" t="s">
        <v>70</v>
      </c>
      <c r="BB671" s="45">
        <v>0</v>
      </c>
      <c r="BC671" s="16"/>
      <c r="BD671" s="47">
        <v>0</v>
      </c>
      <c r="BE671" s="41">
        <v>1</v>
      </c>
      <c r="BF671" s="18"/>
      <c r="BG671" s="19">
        <v>1</v>
      </c>
      <c r="BH671" s="19">
        <v>1</v>
      </c>
      <c r="BI671" s="1">
        <v>1</v>
      </c>
      <c r="BJ671" s="1">
        <v>0</v>
      </c>
      <c r="BK671" s="1">
        <v>0</v>
      </c>
      <c r="BL671" s="48" t="s">
        <v>2</v>
      </c>
      <c r="BM671" s="1" t="s">
        <v>2</v>
      </c>
      <c r="BN671" s="49" t="s">
        <v>73</v>
      </c>
      <c r="BO671" s="49" t="s">
        <v>268</v>
      </c>
      <c r="BV671" s="1">
        <f t="shared" si="65"/>
        <v>54</v>
      </c>
      <c r="BW671" s="1">
        <f t="shared" si="66"/>
        <v>0</v>
      </c>
      <c r="BX671" s="1">
        <f t="shared" si="67"/>
        <v>-91</v>
      </c>
      <c r="CF671" s="1">
        <f t="shared" si="62"/>
        <v>0</v>
      </c>
      <c r="CG671" s="7">
        <f t="shared" si="63"/>
        <v>0</v>
      </c>
      <c r="CH671" s="2" t="str">
        <f>VLOOKUP(C671,'[1]Notes &amp; Changes'!$D$58:$E$1012,2,FALSE)</f>
        <v>Maritzburg Camera Club</v>
      </c>
      <c r="CI671" s="1" t="str">
        <f t="shared" si="64"/>
        <v>Ok</v>
      </c>
      <c r="CJ671" s="1">
        <f>ROW()</f>
        <v>671</v>
      </c>
    </row>
    <row r="672" spans="2:88" x14ac:dyDescent="0.3">
      <c r="B672" s="1">
        <v>661</v>
      </c>
      <c r="C672" s="16" t="s">
        <v>1254</v>
      </c>
      <c r="D672" s="16" t="s">
        <v>743</v>
      </c>
      <c r="E672" s="18">
        <v>1</v>
      </c>
      <c r="F672" s="41">
        <v>1</v>
      </c>
      <c r="G672" s="42">
        <v>1</v>
      </c>
      <c r="H672" s="18">
        <v>1</v>
      </c>
      <c r="I672" s="18">
        <v>0</v>
      </c>
      <c r="J672" s="18">
        <v>0</v>
      </c>
      <c r="K672" s="18" t="s">
        <v>70</v>
      </c>
      <c r="L672" s="16"/>
      <c r="M672" s="43">
        <v>0</v>
      </c>
      <c r="N672" s="19">
        <v>0</v>
      </c>
      <c r="O672" s="19">
        <v>0</v>
      </c>
      <c r="P672" s="19">
        <v>0</v>
      </c>
      <c r="Q672" s="44">
        <v>0</v>
      </c>
      <c r="R672" s="19" t="s">
        <v>70</v>
      </c>
      <c r="S672" s="19" t="s">
        <v>70</v>
      </c>
      <c r="T672" s="45">
        <v>1</v>
      </c>
      <c r="V672" s="18">
        <v>0</v>
      </c>
      <c r="W672" s="41">
        <v>0</v>
      </c>
      <c r="X672" s="42">
        <v>0</v>
      </c>
      <c r="Y672" s="18">
        <v>0</v>
      </c>
      <c r="Z672" s="18">
        <v>0</v>
      </c>
      <c r="AA672" s="18">
        <v>0</v>
      </c>
      <c r="AB672" s="18" t="s">
        <v>70</v>
      </c>
      <c r="AC672" s="16"/>
      <c r="AD672" s="43">
        <v>0</v>
      </c>
      <c r="AE672" s="19">
        <v>0</v>
      </c>
      <c r="AF672" s="19">
        <v>0</v>
      </c>
      <c r="AG672" s="19">
        <v>0</v>
      </c>
      <c r="AH672" s="46">
        <v>0</v>
      </c>
      <c r="AI672" s="19" t="s">
        <v>70</v>
      </c>
      <c r="AJ672" s="19" t="s">
        <v>70</v>
      </c>
      <c r="AK672" s="45">
        <v>0</v>
      </c>
      <c r="AL672" s="16"/>
      <c r="AM672" s="18">
        <v>0</v>
      </c>
      <c r="AN672" s="41">
        <v>0</v>
      </c>
      <c r="AO672" s="42">
        <v>0</v>
      </c>
      <c r="AP672" s="18">
        <v>0</v>
      </c>
      <c r="AQ672" s="18">
        <v>0</v>
      </c>
      <c r="AR672" s="18"/>
      <c r="AS672" s="18" t="s">
        <v>70</v>
      </c>
      <c r="AT672" s="16"/>
      <c r="AU672" s="43">
        <v>0</v>
      </c>
      <c r="AV672" s="19">
        <v>0</v>
      </c>
      <c r="AW672" s="19">
        <v>0</v>
      </c>
      <c r="AX672" s="19">
        <v>0</v>
      </c>
      <c r="AY672" s="44">
        <v>0</v>
      </c>
      <c r="AZ672" s="19" t="s">
        <v>70</v>
      </c>
      <c r="BA672" s="19" t="s">
        <v>70</v>
      </c>
      <c r="BB672" s="45">
        <v>0</v>
      </c>
      <c r="BC672" s="16"/>
      <c r="BD672" s="47">
        <v>0</v>
      </c>
      <c r="BE672" s="41">
        <v>1</v>
      </c>
      <c r="BF672" s="18"/>
      <c r="BG672" s="19">
        <v>1</v>
      </c>
      <c r="BH672" s="19">
        <v>1</v>
      </c>
      <c r="BI672" s="1">
        <v>1</v>
      </c>
      <c r="BJ672" s="1">
        <v>0</v>
      </c>
      <c r="BK672" s="1">
        <v>0</v>
      </c>
      <c r="BL672" s="48" t="s">
        <v>1255</v>
      </c>
      <c r="BM672" s="1" t="s">
        <v>1255</v>
      </c>
      <c r="BN672" s="49" t="s">
        <v>72</v>
      </c>
      <c r="BO672" s="49" t="s">
        <v>73</v>
      </c>
      <c r="BV672" s="1">
        <f t="shared" si="65"/>
        <v>54</v>
      </c>
      <c r="BW672" s="1">
        <f t="shared" si="66"/>
        <v>0</v>
      </c>
      <c r="BX672" s="1">
        <f t="shared" si="67"/>
        <v>-91</v>
      </c>
      <c r="CF672" s="1">
        <f t="shared" si="62"/>
        <v>0</v>
      </c>
      <c r="CG672" s="7">
        <f t="shared" si="63"/>
        <v>0</v>
      </c>
      <c r="CH672" s="2" t="str">
        <f>VLOOKUP(C672,'[1]Notes &amp; Changes'!$D$58:$E$1012,2,FALSE)</f>
        <v>Creative Camera Club</v>
      </c>
      <c r="CI672" s="1" t="str">
        <f t="shared" si="64"/>
        <v>Ok</v>
      </c>
      <c r="CJ672" s="1">
        <f>ROW()</f>
        <v>672</v>
      </c>
    </row>
    <row r="673" spans="2:88" x14ac:dyDescent="0.3">
      <c r="B673" s="1">
        <v>662</v>
      </c>
      <c r="C673" s="16" t="s">
        <v>1256</v>
      </c>
      <c r="D673" s="16" t="s">
        <v>502</v>
      </c>
      <c r="E673" s="18">
        <v>1</v>
      </c>
      <c r="F673" s="41">
        <v>1</v>
      </c>
      <c r="G673" s="42">
        <v>1</v>
      </c>
      <c r="H673" s="18">
        <v>0</v>
      </c>
      <c r="I673" s="18">
        <v>0</v>
      </c>
      <c r="J673" s="18">
        <v>1</v>
      </c>
      <c r="K673" s="18" t="s">
        <v>70</v>
      </c>
      <c r="L673" s="16"/>
      <c r="M673" s="43">
        <v>0</v>
      </c>
      <c r="N673" s="19">
        <v>0</v>
      </c>
      <c r="O673" s="19">
        <v>0</v>
      </c>
      <c r="P673" s="19">
        <v>0</v>
      </c>
      <c r="Q673" s="44">
        <v>0</v>
      </c>
      <c r="R673" s="19" t="s">
        <v>70</v>
      </c>
      <c r="S673" s="19" t="s">
        <v>70</v>
      </c>
      <c r="T673" s="45">
        <v>1</v>
      </c>
      <c r="V673" s="18">
        <v>0</v>
      </c>
      <c r="W673" s="41">
        <v>0</v>
      </c>
      <c r="X673" s="42">
        <v>0</v>
      </c>
      <c r="Y673" s="18">
        <v>0</v>
      </c>
      <c r="Z673" s="18">
        <v>0</v>
      </c>
      <c r="AA673" s="18">
        <v>0</v>
      </c>
      <c r="AB673" s="18" t="s">
        <v>70</v>
      </c>
      <c r="AC673" s="16"/>
      <c r="AD673" s="43">
        <v>0</v>
      </c>
      <c r="AE673" s="19">
        <v>0</v>
      </c>
      <c r="AF673" s="19">
        <v>0</v>
      </c>
      <c r="AG673" s="19">
        <v>0</v>
      </c>
      <c r="AH673" s="46">
        <v>0</v>
      </c>
      <c r="AI673" s="19" t="s">
        <v>70</v>
      </c>
      <c r="AJ673" s="19" t="s">
        <v>70</v>
      </c>
      <c r="AK673" s="45">
        <v>0</v>
      </c>
      <c r="AL673" s="16"/>
      <c r="AM673" s="18">
        <v>0</v>
      </c>
      <c r="AN673" s="41">
        <v>0</v>
      </c>
      <c r="AO673" s="42">
        <v>0</v>
      </c>
      <c r="AP673" s="18">
        <v>0</v>
      </c>
      <c r="AQ673" s="18">
        <v>0</v>
      </c>
      <c r="AR673" s="18"/>
      <c r="AS673" s="18" t="s">
        <v>70</v>
      </c>
      <c r="AT673" s="16"/>
      <c r="AU673" s="43">
        <v>0</v>
      </c>
      <c r="AV673" s="19">
        <v>0</v>
      </c>
      <c r="AW673" s="19">
        <v>0</v>
      </c>
      <c r="AX673" s="19">
        <v>0</v>
      </c>
      <c r="AY673" s="44">
        <v>0</v>
      </c>
      <c r="AZ673" s="19" t="s">
        <v>70</v>
      </c>
      <c r="BA673" s="19" t="s">
        <v>70</v>
      </c>
      <c r="BB673" s="45">
        <v>0</v>
      </c>
      <c r="BC673" s="16"/>
      <c r="BD673" s="47">
        <v>0</v>
      </c>
      <c r="BE673" s="41">
        <v>1</v>
      </c>
      <c r="BF673" s="18"/>
      <c r="BG673" s="19">
        <v>1</v>
      </c>
      <c r="BH673" s="19">
        <v>1</v>
      </c>
      <c r="BI673" s="1">
        <v>1</v>
      </c>
      <c r="BJ673" s="1">
        <v>0</v>
      </c>
      <c r="BK673" s="1">
        <v>0</v>
      </c>
      <c r="BL673" s="48" t="s">
        <v>2</v>
      </c>
      <c r="BM673" s="1" t="s">
        <v>2</v>
      </c>
      <c r="BN673" s="49" t="s">
        <v>73</v>
      </c>
      <c r="BO673" s="49" t="s">
        <v>268</v>
      </c>
      <c r="BV673" s="1">
        <f t="shared" si="65"/>
        <v>54</v>
      </c>
      <c r="BW673" s="1">
        <f t="shared" si="66"/>
        <v>0</v>
      </c>
      <c r="BX673" s="1">
        <f t="shared" si="67"/>
        <v>-91</v>
      </c>
      <c r="CF673" s="1">
        <f t="shared" si="62"/>
        <v>0</v>
      </c>
      <c r="CG673" s="7">
        <f t="shared" si="63"/>
        <v>0</v>
      </c>
      <c r="CH673" s="2" t="e">
        <f>VLOOKUP(C673,'[1]Notes &amp; Changes'!$D$58:$E$1012,2,FALSE)</f>
        <v>#N/A</v>
      </c>
      <c r="CI673" s="1" t="e">
        <f t="shared" si="64"/>
        <v>#N/A</v>
      </c>
      <c r="CJ673" s="1">
        <f>ROW()</f>
        <v>673</v>
      </c>
    </row>
    <row r="674" spans="2:88" x14ac:dyDescent="0.3">
      <c r="B674" s="1">
        <v>663</v>
      </c>
      <c r="C674" s="16" t="s">
        <v>1257</v>
      </c>
      <c r="D674" s="16" t="s">
        <v>180</v>
      </c>
      <c r="E674" s="18">
        <v>1</v>
      </c>
      <c r="F674" s="41">
        <v>1</v>
      </c>
      <c r="G674" s="42">
        <v>1</v>
      </c>
      <c r="H674" s="18">
        <v>1</v>
      </c>
      <c r="I674" s="18">
        <v>0</v>
      </c>
      <c r="J674" s="18">
        <v>0</v>
      </c>
      <c r="K674" s="18" t="s">
        <v>70</v>
      </c>
      <c r="L674" s="16"/>
      <c r="M674" s="43">
        <v>0</v>
      </c>
      <c r="N674" s="19">
        <v>0</v>
      </c>
      <c r="O674" s="19">
        <v>0</v>
      </c>
      <c r="P674" s="19">
        <v>0</v>
      </c>
      <c r="Q674" s="44">
        <v>0</v>
      </c>
      <c r="R674" s="19" t="s">
        <v>70</v>
      </c>
      <c r="S674" s="19" t="s">
        <v>70</v>
      </c>
      <c r="T674" s="45">
        <v>1</v>
      </c>
      <c r="V674" s="18">
        <v>0</v>
      </c>
      <c r="W674" s="41">
        <v>0</v>
      </c>
      <c r="X674" s="42">
        <v>0</v>
      </c>
      <c r="Y674" s="18">
        <v>0</v>
      </c>
      <c r="Z674" s="18">
        <v>0</v>
      </c>
      <c r="AA674" s="18">
        <v>0</v>
      </c>
      <c r="AB674" s="18" t="s">
        <v>70</v>
      </c>
      <c r="AC674" s="16"/>
      <c r="AD674" s="43">
        <v>0</v>
      </c>
      <c r="AE674" s="19">
        <v>0</v>
      </c>
      <c r="AF674" s="19">
        <v>0</v>
      </c>
      <c r="AG674" s="19">
        <v>0</v>
      </c>
      <c r="AH674" s="46">
        <v>0</v>
      </c>
      <c r="AI674" s="19" t="s">
        <v>70</v>
      </c>
      <c r="AJ674" s="19" t="s">
        <v>70</v>
      </c>
      <c r="AK674" s="45">
        <v>0</v>
      </c>
      <c r="AL674" s="16"/>
      <c r="AM674" s="18">
        <v>0</v>
      </c>
      <c r="AN674" s="41">
        <v>0</v>
      </c>
      <c r="AO674" s="42">
        <v>0</v>
      </c>
      <c r="AP674" s="18">
        <v>0</v>
      </c>
      <c r="AQ674" s="18">
        <v>0</v>
      </c>
      <c r="AR674" s="18"/>
      <c r="AS674" s="18" t="s">
        <v>70</v>
      </c>
      <c r="AT674" s="16"/>
      <c r="AU674" s="43">
        <v>0</v>
      </c>
      <c r="AV674" s="19">
        <v>0</v>
      </c>
      <c r="AW674" s="19">
        <v>0</v>
      </c>
      <c r="AX674" s="19">
        <v>0</v>
      </c>
      <c r="AY674" s="44">
        <v>0</v>
      </c>
      <c r="AZ674" s="19" t="s">
        <v>70</v>
      </c>
      <c r="BA674" s="19" t="s">
        <v>70</v>
      </c>
      <c r="BB674" s="45">
        <v>0</v>
      </c>
      <c r="BC674" s="16"/>
      <c r="BD674" s="47">
        <v>0</v>
      </c>
      <c r="BE674" s="41">
        <v>1</v>
      </c>
      <c r="BF674" s="18"/>
      <c r="BG674" s="19">
        <v>1</v>
      </c>
      <c r="BH674" s="19">
        <v>1</v>
      </c>
      <c r="BI674" s="1">
        <v>1</v>
      </c>
      <c r="BJ674" s="1">
        <v>0</v>
      </c>
      <c r="BK674" s="1">
        <v>0</v>
      </c>
      <c r="BL674" s="48" t="s">
        <v>1258</v>
      </c>
      <c r="BM674" s="1" t="s">
        <v>1258</v>
      </c>
      <c r="BN674" s="49" t="s">
        <v>72</v>
      </c>
      <c r="BO674" s="49" t="s">
        <v>73</v>
      </c>
      <c r="BV674" s="1">
        <f t="shared" si="65"/>
        <v>54</v>
      </c>
      <c r="BW674" s="1">
        <f t="shared" si="66"/>
        <v>0</v>
      </c>
      <c r="BX674" s="1">
        <f t="shared" si="67"/>
        <v>-91</v>
      </c>
      <c r="CF674" s="1">
        <f t="shared" si="62"/>
        <v>0</v>
      </c>
      <c r="CG674" s="7">
        <f t="shared" si="63"/>
        <v>0</v>
      </c>
      <c r="CH674" s="2" t="e">
        <f>VLOOKUP(C674,'[1]Notes &amp; Changes'!$D$58:$E$1012,2,FALSE)</f>
        <v>#N/A</v>
      </c>
      <c r="CI674" s="1" t="e">
        <f t="shared" si="64"/>
        <v>#N/A</v>
      </c>
      <c r="CJ674" s="1">
        <f>ROW()</f>
        <v>674</v>
      </c>
    </row>
    <row r="675" spans="2:88" x14ac:dyDescent="0.3">
      <c r="B675" s="1">
        <v>664</v>
      </c>
      <c r="C675" s="16" t="s">
        <v>1259</v>
      </c>
      <c r="D675" s="16" t="s">
        <v>645</v>
      </c>
      <c r="E675" s="18">
        <v>1</v>
      </c>
      <c r="F675" s="41">
        <v>1</v>
      </c>
      <c r="G675" s="42">
        <v>1</v>
      </c>
      <c r="H675" s="18">
        <v>1</v>
      </c>
      <c r="I675" s="18">
        <v>0</v>
      </c>
      <c r="J675" s="18">
        <v>0</v>
      </c>
      <c r="K675" s="18" t="s">
        <v>70</v>
      </c>
      <c r="L675" s="16"/>
      <c r="M675" s="43">
        <v>0</v>
      </c>
      <c r="N675" s="19">
        <v>0</v>
      </c>
      <c r="O675" s="19">
        <v>0</v>
      </c>
      <c r="P675" s="19">
        <v>0</v>
      </c>
      <c r="Q675" s="44">
        <v>0</v>
      </c>
      <c r="R675" s="19" t="s">
        <v>70</v>
      </c>
      <c r="S675" s="19" t="s">
        <v>70</v>
      </c>
      <c r="T675" s="45">
        <v>1</v>
      </c>
      <c r="V675" s="18">
        <v>0</v>
      </c>
      <c r="W675" s="41">
        <v>0</v>
      </c>
      <c r="X675" s="42">
        <v>0</v>
      </c>
      <c r="Y675" s="18">
        <v>0</v>
      </c>
      <c r="Z675" s="18">
        <v>0</v>
      </c>
      <c r="AA675" s="18">
        <v>0</v>
      </c>
      <c r="AB675" s="18" t="s">
        <v>70</v>
      </c>
      <c r="AC675" s="16"/>
      <c r="AD675" s="43">
        <v>0</v>
      </c>
      <c r="AE675" s="19">
        <v>0</v>
      </c>
      <c r="AF675" s="19">
        <v>0</v>
      </c>
      <c r="AG675" s="19">
        <v>0</v>
      </c>
      <c r="AH675" s="46">
        <v>0</v>
      </c>
      <c r="AI675" s="19" t="s">
        <v>70</v>
      </c>
      <c r="AJ675" s="19" t="s">
        <v>70</v>
      </c>
      <c r="AK675" s="45">
        <v>0</v>
      </c>
      <c r="AL675" s="16"/>
      <c r="AM675" s="18">
        <v>0</v>
      </c>
      <c r="AN675" s="41">
        <v>0</v>
      </c>
      <c r="AO675" s="42">
        <v>0</v>
      </c>
      <c r="AP675" s="18">
        <v>0</v>
      </c>
      <c r="AQ675" s="18">
        <v>0</v>
      </c>
      <c r="AR675" s="18"/>
      <c r="AS675" s="18" t="s">
        <v>70</v>
      </c>
      <c r="AT675" s="16"/>
      <c r="AU675" s="43">
        <v>0</v>
      </c>
      <c r="AV675" s="19">
        <v>0</v>
      </c>
      <c r="AW675" s="19">
        <v>0</v>
      </c>
      <c r="AX675" s="19">
        <v>0</v>
      </c>
      <c r="AY675" s="44">
        <v>0</v>
      </c>
      <c r="AZ675" s="19" t="s">
        <v>70</v>
      </c>
      <c r="BA675" s="19" t="s">
        <v>70</v>
      </c>
      <c r="BB675" s="45">
        <v>0</v>
      </c>
      <c r="BC675" s="16"/>
      <c r="BD675" s="47">
        <v>0</v>
      </c>
      <c r="BE675" s="41">
        <v>1</v>
      </c>
      <c r="BF675" s="18"/>
      <c r="BG675" s="19">
        <v>1</v>
      </c>
      <c r="BH675" s="19">
        <v>1</v>
      </c>
      <c r="BI675" s="1">
        <v>1</v>
      </c>
      <c r="BJ675" s="1">
        <v>0</v>
      </c>
      <c r="BK675" s="1">
        <v>0</v>
      </c>
      <c r="BL675" s="48" t="s">
        <v>1260</v>
      </c>
      <c r="BM675" s="1" t="s">
        <v>1260</v>
      </c>
      <c r="BN675" s="49" t="s">
        <v>72</v>
      </c>
      <c r="BO675" s="49" t="s">
        <v>73</v>
      </c>
      <c r="BV675" s="1">
        <f t="shared" si="65"/>
        <v>54</v>
      </c>
      <c r="BW675" s="1">
        <f t="shared" si="66"/>
        <v>0</v>
      </c>
      <c r="BX675" s="1">
        <f t="shared" si="67"/>
        <v>-91</v>
      </c>
      <c r="CF675" s="1">
        <f t="shared" si="62"/>
        <v>0</v>
      </c>
      <c r="CG675" s="7">
        <f t="shared" si="63"/>
        <v>0</v>
      </c>
      <c r="CH675" s="2" t="e">
        <f>VLOOKUP(C675,'[1]Notes &amp; Changes'!$D$58:$E$1012,2,FALSE)</f>
        <v>#N/A</v>
      </c>
      <c r="CI675" s="1" t="e">
        <f t="shared" si="64"/>
        <v>#N/A</v>
      </c>
      <c r="CJ675" s="1">
        <f>ROW()</f>
        <v>675</v>
      </c>
    </row>
    <row r="676" spans="2:88" x14ac:dyDescent="0.2">
      <c r="B676" s="1">
        <v>665</v>
      </c>
      <c r="C676" s="72" t="s">
        <v>1261</v>
      </c>
      <c r="D676" s="16" t="s">
        <v>177</v>
      </c>
      <c r="E676" s="18">
        <v>1</v>
      </c>
      <c r="F676" s="41">
        <v>1</v>
      </c>
      <c r="G676" s="42">
        <v>1</v>
      </c>
      <c r="H676" s="18">
        <v>0</v>
      </c>
      <c r="I676" s="18">
        <v>0</v>
      </c>
      <c r="J676" s="18">
        <v>1</v>
      </c>
      <c r="K676" s="18" t="s">
        <v>70</v>
      </c>
      <c r="L676" s="16"/>
      <c r="M676" s="43">
        <v>0</v>
      </c>
      <c r="N676" s="19">
        <v>0</v>
      </c>
      <c r="O676" s="19">
        <v>0</v>
      </c>
      <c r="P676" s="19">
        <v>0</v>
      </c>
      <c r="Q676" s="44">
        <v>0</v>
      </c>
      <c r="R676" s="19" t="s">
        <v>70</v>
      </c>
      <c r="S676" s="19" t="s">
        <v>70</v>
      </c>
      <c r="T676" s="45">
        <v>1</v>
      </c>
      <c r="V676" s="18">
        <v>0</v>
      </c>
      <c r="W676" s="41">
        <v>0</v>
      </c>
      <c r="X676" s="42">
        <v>0</v>
      </c>
      <c r="Y676" s="18">
        <v>0</v>
      </c>
      <c r="Z676" s="18">
        <v>0</v>
      </c>
      <c r="AA676" s="18">
        <v>0</v>
      </c>
      <c r="AB676" s="18" t="s">
        <v>70</v>
      </c>
      <c r="AC676" s="16"/>
      <c r="AD676" s="43">
        <v>0</v>
      </c>
      <c r="AE676" s="19">
        <v>0</v>
      </c>
      <c r="AF676" s="19">
        <v>0</v>
      </c>
      <c r="AG676" s="19">
        <v>0</v>
      </c>
      <c r="AH676" s="46">
        <v>0</v>
      </c>
      <c r="AI676" s="19" t="s">
        <v>70</v>
      </c>
      <c r="AJ676" s="19" t="s">
        <v>70</v>
      </c>
      <c r="AK676" s="45">
        <v>0</v>
      </c>
      <c r="AL676" s="16"/>
      <c r="AM676" s="18">
        <v>0</v>
      </c>
      <c r="AN676" s="41">
        <v>0</v>
      </c>
      <c r="AO676" s="42">
        <v>0</v>
      </c>
      <c r="AP676" s="18">
        <v>0</v>
      </c>
      <c r="AQ676" s="18">
        <v>0</v>
      </c>
      <c r="AR676" s="18"/>
      <c r="AS676" s="18" t="s">
        <v>70</v>
      </c>
      <c r="AT676" s="16"/>
      <c r="AU676" s="43">
        <v>0</v>
      </c>
      <c r="AV676" s="19">
        <v>0</v>
      </c>
      <c r="AW676" s="19">
        <v>0</v>
      </c>
      <c r="AX676" s="19">
        <v>0</v>
      </c>
      <c r="AY676" s="44">
        <v>0</v>
      </c>
      <c r="AZ676" s="19" t="s">
        <v>70</v>
      </c>
      <c r="BA676" s="19" t="s">
        <v>70</v>
      </c>
      <c r="BB676" s="45">
        <v>0</v>
      </c>
      <c r="BC676" s="16"/>
      <c r="BD676" s="47">
        <v>0</v>
      </c>
      <c r="BE676" s="41">
        <v>1</v>
      </c>
      <c r="BF676" s="18"/>
      <c r="BG676" s="19">
        <v>1</v>
      </c>
      <c r="BH676" s="19">
        <v>1</v>
      </c>
      <c r="BI676" s="1">
        <v>1</v>
      </c>
      <c r="BJ676" s="1">
        <v>0</v>
      </c>
      <c r="BK676" s="1">
        <v>0</v>
      </c>
      <c r="BL676" s="48" t="s">
        <v>2</v>
      </c>
      <c r="BM676" s="1" t="s">
        <v>2</v>
      </c>
      <c r="BN676" s="49" t="s">
        <v>73</v>
      </c>
      <c r="BO676" s="49" t="s">
        <v>268</v>
      </c>
      <c r="BV676" s="1">
        <f t="shared" si="65"/>
        <v>54</v>
      </c>
      <c r="BW676" s="1">
        <f t="shared" si="66"/>
        <v>0</v>
      </c>
      <c r="BX676" s="1">
        <f t="shared" si="67"/>
        <v>-91</v>
      </c>
      <c r="CF676" s="1">
        <f t="shared" si="62"/>
        <v>0</v>
      </c>
      <c r="CG676" s="7">
        <f t="shared" si="63"/>
        <v>0</v>
      </c>
      <c r="CH676" s="2" t="e">
        <f>VLOOKUP(C676,'[1]Notes &amp; Changes'!$D$58:$E$1012,2,FALSE)</f>
        <v>#N/A</v>
      </c>
      <c r="CI676" s="1" t="e">
        <f t="shared" si="64"/>
        <v>#N/A</v>
      </c>
      <c r="CJ676" s="1">
        <f>ROW()</f>
        <v>676</v>
      </c>
    </row>
    <row r="677" spans="2:88" x14ac:dyDescent="0.2">
      <c r="B677" s="1">
        <v>666</v>
      </c>
      <c r="C677" s="73" t="s">
        <v>1262</v>
      </c>
      <c r="D677" s="16" t="s">
        <v>743</v>
      </c>
      <c r="E677" s="18">
        <v>1</v>
      </c>
      <c r="F677" s="41">
        <v>1</v>
      </c>
      <c r="G677" s="42">
        <v>1</v>
      </c>
      <c r="H677" s="18">
        <v>0</v>
      </c>
      <c r="I677" s="18">
        <v>0</v>
      </c>
      <c r="J677" s="18">
        <v>1</v>
      </c>
      <c r="K677" s="18" t="s">
        <v>70</v>
      </c>
      <c r="L677" s="16"/>
      <c r="M677" s="43">
        <v>0</v>
      </c>
      <c r="N677" s="19">
        <v>0</v>
      </c>
      <c r="O677" s="19">
        <v>0</v>
      </c>
      <c r="P677" s="19">
        <v>0</v>
      </c>
      <c r="Q677" s="44">
        <v>0</v>
      </c>
      <c r="R677" s="19" t="s">
        <v>70</v>
      </c>
      <c r="S677" s="19" t="s">
        <v>70</v>
      </c>
      <c r="T677" s="45">
        <v>1</v>
      </c>
      <c r="V677" s="18">
        <v>0</v>
      </c>
      <c r="W677" s="41">
        <v>0</v>
      </c>
      <c r="X677" s="42">
        <v>0</v>
      </c>
      <c r="Y677" s="18">
        <v>0</v>
      </c>
      <c r="Z677" s="18">
        <v>0</v>
      </c>
      <c r="AA677" s="18">
        <v>0</v>
      </c>
      <c r="AB677" s="18" t="s">
        <v>70</v>
      </c>
      <c r="AC677" s="16"/>
      <c r="AD677" s="43">
        <v>0</v>
      </c>
      <c r="AE677" s="19">
        <v>0</v>
      </c>
      <c r="AF677" s="19">
        <v>0</v>
      </c>
      <c r="AG677" s="19">
        <v>0</v>
      </c>
      <c r="AH677" s="46">
        <v>0</v>
      </c>
      <c r="AI677" s="19" t="s">
        <v>70</v>
      </c>
      <c r="AJ677" s="19" t="s">
        <v>70</v>
      </c>
      <c r="AK677" s="45">
        <v>0</v>
      </c>
      <c r="AL677" s="16"/>
      <c r="AM677" s="18">
        <v>0</v>
      </c>
      <c r="AN677" s="41">
        <v>0</v>
      </c>
      <c r="AO677" s="42">
        <v>0</v>
      </c>
      <c r="AP677" s="18">
        <v>0</v>
      </c>
      <c r="AQ677" s="18">
        <v>0</v>
      </c>
      <c r="AR677" s="18"/>
      <c r="AS677" s="18" t="s">
        <v>70</v>
      </c>
      <c r="AT677" s="16"/>
      <c r="AU677" s="43">
        <v>0</v>
      </c>
      <c r="AV677" s="19">
        <v>0</v>
      </c>
      <c r="AW677" s="19">
        <v>0</v>
      </c>
      <c r="AX677" s="19">
        <v>0</v>
      </c>
      <c r="AY677" s="44">
        <v>0</v>
      </c>
      <c r="AZ677" s="19" t="s">
        <v>70</v>
      </c>
      <c r="BA677" s="19" t="s">
        <v>70</v>
      </c>
      <c r="BB677" s="45">
        <v>0</v>
      </c>
      <c r="BC677" s="16"/>
      <c r="BD677" s="47">
        <v>0</v>
      </c>
      <c r="BE677" s="41">
        <v>1</v>
      </c>
      <c r="BF677" s="18"/>
      <c r="BG677" s="19">
        <v>1</v>
      </c>
      <c r="BH677" s="19">
        <v>1</v>
      </c>
      <c r="BI677" s="1">
        <v>1</v>
      </c>
      <c r="BJ677" s="1">
        <v>0</v>
      </c>
      <c r="BK677" s="1">
        <v>0</v>
      </c>
      <c r="BL677" s="48" t="s">
        <v>2</v>
      </c>
      <c r="BM677" s="1" t="s">
        <v>2</v>
      </c>
      <c r="BN677" s="49" t="s">
        <v>73</v>
      </c>
      <c r="BO677" s="49" t="s">
        <v>268</v>
      </c>
      <c r="BV677" s="1">
        <f t="shared" si="65"/>
        <v>54</v>
      </c>
      <c r="BW677" s="1">
        <f t="shared" si="66"/>
        <v>0</v>
      </c>
      <c r="BX677" s="1">
        <f t="shared" si="67"/>
        <v>-91</v>
      </c>
      <c r="CF677" s="1">
        <f t="shared" si="62"/>
        <v>0</v>
      </c>
      <c r="CG677" s="7">
        <f t="shared" si="63"/>
        <v>0</v>
      </c>
      <c r="CH677" s="2" t="e">
        <f>VLOOKUP(C677,'[1]Notes &amp; Changes'!$D$58:$E$1012,2,FALSE)</f>
        <v>#N/A</v>
      </c>
      <c r="CI677" s="1" t="e">
        <f t="shared" si="64"/>
        <v>#N/A</v>
      </c>
      <c r="CJ677" s="1">
        <f>ROW()</f>
        <v>677</v>
      </c>
    </row>
    <row r="678" spans="2:88" x14ac:dyDescent="0.3">
      <c r="B678" s="1">
        <v>667</v>
      </c>
      <c r="C678" s="16" t="s">
        <v>1263</v>
      </c>
      <c r="D678" s="16" t="s">
        <v>126</v>
      </c>
      <c r="E678" s="18">
        <v>1</v>
      </c>
      <c r="F678" s="41">
        <v>1</v>
      </c>
      <c r="G678" s="42">
        <v>1</v>
      </c>
      <c r="H678" s="18">
        <v>0</v>
      </c>
      <c r="I678" s="18">
        <v>1</v>
      </c>
      <c r="J678" s="18">
        <v>0</v>
      </c>
      <c r="K678" s="18" t="s">
        <v>70</v>
      </c>
      <c r="L678" s="16"/>
      <c r="M678" s="43">
        <v>0</v>
      </c>
      <c r="N678" s="19">
        <v>0</v>
      </c>
      <c r="O678" s="19">
        <v>0</v>
      </c>
      <c r="P678" s="19">
        <v>0</v>
      </c>
      <c r="Q678" s="44">
        <v>0</v>
      </c>
      <c r="R678" s="19" t="s">
        <v>70</v>
      </c>
      <c r="S678" s="19" t="s">
        <v>70</v>
      </c>
      <c r="T678" s="45">
        <v>1</v>
      </c>
      <c r="V678" s="18">
        <v>0</v>
      </c>
      <c r="W678" s="41">
        <v>0</v>
      </c>
      <c r="X678" s="42">
        <v>0</v>
      </c>
      <c r="Y678" s="18">
        <v>0</v>
      </c>
      <c r="Z678" s="18">
        <v>0</v>
      </c>
      <c r="AA678" s="18">
        <v>0</v>
      </c>
      <c r="AB678" s="18" t="s">
        <v>70</v>
      </c>
      <c r="AC678" s="16"/>
      <c r="AD678" s="43">
        <v>0</v>
      </c>
      <c r="AE678" s="19">
        <v>0</v>
      </c>
      <c r="AF678" s="19">
        <v>0</v>
      </c>
      <c r="AG678" s="19">
        <v>0</v>
      </c>
      <c r="AH678" s="46">
        <v>0</v>
      </c>
      <c r="AI678" s="19" t="s">
        <v>70</v>
      </c>
      <c r="AJ678" s="19" t="s">
        <v>70</v>
      </c>
      <c r="AK678" s="45">
        <v>0</v>
      </c>
      <c r="AL678" s="16"/>
      <c r="AM678" s="18">
        <v>0</v>
      </c>
      <c r="AN678" s="41">
        <v>0</v>
      </c>
      <c r="AO678" s="42">
        <v>0</v>
      </c>
      <c r="AP678" s="18">
        <v>0</v>
      </c>
      <c r="AQ678" s="18">
        <v>0</v>
      </c>
      <c r="AR678" s="18"/>
      <c r="AS678" s="18" t="s">
        <v>70</v>
      </c>
      <c r="AT678" s="16"/>
      <c r="AU678" s="43">
        <v>0</v>
      </c>
      <c r="AV678" s="19">
        <v>0</v>
      </c>
      <c r="AW678" s="19">
        <v>0</v>
      </c>
      <c r="AX678" s="19">
        <v>0</v>
      </c>
      <c r="AY678" s="44">
        <v>0</v>
      </c>
      <c r="AZ678" s="19" t="s">
        <v>70</v>
      </c>
      <c r="BA678" s="19" t="s">
        <v>70</v>
      </c>
      <c r="BB678" s="45">
        <v>0</v>
      </c>
      <c r="BC678" s="16"/>
      <c r="BD678" s="47">
        <v>0</v>
      </c>
      <c r="BE678" s="41">
        <v>1</v>
      </c>
      <c r="BF678" s="18"/>
      <c r="BG678" s="19">
        <v>1</v>
      </c>
      <c r="BH678" s="19">
        <v>1</v>
      </c>
      <c r="BI678" s="1">
        <v>1</v>
      </c>
      <c r="BJ678" s="1">
        <v>0</v>
      </c>
      <c r="BK678" s="1">
        <v>0</v>
      </c>
      <c r="BL678" s="48" t="s">
        <v>2</v>
      </c>
      <c r="BM678" s="1" t="s">
        <v>2</v>
      </c>
      <c r="BN678" s="49" t="s">
        <v>73</v>
      </c>
      <c r="BO678" s="49" t="s">
        <v>268</v>
      </c>
      <c r="BV678" s="1">
        <f t="shared" si="65"/>
        <v>54</v>
      </c>
      <c r="BW678" s="1">
        <f t="shared" si="66"/>
        <v>0</v>
      </c>
      <c r="BX678" s="1">
        <f t="shared" si="67"/>
        <v>-91</v>
      </c>
      <c r="CF678" s="1">
        <f t="shared" si="62"/>
        <v>0</v>
      </c>
      <c r="CG678" s="7">
        <f t="shared" si="63"/>
        <v>0</v>
      </c>
      <c r="CH678" s="2" t="e">
        <f>VLOOKUP(C678,'[1]Notes &amp; Changes'!$D$58:$E$1012,2,FALSE)</f>
        <v>#N/A</v>
      </c>
      <c r="CI678" s="1" t="e">
        <f t="shared" si="64"/>
        <v>#N/A</v>
      </c>
      <c r="CJ678" s="1">
        <f>ROW()</f>
        <v>678</v>
      </c>
    </row>
    <row r="679" spans="2:88" x14ac:dyDescent="0.3">
      <c r="B679" s="1">
        <v>668</v>
      </c>
      <c r="C679" s="16" t="s">
        <v>1264</v>
      </c>
      <c r="D679" s="16" t="s">
        <v>610</v>
      </c>
      <c r="E679" s="18">
        <v>1</v>
      </c>
      <c r="F679" s="41">
        <v>1</v>
      </c>
      <c r="G679" s="42">
        <v>1</v>
      </c>
      <c r="H679" s="18">
        <v>1</v>
      </c>
      <c r="I679" s="18">
        <v>0</v>
      </c>
      <c r="J679" s="18">
        <v>0</v>
      </c>
      <c r="K679" s="18" t="s">
        <v>70</v>
      </c>
      <c r="L679" s="16"/>
      <c r="M679" s="43">
        <v>0</v>
      </c>
      <c r="N679" s="19">
        <v>0</v>
      </c>
      <c r="O679" s="19">
        <v>0</v>
      </c>
      <c r="P679" s="19">
        <v>0</v>
      </c>
      <c r="Q679" s="44">
        <v>0</v>
      </c>
      <c r="R679" s="19" t="s">
        <v>70</v>
      </c>
      <c r="S679" s="19" t="s">
        <v>70</v>
      </c>
      <c r="T679" s="45">
        <v>1</v>
      </c>
      <c r="V679" s="18">
        <v>0</v>
      </c>
      <c r="W679" s="41">
        <v>0</v>
      </c>
      <c r="X679" s="42">
        <v>0</v>
      </c>
      <c r="Y679" s="18">
        <v>0</v>
      </c>
      <c r="Z679" s="18">
        <v>0</v>
      </c>
      <c r="AA679" s="18">
        <v>0</v>
      </c>
      <c r="AB679" s="18" t="s">
        <v>70</v>
      </c>
      <c r="AC679" s="16"/>
      <c r="AD679" s="43">
        <v>0</v>
      </c>
      <c r="AE679" s="19">
        <v>0</v>
      </c>
      <c r="AF679" s="19">
        <v>0</v>
      </c>
      <c r="AG679" s="19">
        <v>0</v>
      </c>
      <c r="AH679" s="46">
        <v>0</v>
      </c>
      <c r="AI679" s="19" t="s">
        <v>70</v>
      </c>
      <c r="AJ679" s="19" t="s">
        <v>70</v>
      </c>
      <c r="AK679" s="45">
        <v>0</v>
      </c>
      <c r="AL679" s="16"/>
      <c r="AM679" s="18">
        <v>0</v>
      </c>
      <c r="AN679" s="41">
        <v>0</v>
      </c>
      <c r="AO679" s="42">
        <v>0</v>
      </c>
      <c r="AP679" s="18">
        <v>0</v>
      </c>
      <c r="AQ679" s="18">
        <v>0</v>
      </c>
      <c r="AR679" s="18"/>
      <c r="AS679" s="18" t="s">
        <v>70</v>
      </c>
      <c r="AT679" s="16"/>
      <c r="AU679" s="43">
        <v>0</v>
      </c>
      <c r="AV679" s="19">
        <v>0</v>
      </c>
      <c r="AW679" s="19">
        <v>0</v>
      </c>
      <c r="AX679" s="19">
        <v>0</v>
      </c>
      <c r="AY679" s="44">
        <v>0</v>
      </c>
      <c r="AZ679" s="19" t="s">
        <v>70</v>
      </c>
      <c r="BA679" s="19" t="s">
        <v>70</v>
      </c>
      <c r="BB679" s="45">
        <v>0</v>
      </c>
      <c r="BC679" s="16"/>
      <c r="BD679" s="47">
        <v>0</v>
      </c>
      <c r="BE679" s="41">
        <v>1</v>
      </c>
      <c r="BF679" s="18"/>
      <c r="BG679" s="19">
        <v>1</v>
      </c>
      <c r="BH679" s="19">
        <v>1</v>
      </c>
      <c r="BI679" s="1">
        <v>1</v>
      </c>
      <c r="BJ679" s="1">
        <v>0</v>
      </c>
      <c r="BK679" s="1">
        <v>0</v>
      </c>
      <c r="BL679" s="48" t="s">
        <v>2</v>
      </c>
      <c r="BM679" s="1" t="s">
        <v>2</v>
      </c>
      <c r="BN679" s="49" t="s">
        <v>73</v>
      </c>
      <c r="BO679" s="49" t="s">
        <v>268</v>
      </c>
      <c r="BV679" s="1">
        <f t="shared" si="65"/>
        <v>54</v>
      </c>
      <c r="BW679" s="1">
        <f t="shared" si="66"/>
        <v>0</v>
      </c>
      <c r="BX679" s="1">
        <f t="shared" si="67"/>
        <v>-91</v>
      </c>
      <c r="CF679" s="1">
        <f t="shared" si="62"/>
        <v>0</v>
      </c>
      <c r="CG679" s="7">
        <f t="shared" si="63"/>
        <v>0</v>
      </c>
      <c r="CH679" s="2" t="e">
        <f>VLOOKUP(C679,'[1]Notes &amp; Changes'!$D$58:$E$1012,2,FALSE)</f>
        <v>#N/A</v>
      </c>
      <c r="CI679" s="1" t="e">
        <f t="shared" si="64"/>
        <v>#N/A</v>
      </c>
      <c r="CJ679" s="1">
        <f>ROW()</f>
        <v>679</v>
      </c>
    </row>
    <row r="680" spans="2:88" x14ac:dyDescent="0.3">
      <c r="B680" s="1">
        <v>669</v>
      </c>
      <c r="C680" s="16" t="s">
        <v>1265</v>
      </c>
      <c r="D680" s="16" t="s">
        <v>89</v>
      </c>
      <c r="E680" s="18">
        <v>1</v>
      </c>
      <c r="F680" s="41">
        <v>1</v>
      </c>
      <c r="G680" s="42">
        <v>1</v>
      </c>
      <c r="H680" s="18">
        <v>1</v>
      </c>
      <c r="I680" s="18">
        <v>0</v>
      </c>
      <c r="J680" s="18">
        <v>0</v>
      </c>
      <c r="K680" s="18" t="s">
        <v>70</v>
      </c>
      <c r="L680" s="16"/>
      <c r="M680" s="43">
        <v>0</v>
      </c>
      <c r="N680" s="19">
        <v>0</v>
      </c>
      <c r="O680" s="19">
        <v>0</v>
      </c>
      <c r="P680" s="19">
        <v>0</v>
      </c>
      <c r="Q680" s="44">
        <v>0</v>
      </c>
      <c r="R680" s="19" t="s">
        <v>70</v>
      </c>
      <c r="S680" s="19" t="s">
        <v>70</v>
      </c>
      <c r="T680" s="45">
        <v>1</v>
      </c>
      <c r="V680" s="18">
        <v>0</v>
      </c>
      <c r="W680" s="41">
        <v>0</v>
      </c>
      <c r="X680" s="42">
        <v>0</v>
      </c>
      <c r="Y680" s="18">
        <v>0</v>
      </c>
      <c r="Z680" s="18">
        <v>0</v>
      </c>
      <c r="AA680" s="18">
        <v>0</v>
      </c>
      <c r="AB680" s="18" t="s">
        <v>70</v>
      </c>
      <c r="AC680" s="16"/>
      <c r="AD680" s="43">
        <v>0</v>
      </c>
      <c r="AE680" s="19">
        <v>0</v>
      </c>
      <c r="AF680" s="19">
        <v>0</v>
      </c>
      <c r="AG680" s="19">
        <v>0</v>
      </c>
      <c r="AH680" s="46">
        <v>0</v>
      </c>
      <c r="AI680" s="19" t="s">
        <v>70</v>
      </c>
      <c r="AJ680" s="19" t="s">
        <v>70</v>
      </c>
      <c r="AK680" s="45">
        <v>0</v>
      </c>
      <c r="AL680" s="16"/>
      <c r="AM680" s="18">
        <v>0</v>
      </c>
      <c r="AN680" s="41">
        <v>0</v>
      </c>
      <c r="AO680" s="42">
        <v>0</v>
      </c>
      <c r="AP680" s="18">
        <v>0</v>
      </c>
      <c r="AQ680" s="18">
        <v>0</v>
      </c>
      <c r="AR680" s="18"/>
      <c r="AS680" s="18" t="s">
        <v>70</v>
      </c>
      <c r="AT680" s="16"/>
      <c r="AU680" s="43">
        <v>0</v>
      </c>
      <c r="AV680" s="19">
        <v>0</v>
      </c>
      <c r="AW680" s="19">
        <v>0</v>
      </c>
      <c r="AX680" s="19">
        <v>0</v>
      </c>
      <c r="AY680" s="44">
        <v>0</v>
      </c>
      <c r="AZ680" s="19" t="s">
        <v>70</v>
      </c>
      <c r="BA680" s="19" t="s">
        <v>70</v>
      </c>
      <c r="BB680" s="45">
        <v>0</v>
      </c>
      <c r="BC680" s="16"/>
      <c r="BD680" s="47">
        <v>0</v>
      </c>
      <c r="BE680" s="41">
        <v>1</v>
      </c>
      <c r="BF680" s="18"/>
      <c r="BG680" s="19">
        <v>1</v>
      </c>
      <c r="BH680" s="19">
        <v>1</v>
      </c>
      <c r="BI680" s="1">
        <v>1</v>
      </c>
      <c r="BJ680" s="1">
        <v>0</v>
      </c>
      <c r="BK680" s="1">
        <v>0</v>
      </c>
      <c r="BL680" s="48" t="s">
        <v>2</v>
      </c>
      <c r="BM680" s="1" t="s">
        <v>2</v>
      </c>
      <c r="BN680" s="49" t="s">
        <v>73</v>
      </c>
      <c r="BO680" s="49" t="s">
        <v>268</v>
      </c>
      <c r="BV680" s="1">
        <f t="shared" si="65"/>
        <v>54</v>
      </c>
      <c r="BW680" s="1">
        <f t="shared" si="66"/>
        <v>0</v>
      </c>
      <c r="BX680" s="1">
        <f t="shared" si="67"/>
        <v>-91</v>
      </c>
      <c r="CF680" s="1">
        <f t="shared" si="62"/>
        <v>0</v>
      </c>
      <c r="CG680" s="7">
        <f t="shared" si="63"/>
        <v>0</v>
      </c>
      <c r="CH680" s="2" t="e">
        <f>VLOOKUP(C680,'[1]Notes &amp; Changes'!$D$58:$E$1012,2,FALSE)</f>
        <v>#N/A</v>
      </c>
      <c r="CI680" s="1" t="e">
        <f t="shared" si="64"/>
        <v>#N/A</v>
      </c>
      <c r="CJ680" s="1">
        <f>ROW()</f>
        <v>680</v>
      </c>
    </row>
    <row r="681" spans="2:88" x14ac:dyDescent="0.3">
      <c r="B681" s="1">
        <v>670</v>
      </c>
      <c r="C681" s="16" t="s">
        <v>1266</v>
      </c>
      <c r="D681" s="16" t="s">
        <v>606</v>
      </c>
      <c r="E681" s="18">
        <v>2</v>
      </c>
      <c r="F681" s="41">
        <v>1</v>
      </c>
      <c r="G681" s="42">
        <v>0.5</v>
      </c>
      <c r="H681" s="18">
        <v>0</v>
      </c>
      <c r="I681" s="18">
        <v>1</v>
      </c>
      <c r="J681" s="18">
        <v>0</v>
      </c>
      <c r="K681" s="18" t="s">
        <v>70</v>
      </c>
      <c r="L681" s="16"/>
      <c r="M681" s="43">
        <v>0</v>
      </c>
      <c r="N681" s="19">
        <v>0</v>
      </c>
      <c r="O681" s="19">
        <v>0</v>
      </c>
      <c r="P681" s="19">
        <v>0</v>
      </c>
      <c r="Q681" s="44">
        <v>0</v>
      </c>
      <c r="R681" s="19" t="s">
        <v>70</v>
      </c>
      <c r="S681" s="19" t="s">
        <v>70</v>
      </c>
      <c r="T681" s="45">
        <v>1</v>
      </c>
      <c r="V681" s="18">
        <v>0</v>
      </c>
      <c r="W681" s="41">
        <v>0</v>
      </c>
      <c r="X681" s="42">
        <v>0</v>
      </c>
      <c r="Y681" s="18">
        <v>0</v>
      </c>
      <c r="Z681" s="18">
        <v>0</v>
      </c>
      <c r="AA681" s="18">
        <v>0</v>
      </c>
      <c r="AB681" s="18" t="s">
        <v>70</v>
      </c>
      <c r="AC681" s="16"/>
      <c r="AD681" s="43">
        <v>0</v>
      </c>
      <c r="AE681" s="19">
        <v>0</v>
      </c>
      <c r="AF681" s="19">
        <v>0</v>
      </c>
      <c r="AG681" s="19">
        <v>0</v>
      </c>
      <c r="AH681" s="46">
        <v>0</v>
      </c>
      <c r="AI681" s="19" t="s">
        <v>70</v>
      </c>
      <c r="AJ681" s="19" t="s">
        <v>70</v>
      </c>
      <c r="AK681" s="45">
        <v>0</v>
      </c>
      <c r="AL681" s="16"/>
      <c r="AM681" s="18">
        <v>0</v>
      </c>
      <c r="AN681" s="41">
        <v>0</v>
      </c>
      <c r="AO681" s="42">
        <v>0</v>
      </c>
      <c r="AP681" s="18">
        <v>0</v>
      </c>
      <c r="AQ681" s="18">
        <v>0</v>
      </c>
      <c r="AR681" s="18"/>
      <c r="AS681" s="18" t="s">
        <v>70</v>
      </c>
      <c r="AT681" s="16"/>
      <c r="AU681" s="43">
        <v>0</v>
      </c>
      <c r="AV681" s="19">
        <v>0</v>
      </c>
      <c r="AW681" s="19">
        <v>0</v>
      </c>
      <c r="AX681" s="19">
        <v>0</v>
      </c>
      <c r="AY681" s="44">
        <v>0</v>
      </c>
      <c r="AZ681" s="19" t="s">
        <v>70</v>
      </c>
      <c r="BA681" s="19" t="s">
        <v>70</v>
      </c>
      <c r="BB681" s="45">
        <v>0</v>
      </c>
      <c r="BC681" s="16"/>
      <c r="BD681" s="47">
        <v>0</v>
      </c>
      <c r="BE681" s="41">
        <v>1</v>
      </c>
      <c r="BF681" s="18"/>
      <c r="BG681" s="19">
        <v>2</v>
      </c>
      <c r="BH681" s="19">
        <v>1</v>
      </c>
      <c r="BI681" s="1">
        <v>1</v>
      </c>
      <c r="BJ681" s="1">
        <v>0</v>
      </c>
      <c r="BK681" s="1">
        <v>0</v>
      </c>
      <c r="BL681" s="48" t="s">
        <v>2</v>
      </c>
      <c r="BM681" s="1" t="s">
        <v>2</v>
      </c>
      <c r="BN681" s="49" t="s">
        <v>73</v>
      </c>
      <c r="BO681" s="49" t="s">
        <v>268</v>
      </c>
      <c r="BV681" s="1">
        <f t="shared" si="65"/>
        <v>54</v>
      </c>
      <c r="BW681" s="1">
        <f t="shared" si="66"/>
        <v>0</v>
      </c>
      <c r="BX681" s="1">
        <f t="shared" si="67"/>
        <v>-91</v>
      </c>
      <c r="CF681" s="1">
        <f t="shared" si="62"/>
        <v>0</v>
      </c>
      <c r="CG681" s="7">
        <f t="shared" si="63"/>
        <v>0</v>
      </c>
      <c r="CH681" s="2" t="e">
        <f>VLOOKUP(C681,'[1]Notes &amp; Changes'!$D$58:$E$1012,2,FALSE)</f>
        <v>#N/A</v>
      </c>
      <c r="CI681" s="1" t="e">
        <f t="shared" si="64"/>
        <v>#N/A</v>
      </c>
      <c r="CJ681" s="1">
        <f>ROW()</f>
        <v>681</v>
      </c>
    </row>
    <row r="682" spans="2:88" x14ac:dyDescent="0.2">
      <c r="B682" s="1">
        <v>671</v>
      </c>
      <c r="C682" s="73" t="s">
        <v>1267</v>
      </c>
      <c r="D682" s="16" t="s">
        <v>632</v>
      </c>
      <c r="E682" s="18">
        <v>1</v>
      </c>
      <c r="F682" s="41">
        <v>1</v>
      </c>
      <c r="G682" s="42">
        <v>1</v>
      </c>
      <c r="H682" s="18">
        <v>0</v>
      </c>
      <c r="I682" s="18">
        <v>1</v>
      </c>
      <c r="J682" s="18">
        <v>0</v>
      </c>
      <c r="K682" s="18" t="s">
        <v>70</v>
      </c>
      <c r="L682" s="16"/>
      <c r="M682" s="43">
        <v>0</v>
      </c>
      <c r="N682" s="19">
        <v>0</v>
      </c>
      <c r="O682" s="19">
        <v>0</v>
      </c>
      <c r="P682" s="19">
        <v>0</v>
      </c>
      <c r="Q682" s="44">
        <v>0</v>
      </c>
      <c r="R682" s="19" t="s">
        <v>70</v>
      </c>
      <c r="S682" s="19" t="s">
        <v>70</v>
      </c>
      <c r="T682" s="45">
        <v>1</v>
      </c>
      <c r="V682" s="18">
        <v>0</v>
      </c>
      <c r="W682" s="41">
        <v>0</v>
      </c>
      <c r="X682" s="42">
        <v>0</v>
      </c>
      <c r="Y682" s="18">
        <v>0</v>
      </c>
      <c r="Z682" s="18">
        <v>0</v>
      </c>
      <c r="AA682" s="18">
        <v>0</v>
      </c>
      <c r="AB682" s="18" t="s">
        <v>70</v>
      </c>
      <c r="AC682" s="16"/>
      <c r="AD682" s="43">
        <v>0</v>
      </c>
      <c r="AE682" s="19">
        <v>0</v>
      </c>
      <c r="AF682" s="19">
        <v>0</v>
      </c>
      <c r="AG682" s="19">
        <v>0</v>
      </c>
      <c r="AH682" s="46">
        <v>0</v>
      </c>
      <c r="AI682" s="19" t="s">
        <v>70</v>
      </c>
      <c r="AJ682" s="19" t="s">
        <v>70</v>
      </c>
      <c r="AK682" s="45">
        <v>0</v>
      </c>
      <c r="AL682" s="16"/>
      <c r="AM682" s="18">
        <v>0</v>
      </c>
      <c r="AN682" s="41">
        <v>0</v>
      </c>
      <c r="AO682" s="42">
        <v>0</v>
      </c>
      <c r="AP682" s="18">
        <v>0</v>
      </c>
      <c r="AQ682" s="18">
        <v>0</v>
      </c>
      <c r="AR682" s="18"/>
      <c r="AS682" s="18" t="s">
        <v>70</v>
      </c>
      <c r="AT682" s="16"/>
      <c r="AU682" s="43">
        <v>0</v>
      </c>
      <c r="AV682" s="19">
        <v>0</v>
      </c>
      <c r="AW682" s="19">
        <v>0</v>
      </c>
      <c r="AX682" s="19">
        <v>0</v>
      </c>
      <c r="AY682" s="44">
        <v>0</v>
      </c>
      <c r="AZ682" s="19" t="s">
        <v>70</v>
      </c>
      <c r="BA682" s="19" t="s">
        <v>70</v>
      </c>
      <c r="BB682" s="45">
        <v>0</v>
      </c>
      <c r="BC682" s="16"/>
      <c r="BD682" s="47">
        <v>0</v>
      </c>
      <c r="BE682" s="41">
        <v>1</v>
      </c>
      <c r="BF682" s="18"/>
      <c r="BG682" s="19">
        <v>1</v>
      </c>
      <c r="BH682" s="19">
        <v>1</v>
      </c>
      <c r="BI682" s="1">
        <v>1</v>
      </c>
      <c r="BJ682" s="1">
        <v>0</v>
      </c>
      <c r="BK682" s="1">
        <v>0</v>
      </c>
      <c r="BL682" s="48" t="s">
        <v>2</v>
      </c>
      <c r="BM682" s="1" t="s">
        <v>2</v>
      </c>
      <c r="BN682" s="49" t="s">
        <v>73</v>
      </c>
      <c r="BO682" s="49" t="s">
        <v>268</v>
      </c>
      <c r="BV682" s="1">
        <f t="shared" si="65"/>
        <v>54</v>
      </c>
      <c r="BW682" s="1">
        <f t="shared" si="66"/>
        <v>0</v>
      </c>
      <c r="BX682" s="1">
        <f t="shared" si="67"/>
        <v>-91</v>
      </c>
      <c r="CF682" s="1">
        <f t="shared" si="62"/>
        <v>0</v>
      </c>
      <c r="CG682" s="7">
        <f t="shared" si="63"/>
        <v>0</v>
      </c>
      <c r="CH682" s="2" t="e">
        <f>VLOOKUP(C682,'[1]Notes &amp; Changes'!$D$58:$E$1012,2,FALSE)</f>
        <v>#N/A</v>
      </c>
      <c r="CI682" s="1" t="e">
        <f t="shared" si="64"/>
        <v>#N/A</v>
      </c>
      <c r="CJ682" s="1">
        <f>ROW()</f>
        <v>682</v>
      </c>
    </row>
    <row r="683" spans="2:88" x14ac:dyDescent="0.3">
      <c r="B683" s="1">
        <v>672</v>
      </c>
      <c r="C683" s="16" t="s">
        <v>1268</v>
      </c>
      <c r="D683" s="16" t="s">
        <v>105</v>
      </c>
      <c r="E683" s="18">
        <v>1</v>
      </c>
      <c r="F683" s="41">
        <v>1</v>
      </c>
      <c r="G683" s="42">
        <v>1</v>
      </c>
      <c r="H683" s="18">
        <v>1</v>
      </c>
      <c r="I683" s="18">
        <v>0</v>
      </c>
      <c r="J683" s="18">
        <v>0</v>
      </c>
      <c r="K683" s="18" t="s">
        <v>70</v>
      </c>
      <c r="L683" s="16"/>
      <c r="M683" s="43">
        <v>0</v>
      </c>
      <c r="N683" s="19">
        <v>0</v>
      </c>
      <c r="O683" s="19">
        <v>0</v>
      </c>
      <c r="P683" s="19">
        <v>0</v>
      </c>
      <c r="Q683" s="44">
        <v>0</v>
      </c>
      <c r="R683" s="19" t="s">
        <v>70</v>
      </c>
      <c r="S683" s="19" t="s">
        <v>70</v>
      </c>
      <c r="T683" s="45">
        <v>1</v>
      </c>
      <c r="V683" s="18">
        <v>0</v>
      </c>
      <c r="W683" s="41">
        <v>0</v>
      </c>
      <c r="X683" s="42">
        <v>0</v>
      </c>
      <c r="Y683" s="18">
        <v>0</v>
      </c>
      <c r="Z683" s="18">
        <v>0</v>
      </c>
      <c r="AA683" s="18">
        <v>0</v>
      </c>
      <c r="AB683" s="18" t="s">
        <v>70</v>
      </c>
      <c r="AC683" s="16"/>
      <c r="AD683" s="43">
        <v>0</v>
      </c>
      <c r="AE683" s="19">
        <v>0</v>
      </c>
      <c r="AF683" s="19">
        <v>0</v>
      </c>
      <c r="AG683" s="19">
        <v>0</v>
      </c>
      <c r="AH683" s="46">
        <v>0</v>
      </c>
      <c r="AI683" s="19" t="s">
        <v>70</v>
      </c>
      <c r="AJ683" s="19" t="s">
        <v>70</v>
      </c>
      <c r="AK683" s="45">
        <v>0</v>
      </c>
      <c r="AL683" s="16"/>
      <c r="AM683" s="18">
        <v>0</v>
      </c>
      <c r="AN683" s="41">
        <v>0</v>
      </c>
      <c r="AO683" s="42">
        <v>0</v>
      </c>
      <c r="AP683" s="18">
        <v>0</v>
      </c>
      <c r="AQ683" s="18">
        <v>0</v>
      </c>
      <c r="AR683" s="18"/>
      <c r="AS683" s="18" t="s">
        <v>70</v>
      </c>
      <c r="AT683" s="16"/>
      <c r="AU683" s="43">
        <v>0</v>
      </c>
      <c r="AV683" s="19">
        <v>0</v>
      </c>
      <c r="AW683" s="19">
        <v>0</v>
      </c>
      <c r="AX683" s="19">
        <v>0</v>
      </c>
      <c r="AY683" s="44">
        <v>0</v>
      </c>
      <c r="AZ683" s="19" t="s">
        <v>70</v>
      </c>
      <c r="BA683" s="19" t="s">
        <v>70</v>
      </c>
      <c r="BB683" s="45">
        <v>0</v>
      </c>
      <c r="BC683" s="16"/>
      <c r="BD683" s="47">
        <v>0</v>
      </c>
      <c r="BE683" s="41">
        <v>1</v>
      </c>
      <c r="BF683" s="18"/>
      <c r="BG683" s="19">
        <v>1</v>
      </c>
      <c r="BH683" s="19">
        <v>1</v>
      </c>
      <c r="BI683" s="1">
        <v>1</v>
      </c>
      <c r="BJ683" s="1">
        <v>0</v>
      </c>
      <c r="BK683" s="1">
        <v>0</v>
      </c>
      <c r="BL683" s="48" t="s">
        <v>2</v>
      </c>
      <c r="BM683" s="1" t="s">
        <v>2</v>
      </c>
      <c r="BN683" s="49" t="s">
        <v>73</v>
      </c>
      <c r="BO683" s="49" t="s">
        <v>268</v>
      </c>
      <c r="BV683" s="1">
        <f t="shared" si="65"/>
        <v>54</v>
      </c>
      <c r="BW683" s="1">
        <f t="shared" si="66"/>
        <v>0</v>
      </c>
      <c r="BX683" s="1">
        <f t="shared" si="67"/>
        <v>-91</v>
      </c>
      <c r="CF683" s="1">
        <f t="shared" si="62"/>
        <v>0</v>
      </c>
      <c r="CG683" s="7">
        <f t="shared" si="63"/>
        <v>0</v>
      </c>
      <c r="CH683" s="2" t="str">
        <f>VLOOKUP(C683,'[1]Notes &amp; Changes'!$D$58:$E$1012,2,FALSE)</f>
        <v>Maritzburg Camera Club</v>
      </c>
      <c r="CI683" s="1" t="str">
        <f t="shared" si="64"/>
        <v>Ok</v>
      </c>
      <c r="CJ683" s="1">
        <f>ROW()</f>
        <v>683</v>
      </c>
    </row>
    <row r="684" spans="2:88" x14ac:dyDescent="0.3">
      <c r="B684" s="1">
        <v>673</v>
      </c>
      <c r="C684" s="16" t="s">
        <v>1269</v>
      </c>
      <c r="D684" s="16" t="s">
        <v>226</v>
      </c>
      <c r="E684" s="18">
        <v>1</v>
      </c>
      <c r="F684" s="41">
        <v>1</v>
      </c>
      <c r="G684" s="42">
        <v>1</v>
      </c>
      <c r="H684" s="18">
        <v>1</v>
      </c>
      <c r="I684" s="18">
        <v>0</v>
      </c>
      <c r="J684" s="18">
        <v>0</v>
      </c>
      <c r="K684" s="18" t="s">
        <v>70</v>
      </c>
      <c r="L684" s="16"/>
      <c r="M684" s="43">
        <v>0</v>
      </c>
      <c r="N684" s="19">
        <v>0</v>
      </c>
      <c r="O684" s="19">
        <v>0</v>
      </c>
      <c r="P684" s="19">
        <v>0</v>
      </c>
      <c r="Q684" s="44">
        <v>0</v>
      </c>
      <c r="R684" s="19" t="s">
        <v>70</v>
      </c>
      <c r="S684" s="19" t="s">
        <v>70</v>
      </c>
      <c r="T684" s="45">
        <v>1</v>
      </c>
      <c r="V684" s="18">
        <v>0</v>
      </c>
      <c r="W684" s="41">
        <v>0</v>
      </c>
      <c r="X684" s="42">
        <v>0</v>
      </c>
      <c r="Y684" s="18">
        <v>0</v>
      </c>
      <c r="Z684" s="18">
        <v>0</v>
      </c>
      <c r="AA684" s="18">
        <v>0</v>
      </c>
      <c r="AB684" s="18" t="s">
        <v>70</v>
      </c>
      <c r="AC684" s="16"/>
      <c r="AD684" s="43">
        <v>0</v>
      </c>
      <c r="AE684" s="19">
        <v>0</v>
      </c>
      <c r="AF684" s="19">
        <v>0</v>
      </c>
      <c r="AG684" s="19">
        <v>0</v>
      </c>
      <c r="AH684" s="46">
        <v>0</v>
      </c>
      <c r="AI684" s="19" t="s">
        <v>70</v>
      </c>
      <c r="AJ684" s="19" t="s">
        <v>70</v>
      </c>
      <c r="AK684" s="45">
        <v>0</v>
      </c>
      <c r="AL684" s="16"/>
      <c r="AM684" s="18">
        <v>0</v>
      </c>
      <c r="AN684" s="41">
        <v>0</v>
      </c>
      <c r="AO684" s="42">
        <v>0</v>
      </c>
      <c r="AP684" s="18">
        <v>0</v>
      </c>
      <c r="AQ684" s="18">
        <v>0</v>
      </c>
      <c r="AR684" s="18"/>
      <c r="AS684" s="18" t="s">
        <v>70</v>
      </c>
      <c r="AT684" s="16"/>
      <c r="AU684" s="43">
        <v>0</v>
      </c>
      <c r="AV684" s="19">
        <v>0</v>
      </c>
      <c r="AW684" s="19">
        <v>0</v>
      </c>
      <c r="AX684" s="19">
        <v>0</v>
      </c>
      <c r="AY684" s="44">
        <v>0</v>
      </c>
      <c r="AZ684" s="19" t="s">
        <v>70</v>
      </c>
      <c r="BA684" s="19" t="s">
        <v>70</v>
      </c>
      <c r="BB684" s="45">
        <v>0</v>
      </c>
      <c r="BC684" s="16"/>
      <c r="BD684" s="47">
        <v>0</v>
      </c>
      <c r="BE684" s="41">
        <v>1</v>
      </c>
      <c r="BF684" s="18"/>
      <c r="BG684" s="19">
        <v>1</v>
      </c>
      <c r="BH684" s="19">
        <v>1</v>
      </c>
      <c r="BI684" s="1">
        <v>1</v>
      </c>
      <c r="BJ684" s="1">
        <v>0</v>
      </c>
      <c r="BK684" s="1">
        <v>0</v>
      </c>
      <c r="BL684" s="48" t="s">
        <v>1270</v>
      </c>
      <c r="BM684" s="1" t="s">
        <v>1270</v>
      </c>
      <c r="BN684" s="49" t="s">
        <v>72</v>
      </c>
      <c r="BO684" s="49" t="s">
        <v>73</v>
      </c>
      <c r="BV684" s="1">
        <f t="shared" si="65"/>
        <v>54</v>
      </c>
      <c r="BW684" s="1">
        <f t="shared" si="66"/>
        <v>0</v>
      </c>
      <c r="BX684" s="1">
        <f t="shared" si="67"/>
        <v>-91</v>
      </c>
      <c r="CF684" s="1">
        <f t="shared" si="62"/>
        <v>0</v>
      </c>
      <c r="CG684" s="7">
        <f t="shared" si="63"/>
        <v>0</v>
      </c>
      <c r="CH684" s="2" t="str">
        <f>VLOOKUP(C684,'[1]Notes &amp; Changes'!$D$58:$E$1012,2,FALSE)</f>
        <v>Port Elizabeth Camera Club</v>
      </c>
      <c r="CI684" s="1" t="str">
        <f t="shared" si="64"/>
        <v>Ok</v>
      </c>
      <c r="CJ684" s="1">
        <f>ROW()</f>
        <v>684</v>
      </c>
    </row>
    <row r="685" spans="2:88" x14ac:dyDescent="0.3">
      <c r="B685" s="1">
        <v>674</v>
      </c>
      <c r="C685" s="16" t="s">
        <v>1271</v>
      </c>
      <c r="D685" s="16" t="s">
        <v>126</v>
      </c>
      <c r="E685" s="18">
        <v>1</v>
      </c>
      <c r="F685" s="41">
        <v>1</v>
      </c>
      <c r="G685" s="42">
        <v>1</v>
      </c>
      <c r="H685" s="18">
        <v>0</v>
      </c>
      <c r="I685" s="18">
        <v>1</v>
      </c>
      <c r="J685" s="18">
        <v>0</v>
      </c>
      <c r="K685" s="18" t="s">
        <v>70</v>
      </c>
      <c r="L685" s="16"/>
      <c r="M685" s="43">
        <v>0</v>
      </c>
      <c r="N685" s="19">
        <v>0</v>
      </c>
      <c r="O685" s="19">
        <v>0</v>
      </c>
      <c r="P685" s="19">
        <v>0</v>
      </c>
      <c r="Q685" s="44">
        <v>0</v>
      </c>
      <c r="R685" s="19" t="s">
        <v>70</v>
      </c>
      <c r="S685" s="19" t="s">
        <v>70</v>
      </c>
      <c r="T685" s="45">
        <v>1</v>
      </c>
      <c r="V685" s="18">
        <v>0</v>
      </c>
      <c r="W685" s="41">
        <v>0</v>
      </c>
      <c r="X685" s="42">
        <v>0</v>
      </c>
      <c r="Y685" s="18">
        <v>0</v>
      </c>
      <c r="Z685" s="18">
        <v>0</v>
      </c>
      <c r="AA685" s="18">
        <v>0</v>
      </c>
      <c r="AB685" s="18" t="s">
        <v>70</v>
      </c>
      <c r="AC685" s="16"/>
      <c r="AD685" s="43">
        <v>0</v>
      </c>
      <c r="AE685" s="19">
        <v>0</v>
      </c>
      <c r="AF685" s="19">
        <v>0</v>
      </c>
      <c r="AG685" s="19">
        <v>0</v>
      </c>
      <c r="AH685" s="46">
        <v>0</v>
      </c>
      <c r="AI685" s="19" t="s">
        <v>70</v>
      </c>
      <c r="AJ685" s="19" t="s">
        <v>70</v>
      </c>
      <c r="AK685" s="45">
        <v>0</v>
      </c>
      <c r="AL685" s="16"/>
      <c r="AM685" s="18">
        <v>0</v>
      </c>
      <c r="AN685" s="41">
        <v>0</v>
      </c>
      <c r="AO685" s="42">
        <v>0</v>
      </c>
      <c r="AP685" s="18">
        <v>0</v>
      </c>
      <c r="AQ685" s="18">
        <v>0</v>
      </c>
      <c r="AR685" s="18"/>
      <c r="AS685" s="18" t="s">
        <v>70</v>
      </c>
      <c r="AT685" s="16"/>
      <c r="AU685" s="43">
        <v>0</v>
      </c>
      <c r="AV685" s="19">
        <v>0</v>
      </c>
      <c r="AW685" s="19">
        <v>0</v>
      </c>
      <c r="AX685" s="19">
        <v>0</v>
      </c>
      <c r="AY685" s="44">
        <v>0</v>
      </c>
      <c r="AZ685" s="19" t="s">
        <v>70</v>
      </c>
      <c r="BA685" s="19" t="s">
        <v>70</v>
      </c>
      <c r="BB685" s="45">
        <v>0</v>
      </c>
      <c r="BC685" s="16"/>
      <c r="BD685" s="47">
        <v>0</v>
      </c>
      <c r="BE685" s="41">
        <v>1</v>
      </c>
      <c r="BF685" s="18"/>
      <c r="BG685" s="19">
        <v>1</v>
      </c>
      <c r="BH685" s="19">
        <v>1</v>
      </c>
      <c r="BI685" s="1">
        <v>1</v>
      </c>
      <c r="BJ685" s="1">
        <v>0</v>
      </c>
      <c r="BK685" s="1">
        <v>0</v>
      </c>
      <c r="BL685" s="48" t="s">
        <v>1272</v>
      </c>
      <c r="BM685" s="1" t="s">
        <v>1272</v>
      </c>
      <c r="BN685" s="49" t="s">
        <v>72</v>
      </c>
      <c r="BO685" s="49" t="s">
        <v>73</v>
      </c>
      <c r="BV685" s="1">
        <f t="shared" si="65"/>
        <v>54</v>
      </c>
      <c r="BW685" s="1">
        <f t="shared" si="66"/>
        <v>0</v>
      </c>
      <c r="BX685" s="1">
        <f t="shared" si="67"/>
        <v>-91</v>
      </c>
      <c r="CF685" s="1">
        <f t="shared" si="62"/>
        <v>0</v>
      </c>
      <c r="CG685" s="7">
        <f t="shared" si="63"/>
        <v>0</v>
      </c>
      <c r="CH685" s="2" t="e">
        <f>VLOOKUP(C685,'[1]Notes &amp; Changes'!$D$58:$E$1012,2,FALSE)</f>
        <v>#N/A</v>
      </c>
      <c r="CI685" s="1" t="e">
        <f t="shared" si="64"/>
        <v>#N/A</v>
      </c>
      <c r="CJ685" s="1">
        <f>ROW()</f>
        <v>685</v>
      </c>
    </row>
    <row r="686" spans="2:88" x14ac:dyDescent="0.3">
      <c r="B686" s="1">
        <v>675</v>
      </c>
      <c r="C686" s="16" t="s">
        <v>1273</v>
      </c>
      <c r="D686" s="16" t="s">
        <v>606</v>
      </c>
      <c r="E686" s="18">
        <v>1</v>
      </c>
      <c r="F686" s="41">
        <v>1</v>
      </c>
      <c r="G686" s="42">
        <v>1</v>
      </c>
      <c r="H686" s="18">
        <v>0</v>
      </c>
      <c r="I686" s="18">
        <v>1</v>
      </c>
      <c r="J686" s="18">
        <v>0</v>
      </c>
      <c r="K686" s="18" t="s">
        <v>70</v>
      </c>
      <c r="L686" s="16"/>
      <c r="M686" s="43">
        <v>0</v>
      </c>
      <c r="N686" s="19">
        <v>0</v>
      </c>
      <c r="O686" s="19">
        <v>0</v>
      </c>
      <c r="P686" s="19">
        <v>0</v>
      </c>
      <c r="Q686" s="44">
        <v>0</v>
      </c>
      <c r="R686" s="19" t="s">
        <v>70</v>
      </c>
      <c r="S686" s="19" t="s">
        <v>70</v>
      </c>
      <c r="T686" s="45">
        <v>1</v>
      </c>
      <c r="V686" s="18">
        <v>0</v>
      </c>
      <c r="W686" s="41">
        <v>0</v>
      </c>
      <c r="X686" s="42">
        <v>0</v>
      </c>
      <c r="Y686" s="18">
        <v>0</v>
      </c>
      <c r="Z686" s="18">
        <v>0</v>
      </c>
      <c r="AA686" s="18">
        <v>0</v>
      </c>
      <c r="AB686" s="18" t="s">
        <v>70</v>
      </c>
      <c r="AC686" s="16"/>
      <c r="AD686" s="43">
        <v>0</v>
      </c>
      <c r="AE686" s="19">
        <v>0</v>
      </c>
      <c r="AF686" s="19">
        <v>0</v>
      </c>
      <c r="AG686" s="19">
        <v>0</v>
      </c>
      <c r="AH686" s="46">
        <v>0</v>
      </c>
      <c r="AI686" s="19" t="s">
        <v>70</v>
      </c>
      <c r="AJ686" s="19" t="s">
        <v>70</v>
      </c>
      <c r="AK686" s="45">
        <v>0</v>
      </c>
      <c r="AL686" s="16"/>
      <c r="AM686" s="18">
        <v>0</v>
      </c>
      <c r="AN686" s="41">
        <v>0</v>
      </c>
      <c r="AO686" s="42">
        <v>0</v>
      </c>
      <c r="AP686" s="18">
        <v>0</v>
      </c>
      <c r="AQ686" s="18">
        <v>0</v>
      </c>
      <c r="AR686" s="18"/>
      <c r="AS686" s="18" t="s">
        <v>70</v>
      </c>
      <c r="AT686" s="16"/>
      <c r="AU686" s="43">
        <v>0</v>
      </c>
      <c r="AV686" s="19">
        <v>0</v>
      </c>
      <c r="AW686" s="19">
        <v>0</v>
      </c>
      <c r="AX686" s="19">
        <v>0</v>
      </c>
      <c r="AY686" s="44">
        <v>0</v>
      </c>
      <c r="AZ686" s="19" t="s">
        <v>70</v>
      </c>
      <c r="BA686" s="19" t="s">
        <v>70</v>
      </c>
      <c r="BB686" s="45">
        <v>0</v>
      </c>
      <c r="BC686" s="16"/>
      <c r="BD686" s="47">
        <v>0</v>
      </c>
      <c r="BE686" s="41">
        <v>1</v>
      </c>
      <c r="BF686" s="18"/>
      <c r="BG686" s="19">
        <v>1</v>
      </c>
      <c r="BH686" s="19">
        <v>1</v>
      </c>
      <c r="BI686" s="1">
        <v>1</v>
      </c>
      <c r="BJ686" s="1">
        <v>0</v>
      </c>
      <c r="BK686" s="1">
        <v>0</v>
      </c>
      <c r="BL686" s="48" t="s">
        <v>2</v>
      </c>
      <c r="BM686" s="1" t="s">
        <v>2</v>
      </c>
      <c r="BN686" s="49" t="s">
        <v>73</v>
      </c>
      <c r="BO686" s="49" t="s">
        <v>268</v>
      </c>
      <c r="BV686" s="1">
        <f t="shared" si="65"/>
        <v>54</v>
      </c>
      <c r="BW686" s="1">
        <f t="shared" si="66"/>
        <v>0</v>
      </c>
      <c r="BX686" s="1">
        <f t="shared" si="67"/>
        <v>-91</v>
      </c>
      <c r="CF686" s="1">
        <f t="shared" si="62"/>
        <v>0</v>
      </c>
      <c r="CG686" s="7">
        <f t="shared" si="63"/>
        <v>0</v>
      </c>
      <c r="CH686" s="2" t="e">
        <f>VLOOKUP(C686,'[1]Notes &amp; Changes'!$D$58:$E$1012,2,FALSE)</f>
        <v>#N/A</v>
      </c>
      <c r="CI686" s="1" t="e">
        <f t="shared" si="64"/>
        <v>#N/A</v>
      </c>
      <c r="CJ686" s="1">
        <f>ROW()</f>
        <v>686</v>
      </c>
    </row>
    <row r="687" spans="2:88" x14ac:dyDescent="0.2">
      <c r="B687" s="1">
        <v>676</v>
      </c>
      <c r="C687" s="72" t="s">
        <v>1274</v>
      </c>
      <c r="D687" s="16" t="s">
        <v>520</v>
      </c>
      <c r="E687" s="18">
        <v>1</v>
      </c>
      <c r="F687" s="41">
        <v>1</v>
      </c>
      <c r="G687" s="42">
        <v>1</v>
      </c>
      <c r="H687" s="18">
        <v>0</v>
      </c>
      <c r="I687" s="18">
        <v>1</v>
      </c>
      <c r="J687" s="18">
        <v>0</v>
      </c>
      <c r="K687" s="18" t="s">
        <v>70</v>
      </c>
      <c r="L687" s="16"/>
      <c r="M687" s="43">
        <v>0</v>
      </c>
      <c r="N687" s="19">
        <v>0</v>
      </c>
      <c r="O687" s="19">
        <v>0</v>
      </c>
      <c r="P687" s="19">
        <v>0</v>
      </c>
      <c r="Q687" s="44">
        <v>0</v>
      </c>
      <c r="R687" s="19" t="s">
        <v>70</v>
      </c>
      <c r="S687" s="19" t="s">
        <v>70</v>
      </c>
      <c r="T687" s="45">
        <v>1</v>
      </c>
      <c r="V687" s="18">
        <v>0</v>
      </c>
      <c r="W687" s="41">
        <v>0</v>
      </c>
      <c r="X687" s="42">
        <v>0</v>
      </c>
      <c r="Y687" s="18">
        <v>0</v>
      </c>
      <c r="Z687" s="18">
        <v>0</v>
      </c>
      <c r="AA687" s="18">
        <v>0</v>
      </c>
      <c r="AB687" s="18" t="s">
        <v>70</v>
      </c>
      <c r="AC687" s="16"/>
      <c r="AD687" s="43">
        <v>0</v>
      </c>
      <c r="AE687" s="19">
        <v>0</v>
      </c>
      <c r="AF687" s="19">
        <v>0</v>
      </c>
      <c r="AG687" s="19">
        <v>0</v>
      </c>
      <c r="AH687" s="46">
        <v>0</v>
      </c>
      <c r="AI687" s="19" t="s">
        <v>70</v>
      </c>
      <c r="AJ687" s="19" t="s">
        <v>70</v>
      </c>
      <c r="AK687" s="45">
        <v>0</v>
      </c>
      <c r="AL687" s="16"/>
      <c r="AM687" s="18">
        <v>0</v>
      </c>
      <c r="AN687" s="41">
        <v>0</v>
      </c>
      <c r="AO687" s="42">
        <v>0</v>
      </c>
      <c r="AP687" s="18">
        <v>0</v>
      </c>
      <c r="AQ687" s="18">
        <v>0</v>
      </c>
      <c r="AR687" s="18"/>
      <c r="AS687" s="18" t="s">
        <v>70</v>
      </c>
      <c r="AT687" s="16"/>
      <c r="AU687" s="43">
        <v>0</v>
      </c>
      <c r="AV687" s="19">
        <v>0</v>
      </c>
      <c r="AW687" s="19">
        <v>0</v>
      </c>
      <c r="AX687" s="19">
        <v>0</v>
      </c>
      <c r="AY687" s="44">
        <v>0</v>
      </c>
      <c r="AZ687" s="19" t="s">
        <v>70</v>
      </c>
      <c r="BA687" s="19" t="s">
        <v>70</v>
      </c>
      <c r="BB687" s="45">
        <v>0</v>
      </c>
      <c r="BC687" s="16"/>
      <c r="BD687" s="47">
        <v>0</v>
      </c>
      <c r="BE687" s="41">
        <v>1</v>
      </c>
      <c r="BF687" s="18"/>
      <c r="BG687" s="19">
        <v>1</v>
      </c>
      <c r="BH687" s="19">
        <v>1</v>
      </c>
      <c r="BI687" s="1">
        <v>1</v>
      </c>
      <c r="BJ687" s="1">
        <v>0</v>
      </c>
      <c r="BK687" s="1">
        <v>0</v>
      </c>
      <c r="BL687" s="48" t="s">
        <v>2</v>
      </c>
      <c r="BM687" s="1" t="s">
        <v>2</v>
      </c>
      <c r="BN687" s="49" t="s">
        <v>73</v>
      </c>
      <c r="BO687" s="49" t="s">
        <v>268</v>
      </c>
      <c r="BV687" s="1">
        <f t="shared" si="65"/>
        <v>54</v>
      </c>
      <c r="BW687" s="1">
        <f t="shared" si="66"/>
        <v>0</v>
      </c>
      <c r="BX687" s="1">
        <f t="shared" si="67"/>
        <v>-91</v>
      </c>
      <c r="CF687" s="1">
        <f t="shared" si="62"/>
        <v>0</v>
      </c>
      <c r="CG687" s="7">
        <f t="shared" si="63"/>
        <v>0</v>
      </c>
      <c r="CH687" s="2" t="e">
        <f>VLOOKUP(C687,'[1]Notes &amp; Changes'!$D$58:$E$1012,2,FALSE)</f>
        <v>#N/A</v>
      </c>
      <c r="CI687" s="1" t="e">
        <f t="shared" si="64"/>
        <v>#N/A</v>
      </c>
      <c r="CJ687" s="1">
        <f>ROW()</f>
        <v>687</v>
      </c>
    </row>
    <row r="688" spans="2:88" x14ac:dyDescent="0.2">
      <c r="B688" s="1">
        <v>677</v>
      </c>
      <c r="C688" s="72" t="s">
        <v>1275</v>
      </c>
      <c r="D688" s="16" t="s">
        <v>525</v>
      </c>
      <c r="E688" s="18">
        <v>1</v>
      </c>
      <c r="F688" s="41">
        <v>1</v>
      </c>
      <c r="G688" s="42">
        <v>1</v>
      </c>
      <c r="H688" s="18">
        <v>1</v>
      </c>
      <c r="I688" s="18">
        <v>0</v>
      </c>
      <c r="J688" s="18">
        <v>0</v>
      </c>
      <c r="K688" s="18" t="s">
        <v>70</v>
      </c>
      <c r="L688" s="16"/>
      <c r="M688" s="43">
        <v>0</v>
      </c>
      <c r="N688" s="19">
        <v>0</v>
      </c>
      <c r="O688" s="19">
        <v>0</v>
      </c>
      <c r="P688" s="19">
        <v>0</v>
      </c>
      <c r="Q688" s="44">
        <v>0</v>
      </c>
      <c r="R688" s="19" t="s">
        <v>70</v>
      </c>
      <c r="S688" s="19" t="s">
        <v>70</v>
      </c>
      <c r="T688" s="45">
        <v>1</v>
      </c>
      <c r="V688" s="18">
        <v>0</v>
      </c>
      <c r="W688" s="41">
        <v>0</v>
      </c>
      <c r="X688" s="42">
        <v>0</v>
      </c>
      <c r="Y688" s="18">
        <v>0</v>
      </c>
      <c r="Z688" s="18">
        <v>0</v>
      </c>
      <c r="AA688" s="18">
        <v>0</v>
      </c>
      <c r="AB688" s="18" t="s">
        <v>70</v>
      </c>
      <c r="AC688" s="16"/>
      <c r="AD688" s="43">
        <v>0</v>
      </c>
      <c r="AE688" s="19">
        <v>0</v>
      </c>
      <c r="AF688" s="19">
        <v>0</v>
      </c>
      <c r="AG688" s="19">
        <v>0</v>
      </c>
      <c r="AH688" s="46">
        <v>0</v>
      </c>
      <c r="AI688" s="19" t="s">
        <v>70</v>
      </c>
      <c r="AJ688" s="19" t="s">
        <v>70</v>
      </c>
      <c r="AK688" s="45">
        <v>0</v>
      </c>
      <c r="AL688" s="16"/>
      <c r="AM688" s="18">
        <v>0</v>
      </c>
      <c r="AN688" s="41">
        <v>0</v>
      </c>
      <c r="AO688" s="42">
        <v>0</v>
      </c>
      <c r="AP688" s="18">
        <v>0</v>
      </c>
      <c r="AQ688" s="18">
        <v>0</v>
      </c>
      <c r="AR688" s="18"/>
      <c r="AS688" s="18" t="s">
        <v>70</v>
      </c>
      <c r="AT688" s="16"/>
      <c r="AU688" s="43">
        <v>0</v>
      </c>
      <c r="AV688" s="19">
        <v>0</v>
      </c>
      <c r="AW688" s="19">
        <v>0</v>
      </c>
      <c r="AX688" s="19">
        <v>0</v>
      </c>
      <c r="AY688" s="44">
        <v>0</v>
      </c>
      <c r="AZ688" s="19" t="s">
        <v>70</v>
      </c>
      <c r="BA688" s="19" t="s">
        <v>70</v>
      </c>
      <c r="BB688" s="45">
        <v>0</v>
      </c>
      <c r="BC688" s="16"/>
      <c r="BD688" s="47">
        <v>0</v>
      </c>
      <c r="BE688" s="41">
        <v>1</v>
      </c>
      <c r="BF688" s="18"/>
      <c r="BG688" s="19">
        <v>1</v>
      </c>
      <c r="BH688" s="19">
        <v>1</v>
      </c>
      <c r="BI688" s="1">
        <v>1</v>
      </c>
      <c r="BJ688" s="1">
        <v>0</v>
      </c>
      <c r="BK688" s="1">
        <v>0</v>
      </c>
      <c r="BL688" s="48" t="s">
        <v>1276</v>
      </c>
      <c r="BM688" s="1" t="s">
        <v>1276</v>
      </c>
      <c r="BN688" s="49" t="s">
        <v>72</v>
      </c>
      <c r="BO688" s="49" t="s">
        <v>73</v>
      </c>
      <c r="BV688" s="1">
        <f t="shared" si="65"/>
        <v>54</v>
      </c>
      <c r="BW688" s="1">
        <f t="shared" si="66"/>
        <v>0</v>
      </c>
      <c r="BX688" s="1">
        <f t="shared" si="67"/>
        <v>-91</v>
      </c>
      <c r="CF688" s="1">
        <f t="shared" si="62"/>
        <v>0</v>
      </c>
      <c r="CG688" s="7">
        <f t="shared" si="63"/>
        <v>0</v>
      </c>
      <c r="CH688" s="2" t="e">
        <f>VLOOKUP(C688,'[1]Notes &amp; Changes'!$D$58:$E$1012,2,FALSE)</f>
        <v>#N/A</v>
      </c>
      <c r="CI688" s="1" t="e">
        <f t="shared" si="64"/>
        <v>#N/A</v>
      </c>
      <c r="CJ688" s="1">
        <f>ROW()</f>
        <v>688</v>
      </c>
    </row>
    <row r="689" spans="2:88" x14ac:dyDescent="0.2">
      <c r="B689" s="1">
        <v>678</v>
      </c>
      <c r="C689" s="73" t="s">
        <v>1277</v>
      </c>
      <c r="D689" s="16" t="s">
        <v>766</v>
      </c>
      <c r="E689" s="18">
        <v>1</v>
      </c>
      <c r="F689" s="41">
        <v>1</v>
      </c>
      <c r="G689" s="42">
        <v>1</v>
      </c>
      <c r="H689" s="18">
        <v>1</v>
      </c>
      <c r="I689" s="18">
        <v>0</v>
      </c>
      <c r="J689" s="18">
        <v>0</v>
      </c>
      <c r="K689" s="18" t="s">
        <v>70</v>
      </c>
      <c r="L689" s="16"/>
      <c r="M689" s="43">
        <v>0</v>
      </c>
      <c r="N689" s="19">
        <v>0</v>
      </c>
      <c r="O689" s="19">
        <v>0</v>
      </c>
      <c r="P689" s="19">
        <v>0</v>
      </c>
      <c r="Q689" s="44">
        <v>0</v>
      </c>
      <c r="R689" s="19" t="s">
        <v>70</v>
      </c>
      <c r="S689" s="19" t="s">
        <v>70</v>
      </c>
      <c r="T689" s="45">
        <v>1</v>
      </c>
      <c r="V689" s="18">
        <v>0</v>
      </c>
      <c r="W689" s="41">
        <v>0</v>
      </c>
      <c r="X689" s="42">
        <v>0</v>
      </c>
      <c r="Y689" s="18">
        <v>0</v>
      </c>
      <c r="Z689" s="18">
        <v>0</v>
      </c>
      <c r="AA689" s="18">
        <v>0</v>
      </c>
      <c r="AB689" s="18" t="s">
        <v>70</v>
      </c>
      <c r="AC689" s="16"/>
      <c r="AD689" s="43">
        <v>0</v>
      </c>
      <c r="AE689" s="19">
        <v>0</v>
      </c>
      <c r="AF689" s="19">
        <v>0</v>
      </c>
      <c r="AG689" s="19">
        <v>0</v>
      </c>
      <c r="AH689" s="46">
        <v>0</v>
      </c>
      <c r="AI689" s="19" t="s">
        <v>70</v>
      </c>
      <c r="AJ689" s="19" t="s">
        <v>70</v>
      </c>
      <c r="AK689" s="45">
        <v>0</v>
      </c>
      <c r="AL689" s="16"/>
      <c r="AM689" s="18">
        <v>0</v>
      </c>
      <c r="AN689" s="41">
        <v>0</v>
      </c>
      <c r="AO689" s="42">
        <v>0</v>
      </c>
      <c r="AP689" s="18">
        <v>0</v>
      </c>
      <c r="AQ689" s="18">
        <v>0</v>
      </c>
      <c r="AR689" s="18"/>
      <c r="AS689" s="18" t="s">
        <v>70</v>
      </c>
      <c r="AT689" s="16"/>
      <c r="AU689" s="43">
        <v>0</v>
      </c>
      <c r="AV689" s="19">
        <v>0</v>
      </c>
      <c r="AW689" s="19">
        <v>0</v>
      </c>
      <c r="AX689" s="19">
        <v>0</v>
      </c>
      <c r="AY689" s="44">
        <v>0</v>
      </c>
      <c r="AZ689" s="19" t="s">
        <v>70</v>
      </c>
      <c r="BA689" s="19" t="s">
        <v>70</v>
      </c>
      <c r="BB689" s="45">
        <v>0</v>
      </c>
      <c r="BC689" s="16"/>
      <c r="BD689" s="47">
        <v>0</v>
      </c>
      <c r="BE689" s="41">
        <v>1</v>
      </c>
      <c r="BF689" s="18"/>
      <c r="BG689" s="19">
        <v>1</v>
      </c>
      <c r="BH689" s="19">
        <v>1</v>
      </c>
      <c r="BI689" s="1">
        <v>1</v>
      </c>
      <c r="BJ689" s="1">
        <v>0</v>
      </c>
      <c r="BK689" s="1">
        <v>0</v>
      </c>
      <c r="BL689" s="48" t="s">
        <v>2</v>
      </c>
      <c r="BM689" s="1" t="s">
        <v>2</v>
      </c>
      <c r="BN689" s="49" t="s">
        <v>73</v>
      </c>
      <c r="BO689" s="49" t="s">
        <v>268</v>
      </c>
      <c r="BV689" s="1">
        <f t="shared" si="65"/>
        <v>54</v>
      </c>
      <c r="BW689" s="1">
        <f t="shared" si="66"/>
        <v>0</v>
      </c>
      <c r="BX689" s="1">
        <f t="shared" si="67"/>
        <v>-91</v>
      </c>
      <c r="CF689" s="1">
        <f t="shared" si="62"/>
        <v>0</v>
      </c>
      <c r="CG689" s="7">
        <f t="shared" si="63"/>
        <v>0</v>
      </c>
      <c r="CH689" s="2" t="e">
        <f>VLOOKUP(C689,'[1]Notes &amp; Changes'!$D$58:$E$1012,2,FALSE)</f>
        <v>#N/A</v>
      </c>
      <c r="CI689" s="1" t="e">
        <f t="shared" si="64"/>
        <v>#N/A</v>
      </c>
      <c r="CJ689" s="1">
        <f>ROW()</f>
        <v>689</v>
      </c>
    </row>
    <row r="690" spans="2:88" x14ac:dyDescent="0.2">
      <c r="B690" s="1">
        <v>679</v>
      </c>
      <c r="C690" s="72" t="s">
        <v>1278</v>
      </c>
      <c r="D690" s="16" t="s">
        <v>327</v>
      </c>
      <c r="E690" s="18">
        <v>4</v>
      </c>
      <c r="F690" s="41">
        <v>1</v>
      </c>
      <c r="G690" s="42">
        <v>0.25</v>
      </c>
      <c r="H690" s="18">
        <v>1</v>
      </c>
      <c r="I690" s="18">
        <v>0</v>
      </c>
      <c r="J690" s="18">
        <v>0</v>
      </c>
      <c r="K690" s="18" t="s">
        <v>70</v>
      </c>
      <c r="L690" s="16"/>
      <c r="M690" s="43">
        <v>0</v>
      </c>
      <c r="N690" s="19">
        <v>0</v>
      </c>
      <c r="O690" s="19">
        <v>0</v>
      </c>
      <c r="P690" s="19">
        <v>0</v>
      </c>
      <c r="Q690" s="44">
        <v>0</v>
      </c>
      <c r="R690" s="19" t="s">
        <v>70</v>
      </c>
      <c r="S690" s="19" t="s">
        <v>70</v>
      </c>
      <c r="T690" s="45">
        <v>1</v>
      </c>
      <c r="V690" s="18">
        <v>0</v>
      </c>
      <c r="W690" s="41">
        <v>0</v>
      </c>
      <c r="X690" s="42">
        <v>0</v>
      </c>
      <c r="Y690" s="18">
        <v>0</v>
      </c>
      <c r="Z690" s="18">
        <v>0</v>
      </c>
      <c r="AA690" s="18">
        <v>0</v>
      </c>
      <c r="AB690" s="18" t="s">
        <v>70</v>
      </c>
      <c r="AC690" s="16"/>
      <c r="AD690" s="43">
        <v>0</v>
      </c>
      <c r="AE690" s="19">
        <v>0</v>
      </c>
      <c r="AF690" s="19">
        <v>0</v>
      </c>
      <c r="AG690" s="19">
        <v>0</v>
      </c>
      <c r="AH690" s="46">
        <v>0</v>
      </c>
      <c r="AI690" s="19" t="s">
        <v>70</v>
      </c>
      <c r="AJ690" s="19" t="s">
        <v>70</v>
      </c>
      <c r="AK690" s="45">
        <v>0</v>
      </c>
      <c r="AL690" s="16"/>
      <c r="AM690" s="18">
        <v>0</v>
      </c>
      <c r="AN690" s="41">
        <v>0</v>
      </c>
      <c r="AO690" s="42">
        <v>0</v>
      </c>
      <c r="AP690" s="18">
        <v>0</v>
      </c>
      <c r="AQ690" s="18">
        <v>0</v>
      </c>
      <c r="AR690" s="18"/>
      <c r="AS690" s="18" t="s">
        <v>70</v>
      </c>
      <c r="AT690" s="16"/>
      <c r="AU690" s="43">
        <v>0</v>
      </c>
      <c r="AV690" s="19">
        <v>0</v>
      </c>
      <c r="AW690" s="19">
        <v>0</v>
      </c>
      <c r="AX690" s="19">
        <v>0</v>
      </c>
      <c r="AY690" s="44">
        <v>0</v>
      </c>
      <c r="AZ690" s="19" t="s">
        <v>70</v>
      </c>
      <c r="BA690" s="19" t="s">
        <v>70</v>
      </c>
      <c r="BB690" s="45">
        <v>0</v>
      </c>
      <c r="BC690" s="16"/>
      <c r="BD690" s="47">
        <v>0</v>
      </c>
      <c r="BE690" s="41">
        <v>1</v>
      </c>
      <c r="BF690" s="18"/>
      <c r="BG690" s="19">
        <v>4</v>
      </c>
      <c r="BH690" s="19">
        <v>1</v>
      </c>
      <c r="BI690" s="1">
        <v>1</v>
      </c>
      <c r="BJ690" s="1">
        <v>0</v>
      </c>
      <c r="BK690" s="1">
        <v>0</v>
      </c>
      <c r="BL690" s="48" t="s">
        <v>1279</v>
      </c>
      <c r="BM690" s="1" t="s">
        <v>1279</v>
      </c>
      <c r="BN690" s="49" t="s">
        <v>72</v>
      </c>
      <c r="BO690" s="49" t="s">
        <v>73</v>
      </c>
      <c r="BV690" s="1">
        <f t="shared" si="65"/>
        <v>54</v>
      </c>
      <c r="BW690" s="1">
        <f t="shared" si="66"/>
        <v>0</v>
      </c>
      <c r="BX690" s="1">
        <f t="shared" si="67"/>
        <v>-91</v>
      </c>
      <c r="CF690" s="1">
        <f t="shared" si="62"/>
        <v>0</v>
      </c>
      <c r="CG690" s="7">
        <f t="shared" si="63"/>
        <v>0</v>
      </c>
      <c r="CH690" s="2" t="e">
        <f>VLOOKUP(C690,'[1]Notes &amp; Changes'!$D$58:$E$1012,2,FALSE)</f>
        <v>#N/A</v>
      </c>
      <c r="CI690" s="1" t="e">
        <f t="shared" si="64"/>
        <v>#N/A</v>
      </c>
      <c r="CJ690" s="1">
        <f>ROW()</f>
        <v>690</v>
      </c>
    </row>
    <row r="691" spans="2:88" x14ac:dyDescent="0.3">
      <c r="B691" s="1">
        <v>680</v>
      </c>
      <c r="C691" s="16" t="s">
        <v>1280</v>
      </c>
      <c r="D691" s="16" t="s">
        <v>69</v>
      </c>
      <c r="E691" s="18">
        <v>1</v>
      </c>
      <c r="F691" s="41">
        <v>1</v>
      </c>
      <c r="G691" s="42">
        <v>1</v>
      </c>
      <c r="H691" s="18">
        <v>1</v>
      </c>
      <c r="I691" s="18">
        <v>0</v>
      </c>
      <c r="J691" s="18">
        <v>0</v>
      </c>
      <c r="K691" s="18" t="s">
        <v>70</v>
      </c>
      <c r="L691" s="16"/>
      <c r="M691" s="43">
        <v>0</v>
      </c>
      <c r="N691" s="19">
        <v>0</v>
      </c>
      <c r="O691" s="19">
        <v>0</v>
      </c>
      <c r="P691" s="19">
        <v>0</v>
      </c>
      <c r="Q691" s="44">
        <v>0</v>
      </c>
      <c r="R691" s="19" t="s">
        <v>70</v>
      </c>
      <c r="S691" s="19" t="s">
        <v>70</v>
      </c>
      <c r="T691" s="45">
        <v>1</v>
      </c>
      <c r="V691" s="18">
        <v>0</v>
      </c>
      <c r="W691" s="41">
        <v>0</v>
      </c>
      <c r="X691" s="42">
        <v>0</v>
      </c>
      <c r="Y691" s="18">
        <v>0</v>
      </c>
      <c r="Z691" s="18">
        <v>0</v>
      </c>
      <c r="AA691" s="18">
        <v>0</v>
      </c>
      <c r="AB691" s="18" t="s">
        <v>70</v>
      </c>
      <c r="AC691" s="16"/>
      <c r="AD691" s="43">
        <v>0</v>
      </c>
      <c r="AE691" s="19">
        <v>0</v>
      </c>
      <c r="AF691" s="19">
        <v>0</v>
      </c>
      <c r="AG691" s="19">
        <v>0</v>
      </c>
      <c r="AH691" s="46">
        <v>0</v>
      </c>
      <c r="AI691" s="19" t="s">
        <v>70</v>
      </c>
      <c r="AJ691" s="19" t="s">
        <v>70</v>
      </c>
      <c r="AK691" s="45">
        <v>0</v>
      </c>
      <c r="AL691" s="16"/>
      <c r="AM691" s="18">
        <v>0</v>
      </c>
      <c r="AN691" s="41">
        <v>0</v>
      </c>
      <c r="AO691" s="42">
        <v>0</v>
      </c>
      <c r="AP691" s="18">
        <v>0</v>
      </c>
      <c r="AQ691" s="18">
        <v>0</v>
      </c>
      <c r="AR691" s="18"/>
      <c r="AS691" s="18" t="s">
        <v>70</v>
      </c>
      <c r="AT691" s="16"/>
      <c r="AU691" s="43">
        <v>0</v>
      </c>
      <c r="AV691" s="19">
        <v>0</v>
      </c>
      <c r="AW691" s="19">
        <v>0</v>
      </c>
      <c r="AX691" s="19">
        <v>0</v>
      </c>
      <c r="AY691" s="44">
        <v>0</v>
      </c>
      <c r="AZ691" s="19" t="s">
        <v>70</v>
      </c>
      <c r="BA691" s="19" t="s">
        <v>70</v>
      </c>
      <c r="BB691" s="45">
        <v>0</v>
      </c>
      <c r="BC691" s="16"/>
      <c r="BD691" s="47">
        <v>0</v>
      </c>
      <c r="BE691" s="41">
        <v>1</v>
      </c>
      <c r="BF691" s="18"/>
      <c r="BG691" s="19">
        <v>1</v>
      </c>
      <c r="BH691" s="19">
        <v>1</v>
      </c>
      <c r="BI691" s="1">
        <v>1</v>
      </c>
      <c r="BJ691" s="1">
        <v>0</v>
      </c>
      <c r="BK691" s="1">
        <v>0</v>
      </c>
      <c r="BL691" s="48" t="s">
        <v>2</v>
      </c>
      <c r="BM691" s="1" t="s">
        <v>2</v>
      </c>
      <c r="BN691" s="49" t="s">
        <v>73</v>
      </c>
      <c r="BO691" s="49" t="s">
        <v>268</v>
      </c>
      <c r="BV691" s="1">
        <f t="shared" si="65"/>
        <v>54</v>
      </c>
      <c r="BW691" s="1">
        <f t="shared" si="66"/>
        <v>0</v>
      </c>
      <c r="BX691" s="1">
        <f t="shared" si="67"/>
        <v>-91</v>
      </c>
      <c r="CF691" s="1">
        <f t="shared" si="62"/>
        <v>0</v>
      </c>
      <c r="CG691" s="7">
        <f t="shared" si="63"/>
        <v>0</v>
      </c>
      <c r="CH691" s="2" t="e">
        <f>VLOOKUP(C691,'[1]Notes &amp; Changes'!$D$58:$E$1012,2,FALSE)</f>
        <v>#N/A</v>
      </c>
      <c r="CI691" s="1" t="e">
        <f t="shared" si="64"/>
        <v>#N/A</v>
      </c>
      <c r="CJ691" s="1">
        <f>ROW()</f>
        <v>691</v>
      </c>
    </row>
    <row r="692" spans="2:88" x14ac:dyDescent="0.3">
      <c r="B692" s="1">
        <v>681</v>
      </c>
      <c r="C692" s="16" t="s">
        <v>1281</v>
      </c>
      <c r="D692" s="16" t="s">
        <v>95</v>
      </c>
      <c r="E692" s="18">
        <v>1</v>
      </c>
      <c r="F692" s="41">
        <v>1</v>
      </c>
      <c r="G692" s="42">
        <v>1</v>
      </c>
      <c r="H692" s="18">
        <v>1</v>
      </c>
      <c r="I692" s="18">
        <v>0</v>
      </c>
      <c r="J692" s="18">
        <v>0</v>
      </c>
      <c r="K692" s="18" t="s">
        <v>70</v>
      </c>
      <c r="L692" s="16"/>
      <c r="M692" s="43">
        <v>0</v>
      </c>
      <c r="N692" s="19">
        <v>0</v>
      </c>
      <c r="O692" s="19">
        <v>0</v>
      </c>
      <c r="P692" s="19">
        <v>0</v>
      </c>
      <c r="Q692" s="44">
        <v>0</v>
      </c>
      <c r="R692" s="19" t="s">
        <v>70</v>
      </c>
      <c r="S692" s="19" t="s">
        <v>70</v>
      </c>
      <c r="T692" s="45">
        <v>1</v>
      </c>
      <c r="V692" s="18">
        <v>0</v>
      </c>
      <c r="W692" s="41">
        <v>0</v>
      </c>
      <c r="X692" s="42">
        <v>0</v>
      </c>
      <c r="Y692" s="18">
        <v>0</v>
      </c>
      <c r="Z692" s="18">
        <v>0</v>
      </c>
      <c r="AA692" s="18">
        <v>0</v>
      </c>
      <c r="AB692" s="18" t="s">
        <v>70</v>
      </c>
      <c r="AC692" s="16"/>
      <c r="AD692" s="43">
        <v>0</v>
      </c>
      <c r="AE692" s="19">
        <v>0</v>
      </c>
      <c r="AF692" s="19">
        <v>0</v>
      </c>
      <c r="AG692" s="19">
        <v>0</v>
      </c>
      <c r="AH692" s="46">
        <v>0</v>
      </c>
      <c r="AI692" s="19" t="s">
        <v>70</v>
      </c>
      <c r="AJ692" s="19" t="s">
        <v>70</v>
      </c>
      <c r="AK692" s="45">
        <v>0</v>
      </c>
      <c r="AL692" s="16"/>
      <c r="AM692" s="18">
        <v>0</v>
      </c>
      <c r="AN692" s="41">
        <v>0</v>
      </c>
      <c r="AO692" s="42">
        <v>0</v>
      </c>
      <c r="AP692" s="18">
        <v>0</v>
      </c>
      <c r="AQ692" s="18">
        <v>0</v>
      </c>
      <c r="AR692" s="18"/>
      <c r="AS692" s="18" t="s">
        <v>70</v>
      </c>
      <c r="AT692" s="16"/>
      <c r="AU692" s="43">
        <v>0</v>
      </c>
      <c r="AV692" s="19">
        <v>0</v>
      </c>
      <c r="AW692" s="19">
        <v>0</v>
      </c>
      <c r="AX692" s="19">
        <v>0</v>
      </c>
      <c r="AY692" s="44">
        <v>0</v>
      </c>
      <c r="AZ692" s="19" t="s">
        <v>70</v>
      </c>
      <c r="BA692" s="19" t="s">
        <v>70</v>
      </c>
      <c r="BB692" s="45">
        <v>0</v>
      </c>
      <c r="BC692" s="16"/>
      <c r="BD692" s="47">
        <v>0</v>
      </c>
      <c r="BE692" s="41">
        <v>1</v>
      </c>
      <c r="BF692" s="18"/>
      <c r="BG692" s="19">
        <v>1</v>
      </c>
      <c r="BH692" s="19">
        <v>1</v>
      </c>
      <c r="BI692" s="1">
        <v>1</v>
      </c>
      <c r="BJ692" s="1">
        <v>0</v>
      </c>
      <c r="BK692" s="1">
        <v>0</v>
      </c>
      <c r="BL692" s="48" t="s">
        <v>2</v>
      </c>
      <c r="BM692" s="1" t="s">
        <v>2</v>
      </c>
      <c r="BN692" s="49" t="s">
        <v>73</v>
      </c>
      <c r="BO692" s="49" t="s">
        <v>268</v>
      </c>
      <c r="BV692" s="1">
        <f t="shared" si="65"/>
        <v>54</v>
      </c>
      <c r="BW692" s="1">
        <f t="shared" si="66"/>
        <v>0</v>
      </c>
      <c r="BX692" s="1">
        <f t="shared" si="67"/>
        <v>-91</v>
      </c>
      <c r="CF692" s="1">
        <f t="shared" si="62"/>
        <v>0</v>
      </c>
      <c r="CG692" s="7">
        <f t="shared" si="63"/>
        <v>0</v>
      </c>
      <c r="CH692" s="2" t="e">
        <f>VLOOKUP(C692,'[1]Notes &amp; Changes'!$D$58:$E$1012,2,FALSE)</f>
        <v>#N/A</v>
      </c>
      <c r="CI692" s="1" t="e">
        <f t="shared" si="64"/>
        <v>#N/A</v>
      </c>
      <c r="CJ692" s="1">
        <f>ROW()</f>
        <v>692</v>
      </c>
    </row>
    <row r="693" spans="2:88" x14ac:dyDescent="0.3">
      <c r="B693" s="1">
        <v>682</v>
      </c>
      <c r="C693" s="16" t="s">
        <v>1282</v>
      </c>
      <c r="D693" s="16" t="s">
        <v>117</v>
      </c>
      <c r="E693" s="18">
        <v>1</v>
      </c>
      <c r="F693" s="41">
        <v>1</v>
      </c>
      <c r="G693" s="42">
        <v>1</v>
      </c>
      <c r="H693" s="18">
        <v>1</v>
      </c>
      <c r="I693" s="18">
        <v>0</v>
      </c>
      <c r="J693" s="18">
        <v>0</v>
      </c>
      <c r="K693" s="18" t="s">
        <v>70</v>
      </c>
      <c r="L693" s="16"/>
      <c r="M693" s="43">
        <v>0</v>
      </c>
      <c r="N693" s="19">
        <v>0</v>
      </c>
      <c r="O693" s="19">
        <v>0</v>
      </c>
      <c r="P693" s="19">
        <v>0</v>
      </c>
      <c r="Q693" s="44">
        <v>0</v>
      </c>
      <c r="R693" s="19" t="s">
        <v>70</v>
      </c>
      <c r="S693" s="19" t="s">
        <v>70</v>
      </c>
      <c r="T693" s="45">
        <v>1</v>
      </c>
      <c r="V693" s="18">
        <v>0</v>
      </c>
      <c r="W693" s="41">
        <v>0</v>
      </c>
      <c r="X693" s="42">
        <v>0</v>
      </c>
      <c r="Y693" s="18">
        <v>0</v>
      </c>
      <c r="Z693" s="18">
        <v>0</v>
      </c>
      <c r="AA693" s="18">
        <v>0</v>
      </c>
      <c r="AB693" s="18" t="s">
        <v>70</v>
      </c>
      <c r="AC693" s="16"/>
      <c r="AD693" s="43">
        <v>0</v>
      </c>
      <c r="AE693" s="19">
        <v>0</v>
      </c>
      <c r="AF693" s="19">
        <v>0</v>
      </c>
      <c r="AG693" s="19">
        <v>0</v>
      </c>
      <c r="AH693" s="46">
        <v>0</v>
      </c>
      <c r="AI693" s="19" t="s">
        <v>70</v>
      </c>
      <c r="AJ693" s="19" t="s">
        <v>70</v>
      </c>
      <c r="AK693" s="45">
        <v>0</v>
      </c>
      <c r="AL693" s="16"/>
      <c r="AM693" s="18">
        <v>0</v>
      </c>
      <c r="AN693" s="41">
        <v>0</v>
      </c>
      <c r="AO693" s="42">
        <v>0</v>
      </c>
      <c r="AP693" s="18">
        <v>0</v>
      </c>
      <c r="AQ693" s="18">
        <v>0</v>
      </c>
      <c r="AR693" s="18"/>
      <c r="AS693" s="18" t="s">
        <v>70</v>
      </c>
      <c r="AT693" s="16"/>
      <c r="AU693" s="43">
        <v>0</v>
      </c>
      <c r="AV693" s="19">
        <v>0</v>
      </c>
      <c r="AW693" s="19">
        <v>0</v>
      </c>
      <c r="AX693" s="19">
        <v>0</v>
      </c>
      <c r="AY693" s="44">
        <v>0</v>
      </c>
      <c r="AZ693" s="19" t="s">
        <v>70</v>
      </c>
      <c r="BA693" s="19" t="s">
        <v>70</v>
      </c>
      <c r="BB693" s="45">
        <v>0</v>
      </c>
      <c r="BC693" s="16"/>
      <c r="BD693" s="47">
        <v>0</v>
      </c>
      <c r="BE693" s="41">
        <v>1</v>
      </c>
      <c r="BF693" s="18"/>
      <c r="BG693" s="19">
        <v>1</v>
      </c>
      <c r="BH693" s="19">
        <v>1</v>
      </c>
      <c r="BI693" s="1">
        <v>1</v>
      </c>
      <c r="BJ693" s="1">
        <v>0</v>
      </c>
      <c r="BK693" s="1">
        <v>0</v>
      </c>
      <c r="BL693" s="48" t="s">
        <v>1283</v>
      </c>
      <c r="BM693" s="1" t="s">
        <v>1283</v>
      </c>
      <c r="BN693" s="49" t="s">
        <v>72</v>
      </c>
      <c r="BO693" s="49" t="s">
        <v>73</v>
      </c>
      <c r="BV693" s="1">
        <f t="shared" si="65"/>
        <v>54</v>
      </c>
      <c r="BW693" s="1">
        <f t="shared" si="66"/>
        <v>0</v>
      </c>
      <c r="BX693" s="1">
        <f t="shared" si="67"/>
        <v>-91</v>
      </c>
      <c r="CF693" s="1">
        <f t="shared" si="62"/>
        <v>0</v>
      </c>
      <c r="CG693" s="7">
        <f t="shared" si="63"/>
        <v>0</v>
      </c>
      <c r="CH693" s="2" t="e">
        <f>VLOOKUP(C693,'[1]Notes &amp; Changes'!$D$58:$E$1012,2,FALSE)</f>
        <v>#N/A</v>
      </c>
      <c r="CI693" s="1" t="e">
        <f t="shared" si="64"/>
        <v>#N/A</v>
      </c>
      <c r="CJ693" s="1">
        <f>ROW()</f>
        <v>693</v>
      </c>
    </row>
    <row r="694" spans="2:88" x14ac:dyDescent="0.3">
      <c r="B694" s="1">
        <v>683</v>
      </c>
      <c r="C694" s="16" t="s">
        <v>1284</v>
      </c>
      <c r="D694" s="16" t="s">
        <v>641</v>
      </c>
      <c r="E694" s="18">
        <v>1</v>
      </c>
      <c r="F694" s="41">
        <v>1</v>
      </c>
      <c r="G694" s="42">
        <v>1</v>
      </c>
      <c r="H694" s="18">
        <v>1</v>
      </c>
      <c r="I694" s="18">
        <v>0</v>
      </c>
      <c r="J694" s="18">
        <v>0</v>
      </c>
      <c r="K694" s="18" t="s">
        <v>70</v>
      </c>
      <c r="L694" s="16"/>
      <c r="M694" s="43">
        <v>0</v>
      </c>
      <c r="N694" s="19">
        <v>0</v>
      </c>
      <c r="O694" s="19">
        <v>0</v>
      </c>
      <c r="P694" s="19">
        <v>0</v>
      </c>
      <c r="Q694" s="44">
        <v>0</v>
      </c>
      <c r="R694" s="19" t="s">
        <v>70</v>
      </c>
      <c r="S694" s="19" t="s">
        <v>70</v>
      </c>
      <c r="T694" s="45">
        <v>1</v>
      </c>
      <c r="V694" s="18">
        <v>0</v>
      </c>
      <c r="W694" s="41">
        <v>0</v>
      </c>
      <c r="X694" s="42">
        <v>0</v>
      </c>
      <c r="Y694" s="18">
        <v>0</v>
      </c>
      <c r="Z694" s="18">
        <v>0</v>
      </c>
      <c r="AA694" s="18">
        <v>0</v>
      </c>
      <c r="AB694" s="18" t="s">
        <v>70</v>
      </c>
      <c r="AC694" s="16"/>
      <c r="AD694" s="43">
        <v>0</v>
      </c>
      <c r="AE694" s="19">
        <v>0</v>
      </c>
      <c r="AF694" s="19">
        <v>0</v>
      </c>
      <c r="AG694" s="19">
        <v>0</v>
      </c>
      <c r="AH694" s="46">
        <v>0</v>
      </c>
      <c r="AI694" s="19" t="s">
        <v>70</v>
      </c>
      <c r="AJ694" s="19" t="s">
        <v>70</v>
      </c>
      <c r="AK694" s="45">
        <v>0</v>
      </c>
      <c r="AL694" s="16"/>
      <c r="AM694" s="18">
        <v>0</v>
      </c>
      <c r="AN694" s="41">
        <v>0</v>
      </c>
      <c r="AO694" s="42">
        <v>0</v>
      </c>
      <c r="AP694" s="18">
        <v>0</v>
      </c>
      <c r="AQ694" s="18">
        <v>0</v>
      </c>
      <c r="AR694" s="18"/>
      <c r="AS694" s="18" t="s">
        <v>70</v>
      </c>
      <c r="AT694" s="16"/>
      <c r="AU694" s="43">
        <v>0</v>
      </c>
      <c r="AV694" s="19">
        <v>0</v>
      </c>
      <c r="AW694" s="19">
        <v>0</v>
      </c>
      <c r="AX694" s="19">
        <v>0</v>
      </c>
      <c r="AY694" s="44">
        <v>0</v>
      </c>
      <c r="AZ694" s="19" t="s">
        <v>70</v>
      </c>
      <c r="BA694" s="19" t="s">
        <v>70</v>
      </c>
      <c r="BB694" s="45">
        <v>0</v>
      </c>
      <c r="BC694" s="16"/>
      <c r="BD694" s="47">
        <v>0</v>
      </c>
      <c r="BE694" s="41">
        <v>1</v>
      </c>
      <c r="BF694" s="18"/>
      <c r="BG694" s="19">
        <v>1</v>
      </c>
      <c r="BH694" s="19">
        <v>1</v>
      </c>
      <c r="BI694" s="1">
        <v>1</v>
      </c>
      <c r="BJ694" s="1">
        <v>0</v>
      </c>
      <c r="BK694" s="1">
        <v>0</v>
      </c>
      <c r="BL694" s="48" t="s">
        <v>2</v>
      </c>
      <c r="BM694" s="1" t="s">
        <v>2</v>
      </c>
      <c r="BN694" s="49" t="s">
        <v>73</v>
      </c>
      <c r="BO694" s="49" t="s">
        <v>268</v>
      </c>
      <c r="BV694" s="1">
        <f t="shared" si="65"/>
        <v>54</v>
      </c>
      <c r="BW694" s="1">
        <f t="shared" si="66"/>
        <v>0</v>
      </c>
      <c r="BX694" s="1">
        <f t="shared" si="67"/>
        <v>-91</v>
      </c>
      <c r="CF694" s="1">
        <f t="shared" si="62"/>
        <v>0</v>
      </c>
      <c r="CG694" s="7">
        <f t="shared" si="63"/>
        <v>0</v>
      </c>
      <c r="CH694" s="2" t="e">
        <f>VLOOKUP(C694,'[1]Notes &amp; Changes'!$D$58:$E$1012,2,FALSE)</f>
        <v>#N/A</v>
      </c>
      <c r="CI694" s="1" t="e">
        <f t="shared" si="64"/>
        <v>#N/A</v>
      </c>
      <c r="CJ694" s="1">
        <f>ROW()</f>
        <v>694</v>
      </c>
    </row>
    <row r="695" spans="2:88" x14ac:dyDescent="0.3">
      <c r="B695" s="1">
        <v>684</v>
      </c>
      <c r="C695" s="16" t="s">
        <v>1285</v>
      </c>
      <c r="D695" s="16" t="s">
        <v>402</v>
      </c>
      <c r="E695" s="18">
        <v>1</v>
      </c>
      <c r="F695" s="41">
        <v>1</v>
      </c>
      <c r="G695" s="42">
        <v>1</v>
      </c>
      <c r="H695" s="18">
        <v>1</v>
      </c>
      <c r="I695" s="18">
        <v>0</v>
      </c>
      <c r="J695" s="18">
        <v>0</v>
      </c>
      <c r="K695" s="18" t="s">
        <v>70</v>
      </c>
      <c r="L695" s="16"/>
      <c r="M695" s="43">
        <v>0</v>
      </c>
      <c r="N695" s="19">
        <v>0</v>
      </c>
      <c r="O695" s="19">
        <v>0</v>
      </c>
      <c r="P695" s="19">
        <v>0</v>
      </c>
      <c r="Q695" s="44">
        <v>0</v>
      </c>
      <c r="R695" s="19" t="s">
        <v>70</v>
      </c>
      <c r="S695" s="19" t="s">
        <v>70</v>
      </c>
      <c r="T695" s="45">
        <v>1</v>
      </c>
      <c r="V695" s="18">
        <v>0</v>
      </c>
      <c r="W695" s="41">
        <v>0</v>
      </c>
      <c r="X695" s="42">
        <v>0</v>
      </c>
      <c r="Y695" s="18">
        <v>0</v>
      </c>
      <c r="Z695" s="18">
        <v>0</v>
      </c>
      <c r="AA695" s="18">
        <v>0</v>
      </c>
      <c r="AB695" s="18" t="s">
        <v>70</v>
      </c>
      <c r="AC695" s="16"/>
      <c r="AD695" s="43">
        <v>0</v>
      </c>
      <c r="AE695" s="19">
        <v>0</v>
      </c>
      <c r="AF695" s="19">
        <v>0</v>
      </c>
      <c r="AG695" s="19">
        <v>0</v>
      </c>
      <c r="AH695" s="46">
        <v>0</v>
      </c>
      <c r="AI695" s="19" t="s">
        <v>70</v>
      </c>
      <c r="AJ695" s="19" t="s">
        <v>70</v>
      </c>
      <c r="AK695" s="45">
        <v>0</v>
      </c>
      <c r="AL695" s="16"/>
      <c r="AM695" s="18">
        <v>0</v>
      </c>
      <c r="AN695" s="41">
        <v>0</v>
      </c>
      <c r="AO695" s="42">
        <v>0</v>
      </c>
      <c r="AP695" s="18">
        <v>0</v>
      </c>
      <c r="AQ695" s="18">
        <v>0</v>
      </c>
      <c r="AR695" s="18"/>
      <c r="AS695" s="18" t="s">
        <v>70</v>
      </c>
      <c r="AT695" s="16"/>
      <c r="AU695" s="43">
        <v>0</v>
      </c>
      <c r="AV695" s="19">
        <v>0</v>
      </c>
      <c r="AW695" s="19">
        <v>0</v>
      </c>
      <c r="AX695" s="19">
        <v>0</v>
      </c>
      <c r="AY695" s="44">
        <v>0</v>
      </c>
      <c r="AZ695" s="19" t="s">
        <v>70</v>
      </c>
      <c r="BA695" s="19" t="s">
        <v>70</v>
      </c>
      <c r="BB695" s="45">
        <v>0</v>
      </c>
      <c r="BC695" s="16"/>
      <c r="BD695" s="47">
        <v>0</v>
      </c>
      <c r="BE695" s="41">
        <v>1</v>
      </c>
      <c r="BF695" s="18"/>
      <c r="BG695" s="19">
        <v>1</v>
      </c>
      <c r="BH695" s="19">
        <v>1</v>
      </c>
      <c r="BI695" s="1">
        <v>1</v>
      </c>
      <c r="BJ695" s="1">
        <v>0</v>
      </c>
      <c r="BK695" s="1">
        <v>0</v>
      </c>
      <c r="BL695" s="48" t="s">
        <v>2</v>
      </c>
      <c r="BM695" s="1" t="s">
        <v>2</v>
      </c>
      <c r="BN695" s="49" t="s">
        <v>73</v>
      </c>
      <c r="BO695" s="49" t="s">
        <v>268</v>
      </c>
      <c r="BV695" s="1">
        <f t="shared" si="65"/>
        <v>54</v>
      </c>
      <c r="BW695" s="1">
        <f t="shared" si="66"/>
        <v>0</v>
      </c>
      <c r="BX695" s="1">
        <f t="shared" si="67"/>
        <v>-91</v>
      </c>
      <c r="CF695" s="1">
        <f t="shared" si="62"/>
        <v>0</v>
      </c>
      <c r="CG695" s="7">
        <f t="shared" si="63"/>
        <v>0</v>
      </c>
      <c r="CH695" s="2" t="e">
        <f>VLOOKUP(C695,'[1]Notes &amp; Changes'!$D$58:$E$1012,2,FALSE)</f>
        <v>#N/A</v>
      </c>
      <c r="CI695" s="1" t="e">
        <f t="shared" si="64"/>
        <v>#N/A</v>
      </c>
      <c r="CJ695" s="1">
        <f>ROW()</f>
        <v>695</v>
      </c>
    </row>
    <row r="696" spans="2:88" x14ac:dyDescent="0.3">
      <c r="B696" s="1">
        <v>685</v>
      </c>
      <c r="C696" s="16" t="s">
        <v>1286</v>
      </c>
      <c r="D696" s="16" t="s">
        <v>86</v>
      </c>
      <c r="E696" s="18">
        <v>1</v>
      </c>
      <c r="F696" s="41">
        <v>1</v>
      </c>
      <c r="G696" s="42">
        <v>1</v>
      </c>
      <c r="H696" s="18">
        <v>1</v>
      </c>
      <c r="I696" s="18">
        <v>0</v>
      </c>
      <c r="J696" s="18">
        <v>0</v>
      </c>
      <c r="K696" s="18" t="s">
        <v>70</v>
      </c>
      <c r="L696" s="16"/>
      <c r="M696" s="43">
        <v>0</v>
      </c>
      <c r="N696" s="19">
        <v>0</v>
      </c>
      <c r="O696" s="19">
        <v>0</v>
      </c>
      <c r="P696" s="19">
        <v>0</v>
      </c>
      <c r="Q696" s="44">
        <v>0</v>
      </c>
      <c r="R696" s="19" t="s">
        <v>70</v>
      </c>
      <c r="S696" s="19" t="s">
        <v>70</v>
      </c>
      <c r="T696" s="45">
        <v>1</v>
      </c>
      <c r="V696" s="18">
        <v>0</v>
      </c>
      <c r="W696" s="41">
        <v>0</v>
      </c>
      <c r="X696" s="42">
        <v>0</v>
      </c>
      <c r="Y696" s="18">
        <v>0</v>
      </c>
      <c r="Z696" s="18">
        <v>0</v>
      </c>
      <c r="AA696" s="18">
        <v>0</v>
      </c>
      <c r="AB696" s="18" t="s">
        <v>70</v>
      </c>
      <c r="AC696" s="16"/>
      <c r="AD696" s="43">
        <v>0</v>
      </c>
      <c r="AE696" s="19">
        <v>0</v>
      </c>
      <c r="AF696" s="19">
        <v>0</v>
      </c>
      <c r="AG696" s="19">
        <v>0</v>
      </c>
      <c r="AH696" s="46">
        <v>0</v>
      </c>
      <c r="AI696" s="19" t="s">
        <v>70</v>
      </c>
      <c r="AJ696" s="19" t="s">
        <v>70</v>
      </c>
      <c r="AK696" s="45">
        <v>0</v>
      </c>
      <c r="AL696" s="16"/>
      <c r="AM696" s="18">
        <v>0</v>
      </c>
      <c r="AN696" s="41">
        <v>0</v>
      </c>
      <c r="AO696" s="42">
        <v>0</v>
      </c>
      <c r="AP696" s="18">
        <v>0</v>
      </c>
      <c r="AQ696" s="18">
        <v>0</v>
      </c>
      <c r="AR696" s="18"/>
      <c r="AS696" s="18" t="s">
        <v>70</v>
      </c>
      <c r="AT696" s="16"/>
      <c r="AU696" s="43">
        <v>0</v>
      </c>
      <c r="AV696" s="19">
        <v>0</v>
      </c>
      <c r="AW696" s="19">
        <v>0</v>
      </c>
      <c r="AX696" s="19">
        <v>0</v>
      </c>
      <c r="AY696" s="44">
        <v>0</v>
      </c>
      <c r="AZ696" s="19" t="s">
        <v>70</v>
      </c>
      <c r="BA696" s="19" t="s">
        <v>70</v>
      </c>
      <c r="BB696" s="45">
        <v>0</v>
      </c>
      <c r="BC696" s="16"/>
      <c r="BD696" s="47">
        <v>0</v>
      </c>
      <c r="BE696" s="41">
        <v>1</v>
      </c>
      <c r="BF696" s="18"/>
      <c r="BG696" s="19">
        <v>1</v>
      </c>
      <c r="BH696" s="19">
        <v>1</v>
      </c>
      <c r="BI696" s="1">
        <v>1</v>
      </c>
      <c r="BJ696" s="1">
        <v>0</v>
      </c>
      <c r="BK696" s="1">
        <v>0</v>
      </c>
      <c r="BL696" s="48" t="s">
        <v>1287</v>
      </c>
      <c r="BM696" s="1" t="s">
        <v>1287</v>
      </c>
      <c r="BN696" s="49" t="s">
        <v>72</v>
      </c>
      <c r="BO696" s="49" t="s">
        <v>73</v>
      </c>
      <c r="BV696" s="1">
        <f t="shared" si="65"/>
        <v>54</v>
      </c>
      <c r="BW696" s="1">
        <f t="shared" si="66"/>
        <v>0</v>
      </c>
      <c r="BX696" s="1">
        <f t="shared" si="67"/>
        <v>-91</v>
      </c>
      <c r="CF696" s="1">
        <f t="shared" si="62"/>
        <v>0</v>
      </c>
      <c r="CG696" s="7">
        <f t="shared" si="63"/>
        <v>0</v>
      </c>
      <c r="CH696" s="2" t="e">
        <f>VLOOKUP(C696,'[1]Notes &amp; Changes'!$D$58:$E$1012,2,FALSE)</f>
        <v>#N/A</v>
      </c>
      <c r="CI696" s="1" t="e">
        <f t="shared" si="64"/>
        <v>#N/A</v>
      </c>
      <c r="CJ696" s="1">
        <f>ROW()</f>
        <v>696</v>
      </c>
    </row>
    <row r="697" spans="2:88" x14ac:dyDescent="0.3">
      <c r="B697" s="1">
        <v>686</v>
      </c>
      <c r="C697" s="16" t="s">
        <v>1288</v>
      </c>
      <c r="D697" s="16" t="s">
        <v>743</v>
      </c>
      <c r="E697" s="18">
        <v>1</v>
      </c>
      <c r="F697" s="41">
        <v>1</v>
      </c>
      <c r="G697" s="42">
        <v>1</v>
      </c>
      <c r="H697" s="18">
        <v>1</v>
      </c>
      <c r="I697" s="18">
        <v>0</v>
      </c>
      <c r="J697" s="18">
        <v>0</v>
      </c>
      <c r="K697" s="18" t="s">
        <v>70</v>
      </c>
      <c r="L697" s="16"/>
      <c r="M697" s="43">
        <v>0</v>
      </c>
      <c r="N697" s="19">
        <v>0</v>
      </c>
      <c r="O697" s="19">
        <v>0</v>
      </c>
      <c r="P697" s="19">
        <v>0</v>
      </c>
      <c r="Q697" s="44">
        <v>0</v>
      </c>
      <c r="R697" s="19" t="s">
        <v>70</v>
      </c>
      <c r="S697" s="19" t="s">
        <v>70</v>
      </c>
      <c r="T697" s="45">
        <v>1</v>
      </c>
      <c r="V697" s="18">
        <v>0</v>
      </c>
      <c r="W697" s="41">
        <v>0</v>
      </c>
      <c r="X697" s="42">
        <v>0</v>
      </c>
      <c r="Y697" s="18">
        <v>0</v>
      </c>
      <c r="Z697" s="18">
        <v>0</v>
      </c>
      <c r="AA697" s="18">
        <v>0</v>
      </c>
      <c r="AB697" s="18" t="s">
        <v>70</v>
      </c>
      <c r="AC697" s="16"/>
      <c r="AD697" s="43">
        <v>0</v>
      </c>
      <c r="AE697" s="19">
        <v>0</v>
      </c>
      <c r="AF697" s="19">
        <v>0</v>
      </c>
      <c r="AG697" s="19">
        <v>0</v>
      </c>
      <c r="AH697" s="46">
        <v>0</v>
      </c>
      <c r="AI697" s="19" t="s">
        <v>70</v>
      </c>
      <c r="AJ697" s="19" t="s">
        <v>70</v>
      </c>
      <c r="AK697" s="45">
        <v>0</v>
      </c>
      <c r="AL697" s="16"/>
      <c r="AM697" s="18">
        <v>0</v>
      </c>
      <c r="AN697" s="41">
        <v>0</v>
      </c>
      <c r="AO697" s="42">
        <v>0</v>
      </c>
      <c r="AP697" s="18">
        <v>0</v>
      </c>
      <c r="AQ697" s="18">
        <v>0</v>
      </c>
      <c r="AR697" s="18"/>
      <c r="AS697" s="18" t="s">
        <v>70</v>
      </c>
      <c r="AT697" s="16"/>
      <c r="AU697" s="43">
        <v>0</v>
      </c>
      <c r="AV697" s="19">
        <v>0</v>
      </c>
      <c r="AW697" s="19">
        <v>0</v>
      </c>
      <c r="AX697" s="19">
        <v>0</v>
      </c>
      <c r="AY697" s="44">
        <v>0</v>
      </c>
      <c r="AZ697" s="19" t="s">
        <v>70</v>
      </c>
      <c r="BA697" s="19" t="s">
        <v>70</v>
      </c>
      <c r="BB697" s="45">
        <v>0</v>
      </c>
      <c r="BC697" s="16"/>
      <c r="BD697" s="47">
        <v>0</v>
      </c>
      <c r="BE697" s="41">
        <v>1</v>
      </c>
      <c r="BF697" s="18"/>
      <c r="BG697" s="19">
        <v>1</v>
      </c>
      <c r="BH697" s="19">
        <v>1</v>
      </c>
      <c r="BI697" s="1">
        <v>1</v>
      </c>
      <c r="BJ697" s="1">
        <v>0</v>
      </c>
      <c r="BK697" s="1">
        <v>0</v>
      </c>
      <c r="BL697" s="48" t="s">
        <v>1289</v>
      </c>
      <c r="BM697" s="1" t="s">
        <v>1289</v>
      </c>
      <c r="BN697" s="49" t="s">
        <v>72</v>
      </c>
      <c r="BO697" s="49" t="s">
        <v>73</v>
      </c>
      <c r="BV697" s="1">
        <f t="shared" si="65"/>
        <v>54</v>
      </c>
      <c r="BW697" s="1">
        <f t="shared" si="66"/>
        <v>0</v>
      </c>
      <c r="BX697" s="1">
        <f t="shared" si="67"/>
        <v>-91</v>
      </c>
      <c r="CF697" s="1">
        <f t="shared" si="62"/>
        <v>0</v>
      </c>
      <c r="CG697" s="7">
        <f t="shared" si="63"/>
        <v>0</v>
      </c>
      <c r="CH697" s="2" t="e">
        <f>VLOOKUP(C697,'[1]Notes &amp; Changes'!$D$58:$E$1012,2,FALSE)</f>
        <v>#N/A</v>
      </c>
      <c r="CI697" s="1" t="e">
        <f t="shared" si="64"/>
        <v>#N/A</v>
      </c>
      <c r="CJ697" s="1">
        <f>ROW()</f>
        <v>697</v>
      </c>
    </row>
    <row r="698" spans="2:88" x14ac:dyDescent="0.3">
      <c r="B698" s="1">
        <v>687</v>
      </c>
      <c r="C698" s="16" t="s">
        <v>1290</v>
      </c>
      <c r="D698" s="16" t="s">
        <v>95</v>
      </c>
      <c r="E698" s="18">
        <v>3</v>
      </c>
      <c r="F698" s="41">
        <v>1</v>
      </c>
      <c r="G698" s="42">
        <v>0.33333333333333331</v>
      </c>
      <c r="H698" s="18">
        <v>1</v>
      </c>
      <c r="I698" s="18">
        <v>0</v>
      </c>
      <c r="J698" s="18">
        <v>0</v>
      </c>
      <c r="K698" s="18" t="s">
        <v>70</v>
      </c>
      <c r="L698" s="16"/>
      <c r="M698" s="43">
        <v>0</v>
      </c>
      <c r="N698" s="19">
        <v>0</v>
      </c>
      <c r="O698" s="19">
        <v>0</v>
      </c>
      <c r="P698" s="19">
        <v>0</v>
      </c>
      <c r="Q698" s="44">
        <v>0</v>
      </c>
      <c r="R698" s="19" t="s">
        <v>70</v>
      </c>
      <c r="S698" s="19" t="s">
        <v>70</v>
      </c>
      <c r="T698" s="45">
        <v>1</v>
      </c>
      <c r="V698" s="18">
        <v>0</v>
      </c>
      <c r="W698" s="41">
        <v>0</v>
      </c>
      <c r="X698" s="42">
        <v>0</v>
      </c>
      <c r="Y698" s="18">
        <v>0</v>
      </c>
      <c r="Z698" s="18">
        <v>0</v>
      </c>
      <c r="AA698" s="18">
        <v>0</v>
      </c>
      <c r="AB698" s="18" t="s">
        <v>70</v>
      </c>
      <c r="AC698" s="16"/>
      <c r="AD698" s="43">
        <v>0</v>
      </c>
      <c r="AE698" s="19">
        <v>0</v>
      </c>
      <c r="AF698" s="19">
        <v>0</v>
      </c>
      <c r="AG698" s="19">
        <v>0</v>
      </c>
      <c r="AH698" s="46">
        <v>0</v>
      </c>
      <c r="AI698" s="19" t="s">
        <v>70</v>
      </c>
      <c r="AJ698" s="19" t="s">
        <v>70</v>
      </c>
      <c r="AK698" s="45">
        <v>0</v>
      </c>
      <c r="AL698" s="16"/>
      <c r="AM698" s="18">
        <v>0</v>
      </c>
      <c r="AN698" s="41">
        <v>0</v>
      </c>
      <c r="AO698" s="42">
        <v>0</v>
      </c>
      <c r="AP698" s="18">
        <v>0</v>
      </c>
      <c r="AQ698" s="18">
        <v>0</v>
      </c>
      <c r="AR698" s="18"/>
      <c r="AS698" s="18" t="s">
        <v>70</v>
      </c>
      <c r="AT698" s="16"/>
      <c r="AU698" s="43">
        <v>0</v>
      </c>
      <c r="AV698" s="19">
        <v>0</v>
      </c>
      <c r="AW698" s="19">
        <v>0</v>
      </c>
      <c r="AX698" s="19">
        <v>0</v>
      </c>
      <c r="AY698" s="44">
        <v>0</v>
      </c>
      <c r="AZ698" s="19" t="s">
        <v>70</v>
      </c>
      <c r="BA698" s="19" t="s">
        <v>70</v>
      </c>
      <c r="BB698" s="45">
        <v>0</v>
      </c>
      <c r="BC698" s="16"/>
      <c r="BD698" s="47">
        <v>0</v>
      </c>
      <c r="BE698" s="41">
        <v>1</v>
      </c>
      <c r="BF698" s="18"/>
      <c r="BG698" s="19">
        <v>3</v>
      </c>
      <c r="BH698" s="19">
        <v>1</v>
      </c>
      <c r="BI698" s="1">
        <v>1</v>
      </c>
      <c r="BJ698" s="1">
        <v>0</v>
      </c>
      <c r="BK698" s="1">
        <v>0</v>
      </c>
      <c r="BL698" s="48" t="s">
        <v>1291</v>
      </c>
      <c r="BM698" s="1" t="s">
        <v>1291</v>
      </c>
      <c r="BN698" s="49" t="s">
        <v>72</v>
      </c>
      <c r="BO698" s="49" t="s">
        <v>73</v>
      </c>
      <c r="BV698" s="1">
        <f t="shared" si="65"/>
        <v>54</v>
      </c>
      <c r="BW698" s="1">
        <f t="shared" si="66"/>
        <v>0</v>
      </c>
      <c r="BX698" s="1">
        <f t="shared" si="67"/>
        <v>-91</v>
      </c>
      <c r="CF698" s="1">
        <f t="shared" si="62"/>
        <v>0</v>
      </c>
      <c r="CG698" s="7">
        <f t="shared" si="63"/>
        <v>0</v>
      </c>
      <c r="CH698" s="2" t="str">
        <f>VLOOKUP(C698,'[1]Notes &amp; Changes'!$D$58:$E$1012,2,FALSE)</f>
        <v>Midlens Fotoklub</v>
      </c>
      <c r="CI698" s="1" t="str">
        <f t="shared" si="64"/>
        <v>Ok</v>
      </c>
      <c r="CJ698" s="1">
        <f>ROW()</f>
        <v>698</v>
      </c>
    </row>
    <row r="699" spans="2:88" x14ac:dyDescent="0.3">
      <c r="B699" s="1">
        <v>688</v>
      </c>
      <c r="C699" s="16" t="s">
        <v>1292</v>
      </c>
      <c r="D699" s="16" t="s">
        <v>180</v>
      </c>
      <c r="E699" s="18">
        <v>1</v>
      </c>
      <c r="F699" s="41">
        <v>1</v>
      </c>
      <c r="G699" s="42">
        <v>1</v>
      </c>
      <c r="H699" s="18">
        <v>0</v>
      </c>
      <c r="I699" s="18">
        <v>1</v>
      </c>
      <c r="J699" s="18">
        <v>0</v>
      </c>
      <c r="K699" s="18" t="s">
        <v>70</v>
      </c>
      <c r="L699" s="16"/>
      <c r="M699" s="43">
        <v>0</v>
      </c>
      <c r="N699" s="19">
        <v>0</v>
      </c>
      <c r="O699" s="19">
        <v>0</v>
      </c>
      <c r="P699" s="19">
        <v>0</v>
      </c>
      <c r="Q699" s="44">
        <v>0</v>
      </c>
      <c r="R699" s="19" t="s">
        <v>70</v>
      </c>
      <c r="S699" s="19" t="s">
        <v>70</v>
      </c>
      <c r="T699" s="45">
        <v>1</v>
      </c>
      <c r="V699" s="18">
        <v>0</v>
      </c>
      <c r="W699" s="41">
        <v>0</v>
      </c>
      <c r="X699" s="42">
        <v>0</v>
      </c>
      <c r="Y699" s="18">
        <v>0</v>
      </c>
      <c r="Z699" s="18">
        <v>0</v>
      </c>
      <c r="AA699" s="18">
        <v>0</v>
      </c>
      <c r="AB699" s="18" t="s">
        <v>70</v>
      </c>
      <c r="AC699" s="16"/>
      <c r="AD699" s="43">
        <v>0</v>
      </c>
      <c r="AE699" s="19">
        <v>0</v>
      </c>
      <c r="AF699" s="19">
        <v>0</v>
      </c>
      <c r="AG699" s="19">
        <v>0</v>
      </c>
      <c r="AH699" s="46">
        <v>0</v>
      </c>
      <c r="AI699" s="19" t="s">
        <v>70</v>
      </c>
      <c r="AJ699" s="19" t="s">
        <v>70</v>
      </c>
      <c r="AK699" s="45">
        <v>0</v>
      </c>
      <c r="AL699" s="16"/>
      <c r="AM699" s="18">
        <v>0</v>
      </c>
      <c r="AN699" s="41">
        <v>0</v>
      </c>
      <c r="AO699" s="42">
        <v>0</v>
      </c>
      <c r="AP699" s="18">
        <v>0</v>
      </c>
      <c r="AQ699" s="18">
        <v>0</v>
      </c>
      <c r="AR699" s="18"/>
      <c r="AS699" s="18" t="s">
        <v>70</v>
      </c>
      <c r="AT699" s="16"/>
      <c r="AU699" s="43">
        <v>0</v>
      </c>
      <c r="AV699" s="19">
        <v>0</v>
      </c>
      <c r="AW699" s="19">
        <v>0</v>
      </c>
      <c r="AX699" s="19">
        <v>0</v>
      </c>
      <c r="AY699" s="44">
        <v>0</v>
      </c>
      <c r="AZ699" s="19" t="s">
        <v>70</v>
      </c>
      <c r="BA699" s="19" t="s">
        <v>70</v>
      </c>
      <c r="BB699" s="45">
        <v>0</v>
      </c>
      <c r="BC699" s="16"/>
      <c r="BD699" s="47">
        <v>0</v>
      </c>
      <c r="BE699" s="41">
        <v>1</v>
      </c>
      <c r="BF699" s="18"/>
      <c r="BG699" s="19">
        <v>1</v>
      </c>
      <c r="BH699" s="19">
        <v>1</v>
      </c>
      <c r="BI699" s="1">
        <v>1</v>
      </c>
      <c r="BJ699" s="1">
        <v>0</v>
      </c>
      <c r="BK699" s="1">
        <v>0</v>
      </c>
      <c r="BL699" s="48" t="s">
        <v>1293</v>
      </c>
      <c r="BM699" s="1" t="s">
        <v>1293</v>
      </c>
      <c r="BN699" s="49" t="s">
        <v>72</v>
      </c>
      <c r="BO699" s="49" t="s">
        <v>73</v>
      </c>
      <c r="BV699" s="1">
        <f t="shared" si="65"/>
        <v>54</v>
      </c>
      <c r="BW699" s="1">
        <f t="shared" si="66"/>
        <v>0</v>
      </c>
      <c r="BX699" s="1">
        <f t="shared" si="67"/>
        <v>-91</v>
      </c>
      <c r="CF699" s="1">
        <f t="shared" si="62"/>
        <v>0</v>
      </c>
      <c r="CG699" s="7">
        <f t="shared" si="63"/>
        <v>0</v>
      </c>
      <c r="CH699" s="2" t="e">
        <f>VLOOKUP(C699,'[1]Notes &amp; Changes'!$D$58:$E$1012,2,FALSE)</f>
        <v>#N/A</v>
      </c>
      <c r="CI699" s="1" t="e">
        <f t="shared" si="64"/>
        <v>#N/A</v>
      </c>
      <c r="CJ699" s="1">
        <f>ROW()</f>
        <v>699</v>
      </c>
    </row>
    <row r="700" spans="2:88" x14ac:dyDescent="0.3">
      <c r="B700" s="1">
        <v>689</v>
      </c>
      <c r="C700" s="16" t="s">
        <v>1294</v>
      </c>
      <c r="D700" s="16" t="s">
        <v>987</v>
      </c>
      <c r="E700" s="18">
        <v>1</v>
      </c>
      <c r="F700" s="41">
        <v>1</v>
      </c>
      <c r="G700" s="42">
        <v>1</v>
      </c>
      <c r="H700" s="18">
        <v>1</v>
      </c>
      <c r="I700" s="18">
        <v>0</v>
      </c>
      <c r="J700" s="18">
        <v>0</v>
      </c>
      <c r="K700" s="18" t="s">
        <v>70</v>
      </c>
      <c r="L700" s="16"/>
      <c r="M700" s="43">
        <v>0</v>
      </c>
      <c r="N700" s="19">
        <v>0</v>
      </c>
      <c r="O700" s="19">
        <v>0</v>
      </c>
      <c r="P700" s="19">
        <v>0</v>
      </c>
      <c r="Q700" s="44">
        <v>0</v>
      </c>
      <c r="R700" s="19" t="s">
        <v>70</v>
      </c>
      <c r="S700" s="19" t="s">
        <v>70</v>
      </c>
      <c r="T700" s="45">
        <v>1</v>
      </c>
      <c r="V700" s="18">
        <v>0</v>
      </c>
      <c r="W700" s="41">
        <v>0</v>
      </c>
      <c r="X700" s="42">
        <v>0</v>
      </c>
      <c r="Y700" s="18">
        <v>0</v>
      </c>
      <c r="Z700" s="18">
        <v>0</v>
      </c>
      <c r="AA700" s="18">
        <v>0</v>
      </c>
      <c r="AB700" s="18" t="s">
        <v>70</v>
      </c>
      <c r="AC700" s="16"/>
      <c r="AD700" s="43">
        <v>0</v>
      </c>
      <c r="AE700" s="19">
        <v>0</v>
      </c>
      <c r="AF700" s="19">
        <v>0</v>
      </c>
      <c r="AG700" s="19">
        <v>0</v>
      </c>
      <c r="AH700" s="46">
        <v>0</v>
      </c>
      <c r="AI700" s="19" t="s">
        <v>70</v>
      </c>
      <c r="AJ700" s="19" t="s">
        <v>70</v>
      </c>
      <c r="AK700" s="45">
        <v>0</v>
      </c>
      <c r="AL700" s="16"/>
      <c r="AM700" s="18">
        <v>0</v>
      </c>
      <c r="AN700" s="41">
        <v>0</v>
      </c>
      <c r="AO700" s="42">
        <v>0</v>
      </c>
      <c r="AP700" s="18">
        <v>0</v>
      </c>
      <c r="AQ700" s="18">
        <v>0</v>
      </c>
      <c r="AR700" s="18"/>
      <c r="AS700" s="18" t="s">
        <v>70</v>
      </c>
      <c r="AT700" s="16"/>
      <c r="AU700" s="43">
        <v>0</v>
      </c>
      <c r="AV700" s="19">
        <v>0</v>
      </c>
      <c r="AW700" s="19">
        <v>0</v>
      </c>
      <c r="AX700" s="19">
        <v>0</v>
      </c>
      <c r="AY700" s="44">
        <v>0</v>
      </c>
      <c r="AZ700" s="19" t="s">
        <v>70</v>
      </c>
      <c r="BA700" s="19" t="s">
        <v>70</v>
      </c>
      <c r="BB700" s="45">
        <v>0</v>
      </c>
      <c r="BC700" s="16"/>
      <c r="BD700" s="47">
        <v>0</v>
      </c>
      <c r="BE700" s="41">
        <v>1</v>
      </c>
      <c r="BF700" s="18"/>
      <c r="BG700" s="19">
        <v>1</v>
      </c>
      <c r="BH700" s="19">
        <v>1</v>
      </c>
      <c r="BI700" s="1">
        <v>1</v>
      </c>
      <c r="BJ700" s="1">
        <v>0</v>
      </c>
      <c r="BK700" s="1">
        <v>0</v>
      </c>
      <c r="BL700" s="48" t="s">
        <v>2</v>
      </c>
      <c r="BM700" s="1" t="s">
        <v>2</v>
      </c>
      <c r="BN700" s="49" t="s">
        <v>73</v>
      </c>
      <c r="BO700" s="49" t="s">
        <v>268</v>
      </c>
      <c r="BV700" s="1">
        <f t="shared" si="65"/>
        <v>54</v>
      </c>
      <c r="BW700" s="1">
        <f t="shared" si="66"/>
        <v>0</v>
      </c>
      <c r="BX700" s="1">
        <f t="shared" si="67"/>
        <v>-91</v>
      </c>
      <c r="CF700" s="1">
        <f t="shared" si="62"/>
        <v>0</v>
      </c>
      <c r="CG700" s="7">
        <f t="shared" si="63"/>
        <v>0</v>
      </c>
      <c r="CH700" s="2" t="e">
        <f>VLOOKUP(C700,'[1]Notes &amp; Changes'!$D$58:$E$1012,2,FALSE)</f>
        <v>#N/A</v>
      </c>
      <c r="CI700" s="1" t="e">
        <f t="shared" si="64"/>
        <v>#N/A</v>
      </c>
      <c r="CJ700" s="1">
        <f>ROW()</f>
        <v>700</v>
      </c>
    </row>
    <row r="701" spans="2:88" x14ac:dyDescent="0.3">
      <c r="B701" s="1">
        <v>690</v>
      </c>
      <c r="C701" s="16" t="s">
        <v>1295</v>
      </c>
      <c r="D701" s="16" t="s">
        <v>126</v>
      </c>
      <c r="E701" s="18">
        <v>1</v>
      </c>
      <c r="F701" s="41">
        <v>1</v>
      </c>
      <c r="G701" s="42">
        <v>1</v>
      </c>
      <c r="H701" s="18">
        <v>1</v>
      </c>
      <c r="I701" s="18">
        <v>0</v>
      </c>
      <c r="J701" s="18">
        <v>0</v>
      </c>
      <c r="K701" s="18" t="s">
        <v>70</v>
      </c>
      <c r="L701" s="16"/>
      <c r="M701" s="43">
        <v>0</v>
      </c>
      <c r="N701" s="19">
        <v>0</v>
      </c>
      <c r="O701" s="19">
        <v>0</v>
      </c>
      <c r="P701" s="19">
        <v>0</v>
      </c>
      <c r="Q701" s="44">
        <v>0</v>
      </c>
      <c r="R701" s="19" t="s">
        <v>70</v>
      </c>
      <c r="S701" s="19" t="s">
        <v>70</v>
      </c>
      <c r="T701" s="45">
        <v>1</v>
      </c>
      <c r="V701" s="18">
        <v>0</v>
      </c>
      <c r="W701" s="41">
        <v>0</v>
      </c>
      <c r="X701" s="42">
        <v>0</v>
      </c>
      <c r="Y701" s="18">
        <v>0</v>
      </c>
      <c r="Z701" s="18">
        <v>0</v>
      </c>
      <c r="AA701" s="18">
        <v>0</v>
      </c>
      <c r="AB701" s="18" t="s">
        <v>70</v>
      </c>
      <c r="AC701" s="16"/>
      <c r="AD701" s="43">
        <v>0</v>
      </c>
      <c r="AE701" s="19">
        <v>0</v>
      </c>
      <c r="AF701" s="19">
        <v>0</v>
      </c>
      <c r="AG701" s="19">
        <v>0</v>
      </c>
      <c r="AH701" s="46">
        <v>0</v>
      </c>
      <c r="AI701" s="19" t="s">
        <v>70</v>
      </c>
      <c r="AJ701" s="19" t="s">
        <v>70</v>
      </c>
      <c r="AK701" s="45">
        <v>0</v>
      </c>
      <c r="AL701" s="16"/>
      <c r="AM701" s="18">
        <v>0</v>
      </c>
      <c r="AN701" s="41">
        <v>0</v>
      </c>
      <c r="AO701" s="42">
        <v>0</v>
      </c>
      <c r="AP701" s="18">
        <v>0</v>
      </c>
      <c r="AQ701" s="18">
        <v>0</v>
      </c>
      <c r="AR701" s="18"/>
      <c r="AS701" s="18" t="s">
        <v>70</v>
      </c>
      <c r="AT701" s="16"/>
      <c r="AU701" s="43">
        <v>0</v>
      </c>
      <c r="AV701" s="19">
        <v>0</v>
      </c>
      <c r="AW701" s="19">
        <v>0</v>
      </c>
      <c r="AX701" s="19">
        <v>0</v>
      </c>
      <c r="AY701" s="44">
        <v>0</v>
      </c>
      <c r="AZ701" s="19" t="s">
        <v>70</v>
      </c>
      <c r="BA701" s="19" t="s">
        <v>70</v>
      </c>
      <c r="BB701" s="45">
        <v>0</v>
      </c>
      <c r="BC701" s="16"/>
      <c r="BD701" s="47">
        <v>0</v>
      </c>
      <c r="BE701" s="41">
        <v>1</v>
      </c>
      <c r="BF701" s="18"/>
      <c r="BG701" s="19">
        <v>1</v>
      </c>
      <c r="BH701" s="19">
        <v>1</v>
      </c>
      <c r="BI701" s="1">
        <v>1</v>
      </c>
      <c r="BJ701" s="1">
        <v>0</v>
      </c>
      <c r="BK701" s="1">
        <v>0</v>
      </c>
      <c r="BL701" s="48" t="s">
        <v>2</v>
      </c>
      <c r="BM701" s="1" t="s">
        <v>2</v>
      </c>
      <c r="BN701" s="49" t="s">
        <v>73</v>
      </c>
      <c r="BO701" s="49" t="s">
        <v>268</v>
      </c>
      <c r="BV701" s="1">
        <f t="shared" si="65"/>
        <v>54</v>
      </c>
      <c r="BW701" s="1">
        <f t="shared" si="66"/>
        <v>0</v>
      </c>
      <c r="BX701" s="1">
        <f t="shared" si="67"/>
        <v>-91</v>
      </c>
      <c r="CF701" s="1">
        <f t="shared" si="62"/>
        <v>0</v>
      </c>
      <c r="CG701" s="7">
        <f t="shared" si="63"/>
        <v>0</v>
      </c>
      <c r="CH701" s="2" t="e">
        <f>VLOOKUP(C701,'[1]Notes &amp; Changes'!$D$58:$E$1012,2,FALSE)</f>
        <v>#N/A</v>
      </c>
      <c r="CI701" s="1" t="e">
        <f t="shared" si="64"/>
        <v>#N/A</v>
      </c>
      <c r="CJ701" s="1">
        <f>ROW()</f>
        <v>701</v>
      </c>
    </row>
    <row r="702" spans="2:88" x14ac:dyDescent="0.3">
      <c r="B702" s="1">
        <v>691</v>
      </c>
      <c r="C702" s="16" t="s">
        <v>1296</v>
      </c>
      <c r="D702" s="16" t="s">
        <v>81</v>
      </c>
      <c r="E702" s="18">
        <v>1</v>
      </c>
      <c r="F702" s="41">
        <v>1</v>
      </c>
      <c r="G702" s="42">
        <v>1</v>
      </c>
      <c r="H702" s="18">
        <v>0</v>
      </c>
      <c r="I702" s="18">
        <v>0</v>
      </c>
      <c r="J702" s="18">
        <v>1</v>
      </c>
      <c r="K702" s="18" t="s">
        <v>70</v>
      </c>
      <c r="L702" s="16"/>
      <c r="M702" s="43">
        <v>0</v>
      </c>
      <c r="N702" s="19">
        <v>0</v>
      </c>
      <c r="O702" s="19">
        <v>0</v>
      </c>
      <c r="P702" s="19">
        <v>0</v>
      </c>
      <c r="Q702" s="44">
        <v>0</v>
      </c>
      <c r="R702" s="19" t="s">
        <v>70</v>
      </c>
      <c r="S702" s="19" t="s">
        <v>70</v>
      </c>
      <c r="T702" s="45">
        <v>1</v>
      </c>
      <c r="V702" s="18">
        <v>0</v>
      </c>
      <c r="W702" s="41">
        <v>0</v>
      </c>
      <c r="X702" s="42">
        <v>0</v>
      </c>
      <c r="Y702" s="18">
        <v>0</v>
      </c>
      <c r="Z702" s="18">
        <v>0</v>
      </c>
      <c r="AA702" s="18">
        <v>0</v>
      </c>
      <c r="AB702" s="18" t="s">
        <v>70</v>
      </c>
      <c r="AC702" s="16"/>
      <c r="AD702" s="43">
        <v>0</v>
      </c>
      <c r="AE702" s="19">
        <v>0</v>
      </c>
      <c r="AF702" s="19">
        <v>0</v>
      </c>
      <c r="AG702" s="19">
        <v>0</v>
      </c>
      <c r="AH702" s="46">
        <v>0</v>
      </c>
      <c r="AI702" s="19" t="s">
        <v>70</v>
      </c>
      <c r="AJ702" s="19" t="s">
        <v>70</v>
      </c>
      <c r="AK702" s="45">
        <v>0</v>
      </c>
      <c r="AL702" s="16"/>
      <c r="AM702" s="18">
        <v>0</v>
      </c>
      <c r="AN702" s="41">
        <v>0</v>
      </c>
      <c r="AO702" s="42">
        <v>0</v>
      </c>
      <c r="AP702" s="18">
        <v>0</v>
      </c>
      <c r="AQ702" s="18">
        <v>0</v>
      </c>
      <c r="AR702" s="18"/>
      <c r="AS702" s="18" t="s">
        <v>70</v>
      </c>
      <c r="AT702" s="16"/>
      <c r="AU702" s="43">
        <v>0</v>
      </c>
      <c r="AV702" s="19">
        <v>0</v>
      </c>
      <c r="AW702" s="19">
        <v>0</v>
      </c>
      <c r="AX702" s="19">
        <v>0</v>
      </c>
      <c r="AY702" s="44">
        <v>0</v>
      </c>
      <c r="AZ702" s="19" t="s">
        <v>70</v>
      </c>
      <c r="BA702" s="19" t="s">
        <v>70</v>
      </c>
      <c r="BB702" s="45">
        <v>0</v>
      </c>
      <c r="BC702" s="16"/>
      <c r="BD702" s="47">
        <v>0</v>
      </c>
      <c r="BE702" s="41">
        <v>1</v>
      </c>
      <c r="BF702" s="18"/>
      <c r="BG702" s="19">
        <v>1</v>
      </c>
      <c r="BH702" s="19">
        <v>1</v>
      </c>
      <c r="BI702" s="1">
        <v>1</v>
      </c>
      <c r="BJ702" s="1">
        <v>0</v>
      </c>
      <c r="BK702" s="1">
        <v>0</v>
      </c>
      <c r="BL702" s="48" t="s">
        <v>2</v>
      </c>
      <c r="BM702" s="1" t="s">
        <v>2</v>
      </c>
      <c r="BN702" s="49" t="s">
        <v>73</v>
      </c>
      <c r="BO702" s="49" t="s">
        <v>268</v>
      </c>
      <c r="BV702" s="1">
        <f t="shared" si="65"/>
        <v>54</v>
      </c>
      <c r="BW702" s="1">
        <f t="shared" si="66"/>
        <v>0</v>
      </c>
      <c r="BX702" s="1">
        <f t="shared" si="67"/>
        <v>-91</v>
      </c>
      <c r="CF702" s="1">
        <f t="shared" si="62"/>
        <v>0</v>
      </c>
      <c r="CG702" s="7">
        <f t="shared" si="63"/>
        <v>0</v>
      </c>
      <c r="CH702" s="2" t="e">
        <f>VLOOKUP(C702,'[1]Notes &amp; Changes'!$D$58:$E$1012,2,FALSE)</f>
        <v>#N/A</v>
      </c>
      <c r="CI702" s="1" t="e">
        <f t="shared" si="64"/>
        <v>#N/A</v>
      </c>
      <c r="CJ702" s="1">
        <f>ROW()</f>
        <v>702</v>
      </c>
    </row>
    <row r="703" spans="2:88" x14ac:dyDescent="0.3">
      <c r="B703" s="1">
        <v>692</v>
      </c>
      <c r="C703" s="16" t="s">
        <v>1297</v>
      </c>
      <c r="D703" s="16" t="s">
        <v>221</v>
      </c>
      <c r="E703" s="18">
        <v>1</v>
      </c>
      <c r="F703" s="41">
        <v>1</v>
      </c>
      <c r="G703" s="42">
        <v>1</v>
      </c>
      <c r="H703" s="18">
        <v>1</v>
      </c>
      <c r="I703" s="18">
        <v>0</v>
      </c>
      <c r="J703" s="18">
        <v>0</v>
      </c>
      <c r="K703" s="18" t="s">
        <v>70</v>
      </c>
      <c r="L703" s="16"/>
      <c r="M703" s="43">
        <v>0</v>
      </c>
      <c r="N703" s="19">
        <v>0</v>
      </c>
      <c r="O703" s="19">
        <v>0</v>
      </c>
      <c r="P703" s="19">
        <v>0</v>
      </c>
      <c r="Q703" s="44">
        <v>0</v>
      </c>
      <c r="R703" s="19" t="s">
        <v>70</v>
      </c>
      <c r="S703" s="19" t="s">
        <v>70</v>
      </c>
      <c r="T703" s="45">
        <v>1</v>
      </c>
      <c r="V703" s="18">
        <v>0</v>
      </c>
      <c r="W703" s="41">
        <v>0</v>
      </c>
      <c r="X703" s="42">
        <v>0</v>
      </c>
      <c r="Y703" s="18">
        <v>0</v>
      </c>
      <c r="Z703" s="18">
        <v>0</v>
      </c>
      <c r="AA703" s="18">
        <v>0</v>
      </c>
      <c r="AB703" s="18" t="s">
        <v>70</v>
      </c>
      <c r="AC703" s="16"/>
      <c r="AD703" s="43">
        <v>0</v>
      </c>
      <c r="AE703" s="19">
        <v>0</v>
      </c>
      <c r="AF703" s="19">
        <v>0</v>
      </c>
      <c r="AG703" s="19">
        <v>0</v>
      </c>
      <c r="AH703" s="46">
        <v>0</v>
      </c>
      <c r="AI703" s="19" t="s">
        <v>70</v>
      </c>
      <c r="AJ703" s="19" t="s">
        <v>70</v>
      </c>
      <c r="AK703" s="45">
        <v>0</v>
      </c>
      <c r="AL703" s="16"/>
      <c r="AM703" s="18">
        <v>0</v>
      </c>
      <c r="AN703" s="41">
        <v>0</v>
      </c>
      <c r="AO703" s="42">
        <v>0</v>
      </c>
      <c r="AP703" s="18">
        <v>0</v>
      </c>
      <c r="AQ703" s="18">
        <v>0</v>
      </c>
      <c r="AR703" s="18"/>
      <c r="AS703" s="18" t="s">
        <v>70</v>
      </c>
      <c r="AT703" s="16"/>
      <c r="AU703" s="43">
        <v>0</v>
      </c>
      <c r="AV703" s="19">
        <v>0</v>
      </c>
      <c r="AW703" s="19">
        <v>0</v>
      </c>
      <c r="AX703" s="19">
        <v>0</v>
      </c>
      <c r="AY703" s="44">
        <v>0</v>
      </c>
      <c r="AZ703" s="19" t="s">
        <v>70</v>
      </c>
      <c r="BA703" s="19" t="s">
        <v>70</v>
      </c>
      <c r="BB703" s="45">
        <v>0</v>
      </c>
      <c r="BC703" s="16"/>
      <c r="BD703" s="47">
        <v>0</v>
      </c>
      <c r="BE703" s="41">
        <v>1</v>
      </c>
      <c r="BF703" s="18"/>
      <c r="BG703" s="19">
        <v>1</v>
      </c>
      <c r="BH703" s="19">
        <v>1</v>
      </c>
      <c r="BI703" s="1">
        <v>1</v>
      </c>
      <c r="BJ703" s="1">
        <v>0</v>
      </c>
      <c r="BK703" s="1">
        <v>0</v>
      </c>
      <c r="BL703" s="48" t="s">
        <v>2</v>
      </c>
      <c r="BM703" s="1" t="s">
        <v>2</v>
      </c>
      <c r="BN703" s="49" t="s">
        <v>73</v>
      </c>
      <c r="BO703" s="49" t="s">
        <v>268</v>
      </c>
      <c r="BV703" s="1">
        <f t="shared" si="65"/>
        <v>54</v>
      </c>
      <c r="BW703" s="1">
        <f t="shared" si="66"/>
        <v>0</v>
      </c>
      <c r="BX703" s="1">
        <f t="shared" si="67"/>
        <v>-91</v>
      </c>
      <c r="CF703" s="1">
        <f t="shared" si="62"/>
        <v>0</v>
      </c>
      <c r="CG703" s="7">
        <f t="shared" si="63"/>
        <v>0</v>
      </c>
      <c r="CH703" s="2" t="e">
        <f>VLOOKUP(C703,'[1]Notes &amp; Changes'!$D$58:$E$1012,2,FALSE)</f>
        <v>#N/A</v>
      </c>
      <c r="CI703" s="1" t="e">
        <f t="shared" si="64"/>
        <v>#N/A</v>
      </c>
      <c r="CJ703" s="1">
        <f>ROW()</f>
        <v>703</v>
      </c>
    </row>
    <row r="704" spans="2:88" x14ac:dyDescent="0.3">
      <c r="B704" s="1">
        <v>693</v>
      </c>
      <c r="C704" s="16" t="s">
        <v>1298</v>
      </c>
      <c r="D704" s="16" t="s">
        <v>525</v>
      </c>
      <c r="E704" s="18">
        <v>1</v>
      </c>
      <c r="F704" s="41">
        <v>1</v>
      </c>
      <c r="G704" s="42">
        <v>1</v>
      </c>
      <c r="H704" s="18">
        <v>1</v>
      </c>
      <c r="I704" s="18">
        <v>0</v>
      </c>
      <c r="J704" s="18">
        <v>0</v>
      </c>
      <c r="K704" s="18" t="s">
        <v>70</v>
      </c>
      <c r="L704" s="16"/>
      <c r="M704" s="43">
        <v>0</v>
      </c>
      <c r="N704" s="19">
        <v>0</v>
      </c>
      <c r="O704" s="19">
        <v>0</v>
      </c>
      <c r="P704" s="19">
        <v>0</v>
      </c>
      <c r="Q704" s="44">
        <v>0</v>
      </c>
      <c r="R704" s="19" t="s">
        <v>70</v>
      </c>
      <c r="S704" s="19" t="s">
        <v>70</v>
      </c>
      <c r="T704" s="45">
        <v>1</v>
      </c>
      <c r="V704" s="18">
        <v>0</v>
      </c>
      <c r="W704" s="41">
        <v>0</v>
      </c>
      <c r="X704" s="42">
        <v>0</v>
      </c>
      <c r="Y704" s="18">
        <v>0</v>
      </c>
      <c r="Z704" s="18">
        <v>0</v>
      </c>
      <c r="AA704" s="18">
        <v>0</v>
      </c>
      <c r="AB704" s="18" t="s">
        <v>70</v>
      </c>
      <c r="AC704" s="16"/>
      <c r="AD704" s="43">
        <v>0</v>
      </c>
      <c r="AE704" s="19">
        <v>0</v>
      </c>
      <c r="AF704" s="19">
        <v>0</v>
      </c>
      <c r="AG704" s="19">
        <v>0</v>
      </c>
      <c r="AH704" s="46">
        <v>0</v>
      </c>
      <c r="AI704" s="19" t="s">
        <v>70</v>
      </c>
      <c r="AJ704" s="19" t="s">
        <v>70</v>
      </c>
      <c r="AK704" s="45">
        <v>0</v>
      </c>
      <c r="AL704" s="16"/>
      <c r="AM704" s="18">
        <v>0</v>
      </c>
      <c r="AN704" s="41">
        <v>0</v>
      </c>
      <c r="AO704" s="42">
        <v>0</v>
      </c>
      <c r="AP704" s="18">
        <v>0</v>
      </c>
      <c r="AQ704" s="18">
        <v>0</v>
      </c>
      <c r="AR704" s="18"/>
      <c r="AS704" s="18" t="s">
        <v>70</v>
      </c>
      <c r="AT704" s="16"/>
      <c r="AU704" s="43">
        <v>0</v>
      </c>
      <c r="AV704" s="19">
        <v>0</v>
      </c>
      <c r="AW704" s="19">
        <v>0</v>
      </c>
      <c r="AX704" s="19">
        <v>0</v>
      </c>
      <c r="AY704" s="44">
        <v>0</v>
      </c>
      <c r="AZ704" s="19" t="s">
        <v>70</v>
      </c>
      <c r="BA704" s="19" t="s">
        <v>70</v>
      </c>
      <c r="BB704" s="45">
        <v>0</v>
      </c>
      <c r="BC704" s="16"/>
      <c r="BD704" s="47">
        <v>0</v>
      </c>
      <c r="BE704" s="41">
        <v>1</v>
      </c>
      <c r="BF704" s="18"/>
      <c r="BG704" s="19">
        <v>1</v>
      </c>
      <c r="BH704" s="19">
        <v>1</v>
      </c>
      <c r="BI704" s="1">
        <v>1</v>
      </c>
      <c r="BJ704" s="1">
        <v>0</v>
      </c>
      <c r="BK704" s="1">
        <v>0</v>
      </c>
      <c r="BL704" s="48" t="s">
        <v>2</v>
      </c>
      <c r="BM704" s="1" t="s">
        <v>2</v>
      </c>
      <c r="BN704" s="49" t="s">
        <v>73</v>
      </c>
      <c r="BO704" s="49" t="s">
        <v>268</v>
      </c>
      <c r="BV704" s="1">
        <f t="shared" si="65"/>
        <v>54</v>
      </c>
      <c r="BW704" s="1">
        <f t="shared" si="66"/>
        <v>0</v>
      </c>
      <c r="BX704" s="1">
        <f t="shared" si="67"/>
        <v>-91</v>
      </c>
      <c r="CF704" s="1">
        <f t="shared" si="62"/>
        <v>0</v>
      </c>
      <c r="CG704" s="7">
        <f t="shared" si="63"/>
        <v>0</v>
      </c>
      <c r="CH704" s="2" t="e">
        <f>VLOOKUP(C704,'[1]Notes &amp; Changes'!$D$58:$E$1012,2,FALSE)</f>
        <v>#N/A</v>
      </c>
      <c r="CI704" s="1" t="e">
        <f t="shared" si="64"/>
        <v>#N/A</v>
      </c>
      <c r="CJ704" s="1">
        <f>ROW()</f>
        <v>704</v>
      </c>
    </row>
    <row r="705" spans="2:88" x14ac:dyDescent="0.3">
      <c r="B705" s="1">
        <v>694</v>
      </c>
      <c r="C705" s="16" t="s">
        <v>1299</v>
      </c>
      <c r="D705" s="16" t="s">
        <v>520</v>
      </c>
      <c r="E705" s="18">
        <v>1</v>
      </c>
      <c r="F705" s="41">
        <v>1</v>
      </c>
      <c r="G705" s="42">
        <v>1</v>
      </c>
      <c r="H705" s="18">
        <v>1</v>
      </c>
      <c r="I705" s="18">
        <v>0</v>
      </c>
      <c r="J705" s="18">
        <v>0</v>
      </c>
      <c r="K705" s="18" t="s">
        <v>70</v>
      </c>
      <c r="L705" s="16"/>
      <c r="M705" s="43">
        <v>0</v>
      </c>
      <c r="N705" s="19">
        <v>0</v>
      </c>
      <c r="O705" s="19">
        <v>0</v>
      </c>
      <c r="P705" s="19">
        <v>0</v>
      </c>
      <c r="Q705" s="44">
        <v>0</v>
      </c>
      <c r="R705" s="19" t="s">
        <v>70</v>
      </c>
      <c r="S705" s="19" t="s">
        <v>70</v>
      </c>
      <c r="T705" s="45">
        <v>1</v>
      </c>
      <c r="V705" s="18">
        <v>0</v>
      </c>
      <c r="W705" s="41">
        <v>0</v>
      </c>
      <c r="X705" s="42">
        <v>0</v>
      </c>
      <c r="Y705" s="18">
        <v>0</v>
      </c>
      <c r="Z705" s="18">
        <v>0</v>
      </c>
      <c r="AA705" s="18">
        <v>0</v>
      </c>
      <c r="AB705" s="18" t="s">
        <v>70</v>
      </c>
      <c r="AC705" s="16"/>
      <c r="AD705" s="43">
        <v>0</v>
      </c>
      <c r="AE705" s="19">
        <v>0</v>
      </c>
      <c r="AF705" s="19">
        <v>0</v>
      </c>
      <c r="AG705" s="19">
        <v>0</v>
      </c>
      <c r="AH705" s="46">
        <v>0</v>
      </c>
      <c r="AI705" s="19" t="s">
        <v>70</v>
      </c>
      <c r="AJ705" s="19" t="s">
        <v>70</v>
      </c>
      <c r="AK705" s="45">
        <v>0</v>
      </c>
      <c r="AL705" s="16"/>
      <c r="AM705" s="18">
        <v>0</v>
      </c>
      <c r="AN705" s="41">
        <v>0</v>
      </c>
      <c r="AO705" s="42">
        <v>0</v>
      </c>
      <c r="AP705" s="18">
        <v>0</v>
      </c>
      <c r="AQ705" s="18">
        <v>0</v>
      </c>
      <c r="AR705" s="18"/>
      <c r="AS705" s="18" t="s">
        <v>70</v>
      </c>
      <c r="AT705" s="16"/>
      <c r="AU705" s="43">
        <v>0</v>
      </c>
      <c r="AV705" s="19">
        <v>0</v>
      </c>
      <c r="AW705" s="19">
        <v>0</v>
      </c>
      <c r="AX705" s="19">
        <v>0</v>
      </c>
      <c r="AY705" s="44">
        <v>0</v>
      </c>
      <c r="AZ705" s="19" t="s">
        <v>70</v>
      </c>
      <c r="BA705" s="19" t="s">
        <v>70</v>
      </c>
      <c r="BB705" s="45">
        <v>0</v>
      </c>
      <c r="BC705" s="16"/>
      <c r="BD705" s="47">
        <v>0</v>
      </c>
      <c r="BE705" s="41">
        <v>1</v>
      </c>
      <c r="BF705" s="18"/>
      <c r="BG705" s="19">
        <v>1</v>
      </c>
      <c r="BH705" s="19">
        <v>1</v>
      </c>
      <c r="BI705" s="1">
        <v>1</v>
      </c>
      <c r="BJ705" s="1">
        <v>0</v>
      </c>
      <c r="BK705" s="1">
        <v>0</v>
      </c>
      <c r="BL705" s="48" t="s">
        <v>2</v>
      </c>
      <c r="BM705" s="1" t="s">
        <v>2</v>
      </c>
      <c r="BN705" s="49" t="s">
        <v>73</v>
      </c>
      <c r="BO705" s="49" t="s">
        <v>268</v>
      </c>
      <c r="BV705" s="1">
        <f t="shared" si="65"/>
        <v>54</v>
      </c>
      <c r="BW705" s="1">
        <f t="shared" si="66"/>
        <v>0</v>
      </c>
      <c r="BX705" s="1">
        <f t="shared" si="67"/>
        <v>-91</v>
      </c>
      <c r="CF705" s="1">
        <f t="shared" si="62"/>
        <v>0</v>
      </c>
      <c r="CG705" s="7">
        <f t="shared" si="63"/>
        <v>0</v>
      </c>
      <c r="CH705" s="2" t="e">
        <f>VLOOKUP(C705,'[1]Notes &amp; Changes'!$D$58:$E$1012,2,FALSE)</f>
        <v>#N/A</v>
      </c>
      <c r="CI705" s="1" t="e">
        <f t="shared" si="64"/>
        <v>#N/A</v>
      </c>
      <c r="CJ705" s="1">
        <f>ROW()</f>
        <v>705</v>
      </c>
    </row>
    <row r="706" spans="2:88" x14ac:dyDescent="0.3">
      <c r="B706" s="1">
        <v>695</v>
      </c>
      <c r="C706" s="16" t="s">
        <v>1300</v>
      </c>
      <c r="D706" s="16" t="s">
        <v>632</v>
      </c>
      <c r="E706" s="18">
        <v>5</v>
      </c>
      <c r="F706" s="41">
        <v>0</v>
      </c>
      <c r="G706" s="42">
        <v>0</v>
      </c>
      <c r="H706" s="18">
        <v>0</v>
      </c>
      <c r="I706" s="18">
        <v>0</v>
      </c>
      <c r="J706" s="18">
        <v>0</v>
      </c>
      <c r="K706" s="18" t="s">
        <v>70</v>
      </c>
      <c r="L706" s="16"/>
      <c r="M706" s="43">
        <v>0</v>
      </c>
      <c r="N706" s="19">
        <v>0</v>
      </c>
      <c r="O706" s="19">
        <v>0</v>
      </c>
      <c r="P706" s="19">
        <v>0</v>
      </c>
      <c r="Q706" s="44">
        <v>0</v>
      </c>
      <c r="R706" s="19" t="s">
        <v>70</v>
      </c>
      <c r="S706" s="19" t="s">
        <v>70</v>
      </c>
      <c r="T706" s="45">
        <v>0</v>
      </c>
      <c r="V706" s="18">
        <v>0</v>
      </c>
      <c r="W706" s="41">
        <v>0</v>
      </c>
      <c r="X706" s="42">
        <v>0</v>
      </c>
      <c r="Y706" s="18">
        <v>0</v>
      </c>
      <c r="Z706" s="18">
        <v>0</v>
      </c>
      <c r="AA706" s="18">
        <v>0</v>
      </c>
      <c r="AB706" s="18" t="s">
        <v>70</v>
      </c>
      <c r="AC706" s="16"/>
      <c r="AD706" s="43">
        <v>0</v>
      </c>
      <c r="AE706" s="19">
        <v>0</v>
      </c>
      <c r="AF706" s="19">
        <v>0</v>
      </c>
      <c r="AG706" s="19">
        <v>0</v>
      </c>
      <c r="AH706" s="46">
        <v>0</v>
      </c>
      <c r="AI706" s="19" t="s">
        <v>70</v>
      </c>
      <c r="AJ706" s="19" t="s">
        <v>70</v>
      </c>
      <c r="AK706" s="45">
        <v>0</v>
      </c>
      <c r="AL706" s="16"/>
      <c r="AM706" s="18">
        <v>0</v>
      </c>
      <c r="AN706" s="41">
        <v>0</v>
      </c>
      <c r="AO706" s="42">
        <v>0</v>
      </c>
      <c r="AP706" s="18">
        <v>0</v>
      </c>
      <c r="AQ706" s="18">
        <v>0</v>
      </c>
      <c r="AR706" s="18"/>
      <c r="AS706" s="18" t="s">
        <v>70</v>
      </c>
      <c r="AT706" s="16"/>
      <c r="AU706" s="43">
        <v>0</v>
      </c>
      <c r="AV706" s="19">
        <v>0</v>
      </c>
      <c r="AW706" s="19">
        <v>0</v>
      </c>
      <c r="AX706" s="19">
        <v>0</v>
      </c>
      <c r="AY706" s="44">
        <v>0</v>
      </c>
      <c r="AZ706" s="19" t="s">
        <v>70</v>
      </c>
      <c r="BA706" s="19" t="s">
        <v>70</v>
      </c>
      <c r="BB706" s="45">
        <v>0</v>
      </c>
      <c r="BC706" s="16"/>
      <c r="BD706" s="47">
        <v>0</v>
      </c>
      <c r="BE706" s="41">
        <v>0</v>
      </c>
      <c r="BF706" s="18"/>
      <c r="BG706" s="19">
        <v>5</v>
      </c>
      <c r="BH706" s="19">
        <v>0</v>
      </c>
      <c r="BI706" s="1">
        <v>0</v>
      </c>
      <c r="BJ706" s="1">
        <v>0</v>
      </c>
      <c r="BK706" s="1">
        <v>0</v>
      </c>
      <c r="BL706" s="48" t="s">
        <v>1301</v>
      </c>
      <c r="BM706" s="1" t="s">
        <v>1301</v>
      </c>
      <c r="BN706" s="49" t="s">
        <v>72</v>
      </c>
      <c r="BO706" s="49" t="s">
        <v>73</v>
      </c>
      <c r="BV706" s="1">
        <f t="shared" si="65"/>
        <v>55</v>
      </c>
      <c r="BW706" s="1">
        <f t="shared" si="66"/>
        <v>-1</v>
      </c>
      <c r="BX706" s="1">
        <f t="shared" si="67"/>
        <v>-92</v>
      </c>
      <c r="CF706" s="1">
        <f t="shared" si="62"/>
        <v>0</v>
      </c>
      <c r="CG706" s="7">
        <f t="shared" si="63"/>
        <v>0</v>
      </c>
      <c r="CH706" s="2" t="e">
        <f>VLOOKUP(C706,'[1]Notes &amp; Changes'!$D$58:$E$1012,2,FALSE)</f>
        <v>#N/A</v>
      </c>
      <c r="CI706" s="1" t="e">
        <f t="shared" si="64"/>
        <v>#N/A</v>
      </c>
      <c r="CJ706" s="1">
        <f>ROW()</f>
        <v>706</v>
      </c>
    </row>
    <row r="707" spans="2:88" x14ac:dyDescent="0.3">
      <c r="B707" s="1">
        <v>696</v>
      </c>
      <c r="C707" s="16" t="s">
        <v>1302</v>
      </c>
      <c r="D707" s="16" t="s">
        <v>180</v>
      </c>
      <c r="E707" s="18">
        <v>0</v>
      </c>
      <c r="F707" s="41">
        <v>0</v>
      </c>
      <c r="G707" s="42">
        <v>0</v>
      </c>
      <c r="H707" s="18">
        <v>0</v>
      </c>
      <c r="I707" s="18">
        <v>0</v>
      </c>
      <c r="J707" s="18">
        <v>0</v>
      </c>
      <c r="K707" s="18" t="s">
        <v>70</v>
      </c>
      <c r="L707" s="16"/>
      <c r="M707" s="43">
        <v>0</v>
      </c>
      <c r="N707" s="19">
        <v>0</v>
      </c>
      <c r="O707" s="19">
        <v>0</v>
      </c>
      <c r="P707" s="19">
        <v>0</v>
      </c>
      <c r="Q707" s="44">
        <v>0</v>
      </c>
      <c r="R707" s="19" t="s">
        <v>70</v>
      </c>
      <c r="S707" s="19" t="s">
        <v>70</v>
      </c>
      <c r="T707" s="45">
        <v>0</v>
      </c>
      <c r="V707" s="18">
        <v>28</v>
      </c>
      <c r="W707" s="41">
        <v>40</v>
      </c>
      <c r="X707" s="42">
        <v>1.4285714285714286</v>
      </c>
      <c r="Y707" s="18">
        <v>23</v>
      </c>
      <c r="Z707" s="18">
        <v>0</v>
      </c>
      <c r="AA707" s="18">
        <v>17</v>
      </c>
      <c r="AB707" s="18" t="s">
        <v>70</v>
      </c>
      <c r="AC707" s="16"/>
      <c r="AD707" s="43">
        <v>0</v>
      </c>
      <c r="AE707" s="19">
        <v>0</v>
      </c>
      <c r="AF707" s="19">
        <v>0</v>
      </c>
      <c r="AG707" s="19">
        <v>0</v>
      </c>
      <c r="AH707" s="46">
        <v>0</v>
      </c>
      <c r="AI707" s="19" t="s">
        <v>70</v>
      </c>
      <c r="AJ707" s="19" t="s">
        <v>70</v>
      </c>
      <c r="AK707" s="45">
        <v>40</v>
      </c>
      <c r="AL707" s="16"/>
      <c r="AM707" s="18">
        <v>0</v>
      </c>
      <c r="AN707" s="41">
        <v>0</v>
      </c>
      <c r="AO707" s="42">
        <v>0</v>
      </c>
      <c r="AP707" s="18">
        <v>0</v>
      </c>
      <c r="AQ707" s="18">
        <v>0</v>
      </c>
      <c r="AR707" s="18"/>
      <c r="AS707" s="18" t="s">
        <v>70</v>
      </c>
      <c r="AT707" s="16"/>
      <c r="AU707" s="43">
        <v>0</v>
      </c>
      <c r="AV707" s="19">
        <v>0</v>
      </c>
      <c r="AW707" s="19">
        <v>0</v>
      </c>
      <c r="AX707" s="19">
        <v>0</v>
      </c>
      <c r="AY707" s="44">
        <v>0</v>
      </c>
      <c r="AZ707" s="19" t="s">
        <v>70</v>
      </c>
      <c r="BA707" s="19" t="s">
        <v>70</v>
      </c>
      <c r="BB707" s="45">
        <v>0</v>
      </c>
      <c r="BC707" s="16"/>
      <c r="BD707" s="47">
        <v>0</v>
      </c>
      <c r="BE707" s="41">
        <v>40</v>
      </c>
      <c r="BF707" s="18"/>
      <c r="BG707" s="19">
        <v>28</v>
      </c>
      <c r="BH707" s="19">
        <v>40</v>
      </c>
      <c r="BI707" s="1">
        <v>0</v>
      </c>
      <c r="BJ707" s="1">
        <v>1</v>
      </c>
      <c r="BK707" s="1">
        <v>0</v>
      </c>
      <c r="BL707" s="48" t="s">
        <v>1303</v>
      </c>
      <c r="BM707" s="1" t="s">
        <v>1303</v>
      </c>
      <c r="BN707" s="49" t="s">
        <v>72</v>
      </c>
      <c r="BO707" s="49" t="s">
        <v>73</v>
      </c>
      <c r="BV707" s="1">
        <f t="shared" si="65"/>
        <v>55</v>
      </c>
      <c r="BW707" s="1">
        <f t="shared" si="66"/>
        <v>0</v>
      </c>
      <c r="BX707" s="1">
        <f t="shared" si="67"/>
        <v>-92</v>
      </c>
      <c r="CF707" s="1">
        <f t="shared" si="62"/>
        <v>0</v>
      </c>
      <c r="CG707" s="7">
        <f t="shared" si="63"/>
        <v>0</v>
      </c>
      <c r="CH707" s="2" t="str">
        <f>VLOOKUP(C707,'[1]Notes &amp; Changes'!$D$58:$E$1012,2,FALSE)</f>
        <v>Cape Town Photographic Society</v>
      </c>
      <c r="CI707" s="1" t="str">
        <f t="shared" si="64"/>
        <v>Ok</v>
      </c>
      <c r="CJ707" s="1">
        <f>ROW()</f>
        <v>707</v>
      </c>
    </row>
    <row r="708" spans="2:88" x14ac:dyDescent="0.3">
      <c r="B708" s="1">
        <v>697</v>
      </c>
      <c r="C708" s="16" t="s">
        <v>1304</v>
      </c>
      <c r="D708" s="16" t="s">
        <v>155</v>
      </c>
      <c r="E708" s="18">
        <v>0</v>
      </c>
      <c r="F708" s="41">
        <v>0</v>
      </c>
      <c r="G708" s="42">
        <v>0</v>
      </c>
      <c r="H708" s="18">
        <v>0</v>
      </c>
      <c r="I708" s="18">
        <v>0</v>
      </c>
      <c r="J708" s="18">
        <v>0</v>
      </c>
      <c r="K708" s="18" t="s">
        <v>70</v>
      </c>
      <c r="L708" s="16"/>
      <c r="M708" s="43">
        <v>0</v>
      </c>
      <c r="N708" s="19">
        <v>0</v>
      </c>
      <c r="O708" s="19">
        <v>0</v>
      </c>
      <c r="P708" s="19">
        <v>0</v>
      </c>
      <c r="Q708" s="44">
        <v>0</v>
      </c>
      <c r="R708" s="19" t="s">
        <v>70</v>
      </c>
      <c r="S708" s="19" t="s">
        <v>70</v>
      </c>
      <c r="T708" s="45">
        <v>0</v>
      </c>
      <c r="V708" s="18">
        <v>7</v>
      </c>
      <c r="W708" s="41">
        <v>7</v>
      </c>
      <c r="X708" s="42">
        <v>1</v>
      </c>
      <c r="Y708" s="18">
        <v>5</v>
      </c>
      <c r="Z708" s="18">
        <v>0</v>
      </c>
      <c r="AA708" s="18">
        <v>2</v>
      </c>
      <c r="AB708" s="18" t="s">
        <v>70</v>
      </c>
      <c r="AC708" s="16"/>
      <c r="AD708" s="43">
        <v>0</v>
      </c>
      <c r="AE708" s="19">
        <v>0</v>
      </c>
      <c r="AF708" s="19">
        <v>0</v>
      </c>
      <c r="AG708" s="19">
        <v>0</v>
      </c>
      <c r="AH708" s="46">
        <v>0</v>
      </c>
      <c r="AI708" s="19" t="s">
        <v>70</v>
      </c>
      <c r="AJ708" s="19" t="s">
        <v>70</v>
      </c>
      <c r="AK708" s="45">
        <v>7</v>
      </c>
      <c r="AL708" s="16"/>
      <c r="AM708" s="18">
        <v>0</v>
      </c>
      <c r="AN708" s="41">
        <v>0</v>
      </c>
      <c r="AO708" s="42">
        <v>0</v>
      </c>
      <c r="AP708" s="18">
        <v>0</v>
      </c>
      <c r="AQ708" s="18">
        <v>0</v>
      </c>
      <c r="AR708" s="18"/>
      <c r="AS708" s="18" t="s">
        <v>70</v>
      </c>
      <c r="AT708" s="16"/>
      <c r="AU708" s="43">
        <v>0</v>
      </c>
      <c r="AV708" s="19">
        <v>0</v>
      </c>
      <c r="AW708" s="19">
        <v>0</v>
      </c>
      <c r="AX708" s="19">
        <v>0</v>
      </c>
      <c r="AY708" s="44">
        <v>0</v>
      </c>
      <c r="AZ708" s="19" t="s">
        <v>70</v>
      </c>
      <c r="BA708" s="19" t="s">
        <v>70</v>
      </c>
      <c r="BB708" s="45">
        <v>0</v>
      </c>
      <c r="BC708" s="16"/>
      <c r="BD708" s="47">
        <v>0</v>
      </c>
      <c r="BE708" s="41">
        <v>7</v>
      </c>
      <c r="BF708" s="18"/>
      <c r="BG708" s="19">
        <v>7</v>
      </c>
      <c r="BH708" s="19">
        <v>7</v>
      </c>
      <c r="BI708" s="1">
        <v>0</v>
      </c>
      <c r="BJ708" s="1">
        <v>1</v>
      </c>
      <c r="BK708" s="1">
        <v>0</v>
      </c>
      <c r="BL708" s="48" t="s">
        <v>1305</v>
      </c>
      <c r="BM708" s="1" t="s">
        <v>1305</v>
      </c>
      <c r="BN708" s="49" t="s">
        <v>72</v>
      </c>
      <c r="BO708" s="49" t="s">
        <v>73</v>
      </c>
      <c r="BV708" s="1">
        <f t="shared" si="65"/>
        <v>55</v>
      </c>
      <c r="BW708" s="1">
        <f t="shared" si="66"/>
        <v>0</v>
      </c>
      <c r="BX708" s="1">
        <f t="shared" si="67"/>
        <v>-92</v>
      </c>
      <c r="CF708" s="1">
        <f t="shared" si="62"/>
        <v>0</v>
      </c>
      <c r="CG708" s="7">
        <f t="shared" si="63"/>
        <v>0</v>
      </c>
      <c r="CH708" s="2" t="e">
        <f>VLOOKUP(C708,'[1]Notes &amp; Changes'!$D$58:$E$1012,2,FALSE)</f>
        <v>#N/A</v>
      </c>
      <c r="CI708" s="1" t="e">
        <f t="shared" si="64"/>
        <v>#N/A</v>
      </c>
      <c r="CJ708" s="1">
        <f>ROW()</f>
        <v>708</v>
      </c>
    </row>
    <row r="709" spans="2:88" x14ac:dyDescent="0.3">
      <c r="B709" s="1">
        <v>698</v>
      </c>
      <c r="C709" s="16" t="s">
        <v>1306</v>
      </c>
      <c r="D709" s="16" t="s">
        <v>200</v>
      </c>
      <c r="E709" s="18">
        <v>1</v>
      </c>
      <c r="F709" s="41">
        <v>0</v>
      </c>
      <c r="G709" s="42">
        <v>0</v>
      </c>
      <c r="H709" s="18">
        <v>0</v>
      </c>
      <c r="I709" s="18">
        <v>0</v>
      </c>
      <c r="J709" s="18">
        <v>0</v>
      </c>
      <c r="K709" s="18" t="s">
        <v>70</v>
      </c>
      <c r="L709" s="16"/>
      <c r="M709" s="43">
        <v>0</v>
      </c>
      <c r="N709" s="19">
        <v>0</v>
      </c>
      <c r="O709" s="19">
        <v>0</v>
      </c>
      <c r="P709" s="19">
        <v>0</v>
      </c>
      <c r="Q709" s="44">
        <v>0</v>
      </c>
      <c r="R709" s="19" t="s">
        <v>70</v>
      </c>
      <c r="S709" s="19" t="s">
        <v>70</v>
      </c>
      <c r="T709" s="45">
        <v>0</v>
      </c>
      <c r="V709" s="18">
        <v>0</v>
      </c>
      <c r="W709" s="41">
        <v>0</v>
      </c>
      <c r="X709" s="42">
        <v>0</v>
      </c>
      <c r="Y709" s="18">
        <v>0</v>
      </c>
      <c r="Z709" s="18">
        <v>0</v>
      </c>
      <c r="AA709" s="18">
        <v>0</v>
      </c>
      <c r="AB709" s="18" t="s">
        <v>70</v>
      </c>
      <c r="AC709" s="16"/>
      <c r="AD709" s="43">
        <v>0</v>
      </c>
      <c r="AE709" s="19">
        <v>0</v>
      </c>
      <c r="AF709" s="19">
        <v>0</v>
      </c>
      <c r="AG709" s="19">
        <v>0</v>
      </c>
      <c r="AH709" s="46">
        <v>0</v>
      </c>
      <c r="AI709" s="19" t="s">
        <v>70</v>
      </c>
      <c r="AJ709" s="19" t="s">
        <v>70</v>
      </c>
      <c r="AK709" s="45">
        <v>0</v>
      </c>
      <c r="AL709" s="16"/>
      <c r="AM709" s="18">
        <v>0</v>
      </c>
      <c r="AN709" s="41">
        <v>0</v>
      </c>
      <c r="AO709" s="42">
        <v>0</v>
      </c>
      <c r="AP709" s="18">
        <v>0</v>
      </c>
      <c r="AQ709" s="18">
        <v>0</v>
      </c>
      <c r="AR709" s="18"/>
      <c r="AS709" s="18" t="s">
        <v>70</v>
      </c>
      <c r="AT709" s="16"/>
      <c r="AU709" s="43">
        <v>0</v>
      </c>
      <c r="AV709" s="19">
        <v>0</v>
      </c>
      <c r="AW709" s="19">
        <v>0</v>
      </c>
      <c r="AX709" s="19">
        <v>0</v>
      </c>
      <c r="AY709" s="44">
        <v>0</v>
      </c>
      <c r="AZ709" s="19" t="s">
        <v>70</v>
      </c>
      <c r="BA709" s="19" t="s">
        <v>70</v>
      </c>
      <c r="BB709" s="45">
        <v>0</v>
      </c>
      <c r="BC709" s="16"/>
      <c r="BD709" s="47">
        <v>0</v>
      </c>
      <c r="BE709" s="41">
        <v>0</v>
      </c>
      <c r="BF709" s="18"/>
      <c r="BG709" s="19">
        <v>1</v>
      </c>
      <c r="BH709" s="19">
        <v>0</v>
      </c>
      <c r="BI709" s="1">
        <v>0</v>
      </c>
      <c r="BJ709" s="1">
        <v>0</v>
      </c>
      <c r="BK709" s="1">
        <v>0</v>
      </c>
      <c r="BL709" s="48" t="s">
        <v>1307</v>
      </c>
      <c r="BM709" s="1" t="s">
        <v>1307</v>
      </c>
      <c r="BN709" s="49" t="s">
        <v>72</v>
      </c>
      <c r="BO709" s="49" t="s">
        <v>73</v>
      </c>
      <c r="BV709" s="1">
        <f t="shared" si="65"/>
        <v>55</v>
      </c>
      <c r="BW709" s="1">
        <f t="shared" si="66"/>
        <v>0</v>
      </c>
      <c r="BX709" s="1">
        <f t="shared" si="67"/>
        <v>-92</v>
      </c>
      <c r="CF709" s="1">
        <f t="shared" si="62"/>
        <v>0</v>
      </c>
      <c r="CG709" s="7">
        <f t="shared" si="63"/>
        <v>0</v>
      </c>
      <c r="CH709" s="2" t="str">
        <f>VLOOKUP(C709,'[1]Notes &amp; Changes'!$D$58:$E$1012,2,FALSE)</f>
        <v>Southern Suburbs Camera Club</v>
      </c>
      <c r="CI709" s="1" t="str">
        <f t="shared" si="64"/>
        <v>Ok</v>
      </c>
      <c r="CJ709" s="1">
        <f>ROW()</f>
        <v>709</v>
      </c>
    </row>
    <row r="710" spans="2:88" hidden="1" outlineLevel="1" x14ac:dyDescent="0.3">
      <c r="B710" s="1"/>
      <c r="C710" s="16"/>
      <c r="D710" s="16"/>
      <c r="E710" s="18"/>
      <c r="F710" s="41"/>
      <c r="G710" s="42"/>
      <c r="H710" s="18"/>
      <c r="I710" s="18"/>
      <c r="J710" s="18"/>
      <c r="K710" s="18"/>
      <c r="L710" s="16"/>
      <c r="M710" s="43"/>
      <c r="N710" s="19"/>
      <c r="O710" s="19"/>
      <c r="P710" s="19"/>
      <c r="Q710" s="44"/>
      <c r="R710" s="19"/>
      <c r="S710" s="19"/>
      <c r="T710" s="45"/>
      <c r="V710" s="18"/>
      <c r="W710" s="41"/>
      <c r="X710" s="42"/>
      <c r="Y710" s="18"/>
      <c r="Z710" s="18"/>
      <c r="AA710" s="18"/>
      <c r="AB710" s="18"/>
      <c r="AC710" s="16"/>
      <c r="AD710" s="43"/>
      <c r="AE710" s="19"/>
      <c r="AF710" s="19"/>
      <c r="AG710" s="19"/>
      <c r="AH710" s="46"/>
      <c r="AI710" s="19"/>
      <c r="AJ710" s="19"/>
      <c r="AK710" s="45"/>
      <c r="AL710" s="16"/>
      <c r="AM710" s="18"/>
      <c r="AN710" s="41"/>
      <c r="AO710" s="42"/>
      <c r="AP710" s="18"/>
      <c r="AQ710" s="18"/>
      <c r="AR710" s="18"/>
      <c r="AS710" s="18"/>
      <c r="AT710" s="16"/>
      <c r="AU710" s="43"/>
      <c r="AV710" s="19"/>
      <c r="AW710" s="19"/>
      <c r="AX710" s="19"/>
      <c r="AY710" s="44"/>
      <c r="AZ710" s="19"/>
      <c r="BA710" s="19"/>
      <c r="BB710" s="45"/>
      <c r="BC710" s="16"/>
      <c r="BD710" s="47"/>
      <c r="BE710" s="41"/>
      <c r="BF710" s="18"/>
      <c r="BG710" s="19"/>
      <c r="BH710" s="19"/>
      <c r="BI710" s="18"/>
      <c r="BJ710" s="18"/>
      <c r="BK710" s="18"/>
      <c r="BL710" s="18"/>
      <c r="BM710" s="18"/>
      <c r="BN710" s="49"/>
      <c r="BO710" s="49"/>
      <c r="BV710" s="1">
        <f t="shared" si="65"/>
        <v>55</v>
      </c>
      <c r="BW710" s="1">
        <f t="shared" si="66"/>
        <v>0</v>
      </c>
      <c r="BX710" s="1">
        <f t="shared" si="67"/>
        <v>-92</v>
      </c>
      <c r="CF710" s="1">
        <f t="shared" si="62"/>
        <v>0</v>
      </c>
      <c r="CG710" s="7">
        <f t="shared" si="63"/>
        <v>0</v>
      </c>
      <c r="CH710" s="2" t="e">
        <f>VLOOKUP(C710,'[1]Notes &amp; Changes'!$D$58:$E$1012,2,FALSE)</f>
        <v>#N/A</v>
      </c>
      <c r="CI710" s="1" t="e">
        <f t="shared" si="64"/>
        <v>#N/A</v>
      </c>
      <c r="CJ710" s="1">
        <f>ROW()</f>
        <v>710</v>
      </c>
    </row>
    <row r="711" spans="2:88" hidden="1" outlineLevel="1" x14ac:dyDescent="0.3">
      <c r="B711" s="1"/>
      <c r="C711" s="16"/>
      <c r="D711" s="16"/>
      <c r="E711" s="18"/>
      <c r="F711" s="41"/>
      <c r="G711" s="42"/>
      <c r="H711" s="18"/>
      <c r="I711" s="18"/>
      <c r="J711" s="18"/>
      <c r="K711" s="18"/>
      <c r="L711" s="16"/>
      <c r="M711" s="43"/>
      <c r="N711" s="19"/>
      <c r="O711" s="19"/>
      <c r="P711" s="19"/>
      <c r="Q711" s="44"/>
      <c r="R711" s="19"/>
      <c r="S711" s="19"/>
      <c r="T711" s="45"/>
      <c r="V711" s="18"/>
      <c r="W711" s="41"/>
      <c r="X711" s="42"/>
      <c r="Y711" s="18"/>
      <c r="Z711" s="18"/>
      <c r="AA711" s="18"/>
      <c r="AB711" s="18"/>
      <c r="AC711" s="16"/>
      <c r="AD711" s="43"/>
      <c r="AE711" s="19"/>
      <c r="AF711" s="19"/>
      <c r="AG711" s="19"/>
      <c r="AH711" s="46"/>
      <c r="AI711" s="19"/>
      <c r="AJ711" s="19"/>
      <c r="AK711" s="45"/>
      <c r="AL711" s="16"/>
      <c r="AM711" s="18"/>
      <c r="AN711" s="41"/>
      <c r="AO711" s="42"/>
      <c r="AP711" s="18"/>
      <c r="AQ711" s="18"/>
      <c r="AR711" s="18"/>
      <c r="AS711" s="18"/>
      <c r="AT711" s="16"/>
      <c r="AU711" s="43"/>
      <c r="AV711" s="19"/>
      <c r="AW711" s="19"/>
      <c r="AX711" s="19"/>
      <c r="AY711" s="44"/>
      <c r="AZ711" s="19"/>
      <c r="BA711" s="19"/>
      <c r="BB711" s="45"/>
      <c r="BC711" s="16"/>
      <c r="BD711" s="47"/>
      <c r="BE711" s="41"/>
      <c r="BF711" s="18"/>
      <c r="BG711" s="19"/>
      <c r="BH711" s="19"/>
      <c r="BI711" s="18"/>
      <c r="BJ711" s="18"/>
      <c r="BK711" s="18"/>
      <c r="BL711" s="18"/>
      <c r="BM711" s="18"/>
      <c r="BN711" s="49"/>
      <c r="BO711" s="49"/>
      <c r="BV711" s="1">
        <f t="shared" si="65"/>
        <v>55</v>
      </c>
      <c r="BW711" s="1">
        <f t="shared" si="66"/>
        <v>0</v>
      </c>
      <c r="BX711" s="1">
        <f t="shared" si="67"/>
        <v>-92</v>
      </c>
      <c r="CF711" s="1">
        <f t="shared" si="62"/>
        <v>0</v>
      </c>
      <c r="CG711" s="7">
        <f t="shared" si="63"/>
        <v>0</v>
      </c>
      <c r="CH711" s="2" t="e">
        <f>VLOOKUP(C711,'[1]Notes &amp; Changes'!$D$58:$E$1012,2,FALSE)</f>
        <v>#N/A</v>
      </c>
      <c r="CI711" s="1" t="e">
        <f t="shared" si="64"/>
        <v>#N/A</v>
      </c>
      <c r="CJ711" s="1">
        <f>ROW()</f>
        <v>711</v>
      </c>
    </row>
    <row r="712" spans="2:88" hidden="1" outlineLevel="1" x14ac:dyDescent="0.3">
      <c r="B712" s="1"/>
      <c r="C712" s="16"/>
      <c r="D712" s="16"/>
      <c r="E712" s="18"/>
      <c r="F712" s="41"/>
      <c r="G712" s="42"/>
      <c r="H712" s="18"/>
      <c r="I712" s="18"/>
      <c r="J712" s="18"/>
      <c r="K712" s="18"/>
      <c r="L712" s="16"/>
      <c r="M712" s="43"/>
      <c r="N712" s="19"/>
      <c r="O712" s="19"/>
      <c r="P712" s="19"/>
      <c r="Q712" s="44"/>
      <c r="R712" s="19"/>
      <c r="S712" s="19"/>
      <c r="T712" s="45"/>
      <c r="V712" s="18"/>
      <c r="W712" s="41"/>
      <c r="X712" s="42"/>
      <c r="Y712" s="18"/>
      <c r="Z712" s="18"/>
      <c r="AA712" s="18"/>
      <c r="AB712" s="18"/>
      <c r="AC712" s="16"/>
      <c r="AD712" s="43"/>
      <c r="AE712" s="19"/>
      <c r="AF712" s="19"/>
      <c r="AG712" s="19"/>
      <c r="AH712" s="46"/>
      <c r="AI712" s="19"/>
      <c r="AJ712" s="19"/>
      <c r="AK712" s="45"/>
      <c r="AL712" s="16"/>
      <c r="AM712" s="18"/>
      <c r="AN712" s="41"/>
      <c r="AO712" s="42"/>
      <c r="AP712" s="18"/>
      <c r="AQ712" s="18"/>
      <c r="AR712" s="18"/>
      <c r="AS712" s="18"/>
      <c r="AT712" s="16"/>
      <c r="AU712" s="43"/>
      <c r="AV712" s="19"/>
      <c r="AW712" s="19"/>
      <c r="AX712" s="19"/>
      <c r="AY712" s="44"/>
      <c r="AZ712" s="19"/>
      <c r="BA712" s="19"/>
      <c r="BB712" s="45"/>
      <c r="BC712" s="16"/>
      <c r="BD712" s="47"/>
      <c r="BE712" s="41"/>
      <c r="BF712" s="18"/>
      <c r="BG712" s="19"/>
      <c r="BH712" s="19"/>
      <c r="BI712" s="18"/>
      <c r="BJ712" s="18"/>
      <c r="BK712" s="18"/>
      <c r="BL712" s="18"/>
      <c r="BM712" s="18"/>
      <c r="BN712" s="49"/>
      <c r="BO712" s="49"/>
      <c r="BV712" s="1">
        <f t="shared" si="65"/>
        <v>55</v>
      </c>
      <c r="BW712" s="1">
        <f t="shared" si="66"/>
        <v>0</v>
      </c>
      <c r="BX712" s="1">
        <f t="shared" si="67"/>
        <v>-92</v>
      </c>
      <c r="CF712" s="1">
        <f t="shared" si="62"/>
        <v>0</v>
      </c>
      <c r="CG712" s="7">
        <f t="shared" si="63"/>
        <v>0</v>
      </c>
      <c r="CH712" s="2" t="e">
        <f>VLOOKUP(C712,'[1]Notes &amp; Changes'!$D$58:$E$1012,2,FALSE)</f>
        <v>#N/A</v>
      </c>
      <c r="CI712" s="1" t="e">
        <f t="shared" si="64"/>
        <v>#N/A</v>
      </c>
      <c r="CJ712" s="1">
        <f>ROW()</f>
        <v>712</v>
      </c>
    </row>
    <row r="713" spans="2:88" hidden="1" outlineLevel="1" x14ac:dyDescent="0.3">
      <c r="B713" s="1"/>
      <c r="C713" s="16"/>
      <c r="D713" s="16"/>
      <c r="E713" s="18"/>
      <c r="F713" s="41"/>
      <c r="G713" s="42"/>
      <c r="H713" s="18"/>
      <c r="I713" s="18"/>
      <c r="J713" s="18"/>
      <c r="K713" s="18"/>
      <c r="L713" s="16"/>
      <c r="M713" s="43"/>
      <c r="N713" s="19"/>
      <c r="O713" s="19"/>
      <c r="P713" s="19"/>
      <c r="Q713" s="44"/>
      <c r="R713" s="19"/>
      <c r="S713" s="19"/>
      <c r="T713" s="45"/>
      <c r="V713" s="18"/>
      <c r="W713" s="41"/>
      <c r="X713" s="42"/>
      <c r="Y713" s="18"/>
      <c r="Z713" s="18"/>
      <c r="AA713" s="18"/>
      <c r="AB713" s="18"/>
      <c r="AC713" s="16"/>
      <c r="AD713" s="43"/>
      <c r="AE713" s="19"/>
      <c r="AF713" s="19"/>
      <c r="AG713" s="19"/>
      <c r="AH713" s="46"/>
      <c r="AI713" s="19"/>
      <c r="AJ713" s="19"/>
      <c r="AK713" s="45"/>
      <c r="AL713" s="16"/>
      <c r="AM713" s="18"/>
      <c r="AN713" s="41"/>
      <c r="AO713" s="42"/>
      <c r="AP713" s="18"/>
      <c r="AQ713" s="18"/>
      <c r="AR713" s="18"/>
      <c r="AS713" s="18"/>
      <c r="AT713" s="16"/>
      <c r="AU713" s="43"/>
      <c r="AV713" s="19"/>
      <c r="AW713" s="19"/>
      <c r="AX713" s="19"/>
      <c r="AY713" s="44"/>
      <c r="AZ713" s="19"/>
      <c r="BA713" s="19"/>
      <c r="BB713" s="45"/>
      <c r="BC713" s="16"/>
      <c r="BD713" s="47"/>
      <c r="BE713" s="41"/>
      <c r="BF713" s="18"/>
      <c r="BG713" s="19"/>
      <c r="BH713" s="19"/>
      <c r="BI713" s="18"/>
      <c r="BJ713" s="18"/>
      <c r="BK713" s="18"/>
      <c r="BL713" s="18"/>
      <c r="BM713" s="18"/>
      <c r="BN713" s="49"/>
      <c r="BO713" s="49"/>
      <c r="BV713" s="1">
        <f t="shared" si="65"/>
        <v>55</v>
      </c>
      <c r="BW713" s="1">
        <f t="shared" si="66"/>
        <v>0</v>
      </c>
      <c r="BX713" s="1">
        <f t="shared" si="67"/>
        <v>-92</v>
      </c>
      <c r="CF713" s="1">
        <f t="shared" si="62"/>
        <v>0</v>
      </c>
      <c r="CG713" s="7">
        <f t="shared" si="63"/>
        <v>0</v>
      </c>
      <c r="CH713" s="2" t="e">
        <f>VLOOKUP(C713,'[1]Notes &amp; Changes'!$D$58:$E$1012,2,FALSE)</f>
        <v>#N/A</v>
      </c>
      <c r="CI713" s="1" t="e">
        <f t="shared" si="64"/>
        <v>#N/A</v>
      </c>
      <c r="CJ713" s="1">
        <f>ROW()</f>
        <v>713</v>
      </c>
    </row>
    <row r="714" spans="2:88" hidden="1" outlineLevel="1" x14ac:dyDescent="0.3">
      <c r="B714" s="1"/>
      <c r="C714" s="16"/>
      <c r="D714" s="16"/>
      <c r="E714" s="18"/>
      <c r="F714" s="41"/>
      <c r="G714" s="42"/>
      <c r="H714" s="18"/>
      <c r="I714" s="18"/>
      <c r="J714" s="18"/>
      <c r="K714" s="18"/>
      <c r="L714" s="16"/>
      <c r="M714" s="43"/>
      <c r="N714" s="19"/>
      <c r="O714" s="19"/>
      <c r="P714" s="19"/>
      <c r="Q714" s="44"/>
      <c r="R714" s="19"/>
      <c r="S714" s="19"/>
      <c r="T714" s="45"/>
      <c r="V714" s="18"/>
      <c r="W714" s="41"/>
      <c r="X714" s="42"/>
      <c r="Y714" s="18"/>
      <c r="Z714" s="18"/>
      <c r="AA714" s="18"/>
      <c r="AB714" s="18"/>
      <c r="AC714" s="16"/>
      <c r="AD714" s="43"/>
      <c r="AE714" s="19"/>
      <c r="AF714" s="19"/>
      <c r="AG714" s="19"/>
      <c r="AH714" s="46"/>
      <c r="AI714" s="19"/>
      <c r="AJ714" s="19"/>
      <c r="AK714" s="45"/>
      <c r="AL714" s="16"/>
      <c r="AM714" s="18"/>
      <c r="AN714" s="41"/>
      <c r="AO714" s="42"/>
      <c r="AP714" s="18"/>
      <c r="AQ714" s="18"/>
      <c r="AR714" s="18"/>
      <c r="AS714" s="18"/>
      <c r="AT714" s="16"/>
      <c r="AU714" s="43"/>
      <c r="AV714" s="19"/>
      <c r="AW714" s="19"/>
      <c r="AX714" s="19"/>
      <c r="AY714" s="44"/>
      <c r="AZ714" s="19"/>
      <c r="BA714" s="19"/>
      <c r="BB714" s="45"/>
      <c r="BC714" s="16"/>
      <c r="BD714" s="47"/>
      <c r="BE714" s="41"/>
      <c r="BF714" s="18"/>
      <c r="BG714" s="19"/>
      <c r="BH714" s="19"/>
      <c r="BI714" s="18"/>
      <c r="BJ714" s="18"/>
      <c r="BK714" s="18"/>
      <c r="BL714" s="18"/>
      <c r="BM714" s="18"/>
      <c r="BN714" s="49"/>
      <c r="BO714" s="49"/>
      <c r="BV714" s="1">
        <f t="shared" si="65"/>
        <v>55</v>
      </c>
      <c r="BW714" s="1">
        <f t="shared" si="66"/>
        <v>0</v>
      </c>
      <c r="BX714" s="1">
        <f t="shared" si="67"/>
        <v>-92</v>
      </c>
      <c r="CF714" s="1">
        <f t="shared" si="62"/>
        <v>0</v>
      </c>
      <c r="CG714" s="7">
        <f t="shared" si="63"/>
        <v>0</v>
      </c>
      <c r="CH714" s="2" t="e">
        <f>VLOOKUP(C714,'[1]Notes &amp; Changes'!$D$58:$E$1012,2,FALSE)</f>
        <v>#N/A</v>
      </c>
      <c r="CI714" s="1" t="e">
        <f t="shared" si="64"/>
        <v>#N/A</v>
      </c>
      <c r="CJ714" s="1">
        <f>ROW()</f>
        <v>714</v>
      </c>
    </row>
    <row r="715" spans="2:88" hidden="1" outlineLevel="1" x14ac:dyDescent="0.3">
      <c r="B715" s="1"/>
      <c r="C715" s="16"/>
      <c r="D715" s="16"/>
      <c r="E715" s="18"/>
      <c r="F715" s="41"/>
      <c r="G715" s="42"/>
      <c r="H715" s="18"/>
      <c r="I715" s="18"/>
      <c r="J715" s="18"/>
      <c r="K715" s="18"/>
      <c r="L715" s="16"/>
      <c r="M715" s="43"/>
      <c r="N715" s="19"/>
      <c r="O715" s="19"/>
      <c r="P715" s="19"/>
      <c r="Q715" s="44"/>
      <c r="R715" s="19"/>
      <c r="S715" s="19"/>
      <c r="T715" s="45"/>
      <c r="V715" s="18"/>
      <c r="W715" s="41"/>
      <c r="X715" s="42"/>
      <c r="Y715" s="18"/>
      <c r="Z715" s="18"/>
      <c r="AA715" s="18"/>
      <c r="AB715" s="18"/>
      <c r="AC715" s="16"/>
      <c r="AD715" s="43"/>
      <c r="AE715" s="19"/>
      <c r="AF715" s="19"/>
      <c r="AG715" s="19"/>
      <c r="AH715" s="46"/>
      <c r="AI715" s="19"/>
      <c r="AJ715" s="19"/>
      <c r="AK715" s="45"/>
      <c r="AL715" s="16"/>
      <c r="AM715" s="18"/>
      <c r="AN715" s="41"/>
      <c r="AO715" s="42"/>
      <c r="AP715" s="18"/>
      <c r="AQ715" s="18"/>
      <c r="AR715" s="18"/>
      <c r="AS715" s="18"/>
      <c r="AT715" s="16"/>
      <c r="AU715" s="43"/>
      <c r="AV715" s="19"/>
      <c r="AW715" s="19"/>
      <c r="AX715" s="19"/>
      <c r="AY715" s="44"/>
      <c r="AZ715" s="19"/>
      <c r="BA715" s="19"/>
      <c r="BB715" s="45"/>
      <c r="BC715" s="16"/>
      <c r="BD715" s="47"/>
      <c r="BE715" s="41"/>
      <c r="BF715" s="18"/>
      <c r="BG715" s="19"/>
      <c r="BH715" s="19"/>
      <c r="BI715" s="18"/>
      <c r="BJ715" s="18"/>
      <c r="BK715" s="18"/>
      <c r="BL715" s="18"/>
      <c r="BM715" s="18"/>
      <c r="BN715" s="49"/>
      <c r="BO715" s="49"/>
      <c r="BV715" s="1">
        <f t="shared" si="65"/>
        <v>55</v>
      </c>
      <c r="BW715" s="1">
        <f t="shared" si="66"/>
        <v>0</v>
      </c>
      <c r="BX715" s="1">
        <f t="shared" si="67"/>
        <v>-92</v>
      </c>
      <c r="CF715" s="1">
        <f t="shared" si="62"/>
        <v>0</v>
      </c>
      <c r="CG715" s="7">
        <f t="shared" si="63"/>
        <v>0</v>
      </c>
      <c r="CH715" s="2" t="e">
        <f>VLOOKUP(C715,'[1]Notes &amp; Changes'!$D$58:$E$1012,2,FALSE)</f>
        <v>#N/A</v>
      </c>
      <c r="CI715" s="1" t="e">
        <f t="shared" si="64"/>
        <v>#N/A</v>
      </c>
      <c r="CJ715" s="1">
        <f>ROW()</f>
        <v>715</v>
      </c>
    </row>
    <row r="716" spans="2:88" hidden="1" outlineLevel="1" x14ac:dyDescent="0.3">
      <c r="B716" s="1"/>
      <c r="C716" s="16"/>
      <c r="D716" s="16"/>
      <c r="E716" s="18"/>
      <c r="F716" s="41"/>
      <c r="G716" s="42"/>
      <c r="H716" s="18"/>
      <c r="I716" s="18"/>
      <c r="J716" s="18"/>
      <c r="K716" s="18"/>
      <c r="L716" s="16"/>
      <c r="M716" s="43"/>
      <c r="N716" s="19"/>
      <c r="O716" s="19"/>
      <c r="P716" s="19"/>
      <c r="Q716" s="44"/>
      <c r="R716" s="19"/>
      <c r="S716" s="19"/>
      <c r="T716" s="45"/>
      <c r="V716" s="18"/>
      <c r="W716" s="41"/>
      <c r="X716" s="42"/>
      <c r="Y716" s="18"/>
      <c r="Z716" s="18"/>
      <c r="AA716" s="18"/>
      <c r="AB716" s="18"/>
      <c r="AC716" s="16"/>
      <c r="AD716" s="43"/>
      <c r="AE716" s="19"/>
      <c r="AF716" s="19"/>
      <c r="AG716" s="19"/>
      <c r="AH716" s="46"/>
      <c r="AI716" s="19"/>
      <c r="AJ716" s="19"/>
      <c r="AK716" s="45"/>
      <c r="AL716" s="16"/>
      <c r="AM716" s="18"/>
      <c r="AN716" s="41"/>
      <c r="AO716" s="42"/>
      <c r="AP716" s="18"/>
      <c r="AQ716" s="18"/>
      <c r="AR716" s="18"/>
      <c r="AS716" s="18"/>
      <c r="AT716" s="16"/>
      <c r="AU716" s="43"/>
      <c r="AV716" s="19"/>
      <c r="AW716" s="19"/>
      <c r="AX716" s="19"/>
      <c r="AY716" s="44"/>
      <c r="AZ716" s="19"/>
      <c r="BA716" s="19"/>
      <c r="BB716" s="45"/>
      <c r="BC716" s="16"/>
      <c r="BD716" s="47"/>
      <c r="BE716" s="41"/>
      <c r="BF716" s="18"/>
      <c r="BG716" s="19"/>
      <c r="BH716" s="19"/>
      <c r="BI716" s="18"/>
      <c r="BJ716" s="18"/>
      <c r="BK716" s="18"/>
      <c r="BL716" s="18"/>
      <c r="BM716" s="18"/>
      <c r="BN716" s="49"/>
      <c r="BO716" s="49"/>
      <c r="BV716" s="1">
        <f t="shared" si="65"/>
        <v>55</v>
      </c>
      <c r="BW716" s="1">
        <f t="shared" si="66"/>
        <v>0</v>
      </c>
      <c r="BX716" s="1">
        <f t="shared" si="67"/>
        <v>-92</v>
      </c>
      <c r="CF716" s="1">
        <f t="shared" ref="CF716:CF779" si="68">IF($M716&gt;0,1,0)</f>
        <v>0</v>
      </c>
      <c r="CG716" s="7">
        <f t="shared" ref="CG716:CG779" si="69">IF(CF716=0,0,C716)</f>
        <v>0</v>
      </c>
      <c r="CH716" s="2" t="e">
        <f>VLOOKUP(C716,'[1]Notes &amp; Changes'!$D$58:$E$1012,2,FALSE)</f>
        <v>#N/A</v>
      </c>
      <c r="CI716" s="1" t="e">
        <f t="shared" ref="CI716:CI779" si="70">IF(CH716=D716,"Ok","Error")</f>
        <v>#N/A</v>
      </c>
      <c r="CJ716" s="1">
        <f>ROW()</f>
        <v>716</v>
      </c>
    </row>
    <row r="717" spans="2:88" hidden="1" outlineLevel="1" x14ac:dyDescent="0.3">
      <c r="B717" s="1"/>
      <c r="C717" s="16"/>
      <c r="D717" s="16"/>
      <c r="E717" s="18"/>
      <c r="F717" s="41"/>
      <c r="G717" s="42"/>
      <c r="H717" s="18"/>
      <c r="I717" s="18"/>
      <c r="J717" s="18"/>
      <c r="K717" s="18"/>
      <c r="L717" s="16"/>
      <c r="M717" s="43"/>
      <c r="N717" s="19"/>
      <c r="O717" s="19"/>
      <c r="P717" s="19"/>
      <c r="Q717" s="44"/>
      <c r="R717" s="19"/>
      <c r="S717" s="19"/>
      <c r="T717" s="45"/>
      <c r="V717" s="18"/>
      <c r="W717" s="41"/>
      <c r="X717" s="42"/>
      <c r="Y717" s="18"/>
      <c r="Z717" s="18"/>
      <c r="AA717" s="18"/>
      <c r="AB717" s="18"/>
      <c r="AC717" s="16"/>
      <c r="AD717" s="43"/>
      <c r="AE717" s="19"/>
      <c r="AF717" s="19"/>
      <c r="AG717" s="19"/>
      <c r="AH717" s="46"/>
      <c r="AI717" s="19"/>
      <c r="AJ717" s="19"/>
      <c r="AK717" s="45"/>
      <c r="AL717" s="16"/>
      <c r="AM717" s="18"/>
      <c r="AN717" s="41"/>
      <c r="AO717" s="42"/>
      <c r="AP717" s="18"/>
      <c r="AQ717" s="18"/>
      <c r="AR717" s="18"/>
      <c r="AS717" s="18"/>
      <c r="AT717" s="16"/>
      <c r="AU717" s="43"/>
      <c r="AV717" s="19"/>
      <c r="AW717" s="19"/>
      <c r="AX717" s="19"/>
      <c r="AY717" s="44"/>
      <c r="AZ717" s="19"/>
      <c r="BA717" s="19"/>
      <c r="BB717" s="45"/>
      <c r="BC717" s="16"/>
      <c r="BD717" s="47"/>
      <c r="BE717" s="41"/>
      <c r="BF717" s="18"/>
      <c r="BG717" s="19"/>
      <c r="BH717" s="19"/>
      <c r="BI717" s="18"/>
      <c r="BJ717" s="18"/>
      <c r="BK717" s="18"/>
      <c r="BL717" s="18"/>
      <c r="BM717" s="18"/>
      <c r="BN717" s="49"/>
      <c r="BO717" s="49"/>
      <c r="BV717" s="1">
        <f t="shared" ref="BV717:BV780" si="71">IF(T717=T716,BV716,BV716+1)</f>
        <v>55</v>
      </c>
      <c r="BW717" s="1">
        <f t="shared" si="66"/>
        <v>0</v>
      </c>
      <c r="BX717" s="1">
        <f t="shared" si="67"/>
        <v>-92</v>
      </c>
      <c r="CF717" s="1">
        <f t="shared" si="68"/>
        <v>0</v>
      </c>
      <c r="CG717" s="7">
        <f t="shared" si="69"/>
        <v>0</v>
      </c>
      <c r="CH717" s="2" t="e">
        <f>VLOOKUP(C717,'[1]Notes &amp; Changes'!$D$58:$E$1012,2,FALSE)</f>
        <v>#N/A</v>
      </c>
      <c r="CI717" s="1" t="e">
        <f t="shared" si="70"/>
        <v>#N/A</v>
      </c>
      <c r="CJ717" s="1">
        <f>ROW()</f>
        <v>717</v>
      </c>
    </row>
    <row r="718" spans="2:88" hidden="1" outlineLevel="1" x14ac:dyDescent="0.2">
      <c r="B718" s="1"/>
      <c r="C718" s="73"/>
      <c r="D718" s="16"/>
      <c r="E718" s="18"/>
      <c r="F718" s="41"/>
      <c r="G718" s="42"/>
      <c r="H718" s="18"/>
      <c r="I718" s="18"/>
      <c r="J718" s="18"/>
      <c r="K718" s="18"/>
      <c r="L718" s="16"/>
      <c r="M718" s="43"/>
      <c r="N718" s="19"/>
      <c r="O718" s="19"/>
      <c r="P718" s="19"/>
      <c r="Q718" s="44"/>
      <c r="R718" s="19"/>
      <c r="S718" s="19"/>
      <c r="T718" s="45"/>
      <c r="V718" s="18"/>
      <c r="W718" s="41"/>
      <c r="X718" s="42"/>
      <c r="Y718" s="18"/>
      <c r="Z718" s="18"/>
      <c r="AA718" s="18"/>
      <c r="AB718" s="18"/>
      <c r="AC718" s="16"/>
      <c r="AD718" s="43"/>
      <c r="AE718" s="19"/>
      <c r="AF718" s="19"/>
      <c r="AG718" s="19"/>
      <c r="AH718" s="46"/>
      <c r="AI718" s="19"/>
      <c r="AJ718" s="19"/>
      <c r="AK718" s="45"/>
      <c r="AL718" s="16"/>
      <c r="AM718" s="18"/>
      <c r="AN718" s="41"/>
      <c r="AO718" s="42"/>
      <c r="AP718" s="18"/>
      <c r="AQ718" s="18"/>
      <c r="AR718" s="18"/>
      <c r="AS718" s="18"/>
      <c r="AT718" s="16"/>
      <c r="AU718" s="43"/>
      <c r="AV718" s="19"/>
      <c r="AW718" s="19"/>
      <c r="AX718" s="19"/>
      <c r="AY718" s="44"/>
      <c r="AZ718" s="19"/>
      <c r="BA718" s="19"/>
      <c r="BB718" s="45"/>
      <c r="BC718" s="16"/>
      <c r="BD718" s="47"/>
      <c r="BE718" s="41"/>
      <c r="BF718" s="18"/>
      <c r="BG718" s="19"/>
      <c r="BH718" s="19"/>
      <c r="BI718" s="18"/>
      <c r="BJ718" s="18"/>
      <c r="BK718" s="18"/>
      <c r="BL718" s="18"/>
      <c r="BM718" s="18"/>
      <c r="BN718" s="49"/>
      <c r="BO718" s="49"/>
      <c r="BV718" s="1">
        <f t="shared" si="71"/>
        <v>55</v>
      </c>
      <c r="BW718" s="1">
        <f t="shared" ref="BW718:BW781" si="72">T718-T717</f>
        <v>0</v>
      </c>
      <c r="BX718" s="1">
        <f t="shared" si="67"/>
        <v>-92</v>
      </c>
      <c r="CF718" s="1">
        <f t="shared" si="68"/>
        <v>0</v>
      </c>
      <c r="CG718" s="7">
        <f t="shared" si="69"/>
        <v>0</v>
      </c>
      <c r="CH718" s="2" t="e">
        <f>VLOOKUP(C718,'[1]Notes &amp; Changes'!$D$58:$E$1012,2,FALSE)</f>
        <v>#N/A</v>
      </c>
      <c r="CI718" s="1" t="e">
        <f t="shared" si="70"/>
        <v>#N/A</v>
      </c>
      <c r="CJ718" s="1">
        <f>ROW()</f>
        <v>718</v>
      </c>
    </row>
    <row r="719" spans="2:88" hidden="1" outlineLevel="1" x14ac:dyDescent="0.3">
      <c r="B719" s="1"/>
      <c r="C719" s="16"/>
      <c r="D719" s="16"/>
      <c r="E719" s="18"/>
      <c r="F719" s="41"/>
      <c r="G719" s="42"/>
      <c r="H719" s="18"/>
      <c r="I719" s="18"/>
      <c r="J719" s="18"/>
      <c r="K719" s="18"/>
      <c r="L719" s="16"/>
      <c r="M719" s="43"/>
      <c r="N719" s="19"/>
      <c r="O719" s="19"/>
      <c r="P719" s="19"/>
      <c r="Q719" s="44"/>
      <c r="R719" s="19"/>
      <c r="S719" s="19"/>
      <c r="T719" s="45"/>
      <c r="V719" s="18"/>
      <c r="W719" s="41"/>
      <c r="X719" s="42"/>
      <c r="Y719" s="18"/>
      <c r="Z719" s="18"/>
      <c r="AA719" s="18"/>
      <c r="AB719" s="18"/>
      <c r="AC719" s="16"/>
      <c r="AD719" s="43"/>
      <c r="AE719" s="19"/>
      <c r="AF719" s="19"/>
      <c r="AG719" s="19"/>
      <c r="AH719" s="46"/>
      <c r="AI719" s="19"/>
      <c r="AJ719" s="19"/>
      <c r="AK719" s="45"/>
      <c r="AL719" s="16"/>
      <c r="AM719" s="18"/>
      <c r="AN719" s="41"/>
      <c r="AO719" s="42"/>
      <c r="AP719" s="18"/>
      <c r="AQ719" s="18"/>
      <c r="AR719" s="18"/>
      <c r="AS719" s="18"/>
      <c r="AT719" s="16"/>
      <c r="AU719" s="43"/>
      <c r="AV719" s="19"/>
      <c r="AW719" s="19"/>
      <c r="AX719" s="19"/>
      <c r="AY719" s="44"/>
      <c r="AZ719" s="19"/>
      <c r="BA719" s="19"/>
      <c r="BB719" s="45"/>
      <c r="BC719" s="16"/>
      <c r="BD719" s="47"/>
      <c r="BE719" s="41"/>
      <c r="BF719" s="18"/>
      <c r="BG719" s="19"/>
      <c r="BH719" s="19"/>
      <c r="BI719" s="18"/>
      <c r="BJ719" s="18"/>
      <c r="BK719" s="18"/>
      <c r="BL719" s="18"/>
      <c r="BM719" s="18"/>
      <c r="BN719" s="49"/>
      <c r="BO719" s="49"/>
      <c r="BV719" s="1">
        <f t="shared" si="71"/>
        <v>55</v>
      </c>
      <c r="BW719" s="1">
        <f t="shared" si="72"/>
        <v>0</v>
      </c>
      <c r="BX719" s="1">
        <f t="shared" ref="BX719:BX782" si="73">BX718+BW719</f>
        <v>-92</v>
      </c>
      <c r="CF719" s="1">
        <f t="shared" si="68"/>
        <v>0</v>
      </c>
      <c r="CG719" s="7">
        <f t="shared" si="69"/>
        <v>0</v>
      </c>
      <c r="CH719" s="2" t="e">
        <f>VLOOKUP(C719,'[1]Notes &amp; Changes'!$D$58:$E$1012,2,FALSE)</f>
        <v>#N/A</v>
      </c>
      <c r="CI719" s="1" t="e">
        <f t="shared" si="70"/>
        <v>#N/A</v>
      </c>
      <c r="CJ719" s="1">
        <f>ROW()</f>
        <v>719</v>
      </c>
    </row>
    <row r="720" spans="2:88" hidden="1" outlineLevel="1" x14ac:dyDescent="0.3">
      <c r="B720" s="1"/>
      <c r="C720" s="16"/>
      <c r="D720" s="16"/>
      <c r="E720" s="18"/>
      <c r="F720" s="41"/>
      <c r="G720" s="42"/>
      <c r="H720" s="18"/>
      <c r="I720" s="18"/>
      <c r="J720" s="18"/>
      <c r="K720" s="18"/>
      <c r="L720" s="16"/>
      <c r="M720" s="43"/>
      <c r="N720" s="19"/>
      <c r="O720" s="19"/>
      <c r="P720" s="19"/>
      <c r="Q720" s="44"/>
      <c r="R720" s="19"/>
      <c r="S720" s="19"/>
      <c r="T720" s="45"/>
      <c r="V720" s="18"/>
      <c r="W720" s="41"/>
      <c r="X720" s="42"/>
      <c r="Y720" s="18"/>
      <c r="Z720" s="18"/>
      <c r="AA720" s="18"/>
      <c r="AB720" s="18"/>
      <c r="AC720" s="16"/>
      <c r="AD720" s="43"/>
      <c r="AE720" s="19"/>
      <c r="AF720" s="19"/>
      <c r="AG720" s="19"/>
      <c r="AH720" s="46"/>
      <c r="AI720" s="19"/>
      <c r="AJ720" s="19"/>
      <c r="AK720" s="45"/>
      <c r="AL720" s="16"/>
      <c r="AM720" s="18"/>
      <c r="AN720" s="41"/>
      <c r="AO720" s="42"/>
      <c r="AP720" s="18"/>
      <c r="AQ720" s="18"/>
      <c r="AR720" s="18"/>
      <c r="AS720" s="18"/>
      <c r="AT720" s="16"/>
      <c r="AU720" s="43"/>
      <c r="AV720" s="19"/>
      <c r="AW720" s="19"/>
      <c r="AX720" s="19"/>
      <c r="AY720" s="44"/>
      <c r="AZ720" s="19"/>
      <c r="BA720" s="19"/>
      <c r="BB720" s="45"/>
      <c r="BC720" s="16"/>
      <c r="BD720" s="47"/>
      <c r="BE720" s="41"/>
      <c r="BF720" s="18"/>
      <c r="BG720" s="19"/>
      <c r="BH720" s="19"/>
      <c r="BI720" s="18"/>
      <c r="BJ720" s="18"/>
      <c r="BK720" s="18"/>
      <c r="BL720" s="18"/>
      <c r="BM720" s="18"/>
      <c r="BN720" s="49"/>
      <c r="BO720" s="49"/>
      <c r="BV720" s="1">
        <f t="shared" si="71"/>
        <v>55</v>
      </c>
      <c r="BW720" s="1">
        <f t="shared" si="72"/>
        <v>0</v>
      </c>
      <c r="BX720" s="1">
        <f t="shared" si="73"/>
        <v>-92</v>
      </c>
      <c r="CF720" s="1">
        <f t="shared" si="68"/>
        <v>0</v>
      </c>
      <c r="CG720" s="7">
        <f t="shared" si="69"/>
        <v>0</v>
      </c>
      <c r="CH720" s="2" t="e">
        <f>VLOOKUP(C720,'[1]Notes &amp; Changes'!$D$58:$E$1012,2,FALSE)</f>
        <v>#N/A</v>
      </c>
      <c r="CI720" s="1" t="e">
        <f t="shared" si="70"/>
        <v>#N/A</v>
      </c>
      <c r="CJ720" s="1">
        <f>ROW()</f>
        <v>720</v>
      </c>
    </row>
    <row r="721" spans="2:88" hidden="1" outlineLevel="1" x14ac:dyDescent="0.3">
      <c r="B721" s="1"/>
      <c r="C721" s="16"/>
      <c r="D721" s="16"/>
      <c r="E721" s="18"/>
      <c r="F721" s="41"/>
      <c r="G721" s="42"/>
      <c r="H721" s="18"/>
      <c r="I721" s="18"/>
      <c r="J721" s="18"/>
      <c r="K721" s="18"/>
      <c r="L721" s="16"/>
      <c r="M721" s="43"/>
      <c r="N721" s="19"/>
      <c r="O721" s="19"/>
      <c r="P721" s="19"/>
      <c r="Q721" s="44"/>
      <c r="R721" s="19"/>
      <c r="S721" s="19"/>
      <c r="T721" s="45"/>
      <c r="V721" s="18"/>
      <c r="W721" s="41"/>
      <c r="X721" s="42"/>
      <c r="Y721" s="18"/>
      <c r="Z721" s="18"/>
      <c r="AA721" s="18"/>
      <c r="AB721" s="18"/>
      <c r="AC721" s="16"/>
      <c r="AD721" s="43"/>
      <c r="AE721" s="19"/>
      <c r="AF721" s="19"/>
      <c r="AG721" s="19"/>
      <c r="AH721" s="46"/>
      <c r="AI721" s="19"/>
      <c r="AJ721" s="19"/>
      <c r="AK721" s="45"/>
      <c r="AL721" s="16"/>
      <c r="AM721" s="18"/>
      <c r="AN721" s="41"/>
      <c r="AO721" s="42"/>
      <c r="AP721" s="18"/>
      <c r="AQ721" s="18"/>
      <c r="AR721" s="18"/>
      <c r="AS721" s="18"/>
      <c r="AT721" s="16"/>
      <c r="AU721" s="43"/>
      <c r="AV721" s="19"/>
      <c r="AW721" s="19"/>
      <c r="AX721" s="19"/>
      <c r="AY721" s="44"/>
      <c r="AZ721" s="19"/>
      <c r="BA721" s="19"/>
      <c r="BB721" s="45"/>
      <c r="BC721" s="16"/>
      <c r="BD721" s="47"/>
      <c r="BE721" s="41"/>
      <c r="BF721" s="18"/>
      <c r="BG721" s="19"/>
      <c r="BH721" s="19"/>
      <c r="BI721" s="18"/>
      <c r="BJ721" s="18"/>
      <c r="BK721" s="18"/>
      <c r="BL721" s="18"/>
      <c r="BM721" s="18"/>
      <c r="BN721" s="49"/>
      <c r="BO721" s="49"/>
      <c r="BV721" s="1">
        <f t="shared" si="71"/>
        <v>55</v>
      </c>
      <c r="BW721" s="1">
        <f t="shared" si="72"/>
        <v>0</v>
      </c>
      <c r="BX721" s="1">
        <f t="shared" si="73"/>
        <v>-92</v>
      </c>
      <c r="CF721" s="1">
        <f t="shared" si="68"/>
        <v>0</v>
      </c>
      <c r="CG721" s="7">
        <f t="shared" si="69"/>
        <v>0</v>
      </c>
      <c r="CH721" s="2" t="e">
        <f>VLOOKUP(C721,'[1]Notes &amp; Changes'!$D$58:$E$1012,2,FALSE)</f>
        <v>#N/A</v>
      </c>
      <c r="CI721" s="1" t="e">
        <f t="shared" si="70"/>
        <v>#N/A</v>
      </c>
      <c r="CJ721" s="1">
        <f>ROW()</f>
        <v>721</v>
      </c>
    </row>
    <row r="722" spans="2:88" hidden="1" outlineLevel="1" x14ac:dyDescent="0.3">
      <c r="B722" s="1"/>
      <c r="C722" s="16"/>
      <c r="D722" s="16"/>
      <c r="E722" s="18"/>
      <c r="F722" s="41"/>
      <c r="G722" s="42"/>
      <c r="H722" s="18"/>
      <c r="I722" s="18"/>
      <c r="J722" s="18"/>
      <c r="K722" s="18"/>
      <c r="L722" s="16"/>
      <c r="M722" s="43"/>
      <c r="N722" s="19"/>
      <c r="O722" s="19"/>
      <c r="P722" s="19"/>
      <c r="Q722" s="44"/>
      <c r="R722" s="19"/>
      <c r="S722" s="19"/>
      <c r="T722" s="45"/>
      <c r="V722" s="18"/>
      <c r="W722" s="41"/>
      <c r="X722" s="42"/>
      <c r="Y722" s="18"/>
      <c r="Z722" s="18"/>
      <c r="AA722" s="18"/>
      <c r="AB722" s="18"/>
      <c r="AC722" s="16"/>
      <c r="AD722" s="43"/>
      <c r="AE722" s="19"/>
      <c r="AF722" s="19"/>
      <c r="AG722" s="19"/>
      <c r="AH722" s="46"/>
      <c r="AI722" s="19"/>
      <c r="AJ722" s="19"/>
      <c r="AK722" s="45"/>
      <c r="AL722" s="16"/>
      <c r="AM722" s="18"/>
      <c r="AN722" s="41"/>
      <c r="AO722" s="42"/>
      <c r="AP722" s="18"/>
      <c r="AQ722" s="18"/>
      <c r="AR722" s="18"/>
      <c r="AS722" s="18"/>
      <c r="AT722" s="16"/>
      <c r="AU722" s="43"/>
      <c r="AV722" s="19"/>
      <c r="AW722" s="19"/>
      <c r="AX722" s="19"/>
      <c r="AY722" s="44"/>
      <c r="AZ722" s="19"/>
      <c r="BA722" s="19"/>
      <c r="BB722" s="45"/>
      <c r="BC722" s="16"/>
      <c r="BD722" s="47"/>
      <c r="BE722" s="41"/>
      <c r="BF722" s="18"/>
      <c r="BG722" s="19"/>
      <c r="BH722" s="19"/>
      <c r="BI722" s="18"/>
      <c r="BJ722" s="18"/>
      <c r="BK722" s="18"/>
      <c r="BL722" s="18"/>
      <c r="BM722" s="18"/>
      <c r="BN722" s="49"/>
      <c r="BO722" s="49"/>
      <c r="BV722" s="1">
        <f t="shared" si="71"/>
        <v>55</v>
      </c>
      <c r="BW722" s="1">
        <f t="shared" si="72"/>
        <v>0</v>
      </c>
      <c r="BX722" s="1">
        <f t="shared" si="73"/>
        <v>-92</v>
      </c>
      <c r="CF722" s="1">
        <f t="shared" si="68"/>
        <v>0</v>
      </c>
      <c r="CG722" s="7">
        <f t="shared" si="69"/>
        <v>0</v>
      </c>
      <c r="CH722" s="2" t="e">
        <f>VLOOKUP(C722,'[1]Notes &amp; Changes'!$D$58:$E$1012,2,FALSE)</f>
        <v>#N/A</v>
      </c>
      <c r="CI722" s="1" t="e">
        <f t="shared" si="70"/>
        <v>#N/A</v>
      </c>
      <c r="CJ722" s="1">
        <f>ROW()</f>
        <v>722</v>
      </c>
    </row>
    <row r="723" spans="2:88" hidden="1" outlineLevel="1" x14ac:dyDescent="0.3">
      <c r="B723" s="1"/>
      <c r="C723" s="16"/>
      <c r="D723" s="16"/>
      <c r="E723" s="18"/>
      <c r="F723" s="41"/>
      <c r="G723" s="42"/>
      <c r="H723" s="18"/>
      <c r="I723" s="18"/>
      <c r="J723" s="18"/>
      <c r="K723" s="18"/>
      <c r="L723" s="16"/>
      <c r="M723" s="43"/>
      <c r="N723" s="19"/>
      <c r="O723" s="19"/>
      <c r="P723" s="19"/>
      <c r="Q723" s="44"/>
      <c r="R723" s="19"/>
      <c r="S723" s="19"/>
      <c r="T723" s="45"/>
      <c r="V723" s="18"/>
      <c r="W723" s="41"/>
      <c r="X723" s="42"/>
      <c r="Y723" s="18"/>
      <c r="Z723" s="18"/>
      <c r="AA723" s="18"/>
      <c r="AB723" s="18"/>
      <c r="AC723" s="16"/>
      <c r="AD723" s="43"/>
      <c r="AE723" s="19"/>
      <c r="AF723" s="19"/>
      <c r="AG723" s="19"/>
      <c r="AH723" s="46"/>
      <c r="AI723" s="19"/>
      <c r="AJ723" s="19"/>
      <c r="AK723" s="45"/>
      <c r="AL723" s="16"/>
      <c r="AM723" s="18"/>
      <c r="AN723" s="41"/>
      <c r="AO723" s="42"/>
      <c r="AP723" s="18"/>
      <c r="AQ723" s="18"/>
      <c r="AR723" s="18"/>
      <c r="AS723" s="18"/>
      <c r="AT723" s="16"/>
      <c r="AU723" s="43"/>
      <c r="AV723" s="19"/>
      <c r="AW723" s="19"/>
      <c r="AX723" s="19"/>
      <c r="AY723" s="44"/>
      <c r="AZ723" s="19"/>
      <c r="BA723" s="19"/>
      <c r="BB723" s="45"/>
      <c r="BC723" s="16"/>
      <c r="BD723" s="47"/>
      <c r="BE723" s="41"/>
      <c r="BF723" s="18"/>
      <c r="BG723" s="19"/>
      <c r="BH723" s="19"/>
      <c r="BI723" s="18"/>
      <c r="BJ723" s="18"/>
      <c r="BK723" s="18"/>
      <c r="BL723" s="18"/>
      <c r="BM723" s="18"/>
      <c r="BN723" s="49"/>
      <c r="BO723" s="49"/>
      <c r="BV723" s="1">
        <f t="shared" si="71"/>
        <v>55</v>
      </c>
      <c r="BW723" s="1">
        <f t="shared" si="72"/>
        <v>0</v>
      </c>
      <c r="BX723" s="1">
        <f t="shared" si="73"/>
        <v>-92</v>
      </c>
      <c r="CF723" s="1">
        <f t="shared" si="68"/>
        <v>0</v>
      </c>
      <c r="CG723" s="7">
        <f t="shared" si="69"/>
        <v>0</v>
      </c>
      <c r="CH723" s="2" t="e">
        <f>VLOOKUP(C723,'[1]Notes &amp; Changes'!$D$58:$E$1012,2,FALSE)</f>
        <v>#N/A</v>
      </c>
      <c r="CI723" s="1" t="e">
        <f t="shared" si="70"/>
        <v>#N/A</v>
      </c>
      <c r="CJ723" s="1">
        <f>ROW()</f>
        <v>723</v>
      </c>
    </row>
    <row r="724" spans="2:88" hidden="1" outlineLevel="1" x14ac:dyDescent="0.3">
      <c r="B724" s="1"/>
      <c r="C724" s="16"/>
      <c r="D724" s="16"/>
      <c r="E724" s="18"/>
      <c r="F724" s="41"/>
      <c r="G724" s="42"/>
      <c r="H724" s="18"/>
      <c r="I724" s="18"/>
      <c r="J724" s="18"/>
      <c r="K724" s="18"/>
      <c r="L724" s="16"/>
      <c r="M724" s="43"/>
      <c r="N724" s="19"/>
      <c r="O724" s="19"/>
      <c r="P724" s="19"/>
      <c r="Q724" s="44"/>
      <c r="R724" s="19"/>
      <c r="S724" s="19"/>
      <c r="T724" s="45"/>
      <c r="V724" s="18"/>
      <c r="W724" s="41"/>
      <c r="X724" s="42"/>
      <c r="Y724" s="18"/>
      <c r="Z724" s="18"/>
      <c r="AA724" s="18"/>
      <c r="AB724" s="18"/>
      <c r="AC724" s="16"/>
      <c r="AD724" s="43"/>
      <c r="AE724" s="19"/>
      <c r="AF724" s="19"/>
      <c r="AG724" s="19"/>
      <c r="AH724" s="46"/>
      <c r="AI724" s="19"/>
      <c r="AJ724" s="19"/>
      <c r="AK724" s="45"/>
      <c r="AL724" s="16"/>
      <c r="AM724" s="18"/>
      <c r="AN724" s="41"/>
      <c r="AO724" s="42"/>
      <c r="AP724" s="18"/>
      <c r="AQ724" s="18"/>
      <c r="AR724" s="18"/>
      <c r="AS724" s="18"/>
      <c r="AT724" s="16"/>
      <c r="AU724" s="43"/>
      <c r="AV724" s="19"/>
      <c r="AW724" s="19"/>
      <c r="AX724" s="19"/>
      <c r="AY724" s="44"/>
      <c r="AZ724" s="19"/>
      <c r="BA724" s="19"/>
      <c r="BB724" s="45"/>
      <c r="BC724" s="16"/>
      <c r="BD724" s="47"/>
      <c r="BE724" s="41"/>
      <c r="BF724" s="18"/>
      <c r="BG724" s="19"/>
      <c r="BH724" s="19"/>
      <c r="BI724" s="18"/>
      <c r="BJ724" s="18"/>
      <c r="BK724" s="18"/>
      <c r="BL724" s="18"/>
      <c r="BM724" s="18"/>
      <c r="BN724" s="49"/>
      <c r="BO724" s="49"/>
      <c r="BV724" s="1">
        <f t="shared" si="71"/>
        <v>55</v>
      </c>
      <c r="BW724" s="1">
        <f t="shared" si="72"/>
        <v>0</v>
      </c>
      <c r="BX724" s="1">
        <f t="shared" si="73"/>
        <v>-92</v>
      </c>
      <c r="CF724" s="1">
        <f t="shared" si="68"/>
        <v>0</v>
      </c>
      <c r="CG724" s="7">
        <f t="shared" si="69"/>
        <v>0</v>
      </c>
      <c r="CH724" s="2" t="e">
        <f>VLOOKUP(C724,'[1]Notes &amp; Changes'!$D$58:$E$1012,2,FALSE)</f>
        <v>#N/A</v>
      </c>
      <c r="CI724" s="1" t="e">
        <f t="shared" si="70"/>
        <v>#N/A</v>
      </c>
      <c r="CJ724" s="1">
        <f>ROW()</f>
        <v>724</v>
      </c>
    </row>
    <row r="725" spans="2:88" hidden="1" outlineLevel="1" x14ac:dyDescent="0.3">
      <c r="B725" s="1"/>
      <c r="C725" s="16"/>
      <c r="D725" s="16"/>
      <c r="E725" s="18"/>
      <c r="F725" s="41"/>
      <c r="G725" s="42"/>
      <c r="H725" s="18"/>
      <c r="I725" s="18"/>
      <c r="J725" s="18"/>
      <c r="K725" s="18"/>
      <c r="L725" s="16"/>
      <c r="M725" s="43"/>
      <c r="N725" s="19"/>
      <c r="O725" s="19"/>
      <c r="P725" s="19"/>
      <c r="Q725" s="44"/>
      <c r="R725" s="19"/>
      <c r="S725" s="19"/>
      <c r="T725" s="45"/>
      <c r="V725" s="18"/>
      <c r="W725" s="41"/>
      <c r="X725" s="42"/>
      <c r="Y725" s="18"/>
      <c r="Z725" s="18"/>
      <c r="AA725" s="18"/>
      <c r="AB725" s="18"/>
      <c r="AC725" s="16"/>
      <c r="AD725" s="43"/>
      <c r="AE725" s="19"/>
      <c r="AF725" s="19"/>
      <c r="AG725" s="19"/>
      <c r="AH725" s="46"/>
      <c r="AI725" s="19"/>
      <c r="AJ725" s="19"/>
      <c r="AK725" s="45"/>
      <c r="AL725" s="16"/>
      <c r="AM725" s="18"/>
      <c r="AN725" s="41"/>
      <c r="AO725" s="42"/>
      <c r="AP725" s="18"/>
      <c r="AQ725" s="18"/>
      <c r="AR725" s="18"/>
      <c r="AS725" s="18"/>
      <c r="AT725" s="16"/>
      <c r="AU725" s="43"/>
      <c r="AV725" s="19"/>
      <c r="AW725" s="19"/>
      <c r="AX725" s="19"/>
      <c r="AY725" s="44"/>
      <c r="AZ725" s="19"/>
      <c r="BA725" s="19"/>
      <c r="BB725" s="45"/>
      <c r="BC725" s="16"/>
      <c r="BD725" s="47"/>
      <c r="BE725" s="41"/>
      <c r="BF725" s="18"/>
      <c r="BG725" s="19"/>
      <c r="BH725" s="19"/>
      <c r="BI725" s="18"/>
      <c r="BJ725" s="18"/>
      <c r="BK725" s="18"/>
      <c r="BL725" s="18"/>
      <c r="BM725" s="18"/>
      <c r="BN725" s="49"/>
      <c r="BO725" s="49"/>
      <c r="BV725" s="1">
        <f t="shared" si="71"/>
        <v>55</v>
      </c>
      <c r="BW725" s="1">
        <f t="shared" si="72"/>
        <v>0</v>
      </c>
      <c r="BX725" s="1">
        <f t="shared" si="73"/>
        <v>-92</v>
      </c>
      <c r="CF725" s="1">
        <f t="shared" si="68"/>
        <v>0</v>
      </c>
      <c r="CG725" s="7">
        <f t="shared" si="69"/>
        <v>0</v>
      </c>
      <c r="CH725" s="2" t="e">
        <f>VLOOKUP(C725,'[1]Notes &amp; Changes'!$D$58:$E$1012,2,FALSE)</f>
        <v>#N/A</v>
      </c>
      <c r="CI725" s="1" t="e">
        <f t="shared" si="70"/>
        <v>#N/A</v>
      </c>
      <c r="CJ725" s="1">
        <f>ROW()</f>
        <v>725</v>
      </c>
    </row>
    <row r="726" spans="2:88" hidden="1" outlineLevel="1" x14ac:dyDescent="0.3">
      <c r="B726" s="1"/>
      <c r="C726" s="16"/>
      <c r="D726" s="16"/>
      <c r="E726" s="18"/>
      <c r="F726" s="41"/>
      <c r="G726" s="42"/>
      <c r="H726" s="18"/>
      <c r="I726" s="18"/>
      <c r="J726" s="18"/>
      <c r="K726" s="18"/>
      <c r="L726" s="16"/>
      <c r="M726" s="43"/>
      <c r="N726" s="19"/>
      <c r="O726" s="19"/>
      <c r="P726" s="19"/>
      <c r="Q726" s="44"/>
      <c r="R726" s="19"/>
      <c r="S726" s="19"/>
      <c r="T726" s="45"/>
      <c r="V726" s="18"/>
      <c r="W726" s="41"/>
      <c r="X726" s="42"/>
      <c r="Y726" s="18"/>
      <c r="Z726" s="18"/>
      <c r="AA726" s="18"/>
      <c r="AB726" s="18"/>
      <c r="AC726" s="16"/>
      <c r="AD726" s="43"/>
      <c r="AE726" s="19"/>
      <c r="AF726" s="19"/>
      <c r="AG726" s="19"/>
      <c r="AH726" s="46"/>
      <c r="AI726" s="19"/>
      <c r="AJ726" s="19"/>
      <c r="AK726" s="45"/>
      <c r="AL726" s="16"/>
      <c r="AM726" s="18"/>
      <c r="AN726" s="41"/>
      <c r="AO726" s="42"/>
      <c r="AP726" s="18"/>
      <c r="AQ726" s="18"/>
      <c r="AR726" s="18"/>
      <c r="AS726" s="18"/>
      <c r="AT726" s="16"/>
      <c r="AU726" s="43"/>
      <c r="AV726" s="19"/>
      <c r="AW726" s="19"/>
      <c r="AX726" s="19"/>
      <c r="AY726" s="44"/>
      <c r="AZ726" s="19"/>
      <c r="BA726" s="19"/>
      <c r="BB726" s="45"/>
      <c r="BC726" s="16"/>
      <c r="BD726" s="47"/>
      <c r="BE726" s="41"/>
      <c r="BF726" s="18"/>
      <c r="BG726" s="19"/>
      <c r="BH726" s="19"/>
      <c r="BI726" s="18"/>
      <c r="BJ726" s="18"/>
      <c r="BK726" s="18"/>
      <c r="BL726" s="18"/>
      <c r="BM726" s="18"/>
      <c r="BN726" s="49"/>
      <c r="BO726" s="49"/>
      <c r="BV726" s="1">
        <f t="shared" si="71"/>
        <v>55</v>
      </c>
      <c r="BW726" s="1">
        <f t="shared" si="72"/>
        <v>0</v>
      </c>
      <c r="BX726" s="1">
        <f t="shared" si="73"/>
        <v>-92</v>
      </c>
      <c r="CF726" s="1">
        <f t="shared" si="68"/>
        <v>0</v>
      </c>
      <c r="CG726" s="7">
        <f t="shared" si="69"/>
        <v>0</v>
      </c>
      <c r="CH726" s="2" t="e">
        <f>VLOOKUP(C726,'[1]Notes &amp; Changes'!$D$58:$E$1012,2,FALSE)</f>
        <v>#N/A</v>
      </c>
      <c r="CI726" s="1" t="e">
        <f t="shared" si="70"/>
        <v>#N/A</v>
      </c>
      <c r="CJ726" s="1">
        <f>ROW()</f>
        <v>726</v>
      </c>
    </row>
    <row r="727" spans="2:88" hidden="1" outlineLevel="1" x14ac:dyDescent="0.3">
      <c r="B727" s="1"/>
      <c r="C727" s="16"/>
      <c r="D727" s="16"/>
      <c r="E727" s="18"/>
      <c r="F727" s="41"/>
      <c r="G727" s="42"/>
      <c r="H727" s="18"/>
      <c r="I727" s="18"/>
      <c r="J727" s="18"/>
      <c r="K727" s="18"/>
      <c r="L727" s="16"/>
      <c r="M727" s="43"/>
      <c r="N727" s="19"/>
      <c r="O727" s="19"/>
      <c r="P727" s="19"/>
      <c r="Q727" s="44"/>
      <c r="R727" s="19"/>
      <c r="S727" s="19"/>
      <c r="T727" s="45"/>
      <c r="V727" s="18"/>
      <c r="W727" s="41"/>
      <c r="X727" s="42"/>
      <c r="Y727" s="18"/>
      <c r="Z727" s="18"/>
      <c r="AA727" s="18"/>
      <c r="AB727" s="18"/>
      <c r="AC727" s="16"/>
      <c r="AD727" s="43"/>
      <c r="AE727" s="19"/>
      <c r="AF727" s="19"/>
      <c r="AG727" s="19"/>
      <c r="AH727" s="46"/>
      <c r="AI727" s="19"/>
      <c r="AJ727" s="19"/>
      <c r="AK727" s="45"/>
      <c r="AL727" s="16"/>
      <c r="AM727" s="18"/>
      <c r="AN727" s="41"/>
      <c r="AO727" s="42"/>
      <c r="AP727" s="18"/>
      <c r="AQ727" s="18"/>
      <c r="AR727" s="18"/>
      <c r="AS727" s="18"/>
      <c r="AT727" s="16"/>
      <c r="AU727" s="43"/>
      <c r="AV727" s="19"/>
      <c r="AW727" s="19"/>
      <c r="AX727" s="19"/>
      <c r="AY727" s="44"/>
      <c r="AZ727" s="19"/>
      <c r="BA727" s="19"/>
      <c r="BB727" s="45"/>
      <c r="BC727" s="16"/>
      <c r="BD727" s="47"/>
      <c r="BE727" s="41"/>
      <c r="BF727" s="18"/>
      <c r="BG727" s="19"/>
      <c r="BH727" s="19"/>
      <c r="BI727" s="18"/>
      <c r="BJ727" s="18"/>
      <c r="BK727" s="18"/>
      <c r="BL727" s="18"/>
      <c r="BM727" s="18"/>
      <c r="BN727" s="49"/>
      <c r="BO727" s="49"/>
      <c r="BV727" s="1">
        <f t="shared" si="71"/>
        <v>55</v>
      </c>
      <c r="BW727" s="1">
        <f t="shared" si="72"/>
        <v>0</v>
      </c>
      <c r="BX727" s="1">
        <f t="shared" si="73"/>
        <v>-92</v>
      </c>
      <c r="CF727" s="1">
        <f t="shared" si="68"/>
        <v>0</v>
      </c>
      <c r="CG727" s="7">
        <f t="shared" si="69"/>
        <v>0</v>
      </c>
      <c r="CH727" s="2" t="e">
        <f>VLOOKUP(C727,'[1]Notes &amp; Changes'!$D$58:$E$1012,2,FALSE)</f>
        <v>#N/A</v>
      </c>
      <c r="CI727" s="1" t="e">
        <f t="shared" si="70"/>
        <v>#N/A</v>
      </c>
      <c r="CJ727" s="1">
        <f>ROW()</f>
        <v>727</v>
      </c>
    </row>
    <row r="728" spans="2:88" hidden="1" outlineLevel="1" x14ac:dyDescent="0.3">
      <c r="B728" s="1"/>
      <c r="C728" s="16"/>
      <c r="D728" s="16"/>
      <c r="E728" s="18"/>
      <c r="F728" s="41"/>
      <c r="G728" s="42"/>
      <c r="H728" s="18"/>
      <c r="I728" s="18"/>
      <c r="J728" s="18"/>
      <c r="K728" s="18"/>
      <c r="L728" s="16"/>
      <c r="M728" s="43"/>
      <c r="N728" s="19"/>
      <c r="O728" s="19"/>
      <c r="P728" s="19"/>
      <c r="Q728" s="44"/>
      <c r="R728" s="19"/>
      <c r="S728" s="19"/>
      <c r="T728" s="45"/>
      <c r="V728" s="18"/>
      <c r="W728" s="41"/>
      <c r="X728" s="42"/>
      <c r="Y728" s="18"/>
      <c r="Z728" s="18"/>
      <c r="AA728" s="18"/>
      <c r="AB728" s="18"/>
      <c r="AC728" s="16"/>
      <c r="AD728" s="43"/>
      <c r="AE728" s="19"/>
      <c r="AF728" s="19"/>
      <c r="AG728" s="19"/>
      <c r="AH728" s="46"/>
      <c r="AI728" s="19"/>
      <c r="AJ728" s="19"/>
      <c r="AK728" s="45"/>
      <c r="AL728" s="16"/>
      <c r="AM728" s="18"/>
      <c r="AN728" s="41"/>
      <c r="AO728" s="42"/>
      <c r="AP728" s="18"/>
      <c r="AQ728" s="18"/>
      <c r="AR728" s="18"/>
      <c r="AS728" s="18"/>
      <c r="AT728" s="16"/>
      <c r="AU728" s="43"/>
      <c r="AV728" s="19"/>
      <c r="AW728" s="19"/>
      <c r="AX728" s="19"/>
      <c r="AY728" s="44"/>
      <c r="AZ728" s="19"/>
      <c r="BA728" s="19"/>
      <c r="BB728" s="45"/>
      <c r="BC728" s="16"/>
      <c r="BD728" s="47"/>
      <c r="BE728" s="41"/>
      <c r="BF728" s="18"/>
      <c r="BG728" s="19"/>
      <c r="BH728" s="19"/>
      <c r="BI728" s="18"/>
      <c r="BJ728" s="18"/>
      <c r="BK728" s="18"/>
      <c r="BL728" s="18"/>
      <c r="BM728" s="18"/>
      <c r="BN728" s="49"/>
      <c r="BO728" s="49"/>
      <c r="BV728" s="1">
        <f t="shared" si="71"/>
        <v>55</v>
      </c>
      <c r="BW728" s="1">
        <f t="shared" si="72"/>
        <v>0</v>
      </c>
      <c r="BX728" s="1">
        <f t="shared" si="73"/>
        <v>-92</v>
      </c>
      <c r="CF728" s="1">
        <f t="shared" si="68"/>
        <v>0</v>
      </c>
      <c r="CG728" s="7">
        <f t="shared" si="69"/>
        <v>0</v>
      </c>
      <c r="CH728" s="2" t="e">
        <f>VLOOKUP(C728,'[1]Notes &amp; Changes'!$D$58:$E$1012,2,FALSE)</f>
        <v>#N/A</v>
      </c>
      <c r="CI728" s="1" t="e">
        <f t="shared" si="70"/>
        <v>#N/A</v>
      </c>
      <c r="CJ728" s="1">
        <f>ROW()</f>
        <v>728</v>
      </c>
    </row>
    <row r="729" spans="2:88" hidden="1" outlineLevel="1" x14ac:dyDescent="0.2">
      <c r="B729" s="1"/>
      <c r="C729" s="72"/>
      <c r="D729" s="16"/>
      <c r="E729" s="18"/>
      <c r="F729" s="41"/>
      <c r="G729" s="42"/>
      <c r="H729" s="18"/>
      <c r="I729" s="18"/>
      <c r="J729" s="18"/>
      <c r="K729" s="18"/>
      <c r="L729" s="16"/>
      <c r="M729" s="43"/>
      <c r="N729" s="19"/>
      <c r="O729" s="19"/>
      <c r="P729" s="19"/>
      <c r="Q729" s="44"/>
      <c r="R729" s="19"/>
      <c r="S729" s="19"/>
      <c r="T729" s="45"/>
      <c r="V729" s="18"/>
      <c r="W729" s="41"/>
      <c r="X729" s="42"/>
      <c r="Y729" s="18"/>
      <c r="Z729" s="18"/>
      <c r="AA729" s="18"/>
      <c r="AB729" s="18"/>
      <c r="AC729" s="16"/>
      <c r="AD729" s="43"/>
      <c r="AE729" s="19"/>
      <c r="AF729" s="19"/>
      <c r="AG729" s="19"/>
      <c r="AH729" s="46"/>
      <c r="AI729" s="19"/>
      <c r="AJ729" s="19"/>
      <c r="AK729" s="45"/>
      <c r="AL729" s="16"/>
      <c r="AM729" s="18"/>
      <c r="AN729" s="41"/>
      <c r="AO729" s="42"/>
      <c r="AP729" s="18"/>
      <c r="AQ729" s="18"/>
      <c r="AR729" s="18"/>
      <c r="AS729" s="18"/>
      <c r="AT729" s="16"/>
      <c r="AU729" s="43"/>
      <c r="AV729" s="19"/>
      <c r="AW729" s="19"/>
      <c r="AX729" s="19"/>
      <c r="AY729" s="44"/>
      <c r="AZ729" s="19"/>
      <c r="BA729" s="19"/>
      <c r="BB729" s="45"/>
      <c r="BC729" s="16"/>
      <c r="BD729" s="47"/>
      <c r="BE729" s="41"/>
      <c r="BF729" s="18"/>
      <c r="BG729" s="19"/>
      <c r="BH729" s="19"/>
      <c r="BI729" s="18"/>
      <c r="BJ729" s="18"/>
      <c r="BK729" s="18"/>
      <c r="BL729" s="18"/>
      <c r="BM729" s="18"/>
      <c r="BN729" s="49"/>
      <c r="BO729" s="49"/>
      <c r="BV729" s="1">
        <f t="shared" si="71"/>
        <v>55</v>
      </c>
      <c r="BW729" s="1">
        <f t="shared" si="72"/>
        <v>0</v>
      </c>
      <c r="BX729" s="1">
        <f t="shared" si="73"/>
        <v>-92</v>
      </c>
      <c r="CF729" s="1">
        <f t="shared" si="68"/>
        <v>0</v>
      </c>
      <c r="CG729" s="7">
        <f t="shared" si="69"/>
        <v>0</v>
      </c>
      <c r="CH729" s="2" t="e">
        <f>VLOOKUP(C729,'[1]Notes &amp; Changes'!$D$58:$E$1012,2,FALSE)</f>
        <v>#N/A</v>
      </c>
      <c r="CI729" s="1" t="e">
        <f t="shared" si="70"/>
        <v>#N/A</v>
      </c>
      <c r="CJ729" s="1">
        <f>ROW()</f>
        <v>729</v>
      </c>
    </row>
    <row r="730" spans="2:88" hidden="1" outlineLevel="1" x14ac:dyDescent="0.2">
      <c r="B730" s="1"/>
      <c r="C730" s="73"/>
      <c r="D730" s="16"/>
      <c r="E730" s="18"/>
      <c r="F730" s="41"/>
      <c r="G730" s="42"/>
      <c r="H730" s="18"/>
      <c r="I730" s="18"/>
      <c r="J730" s="18"/>
      <c r="K730" s="18"/>
      <c r="L730" s="16"/>
      <c r="M730" s="43"/>
      <c r="N730" s="19"/>
      <c r="O730" s="19"/>
      <c r="P730" s="19"/>
      <c r="Q730" s="44"/>
      <c r="R730" s="19"/>
      <c r="S730" s="19"/>
      <c r="T730" s="45"/>
      <c r="V730" s="18"/>
      <c r="W730" s="41"/>
      <c r="X730" s="42"/>
      <c r="Y730" s="18"/>
      <c r="Z730" s="18"/>
      <c r="AA730" s="18"/>
      <c r="AB730" s="18"/>
      <c r="AC730" s="16"/>
      <c r="AD730" s="43"/>
      <c r="AE730" s="19"/>
      <c r="AF730" s="19"/>
      <c r="AG730" s="19"/>
      <c r="AH730" s="46"/>
      <c r="AI730" s="19"/>
      <c r="AJ730" s="19"/>
      <c r="AK730" s="45"/>
      <c r="AL730" s="16"/>
      <c r="AM730" s="18"/>
      <c r="AN730" s="41"/>
      <c r="AO730" s="42"/>
      <c r="AP730" s="18"/>
      <c r="AQ730" s="18"/>
      <c r="AR730" s="18"/>
      <c r="AS730" s="18"/>
      <c r="AT730" s="16"/>
      <c r="AU730" s="43"/>
      <c r="AV730" s="19"/>
      <c r="AW730" s="19"/>
      <c r="AX730" s="19"/>
      <c r="AY730" s="44"/>
      <c r="AZ730" s="19"/>
      <c r="BA730" s="19"/>
      <c r="BB730" s="45"/>
      <c r="BC730" s="16"/>
      <c r="BD730" s="47"/>
      <c r="BE730" s="41"/>
      <c r="BF730" s="18"/>
      <c r="BG730" s="19"/>
      <c r="BH730" s="19"/>
      <c r="BI730" s="18"/>
      <c r="BJ730" s="18"/>
      <c r="BK730" s="18"/>
      <c r="BL730" s="18"/>
      <c r="BM730" s="18"/>
      <c r="BN730" s="49"/>
      <c r="BO730" s="49"/>
      <c r="BV730" s="1">
        <f t="shared" si="71"/>
        <v>55</v>
      </c>
      <c r="BW730" s="1">
        <f t="shared" si="72"/>
        <v>0</v>
      </c>
      <c r="BX730" s="1">
        <f t="shared" si="73"/>
        <v>-92</v>
      </c>
      <c r="CF730" s="1">
        <f t="shared" si="68"/>
        <v>0</v>
      </c>
      <c r="CG730" s="7">
        <f t="shared" si="69"/>
        <v>0</v>
      </c>
      <c r="CH730" s="2" t="e">
        <f>VLOOKUP(C730,'[1]Notes &amp; Changes'!$D$58:$E$1012,2,FALSE)</f>
        <v>#N/A</v>
      </c>
      <c r="CI730" s="1" t="e">
        <f t="shared" si="70"/>
        <v>#N/A</v>
      </c>
      <c r="CJ730" s="1">
        <f>ROW()</f>
        <v>730</v>
      </c>
    </row>
    <row r="731" spans="2:88" hidden="1" outlineLevel="1" x14ac:dyDescent="0.3">
      <c r="B731" s="1"/>
      <c r="C731" s="16"/>
      <c r="D731" s="16"/>
      <c r="E731" s="18"/>
      <c r="F731" s="41"/>
      <c r="G731" s="42"/>
      <c r="H731" s="18"/>
      <c r="I731" s="18"/>
      <c r="J731" s="18"/>
      <c r="K731" s="18"/>
      <c r="L731" s="16"/>
      <c r="M731" s="43"/>
      <c r="N731" s="19"/>
      <c r="O731" s="19"/>
      <c r="P731" s="19"/>
      <c r="Q731" s="44"/>
      <c r="R731" s="19"/>
      <c r="S731" s="19"/>
      <c r="T731" s="45"/>
      <c r="V731" s="18"/>
      <c r="W731" s="41"/>
      <c r="X731" s="42"/>
      <c r="Y731" s="18"/>
      <c r="Z731" s="18"/>
      <c r="AA731" s="18"/>
      <c r="AB731" s="18"/>
      <c r="AC731" s="16"/>
      <c r="AD731" s="43"/>
      <c r="AE731" s="19"/>
      <c r="AF731" s="19"/>
      <c r="AG731" s="19"/>
      <c r="AH731" s="46"/>
      <c r="AI731" s="19"/>
      <c r="AJ731" s="19"/>
      <c r="AK731" s="45"/>
      <c r="AL731" s="16"/>
      <c r="AM731" s="18"/>
      <c r="AN731" s="41"/>
      <c r="AO731" s="42"/>
      <c r="AP731" s="18"/>
      <c r="AQ731" s="18"/>
      <c r="AR731" s="18"/>
      <c r="AS731" s="18"/>
      <c r="AT731" s="16"/>
      <c r="AU731" s="43"/>
      <c r="AV731" s="19"/>
      <c r="AW731" s="19"/>
      <c r="AX731" s="19"/>
      <c r="AY731" s="44"/>
      <c r="AZ731" s="19"/>
      <c r="BA731" s="19"/>
      <c r="BB731" s="45"/>
      <c r="BC731" s="16"/>
      <c r="BD731" s="47"/>
      <c r="BE731" s="41"/>
      <c r="BF731" s="18"/>
      <c r="BG731" s="19"/>
      <c r="BH731" s="19"/>
      <c r="BI731" s="18"/>
      <c r="BJ731" s="18"/>
      <c r="BK731" s="18"/>
      <c r="BL731" s="18"/>
      <c r="BM731" s="18"/>
      <c r="BN731" s="49"/>
      <c r="BO731" s="49"/>
      <c r="BV731" s="1">
        <f t="shared" si="71"/>
        <v>55</v>
      </c>
      <c r="BW731" s="1">
        <f t="shared" si="72"/>
        <v>0</v>
      </c>
      <c r="BX731" s="1">
        <f t="shared" si="73"/>
        <v>-92</v>
      </c>
      <c r="CF731" s="1">
        <f t="shared" si="68"/>
        <v>0</v>
      </c>
      <c r="CG731" s="7">
        <f t="shared" si="69"/>
        <v>0</v>
      </c>
      <c r="CH731" s="2" t="e">
        <f>VLOOKUP(C731,'[1]Notes &amp; Changes'!$D$58:$E$1012,2,FALSE)</f>
        <v>#N/A</v>
      </c>
      <c r="CI731" s="1" t="e">
        <f t="shared" si="70"/>
        <v>#N/A</v>
      </c>
      <c r="CJ731" s="1">
        <f>ROW()</f>
        <v>731</v>
      </c>
    </row>
    <row r="732" spans="2:88" hidden="1" outlineLevel="1" x14ac:dyDescent="0.3">
      <c r="B732" s="1"/>
      <c r="C732" s="16"/>
      <c r="D732" s="16"/>
      <c r="E732" s="18"/>
      <c r="F732" s="41"/>
      <c r="G732" s="42"/>
      <c r="H732" s="18"/>
      <c r="I732" s="18"/>
      <c r="J732" s="18"/>
      <c r="K732" s="18"/>
      <c r="L732" s="16"/>
      <c r="M732" s="43"/>
      <c r="N732" s="19"/>
      <c r="O732" s="19"/>
      <c r="P732" s="19"/>
      <c r="Q732" s="44"/>
      <c r="R732" s="19"/>
      <c r="S732" s="19"/>
      <c r="T732" s="45"/>
      <c r="V732" s="18"/>
      <c r="W732" s="41"/>
      <c r="X732" s="42"/>
      <c r="Y732" s="18"/>
      <c r="Z732" s="18"/>
      <c r="AA732" s="18"/>
      <c r="AB732" s="18"/>
      <c r="AC732" s="16"/>
      <c r="AD732" s="43"/>
      <c r="AE732" s="19"/>
      <c r="AF732" s="19"/>
      <c r="AG732" s="19"/>
      <c r="AH732" s="46"/>
      <c r="AI732" s="19"/>
      <c r="AJ732" s="19"/>
      <c r="AK732" s="45"/>
      <c r="AL732" s="16"/>
      <c r="AM732" s="18"/>
      <c r="AN732" s="41"/>
      <c r="AO732" s="42"/>
      <c r="AP732" s="18"/>
      <c r="AQ732" s="18"/>
      <c r="AR732" s="18"/>
      <c r="AS732" s="18"/>
      <c r="AT732" s="16"/>
      <c r="AU732" s="43"/>
      <c r="AV732" s="19"/>
      <c r="AW732" s="19"/>
      <c r="AX732" s="19"/>
      <c r="AY732" s="44"/>
      <c r="AZ732" s="19"/>
      <c r="BA732" s="19"/>
      <c r="BB732" s="45"/>
      <c r="BC732" s="16"/>
      <c r="BD732" s="47"/>
      <c r="BE732" s="41"/>
      <c r="BF732" s="18"/>
      <c r="BG732" s="19"/>
      <c r="BH732" s="19"/>
      <c r="BI732" s="18"/>
      <c r="BJ732" s="18"/>
      <c r="BK732" s="18"/>
      <c r="BL732" s="18"/>
      <c r="BM732" s="18"/>
      <c r="BN732" s="49"/>
      <c r="BO732" s="49"/>
      <c r="BV732" s="1">
        <f t="shared" si="71"/>
        <v>55</v>
      </c>
      <c r="BW732" s="1">
        <f t="shared" si="72"/>
        <v>0</v>
      </c>
      <c r="BX732" s="1">
        <f t="shared" si="73"/>
        <v>-92</v>
      </c>
      <c r="CF732" s="1">
        <f t="shared" si="68"/>
        <v>0</v>
      </c>
      <c r="CG732" s="7">
        <f t="shared" si="69"/>
        <v>0</v>
      </c>
      <c r="CH732" s="2" t="e">
        <f>VLOOKUP(C732,'[1]Notes &amp; Changes'!$D$58:$E$1012,2,FALSE)</f>
        <v>#N/A</v>
      </c>
      <c r="CI732" s="1" t="e">
        <f t="shared" si="70"/>
        <v>#N/A</v>
      </c>
      <c r="CJ732" s="1">
        <f>ROW()</f>
        <v>732</v>
      </c>
    </row>
    <row r="733" spans="2:88" hidden="1" outlineLevel="1" x14ac:dyDescent="0.3">
      <c r="B733" s="1"/>
      <c r="C733" s="16"/>
      <c r="D733" s="16"/>
      <c r="E733" s="18"/>
      <c r="F733" s="41"/>
      <c r="G733" s="42"/>
      <c r="H733" s="18"/>
      <c r="I733" s="18"/>
      <c r="J733" s="18"/>
      <c r="K733" s="18"/>
      <c r="L733" s="16"/>
      <c r="M733" s="43"/>
      <c r="N733" s="19"/>
      <c r="O733" s="19"/>
      <c r="P733" s="19"/>
      <c r="Q733" s="44"/>
      <c r="R733" s="19"/>
      <c r="S733" s="19"/>
      <c r="T733" s="45"/>
      <c r="V733" s="18"/>
      <c r="W733" s="41"/>
      <c r="X733" s="42"/>
      <c r="Y733" s="18"/>
      <c r="Z733" s="18"/>
      <c r="AA733" s="18"/>
      <c r="AB733" s="18"/>
      <c r="AC733" s="16"/>
      <c r="AD733" s="43"/>
      <c r="AE733" s="19"/>
      <c r="AF733" s="19"/>
      <c r="AG733" s="19"/>
      <c r="AH733" s="46"/>
      <c r="AI733" s="19"/>
      <c r="AJ733" s="19"/>
      <c r="AK733" s="45"/>
      <c r="AL733" s="16"/>
      <c r="AM733" s="18"/>
      <c r="AN733" s="41"/>
      <c r="AO733" s="42"/>
      <c r="AP733" s="18"/>
      <c r="AQ733" s="18"/>
      <c r="AR733" s="18"/>
      <c r="AS733" s="18"/>
      <c r="AT733" s="16"/>
      <c r="AU733" s="43"/>
      <c r="AV733" s="19"/>
      <c r="AW733" s="19"/>
      <c r="AX733" s="19"/>
      <c r="AY733" s="44"/>
      <c r="AZ733" s="19"/>
      <c r="BA733" s="19"/>
      <c r="BB733" s="45"/>
      <c r="BC733" s="16"/>
      <c r="BD733" s="47"/>
      <c r="BE733" s="41"/>
      <c r="BF733" s="18"/>
      <c r="BG733" s="19"/>
      <c r="BH733" s="19"/>
      <c r="BI733" s="18"/>
      <c r="BJ733" s="18"/>
      <c r="BK733" s="18"/>
      <c r="BL733" s="18"/>
      <c r="BM733" s="18"/>
      <c r="BN733" s="49"/>
      <c r="BO733" s="49"/>
      <c r="BV733" s="1">
        <f t="shared" si="71"/>
        <v>55</v>
      </c>
      <c r="BW733" s="1">
        <f t="shared" si="72"/>
        <v>0</v>
      </c>
      <c r="BX733" s="1">
        <f t="shared" si="73"/>
        <v>-92</v>
      </c>
      <c r="CF733" s="1">
        <f t="shared" si="68"/>
        <v>0</v>
      </c>
      <c r="CG733" s="7">
        <f t="shared" si="69"/>
        <v>0</v>
      </c>
      <c r="CH733" s="2" t="e">
        <f>VLOOKUP(C733,'[1]Notes &amp; Changes'!$D$58:$E$1012,2,FALSE)</f>
        <v>#N/A</v>
      </c>
      <c r="CI733" s="1" t="e">
        <f t="shared" si="70"/>
        <v>#N/A</v>
      </c>
      <c r="CJ733" s="1">
        <f>ROW()</f>
        <v>733</v>
      </c>
    </row>
    <row r="734" spans="2:88" hidden="1" outlineLevel="1" x14ac:dyDescent="0.3">
      <c r="B734" s="1"/>
      <c r="C734" s="16"/>
      <c r="D734" s="16"/>
      <c r="E734" s="18"/>
      <c r="F734" s="41"/>
      <c r="G734" s="42"/>
      <c r="H734" s="18"/>
      <c r="I734" s="18"/>
      <c r="J734" s="18"/>
      <c r="K734" s="18"/>
      <c r="L734" s="16"/>
      <c r="M734" s="43"/>
      <c r="N734" s="19"/>
      <c r="O734" s="19"/>
      <c r="P734" s="19"/>
      <c r="Q734" s="44"/>
      <c r="R734" s="19"/>
      <c r="S734" s="19"/>
      <c r="T734" s="45"/>
      <c r="V734" s="18"/>
      <c r="W734" s="41"/>
      <c r="X734" s="42"/>
      <c r="Y734" s="18"/>
      <c r="Z734" s="18"/>
      <c r="AA734" s="18"/>
      <c r="AB734" s="18"/>
      <c r="AC734" s="16"/>
      <c r="AD734" s="43"/>
      <c r="AE734" s="19"/>
      <c r="AF734" s="19"/>
      <c r="AG734" s="19"/>
      <c r="AH734" s="46"/>
      <c r="AI734" s="19"/>
      <c r="AJ734" s="19"/>
      <c r="AK734" s="45"/>
      <c r="AL734" s="16"/>
      <c r="AM734" s="18"/>
      <c r="AN734" s="41"/>
      <c r="AO734" s="42"/>
      <c r="AP734" s="18"/>
      <c r="AQ734" s="18"/>
      <c r="AR734" s="18"/>
      <c r="AS734" s="18"/>
      <c r="AT734" s="16"/>
      <c r="AU734" s="43"/>
      <c r="AV734" s="19"/>
      <c r="AW734" s="19"/>
      <c r="AX734" s="19"/>
      <c r="AY734" s="44"/>
      <c r="AZ734" s="19"/>
      <c r="BA734" s="19"/>
      <c r="BB734" s="45"/>
      <c r="BC734" s="16"/>
      <c r="BD734" s="47"/>
      <c r="BE734" s="41"/>
      <c r="BF734" s="18"/>
      <c r="BG734" s="19"/>
      <c r="BH734" s="19"/>
      <c r="BI734" s="18"/>
      <c r="BJ734" s="18"/>
      <c r="BK734" s="18"/>
      <c r="BL734" s="18"/>
      <c r="BM734" s="18"/>
      <c r="BN734" s="49"/>
      <c r="BO734" s="49"/>
      <c r="BV734" s="1">
        <f t="shared" si="71"/>
        <v>55</v>
      </c>
      <c r="BW734" s="1">
        <f t="shared" si="72"/>
        <v>0</v>
      </c>
      <c r="BX734" s="1">
        <f t="shared" si="73"/>
        <v>-92</v>
      </c>
      <c r="CF734" s="1">
        <f t="shared" si="68"/>
        <v>0</v>
      </c>
      <c r="CG734" s="7">
        <f t="shared" si="69"/>
        <v>0</v>
      </c>
      <c r="CH734" s="2" t="e">
        <f>VLOOKUP(C734,'[1]Notes &amp; Changes'!$D$58:$E$1012,2,FALSE)</f>
        <v>#N/A</v>
      </c>
      <c r="CI734" s="1" t="e">
        <f t="shared" si="70"/>
        <v>#N/A</v>
      </c>
      <c r="CJ734" s="1">
        <f>ROW()</f>
        <v>734</v>
      </c>
    </row>
    <row r="735" spans="2:88" hidden="1" outlineLevel="1" x14ac:dyDescent="0.3">
      <c r="B735" s="1"/>
      <c r="C735" s="16"/>
      <c r="D735" s="16"/>
      <c r="E735" s="18"/>
      <c r="F735" s="41"/>
      <c r="G735" s="42"/>
      <c r="H735" s="18"/>
      <c r="I735" s="18"/>
      <c r="J735" s="18"/>
      <c r="K735" s="18"/>
      <c r="L735" s="16"/>
      <c r="M735" s="43"/>
      <c r="N735" s="19"/>
      <c r="O735" s="19"/>
      <c r="P735" s="19"/>
      <c r="Q735" s="44"/>
      <c r="R735" s="19"/>
      <c r="S735" s="19"/>
      <c r="T735" s="45"/>
      <c r="V735" s="18"/>
      <c r="W735" s="41"/>
      <c r="X735" s="42"/>
      <c r="Y735" s="18"/>
      <c r="Z735" s="18"/>
      <c r="AA735" s="18"/>
      <c r="AB735" s="18"/>
      <c r="AC735" s="16"/>
      <c r="AD735" s="43"/>
      <c r="AE735" s="19"/>
      <c r="AF735" s="19"/>
      <c r="AG735" s="19"/>
      <c r="AH735" s="46"/>
      <c r="AI735" s="19"/>
      <c r="AJ735" s="19"/>
      <c r="AK735" s="45"/>
      <c r="AL735" s="16"/>
      <c r="AM735" s="18"/>
      <c r="AN735" s="41"/>
      <c r="AO735" s="42"/>
      <c r="AP735" s="18"/>
      <c r="AQ735" s="18"/>
      <c r="AR735" s="18"/>
      <c r="AS735" s="18"/>
      <c r="AT735" s="16"/>
      <c r="AU735" s="43"/>
      <c r="AV735" s="19"/>
      <c r="AW735" s="19"/>
      <c r="AX735" s="19"/>
      <c r="AY735" s="44"/>
      <c r="AZ735" s="19"/>
      <c r="BA735" s="19"/>
      <c r="BB735" s="45"/>
      <c r="BC735" s="16"/>
      <c r="BD735" s="47"/>
      <c r="BE735" s="41"/>
      <c r="BF735" s="18"/>
      <c r="BG735" s="19"/>
      <c r="BH735" s="19"/>
      <c r="BI735" s="18"/>
      <c r="BJ735" s="18"/>
      <c r="BK735" s="18"/>
      <c r="BL735" s="18"/>
      <c r="BM735" s="18"/>
      <c r="BN735" s="49"/>
      <c r="BO735" s="49"/>
      <c r="BV735" s="1">
        <f t="shared" si="71"/>
        <v>55</v>
      </c>
      <c r="BW735" s="1">
        <f t="shared" si="72"/>
        <v>0</v>
      </c>
      <c r="BX735" s="1">
        <f t="shared" si="73"/>
        <v>-92</v>
      </c>
      <c r="CF735" s="1">
        <f t="shared" si="68"/>
        <v>0</v>
      </c>
      <c r="CG735" s="7">
        <f t="shared" si="69"/>
        <v>0</v>
      </c>
      <c r="CH735" s="2" t="e">
        <f>VLOOKUP(C735,'[1]Notes &amp; Changes'!$D$58:$E$1012,2,FALSE)</f>
        <v>#N/A</v>
      </c>
      <c r="CI735" s="1" t="e">
        <f t="shared" si="70"/>
        <v>#N/A</v>
      </c>
      <c r="CJ735" s="1">
        <f>ROW()</f>
        <v>735</v>
      </c>
    </row>
    <row r="736" spans="2:88" hidden="1" outlineLevel="1" x14ac:dyDescent="0.3">
      <c r="B736" s="1"/>
      <c r="C736" s="16"/>
      <c r="D736" s="16"/>
      <c r="E736" s="18"/>
      <c r="F736" s="41"/>
      <c r="G736" s="42"/>
      <c r="H736" s="18"/>
      <c r="I736" s="18"/>
      <c r="J736" s="18"/>
      <c r="K736" s="18"/>
      <c r="L736" s="16"/>
      <c r="M736" s="43"/>
      <c r="N736" s="19"/>
      <c r="O736" s="19"/>
      <c r="P736" s="19"/>
      <c r="Q736" s="44"/>
      <c r="R736" s="19"/>
      <c r="S736" s="19"/>
      <c r="T736" s="45"/>
      <c r="V736" s="18"/>
      <c r="W736" s="41"/>
      <c r="X736" s="42"/>
      <c r="Y736" s="18"/>
      <c r="Z736" s="18"/>
      <c r="AA736" s="18"/>
      <c r="AB736" s="18"/>
      <c r="AC736" s="16"/>
      <c r="AD736" s="43"/>
      <c r="AE736" s="19"/>
      <c r="AF736" s="19"/>
      <c r="AG736" s="19"/>
      <c r="AH736" s="46"/>
      <c r="AI736" s="19"/>
      <c r="AJ736" s="19"/>
      <c r="AK736" s="45"/>
      <c r="AL736" s="16"/>
      <c r="AM736" s="18"/>
      <c r="AN736" s="41"/>
      <c r="AO736" s="42"/>
      <c r="AP736" s="18"/>
      <c r="AQ736" s="18"/>
      <c r="AR736" s="18"/>
      <c r="AS736" s="18"/>
      <c r="AT736" s="16"/>
      <c r="AU736" s="43"/>
      <c r="AV736" s="19"/>
      <c r="AW736" s="19"/>
      <c r="AX736" s="19"/>
      <c r="AY736" s="44"/>
      <c r="AZ736" s="19"/>
      <c r="BA736" s="19"/>
      <c r="BB736" s="45"/>
      <c r="BC736" s="16"/>
      <c r="BD736" s="47"/>
      <c r="BE736" s="41"/>
      <c r="BF736" s="18"/>
      <c r="BG736" s="19"/>
      <c r="BH736" s="19"/>
      <c r="BI736" s="18"/>
      <c r="BJ736" s="18"/>
      <c r="BK736" s="18"/>
      <c r="BL736" s="18"/>
      <c r="BM736" s="18"/>
      <c r="BN736" s="49"/>
      <c r="BO736" s="49"/>
      <c r="BV736" s="1">
        <f t="shared" si="71"/>
        <v>55</v>
      </c>
      <c r="BW736" s="1">
        <f t="shared" si="72"/>
        <v>0</v>
      </c>
      <c r="BX736" s="1">
        <f t="shared" si="73"/>
        <v>-92</v>
      </c>
      <c r="CF736" s="1">
        <f t="shared" si="68"/>
        <v>0</v>
      </c>
      <c r="CG736" s="7">
        <f t="shared" si="69"/>
        <v>0</v>
      </c>
      <c r="CH736" s="2" t="e">
        <f>VLOOKUP(C736,'[1]Notes &amp; Changes'!$D$58:$E$1012,2,FALSE)</f>
        <v>#N/A</v>
      </c>
      <c r="CI736" s="1" t="e">
        <f t="shared" si="70"/>
        <v>#N/A</v>
      </c>
      <c r="CJ736" s="1">
        <f>ROW()</f>
        <v>736</v>
      </c>
    </row>
    <row r="737" spans="2:88" hidden="1" outlineLevel="1" x14ac:dyDescent="0.2">
      <c r="B737" s="1"/>
      <c r="C737" s="73"/>
      <c r="D737" s="16"/>
      <c r="E737" s="18"/>
      <c r="F737" s="41"/>
      <c r="G737" s="42"/>
      <c r="H737" s="18"/>
      <c r="I737" s="18"/>
      <c r="J737" s="18"/>
      <c r="K737" s="18"/>
      <c r="L737" s="16"/>
      <c r="M737" s="43"/>
      <c r="N737" s="19"/>
      <c r="O737" s="19"/>
      <c r="P737" s="19"/>
      <c r="Q737" s="44"/>
      <c r="R737" s="19"/>
      <c r="S737" s="19"/>
      <c r="T737" s="45"/>
      <c r="V737" s="18"/>
      <c r="W737" s="41"/>
      <c r="X737" s="42"/>
      <c r="Y737" s="18"/>
      <c r="Z737" s="18"/>
      <c r="AA737" s="18"/>
      <c r="AB737" s="18"/>
      <c r="AC737" s="16"/>
      <c r="AD737" s="43"/>
      <c r="AE737" s="19"/>
      <c r="AF737" s="19"/>
      <c r="AG737" s="19"/>
      <c r="AH737" s="46"/>
      <c r="AI737" s="19"/>
      <c r="AJ737" s="19"/>
      <c r="AK737" s="45"/>
      <c r="AL737" s="16"/>
      <c r="AM737" s="18"/>
      <c r="AN737" s="41"/>
      <c r="AO737" s="42"/>
      <c r="AP737" s="18"/>
      <c r="AQ737" s="18"/>
      <c r="AR737" s="18"/>
      <c r="AS737" s="18"/>
      <c r="AT737" s="16"/>
      <c r="AU737" s="43"/>
      <c r="AV737" s="19"/>
      <c r="AW737" s="19"/>
      <c r="AX737" s="19"/>
      <c r="AY737" s="44"/>
      <c r="AZ737" s="19"/>
      <c r="BA737" s="19"/>
      <c r="BB737" s="45"/>
      <c r="BC737" s="16"/>
      <c r="BD737" s="47"/>
      <c r="BE737" s="41"/>
      <c r="BF737" s="18"/>
      <c r="BG737" s="19"/>
      <c r="BH737" s="19"/>
      <c r="BI737" s="18"/>
      <c r="BJ737" s="18"/>
      <c r="BK737" s="18"/>
      <c r="BL737" s="18"/>
      <c r="BM737" s="18"/>
      <c r="BN737" s="49"/>
      <c r="BO737" s="49"/>
      <c r="BV737" s="1">
        <f t="shared" si="71"/>
        <v>55</v>
      </c>
      <c r="BW737" s="1">
        <f t="shared" si="72"/>
        <v>0</v>
      </c>
      <c r="BX737" s="1">
        <f t="shared" si="73"/>
        <v>-92</v>
      </c>
      <c r="CF737" s="1">
        <f t="shared" si="68"/>
        <v>0</v>
      </c>
      <c r="CG737" s="7">
        <f t="shared" si="69"/>
        <v>0</v>
      </c>
      <c r="CH737" s="2" t="e">
        <f>VLOOKUP(C737,'[1]Notes &amp; Changes'!$D$58:$E$1012,2,FALSE)</f>
        <v>#N/A</v>
      </c>
      <c r="CI737" s="1" t="e">
        <f t="shared" si="70"/>
        <v>#N/A</v>
      </c>
      <c r="CJ737" s="1">
        <f>ROW()</f>
        <v>737</v>
      </c>
    </row>
    <row r="738" spans="2:88" hidden="1" outlineLevel="1" x14ac:dyDescent="0.3">
      <c r="B738" s="1"/>
      <c r="C738" s="16"/>
      <c r="D738" s="16"/>
      <c r="E738" s="18"/>
      <c r="F738" s="41"/>
      <c r="G738" s="42"/>
      <c r="H738" s="18"/>
      <c r="I738" s="18"/>
      <c r="J738" s="18"/>
      <c r="K738" s="18"/>
      <c r="L738" s="16"/>
      <c r="M738" s="43"/>
      <c r="N738" s="19"/>
      <c r="O738" s="19"/>
      <c r="P738" s="19"/>
      <c r="Q738" s="44"/>
      <c r="R738" s="19"/>
      <c r="S738" s="19"/>
      <c r="T738" s="45"/>
      <c r="V738" s="18"/>
      <c r="W738" s="41"/>
      <c r="X738" s="42"/>
      <c r="Y738" s="18"/>
      <c r="Z738" s="18"/>
      <c r="AA738" s="18"/>
      <c r="AB738" s="18"/>
      <c r="AC738" s="16"/>
      <c r="AD738" s="43"/>
      <c r="AE738" s="19"/>
      <c r="AF738" s="19"/>
      <c r="AG738" s="19"/>
      <c r="AH738" s="46"/>
      <c r="AI738" s="19"/>
      <c r="AJ738" s="19"/>
      <c r="AK738" s="45"/>
      <c r="AL738" s="16"/>
      <c r="AM738" s="18"/>
      <c r="AN738" s="41"/>
      <c r="AO738" s="42"/>
      <c r="AP738" s="18"/>
      <c r="AQ738" s="18"/>
      <c r="AR738" s="18"/>
      <c r="AS738" s="18"/>
      <c r="AT738" s="16"/>
      <c r="AU738" s="43"/>
      <c r="AV738" s="19"/>
      <c r="AW738" s="19"/>
      <c r="AX738" s="19"/>
      <c r="AY738" s="44"/>
      <c r="AZ738" s="19"/>
      <c r="BA738" s="19"/>
      <c r="BB738" s="45"/>
      <c r="BC738" s="16"/>
      <c r="BD738" s="47"/>
      <c r="BE738" s="41"/>
      <c r="BF738" s="18"/>
      <c r="BG738" s="19"/>
      <c r="BH738" s="19"/>
      <c r="BI738" s="18"/>
      <c r="BJ738" s="18"/>
      <c r="BK738" s="18"/>
      <c r="BL738" s="18"/>
      <c r="BM738" s="18"/>
      <c r="BN738" s="49"/>
      <c r="BO738" s="49"/>
      <c r="BV738" s="1">
        <f t="shared" si="71"/>
        <v>55</v>
      </c>
      <c r="BW738" s="1">
        <f t="shared" si="72"/>
        <v>0</v>
      </c>
      <c r="BX738" s="1">
        <f t="shared" si="73"/>
        <v>-92</v>
      </c>
      <c r="CF738" s="1">
        <f t="shared" si="68"/>
        <v>0</v>
      </c>
      <c r="CG738" s="7">
        <f t="shared" si="69"/>
        <v>0</v>
      </c>
      <c r="CH738" s="2" t="e">
        <f>VLOOKUP(C738,'[1]Notes &amp; Changes'!$D$58:$E$1012,2,FALSE)</f>
        <v>#N/A</v>
      </c>
      <c r="CI738" s="1" t="e">
        <f t="shared" si="70"/>
        <v>#N/A</v>
      </c>
      <c r="CJ738" s="1">
        <f>ROW()</f>
        <v>738</v>
      </c>
    </row>
    <row r="739" spans="2:88" hidden="1" outlineLevel="1" x14ac:dyDescent="0.3">
      <c r="B739" s="1"/>
      <c r="C739" s="16"/>
      <c r="D739" s="16"/>
      <c r="E739" s="18"/>
      <c r="F739" s="41"/>
      <c r="G739" s="42"/>
      <c r="H739" s="18"/>
      <c r="I739" s="18"/>
      <c r="J739" s="18"/>
      <c r="K739" s="18"/>
      <c r="L739" s="16"/>
      <c r="M739" s="43"/>
      <c r="N739" s="19"/>
      <c r="O739" s="19"/>
      <c r="P739" s="19"/>
      <c r="Q739" s="44"/>
      <c r="R739" s="19"/>
      <c r="S739" s="19"/>
      <c r="T739" s="45"/>
      <c r="V739" s="18"/>
      <c r="W739" s="41"/>
      <c r="X739" s="42"/>
      <c r="Y739" s="18"/>
      <c r="Z739" s="18"/>
      <c r="AA739" s="18"/>
      <c r="AB739" s="18"/>
      <c r="AC739" s="16"/>
      <c r="AD739" s="43"/>
      <c r="AE739" s="19"/>
      <c r="AF739" s="19"/>
      <c r="AG739" s="19"/>
      <c r="AH739" s="46"/>
      <c r="AI739" s="19"/>
      <c r="AJ739" s="19"/>
      <c r="AK739" s="45"/>
      <c r="AL739" s="16"/>
      <c r="AM739" s="18"/>
      <c r="AN739" s="41"/>
      <c r="AO739" s="42"/>
      <c r="AP739" s="18"/>
      <c r="AQ739" s="18"/>
      <c r="AR739" s="18"/>
      <c r="AS739" s="18"/>
      <c r="AT739" s="16"/>
      <c r="AU739" s="43"/>
      <c r="AV739" s="19"/>
      <c r="AW739" s="19"/>
      <c r="AX739" s="19"/>
      <c r="AY739" s="44"/>
      <c r="AZ739" s="19"/>
      <c r="BA739" s="19"/>
      <c r="BB739" s="45"/>
      <c r="BC739" s="16"/>
      <c r="BD739" s="47"/>
      <c r="BE739" s="41"/>
      <c r="BF739" s="18"/>
      <c r="BG739" s="19"/>
      <c r="BH739" s="19"/>
      <c r="BI739" s="18"/>
      <c r="BJ739" s="18"/>
      <c r="BK739" s="18"/>
      <c r="BL739" s="18"/>
      <c r="BM739" s="18"/>
      <c r="BN739" s="49"/>
      <c r="BO739" s="49"/>
      <c r="BV739" s="1">
        <f t="shared" si="71"/>
        <v>55</v>
      </c>
      <c r="BW739" s="1">
        <f t="shared" si="72"/>
        <v>0</v>
      </c>
      <c r="BX739" s="1">
        <f t="shared" si="73"/>
        <v>-92</v>
      </c>
      <c r="CF739" s="1">
        <f t="shared" si="68"/>
        <v>0</v>
      </c>
      <c r="CG739" s="7">
        <f t="shared" si="69"/>
        <v>0</v>
      </c>
      <c r="CH739" s="2" t="e">
        <f>VLOOKUP(C739,'[1]Notes &amp; Changes'!$D$58:$E$1012,2,FALSE)</f>
        <v>#N/A</v>
      </c>
      <c r="CI739" s="1" t="e">
        <f t="shared" si="70"/>
        <v>#N/A</v>
      </c>
      <c r="CJ739" s="1">
        <f>ROW()</f>
        <v>739</v>
      </c>
    </row>
    <row r="740" spans="2:88" hidden="1" outlineLevel="1" x14ac:dyDescent="0.2">
      <c r="B740" s="1"/>
      <c r="C740" s="73"/>
      <c r="D740" s="16"/>
      <c r="E740" s="18"/>
      <c r="F740" s="41"/>
      <c r="G740" s="42"/>
      <c r="H740" s="18"/>
      <c r="I740" s="18"/>
      <c r="J740" s="18"/>
      <c r="K740" s="18"/>
      <c r="L740" s="16"/>
      <c r="M740" s="43"/>
      <c r="N740" s="19"/>
      <c r="O740" s="19"/>
      <c r="P740" s="19"/>
      <c r="Q740" s="44"/>
      <c r="R740" s="19"/>
      <c r="S740" s="19"/>
      <c r="T740" s="45"/>
      <c r="V740" s="18"/>
      <c r="W740" s="41"/>
      <c r="X740" s="42"/>
      <c r="Y740" s="18"/>
      <c r="Z740" s="18"/>
      <c r="AA740" s="18"/>
      <c r="AB740" s="18"/>
      <c r="AC740" s="16"/>
      <c r="AD740" s="43"/>
      <c r="AE740" s="19"/>
      <c r="AF740" s="19"/>
      <c r="AG740" s="19"/>
      <c r="AH740" s="46"/>
      <c r="AI740" s="19"/>
      <c r="AJ740" s="19"/>
      <c r="AK740" s="45"/>
      <c r="AL740" s="16"/>
      <c r="AM740" s="18"/>
      <c r="AN740" s="41"/>
      <c r="AO740" s="42"/>
      <c r="AP740" s="18"/>
      <c r="AQ740" s="18"/>
      <c r="AR740" s="18"/>
      <c r="AS740" s="18"/>
      <c r="AT740" s="16"/>
      <c r="AU740" s="43"/>
      <c r="AV740" s="19"/>
      <c r="AW740" s="19"/>
      <c r="AX740" s="19"/>
      <c r="AY740" s="44"/>
      <c r="AZ740" s="19"/>
      <c r="BA740" s="19"/>
      <c r="BB740" s="45"/>
      <c r="BC740" s="16"/>
      <c r="BD740" s="47"/>
      <c r="BE740" s="41"/>
      <c r="BF740" s="18"/>
      <c r="BG740" s="19"/>
      <c r="BH740" s="19"/>
      <c r="BI740" s="18"/>
      <c r="BJ740" s="18"/>
      <c r="BK740" s="18"/>
      <c r="BL740" s="18"/>
      <c r="BM740" s="18"/>
      <c r="BN740" s="49"/>
      <c r="BO740" s="49"/>
      <c r="BV740" s="1">
        <f t="shared" si="71"/>
        <v>55</v>
      </c>
      <c r="BW740" s="1">
        <f t="shared" si="72"/>
        <v>0</v>
      </c>
      <c r="BX740" s="1">
        <f t="shared" si="73"/>
        <v>-92</v>
      </c>
      <c r="CF740" s="1">
        <f t="shared" si="68"/>
        <v>0</v>
      </c>
      <c r="CG740" s="7">
        <f t="shared" si="69"/>
        <v>0</v>
      </c>
      <c r="CH740" s="2" t="e">
        <f>VLOOKUP(C740,'[1]Notes &amp; Changes'!$D$58:$E$1012,2,FALSE)</f>
        <v>#N/A</v>
      </c>
      <c r="CI740" s="1" t="e">
        <f t="shared" si="70"/>
        <v>#N/A</v>
      </c>
      <c r="CJ740" s="1">
        <f>ROW()</f>
        <v>740</v>
      </c>
    </row>
    <row r="741" spans="2:88" hidden="1" outlineLevel="1" x14ac:dyDescent="0.3">
      <c r="B741" s="1"/>
      <c r="C741" s="16"/>
      <c r="D741" s="16"/>
      <c r="E741" s="18"/>
      <c r="F741" s="41"/>
      <c r="G741" s="42"/>
      <c r="H741" s="18"/>
      <c r="I741" s="18"/>
      <c r="J741" s="18"/>
      <c r="K741" s="18"/>
      <c r="L741" s="16"/>
      <c r="M741" s="43"/>
      <c r="N741" s="19"/>
      <c r="O741" s="19"/>
      <c r="P741" s="19"/>
      <c r="Q741" s="44"/>
      <c r="R741" s="19"/>
      <c r="S741" s="19"/>
      <c r="T741" s="45"/>
      <c r="V741" s="18"/>
      <c r="W741" s="41"/>
      <c r="X741" s="42"/>
      <c r="Y741" s="18"/>
      <c r="Z741" s="18"/>
      <c r="AA741" s="18"/>
      <c r="AB741" s="18"/>
      <c r="AC741" s="16"/>
      <c r="AD741" s="43"/>
      <c r="AE741" s="19"/>
      <c r="AF741" s="19"/>
      <c r="AG741" s="19"/>
      <c r="AH741" s="46"/>
      <c r="AI741" s="19"/>
      <c r="AJ741" s="19"/>
      <c r="AK741" s="45"/>
      <c r="AL741" s="16"/>
      <c r="AM741" s="18"/>
      <c r="AN741" s="41"/>
      <c r="AO741" s="42"/>
      <c r="AP741" s="18"/>
      <c r="AQ741" s="18"/>
      <c r="AR741" s="18"/>
      <c r="AS741" s="18"/>
      <c r="AT741" s="16"/>
      <c r="AU741" s="43"/>
      <c r="AV741" s="19"/>
      <c r="AW741" s="19"/>
      <c r="AX741" s="19"/>
      <c r="AY741" s="44"/>
      <c r="AZ741" s="19"/>
      <c r="BA741" s="19"/>
      <c r="BB741" s="45"/>
      <c r="BC741" s="16"/>
      <c r="BD741" s="47"/>
      <c r="BE741" s="41"/>
      <c r="BF741" s="18"/>
      <c r="BG741" s="19"/>
      <c r="BH741" s="19"/>
      <c r="BI741" s="18"/>
      <c r="BJ741" s="18"/>
      <c r="BK741" s="18"/>
      <c r="BL741" s="18"/>
      <c r="BM741" s="18"/>
      <c r="BN741" s="49"/>
      <c r="BO741" s="49"/>
      <c r="BV741" s="1">
        <f t="shared" si="71"/>
        <v>55</v>
      </c>
      <c r="BW741" s="1">
        <f t="shared" si="72"/>
        <v>0</v>
      </c>
      <c r="BX741" s="1">
        <f t="shared" si="73"/>
        <v>-92</v>
      </c>
      <c r="CF741" s="1">
        <f t="shared" si="68"/>
        <v>0</v>
      </c>
      <c r="CG741" s="7">
        <f t="shared" si="69"/>
        <v>0</v>
      </c>
      <c r="CH741" s="2" t="e">
        <f>VLOOKUP(C741,'[1]Notes &amp; Changes'!$D$58:$E$1012,2,FALSE)</f>
        <v>#N/A</v>
      </c>
      <c r="CI741" s="1" t="e">
        <f t="shared" si="70"/>
        <v>#N/A</v>
      </c>
      <c r="CJ741" s="1">
        <f>ROW()</f>
        <v>741</v>
      </c>
    </row>
    <row r="742" spans="2:88" hidden="1" outlineLevel="1" x14ac:dyDescent="0.3">
      <c r="B742" s="1"/>
      <c r="C742" s="16"/>
      <c r="D742" s="16"/>
      <c r="E742" s="18"/>
      <c r="F742" s="41"/>
      <c r="G742" s="42"/>
      <c r="H742" s="18"/>
      <c r="I742" s="18"/>
      <c r="J742" s="18"/>
      <c r="K742" s="18"/>
      <c r="L742" s="16"/>
      <c r="M742" s="43"/>
      <c r="N742" s="19"/>
      <c r="O742" s="19"/>
      <c r="P742" s="19"/>
      <c r="Q742" s="44"/>
      <c r="R742" s="19"/>
      <c r="S742" s="19"/>
      <c r="T742" s="45"/>
      <c r="V742" s="18"/>
      <c r="W742" s="41"/>
      <c r="X742" s="42"/>
      <c r="Y742" s="18"/>
      <c r="Z742" s="18"/>
      <c r="AA742" s="18"/>
      <c r="AB742" s="18"/>
      <c r="AC742" s="16"/>
      <c r="AD742" s="43"/>
      <c r="AE742" s="19"/>
      <c r="AF742" s="19"/>
      <c r="AG742" s="19"/>
      <c r="AH742" s="46"/>
      <c r="AI742" s="19"/>
      <c r="AJ742" s="19"/>
      <c r="AK742" s="45"/>
      <c r="AL742" s="16"/>
      <c r="AM742" s="18"/>
      <c r="AN742" s="41"/>
      <c r="AO742" s="42"/>
      <c r="AP742" s="18"/>
      <c r="AQ742" s="18"/>
      <c r="AR742" s="18"/>
      <c r="AS742" s="18"/>
      <c r="AT742" s="16"/>
      <c r="AU742" s="43"/>
      <c r="AV742" s="19"/>
      <c r="AW742" s="19"/>
      <c r="AX742" s="19"/>
      <c r="AY742" s="44"/>
      <c r="AZ742" s="19"/>
      <c r="BA742" s="19"/>
      <c r="BB742" s="45"/>
      <c r="BC742" s="16"/>
      <c r="BD742" s="47"/>
      <c r="BE742" s="41"/>
      <c r="BF742" s="18"/>
      <c r="BG742" s="19"/>
      <c r="BH742" s="19"/>
      <c r="BI742" s="18"/>
      <c r="BJ742" s="18"/>
      <c r="BK742" s="18"/>
      <c r="BL742" s="18"/>
      <c r="BM742" s="18"/>
      <c r="BN742" s="49"/>
      <c r="BO742" s="49"/>
      <c r="BV742" s="1">
        <f t="shared" si="71"/>
        <v>55</v>
      </c>
      <c r="BW742" s="1">
        <f t="shared" si="72"/>
        <v>0</v>
      </c>
      <c r="BX742" s="1">
        <f t="shared" si="73"/>
        <v>-92</v>
      </c>
      <c r="CF742" s="1">
        <f t="shared" si="68"/>
        <v>0</v>
      </c>
      <c r="CG742" s="7">
        <f t="shared" si="69"/>
        <v>0</v>
      </c>
      <c r="CH742" s="2" t="e">
        <f>VLOOKUP(C742,'[1]Notes &amp; Changes'!$D$58:$E$1012,2,FALSE)</f>
        <v>#N/A</v>
      </c>
      <c r="CI742" s="1" t="e">
        <f t="shared" si="70"/>
        <v>#N/A</v>
      </c>
      <c r="CJ742" s="1">
        <f>ROW()</f>
        <v>742</v>
      </c>
    </row>
    <row r="743" spans="2:88" hidden="1" outlineLevel="1" x14ac:dyDescent="0.3">
      <c r="B743" s="1"/>
      <c r="C743" s="16"/>
      <c r="D743" s="16"/>
      <c r="E743" s="18"/>
      <c r="F743" s="41"/>
      <c r="G743" s="42"/>
      <c r="H743" s="18"/>
      <c r="I743" s="18"/>
      <c r="J743" s="18"/>
      <c r="K743" s="18"/>
      <c r="L743" s="16"/>
      <c r="M743" s="43"/>
      <c r="N743" s="19"/>
      <c r="O743" s="19"/>
      <c r="P743" s="19"/>
      <c r="Q743" s="44"/>
      <c r="R743" s="19"/>
      <c r="S743" s="19"/>
      <c r="T743" s="45"/>
      <c r="V743" s="18"/>
      <c r="W743" s="41"/>
      <c r="X743" s="42"/>
      <c r="Y743" s="18"/>
      <c r="Z743" s="18"/>
      <c r="AA743" s="18"/>
      <c r="AB743" s="18"/>
      <c r="AC743" s="16"/>
      <c r="AD743" s="43"/>
      <c r="AE743" s="19"/>
      <c r="AF743" s="19"/>
      <c r="AG743" s="19"/>
      <c r="AH743" s="46"/>
      <c r="AI743" s="19"/>
      <c r="AJ743" s="19"/>
      <c r="AK743" s="45"/>
      <c r="AL743" s="16"/>
      <c r="AM743" s="18"/>
      <c r="AN743" s="41"/>
      <c r="AO743" s="42"/>
      <c r="AP743" s="18"/>
      <c r="AQ743" s="18"/>
      <c r="AR743" s="18"/>
      <c r="AS743" s="18"/>
      <c r="AT743" s="16"/>
      <c r="AU743" s="43"/>
      <c r="AV743" s="19"/>
      <c r="AW743" s="19"/>
      <c r="AX743" s="19"/>
      <c r="AY743" s="44"/>
      <c r="AZ743" s="19"/>
      <c r="BA743" s="19"/>
      <c r="BB743" s="45"/>
      <c r="BC743" s="16"/>
      <c r="BD743" s="47"/>
      <c r="BE743" s="41"/>
      <c r="BF743" s="18"/>
      <c r="BG743" s="19"/>
      <c r="BH743" s="19"/>
      <c r="BI743" s="18"/>
      <c r="BJ743" s="18"/>
      <c r="BK743" s="18"/>
      <c r="BL743" s="18"/>
      <c r="BM743" s="18"/>
      <c r="BN743" s="49"/>
      <c r="BO743" s="49"/>
      <c r="BV743" s="1">
        <f t="shared" si="71"/>
        <v>55</v>
      </c>
      <c r="BW743" s="1">
        <f t="shared" si="72"/>
        <v>0</v>
      </c>
      <c r="BX743" s="1">
        <f t="shared" si="73"/>
        <v>-92</v>
      </c>
      <c r="CF743" s="1">
        <f t="shared" si="68"/>
        <v>0</v>
      </c>
      <c r="CG743" s="7">
        <f t="shared" si="69"/>
        <v>0</v>
      </c>
      <c r="CH743" s="2" t="e">
        <f>VLOOKUP(C743,'[1]Notes &amp; Changes'!$D$58:$E$1012,2,FALSE)</f>
        <v>#N/A</v>
      </c>
      <c r="CI743" s="1" t="e">
        <f t="shared" si="70"/>
        <v>#N/A</v>
      </c>
      <c r="CJ743" s="1">
        <f>ROW()</f>
        <v>743</v>
      </c>
    </row>
    <row r="744" spans="2:88" hidden="1" outlineLevel="1" x14ac:dyDescent="0.3">
      <c r="B744" s="1"/>
      <c r="C744" s="16"/>
      <c r="D744" s="16"/>
      <c r="E744" s="18"/>
      <c r="F744" s="41"/>
      <c r="G744" s="42"/>
      <c r="H744" s="18"/>
      <c r="I744" s="18"/>
      <c r="J744" s="18"/>
      <c r="K744" s="18"/>
      <c r="L744" s="16"/>
      <c r="M744" s="43"/>
      <c r="N744" s="19"/>
      <c r="O744" s="19"/>
      <c r="P744" s="19"/>
      <c r="Q744" s="44"/>
      <c r="R744" s="19"/>
      <c r="S744" s="19"/>
      <c r="T744" s="45"/>
      <c r="V744" s="18"/>
      <c r="W744" s="41"/>
      <c r="X744" s="42"/>
      <c r="Y744" s="18"/>
      <c r="Z744" s="18"/>
      <c r="AA744" s="18"/>
      <c r="AB744" s="18"/>
      <c r="AC744" s="16"/>
      <c r="AD744" s="43"/>
      <c r="AE744" s="19"/>
      <c r="AF744" s="19"/>
      <c r="AG744" s="19"/>
      <c r="AH744" s="46"/>
      <c r="AI744" s="19"/>
      <c r="AJ744" s="19"/>
      <c r="AK744" s="45"/>
      <c r="AL744" s="16"/>
      <c r="AM744" s="18"/>
      <c r="AN744" s="41"/>
      <c r="AO744" s="42"/>
      <c r="AP744" s="18"/>
      <c r="AQ744" s="18"/>
      <c r="AR744" s="18"/>
      <c r="AS744" s="18"/>
      <c r="AT744" s="16"/>
      <c r="AU744" s="43"/>
      <c r="AV744" s="19"/>
      <c r="AW744" s="19"/>
      <c r="AX744" s="19"/>
      <c r="AY744" s="44"/>
      <c r="AZ744" s="19"/>
      <c r="BA744" s="19"/>
      <c r="BB744" s="45"/>
      <c r="BC744" s="16"/>
      <c r="BD744" s="47"/>
      <c r="BE744" s="41"/>
      <c r="BF744" s="18"/>
      <c r="BG744" s="19"/>
      <c r="BH744" s="19"/>
      <c r="BI744" s="18"/>
      <c r="BJ744" s="18"/>
      <c r="BK744" s="18"/>
      <c r="BL744" s="18"/>
      <c r="BM744" s="18"/>
      <c r="BN744" s="49"/>
      <c r="BO744" s="49"/>
      <c r="BV744" s="1">
        <f t="shared" si="71"/>
        <v>55</v>
      </c>
      <c r="BW744" s="1">
        <f t="shared" si="72"/>
        <v>0</v>
      </c>
      <c r="BX744" s="1">
        <f t="shared" si="73"/>
        <v>-92</v>
      </c>
      <c r="CF744" s="1">
        <f t="shared" si="68"/>
        <v>0</v>
      </c>
      <c r="CG744" s="7">
        <f t="shared" si="69"/>
        <v>0</v>
      </c>
      <c r="CH744" s="2" t="e">
        <f>VLOOKUP(C744,'[1]Notes &amp; Changes'!$D$58:$E$1012,2,FALSE)</f>
        <v>#N/A</v>
      </c>
      <c r="CI744" s="1" t="e">
        <f t="shared" si="70"/>
        <v>#N/A</v>
      </c>
      <c r="CJ744" s="1">
        <f>ROW()</f>
        <v>744</v>
      </c>
    </row>
    <row r="745" spans="2:88" hidden="1" outlineLevel="1" x14ac:dyDescent="0.3">
      <c r="B745" s="1"/>
      <c r="C745" s="16"/>
      <c r="D745" s="16"/>
      <c r="E745" s="18"/>
      <c r="F745" s="41"/>
      <c r="G745" s="42"/>
      <c r="H745" s="18"/>
      <c r="I745" s="18"/>
      <c r="J745" s="18"/>
      <c r="K745" s="18"/>
      <c r="L745" s="16"/>
      <c r="M745" s="43"/>
      <c r="N745" s="19"/>
      <c r="O745" s="19"/>
      <c r="P745" s="19"/>
      <c r="Q745" s="44"/>
      <c r="R745" s="19"/>
      <c r="S745" s="19"/>
      <c r="T745" s="45"/>
      <c r="V745" s="18"/>
      <c r="W745" s="41"/>
      <c r="X745" s="42"/>
      <c r="Y745" s="18"/>
      <c r="Z745" s="18"/>
      <c r="AA745" s="18"/>
      <c r="AB745" s="18"/>
      <c r="AC745" s="16"/>
      <c r="AD745" s="43"/>
      <c r="AE745" s="19"/>
      <c r="AF745" s="19"/>
      <c r="AG745" s="19"/>
      <c r="AH745" s="46"/>
      <c r="AI745" s="19"/>
      <c r="AJ745" s="19"/>
      <c r="AK745" s="45"/>
      <c r="AL745" s="16"/>
      <c r="AM745" s="18"/>
      <c r="AN745" s="41"/>
      <c r="AO745" s="42"/>
      <c r="AP745" s="18"/>
      <c r="AQ745" s="18"/>
      <c r="AR745" s="18"/>
      <c r="AS745" s="18"/>
      <c r="AT745" s="16"/>
      <c r="AU745" s="43"/>
      <c r="AV745" s="19"/>
      <c r="AW745" s="19"/>
      <c r="AX745" s="19"/>
      <c r="AY745" s="44"/>
      <c r="AZ745" s="19"/>
      <c r="BA745" s="19"/>
      <c r="BB745" s="45"/>
      <c r="BC745" s="16"/>
      <c r="BD745" s="47"/>
      <c r="BE745" s="41"/>
      <c r="BF745" s="18"/>
      <c r="BG745" s="19"/>
      <c r="BH745" s="19"/>
      <c r="BI745" s="18"/>
      <c r="BJ745" s="18"/>
      <c r="BK745" s="18"/>
      <c r="BL745" s="18"/>
      <c r="BM745" s="18"/>
      <c r="BN745" s="49"/>
      <c r="BO745" s="49"/>
      <c r="BV745" s="1">
        <f t="shared" si="71"/>
        <v>55</v>
      </c>
      <c r="BW745" s="1">
        <f t="shared" si="72"/>
        <v>0</v>
      </c>
      <c r="BX745" s="1">
        <f t="shared" si="73"/>
        <v>-92</v>
      </c>
      <c r="CF745" s="1">
        <f t="shared" si="68"/>
        <v>0</v>
      </c>
      <c r="CG745" s="7">
        <f t="shared" si="69"/>
        <v>0</v>
      </c>
      <c r="CH745" s="2" t="e">
        <f>VLOOKUP(C745,'[1]Notes &amp; Changes'!$D$58:$E$1012,2,FALSE)</f>
        <v>#N/A</v>
      </c>
      <c r="CI745" s="1" t="e">
        <f t="shared" si="70"/>
        <v>#N/A</v>
      </c>
      <c r="CJ745" s="1">
        <f>ROW()</f>
        <v>745</v>
      </c>
    </row>
    <row r="746" spans="2:88" hidden="1" outlineLevel="1" x14ac:dyDescent="0.3">
      <c r="B746" s="1"/>
      <c r="C746" s="16"/>
      <c r="D746" s="16"/>
      <c r="E746" s="18"/>
      <c r="F746" s="41"/>
      <c r="G746" s="42"/>
      <c r="H746" s="18"/>
      <c r="I746" s="18"/>
      <c r="J746" s="18"/>
      <c r="K746" s="18"/>
      <c r="L746" s="16"/>
      <c r="M746" s="43"/>
      <c r="N746" s="19"/>
      <c r="O746" s="19"/>
      <c r="P746" s="19"/>
      <c r="Q746" s="44"/>
      <c r="R746" s="19"/>
      <c r="S746" s="19"/>
      <c r="T746" s="45"/>
      <c r="V746" s="18"/>
      <c r="W746" s="41"/>
      <c r="X746" s="42"/>
      <c r="Y746" s="18"/>
      <c r="Z746" s="18"/>
      <c r="AA746" s="18"/>
      <c r="AB746" s="18"/>
      <c r="AC746" s="16"/>
      <c r="AD746" s="43"/>
      <c r="AE746" s="19"/>
      <c r="AF746" s="19"/>
      <c r="AG746" s="19"/>
      <c r="AH746" s="46"/>
      <c r="AI746" s="19"/>
      <c r="AJ746" s="19"/>
      <c r="AK746" s="45"/>
      <c r="AL746" s="16"/>
      <c r="AM746" s="18"/>
      <c r="AN746" s="41"/>
      <c r="AO746" s="42"/>
      <c r="AP746" s="18"/>
      <c r="AQ746" s="18"/>
      <c r="AR746" s="18"/>
      <c r="AS746" s="18"/>
      <c r="AT746" s="16"/>
      <c r="AU746" s="43"/>
      <c r="AV746" s="19"/>
      <c r="AW746" s="19"/>
      <c r="AX746" s="19"/>
      <c r="AY746" s="44"/>
      <c r="AZ746" s="19"/>
      <c r="BA746" s="19"/>
      <c r="BB746" s="45"/>
      <c r="BC746" s="16"/>
      <c r="BD746" s="47"/>
      <c r="BE746" s="41"/>
      <c r="BF746" s="18"/>
      <c r="BG746" s="19"/>
      <c r="BH746" s="19"/>
      <c r="BI746" s="18"/>
      <c r="BJ746" s="18"/>
      <c r="BK746" s="18"/>
      <c r="BL746" s="18"/>
      <c r="BM746" s="18"/>
      <c r="BN746" s="49"/>
      <c r="BO746" s="49"/>
      <c r="BV746" s="1">
        <f t="shared" si="71"/>
        <v>55</v>
      </c>
      <c r="BW746" s="1">
        <f t="shared" si="72"/>
        <v>0</v>
      </c>
      <c r="BX746" s="1">
        <f t="shared" si="73"/>
        <v>-92</v>
      </c>
      <c r="CF746" s="1">
        <f t="shared" si="68"/>
        <v>0</v>
      </c>
      <c r="CG746" s="7">
        <f t="shared" si="69"/>
        <v>0</v>
      </c>
      <c r="CH746" s="2" t="e">
        <f>VLOOKUP(C746,'[1]Notes &amp; Changes'!$D$58:$E$1012,2,FALSE)</f>
        <v>#N/A</v>
      </c>
      <c r="CI746" s="1" t="e">
        <f t="shared" si="70"/>
        <v>#N/A</v>
      </c>
      <c r="CJ746" s="1">
        <f>ROW()</f>
        <v>746</v>
      </c>
    </row>
    <row r="747" spans="2:88" hidden="1" outlineLevel="1" x14ac:dyDescent="0.3">
      <c r="B747" s="1"/>
      <c r="C747" s="16"/>
      <c r="D747" s="16"/>
      <c r="E747" s="18"/>
      <c r="F747" s="41"/>
      <c r="G747" s="42"/>
      <c r="H747" s="18"/>
      <c r="I747" s="18"/>
      <c r="J747" s="18"/>
      <c r="K747" s="18"/>
      <c r="L747" s="16"/>
      <c r="M747" s="43"/>
      <c r="N747" s="19"/>
      <c r="O747" s="19"/>
      <c r="P747" s="19"/>
      <c r="Q747" s="44"/>
      <c r="R747" s="19"/>
      <c r="S747" s="19"/>
      <c r="T747" s="45"/>
      <c r="V747" s="18"/>
      <c r="W747" s="41"/>
      <c r="X747" s="42"/>
      <c r="Y747" s="18"/>
      <c r="Z747" s="18"/>
      <c r="AA747" s="18"/>
      <c r="AB747" s="18"/>
      <c r="AC747" s="16"/>
      <c r="AD747" s="43"/>
      <c r="AE747" s="19"/>
      <c r="AF747" s="19"/>
      <c r="AG747" s="19"/>
      <c r="AH747" s="46"/>
      <c r="AI747" s="19"/>
      <c r="AJ747" s="19"/>
      <c r="AK747" s="45"/>
      <c r="AL747" s="16"/>
      <c r="AM747" s="18"/>
      <c r="AN747" s="41"/>
      <c r="AO747" s="42"/>
      <c r="AP747" s="18"/>
      <c r="AQ747" s="18"/>
      <c r="AR747" s="18"/>
      <c r="AS747" s="18"/>
      <c r="AT747" s="16"/>
      <c r="AU747" s="43"/>
      <c r="AV747" s="19"/>
      <c r="AW747" s="19"/>
      <c r="AX747" s="19"/>
      <c r="AY747" s="44"/>
      <c r="AZ747" s="19"/>
      <c r="BA747" s="19"/>
      <c r="BB747" s="45"/>
      <c r="BC747" s="16"/>
      <c r="BD747" s="47"/>
      <c r="BE747" s="41"/>
      <c r="BF747" s="18"/>
      <c r="BG747" s="19"/>
      <c r="BH747" s="19"/>
      <c r="BI747" s="18"/>
      <c r="BJ747" s="18"/>
      <c r="BK747" s="18"/>
      <c r="BL747" s="18"/>
      <c r="BM747" s="18"/>
      <c r="BN747" s="49"/>
      <c r="BO747" s="49"/>
      <c r="BV747" s="1">
        <f t="shared" si="71"/>
        <v>55</v>
      </c>
      <c r="BW747" s="1">
        <f t="shared" si="72"/>
        <v>0</v>
      </c>
      <c r="BX747" s="1">
        <f t="shared" si="73"/>
        <v>-92</v>
      </c>
      <c r="CF747" s="1">
        <f t="shared" si="68"/>
        <v>0</v>
      </c>
      <c r="CG747" s="7">
        <f t="shared" si="69"/>
        <v>0</v>
      </c>
      <c r="CH747" s="2" t="e">
        <f>VLOOKUP(C747,'[1]Notes &amp; Changes'!$D$58:$E$1012,2,FALSE)</f>
        <v>#N/A</v>
      </c>
      <c r="CI747" s="1" t="e">
        <f t="shared" si="70"/>
        <v>#N/A</v>
      </c>
      <c r="CJ747" s="1">
        <f>ROW()</f>
        <v>747</v>
      </c>
    </row>
    <row r="748" spans="2:88" hidden="1" outlineLevel="1" x14ac:dyDescent="0.3">
      <c r="B748" s="1"/>
      <c r="C748" s="16"/>
      <c r="D748" s="16"/>
      <c r="E748" s="18"/>
      <c r="F748" s="41"/>
      <c r="G748" s="42"/>
      <c r="H748" s="18"/>
      <c r="I748" s="18"/>
      <c r="J748" s="18"/>
      <c r="K748" s="18"/>
      <c r="L748" s="16"/>
      <c r="M748" s="43"/>
      <c r="N748" s="19"/>
      <c r="O748" s="19"/>
      <c r="P748" s="19"/>
      <c r="Q748" s="44"/>
      <c r="R748" s="19"/>
      <c r="S748" s="19"/>
      <c r="T748" s="45"/>
      <c r="V748" s="18"/>
      <c r="W748" s="41"/>
      <c r="X748" s="42"/>
      <c r="Y748" s="18"/>
      <c r="Z748" s="18"/>
      <c r="AA748" s="18"/>
      <c r="AB748" s="18"/>
      <c r="AC748" s="16"/>
      <c r="AD748" s="43"/>
      <c r="AE748" s="19"/>
      <c r="AF748" s="19"/>
      <c r="AG748" s="19"/>
      <c r="AH748" s="46"/>
      <c r="AI748" s="19"/>
      <c r="AJ748" s="19"/>
      <c r="AK748" s="45"/>
      <c r="AL748" s="16"/>
      <c r="AM748" s="18"/>
      <c r="AN748" s="41"/>
      <c r="AO748" s="42"/>
      <c r="AP748" s="18"/>
      <c r="AQ748" s="18"/>
      <c r="AR748" s="18"/>
      <c r="AS748" s="18"/>
      <c r="AT748" s="16"/>
      <c r="AU748" s="43"/>
      <c r="AV748" s="19"/>
      <c r="AW748" s="19"/>
      <c r="AX748" s="19"/>
      <c r="AY748" s="44"/>
      <c r="AZ748" s="19"/>
      <c r="BA748" s="19"/>
      <c r="BB748" s="45"/>
      <c r="BC748" s="16"/>
      <c r="BD748" s="47"/>
      <c r="BE748" s="41"/>
      <c r="BF748" s="18"/>
      <c r="BG748" s="19"/>
      <c r="BH748" s="19"/>
      <c r="BI748" s="18"/>
      <c r="BJ748" s="18"/>
      <c r="BK748" s="18"/>
      <c r="BL748" s="18"/>
      <c r="BM748" s="18"/>
      <c r="BN748" s="49"/>
      <c r="BO748" s="49"/>
      <c r="BV748" s="1">
        <f t="shared" si="71"/>
        <v>55</v>
      </c>
      <c r="BW748" s="1">
        <f t="shared" si="72"/>
        <v>0</v>
      </c>
      <c r="BX748" s="1">
        <f t="shared" si="73"/>
        <v>-92</v>
      </c>
      <c r="CF748" s="1">
        <f t="shared" si="68"/>
        <v>0</v>
      </c>
      <c r="CG748" s="7">
        <f t="shared" si="69"/>
        <v>0</v>
      </c>
      <c r="CH748" s="2" t="e">
        <f>VLOOKUP(C748,'[1]Notes &amp; Changes'!$D$58:$E$1012,2,FALSE)</f>
        <v>#N/A</v>
      </c>
      <c r="CI748" s="1" t="e">
        <f t="shared" si="70"/>
        <v>#N/A</v>
      </c>
      <c r="CJ748" s="1">
        <f>ROW()</f>
        <v>748</v>
      </c>
    </row>
    <row r="749" spans="2:88" hidden="1" outlineLevel="1" x14ac:dyDescent="0.3">
      <c r="B749" s="1"/>
      <c r="C749" s="16"/>
      <c r="D749" s="16"/>
      <c r="E749" s="18"/>
      <c r="F749" s="41"/>
      <c r="G749" s="42"/>
      <c r="H749" s="18"/>
      <c r="I749" s="18"/>
      <c r="J749" s="18"/>
      <c r="K749" s="18"/>
      <c r="L749" s="16"/>
      <c r="M749" s="43"/>
      <c r="N749" s="19"/>
      <c r="O749" s="19"/>
      <c r="P749" s="19"/>
      <c r="Q749" s="44"/>
      <c r="R749" s="19"/>
      <c r="S749" s="19"/>
      <c r="T749" s="45"/>
      <c r="V749" s="18"/>
      <c r="W749" s="41"/>
      <c r="X749" s="42"/>
      <c r="Y749" s="18"/>
      <c r="Z749" s="18"/>
      <c r="AA749" s="18"/>
      <c r="AB749" s="18"/>
      <c r="AC749" s="16"/>
      <c r="AD749" s="43"/>
      <c r="AE749" s="19"/>
      <c r="AF749" s="19"/>
      <c r="AG749" s="19"/>
      <c r="AH749" s="46"/>
      <c r="AI749" s="19"/>
      <c r="AJ749" s="19"/>
      <c r="AK749" s="45"/>
      <c r="AL749" s="16"/>
      <c r="AM749" s="18"/>
      <c r="AN749" s="41"/>
      <c r="AO749" s="42"/>
      <c r="AP749" s="18"/>
      <c r="AQ749" s="18"/>
      <c r="AR749" s="18"/>
      <c r="AS749" s="18"/>
      <c r="AT749" s="16"/>
      <c r="AU749" s="43"/>
      <c r="AV749" s="19"/>
      <c r="AW749" s="19"/>
      <c r="AX749" s="19"/>
      <c r="AY749" s="44"/>
      <c r="AZ749" s="19"/>
      <c r="BA749" s="19"/>
      <c r="BB749" s="45"/>
      <c r="BC749" s="16"/>
      <c r="BD749" s="47"/>
      <c r="BE749" s="41"/>
      <c r="BF749" s="18"/>
      <c r="BG749" s="19"/>
      <c r="BH749" s="19"/>
      <c r="BI749" s="18"/>
      <c r="BJ749" s="18"/>
      <c r="BK749" s="18"/>
      <c r="BL749" s="18"/>
      <c r="BM749" s="18"/>
      <c r="BN749" s="49"/>
      <c r="BO749" s="49"/>
      <c r="BV749" s="1">
        <f t="shared" si="71"/>
        <v>55</v>
      </c>
      <c r="BW749" s="1">
        <f t="shared" si="72"/>
        <v>0</v>
      </c>
      <c r="BX749" s="1">
        <f t="shared" si="73"/>
        <v>-92</v>
      </c>
      <c r="CF749" s="1">
        <f t="shared" si="68"/>
        <v>0</v>
      </c>
      <c r="CG749" s="7">
        <f t="shared" si="69"/>
        <v>0</v>
      </c>
      <c r="CH749" s="2" t="e">
        <f>VLOOKUP(C749,'[1]Notes &amp; Changes'!$D$58:$E$1012,2,FALSE)</f>
        <v>#N/A</v>
      </c>
      <c r="CI749" s="1" t="e">
        <f t="shared" si="70"/>
        <v>#N/A</v>
      </c>
      <c r="CJ749" s="1">
        <f>ROW()</f>
        <v>749</v>
      </c>
    </row>
    <row r="750" spans="2:88" hidden="1" outlineLevel="1" x14ac:dyDescent="0.3">
      <c r="B750" s="1"/>
      <c r="C750" s="16"/>
      <c r="D750" s="16"/>
      <c r="E750" s="18"/>
      <c r="F750" s="41"/>
      <c r="G750" s="42"/>
      <c r="H750" s="18"/>
      <c r="I750" s="18"/>
      <c r="J750" s="18"/>
      <c r="K750" s="18"/>
      <c r="L750" s="16"/>
      <c r="M750" s="43"/>
      <c r="N750" s="19"/>
      <c r="O750" s="19"/>
      <c r="P750" s="19"/>
      <c r="Q750" s="44"/>
      <c r="R750" s="19"/>
      <c r="S750" s="19"/>
      <c r="T750" s="45"/>
      <c r="V750" s="18"/>
      <c r="W750" s="41"/>
      <c r="X750" s="42"/>
      <c r="Y750" s="18"/>
      <c r="Z750" s="18"/>
      <c r="AA750" s="18"/>
      <c r="AB750" s="18"/>
      <c r="AC750" s="16"/>
      <c r="AD750" s="43"/>
      <c r="AE750" s="19"/>
      <c r="AF750" s="19"/>
      <c r="AG750" s="19"/>
      <c r="AH750" s="46"/>
      <c r="AI750" s="19"/>
      <c r="AJ750" s="19"/>
      <c r="AK750" s="45"/>
      <c r="AL750" s="16"/>
      <c r="AM750" s="18"/>
      <c r="AN750" s="41"/>
      <c r="AO750" s="42"/>
      <c r="AP750" s="18"/>
      <c r="AQ750" s="18"/>
      <c r="AR750" s="18"/>
      <c r="AS750" s="18"/>
      <c r="AT750" s="16"/>
      <c r="AU750" s="43"/>
      <c r="AV750" s="19"/>
      <c r="AW750" s="19"/>
      <c r="AX750" s="19"/>
      <c r="AY750" s="44"/>
      <c r="AZ750" s="19"/>
      <c r="BA750" s="19"/>
      <c r="BB750" s="45"/>
      <c r="BC750" s="16"/>
      <c r="BD750" s="47"/>
      <c r="BE750" s="41"/>
      <c r="BF750" s="18"/>
      <c r="BG750" s="19"/>
      <c r="BH750" s="19"/>
      <c r="BI750" s="18"/>
      <c r="BJ750" s="18"/>
      <c r="BK750" s="18"/>
      <c r="BL750" s="18"/>
      <c r="BM750" s="18"/>
      <c r="BN750" s="49"/>
      <c r="BO750" s="49"/>
      <c r="BV750" s="1">
        <f t="shared" si="71"/>
        <v>55</v>
      </c>
      <c r="BW750" s="1">
        <f t="shared" si="72"/>
        <v>0</v>
      </c>
      <c r="BX750" s="1">
        <f t="shared" si="73"/>
        <v>-92</v>
      </c>
      <c r="CF750" s="1">
        <f t="shared" si="68"/>
        <v>0</v>
      </c>
      <c r="CG750" s="7">
        <f t="shared" si="69"/>
        <v>0</v>
      </c>
      <c r="CH750" s="2" t="e">
        <f>VLOOKUP(C750,'[1]Notes &amp; Changes'!$D$58:$E$1012,2,FALSE)</f>
        <v>#N/A</v>
      </c>
      <c r="CI750" s="1" t="e">
        <f t="shared" si="70"/>
        <v>#N/A</v>
      </c>
      <c r="CJ750" s="1">
        <f>ROW()</f>
        <v>750</v>
      </c>
    </row>
    <row r="751" spans="2:88" hidden="1" outlineLevel="1" x14ac:dyDescent="0.3">
      <c r="B751" s="1"/>
      <c r="C751" s="16"/>
      <c r="D751" s="16"/>
      <c r="E751" s="18"/>
      <c r="F751" s="41"/>
      <c r="G751" s="42"/>
      <c r="H751" s="18"/>
      <c r="I751" s="18"/>
      <c r="J751" s="18"/>
      <c r="K751" s="18"/>
      <c r="L751" s="16"/>
      <c r="M751" s="43"/>
      <c r="N751" s="19"/>
      <c r="O751" s="19"/>
      <c r="P751" s="19"/>
      <c r="Q751" s="44"/>
      <c r="R751" s="19"/>
      <c r="S751" s="19"/>
      <c r="T751" s="45"/>
      <c r="V751" s="18"/>
      <c r="W751" s="41"/>
      <c r="X751" s="42"/>
      <c r="Y751" s="18"/>
      <c r="Z751" s="18"/>
      <c r="AA751" s="18"/>
      <c r="AB751" s="18"/>
      <c r="AC751" s="16"/>
      <c r="AD751" s="43"/>
      <c r="AE751" s="19"/>
      <c r="AF751" s="19"/>
      <c r="AG751" s="19"/>
      <c r="AH751" s="46"/>
      <c r="AI751" s="19"/>
      <c r="AJ751" s="19"/>
      <c r="AK751" s="45"/>
      <c r="AL751" s="16"/>
      <c r="AM751" s="18"/>
      <c r="AN751" s="41"/>
      <c r="AO751" s="42"/>
      <c r="AP751" s="18"/>
      <c r="AQ751" s="18"/>
      <c r="AR751" s="18"/>
      <c r="AS751" s="18"/>
      <c r="AT751" s="16"/>
      <c r="AU751" s="43"/>
      <c r="AV751" s="19"/>
      <c r="AW751" s="19"/>
      <c r="AX751" s="19"/>
      <c r="AY751" s="44"/>
      <c r="AZ751" s="19"/>
      <c r="BA751" s="19"/>
      <c r="BB751" s="45"/>
      <c r="BC751" s="16"/>
      <c r="BD751" s="47"/>
      <c r="BE751" s="41"/>
      <c r="BF751" s="18"/>
      <c r="BG751" s="19"/>
      <c r="BH751" s="19"/>
      <c r="BI751" s="18"/>
      <c r="BJ751" s="18"/>
      <c r="BK751" s="18"/>
      <c r="BL751" s="18"/>
      <c r="BM751" s="18"/>
      <c r="BN751" s="49"/>
      <c r="BO751" s="49"/>
      <c r="BV751" s="1">
        <f t="shared" si="71"/>
        <v>55</v>
      </c>
      <c r="BW751" s="1">
        <f t="shared" si="72"/>
        <v>0</v>
      </c>
      <c r="BX751" s="1">
        <f t="shared" si="73"/>
        <v>-92</v>
      </c>
      <c r="CF751" s="1">
        <f t="shared" si="68"/>
        <v>0</v>
      </c>
      <c r="CG751" s="7">
        <f t="shared" si="69"/>
        <v>0</v>
      </c>
      <c r="CH751" s="2" t="e">
        <f>VLOOKUP(C751,'[1]Notes &amp; Changes'!$D$58:$E$1012,2,FALSE)</f>
        <v>#N/A</v>
      </c>
      <c r="CI751" s="1" t="e">
        <f t="shared" si="70"/>
        <v>#N/A</v>
      </c>
      <c r="CJ751" s="1">
        <f>ROW()</f>
        <v>751</v>
      </c>
    </row>
    <row r="752" spans="2:88" hidden="1" outlineLevel="1" x14ac:dyDescent="0.3">
      <c r="B752" s="1"/>
      <c r="C752" s="16"/>
      <c r="D752" s="16"/>
      <c r="E752" s="18"/>
      <c r="F752" s="41"/>
      <c r="G752" s="42"/>
      <c r="H752" s="18"/>
      <c r="I752" s="18"/>
      <c r="J752" s="18"/>
      <c r="K752" s="18"/>
      <c r="L752" s="16"/>
      <c r="M752" s="43"/>
      <c r="N752" s="19"/>
      <c r="O752" s="19"/>
      <c r="P752" s="19"/>
      <c r="Q752" s="44"/>
      <c r="R752" s="19"/>
      <c r="S752" s="19"/>
      <c r="T752" s="45"/>
      <c r="V752" s="18"/>
      <c r="W752" s="41"/>
      <c r="X752" s="42"/>
      <c r="Y752" s="18"/>
      <c r="Z752" s="18"/>
      <c r="AA752" s="18"/>
      <c r="AB752" s="18"/>
      <c r="AC752" s="16"/>
      <c r="AD752" s="43"/>
      <c r="AE752" s="19"/>
      <c r="AF752" s="19"/>
      <c r="AG752" s="19"/>
      <c r="AH752" s="46"/>
      <c r="AI752" s="19"/>
      <c r="AJ752" s="19"/>
      <c r="AK752" s="45"/>
      <c r="AL752" s="16"/>
      <c r="AM752" s="18"/>
      <c r="AN752" s="41"/>
      <c r="AO752" s="42"/>
      <c r="AP752" s="18"/>
      <c r="AQ752" s="18"/>
      <c r="AR752" s="18"/>
      <c r="AS752" s="18"/>
      <c r="AT752" s="16"/>
      <c r="AU752" s="43"/>
      <c r="AV752" s="19"/>
      <c r="AW752" s="19"/>
      <c r="AX752" s="19"/>
      <c r="AY752" s="44"/>
      <c r="AZ752" s="19"/>
      <c r="BA752" s="19"/>
      <c r="BB752" s="45"/>
      <c r="BC752" s="16"/>
      <c r="BD752" s="47"/>
      <c r="BE752" s="41"/>
      <c r="BF752" s="18"/>
      <c r="BG752" s="19"/>
      <c r="BH752" s="19"/>
      <c r="BI752" s="18"/>
      <c r="BJ752" s="18"/>
      <c r="BK752" s="18"/>
      <c r="BL752" s="18"/>
      <c r="BM752" s="18"/>
      <c r="BN752" s="49"/>
      <c r="BO752" s="49"/>
      <c r="BV752" s="1">
        <f t="shared" si="71"/>
        <v>55</v>
      </c>
      <c r="BW752" s="1">
        <f t="shared" si="72"/>
        <v>0</v>
      </c>
      <c r="BX752" s="1">
        <f t="shared" si="73"/>
        <v>-92</v>
      </c>
      <c r="CF752" s="1">
        <f t="shared" si="68"/>
        <v>0</v>
      </c>
      <c r="CG752" s="7">
        <f t="shared" si="69"/>
        <v>0</v>
      </c>
      <c r="CH752" s="2" t="e">
        <f>VLOOKUP(C752,'[1]Notes &amp; Changes'!$D$58:$E$1012,2,FALSE)</f>
        <v>#N/A</v>
      </c>
      <c r="CI752" s="1" t="e">
        <f t="shared" si="70"/>
        <v>#N/A</v>
      </c>
      <c r="CJ752" s="1">
        <f>ROW()</f>
        <v>752</v>
      </c>
    </row>
    <row r="753" spans="2:88" hidden="1" outlineLevel="1" x14ac:dyDescent="0.3">
      <c r="B753" s="1"/>
      <c r="C753" s="16"/>
      <c r="D753" s="16"/>
      <c r="E753" s="18"/>
      <c r="F753" s="41"/>
      <c r="G753" s="42"/>
      <c r="H753" s="18"/>
      <c r="I753" s="18"/>
      <c r="J753" s="18"/>
      <c r="K753" s="18"/>
      <c r="L753" s="16"/>
      <c r="M753" s="43"/>
      <c r="N753" s="19"/>
      <c r="O753" s="19"/>
      <c r="P753" s="19"/>
      <c r="Q753" s="44"/>
      <c r="R753" s="19"/>
      <c r="S753" s="19"/>
      <c r="T753" s="45"/>
      <c r="V753" s="18"/>
      <c r="W753" s="41"/>
      <c r="X753" s="42"/>
      <c r="Y753" s="18"/>
      <c r="Z753" s="18"/>
      <c r="AA753" s="18"/>
      <c r="AB753" s="18"/>
      <c r="AC753" s="16"/>
      <c r="AD753" s="43"/>
      <c r="AE753" s="19"/>
      <c r="AF753" s="19"/>
      <c r="AG753" s="19"/>
      <c r="AH753" s="46"/>
      <c r="AI753" s="19"/>
      <c r="AJ753" s="19"/>
      <c r="AK753" s="45"/>
      <c r="AL753" s="16"/>
      <c r="AM753" s="18"/>
      <c r="AN753" s="41"/>
      <c r="AO753" s="42"/>
      <c r="AP753" s="18"/>
      <c r="AQ753" s="18"/>
      <c r="AR753" s="18"/>
      <c r="AS753" s="18"/>
      <c r="AT753" s="16"/>
      <c r="AU753" s="43"/>
      <c r="AV753" s="19"/>
      <c r="AW753" s="19"/>
      <c r="AX753" s="19"/>
      <c r="AY753" s="44"/>
      <c r="AZ753" s="19"/>
      <c r="BA753" s="19"/>
      <c r="BB753" s="45"/>
      <c r="BC753" s="16"/>
      <c r="BD753" s="47"/>
      <c r="BE753" s="41"/>
      <c r="BF753" s="18"/>
      <c r="BG753" s="19"/>
      <c r="BH753" s="19"/>
      <c r="BI753" s="18"/>
      <c r="BJ753" s="18"/>
      <c r="BK753" s="18"/>
      <c r="BL753" s="18"/>
      <c r="BM753" s="18"/>
      <c r="BN753" s="49"/>
      <c r="BO753" s="49"/>
      <c r="BV753" s="1">
        <f t="shared" si="71"/>
        <v>55</v>
      </c>
      <c r="BW753" s="1">
        <f t="shared" si="72"/>
        <v>0</v>
      </c>
      <c r="BX753" s="1">
        <f t="shared" si="73"/>
        <v>-92</v>
      </c>
      <c r="CF753" s="1">
        <f t="shared" si="68"/>
        <v>0</v>
      </c>
      <c r="CG753" s="7">
        <f t="shared" si="69"/>
        <v>0</v>
      </c>
      <c r="CH753" s="2" t="e">
        <f>VLOOKUP(C753,'[1]Notes &amp; Changes'!$D$58:$E$1012,2,FALSE)</f>
        <v>#N/A</v>
      </c>
      <c r="CI753" s="1" t="e">
        <f t="shared" si="70"/>
        <v>#N/A</v>
      </c>
      <c r="CJ753" s="1">
        <f>ROW()</f>
        <v>753</v>
      </c>
    </row>
    <row r="754" spans="2:88" hidden="1" outlineLevel="1" x14ac:dyDescent="0.2">
      <c r="B754" s="1"/>
      <c r="C754" s="72"/>
      <c r="D754" s="16"/>
      <c r="E754" s="18"/>
      <c r="F754" s="41"/>
      <c r="G754" s="42"/>
      <c r="H754" s="18"/>
      <c r="I754" s="18"/>
      <c r="J754" s="18"/>
      <c r="K754" s="18"/>
      <c r="L754" s="16"/>
      <c r="M754" s="43"/>
      <c r="N754" s="19"/>
      <c r="O754" s="19"/>
      <c r="P754" s="19"/>
      <c r="Q754" s="44"/>
      <c r="R754" s="19"/>
      <c r="S754" s="19"/>
      <c r="T754" s="45"/>
      <c r="V754" s="18"/>
      <c r="W754" s="41"/>
      <c r="X754" s="42"/>
      <c r="Y754" s="18"/>
      <c r="Z754" s="18"/>
      <c r="AA754" s="18"/>
      <c r="AB754" s="18"/>
      <c r="AC754" s="16"/>
      <c r="AD754" s="43"/>
      <c r="AE754" s="19"/>
      <c r="AF754" s="19"/>
      <c r="AG754" s="19"/>
      <c r="AH754" s="46"/>
      <c r="AI754" s="19"/>
      <c r="AJ754" s="19"/>
      <c r="AK754" s="45"/>
      <c r="AL754" s="16"/>
      <c r="AM754" s="18"/>
      <c r="AN754" s="41"/>
      <c r="AO754" s="42"/>
      <c r="AP754" s="18"/>
      <c r="AQ754" s="18"/>
      <c r="AR754" s="18"/>
      <c r="AS754" s="18"/>
      <c r="AT754" s="16"/>
      <c r="AU754" s="43"/>
      <c r="AV754" s="19"/>
      <c r="AW754" s="19"/>
      <c r="AX754" s="19"/>
      <c r="AY754" s="44"/>
      <c r="AZ754" s="19"/>
      <c r="BA754" s="19"/>
      <c r="BB754" s="45"/>
      <c r="BC754" s="16"/>
      <c r="BD754" s="47"/>
      <c r="BE754" s="41"/>
      <c r="BF754" s="18"/>
      <c r="BG754" s="19"/>
      <c r="BH754" s="19"/>
      <c r="BI754" s="18"/>
      <c r="BJ754" s="18"/>
      <c r="BK754" s="18"/>
      <c r="BL754" s="18"/>
      <c r="BM754" s="18"/>
      <c r="BN754" s="49"/>
      <c r="BO754" s="49"/>
      <c r="BV754" s="1">
        <f t="shared" si="71"/>
        <v>55</v>
      </c>
      <c r="BW754" s="1">
        <f t="shared" si="72"/>
        <v>0</v>
      </c>
      <c r="BX754" s="1">
        <f t="shared" si="73"/>
        <v>-92</v>
      </c>
      <c r="CF754" s="1">
        <f t="shared" si="68"/>
        <v>0</v>
      </c>
      <c r="CG754" s="7">
        <f t="shared" si="69"/>
        <v>0</v>
      </c>
      <c r="CH754" s="2" t="e">
        <f>VLOOKUP(C754,'[1]Notes &amp; Changes'!$D$58:$E$1012,2,FALSE)</f>
        <v>#N/A</v>
      </c>
      <c r="CI754" s="1" t="e">
        <f t="shared" si="70"/>
        <v>#N/A</v>
      </c>
      <c r="CJ754" s="1">
        <f>ROW()</f>
        <v>754</v>
      </c>
    </row>
    <row r="755" spans="2:88" hidden="1" outlineLevel="1" x14ac:dyDescent="0.3">
      <c r="B755" s="1"/>
      <c r="C755" s="16"/>
      <c r="D755" s="16"/>
      <c r="E755" s="18"/>
      <c r="F755" s="41"/>
      <c r="G755" s="42"/>
      <c r="H755" s="18"/>
      <c r="I755" s="18"/>
      <c r="J755" s="18"/>
      <c r="K755" s="18"/>
      <c r="L755" s="16"/>
      <c r="M755" s="43"/>
      <c r="N755" s="19"/>
      <c r="O755" s="19"/>
      <c r="P755" s="19"/>
      <c r="Q755" s="44"/>
      <c r="R755" s="19"/>
      <c r="S755" s="19"/>
      <c r="T755" s="45"/>
      <c r="V755" s="18"/>
      <c r="W755" s="41"/>
      <c r="X755" s="42"/>
      <c r="Y755" s="18"/>
      <c r="Z755" s="18"/>
      <c r="AA755" s="18"/>
      <c r="AB755" s="18"/>
      <c r="AC755" s="16"/>
      <c r="AD755" s="43"/>
      <c r="AE755" s="19"/>
      <c r="AF755" s="19"/>
      <c r="AG755" s="19"/>
      <c r="AH755" s="46"/>
      <c r="AI755" s="19"/>
      <c r="AJ755" s="19"/>
      <c r="AK755" s="45"/>
      <c r="AL755" s="16"/>
      <c r="AM755" s="18"/>
      <c r="AN755" s="41"/>
      <c r="AO755" s="42"/>
      <c r="AP755" s="18"/>
      <c r="AQ755" s="18"/>
      <c r="AR755" s="18"/>
      <c r="AS755" s="18"/>
      <c r="AT755" s="16"/>
      <c r="AU755" s="43"/>
      <c r="AV755" s="19"/>
      <c r="AW755" s="19"/>
      <c r="AX755" s="19"/>
      <c r="AY755" s="44"/>
      <c r="AZ755" s="19"/>
      <c r="BA755" s="19"/>
      <c r="BB755" s="45"/>
      <c r="BC755" s="16"/>
      <c r="BD755" s="47"/>
      <c r="BE755" s="41"/>
      <c r="BF755" s="18"/>
      <c r="BG755" s="19"/>
      <c r="BH755" s="19"/>
      <c r="BI755" s="18"/>
      <c r="BJ755" s="18"/>
      <c r="BK755" s="18"/>
      <c r="BL755" s="18"/>
      <c r="BM755" s="18"/>
      <c r="BN755" s="49"/>
      <c r="BO755" s="49"/>
      <c r="BV755" s="1">
        <f t="shared" si="71"/>
        <v>55</v>
      </c>
      <c r="BW755" s="1">
        <f t="shared" si="72"/>
        <v>0</v>
      </c>
      <c r="BX755" s="1">
        <f t="shared" si="73"/>
        <v>-92</v>
      </c>
      <c r="CF755" s="1">
        <f t="shared" si="68"/>
        <v>0</v>
      </c>
      <c r="CG755" s="7">
        <f t="shared" si="69"/>
        <v>0</v>
      </c>
      <c r="CH755" s="2" t="e">
        <f>VLOOKUP(C755,'[1]Notes &amp; Changes'!$D$58:$E$1012,2,FALSE)</f>
        <v>#N/A</v>
      </c>
      <c r="CI755" s="1" t="e">
        <f t="shared" si="70"/>
        <v>#N/A</v>
      </c>
      <c r="CJ755" s="1">
        <f>ROW()</f>
        <v>755</v>
      </c>
    </row>
    <row r="756" spans="2:88" hidden="1" outlineLevel="1" x14ac:dyDescent="0.3">
      <c r="B756" s="1"/>
      <c r="C756" s="16"/>
      <c r="D756" s="16"/>
      <c r="E756" s="18"/>
      <c r="F756" s="41"/>
      <c r="G756" s="42"/>
      <c r="H756" s="18"/>
      <c r="I756" s="18"/>
      <c r="J756" s="18"/>
      <c r="K756" s="18"/>
      <c r="L756" s="16"/>
      <c r="M756" s="43"/>
      <c r="N756" s="19"/>
      <c r="O756" s="19"/>
      <c r="P756" s="19"/>
      <c r="Q756" s="44"/>
      <c r="R756" s="19"/>
      <c r="S756" s="19"/>
      <c r="T756" s="45"/>
      <c r="V756" s="18"/>
      <c r="W756" s="41"/>
      <c r="X756" s="42"/>
      <c r="Y756" s="18"/>
      <c r="Z756" s="18"/>
      <c r="AA756" s="18"/>
      <c r="AB756" s="18"/>
      <c r="AC756" s="16"/>
      <c r="AD756" s="43"/>
      <c r="AE756" s="19"/>
      <c r="AF756" s="19"/>
      <c r="AG756" s="19"/>
      <c r="AH756" s="46"/>
      <c r="AI756" s="19"/>
      <c r="AJ756" s="19"/>
      <c r="AK756" s="45"/>
      <c r="AL756" s="16"/>
      <c r="AM756" s="18"/>
      <c r="AN756" s="41"/>
      <c r="AO756" s="42"/>
      <c r="AP756" s="18"/>
      <c r="AQ756" s="18"/>
      <c r="AR756" s="18"/>
      <c r="AS756" s="18"/>
      <c r="AT756" s="16"/>
      <c r="AU756" s="43"/>
      <c r="AV756" s="19"/>
      <c r="AW756" s="19"/>
      <c r="AX756" s="19"/>
      <c r="AY756" s="44"/>
      <c r="AZ756" s="19"/>
      <c r="BA756" s="19"/>
      <c r="BB756" s="45"/>
      <c r="BC756" s="16"/>
      <c r="BD756" s="47"/>
      <c r="BE756" s="41"/>
      <c r="BF756" s="18"/>
      <c r="BG756" s="19"/>
      <c r="BH756" s="19"/>
      <c r="BI756" s="18"/>
      <c r="BJ756" s="18"/>
      <c r="BK756" s="18"/>
      <c r="BL756" s="18"/>
      <c r="BM756" s="18"/>
      <c r="BN756" s="49"/>
      <c r="BO756" s="49"/>
      <c r="BV756" s="1">
        <f t="shared" si="71"/>
        <v>55</v>
      </c>
      <c r="BW756" s="1">
        <f t="shared" si="72"/>
        <v>0</v>
      </c>
      <c r="BX756" s="1">
        <f t="shared" si="73"/>
        <v>-92</v>
      </c>
      <c r="CF756" s="1">
        <f t="shared" si="68"/>
        <v>0</v>
      </c>
      <c r="CG756" s="7">
        <f t="shared" si="69"/>
        <v>0</v>
      </c>
      <c r="CH756" s="2" t="e">
        <f>VLOOKUP(C756,'[1]Notes &amp; Changes'!$D$58:$E$1012,2,FALSE)</f>
        <v>#N/A</v>
      </c>
      <c r="CI756" s="1" t="e">
        <f t="shared" si="70"/>
        <v>#N/A</v>
      </c>
      <c r="CJ756" s="1">
        <f>ROW()</f>
        <v>756</v>
      </c>
    </row>
    <row r="757" spans="2:88" hidden="1" outlineLevel="1" x14ac:dyDescent="0.3">
      <c r="B757" s="1"/>
      <c r="C757" s="16"/>
      <c r="D757" s="16"/>
      <c r="E757" s="18"/>
      <c r="F757" s="41"/>
      <c r="G757" s="42"/>
      <c r="H757" s="18"/>
      <c r="I757" s="18"/>
      <c r="J757" s="18"/>
      <c r="K757" s="18"/>
      <c r="L757" s="16"/>
      <c r="M757" s="43"/>
      <c r="N757" s="19"/>
      <c r="O757" s="19"/>
      <c r="P757" s="19"/>
      <c r="Q757" s="44"/>
      <c r="R757" s="19"/>
      <c r="S757" s="19"/>
      <c r="T757" s="45"/>
      <c r="V757" s="18"/>
      <c r="W757" s="41"/>
      <c r="X757" s="42"/>
      <c r="Y757" s="18"/>
      <c r="Z757" s="18"/>
      <c r="AA757" s="18"/>
      <c r="AB757" s="18"/>
      <c r="AC757" s="16"/>
      <c r="AD757" s="43"/>
      <c r="AE757" s="19"/>
      <c r="AF757" s="19"/>
      <c r="AG757" s="19"/>
      <c r="AH757" s="46"/>
      <c r="AI757" s="19"/>
      <c r="AJ757" s="19"/>
      <c r="AK757" s="45"/>
      <c r="AL757" s="16"/>
      <c r="AM757" s="18"/>
      <c r="AN757" s="41"/>
      <c r="AO757" s="42"/>
      <c r="AP757" s="18"/>
      <c r="AQ757" s="18"/>
      <c r="AR757" s="18"/>
      <c r="AS757" s="18"/>
      <c r="AT757" s="16"/>
      <c r="AU757" s="43"/>
      <c r="AV757" s="19"/>
      <c r="AW757" s="19"/>
      <c r="AX757" s="19"/>
      <c r="AY757" s="44"/>
      <c r="AZ757" s="19"/>
      <c r="BA757" s="19"/>
      <c r="BB757" s="45"/>
      <c r="BC757" s="16"/>
      <c r="BD757" s="47"/>
      <c r="BE757" s="41"/>
      <c r="BF757" s="18"/>
      <c r="BG757" s="19"/>
      <c r="BH757" s="19"/>
      <c r="BI757" s="18"/>
      <c r="BJ757" s="18"/>
      <c r="BK757" s="18"/>
      <c r="BL757" s="18"/>
      <c r="BM757" s="18"/>
      <c r="BN757" s="49"/>
      <c r="BO757" s="49"/>
      <c r="BV757" s="1">
        <f t="shared" si="71"/>
        <v>55</v>
      </c>
      <c r="BW757" s="1">
        <f t="shared" si="72"/>
        <v>0</v>
      </c>
      <c r="BX757" s="1">
        <f t="shared" si="73"/>
        <v>-92</v>
      </c>
      <c r="CF757" s="1">
        <f t="shared" si="68"/>
        <v>0</v>
      </c>
      <c r="CG757" s="7">
        <f t="shared" si="69"/>
        <v>0</v>
      </c>
      <c r="CH757" s="2" t="e">
        <f>VLOOKUP(C757,'[1]Notes &amp; Changes'!$D$58:$E$1012,2,FALSE)</f>
        <v>#N/A</v>
      </c>
      <c r="CI757" s="1" t="e">
        <f t="shared" si="70"/>
        <v>#N/A</v>
      </c>
      <c r="CJ757" s="1">
        <f>ROW()</f>
        <v>757</v>
      </c>
    </row>
    <row r="758" spans="2:88" hidden="1" outlineLevel="1" x14ac:dyDescent="0.3">
      <c r="B758" s="1"/>
      <c r="C758" s="16"/>
      <c r="D758" s="16"/>
      <c r="E758" s="18"/>
      <c r="F758" s="41"/>
      <c r="G758" s="42"/>
      <c r="H758" s="18"/>
      <c r="I758" s="18"/>
      <c r="J758" s="18"/>
      <c r="K758" s="18"/>
      <c r="L758" s="16"/>
      <c r="M758" s="43"/>
      <c r="N758" s="19"/>
      <c r="O758" s="19"/>
      <c r="P758" s="19"/>
      <c r="Q758" s="44"/>
      <c r="R758" s="19"/>
      <c r="S758" s="19"/>
      <c r="T758" s="45"/>
      <c r="V758" s="18"/>
      <c r="W758" s="41"/>
      <c r="X758" s="42"/>
      <c r="Y758" s="18"/>
      <c r="Z758" s="18"/>
      <c r="AA758" s="18"/>
      <c r="AB758" s="18"/>
      <c r="AC758" s="16"/>
      <c r="AD758" s="43"/>
      <c r="AE758" s="19"/>
      <c r="AF758" s="19"/>
      <c r="AG758" s="19"/>
      <c r="AH758" s="46"/>
      <c r="AI758" s="19"/>
      <c r="AJ758" s="19"/>
      <c r="AK758" s="45"/>
      <c r="AL758" s="16"/>
      <c r="AM758" s="18"/>
      <c r="AN758" s="41"/>
      <c r="AO758" s="42"/>
      <c r="AP758" s="18"/>
      <c r="AQ758" s="18"/>
      <c r="AR758" s="18"/>
      <c r="AS758" s="18"/>
      <c r="AT758" s="16"/>
      <c r="AU758" s="43"/>
      <c r="AV758" s="19"/>
      <c r="AW758" s="19"/>
      <c r="AX758" s="19"/>
      <c r="AY758" s="44"/>
      <c r="AZ758" s="19"/>
      <c r="BA758" s="19"/>
      <c r="BB758" s="45"/>
      <c r="BC758" s="16"/>
      <c r="BD758" s="47"/>
      <c r="BE758" s="41"/>
      <c r="BF758" s="18"/>
      <c r="BG758" s="19"/>
      <c r="BH758" s="19"/>
      <c r="BI758" s="18"/>
      <c r="BJ758" s="18"/>
      <c r="BK758" s="18"/>
      <c r="BL758" s="18"/>
      <c r="BM758" s="18"/>
      <c r="BN758" s="49"/>
      <c r="BO758" s="49"/>
      <c r="BV758" s="1">
        <f t="shared" si="71"/>
        <v>55</v>
      </c>
      <c r="BW758" s="1">
        <f t="shared" si="72"/>
        <v>0</v>
      </c>
      <c r="BX758" s="1">
        <f t="shared" si="73"/>
        <v>-92</v>
      </c>
      <c r="CF758" s="1">
        <f t="shared" si="68"/>
        <v>0</v>
      </c>
      <c r="CG758" s="7">
        <f t="shared" si="69"/>
        <v>0</v>
      </c>
      <c r="CH758" s="2" t="e">
        <f>VLOOKUP(C758,'[1]Notes &amp; Changes'!$D$58:$E$1012,2,FALSE)</f>
        <v>#N/A</v>
      </c>
      <c r="CI758" s="1" t="e">
        <f t="shared" si="70"/>
        <v>#N/A</v>
      </c>
      <c r="CJ758" s="1">
        <f>ROW()</f>
        <v>758</v>
      </c>
    </row>
    <row r="759" spans="2:88" hidden="1" outlineLevel="1" x14ac:dyDescent="0.3">
      <c r="B759" s="1"/>
      <c r="C759" s="16"/>
      <c r="D759" s="16"/>
      <c r="E759" s="18"/>
      <c r="F759" s="41"/>
      <c r="G759" s="42"/>
      <c r="H759" s="18"/>
      <c r="I759" s="18"/>
      <c r="J759" s="18"/>
      <c r="K759" s="18"/>
      <c r="L759" s="16"/>
      <c r="M759" s="43"/>
      <c r="N759" s="19"/>
      <c r="O759" s="19"/>
      <c r="P759" s="19"/>
      <c r="Q759" s="44"/>
      <c r="R759" s="19"/>
      <c r="S759" s="19"/>
      <c r="T759" s="45"/>
      <c r="V759" s="18"/>
      <c r="W759" s="41"/>
      <c r="X759" s="42"/>
      <c r="Y759" s="18"/>
      <c r="Z759" s="18"/>
      <c r="AA759" s="18"/>
      <c r="AB759" s="18"/>
      <c r="AC759" s="16"/>
      <c r="AD759" s="43"/>
      <c r="AE759" s="19"/>
      <c r="AF759" s="19"/>
      <c r="AG759" s="19"/>
      <c r="AH759" s="46"/>
      <c r="AI759" s="19"/>
      <c r="AJ759" s="19"/>
      <c r="AK759" s="45"/>
      <c r="AL759" s="16"/>
      <c r="AM759" s="18"/>
      <c r="AN759" s="41"/>
      <c r="AO759" s="42"/>
      <c r="AP759" s="18"/>
      <c r="AQ759" s="18"/>
      <c r="AR759" s="18"/>
      <c r="AS759" s="18"/>
      <c r="AT759" s="16"/>
      <c r="AU759" s="43"/>
      <c r="AV759" s="19"/>
      <c r="AW759" s="19"/>
      <c r="AX759" s="19"/>
      <c r="AY759" s="44"/>
      <c r="AZ759" s="19"/>
      <c r="BA759" s="19"/>
      <c r="BB759" s="45"/>
      <c r="BC759" s="16"/>
      <c r="BD759" s="47"/>
      <c r="BE759" s="41"/>
      <c r="BF759" s="18"/>
      <c r="BG759" s="19"/>
      <c r="BH759" s="19"/>
      <c r="BI759" s="18"/>
      <c r="BJ759" s="18"/>
      <c r="BK759" s="18"/>
      <c r="BL759" s="18"/>
      <c r="BM759" s="18"/>
      <c r="BN759" s="49"/>
      <c r="BO759" s="49"/>
      <c r="BV759" s="1">
        <f t="shared" si="71"/>
        <v>55</v>
      </c>
      <c r="BW759" s="1">
        <f t="shared" si="72"/>
        <v>0</v>
      </c>
      <c r="BX759" s="1">
        <f t="shared" si="73"/>
        <v>-92</v>
      </c>
      <c r="CF759" s="1">
        <f t="shared" si="68"/>
        <v>0</v>
      </c>
      <c r="CG759" s="7">
        <f t="shared" si="69"/>
        <v>0</v>
      </c>
      <c r="CH759" s="2" t="e">
        <f>VLOOKUP(C759,'[1]Notes &amp; Changes'!$D$58:$E$1012,2,FALSE)</f>
        <v>#N/A</v>
      </c>
      <c r="CI759" s="1" t="e">
        <f t="shared" si="70"/>
        <v>#N/A</v>
      </c>
      <c r="CJ759" s="1">
        <f>ROW()</f>
        <v>759</v>
      </c>
    </row>
    <row r="760" spans="2:88" hidden="1" outlineLevel="1" x14ac:dyDescent="0.3">
      <c r="B760" s="1"/>
      <c r="C760" s="16"/>
      <c r="D760" s="16"/>
      <c r="E760" s="18"/>
      <c r="F760" s="41"/>
      <c r="G760" s="42"/>
      <c r="H760" s="18"/>
      <c r="I760" s="18"/>
      <c r="J760" s="18"/>
      <c r="K760" s="18"/>
      <c r="L760" s="16"/>
      <c r="M760" s="43"/>
      <c r="N760" s="19"/>
      <c r="O760" s="19"/>
      <c r="P760" s="19"/>
      <c r="Q760" s="44"/>
      <c r="R760" s="19"/>
      <c r="S760" s="19"/>
      <c r="T760" s="45"/>
      <c r="V760" s="18"/>
      <c r="W760" s="41"/>
      <c r="X760" s="42"/>
      <c r="Y760" s="18"/>
      <c r="Z760" s="18"/>
      <c r="AA760" s="18"/>
      <c r="AB760" s="18"/>
      <c r="AC760" s="16"/>
      <c r="AD760" s="43"/>
      <c r="AE760" s="19"/>
      <c r="AF760" s="19"/>
      <c r="AG760" s="19"/>
      <c r="AH760" s="46"/>
      <c r="AI760" s="19"/>
      <c r="AJ760" s="19"/>
      <c r="AK760" s="45"/>
      <c r="AL760" s="16"/>
      <c r="AM760" s="18"/>
      <c r="AN760" s="41"/>
      <c r="AO760" s="42"/>
      <c r="AP760" s="18"/>
      <c r="AQ760" s="18"/>
      <c r="AR760" s="18"/>
      <c r="AS760" s="18"/>
      <c r="AT760" s="16"/>
      <c r="AU760" s="43"/>
      <c r="AV760" s="19"/>
      <c r="AW760" s="19"/>
      <c r="AX760" s="19"/>
      <c r="AY760" s="44"/>
      <c r="AZ760" s="19"/>
      <c r="BA760" s="19"/>
      <c r="BB760" s="45"/>
      <c r="BC760" s="16"/>
      <c r="BD760" s="47"/>
      <c r="BE760" s="41"/>
      <c r="BF760" s="18"/>
      <c r="BG760" s="19"/>
      <c r="BH760" s="19"/>
      <c r="BI760" s="18"/>
      <c r="BJ760" s="18"/>
      <c r="BK760" s="18"/>
      <c r="BL760" s="18"/>
      <c r="BM760" s="18"/>
      <c r="BN760" s="49"/>
      <c r="BO760" s="49"/>
      <c r="BV760" s="1">
        <f t="shared" si="71"/>
        <v>55</v>
      </c>
      <c r="BW760" s="1">
        <f t="shared" si="72"/>
        <v>0</v>
      </c>
      <c r="BX760" s="1">
        <f t="shared" si="73"/>
        <v>-92</v>
      </c>
      <c r="CF760" s="1">
        <f t="shared" si="68"/>
        <v>0</v>
      </c>
      <c r="CG760" s="7">
        <f t="shared" si="69"/>
        <v>0</v>
      </c>
      <c r="CH760" s="2" t="e">
        <f>VLOOKUP(C760,'[1]Notes &amp; Changes'!$D$58:$E$1012,2,FALSE)</f>
        <v>#N/A</v>
      </c>
      <c r="CI760" s="1" t="e">
        <f t="shared" si="70"/>
        <v>#N/A</v>
      </c>
      <c r="CJ760" s="1">
        <f>ROW()</f>
        <v>760</v>
      </c>
    </row>
    <row r="761" spans="2:88" hidden="1" outlineLevel="1" x14ac:dyDescent="0.3">
      <c r="B761" s="1"/>
      <c r="C761" s="16"/>
      <c r="D761" s="16"/>
      <c r="E761" s="18"/>
      <c r="F761" s="41"/>
      <c r="G761" s="42"/>
      <c r="H761" s="18"/>
      <c r="I761" s="18"/>
      <c r="J761" s="18"/>
      <c r="K761" s="18"/>
      <c r="L761" s="16"/>
      <c r="M761" s="43"/>
      <c r="N761" s="19"/>
      <c r="O761" s="19"/>
      <c r="P761" s="19"/>
      <c r="Q761" s="44"/>
      <c r="R761" s="19"/>
      <c r="S761" s="19"/>
      <c r="T761" s="45"/>
      <c r="V761" s="18"/>
      <c r="W761" s="41"/>
      <c r="X761" s="42"/>
      <c r="Y761" s="18"/>
      <c r="Z761" s="18"/>
      <c r="AA761" s="18"/>
      <c r="AB761" s="18"/>
      <c r="AC761" s="16"/>
      <c r="AD761" s="43"/>
      <c r="AE761" s="19"/>
      <c r="AF761" s="19"/>
      <c r="AG761" s="19"/>
      <c r="AH761" s="46"/>
      <c r="AI761" s="19"/>
      <c r="AJ761" s="19"/>
      <c r="AK761" s="45"/>
      <c r="AL761" s="16"/>
      <c r="AM761" s="18"/>
      <c r="AN761" s="41"/>
      <c r="AO761" s="42"/>
      <c r="AP761" s="18"/>
      <c r="AQ761" s="18"/>
      <c r="AR761" s="18"/>
      <c r="AS761" s="18"/>
      <c r="AT761" s="16"/>
      <c r="AU761" s="43"/>
      <c r="AV761" s="19"/>
      <c r="AW761" s="19"/>
      <c r="AX761" s="19"/>
      <c r="AY761" s="44"/>
      <c r="AZ761" s="19"/>
      <c r="BA761" s="19"/>
      <c r="BB761" s="45"/>
      <c r="BC761" s="16"/>
      <c r="BD761" s="47"/>
      <c r="BE761" s="41"/>
      <c r="BF761" s="18"/>
      <c r="BG761" s="19"/>
      <c r="BH761" s="19"/>
      <c r="BI761" s="18"/>
      <c r="BJ761" s="18"/>
      <c r="BK761" s="18"/>
      <c r="BL761" s="18"/>
      <c r="BM761" s="18"/>
      <c r="BN761" s="49"/>
      <c r="BO761" s="49"/>
      <c r="BV761" s="1">
        <f t="shared" si="71"/>
        <v>55</v>
      </c>
      <c r="BW761" s="1">
        <f t="shared" si="72"/>
        <v>0</v>
      </c>
      <c r="BX761" s="1">
        <f t="shared" si="73"/>
        <v>-92</v>
      </c>
      <c r="CF761" s="1">
        <f t="shared" si="68"/>
        <v>0</v>
      </c>
      <c r="CG761" s="7">
        <f t="shared" si="69"/>
        <v>0</v>
      </c>
      <c r="CH761" s="2" t="e">
        <f>VLOOKUP(C761,'[1]Notes &amp; Changes'!$D$58:$E$1012,2,FALSE)</f>
        <v>#N/A</v>
      </c>
      <c r="CI761" s="1" t="e">
        <f t="shared" si="70"/>
        <v>#N/A</v>
      </c>
      <c r="CJ761" s="1">
        <f>ROW()</f>
        <v>761</v>
      </c>
    </row>
    <row r="762" spans="2:88" hidden="1" outlineLevel="1" x14ac:dyDescent="0.3">
      <c r="B762" s="1"/>
      <c r="C762" s="16"/>
      <c r="D762" s="16"/>
      <c r="E762" s="18"/>
      <c r="F762" s="41"/>
      <c r="G762" s="42"/>
      <c r="H762" s="18"/>
      <c r="I762" s="18"/>
      <c r="J762" s="18"/>
      <c r="K762" s="18"/>
      <c r="L762" s="16"/>
      <c r="M762" s="43"/>
      <c r="N762" s="19"/>
      <c r="O762" s="19"/>
      <c r="P762" s="19"/>
      <c r="Q762" s="44"/>
      <c r="R762" s="19"/>
      <c r="S762" s="19"/>
      <c r="T762" s="45"/>
      <c r="V762" s="18"/>
      <c r="W762" s="41"/>
      <c r="X762" s="42"/>
      <c r="Y762" s="18"/>
      <c r="Z762" s="18"/>
      <c r="AA762" s="18"/>
      <c r="AB762" s="18"/>
      <c r="AC762" s="16"/>
      <c r="AD762" s="43"/>
      <c r="AE762" s="19"/>
      <c r="AF762" s="19"/>
      <c r="AG762" s="19"/>
      <c r="AH762" s="46"/>
      <c r="AI762" s="19"/>
      <c r="AJ762" s="19"/>
      <c r="AK762" s="45"/>
      <c r="AL762" s="16"/>
      <c r="AM762" s="18"/>
      <c r="AN762" s="41"/>
      <c r="AO762" s="42"/>
      <c r="AP762" s="18"/>
      <c r="AQ762" s="18"/>
      <c r="AR762" s="18"/>
      <c r="AS762" s="18"/>
      <c r="AT762" s="16"/>
      <c r="AU762" s="43"/>
      <c r="AV762" s="19"/>
      <c r="AW762" s="19"/>
      <c r="AX762" s="19"/>
      <c r="AY762" s="44"/>
      <c r="AZ762" s="19"/>
      <c r="BA762" s="19"/>
      <c r="BB762" s="45"/>
      <c r="BC762" s="16"/>
      <c r="BD762" s="47"/>
      <c r="BE762" s="41"/>
      <c r="BF762" s="18"/>
      <c r="BG762" s="19"/>
      <c r="BH762" s="19"/>
      <c r="BI762" s="18"/>
      <c r="BJ762" s="18"/>
      <c r="BK762" s="18"/>
      <c r="BL762" s="18"/>
      <c r="BM762" s="18"/>
      <c r="BN762" s="49"/>
      <c r="BO762" s="49"/>
      <c r="BV762" s="1">
        <f t="shared" si="71"/>
        <v>55</v>
      </c>
      <c r="BW762" s="1">
        <f t="shared" si="72"/>
        <v>0</v>
      </c>
      <c r="BX762" s="1">
        <f t="shared" si="73"/>
        <v>-92</v>
      </c>
      <c r="CF762" s="1">
        <f t="shared" si="68"/>
        <v>0</v>
      </c>
      <c r="CG762" s="7">
        <f t="shared" si="69"/>
        <v>0</v>
      </c>
      <c r="CH762" s="2" t="e">
        <f>VLOOKUP(C762,'[1]Notes &amp; Changes'!$D$58:$E$1012,2,FALSE)</f>
        <v>#N/A</v>
      </c>
      <c r="CI762" s="1" t="e">
        <f t="shared" si="70"/>
        <v>#N/A</v>
      </c>
      <c r="CJ762" s="1">
        <f>ROW()</f>
        <v>762</v>
      </c>
    </row>
    <row r="763" spans="2:88" hidden="1" outlineLevel="1" x14ac:dyDescent="0.2">
      <c r="B763" s="1"/>
      <c r="C763" s="73"/>
      <c r="D763" s="16"/>
      <c r="E763" s="18"/>
      <c r="F763" s="41"/>
      <c r="G763" s="42"/>
      <c r="H763" s="18"/>
      <c r="I763" s="18"/>
      <c r="J763" s="18"/>
      <c r="K763" s="18"/>
      <c r="L763" s="16"/>
      <c r="M763" s="43"/>
      <c r="N763" s="19"/>
      <c r="O763" s="19"/>
      <c r="P763" s="19"/>
      <c r="Q763" s="44"/>
      <c r="R763" s="19"/>
      <c r="S763" s="19"/>
      <c r="T763" s="45"/>
      <c r="V763" s="18"/>
      <c r="W763" s="41"/>
      <c r="X763" s="42"/>
      <c r="Y763" s="18"/>
      <c r="Z763" s="18"/>
      <c r="AA763" s="18"/>
      <c r="AB763" s="18"/>
      <c r="AC763" s="16"/>
      <c r="AD763" s="43"/>
      <c r="AE763" s="19"/>
      <c r="AF763" s="19"/>
      <c r="AG763" s="19"/>
      <c r="AH763" s="46"/>
      <c r="AI763" s="19"/>
      <c r="AJ763" s="19"/>
      <c r="AK763" s="45"/>
      <c r="AL763" s="16"/>
      <c r="AM763" s="18"/>
      <c r="AN763" s="41"/>
      <c r="AO763" s="42"/>
      <c r="AP763" s="18"/>
      <c r="AQ763" s="18"/>
      <c r="AR763" s="18"/>
      <c r="AS763" s="18"/>
      <c r="AT763" s="16"/>
      <c r="AU763" s="43"/>
      <c r="AV763" s="19"/>
      <c r="AW763" s="19"/>
      <c r="AX763" s="19"/>
      <c r="AY763" s="44"/>
      <c r="AZ763" s="19"/>
      <c r="BA763" s="19"/>
      <c r="BB763" s="45"/>
      <c r="BC763" s="16"/>
      <c r="BD763" s="47"/>
      <c r="BE763" s="41"/>
      <c r="BF763" s="18"/>
      <c r="BG763" s="19"/>
      <c r="BH763" s="19"/>
      <c r="BI763" s="18"/>
      <c r="BJ763" s="18"/>
      <c r="BK763" s="18"/>
      <c r="BL763" s="18"/>
      <c r="BM763" s="18"/>
      <c r="BN763" s="49"/>
      <c r="BO763" s="49"/>
      <c r="BV763" s="1">
        <f t="shared" si="71"/>
        <v>55</v>
      </c>
      <c r="BW763" s="1">
        <f t="shared" si="72"/>
        <v>0</v>
      </c>
      <c r="BX763" s="1">
        <f t="shared" si="73"/>
        <v>-92</v>
      </c>
      <c r="CF763" s="1">
        <f t="shared" si="68"/>
        <v>0</v>
      </c>
      <c r="CG763" s="7">
        <f t="shared" si="69"/>
        <v>0</v>
      </c>
      <c r="CH763" s="2" t="e">
        <f>VLOOKUP(C763,'[1]Notes &amp; Changes'!$D$58:$E$1012,2,FALSE)</f>
        <v>#N/A</v>
      </c>
      <c r="CI763" s="1" t="e">
        <f t="shared" si="70"/>
        <v>#N/A</v>
      </c>
      <c r="CJ763" s="1">
        <f>ROW()</f>
        <v>763</v>
      </c>
    </row>
    <row r="764" spans="2:88" hidden="1" outlineLevel="1" x14ac:dyDescent="0.3">
      <c r="B764" s="1"/>
      <c r="C764" s="16"/>
      <c r="D764" s="16"/>
      <c r="E764" s="18"/>
      <c r="F764" s="41"/>
      <c r="G764" s="42"/>
      <c r="H764" s="18"/>
      <c r="I764" s="18"/>
      <c r="J764" s="18"/>
      <c r="K764" s="18"/>
      <c r="L764" s="16"/>
      <c r="M764" s="43"/>
      <c r="N764" s="19"/>
      <c r="O764" s="19"/>
      <c r="P764" s="19"/>
      <c r="Q764" s="44"/>
      <c r="R764" s="19"/>
      <c r="S764" s="19"/>
      <c r="T764" s="45"/>
      <c r="V764" s="18"/>
      <c r="W764" s="41"/>
      <c r="X764" s="42"/>
      <c r="Y764" s="18"/>
      <c r="Z764" s="18"/>
      <c r="AA764" s="18"/>
      <c r="AB764" s="18"/>
      <c r="AC764" s="16"/>
      <c r="AD764" s="43"/>
      <c r="AE764" s="19"/>
      <c r="AF764" s="19"/>
      <c r="AG764" s="19"/>
      <c r="AH764" s="46"/>
      <c r="AI764" s="19"/>
      <c r="AJ764" s="19"/>
      <c r="AK764" s="45"/>
      <c r="AL764" s="16"/>
      <c r="AM764" s="18"/>
      <c r="AN764" s="41"/>
      <c r="AO764" s="42"/>
      <c r="AP764" s="18"/>
      <c r="AQ764" s="18"/>
      <c r="AR764" s="18"/>
      <c r="AS764" s="18"/>
      <c r="AT764" s="16"/>
      <c r="AU764" s="43"/>
      <c r="AV764" s="19"/>
      <c r="AW764" s="19"/>
      <c r="AX764" s="19"/>
      <c r="AY764" s="44"/>
      <c r="AZ764" s="19"/>
      <c r="BA764" s="19"/>
      <c r="BB764" s="45"/>
      <c r="BC764" s="16"/>
      <c r="BD764" s="47"/>
      <c r="BE764" s="41"/>
      <c r="BF764" s="18"/>
      <c r="BG764" s="19"/>
      <c r="BH764" s="19"/>
      <c r="BI764" s="18"/>
      <c r="BJ764" s="18"/>
      <c r="BK764" s="18"/>
      <c r="BL764" s="18"/>
      <c r="BM764" s="18"/>
      <c r="BN764" s="49"/>
      <c r="BO764" s="49"/>
      <c r="BV764" s="1">
        <f t="shared" si="71"/>
        <v>55</v>
      </c>
      <c r="BW764" s="1">
        <f t="shared" si="72"/>
        <v>0</v>
      </c>
      <c r="BX764" s="1">
        <f t="shared" si="73"/>
        <v>-92</v>
      </c>
      <c r="CF764" s="1">
        <f t="shared" si="68"/>
        <v>0</v>
      </c>
      <c r="CG764" s="7">
        <f t="shared" si="69"/>
        <v>0</v>
      </c>
      <c r="CH764" s="2" t="e">
        <f>VLOOKUP(C764,'[1]Notes &amp; Changes'!$D$58:$E$1012,2,FALSE)</f>
        <v>#N/A</v>
      </c>
      <c r="CI764" s="1" t="e">
        <f t="shared" si="70"/>
        <v>#N/A</v>
      </c>
      <c r="CJ764" s="1">
        <f>ROW()</f>
        <v>764</v>
      </c>
    </row>
    <row r="765" spans="2:88" hidden="1" outlineLevel="1" x14ac:dyDescent="0.2">
      <c r="B765" s="1"/>
      <c r="C765" s="73"/>
      <c r="D765" s="16"/>
      <c r="E765" s="18"/>
      <c r="F765" s="41"/>
      <c r="G765" s="42"/>
      <c r="H765" s="18"/>
      <c r="I765" s="18"/>
      <c r="J765" s="18"/>
      <c r="K765" s="18"/>
      <c r="L765" s="16"/>
      <c r="M765" s="43"/>
      <c r="N765" s="19"/>
      <c r="O765" s="19"/>
      <c r="P765" s="19"/>
      <c r="Q765" s="44"/>
      <c r="R765" s="19"/>
      <c r="S765" s="19"/>
      <c r="T765" s="45"/>
      <c r="V765" s="18"/>
      <c r="W765" s="41"/>
      <c r="X765" s="42"/>
      <c r="Y765" s="18"/>
      <c r="Z765" s="18"/>
      <c r="AA765" s="18"/>
      <c r="AB765" s="18"/>
      <c r="AC765" s="16"/>
      <c r="AD765" s="43"/>
      <c r="AE765" s="19"/>
      <c r="AF765" s="19"/>
      <c r="AG765" s="19"/>
      <c r="AH765" s="46"/>
      <c r="AI765" s="19"/>
      <c r="AJ765" s="19"/>
      <c r="AK765" s="45"/>
      <c r="AL765" s="16"/>
      <c r="AM765" s="18"/>
      <c r="AN765" s="41"/>
      <c r="AO765" s="42"/>
      <c r="AP765" s="18"/>
      <c r="AQ765" s="18"/>
      <c r="AR765" s="18"/>
      <c r="AS765" s="18"/>
      <c r="AT765" s="16"/>
      <c r="AU765" s="43"/>
      <c r="AV765" s="19"/>
      <c r="AW765" s="19"/>
      <c r="AX765" s="19"/>
      <c r="AY765" s="44"/>
      <c r="AZ765" s="19"/>
      <c r="BA765" s="19"/>
      <c r="BB765" s="45"/>
      <c r="BC765" s="16"/>
      <c r="BD765" s="47"/>
      <c r="BE765" s="41"/>
      <c r="BF765" s="18"/>
      <c r="BG765" s="19"/>
      <c r="BH765" s="19"/>
      <c r="BI765" s="18"/>
      <c r="BJ765" s="18"/>
      <c r="BK765" s="18"/>
      <c r="BL765" s="18"/>
      <c r="BM765" s="18"/>
      <c r="BN765" s="49"/>
      <c r="BO765" s="49"/>
      <c r="BV765" s="1">
        <f t="shared" si="71"/>
        <v>55</v>
      </c>
      <c r="BW765" s="1">
        <f t="shared" si="72"/>
        <v>0</v>
      </c>
      <c r="BX765" s="1">
        <f t="shared" si="73"/>
        <v>-92</v>
      </c>
      <c r="CF765" s="1">
        <f t="shared" si="68"/>
        <v>0</v>
      </c>
      <c r="CG765" s="7">
        <f t="shared" si="69"/>
        <v>0</v>
      </c>
      <c r="CH765" s="2" t="e">
        <f>VLOOKUP(C765,'[1]Notes &amp; Changes'!$D$58:$E$1012,2,FALSE)</f>
        <v>#N/A</v>
      </c>
      <c r="CI765" s="1" t="e">
        <f t="shared" si="70"/>
        <v>#N/A</v>
      </c>
      <c r="CJ765" s="1">
        <f>ROW()</f>
        <v>765</v>
      </c>
    </row>
    <row r="766" spans="2:88" hidden="1" outlineLevel="1" x14ac:dyDescent="0.3">
      <c r="B766" s="1"/>
      <c r="C766" s="16"/>
      <c r="D766" s="16"/>
      <c r="E766" s="18"/>
      <c r="F766" s="41"/>
      <c r="G766" s="42"/>
      <c r="H766" s="18"/>
      <c r="I766" s="18"/>
      <c r="J766" s="18"/>
      <c r="K766" s="18"/>
      <c r="L766" s="16"/>
      <c r="M766" s="43"/>
      <c r="N766" s="19"/>
      <c r="O766" s="19"/>
      <c r="P766" s="19"/>
      <c r="Q766" s="44"/>
      <c r="R766" s="19"/>
      <c r="S766" s="19"/>
      <c r="T766" s="45"/>
      <c r="V766" s="18"/>
      <c r="W766" s="41"/>
      <c r="X766" s="42"/>
      <c r="Y766" s="18"/>
      <c r="Z766" s="18"/>
      <c r="AA766" s="18"/>
      <c r="AB766" s="18"/>
      <c r="AC766" s="16"/>
      <c r="AD766" s="43"/>
      <c r="AE766" s="19"/>
      <c r="AF766" s="19"/>
      <c r="AG766" s="19"/>
      <c r="AH766" s="46"/>
      <c r="AI766" s="19"/>
      <c r="AJ766" s="19"/>
      <c r="AK766" s="45"/>
      <c r="AL766" s="16"/>
      <c r="AM766" s="18"/>
      <c r="AN766" s="41"/>
      <c r="AO766" s="42"/>
      <c r="AP766" s="18"/>
      <c r="AQ766" s="18"/>
      <c r="AR766" s="18"/>
      <c r="AS766" s="18"/>
      <c r="AT766" s="16"/>
      <c r="AU766" s="43"/>
      <c r="AV766" s="19"/>
      <c r="AW766" s="19"/>
      <c r="AX766" s="19"/>
      <c r="AY766" s="44"/>
      <c r="AZ766" s="19"/>
      <c r="BA766" s="19"/>
      <c r="BB766" s="45"/>
      <c r="BC766" s="16"/>
      <c r="BD766" s="47"/>
      <c r="BE766" s="41"/>
      <c r="BF766" s="18"/>
      <c r="BG766" s="19"/>
      <c r="BH766" s="19"/>
      <c r="BI766" s="18"/>
      <c r="BJ766" s="18"/>
      <c r="BK766" s="18"/>
      <c r="BL766" s="18"/>
      <c r="BM766" s="18"/>
      <c r="BN766" s="49"/>
      <c r="BO766" s="49"/>
      <c r="BV766" s="1">
        <f t="shared" si="71"/>
        <v>55</v>
      </c>
      <c r="BW766" s="1">
        <f t="shared" si="72"/>
        <v>0</v>
      </c>
      <c r="BX766" s="1">
        <f t="shared" si="73"/>
        <v>-92</v>
      </c>
      <c r="CF766" s="1">
        <f t="shared" si="68"/>
        <v>0</v>
      </c>
      <c r="CG766" s="7">
        <f t="shared" si="69"/>
        <v>0</v>
      </c>
      <c r="CH766" s="2" t="e">
        <f>VLOOKUP(C766,'[1]Notes &amp; Changes'!$D$58:$E$1012,2,FALSE)</f>
        <v>#N/A</v>
      </c>
      <c r="CI766" s="1" t="e">
        <f t="shared" si="70"/>
        <v>#N/A</v>
      </c>
      <c r="CJ766" s="1">
        <f>ROW()</f>
        <v>766</v>
      </c>
    </row>
    <row r="767" spans="2:88" hidden="1" outlineLevel="1" x14ac:dyDescent="0.3">
      <c r="B767" s="1"/>
      <c r="C767" s="16"/>
      <c r="D767" s="16"/>
      <c r="E767" s="18"/>
      <c r="F767" s="41"/>
      <c r="G767" s="42"/>
      <c r="H767" s="18"/>
      <c r="I767" s="18"/>
      <c r="J767" s="18"/>
      <c r="K767" s="18"/>
      <c r="L767" s="16"/>
      <c r="M767" s="43"/>
      <c r="N767" s="19"/>
      <c r="O767" s="19"/>
      <c r="P767" s="19"/>
      <c r="Q767" s="44"/>
      <c r="R767" s="19"/>
      <c r="S767" s="19"/>
      <c r="T767" s="45"/>
      <c r="V767" s="18"/>
      <c r="W767" s="41"/>
      <c r="X767" s="42"/>
      <c r="Y767" s="18"/>
      <c r="Z767" s="18"/>
      <c r="AA767" s="18"/>
      <c r="AB767" s="18"/>
      <c r="AC767" s="16"/>
      <c r="AD767" s="43"/>
      <c r="AE767" s="19"/>
      <c r="AF767" s="19"/>
      <c r="AG767" s="19"/>
      <c r="AH767" s="46"/>
      <c r="AI767" s="19"/>
      <c r="AJ767" s="19"/>
      <c r="AK767" s="45"/>
      <c r="AL767" s="16"/>
      <c r="AM767" s="18"/>
      <c r="AN767" s="41"/>
      <c r="AO767" s="42"/>
      <c r="AP767" s="18"/>
      <c r="AQ767" s="18"/>
      <c r="AR767" s="18"/>
      <c r="AS767" s="18"/>
      <c r="AT767" s="16"/>
      <c r="AU767" s="43"/>
      <c r="AV767" s="19"/>
      <c r="AW767" s="19"/>
      <c r="AX767" s="19"/>
      <c r="AY767" s="44"/>
      <c r="AZ767" s="19"/>
      <c r="BA767" s="19"/>
      <c r="BB767" s="45"/>
      <c r="BC767" s="16"/>
      <c r="BD767" s="47"/>
      <c r="BE767" s="41"/>
      <c r="BF767" s="18"/>
      <c r="BG767" s="19"/>
      <c r="BH767" s="19"/>
      <c r="BI767" s="18"/>
      <c r="BJ767" s="18"/>
      <c r="BK767" s="18"/>
      <c r="BL767" s="18"/>
      <c r="BM767" s="18"/>
      <c r="BN767" s="49"/>
      <c r="BO767" s="49"/>
      <c r="BV767" s="1">
        <f t="shared" si="71"/>
        <v>55</v>
      </c>
      <c r="BW767" s="1">
        <f t="shared" si="72"/>
        <v>0</v>
      </c>
      <c r="BX767" s="1">
        <f t="shared" si="73"/>
        <v>-92</v>
      </c>
      <c r="CF767" s="1">
        <f t="shared" si="68"/>
        <v>0</v>
      </c>
      <c r="CG767" s="7">
        <f t="shared" si="69"/>
        <v>0</v>
      </c>
      <c r="CH767" s="2" t="e">
        <f>VLOOKUP(C767,'[1]Notes &amp; Changes'!$D$58:$E$1012,2,FALSE)</f>
        <v>#N/A</v>
      </c>
      <c r="CI767" s="1" t="e">
        <f t="shared" si="70"/>
        <v>#N/A</v>
      </c>
      <c r="CJ767" s="1">
        <f>ROW()</f>
        <v>767</v>
      </c>
    </row>
    <row r="768" spans="2:88" hidden="1" outlineLevel="1" x14ac:dyDescent="0.2">
      <c r="B768" s="1"/>
      <c r="C768" s="72"/>
      <c r="D768" s="16"/>
      <c r="E768" s="18"/>
      <c r="F768" s="41"/>
      <c r="G768" s="42"/>
      <c r="H768" s="18"/>
      <c r="I768" s="18"/>
      <c r="J768" s="18"/>
      <c r="K768" s="18"/>
      <c r="L768" s="16"/>
      <c r="M768" s="43"/>
      <c r="N768" s="19"/>
      <c r="O768" s="19"/>
      <c r="P768" s="19"/>
      <c r="Q768" s="44"/>
      <c r="R768" s="19"/>
      <c r="S768" s="19"/>
      <c r="T768" s="45"/>
      <c r="V768" s="18"/>
      <c r="W768" s="41"/>
      <c r="X768" s="42"/>
      <c r="Y768" s="18"/>
      <c r="Z768" s="18"/>
      <c r="AA768" s="18"/>
      <c r="AB768" s="18"/>
      <c r="AC768" s="16"/>
      <c r="AD768" s="43"/>
      <c r="AE768" s="19"/>
      <c r="AF768" s="19"/>
      <c r="AG768" s="19"/>
      <c r="AH768" s="46"/>
      <c r="AI768" s="19"/>
      <c r="AJ768" s="19"/>
      <c r="AK768" s="45"/>
      <c r="AL768" s="16"/>
      <c r="AM768" s="18"/>
      <c r="AN768" s="41"/>
      <c r="AO768" s="42"/>
      <c r="AP768" s="18"/>
      <c r="AQ768" s="18"/>
      <c r="AR768" s="18"/>
      <c r="AS768" s="18"/>
      <c r="AT768" s="16"/>
      <c r="AU768" s="43"/>
      <c r="AV768" s="19"/>
      <c r="AW768" s="19"/>
      <c r="AX768" s="19"/>
      <c r="AY768" s="44"/>
      <c r="AZ768" s="19"/>
      <c r="BA768" s="19"/>
      <c r="BB768" s="45"/>
      <c r="BC768" s="16"/>
      <c r="BD768" s="47"/>
      <c r="BE768" s="41"/>
      <c r="BF768" s="18"/>
      <c r="BG768" s="19"/>
      <c r="BH768" s="19"/>
      <c r="BI768" s="18"/>
      <c r="BJ768" s="18"/>
      <c r="BK768" s="18"/>
      <c r="BL768" s="18"/>
      <c r="BM768" s="18"/>
      <c r="BN768" s="49"/>
      <c r="BO768" s="49"/>
      <c r="BV768" s="1">
        <f t="shared" si="71"/>
        <v>55</v>
      </c>
      <c r="BW768" s="1">
        <f t="shared" si="72"/>
        <v>0</v>
      </c>
      <c r="BX768" s="1">
        <f t="shared" si="73"/>
        <v>-92</v>
      </c>
      <c r="CF768" s="1">
        <f t="shared" si="68"/>
        <v>0</v>
      </c>
      <c r="CG768" s="7">
        <f t="shared" si="69"/>
        <v>0</v>
      </c>
      <c r="CH768" s="2" t="e">
        <f>VLOOKUP(C768,'[1]Notes &amp; Changes'!$D$58:$E$1012,2,FALSE)</f>
        <v>#N/A</v>
      </c>
      <c r="CI768" s="1" t="e">
        <f t="shared" si="70"/>
        <v>#N/A</v>
      </c>
      <c r="CJ768" s="1">
        <f>ROW()</f>
        <v>768</v>
      </c>
    </row>
    <row r="769" spans="2:88" hidden="1" outlineLevel="1" x14ac:dyDescent="0.2">
      <c r="B769" s="1"/>
      <c r="C769" s="72"/>
      <c r="D769" s="16"/>
      <c r="E769" s="18"/>
      <c r="F769" s="41"/>
      <c r="G769" s="42"/>
      <c r="H769" s="18"/>
      <c r="I769" s="18"/>
      <c r="J769" s="18"/>
      <c r="K769" s="18"/>
      <c r="L769" s="16"/>
      <c r="M769" s="43"/>
      <c r="N769" s="19"/>
      <c r="O769" s="19"/>
      <c r="P769" s="19"/>
      <c r="Q769" s="44"/>
      <c r="R769" s="19"/>
      <c r="S769" s="19"/>
      <c r="T769" s="45"/>
      <c r="V769" s="18"/>
      <c r="W769" s="41"/>
      <c r="X769" s="42"/>
      <c r="Y769" s="18"/>
      <c r="Z769" s="18"/>
      <c r="AA769" s="18"/>
      <c r="AB769" s="18"/>
      <c r="AC769" s="16"/>
      <c r="AD769" s="43"/>
      <c r="AE769" s="19"/>
      <c r="AF769" s="19"/>
      <c r="AG769" s="19"/>
      <c r="AH769" s="46"/>
      <c r="AI769" s="19"/>
      <c r="AJ769" s="19"/>
      <c r="AK769" s="45"/>
      <c r="AL769" s="16"/>
      <c r="AM769" s="18"/>
      <c r="AN769" s="41"/>
      <c r="AO769" s="42"/>
      <c r="AP769" s="18"/>
      <c r="AQ769" s="18"/>
      <c r="AR769" s="18"/>
      <c r="AS769" s="18"/>
      <c r="AT769" s="16"/>
      <c r="AU769" s="43"/>
      <c r="AV769" s="19"/>
      <c r="AW769" s="19"/>
      <c r="AX769" s="19"/>
      <c r="AY769" s="44"/>
      <c r="AZ769" s="19"/>
      <c r="BA769" s="19"/>
      <c r="BB769" s="45"/>
      <c r="BC769" s="16"/>
      <c r="BD769" s="47"/>
      <c r="BE769" s="41"/>
      <c r="BF769" s="18"/>
      <c r="BG769" s="19"/>
      <c r="BH769" s="19"/>
      <c r="BI769" s="18"/>
      <c r="BJ769" s="18"/>
      <c r="BK769" s="18"/>
      <c r="BL769" s="18"/>
      <c r="BM769" s="18"/>
      <c r="BN769" s="49"/>
      <c r="BO769" s="49"/>
      <c r="BV769" s="1">
        <f t="shared" si="71"/>
        <v>55</v>
      </c>
      <c r="BW769" s="1">
        <f t="shared" si="72"/>
        <v>0</v>
      </c>
      <c r="BX769" s="1">
        <f t="shared" si="73"/>
        <v>-92</v>
      </c>
      <c r="CF769" s="1">
        <f t="shared" si="68"/>
        <v>0</v>
      </c>
      <c r="CG769" s="7">
        <f t="shared" si="69"/>
        <v>0</v>
      </c>
      <c r="CH769" s="2" t="e">
        <f>VLOOKUP(C769,'[1]Notes &amp; Changes'!$D$58:$E$1012,2,FALSE)</f>
        <v>#N/A</v>
      </c>
      <c r="CI769" s="1" t="e">
        <f t="shared" si="70"/>
        <v>#N/A</v>
      </c>
      <c r="CJ769" s="1">
        <f>ROW()</f>
        <v>769</v>
      </c>
    </row>
    <row r="770" spans="2:88" hidden="1" outlineLevel="1" x14ac:dyDescent="0.3">
      <c r="B770" s="1"/>
      <c r="C770" s="16"/>
      <c r="D770" s="16"/>
      <c r="E770" s="18"/>
      <c r="F770" s="41"/>
      <c r="G770" s="42"/>
      <c r="H770" s="18"/>
      <c r="I770" s="18"/>
      <c r="J770" s="18"/>
      <c r="K770" s="18"/>
      <c r="L770" s="16"/>
      <c r="M770" s="43"/>
      <c r="N770" s="19"/>
      <c r="O770" s="19"/>
      <c r="P770" s="19"/>
      <c r="Q770" s="44"/>
      <c r="R770" s="19"/>
      <c r="S770" s="19"/>
      <c r="T770" s="45"/>
      <c r="V770" s="18"/>
      <c r="W770" s="41"/>
      <c r="X770" s="42"/>
      <c r="Y770" s="18"/>
      <c r="Z770" s="18"/>
      <c r="AA770" s="18"/>
      <c r="AB770" s="18"/>
      <c r="AC770" s="16"/>
      <c r="AD770" s="43"/>
      <c r="AE770" s="19"/>
      <c r="AF770" s="19"/>
      <c r="AG770" s="19"/>
      <c r="AH770" s="46"/>
      <c r="AI770" s="19"/>
      <c r="AJ770" s="19"/>
      <c r="AK770" s="45"/>
      <c r="AL770" s="16"/>
      <c r="AM770" s="18"/>
      <c r="AN770" s="41"/>
      <c r="AO770" s="42"/>
      <c r="AP770" s="18"/>
      <c r="AQ770" s="18"/>
      <c r="AR770" s="18"/>
      <c r="AS770" s="18"/>
      <c r="AT770" s="16"/>
      <c r="AU770" s="43"/>
      <c r="AV770" s="19"/>
      <c r="AW770" s="19"/>
      <c r="AX770" s="19"/>
      <c r="AY770" s="44"/>
      <c r="AZ770" s="19"/>
      <c r="BA770" s="19"/>
      <c r="BB770" s="45"/>
      <c r="BC770" s="16"/>
      <c r="BD770" s="47"/>
      <c r="BE770" s="41"/>
      <c r="BF770" s="18"/>
      <c r="BG770" s="19"/>
      <c r="BH770" s="19"/>
      <c r="BI770" s="18"/>
      <c r="BJ770" s="18"/>
      <c r="BK770" s="18"/>
      <c r="BL770" s="18"/>
      <c r="BM770" s="18"/>
      <c r="BN770" s="49"/>
      <c r="BO770" s="49"/>
      <c r="BV770" s="1">
        <f t="shared" si="71"/>
        <v>55</v>
      </c>
      <c r="BW770" s="1">
        <f t="shared" si="72"/>
        <v>0</v>
      </c>
      <c r="BX770" s="1">
        <f t="shared" si="73"/>
        <v>-92</v>
      </c>
      <c r="CF770" s="1">
        <f t="shared" si="68"/>
        <v>0</v>
      </c>
      <c r="CG770" s="7">
        <f t="shared" si="69"/>
        <v>0</v>
      </c>
      <c r="CH770" s="2" t="e">
        <f>VLOOKUP(C770,'[1]Notes &amp; Changes'!$D$58:$E$1012,2,FALSE)</f>
        <v>#N/A</v>
      </c>
      <c r="CI770" s="1" t="e">
        <f t="shared" si="70"/>
        <v>#N/A</v>
      </c>
      <c r="CJ770" s="1">
        <f>ROW()</f>
        <v>770</v>
      </c>
    </row>
    <row r="771" spans="2:88" hidden="1" outlineLevel="1" x14ac:dyDescent="0.3">
      <c r="B771" s="1"/>
      <c r="C771" s="16"/>
      <c r="D771" s="16"/>
      <c r="E771" s="18"/>
      <c r="F771" s="41"/>
      <c r="G771" s="42"/>
      <c r="H771" s="18"/>
      <c r="I771" s="18"/>
      <c r="J771" s="18"/>
      <c r="K771" s="18"/>
      <c r="L771" s="16"/>
      <c r="M771" s="43"/>
      <c r="N771" s="19"/>
      <c r="O771" s="19"/>
      <c r="P771" s="19"/>
      <c r="Q771" s="44"/>
      <c r="R771" s="19"/>
      <c r="S771" s="19"/>
      <c r="T771" s="45"/>
      <c r="V771" s="18"/>
      <c r="W771" s="41"/>
      <c r="X771" s="42"/>
      <c r="Y771" s="18"/>
      <c r="Z771" s="18"/>
      <c r="AA771" s="18"/>
      <c r="AB771" s="18"/>
      <c r="AC771" s="16"/>
      <c r="AD771" s="43"/>
      <c r="AE771" s="19"/>
      <c r="AF771" s="19"/>
      <c r="AG771" s="19"/>
      <c r="AH771" s="46"/>
      <c r="AI771" s="19"/>
      <c r="AJ771" s="19"/>
      <c r="AK771" s="45"/>
      <c r="AL771" s="16"/>
      <c r="AM771" s="18"/>
      <c r="AN771" s="41"/>
      <c r="AO771" s="42"/>
      <c r="AP771" s="18"/>
      <c r="AQ771" s="18"/>
      <c r="AR771" s="18"/>
      <c r="AS771" s="18"/>
      <c r="AT771" s="16"/>
      <c r="AU771" s="43"/>
      <c r="AV771" s="19"/>
      <c r="AW771" s="19"/>
      <c r="AX771" s="19"/>
      <c r="AY771" s="44"/>
      <c r="AZ771" s="19"/>
      <c r="BA771" s="19"/>
      <c r="BB771" s="45"/>
      <c r="BC771" s="16"/>
      <c r="BD771" s="47"/>
      <c r="BE771" s="41"/>
      <c r="BF771" s="18"/>
      <c r="BG771" s="19"/>
      <c r="BH771" s="19"/>
      <c r="BI771" s="18"/>
      <c r="BJ771" s="18"/>
      <c r="BK771" s="18"/>
      <c r="BL771" s="18"/>
      <c r="BM771" s="18"/>
      <c r="BN771" s="49"/>
      <c r="BO771" s="49"/>
      <c r="BV771" s="1">
        <f t="shared" si="71"/>
        <v>55</v>
      </c>
      <c r="BW771" s="1">
        <f t="shared" si="72"/>
        <v>0</v>
      </c>
      <c r="BX771" s="1">
        <f t="shared" si="73"/>
        <v>-92</v>
      </c>
      <c r="CF771" s="1">
        <f t="shared" si="68"/>
        <v>0</v>
      </c>
      <c r="CG771" s="7">
        <f t="shared" si="69"/>
        <v>0</v>
      </c>
      <c r="CH771" s="2" t="e">
        <f>VLOOKUP(C771,'[1]Notes &amp; Changes'!$D$58:$E$1012,2,FALSE)</f>
        <v>#N/A</v>
      </c>
      <c r="CI771" s="1" t="e">
        <f t="shared" si="70"/>
        <v>#N/A</v>
      </c>
      <c r="CJ771" s="1">
        <f>ROW()</f>
        <v>771</v>
      </c>
    </row>
    <row r="772" spans="2:88" hidden="1" outlineLevel="1" x14ac:dyDescent="0.3">
      <c r="B772" s="1"/>
      <c r="C772" s="16"/>
      <c r="D772" s="16"/>
      <c r="E772" s="18"/>
      <c r="F772" s="41"/>
      <c r="G772" s="42"/>
      <c r="H772" s="18"/>
      <c r="I772" s="18"/>
      <c r="J772" s="18"/>
      <c r="K772" s="18"/>
      <c r="L772" s="16"/>
      <c r="M772" s="43"/>
      <c r="N772" s="19"/>
      <c r="O772" s="19"/>
      <c r="P772" s="19"/>
      <c r="Q772" s="44"/>
      <c r="R772" s="19"/>
      <c r="S772" s="19"/>
      <c r="T772" s="45"/>
      <c r="V772" s="18"/>
      <c r="W772" s="41"/>
      <c r="X772" s="42"/>
      <c r="Y772" s="18"/>
      <c r="Z772" s="18"/>
      <c r="AA772" s="18"/>
      <c r="AB772" s="18"/>
      <c r="AC772" s="16"/>
      <c r="AD772" s="43"/>
      <c r="AE772" s="19"/>
      <c r="AF772" s="19"/>
      <c r="AG772" s="19"/>
      <c r="AH772" s="46"/>
      <c r="AI772" s="19"/>
      <c r="AJ772" s="19"/>
      <c r="AK772" s="45"/>
      <c r="AL772" s="16"/>
      <c r="AM772" s="18"/>
      <c r="AN772" s="41"/>
      <c r="AO772" s="42"/>
      <c r="AP772" s="18"/>
      <c r="AQ772" s="18"/>
      <c r="AR772" s="18"/>
      <c r="AS772" s="18"/>
      <c r="AT772" s="16"/>
      <c r="AU772" s="43"/>
      <c r="AV772" s="19"/>
      <c r="AW772" s="19"/>
      <c r="AX772" s="19"/>
      <c r="AY772" s="44"/>
      <c r="AZ772" s="19"/>
      <c r="BA772" s="19"/>
      <c r="BB772" s="45"/>
      <c r="BC772" s="16"/>
      <c r="BD772" s="47"/>
      <c r="BE772" s="41"/>
      <c r="BF772" s="18"/>
      <c r="BG772" s="19"/>
      <c r="BH772" s="19"/>
      <c r="BI772" s="18"/>
      <c r="BJ772" s="18"/>
      <c r="BK772" s="18"/>
      <c r="BL772" s="18"/>
      <c r="BM772" s="18"/>
      <c r="BN772" s="49"/>
      <c r="BO772" s="49"/>
      <c r="BV772" s="1">
        <f t="shared" si="71"/>
        <v>55</v>
      </c>
      <c r="BW772" s="1">
        <f t="shared" si="72"/>
        <v>0</v>
      </c>
      <c r="BX772" s="1">
        <f t="shared" si="73"/>
        <v>-92</v>
      </c>
      <c r="CF772" s="1">
        <f t="shared" si="68"/>
        <v>0</v>
      </c>
      <c r="CG772" s="7">
        <f t="shared" si="69"/>
        <v>0</v>
      </c>
      <c r="CH772" s="2" t="e">
        <f>VLOOKUP(C772,'[1]Notes &amp; Changes'!$D$58:$E$1012,2,FALSE)</f>
        <v>#N/A</v>
      </c>
      <c r="CI772" s="1" t="e">
        <f t="shared" si="70"/>
        <v>#N/A</v>
      </c>
      <c r="CJ772" s="1">
        <f>ROW()</f>
        <v>772</v>
      </c>
    </row>
    <row r="773" spans="2:88" hidden="1" outlineLevel="1" x14ac:dyDescent="0.3">
      <c r="B773" s="1"/>
      <c r="C773" s="16"/>
      <c r="D773" s="16"/>
      <c r="E773" s="18"/>
      <c r="F773" s="41"/>
      <c r="G773" s="42"/>
      <c r="H773" s="18"/>
      <c r="I773" s="18"/>
      <c r="J773" s="18"/>
      <c r="K773" s="18"/>
      <c r="L773" s="16"/>
      <c r="M773" s="43"/>
      <c r="N773" s="19"/>
      <c r="O773" s="19"/>
      <c r="P773" s="19"/>
      <c r="Q773" s="44"/>
      <c r="R773" s="19"/>
      <c r="S773" s="19"/>
      <c r="T773" s="45"/>
      <c r="V773" s="18"/>
      <c r="W773" s="41"/>
      <c r="X773" s="42"/>
      <c r="Y773" s="18"/>
      <c r="Z773" s="18"/>
      <c r="AA773" s="18"/>
      <c r="AB773" s="18"/>
      <c r="AC773" s="16"/>
      <c r="AD773" s="43"/>
      <c r="AE773" s="19"/>
      <c r="AF773" s="19"/>
      <c r="AG773" s="19"/>
      <c r="AH773" s="46"/>
      <c r="AI773" s="19"/>
      <c r="AJ773" s="19"/>
      <c r="AK773" s="45"/>
      <c r="AL773" s="16"/>
      <c r="AM773" s="18"/>
      <c r="AN773" s="41"/>
      <c r="AO773" s="42"/>
      <c r="AP773" s="18"/>
      <c r="AQ773" s="18"/>
      <c r="AR773" s="18"/>
      <c r="AS773" s="18"/>
      <c r="AT773" s="16"/>
      <c r="AU773" s="43"/>
      <c r="AV773" s="19"/>
      <c r="AW773" s="19"/>
      <c r="AX773" s="19"/>
      <c r="AY773" s="44"/>
      <c r="AZ773" s="19"/>
      <c r="BA773" s="19"/>
      <c r="BB773" s="45"/>
      <c r="BC773" s="16"/>
      <c r="BD773" s="47"/>
      <c r="BE773" s="41"/>
      <c r="BF773" s="18"/>
      <c r="BG773" s="19"/>
      <c r="BH773" s="19"/>
      <c r="BI773" s="18"/>
      <c r="BJ773" s="18"/>
      <c r="BK773" s="18"/>
      <c r="BL773" s="18"/>
      <c r="BM773" s="18"/>
      <c r="BN773" s="49"/>
      <c r="BO773" s="49"/>
      <c r="BV773" s="1">
        <f t="shared" si="71"/>
        <v>55</v>
      </c>
      <c r="BW773" s="1">
        <f t="shared" si="72"/>
        <v>0</v>
      </c>
      <c r="BX773" s="1">
        <f t="shared" si="73"/>
        <v>-92</v>
      </c>
      <c r="CF773" s="1">
        <f t="shared" si="68"/>
        <v>0</v>
      </c>
      <c r="CG773" s="7">
        <f t="shared" si="69"/>
        <v>0</v>
      </c>
      <c r="CH773" s="2" t="e">
        <f>VLOOKUP(C773,'[1]Notes &amp; Changes'!$D$58:$E$1012,2,FALSE)</f>
        <v>#N/A</v>
      </c>
      <c r="CI773" s="1" t="e">
        <f t="shared" si="70"/>
        <v>#N/A</v>
      </c>
      <c r="CJ773" s="1">
        <f>ROW()</f>
        <v>773</v>
      </c>
    </row>
    <row r="774" spans="2:88" hidden="1" outlineLevel="1" x14ac:dyDescent="0.3">
      <c r="B774" s="1"/>
      <c r="C774" s="16"/>
      <c r="D774" s="16"/>
      <c r="E774" s="18"/>
      <c r="F774" s="41"/>
      <c r="G774" s="42"/>
      <c r="H774" s="18"/>
      <c r="I774" s="18"/>
      <c r="J774" s="18"/>
      <c r="K774" s="18"/>
      <c r="L774" s="16"/>
      <c r="M774" s="43"/>
      <c r="N774" s="19"/>
      <c r="O774" s="19"/>
      <c r="P774" s="19"/>
      <c r="Q774" s="44"/>
      <c r="R774" s="19"/>
      <c r="S774" s="19"/>
      <c r="T774" s="45"/>
      <c r="V774" s="18"/>
      <c r="W774" s="41"/>
      <c r="X774" s="42"/>
      <c r="Y774" s="18"/>
      <c r="Z774" s="18"/>
      <c r="AA774" s="18"/>
      <c r="AB774" s="18"/>
      <c r="AC774" s="16"/>
      <c r="AD774" s="43"/>
      <c r="AE774" s="19"/>
      <c r="AF774" s="19"/>
      <c r="AG774" s="19"/>
      <c r="AH774" s="46"/>
      <c r="AI774" s="19"/>
      <c r="AJ774" s="19"/>
      <c r="AK774" s="45"/>
      <c r="AL774" s="16"/>
      <c r="AM774" s="18"/>
      <c r="AN774" s="41"/>
      <c r="AO774" s="42"/>
      <c r="AP774" s="18"/>
      <c r="AQ774" s="18"/>
      <c r="AR774" s="18"/>
      <c r="AS774" s="18"/>
      <c r="AT774" s="16"/>
      <c r="AU774" s="43"/>
      <c r="AV774" s="19"/>
      <c r="AW774" s="19"/>
      <c r="AX774" s="19"/>
      <c r="AY774" s="44"/>
      <c r="AZ774" s="19"/>
      <c r="BA774" s="19"/>
      <c r="BB774" s="45"/>
      <c r="BC774" s="16"/>
      <c r="BD774" s="47"/>
      <c r="BE774" s="41"/>
      <c r="BF774" s="18"/>
      <c r="BG774" s="19"/>
      <c r="BH774" s="19"/>
      <c r="BI774" s="18"/>
      <c r="BJ774" s="18"/>
      <c r="BK774" s="18"/>
      <c r="BL774" s="18"/>
      <c r="BM774" s="18"/>
      <c r="BN774" s="49"/>
      <c r="BO774" s="49"/>
      <c r="BV774" s="1">
        <f t="shared" si="71"/>
        <v>55</v>
      </c>
      <c r="BW774" s="1">
        <f t="shared" si="72"/>
        <v>0</v>
      </c>
      <c r="BX774" s="1">
        <f t="shared" si="73"/>
        <v>-92</v>
      </c>
      <c r="CF774" s="1">
        <f t="shared" si="68"/>
        <v>0</v>
      </c>
      <c r="CG774" s="7">
        <f t="shared" si="69"/>
        <v>0</v>
      </c>
      <c r="CH774" s="2" t="e">
        <f>VLOOKUP(C774,'[1]Notes &amp; Changes'!$D$58:$E$1012,2,FALSE)</f>
        <v>#N/A</v>
      </c>
      <c r="CI774" s="1" t="e">
        <f t="shared" si="70"/>
        <v>#N/A</v>
      </c>
      <c r="CJ774" s="1">
        <f>ROW()</f>
        <v>774</v>
      </c>
    </row>
    <row r="775" spans="2:88" hidden="1" outlineLevel="1" x14ac:dyDescent="0.3">
      <c r="B775" s="1"/>
      <c r="C775" s="16"/>
      <c r="D775" s="16"/>
      <c r="E775" s="18"/>
      <c r="F775" s="41"/>
      <c r="G775" s="42"/>
      <c r="H775" s="18"/>
      <c r="I775" s="18"/>
      <c r="J775" s="18"/>
      <c r="K775" s="18"/>
      <c r="L775" s="16"/>
      <c r="M775" s="43"/>
      <c r="N775" s="19"/>
      <c r="O775" s="19"/>
      <c r="P775" s="19"/>
      <c r="Q775" s="44"/>
      <c r="R775" s="19"/>
      <c r="S775" s="19"/>
      <c r="T775" s="45"/>
      <c r="V775" s="18"/>
      <c r="W775" s="41"/>
      <c r="X775" s="42"/>
      <c r="Y775" s="18"/>
      <c r="Z775" s="18"/>
      <c r="AA775" s="18"/>
      <c r="AB775" s="18"/>
      <c r="AC775" s="16"/>
      <c r="AD775" s="43"/>
      <c r="AE775" s="19"/>
      <c r="AF775" s="19"/>
      <c r="AG775" s="19"/>
      <c r="AH775" s="46"/>
      <c r="AI775" s="19"/>
      <c r="AJ775" s="19"/>
      <c r="AK775" s="45"/>
      <c r="AL775" s="16"/>
      <c r="AM775" s="18"/>
      <c r="AN775" s="41"/>
      <c r="AO775" s="42"/>
      <c r="AP775" s="18"/>
      <c r="AQ775" s="18"/>
      <c r="AR775" s="18"/>
      <c r="AS775" s="18"/>
      <c r="AT775" s="16"/>
      <c r="AU775" s="43"/>
      <c r="AV775" s="19"/>
      <c r="AW775" s="19"/>
      <c r="AX775" s="19"/>
      <c r="AY775" s="44"/>
      <c r="AZ775" s="19"/>
      <c r="BA775" s="19"/>
      <c r="BB775" s="45"/>
      <c r="BC775" s="16"/>
      <c r="BD775" s="47"/>
      <c r="BE775" s="41"/>
      <c r="BF775" s="18"/>
      <c r="BG775" s="19"/>
      <c r="BH775" s="19"/>
      <c r="BI775" s="18"/>
      <c r="BJ775" s="18"/>
      <c r="BK775" s="18"/>
      <c r="BL775" s="18"/>
      <c r="BM775" s="18"/>
      <c r="BN775" s="49"/>
      <c r="BO775" s="49"/>
      <c r="BV775" s="1">
        <f t="shared" si="71"/>
        <v>55</v>
      </c>
      <c r="BW775" s="1">
        <f t="shared" si="72"/>
        <v>0</v>
      </c>
      <c r="BX775" s="1">
        <f t="shared" si="73"/>
        <v>-92</v>
      </c>
      <c r="CF775" s="1">
        <f t="shared" si="68"/>
        <v>0</v>
      </c>
      <c r="CG775" s="7">
        <f t="shared" si="69"/>
        <v>0</v>
      </c>
      <c r="CH775" s="2" t="e">
        <f>VLOOKUP(C775,'[1]Notes &amp; Changes'!$D$58:$E$1012,2,FALSE)</f>
        <v>#N/A</v>
      </c>
      <c r="CI775" s="1" t="e">
        <f t="shared" si="70"/>
        <v>#N/A</v>
      </c>
      <c r="CJ775" s="1">
        <f>ROW()</f>
        <v>775</v>
      </c>
    </row>
    <row r="776" spans="2:88" hidden="1" outlineLevel="1" x14ac:dyDescent="0.3">
      <c r="B776" s="1"/>
      <c r="C776" s="16"/>
      <c r="D776" s="16"/>
      <c r="E776" s="18"/>
      <c r="F776" s="41"/>
      <c r="G776" s="42"/>
      <c r="H776" s="18"/>
      <c r="I776" s="18"/>
      <c r="J776" s="18"/>
      <c r="K776" s="18"/>
      <c r="L776" s="16"/>
      <c r="M776" s="43"/>
      <c r="N776" s="19"/>
      <c r="O776" s="19"/>
      <c r="P776" s="19"/>
      <c r="Q776" s="44"/>
      <c r="R776" s="19"/>
      <c r="S776" s="19"/>
      <c r="T776" s="45"/>
      <c r="V776" s="18"/>
      <c r="W776" s="41"/>
      <c r="X776" s="42"/>
      <c r="Y776" s="18"/>
      <c r="Z776" s="18"/>
      <c r="AA776" s="18"/>
      <c r="AB776" s="18"/>
      <c r="AC776" s="16"/>
      <c r="AD776" s="43"/>
      <c r="AE776" s="19"/>
      <c r="AF776" s="19"/>
      <c r="AG776" s="19"/>
      <c r="AH776" s="46"/>
      <c r="AI776" s="19"/>
      <c r="AJ776" s="19"/>
      <c r="AK776" s="45"/>
      <c r="AL776" s="16"/>
      <c r="AM776" s="18"/>
      <c r="AN776" s="41"/>
      <c r="AO776" s="42"/>
      <c r="AP776" s="18"/>
      <c r="AQ776" s="18"/>
      <c r="AR776" s="18"/>
      <c r="AS776" s="18"/>
      <c r="AT776" s="16"/>
      <c r="AU776" s="43"/>
      <c r="AV776" s="19"/>
      <c r="AW776" s="19"/>
      <c r="AX776" s="19"/>
      <c r="AY776" s="44"/>
      <c r="AZ776" s="19"/>
      <c r="BA776" s="19"/>
      <c r="BB776" s="45"/>
      <c r="BC776" s="16"/>
      <c r="BD776" s="47"/>
      <c r="BE776" s="41"/>
      <c r="BF776" s="18"/>
      <c r="BG776" s="19"/>
      <c r="BH776" s="19"/>
      <c r="BI776" s="18"/>
      <c r="BJ776" s="18"/>
      <c r="BK776" s="18"/>
      <c r="BL776" s="18"/>
      <c r="BM776" s="18"/>
      <c r="BN776" s="49"/>
      <c r="BO776" s="49"/>
      <c r="BV776" s="1">
        <f t="shared" si="71"/>
        <v>55</v>
      </c>
      <c r="BW776" s="1">
        <f t="shared" si="72"/>
        <v>0</v>
      </c>
      <c r="BX776" s="1">
        <f t="shared" si="73"/>
        <v>-92</v>
      </c>
      <c r="CF776" s="1">
        <f t="shared" si="68"/>
        <v>0</v>
      </c>
      <c r="CG776" s="7">
        <f t="shared" si="69"/>
        <v>0</v>
      </c>
      <c r="CH776" s="2" t="e">
        <f>VLOOKUP(C776,'[1]Notes &amp; Changes'!$D$58:$E$1012,2,FALSE)</f>
        <v>#N/A</v>
      </c>
      <c r="CI776" s="1" t="e">
        <f t="shared" si="70"/>
        <v>#N/A</v>
      </c>
      <c r="CJ776" s="1">
        <f>ROW()</f>
        <v>776</v>
      </c>
    </row>
    <row r="777" spans="2:88" hidden="1" outlineLevel="1" x14ac:dyDescent="0.3">
      <c r="B777" s="1"/>
      <c r="C777" s="16"/>
      <c r="D777" s="16"/>
      <c r="E777" s="18"/>
      <c r="F777" s="41"/>
      <c r="G777" s="42"/>
      <c r="H777" s="18"/>
      <c r="I777" s="18"/>
      <c r="J777" s="18"/>
      <c r="K777" s="18"/>
      <c r="L777" s="16"/>
      <c r="M777" s="43"/>
      <c r="N777" s="19"/>
      <c r="O777" s="19"/>
      <c r="P777" s="19"/>
      <c r="Q777" s="44"/>
      <c r="R777" s="19"/>
      <c r="S777" s="19"/>
      <c r="T777" s="45"/>
      <c r="V777" s="18"/>
      <c r="W777" s="41"/>
      <c r="X777" s="42"/>
      <c r="Y777" s="18"/>
      <c r="Z777" s="18"/>
      <c r="AA777" s="18"/>
      <c r="AB777" s="18"/>
      <c r="AC777" s="16"/>
      <c r="AD777" s="43"/>
      <c r="AE777" s="19"/>
      <c r="AF777" s="19"/>
      <c r="AG777" s="19"/>
      <c r="AH777" s="46"/>
      <c r="AI777" s="19"/>
      <c r="AJ777" s="19"/>
      <c r="AK777" s="45"/>
      <c r="AL777" s="16"/>
      <c r="AM777" s="18"/>
      <c r="AN777" s="41"/>
      <c r="AO777" s="42"/>
      <c r="AP777" s="18"/>
      <c r="AQ777" s="18"/>
      <c r="AR777" s="18"/>
      <c r="AS777" s="18"/>
      <c r="AT777" s="16"/>
      <c r="AU777" s="43"/>
      <c r="AV777" s="19"/>
      <c r="AW777" s="19"/>
      <c r="AX777" s="19"/>
      <c r="AY777" s="44"/>
      <c r="AZ777" s="19"/>
      <c r="BA777" s="19"/>
      <c r="BB777" s="45"/>
      <c r="BC777" s="16"/>
      <c r="BD777" s="47"/>
      <c r="BE777" s="41"/>
      <c r="BF777" s="18"/>
      <c r="BG777" s="19"/>
      <c r="BH777" s="19"/>
      <c r="BI777" s="18"/>
      <c r="BJ777" s="18"/>
      <c r="BK777" s="18"/>
      <c r="BL777" s="18"/>
      <c r="BM777" s="18"/>
      <c r="BN777" s="49"/>
      <c r="BO777" s="49"/>
      <c r="BV777" s="1">
        <f t="shared" si="71"/>
        <v>55</v>
      </c>
      <c r="BW777" s="1">
        <f t="shared" si="72"/>
        <v>0</v>
      </c>
      <c r="BX777" s="1">
        <f t="shared" si="73"/>
        <v>-92</v>
      </c>
      <c r="CF777" s="1">
        <f t="shared" si="68"/>
        <v>0</v>
      </c>
      <c r="CG777" s="7">
        <f t="shared" si="69"/>
        <v>0</v>
      </c>
      <c r="CH777" s="2" t="e">
        <f>VLOOKUP(C777,'[1]Notes &amp; Changes'!$D$58:$E$1012,2,FALSE)</f>
        <v>#N/A</v>
      </c>
      <c r="CI777" s="1" t="e">
        <f t="shared" si="70"/>
        <v>#N/A</v>
      </c>
      <c r="CJ777" s="1">
        <f>ROW()</f>
        <v>777</v>
      </c>
    </row>
    <row r="778" spans="2:88" hidden="1" outlineLevel="1" x14ac:dyDescent="0.3">
      <c r="B778" s="1"/>
      <c r="C778" s="16"/>
      <c r="D778" s="16"/>
      <c r="E778" s="18"/>
      <c r="F778" s="41"/>
      <c r="G778" s="42"/>
      <c r="H778" s="18"/>
      <c r="I778" s="18"/>
      <c r="J778" s="18"/>
      <c r="K778" s="18"/>
      <c r="L778" s="16"/>
      <c r="M778" s="43"/>
      <c r="N778" s="19"/>
      <c r="O778" s="19"/>
      <c r="P778" s="19"/>
      <c r="Q778" s="44"/>
      <c r="R778" s="19"/>
      <c r="S778" s="19"/>
      <c r="T778" s="45"/>
      <c r="V778" s="18"/>
      <c r="W778" s="41"/>
      <c r="X778" s="42"/>
      <c r="Y778" s="18"/>
      <c r="Z778" s="18"/>
      <c r="AA778" s="18"/>
      <c r="AB778" s="18"/>
      <c r="AC778" s="16"/>
      <c r="AD778" s="43"/>
      <c r="AE778" s="19"/>
      <c r="AF778" s="19"/>
      <c r="AG778" s="19"/>
      <c r="AH778" s="46"/>
      <c r="AI778" s="19"/>
      <c r="AJ778" s="19"/>
      <c r="AK778" s="45"/>
      <c r="AL778" s="16"/>
      <c r="AM778" s="18"/>
      <c r="AN778" s="41"/>
      <c r="AO778" s="42"/>
      <c r="AP778" s="18"/>
      <c r="AQ778" s="18"/>
      <c r="AR778" s="18"/>
      <c r="AS778" s="18"/>
      <c r="AT778" s="16"/>
      <c r="AU778" s="43"/>
      <c r="AV778" s="19"/>
      <c r="AW778" s="19"/>
      <c r="AX778" s="19"/>
      <c r="AY778" s="44"/>
      <c r="AZ778" s="19"/>
      <c r="BA778" s="19"/>
      <c r="BB778" s="45"/>
      <c r="BC778" s="16"/>
      <c r="BD778" s="47"/>
      <c r="BE778" s="41"/>
      <c r="BF778" s="18"/>
      <c r="BG778" s="19"/>
      <c r="BH778" s="19"/>
      <c r="BI778" s="18"/>
      <c r="BJ778" s="18"/>
      <c r="BK778" s="18"/>
      <c r="BL778" s="18"/>
      <c r="BM778" s="18"/>
      <c r="BN778" s="49"/>
      <c r="BO778" s="49"/>
      <c r="BV778" s="1">
        <f t="shared" si="71"/>
        <v>55</v>
      </c>
      <c r="BW778" s="1">
        <f t="shared" si="72"/>
        <v>0</v>
      </c>
      <c r="BX778" s="1">
        <f t="shared" si="73"/>
        <v>-92</v>
      </c>
      <c r="CF778" s="1">
        <f t="shared" si="68"/>
        <v>0</v>
      </c>
      <c r="CG778" s="7">
        <f t="shared" si="69"/>
        <v>0</v>
      </c>
      <c r="CH778" s="2" t="e">
        <f>VLOOKUP(C778,'[1]Notes &amp; Changes'!$D$58:$E$1012,2,FALSE)</f>
        <v>#N/A</v>
      </c>
      <c r="CI778" s="1" t="e">
        <f t="shared" si="70"/>
        <v>#N/A</v>
      </c>
      <c r="CJ778" s="1">
        <f>ROW()</f>
        <v>778</v>
      </c>
    </row>
    <row r="779" spans="2:88" hidden="1" outlineLevel="1" x14ac:dyDescent="0.3">
      <c r="B779" s="1"/>
      <c r="C779" s="16"/>
      <c r="D779" s="16"/>
      <c r="E779" s="18"/>
      <c r="F779" s="41"/>
      <c r="G779" s="42"/>
      <c r="H779" s="18"/>
      <c r="I779" s="18"/>
      <c r="J779" s="18"/>
      <c r="K779" s="18"/>
      <c r="L779" s="16"/>
      <c r="M779" s="43"/>
      <c r="N779" s="19"/>
      <c r="O779" s="19"/>
      <c r="P779" s="19"/>
      <c r="Q779" s="44"/>
      <c r="R779" s="19"/>
      <c r="S779" s="19"/>
      <c r="T779" s="45"/>
      <c r="V779" s="18"/>
      <c r="W779" s="41"/>
      <c r="X779" s="42"/>
      <c r="Y779" s="18"/>
      <c r="Z779" s="18"/>
      <c r="AA779" s="18"/>
      <c r="AB779" s="18"/>
      <c r="AC779" s="16"/>
      <c r="AD779" s="43"/>
      <c r="AE779" s="19"/>
      <c r="AF779" s="19"/>
      <c r="AG779" s="19"/>
      <c r="AH779" s="46"/>
      <c r="AI779" s="19"/>
      <c r="AJ779" s="19"/>
      <c r="AK779" s="45"/>
      <c r="AL779" s="16"/>
      <c r="AM779" s="18"/>
      <c r="AN779" s="41"/>
      <c r="AO779" s="42"/>
      <c r="AP779" s="18"/>
      <c r="AQ779" s="18"/>
      <c r="AR779" s="18"/>
      <c r="AS779" s="18"/>
      <c r="AT779" s="16"/>
      <c r="AU779" s="43"/>
      <c r="AV779" s="19"/>
      <c r="AW779" s="19"/>
      <c r="AX779" s="19"/>
      <c r="AY779" s="44"/>
      <c r="AZ779" s="19"/>
      <c r="BA779" s="19"/>
      <c r="BB779" s="45"/>
      <c r="BC779" s="16"/>
      <c r="BD779" s="47"/>
      <c r="BE779" s="41"/>
      <c r="BF779" s="18"/>
      <c r="BG779" s="19"/>
      <c r="BH779" s="19"/>
      <c r="BI779" s="18"/>
      <c r="BJ779" s="18"/>
      <c r="BK779" s="18"/>
      <c r="BL779" s="18"/>
      <c r="BM779" s="18"/>
      <c r="BN779" s="49"/>
      <c r="BO779" s="49"/>
      <c r="BV779" s="1">
        <f t="shared" si="71"/>
        <v>55</v>
      </c>
      <c r="BW779" s="1">
        <f t="shared" si="72"/>
        <v>0</v>
      </c>
      <c r="BX779" s="1">
        <f t="shared" si="73"/>
        <v>-92</v>
      </c>
      <c r="CF779" s="1">
        <f t="shared" si="68"/>
        <v>0</v>
      </c>
      <c r="CG779" s="7">
        <f t="shared" si="69"/>
        <v>0</v>
      </c>
      <c r="CH779" s="2" t="e">
        <f>VLOOKUP(C779,'[1]Notes &amp; Changes'!$D$58:$E$1012,2,FALSE)</f>
        <v>#N/A</v>
      </c>
      <c r="CI779" s="1" t="e">
        <f t="shared" si="70"/>
        <v>#N/A</v>
      </c>
      <c r="CJ779" s="1">
        <f>ROW()</f>
        <v>779</v>
      </c>
    </row>
    <row r="780" spans="2:88" hidden="1" outlineLevel="1" x14ac:dyDescent="0.2">
      <c r="B780" s="1"/>
      <c r="C780" s="73"/>
      <c r="D780" s="16"/>
      <c r="E780" s="18"/>
      <c r="F780" s="41"/>
      <c r="G780" s="42"/>
      <c r="H780" s="18"/>
      <c r="I780" s="18"/>
      <c r="J780" s="18"/>
      <c r="K780" s="18"/>
      <c r="L780" s="16"/>
      <c r="M780" s="43"/>
      <c r="N780" s="19"/>
      <c r="O780" s="19"/>
      <c r="P780" s="19"/>
      <c r="Q780" s="44"/>
      <c r="R780" s="19"/>
      <c r="S780" s="19"/>
      <c r="T780" s="45"/>
      <c r="V780" s="18"/>
      <c r="W780" s="41"/>
      <c r="X780" s="42"/>
      <c r="Y780" s="18"/>
      <c r="Z780" s="18"/>
      <c r="AA780" s="18"/>
      <c r="AB780" s="18"/>
      <c r="AC780" s="16"/>
      <c r="AD780" s="43"/>
      <c r="AE780" s="19"/>
      <c r="AF780" s="19"/>
      <c r="AG780" s="19"/>
      <c r="AH780" s="46"/>
      <c r="AI780" s="19"/>
      <c r="AJ780" s="19"/>
      <c r="AK780" s="45"/>
      <c r="AL780" s="16"/>
      <c r="AM780" s="18"/>
      <c r="AN780" s="41"/>
      <c r="AO780" s="42"/>
      <c r="AP780" s="18"/>
      <c r="AQ780" s="18"/>
      <c r="AR780" s="18"/>
      <c r="AS780" s="18"/>
      <c r="AT780" s="16"/>
      <c r="AU780" s="43"/>
      <c r="AV780" s="19"/>
      <c r="AW780" s="19"/>
      <c r="AX780" s="19"/>
      <c r="AY780" s="44"/>
      <c r="AZ780" s="19"/>
      <c r="BA780" s="19"/>
      <c r="BB780" s="45"/>
      <c r="BC780" s="16"/>
      <c r="BD780" s="47"/>
      <c r="BE780" s="41"/>
      <c r="BF780" s="18"/>
      <c r="BG780" s="19"/>
      <c r="BH780" s="19"/>
      <c r="BI780" s="18"/>
      <c r="BJ780" s="18"/>
      <c r="BK780" s="18"/>
      <c r="BL780" s="18"/>
      <c r="BM780" s="18"/>
      <c r="BN780" s="49"/>
      <c r="BO780" s="49"/>
      <c r="BV780" s="1">
        <f t="shared" si="71"/>
        <v>55</v>
      </c>
      <c r="BW780" s="1">
        <f t="shared" si="72"/>
        <v>0</v>
      </c>
      <c r="BX780" s="1">
        <f t="shared" si="73"/>
        <v>-92</v>
      </c>
      <c r="CF780" s="1">
        <f t="shared" ref="CF780:CF843" si="74">IF($M780&gt;0,1,0)</f>
        <v>0</v>
      </c>
      <c r="CG780" s="7">
        <f t="shared" ref="CG780:CG843" si="75">IF(CF780=0,0,C780)</f>
        <v>0</v>
      </c>
      <c r="CH780" s="2" t="e">
        <f>VLOOKUP(C780,'[1]Notes &amp; Changes'!$D$58:$E$1012,2,FALSE)</f>
        <v>#N/A</v>
      </c>
      <c r="CI780" s="1" t="e">
        <f t="shared" ref="CI780:CI843" si="76">IF(CH780=D780,"Ok","Error")</f>
        <v>#N/A</v>
      </c>
      <c r="CJ780" s="1">
        <f>ROW()</f>
        <v>780</v>
      </c>
    </row>
    <row r="781" spans="2:88" hidden="1" outlineLevel="1" x14ac:dyDescent="0.3">
      <c r="B781" s="1"/>
      <c r="C781" s="16"/>
      <c r="D781" s="16"/>
      <c r="E781" s="18"/>
      <c r="F781" s="41"/>
      <c r="G781" s="42"/>
      <c r="H781" s="18"/>
      <c r="I781" s="18"/>
      <c r="J781" s="18"/>
      <c r="K781" s="18"/>
      <c r="L781" s="16"/>
      <c r="M781" s="43"/>
      <c r="N781" s="19"/>
      <c r="O781" s="19"/>
      <c r="P781" s="19"/>
      <c r="Q781" s="44"/>
      <c r="R781" s="19"/>
      <c r="S781" s="19"/>
      <c r="T781" s="45"/>
      <c r="V781" s="18"/>
      <c r="W781" s="41"/>
      <c r="X781" s="42"/>
      <c r="Y781" s="18"/>
      <c r="Z781" s="18"/>
      <c r="AA781" s="18"/>
      <c r="AB781" s="18"/>
      <c r="AC781" s="16"/>
      <c r="AD781" s="43"/>
      <c r="AE781" s="19"/>
      <c r="AF781" s="19"/>
      <c r="AG781" s="19"/>
      <c r="AH781" s="46"/>
      <c r="AI781" s="19"/>
      <c r="AJ781" s="19"/>
      <c r="AK781" s="45"/>
      <c r="AL781" s="16"/>
      <c r="AM781" s="18"/>
      <c r="AN781" s="41"/>
      <c r="AO781" s="42"/>
      <c r="AP781" s="18"/>
      <c r="AQ781" s="18"/>
      <c r="AR781" s="18"/>
      <c r="AS781" s="18"/>
      <c r="AT781" s="16"/>
      <c r="AU781" s="43"/>
      <c r="AV781" s="19"/>
      <c r="AW781" s="19"/>
      <c r="AX781" s="19"/>
      <c r="AY781" s="44"/>
      <c r="AZ781" s="19"/>
      <c r="BA781" s="19"/>
      <c r="BB781" s="45"/>
      <c r="BC781" s="16"/>
      <c r="BD781" s="47"/>
      <c r="BE781" s="41"/>
      <c r="BF781" s="18"/>
      <c r="BG781" s="19"/>
      <c r="BH781" s="19"/>
      <c r="BI781" s="18"/>
      <c r="BJ781" s="18"/>
      <c r="BK781" s="18"/>
      <c r="BL781" s="18"/>
      <c r="BM781" s="18"/>
      <c r="BN781" s="49"/>
      <c r="BO781" s="49"/>
      <c r="BV781" s="1">
        <f t="shared" ref="BV781:BV844" si="77">IF(T781=T780,BV780,BV780+1)</f>
        <v>55</v>
      </c>
      <c r="BW781" s="1">
        <f t="shared" si="72"/>
        <v>0</v>
      </c>
      <c r="BX781" s="1">
        <f t="shared" si="73"/>
        <v>-92</v>
      </c>
      <c r="CF781" s="1">
        <f t="shared" si="74"/>
        <v>0</v>
      </c>
      <c r="CG781" s="7">
        <f t="shared" si="75"/>
        <v>0</v>
      </c>
      <c r="CH781" s="2" t="e">
        <f>VLOOKUP(C781,'[1]Notes &amp; Changes'!$D$58:$E$1012,2,FALSE)</f>
        <v>#N/A</v>
      </c>
      <c r="CI781" s="1" t="e">
        <f t="shared" si="76"/>
        <v>#N/A</v>
      </c>
      <c r="CJ781" s="1">
        <f>ROW()</f>
        <v>781</v>
      </c>
    </row>
    <row r="782" spans="2:88" hidden="1" outlineLevel="1" x14ac:dyDescent="0.2">
      <c r="B782" s="1"/>
      <c r="C782" s="73"/>
      <c r="D782" s="16"/>
      <c r="E782" s="18"/>
      <c r="F782" s="41"/>
      <c r="G782" s="42"/>
      <c r="H782" s="18"/>
      <c r="I782" s="18"/>
      <c r="J782" s="18"/>
      <c r="K782" s="18"/>
      <c r="L782" s="16"/>
      <c r="M782" s="43"/>
      <c r="N782" s="19"/>
      <c r="O782" s="19"/>
      <c r="P782" s="19"/>
      <c r="Q782" s="44"/>
      <c r="R782" s="19"/>
      <c r="S782" s="19"/>
      <c r="T782" s="45"/>
      <c r="V782" s="18"/>
      <c r="W782" s="41"/>
      <c r="X782" s="42"/>
      <c r="Y782" s="18"/>
      <c r="Z782" s="18"/>
      <c r="AA782" s="18"/>
      <c r="AB782" s="18"/>
      <c r="AC782" s="16"/>
      <c r="AD782" s="43"/>
      <c r="AE782" s="19"/>
      <c r="AF782" s="19"/>
      <c r="AG782" s="19"/>
      <c r="AH782" s="46"/>
      <c r="AI782" s="19"/>
      <c r="AJ782" s="19"/>
      <c r="AK782" s="45"/>
      <c r="AL782" s="16"/>
      <c r="AM782" s="18"/>
      <c r="AN782" s="41"/>
      <c r="AO782" s="42"/>
      <c r="AP782" s="18"/>
      <c r="AQ782" s="18"/>
      <c r="AR782" s="18"/>
      <c r="AS782" s="18"/>
      <c r="AT782" s="16"/>
      <c r="AU782" s="43"/>
      <c r="AV782" s="19"/>
      <c r="AW782" s="19"/>
      <c r="AX782" s="19"/>
      <c r="AY782" s="44"/>
      <c r="AZ782" s="19"/>
      <c r="BA782" s="19"/>
      <c r="BB782" s="45"/>
      <c r="BC782" s="16"/>
      <c r="BD782" s="47"/>
      <c r="BE782" s="41"/>
      <c r="BF782" s="18"/>
      <c r="BG782" s="19"/>
      <c r="BH782" s="19"/>
      <c r="BI782" s="18"/>
      <c r="BJ782" s="18"/>
      <c r="BK782" s="18"/>
      <c r="BL782" s="18"/>
      <c r="BM782" s="18"/>
      <c r="BN782" s="49"/>
      <c r="BO782" s="49"/>
      <c r="BV782" s="1">
        <f t="shared" si="77"/>
        <v>55</v>
      </c>
      <c r="BW782" s="1">
        <f t="shared" ref="BW782:BW845" si="78">T782-T781</f>
        <v>0</v>
      </c>
      <c r="BX782" s="1">
        <f t="shared" si="73"/>
        <v>-92</v>
      </c>
      <c r="CF782" s="1">
        <f t="shared" si="74"/>
        <v>0</v>
      </c>
      <c r="CG782" s="7">
        <f t="shared" si="75"/>
        <v>0</v>
      </c>
      <c r="CH782" s="2" t="e">
        <f>VLOOKUP(C782,'[1]Notes &amp; Changes'!$D$58:$E$1012,2,FALSE)</f>
        <v>#N/A</v>
      </c>
      <c r="CI782" s="1" t="e">
        <f t="shared" si="76"/>
        <v>#N/A</v>
      </c>
      <c r="CJ782" s="1">
        <f>ROW()</f>
        <v>782</v>
      </c>
    </row>
    <row r="783" spans="2:88" hidden="1" outlineLevel="1" x14ac:dyDescent="0.3">
      <c r="B783" s="1"/>
      <c r="C783" s="16"/>
      <c r="D783" s="16"/>
      <c r="E783" s="18"/>
      <c r="F783" s="41"/>
      <c r="G783" s="42"/>
      <c r="H783" s="18"/>
      <c r="I783" s="18"/>
      <c r="J783" s="18"/>
      <c r="K783" s="18"/>
      <c r="L783" s="16"/>
      <c r="M783" s="43"/>
      <c r="N783" s="19"/>
      <c r="O783" s="19"/>
      <c r="P783" s="19"/>
      <c r="Q783" s="44"/>
      <c r="R783" s="19"/>
      <c r="S783" s="19"/>
      <c r="T783" s="45"/>
      <c r="V783" s="18"/>
      <c r="W783" s="41"/>
      <c r="X783" s="42"/>
      <c r="Y783" s="18"/>
      <c r="Z783" s="18"/>
      <c r="AA783" s="18"/>
      <c r="AB783" s="18"/>
      <c r="AC783" s="16"/>
      <c r="AD783" s="43"/>
      <c r="AE783" s="19"/>
      <c r="AF783" s="19"/>
      <c r="AG783" s="19"/>
      <c r="AH783" s="46"/>
      <c r="AI783" s="19"/>
      <c r="AJ783" s="19"/>
      <c r="AK783" s="45"/>
      <c r="AL783" s="16"/>
      <c r="AM783" s="18"/>
      <c r="AN783" s="41"/>
      <c r="AO783" s="42"/>
      <c r="AP783" s="18"/>
      <c r="AQ783" s="18"/>
      <c r="AR783" s="18"/>
      <c r="AS783" s="18"/>
      <c r="AT783" s="16"/>
      <c r="AU783" s="43"/>
      <c r="AV783" s="19"/>
      <c r="AW783" s="19"/>
      <c r="AX783" s="19"/>
      <c r="AY783" s="44"/>
      <c r="AZ783" s="19"/>
      <c r="BA783" s="19"/>
      <c r="BB783" s="45"/>
      <c r="BC783" s="16"/>
      <c r="BD783" s="47"/>
      <c r="BE783" s="41"/>
      <c r="BF783" s="18"/>
      <c r="BG783" s="19"/>
      <c r="BH783" s="19"/>
      <c r="BI783" s="18"/>
      <c r="BJ783" s="18"/>
      <c r="BK783" s="18"/>
      <c r="BL783" s="18"/>
      <c r="BM783" s="18"/>
      <c r="BN783" s="49"/>
      <c r="BO783" s="49"/>
      <c r="BV783" s="1">
        <f t="shared" si="77"/>
        <v>55</v>
      </c>
      <c r="BW783" s="1">
        <f t="shared" si="78"/>
        <v>0</v>
      </c>
      <c r="BX783" s="1">
        <f t="shared" ref="BX783:BX846" si="79">BX782+BW783</f>
        <v>-92</v>
      </c>
      <c r="CF783" s="1">
        <f t="shared" si="74"/>
        <v>0</v>
      </c>
      <c r="CG783" s="7">
        <f t="shared" si="75"/>
        <v>0</v>
      </c>
      <c r="CH783" s="2" t="e">
        <f>VLOOKUP(C783,'[1]Notes &amp; Changes'!$D$58:$E$1012,2,FALSE)</f>
        <v>#N/A</v>
      </c>
      <c r="CI783" s="1" t="e">
        <f t="shared" si="76"/>
        <v>#N/A</v>
      </c>
      <c r="CJ783" s="1">
        <f>ROW()</f>
        <v>783</v>
      </c>
    </row>
    <row r="784" spans="2:88" hidden="1" outlineLevel="1" x14ac:dyDescent="0.3">
      <c r="B784" s="1"/>
      <c r="C784" s="16"/>
      <c r="D784" s="16"/>
      <c r="E784" s="18"/>
      <c r="F784" s="41"/>
      <c r="G784" s="42"/>
      <c r="H784" s="18"/>
      <c r="I784" s="18"/>
      <c r="J784" s="18"/>
      <c r="K784" s="18"/>
      <c r="L784" s="16"/>
      <c r="M784" s="43"/>
      <c r="N784" s="19"/>
      <c r="O784" s="19"/>
      <c r="P784" s="19"/>
      <c r="Q784" s="44"/>
      <c r="R784" s="19"/>
      <c r="S784" s="19"/>
      <c r="T784" s="45"/>
      <c r="V784" s="18"/>
      <c r="W784" s="41"/>
      <c r="X784" s="42"/>
      <c r="Y784" s="18"/>
      <c r="Z784" s="18"/>
      <c r="AA784" s="18"/>
      <c r="AB784" s="18"/>
      <c r="AC784" s="16"/>
      <c r="AD784" s="43"/>
      <c r="AE784" s="19"/>
      <c r="AF784" s="19"/>
      <c r="AG784" s="19"/>
      <c r="AH784" s="46"/>
      <c r="AI784" s="19"/>
      <c r="AJ784" s="19"/>
      <c r="AK784" s="45"/>
      <c r="AL784" s="16"/>
      <c r="AM784" s="18"/>
      <c r="AN784" s="41"/>
      <c r="AO784" s="42"/>
      <c r="AP784" s="18"/>
      <c r="AQ784" s="18"/>
      <c r="AR784" s="18"/>
      <c r="AS784" s="18"/>
      <c r="AT784" s="16"/>
      <c r="AU784" s="43"/>
      <c r="AV784" s="19"/>
      <c r="AW784" s="19"/>
      <c r="AX784" s="19"/>
      <c r="AY784" s="44"/>
      <c r="AZ784" s="19"/>
      <c r="BA784" s="19"/>
      <c r="BB784" s="45"/>
      <c r="BC784" s="16"/>
      <c r="BD784" s="47"/>
      <c r="BE784" s="41"/>
      <c r="BF784" s="18"/>
      <c r="BG784" s="19"/>
      <c r="BH784" s="19"/>
      <c r="BI784" s="18"/>
      <c r="BJ784" s="18"/>
      <c r="BK784" s="18"/>
      <c r="BL784" s="18"/>
      <c r="BM784" s="18"/>
      <c r="BN784" s="49"/>
      <c r="BO784" s="49"/>
      <c r="BV784" s="1">
        <f t="shared" si="77"/>
        <v>55</v>
      </c>
      <c r="BW784" s="1">
        <f t="shared" si="78"/>
        <v>0</v>
      </c>
      <c r="BX784" s="1">
        <f t="shared" si="79"/>
        <v>-92</v>
      </c>
      <c r="CF784" s="1">
        <f t="shared" si="74"/>
        <v>0</v>
      </c>
      <c r="CG784" s="7">
        <f t="shared" si="75"/>
        <v>0</v>
      </c>
      <c r="CH784" s="2" t="e">
        <f>VLOOKUP(C784,'[1]Notes &amp; Changes'!$D$58:$E$1012,2,FALSE)</f>
        <v>#N/A</v>
      </c>
      <c r="CI784" s="1" t="e">
        <f t="shared" si="76"/>
        <v>#N/A</v>
      </c>
      <c r="CJ784" s="1">
        <f>ROW()</f>
        <v>784</v>
      </c>
    </row>
    <row r="785" spans="2:88" hidden="1" outlineLevel="1" x14ac:dyDescent="0.2">
      <c r="B785" s="1"/>
      <c r="C785" s="73"/>
      <c r="D785" s="16"/>
      <c r="E785" s="18"/>
      <c r="F785" s="41"/>
      <c r="G785" s="42"/>
      <c r="H785" s="18"/>
      <c r="I785" s="18"/>
      <c r="J785" s="18"/>
      <c r="K785" s="18"/>
      <c r="L785" s="16"/>
      <c r="M785" s="43"/>
      <c r="N785" s="19"/>
      <c r="O785" s="19"/>
      <c r="P785" s="19"/>
      <c r="Q785" s="44"/>
      <c r="R785" s="19"/>
      <c r="S785" s="19"/>
      <c r="T785" s="45"/>
      <c r="V785" s="18"/>
      <c r="W785" s="41"/>
      <c r="X785" s="42"/>
      <c r="Y785" s="18"/>
      <c r="Z785" s="18"/>
      <c r="AA785" s="18"/>
      <c r="AB785" s="18"/>
      <c r="AC785" s="16"/>
      <c r="AD785" s="43"/>
      <c r="AE785" s="19"/>
      <c r="AF785" s="19"/>
      <c r="AG785" s="19"/>
      <c r="AH785" s="46"/>
      <c r="AI785" s="19"/>
      <c r="AJ785" s="19"/>
      <c r="AK785" s="45"/>
      <c r="AL785" s="16"/>
      <c r="AM785" s="18"/>
      <c r="AN785" s="41"/>
      <c r="AO785" s="42"/>
      <c r="AP785" s="18"/>
      <c r="AQ785" s="18"/>
      <c r="AR785" s="18"/>
      <c r="AS785" s="18"/>
      <c r="AT785" s="16"/>
      <c r="AU785" s="43"/>
      <c r="AV785" s="19"/>
      <c r="AW785" s="19"/>
      <c r="AX785" s="19"/>
      <c r="AY785" s="44"/>
      <c r="AZ785" s="19"/>
      <c r="BA785" s="19"/>
      <c r="BB785" s="45"/>
      <c r="BC785" s="16"/>
      <c r="BD785" s="47"/>
      <c r="BE785" s="41"/>
      <c r="BF785" s="18"/>
      <c r="BG785" s="19"/>
      <c r="BH785" s="19"/>
      <c r="BI785" s="18"/>
      <c r="BJ785" s="18"/>
      <c r="BK785" s="18"/>
      <c r="BL785" s="18"/>
      <c r="BM785" s="18"/>
      <c r="BN785" s="49"/>
      <c r="BO785" s="49"/>
      <c r="BV785" s="1">
        <f t="shared" si="77"/>
        <v>55</v>
      </c>
      <c r="BW785" s="1">
        <f t="shared" si="78"/>
        <v>0</v>
      </c>
      <c r="BX785" s="1">
        <f t="shared" si="79"/>
        <v>-92</v>
      </c>
      <c r="CF785" s="1">
        <f t="shared" si="74"/>
        <v>0</v>
      </c>
      <c r="CG785" s="7">
        <f t="shared" si="75"/>
        <v>0</v>
      </c>
      <c r="CH785" s="2" t="e">
        <f>VLOOKUP(C785,'[1]Notes &amp; Changes'!$D$58:$E$1012,2,FALSE)</f>
        <v>#N/A</v>
      </c>
      <c r="CI785" s="1" t="e">
        <f t="shared" si="76"/>
        <v>#N/A</v>
      </c>
      <c r="CJ785" s="1">
        <f>ROW()</f>
        <v>785</v>
      </c>
    </row>
    <row r="786" spans="2:88" hidden="1" outlineLevel="1" x14ac:dyDescent="0.3">
      <c r="B786" s="1"/>
      <c r="C786" s="16"/>
      <c r="D786" s="16"/>
      <c r="E786" s="18"/>
      <c r="F786" s="41"/>
      <c r="G786" s="42"/>
      <c r="H786" s="18"/>
      <c r="I786" s="18"/>
      <c r="J786" s="18"/>
      <c r="K786" s="18"/>
      <c r="L786" s="16"/>
      <c r="M786" s="43"/>
      <c r="N786" s="19"/>
      <c r="O786" s="19"/>
      <c r="P786" s="19"/>
      <c r="Q786" s="44"/>
      <c r="R786" s="19"/>
      <c r="S786" s="19"/>
      <c r="T786" s="45"/>
      <c r="V786" s="18"/>
      <c r="W786" s="41"/>
      <c r="X786" s="42"/>
      <c r="Y786" s="18"/>
      <c r="Z786" s="18"/>
      <c r="AA786" s="18"/>
      <c r="AB786" s="18"/>
      <c r="AC786" s="16"/>
      <c r="AD786" s="43"/>
      <c r="AE786" s="19"/>
      <c r="AF786" s="19"/>
      <c r="AG786" s="19"/>
      <c r="AH786" s="46"/>
      <c r="AI786" s="19"/>
      <c r="AJ786" s="19"/>
      <c r="AK786" s="45"/>
      <c r="AL786" s="16"/>
      <c r="AM786" s="18"/>
      <c r="AN786" s="41"/>
      <c r="AO786" s="42"/>
      <c r="AP786" s="18"/>
      <c r="AQ786" s="18"/>
      <c r="AR786" s="18"/>
      <c r="AS786" s="18"/>
      <c r="AT786" s="16"/>
      <c r="AU786" s="43"/>
      <c r="AV786" s="19"/>
      <c r="AW786" s="19"/>
      <c r="AX786" s="19"/>
      <c r="AY786" s="44"/>
      <c r="AZ786" s="19"/>
      <c r="BA786" s="19"/>
      <c r="BB786" s="45"/>
      <c r="BC786" s="16"/>
      <c r="BD786" s="47"/>
      <c r="BE786" s="41"/>
      <c r="BF786" s="18"/>
      <c r="BG786" s="19"/>
      <c r="BH786" s="19"/>
      <c r="BI786" s="18"/>
      <c r="BJ786" s="18"/>
      <c r="BK786" s="18"/>
      <c r="BL786" s="18"/>
      <c r="BM786" s="18"/>
      <c r="BN786" s="49"/>
      <c r="BO786" s="49"/>
      <c r="BV786" s="1">
        <f t="shared" si="77"/>
        <v>55</v>
      </c>
      <c r="BW786" s="1">
        <f t="shared" si="78"/>
        <v>0</v>
      </c>
      <c r="BX786" s="1">
        <f t="shared" si="79"/>
        <v>-92</v>
      </c>
      <c r="CF786" s="1">
        <f t="shared" si="74"/>
        <v>0</v>
      </c>
      <c r="CG786" s="7">
        <f t="shared" si="75"/>
        <v>0</v>
      </c>
      <c r="CH786" s="2" t="e">
        <f>VLOOKUP(C786,'[1]Notes &amp; Changes'!$D$58:$E$1012,2,FALSE)</f>
        <v>#N/A</v>
      </c>
      <c r="CI786" s="1" t="e">
        <f t="shared" si="76"/>
        <v>#N/A</v>
      </c>
      <c r="CJ786" s="1">
        <f>ROW()</f>
        <v>786</v>
      </c>
    </row>
    <row r="787" spans="2:88" hidden="1" outlineLevel="1" x14ac:dyDescent="0.3">
      <c r="B787" s="1"/>
      <c r="C787" s="16"/>
      <c r="D787" s="16"/>
      <c r="E787" s="18"/>
      <c r="F787" s="41"/>
      <c r="G787" s="42"/>
      <c r="H787" s="18"/>
      <c r="I787" s="18"/>
      <c r="J787" s="18"/>
      <c r="K787" s="18"/>
      <c r="L787" s="16"/>
      <c r="M787" s="43"/>
      <c r="N787" s="19"/>
      <c r="O787" s="19"/>
      <c r="P787" s="19"/>
      <c r="Q787" s="44"/>
      <c r="R787" s="19"/>
      <c r="S787" s="19"/>
      <c r="T787" s="45"/>
      <c r="V787" s="18"/>
      <c r="W787" s="41"/>
      <c r="X787" s="42"/>
      <c r="Y787" s="18"/>
      <c r="Z787" s="18"/>
      <c r="AA787" s="18"/>
      <c r="AB787" s="18"/>
      <c r="AC787" s="16"/>
      <c r="AD787" s="43"/>
      <c r="AE787" s="19"/>
      <c r="AF787" s="19"/>
      <c r="AG787" s="19"/>
      <c r="AH787" s="46"/>
      <c r="AI787" s="19"/>
      <c r="AJ787" s="19"/>
      <c r="AK787" s="45"/>
      <c r="AL787" s="16"/>
      <c r="AM787" s="18"/>
      <c r="AN787" s="41"/>
      <c r="AO787" s="42"/>
      <c r="AP787" s="18"/>
      <c r="AQ787" s="18"/>
      <c r="AR787" s="18"/>
      <c r="AS787" s="18"/>
      <c r="AT787" s="16"/>
      <c r="AU787" s="43"/>
      <c r="AV787" s="19"/>
      <c r="AW787" s="19"/>
      <c r="AX787" s="19"/>
      <c r="AY787" s="44"/>
      <c r="AZ787" s="19"/>
      <c r="BA787" s="19"/>
      <c r="BB787" s="45"/>
      <c r="BC787" s="16"/>
      <c r="BD787" s="47"/>
      <c r="BE787" s="41"/>
      <c r="BF787" s="18"/>
      <c r="BG787" s="19"/>
      <c r="BH787" s="19"/>
      <c r="BI787" s="18"/>
      <c r="BJ787" s="18"/>
      <c r="BK787" s="18"/>
      <c r="BL787" s="18"/>
      <c r="BM787" s="18"/>
      <c r="BN787" s="49"/>
      <c r="BO787" s="49"/>
      <c r="BV787" s="1">
        <f t="shared" si="77"/>
        <v>55</v>
      </c>
      <c r="BW787" s="1">
        <f t="shared" si="78"/>
        <v>0</v>
      </c>
      <c r="BX787" s="1">
        <f t="shared" si="79"/>
        <v>-92</v>
      </c>
      <c r="CF787" s="1">
        <f t="shared" si="74"/>
        <v>0</v>
      </c>
      <c r="CG787" s="7">
        <f t="shared" si="75"/>
        <v>0</v>
      </c>
      <c r="CH787" s="2" t="e">
        <f>VLOOKUP(C787,'[1]Notes &amp; Changes'!$D$58:$E$1012,2,FALSE)</f>
        <v>#N/A</v>
      </c>
      <c r="CI787" s="1" t="e">
        <f t="shared" si="76"/>
        <v>#N/A</v>
      </c>
      <c r="CJ787" s="1">
        <f>ROW()</f>
        <v>787</v>
      </c>
    </row>
    <row r="788" spans="2:88" hidden="1" outlineLevel="1" x14ac:dyDescent="0.3">
      <c r="B788" s="1"/>
      <c r="C788" s="16"/>
      <c r="D788" s="16"/>
      <c r="E788" s="18"/>
      <c r="F788" s="41"/>
      <c r="G788" s="42"/>
      <c r="H788" s="18"/>
      <c r="I788" s="18"/>
      <c r="J788" s="18"/>
      <c r="K788" s="18"/>
      <c r="L788" s="16"/>
      <c r="M788" s="43"/>
      <c r="N788" s="19"/>
      <c r="O788" s="19"/>
      <c r="P788" s="19"/>
      <c r="Q788" s="44"/>
      <c r="R788" s="19"/>
      <c r="S788" s="19"/>
      <c r="T788" s="45"/>
      <c r="V788" s="18"/>
      <c r="W788" s="41"/>
      <c r="X788" s="42"/>
      <c r="Y788" s="18"/>
      <c r="Z788" s="18"/>
      <c r="AA788" s="18"/>
      <c r="AB788" s="18"/>
      <c r="AC788" s="16"/>
      <c r="AD788" s="43"/>
      <c r="AE788" s="19"/>
      <c r="AF788" s="19"/>
      <c r="AG788" s="19"/>
      <c r="AH788" s="46"/>
      <c r="AI788" s="19"/>
      <c r="AJ788" s="19"/>
      <c r="AK788" s="45"/>
      <c r="AL788" s="16"/>
      <c r="AM788" s="18"/>
      <c r="AN788" s="41"/>
      <c r="AO788" s="42"/>
      <c r="AP788" s="18"/>
      <c r="AQ788" s="18"/>
      <c r="AR788" s="18"/>
      <c r="AS788" s="18"/>
      <c r="AT788" s="16"/>
      <c r="AU788" s="43"/>
      <c r="AV788" s="19"/>
      <c r="AW788" s="19"/>
      <c r="AX788" s="19"/>
      <c r="AY788" s="44"/>
      <c r="AZ788" s="19"/>
      <c r="BA788" s="19"/>
      <c r="BB788" s="45"/>
      <c r="BC788" s="16"/>
      <c r="BD788" s="47"/>
      <c r="BE788" s="41"/>
      <c r="BF788" s="18"/>
      <c r="BG788" s="19"/>
      <c r="BH788" s="19"/>
      <c r="BI788" s="18"/>
      <c r="BJ788" s="18"/>
      <c r="BK788" s="18"/>
      <c r="BL788" s="18"/>
      <c r="BM788" s="18"/>
      <c r="BN788" s="49"/>
      <c r="BO788" s="49"/>
      <c r="BV788" s="1">
        <f t="shared" si="77"/>
        <v>55</v>
      </c>
      <c r="BW788" s="1">
        <f t="shared" si="78"/>
        <v>0</v>
      </c>
      <c r="BX788" s="1">
        <f t="shared" si="79"/>
        <v>-92</v>
      </c>
      <c r="CF788" s="1">
        <f t="shared" si="74"/>
        <v>0</v>
      </c>
      <c r="CG788" s="7">
        <f t="shared" si="75"/>
        <v>0</v>
      </c>
      <c r="CH788" s="2" t="e">
        <f>VLOOKUP(C788,'[1]Notes &amp; Changes'!$D$58:$E$1012,2,FALSE)</f>
        <v>#N/A</v>
      </c>
      <c r="CI788" s="1" t="e">
        <f t="shared" si="76"/>
        <v>#N/A</v>
      </c>
      <c r="CJ788" s="1">
        <f>ROW()</f>
        <v>788</v>
      </c>
    </row>
    <row r="789" spans="2:88" hidden="1" outlineLevel="1" x14ac:dyDescent="0.2">
      <c r="B789" s="1"/>
      <c r="C789" s="73"/>
      <c r="D789" s="16"/>
      <c r="E789" s="18"/>
      <c r="F789" s="41"/>
      <c r="G789" s="42"/>
      <c r="H789" s="18"/>
      <c r="I789" s="18"/>
      <c r="J789" s="18"/>
      <c r="K789" s="18"/>
      <c r="L789" s="16"/>
      <c r="M789" s="43"/>
      <c r="N789" s="19"/>
      <c r="O789" s="19"/>
      <c r="P789" s="19"/>
      <c r="Q789" s="44"/>
      <c r="R789" s="19"/>
      <c r="S789" s="19"/>
      <c r="T789" s="45"/>
      <c r="V789" s="18"/>
      <c r="W789" s="41"/>
      <c r="X789" s="42"/>
      <c r="Y789" s="18"/>
      <c r="Z789" s="18"/>
      <c r="AA789" s="18"/>
      <c r="AB789" s="18"/>
      <c r="AC789" s="16"/>
      <c r="AD789" s="43"/>
      <c r="AE789" s="19"/>
      <c r="AF789" s="19"/>
      <c r="AG789" s="19"/>
      <c r="AH789" s="46"/>
      <c r="AI789" s="19"/>
      <c r="AJ789" s="19"/>
      <c r="AK789" s="45"/>
      <c r="AL789" s="16"/>
      <c r="AM789" s="18"/>
      <c r="AN789" s="41"/>
      <c r="AO789" s="42"/>
      <c r="AP789" s="18"/>
      <c r="AQ789" s="18"/>
      <c r="AR789" s="18"/>
      <c r="AS789" s="18"/>
      <c r="AT789" s="16"/>
      <c r="AU789" s="43"/>
      <c r="AV789" s="19"/>
      <c r="AW789" s="19"/>
      <c r="AX789" s="19"/>
      <c r="AY789" s="44"/>
      <c r="AZ789" s="19"/>
      <c r="BA789" s="19"/>
      <c r="BB789" s="45"/>
      <c r="BC789" s="16"/>
      <c r="BD789" s="47"/>
      <c r="BE789" s="41"/>
      <c r="BF789" s="18"/>
      <c r="BG789" s="19"/>
      <c r="BH789" s="19"/>
      <c r="BI789" s="18"/>
      <c r="BJ789" s="18"/>
      <c r="BK789" s="18"/>
      <c r="BL789" s="18"/>
      <c r="BM789" s="18"/>
      <c r="BN789" s="49"/>
      <c r="BO789" s="49"/>
      <c r="BV789" s="1">
        <f t="shared" si="77"/>
        <v>55</v>
      </c>
      <c r="BW789" s="1">
        <f t="shared" si="78"/>
        <v>0</v>
      </c>
      <c r="BX789" s="1">
        <f t="shared" si="79"/>
        <v>-92</v>
      </c>
      <c r="CF789" s="1">
        <f t="shared" si="74"/>
        <v>0</v>
      </c>
      <c r="CG789" s="7">
        <f t="shared" si="75"/>
        <v>0</v>
      </c>
      <c r="CH789" s="2" t="e">
        <f>VLOOKUP(C789,'[1]Notes &amp; Changes'!$D$58:$E$1012,2,FALSE)</f>
        <v>#N/A</v>
      </c>
      <c r="CI789" s="1" t="e">
        <f t="shared" si="76"/>
        <v>#N/A</v>
      </c>
      <c r="CJ789" s="1">
        <f>ROW()</f>
        <v>789</v>
      </c>
    </row>
    <row r="790" spans="2:88" hidden="1" outlineLevel="1" x14ac:dyDescent="0.3">
      <c r="B790" s="1"/>
      <c r="C790" s="16"/>
      <c r="D790" s="16"/>
      <c r="E790" s="18"/>
      <c r="F790" s="41"/>
      <c r="G790" s="42"/>
      <c r="H790" s="18"/>
      <c r="I790" s="18"/>
      <c r="J790" s="18"/>
      <c r="K790" s="18"/>
      <c r="L790" s="16"/>
      <c r="M790" s="43"/>
      <c r="N790" s="19"/>
      <c r="O790" s="19"/>
      <c r="P790" s="19"/>
      <c r="Q790" s="44"/>
      <c r="R790" s="19"/>
      <c r="S790" s="19"/>
      <c r="T790" s="45"/>
      <c r="V790" s="18"/>
      <c r="W790" s="41"/>
      <c r="X790" s="42"/>
      <c r="Y790" s="18"/>
      <c r="Z790" s="18"/>
      <c r="AA790" s="18"/>
      <c r="AB790" s="18"/>
      <c r="AC790" s="16"/>
      <c r="AD790" s="43"/>
      <c r="AE790" s="19"/>
      <c r="AF790" s="19"/>
      <c r="AG790" s="19"/>
      <c r="AH790" s="46"/>
      <c r="AI790" s="19"/>
      <c r="AJ790" s="19"/>
      <c r="AK790" s="45"/>
      <c r="AL790" s="16"/>
      <c r="AM790" s="18"/>
      <c r="AN790" s="41"/>
      <c r="AO790" s="42"/>
      <c r="AP790" s="18"/>
      <c r="AQ790" s="18"/>
      <c r="AR790" s="18"/>
      <c r="AS790" s="18"/>
      <c r="AT790" s="16"/>
      <c r="AU790" s="43"/>
      <c r="AV790" s="19"/>
      <c r="AW790" s="19"/>
      <c r="AX790" s="19"/>
      <c r="AY790" s="44"/>
      <c r="AZ790" s="19"/>
      <c r="BA790" s="19"/>
      <c r="BB790" s="45"/>
      <c r="BC790" s="16"/>
      <c r="BD790" s="47"/>
      <c r="BE790" s="41"/>
      <c r="BF790" s="18"/>
      <c r="BG790" s="19"/>
      <c r="BH790" s="19"/>
      <c r="BI790" s="18"/>
      <c r="BJ790" s="18"/>
      <c r="BK790" s="18"/>
      <c r="BL790" s="18"/>
      <c r="BM790" s="18"/>
      <c r="BN790" s="49"/>
      <c r="BO790" s="49"/>
      <c r="BV790" s="1">
        <f t="shared" si="77"/>
        <v>55</v>
      </c>
      <c r="BW790" s="1">
        <f t="shared" si="78"/>
        <v>0</v>
      </c>
      <c r="BX790" s="1">
        <f t="shared" si="79"/>
        <v>-92</v>
      </c>
      <c r="CF790" s="1">
        <f t="shared" si="74"/>
        <v>0</v>
      </c>
      <c r="CG790" s="7">
        <f t="shared" si="75"/>
        <v>0</v>
      </c>
      <c r="CH790" s="2" t="e">
        <f>VLOOKUP(C790,'[1]Notes &amp; Changes'!$D$58:$E$1012,2,FALSE)</f>
        <v>#N/A</v>
      </c>
      <c r="CI790" s="1" t="e">
        <f t="shared" si="76"/>
        <v>#N/A</v>
      </c>
      <c r="CJ790" s="1">
        <f>ROW()</f>
        <v>790</v>
      </c>
    </row>
    <row r="791" spans="2:88" hidden="1" outlineLevel="1" x14ac:dyDescent="0.3">
      <c r="B791" s="1"/>
      <c r="C791" s="16"/>
      <c r="D791" s="16"/>
      <c r="E791" s="18"/>
      <c r="F791" s="41"/>
      <c r="G791" s="42"/>
      <c r="H791" s="18"/>
      <c r="I791" s="18"/>
      <c r="J791" s="18"/>
      <c r="K791" s="18"/>
      <c r="L791" s="16"/>
      <c r="M791" s="43"/>
      <c r="N791" s="19"/>
      <c r="O791" s="19"/>
      <c r="P791" s="19"/>
      <c r="Q791" s="44"/>
      <c r="R791" s="19"/>
      <c r="S791" s="19"/>
      <c r="T791" s="45"/>
      <c r="V791" s="18"/>
      <c r="W791" s="41"/>
      <c r="X791" s="42"/>
      <c r="Y791" s="18"/>
      <c r="Z791" s="18"/>
      <c r="AA791" s="18"/>
      <c r="AB791" s="18"/>
      <c r="AC791" s="16"/>
      <c r="AD791" s="43"/>
      <c r="AE791" s="19"/>
      <c r="AF791" s="19"/>
      <c r="AG791" s="19"/>
      <c r="AH791" s="46"/>
      <c r="AI791" s="19"/>
      <c r="AJ791" s="19"/>
      <c r="AK791" s="45"/>
      <c r="AL791" s="16"/>
      <c r="AM791" s="18"/>
      <c r="AN791" s="41"/>
      <c r="AO791" s="42"/>
      <c r="AP791" s="18"/>
      <c r="AQ791" s="18"/>
      <c r="AR791" s="18"/>
      <c r="AS791" s="18"/>
      <c r="AT791" s="16"/>
      <c r="AU791" s="43"/>
      <c r="AV791" s="19"/>
      <c r="AW791" s="19"/>
      <c r="AX791" s="19"/>
      <c r="AY791" s="44"/>
      <c r="AZ791" s="19"/>
      <c r="BA791" s="19"/>
      <c r="BB791" s="45"/>
      <c r="BC791" s="16"/>
      <c r="BD791" s="47"/>
      <c r="BE791" s="41"/>
      <c r="BF791" s="18"/>
      <c r="BG791" s="19"/>
      <c r="BH791" s="19"/>
      <c r="BI791" s="18"/>
      <c r="BJ791" s="18"/>
      <c r="BK791" s="18"/>
      <c r="BL791" s="18"/>
      <c r="BM791" s="18"/>
      <c r="BN791" s="49"/>
      <c r="BO791" s="49"/>
      <c r="BV791" s="1">
        <f t="shared" si="77"/>
        <v>55</v>
      </c>
      <c r="BW791" s="1">
        <f t="shared" si="78"/>
        <v>0</v>
      </c>
      <c r="BX791" s="1">
        <f t="shared" si="79"/>
        <v>-92</v>
      </c>
      <c r="CF791" s="1">
        <f t="shared" si="74"/>
        <v>0</v>
      </c>
      <c r="CG791" s="7">
        <f t="shared" si="75"/>
        <v>0</v>
      </c>
      <c r="CH791" s="2" t="e">
        <f>VLOOKUP(C791,'[1]Notes &amp; Changes'!$D$58:$E$1012,2,FALSE)</f>
        <v>#N/A</v>
      </c>
      <c r="CI791" s="1" t="e">
        <f t="shared" si="76"/>
        <v>#N/A</v>
      </c>
      <c r="CJ791" s="1">
        <f>ROW()</f>
        <v>791</v>
      </c>
    </row>
    <row r="792" spans="2:88" hidden="1" outlineLevel="1" x14ac:dyDescent="0.2">
      <c r="B792" s="1"/>
      <c r="C792" s="73"/>
      <c r="D792" s="16"/>
      <c r="E792" s="18"/>
      <c r="F792" s="41"/>
      <c r="G792" s="42"/>
      <c r="H792" s="18"/>
      <c r="I792" s="18"/>
      <c r="J792" s="18"/>
      <c r="K792" s="18"/>
      <c r="L792" s="16"/>
      <c r="M792" s="43"/>
      <c r="N792" s="19"/>
      <c r="O792" s="19"/>
      <c r="P792" s="19"/>
      <c r="Q792" s="44"/>
      <c r="R792" s="19"/>
      <c r="S792" s="19"/>
      <c r="T792" s="45"/>
      <c r="V792" s="18"/>
      <c r="W792" s="41"/>
      <c r="X792" s="42"/>
      <c r="Y792" s="18"/>
      <c r="Z792" s="18"/>
      <c r="AA792" s="18"/>
      <c r="AB792" s="18"/>
      <c r="AC792" s="16"/>
      <c r="AD792" s="43"/>
      <c r="AE792" s="19"/>
      <c r="AF792" s="19"/>
      <c r="AG792" s="19"/>
      <c r="AH792" s="46"/>
      <c r="AI792" s="19"/>
      <c r="AJ792" s="19"/>
      <c r="AK792" s="45"/>
      <c r="AL792" s="16"/>
      <c r="AM792" s="18"/>
      <c r="AN792" s="41"/>
      <c r="AO792" s="42"/>
      <c r="AP792" s="18"/>
      <c r="AQ792" s="18"/>
      <c r="AR792" s="18"/>
      <c r="AS792" s="18"/>
      <c r="AT792" s="16"/>
      <c r="AU792" s="43"/>
      <c r="AV792" s="19"/>
      <c r="AW792" s="19"/>
      <c r="AX792" s="19"/>
      <c r="AY792" s="44"/>
      <c r="AZ792" s="19"/>
      <c r="BA792" s="19"/>
      <c r="BB792" s="45"/>
      <c r="BC792" s="16"/>
      <c r="BD792" s="47"/>
      <c r="BE792" s="41"/>
      <c r="BF792" s="18"/>
      <c r="BG792" s="19"/>
      <c r="BH792" s="19"/>
      <c r="BI792" s="18"/>
      <c r="BJ792" s="18"/>
      <c r="BK792" s="18"/>
      <c r="BL792" s="18"/>
      <c r="BM792" s="18"/>
      <c r="BN792" s="49"/>
      <c r="BO792" s="49"/>
      <c r="BV792" s="1">
        <f t="shared" si="77"/>
        <v>55</v>
      </c>
      <c r="BW792" s="1">
        <f t="shared" si="78"/>
        <v>0</v>
      </c>
      <c r="BX792" s="1">
        <f t="shared" si="79"/>
        <v>-92</v>
      </c>
      <c r="CF792" s="1">
        <f t="shared" si="74"/>
        <v>0</v>
      </c>
      <c r="CG792" s="7">
        <f t="shared" si="75"/>
        <v>0</v>
      </c>
      <c r="CH792" s="2" t="e">
        <f>VLOOKUP(C792,'[1]Notes &amp; Changes'!$D$58:$E$1012,2,FALSE)</f>
        <v>#N/A</v>
      </c>
      <c r="CI792" s="1" t="e">
        <f t="shared" si="76"/>
        <v>#N/A</v>
      </c>
      <c r="CJ792" s="1">
        <f>ROW()</f>
        <v>792</v>
      </c>
    </row>
    <row r="793" spans="2:88" hidden="1" outlineLevel="1" x14ac:dyDescent="0.3">
      <c r="B793" s="1"/>
      <c r="C793" s="16"/>
      <c r="D793" s="16"/>
      <c r="E793" s="18"/>
      <c r="F793" s="41"/>
      <c r="G793" s="42"/>
      <c r="H793" s="18"/>
      <c r="I793" s="18"/>
      <c r="J793" s="18"/>
      <c r="K793" s="18"/>
      <c r="L793" s="16"/>
      <c r="M793" s="43"/>
      <c r="N793" s="19"/>
      <c r="O793" s="19"/>
      <c r="P793" s="19"/>
      <c r="Q793" s="44"/>
      <c r="R793" s="19"/>
      <c r="S793" s="19"/>
      <c r="T793" s="45"/>
      <c r="V793" s="18"/>
      <c r="W793" s="41"/>
      <c r="X793" s="42"/>
      <c r="Y793" s="18"/>
      <c r="Z793" s="18"/>
      <c r="AA793" s="18"/>
      <c r="AB793" s="18"/>
      <c r="AC793" s="16"/>
      <c r="AD793" s="43"/>
      <c r="AE793" s="19"/>
      <c r="AF793" s="19"/>
      <c r="AG793" s="19"/>
      <c r="AH793" s="46"/>
      <c r="AI793" s="19"/>
      <c r="AJ793" s="19"/>
      <c r="AK793" s="45"/>
      <c r="AL793" s="16"/>
      <c r="AM793" s="18"/>
      <c r="AN793" s="41"/>
      <c r="AO793" s="42"/>
      <c r="AP793" s="18"/>
      <c r="AQ793" s="18"/>
      <c r="AR793" s="18"/>
      <c r="AS793" s="18"/>
      <c r="AT793" s="16"/>
      <c r="AU793" s="43"/>
      <c r="AV793" s="19"/>
      <c r="AW793" s="19"/>
      <c r="AX793" s="19"/>
      <c r="AY793" s="44"/>
      <c r="AZ793" s="19"/>
      <c r="BA793" s="19"/>
      <c r="BB793" s="45"/>
      <c r="BC793" s="16"/>
      <c r="BD793" s="47"/>
      <c r="BE793" s="41"/>
      <c r="BF793" s="18"/>
      <c r="BG793" s="19"/>
      <c r="BH793" s="19"/>
      <c r="BI793" s="18"/>
      <c r="BJ793" s="18"/>
      <c r="BK793" s="18"/>
      <c r="BL793" s="18"/>
      <c r="BM793" s="18"/>
      <c r="BN793" s="49"/>
      <c r="BO793" s="49"/>
      <c r="BV793" s="1">
        <f t="shared" si="77"/>
        <v>55</v>
      </c>
      <c r="BW793" s="1">
        <f t="shared" si="78"/>
        <v>0</v>
      </c>
      <c r="BX793" s="1">
        <f t="shared" si="79"/>
        <v>-92</v>
      </c>
      <c r="CF793" s="1">
        <f t="shared" si="74"/>
        <v>0</v>
      </c>
      <c r="CG793" s="7">
        <f t="shared" si="75"/>
        <v>0</v>
      </c>
      <c r="CH793" s="2" t="e">
        <f>VLOOKUP(C793,'[1]Notes &amp; Changes'!$D$58:$E$1012,2,FALSE)</f>
        <v>#N/A</v>
      </c>
      <c r="CI793" s="1" t="e">
        <f t="shared" si="76"/>
        <v>#N/A</v>
      </c>
      <c r="CJ793" s="1">
        <f>ROW()</f>
        <v>793</v>
      </c>
    </row>
    <row r="794" spans="2:88" hidden="1" outlineLevel="1" x14ac:dyDescent="0.3">
      <c r="B794" s="1"/>
      <c r="C794" s="16"/>
      <c r="D794" s="16"/>
      <c r="E794" s="18"/>
      <c r="F794" s="41"/>
      <c r="G794" s="42"/>
      <c r="H794" s="18"/>
      <c r="I794" s="18"/>
      <c r="J794" s="18"/>
      <c r="K794" s="18"/>
      <c r="L794" s="16"/>
      <c r="M794" s="43"/>
      <c r="N794" s="19"/>
      <c r="O794" s="19"/>
      <c r="P794" s="19"/>
      <c r="Q794" s="44"/>
      <c r="R794" s="19"/>
      <c r="S794" s="19"/>
      <c r="T794" s="45"/>
      <c r="V794" s="18"/>
      <c r="W794" s="41"/>
      <c r="X794" s="42"/>
      <c r="Y794" s="18"/>
      <c r="Z794" s="18"/>
      <c r="AA794" s="18"/>
      <c r="AB794" s="18"/>
      <c r="AC794" s="16"/>
      <c r="AD794" s="43"/>
      <c r="AE794" s="19"/>
      <c r="AF794" s="19"/>
      <c r="AG794" s="19"/>
      <c r="AH794" s="46"/>
      <c r="AI794" s="19"/>
      <c r="AJ794" s="19"/>
      <c r="AK794" s="45"/>
      <c r="AL794" s="16"/>
      <c r="AM794" s="18"/>
      <c r="AN794" s="41"/>
      <c r="AO794" s="42"/>
      <c r="AP794" s="18"/>
      <c r="AQ794" s="18"/>
      <c r="AR794" s="18"/>
      <c r="AS794" s="18"/>
      <c r="AT794" s="16"/>
      <c r="AU794" s="43"/>
      <c r="AV794" s="19"/>
      <c r="AW794" s="19"/>
      <c r="AX794" s="19"/>
      <c r="AY794" s="44"/>
      <c r="AZ794" s="19"/>
      <c r="BA794" s="19"/>
      <c r="BB794" s="45"/>
      <c r="BC794" s="16"/>
      <c r="BD794" s="47"/>
      <c r="BE794" s="41"/>
      <c r="BF794" s="18"/>
      <c r="BG794" s="19"/>
      <c r="BH794" s="19"/>
      <c r="BI794" s="18"/>
      <c r="BJ794" s="18"/>
      <c r="BK794" s="18"/>
      <c r="BL794" s="18"/>
      <c r="BM794" s="18"/>
      <c r="BN794" s="49"/>
      <c r="BO794" s="49"/>
      <c r="BV794" s="1">
        <f t="shared" si="77"/>
        <v>55</v>
      </c>
      <c r="BW794" s="1">
        <f t="shared" si="78"/>
        <v>0</v>
      </c>
      <c r="BX794" s="1">
        <f t="shared" si="79"/>
        <v>-92</v>
      </c>
      <c r="CF794" s="1">
        <f t="shared" si="74"/>
        <v>0</v>
      </c>
      <c r="CG794" s="7">
        <f t="shared" si="75"/>
        <v>0</v>
      </c>
      <c r="CH794" s="2" t="e">
        <f>VLOOKUP(C794,'[1]Notes &amp; Changes'!$D$58:$E$1012,2,FALSE)</f>
        <v>#N/A</v>
      </c>
      <c r="CI794" s="1" t="e">
        <f t="shared" si="76"/>
        <v>#N/A</v>
      </c>
      <c r="CJ794" s="1">
        <f>ROW()</f>
        <v>794</v>
      </c>
    </row>
    <row r="795" spans="2:88" hidden="1" outlineLevel="1" x14ac:dyDescent="0.3">
      <c r="B795" s="1"/>
      <c r="C795" s="16"/>
      <c r="D795" s="16"/>
      <c r="E795" s="18"/>
      <c r="F795" s="41"/>
      <c r="G795" s="42"/>
      <c r="H795" s="18"/>
      <c r="I795" s="18"/>
      <c r="J795" s="18"/>
      <c r="K795" s="18"/>
      <c r="L795" s="16"/>
      <c r="M795" s="43"/>
      <c r="N795" s="19"/>
      <c r="O795" s="19"/>
      <c r="P795" s="19"/>
      <c r="Q795" s="44"/>
      <c r="R795" s="19"/>
      <c r="S795" s="19"/>
      <c r="T795" s="45"/>
      <c r="V795" s="18"/>
      <c r="W795" s="41"/>
      <c r="X795" s="42"/>
      <c r="Y795" s="18"/>
      <c r="Z795" s="18"/>
      <c r="AA795" s="18"/>
      <c r="AB795" s="18"/>
      <c r="AC795" s="16"/>
      <c r="AD795" s="43"/>
      <c r="AE795" s="19"/>
      <c r="AF795" s="19"/>
      <c r="AG795" s="19"/>
      <c r="AH795" s="46"/>
      <c r="AI795" s="19"/>
      <c r="AJ795" s="19"/>
      <c r="AK795" s="45"/>
      <c r="AL795" s="16"/>
      <c r="AM795" s="18"/>
      <c r="AN795" s="41"/>
      <c r="AO795" s="42"/>
      <c r="AP795" s="18"/>
      <c r="AQ795" s="18"/>
      <c r="AR795" s="18"/>
      <c r="AS795" s="18"/>
      <c r="AT795" s="16"/>
      <c r="AU795" s="43"/>
      <c r="AV795" s="19"/>
      <c r="AW795" s="19"/>
      <c r="AX795" s="19"/>
      <c r="AY795" s="44"/>
      <c r="AZ795" s="19"/>
      <c r="BA795" s="19"/>
      <c r="BB795" s="45"/>
      <c r="BC795" s="16"/>
      <c r="BD795" s="47"/>
      <c r="BE795" s="41"/>
      <c r="BF795" s="18"/>
      <c r="BG795" s="19"/>
      <c r="BH795" s="19"/>
      <c r="BI795" s="18"/>
      <c r="BJ795" s="18"/>
      <c r="BK795" s="18"/>
      <c r="BL795" s="18"/>
      <c r="BM795" s="18"/>
      <c r="BN795" s="49"/>
      <c r="BO795" s="49"/>
      <c r="BV795" s="1">
        <f t="shared" si="77"/>
        <v>55</v>
      </c>
      <c r="BW795" s="1">
        <f t="shared" si="78"/>
        <v>0</v>
      </c>
      <c r="BX795" s="1">
        <f t="shared" si="79"/>
        <v>-92</v>
      </c>
      <c r="CF795" s="1">
        <f t="shared" si="74"/>
        <v>0</v>
      </c>
      <c r="CG795" s="7">
        <f t="shared" si="75"/>
        <v>0</v>
      </c>
      <c r="CH795" s="2" t="e">
        <f>VLOOKUP(C795,'[1]Notes &amp; Changes'!$D$58:$E$1012,2,FALSE)</f>
        <v>#N/A</v>
      </c>
      <c r="CI795" s="1" t="e">
        <f t="shared" si="76"/>
        <v>#N/A</v>
      </c>
      <c r="CJ795" s="1">
        <f>ROW()</f>
        <v>795</v>
      </c>
    </row>
    <row r="796" spans="2:88" hidden="1" outlineLevel="1" x14ac:dyDescent="0.3">
      <c r="B796" s="1"/>
      <c r="C796" s="16"/>
      <c r="D796" s="16"/>
      <c r="E796" s="18"/>
      <c r="F796" s="41"/>
      <c r="G796" s="42"/>
      <c r="H796" s="18"/>
      <c r="I796" s="18"/>
      <c r="J796" s="18"/>
      <c r="K796" s="18"/>
      <c r="L796" s="16"/>
      <c r="M796" s="43"/>
      <c r="N796" s="19"/>
      <c r="O796" s="19"/>
      <c r="P796" s="19"/>
      <c r="Q796" s="44"/>
      <c r="R796" s="19"/>
      <c r="S796" s="19"/>
      <c r="T796" s="45"/>
      <c r="V796" s="18"/>
      <c r="W796" s="41"/>
      <c r="X796" s="42"/>
      <c r="Y796" s="18"/>
      <c r="Z796" s="18"/>
      <c r="AA796" s="18"/>
      <c r="AB796" s="18"/>
      <c r="AC796" s="16"/>
      <c r="AD796" s="43"/>
      <c r="AE796" s="19"/>
      <c r="AF796" s="19"/>
      <c r="AG796" s="19"/>
      <c r="AH796" s="46"/>
      <c r="AI796" s="19"/>
      <c r="AJ796" s="19"/>
      <c r="AK796" s="45"/>
      <c r="AL796" s="16"/>
      <c r="AM796" s="18"/>
      <c r="AN796" s="41"/>
      <c r="AO796" s="42"/>
      <c r="AP796" s="18"/>
      <c r="AQ796" s="18"/>
      <c r="AR796" s="18"/>
      <c r="AS796" s="18"/>
      <c r="AT796" s="16"/>
      <c r="AU796" s="43"/>
      <c r="AV796" s="19"/>
      <c r="AW796" s="19"/>
      <c r="AX796" s="19"/>
      <c r="AY796" s="44"/>
      <c r="AZ796" s="19"/>
      <c r="BA796" s="19"/>
      <c r="BB796" s="45"/>
      <c r="BC796" s="16"/>
      <c r="BD796" s="47"/>
      <c r="BE796" s="41"/>
      <c r="BF796" s="18"/>
      <c r="BG796" s="19"/>
      <c r="BH796" s="19"/>
      <c r="BI796" s="18"/>
      <c r="BJ796" s="18"/>
      <c r="BK796" s="18"/>
      <c r="BL796" s="18"/>
      <c r="BM796" s="18"/>
      <c r="BN796" s="49"/>
      <c r="BO796" s="49"/>
      <c r="BV796" s="1">
        <f t="shared" si="77"/>
        <v>55</v>
      </c>
      <c r="BW796" s="1">
        <f t="shared" si="78"/>
        <v>0</v>
      </c>
      <c r="BX796" s="1">
        <f t="shared" si="79"/>
        <v>-92</v>
      </c>
      <c r="CF796" s="1">
        <f t="shared" si="74"/>
        <v>0</v>
      </c>
      <c r="CG796" s="7">
        <f t="shared" si="75"/>
        <v>0</v>
      </c>
      <c r="CH796" s="2" t="e">
        <f>VLOOKUP(C796,'[1]Notes &amp; Changes'!$D$58:$E$1012,2,FALSE)</f>
        <v>#N/A</v>
      </c>
      <c r="CI796" s="1" t="e">
        <f t="shared" si="76"/>
        <v>#N/A</v>
      </c>
      <c r="CJ796" s="1">
        <f>ROW()</f>
        <v>796</v>
      </c>
    </row>
    <row r="797" spans="2:88" hidden="1" outlineLevel="1" x14ac:dyDescent="0.3">
      <c r="B797" s="1"/>
      <c r="C797" s="16"/>
      <c r="D797" s="16"/>
      <c r="E797" s="18"/>
      <c r="F797" s="41"/>
      <c r="G797" s="42"/>
      <c r="H797" s="18"/>
      <c r="I797" s="18"/>
      <c r="J797" s="18"/>
      <c r="K797" s="18"/>
      <c r="L797" s="16"/>
      <c r="M797" s="43"/>
      <c r="N797" s="19"/>
      <c r="O797" s="19"/>
      <c r="P797" s="19"/>
      <c r="Q797" s="44"/>
      <c r="R797" s="19"/>
      <c r="S797" s="19"/>
      <c r="T797" s="45"/>
      <c r="V797" s="18"/>
      <c r="W797" s="41"/>
      <c r="X797" s="42"/>
      <c r="Y797" s="18"/>
      <c r="Z797" s="18"/>
      <c r="AA797" s="18"/>
      <c r="AB797" s="18"/>
      <c r="AC797" s="16"/>
      <c r="AD797" s="43"/>
      <c r="AE797" s="19"/>
      <c r="AF797" s="19"/>
      <c r="AG797" s="19"/>
      <c r="AH797" s="46"/>
      <c r="AI797" s="19"/>
      <c r="AJ797" s="19"/>
      <c r="AK797" s="45"/>
      <c r="AL797" s="16"/>
      <c r="AM797" s="18"/>
      <c r="AN797" s="41"/>
      <c r="AO797" s="42"/>
      <c r="AP797" s="18"/>
      <c r="AQ797" s="18"/>
      <c r="AR797" s="18"/>
      <c r="AS797" s="18"/>
      <c r="AT797" s="16"/>
      <c r="AU797" s="43"/>
      <c r="AV797" s="19"/>
      <c r="AW797" s="19"/>
      <c r="AX797" s="19"/>
      <c r="AY797" s="44"/>
      <c r="AZ797" s="19"/>
      <c r="BA797" s="19"/>
      <c r="BB797" s="45"/>
      <c r="BC797" s="16"/>
      <c r="BD797" s="47"/>
      <c r="BE797" s="41"/>
      <c r="BF797" s="18"/>
      <c r="BG797" s="19"/>
      <c r="BH797" s="19"/>
      <c r="BI797" s="18"/>
      <c r="BJ797" s="18"/>
      <c r="BK797" s="18"/>
      <c r="BL797" s="18"/>
      <c r="BM797" s="18"/>
      <c r="BN797" s="49"/>
      <c r="BO797" s="49"/>
      <c r="BV797" s="1">
        <f t="shared" si="77"/>
        <v>55</v>
      </c>
      <c r="BW797" s="1">
        <f t="shared" si="78"/>
        <v>0</v>
      </c>
      <c r="BX797" s="1">
        <f t="shared" si="79"/>
        <v>-92</v>
      </c>
      <c r="CF797" s="1">
        <f t="shared" si="74"/>
        <v>0</v>
      </c>
      <c r="CG797" s="7">
        <f t="shared" si="75"/>
        <v>0</v>
      </c>
      <c r="CH797" s="2" t="e">
        <f>VLOOKUP(C797,'[1]Notes &amp; Changes'!$D$58:$E$1012,2,FALSE)</f>
        <v>#N/A</v>
      </c>
      <c r="CI797" s="1" t="e">
        <f t="shared" si="76"/>
        <v>#N/A</v>
      </c>
      <c r="CJ797" s="1">
        <f>ROW()</f>
        <v>797</v>
      </c>
    </row>
    <row r="798" spans="2:88" hidden="1" outlineLevel="1" x14ac:dyDescent="0.3">
      <c r="B798" s="1"/>
      <c r="C798" s="16"/>
      <c r="D798" s="16"/>
      <c r="E798" s="18"/>
      <c r="F798" s="41"/>
      <c r="G798" s="42"/>
      <c r="H798" s="18"/>
      <c r="I798" s="18"/>
      <c r="J798" s="18"/>
      <c r="K798" s="18"/>
      <c r="L798" s="16"/>
      <c r="M798" s="43"/>
      <c r="N798" s="19"/>
      <c r="O798" s="19"/>
      <c r="P798" s="19"/>
      <c r="Q798" s="44"/>
      <c r="R798" s="19"/>
      <c r="S798" s="19"/>
      <c r="T798" s="45"/>
      <c r="V798" s="18"/>
      <c r="W798" s="41"/>
      <c r="X798" s="42"/>
      <c r="Y798" s="18"/>
      <c r="Z798" s="18"/>
      <c r="AA798" s="18"/>
      <c r="AB798" s="18"/>
      <c r="AC798" s="16"/>
      <c r="AD798" s="43"/>
      <c r="AE798" s="19"/>
      <c r="AF798" s="19"/>
      <c r="AG798" s="19"/>
      <c r="AH798" s="46"/>
      <c r="AI798" s="19"/>
      <c r="AJ798" s="19"/>
      <c r="AK798" s="45"/>
      <c r="AL798" s="16"/>
      <c r="AM798" s="18"/>
      <c r="AN798" s="41"/>
      <c r="AO798" s="42"/>
      <c r="AP798" s="18"/>
      <c r="AQ798" s="18"/>
      <c r="AR798" s="18"/>
      <c r="AS798" s="18"/>
      <c r="AT798" s="16"/>
      <c r="AU798" s="43"/>
      <c r="AV798" s="19"/>
      <c r="AW798" s="19"/>
      <c r="AX798" s="19"/>
      <c r="AY798" s="44"/>
      <c r="AZ798" s="19"/>
      <c r="BA798" s="19"/>
      <c r="BB798" s="45"/>
      <c r="BC798" s="16"/>
      <c r="BD798" s="47"/>
      <c r="BE798" s="41"/>
      <c r="BF798" s="18"/>
      <c r="BG798" s="19"/>
      <c r="BH798" s="19"/>
      <c r="BI798" s="18"/>
      <c r="BJ798" s="18"/>
      <c r="BK798" s="18"/>
      <c r="BL798" s="18"/>
      <c r="BM798" s="18"/>
      <c r="BN798" s="49"/>
      <c r="BO798" s="49"/>
      <c r="BV798" s="1">
        <f t="shared" si="77"/>
        <v>55</v>
      </c>
      <c r="BW798" s="1">
        <f t="shared" si="78"/>
        <v>0</v>
      </c>
      <c r="BX798" s="1">
        <f t="shared" si="79"/>
        <v>-92</v>
      </c>
      <c r="CF798" s="1">
        <f t="shared" si="74"/>
        <v>0</v>
      </c>
      <c r="CG798" s="7">
        <f t="shared" si="75"/>
        <v>0</v>
      </c>
      <c r="CH798" s="2" t="e">
        <f>VLOOKUP(C798,'[1]Notes &amp; Changes'!$D$58:$E$1012,2,FALSE)</f>
        <v>#N/A</v>
      </c>
      <c r="CI798" s="1" t="e">
        <f t="shared" si="76"/>
        <v>#N/A</v>
      </c>
      <c r="CJ798" s="1">
        <f>ROW()</f>
        <v>798</v>
      </c>
    </row>
    <row r="799" spans="2:88" hidden="1" outlineLevel="1" x14ac:dyDescent="0.3">
      <c r="B799" s="1"/>
      <c r="C799" s="16"/>
      <c r="D799" s="16"/>
      <c r="E799" s="18"/>
      <c r="F799" s="41"/>
      <c r="G799" s="42"/>
      <c r="H799" s="18"/>
      <c r="I799" s="18"/>
      <c r="J799" s="18"/>
      <c r="K799" s="18"/>
      <c r="L799" s="16"/>
      <c r="M799" s="43"/>
      <c r="N799" s="19"/>
      <c r="O799" s="19"/>
      <c r="P799" s="19"/>
      <c r="Q799" s="44"/>
      <c r="R799" s="19"/>
      <c r="S799" s="19"/>
      <c r="T799" s="45"/>
      <c r="V799" s="18"/>
      <c r="W799" s="41"/>
      <c r="X799" s="42"/>
      <c r="Y799" s="18"/>
      <c r="Z799" s="18"/>
      <c r="AA799" s="18"/>
      <c r="AB799" s="18"/>
      <c r="AC799" s="16"/>
      <c r="AD799" s="43"/>
      <c r="AE799" s="19"/>
      <c r="AF799" s="19"/>
      <c r="AG799" s="19"/>
      <c r="AH799" s="46"/>
      <c r="AI799" s="19"/>
      <c r="AJ799" s="19"/>
      <c r="AK799" s="45"/>
      <c r="AL799" s="16"/>
      <c r="AM799" s="18"/>
      <c r="AN799" s="41"/>
      <c r="AO799" s="42"/>
      <c r="AP799" s="18"/>
      <c r="AQ799" s="18"/>
      <c r="AR799" s="18"/>
      <c r="AS799" s="18"/>
      <c r="AT799" s="16"/>
      <c r="AU799" s="43"/>
      <c r="AV799" s="19"/>
      <c r="AW799" s="19"/>
      <c r="AX799" s="19"/>
      <c r="AY799" s="44"/>
      <c r="AZ799" s="19"/>
      <c r="BA799" s="19"/>
      <c r="BB799" s="45"/>
      <c r="BC799" s="16"/>
      <c r="BD799" s="47"/>
      <c r="BE799" s="41"/>
      <c r="BF799" s="18"/>
      <c r="BG799" s="19"/>
      <c r="BH799" s="19"/>
      <c r="BI799" s="18"/>
      <c r="BJ799" s="18"/>
      <c r="BK799" s="18"/>
      <c r="BL799" s="18"/>
      <c r="BM799" s="18"/>
      <c r="BN799" s="49"/>
      <c r="BO799" s="49"/>
      <c r="BV799" s="1">
        <f t="shared" si="77"/>
        <v>55</v>
      </c>
      <c r="BW799" s="1">
        <f t="shared" si="78"/>
        <v>0</v>
      </c>
      <c r="BX799" s="1">
        <f t="shared" si="79"/>
        <v>-92</v>
      </c>
      <c r="CF799" s="1">
        <f t="shared" si="74"/>
        <v>0</v>
      </c>
      <c r="CG799" s="7">
        <f t="shared" si="75"/>
        <v>0</v>
      </c>
      <c r="CH799" s="2" t="e">
        <f>VLOOKUP(C799,'[1]Notes &amp; Changes'!$D$58:$E$1012,2,FALSE)</f>
        <v>#N/A</v>
      </c>
      <c r="CI799" s="1" t="e">
        <f t="shared" si="76"/>
        <v>#N/A</v>
      </c>
      <c r="CJ799" s="1">
        <f>ROW()</f>
        <v>799</v>
      </c>
    </row>
    <row r="800" spans="2:88" hidden="1" outlineLevel="1" x14ac:dyDescent="0.3">
      <c r="B800" s="1"/>
      <c r="C800" s="16"/>
      <c r="D800" s="16"/>
      <c r="E800" s="18"/>
      <c r="F800" s="41"/>
      <c r="G800" s="42"/>
      <c r="H800" s="18"/>
      <c r="I800" s="18"/>
      <c r="J800" s="18"/>
      <c r="K800" s="18"/>
      <c r="L800" s="16"/>
      <c r="M800" s="43"/>
      <c r="N800" s="19"/>
      <c r="O800" s="19"/>
      <c r="P800" s="19"/>
      <c r="Q800" s="44"/>
      <c r="R800" s="19"/>
      <c r="S800" s="19"/>
      <c r="T800" s="45"/>
      <c r="V800" s="18"/>
      <c r="W800" s="41"/>
      <c r="X800" s="42"/>
      <c r="Y800" s="18"/>
      <c r="Z800" s="18"/>
      <c r="AA800" s="18"/>
      <c r="AB800" s="18"/>
      <c r="AC800" s="16"/>
      <c r="AD800" s="43"/>
      <c r="AE800" s="19"/>
      <c r="AF800" s="19"/>
      <c r="AG800" s="19"/>
      <c r="AH800" s="46"/>
      <c r="AI800" s="19"/>
      <c r="AJ800" s="19"/>
      <c r="AK800" s="45"/>
      <c r="AL800" s="16"/>
      <c r="AM800" s="18"/>
      <c r="AN800" s="41"/>
      <c r="AO800" s="42"/>
      <c r="AP800" s="18"/>
      <c r="AQ800" s="18"/>
      <c r="AR800" s="18"/>
      <c r="AS800" s="18"/>
      <c r="AT800" s="16"/>
      <c r="AU800" s="43"/>
      <c r="AV800" s="19"/>
      <c r="AW800" s="19"/>
      <c r="AX800" s="19"/>
      <c r="AY800" s="44"/>
      <c r="AZ800" s="19"/>
      <c r="BA800" s="19"/>
      <c r="BB800" s="45"/>
      <c r="BC800" s="16"/>
      <c r="BD800" s="47"/>
      <c r="BE800" s="41"/>
      <c r="BF800" s="18"/>
      <c r="BG800" s="19"/>
      <c r="BH800" s="19"/>
      <c r="BI800" s="18"/>
      <c r="BJ800" s="18"/>
      <c r="BK800" s="18"/>
      <c r="BL800" s="18"/>
      <c r="BM800" s="18"/>
      <c r="BN800" s="49"/>
      <c r="BO800" s="49"/>
      <c r="BV800" s="1">
        <f t="shared" si="77"/>
        <v>55</v>
      </c>
      <c r="BW800" s="1">
        <f t="shared" si="78"/>
        <v>0</v>
      </c>
      <c r="BX800" s="1">
        <f t="shared" si="79"/>
        <v>-92</v>
      </c>
      <c r="CF800" s="1">
        <f t="shared" si="74"/>
        <v>0</v>
      </c>
      <c r="CG800" s="7">
        <f t="shared" si="75"/>
        <v>0</v>
      </c>
      <c r="CH800" s="2" t="e">
        <f>VLOOKUP(C800,'[1]Notes &amp; Changes'!$D$58:$E$1012,2,FALSE)</f>
        <v>#N/A</v>
      </c>
      <c r="CI800" s="1" t="e">
        <f t="shared" si="76"/>
        <v>#N/A</v>
      </c>
      <c r="CJ800" s="1">
        <f>ROW()</f>
        <v>800</v>
      </c>
    </row>
    <row r="801" spans="2:88" hidden="1" outlineLevel="1" x14ac:dyDescent="0.2">
      <c r="B801" s="1"/>
      <c r="C801" s="73"/>
      <c r="D801" s="16"/>
      <c r="E801" s="18"/>
      <c r="F801" s="41"/>
      <c r="G801" s="42"/>
      <c r="H801" s="18"/>
      <c r="I801" s="18"/>
      <c r="J801" s="18"/>
      <c r="K801" s="18"/>
      <c r="L801" s="16"/>
      <c r="M801" s="43"/>
      <c r="N801" s="19"/>
      <c r="O801" s="19"/>
      <c r="P801" s="19"/>
      <c r="Q801" s="44"/>
      <c r="R801" s="19"/>
      <c r="S801" s="19"/>
      <c r="T801" s="45"/>
      <c r="V801" s="18"/>
      <c r="W801" s="41"/>
      <c r="X801" s="42"/>
      <c r="Y801" s="18"/>
      <c r="Z801" s="18"/>
      <c r="AA801" s="18"/>
      <c r="AB801" s="18"/>
      <c r="AC801" s="16"/>
      <c r="AD801" s="43"/>
      <c r="AE801" s="19"/>
      <c r="AF801" s="19"/>
      <c r="AG801" s="19"/>
      <c r="AH801" s="46"/>
      <c r="AI801" s="19"/>
      <c r="AJ801" s="19"/>
      <c r="AK801" s="45"/>
      <c r="AL801" s="16"/>
      <c r="AM801" s="18"/>
      <c r="AN801" s="41"/>
      <c r="AO801" s="42"/>
      <c r="AP801" s="18"/>
      <c r="AQ801" s="18"/>
      <c r="AR801" s="18"/>
      <c r="AS801" s="18"/>
      <c r="AT801" s="16"/>
      <c r="AU801" s="43"/>
      <c r="AV801" s="19"/>
      <c r="AW801" s="19"/>
      <c r="AX801" s="19"/>
      <c r="AY801" s="44"/>
      <c r="AZ801" s="19"/>
      <c r="BA801" s="19"/>
      <c r="BB801" s="45"/>
      <c r="BC801" s="16"/>
      <c r="BD801" s="47"/>
      <c r="BE801" s="41"/>
      <c r="BF801" s="18"/>
      <c r="BG801" s="19"/>
      <c r="BH801" s="19"/>
      <c r="BI801" s="18"/>
      <c r="BJ801" s="18"/>
      <c r="BK801" s="18"/>
      <c r="BL801" s="18"/>
      <c r="BM801" s="18"/>
      <c r="BN801" s="49"/>
      <c r="BO801" s="49"/>
      <c r="BV801" s="1">
        <f t="shared" si="77"/>
        <v>55</v>
      </c>
      <c r="BW801" s="1">
        <f t="shared" si="78"/>
        <v>0</v>
      </c>
      <c r="BX801" s="1">
        <f t="shared" si="79"/>
        <v>-92</v>
      </c>
      <c r="CF801" s="1">
        <f t="shared" si="74"/>
        <v>0</v>
      </c>
      <c r="CG801" s="7">
        <f t="shared" si="75"/>
        <v>0</v>
      </c>
      <c r="CH801" s="2" t="e">
        <f>VLOOKUP(C801,'[1]Notes &amp; Changes'!$D$58:$E$1012,2,FALSE)</f>
        <v>#N/A</v>
      </c>
      <c r="CI801" s="1" t="e">
        <f t="shared" si="76"/>
        <v>#N/A</v>
      </c>
      <c r="CJ801" s="1">
        <f>ROW()</f>
        <v>801</v>
      </c>
    </row>
    <row r="802" spans="2:88" hidden="1" outlineLevel="1" x14ac:dyDescent="0.3">
      <c r="B802" s="1"/>
      <c r="C802" s="16"/>
      <c r="D802" s="16"/>
      <c r="E802" s="18"/>
      <c r="F802" s="41"/>
      <c r="G802" s="42"/>
      <c r="H802" s="18"/>
      <c r="I802" s="18"/>
      <c r="J802" s="18"/>
      <c r="K802" s="18"/>
      <c r="L802" s="16"/>
      <c r="M802" s="43"/>
      <c r="N802" s="19"/>
      <c r="O802" s="19"/>
      <c r="P802" s="19"/>
      <c r="Q802" s="44"/>
      <c r="R802" s="19"/>
      <c r="S802" s="19"/>
      <c r="T802" s="45"/>
      <c r="V802" s="18"/>
      <c r="W802" s="41"/>
      <c r="X802" s="42"/>
      <c r="Y802" s="18"/>
      <c r="Z802" s="18"/>
      <c r="AA802" s="18"/>
      <c r="AB802" s="18"/>
      <c r="AC802" s="16"/>
      <c r="AD802" s="43"/>
      <c r="AE802" s="19"/>
      <c r="AF802" s="19"/>
      <c r="AG802" s="19"/>
      <c r="AH802" s="46"/>
      <c r="AI802" s="19"/>
      <c r="AJ802" s="19"/>
      <c r="AK802" s="45"/>
      <c r="AL802" s="16"/>
      <c r="AM802" s="18"/>
      <c r="AN802" s="41"/>
      <c r="AO802" s="42"/>
      <c r="AP802" s="18"/>
      <c r="AQ802" s="18"/>
      <c r="AR802" s="18"/>
      <c r="AS802" s="18"/>
      <c r="AT802" s="16"/>
      <c r="AU802" s="43"/>
      <c r="AV802" s="19"/>
      <c r="AW802" s="19"/>
      <c r="AX802" s="19"/>
      <c r="AY802" s="44"/>
      <c r="AZ802" s="19"/>
      <c r="BA802" s="19"/>
      <c r="BB802" s="45"/>
      <c r="BC802" s="16"/>
      <c r="BD802" s="47"/>
      <c r="BE802" s="41"/>
      <c r="BF802" s="18"/>
      <c r="BG802" s="19"/>
      <c r="BH802" s="19"/>
      <c r="BI802" s="18"/>
      <c r="BJ802" s="18"/>
      <c r="BK802" s="18"/>
      <c r="BL802" s="18"/>
      <c r="BM802" s="18"/>
      <c r="BN802" s="49"/>
      <c r="BO802" s="49"/>
      <c r="BV802" s="1">
        <f t="shared" si="77"/>
        <v>55</v>
      </c>
      <c r="BW802" s="1">
        <f t="shared" si="78"/>
        <v>0</v>
      </c>
      <c r="BX802" s="1">
        <f t="shared" si="79"/>
        <v>-92</v>
      </c>
      <c r="CF802" s="1">
        <f t="shared" si="74"/>
        <v>0</v>
      </c>
      <c r="CG802" s="7">
        <f t="shared" si="75"/>
        <v>0</v>
      </c>
      <c r="CH802" s="2" t="e">
        <f>VLOOKUP(C802,'[1]Notes &amp; Changes'!$D$58:$E$1012,2,FALSE)</f>
        <v>#N/A</v>
      </c>
      <c r="CI802" s="1" t="e">
        <f t="shared" si="76"/>
        <v>#N/A</v>
      </c>
      <c r="CJ802" s="1">
        <f>ROW()</f>
        <v>802</v>
      </c>
    </row>
    <row r="803" spans="2:88" hidden="1" outlineLevel="1" x14ac:dyDescent="0.3">
      <c r="B803" s="1"/>
      <c r="C803" s="16"/>
      <c r="D803" s="16"/>
      <c r="E803" s="18"/>
      <c r="F803" s="41"/>
      <c r="G803" s="42"/>
      <c r="H803" s="18"/>
      <c r="I803" s="18"/>
      <c r="J803" s="18"/>
      <c r="K803" s="18"/>
      <c r="L803" s="16"/>
      <c r="M803" s="43"/>
      <c r="N803" s="19"/>
      <c r="O803" s="19"/>
      <c r="P803" s="19"/>
      <c r="Q803" s="44"/>
      <c r="R803" s="19"/>
      <c r="S803" s="19"/>
      <c r="T803" s="45"/>
      <c r="V803" s="18"/>
      <c r="W803" s="41"/>
      <c r="X803" s="42"/>
      <c r="Y803" s="18"/>
      <c r="Z803" s="18"/>
      <c r="AA803" s="18"/>
      <c r="AB803" s="18"/>
      <c r="AC803" s="16"/>
      <c r="AD803" s="43"/>
      <c r="AE803" s="19"/>
      <c r="AF803" s="19"/>
      <c r="AG803" s="19"/>
      <c r="AH803" s="46"/>
      <c r="AI803" s="19"/>
      <c r="AJ803" s="19"/>
      <c r="AK803" s="45"/>
      <c r="AL803" s="16"/>
      <c r="AM803" s="18"/>
      <c r="AN803" s="41"/>
      <c r="AO803" s="42"/>
      <c r="AP803" s="18"/>
      <c r="AQ803" s="18"/>
      <c r="AR803" s="18"/>
      <c r="AS803" s="18"/>
      <c r="AT803" s="16"/>
      <c r="AU803" s="43"/>
      <c r="AV803" s="19"/>
      <c r="AW803" s="19"/>
      <c r="AX803" s="19"/>
      <c r="AY803" s="44"/>
      <c r="AZ803" s="19"/>
      <c r="BA803" s="19"/>
      <c r="BB803" s="45"/>
      <c r="BC803" s="16"/>
      <c r="BD803" s="47"/>
      <c r="BE803" s="41"/>
      <c r="BF803" s="18"/>
      <c r="BG803" s="19"/>
      <c r="BH803" s="19"/>
      <c r="BI803" s="18"/>
      <c r="BJ803" s="18"/>
      <c r="BK803" s="18"/>
      <c r="BL803" s="18"/>
      <c r="BM803" s="18"/>
      <c r="BN803" s="49"/>
      <c r="BO803" s="49"/>
      <c r="BV803" s="1">
        <f t="shared" si="77"/>
        <v>55</v>
      </c>
      <c r="BW803" s="1">
        <f t="shared" si="78"/>
        <v>0</v>
      </c>
      <c r="BX803" s="1">
        <f t="shared" si="79"/>
        <v>-92</v>
      </c>
      <c r="CF803" s="1">
        <f t="shared" si="74"/>
        <v>0</v>
      </c>
      <c r="CG803" s="7">
        <f t="shared" si="75"/>
        <v>0</v>
      </c>
      <c r="CH803" s="2" t="e">
        <f>VLOOKUP(C803,'[1]Notes &amp; Changes'!$D$58:$E$1012,2,FALSE)</f>
        <v>#N/A</v>
      </c>
      <c r="CI803" s="1" t="e">
        <f t="shared" si="76"/>
        <v>#N/A</v>
      </c>
      <c r="CJ803" s="1">
        <f>ROW()</f>
        <v>803</v>
      </c>
    </row>
    <row r="804" spans="2:88" hidden="1" outlineLevel="1" x14ac:dyDescent="0.2">
      <c r="B804" s="1"/>
      <c r="C804" s="73"/>
      <c r="D804" s="16"/>
      <c r="E804" s="18"/>
      <c r="F804" s="41"/>
      <c r="G804" s="42"/>
      <c r="H804" s="18"/>
      <c r="I804" s="18"/>
      <c r="J804" s="18"/>
      <c r="K804" s="18"/>
      <c r="L804" s="16"/>
      <c r="M804" s="43"/>
      <c r="N804" s="19"/>
      <c r="O804" s="19"/>
      <c r="P804" s="19"/>
      <c r="Q804" s="44"/>
      <c r="R804" s="19"/>
      <c r="S804" s="19"/>
      <c r="T804" s="45"/>
      <c r="V804" s="18"/>
      <c r="W804" s="41"/>
      <c r="X804" s="42"/>
      <c r="Y804" s="18"/>
      <c r="Z804" s="18"/>
      <c r="AA804" s="18"/>
      <c r="AB804" s="18"/>
      <c r="AC804" s="16"/>
      <c r="AD804" s="43"/>
      <c r="AE804" s="19"/>
      <c r="AF804" s="19"/>
      <c r="AG804" s="19"/>
      <c r="AH804" s="46"/>
      <c r="AI804" s="19"/>
      <c r="AJ804" s="19"/>
      <c r="AK804" s="45"/>
      <c r="AL804" s="16"/>
      <c r="AM804" s="18"/>
      <c r="AN804" s="41"/>
      <c r="AO804" s="42"/>
      <c r="AP804" s="18"/>
      <c r="AQ804" s="18"/>
      <c r="AR804" s="18"/>
      <c r="AS804" s="18"/>
      <c r="AT804" s="16"/>
      <c r="AU804" s="43"/>
      <c r="AV804" s="19"/>
      <c r="AW804" s="19"/>
      <c r="AX804" s="19"/>
      <c r="AY804" s="44"/>
      <c r="AZ804" s="19"/>
      <c r="BA804" s="19"/>
      <c r="BB804" s="45"/>
      <c r="BC804" s="16"/>
      <c r="BD804" s="47"/>
      <c r="BE804" s="41"/>
      <c r="BF804" s="18"/>
      <c r="BG804" s="19"/>
      <c r="BH804" s="19"/>
      <c r="BI804" s="18"/>
      <c r="BJ804" s="18"/>
      <c r="BK804" s="18"/>
      <c r="BL804" s="18"/>
      <c r="BM804" s="18"/>
      <c r="BN804" s="49"/>
      <c r="BO804" s="49"/>
      <c r="BV804" s="1">
        <f t="shared" si="77"/>
        <v>55</v>
      </c>
      <c r="BW804" s="1">
        <f t="shared" si="78"/>
        <v>0</v>
      </c>
      <c r="BX804" s="1">
        <f t="shared" si="79"/>
        <v>-92</v>
      </c>
      <c r="CF804" s="1">
        <f t="shared" si="74"/>
        <v>0</v>
      </c>
      <c r="CG804" s="7">
        <f t="shared" si="75"/>
        <v>0</v>
      </c>
      <c r="CH804" s="2" t="e">
        <f>VLOOKUP(C804,'[1]Notes &amp; Changes'!$D$58:$E$1012,2,FALSE)</f>
        <v>#N/A</v>
      </c>
      <c r="CI804" s="1" t="e">
        <f t="shared" si="76"/>
        <v>#N/A</v>
      </c>
      <c r="CJ804" s="1">
        <f>ROW()</f>
        <v>804</v>
      </c>
    </row>
    <row r="805" spans="2:88" hidden="1" outlineLevel="1" x14ac:dyDescent="0.3">
      <c r="B805" s="1"/>
      <c r="C805" s="16"/>
      <c r="D805" s="16"/>
      <c r="E805" s="18"/>
      <c r="F805" s="41"/>
      <c r="G805" s="42"/>
      <c r="H805" s="18"/>
      <c r="I805" s="18"/>
      <c r="J805" s="18"/>
      <c r="K805" s="18"/>
      <c r="L805" s="16"/>
      <c r="M805" s="43"/>
      <c r="N805" s="19"/>
      <c r="O805" s="19"/>
      <c r="P805" s="19"/>
      <c r="Q805" s="44"/>
      <c r="R805" s="19"/>
      <c r="S805" s="19"/>
      <c r="T805" s="45"/>
      <c r="V805" s="18"/>
      <c r="W805" s="41"/>
      <c r="X805" s="42"/>
      <c r="Y805" s="18"/>
      <c r="Z805" s="18"/>
      <c r="AA805" s="18"/>
      <c r="AB805" s="18"/>
      <c r="AC805" s="16"/>
      <c r="AD805" s="43"/>
      <c r="AE805" s="19"/>
      <c r="AF805" s="19"/>
      <c r="AG805" s="19"/>
      <c r="AH805" s="46"/>
      <c r="AI805" s="19"/>
      <c r="AJ805" s="19"/>
      <c r="AK805" s="45"/>
      <c r="AL805" s="16"/>
      <c r="AM805" s="18"/>
      <c r="AN805" s="41"/>
      <c r="AO805" s="42"/>
      <c r="AP805" s="18"/>
      <c r="AQ805" s="18"/>
      <c r="AR805" s="18"/>
      <c r="AS805" s="18"/>
      <c r="AT805" s="16"/>
      <c r="AU805" s="43"/>
      <c r="AV805" s="19"/>
      <c r="AW805" s="19"/>
      <c r="AX805" s="19"/>
      <c r="AY805" s="44"/>
      <c r="AZ805" s="19"/>
      <c r="BA805" s="19"/>
      <c r="BB805" s="45"/>
      <c r="BC805" s="16"/>
      <c r="BD805" s="47"/>
      <c r="BE805" s="41"/>
      <c r="BF805" s="18"/>
      <c r="BG805" s="19"/>
      <c r="BH805" s="19"/>
      <c r="BI805" s="18"/>
      <c r="BJ805" s="18"/>
      <c r="BK805" s="18"/>
      <c r="BL805" s="18"/>
      <c r="BM805" s="18"/>
      <c r="BN805" s="49"/>
      <c r="BO805" s="49"/>
      <c r="BV805" s="1">
        <f t="shared" si="77"/>
        <v>55</v>
      </c>
      <c r="BW805" s="1">
        <f t="shared" si="78"/>
        <v>0</v>
      </c>
      <c r="BX805" s="1">
        <f t="shared" si="79"/>
        <v>-92</v>
      </c>
      <c r="CF805" s="1">
        <f t="shared" si="74"/>
        <v>0</v>
      </c>
      <c r="CG805" s="7">
        <f t="shared" si="75"/>
        <v>0</v>
      </c>
      <c r="CH805" s="2" t="e">
        <f>VLOOKUP(C805,'[1]Notes &amp; Changes'!$D$58:$E$1012,2,FALSE)</f>
        <v>#N/A</v>
      </c>
      <c r="CI805" s="1" t="e">
        <f t="shared" si="76"/>
        <v>#N/A</v>
      </c>
      <c r="CJ805" s="1">
        <f>ROW()</f>
        <v>805</v>
      </c>
    </row>
    <row r="806" spans="2:88" hidden="1" outlineLevel="1" x14ac:dyDescent="0.3">
      <c r="B806" s="1"/>
      <c r="C806" s="16"/>
      <c r="D806" s="16"/>
      <c r="E806" s="18"/>
      <c r="F806" s="41"/>
      <c r="G806" s="42"/>
      <c r="H806" s="18"/>
      <c r="I806" s="18"/>
      <c r="J806" s="18"/>
      <c r="K806" s="18"/>
      <c r="L806" s="16"/>
      <c r="M806" s="43"/>
      <c r="N806" s="19"/>
      <c r="O806" s="19"/>
      <c r="P806" s="19"/>
      <c r="Q806" s="44"/>
      <c r="R806" s="19"/>
      <c r="S806" s="19"/>
      <c r="T806" s="45"/>
      <c r="V806" s="18"/>
      <c r="W806" s="41"/>
      <c r="X806" s="42"/>
      <c r="Y806" s="18"/>
      <c r="Z806" s="18"/>
      <c r="AA806" s="18"/>
      <c r="AB806" s="18"/>
      <c r="AC806" s="16"/>
      <c r="AD806" s="43"/>
      <c r="AE806" s="19"/>
      <c r="AF806" s="19"/>
      <c r="AG806" s="19"/>
      <c r="AH806" s="46"/>
      <c r="AI806" s="19"/>
      <c r="AJ806" s="19"/>
      <c r="AK806" s="45"/>
      <c r="AL806" s="16"/>
      <c r="AM806" s="18"/>
      <c r="AN806" s="41"/>
      <c r="AO806" s="42"/>
      <c r="AP806" s="18"/>
      <c r="AQ806" s="18"/>
      <c r="AR806" s="18"/>
      <c r="AS806" s="18"/>
      <c r="AT806" s="16"/>
      <c r="AU806" s="43"/>
      <c r="AV806" s="19"/>
      <c r="AW806" s="19"/>
      <c r="AX806" s="19"/>
      <c r="AY806" s="44"/>
      <c r="AZ806" s="19"/>
      <c r="BA806" s="19"/>
      <c r="BB806" s="45"/>
      <c r="BC806" s="16"/>
      <c r="BD806" s="47"/>
      <c r="BE806" s="41"/>
      <c r="BF806" s="18"/>
      <c r="BG806" s="19"/>
      <c r="BH806" s="19"/>
      <c r="BI806" s="18"/>
      <c r="BJ806" s="18"/>
      <c r="BK806" s="18"/>
      <c r="BL806" s="18"/>
      <c r="BM806" s="18"/>
      <c r="BN806" s="49"/>
      <c r="BO806" s="49"/>
      <c r="BV806" s="1">
        <f t="shared" si="77"/>
        <v>55</v>
      </c>
      <c r="BW806" s="1">
        <f t="shared" si="78"/>
        <v>0</v>
      </c>
      <c r="BX806" s="1">
        <f t="shared" si="79"/>
        <v>-92</v>
      </c>
      <c r="CF806" s="1">
        <f t="shared" si="74"/>
        <v>0</v>
      </c>
      <c r="CG806" s="7">
        <f t="shared" si="75"/>
        <v>0</v>
      </c>
      <c r="CH806" s="2" t="e">
        <f>VLOOKUP(C806,'[1]Notes &amp; Changes'!$D$58:$E$1012,2,FALSE)</f>
        <v>#N/A</v>
      </c>
      <c r="CI806" s="1" t="e">
        <f t="shared" si="76"/>
        <v>#N/A</v>
      </c>
      <c r="CJ806" s="1">
        <f>ROW()</f>
        <v>806</v>
      </c>
    </row>
    <row r="807" spans="2:88" hidden="1" outlineLevel="1" x14ac:dyDescent="0.3">
      <c r="B807" s="1"/>
      <c r="C807" s="16"/>
      <c r="D807" s="16"/>
      <c r="E807" s="18"/>
      <c r="F807" s="41"/>
      <c r="G807" s="42"/>
      <c r="H807" s="18"/>
      <c r="I807" s="18"/>
      <c r="J807" s="18"/>
      <c r="K807" s="18"/>
      <c r="L807" s="16"/>
      <c r="M807" s="43"/>
      <c r="N807" s="19"/>
      <c r="O807" s="19"/>
      <c r="P807" s="19"/>
      <c r="Q807" s="44"/>
      <c r="R807" s="19"/>
      <c r="S807" s="19"/>
      <c r="T807" s="45"/>
      <c r="V807" s="18"/>
      <c r="W807" s="41"/>
      <c r="X807" s="42"/>
      <c r="Y807" s="18"/>
      <c r="Z807" s="18"/>
      <c r="AA807" s="18"/>
      <c r="AB807" s="18"/>
      <c r="AC807" s="16"/>
      <c r="AD807" s="43"/>
      <c r="AE807" s="19"/>
      <c r="AF807" s="19"/>
      <c r="AG807" s="19"/>
      <c r="AH807" s="46"/>
      <c r="AI807" s="19"/>
      <c r="AJ807" s="19"/>
      <c r="AK807" s="45"/>
      <c r="AL807" s="16"/>
      <c r="AM807" s="18"/>
      <c r="AN807" s="41"/>
      <c r="AO807" s="42"/>
      <c r="AP807" s="18"/>
      <c r="AQ807" s="18"/>
      <c r="AR807" s="18"/>
      <c r="AS807" s="18"/>
      <c r="AT807" s="16"/>
      <c r="AU807" s="43"/>
      <c r="AV807" s="19"/>
      <c r="AW807" s="19"/>
      <c r="AX807" s="19"/>
      <c r="AY807" s="44"/>
      <c r="AZ807" s="19"/>
      <c r="BA807" s="19"/>
      <c r="BB807" s="45"/>
      <c r="BC807" s="16"/>
      <c r="BD807" s="47"/>
      <c r="BE807" s="41"/>
      <c r="BF807" s="18"/>
      <c r="BG807" s="19"/>
      <c r="BH807" s="19"/>
      <c r="BI807" s="18"/>
      <c r="BJ807" s="18"/>
      <c r="BK807" s="18"/>
      <c r="BL807" s="18"/>
      <c r="BM807" s="18"/>
      <c r="BN807" s="49"/>
      <c r="BO807" s="49"/>
      <c r="BV807" s="1">
        <f t="shared" si="77"/>
        <v>55</v>
      </c>
      <c r="BW807" s="1">
        <f t="shared" si="78"/>
        <v>0</v>
      </c>
      <c r="BX807" s="1">
        <f t="shared" si="79"/>
        <v>-92</v>
      </c>
      <c r="CF807" s="1">
        <f t="shared" si="74"/>
        <v>0</v>
      </c>
      <c r="CG807" s="7">
        <f t="shared" si="75"/>
        <v>0</v>
      </c>
      <c r="CH807" s="2" t="e">
        <f>VLOOKUP(C807,'[1]Notes &amp; Changes'!$D$58:$E$1012,2,FALSE)</f>
        <v>#N/A</v>
      </c>
      <c r="CI807" s="1" t="e">
        <f t="shared" si="76"/>
        <v>#N/A</v>
      </c>
      <c r="CJ807" s="1">
        <f>ROW()</f>
        <v>807</v>
      </c>
    </row>
    <row r="808" spans="2:88" hidden="1" outlineLevel="1" x14ac:dyDescent="0.2">
      <c r="B808" s="1"/>
      <c r="C808" s="73"/>
      <c r="D808" s="16"/>
      <c r="E808" s="18"/>
      <c r="F808" s="41"/>
      <c r="G808" s="42"/>
      <c r="H808" s="18"/>
      <c r="I808" s="18"/>
      <c r="J808" s="18"/>
      <c r="K808" s="18"/>
      <c r="L808" s="16"/>
      <c r="M808" s="43"/>
      <c r="N808" s="19"/>
      <c r="O808" s="19"/>
      <c r="P808" s="19"/>
      <c r="Q808" s="44"/>
      <c r="R808" s="19"/>
      <c r="S808" s="19"/>
      <c r="T808" s="45"/>
      <c r="V808" s="18"/>
      <c r="W808" s="41"/>
      <c r="X808" s="42"/>
      <c r="Y808" s="18"/>
      <c r="Z808" s="18"/>
      <c r="AA808" s="18"/>
      <c r="AB808" s="18"/>
      <c r="AC808" s="16"/>
      <c r="AD808" s="43"/>
      <c r="AE808" s="19"/>
      <c r="AF808" s="19"/>
      <c r="AG808" s="19"/>
      <c r="AH808" s="46"/>
      <c r="AI808" s="19"/>
      <c r="AJ808" s="19"/>
      <c r="AK808" s="45"/>
      <c r="AL808" s="16"/>
      <c r="AM808" s="18"/>
      <c r="AN808" s="41"/>
      <c r="AO808" s="42"/>
      <c r="AP808" s="18"/>
      <c r="AQ808" s="18"/>
      <c r="AR808" s="18"/>
      <c r="AS808" s="18"/>
      <c r="AT808" s="16"/>
      <c r="AU808" s="43"/>
      <c r="AV808" s="19"/>
      <c r="AW808" s="19"/>
      <c r="AX808" s="19"/>
      <c r="AY808" s="44"/>
      <c r="AZ808" s="19"/>
      <c r="BA808" s="19"/>
      <c r="BB808" s="45"/>
      <c r="BC808" s="16"/>
      <c r="BD808" s="47"/>
      <c r="BE808" s="41"/>
      <c r="BF808" s="18"/>
      <c r="BG808" s="19"/>
      <c r="BH808" s="19"/>
      <c r="BI808" s="18"/>
      <c r="BJ808" s="18"/>
      <c r="BK808" s="18"/>
      <c r="BL808" s="18"/>
      <c r="BM808" s="18"/>
      <c r="BN808" s="49"/>
      <c r="BO808" s="49"/>
      <c r="BV808" s="1">
        <f t="shared" si="77"/>
        <v>55</v>
      </c>
      <c r="BW808" s="1">
        <f t="shared" si="78"/>
        <v>0</v>
      </c>
      <c r="BX808" s="1">
        <f t="shared" si="79"/>
        <v>-92</v>
      </c>
      <c r="CF808" s="1">
        <f t="shared" si="74"/>
        <v>0</v>
      </c>
      <c r="CG808" s="7">
        <f t="shared" si="75"/>
        <v>0</v>
      </c>
      <c r="CH808" s="2" t="e">
        <f>VLOOKUP(C808,'[1]Notes &amp; Changes'!$D$58:$E$1012,2,FALSE)</f>
        <v>#N/A</v>
      </c>
      <c r="CI808" s="1" t="e">
        <f t="shared" si="76"/>
        <v>#N/A</v>
      </c>
      <c r="CJ808" s="1">
        <f>ROW()</f>
        <v>808</v>
      </c>
    </row>
    <row r="809" spans="2:88" hidden="1" outlineLevel="1" x14ac:dyDescent="0.3">
      <c r="B809" s="1"/>
      <c r="C809" s="16"/>
      <c r="D809" s="16"/>
      <c r="E809" s="18"/>
      <c r="F809" s="41"/>
      <c r="G809" s="42"/>
      <c r="H809" s="18"/>
      <c r="I809" s="18"/>
      <c r="J809" s="18"/>
      <c r="K809" s="18"/>
      <c r="L809" s="16"/>
      <c r="M809" s="43"/>
      <c r="N809" s="19"/>
      <c r="O809" s="19"/>
      <c r="P809" s="19"/>
      <c r="Q809" s="44"/>
      <c r="R809" s="19"/>
      <c r="S809" s="19"/>
      <c r="T809" s="45"/>
      <c r="V809" s="18"/>
      <c r="W809" s="41"/>
      <c r="X809" s="42"/>
      <c r="Y809" s="18"/>
      <c r="Z809" s="18"/>
      <c r="AA809" s="18"/>
      <c r="AB809" s="18"/>
      <c r="AC809" s="16"/>
      <c r="AD809" s="43"/>
      <c r="AE809" s="19"/>
      <c r="AF809" s="19"/>
      <c r="AG809" s="19"/>
      <c r="AH809" s="46"/>
      <c r="AI809" s="19"/>
      <c r="AJ809" s="19"/>
      <c r="AK809" s="45"/>
      <c r="AL809" s="16"/>
      <c r="AM809" s="18"/>
      <c r="AN809" s="41"/>
      <c r="AO809" s="42"/>
      <c r="AP809" s="18"/>
      <c r="AQ809" s="18"/>
      <c r="AR809" s="18"/>
      <c r="AS809" s="18"/>
      <c r="AT809" s="16"/>
      <c r="AU809" s="43"/>
      <c r="AV809" s="19"/>
      <c r="AW809" s="19"/>
      <c r="AX809" s="19"/>
      <c r="AY809" s="44"/>
      <c r="AZ809" s="19"/>
      <c r="BA809" s="19"/>
      <c r="BB809" s="45"/>
      <c r="BC809" s="16"/>
      <c r="BD809" s="47"/>
      <c r="BE809" s="41"/>
      <c r="BF809" s="18"/>
      <c r="BG809" s="19"/>
      <c r="BH809" s="19"/>
      <c r="BI809" s="18"/>
      <c r="BJ809" s="18"/>
      <c r="BK809" s="18"/>
      <c r="BL809" s="18"/>
      <c r="BM809" s="18"/>
      <c r="BN809" s="49"/>
      <c r="BO809" s="49"/>
      <c r="BV809" s="1">
        <f t="shared" si="77"/>
        <v>55</v>
      </c>
      <c r="BW809" s="1">
        <f t="shared" si="78"/>
        <v>0</v>
      </c>
      <c r="BX809" s="1">
        <f t="shared" si="79"/>
        <v>-92</v>
      </c>
      <c r="CF809" s="1">
        <f t="shared" si="74"/>
        <v>0</v>
      </c>
      <c r="CG809" s="7">
        <f t="shared" si="75"/>
        <v>0</v>
      </c>
      <c r="CH809" s="2" t="e">
        <f>VLOOKUP(C809,'[1]Notes &amp; Changes'!$D$58:$E$1012,2,FALSE)</f>
        <v>#N/A</v>
      </c>
      <c r="CI809" s="1" t="e">
        <f t="shared" si="76"/>
        <v>#N/A</v>
      </c>
      <c r="CJ809" s="1">
        <f>ROW()</f>
        <v>809</v>
      </c>
    </row>
    <row r="810" spans="2:88" hidden="1" outlineLevel="1" x14ac:dyDescent="0.2">
      <c r="B810" s="1"/>
      <c r="C810" s="72"/>
      <c r="D810" s="16"/>
      <c r="E810" s="18"/>
      <c r="F810" s="41"/>
      <c r="G810" s="42"/>
      <c r="H810" s="18"/>
      <c r="I810" s="18"/>
      <c r="J810" s="18"/>
      <c r="K810" s="18"/>
      <c r="L810" s="16"/>
      <c r="M810" s="43"/>
      <c r="N810" s="19"/>
      <c r="O810" s="19"/>
      <c r="P810" s="19"/>
      <c r="Q810" s="44"/>
      <c r="R810" s="19"/>
      <c r="S810" s="19"/>
      <c r="T810" s="45"/>
      <c r="V810" s="18"/>
      <c r="W810" s="41"/>
      <c r="X810" s="42"/>
      <c r="Y810" s="18"/>
      <c r="Z810" s="18"/>
      <c r="AA810" s="18"/>
      <c r="AB810" s="18"/>
      <c r="AC810" s="16"/>
      <c r="AD810" s="43"/>
      <c r="AE810" s="19"/>
      <c r="AF810" s="19"/>
      <c r="AG810" s="19"/>
      <c r="AH810" s="46"/>
      <c r="AI810" s="19"/>
      <c r="AJ810" s="19"/>
      <c r="AK810" s="45"/>
      <c r="AL810" s="16"/>
      <c r="AM810" s="18"/>
      <c r="AN810" s="41"/>
      <c r="AO810" s="42"/>
      <c r="AP810" s="18"/>
      <c r="AQ810" s="18"/>
      <c r="AR810" s="18"/>
      <c r="AS810" s="18"/>
      <c r="AT810" s="16"/>
      <c r="AU810" s="43"/>
      <c r="AV810" s="19"/>
      <c r="AW810" s="19"/>
      <c r="AX810" s="19"/>
      <c r="AY810" s="44"/>
      <c r="AZ810" s="19"/>
      <c r="BA810" s="19"/>
      <c r="BB810" s="45"/>
      <c r="BC810" s="16"/>
      <c r="BD810" s="47"/>
      <c r="BE810" s="41"/>
      <c r="BF810" s="18"/>
      <c r="BG810" s="19"/>
      <c r="BH810" s="19"/>
      <c r="BI810" s="18"/>
      <c r="BJ810" s="18"/>
      <c r="BK810" s="18"/>
      <c r="BL810" s="18"/>
      <c r="BM810" s="18"/>
      <c r="BN810" s="49"/>
      <c r="BO810" s="49"/>
      <c r="BV810" s="1">
        <f t="shared" si="77"/>
        <v>55</v>
      </c>
      <c r="BW810" s="1">
        <f t="shared" si="78"/>
        <v>0</v>
      </c>
      <c r="BX810" s="1">
        <f t="shared" si="79"/>
        <v>-92</v>
      </c>
      <c r="CF810" s="1">
        <f t="shared" si="74"/>
        <v>0</v>
      </c>
      <c r="CG810" s="7">
        <f t="shared" si="75"/>
        <v>0</v>
      </c>
      <c r="CH810" s="2" t="e">
        <f>VLOOKUP(C810,'[1]Notes &amp; Changes'!$D$58:$E$1012,2,FALSE)</f>
        <v>#N/A</v>
      </c>
      <c r="CI810" s="1" t="e">
        <f t="shared" si="76"/>
        <v>#N/A</v>
      </c>
      <c r="CJ810" s="1">
        <f>ROW()</f>
        <v>810</v>
      </c>
    </row>
    <row r="811" spans="2:88" hidden="1" outlineLevel="1" x14ac:dyDescent="0.3">
      <c r="B811" s="1"/>
      <c r="C811" s="16"/>
      <c r="D811" s="16"/>
      <c r="E811" s="18"/>
      <c r="F811" s="41"/>
      <c r="G811" s="42"/>
      <c r="H811" s="18"/>
      <c r="I811" s="18"/>
      <c r="J811" s="18"/>
      <c r="K811" s="18"/>
      <c r="L811" s="16"/>
      <c r="M811" s="43"/>
      <c r="N811" s="19"/>
      <c r="O811" s="19"/>
      <c r="P811" s="19"/>
      <c r="Q811" s="44"/>
      <c r="R811" s="19"/>
      <c r="S811" s="19"/>
      <c r="T811" s="45"/>
      <c r="V811" s="18"/>
      <c r="W811" s="41"/>
      <c r="X811" s="42"/>
      <c r="Y811" s="18"/>
      <c r="Z811" s="18"/>
      <c r="AA811" s="18"/>
      <c r="AB811" s="18"/>
      <c r="AC811" s="16"/>
      <c r="AD811" s="43"/>
      <c r="AE811" s="19"/>
      <c r="AF811" s="19"/>
      <c r="AG811" s="19"/>
      <c r="AH811" s="46"/>
      <c r="AI811" s="19"/>
      <c r="AJ811" s="19"/>
      <c r="AK811" s="45"/>
      <c r="AL811" s="16"/>
      <c r="AM811" s="18"/>
      <c r="AN811" s="41"/>
      <c r="AO811" s="42"/>
      <c r="AP811" s="18"/>
      <c r="AQ811" s="18"/>
      <c r="AR811" s="18"/>
      <c r="AS811" s="18"/>
      <c r="AT811" s="16"/>
      <c r="AU811" s="43"/>
      <c r="AV811" s="19"/>
      <c r="AW811" s="19"/>
      <c r="AX811" s="19"/>
      <c r="AY811" s="44"/>
      <c r="AZ811" s="19"/>
      <c r="BA811" s="19"/>
      <c r="BB811" s="45"/>
      <c r="BC811" s="16"/>
      <c r="BD811" s="47"/>
      <c r="BE811" s="41"/>
      <c r="BF811" s="18"/>
      <c r="BG811" s="19"/>
      <c r="BH811" s="19"/>
      <c r="BI811" s="18"/>
      <c r="BJ811" s="18"/>
      <c r="BK811" s="18"/>
      <c r="BL811" s="18"/>
      <c r="BM811" s="18"/>
      <c r="BN811" s="49"/>
      <c r="BO811" s="49"/>
      <c r="BV811" s="1">
        <f t="shared" si="77"/>
        <v>55</v>
      </c>
      <c r="BW811" s="1">
        <f t="shared" si="78"/>
        <v>0</v>
      </c>
      <c r="BX811" s="1">
        <f t="shared" si="79"/>
        <v>-92</v>
      </c>
      <c r="CF811" s="1">
        <f t="shared" si="74"/>
        <v>0</v>
      </c>
      <c r="CG811" s="7">
        <f t="shared" si="75"/>
        <v>0</v>
      </c>
      <c r="CH811" s="2" t="e">
        <f>VLOOKUP(C811,'[1]Notes &amp; Changes'!$D$58:$E$1012,2,FALSE)</f>
        <v>#N/A</v>
      </c>
      <c r="CI811" s="1" t="e">
        <f t="shared" si="76"/>
        <v>#N/A</v>
      </c>
      <c r="CJ811" s="1">
        <f>ROW()</f>
        <v>811</v>
      </c>
    </row>
    <row r="812" spans="2:88" hidden="1" outlineLevel="1" x14ac:dyDescent="0.3">
      <c r="B812" s="1"/>
      <c r="C812" s="16"/>
      <c r="D812" s="16"/>
      <c r="E812" s="18"/>
      <c r="F812" s="41"/>
      <c r="G812" s="42"/>
      <c r="H812" s="18"/>
      <c r="I812" s="18"/>
      <c r="J812" s="18"/>
      <c r="K812" s="18"/>
      <c r="L812" s="16"/>
      <c r="M812" s="43"/>
      <c r="N812" s="19"/>
      <c r="O812" s="19"/>
      <c r="P812" s="19"/>
      <c r="Q812" s="44"/>
      <c r="R812" s="19"/>
      <c r="S812" s="19"/>
      <c r="T812" s="45"/>
      <c r="V812" s="18"/>
      <c r="W812" s="41"/>
      <c r="X812" s="42"/>
      <c r="Y812" s="18"/>
      <c r="Z812" s="18"/>
      <c r="AA812" s="18"/>
      <c r="AB812" s="18"/>
      <c r="AC812" s="16"/>
      <c r="AD812" s="43"/>
      <c r="AE812" s="19"/>
      <c r="AF812" s="19"/>
      <c r="AG812" s="19"/>
      <c r="AH812" s="46"/>
      <c r="AI812" s="19"/>
      <c r="AJ812" s="19"/>
      <c r="AK812" s="45"/>
      <c r="AL812" s="16"/>
      <c r="AM812" s="18"/>
      <c r="AN812" s="41"/>
      <c r="AO812" s="42"/>
      <c r="AP812" s="18"/>
      <c r="AQ812" s="18"/>
      <c r="AR812" s="18"/>
      <c r="AS812" s="18"/>
      <c r="AT812" s="16"/>
      <c r="AU812" s="43"/>
      <c r="AV812" s="19"/>
      <c r="AW812" s="19"/>
      <c r="AX812" s="19"/>
      <c r="AY812" s="44"/>
      <c r="AZ812" s="19"/>
      <c r="BA812" s="19"/>
      <c r="BB812" s="45"/>
      <c r="BC812" s="16"/>
      <c r="BD812" s="47"/>
      <c r="BE812" s="41"/>
      <c r="BF812" s="18"/>
      <c r="BG812" s="19"/>
      <c r="BH812" s="19"/>
      <c r="BI812" s="18"/>
      <c r="BJ812" s="18"/>
      <c r="BK812" s="18"/>
      <c r="BL812" s="18"/>
      <c r="BM812" s="18"/>
      <c r="BN812" s="49"/>
      <c r="BO812" s="49"/>
      <c r="BV812" s="1">
        <f t="shared" si="77"/>
        <v>55</v>
      </c>
      <c r="BW812" s="1">
        <f t="shared" si="78"/>
        <v>0</v>
      </c>
      <c r="BX812" s="1">
        <f t="shared" si="79"/>
        <v>-92</v>
      </c>
      <c r="CF812" s="1">
        <f t="shared" si="74"/>
        <v>0</v>
      </c>
      <c r="CG812" s="7">
        <f t="shared" si="75"/>
        <v>0</v>
      </c>
      <c r="CH812" s="2" t="e">
        <f>VLOOKUP(C812,'[1]Notes &amp; Changes'!$D$58:$E$1012,2,FALSE)</f>
        <v>#N/A</v>
      </c>
      <c r="CI812" s="1" t="e">
        <f t="shared" si="76"/>
        <v>#N/A</v>
      </c>
      <c r="CJ812" s="1">
        <f>ROW()</f>
        <v>812</v>
      </c>
    </row>
    <row r="813" spans="2:88" hidden="1" outlineLevel="1" x14ac:dyDescent="0.3">
      <c r="B813" s="1"/>
      <c r="C813" s="16"/>
      <c r="D813" s="16"/>
      <c r="E813" s="18"/>
      <c r="F813" s="41"/>
      <c r="G813" s="42"/>
      <c r="H813" s="18"/>
      <c r="I813" s="18"/>
      <c r="J813" s="18"/>
      <c r="K813" s="18"/>
      <c r="L813" s="16"/>
      <c r="M813" s="43"/>
      <c r="N813" s="19"/>
      <c r="O813" s="19"/>
      <c r="P813" s="19"/>
      <c r="Q813" s="44"/>
      <c r="R813" s="19"/>
      <c r="S813" s="19"/>
      <c r="T813" s="45"/>
      <c r="V813" s="18"/>
      <c r="W813" s="41"/>
      <c r="X813" s="42"/>
      <c r="Y813" s="18"/>
      <c r="Z813" s="18"/>
      <c r="AA813" s="18"/>
      <c r="AB813" s="18"/>
      <c r="AC813" s="16"/>
      <c r="AD813" s="43"/>
      <c r="AE813" s="19"/>
      <c r="AF813" s="19"/>
      <c r="AG813" s="19"/>
      <c r="AH813" s="46"/>
      <c r="AI813" s="19"/>
      <c r="AJ813" s="19"/>
      <c r="AK813" s="45"/>
      <c r="AL813" s="16"/>
      <c r="AM813" s="18"/>
      <c r="AN813" s="41"/>
      <c r="AO813" s="42"/>
      <c r="AP813" s="18"/>
      <c r="AQ813" s="18"/>
      <c r="AR813" s="18"/>
      <c r="AS813" s="18"/>
      <c r="AT813" s="16"/>
      <c r="AU813" s="43"/>
      <c r="AV813" s="19"/>
      <c r="AW813" s="19"/>
      <c r="AX813" s="19"/>
      <c r="AY813" s="44"/>
      <c r="AZ813" s="19"/>
      <c r="BA813" s="19"/>
      <c r="BB813" s="45"/>
      <c r="BC813" s="16"/>
      <c r="BD813" s="47"/>
      <c r="BE813" s="41"/>
      <c r="BF813" s="18"/>
      <c r="BG813" s="19"/>
      <c r="BH813" s="19"/>
      <c r="BI813" s="18"/>
      <c r="BJ813" s="18"/>
      <c r="BK813" s="18"/>
      <c r="BL813" s="18"/>
      <c r="BM813" s="18"/>
      <c r="BN813" s="49"/>
      <c r="BO813" s="49"/>
      <c r="BV813" s="1">
        <f t="shared" si="77"/>
        <v>55</v>
      </c>
      <c r="BW813" s="1">
        <f t="shared" si="78"/>
        <v>0</v>
      </c>
      <c r="BX813" s="1">
        <f t="shared" si="79"/>
        <v>-92</v>
      </c>
      <c r="CF813" s="1">
        <f t="shared" si="74"/>
        <v>0</v>
      </c>
      <c r="CG813" s="7">
        <f t="shared" si="75"/>
        <v>0</v>
      </c>
      <c r="CH813" s="2" t="e">
        <f>VLOOKUP(C813,'[1]Notes &amp; Changes'!$D$58:$E$1012,2,FALSE)</f>
        <v>#N/A</v>
      </c>
      <c r="CI813" s="1" t="e">
        <f t="shared" si="76"/>
        <v>#N/A</v>
      </c>
      <c r="CJ813" s="1">
        <f>ROW()</f>
        <v>813</v>
      </c>
    </row>
    <row r="814" spans="2:88" hidden="1" outlineLevel="1" x14ac:dyDescent="0.3">
      <c r="B814" s="1"/>
      <c r="C814" s="16"/>
      <c r="D814" s="16"/>
      <c r="E814" s="18"/>
      <c r="F814" s="41"/>
      <c r="G814" s="42"/>
      <c r="H814" s="18"/>
      <c r="I814" s="18"/>
      <c r="J814" s="18"/>
      <c r="K814" s="18"/>
      <c r="L814" s="16"/>
      <c r="M814" s="43"/>
      <c r="N814" s="19"/>
      <c r="O814" s="19"/>
      <c r="P814" s="19"/>
      <c r="Q814" s="44"/>
      <c r="R814" s="19"/>
      <c r="S814" s="19"/>
      <c r="T814" s="45"/>
      <c r="V814" s="18"/>
      <c r="W814" s="41"/>
      <c r="X814" s="42"/>
      <c r="Y814" s="18"/>
      <c r="Z814" s="18"/>
      <c r="AA814" s="18"/>
      <c r="AB814" s="18"/>
      <c r="AC814" s="16"/>
      <c r="AD814" s="43"/>
      <c r="AE814" s="19"/>
      <c r="AF814" s="19"/>
      <c r="AG814" s="19"/>
      <c r="AH814" s="46"/>
      <c r="AI814" s="19"/>
      <c r="AJ814" s="19"/>
      <c r="AK814" s="45"/>
      <c r="AL814" s="16"/>
      <c r="AM814" s="18"/>
      <c r="AN814" s="41"/>
      <c r="AO814" s="42"/>
      <c r="AP814" s="18"/>
      <c r="AQ814" s="18"/>
      <c r="AR814" s="18"/>
      <c r="AS814" s="18"/>
      <c r="AT814" s="16"/>
      <c r="AU814" s="43"/>
      <c r="AV814" s="19"/>
      <c r="AW814" s="19"/>
      <c r="AX814" s="19"/>
      <c r="AY814" s="44"/>
      <c r="AZ814" s="19"/>
      <c r="BA814" s="19"/>
      <c r="BB814" s="45"/>
      <c r="BC814" s="16"/>
      <c r="BD814" s="47"/>
      <c r="BE814" s="41"/>
      <c r="BF814" s="18"/>
      <c r="BG814" s="19"/>
      <c r="BH814" s="19"/>
      <c r="BI814" s="18"/>
      <c r="BJ814" s="18"/>
      <c r="BK814" s="18"/>
      <c r="BL814" s="18"/>
      <c r="BM814" s="18"/>
      <c r="BN814" s="49"/>
      <c r="BO814" s="49"/>
      <c r="BV814" s="1">
        <f t="shared" si="77"/>
        <v>55</v>
      </c>
      <c r="BW814" s="1">
        <f t="shared" si="78"/>
        <v>0</v>
      </c>
      <c r="BX814" s="1">
        <f t="shared" si="79"/>
        <v>-92</v>
      </c>
      <c r="CF814" s="1">
        <f t="shared" si="74"/>
        <v>0</v>
      </c>
      <c r="CG814" s="7">
        <f t="shared" si="75"/>
        <v>0</v>
      </c>
      <c r="CH814" s="2" t="e">
        <f>VLOOKUP(C814,'[1]Notes &amp; Changes'!$D$58:$E$1012,2,FALSE)</f>
        <v>#N/A</v>
      </c>
      <c r="CI814" s="1" t="e">
        <f t="shared" si="76"/>
        <v>#N/A</v>
      </c>
      <c r="CJ814" s="1">
        <f>ROW()</f>
        <v>814</v>
      </c>
    </row>
    <row r="815" spans="2:88" hidden="1" outlineLevel="1" x14ac:dyDescent="0.3">
      <c r="B815" s="1"/>
      <c r="C815" s="16"/>
      <c r="D815" s="16"/>
      <c r="E815" s="18"/>
      <c r="F815" s="41"/>
      <c r="G815" s="42"/>
      <c r="H815" s="18"/>
      <c r="I815" s="18"/>
      <c r="J815" s="18"/>
      <c r="K815" s="18"/>
      <c r="L815" s="16"/>
      <c r="M815" s="43"/>
      <c r="N815" s="19"/>
      <c r="O815" s="19"/>
      <c r="P815" s="19"/>
      <c r="Q815" s="44"/>
      <c r="R815" s="19"/>
      <c r="S815" s="19"/>
      <c r="T815" s="45"/>
      <c r="V815" s="18"/>
      <c r="W815" s="41"/>
      <c r="X815" s="42"/>
      <c r="Y815" s="18"/>
      <c r="Z815" s="18"/>
      <c r="AA815" s="18"/>
      <c r="AB815" s="18"/>
      <c r="AC815" s="16"/>
      <c r="AD815" s="43"/>
      <c r="AE815" s="19"/>
      <c r="AF815" s="19"/>
      <c r="AG815" s="19"/>
      <c r="AH815" s="46"/>
      <c r="AI815" s="19"/>
      <c r="AJ815" s="19"/>
      <c r="AK815" s="45"/>
      <c r="AL815" s="16"/>
      <c r="AM815" s="18"/>
      <c r="AN815" s="41"/>
      <c r="AO815" s="42"/>
      <c r="AP815" s="18"/>
      <c r="AQ815" s="18"/>
      <c r="AR815" s="18"/>
      <c r="AS815" s="18"/>
      <c r="AT815" s="16"/>
      <c r="AU815" s="43"/>
      <c r="AV815" s="19"/>
      <c r="AW815" s="19"/>
      <c r="AX815" s="19"/>
      <c r="AY815" s="44"/>
      <c r="AZ815" s="19"/>
      <c r="BA815" s="19"/>
      <c r="BB815" s="45"/>
      <c r="BC815" s="16"/>
      <c r="BD815" s="47"/>
      <c r="BE815" s="41"/>
      <c r="BF815" s="18"/>
      <c r="BG815" s="19"/>
      <c r="BH815" s="19"/>
      <c r="BI815" s="18"/>
      <c r="BJ815" s="18"/>
      <c r="BK815" s="18"/>
      <c r="BL815" s="18"/>
      <c r="BM815" s="18"/>
      <c r="BN815" s="49"/>
      <c r="BO815" s="49"/>
      <c r="BV815" s="1">
        <f t="shared" si="77"/>
        <v>55</v>
      </c>
      <c r="BW815" s="1">
        <f t="shared" si="78"/>
        <v>0</v>
      </c>
      <c r="BX815" s="1">
        <f t="shared" si="79"/>
        <v>-92</v>
      </c>
      <c r="CF815" s="1">
        <f t="shared" si="74"/>
        <v>0</v>
      </c>
      <c r="CG815" s="7">
        <f t="shared" si="75"/>
        <v>0</v>
      </c>
      <c r="CH815" s="2" t="e">
        <f>VLOOKUP(C815,'[1]Notes &amp; Changes'!$D$58:$E$1012,2,FALSE)</f>
        <v>#N/A</v>
      </c>
      <c r="CI815" s="1" t="e">
        <f t="shared" si="76"/>
        <v>#N/A</v>
      </c>
      <c r="CJ815" s="1">
        <f>ROW()</f>
        <v>815</v>
      </c>
    </row>
    <row r="816" spans="2:88" hidden="1" outlineLevel="1" x14ac:dyDescent="0.3">
      <c r="B816" s="1"/>
      <c r="C816" s="16"/>
      <c r="D816" s="16"/>
      <c r="E816" s="18"/>
      <c r="F816" s="41"/>
      <c r="G816" s="42"/>
      <c r="H816" s="18"/>
      <c r="I816" s="18"/>
      <c r="J816" s="18"/>
      <c r="K816" s="18"/>
      <c r="L816" s="16"/>
      <c r="M816" s="43"/>
      <c r="N816" s="19"/>
      <c r="O816" s="19"/>
      <c r="P816" s="19"/>
      <c r="Q816" s="44"/>
      <c r="R816" s="19"/>
      <c r="S816" s="19"/>
      <c r="T816" s="45"/>
      <c r="V816" s="18"/>
      <c r="W816" s="41"/>
      <c r="X816" s="42"/>
      <c r="Y816" s="18"/>
      <c r="Z816" s="18"/>
      <c r="AA816" s="18"/>
      <c r="AB816" s="18"/>
      <c r="AC816" s="16"/>
      <c r="AD816" s="43"/>
      <c r="AE816" s="19"/>
      <c r="AF816" s="19"/>
      <c r="AG816" s="19"/>
      <c r="AH816" s="46"/>
      <c r="AI816" s="19"/>
      <c r="AJ816" s="19"/>
      <c r="AK816" s="45"/>
      <c r="AL816" s="16"/>
      <c r="AM816" s="18"/>
      <c r="AN816" s="41"/>
      <c r="AO816" s="42"/>
      <c r="AP816" s="18"/>
      <c r="AQ816" s="18"/>
      <c r="AR816" s="18"/>
      <c r="AS816" s="18"/>
      <c r="AT816" s="16"/>
      <c r="AU816" s="43"/>
      <c r="AV816" s="19"/>
      <c r="AW816" s="19"/>
      <c r="AX816" s="19"/>
      <c r="AY816" s="44"/>
      <c r="AZ816" s="19"/>
      <c r="BA816" s="19"/>
      <c r="BB816" s="45"/>
      <c r="BC816" s="16"/>
      <c r="BD816" s="47"/>
      <c r="BE816" s="41"/>
      <c r="BF816" s="18"/>
      <c r="BG816" s="19"/>
      <c r="BH816" s="19"/>
      <c r="BI816" s="18"/>
      <c r="BJ816" s="18"/>
      <c r="BK816" s="18"/>
      <c r="BL816" s="18"/>
      <c r="BM816" s="18"/>
      <c r="BN816" s="49"/>
      <c r="BO816" s="49"/>
      <c r="BV816" s="1">
        <f t="shared" si="77"/>
        <v>55</v>
      </c>
      <c r="BW816" s="1">
        <f t="shared" si="78"/>
        <v>0</v>
      </c>
      <c r="BX816" s="1">
        <f t="shared" si="79"/>
        <v>-92</v>
      </c>
      <c r="CF816" s="1">
        <f t="shared" si="74"/>
        <v>0</v>
      </c>
      <c r="CG816" s="7">
        <f t="shared" si="75"/>
        <v>0</v>
      </c>
      <c r="CH816" s="2" t="e">
        <f>VLOOKUP(C816,'[1]Notes &amp; Changes'!$D$58:$E$1012,2,FALSE)</f>
        <v>#N/A</v>
      </c>
      <c r="CI816" s="1" t="e">
        <f t="shared" si="76"/>
        <v>#N/A</v>
      </c>
      <c r="CJ816" s="1">
        <f>ROW()</f>
        <v>816</v>
      </c>
    </row>
    <row r="817" spans="2:88" hidden="1" outlineLevel="1" x14ac:dyDescent="0.3">
      <c r="B817" s="1"/>
      <c r="C817" s="16"/>
      <c r="D817" s="16"/>
      <c r="E817" s="18"/>
      <c r="F817" s="41"/>
      <c r="G817" s="42"/>
      <c r="H817" s="18"/>
      <c r="I817" s="18"/>
      <c r="J817" s="18"/>
      <c r="K817" s="18"/>
      <c r="L817" s="16"/>
      <c r="M817" s="43"/>
      <c r="N817" s="19"/>
      <c r="O817" s="19"/>
      <c r="P817" s="19"/>
      <c r="Q817" s="44"/>
      <c r="R817" s="19"/>
      <c r="S817" s="19"/>
      <c r="T817" s="45"/>
      <c r="V817" s="18"/>
      <c r="W817" s="41"/>
      <c r="X817" s="42"/>
      <c r="Y817" s="18"/>
      <c r="Z817" s="18"/>
      <c r="AA817" s="18"/>
      <c r="AB817" s="18"/>
      <c r="AC817" s="16"/>
      <c r="AD817" s="43"/>
      <c r="AE817" s="19"/>
      <c r="AF817" s="19"/>
      <c r="AG817" s="19"/>
      <c r="AH817" s="46"/>
      <c r="AI817" s="19"/>
      <c r="AJ817" s="19"/>
      <c r="AK817" s="45"/>
      <c r="AL817" s="16"/>
      <c r="AM817" s="18"/>
      <c r="AN817" s="41"/>
      <c r="AO817" s="42"/>
      <c r="AP817" s="18"/>
      <c r="AQ817" s="18"/>
      <c r="AR817" s="18"/>
      <c r="AS817" s="18"/>
      <c r="AT817" s="16"/>
      <c r="AU817" s="43"/>
      <c r="AV817" s="19"/>
      <c r="AW817" s="19"/>
      <c r="AX817" s="19"/>
      <c r="AY817" s="44"/>
      <c r="AZ817" s="19"/>
      <c r="BA817" s="19"/>
      <c r="BB817" s="45"/>
      <c r="BC817" s="16"/>
      <c r="BD817" s="47"/>
      <c r="BE817" s="41"/>
      <c r="BF817" s="18"/>
      <c r="BG817" s="19"/>
      <c r="BH817" s="19"/>
      <c r="BI817" s="18"/>
      <c r="BJ817" s="18"/>
      <c r="BK817" s="18"/>
      <c r="BL817" s="18"/>
      <c r="BM817" s="18"/>
      <c r="BN817" s="49"/>
      <c r="BO817" s="49"/>
      <c r="BV817" s="1">
        <f t="shared" si="77"/>
        <v>55</v>
      </c>
      <c r="BW817" s="1">
        <f t="shared" si="78"/>
        <v>0</v>
      </c>
      <c r="BX817" s="1">
        <f t="shared" si="79"/>
        <v>-92</v>
      </c>
      <c r="CF817" s="1">
        <f t="shared" si="74"/>
        <v>0</v>
      </c>
      <c r="CG817" s="7">
        <f t="shared" si="75"/>
        <v>0</v>
      </c>
      <c r="CH817" s="2" t="e">
        <f>VLOOKUP(C817,'[1]Notes &amp; Changes'!$D$58:$E$1012,2,FALSE)</f>
        <v>#N/A</v>
      </c>
      <c r="CI817" s="1" t="e">
        <f t="shared" si="76"/>
        <v>#N/A</v>
      </c>
      <c r="CJ817" s="1">
        <f>ROW()</f>
        <v>817</v>
      </c>
    </row>
    <row r="818" spans="2:88" hidden="1" outlineLevel="1" x14ac:dyDescent="0.3">
      <c r="B818" s="1"/>
      <c r="C818" s="16"/>
      <c r="D818" s="16"/>
      <c r="E818" s="18"/>
      <c r="F818" s="41"/>
      <c r="G818" s="42"/>
      <c r="H818" s="18"/>
      <c r="I818" s="18"/>
      <c r="J818" s="18"/>
      <c r="K818" s="18"/>
      <c r="L818" s="16"/>
      <c r="M818" s="43"/>
      <c r="N818" s="19"/>
      <c r="O818" s="19"/>
      <c r="P818" s="19"/>
      <c r="Q818" s="44"/>
      <c r="R818" s="19"/>
      <c r="S818" s="19"/>
      <c r="T818" s="45"/>
      <c r="V818" s="18"/>
      <c r="W818" s="41"/>
      <c r="X818" s="42"/>
      <c r="Y818" s="18"/>
      <c r="Z818" s="18"/>
      <c r="AA818" s="18"/>
      <c r="AB818" s="18"/>
      <c r="AC818" s="16"/>
      <c r="AD818" s="43"/>
      <c r="AE818" s="19"/>
      <c r="AF818" s="19"/>
      <c r="AG818" s="19"/>
      <c r="AH818" s="46"/>
      <c r="AI818" s="19"/>
      <c r="AJ818" s="19"/>
      <c r="AK818" s="45"/>
      <c r="AL818" s="16"/>
      <c r="AM818" s="18"/>
      <c r="AN818" s="41"/>
      <c r="AO818" s="42"/>
      <c r="AP818" s="18"/>
      <c r="AQ818" s="18"/>
      <c r="AR818" s="18"/>
      <c r="AS818" s="18"/>
      <c r="AT818" s="16"/>
      <c r="AU818" s="43"/>
      <c r="AV818" s="19"/>
      <c r="AW818" s="19"/>
      <c r="AX818" s="19"/>
      <c r="AY818" s="44"/>
      <c r="AZ818" s="19"/>
      <c r="BA818" s="19"/>
      <c r="BB818" s="45"/>
      <c r="BC818" s="16"/>
      <c r="BD818" s="47"/>
      <c r="BE818" s="41"/>
      <c r="BF818" s="18"/>
      <c r="BG818" s="19"/>
      <c r="BH818" s="19"/>
      <c r="BI818" s="18"/>
      <c r="BJ818" s="18"/>
      <c r="BK818" s="18"/>
      <c r="BL818" s="18"/>
      <c r="BM818" s="18"/>
      <c r="BN818" s="49"/>
      <c r="BO818" s="49"/>
      <c r="BV818" s="1">
        <f t="shared" si="77"/>
        <v>55</v>
      </c>
      <c r="BW818" s="1">
        <f t="shared" si="78"/>
        <v>0</v>
      </c>
      <c r="BX818" s="1">
        <f t="shared" si="79"/>
        <v>-92</v>
      </c>
      <c r="CF818" s="1">
        <f t="shared" si="74"/>
        <v>0</v>
      </c>
      <c r="CG818" s="7">
        <f t="shared" si="75"/>
        <v>0</v>
      </c>
      <c r="CH818" s="2" t="e">
        <f>VLOOKUP(C818,'[1]Notes &amp; Changes'!$D$58:$E$1012,2,FALSE)</f>
        <v>#N/A</v>
      </c>
      <c r="CI818" s="1" t="e">
        <f t="shared" si="76"/>
        <v>#N/A</v>
      </c>
      <c r="CJ818" s="1">
        <f>ROW()</f>
        <v>818</v>
      </c>
    </row>
    <row r="819" spans="2:88" hidden="1" outlineLevel="1" x14ac:dyDescent="0.3">
      <c r="B819" s="1"/>
      <c r="C819" s="16"/>
      <c r="D819" s="16"/>
      <c r="E819" s="18"/>
      <c r="F819" s="41"/>
      <c r="G819" s="42"/>
      <c r="H819" s="18"/>
      <c r="I819" s="18"/>
      <c r="J819" s="18"/>
      <c r="K819" s="18"/>
      <c r="L819" s="16"/>
      <c r="M819" s="43"/>
      <c r="N819" s="19"/>
      <c r="O819" s="19"/>
      <c r="P819" s="19"/>
      <c r="Q819" s="44"/>
      <c r="R819" s="19"/>
      <c r="S819" s="19"/>
      <c r="T819" s="45"/>
      <c r="V819" s="18"/>
      <c r="W819" s="41"/>
      <c r="X819" s="42"/>
      <c r="Y819" s="18"/>
      <c r="Z819" s="18"/>
      <c r="AA819" s="18"/>
      <c r="AB819" s="18"/>
      <c r="AC819" s="16"/>
      <c r="AD819" s="43"/>
      <c r="AE819" s="19"/>
      <c r="AF819" s="19"/>
      <c r="AG819" s="19"/>
      <c r="AH819" s="46"/>
      <c r="AI819" s="19"/>
      <c r="AJ819" s="19"/>
      <c r="AK819" s="45"/>
      <c r="AL819" s="16"/>
      <c r="AM819" s="18"/>
      <c r="AN819" s="41"/>
      <c r="AO819" s="42"/>
      <c r="AP819" s="18"/>
      <c r="AQ819" s="18"/>
      <c r="AR819" s="18"/>
      <c r="AS819" s="18"/>
      <c r="AT819" s="16"/>
      <c r="AU819" s="43"/>
      <c r="AV819" s="19"/>
      <c r="AW819" s="19"/>
      <c r="AX819" s="19"/>
      <c r="AY819" s="44"/>
      <c r="AZ819" s="19"/>
      <c r="BA819" s="19"/>
      <c r="BB819" s="45"/>
      <c r="BC819" s="16"/>
      <c r="BD819" s="47"/>
      <c r="BE819" s="41"/>
      <c r="BF819" s="18"/>
      <c r="BG819" s="19"/>
      <c r="BH819" s="19"/>
      <c r="BI819" s="18"/>
      <c r="BJ819" s="18"/>
      <c r="BK819" s="18"/>
      <c r="BL819" s="18"/>
      <c r="BM819" s="18"/>
      <c r="BN819" s="49"/>
      <c r="BO819" s="49"/>
      <c r="BV819" s="1">
        <f t="shared" si="77"/>
        <v>55</v>
      </c>
      <c r="BW819" s="1">
        <f t="shared" si="78"/>
        <v>0</v>
      </c>
      <c r="BX819" s="1">
        <f t="shared" si="79"/>
        <v>-92</v>
      </c>
      <c r="CF819" s="1">
        <f t="shared" si="74"/>
        <v>0</v>
      </c>
      <c r="CG819" s="7">
        <f t="shared" si="75"/>
        <v>0</v>
      </c>
      <c r="CH819" s="2" t="e">
        <f>VLOOKUP(C819,'[1]Notes &amp; Changes'!$D$58:$E$1012,2,FALSE)</f>
        <v>#N/A</v>
      </c>
      <c r="CI819" s="1" t="e">
        <f t="shared" si="76"/>
        <v>#N/A</v>
      </c>
      <c r="CJ819" s="1">
        <f>ROW()</f>
        <v>819</v>
      </c>
    </row>
    <row r="820" spans="2:88" hidden="1" outlineLevel="1" x14ac:dyDescent="0.3">
      <c r="B820" s="1"/>
      <c r="C820" s="16"/>
      <c r="D820" s="16"/>
      <c r="E820" s="18"/>
      <c r="F820" s="41"/>
      <c r="G820" s="42"/>
      <c r="H820" s="18"/>
      <c r="I820" s="18"/>
      <c r="J820" s="18"/>
      <c r="K820" s="18"/>
      <c r="L820" s="16"/>
      <c r="M820" s="43"/>
      <c r="N820" s="19"/>
      <c r="O820" s="19"/>
      <c r="P820" s="19"/>
      <c r="Q820" s="44"/>
      <c r="R820" s="19"/>
      <c r="S820" s="19"/>
      <c r="T820" s="45"/>
      <c r="V820" s="18"/>
      <c r="W820" s="41"/>
      <c r="X820" s="42"/>
      <c r="Y820" s="18"/>
      <c r="Z820" s="18"/>
      <c r="AA820" s="18"/>
      <c r="AB820" s="18"/>
      <c r="AC820" s="16"/>
      <c r="AD820" s="43"/>
      <c r="AE820" s="19"/>
      <c r="AF820" s="19"/>
      <c r="AG820" s="19"/>
      <c r="AH820" s="46"/>
      <c r="AI820" s="19"/>
      <c r="AJ820" s="19"/>
      <c r="AK820" s="45"/>
      <c r="AL820" s="16"/>
      <c r="AM820" s="18"/>
      <c r="AN820" s="41"/>
      <c r="AO820" s="42"/>
      <c r="AP820" s="18"/>
      <c r="AQ820" s="18"/>
      <c r="AR820" s="18"/>
      <c r="AS820" s="18"/>
      <c r="AT820" s="16"/>
      <c r="AU820" s="43"/>
      <c r="AV820" s="19"/>
      <c r="AW820" s="19"/>
      <c r="AX820" s="19"/>
      <c r="AY820" s="44"/>
      <c r="AZ820" s="19"/>
      <c r="BA820" s="19"/>
      <c r="BB820" s="45"/>
      <c r="BC820" s="16"/>
      <c r="BD820" s="47"/>
      <c r="BE820" s="41"/>
      <c r="BF820" s="18"/>
      <c r="BG820" s="19"/>
      <c r="BH820" s="19"/>
      <c r="BI820" s="18"/>
      <c r="BJ820" s="18"/>
      <c r="BK820" s="18"/>
      <c r="BL820" s="18"/>
      <c r="BM820" s="18"/>
      <c r="BN820" s="49"/>
      <c r="BO820" s="49"/>
      <c r="BV820" s="1">
        <f t="shared" si="77"/>
        <v>55</v>
      </c>
      <c r="BW820" s="1">
        <f t="shared" si="78"/>
        <v>0</v>
      </c>
      <c r="BX820" s="1">
        <f t="shared" si="79"/>
        <v>-92</v>
      </c>
      <c r="CF820" s="1">
        <f t="shared" si="74"/>
        <v>0</v>
      </c>
      <c r="CG820" s="7">
        <f t="shared" si="75"/>
        <v>0</v>
      </c>
      <c r="CH820" s="2" t="e">
        <f>VLOOKUP(C820,'[1]Notes &amp; Changes'!$D$58:$E$1012,2,FALSE)</f>
        <v>#N/A</v>
      </c>
      <c r="CI820" s="1" t="e">
        <f t="shared" si="76"/>
        <v>#N/A</v>
      </c>
      <c r="CJ820" s="1">
        <f>ROW()</f>
        <v>820</v>
      </c>
    </row>
    <row r="821" spans="2:88" hidden="1" outlineLevel="1" x14ac:dyDescent="0.3">
      <c r="B821" s="1"/>
      <c r="C821" s="16"/>
      <c r="D821" s="16"/>
      <c r="E821" s="18"/>
      <c r="F821" s="41"/>
      <c r="G821" s="42"/>
      <c r="H821" s="18"/>
      <c r="I821" s="18"/>
      <c r="J821" s="18"/>
      <c r="K821" s="18"/>
      <c r="L821" s="16"/>
      <c r="M821" s="43"/>
      <c r="N821" s="19"/>
      <c r="O821" s="19"/>
      <c r="P821" s="19"/>
      <c r="Q821" s="44"/>
      <c r="R821" s="19"/>
      <c r="S821" s="19"/>
      <c r="T821" s="45"/>
      <c r="V821" s="18"/>
      <c r="W821" s="41"/>
      <c r="X821" s="42"/>
      <c r="Y821" s="18"/>
      <c r="Z821" s="18"/>
      <c r="AA821" s="18"/>
      <c r="AB821" s="18"/>
      <c r="AC821" s="16"/>
      <c r="AD821" s="43"/>
      <c r="AE821" s="19"/>
      <c r="AF821" s="19"/>
      <c r="AG821" s="19"/>
      <c r="AH821" s="46"/>
      <c r="AI821" s="19"/>
      <c r="AJ821" s="19"/>
      <c r="AK821" s="45"/>
      <c r="AL821" s="16"/>
      <c r="AM821" s="18"/>
      <c r="AN821" s="41"/>
      <c r="AO821" s="42"/>
      <c r="AP821" s="18"/>
      <c r="AQ821" s="18"/>
      <c r="AR821" s="18"/>
      <c r="AS821" s="18"/>
      <c r="AT821" s="16"/>
      <c r="AU821" s="43"/>
      <c r="AV821" s="19"/>
      <c r="AW821" s="19"/>
      <c r="AX821" s="19"/>
      <c r="AY821" s="44"/>
      <c r="AZ821" s="19"/>
      <c r="BA821" s="19"/>
      <c r="BB821" s="45"/>
      <c r="BC821" s="16"/>
      <c r="BD821" s="47"/>
      <c r="BE821" s="41"/>
      <c r="BF821" s="18"/>
      <c r="BG821" s="19"/>
      <c r="BH821" s="19"/>
      <c r="BI821" s="18"/>
      <c r="BJ821" s="18"/>
      <c r="BK821" s="18"/>
      <c r="BL821" s="18"/>
      <c r="BM821" s="18"/>
      <c r="BN821" s="49"/>
      <c r="BO821" s="49"/>
      <c r="BV821" s="1">
        <f t="shared" si="77"/>
        <v>55</v>
      </c>
      <c r="BW821" s="1">
        <f t="shared" si="78"/>
        <v>0</v>
      </c>
      <c r="BX821" s="1">
        <f t="shared" si="79"/>
        <v>-92</v>
      </c>
      <c r="CF821" s="1">
        <f t="shared" si="74"/>
        <v>0</v>
      </c>
      <c r="CG821" s="7">
        <f t="shared" si="75"/>
        <v>0</v>
      </c>
      <c r="CH821" s="2" t="e">
        <f>VLOOKUP(C821,'[1]Notes &amp; Changes'!$D$58:$E$1012,2,FALSE)</f>
        <v>#N/A</v>
      </c>
      <c r="CI821" s="1" t="e">
        <f t="shared" si="76"/>
        <v>#N/A</v>
      </c>
      <c r="CJ821" s="1">
        <f>ROW()</f>
        <v>821</v>
      </c>
    </row>
    <row r="822" spans="2:88" hidden="1" outlineLevel="1" x14ac:dyDescent="0.3">
      <c r="B822" s="1"/>
      <c r="C822" s="16"/>
      <c r="D822" s="16"/>
      <c r="E822" s="18"/>
      <c r="F822" s="41"/>
      <c r="G822" s="42"/>
      <c r="H822" s="18"/>
      <c r="I822" s="18"/>
      <c r="J822" s="18"/>
      <c r="K822" s="18"/>
      <c r="L822" s="16"/>
      <c r="M822" s="43"/>
      <c r="N822" s="19"/>
      <c r="O822" s="19"/>
      <c r="P822" s="19"/>
      <c r="Q822" s="44"/>
      <c r="R822" s="19"/>
      <c r="S822" s="19"/>
      <c r="T822" s="45"/>
      <c r="V822" s="18"/>
      <c r="W822" s="41"/>
      <c r="X822" s="42"/>
      <c r="Y822" s="18"/>
      <c r="Z822" s="18"/>
      <c r="AA822" s="18"/>
      <c r="AB822" s="18"/>
      <c r="AC822" s="16"/>
      <c r="AD822" s="43"/>
      <c r="AE822" s="19"/>
      <c r="AF822" s="19"/>
      <c r="AG822" s="19"/>
      <c r="AH822" s="46"/>
      <c r="AI822" s="19"/>
      <c r="AJ822" s="19"/>
      <c r="AK822" s="45"/>
      <c r="AL822" s="16"/>
      <c r="AM822" s="18"/>
      <c r="AN822" s="41"/>
      <c r="AO822" s="42"/>
      <c r="AP822" s="18"/>
      <c r="AQ822" s="18"/>
      <c r="AR822" s="18"/>
      <c r="AS822" s="18"/>
      <c r="AT822" s="16"/>
      <c r="AU822" s="43"/>
      <c r="AV822" s="19"/>
      <c r="AW822" s="19"/>
      <c r="AX822" s="19"/>
      <c r="AY822" s="44"/>
      <c r="AZ822" s="19"/>
      <c r="BA822" s="19"/>
      <c r="BB822" s="45"/>
      <c r="BC822" s="16"/>
      <c r="BD822" s="47"/>
      <c r="BE822" s="41"/>
      <c r="BF822" s="18"/>
      <c r="BG822" s="19"/>
      <c r="BH822" s="19"/>
      <c r="BI822" s="18"/>
      <c r="BJ822" s="18"/>
      <c r="BK822" s="18"/>
      <c r="BL822" s="18"/>
      <c r="BM822" s="18"/>
      <c r="BN822" s="49"/>
      <c r="BO822" s="49"/>
      <c r="BV822" s="1">
        <f t="shared" si="77"/>
        <v>55</v>
      </c>
      <c r="BW822" s="1">
        <f t="shared" si="78"/>
        <v>0</v>
      </c>
      <c r="BX822" s="1">
        <f t="shared" si="79"/>
        <v>-92</v>
      </c>
      <c r="CF822" s="1">
        <f t="shared" si="74"/>
        <v>0</v>
      </c>
      <c r="CG822" s="7">
        <f t="shared" si="75"/>
        <v>0</v>
      </c>
      <c r="CH822" s="2" t="e">
        <f>VLOOKUP(C822,'[1]Notes &amp; Changes'!$D$58:$E$1012,2,FALSE)</f>
        <v>#N/A</v>
      </c>
      <c r="CI822" s="1" t="e">
        <f t="shared" si="76"/>
        <v>#N/A</v>
      </c>
      <c r="CJ822" s="1">
        <f>ROW()</f>
        <v>822</v>
      </c>
    </row>
    <row r="823" spans="2:88" hidden="1" outlineLevel="1" x14ac:dyDescent="0.3">
      <c r="B823" s="1"/>
      <c r="C823" s="16"/>
      <c r="D823" s="16"/>
      <c r="E823" s="18"/>
      <c r="F823" s="41"/>
      <c r="G823" s="42"/>
      <c r="H823" s="18"/>
      <c r="I823" s="18"/>
      <c r="J823" s="18"/>
      <c r="K823" s="18"/>
      <c r="L823" s="16"/>
      <c r="M823" s="43"/>
      <c r="N823" s="19"/>
      <c r="O823" s="19"/>
      <c r="P823" s="19"/>
      <c r="Q823" s="44"/>
      <c r="R823" s="19"/>
      <c r="S823" s="19"/>
      <c r="T823" s="45"/>
      <c r="V823" s="18"/>
      <c r="W823" s="41"/>
      <c r="X823" s="42"/>
      <c r="Y823" s="18"/>
      <c r="Z823" s="18"/>
      <c r="AA823" s="18"/>
      <c r="AB823" s="18"/>
      <c r="AC823" s="16"/>
      <c r="AD823" s="43"/>
      <c r="AE823" s="19"/>
      <c r="AF823" s="19"/>
      <c r="AG823" s="19"/>
      <c r="AH823" s="46"/>
      <c r="AI823" s="19"/>
      <c r="AJ823" s="19"/>
      <c r="AK823" s="45"/>
      <c r="AL823" s="16"/>
      <c r="AM823" s="18"/>
      <c r="AN823" s="41"/>
      <c r="AO823" s="42"/>
      <c r="AP823" s="18"/>
      <c r="AQ823" s="18"/>
      <c r="AR823" s="18"/>
      <c r="AS823" s="18"/>
      <c r="AT823" s="16"/>
      <c r="AU823" s="43"/>
      <c r="AV823" s="19"/>
      <c r="AW823" s="19"/>
      <c r="AX823" s="19"/>
      <c r="AY823" s="44"/>
      <c r="AZ823" s="19"/>
      <c r="BA823" s="19"/>
      <c r="BB823" s="45"/>
      <c r="BC823" s="16"/>
      <c r="BD823" s="47"/>
      <c r="BE823" s="41"/>
      <c r="BF823" s="18"/>
      <c r="BG823" s="19"/>
      <c r="BH823" s="19"/>
      <c r="BI823" s="18"/>
      <c r="BJ823" s="18"/>
      <c r="BK823" s="18"/>
      <c r="BL823" s="18"/>
      <c r="BM823" s="18"/>
      <c r="BN823" s="49"/>
      <c r="BO823" s="49"/>
      <c r="BV823" s="1">
        <f t="shared" si="77"/>
        <v>55</v>
      </c>
      <c r="BW823" s="1">
        <f t="shared" si="78"/>
        <v>0</v>
      </c>
      <c r="BX823" s="1">
        <f t="shared" si="79"/>
        <v>-92</v>
      </c>
      <c r="CF823" s="1">
        <f t="shared" si="74"/>
        <v>0</v>
      </c>
      <c r="CG823" s="7">
        <f t="shared" si="75"/>
        <v>0</v>
      </c>
      <c r="CH823" s="2" t="e">
        <f>VLOOKUP(C823,'[1]Notes &amp; Changes'!$D$58:$E$1012,2,FALSE)</f>
        <v>#N/A</v>
      </c>
      <c r="CI823" s="1" t="e">
        <f t="shared" si="76"/>
        <v>#N/A</v>
      </c>
      <c r="CJ823" s="1">
        <f>ROW()</f>
        <v>823</v>
      </c>
    </row>
    <row r="824" spans="2:88" hidden="1" outlineLevel="1" x14ac:dyDescent="0.3">
      <c r="B824" s="1"/>
      <c r="C824" s="16"/>
      <c r="D824" s="16"/>
      <c r="E824" s="18"/>
      <c r="F824" s="41"/>
      <c r="G824" s="42"/>
      <c r="H824" s="18"/>
      <c r="I824" s="18"/>
      <c r="J824" s="18"/>
      <c r="K824" s="18"/>
      <c r="L824" s="16"/>
      <c r="M824" s="43"/>
      <c r="N824" s="19"/>
      <c r="O824" s="19"/>
      <c r="P824" s="19"/>
      <c r="Q824" s="44"/>
      <c r="R824" s="19"/>
      <c r="S824" s="19"/>
      <c r="T824" s="45"/>
      <c r="V824" s="18"/>
      <c r="W824" s="41"/>
      <c r="X824" s="42"/>
      <c r="Y824" s="18"/>
      <c r="Z824" s="18"/>
      <c r="AA824" s="18"/>
      <c r="AB824" s="18"/>
      <c r="AC824" s="16"/>
      <c r="AD824" s="43"/>
      <c r="AE824" s="19"/>
      <c r="AF824" s="19"/>
      <c r="AG824" s="19"/>
      <c r="AH824" s="46"/>
      <c r="AI824" s="19"/>
      <c r="AJ824" s="19"/>
      <c r="AK824" s="45"/>
      <c r="AL824" s="16"/>
      <c r="AM824" s="18"/>
      <c r="AN824" s="41"/>
      <c r="AO824" s="42"/>
      <c r="AP824" s="18"/>
      <c r="AQ824" s="18"/>
      <c r="AR824" s="18"/>
      <c r="AS824" s="18"/>
      <c r="AT824" s="16"/>
      <c r="AU824" s="43"/>
      <c r="AV824" s="19"/>
      <c r="AW824" s="19"/>
      <c r="AX824" s="19"/>
      <c r="AY824" s="44"/>
      <c r="AZ824" s="19"/>
      <c r="BA824" s="19"/>
      <c r="BB824" s="45"/>
      <c r="BC824" s="16"/>
      <c r="BD824" s="47"/>
      <c r="BE824" s="41"/>
      <c r="BF824" s="18"/>
      <c r="BG824" s="19"/>
      <c r="BH824" s="19"/>
      <c r="BI824" s="18"/>
      <c r="BJ824" s="18"/>
      <c r="BK824" s="18"/>
      <c r="BL824" s="18"/>
      <c r="BM824" s="18"/>
      <c r="BN824" s="49"/>
      <c r="BO824" s="49"/>
      <c r="BV824" s="1">
        <f t="shared" si="77"/>
        <v>55</v>
      </c>
      <c r="BW824" s="1">
        <f t="shared" si="78"/>
        <v>0</v>
      </c>
      <c r="BX824" s="1">
        <f t="shared" si="79"/>
        <v>-92</v>
      </c>
      <c r="CF824" s="1">
        <f t="shared" si="74"/>
        <v>0</v>
      </c>
      <c r="CG824" s="7">
        <f t="shared" si="75"/>
        <v>0</v>
      </c>
      <c r="CH824" s="2" t="e">
        <f>VLOOKUP(C824,'[1]Notes &amp; Changes'!$D$58:$E$1012,2,FALSE)</f>
        <v>#N/A</v>
      </c>
      <c r="CI824" s="1" t="e">
        <f t="shared" si="76"/>
        <v>#N/A</v>
      </c>
      <c r="CJ824" s="1">
        <f>ROW()</f>
        <v>824</v>
      </c>
    </row>
    <row r="825" spans="2:88" hidden="1" outlineLevel="1" x14ac:dyDescent="0.3">
      <c r="B825" s="1"/>
      <c r="C825" s="16"/>
      <c r="D825" s="16"/>
      <c r="E825" s="18"/>
      <c r="F825" s="41"/>
      <c r="G825" s="42"/>
      <c r="H825" s="18"/>
      <c r="I825" s="18"/>
      <c r="J825" s="18"/>
      <c r="K825" s="18"/>
      <c r="L825" s="16"/>
      <c r="M825" s="43"/>
      <c r="N825" s="19"/>
      <c r="O825" s="19"/>
      <c r="P825" s="19"/>
      <c r="Q825" s="44"/>
      <c r="R825" s="19"/>
      <c r="S825" s="19"/>
      <c r="T825" s="45"/>
      <c r="V825" s="18"/>
      <c r="W825" s="41"/>
      <c r="X825" s="42"/>
      <c r="Y825" s="18"/>
      <c r="Z825" s="18"/>
      <c r="AA825" s="18"/>
      <c r="AB825" s="18"/>
      <c r="AC825" s="16"/>
      <c r="AD825" s="43"/>
      <c r="AE825" s="19"/>
      <c r="AF825" s="19"/>
      <c r="AG825" s="19"/>
      <c r="AH825" s="46"/>
      <c r="AI825" s="19"/>
      <c r="AJ825" s="19"/>
      <c r="AK825" s="45"/>
      <c r="AL825" s="16"/>
      <c r="AM825" s="18"/>
      <c r="AN825" s="41"/>
      <c r="AO825" s="42"/>
      <c r="AP825" s="18"/>
      <c r="AQ825" s="18"/>
      <c r="AR825" s="18"/>
      <c r="AS825" s="18"/>
      <c r="AT825" s="16"/>
      <c r="AU825" s="43"/>
      <c r="AV825" s="19"/>
      <c r="AW825" s="19"/>
      <c r="AX825" s="19"/>
      <c r="AY825" s="44"/>
      <c r="AZ825" s="19"/>
      <c r="BA825" s="19"/>
      <c r="BB825" s="45"/>
      <c r="BC825" s="16"/>
      <c r="BD825" s="47"/>
      <c r="BE825" s="41"/>
      <c r="BF825" s="18"/>
      <c r="BG825" s="19"/>
      <c r="BH825" s="19"/>
      <c r="BI825" s="18"/>
      <c r="BJ825" s="18"/>
      <c r="BK825" s="18"/>
      <c r="BL825" s="18"/>
      <c r="BM825" s="18"/>
      <c r="BN825" s="49"/>
      <c r="BO825" s="49"/>
      <c r="BV825" s="1">
        <f t="shared" si="77"/>
        <v>55</v>
      </c>
      <c r="BW825" s="1">
        <f t="shared" si="78"/>
        <v>0</v>
      </c>
      <c r="BX825" s="1">
        <f t="shared" si="79"/>
        <v>-92</v>
      </c>
      <c r="CF825" s="1">
        <f t="shared" si="74"/>
        <v>0</v>
      </c>
      <c r="CG825" s="7">
        <f t="shared" si="75"/>
        <v>0</v>
      </c>
      <c r="CH825" s="2" t="e">
        <f>VLOOKUP(C825,'[1]Notes &amp; Changes'!$D$58:$E$1012,2,FALSE)</f>
        <v>#N/A</v>
      </c>
      <c r="CI825" s="1" t="e">
        <f t="shared" si="76"/>
        <v>#N/A</v>
      </c>
      <c r="CJ825" s="1">
        <f>ROW()</f>
        <v>825</v>
      </c>
    </row>
    <row r="826" spans="2:88" hidden="1" outlineLevel="1" x14ac:dyDescent="0.3">
      <c r="B826" s="1"/>
      <c r="C826" s="16"/>
      <c r="D826" s="16"/>
      <c r="E826" s="18"/>
      <c r="F826" s="41"/>
      <c r="G826" s="42"/>
      <c r="H826" s="18"/>
      <c r="I826" s="18"/>
      <c r="J826" s="18"/>
      <c r="K826" s="18"/>
      <c r="L826" s="16"/>
      <c r="M826" s="43"/>
      <c r="N826" s="19"/>
      <c r="O826" s="19"/>
      <c r="P826" s="19"/>
      <c r="Q826" s="44"/>
      <c r="R826" s="19"/>
      <c r="S826" s="19"/>
      <c r="T826" s="45"/>
      <c r="V826" s="18"/>
      <c r="W826" s="41"/>
      <c r="X826" s="42"/>
      <c r="Y826" s="18"/>
      <c r="Z826" s="18"/>
      <c r="AA826" s="18"/>
      <c r="AB826" s="18"/>
      <c r="AC826" s="16"/>
      <c r="AD826" s="43"/>
      <c r="AE826" s="19"/>
      <c r="AF826" s="19"/>
      <c r="AG826" s="19"/>
      <c r="AH826" s="46"/>
      <c r="AI826" s="19"/>
      <c r="AJ826" s="19"/>
      <c r="AK826" s="45"/>
      <c r="AL826" s="16"/>
      <c r="AM826" s="18"/>
      <c r="AN826" s="41"/>
      <c r="AO826" s="42"/>
      <c r="AP826" s="18"/>
      <c r="AQ826" s="18"/>
      <c r="AR826" s="18"/>
      <c r="AS826" s="18"/>
      <c r="AT826" s="16"/>
      <c r="AU826" s="43"/>
      <c r="AV826" s="19"/>
      <c r="AW826" s="19"/>
      <c r="AX826" s="19"/>
      <c r="AY826" s="44"/>
      <c r="AZ826" s="19"/>
      <c r="BA826" s="19"/>
      <c r="BB826" s="45"/>
      <c r="BC826" s="16"/>
      <c r="BD826" s="47"/>
      <c r="BE826" s="41"/>
      <c r="BF826" s="18"/>
      <c r="BG826" s="19"/>
      <c r="BH826" s="19"/>
      <c r="BI826" s="18"/>
      <c r="BJ826" s="18"/>
      <c r="BK826" s="18"/>
      <c r="BL826" s="18"/>
      <c r="BM826" s="18"/>
      <c r="BN826" s="49"/>
      <c r="BO826" s="49"/>
      <c r="BV826" s="1">
        <f t="shared" si="77"/>
        <v>55</v>
      </c>
      <c r="BW826" s="1">
        <f t="shared" si="78"/>
        <v>0</v>
      </c>
      <c r="BX826" s="1">
        <f t="shared" si="79"/>
        <v>-92</v>
      </c>
      <c r="CF826" s="1">
        <f t="shared" si="74"/>
        <v>0</v>
      </c>
      <c r="CG826" s="7">
        <f t="shared" si="75"/>
        <v>0</v>
      </c>
      <c r="CH826" s="2" t="e">
        <f>VLOOKUP(C826,'[1]Notes &amp; Changes'!$D$58:$E$1012,2,FALSE)</f>
        <v>#N/A</v>
      </c>
      <c r="CI826" s="1" t="e">
        <f t="shared" si="76"/>
        <v>#N/A</v>
      </c>
      <c r="CJ826" s="1">
        <f>ROW()</f>
        <v>826</v>
      </c>
    </row>
    <row r="827" spans="2:88" hidden="1" outlineLevel="1" x14ac:dyDescent="0.3">
      <c r="B827" s="1"/>
      <c r="C827" s="16"/>
      <c r="D827" s="16"/>
      <c r="E827" s="18"/>
      <c r="F827" s="41"/>
      <c r="G827" s="42"/>
      <c r="H827" s="18"/>
      <c r="I827" s="18"/>
      <c r="J827" s="18"/>
      <c r="K827" s="18"/>
      <c r="L827" s="16"/>
      <c r="M827" s="43"/>
      <c r="N827" s="19"/>
      <c r="O827" s="19"/>
      <c r="P827" s="19"/>
      <c r="Q827" s="44"/>
      <c r="R827" s="19"/>
      <c r="S827" s="19"/>
      <c r="T827" s="45"/>
      <c r="V827" s="18"/>
      <c r="W827" s="41"/>
      <c r="X827" s="42"/>
      <c r="Y827" s="18"/>
      <c r="Z827" s="18"/>
      <c r="AA827" s="18"/>
      <c r="AB827" s="18"/>
      <c r="AC827" s="16"/>
      <c r="AD827" s="43"/>
      <c r="AE827" s="19"/>
      <c r="AF827" s="19"/>
      <c r="AG827" s="19"/>
      <c r="AH827" s="46"/>
      <c r="AI827" s="19"/>
      <c r="AJ827" s="19"/>
      <c r="AK827" s="45"/>
      <c r="AL827" s="16"/>
      <c r="AM827" s="18"/>
      <c r="AN827" s="41"/>
      <c r="AO827" s="42"/>
      <c r="AP827" s="18"/>
      <c r="AQ827" s="18"/>
      <c r="AR827" s="18"/>
      <c r="AS827" s="18"/>
      <c r="AT827" s="16"/>
      <c r="AU827" s="43"/>
      <c r="AV827" s="19"/>
      <c r="AW827" s="19"/>
      <c r="AX827" s="19"/>
      <c r="AY827" s="44"/>
      <c r="AZ827" s="19"/>
      <c r="BA827" s="19"/>
      <c r="BB827" s="45"/>
      <c r="BC827" s="16"/>
      <c r="BD827" s="47"/>
      <c r="BE827" s="41"/>
      <c r="BF827" s="18"/>
      <c r="BG827" s="19"/>
      <c r="BH827" s="19"/>
      <c r="BI827" s="18"/>
      <c r="BJ827" s="18"/>
      <c r="BK827" s="18"/>
      <c r="BL827" s="18"/>
      <c r="BM827" s="18"/>
      <c r="BN827" s="49"/>
      <c r="BO827" s="49"/>
      <c r="BV827" s="1">
        <f t="shared" si="77"/>
        <v>55</v>
      </c>
      <c r="BW827" s="1">
        <f t="shared" si="78"/>
        <v>0</v>
      </c>
      <c r="BX827" s="1">
        <f t="shared" si="79"/>
        <v>-92</v>
      </c>
      <c r="CF827" s="1">
        <f t="shared" si="74"/>
        <v>0</v>
      </c>
      <c r="CG827" s="7">
        <f t="shared" si="75"/>
        <v>0</v>
      </c>
      <c r="CH827" s="2" t="e">
        <f>VLOOKUP(C827,'[1]Notes &amp; Changes'!$D$58:$E$1012,2,FALSE)</f>
        <v>#N/A</v>
      </c>
      <c r="CI827" s="1" t="e">
        <f t="shared" si="76"/>
        <v>#N/A</v>
      </c>
      <c r="CJ827" s="1">
        <f>ROW()</f>
        <v>827</v>
      </c>
    </row>
    <row r="828" spans="2:88" hidden="1" outlineLevel="1" x14ac:dyDescent="0.2">
      <c r="B828" s="1"/>
      <c r="C828" s="73"/>
      <c r="D828" s="16"/>
      <c r="E828" s="18"/>
      <c r="F828" s="41"/>
      <c r="G828" s="42"/>
      <c r="H828" s="18"/>
      <c r="I828" s="18"/>
      <c r="J828" s="18"/>
      <c r="K828" s="18"/>
      <c r="L828" s="16"/>
      <c r="M828" s="43"/>
      <c r="N828" s="19"/>
      <c r="O828" s="19"/>
      <c r="P828" s="19"/>
      <c r="Q828" s="44"/>
      <c r="R828" s="19"/>
      <c r="S828" s="19"/>
      <c r="T828" s="45"/>
      <c r="V828" s="18"/>
      <c r="W828" s="41"/>
      <c r="X828" s="42"/>
      <c r="Y828" s="18"/>
      <c r="Z828" s="18"/>
      <c r="AA828" s="18"/>
      <c r="AB828" s="18"/>
      <c r="AC828" s="16"/>
      <c r="AD828" s="43"/>
      <c r="AE828" s="19"/>
      <c r="AF828" s="19"/>
      <c r="AG828" s="19"/>
      <c r="AH828" s="46"/>
      <c r="AI828" s="19"/>
      <c r="AJ828" s="19"/>
      <c r="AK828" s="45"/>
      <c r="AL828" s="16"/>
      <c r="AM828" s="18"/>
      <c r="AN828" s="41"/>
      <c r="AO828" s="42"/>
      <c r="AP828" s="18"/>
      <c r="AQ828" s="18"/>
      <c r="AR828" s="18"/>
      <c r="AS828" s="18"/>
      <c r="AT828" s="16"/>
      <c r="AU828" s="43"/>
      <c r="AV828" s="19"/>
      <c r="AW828" s="19"/>
      <c r="AX828" s="19"/>
      <c r="AY828" s="44"/>
      <c r="AZ828" s="19"/>
      <c r="BA828" s="19"/>
      <c r="BB828" s="45"/>
      <c r="BC828" s="16"/>
      <c r="BD828" s="47"/>
      <c r="BE828" s="41"/>
      <c r="BF828" s="18"/>
      <c r="BG828" s="19"/>
      <c r="BH828" s="19"/>
      <c r="BI828" s="18"/>
      <c r="BJ828" s="18"/>
      <c r="BK828" s="18"/>
      <c r="BL828" s="18"/>
      <c r="BM828" s="18"/>
      <c r="BN828" s="49"/>
      <c r="BO828" s="49"/>
      <c r="BV828" s="1">
        <f t="shared" si="77"/>
        <v>55</v>
      </c>
      <c r="BW828" s="1">
        <f t="shared" si="78"/>
        <v>0</v>
      </c>
      <c r="BX828" s="1">
        <f t="shared" si="79"/>
        <v>-92</v>
      </c>
      <c r="CF828" s="1">
        <f t="shared" si="74"/>
        <v>0</v>
      </c>
      <c r="CG828" s="7">
        <f t="shared" si="75"/>
        <v>0</v>
      </c>
      <c r="CH828" s="2" t="e">
        <f>VLOOKUP(C828,'[1]Notes &amp; Changes'!$D$58:$E$1012,2,FALSE)</f>
        <v>#N/A</v>
      </c>
      <c r="CI828" s="1" t="e">
        <f t="shared" si="76"/>
        <v>#N/A</v>
      </c>
      <c r="CJ828" s="1">
        <f>ROW()</f>
        <v>828</v>
      </c>
    </row>
    <row r="829" spans="2:88" hidden="1" outlineLevel="1" x14ac:dyDescent="0.3">
      <c r="B829" s="1"/>
      <c r="C829" s="16"/>
      <c r="D829" s="16"/>
      <c r="E829" s="18"/>
      <c r="F829" s="41"/>
      <c r="G829" s="42"/>
      <c r="H829" s="18"/>
      <c r="I829" s="18"/>
      <c r="J829" s="18"/>
      <c r="K829" s="18"/>
      <c r="L829" s="16"/>
      <c r="M829" s="43"/>
      <c r="N829" s="19"/>
      <c r="O829" s="19"/>
      <c r="P829" s="19"/>
      <c r="Q829" s="44"/>
      <c r="R829" s="19"/>
      <c r="S829" s="19"/>
      <c r="T829" s="45"/>
      <c r="V829" s="18"/>
      <c r="W829" s="41"/>
      <c r="X829" s="42"/>
      <c r="Y829" s="18"/>
      <c r="Z829" s="18"/>
      <c r="AA829" s="18"/>
      <c r="AB829" s="18"/>
      <c r="AC829" s="16"/>
      <c r="AD829" s="43"/>
      <c r="AE829" s="19"/>
      <c r="AF829" s="19"/>
      <c r="AG829" s="19"/>
      <c r="AH829" s="46"/>
      <c r="AI829" s="19"/>
      <c r="AJ829" s="19"/>
      <c r="AK829" s="45"/>
      <c r="AL829" s="16"/>
      <c r="AM829" s="18"/>
      <c r="AN829" s="41"/>
      <c r="AO829" s="42"/>
      <c r="AP829" s="18"/>
      <c r="AQ829" s="18"/>
      <c r="AR829" s="18"/>
      <c r="AS829" s="18"/>
      <c r="AT829" s="16"/>
      <c r="AU829" s="43"/>
      <c r="AV829" s="19"/>
      <c r="AW829" s="19"/>
      <c r="AX829" s="19"/>
      <c r="AY829" s="44"/>
      <c r="AZ829" s="19"/>
      <c r="BA829" s="19"/>
      <c r="BB829" s="45"/>
      <c r="BC829" s="16"/>
      <c r="BD829" s="47"/>
      <c r="BE829" s="41"/>
      <c r="BF829" s="18"/>
      <c r="BG829" s="19"/>
      <c r="BH829" s="19"/>
      <c r="BI829" s="18"/>
      <c r="BJ829" s="18"/>
      <c r="BK829" s="18"/>
      <c r="BL829" s="18"/>
      <c r="BM829" s="18"/>
      <c r="BN829" s="49"/>
      <c r="BO829" s="49"/>
      <c r="BV829" s="1">
        <f t="shared" si="77"/>
        <v>55</v>
      </c>
      <c r="BW829" s="1">
        <f t="shared" si="78"/>
        <v>0</v>
      </c>
      <c r="BX829" s="1">
        <f t="shared" si="79"/>
        <v>-92</v>
      </c>
      <c r="CF829" s="1">
        <f t="shared" si="74"/>
        <v>0</v>
      </c>
      <c r="CG829" s="7">
        <f t="shared" si="75"/>
        <v>0</v>
      </c>
      <c r="CH829" s="2" t="e">
        <f>VLOOKUP(C829,'[1]Notes &amp; Changes'!$D$58:$E$1012,2,FALSE)</f>
        <v>#N/A</v>
      </c>
      <c r="CI829" s="1" t="e">
        <f t="shared" si="76"/>
        <v>#N/A</v>
      </c>
      <c r="CJ829" s="1">
        <f>ROW()</f>
        <v>829</v>
      </c>
    </row>
    <row r="830" spans="2:88" hidden="1" outlineLevel="1" x14ac:dyDescent="0.3">
      <c r="B830" s="1"/>
      <c r="C830" s="16"/>
      <c r="D830" s="16"/>
      <c r="E830" s="18"/>
      <c r="F830" s="41"/>
      <c r="G830" s="42"/>
      <c r="H830" s="18"/>
      <c r="I830" s="18"/>
      <c r="J830" s="18"/>
      <c r="K830" s="18"/>
      <c r="L830" s="16"/>
      <c r="M830" s="43"/>
      <c r="N830" s="19"/>
      <c r="O830" s="19"/>
      <c r="P830" s="19"/>
      <c r="Q830" s="44"/>
      <c r="R830" s="19"/>
      <c r="S830" s="19"/>
      <c r="T830" s="45"/>
      <c r="V830" s="18"/>
      <c r="W830" s="41"/>
      <c r="X830" s="42"/>
      <c r="Y830" s="18"/>
      <c r="Z830" s="18"/>
      <c r="AA830" s="18"/>
      <c r="AB830" s="18"/>
      <c r="AC830" s="16"/>
      <c r="AD830" s="43"/>
      <c r="AE830" s="19"/>
      <c r="AF830" s="19"/>
      <c r="AG830" s="19"/>
      <c r="AH830" s="46"/>
      <c r="AI830" s="19"/>
      <c r="AJ830" s="19"/>
      <c r="AK830" s="45"/>
      <c r="AL830" s="16"/>
      <c r="AM830" s="18"/>
      <c r="AN830" s="41"/>
      <c r="AO830" s="42"/>
      <c r="AP830" s="18"/>
      <c r="AQ830" s="18"/>
      <c r="AR830" s="18"/>
      <c r="AS830" s="18"/>
      <c r="AT830" s="16"/>
      <c r="AU830" s="43"/>
      <c r="AV830" s="19"/>
      <c r="AW830" s="19"/>
      <c r="AX830" s="19"/>
      <c r="AY830" s="44"/>
      <c r="AZ830" s="19"/>
      <c r="BA830" s="19"/>
      <c r="BB830" s="45"/>
      <c r="BC830" s="16"/>
      <c r="BD830" s="47"/>
      <c r="BE830" s="41"/>
      <c r="BF830" s="18"/>
      <c r="BG830" s="19"/>
      <c r="BH830" s="19"/>
      <c r="BI830" s="18"/>
      <c r="BJ830" s="18"/>
      <c r="BK830" s="18"/>
      <c r="BL830" s="18"/>
      <c r="BM830" s="18"/>
      <c r="BN830" s="49"/>
      <c r="BO830" s="49"/>
      <c r="BV830" s="1">
        <f t="shared" si="77"/>
        <v>55</v>
      </c>
      <c r="BW830" s="1">
        <f t="shared" si="78"/>
        <v>0</v>
      </c>
      <c r="BX830" s="1">
        <f t="shared" si="79"/>
        <v>-92</v>
      </c>
      <c r="CF830" s="1">
        <f t="shared" si="74"/>
        <v>0</v>
      </c>
      <c r="CG830" s="7">
        <f t="shared" si="75"/>
        <v>0</v>
      </c>
      <c r="CH830" s="2" t="e">
        <f>VLOOKUP(C830,'[1]Notes &amp; Changes'!$D$58:$E$1012,2,FALSE)</f>
        <v>#N/A</v>
      </c>
      <c r="CI830" s="1" t="e">
        <f t="shared" si="76"/>
        <v>#N/A</v>
      </c>
      <c r="CJ830" s="1">
        <f>ROW()</f>
        <v>830</v>
      </c>
    </row>
    <row r="831" spans="2:88" hidden="1" outlineLevel="1" x14ac:dyDescent="0.3">
      <c r="B831" s="1"/>
      <c r="C831" s="16"/>
      <c r="D831" s="16"/>
      <c r="E831" s="18"/>
      <c r="F831" s="41"/>
      <c r="G831" s="42"/>
      <c r="H831" s="18"/>
      <c r="I831" s="18"/>
      <c r="J831" s="18"/>
      <c r="K831" s="18"/>
      <c r="L831" s="16"/>
      <c r="M831" s="43"/>
      <c r="N831" s="19"/>
      <c r="O831" s="19"/>
      <c r="P831" s="19"/>
      <c r="Q831" s="44"/>
      <c r="R831" s="19"/>
      <c r="S831" s="19"/>
      <c r="T831" s="45"/>
      <c r="V831" s="18"/>
      <c r="W831" s="41"/>
      <c r="X831" s="42"/>
      <c r="Y831" s="18"/>
      <c r="Z831" s="18"/>
      <c r="AA831" s="18"/>
      <c r="AB831" s="18"/>
      <c r="AC831" s="16"/>
      <c r="AD831" s="43"/>
      <c r="AE831" s="19"/>
      <c r="AF831" s="19"/>
      <c r="AG831" s="19"/>
      <c r="AH831" s="46"/>
      <c r="AI831" s="19"/>
      <c r="AJ831" s="19"/>
      <c r="AK831" s="45"/>
      <c r="AL831" s="16"/>
      <c r="AM831" s="18"/>
      <c r="AN831" s="41"/>
      <c r="AO831" s="42"/>
      <c r="AP831" s="18"/>
      <c r="AQ831" s="18"/>
      <c r="AR831" s="18"/>
      <c r="AS831" s="18"/>
      <c r="AT831" s="16"/>
      <c r="AU831" s="43"/>
      <c r="AV831" s="19"/>
      <c r="AW831" s="19"/>
      <c r="AX831" s="19"/>
      <c r="AY831" s="44"/>
      <c r="AZ831" s="19"/>
      <c r="BA831" s="19"/>
      <c r="BB831" s="45"/>
      <c r="BC831" s="16"/>
      <c r="BD831" s="47"/>
      <c r="BE831" s="41"/>
      <c r="BF831" s="18"/>
      <c r="BG831" s="19"/>
      <c r="BH831" s="19"/>
      <c r="BI831" s="18"/>
      <c r="BJ831" s="18"/>
      <c r="BK831" s="18"/>
      <c r="BL831" s="18"/>
      <c r="BM831" s="18"/>
      <c r="BN831" s="49"/>
      <c r="BO831" s="49"/>
      <c r="BV831" s="1">
        <f t="shared" si="77"/>
        <v>55</v>
      </c>
      <c r="BW831" s="1">
        <f t="shared" si="78"/>
        <v>0</v>
      </c>
      <c r="BX831" s="1">
        <f t="shared" si="79"/>
        <v>-92</v>
      </c>
      <c r="CF831" s="1">
        <f t="shared" si="74"/>
        <v>0</v>
      </c>
      <c r="CG831" s="7">
        <f t="shared" si="75"/>
        <v>0</v>
      </c>
      <c r="CH831" s="2" t="e">
        <f>VLOOKUP(C831,'[1]Notes &amp; Changes'!$D$58:$E$1012,2,FALSE)</f>
        <v>#N/A</v>
      </c>
      <c r="CI831" s="1" t="e">
        <f t="shared" si="76"/>
        <v>#N/A</v>
      </c>
      <c r="CJ831" s="1">
        <f>ROW()</f>
        <v>831</v>
      </c>
    </row>
    <row r="832" spans="2:88" hidden="1" outlineLevel="1" x14ac:dyDescent="0.3">
      <c r="B832" s="1"/>
      <c r="C832" s="16"/>
      <c r="D832" s="16"/>
      <c r="E832" s="18"/>
      <c r="F832" s="41"/>
      <c r="G832" s="42"/>
      <c r="H832" s="18"/>
      <c r="I832" s="18"/>
      <c r="J832" s="18"/>
      <c r="K832" s="18"/>
      <c r="L832" s="16"/>
      <c r="M832" s="43"/>
      <c r="N832" s="19"/>
      <c r="O832" s="19"/>
      <c r="P832" s="19"/>
      <c r="Q832" s="44"/>
      <c r="R832" s="19"/>
      <c r="S832" s="19"/>
      <c r="T832" s="45"/>
      <c r="V832" s="18"/>
      <c r="W832" s="41"/>
      <c r="X832" s="42"/>
      <c r="Y832" s="18"/>
      <c r="Z832" s="18"/>
      <c r="AA832" s="18"/>
      <c r="AB832" s="18"/>
      <c r="AC832" s="16"/>
      <c r="AD832" s="43"/>
      <c r="AE832" s="19"/>
      <c r="AF832" s="19"/>
      <c r="AG832" s="19"/>
      <c r="AH832" s="46"/>
      <c r="AI832" s="19"/>
      <c r="AJ832" s="19"/>
      <c r="AK832" s="45"/>
      <c r="AL832" s="16"/>
      <c r="AM832" s="18"/>
      <c r="AN832" s="41"/>
      <c r="AO832" s="42"/>
      <c r="AP832" s="18"/>
      <c r="AQ832" s="18"/>
      <c r="AR832" s="18"/>
      <c r="AS832" s="18"/>
      <c r="AT832" s="16"/>
      <c r="AU832" s="43"/>
      <c r="AV832" s="19"/>
      <c r="AW832" s="19"/>
      <c r="AX832" s="19"/>
      <c r="AY832" s="44"/>
      <c r="AZ832" s="19"/>
      <c r="BA832" s="19"/>
      <c r="BB832" s="45"/>
      <c r="BC832" s="16"/>
      <c r="BD832" s="47"/>
      <c r="BE832" s="41"/>
      <c r="BF832" s="18"/>
      <c r="BG832" s="19"/>
      <c r="BH832" s="19"/>
      <c r="BI832" s="18"/>
      <c r="BJ832" s="18"/>
      <c r="BK832" s="18"/>
      <c r="BL832" s="18"/>
      <c r="BM832" s="18"/>
      <c r="BN832" s="49"/>
      <c r="BO832" s="49"/>
      <c r="BV832" s="1">
        <f t="shared" si="77"/>
        <v>55</v>
      </c>
      <c r="BW832" s="1">
        <f t="shared" si="78"/>
        <v>0</v>
      </c>
      <c r="BX832" s="1">
        <f t="shared" si="79"/>
        <v>-92</v>
      </c>
      <c r="CF832" s="1">
        <f t="shared" si="74"/>
        <v>0</v>
      </c>
      <c r="CG832" s="7">
        <f t="shared" si="75"/>
        <v>0</v>
      </c>
      <c r="CH832" s="2" t="e">
        <f>VLOOKUP(C832,'[1]Notes &amp; Changes'!$D$58:$E$1012,2,FALSE)</f>
        <v>#N/A</v>
      </c>
      <c r="CI832" s="1" t="e">
        <f t="shared" si="76"/>
        <v>#N/A</v>
      </c>
      <c r="CJ832" s="1">
        <f>ROW()</f>
        <v>832</v>
      </c>
    </row>
    <row r="833" spans="2:88" hidden="1" outlineLevel="1" x14ac:dyDescent="0.3">
      <c r="B833" s="1"/>
      <c r="C833" s="16"/>
      <c r="D833" s="16"/>
      <c r="E833" s="18"/>
      <c r="F833" s="41"/>
      <c r="G833" s="42"/>
      <c r="H833" s="18"/>
      <c r="I833" s="18"/>
      <c r="J833" s="18"/>
      <c r="K833" s="18"/>
      <c r="L833" s="16"/>
      <c r="M833" s="43"/>
      <c r="N833" s="19"/>
      <c r="O833" s="19"/>
      <c r="P833" s="19"/>
      <c r="Q833" s="44"/>
      <c r="R833" s="19"/>
      <c r="S833" s="19"/>
      <c r="T833" s="45"/>
      <c r="V833" s="18"/>
      <c r="W833" s="41"/>
      <c r="X833" s="42"/>
      <c r="Y833" s="18"/>
      <c r="Z833" s="18"/>
      <c r="AA833" s="18"/>
      <c r="AB833" s="18"/>
      <c r="AC833" s="16"/>
      <c r="AD833" s="43"/>
      <c r="AE833" s="19"/>
      <c r="AF833" s="19"/>
      <c r="AG833" s="19"/>
      <c r="AH833" s="46"/>
      <c r="AI833" s="19"/>
      <c r="AJ833" s="19"/>
      <c r="AK833" s="45"/>
      <c r="AL833" s="16"/>
      <c r="AM833" s="18"/>
      <c r="AN833" s="41"/>
      <c r="AO833" s="42"/>
      <c r="AP833" s="18"/>
      <c r="AQ833" s="18"/>
      <c r="AR833" s="18"/>
      <c r="AS833" s="18"/>
      <c r="AT833" s="16"/>
      <c r="AU833" s="43"/>
      <c r="AV833" s="19"/>
      <c r="AW833" s="19"/>
      <c r="AX833" s="19"/>
      <c r="AY833" s="44"/>
      <c r="AZ833" s="19"/>
      <c r="BA833" s="19"/>
      <c r="BB833" s="45"/>
      <c r="BC833" s="16"/>
      <c r="BD833" s="47"/>
      <c r="BE833" s="41"/>
      <c r="BF833" s="18"/>
      <c r="BG833" s="19"/>
      <c r="BH833" s="19"/>
      <c r="BI833" s="18"/>
      <c r="BJ833" s="18"/>
      <c r="BK833" s="18"/>
      <c r="BL833" s="18"/>
      <c r="BM833" s="18"/>
      <c r="BN833" s="49"/>
      <c r="BO833" s="49"/>
      <c r="BV833" s="1">
        <f t="shared" si="77"/>
        <v>55</v>
      </c>
      <c r="BW833" s="1">
        <f t="shared" si="78"/>
        <v>0</v>
      </c>
      <c r="BX833" s="1">
        <f t="shared" si="79"/>
        <v>-92</v>
      </c>
      <c r="CF833" s="1">
        <f t="shared" si="74"/>
        <v>0</v>
      </c>
      <c r="CG833" s="7">
        <f t="shared" si="75"/>
        <v>0</v>
      </c>
      <c r="CH833" s="2" t="e">
        <f>VLOOKUP(C833,'[1]Notes &amp; Changes'!$D$58:$E$1012,2,FALSE)</f>
        <v>#N/A</v>
      </c>
      <c r="CI833" s="1" t="e">
        <f t="shared" si="76"/>
        <v>#N/A</v>
      </c>
      <c r="CJ833" s="1">
        <f>ROW()</f>
        <v>833</v>
      </c>
    </row>
    <row r="834" spans="2:88" hidden="1" outlineLevel="1" x14ac:dyDescent="0.2">
      <c r="B834" s="1"/>
      <c r="C834" s="73"/>
      <c r="D834" s="16"/>
      <c r="E834" s="18"/>
      <c r="F834" s="41"/>
      <c r="G834" s="42"/>
      <c r="H834" s="18"/>
      <c r="I834" s="18"/>
      <c r="J834" s="18"/>
      <c r="K834" s="18"/>
      <c r="L834" s="16"/>
      <c r="M834" s="43"/>
      <c r="N834" s="19"/>
      <c r="O834" s="19"/>
      <c r="P834" s="19"/>
      <c r="Q834" s="44"/>
      <c r="R834" s="19"/>
      <c r="S834" s="19"/>
      <c r="T834" s="45"/>
      <c r="V834" s="18"/>
      <c r="W834" s="41"/>
      <c r="X834" s="42"/>
      <c r="Y834" s="18"/>
      <c r="Z834" s="18"/>
      <c r="AA834" s="18"/>
      <c r="AB834" s="18"/>
      <c r="AC834" s="16"/>
      <c r="AD834" s="43"/>
      <c r="AE834" s="19"/>
      <c r="AF834" s="19"/>
      <c r="AG834" s="19"/>
      <c r="AH834" s="46"/>
      <c r="AI834" s="19"/>
      <c r="AJ834" s="19"/>
      <c r="AK834" s="45"/>
      <c r="AL834" s="16"/>
      <c r="AM834" s="18"/>
      <c r="AN834" s="41"/>
      <c r="AO834" s="42"/>
      <c r="AP834" s="18"/>
      <c r="AQ834" s="18"/>
      <c r="AR834" s="18"/>
      <c r="AS834" s="18"/>
      <c r="AT834" s="16"/>
      <c r="AU834" s="43"/>
      <c r="AV834" s="19"/>
      <c r="AW834" s="19"/>
      <c r="AX834" s="19"/>
      <c r="AY834" s="44"/>
      <c r="AZ834" s="19"/>
      <c r="BA834" s="19"/>
      <c r="BB834" s="45"/>
      <c r="BC834" s="16"/>
      <c r="BD834" s="47"/>
      <c r="BE834" s="41"/>
      <c r="BF834" s="18"/>
      <c r="BG834" s="19"/>
      <c r="BH834" s="19"/>
      <c r="BI834" s="18"/>
      <c r="BJ834" s="18"/>
      <c r="BK834" s="18"/>
      <c r="BL834" s="18"/>
      <c r="BM834" s="18"/>
      <c r="BN834" s="49"/>
      <c r="BO834" s="49"/>
      <c r="BV834" s="1">
        <f t="shared" si="77"/>
        <v>55</v>
      </c>
      <c r="BW834" s="1">
        <f t="shared" si="78"/>
        <v>0</v>
      </c>
      <c r="BX834" s="1">
        <f t="shared" si="79"/>
        <v>-92</v>
      </c>
      <c r="CF834" s="1">
        <f t="shared" si="74"/>
        <v>0</v>
      </c>
      <c r="CG834" s="7">
        <f t="shared" si="75"/>
        <v>0</v>
      </c>
      <c r="CH834" s="2" t="e">
        <f>VLOOKUP(C834,'[1]Notes &amp; Changes'!$D$58:$E$1012,2,FALSE)</f>
        <v>#N/A</v>
      </c>
      <c r="CI834" s="1" t="e">
        <f t="shared" si="76"/>
        <v>#N/A</v>
      </c>
      <c r="CJ834" s="1">
        <f>ROW()</f>
        <v>834</v>
      </c>
    </row>
    <row r="835" spans="2:88" hidden="1" outlineLevel="1" x14ac:dyDescent="0.2">
      <c r="B835" s="1"/>
      <c r="C835" s="73"/>
      <c r="D835" s="16"/>
      <c r="E835" s="18"/>
      <c r="F835" s="41"/>
      <c r="G835" s="42"/>
      <c r="H835" s="18"/>
      <c r="I835" s="18"/>
      <c r="J835" s="18"/>
      <c r="K835" s="18"/>
      <c r="L835" s="16"/>
      <c r="M835" s="43"/>
      <c r="N835" s="19"/>
      <c r="O835" s="19"/>
      <c r="P835" s="19"/>
      <c r="Q835" s="44"/>
      <c r="R835" s="19"/>
      <c r="S835" s="19"/>
      <c r="T835" s="45"/>
      <c r="V835" s="18"/>
      <c r="W835" s="41"/>
      <c r="X835" s="42"/>
      <c r="Y835" s="18"/>
      <c r="Z835" s="18"/>
      <c r="AA835" s="18"/>
      <c r="AB835" s="18"/>
      <c r="AC835" s="16"/>
      <c r="AD835" s="43"/>
      <c r="AE835" s="19"/>
      <c r="AF835" s="19"/>
      <c r="AG835" s="19"/>
      <c r="AH835" s="46"/>
      <c r="AI835" s="19"/>
      <c r="AJ835" s="19"/>
      <c r="AK835" s="45"/>
      <c r="AL835" s="16"/>
      <c r="AM835" s="18"/>
      <c r="AN835" s="41"/>
      <c r="AO835" s="42"/>
      <c r="AP835" s="18"/>
      <c r="AQ835" s="18"/>
      <c r="AR835" s="18"/>
      <c r="AS835" s="18"/>
      <c r="AT835" s="16"/>
      <c r="AU835" s="43"/>
      <c r="AV835" s="19"/>
      <c r="AW835" s="19"/>
      <c r="AX835" s="19"/>
      <c r="AY835" s="44"/>
      <c r="AZ835" s="19"/>
      <c r="BA835" s="19"/>
      <c r="BB835" s="45"/>
      <c r="BC835" s="16"/>
      <c r="BD835" s="47"/>
      <c r="BE835" s="41"/>
      <c r="BF835" s="18"/>
      <c r="BG835" s="19"/>
      <c r="BH835" s="19"/>
      <c r="BI835" s="18"/>
      <c r="BJ835" s="18"/>
      <c r="BK835" s="18"/>
      <c r="BL835" s="18"/>
      <c r="BM835" s="18"/>
      <c r="BN835" s="49"/>
      <c r="BO835" s="49"/>
      <c r="BV835" s="1">
        <f t="shared" si="77"/>
        <v>55</v>
      </c>
      <c r="BW835" s="1">
        <f t="shared" si="78"/>
        <v>0</v>
      </c>
      <c r="BX835" s="1">
        <f t="shared" si="79"/>
        <v>-92</v>
      </c>
      <c r="CF835" s="1">
        <f t="shared" si="74"/>
        <v>0</v>
      </c>
      <c r="CG835" s="7">
        <f t="shared" si="75"/>
        <v>0</v>
      </c>
      <c r="CH835" s="2" t="e">
        <f>VLOOKUP(C835,'[1]Notes &amp; Changes'!$D$58:$E$1012,2,FALSE)</f>
        <v>#N/A</v>
      </c>
      <c r="CI835" s="1" t="e">
        <f t="shared" si="76"/>
        <v>#N/A</v>
      </c>
      <c r="CJ835" s="1">
        <f>ROW()</f>
        <v>835</v>
      </c>
    </row>
    <row r="836" spans="2:88" hidden="1" outlineLevel="1" x14ac:dyDescent="0.3">
      <c r="B836" s="1"/>
      <c r="C836" s="16"/>
      <c r="D836" s="16"/>
      <c r="E836" s="18"/>
      <c r="F836" s="41"/>
      <c r="G836" s="42"/>
      <c r="H836" s="18"/>
      <c r="I836" s="18"/>
      <c r="J836" s="18"/>
      <c r="K836" s="18"/>
      <c r="L836" s="16"/>
      <c r="M836" s="43"/>
      <c r="N836" s="19"/>
      <c r="O836" s="19"/>
      <c r="P836" s="19"/>
      <c r="Q836" s="44"/>
      <c r="R836" s="19"/>
      <c r="S836" s="19"/>
      <c r="T836" s="45"/>
      <c r="V836" s="18"/>
      <c r="W836" s="41"/>
      <c r="X836" s="42"/>
      <c r="Y836" s="18"/>
      <c r="Z836" s="18"/>
      <c r="AA836" s="18"/>
      <c r="AB836" s="18"/>
      <c r="AC836" s="16"/>
      <c r="AD836" s="43"/>
      <c r="AE836" s="19"/>
      <c r="AF836" s="19"/>
      <c r="AG836" s="19"/>
      <c r="AH836" s="46"/>
      <c r="AI836" s="19"/>
      <c r="AJ836" s="19"/>
      <c r="AK836" s="45"/>
      <c r="AL836" s="16"/>
      <c r="AM836" s="18"/>
      <c r="AN836" s="41"/>
      <c r="AO836" s="42"/>
      <c r="AP836" s="18"/>
      <c r="AQ836" s="18"/>
      <c r="AR836" s="18"/>
      <c r="AS836" s="18"/>
      <c r="AT836" s="16"/>
      <c r="AU836" s="43"/>
      <c r="AV836" s="19"/>
      <c r="AW836" s="19"/>
      <c r="AX836" s="19"/>
      <c r="AY836" s="44"/>
      <c r="AZ836" s="19"/>
      <c r="BA836" s="19"/>
      <c r="BB836" s="45"/>
      <c r="BC836" s="16"/>
      <c r="BD836" s="47"/>
      <c r="BE836" s="41"/>
      <c r="BF836" s="18"/>
      <c r="BG836" s="19"/>
      <c r="BH836" s="19"/>
      <c r="BI836" s="18"/>
      <c r="BJ836" s="18"/>
      <c r="BK836" s="18"/>
      <c r="BL836" s="18"/>
      <c r="BM836" s="18"/>
      <c r="BN836" s="49"/>
      <c r="BO836" s="49"/>
      <c r="BV836" s="1">
        <f t="shared" si="77"/>
        <v>55</v>
      </c>
      <c r="BW836" s="1">
        <f t="shared" si="78"/>
        <v>0</v>
      </c>
      <c r="BX836" s="1">
        <f t="shared" si="79"/>
        <v>-92</v>
      </c>
      <c r="CF836" s="1">
        <f t="shared" si="74"/>
        <v>0</v>
      </c>
      <c r="CG836" s="7">
        <f t="shared" si="75"/>
        <v>0</v>
      </c>
      <c r="CH836" s="2" t="e">
        <f>VLOOKUP(C836,'[1]Notes &amp; Changes'!$D$58:$E$1012,2,FALSE)</f>
        <v>#N/A</v>
      </c>
      <c r="CI836" s="1" t="e">
        <f t="shared" si="76"/>
        <v>#N/A</v>
      </c>
      <c r="CJ836" s="1">
        <f>ROW()</f>
        <v>836</v>
      </c>
    </row>
    <row r="837" spans="2:88" hidden="1" outlineLevel="1" x14ac:dyDescent="0.3">
      <c r="B837" s="1"/>
      <c r="C837" s="16"/>
      <c r="D837" s="16"/>
      <c r="E837" s="18"/>
      <c r="F837" s="41"/>
      <c r="G837" s="42"/>
      <c r="H837" s="18"/>
      <c r="I837" s="18"/>
      <c r="J837" s="18"/>
      <c r="K837" s="18"/>
      <c r="L837" s="16"/>
      <c r="M837" s="43"/>
      <c r="N837" s="19"/>
      <c r="O837" s="19"/>
      <c r="P837" s="19"/>
      <c r="Q837" s="44"/>
      <c r="R837" s="19"/>
      <c r="S837" s="19"/>
      <c r="T837" s="45"/>
      <c r="V837" s="18"/>
      <c r="W837" s="41"/>
      <c r="X837" s="42"/>
      <c r="Y837" s="18"/>
      <c r="Z837" s="18"/>
      <c r="AA837" s="18"/>
      <c r="AB837" s="18"/>
      <c r="AC837" s="16"/>
      <c r="AD837" s="43"/>
      <c r="AE837" s="19"/>
      <c r="AF837" s="19"/>
      <c r="AG837" s="19"/>
      <c r="AH837" s="46"/>
      <c r="AI837" s="19"/>
      <c r="AJ837" s="19"/>
      <c r="AK837" s="45"/>
      <c r="AL837" s="16"/>
      <c r="AM837" s="18"/>
      <c r="AN837" s="41"/>
      <c r="AO837" s="42"/>
      <c r="AP837" s="18"/>
      <c r="AQ837" s="18"/>
      <c r="AR837" s="18"/>
      <c r="AS837" s="18"/>
      <c r="AT837" s="16"/>
      <c r="AU837" s="43"/>
      <c r="AV837" s="19"/>
      <c r="AW837" s="19"/>
      <c r="AX837" s="19"/>
      <c r="AY837" s="44"/>
      <c r="AZ837" s="19"/>
      <c r="BA837" s="19"/>
      <c r="BB837" s="45"/>
      <c r="BC837" s="16"/>
      <c r="BD837" s="47"/>
      <c r="BE837" s="41"/>
      <c r="BF837" s="18"/>
      <c r="BG837" s="19"/>
      <c r="BH837" s="19"/>
      <c r="BI837" s="18"/>
      <c r="BJ837" s="18"/>
      <c r="BK837" s="18"/>
      <c r="BL837" s="18"/>
      <c r="BM837" s="18"/>
      <c r="BN837" s="49"/>
      <c r="BO837" s="49"/>
      <c r="BV837" s="1">
        <f t="shared" si="77"/>
        <v>55</v>
      </c>
      <c r="BW837" s="1">
        <f t="shared" si="78"/>
        <v>0</v>
      </c>
      <c r="BX837" s="1">
        <f t="shared" si="79"/>
        <v>-92</v>
      </c>
      <c r="CF837" s="1">
        <f t="shared" si="74"/>
        <v>0</v>
      </c>
      <c r="CG837" s="7">
        <f t="shared" si="75"/>
        <v>0</v>
      </c>
      <c r="CH837" s="2" t="e">
        <f>VLOOKUP(C837,'[1]Notes &amp; Changes'!$D$58:$E$1012,2,FALSE)</f>
        <v>#N/A</v>
      </c>
      <c r="CI837" s="1" t="e">
        <f t="shared" si="76"/>
        <v>#N/A</v>
      </c>
      <c r="CJ837" s="1">
        <f>ROW()</f>
        <v>837</v>
      </c>
    </row>
    <row r="838" spans="2:88" hidden="1" outlineLevel="1" x14ac:dyDescent="0.3">
      <c r="B838" s="1"/>
      <c r="C838" s="16"/>
      <c r="D838" s="16"/>
      <c r="E838" s="18"/>
      <c r="F838" s="41"/>
      <c r="G838" s="42"/>
      <c r="H838" s="18"/>
      <c r="I838" s="18"/>
      <c r="J838" s="18"/>
      <c r="K838" s="18"/>
      <c r="L838" s="16"/>
      <c r="M838" s="43"/>
      <c r="N838" s="19"/>
      <c r="O838" s="19"/>
      <c r="P838" s="19"/>
      <c r="Q838" s="44"/>
      <c r="R838" s="19"/>
      <c r="S838" s="19"/>
      <c r="T838" s="45"/>
      <c r="V838" s="18"/>
      <c r="W838" s="41"/>
      <c r="X838" s="42"/>
      <c r="Y838" s="18"/>
      <c r="Z838" s="18"/>
      <c r="AA838" s="18"/>
      <c r="AB838" s="18"/>
      <c r="AC838" s="16"/>
      <c r="AD838" s="43"/>
      <c r="AE838" s="19"/>
      <c r="AF838" s="19"/>
      <c r="AG838" s="19"/>
      <c r="AH838" s="46"/>
      <c r="AI838" s="19"/>
      <c r="AJ838" s="19"/>
      <c r="AK838" s="45"/>
      <c r="AL838" s="16"/>
      <c r="AM838" s="18"/>
      <c r="AN838" s="41"/>
      <c r="AO838" s="42"/>
      <c r="AP838" s="18"/>
      <c r="AQ838" s="18"/>
      <c r="AR838" s="18"/>
      <c r="AS838" s="18"/>
      <c r="AT838" s="16"/>
      <c r="AU838" s="43"/>
      <c r="AV838" s="19"/>
      <c r="AW838" s="19"/>
      <c r="AX838" s="19"/>
      <c r="AY838" s="44"/>
      <c r="AZ838" s="19"/>
      <c r="BA838" s="19"/>
      <c r="BB838" s="45"/>
      <c r="BC838" s="16"/>
      <c r="BD838" s="47"/>
      <c r="BE838" s="41"/>
      <c r="BF838" s="18"/>
      <c r="BG838" s="19"/>
      <c r="BH838" s="19"/>
      <c r="BI838" s="18"/>
      <c r="BJ838" s="18"/>
      <c r="BK838" s="18"/>
      <c r="BL838" s="18"/>
      <c r="BM838" s="18"/>
      <c r="BN838" s="49"/>
      <c r="BO838" s="49"/>
      <c r="BV838" s="1">
        <f t="shared" si="77"/>
        <v>55</v>
      </c>
      <c r="BW838" s="1">
        <f t="shared" si="78"/>
        <v>0</v>
      </c>
      <c r="BX838" s="1">
        <f t="shared" si="79"/>
        <v>-92</v>
      </c>
      <c r="CF838" s="1">
        <f t="shared" si="74"/>
        <v>0</v>
      </c>
      <c r="CG838" s="7">
        <f t="shared" si="75"/>
        <v>0</v>
      </c>
      <c r="CH838" s="2" t="e">
        <f>VLOOKUP(C838,'[1]Notes &amp; Changes'!$D$58:$E$1012,2,FALSE)</f>
        <v>#N/A</v>
      </c>
      <c r="CI838" s="1" t="e">
        <f t="shared" si="76"/>
        <v>#N/A</v>
      </c>
      <c r="CJ838" s="1">
        <f>ROW()</f>
        <v>838</v>
      </c>
    </row>
    <row r="839" spans="2:88" hidden="1" outlineLevel="1" x14ac:dyDescent="0.2">
      <c r="B839" s="1"/>
      <c r="C839" s="72"/>
      <c r="D839" s="16"/>
      <c r="E839" s="18"/>
      <c r="F839" s="41"/>
      <c r="G839" s="42"/>
      <c r="H839" s="18"/>
      <c r="I839" s="18"/>
      <c r="J839" s="18"/>
      <c r="K839" s="18"/>
      <c r="L839" s="16"/>
      <c r="M839" s="43"/>
      <c r="N839" s="19"/>
      <c r="O839" s="19"/>
      <c r="P839" s="19"/>
      <c r="Q839" s="44"/>
      <c r="R839" s="19"/>
      <c r="S839" s="19"/>
      <c r="T839" s="45"/>
      <c r="V839" s="18"/>
      <c r="W839" s="41"/>
      <c r="X839" s="42"/>
      <c r="Y839" s="18"/>
      <c r="Z839" s="18"/>
      <c r="AA839" s="18"/>
      <c r="AB839" s="18"/>
      <c r="AC839" s="16"/>
      <c r="AD839" s="43"/>
      <c r="AE839" s="19"/>
      <c r="AF839" s="19"/>
      <c r="AG839" s="19"/>
      <c r="AH839" s="46"/>
      <c r="AI839" s="19"/>
      <c r="AJ839" s="19"/>
      <c r="AK839" s="45"/>
      <c r="AL839" s="16"/>
      <c r="AM839" s="18"/>
      <c r="AN839" s="41"/>
      <c r="AO839" s="42"/>
      <c r="AP839" s="18"/>
      <c r="AQ839" s="18"/>
      <c r="AR839" s="18"/>
      <c r="AS839" s="18"/>
      <c r="AT839" s="16"/>
      <c r="AU839" s="43"/>
      <c r="AV839" s="19"/>
      <c r="AW839" s="19"/>
      <c r="AX839" s="19"/>
      <c r="AY839" s="44"/>
      <c r="AZ839" s="19"/>
      <c r="BA839" s="19"/>
      <c r="BB839" s="45"/>
      <c r="BC839" s="16"/>
      <c r="BD839" s="47"/>
      <c r="BE839" s="41"/>
      <c r="BF839" s="18"/>
      <c r="BG839" s="19"/>
      <c r="BH839" s="19"/>
      <c r="BI839" s="18"/>
      <c r="BJ839" s="18"/>
      <c r="BK839" s="18"/>
      <c r="BL839" s="18"/>
      <c r="BM839" s="18"/>
      <c r="BN839" s="49"/>
      <c r="BO839" s="49"/>
      <c r="BV839" s="1">
        <f t="shared" si="77"/>
        <v>55</v>
      </c>
      <c r="BW839" s="1">
        <f t="shared" si="78"/>
        <v>0</v>
      </c>
      <c r="BX839" s="1">
        <f t="shared" si="79"/>
        <v>-92</v>
      </c>
      <c r="CF839" s="1">
        <f t="shared" si="74"/>
        <v>0</v>
      </c>
      <c r="CG839" s="7">
        <f t="shared" si="75"/>
        <v>0</v>
      </c>
      <c r="CH839" s="2" t="e">
        <f>VLOOKUP(C839,'[1]Notes &amp; Changes'!$D$58:$E$1012,2,FALSE)</f>
        <v>#N/A</v>
      </c>
      <c r="CI839" s="1" t="e">
        <f t="shared" si="76"/>
        <v>#N/A</v>
      </c>
      <c r="CJ839" s="1">
        <f>ROW()</f>
        <v>839</v>
      </c>
    </row>
    <row r="840" spans="2:88" hidden="1" outlineLevel="1" x14ac:dyDescent="0.2">
      <c r="B840" s="1"/>
      <c r="C840" s="73"/>
      <c r="D840" s="16"/>
      <c r="E840" s="18"/>
      <c r="F840" s="41"/>
      <c r="G840" s="42"/>
      <c r="H840" s="18"/>
      <c r="I840" s="18"/>
      <c r="J840" s="18"/>
      <c r="K840" s="18"/>
      <c r="L840" s="16"/>
      <c r="M840" s="43"/>
      <c r="N840" s="19"/>
      <c r="O840" s="19"/>
      <c r="P840" s="19"/>
      <c r="Q840" s="44"/>
      <c r="R840" s="19"/>
      <c r="S840" s="19"/>
      <c r="T840" s="45"/>
      <c r="V840" s="18"/>
      <c r="W840" s="41"/>
      <c r="X840" s="42"/>
      <c r="Y840" s="18"/>
      <c r="Z840" s="18"/>
      <c r="AA840" s="18"/>
      <c r="AB840" s="18"/>
      <c r="AC840" s="16"/>
      <c r="AD840" s="43"/>
      <c r="AE840" s="19"/>
      <c r="AF840" s="19"/>
      <c r="AG840" s="19"/>
      <c r="AH840" s="46"/>
      <c r="AI840" s="19"/>
      <c r="AJ840" s="19"/>
      <c r="AK840" s="45"/>
      <c r="AL840" s="16"/>
      <c r="AM840" s="18"/>
      <c r="AN840" s="41"/>
      <c r="AO840" s="42"/>
      <c r="AP840" s="18"/>
      <c r="AQ840" s="18"/>
      <c r="AR840" s="18"/>
      <c r="AS840" s="18"/>
      <c r="AT840" s="16"/>
      <c r="AU840" s="43"/>
      <c r="AV840" s="19"/>
      <c r="AW840" s="19"/>
      <c r="AX840" s="19"/>
      <c r="AY840" s="44"/>
      <c r="AZ840" s="19"/>
      <c r="BA840" s="19"/>
      <c r="BB840" s="45"/>
      <c r="BC840" s="16"/>
      <c r="BD840" s="47"/>
      <c r="BE840" s="41"/>
      <c r="BF840" s="18"/>
      <c r="BG840" s="19"/>
      <c r="BH840" s="19"/>
      <c r="BI840" s="18"/>
      <c r="BJ840" s="18"/>
      <c r="BK840" s="18"/>
      <c r="BL840" s="18"/>
      <c r="BM840" s="18"/>
      <c r="BN840" s="49"/>
      <c r="BO840" s="49"/>
      <c r="BV840" s="1">
        <f t="shared" si="77"/>
        <v>55</v>
      </c>
      <c r="BW840" s="1">
        <f t="shared" si="78"/>
        <v>0</v>
      </c>
      <c r="BX840" s="1">
        <f t="shared" si="79"/>
        <v>-92</v>
      </c>
      <c r="CF840" s="1">
        <f t="shared" si="74"/>
        <v>0</v>
      </c>
      <c r="CG840" s="7">
        <f t="shared" si="75"/>
        <v>0</v>
      </c>
      <c r="CH840" s="2" t="e">
        <f>VLOOKUP(C840,'[1]Notes &amp; Changes'!$D$58:$E$1012,2,FALSE)</f>
        <v>#N/A</v>
      </c>
      <c r="CI840" s="1" t="e">
        <f t="shared" si="76"/>
        <v>#N/A</v>
      </c>
      <c r="CJ840" s="1">
        <f>ROW()</f>
        <v>840</v>
      </c>
    </row>
    <row r="841" spans="2:88" hidden="1" outlineLevel="1" x14ac:dyDescent="0.3">
      <c r="B841" s="1"/>
      <c r="C841" s="16"/>
      <c r="D841" s="16"/>
      <c r="E841" s="18"/>
      <c r="F841" s="41"/>
      <c r="G841" s="42"/>
      <c r="H841" s="18"/>
      <c r="I841" s="18"/>
      <c r="J841" s="18"/>
      <c r="K841" s="18"/>
      <c r="L841" s="16"/>
      <c r="M841" s="43"/>
      <c r="N841" s="19"/>
      <c r="O841" s="19"/>
      <c r="P841" s="19"/>
      <c r="Q841" s="44"/>
      <c r="R841" s="19"/>
      <c r="S841" s="19"/>
      <c r="T841" s="45"/>
      <c r="V841" s="18"/>
      <c r="W841" s="41"/>
      <c r="X841" s="42"/>
      <c r="Y841" s="18"/>
      <c r="Z841" s="18"/>
      <c r="AA841" s="18"/>
      <c r="AB841" s="18"/>
      <c r="AC841" s="16"/>
      <c r="AD841" s="43"/>
      <c r="AE841" s="19"/>
      <c r="AF841" s="19"/>
      <c r="AG841" s="19"/>
      <c r="AH841" s="46"/>
      <c r="AI841" s="19"/>
      <c r="AJ841" s="19"/>
      <c r="AK841" s="45"/>
      <c r="AL841" s="16"/>
      <c r="AM841" s="18"/>
      <c r="AN841" s="41"/>
      <c r="AO841" s="42"/>
      <c r="AP841" s="18"/>
      <c r="AQ841" s="18"/>
      <c r="AR841" s="18"/>
      <c r="AS841" s="18"/>
      <c r="AT841" s="16"/>
      <c r="AU841" s="43"/>
      <c r="AV841" s="19"/>
      <c r="AW841" s="19"/>
      <c r="AX841" s="19"/>
      <c r="AY841" s="44"/>
      <c r="AZ841" s="19"/>
      <c r="BA841" s="19"/>
      <c r="BB841" s="45"/>
      <c r="BC841" s="16"/>
      <c r="BD841" s="47"/>
      <c r="BE841" s="41"/>
      <c r="BF841" s="18"/>
      <c r="BG841" s="19"/>
      <c r="BH841" s="19"/>
      <c r="BI841" s="18"/>
      <c r="BJ841" s="18"/>
      <c r="BK841" s="18"/>
      <c r="BL841" s="18"/>
      <c r="BM841" s="18"/>
      <c r="BN841" s="49"/>
      <c r="BO841" s="49"/>
      <c r="BV841" s="1">
        <f t="shared" si="77"/>
        <v>55</v>
      </c>
      <c r="BW841" s="1">
        <f t="shared" si="78"/>
        <v>0</v>
      </c>
      <c r="BX841" s="1">
        <f t="shared" si="79"/>
        <v>-92</v>
      </c>
      <c r="CF841" s="1">
        <f t="shared" si="74"/>
        <v>0</v>
      </c>
      <c r="CG841" s="7">
        <f t="shared" si="75"/>
        <v>0</v>
      </c>
      <c r="CH841" s="2" t="e">
        <f>VLOOKUP(C841,'[1]Notes &amp; Changes'!$D$58:$E$1012,2,FALSE)</f>
        <v>#N/A</v>
      </c>
      <c r="CI841" s="1" t="e">
        <f t="shared" si="76"/>
        <v>#N/A</v>
      </c>
      <c r="CJ841" s="1">
        <f>ROW()</f>
        <v>841</v>
      </c>
    </row>
    <row r="842" spans="2:88" hidden="1" outlineLevel="1" x14ac:dyDescent="0.3">
      <c r="B842" s="1"/>
      <c r="C842" s="16"/>
      <c r="D842" s="16"/>
      <c r="E842" s="18"/>
      <c r="F842" s="41"/>
      <c r="G842" s="42"/>
      <c r="H842" s="18"/>
      <c r="I842" s="18"/>
      <c r="J842" s="18"/>
      <c r="K842" s="18"/>
      <c r="L842" s="16"/>
      <c r="M842" s="43"/>
      <c r="N842" s="19"/>
      <c r="O842" s="19"/>
      <c r="P842" s="19"/>
      <c r="Q842" s="44"/>
      <c r="R842" s="19"/>
      <c r="S842" s="19"/>
      <c r="T842" s="45"/>
      <c r="V842" s="18"/>
      <c r="W842" s="41"/>
      <c r="X842" s="42"/>
      <c r="Y842" s="18"/>
      <c r="Z842" s="18"/>
      <c r="AA842" s="18"/>
      <c r="AB842" s="18"/>
      <c r="AC842" s="16"/>
      <c r="AD842" s="43"/>
      <c r="AE842" s="19"/>
      <c r="AF842" s="19"/>
      <c r="AG842" s="19"/>
      <c r="AH842" s="46"/>
      <c r="AI842" s="19"/>
      <c r="AJ842" s="19"/>
      <c r="AK842" s="45"/>
      <c r="AL842" s="16"/>
      <c r="AM842" s="18"/>
      <c r="AN842" s="41"/>
      <c r="AO842" s="42"/>
      <c r="AP842" s="18"/>
      <c r="AQ842" s="18"/>
      <c r="AR842" s="18"/>
      <c r="AS842" s="18"/>
      <c r="AT842" s="16"/>
      <c r="AU842" s="43"/>
      <c r="AV842" s="19"/>
      <c r="AW842" s="19"/>
      <c r="AX842" s="19"/>
      <c r="AY842" s="44"/>
      <c r="AZ842" s="19"/>
      <c r="BA842" s="19"/>
      <c r="BB842" s="45"/>
      <c r="BC842" s="16"/>
      <c r="BD842" s="47"/>
      <c r="BE842" s="41"/>
      <c r="BF842" s="18"/>
      <c r="BG842" s="19"/>
      <c r="BH842" s="19"/>
      <c r="BI842" s="18"/>
      <c r="BJ842" s="18"/>
      <c r="BK842" s="18"/>
      <c r="BL842" s="18"/>
      <c r="BM842" s="18"/>
      <c r="BN842" s="49"/>
      <c r="BO842" s="49"/>
      <c r="BV842" s="1">
        <f t="shared" si="77"/>
        <v>55</v>
      </c>
      <c r="BW842" s="1">
        <f t="shared" si="78"/>
        <v>0</v>
      </c>
      <c r="BX842" s="1">
        <f t="shared" si="79"/>
        <v>-92</v>
      </c>
      <c r="CF842" s="1">
        <f t="shared" si="74"/>
        <v>0</v>
      </c>
      <c r="CG842" s="7">
        <f t="shared" si="75"/>
        <v>0</v>
      </c>
      <c r="CH842" s="2" t="e">
        <f>VLOOKUP(C842,'[1]Notes &amp; Changes'!$D$58:$E$1012,2,FALSE)</f>
        <v>#N/A</v>
      </c>
      <c r="CI842" s="1" t="e">
        <f t="shared" si="76"/>
        <v>#N/A</v>
      </c>
      <c r="CJ842" s="1">
        <f>ROW()</f>
        <v>842</v>
      </c>
    </row>
    <row r="843" spans="2:88" hidden="1" outlineLevel="1" x14ac:dyDescent="0.3">
      <c r="B843" s="1"/>
      <c r="C843" s="16"/>
      <c r="D843" s="16"/>
      <c r="E843" s="18"/>
      <c r="F843" s="41"/>
      <c r="G843" s="42"/>
      <c r="H843" s="18"/>
      <c r="I843" s="18"/>
      <c r="J843" s="18"/>
      <c r="K843" s="18"/>
      <c r="L843" s="16"/>
      <c r="M843" s="43"/>
      <c r="N843" s="19"/>
      <c r="O843" s="19"/>
      <c r="P843" s="19"/>
      <c r="Q843" s="44"/>
      <c r="R843" s="19"/>
      <c r="S843" s="19"/>
      <c r="T843" s="45"/>
      <c r="V843" s="18"/>
      <c r="W843" s="41"/>
      <c r="X843" s="42"/>
      <c r="Y843" s="18"/>
      <c r="Z843" s="18"/>
      <c r="AA843" s="18"/>
      <c r="AB843" s="18"/>
      <c r="AC843" s="16"/>
      <c r="AD843" s="43"/>
      <c r="AE843" s="19"/>
      <c r="AF843" s="19"/>
      <c r="AG843" s="19"/>
      <c r="AH843" s="46"/>
      <c r="AI843" s="19"/>
      <c r="AJ843" s="19"/>
      <c r="AK843" s="45"/>
      <c r="AL843" s="16"/>
      <c r="AM843" s="18"/>
      <c r="AN843" s="41"/>
      <c r="AO843" s="42"/>
      <c r="AP843" s="18"/>
      <c r="AQ843" s="18"/>
      <c r="AR843" s="18"/>
      <c r="AS843" s="18"/>
      <c r="AT843" s="16"/>
      <c r="AU843" s="43"/>
      <c r="AV843" s="19"/>
      <c r="AW843" s="19"/>
      <c r="AX843" s="19"/>
      <c r="AY843" s="44"/>
      <c r="AZ843" s="19"/>
      <c r="BA843" s="19"/>
      <c r="BB843" s="45"/>
      <c r="BC843" s="16"/>
      <c r="BD843" s="47"/>
      <c r="BE843" s="41"/>
      <c r="BF843" s="18"/>
      <c r="BG843" s="19"/>
      <c r="BH843" s="19"/>
      <c r="BI843" s="18"/>
      <c r="BJ843" s="18"/>
      <c r="BK843" s="18"/>
      <c r="BL843" s="18"/>
      <c r="BM843" s="18"/>
      <c r="BN843" s="49"/>
      <c r="BO843" s="49"/>
      <c r="BV843" s="1">
        <f t="shared" si="77"/>
        <v>55</v>
      </c>
      <c r="BW843" s="1">
        <f t="shared" si="78"/>
        <v>0</v>
      </c>
      <c r="BX843" s="1">
        <f t="shared" si="79"/>
        <v>-92</v>
      </c>
      <c r="CF843" s="1">
        <f t="shared" si="74"/>
        <v>0</v>
      </c>
      <c r="CG843" s="7">
        <f t="shared" si="75"/>
        <v>0</v>
      </c>
      <c r="CH843" s="2" t="e">
        <f>VLOOKUP(C843,'[1]Notes &amp; Changes'!$D$58:$E$1012,2,FALSE)</f>
        <v>#N/A</v>
      </c>
      <c r="CI843" s="1" t="e">
        <f t="shared" si="76"/>
        <v>#N/A</v>
      </c>
      <c r="CJ843" s="1">
        <f>ROW()</f>
        <v>843</v>
      </c>
    </row>
    <row r="844" spans="2:88" hidden="1" outlineLevel="1" x14ac:dyDescent="0.2">
      <c r="B844" s="1"/>
      <c r="C844" s="73"/>
      <c r="D844" s="16"/>
      <c r="E844" s="18"/>
      <c r="F844" s="41"/>
      <c r="G844" s="42"/>
      <c r="H844" s="18"/>
      <c r="I844" s="18"/>
      <c r="J844" s="18"/>
      <c r="K844" s="18"/>
      <c r="L844" s="16"/>
      <c r="M844" s="43"/>
      <c r="N844" s="19"/>
      <c r="O844" s="19"/>
      <c r="P844" s="19"/>
      <c r="Q844" s="44"/>
      <c r="R844" s="19"/>
      <c r="S844" s="19"/>
      <c r="T844" s="45"/>
      <c r="V844" s="18"/>
      <c r="W844" s="41"/>
      <c r="X844" s="42"/>
      <c r="Y844" s="18"/>
      <c r="Z844" s="18"/>
      <c r="AA844" s="18"/>
      <c r="AB844" s="18"/>
      <c r="AC844" s="16"/>
      <c r="AD844" s="43"/>
      <c r="AE844" s="19"/>
      <c r="AF844" s="19"/>
      <c r="AG844" s="19"/>
      <c r="AH844" s="46"/>
      <c r="AI844" s="19"/>
      <c r="AJ844" s="19"/>
      <c r="AK844" s="45"/>
      <c r="AL844" s="16"/>
      <c r="AM844" s="18"/>
      <c r="AN844" s="41"/>
      <c r="AO844" s="42"/>
      <c r="AP844" s="18"/>
      <c r="AQ844" s="18"/>
      <c r="AR844" s="18"/>
      <c r="AS844" s="18"/>
      <c r="AT844" s="16"/>
      <c r="AU844" s="43"/>
      <c r="AV844" s="19"/>
      <c r="AW844" s="19"/>
      <c r="AX844" s="19"/>
      <c r="AY844" s="44"/>
      <c r="AZ844" s="19"/>
      <c r="BA844" s="19"/>
      <c r="BB844" s="45"/>
      <c r="BC844" s="16"/>
      <c r="BD844" s="47"/>
      <c r="BE844" s="41"/>
      <c r="BF844" s="18"/>
      <c r="BG844" s="19"/>
      <c r="BH844" s="19"/>
      <c r="BI844" s="18"/>
      <c r="BJ844" s="18"/>
      <c r="BK844" s="18"/>
      <c r="BL844" s="18"/>
      <c r="BM844" s="18"/>
      <c r="BN844" s="49"/>
      <c r="BO844" s="49"/>
      <c r="BV844" s="1">
        <f t="shared" si="77"/>
        <v>55</v>
      </c>
      <c r="BW844" s="1">
        <f t="shared" si="78"/>
        <v>0</v>
      </c>
      <c r="BX844" s="1">
        <f t="shared" si="79"/>
        <v>-92</v>
      </c>
      <c r="CF844" s="1">
        <f t="shared" ref="CF844:CF907" si="80">IF($M844&gt;0,1,0)</f>
        <v>0</v>
      </c>
      <c r="CG844" s="7">
        <f t="shared" ref="CG844:CG907" si="81">IF(CF844=0,0,C844)</f>
        <v>0</v>
      </c>
      <c r="CH844" s="2" t="e">
        <f>VLOOKUP(C844,'[1]Notes &amp; Changes'!$D$58:$E$1012,2,FALSE)</f>
        <v>#N/A</v>
      </c>
      <c r="CI844" s="1" t="e">
        <f t="shared" ref="CI844:CI907" si="82">IF(CH844=D844,"Ok","Error")</f>
        <v>#N/A</v>
      </c>
      <c r="CJ844" s="1">
        <f>ROW()</f>
        <v>844</v>
      </c>
    </row>
    <row r="845" spans="2:88" hidden="1" outlineLevel="1" x14ac:dyDescent="0.2">
      <c r="B845" s="1"/>
      <c r="C845" s="73"/>
      <c r="D845" s="16"/>
      <c r="E845" s="18"/>
      <c r="F845" s="41"/>
      <c r="G845" s="42"/>
      <c r="H845" s="18"/>
      <c r="I845" s="18"/>
      <c r="J845" s="18"/>
      <c r="K845" s="18"/>
      <c r="L845" s="16"/>
      <c r="M845" s="43"/>
      <c r="N845" s="19"/>
      <c r="O845" s="19"/>
      <c r="P845" s="19"/>
      <c r="Q845" s="44"/>
      <c r="R845" s="19"/>
      <c r="S845" s="19"/>
      <c r="T845" s="45"/>
      <c r="V845" s="18"/>
      <c r="W845" s="41"/>
      <c r="X845" s="42"/>
      <c r="Y845" s="18"/>
      <c r="Z845" s="18"/>
      <c r="AA845" s="18"/>
      <c r="AB845" s="18"/>
      <c r="AC845" s="16"/>
      <c r="AD845" s="43"/>
      <c r="AE845" s="19"/>
      <c r="AF845" s="19"/>
      <c r="AG845" s="19"/>
      <c r="AH845" s="46"/>
      <c r="AI845" s="19"/>
      <c r="AJ845" s="19"/>
      <c r="AK845" s="45"/>
      <c r="AL845" s="16"/>
      <c r="AM845" s="18"/>
      <c r="AN845" s="41"/>
      <c r="AO845" s="42"/>
      <c r="AP845" s="18"/>
      <c r="AQ845" s="18"/>
      <c r="AR845" s="18"/>
      <c r="AS845" s="18"/>
      <c r="AT845" s="16"/>
      <c r="AU845" s="43"/>
      <c r="AV845" s="19"/>
      <c r="AW845" s="19"/>
      <c r="AX845" s="19"/>
      <c r="AY845" s="44"/>
      <c r="AZ845" s="19"/>
      <c r="BA845" s="19"/>
      <c r="BB845" s="45"/>
      <c r="BC845" s="16"/>
      <c r="BD845" s="47"/>
      <c r="BE845" s="41"/>
      <c r="BF845" s="18"/>
      <c r="BG845" s="19"/>
      <c r="BH845" s="19"/>
      <c r="BI845" s="18"/>
      <c r="BJ845" s="18"/>
      <c r="BK845" s="18"/>
      <c r="BL845" s="18"/>
      <c r="BM845" s="18"/>
      <c r="BN845" s="49"/>
      <c r="BO845" s="49"/>
      <c r="BV845" s="1">
        <f t="shared" ref="BV845:BV908" si="83">IF(T845=T844,BV844,BV844+1)</f>
        <v>55</v>
      </c>
      <c r="BW845" s="1">
        <f t="shared" si="78"/>
        <v>0</v>
      </c>
      <c r="BX845" s="1">
        <f t="shared" si="79"/>
        <v>-92</v>
      </c>
      <c r="CF845" s="1">
        <f t="shared" si="80"/>
        <v>0</v>
      </c>
      <c r="CG845" s="7">
        <f t="shared" si="81"/>
        <v>0</v>
      </c>
      <c r="CH845" s="2" t="e">
        <f>VLOOKUP(C845,'[1]Notes &amp; Changes'!$D$58:$E$1012,2,FALSE)</f>
        <v>#N/A</v>
      </c>
      <c r="CI845" s="1" t="e">
        <f t="shared" si="82"/>
        <v>#N/A</v>
      </c>
      <c r="CJ845" s="1">
        <f>ROW()</f>
        <v>845</v>
      </c>
    </row>
    <row r="846" spans="2:88" hidden="1" outlineLevel="1" x14ac:dyDescent="0.3">
      <c r="B846" s="1"/>
      <c r="C846" s="16"/>
      <c r="D846" s="16"/>
      <c r="E846" s="18"/>
      <c r="F846" s="41"/>
      <c r="G846" s="42"/>
      <c r="H846" s="18"/>
      <c r="I846" s="18"/>
      <c r="J846" s="18"/>
      <c r="K846" s="18"/>
      <c r="L846" s="16"/>
      <c r="M846" s="43"/>
      <c r="N846" s="19"/>
      <c r="O846" s="19"/>
      <c r="P846" s="19"/>
      <c r="Q846" s="44"/>
      <c r="R846" s="19"/>
      <c r="S846" s="19"/>
      <c r="T846" s="45"/>
      <c r="V846" s="18"/>
      <c r="W846" s="41"/>
      <c r="X846" s="42"/>
      <c r="Y846" s="18"/>
      <c r="Z846" s="18"/>
      <c r="AA846" s="18"/>
      <c r="AB846" s="18"/>
      <c r="AC846" s="16"/>
      <c r="AD846" s="43"/>
      <c r="AE846" s="19"/>
      <c r="AF846" s="19"/>
      <c r="AG846" s="19"/>
      <c r="AH846" s="46"/>
      <c r="AI846" s="19"/>
      <c r="AJ846" s="19"/>
      <c r="AK846" s="45"/>
      <c r="AL846" s="16"/>
      <c r="AM846" s="18"/>
      <c r="AN846" s="41"/>
      <c r="AO846" s="42"/>
      <c r="AP846" s="18"/>
      <c r="AQ846" s="18"/>
      <c r="AR846" s="18"/>
      <c r="AS846" s="18"/>
      <c r="AT846" s="16"/>
      <c r="AU846" s="43"/>
      <c r="AV846" s="19"/>
      <c r="AW846" s="19"/>
      <c r="AX846" s="19"/>
      <c r="AY846" s="44"/>
      <c r="AZ846" s="19"/>
      <c r="BA846" s="19"/>
      <c r="BB846" s="45"/>
      <c r="BC846" s="16"/>
      <c r="BD846" s="47"/>
      <c r="BE846" s="41"/>
      <c r="BF846" s="18"/>
      <c r="BG846" s="19"/>
      <c r="BH846" s="19"/>
      <c r="BI846" s="18"/>
      <c r="BJ846" s="18"/>
      <c r="BK846" s="18"/>
      <c r="BL846" s="18"/>
      <c r="BM846" s="18"/>
      <c r="BN846" s="49"/>
      <c r="BO846" s="49"/>
      <c r="BV846" s="1">
        <f t="shared" si="83"/>
        <v>55</v>
      </c>
      <c r="BW846" s="1">
        <f t="shared" ref="BW846:BW909" si="84">T846-T845</f>
        <v>0</v>
      </c>
      <c r="BX846" s="1">
        <f t="shared" si="79"/>
        <v>-92</v>
      </c>
      <c r="CF846" s="1">
        <f t="shared" si="80"/>
        <v>0</v>
      </c>
      <c r="CG846" s="7">
        <f t="shared" si="81"/>
        <v>0</v>
      </c>
      <c r="CH846" s="2" t="e">
        <f>VLOOKUP(C846,'[1]Notes &amp; Changes'!$D$58:$E$1012,2,FALSE)</f>
        <v>#N/A</v>
      </c>
      <c r="CI846" s="1" t="e">
        <f t="shared" si="82"/>
        <v>#N/A</v>
      </c>
      <c r="CJ846" s="1">
        <f>ROW()</f>
        <v>846</v>
      </c>
    </row>
    <row r="847" spans="2:88" hidden="1" outlineLevel="1" x14ac:dyDescent="0.3">
      <c r="B847" s="1"/>
      <c r="C847" s="16"/>
      <c r="D847" s="16"/>
      <c r="E847" s="18"/>
      <c r="F847" s="41"/>
      <c r="G847" s="42"/>
      <c r="H847" s="18"/>
      <c r="I847" s="18"/>
      <c r="J847" s="18"/>
      <c r="K847" s="18"/>
      <c r="L847" s="16"/>
      <c r="M847" s="43"/>
      <c r="N847" s="19"/>
      <c r="O847" s="19"/>
      <c r="P847" s="19"/>
      <c r="Q847" s="44"/>
      <c r="R847" s="19"/>
      <c r="S847" s="19"/>
      <c r="T847" s="45"/>
      <c r="V847" s="18"/>
      <c r="W847" s="41"/>
      <c r="X847" s="42"/>
      <c r="Y847" s="18"/>
      <c r="Z847" s="18"/>
      <c r="AA847" s="18"/>
      <c r="AB847" s="18"/>
      <c r="AC847" s="16"/>
      <c r="AD847" s="43"/>
      <c r="AE847" s="19"/>
      <c r="AF847" s="19"/>
      <c r="AG847" s="19"/>
      <c r="AH847" s="46"/>
      <c r="AI847" s="19"/>
      <c r="AJ847" s="19"/>
      <c r="AK847" s="45"/>
      <c r="AL847" s="16"/>
      <c r="AM847" s="18"/>
      <c r="AN847" s="41"/>
      <c r="AO847" s="42"/>
      <c r="AP847" s="18"/>
      <c r="AQ847" s="18"/>
      <c r="AR847" s="18"/>
      <c r="AS847" s="18"/>
      <c r="AT847" s="16"/>
      <c r="AU847" s="43"/>
      <c r="AV847" s="19"/>
      <c r="AW847" s="19"/>
      <c r="AX847" s="19"/>
      <c r="AY847" s="44"/>
      <c r="AZ847" s="19"/>
      <c r="BA847" s="19"/>
      <c r="BB847" s="45"/>
      <c r="BC847" s="16"/>
      <c r="BD847" s="47"/>
      <c r="BE847" s="41"/>
      <c r="BF847" s="18"/>
      <c r="BG847" s="19"/>
      <c r="BH847" s="19"/>
      <c r="BI847" s="18"/>
      <c r="BJ847" s="18"/>
      <c r="BK847" s="18"/>
      <c r="BL847" s="18"/>
      <c r="BM847" s="18"/>
      <c r="BN847" s="49"/>
      <c r="BO847" s="49"/>
      <c r="BV847" s="1">
        <f t="shared" si="83"/>
        <v>55</v>
      </c>
      <c r="BW847" s="1">
        <f t="shared" si="84"/>
        <v>0</v>
      </c>
      <c r="BX847" s="1">
        <f t="shared" ref="BX847:BX910" si="85">BX846+BW847</f>
        <v>-92</v>
      </c>
      <c r="CF847" s="1">
        <f t="shared" si="80"/>
        <v>0</v>
      </c>
      <c r="CG847" s="7">
        <f t="shared" si="81"/>
        <v>0</v>
      </c>
      <c r="CH847" s="2" t="e">
        <f>VLOOKUP(C847,'[1]Notes &amp; Changes'!$D$58:$E$1012,2,FALSE)</f>
        <v>#N/A</v>
      </c>
      <c r="CI847" s="1" t="e">
        <f t="shared" si="82"/>
        <v>#N/A</v>
      </c>
      <c r="CJ847" s="1">
        <f>ROW()</f>
        <v>847</v>
      </c>
    </row>
    <row r="848" spans="2:88" hidden="1" outlineLevel="1" x14ac:dyDescent="0.3">
      <c r="B848" s="1"/>
      <c r="C848" s="16"/>
      <c r="D848" s="16"/>
      <c r="E848" s="18"/>
      <c r="F848" s="41"/>
      <c r="G848" s="42"/>
      <c r="H848" s="18"/>
      <c r="I848" s="18"/>
      <c r="J848" s="18"/>
      <c r="K848" s="18"/>
      <c r="L848" s="16"/>
      <c r="M848" s="43"/>
      <c r="N848" s="19"/>
      <c r="O848" s="19"/>
      <c r="P848" s="19"/>
      <c r="Q848" s="44"/>
      <c r="R848" s="19"/>
      <c r="S848" s="19"/>
      <c r="T848" s="45"/>
      <c r="V848" s="18"/>
      <c r="W848" s="41"/>
      <c r="X848" s="42"/>
      <c r="Y848" s="18"/>
      <c r="Z848" s="18"/>
      <c r="AA848" s="18"/>
      <c r="AB848" s="18"/>
      <c r="AC848" s="16"/>
      <c r="AD848" s="43"/>
      <c r="AE848" s="19"/>
      <c r="AF848" s="19"/>
      <c r="AG848" s="19"/>
      <c r="AH848" s="46"/>
      <c r="AI848" s="19"/>
      <c r="AJ848" s="19"/>
      <c r="AK848" s="45"/>
      <c r="AL848" s="16"/>
      <c r="AM848" s="18"/>
      <c r="AN848" s="41"/>
      <c r="AO848" s="42"/>
      <c r="AP848" s="18"/>
      <c r="AQ848" s="18"/>
      <c r="AR848" s="18"/>
      <c r="AS848" s="18"/>
      <c r="AT848" s="16"/>
      <c r="AU848" s="43"/>
      <c r="AV848" s="19"/>
      <c r="AW848" s="19"/>
      <c r="AX848" s="19"/>
      <c r="AY848" s="44"/>
      <c r="AZ848" s="19"/>
      <c r="BA848" s="19"/>
      <c r="BB848" s="45"/>
      <c r="BC848" s="16"/>
      <c r="BD848" s="47"/>
      <c r="BE848" s="41"/>
      <c r="BF848" s="18"/>
      <c r="BG848" s="19"/>
      <c r="BH848" s="19"/>
      <c r="BI848" s="18"/>
      <c r="BJ848" s="18"/>
      <c r="BK848" s="18"/>
      <c r="BL848" s="18"/>
      <c r="BM848" s="18"/>
      <c r="BN848" s="49"/>
      <c r="BO848" s="49"/>
      <c r="BV848" s="1">
        <f t="shared" si="83"/>
        <v>55</v>
      </c>
      <c r="BW848" s="1">
        <f t="shared" si="84"/>
        <v>0</v>
      </c>
      <c r="BX848" s="1">
        <f t="shared" si="85"/>
        <v>-92</v>
      </c>
      <c r="CF848" s="1">
        <f t="shared" si="80"/>
        <v>0</v>
      </c>
      <c r="CG848" s="7">
        <f t="shared" si="81"/>
        <v>0</v>
      </c>
      <c r="CH848" s="2" t="e">
        <f>VLOOKUP(C848,'[1]Notes &amp; Changes'!$D$58:$E$1012,2,FALSE)</f>
        <v>#N/A</v>
      </c>
      <c r="CI848" s="1" t="e">
        <f t="shared" si="82"/>
        <v>#N/A</v>
      </c>
      <c r="CJ848" s="1">
        <f>ROW()</f>
        <v>848</v>
      </c>
    </row>
    <row r="849" spans="2:88" hidden="1" outlineLevel="1" x14ac:dyDescent="0.3">
      <c r="B849" s="1"/>
      <c r="C849" s="16"/>
      <c r="D849" s="16"/>
      <c r="E849" s="18"/>
      <c r="F849" s="41"/>
      <c r="G849" s="42"/>
      <c r="H849" s="18"/>
      <c r="I849" s="18"/>
      <c r="J849" s="18"/>
      <c r="K849" s="18"/>
      <c r="L849" s="16"/>
      <c r="M849" s="43"/>
      <c r="N849" s="19"/>
      <c r="O849" s="19"/>
      <c r="P849" s="19"/>
      <c r="Q849" s="44"/>
      <c r="R849" s="19"/>
      <c r="S849" s="19"/>
      <c r="T849" s="45"/>
      <c r="V849" s="18"/>
      <c r="W849" s="41"/>
      <c r="X849" s="42"/>
      <c r="Y849" s="18"/>
      <c r="Z849" s="18"/>
      <c r="AA849" s="18"/>
      <c r="AB849" s="18"/>
      <c r="AC849" s="16"/>
      <c r="AD849" s="43"/>
      <c r="AE849" s="19"/>
      <c r="AF849" s="19"/>
      <c r="AG849" s="19"/>
      <c r="AH849" s="46"/>
      <c r="AI849" s="19"/>
      <c r="AJ849" s="19"/>
      <c r="AK849" s="45"/>
      <c r="AL849" s="16"/>
      <c r="AM849" s="18"/>
      <c r="AN849" s="41"/>
      <c r="AO849" s="42"/>
      <c r="AP849" s="18"/>
      <c r="AQ849" s="18"/>
      <c r="AR849" s="18"/>
      <c r="AS849" s="18"/>
      <c r="AT849" s="16"/>
      <c r="AU849" s="43"/>
      <c r="AV849" s="19"/>
      <c r="AW849" s="19"/>
      <c r="AX849" s="19"/>
      <c r="AY849" s="44"/>
      <c r="AZ849" s="19"/>
      <c r="BA849" s="19"/>
      <c r="BB849" s="45"/>
      <c r="BC849" s="16"/>
      <c r="BD849" s="47"/>
      <c r="BE849" s="41"/>
      <c r="BF849" s="18"/>
      <c r="BG849" s="19"/>
      <c r="BH849" s="19"/>
      <c r="BI849" s="18"/>
      <c r="BJ849" s="18"/>
      <c r="BK849" s="18"/>
      <c r="BL849" s="18"/>
      <c r="BM849" s="18"/>
      <c r="BN849" s="49"/>
      <c r="BO849" s="49"/>
      <c r="BV849" s="1">
        <f t="shared" si="83"/>
        <v>55</v>
      </c>
      <c r="BW849" s="1">
        <f t="shared" si="84"/>
        <v>0</v>
      </c>
      <c r="BX849" s="1">
        <f t="shared" si="85"/>
        <v>-92</v>
      </c>
      <c r="CF849" s="1">
        <f t="shared" si="80"/>
        <v>0</v>
      </c>
      <c r="CG849" s="7">
        <f t="shared" si="81"/>
        <v>0</v>
      </c>
      <c r="CH849" s="2" t="e">
        <f>VLOOKUP(C849,'[1]Notes &amp; Changes'!$D$58:$E$1012,2,FALSE)</f>
        <v>#N/A</v>
      </c>
      <c r="CI849" s="1" t="e">
        <f t="shared" si="82"/>
        <v>#N/A</v>
      </c>
      <c r="CJ849" s="1">
        <f>ROW()</f>
        <v>849</v>
      </c>
    </row>
    <row r="850" spans="2:88" hidden="1" outlineLevel="1" x14ac:dyDescent="0.3">
      <c r="B850" s="1"/>
      <c r="C850" s="16"/>
      <c r="D850" s="16"/>
      <c r="E850" s="18"/>
      <c r="F850" s="41"/>
      <c r="G850" s="42"/>
      <c r="H850" s="18"/>
      <c r="I850" s="18"/>
      <c r="J850" s="18"/>
      <c r="K850" s="18"/>
      <c r="L850" s="16"/>
      <c r="M850" s="43"/>
      <c r="N850" s="19"/>
      <c r="O850" s="19"/>
      <c r="P850" s="19"/>
      <c r="Q850" s="44"/>
      <c r="R850" s="19"/>
      <c r="S850" s="19"/>
      <c r="T850" s="45"/>
      <c r="V850" s="18"/>
      <c r="W850" s="41"/>
      <c r="X850" s="42"/>
      <c r="Y850" s="18"/>
      <c r="Z850" s="18"/>
      <c r="AA850" s="18"/>
      <c r="AB850" s="18"/>
      <c r="AC850" s="16"/>
      <c r="AD850" s="43"/>
      <c r="AE850" s="19"/>
      <c r="AF850" s="19"/>
      <c r="AG850" s="19"/>
      <c r="AH850" s="46"/>
      <c r="AI850" s="19"/>
      <c r="AJ850" s="19"/>
      <c r="AK850" s="45"/>
      <c r="AL850" s="16"/>
      <c r="AM850" s="18"/>
      <c r="AN850" s="41"/>
      <c r="AO850" s="42"/>
      <c r="AP850" s="18"/>
      <c r="AQ850" s="18"/>
      <c r="AR850" s="18"/>
      <c r="AS850" s="18"/>
      <c r="AT850" s="16"/>
      <c r="AU850" s="43"/>
      <c r="AV850" s="19"/>
      <c r="AW850" s="19"/>
      <c r="AX850" s="19"/>
      <c r="AY850" s="44"/>
      <c r="AZ850" s="19"/>
      <c r="BA850" s="19"/>
      <c r="BB850" s="45"/>
      <c r="BC850" s="16"/>
      <c r="BD850" s="47"/>
      <c r="BE850" s="41"/>
      <c r="BF850" s="18"/>
      <c r="BG850" s="19"/>
      <c r="BH850" s="19"/>
      <c r="BI850" s="18"/>
      <c r="BJ850" s="18"/>
      <c r="BK850" s="18"/>
      <c r="BL850" s="18"/>
      <c r="BM850" s="18"/>
      <c r="BN850" s="49"/>
      <c r="BO850" s="49"/>
      <c r="BV850" s="1">
        <f t="shared" si="83"/>
        <v>55</v>
      </c>
      <c r="BW850" s="1">
        <f t="shared" si="84"/>
        <v>0</v>
      </c>
      <c r="BX850" s="1">
        <f t="shared" si="85"/>
        <v>-92</v>
      </c>
      <c r="CF850" s="1">
        <f t="shared" si="80"/>
        <v>0</v>
      </c>
      <c r="CG850" s="7">
        <f t="shared" si="81"/>
        <v>0</v>
      </c>
      <c r="CH850" s="2" t="e">
        <f>VLOOKUP(C850,'[1]Notes &amp; Changes'!$D$58:$E$1012,2,FALSE)</f>
        <v>#N/A</v>
      </c>
      <c r="CI850" s="1" t="e">
        <f t="shared" si="82"/>
        <v>#N/A</v>
      </c>
      <c r="CJ850" s="1">
        <f>ROW()</f>
        <v>850</v>
      </c>
    </row>
    <row r="851" spans="2:88" hidden="1" outlineLevel="1" x14ac:dyDescent="0.3">
      <c r="B851" s="1"/>
      <c r="C851" s="16"/>
      <c r="D851" s="16"/>
      <c r="E851" s="18"/>
      <c r="F851" s="41"/>
      <c r="G851" s="42"/>
      <c r="H851" s="18"/>
      <c r="I851" s="18"/>
      <c r="J851" s="18"/>
      <c r="K851" s="18"/>
      <c r="L851" s="16"/>
      <c r="M851" s="43"/>
      <c r="N851" s="19"/>
      <c r="O851" s="19"/>
      <c r="P851" s="19"/>
      <c r="Q851" s="44"/>
      <c r="R851" s="19"/>
      <c r="S851" s="19"/>
      <c r="T851" s="45"/>
      <c r="V851" s="18"/>
      <c r="W851" s="41"/>
      <c r="X851" s="42"/>
      <c r="Y851" s="18"/>
      <c r="Z851" s="18"/>
      <c r="AA851" s="18"/>
      <c r="AB851" s="18"/>
      <c r="AC851" s="16"/>
      <c r="AD851" s="43"/>
      <c r="AE851" s="19"/>
      <c r="AF851" s="19"/>
      <c r="AG851" s="19"/>
      <c r="AH851" s="46"/>
      <c r="AI851" s="19"/>
      <c r="AJ851" s="19"/>
      <c r="AK851" s="45"/>
      <c r="AL851" s="16"/>
      <c r="AM851" s="18"/>
      <c r="AN851" s="41"/>
      <c r="AO851" s="42"/>
      <c r="AP851" s="18"/>
      <c r="AQ851" s="18"/>
      <c r="AR851" s="18"/>
      <c r="AS851" s="18"/>
      <c r="AT851" s="16"/>
      <c r="AU851" s="43"/>
      <c r="AV851" s="19"/>
      <c r="AW851" s="19"/>
      <c r="AX851" s="19"/>
      <c r="AY851" s="44"/>
      <c r="AZ851" s="19"/>
      <c r="BA851" s="19"/>
      <c r="BB851" s="45"/>
      <c r="BC851" s="16"/>
      <c r="BD851" s="47"/>
      <c r="BE851" s="41"/>
      <c r="BF851" s="18"/>
      <c r="BG851" s="19"/>
      <c r="BH851" s="19"/>
      <c r="BI851" s="18"/>
      <c r="BJ851" s="18"/>
      <c r="BK851" s="18"/>
      <c r="BL851" s="18"/>
      <c r="BM851" s="18"/>
      <c r="BN851" s="49"/>
      <c r="BO851" s="49"/>
      <c r="BV851" s="1">
        <f t="shared" si="83"/>
        <v>55</v>
      </c>
      <c r="BW851" s="1">
        <f t="shared" si="84"/>
        <v>0</v>
      </c>
      <c r="BX851" s="1">
        <f t="shared" si="85"/>
        <v>-92</v>
      </c>
      <c r="CF851" s="1">
        <f t="shared" si="80"/>
        <v>0</v>
      </c>
      <c r="CG851" s="7">
        <f t="shared" si="81"/>
        <v>0</v>
      </c>
      <c r="CH851" s="2" t="e">
        <f>VLOOKUP(C851,'[1]Notes &amp; Changes'!$D$58:$E$1012,2,FALSE)</f>
        <v>#N/A</v>
      </c>
      <c r="CI851" s="1" t="e">
        <f t="shared" si="82"/>
        <v>#N/A</v>
      </c>
      <c r="CJ851" s="1">
        <f>ROW()</f>
        <v>851</v>
      </c>
    </row>
    <row r="852" spans="2:88" hidden="1" outlineLevel="1" x14ac:dyDescent="0.3">
      <c r="B852" s="1"/>
      <c r="C852" s="16"/>
      <c r="D852" s="16"/>
      <c r="E852" s="18"/>
      <c r="F852" s="41"/>
      <c r="G852" s="42"/>
      <c r="H852" s="18"/>
      <c r="I852" s="18"/>
      <c r="J852" s="18"/>
      <c r="K852" s="18"/>
      <c r="L852" s="16"/>
      <c r="M852" s="43"/>
      <c r="N852" s="19"/>
      <c r="O852" s="19"/>
      <c r="P852" s="19"/>
      <c r="Q852" s="44"/>
      <c r="R852" s="19"/>
      <c r="S852" s="19"/>
      <c r="T852" s="45"/>
      <c r="V852" s="18"/>
      <c r="W852" s="41"/>
      <c r="X852" s="42"/>
      <c r="Y852" s="18"/>
      <c r="Z852" s="18"/>
      <c r="AA852" s="18"/>
      <c r="AB852" s="18"/>
      <c r="AC852" s="16"/>
      <c r="AD852" s="43"/>
      <c r="AE852" s="19"/>
      <c r="AF852" s="19"/>
      <c r="AG852" s="19"/>
      <c r="AH852" s="46"/>
      <c r="AI852" s="19"/>
      <c r="AJ852" s="19"/>
      <c r="AK852" s="45"/>
      <c r="AL852" s="16"/>
      <c r="AM852" s="18"/>
      <c r="AN852" s="41"/>
      <c r="AO852" s="42"/>
      <c r="AP852" s="18"/>
      <c r="AQ852" s="18"/>
      <c r="AR852" s="18"/>
      <c r="AS852" s="18"/>
      <c r="AT852" s="16"/>
      <c r="AU852" s="43"/>
      <c r="AV852" s="19"/>
      <c r="AW852" s="19"/>
      <c r="AX852" s="19"/>
      <c r="AY852" s="44"/>
      <c r="AZ852" s="19"/>
      <c r="BA852" s="19"/>
      <c r="BB852" s="45"/>
      <c r="BC852" s="16"/>
      <c r="BD852" s="47"/>
      <c r="BE852" s="41"/>
      <c r="BF852" s="18"/>
      <c r="BG852" s="19"/>
      <c r="BH852" s="19"/>
      <c r="BI852" s="18"/>
      <c r="BJ852" s="18"/>
      <c r="BK852" s="18"/>
      <c r="BL852" s="18"/>
      <c r="BM852" s="18"/>
      <c r="BN852" s="49"/>
      <c r="BO852" s="49"/>
      <c r="BV852" s="1">
        <f t="shared" si="83"/>
        <v>55</v>
      </c>
      <c r="BW852" s="1">
        <f t="shared" si="84"/>
        <v>0</v>
      </c>
      <c r="BX852" s="1">
        <f t="shared" si="85"/>
        <v>-92</v>
      </c>
      <c r="CF852" s="1">
        <f t="shared" si="80"/>
        <v>0</v>
      </c>
      <c r="CG852" s="7">
        <f t="shared" si="81"/>
        <v>0</v>
      </c>
      <c r="CH852" s="2" t="e">
        <f>VLOOKUP(C852,'[1]Notes &amp; Changes'!$D$58:$E$1012,2,FALSE)</f>
        <v>#N/A</v>
      </c>
      <c r="CI852" s="1" t="e">
        <f t="shared" si="82"/>
        <v>#N/A</v>
      </c>
      <c r="CJ852" s="1">
        <f>ROW()</f>
        <v>852</v>
      </c>
    </row>
    <row r="853" spans="2:88" hidden="1" outlineLevel="1" x14ac:dyDescent="0.2">
      <c r="B853" s="1"/>
      <c r="C853" s="73"/>
      <c r="D853" s="16"/>
      <c r="E853" s="18"/>
      <c r="F853" s="41"/>
      <c r="G853" s="42"/>
      <c r="H853" s="18"/>
      <c r="I853" s="18"/>
      <c r="J853" s="18"/>
      <c r="K853" s="18"/>
      <c r="L853" s="16"/>
      <c r="M853" s="43"/>
      <c r="N853" s="19"/>
      <c r="O853" s="19"/>
      <c r="P853" s="19"/>
      <c r="Q853" s="44"/>
      <c r="R853" s="19"/>
      <c r="S853" s="19"/>
      <c r="T853" s="45"/>
      <c r="V853" s="18"/>
      <c r="W853" s="41"/>
      <c r="X853" s="42"/>
      <c r="Y853" s="18"/>
      <c r="Z853" s="18"/>
      <c r="AA853" s="18"/>
      <c r="AB853" s="18"/>
      <c r="AC853" s="16"/>
      <c r="AD853" s="43"/>
      <c r="AE853" s="19"/>
      <c r="AF853" s="19"/>
      <c r="AG853" s="19"/>
      <c r="AH853" s="46"/>
      <c r="AI853" s="19"/>
      <c r="AJ853" s="19"/>
      <c r="AK853" s="45"/>
      <c r="AL853" s="16"/>
      <c r="AM853" s="18"/>
      <c r="AN853" s="41"/>
      <c r="AO853" s="42"/>
      <c r="AP853" s="18"/>
      <c r="AQ853" s="18"/>
      <c r="AR853" s="18"/>
      <c r="AS853" s="18"/>
      <c r="AT853" s="16"/>
      <c r="AU853" s="43"/>
      <c r="AV853" s="19"/>
      <c r="AW853" s="19"/>
      <c r="AX853" s="19"/>
      <c r="AY853" s="44"/>
      <c r="AZ853" s="19"/>
      <c r="BA853" s="19"/>
      <c r="BB853" s="45"/>
      <c r="BC853" s="16"/>
      <c r="BD853" s="47"/>
      <c r="BE853" s="41"/>
      <c r="BF853" s="18"/>
      <c r="BG853" s="19"/>
      <c r="BH853" s="19"/>
      <c r="BI853" s="18"/>
      <c r="BJ853" s="18"/>
      <c r="BK853" s="18"/>
      <c r="BL853" s="18"/>
      <c r="BM853" s="18"/>
      <c r="BN853" s="49"/>
      <c r="BO853" s="49"/>
      <c r="BV853" s="1">
        <f t="shared" si="83"/>
        <v>55</v>
      </c>
      <c r="BW853" s="1">
        <f t="shared" si="84"/>
        <v>0</v>
      </c>
      <c r="BX853" s="1">
        <f t="shared" si="85"/>
        <v>-92</v>
      </c>
      <c r="CF853" s="1">
        <f t="shared" si="80"/>
        <v>0</v>
      </c>
      <c r="CG853" s="7">
        <f t="shared" si="81"/>
        <v>0</v>
      </c>
      <c r="CH853" s="2" t="e">
        <f>VLOOKUP(C853,'[1]Notes &amp; Changes'!$D$58:$E$1012,2,FALSE)</f>
        <v>#N/A</v>
      </c>
      <c r="CI853" s="1" t="e">
        <f t="shared" si="82"/>
        <v>#N/A</v>
      </c>
      <c r="CJ853" s="1">
        <f>ROW()</f>
        <v>853</v>
      </c>
    </row>
    <row r="854" spans="2:88" hidden="1" outlineLevel="1" x14ac:dyDescent="0.3">
      <c r="B854" s="1"/>
      <c r="C854" s="16"/>
      <c r="D854" s="16"/>
      <c r="E854" s="18"/>
      <c r="F854" s="41"/>
      <c r="G854" s="42"/>
      <c r="H854" s="18"/>
      <c r="I854" s="18"/>
      <c r="J854" s="18"/>
      <c r="K854" s="18"/>
      <c r="L854" s="16"/>
      <c r="M854" s="43"/>
      <c r="N854" s="19"/>
      <c r="O854" s="19"/>
      <c r="P854" s="19"/>
      <c r="Q854" s="44"/>
      <c r="R854" s="19"/>
      <c r="S854" s="19"/>
      <c r="T854" s="45"/>
      <c r="V854" s="18"/>
      <c r="W854" s="41"/>
      <c r="X854" s="42"/>
      <c r="Y854" s="18"/>
      <c r="Z854" s="18"/>
      <c r="AA854" s="18"/>
      <c r="AB854" s="18"/>
      <c r="AC854" s="16"/>
      <c r="AD854" s="43"/>
      <c r="AE854" s="19"/>
      <c r="AF854" s="19"/>
      <c r="AG854" s="19"/>
      <c r="AH854" s="46"/>
      <c r="AI854" s="19"/>
      <c r="AJ854" s="19"/>
      <c r="AK854" s="45"/>
      <c r="AL854" s="16"/>
      <c r="AM854" s="18"/>
      <c r="AN854" s="41"/>
      <c r="AO854" s="42"/>
      <c r="AP854" s="18"/>
      <c r="AQ854" s="18"/>
      <c r="AR854" s="18"/>
      <c r="AS854" s="18"/>
      <c r="AT854" s="16"/>
      <c r="AU854" s="43"/>
      <c r="AV854" s="19"/>
      <c r="AW854" s="19"/>
      <c r="AX854" s="19"/>
      <c r="AY854" s="44"/>
      <c r="AZ854" s="19"/>
      <c r="BA854" s="19"/>
      <c r="BB854" s="45"/>
      <c r="BC854" s="16"/>
      <c r="BD854" s="47"/>
      <c r="BE854" s="41"/>
      <c r="BF854" s="18"/>
      <c r="BG854" s="19"/>
      <c r="BH854" s="19"/>
      <c r="BI854" s="18"/>
      <c r="BJ854" s="18"/>
      <c r="BK854" s="18"/>
      <c r="BL854" s="18"/>
      <c r="BM854" s="18"/>
      <c r="BN854" s="49"/>
      <c r="BO854" s="49"/>
      <c r="BV854" s="1">
        <f t="shared" si="83"/>
        <v>55</v>
      </c>
      <c r="BW854" s="1">
        <f t="shared" si="84"/>
        <v>0</v>
      </c>
      <c r="BX854" s="1">
        <f t="shared" si="85"/>
        <v>-92</v>
      </c>
      <c r="CF854" s="1">
        <f t="shared" si="80"/>
        <v>0</v>
      </c>
      <c r="CG854" s="7">
        <f t="shared" si="81"/>
        <v>0</v>
      </c>
      <c r="CH854" s="2" t="e">
        <f>VLOOKUP(C854,'[1]Notes &amp; Changes'!$D$58:$E$1012,2,FALSE)</f>
        <v>#N/A</v>
      </c>
      <c r="CI854" s="1" t="e">
        <f t="shared" si="82"/>
        <v>#N/A</v>
      </c>
      <c r="CJ854" s="1">
        <f>ROW()</f>
        <v>854</v>
      </c>
    </row>
    <row r="855" spans="2:88" hidden="1" outlineLevel="1" x14ac:dyDescent="0.3">
      <c r="B855" s="1"/>
      <c r="C855" s="16"/>
      <c r="D855" s="16"/>
      <c r="E855" s="18"/>
      <c r="F855" s="41"/>
      <c r="G855" s="42"/>
      <c r="H855" s="18"/>
      <c r="I855" s="18"/>
      <c r="J855" s="18"/>
      <c r="K855" s="18"/>
      <c r="L855" s="16"/>
      <c r="M855" s="43"/>
      <c r="N855" s="19"/>
      <c r="O855" s="19"/>
      <c r="P855" s="19"/>
      <c r="Q855" s="44"/>
      <c r="R855" s="19"/>
      <c r="S855" s="19"/>
      <c r="T855" s="45"/>
      <c r="V855" s="18"/>
      <c r="W855" s="41"/>
      <c r="X855" s="42"/>
      <c r="Y855" s="18"/>
      <c r="Z855" s="18"/>
      <c r="AA855" s="18"/>
      <c r="AB855" s="18"/>
      <c r="AC855" s="16"/>
      <c r="AD855" s="43"/>
      <c r="AE855" s="19"/>
      <c r="AF855" s="19"/>
      <c r="AG855" s="19"/>
      <c r="AH855" s="46"/>
      <c r="AI855" s="19"/>
      <c r="AJ855" s="19"/>
      <c r="AK855" s="45"/>
      <c r="AL855" s="16"/>
      <c r="AM855" s="18"/>
      <c r="AN855" s="41"/>
      <c r="AO855" s="42"/>
      <c r="AP855" s="18"/>
      <c r="AQ855" s="18"/>
      <c r="AR855" s="18"/>
      <c r="AS855" s="18"/>
      <c r="AT855" s="16"/>
      <c r="AU855" s="43"/>
      <c r="AV855" s="19"/>
      <c r="AW855" s="19"/>
      <c r="AX855" s="19"/>
      <c r="AY855" s="44"/>
      <c r="AZ855" s="19"/>
      <c r="BA855" s="19"/>
      <c r="BB855" s="45"/>
      <c r="BC855" s="16"/>
      <c r="BD855" s="47"/>
      <c r="BE855" s="41"/>
      <c r="BF855" s="18"/>
      <c r="BG855" s="19"/>
      <c r="BH855" s="19"/>
      <c r="BI855" s="18"/>
      <c r="BJ855" s="18"/>
      <c r="BK855" s="18"/>
      <c r="BL855" s="18"/>
      <c r="BM855" s="18"/>
      <c r="BN855" s="49"/>
      <c r="BO855" s="49"/>
      <c r="BV855" s="1">
        <f t="shared" si="83"/>
        <v>55</v>
      </c>
      <c r="BW855" s="1">
        <f t="shared" si="84"/>
        <v>0</v>
      </c>
      <c r="BX855" s="1">
        <f t="shared" si="85"/>
        <v>-92</v>
      </c>
      <c r="CF855" s="1">
        <f t="shared" si="80"/>
        <v>0</v>
      </c>
      <c r="CG855" s="7">
        <f t="shared" si="81"/>
        <v>0</v>
      </c>
      <c r="CH855" s="2" t="e">
        <f>VLOOKUP(C855,'[1]Notes &amp; Changes'!$D$58:$E$1012,2,FALSE)</f>
        <v>#N/A</v>
      </c>
      <c r="CI855" s="1" t="e">
        <f t="shared" si="82"/>
        <v>#N/A</v>
      </c>
      <c r="CJ855" s="1">
        <f>ROW()</f>
        <v>855</v>
      </c>
    </row>
    <row r="856" spans="2:88" hidden="1" outlineLevel="1" x14ac:dyDescent="0.3">
      <c r="B856" s="1"/>
      <c r="C856" s="16"/>
      <c r="D856" s="16"/>
      <c r="E856" s="18"/>
      <c r="F856" s="41"/>
      <c r="G856" s="42"/>
      <c r="H856" s="18"/>
      <c r="I856" s="18"/>
      <c r="J856" s="18"/>
      <c r="K856" s="18"/>
      <c r="L856" s="16"/>
      <c r="M856" s="43"/>
      <c r="N856" s="19"/>
      <c r="O856" s="19"/>
      <c r="P856" s="19"/>
      <c r="Q856" s="44"/>
      <c r="R856" s="19"/>
      <c r="S856" s="19"/>
      <c r="T856" s="45"/>
      <c r="V856" s="18"/>
      <c r="W856" s="41"/>
      <c r="X856" s="42"/>
      <c r="Y856" s="18"/>
      <c r="Z856" s="18"/>
      <c r="AA856" s="18"/>
      <c r="AB856" s="18"/>
      <c r="AC856" s="16"/>
      <c r="AD856" s="43"/>
      <c r="AE856" s="19"/>
      <c r="AF856" s="19"/>
      <c r="AG856" s="19"/>
      <c r="AH856" s="46"/>
      <c r="AI856" s="19"/>
      <c r="AJ856" s="19"/>
      <c r="AK856" s="45"/>
      <c r="AL856" s="16"/>
      <c r="AM856" s="18"/>
      <c r="AN856" s="41"/>
      <c r="AO856" s="42"/>
      <c r="AP856" s="18"/>
      <c r="AQ856" s="18"/>
      <c r="AR856" s="18"/>
      <c r="AS856" s="18"/>
      <c r="AT856" s="16"/>
      <c r="AU856" s="43"/>
      <c r="AV856" s="19"/>
      <c r="AW856" s="19"/>
      <c r="AX856" s="19"/>
      <c r="AY856" s="44"/>
      <c r="AZ856" s="19"/>
      <c r="BA856" s="19"/>
      <c r="BB856" s="45"/>
      <c r="BC856" s="16"/>
      <c r="BD856" s="47"/>
      <c r="BE856" s="41"/>
      <c r="BF856" s="18"/>
      <c r="BG856" s="19"/>
      <c r="BH856" s="19"/>
      <c r="BI856" s="18"/>
      <c r="BJ856" s="18"/>
      <c r="BK856" s="18"/>
      <c r="BL856" s="18"/>
      <c r="BM856" s="18"/>
      <c r="BN856" s="49"/>
      <c r="BO856" s="49"/>
      <c r="BV856" s="1">
        <f t="shared" si="83"/>
        <v>55</v>
      </c>
      <c r="BW856" s="1">
        <f t="shared" si="84"/>
        <v>0</v>
      </c>
      <c r="BX856" s="1">
        <f t="shared" si="85"/>
        <v>-92</v>
      </c>
      <c r="CF856" s="1">
        <f t="shared" si="80"/>
        <v>0</v>
      </c>
      <c r="CG856" s="7">
        <f t="shared" si="81"/>
        <v>0</v>
      </c>
      <c r="CH856" s="2" t="e">
        <f>VLOOKUP(C856,'[1]Notes &amp; Changes'!$D$58:$E$1012,2,FALSE)</f>
        <v>#N/A</v>
      </c>
      <c r="CI856" s="1" t="e">
        <f t="shared" si="82"/>
        <v>#N/A</v>
      </c>
      <c r="CJ856" s="1">
        <f>ROW()</f>
        <v>856</v>
      </c>
    </row>
    <row r="857" spans="2:88" hidden="1" outlineLevel="1" x14ac:dyDescent="0.3">
      <c r="B857" s="1"/>
      <c r="C857" s="16"/>
      <c r="D857" s="16"/>
      <c r="E857" s="18"/>
      <c r="F857" s="41"/>
      <c r="G857" s="42"/>
      <c r="H857" s="18"/>
      <c r="I857" s="18"/>
      <c r="J857" s="18"/>
      <c r="K857" s="18"/>
      <c r="L857" s="16"/>
      <c r="M857" s="43"/>
      <c r="N857" s="19"/>
      <c r="O857" s="19"/>
      <c r="P857" s="19"/>
      <c r="Q857" s="44"/>
      <c r="R857" s="19"/>
      <c r="S857" s="19"/>
      <c r="T857" s="45"/>
      <c r="V857" s="18"/>
      <c r="W857" s="41"/>
      <c r="X857" s="42"/>
      <c r="Y857" s="18"/>
      <c r="Z857" s="18"/>
      <c r="AA857" s="18"/>
      <c r="AB857" s="18"/>
      <c r="AC857" s="16"/>
      <c r="AD857" s="43"/>
      <c r="AE857" s="19"/>
      <c r="AF857" s="19"/>
      <c r="AG857" s="19"/>
      <c r="AH857" s="46"/>
      <c r="AI857" s="19"/>
      <c r="AJ857" s="19"/>
      <c r="AK857" s="45"/>
      <c r="AL857" s="16"/>
      <c r="AM857" s="18"/>
      <c r="AN857" s="41"/>
      <c r="AO857" s="42"/>
      <c r="AP857" s="18"/>
      <c r="AQ857" s="18"/>
      <c r="AR857" s="18"/>
      <c r="AS857" s="18"/>
      <c r="AT857" s="16"/>
      <c r="AU857" s="43"/>
      <c r="AV857" s="19"/>
      <c r="AW857" s="19"/>
      <c r="AX857" s="19"/>
      <c r="AY857" s="44"/>
      <c r="AZ857" s="19"/>
      <c r="BA857" s="19"/>
      <c r="BB857" s="45"/>
      <c r="BC857" s="16"/>
      <c r="BD857" s="47"/>
      <c r="BE857" s="41"/>
      <c r="BF857" s="18"/>
      <c r="BG857" s="19"/>
      <c r="BH857" s="19"/>
      <c r="BI857" s="18"/>
      <c r="BJ857" s="18"/>
      <c r="BK857" s="18"/>
      <c r="BL857" s="18"/>
      <c r="BM857" s="18"/>
      <c r="BN857" s="49"/>
      <c r="BO857" s="49"/>
      <c r="BV857" s="1">
        <f t="shared" si="83"/>
        <v>55</v>
      </c>
      <c r="BW857" s="1">
        <f t="shared" si="84"/>
        <v>0</v>
      </c>
      <c r="BX857" s="1">
        <f t="shared" si="85"/>
        <v>-92</v>
      </c>
      <c r="CF857" s="1">
        <f t="shared" si="80"/>
        <v>0</v>
      </c>
      <c r="CG857" s="7">
        <f t="shared" si="81"/>
        <v>0</v>
      </c>
      <c r="CH857" s="2" t="e">
        <f>VLOOKUP(C857,'[1]Notes &amp; Changes'!$D$58:$E$1012,2,FALSE)</f>
        <v>#N/A</v>
      </c>
      <c r="CI857" s="1" t="e">
        <f t="shared" si="82"/>
        <v>#N/A</v>
      </c>
      <c r="CJ857" s="1">
        <f>ROW()</f>
        <v>857</v>
      </c>
    </row>
    <row r="858" spans="2:88" hidden="1" outlineLevel="1" x14ac:dyDescent="0.3">
      <c r="B858" s="1"/>
      <c r="C858" s="16"/>
      <c r="D858" s="16"/>
      <c r="E858" s="18"/>
      <c r="F858" s="41"/>
      <c r="G858" s="42"/>
      <c r="H858" s="18"/>
      <c r="I858" s="18"/>
      <c r="J858" s="18"/>
      <c r="K858" s="18"/>
      <c r="L858" s="16"/>
      <c r="M858" s="43"/>
      <c r="N858" s="19"/>
      <c r="O858" s="19"/>
      <c r="P858" s="19"/>
      <c r="Q858" s="44"/>
      <c r="R858" s="19"/>
      <c r="S858" s="19"/>
      <c r="T858" s="45"/>
      <c r="V858" s="18"/>
      <c r="W858" s="41"/>
      <c r="X858" s="42"/>
      <c r="Y858" s="18"/>
      <c r="Z858" s="18"/>
      <c r="AA858" s="18"/>
      <c r="AB858" s="18"/>
      <c r="AC858" s="16"/>
      <c r="AD858" s="43"/>
      <c r="AE858" s="19"/>
      <c r="AF858" s="19"/>
      <c r="AG858" s="19"/>
      <c r="AH858" s="46"/>
      <c r="AI858" s="19"/>
      <c r="AJ858" s="19"/>
      <c r="AK858" s="45"/>
      <c r="AL858" s="16"/>
      <c r="AM858" s="18"/>
      <c r="AN858" s="41"/>
      <c r="AO858" s="42"/>
      <c r="AP858" s="18"/>
      <c r="AQ858" s="18"/>
      <c r="AR858" s="18"/>
      <c r="AS858" s="18"/>
      <c r="AT858" s="16"/>
      <c r="AU858" s="43"/>
      <c r="AV858" s="19"/>
      <c r="AW858" s="19"/>
      <c r="AX858" s="19"/>
      <c r="AY858" s="44"/>
      <c r="AZ858" s="19"/>
      <c r="BA858" s="19"/>
      <c r="BB858" s="45"/>
      <c r="BC858" s="16"/>
      <c r="BD858" s="47"/>
      <c r="BE858" s="41"/>
      <c r="BF858" s="18"/>
      <c r="BG858" s="19"/>
      <c r="BH858" s="19"/>
      <c r="BI858" s="18"/>
      <c r="BJ858" s="18"/>
      <c r="BK858" s="18"/>
      <c r="BL858" s="18"/>
      <c r="BM858" s="18"/>
      <c r="BN858" s="49"/>
      <c r="BO858" s="49"/>
      <c r="BV858" s="1">
        <f t="shared" si="83"/>
        <v>55</v>
      </c>
      <c r="BW858" s="1">
        <f t="shared" si="84"/>
        <v>0</v>
      </c>
      <c r="BX858" s="1">
        <f t="shared" si="85"/>
        <v>-92</v>
      </c>
      <c r="CF858" s="1">
        <f t="shared" si="80"/>
        <v>0</v>
      </c>
      <c r="CG858" s="7">
        <f t="shared" si="81"/>
        <v>0</v>
      </c>
      <c r="CH858" s="2" t="e">
        <f>VLOOKUP(C858,'[1]Notes &amp; Changes'!$D$58:$E$1012,2,FALSE)</f>
        <v>#N/A</v>
      </c>
      <c r="CI858" s="1" t="e">
        <f t="shared" si="82"/>
        <v>#N/A</v>
      </c>
      <c r="CJ858" s="1">
        <f>ROW()</f>
        <v>858</v>
      </c>
    </row>
    <row r="859" spans="2:88" hidden="1" outlineLevel="1" x14ac:dyDescent="0.2">
      <c r="B859" s="1"/>
      <c r="C859" s="73"/>
      <c r="D859" s="16"/>
      <c r="E859" s="18"/>
      <c r="F859" s="41"/>
      <c r="G859" s="42"/>
      <c r="H859" s="18"/>
      <c r="I859" s="18"/>
      <c r="J859" s="18"/>
      <c r="K859" s="18"/>
      <c r="L859" s="16"/>
      <c r="M859" s="43"/>
      <c r="N859" s="19"/>
      <c r="O859" s="19"/>
      <c r="P859" s="19"/>
      <c r="Q859" s="44"/>
      <c r="R859" s="19"/>
      <c r="S859" s="19"/>
      <c r="T859" s="45"/>
      <c r="V859" s="18"/>
      <c r="W859" s="41"/>
      <c r="X859" s="42"/>
      <c r="Y859" s="18"/>
      <c r="Z859" s="18"/>
      <c r="AA859" s="18"/>
      <c r="AB859" s="18"/>
      <c r="AC859" s="16"/>
      <c r="AD859" s="43"/>
      <c r="AE859" s="19"/>
      <c r="AF859" s="19"/>
      <c r="AG859" s="19"/>
      <c r="AH859" s="46"/>
      <c r="AI859" s="19"/>
      <c r="AJ859" s="19"/>
      <c r="AK859" s="45"/>
      <c r="AL859" s="16"/>
      <c r="AM859" s="18"/>
      <c r="AN859" s="41"/>
      <c r="AO859" s="42"/>
      <c r="AP859" s="18"/>
      <c r="AQ859" s="18"/>
      <c r="AR859" s="18"/>
      <c r="AS859" s="18"/>
      <c r="AT859" s="16"/>
      <c r="AU859" s="43"/>
      <c r="AV859" s="19"/>
      <c r="AW859" s="19"/>
      <c r="AX859" s="19"/>
      <c r="AY859" s="44"/>
      <c r="AZ859" s="19"/>
      <c r="BA859" s="19"/>
      <c r="BB859" s="45"/>
      <c r="BC859" s="16"/>
      <c r="BD859" s="47"/>
      <c r="BE859" s="41"/>
      <c r="BF859" s="18"/>
      <c r="BG859" s="19"/>
      <c r="BH859" s="19"/>
      <c r="BI859" s="18"/>
      <c r="BJ859" s="18"/>
      <c r="BK859" s="18"/>
      <c r="BL859" s="18"/>
      <c r="BM859" s="18"/>
      <c r="BN859" s="49"/>
      <c r="BO859" s="49"/>
      <c r="BV859" s="1">
        <f t="shared" si="83"/>
        <v>55</v>
      </c>
      <c r="BW859" s="1">
        <f t="shared" si="84"/>
        <v>0</v>
      </c>
      <c r="BX859" s="1">
        <f t="shared" si="85"/>
        <v>-92</v>
      </c>
      <c r="CF859" s="1">
        <f t="shared" si="80"/>
        <v>0</v>
      </c>
      <c r="CG859" s="7">
        <f t="shared" si="81"/>
        <v>0</v>
      </c>
      <c r="CH859" s="2" t="e">
        <f>VLOOKUP(C859,'[1]Notes &amp; Changes'!$D$58:$E$1012,2,FALSE)</f>
        <v>#N/A</v>
      </c>
      <c r="CI859" s="1" t="e">
        <f t="shared" si="82"/>
        <v>#N/A</v>
      </c>
      <c r="CJ859" s="1">
        <f>ROW()</f>
        <v>859</v>
      </c>
    </row>
    <row r="860" spans="2:88" hidden="1" outlineLevel="1" x14ac:dyDescent="0.3">
      <c r="B860" s="1"/>
      <c r="C860" s="16"/>
      <c r="D860" s="16"/>
      <c r="E860" s="18"/>
      <c r="F860" s="41"/>
      <c r="G860" s="42"/>
      <c r="H860" s="18"/>
      <c r="I860" s="18"/>
      <c r="J860" s="18"/>
      <c r="K860" s="18"/>
      <c r="L860" s="16"/>
      <c r="M860" s="43"/>
      <c r="N860" s="19"/>
      <c r="O860" s="19"/>
      <c r="P860" s="19"/>
      <c r="Q860" s="44"/>
      <c r="R860" s="19"/>
      <c r="S860" s="19"/>
      <c r="T860" s="45"/>
      <c r="V860" s="18"/>
      <c r="W860" s="41"/>
      <c r="X860" s="42"/>
      <c r="Y860" s="18"/>
      <c r="Z860" s="18"/>
      <c r="AA860" s="18"/>
      <c r="AB860" s="18"/>
      <c r="AC860" s="16"/>
      <c r="AD860" s="43"/>
      <c r="AE860" s="19"/>
      <c r="AF860" s="19"/>
      <c r="AG860" s="19"/>
      <c r="AH860" s="46"/>
      <c r="AI860" s="19"/>
      <c r="AJ860" s="19"/>
      <c r="AK860" s="45"/>
      <c r="AL860" s="16"/>
      <c r="AM860" s="18"/>
      <c r="AN860" s="41"/>
      <c r="AO860" s="42"/>
      <c r="AP860" s="18"/>
      <c r="AQ860" s="18"/>
      <c r="AR860" s="18"/>
      <c r="AS860" s="18"/>
      <c r="AT860" s="16"/>
      <c r="AU860" s="43"/>
      <c r="AV860" s="19"/>
      <c r="AW860" s="19"/>
      <c r="AX860" s="19"/>
      <c r="AY860" s="44"/>
      <c r="AZ860" s="19"/>
      <c r="BA860" s="19"/>
      <c r="BB860" s="45"/>
      <c r="BC860" s="16"/>
      <c r="BD860" s="47"/>
      <c r="BE860" s="41"/>
      <c r="BF860" s="18"/>
      <c r="BG860" s="19"/>
      <c r="BH860" s="19"/>
      <c r="BI860" s="18"/>
      <c r="BJ860" s="18"/>
      <c r="BK860" s="18"/>
      <c r="BL860" s="18"/>
      <c r="BM860" s="18"/>
      <c r="BN860" s="49"/>
      <c r="BO860" s="49"/>
      <c r="BV860" s="1">
        <f t="shared" si="83"/>
        <v>55</v>
      </c>
      <c r="BW860" s="1">
        <f t="shared" si="84"/>
        <v>0</v>
      </c>
      <c r="BX860" s="1">
        <f t="shared" si="85"/>
        <v>-92</v>
      </c>
      <c r="CF860" s="1">
        <f t="shared" si="80"/>
        <v>0</v>
      </c>
      <c r="CG860" s="7">
        <f t="shared" si="81"/>
        <v>0</v>
      </c>
      <c r="CH860" s="2" t="e">
        <f>VLOOKUP(C860,'[1]Notes &amp; Changes'!$D$58:$E$1012,2,FALSE)</f>
        <v>#N/A</v>
      </c>
      <c r="CI860" s="1" t="e">
        <f t="shared" si="82"/>
        <v>#N/A</v>
      </c>
      <c r="CJ860" s="1">
        <f>ROW()</f>
        <v>860</v>
      </c>
    </row>
    <row r="861" spans="2:88" hidden="1" outlineLevel="1" x14ac:dyDescent="0.3">
      <c r="B861" s="1"/>
      <c r="C861" s="16"/>
      <c r="D861" s="16"/>
      <c r="E861" s="18"/>
      <c r="F861" s="41"/>
      <c r="G861" s="42"/>
      <c r="H861" s="18"/>
      <c r="I861" s="18"/>
      <c r="J861" s="18"/>
      <c r="K861" s="18"/>
      <c r="L861" s="16"/>
      <c r="M861" s="43"/>
      <c r="N861" s="19"/>
      <c r="O861" s="19"/>
      <c r="P861" s="19"/>
      <c r="Q861" s="44"/>
      <c r="R861" s="19"/>
      <c r="S861" s="19"/>
      <c r="T861" s="45"/>
      <c r="V861" s="18"/>
      <c r="W861" s="41"/>
      <c r="X861" s="42"/>
      <c r="Y861" s="18"/>
      <c r="Z861" s="18"/>
      <c r="AA861" s="18"/>
      <c r="AB861" s="18"/>
      <c r="AC861" s="16"/>
      <c r="AD861" s="43"/>
      <c r="AE861" s="19"/>
      <c r="AF861" s="19"/>
      <c r="AG861" s="19"/>
      <c r="AH861" s="46"/>
      <c r="AI861" s="19"/>
      <c r="AJ861" s="19"/>
      <c r="AK861" s="45"/>
      <c r="AL861" s="16"/>
      <c r="AM861" s="18"/>
      <c r="AN861" s="41"/>
      <c r="AO861" s="42"/>
      <c r="AP861" s="18"/>
      <c r="AQ861" s="18"/>
      <c r="AR861" s="18"/>
      <c r="AS861" s="18"/>
      <c r="AT861" s="16"/>
      <c r="AU861" s="43"/>
      <c r="AV861" s="19"/>
      <c r="AW861" s="19"/>
      <c r="AX861" s="19"/>
      <c r="AY861" s="44"/>
      <c r="AZ861" s="19"/>
      <c r="BA861" s="19"/>
      <c r="BB861" s="45"/>
      <c r="BC861" s="16"/>
      <c r="BD861" s="47"/>
      <c r="BE861" s="41"/>
      <c r="BF861" s="18"/>
      <c r="BG861" s="19"/>
      <c r="BH861" s="19"/>
      <c r="BI861" s="18"/>
      <c r="BJ861" s="18"/>
      <c r="BK861" s="18"/>
      <c r="BL861" s="18"/>
      <c r="BM861" s="18"/>
      <c r="BN861" s="49"/>
      <c r="BO861" s="49"/>
      <c r="BV861" s="1">
        <f t="shared" si="83"/>
        <v>55</v>
      </c>
      <c r="BW861" s="1">
        <f t="shared" si="84"/>
        <v>0</v>
      </c>
      <c r="BX861" s="1">
        <f t="shared" si="85"/>
        <v>-92</v>
      </c>
      <c r="CF861" s="1">
        <f t="shared" si="80"/>
        <v>0</v>
      </c>
      <c r="CG861" s="7">
        <f t="shared" si="81"/>
        <v>0</v>
      </c>
      <c r="CH861" s="2" t="e">
        <f>VLOOKUP(C861,'[1]Notes &amp; Changes'!$D$58:$E$1012,2,FALSE)</f>
        <v>#N/A</v>
      </c>
      <c r="CI861" s="1" t="e">
        <f t="shared" si="82"/>
        <v>#N/A</v>
      </c>
      <c r="CJ861" s="1">
        <f>ROW()</f>
        <v>861</v>
      </c>
    </row>
    <row r="862" spans="2:88" hidden="1" outlineLevel="1" x14ac:dyDescent="0.3">
      <c r="B862" s="1"/>
      <c r="C862" s="16"/>
      <c r="D862" s="16"/>
      <c r="E862" s="18"/>
      <c r="F862" s="41"/>
      <c r="G862" s="42"/>
      <c r="H862" s="18"/>
      <c r="I862" s="18"/>
      <c r="J862" s="18"/>
      <c r="K862" s="18"/>
      <c r="L862" s="16"/>
      <c r="M862" s="43"/>
      <c r="N862" s="19"/>
      <c r="O862" s="19"/>
      <c r="P862" s="19"/>
      <c r="Q862" s="44"/>
      <c r="R862" s="19"/>
      <c r="S862" s="19"/>
      <c r="T862" s="45"/>
      <c r="V862" s="18"/>
      <c r="W862" s="41"/>
      <c r="X862" s="42"/>
      <c r="Y862" s="18"/>
      <c r="Z862" s="18"/>
      <c r="AA862" s="18"/>
      <c r="AB862" s="18"/>
      <c r="AC862" s="16"/>
      <c r="AD862" s="43"/>
      <c r="AE862" s="19"/>
      <c r="AF862" s="19"/>
      <c r="AG862" s="19"/>
      <c r="AH862" s="46"/>
      <c r="AI862" s="19"/>
      <c r="AJ862" s="19"/>
      <c r="AK862" s="45"/>
      <c r="AL862" s="16"/>
      <c r="AM862" s="18"/>
      <c r="AN862" s="41"/>
      <c r="AO862" s="42"/>
      <c r="AP862" s="18"/>
      <c r="AQ862" s="18"/>
      <c r="AR862" s="18"/>
      <c r="AS862" s="18"/>
      <c r="AT862" s="16"/>
      <c r="AU862" s="43"/>
      <c r="AV862" s="19"/>
      <c r="AW862" s="19"/>
      <c r="AX862" s="19"/>
      <c r="AY862" s="44"/>
      <c r="AZ862" s="19"/>
      <c r="BA862" s="19"/>
      <c r="BB862" s="45"/>
      <c r="BC862" s="16"/>
      <c r="BD862" s="47"/>
      <c r="BE862" s="41"/>
      <c r="BF862" s="18"/>
      <c r="BG862" s="19"/>
      <c r="BH862" s="19"/>
      <c r="BI862" s="18"/>
      <c r="BJ862" s="18"/>
      <c r="BK862" s="18"/>
      <c r="BL862" s="18"/>
      <c r="BM862" s="18"/>
      <c r="BN862" s="49"/>
      <c r="BO862" s="49"/>
      <c r="BV862" s="1">
        <f t="shared" si="83"/>
        <v>55</v>
      </c>
      <c r="BW862" s="1">
        <f t="shared" si="84"/>
        <v>0</v>
      </c>
      <c r="BX862" s="1">
        <f t="shared" si="85"/>
        <v>-92</v>
      </c>
      <c r="CF862" s="1">
        <f t="shared" si="80"/>
        <v>0</v>
      </c>
      <c r="CG862" s="7">
        <f t="shared" si="81"/>
        <v>0</v>
      </c>
      <c r="CH862" s="2" t="e">
        <f>VLOOKUP(C862,'[1]Notes &amp; Changes'!$D$58:$E$1012,2,FALSE)</f>
        <v>#N/A</v>
      </c>
      <c r="CI862" s="1" t="e">
        <f t="shared" si="82"/>
        <v>#N/A</v>
      </c>
      <c r="CJ862" s="1">
        <f>ROW()</f>
        <v>862</v>
      </c>
    </row>
    <row r="863" spans="2:88" hidden="1" outlineLevel="1" x14ac:dyDescent="0.3">
      <c r="B863" s="1"/>
      <c r="C863" s="16"/>
      <c r="D863" s="16"/>
      <c r="E863" s="18"/>
      <c r="F863" s="41"/>
      <c r="G863" s="42"/>
      <c r="H863" s="18"/>
      <c r="I863" s="18"/>
      <c r="J863" s="18"/>
      <c r="K863" s="18"/>
      <c r="L863" s="16"/>
      <c r="M863" s="43"/>
      <c r="N863" s="19"/>
      <c r="O863" s="19"/>
      <c r="P863" s="19"/>
      <c r="Q863" s="44"/>
      <c r="R863" s="19"/>
      <c r="S863" s="19"/>
      <c r="T863" s="45"/>
      <c r="V863" s="18"/>
      <c r="W863" s="41"/>
      <c r="X863" s="42"/>
      <c r="Y863" s="18"/>
      <c r="Z863" s="18"/>
      <c r="AA863" s="18"/>
      <c r="AB863" s="18"/>
      <c r="AC863" s="16"/>
      <c r="AD863" s="43"/>
      <c r="AE863" s="19"/>
      <c r="AF863" s="19"/>
      <c r="AG863" s="19"/>
      <c r="AH863" s="46"/>
      <c r="AI863" s="19"/>
      <c r="AJ863" s="19"/>
      <c r="AK863" s="45"/>
      <c r="AL863" s="16"/>
      <c r="AM863" s="18"/>
      <c r="AN863" s="41"/>
      <c r="AO863" s="42"/>
      <c r="AP863" s="18"/>
      <c r="AQ863" s="18"/>
      <c r="AR863" s="18"/>
      <c r="AS863" s="18"/>
      <c r="AT863" s="16"/>
      <c r="AU863" s="43"/>
      <c r="AV863" s="19"/>
      <c r="AW863" s="19"/>
      <c r="AX863" s="19"/>
      <c r="AY863" s="44"/>
      <c r="AZ863" s="19"/>
      <c r="BA863" s="19"/>
      <c r="BB863" s="45"/>
      <c r="BC863" s="16"/>
      <c r="BD863" s="47"/>
      <c r="BE863" s="41"/>
      <c r="BF863" s="18"/>
      <c r="BG863" s="19"/>
      <c r="BH863" s="19"/>
      <c r="BI863" s="18"/>
      <c r="BJ863" s="18"/>
      <c r="BK863" s="18"/>
      <c r="BL863" s="18"/>
      <c r="BM863" s="18"/>
      <c r="BN863" s="49"/>
      <c r="BO863" s="49"/>
      <c r="BV863" s="1">
        <f t="shared" si="83"/>
        <v>55</v>
      </c>
      <c r="BW863" s="1">
        <f t="shared" si="84"/>
        <v>0</v>
      </c>
      <c r="BX863" s="1">
        <f t="shared" si="85"/>
        <v>-92</v>
      </c>
      <c r="CF863" s="1">
        <f t="shared" si="80"/>
        <v>0</v>
      </c>
      <c r="CG863" s="7">
        <f t="shared" si="81"/>
        <v>0</v>
      </c>
      <c r="CH863" s="2" t="e">
        <f>VLOOKUP(C863,'[1]Notes &amp; Changes'!$D$58:$E$1012,2,FALSE)</f>
        <v>#N/A</v>
      </c>
      <c r="CI863" s="1" t="e">
        <f t="shared" si="82"/>
        <v>#N/A</v>
      </c>
      <c r="CJ863" s="1">
        <f>ROW()</f>
        <v>863</v>
      </c>
    </row>
    <row r="864" spans="2:88" hidden="1" outlineLevel="1" x14ac:dyDescent="0.2">
      <c r="B864" s="1"/>
      <c r="C864" s="73"/>
      <c r="D864" s="16"/>
      <c r="E864" s="18"/>
      <c r="F864" s="41"/>
      <c r="G864" s="42"/>
      <c r="H864" s="18"/>
      <c r="I864" s="18"/>
      <c r="J864" s="18"/>
      <c r="K864" s="18"/>
      <c r="L864" s="16"/>
      <c r="M864" s="43"/>
      <c r="N864" s="19"/>
      <c r="O864" s="19"/>
      <c r="P864" s="19"/>
      <c r="Q864" s="44"/>
      <c r="R864" s="19"/>
      <c r="S864" s="19"/>
      <c r="T864" s="45"/>
      <c r="V864" s="18"/>
      <c r="W864" s="41"/>
      <c r="X864" s="42"/>
      <c r="Y864" s="18"/>
      <c r="Z864" s="18"/>
      <c r="AA864" s="18"/>
      <c r="AB864" s="18"/>
      <c r="AC864" s="16"/>
      <c r="AD864" s="43"/>
      <c r="AE864" s="19"/>
      <c r="AF864" s="19"/>
      <c r="AG864" s="19"/>
      <c r="AH864" s="46"/>
      <c r="AI864" s="19"/>
      <c r="AJ864" s="19"/>
      <c r="AK864" s="45"/>
      <c r="AL864" s="16"/>
      <c r="AM864" s="18"/>
      <c r="AN864" s="41"/>
      <c r="AO864" s="42"/>
      <c r="AP864" s="18"/>
      <c r="AQ864" s="18"/>
      <c r="AR864" s="18"/>
      <c r="AS864" s="18"/>
      <c r="AT864" s="16"/>
      <c r="AU864" s="43"/>
      <c r="AV864" s="19"/>
      <c r="AW864" s="19"/>
      <c r="AX864" s="19"/>
      <c r="AY864" s="44"/>
      <c r="AZ864" s="19"/>
      <c r="BA864" s="19"/>
      <c r="BB864" s="45"/>
      <c r="BC864" s="16"/>
      <c r="BD864" s="47"/>
      <c r="BE864" s="41"/>
      <c r="BF864" s="18"/>
      <c r="BG864" s="19"/>
      <c r="BH864" s="19"/>
      <c r="BI864" s="18"/>
      <c r="BJ864" s="18"/>
      <c r="BK864" s="18"/>
      <c r="BL864" s="18"/>
      <c r="BM864" s="18"/>
      <c r="BN864" s="49"/>
      <c r="BO864" s="49"/>
      <c r="BV864" s="1">
        <f t="shared" si="83"/>
        <v>55</v>
      </c>
      <c r="BW864" s="1">
        <f t="shared" si="84"/>
        <v>0</v>
      </c>
      <c r="BX864" s="1">
        <f t="shared" si="85"/>
        <v>-92</v>
      </c>
      <c r="CF864" s="1">
        <f t="shared" si="80"/>
        <v>0</v>
      </c>
      <c r="CG864" s="7">
        <f t="shared" si="81"/>
        <v>0</v>
      </c>
      <c r="CH864" s="2" t="e">
        <f>VLOOKUP(C864,'[1]Notes &amp; Changes'!$D$58:$E$1012,2,FALSE)</f>
        <v>#N/A</v>
      </c>
      <c r="CI864" s="1" t="e">
        <f t="shared" si="82"/>
        <v>#N/A</v>
      </c>
      <c r="CJ864" s="1">
        <f>ROW()</f>
        <v>864</v>
      </c>
    </row>
    <row r="865" spans="2:88" hidden="1" outlineLevel="1" x14ac:dyDescent="0.2">
      <c r="B865" s="1"/>
      <c r="C865" s="73"/>
      <c r="D865" s="16"/>
      <c r="E865" s="18"/>
      <c r="F865" s="41"/>
      <c r="G865" s="42"/>
      <c r="H865" s="18"/>
      <c r="I865" s="18"/>
      <c r="J865" s="18"/>
      <c r="K865" s="18"/>
      <c r="L865" s="16"/>
      <c r="M865" s="43"/>
      <c r="N865" s="19"/>
      <c r="O865" s="19"/>
      <c r="P865" s="19"/>
      <c r="Q865" s="44"/>
      <c r="R865" s="19"/>
      <c r="S865" s="19"/>
      <c r="T865" s="45"/>
      <c r="V865" s="18"/>
      <c r="W865" s="41"/>
      <c r="X865" s="42"/>
      <c r="Y865" s="18"/>
      <c r="Z865" s="18"/>
      <c r="AA865" s="18"/>
      <c r="AB865" s="18"/>
      <c r="AC865" s="16"/>
      <c r="AD865" s="43"/>
      <c r="AE865" s="19"/>
      <c r="AF865" s="19"/>
      <c r="AG865" s="19"/>
      <c r="AH865" s="46"/>
      <c r="AI865" s="19"/>
      <c r="AJ865" s="19"/>
      <c r="AK865" s="45"/>
      <c r="AL865" s="16"/>
      <c r="AM865" s="18"/>
      <c r="AN865" s="41"/>
      <c r="AO865" s="42"/>
      <c r="AP865" s="18"/>
      <c r="AQ865" s="18"/>
      <c r="AR865" s="18"/>
      <c r="AS865" s="18"/>
      <c r="AT865" s="16"/>
      <c r="AU865" s="43"/>
      <c r="AV865" s="19"/>
      <c r="AW865" s="19"/>
      <c r="AX865" s="19"/>
      <c r="AY865" s="44"/>
      <c r="AZ865" s="19"/>
      <c r="BA865" s="19"/>
      <c r="BB865" s="45"/>
      <c r="BC865" s="16"/>
      <c r="BD865" s="47"/>
      <c r="BE865" s="41"/>
      <c r="BF865" s="18"/>
      <c r="BG865" s="19"/>
      <c r="BH865" s="19"/>
      <c r="BI865" s="18"/>
      <c r="BJ865" s="18"/>
      <c r="BK865" s="18"/>
      <c r="BL865" s="18"/>
      <c r="BM865" s="18"/>
      <c r="BN865" s="49"/>
      <c r="BO865" s="49"/>
      <c r="BV865" s="1">
        <f t="shared" si="83"/>
        <v>55</v>
      </c>
      <c r="BW865" s="1">
        <f t="shared" si="84"/>
        <v>0</v>
      </c>
      <c r="BX865" s="1">
        <f t="shared" si="85"/>
        <v>-92</v>
      </c>
      <c r="CF865" s="1">
        <f t="shared" si="80"/>
        <v>0</v>
      </c>
      <c r="CG865" s="7">
        <f t="shared" si="81"/>
        <v>0</v>
      </c>
      <c r="CH865" s="2" t="e">
        <f>VLOOKUP(C865,'[1]Notes &amp; Changes'!$D$58:$E$1012,2,FALSE)</f>
        <v>#N/A</v>
      </c>
      <c r="CI865" s="1" t="e">
        <f t="shared" si="82"/>
        <v>#N/A</v>
      </c>
      <c r="CJ865" s="1">
        <f>ROW()</f>
        <v>865</v>
      </c>
    </row>
    <row r="866" spans="2:88" hidden="1" outlineLevel="1" x14ac:dyDescent="0.3">
      <c r="B866" s="1"/>
      <c r="C866" s="16"/>
      <c r="D866" s="16"/>
      <c r="E866" s="18"/>
      <c r="F866" s="41"/>
      <c r="G866" s="42"/>
      <c r="H866" s="18"/>
      <c r="I866" s="18"/>
      <c r="J866" s="18"/>
      <c r="K866" s="18"/>
      <c r="L866" s="16"/>
      <c r="M866" s="43"/>
      <c r="N866" s="19"/>
      <c r="O866" s="19"/>
      <c r="P866" s="19"/>
      <c r="Q866" s="44"/>
      <c r="R866" s="19"/>
      <c r="S866" s="19"/>
      <c r="T866" s="45"/>
      <c r="V866" s="18"/>
      <c r="W866" s="41"/>
      <c r="X866" s="42"/>
      <c r="Y866" s="18"/>
      <c r="Z866" s="18"/>
      <c r="AA866" s="18"/>
      <c r="AB866" s="18"/>
      <c r="AC866" s="16"/>
      <c r="AD866" s="43"/>
      <c r="AE866" s="19"/>
      <c r="AF866" s="19"/>
      <c r="AG866" s="19"/>
      <c r="AH866" s="46"/>
      <c r="AI866" s="19"/>
      <c r="AJ866" s="19"/>
      <c r="AK866" s="45"/>
      <c r="AL866" s="16"/>
      <c r="AM866" s="18"/>
      <c r="AN866" s="41"/>
      <c r="AO866" s="42"/>
      <c r="AP866" s="18"/>
      <c r="AQ866" s="18"/>
      <c r="AR866" s="18"/>
      <c r="AS866" s="18"/>
      <c r="AT866" s="16"/>
      <c r="AU866" s="43"/>
      <c r="AV866" s="19"/>
      <c r="AW866" s="19"/>
      <c r="AX866" s="19"/>
      <c r="AY866" s="44"/>
      <c r="AZ866" s="19"/>
      <c r="BA866" s="19"/>
      <c r="BB866" s="45"/>
      <c r="BC866" s="16"/>
      <c r="BD866" s="47"/>
      <c r="BE866" s="41"/>
      <c r="BF866" s="18"/>
      <c r="BG866" s="19"/>
      <c r="BH866" s="19"/>
      <c r="BI866" s="18"/>
      <c r="BJ866" s="18"/>
      <c r="BK866" s="18"/>
      <c r="BL866" s="18"/>
      <c r="BM866" s="18"/>
      <c r="BN866" s="49"/>
      <c r="BO866" s="49"/>
      <c r="BV866" s="1">
        <f t="shared" si="83"/>
        <v>55</v>
      </c>
      <c r="BW866" s="1">
        <f t="shared" si="84"/>
        <v>0</v>
      </c>
      <c r="BX866" s="1">
        <f t="shared" si="85"/>
        <v>-92</v>
      </c>
      <c r="CF866" s="1">
        <f t="shared" si="80"/>
        <v>0</v>
      </c>
      <c r="CG866" s="7">
        <f t="shared" si="81"/>
        <v>0</v>
      </c>
      <c r="CH866" s="2" t="e">
        <f>VLOOKUP(C866,'[1]Notes &amp; Changes'!$D$58:$E$1012,2,FALSE)</f>
        <v>#N/A</v>
      </c>
      <c r="CI866" s="1" t="e">
        <f t="shared" si="82"/>
        <v>#N/A</v>
      </c>
      <c r="CJ866" s="1">
        <f>ROW()</f>
        <v>866</v>
      </c>
    </row>
    <row r="867" spans="2:88" hidden="1" outlineLevel="1" x14ac:dyDescent="0.3">
      <c r="B867" s="1"/>
      <c r="C867" s="16"/>
      <c r="D867" s="16"/>
      <c r="E867" s="18"/>
      <c r="F867" s="41"/>
      <c r="G867" s="42"/>
      <c r="H867" s="18"/>
      <c r="I867" s="18"/>
      <c r="J867" s="18"/>
      <c r="K867" s="18"/>
      <c r="L867" s="16"/>
      <c r="M867" s="43"/>
      <c r="N867" s="19"/>
      <c r="O867" s="19"/>
      <c r="P867" s="19"/>
      <c r="Q867" s="44"/>
      <c r="R867" s="19"/>
      <c r="S867" s="19"/>
      <c r="T867" s="45"/>
      <c r="V867" s="18"/>
      <c r="W867" s="41"/>
      <c r="X867" s="42"/>
      <c r="Y867" s="18"/>
      <c r="Z867" s="18"/>
      <c r="AA867" s="18"/>
      <c r="AB867" s="18"/>
      <c r="AC867" s="16"/>
      <c r="AD867" s="43"/>
      <c r="AE867" s="19"/>
      <c r="AF867" s="19"/>
      <c r="AG867" s="19"/>
      <c r="AH867" s="46"/>
      <c r="AI867" s="19"/>
      <c r="AJ867" s="19"/>
      <c r="AK867" s="45"/>
      <c r="AL867" s="16"/>
      <c r="AM867" s="18"/>
      <c r="AN867" s="41"/>
      <c r="AO867" s="42"/>
      <c r="AP867" s="18"/>
      <c r="AQ867" s="18"/>
      <c r="AR867" s="18"/>
      <c r="AS867" s="18"/>
      <c r="AT867" s="16"/>
      <c r="AU867" s="43"/>
      <c r="AV867" s="19"/>
      <c r="AW867" s="19"/>
      <c r="AX867" s="19"/>
      <c r="AY867" s="44"/>
      <c r="AZ867" s="19"/>
      <c r="BA867" s="19"/>
      <c r="BB867" s="45"/>
      <c r="BC867" s="16"/>
      <c r="BD867" s="47"/>
      <c r="BE867" s="41"/>
      <c r="BF867" s="18"/>
      <c r="BG867" s="19"/>
      <c r="BH867" s="19"/>
      <c r="BI867" s="18"/>
      <c r="BJ867" s="18"/>
      <c r="BK867" s="18"/>
      <c r="BL867" s="18"/>
      <c r="BM867" s="18"/>
      <c r="BN867" s="49"/>
      <c r="BO867" s="49"/>
      <c r="BV867" s="1">
        <f t="shared" si="83"/>
        <v>55</v>
      </c>
      <c r="BW867" s="1">
        <f t="shared" si="84"/>
        <v>0</v>
      </c>
      <c r="BX867" s="1">
        <f t="shared" si="85"/>
        <v>-92</v>
      </c>
      <c r="CF867" s="1">
        <f t="shared" si="80"/>
        <v>0</v>
      </c>
      <c r="CG867" s="7">
        <f t="shared" si="81"/>
        <v>0</v>
      </c>
      <c r="CH867" s="2" t="e">
        <f>VLOOKUP(C867,'[1]Notes &amp; Changes'!$D$58:$E$1012,2,FALSE)</f>
        <v>#N/A</v>
      </c>
      <c r="CI867" s="1" t="e">
        <f t="shared" si="82"/>
        <v>#N/A</v>
      </c>
      <c r="CJ867" s="1">
        <f>ROW()</f>
        <v>867</v>
      </c>
    </row>
    <row r="868" spans="2:88" hidden="1" outlineLevel="1" x14ac:dyDescent="0.3">
      <c r="B868" s="1"/>
      <c r="C868" s="16"/>
      <c r="D868" s="16"/>
      <c r="E868" s="18"/>
      <c r="F868" s="41"/>
      <c r="G868" s="42"/>
      <c r="H868" s="18"/>
      <c r="I868" s="18"/>
      <c r="J868" s="18"/>
      <c r="K868" s="18"/>
      <c r="L868" s="16"/>
      <c r="M868" s="43"/>
      <c r="N868" s="19"/>
      <c r="O868" s="19"/>
      <c r="P868" s="19"/>
      <c r="Q868" s="44"/>
      <c r="R868" s="19"/>
      <c r="S868" s="19"/>
      <c r="T868" s="45"/>
      <c r="V868" s="18"/>
      <c r="W868" s="41"/>
      <c r="X868" s="42"/>
      <c r="Y868" s="18"/>
      <c r="Z868" s="18"/>
      <c r="AA868" s="18"/>
      <c r="AB868" s="18"/>
      <c r="AC868" s="16"/>
      <c r="AD868" s="43"/>
      <c r="AE868" s="19"/>
      <c r="AF868" s="19"/>
      <c r="AG868" s="19"/>
      <c r="AH868" s="46"/>
      <c r="AI868" s="19"/>
      <c r="AJ868" s="19"/>
      <c r="AK868" s="45"/>
      <c r="AL868" s="16"/>
      <c r="AM868" s="18"/>
      <c r="AN868" s="41"/>
      <c r="AO868" s="42"/>
      <c r="AP868" s="18"/>
      <c r="AQ868" s="18"/>
      <c r="AR868" s="18"/>
      <c r="AS868" s="18"/>
      <c r="AT868" s="16"/>
      <c r="AU868" s="43"/>
      <c r="AV868" s="19"/>
      <c r="AW868" s="19"/>
      <c r="AX868" s="19"/>
      <c r="AY868" s="44"/>
      <c r="AZ868" s="19"/>
      <c r="BA868" s="19"/>
      <c r="BB868" s="45"/>
      <c r="BC868" s="16"/>
      <c r="BD868" s="47"/>
      <c r="BE868" s="41"/>
      <c r="BF868" s="18"/>
      <c r="BG868" s="19"/>
      <c r="BH868" s="19"/>
      <c r="BI868" s="18"/>
      <c r="BJ868" s="18"/>
      <c r="BK868" s="18"/>
      <c r="BL868" s="18"/>
      <c r="BM868" s="18"/>
      <c r="BN868" s="49"/>
      <c r="BO868" s="49"/>
      <c r="BV868" s="1">
        <f t="shared" si="83"/>
        <v>55</v>
      </c>
      <c r="BW868" s="1">
        <f t="shared" si="84"/>
        <v>0</v>
      </c>
      <c r="BX868" s="1">
        <f t="shared" si="85"/>
        <v>-92</v>
      </c>
      <c r="CF868" s="1">
        <f t="shared" si="80"/>
        <v>0</v>
      </c>
      <c r="CG868" s="7">
        <f t="shared" si="81"/>
        <v>0</v>
      </c>
      <c r="CH868" s="2" t="e">
        <f>VLOOKUP(C868,'[1]Notes &amp; Changes'!$D$58:$E$1012,2,FALSE)</f>
        <v>#N/A</v>
      </c>
      <c r="CI868" s="1" t="e">
        <f t="shared" si="82"/>
        <v>#N/A</v>
      </c>
      <c r="CJ868" s="1">
        <f>ROW()</f>
        <v>868</v>
      </c>
    </row>
    <row r="869" spans="2:88" hidden="1" outlineLevel="1" x14ac:dyDescent="0.3">
      <c r="B869" s="1"/>
      <c r="C869" s="16"/>
      <c r="D869" s="16"/>
      <c r="E869" s="18"/>
      <c r="F869" s="41"/>
      <c r="G869" s="42"/>
      <c r="H869" s="18"/>
      <c r="I869" s="18"/>
      <c r="J869" s="18"/>
      <c r="K869" s="18"/>
      <c r="L869" s="16"/>
      <c r="M869" s="43"/>
      <c r="N869" s="19"/>
      <c r="O869" s="19"/>
      <c r="P869" s="19"/>
      <c r="Q869" s="44"/>
      <c r="R869" s="19"/>
      <c r="S869" s="19"/>
      <c r="T869" s="45"/>
      <c r="V869" s="18"/>
      <c r="W869" s="41"/>
      <c r="X869" s="42"/>
      <c r="Y869" s="18"/>
      <c r="Z869" s="18"/>
      <c r="AA869" s="18"/>
      <c r="AB869" s="18"/>
      <c r="AC869" s="16"/>
      <c r="AD869" s="43"/>
      <c r="AE869" s="19"/>
      <c r="AF869" s="19"/>
      <c r="AG869" s="19"/>
      <c r="AH869" s="46"/>
      <c r="AI869" s="19"/>
      <c r="AJ869" s="19"/>
      <c r="AK869" s="45"/>
      <c r="AL869" s="16"/>
      <c r="AM869" s="18"/>
      <c r="AN869" s="41"/>
      <c r="AO869" s="42"/>
      <c r="AP869" s="18"/>
      <c r="AQ869" s="18"/>
      <c r="AR869" s="18"/>
      <c r="AS869" s="18"/>
      <c r="AT869" s="16"/>
      <c r="AU869" s="43"/>
      <c r="AV869" s="19"/>
      <c r="AW869" s="19"/>
      <c r="AX869" s="19"/>
      <c r="AY869" s="44"/>
      <c r="AZ869" s="19"/>
      <c r="BA869" s="19"/>
      <c r="BB869" s="45"/>
      <c r="BC869" s="16"/>
      <c r="BD869" s="47"/>
      <c r="BE869" s="41"/>
      <c r="BF869" s="18"/>
      <c r="BG869" s="19"/>
      <c r="BH869" s="19"/>
      <c r="BI869" s="18"/>
      <c r="BJ869" s="18"/>
      <c r="BK869" s="18"/>
      <c r="BL869" s="18"/>
      <c r="BM869" s="18"/>
      <c r="BN869" s="49"/>
      <c r="BO869" s="49"/>
      <c r="BV869" s="1">
        <f t="shared" si="83"/>
        <v>55</v>
      </c>
      <c r="BW869" s="1">
        <f t="shared" si="84"/>
        <v>0</v>
      </c>
      <c r="BX869" s="1">
        <f t="shared" si="85"/>
        <v>-92</v>
      </c>
      <c r="CF869" s="1">
        <f t="shared" si="80"/>
        <v>0</v>
      </c>
      <c r="CG869" s="7">
        <f t="shared" si="81"/>
        <v>0</v>
      </c>
      <c r="CH869" s="2" t="e">
        <f>VLOOKUP(C869,'[1]Notes &amp; Changes'!$D$58:$E$1012,2,FALSE)</f>
        <v>#N/A</v>
      </c>
      <c r="CI869" s="1" t="e">
        <f t="shared" si="82"/>
        <v>#N/A</v>
      </c>
      <c r="CJ869" s="1">
        <f>ROW()</f>
        <v>869</v>
      </c>
    </row>
    <row r="870" spans="2:88" hidden="1" outlineLevel="1" x14ac:dyDescent="0.3">
      <c r="B870" s="1"/>
      <c r="C870" s="16"/>
      <c r="D870" s="16"/>
      <c r="E870" s="18"/>
      <c r="F870" s="41"/>
      <c r="G870" s="42"/>
      <c r="H870" s="18"/>
      <c r="I870" s="18"/>
      <c r="J870" s="18"/>
      <c r="K870" s="18"/>
      <c r="L870" s="16"/>
      <c r="M870" s="43"/>
      <c r="N870" s="19"/>
      <c r="O870" s="19"/>
      <c r="P870" s="19"/>
      <c r="Q870" s="44"/>
      <c r="R870" s="19"/>
      <c r="S870" s="19"/>
      <c r="T870" s="45"/>
      <c r="V870" s="18"/>
      <c r="W870" s="41"/>
      <c r="X870" s="42"/>
      <c r="Y870" s="18"/>
      <c r="Z870" s="18"/>
      <c r="AA870" s="18"/>
      <c r="AB870" s="18"/>
      <c r="AC870" s="16"/>
      <c r="AD870" s="43"/>
      <c r="AE870" s="19"/>
      <c r="AF870" s="19"/>
      <c r="AG870" s="19"/>
      <c r="AH870" s="46"/>
      <c r="AI870" s="19"/>
      <c r="AJ870" s="19"/>
      <c r="AK870" s="45"/>
      <c r="AL870" s="16"/>
      <c r="AM870" s="18"/>
      <c r="AN870" s="41"/>
      <c r="AO870" s="42"/>
      <c r="AP870" s="18"/>
      <c r="AQ870" s="18"/>
      <c r="AR870" s="18"/>
      <c r="AS870" s="18"/>
      <c r="AT870" s="16"/>
      <c r="AU870" s="43"/>
      <c r="AV870" s="19"/>
      <c r="AW870" s="19"/>
      <c r="AX870" s="19"/>
      <c r="AY870" s="44"/>
      <c r="AZ870" s="19"/>
      <c r="BA870" s="19"/>
      <c r="BB870" s="45"/>
      <c r="BC870" s="16"/>
      <c r="BD870" s="47"/>
      <c r="BE870" s="41"/>
      <c r="BF870" s="18"/>
      <c r="BG870" s="19"/>
      <c r="BH870" s="19"/>
      <c r="BI870" s="18"/>
      <c r="BJ870" s="18"/>
      <c r="BK870" s="18"/>
      <c r="BL870" s="18"/>
      <c r="BM870" s="18"/>
      <c r="BN870" s="49"/>
      <c r="BO870" s="49"/>
      <c r="BV870" s="1">
        <f t="shared" si="83"/>
        <v>55</v>
      </c>
      <c r="BW870" s="1">
        <f t="shared" si="84"/>
        <v>0</v>
      </c>
      <c r="BX870" s="1">
        <f t="shared" si="85"/>
        <v>-92</v>
      </c>
      <c r="CF870" s="1">
        <f t="shared" si="80"/>
        <v>0</v>
      </c>
      <c r="CG870" s="7">
        <f t="shared" si="81"/>
        <v>0</v>
      </c>
      <c r="CH870" s="2" t="e">
        <f>VLOOKUP(C870,'[1]Notes &amp; Changes'!$D$58:$E$1012,2,FALSE)</f>
        <v>#N/A</v>
      </c>
      <c r="CI870" s="1" t="e">
        <f t="shared" si="82"/>
        <v>#N/A</v>
      </c>
      <c r="CJ870" s="1">
        <f>ROW()</f>
        <v>870</v>
      </c>
    </row>
    <row r="871" spans="2:88" hidden="1" outlineLevel="1" x14ac:dyDescent="0.3">
      <c r="B871" s="1"/>
      <c r="C871" s="16"/>
      <c r="D871" s="16"/>
      <c r="E871" s="18"/>
      <c r="F871" s="41"/>
      <c r="G871" s="42"/>
      <c r="H871" s="18"/>
      <c r="I871" s="18"/>
      <c r="J871" s="18"/>
      <c r="K871" s="18"/>
      <c r="L871" s="16"/>
      <c r="M871" s="43"/>
      <c r="N871" s="19"/>
      <c r="O871" s="19"/>
      <c r="P871" s="19"/>
      <c r="Q871" s="44"/>
      <c r="R871" s="19"/>
      <c r="S871" s="19"/>
      <c r="T871" s="45"/>
      <c r="V871" s="18"/>
      <c r="W871" s="41"/>
      <c r="X871" s="42"/>
      <c r="Y871" s="18"/>
      <c r="Z871" s="18"/>
      <c r="AA871" s="18"/>
      <c r="AB871" s="18"/>
      <c r="AC871" s="16"/>
      <c r="AD871" s="43"/>
      <c r="AE871" s="19"/>
      <c r="AF871" s="19"/>
      <c r="AG871" s="19"/>
      <c r="AH871" s="46"/>
      <c r="AI871" s="19"/>
      <c r="AJ871" s="19"/>
      <c r="AK871" s="45"/>
      <c r="AL871" s="16"/>
      <c r="AM871" s="18"/>
      <c r="AN871" s="41"/>
      <c r="AO871" s="42"/>
      <c r="AP871" s="18"/>
      <c r="AQ871" s="18"/>
      <c r="AR871" s="18"/>
      <c r="AS871" s="18"/>
      <c r="AT871" s="16"/>
      <c r="AU871" s="43"/>
      <c r="AV871" s="19"/>
      <c r="AW871" s="19"/>
      <c r="AX871" s="19"/>
      <c r="AY871" s="44"/>
      <c r="AZ871" s="19"/>
      <c r="BA871" s="19"/>
      <c r="BB871" s="45"/>
      <c r="BC871" s="16"/>
      <c r="BD871" s="47"/>
      <c r="BE871" s="41"/>
      <c r="BF871" s="18"/>
      <c r="BG871" s="19"/>
      <c r="BH871" s="19"/>
      <c r="BI871" s="18"/>
      <c r="BJ871" s="18"/>
      <c r="BK871" s="18"/>
      <c r="BL871" s="18"/>
      <c r="BM871" s="18"/>
      <c r="BN871" s="49"/>
      <c r="BO871" s="49"/>
      <c r="BV871" s="1">
        <f t="shared" si="83"/>
        <v>55</v>
      </c>
      <c r="BW871" s="1">
        <f t="shared" si="84"/>
        <v>0</v>
      </c>
      <c r="BX871" s="1">
        <f t="shared" si="85"/>
        <v>-92</v>
      </c>
      <c r="CF871" s="1">
        <f t="shared" si="80"/>
        <v>0</v>
      </c>
      <c r="CG871" s="7">
        <f t="shared" si="81"/>
        <v>0</v>
      </c>
      <c r="CH871" s="2" t="e">
        <f>VLOOKUP(C871,'[1]Notes &amp; Changes'!$D$58:$E$1012,2,FALSE)</f>
        <v>#N/A</v>
      </c>
      <c r="CI871" s="1" t="e">
        <f t="shared" si="82"/>
        <v>#N/A</v>
      </c>
      <c r="CJ871" s="1">
        <f>ROW()</f>
        <v>871</v>
      </c>
    </row>
    <row r="872" spans="2:88" hidden="1" outlineLevel="1" x14ac:dyDescent="0.3">
      <c r="B872" s="1"/>
      <c r="C872" s="16"/>
      <c r="D872" s="16"/>
      <c r="E872" s="18"/>
      <c r="F872" s="41"/>
      <c r="G872" s="42"/>
      <c r="H872" s="18"/>
      <c r="I872" s="18"/>
      <c r="J872" s="18"/>
      <c r="K872" s="18"/>
      <c r="L872" s="16"/>
      <c r="M872" s="43"/>
      <c r="N872" s="19"/>
      <c r="O872" s="19"/>
      <c r="P872" s="19"/>
      <c r="Q872" s="44"/>
      <c r="R872" s="19"/>
      <c r="S872" s="19"/>
      <c r="T872" s="45"/>
      <c r="V872" s="18"/>
      <c r="W872" s="41"/>
      <c r="X872" s="42"/>
      <c r="Y872" s="18"/>
      <c r="Z872" s="18"/>
      <c r="AA872" s="18"/>
      <c r="AB872" s="18"/>
      <c r="AC872" s="16"/>
      <c r="AD872" s="43"/>
      <c r="AE872" s="19"/>
      <c r="AF872" s="19"/>
      <c r="AG872" s="19"/>
      <c r="AH872" s="46"/>
      <c r="AI872" s="19"/>
      <c r="AJ872" s="19"/>
      <c r="AK872" s="45"/>
      <c r="AL872" s="16"/>
      <c r="AM872" s="18"/>
      <c r="AN872" s="41"/>
      <c r="AO872" s="42"/>
      <c r="AP872" s="18"/>
      <c r="AQ872" s="18"/>
      <c r="AR872" s="18"/>
      <c r="AS872" s="18"/>
      <c r="AT872" s="16"/>
      <c r="AU872" s="43"/>
      <c r="AV872" s="19"/>
      <c r="AW872" s="19"/>
      <c r="AX872" s="19"/>
      <c r="AY872" s="44"/>
      <c r="AZ872" s="19"/>
      <c r="BA872" s="19"/>
      <c r="BB872" s="45"/>
      <c r="BC872" s="16"/>
      <c r="BD872" s="47"/>
      <c r="BE872" s="41"/>
      <c r="BF872" s="18"/>
      <c r="BG872" s="19"/>
      <c r="BH872" s="19"/>
      <c r="BI872" s="18"/>
      <c r="BJ872" s="18"/>
      <c r="BK872" s="18"/>
      <c r="BL872" s="18"/>
      <c r="BM872" s="18"/>
      <c r="BN872" s="49"/>
      <c r="BO872" s="49"/>
      <c r="BV872" s="1">
        <f t="shared" si="83"/>
        <v>55</v>
      </c>
      <c r="BW872" s="1">
        <f t="shared" si="84"/>
        <v>0</v>
      </c>
      <c r="BX872" s="1">
        <f t="shared" si="85"/>
        <v>-92</v>
      </c>
      <c r="CF872" s="1">
        <f t="shared" si="80"/>
        <v>0</v>
      </c>
      <c r="CG872" s="7">
        <f t="shared" si="81"/>
        <v>0</v>
      </c>
      <c r="CH872" s="2" t="e">
        <f>VLOOKUP(C872,'[1]Notes &amp; Changes'!$D$58:$E$1012,2,FALSE)</f>
        <v>#N/A</v>
      </c>
      <c r="CI872" s="1" t="e">
        <f t="shared" si="82"/>
        <v>#N/A</v>
      </c>
      <c r="CJ872" s="1">
        <f>ROW()</f>
        <v>872</v>
      </c>
    </row>
    <row r="873" spans="2:88" hidden="1" outlineLevel="1" x14ac:dyDescent="0.3">
      <c r="B873" s="1"/>
      <c r="C873" s="16"/>
      <c r="D873" s="16"/>
      <c r="E873" s="18"/>
      <c r="F873" s="41"/>
      <c r="G873" s="42"/>
      <c r="H873" s="18"/>
      <c r="I873" s="18"/>
      <c r="J873" s="18"/>
      <c r="K873" s="18"/>
      <c r="L873" s="16"/>
      <c r="M873" s="43"/>
      <c r="N873" s="19"/>
      <c r="O873" s="19"/>
      <c r="P873" s="19"/>
      <c r="Q873" s="44"/>
      <c r="R873" s="19"/>
      <c r="S873" s="19"/>
      <c r="T873" s="45"/>
      <c r="V873" s="18"/>
      <c r="W873" s="41"/>
      <c r="X873" s="42"/>
      <c r="Y873" s="18"/>
      <c r="Z873" s="18"/>
      <c r="AA873" s="18"/>
      <c r="AB873" s="18"/>
      <c r="AC873" s="16"/>
      <c r="AD873" s="43"/>
      <c r="AE873" s="19"/>
      <c r="AF873" s="19"/>
      <c r="AG873" s="19"/>
      <c r="AH873" s="46"/>
      <c r="AI873" s="19"/>
      <c r="AJ873" s="19"/>
      <c r="AK873" s="45"/>
      <c r="AL873" s="16"/>
      <c r="AM873" s="18"/>
      <c r="AN873" s="41"/>
      <c r="AO873" s="42"/>
      <c r="AP873" s="18"/>
      <c r="AQ873" s="18"/>
      <c r="AR873" s="18"/>
      <c r="AS873" s="18"/>
      <c r="AT873" s="16"/>
      <c r="AU873" s="43"/>
      <c r="AV873" s="19"/>
      <c r="AW873" s="19"/>
      <c r="AX873" s="19"/>
      <c r="AY873" s="44"/>
      <c r="AZ873" s="19"/>
      <c r="BA873" s="19"/>
      <c r="BB873" s="45"/>
      <c r="BC873" s="16"/>
      <c r="BD873" s="47"/>
      <c r="BE873" s="41"/>
      <c r="BF873" s="18"/>
      <c r="BG873" s="19"/>
      <c r="BH873" s="19"/>
      <c r="BI873" s="18"/>
      <c r="BJ873" s="18"/>
      <c r="BK873" s="18"/>
      <c r="BL873" s="18"/>
      <c r="BM873" s="18"/>
      <c r="BN873" s="49"/>
      <c r="BO873" s="49"/>
      <c r="BV873" s="1">
        <f t="shared" si="83"/>
        <v>55</v>
      </c>
      <c r="BW873" s="1">
        <f t="shared" si="84"/>
        <v>0</v>
      </c>
      <c r="BX873" s="1">
        <f t="shared" si="85"/>
        <v>-92</v>
      </c>
      <c r="CF873" s="1">
        <f t="shared" si="80"/>
        <v>0</v>
      </c>
      <c r="CG873" s="7">
        <f t="shared" si="81"/>
        <v>0</v>
      </c>
      <c r="CH873" s="2" t="e">
        <f>VLOOKUP(C873,'[1]Notes &amp; Changes'!$D$58:$E$1012,2,FALSE)</f>
        <v>#N/A</v>
      </c>
      <c r="CI873" s="1" t="e">
        <f t="shared" si="82"/>
        <v>#N/A</v>
      </c>
      <c r="CJ873" s="1">
        <f>ROW()</f>
        <v>873</v>
      </c>
    </row>
    <row r="874" spans="2:88" hidden="1" outlineLevel="1" x14ac:dyDescent="0.3">
      <c r="B874" s="1"/>
      <c r="C874" s="16"/>
      <c r="D874" s="16"/>
      <c r="E874" s="18"/>
      <c r="F874" s="41"/>
      <c r="G874" s="42"/>
      <c r="H874" s="18"/>
      <c r="I874" s="18"/>
      <c r="J874" s="18"/>
      <c r="K874" s="18"/>
      <c r="L874" s="16"/>
      <c r="M874" s="43"/>
      <c r="N874" s="19"/>
      <c r="O874" s="19"/>
      <c r="P874" s="19"/>
      <c r="Q874" s="44"/>
      <c r="R874" s="19"/>
      <c r="S874" s="19"/>
      <c r="T874" s="45"/>
      <c r="V874" s="18"/>
      <c r="W874" s="41"/>
      <c r="X874" s="42"/>
      <c r="Y874" s="18"/>
      <c r="Z874" s="18"/>
      <c r="AA874" s="18"/>
      <c r="AB874" s="18"/>
      <c r="AC874" s="16"/>
      <c r="AD874" s="43"/>
      <c r="AE874" s="19"/>
      <c r="AF874" s="19"/>
      <c r="AG874" s="19"/>
      <c r="AH874" s="46"/>
      <c r="AI874" s="19"/>
      <c r="AJ874" s="19"/>
      <c r="AK874" s="45"/>
      <c r="AL874" s="16"/>
      <c r="AM874" s="18"/>
      <c r="AN874" s="41"/>
      <c r="AO874" s="42"/>
      <c r="AP874" s="18"/>
      <c r="AQ874" s="18"/>
      <c r="AR874" s="18"/>
      <c r="AS874" s="18"/>
      <c r="AT874" s="16"/>
      <c r="AU874" s="43"/>
      <c r="AV874" s="19"/>
      <c r="AW874" s="19"/>
      <c r="AX874" s="19"/>
      <c r="AY874" s="44"/>
      <c r="AZ874" s="19"/>
      <c r="BA874" s="19"/>
      <c r="BB874" s="45"/>
      <c r="BC874" s="16"/>
      <c r="BD874" s="47"/>
      <c r="BE874" s="41"/>
      <c r="BF874" s="18"/>
      <c r="BG874" s="19"/>
      <c r="BH874" s="19"/>
      <c r="BI874" s="18"/>
      <c r="BJ874" s="18"/>
      <c r="BK874" s="18"/>
      <c r="BL874" s="18"/>
      <c r="BM874" s="18"/>
      <c r="BN874" s="49"/>
      <c r="BO874" s="49"/>
      <c r="BV874" s="1">
        <f t="shared" si="83"/>
        <v>55</v>
      </c>
      <c r="BW874" s="1">
        <f t="shared" si="84"/>
        <v>0</v>
      </c>
      <c r="BX874" s="1">
        <f t="shared" si="85"/>
        <v>-92</v>
      </c>
      <c r="CF874" s="1">
        <f t="shared" si="80"/>
        <v>0</v>
      </c>
      <c r="CG874" s="7">
        <f t="shared" si="81"/>
        <v>0</v>
      </c>
      <c r="CH874" s="2" t="e">
        <f>VLOOKUP(C874,'[1]Notes &amp; Changes'!$D$58:$E$1012,2,FALSE)</f>
        <v>#N/A</v>
      </c>
      <c r="CI874" s="1" t="e">
        <f t="shared" si="82"/>
        <v>#N/A</v>
      </c>
      <c r="CJ874" s="1">
        <f>ROW()</f>
        <v>874</v>
      </c>
    </row>
    <row r="875" spans="2:88" hidden="1" outlineLevel="1" x14ac:dyDescent="0.3">
      <c r="B875" s="1"/>
      <c r="C875" s="16"/>
      <c r="D875" s="16"/>
      <c r="E875" s="18"/>
      <c r="F875" s="41"/>
      <c r="G875" s="42"/>
      <c r="H875" s="18"/>
      <c r="I875" s="18"/>
      <c r="J875" s="18"/>
      <c r="K875" s="18"/>
      <c r="L875" s="16"/>
      <c r="M875" s="43"/>
      <c r="N875" s="19"/>
      <c r="O875" s="19"/>
      <c r="P875" s="19"/>
      <c r="Q875" s="44"/>
      <c r="R875" s="19"/>
      <c r="S875" s="19"/>
      <c r="T875" s="45"/>
      <c r="V875" s="18"/>
      <c r="W875" s="41"/>
      <c r="X875" s="42"/>
      <c r="Y875" s="18"/>
      <c r="Z875" s="18"/>
      <c r="AA875" s="18"/>
      <c r="AB875" s="18"/>
      <c r="AC875" s="16"/>
      <c r="AD875" s="43"/>
      <c r="AE875" s="19"/>
      <c r="AF875" s="19"/>
      <c r="AG875" s="19"/>
      <c r="AH875" s="46"/>
      <c r="AI875" s="19"/>
      <c r="AJ875" s="19"/>
      <c r="AK875" s="45"/>
      <c r="AL875" s="16"/>
      <c r="AM875" s="18"/>
      <c r="AN875" s="41"/>
      <c r="AO875" s="42"/>
      <c r="AP875" s="18"/>
      <c r="AQ875" s="18"/>
      <c r="AR875" s="18"/>
      <c r="AS875" s="18"/>
      <c r="AT875" s="16"/>
      <c r="AU875" s="43"/>
      <c r="AV875" s="19"/>
      <c r="AW875" s="19"/>
      <c r="AX875" s="19"/>
      <c r="AY875" s="44"/>
      <c r="AZ875" s="19"/>
      <c r="BA875" s="19"/>
      <c r="BB875" s="45"/>
      <c r="BC875" s="16"/>
      <c r="BD875" s="47"/>
      <c r="BE875" s="41"/>
      <c r="BF875" s="18"/>
      <c r="BG875" s="19"/>
      <c r="BH875" s="19"/>
      <c r="BI875" s="18"/>
      <c r="BJ875" s="18"/>
      <c r="BK875" s="18"/>
      <c r="BL875" s="18"/>
      <c r="BM875" s="18"/>
      <c r="BN875" s="49"/>
      <c r="BO875" s="49"/>
      <c r="BV875" s="1">
        <f t="shared" si="83"/>
        <v>55</v>
      </c>
      <c r="BW875" s="1">
        <f t="shared" si="84"/>
        <v>0</v>
      </c>
      <c r="BX875" s="1">
        <f t="shared" si="85"/>
        <v>-92</v>
      </c>
      <c r="CF875" s="1">
        <f t="shared" si="80"/>
        <v>0</v>
      </c>
      <c r="CG875" s="7">
        <f t="shared" si="81"/>
        <v>0</v>
      </c>
      <c r="CH875" s="2" t="e">
        <f>VLOOKUP(C875,'[1]Notes &amp; Changes'!$D$58:$E$1012,2,FALSE)</f>
        <v>#N/A</v>
      </c>
      <c r="CI875" s="1" t="e">
        <f t="shared" si="82"/>
        <v>#N/A</v>
      </c>
      <c r="CJ875" s="1">
        <f>ROW()</f>
        <v>875</v>
      </c>
    </row>
    <row r="876" spans="2:88" hidden="1" outlineLevel="1" x14ac:dyDescent="0.3">
      <c r="B876" s="1"/>
      <c r="C876" s="16"/>
      <c r="D876" s="16"/>
      <c r="E876" s="18"/>
      <c r="F876" s="41"/>
      <c r="G876" s="42"/>
      <c r="H876" s="18"/>
      <c r="I876" s="18"/>
      <c r="J876" s="18"/>
      <c r="K876" s="18"/>
      <c r="L876" s="16"/>
      <c r="M876" s="43"/>
      <c r="N876" s="19"/>
      <c r="O876" s="19"/>
      <c r="P876" s="19"/>
      <c r="Q876" s="44"/>
      <c r="R876" s="19"/>
      <c r="S876" s="19"/>
      <c r="T876" s="45"/>
      <c r="V876" s="18"/>
      <c r="W876" s="41"/>
      <c r="X876" s="42"/>
      <c r="Y876" s="18"/>
      <c r="Z876" s="18"/>
      <c r="AA876" s="18"/>
      <c r="AB876" s="18"/>
      <c r="AC876" s="16"/>
      <c r="AD876" s="43"/>
      <c r="AE876" s="19"/>
      <c r="AF876" s="19"/>
      <c r="AG876" s="19"/>
      <c r="AH876" s="46"/>
      <c r="AI876" s="19"/>
      <c r="AJ876" s="19"/>
      <c r="AK876" s="45"/>
      <c r="AL876" s="16"/>
      <c r="AM876" s="18"/>
      <c r="AN876" s="41"/>
      <c r="AO876" s="42"/>
      <c r="AP876" s="18"/>
      <c r="AQ876" s="18"/>
      <c r="AR876" s="18"/>
      <c r="AS876" s="18"/>
      <c r="AT876" s="16"/>
      <c r="AU876" s="43"/>
      <c r="AV876" s="19"/>
      <c r="AW876" s="19"/>
      <c r="AX876" s="19"/>
      <c r="AY876" s="44"/>
      <c r="AZ876" s="19"/>
      <c r="BA876" s="19"/>
      <c r="BB876" s="45"/>
      <c r="BC876" s="16"/>
      <c r="BD876" s="47"/>
      <c r="BE876" s="41"/>
      <c r="BF876" s="18"/>
      <c r="BG876" s="19"/>
      <c r="BH876" s="19"/>
      <c r="BI876" s="18"/>
      <c r="BJ876" s="18"/>
      <c r="BK876" s="18"/>
      <c r="BL876" s="18"/>
      <c r="BM876" s="18"/>
      <c r="BN876" s="49"/>
      <c r="BO876" s="49"/>
      <c r="BV876" s="1">
        <f t="shared" si="83"/>
        <v>55</v>
      </c>
      <c r="BW876" s="1">
        <f t="shared" si="84"/>
        <v>0</v>
      </c>
      <c r="BX876" s="1">
        <f t="shared" si="85"/>
        <v>-92</v>
      </c>
      <c r="CF876" s="1">
        <f t="shared" si="80"/>
        <v>0</v>
      </c>
      <c r="CG876" s="7">
        <f t="shared" si="81"/>
        <v>0</v>
      </c>
      <c r="CH876" s="2" t="e">
        <f>VLOOKUP(C876,'[1]Notes &amp; Changes'!$D$58:$E$1012,2,FALSE)</f>
        <v>#N/A</v>
      </c>
      <c r="CI876" s="1" t="e">
        <f t="shared" si="82"/>
        <v>#N/A</v>
      </c>
      <c r="CJ876" s="1">
        <f>ROW()</f>
        <v>876</v>
      </c>
    </row>
    <row r="877" spans="2:88" hidden="1" outlineLevel="1" x14ac:dyDescent="0.2">
      <c r="B877" s="1"/>
      <c r="C877" s="73"/>
      <c r="D877" s="16"/>
      <c r="E877" s="18"/>
      <c r="F877" s="41"/>
      <c r="G877" s="42"/>
      <c r="H877" s="18"/>
      <c r="I877" s="18"/>
      <c r="J877" s="18"/>
      <c r="K877" s="18"/>
      <c r="L877" s="16"/>
      <c r="M877" s="43"/>
      <c r="N877" s="19"/>
      <c r="O877" s="19"/>
      <c r="P877" s="19"/>
      <c r="Q877" s="44"/>
      <c r="R877" s="19"/>
      <c r="S877" s="19"/>
      <c r="T877" s="45"/>
      <c r="V877" s="18"/>
      <c r="W877" s="41"/>
      <c r="X877" s="42"/>
      <c r="Y877" s="18"/>
      <c r="Z877" s="18"/>
      <c r="AA877" s="18"/>
      <c r="AB877" s="18"/>
      <c r="AC877" s="16"/>
      <c r="AD877" s="43"/>
      <c r="AE877" s="19"/>
      <c r="AF877" s="19"/>
      <c r="AG877" s="19"/>
      <c r="AH877" s="46"/>
      <c r="AI877" s="19"/>
      <c r="AJ877" s="19"/>
      <c r="AK877" s="45"/>
      <c r="AL877" s="16"/>
      <c r="AM877" s="18"/>
      <c r="AN877" s="41"/>
      <c r="AO877" s="42"/>
      <c r="AP877" s="18"/>
      <c r="AQ877" s="18"/>
      <c r="AR877" s="18"/>
      <c r="AS877" s="18"/>
      <c r="AT877" s="16"/>
      <c r="AU877" s="43"/>
      <c r="AV877" s="19"/>
      <c r="AW877" s="19"/>
      <c r="AX877" s="19"/>
      <c r="AY877" s="44"/>
      <c r="AZ877" s="19"/>
      <c r="BA877" s="19"/>
      <c r="BB877" s="45"/>
      <c r="BC877" s="16"/>
      <c r="BD877" s="47"/>
      <c r="BE877" s="41"/>
      <c r="BF877" s="18"/>
      <c r="BG877" s="19"/>
      <c r="BH877" s="19"/>
      <c r="BI877" s="18"/>
      <c r="BJ877" s="18"/>
      <c r="BK877" s="18"/>
      <c r="BL877" s="18"/>
      <c r="BM877" s="18"/>
      <c r="BN877" s="49"/>
      <c r="BO877" s="49"/>
      <c r="BV877" s="1">
        <f t="shared" si="83"/>
        <v>55</v>
      </c>
      <c r="BW877" s="1">
        <f t="shared" si="84"/>
        <v>0</v>
      </c>
      <c r="BX877" s="1">
        <f t="shared" si="85"/>
        <v>-92</v>
      </c>
      <c r="CF877" s="1">
        <f t="shared" si="80"/>
        <v>0</v>
      </c>
      <c r="CG877" s="7">
        <f t="shared" si="81"/>
        <v>0</v>
      </c>
      <c r="CH877" s="2" t="e">
        <f>VLOOKUP(C877,'[1]Notes &amp; Changes'!$D$58:$E$1012,2,FALSE)</f>
        <v>#N/A</v>
      </c>
      <c r="CI877" s="1" t="e">
        <f t="shared" si="82"/>
        <v>#N/A</v>
      </c>
      <c r="CJ877" s="1">
        <f>ROW()</f>
        <v>877</v>
      </c>
    </row>
    <row r="878" spans="2:88" hidden="1" outlineLevel="1" x14ac:dyDescent="0.3">
      <c r="B878" s="1"/>
      <c r="C878" s="16"/>
      <c r="D878" s="16"/>
      <c r="E878" s="18"/>
      <c r="F878" s="41"/>
      <c r="G878" s="42"/>
      <c r="H878" s="18"/>
      <c r="I878" s="18"/>
      <c r="J878" s="18"/>
      <c r="K878" s="18"/>
      <c r="L878" s="16"/>
      <c r="M878" s="43"/>
      <c r="N878" s="19"/>
      <c r="O878" s="19"/>
      <c r="P878" s="19"/>
      <c r="Q878" s="44"/>
      <c r="R878" s="19"/>
      <c r="S878" s="19"/>
      <c r="T878" s="45"/>
      <c r="V878" s="18"/>
      <c r="W878" s="41"/>
      <c r="X878" s="42"/>
      <c r="Y878" s="18"/>
      <c r="Z878" s="18"/>
      <c r="AA878" s="18"/>
      <c r="AB878" s="18"/>
      <c r="AC878" s="16"/>
      <c r="AD878" s="43"/>
      <c r="AE878" s="19"/>
      <c r="AF878" s="19"/>
      <c r="AG878" s="19"/>
      <c r="AH878" s="46"/>
      <c r="AI878" s="19"/>
      <c r="AJ878" s="19"/>
      <c r="AK878" s="45"/>
      <c r="AL878" s="16"/>
      <c r="AM878" s="18"/>
      <c r="AN878" s="41"/>
      <c r="AO878" s="42"/>
      <c r="AP878" s="18"/>
      <c r="AQ878" s="18"/>
      <c r="AR878" s="18"/>
      <c r="AS878" s="18"/>
      <c r="AT878" s="16"/>
      <c r="AU878" s="43"/>
      <c r="AV878" s="19"/>
      <c r="AW878" s="19"/>
      <c r="AX878" s="19"/>
      <c r="AY878" s="44"/>
      <c r="AZ878" s="19"/>
      <c r="BA878" s="19"/>
      <c r="BB878" s="45"/>
      <c r="BC878" s="16"/>
      <c r="BD878" s="47"/>
      <c r="BE878" s="41"/>
      <c r="BF878" s="18"/>
      <c r="BG878" s="19"/>
      <c r="BH878" s="19"/>
      <c r="BI878" s="18"/>
      <c r="BJ878" s="18"/>
      <c r="BK878" s="18"/>
      <c r="BL878" s="18"/>
      <c r="BM878" s="18"/>
      <c r="BN878" s="49"/>
      <c r="BO878" s="49"/>
      <c r="BV878" s="1">
        <f t="shared" si="83"/>
        <v>55</v>
      </c>
      <c r="BW878" s="1">
        <f t="shared" si="84"/>
        <v>0</v>
      </c>
      <c r="BX878" s="1">
        <f t="shared" si="85"/>
        <v>-92</v>
      </c>
      <c r="CF878" s="1">
        <f t="shared" si="80"/>
        <v>0</v>
      </c>
      <c r="CG878" s="7">
        <f t="shared" si="81"/>
        <v>0</v>
      </c>
      <c r="CH878" s="2" t="e">
        <f>VLOOKUP(C878,'[1]Notes &amp; Changes'!$D$58:$E$1012,2,FALSE)</f>
        <v>#N/A</v>
      </c>
      <c r="CI878" s="1" t="e">
        <f t="shared" si="82"/>
        <v>#N/A</v>
      </c>
      <c r="CJ878" s="1">
        <f>ROW()</f>
        <v>878</v>
      </c>
    </row>
    <row r="879" spans="2:88" hidden="1" outlineLevel="1" x14ac:dyDescent="0.3">
      <c r="B879" s="1"/>
      <c r="C879" s="16"/>
      <c r="D879" s="16"/>
      <c r="E879" s="18"/>
      <c r="F879" s="41"/>
      <c r="G879" s="42"/>
      <c r="H879" s="18"/>
      <c r="I879" s="18"/>
      <c r="J879" s="18"/>
      <c r="K879" s="18"/>
      <c r="L879" s="16"/>
      <c r="M879" s="43"/>
      <c r="N879" s="19"/>
      <c r="O879" s="19"/>
      <c r="P879" s="19"/>
      <c r="Q879" s="44"/>
      <c r="R879" s="19"/>
      <c r="S879" s="19"/>
      <c r="T879" s="45"/>
      <c r="V879" s="18"/>
      <c r="W879" s="41"/>
      <c r="X879" s="42"/>
      <c r="Y879" s="18"/>
      <c r="Z879" s="18"/>
      <c r="AA879" s="18"/>
      <c r="AB879" s="18"/>
      <c r="AC879" s="16"/>
      <c r="AD879" s="43"/>
      <c r="AE879" s="19"/>
      <c r="AF879" s="19"/>
      <c r="AG879" s="19"/>
      <c r="AH879" s="46"/>
      <c r="AI879" s="19"/>
      <c r="AJ879" s="19"/>
      <c r="AK879" s="45"/>
      <c r="AL879" s="16"/>
      <c r="AM879" s="18"/>
      <c r="AN879" s="41"/>
      <c r="AO879" s="42"/>
      <c r="AP879" s="18"/>
      <c r="AQ879" s="18"/>
      <c r="AR879" s="18"/>
      <c r="AS879" s="18"/>
      <c r="AT879" s="16"/>
      <c r="AU879" s="43"/>
      <c r="AV879" s="19"/>
      <c r="AW879" s="19"/>
      <c r="AX879" s="19"/>
      <c r="AY879" s="44"/>
      <c r="AZ879" s="19"/>
      <c r="BA879" s="19"/>
      <c r="BB879" s="45"/>
      <c r="BC879" s="16"/>
      <c r="BD879" s="47"/>
      <c r="BE879" s="41"/>
      <c r="BF879" s="18"/>
      <c r="BG879" s="19"/>
      <c r="BH879" s="19"/>
      <c r="BI879" s="18"/>
      <c r="BJ879" s="18"/>
      <c r="BK879" s="18"/>
      <c r="BL879" s="18"/>
      <c r="BM879" s="18"/>
      <c r="BN879" s="49"/>
      <c r="BO879" s="49"/>
      <c r="BV879" s="1">
        <f t="shared" si="83"/>
        <v>55</v>
      </c>
      <c r="BW879" s="1">
        <f t="shared" si="84"/>
        <v>0</v>
      </c>
      <c r="BX879" s="1">
        <f t="shared" si="85"/>
        <v>-92</v>
      </c>
      <c r="CF879" s="1">
        <f t="shared" si="80"/>
        <v>0</v>
      </c>
      <c r="CG879" s="7">
        <f t="shared" si="81"/>
        <v>0</v>
      </c>
      <c r="CH879" s="2" t="e">
        <f>VLOOKUP(C879,'[1]Notes &amp; Changes'!$D$58:$E$1012,2,FALSE)</f>
        <v>#N/A</v>
      </c>
      <c r="CI879" s="1" t="e">
        <f t="shared" si="82"/>
        <v>#N/A</v>
      </c>
      <c r="CJ879" s="1">
        <f>ROW()</f>
        <v>879</v>
      </c>
    </row>
    <row r="880" spans="2:88" hidden="1" outlineLevel="1" x14ac:dyDescent="0.3">
      <c r="B880" s="1"/>
      <c r="C880" s="16"/>
      <c r="D880" s="16"/>
      <c r="E880" s="18"/>
      <c r="F880" s="41"/>
      <c r="G880" s="42"/>
      <c r="H880" s="18"/>
      <c r="I880" s="18"/>
      <c r="J880" s="18"/>
      <c r="K880" s="18"/>
      <c r="L880" s="16"/>
      <c r="M880" s="43"/>
      <c r="N880" s="19"/>
      <c r="O880" s="19"/>
      <c r="P880" s="19"/>
      <c r="Q880" s="44"/>
      <c r="R880" s="19"/>
      <c r="S880" s="19"/>
      <c r="T880" s="45"/>
      <c r="V880" s="18"/>
      <c r="W880" s="41"/>
      <c r="X880" s="42"/>
      <c r="Y880" s="18"/>
      <c r="Z880" s="18"/>
      <c r="AA880" s="18"/>
      <c r="AB880" s="18"/>
      <c r="AC880" s="16"/>
      <c r="AD880" s="43"/>
      <c r="AE880" s="19"/>
      <c r="AF880" s="19"/>
      <c r="AG880" s="19"/>
      <c r="AH880" s="46"/>
      <c r="AI880" s="19"/>
      <c r="AJ880" s="19"/>
      <c r="AK880" s="45"/>
      <c r="AL880" s="16"/>
      <c r="AM880" s="18"/>
      <c r="AN880" s="41"/>
      <c r="AO880" s="42"/>
      <c r="AP880" s="18"/>
      <c r="AQ880" s="18"/>
      <c r="AR880" s="18"/>
      <c r="AS880" s="18"/>
      <c r="AT880" s="16"/>
      <c r="AU880" s="43"/>
      <c r="AV880" s="19"/>
      <c r="AW880" s="19"/>
      <c r="AX880" s="19"/>
      <c r="AY880" s="44"/>
      <c r="AZ880" s="19"/>
      <c r="BA880" s="19"/>
      <c r="BB880" s="45"/>
      <c r="BC880" s="16"/>
      <c r="BD880" s="47"/>
      <c r="BE880" s="41"/>
      <c r="BF880" s="18"/>
      <c r="BG880" s="19"/>
      <c r="BH880" s="19"/>
      <c r="BI880" s="18"/>
      <c r="BJ880" s="18"/>
      <c r="BK880" s="18"/>
      <c r="BL880" s="18"/>
      <c r="BM880" s="18"/>
      <c r="BN880" s="49"/>
      <c r="BO880" s="49"/>
      <c r="BV880" s="1">
        <f t="shared" si="83"/>
        <v>55</v>
      </c>
      <c r="BW880" s="1">
        <f t="shared" si="84"/>
        <v>0</v>
      </c>
      <c r="BX880" s="1">
        <f t="shared" si="85"/>
        <v>-92</v>
      </c>
      <c r="CF880" s="1">
        <f t="shared" si="80"/>
        <v>0</v>
      </c>
      <c r="CG880" s="7">
        <f t="shared" si="81"/>
        <v>0</v>
      </c>
      <c r="CH880" s="2" t="e">
        <f>VLOOKUP(C880,'[1]Notes &amp; Changes'!$D$58:$E$1012,2,FALSE)</f>
        <v>#N/A</v>
      </c>
      <c r="CI880" s="1" t="e">
        <f t="shared" si="82"/>
        <v>#N/A</v>
      </c>
      <c r="CJ880" s="1">
        <f>ROW()</f>
        <v>880</v>
      </c>
    </row>
    <row r="881" spans="2:88" hidden="1" outlineLevel="1" x14ac:dyDescent="0.3">
      <c r="B881" s="1"/>
      <c r="C881" s="16"/>
      <c r="D881" s="16"/>
      <c r="E881" s="18"/>
      <c r="F881" s="41"/>
      <c r="G881" s="42"/>
      <c r="H881" s="18"/>
      <c r="I881" s="18"/>
      <c r="J881" s="18"/>
      <c r="K881" s="18"/>
      <c r="L881" s="16"/>
      <c r="M881" s="43"/>
      <c r="N881" s="19"/>
      <c r="O881" s="19"/>
      <c r="P881" s="19"/>
      <c r="Q881" s="44"/>
      <c r="R881" s="19"/>
      <c r="S881" s="19"/>
      <c r="T881" s="45"/>
      <c r="V881" s="18"/>
      <c r="W881" s="41"/>
      <c r="X881" s="42"/>
      <c r="Y881" s="18"/>
      <c r="Z881" s="18"/>
      <c r="AA881" s="18"/>
      <c r="AB881" s="18"/>
      <c r="AC881" s="16"/>
      <c r="AD881" s="43"/>
      <c r="AE881" s="19"/>
      <c r="AF881" s="19"/>
      <c r="AG881" s="19"/>
      <c r="AH881" s="46"/>
      <c r="AI881" s="19"/>
      <c r="AJ881" s="19"/>
      <c r="AK881" s="45"/>
      <c r="AL881" s="16"/>
      <c r="AM881" s="18"/>
      <c r="AN881" s="41"/>
      <c r="AO881" s="42"/>
      <c r="AP881" s="18"/>
      <c r="AQ881" s="18"/>
      <c r="AR881" s="18"/>
      <c r="AS881" s="18"/>
      <c r="AT881" s="16"/>
      <c r="AU881" s="43"/>
      <c r="AV881" s="19"/>
      <c r="AW881" s="19"/>
      <c r="AX881" s="19"/>
      <c r="AY881" s="44"/>
      <c r="AZ881" s="19"/>
      <c r="BA881" s="19"/>
      <c r="BB881" s="45"/>
      <c r="BC881" s="16"/>
      <c r="BD881" s="47"/>
      <c r="BE881" s="41"/>
      <c r="BF881" s="18"/>
      <c r="BG881" s="19"/>
      <c r="BH881" s="19"/>
      <c r="BI881" s="18"/>
      <c r="BJ881" s="18"/>
      <c r="BK881" s="18"/>
      <c r="BL881" s="18"/>
      <c r="BM881" s="18"/>
      <c r="BN881" s="49"/>
      <c r="BO881" s="49"/>
      <c r="BV881" s="1">
        <f t="shared" si="83"/>
        <v>55</v>
      </c>
      <c r="BW881" s="1">
        <f t="shared" si="84"/>
        <v>0</v>
      </c>
      <c r="BX881" s="1">
        <f t="shared" si="85"/>
        <v>-92</v>
      </c>
      <c r="CF881" s="1">
        <f t="shared" si="80"/>
        <v>0</v>
      </c>
      <c r="CG881" s="7">
        <f t="shared" si="81"/>
        <v>0</v>
      </c>
      <c r="CH881" s="2" t="e">
        <f>VLOOKUP(C881,'[1]Notes &amp; Changes'!$D$58:$E$1012,2,FALSE)</f>
        <v>#N/A</v>
      </c>
      <c r="CI881" s="1" t="e">
        <f t="shared" si="82"/>
        <v>#N/A</v>
      </c>
      <c r="CJ881" s="1">
        <f>ROW()</f>
        <v>881</v>
      </c>
    </row>
    <row r="882" spans="2:88" hidden="1" outlineLevel="1" x14ac:dyDescent="0.3">
      <c r="B882" s="1"/>
      <c r="C882" s="16"/>
      <c r="D882" s="16"/>
      <c r="E882" s="18"/>
      <c r="F882" s="41"/>
      <c r="G882" s="42"/>
      <c r="H882" s="18"/>
      <c r="I882" s="18"/>
      <c r="J882" s="18"/>
      <c r="K882" s="18"/>
      <c r="L882" s="16"/>
      <c r="M882" s="43"/>
      <c r="N882" s="19"/>
      <c r="O882" s="19"/>
      <c r="P882" s="19"/>
      <c r="Q882" s="44"/>
      <c r="R882" s="19"/>
      <c r="S882" s="19"/>
      <c r="T882" s="45"/>
      <c r="V882" s="18"/>
      <c r="W882" s="41"/>
      <c r="X882" s="42"/>
      <c r="Y882" s="18"/>
      <c r="Z882" s="18"/>
      <c r="AA882" s="18"/>
      <c r="AB882" s="18"/>
      <c r="AC882" s="16"/>
      <c r="AD882" s="43"/>
      <c r="AE882" s="19"/>
      <c r="AF882" s="19"/>
      <c r="AG882" s="19"/>
      <c r="AH882" s="46"/>
      <c r="AI882" s="19"/>
      <c r="AJ882" s="19"/>
      <c r="AK882" s="45"/>
      <c r="AL882" s="16"/>
      <c r="AM882" s="18"/>
      <c r="AN882" s="41"/>
      <c r="AO882" s="42"/>
      <c r="AP882" s="18"/>
      <c r="AQ882" s="18"/>
      <c r="AR882" s="18"/>
      <c r="AS882" s="18"/>
      <c r="AT882" s="16"/>
      <c r="AU882" s="43"/>
      <c r="AV882" s="19"/>
      <c r="AW882" s="19"/>
      <c r="AX882" s="19"/>
      <c r="AY882" s="44"/>
      <c r="AZ882" s="19"/>
      <c r="BA882" s="19"/>
      <c r="BB882" s="45"/>
      <c r="BC882" s="16"/>
      <c r="BD882" s="47"/>
      <c r="BE882" s="41"/>
      <c r="BF882" s="18"/>
      <c r="BG882" s="19"/>
      <c r="BH882" s="19"/>
      <c r="BI882" s="18"/>
      <c r="BJ882" s="18"/>
      <c r="BK882" s="18"/>
      <c r="BL882" s="18"/>
      <c r="BM882" s="18"/>
      <c r="BN882" s="49"/>
      <c r="BO882" s="49"/>
      <c r="BV882" s="1">
        <f t="shared" si="83"/>
        <v>55</v>
      </c>
      <c r="BW882" s="1">
        <f t="shared" si="84"/>
        <v>0</v>
      </c>
      <c r="BX882" s="1">
        <f t="shared" si="85"/>
        <v>-92</v>
      </c>
      <c r="CF882" s="1">
        <f t="shared" si="80"/>
        <v>0</v>
      </c>
      <c r="CG882" s="7">
        <f t="shared" si="81"/>
        <v>0</v>
      </c>
      <c r="CH882" s="2" t="e">
        <f>VLOOKUP(C882,'[1]Notes &amp; Changes'!$D$58:$E$1012,2,FALSE)</f>
        <v>#N/A</v>
      </c>
      <c r="CI882" s="1" t="e">
        <f t="shared" si="82"/>
        <v>#N/A</v>
      </c>
      <c r="CJ882" s="1">
        <f>ROW()</f>
        <v>882</v>
      </c>
    </row>
    <row r="883" spans="2:88" hidden="1" outlineLevel="1" x14ac:dyDescent="0.3">
      <c r="B883" s="1"/>
      <c r="C883" s="16"/>
      <c r="D883" s="16"/>
      <c r="E883" s="18"/>
      <c r="F883" s="41"/>
      <c r="G883" s="42"/>
      <c r="H883" s="18"/>
      <c r="I883" s="18"/>
      <c r="J883" s="18"/>
      <c r="K883" s="18"/>
      <c r="L883" s="16"/>
      <c r="M883" s="43"/>
      <c r="N883" s="19"/>
      <c r="O883" s="19"/>
      <c r="P883" s="19"/>
      <c r="Q883" s="44"/>
      <c r="R883" s="19"/>
      <c r="S883" s="19"/>
      <c r="T883" s="45"/>
      <c r="V883" s="18"/>
      <c r="W883" s="41"/>
      <c r="X883" s="42"/>
      <c r="Y883" s="18"/>
      <c r="Z883" s="18"/>
      <c r="AA883" s="18"/>
      <c r="AB883" s="18"/>
      <c r="AC883" s="16"/>
      <c r="AD883" s="43"/>
      <c r="AE883" s="19"/>
      <c r="AF883" s="19"/>
      <c r="AG883" s="19"/>
      <c r="AH883" s="46"/>
      <c r="AI883" s="19"/>
      <c r="AJ883" s="19"/>
      <c r="AK883" s="45"/>
      <c r="AL883" s="16"/>
      <c r="AM883" s="18"/>
      <c r="AN883" s="41"/>
      <c r="AO883" s="42"/>
      <c r="AP883" s="18"/>
      <c r="AQ883" s="18"/>
      <c r="AR883" s="18"/>
      <c r="AS883" s="18"/>
      <c r="AT883" s="16"/>
      <c r="AU883" s="43"/>
      <c r="AV883" s="19"/>
      <c r="AW883" s="19"/>
      <c r="AX883" s="19"/>
      <c r="AY883" s="44"/>
      <c r="AZ883" s="19"/>
      <c r="BA883" s="19"/>
      <c r="BB883" s="45"/>
      <c r="BC883" s="16"/>
      <c r="BD883" s="47"/>
      <c r="BE883" s="41"/>
      <c r="BF883" s="18"/>
      <c r="BG883" s="19"/>
      <c r="BH883" s="19"/>
      <c r="BI883" s="18"/>
      <c r="BJ883" s="18"/>
      <c r="BK883" s="18"/>
      <c r="BL883" s="18"/>
      <c r="BM883" s="18"/>
      <c r="BN883" s="49"/>
      <c r="BO883" s="49"/>
      <c r="BV883" s="1">
        <f t="shared" si="83"/>
        <v>55</v>
      </c>
      <c r="BW883" s="1">
        <f t="shared" si="84"/>
        <v>0</v>
      </c>
      <c r="BX883" s="1">
        <f t="shared" si="85"/>
        <v>-92</v>
      </c>
      <c r="CF883" s="1">
        <f t="shared" si="80"/>
        <v>0</v>
      </c>
      <c r="CG883" s="7">
        <f t="shared" si="81"/>
        <v>0</v>
      </c>
      <c r="CH883" s="2" t="e">
        <f>VLOOKUP(C883,'[1]Notes &amp; Changes'!$D$58:$E$1012,2,FALSE)</f>
        <v>#N/A</v>
      </c>
      <c r="CI883" s="1" t="e">
        <f t="shared" si="82"/>
        <v>#N/A</v>
      </c>
      <c r="CJ883" s="1">
        <f>ROW()</f>
        <v>883</v>
      </c>
    </row>
    <row r="884" spans="2:88" hidden="1" outlineLevel="1" x14ac:dyDescent="0.3">
      <c r="B884" s="1"/>
      <c r="C884" s="16"/>
      <c r="D884" s="16"/>
      <c r="E884" s="18"/>
      <c r="F884" s="41"/>
      <c r="G884" s="42"/>
      <c r="H884" s="18"/>
      <c r="I884" s="18"/>
      <c r="J884" s="18"/>
      <c r="K884" s="18"/>
      <c r="L884" s="16"/>
      <c r="M884" s="43"/>
      <c r="N884" s="19"/>
      <c r="O884" s="19"/>
      <c r="P884" s="19"/>
      <c r="Q884" s="44"/>
      <c r="R884" s="19"/>
      <c r="S884" s="19"/>
      <c r="T884" s="45"/>
      <c r="V884" s="18"/>
      <c r="W884" s="41"/>
      <c r="X884" s="42"/>
      <c r="Y884" s="18"/>
      <c r="Z884" s="18"/>
      <c r="AA884" s="18"/>
      <c r="AB884" s="18"/>
      <c r="AC884" s="16"/>
      <c r="AD884" s="43"/>
      <c r="AE884" s="19"/>
      <c r="AF884" s="19"/>
      <c r="AG884" s="19"/>
      <c r="AH884" s="46"/>
      <c r="AI884" s="19"/>
      <c r="AJ884" s="19"/>
      <c r="AK884" s="45"/>
      <c r="AL884" s="16"/>
      <c r="AM884" s="18"/>
      <c r="AN884" s="41"/>
      <c r="AO884" s="42"/>
      <c r="AP884" s="18"/>
      <c r="AQ884" s="18"/>
      <c r="AR884" s="18"/>
      <c r="AS884" s="18"/>
      <c r="AT884" s="16"/>
      <c r="AU884" s="43"/>
      <c r="AV884" s="19"/>
      <c r="AW884" s="19"/>
      <c r="AX884" s="19"/>
      <c r="AY884" s="44"/>
      <c r="AZ884" s="19"/>
      <c r="BA884" s="19"/>
      <c r="BB884" s="45"/>
      <c r="BC884" s="16"/>
      <c r="BD884" s="47"/>
      <c r="BE884" s="41"/>
      <c r="BF884" s="18"/>
      <c r="BG884" s="19"/>
      <c r="BH884" s="19"/>
      <c r="BI884" s="18"/>
      <c r="BJ884" s="18"/>
      <c r="BK884" s="18"/>
      <c r="BL884" s="18"/>
      <c r="BM884" s="18"/>
      <c r="BN884" s="49"/>
      <c r="BO884" s="49"/>
      <c r="BV884" s="1">
        <f t="shared" si="83"/>
        <v>55</v>
      </c>
      <c r="BW884" s="1">
        <f t="shared" si="84"/>
        <v>0</v>
      </c>
      <c r="BX884" s="1">
        <f t="shared" si="85"/>
        <v>-92</v>
      </c>
      <c r="CF884" s="1">
        <f t="shared" si="80"/>
        <v>0</v>
      </c>
      <c r="CG884" s="7">
        <f t="shared" si="81"/>
        <v>0</v>
      </c>
      <c r="CH884" s="2" t="e">
        <f>VLOOKUP(C884,'[1]Notes &amp; Changes'!$D$58:$E$1012,2,FALSE)</f>
        <v>#N/A</v>
      </c>
      <c r="CI884" s="1" t="e">
        <f t="shared" si="82"/>
        <v>#N/A</v>
      </c>
      <c r="CJ884" s="1">
        <f>ROW()</f>
        <v>884</v>
      </c>
    </row>
    <row r="885" spans="2:88" hidden="1" outlineLevel="1" x14ac:dyDescent="0.3">
      <c r="B885" s="1"/>
      <c r="C885" s="16"/>
      <c r="D885" s="16"/>
      <c r="E885" s="18"/>
      <c r="F885" s="41"/>
      <c r="G885" s="42"/>
      <c r="H885" s="18"/>
      <c r="I885" s="18"/>
      <c r="J885" s="18"/>
      <c r="K885" s="18"/>
      <c r="L885" s="16"/>
      <c r="M885" s="43"/>
      <c r="N885" s="19"/>
      <c r="O885" s="19"/>
      <c r="P885" s="19"/>
      <c r="Q885" s="44"/>
      <c r="R885" s="19"/>
      <c r="S885" s="19"/>
      <c r="T885" s="45"/>
      <c r="V885" s="18"/>
      <c r="W885" s="41"/>
      <c r="X885" s="42"/>
      <c r="Y885" s="18"/>
      <c r="Z885" s="18"/>
      <c r="AA885" s="18"/>
      <c r="AB885" s="18"/>
      <c r="AC885" s="16"/>
      <c r="AD885" s="43"/>
      <c r="AE885" s="19"/>
      <c r="AF885" s="19"/>
      <c r="AG885" s="19"/>
      <c r="AH885" s="46"/>
      <c r="AI885" s="19"/>
      <c r="AJ885" s="19"/>
      <c r="AK885" s="45"/>
      <c r="AL885" s="16"/>
      <c r="AM885" s="18"/>
      <c r="AN885" s="41"/>
      <c r="AO885" s="42"/>
      <c r="AP885" s="18"/>
      <c r="AQ885" s="18"/>
      <c r="AR885" s="18"/>
      <c r="AS885" s="18"/>
      <c r="AT885" s="16"/>
      <c r="AU885" s="43"/>
      <c r="AV885" s="19"/>
      <c r="AW885" s="19"/>
      <c r="AX885" s="19"/>
      <c r="AY885" s="44"/>
      <c r="AZ885" s="19"/>
      <c r="BA885" s="19"/>
      <c r="BB885" s="45"/>
      <c r="BC885" s="16"/>
      <c r="BD885" s="47"/>
      <c r="BE885" s="41"/>
      <c r="BF885" s="18"/>
      <c r="BG885" s="19"/>
      <c r="BH885" s="19"/>
      <c r="BI885" s="18"/>
      <c r="BJ885" s="18"/>
      <c r="BK885" s="18"/>
      <c r="BL885" s="18"/>
      <c r="BM885" s="18"/>
      <c r="BN885" s="49"/>
      <c r="BO885" s="49"/>
      <c r="BV885" s="1">
        <f t="shared" si="83"/>
        <v>55</v>
      </c>
      <c r="BW885" s="1">
        <f t="shared" si="84"/>
        <v>0</v>
      </c>
      <c r="BX885" s="1">
        <f t="shared" si="85"/>
        <v>-92</v>
      </c>
      <c r="CF885" s="1">
        <f t="shared" si="80"/>
        <v>0</v>
      </c>
      <c r="CG885" s="7">
        <f t="shared" si="81"/>
        <v>0</v>
      </c>
      <c r="CH885" s="2" t="e">
        <f>VLOOKUP(C885,'[1]Notes &amp; Changes'!$D$58:$E$1012,2,FALSE)</f>
        <v>#N/A</v>
      </c>
      <c r="CI885" s="1" t="e">
        <f t="shared" si="82"/>
        <v>#N/A</v>
      </c>
      <c r="CJ885" s="1">
        <f>ROW()</f>
        <v>885</v>
      </c>
    </row>
    <row r="886" spans="2:88" hidden="1" outlineLevel="1" x14ac:dyDescent="0.3">
      <c r="B886" s="1"/>
      <c r="C886" s="16"/>
      <c r="D886" s="16"/>
      <c r="E886" s="18"/>
      <c r="F886" s="41"/>
      <c r="G886" s="42"/>
      <c r="H886" s="18"/>
      <c r="I886" s="18"/>
      <c r="J886" s="18"/>
      <c r="K886" s="18"/>
      <c r="L886" s="16"/>
      <c r="M886" s="43"/>
      <c r="N886" s="19"/>
      <c r="O886" s="19"/>
      <c r="P886" s="19"/>
      <c r="Q886" s="44"/>
      <c r="R886" s="19"/>
      <c r="S886" s="19"/>
      <c r="T886" s="45"/>
      <c r="V886" s="18"/>
      <c r="W886" s="41"/>
      <c r="X886" s="42"/>
      <c r="Y886" s="18"/>
      <c r="Z886" s="18"/>
      <c r="AA886" s="18"/>
      <c r="AB886" s="18"/>
      <c r="AC886" s="16"/>
      <c r="AD886" s="43"/>
      <c r="AE886" s="19"/>
      <c r="AF886" s="19"/>
      <c r="AG886" s="19"/>
      <c r="AH886" s="46"/>
      <c r="AI886" s="19"/>
      <c r="AJ886" s="19"/>
      <c r="AK886" s="45"/>
      <c r="AL886" s="16"/>
      <c r="AM886" s="18"/>
      <c r="AN886" s="41"/>
      <c r="AO886" s="42"/>
      <c r="AP886" s="18"/>
      <c r="AQ886" s="18"/>
      <c r="AR886" s="18"/>
      <c r="AS886" s="18"/>
      <c r="AT886" s="16"/>
      <c r="AU886" s="43"/>
      <c r="AV886" s="19"/>
      <c r="AW886" s="19"/>
      <c r="AX886" s="19"/>
      <c r="AY886" s="44"/>
      <c r="AZ886" s="19"/>
      <c r="BA886" s="19"/>
      <c r="BB886" s="45"/>
      <c r="BC886" s="16"/>
      <c r="BD886" s="47"/>
      <c r="BE886" s="41"/>
      <c r="BF886" s="18"/>
      <c r="BG886" s="19"/>
      <c r="BH886" s="19"/>
      <c r="BI886" s="18"/>
      <c r="BJ886" s="18"/>
      <c r="BK886" s="18"/>
      <c r="BL886" s="18"/>
      <c r="BM886" s="18"/>
      <c r="BN886" s="49"/>
      <c r="BO886" s="49"/>
      <c r="BV886" s="1">
        <f t="shared" si="83"/>
        <v>55</v>
      </c>
      <c r="BW886" s="1">
        <f t="shared" si="84"/>
        <v>0</v>
      </c>
      <c r="BX886" s="1">
        <f t="shared" si="85"/>
        <v>-92</v>
      </c>
      <c r="CF886" s="1">
        <f t="shared" si="80"/>
        <v>0</v>
      </c>
      <c r="CG886" s="7">
        <f t="shared" si="81"/>
        <v>0</v>
      </c>
      <c r="CH886" s="2" t="e">
        <f>VLOOKUP(C886,'[1]Notes &amp; Changes'!$D$58:$E$1012,2,FALSE)</f>
        <v>#N/A</v>
      </c>
      <c r="CI886" s="1" t="e">
        <f t="shared" si="82"/>
        <v>#N/A</v>
      </c>
      <c r="CJ886" s="1">
        <f>ROW()</f>
        <v>886</v>
      </c>
    </row>
    <row r="887" spans="2:88" hidden="1" outlineLevel="1" x14ac:dyDescent="0.3">
      <c r="B887" s="1"/>
      <c r="C887" s="16"/>
      <c r="D887" s="16"/>
      <c r="E887" s="18"/>
      <c r="F887" s="41"/>
      <c r="G887" s="42"/>
      <c r="H887" s="18"/>
      <c r="I887" s="18"/>
      <c r="J887" s="18"/>
      <c r="K887" s="18"/>
      <c r="L887" s="16"/>
      <c r="M887" s="43"/>
      <c r="N887" s="19"/>
      <c r="O887" s="19"/>
      <c r="P887" s="19"/>
      <c r="Q887" s="44"/>
      <c r="R887" s="19"/>
      <c r="S887" s="19"/>
      <c r="T887" s="45"/>
      <c r="V887" s="18"/>
      <c r="W887" s="41"/>
      <c r="X887" s="42"/>
      <c r="Y887" s="18"/>
      <c r="Z887" s="18"/>
      <c r="AA887" s="18"/>
      <c r="AB887" s="18"/>
      <c r="AC887" s="16"/>
      <c r="AD887" s="43"/>
      <c r="AE887" s="19"/>
      <c r="AF887" s="19"/>
      <c r="AG887" s="19"/>
      <c r="AH887" s="46"/>
      <c r="AI887" s="19"/>
      <c r="AJ887" s="19"/>
      <c r="AK887" s="45"/>
      <c r="AL887" s="16"/>
      <c r="AM887" s="18"/>
      <c r="AN887" s="41"/>
      <c r="AO887" s="42"/>
      <c r="AP887" s="18"/>
      <c r="AQ887" s="18"/>
      <c r="AR887" s="18"/>
      <c r="AS887" s="18"/>
      <c r="AT887" s="16"/>
      <c r="AU887" s="43"/>
      <c r="AV887" s="19"/>
      <c r="AW887" s="19"/>
      <c r="AX887" s="19"/>
      <c r="AY887" s="44"/>
      <c r="AZ887" s="19"/>
      <c r="BA887" s="19"/>
      <c r="BB887" s="45"/>
      <c r="BC887" s="16"/>
      <c r="BD887" s="47"/>
      <c r="BE887" s="41"/>
      <c r="BF887" s="18"/>
      <c r="BG887" s="19"/>
      <c r="BH887" s="19"/>
      <c r="BI887" s="18"/>
      <c r="BJ887" s="18"/>
      <c r="BK887" s="18"/>
      <c r="BL887" s="18"/>
      <c r="BM887" s="18"/>
      <c r="BN887" s="49"/>
      <c r="BO887" s="49"/>
      <c r="BV887" s="1">
        <f t="shared" si="83"/>
        <v>55</v>
      </c>
      <c r="BW887" s="1">
        <f t="shared" si="84"/>
        <v>0</v>
      </c>
      <c r="BX887" s="1">
        <f t="shared" si="85"/>
        <v>-92</v>
      </c>
      <c r="CF887" s="1">
        <f t="shared" si="80"/>
        <v>0</v>
      </c>
      <c r="CG887" s="7">
        <f t="shared" si="81"/>
        <v>0</v>
      </c>
      <c r="CH887" s="2" t="e">
        <f>VLOOKUP(C887,'[1]Notes &amp; Changes'!$D$58:$E$1012,2,FALSE)</f>
        <v>#N/A</v>
      </c>
      <c r="CI887" s="1" t="e">
        <f t="shared" si="82"/>
        <v>#N/A</v>
      </c>
      <c r="CJ887" s="1">
        <f>ROW()</f>
        <v>887</v>
      </c>
    </row>
    <row r="888" spans="2:88" hidden="1" outlineLevel="1" x14ac:dyDescent="0.3">
      <c r="B888" s="1"/>
      <c r="C888" s="16"/>
      <c r="D888" s="16"/>
      <c r="E888" s="18"/>
      <c r="F888" s="41"/>
      <c r="G888" s="42"/>
      <c r="H888" s="18"/>
      <c r="I888" s="18"/>
      <c r="J888" s="18"/>
      <c r="K888" s="18"/>
      <c r="L888" s="16"/>
      <c r="M888" s="43"/>
      <c r="N888" s="19"/>
      <c r="O888" s="19"/>
      <c r="P888" s="19"/>
      <c r="Q888" s="44"/>
      <c r="R888" s="19"/>
      <c r="S888" s="19"/>
      <c r="T888" s="45"/>
      <c r="V888" s="18"/>
      <c r="W888" s="41"/>
      <c r="X888" s="42"/>
      <c r="Y888" s="18"/>
      <c r="Z888" s="18"/>
      <c r="AA888" s="18"/>
      <c r="AB888" s="18"/>
      <c r="AC888" s="16"/>
      <c r="AD888" s="43"/>
      <c r="AE888" s="19"/>
      <c r="AF888" s="19"/>
      <c r="AG888" s="19"/>
      <c r="AH888" s="46"/>
      <c r="AI888" s="19"/>
      <c r="AJ888" s="19"/>
      <c r="AK888" s="45"/>
      <c r="AL888" s="16"/>
      <c r="AM888" s="18"/>
      <c r="AN888" s="41"/>
      <c r="AO888" s="42"/>
      <c r="AP888" s="18"/>
      <c r="AQ888" s="18"/>
      <c r="AR888" s="18"/>
      <c r="AS888" s="18"/>
      <c r="AT888" s="16"/>
      <c r="AU888" s="43"/>
      <c r="AV888" s="19"/>
      <c r="AW888" s="19"/>
      <c r="AX888" s="19"/>
      <c r="AY888" s="44"/>
      <c r="AZ888" s="19"/>
      <c r="BA888" s="19"/>
      <c r="BB888" s="45"/>
      <c r="BC888" s="16"/>
      <c r="BD888" s="47"/>
      <c r="BE888" s="41"/>
      <c r="BF888" s="18"/>
      <c r="BG888" s="19"/>
      <c r="BH888" s="19"/>
      <c r="BI888" s="18"/>
      <c r="BJ888" s="18"/>
      <c r="BK888" s="18"/>
      <c r="BL888" s="18"/>
      <c r="BM888" s="18"/>
      <c r="BN888" s="49"/>
      <c r="BO888" s="49"/>
      <c r="BV888" s="1">
        <f t="shared" si="83"/>
        <v>55</v>
      </c>
      <c r="BW888" s="1">
        <f t="shared" si="84"/>
        <v>0</v>
      </c>
      <c r="BX888" s="1">
        <f t="shared" si="85"/>
        <v>-92</v>
      </c>
      <c r="CF888" s="1">
        <f t="shared" si="80"/>
        <v>0</v>
      </c>
      <c r="CG888" s="7">
        <f t="shared" si="81"/>
        <v>0</v>
      </c>
      <c r="CH888" s="2" t="e">
        <f>VLOOKUP(C888,'[1]Notes &amp; Changes'!$D$58:$E$1012,2,FALSE)</f>
        <v>#N/A</v>
      </c>
      <c r="CI888" s="1" t="e">
        <f t="shared" si="82"/>
        <v>#N/A</v>
      </c>
      <c r="CJ888" s="1">
        <f>ROW()</f>
        <v>888</v>
      </c>
    </row>
    <row r="889" spans="2:88" hidden="1" outlineLevel="1" x14ac:dyDescent="0.2">
      <c r="B889" s="1"/>
      <c r="C889" s="73"/>
      <c r="D889" s="16"/>
      <c r="E889" s="18"/>
      <c r="F889" s="41"/>
      <c r="G889" s="42"/>
      <c r="H889" s="18"/>
      <c r="I889" s="18"/>
      <c r="J889" s="18"/>
      <c r="K889" s="18"/>
      <c r="L889" s="16"/>
      <c r="M889" s="43"/>
      <c r="N889" s="19"/>
      <c r="O889" s="19"/>
      <c r="P889" s="19"/>
      <c r="Q889" s="44"/>
      <c r="R889" s="19"/>
      <c r="S889" s="19"/>
      <c r="T889" s="45"/>
      <c r="V889" s="18"/>
      <c r="W889" s="41"/>
      <c r="X889" s="42"/>
      <c r="Y889" s="18"/>
      <c r="Z889" s="18"/>
      <c r="AA889" s="18"/>
      <c r="AB889" s="18"/>
      <c r="AC889" s="16"/>
      <c r="AD889" s="43"/>
      <c r="AE889" s="19"/>
      <c r="AF889" s="19"/>
      <c r="AG889" s="19"/>
      <c r="AH889" s="46"/>
      <c r="AI889" s="19"/>
      <c r="AJ889" s="19"/>
      <c r="AK889" s="45"/>
      <c r="AL889" s="16"/>
      <c r="AM889" s="18"/>
      <c r="AN889" s="41"/>
      <c r="AO889" s="42"/>
      <c r="AP889" s="18"/>
      <c r="AQ889" s="18"/>
      <c r="AR889" s="18"/>
      <c r="AS889" s="18"/>
      <c r="AT889" s="16"/>
      <c r="AU889" s="43"/>
      <c r="AV889" s="19"/>
      <c r="AW889" s="19"/>
      <c r="AX889" s="19"/>
      <c r="AY889" s="44"/>
      <c r="AZ889" s="19"/>
      <c r="BA889" s="19"/>
      <c r="BB889" s="45"/>
      <c r="BC889" s="16"/>
      <c r="BD889" s="47"/>
      <c r="BE889" s="41"/>
      <c r="BF889" s="18"/>
      <c r="BG889" s="19"/>
      <c r="BH889" s="19"/>
      <c r="BI889" s="18"/>
      <c r="BJ889" s="18"/>
      <c r="BK889" s="18"/>
      <c r="BL889" s="18"/>
      <c r="BM889" s="18"/>
      <c r="BN889" s="49"/>
      <c r="BO889" s="49"/>
      <c r="BV889" s="1">
        <f t="shared" si="83"/>
        <v>55</v>
      </c>
      <c r="BW889" s="1">
        <f t="shared" si="84"/>
        <v>0</v>
      </c>
      <c r="BX889" s="1">
        <f t="shared" si="85"/>
        <v>-92</v>
      </c>
      <c r="CF889" s="1">
        <f t="shared" si="80"/>
        <v>0</v>
      </c>
      <c r="CG889" s="7">
        <f t="shared" si="81"/>
        <v>0</v>
      </c>
      <c r="CH889" s="2" t="e">
        <f>VLOOKUP(C889,'[1]Notes &amp; Changes'!$D$58:$E$1012,2,FALSE)</f>
        <v>#N/A</v>
      </c>
      <c r="CI889" s="1" t="e">
        <f t="shared" si="82"/>
        <v>#N/A</v>
      </c>
      <c r="CJ889" s="1">
        <f>ROW()</f>
        <v>889</v>
      </c>
    </row>
    <row r="890" spans="2:88" hidden="1" outlineLevel="1" x14ac:dyDescent="0.3">
      <c r="B890" s="1"/>
      <c r="C890" s="16"/>
      <c r="D890" s="16"/>
      <c r="E890" s="18"/>
      <c r="F890" s="41"/>
      <c r="G890" s="42"/>
      <c r="H890" s="18"/>
      <c r="I890" s="18"/>
      <c r="J890" s="18"/>
      <c r="K890" s="18"/>
      <c r="L890" s="16"/>
      <c r="M890" s="43"/>
      <c r="N890" s="19"/>
      <c r="O890" s="19"/>
      <c r="P890" s="19"/>
      <c r="Q890" s="44"/>
      <c r="R890" s="19"/>
      <c r="S890" s="19"/>
      <c r="T890" s="45"/>
      <c r="V890" s="18"/>
      <c r="W890" s="41"/>
      <c r="X890" s="42"/>
      <c r="Y890" s="18"/>
      <c r="Z890" s="18"/>
      <c r="AA890" s="18"/>
      <c r="AB890" s="18"/>
      <c r="AC890" s="16"/>
      <c r="AD890" s="43"/>
      <c r="AE890" s="19"/>
      <c r="AF890" s="19"/>
      <c r="AG890" s="19"/>
      <c r="AH890" s="46"/>
      <c r="AI890" s="19"/>
      <c r="AJ890" s="19"/>
      <c r="AK890" s="45"/>
      <c r="AL890" s="16"/>
      <c r="AM890" s="18"/>
      <c r="AN890" s="41"/>
      <c r="AO890" s="42"/>
      <c r="AP890" s="18"/>
      <c r="AQ890" s="18"/>
      <c r="AR890" s="18"/>
      <c r="AS890" s="18"/>
      <c r="AT890" s="16"/>
      <c r="AU890" s="43"/>
      <c r="AV890" s="19"/>
      <c r="AW890" s="19"/>
      <c r="AX890" s="19"/>
      <c r="AY890" s="44"/>
      <c r="AZ890" s="19"/>
      <c r="BA890" s="19"/>
      <c r="BB890" s="45"/>
      <c r="BC890" s="16"/>
      <c r="BD890" s="47"/>
      <c r="BE890" s="41"/>
      <c r="BF890" s="18"/>
      <c r="BG890" s="19"/>
      <c r="BH890" s="19"/>
      <c r="BI890" s="18"/>
      <c r="BJ890" s="18"/>
      <c r="BK890" s="18"/>
      <c r="BL890" s="18"/>
      <c r="BM890" s="18"/>
      <c r="BN890" s="49"/>
      <c r="BO890" s="49"/>
      <c r="BV890" s="1">
        <f t="shared" si="83"/>
        <v>55</v>
      </c>
      <c r="BW890" s="1">
        <f t="shared" si="84"/>
        <v>0</v>
      </c>
      <c r="BX890" s="1">
        <f t="shared" si="85"/>
        <v>-92</v>
      </c>
      <c r="CF890" s="1">
        <f t="shared" si="80"/>
        <v>0</v>
      </c>
      <c r="CG890" s="7">
        <f t="shared" si="81"/>
        <v>0</v>
      </c>
      <c r="CH890" s="2" t="e">
        <f>VLOOKUP(C890,'[1]Notes &amp; Changes'!$D$58:$E$1012,2,FALSE)</f>
        <v>#N/A</v>
      </c>
      <c r="CI890" s="1" t="e">
        <f t="shared" si="82"/>
        <v>#N/A</v>
      </c>
      <c r="CJ890" s="1">
        <f>ROW()</f>
        <v>890</v>
      </c>
    </row>
    <row r="891" spans="2:88" hidden="1" outlineLevel="1" x14ac:dyDescent="0.3">
      <c r="B891" s="1"/>
      <c r="C891" s="16"/>
      <c r="D891" s="16"/>
      <c r="E891" s="18"/>
      <c r="F891" s="41"/>
      <c r="G891" s="42"/>
      <c r="H891" s="18"/>
      <c r="I891" s="18"/>
      <c r="J891" s="18"/>
      <c r="K891" s="18"/>
      <c r="L891" s="16"/>
      <c r="M891" s="43"/>
      <c r="N891" s="19"/>
      <c r="O891" s="19"/>
      <c r="P891" s="19"/>
      <c r="Q891" s="44"/>
      <c r="R891" s="19"/>
      <c r="S891" s="19"/>
      <c r="T891" s="45"/>
      <c r="V891" s="18"/>
      <c r="W891" s="41"/>
      <c r="X891" s="42"/>
      <c r="Y891" s="18"/>
      <c r="Z891" s="18"/>
      <c r="AA891" s="18"/>
      <c r="AB891" s="18"/>
      <c r="AC891" s="16"/>
      <c r="AD891" s="43"/>
      <c r="AE891" s="19"/>
      <c r="AF891" s="19"/>
      <c r="AG891" s="19"/>
      <c r="AH891" s="46"/>
      <c r="AI891" s="19"/>
      <c r="AJ891" s="19"/>
      <c r="AK891" s="45"/>
      <c r="AL891" s="16"/>
      <c r="AM891" s="18"/>
      <c r="AN891" s="41"/>
      <c r="AO891" s="42"/>
      <c r="AP891" s="18"/>
      <c r="AQ891" s="18"/>
      <c r="AR891" s="18"/>
      <c r="AS891" s="18"/>
      <c r="AT891" s="16"/>
      <c r="AU891" s="43"/>
      <c r="AV891" s="19"/>
      <c r="AW891" s="19"/>
      <c r="AX891" s="19"/>
      <c r="AY891" s="44"/>
      <c r="AZ891" s="19"/>
      <c r="BA891" s="19"/>
      <c r="BB891" s="45"/>
      <c r="BC891" s="16"/>
      <c r="BD891" s="47"/>
      <c r="BE891" s="41"/>
      <c r="BF891" s="18"/>
      <c r="BG891" s="19"/>
      <c r="BH891" s="19"/>
      <c r="BI891" s="18"/>
      <c r="BJ891" s="18"/>
      <c r="BK891" s="18"/>
      <c r="BL891" s="18"/>
      <c r="BM891" s="18"/>
      <c r="BN891" s="49"/>
      <c r="BO891" s="49"/>
      <c r="BV891" s="1">
        <f t="shared" si="83"/>
        <v>55</v>
      </c>
      <c r="BW891" s="1">
        <f t="shared" si="84"/>
        <v>0</v>
      </c>
      <c r="BX891" s="1">
        <f t="shared" si="85"/>
        <v>-92</v>
      </c>
      <c r="CF891" s="1">
        <f t="shared" si="80"/>
        <v>0</v>
      </c>
      <c r="CG891" s="7">
        <f t="shared" si="81"/>
        <v>0</v>
      </c>
      <c r="CH891" s="2" t="e">
        <f>VLOOKUP(C891,'[1]Notes &amp; Changes'!$D$58:$E$1012,2,FALSE)</f>
        <v>#N/A</v>
      </c>
      <c r="CI891" s="1" t="e">
        <f t="shared" si="82"/>
        <v>#N/A</v>
      </c>
      <c r="CJ891" s="1">
        <f>ROW()</f>
        <v>891</v>
      </c>
    </row>
    <row r="892" spans="2:88" hidden="1" outlineLevel="1" x14ac:dyDescent="0.3">
      <c r="B892" s="1"/>
      <c r="C892" s="16"/>
      <c r="D892" s="16"/>
      <c r="E892" s="18"/>
      <c r="F892" s="41"/>
      <c r="G892" s="42"/>
      <c r="H892" s="18"/>
      <c r="I892" s="18"/>
      <c r="J892" s="18"/>
      <c r="K892" s="18"/>
      <c r="L892" s="16"/>
      <c r="M892" s="43"/>
      <c r="N892" s="19"/>
      <c r="O892" s="19"/>
      <c r="P892" s="19"/>
      <c r="Q892" s="44"/>
      <c r="R892" s="19"/>
      <c r="S892" s="19"/>
      <c r="T892" s="45"/>
      <c r="V892" s="18"/>
      <c r="W892" s="41"/>
      <c r="X892" s="42"/>
      <c r="Y892" s="18"/>
      <c r="Z892" s="18"/>
      <c r="AA892" s="18"/>
      <c r="AB892" s="18"/>
      <c r="AC892" s="16"/>
      <c r="AD892" s="43"/>
      <c r="AE892" s="19"/>
      <c r="AF892" s="19"/>
      <c r="AG892" s="19"/>
      <c r="AH892" s="46"/>
      <c r="AI892" s="19"/>
      <c r="AJ892" s="19"/>
      <c r="AK892" s="45"/>
      <c r="AL892" s="16"/>
      <c r="AM892" s="18"/>
      <c r="AN892" s="41"/>
      <c r="AO892" s="42"/>
      <c r="AP892" s="18"/>
      <c r="AQ892" s="18"/>
      <c r="AR892" s="18"/>
      <c r="AS892" s="18"/>
      <c r="AT892" s="16"/>
      <c r="AU892" s="43"/>
      <c r="AV892" s="19"/>
      <c r="AW892" s="19"/>
      <c r="AX892" s="19"/>
      <c r="AY892" s="44"/>
      <c r="AZ892" s="19"/>
      <c r="BA892" s="19"/>
      <c r="BB892" s="45"/>
      <c r="BC892" s="16"/>
      <c r="BD892" s="47"/>
      <c r="BE892" s="41"/>
      <c r="BF892" s="18"/>
      <c r="BG892" s="19"/>
      <c r="BH892" s="19"/>
      <c r="BI892" s="18"/>
      <c r="BJ892" s="18"/>
      <c r="BK892" s="18"/>
      <c r="BL892" s="18"/>
      <c r="BM892" s="18"/>
      <c r="BN892" s="49"/>
      <c r="BO892" s="49"/>
      <c r="BV892" s="1">
        <f t="shared" si="83"/>
        <v>55</v>
      </c>
      <c r="BW892" s="1">
        <f t="shared" si="84"/>
        <v>0</v>
      </c>
      <c r="BX892" s="1">
        <f t="shared" si="85"/>
        <v>-92</v>
      </c>
      <c r="CF892" s="1">
        <f t="shared" si="80"/>
        <v>0</v>
      </c>
      <c r="CG892" s="7">
        <f t="shared" si="81"/>
        <v>0</v>
      </c>
      <c r="CH892" s="2" t="e">
        <f>VLOOKUP(C892,'[1]Notes &amp; Changes'!$D$58:$E$1012,2,FALSE)</f>
        <v>#N/A</v>
      </c>
      <c r="CI892" s="1" t="e">
        <f t="shared" si="82"/>
        <v>#N/A</v>
      </c>
      <c r="CJ892" s="1">
        <f>ROW()</f>
        <v>892</v>
      </c>
    </row>
    <row r="893" spans="2:88" hidden="1" outlineLevel="1" x14ac:dyDescent="0.3">
      <c r="B893" s="1"/>
      <c r="C893" s="16"/>
      <c r="D893" s="16"/>
      <c r="E893" s="18"/>
      <c r="F893" s="41"/>
      <c r="G893" s="42"/>
      <c r="H893" s="18"/>
      <c r="I893" s="18"/>
      <c r="J893" s="18"/>
      <c r="K893" s="18"/>
      <c r="L893" s="16"/>
      <c r="M893" s="43"/>
      <c r="N893" s="19"/>
      <c r="O893" s="19"/>
      <c r="P893" s="19"/>
      <c r="Q893" s="44"/>
      <c r="R893" s="19"/>
      <c r="S893" s="19"/>
      <c r="T893" s="45"/>
      <c r="V893" s="18"/>
      <c r="W893" s="41"/>
      <c r="X893" s="42"/>
      <c r="Y893" s="18"/>
      <c r="Z893" s="18"/>
      <c r="AA893" s="18"/>
      <c r="AB893" s="18"/>
      <c r="AC893" s="16"/>
      <c r="AD893" s="43"/>
      <c r="AE893" s="19"/>
      <c r="AF893" s="19"/>
      <c r="AG893" s="19"/>
      <c r="AH893" s="46"/>
      <c r="AI893" s="19"/>
      <c r="AJ893" s="19"/>
      <c r="AK893" s="45"/>
      <c r="AL893" s="16"/>
      <c r="AM893" s="18"/>
      <c r="AN893" s="41"/>
      <c r="AO893" s="42"/>
      <c r="AP893" s="18"/>
      <c r="AQ893" s="18"/>
      <c r="AR893" s="18"/>
      <c r="AS893" s="18"/>
      <c r="AT893" s="16"/>
      <c r="AU893" s="43"/>
      <c r="AV893" s="19"/>
      <c r="AW893" s="19"/>
      <c r="AX893" s="19"/>
      <c r="AY893" s="44"/>
      <c r="AZ893" s="19"/>
      <c r="BA893" s="19"/>
      <c r="BB893" s="45"/>
      <c r="BC893" s="16"/>
      <c r="BD893" s="47"/>
      <c r="BE893" s="41"/>
      <c r="BF893" s="18"/>
      <c r="BG893" s="19"/>
      <c r="BH893" s="19"/>
      <c r="BI893" s="18"/>
      <c r="BJ893" s="18"/>
      <c r="BK893" s="18"/>
      <c r="BL893" s="18"/>
      <c r="BM893" s="18"/>
      <c r="BN893" s="49"/>
      <c r="BO893" s="49"/>
      <c r="BV893" s="1">
        <f t="shared" si="83"/>
        <v>55</v>
      </c>
      <c r="BW893" s="1">
        <f t="shared" si="84"/>
        <v>0</v>
      </c>
      <c r="BX893" s="1">
        <f t="shared" si="85"/>
        <v>-92</v>
      </c>
      <c r="CF893" s="1">
        <f t="shared" si="80"/>
        <v>0</v>
      </c>
      <c r="CG893" s="7">
        <f t="shared" si="81"/>
        <v>0</v>
      </c>
      <c r="CH893" s="2" t="e">
        <f>VLOOKUP(C893,'[1]Notes &amp; Changes'!$D$58:$E$1012,2,FALSE)</f>
        <v>#N/A</v>
      </c>
      <c r="CI893" s="1" t="e">
        <f t="shared" si="82"/>
        <v>#N/A</v>
      </c>
      <c r="CJ893" s="1">
        <f>ROW()</f>
        <v>893</v>
      </c>
    </row>
    <row r="894" spans="2:88" hidden="1" outlineLevel="1" x14ac:dyDescent="0.3">
      <c r="B894" s="1"/>
      <c r="C894" s="16"/>
      <c r="D894" s="16"/>
      <c r="E894" s="18"/>
      <c r="F894" s="41"/>
      <c r="G894" s="42"/>
      <c r="H894" s="18"/>
      <c r="I894" s="18"/>
      <c r="J894" s="18"/>
      <c r="K894" s="18"/>
      <c r="L894" s="16"/>
      <c r="M894" s="43"/>
      <c r="N894" s="19"/>
      <c r="O894" s="19"/>
      <c r="P894" s="19"/>
      <c r="Q894" s="44"/>
      <c r="R894" s="19"/>
      <c r="S894" s="19"/>
      <c r="T894" s="45"/>
      <c r="V894" s="18"/>
      <c r="W894" s="41"/>
      <c r="X894" s="42"/>
      <c r="Y894" s="18"/>
      <c r="Z894" s="18"/>
      <c r="AA894" s="18"/>
      <c r="AB894" s="18"/>
      <c r="AC894" s="16"/>
      <c r="AD894" s="43"/>
      <c r="AE894" s="19"/>
      <c r="AF894" s="19"/>
      <c r="AG894" s="19"/>
      <c r="AH894" s="46"/>
      <c r="AI894" s="19"/>
      <c r="AJ894" s="19"/>
      <c r="AK894" s="45"/>
      <c r="AL894" s="16"/>
      <c r="AM894" s="18"/>
      <c r="AN894" s="41"/>
      <c r="AO894" s="42"/>
      <c r="AP894" s="18"/>
      <c r="AQ894" s="18"/>
      <c r="AR894" s="18"/>
      <c r="AS894" s="18"/>
      <c r="AT894" s="16"/>
      <c r="AU894" s="43"/>
      <c r="AV894" s="19"/>
      <c r="AW894" s="19"/>
      <c r="AX894" s="19"/>
      <c r="AY894" s="44"/>
      <c r="AZ894" s="19"/>
      <c r="BA894" s="19"/>
      <c r="BB894" s="45"/>
      <c r="BC894" s="16"/>
      <c r="BD894" s="47"/>
      <c r="BE894" s="41"/>
      <c r="BF894" s="18"/>
      <c r="BG894" s="19"/>
      <c r="BH894" s="19"/>
      <c r="BI894" s="18"/>
      <c r="BJ894" s="18"/>
      <c r="BK894" s="18"/>
      <c r="BL894" s="18"/>
      <c r="BM894" s="18"/>
      <c r="BN894" s="49"/>
      <c r="BO894" s="49"/>
      <c r="BV894" s="1">
        <f t="shared" si="83"/>
        <v>55</v>
      </c>
      <c r="BW894" s="1">
        <f t="shared" si="84"/>
        <v>0</v>
      </c>
      <c r="BX894" s="1">
        <f t="shared" si="85"/>
        <v>-92</v>
      </c>
      <c r="CF894" s="1">
        <f t="shared" si="80"/>
        <v>0</v>
      </c>
      <c r="CG894" s="7">
        <f t="shared" si="81"/>
        <v>0</v>
      </c>
      <c r="CH894" s="2" t="e">
        <f>VLOOKUP(C894,'[1]Notes &amp; Changes'!$D$58:$E$1012,2,FALSE)</f>
        <v>#N/A</v>
      </c>
      <c r="CI894" s="1" t="e">
        <f t="shared" si="82"/>
        <v>#N/A</v>
      </c>
      <c r="CJ894" s="1">
        <f>ROW()</f>
        <v>894</v>
      </c>
    </row>
    <row r="895" spans="2:88" hidden="1" outlineLevel="1" x14ac:dyDescent="0.3">
      <c r="B895" s="1"/>
      <c r="C895" s="16"/>
      <c r="D895" s="16"/>
      <c r="E895" s="18"/>
      <c r="F895" s="41"/>
      <c r="G895" s="42"/>
      <c r="H895" s="18"/>
      <c r="I895" s="18"/>
      <c r="J895" s="18"/>
      <c r="K895" s="18"/>
      <c r="L895" s="16"/>
      <c r="M895" s="43"/>
      <c r="N895" s="19"/>
      <c r="O895" s="19"/>
      <c r="P895" s="19"/>
      <c r="Q895" s="44"/>
      <c r="R895" s="19"/>
      <c r="S895" s="19"/>
      <c r="T895" s="45"/>
      <c r="V895" s="18"/>
      <c r="W895" s="41"/>
      <c r="X895" s="42"/>
      <c r="Y895" s="18"/>
      <c r="Z895" s="18"/>
      <c r="AA895" s="18"/>
      <c r="AB895" s="18"/>
      <c r="AC895" s="16"/>
      <c r="AD895" s="43"/>
      <c r="AE895" s="19"/>
      <c r="AF895" s="19"/>
      <c r="AG895" s="19"/>
      <c r="AH895" s="46"/>
      <c r="AI895" s="19"/>
      <c r="AJ895" s="19"/>
      <c r="AK895" s="45"/>
      <c r="AL895" s="16"/>
      <c r="AM895" s="18"/>
      <c r="AN895" s="41"/>
      <c r="AO895" s="42"/>
      <c r="AP895" s="18"/>
      <c r="AQ895" s="18"/>
      <c r="AR895" s="18"/>
      <c r="AS895" s="18"/>
      <c r="AT895" s="16"/>
      <c r="AU895" s="43"/>
      <c r="AV895" s="19"/>
      <c r="AW895" s="19"/>
      <c r="AX895" s="19"/>
      <c r="AY895" s="44"/>
      <c r="AZ895" s="19"/>
      <c r="BA895" s="19"/>
      <c r="BB895" s="45"/>
      <c r="BC895" s="16"/>
      <c r="BD895" s="47"/>
      <c r="BE895" s="41"/>
      <c r="BF895" s="18"/>
      <c r="BG895" s="19"/>
      <c r="BH895" s="19"/>
      <c r="BI895" s="18"/>
      <c r="BJ895" s="18"/>
      <c r="BK895" s="18"/>
      <c r="BL895" s="18"/>
      <c r="BM895" s="18"/>
      <c r="BN895" s="49"/>
      <c r="BO895" s="49"/>
      <c r="BV895" s="1">
        <f t="shared" si="83"/>
        <v>55</v>
      </c>
      <c r="BW895" s="1">
        <f t="shared" si="84"/>
        <v>0</v>
      </c>
      <c r="BX895" s="1">
        <f t="shared" si="85"/>
        <v>-92</v>
      </c>
      <c r="CF895" s="1">
        <f t="shared" si="80"/>
        <v>0</v>
      </c>
      <c r="CG895" s="7">
        <f t="shared" si="81"/>
        <v>0</v>
      </c>
      <c r="CH895" s="2" t="e">
        <f>VLOOKUP(C895,'[1]Notes &amp; Changes'!$D$58:$E$1012,2,FALSE)</f>
        <v>#N/A</v>
      </c>
      <c r="CI895" s="1" t="e">
        <f t="shared" si="82"/>
        <v>#N/A</v>
      </c>
      <c r="CJ895" s="1">
        <f>ROW()</f>
        <v>895</v>
      </c>
    </row>
    <row r="896" spans="2:88" hidden="1" outlineLevel="1" x14ac:dyDescent="0.3">
      <c r="B896" s="1"/>
      <c r="C896" s="16"/>
      <c r="D896" s="16"/>
      <c r="E896" s="18"/>
      <c r="F896" s="41"/>
      <c r="G896" s="42"/>
      <c r="H896" s="18"/>
      <c r="I896" s="18"/>
      <c r="J896" s="18"/>
      <c r="K896" s="18"/>
      <c r="L896" s="16"/>
      <c r="M896" s="43"/>
      <c r="N896" s="19"/>
      <c r="O896" s="19"/>
      <c r="P896" s="19"/>
      <c r="Q896" s="44"/>
      <c r="R896" s="19"/>
      <c r="S896" s="19"/>
      <c r="T896" s="45"/>
      <c r="V896" s="18"/>
      <c r="W896" s="41"/>
      <c r="X896" s="42"/>
      <c r="Y896" s="18"/>
      <c r="Z896" s="18"/>
      <c r="AA896" s="18"/>
      <c r="AB896" s="18"/>
      <c r="AC896" s="16"/>
      <c r="AD896" s="43"/>
      <c r="AE896" s="19"/>
      <c r="AF896" s="19"/>
      <c r="AG896" s="19"/>
      <c r="AH896" s="46"/>
      <c r="AI896" s="19"/>
      <c r="AJ896" s="19"/>
      <c r="AK896" s="45"/>
      <c r="AL896" s="16"/>
      <c r="AM896" s="18"/>
      <c r="AN896" s="41"/>
      <c r="AO896" s="42"/>
      <c r="AP896" s="18"/>
      <c r="AQ896" s="18"/>
      <c r="AR896" s="18"/>
      <c r="AS896" s="18"/>
      <c r="AT896" s="16"/>
      <c r="AU896" s="43"/>
      <c r="AV896" s="19"/>
      <c r="AW896" s="19"/>
      <c r="AX896" s="19"/>
      <c r="AY896" s="44"/>
      <c r="AZ896" s="19"/>
      <c r="BA896" s="19"/>
      <c r="BB896" s="45"/>
      <c r="BC896" s="16"/>
      <c r="BD896" s="47"/>
      <c r="BE896" s="41"/>
      <c r="BF896" s="18"/>
      <c r="BG896" s="19"/>
      <c r="BH896" s="19"/>
      <c r="BI896" s="18"/>
      <c r="BJ896" s="18"/>
      <c r="BK896" s="18"/>
      <c r="BL896" s="18"/>
      <c r="BM896" s="18"/>
      <c r="BN896" s="49"/>
      <c r="BO896" s="49"/>
      <c r="BV896" s="1">
        <f t="shared" si="83"/>
        <v>55</v>
      </c>
      <c r="BW896" s="1">
        <f t="shared" si="84"/>
        <v>0</v>
      </c>
      <c r="BX896" s="1">
        <f t="shared" si="85"/>
        <v>-92</v>
      </c>
      <c r="CF896" s="1">
        <f t="shared" si="80"/>
        <v>0</v>
      </c>
      <c r="CG896" s="7">
        <f t="shared" si="81"/>
        <v>0</v>
      </c>
      <c r="CH896" s="2" t="e">
        <f>VLOOKUP(C896,'[1]Notes &amp; Changes'!$D$58:$E$1012,2,FALSE)</f>
        <v>#N/A</v>
      </c>
      <c r="CI896" s="1" t="e">
        <f t="shared" si="82"/>
        <v>#N/A</v>
      </c>
      <c r="CJ896" s="1">
        <f>ROW()</f>
        <v>896</v>
      </c>
    </row>
    <row r="897" spans="2:88" hidden="1" outlineLevel="1" x14ac:dyDescent="0.3">
      <c r="B897" s="1"/>
      <c r="C897" s="16"/>
      <c r="D897" s="16"/>
      <c r="E897" s="18"/>
      <c r="F897" s="41"/>
      <c r="G897" s="42"/>
      <c r="H897" s="18"/>
      <c r="I897" s="18"/>
      <c r="J897" s="18"/>
      <c r="K897" s="18"/>
      <c r="L897" s="16"/>
      <c r="M897" s="43"/>
      <c r="N897" s="19"/>
      <c r="O897" s="19"/>
      <c r="P897" s="19"/>
      <c r="Q897" s="44"/>
      <c r="R897" s="19"/>
      <c r="S897" s="19"/>
      <c r="T897" s="45"/>
      <c r="V897" s="18"/>
      <c r="W897" s="41"/>
      <c r="X897" s="42"/>
      <c r="Y897" s="18"/>
      <c r="Z897" s="18"/>
      <c r="AA897" s="18"/>
      <c r="AB897" s="18"/>
      <c r="AC897" s="16"/>
      <c r="AD897" s="43"/>
      <c r="AE897" s="19"/>
      <c r="AF897" s="19"/>
      <c r="AG897" s="19"/>
      <c r="AH897" s="46"/>
      <c r="AI897" s="19"/>
      <c r="AJ897" s="19"/>
      <c r="AK897" s="45"/>
      <c r="AL897" s="16"/>
      <c r="AM897" s="18"/>
      <c r="AN897" s="41"/>
      <c r="AO897" s="42"/>
      <c r="AP897" s="18"/>
      <c r="AQ897" s="18"/>
      <c r="AR897" s="18"/>
      <c r="AS897" s="18"/>
      <c r="AT897" s="16"/>
      <c r="AU897" s="43"/>
      <c r="AV897" s="19"/>
      <c r="AW897" s="19"/>
      <c r="AX897" s="19"/>
      <c r="AY897" s="44"/>
      <c r="AZ897" s="19"/>
      <c r="BA897" s="19"/>
      <c r="BB897" s="45"/>
      <c r="BC897" s="16"/>
      <c r="BD897" s="47"/>
      <c r="BE897" s="41"/>
      <c r="BF897" s="18"/>
      <c r="BG897" s="19"/>
      <c r="BH897" s="19"/>
      <c r="BI897" s="18"/>
      <c r="BJ897" s="18"/>
      <c r="BK897" s="18"/>
      <c r="BL897" s="18"/>
      <c r="BM897" s="18"/>
      <c r="BN897" s="49"/>
      <c r="BO897" s="49"/>
      <c r="BV897" s="1">
        <f t="shared" si="83"/>
        <v>55</v>
      </c>
      <c r="BW897" s="1">
        <f t="shared" si="84"/>
        <v>0</v>
      </c>
      <c r="BX897" s="1">
        <f t="shared" si="85"/>
        <v>-92</v>
      </c>
      <c r="CF897" s="1">
        <f t="shared" si="80"/>
        <v>0</v>
      </c>
      <c r="CG897" s="7">
        <f t="shared" si="81"/>
        <v>0</v>
      </c>
      <c r="CH897" s="2" t="e">
        <f>VLOOKUP(C897,'[1]Notes &amp; Changes'!$D$58:$E$1012,2,FALSE)</f>
        <v>#N/A</v>
      </c>
      <c r="CI897" s="1" t="e">
        <f t="shared" si="82"/>
        <v>#N/A</v>
      </c>
      <c r="CJ897" s="1">
        <f>ROW()</f>
        <v>897</v>
      </c>
    </row>
    <row r="898" spans="2:88" hidden="1" outlineLevel="1" x14ac:dyDescent="0.2">
      <c r="B898" s="1"/>
      <c r="C898" s="73"/>
      <c r="D898" s="16"/>
      <c r="E898" s="18"/>
      <c r="F898" s="41"/>
      <c r="G898" s="42"/>
      <c r="H898" s="18"/>
      <c r="I898" s="18"/>
      <c r="J898" s="18"/>
      <c r="K898" s="18"/>
      <c r="L898" s="16"/>
      <c r="M898" s="43"/>
      <c r="N898" s="19"/>
      <c r="O898" s="19"/>
      <c r="P898" s="19"/>
      <c r="Q898" s="44"/>
      <c r="R898" s="19"/>
      <c r="S898" s="19"/>
      <c r="T898" s="45"/>
      <c r="V898" s="18"/>
      <c r="W898" s="41"/>
      <c r="X898" s="42"/>
      <c r="Y898" s="18"/>
      <c r="Z898" s="18"/>
      <c r="AA898" s="18"/>
      <c r="AB898" s="18"/>
      <c r="AC898" s="16"/>
      <c r="AD898" s="43"/>
      <c r="AE898" s="19"/>
      <c r="AF898" s="19"/>
      <c r="AG898" s="19"/>
      <c r="AH898" s="46"/>
      <c r="AI898" s="19"/>
      <c r="AJ898" s="19"/>
      <c r="AK898" s="45"/>
      <c r="AL898" s="16"/>
      <c r="AM898" s="18"/>
      <c r="AN898" s="41"/>
      <c r="AO898" s="42"/>
      <c r="AP898" s="18"/>
      <c r="AQ898" s="18"/>
      <c r="AR898" s="18"/>
      <c r="AS898" s="18"/>
      <c r="AT898" s="16"/>
      <c r="AU898" s="43"/>
      <c r="AV898" s="19"/>
      <c r="AW898" s="19"/>
      <c r="AX898" s="19"/>
      <c r="AY898" s="44"/>
      <c r="AZ898" s="19"/>
      <c r="BA898" s="19"/>
      <c r="BB898" s="45"/>
      <c r="BC898" s="16"/>
      <c r="BD898" s="47"/>
      <c r="BE898" s="41"/>
      <c r="BF898" s="18"/>
      <c r="BG898" s="19"/>
      <c r="BH898" s="19"/>
      <c r="BI898" s="18"/>
      <c r="BJ898" s="18"/>
      <c r="BK898" s="18"/>
      <c r="BL898" s="18"/>
      <c r="BM898" s="18"/>
      <c r="BN898" s="49"/>
      <c r="BO898" s="49"/>
      <c r="BV898" s="1">
        <f t="shared" si="83"/>
        <v>55</v>
      </c>
      <c r="BW898" s="1">
        <f t="shared" si="84"/>
        <v>0</v>
      </c>
      <c r="BX898" s="1">
        <f t="shared" si="85"/>
        <v>-92</v>
      </c>
      <c r="CF898" s="1">
        <f t="shared" si="80"/>
        <v>0</v>
      </c>
      <c r="CG898" s="7">
        <f t="shared" si="81"/>
        <v>0</v>
      </c>
      <c r="CH898" s="2" t="e">
        <f>VLOOKUP(C898,'[1]Notes &amp; Changes'!$D$58:$E$1012,2,FALSE)</f>
        <v>#N/A</v>
      </c>
      <c r="CI898" s="1" t="e">
        <f t="shared" si="82"/>
        <v>#N/A</v>
      </c>
      <c r="CJ898" s="1">
        <f>ROW()</f>
        <v>898</v>
      </c>
    </row>
    <row r="899" spans="2:88" hidden="1" outlineLevel="1" x14ac:dyDescent="0.3">
      <c r="B899" s="1"/>
      <c r="C899" s="16"/>
      <c r="D899" s="16"/>
      <c r="E899" s="18"/>
      <c r="F899" s="41"/>
      <c r="G899" s="42"/>
      <c r="H899" s="18"/>
      <c r="I899" s="18"/>
      <c r="J899" s="18"/>
      <c r="K899" s="18"/>
      <c r="L899" s="16"/>
      <c r="M899" s="43"/>
      <c r="N899" s="19"/>
      <c r="O899" s="19"/>
      <c r="P899" s="19"/>
      <c r="Q899" s="44"/>
      <c r="R899" s="19"/>
      <c r="S899" s="19"/>
      <c r="T899" s="45"/>
      <c r="V899" s="18"/>
      <c r="W899" s="41"/>
      <c r="X899" s="42"/>
      <c r="Y899" s="18"/>
      <c r="Z899" s="18"/>
      <c r="AA899" s="18"/>
      <c r="AB899" s="18"/>
      <c r="AC899" s="16"/>
      <c r="AD899" s="43"/>
      <c r="AE899" s="19"/>
      <c r="AF899" s="19"/>
      <c r="AG899" s="19"/>
      <c r="AH899" s="46"/>
      <c r="AI899" s="19"/>
      <c r="AJ899" s="19"/>
      <c r="AK899" s="45"/>
      <c r="AL899" s="16"/>
      <c r="AM899" s="18"/>
      <c r="AN899" s="41"/>
      <c r="AO899" s="42"/>
      <c r="AP899" s="18"/>
      <c r="AQ899" s="18"/>
      <c r="AR899" s="18"/>
      <c r="AS899" s="18"/>
      <c r="AT899" s="16"/>
      <c r="AU899" s="43"/>
      <c r="AV899" s="19"/>
      <c r="AW899" s="19"/>
      <c r="AX899" s="19"/>
      <c r="AY899" s="44"/>
      <c r="AZ899" s="19"/>
      <c r="BA899" s="19"/>
      <c r="BB899" s="45"/>
      <c r="BC899" s="16"/>
      <c r="BD899" s="47"/>
      <c r="BE899" s="41"/>
      <c r="BF899" s="18"/>
      <c r="BG899" s="19"/>
      <c r="BH899" s="19"/>
      <c r="BI899" s="18"/>
      <c r="BJ899" s="18"/>
      <c r="BK899" s="18"/>
      <c r="BL899" s="18"/>
      <c r="BM899" s="18"/>
      <c r="BN899" s="49"/>
      <c r="BO899" s="49"/>
      <c r="BV899" s="1">
        <f t="shared" si="83"/>
        <v>55</v>
      </c>
      <c r="BW899" s="1">
        <f t="shared" si="84"/>
        <v>0</v>
      </c>
      <c r="BX899" s="1">
        <f t="shared" si="85"/>
        <v>-92</v>
      </c>
      <c r="CF899" s="1">
        <f t="shared" si="80"/>
        <v>0</v>
      </c>
      <c r="CG899" s="7">
        <f t="shared" si="81"/>
        <v>0</v>
      </c>
      <c r="CH899" s="2" t="e">
        <f>VLOOKUP(C899,'[1]Notes &amp; Changes'!$D$58:$E$1012,2,FALSE)</f>
        <v>#N/A</v>
      </c>
      <c r="CI899" s="1" t="e">
        <f t="shared" si="82"/>
        <v>#N/A</v>
      </c>
      <c r="CJ899" s="1">
        <f>ROW()</f>
        <v>899</v>
      </c>
    </row>
    <row r="900" spans="2:88" hidden="1" outlineLevel="1" x14ac:dyDescent="0.3">
      <c r="B900" s="1"/>
      <c r="C900" s="16"/>
      <c r="D900" s="16"/>
      <c r="E900" s="18"/>
      <c r="F900" s="41"/>
      <c r="G900" s="42"/>
      <c r="H900" s="18"/>
      <c r="I900" s="18"/>
      <c r="J900" s="18"/>
      <c r="K900" s="18"/>
      <c r="L900" s="16"/>
      <c r="M900" s="43"/>
      <c r="N900" s="19"/>
      <c r="O900" s="19"/>
      <c r="P900" s="19"/>
      <c r="Q900" s="44"/>
      <c r="R900" s="19"/>
      <c r="S900" s="19"/>
      <c r="T900" s="45"/>
      <c r="V900" s="18"/>
      <c r="W900" s="41"/>
      <c r="X900" s="42"/>
      <c r="Y900" s="18"/>
      <c r="Z900" s="18"/>
      <c r="AA900" s="18"/>
      <c r="AB900" s="18"/>
      <c r="AC900" s="16"/>
      <c r="AD900" s="43"/>
      <c r="AE900" s="19"/>
      <c r="AF900" s="19"/>
      <c r="AG900" s="19"/>
      <c r="AH900" s="46"/>
      <c r="AI900" s="19"/>
      <c r="AJ900" s="19"/>
      <c r="AK900" s="45"/>
      <c r="AL900" s="16"/>
      <c r="AM900" s="18"/>
      <c r="AN900" s="41"/>
      <c r="AO900" s="42"/>
      <c r="AP900" s="18"/>
      <c r="AQ900" s="18"/>
      <c r="AR900" s="18"/>
      <c r="AS900" s="18"/>
      <c r="AT900" s="16"/>
      <c r="AU900" s="43"/>
      <c r="AV900" s="19"/>
      <c r="AW900" s="19"/>
      <c r="AX900" s="19"/>
      <c r="AY900" s="44"/>
      <c r="AZ900" s="19"/>
      <c r="BA900" s="19"/>
      <c r="BB900" s="45"/>
      <c r="BC900" s="16"/>
      <c r="BD900" s="47"/>
      <c r="BE900" s="41"/>
      <c r="BF900" s="18"/>
      <c r="BG900" s="19"/>
      <c r="BH900" s="19"/>
      <c r="BI900" s="18"/>
      <c r="BJ900" s="18"/>
      <c r="BK900" s="18"/>
      <c r="BL900" s="18"/>
      <c r="BM900" s="18"/>
      <c r="BN900" s="49"/>
      <c r="BO900" s="49"/>
      <c r="BV900" s="1">
        <f t="shared" si="83"/>
        <v>55</v>
      </c>
      <c r="BW900" s="1">
        <f t="shared" si="84"/>
        <v>0</v>
      </c>
      <c r="BX900" s="1">
        <f t="shared" si="85"/>
        <v>-92</v>
      </c>
      <c r="CF900" s="1">
        <f t="shared" si="80"/>
        <v>0</v>
      </c>
      <c r="CG900" s="7">
        <f t="shared" si="81"/>
        <v>0</v>
      </c>
      <c r="CH900" s="2" t="e">
        <f>VLOOKUP(C900,'[1]Notes &amp; Changes'!$D$58:$E$1012,2,FALSE)</f>
        <v>#N/A</v>
      </c>
      <c r="CI900" s="1" t="e">
        <f t="shared" si="82"/>
        <v>#N/A</v>
      </c>
      <c r="CJ900" s="1">
        <f>ROW()</f>
        <v>900</v>
      </c>
    </row>
    <row r="901" spans="2:88" hidden="1" outlineLevel="1" x14ac:dyDescent="0.3">
      <c r="B901" s="1"/>
      <c r="C901" s="16"/>
      <c r="D901" s="16"/>
      <c r="E901" s="18"/>
      <c r="F901" s="41"/>
      <c r="G901" s="42"/>
      <c r="H901" s="18"/>
      <c r="I901" s="18"/>
      <c r="J901" s="18"/>
      <c r="K901" s="18"/>
      <c r="L901" s="16"/>
      <c r="M901" s="43"/>
      <c r="N901" s="19"/>
      <c r="O901" s="19"/>
      <c r="P901" s="19"/>
      <c r="Q901" s="44"/>
      <c r="R901" s="19"/>
      <c r="S901" s="19"/>
      <c r="T901" s="45"/>
      <c r="V901" s="18"/>
      <c r="W901" s="41"/>
      <c r="X901" s="42"/>
      <c r="Y901" s="18"/>
      <c r="Z901" s="18"/>
      <c r="AA901" s="18"/>
      <c r="AB901" s="18"/>
      <c r="AC901" s="16"/>
      <c r="AD901" s="43"/>
      <c r="AE901" s="19"/>
      <c r="AF901" s="19"/>
      <c r="AG901" s="19"/>
      <c r="AH901" s="46"/>
      <c r="AI901" s="19"/>
      <c r="AJ901" s="19"/>
      <c r="AK901" s="45"/>
      <c r="AL901" s="16"/>
      <c r="AM901" s="18"/>
      <c r="AN901" s="41"/>
      <c r="AO901" s="42"/>
      <c r="AP901" s="18"/>
      <c r="AQ901" s="18"/>
      <c r="AR901" s="18"/>
      <c r="AS901" s="18"/>
      <c r="AT901" s="16"/>
      <c r="AU901" s="43"/>
      <c r="AV901" s="19"/>
      <c r="AW901" s="19"/>
      <c r="AX901" s="19"/>
      <c r="AY901" s="44"/>
      <c r="AZ901" s="19"/>
      <c r="BA901" s="19"/>
      <c r="BB901" s="45"/>
      <c r="BC901" s="16"/>
      <c r="BD901" s="47"/>
      <c r="BE901" s="41"/>
      <c r="BF901" s="18"/>
      <c r="BG901" s="19"/>
      <c r="BH901" s="19"/>
      <c r="BI901" s="18"/>
      <c r="BJ901" s="18"/>
      <c r="BK901" s="18"/>
      <c r="BL901" s="18"/>
      <c r="BM901" s="18"/>
      <c r="BN901" s="49"/>
      <c r="BO901" s="49"/>
      <c r="BV901" s="1">
        <f t="shared" si="83"/>
        <v>55</v>
      </c>
      <c r="BW901" s="1">
        <f t="shared" si="84"/>
        <v>0</v>
      </c>
      <c r="BX901" s="1">
        <f t="shared" si="85"/>
        <v>-92</v>
      </c>
      <c r="CF901" s="1">
        <f t="shared" si="80"/>
        <v>0</v>
      </c>
      <c r="CG901" s="7">
        <f t="shared" si="81"/>
        <v>0</v>
      </c>
      <c r="CH901" s="2" t="e">
        <f>VLOOKUP(C901,'[1]Notes &amp; Changes'!$D$58:$E$1012,2,FALSE)</f>
        <v>#N/A</v>
      </c>
      <c r="CI901" s="1" t="e">
        <f t="shared" si="82"/>
        <v>#N/A</v>
      </c>
      <c r="CJ901" s="1">
        <f>ROW()</f>
        <v>901</v>
      </c>
    </row>
    <row r="902" spans="2:88" hidden="1" outlineLevel="1" x14ac:dyDescent="0.3">
      <c r="B902" s="1"/>
      <c r="C902" s="16"/>
      <c r="D902" s="16"/>
      <c r="E902" s="18"/>
      <c r="F902" s="41"/>
      <c r="G902" s="42"/>
      <c r="H902" s="18"/>
      <c r="I902" s="18"/>
      <c r="J902" s="18"/>
      <c r="K902" s="18"/>
      <c r="L902" s="16"/>
      <c r="M902" s="43"/>
      <c r="N902" s="19"/>
      <c r="O902" s="19"/>
      <c r="P902" s="19"/>
      <c r="Q902" s="44"/>
      <c r="R902" s="19"/>
      <c r="S902" s="19"/>
      <c r="T902" s="45"/>
      <c r="V902" s="18"/>
      <c r="W902" s="41"/>
      <c r="X902" s="42"/>
      <c r="Y902" s="18"/>
      <c r="Z902" s="18"/>
      <c r="AA902" s="18"/>
      <c r="AB902" s="18"/>
      <c r="AC902" s="16"/>
      <c r="AD902" s="43"/>
      <c r="AE902" s="19"/>
      <c r="AF902" s="19"/>
      <c r="AG902" s="19"/>
      <c r="AH902" s="46"/>
      <c r="AI902" s="19"/>
      <c r="AJ902" s="19"/>
      <c r="AK902" s="45"/>
      <c r="AL902" s="16"/>
      <c r="AM902" s="18"/>
      <c r="AN902" s="41"/>
      <c r="AO902" s="42"/>
      <c r="AP902" s="18"/>
      <c r="AQ902" s="18"/>
      <c r="AR902" s="18"/>
      <c r="AS902" s="18"/>
      <c r="AT902" s="16"/>
      <c r="AU902" s="43"/>
      <c r="AV902" s="19"/>
      <c r="AW902" s="19"/>
      <c r="AX902" s="19"/>
      <c r="AY902" s="44"/>
      <c r="AZ902" s="19"/>
      <c r="BA902" s="19"/>
      <c r="BB902" s="45"/>
      <c r="BC902" s="16"/>
      <c r="BD902" s="47"/>
      <c r="BE902" s="41"/>
      <c r="BF902" s="18"/>
      <c r="BG902" s="19"/>
      <c r="BH902" s="19"/>
      <c r="BI902" s="18"/>
      <c r="BJ902" s="18"/>
      <c r="BK902" s="18"/>
      <c r="BL902" s="18"/>
      <c r="BM902" s="18"/>
      <c r="BN902" s="49"/>
      <c r="BO902" s="49"/>
      <c r="BV902" s="1">
        <f t="shared" si="83"/>
        <v>55</v>
      </c>
      <c r="BW902" s="1">
        <f t="shared" si="84"/>
        <v>0</v>
      </c>
      <c r="BX902" s="1">
        <f t="shared" si="85"/>
        <v>-92</v>
      </c>
      <c r="CF902" s="1">
        <f t="shared" si="80"/>
        <v>0</v>
      </c>
      <c r="CG902" s="7">
        <f t="shared" si="81"/>
        <v>0</v>
      </c>
      <c r="CH902" s="2" t="e">
        <f>VLOOKUP(C902,'[1]Notes &amp; Changes'!$D$58:$E$1012,2,FALSE)</f>
        <v>#N/A</v>
      </c>
      <c r="CI902" s="1" t="e">
        <f t="shared" si="82"/>
        <v>#N/A</v>
      </c>
      <c r="CJ902" s="1">
        <f>ROW()</f>
        <v>902</v>
      </c>
    </row>
    <row r="903" spans="2:88" hidden="1" outlineLevel="1" x14ac:dyDescent="0.2">
      <c r="B903" s="1"/>
      <c r="C903" s="73"/>
      <c r="D903" s="16"/>
      <c r="E903" s="18"/>
      <c r="F903" s="41"/>
      <c r="G903" s="42"/>
      <c r="H903" s="18"/>
      <c r="I903" s="18"/>
      <c r="J903" s="18"/>
      <c r="K903" s="18"/>
      <c r="L903" s="16"/>
      <c r="M903" s="43"/>
      <c r="N903" s="19"/>
      <c r="O903" s="19"/>
      <c r="P903" s="19"/>
      <c r="Q903" s="44"/>
      <c r="R903" s="19"/>
      <c r="S903" s="19"/>
      <c r="T903" s="45"/>
      <c r="V903" s="18"/>
      <c r="W903" s="41"/>
      <c r="X903" s="42"/>
      <c r="Y903" s="18"/>
      <c r="Z903" s="18"/>
      <c r="AA903" s="18"/>
      <c r="AB903" s="18"/>
      <c r="AC903" s="16"/>
      <c r="AD903" s="43"/>
      <c r="AE903" s="19"/>
      <c r="AF903" s="19"/>
      <c r="AG903" s="19"/>
      <c r="AH903" s="46"/>
      <c r="AI903" s="19"/>
      <c r="AJ903" s="19"/>
      <c r="AK903" s="45"/>
      <c r="AL903" s="16"/>
      <c r="AM903" s="18"/>
      <c r="AN903" s="41"/>
      <c r="AO903" s="42"/>
      <c r="AP903" s="18"/>
      <c r="AQ903" s="18"/>
      <c r="AR903" s="18"/>
      <c r="AS903" s="18"/>
      <c r="AT903" s="16"/>
      <c r="AU903" s="43"/>
      <c r="AV903" s="19"/>
      <c r="AW903" s="19"/>
      <c r="AX903" s="19"/>
      <c r="AY903" s="44"/>
      <c r="AZ903" s="19"/>
      <c r="BA903" s="19"/>
      <c r="BB903" s="45"/>
      <c r="BC903" s="16"/>
      <c r="BD903" s="47"/>
      <c r="BE903" s="41"/>
      <c r="BF903" s="18"/>
      <c r="BG903" s="19"/>
      <c r="BH903" s="19"/>
      <c r="BI903" s="18"/>
      <c r="BJ903" s="18"/>
      <c r="BK903" s="18"/>
      <c r="BL903" s="18"/>
      <c r="BM903" s="18"/>
      <c r="BN903" s="49"/>
      <c r="BO903" s="49"/>
      <c r="BV903" s="1">
        <f t="shared" si="83"/>
        <v>55</v>
      </c>
      <c r="BW903" s="1">
        <f t="shared" si="84"/>
        <v>0</v>
      </c>
      <c r="BX903" s="1">
        <f t="shared" si="85"/>
        <v>-92</v>
      </c>
      <c r="CF903" s="1">
        <f t="shared" si="80"/>
        <v>0</v>
      </c>
      <c r="CG903" s="7">
        <f t="shared" si="81"/>
        <v>0</v>
      </c>
      <c r="CH903" s="2" t="e">
        <f>VLOOKUP(C903,'[1]Notes &amp; Changes'!$D$58:$E$1012,2,FALSE)</f>
        <v>#N/A</v>
      </c>
      <c r="CI903" s="1" t="e">
        <f t="shared" si="82"/>
        <v>#N/A</v>
      </c>
      <c r="CJ903" s="1">
        <f>ROW()</f>
        <v>903</v>
      </c>
    </row>
    <row r="904" spans="2:88" hidden="1" outlineLevel="1" x14ac:dyDescent="0.3">
      <c r="B904" s="1"/>
      <c r="C904" s="16"/>
      <c r="D904" s="16"/>
      <c r="E904" s="18"/>
      <c r="F904" s="41"/>
      <c r="G904" s="42"/>
      <c r="H904" s="18"/>
      <c r="I904" s="18"/>
      <c r="J904" s="18"/>
      <c r="K904" s="18"/>
      <c r="L904" s="16"/>
      <c r="M904" s="43"/>
      <c r="N904" s="19"/>
      <c r="O904" s="19"/>
      <c r="P904" s="19"/>
      <c r="Q904" s="44"/>
      <c r="R904" s="19"/>
      <c r="S904" s="19"/>
      <c r="T904" s="45"/>
      <c r="V904" s="18"/>
      <c r="W904" s="41"/>
      <c r="X904" s="42"/>
      <c r="Y904" s="18"/>
      <c r="Z904" s="18"/>
      <c r="AA904" s="18"/>
      <c r="AB904" s="18"/>
      <c r="AC904" s="16"/>
      <c r="AD904" s="43"/>
      <c r="AE904" s="19"/>
      <c r="AF904" s="19"/>
      <c r="AG904" s="19"/>
      <c r="AH904" s="46"/>
      <c r="AI904" s="19"/>
      <c r="AJ904" s="19"/>
      <c r="AK904" s="45"/>
      <c r="AL904" s="16"/>
      <c r="AM904" s="18"/>
      <c r="AN904" s="41"/>
      <c r="AO904" s="42"/>
      <c r="AP904" s="18"/>
      <c r="AQ904" s="18"/>
      <c r="AR904" s="18"/>
      <c r="AS904" s="18"/>
      <c r="AT904" s="16"/>
      <c r="AU904" s="43"/>
      <c r="AV904" s="19"/>
      <c r="AW904" s="19"/>
      <c r="AX904" s="19"/>
      <c r="AY904" s="44"/>
      <c r="AZ904" s="19"/>
      <c r="BA904" s="19"/>
      <c r="BB904" s="45"/>
      <c r="BC904" s="16"/>
      <c r="BD904" s="47"/>
      <c r="BE904" s="41"/>
      <c r="BF904" s="18"/>
      <c r="BG904" s="19"/>
      <c r="BH904" s="19"/>
      <c r="BI904" s="18"/>
      <c r="BJ904" s="18"/>
      <c r="BK904" s="18"/>
      <c r="BL904" s="18"/>
      <c r="BM904" s="18"/>
      <c r="BN904" s="49"/>
      <c r="BO904" s="49"/>
      <c r="BV904" s="1">
        <f t="shared" si="83"/>
        <v>55</v>
      </c>
      <c r="BW904" s="1">
        <f t="shared" si="84"/>
        <v>0</v>
      </c>
      <c r="BX904" s="1">
        <f t="shared" si="85"/>
        <v>-92</v>
      </c>
      <c r="CF904" s="1">
        <f t="shared" si="80"/>
        <v>0</v>
      </c>
      <c r="CG904" s="7">
        <f t="shared" si="81"/>
        <v>0</v>
      </c>
      <c r="CH904" s="2" t="e">
        <f>VLOOKUP(C904,'[1]Notes &amp; Changes'!$D$58:$E$1012,2,FALSE)</f>
        <v>#N/A</v>
      </c>
      <c r="CI904" s="1" t="e">
        <f t="shared" si="82"/>
        <v>#N/A</v>
      </c>
      <c r="CJ904" s="1">
        <f>ROW()</f>
        <v>904</v>
      </c>
    </row>
    <row r="905" spans="2:88" hidden="1" outlineLevel="1" x14ac:dyDescent="0.3">
      <c r="B905" s="1"/>
      <c r="C905" s="16"/>
      <c r="D905" s="16"/>
      <c r="E905" s="18"/>
      <c r="F905" s="41"/>
      <c r="G905" s="42"/>
      <c r="H905" s="18"/>
      <c r="I905" s="18"/>
      <c r="J905" s="18"/>
      <c r="K905" s="18"/>
      <c r="L905" s="16"/>
      <c r="M905" s="43"/>
      <c r="N905" s="19"/>
      <c r="O905" s="19"/>
      <c r="P905" s="19"/>
      <c r="Q905" s="44"/>
      <c r="R905" s="19"/>
      <c r="S905" s="19"/>
      <c r="T905" s="45"/>
      <c r="V905" s="18"/>
      <c r="W905" s="41"/>
      <c r="X905" s="42"/>
      <c r="Y905" s="18"/>
      <c r="Z905" s="18"/>
      <c r="AA905" s="18"/>
      <c r="AB905" s="18"/>
      <c r="AC905" s="16"/>
      <c r="AD905" s="43"/>
      <c r="AE905" s="19"/>
      <c r="AF905" s="19"/>
      <c r="AG905" s="19"/>
      <c r="AH905" s="46"/>
      <c r="AI905" s="19"/>
      <c r="AJ905" s="19"/>
      <c r="AK905" s="45"/>
      <c r="AL905" s="16"/>
      <c r="AM905" s="18"/>
      <c r="AN905" s="41"/>
      <c r="AO905" s="42"/>
      <c r="AP905" s="18"/>
      <c r="AQ905" s="18"/>
      <c r="AR905" s="18"/>
      <c r="AS905" s="18"/>
      <c r="AT905" s="16"/>
      <c r="AU905" s="43"/>
      <c r="AV905" s="19"/>
      <c r="AW905" s="19"/>
      <c r="AX905" s="19"/>
      <c r="AY905" s="44"/>
      <c r="AZ905" s="19"/>
      <c r="BA905" s="19"/>
      <c r="BB905" s="45"/>
      <c r="BC905" s="16"/>
      <c r="BD905" s="47"/>
      <c r="BE905" s="41"/>
      <c r="BF905" s="18"/>
      <c r="BG905" s="19"/>
      <c r="BH905" s="19"/>
      <c r="BI905" s="18"/>
      <c r="BJ905" s="18"/>
      <c r="BK905" s="18"/>
      <c r="BL905" s="18"/>
      <c r="BM905" s="18"/>
      <c r="BN905" s="49"/>
      <c r="BO905" s="49"/>
      <c r="BV905" s="1">
        <f t="shared" si="83"/>
        <v>55</v>
      </c>
      <c r="BW905" s="1">
        <f t="shared" si="84"/>
        <v>0</v>
      </c>
      <c r="BX905" s="1">
        <f t="shared" si="85"/>
        <v>-92</v>
      </c>
      <c r="CF905" s="1">
        <f t="shared" si="80"/>
        <v>0</v>
      </c>
      <c r="CG905" s="7">
        <f t="shared" si="81"/>
        <v>0</v>
      </c>
      <c r="CH905" s="2" t="e">
        <f>VLOOKUP(C905,'[1]Notes &amp; Changes'!$D$58:$E$1012,2,FALSE)</f>
        <v>#N/A</v>
      </c>
      <c r="CI905" s="1" t="e">
        <f t="shared" si="82"/>
        <v>#N/A</v>
      </c>
      <c r="CJ905" s="1">
        <f>ROW()</f>
        <v>905</v>
      </c>
    </row>
    <row r="906" spans="2:88" hidden="1" outlineLevel="1" x14ac:dyDescent="0.3">
      <c r="B906" s="1"/>
      <c r="C906" s="16"/>
      <c r="D906" s="16"/>
      <c r="E906" s="18"/>
      <c r="F906" s="41"/>
      <c r="G906" s="42"/>
      <c r="H906" s="18"/>
      <c r="I906" s="18"/>
      <c r="J906" s="18"/>
      <c r="K906" s="18"/>
      <c r="L906" s="16"/>
      <c r="M906" s="43"/>
      <c r="N906" s="19"/>
      <c r="O906" s="19"/>
      <c r="P906" s="19"/>
      <c r="Q906" s="44"/>
      <c r="R906" s="19"/>
      <c r="S906" s="19"/>
      <c r="T906" s="45"/>
      <c r="V906" s="18"/>
      <c r="W906" s="41"/>
      <c r="X906" s="42"/>
      <c r="Y906" s="18"/>
      <c r="Z906" s="18"/>
      <c r="AA906" s="18"/>
      <c r="AB906" s="18"/>
      <c r="AC906" s="16"/>
      <c r="AD906" s="43"/>
      <c r="AE906" s="19"/>
      <c r="AF906" s="19"/>
      <c r="AG906" s="19"/>
      <c r="AH906" s="46"/>
      <c r="AI906" s="19"/>
      <c r="AJ906" s="19"/>
      <c r="AK906" s="45"/>
      <c r="AL906" s="16"/>
      <c r="AM906" s="18"/>
      <c r="AN906" s="41"/>
      <c r="AO906" s="42"/>
      <c r="AP906" s="18"/>
      <c r="AQ906" s="18"/>
      <c r="AR906" s="18"/>
      <c r="AS906" s="18"/>
      <c r="AT906" s="16"/>
      <c r="AU906" s="43"/>
      <c r="AV906" s="19"/>
      <c r="AW906" s="19"/>
      <c r="AX906" s="19"/>
      <c r="AY906" s="44"/>
      <c r="AZ906" s="19"/>
      <c r="BA906" s="19"/>
      <c r="BB906" s="45"/>
      <c r="BC906" s="16"/>
      <c r="BD906" s="47"/>
      <c r="BE906" s="41"/>
      <c r="BF906" s="18"/>
      <c r="BG906" s="19"/>
      <c r="BH906" s="19"/>
      <c r="BI906" s="18"/>
      <c r="BJ906" s="18"/>
      <c r="BK906" s="18"/>
      <c r="BL906" s="18"/>
      <c r="BM906" s="18"/>
      <c r="BN906" s="49"/>
      <c r="BO906" s="49"/>
      <c r="BV906" s="1">
        <f t="shared" si="83"/>
        <v>55</v>
      </c>
      <c r="BW906" s="1">
        <f t="shared" si="84"/>
        <v>0</v>
      </c>
      <c r="BX906" s="1">
        <f t="shared" si="85"/>
        <v>-92</v>
      </c>
      <c r="CF906" s="1">
        <f t="shared" si="80"/>
        <v>0</v>
      </c>
      <c r="CG906" s="7">
        <f t="shared" si="81"/>
        <v>0</v>
      </c>
      <c r="CH906" s="2" t="e">
        <f>VLOOKUP(C906,'[1]Notes &amp; Changes'!$D$58:$E$1012,2,FALSE)</f>
        <v>#N/A</v>
      </c>
      <c r="CI906" s="1" t="e">
        <f t="shared" si="82"/>
        <v>#N/A</v>
      </c>
      <c r="CJ906" s="1">
        <f>ROW()</f>
        <v>906</v>
      </c>
    </row>
    <row r="907" spans="2:88" hidden="1" outlineLevel="1" x14ac:dyDescent="0.3">
      <c r="B907" s="1"/>
      <c r="C907" s="16"/>
      <c r="D907" s="16"/>
      <c r="E907" s="18"/>
      <c r="F907" s="41"/>
      <c r="G907" s="42"/>
      <c r="H907" s="18"/>
      <c r="I907" s="18"/>
      <c r="J907" s="18"/>
      <c r="K907" s="18"/>
      <c r="L907" s="16"/>
      <c r="M907" s="43"/>
      <c r="N907" s="19"/>
      <c r="O907" s="19"/>
      <c r="P907" s="19"/>
      <c r="Q907" s="44"/>
      <c r="R907" s="19"/>
      <c r="S907" s="19"/>
      <c r="T907" s="45"/>
      <c r="V907" s="18"/>
      <c r="W907" s="41"/>
      <c r="X907" s="42"/>
      <c r="Y907" s="18"/>
      <c r="Z907" s="18"/>
      <c r="AA907" s="18"/>
      <c r="AB907" s="18"/>
      <c r="AC907" s="16"/>
      <c r="AD907" s="43"/>
      <c r="AE907" s="19"/>
      <c r="AF907" s="19"/>
      <c r="AG907" s="19"/>
      <c r="AH907" s="46"/>
      <c r="AI907" s="19"/>
      <c r="AJ907" s="19"/>
      <c r="AK907" s="45"/>
      <c r="AL907" s="16"/>
      <c r="AM907" s="18"/>
      <c r="AN907" s="41"/>
      <c r="AO907" s="42"/>
      <c r="AP907" s="18"/>
      <c r="AQ907" s="18"/>
      <c r="AR907" s="18"/>
      <c r="AS907" s="18"/>
      <c r="AT907" s="16"/>
      <c r="AU907" s="43"/>
      <c r="AV907" s="19"/>
      <c r="AW907" s="19"/>
      <c r="AX907" s="19"/>
      <c r="AY907" s="44"/>
      <c r="AZ907" s="19"/>
      <c r="BA907" s="19"/>
      <c r="BB907" s="45"/>
      <c r="BC907" s="16"/>
      <c r="BD907" s="47"/>
      <c r="BE907" s="41"/>
      <c r="BF907" s="18"/>
      <c r="BG907" s="19"/>
      <c r="BH907" s="19"/>
      <c r="BI907" s="18"/>
      <c r="BJ907" s="18"/>
      <c r="BK907" s="18"/>
      <c r="BL907" s="18"/>
      <c r="BM907" s="18"/>
      <c r="BN907" s="49"/>
      <c r="BO907" s="49"/>
      <c r="BV907" s="1">
        <f t="shared" si="83"/>
        <v>55</v>
      </c>
      <c r="BW907" s="1">
        <f t="shared" si="84"/>
        <v>0</v>
      </c>
      <c r="BX907" s="1">
        <f t="shared" si="85"/>
        <v>-92</v>
      </c>
      <c r="CF907" s="1">
        <f t="shared" si="80"/>
        <v>0</v>
      </c>
      <c r="CG907" s="7">
        <f t="shared" si="81"/>
        <v>0</v>
      </c>
      <c r="CH907" s="2" t="e">
        <f>VLOOKUP(C907,'[1]Notes &amp; Changes'!$D$58:$E$1012,2,FALSE)</f>
        <v>#N/A</v>
      </c>
      <c r="CI907" s="1" t="e">
        <f t="shared" si="82"/>
        <v>#N/A</v>
      </c>
      <c r="CJ907" s="1">
        <f>ROW()</f>
        <v>907</v>
      </c>
    </row>
    <row r="908" spans="2:88" hidden="1" outlineLevel="1" x14ac:dyDescent="0.3">
      <c r="B908" s="1"/>
      <c r="C908" s="16"/>
      <c r="D908" s="16"/>
      <c r="E908" s="18"/>
      <c r="F908" s="41"/>
      <c r="G908" s="42"/>
      <c r="H908" s="18"/>
      <c r="I908" s="18"/>
      <c r="J908" s="18"/>
      <c r="K908" s="18"/>
      <c r="L908" s="16"/>
      <c r="M908" s="43"/>
      <c r="N908" s="19"/>
      <c r="O908" s="19"/>
      <c r="P908" s="19"/>
      <c r="Q908" s="44"/>
      <c r="R908" s="19"/>
      <c r="S908" s="19"/>
      <c r="T908" s="45"/>
      <c r="V908" s="18"/>
      <c r="W908" s="41"/>
      <c r="X908" s="42"/>
      <c r="Y908" s="18"/>
      <c r="Z908" s="18"/>
      <c r="AA908" s="18"/>
      <c r="AB908" s="18"/>
      <c r="AC908" s="16"/>
      <c r="AD908" s="43"/>
      <c r="AE908" s="19"/>
      <c r="AF908" s="19"/>
      <c r="AG908" s="19"/>
      <c r="AH908" s="46"/>
      <c r="AI908" s="19"/>
      <c r="AJ908" s="19"/>
      <c r="AK908" s="45"/>
      <c r="AL908" s="16"/>
      <c r="AM908" s="18"/>
      <c r="AN908" s="41"/>
      <c r="AO908" s="42"/>
      <c r="AP908" s="18"/>
      <c r="AQ908" s="18"/>
      <c r="AR908" s="18"/>
      <c r="AS908" s="18"/>
      <c r="AT908" s="16"/>
      <c r="AU908" s="43"/>
      <c r="AV908" s="19"/>
      <c r="AW908" s="19"/>
      <c r="AX908" s="19"/>
      <c r="AY908" s="44"/>
      <c r="AZ908" s="19"/>
      <c r="BA908" s="19"/>
      <c r="BB908" s="45"/>
      <c r="BC908" s="16"/>
      <c r="BD908" s="47"/>
      <c r="BE908" s="41"/>
      <c r="BF908" s="18"/>
      <c r="BG908" s="19"/>
      <c r="BH908" s="19"/>
      <c r="BI908" s="18"/>
      <c r="BJ908" s="18"/>
      <c r="BK908" s="18"/>
      <c r="BL908" s="18"/>
      <c r="BM908" s="18"/>
      <c r="BN908" s="49"/>
      <c r="BO908" s="49"/>
      <c r="BV908" s="1">
        <f t="shared" si="83"/>
        <v>55</v>
      </c>
      <c r="BW908" s="1">
        <f t="shared" si="84"/>
        <v>0</v>
      </c>
      <c r="BX908" s="1">
        <f t="shared" si="85"/>
        <v>-92</v>
      </c>
      <c r="CF908" s="1">
        <f t="shared" ref="CF908:CF971" si="86">IF($M908&gt;0,1,0)</f>
        <v>0</v>
      </c>
      <c r="CG908" s="7">
        <f t="shared" ref="CG908:CG971" si="87">IF(CF908=0,0,C908)</f>
        <v>0</v>
      </c>
      <c r="CH908" s="2" t="e">
        <f>VLOOKUP(C908,'[1]Notes &amp; Changes'!$D$58:$E$1012,2,FALSE)</f>
        <v>#N/A</v>
      </c>
      <c r="CI908" s="1" t="e">
        <f t="shared" ref="CI908:CI971" si="88">IF(CH908=D908,"Ok","Error")</f>
        <v>#N/A</v>
      </c>
      <c r="CJ908" s="1">
        <f>ROW()</f>
        <v>908</v>
      </c>
    </row>
    <row r="909" spans="2:88" hidden="1" outlineLevel="1" x14ac:dyDescent="0.3">
      <c r="B909" s="1"/>
      <c r="C909" s="16"/>
      <c r="D909" s="16"/>
      <c r="E909" s="18"/>
      <c r="F909" s="41"/>
      <c r="G909" s="42"/>
      <c r="H909" s="18"/>
      <c r="I909" s="18"/>
      <c r="J909" s="18"/>
      <c r="K909" s="18"/>
      <c r="L909" s="16"/>
      <c r="M909" s="43"/>
      <c r="N909" s="19"/>
      <c r="O909" s="19"/>
      <c r="P909" s="19"/>
      <c r="Q909" s="44"/>
      <c r="R909" s="19"/>
      <c r="S909" s="19"/>
      <c r="T909" s="45"/>
      <c r="V909" s="18"/>
      <c r="W909" s="41"/>
      <c r="X909" s="42"/>
      <c r="Y909" s="18"/>
      <c r="Z909" s="18"/>
      <c r="AA909" s="18"/>
      <c r="AB909" s="18"/>
      <c r="AC909" s="16"/>
      <c r="AD909" s="43"/>
      <c r="AE909" s="19"/>
      <c r="AF909" s="19"/>
      <c r="AG909" s="19"/>
      <c r="AH909" s="46"/>
      <c r="AI909" s="19"/>
      <c r="AJ909" s="19"/>
      <c r="AK909" s="45"/>
      <c r="AL909" s="16"/>
      <c r="AM909" s="18"/>
      <c r="AN909" s="41"/>
      <c r="AO909" s="42"/>
      <c r="AP909" s="18"/>
      <c r="AQ909" s="18"/>
      <c r="AR909" s="18"/>
      <c r="AS909" s="18"/>
      <c r="AT909" s="16"/>
      <c r="AU909" s="43"/>
      <c r="AV909" s="19"/>
      <c r="AW909" s="19"/>
      <c r="AX909" s="19"/>
      <c r="AY909" s="44"/>
      <c r="AZ909" s="19"/>
      <c r="BA909" s="19"/>
      <c r="BB909" s="45"/>
      <c r="BC909" s="16"/>
      <c r="BD909" s="47"/>
      <c r="BE909" s="41"/>
      <c r="BF909" s="18"/>
      <c r="BG909" s="19"/>
      <c r="BH909" s="19"/>
      <c r="BI909" s="18"/>
      <c r="BJ909" s="18"/>
      <c r="BK909" s="18"/>
      <c r="BL909" s="18"/>
      <c r="BM909" s="18"/>
      <c r="BN909" s="49"/>
      <c r="BO909" s="49"/>
      <c r="BV909" s="1">
        <f t="shared" ref="BV909:BV972" si="89">IF(T909=T908,BV908,BV908+1)</f>
        <v>55</v>
      </c>
      <c r="BW909" s="1">
        <f t="shared" si="84"/>
        <v>0</v>
      </c>
      <c r="BX909" s="1">
        <f t="shared" si="85"/>
        <v>-92</v>
      </c>
      <c r="CF909" s="1">
        <f t="shared" si="86"/>
        <v>0</v>
      </c>
      <c r="CG909" s="7">
        <f t="shared" si="87"/>
        <v>0</v>
      </c>
      <c r="CH909" s="2" t="e">
        <f>VLOOKUP(C909,'[1]Notes &amp; Changes'!$D$58:$E$1012,2,FALSE)</f>
        <v>#N/A</v>
      </c>
      <c r="CI909" s="1" t="e">
        <f t="shared" si="88"/>
        <v>#N/A</v>
      </c>
      <c r="CJ909" s="1">
        <f>ROW()</f>
        <v>909</v>
      </c>
    </row>
    <row r="910" spans="2:88" hidden="1" outlineLevel="1" x14ac:dyDescent="0.3">
      <c r="B910" s="1"/>
      <c r="C910" s="16"/>
      <c r="D910" s="16"/>
      <c r="E910" s="18"/>
      <c r="F910" s="41"/>
      <c r="G910" s="42"/>
      <c r="H910" s="18"/>
      <c r="I910" s="18"/>
      <c r="J910" s="18"/>
      <c r="K910" s="18"/>
      <c r="L910" s="16"/>
      <c r="M910" s="43"/>
      <c r="N910" s="19"/>
      <c r="O910" s="19"/>
      <c r="P910" s="19"/>
      <c r="Q910" s="44"/>
      <c r="R910" s="19"/>
      <c r="S910" s="19"/>
      <c r="T910" s="45"/>
      <c r="V910" s="18"/>
      <c r="W910" s="41"/>
      <c r="X910" s="42"/>
      <c r="Y910" s="18"/>
      <c r="Z910" s="18"/>
      <c r="AA910" s="18"/>
      <c r="AB910" s="18"/>
      <c r="AC910" s="16"/>
      <c r="AD910" s="43"/>
      <c r="AE910" s="19"/>
      <c r="AF910" s="19"/>
      <c r="AG910" s="19"/>
      <c r="AH910" s="46"/>
      <c r="AI910" s="19"/>
      <c r="AJ910" s="19"/>
      <c r="AK910" s="45"/>
      <c r="AL910" s="16"/>
      <c r="AM910" s="18"/>
      <c r="AN910" s="41"/>
      <c r="AO910" s="42"/>
      <c r="AP910" s="18"/>
      <c r="AQ910" s="18"/>
      <c r="AR910" s="18"/>
      <c r="AS910" s="18"/>
      <c r="AT910" s="16"/>
      <c r="AU910" s="43"/>
      <c r="AV910" s="19"/>
      <c r="AW910" s="19"/>
      <c r="AX910" s="19"/>
      <c r="AY910" s="44"/>
      <c r="AZ910" s="19"/>
      <c r="BA910" s="19"/>
      <c r="BB910" s="45"/>
      <c r="BC910" s="16"/>
      <c r="BD910" s="47"/>
      <c r="BE910" s="41"/>
      <c r="BF910" s="18"/>
      <c r="BG910" s="19"/>
      <c r="BH910" s="19"/>
      <c r="BI910" s="18"/>
      <c r="BJ910" s="18"/>
      <c r="BK910" s="18"/>
      <c r="BL910" s="18"/>
      <c r="BM910" s="18"/>
      <c r="BN910" s="49"/>
      <c r="BO910" s="49"/>
      <c r="BV910" s="1">
        <f t="shared" si="89"/>
        <v>55</v>
      </c>
      <c r="BW910" s="1">
        <f t="shared" ref="BW910:BW973" si="90">T910-T909</f>
        <v>0</v>
      </c>
      <c r="BX910" s="1">
        <f t="shared" si="85"/>
        <v>-92</v>
      </c>
      <c r="CF910" s="1">
        <f t="shared" si="86"/>
        <v>0</v>
      </c>
      <c r="CG910" s="7">
        <f t="shared" si="87"/>
        <v>0</v>
      </c>
      <c r="CH910" s="2" t="e">
        <f>VLOOKUP(C910,'[1]Notes &amp; Changes'!$D$58:$E$1012,2,FALSE)</f>
        <v>#N/A</v>
      </c>
      <c r="CI910" s="1" t="e">
        <f t="shared" si="88"/>
        <v>#N/A</v>
      </c>
      <c r="CJ910" s="1">
        <f>ROW()</f>
        <v>910</v>
      </c>
    </row>
    <row r="911" spans="2:88" hidden="1" outlineLevel="1" x14ac:dyDescent="0.3">
      <c r="B911" s="1"/>
      <c r="C911" s="16"/>
      <c r="D911" s="16"/>
      <c r="E911" s="18"/>
      <c r="F911" s="41"/>
      <c r="G911" s="42"/>
      <c r="H911" s="18"/>
      <c r="I911" s="18"/>
      <c r="J911" s="18"/>
      <c r="K911" s="18"/>
      <c r="L911" s="16"/>
      <c r="M911" s="43"/>
      <c r="N911" s="19"/>
      <c r="O911" s="19"/>
      <c r="P911" s="19"/>
      <c r="Q911" s="44"/>
      <c r="R911" s="19"/>
      <c r="S911" s="19"/>
      <c r="T911" s="45"/>
      <c r="V911" s="18"/>
      <c r="W911" s="41"/>
      <c r="X911" s="42"/>
      <c r="Y911" s="18"/>
      <c r="Z911" s="18"/>
      <c r="AA911" s="18"/>
      <c r="AB911" s="18"/>
      <c r="AC911" s="16"/>
      <c r="AD911" s="43"/>
      <c r="AE911" s="19"/>
      <c r="AF911" s="19"/>
      <c r="AG911" s="19"/>
      <c r="AH911" s="46"/>
      <c r="AI911" s="19"/>
      <c r="AJ911" s="19"/>
      <c r="AK911" s="45"/>
      <c r="AL911" s="16"/>
      <c r="AM911" s="18"/>
      <c r="AN911" s="41"/>
      <c r="AO911" s="42"/>
      <c r="AP911" s="18"/>
      <c r="AQ911" s="18"/>
      <c r="AR911" s="18"/>
      <c r="AS911" s="18"/>
      <c r="AT911" s="16"/>
      <c r="AU911" s="43"/>
      <c r="AV911" s="19"/>
      <c r="AW911" s="19"/>
      <c r="AX911" s="19"/>
      <c r="AY911" s="44"/>
      <c r="AZ911" s="19"/>
      <c r="BA911" s="19"/>
      <c r="BB911" s="45"/>
      <c r="BC911" s="16"/>
      <c r="BD911" s="47"/>
      <c r="BE911" s="41"/>
      <c r="BF911" s="18"/>
      <c r="BG911" s="19"/>
      <c r="BH911" s="19"/>
      <c r="BI911" s="18"/>
      <c r="BJ911" s="18"/>
      <c r="BK911" s="18"/>
      <c r="BL911" s="18"/>
      <c r="BM911" s="18"/>
      <c r="BN911" s="49"/>
      <c r="BO911" s="49"/>
      <c r="BV911" s="1">
        <f t="shared" si="89"/>
        <v>55</v>
      </c>
      <c r="BW911" s="1">
        <f t="shared" si="90"/>
        <v>0</v>
      </c>
      <c r="BX911" s="1">
        <f t="shared" ref="BX911:BX974" si="91">BX910+BW911</f>
        <v>-92</v>
      </c>
      <c r="CF911" s="1">
        <f t="shared" si="86"/>
        <v>0</v>
      </c>
      <c r="CG911" s="7">
        <f t="shared" si="87"/>
        <v>0</v>
      </c>
      <c r="CH911" s="2" t="e">
        <f>VLOOKUP(C911,'[1]Notes &amp; Changes'!$D$58:$E$1012,2,FALSE)</f>
        <v>#N/A</v>
      </c>
      <c r="CI911" s="1" t="e">
        <f t="shared" si="88"/>
        <v>#N/A</v>
      </c>
      <c r="CJ911" s="1">
        <f>ROW()</f>
        <v>911</v>
      </c>
    </row>
    <row r="912" spans="2:88" hidden="1" outlineLevel="1" x14ac:dyDescent="0.3">
      <c r="B912" s="1"/>
      <c r="C912" s="16"/>
      <c r="D912" s="16"/>
      <c r="E912" s="18"/>
      <c r="F912" s="41"/>
      <c r="G912" s="42"/>
      <c r="H912" s="18"/>
      <c r="I912" s="18"/>
      <c r="J912" s="18"/>
      <c r="K912" s="18"/>
      <c r="L912" s="16"/>
      <c r="M912" s="43"/>
      <c r="N912" s="19"/>
      <c r="O912" s="19"/>
      <c r="P912" s="19"/>
      <c r="Q912" s="44"/>
      <c r="R912" s="19"/>
      <c r="S912" s="19"/>
      <c r="T912" s="45"/>
      <c r="V912" s="18"/>
      <c r="W912" s="41"/>
      <c r="X912" s="42"/>
      <c r="Y912" s="18"/>
      <c r="Z912" s="18"/>
      <c r="AA912" s="18"/>
      <c r="AB912" s="18"/>
      <c r="AC912" s="16"/>
      <c r="AD912" s="43"/>
      <c r="AE912" s="19"/>
      <c r="AF912" s="19"/>
      <c r="AG912" s="19"/>
      <c r="AH912" s="46"/>
      <c r="AI912" s="19"/>
      <c r="AJ912" s="19"/>
      <c r="AK912" s="45"/>
      <c r="AL912" s="16"/>
      <c r="AM912" s="18"/>
      <c r="AN912" s="41"/>
      <c r="AO912" s="42"/>
      <c r="AP912" s="18"/>
      <c r="AQ912" s="18"/>
      <c r="AR912" s="18"/>
      <c r="AS912" s="18"/>
      <c r="AT912" s="16"/>
      <c r="AU912" s="43"/>
      <c r="AV912" s="19"/>
      <c r="AW912" s="19"/>
      <c r="AX912" s="19"/>
      <c r="AY912" s="44"/>
      <c r="AZ912" s="19"/>
      <c r="BA912" s="19"/>
      <c r="BB912" s="45"/>
      <c r="BC912" s="16"/>
      <c r="BD912" s="47"/>
      <c r="BE912" s="41"/>
      <c r="BF912" s="18"/>
      <c r="BG912" s="19"/>
      <c r="BH912" s="19"/>
      <c r="BI912" s="18"/>
      <c r="BJ912" s="18"/>
      <c r="BK912" s="18"/>
      <c r="BL912" s="18"/>
      <c r="BM912" s="18"/>
      <c r="BN912" s="49"/>
      <c r="BO912" s="49"/>
      <c r="BV912" s="1">
        <f t="shared" si="89"/>
        <v>55</v>
      </c>
      <c r="BW912" s="1">
        <f t="shared" si="90"/>
        <v>0</v>
      </c>
      <c r="BX912" s="1">
        <f t="shared" si="91"/>
        <v>-92</v>
      </c>
      <c r="CF912" s="1">
        <f t="shared" si="86"/>
        <v>0</v>
      </c>
      <c r="CG912" s="7">
        <f t="shared" si="87"/>
        <v>0</v>
      </c>
      <c r="CH912" s="2" t="e">
        <f>VLOOKUP(C912,'[1]Notes &amp; Changes'!$D$58:$E$1012,2,FALSE)</f>
        <v>#N/A</v>
      </c>
      <c r="CI912" s="1" t="e">
        <f t="shared" si="88"/>
        <v>#N/A</v>
      </c>
      <c r="CJ912" s="1">
        <f>ROW()</f>
        <v>912</v>
      </c>
    </row>
    <row r="913" spans="2:88" hidden="1" outlineLevel="1" x14ac:dyDescent="0.3">
      <c r="B913" s="1"/>
      <c r="C913" s="16"/>
      <c r="D913" s="16"/>
      <c r="E913" s="18"/>
      <c r="F913" s="41"/>
      <c r="G913" s="42"/>
      <c r="H913" s="18"/>
      <c r="I913" s="18"/>
      <c r="J913" s="18"/>
      <c r="K913" s="18"/>
      <c r="L913" s="16"/>
      <c r="M913" s="43"/>
      <c r="N913" s="19"/>
      <c r="O913" s="19"/>
      <c r="P913" s="19"/>
      <c r="Q913" s="44"/>
      <c r="R913" s="19"/>
      <c r="S913" s="19"/>
      <c r="T913" s="45"/>
      <c r="V913" s="18"/>
      <c r="W913" s="41"/>
      <c r="X913" s="42"/>
      <c r="Y913" s="18"/>
      <c r="Z913" s="18"/>
      <c r="AA913" s="18"/>
      <c r="AB913" s="18"/>
      <c r="AC913" s="16"/>
      <c r="AD913" s="43"/>
      <c r="AE913" s="19"/>
      <c r="AF913" s="19"/>
      <c r="AG913" s="19"/>
      <c r="AH913" s="46"/>
      <c r="AI913" s="19"/>
      <c r="AJ913" s="19"/>
      <c r="AK913" s="45"/>
      <c r="AL913" s="16"/>
      <c r="AM913" s="18"/>
      <c r="AN913" s="41"/>
      <c r="AO913" s="42"/>
      <c r="AP913" s="18"/>
      <c r="AQ913" s="18"/>
      <c r="AR913" s="18"/>
      <c r="AS913" s="18"/>
      <c r="AT913" s="16"/>
      <c r="AU913" s="43"/>
      <c r="AV913" s="19"/>
      <c r="AW913" s="19"/>
      <c r="AX913" s="19"/>
      <c r="AY913" s="44"/>
      <c r="AZ913" s="19"/>
      <c r="BA913" s="19"/>
      <c r="BB913" s="45"/>
      <c r="BC913" s="16"/>
      <c r="BD913" s="47"/>
      <c r="BE913" s="41"/>
      <c r="BF913" s="18"/>
      <c r="BG913" s="19"/>
      <c r="BH913" s="19"/>
      <c r="BI913" s="18"/>
      <c r="BJ913" s="18"/>
      <c r="BK913" s="18"/>
      <c r="BL913" s="18"/>
      <c r="BM913" s="18"/>
      <c r="BN913" s="49"/>
      <c r="BO913" s="49"/>
      <c r="BV913" s="1">
        <f t="shared" si="89"/>
        <v>55</v>
      </c>
      <c r="BW913" s="1">
        <f t="shared" si="90"/>
        <v>0</v>
      </c>
      <c r="BX913" s="1">
        <f t="shared" si="91"/>
        <v>-92</v>
      </c>
      <c r="CF913" s="1">
        <f t="shared" si="86"/>
        <v>0</v>
      </c>
      <c r="CG913" s="7">
        <f t="shared" si="87"/>
        <v>0</v>
      </c>
      <c r="CH913" s="2" t="e">
        <f>VLOOKUP(C913,'[1]Notes &amp; Changes'!$D$58:$E$1012,2,FALSE)</f>
        <v>#N/A</v>
      </c>
      <c r="CI913" s="1" t="e">
        <f t="shared" si="88"/>
        <v>#N/A</v>
      </c>
      <c r="CJ913" s="1">
        <f>ROW()</f>
        <v>913</v>
      </c>
    </row>
    <row r="914" spans="2:88" hidden="1" outlineLevel="1" x14ac:dyDescent="0.3">
      <c r="B914" s="1"/>
      <c r="C914" s="16"/>
      <c r="D914" s="16"/>
      <c r="E914" s="18"/>
      <c r="F914" s="41"/>
      <c r="G914" s="42"/>
      <c r="H914" s="18"/>
      <c r="I914" s="18"/>
      <c r="J914" s="18"/>
      <c r="K914" s="18"/>
      <c r="L914" s="16"/>
      <c r="M914" s="43"/>
      <c r="N914" s="19"/>
      <c r="O914" s="19"/>
      <c r="P914" s="19"/>
      <c r="Q914" s="44"/>
      <c r="R914" s="19"/>
      <c r="S914" s="19"/>
      <c r="T914" s="45"/>
      <c r="V914" s="18"/>
      <c r="W914" s="41"/>
      <c r="X914" s="42"/>
      <c r="Y914" s="18"/>
      <c r="Z914" s="18"/>
      <c r="AA914" s="18"/>
      <c r="AB914" s="18"/>
      <c r="AC914" s="16"/>
      <c r="AD914" s="43"/>
      <c r="AE914" s="19"/>
      <c r="AF914" s="19"/>
      <c r="AG914" s="19"/>
      <c r="AH914" s="46"/>
      <c r="AI914" s="19"/>
      <c r="AJ914" s="19"/>
      <c r="AK914" s="45"/>
      <c r="AL914" s="16"/>
      <c r="AM914" s="18"/>
      <c r="AN914" s="41"/>
      <c r="AO914" s="42"/>
      <c r="AP914" s="18"/>
      <c r="AQ914" s="18"/>
      <c r="AR914" s="18"/>
      <c r="AS914" s="18"/>
      <c r="AT914" s="16"/>
      <c r="AU914" s="43"/>
      <c r="AV914" s="19"/>
      <c r="AW914" s="19"/>
      <c r="AX914" s="19"/>
      <c r="AY914" s="44"/>
      <c r="AZ914" s="19"/>
      <c r="BA914" s="19"/>
      <c r="BB914" s="45"/>
      <c r="BC914" s="16"/>
      <c r="BD914" s="47"/>
      <c r="BE914" s="41"/>
      <c r="BF914" s="18"/>
      <c r="BG914" s="19"/>
      <c r="BH914" s="19"/>
      <c r="BI914" s="18"/>
      <c r="BJ914" s="18"/>
      <c r="BK914" s="18"/>
      <c r="BL914" s="18"/>
      <c r="BM914" s="18"/>
      <c r="BN914" s="49"/>
      <c r="BO914" s="49"/>
      <c r="BV914" s="1">
        <f t="shared" si="89"/>
        <v>55</v>
      </c>
      <c r="BW914" s="1">
        <f t="shared" si="90"/>
        <v>0</v>
      </c>
      <c r="BX914" s="1">
        <f t="shared" si="91"/>
        <v>-92</v>
      </c>
      <c r="CF914" s="1">
        <f t="shared" si="86"/>
        <v>0</v>
      </c>
      <c r="CG914" s="7">
        <f t="shared" si="87"/>
        <v>0</v>
      </c>
      <c r="CH914" s="2" t="e">
        <f>VLOOKUP(C914,'[1]Notes &amp; Changes'!$D$58:$E$1012,2,FALSE)</f>
        <v>#N/A</v>
      </c>
      <c r="CI914" s="1" t="e">
        <f t="shared" si="88"/>
        <v>#N/A</v>
      </c>
      <c r="CJ914" s="1">
        <f>ROW()</f>
        <v>914</v>
      </c>
    </row>
    <row r="915" spans="2:88" hidden="1" outlineLevel="1" x14ac:dyDescent="0.3">
      <c r="B915" s="1"/>
      <c r="C915" s="16"/>
      <c r="D915" s="16"/>
      <c r="E915" s="18"/>
      <c r="F915" s="41"/>
      <c r="G915" s="42"/>
      <c r="H915" s="18"/>
      <c r="I915" s="18"/>
      <c r="J915" s="18"/>
      <c r="K915" s="18"/>
      <c r="L915" s="16"/>
      <c r="M915" s="43"/>
      <c r="N915" s="19"/>
      <c r="O915" s="19"/>
      <c r="P915" s="19"/>
      <c r="Q915" s="44"/>
      <c r="R915" s="19"/>
      <c r="S915" s="19"/>
      <c r="T915" s="45"/>
      <c r="V915" s="18"/>
      <c r="W915" s="41"/>
      <c r="X915" s="42"/>
      <c r="Y915" s="18"/>
      <c r="Z915" s="18"/>
      <c r="AA915" s="18"/>
      <c r="AB915" s="18"/>
      <c r="AC915" s="16"/>
      <c r="AD915" s="43"/>
      <c r="AE915" s="19"/>
      <c r="AF915" s="19"/>
      <c r="AG915" s="19"/>
      <c r="AH915" s="46"/>
      <c r="AI915" s="19"/>
      <c r="AJ915" s="19"/>
      <c r="AK915" s="45"/>
      <c r="AL915" s="16"/>
      <c r="AM915" s="18"/>
      <c r="AN915" s="41"/>
      <c r="AO915" s="42"/>
      <c r="AP915" s="18"/>
      <c r="AQ915" s="18"/>
      <c r="AR915" s="18"/>
      <c r="AS915" s="18"/>
      <c r="AT915" s="16"/>
      <c r="AU915" s="43"/>
      <c r="AV915" s="19"/>
      <c r="AW915" s="19"/>
      <c r="AX915" s="19"/>
      <c r="AY915" s="44"/>
      <c r="AZ915" s="19"/>
      <c r="BA915" s="19"/>
      <c r="BB915" s="45"/>
      <c r="BC915" s="16"/>
      <c r="BD915" s="47"/>
      <c r="BE915" s="41"/>
      <c r="BF915" s="18"/>
      <c r="BG915" s="19"/>
      <c r="BH915" s="19"/>
      <c r="BI915" s="18"/>
      <c r="BJ915" s="18"/>
      <c r="BK915" s="18"/>
      <c r="BL915" s="18"/>
      <c r="BM915" s="18"/>
      <c r="BN915" s="49"/>
      <c r="BO915" s="49"/>
      <c r="BV915" s="1">
        <f t="shared" si="89"/>
        <v>55</v>
      </c>
      <c r="BW915" s="1">
        <f t="shared" si="90"/>
        <v>0</v>
      </c>
      <c r="BX915" s="1">
        <f t="shared" si="91"/>
        <v>-92</v>
      </c>
      <c r="CF915" s="1">
        <f t="shared" si="86"/>
        <v>0</v>
      </c>
      <c r="CG915" s="7">
        <f t="shared" si="87"/>
        <v>0</v>
      </c>
      <c r="CH915" s="2" t="e">
        <f>VLOOKUP(C915,'[1]Notes &amp; Changes'!$D$58:$E$1012,2,FALSE)</f>
        <v>#N/A</v>
      </c>
      <c r="CI915" s="1" t="e">
        <f t="shared" si="88"/>
        <v>#N/A</v>
      </c>
      <c r="CJ915" s="1">
        <f>ROW()</f>
        <v>915</v>
      </c>
    </row>
    <row r="916" spans="2:88" hidden="1" outlineLevel="1" x14ac:dyDescent="0.3">
      <c r="B916" s="1"/>
      <c r="C916" s="16"/>
      <c r="D916" s="16"/>
      <c r="E916" s="18"/>
      <c r="F916" s="41"/>
      <c r="G916" s="42"/>
      <c r="H916" s="18"/>
      <c r="I916" s="18"/>
      <c r="J916" s="18"/>
      <c r="K916" s="18"/>
      <c r="L916" s="16"/>
      <c r="M916" s="43"/>
      <c r="N916" s="19"/>
      <c r="O916" s="19"/>
      <c r="P916" s="19"/>
      <c r="Q916" s="44"/>
      <c r="R916" s="19"/>
      <c r="S916" s="19"/>
      <c r="T916" s="45"/>
      <c r="V916" s="18"/>
      <c r="W916" s="41"/>
      <c r="X916" s="42"/>
      <c r="Y916" s="18"/>
      <c r="Z916" s="18"/>
      <c r="AA916" s="18"/>
      <c r="AB916" s="18"/>
      <c r="AC916" s="16"/>
      <c r="AD916" s="43"/>
      <c r="AE916" s="19"/>
      <c r="AF916" s="19"/>
      <c r="AG916" s="19"/>
      <c r="AH916" s="46"/>
      <c r="AI916" s="19"/>
      <c r="AJ916" s="19"/>
      <c r="AK916" s="45"/>
      <c r="AL916" s="16"/>
      <c r="AM916" s="18"/>
      <c r="AN916" s="41"/>
      <c r="AO916" s="42"/>
      <c r="AP916" s="18"/>
      <c r="AQ916" s="18"/>
      <c r="AR916" s="18"/>
      <c r="AS916" s="18"/>
      <c r="AT916" s="16"/>
      <c r="AU916" s="43"/>
      <c r="AV916" s="19"/>
      <c r="AW916" s="19"/>
      <c r="AX916" s="19"/>
      <c r="AY916" s="44"/>
      <c r="AZ916" s="19"/>
      <c r="BA916" s="19"/>
      <c r="BB916" s="45"/>
      <c r="BC916" s="16"/>
      <c r="BD916" s="47"/>
      <c r="BE916" s="41"/>
      <c r="BF916" s="18"/>
      <c r="BG916" s="19"/>
      <c r="BH916" s="19"/>
      <c r="BI916" s="18"/>
      <c r="BJ916" s="18"/>
      <c r="BK916" s="18"/>
      <c r="BL916" s="18"/>
      <c r="BM916" s="18"/>
      <c r="BN916" s="49"/>
      <c r="BO916" s="49"/>
      <c r="BV916" s="1">
        <f t="shared" si="89"/>
        <v>55</v>
      </c>
      <c r="BW916" s="1">
        <f t="shared" si="90"/>
        <v>0</v>
      </c>
      <c r="BX916" s="1">
        <f t="shared" si="91"/>
        <v>-92</v>
      </c>
      <c r="CF916" s="1">
        <f t="shared" si="86"/>
        <v>0</v>
      </c>
      <c r="CG916" s="7">
        <f t="shared" si="87"/>
        <v>0</v>
      </c>
      <c r="CH916" s="2" t="e">
        <f>VLOOKUP(C916,'[1]Notes &amp; Changes'!$D$58:$E$1012,2,FALSE)</f>
        <v>#N/A</v>
      </c>
      <c r="CI916" s="1" t="e">
        <f t="shared" si="88"/>
        <v>#N/A</v>
      </c>
      <c r="CJ916" s="1">
        <f>ROW()</f>
        <v>916</v>
      </c>
    </row>
    <row r="917" spans="2:88" hidden="1" outlineLevel="1" x14ac:dyDescent="0.3">
      <c r="B917" s="1"/>
      <c r="C917" s="16"/>
      <c r="D917" s="16"/>
      <c r="E917" s="18"/>
      <c r="F917" s="41"/>
      <c r="G917" s="42"/>
      <c r="H917" s="18"/>
      <c r="I917" s="18"/>
      <c r="J917" s="18"/>
      <c r="K917" s="18"/>
      <c r="L917" s="16"/>
      <c r="M917" s="43"/>
      <c r="N917" s="19"/>
      <c r="O917" s="19"/>
      <c r="P917" s="19"/>
      <c r="Q917" s="44"/>
      <c r="R917" s="19"/>
      <c r="S917" s="19"/>
      <c r="T917" s="45"/>
      <c r="V917" s="18"/>
      <c r="W917" s="41"/>
      <c r="X917" s="42"/>
      <c r="Y917" s="18"/>
      <c r="Z917" s="18"/>
      <c r="AA917" s="18"/>
      <c r="AB917" s="18"/>
      <c r="AC917" s="16"/>
      <c r="AD917" s="43"/>
      <c r="AE917" s="19"/>
      <c r="AF917" s="19"/>
      <c r="AG917" s="19"/>
      <c r="AH917" s="46"/>
      <c r="AI917" s="19"/>
      <c r="AJ917" s="19"/>
      <c r="AK917" s="45"/>
      <c r="AL917" s="16"/>
      <c r="AM917" s="18"/>
      <c r="AN917" s="41"/>
      <c r="AO917" s="42"/>
      <c r="AP917" s="18"/>
      <c r="AQ917" s="18"/>
      <c r="AR917" s="18"/>
      <c r="AS917" s="18"/>
      <c r="AT917" s="16"/>
      <c r="AU917" s="43"/>
      <c r="AV917" s="19"/>
      <c r="AW917" s="19"/>
      <c r="AX917" s="19"/>
      <c r="AY917" s="44"/>
      <c r="AZ917" s="19"/>
      <c r="BA917" s="19"/>
      <c r="BB917" s="45"/>
      <c r="BC917" s="16"/>
      <c r="BD917" s="47"/>
      <c r="BE917" s="41"/>
      <c r="BF917" s="18"/>
      <c r="BG917" s="19"/>
      <c r="BH917" s="19"/>
      <c r="BI917" s="18"/>
      <c r="BJ917" s="18"/>
      <c r="BK917" s="18"/>
      <c r="BL917" s="18"/>
      <c r="BM917" s="18"/>
      <c r="BN917" s="49"/>
      <c r="BO917" s="49"/>
      <c r="BV917" s="1">
        <f t="shared" si="89"/>
        <v>55</v>
      </c>
      <c r="BW917" s="1">
        <f t="shared" si="90"/>
        <v>0</v>
      </c>
      <c r="BX917" s="1">
        <f t="shared" si="91"/>
        <v>-92</v>
      </c>
      <c r="CF917" s="1">
        <f t="shared" si="86"/>
        <v>0</v>
      </c>
      <c r="CG917" s="7">
        <f t="shared" si="87"/>
        <v>0</v>
      </c>
      <c r="CH917" s="2" t="e">
        <f>VLOOKUP(C917,'[1]Notes &amp; Changes'!$D$58:$E$1012,2,FALSE)</f>
        <v>#N/A</v>
      </c>
      <c r="CI917" s="1" t="e">
        <f t="shared" si="88"/>
        <v>#N/A</v>
      </c>
      <c r="CJ917" s="1">
        <f>ROW()</f>
        <v>917</v>
      </c>
    </row>
    <row r="918" spans="2:88" hidden="1" outlineLevel="1" x14ac:dyDescent="0.3">
      <c r="B918" s="1"/>
      <c r="C918" s="16"/>
      <c r="D918" s="16"/>
      <c r="E918" s="18"/>
      <c r="F918" s="41"/>
      <c r="G918" s="42"/>
      <c r="H918" s="18"/>
      <c r="I918" s="18"/>
      <c r="J918" s="18"/>
      <c r="K918" s="18"/>
      <c r="L918" s="16"/>
      <c r="M918" s="43"/>
      <c r="N918" s="19"/>
      <c r="O918" s="19"/>
      <c r="P918" s="19"/>
      <c r="Q918" s="44"/>
      <c r="R918" s="19"/>
      <c r="S918" s="19"/>
      <c r="T918" s="45"/>
      <c r="V918" s="18"/>
      <c r="W918" s="41"/>
      <c r="X918" s="42"/>
      <c r="Y918" s="18"/>
      <c r="Z918" s="18"/>
      <c r="AA918" s="18"/>
      <c r="AB918" s="18"/>
      <c r="AC918" s="16"/>
      <c r="AD918" s="43"/>
      <c r="AE918" s="19"/>
      <c r="AF918" s="19"/>
      <c r="AG918" s="19"/>
      <c r="AH918" s="46"/>
      <c r="AI918" s="19"/>
      <c r="AJ918" s="19"/>
      <c r="AK918" s="45"/>
      <c r="AL918" s="16"/>
      <c r="AM918" s="18"/>
      <c r="AN918" s="41"/>
      <c r="AO918" s="42"/>
      <c r="AP918" s="18"/>
      <c r="AQ918" s="18"/>
      <c r="AR918" s="18"/>
      <c r="AS918" s="18"/>
      <c r="AT918" s="16"/>
      <c r="AU918" s="43"/>
      <c r="AV918" s="19"/>
      <c r="AW918" s="19"/>
      <c r="AX918" s="19"/>
      <c r="AY918" s="44"/>
      <c r="AZ918" s="19"/>
      <c r="BA918" s="19"/>
      <c r="BB918" s="45"/>
      <c r="BC918" s="16"/>
      <c r="BD918" s="47"/>
      <c r="BE918" s="41"/>
      <c r="BF918" s="18"/>
      <c r="BG918" s="19"/>
      <c r="BH918" s="19"/>
      <c r="BI918" s="18"/>
      <c r="BJ918" s="18"/>
      <c r="BK918" s="18"/>
      <c r="BL918" s="18"/>
      <c r="BM918" s="18"/>
      <c r="BN918" s="49"/>
      <c r="BO918" s="49"/>
      <c r="BV918" s="1">
        <f t="shared" si="89"/>
        <v>55</v>
      </c>
      <c r="BW918" s="1">
        <f t="shared" si="90"/>
        <v>0</v>
      </c>
      <c r="BX918" s="1">
        <f t="shared" si="91"/>
        <v>-92</v>
      </c>
      <c r="CF918" s="1">
        <f t="shared" si="86"/>
        <v>0</v>
      </c>
      <c r="CG918" s="7">
        <f t="shared" si="87"/>
        <v>0</v>
      </c>
      <c r="CH918" s="2" t="e">
        <f>VLOOKUP(C918,'[1]Notes &amp; Changes'!$D$58:$E$1012,2,FALSE)</f>
        <v>#N/A</v>
      </c>
      <c r="CI918" s="1" t="e">
        <f t="shared" si="88"/>
        <v>#N/A</v>
      </c>
      <c r="CJ918" s="1">
        <f>ROW()</f>
        <v>918</v>
      </c>
    </row>
    <row r="919" spans="2:88" hidden="1" outlineLevel="1" x14ac:dyDescent="0.3">
      <c r="B919" s="1"/>
      <c r="C919" s="16"/>
      <c r="D919" s="16"/>
      <c r="E919" s="18"/>
      <c r="F919" s="41"/>
      <c r="G919" s="42"/>
      <c r="H919" s="18"/>
      <c r="I919" s="18"/>
      <c r="J919" s="18"/>
      <c r="K919" s="18"/>
      <c r="L919" s="16"/>
      <c r="M919" s="43"/>
      <c r="N919" s="19"/>
      <c r="O919" s="19"/>
      <c r="P919" s="19"/>
      <c r="Q919" s="44"/>
      <c r="R919" s="19"/>
      <c r="S919" s="19"/>
      <c r="T919" s="45"/>
      <c r="V919" s="18"/>
      <c r="W919" s="41"/>
      <c r="X919" s="42"/>
      <c r="Y919" s="18"/>
      <c r="Z919" s="18"/>
      <c r="AA919" s="18"/>
      <c r="AB919" s="18"/>
      <c r="AC919" s="16"/>
      <c r="AD919" s="43"/>
      <c r="AE919" s="19"/>
      <c r="AF919" s="19"/>
      <c r="AG919" s="19"/>
      <c r="AH919" s="46"/>
      <c r="AI919" s="19"/>
      <c r="AJ919" s="19"/>
      <c r="AK919" s="45"/>
      <c r="AL919" s="16"/>
      <c r="AM919" s="18"/>
      <c r="AN919" s="41"/>
      <c r="AO919" s="42"/>
      <c r="AP919" s="18"/>
      <c r="AQ919" s="18"/>
      <c r="AR919" s="18"/>
      <c r="AS919" s="18"/>
      <c r="AT919" s="16"/>
      <c r="AU919" s="43"/>
      <c r="AV919" s="19"/>
      <c r="AW919" s="19"/>
      <c r="AX919" s="19"/>
      <c r="AY919" s="44"/>
      <c r="AZ919" s="19"/>
      <c r="BA919" s="19"/>
      <c r="BB919" s="45"/>
      <c r="BC919" s="16"/>
      <c r="BD919" s="47"/>
      <c r="BE919" s="41"/>
      <c r="BF919" s="18"/>
      <c r="BG919" s="19"/>
      <c r="BH919" s="19"/>
      <c r="BI919" s="18"/>
      <c r="BJ919" s="18"/>
      <c r="BK919" s="18"/>
      <c r="BL919" s="18"/>
      <c r="BM919" s="18"/>
      <c r="BN919" s="49"/>
      <c r="BO919" s="49"/>
      <c r="BV919" s="1">
        <f t="shared" si="89"/>
        <v>55</v>
      </c>
      <c r="BW919" s="1">
        <f t="shared" si="90"/>
        <v>0</v>
      </c>
      <c r="BX919" s="1">
        <f t="shared" si="91"/>
        <v>-92</v>
      </c>
      <c r="CF919" s="1">
        <f t="shared" si="86"/>
        <v>0</v>
      </c>
      <c r="CG919" s="7">
        <f t="shared" si="87"/>
        <v>0</v>
      </c>
      <c r="CH919" s="2" t="e">
        <f>VLOOKUP(C919,'[1]Notes &amp; Changes'!$D$58:$E$1012,2,FALSE)</f>
        <v>#N/A</v>
      </c>
      <c r="CI919" s="1" t="e">
        <f t="shared" si="88"/>
        <v>#N/A</v>
      </c>
      <c r="CJ919" s="1">
        <f>ROW()</f>
        <v>919</v>
      </c>
    </row>
    <row r="920" spans="2:88" hidden="1" outlineLevel="1" x14ac:dyDescent="0.3">
      <c r="B920" s="1"/>
      <c r="C920" s="16"/>
      <c r="D920" s="16"/>
      <c r="E920" s="18"/>
      <c r="F920" s="41"/>
      <c r="G920" s="42"/>
      <c r="H920" s="18"/>
      <c r="I920" s="18"/>
      <c r="J920" s="18"/>
      <c r="K920" s="18"/>
      <c r="L920" s="16"/>
      <c r="M920" s="43"/>
      <c r="N920" s="19"/>
      <c r="O920" s="19"/>
      <c r="P920" s="19"/>
      <c r="Q920" s="44"/>
      <c r="R920" s="19"/>
      <c r="S920" s="19"/>
      <c r="T920" s="45"/>
      <c r="V920" s="18"/>
      <c r="W920" s="41"/>
      <c r="X920" s="42"/>
      <c r="Y920" s="18"/>
      <c r="Z920" s="18"/>
      <c r="AA920" s="18"/>
      <c r="AB920" s="18"/>
      <c r="AC920" s="16"/>
      <c r="AD920" s="43"/>
      <c r="AE920" s="19"/>
      <c r="AF920" s="19"/>
      <c r="AG920" s="19"/>
      <c r="AH920" s="46"/>
      <c r="AI920" s="19"/>
      <c r="AJ920" s="19"/>
      <c r="AK920" s="45"/>
      <c r="AL920" s="16"/>
      <c r="AM920" s="18"/>
      <c r="AN920" s="41"/>
      <c r="AO920" s="42"/>
      <c r="AP920" s="18"/>
      <c r="AQ920" s="18"/>
      <c r="AR920" s="18"/>
      <c r="AS920" s="18"/>
      <c r="AT920" s="16"/>
      <c r="AU920" s="43"/>
      <c r="AV920" s="19"/>
      <c r="AW920" s="19"/>
      <c r="AX920" s="19"/>
      <c r="AY920" s="44"/>
      <c r="AZ920" s="19"/>
      <c r="BA920" s="19"/>
      <c r="BB920" s="45"/>
      <c r="BC920" s="16"/>
      <c r="BD920" s="47"/>
      <c r="BE920" s="41"/>
      <c r="BF920" s="18"/>
      <c r="BG920" s="19"/>
      <c r="BH920" s="19"/>
      <c r="BI920" s="18"/>
      <c r="BJ920" s="18"/>
      <c r="BK920" s="18"/>
      <c r="BL920" s="18"/>
      <c r="BM920" s="18"/>
      <c r="BN920" s="49"/>
      <c r="BO920" s="49"/>
      <c r="BV920" s="1">
        <f t="shared" si="89"/>
        <v>55</v>
      </c>
      <c r="BW920" s="1">
        <f t="shared" si="90"/>
        <v>0</v>
      </c>
      <c r="BX920" s="1">
        <f t="shared" si="91"/>
        <v>-92</v>
      </c>
      <c r="CF920" s="1">
        <f t="shared" si="86"/>
        <v>0</v>
      </c>
      <c r="CG920" s="7">
        <f t="shared" si="87"/>
        <v>0</v>
      </c>
      <c r="CH920" s="2" t="e">
        <f>VLOOKUP(C920,'[1]Notes &amp; Changes'!$D$58:$E$1012,2,FALSE)</f>
        <v>#N/A</v>
      </c>
      <c r="CI920" s="1" t="e">
        <f t="shared" si="88"/>
        <v>#N/A</v>
      </c>
      <c r="CJ920" s="1">
        <f>ROW()</f>
        <v>920</v>
      </c>
    </row>
    <row r="921" spans="2:88" hidden="1" outlineLevel="1" x14ac:dyDescent="0.3">
      <c r="B921" s="1"/>
      <c r="C921" s="16"/>
      <c r="D921" s="16"/>
      <c r="E921" s="18"/>
      <c r="F921" s="41"/>
      <c r="G921" s="42"/>
      <c r="H921" s="18"/>
      <c r="I921" s="18"/>
      <c r="J921" s="18"/>
      <c r="K921" s="18"/>
      <c r="L921" s="16"/>
      <c r="M921" s="43"/>
      <c r="N921" s="19"/>
      <c r="O921" s="19"/>
      <c r="P921" s="19"/>
      <c r="Q921" s="44"/>
      <c r="R921" s="19"/>
      <c r="S921" s="19"/>
      <c r="T921" s="45"/>
      <c r="V921" s="18"/>
      <c r="W921" s="41"/>
      <c r="X921" s="42"/>
      <c r="Y921" s="18"/>
      <c r="Z921" s="18"/>
      <c r="AA921" s="18"/>
      <c r="AB921" s="18"/>
      <c r="AC921" s="16"/>
      <c r="AD921" s="43"/>
      <c r="AE921" s="19"/>
      <c r="AF921" s="19"/>
      <c r="AG921" s="19"/>
      <c r="AH921" s="46"/>
      <c r="AI921" s="19"/>
      <c r="AJ921" s="19"/>
      <c r="AK921" s="45"/>
      <c r="AL921" s="16"/>
      <c r="AM921" s="18"/>
      <c r="AN921" s="41"/>
      <c r="AO921" s="42"/>
      <c r="AP921" s="18"/>
      <c r="AQ921" s="18"/>
      <c r="AR921" s="18"/>
      <c r="AS921" s="18"/>
      <c r="AT921" s="16"/>
      <c r="AU921" s="43"/>
      <c r="AV921" s="19"/>
      <c r="AW921" s="19"/>
      <c r="AX921" s="19"/>
      <c r="AY921" s="44"/>
      <c r="AZ921" s="19"/>
      <c r="BA921" s="19"/>
      <c r="BB921" s="45"/>
      <c r="BC921" s="16"/>
      <c r="BD921" s="47"/>
      <c r="BE921" s="41"/>
      <c r="BF921" s="18"/>
      <c r="BG921" s="19"/>
      <c r="BH921" s="19"/>
      <c r="BI921" s="18"/>
      <c r="BJ921" s="18"/>
      <c r="BK921" s="18"/>
      <c r="BL921" s="18"/>
      <c r="BM921" s="18"/>
      <c r="BN921" s="49"/>
      <c r="BO921" s="49"/>
      <c r="BV921" s="1">
        <f t="shared" si="89"/>
        <v>55</v>
      </c>
      <c r="BW921" s="1">
        <f t="shared" si="90"/>
        <v>0</v>
      </c>
      <c r="BX921" s="1">
        <f t="shared" si="91"/>
        <v>-92</v>
      </c>
      <c r="CF921" s="1">
        <f t="shared" si="86"/>
        <v>0</v>
      </c>
      <c r="CG921" s="7">
        <f t="shared" si="87"/>
        <v>0</v>
      </c>
      <c r="CH921" s="2" t="e">
        <f>VLOOKUP(C921,'[1]Notes &amp; Changes'!$D$58:$E$1012,2,FALSE)</f>
        <v>#N/A</v>
      </c>
      <c r="CI921" s="1" t="e">
        <f t="shared" si="88"/>
        <v>#N/A</v>
      </c>
      <c r="CJ921" s="1">
        <f>ROW()</f>
        <v>921</v>
      </c>
    </row>
    <row r="922" spans="2:88" hidden="1" outlineLevel="1" x14ac:dyDescent="0.3">
      <c r="B922" s="1"/>
      <c r="C922" s="16"/>
      <c r="D922" s="16"/>
      <c r="E922" s="18"/>
      <c r="F922" s="41"/>
      <c r="G922" s="42"/>
      <c r="H922" s="18"/>
      <c r="I922" s="18"/>
      <c r="J922" s="18"/>
      <c r="K922" s="18"/>
      <c r="L922" s="16"/>
      <c r="M922" s="43"/>
      <c r="N922" s="19"/>
      <c r="O922" s="19"/>
      <c r="P922" s="19"/>
      <c r="Q922" s="44"/>
      <c r="R922" s="19"/>
      <c r="S922" s="19"/>
      <c r="T922" s="45"/>
      <c r="V922" s="18"/>
      <c r="W922" s="41"/>
      <c r="X922" s="42"/>
      <c r="Y922" s="18"/>
      <c r="Z922" s="18"/>
      <c r="AA922" s="18"/>
      <c r="AB922" s="18"/>
      <c r="AC922" s="16"/>
      <c r="AD922" s="43"/>
      <c r="AE922" s="19"/>
      <c r="AF922" s="19"/>
      <c r="AG922" s="19"/>
      <c r="AH922" s="46"/>
      <c r="AI922" s="19"/>
      <c r="AJ922" s="19"/>
      <c r="AK922" s="45"/>
      <c r="AL922" s="16"/>
      <c r="AM922" s="18"/>
      <c r="AN922" s="41"/>
      <c r="AO922" s="42"/>
      <c r="AP922" s="18"/>
      <c r="AQ922" s="18"/>
      <c r="AR922" s="18"/>
      <c r="AS922" s="18"/>
      <c r="AT922" s="16"/>
      <c r="AU922" s="43"/>
      <c r="AV922" s="19"/>
      <c r="AW922" s="19"/>
      <c r="AX922" s="19"/>
      <c r="AY922" s="44"/>
      <c r="AZ922" s="19"/>
      <c r="BA922" s="19"/>
      <c r="BB922" s="45"/>
      <c r="BC922" s="16"/>
      <c r="BD922" s="47"/>
      <c r="BE922" s="41"/>
      <c r="BF922" s="18"/>
      <c r="BG922" s="19"/>
      <c r="BH922" s="19"/>
      <c r="BI922" s="18"/>
      <c r="BJ922" s="18"/>
      <c r="BK922" s="18"/>
      <c r="BL922" s="18"/>
      <c r="BM922" s="18"/>
      <c r="BN922" s="49"/>
      <c r="BO922" s="49"/>
      <c r="BV922" s="1">
        <f t="shared" si="89"/>
        <v>55</v>
      </c>
      <c r="BW922" s="1">
        <f t="shared" si="90"/>
        <v>0</v>
      </c>
      <c r="BX922" s="1">
        <f t="shared" si="91"/>
        <v>-92</v>
      </c>
      <c r="CF922" s="1">
        <f t="shared" si="86"/>
        <v>0</v>
      </c>
      <c r="CG922" s="7">
        <f t="shared" si="87"/>
        <v>0</v>
      </c>
      <c r="CH922" s="2" t="e">
        <f>VLOOKUP(C922,'[1]Notes &amp; Changes'!$D$58:$E$1012,2,FALSE)</f>
        <v>#N/A</v>
      </c>
      <c r="CI922" s="1" t="e">
        <f t="shared" si="88"/>
        <v>#N/A</v>
      </c>
      <c r="CJ922" s="1">
        <f>ROW()</f>
        <v>922</v>
      </c>
    </row>
    <row r="923" spans="2:88" hidden="1" outlineLevel="1" x14ac:dyDescent="0.3">
      <c r="B923" s="1"/>
      <c r="C923" s="16"/>
      <c r="D923" s="16"/>
      <c r="E923" s="18"/>
      <c r="F923" s="41"/>
      <c r="G923" s="42"/>
      <c r="H923" s="18"/>
      <c r="I923" s="18"/>
      <c r="J923" s="18"/>
      <c r="K923" s="18"/>
      <c r="L923" s="16"/>
      <c r="M923" s="43"/>
      <c r="N923" s="19"/>
      <c r="O923" s="19"/>
      <c r="P923" s="19"/>
      <c r="Q923" s="44"/>
      <c r="R923" s="19"/>
      <c r="S923" s="19"/>
      <c r="T923" s="45"/>
      <c r="V923" s="18"/>
      <c r="W923" s="41"/>
      <c r="X923" s="42"/>
      <c r="Y923" s="18"/>
      <c r="Z923" s="18"/>
      <c r="AA923" s="18"/>
      <c r="AB923" s="18"/>
      <c r="AC923" s="16"/>
      <c r="AD923" s="43"/>
      <c r="AE923" s="19"/>
      <c r="AF923" s="19"/>
      <c r="AG923" s="19"/>
      <c r="AH923" s="46"/>
      <c r="AI923" s="19"/>
      <c r="AJ923" s="19"/>
      <c r="AK923" s="45"/>
      <c r="AL923" s="16"/>
      <c r="AM923" s="18"/>
      <c r="AN923" s="41"/>
      <c r="AO923" s="42"/>
      <c r="AP923" s="18"/>
      <c r="AQ923" s="18"/>
      <c r="AR923" s="18"/>
      <c r="AS923" s="18"/>
      <c r="AT923" s="16"/>
      <c r="AU923" s="43"/>
      <c r="AV923" s="19"/>
      <c r="AW923" s="19"/>
      <c r="AX923" s="19"/>
      <c r="AY923" s="44"/>
      <c r="AZ923" s="19"/>
      <c r="BA923" s="19"/>
      <c r="BB923" s="45"/>
      <c r="BC923" s="16"/>
      <c r="BD923" s="47"/>
      <c r="BE923" s="41"/>
      <c r="BF923" s="18"/>
      <c r="BG923" s="19"/>
      <c r="BH923" s="19"/>
      <c r="BI923" s="18"/>
      <c r="BJ923" s="18"/>
      <c r="BK923" s="18"/>
      <c r="BL923" s="18"/>
      <c r="BM923" s="18"/>
      <c r="BN923" s="49"/>
      <c r="BO923" s="49"/>
      <c r="BV923" s="1">
        <f t="shared" si="89"/>
        <v>55</v>
      </c>
      <c r="BW923" s="1">
        <f t="shared" si="90"/>
        <v>0</v>
      </c>
      <c r="BX923" s="1">
        <f t="shared" si="91"/>
        <v>-92</v>
      </c>
      <c r="CF923" s="1">
        <f t="shared" si="86"/>
        <v>0</v>
      </c>
      <c r="CG923" s="7">
        <f t="shared" si="87"/>
        <v>0</v>
      </c>
      <c r="CH923" s="2" t="e">
        <f>VLOOKUP(C923,'[1]Notes &amp; Changes'!$D$58:$E$1012,2,FALSE)</f>
        <v>#N/A</v>
      </c>
      <c r="CI923" s="1" t="e">
        <f t="shared" si="88"/>
        <v>#N/A</v>
      </c>
      <c r="CJ923" s="1">
        <f>ROW()</f>
        <v>923</v>
      </c>
    </row>
    <row r="924" spans="2:88" hidden="1" outlineLevel="1" x14ac:dyDescent="0.3">
      <c r="B924" s="1"/>
      <c r="C924" s="16"/>
      <c r="D924" s="16"/>
      <c r="E924" s="18"/>
      <c r="F924" s="41"/>
      <c r="G924" s="42"/>
      <c r="H924" s="18"/>
      <c r="I924" s="18"/>
      <c r="J924" s="18"/>
      <c r="K924" s="18"/>
      <c r="L924" s="16"/>
      <c r="M924" s="43"/>
      <c r="N924" s="19"/>
      <c r="O924" s="19"/>
      <c r="P924" s="19"/>
      <c r="Q924" s="44"/>
      <c r="R924" s="19"/>
      <c r="S924" s="19"/>
      <c r="T924" s="45"/>
      <c r="V924" s="18"/>
      <c r="W924" s="41"/>
      <c r="X924" s="42"/>
      <c r="Y924" s="18"/>
      <c r="Z924" s="18"/>
      <c r="AA924" s="18"/>
      <c r="AB924" s="18"/>
      <c r="AC924" s="16"/>
      <c r="AD924" s="43"/>
      <c r="AE924" s="19"/>
      <c r="AF924" s="19"/>
      <c r="AG924" s="19"/>
      <c r="AH924" s="46"/>
      <c r="AI924" s="19"/>
      <c r="AJ924" s="19"/>
      <c r="AK924" s="45"/>
      <c r="AL924" s="16"/>
      <c r="AM924" s="18"/>
      <c r="AN924" s="41"/>
      <c r="AO924" s="42"/>
      <c r="AP924" s="18"/>
      <c r="AQ924" s="18"/>
      <c r="AR924" s="18"/>
      <c r="AS924" s="18"/>
      <c r="AT924" s="16"/>
      <c r="AU924" s="43"/>
      <c r="AV924" s="19"/>
      <c r="AW924" s="19"/>
      <c r="AX924" s="19"/>
      <c r="AY924" s="44"/>
      <c r="AZ924" s="19"/>
      <c r="BA924" s="19"/>
      <c r="BB924" s="45"/>
      <c r="BC924" s="16"/>
      <c r="BD924" s="47"/>
      <c r="BE924" s="41"/>
      <c r="BF924" s="18"/>
      <c r="BG924" s="19"/>
      <c r="BH924" s="19"/>
      <c r="BI924" s="18"/>
      <c r="BJ924" s="18"/>
      <c r="BK924" s="18"/>
      <c r="BL924" s="18"/>
      <c r="BM924" s="18"/>
      <c r="BN924" s="49"/>
      <c r="BO924" s="49"/>
      <c r="BV924" s="1">
        <f t="shared" si="89"/>
        <v>55</v>
      </c>
      <c r="BW924" s="1">
        <f t="shared" si="90"/>
        <v>0</v>
      </c>
      <c r="BX924" s="1">
        <f t="shared" si="91"/>
        <v>-92</v>
      </c>
      <c r="CF924" s="1">
        <f t="shared" si="86"/>
        <v>0</v>
      </c>
      <c r="CG924" s="7">
        <f t="shared" si="87"/>
        <v>0</v>
      </c>
      <c r="CH924" s="2" t="e">
        <f>VLOOKUP(C924,'[1]Notes &amp; Changes'!$D$58:$E$1012,2,FALSE)</f>
        <v>#N/A</v>
      </c>
      <c r="CI924" s="1" t="e">
        <f t="shared" si="88"/>
        <v>#N/A</v>
      </c>
      <c r="CJ924" s="1">
        <f>ROW()</f>
        <v>924</v>
      </c>
    </row>
    <row r="925" spans="2:88" hidden="1" outlineLevel="1" x14ac:dyDescent="0.3">
      <c r="B925" s="1"/>
      <c r="C925" s="16"/>
      <c r="D925" s="16"/>
      <c r="E925" s="18"/>
      <c r="F925" s="41"/>
      <c r="G925" s="42"/>
      <c r="H925" s="18"/>
      <c r="I925" s="18"/>
      <c r="J925" s="18"/>
      <c r="K925" s="18"/>
      <c r="L925" s="16"/>
      <c r="M925" s="43"/>
      <c r="N925" s="19"/>
      <c r="O925" s="19"/>
      <c r="P925" s="19"/>
      <c r="Q925" s="44"/>
      <c r="R925" s="19"/>
      <c r="S925" s="19"/>
      <c r="T925" s="45"/>
      <c r="V925" s="18"/>
      <c r="W925" s="41"/>
      <c r="X925" s="42"/>
      <c r="Y925" s="18"/>
      <c r="Z925" s="18"/>
      <c r="AA925" s="18"/>
      <c r="AB925" s="18"/>
      <c r="AC925" s="16"/>
      <c r="AD925" s="43"/>
      <c r="AE925" s="19"/>
      <c r="AF925" s="19"/>
      <c r="AG925" s="19"/>
      <c r="AH925" s="46"/>
      <c r="AI925" s="19"/>
      <c r="AJ925" s="19"/>
      <c r="AK925" s="45"/>
      <c r="AL925" s="16"/>
      <c r="AM925" s="18"/>
      <c r="AN925" s="41"/>
      <c r="AO925" s="42"/>
      <c r="AP925" s="18"/>
      <c r="AQ925" s="18"/>
      <c r="AR925" s="18"/>
      <c r="AS925" s="18"/>
      <c r="AT925" s="16"/>
      <c r="AU925" s="43"/>
      <c r="AV925" s="19"/>
      <c r="AW925" s="19"/>
      <c r="AX925" s="19"/>
      <c r="AY925" s="44"/>
      <c r="AZ925" s="19"/>
      <c r="BA925" s="19"/>
      <c r="BB925" s="45"/>
      <c r="BC925" s="16"/>
      <c r="BD925" s="47"/>
      <c r="BE925" s="41"/>
      <c r="BF925" s="18"/>
      <c r="BG925" s="19"/>
      <c r="BH925" s="19"/>
      <c r="BI925" s="18"/>
      <c r="BJ925" s="18"/>
      <c r="BK925" s="18"/>
      <c r="BL925" s="18"/>
      <c r="BM925" s="18"/>
      <c r="BN925" s="49"/>
      <c r="BO925" s="49"/>
      <c r="BV925" s="1">
        <f t="shared" si="89"/>
        <v>55</v>
      </c>
      <c r="BW925" s="1">
        <f t="shared" si="90"/>
        <v>0</v>
      </c>
      <c r="BX925" s="1">
        <f t="shared" si="91"/>
        <v>-92</v>
      </c>
      <c r="CF925" s="1">
        <f t="shared" si="86"/>
        <v>0</v>
      </c>
      <c r="CG925" s="7">
        <f t="shared" si="87"/>
        <v>0</v>
      </c>
      <c r="CH925" s="2" t="e">
        <f>VLOOKUP(C925,'[1]Notes &amp; Changes'!$D$58:$E$1012,2,FALSE)</f>
        <v>#N/A</v>
      </c>
      <c r="CI925" s="1" t="e">
        <f t="shared" si="88"/>
        <v>#N/A</v>
      </c>
      <c r="CJ925" s="1">
        <f>ROW()</f>
        <v>925</v>
      </c>
    </row>
    <row r="926" spans="2:88" hidden="1" outlineLevel="1" x14ac:dyDescent="0.3">
      <c r="B926" s="1"/>
      <c r="C926" s="16"/>
      <c r="D926" s="16"/>
      <c r="E926" s="18"/>
      <c r="F926" s="41"/>
      <c r="G926" s="42"/>
      <c r="H926" s="18"/>
      <c r="I926" s="18"/>
      <c r="J926" s="18"/>
      <c r="K926" s="18"/>
      <c r="L926" s="16"/>
      <c r="M926" s="43"/>
      <c r="N926" s="19"/>
      <c r="O926" s="19"/>
      <c r="P926" s="19"/>
      <c r="Q926" s="44"/>
      <c r="R926" s="19"/>
      <c r="S926" s="19"/>
      <c r="T926" s="45"/>
      <c r="V926" s="18"/>
      <c r="W926" s="41"/>
      <c r="X926" s="42"/>
      <c r="Y926" s="18"/>
      <c r="Z926" s="18"/>
      <c r="AA926" s="18"/>
      <c r="AB926" s="18"/>
      <c r="AC926" s="16"/>
      <c r="AD926" s="43"/>
      <c r="AE926" s="19"/>
      <c r="AF926" s="19"/>
      <c r="AG926" s="19"/>
      <c r="AH926" s="46"/>
      <c r="AI926" s="19"/>
      <c r="AJ926" s="19"/>
      <c r="AK926" s="45"/>
      <c r="AL926" s="16"/>
      <c r="AM926" s="18"/>
      <c r="AN926" s="41"/>
      <c r="AO926" s="42"/>
      <c r="AP926" s="18"/>
      <c r="AQ926" s="18"/>
      <c r="AR926" s="18"/>
      <c r="AS926" s="18"/>
      <c r="AT926" s="16"/>
      <c r="AU926" s="43"/>
      <c r="AV926" s="19"/>
      <c r="AW926" s="19"/>
      <c r="AX926" s="19"/>
      <c r="AY926" s="44"/>
      <c r="AZ926" s="19"/>
      <c r="BA926" s="19"/>
      <c r="BB926" s="45"/>
      <c r="BC926" s="16"/>
      <c r="BD926" s="47"/>
      <c r="BE926" s="41"/>
      <c r="BF926" s="18"/>
      <c r="BG926" s="19"/>
      <c r="BH926" s="19"/>
      <c r="BI926" s="18"/>
      <c r="BJ926" s="18"/>
      <c r="BK926" s="18"/>
      <c r="BL926" s="18"/>
      <c r="BM926" s="18"/>
      <c r="BN926" s="49"/>
      <c r="BO926" s="49"/>
      <c r="BV926" s="1">
        <f t="shared" si="89"/>
        <v>55</v>
      </c>
      <c r="BW926" s="1">
        <f t="shared" si="90"/>
        <v>0</v>
      </c>
      <c r="BX926" s="1">
        <f t="shared" si="91"/>
        <v>-92</v>
      </c>
      <c r="CF926" s="1">
        <f t="shared" si="86"/>
        <v>0</v>
      </c>
      <c r="CG926" s="7">
        <f t="shared" si="87"/>
        <v>0</v>
      </c>
      <c r="CH926" s="2" t="e">
        <f>VLOOKUP(C926,'[1]Notes &amp; Changes'!$D$58:$E$1012,2,FALSE)</f>
        <v>#N/A</v>
      </c>
      <c r="CI926" s="1" t="e">
        <f t="shared" si="88"/>
        <v>#N/A</v>
      </c>
      <c r="CJ926" s="1">
        <f>ROW()</f>
        <v>926</v>
      </c>
    </row>
    <row r="927" spans="2:88" hidden="1" outlineLevel="1" x14ac:dyDescent="0.3">
      <c r="B927" s="1"/>
      <c r="C927" s="16"/>
      <c r="D927" s="16"/>
      <c r="E927" s="18"/>
      <c r="F927" s="41"/>
      <c r="G927" s="42"/>
      <c r="H927" s="18"/>
      <c r="I927" s="18"/>
      <c r="J927" s="18"/>
      <c r="K927" s="18"/>
      <c r="L927" s="16"/>
      <c r="M927" s="43"/>
      <c r="N927" s="19"/>
      <c r="O927" s="19"/>
      <c r="P927" s="19"/>
      <c r="Q927" s="44"/>
      <c r="R927" s="19"/>
      <c r="S927" s="19"/>
      <c r="T927" s="45"/>
      <c r="V927" s="18"/>
      <c r="W927" s="41"/>
      <c r="X927" s="42"/>
      <c r="Y927" s="18"/>
      <c r="Z927" s="18"/>
      <c r="AA927" s="18"/>
      <c r="AB927" s="18"/>
      <c r="AC927" s="16"/>
      <c r="AD927" s="43"/>
      <c r="AE927" s="19"/>
      <c r="AF927" s="19"/>
      <c r="AG927" s="19"/>
      <c r="AH927" s="46"/>
      <c r="AI927" s="19"/>
      <c r="AJ927" s="19"/>
      <c r="AK927" s="45"/>
      <c r="AL927" s="16"/>
      <c r="AM927" s="18"/>
      <c r="AN927" s="41"/>
      <c r="AO927" s="42"/>
      <c r="AP927" s="18"/>
      <c r="AQ927" s="18"/>
      <c r="AR927" s="18"/>
      <c r="AS927" s="18"/>
      <c r="AT927" s="16"/>
      <c r="AU927" s="43"/>
      <c r="AV927" s="19"/>
      <c r="AW927" s="19"/>
      <c r="AX927" s="19"/>
      <c r="AY927" s="44"/>
      <c r="AZ927" s="19"/>
      <c r="BA927" s="19"/>
      <c r="BB927" s="45"/>
      <c r="BC927" s="16"/>
      <c r="BD927" s="47"/>
      <c r="BE927" s="41"/>
      <c r="BF927" s="18"/>
      <c r="BG927" s="19"/>
      <c r="BH927" s="19"/>
      <c r="BI927" s="18"/>
      <c r="BJ927" s="18"/>
      <c r="BK927" s="18"/>
      <c r="BL927" s="18"/>
      <c r="BM927" s="18"/>
      <c r="BN927" s="49"/>
      <c r="BO927" s="49"/>
      <c r="BV927" s="1">
        <f t="shared" si="89"/>
        <v>55</v>
      </c>
      <c r="BW927" s="1">
        <f t="shared" si="90"/>
        <v>0</v>
      </c>
      <c r="BX927" s="1">
        <f t="shared" si="91"/>
        <v>-92</v>
      </c>
      <c r="CF927" s="1">
        <f t="shared" si="86"/>
        <v>0</v>
      </c>
      <c r="CG927" s="7">
        <f t="shared" si="87"/>
        <v>0</v>
      </c>
      <c r="CH927" s="2" t="e">
        <f>VLOOKUP(C927,'[1]Notes &amp; Changes'!$D$58:$E$1012,2,FALSE)</f>
        <v>#N/A</v>
      </c>
      <c r="CI927" s="1" t="e">
        <f t="shared" si="88"/>
        <v>#N/A</v>
      </c>
      <c r="CJ927" s="1">
        <f>ROW()</f>
        <v>927</v>
      </c>
    </row>
    <row r="928" spans="2:88" hidden="1" outlineLevel="1" x14ac:dyDescent="0.3">
      <c r="B928" s="1"/>
      <c r="C928" s="16"/>
      <c r="D928" s="16"/>
      <c r="E928" s="18"/>
      <c r="F928" s="41"/>
      <c r="G928" s="42"/>
      <c r="H928" s="18"/>
      <c r="I928" s="18"/>
      <c r="J928" s="18"/>
      <c r="K928" s="18"/>
      <c r="L928" s="16"/>
      <c r="M928" s="43"/>
      <c r="N928" s="19"/>
      <c r="O928" s="19"/>
      <c r="P928" s="19"/>
      <c r="Q928" s="44"/>
      <c r="R928" s="19"/>
      <c r="S928" s="19"/>
      <c r="T928" s="45"/>
      <c r="V928" s="18"/>
      <c r="W928" s="41"/>
      <c r="X928" s="42"/>
      <c r="Y928" s="18"/>
      <c r="Z928" s="18"/>
      <c r="AA928" s="18"/>
      <c r="AB928" s="18"/>
      <c r="AC928" s="16"/>
      <c r="AD928" s="43"/>
      <c r="AE928" s="19"/>
      <c r="AF928" s="19"/>
      <c r="AG928" s="19"/>
      <c r="AH928" s="46"/>
      <c r="AI928" s="19"/>
      <c r="AJ928" s="19"/>
      <c r="AK928" s="45"/>
      <c r="AL928" s="16"/>
      <c r="AM928" s="18"/>
      <c r="AN928" s="41"/>
      <c r="AO928" s="42"/>
      <c r="AP928" s="18"/>
      <c r="AQ928" s="18"/>
      <c r="AR928" s="18"/>
      <c r="AS928" s="18"/>
      <c r="AT928" s="16"/>
      <c r="AU928" s="43"/>
      <c r="AV928" s="19"/>
      <c r="AW928" s="19"/>
      <c r="AX928" s="19"/>
      <c r="AY928" s="44"/>
      <c r="AZ928" s="19"/>
      <c r="BA928" s="19"/>
      <c r="BB928" s="45"/>
      <c r="BC928" s="16"/>
      <c r="BD928" s="47"/>
      <c r="BE928" s="41"/>
      <c r="BF928" s="18"/>
      <c r="BG928" s="19"/>
      <c r="BH928" s="19"/>
      <c r="BI928" s="18"/>
      <c r="BJ928" s="18"/>
      <c r="BK928" s="18"/>
      <c r="BL928" s="18"/>
      <c r="BM928" s="18"/>
      <c r="BN928" s="49"/>
      <c r="BO928" s="49"/>
      <c r="BV928" s="1">
        <f t="shared" si="89"/>
        <v>55</v>
      </c>
      <c r="BW928" s="1">
        <f t="shared" si="90"/>
        <v>0</v>
      </c>
      <c r="BX928" s="1">
        <f t="shared" si="91"/>
        <v>-92</v>
      </c>
      <c r="CF928" s="1">
        <f t="shared" si="86"/>
        <v>0</v>
      </c>
      <c r="CG928" s="7">
        <f t="shared" si="87"/>
        <v>0</v>
      </c>
      <c r="CH928" s="2" t="e">
        <f>VLOOKUP(C928,'[1]Notes &amp; Changes'!$D$58:$E$1012,2,FALSE)</f>
        <v>#N/A</v>
      </c>
      <c r="CI928" s="1" t="e">
        <f t="shared" si="88"/>
        <v>#N/A</v>
      </c>
      <c r="CJ928" s="1">
        <f>ROW()</f>
        <v>928</v>
      </c>
    </row>
    <row r="929" spans="2:88" hidden="1" outlineLevel="1" x14ac:dyDescent="0.3">
      <c r="B929" s="1"/>
      <c r="C929" s="16"/>
      <c r="D929" s="16"/>
      <c r="E929" s="18"/>
      <c r="F929" s="41"/>
      <c r="G929" s="42"/>
      <c r="H929" s="18"/>
      <c r="I929" s="18"/>
      <c r="J929" s="18"/>
      <c r="K929" s="18"/>
      <c r="L929" s="16"/>
      <c r="M929" s="43"/>
      <c r="N929" s="19"/>
      <c r="O929" s="19"/>
      <c r="P929" s="19"/>
      <c r="Q929" s="44"/>
      <c r="R929" s="19"/>
      <c r="S929" s="19"/>
      <c r="T929" s="45"/>
      <c r="V929" s="18"/>
      <c r="W929" s="41"/>
      <c r="X929" s="42"/>
      <c r="Y929" s="18"/>
      <c r="Z929" s="18"/>
      <c r="AA929" s="18"/>
      <c r="AB929" s="18"/>
      <c r="AC929" s="16"/>
      <c r="AD929" s="43"/>
      <c r="AE929" s="19"/>
      <c r="AF929" s="19"/>
      <c r="AG929" s="19"/>
      <c r="AH929" s="46"/>
      <c r="AI929" s="19"/>
      <c r="AJ929" s="19"/>
      <c r="AK929" s="45"/>
      <c r="AL929" s="16"/>
      <c r="AM929" s="18"/>
      <c r="AN929" s="41"/>
      <c r="AO929" s="42"/>
      <c r="AP929" s="18"/>
      <c r="AQ929" s="18"/>
      <c r="AR929" s="18"/>
      <c r="AS929" s="18"/>
      <c r="AT929" s="16"/>
      <c r="AU929" s="43"/>
      <c r="AV929" s="19"/>
      <c r="AW929" s="19"/>
      <c r="AX929" s="19"/>
      <c r="AY929" s="44"/>
      <c r="AZ929" s="19"/>
      <c r="BA929" s="19"/>
      <c r="BB929" s="45"/>
      <c r="BC929" s="16"/>
      <c r="BD929" s="47"/>
      <c r="BE929" s="41"/>
      <c r="BF929" s="18"/>
      <c r="BG929" s="19"/>
      <c r="BH929" s="19"/>
      <c r="BI929" s="18"/>
      <c r="BJ929" s="18"/>
      <c r="BK929" s="18"/>
      <c r="BL929" s="18"/>
      <c r="BM929" s="18"/>
      <c r="BN929" s="49"/>
      <c r="BO929" s="49"/>
      <c r="BV929" s="1">
        <f t="shared" si="89"/>
        <v>55</v>
      </c>
      <c r="BW929" s="1">
        <f t="shared" si="90"/>
        <v>0</v>
      </c>
      <c r="BX929" s="1">
        <f t="shared" si="91"/>
        <v>-92</v>
      </c>
      <c r="CF929" s="1">
        <f t="shared" si="86"/>
        <v>0</v>
      </c>
      <c r="CG929" s="7">
        <f t="shared" si="87"/>
        <v>0</v>
      </c>
      <c r="CH929" s="2" t="e">
        <f>VLOOKUP(C929,'[1]Notes &amp; Changes'!$D$58:$E$1012,2,FALSE)</f>
        <v>#N/A</v>
      </c>
      <c r="CI929" s="1" t="e">
        <f t="shared" si="88"/>
        <v>#N/A</v>
      </c>
      <c r="CJ929" s="1">
        <f>ROW()</f>
        <v>929</v>
      </c>
    </row>
    <row r="930" spans="2:88" hidden="1" outlineLevel="1" x14ac:dyDescent="0.3">
      <c r="B930" s="1"/>
      <c r="C930" s="16"/>
      <c r="D930" s="16"/>
      <c r="E930" s="18"/>
      <c r="F930" s="41"/>
      <c r="G930" s="42"/>
      <c r="H930" s="18"/>
      <c r="I930" s="18"/>
      <c r="J930" s="18"/>
      <c r="K930" s="18"/>
      <c r="L930" s="16"/>
      <c r="M930" s="43"/>
      <c r="N930" s="19"/>
      <c r="O930" s="19"/>
      <c r="P930" s="19"/>
      <c r="Q930" s="44"/>
      <c r="R930" s="19"/>
      <c r="S930" s="19"/>
      <c r="T930" s="45"/>
      <c r="V930" s="18"/>
      <c r="W930" s="41"/>
      <c r="X930" s="42"/>
      <c r="Y930" s="18"/>
      <c r="Z930" s="18"/>
      <c r="AA930" s="18"/>
      <c r="AB930" s="18"/>
      <c r="AC930" s="16"/>
      <c r="AD930" s="43"/>
      <c r="AE930" s="19"/>
      <c r="AF930" s="19"/>
      <c r="AG930" s="19"/>
      <c r="AH930" s="46"/>
      <c r="AI930" s="19"/>
      <c r="AJ930" s="19"/>
      <c r="AK930" s="45"/>
      <c r="AL930" s="16"/>
      <c r="AM930" s="18"/>
      <c r="AN930" s="41"/>
      <c r="AO930" s="42"/>
      <c r="AP930" s="18"/>
      <c r="AQ930" s="18"/>
      <c r="AR930" s="18"/>
      <c r="AS930" s="18"/>
      <c r="AT930" s="16"/>
      <c r="AU930" s="43"/>
      <c r="AV930" s="19"/>
      <c r="AW930" s="19"/>
      <c r="AX930" s="19"/>
      <c r="AY930" s="44"/>
      <c r="AZ930" s="19"/>
      <c r="BA930" s="19"/>
      <c r="BB930" s="45"/>
      <c r="BC930" s="16"/>
      <c r="BD930" s="47"/>
      <c r="BE930" s="41"/>
      <c r="BF930" s="18"/>
      <c r="BG930" s="19"/>
      <c r="BH930" s="19"/>
      <c r="BI930" s="18"/>
      <c r="BJ930" s="18"/>
      <c r="BK930" s="18"/>
      <c r="BL930" s="18"/>
      <c r="BM930" s="18"/>
      <c r="BN930" s="49"/>
      <c r="BO930" s="49"/>
      <c r="BV930" s="1">
        <f t="shared" si="89"/>
        <v>55</v>
      </c>
      <c r="BW930" s="1">
        <f t="shared" si="90"/>
        <v>0</v>
      </c>
      <c r="BX930" s="1">
        <f t="shared" si="91"/>
        <v>-92</v>
      </c>
      <c r="CF930" s="1">
        <f t="shared" si="86"/>
        <v>0</v>
      </c>
      <c r="CG930" s="7">
        <f t="shared" si="87"/>
        <v>0</v>
      </c>
      <c r="CH930" s="2" t="e">
        <f>VLOOKUP(C930,'[1]Notes &amp; Changes'!$D$58:$E$1012,2,FALSE)</f>
        <v>#N/A</v>
      </c>
      <c r="CI930" s="1" t="e">
        <f t="shared" si="88"/>
        <v>#N/A</v>
      </c>
      <c r="CJ930" s="1">
        <f>ROW()</f>
        <v>930</v>
      </c>
    </row>
    <row r="931" spans="2:88" hidden="1" outlineLevel="1" x14ac:dyDescent="0.2">
      <c r="B931" s="1"/>
      <c r="C931" s="72"/>
      <c r="D931" s="16"/>
      <c r="E931" s="18"/>
      <c r="F931" s="41"/>
      <c r="G931" s="42"/>
      <c r="H931" s="18"/>
      <c r="I931" s="18"/>
      <c r="J931" s="18"/>
      <c r="K931" s="18"/>
      <c r="L931" s="16"/>
      <c r="M931" s="43"/>
      <c r="N931" s="19"/>
      <c r="O931" s="19"/>
      <c r="P931" s="19"/>
      <c r="Q931" s="44"/>
      <c r="R931" s="19"/>
      <c r="S931" s="19"/>
      <c r="T931" s="45"/>
      <c r="V931" s="18"/>
      <c r="W931" s="41"/>
      <c r="X931" s="42"/>
      <c r="Y931" s="18"/>
      <c r="Z931" s="18"/>
      <c r="AA931" s="18"/>
      <c r="AB931" s="18"/>
      <c r="AC931" s="16"/>
      <c r="AD931" s="43"/>
      <c r="AE931" s="19"/>
      <c r="AF931" s="19"/>
      <c r="AG931" s="19"/>
      <c r="AH931" s="46"/>
      <c r="AI931" s="19"/>
      <c r="AJ931" s="19"/>
      <c r="AK931" s="45"/>
      <c r="AL931" s="16"/>
      <c r="AM931" s="18"/>
      <c r="AN931" s="41"/>
      <c r="AO931" s="42"/>
      <c r="AP931" s="18"/>
      <c r="AQ931" s="18"/>
      <c r="AR931" s="18"/>
      <c r="AS931" s="18"/>
      <c r="AT931" s="16"/>
      <c r="AU931" s="43"/>
      <c r="AV931" s="19"/>
      <c r="AW931" s="19"/>
      <c r="AX931" s="19"/>
      <c r="AY931" s="44"/>
      <c r="AZ931" s="19"/>
      <c r="BA931" s="19"/>
      <c r="BB931" s="45"/>
      <c r="BC931" s="16"/>
      <c r="BD931" s="47"/>
      <c r="BE931" s="41"/>
      <c r="BF931" s="18"/>
      <c r="BG931" s="19"/>
      <c r="BH931" s="19"/>
      <c r="BI931" s="18"/>
      <c r="BJ931" s="18"/>
      <c r="BK931" s="18"/>
      <c r="BL931" s="18"/>
      <c r="BM931" s="18"/>
      <c r="BN931" s="49"/>
      <c r="BO931" s="49"/>
      <c r="BV931" s="1">
        <f t="shared" si="89"/>
        <v>55</v>
      </c>
      <c r="BW931" s="1">
        <f t="shared" si="90"/>
        <v>0</v>
      </c>
      <c r="BX931" s="1">
        <f t="shared" si="91"/>
        <v>-92</v>
      </c>
      <c r="CF931" s="1">
        <f t="shared" si="86"/>
        <v>0</v>
      </c>
      <c r="CG931" s="7">
        <f t="shared" si="87"/>
        <v>0</v>
      </c>
      <c r="CH931" s="2" t="e">
        <f>VLOOKUP(C931,'[1]Notes &amp; Changes'!$D$58:$E$1012,2,FALSE)</f>
        <v>#N/A</v>
      </c>
      <c r="CI931" s="1" t="e">
        <f t="shared" si="88"/>
        <v>#N/A</v>
      </c>
      <c r="CJ931" s="1">
        <f>ROW()</f>
        <v>931</v>
      </c>
    </row>
    <row r="932" spans="2:88" hidden="1" outlineLevel="1" x14ac:dyDescent="0.3">
      <c r="B932" s="1"/>
      <c r="C932" s="16"/>
      <c r="D932" s="16"/>
      <c r="E932" s="18"/>
      <c r="F932" s="41"/>
      <c r="G932" s="42"/>
      <c r="H932" s="18"/>
      <c r="I932" s="18"/>
      <c r="J932" s="18"/>
      <c r="K932" s="18"/>
      <c r="L932" s="16"/>
      <c r="M932" s="43"/>
      <c r="N932" s="19"/>
      <c r="O932" s="19"/>
      <c r="P932" s="19"/>
      <c r="Q932" s="44"/>
      <c r="R932" s="19"/>
      <c r="S932" s="19"/>
      <c r="T932" s="45"/>
      <c r="V932" s="18"/>
      <c r="W932" s="41"/>
      <c r="X932" s="42"/>
      <c r="Y932" s="18"/>
      <c r="Z932" s="18"/>
      <c r="AA932" s="18"/>
      <c r="AB932" s="18"/>
      <c r="AC932" s="16"/>
      <c r="AD932" s="43"/>
      <c r="AE932" s="19"/>
      <c r="AF932" s="19"/>
      <c r="AG932" s="19"/>
      <c r="AH932" s="46"/>
      <c r="AI932" s="19"/>
      <c r="AJ932" s="19"/>
      <c r="AK932" s="45"/>
      <c r="AL932" s="16"/>
      <c r="AM932" s="18"/>
      <c r="AN932" s="41"/>
      <c r="AO932" s="42"/>
      <c r="AP932" s="18"/>
      <c r="AQ932" s="18"/>
      <c r="AR932" s="18"/>
      <c r="AS932" s="18"/>
      <c r="AT932" s="16"/>
      <c r="AU932" s="43"/>
      <c r="AV932" s="19"/>
      <c r="AW932" s="19"/>
      <c r="AX932" s="19"/>
      <c r="AY932" s="44"/>
      <c r="AZ932" s="19"/>
      <c r="BA932" s="19"/>
      <c r="BB932" s="45"/>
      <c r="BC932" s="16"/>
      <c r="BD932" s="47"/>
      <c r="BE932" s="41"/>
      <c r="BF932" s="18"/>
      <c r="BG932" s="19"/>
      <c r="BH932" s="19"/>
      <c r="BI932" s="18"/>
      <c r="BJ932" s="18"/>
      <c r="BK932" s="18"/>
      <c r="BL932" s="18"/>
      <c r="BM932" s="18"/>
      <c r="BN932" s="49"/>
      <c r="BO932" s="49"/>
      <c r="BV932" s="1">
        <f t="shared" si="89"/>
        <v>55</v>
      </c>
      <c r="BW932" s="1">
        <f t="shared" si="90"/>
        <v>0</v>
      </c>
      <c r="BX932" s="1">
        <f t="shared" si="91"/>
        <v>-92</v>
      </c>
      <c r="CF932" s="1">
        <f t="shared" si="86"/>
        <v>0</v>
      </c>
      <c r="CG932" s="7">
        <f t="shared" si="87"/>
        <v>0</v>
      </c>
      <c r="CH932" s="2" t="e">
        <f>VLOOKUP(C932,'[1]Notes &amp; Changes'!$D$58:$E$1012,2,FALSE)</f>
        <v>#N/A</v>
      </c>
      <c r="CI932" s="1" t="e">
        <f t="shared" si="88"/>
        <v>#N/A</v>
      </c>
      <c r="CJ932" s="1">
        <f>ROW()</f>
        <v>932</v>
      </c>
    </row>
    <row r="933" spans="2:88" hidden="1" outlineLevel="1" x14ac:dyDescent="0.3">
      <c r="B933" s="1"/>
      <c r="C933" s="16"/>
      <c r="D933" s="16"/>
      <c r="E933" s="18"/>
      <c r="F933" s="41"/>
      <c r="G933" s="42"/>
      <c r="H933" s="18"/>
      <c r="I933" s="18"/>
      <c r="J933" s="18"/>
      <c r="K933" s="18"/>
      <c r="L933" s="16"/>
      <c r="M933" s="43"/>
      <c r="N933" s="19"/>
      <c r="O933" s="19"/>
      <c r="P933" s="19"/>
      <c r="Q933" s="44"/>
      <c r="R933" s="19"/>
      <c r="S933" s="19"/>
      <c r="T933" s="45"/>
      <c r="V933" s="18"/>
      <c r="W933" s="41"/>
      <c r="X933" s="42"/>
      <c r="Y933" s="18"/>
      <c r="Z933" s="18"/>
      <c r="AA933" s="18"/>
      <c r="AB933" s="18"/>
      <c r="AC933" s="16"/>
      <c r="AD933" s="43"/>
      <c r="AE933" s="19"/>
      <c r="AF933" s="19"/>
      <c r="AG933" s="19"/>
      <c r="AH933" s="46"/>
      <c r="AI933" s="19"/>
      <c r="AJ933" s="19"/>
      <c r="AK933" s="45"/>
      <c r="AL933" s="16"/>
      <c r="AM933" s="18"/>
      <c r="AN933" s="41"/>
      <c r="AO933" s="42"/>
      <c r="AP933" s="18"/>
      <c r="AQ933" s="18"/>
      <c r="AR933" s="18"/>
      <c r="AS933" s="18"/>
      <c r="AT933" s="16"/>
      <c r="AU933" s="43"/>
      <c r="AV933" s="19"/>
      <c r="AW933" s="19"/>
      <c r="AX933" s="19"/>
      <c r="AY933" s="44"/>
      <c r="AZ933" s="19"/>
      <c r="BA933" s="19"/>
      <c r="BB933" s="45"/>
      <c r="BC933" s="16"/>
      <c r="BD933" s="47"/>
      <c r="BE933" s="41"/>
      <c r="BF933" s="18"/>
      <c r="BG933" s="19"/>
      <c r="BH933" s="19"/>
      <c r="BI933" s="18"/>
      <c r="BJ933" s="18"/>
      <c r="BK933" s="18"/>
      <c r="BL933" s="18"/>
      <c r="BM933" s="18"/>
      <c r="BN933" s="49"/>
      <c r="BO933" s="49"/>
      <c r="BV933" s="1">
        <f t="shared" si="89"/>
        <v>55</v>
      </c>
      <c r="BW933" s="1">
        <f t="shared" si="90"/>
        <v>0</v>
      </c>
      <c r="BX933" s="1">
        <f t="shared" si="91"/>
        <v>-92</v>
      </c>
      <c r="CF933" s="1">
        <f t="shared" si="86"/>
        <v>0</v>
      </c>
      <c r="CG933" s="7">
        <f t="shared" si="87"/>
        <v>0</v>
      </c>
      <c r="CH933" s="2" t="e">
        <f>VLOOKUP(C933,'[1]Notes &amp; Changes'!$D$58:$E$1012,2,FALSE)</f>
        <v>#N/A</v>
      </c>
      <c r="CI933" s="1" t="e">
        <f t="shared" si="88"/>
        <v>#N/A</v>
      </c>
      <c r="CJ933" s="1">
        <f>ROW()</f>
        <v>933</v>
      </c>
    </row>
    <row r="934" spans="2:88" hidden="1" outlineLevel="1" x14ac:dyDescent="0.3">
      <c r="B934" s="1"/>
      <c r="C934" s="16"/>
      <c r="D934" s="16"/>
      <c r="E934" s="18"/>
      <c r="F934" s="41"/>
      <c r="G934" s="42"/>
      <c r="H934" s="18"/>
      <c r="I934" s="18"/>
      <c r="J934" s="18"/>
      <c r="K934" s="18"/>
      <c r="L934" s="16"/>
      <c r="M934" s="43"/>
      <c r="N934" s="19"/>
      <c r="O934" s="19"/>
      <c r="P934" s="19"/>
      <c r="Q934" s="44"/>
      <c r="R934" s="19"/>
      <c r="S934" s="19"/>
      <c r="T934" s="45"/>
      <c r="V934" s="18"/>
      <c r="W934" s="41"/>
      <c r="X934" s="42"/>
      <c r="Y934" s="18"/>
      <c r="Z934" s="18"/>
      <c r="AA934" s="18"/>
      <c r="AB934" s="18"/>
      <c r="AC934" s="16"/>
      <c r="AD934" s="43"/>
      <c r="AE934" s="19"/>
      <c r="AF934" s="19"/>
      <c r="AG934" s="19"/>
      <c r="AH934" s="46"/>
      <c r="AI934" s="19"/>
      <c r="AJ934" s="19"/>
      <c r="AK934" s="45"/>
      <c r="AL934" s="16"/>
      <c r="AM934" s="18"/>
      <c r="AN934" s="41"/>
      <c r="AO934" s="42"/>
      <c r="AP934" s="18"/>
      <c r="AQ934" s="18"/>
      <c r="AR934" s="18"/>
      <c r="AS934" s="18"/>
      <c r="AT934" s="16"/>
      <c r="AU934" s="43"/>
      <c r="AV934" s="19"/>
      <c r="AW934" s="19"/>
      <c r="AX934" s="19"/>
      <c r="AY934" s="44"/>
      <c r="AZ934" s="19"/>
      <c r="BA934" s="19"/>
      <c r="BB934" s="45"/>
      <c r="BC934" s="16"/>
      <c r="BD934" s="47"/>
      <c r="BE934" s="41"/>
      <c r="BF934" s="18"/>
      <c r="BG934" s="19"/>
      <c r="BH934" s="19"/>
      <c r="BI934" s="18"/>
      <c r="BJ934" s="18"/>
      <c r="BK934" s="18"/>
      <c r="BL934" s="18"/>
      <c r="BM934" s="18"/>
      <c r="BN934" s="49"/>
      <c r="BO934" s="49"/>
      <c r="BV934" s="1">
        <f t="shared" si="89"/>
        <v>55</v>
      </c>
      <c r="BW934" s="1">
        <f t="shared" si="90"/>
        <v>0</v>
      </c>
      <c r="BX934" s="1">
        <f t="shared" si="91"/>
        <v>-92</v>
      </c>
      <c r="CF934" s="1">
        <f t="shared" si="86"/>
        <v>0</v>
      </c>
      <c r="CG934" s="7">
        <f t="shared" si="87"/>
        <v>0</v>
      </c>
      <c r="CH934" s="2" t="e">
        <f>VLOOKUP(C934,'[1]Notes &amp; Changes'!$D$58:$E$1012,2,FALSE)</f>
        <v>#N/A</v>
      </c>
      <c r="CI934" s="1" t="e">
        <f t="shared" si="88"/>
        <v>#N/A</v>
      </c>
      <c r="CJ934" s="1">
        <f>ROW()</f>
        <v>934</v>
      </c>
    </row>
    <row r="935" spans="2:88" hidden="1" outlineLevel="1" x14ac:dyDescent="0.3">
      <c r="B935" s="1"/>
      <c r="C935" s="16"/>
      <c r="D935" s="16"/>
      <c r="E935" s="18"/>
      <c r="F935" s="41"/>
      <c r="G935" s="42"/>
      <c r="H935" s="18"/>
      <c r="I935" s="18"/>
      <c r="J935" s="18"/>
      <c r="K935" s="18"/>
      <c r="L935" s="16"/>
      <c r="M935" s="43"/>
      <c r="N935" s="19"/>
      <c r="O935" s="19"/>
      <c r="P935" s="19"/>
      <c r="Q935" s="44"/>
      <c r="R935" s="19"/>
      <c r="S935" s="19"/>
      <c r="T935" s="45"/>
      <c r="V935" s="18"/>
      <c r="W935" s="41"/>
      <c r="X935" s="42"/>
      <c r="Y935" s="18"/>
      <c r="Z935" s="18"/>
      <c r="AA935" s="18"/>
      <c r="AB935" s="18"/>
      <c r="AC935" s="16"/>
      <c r="AD935" s="43"/>
      <c r="AE935" s="19"/>
      <c r="AF935" s="19"/>
      <c r="AG935" s="19"/>
      <c r="AH935" s="46"/>
      <c r="AI935" s="19"/>
      <c r="AJ935" s="19"/>
      <c r="AK935" s="45"/>
      <c r="AL935" s="16"/>
      <c r="AM935" s="18"/>
      <c r="AN935" s="41"/>
      <c r="AO935" s="42"/>
      <c r="AP935" s="18"/>
      <c r="AQ935" s="18"/>
      <c r="AR935" s="18"/>
      <c r="AS935" s="18"/>
      <c r="AT935" s="16"/>
      <c r="AU935" s="43"/>
      <c r="AV935" s="19"/>
      <c r="AW935" s="19"/>
      <c r="AX935" s="19"/>
      <c r="AY935" s="44"/>
      <c r="AZ935" s="19"/>
      <c r="BA935" s="19"/>
      <c r="BB935" s="45"/>
      <c r="BC935" s="16"/>
      <c r="BD935" s="47"/>
      <c r="BE935" s="41"/>
      <c r="BF935" s="18"/>
      <c r="BG935" s="19"/>
      <c r="BH935" s="19"/>
      <c r="BI935" s="18"/>
      <c r="BJ935" s="18"/>
      <c r="BK935" s="18"/>
      <c r="BL935" s="18"/>
      <c r="BM935" s="18"/>
      <c r="BN935" s="49"/>
      <c r="BO935" s="49"/>
      <c r="BV935" s="1">
        <f t="shared" si="89"/>
        <v>55</v>
      </c>
      <c r="BW935" s="1">
        <f t="shared" si="90"/>
        <v>0</v>
      </c>
      <c r="BX935" s="1">
        <f t="shared" si="91"/>
        <v>-92</v>
      </c>
      <c r="CF935" s="1">
        <f t="shared" si="86"/>
        <v>0</v>
      </c>
      <c r="CG935" s="7">
        <f t="shared" si="87"/>
        <v>0</v>
      </c>
      <c r="CH935" s="2" t="e">
        <f>VLOOKUP(C935,'[1]Notes &amp; Changes'!$D$58:$E$1012,2,FALSE)</f>
        <v>#N/A</v>
      </c>
      <c r="CI935" s="1" t="e">
        <f t="shared" si="88"/>
        <v>#N/A</v>
      </c>
      <c r="CJ935" s="1">
        <f>ROW()</f>
        <v>935</v>
      </c>
    </row>
    <row r="936" spans="2:88" hidden="1" outlineLevel="1" x14ac:dyDescent="0.3">
      <c r="B936" s="1"/>
      <c r="C936" s="16"/>
      <c r="D936" s="16"/>
      <c r="E936" s="18"/>
      <c r="F936" s="41"/>
      <c r="G936" s="42"/>
      <c r="H936" s="18"/>
      <c r="I936" s="18"/>
      <c r="J936" s="18"/>
      <c r="K936" s="18"/>
      <c r="L936" s="16"/>
      <c r="M936" s="43"/>
      <c r="N936" s="19"/>
      <c r="O936" s="19"/>
      <c r="P936" s="19"/>
      <c r="Q936" s="44"/>
      <c r="R936" s="19"/>
      <c r="S936" s="19"/>
      <c r="T936" s="45"/>
      <c r="V936" s="18"/>
      <c r="W936" s="41"/>
      <c r="X936" s="42"/>
      <c r="Y936" s="18"/>
      <c r="Z936" s="18"/>
      <c r="AA936" s="18"/>
      <c r="AB936" s="18"/>
      <c r="AC936" s="16"/>
      <c r="AD936" s="43"/>
      <c r="AE936" s="19"/>
      <c r="AF936" s="19"/>
      <c r="AG936" s="19"/>
      <c r="AH936" s="46"/>
      <c r="AI936" s="19"/>
      <c r="AJ936" s="19"/>
      <c r="AK936" s="45"/>
      <c r="AL936" s="16"/>
      <c r="AM936" s="18"/>
      <c r="AN936" s="41"/>
      <c r="AO936" s="42"/>
      <c r="AP936" s="18"/>
      <c r="AQ936" s="18"/>
      <c r="AR936" s="18"/>
      <c r="AS936" s="18"/>
      <c r="AT936" s="16"/>
      <c r="AU936" s="43"/>
      <c r="AV936" s="19"/>
      <c r="AW936" s="19"/>
      <c r="AX936" s="19"/>
      <c r="AY936" s="44"/>
      <c r="AZ936" s="19"/>
      <c r="BA936" s="19"/>
      <c r="BB936" s="45"/>
      <c r="BC936" s="16"/>
      <c r="BD936" s="47"/>
      <c r="BE936" s="41"/>
      <c r="BF936" s="18"/>
      <c r="BG936" s="19"/>
      <c r="BH936" s="19"/>
      <c r="BI936" s="18"/>
      <c r="BJ936" s="18"/>
      <c r="BK936" s="18"/>
      <c r="BL936" s="18"/>
      <c r="BM936" s="18"/>
      <c r="BN936" s="49"/>
      <c r="BO936" s="49"/>
      <c r="BV936" s="1">
        <f t="shared" si="89"/>
        <v>55</v>
      </c>
      <c r="BW936" s="1">
        <f t="shared" si="90"/>
        <v>0</v>
      </c>
      <c r="BX936" s="1">
        <f t="shared" si="91"/>
        <v>-92</v>
      </c>
      <c r="CF936" s="1">
        <f t="shared" si="86"/>
        <v>0</v>
      </c>
      <c r="CG936" s="7">
        <f t="shared" si="87"/>
        <v>0</v>
      </c>
      <c r="CH936" s="2" t="e">
        <f>VLOOKUP(C936,'[1]Notes &amp; Changes'!$D$58:$E$1012,2,FALSE)</f>
        <v>#N/A</v>
      </c>
      <c r="CI936" s="1" t="e">
        <f t="shared" si="88"/>
        <v>#N/A</v>
      </c>
      <c r="CJ936" s="1">
        <f>ROW()</f>
        <v>936</v>
      </c>
    </row>
    <row r="937" spans="2:88" hidden="1" outlineLevel="1" x14ac:dyDescent="0.3">
      <c r="B937" s="1"/>
      <c r="C937" s="16"/>
      <c r="D937" s="16"/>
      <c r="E937" s="18"/>
      <c r="F937" s="41"/>
      <c r="G937" s="42"/>
      <c r="H937" s="18"/>
      <c r="I937" s="18"/>
      <c r="J937" s="18"/>
      <c r="K937" s="18"/>
      <c r="L937" s="16"/>
      <c r="M937" s="43"/>
      <c r="N937" s="19"/>
      <c r="O937" s="19"/>
      <c r="P937" s="19"/>
      <c r="Q937" s="44"/>
      <c r="R937" s="19"/>
      <c r="S937" s="19"/>
      <c r="T937" s="45"/>
      <c r="V937" s="18"/>
      <c r="W937" s="41"/>
      <c r="X937" s="42"/>
      <c r="Y937" s="18"/>
      <c r="Z937" s="18"/>
      <c r="AA937" s="18"/>
      <c r="AB937" s="18"/>
      <c r="AC937" s="16"/>
      <c r="AD937" s="43"/>
      <c r="AE937" s="19"/>
      <c r="AF937" s="19"/>
      <c r="AG937" s="19"/>
      <c r="AH937" s="46"/>
      <c r="AI937" s="19"/>
      <c r="AJ937" s="19"/>
      <c r="AK937" s="45"/>
      <c r="AL937" s="16"/>
      <c r="AM937" s="18"/>
      <c r="AN937" s="41"/>
      <c r="AO937" s="42"/>
      <c r="AP937" s="18"/>
      <c r="AQ937" s="18"/>
      <c r="AR937" s="18"/>
      <c r="AS937" s="18"/>
      <c r="AT937" s="16"/>
      <c r="AU937" s="43"/>
      <c r="AV937" s="19"/>
      <c r="AW937" s="19"/>
      <c r="AX937" s="19"/>
      <c r="AY937" s="44"/>
      <c r="AZ937" s="19"/>
      <c r="BA937" s="19"/>
      <c r="BB937" s="45"/>
      <c r="BC937" s="16"/>
      <c r="BD937" s="47"/>
      <c r="BE937" s="41"/>
      <c r="BF937" s="18"/>
      <c r="BG937" s="19"/>
      <c r="BH937" s="19"/>
      <c r="BI937" s="18"/>
      <c r="BJ937" s="18"/>
      <c r="BK937" s="18"/>
      <c r="BL937" s="18"/>
      <c r="BM937" s="18"/>
      <c r="BN937" s="49"/>
      <c r="BO937" s="49"/>
      <c r="BV937" s="1">
        <f t="shared" si="89"/>
        <v>55</v>
      </c>
      <c r="BW937" s="1">
        <f t="shared" si="90"/>
        <v>0</v>
      </c>
      <c r="BX937" s="1">
        <f t="shared" si="91"/>
        <v>-92</v>
      </c>
      <c r="CF937" s="1">
        <f t="shared" si="86"/>
        <v>0</v>
      </c>
      <c r="CG937" s="7">
        <f t="shared" si="87"/>
        <v>0</v>
      </c>
      <c r="CH937" s="2" t="e">
        <f>VLOOKUP(C937,'[1]Notes &amp; Changes'!$D$58:$E$1012,2,FALSE)</f>
        <v>#N/A</v>
      </c>
      <c r="CI937" s="1" t="e">
        <f t="shared" si="88"/>
        <v>#N/A</v>
      </c>
      <c r="CJ937" s="1">
        <f>ROW()</f>
        <v>937</v>
      </c>
    </row>
    <row r="938" spans="2:88" hidden="1" outlineLevel="1" x14ac:dyDescent="0.3">
      <c r="B938" s="1"/>
      <c r="C938" s="16"/>
      <c r="D938" s="16"/>
      <c r="E938" s="18"/>
      <c r="F938" s="41"/>
      <c r="G938" s="42"/>
      <c r="H938" s="18"/>
      <c r="I938" s="18"/>
      <c r="J938" s="18"/>
      <c r="K938" s="18"/>
      <c r="L938" s="16"/>
      <c r="M938" s="43"/>
      <c r="N938" s="19"/>
      <c r="O938" s="19"/>
      <c r="P938" s="19"/>
      <c r="Q938" s="44"/>
      <c r="R938" s="19"/>
      <c r="S938" s="19"/>
      <c r="T938" s="45"/>
      <c r="V938" s="18"/>
      <c r="W938" s="41"/>
      <c r="X938" s="42"/>
      <c r="Y938" s="18"/>
      <c r="Z938" s="18"/>
      <c r="AA938" s="18"/>
      <c r="AB938" s="18"/>
      <c r="AC938" s="16"/>
      <c r="AD938" s="43"/>
      <c r="AE938" s="19"/>
      <c r="AF938" s="19"/>
      <c r="AG938" s="19"/>
      <c r="AH938" s="46"/>
      <c r="AI938" s="19"/>
      <c r="AJ938" s="19"/>
      <c r="AK938" s="45"/>
      <c r="AL938" s="16"/>
      <c r="AM938" s="18"/>
      <c r="AN938" s="41"/>
      <c r="AO938" s="42"/>
      <c r="AP938" s="18"/>
      <c r="AQ938" s="18"/>
      <c r="AR938" s="18"/>
      <c r="AS938" s="18"/>
      <c r="AT938" s="16"/>
      <c r="AU938" s="43"/>
      <c r="AV938" s="19"/>
      <c r="AW938" s="19"/>
      <c r="AX938" s="19"/>
      <c r="AY938" s="44"/>
      <c r="AZ938" s="19"/>
      <c r="BA938" s="19"/>
      <c r="BB938" s="45"/>
      <c r="BC938" s="16"/>
      <c r="BD938" s="47"/>
      <c r="BE938" s="41"/>
      <c r="BF938" s="18"/>
      <c r="BG938" s="19"/>
      <c r="BH938" s="19"/>
      <c r="BI938" s="18"/>
      <c r="BJ938" s="18"/>
      <c r="BK938" s="18"/>
      <c r="BL938" s="18"/>
      <c r="BM938" s="18"/>
      <c r="BN938" s="49"/>
      <c r="BO938" s="49"/>
      <c r="BV938" s="1">
        <f t="shared" si="89"/>
        <v>55</v>
      </c>
      <c r="BW938" s="1">
        <f t="shared" si="90"/>
        <v>0</v>
      </c>
      <c r="BX938" s="1">
        <f t="shared" si="91"/>
        <v>-92</v>
      </c>
      <c r="CF938" s="1">
        <f t="shared" si="86"/>
        <v>0</v>
      </c>
      <c r="CG938" s="7">
        <f t="shared" si="87"/>
        <v>0</v>
      </c>
      <c r="CH938" s="2" t="e">
        <f>VLOOKUP(C938,'[1]Notes &amp; Changes'!$D$58:$E$1012,2,FALSE)</f>
        <v>#N/A</v>
      </c>
      <c r="CI938" s="1" t="e">
        <f t="shared" si="88"/>
        <v>#N/A</v>
      </c>
      <c r="CJ938" s="1">
        <f>ROW()</f>
        <v>938</v>
      </c>
    </row>
    <row r="939" spans="2:88" hidden="1" outlineLevel="1" x14ac:dyDescent="0.3">
      <c r="B939" s="1"/>
      <c r="C939" s="16"/>
      <c r="D939" s="16"/>
      <c r="E939" s="18"/>
      <c r="F939" s="41"/>
      <c r="G939" s="42"/>
      <c r="H939" s="18"/>
      <c r="I939" s="18"/>
      <c r="J939" s="18"/>
      <c r="K939" s="18"/>
      <c r="L939" s="16"/>
      <c r="M939" s="43"/>
      <c r="N939" s="19"/>
      <c r="O939" s="19"/>
      <c r="P939" s="19"/>
      <c r="Q939" s="44"/>
      <c r="R939" s="19"/>
      <c r="S939" s="19"/>
      <c r="T939" s="45"/>
      <c r="V939" s="18"/>
      <c r="W939" s="41"/>
      <c r="X939" s="42"/>
      <c r="Y939" s="18"/>
      <c r="Z939" s="18"/>
      <c r="AA939" s="18"/>
      <c r="AB939" s="18"/>
      <c r="AC939" s="16"/>
      <c r="AD939" s="43"/>
      <c r="AE939" s="19"/>
      <c r="AF939" s="19"/>
      <c r="AG939" s="19"/>
      <c r="AH939" s="46"/>
      <c r="AI939" s="19"/>
      <c r="AJ939" s="19"/>
      <c r="AK939" s="45"/>
      <c r="AL939" s="16"/>
      <c r="AM939" s="18"/>
      <c r="AN939" s="41"/>
      <c r="AO939" s="42"/>
      <c r="AP939" s="18"/>
      <c r="AQ939" s="18"/>
      <c r="AR939" s="18"/>
      <c r="AS939" s="18"/>
      <c r="AT939" s="16"/>
      <c r="AU939" s="43"/>
      <c r="AV939" s="19"/>
      <c r="AW939" s="19"/>
      <c r="AX939" s="19"/>
      <c r="AY939" s="44"/>
      <c r="AZ939" s="19"/>
      <c r="BA939" s="19"/>
      <c r="BB939" s="45"/>
      <c r="BC939" s="16"/>
      <c r="BD939" s="47"/>
      <c r="BE939" s="41"/>
      <c r="BF939" s="18"/>
      <c r="BG939" s="19"/>
      <c r="BH939" s="19"/>
      <c r="BI939" s="18"/>
      <c r="BJ939" s="18"/>
      <c r="BK939" s="18"/>
      <c r="BL939" s="18"/>
      <c r="BM939" s="18"/>
      <c r="BN939" s="49"/>
      <c r="BO939" s="49"/>
      <c r="BV939" s="1">
        <f t="shared" si="89"/>
        <v>55</v>
      </c>
      <c r="BW939" s="1">
        <f t="shared" si="90"/>
        <v>0</v>
      </c>
      <c r="BX939" s="1">
        <f t="shared" si="91"/>
        <v>-92</v>
      </c>
      <c r="CF939" s="1">
        <f t="shared" si="86"/>
        <v>0</v>
      </c>
      <c r="CG939" s="7">
        <f t="shared" si="87"/>
        <v>0</v>
      </c>
      <c r="CH939" s="2" t="e">
        <f>VLOOKUP(C939,'[1]Notes &amp; Changes'!$D$58:$E$1012,2,FALSE)</f>
        <v>#N/A</v>
      </c>
      <c r="CI939" s="1" t="e">
        <f t="shared" si="88"/>
        <v>#N/A</v>
      </c>
      <c r="CJ939" s="1">
        <f>ROW()</f>
        <v>939</v>
      </c>
    </row>
    <row r="940" spans="2:88" hidden="1" outlineLevel="1" x14ac:dyDescent="0.3">
      <c r="B940" s="1"/>
      <c r="C940" s="16"/>
      <c r="D940" s="16"/>
      <c r="E940" s="18"/>
      <c r="F940" s="41"/>
      <c r="G940" s="42"/>
      <c r="H940" s="18"/>
      <c r="I940" s="18"/>
      <c r="J940" s="18"/>
      <c r="K940" s="18"/>
      <c r="L940" s="16"/>
      <c r="M940" s="43"/>
      <c r="N940" s="19"/>
      <c r="O940" s="19"/>
      <c r="P940" s="19"/>
      <c r="Q940" s="44"/>
      <c r="R940" s="19"/>
      <c r="S940" s="19"/>
      <c r="T940" s="45"/>
      <c r="V940" s="18"/>
      <c r="W940" s="41"/>
      <c r="X940" s="42"/>
      <c r="Y940" s="18"/>
      <c r="Z940" s="18"/>
      <c r="AA940" s="18"/>
      <c r="AB940" s="18"/>
      <c r="AC940" s="16"/>
      <c r="AD940" s="43"/>
      <c r="AE940" s="19"/>
      <c r="AF940" s="19"/>
      <c r="AG940" s="19"/>
      <c r="AH940" s="46"/>
      <c r="AI940" s="19"/>
      <c r="AJ940" s="19"/>
      <c r="AK940" s="45"/>
      <c r="AL940" s="16"/>
      <c r="AM940" s="18"/>
      <c r="AN940" s="41"/>
      <c r="AO940" s="42"/>
      <c r="AP940" s="18"/>
      <c r="AQ940" s="18"/>
      <c r="AR940" s="18"/>
      <c r="AS940" s="18"/>
      <c r="AT940" s="16"/>
      <c r="AU940" s="43"/>
      <c r="AV940" s="19"/>
      <c r="AW940" s="19"/>
      <c r="AX940" s="19"/>
      <c r="AY940" s="44"/>
      <c r="AZ940" s="19"/>
      <c r="BA940" s="19"/>
      <c r="BB940" s="45"/>
      <c r="BC940" s="16"/>
      <c r="BD940" s="47"/>
      <c r="BE940" s="41"/>
      <c r="BF940" s="18"/>
      <c r="BG940" s="19"/>
      <c r="BH940" s="19"/>
      <c r="BI940" s="18"/>
      <c r="BJ940" s="18"/>
      <c r="BK940" s="18"/>
      <c r="BL940" s="18"/>
      <c r="BM940" s="18"/>
      <c r="BN940" s="49"/>
      <c r="BO940" s="49"/>
      <c r="BV940" s="1">
        <f t="shared" si="89"/>
        <v>55</v>
      </c>
      <c r="BW940" s="1">
        <f t="shared" si="90"/>
        <v>0</v>
      </c>
      <c r="BX940" s="1">
        <f t="shared" si="91"/>
        <v>-92</v>
      </c>
      <c r="CF940" s="1">
        <f t="shared" si="86"/>
        <v>0</v>
      </c>
      <c r="CG940" s="7">
        <f t="shared" si="87"/>
        <v>0</v>
      </c>
      <c r="CH940" s="2" t="e">
        <f>VLOOKUP(C940,'[1]Notes &amp; Changes'!$D$58:$E$1012,2,FALSE)</f>
        <v>#N/A</v>
      </c>
      <c r="CI940" s="1" t="e">
        <f t="shared" si="88"/>
        <v>#N/A</v>
      </c>
      <c r="CJ940" s="1">
        <f>ROW()</f>
        <v>940</v>
      </c>
    </row>
    <row r="941" spans="2:88" hidden="1" outlineLevel="1" x14ac:dyDescent="0.3">
      <c r="B941" s="1"/>
      <c r="C941" s="16"/>
      <c r="D941" s="16"/>
      <c r="E941" s="18"/>
      <c r="F941" s="41"/>
      <c r="G941" s="42"/>
      <c r="H941" s="18"/>
      <c r="I941" s="18"/>
      <c r="J941" s="18"/>
      <c r="K941" s="18"/>
      <c r="L941" s="16"/>
      <c r="M941" s="43"/>
      <c r="N941" s="19"/>
      <c r="O941" s="19"/>
      <c r="P941" s="19"/>
      <c r="Q941" s="44"/>
      <c r="R941" s="19"/>
      <c r="S941" s="19"/>
      <c r="T941" s="45"/>
      <c r="V941" s="18"/>
      <c r="W941" s="41"/>
      <c r="X941" s="42"/>
      <c r="Y941" s="18"/>
      <c r="Z941" s="18"/>
      <c r="AA941" s="18"/>
      <c r="AB941" s="18"/>
      <c r="AC941" s="16"/>
      <c r="AD941" s="43"/>
      <c r="AE941" s="19"/>
      <c r="AF941" s="19"/>
      <c r="AG941" s="19"/>
      <c r="AH941" s="46"/>
      <c r="AI941" s="19"/>
      <c r="AJ941" s="19"/>
      <c r="AK941" s="45"/>
      <c r="AL941" s="16"/>
      <c r="AM941" s="18"/>
      <c r="AN941" s="41"/>
      <c r="AO941" s="42"/>
      <c r="AP941" s="18"/>
      <c r="AQ941" s="18"/>
      <c r="AR941" s="18"/>
      <c r="AS941" s="18"/>
      <c r="AT941" s="16"/>
      <c r="AU941" s="43"/>
      <c r="AV941" s="19"/>
      <c r="AW941" s="19"/>
      <c r="AX941" s="19"/>
      <c r="AY941" s="44"/>
      <c r="AZ941" s="19"/>
      <c r="BA941" s="19"/>
      <c r="BB941" s="45"/>
      <c r="BC941" s="16"/>
      <c r="BD941" s="47"/>
      <c r="BE941" s="41"/>
      <c r="BF941" s="18"/>
      <c r="BG941" s="19"/>
      <c r="BH941" s="19"/>
      <c r="BI941" s="18"/>
      <c r="BJ941" s="18"/>
      <c r="BK941" s="18"/>
      <c r="BL941" s="18"/>
      <c r="BM941" s="18"/>
      <c r="BN941" s="49"/>
      <c r="BO941" s="49"/>
      <c r="BV941" s="1">
        <f t="shared" si="89"/>
        <v>55</v>
      </c>
      <c r="BW941" s="1">
        <f t="shared" si="90"/>
        <v>0</v>
      </c>
      <c r="BX941" s="1">
        <f t="shared" si="91"/>
        <v>-92</v>
      </c>
      <c r="CF941" s="1">
        <f t="shared" si="86"/>
        <v>0</v>
      </c>
      <c r="CG941" s="7">
        <f t="shared" si="87"/>
        <v>0</v>
      </c>
      <c r="CH941" s="2" t="e">
        <f>VLOOKUP(C941,'[1]Notes &amp; Changes'!$D$58:$E$1012,2,FALSE)</f>
        <v>#N/A</v>
      </c>
      <c r="CI941" s="1" t="e">
        <f t="shared" si="88"/>
        <v>#N/A</v>
      </c>
      <c r="CJ941" s="1">
        <f>ROW()</f>
        <v>941</v>
      </c>
    </row>
    <row r="942" spans="2:88" hidden="1" outlineLevel="1" x14ac:dyDescent="0.2">
      <c r="B942" s="1"/>
      <c r="C942" s="73"/>
      <c r="D942" s="16"/>
      <c r="E942" s="18"/>
      <c r="F942" s="41"/>
      <c r="G942" s="42"/>
      <c r="H942" s="18"/>
      <c r="I942" s="18"/>
      <c r="J942" s="18"/>
      <c r="K942" s="18"/>
      <c r="L942" s="16"/>
      <c r="M942" s="43"/>
      <c r="N942" s="19"/>
      <c r="O942" s="19"/>
      <c r="P942" s="19"/>
      <c r="Q942" s="44"/>
      <c r="R942" s="19"/>
      <c r="S942" s="19"/>
      <c r="T942" s="45"/>
      <c r="V942" s="18"/>
      <c r="W942" s="41"/>
      <c r="X942" s="42"/>
      <c r="Y942" s="18"/>
      <c r="Z942" s="18"/>
      <c r="AA942" s="18"/>
      <c r="AB942" s="18"/>
      <c r="AC942" s="16"/>
      <c r="AD942" s="43"/>
      <c r="AE942" s="19"/>
      <c r="AF942" s="19"/>
      <c r="AG942" s="19"/>
      <c r="AH942" s="46"/>
      <c r="AI942" s="19"/>
      <c r="AJ942" s="19"/>
      <c r="AK942" s="45"/>
      <c r="AL942" s="16"/>
      <c r="AM942" s="18"/>
      <c r="AN942" s="41"/>
      <c r="AO942" s="42"/>
      <c r="AP942" s="18"/>
      <c r="AQ942" s="18"/>
      <c r="AR942" s="18"/>
      <c r="AS942" s="18"/>
      <c r="AT942" s="16"/>
      <c r="AU942" s="43"/>
      <c r="AV942" s="19"/>
      <c r="AW942" s="19"/>
      <c r="AX942" s="19"/>
      <c r="AY942" s="44"/>
      <c r="AZ942" s="19"/>
      <c r="BA942" s="19"/>
      <c r="BB942" s="45"/>
      <c r="BC942" s="16"/>
      <c r="BD942" s="47"/>
      <c r="BE942" s="41"/>
      <c r="BF942" s="18"/>
      <c r="BG942" s="19"/>
      <c r="BH942" s="19"/>
      <c r="BI942" s="18"/>
      <c r="BJ942" s="18"/>
      <c r="BK942" s="18"/>
      <c r="BL942" s="18"/>
      <c r="BM942" s="18"/>
      <c r="BN942" s="49"/>
      <c r="BO942" s="49"/>
      <c r="BV942" s="1">
        <f t="shared" si="89"/>
        <v>55</v>
      </c>
      <c r="BW942" s="1">
        <f t="shared" si="90"/>
        <v>0</v>
      </c>
      <c r="BX942" s="1">
        <f t="shared" si="91"/>
        <v>-92</v>
      </c>
      <c r="CF942" s="1">
        <f t="shared" si="86"/>
        <v>0</v>
      </c>
      <c r="CG942" s="7">
        <f t="shared" si="87"/>
        <v>0</v>
      </c>
      <c r="CH942" s="2" t="e">
        <f>VLOOKUP(C942,'[1]Notes &amp; Changes'!$D$58:$E$1012,2,FALSE)</f>
        <v>#N/A</v>
      </c>
      <c r="CI942" s="1" t="e">
        <f t="shared" si="88"/>
        <v>#N/A</v>
      </c>
      <c r="CJ942" s="1">
        <f>ROW()</f>
        <v>942</v>
      </c>
    </row>
    <row r="943" spans="2:88" hidden="1" outlineLevel="1" x14ac:dyDescent="0.3">
      <c r="B943" s="1"/>
      <c r="C943" s="16"/>
      <c r="D943" s="16"/>
      <c r="E943" s="18"/>
      <c r="F943" s="41"/>
      <c r="G943" s="42"/>
      <c r="H943" s="18"/>
      <c r="I943" s="18"/>
      <c r="J943" s="18"/>
      <c r="K943" s="18"/>
      <c r="L943" s="16"/>
      <c r="M943" s="43"/>
      <c r="N943" s="19"/>
      <c r="O943" s="19"/>
      <c r="P943" s="19"/>
      <c r="Q943" s="44"/>
      <c r="R943" s="19"/>
      <c r="S943" s="19"/>
      <c r="T943" s="45"/>
      <c r="V943" s="18"/>
      <c r="W943" s="41"/>
      <c r="X943" s="42"/>
      <c r="Y943" s="18"/>
      <c r="Z943" s="18"/>
      <c r="AA943" s="18"/>
      <c r="AB943" s="18"/>
      <c r="AC943" s="16"/>
      <c r="AD943" s="43"/>
      <c r="AE943" s="19"/>
      <c r="AF943" s="19"/>
      <c r="AG943" s="19"/>
      <c r="AH943" s="46"/>
      <c r="AI943" s="19"/>
      <c r="AJ943" s="19"/>
      <c r="AK943" s="45"/>
      <c r="AL943" s="16"/>
      <c r="AM943" s="18"/>
      <c r="AN943" s="41"/>
      <c r="AO943" s="42"/>
      <c r="AP943" s="18"/>
      <c r="AQ943" s="18"/>
      <c r="AR943" s="18"/>
      <c r="AS943" s="18"/>
      <c r="AT943" s="16"/>
      <c r="AU943" s="43"/>
      <c r="AV943" s="19"/>
      <c r="AW943" s="19"/>
      <c r="AX943" s="19"/>
      <c r="AY943" s="44"/>
      <c r="AZ943" s="19"/>
      <c r="BA943" s="19"/>
      <c r="BB943" s="45"/>
      <c r="BC943" s="16"/>
      <c r="BD943" s="47"/>
      <c r="BE943" s="41"/>
      <c r="BF943" s="18"/>
      <c r="BG943" s="19"/>
      <c r="BH943" s="19"/>
      <c r="BI943" s="18"/>
      <c r="BJ943" s="18"/>
      <c r="BK943" s="18"/>
      <c r="BL943" s="18"/>
      <c r="BM943" s="18"/>
      <c r="BN943" s="49"/>
      <c r="BO943" s="49"/>
      <c r="BV943" s="1">
        <f t="shared" si="89"/>
        <v>55</v>
      </c>
      <c r="BW943" s="1">
        <f t="shared" si="90"/>
        <v>0</v>
      </c>
      <c r="BX943" s="1">
        <f t="shared" si="91"/>
        <v>-92</v>
      </c>
      <c r="CF943" s="1">
        <f t="shared" si="86"/>
        <v>0</v>
      </c>
      <c r="CG943" s="7">
        <f t="shared" si="87"/>
        <v>0</v>
      </c>
      <c r="CH943" s="2" t="e">
        <f>VLOOKUP(C943,'[1]Notes &amp; Changes'!$D$58:$E$1012,2,FALSE)</f>
        <v>#N/A</v>
      </c>
      <c r="CI943" s="1" t="e">
        <f t="shared" si="88"/>
        <v>#N/A</v>
      </c>
      <c r="CJ943" s="1">
        <f>ROW()</f>
        <v>943</v>
      </c>
    </row>
    <row r="944" spans="2:88" hidden="1" outlineLevel="1" x14ac:dyDescent="0.3">
      <c r="B944" s="1"/>
      <c r="C944" s="16"/>
      <c r="D944" s="16"/>
      <c r="E944" s="18"/>
      <c r="F944" s="41"/>
      <c r="G944" s="42"/>
      <c r="H944" s="18"/>
      <c r="I944" s="18"/>
      <c r="J944" s="18"/>
      <c r="K944" s="18"/>
      <c r="L944" s="16"/>
      <c r="M944" s="43"/>
      <c r="N944" s="19"/>
      <c r="O944" s="19"/>
      <c r="P944" s="19"/>
      <c r="Q944" s="44"/>
      <c r="R944" s="19"/>
      <c r="S944" s="19"/>
      <c r="T944" s="45"/>
      <c r="V944" s="18"/>
      <c r="W944" s="41"/>
      <c r="X944" s="42"/>
      <c r="Y944" s="18"/>
      <c r="Z944" s="18"/>
      <c r="AA944" s="18"/>
      <c r="AB944" s="18"/>
      <c r="AC944" s="16"/>
      <c r="AD944" s="43"/>
      <c r="AE944" s="19"/>
      <c r="AF944" s="19"/>
      <c r="AG944" s="19"/>
      <c r="AH944" s="46"/>
      <c r="AI944" s="19"/>
      <c r="AJ944" s="19"/>
      <c r="AK944" s="45"/>
      <c r="AL944" s="16"/>
      <c r="AM944" s="18"/>
      <c r="AN944" s="41"/>
      <c r="AO944" s="42"/>
      <c r="AP944" s="18"/>
      <c r="AQ944" s="18"/>
      <c r="AR944" s="18"/>
      <c r="AS944" s="18"/>
      <c r="AT944" s="16"/>
      <c r="AU944" s="43"/>
      <c r="AV944" s="19"/>
      <c r="AW944" s="19"/>
      <c r="AX944" s="19"/>
      <c r="AY944" s="44"/>
      <c r="AZ944" s="19"/>
      <c r="BA944" s="19"/>
      <c r="BB944" s="45"/>
      <c r="BC944" s="16"/>
      <c r="BD944" s="47"/>
      <c r="BE944" s="41"/>
      <c r="BF944" s="18"/>
      <c r="BG944" s="19"/>
      <c r="BH944" s="19"/>
      <c r="BI944" s="18"/>
      <c r="BJ944" s="18"/>
      <c r="BK944" s="18"/>
      <c r="BL944" s="18"/>
      <c r="BM944" s="18"/>
      <c r="BN944" s="49"/>
      <c r="BO944" s="49"/>
      <c r="BV944" s="1">
        <f t="shared" si="89"/>
        <v>55</v>
      </c>
      <c r="BW944" s="1">
        <f t="shared" si="90"/>
        <v>0</v>
      </c>
      <c r="BX944" s="1">
        <f t="shared" si="91"/>
        <v>-92</v>
      </c>
      <c r="CF944" s="1">
        <f t="shared" si="86"/>
        <v>0</v>
      </c>
      <c r="CG944" s="7">
        <f t="shared" si="87"/>
        <v>0</v>
      </c>
      <c r="CH944" s="2" t="e">
        <f>VLOOKUP(C944,'[1]Notes &amp; Changes'!$D$58:$E$1012,2,FALSE)</f>
        <v>#N/A</v>
      </c>
      <c r="CI944" s="1" t="e">
        <f t="shared" si="88"/>
        <v>#N/A</v>
      </c>
      <c r="CJ944" s="1">
        <f>ROW()</f>
        <v>944</v>
      </c>
    </row>
    <row r="945" spans="2:88" hidden="1" outlineLevel="1" x14ac:dyDescent="0.3">
      <c r="B945" s="1"/>
      <c r="C945" s="16"/>
      <c r="D945" s="16"/>
      <c r="E945" s="18"/>
      <c r="F945" s="41"/>
      <c r="G945" s="42"/>
      <c r="H945" s="18"/>
      <c r="I945" s="18"/>
      <c r="J945" s="18"/>
      <c r="K945" s="18"/>
      <c r="L945" s="16"/>
      <c r="M945" s="43"/>
      <c r="N945" s="19"/>
      <c r="O945" s="19"/>
      <c r="P945" s="19"/>
      <c r="Q945" s="44"/>
      <c r="R945" s="19"/>
      <c r="S945" s="19"/>
      <c r="T945" s="45"/>
      <c r="V945" s="18"/>
      <c r="W945" s="41"/>
      <c r="X945" s="42"/>
      <c r="Y945" s="18"/>
      <c r="Z945" s="18"/>
      <c r="AA945" s="18"/>
      <c r="AB945" s="18"/>
      <c r="AC945" s="16"/>
      <c r="AD945" s="43"/>
      <c r="AE945" s="19"/>
      <c r="AF945" s="19"/>
      <c r="AG945" s="19"/>
      <c r="AH945" s="46"/>
      <c r="AI945" s="19"/>
      <c r="AJ945" s="19"/>
      <c r="AK945" s="45"/>
      <c r="AL945" s="16"/>
      <c r="AM945" s="18"/>
      <c r="AN945" s="41"/>
      <c r="AO945" s="42"/>
      <c r="AP945" s="18"/>
      <c r="AQ945" s="18"/>
      <c r="AR945" s="18"/>
      <c r="AS945" s="18"/>
      <c r="AT945" s="16"/>
      <c r="AU945" s="43"/>
      <c r="AV945" s="19"/>
      <c r="AW945" s="19"/>
      <c r="AX945" s="19"/>
      <c r="AY945" s="44"/>
      <c r="AZ945" s="19"/>
      <c r="BA945" s="19"/>
      <c r="BB945" s="45"/>
      <c r="BC945" s="16"/>
      <c r="BD945" s="47"/>
      <c r="BE945" s="41"/>
      <c r="BF945" s="18"/>
      <c r="BG945" s="19"/>
      <c r="BH945" s="19"/>
      <c r="BI945" s="18"/>
      <c r="BJ945" s="18"/>
      <c r="BK945" s="18"/>
      <c r="BL945" s="18"/>
      <c r="BM945" s="18"/>
      <c r="BN945" s="49"/>
      <c r="BO945" s="49"/>
      <c r="BV945" s="1">
        <f t="shared" si="89"/>
        <v>55</v>
      </c>
      <c r="BW945" s="1">
        <f t="shared" si="90"/>
        <v>0</v>
      </c>
      <c r="BX945" s="1">
        <f t="shared" si="91"/>
        <v>-92</v>
      </c>
      <c r="CF945" s="1">
        <f t="shared" si="86"/>
        <v>0</v>
      </c>
      <c r="CG945" s="7">
        <f t="shared" si="87"/>
        <v>0</v>
      </c>
      <c r="CH945" s="2" t="e">
        <f>VLOOKUP(C945,'[1]Notes &amp; Changes'!$D$58:$E$1012,2,FALSE)</f>
        <v>#N/A</v>
      </c>
      <c r="CI945" s="1" t="e">
        <f t="shared" si="88"/>
        <v>#N/A</v>
      </c>
      <c r="CJ945" s="1">
        <f>ROW()</f>
        <v>945</v>
      </c>
    </row>
    <row r="946" spans="2:88" hidden="1" outlineLevel="1" x14ac:dyDescent="0.3">
      <c r="B946" s="1"/>
      <c r="C946" s="16"/>
      <c r="D946" s="16"/>
      <c r="E946" s="18"/>
      <c r="F946" s="41"/>
      <c r="G946" s="42"/>
      <c r="H946" s="18"/>
      <c r="I946" s="18"/>
      <c r="J946" s="18"/>
      <c r="K946" s="18"/>
      <c r="L946" s="16"/>
      <c r="M946" s="43"/>
      <c r="N946" s="19"/>
      <c r="O946" s="19"/>
      <c r="P946" s="19"/>
      <c r="Q946" s="44"/>
      <c r="R946" s="19"/>
      <c r="S946" s="19"/>
      <c r="T946" s="45"/>
      <c r="V946" s="18"/>
      <c r="W946" s="41"/>
      <c r="X946" s="42"/>
      <c r="Y946" s="18"/>
      <c r="Z946" s="18"/>
      <c r="AA946" s="18"/>
      <c r="AB946" s="18"/>
      <c r="AC946" s="16"/>
      <c r="AD946" s="43"/>
      <c r="AE946" s="19"/>
      <c r="AF946" s="19"/>
      <c r="AG946" s="19"/>
      <c r="AH946" s="46"/>
      <c r="AI946" s="19"/>
      <c r="AJ946" s="19"/>
      <c r="AK946" s="45"/>
      <c r="AL946" s="16"/>
      <c r="AM946" s="18"/>
      <c r="AN946" s="41"/>
      <c r="AO946" s="42"/>
      <c r="AP946" s="18"/>
      <c r="AQ946" s="18"/>
      <c r="AR946" s="18"/>
      <c r="AS946" s="18"/>
      <c r="AT946" s="16"/>
      <c r="AU946" s="43"/>
      <c r="AV946" s="19"/>
      <c r="AW946" s="19"/>
      <c r="AX946" s="19"/>
      <c r="AY946" s="44"/>
      <c r="AZ946" s="19"/>
      <c r="BA946" s="19"/>
      <c r="BB946" s="45"/>
      <c r="BC946" s="16"/>
      <c r="BD946" s="47"/>
      <c r="BE946" s="41"/>
      <c r="BF946" s="18"/>
      <c r="BG946" s="19"/>
      <c r="BH946" s="19"/>
      <c r="BI946" s="18"/>
      <c r="BJ946" s="18"/>
      <c r="BK946" s="18"/>
      <c r="BL946" s="18"/>
      <c r="BM946" s="18"/>
      <c r="BN946" s="49"/>
      <c r="BO946" s="49"/>
      <c r="BV946" s="1">
        <f t="shared" si="89"/>
        <v>55</v>
      </c>
      <c r="BW946" s="1">
        <f t="shared" si="90"/>
        <v>0</v>
      </c>
      <c r="BX946" s="1">
        <f t="shared" si="91"/>
        <v>-92</v>
      </c>
      <c r="CF946" s="1">
        <f t="shared" si="86"/>
        <v>0</v>
      </c>
      <c r="CG946" s="7">
        <f t="shared" si="87"/>
        <v>0</v>
      </c>
      <c r="CH946" s="2" t="e">
        <f>VLOOKUP(C946,'[1]Notes &amp; Changes'!$D$58:$E$1012,2,FALSE)</f>
        <v>#N/A</v>
      </c>
      <c r="CI946" s="1" t="e">
        <f t="shared" si="88"/>
        <v>#N/A</v>
      </c>
      <c r="CJ946" s="1">
        <f>ROW()</f>
        <v>946</v>
      </c>
    </row>
    <row r="947" spans="2:88" hidden="1" outlineLevel="1" x14ac:dyDescent="0.2">
      <c r="B947" s="1"/>
      <c r="C947" s="73"/>
      <c r="D947" s="16"/>
      <c r="E947" s="18"/>
      <c r="F947" s="41"/>
      <c r="G947" s="42"/>
      <c r="H947" s="18"/>
      <c r="I947" s="18"/>
      <c r="J947" s="18"/>
      <c r="K947" s="18"/>
      <c r="L947" s="16"/>
      <c r="M947" s="43"/>
      <c r="N947" s="19"/>
      <c r="O947" s="19"/>
      <c r="P947" s="19"/>
      <c r="Q947" s="44"/>
      <c r="R947" s="19"/>
      <c r="S947" s="19"/>
      <c r="T947" s="45"/>
      <c r="V947" s="18"/>
      <c r="W947" s="41"/>
      <c r="X947" s="42"/>
      <c r="Y947" s="18"/>
      <c r="Z947" s="18"/>
      <c r="AA947" s="18"/>
      <c r="AB947" s="18"/>
      <c r="AC947" s="16"/>
      <c r="AD947" s="43"/>
      <c r="AE947" s="19"/>
      <c r="AF947" s="19"/>
      <c r="AG947" s="19"/>
      <c r="AH947" s="46"/>
      <c r="AI947" s="19"/>
      <c r="AJ947" s="19"/>
      <c r="AK947" s="45"/>
      <c r="AL947" s="16"/>
      <c r="AM947" s="18"/>
      <c r="AN947" s="41"/>
      <c r="AO947" s="42"/>
      <c r="AP947" s="18"/>
      <c r="AQ947" s="18"/>
      <c r="AR947" s="18"/>
      <c r="AS947" s="18"/>
      <c r="AT947" s="16"/>
      <c r="AU947" s="43"/>
      <c r="AV947" s="19"/>
      <c r="AW947" s="19"/>
      <c r="AX947" s="19"/>
      <c r="AY947" s="44"/>
      <c r="AZ947" s="19"/>
      <c r="BA947" s="19"/>
      <c r="BB947" s="45"/>
      <c r="BC947" s="16"/>
      <c r="BD947" s="47"/>
      <c r="BE947" s="41"/>
      <c r="BF947" s="18"/>
      <c r="BG947" s="19"/>
      <c r="BH947" s="19"/>
      <c r="BI947" s="18"/>
      <c r="BJ947" s="18"/>
      <c r="BK947" s="18"/>
      <c r="BL947" s="18"/>
      <c r="BM947" s="18"/>
      <c r="BN947" s="49"/>
      <c r="BO947" s="49"/>
      <c r="BV947" s="1">
        <f t="shared" si="89"/>
        <v>55</v>
      </c>
      <c r="BW947" s="1">
        <f t="shared" si="90"/>
        <v>0</v>
      </c>
      <c r="BX947" s="1">
        <f t="shared" si="91"/>
        <v>-92</v>
      </c>
      <c r="CF947" s="1">
        <f t="shared" si="86"/>
        <v>0</v>
      </c>
      <c r="CG947" s="7">
        <f t="shared" si="87"/>
        <v>0</v>
      </c>
      <c r="CH947" s="2" t="e">
        <f>VLOOKUP(C947,'[1]Notes &amp; Changes'!$D$58:$E$1012,2,FALSE)</f>
        <v>#N/A</v>
      </c>
      <c r="CI947" s="1" t="e">
        <f t="shared" si="88"/>
        <v>#N/A</v>
      </c>
      <c r="CJ947" s="1">
        <f>ROW()</f>
        <v>947</v>
      </c>
    </row>
    <row r="948" spans="2:88" hidden="1" outlineLevel="1" x14ac:dyDescent="0.3">
      <c r="B948" s="1"/>
      <c r="C948" s="16"/>
      <c r="D948" s="16"/>
      <c r="E948" s="18"/>
      <c r="F948" s="41"/>
      <c r="G948" s="42"/>
      <c r="H948" s="18"/>
      <c r="I948" s="18"/>
      <c r="J948" s="18"/>
      <c r="K948" s="18"/>
      <c r="L948" s="16"/>
      <c r="M948" s="43"/>
      <c r="N948" s="19"/>
      <c r="O948" s="19"/>
      <c r="P948" s="19"/>
      <c r="Q948" s="44"/>
      <c r="R948" s="19"/>
      <c r="S948" s="19"/>
      <c r="T948" s="45"/>
      <c r="V948" s="18"/>
      <c r="W948" s="41"/>
      <c r="X948" s="42"/>
      <c r="Y948" s="18"/>
      <c r="Z948" s="18"/>
      <c r="AA948" s="18"/>
      <c r="AB948" s="18"/>
      <c r="AC948" s="16"/>
      <c r="AD948" s="43"/>
      <c r="AE948" s="19"/>
      <c r="AF948" s="19"/>
      <c r="AG948" s="19"/>
      <c r="AH948" s="46"/>
      <c r="AI948" s="19"/>
      <c r="AJ948" s="19"/>
      <c r="AK948" s="45"/>
      <c r="AL948" s="16"/>
      <c r="AM948" s="18"/>
      <c r="AN948" s="41"/>
      <c r="AO948" s="42"/>
      <c r="AP948" s="18"/>
      <c r="AQ948" s="18"/>
      <c r="AR948" s="18"/>
      <c r="AS948" s="18"/>
      <c r="AT948" s="16"/>
      <c r="AU948" s="43"/>
      <c r="AV948" s="19"/>
      <c r="AW948" s="19"/>
      <c r="AX948" s="19"/>
      <c r="AY948" s="44"/>
      <c r="AZ948" s="19"/>
      <c r="BA948" s="19"/>
      <c r="BB948" s="45"/>
      <c r="BC948" s="16"/>
      <c r="BD948" s="47"/>
      <c r="BE948" s="41"/>
      <c r="BF948" s="18"/>
      <c r="BG948" s="19"/>
      <c r="BH948" s="19"/>
      <c r="BI948" s="18"/>
      <c r="BJ948" s="18"/>
      <c r="BK948" s="18"/>
      <c r="BL948" s="18"/>
      <c r="BM948" s="18"/>
      <c r="BN948" s="49"/>
      <c r="BO948" s="49"/>
      <c r="BV948" s="1">
        <f t="shared" si="89"/>
        <v>55</v>
      </c>
      <c r="BW948" s="1">
        <f t="shared" si="90"/>
        <v>0</v>
      </c>
      <c r="BX948" s="1">
        <f t="shared" si="91"/>
        <v>-92</v>
      </c>
      <c r="CF948" s="1">
        <f t="shared" si="86"/>
        <v>0</v>
      </c>
      <c r="CG948" s="7">
        <f t="shared" si="87"/>
        <v>0</v>
      </c>
      <c r="CH948" s="2" t="e">
        <f>VLOOKUP(C948,'[1]Notes &amp; Changes'!$D$58:$E$1012,2,FALSE)</f>
        <v>#N/A</v>
      </c>
      <c r="CI948" s="1" t="e">
        <f t="shared" si="88"/>
        <v>#N/A</v>
      </c>
      <c r="CJ948" s="1">
        <f>ROW()</f>
        <v>948</v>
      </c>
    </row>
    <row r="949" spans="2:88" hidden="1" outlineLevel="1" x14ac:dyDescent="0.3">
      <c r="B949" s="1"/>
      <c r="C949" s="16"/>
      <c r="D949" s="16"/>
      <c r="E949" s="18"/>
      <c r="F949" s="41"/>
      <c r="G949" s="42"/>
      <c r="H949" s="18"/>
      <c r="I949" s="18"/>
      <c r="J949" s="18"/>
      <c r="K949" s="18"/>
      <c r="L949" s="16"/>
      <c r="M949" s="43"/>
      <c r="N949" s="19"/>
      <c r="O949" s="19"/>
      <c r="P949" s="19"/>
      <c r="Q949" s="44"/>
      <c r="R949" s="19"/>
      <c r="S949" s="19"/>
      <c r="T949" s="45"/>
      <c r="V949" s="18"/>
      <c r="W949" s="41"/>
      <c r="X949" s="42"/>
      <c r="Y949" s="18"/>
      <c r="Z949" s="18"/>
      <c r="AA949" s="18"/>
      <c r="AB949" s="18"/>
      <c r="AC949" s="16"/>
      <c r="AD949" s="43"/>
      <c r="AE949" s="19"/>
      <c r="AF949" s="19"/>
      <c r="AG949" s="19"/>
      <c r="AH949" s="46"/>
      <c r="AI949" s="19"/>
      <c r="AJ949" s="19"/>
      <c r="AK949" s="45"/>
      <c r="AL949" s="16"/>
      <c r="AM949" s="18"/>
      <c r="AN949" s="41"/>
      <c r="AO949" s="42"/>
      <c r="AP949" s="18"/>
      <c r="AQ949" s="18"/>
      <c r="AR949" s="18"/>
      <c r="AS949" s="18"/>
      <c r="AT949" s="16"/>
      <c r="AU949" s="43"/>
      <c r="AV949" s="19"/>
      <c r="AW949" s="19"/>
      <c r="AX949" s="19"/>
      <c r="AY949" s="44"/>
      <c r="AZ949" s="19"/>
      <c r="BA949" s="19"/>
      <c r="BB949" s="45"/>
      <c r="BC949" s="16"/>
      <c r="BD949" s="47"/>
      <c r="BE949" s="41"/>
      <c r="BF949" s="18"/>
      <c r="BG949" s="19"/>
      <c r="BH949" s="19"/>
      <c r="BI949" s="18"/>
      <c r="BJ949" s="18"/>
      <c r="BK949" s="18"/>
      <c r="BL949" s="18"/>
      <c r="BM949" s="18"/>
      <c r="BN949" s="49"/>
      <c r="BO949" s="49"/>
      <c r="BV949" s="1">
        <f t="shared" si="89"/>
        <v>55</v>
      </c>
      <c r="BW949" s="1">
        <f t="shared" si="90"/>
        <v>0</v>
      </c>
      <c r="BX949" s="1">
        <f t="shared" si="91"/>
        <v>-92</v>
      </c>
      <c r="CF949" s="1">
        <f t="shared" si="86"/>
        <v>0</v>
      </c>
      <c r="CG949" s="7">
        <f t="shared" si="87"/>
        <v>0</v>
      </c>
      <c r="CH949" s="2" t="e">
        <f>VLOOKUP(C949,'[1]Notes &amp; Changes'!$D$58:$E$1012,2,FALSE)</f>
        <v>#N/A</v>
      </c>
      <c r="CI949" s="1" t="e">
        <f t="shared" si="88"/>
        <v>#N/A</v>
      </c>
      <c r="CJ949" s="1">
        <f>ROW()</f>
        <v>949</v>
      </c>
    </row>
    <row r="950" spans="2:88" hidden="1" outlineLevel="1" x14ac:dyDescent="0.2">
      <c r="B950" s="1"/>
      <c r="C950" s="72"/>
      <c r="D950" s="16"/>
      <c r="E950" s="18"/>
      <c r="F950" s="41"/>
      <c r="G950" s="42"/>
      <c r="H950" s="18"/>
      <c r="I950" s="18"/>
      <c r="J950" s="18"/>
      <c r="K950" s="18"/>
      <c r="L950" s="16"/>
      <c r="M950" s="43"/>
      <c r="N950" s="19"/>
      <c r="O950" s="19"/>
      <c r="P950" s="19"/>
      <c r="Q950" s="44"/>
      <c r="R950" s="19"/>
      <c r="S950" s="19"/>
      <c r="T950" s="45"/>
      <c r="V950" s="18"/>
      <c r="W950" s="41"/>
      <c r="X950" s="42"/>
      <c r="Y950" s="18"/>
      <c r="Z950" s="18"/>
      <c r="AA950" s="18"/>
      <c r="AB950" s="18"/>
      <c r="AC950" s="16"/>
      <c r="AD950" s="43"/>
      <c r="AE950" s="19"/>
      <c r="AF950" s="19"/>
      <c r="AG950" s="19"/>
      <c r="AH950" s="46"/>
      <c r="AI950" s="19"/>
      <c r="AJ950" s="19"/>
      <c r="AK950" s="45"/>
      <c r="AL950" s="16"/>
      <c r="AM950" s="18"/>
      <c r="AN950" s="41"/>
      <c r="AO950" s="42"/>
      <c r="AP950" s="18"/>
      <c r="AQ950" s="18"/>
      <c r="AR950" s="18"/>
      <c r="AS950" s="18"/>
      <c r="AT950" s="16"/>
      <c r="AU950" s="43"/>
      <c r="AV950" s="19"/>
      <c r="AW950" s="19"/>
      <c r="AX950" s="19"/>
      <c r="AY950" s="44"/>
      <c r="AZ950" s="19"/>
      <c r="BA950" s="19"/>
      <c r="BB950" s="45"/>
      <c r="BC950" s="16"/>
      <c r="BD950" s="47"/>
      <c r="BE950" s="41"/>
      <c r="BF950" s="18"/>
      <c r="BG950" s="19"/>
      <c r="BH950" s="19"/>
      <c r="BI950" s="18"/>
      <c r="BJ950" s="18"/>
      <c r="BK950" s="18"/>
      <c r="BL950" s="18"/>
      <c r="BM950" s="18"/>
      <c r="BN950" s="49"/>
      <c r="BO950" s="49"/>
      <c r="BV950" s="1">
        <f t="shared" si="89"/>
        <v>55</v>
      </c>
      <c r="BW950" s="1">
        <f t="shared" si="90"/>
        <v>0</v>
      </c>
      <c r="BX950" s="1">
        <f t="shared" si="91"/>
        <v>-92</v>
      </c>
      <c r="CF950" s="1">
        <f t="shared" si="86"/>
        <v>0</v>
      </c>
      <c r="CG950" s="7">
        <f t="shared" si="87"/>
        <v>0</v>
      </c>
      <c r="CH950" s="2" t="e">
        <f>VLOOKUP(C950,'[1]Notes &amp; Changes'!$D$58:$E$1012,2,FALSE)</f>
        <v>#N/A</v>
      </c>
      <c r="CI950" s="1" t="e">
        <f t="shared" si="88"/>
        <v>#N/A</v>
      </c>
      <c r="CJ950" s="1">
        <f>ROW()</f>
        <v>950</v>
      </c>
    </row>
    <row r="951" spans="2:88" hidden="1" outlineLevel="1" x14ac:dyDescent="0.2">
      <c r="B951" s="1"/>
      <c r="C951" s="72"/>
      <c r="D951" s="16"/>
      <c r="E951" s="18"/>
      <c r="F951" s="41"/>
      <c r="G951" s="42"/>
      <c r="H951" s="18"/>
      <c r="I951" s="18"/>
      <c r="J951" s="18"/>
      <c r="K951" s="18"/>
      <c r="L951" s="16"/>
      <c r="M951" s="43"/>
      <c r="N951" s="19"/>
      <c r="O951" s="19"/>
      <c r="P951" s="19"/>
      <c r="Q951" s="44"/>
      <c r="R951" s="19"/>
      <c r="S951" s="19"/>
      <c r="T951" s="45"/>
      <c r="V951" s="18"/>
      <c r="W951" s="41"/>
      <c r="X951" s="42"/>
      <c r="Y951" s="18"/>
      <c r="Z951" s="18"/>
      <c r="AA951" s="18"/>
      <c r="AB951" s="18"/>
      <c r="AC951" s="16"/>
      <c r="AD951" s="43"/>
      <c r="AE951" s="19"/>
      <c r="AF951" s="19"/>
      <c r="AG951" s="19"/>
      <c r="AH951" s="46"/>
      <c r="AI951" s="19"/>
      <c r="AJ951" s="19"/>
      <c r="AK951" s="45"/>
      <c r="AL951" s="16"/>
      <c r="AM951" s="18"/>
      <c r="AN951" s="41"/>
      <c r="AO951" s="42"/>
      <c r="AP951" s="18"/>
      <c r="AQ951" s="18"/>
      <c r="AR951" s="18"/>
      <c r="AS951" s="18"/>
      <c r="AT951" s="16"/>
      <c r="AU951" s="43"/>
      <c r="AV951" s="19"/>
      <c r="AW951" s="19"/>
      <c r="AX951" s="19"/>
      <c r="AY951" s="44"/>
      <c r="AZ951" s="19"/>
      <c r="BA951" s="19"/>
      <c r="BB951" s="45"/>
      <c r="BC951" s="16"/>
      <c r="BD951" s="47"/>
      <c r="BE951" s="41"/>
      <c r="BF951" s="18"/>
      <c r="BG951" s="19"/>
      <c r="BH951" s="19"/>
      <c r="BI951" s="18"/>
      <c r="BJ951" s="18"/>
      <c r="BK951" s="18"/>
      <c r="BL951" s="18"/>
      <c r="BM951" s="18"/>
      <c r="BN951" s="49"/>
      <c r="BO951" s="49"/>
      <c r="BV951" s="1">
        <f t="shared" si="89"/>
        <v>55</v>
      </c>
      <c r="BW951" s="1">
        <f t="shared" si="90"/>
        <v>0</v>
      </c>
      <c r="BX951" s="1">
        <f t="shared" si="91"/>
        <v>-92</v>
      </c>
      <c r="CF951" s="1">
        <f t="shared" si="86"/>
        <v>0</v>
      </c>
      <c r="CG951" s="7">
        <f t="shared" si="87"/>
        <v>0</v>
      </c>
      <c r="CH951" s="2" t="e">
        <f>VLOOKUP(C951,'[1]Notes &amp; Changes'!$D$58:$E$1012,2,FALSE)</f>
        <v>#N/A</v>
      </c>
      <c r="CI951" s="1" t="e">
        <f t="shared" si="88"/>
        <v>#N/A</v>
      </c>
      <c r="CJ951" s="1">
        <f>ROW()</f>
        <v>951</v>
      </c>
    </row>
    <row r="952" spans="2:88" hidden="1" outlineLevel="1" x14ac:dyDescent="0.3">
      <c r="B952" s="1"/>
      <c r="C952" s="16"/>
      <c r="D952" s="16"/>
      <c r="E952" s="18"/>
      <c r="F952" s="41"/>
      <c r="G952" s="42"/>
      <c r="H952" s="18"/>
      <c r="I952" s="18"/>
      <c r="J952" s="18"/>
      <c r="K952" s="18"/>
      <c r="L952" s="16"/>
      <c r="M952" s="43"/>
      <c r="N952" s="19"/>
      <c r="O952" s="19"/>
      <c r="P952" s="19"/>
      <c r="Q952" s="44"/>
      <c r="R952" s="19"/>
      <c r="S952" s="19"/>
      <c r="T952" s="45"/>
      <c r="V952" s="18"/>
      <c r="W952" s="41"/>
      <c r="X952" s="42"/>
      <c r="Y952" s="18"/>
      <c r="Z952" s="18"/>
      <c r="AA952" s="18"/>
      <c r="AB952" s="18"/>
      <c r="AC952" s="16"/>
      <c r="AD952" s="43"/>
      <c r="AE952" s="19"/>
      <c r="AF952" s="19"/>
      <c r="AG952" s="19"/>
      <c r="AH952" s="46"/>
      <c r="AI952" s="19"/>
      <c r="AJ952" s="19"/>
      <c r="AK952" s="45"/>
      <c r="AL952" s="16"/>
      <c r="AM952" s="18"/>
      <c r="AN952" s="41"/>
      <c r="AO952" s="42"/>
      <c r="AP952" s="18"/>
      <c r="AQ952" s="18"/>
      <c r="AR952" s="18"/>
      <c r="AS952" s="18"/>
      <c r="AT952" s="16"/>
      <c r="AU952" s="43"/>
      <c r="AV952" s="19"/>
      <c r="AW952" s="19"/>
      <c r="AX952" s="19"/>
      <c r="AY952" s="44"/>
      <c r="AZ952" s="19"/>
      <c r="BA952" s="19"/>
      <c r="BB952" s="45"/>
      <c r="BC952" s="16"/>
      <c r="BD952" s="47"/>
      <c r="BE952" s="41"/>
      <c r="BF952" s="18"/>
      <c r="BG952" s="19"/>
      <c r="BH952" s="19"/>
      <c r="BI952" s="18"/>
      <c r="BJ952" s="18"/>
      <c r="BK952" s="18"/>
      <c r="BL952" s="18"/>
      <c r="BM952" s="18"/>
      <c r="BN952" s="49"/>
      <c r="BO952" s="49"/>
      <c r="BV952" s="1">
        <f t="shared" si="89"/>
        <v>55</v>
      </c>
      <c r="BW952" s="1">
        <f t="shared" si="90"/>
        <v>0</v>
      </c>
      <c r="BX952" s="1">
        <f t="shared" si="91"/>
        <v>-92</v>
      </c>
      <c r="CF952" s="1">
        <f t="shared" si="86"/>
        <v>0</v>
      </c>
      <c r="CG952" s="7">
        <f t="shared" si="87"/>
        <v>0</v>
      </c>
      <c r="CH952" s="2" t="e">
        <f>VLOOKUP(C952,'[1]Notes &amp; Changes'!$D$58:$E$1012,2,FALSE)</f>
        <v>#N/A</v>
      </c>
      <c r="CI952" s="1" t="e">
        <f t="shared" si="88"/>
        <v>#N/A</v>
      </c>
      <c r="CJ952" s="1">
        <f>ROW()</f>
        <v>952</v>
      </c>
    </row>
    <row r="953" spans="2:88" hidden="1" outlineLevel="1" x14ac:dyDescent="0.3">
      <c r="B953" s="1"/>
      <c r="C953" s="16"/>
      <c r="D953" s="16"/>
      <c r="E953" s="18"/>
      <c r="F953" s="41"/>
      <c r="G953" s="42"/>
      <c r="H953" s="18"/>
      <c r="I953" s="18"/>
      <c r="J953" s="18"/>
      <c r="K953" s="18"/>
      <c r="L953" s="16"/>
      <c r="M953" s="43"/>
      <c r="N953" s="19"/>
      <c r="O953" s="19"/>
      <c r="P953" s="19"/>
      <c r="Q953" s="44"/>
      <c r="R953" s="19"/>
      <c r="S953" s="19"/>
      <c r="T953" s="45"/>
      <c r="V953" s="18"/>
      <c r="W953" s="41"/>
      <c r="X953" s="42"/>
      <c r="Y953" s="18"/>
      <c r="Z953" s="18"/>
      <c r="AA953" s="18"/>
      <c r="AB953" s="18"/>
      <c r="AC953" s="16"/>
      <c r="AD953" s="43"/>
      <c r="AE953" s="19"/>
      <c r="AF953" s="19"/>
      <c r="AG953" s="19"/>
      <c r="AH953" s="46"/>
      <c r="AI953" s="19"/>
      <c r="AJ953" s="19"/>
      <c r="AK953" s="45"/>
      <c r="AL953" s="16"/>
      <c r="AM953" s="18"/>
      <c r="AN953" s="41"/>
      <c r="AO953" s="42"/>
      <c r="AP953" s="18"/>
      <c r="AQ953" s="18"/>
      <c r="AR953" s="18"/>
      <c r="AS953" s="18"/>
      <c r="AT953" s="16"/>
      <c r="AU953" s="43"/>
      <c r="AV953" s="19"/>
      <c r="AW953" s="19"/>
      <c r="AX953" s="19"/>
      <c r="AY953" s="44"/>
      <c r="AZ953" s="19"/>
      <c r="BA953" s="19"/>
      <c r="BB953" s="45"/>
      <c r="BC953" s="16"/>
      <c r="BD953" s="47"/>
      <c r="BE953" s="41"/>
      <c r="BF953" s="18"/>
      <c r="BG953" s="19"/>
      <c r="BH953" s="19"/>
      <c r="BI953" s="18"/>
      <c r="BJ953" s="18"/>
      <c r="BK953" s="18"/>
      <c r="BL953" s="18"/>
      <c r="BM953" s="18"/>
      <c r="BN953" s="49"/>
      <c r="BO953" s="49"/>
      <c r="BV953" s="1">
        <f t="shared" si="89"/>
        <v>55</v>
      </c>
      <c r="BW953" s="1">
        <f t="shared" si="90"/>
        <v>0</v>
      </c>
      <c r="BX953" s="1">
        <f t="shared" si="91"/>
        <v>-92</v>
      </c>
      <c r="CF953" s="1">
        <f t="shared" si="86"/>
        <v>0</v>
      </c>
      <c r="CG953" s="7">
        <f t="shared" si="87"/>
        <v>0</v>
      </c>
      <c r="CH953" s="2" t="e">
        <f>VLOOKUP(C953,'[1]Notes &amp; Changes'!$D$58:$E$1012,2,FALSE)</f>
        <v>#N/A</v>
      </c>
      <c r="CI953" s="1" t="e">
        <f t="shared" si="88"/>
        <v>#N/A</v>
      </c>
      <c r="CJ953" s="1">
        <f>ROW()</f>
        <v>953</v>
      </c>
    </row>
    <row r="954" spans="2:88" hidden="1" outlineLevel="1" x14ac:dyDescent="0.3">
      <c r="B954" s="1"/>
      <c r="C954" s="16"/>
      <c r="D954" s="16"/>
      <c r="E954" s="18"/>
      <c r="F954" s="41"/>
      <c r="G954" s="42"/>
      <c r="H954" s="18"/>
      <c r="I954" s="18"/>
      <c r="J954" s="18"/>
      <c r="K954" s="18"/>
      <c r="L954" s="16"/>
      <c r="M954" s="43"/>
      <c r="N954" s="19"/>
      <c r="O954" s="19"/>
      <c r="P954" s="19"/>
      <c r="Q954" s="44"/>
      <c r="R954" s="19"/>
      <c r="S954" s="19"/>
      <c r="T954" s="45"/>
      <c r="V954" s="18"/>
      <c r="W954" s="41"/>
      <c r="X954" s="42"/>
      <c r="Y954" s="18"/>
      <c r="Z954" s="18"/>
      <c r="AA954" s="18"/>
      <c r="AB954" s="18"/>
      <c r="AC954" s="16"/>
      <c r="AD954" s="43"/>
      <c r="AE954" s="19"/>
      <c r="AF954" s="19"/>
      <c r="AG954" s="19"/>
      <c r="AH954" s="46"/>
      <c r="AI954" s="19"/>
      <c r="AJ954" s="19"/>
      <c r="AK954" s="45"/>
      <c r="AL954" s="16"/>
      <c r="AM954" s="18"/>
      <c r="AN954" s="41"/>
      <c r="AO954" s="42"/>
      <c r="AP954" s="18"/>
      <c r="AQ954" s="18"/>
      <c r="AR954" s="18"/>
      <c r="AS954" s="18"/>
      <c r="AT954" s="16"/>
      <c r="AU954" s="43"/>
      <c r="AV954" s="19"/>
      <c r="AW954" s="19"/>
      <c r="AX954" s="19"/>
      <c r="AY954" s="44"/>
      <c r="AZ954" s="19"/>
      <c r="BA954" s="19"/>
      <c r="BB954" s="45"/>
      <c r="BC954" s="16"/>
      <c r="BD954" s="47"/>
      <c r="BE954" s="41"/>
      <c r="BF954" s="18"/>
      <c r="BG954" s="19"/>
      <c r="BH954" s="19"/>
      <c r="BI954" s="18"/>
      <c r="BJ954" s="18"/>
      <c r="BK954" s="18"/>
      <c r="BL954" s="18"/>
      <c r="BM954" s="18"/>
      <c r="BN954" s="49"/>
      <c r="BO954" s="49"/>
      <c r="BV954" s="1">
        <f t="shared" si="89"/>
        <v>55</v>
      </c>
      <c r="BW954" s="1">
        <f t="shared" si="90"/>
        <v>0</v>
      </c>
      <c r="BX954" s="1">
        <f t="shared" si="91"/>
        <v>-92</v>
      </c>
      <c r="CF954" s="1">
        <f t="shared" si="86"/>
        <v>0</v>
      </c>
      <c r="CG954" s="7">
        <f t="shared" si="87"/>
        <v>0</v>
      </c>
      <c r="CH954" s="2" t="e">
        <f>VLOOKUP(C954,'[1]Notes &amp; Changes'!$D$58:$E$1012,2,FALSE)</f>
        <v>#N/A</v>
      </c>
      <c r="CI954" s="1" t="e">
        <f t="shared" si="88"/>
        <v>#N/A</v>
      </c>
      <c r="CJ954" s="1">
        <f>ROW()</f>
        <v>954</v>
      </c>
    </row>
    <row r="955" spans="2:88" hidden="1" outlineLevel="1" x14ac:dyDescent="0.3">
      <c r="B955" s="1"/>
      <c r="C955" s="16"/>
      <c r="D955" s="16"/>
      <c r="E955" s="18"/>
      <c r="F955" s="41"/>
      <c r="G955" s="42"/>
      <c r="H955" s="18"/>
      <c r="I955" s="18"/>
      <c r="J955" s="18"/>
      <c r="K955" s="18"/>
      <c r="L955" s="16"/>
      <c r="M955" s="43"/>
      <c r="N955" s="19"/>
      <c r="O955" s="19"/>
      <c r="P955" s="19"/>
      <c r="Q955" s="44"/>
      <c r="R955" s="19"/>
      <c r="S955" s="19"/>
      <c r="T955" s="45"/>
      <c r="V955" s="18"/>
      <c r="W955" s="41"/>
      <c r="X955" s="42"/>
      <c r="Y955" s="18"/>
      <c r="Z955" s="18"/>
      <c r="AA955" s="18"/>
      <c r="AB955" s="18"/>
      <c r="AC955" s="16"/>
      <c r="AD955" s="43"/>
      <c r="AE955" s="19"/>
      <c r="AF955" s="19"/>
      <c r="AG955" s="19"/>
      <c r="AH955" s="46"/>
      <c r="AI955" s="19"/>
      <c r="AJ955" s="19"/>
      <c r="AK955" s="45"/>
      <c r="AL955" s="16"/>
      <c r="AM955" s="18"/>
      <c r="AN955" s="41"/>
      <c r="AO955" s="42"/>
      <c r="AP955" s="18"/>
      <c r="AQ955" s="18"/>
      <c r="AR955" s="18"/>
      <c r="AS955" s="18"/>
      <c r="AT955" s="16"/>
      <c r="AU955" s="43"/>
      <c r="AV955" s="19"/>
      <c r="AW955" s="19"/>
      <c r="AX955" s="19"/>
      <c r="AY955" s="44"/>
      <c r="AZ955" s="19"/>
      <c r="BA955" s="19"/>
      <c r="BB955" s="45"/>
      <c r="BC955" s="16"/>
      <c r="BD955" s="47"/>
      <c r="BE955" s="41"/>
      <c r="BF955" s="18"/>
      <c r="BG955" s="19"/>
      <c r="BH955" s="19"/>
      <c r="BI955" s="18"/>
      <c r="BJ955" s="18"/>
      <c r="BK955" s="18"/>
      <c r="BL955" s="18"/>
      <c r="BM955" s="18"/>
      <c r="BN955" s="49"/>
      <c r="BO955" s="49"/>
      <c r="BV955" s="1">
        <f t="shared" si="89"/>
        <v>55</v>
      </c>
      <c r="BW955" s="1">
        <f t="shared" si="90"/>
        <v>0</v>
      </c>
      <c r="BX955" s="1">
        <f t="shared" si="91"/>
        <v>-92</v>
      </c>
      <c r="CF955" s="1">
        <f t="shared" si="86"/>
        <v>0</v>
      </c>
      <c r="CG955" s="7">
        <f t="shared" si="87"/>
        <v>0</v>
      </c>
      <c r="CH955" s="2" t="e">
        <f>VLOOKUP(C955,'[1]Notes &amp; Changes'!$D$58:$E$1012,2,FALSE)</f>
        <v>#N/A</v>
      </c>
      <c r="CI955" s="1" t="e">
        <f t="shared" si="88"/>
        <v>#N/A</v>
      </c>
      <c r="CJ955" s="1">
        <f>ROW()</f>
        <v>955</v>
      </c>
    </row>
    <row r="956" spans="2:88" hidden="1" outlineLevel="1" x14ac:dyDescent="0.3">
      <c r="B956" s="1"/>
      <c r="C956" s="16"/>
      <c r="D956" s="16"/>
      <c r="E956" s="18"/>
      <c r="F956" s="41"/>
      <c r="G956" s="42"/>
      <c r="H956" s="18"/>
      <c r="I956" s="18"/>
      <c r="J956" s="18"/>
      <c r="K956" s="18"/>
      <c r="L956" s="16"/>
      <c r="M956" s="43"/>
      <c r="N956" s="19"/>
      <c r="O956" s="19"/>
      <c r="P956" s="19"/>
      <c r="Q956" s="44"/>
      <c r="R956" s="19"/>
      <c r="S956" s="19"/>
      <c r="T956" s="45"/>
      <c r="V956" s="18"/>
      <c r="W956" s="41"/>
      <c r="X956" s="42"/>
      <c r="Y956" s="18"/>
      <c r="Z956" s="18"/>
      <c r="AA956" s="18"/>
      <c r="AB956" s="18"/>
      <c r="AC956" s="16"/>
      <c r="AD956" s="43"/>
      <c r="AE956" s="19"/>
      <c r="AF956" s="19"/>
      <c r="AG956" s="19"/>
      <c r="AH956" s="46"/>
      <c r="AI956" s="19"/>
      <c r="AJ956" s="19"/>
      <c r="AK956" s="45"/>
      <c r="AL956" s="16"/>
      <c r="AM956" s="18"/>
      <c r="AN956" s="41"/>
      <c r="AO956" s="42"/>
      <c r="AP956" s="18"/>
      <c r="AQ956" s="18"/>
      <c r="AR956" s="18"/>
      <c r="AS956" s="18"/>
      <c r="AT956" s="16"/>
      <c r="AU956" s="43"/>
      <c r="AV956" s="19"/>
      <c r="AW956" s="19"/>
      <c r="AX956" s="19"/>
      <c r="AY956" s="44"/>
      <c r="AZ956" s="19"/>
      <c r="BA956" s="19"/>
      <c r="BB956" s="45"/>
      <c r="BC956" s="16"/>
      <c r="BD956" s="47"/>
      <c r="BE956" s="41"/>
      <c r="BF956" s="18"/>
      <c r="BG956" s="19"/>
      <c r="BH956" s="19"/>
      <c r="BI956" s="18"/>
      <c r="BJ956" s="18"/>
      <c r="BK956" s="18"/>
      <c r="BL956" s="18"/>
      <c r="BM956" s="18"/>
      <c r="BN956" s="49"/>
      <c r="BO956" s="49"/>
      <c r="BV956" s="1">
        <f t="shared" si="89"/>
        <v>55</v>
      </c>
      <c r="BW956" s="1">
        <f t="shared" si="90"/>
        <v>0</v>
      </c>
      <c r="BX956" s="1">
        <f t="shared" si="91"/>
        <v>-92</v>
      </c>
      <c r="CF956" s="1">
        <f t="shared" si="86"/>
        <v>0</v>
      </c>
      <c r="CG956" s="7">
        <f t="shared" si="87"/>
        <v>0</v>
      </c>
      <c r="CH956" s="2" t="e">
        <f>VLOOKUP(C956,'[1]Notes &amp; Changes'!$D$58:$E$1012,2,FALSE)</f>
        <v>#N/A</v>
      </c>
      <c r="CI956" s="1" t="e">
        <f t="shared" si="88"/>
        <v>#N/A</v>
      </c>
      <c r="CJ956" s="1">
        <f>ROW()</f>
        <v>956</v>
      </c>
    </row>
    <row r="957" spans="2:88" hidden="1" outlineLevel="1" x14ac:dyDescent="0.2">
      <c r="B957" s="1"/>
      <c r="C957" s="72"/>
      <c r="D957" s="16"/>
      <c r="E957" s="18"/>
      <c r="F957" s="41"/>
      <c r="G957" s="42"/>
      <c r="H957" s="18"/>
      <c r="I957" s="18"/>
      <c r="J957" s="18"/>
      <c r="K957" s="18"/>
      <c r="L957" s="16"/>
      <c r="M957" s="43"/>
      <c r="N957" s="19"/>
      <c r="O957" s="19"/>
      <c r="P957" s="19"/>
      <c r="Q957" s="44"/>
      <c r="R957" s="19"/>
      <c r="S957" s="19"/>
      <c r="T957" s="45"/>
      <c r="V957" s="18"/>
      <c r="W957" s="41"/>
      <c r="X957" s="42"/>
      <c r="Y957" s="18"/>
      <c r="Z957" s="18"/>
      <c r="AA957" s="18"/>
      <c r="AB957" s="18"/>
      <c r="AC957" s="16"/>
      <c r="AD957" s="43"/>
      <c r="AE957" s="19"/>
      <c r="AF957" s="19"/>
      <c r="AG957" s="19"/>
      <c r="AH957" s="46"/>
      <c r="AI957" s="19"/>
      <c r="AJ957" s="19"/>
      <c r="AK957" s="45"/>
      <c r="AL957" s="16"/>
      <c r="AM957" s="18"/>
      <c r="AN957" s="41"/>
      <c r="AO957" s="42"/>
      <c r="AP957" s="18"/>
      <c r="AQ957" s="18"/>
      <c r="AR957" s="18"/>
      <c r="AS957" s="18"/>
      <c r="AT957" s="16"/>
      <c r="AU957" s="43"/>
      <c r="AV957" s="19"/>
      <c r="AW957" s="19"/>
      <c r="AX957" s="19"/>
      <c r="AY957" s="44"/>
      <c r="AZ957" s="19"/>
      <c r="BA957" s="19"/>
      <c r="BB957" s="45"/>
      <c r="BC957" s="16"/>
      <c r="BD957" s="47"/>
      <c r="BE957" s="41"/>
      <c r="BF957" s="18"/>
      <c r="BG957" s="19"/>
      <c r="BH957" s="19"/>
      <c r="BI957" s="18"/>
      <c r="BJ957" s="18"/>
      <c r="BK957" s="18"/>
      <c r="BL957" s="18"/>
      <c r="BM957" s="18"/>
      <c r="BN957" s="49"/>
      <c r="BO957" s="49"/>
      <c r="BV957" s="1">
        <f t="shared" si="89"/>
        <v>55</v>
      </c>
      <c r="BW957" s="1">
        <f t="shared" si="90"/>
        <v>0</v>
      </c>
      <c r="BX957" s="1">
        <f t="shared" si="91"/>
        <v>-92</v>
      </c>
      <c r="CF957" s="1">
        <f t="shared" si="86"/>
        <v>0</v>
      </c>
      <c r="CG957" s="7">
        <f t="shared" si="87"/>
        <v>0</v>
      </c>
      <c r="CH957" s="2" t="e">
        <f>VLOOKUP(C957,'[1]Notes &amp; Changes'!$D$58:$E$1012,2,FALSE)</f>
        <v>#N/A</v>
      </c>
      <c r="CI957" s="1" t="e">
        <f t="shared" si="88"/>
        <v>#N/A</v>
      </c>
      <c r="CJ957" s="1">
        <f>ROW()</f>
        <v>957</v>
      </c>
    </row>
    <row r="958" spans="2:88" hidden="1" outlineLevel="1" x14ac:dyDescent="0.3">
      <c r="B958" s="1"/>
      <c r="C958" s="16"/>
      <c r="D958" s="16"/>
      <c r="E958" s="18"/>
      <c r="F958" s="41"/>
      <c r="G958" s="42"/>
      <c r="H958" s="18"/>
      <c r="I958" s="18"/>
      <c r="J958" s="18"/>
      <c r="K958" s="18"/>
      <c r="L958" s="16"/>
      <c r="M958" s="43"/>
      <c r="N958" s="19"/>
      <c r="O958" s="19"/>
      <c r="P958" s="19"/>
      <c r="Q958" s="44"/>
      <c r="R958" s="19"/>
      <c r="S958" s="19"/>
      <c r="T958" s="45"/>
      <c r="V958" s="18"/>
      <c r="W958" s="41"/>
      <c r="X958" s="42"/>
      <c r="Y958" s="18"/>
      <c r="Z958" s="18"/>
      <c r="AA958" s="18"/>
      <c r="AB958" s="18"/>
      <c r="AC958" s="16"/>
      <c r="AD958" s="43"/>
      <c r="AE958" s="19"/>
      <c r="AF958" s="19"/>
      <c r="AG958" s="19"/>
      <c r="AH958" s="46"/>
      <c r="AI958" s="19"/>
      <c r="AJ958" s="19"/>
      <c r="AK958" s="45"/>
      <c r="AL958" s="16"/>
      <c r="AM958" s="18"/>
      <c r="AN958" s="41"/>
      <c r="AO958" s="42"/>
      <c r="AP958" s="18"/>
      <c r="AQ958" s="18"/>
      <c r="AR958" s="18"/>
      <c r="AS958" s="18"/>
      <c r="AT958" s="16"/>
      <c r="AU958" s="43"/>
      <c r="AV958" s="19"/>
      <c r="AW958" s="19"/>
      <c r="AX958" s="19"/>
      <c r="AY958" s="44"/>
      <c r="AZ958" s="19"/>
      <c r="BA958" s="19"/>
      <c r="BB958" s="45"/>
      <c r="BC958" s="16"/>
      <c r="BD958" s="47"/>
      <c r="BE958" s="41"/>
      <c r="BF958" s="18"/>
      <c r="BG958" s="19"/>
      <c r="BH958" s="19"/>
      <c r="BI958" s="18"/>
      <c r="BJ958" s="18"/>
      <c r="BK958" s="18"/>
      <c r="BL958" s="18"/>
      <c r="BM958" s="18"/>
      <c r="BN958" s="49"/>
      <c r="BO958" s="49"/>
      <c r="BV958" s="1">
        <f t="shared" si="89"/>
        <v>55</v>
      </c>
      <c r="BW958" s="1">
        <f t="shared" si="90"/>
        <v>0</v>
      </c>
      <c r="BX958" s="1">
        <f t="shared" si="91"/>
        <v>-92</v>
      </c>
      <c r="CF958" s="1">
        <f t="shared" si="86"/>
        <v>0</v>
      </c>
      <c r="CG958" s="7">
        <f t="shared" si="87"/>
        <v>0</v>
      </c>
      <c r="CH958" s="2" t="e">
        <f>VLOOKUP(C958,'[1]Notes &amp; Changes'!$D$58:$E$1012,2,FALSE)</f>
        <v>#N/A</v>
      </c>
      <c r="CI958" s="1" t="e">
        <f t="shared" si="88"/>
        <v>#N/A</v>
      </c>
      <c r="CJ958" s="1">
        <f>ROW()</f>
        <v>958</v>
      </c>
    </row>
    <row r="959" spans="2:88" hidden="1" outlineLevel="1" x14ac:dyDescent="0.3">
      <c r="B959" s="1"/>
      <c r="C959" s="16"/>
      <c r="D959" s="16"/>
      <c r="E959" s="18"/>
      <c r="F959" s="41"/>
      <c r="G959" s="42"/>
      <c r="H959" s="18"/>
      <c r="I959" s="18"/>
      <c r="J959" s="18"/>
      <c r="K959" s="18"/>
      <c r="L959" s="16"/>
      <c r="M959" s="43"/>
      <c r="N959" s="19"/>
      <c r="O959" s="19"/>
      <c r="P959" s="19"/>
      <c r="Q959" s="44"/>
      <c r="R959" s="19"/>
      <c r="S959" s="19"/>
      <c r="T959" s="45"/>
      <c r="V959" s="18"/>
      <c r="W959" s="41"/>
      <c r="X959" s="42"/>
      <c r="Y959" s="18"/>
      <c r="Z959" s="18"/>
      <c r="AA959" s="18"/>
      <c r="AB959" s="18"/>
      <c r="AC959" s="16"/>
      <c r="AD959" s="43"/>
      <c r="AE959" s="19"/>
      <c r="AF959" s="19"/>
      <c r="AG959" s="19"/>
      <c r="AH959" s="46"/>
      <c r="AI959" s="19"/>
      <c r="AJ959" s="19"/>
      <c r="AK959" s="45"/>
      <c r="AL959" s="16"/>
      <c r="AM959" s="18"/>
      <c r="AN959" s="41"/>
      <c r="AO959" s="42"/>
      <c r="AP959" s="18"/>
      <c r="AQ959" s="18"/>
      <c r="AR959" s="18"/>
      <c r="AS959" s="18"/>
      <c r="AT959" s="16"/>
      <c r="AU959" s="43"/>
      <c r="AV959" s="19"/>
      <c r="AW959" s="19"/>
      <c r="AX959" s="19"/>
      <c r="AY959" s="44"/>
      <c r="AZ959" s="19"/>
      <c r="BA959" s="19"/>
      <c r="BB959" s="45"/>
      <c r="BC959" s="16"/>
      <c r="BD959" s="47"/>
      <c r="BE959" s="41"/>
      <c r="BF959" s="18"/>
      <c r="BG959" s="19"/>
      <c r="BH959" s="19"/>
      <c r="BI959" s="18"/>
      <c r="BJ959" s="18"/>
      <c r="BK959" s="18"/>
      <c r="BL959" s="18"/>
      <c r="BM959" s="18"/>
      <c r="BN959" s="49"/>
      <c r="BO959" s="49"/>
      <c r="BV959" s="1">
        <f t="shared" si="89"/>
        <v>55</v>
      </c>
      <c r="BW959" s="1">
        <f t="shared" si="90"/>
        <v>0</v>
      </c>
      <c r="BX959" s="1">
        <f t="shared" si="91"/>
        <v>-92</v>
      </c>
      <c r="CF959" s="1">
        <f t="shared" si="86"/>
        <v>0</v>
      </c>
      <c r="CG959" s="7">
        <f t="shared" si="87"/>
        <v>0</v>
      </c>
      <c r="CH959" s="2" t="e">
        <f>VLOOKUP(C959,'[1]Notes &amp; Changes'!$D$58:$E$1012,2,FALSE)</f>
        <v>#N/A</v>
      </c>
      <c r="CI959" s="1" t="e">
        <f t="shared" si="88"/>
        <v>#N/A</v>
      </c>
      <c r="CJ959" s="1">
        <f>ROW()</f>
        <v>959</v>
      </c>
    </row>
    <row r="960" spans="2:88" hidden="1" outlineLevel="1" x14ac:dyDescent="0.2">
      <c r="B960" s="1"/>
      <c r="C960" s="73"/>
      <c r="D960" s="16"/>
      <c r="E960" s="18"/>
      <c r="F960" s="41"/>
      <c r="G960" s="42"/>
      <c r="H960" s="18"/>
      <c r="I960" s="18"/>
      <c r="J960" s="18"/>
      <c r="K960" s="18"/>
      <c r="L960" s="16"/>
      <c r="M960" s="43"/>
      <c r="N960" s="19"/>
      <c r="O960" s="19"/>
      <c r="P960" s="19"/>
      <c r="Q960" s="44"/>
      <c r="R960" s="19"/>
      <c r="S960" s="19"/>
      <c r="T960" s="45"/>
      <c r="V960" s="18"/>
      <c r="W960" s="41"/>
      <c r="X960" s="42"/>
      <c r="Y960" s="18"/>
      <c r="Z960" s="18"/>
      <c r="AA960" s="18"/>
      <c r="AB960" s="18"/>
      <c r="AC960" s="16"/>
      <c r="AD960" s="43"/>
      <c r="AE960" s="19"/>
      <c r="AF960" s="19"/>
      <c r="AG960" s="19"/>
      <c r="AH960" s="46"/>
      <c r="AI960" s="19"/>
      <c r="AJ960" s="19"/>
      <c r="AK960" s="45"/>
      <c r="AL960" s="16"/>
      <c r="AM960" s="18"/>
      <c r="AN960" s="41"/>
      <c r="AO960" s="42"/>
      <c r="AP960" s="18"/>
      <c r="AQ960" s="18"/>
      <c r="AR960" s="18"/>
      <c r="AS960" s="18"/>
      <c r="AT960" s="16"/>
      <c r="AU960" s="43"/>
      <c r="AV960" s="19"/>
      <c r="AW960" s="19"/>
      <c r="AX960" s="19"/>
      <c r="AY960" s="44"/>
      <c r="AZ960" s="19"/>
      <c r="BA960" s="19"/>
      <c r="BB960" s="45"/>
      <c r="BC960" s="16"/>
      <c r="BD960" s="47"/>
      <c r="BE960" s="41"/>
      <c r="BF960" s="18"/>
      <c r="BG960" s="19"/>
      <c r="BH960" s="19"/>
      <c r="BI960" s="18"/>
      <c r="BJ960" s="18"/>
      <c r="BK960" s="18"/>
      <c r="BL960" s="18"/>
      <c r="BM960" s="18"/>
      <c r="BN960" s="49"/>
      <c r="BO960" s="49"/>
      <c r="BV960" s="1">
        <f t="shared" si="89"/>
        <v>55</v>
      </c>
      <c r="BW960" s="1">
        <f t="shared" si="90"/>
        <v>0</v>
      </c>
      <c r="BX960" s="1">
        <f t="shared" si="91"/>
        <v>-92</v>
      </c>
      <c r="CF960" s="1">
        <f t="shared" si="86"/>
        <v>0</v>
      </c>
      <c r="CG960" s="7">
        <f t="shared" si="87"/>
        <v>0</v>
      </c>
      <c r="CH960" s="2" t="e">
        <f>VLOOKUP(C960,'[1]Notes &amp; Changes'!$D$58:$E$1012,2,FALSE)</f>
        <v>#N/A</v>
      </c>
      <c r="CI960" s="1" t="e">
        <f t="shared" si="88"/>
        <v>#N/A</v>
      </c>
      <c r="CJ960" s="1">
        <f>ROW()</f>
        <v>960</v>
      </c>
    </row>
    <row r="961" spans="2:88" hidden="1" outlineLevel="1" x14ac:dyDescent="0.3">
      <c r="B961" s="1"/>
      <c r="C961" s="16"/>
      <c r="D961" s="16"/>
      <c r="E961" s="18"/>
      <c r="F961" s="41"/>
      <c r="G961" s="42"/>
      <c r="H961" s="18"/>
      <c r="I961" s="18"/>
      <c r="J961" s="18"/>
      <c r="K961" s="18"/>
      <c r="L961" s="16"/>
      <c r="M961" s="43"/>
      <c r="N961" s="19"/>
      <c r="O961" s="19"/>
      <c r="P961" s="19"/>
      <c r="Q961" s="44"/>
      <c r="R961" s="19"/>
      <c r="S961" s="19"/>
      <c r="T961" s="45"/>
      <c r="V961" s="18"/>
      <c r="W961" s="41"/>
      <c r="X961" s="42"/>
      <c r="Y961" s="18"/>
      <c r="Z961" s="18"/>
      <c r="AA961" s="18"/>
      <c r="AB961" s="18"/>
      <c r="AC961" s="16"/>
      <c r="AD961" s="43"/>
      <c r="AE961" s="19"/>
      <c r="AF961" s="19"/>
      <c r="AG961" s="19"/>
      <c r="AH961" s="46"/>
      <c r="AI961" s="19"/>
      <c r="AJ961" s="19"/>
      <c r="AK961" s="45"/>
      <c r="AL961" s="16"/>
      <c r="AM961" s="18"/>
      <c r="AN961" s="41"/>
      <c r="AO961" s="42"/>
      <c r="AP961" s="18"/>
      <c r="AQ961" s="18"/>
      <c r="AR961" s="18"/>
      <c r="AS961" s="18"/>
      <c r="AT961" s="16"/>
      <c r="AU961" s="43"/>
      <c r="AV961" s="19"/>
      <c r="AW961" s="19"/>
      <c r="AX961" s="19"/>
      <c r="AY961" s="44"/>
      <c r="AZ961" s="19"/>
      <c r="BA961" s="19"/>
      <c r="BB961" s="45"/>
      <c r="BC961" s="16"/>
      <c r="BD961" s="47"/>
      <c r="BE961" s="41"/>
      <c r="BF961" s="18"/>
      <c r="BG961" s="19"/>
      <c r="BH961" s="19"/>
      <c r="BI961" s="18"/>
      <c r="BJ961" s="18"/>
      <c r="BK961" s="18"/>
      <c r="BL961" s="18"/>
      <c r="BM961" s="18"/>
      <c r="BN961" s="49"/>
      <c r="BO961" s="49"/>
      <c r="BV961" s="1">
        <f t="shared" si="89"/>
        <v>55</v>
      </c>
      <c r="BW961" s="1">
        <f t="shared" si="90"/>
        <v>0</v>
      </c>
      <c r="BX961" s="1">
        <f t="shared" si="91"/>
        <v>-92</v>
      </c>
      <c r="CF961" s="1">
        <f t="shared" si="86"/>
        <v>0</v>
      </c>
      <c r="CG961" s="7">
        <f t="shared" si="87"/>
        <v>0</v>
      </c>
      <c r="CH961" s="2" t="e">
        <f>VLOOKUP(C961,'[1]Notes &amp; Changes'!$D$58:$E$1012,2,FALSE)</f>
        <v>#N/A</v>
      </c>
      <c r="CI961" s="1" t="e">
        <f t="shared" si="88"/>
        <v>#N/A</v>
      </c>
      <c r="CJ961" s="1">
        <f>ROW()</f>
        <v>961</v>
      </c>
    </row>
    <row r="962" spans="2:88" hidden="1" outlineLevel="1" x14ac:dyDescent="0.3">
      <c r="B962" s="1"/>
      <c r="C962" s="16"/>
      <c r="D962" s="16"/>
      <c r="E962" s="18"/>
      <c r="F962" s="41"/>
      <c r="G962" s="42"/>
      <c r="H962" s="18"/>
      <c r="I962" s="18"/>
      <c r="J962" s="18"/>
      <c r="K962" s="18"/>
      <c r="L962" s="16"/>
      <c r="M962" s="43"/>
      <c r="N962" s="19"/>
      <c r="O962" s="19"/>
      <c r="P962" s="19"/>
      <c r="Q962" s="44"/>
      <c r="R962" s="19"/>
      <c r="S962" s="19"/>
      <c r="T962" s="45"/>
      <c r="V962" s="18"/>
      <c r="W962" s="41"/>
      <c r="X962" s="42"/>
      <c r="Y962" s="18"/>
      <c r="Z962" s="18"/>
      <c r="AA962" s="18"/>
      <c r="AB962" s="18"/>
      <c r="AC962" s="16"/>
      <c r="AD962" s="43"/>
      <c r="AE962" s="19"/>
      <c r="AF962" s="19"/>
      <c r="AG962" s="19"/>
      <c r="AH962" s="46"/>
      <c r="AI962" s="19"/>
      <c r="AJ962" s="19"/>
      <c r="AK962" s="45"/>
      <c r="AL962" s="16"/>
      <c r="AM962" s="18"/>
      <c r="AN962" s="41"/>
      <c r="AO962" s="42"/>
      <c r="AP962" s="18"/>
      <c r="AQ962" s="18"/>
      <c r="AR962" s="18"/>
      <c r="AS962" s="18"/>
      <c r="AT962" s="16"/>
      <c r="AU962" s="43"/>
      <c r="AV962" s="19"/>
      <c r="AW962" s="19"/>
      <c r="AX962" s="19"/>
      <c r="AY962" s="44"/>
      <c r="AZ962" s="19"/>
      <c r="BA962" s="19"/>
      <c r="BB962" s="45"/>
      <c r="BC962" s="16"/>
      <c r="BD962" s="47"/>
      <c r="BE962" s="41"/>
      <c r="BF962" s="18"/>
      <c r="BG962" s="19"/>
      <c r="BH962" s="19"/>
      <c r="BI962" s="18"/>
      <c r="BJ962" s="18"/>
      <c r="BK962" s="18"/>
      <c r="BL962" s="18"/>
      <c r="BM962" s="18"/>
      <c r="BN962" s="49"/>
      <c r="BO962" s="49"/>
      <c r="BV962" s="1">
        <f t="shared" si="89"/>
        <v>55</v>
      </c>
      <c r="BW962" s="1">
        <f t="shared" si="90"/>
        <v>0</v>
      </c>
      <c r="BX962" s="1">
        <f t="shared" si="91"/>
        <v>-92</v>
      </c>
      <c r="CF962" s="1">
        <f t="shared" si="86"/>
        <v>0</v>
      </c>
      <c r="CG962" s="7">
        <f t="shared" si="87"/>
        <v>0</v>
      </c>
      <c r="CH962" s="2" t="e">
        <f>VLOOKUP(C962,'[1]Notes &amp; Changes'!$D$58:$E$1012,2,FALSE)</f>
        <v>#N/A</v>
      </c>
      <c r="CI962" s="1" t="e">
        <f t="shared" si="88"/>
        <v>#N/A</v>
      </c>
      <c r="CJ962" s="1">
        <f>ROW()</f>
        <v>962</v>
      </c>
    </row>
    <row r="963" spans="2:88" hidden="1" outlineLevel="1" x14ac:dyDescent="0.2">
      <c r="B963" s="1"/>
      <c r="C963" s="73"/>
      <c r="D963" s="16"/>
      <c r="E963" s="18"/>
      <c r="F963" s="41"/>
      <c r="G963" s="42"/>
      <c r="H963" s="18"/>
      <c r="I963" s="18"/>
      <c r="J963" s="18"/>
      <c r="K963" s="18"/>
      <c r="L963" s="16"/>
      <c r="M963" s="43"/>
      <c r="N963" s="19"/>
      <c r="O963" s="19"/>
      <c r="P963" s="19"/>
      <c r="Q963" s="44"/>
      <c r="R963" s="19"/>
      <c r="S963" s="19"/>
      <c r="T963" s="45"/>
      <c r="V963" s="18"/>
      <c r="W963" s="41"/>
      <c r="X963" s="42"/>
      <c r="Y963" s="18"/>
      <c r="Z963" s="18"/>
      <c r="AA963" s="18"/>
      <c r="AB963" s="18"/>
      <c r="AC963" s="16"/>
      <c r="AD963" s="43"/>
      <c r="AE963" s="19"/>
      <c r="AF963" s="19"/>
      <c r="AG963" s="19"/>
      <c r="AH963" s="46"/>
      <c r="AI963" s="19"/>
      <c r="AJ963" s="19"/>
      <c r="AK963" s="45"/>
      <c r="AL963" s="16"/>
      <c r="AM963" s="18"/>
      <c r="AN963" s="41"/>
      <c r="AO963" s="42"/>
      <c r="AP963" s="18"/>
      <c r="AQ963" s="18"/>
      <c r="AR963" s="18"/>
      <c r="AS963" s="18"/>
      <c r="AT963" s="16"/>
      <c r="AU963" s="43"/>
      <c r="AV963" s="19"/>
      <c r="AW963" s="19"/>
      <c r="AX963" s="19"/>
      <c r="AY963" s="44"/>
      <c r="AZ963" s="19"/>
      <c r="BA963" s="19"/>
      <c r="BB963" s="45"/>
      <c r="BC963" s="16"/>
      <c r="BD963" s="47"/>
      <c r="BE963" s="41"/>
      <c r="BF963" s="18"/>
      <c r="BG963" s="19"/>
      <c r="BH963" s="19"/>
      <c r="BI963" s="18"/>
      <c r="BJ963" s="18"/>
      <c r="BK963" s="18"/>
      <c r="BL963" s="18"/>
      <c r="BM963" s="18"/>
      <c r="BN963" s="49"/>
      <c r="BO963" s="49"/>
      <c r="BV963" s="1">
        <f t="shared" si="89"/>
        <v>55</v>
      </c>
      <c r="BW963" s="1">
        <f t="shared" si="90"/>
        <v>0</v>
      </c>
      <c r="BX963" s="1">
        <f t="shared" si="91"/>
        <v>-92</v>
      </c>
      <c r="CF963" s="1">
        <f t="shared" si="86"/>
        <v>0</v>
      </c>
      <c r="CG963" s="7">
        <f t="shared" si="87"/>
        <v>0</v>
      </c>
      <c r="CH963" s="2" t="e">
        <f>VLOOKUP(C963,'[1]Notes &amp; Changes'!$D$58:$E$1012,2,FALSE)</f>
        <v>#N/A</v>
      </c>
      <c r="CI963" s="1" t="e">
        <f t="shared" si="88"/>
        <v>#N/A</v>
      </c>
      <c r="CJ963" s="1">
        <f>ROW()</f>
        <v>963</v>
      </c>
    </row>
    <row r="964" spans="2:88" hidden="1" outlineLevel="1" x14ac:dyDescent="0.3">
      <c r="B964" s="1"/>
      <c r="C964" s="16"/>
      <c r="D964" s="16"/>
      <c r="E964" s="18"/>
      <c r="F964" s="41"/>
      <c r="G964" s="42"/>
      <c r="H964" s="18"/>
      <c r="I964" s="18"/>
      <c r="J964" s="18"/>
      <c r="K964" s="18"/>
      <c r="L964" s="16"/>
      <c r="M964" s="43"/>
      <c r="N964" s="19"/>
      <c r="O964" s="19"/>
      <c r="P964" s="19"/>
      <c r="Q964" s="44"/>
      <c r="R964" s="19"/>
      <c r="S964" s="19"/>
      <c r="T964" s="45"/>
      <c r="V964" s="18"/>
      <c r="W964" s="41"/>
      <c r="X964" s="42"/>
      <c r="Y964" s="18"/>
      <c r="Z964" s="18"/>
      <c r="AA964" s="18"/>
      <c r="AB964" s="18"/>
      <c r="AC964" s="16"/>
      <c r="AD964" s="43"/>
      <c r="AE964" s="19"/>
      <c r="AF964" s="19"/>
      <c r="AG964" s="19"/>
      <c r="AH964" s="46"/>
      <c r="AI964" s="19"/>
      <c r="AJ964" s="19"/>
      <c r="AK964" s="45"/>
      <c r="AL964" s="16"/>
      <c r="AM964" s="18"/>
      <c r="AN964" s="41"/>
      <c r="AO964" s="42"/>
      <c r="AP964" s="18"/>
      <c r="AQ964" s="18"/>
      <c r="AR964" s="18"/>
      <c r="AS964" s="18"/>
      <c r="AT964" s="16"/>
      <c r="AU964" s="43"/>
      <c r="AV964" s="19"/>
      <c r="AW964" s="19"/>
      <c r="AX964" s="19"/>
      <c r="AY964" s="44"/>
      <c r="AZ964" s="19"/>
      <c r="BA964" s="19"/>
      <c r="BB964" s="45"/>
      <c r="BC964" s="16"/>
      <c r="BD964" s="47"/>
      <c r="BE964" s="41"/>
      <c r="BF964" s="18"/>
      <c r="BG964" s="19"/>
      <c r="BH964" s="19"/>
      <c r="BI964" s="18"/>
      <c r="BJ964" s="18"/>
      <c r="BK964" s="18"/>
      <c r="BL964" s="18"/>
      <c r="BM964" s="18"/>
      <c r="BN964" s="49"/>
      <c r="BO964" s="49"/>
      <c r="BV964" s="1">
        <f t="shared" si="89"/>
        <v>55</v>
      </c>
      <c r="BW964" s="1">
        <f t="shared" si="90"/>
        <v>0</v>
      </c>
      <c r="BX964" s="1">
        <f t="shared" si="91"/>
        <v>-92</v>
      </c>
      <c r="CF964" s="1">
        <f t="shared" si="86"/>
        <v>0</v>
      </c>
      <c r="CG964" s="7">
        <f t="shared" si="87"/>
        <v>0</v>
      </c>
      <c r="CH964" s="2" t="e">
        <f>VLOOKUP(C964,'[1]Notes &amp; Changes'!$D$58:$E$1012,2,FALSE)</f>
        <v>#N/A</v>
      </c>
      <c r="CI964" s="1" t="e">
        <f t="shared" si="88"/>
        <v>#N/A</v>
      </c>
      <c r="CJ964" s="1">
        <f>ROW()</f>
        <v>964</v>
      </c>
    </row>
    <row r="965" spans="2:88" hidden="1" outlineLevel="1" x14ac:dyDescent="0.2">
      <c r="B965" s="1"/>
      <c r="C965" s="73"/>
      <c r="D965" s="16"/>
      <c r="E965" s="18"/>
      <c r="F965" s="41"/>
      <c r="G965" s="42"/>
      <c r="H965" s="18"/>
      <c r="I965" s="18"/>
      <c r="J965" s="18"/>
      <c r="K965" s="18"/>
      <c r="L965" s="16"/>
      <c r="M965" s="43"/>
      <c r="N965" s="19"/>
      <c r="O965" s="19"/>
      <c r="P965" s="19"/>
      <c r="Q965" s="44"/>
      <c r="R965" s="19"/>
      <c r="S965" s="19"/>
      <c r="T965" s="45"/>
      <c r="V965" s="18"/>
      <c r="W965" s="41"/>
      <c r="X965" s="42"/>
      <c r="Y965" s="18"/>
      <c r="Z965" s="18"/>
      <c r="AA965" s="18"/>
      <c r="AB965" s="18"/>
      <c r="AC965" s="16"/>
      <c r="AD965" s="43"/>
      <c r="AE965" s="19"/>
      <c r="AF965" s="19"/>
      <c r="AG965" s="19"/>
      <c r="AH965" s="46"/>
      <c r="AI965" s="19"/>
      <c r="AJ965" s="19"/>
      <c r="AK965" s="45"/>
      <c r="AL965" s="16"/>
      <c r="AM965" s="18"/>
      <c r="AN965" s="41"/>
      <c r="AO965" s="42"/>
      <c r="AP965" s="18"/>
      <c r="AQ965" s="18"/>
      <c r="AR965" s="18"/>
      <c r="AS965" s="18"/>
      <c r="AT965" s="16"/>
      <c r="AU965" s="43"/>
      <c r="AV965" s="19"/>
      <c r="AW965" s="19"/>
      <c r="AX965" s="19"/>
      <c r="AY965" s="44"/>
      <c r="AZ965" s="19"/>
      <c r="BA965" s="19"/>
      <c r="BB965" s="45"/>
      <c r="BC965" s="16"/>
      <c r="BD965" s="47"/>
      <c r="BE965" s="41"/>
      <c r="BF965" s="18"/>
      <c r="BG965" s="19"/>
      <c r="BH965" s="19"/>
      <c r="BI965" s="18"/>
      <c r="BJ965" s="18"/>
      <c r="BK965" s="18"/>
      <c r="BL965" s="18"/>
      <c r="BM965" s="18"/>
      <c r="BN965" s="49"/>
      <c r="BO965" s="49"/>
      <c r="BV965" s="1">
        <f t="shared" si="89"/>
        <v>55</v>
      </c>
      <c r="BW965" s="1">
        <f t="shared" si="90"/>
        <v>0</v>
      </c>
      <c r="BX965" s="1">
        <f t="shared" si="91"/>
        <v>-92</v>
      </c>
      <c r="CF965" s="1">
        <f t="shared" si="86"/>
        <v>0</v>
      </c>
      <c r="CG965" s="7">
        <f t="shared" si="87"/>
        <v>0</v>
      </c>
      <c r="CH965" s="2" t="e">
        <f>VLOOKUP(C965,'[1]Notes &amp; Changes'!$D$58:$E$1012,2,FALSE)</f>
        <v>#N/A</v>
      </c>
      <c r="CI965" s="1" t="e">
        <f t="shared" si="88"/>
        <v>#N/A</v>
      </c>
      <c r="CJ965" s="1">
        <f>ROW()</f>
        <v>965</v>
      </c>
    </row>
    <row r="966" spans="2:88" hidden="1" outlineLevel="1" x14ac:dyDescent="0.3">
      <c r="B966" s="1"/>
      <c r="C966" s="16"/>
      <c r="D966" s="16"/>
      <c r="E966" s="18"/>
      <c r="F966" s="41"/>
      <c r="G966" s="42"/>
      <c r="H966" s="18"/>
      <c r="I966" s="18"/>
      <c r="J966" s="18"/>
      <c r="K966" s="18"/>
      <c r="L966" s="16"/>
      <c r="M966" s="43"/>
      <c r="N966" s="19"/>
      <c r="O966" s="19"/>
      <c r="P966" s="19"/>
      <c r="Q966" s="44"/>
      <c r="R966" s="19"/>
      <c r="S966" s="19"/>
      <c r="T966" s="45"/>
      <c r="V966" s="18"/>
      <c r="W966" s="41"/>
      <c r="X966" s="42"/>
      <c r="Y966" s="18"/>
      <c r="Z966" s="18"/>
      <c r="AA966" s="18"/>
      <c r="AB966" s="18"/>
      <c r="AC966" s="16"/>
      <c r="AD966" s="43"/>
      <c r="AE966" s="19"/>
      <c r="AF966" s="19"/>
      <c r="AG966" s="19"/>
      <c r="AH966" s="46"/>
      <c r="AI966" s="19"/>
      <c r="AJ966" s="19"/>
      <c r="AK966" s="45"/>
      <c r="AL966" s="16"/>
      <c r="AM966" s="18"/>
      <c r="AN966" s="41"/>
      <c r="AO966" s="42"/>
      <c r="AP966" s="18"/>
      <c r="AQ966" s="18"/>
      <c r="AR966" s="18"/>
      <c r="AS966" s="18"/>
      <c r="AT966" s="16"/>
      <c r="AU966" s="43"/>
      <c r="AV966" s="19"/>
      <c r="AW966" s="19"/>
      <c r="AX966" s="19"/>
      <c r="AY966" s="44"/>
      <c r="AZ966" s="19"/>
      <c r="BA966" s="19"/>
      <c r="BB966" s="45"/>
      <c r="BC966" s="16"/>
      <c r="BD966" s="47"/>
      <c r="BE966" s="41"/>
      <c r="BF966" s="18"/>
      <c r="BG966" s="19"/>
      <c r="BH966" s="19"/>
      <c r="BI966" s="18"/>
      <c r="BJ966" s="18"/>
      <c r="BK966" s="18"/>
      <c r="BL966" s="18"/>
      <c r="BM966" s="18"/>
      <c r="BN966" s="49"/>
      <c r="BO966" s="49"/>
      <c r="BV966" s="1">
        <f t="shared" si="89"/>
        <v>55</v>
      </c>
      <c r="BW966" s="1">
        <f t="shared" si="90"/>
        <v>0</v>
      </c>
      <c r="BX966" s="1">
        <f t="shared" si="91"/>
        <v>-92</v>
      </c>
      <c r="CF966" s="1">
        <f t="shared" si="86"/>
        <v>0</v>
      </c>
      <c r="CG966" s="7">
        <f t="shared" si="87"/>
        <v>0</v>
      </c>
      <c r="CH966" s="2" t="e">
        <f>VLOOKUP(C966,'[1]Notes &amp; Changes'!$D$58:$E$1012,2,FALSE)</f>
        <v>#N/A</v>
      </c>
      <c r="CI966" s="1" t="e">
        <f t="shared" si="88"/>
        <v>#N/A</v>
      </c>
      <c r="CJ966" s="1">
        <f>ROW()</f>
        <v>966</v>
      </c>
    </row>
    <row r="967" spans="2:88" hidden="1" outlineLevel="1" x14ac:dyDescent="0.3">
      <c r="B967" s="1"/>
      <c r="C967" s="16"/>
      <c r="D967" s="16"/>
      <c r="E967" s="18"/>
      <c r="F967" s="41"/>
      <c r="G967" s="42"/>
      <c r="H967" s="18"/>
      <c r="I967" s="18"/>
      <c r="J967" s="18"/>
      <c r="K967" s="18"/>
      <c r="L967" s="16"/>
      <c r="M967" s="43"/>
      <c r="N967" s="19"/>
      <c r="O967" s="19"/>
      <c r="P967" s="19"/>
      <c r="Q967" s="44"/>
      <c r="R967" s="19"/>
      <c r="S967" s="19"/>
      <c r="T967" s="45"/>
      <c r="V967" s="18"/>
      <c r="W967" s="41"/>
      <c r="X967" s="42"/>
      <c r="Y967" s="18"/>
      <c r="Z967" s="18"/>
      <c r="AA967" s="18"/>
      <c r="AB967" s="18"/>
      <c r="AC967" s="16"/>
      <c r="AD967" s="43"/>
      <c r="AE967" s="19"/>
      <c r="AF967" s="19"/>
      <c r="AG967" s="19"/>
      <c r="AH967" s="46"/>
      <c r="AI967" s="19"/>
      <c r="AJ967" s="19"/>
      <c r="AK967" s="45"/>
      <c r="AL967" s="16"/>
      <c r="AM967" s="18"/>
      <c r="AN967" s="41"/>
      <c r="AO967" s="42"/>
      <c r="AP967" s="18"/>
      <c r="AQ967" s="18"/>
      <c r="AR967" s="18"/>
      <c r="AS967" s="18"/>
      <c r="AT967" s="16"/>
      <c r="AU967" s="43"/>
      <c r="AV967" s="19"/>
      <c r="AW967" s="19"/>
      <c r="AX967" s="19"/>
      <c r="AY967" s="44"/>
      <c r="AZ967" s="19"/>
      <c r="BA967" s="19"/>
      <c r="BB967" s="45"/>
      <c r="BC967" s="16"/>
      <c r="BD967" s="47"/>
      <c r="BE967" s="41"/>
      <c r="BF967" s="18"/>
      <c r="BG967" s="19"/>
      <c r="BH967" s="19"/>
      <c r="BI967" s="18"/>
      <c r="BJ967" s="18"/>
      <c r="BK967" s="18"/>
      <c r="BL967" s="18"/>
      <c r="BM967" s="18"/>
      <c r="BN967" s="49"/>
      <c r="BO967" s="49"/>
      <c r="BV967" s="1">
        <f t="shared" si="89"/>
        <v>55</v>
      </c>
      <c r="BW967" s="1">
        <f t="shared" si="90"/>
        <v>0</v>
      </c>
      <c r="BX967" s="1">
        <f t="shared" si="91"/>
        <v>-92</v>
      </c>
      <c r="CF967" s="1">
        <f t="shared" si="86"/>
        <v>0</v>
      </c>
      <c r="CG967" s="7">
        <f t="shared" si="87"/>
        <v>0</v>
      </c>
      <c r="CH967" s="2" t="e">
        <f>VLOOKUP(C967,'[1]Notes &amp; Changes'!$D$58:$E$1012,2,FALSE)</f>
        <v>#N/A</v>
      </c>
      <c r="CI967" s="1" t="e">
        <f t="shared" si="88"/>
        <v>#N/A</v>
      </c>
      <c r="CJ967" s="1">
        <f>ROW()</f>
        <v>967</v>
      </c>
    </row>
    <row r="968" spans="2:88" hidden="1" outlineLevel="1" x14ac:dyDescent="0.3">
      <c r="B968" s="1"/>
      <c r="C968" s="16"/>
      <c r="D968" s="16"/>
      <c r="E968" s="18"/>
      <c r="F968" s="41"/>
      <c r="G968" s="42"/>
      <c r="H968" s="18"/>
      <c r="I968" s="18"/>
      <c r="J968" s="18"/>
      <c r="K968" s="18"/>
      <c r="L968" s="16"/>
      <c r="M968" s="43"/>
      <c r="N968" s="19"/>
      <c r="O968" s="19"/>
      <c r="P968" s="19"/>
      <c r="Q968" s="44"/>
      <c r="R968" s="19"/>
      <c r="S968" s="19"/>
      <c r="T968" s="45"/>
      <c r="V968" s="18"/>
      <c r="W968" s="41"/>
      <c r="X968" s="42"/>
      <c r="Y968" s="18"/>
      <c r="Z968" s="18"/>
      <c r="AA968" s="18"/>
      <c r="AB968" s="18"/>
      <c r="AC968" s="16"/>
      <c r="AD968" s="43"/>
      <c r="AE968" s="19"/>
      <c r="AF968" s="19"/>
      <c r="AG968" s="19"/>
      <c r="AH968" s="46"/>
      <c r="AI968" s="19"/>
      <c r="AJ968" s="19"/>
      <c r="AK968" s="45"/>
      <c r="AL968" s="16"/>
      <c r="AM968" s="18"/>
      <c r="AN968" s="41"/>
      <c r="AO968" s="42"/>
      <c r="AP968" s="18"/>
      <c r="AQ968" s="18"/>
      <c r="AR968" s="18"/>
      <c r="AS968" s="18"/>
      <c r="AT968" s="16"/>
      <c r="AU968" s="43"/>
      <c r="AV968" s="19"/>
      <c r="AW968" s="19"/>
      <c r="AX968" s="19"/>
      <c r="AY968" s="44"/>
      <c r="AZ968" s="19"/>
      <c r="BA968" s="19"/>
      <c r="BB968" s="45"/>
      <c r="BC968" s="16"/>
      <c r="BD968" s="47"/>
      <c r="BE968" s="41"/>
      <c r="BF968" s="18"/>
      <c r="BG968" s="19"/>
      <c r="BH968" s="19"/>
      <c r="BI968" s="18"/>
      <c r="BJ968" s="18"/>
      <c r="BK968" s="18"/>
      <c r="BL968" s="18"/>
      <c r="BM968" s="18"/>
      <c r="BN968" s="49"/>
      <c r="BO968" s="49"/>
      <c r="BV968" s="1">
        <f t="shared" si="89"/>
        <v>55</v>
      </c>
      <c r="BW968" s="1">
        <f t="shared" si="90"/>
        <v>0</v>
      </c>
      <c r="BX968" s="1">
        <f t="shared" si="91"/>
        <v>-92</v>
      </c>
      <c r="CF968" s="1">
        <f t="shared" si="86"/>
        <v>0</v>
      </c>
      <c r="CG968" s="7">
        <f t="shared" si="87"/>
        <v>0</v>
      </c>
      <c r="CH968" s="2" t="e">
        <f>VLOOKUP(C968,'[1]Notes &amp; Changes'!$D$58:$E$1012,2,FALSE)</f>
        <v>#N/A</v>
      </c>
      <c r="CI968" s="1" t="e">
        <f t="shared" si="88"/>
        <v>#N/A</v>
      </c>
      <c r="CJ968" s="1">
        <f>ROW()</f>
        <v>968</v>
      </c>
    </row>
    <row r="969" spans="2:88" hidden="1" outlineLevel="1" x14ac:dyDescent="0.3">
      <c r="B969" s="1"/>
      <c r="C969" s="16"/>
      <c r="D969" s="16"/>
      <c r="E969" s="18"/>
      <c r="F969" s="41"/>
      <c r="G969" s="42"/>
      <c r="H969" s="18"/>
      <c r="I969" s="18"/>
      <c r="J969" s="18"/>
      <c r="K969" s="18"/>
      <c r="L969" s="16"/>
      <c r="M969" s="43"/>
      <c r="N969" s="19"/>
      <c r="O969" s="19"/>
      <c r="P969" s="19"/>
      <c r="Q969" s="44"/>
      <c r="R969" s="19"/>
      <c r="S969" s="19"/>
      <c r="T969" s="45"/>
      <c r="V969" s="18"/>
      <c r="W969" s="41"/>
      <c r="X969" s="42"/>
      <c r="Y969" s="18"/>
      <c r="Z969" s="18"/>
      <c r="AA969" s="18"/>
      <c r="AB969" s="18"/>
      <c r="AC969" s="16"/>
      <c r="AD969" s="43"/>
      <c r="AE969" s="19"/>
      <c r="AF969" s="19"/>
      <c r="AG969" s="19"/>
      <c r="AH969" s="46"/>
      <c r="AI969" s="19"/>
      <c r="AJ969" s="19"/>
      <c r="AK969" s="45"/>
      <c r="AL969" s="16"/>
      <c r="AM969" s="18"/>
      <c r="AN969" s="41"/>
      <c r="AO969" s="42"/>
      <c r="AP969" s="18"/>
      <c r="AQ969" s="18"/>
      <c r="AR969" s="18"/>
      <c r="AS969" s="18"/>
      <c r="AT969" s="16"/>
      <c r="AU969" s="43"/>
      <c r="AV969" s="19"/>
      <c r="AW969" s="19"/>
      <c r="AX969" s="19"/>
      <c r="AY969" s="44"/>
      <c r="AZ969" s="19"/>
      <c r="BA969" s="19"/>
      <c r="BB969" s="45"/>
      <c r="BC969" s="16"/>
      <c r="BD969" s="47"/>
      <c r="BE969" s="41"/>
      <c r="BF969" s="18"/>
      <c r="BG969" s="19"/>
      <c r="BH969" s="19"/>
      <c r="BI969" s="18"/>
      <c r="BJ969" s="18"/>
      <c r="BK969" s="18"/>
      <c r="BL969" s="18"/>
      <c r="BM969" s="18"/>
      <c r="BN969" s="49"/>
      <c r="BO969" s="49"/>
      <c r="BV969" s="1">
        <f t="shared" si="89"/>
        <v>55</v>
      </c>
      <c r="BW969" s="1">
        <f t="shared" si="90"/>
        <v>0</v>
      </c>
      <c r="BX969" s="1">
        <f t="shared" si="91"/>
        <v>-92</v>
      </c>
      <c r="CF969" s="1">
        <f t="shared" si="86"/>
        <v>0</v>
      </c>
      <c r="CG969" s="7">
        <f t="shared" si="87"/>
        <v>0</v>
      </c>
      <c r="CH969" s="2" t="e">
        <f>VLOOKUP(C969,'[1]Notes &amp; Changes'!$D$58:$E$1012,2,FALSE)</f>
        <v>#N/A</v>
      </c>
      <c r="CI969" s="1" t="e">
        <f t="shared" si="88"/>
        <v>#N/A</v>
      </c>
      <c r="CJ969" s="1">
        <f>ROW()</f>
        <v>969</v>
      </c>
    </row>
    <row r="970" spans="2:88" hidden="1" outlineLevel="1" x14ac:dyDescent="0.2">
      <c r="B970" s="1"/>
      <c r="C970" s="73"/>
      <c r="D970" s="16"/>
      <c r="E970" s="18"/>
      <c r="F970" s="41"/>
      <c r="G970" s="42"/>
      <c r="H970" s="18"/>
      <c r="I970" s="18"/>
      <c r="J970" s="18"/>
      <c r="K970" s="18"/>
      <c r="L970" s="16"/>
      <c r="M970" s="43"/>
      <c r="N970" s="19"/>
      <c r="O970" s="19"/>
      <c r="P970" s="19"/>
      <c r="Q970" s="44"/>
      <c r="R970" s="19"/>
      <c r="S970" s="19"/>
      <c r="T970" s="45"/>
      <c r="V970" s="18"/>
      <c r="W970" s="41"/>
      <c r="X970" s="42"/>
      <c r="Y970" s="18"/>
      <c r="Z970" s="18"/>
      <c r="AA970" s="18"/>
      <c r="AB970" s="18"/>
      <c r="AC970" s="16"/>
      <c r="AD970" s="43"/>
      <c r="AE970" s="19"/>
      <c r="AF970" s="19"/>
      <c r="AG970" s="19"/>
      <c r="AH970" s="46"/>
      <c r="AI970" s="19"/>
      <c r="AJ970" s="19"/>
      <c r="AK970" s="45"/>
      <c r="AL970" s="16"/>
      <c r="AM970" s="18"/>
      <c r="AN970" s="41"/>
      <c r="AO970" s="42"/>
      <c r="AP970" s="18"/>
      <c r="AQ970" s="18"/>
      <c r="AR970" s="18"/>
      <c r="AS970" s="18"/>
      <c r="AT970" s="16"/>
      <c r="AU970" s="43"/>
      <c r="AV970" s="19"/>
      <c r="AW970" s="19"/>
      <c r="AX970" s="19"/>
      <c r="AY970" s="44"/>
      <c r="AZ970" s="19"/>
      <c r="BA970" s="19"/>
      <c r="BB970" s="45"/>
      <c r="BC970" s="16"/>
      <c r="BD970" s="47"/>
      <c r="BE970" s="41"/>
      <c r="BF970" s="18"/>
      <c r="BG970" s="19"/>
      <c r="BH970" s="19"/>
      <c r="BI970" s="18"/>
      <c r="BJ970" s="18"/>
      <c r="BK970" s="18"/>
      <c r="BL970" s="18"/>
      <c r="BM970" s="18"/>
      <c r="BN970" s="49"/>
      <c r="BO970" s="49"/>
      <c r="BV970" s="1">
        <f t="shared" si="89"/>
        <v>55</v>
      </c>
      <c r="BW970" s="1">
        <f t="shared" si="90"/>
        <v>0</v>
      </c>
      <c r="BX970" s="1">
        <f t="shared" si="91"/>
        <v>-92</v>
      </c>
      <c r="CF970" s="1">
        <f t="shared" si="86"/>
        <v>0</v>
      </c>
      <c r="CG970" s="7">
        <f t="shared" si="87"/>
        <v>0</v>
      </c>
      <c r="CH970" s="2" t="e">
        <f>VLOOKUP(C970,'[1]Notes &amp; Changes'!$D$58:$E$1012,2,FALSE)</f>
        <v>#N/A</v>
      </c>
      <c r="CI970" s="1" t="e">
        <f t="shared" si="88"/>
        <v>#N/A</v>
      </c>
      <c r="CJ970" s="1">
        <f>ROW()</f>
        <v>970</v>
      </c>
    </row>
    <row r="971" spans="2:88" hidden="1" outlineLevel="1" x14ac:dyDescent="0.3">
      <c r="B971" s="1"/>
      <c r="C971" s="16"/>
      <c r="D971" s="16"/>
      <c r="E971" s="18"/>
      <c r="F971" s="41"/>
      <c r="G971" s="42"/>
      <c r="H971" s="18"/>
      <c r="I971" s="18"/>
      <c r="J971" s="18"/>
      <c r="K971" s="18"/>
      <c r="L971" s="16"/>
      <c r="M971" s="43"/>
      <c r="N971" s="19"/>
      <c r="O971" s="19"/>
      <c r="P971" s="19"/>
      <c r="Q971" s="44"/>
      <c r="R971" s="19"/>
      <c r="S971" s="19"/>
      <c r="T971" s="45"/>
      <c r="V971" s="18"/>
      <c r="W971" s="41"/>
      <c r="X971" s="42"/>
      <c r="Y971" s="18"/>
      <c r="Z971" s="18"/>
      <c r="AA971" s="18"/>
      <c r="AB971" s="18"/>
      <c r="AC971" s="16"/>
      <c r="AD971" s="43"/>
      <c r="AE971" s="19"/>
      <c r="AF971" s="19"/>
      <c r="AG971" s="19"/>
      <c r="AH971" s="46"/>
      <c r="AI971" s="19"/>
      <c r="AJ971" s="19"/>
      <c r="AK971" s="45"/>
      <c r="AL971" s="16"/>
      <c r="AM971" s="18"/>
      <c r="AN971" s="41"/>
      <c r="AO971" s="42"/>
      <c r="AP971" s="18"/>
      <c r="AQ971" s="18"/>
      <c r="AR971" s="18"/>
      <c r="AS971" s="18"/>
      <c r="AT971" s="16"/>
      <c r="AU971" s="43"/>
      <c r="AV971" s="19"/>
      <c r="AW971" s="19"/>
      <c r="AX971" s="19"/>
      <c r="AY971" s="44"/>
      <c r="AZ971" s="19"/>
      <c r="BA971" s="19"/>
      <c r="BB971" s="45"/>
      <c r="BC971" s="16"/>
      <c r="BD971" s="47"/>
      <c r="BE971" s="41"/>
      <c r="BF971" s="18"/>
      <c r="BG971" s="19"/>
      <c r="BH971" s="19"/>
      <c r="BI971" s="18"/>
      <c r="BJ971" s="18"/>
      <c r="BK971" s="18"/>
      <c r="BL971" s="18"/>
      <c r="BM971" s="18"/>
      <c r="BN971" s="49"/>
      <c r="BO971" s="49"/>
      <c r="BV971" s="1">
        <f t="shared" si="89"/>
        <v>55</v>
      </c>
      <c r="BW971" s="1">
        <f t="shared" si="90"/>
        <v>0</v>
      </c>
      <c r="BX971" s="1">
        <f t="shared" si="91"/>
        <v>-92</v>
      </c>
      <c r="CF971" s="1">
        <f t="shared" si="86"/>
        <v>0</v>
      </c>
      <c r="CG971" s="7">
        <f t="shared" si="87"/>
        <v>0</v>
      </c>
      <c r="CH971" s="2" t="e">
        <f>VLOOKUP(C971,'[1]Notes &amp; Changes'!$D$58:$E$1012,2,FALSE)</f>
        <v>#N/A</v>
      </c>
      <c r="CI971" s="1" t="e">
        <f t="shared" si="88"/>
        <v>#N/A</v>
      </c>
      <c r="CJ971" s="1">
        <f>ROW()</f>
        <v>971</v>
      </c>
    </row>
    <row r="972" spans="2:88" hidden="1" outlineLevel="1" x14ac:dyDescent="0.2">
      <c r="B972" s="1"/>
      <c r="C972" s="73"/>
      <c r="D972" s="16"/>
      <c r="E972" s="18"/>
      <c r="F972" s="41"/>
      <c r="G972" s="42"/>
      <c r="H972" s="18"/>
      <c r="I972" s="18"/>
      <c r="J972" s="18"/>
      <c r="K972" s="18"/>
      <c r="L972" s="16"/>
      <c r="M972" s="43"/>
      <c r="N972" s="19"/>
      <c r="O972" s="19"/>
      <c r="P972" s="19"/>
      <c r="Q972" s="44"/>
      <c r="R972" s="19"/>
      <c r="S972" s="19"/>
      <c r="T972" s="45"/>
      <c r="V972" s="18"/>
      <c r="W972" s="41"/>
      <c r="X972" s="42"/>
      <c r="Y972" s="18"/>
      <c r="Z972" s="18"/>
      <c r="AA972" s="18"/>
      <c r="AB972" s="18"/>
      <c r="AC972" s="16"/>
      <c r="AD972" s="43"/>
      <c r="AE972" s="19"/>
      <c r="AF972" s="19"/>
      <c r="AG972" s="19"/>
      <c r="AH972" s="46"/>
      <c r="AI972" s="19"/>
      <c r="AJ972" s="19"/>
      <c r="AK972" s="45"/>
      <c r="AL972" s="16"/>
      <c r="AM972" s="18"/>
      <c r="AN972" s="41"/>
      <c r="AO972" s="42"/>
      <c r="AP972" s="18"/>
      <c r="AQ972" s="18"/>
      <c r="AR972" s="18"/>
      <c r="AS972" s="18"/>
      <c r="AT972" s="16"/>
      <c r="AU972" s="43"/>
      <c r="AV972" s="19"/>
      <c r="AW972" s="19"/>
      <c r="AX972" s="19"/>
      <c r="AY972" s="44"/>
      <c r="AZ972" s="19"/>
      <c r="BA972" s="19"/>
      <c r="BB972" s="45"/>
      <c r="BC972" s="16"/>
      <c r="BD972" s="47"/>
      <c r="BE972" s="41"/>
      <c r="BF972" s="18"/>
      <c r="BG972" s="19"/>
      <c r="BH972" s="19"/>
      <c r="BI972" s="18"/>
      <c r="BJ972" s="18"/>
      <c r="BK972" s="18"/>
      <c r="BL972" s="18"/>
      <c r="BM972" s="18"/>
      <c r="BN972" s="49"/>
      <c r="BO972" s="49"/>
      <c r="BV972" s="1">
        <f t="shared" si="89"/>
        <v>55</v>
      </c>
      <c r="BW972" s="1">
        <f t="shared" si="90"/>
        <v>0</v>
      </c>
      <c r="BX972" s="1">
        <f t="shared" si="91"/>
        <v>-92</v>
      </c>
      <c r="CF972" s="1">
        <f t="shared" ref="CF972:CF1035" si="92">IF($M972&gt;0,1,0)</f>
        <v>0</v>
      </c>
      <c r="CG972" s="7">
        <f t="shared" ref="CG972:CG1035" si="93">IF(CF972=0,0,C972)</f>
        <v>0</v>
      </c>
      <c r="CH972" s="2" t="e">
        <f>VLOOKUP(C972,'[1]Notes &amp; Changes'!$D$58:$E$1012,2,FALSE)</f>
        <v>#N/A</v>
      </c>
      <c r="CI972" s="1" t="e">
        <f t="shared" ref="CI972:CI1035" si="94">IF(CH972=D972,"Ok","Error")</f>
        <v>#N/A</v>
      </c>
      <c r="CJ972" s="1">
        <f>ROW()</f>
        <v>972</v>
      </c>
    </row>
    <row r="973" spans="2:88" hidden="1" outlineLevel="1" x14ac:dyDescent="0.3">
      <c r="B973" s="1"/>
      <c r="C973" s="16"/>
      <c r="D973" s="16"/>
      <c r="E973" s="18"/>
      <c r="F973" s="41"/>
      <c r="G973" s="42"/>
      <c r="H973" s="18"/>
      <c r="I973" s="18"/>
      <c r="J973" s="18"/>
      <c r="K973" s="18"/>
      <c r="L973" s="16"/>
      <c r="M973" s="43"/>
      <c r="N973" s="19"/>
      <c r="O973" s="19"/>
      <c r="P973" s="19"/>
      <c r="Q973" s="44"/>
      <c r="R973" s="19"/>
      <c r="S973" s="19"/>
      <c r="T973" s="45"/>
      <c r="V973" s="18"/>
      <c r="W973" s="41"/>
      <c r="X973" s="42"/>
      <c r="Y973" s="18"/>
      <c r="Z973" s="18"/>
      <c r="AA973" s="18"/>
      <c r="AB973" s="18"/>
      <c r="AC973" s="16"/>
      <c r="AD973" s="43"/>
      <c r="AE973" s="19"/>
      <c r="AF973" s="19"/>
      <c r="AG973" s="19"/>
      <c r="AH973" s="46"/>
      <c r="AI973" s="19"/>
      <c r="AJ973" s="19"/>
      <c r="AK973" s="45"/>
      <c r="AL973" s="16"/>
      <c r="AM973" s="18"/>
      <c r="AN973" s="41"/>
      <c r="AO973" s="42"/>
      <c r="AP973" s="18"/>
      <c r="AQ973" s="18"/>
      <c r="AR973" s="18"/>
      <c r="AS973" s="18"/>
      <c r="AT973" s="16"/>
      <c r="AU973" s="43"/>
      <c r="AV973" s="19"/>
      <c r="AW973" s="19"/>
      <c r="AX973" s="19"/>
      <c r="AY973" s="44"/>
      <c r="AZ973" s="19"/>
      <c r="BA973" s="19"/>
      <c r="BB973" s="45"/>
      <c r="BC973" s="16"/>
      <c r="BD973" s="47"/>
      <c r="BE973" s="41"/>
      <c r="BF973" s="18"/>
      <c r="BG973" s="19"/>
      <c r="BH973" s="19"/>
      <c r="BI973" s="18"/>
      <c r="BJ973" s="18"/>
      <c r="BK973" s="18"/>
      <c r="BL973" s="18"/>
      <c r="BM973" s="18"/>
      <c r="BN973" s="49"/>
      <c r="BO973" s="49"/>
      <c r="BV973" s="1">
        <f t="shared" ref="BV973:BV1036" si="95">IF(T973=T972,BV972,BV972+1)</f>
        <v>55</v>
      </c>
      <c r="BW973" s="1">
        <f t="shared" si="90"/>
        <v>0</v>
      </c>
      <c r="BX973" s="1">
        <f t="shared" si="91"/>
        <v>-92</v>
      </c>
      <c r="CF973" s="1">
        <f t="shared" si="92"/>
        <v>0</v>
      </c>
      <c r="CG973" s="7">
        <f t="shared" si="93"/>
        <v>0</v>
      </c>
      <c r="CH973" s="2" t="e">
        <f>VLOOKUP(C973,'[1]Notes &amp; Changes'!$D$58:$E$1012,2,FALSE)</f>
        <v>#N/A</v>
      </c>
      <c r="CI973" s="1" t="e">
        <f t="shared" si="94"/>
        <v>#N/A</v>
      </c>
      <c r="CJ973" s="1">
        <f>ROW()</f>
        <v>973</v>
      </c>
    </row>
    <row r="974" spans="2:88" hidden="1" outlineLevel="1" x14ac:dyDescent="0.3">
      <c r="B974" s="1"/>
      <c r="C974" s="16"/>
      <c r="D974" s="16"/>
      <c r="E974" s="18"/>
      <c r="F974" s="41"/>
      <c r="G974" s="42"/>
      <c r="H974" s="18"/>
      <c r="I974" s="18"/>
      <c r="J974" s="18"/>
      <c r="K974" s="18"/>
      <c r="L974" s="16"/>
      <c r="M974" s="43"/>
      <c r="N974" s="19"/>
      <c r="O974" s="19"/>
      <c r="P974" s="19"/>
      <c r="Q974" s="44"/>
      <c r="R974" s="19"/>
      <c r="S974" s="19"/>
      <c r="T974" s="45"/>
      <c r="V974" s="18"/>
      <c r="W974" s="41"/>
      <c r="X974" s="42"/>
      <c r="Y974" s="18"/>
      <c r="Z974" s="18"/>
      <c r="AA974" s="18"/>
      <c r="AB974" s="18"/>
      <c r="AC974" s="16"/>
      <c r="AD974" s="43"/>
      <c r="AE974" s="19"/>
      <c r="AF974" s="19"/>
      <c r="AG974" s="19"/>
      <c r="AH974" s="46"/>
      <c r="AI974" s="19"/>
      <c r="AJ974" s="19"/>
      <c r="AK974" s="45"/>
      <c r="AL974" s="16"/>
      <c r="AM974" s="18"/>
      <c r="AN974" s="41"/>
      <c r="AO974" s="42"/>
      <c r="AP974" s="18"/>
      <c r="AQ974" s="18"/>
      <c r="AR974" s="18"/>
      <c r="AS974" s="18"/>
      <c r="AT974" s="16"/>
      <c r="AU974" s="43"/>
      <c r="AV974" s="19"/>
      <c r="AW974" s="19"/>
      <c r="AX974" s="19"/>
      <c r="AY974" s="44"/>
      <c r="AZ974" s="19"/>
      <c r="BA974" s="19"/>
      <c r="BB974" s="45"/>
      <c r="BC974" s="16"/>
      <c r="BD974" s="47"/>
      <c r="BE974" s="41"/>
      <c r="BF974" s="18"/>
      <c r="BG974" s="19"/>
      <c r="BH974" s="19"/>
      <c r="BI974" s="18"/>
      <c r="BJ974" s="18"/>
      <c r="BK974" s="18"/>
      <c r="BL974" s="18"/>
      <c r="BM974" s="18"/>
      <c r="BN974" s="49"/>
      <c r="BO974" s="49"/>
      <c r="BV974" s="1">
        <f t="shared" si="95"/>
        <v>55</v>
      </c>
      <c r="BW974" s="1">
        <f t="shared" ref="BW974:BW1037" si="96">T974-T973</f>
        <v>0</v>
      </c>
      <c r="BX974" s="1">
        <f t="shared" si="91"/>
        <v>-92</v>
      </c>
      <c r="CF974" s="1">
        <f t="shared" si="92"/>
        <v>0</v>
      </c>
      <c r="CG974" s="7">
        <f t="shared" si="93"/>
        <v>0</v>
      </c>
      <c r="CH974" s="2" t="e">
        <f>VLOOKUP(C974,'[1]Notes &amp; Changes'!$D$58:$E$1012,2,FALSE)</f>
        <v>#N/A</v>
      </c>
      <c r="CI974" s="1" t="e">
        <f t="shared" si="94"/>
        <v>#N/A</v>
      </c>
      <c r="CJ974" s="1">
        <f>ROW()</f>
        <v>974</v>
      </c>
    </row>
    <row r="975" spans="2:88" hidden="1" outlineLevel="1" x14ac:dyDescent="0.3">
      <c r="B975" s="1"/>
      <c r="C975" s="16"/>
      <c r="D975" s="16"/>
      <c r="E975" s="18"/>
      <c r="F975" s="41"/>
      <c r="G975" s="42"/>
      <c r="H975" s="18"/>
      <c r="I975" s="18"/>
      <c r="J975" s="18"/>
      <c r="K975" s="18"/>
      <c r="L975" s="16"/>
      <c r="M975" s="43"/>
      <c r="N975" s="19"/>
      <c r="O975" s="19"/>
      <c r="P975" s="19"/>
      <c r="Q975" s="44"/>
      <c r="R975" s="19"/>
      <c r="S975" s="19"/>
      <c r="T975" s="45"/>
      <c r="V975" s="18"/>
      <c r="W975" s="41"/>
      <c r="X975" s="42"/>
      <c r="Y975" s="18"/>
      <c r="Z975" s="18"/>
      <c r="AA975" s="18"/>
      <c r="AB975" s="18"/>
      <c r="AC975" s="16"/>
      <c r="AD975" s="43"/>
      <c r="AE975" s="19"/>
      <c r="AF975" s="19"/>
      <c r="AG975" s="19"/>
      <c r="AH975" s="46"/>
      <c r="AI975" s="19"/>
      <c r="AJ975" s="19"/>
      <c r="AK975" s="45"/>
      <c r="AL975" s="16"/>
      <c r="AM975" s="18"/>
      <c r="AN975" s="41"/>
      <c r="AO975" s="42"/>
      <c r="AP975" s="18"/>
      <c r="AQ975" s="18"/>
      <c r="AR975" s="18"/>
      <c r="AS975" s="18"/>
      <c r="AT975" s="16"/>
      <c r="AU975" s="43"/>
      <c r="AV975" s="19"/>
      <c r="AW975" s="19"/>
      <c r="AX975" s="19"/>
      <c r="AY975" s="44"/>
      <c r="AZ975" s="19"/>
      <c r="BA975" s="19"/>
      <c r="BB975" s="45"/>
      <c r="BC975" s="16"/>
      <c r="BD975" s="47"/>
      <c r="BE975" s="41"/>
      <c r="BF975" s="18"/>
      <c r="BG975" s="19"/>
      <c r="BH975" s="19"/>
      <c r="BI975" s="18"/>
      <c r="BJ975" s="18"/>
      <c r="BK975" s="18"/>
      <c r="BL975" s="18"/>
      <c r="BM975" s="18"/>
      <c r="BN975" s="49"/>
      <c r="BO975" s="49"/>
      <c r="BV975" s="1">
        <f t="shared" si="95"/>
        <v>55</v>
      </c>
      <c r="BW975" s="1">
        <f t="shared" si="96"/>
        <v>0</v>
      </c>
      <c r="BX975" s="1">
        <f t="shared" ref="BX975:BX1038" si="97">BX974+BW975</f>
        <v>-92</v>
      </c>
      <c r="CF975" s="1">
        <f t="shared" si="92"/>
        <v>0</v>
      </c>
      <c r="CG975" s="7">
        <f t="shared" si="93"/>
        <v>0</v>
      </c>
      <c r="CH975" s="2" t="e">
        <f>VLOOKUP(C975,'[1]Notes &amp; Changes'!$D$58:$E$1012,2,FALSE)</f>
        <v>#N/A</v>
      </c>
      <c r="CI975" s="1" t="e">
        <f t="shared" si="94"/>
        <v>#N/A</v>
      </c>
      <c r="CJ975" s="1">
        <f>ROW()</f>
        <v>975</v>
      </c>
    </row>
    <row r="976" spans="2:88" hidden="1" outlineLevel="1" x14ac:dyDescent="0.3">
      <c r="B976" s="1"/>
      <c r="C976" s="16"/>
      <c r="D976" s="16"/>
      <c r="E976" s="18"/>
      <c r="F976" s="41"/>
      <c r="G976" s="42"/>
      <c r="H976" s="18"/>
      <c r="I976" s="18"/>
      <c r="J976" s="18"/>
      <c r="K976" s="18"/>
      <c r="L976" s="16"/>
      <c r="M976" s="43"/>
      <c r="N976" s="19"/>
      <c r="O976" s="19"/>
      <c r="P976" s="19"/>
      <c r="Q976" s="44"/>
      <c r="R976" s="19"/>
      <c r="S976" s="19"/>
      <c r="T976" s="45"/>
      <c r="V976" s="18"/>
      <c r="W976" s="41"/>
      <c r="X976" s="42"/>
      <c r="Y976" s="18"/>
      <c r="Z976" s="18"/>
      <c r="AA976" s="18"/>
      <c r="AB976" s="18"/>
      <c r="AC976" s="16"/>
      <c r="AD976" s="43"/>
      <c r="AE976" s="19"/>
      <c r="AF976" s="19"/>
      <c r="AG976" s="19"/>
      <c r="AH976" s="46"/>
      <c r="AI976" s="19"/>
      <c r="AJ976" s="19"/>
      <c r="AK976" s="45"/>
      <c r="AL976" s="16"/>
      <c r="AM976" s="18"/>
      <c r="AN976" s="41"/>
      <c r="AO976" s="42"/>
      <c r="AP976" s="18"/>
      <c r="AQ976" s="18"/>
      <c r="AR976" s="18"/>
      <c r="AS976" s="18"/>
      <c r="AT976" s="16"/>
      <c r="AU976" s="43"/>
      <c r="AV976" s="19"/>
      <c r="AW976" s="19"/>
      <c r="AX976" s="19"/>
      <c r="AY976" s="44"/>
      <c r="AZ976" s="19"/>
      <c r="BA976" s="19"/>
      <c r="BB976" s="45"/>
      <c r="BC976" s="16"/>
      <c r="BD976" s="47"/>
      <c r="BE976" s="41"/>
      <c r="BF976" s="18"/>
      <c r="BG976" s="19"/>
      <c r="BH976" s="19"/>
      <c r="BI976" s="18"/>
      <c r="BJ976" s="18"/>
      <c r="BK976" s="18"/>
      <c r="BL976" s="18"/>
      <c r="BM976" s="18"/>
      <c r="BN976" s="49"/>
      <c r="BO976" s="49"/>
      <c r="BV976" s="1">
        <f t="shared" si="95"/>
        <v>55</v>
      </c>
      <c r="BW976" s="1">
        <f t="shared" si="96"/>
        <v>0</v>
      </c>
      <c r="BX976" s="1">
        <f t="shared" si="97"/>
        <v>-92</v>
      </c>
      <c r="CF976" s="1">
        <f t="shared" si="92"/>
        <v>0</v>
      </c>
      <c r="CG976" s="7">
        <f t="shared" si="93"/>
        <v>0</v>
      </c>
      <c r="CH976" s="2" t="e">
        <f>VLOOKUP(C976,'[1]Notes &amp; Changes'!$D$58:$E$1012,2,FALSE)</f>
        <v>#N/A</v>
      </c>
      <c r="CI976" s="1" t="e">
        <f t="shared" si="94"/>
        <v>#N/A</v>
      </c>
      <c r="CJ976" s="1">
        <f>ROW()</f>
        <v>976</v>
      </c>
    </row>
    <row r="977" spans="2:88" hidden="1" outlineLevel="1" x14ac:dyDescent="0.3">
      <c r="B977" s="1"/>
      <c r="C977" s="16"/>
      <c r="D977" s="16"/>
      <c r="E977" s="18"/>
      <c r="F977" s="41"/>
      <c r="G977" s="42"/>
      <c r="H977" s="18"/>
      <c r="I977" s="18"/>
      <c r="J977" s="18"/>
      <c r="K977" s="18"/>
      <c r="L977" s="16"/>
      <c r="M977" s="43"/>
      <c r="N977" s="19"/>
      <c r="O977" s="19"/>
      <c r="P977" s="19"/>
      <c r="Q977" s="44"/>
      <c r="R977" s="19"/>
      <c r="S977" s="19"/>
      <c r="T977" s="45"/>
      <c r="V977" s="18"/>
      <c r="W977" s="41"/>
      <c r="X977" s="42"/>
      <c r="Y977" s="18"/>
      <c r="Z977" s="18"/>
      <c r="AA977" s="18"/>
      <c r="AB977" s="18"/>
      <c r="AC977" s="16"/>
      <c r="AD977" s="43"/>
      <c r="AE977" s="19"/>
      <c r="AF977" s="19"/>
      <c r="AG977" s="19"/>
      <c r="AH977" s="46"/>
      <c r="AI977" s="19"/>
      <c r="AJ977" s="19"/>
      <c r="AK977" s="45"/>
      <c r="AL977" s="16"/>
      <c r="AM977" s="18"/>
      <c r="AN977" s="41"/>
      <c r="AO977" s="42"/>
      <c r="AP977" s="18"/>
      <c r="AQ977" s="18"/>
      <c r="AR977" s="18"/>
      <c r="AS977" s="18"/>
      <c r="AT977" s="16"/>
      <c r="AU977" s="43"/>
      <c r="AV977" s="19"/>
      <c r="AW977" s="19"/>
      <c r="AX977" s="19"/>
      <c r="AY977" s="44"/>
      <c r="AZ977" s="19"/>
      <c r="BA977" s="19"/>
      <c r="BB977" s="45"/>
      <c r="BC977" s="16"/>
      <c r="BD977" s="47"/>
      <c r="BE977" s="41"/>
      <c r="BF977" s="18"/>
      <c r="BG977" s="19"/>
      <c r="BH977" s="19"/>
      <c r="BI977" s="18"/>
      <c r="BJ977" s="18"/>
      <c r="BK977" s="18"/>
      <c r="BL977" s="18"/>
      <c r="BM977" s="18"/>
      <c r="BN977" s="49"/>
      <c r="BO977" s="49"/>
      <c r="BV977" s="1">
        <f t="shared" si="95"/>
        <v>55</v>
      </c>
      <c r="BW977" s="1">
        <f t="shared" si="96"/>
        <v>0</v>
      </c>
      <c r="BX977" s="1">
        <f t="shared" si="97"/>
        <v>-92</v>
      </c>
      <c r="CF977" s="1">
        <f t="shared" si="92"/>
        <v>0</v>
      </c>
      <c r="CG977" s="7">
        <f t="shared" si="93"/>
        <v>0</v>
      </c>
      <c r="CH977" s="2" t="e">
        <f>VLOOKUP(C977,'[1]Notes &amp; Changes'!$D$58:$E$1012,2,FALSE)</f>
        <v>#N/A</v>
      </c>
      <c r="CI977" s="1" t="e">
        <f t="shared" si="94"/>
        <v>#N/A</v>
      </c>
      <c r="CJ977" s="1">
        <f>ROW()</f>
        <v>977</v>
      </c>
    </row>
    <row r="978" spans="2:88" hidden="1" outlineLevel="1" x14ac:dyDescent="0.3">
      <c r="B978" s="1"/>
      <c r="C978" s="16"/>
      <c r="D978" s="16"/>
      <c r="E978" s="18"/>
      <c r="F978" s="41"/>
      <c r="G978" s="42"/>
      <c r="H978" s="18"/>
      <c r="I978" s="18"/>
      <c r="J978" s="18"/>
      <c r="K978" s="18"/>
      <c r="L978" s="16"/>
      <c r="M978" s="43"/>
      <c r="N978" s="19"/>
      <c r="O978" s="19"/>
      <c r="P978" s="19"/>
      <c r="Q978" s="44"/>
      <c r="R978" s="19"/>
      <c r="S978" s="19"/>
      <c r="T978" s="45"/>
      <c r="V978" s="18"/>
      <c r="W978" s="41"/>
      <c r="X978" s="42"/>
      <c r="Y978" s="18"/>
      <c r="Z978" s="18"/>
      <c r="AA978" s="18"/>
      <c r="AB978" s="18"/>
      <c r="AC978" s="16"/>
      <c r="AD978" s="43"/>
      <c r="AE978" s="19"/>
      <c r="AF978" s="19"/>
      <c r="AG978" s="19"/>
      <c r="AH978" s="46"/>
      <c r="AI978" s="19"/>
      <c r="AJ978" s="19"/>
      <c r="AK978" s="45"/>
      <c r="AL978" s="16"/>
      <c r="AM978" s="18"/>
      <c r="AN978" s="41"/>
      <c r="AO978" s="42"/>
      <c r="AP978" s="18"/>
      <c r="AQ978" s="18"/>
      <c r="AR978" s="18"/>
      <c r="AS978" s="18"/>
      <c r="AT978" s="16"/>
      <c r="AU978" s="43"/>
      <c r="AV978" s="19"/>
      <c r="AW978" s="19"/>
      <c r="AX978" s="19"/>
      <c r="AY978" s="44"/>
      <c r="AZ978" s="19"/>
      <c r="BA978" s="19"/>
      <c r="BB978" s="45"/>
      <c r="BC978" s="16"/>
      <c r="BD978" s="47"/>
      <c r="BE978" s="41"/>
      <c r="BF978" s="18"/>
      <c r="BG978" s="19"/>
      <c r="BH978" s="19"/>
      <c r="BI978" s="18"/>
      <c r="BJ978" s="18"/>
      <c r="BK978" s="18"/>
      <c r="BL978" s="18"/>
      <c r="BM978" s="18"/>
      <c r="BN978" s="49"/>
      <c r="BO978" s="49"/>
      <c r="BV978" s="1">
        <f t="shared" si="95"/>
        <v>55</v>
      </c>
      <c r="BW978" s="1">
        <f t="shared" si="96"/>
        <v>0</v>
      </c>
      <c r="BX978" s="1">
        <f t="shared" si="97"/>
        <v>-92</v>
      </c>
      <c r="CF978" s="1">
        <f t="shared" si="92"/>
        <v>0</v>
      </c>
      <c r="CG978" s="7">
        <f t="shared" si="93"/>
        <v>0</v>
      </c>
      <c r="CH978" s="2" t="e">
        <f>VLOOKUP(C978,'[1]Notes &amp; Changes'!$D$58:$E$1012,2,FALSE)</f>
        <v>#N/A</v>
      </c>
      <c r="CI978" s="1" t="e">
        <f t="shared" si="94"/>
        <v>#N/A</v>
      </c>
      <c r="CJ978" s="1">
        <f>ROW()</f>
        <v>978</v>
      </c>
    </row>
    <row r="979" spans="2:88" hidden="1" outlineLevel="1" x14ac:dyDescent="0.3">
      <c r="B979" s="1"/>
      <c r="C979" s="16"/>
      <c r="D979" s="16"/>
      <c r="E979" s="18"/>
      <c r="F979" s="41"/>
      <c r="G979" s="42"/>
      <c r="H979" s="18"/>
      <c r="I979" s="18"/>
      <c r="J979" s="18"/>
      <c r="K979" s="18"/>
      <c r="L979" s="16"/>
      <c r="M979" s="43"/>
      <c r="N979" s="19"/>
      <c r="O979" s="19"/>
      <c r="P979" s="19"/>
      <c r="Q979" s="44"/>
      <c r="R979" s="19"/>
      <c r="S979" s="19"/>
      <c r="T979" s="45"/>
      <c r="V979" s="18"/>
      <c r="W979" s="41"/>
      <c r="X979" s="42"/>
      <c r="Y979" s="18"/>
      <c r="Z979" s="18"/>
      <c r="AA979" s="18"/>
      <c r="AB979" s="18"/>
      <c r="AC979" s="16"/>
      <c r="AD979" s="43"/>
      <c r="AE979" s="19"/>
      <c r="AF979" s="19"/>
      <c r="AG979" s="19"/>
      <c r="AH979" s="46"/>
      <c r="AI979" s="19"/>
      <c r="AJ979" s="19"/>
      <c r="AK979" s="45"/>
      <c r="AL979" s="16"/>
      <c r="AM979" s="18"/>
      <c r="AN979" s="41"/>
      <c r="AO979" s="42"/>
      <c r="AP979" s="18"/>
      <c r="AQ979" s="18"/>
      <c r="AR979" s="18"/>
      <c r="AS979" s="18"/>
      <c r="AT979" s="16"/>
      <c r="AU979" s="43"/>
      <c r="AV979" s="19"/>
      <c r="AW979" s="19"/>
      <c r="AX979" s="19"/>
      <c r="AY979" s="44"/>
      <c r="AZ979" s="19"/>
      <c r="BA979" s="19"/>
      <c r="BB979" s="45"/>
      <c r="BC979" s="16"/>
      <c r="BD979" s="47"/>
      <c r="BE979" s="41"/>
      <c r="BF979" s="18"/>
      <c r="BG979" s="19"/>
      <c r="BH979" s="19"/>
      <c r="BI979" s="18"/>
      <c r="BJ979" s="18"/>
      <c r="BK979" s="18"/>
      <c r="BL979" s="18"/>
      <c r="BM979" s="18"/>
      <c r="BN979" s="49"/>
      <c r="BO979" s="49"/>
      <c r="BV979" s="1">
        <f t="shared" si="95"/>
        <v>55</v>
      </c>
      <c r="BW979" s="1">
        <f t="shared" si="96"/>
        <v>0</v>
      </c>
      <c r="BX979" s="1">
        <f t="shared" si="97"/>
        <v>-92</v>
      </c>
      <c r="CF979" s="1">
        <f t="shared" si="92"/>
        <v>0</v>
      </c>
      <c r="CG979" s="7">
        <f t="shared" si="93"/>
        <v>0</v>
      </c>
      <c r="CH979" s="2" t="e">
        <f>VLOOKUP(C979,'[1]Notes &amp; Changes'!$D$58:$E$1012,2,FALSE)</f>
        <v>#N/A</v>
      </c>
      <c r="CI979" s="1" t="e">
        <f t="shared" si="94"/>
        <v>#N/A</v>
      </c>
      <c r="CJ979" s="1">
        <f>ROW()</f>
        <v>979</v>
      </c>
    </row>
    <row r="980" spans="2:88" hidden="1" outlineLevel="1" x14ac:dyDescent="0.3">
      <c r="B980" s="1"/>
      <c r="C980" s="16"/>
      <c r="D980" s="16"/>
      <c r="E980" s="18"/>
      <c r="F980" s="41"/>
      <c r="G980" s="42"/>
      <c r="H980" s="18"/>
      <c r="I980" s="18"/>
      <c r="J980" s="18"/>
      <c r="K980" s="18"/>
      <c r="L980" s="16"/>
      <c r="M980" s="43"/>
      <c r="N980" s="19"/>
      <c r="O980" s="19"/>
      <c r="P980" s="19"/>
      <c r="Q980" s="44"/>
      <c r="R980" s="19"/>
      <c r="S980" s="19"/>
      <c r="T980" s="45"/>
      <c r="V980" s="18"/>
      <c r="W980" s="41"/>
      <c r="X980" s="42"/>
      <c r="Y980" s="18"/>
      <c r="Z980" s="18"/>
      <c r="AA980" s="18"/>
      <c r="AB980" s="18"/>
      <c r="AC980" s="16"/>
      <c r="AD980" s="43"/>
      <c r="AE980" s="19"/>
      <c r="AF980" s="19"/>
      <c r="AG980" s="19"/>
      <c r="AH980" s="46"/>
      <c r="AI980" s="19"/>
      <c r="AJ980" s="19"/>
      <c r="AK980" s="45"/>
      <c r="AL980" s="16"/>
      <c r="AM980" s="18"/>
      <c r="AN980" s="41"/>
      <c r="AO980" s="42"/>
      <c r="AP980" s="18"/>
      <c r="AQ980" s="18"/>
      <c r="AR980" s="18"/>
      <c r="AS980" s="18"/>
      <c r="AT980" s="16"/>
      <c r="AU980" s="43"/>
      <c r="AV980" s="19"/>
      <c r="AW980" s="19"/>
      <c r="AX980" s="19"/>
      <c r="AY980" s="44"/>
      <c r="AZ980" s="19"/>
      <c r="BA980" s="19"/>
      <c r="BB980" s="45"/>
      <c r="BC980" s="16"/>
      <c r="BD980" s="47"/>
      <c r="BE980" s="41"/>
      <c r="BF980" s="18"/>
      <c r="BG980" s="19"/>
      <c r="BH980" s="19"/>
      <c r="BI980" s="18"/>
      <c r="BJ980" s="18"/>
      <c r="BK980" s="18"/>
      <c r="BL980" s="18"/>
      <c r="BM980" s="18"/>
      <c r="BN980" s="49"/>
      <c r="BO980" s="49"/>
      <c r="BV980" s="1">
        <f t="shared" si="95"/>
        <v>55</v>
      </c>
      <c r="BW980" s="1">
        <f t="shared" si="96"/>
        <v>0</v>
      </c>
      <c r="BX980" s="1">
        <f t="shared" si="97"/>
        <v>-92</v>
      </c>
      <c r="CF980" s="1">
        <f t="shared" si="92"/>
        <v>0</v>
      </c>
      <c r="CG980" s="7">
        <f t="shared" si="93"/>
        <v>0</v>
      </c>
      <c r="CH980" s="2" t="e">
        <f>VLOOKUP(C980,'[1]Notes &amp; Changes'!$D$58:$E$1012,2,FALSE)</f>
        <v>#N/A</v>
      </c>
      <c r="CI980" s="1" t="e">
        <f t="shared" si="94"/>
        <v>#N/A</v>
      </c>
      <c r="CJ980" s="1">
        <f>ROW()</f>
        <v>980</v>
      </c>
    </row>
    <row r="981" spans="2:88" hidden="1" outlineLevel="1" x14ac:dyDescent="0.3">
      <c r="B981" s="1"/>
      <c r="C981" s="16"/>
      <c r="D981" s="16"/>
      <c r="E981" s="18"/>
      <c r="F981" s="41"/>
      <c r="G981" s="42"/>
      <c r="H981" s="18"/>
      <c r="I981" s="18"/>
      <c r="J981" s="18"/>
      <c r="K981" s="18"/>
      <c r="L981" s="16"/>
      <c r="M981" s="43"/>
      <c r="N981" s="19"/>
      <c r="O981" s="19"/>
      <c r="P981" s="19"/>
      <c r="Q981" s="44"/>
      <c r="R981" s="19"/>
      <c r="S981" s="19"/>
      <c r="T981" s="45"/>
      <c r="V981" s="18"/>
      <c r="W981" s="41"/>
      <c r="X981" s="42"/>
      <c r="Y981" s="18"/>
      <c r="Z981" s="18"/>
      <c r="AA981" s="18"/>
      <c r="AB981" s="18"/>
      <c r="AC981" s="16"/>
      <c r="AD981" s="43"/>
      <c r="AE981" s="19"/>
      <c r="AF981" s="19"/>
      <c r="AG981" s="19"/>
      <c r="AH981" s="46"/>
      <c r="AI981" s="19"/>
      <c r="AJ981" s="19"/>
      <c r="AK981" s="45"/>
      <c r="AL981" s="16"/>
      <c r="AM981" s="18"/>
      <c r="AN981" s="41"/>
      <c r="AO981" s="42"/>
      <c r="AP981" s="18"/>
      <c r="AQ981" s="18"/>
      <c r="AR981" s="18"/>
      <c r="AS981" s="18"/>
      <c r="AT981" s="16"/>
      <c r="AU981" s="43"/>
      <c r="AV981" s="19"/>
      <c r="AW981" s="19"/>
      <c r="AX981" s="19"/>
      <c r="AY981" s="44"/>
      <c r="AZ981" s="19"/>
      <c r="BA981" s="19"/>
      <c r="BB981" s="45"/>
      <c r="BC981" s="16"/>
      <c r="BD981" s="47"/>
      <c r="BE981" s="41"/>
      <c r="BF981" s="18"/>
      <c r="BG981" s="19"/>
      <c r="BH981" s="19"/>
      <c r="BI981" s="18"/>
      <c r="BJ981" s="18"/>
      <c r="BK981" s="18"/>
      <c r="BL981" s="18"/>
      <c r="BM981" s="18"/>
      <c r="BN981" s="49"/>
      <c r="BO981" s="49"/>
      <c r="BV981" s="1">
        <f t="shared" si="95"/>
        <v>55</v>
      </c>
      <c r="BW981" s="1">
        <f t="shared" si="96"/>
        <v>0</v>
      </c>
      <c r="BX981" s="1">
        <f t="shared" si="97"/>
        <v>-92</v>
      </c>
      <c r="CF981" s="1">
        <f t="shared" si="92"/>
        <v>0</v>
      </c>
      <c r="CG981" s="7">
        <f t="shared" si="93"/>
        <v>0</v>
      </c>
      <c r="CH981" s="2" t="e">
        <f>VLOOKUP(C981,'[1]Notes &amp; Changes'!$D$58:$E$1012,2,FALSE)</f>
        <v>#N/A</v>
      </c>
      <c r="CI981" s="1" t="e">
        <f t="shared" si="94"/>
        <v>#N/A</v>
      </c>
      <c r="CJ981" s="1">
        <f>ROW()</f>
        <v>981</v>
      </c>
    </row>
    <row r="982" spans="2:88" hidden="1" outlineLevel="1" x14ac:dyDescent="0.2">
      <c r="B982" s="1"/>
      <c r="C982" s="73"/>
      <c r="D982" s="16"/>
      <c r="E982" s="18"/>
      <c r="F982" s="41"/>
      <c r="G982" s="42"/>
      <c r="H982" s="18"/>
      <c r="I982" s="18"/>
      <c r="J982" s="18"/>
      <c r="K982" s="18"/>
      <c r="L982" s="16"/>
      <c r="M982" s="43"/>
      <c r="N982" s="19"/>
      <c r="O982" s="19"/>
      <c r="P982" s="19"/>
      <c r="Q982" s="44"/>
      <c r="R982" s="19"/>
      <c r="S982" s="19"/>
      <c r="T982" s="45"/>
      <c r="V982" s="18"/>
      <c r="W982" s="41"/>
      <c r="X982" s="42"/>
      <c r="Y982" s="18"/>
      <c r="Z982" s="18"/>
      <c r="AA982" s="18"/>
      <c r="AB982" s="18"/>
      <c r="AC982" s="16"/>
      <c r="AD982" s="43"/>
      <c r="AE982" s="19"/>
      <c r="AF982" s="19"/>
      <c r="AG982" s="19"/>
      <c r="AH982" s="46"/>
      <c r="AI982" s="19"/>
      <c r="AJ982" s="19"/>
      <c r="AK982" s="45"/>
      <c r="AL982" s="16"/>
      <c r="AM982" s="18"/>
      <c r="AN982" s="41"/>
      <c r="AO982" s="42"/>
      <c r="AP982" s="18"/>
      <c r="AQ982" s="18"/>
      <c r="AR982" s="18"/>
      <c r="AS982" s="18"/>
      <c r="AT982" s="16"/>
      <c r="AU982" s="43"/>
      <c r="AV982" s="19"/>
      <c r="AW982" s="19"/>
      <c r="AX982" s="19"/>
      <c r="AY982" s="44"/>
      <c r="AZ982" s="19"/>
      <c r="BA982" s="19"/>
      <c r="BB982" s="45"/>
      <c r="BC982" s="16"/>
      <c r="BD982" s="47"/>
      <c r="BE982" s="41"/>
      <c r="BF982" s="18"/>
      <c r="BG982" s="19"/>
      <c r="BH982" s="19"/>
      <c r="BI982" s="18"/>
      <c r="BJ982" s="18"/>
      <c r="BK982" s="18"/>
      <c r="BL982" s="18"/>
      <c r="BM982" s="18"/>
      <c r="BN982" s="49"/>
      <c r="BO982" s="49"/>
      <c r="BV982" s="1">
        <f t="shared" si="95"/>
        <v>55</v>
      </c>
      <c r="BW982" s="1">
        <f t="shared" si="96"/>
        <v>0</v>
      </c>
      <c r="BX982" s="1">
        <f t="shared" si="97"/>
        <v>-92</v>
      </c>
      <c r="CF982" s="1">
        <f t="shared" si="92"/>
        <v>0</v>
      </c>
      <c r="CG982" s="7">
        <f t="shared" si="93"/>
        <v>0</v>
      </c>
      <c r="CH982" s="2" t="e">
        <f>VLOOKUP(C982,'[1]Notes &amp; Changes'!$D$58:$E$1012,2,FALSE)</f>
        <v>#N/A</v>
      </c>
      <c r="CI982" s="1" t="e">
        <f t="shared" si="94"/>
        <v>#N/A</v>
      </c>
      <c r="CJ982" s="1">
        <f>ROW()</f>
        <v>982</v>
      </c>
    </row>
    <row r="983" spans="2:88" hidden="1" outlineLevel="1" x14ac:dyDescent="0.3">
      <c r="B983" s="1"/>
      <c r="C983" s="16"/>
      <c r="D983" s="16"/>
      <c r="E983" s="18"/>
      <c r="F983" s="41"/>
      <c r="G983" s="42"/>
      <c r="H983" s="18"/>
      <c r="I983" s="18"/>
      <c r="J983" s="18"/>
      <c r="K983" s="18"/>
      <c r="L983" s="16"/>
      <c r="M983" s="43"/>
      <c r="N983" s="19"/>
      <c r="O983" s="19"/>
      <c r="P983" s="19"/>
      <c r="Q983" s="44"/>
      <c r="R983" s="19"/>
      <c r="S983" s="19"/>
      <c r="T983" s="45"/>
      <c r="V983" s="18"/>
      <c r="W983" s="41"/>
      <c r="X983" s="42"/>
      <c r="Y983" s="18"/>
      <c r="Z983" s="18"/>
      <c r="AA983" s="18"/>
      <c r="AB983" s="18"/>
      <c r="AC983" s="16"/>
      <c r="AD983" s="43"/>
      <c r="AE983" s="19"/>
      <c r="AF983" s="19"/>
      <c r="AG983" s="19"/>
      <c r="AH983" s="46"/>
      <c r="AI983" s="19"/>
      <c r="AJ983" s="19"/>
      <c r="AK983" s="45"/>
      <c r="AL983" s="16"/>
      <c r="AM983" s="18"/>
      <c r="AN983" s="41"/>
      <c r="AO983" s="42"/>
      <c r="AP983" s="18"/>
      <c r="AQ983" s="18"/>
      <c r="AR983" s="18"/>
      <c r="AS983" s="18"/>
      <c r="AT983" s="16"/>
      <c r="AU983" s="43"/>
      <c r="AV983" s="19"/>
      <c r="AW983" s="19"/>
      <c r="AX983" s="19"/>
      <c r="AY983" s="44"/>
      <c r="AZ983" s="19"/>
      <c r="BA983" s="19"/>
      <c r="BB983" s="45"/>
      <c r="BC983" s="16"/>
      <c r="BD983" s="47"/>
      <c r="BE983" s="41"/>
      <c r="BF983" s="18"/>
      <c r="BG983" s="19"/>
      <c r="BH983" s="19"/>
      <c r="BI983" s="18"/>
      <c r="BJ983" s="18"/>
      <c r="BK983" s="18"/>
      <c r="BL983" s="18"/>
      <c r="BM983" s="18"/>
      <c r="BN983" s="49"/>
      <c r="BO983" s="49"/>
      <c r="BV983" s="1">
        <f t="shared" si="95"/>
        <v>55</v>
      </c>
      <c r="BW983" s="1">
        <f t="shared" si="96"/>
        <v>0</v>
      </c>
      <c r="BX983" s="1">
        <f t="shared" si="97"/>
        <v>-92</v>
      </c>
      <c r="CF983" s="1">
        <f t="shared" si="92"/>
        <v>0</v>
      </c>
      <c r="CG983" s="7">
        <f t="shared" si="93"/>
        <v>0</v>
      </c>
      <c r="CH983" s="2" t="e">
        <f>VLOOKUP(C983,'[1]Notes &amp; Changes'!$D$58:$E$1012,2,FALSE)</f>
        <v>#N/A</v>
      </c>
      <c r="CI983" s="1" t="e">
        <f t="shared" si="94"/>
        <v>#N/A</v>
      </c>
      <c r="CJ983" s="1">
        <f>ROW()</f>
        <v>983</v>
      </c>
    </row>
    <row r="984" spans="2:88" hidden="1" outlineLevel="1" x14ac:dyDescent="0.3">
      <c r="B984" s="1"/>
      <c r="C984" s="16"/>
      <c r="D984" s="16"/>
      <c r="E984" s="18"/>
      <c r="F984" s="41"/>
      <c r="G984" s="42"/>
      <c r="H984" s="18"/>
      <c r="I984" s="18"/>
      <c r="J984" s="18"/>
      <c r="K984" s="18"/>
      <c r="L984" s="16"/>
      <c r="M984" s="43"/>
      <c r="N984" s="19"/>
      <c r="O984" s="19"/>
      <c r="P984" s="19"/>
      <c r="Q984" s="44"/>
      <c r="R984" s="19"/>
      <c r="S984" s="19"/>
      <c r="T984" s="45"/>
      <c r="V984" s="18"/>
      <c r="W984" s="41"/>
      <c r="X984" s="42"/>
      <c r="Y984" s="18"/>
      <c r="Z984" s="18"/>
      <c r="AA984" s="18"/>
      <c r="AB984" s="18"/>
      <c r="AC984" s="16"/>
      <c r="AD984" s="43"/>
      <c r="AE984" s="19"/>
      <c r="AF984" s="19"/>
      <c r="AG984" s="19"/>
      <c r="AH984" s="46"/>
      <c r="AI984" s="19"/>
      <c r="AJ984" s="19"/>
      <c r="AK984" s="45"/>
      <c r="AL984" s="16"/>
      <c r="AM984" s="18"/>
      <c r="AN984" s="41"/>
      <c r="AO984" s="42"/>
      <c r="AP984" s="18"/>
      <c r="AQ984" s="18"/>
      <c r="AR984" s="18"/>
      <c r="AS984" s="18"/>
      <c r="AT984" s="16"/>
      <c r="AU984" s="43"/>
      <c r="AV984" s="19"/>
      <c r="AW984" s="19"/>
      <c r="AX984" s="19"/>
      <c r="AY984" s="44"/>
      <c r="AZ984" s="19"/>
      <c r="BA984" s="19"/>
      <c r="BB984" s="45"/>
      <c r="BC984" s="16"/>
      <c r="BD984" s="47"/>
      <c r="BE984" s="41"/>
      <c r="BF984" s="18"/>
      <c r="BG984" s="19"/>
      <c r="BH984" s="19"/>
      <c r="BI984" s="18"/>
      <c r="BJ984" s="18"/>
      <c r="BK984" s="18"/>
      <c r="BL984" s="18"/>
      <c r="BM984" s="18"/>
      <c r="BN984" s="49"/>
      <c r="BO984" s="49"/>
      <c r="BV984" s="1">
        <f t="shared" si="95"/>
        <v>55</v>
      </c>
      <c r="BW984" s="1">
        <f t="shared" si="96"/>
        <v>0</v>
      </c>
      <c r="BX984" s="1">
        <f t="shared" si="97"/>
        <v>-92</v>
      </c>
      <c r="CF984" s="1">
        <f t="shared" si="92"/>
        <v>0</v>
      </c>
      <c r="CG984" s="7">
        <f t="shared" si="93"/>
        <v>0</v>
      </c>
      <c r="CH984" s="2" t="e">
        <f>VLOOKUP(C984,'[1]Notes &amp; Changes'!$D$58:$E$1012,2,FALSE)</f>
        <v>#N/A</v>
      </c>
      <c r="CI984" s="1" t="e">
        <f t="shared" si="94"/>
        <v>#N/A</v>
      </c>
      <c r="CJ984" s="1">
        <f>ROW()</f>
        <v>984</v>
      </c>
    </row>
    <row r="985" spans="2:88" hidden="1" outlineLevel="1" x14ac:dyDescent="0.2">
      <c r="B985" s="1"/>
      <c r="C985" s="73"/>
      <c r="D985" s="16"/>
      <c r="E985" s="18"/>
      <c r="F985" s="41"/>
      <c r="G985" s="42"/>
      <c r="H985" s="18"/>
      <c r="I985" s="18"/>
      <c r="J985" s="18"/>
      <c r="K985" s="18"/>
      <c r="L985" s="16"/>
      <c r="M985" s="43"/>
      <c r="N985" s="19"/>
      <c r="O985" s="19"/>
      <c r="P985" s="19"/>
      <c r="Q985" s="44"/>
      <c r="R985" s="19"/>
      <c r="S985" s="19"/>
      <c r="T985" s="45"/>
      <c r="V985" s="18"/>
      <c r="W985" s="41"/>
      <c r="X985" s="42"/>
      <c r="Y985" s="18"/>
      <c r="Z985" s="18"/>
      <c r="AA985" s="18"/>
      <c r="AB985" s="18"/>
      <c r="AC985" s="16"/>
      <c r="AD985" s="43"/>
      <c r="AE985" s="19"/>
      <c r="AF985" s="19"/>
      <c r="AG985" s="19"/>
      <c r="AH985" s="46"/>
      <c r="AI985" s="19"/>
      <c r="AJ985" s="19"/>
      <c r="AK985" s="45"/>
      <c r="AL985" s="16"/>
      <c r="AM985" s="18"/>
      <c r="AN985" s="41"/>
      <c r="AO985" s="42"/>
      <c r="AP985" s="18"/>
      <c r="AQ985" s="18"/>
      <c r="AR985" s="18"/>
      <c r="AS985" s="18"/>
      <c r="AT985" s="16"/>
      <c r="AU985" s="43"/>
      <c r="AV985" s="19"/>
      <c r="AW985" s="19"/>
      <c r="AX985" s="19"/>
      <c r="AY985" s="44"/>
      <c r="AZ985" s="19"/>
      <c r="BA985" s="19"/>
      <c r="BB985" s="45"/>
      <c r="BC985" s="16"/>
      <c r="BD985" s="47"/>
      <c r="BE985" s="41"/>
      <c r="BF985" s="18"/>
      <c r="BG985" s="19"/>
      <c r="BH985" s="19"/>
      <c r="BI985" s="18"/>
      <c r="BJ985" s="18"/>
      <c r="BK985" s="18"/>
      <c r="BL985" s="18"/>
      <c r="BM985" s="18"/>
      <c r="BN985" s="49"/>
      <c r="BO985" s="49"/>
      <c r="BV985" s="1">
        <f t="shared" si="95"/>
        <v>55</v>
      </c>
      <c r="BW985" s="1">
        <f t="shared" si="96"/>
        <v>0</v>
      </c>
      <c r="BX985" s="1">
        <f t="shared" si="97"/>
        <v>-92</v>
      </c>
      <c r="CF985" s="1">
        <f t="shared" si="92"/>
        <v>0</v>
      </c>
      <c r="CG985" s="7">
        <f t="shared" si="93"/>
        <v>0</v>
      </c>
      <c r="CH985" s="2" t="e">
        <f>VLOOKUP(C985,'[1]Notes &amp; Changes'!$D$58:$E$1012,2,FALSE)</f>
        <v>#N/A</v>
      </c>
      <c r="CI985" s="1" t="e">
        <f t="shared" si="94"/>
        <v>#N/A</v>
      </c>
      <c r="CJ985" s="1">
        <f>ROW()</f>
        <v>985</v>
      </c>
    </row>
    <row r="986" spans="2:88" hidden="1" outlineLevel="1" x14ac:dyDescent="0.2">
      <c r="B986" s="1"/>
      <c r="C986" s="73"/>
      <c r="D986" s="16"/>
      <c r="E986" s="18"/>
      <c r="F986" s="41"/>
      <c r="G986" s="42"/>
      <c r="H986" s="18"/>
      <c r="I986" s="18"/>
      <c r="J986" s="18"/>
      <c r="K986" s="18"/>
      <c r="L986" s="16"/>
      <c r="M986" s="43"/>
      <c r="N986" s="19"/>
      <c r="O986" s="19"/>
      <c r="P986" s="19"/>
      <c r="Q986" s="44"/>
      <c r="R986" s="19"/>
      <c r="S986" s="19"/>
      <c r="T986" s="45"/>
      <c r="V986" s="18"/>
      <c r="W986" s="41"/>
      <c r="X986" s="42"/>
      <c r="Y986" s="18"/>
      <c r="Z986" s="18"/>
      <c r="AA986" s="18"/>
      <c r="AB986" s="18"/>
      <c r="AC986" s="16"/>
      <c r="AD986" s="43"/>
      <c r="AE986" s="19"/>
      <c r="AF986" s="19"/>
      <c r="AG986" s="19"/>
      <c r="AH986" s="46"/>
      <c r="AI986" s="19"/>
      <c r="AJ986" s="19"/>
      <c r="AK986" s="45"/>
      <c r="AL986" s="16"/>
      <c r="AM986" s="18"/>
      <c r="AN986" s="41"/>
      <c r="AO986" s="42"/>
      <c r="AP986" s="18"/>
      <c r="AQ986" s="18"/>
      <c r="AR986" s="18"/>
      <c r="AS986" s="18"/>
      <c r="AT986" s="16"/>
      <c r="AU986" s="43"/>
      <c r="AV986" s="19"/>
      <c r="AW986" s="19"/>
      <c r="AX986" s="19"/>
      <c r="AY986" s="44"/>
      <c r="AZ986" s="19"/>
      <c r="BA986" s="19"/>
      <c r="BB986" s="45"/>
      <c r="BC986" s="16"/>
      <c r="BD986" s="47"/>
      <c r="BE986" s="41"/>
      <c r="BF986" s="18"/>
      <c r="BG986" s="19"/>
      <c r="BH986" s="19"/>
      <c r="BI986" s="18"/>
      <c r="BJ986" s="18"/>
      <c r="BK986" s="18"/>
      <c r="BL986" s="18"/>
      <c r="BM986" s="18"/>
      <c r="BN986" s="49"/>
      <c r="BO986" s="49"/>
      <c r="BV986" s="1">
        <f t="shared" si="95"/>
        <v>55</v>
      </c>
      <c r="BW986" s="1">
        <f t="shared" si="96"/>
        <v>0</v>
      </c>
      <c r="BX986" s="1">
        <f t="shared" si="97"/>
        <v>-92</v>
      </c>
      <c r="CF986" s="1">
        <f t="shared" si="92"/>
        <v>0</v>
      </c>
      <c r="CG986" s="7">
        <f t="shared" si="93"/>
        <v>0</v>
      </c>
      <c r="CH986" s="2" t="e">
        <f>VLOOKUP(C986,'[1]Notes &amp; Changes'!$D$58:$E$1012,2,FALSE)</f>
        <v>#N/A</v>
      </c>
      <c r="CI986" s="1" t="e">
        <f t="shared" si="94"/>
        <v>#N/A</v>
      </c>
      <c r="CJ986" s="1">
        <f>ROW()</f>
        <v>986</v>
      </c>
    </row>
    <row r="987" spans="2:88" hidden="1" outlineLevel="1" x14ac:dyDescent="0.3">
      <c r="B987" s="1"/>
      <c r="C987" s="16"/>
      <c r="D987" s="16"/>
      <c r="E987" s="18"/>
      <c r="F987" s="41"/>
      <c r="G987" s="42"/>
      <c r="H987" s="18"/>
      <c r="I987" s="18"/>
      <c r="J987" s="18"/>
      <c r="K987" s="18"/>
      <c r="L987" s="16"/>
      <c r="M987" s="43"/>
      <c r="N987" s="19"/>
      <c r="O987" s="19"/>
      <c r="P987" s="19"/>
      <c r="Q987" s="44"/>
      <c r="R987" s="19"/>
      <c r="S987" s="19"/>
      <c r="T987" s="45"/>
      <c r="V987" s="18"/>
      <c r="W987" s="41"/>
      <c r="X987" s="42"/>
      <c r="Y987" s="18"/>
      <c r="Z987" s="18"/>
      <c r="AA987" s="18"/>
      <c r="AB987" s="18"/>
      <c r="AC987" s="16"/>
      <c r="AD987" s="43"/>
      <c r="AE987" s="19"/>
      <c r="AF987" s="19"/>
      <c r="AG987" s="19"/>
      <c r="AH987" s="46"/>
      <c r="AI987" s="19"/>
      <c r="AJ987" s="19"/>
      <c r="AK987" s="45"/>
      <c r="AL987" s="16"/>
      <c r="AM987" s="18"/>
      <c r="AN987" s="41"/>
      <c r="AO987" s="42"/>
      <c r="AP987" s="18"/>
      <c r="AQ987" s="18"/>
      <c r="AR987" s="18"/>
      <c r="AS987" s="18"/>
      <c r="AT987" s="16"/>
      <c r="AU987" s="43"/>
      <c r="AV987" s="19"/>
      <c r="AW987" s="19"/>
      <c r="AX987" s="19"/>
      <c r="AY987" s="44"/>
      <c r="AZ987" s="19"/>
      <c r="BA987" s="19"/>
      <c r="BB987" s="45"/>
      <c r="BC987" s="16"/>
      <c r="BD987" s="47"/>
      <c r="BE987" s="41"/>
      <c r="BF987" s="18"/>
      <c r="BG987" s="19"/>
      <c r="BH987" s="19"/>
      <c r="BI987" s="18"/>
      <c r="BJ987" s="18"/>
      <c r="BK987" s="18"/>
      <c r="BL987" s="18"/>
      <c r="BM987" s="18"/>
      <c r="BN987" s="49"/>
      <c r="BO987" s="49"/>
      <c r="BV987" s="1">
        <f t="shared" si="95"/>
        <v>55</v>
      </c>
      <c r="BW987" s="1">
        <f t="shared" si="96"/>
        <v>0</v>
      </c>
      <c r="BX987" s="1">
        <f t="shared" si="97"/>
        <v>-92</v>
      </c>
      <c r="CF987" s="1">
        <f t="shared" si="92"/>
        <v>0</v>
      </c>
      <c r="CG987" s="7">
        <f t="shared" si="93"/>
        <v>0</v>
      </c>
      <c r="CH987" s="2" t="e">
        <f>VLOOKUP(C987,'[1]Notes &amp; Changes'!$D$58:$E$1012,2,FALSE)</f>
        <v>#N/A</v>
      </c>
      <c r="CI987" s="1" t="e">
        <f t="shared" si="94"/>
        <v>#N/A</v>
      </c>
      <c r="CJ987" s="1">
        <f>ROW()</f>
        <v>987</v>
      </c>
    </row>
    <row r="988" spans="2:88" hidden="1" outlineLevel="1" x14ac:dyDescent="0.3">
      <c r="B988" s="1"/>
      <c r="C988" s="16"/>
      <c r="D988" s="16"/>
      <c r="E988" s="18"/>
      <c r="F988" s="41"/>
      <c r="G988" s="42"/>
      <c r="H988" s="18"/>
      <c r="I988" s="18"/>
      <c r="J988" s="18"/>
      <c r="K988" s="18"/>
      <c r="L988" s="16"/>
      <c r="M988" s="43"/>
      <c r="N988" s="19"/>
      <c r="O988" s="19"/>
      <c r="P988" s="19"/>
      <c r="Q988" s="44"/>
      <c r="R988" s="19"/>
      <c r="S988" s="19"/>
      <c r="T988" s="45"/>
      <c r="V988" s="18"/>
      <c r="W988" s="41"/>
      <c r="X988" s="42"/>
      <c r="Y988" s="18"/>
      <c r="Z988" s="18"/>
      <c r="AA988" s="18"/>
      <c r="AB988" s="18"/>
      <c r="AC988" s="16"/>
      <c r="AD988" s="43"/>
      <c r="AE988" s="19"/>
      <c r="AF988" s="19"/>
      <c r="AG988" s="19"/>
      <c r="AH988" s="46"/>
      <c r="AI988" s="19"/>
      <c r="AJ988" s="19"/>
      <c r="AK988" s="45"/>
      <c r="AL988" s="16"/>
      <c r="AM988" s="18"/>
      <c r="AN988" s="41"/>
      <c r="AO988" s="42"/>
      <c r="AP988" s="18"/>
      <c r="AQ988" s="18"/>
      <c r="AR988" s="18"/>
      <c r="AS988" s="18"/>
      <c r="AT988" s="16"/>
      <c r="AU988" s="43"/>
      <c r="AV988" s="19"/>
      <c r="AW988" s="19"/>
      <c r="AX988" s="19"/>
      <c r="AY988" s="44"/>
      <c r="AZ988" s="19"/>
      <c r="BA988" s="19"/>
      <c r="BB988" s="45"/>
      <c r="BC988" s="16"/>
      <c r="BD988" s="47"/>
      <c r="BE988" s="41"/>
      <c r="BF988" s="18"/>
      <c r="BG988" s="19"/>
      <c r="BH988" s="19"/>
      <c r="BI988" s="18"/>
      <c r="BJ988" s="18"/>
      <c r="BK988" s="18"/>
      <c r="BL988" s="18"/>
      <c r="BM988" s="18"/>
      <c r="BN988" s="49"/>
      <c r="BO988" s="49"/>
      <c r="BV988" s="1">
        <f t="shared" si="95"/>
        <v>55</v>
      </c>
      <c r="BW988" s="1">
        <f t="shared" si="96"/>
        <v>0</v>
      </c>
      <c r="BX988" s="1">
        <f t="shared" si="97"/>
        <v>-92</v>
      </c>
      <c r="CF988" s="1">
        <f t="shared" si="92"/>
        <v>0</v>
      </c>
      <c r="CG988" s="7">
        <f t="shared" si="93"/>
        <v>0</v>
      </c>
      <c r="CH988" s="2" t="e">
        <f>VLOOKUP(C988,'[1]Notes &amp; Changes'!$D$58:$E$1012,2,FALSE)</f>
        <v>#N/A</v>
      </c>
      <c r="CI988" s="1" t="e">
        <f t="shared" si="94"/>
        <v>#N/A</v>
      </c>
      <c r="CJ988" s="1">
        <f>ROW()</f>
        <v>988</v>
      </c>
    </row>
    <row r="989" spans="2:88" hidden="1" outlineLevel="1" x14ac:dyDescent="0.3">
      <c r="B989" s="1"/>
      <c r="C989" s="16"/>
      <c r="D989" s="16"/>
      <c r="E989" s="18"/>
      <c r="F989" s="41"/>
      <c r="G989" s="42"/>
      <c r="H989" s="18"/>
      <c r="I989" s="18"/>
      <c r="J989" s="18"/>
      <c r="K989" s="18"/>
      <c r="L989" s="16"/>
      <c r="M989" s="43"/>
      <c r="N989" s="19"/>
      <c r="O989" s="19"/>
      <c r="P989" s="19"/>
      <c r="Q989" s="44"/>
      <c r="R989" s="19"/>
      <c r="S989" s="19"/>
      <c r="T989" s="45"/>
      <c r="V989" s="18"/>
      <c r="W989" s="41"/>
      <c r="X989" s="42"/>
      <c r="Y989" s="18"/>
      <c r="Z989" s="18"/>
      <c r="AA989" s="18"/>
      <c r="AB989" s="18"/>
      <c r="AC989" s="16"/>
      <c r="AD989" s="43"/>
      <c r="AE989" s="19"/>
      <c r="AF989" s="19"/>
      <c r="AG989" s="19"/>
      <c r="AH989" s="46"/>
      <c r="AI989" s="19"/>
      <c r="AJ989" s="19"/>
      <c r="AK989" s="45"/>
      <c r="AL989" s="16"/>
      <c r="AM989" s="18"/>
      <c r="AN989" s="41"/>
      <c r="AO989" s="42"/>
      <c r="AP989" s="18"/>
      <c r="AQ989" s="18"/>
      <c r="AR989" s="18"/>
      <c r="AS989" s="18"/>
      <c r="AT989" s="16"/>
      <c r="AU989" s="43"/>
      <c r="AV989" s="19"/>
      <c r="AW989" s="19"/>
      <c r="AX989" s="19"/>
      <c r="AY989" s="44"/>
      <c r="AZ989" s="19"/>
      <c r="BA989" s="19"/>
      <c r="BB989" s="45"/>
      <c r="BC989" s="16"/>
      <c r="BD989" s="47"/>
      <c r="BE989" s="41"/>
      <c r="BF989" s="18"/>
      <c r="BG989" s="19"/>
      <c r="BH989" s="19"/>
      <c r="BI989" s="18"/>
      <c r="BJ989" s="18"/>
      <c r="BK989" s="18"/>
      <c r="BL989" s="18"/>
      <c r="BM989" s="18"/>
      <c r="BN989" s="49"/>
      <c r="BO989" s="49"/>
      <c r="BV989" s="1">
        <f t="shared" si="95"/>
        <v>55</v>
      </c>
      <c r="BW989" s="1">
        <f t="shared" si="96"/>
        <v>0</v>
      </c>
      <c r="BX989" s="1">
        <f t="shared" si="97"/>
        <v>-92</v>
      </c>
      <c r="CF989" s="1">
        <f t="shared" si="92"/>
        <v>0</v>
      </c>
      <c r="CG989" s="7">
        <f t="shared" si="93"/>
        <v>0</v>
      </c>
      <c r="CH989" s="2" t="e">
        <f>VLOOKUP(C989,'[1]Notes &amp; Changes'!$D$58:$E$1012,2,FALSE)</f>
        <v>#N/A</v>
      </c>
      <c r="CI989" s="1" t="e">
        <f t="shared" si="94"/>
        <v>#N/A</v>
      </c>
      <c r="CJ989" s="1">
        <f>ROW()</f>
        <v>989</v>
      </c>
    </row>
    <row r="990" spans="2:88" hidden="1" outlineLevel="1" x14ac:dyDescent="0.3">
      <c r="B990" s="1"/>
      <c r="C990" s="16"/>
      <c r="D990" s="16"/>
      <c r="E990" s="18"/>
      <c r="F990" s="41"/>
      <c r="G990" s="42"/>
      <c r="H990" s="18"/>
      <c r="I990" s="18"/>
      <c r="J990" s="18"/>
      <c r="K990" s="18"/>
      <c r="L990" s="16"/>
      <c r="M990" s="43"/>
      <c r="N990" s="19"/>
      <c r="O990" s="19"/>
      <c r="P990" s="19"/>
      <c r="Q990" s="44"/>
      <c r="R990" s="19"/>
      <c r="S990" s="19"/>
      <c r="T990" s="45"/>
      <c r="V990" s="18"/>
      <c r="W990" s="41"/>
      <c r="X990" s="42"/>
      <c r="Y990" s="18"/>
      <c r="Z990" s="18"/>
      <c r="AA990" s="18"/>
      <c r="AB990" s="18"/>
      <c r="AC990" s="16"/>
      <c r="AD990" s="43"/>
      <c r="AE990" s="19"/>
      <c r="AF990" s="19"/>
      <c r="AG990" s="19"/>
      <c r="AH990" s="46"/>
      <c r="AI990" s="19"/>
      <c r="AJ990" s="19"/>
      <c r="AK990" s="45"/>
      <c r="AL990" s="16"/>
      <c r="AM990" s="18"/>
      <c r="AN990" s="41"/>
      <c r="AO990" s="42"/>
      <c r="AP990" s="18"/>
      <c r="AQ990" s="18"/>
      <c r="AR990" s="18"/>
      <c r="AS990" s="18"/>
      <c r="AT990" s="16"/>
      <c r="AU990" s="43"/>
      <c r="AV990" s="19"/>
      <c r="AW990" s="19"/>
      <c r="AX990" s="19"/>
      <c r="AY990" s="44"/>
      <c r="AZ990" s="19"/>
      <c r="BA990" s="19"/>
      <c r="BB990" s="45"/>
      <c r="BC990" s="16"/>
      <c r="BD990" s="47"/>
      <c r="BE990" s="41"/>
      <c r="BF990" s="18"/>
      <c r="BG990" s="19"/>
      <c r="BH990" s="19"/>
      <c r="BI990" s="18"/>
      <c r="BJ990" s="18"/>
      <c r="BK990" s="18"/>
      <c r="BL990" s="18"/>
      <c r="BM990" s="18"/>
      <c r="BN990" s="49"/>
      <c r="BO990" s="49"/>
      <c r="BV990" s="1">
        <f t="shared" si="95"/>
        <v>55</v>
      </c>
      <c r="BW990" s="1">
        <f t="shared" si="96"/>
        <v>0</v>
      </c>
      <c r="BX990" s="1">
        <f t="shared" si="97"/>
        <v>-92</v>
      </c>
      <c r="CF990" s="1">
        <f t="shared" si="92"/>
        <v>0</v>
      </c>
      <c r="CG990" s="7">
        <f t="shared" si="93"/>
        <v>0</v>
      </c>
      <c r="CH990" s="2" t="e">
        <f>VLOOKUP(C990,'[1]Notes &amp; Changes'!$D$58:$E$1012,2,FALSE)</f>
        <v>#N/A</v>
      </c>
      <c r="CI990" s="1" t="e">
        <f t="shared" si="94"/>
        <v>#N/A</v>
      </c>
      <c r="CJ990" s="1">
        <f>ROW()</f>
        <v>990</v>
      </c>
    </row>
    <row r="991" spans="2:88" hidden="1" outlineLevel="1" x14ac:dyDescent="0.3">
      <c r="B991" s="1"/>
      <c r="C991" s="16"/>
      <c r="D991" s="16"/>
      <c r="E991" s="18"/>
      <c r="F991" s="41"/>
      <c r="G991" s="42"/>
      <c r="H991" s="18"/>
      <c r="I991" s="18"/>
      <c r="J991" s="18"/>
      <c r="K991" s="18"/>
      <c r="L991" s="16"/>
      <c r="M991" s="43"/>
      <c r="N991" s="19"/>
      <c r="O991" s="19"/>
      <c r="P991" s="19"/>
      <c r="Q991" s="44"/>
      <c r="R991" s="19"/>
      <c r="S991" s="19"/>
      <c r="T991" s="45"/>
      <c r="V991" s="18"/>
      <c r="W991" s="41"/>
      <c r="X991" s="42"/>
      <c r="Y991" s="18"/>
      <c r="Z991" s="18"/>
      <c r="AA991" s="18"/>
      <c r="AB991" s="18"/>
      <c r="AC991" s="16"/>
      <c r="AD991" s="43"/>
      <c r="AE991" s="19"/>
      <c r="AF991" s="19"/>
      <c r="AG991" s="19"/>
      <c r="AH991" s="46"/>
      <c r="AI991" s="19"/>
      <c r="AJ991" s="19"/>
      <c r="AK991" s="45"/>
      <c r="AL991" s="16"/>
      <c r="AM991" s="18"/>
      <c r="AN991" s="41"/>
      <c r="AO991" s="42"/>
      <c r="AP991" s="18"/>
      <c r="AQ991" s="18"/>
      <c r="AR991" s="18"/>
      <c r="AS991" s="18"/>
      <c r="AT991" s="16"/>
      <c r="AU991" s="43"/>
      <c r="AV991" s="19"/>
      <c r="AW991" s="19"/>
      <c r="AX991" s="19"/>
      <c r="AY991" s="44"/>
      <c r="AZ991" s="19"/>
      <c r="BA991" s="19"/>
      <c r="BB991" s="45"/>
      <c r="BC991" s="16"/>
      <c r="BD991" s="47"/>
      <c r="BE991" s="41"/>
      <c r="BF991" s="18"/>
      <c r="BG991" s="19"/>
      <c r="BH991" s="19"/>
      <c r="BI991" s="18"/>
      <c r="BJ991" s="18"/>
      <c r="BK991" s="18"/>
      <c r="BL991" s="18"/>
      <c r="BM991" s="18"/>
      <c r="BN991" s="49"/>
      <c r="BO991" s="49"/>
      <c r="BV991" s="1">
        <f t="shared" si="95"/>
        <v>55</v>
      </c>
      <c r="BW991" s="1">
        <f t="shared" si="96"/>
        <v>0</v>
      </c>
      <c r="BX991" s="1">
        <f t="shared" si="97"/>
        <v>-92</v>
      </c>
      <c r="CF991" s="1">
        <f t="shared" si="92"/>
        <v>0</v>
      </c>
      <c r="CG991" s="7">
        <f t="shared" si="93"/>
        <v>0</v>
      </c>
      <c r="CH991" s="2" t="e">
        <f>VLOOKUP(C991,'[1]Notes &amp; Changes'!$D$58:$E$1012,2,FALSE)</f>
        <v>#N/A</v>
      </c>
      <c r="CI991" s="1" t="e">
        <f t="shared" si="94"/>
        <v>#N/A</v>
      </c>
      <c r="CJ991" s="1">
        <f>ROW()</f>
        <v>991</v>
      </c>
    </row>
    <row r="992" spans="2:88" hidden="1" outlineLevel="1" x14ac:dyDescent="0.3">
      <c r="B992" s="1"/>
      <c r="C992" s="16"/>
      <c r="D992" s="16"/>
      <c r="E992" s="18"/>
      <c r="F992" s="41"/>
      <c r="G992" s="42"/>
      <c r="H992" s="18"/>
      <c r="I992" s="18"/>
      <c r="J992" s="18"/>
      <c r="K992" s="18"/>
      <c r="L992" s="16"/>
      <c r="M992" s="43"/>
      <c r="N992" s="19"/>
      <c r="O992" s="19"/>
      <c r="P992" s="19"/>
      <c r="Q992" s="44"/>
      <c r="R992" s="19"/>
      <c r="S992" s="19"/>
      <c r="T992" s="45"/>
      <c r="V992" s="18"/>
      <c r="W992" s="41"/>
      <c r="X992" s="42"/>
      <c r="Y992" s="18"/>
      <c r="Z992" s="18"/>
      <c r="AA992" s="18"/>
      <c r="AB992" s="18"/>
      <c r="AC992" s="16"/>
      <c r="AD992" s="43"/>
      <c r="AE992" s="19"/>
      <c r="AF992" s="19"/>
      <c r="AG992" s="19"/>
      <c r="AH992" s="46"/>
      <c r="AI992" s="19"/>
      <c r="AJ992" s="19"/>
      <c r="AK992" s="45"/>
      <c r="AL992" s="16"/>
      <c r="AM992" s="18"/>
      <c r="AN992" s="41"/>
      <c r="AO992" s="42"/>
      <c r="AP992" s="18"/>
      <c r="AQ992" s="18"/>
      <c r="AR992" s="18"/>
      <c r="AS992" s="18"/>
      <c r="AT992" s="16"/>
      <c r="AU992" s="43"/>
      <c r="AV992" s="19"/>
      <c r="AW992" s="19"/>
      <c r="AX992" s="19"/>
      <c r="AY992" s="44"/>
      <c r="AZ992" s="19"/>
      <c r="BA992" s="19"/>
      <c r="BB992" s="45"/>
      <c r="BC992" s="16"/>
      <c r="BD992" s="47"/>
      <c r="BE992" s="41"/>
      <c r="BF992" s="18"/>
      <c r="BG992" s="19"/>
      <c r="BH992" s="19"/>
      <c r="BI992" s="18"/>
      <c r="BJ992" s="18"/>
      <c r="BK992" s="18"/>
      <c r="BL992" s="18"/>
      <c r="BM992" s="18"/>
      <c r="BN992" s="49"/>
      <c r="BO992" s="49"/>
      <c r="BV992" s="1">
        <f t="shared" si="95"/>
        <v>55</v>
      </c>
      <c r="BW992" s="1">
        <f t="shared" si="96"/>
        <v>0</v>
      </c>
      <c r="BX992" s="1">
        <f t="shared" si="97"/>
        <v>-92</v>
      </c>
      <c r="CF992" s="1">
        <f t="shared" si="92"/>
        <v>0</v>
      </c>
      <c r="CG992" s="7">
        <f t="shared" si="93"/>
        <v>0</v>
      </c>
      <c r="CH992" s="2" t="e">
        <f>VLOOKUP(C992,'[1]Notes &amp; Changes'!$D$58:$E$1012,2,FALSE)</f>
        <v>#N/A</v>
      </c>
      <c r="CI992" s="1" t="e">
        <f t="shared" si="94"/>
        <v>#N/A</v>
      </c>
      <c r="CJ992" s="1">
        <f>ROW()</f>
        <v>992</v>
      </c>
    </row>
    <row r="993" spans="2:88" hidden="1" outlineLevel="1" x14ac:dyDescent="0.3">
      <c r="B993" s="1"/>
      <c r="C993" s="16"/>
      <c r="D993" s="16"/>
      <c r="E993" s="18"/>
      <c r="F993" s="41"/>
      <c r="G993" s="42"/>
      <c r="H993" s="18"/>
      <c r="I993" s="18"/>
      <c r="J993" s="18"/>
      <c r="K993" s="18"/>
      <c r="L993" s="16"/>
      <c r="M993" s="43"/>
      <c r="N993" s="19"/>
      <c r="O993" s="19"/>
      <c r="P993" s="19"/>
      <c r="Q993" s="44"/>
      <c r="R993" s="19"/>
      <c r="S993" s="19"/>
      <c r="T993" s="45"/>
      <c r="V993" s="18"/>
      <c r="W993" s="41"/>
      <c r="X993" s="42"/>
      <c r="Y993" s="18"/>
      <c r="Z993" s="18"/>
      <c r="AA993" s="18"/>
      <c r="AB993" s="18"/>
      <c r="AC993" s="16"/>
      <c r="AD993" s="43"/>
      <c r="AE993" s="19"/>
      <c r="AF993" s="19"/>
      <c r="AG993" s="19"/>
      <c r="AH993" s="46"/>
      <c r="AI993" s="19"/>
      <c r="AJ993" s="19"/>
      <c r="AK993" s="45"/>
      <c r="AL993" s="16"/>
      <c r="AM993" s="18"/>
      <c r="AN993" s="41"/>
      <c r="AO993" s="42"/>
      <c r="AP993" s="18"/>
      <c r="AQ993" s="18"/>
      <c r="AR993" s="18"/>
      <c r="AS993" s="18"/>
      <c r="AT993" s="16"/>
      <c r="AU993" s="43"/>
      <c r="AV993" s="19"/>
      <c r="AW993" s="19"/>
      <c r="AX993" s="19"/>
      <c r="AY993" s="44"/>
      <c r="AZ993" s="19"/>
      <c r="BA993" s="19"/>
      <c r="BB993" s="45"/>
      <c r="BC993" s="16"/>
      <c r="BD993" s="47"/>
      <c r="BE993" s="41"/>
      <c r="BF993" s="18"/>
      <c r="BG993" s="19"/>
      <c r="BH993" s="19"/>
      <c r="BI993" s="18"/>
      <c r="BJ993" s="18"/>
      <c r="BK993" s="18"/>
      <c r="BL993" s="18"/>
      <c r="BM993" s="18"/>
      <c r="BN993" s="49"/>
      <c r="BO993" s="49"/>
      <c r="BV993" s="1">
        <f t="shared" si="95"/>
        <v>55</v>
      </c>
      <c r="BW993" s="1">
        <f t="shared" si="96"/>
        <v>0</v>
      </c>
      <c r="BX993" s="1">
        <f t="shared" si="97"/>
        <v>-92</v>
      </c>
      <c r="CF993" s="1">
        <f t="shared" si="92"/>
        <v>0</v>
      </c>
      <c r="CG993" s="7">
        <f t="shared" si="93"/>
        <v>0</v>
      </c>
      <c r="CH993" s="2" t="e">
        <f>VLOOKUP(C993,'[1]Notes &amp; Changes'!$D$58:$E$1012,2,FALSE)</f>
        <v>#N/A</v>
      </c>
      <c r="CI993" s="1" t="e">
        <f t="shared" si="94"/>
        <v>#N/A</v>
      </c>
      <c r="CJ993" s="1">
        <f>ROW()</f>
        <v>993</v>
      </c>
    </row>
    <row r="994" spans="2:88" hidden="1" outlineLevel="1" x14ac:dyDescent="0.3">
      <c r="B994" s="1"/>
      <c r="C994" s="16"/>
      <c r="D994" s="16"/>
      <c r="E994" s="18"/>
      <c r="F994" s="41"/>
      <c r="G994" s="42"/>
      <c r="H994" s="18"/>
      <c r="I994" s="18"/>
      <c r="J994" s="18"/>
      <c r="K994" s="18"/>
      <c r="L994" s="16"/>
      <c r="M994" s="43"/>
      <c r="N994" s="19"/>
      <c r="O994" s="19"/>
      <c r="P994" s="19"/>
      <c r="Q994" s="44"/>
      <c r="R994" s="19"/>
      <c r="S994" s="19"/>
      <c r="T994" s="45"/>
      <c r="V994" s="18"/>
      <c r="W994" s="41"/>
      <c r="X994" s="42"/>
      <c r="Y994" s="18"/>
      <c r="Z994" s="18"/>
      <c r="AA994" s="18"/>
      <c r="AB994" s="18"/>
      <c r="AC994" s="16"/>
      <c r="AD994" s="43"/>
      <c r="AE994" s="19"/>
      <c r="AF994" s="19"/>
      <c r="AG994" s="19"/>
      <c r="AH994" s="46"/>
      <c r="AI994" s="19"/>
      <c r="AJ994" s="19"/>
      <c r="AK994" s="45"/>
      <c r="AL994" s="16"/>
      <c r="AM994" s="18"/>
      <c r="AN994" s="41"/>
      <c r="AO994" s="42"/>
      <c r="AP994" s="18"/>
      <c r="AQ994" s="18"/>
      <c r="AR994" s="18"/>
      <c r="AS994" s="18"/>
      <c r="AT994" s="16"/>
      <c r="AU994" s="43"/>
      <c r="AV994" s="19"/>
      <c r="AW994" s="19"/>
      <c r="AX994" s="19"/>
      <c r="AY994" s="44"/>
      <c r="AZ994" s="19"/>
      <c r="BA994" s="19"/>
      <c r="BB994" s="45"/>
      <c r="BC994" s="16"/>
      <c r="BD994" s="47"/>
      <c r="BE994" s="41"/>
      <c r="BF994" s="18"/>
      <c r="BG994" s="19"/>
      <c r="BH994" s="19"/>
      <c r="BI994" s="18"/>
      <c r="BJ994" s="18"/>
      <c r="BK994" s="18"/>
      <c r="BL994" s="18"/>
      <c r="BM994" s="18"/>
      <c r="BN994" s="49"/>
      <c r="BO994" s="49"/>
      <c r="BV994" s="1">
        <f t="shared" si="95"/>
        <v>55</v>
      </c>
      <c r="BW994" s="1">
        <f t="shared" si="96"/>
        <v>0</v>
      </c>
      <c r="BX994" s="1">
        <f t="shared" si="97"/>
        <v>-92</v>
      </c>
      <c r="CF994" s="1">
        <f t="shared" si="92"/>
        <v>0</v>
      </c>
      <c r="CG994" s="7">
        <f t="shared" si="93"/>
        <v>0</v>
      </c>
      <c r="CH994" s="2" t="e">
        <f>VLOOKUP(C994,'[1]Notes &amp; Changes'!$D$58:$E$1012,2,FALSE)</f>
        <v>#N/A</v>
      </c>
      <c r="CI994" s="1" t="e">
        <f t="shared" si="94"/>
        <v>#N/A</v>
      </c>
      <c r="CJ994" s="1">
        <f>ROW()</f>
        <v>994</v>
      </c>
    </row>
    <row r="995" spans="2:88" hidden="1" outlineLevel="1" x14ac:dyDescent="0.3">
      <c r="B995" s="1"/>
      <c r="C995" s="16"/>
      <c r="D995" s="16"/>
      <c r="E995" s="18"/>
      <c r="F995" s="41"/>
      <c r="G995" s="42"/>
      <c r="H995" s="18"/>
      <c r="I995" s="18"/>
      <c r="J995" s="18"/>
      <c r="K995" s="18"/>
      <c r="L995" s="16"/>
      <c r="M995" s="43"/>
      <c r="N995" s="19"/>
      <c r="O995" s="19"/>
      <c r="P995" s="19"/>
      <c r="Q995" s="44"/>
      <c r="R995" s="19"/>
      <c r="S995" s="19"/>
      <c r="T995" s="45"/>
      <c r="V995" s="18"/>
      <c r="W995" s="41"/>
      <c r="X995" s="42"/>
      <c r="Y995" s="18"/>
      <c r="Z995" s="18"/>
      <c r="AA995" s="18"/>
      <c r="AB995" s="18"/>
      <c r="AC995" s="16"/>
      <c r="AD995" s="43"/>
      <c r="AE995" s="19"/>
      <c r="AF995" s="19"/>
      <c r="AG995" s="19"/>
      <c r="AH995" s="46"/>
      <c r="AI995" s="19"/>
      <c r="AJ995" s="19"/>
      <c r="AK995" s="45"/>
      <c r="AL995" s="16"/>
      <c r="AM995" s="18"/>
      <c r="AN995" s="41"/>
      <c r="AO995" s="42"/>
      <c r="AP995" s="18"/>
      <c r="AQ995" s="18"/>
      <c r="AR995" s="18"/>
      <c r="AS995" s="18"/>
      <c r="AT995" s="16"/>
      <c r="AU995" s="43"/>
      <c r="AV995" s="19"/>
      <c r="AW995" s="19"/>
      <c r="AX995" s="19"/>
      <c r="AY995" s="44"/>
      <c r="AZ995" s="19"/>
      <c r="BA995" s="19"/>
      <c r="BB995" s="45"/>
      <c r="BC995" s="16"/>
      <c r="BD995" s="47"/>
      <c r="BE995" s="41"/>
      <c r="BF995" s="18"/>
      <c r="BG995" s="19"/>
      <c r="BH995" s="19"/>
      <c r="BI995" s="18"/>
      <c r="BJ995" s="18"/>
      <c r="BK995" s="18"/>
      <c r="BL995" s="18"/>
      <c r="BM995" s="18"/>
      <c r="BN995" s="49"/>
      <c r="BO995" s="49"/>
      <c r="BV995" s="1">
        <f t="shared" si="95"/>
        <v>55</v>
      </c>
      <c r="BW995" s="1">
        <f t="shared" si="96"/>
        <v>0</v>
      </c>
      <c r="BX995" s="1">
        <f t="shared" si="97"/>
        <v>-92</v>
      </c>
      <c r="CF995" s="1">
        <f t="shared" si="92"/>
        <v>0</v>
      </c>
      <c r="CG995" s="7">
        <f t="shared" si="93"/>
        <v>0</v>
      </c>
      <c r="CH995" s="2" t="e">
        <f>VLOOKUP(C995,'[1]Notes &amp; Changes'!$D$58:$E$1012,2,FALSE)</f>
        <v>#N/A</v>
      </c>
      <c r="CI995" s="1" t="e">
        <f t="shared" si="94"/>
        <v>#N/A</v>
      </c>
      <c r="CJ995" s="1">
        <f>ROW()</f>
        <v>995</v>
      </c>
    </row>
    <row r="996" spans="2:88" hidden="1" outlineLevel="1" x14ac:dyDescent="0.3">
      <c r="B996" s="1"/>
      <c r="C996" s="16"/>
      <c r="D996" s="16"/>
      <c r="E996" s="18"/>
      <c r="F996" s="41"/>
      <c r="G996" s="42"/>
      <c r="H996" s="18"/>
      <c r="I996" s="18"/>
      <c r="J996" s="18"/>
      <c r="K996" s="18"/>
      <c r="L996" s="16"/>
      <c r="M996" s="43"/>
      <c r="N996" s="19"/>
      <c r="O996" s="19"/>
      <c r="P996" s="19"/>
      <c r="Q996" s="44"/>
      <c r="R996" s="19"/>
      <c r="S996" s="19"/>
      <c r="T996" s="45"/>
      <c r="V996" s="18"/>
      <c r="W996" s="41"/>
      <c r="X996" s="42"/>
      <c r="Y996" s="18"/>
      <c r="Z996" s="18"/>
      <c r="AA996" s="18"/>
      <c r="AB996" s="18"/>
      <c r="AC996" s="16"/>
      <c r="AD996" s="43"/>
      <c r="AE996" s="19"/>
      <c r="AF996" s="19"/>
      <c r="AG996" s="19"/>
      <c r="AH996" s="46"/>
      <c r="AI996" s="19"/>
      <c r="AJ996" s="19"/>
      <c r="AK996" s="45"/>
      <c r="AL996" s="16"/>
      <c r="AM996" s="18"/>
      <c r="AN996" s="41"/>
      <c r="AO996" s="42"/>
      <c r="AP996" s="18"/>
      <c r="AQ996" s="18"/>
      <c r="AR996" s="18"/>
      <c r="AS996" s="18"/>
      <c r="AT996" s="16"/>
      <c r="AU996" s="43"/>
      <c r="AV996" s="19"/>
      <c r="AW996" s="19"/>
      <c r="AX996" s="19"/>
      <c r="AY996" s="44"/>
      <c r="AZ996" s="19"/>
      <c r="BA996" s="19"/>
      <c r="BB996" s="45"/>
      <c r="BC996" s="16"/>
      <c r="BD996" s="47"/>
      <c r="BE996" s="41"/>
      <c r="BF996" s="18"/>
      <c r="BG996" s="19"/>
      <c r="BH996" s="19"/>
      <c r="BI996" s="18"/>
      <c r="BJ996" s="18"/>
      <c r="BK996" s="18"/>
      <c r="BL996" s="18"/>
      <c r="BM996" s="18"/>
      <c r="BN996" s="49"/>
      <c r="BO996" s="49"/>
      <c r="BV996" s="1">
        <f t="shared" si="95"/>
        <v>55</v>
      </c>
      <c r="BW996" s="1">
        <f t="shared" si="96"/>
        <v>0</v>
      </c>
      <c r="BX996" s="1">
        <f t="shared" si="97"/>
        <v>-92</v>
      </c>
      <c r="CF996" s="1">
        <f t="shared" si="92"/>
        <v>0</v>
      </c>
      <c r="CG996" s="7">
        <f t="shared" si="93"/>
        <v>0</v>
      </c>
      <c r="CH996" s="2" t="e">
        <f>VLOOKUP(C996,'[1]Notes &amp; Changes'!$D$58:$E$1012,2,FALSE)</f>
        <v>#N/A</v>
      </c>
      <c r="CI996" s="1" t="e">
        <f t="shared" si="94"/>
        <v>#N/A</v>
      </c>
      <c r="CJ996" s="1">
        <f>ROW()</f>
        <v>996</v>
      </c>
    </row>
    <row r="997" spans="2:88" hidden="1" outlineLevel="1" x14ac:dyDescent="0.3">
      <c r="B997" s="1"/>
      <c r="C997" s="16"/>
      <c r="D997" s="16"/>
      <c r="E997" s="18"/>
      <c r="F997" s="41"/>
      <c r="G997" s="42"/>
      <c r="H997" s="18"/>
      <c r="I997" s="18"/>
      <c r="J997" s="18"/>
      <c r="K997" s="18"/>
      <c r="L997" s="16"/>
      <c r="M997" s="43"/>
      <c r="N997" s="19"/>
      <c r="O997" s="19"/>
      <c r="P997" s="19"/>
      <c r="Q997" s="44"/>
      <c r="R997" s="19"/>
      <c r="S997" s="19"/>
      <c r="T997" s="45"/>
      <c r="V997" s="18"/>
      <c r="W997" s="41"/>
      <c r="X997" s="42"/>
      <c r="Y997" s="18"/>
      <c r="Z997" s="18"/>
      <c r="AA997" s="18"/>
      <c r="AB997" s="18"/>
      <c r="AC997" s="16"/>
      <c r="AD997" s="43"/>
      <c r="AE997" s="19"/>
      <c r="AF997" s="19"/>
      <c r="AG997" s="19"/>
      <c r="AH997" s="46"/>
      <c r="AI997" s="19"/>
      <c r="AJ997" s="19"/>
      <c r="AK997" s="45"/>
      <c r="AL997" s="16"/>
      <c r="AM997" s="18"/>
      <c r="AN997" s="41"/>
      <c r="AO997" s="42"/>
      <c r="AP997" s="18"/>
      <c r="AQ997" s="18"/>
      <c r="AR997" s="18"/>
      <c r="AS997" s="18"/>
      <c r="AT997" s="16"/>
      <c r="AU997" s="43"/>
      <c r="AV997" s="19"/>
      <c r="AW997" s="19"/>
      <c r="AX997" s="19"/>
      <c r="AY997" s="44"/>
      <c r="AZ997" s="19"/>
      <c r="BA997" s="19"/>
      <c r="BB997" s="45"/>
      <c r="BC997" s="16"/>
      <c r="BD997" s="47"/>
      <c r="BE997" s="41"/>
      <c r="BF997" s="18"/>
      <c r="BG997" s="19"/>
      <c r="BH997" s="19"/>
      <c r="BI997" s="18"/>
      <c r="BJ997" s="18"/>
      <c r="BK997" s="18"/>
      <c r="BL997" s="18"/>
      <c r="BM997" s="18"/>
      <c r="BN997" s="49"/>
      <c r="BO997" s="49"/>
      <c r="BV997" s="1">
        <f t="shared" si="95"/>
        <v>55</v>
      </c>
      <c r="BW997" s="1">
        <f t="shared" si="96"/>
        <v>0</v>
      </c>
      <c r="BX997" s="1">
        <f t="shared" si="97"/>
        <v>-92</v>
      </c>
      <c r="CF997" s="1">
        <f t="shared" si="92"/>
        <v>0</v>
      </c>
      <c r="CG997" s="7">
        <f t="shared" si="93"/>
        <v>0</v>
      </c>
      <c r="CH997" s="2" t="e">
        <f>VLOOKUP(C997,'[1]Notes &amp; Changes'!$D$58:$E$1012,2,FALSE)</f>
        <v>#N/A</v>
      </c>
      <c r="CI997" s="1" t="e">
        <f t="shared" si="94"/>
        <v>#N/A</v>
      </c>
      <c r="CJ997" s="1">
        <f>ROW()</f>
        <v>997</v>
      </c>
    </row>
    <row r="998" spans="2:88" hidden="1" outlineLevel="1" x14ac:dyDescent="0.2">
      <c r="B998" s="1"/>
      <c r="C998" s="73"/>
      <c r="D998" s="16"/>
      <c r="E998" s="18"/>
      <c r="F998" s="41"/>
      <c r="G998" s="42"/>
      <c r="H998" s="18"/>
      <c r="I998" s="18"/>
      <c r="J998" s="18"/>
      <c r="K998" s="18"/>
      <c r="L998" s="16"/>
      <c r="M998" s="43"/>
      <c r="N998" s="19"/>
      <c r="O998" s="19"/>
      <c r="P998" s="19"/>
      <c r="Q998" s="44"/>
      <c r="R998" s="19"/>
      <c r="S998" s="19"/>
      <c r="T998" s="45"/>
      <c r="V998" s="18"/>
      <c r="W998" s="41"/>
      <c r="X998" s="42"/>
      <c r="Y998" s="18"/>
      <c r="Z998" s="18"/>
      <c r="AA998" s="18"/>
      <c r="AB998" s="18"/>
      <c r="AC998" s="16"/>
      <c r="AD998" s="43"/>
      <c r="AE998" s="19"/>
      <c r="AF998" s="19"/>
      <c r="AG998" s="19"/>
      <c r="AH998" s="46"/>
      <c r="AI998" s="19"/>
      <c r="AJ998" s="19"/>
      <c r="AK998" s="45"/>
      <c r="AL998" s="16"/>
      <c r="AM998" s="18"/>
      <c r="AN998" s="41"/>
      <c r="AO998" s="42"/>
      <c r="AP998" s="18"/>
      <c r="AQ998" s="18"/>
      <c r="AR998" s="18"/>
      <c r="AS998" s="18"/>
      <c r="AT998" s="16"/>
      <c r="AU998" s="43"/>
      <c r="AV998" s="19"/>
      <c r="AW998" s="19"/>
      <c r="AX998" s="19"/>
      <c r="AY998" s="44"/>
      <c r="AZ998" s="19"/>
      <c r="BA998" s="19"/>
      <c r="BB998" s="45"/>
      <c r="BC998" s="16"/>
      <c r="BD998" s="47"/>
      <c r="BE998" s="41"/>
      <c r="BF998" s="18"/>
      <c r="BG998" s="19"/>
      <c r="BH998" s="19"/>
      <c r="BI998" s="18"/>
      <c r="BJ998" s="18"/>
      <c r="BK998" s="18"/>
      <c r="BL998" s="18"/>
      <c r="BM998" s="18"/>
      <c r="BN998" s="49"/>
      <c r="BO998" s="49"/>
      <c r="BV998" s="1">
        <f t="shared" si="95"/>
        <v>55</v>
      </c>
      <c r="BW998" s="1">
        <f t="shared" si="96"/>
        <v>0</v>
      </c>
      <c r="BX998" s="1">
        <f t="shared" si="97"/>
        <v>-92</v>
      </c>
      <c r="CF998" s="1">
        <f t="shared" si="92"/>
        <v>0</v>
      </c>
      <c r="CG998" s="7">
        <f t="shared" si="93"/>
        <v>0</v>
      </c>
      <c r="CH998" s="2" t="e">
        <f>VLOOKUP(C998,'[1]Notes &amp; Changes'!$D$58:$E$1012,2,FALSE)</f>
        <v>#N/A</v>
      </c>
      <c r="CI998" s="1" t="e">
        <f t="shared" si="94"/>
        <v>#N/A</v>
      </c>
      <c r="CJ998" s="1">
        <f>ROW()</f>
        <v>998</v>
      </c>
    </row>
    <row r="999" spans="2:88" hidden="1" outlineLevel="1" x14ac:dyDescent="0.3">
      <c r="B999" s="1"/>
      <c r="C999" s="16"/>
      <c r="D999" s="16"/>
      <c r="E999" s="18"/>
      <c r="F999" s="41"/>
      <c r="G999" s="42"/>
      <c r="H999" s="18"/>
      <c r="I999" s="18"/>
      <c r="J999" s="18"/>
      <c r="K999" s="18"/>
      <c r="L999" s="16"/>
      <c r="M999" s="43"/>
      <c r="N999" s="19"/>
      <c r="O999" s="19"/>
      <c r="P999" s="19"/>
      <c r="Q999" s="44"/>
      <c r="R999" s="19"/>
      <c r="S999" s="19"/>
      <c r="T999" s="45"/>
      <c r="V999" s="18"/>
      <c r="W999" s="41"/>
      <c r="X999" s="42"/>
      <c r="Y999" s="18"/>
      <c r="Z999" s="18"/>
      <c r="AA999" s="18"/>
      <c r="AB999" s="18"/>
      <c r="AC999" s="16"/>
      <c r="AD999" s="43"/>
      <c r="AE999" s="19"/>
      <c r="AF999" s="19"/>
      <c r="AG999" s="19"/>
      <c r="AH999" s="46"/>
      <c r="AI999" s="19"/>
      <c r="AJ999" s="19"/>
      <c r="AK999" s="45"/>
      <c r="AL999" s="16"/>
      <c r="AM999" s="18"/>
      <c r="AN999" s="41"/>
      <c r="AO999" s="42"/>
      <c r="AP999" s="18"/>
      <c r="AQ999" s="18"/>
      <c r="AR999" s="18"/>
      <c r="AS999" s="18"/>
      <c r="AT999" s="16"/>
      <c r="AU999" s="43"/>
      <c r="AV999" s="19"/>
      <c r="AW999" s="19"/>
      <c r="AX999" s="19"/>
      <c r="AY999" s="44"/>
      <c r="AZ999" s="19"/>
      <c r="BA999" s="19"/>
      <c r="BB999" s="45"/>
      <c r="BC999" s="16"/>
      <c r="BD999" s="47"/>
      <c r="BE999" s="41"/>
      <c r="BF999" s="18"/>
      <c r="BG999" s="19"/>
      <c r="BH999" s="19"/>
      <c r="BI999" s="18"/>
      <c r="BJ999" s="18"/>
      <c r="BK999" s="18"/>
      <c r="BL999" s="18"/>
      <c r="BM999" s="18"/>
      <c r="BN999" s="49"/>
      <c r="BO999" s="49"/>
      <c r="BV999" s="1">
        <f t="shared" si="95"/>
        <v>55</v>
      </c>
      <c r="BW999" s="1">
        <f t="shared" si="96"/>
        <v>0</v>
      </c>
      <c r="BX999" s="1">
        <f t="shared" si="97"/>
        <v>-92</v>
      </c>
      <c r="CF999" s="1">
        <f t="shared" si="92"/>
        <v>0</v>
      </c>
      <c r="CG999" s="7">
        <f t="shared" si="93"/>
        <v>0</v>
      </c>
      <c r="CH999" s="2" t="e">
        <f>VLOOKUP(C999,'[1]Notes &amp; Changes'!$D$58:$E$1012,2,FALSE)</f>
        <v>#N/A</v>
      </c>
      <c r="CI999" s="1" t="e">
        <f t="shared" si="94"/>
        <v>#N/A</v>
      </c>
      <c r="CJ999" s="1">
        <f>ROW()</f>
        <v>999</v>
      </c>
    </row>
    <row r="1000" spans="2:88" hidden="1" outlineLevel="1" x14ac:dyDescent="0.2">
      <c r="B1000" s="1"/>
      <c r="C1000" s="72"/>
      <c r="D1000" s="16"/>
      <c r="E1000" s="18"/>
      <c r="F1000" s="41"/>
      <c r="G1000" s="42"/>
      <c r="H1000" s="18"/>
      <c r="I1000" s="18"/>
      <c r="J1000" s="18"/>
      <c r="K1000" s="18"/>
      <c r="L1000" s="16"/>
      <c r="M1000" s="43"/>
      <c r="N1000" s="19"/>
      <c r="O1000" s="19"/>
      <c r="P1000" s="19"/>
      <c r="Q1000" s="44"/>
      <c r="R1000" s="19"/>
      <c r="S1000" s="19"/>
      <c r="T1000" s="45"/>
      <c r="V1000" s="18"/>
      <c r="W1000" s="41"/>
      <c r="X1000" s="42"/>
      <c r="Y1000" s="18"/>
      <c r="Z1000" s="18"/>
      <c r="AA1000" s="18"/>
      <c r="AB1000" s="18"/>
      <c r="AC1000" s="16"/>
      <c r="AD1000" s="43"/>
      <c r="AE1000" s="19"/>
      <c r="AF1000" s="19"/>
      <c r="AG1000" s="19"/>
      <c r="AH1000" s="46"/>
      <c r="AI1000" s="19"/>
      <c r="AJ1000" s="19"/>
      <c r="AK1000" s="45"/>
      <c r="AL1000" s="16"/>
      <c r="AM1000" s="18"/>
      <c r="AN1000" s="41"/>
      <c r="AO1000" s="42"/>
      <c r="AP1000" s="18"/>
      <c r="AQ1000" s="18"/>
      <c r="AR1000" s="18"/>
      <c r="AS1000" s="18"/>
      <c r="AT1000" s="16"/>
      <c r="AU1000" s="43"/>
      <c r="AV1000" s="19"/>
      <c r="AW1000" s="19"/>
      <c r="AX1000" s="19"/>
      <c r="AY1000" s="44"/>
      <c r="AZ1000" s="19"/>
      <c r="BA1000" s="19"/>
      <c r="BB1000" s="45"/>
      <c r="BC1000" s="16"/>
      <c r="BD1000" s="47"/>
      <c r="BE1000" s="41"/>
      <c r="BF1000" s="18"/>
      <c r="BG1000" s="19"/>
      <c r="BH1000" s="19"/>
      <c r="BI1000" s="18"/>
      <c r="BJ1000" s="18"/>
      <c r="BK1000" s="18"/>
      <c r="BL1000" s="18"/>
      <c r="BM1000" s="18"/>
      <c r="BN1000" s="49"/>
      <c r="BO1000" s="49"/>
      <c r="BV1000" s="1">
        <f t="shared" si="95"/>
        <v>55</v>
      </c>
      <c r="BW1000" s="1">
        <f t="shared" si="96"/>
        <v>0</v>
      </c>
      <c r="BX1000" s="1">
        <f t="shared" si="97"/>
        <v>-92</v>
      </c>
      <c r="CF1000" s="1">
        <f t="shared" si="92"/>
        <v>0</v>
      </c>
      <c r="CG1000" s="7">
        <f t="shared" si="93"/>
        <v>0</v>
      </c>
      <c r="CH1000" s="2" t="e">
        <f>VLOOKUP(C1000,'[1]Notes &amp; Changes'!$D$58:$E$1012,2,FALSE)</f>
        <v>#N/A</v>
      </c>
      <c r="CI1000" s="1" t="e">
        <f t="shared" si="94"/>
        <v>#N/A</v>
      </c>
      <c r="CJ1000" s="1">
        <f>ROW()</f>
        <v>1000</v>
      </c>
    </row>
    <row r="1001" spans="2:88" hidden="1" outlineLevel="1" x14ac:dyDescent="0.2">
      <c r="B1001" s="1"/>
      <c r="C1001" s="73"/>
      <c r="D1001" s="16"/>
      <c r="E1001" s="18"/>
      <c r="F1001" s="41"/>
      <c r="G1001" s="42"/>
      <c r="H1001" s="18"/>
      <c r="I1001" s="18"/>
      <c r="J1001" s="18"/>
      <c r="K1001" s="18"/>
      <c r="L1001" s="16"/>
      <c r="M1001" s="43"/>
      <c r="N1001" s="19"/>
      <c r="O1001" s="19"/>
      <c r="P1001" s="19"/>
      <c r="Q1001" s="44"/>
      <c r="R1001" s="19"/>
      <c r="S1001" s="19"/>
      <c r="T1001" s="45"/>
      <c r="V1001" s="18"/>
      <c r="W1001" s="41"/>
      <c r="X1001" s="42"/>
      <c r="Y1001" s="18"/>
      <c r="Z1001" s="18"/>
      <c r="AA1001" s="18"/>
      <c r="AB1001" s="18"/>
      <c r="AC1001" s="16"/>
      <c r="AD1001" s="43"/>
      <c r="AE1001" s="19"/>
      <c r="AF1001" s="19"/>
      <c r="AG1001" s="19"/>
      <c r="AH1001" s="46"/>
      <c r="AI1001" s="19"/>
      <c r="AJ1001" s="19"/>
      <c r="AK1001" s="45"/>
      <c r="AL1001" s="16"/>
      <c r="AM1001" s="18"/>
      <c r="AN1001" s="41"/>
      <c r="AO1001" s="42"/>
      <c r="AP1001" s="18"/>
      <c r="AQ1001" s="18"/>
      <c r="AR1001" s="18"/>
      <c r="AS1001" s="18"/>
      <c r="AT1001" s="16"/>
      <c r="AU1001" s="43"/>
      <c r="AV1001" s="19"/>
      <c r="AW1001" s="19"/>
      <c r="AX1001" s="19"/>
      <c r="AY1001" s="44"/>
      <c r="AZ1001" s="19"/>
      <c r="BA1001" s="19"/>
      <c r="BB1001" s="45"/>
      <c r="BC1001" s="16"/>
      <c r="BD1001" s="47"/>
      <c r="BE1001" s="41"/>
      <c r="BF1001" s="18"/>
      <c r="BG1001" s="19"/>
      <c r="BH1001" s="19"/>
      <c r="BI1001" s="18"/>
      <c r="BJ1001" s="18"/>
      <c r="BK1001" s="18"/>
      <c r="BL1001" s="18"/>
      <c r="BM1001" s="18"/>
      <c r="BN1001" s="49"/>
      <c r="BO1001" s="49"/>
      <c r="BV1001" s="1">
        <f t="shared" si="95"/>
        <v>55</v>
      </c>
      <c r="BW1001" s="1">
        <f t="shared" si="96"/>
        <v>0</v>
      </c>
      <c r="BX1001" s="1">
        <f t="shared" si="97"/>
        <v>-92</v>
      </c>
      <c r="CF1001" s="1">
        <f t="shared" si="92"/>
        <v>0</v>
      </c>
      <c r="CG1001" s="7">
        <f t="shared" si="93"/>
        <v>0</v>
      </c>
      <c r="CH1001" s="2" t="e">
        <f>VLOOKUP(C1001,'[1]Notes &amp; Changes'!$D$58:$E$1012,2,FALSE)</f>
        <v>#N/A</v>
      </c>
      <c r="CI1001" s="1" t="e">
        <f t="shared" si="94"/>
        <v>#N/A</v>
      </c>
      <c r="CJ1001" s="1">
        <f>ROW()</f>
        <v>1001</v>
      </c>
    </row>
    <row r="1002" spans="2:88" hidden="1" outlineLevel="1" x14ac:dyDescent="0.3">
      <c r="B1002" s="1"/>
      <c r="C1002" s="16"/>
      <c r="D1002" s="16"/>
      <c r="E1002" s="18"/>
      <c r="F1002" s="41"/>
      <c r="G1002" s="42"/>
      <c r="H1002" s="18"/>
      <c r="I1002" s="18"/>
      <c r="J1002" s="18"/>
      <c r="K1002" s="18"/>
      <c r="L1002" s="16"/>
      <c r="M1002" s="43"/>
      <c r="N1002" s="19"/>
      <c r="O1002" s="19"/>
      <c r="P1002" s="19"/>
      <c r="Q1002" s="44"/>
      <c r="R1002" s="19"/>
      <c r="S1002" s="19"/>
      <c r="T1002" s="45"/>
      <c r="V1002" s="18"/>
      <c r="W1002" s="41"/>
      <c r="X1002" s="42"/>
      <c r="Y1002" s="18"/>
      <c r="Z1002" s="18"/>
      <c r="AA1002" s="18"/>
      <c r="AB1002" s="18"/>
      <c r="AC1002" s="16"/>
      <c r="AD1002" s="43"/>
      <c r="AE1002" s="19"/>
      <c r="AF1002" s="19"/>
      <c r="AG1002" s="19"/>
      <c r="AH1002" s="46"/>
      <c r="AI1002" s="19"/>
      <c r="AJ1002" s="19"/>
      <c r="AK1002" s="45"/>
      <c r="AL1002" s="16"/>
      <c r="AM1002" s="18"/>
      <c r="AN1002" s="41"/>
      <c r="AO1002" s="42"/>
      <c r="AP1002" s="18"/>
      <c r="AQ1002" s="18"/>
      <c r="AR1002" s="18"/>
      <c r="AS1002" s="18"/>
      <c r="AT1002" s="16"/>
      <c r="AU1002" s="43"/>
      <c r="AV1002" s="19"/>
      <c r="AW1002" s="19"/>
      <c r="AX1002" s="19"/>
      <c r="AY1002" s="44"/>
      <c r="AZ1002" s="19"/>
      <c r="BA1002" s="19"/>
      <c r="BB1002" s="45"/>
      <c r="BC1002" s="16"/>
      <c r="BD1002" s="47"/>
      <c r="BE1002" s="41"/>
      <c r="BF1002" s="18"/>
      <c r="BG1002" s="19"/>
      <c r="BH1002" s="19"/>
      <c r="BI1002" s="18"/>
      <c r="BJ1002" s="18"/>
      <c r="BK1002" s="18"/>
      <c r="BL1002" s="18"/>
      <c r="BM1002" s="18"/>
      <c r="BN1002" s="49"/>
      <c r="BO1002" s="49"/>
      <c r="BV1002" s="1">
        <f t="shared" si="95"/>
        <v>55</v>
      </c>
      <c r="BW1002" s="1">
        <f t="shared" si="96"/>
        <v>0</v>
      </c>
      <c r="BX1002" s="1">
        <f t="shared" si="97"/>
        <v>-92</v>
      </c>
      <c r="CF1002" s="1">
        <f t="shared" si="92"/>
        <v>0</v>
      </c>
      <c r="CG1002" s="7">
        <f t="shared" si="93"/>
        <v>0</v>
      </c>
      <c r="CH1002" s="2" t="e">
        <f>VLOOKUP(C1002,'[1]Notes &amp; Changes'!$D$58:$E$1012,2,FALSE)</f>
        <v>#N/A</v>
      </c>
      <c r="CI1002" s="1" t="e">
        <f t="shared" si="94"/>
        <v>#N/A</v>
      </c>
      <c r="CJ1002" s="1">
        <f>ROW()</f>
        <v>1002</v>
      </c>
    </row>
    <row r="1003" spans="2:88" hidden="1" outlineLevel="1" x14ac:dyDescent="0.3">
      <c r="B1003" s="1"/>
      <c r="C1003" s="16"/>
      <c r="D1003" s="16"/>
      <c r="E1003" s="18"/>
      <c r="F1003" s="41"/>
      <c r="G1003" s="42"/>
      <c r="H1003" s="18"/>
      <c r="I1003" s="18"/>
      <c r="J1003" s="18"/>
      <c r="K1003" s="18"/>
      <c r="L1003" s="16"/>
      <c r="M1003" s="43"/>
      <c r="N1003" s="19"/>
      <c r="O1003" s="19"/>
      <c r="P1003" s="19"/>
      <c r="Q1003" s="44"/>
      <c r="R1003" s="19"/>
      <c r="S1003" s="19"/>
      <c r="T1003" s="45"/>
      <c r="V1003" s="18"/>
      <c r="W1003" s="41"/>
      <c r="X1003" s="42"/>
      <c r="Y1003" s="18"/>
      <c r="Z1003" s="18"/>
      <c r="AA1003" s="18"/>
      <c r="AB1003" s="18"/>
      <c r="AC1003" s="16"/>
      <c r="AD1003" s="43"/>
      <c r="AE1003" s="19"/>
      <c r="AF1003" s="19"/>
      <c r="AG1003" s="19"/>
      <c r="AH1003" s="46"/>
      <c r="AI1003" s="19"/>
      <c r="AJ1003" s="19"/>
      <c r="AK1003" s="45"/>
      <c r="AL1003" s="16"/>
      <c r="AM1003" s="18"/>
      <c r="AN1003" s="41"/>
      <c r="AO1003" s="42"/>
      <c r="AP1003" s="18"/>
      <c r="AQ1003" s="18"/>
      <c r="AR1003" s="18"/>
      <c r="AS1003" s="18"/>
      <c r="AT1003" s="16"/>
      <c r="AU1003" s="43"/>
      <c r="AV1003" s="19"/>
      <c r="AW1003" s="19"/>
      <c r="AX1003" s="19"/>
      <c r="AY1003" s="44"/>
      <c r="AZ1003" s="19"/>
      <c r="BA1003" s="19"/>
      <c r="BB1003" s="45"/>
      <c r="BC1003" s="16"/>
      <c r="BD1003" s="47"/>
      <c r="BE1003" s="41"/>
      <c r="BF1003" s="18"/>
      <c r="BG1003" s="19"/>
      <c r="BH1003" s="19"/>
      <c r="BI1003" s="18"/>
      <c r="BJ1003" s="18"/>
      <c r="BK1003" s="18"/>
      <c r="BL1003" s="18"/>
      <c r="BM1003" s="18"/>
      <c r="BN1003" s="49"/>
      <c r="BO1003" s="49"/>
      <c r="BV1003" s="1">
        <f t="shared" si="95"/>
        <v>55</v>
      </c>
      <c r="BW1003" s="1">
        <f t="shared" si="96"/>
        <v>0</v>
      </c>
      <c r="BX1003" s="1">
        <f t="shared" si="97"/>
        <v>-92</v>
      </c>
      <c r="CF1003" s="1">
        <f t="shared" si="92"/>
        <v>0</v>
      </c>
      <c r="CG1003" s="7">
        <f t="shared" si="93"/>
        <v>0</v>
      </c>
      <c r="CH1003" s="2" t="e">
        <f>VLOOKUP(C1003,'[1]Notes &amp; Changes'!$D$58:$E$1012,2,FALSE)</f>
        <v>#N/A</v>
      </c>
      <c r="CI1003" s="1" t="e">
        <f t="shared" si="94"/>
        <v>#N/A</v>
      </c>
      <c r="CJ1003" s="1">
        <f>ROW()</f>
        <v>1003</v>
      </c>
    </row>
    <row r="1004" spans="2:88" hidden="1" outlineLevel="1" x14ac:dyDescent="0.3">
      <c r="B1004" s="1"/>
      <c r="C1004" s="16"/>
      <c r="D1004" s="16"/>
      <c r="E1004" s="18"/>
      <c r="F1004" s="41"/>
      <c r="G1004" s="42"/>
      <c r="H1004" s="18"/>
      <c r="I1004" s="18"/>
      <c r="J1004" s="18"/>
      <c r="K1004" s="18"/>
      <c r="L1004" s="16"/>
      <c r="M1004" s="43"/>
      <c r="N1004" s="19"/>
      <c r="O1004" s="19"/>
      <c r="P1004" s="19"/>
      <c r="Q1004" s="44"/>
      <c r="R1004" s="19"/>
      <c r="S1004" s="19"/>
      <c r="T1004" s="45"/>
      <c r="V1004" s="18"/>
      <c r="W1004" s="41"/>
      <c r="X1004" s="42"/>
      <c r="Y1004" s="18"/>
      <c r="Z1004" s="18"/>
      <c r="AA1004" s="18"/>
      <c r="AB1004" s="18"/>
      <c r="AC1004" s="16"/>
      <c r="AD1004" s="43"/>
      <c r="AE1004" s="19"/>
      <c r="AF1004" s="19"/>
      <c r="AG1004" s="19"/>
      <c r="AH1004" s="46"/>
      <c r="AI1004" s="19"/>
      <c r="AJ1004" s="19"/>
      <c r="AK1004" s="45"/>
      <c r="AL1004" s="16"/>
      <c r="AM1004" s="18"/>
      <c r="AN1004" s="41"/>
      <c r="AO1004" s="42"/>
      <c r="AP1004" s="18"/>
      <c r="AQ1004" s="18"/>
      <c r="AR1004" s="18"/>
      <c r="AS1004" s="18"/>
      <c r="AT1004" s="16"/>
      <c r="AU1004" s="43"/>
      <c r="AV1004" s="19"/>
      <c r="AW1004" s="19"/>
      <c r="AX1004" s="19"/>
      <c r="AY1004" s="44"/>
      <c r="AZ1004" s="19"/>
      <c r="BA1004" s="19"/>
      <c r="BB1004" s="45"/>
      <c r="BC1004" s="16"/>
      <c r="BD1004" s="47"/>
      <c r="BE1004" s="41"/>
      <c r="BF1004" s="18"/>
      <c r="BG1004" s="19"/>
      <c r="BH1004" s="19"/>
      <c r="BI1004" s="18"/>
      <c r="BJ1004" s="18"/>
      <c r="BK1004" s="18"/>
      <c r="BL1004" s="18"/>
      <c r="BM1004" s="18"/>
      <c r="BN1004" s="49"/>
      <c r="BO1004" s="49"/>
      <c r="BV1004" s="1">
        <f t="shared" si="95"/>
        <v>55</v>
      </c>
      <c r="BW1004" s="1">
        <f t="shared" si="96"/>
        <v>0</v>
      </c>
      <c r="BX1004" s="1">
        <f t="shared" si="97"/>
        <v>-92</v>
      </c>
      <c r="CF1004" s="1">
        <f t="shared" si="92"/>
        <v>0</v>
      </c>
      <c r="CG1004" s="7">
        <f t="shared" si="93"/>
        <v>0</v>
      </c>
      <c r="CH1004" s="2" t="e">
        <f>VLOOKUP(C1004,'[1]Notes &amp; Changes'!$D$58:$E$1012,2,FALSE)</f>
        <v>#N/A</v>
      </c>
      <c r="CI1004" s="1" t="e">
        <f t="shared" si="94"/>
        <v>#N/A</v>
      </c>
      <c r="CJ1004" s="1">
        <f>ROW()</f>
        <v>1004</v>
      </c>
    </row>
    <row r="1005" spans="2:88" hidden="1" outlineLevel="1" x14ac:dyDescent="0.3">
      <c r="B1005" s="1"/>
      <c r="C1005" s="16"/>
      <c r="D1005" s="16"/>
      <c r="E1005" s="18"/>
      <c r="F1005" s="41"/>
      <c r="G1005" s="42"/>
      <c r="H1005" s="18"/>
      <c r="I1005" s="18"/>
      <c r="J1005" s="18"/>
      <c r="K1005" s="18"/>
      <c r="L1005" s="16"/>
      <c r="M1005" s="43"/>
      <c r="N1005" s="19"/>
      <c r="O1005" s="19"/>
      <c r="P1005" s="19"/>
      <c r="Q1005" s="44"/>
      <c r="R1005" s="19"/>
      <c r="S1005" s="19"/>
      <c r="T1005" s="45"/>
      <c r="V1005" s="18"/>
      <c r="W1005" s="41"/>
      <c r="X1005" s="42"/>
      <c r="Y1005" s="18"/>
      <c r="Z1005" s="18"/>
      <c r="AA1005" s="18"/>
      <c r="AB1005" s="18"/>
      <c r="AC1005" s="16"/>
      <c r="AD1005" s="43"/>
      <c r="AE1005" s="19"/>
      <c r="AF1005" s="19"/>
      <c r="AG1005" s="19"/>
      <c r="AH1005" s="46"/>
      <c r="AI1005" s="19"/>
      <c r="AJ1005" s="19"/>
      <c r="AK1005" s="45"/>
      <c r="AL1005" s="16"/>
      <c r="AM1005" s="18"/>
      <c r="AN1005" s="41"/>
      <c r="AO1005" s="42"/>
      <c r="AP1005" s="18"/>
      <c r="AQ1005" s="18"/>
      <c r="AR1005" s="18"/>
      <c r="AS1005" s="18"/>
      <c r="AT1005" s="16"/>
      <c r="AU1005" s="43"/>
      <c r="AV1005" s="19"/>
      <c r="AW1005" s="19"/>
      <c r="AX1005" s="19"/>
      <c r="AY1005" s="44"/>
      <c r="AZ1005" s="19"/>
      <c r="BA1005" s="19"/>
      <c r="BB1005" s="45"/>
      <c r="BC1005" s="16"/>
      <c r="BD1005" s="47"/>
      <c r="BE1005" s="41"/>
      <c r="BF1005" s="18"/>
      <c r="BG1005" s="19"/>
      <c r="BH1005" s="19"/>
      <c r="BI1005" s="18"/>
      <c r="BJ1005" s="18"/>
      <c r="BK1005" s="18"/>
      <c r="BL1005" s="18"/>
      <c r="BM1005" s="18"/>
      <c r="BN1005" s="49"/>
      <c r="BO1005" s="49"/>
      <c r="BV1005" s="1">
        <f t="shared" si="95"/>
        <v>55</v>
      </c>
      <c r="BW1005" s="1">
        <f t="shared" si="96"/>
        <v>0</v>
      </c>
      <c r="BX1005" s="1">
        <f t="shared" si="97"/>
        <v>-92</v>
      </c>
      <c r="CF1005" s="1">
        <f t="shared" si="92"/>
        <v>0</v>
      </c>
      <c r="CG1005" s="7">
        <f t="shared" si="93"/>
        <v>0</v>
      </c>
      <c r="CH1005" s="2" t="e">
        <f>VLOOKUP(C1005,'[1]Notes &amp; Changes'!$D$58:$E$1012,2,FALSE)</f>
        <v>#N/A</v>
      </c>
      <c r="CI1005" s="1" t="e">
        <f t="shared" si="94"/>
        <v>#N/A</v>
      </c>
      <c r="CJ1005" s="1">
        <f>ROW()</f>
        <v>1005</v>
      </c>
    </row>
    <row r="1006" spans="2:88" hidden="1" outlineLevel="1" x14ac:dyDescent="0.3">
      <c r="B1006" s="1"/>
      <c r="C1006" s="16"/>
      <c r="D1006" s="16"/>
      <c r="E1006" s="18"/>
      <c r="F1006" s="41"/>
      <c r="G1006" s="42"/>
      <c r="H1006" s="18"/>
      <c r="I1006" s="18"/>
      <c r="J1006" s="18"/>
      <c r="K1006" s="18"/>
      <c r="L1006" s="16"/>
      <c r="M1006" s="43"/>
      <c r="N1006" s="19"/>
      <c r="O1006" s="19"/>
      <c r="P1006" s="19"/>
      <c r="Q1006" s="44"/>
      <c r="R1006" s="19"/>
      <c r="S1006" s="19"/>
      <c r="T1006" s="45"/>
      <c r="V1006" s="18"/>
      <c r="W1006" s="41"/>
      <c r="X1006" s="42"/>
      <c r="Y1006" s="18"/>
      <c r="Z1006" s="18"/>
      <c r="AA1006" s="18"/>
      <c r="AB1006" s="18"/>
      <c r="AC1006" s="16"/>
      <c r="AD1006" s="43"/>
      <c r="AE1006" s="19"/>
      <c r="AF1006" s="19"/>
      <c r="AG1006" s="19"/>
      <c r="AH1006" s="46"/>
      <c r="AI1006" s="19"/>
      <c r="AJ1006" s="19"/>
      <c r="AK1006" s="45"/>
      <c r="AL1006" s="16"/>
      <c r="AM1006" s="18"/>
      <c r="AN1006" s="41"/>
      <c r="AO1006" s="42"/>
      <c r="AP1006" s="18"/>
      <c r="AQ1006" s="18"/>
      <c r="AR1006" s="18"/>
      <c r="AS1006" s="18"/>
      <c r="AT1006" s="16"/>
      <c r="AU1006" s="43"/>
      <c r="AV1006" s="19"/>
      <c r="AW1006" s="19"/>
      <c r="AX1006" s="19"/>
      <c r="AY1006" s="44"/>
      <c r="AZ1006" s="19"/>
      <c r="BA1006" s="19"/>
      <c r="BB1006" s="45"/>
      <c r="BC1006" s="16"/>
      <c r="BD1006" s="47"/>
      <c r="BE1006" s="41"/>
      <c r="BF1006" s="18"/>
      <c r="BG1006" s="19"/>
      <c r="BH1006" s="19"/>
      <c r="BI1006" s="18"/>
      <c r="BJ1006" s="18"/>
      <c r="BK1006" s="18"/>
      <c r="BL1006" s="18"/>
      <c r="BM1006" s="18"/>
      <c r="BN1006" s="49"/>
      <c r="BO1006" s="49"/>
      <c r="BV1006" s="1">
        <f t="shared" si="95"/>
        <v>55</v>
      </c>
      <c r="BW1006" s="1">
        <f t="shared" si="96"/>
        <v>0</v>
      </c>
      <c r="BX1006" s="1">
        <f t="shared" si="97"/>
        <v>-92</v>
      </c>
      <c r="CF1006" s="1">
        <f t="shared" si="92"/>
        <v>0</v>
      </c>
      <c r="CG1006" s="7">
        <f t="shared" si="93"/>
        <v>0</v>
      </c>
      <c r="CH1006" s="2" t="e">
        <f>VLOOKUP(C1006,'[1]Notes &amp; Changes'!$D$58:$E$1012,2,FALSE)</f>
        <v>#N/A</v>
      </c>
      <c r="CI1006" s="1" t="e">
        <f t="shared" si="94"/>
        <v>#N/A</v>
      </c>
      <c r="CJ1006" s="1">
        <f>ROW()</f>
        <v>1006</v>
      </c>
    </row>
    <row r="1007" spans="2:88" hidden="1" outlineLevel="1" x14ac:dyDescent="0.3">
      <c r="B1007" s="1"/>
      <c r="C1007" s="16"/>
      <c r="D1007" s="16"/>
      <c r="E1007" s="18"/>
      <c r="F1007" s="41"/>
      <c r="G1007" s="42"/>
      <c r="H1007" s="18"/>
      <c r="I1007" s="18"/>
      <c r="J1007" s="18"/>
      <c r="K1007" s="18"/>
      <c r="L1007" s="16"/>
      <c r="M1007" s="43"/>
      <c r="N1007" s="19"/>
      <c r="O1007" s="19"/>
      <c r="P1007" s="19"/>
      <c r="Q1007" s="44"/>
      <c r="R1007" s="19"/>
      <c r="S1007" s="19"/>
      <c r="T1007" s="45"/>
      <c r="V1007" s="18"/>
      <c r="W1007" s="41"/>
      <c r="X1007" s="42"/>
      <c r="Y1007" s="18"/>
      <c r="Z1007" s="18"/>
      <c r="AA1007" s="18"/>
      <c r="AB1007" s="18"/>
      <c r="AC1007" s="16"/>
      <c r="AD1007" s="43"/>
      <c r="AE1007" s="19"/>
      <c r="AF1007" s="19"/>
      <c r="AG1007" s="19"/>
      <c r="AH1007" s="46"/>
      <c r="AI1007" s="19"/>
      <c r="AJ1007" s="19"/>
      <c r="AK1007" s="45"/>
      <c r="AL1007" s="16"/>
      <c r="AM1007" s="18"/>
      <c r="AN1007" s="41"/>
      <c r="AO1007" s="42"/>
      <c r="AP1007" s="18"/>
      <c r="AQ1007" s="18"/>
      <c r="AR1007" s="18"/>
      <c r="AS1007" s="18"/>
      <c r="AT1007" s="16"/>
      <c r="AU1007" s="43"/>
      <c r="AV1007" s="19"/>
      <c r="AW1007" s="19"/>
      <c r="AX1007" s="19"/>
      <c r="AY1007" s="44"/>
      <c r="AZ1007" s="19"/>
      <c r="BA1007" s="19"/>
      <c r="BB1007" s="45"/>
      <c r="BC1007" s="16"/>
      <c r="BD1007" s="47"/>
      <c r="BE1007" s="41"/>
      <c r="BF1007" s="18"/>
      <c r="BG1007" s="19"/>
      <c r="BH1007" s="19"/>
      <c r="BI1007" s="18"/>
      <c r="BJ1007" s="18"/>
      <c r="BK1007" s="18"/>
      <c r="BL1007" s="18"/>
      <c r="BM1007" s="18"/>
      <c r="BN1007" s="49"/>
      <c r="BO1007" s="49"/>
      <c r="BV1007" s="1">
        <f t="shared" si="95"/>
        <v>55</v>
      </c>
      <c r="BW1007" s="1">
        <f t="shared" si="96"/>
        <v>0</v>
      </c>
      <c r="BX1007" s="1">
        <f t="shared" si="97"/>
        <v>-92</v>
      </c>
      <c r="CF1007" s="1">
        <f t="shared" si="92"/>
        <v>0</v>
      </c>
      <c r="CG1007" s="7">
        <f t="shared" si="93"/>
        <v>0</v>
      </c>
      <c r="CH1007" s="2" t="e">
        <f>VLOOKUP(C1007,'[1]Notes &amp; Changes'!$D$58:$E$1012,2,FALSE)</f>
        <v>#N/A</v>
      </c>
      <c r="CI1007" s="1" t="e">
        <f t="shared" si="94"/>
        <v>#N/A</v>
      </c>
      <c r="CJ1007" s="1">
        <f>ROW()</f>
        <v>1007</v>
      </c>
    </row>
    <row r="1008" spans="2:88" hidden="1" outlineLevel="1" x14ac:dyDescent="0.3">
      <c r="B1008" s="1"/>
      <c r="C1008" s="16"/>
      <c r="D1008" s="16"/>
      <c r="E1008" s="18"/>
      <c r="F1008" s="41"/>
      <c r="G1008" s="42"/>
      <c r="H1008" s="18"/>
      <c r="I1008" s="18"/>
      <c r="J1008" s="18"/>
      <c r="K1008" s="18"/>
      <c r="L1008" s="16"/>
      <c r="M1008" s="43"/>
      <c r="N1008" s="19"/>
      <c r="O1008" s="19"/>
      <c r="P1008" s="19"/>
      <c r="Q1008" s="44"/>
      <c r="R1008" s="19"/>
      <c r="S1008" s="19"/>
      <c r="T1008" s="45"/>
      <c r="V1008" s="18"/>
      <c r="W1008" s="41"/>
      <c r="X1008" s="42"/>
      <c r="Y1008" s="18"/>
      <c r="Z1008" s="18"/>
      <c r="AA1008" s="18"/>
      <c r="AB1008" s="18"/>
      <c r="AC1008" s="16"/>
      <c r="AD1008" s="43"/>
      <c r="AE1008" s="19"/>
      <c r="AF1008" s="19"/>
      <c r="AG1008" s="19"/>
      <c r="AH1008" s="46"/>
      <c r="AI1008" s="19"/>
      <c r="AJ1008" s="19"/>
      <c r="AK1008" s="45"/>
      <c r="AL1008" s="16"/>
      <c r="AM1008" s="18"/>
      <c r="AN1008" s="41"/>
      <c r="AO1008" s="42"/>
      <c r="AP1008" s="18"/>
      <c r="AQ1008" s="18"/>
      <c r="AR1008" s="18"/>
      <c r="AS1008" s="18"/>
      <c r="AT1008" s="16"/>
      <c r="AU1008" s="43"/>
      <c r="AV1008" s="19"/>
      <c r="AW1008" s="19"/>
      <c r="AX1008" s="19"/>
      <c r="AY1008" s="44"/>
      <c r="AZ1008" s="19"/>
      <c r="BA1008" s="19"/>
      <c r="BB1008" s="45"/>
      <c r="BC1008" s="16"/>
      <c r="BD1008" s="47"/>
      <c r="BE1008" s="41"/>
      <c r="BF1008" s="18"/>
      <c r="BG1008" s="19"/>
      <c r="BH1008" s="19"/>
      <c r="BI1008" s="18"/>
      <c r="BJ1008" s="18"/>
      <c r="BK1008" s="18"/>
      <c r="BL1008" s="18"/>
      <c r="BM1008" s="18"/>
      <c r="BN1008" s="49"/>
      <c r="BO1008" s="49"/>
      <c r="BV1008" s="1">
        <f t="shared" si="95"/>
        <v>55</v>
      </c>
      <c r="BW1008" s="1">
        <f t="shared" si="96"/>
        <v>0</v>
      </c>
      <c r="BX1008" s="1">
        <f t="shared" si="97"/>
        <v>-92</v>
      </c>
      <c r="CF1008" s="1">
        <f t="shared" si="92"/>
        <v>0</v>
      </c>
      <c r="CG1008" s="7">
        <f t="shared" si="93"/>
        <v>0</v>
      </c>
      <c r="CH1008" s="2" t="e">
        <f>VLOOKUP(C1008,'[1]Notes &amp; Changes'!$D$58:$E$1012,2,FALSE)</f>
        <v>#N/A</v>
      </c>
      <c r="CI1008" s="1" t="e">
        <f t="shared" si="94"/>
        <v>#N/A</v>
      </c>
      <c r="CJ1008" s="1">
        <f>ROW()</f>
        <v>1008</v>
      </c>
    </row>
    <row r="1009" spans="2:88" hidden="1" outlineLevel="1" x14ac:dyDescent="0.3">
      <c r="B1009" s="1"/>
      <c r="C1009" s="16"/>
      <c r="D1009" s="16"/>
      <c r="E1009" s="18"/>
      <c r="F1009" s="41"/>
      <c r="G1009" s="42"/>
      <c r="H1009" s="18"/>
      <c r="I1009" s="18"/>
      <c r="J1009" s="18"/>
      <c r="K1009" s="18"/>
      <c r="L1009" s="16"/>
      <c r="M1009" s="43"/>
      <c r="N1009" s="19"/>
      <c r="O1009" s="19"/>
      <c r="P1009" s="19"/>
      <c r="Q1009" s="44"/>
      <c r="R1009" s="19"/>
      <c r="S1009" s="19"/>
      <c r="T1009" s="45"/>
      <c r="V1009" s="18"/>
      <c r="W1009" s="41"/>
      <c r="X1009" s="42"/>
      <c r="Y1009" s="18"/>
      <c r="Z1009" s="18"/>
      <c r="AA1009" s="18"/>
      <c r="AB1009" s="18"/>
      <c r="AC1009" s="16"/>
      <c r="AD1009" s="43"/>
      <c r="AE1009" s="19"/>
      <c r="AF1009" s="19"/>
      <c r="AG1009" s="19"/>
      <c r="AH1009" s="46"/>
      <c r="AI1009" s="19"/>
      <c r="AJ1009" s="19"/>
      <c r="AK1009" s="45"/>
      <c r="AL1009" s="16"/>
      <c r="AM1009" s="18"/>
      <c r="AN1009" s="41"/>
      <c r="AO1009" s="42"/>
      <c r="AP1009" s="18"/>
      <c r="AQ1009" s="18"/>
      <c r="AR1009" s="18"/>
      <c r="AS1009" s="18"/>
      <c r="AT1009" s="16"/>
      <c r="AU1009" s="43"/>
      <c r="AV1009" s="19"/>
      <c r="AW1009" s="19"/>
      <c r="AX1009" s="19"/>
      <c r="AY1009" s="44"/>
      <c r="AZ1009" s="19"/>
      <c r="BA1009" s="19"/>
      <c r="BB1009" s="45"/>
      <c r="BC1009" s="16"/>
      <c r="BD1009" s="47"/>
      <c r="BE1009" s="41"/>
      <c r="BF1009" s="18"/>
      <c r="BG1009" s="19"/>
      <c r="BH1009" s="19"/>
      <c r="BI1009" s="18"/>
      <c r="BJ1009" s="18"/>
      <c r="BK1009" s="18"/>
      <c r="BL1009" s="18"/>
      <c r="BM1009" s="18"/>
      <c r="BN1009" s="49"/>
      <c r="BO1009" s="49"/>
      <c r="BV1009" s="1">
        <f t="shared" si="95"/>
        <v>55</v>
      </c>
      <c r="BW1009" s="1">
        <f t="shared" si="96"/>
        <v>0</v>
      </c>
      <c r="BX1009" s="1">
        <f t="shared" si="97"/>
        <v>-92</v>
      </c>
      <c r="CF1009" s="1">
        <f t="shared" si="92"/>
        <v>0</v>
      </c>
      <c r="CG1009" s="7">
        <f t="shared" si="93"/>
        <v>0</v>
      </c>
      <c r="CH1009" s="2" t="e">
        <f>VLOOKUP(C1009,'[1]Notes &amp; Changes'!$D$58:$E$1012,2,FALSE)</f>
        <v>#N/A</v>
      </c>
      <c r="CI1009" s="1" t="e">
        <f t="shared" si="94"/>
        <v>#N/A</v>
      </c>
      <c r="CJ1009" s="1">
        <f>ROW()</f>
        <v>1009</v>
      </c>
    </row>
    <row r="1010" spans="2:88" hidden="1" outlineLevel="1" x14ac:dyDescent="0.3">
      <c r="B1010" s="1"/>
      <c r="C1010" s="16"/>
      <c r="D1010" s="16"/>
      <c r="E1010" s="18"/>
      <c r="F1010" s="41"/>
      <c r="G1010" s="42"/>
      <c r="H1010" s="18"/>
      <c r="I1010" s="18"/>
      <c r="J1010" s="18"/>
      <c r="K1010" s="18"/>
      <c r="L1010" s="16"/>
      <c r="M1010" s="43"/>
      <c r="N1010" s="19"/>
      <c r="O1010" s="19"/>
      <c r="P1010" s="19"/>
      <c r="Q1010" s="44"/>
      <c r="R1010" s="19"/>
      <c r="S1010" s="19"/>
      <c r="T1010" s="45"/>
      <c r="V1010" s="18"/>
      <c r="W1010" s="41"/>
      <c r="X1010" s="42"/>
      <c r="Y1010" s="18"/>
      <c r="Z1010" s="18"/>
      <c r="AA1010" s="18"/>
      <c r="AB1010" s="18"/>
      <c r="AC1010" s="16"/>
      <c r="AD1010" s="43"/>
      <c r="AE1010" s="19"/>
      <c r="AF1010" s="19"/>
      <c r="AG1010" s="19"/>
      <c r="AH1010" s="46"/>
      <c r="AI1010" s="19"/>
      <c r="AJ1010" s="19"/>
      <c r="AK1010" s="45"/>
      <c r="AL1010" s="16"/>
      <c r="AM1010" s="18"/>
      <c r="AN1010" s="41"/>
      <c r="AO1010" s="42"/>
      <c r="AP1010" s="18"/>
      <c r="AQ1010" s="18"/>
      <c r="AR1010" s="18"/>
      <c r="AS1010" s="18"/>
      <c r="AT1010" s="16"/>
      <c r="AU1010" s="43"/>
      <c r="AV1010" s="19"/>
      <c r="AW1010" s="19"/>
      <c r="AX1010" s="19"/>
      <c r="AY1010" s="44"/>
      <c r="AZ1010" s="19"/>
      <c r="BA1010" s="19"/>
      <c r="BB1010" s="45"/>
      <c r="BC1010" s="16"/>
      <c r="BD1010" s="47"/>
      <c r="BE1010" s="41"/>
      <c r="BF1010" s="18"/>
      <c r="BG1010" s="19"/>
      <c r="BH1010" s="19"/>
      <c r="BI1010" s="18"/>
      <c r="BJ1010" s="18"/>
      <c r="BK1010" s="18"/>
      <c r="BL1010" s="18"/>
      <c r="BM1010" s="18"/>
      <c r="BN1010" s="49"/>
      <c r="BO1010" s="49"/>
      <c r="BV1010" s="1">
        <f t="shared" si="95"/>
        <v>55</v>
      </c>
      <c r="BW1010" s="1">
        <f t="shared" si="96"/>
        <v>0</v>
      </c>
      <c r="BX1010" s="1">
        <f t="shared" si="97"/>
        <v>-92</v>
      </c>
      <c r="CF1010" s="1">
        <f t="shared" si="92"/>
        <v>0</v>
      </c>
      <c r="CG1010" s="7">
        <f t="shared" si="93"/>
        <v>0</v>
      </c>
      <c r="CH1010" s="2" t="e">
        <f>VLOOKUP(C1010,'[1]Notes &amp; Changes'!$D$58:$E$1012,2,FALSE)</f>
        <v>#N/A</v>
      </c>
      <c r="CI1010" s="1" t="e">
        <f t="shared" si="94"/>
        <v>#N/A</v>
      </c>
      <c r="CJ1010" s="1">
        <f>ROW()</f>
        <v>1010</v>
      </c>
    </row>
    <row r="1011" spans="2:88" hidden="1" outlineLevel="1" x14ac:dyDescent="0.3">
      <c r="B1011" s="1"/>
      <c r="C1011" s="16"/>
      <c r="D1011" s="16"/>
      <c r="E1011" s="18"/>
      <c r="F1011" s="41"/>
      <c r="G1011" s="42"/>
      <c r="H1011" s="18"/>
      <c r="I1011" s="18"/>
      <c r="J1011" s="18"/>
      <c r="K1011" s="18"/>
      <c r="L1011" s="16"/>
      <c r="M1011" s="43"/>
      <c r="N1011" s="19"/>
      <c r="O1011" s="19"/>
      <c r="P1011" s="19"/>
      <c r="Q1011" s="44"/>
      <c r="R1011" s="19"/>
      <c r="S1011" s="19"/>
      <c r="T1011" s="45"/>
      <c r="V1011" s="18"/>
      <c r="W1011" s="41"/>
      <c r="X1011" s="42"/>
      <c r="Y1011" s="18"/>
      <c r="Z1011" s="18"/>
      <c r="AA1011" s="18"/>
      <c r="AB1011" s="18"/>
      <c r="AC1011" s="16"/>
      <c r="AD1011" s="43"/>
      <c r="AE1011" s="19"/>
      <c r="AF1011" s="19"/>
      <c r="AG1011" s="19"/>
      <c r="AH1011" s="46"/>
      <c r="AI1011" s="19"/>
      <c r="AJ1011" s="19"/>
      <c r="AK1011" s="45"/>
      <c r="AL1011" s="16"/>
      <c r="AM1011" s="18"/>
      <c r="AN1011" s="41"/>
      <c r="AO1011" s="42"/>
      <c r="AP1011" s="18"/>
      <c r="AQ1011" s="18"/>
      <c r="AR1011" s="18"/>
      <c r="AS1011" s="18"/>
      <c r="AT1011" s="16"/>
      <c r="AU1011" s="43"/>
      <c r="AV1011" s="19"/>
      <c r="AW1011" s="19"/>
      <c r="AX1011" s="19"/>
      <c r="AY1011" s="44"/>
      <c r="AZ1011" s="19"/>
      <c r="BA1011" s="19"/>
      <c r="BB1011" s="45"/>
      <c r="BC1011" s="16"/>
      <c r="BD1011" s="47"/>
      <c r="BE1011" s="41"/>
      <c r="BF1011" s="18"/>
      <c r="BG1011" s="19"/>
      <c r="BH1011" s="19"/>
      <c r="BI1011" s="18"/>
      <c r="BJ1011" s="18"/>
      <c r="BK1011" s="18"/>
      <c r="BL1011" s="18"/>
      <c r="BM1011" s="18"/>
      <c r="BN1011" s="49"/>
      <c r="BO1011" s="49"/>
      <c r="BV1011" s="1">
        <f t="shared" si="95"/>
        <v>55</v>
      </c>
      <c r="BW1011" s="1">
        <f t="shared" si="96"/>
        <v>0</v>
      </c>
      <c r="BX1011" s="1">
        <f t="shared" si="97"/>
        <v>-92</v>
      </c>
      <c r="CF1011" s="1">
        <f t="shared" si="92"/>
        <v>0</v>
      </c>
      <c r="CG1011" s="7">
        <f t="shared" si="93"/>
        <v>0</v>
      </c>
      <c r="CH1011" s="2" t="e">
        <f>VLOOKUP(C1011,'[1]Notes &amp; Changes'!$D$58:$E$1012,2,FALSE)</f>
        <v>#N/A</v>
      </c>
      <c r="CI1011" s="1" t="e">
        <f t="shared" si="94"/>
        <v>#N/A</v>
      </c>
      <c r="CJ1011" s="1">
        <f>ROW()</f>
        <v>1011</v>
      </c>
    </row>
    <row r="1012" spans="2:88" hidden="1" outlineLevel="1" x14ac:dyDescent="0.3">
      <c r="B1012" s="1"/>
      <c r="C1012" s="16"/>
      <c r="D1012" s="16"/>
      <c r="E1012" s="18"/>
      <c r="F1012" s="41"/>
      <c r="G1012" s="42"/>
      <c r="H1012" s="18"/>
      <c r="I1012" s="18"/>
      <c r="J1012" s="18"/>
      <c r="K1012" s="18"/>
      <c r="L1012" s="16"/>
      <c r="M1012" s="43"/>
      <c r="N1012" s="19"/>
      <c r="O1012" s="19"/>
      <c r="P1012" s="19"/>
      <c r="Q1012" s="44"/>
      <c r="R1012" s="19"/>
      <c r="S1012" s="19"/>
      <c r="T1012" s="45"/>
      <c r="V1012" s="18"/>
      <c r="W1012" s="41"/>
      <c r="X1012" s="42"/>
      <c r="Y1012" s="18"/>
      <c r="Z1012" s="18"/>
      <c r="AA1012" s="18"/>
      <c r="AB1012" s="18"/>
      <c r="AC1012" s="16"/>
      <c r="AD1012" s="43"/>
      <c r="AE1012" s="19"/>
      <c r="AF1012" s="19"/>
      <c r="AG1012" s="19"/>
      <c r="AH1012" s="46"/>
      <c r="AI1012" s="19"/>
      <c r="AJ1012" s="19"/>
      <c r="AK1012" s="45"/>
      <c r="AL1012" s="16"/>
      <c r="AM1012" s="18"/>
      <c r="AN1012" s="41"/>
      <c r="AO1012" s="42"/>
      <c r="AP1012" s="18"/>
      <c r="AQ1012" s="18"/>
      <c r="AR1012" s="18"/>
      <c r="AS1012" s="18"/>
      <c r="AT1012" s="16"/>
      <c r="AU1012" s="43"/>
      <c r="AV1012" s="19"/>
      <c r="AW1012" s="19"/>
      <c r="AX1012" s="19"/>
      <c r="AY1012" s="44"/>
      <c r="AZ1012" s="19"/>
      <c r="BA1012" s="19"/>
      <c r="BB1012" s="45"/>
      <c r="BC1012" s="16"/>
      <c r="BD1012" s="47"/>
      <c r="BE1012" s="41"/>
      <c r="BF1012" s="18"/>
      <c r="BG1012" s="19"/>
      <c r="BH1012" s="19"/>
      <c r="BI1012" s="18"/>
      <c r="BJ1012" s="18"/>
      <c r="BK1012" s="18"/>
      <c r="BL1012" s="18"/>
      <c r="BM1012" s="18"/>
      <c r="BN1012" s="49"/>
      <c r="BO1012" s="49"/>
      <c r="BV1012" s="1">
        <f t="shared" si="95"/>
        <v>55</v>
      </c>
      <c r="BW1012" s="1">
        <f t="shared" si="96"/>
        <v>0</v>
      </c>
      <c r="BX1012" s="1">
        <f t="shared" si="97"/>
        <v>-92</v>
      </c>
      <c r="CF1012" s="1">
        <f t="shared" si="92"/>
        <v>0</v>
      </c>
      <c r="CG1012" s="7">
        <f t="shared" si="93"/>
        <v>0</v>
      </c>
      <c r="CH1012" s="2" t="e">
        <f>VLOOKUP(C1012,'[1]Notes &amp; Changes'!$D$58:$E$1012,2,FALSE)</f>
        <v>#N/A</v>
      </c>
      <c r="CI1012" s="1" t="e">
        <f t="shared" si="94"/>
        <v>#N/A</v>
      </c>
      <c r="CJ1012" s="1">
        <f>ROW()</f>
        <v>1012</v>
      </c>
    </row>
    <row r="1013" spans="2:88" hidden="1" outlineLevel="1" x14ac:dyDescent="0.3">
      <c r="B1013" s="1"/>
      <c r="C1013" s="16"/>
      <c r="D1013" s="16"/>
      <c r="E1013" s="18"/>
      <c r="F1013" s="41"/>
      <c r="G1013" s="42"/>
      <c r="H1013" s="18"/>
      <c r="I1013" s="18"/>
      <c r="J1013" s="18"/>
      <c r="K1013" s="18"/>
      <c r="L1013" s="16"/>
      <c r="M1013" s="43"/>
      <c r="N1013" s="19"/>
      <c r="O1013" s="19"/>
      <c r="P1013" s="19"/>
      <c r="Q1013" s="44"/>
      <c r="R1013" s="19"/>
      <c r="S1013" s="19"/>
      <c r="T1013" s="45"/>
      <c r="V1013" s="18"/>
      <c r="W1013" s="41"/>
      <c r="X1013" s="42"/>
      <c r="Y1013" s="18"/>
      <c r="Z1013" s="18"/>
      <c r="AA1013" s="18"/>
      <c r="AB1013" s="18"/>
      <c r="AC1013" s="16"/>
      <c r="AD1013" s="43"/>
      <c r="AE1013" s="19"/>
      <c r="AF1013" s="19"/>
      <c r="AG1013" s="19"/>
      <c r="AH1013" s="46"/>
      <c r="AI1013" s="19"/>
      <c r="AJ1013" s="19"/>
      <c r="AK1013" s="45"/>
      <c r="AL1013" s="16"/>
      <c r="AM1013" s="18"/>
      <c r="AN1013" s="41"/>
      <c r="AO1013" s="42"/>
      <c r="AP1013" s="18"/>
      <c r="AQ1013" s="18"/>
      <c r="AR1013" s="18"/>
      <c r="AS1013" s="18"/>
      <c r="AT1013" s="16"/>
      <c r="AU1013" s="43"/>
      <c r="AV1013" s="19"/>
      <c r="AW1013" s="19"/>
      <c r="AX1013" s="19"/>
      <c r="AY1013" s="44"/>
      <c r="AZ1013" s="19"/>
      <c r="BA1013" s="19"/>
      <c r="BB1013" s="45"/>
      <c r="BC1013" s="16"/>
      <c r="BD1013" s="47"/>
      <c r="BE1013" s="41"/>
      <c r="BF1013" s="18"/>
      <c r="BG1013" s="19"/>
      <c r="BH1013" s="19"/>
      <c r="BI1013" s="18"/>
      <c r="BJ1013" s="18"/>
      <c r="BK1013" s="18"/>
      <c r="BL1013" s="18"/>
      <c r="BM1013" s="18"/>
      <c r="BN1013" s="49"/>
      <c r="BO1013" s="49"/>
      <c r="BV1013" s="1">
        <f t="shared" si="95"/>
        <v>55</v>
      </c>
      <c r="BW1013" s="1">
        <f t="shared" si="96"/>
        <v>0</v>
      </c>
      <c r="BX1013" s="1">
        <f t="shared" si="97"/>
        <v>-92</v>
      </c>
      <c r="CF1013" s="1">
        <f t="shared" si="92"/>
        <v>0</v>
      </c>
      <c r="CG1013" s="7">
        <f t="shared" si="93"/>
        <v>0</v>
      </c>
      <c r="CH1013" s="2" t="e">
        <f>VLOOKUP(C1013,'[1]Notes &amp; Changes'!$D$58:$E$1012,2,FALSE)</f>
        <v>#N/A</v>
      </c>
      <c r="CI1013" s="1" t="e">
        <f t="shared" si="94"/>
        <v>#N/A</v>
      </c>
      <c r="CJ1013" s="1">
        <f>ROW()</f>
        <v>1013</v>
      </c>
    </row>
    <row r="1014" spans="2:88" hidden="1" outlineLevel="1" x14ac:dyDescent="0.3">
      <c r="B1014" s="1"/>
      <c r="C1014" s="16"/>
      <c r="D1014" s="16"/>
      <c r="E1014" s="18"/>
      <c r="F1014" s="41"/>
      <c r="G1014" s="42"/>
      <c r="H1014" s="18"/>
      <c r="I1014" s="18"/>
      <c r="J1014" s="18"/>
      <c r="K1014" s="18"/>
      <c r="L1014" s="16"/>
      <c r="M1014" s="43"/>
      <c r="N1014" s="19"/>
      <c r="O1014" s="19"/>
      <c r="P1014" s="19"/>
      <c r="Q1014" s="44"/>
      <c r="R1014" s="19"/>
      <c r="S1014" s="19"/>
      <c r="T1014" s="45"/>
      <c r="V1014" s="18"/>
      <c r="W1014" s="41"/>
      <c r="X1014" s="42"/>
      <c r="Y1014" s="18"/>
      <c r="Z1014" s="18"/>
      <c r="AA1014" s="18"/>
      <c r="AB1014" s="18"/>
      <c r="AC1014" s="16"/>
      <c r="AD1014" s="43"/>
      <c r="AE1014" s="19"/>
      <c r="AF1014" s="19"/>
      <c r="AG1014" s="19"/>
      <c r="AH1014" s="46"/>
      <c r="AI1014" s="19"/>
      <c r="AJ1014" s="19"/>
      <c r="AK1014" s="45"/>
      <c r="AL1014" s="16"/>
      <c r="AM1014" s="18"/>
      <c r="AN1014" s="41"/>
      <c r="AO1014" s="42"/>
      <c r="AP1014" s="18"/>
      <c r="AQ1014" s="18"/>
      <c r="AR1014" s="18"/>
      <c r="AS1014" s="18"/>
      <c r="AT1014" s="16"/>
      <c r="AU1014" s="43"/>
      <c r="AV1014" s="19"/>
      <c r="AW1014" s="19"/>
      <c r="AX1014" s="19"/>
      <c r="AY1014" s="44"/>
      <c r="AZ1014" s="19"/>
      <c r="BA1014" s="19"/>
      <c r="BB1014" s="45"/>
      <c r="BC1014" s="16"/>
      <c r="BD1014" s="47"/>
      <c r="BE1014" s="41"/>
      <c r="BF1014" s="18"/>
      <c r="BG1014" s="19"/>
      <c r="BH1014" s="19"/>
      <c r="BI1014" s="18"/>
      <c r="BJ1014" s="18"/>
      <c r="BK1014" s="18"/>
      <c r="BL1014" s="18"/>
      <c r="BM1014" s="18"/>
      <c r="BN1014" s="49"/>
      <c r="BO1014" s="49"/>
      <c r="BV1014" s="1">
        <f t="shared" si="95"/>
        <v>55</v>
      </c>
      <c r="BW1014" s="1">
        <f t="shared" si="96"/>
        <v>0</v>
      </c>
      <c r="BX1014" s="1">
        <f t="shared" si="97"/>
        <v>-92</v>
      </c>
      <c r="CF1014" s="1">
        <f t="shared" si="92"/>
        <v>0</v>
      </c>
      <c r="CG1014" s="7">
        <f t="shared" si="93"/>
        <v>0</v>
      </c>
      <c r="CH1014" s="2" t="e">
        <f>VLOOKUP(C1014,'[1]Notes &amp; Changes'!$D$58:$E$1012,2,FALSE)</f>
        <v>#N/A</v>
      </c>
      <c r="CI1014" s="1" t="e">
        <f t="shared" si="94"/>
        <v>#N/A</v>
      </c>
      <c r="CJ1014" s="1">
        <f>ROW()</f>
        <v>1014</v>
      </c>
    </row>
    <row r="1015" spans="2:88" hidden="1" outlineLevel="1" x14ac:dyDescent="0.3">
      <c r="B1015" s="1"/>
      <c r="C1015" s="16"/>
      <c r="D1015" s="16"/>
      <c r="E1015" s="18"/>
      <c r="F1015" s="41"/>
      <c r="G1015" s="42"/>
      <c r="H1015" s="18"/>
      <c r="I1015" s="18"/>
      <c r="J1015" s="18"/>
      <c r="K1015" s="18"/>
      <c r="L1015" s="16"/>
      <c r="M1015" s="43"/>
      <c r="N1015" s="19"/>
      <c r="O1015" s="19"/>
      <c r="P1015" s="19"/>
      <c r="Q1015" s="44"/>
      <c r="R1015" s="19"/>
      <c r="S1015" s="19"/>
      <c r="T1015" s="45"/>
      <c r="V1015" s="18"/>
      <c r="W1015" s="41"/>
      <c r="X1015" s="42"/>
      <c r="Y1015" s="18"/>
      <c r="Z1015" s="18"/>
      <c r="AA1015" s="18"/>
      <c r="AB1015" s="18"/>
      <c r="AC1015" s="16"/>
      <c r="AD1015" s="43"/>
      <c r="AE1015" s="19"/>
      <c r="AF1015" s="19"/>
      <c r="AG1015" s="19"/>
      <c r="AH1015" s="46"/>
      <c r="AI1015" s="19"/>
      <c r="AJ1015" s="19"/>
      <c r="AK1015" s="45"/>
      <c r="AL1015" s="16"/>
      <c r="AM1015" s="18"/>
      <c r="AN1015" s="41"/>
      <c r="AO1015" s="42"/>
      <c r="AP1015" s="18"/>
      <c r="AQ1015" s="18"/>
      <c r="AR1015" s="18"/>
      <c r="AS1015" s="18"/>
      <c r="AT1015" s="16"/>
      <c r="AU1015" s="43"/>
      <c r="AV1015" s="19"/>
      <c r="AW1015" s="19"/>
      <c r="AX1015" s="19"/>
      <c r="AY1015" s="44"/>
      <c r="AZ1015" s="19"/>
      <c r="BA1015" s="19"/>
      <c r="BB1015" s="45"/>
      <c r="BC1015" s="16"/>
      <c r="BD1015" s="47"/>
      <c r="BE1015" s="41"/>
      <c r="BF1015" s="18"/>
      <c r="BG1015" s="19"/>
      <c r="BH1015" s="19"/>
      <c r="BI1015" s="18"/>
      <c r="BJ1015" s="18"/>
      <c r="BK1015" s="18"/>
      <c r="BL1015" s="18"/>
      <c r="BM1015" s="18"/>
      <c r="BN1015" s="49"/>
      <c r="BO1015" s="49"/>
      <c r="BV1015" s="1">
        <f t="shared" si="95"/>
        <v>55</v>
      </c>
      <c r="BW1015" s="1">
        <f t="shared" si="96"/>
        <v>0</v>
      </c>
      <c r="BX1015" s="1">
        <f t="shared" si="97"/>
        <v>-92</v>
      </c>
      <c r="CF1015" s="1">
        <f t="shared" si="92"/>
        <v>0</v>
      </c>
      <c r="CG1015" s="7">
        <f t="shared" si="93"/>
        <v>0</v>
      </c>
      <c r="CH1015" s="2" t="e">
        <f>VLOOKUP(C1015,'[1]Notes &amp; Changes'!$D$58:$E$1012,2,FALSE)</f>
        <v>#N/A</v>
      </c>
      <c r="CI1015" s="1" t="e">
        <f t="shared" si="94"/>
        <v>#N/A</v>
      </c>
      <c r="CJ1015" s="1">
        <f>ROW()</f>
        <v>1015</v>
      </c>
    </row>
    <row r="1016" spans="2:88" hidden="1" outlineLevel="1" x14ac:dyDescent="0.2">
      <c r="B1016" s="1"/>
      <c r="C1016" s="72"/>
      <c r="D1016" s="16"/>
      <c r="E1016" s="18"/>
      <c r="F1016" s="41"/>
      <c r="G1016" s="42"/>
      <c r="H1016" s="18"/>
      <c r="I1016" s="18"/>
      <c r="J1016" s="18"/>
      <c r="K1016" s="18"/>
      <c r="L1016" s="16"/>
      <c r="M1016" s="43"/>
      <c r="N1016" s="19"/>
      <c r="O1016" s="19"/>
      <c r="P1016" s="19"/>
      <c r="Q1016" s="44"/>
      <c r="R1016" s="19"/>
      <c r="S1016" s="19"/>
      <c r="T1016" s="45"/>
      <c r="V1016" s="18"/>
      <c r="W1016" s="41"/>
      <c r="X1016" s="42"/>
      <c r="Y1016" s="18"/>
      <c r="Z1016" s="18"/>
      <c r="AA1016" s="18"/>
      <c r="AB1016" s="18"/>
      <c r="AC1016" s="16"/>
      <c r="AD1016" s="43"/>
      <c r="AE1016" s="19"/>
      <c r="AF1016" s="19"/>
      <c r="AG1016" s="19"/>
      <c r="AH1016" s="46"/>
      <c r="AI1016" s="19"/>
      <c r="AJ1016" s="19"/>
      <c r="AK1016" s="45"/>
      <c r="AL1016" s="16"/>
      <c r="AM1016" s="18"/>
      <c r="AN1016" s="41"/>
      <c r="AO1016" s="42"/>
      <c r="AP1016" s="18"/>
      <c r="AQ1016" s="18"/>
      <c r="AR1016" s="18"/>
      <c r="AS1016" s="18"/>
      <c r="AT1016" s="16"/>
      <c r="AU1016" s="43"/>
      <c r="AV1016" s="19"/>
      <c r="AW1016" s="19"/>
      <c r="AX1016" s="19"/>
      <c r="AY1016" s="44"/>
      <c r="AZ1016" s="19"/>
      <c r="BA1016" s="19"/>
      <c r="BB1016" s="45"/>
      <c r="BC1016" s="16"/>
      <c r="BD1016" s="47"/>
      <c r="BE1016" s="41"/>
      <c r="BF1016" s="18"/>
      <c r="BG1016" s="19"/>
      <c r="BH1016" s="19"/>
      <c r="BI1016" s="18"/>
      <c r="BJ1016" s="18"/>
      <c r="BK1016" s="18"/>
      <c r="BL1016" s="18"/>
      <c r="BM1016" s="18"/>
      <c r="BN1016" s="49"/>
      <c r="BO1016" s="49"/>
      <c r="BV1016" s="1">
        <f t="shared" si="95"/>
        <v>55</v>
      </c>
      <c r="BW1016" s="1">
        <f t="shared" si="96"/>
        <v>0</v>
      </c>
      <c r="BX1016" s="1">
        <f t="shared" si="97"/>
        <v>-92</v>
      </c>
      <c r="CF1016" s="1">
        <f t="shared" si="92"/>
        <v>0</v>
      </c>
      <c r="CG1016" s="7">
        <f t="shared" si="93"/>
        <v>0</v>
      </c>
      <c r="CH1016" s="2" t="e">
        <f>VLOOKUP(C1016,'[1]Notes &amp; Changes'!$D$58:$E$1012,2,FALSE)</f>
        <v>#N/A</v>
      </c>
      <c r="CI1016" s="1" t="e">
        <f t="shared" si="94"/>
        <v>#N/A</v>
      </c>
      <c r="CJ1016" s="1">
        <f>ROW()</f>
        <v>1016</v>
      </c>
    </row>
    <row r="1017" spans="2:88" hidden="1" outlineLevel="1" x14ac:dyDescent="0.3">
      <c r="B1017" s="1"/>
      <c r="C1017" s="16"/>
      <c r="D1017" s="16"/>
      <c r="E1017" s="18"/>
      <c r="F1017" s="41"/>
      <c r="G1017" s="42"/>
      <c r="H1017" s="18"/>
      <c r="I1017" s="18"/>
      <c r="J1017" s="18"/>
      <c r="K1017" s="18"/>
      <c r="L1017" s="16"/>
      <c r="M1017" s="43"/>
      <c r="N1017" s="19"/>
      <c r="O1017" s="19"/>
      <c r="P1017" s="19"/>
      <c r="Q1017" s="44"/>
      <c r="R1017" s="19"/>
      <c r="S1017" s="19"/>
      <c r="T1017" s="45"/>
      <c r="V1017" s="18"/>
      <c r="W1017" s="41"/>
      <c r="X1017" s="42"/>
      <c r="Y1017" s="18"/>
      <c r="Z1017" s="18"/>
      <c r="AA1017" s="18"/>
      <c r="AB1017" s="18"/>
      <c r="AC1017" s="16"/>
      <c r="AD1017" s="43"/>
      <c r="AE1017" s="19"/>
      <c r="AF1017" s="19"/>
      <c r="AG1017" s="19"/>
      <c r="AH1017" s="46"/>
      <c r="AI1017" s="19"/>
      <c r="AJ1017" s="19"/>
      <c r="AK1017" s="45"/>
      <c r="AL1017" s="16"/>
      <c r="AM1017" s="18"/>
      <c r="AN1017" s="41"/>
      <c r="AO1017" s="42"/>
      <c r="AP1017" s="18"/>
      <c r="AQ1017" s="18"/>
      <c r="AR1017" s="18"/>
      <c r="AS1017" s="18"/>
      <c r="AT1017" s="16"/>
      <c r="AU1017" s="43"/>
      <c r="AV1017" s="19"/>
      <c r="AW1017" s="19"/>
      <c r="AX1017" s="19"/>
      <c r="AY1017" s="44"/>
      <c r="AZ1017" s="19"/>
      <c r="BA1017" s="19"/>
      <c r="BB1017" s="45"/>
      <c r="BC1017" s="16"/>
      <c r="BD1017" s="47"/>
      <c r="BE1017" s="41"/>
      <c r="BF1017" s="18"/>
      <c r="BG1017" s="19"/>
      <c r="BH1017" s="19"/>
      <c r="BI1017" s="18"/>
      <c r="BJ1017" s="18"/>
      <c r="BK1017" s="18"/>
      <c r="BL1017" s="18"/>
      <c r="BM1017" s="18"/>
      <c r="BN1017" s="49"/>
      <c r="BO1017" s="49"/>
      <c r="BV1017" s="1">
        <f t="shared" si="95"/>
        <v>55</v>
      </c>
      <c r="BW1017" s="1">
        <f t="shared" si="96"/>
        <v>0</v>
      </c>
      <c r="BX1017" s="1">
        <f t="shared" si="97"/>
        <v>-92</v>
      </c>
      <c r="CF1017" s="1">
        <f t="shared" si="92"/>
        <v>0</v>
      </c>
      <c r="CG1017" s="7">
        <f t="shared" si="93"/>
        <v>0</v>
      </c>
      <c r="CH1017" s="2" t="e">
        <f>VLOOKUP(C1017,'[1]Notes &amp; Changes'!$D$58:$E$1012,2,FALSE)</f>
        <v>#N/A</v>
      </c>
      <c r="CI1017" s="1" t="e">
        <f t="shared" si="94"/>
        <v>#N/A</v>
      </c>
      <c r="CJ1017" s="1">
        <f>ROW()</f>
        <v>1017</v>
      </c>
    </row>
    <row r="1018" spans="2:88" hidden="1" outlineLevel="1" x14ac:dyDescent="0.3">
      <c r="B1018" s="1"/>
      <c r="C1018" s="16"/>
      <c r="D1018" s="16"/>
      <c r="E1018" s="18"/>
      <c r="F1018" s="41"/>
      <c r="G1018" s="42"/>
      <c r="H1018" s="18"/>
      <c r="I1018" s="18"/>
      <c r="J1018" s="18"/>
      <c r="K1018" s="18"/>
      <c r="L1018" s="16"/>
      <c r="M1018" s="43"/>
      <c r="N1018" s="19"/>
      <c r="O1018" s="19"/>
      <c r="P1018" s="19"/>
      <c r="Q1018" s="44"/>
      <c r="R1018" s="19"/>
      <c r="S1018" s="19"/>
      <c r="T1018" s="45"/>
      <c r="V1018" s="18"/>
      <c r="W1018" s="41"/>
      <c r="X1018" s="42"/>
      <c r="Y1018" s="18"/>
      <c r="Z1018" s="18"/>
      <c r="AA1018" s="18"/>
      <c r="AB1018" s="18"/>
      <c r="AC1018" s="16"/>
      <c r="AD1018" s="43"/>
      <c r="AE1018" s="19"/>
      <c r="AF1018" s="19"/>
      <c r="AG1018" s="19"/>
      <c r="AH1018" s="46"/>
      <c r="AI1018" s="19"/>
      <c r="AJ1018" s="19"/>
      <c r="AK1018" s="45"/>
      <c r="AL1018" s="16"/>
      <c r="AM1018" s="18"/>
      <c r="AN1018" s="41"/>
      <c r="AO1018" s="42"/>
      <c r="AP1018" s="18"/>
      <c r="AQ1018" s="18"/>
      <c r="AR1018" s="18"/>
      <c r="AS1018" s="18"/>
      <c r="AT1018" s="16"/>
      <c r="AU1018" s="43"/>
      <c r="AV1018" s="19"/>
      <c r="AW1018" s="19"/>
      <c r="AX1018" s="19"/>
      <c r="AY1018" s="44"/>
      <c r="AZ1018" s="19"/>
      <c r="BA1018" s="19"/>
      <c r="BB1018" s="45"/>
      <c r="BC1018" s="16"/>
      <c r="BD1018" s="47"/>
      <c r="BE1018" s="41"/>
      <c r="BF1018" s="18"/>
      <c r="BG1018" s="19"/>
      <c r="BH1018" s="19"/>
      <c r="BI1018" s="18"/>
      <c r="BJ1018" s="18"/>
      <c r="BK1018" s="18"/>
      <c r="BL1018" s="18"/>
      <c r="BM1018" s="18"/>
      <c r="BN1018" s="49"/>
      <c r="BO1018" s="49"/>
      <c r="BV1018" s="1">
        <f t="shared" si="95"/>
        <v>55</v>
      </c>
      <c r="BW1018" s="1">
        <f t="shared" si="96"/>
        <v>0</v>
      </c>
      <c r="BX1018" s="1">
        <f t="shared" si="97"/>
        <v>-92</v>
      </c>
      <c r="CF1018" s="1">
        <f t="shared" si="92"/>
        <v>0</v>
      </c>
      <c r="CG1018" s="7">
        <f t="shared" si="93"/>
        <v>0</v>
      </c>
      <c r="CH1018" s="2" t="e">
        <f>VLOOKUP(C1018,'[1]Notes &amp; Changes'!$D$58:$E$1012,2,FALSE)</f>
        <v>#N/A</v>
      </c>
      <c r="CI1018" s="1" t="e">
        <f t="shared" si="94"/>
        <v>#N/A</v>
      </c>
      <c r="CJ1018" s="1">
        <f>ROW()</f>
        <v>1018</v>
      </c>
    </row>
    <row r="1019" spans="2:88" hidden="1" outlineLevel="1" x14ac:dyDescent="0.2">
      <c r="B1019" s="1"/>
      <c r="C1019" s="72"/>
      <c r="D1019" s="16"/>
      <c r="E1019" s="18"/>
      <c r="F1019" s="41"/>
      <c r="G1019" s="42"/>
      <c r="H1019" s="18"/>
      <c r="I1019" s="18"/>
      <c r="J1019" s="18"/>
      <c r="K1019" s="18"/>
      <c r="L1019" s="16"/>
      <c r="M1019" s="43"/>
      <c r="N1019" s="19"/>
      <c r="O1019" s="19"/>
      <c r="P1019" s="19"/>
      <c r="Q1019" s="44"/>
      <c r="R1019" s="19"/>
      <c r="S1019" s="19"/>
      <c r="T1019" s="45"/>
      <c r="V1019" s="18"/>
      <c r="W1019" s="41"/>
      <c r="X1019" s="42"/>
      <c r="Y1019" s="18"/>
      <c r="Z1019" s="18"/>
      <c r="AA1019" s="18"/>
      <c r="AB1019" s="18"/>
      <c r="AC1019" s="16"/>
      <c r="AD1019" s="43"/>
      <c r="AE1019" s="19"/>
      <c r="AF1019" s="19"/>
      <c r="AG1019" s="19"/>
      <c r="AH1019" s="46"/>
      <c r="AI1019" s="19"/>
      <c r="AJ1019" s="19"/>
      <c r="AK1019" s="45"/>
      <c r="AL1019" s="16"/>
      <c r="AM1019" s="18"/>
      <c r="AN1019" s="41"/>
      <c r="AO1019" s="42"/>
      <c r="AP1019" s="18"/>
      <c r="AQ1019" s="18"/>
      <c r="AR1019" s="18"/>
      <c r="AS1019" s="18"/>
      <c r="AT1019" s="16"/>
      <c r="AU1019" s="43"/>
      <c r="AV1019" s="19"/>
      <c r="AW1019" s="19"/>
      <c r="AX1019" s="19"/>
      <c r="AY1019" s="44"/>
      <c r="AZ1019" s="19"/>
      <c r="BA1019" s="19"/>
      <c r="BB1019" s="45"/>
      <c r="BC1019" s="16"/>
      <c r="BD1019" s="47"/>
      <c r="BE1019" s="41"/>
      <c r="BF1019" s="18"/>
      <c r="BG1019" s="19"/>
      <c r="BH1019" s="19"/>
      <c r="BI1019" s="18"/>
      <c r="BJ1019" s="18"/>
      <c r="BK1019" s="18"/>
      <c r="BL1019" s="18"/>
      <c r="BM1019" s="18"/>
      <c r="BN1019" s="49"/>
      <c r="BO1019" s="49"/>
      <c r="BV1019" s="1">
        <f t="shared" si="95"/>
        <v>55</v>
      </c>
      <c r="BW1019" s="1">
        <f t="shared" si="96"/>
        <v>0</v>
      </c>
      <c r="BX1019" s="1">
        <f t="shared" si="97"/>
        <v>-92</v>
      </c>
      <c r="CF1019" s="1">
        <f t="shared" si="92"/>
        <v>0</v>
      </c>
      <c r="CG1019" s="7">
        <f t="shared" si="93"/>
        <v>0</v>
      </c>
      <c r="CH1019" s="2" t="e">
        <f>VLOOKUP(C1019,'[1]Notes &amp; Changes'!$D$58:$E$1012,2,FALSE)</f>
        <v>#N/A</v>
      </c>
      <c r="CI1019" s="1" t="e">
        <f t="shared" si="94"/>
        <v>#N/A</v>
      </c>
      <c r="CJ1019" s="1">
        <f>ROW()</f>
        <v>1019</v>
      </c>
    </row>
    <row r="1020" spans="2:88" hidden="1" outlineLevel="1" x14ac:dyDescent="0.3">
      <c r="B1020" s="1"/>
      <c r="C1020" s="16"/>
      <c r="D1020" s="16"/>
      <c r="E1020" s="18"/>
      <c r="F1020" s="41"/>
      <c r="G1020" s="42"/>
      <c r="H1020" s="18"/>
      <c r="I1020" s="18"/>
      <c r="J1020" s="18"/>
      <c r="K1020" s="18"/>
      <c r="L1020" s="16"/>
      <c r="M1020" s="43"/>
      <c r="N1020" s="19"/>
      <c r="O1020" s="19"/>
      <c r="P1020" s="19"/>
      <c r="Q1020" s="44"/>
      <c r="R1020" s="19"/>
      <c r="S1020" s="19"/>
      <c r="T1020" s="45"/>
      <c r="V1020" s="18"/>
      <c r="W1020" s="41"/>
      <c r="X1020" s="42"/>
      <c r="Y1020" s="18"/>
      <c r="Z1020" s="18"/>
      <c r="AA1020" s="18"/>
      <c r="AB1020" s="18"/>
      <c r="AC1020" s="16"/>
      <c r="AD1020" s="43"/>
      <c r="AE1020" s="19"/>
      <c r="AF1020" s="19"/>
      <c r="AG1020" s="19"/>
      <c r="AH1020" s="46"/>
      <c r="AI1020" s="19"/>
      <c r="AJ1020" s="19"/>
      <c r="AK1020" s="45"/>
      <c r="AL1020" s="16"/>
      <c r="AM1020" s="18"/>
      <c r="AN1020" s="41"/>
      <c r="AO1020" s="42"/>
      <c r="AP1020" s="18"/>
      <c r="AQ1020" s="18"/>
      <c r="AR1020" s="18"/>
      <c r="AS1020" s="18"/>
      <c r="AT1020" s="16"/>
      <c r="AU1020" s="43"/>
      <c r="AV1020" s="19"/>
      <c r="AW1020" s="19"/>
      <c r="AX1020" s="19"/>
      <c r="AY1020" s="44"/>
      <c r="AZ1020" s="19"/>
      <c r="BA1020" s="19"/>
      <c r="BB1020" s="45"/>
      <c r="BC1020" s="16"/>
      <c r="BD1020" s="47"/>
      <c r="BE1020" s="41"/>
      <c r="BF1020" s="18"/>
      <c r="BG1020" s="19"/>
      <c r="BH1020" s="19"/>
      <c r="BI1020" s="18"/>
      <c r="BJ1020" s="18"/>
      <c r="BK1020" s="18"/>
      <c r="BL1020" s="18"/>
      <c r="BM1020" s="18"/>
      <c r="BN1020" s="49"/>
      <c r="BO1020" s="49"/>
      <c r="BV1020" s="1">
        <f t="shared" si="95"/>
        <v>55</v>
      </c>
      <c r="BW1020" s="1">
        <f t="shared" si="96"/>
        <v>0</v>
      </c>
      <c r="BX1020" s="1">
        <f t="shared" si="97"/>
        <v>-92</v>
      </c>
      <c r="CF1020" s="1">
        <f t="shared" si="92"/>
        <v>0</v>
      </c>
      <c r="CG1020" s="7">
        <f t="shared" si="93"/>
        <v>0</v>
      </c>
      <c r="CH1020" s="2" t="e">
        <f>VLOOKUP(C1020,'[1]Notes &amp; Changes'!$D$58:$E$1012,2,FALSE)</f>
        <v>#N/A</v>
      </c>
      <c r="CI1020" s="1" t="e">
        <f t="shared" si="94"/>
        <v>#N/A</v>
      </c>
      <c r="CJ1020" s="1">
        <f>ROW()</f>
        <v>1020</v>
      </c>
    </row>
    <row r="1021" spans="2:88" hidden="1" outlineLevel="1" x14ac:dyDescent="0.3">
      <c r="B1021" s="1"/>
      <c r="C1021" s="16"/>
      <c r="D1021" s="16"/>
      <c r="E1021" s="18"/>
      <c r="F1021" s="41"/>
      <c r="G1021" s="42"/>
      <c r="H1021" s="18"/>
      <c r="I1021" s="18"/>
      <c r="J1021" s="18"/>
      <c r="K1021" s="18"/>
      <c r="L1021" s="16"/>
      <c r="M1021" s="43"/>
      <c r="N1021" s="19"/>
      <c r="O1021" s="19"/>
      <c r="P1021" s="19"/>
      <c r="Q1021" s="44"/>
      <c r="R1021" s="19"/>
      <c r="S1021" s="19"/>
      <c r="T1021" s="45"/>
      <c r="V1021" s="18"/>
      <c r="W1021" s="41"/>
      <c r="X1021" s="42"/>
      <c r="Y1021" s="18"/>
      <c r="Z1021" s="18"/>
      <c r="AA1021" s="18"/>
      <c r="AB1021" s="18"/>
      <c r="AC1021" s="16"/>
      <c r="AD1021" s="43"/>
      <c r="AE1021" s="19"/>
      <c r="AF1021" s="19"/>
      <c r="AG1021" s="19"/>
      <c r="AH1021" s="46"/>
      <c r="AI1021" s="19"/>
      <c r="AJ1021" s="19"/>
      <c r="AK1021" s="45"/>
      <c r="AL1021" s="16"/>
      <c r="AM1021" s="18"/>
      <c r="AN1021" s="41"/>
      <c r="AO1021" s="42"/>
      <c r="AP1021" s="18"/>
      <c r="AQ1021" s="18"/>
      <c r="AR1021" s="18"/>
      <c r="AS1021" s="18"/>
      <c r="AT1021" s="16"/>
      <c r="AU1021" s="43"/>
      <c r="AV1021" s="19"/>
      <c r="AW1021" s="19"/>
      <c r="AX1021" s="19"/>
      <c r="AY1021" s="44"/>
      <c r="AZ1021" s="19"/>
      <c r="BA1021" s="19"/>
      <c r="BB1021" s="45"/>
      <c r="BC1021" s="16"/>
      <c r="BD1021" s="47"/>
      <c r="BE1021" s="41"/>
      <c r="BF1021" s="18"/>
      <c r="BG1021" s="19"/>
      <c r="BH1021" s="19"/>
      <c r="BI1021" s="18"/>
      <c r="BJ1021" s="18"/>
      <c r="BK1021" s="18"/>
      <c r="BL1021" s="18"/>
      <c r="BM1021" s="18"/>
      <c r="BN1021" s="49"/>
      <c r="BO1021" s="49"/>
      <c r="BV1021" s="1">
        <f t="shared" si="95"/>
        <v>55</v>
      </c>
      <c r="BW1021" s="1">
        <f t="shared" si="96"/>
        <v>0</v>
      </c>
      <c r="BX1021" s="1">
        <f t="shared" si="97"/>
        <v>-92</v>
      </c>
      <c r="CF1021" s="1">
        <f t="shared" si="92"/>
        <v>0</v>
      </c>
      <c r="CG1021" s="7">
        <f t="shared" si="93"/>
        <v>0</v>
      </c>
      <c r="CH1021" s="2" t="e">
        <f>VLOOKUP(C1021,'[1]Notes &amp; Changes'!$D$58:$E$1012,2,FALSE)</f>
        <v>#N/A</v>
      </c>
      <c r="CI1021" s="1" t="e">
        <f t="shared" si="94"/>
        <v>#N/A</v>
      </c>
      <c r="CJ1021" s="1">
        <f>ROW()</f>
        <v>1021</v>
      </c>
    </row>
    <row r="1022" spans="2:88" hidden="1" outlineLevel="1" x14ac:dyDescent="0.3">
      <c r="B1022" s="1"/>
      <c r="C1022" s="16"/>
      <c r="D1022" s="16"/>
      <c r="E1022" s="18"/>
      <c r="F1022" s="41"/>
      <c r="G1022" s="42"/>
      <c r="H1022" s="18"/>
      <c r="I1022" s="18"/>
      <c r="J1022" s="18"/>
      <c r="K1022" s="18"/>
      <c r="L1022" s="16"/>
      <c r="M1022" s="43"/>
      <c r="N1022" s="19"/>
      <c r="O1022" s="19"/>
      <c r="P1022" s="19"/>
      <c r="Q1022" s="44"/>
      <c r="R1022" s="19"/>
      <c r="S1022" s="19"/>
      <c r="T1022" s="45"/>
      <c r="V1022" s="18"/>
      <c r="W1022" s="41"/>
      <c r="X1022" s="42"/>
      <c r="Y1022" s="18"/>
      <c r="Z1022" s="18"/>
      <c r="AA1022" s="18"/>
      <c r="AB1022" s="18"/>
      <c r="AC1022" s="16"/>
      <c r="AD1022" s="43"/>
      <c r="AE1022" s="19"/>
      <c r="AF1022" s="19"/>
      <c r="AG1022" s="19"/>
      <c r="AH1022" s="46"/>
      <c r="AI1022" s="19"/>
      <c r="AJ1022" s="19"/>
      <c r="AK1022" s="45"/>
      <c r="AL1022" s="16"/>
      <c r="AM1022" s="18"/>
      <c r="AN1022" s="41"/>
      <c r="AO1022" s="42"/>
      <c r="AP1022" s="18"/>
      <c r="AQ1022" s="18"/>
      <c r="AR1022" s="18"/>
      <c r="AS1022" s="18"/>
      <c r="AT1022" s="16"/>
      <c r="AU1022" s="43"/>
      <c r="AV1022" s="19"/>
      <c r="AW1022" s="19"/>
      <c r="AX1022" s="19"/>
      <c r="AY1022" s="44"/>
      <c r="AZ1022" s="19"/>
      <c r="BA1022" s="19"/>
      <c r="BB1022" s="45"/>
      <c r="BC1022" s="16"/>
      <c r="BD1022" s="47"/>
      <c r="BE1022" s="41"/>
      <c r="BF1022" s="18"/>
      <c r="BG1022" s="19"/>
      <c r="BH1022" s="19"/>
      <c r="BI1022" s="18"/>
      <c r="BJ1022" s="18"/>
      <c r="BK1022" s="18"/>
      <c r="BL1022" s="18"/>
      <c r="BM1022" s="18"/>
      <c r="BN1022" s="49"/>
      <c r="BO1022" s="49"/>
      <c r="BV1022" s="1">
        <f t="shared" si="95"/>
        <v>55</v>
      </c>
      <c r="BW1022" s="1">
        <f t="shared" si="96"/>
        <v>0</v>
      </c>
      <c r="BX1022" s="1">
        <f t="shared" si="97"/>
        <v>-92</v>
      </c>
      <c r="CF1022" s="1">
        <f t="shared" si="92"/>
        <v>0</v>
      </c>
      <c r="CG1022" s="7">
        <f t="shared" si="93"/>
        <v>0</v>
      </c>
      <c r="CH1022" s="2" t="e">
        <f>VLOOKUP(C1022,'[1]Notes &amp; Changes'!$D$58:$E$1012,2,FALSE)</f>
        <v>#N/A</v>
      </c>
      <c r="CI1022" s="1" t="e">
        <f t="shared" si="94"/>
        <v>#N/A</v>
      </c>
      <c r="CJ1022" s="1">
        <f>ROW()</f>
        <v>1022</v>
      </c>
    </row>
    <row r="1023" spans="2:88" hidden="1" outlineLevel="1" x14ac:dyDescent="0.3">
      <c r="B1023" s="1"/>
      <c r="C1023" s="16"/>
      <c r="D1023" s="16"/>
      <c r="E1023" s="18"/>
      <c r="F1023" s="41"/>
      <c r="G1023" s="42"/>
      <c r="H1023" s="18"/>
      <c r="I1023" s="18"/>
      <c r="J1023" s="18"/>
      <c r="K1023" s="18"/>
      <c r="L1023" s="16"/>
      <c r="M1023" s="43"/>
      <c r="N1023" s="19"/>
      <c r="O1023" s="19"/>
      <c r="P1023" s="19"/>
      <c r="Q1023" s="44"/>
      <c r="R1023" s="19"/>
      <c r="S1023" s="19"/>
      <c r="T1023" s="45"/>
      <c r="V1023" s="18"/>
      <c r="W1023" s="41"/>
      <c r="X1023" s="42"/>
      <c r="Y1023" s="18"/>
      <c r="Z1023" s="18"/>
      <c r="AA1023" s="18"/>
      <c r="AB1023" s="18"/>
      <c r="AC1023" s="16"/>
      <c r="AD1023" s="43"/>
      <c r="AE1023" s="19"/>
      <c r="AF1023" s="19"/>
      <c r="AG1023" s="19"/>
      <c r="AH1023" s="46"/>
      <c r="AI1023" s="19"/>
      <c r="AJ1023" s="19"/>
      <c r="AK1023" s="45"/>
      <c r="AL1023" s="16"/>
      <c r="AM1023" s="18"/>
      <c r="AN1023" s="41"/>
      <c r="AO1023" s="42"/>
      <c r="AP1023" s="18"/>
      <c r="AQ1023" s="18"/>
      <c r="AR1023" s="18"/>
      <c r="AS1023" s="18"/>
      <c r="AT1023" s="16"/>
      <c r="AU1023" s="43"/>
      <c r="AV1023" s="19"/>
      <c r="AW1023" s="19"/>
      <c r="AX1023" s="19"/>
      <c r="AY1023" s="44"/>
      <c r="AZ1023" s="19"/>
      <c r="BA1023" s="19"/>
      <c r="BB1023" s="45"/>
      <c r="BC1023" s="16"/>
      <c r="BD1023" s="47"/>
      <c r="BE1023" s="41"/>
      <c r="BF1023" s="18"/>
      <c r="BG1023" s="19"/>
      <c r="BH1023" s="19"/>
      <c r="BI1023" s="18"/>
      <c r="BJ1023" s="18"/>
      <c r="BK1023" s="18"/>
      <c r="BL1023" s="18"/>
      <c r="BM1023" s="18"/>
      <c r="BN1023" s="49"/>
      <c r="BO1023" s="49"/>
      <c r="BV1023" s="1">
        <f t="shared" si="95"/>
        <v>55</v>
      </c>
      <c r="BW1023" s="1">
        <f t="shared" si="96"/>
        <v>0</v>
      </c>
      <c r="BX1023" s="1">
        <f t="shared" si="97"/>
        <v>-92</v>
      </c>
      <c r="CF1023" s="1">
        <f t="shared" si="92"/>
        <v>0</v>
      </c>
      <c r="CG1023" s="7">
        <f t="shared" si="93"/>
        <v>0</v>
      </c>
      <c r="CH1023" s="2" t="e">
        <f>VLOOKUP(C1023,'[1]Notes &amp; Changes'!$D$58:$E$1012,2,FALSE)</f>
        <v>#N/A</v>
      </c>
      <c r="CI1023" s="1" t="e">
        <f t="shared" si="94"/>
        <v>#N/A</v>
      </c>
      <c r="CJ1023" s="1">
        <f>ROW()</f>
        <v>1023</v>
      </c>
    </row>
    <row r="1024" spans="2:88" hidden="1" outlineLevel="1" x14ac:dyDescent="0.3">
      <c r="B1024" s="1"/>
      <c r="C1024" s="16"/>
      <c r="D1024" s="16"/>
      <c r="E1024" s="18"/>
      <c r="F1024" s="41"/>
      <c r="G1024" s="42"/>
      <c r="H1024" s="18"/>
      <c r="I1024" s="18"/>
      <c r="J1024" s="18"/>
      <c r="K1024" s="18"/>
      <c r="L1024" s="16"/>
      <c r="M1024" s="43"/>
      <c r="N1024" s="19"/>
      <c r="O1024" s="19"/>
      <c r="P1024" s="19"/>
      <c r="Q1024" s="44"/>
      <c r="R1024" s="19"/>
      <c r="S1024" s="19"/>
      <c r="T1024" s="45"/>
      <c r="V1024" s="18"/>
      <c r="W1024" s="41"/>
      <c r="X1024" s="42"/>
      <c r="Y1024" s="18"/>
      <c r="Z1024" s="18"/>
      <c r="AA1024" s="18"/>
      <c r="AB1024" s="18"/>
      <c r="AC1024" s="16"/>
      <c r="AD1024" s="43"/>
      <c r="AE1024" s="19"/>
      <c r="AF1024" s="19"/>
      <c r="AG1024" s="19"/>
      <c r="AH1024" s="46"/>
      <c r="AI1024" s="19"/>
      <c r="AJ1024" s="19"/>
      <c r="AK1024" s="45"/>
      <c r="AL1024" s="16"/>
      <c r="AM1024" s="18"/>
      <c r="AN1024" s="41"/>
      <c r="AO1024" s="42"/>
      <c r="AP1024" s="18"/>
      <c r="AQ1024" s="18"/>
      <c r="AR1024" s="18"/>
      <c r="AS1024" s="18"/>
      <c r="AT1024" s="16"/>
      <c r="AU1024" s="43"/>
      <c r="AV1024" s="19"/>
      <c r="AW1024" s="19"/>
      <c r="AX1024" s="19"/>
      <c r="AY1024" s="44"/>
      <c r="AZ1024" s="19"/>
      <c r="BA1024" s="19"/>
      <c r="BB1024" s="45"/>
      <c r="BC1024" s="16"/>
      <c r="BD1024" s="47"/>
      <c r="BE1024" s="41"/>
      <c r="BF1024" s="18"/>
      <c r="BG1024" s="19"/>
      <c r="BH1024" s="19"/>
      <c r="BI1024" s="18"/>
      <c r="BJ1024" s="18"/>
      <c r="BK1024" s="18"/>
      <c r="BL1024" s="18"/>
      <c r="BM1024" s="18"/>
      <c r="BN1024" s="49"/>
      <c r="BO1024" s="49"/>
      <c r="BV1024" s="1">
        <f t="shared" si="95"/>
        <v>55</v>
      </c>
      <c r="BW1024" s="1">
        <f t="shared" si="96"/>
        <v>0</v>
      </c>
      <c r="BX1024" s="1">
        <f t="shared" si="97"/>
        <v>-92</v>
      </c>
      <c r="CF1024" s="1">
        <f t="shared" si="92"/>
        <v>0</v>
      </c>
      <c r="CG1024" s="7">
        <f t="shared" si="93"/>
        <v>0</v>
      </c>
      <c r="CH1024" s="2" t="e">
        <f>VLOOKUP(C1024,'[1]Notes &amp; Changes'!$D$58:$E$1012,2,FALSE)</f>
        <v>#N/A</v>
      </c>
      <c r="CI1024" s="1" t="e">
        <f t="shared" si="94"/>
        <v>#N/A</v>
      </c>
      <c r="CJ1024" s="1">
        <f>ROW()</f>
        <v>1024</v>
      </c>
    </row>
    <row r="1025" spans="2:88" hidden="1" outlineLevel="1" x14ac:dyDescent="0.3">
      <c r="B1025" s="1"/>
      <c r="C1025" s="16"/>
      <c r="D1025" s="16"/>
      <c r="E1025" s="18"/>
      <c r="F1025" s="41"/>
      <c r="G1025" s="42"/>
      <c r="H1025" s="18"/>
      <c r="I1025" s="18"/>
      <c r="J1025" s="18"/>
      <c r="K1025" s="18"/>
      <c r="L1025" s="16"/>
      <c r="M1025" s="43"/>
      <c r="N1025" s="19"/>
      <c r="O1025" s="19"/>
      <c r="P1025" s="19"/>
      <c r="Q1025" s="44"/>
      <c r="R1025" s="19"/>
      <c r="S1025" s="19"/>
      <c r="T1025" s="45"/>
      <c r="V1025" s="18"/>
      <c r="W1025" s="41"/>
      <c r="X1025" s="42"/>
      <c r="Y1025" s="18"/>
      <c r="Z1025" s="18"/>
      <c r="AA1025" s="18"/>
      <c r="AB1025" s="18"/>
      <c r="AC1025" s="16"/>
      <c r="AD1025" s="43"/>
      <c r="AE1025" s="19"/>
      <c r="AF1025" s="19"/>
      <c r="AG1025" s="19"/>
      <c r="AH1025" s="46"/>
      <c r="AI1025" s="19"/>
      <c r="AJ1025" s="19"/>
      <c r="AK1025" s="45"/>
      <c r="AL1025" s="16"/>
      <c r="AM1025" s="18"/>
      <c r="AN1025" s="41"/>
      <c r="AO1025" s="42"/>
      <c r="AP1025" s="18"/>
      <c r="AQ1025" s="18"/>
      <c r="AR1025" s="18"/>
      <c r="AS1025" s="18"/>
      <c r="AT1025" s="16"/>
      <c r="AU1025" s="43"/>
      <c r="AV1025" s="19"/>
      <c r="AW1025" s="19"/>
      <c r="AX1025" s="19"/>
      <c r="AY1025" s="44"/>
      <c r="AZ1025" s="19"/>
      <c r="BA1025" s="19"/>
      <c r="BB1025" s="45"/>
      <c r="BC1025" s="16"/>
      <c r="BD1025" s="47"/>
      <c r="BE1025" s="41"/>
      <c r="BF1025" s="18"/>
      <c r="BG1025" s="19"/>
      <c r="BH1025" s="19"/>
      <c r="BI1025" s="18"/>
      <c r="BJ1025" s="18"/>
      <c r="BK1025" s="18"/>
      <c r="BL1025" s="18"/>
      <c r="BM1025" s="18"/>
      <c r="BN1025" s="49"/>
      <c r="BO1025" s="49"/>
      <c r="BV1025" s="1">
        <f t="shared" si="95"/>
        <v>55</v>
      </c>
      <c r="BW1025" s="1">
        <f t="shared" si="96"/>
        <v>0</v>
      </c>
      <c r="BX1025" s="1">
        <f t="shared" si="97"/>
        <v>-92</v>
      </c>
      <c r="CF1025" s="1">
        <f t="shared" si="92"/>
        <v>0</v>
      </c>
      <c r="CG1025" s="7">
        <f t="shared" si="93"/>
        <v>0</v>
      </c>
      <c r="CH1025" s="2" t="e">
        <f>VLOOKUP(C1025,'[1]Notes &amp; Changes'!$D$58:$E$1012,2,FALSE)</f>
        <v>#N/A</v>
      </c>
      <c r="CI1025" s="1" t="e">
        <f t="shared" si="94"/>
        <v>#N/A</v>
      </c>
      <c r="CJ1025" s="1">
        <f>ROW()</f>
        <v>1025</v>
      </c>
    </row>
    <row r="1026" spans="2:88" hidden="1" outlineLevel="1" x14ac:dyDescent="0.3">
      <c r="B1026" s="1"/>
      <c r="C1026" s="16"/>
      <c r="D1026" s="16"/>
      <c r="E1026" s="18"/>
      <c r="F1026" s="41"/>
      <c r="G1026" s="42"/>
      <c r="H1026" s="18"/>
      <c r="I1026" s="18"/>
      <c r="J1026" s="18"/>
      <c r="K1026" s="18"/>
      <c r="L1026" s="16"/>
      <c r="M1026" s="43"/>
      <c r="N1026" s="19"/>
      <c r="O1026" s="19"/>
      <c r="P1026" s="19"/>
      <c r="Q1026" s="44"/>
      <c r="R1026" s="19"/>
      <c r="S1026" s="19"/>
      <c r="T1026" s="45"/>
      <c r="V1026" s="18"/>
      <c r="W1026" s="41"/>
      <c r="X1026" s="42"/>
      <c r="Y1026" s="18"/>
      <c r="Z1026" s="18"/>
      <c r="AA1026" s="18"/>
      <c r="AB1026" s="18"/>
      <c r="AC1026" s="16"/>
      <c r="AD1026" s="43"/>
      <c r="AE1026" s="19"/>
      <c r="AF1026" s="19"/>
      <c r="AG1026" s="19"/>
      <c r="AH1026" s="46"/>
      <c r="AI1026" s="19"/>
      <c r="AJ1026" s="19"/>
      <c r="AK1026" s="45"/>
      <c r="AL1026" s="16"/>
      <c r="AM1026" s="18"/>
      <c r="AN1026" s="41"/>
      <c r="AO1026" s="42"/>
      <c r="AP1026" s="18"/>
      <c r="AQ1026" s="18"/>
      <c r="AR1026" s="18"/>
      <c r="AS1026" s="18"/>
      <c r="AT1026" s="16"/>
      <c r="AU1026" s="43"/>
      <c r="AV1026" s="19"/>
      <c r="AW1026" s="19"/>
      <c r="AX1026" s="19"/>
      <c r="AY1026" s="44"/>
      <c r="AZ1026" s="19"/>
      <c r="BA1026" s="19"/>
      <c r="BB1026" s="45"/>
      <c r="BC1026" s="16"/>
      <c r="BD1026" s="47"/>
      <c r="BE1026" s="41"/>
      <c r="BF1026" s="18"/>
      <c r="BG1026" s="19"/>
      <c r="BH1026" s="19"/>
      <c r="BI1026" s="18"/>
      <c r="BJ1026" s="18"/>
      <c r="BK1026" s="18"/>
      <c r="BL1026" s="18"/>
      <c r="BM1026" s="18"/>
      <c r="BN1026" s="49"/>
      <c r="BO1026" s="49"/>
      <c r="BV1026" s="1">
        <f t="shared" si="95"/>
        <v>55</v>
      </c>
      <c r="BW1026" s="1">
        <f t="shared" si="96"/>
        <v>0</v>
      </c>
      <c r="BX1026" s="1">
        <f t="shared" si="97"/>
        <v>-92</v>
      </c>
      <c r="CF1026" s="1">
        <f t="shared" si="92"/>
        <v>0</v>
      </c>
      <c r="CG1026" s="7">
        <f t="shared" si="93"/>
        <v>0</v>
      </c>
      <c r="CH1026" s="2" t="e">
        <f>VLOOKUP(C1026,'[1]Notes &amp; Changes'!$D$58:$E$1012,2,FALSE)</f>
        <v>#N/A</v>
      </c>
      <c r="CI1026" s="1" t="e">
        <f t="shared" si="94"/>
        <v>#N/A</v>
      </c>
      <c r="CJ1026" s="1">
        <f>ROW()</f>
        <v>1026</v>
      </c>
    </row>
    <row r="1027" spans="2:88" hidden="1" outlineLevel="1" x14ac:dyDescent="0.3">
      <c r="B1027" s="1"/>
      <c r="C1027" s="16"/>
      <c r="D1027" s="16"/>
      <c r="E1027" s="18"/>
      <c r="F1027" s="41"/>
      <c r="G1027" s="42"/>
      <c r="H1027" s="18"/>
      <c r="I1027" s="18"/>
      <c r="J1027" s="18"/>
      <c r="K1027" s="18"/>
      <c r="L1027" s="16"/>
      <c r="M1027" s="43"/>
      <c r="N1027" s="19"/>
      <c r="O1027" s="19"/>
      <c r="P1027" s="19"/>
      <c r="Q1027" s="44"/>
      <c r="R1027" s="19"/>
      <c r="S1027" s="19"/>
      <c r="T1027" s="45"/>
      <c r="V1027" s="18"/>
      <c r="W1027" s="41"/>
      <c r="X1027" s="42"/>
      <c r="Y1027" s="18"/>
      <c r="Z1027" s="18"/>
      <c r="AA1027" s="18"/>
      <c r="AB1027" s="18"/>
      <c r="AC1027" s="16"/>
      <c r="AD1027" s="43"/>
      <c r="AE1027" s="19"/>
      <c r="AF1027" s="19"/>
      <c r="AG1027" s="19"/>
      <c r="AH1027" s="46"/>
      <c r="AI1027" s="19"/>
      <c r="AJ1027" s="19"/>
      <c r="AK1027" s="45"/>
      <c r="AL1027" s="16"/>
      <c r="AM1027" s="18"/>
      <c r="AN1027" s="41"/>
      <c r="AO1027" s="42"/>
      <c r="AP1027" s="18"/>
      <c r="AQ1027" s="18"/>
      <c r="AR1027" s="18"/>
      <c r="AS1027" s="18"/>
      <c r="AT1027" s="16"/>
      <c r="AU1027" s="43"/>
      <c r="AV1027" s="19"/>
      <c r="AW1027" s="19"/>
      <c r="AX1027" s="19"/>
      <c r="AY1027" s="44"/>
      <c r="AZ1027" s="19"/>
      <c r="BA1027" s="19"/>
      <c r="BB1027" s="45"/>
      <c r="BC1027" s="16"/>
      <c r="BD1027" s="47"/>
      <c r="BE1027" s="41"/>
      <c r="BF1027" s="18"/>
      <c r="BG1027" s="19"/>
      <c r="BH1027" s="19"/>
      <c r="BI1027" s="18"/>
      <c r="BJ1027" s="18"/>
      <c r="BK1027" s="18"/>
      <c r="BL1027" s="18"/>
      <c r="BM1027" s="18"/>
      <c r="BN1027" s="49"/>
      <c r="BO1027" s="49"/>
      <c r="BV1027" s="1">
        <f t="shared" si="95"/>
        <v>55</v>
      </c>
      <c r="BW1027" s="1">
        <f t="shared" si="96"/>
        <v>0</v>
      </c>
      <c r="BX1027" s="1">
        <f t="shared" si="97"/>
        <v>-92</v>
      </c>
      <c r="CF1027" s="1">
        <f t="shared" si="92"/>
        <v>0</v>
      </c>
      <c r="CG1027" s="7">
        <f t="shared" si="93"/>
        <v>0</v>
      </c>
      <c r="CH1027" s="2" t="e">
        <f>VLOOKUP(C1027,'[1]Notes &amp; Changes'!$D$58:$E$1012,2,FALSE)</f>
        <v>#N/A</v>
      </c>
      <c r="CI1027" s="1" t="e">
        <f t="shared" si="94"/>
        <v>#N/A</v>
      </c>
      <c r="CJ1027" s="1">
        <f>ROW()</f>
        <v>1027</v>
      </c>
    </row>
    <row r="1028" spans="2:88" hidden="1" outlineLevel="1" x14ac:dyDescent="0.3">
      <c r="B1028" s="1"/>
      <c r="C1028" s="16"/>
      <c r="D1028" s="16"/>
      <c r="E1028" s="18"/>
      <c r="F1028" s="41"/>
      <c r="G1028" s="42"/>
      <c r="H1028" s="18"/>
      <c r="I1028" s="18"/>
      <c r="J1028" s="18"/>
      <c r="K1028" s="18"/>
      <c r="L1028" s="16"/>
      <c r="M1028" s="43"/>
      <c r="N1028" s="19"/>
      <c r="O1028" s="19"/>
      <c r="P1028" s="19"/>
      <c r="Q1028" s="44"/>
      <c r="R1028" s="19"/>
      <c r="S1028" s="19"/>
      <c r="T1028" s="45"/>
      <c r="V1028" s="18"/>
      <c r="W1028" s="41"/>
      <c r="X1028" s="42"/>
      <c r="Y1028" s="18"/>
      <c r="Z1028" s="18"/>
      <c r="AA1028" s="18"/>
      <c r="AB1028" s="18"/>
      <c r="AC1028" s="16"/>
      <c r="AD1028" s="43"/>
      <c r="AE1028" s="19"/>
      <c r="AF1028" s="19"/>
      <c r="AG1028" s="19"/>
      <c r="AH1028" s="46"/>
      <c r="AI1028" s="19"/>
      <c r="AJ1028" s="19"/>
      <c r="AK1028" s="45"/>
      <c r="AL1028" s="16"/>
      <c r="AM1028" s="18"/>
      <c r="AN1028" s="41"/>
      <c r="AO1028" s="42"/>
      <c r="AP1028" s="18"/>
      <c r="AQ1028" s="18"/>
      <c r="AR1028" s="18"/>
      <c r="AS1028" s="18"/>
      <c r="AT1028" s="16"/>
      <c r="AU1028" s="43"/>
      <c r="AV1028" s="19"/>
      <c r="AW1028" s="19"/>
      <c r="AX1028" s="19"/>
      <c r="AY1028" s="44"/>
      <c r="AZ1028" s="19"/>
      <c r="BA1028" s="19"/>
      <c r="BB1028" s="45"/>
      <c r="BC1028" s="16"/>
      <c r="BD1028" s="47"/>
      <c r="BE1028" s="41"/>
      <c r="BF1028" s="18"/>
      <c r="BG1028" s="19"/>
      <c r="BH1028" s="19"/>
      <c r="BI1028" s="18"/>
      <c r="BJ1028" s="18"/>
      <c r="BK1028" s="18"/>
      <c r="BL1028" s="18"/>
      <c r="BM1028" s="18"/>
      <c r="BN1028" s="49"/>
      <c r="BO1028" s="49"/>
      <c r="BV1028" s="1">
        <f t="shared" si="95"/>
        <v>55</v>
      </c>
      <c r="BW1028" s="1">
        <f t="shared" si="96"/>
        <v>0</v>
      </c>
      <c r="BX1028" s="1">
        <f t="shared" si="97"/>
        <v>-92</v>
      </c>
      <c r="CF1028" s="1">
        <f t="shared" si="92"/>
        <v>0</v>
      </c>
      <c r="CG1028" s="7">
        <f t="shared" si="93"/>
        <v>0</v>
      </c>
      <c r="CH1028" s="2" t="e">
        <f>VLOOKUP(C1028,'[1]Notes &amp; Changes'!$D$58:$E$1012,2,FALSE)</f>
        <v>#N/A</v>
      </c>
      <c r="CI1028" s="1" t="e">
        <f t="shared" si="94"/>
        <v>#N/A</v>
      </c>
      <c r="CJ1028" s="1">
        <f>ROW()</f>
        <v>1028</v>
      </c>
    </row>
    <row r="1029" spans="2:88" hidden="1" outlineLevel="1" x14ac:dyDescent="0.3">
      <c r="B1029" s="1"/>
      <c r="C1029" s="16"/>
      <c r="D1029" s="16"/>
      <c r="E1029" s="18"/>
      <c r="F1029" s="41"/>
      <c r="G1029" s="42"/>
      <c r="H1029" s="18"/>
      <c r="I1029" s="18"/>
      <c r="J1029" s="18"/>
      <c r="K1029" s="18"/>
      <c r="L1029" s="16"/>
      <c r="M1029" s="43"/>
      <c r="N1029" s="19"/>
      <c r="O1029" s="19"/>
      <c r="P1029" s="19"/>
      <c r="Q1029" s="44"/>
      <c r="R1029" s="19"/>
      <c r="S1029" s="19"/>
      <c r="T1029" s="45"/>
      <c r="V1029" s="18"/>
      <c r="W1029" s="41"/>
      <c r="X1029" s="42"/>
      <c r="Y1029" s="18"/>
      <c r="Z1029" s="18"/>
      <c r="AA1029" s="18"/>
      <c r="AB1029" s="18"/>
      <c r="AC1029" s="16"/>
      <c r="AD1029" s="43"/>
      <c r="AE1029" s="19"/>
      <c r="AF1029" s="19"/>
      <c r="AG1029" s="19"/>
      <c r="AH1029" s="46"/>
      <c r="AI1029" s="19"/>
      <c r="AJ1029" s="19"/>
      <c r="AK1029" s="45"/>
      <c r="AL1029" s="16"/>
      <c r="AM1029" s="18"/>
      <c r="AN1029" s="41"/>
      <c r="AO1029" s="42"/>
      <c r="AP1029" s="18"/>
      <c r="AQ1029" s="18"/>
      <c r="AR1029" s="18"/>
      <c r="AS1029" s="18"/>
      <c r="AT1029" s="16"/>
      <c r="AU1029" s="43"/>
      <c r="AV1029" s="19"/>
      <c r="AW1029" s="19"/>
      <c r="AX1029" s="19"/>
      <c r="AY1029" s="44"/>
      <c r="AZ1029" s="19"/>
      <c r="BA1029" s="19"/>
      <c r="BB1029" s="45"/>
      <c r="BC1029" s="16"/>
      <c r="BD1029" s="47"/>
      <c r="BE1029" s="41"/>
      <c r="BF1029" s="18"/>
      <c r="BG1029" s="19"/>
      <c r="BH1029" s="19"/>
      <c r="BI1029" s="18"/>
      <c r="BJ1029" s="18"/>
      <c r="BK1029" s="18"/>
      <c r="BL1029" s="18"/>
      <c r="BM1029" s="18"/>
      <c r="BN1029" s="49"/>
      <c r="BO1029" s="49"/>
      <c r="BV1029" s="1">
        <f t="shared" si="95"/>
        <v>55</v>
      </c>
      <c r="BW1029" s="1">
        <f t="shared" si="96"/>
        <v>0</v>
      </c>
      <c r="BX1029" s="1">
        <f t="shared" si="97"/>
        <v>-92</v>
      </c>
      <c r="CF1029" s="1">
        <f t="shared" si="92"/>
        <v>0</v>
      </c>
      <c r="CG1029" s="7">
        <f t="shared" si="93"/>
        <v>0</v>
      </c>
      <c r="CH1029" s="2" t="e">
        <f>VLOOKUP(C1029,'[1]Notes &amp; Changes'!$D$58:$E$1012,2,FALSE)</f>
        <v>#N/A</v>
      </c>
      <c r="CI1029" s="1" t="e">
        <f t="shared" si="94"/>
        <v>#N/A</v>
      </c>
      <c r="CJ1029" s="1">
        <f>ROW()</f>
        <v>1029</v>
      </c>
    </row>
    <row r="1030" spans="2:88" hidden="1" outlineLevel="1" x14ac:dyDescent="0.3">
      <c r="B1030" s="1"/>
      <c r="C1030" s="16"/>
      <c r="D1030" s="16"/>
      <c r="E1030" s="18"/>
      <c r="F1030" s="41"/>
      <c r="G1030" s="42"/>
      <c r="H1030" s="18"/>
      <c r="I1030" s="18"/>
      <c r="J1030" s="18"/>
      <c r="K1030" s="18"/>
      <c r="L1030" s="16"/>
      <c r="M1030" s="43"/>
      <c r="N1030" s="19"/>
      <c r="O1030" s="19"/>
      <c r="P1030" s="19"/>
      <c r="Q1030" s="44"/>
      <c r="R1030" s="19"/>
      <c r="S1030" s="19"/>
      <c r="T1030" s="45"/>
      <c r="V1030" s="18"/>
      <c r="W1030" s="41"/>
      <c r="X1030" s="42"/>
      <c r="Y1030" s="18"/>
      <c r="Z1030" s="18"/>
      <c r="AA1030" s="18"/>
      <c r="AB1030" s="18"/>
      <c r="AC1030" s="16"/>
      <c r="AD1030" s="43"/>
      <c r="AE1030" s="19"/>
      <c r="AF1030" s="19"/>
      <c r="AG1030" s="19"/>
      <c r="AH1030" s="46"/>
      <c r="AI1030" s="19"/>
      <c r="AJ1030" s="19"/>
      <c r="AK1030" s="45"/>
      <c r="AL1030" s="16"/>
      <c r="AM1030" s="18"/>
      <c r="AN1030" s="41"/>
      <c r="AO1030" s="42"/>
      <c r="AP1030" s="18"/>
      <c r="AQ1030" s="18"/>
      <c r="AR1030" s="18"/>
      <c r="AS1030" s="18"/>
      <c r="AT1030" s="16"/>
      <c r="AU1030" s="43"/>
      <c r="AV1030" s="19"/>
      <c r="AW1030" s="19"/>
      <c r="AX1030" s="19"/>
      <c r="AY1030" s="44"/>
      <c r="AZ1030" s="19"/>
      <c r="BA1030" s="19"/>
      <c r="BB1030" s="45"/>
      <c r="BC1030" s="16"/>
      <c r="BD1030" s="47"/>
      <c r="BE1030" s="41"/>
      <c r="BF1030" s="18"/>
      <c r="BG1030" s="19"/>
      <c r="BH1030" s="19"/>
      <c r="BI1030" s="18"/>
      <c r="BJ1030" s="18"/>
      <c r="BK1030" s="18"/>
      <c r="BL1030" s="18"/>
      <c r="BM1030" s="18"/>
      <c r="BN1030" s="49"/>
      <c r="BO1030" s="49"/>
      <c r="BV1030" s="1">
        <f t="shared" si="95"/>
        <v>55</v>
      </c>
      <c r="BW1030" s="1">
        <f t="shared" si="96"/>
        <v>0</v>
      </c>
      <c r="BX1030" s="1">
        <f t="shared" si="97"/>
        <v>-92</v>
      </c>
      <c r="CF1030" s="1">
        <f t="shared" si="92"/>
        <v>0</v>
      </c>
      <c r="CG1030" s="7">
        <f t="shared" si="93"/>
        <v>0</v>
      </c>
      <c r="CH1030" s="2" t="e">
        <f>VLOOKUP(C1030,'[1]Notes &amp; Changes'!$D$58:$E$1012,2,FALSE)</f>
        <v>#N/A</v>
      </c>
      <c r="CI1030" s="1" t="e">
        <f t="shared" si="94"/>
        <v>#N/A</v>
      </c>
      <c r="CJ1030" s="1">
        <f>ROW()</f>
        <v>1030</v>
      </c>
    </row>
    <row r="1031" spans="2:88" hidden="1" outlineLevel="1" x14ac:dyDescent="0.3">
      <c r="B1031" s="1"/>
      <c r="C1031" s="16"/>
      <c r="D1031" s="16"/>
      <c r="E1031" s="18"/>
      <c r="F1031" s="41"/>
      <c r="G1031" s="42"/>
      <c r="H1031" s="18"/>
      <c r="I1031" s="18"/>
      <c r="J1031" s="18"/>
      <c r="K1031" s="18"/>
      <c r="L1031" s="16"/>
      <c r="M1031" s="43"/>
      <c r="N1031" s="19"/>
      <c r="O1031" s="19"/>
      <c r="P1031" s="19"/>
      <c r="Q1031" s="44"/>
      <c r="R1031" s="19"/>
      <c r="S1031" s="19"/>
      <c r="T1031" s="45"/>
      <c r="V1031" s="18"/>
      <c r="W1031" s="41"/>
      <c r="X1031" s="42"/>
      <c r="Y1031" s="18"/>
      <c r="Z1031" s="18"/>
      <c r="AA1031" s="18"/>
      <c r="AB1031" s="18"/>
      <c r="AC1031" s="16"/>
      <c r="AD1031" s="43"/>
      <c r="AE1031" s="19"/>
      <c r="AF1031" s="19"/>
      <c r="AG1031" s="19"/>
      <c r="AH1031" s="46"/>
      <c r="AI1031" s="19"/>
      <c r="AJ1031" s="19"/>
      <c r="AK1031" s="45"/>
      <c r="AL1031" s="16"/>
      <c r="AM1031" s="18"/>
      <c r="AN1031" s="41"/>
      <c r="AO1031" s="42"/>
      <c r="AP1031" s="18"/>
      <c r="AQ1031" s="18"/>
      <c r="AR1031" s="18"/>
      <c r="AS1031" s="18"/>
      <c r="AT1031" s="16"/>
      <c r="AU1031" s="43"/>
      <c r="AV1031" s="19"/>
      <c r="AW1031" s="19"/>
      <c r="AX1031" s="19"/>
      <c r="AY1031" s="44"/>
      <c r="AZ1031" s="19"/>
      <c r="BA1031" s="19"/>
      <c r="BB1031" s="45"/>
      <c r="BC1031" s="16"/>
      <c r="BD1031" s="47"/>
      <c r="BE1031" s="41"/>
      <c r="BF1031" s="18"/>
      <c r="BG1031" s="19"/>
      <c r="BH1031" s="19"/>
      <c r="BI1031" s="18"/>
      <c r="BJ1031" s="18"/>
      <c r="BK1031" s="18"/>
      <c r="BL1031" s="18"/>
      <c r="BM1031" s="18"/>
      <c r="BN1031" s="49"/>
      <c r="BO1031" s="49"/>
      <c r="BV1031" s="1">
        <f t="shared" si="95"/>
        <v>55</v>
      </c>
      <c r="BW1031" s="1">
        <f t="shared" si="96"/>
        <v>0</v>
      </c>
      <c r="BX1031" s="1">
        <f t="shared" si="97"/>
        <v>-92</v>
      </c>
      <c r="CF1031" s="1">
        <f t="shared" si="92"/>
        <v>0</v>
      </c>
      <c r="CG1031" s="7">
        <f t="shared" si="93"/>
        <v>0</v>
      </c>
      <c r="CH1031" s="2" t="e">
        <f>VLOOKUP(C1031,'[1]Notes &amp; Changes'!$D$58:$E$1012,2,FALSE)</f>
        <v>#N/A</v>
      </c>
      <c r="CI1031" s="1" t="e">
        <f t="shared" si="94"/>
        <v>#N/A</v>
      </c>
      <c r="CJ1031" s="1">
        <f>ROW()</f>
        <v>1031</v>
      </c>
    </row>
    <row r="1032" spans="2:88" hidden="1" outlineLevel="1" x14ac:dyDescent="0.2">
      <c r="B1032" s="1"/>
      <c r="C1032" s="72"/>
      <c r="D1032" s="16"/>
      <c r="E1032" s="18"/>
      <c r="F1032" s="41"/>
      <c r="G1032" s="42"/>
      <c r="H1032" s="18"/>
      <c r="I1032" s="18"/>
      <c r="J1032" s="18"/>
      <c r="K1032" s="18"/>
      <c r="L1032" s="16"/>
      <c r="M1032" s="43"/>
      <c r="N1032" s="19"/>
      <c r="O1032" s="19"/>
      <c r="P1032" s="19"/>
      <c r="Q1032" s="44"/>
      <c r="R1032" s="19"/>
      <c r="S1032" s="19"/>
      <c r="T1032" s="45"/>
      <c r="V1032" s="18"/>
      <c r="W1032" s="41"/>
      <c r="X1032" s="42"/>
      <c r="Y1032" s="18"/>
      <c r="Z1032" s="18"/>
      <c r="AA1032" s="18"/>
      <c r="AB1032" s="18"/>
      <c r="AC1032" s="16"/>
      <c r="AD1032" s="43"/>
      <c r="AE1032" s="19"/>
      <c r="AF1032" s="19"/>
      <c r="AG1032" s="19"/>
      <c r="AH1032" s="46"/>
      <c r="AI1032" s="19"/>
      <c r="AJ1032" s="19"/>
      <c r="AK1032" s="45"/>
      <c r="AL1032" s="16"/>
      <c r="AM1032" s="18"/>
      <c r="AN1032" s="41"/>
      <c r="AO1032" s="42"/>
      <c r="AP1032" s="18"/>
      <c r="AQ1032" s="18"/>
      <c r="AR1032" s="18"/>
      <c r="AS1032" s="18"/>
      <c r="AT1032" s="16"/>
      <c r="AU1032" s="43"/>
      <c r="AV1032" s="19"/>
      <c r="AW1032" s="19"/>
      <c r="AX1032" s="19"/>
      <c r="AY1032" s="44"/>
      <c r="AZ1032" s="19"/>
      <c r="BA1032" s="19"/>
      <c r="BB1032" s="45"/>
      <c r="BC1032" s="16"/>
      <c r="BD1032" s="47"/>
      <c r="BE1032" s="41"/>
      <c r="BF1032" s="18"/>
      <c r="BG1032" s="19"/>
      <c r="BH1032" s="19"/>
      <c r="BI1032" s="18"/>
      <c r="BJ1032" s="18"/>
      <c r="BK1032" s="18"/>
      <c r="BL1032" s="18"/>
      <c r="BM1032" s="18"/>
      <c r="BN1032" s="49"/>
      <c r="BO1032" s="49"/>
      <c r="BV1032" s="1">
        <f t="shared" si="95"/>
        <v>55</v>
      </c>
      <c r="BW1032" s="1">
        <f t="shared" si="96"/>
        <v>0</v>
      </c>
      <c r="BX1032" s="1">
        <f t="shared" si="97"/>
        <v>-92</v>
      </c>
      <c r="CF1032" s="1">
        <f t="shared" si="92"/>
        <v>0</v>
      </c>
      <c r="CG1032" s="7">
        <f t="shared" si="93"/>
        <v>0</v>
      </c>
      <c r="CH1032" s="2" t="e">
        <f>VLOOKUP(C1032,'[1]Notes &amp; Changes'!$D$58:$E$1012,2,FALSE)</f>
        <v>#N/A</v>
      </c>
      <c r="CI1032" s="1" t="e">
        <f t="shared" si="94"/>
        <v>#N/A</v>
      </c>
      <c r="CJ1032" s="1">
        <f>ROW()</f>
        <v>1032</v>
      </c>
    </row>
    <row r="1033" spans="2:88" hidden="1" outlineLevel="1" x14ac:dyDescent="0.3">
      <c r="B1033" s="1"/>
      <c r="C1033" s="16"/>
      <c r="D1033" s="16"/>
      <c r="E1033" s="18"/>
      <c r="F1033" s="41"/>
      <c r="G1033" s="42"/>
      <c r="H1033" s="18"/>
      <c r="I1033" s="18"/>
      <c r="J1033" s="18"/>
      <c r="K1033" s="18"/>
      <c r="L1033" s="16"/>
      <c r="M1033" s="43"/>
      <c r="N1033" s="19"/>
      <c r="O1033" s="19"/>
      <c r="P1033" s="19"/>
      <c r="Q1033" s="44"/>
      <c r="R1033" s="19"/>
      <c r="S1033" s="19"/>
      <c r="T1033" s="45"/>
      <c r="V1033" s="18"/>
      <c r="W1033" s="41"/>
      <c r="X1033" s="42"/>
      <c r="Y1033" s="18"/>
      <c r="Z1033" s="18"/>
      <c r="AA1033" s="18"/>
      <c r="AB1033" s="18"/>
      <c r="AC1033" s="16"/>
      <c r="AD1033" s="43"/>
      <c r="AE1033" s="19"/>
      <c r="AF1033" s="19"/>
      <c r="AG1033" s="19"/>
      <c r="AH1033" s="46"/>
      <c r="AI1033" s="19"/>
      <c r="AJ1033" s="19"/>
      <c r="AK1033" s="45"/>
      <c r="AL1033" s="16"/>
      <c r="AM1033" s="18"/>
      <c r="AN1033" s="41"/>
      <c r="AO1033" s="42"/>
      <c r="AP1033" s="18"/>
      <c r="AQ1033" s="18"/>
      <c r="AR1033" s="18"/>
      <c r="AS1033" s="18"/>
      <c r="AT1033" s="16"/>
      <c r="AU1033" s="43"/>
      <c r="AV1033" s="19"/>
      <c r="AW1033" s="19"/>
      <c r="AX1033" s="19"/>
      <c r="AY1033" s="44"/>
      <c r="AZ1033" s="19"/>
      <c r="BA1033" s="19"/>
      <c r="BB1033" s="45"/>
      <c r="BC1033" s="16"/>
      <c r="BD1033" s="47"/>
      <c r="BE1033" s="41"/>
      <c r="BF1033" s="18"/>
      <c r="BG1033" s="19"/>
      <c r="BH1033" s="19"/>
      <c r="BI1033" s="18"/>
      <c r="BJ1033" s="18"/>
      <c r="BK1033" s="18"/>
      <c r="BL1033" s="18"/>
      <c r="BM1033" s="18"/>
      <c r="BN1033" s="49"/>
      <c r="BO1033" s="49"/>
      <c r="BV1033" s="1">
        <f t="shared" si="95"/>
        <v>55</v>
      </c>
      <c r="BW1033" s="1">
        <f t="shared" si="96"/>
        <v>0</v>
      </c>
      <c r="BX1033" s="1">
        <f t="shared" si="97"/>
        <v>-92</v>
      </c>
      <c r="CF1033" s="1">
        <f t="shared" si="92"/>
        <v>0</v>
      </c>
      <c r="CG1033" s="7">
        <f t="shared" si="93"/>
        <v>0</v>
      </c>
      <c r="CH1033" s="2" t="e">
        <f>VLOOKUP(C1033,'[1]Notes &amp; Changes'!$D$58:$E$1012,2,FALSE)</f>
        <v>#N/A</v>
      </c>
      <c r="CI1033" s="1" t="e">
        <f t="shared" si="94"/>
        <v>#N/A</v>
      </c>
      <c r="CJ1033" s="1">
        <f>ROW()</f>
        <v>1033</v>
      </c>
    </row>
    <row r="1034" spans="2:88" hidden="1" outlineLevel="1" x14ac:dyDescent="0.3">
      <c r="B1034" s="1"/>
      <c r="C1034" s="16"/>
      <c r="D1034" s="16"/>
      <c r="E1034" s="18"/>
      <c r="F1034" s="41"/>
      <c r="G1034" s="42"/>
      <c r="H1034" s="18"/>
      <c r="I1034" s="18"/>
      <c r="J1034" s="18"/>
      <c r="K1034" s="18"/>
      <c r="L1034" s="16"/>
      <c r="M1034" s="43"/>
      <c r="N1034" s="19"/>
      <c r="O1034" s="19"/>
      <c r="P1034" s="19"/>
      <c r="Q1034" s="44"/>
      <c r="R1034" s="19"/>
      <c r="S1034" s="19"/>
      <c r="T1034" s="45"/>
      <c r="V1034" s="18"/>
      <c r="W1034" s="41"/>
      <c r="X1034" s="42"/>
      <c r="Y1034" s="18"/>
      <c r="Z1034" s="18"/>
      <c r="AA1034" s="18"/>
      <c r="AB1034" s="18"/>
      <c r="AC1034" s="16"/>
      <c r="AD1034" s="43"/>
      <c r="AE1034" s="19"/>
      <c r="AF1034" s="19"/>
      <c r="AG1034" s="19"/>
      <c r="AH1034" s="46"/>
      <c r="AI1034" s="19"/>
      <c r="AJ1034" s="19"/>
      <c r="AK1034" s="45"/>
      <c r="AL1034" s="16"/>
      <c r="AM1034" s="18"/>
      <c r="AN1034" s="41"/>
      <c r="AO1034" s="42"/>
      <c r="AP1034" s="18"/>
      <c r="AQ1034" s="18"/>
      <c r="AR1034" s="18"/>
      <c r="AS1034" s="18"/>
      <c r="AT1034" s="16"/>
      <c r="AU1034" s="43"/>
      <c r="AV1034" s="19"/>
      <c r="AW1034" s="19"/>
      <c r="AX1034" s="19"/>
      <c r="AY1034" s="44"/>
      <c r="AZ1034" s="19"/>
      <c r="BA1034" s="19"/>
      <c r="BB1034" s="45"/>
      <c r="BC1034" s="16"/>
      <c r="BD1034" s="47"/>
      <c r="BE1034" s="41"/>
      <c r="BF1034" s="18"/>
      <c r="BG1034" s="19"/>
      <c r="BH1034" s="19"/>
      <c r="BI1034" s="18"/>
      <c r="BJ1034" s="18"/>
      <c r="BK1034" s="18"/>
      <c r="BL1034" s="18"/>
      <c r="BM1034" s="18"/>
      <c r="BN1034" s="49"/>
      <c r="BO1034" s="49"/>
      <c r="BV1034" s="1">
        <f t="shared" si="95"/>
        <v>55</v>
      </c>
      <c r="BW1034" s="1">
        <f t="shared" si="96"/>
        <v>0</v>
      </c>
      <c r="BX1034" s="1">
        <f t="shared" si="97"/>
        <v>-92</v>
      </c>
      <c r="CF1034" s="1">
        <f t="shared" si="92"/>
        <v>0</v>
      </c>
      <c r="CG1034" s="7">
        <f t="shared" si="93"/>
        <v>0</v>
      </c>
      <c r="CH1034" s="2" t="e">
        <f>VLOOKUP(C1034,'[1]Notes &amp; Changes'!$D$58:$E$1012,2,FALSE)</f>
        <v>#N/A</v>
      </c>
      <c r="CI1034" s="1" t="e">
        <f t="shared" si="94"/>
        <v>#N/A</v>
      </c>
      <c r="CJ1034" s="1">
        <f>ROW()</f>
        <v>1034</v>
      </c>
    </row>
    <row r="1035" spans="2:88" hidden="1" outlineLevel="1" x14ac:dyDescent="0.3">
      <c r="B1035" s="1"/>
      <c r="C1035" s="16"/>
      <c r="D1035" s="16"/>
      <c r="E1035" s="18"/>
      <c r="F1035" s="41"/>
      <c r="G1035" s="42"/>
      <c r="H1035" s="18"/>
      <c r="I1035" s="18"/>
      <c r="J1035" s="18"/>
      <c r="K1035" s="18"/>
      <c r="L1035" s="16"/>
      <c r="M1035" s="43"/>
      <c r="N1035" s="19"/>
      <c r="O1035" s="19"/>
      <c r="P1035" s="19"/>
      <c r="Q1035" s="44"/>
      <c r="R1035" s="19"/>
      <c r="S1035" s="19"/>
      <c r="T1035" s="45"/>
      <c r="V1035" s="18"/>
      <c r="W1035" s="41"/>
      <c r="X1035" s="42"/>
      <c r="Y1035" s="18"/>
      <c r="Z1035" s="18"/>
      <c r="AA1035" s="18"/>
      <c r="AB1035" s="18"/>
      <c r="AC1035" s="16"/>
      <c r="AD1035" s="43"/>
      <c r="AE1035" s="19"/>
      <c r="AF1035" s="19"/>
      <c r="AG1035" s="19"/>
      <c r="AH1035" s="46"/>
      <c r="AI1035" s="19"/>
      <c r="AJ1035" s="19"/>
      <c r="AK1035" s="45"/>
      <c r="AL1035" s="16"/>
      <c r="AM1035" s="18"/>
      <c r="AN1035" s="41"/>
      <c r="AO1035" s="42"/>
      <c r="AP1035" s="18"/>
      <c r="AQ1035" s="18"/>
      <c r="AR1035" s="18"/>
      <c r="AS1035" s="18"/>
      <c r="AT1035" s="16"/>
      <c r="AU1035" s="43"/>
      <c r="AV1035" s="19"/>
      <c r="AW1035" s="19"/>
      <c r="AX1035" s="19"/>
      <c r="AY1035" s="44"/>
      <c r="AZ1035" s="19"/>
      <c r="BA1035" s="19"/>
      <c r="BB1035" s="45"/>
      <c r="BC1035" s="16"/>
      <c r="BD1035" s="47"/>
      <c r="BE1035" s="41"/>
      <c r="BF1035" s="18"/>
      <c r="BG1035" s="19"/>
      <c r="BH1035" s="19"/>
      <c r="BI1035" s="18"/>
      <c r="BJ1035" s="18"/>
      <c r="BK1035" s="18"/>
      <c r="BL1035" s="18"/>
      <c r="BM1035" s="18"/>
      <c r="BN1035" s="49"/>
      <c r="BO1035" s="49"/>
      <c r="BV1035" s="1">
        <f t="shared" si="95"/>
        <v>55</v>
      </c>
      <c r="BW1035" s="1">
        <f t="shared" si="96"/>
        <v>0</v>
      </c>
      <c r="BX1035" s="1">
        <f t="shared" si="97"/>
        <v>-92</v>
      </c>
      <c r="CF1035" s="1">
        <f t="shared" si="92"/>
        <v>0</v>
      </c>
      <c r="CG1035" s="7">
        <f t="shared" si="93"/>
        <v>0</v>
      </c>
      <c r="CH1035" s="2" t="e">
        <f>VLOOKUP(C1035,'[1]Notes &amp; Changes'!$D$58:$E$1012,2,FALSE)</f>
        <v>#N/A</v>
      </c>
      <c r="CI1035" s="1" t="e">
        <f t="shared" si="94"/>
        <v>#N/A</v>
      </c>
      <c r="CJ1035" s="1">
        <f>ROW()</f>
        <v>1035</v>
      </c>
    </row>
    <row r="1036" spans="2:88" hidden="1" outlineLevel="1" x14ac:dyDescent="0.3">
      <c r="B1036" s="1"/>
      <c r="C1036" s="16"/>
      <c r="D1036" s="16"/>
      <c r="E1036" s="18"/>
      <c r="F1036" s="41"/>
      <c r="G1036" s="42"/>
      <c r="H1036" s="18"/>
      <c r="I1036" s="18"/>
      <c r="J1036" s="18"/>
      <c r="K1036" s="18"/>
      <c r="L1036" s="16"/>
      <c r="M1036" s="43"/>
      <c r="N1036" s="19"/>
      <c r="O1036" s="19"/>
      <c r="P1036" s="19"/>
      <c r="Q1036" s="44"/>
      <c r="R1036" s="19"/>
      <c r="S1036" s="19"/>
      <c r="T1036" s="45"/>
      <c r="V1036" s="18"/>
      <c r="W1036" s="41"/>
      <c r="X1036" s="42"/>
      <c r="Y1036" s="18"/>
      <c r="Z1036" s="18"/>
      <c r="AA1036" s="18"/>
      <c r="AB1036" s="18"/>
      <c r="AC1036" s="16"/>
      <c r="AD1036" s="43"/>
      <c r="AE1036" s="19"/>
      <c r="AF1036" s="19"/>
      <c r="AG1036" s="19"/>
      <c r="AH1036" s="46"/>
      <c r="AI1036" s="19"/>
      <c r="AJ1036" s="19"/>
      <c r="AK1036" s="45"/>
      <c r="AL1036" s="16"/>
      <c r="AM1036" s="18"/>
      <c r="AN1036" s="41"/>
      <c r="AO1036" s="42"/>
      <c r="AP1036" s="18"/>
      <c r="AQ1036" s="18"/>
      <c r="AR1036" s="18"/>
      <c r="AS1036" s="18"/>
      <c r="AT1036" s="16"/>
      <c r="AU1036" s="43"/>
      <c r="AV1036" s="19"/>
      <c r="AW1036" s="19"/>
      <c r="AX1036" s="19"/>
      <c r="AY1036" s="44"/>
      <c r="AZ1036" s="19"/>
      <c r="BA1036" s="19"/>
      <c r="BB1036" s="45"/>
      <c r="BC1036" s="16"/>
      <c r="BD1036" s="47"/>
      <c r="BE1036" s="41"/>
      <c r="BF1036" s="18"/>
      <c r="BG1036" s="19"/>
      <c r="BH1036" s="19"/>
      <c r="BI1036" s="18"/>
      <c r="BJ1036" s="18"/>
      <c r="BK1036" s="18"/>
      <c r="BL1036" s="18"/>
      <c r="BM1036" s="18"/>
      <c r="BN1036" s="49"/>
      <c r="BO1036" s="49"/>
      <c r="BV1036" s="1">
        <f t="shared" si="95"/>
        <v>55</v>
      </c>
      <c r="BW1036" s="1">
        <f t="shared" si="96"/>
        <v>0</v>
      </c>
      <c r="BX1036" s="1">
        <f t="shared" si="97"/>
        <v>-92</v>
      </c>
      <c r="CF1036" s="1">
        <f t="shared" ref="CF1036:CF1099" si="98">IF($M1036&gt;0,1,0)</f>
        <v>0</v>
      </c>
      <c r="CG1036" s="7">
        <f t="shared" ref="CG1036:CG1099" si="99">IF(CF1036=0,0,C1036)</f>
        <v>0</v>
      </c>
      <c r="CH1036" s="2" t="e">
        <f>VLOOKUP(C1036,'[1]Notes &amp; Changes'!$D$58:$E$1012,2,FALSE)</f>
        <v>#N/A</v>
      </c>
      <c r="CI1036" s="1" t="e">
        <f t="shared" ref="CI1036:CI1099" si="100">IF(CH1036=D1036,"Ok","Error")</f>
        <v>#N/A</v>
      </c>
      <c r="CJ1036" s="1">
        <f>ROW()</f>
        <v>1036</v>
      </c>
    </row>
    <row r="1037" spans="2:88" hidden="1" outlineLevel="1" x14ac:dyDescent="0.3">
      <c r="B1037" s="1"/>
      <c r="C1037" s="16"/>
      <c r="D1037" s="16"/>
      <c r="E1037" s="18"/>
      <c r="F1037" s="41"/>
      <c r="G1037" s="42"/>
      <c r="H1037" s="18"/>
      <c r="I1037" s="18"/>
      <c r="J1037" s="18"/>
      <c r="K1037" s="18"/>
      <c r="L1037" s="16"/>
      <c r="M1037" s="43"/>
      <c r="N1037" s="19"/>
      <c r="O1037" s="19"/>
      <c r="P1037" s="19"/>
      <c r="Q1037" s="44"/>
      <c r="R1037" s="19"/>
      <c r="S1037" s="19"/>
      <c r="T1037" s="45"/>
      <c r="V1037" s="18"/>
      <c r="W1037" s="41"/>
      <c r="X1037" s="42"/>
      <c r="Y1037" s="18"/>
      <c r="Z1037" s="18"/>
      <c r="AA1037" s="18"/>
      <c r="AB1037" s="18"/>
      <c r="AC1037" s="16"/>
      <c r="AD1037" s="43"/>
      <c r="AE1037" s="19"/>
      <c r="AF1037" s="19"/>
      <c r="AG1037" s="19"/>
      <c r="AH1037" s="46"/>
      <c r="AI1037" s="19"/>
      <c r="AJ1037" s="19"/>
      <c r="AK1037" s="45"/>
      <c r="AL1037" s="16"/>
      <c r="AM1037" s="18"/>
      <c r="AN1037" s="41"/>
      <c r="AO1037" s="42"/>
      <c r="AP1037" s="18"/>
      <c r="AQ1037" s="18"/>
      <c r="AR1037" s="18"/>
      <c r="AS1037" s="18"/>
      <c r="AT1037" s="16"/>
      <c r="AU1037" s="43"/>
      <c r="AV1037" s="19"/>
      <c r="AW1037" s="19"/>
      <c r="AX1037" s="19"/>
      <c r="AY1037" s="44"/>
      <c r="AZ1037" s="19"/>
      <c r="BA1037" s="19"/>
      <c r="BB1037" s="45"/>
      <c r="BC1037" s="16"/>
      <c r="BD1037" s="47"/>
      <c r="BE1037" s="41"/>
      <c r="BF1037" s="18"/>
      <c r="BG1037" s="19"/>
      <c r="BH1037" s="19"/>
      <c r="BI1037" s="18"/>
      <c r="BJ1037" s="18"/>
      <c r="BK1037" s="18"/>
      <c r="BL1037" s="18"/>
      <c r="BM1037" s="18"/>
      <c r="BN1037" s="49"/>
      <c r="BO1037" s="49"/>
      <c r="BV1037" s="1">
        <f t="shared" ref="BV1037:BV1100" si="101">IF(T1037=T1036,BV1036,BV1036+1)</f>
        <v>55</v>
      </c>
      <c r="BW1037" s="1">
        <f t="shared" si="96"/>
        <v>0</v>
      </c>
      <c r="BX1037" s="1">
        <f t="shared" si="97"/>
        <v>-92</v>
      </c>
      <c r="CF1037" s="1">
        <f t="shared" si="98"/>
        <v>0</v>
      </c>
      <c r="CG1037" s="7">
        <f t="shared" si="99"/>
        <v>0</v>
      </c>
      <c r="CH1037" s="2" t="e">
        <f>VLOOKUP(C1037,'[1]Notes &amp; Changes'!$D$58:$E$1012,2,FALSE)</f>
        <v>#N/A</v>
      </c>
      <c r="CI1037" s="1" t="e">
        <f t="shared" si="100"/>
        <v>#N/A</v>
      </c>
      <c r="CJ1037" s="1">
        <f>ROW()</f>
        <v>1037</v>
      </c>
    </row>
    <row r="1038" spans="2:88" hidden="1" outlineLevel="1" x14ac:dyDescent="0.3">
      <c r="B1038" s="1"/>
      <c r="C1038" s="16"/>
      <c r="D1038" s="16"/>
      <c r="E1038" s="18"/>
      <c r="F1038" s="41"/>
      <c r="G1038" s="42"/>
      <c r="H1038" s="18"/>
      <c r="I1038" s="18"/>
      <c r="J1038" s="18"/>
      <c r="K1038" s="18"/>
      <c r="L1038" s="16"/>
      <c r="M1038" s="43"/>
      <c r="N1038" s="19"/>
      <c r="O1038" s="19"/>
      <c r="P1038" s="19"/>
      <c r="Q1038" s="44"/>
      <c r="R1038" s="19"/>
      <c r="S1038" s="19"/>
      <c r="T1038" s="45"/>
      <c r="V1038" s="18"/>
      <c r="W1038" s="41"/>
      <c r="X1038" s="42"/>
      <c r="Y1038" s="18"/>
      <c r="Z1038" s="18"/>
      <c r="AA1038" s="18"/>
      <c r="AB1038" s="18"/>
      <c r="AC1038" s="16"/>
      <c r="AD1038" s="43"/>
      <c r="AE1038" s="19"/>
      <c r="AF1038" s="19"/>
      <c r="AG1038" s="19"/>
      <c r="AH1038" s="46"/>
      <c r="AI1038" s="19"/>
      <c r="AJ1038" s="19"/>
      <c r="AK1038" s="45"/>
      <c r="AL1038" s="16"/>
      <c r="AM1038" s="18"/>
      <c r="AN1038" s="41"/>
      <c r="AO1038" s="42"/>
      <c r="AP1038" s="18"/>
      <c r="AQ1038" s="18"/>
      <c r="AR1038" s="18"/>
      <c r="AS1038" s="18"/>
      <c r="AT1038" s="16"/>
      <c r="AU1038" s="43"/>
      <c r="AV1038" s="19"/>
      <c r="AW1038" s="19"/>
      <c r="AX1038" s="19"/>
      <c r="AY1038" s="44"/>
      <c r="AZ1038" s="19"/>
      <c r="BA1038" s="19"/>
      <c r="BB1038" s="45"/>
      <c r="BC1038" s="16"/>
      <c r="BD1038" s="47"/>
      <c r="BE1038" s="41"/>
      <c r="BF1038" s="18"/>
      <c r="BG1038" s="19"/>
      <c r="BH1038" s="19"/>
      <c r="BI1038" s="18"/>
      <c r="BJ1038" s="18"/>
      <c r="BK1038" s="18"/>
      <c r="BL1038" s="18"/>
      <c r="BM1038" s="18"/>
      <c r="BN1038" s="49"/>
      <c r="BO1038" s="49"/>
      <c r="BV1038" s="1">
        <f t="shared" si="101"/>
        <v>55</v>
      </c>
      <c r="BW1038" s="1">
        <f t="shared" ref="BW1038:BW1101" si="102">T1038-T1037</f>
        <v>0</v>
      </c>
      <c r="BX1038" s="1">
        <f t="shared" si="97"/>
        <v>-92</v>
      </c>
      <c r="CF1038" s="1">
        <f t="shared" si="98"/>
        <v>0</v>
      </c>
      <c r="CG1038" s="7">
        <f t="shared" si="99"/>
        <v>0</v>
      </c>
      <c r="CH1038" s="2" t="e">
        <f>VLOOKUP(C1038,'[1]Notes &amp; Changes'!$D$58:$E$1012,2,FALSE)</f>
        <v>#N/A</v>
      </c>
      <c r="CI1038" s="1" t="e">
        <f t="shared" si="100"/>
        <v>#N/A</v>
      </c>
      <c r="CJ1038" s="1">
        <f>ROW()</f>
        <v>1038</v>
      </c>
    </row>
    <row r="1039" spans="2:88" hidden="1" outlineLevel="1" x14ac:dyDescent="0.3">
      <c r="B1039" s="1"/>
      <c r="C1039" s="16"/>
      <c r="D1039" s="16"/>
      <c r="E1039" s="18"/>
      <c r="F1039" s="41"/>
      <c r="G1039" s="42"/>
      <c r="H1039" s="18"/>
      <c r="I1039" s="18"/>
      <c r="J1039" s="18"/>
      <c r="K1039" s="18"/>
      <c r="L1039" s="16"/>
      <c r="M1039" s="43"/>
      <c r="N1039" s="19"/>
      <c r="O1039" s="19"/>
      <c r="P1039" s="19"/>
      <c r="Q1039" s="44"/>
      <c r="R1039" s="19"/>
      <c r="S1039" s="19"/>
      <c r="T1039" s="45"/>
      <c r="V1039" s="18"/>
      <c r="W1039" s="41"/>
      <c r="X1039" s="42"/>
      <c r="Y1039" s="18"/>
      <c r="Z1039" s="18"/>
      <c r="AA1039" s="18"/>
      <c r="AB1039" s="18"/>
      <c r="AC1039" s="16"/>
      <c r="AD1039" s="43"/>
      <c r="AE1039" s="19"/>
      <c r="AF1039" s="19"/>
      <c r="AG1039" s="19"/>
      <c r="AH1039" s="46"/>
      <c r="AI1039" s="19"/>
      <c r="AJ1039" s="19"/>
      <c r="AK1039" s="45"/>
      <c r="AL1039" s="16"/>
      <c r="AM1039" s="18"/>
      <c r="AN1039" s="41"/>
      <c r="AO1039" s="42"/>
      <c r="AP1039" s="18"/>
      <c r="AQ1039" s="18"/>
      <c r="AR1039" s="18"/>
      <c r="AS1039" s="18"/>
      <c r="AT1039" s="16"/>
      <c r="AU1039" s="43"/>
      <c r="AV1039" s="19"/>
      <c r="AW1039" s="19"/>
      <c r="AX1039" s="19"/>
      <c r="AY1039" s="44"/>
      <c r="AZ1039" s="19"/>
      <c r="BA1039" s="19"/>
      <c r="BB1039" s="45"/>
      <c r="BC1039" s="16"/>
      <c r="BD1039" s="47"/>
      <c r="BE1039" s="41"/>
      <c r="BF1039" s="18"/>
      <c r="BG1039" s="19"/>
      <c r="BH1039" s="19"/>
      <c r="BI1039" s="18"/>
      <c r="BJ1039" s="18"/>
      <c r="BK1039" s="18"/>
      <c r="BL1039" s="18"/>
      <c r="BM1039" s="18"/>
      <c r="BN1039" s="49"/>
      <c r="BO1039" s="49"/>
      <c r="BV1039" s="1">
        <f t="shared" si="101"/>
        <v>55</v>
      </c>
      <c r="BW1039" s="1">
        <f t="shared" si="102"/>
        <v>0</v>
      </c>
      <c r="BX1039" s="1">
        <f t="shared" ref="BX1039:BX1102" si="103">BX1038+BW1039</f>
        <v>-92</v>
      </c>
      <c r="CF1039" s="1">
        <f t="shared" si="98"/>
        <v>0</v>
      </c>
      <c r="CG1039" s="7">
        <f t="shared" si="99"/>
        <v>0</v>
      </c>
      <c r="CH1039" s="2" t="e">
        <f>VLOOKUP(C1039,'[1]Notes &amp; Changes'!$D$58:$E$1012,2,FALSE)</f>
        <v>#N/A</v>
      </c>
      <c r="CI1039" s="1" t="e">
        <f t="shared" si="100"/>
        <v>#N/A</v>
      </c>
      <c r="CJ1039" s="1">
        <f>ROW()</f>
        <v>1039</v>
      </c>
    </row>
    <row r="1040" spans="2:88" hidden="1" outlineLevel="1" x14ac:dyDescent="0.3">
      <c r="B1040" s="1"/>
      <c r="C1040" s="16"/>
      <c r="D1040" s="16"/>
      <c r="E1040" s="18"/>
      <c r="F1040" s="41"/>
      <c r="G1040" s="42"/>
      <c r="H1040" s="18"/>
      <c r="I1040" s="18"/>
      <c r="J1040" s="18"/>
      <c r="K1040" s="18"/>
      <c r="L1040" s="16"/>
      <c r="M1040" s="43"/>
      <c r="N1040" s="19"/>
      <c r="O1040" s="19"/>
      <c r="P1040" s="19"/>
      <c r="Q1040" s="44"/>
      <c r="R1040" s="19"/>
      <c r="S1040" s="19"/>
      <c r="T1040" s="45"/>
      <c r="V1040" s="18"/>
      <c r="W1040" s="41"/>
      <c r="X1040" s="42"/>
      <c r="Y1040" s="18"/>
      <c r="Z1040" s="18"/>
      <c r="AA1040" s="18"/>
      <c r="AB1040" s="18"/>
      <c r="AC1040" s="16"/>
      <c r="AD1040" s="43"/>
      <c r="AE1040" s="19"/>
      <c r="AF1040" s="19"/>
      <c r="AG1040" s="19"/>
      <c r="AH1040" s="46"/>
      <c r="AI1040" s="19"/>
      <c r="AJ1040" s="19"/>
      <c r="AK1040" s="45"/>
      <c r="AL1040" s="16"/>
      <c r="AM1040" s="18"/>
      <c r="AN1040" s="41"/>
      <c r="AO1040" s="42"/>
      <c r="AP1040" s="18"/>
      <c r="AQ1040" s="18"/>
      <c r="AR1040" s="18"/>
      <c r="AS1040" s="18"/>
      <c r="AT1040" s="16"/>
      <c r="AU1040" s="43"/>
      <c r="AV1040" s="19"/>
      <c r="AW1040" s="19"/>
      <c r="AX1040" s="19"/>
      <c r="AY1040" s="44"/>
      <c r="AZ1040" s="19"/>
      <c r="BA1040" s="19"/>
      <c r="BB1040" s="45"/>
      <c r="BC1040" s="16"/>
      <c r="BD1040" s="47"/>
      <c r="BE1040" s="41"/>
      <c r="BF1040" s="18"/>
      <c r="BG1040" s="19"/>
      <c r="BH1040" s="19"/>
      <c r="BI1040" s="18"/>
      <c r="BJ1040" s="18"/>
      <c r="BK1040" s="18"/>
      <c r="BL1040" s="18"/>
      <c r="BM1040" s="18"/>
      <c r="BN1040" s="49"/>
      <c r="BO1040" s="49"/>
      <c r="BV1040" s="1">
        <f t="shared" si="101"/>
        <v>55</v>
      </c>
      <c r="BW1040" s="1">
        <f t="shared" si="102"/>
        <v>0</v>
      </c>
      <c r="BX1040" s="1">
        <f t="shared" si="103"/>
        <v>-92</v>
      </c>
      <c r="CF1040" s="1">
        <f t="shared" si="98"/>
        <v>0</v>
      </c>
      <c r="CG1040" s="7">
        <f t="shared" si="99"/>
        <v>0</v>
      </c>
      <c r="CH1040" s="2" t="e">
        <f>VLOOKUP(C1040,'[1]Notes &amp; Changes'!$D$58:$E$1012,2,FALSE)</f>
        <v>#N/A</v>
      </c>
      <c r="CI1040" s="1" t="e">
        <f t="shared" si="100"/>
        <v>#N/A</v>
      </c>
      <c r="CJ1040" s="1">
        <f>ROW()</f>
        <v>1040</v>
      </c>
    </row>
    <row r="1041" spans="2:88" hidden="1" outlineLevel="1" x14ac:dyDescent="0.3">
      <c r="B1041" s="1"/>
      <c r="C1041" s="16"/>
      <c r="D1041" s="16"/>
      <c r="E1041" s="18"/>
      <c r="F1041" s="41"/>
      <c r="G1041" s="42"/>
      <c r="H1041" s="18"/>
      <c r="I1041" s="18"/>
      <c r="J1041" s="18"/>
      <c r="K1041" s="18"/>
      <c r="L1041" s="16"/>
      <c r="M1041" s="43"/>
      <c r="N1041" s="19"/>
      <c r="O1041" s="19"/>
      <c r="P1041" s="19"/>
      <c r="Q1041" s="44"/>
      <c r="R1041" s="19"/>
      <c r="S1041" s="19"/>
      <c r="T1041" s="45"/>
      <c r="V1041" s="18"/>
      <c r="W1041" s="41"/>
      <c r="X1041" s="42"/>
      <c r="Y1041" s="18"/>
      <c r="Z1041" s="18"/>
      <c r="AA1041" s="18"/>
      <c r="AB1041" s="18"/>
      <c r="AC1041" s="16"/>
      <c r="AD1041" s="43"/>
      <c r="AE1041" s="19"/>
      <c r="AF1041" s="19"/>
      <c r="AG1041" s="19"/>
      <c r="AH1041" s="46"/>
      <c r="AI1041" s="19"/>
      <c r="AJ1041" s="19"/>
      <c r="AK1041" s="45"/>
      <c r="AL1041" s="16"/>
      <c r="AM1041" s="18"/>
      <c r="AN1041" s="41"/>
      <c r="AO1041" s="42"/>
      <c r="AP1041" s="18"/>
      <c r="AQ1041" s="18"/>
      <c r="AR1041" s="18"/>
      <c r="AS1041" s="18"/>
      <c r="AT1041" s="16"/>
      <c r="AU1041" s="43"/>
      <c r="AV1041" s="19"/>
      <c r="AW1041" s="19"/>
      <c r="AX1041" s="19"/>
      <c r="AY1041" s="44"/>
      <c r="AZ1041" s="19"/>
      <c r="BA1041" s="19"/>
      <c r="BB1041" s="45"/>
      <c r="BC1041" s="16"/>
      <c r="BD1041" s="47"/>
      <c r="BE1041" s="41"/>
      <c r="BF1041" s="18"/>
      <c r="BG1041" s="19"/>
      <c r="BH1041" s="19"/>
      <c r="BI1041" s="18"/>
      <c r="BJ1041" s="18"/>
      <c r="BK1041" s="18"/>
      <c r="BL1041" s="18"/>
      <c r="BM1041" s="18"/>
      <c r="BN1041" s="49"/>
      <c r="BO1041" s="49"/>
      <c r="BV1041" s="1">
        <f t="shared" si="101"/>
        <v>55</v>
      </c>
      <c r="BW1041" s="1">
        <f t="shared" si="102"/>
        <v>0</v>
      </c>
      <c r="BX1041" s="1">
        <f t="shared" si="103"/>
        <v>-92</v>
      </c>
      <c r="CF1041" s="1">
        <f t="shared" si="98"/>
        <v>0</v>
      </c>
      <c r="CG1041" s="7">
        <f t="shared" si="99"/>
        <v>0</v>
      </c>
      <c r="CH1041" s="2" t="e">
        <f>VLOOKUP(C1041,'[1]Notes &amp; Changes'!$D$58:$E$1012,2,FALSE)</f>
        <v>#N/A</v>
      </c>
      <c r="CI1041" s="1" t="e">
        <f t="shared" si="100"/>
        <v>#N/A</v>
      </c>
      <c r="CJ1041" s="1">
        <f>ROW()</f>
        <v>1041</v>
      </c>
    </row>
    <row r="1042" spans="2:88" hidden="1" outlineLevel="1" x14ac:dyDescent="0.3">
      <c r="B1042" s="1"/>
      <c r="C1042" s="16"/>
      <c r="D1042" s="16"/>
      <c r="E1042" s="18"/>
      <c r="F1042" s="41"/>
      <c r="G1042" s="42"/>
      <c r="H1042" s="18"/>
      <c r="I1042" s="18"/>
      <c r="J1042" s="18"/>
      <c r="K1042" s="18"/>
      <c r="L1042" s="16"/>
      <c r="M1042" s="43"/>
      <c r="N1042" s="19"/>
      <c r="O1042" s="19"/>
      <c r="P1042" s="19"/>
      <c r="Q1042" s="44"/>
      <c r="R1042" s="19"/>
      <c r="S1042" s="19"/>
      <c r="T1042" s="45"/>
      <c r="V1042" s="18"/>
      <c r="W1042" s="41"/>
      <c r="X1042" s="42"/>
      <c r="Y1042" s="18"/>
      <c r="Z1042" s="18"/>
      <c r="AA1042" s="18"/>
      <c r="AB1042" s="18"/>
      <c r="AC1042" s="16"/>
      <c r="AD1042" s="43"/>
      <c r="AE1042" s="19"/>
      <c r="AF1042" s="19"/>
      <c r="AG1042" s="19"/>
      <c r="AH1042" s="46"/>
      <c r="AI1042" s="19"/>
      <c r="AJ1042" s="19"/>
      <c r="AK1042" s="45"/>
      <c r="AL1042" s="16"/>
      <c r="AM1042" s="18"/>
      <c r="AN1042" s="41"/>
      <c r="AO1042" s="42"/>
      <c r="AP1042" s="18"/>
      <c r="AQ1042" s="18"/>
      <c r="AR1042" s="18"/>
      <c r="AS1042" s="18"/>
      <c r="AT1042" s="16"/>
      <c r="AU1042" s="43"/>
      <c r="AV1042" s="19"/>
      <c r="AW1042" s="19"/>
      <c r="AX1042" s="19"/>
      <c r="AY1042" s="44"/>
      <c r="AZ1042" s="19"/>
      <c r="BA1042" s="19"/>
      <c r="BB1042" s="45"/>
      <c r="BC1042" s="16"/>
      <c r="BD1042" s="47"/>
      <c r="BE1042" s="41"/>
      <c r="BF1042" s="18"/>
      <c r="BG1042" s="19"/>
      <c r="BH1042" s="19"/>
      <c r="BI1042" s="18"/>
      <c r="BJ1042" s="18"/>
      <c r="BK1042" s="18"/>
      <c r="BL1042" s="18"/>
      <c r="BM1042" s="18"/>
      <c r="BN1042" s="49"/>
      <c r="BO1042" s="49"/>
      <c r="BV1042" s="1">
        <f t="shared" si="101"/>
        <v>55</v>
      </c>
      <c r="BW1042" s="1">
        <f t="shared" si="102"/>
        <v>0</v>
      </c>
      <c r="BX1042" s="1">
        <f t="shared" si="103"/>
        <v>-92</v>
      </c>
      <c r="CF1042" s="1">
        <f t="shared" si="98"/>
        <v>0</v>
      </c>
      <c r="CG1042" s="7">
        <f t="shared" si="99"/>
        <v>0</v>
      </c>
      <c r="CH1042" s="2" t="e">
        <f>VLOOKUP(C1042,'[1]Notes &amp; Changes'!$D$58:$E$1012,2,FALSE)</f>
        <v>#N/A</v>
      </c>
      <c r="CI1042" s="1" t="e">
        <f t="shared" si="100"/>
        <v>#N/A</v>
      </c>
      <c r="CJ1042" s="1">
        <f>ROW()</f>
        <v>1042</v>
      </c>
    </row>
    <row r="1043" spans="2:88" hidden="1" outlineLevel="1" x14ac:dyDescent="0.3">
      <c r="B1043" s="1"/>
      <c r="C1043" s="16"/>
      <c r="D1043" s="16"/>
      <c r="E1043" s="18"/>
      <c r="F1043" s="41"/>
      <c r="G1043" s="42"/>
      <c r="H1043" s="18"/>
      <c r="I1043" s="18"/>
      <c r="J1043" s="18"/>
      <c r="K1043" s="18"/>
      <c r="L1043" s="16"/>
      <c r="M1043" s="43"/>
      <c r="N1043" s="19"/>
      <c r="O1043" s="19"/>
      <c r="P1043" s="19"/>
      <c r="Q1043" s="44"/>
      <c r="R1043" s="19"/>
      <c r="S1043" s="19"/>
      <c r="T1043" s="45"/>
      <c r="V1043" s="18"/>
      <c r="W1043" s="41"/>
      <c r="X1043" s="42"/>
      <c r="Y1043" s="18"/>
      <c r="Z1043" s="18"/>
      <c r="AA1043" s="18"/>
      <c r="AB1043" s="18"/>
      <c r="AC1043" s="16"/>
      <c r="AD1043" s="43"/>
      <c r="AE1043" s="19"/>
      <c r="AF1043" s="19"/>
      <c r="AG1043" s="19"/>
      <c r="AH1043" s="46"/>
      <c r="AI1043" s="19"/>
      <c r="AJ1043" s="19"/>
      <c r="AK1043" s="45"/>
      <c r="AL1043" s="16"/>
      <c r="AM1043" s="18"/>
      <c r="AN1043" s="41"/>
      <c r="AO1043" s="42"/>
      <c r="AP1043" s="18"/>
      <c r="AQ1043" s="18"/>
      <c r="AR1043" s="18"/>
      <c r="AS1043" s="18"/>
      <c r="AT1043" s="16"/>
      <c r="AU1043" s="43"/>
      <c r="AV1043" s="19"/>
      <c r="AW1043" s="19"/>
      <c r="AX1043" s="19"/>
      <c r="AY1043" s="44"/>
      <c r="AZ1043" s="19"/>
      <c r="BA1043" s="19"/>
      <c r="BB1043" s="45"/>
      <c r="BC1043" s="16"/>
      <c r="BD1043" s="47"/>
      <c r="BE1043" s="41"/>
      <c r="BF1043" s="18"/>
      <c r="BG1043" s="19"/>
      <c r="BH1043" s="19"/>
      <c r="BI1043" s="18"/>
      <c r="BJ1043" s="18"/>
      <c r="BK1043" s="18"/>
      <c r="BL1043" s="18"/>
      <c r="BM1043" s="18"/>
      <c r="BN1043" s="49"/>
      <c r="BO1043" s="49"/>
      <c r="BV1043" s="1">
        <f t="shared" si="101"/>
        <v>55</v>
      </c>
      <c r="BW1043" s="1">
        <f t="shared" si="102"/>
        <v>0</v>
      </c>
      <c r="BX1043" s="1">
        <f t="shared" si="103"/>
        <v>-92</v>
      </c>
      <c r="CF1043" s="1">
        <f t="shared" si="98"/>
        <v>0</v>
      </c>
      <c r="CG1043" s="7">
        <f t="shared" si="99"/>
        <v>0</v>
      </c>
      <c r="CH1043" s="2" t="e">
        <f>VLOOKUP(C1043,'[1]Notes &amp; Changes'!$D$58:$E$1012,2,FALSE)</f>
        <v>#N/A</v>
      </c>
      <c r="CI1043" s="1" t="e">
        <f t="shared" si="100"/>
        <v>#N/A</v>
      </c>
      <c r="CJ1043" s="1">
        <f>ROW()</f>
        <v>1043</v>
      </c>
    </row>
    <row r="1044" spans="2:88" hidden="1" outlineLevel="1" x14ac:dyDescent="0.3">
      <c r="B1044" s="1"/>
      <c r="C1044" s="16"/>
      <c r="D1044" s="16"/>
      <c r="E1044" s="18"/>
      <c r="F1044" s="41"/>
      <c r="G1044" s="42"/>
      <c r="H1044" s="18"/>
      <c r="I1044" s="18"/>
      <c r="J1044" s="18"/>
      <c r="K1044" s="18"/>
      <c r="L1044" s="16"/>
      <c r="M1044" s="43"/>
      <c r="N1044" s="19"/>
      <c r="O1044" s="19"/>
      <c r="P1044" s="19"/>
      <c r="Q1044" s="44"/>
      <c r="R1044" s="19"/>
      <c r="S1044" s="19"/>
      <c r="T1044" s="45"/>
      <c r="V1044" s="18"/>
      <c r="W1044" s="41"/>
      <c r="X1044" s="42"/>
      <c r="Y1044" s="18"/>
      <c r="Z1044" s="18"/>
      <c r="AA1044" s="18"/>
      <c r="AB1044" s="18"/>
      <c r="AC1044" s="16"/>
      <c r="AD1044" s="43"/>
      <c r="AE1044" s="19"/>
      <c r="AF1044" s="19"/>
      <c r="AG1044" s="19"/>
      <c r="AH1044" s="46"/>
      <c r="AI1044" s="19"/>
      <c r="AJ1044" s="19"/>
      <c r="AK1044" s="45"/>
      <c r="AL1044" s="16"/>
      <c r="AM1044" s="18"/>
      <c r="AN1044" s="41"/>
      <c r="AO1044" s="42"/>
      <c r="AP1044" s="18"/>
      <c r="AQ1044" s="18"/>
      <c r="AR1044" s="18"/>
      <c r="AS1044" s="18"/>
      <c r="AT1044" s="16"/>
      <c r="AU1044" s="43"/>
      <c r="AV1044" s="19"/>
      <c r="AW1044" s="19"/>
      <c r="AX1044" s="19"/>
      <c r="AY1044" s="44"/>
      <c r="AZ1044" s="19"/>
      <c r="BA1044" s="19"/>
      <c r="BB1044" s="45"/>
      <c r="BC1044" s="16"/>
      <c r="BD1044" s="47"/>
      <c r="BE1044" s="41"/>
      <c r="BF1044" s="18"/>
      <c r="BG1044" s="19"/>
      <c r="BH1044" s="19"/>
      <c r="BI1044" s="18"/>
      <c r="BJ1044" s="18"/>
      <c r="BK1044" s="18"/>
      <c r="BL1044" s="18"/>
      <c r="BM1044" s="18"/>
      <c r="BN1044" s="49"/>
      <c r="BO1044" s="49"/>
      <c r="BV1044" s="1">
        <f t="shared" si="101"/>
        <v>55</v>
      </c>
      <c r="BW1044" s="1">
        <f t="shared" si="102"/>
        <v>0</v>
      </c>
      <c r="BX1044" s="1">
        <f t="shared" si="103"/>
        <v>-92</v>
      </c>
      <c r="CF1044" s="1">
        <f t="shared" si="98"/>
        <v>0</v>
      </c>
      <c r="CG1044" s="7">
        <f t="shared" si="99"/>
        <v>0</v>
      </c>
      <c r="CH1044" s="2" t="e">
        <f>VLOOKUP(C1044,'[1]Notes &amp; Changes'!$D$58:$E$1012,2,FALSE)</f>
        <v>#N/A</v>
      </c>
      <c r="CI1044" s="1" t="e">
        <f t="shared" si="100"/>
        <v>#N/A</v>
      </c>
      <c r="CJ1044" s="1">
        <f>ROW()</f>
        <v>1044</v>
      </c>
    </row>
    <row r="1045" spans="2:88" hidden="1" outlineLevel="1" x14ac:dyDescent="0.3">
      <c r="B1045" s="1"/>
      <c r="C1045" s="16"/>
      <c r="D1045" s="16"/>
      <c r="E1045" s="18"/>
      <c r="F1045" s="41"/>
      <c r="G1045" s="42"/>
      <c r="H1045" s="18"/>
      <c r="I1045" s="18"/>
      <c r="J1045" s="18"/>
      <c r="K1045" s="18"/>
      <c r="L1045" s="16"/>
      <c r="M1045" s="43"/>
      <c r="N1045" s="19"/>
      <c r="O1045" s="19"/>
      <c r="P1045" s="19"/>
      <c r="Q1045" s="44"/>
      <c r="R1045" s="19"/>
      <c r="S1045" s="19"/>
      <c r="T1045" s="45"/>
      <c r="V1045" s="18"/>
      <c r="W1045" s="41"/>
      <c r="X1045" s="42"/>
      <c r="Y1045" s="18"/>
      <c r="Z1045" s="18"/>
      <c r="AA1045" s="18"/>
      <c r="AB1045" s="18"/>
      <c r="AC1045" s="16"/>
      <c r="AD1045" s="43"/>
      <c r="AE1045" s="19"/>
      <c r="AF1045" s="19"/>
      <c r="AG1045" s="19"/>
      <c r="AH1045" s="46"/>
      <c r="AI1045" s="19"/>
      <c r="AJ1045" s="19"/>
      <c r="AK1045" s="45"/>
      <c r="AL1045" s="16"/>
      <c r="AM1045" s="18"/>
      <c r="AN1045" s="41"/>
      <c r="AO1045" s="42"/>
      <c r="AP1045" s="18"/>
      <c r="AQ1045" s="18"/>
      <c r="AR1045" s="18"/>
      <c r="AS1045" s="18"/>
      <c r="AT1045" s="16"/>
      <c r="AU1045" s="43"/>
      <c r="AV1045" s="19"/>
      <c r="AW1045" s="19"/>
      <c r="AX1045" s="19"/>
      <c r="AY1045" s="44"/>
      <c r="AZ1045" s="19"/>
      <c r="BA1045" s="19"/>
      <c r="BB1045" s="45"/>
      <c r="BC1045" s="16"/>
      <c r="BD1045" s="47"/>
      <c r="BE1045" s="41"/>
      <c r="BF1045" s="18"/>
      <c r="BG1045" s="19"/>
      <c r="BH1045" s="19"/>
      <c r="BI1045" s="18"/>
      <c r="BJ1045" s="18"/>
      <c r="BK1045" s="18"/>
      <c r="BL1045" s="18"/>
      <c r="BM1045" s="18"/>
      <c r="BN1045" s="49"/>
      <c r="BO1045" s="49"/>
      <c r="BV1045" s="1">
        <f t="shared" si="101"/>
        <v>55</v>
      </c>
      <c r="BW1045" s="1">
        <f t="shared" si="102"/>
        <v>0</v>
      </c>
      <c r="BX1045" s="1">
        <f t="shared" si="103"/>
        <v>-92</v>
      </c>
      <c r="CF1045" s="1">
        <f t="shared" si="98"/>
        <v>0</v>
      </c>
      <c r="CG1045" s="7">
        <f t="shared" si="99"/>
        <v>0</v>
      </c>
      <c r="CH1045" s="2" t="e">
        <f>VLOOKUP(C1045,'[1]Notes &amp; Changes'!$D$58:$E$1012,2,FALSE)</f>
        <v>#N/A</v>
      </c>
      <c r="CI1045" s="1" t="e">
        <f t="shared" si="100"/>
        <v>#N/A</v>
      </c>
      <c r="CJ1045" s="1">
        <f>ROW()</f>
        <v>1045</v>
      </c>
    </row>
    <row r="1046" spans="2:88" hidden="1" outlineLevel="1" x14ac:dyDescent="0.3">
      <c r="B1046" s="1"/>
      <c r="C1046" s="16"/>
      <c r="D1046" s="16"/>
      <c r="E1046" s="18"/>
      <c r="F1046" s="41"/>
      <c r="G1046" s="42"/>
      <c r="H1046" s="18"/>
      <c r="I1046" s="18"/>
      <c r="J1046" s="18"/>
      <c r="K1046" s="18"/>
      <c r="L1046" s="16"/>
      <c r="M1046" s="43"/>
      <c r="N1046" s="19"/>
      <c r="O1046" s="19"/>
      <c r="P1046" s="19"/>
      <c r="Q1046" s="44"/>
      <c r="R1046" s="19"/>
      <c r="S1046" s="19"/>
      <c r="T1046" s="45"/>
      <c r="V1046" s="18"/>
      <c r="W1046" s="41"/>
      <c r="X1046" s="42"/>
      <c r="Y1046" s="18"/>
      <c r="Z1046" s="18"/>
      <c r="AA1046" s="18"/>
      <c r="AB1046" s="18"/>
      <c r="AC1046" s="16"/>
      <c r="AD1046" s="43"/>
      <c r="AE1046" s="19"/>
      <c r="AF1046" s="19"/>
      <c r="AG1046" s="19"/>
      <c r="AH1046" s="46"/>
      <c r="AI1046" s="19"/>
      <c r="AJ1046" s="19"/>
      <c r="AK1046" s="45"/>
      <c r="AL1046" s="16"/>
      <c r="AM1046" s="18"/>
      <c r="AN1046" s="41"/>
      <c r="AO1046" s="42"/>
      <c r="AP1046" s="18"/>
      <c r="AQ1046" s="18"/>
      <c r="AR1046" s="18"/>
      <c r="AS1046" s="18"/>
      <c r="AT1046" s="16"/>
      <c r="AU1046" s="43"/>
      <c r="AV1046" s="19"/>
      <c r="AW1046" s="19"/>
      <c r="AX1046" s="19"/>
      <c r="AY1046" s="44"/>
      <c r="AZ1046" s="19"/>
      <c r="BA1046" s="19"/>
      <c r="BB1046" s="45"/>
      <c r="BC1046" s="16"/>
      <c r="BD1046" s="47"/>
      <c r="BE1046" s="41"/>
      <c r="BF1046" s="18"/>
      <c r="BG1046" s="19"/>
      <c r="BH1046" s="19"/>
      <c r="BI1046" s="18"/>
      <c r="BJ1046" s="18"/>
      <c r="BK1046" s="18"/>
      <c r="BL1046" s="18"/>
      <c r="BM1046" s="18"/>
      <c r="BN1046" s="49"/>
      <c r="BO1046" s="49"/>
      <c r="BV1046" s="1">
        <f t="shared" si="101"/>
        <v>55</v>
      </c>
      <c r="BW1046" s="1">
        <f t="shared" si="102"/>
        <v>0</v>
      </c>
      <c r="BX1046" s="1">
        <f t="shared" si="103"/>
        <v>-92</v>
      </c>
      <c r="CF1046" s="1">
        <f t="shared" si="98"/>
        <v>0</v>
      </c>
      <c r="CG1046" s="7">
        <f t="shared" si="99"/>
        <v>0</v>
      </c>
      <c r="CH1046" s="2" t="e">
        <f>VLOOKUP(C1046,'[1]Notes &amp; Changes'!$D$58:$E$1012,2,FALSE)</f>
        <v>#N/A</v>
      </c>
      <c r="CI1046" s="1" t="e">
        <f t="shared" si="100"/>
        <v>#N/A</v>
      </c>
      <c r="CJ1046" s="1">
        <f>ROW()</f>
        <v>1046</v>
      </c>
    </row>
    <row r="1047" spans="2:88" hidden="1" outlineLevel="1" x14ac:dyDescent="0.2">
      <c r="B1047" s="1"/>
      <c r="C1047" s="73"/>
      <c r="D1047" s="16"/>
      <c r="E1047" s="18"/>
      <c r="F1047" s="41"/>
      <c r="G1047" s="42"/>
      <c r="H1047" s="18"/>
      <c r="I1047" s="18"/>
      <c r="J1047" s="18"/>
      <c r="K1047" s="18"/>
      <c r="L1047" s="16"/>
      <c r="M1047" s="43"/>
      <c r="N1047" s="19"/>
      <c r="O1047" s="19"/>
      <c r="P1047" s="19"/>
      <c r="Q1047" s="44"/>
      <c r="R1047" s="19"/>
      <c r="S1047" s="19"/>
      <c r="T1047" s="45"/>
      <c r="V1047" s="18"/>
      <c r="W1047" s="41"/>
      <c r="X1047" s="42"/>
      <c r="Y1047" s="18"/>
      <c r="Z1047" s="18"/>
      <c r="AA1047" s="18"/>
      <c r="AB1047" s="18"/>
      <c r="AC1047" s="16"/>
      <c r="AD1047" s="43"/>
      <c r="AE1047" s="19"/>
      <c r="AF1047" s="19"/>
      <c r="AG1047" s="19"/>
      <c r="AH1047" s="46"/>
      <c r="AI1047" s="19"/>
      <c r="AJ1047" s="19"/>
      <c r="AK1047" s="45"/>
      <c r="AL1047" s="16"/>
      <c r="AM1047" s="18"/>
      <c r="AN1047" s="41"/>
      <c r="AO1047" s="42"/>
      <c r="AP1047" s="18"/>
      <c r="AQ1047" s="18"/>
      <c r="AR1047" s="18"/>
      <c r="AS1047" s="18"/>
      <c r="AT1047" s="16"/>
      <c r="AU1047" s="43"/>
      <c r="AV1047" s="19"/>
      <c r="AW1047" s="19"/>
      <c r="AX1047" s="19"/>
      <c r="AY1047" s="44"/>
      <c r="AZ1047" s="19"/>
      <c r="BA1047" s="19"/>
      <c r="BB1047" s="45"/>
      <c r="BC1047" s="16"/>
      <c r="BD1047" s="47"/>
      <c r="BE1047" s="41"/>
      <c r="BF1047" s="18"/>
      <c r="BG1047" s="19"/>
      <c r="BH1047" s="19"/>
      <c r="BI1047" s="18"/>
      <c r="BJ1047" s="18"/>
      <c r="BK1047" s="18"/>
      <c r="BL1047" s="18"/>
      <c r="BM1047" s="18"/>
      <c r="BN1047" s="49"/>
      <c r="BO1047" s="49"/>
      <c r="BV1047" s="1">
        <f t="shared" si="101"/>
        <v>55</v>
      </c>
      <c r="BW1047" s="1">
        <f t="shared" si="102"/>
        <v>0</v>
      </c>
      <c r="BX1047" s="1">
        <f t="shared" si="103"/>
        <v>-92</v>
      </c>
      <c r="CF1047" s="1">
        <f t="shared" si="98"/>
        <v>0</v>
      </c>
      <c r="CG1047" s="7">
        <f t="shared" si="99"/>
        <v>0</v>
      </c>
      <c r="CH1047" s="2" t="e">
        <f>VLOOKUP(C1047,'[1]Notes &amp; Changes'!$D$58:$E$1012,2,FALSE)</f>
        <v>#N/A</v>
      </c>
      <c r="CI1047" s="1" t="e">
        <f t="shared" si="100"/>
        <v>#N/A</v>
      </c>
      <c r="CJ1047" s="1">
        <f>ROW()</f>
        <v>1047</v>
      </c>
    </row>
    <row r="1048" spans="2:88" hidden="1" outlineLevel="1" x14ac:dyDescent="0.2">
      <c r="B1048" s="1"/>
      <c r="C1048" s="72"/>
      <c r="D1048" s="16"/>
      <c r="E1048" s="18"/>
      <c r="F1048" s="41"/>
      <c r="G1048" s="42"/>
      <c r="H1048" s="18"/>
      <c r="I1048" s="18"/>
      <c r="J1048" s="18"/>
      <c r="K1048" s="18"/>
      <c r="L1048" s="16"/>
      <c r="M1048" s="43"/>
      <c r="N1048" s="19"/>
      <c r="O1048" s="19"/>
      <c r="P1048" s="19"/>
      <c r="Q1048" s="44"/>
      <c r="R1048" s="19"/>
      <c r="S1048" s="19"/>
      <c r="T1048" s="45"/>
      <c r="V1048" s="18"/>
      <c r="W1048" s="41"/>
      <c r="X1048" s="42"/>
      <c r="Y1048" s="18"/>
      <c r="Z1048" s="18"/>
      <c r="AA1048" s="18"/>
      <c r="AB1048" s="18"/>
      <c r="AC1048" s="16"/>
      <c r="AD1048" s="43"/>
      <c r="AE1048" s="19"/>
      <c r="AF1048" s="19"/>
      <c r="AG1048" s="19"/>
      <c r="AH1048" s="46"/>
      <c r="AI1048" s="19"/>
      <c r="AJ1048" s="19"/>
      <c r="AK1048" s="45"/>
      <c r="AL1048" s="16"/>
      <c r="AM1048" s="18"/>
      <c r="AN1048" s="41"/>
      <c r="AO1048" s="42"/>
      <c r="AP1048" s="18"/>
      <c r="AQ1048" s="18"/>
      <c r="AR1048" s="18"/>
      <c r="AS1048" s="18"/>
      <c r="AT1048" s="16"/>
      <c r="AU1048" s="43"/>
      <c r="AV1048" s="19"/>
      <c r="AW1048" s="19"/>
      <c r="AX1048" s="19"/>
      <c r="AY1048" s="44"/>
      <c r="AZ1048" s="19"/>
      <c r="BA1048" s="19"/>
      <c r="BB1048" s="45"/>
      <c r="BC1048" s="16"/>
      <c r="BD1048" s="47"/>
      <c r="BE1048" s="41"/>
      <c r="BF1048" s="18"/>
      <c r="BG1048" s="19"/>
      <c r="BH1048" s="19"/>
      <c r="BI1048" s="18"/>
      <c r="BJ1048" s="18"/>
      <c r="BK1048" s="18"/>
      <c r="BL1048" s="18"/>
      <c r="BM1048" s="18"/>
      <c r="BN1048" s="49"/>
      <c r="BO1048" s="49"/>
      <c r="BV1048" s="1">
        <f t="shared" si="101"/>
        <v>55</v>
      </c>
      <c r="BW1048" s="1">
        <f t="shared" si="102"/>
        <v>0</v>
      </c>
      <c r="BX1048" s="1">
        <f t="shared" si="103"/>
        <v>-92</v>
      </c>
      <c r="CF1048" s="1">
        <f t="shared" si="98"/>
        <v>0</v>
      </c>
      <c r="CG1048" s="7">
        <f t="shared" si="99"/>
        <v>0</v>
      </c>
      <c r="CH1048" s="2" t="e">
        <f>VLOOKUP(C1048,'[1]Notes &amp; Changes'!$D$58:$E$1012,2,FALSE)</f>
        <v>#N/A</v>
      </c>
      <c r="CI1048" s="1" t="e">
        <f t="shared" si="100"/>
        <v>#N/A</v>
      </c>
      <c r="CJ1048" s="1">
        <f>ROW()</f>
        <v>1048</v>
      </c>
    </row>
    <row r="1049" spans="2:88" hidden="1" outlineLevel="1" x14ac:dyDescent="0.3">
      <c r="B1049" s="1"/>
      <c r="C1049" s="16"/>
      <c r="D1049" s="16"/>
      <c r="E1049" s="18"/>
      <c r="F1049" s="41"/>
      <c r="G1049" s="42"/>
      <c r="H1049" s="18"/>
      <c r="I1049" s="18"/>
      <c r="J1049" s="18"/>
      <c r="K1049" s="18"/>
      <c r="L1049" s="16"/>
      <c r="M1049" s="43"/>
      <c r="N1049" s="19"/>
      <c r="O1049" s="19"/>
      <c r="P1049" s="19"/>
      <c r="Q1049" s="44"/>
      <c r="R1049" s="19"/>
      <c r="S1049" s="19"/>
      <c r="T1049" s="45"/>
      <c r="V1049" s="18"/>
      <c r="W1049" s="41"/>
      <c r="X1049" s="42"/>
      <c r="Y1049" s="18"/>
      <c r="Z1049" s="18"/>
      <c r="AA1049" s="18"/>
      <c r="AB1049" s="18"/>
      <c r="AC1049" s="16"/>
      <c r="AD1049" s="43"/>
      <c r="AE1049" s="19"/>
      <c r="AF1049" s="19"/>
      <c r="AG1049" s="19"/>
      <c r="AH1049" s="46"/>
      <c r="AI1049" s="19"/>
      <c r="AJ1049" s="19"/>
      <c r="AK1049" s="45"/>
      <c r="AL1049" s="16"/>
      <c r="AM1049" s="18"/>
      <c r="AN1049" s="41"/>
      <c r="AO1049" s="42"/>
      <c r="AP1049" s="18"/>
      <c r="AQ1049" s="18"/>
      <c r="AR1049" s="18"/>
      <c r="AS1049" s="18"/>
      <c r="AT1049" s="16"/>
      <c r="AU1049" s="43"/>
      <c r="AV1049" s="19"/>
      <c r="AW1049" s="19"/>
      <c r="AX1049" s="19"/>
      <c r="AY1049" s="44"/>
      <c r="AZ1049" s="19"/>
      <c r="BA1049" s="19"/>
      <c r="BB1049" s="45"/>
      <c r="BC1049" s="16"/>
      <c r="BD1049" s="47"/>
      <c r="BE1049" s="41"/>
      <c r="BF1049" s="18"/>
      <c r="BG1049" s="19"/>
      <c r="BH1049" s="19"/>
      <c r="BI1049" s="18"/>
      <c r="BJ1049" s="18"/>
      <c r="BK1049" s="18"/>
      <c r="BL1049" s="18"/>
      <c r="BM1049" s="18"/>
      <c r="BN1049" s="49"/>
      <c r="BO1049" s="49"/>
      <c r="BV1049" s="1">
        <f t="shared" si="101"/>
        <v>55</v>
      </c>
      <c r="BW1049" s="1">
        <f t="shared" si="102"/>
        <v>0</v>
      </c>
      <c r="BX1049" s="1">
        <f t="shared" si="103"/>
        <v>-92</v>
      </c>
      <c r="CF1049" s="1">
        <f t="shared" si="98"/>
        <v>0</v>
      </c>
      <c r="CG1049" s="7">
        <f t="shared" si="99"/>
        <v>0</v>
      </c>
      <c r="CH1049" s="2" t="e">
        <f>VLOOKUP(C1049,'[1]Notes &amp; Changes'!$D$58:$E$1012,2,FALSE)</f>
        <v>#N/A</v>
      </c>
      <c r="CI1049" s="1" t="e">
        <f t="shared" si="100"/>
        <v>#N/A</v>
      </c>
      <c r="CJ1049" s="1">
        <f>ROW()</f>
        <v>1049</v>
      </c>
    </row>
    <row r="1050" spans="2:88" hidden="1" outlineLevel="1" x14ac:dyDescent="0.3">
      <c r="B1050" s="1"/>
      <c r="C1050" s="16"/>
      <c r="D1050" s="16"/>
      <c r="E1050" s="18"/>
      <c r="F1050" s="41"/>
      <c r="G1050" s="42"/>
      <c r="H1050" s="18"/>
      <c r="I1050" s="18"/>
      <c r="J1050" s="18"/>
      <c r="K1050" s="18"/>
      <c r="L1050" s="16"/>
      <c r="M1050" s="43"/>
      <c r="N1050" s="19"/>
      <c r="O1050" s="19"/>
      <c r="P1050" s="19"/>
      <c r="Q1050" s="44"/>
      <c r="R1050" s="19"/>
      <c r="S1050" s="19"/>
      <c r="T1050" s="45"/>
      <c r="V1050" s="18"/>
      <c r="W1050" s="41"/>
      <c r="X1050" s="42"/>
      <c r="Y1050" s="18"/>
      <c r="Z1050" s="18"/>
      <c r="AA1050" s="18"/>
      <c r="AB1050" s="18"/>
      <c r="AC1050" s="16"/>
      <c r="AD1050" s="43"/>
      <c r="AE1050" s="19"/>
      <c r="AF1050" s="19"/>
      <c r="AG1050" s="19"/>
      <c r="AH1050" s="46"/>
      <c r="AI1050" s="19"/>
      <c r="AJ1050" s="19"/>
      <c r="AK1050" s="45"/>
      <c r="AL1050" s="16"/>
      <c r="AM1050" s="18"/>
      <c r="AN1050" s="41"/>
      <c r="AO1050" s="42"/>
      <c r="AP1050" s="18"/>
      <c r="AQ1050" s="18"/>
      <c r="AR1050" s="18"/>
      <c r="AS1050" s="18"/>
      <c r="AT1050" s="16"/>
      <c r="AU1050" s="43"/>
      <c r="AV1050" s="19"/>
      <c r="AW1050" s="19"/>
      <c r="AX1050" s="19"/>
      <c r="AY1050" s="44"/>
      <c r="AZ1050" s="19"/>
      <c r="BA1050" s="19"/>
      <c r="BB1050" s="45"/>
      <c r="BC1050" s="16"/>
      <c r="BD1050" s="47"/>
      <c r="BE1050" s="41"/>
      <c r="BF1050" s="18"/>
      <c r="BG1050" s="19"/>
      <c r="BH1050" s="19"/>
      <c r="BI1050" s="18"/>
      <c r="BJ1050" s="18"/>
      <c r="BK1050" s="18"/>
      <c r="BL1050" s="18"/>
      <c r="BM1050" s="18"/>
      <c r="BN1050" s="49"/>
      <c r="BO1050" s="49"/>
      <c r="BV1050" s="1">
        <f t="shared" si="101"/>
        <v>55</v>
      </c>
      <c r="BW1050" s="1">
        <f t="shared" si="102"/>
        <v>0</v>
      </c>
      <c r="BX1050" s="1">
        <f t="shared" si="103"/>
        <v>-92</v>
      </c>
      <c r="CF1050" s="1">
        <f t="shared" si="98"/>
        <v>0</v>
      </c>
      <c r="CG1050" s="7">
        <f t="shared" si="99"/>
        <v>0</v>
      </c>
      <c r="CH1050" s="2" t="e">
        <f>VLOOKUP(C1050,'[1]Notes &amp; Changes'!$D$58:$E$1012,2,FALSE)</f>
        <v>#N/A</v>
      </c>
      <c r="CI1050" s="1" t="e">
        <f t="shared" si="100"/>
        <v>#N/A</v>
      </c>
      <c r="CJ1050" s="1">
        <f>ROW()</f>
        <v>1050</v>
      </c>
    </row>
    <row r="1051" spans="2:88" hidden="1" outlineLevel="1" x14ac:dyDescent="0.3">
      <c r="B1051" s="1"/>
      <c r="C1051" s="16"/>
      <c r="D1051" s="16"/>
      <c r="E1051" s="18"/>
      <c r="F1051" s="41"/>
      <c r="G1051" s="42"/>
      <c r="H1051" s="18"/>
      <c r="I1051" s="18"/>
      <c r="J1051" s="18"/>
      <c r="K1051" s="18"/>
      <c r="L1051" s="16"/>
      <c r="M1051" s="43"/>
      <c r="N1051" s="19"/>
      <c r="O1051" s="19"/>
      <c r="P1051" s="19"/>
      <c r="Q1051" s="44"/>
      <c r="R1051" s="19"/>
      <c r="S1051" s="19"/>
      <c r="T1051" s="45"/>
      <c r="V1051" s="18"/>
      <c r="W1051" s="41"/>
      <c r="X1051" s="42"/>
      <c r="Y1051" s="18"/>
      <c r="Z1051" s="18"/>
      <c r="AA1051" s="18"/>
      <c r="AB1051" s="18"/>
      <c r="AC1051" s="16"/>
      <c r="AD1051" s="43"/>
      <c r="AE1051" s="19"/>
      <c r="AF1051" s="19"/>
      <c r="AG1051" s="19"/>
      <c r="AH1051" s="46"/>
      <c r="AI1051" s="19"/>
      <c r="AJ1051" s="19"/>
      <c r="AK1051" s="45"/>
      <c r="AL1051" s="16"/>
      <c r="AM1051" s="18"/>
      <c r="AN1051" s="41"/>
      <c r="AO1051" s="42"/>
      <c r="AP1051" s="18"/>
      <c r="AQ1051" s="18"/>
      <c r="AR1051" s="18"/>
      <c r="AS1051" s="18"/>
      <c r="AT1051" s="16"/>
      <c r="AU1051" s="43"/>
      <c r="AV1051" s="19"/>
      <c r="AW1051" s="19"/>
      <c r="AX1051" s="19"/>
      <c r="AY1051" s="44"/>
      <c r="AZ1051" s="19"/>
      <c r="BA1051" s="19"/>
      <c r="BB1051" s="45"/>
      <c r="BC1051" s="16"/>
      <c r="BD1051" s="47"/>
      <c r="BE1051" s="41"/>
      <c r="BF1051" s="18"/>
      <c r="BG1051" s="19"/>
      <c r="BH1051" s="19"/>
      <c r="BI1051" s="18"/>
      <c r="BJ1051" s="18"/>
      <c r="BK1051" s="18"/>
      <c r="BL1051" s="18"/>
      <c r="BM1051" s="18"/>
      <c r="BN1051" s="49"/>
      <c r="BO1051" s="49"/>
      <c r="BV1051" s="1">
        <f t="shared" si="101"/>
        <v>55</v>
      </c>
      <c r="BW1051" s="1">
        <f t="shared" si="102"/>
        <v>0</v>
      </c>
      <c r="BX1051" s="1">
        <f t="shared" si="103"/>
        <v>-92</v>
      </c>
      <c r="CF1051" s="1">
        <f t="shared" si="98"/>
        <v>0</v>
      </c>
      <c r="CG1051" s="7">
        <f t="shared" si="99"/>
        <v>0</v>
      </c>
      <c r="CH1051" s="2" t="e">
        <f>VLOOKUP(C1051,'[1]Notes &amp; Changes'!$D$58:$E$1012,2,FALSE)</f>
        <v>#N/A</v>
      </c>
      <c r="CI1051" s="1" t="e">
        <f t="shared" si="100"/>
        <v>#N/A</v>
      </c>
      <c r="CJ1051" s="1">
        <f>ROW()</f>
        <v>1051</v>
      </c>
    </row>
    <row r="1052" spans="2:88" hidden="1" outlineLevel="1" x14ac:dyDescent="0.2">
      <c r="B1052" s="1"/>
      <c r="C1052" s="73"/>
      <c r="D1052" s="16"/>
      <c r="E1052" s="18"/>
      <c r="F1052" s="41"/>
      <c r="G1052" s="42"/>
      <c r="H1052" s="18"/>
      <c r="I1052" s="18"/>
      <c r="J1052" s="18"/>
      <c r="K1052" s="18"/>
      <c r="L1052" s="16"/>
      <c r="M1052" s="43"/>
      <c r="N1052" s="19"/>
      <c r="O1052" s="19"/>
      <c r="P1052" s="19"/>
      <c r="Q1052" s="44"/>
      <c r="R1052" s="19"/>
      <c r="S1052" s="19"/>
      <c r="T1052" s="45"/>
      <c r="V1052" s="18"/>
      <c r="W1052" s="41"/>
      <c r="X1052" s="42"/>
      <c r="Y1052" s="18"/>
      <c r="Z1052" s="18"/>
      <c r="AA1052" s="18"/>
      <c r="AB1052" s="18"/>
      <c r="AC1052" s="16"/>
      <c r="AD1052" s="43"/>
      <c r="AE1052" s="19"/>
      <c r="AF1052" s="19"/>
      <c r="AG1052" s="19"/>
      <c r="AH1052" s="46"/>
      <c r="AI1052" s="19"/>
      <c r="AJ1052" s="19"/>
      <c r="AK1052" s="45"/>
      <c r="AL1052" s="16"/>
      <c r="AM1052" s="18"/>
      <c r="AN1052" s="41"/>
      <c r="AO1052" s="42"/>
      <c r="AP1052" s="18"/>
      <c r="AQ1052" s="18"/>
      <c r="AR1052" s="18"/>
      <c r="AS1052" s="18"/>
      <c r="AT1052" s="16"/>
      <c r="AU1052" s="43"/>
      <c r="AV1052" s="19"/>
      <c r="AW1052" s="19"/>
      <c r="AX1052" s="19"/>
      <c r="AY1052" s="44"/>
      <c r="AZ1052" s="19"/>
      <c r="BA1052" s="19"/>
      <c r="BB1052" s="45"/>
      <c r="BC1052" s="16"/>
      <c r="BD1052" s="47"/>
      <c r="BE1052" s="41"/>
      <c r="BF1052" s="18"/>
      <c r="BG1052" s="19"/>
      <c r="BH1052" s="19"/>
      <c r="BI1052" s="18"/>
      <c r="BJ1052" s="18"/>
      <c r="BK1052" s="18"/>
      <c r="BL1052" s="18"/>
      <c r="BM1052" s="18"/>
      <c r="BN1052" s="49"/>
      <c r="BO1052" s="49"/>
      <c r="BV1052" s="1">
        <f t="shared" si="101"/>
        <v>55</v>
      </c>
      <c r="BW1052" s="1">
        <f t="shared" si="102"/>
        <v>0</v>
      </c>
      <c r="BX1052" s="1">
        <f t="shared" si="103"/>
        <v>-92</v>
      </c>
      <c r="CF1052" s="1">
        <f t="shared" si="98"/>
        <v>0</v>
      </c>
      <c r="CG1052" s="7">
        <f t="shared" si="99"/>
        <v>0</v>
      </c>
      <c r="CH1052" s="2" t="e">
        <f>VLOOKUP(C1052,'[1]Notes &amp; Changes'!$D$58:$E$1012,2,FALSE)</f>
        <v>#N/A</v>
      </c>
      <c r="CI1052" s="1" t="e">
        <f t="shared" si="100"/>
        <v>#N/A</v>
      </c>
      <c r="CJ1052" s="1">
        <f>ROW()</f>
        <v>1052</v>
      </c>
    </row>
    <row r="1053" spans="2:88" hidden="1" outlineLevel="1" x14ac:dyDescent="0.2">
      <c r="B1053" s="1"/>
      <c r="C1053" s="72"/>
      <c r="D1053" s="16"/>
      <c r="E1053" s="18"/>
      <c r="F1053" s="41"/>
      <c r="G1053" s="42"/>
      <c r="H1053" s="18"/>
      <c r="I1053" s="18"/>
      <c r="J1053" s="18"/>
      <c r="K1053" s="18"/>
      <c r="L1053" s="16"/>
      <c r="M1053" s="43"/>
      <c r="N1053" s="19"/>
      <c r="O1053" s="19"/>
      <c r="P1053" s="19"/>
      <c r="Q1053" s="44"/>
      <c r="R1053" s="19"/>
      <c r="S1053" s="19"/>
      <c r="T1053" s="45"/>
      <c r="V1053" s="18"/>
      <c r="W1053" s="41"/>
      <c r="X1053" s="42"/>
      <c r="Y1053" s="18"/>
      <c r="Z1053" s="18"/>
      <c r="AA1053" s="18"/>
      <c r="AB1053" s="18"/>
      <c r="AC1053" s="16"/>
      <c r="AD1053" s="43"/>
      <c r="AE1053" s="19"/>
      <c r="AF1053" s="19"/>
      <c r="AG1053" s="19"/>
      <c r="AH1053" s="46"/>
      <c r="AI1053" s="19"/>
      <c r="AJ1053" s="19"/>
      <c r="AK1053" s="45"/>
      <c r="AL1053" s="16"/>
      <c r="AM1053" s="18"/>
      <c r="AN1053" s="41"/>
      <c r="AO1053" s="42"/>
      <c r="AP1053" s="18"/>
      <c r="AQ1053" s="18"/>
      <c r="AR1053" s="18"/>
      <c r="AS1053" s="18"/>
      <c r="AT1053" s="16"/>
      <c r="AU1053" s="43"/>
      <c r="AV1053" s="19"/>
      <c r="AW1053" s="19"/>
      <c r="AX1053" s="19"/>
      <c r="AY1053" s="44"/>
      <c r="AZ1053" s="19"/>
      <c r="BA1053" s="19"/>
      <c r="BB1053" s="45"/>
      <c r="BC1053" s="16"/>
      <c r="BD1053" s="47"/>
      <c r="BE1053" s="41"/>
      <c r="BF1053" s="18"/>
      <c r="BG1053" s="19"/>
      <c r="BH1053" s="19"/>
      <c r="BI1053" s="18"/>
      <c r="BJ1053" s="18"/>
      <c r="BK1053" s="18"/>
      <c r="BL1053" s="18"/>
      <c r="BM1053" s="18"/>
      <c r="BN1053" s="49"/>
      <c r="BO1053" s="49"/>
      <c r="BV1053" s="1">
        <f t="shared" si="101"/>
        <v>55</v>
      </c>
      <c r="BW1053" s="1">
        <f t="shared" si="102"/>
        <v>0</v>
      </c>
      <c r="BX1053" s="1">
        <f t="shared" si="103"/>
        <v>-92</v>
      </c>
      <c r="CF1053" s="1">
        <f t="shared" si="98"/>
        <v>0</v>
      </c>
      <c r="CG1053" s="7">
        <f t="shared" si="99"/>
        <v>0</v>
      </c>
      <c r="CH1053" s="2" t="e">
        <f>VLOOKUP(C1053,'[1]Notes &amp; Changes'!$D$58:$E$1012,2,FALSE)</f>
        <v>#N/A</v>
      </c>
      <c r="CI1053" s="1" t="e">
        <f t="shared" si="100"/>
        <v>#N/A</v>
      </c>
      <c r="CJ1053" s="1">
        <f>ROW()</f>
        <v>1053</v>
      </c>
    </row>
    <row r="1054" spans="2:88" hidden="1" outlineLevel="1" x14ac:dyDescent="0.3">
      <c r="B1054" s="1"/>
      <c r="C1054" s="16"/>
      <c r="D1054" s="16"/>
      <c r="E1054" s="18"/>
      <c r="F1054" s="41"/>
      <c r="G1054" s="42"/>
      <c r="H1054" s="18"/>
      <c r="I1054" s="18"/>
      <c r="J1054" s="18"/>
      <c r="K1054" s="18"/>
      <c r="L1054" s="16"/>
      <c r="M1054" s="43"/>
      <c r="N1054" s="19"/>
      <c r="O1054" s="19"/>
      <c r="P1054" s="19"/>
      <c r="Q1054" s="44"/>
      <c r="R1054" s="19"/>
      <c r="S1054" s="19"/>
      <c r="T1054" s="45"/>
      <c r="V1054" s="18"/>
      <c r="W1054" s="41"/>
      <c r="X1054" s="42"/>
      <c r="Y1054" s="18"/>
      <c r="Z1054" s="18"/>
      <c r="AA1054" s="18"/>
      <c r="AB1054" s="18"/>
      <c r="AC1054" s="16"/>
      <c r="AD1054" s="43"/>
      <c r="AE1054" s="19"/>
      <c r="AF1054" s="19"/>
      <c r="AG1054" s="19"/>
      <c r="AH1054" s="46"/>
      <c r="AI1054" s="19"/>
      <c r="AJ1054" s="19"/>
      <c r="AK1054" s="45"/>
      <c r="AL1054" s="16"/>
      <c r="AM1054" s="18"/>
      <c r="AN1054" s="41"/>
      <c r="AO1054" s="42"/>
      <c r="AP1054" s="18"/>
      <c r="AQ1054" s="18"/>
      <c r="AR1054" s="18"/>
      <c r="AS1054" s="18"/>
      <c r="AT1054" s="16"/>
      <c r="AU1054" s="43"/>
      <c r="AV1054" s="19"/>
      <c r="AW1054" s="19"/>
      <c r="AX1054" s="19"/>
      <c r="AY1054" s="44"/>
      <c r="AZ1054" s="19"/>
      <c r="BA1054" s="19"/>
      <c r="BB1054" s="45"/>
      <c r="BC1054" s="16"/>
      <c r="BD1054" s="47"/>
      <c r="BE1054" s="41"/>
      <c r="BF1054" s="18"/>
      <c r="BG1054" s="19"/>
      <c r="BH1054" s="19"/>
      <c r="BI1054" s="18"/>
      <c r="BJ1054" s="18"/>
      <c r="BK1054" s="18"/>
      <c r="BL1054" s="18"/>
      <c r="BM1054" s="18"/>
      <c r="BN1054" s="49"/>
      <c r="BO1054" s="49"/>
      <c r="BV1054" s="1">
        <f t="shared" si="101"/>
        <v>55</v>
      </c>
      <c r="BW1054" s="1">
        <f t="shared" si="102"/>
        <v>0</v>
      </c>
      <c r="BX1054" s="1">
        <f t="shared" si="103"/>
        <v>-92</v>
      </c>
      <c r="CF1054" s="1">
        <f t="shared" si="98"/>
        <v>0</v>
      </c>
      <c r="CG1054" s="7">
        <f t="shared" si="99"/>
        <v>0</v>
      </c>
      <c r="CH1054" s="2" t="e">
        <f>VLOOKUP(C1054,'[1]Notes &amp; Changes'!$D$58:$E$1012,2,FALSE)</f>
        <v>#N/A</v>
      </c>
      <c r="CI1054" s="1" t="e">
        <f t="shared" si="100"/>
        <v>#N/A</v>
      </c>
      <c r="CJ1054" s="1">
        <f>ROW()</f>
        <v>1054</v>
      </c>
    </row>
    <row r="1055" spans="2:88" hidden="1" outlineLevel="1" x14ac:dyDescent="0.3">
      <c r="B1055" s="1"/>
      <c r="C1055" s="16"/>
      <c r="D1055" s="16"/>
      <c r="E1055" s="18"/>
      <c r="F1055" s="41"/>
      <c r="G1055" s="42"/>
      <c r="H1055" s="18"/>
      <c r="I1055" s="18"/>
      <c r="J1055" s="18"/>
      <c r="K1055" s="18"/>
      <c r="L1055" s="16"/>
      <c r="M1055" s="43"/>
      <c r="N1055" s="19"/>
      <c r="O1055" s="19"/>
      <c r="P1055" s="19"/>
      <c r="Q1055" s="44"/>
      <c r="R1055" s="19"/>
      <c r="S1055" s="19"/>
      <c r="T1055" s="45"/>
      <c r="V1055" s="18"/>
      <c r="W1055" s="41"/>
      <c r="X1055" s="42"/>
      <c r="Y1055" s="18"/>
      <c r="Z1055" s="18"/>
      <c r="AA1055" s="18"/>
      <c r="AB1055" s="18"/>
      <c r="AC1055" s="16"/>
      <c r="AD1055" s="43"/>
      <c r="AE1055" s="19"/>
      <c r="AF1055" s="19"/>
      <c r="AG1055" s="19"/>
      <c r="AH1055" s="46"/>
      <c r="AI1055" s="19"/>
      <c r="AJ1055" s="19"/>
      <c r="AK1055" s="45"/>
      <c r="AL1055" s="16"/>
      <c r="AM1055" s="18"/>
      <c r="AN1055" s="41"/>
      <c r="AO1055" s="42"/>
      <c r="AP1055" s="18"/>
      <c r="AQ1055" s="18"/>
      <c r="AR1055" s="18"/>
      <c r="AS1055" s="18"/>
      <c r="AT1055" s="16"/>
      <c r="AU1055" s="43"/>
      <c r="AV1055" s="19"/>
      <c r="AW1055" s="19"/>
      <c r="AX1055" s="19"/>
      <c r="AY1055" s="44"/>
      <c r="AZ1055" s="19"/>
      <c r="BA1055" s="19"/>
      <c r="BB1055" s="45"/>
      <c r="BC1055" s="16"/>
      <c r="BD1055" s="47"/>
      <c r="BE1055" s="41"/>
      <c r="BF1055" s="18"/>
      <c r="BG1055" s="19"/>
      <c r="BH1055" s="19"/>
      <c r="BI1055" s="18"/>
      <c r="BJ1055" s="18"/>
      <c r="BK1055" s="18"/>
      <c r="BL1055" s="18"/>
      <c r="BM1055" s="18"/>
      <c r="BN1055" s="49"/>
      <c r="BO1055" s="49"/>
      <c r="BV1055" s="1">
        <f t="shared" si="101"/>
        <v>55</v>
      </c>
      <c r="BW1055" s="1">
        <f t="shared" si="102"/>
        <v>0</v>
      </c>
      <c r="BX1055" s="1">
        <f t="shared" si="103"/>
        <v>-92</v>
      </c>
      <c r="CF1055" s="1">
        <f t="shared" si="98"/>
        <v>0</v>
      </c>
      <c r="CG1055" s="7">
        <f t="shared" si="99"/>
        <v>0</v>
      </c>
      <c r="CH1055" s="2" t="e">
        <f>VLOOKUP(C1055,'[1]Notes &amp; Changes'!$D$58:$E$1012,2,FALSE)</f>
        <v>#N/A</v>
      </c>
      <c r="CI1055" s="1" t="e">
        <f t="shared" si="100"/>
        <v>#N/A</v>
      </c>
      <c r="CJ1055" s="1">
        <f>ROW()</f>
        <v>1055</v>
      </c>
    </row>
    <row r="1056" spans="2:88" hidden="1" outlineLevel="1" x14ac:dyDescent="0.3">
      <c r="B1056" s="1"/>
      <c r="C1056" s="16"/>
      <c r="D1056" s="16"/>
      <c r="E1056" s="18"/>
      <c r="F1056" s="41"/>
      <c r="G1056" s="42"/>
      <c r="H1056" s="18"/>
      <c r="I1056" s="18"/>
      <c r="J1056" s="18"/>
      <c r="K1056" s="18"/>
      <c r="L1056" s="16"/>
      <c r="M1056" s="43"/>
      <c r="N1056" s="19"/>
      <c r="O1056" s="19"/>
      <c r="P1056" s="19"/>
      <c r="Q1056" s="44"/>
      <c r="R1056" s="19"/>
      <c r="S1056" s="19"/>
      <c r="T1056" s="45"/>
      <c r="V1056" s="18"/>
      <c r="W1056" s="41"/>
      <c r="X1056" s="42"/>
      <c r="Y1056" s="18"/>
      <c r="Z1056" s="18"/>
      <c r="AA1056" s="18"/>
      <c r="AB1056" s="18"/>
      <c r="AC1056" s="16"/>
      <c r="AD1056" s="43"/>
      <c r="AE1056" s="19"/>
      <c r="AF1056" s="19"/>
      <c r="AG1056" s="19"/>
      <c r="AH1056" s="46"/>
      <c r="AI1056" s="19"/>
      <c r="AJ1056" s="19"/>
      <c r="AK1056" s="45"/>
      <c r="AL1056" s="16"/>
      <c r="AM1056" s="18"/>
      <c r="AN1056" s="41"/>
      <c r="AO1056" s="42"/>
      <c r="AP1056" s="18"/>
      <c r="AQ1056" s="18"/>
      <c r="AR1056" s="18"/>
      <c r="AS1056" s="18"/>
      <c r="AT1056" s="16"/>
      <c r="AU1056" s="43"/>
      <c r="AV1056" s="19"/>
      <c r="AW1056" s="19"/>
      <c r="AX1056" s="19"/>
      <c r="AY1056" s="44"/>
      <c r="AZ1056" s="19"/>
      <c r="BA1056" s="19"/>
      <c r="BB1056" s="45"/>
      <c r="BC1056" s="16"/>
      <c r="BD1056" s="47"/>
      <c r="BE1056" s="41"/>
      <c r="BF1056" s="18"/>
      <c r="BG1056" s="19"/>
      <c r="BH1056" s="19"/>
      <c r="BI1056" s="18"/>
      <c r="BJ1056" s="18"/>
      <c r="BK1056" s="18"/>
      <c r="BL1056" s="18"/>
      <c r="BM1056" s="18"/>
      <c r="BN1056" s="49"/>
      <c r="BO1056" s="49"/>
      <c r="BV1056" s="1">
        <f t="shared" si="101"/>
        <v>55</v>
      </c>
      <c r="BW1056" s="1">
        <f t="shared" si="102"/>
        <v>0</v>
      </c>
      <c r="BX1056" s="1">
        <f t="shared" si="103"/>
        <v>-92</v>
      </c>
      <c r="CF1056" s="1">
        <f t="shared" si="98"/>
        <v>0</v>
      </c>
      <c r="CG1056" s="7">
        <f t="shared" si="99"/>
        <v>0</v>
      </c>
      <c r="CH1056" s="2" t="e">
        <f>VLOOKUP(C1056,'[1]Notes &amp; Changes'!$D$58:$E$1012,2,FALSE)</f>
        <v>#N/A</v>
      </c>
      <c r="CI1056" s="1" t="e">
        <f t="shared" si="100"/>
        <v>#N/A</v>
      </c>
      <c r="CJ1056" s="1">
        <f>ROW()</f>
        <v>1056</v>
      </c>
    </row>
    <row r="1057" spans="2:88" hidden="1" outlineLevel="1" x14ac:dyDescent="0.2">
      <c r="B1057" s="1"/>
      <c r="C1057" s="73"/>
      <c r="D1057" s="16"/>
      <c r="E1057" s="18"/>
      <c r="F1057" s="41"/>
      <c r="G1057" s="42"/>
      <c r="H1057" s="18"/>
      <c r="I1057" s="18"/>
      <c r="J1057" s="18"/>
      <c r="K1057" s="18"/>
      <c r="L1057" s="16"/>
      <c r="M1057" s="43"/>
      <c r="N1057" s="19"/>
      <c r="O1057" s="19"/>
      <c r="P1057" s="19"/>
      <c r="Q1057" s="44"/>
      <c r="R1057" s="19"/>
      <c r="S1057" s="19"/>
      <c r="T1057" s="45"/>
      <c r="V1057" s="18"/>
      <c r="W1057" s="41"/>
      <c r="X1057" s="42"/>
      <c r="Y1057" s="18"/>
      <c r="Z1057" s="18"/>
      <c r="AA1057" s="18"/>
      <c r="AB1057" s="18"/>
      <c r="AC1057" s="16"/>
      <c r="AD1057" s="43"/>
      <c r="AE1057" s="19"/>
      <c r="AF1057" s="19"/>
      <c r="AG1057" s="19"/>
      <c r="AH1057" s="46"/>
      <c r="AI1057" s="19"/>
      <c r="AJ1057" s="19"/>
      <c r="AK1057" s="45"/>
      <c r="AL1057" s="16"/>
      <c r="AM1057" s="18"/>
      <c r="AN1057" s="41"/>
      <c r="AO1057" s="42"/>
      <c r="AP1057" s="18"/>
      <c r="AQ1057" s="18"/>
      <c r="AR1057" s="18"/>
      <c r="AS1057" s="18"/>
      <c r="AT1057" s="16"/>
      <c r="AU1057" s="43"/>
      <c r="AV1057" s="19"/>
      <c r="AW1057" s="19"/>
      <c r="AX1057" s="19"/>
      <c r="AY1057" s="44"/>
      <c r="AZ1057" s="19"/>
      <c r="BA1057" s="19"/>
      <c r="BB1057" s="45"/>
      <c r="BC1057" s="16"/>
      <c r="BD1057" s="47"/>
      <c r="BE1057" s="41"/>
      <c r="BF1057" s="18"/>
      <c r="BG1057" s="19"/>
      <c r="BH1057" s="19"/>
      <c r="BI1057" s="18"/>
      <c r="BJ1057" s="18"/>
      <c r="BK1057" s="18"/>
      <c r="BL1057" s="18"/>
      <c r="BM1057" s="18"/>
      <c r="BN1057" s="49"/>
      <c r="BO1057" s="49"/>
      <c r="BV1057" s="1">
        <f t="shared" si="101"/>
        <v>55</v>
      </c>
      <c r="BW1057" s="1">
        <f t="shared" si="102"/>
        <v>0</v>
      </c>
      <c r="BX1057" s="1">
        <f t="shared" si="103"/>
        <v>-92</v>
      </c>
      <c r="CF1057" s="1">
        <f t="shared" si="98"/>
        <v>0</v>
      </c>
      <c r="CG1057" s="7">
        <f t="shared" si="99"/>
        <v>0</v>
      </c>
      <c r="CH1057" s="2" t="e">
        <f>VLOOKUP(C1057,'[1]Notes &amp; Changes'!$D$58:$E$1012,2,FALSE)</f>
        <v>#N/A</v>
      </c>
      <c r="CI1057" s="1" t="e">
        <f t="shared" si="100"/>
        <v>#N/A</v>
      </c>
      <c r="CJ1057" s="1">
        <f>ROW()</f>
        <v>1057</v>
      </c>
    </row>
    <row r="1058" spans="2:88" hidden="1" outlineLevel="1" x14ac:dyDescent="0.3">
      <c r="B1058" s="1"/>
      <c r="C1058" s="16"/>
      <c r="D1058" s="16"/>
      <c r="E1058" s="18"/>
      <c r="F1058" s="41"/>
      <c r="G1058" s="42"/>
      <c r="H1058" s="18"/>
      <c r="I1058" s="18"/>
      <c r="J1058" s="18"/>
      <c r="K1058" s="18"/>
      <c r="L1058" s="16"/>
      <c r="M1058" s="43"/>
      <c r="N1058" s="19"/>
      <c r="O1058" s="19"/>
      <c r="P1058" s="19"/>
      <c r="Q1058" s="44"/>
      <c r="R1058" s="19"/>
      <c r="S1058" s="19"/>
      <c r="T1058" s="45"/>
      <c r="V1058" s="18"/>
      <c r="W1058" s="41"/>
      <c r="X1058" s="42"/>
      <c r="Y1058" s="18"/>
      <c r="Z1058" s="18"/>
      <c r="AA1058" s="18"/>
      <c r="AB1058" s="18"/>
      <c r="AC1058" s="16"/>
      <c r="AD1058" s="43"/>
      <c r="AE1058" s="19"/>
      <c r="AF1058" s="19"/>
      <c r="AG1058" s="19"/>
      <c r="AH1058" s="46"/>
      <c r="AI1058" s="19"/>
      <c r="AJ1058" s="19"/>
      <c r="AK1058" s="45"/>
      <c r="AL1058" s="16"/>
      <c r="AM1058" s="18"/>
      <c r="AN1058" s="41"/>
      <c r="AO1058" s="42"/>
      <c r="AP1058" s="18"/>
      <c r="AQ1058" s="18"/>
      <c r="AR1058" s="18"/>
      <c r="AS1058" s="18"/>
      <c r="AT1058" s="16"/>
      <c r="AU1058" s="43"/>
      <c r="AV1058" s="19"/>
      <c r="AW1058" s="19"/>
      <c r="AX1058" s="19"/>
      <c r="AY1058" s="44"/>
      <c r="AZ1058" s="19"/>
      <c r="BA1058" s="19"/>
      <c r="BB1058" s="45"/>
      <c r="BC1058" s="16"/>
      <c r="BD1058" s="47"/>
      <c r="BE1058" s="41"/>
      <c r="BF1058" s="18"/>
      <c r="BG1058" s="19"/>
      <c r="BH1058" s="19"/>
      <c r="BI1058" s="18"/>
      <c r="BJ1058" s="18"/>
      <c r="BK1058" s="18"/>
      <c r="BL1058" s="18"/>
      <c r="BM1058" s="18"/>
      <c r="BN1058" s="49"/>
      <c r="BO1058" s="49"/>
      <c r="BV1058" s="1">
        <f t="shared" si="101"/>
        <v>55</v>
      </c>
      <c r="BW1058" s="1">
        <f t="shared" si="102"/>
        <v>0</v>
      </c>
      <c r="BX1058" s="1">
        <f t="shared" si="103"/>
        <v>-92</v>
      </c>
      <c r="CF1058" s="1">
        <f t="shared" si="98"/>
        <v>0</v>
      </c>
      <c r="CG1058" s="7">
        <f t="shared" si="99"/>
        <v>0</v>
      </c>
      <c r="CH1058" s="2" t="e">
        <f>VLOOKUP(C1058,'[1]Notes &amp; Changes'!$D$58:$E$1012,2,FALSE)</f>
        <v>#N/A</v>
      </c>
      <c r="CI1058" s="1" t="e">
        <f t="shared" si="100"/>
        <v>#N/A</v>
      </c>
      <c r="CJ1058" s="1">
        <f>ROW()</f>
        <v>1058</v>
      </c>
    </row>
    <row r="1059" spans="2:88" hidden="1" outlineLevel="1" x14ac:dyDescent="0.2">
      <c r="B1059" s="1"/>
      <c r="C1059" s="73"/>
      <c r="D1059" s="16"/>
      <c r="E1059" s="18"/>
      <c r="F1059" s="41"/>
      <c r="G1059" s="42"/>
      <c r="H1059" s="18"/>
      <c r="I1059" s="18"/>
      <c r="J1059" s="18"/>
      <c r="K1059" s="18"/>
      <c r="L1059" s="16"/>
      <c r="M1059" s="43"/>
      <c r="N1059" s="19"/>
      <c r="O1059" s="19"/>
      <c r="P1059" s="19"/>
      <c r="Q1059" s="44"/>
      <c r="R1059" s="19"/>
      <c r="S1059" s="19"/>
      <c r="T1059" s="45"/>
      <c r="V1059" s="18"/>
      <c r="W1059" s="41"/>
      <c r="X1059" s="42"/>
      <c r="Y1059" s="18"/>
      <c r="Z1059" s="18"/>
      <c r="AA1059" s="18"/>
      <c r="AB1059" s="18"/>
      <c r="AC1059" s="16"/>
      <c r="AD1059" s="43"/>
      <c r="AE1059" s="19"/>
      <c r="AF1059" s="19"/>
      <c r="AG1059" s="19"/>
      <c r="AH1059" s="46"/>
      <c r="AI1059" s="19"/>
      <c r="AJ1059" s="19"/>
      <c r="AK1059" s="45"/>
      <c r="AL1059" s="16"/>
      <c r="AM1059" s="18"/>
      <c r="AN1059" s="41"/>
      <c r="AO1059" s="42"/>
      <c r="AP1059" s="18"/>
      <c r="AQ1059" s="18"/>
      <c r="AR1059" s="18"/>
      <c r="AS1059" s="18"/>
      <c r="AT1059" s="16"/>
      <c r="AU1059" s="43"/>
      <c r="AV1059" s="19"/>
      <c r="AW1059" s="19"/>
      <c r="AX1059" s="19"/>
      <c r="AY1059" s="44"/>
      <c r="AZ1059" s="19"/>
      <c r="BA1059" s="19"/>
      <c r="BB1059" s="45"/>
      <c r="BC1059" s="16"/>
      <c r="BD1059" s="47"/>
      <c r="BE1059" s="41"/>
      <c r="BF1059" s="18"/>
      <c r="BG1059" s="19"/>
      <c r="BH1059" s="19"/>
      <c r="BI1059" s="18"/>
      <c r="BJ1059" s="18"/>
      <c r="BK1059" s="18"/>
      <c r="BL1059" s="18"/>
      <c r="BM1059" s="18"/>
      <c r="BN1059" s="49"/>
      <c r="BO1059" s="49"/>
      <c r="BV1059" s="1">
        <f t="shared" si="101"/>
        <v>55</v>
      </c>
      <c r="BW1059" s="1">
        <f t="shared" si="102"/>
        <v>0</v>
      </c>
      <c r="BX1059" s="1">
        <f t="shared" si="103"/>
        <v>-92</v>
      </c>
      <c r="CF1059" s="1">
        <f t="shared" si="98"/>
        <v>0</v>
      </c>
      <c r="CG1059" s="7">
        <f t="shared" si="99"/>
        <v>0</v>
      </c>
      <c r="CH1059" s="2" t="e">
        <f>VLOOKUP(C1059,'[1]Notes &amp; Changes'!$D$58:$E$1012,2,FALSE)</f>
        <v>#N/A</v>
      </c>
      <c r="CI1059" s="1" t="e">
        <f t="shared" si="100"/>
        <v>#N/A</v>
      </c>
      <c r="CJ1059" s="1">
        <f>ROW()</f>
        <v>1059</v>
      </c>
    </row>
    <row r="1060" spans="2:88" hidden="1" outlineLevel="1" x14ac:dyDescent="0.3">
      <c r="B1060" s="1"/>
      <c r="C1060" s="16"/>
      <c r="D1060" s="16"/>
      <c r="E1060" s="18"/>
      <c r="F1060" s="41"/>
      <c r="G1060" s="42"/>
      <c r="H1060" s="18"/>
      <c r="I1060" s="18"/>
      <c r="J1060" s="18"/>
      <c r="K1060" s="18"/>
      <c r="L1060" s="16"/>
      <c r="M1060" s="43"/>
      <c r="N1060" s="19"/>
      <c r="O1060" s="19"/>
      <c r="P1060" s="19"/>
      <c r="Q1060" s="44"/>
      <c r="R1060" s="19"/>
      <c r="S1060" s="19"/>
      <c r="T1060" s="45"/>
      <c r="V1060" s="18"/>
      <c r="W1060" s="41"/>
      <c r="X1060" s="42"/>
      <c r="Y1060" s="18"/>
      <c r="Z1060" s="18"/>
      <c r="AA1060" s="18"/>
      <c r="AB1060" s="18"/>
      <c r="AC1060" s="16"/>
      <c r="AD1060" s="43"/>
      <c r="AE1060" s="19"/>
      <c r="AF1060" s="19"/>
      <c r="AG1060" s="19"/>
      <c r="AH1060" s="46"/>
      <c r="AI1060" s="19"/>
      <c r="AJ1060" s="19"/>
      <c r="AK1060" s="45"/>
      <c r="AL1060" s="16"/>
      <c r="AM1060" s="18"/>
      <c r="AN1060" s="41"/>
      <c r="AO1060" s="42"/>
      <c r="AP1060" s="18"/>
      <c r="AQ1060" s="18"/>
      <c r="AR1060" s="18"/>
      <c r="AS1060" s="18"/>
      <c r="AT1060" s="16"/>
      <c r="AU1060" s="43"/>
      <c r="AV1060" s="19"/>
      <c r="AW1060" s="19"/>
      <c r="AX1060" s="19"/>
      <c r="AY1060" s="44"/>
      <c r="AZ1060" s="19"/>
      <c r="BA1060" s="19"/>
      <c r="BB1060" s="45"/>
      <c r="BC1060" s="16"/>
      <c r="BD1060" s="47"/>
      <c r="BE1060" s="41"/>
      <c r="BF1060" s="18"/>
      <c r="BG1060" s="19"/>
      <c r="BH1060" s="19"/>
      <c r="BI1060" s="18"/>
      <c r="BJ1060" s="18"/>
      <c r="BK1060" s="18"/>
      <c r="BL1060" s="18"/>
      <c r="BM1060" s="18"/>
      <c r="BN1060" s="49"/>
      <c r="BO1060" s="49"/>
      <c r="BV1060" s="1">
        <f t="shared" si="101"/>
        <v>55</v>
      </c>
      <c r="BW1060" s="1">
        <f t="shared" si="102"/>
        <v>0</v>
      </c>
      <c r="BX1060" s="1">
        <f t="shared" si="103"/>
        <v>-92</v>
      </c>
      <c r="CF1060" s="1">
        <f t="shared" si="98"/>
        <v>0</v>
      </c>
      <c r="CG1060" s="7">
        <f t="shared" si="99"/>
        <v>0</v>
      </c>
      <c r="CH1060" s="2" t="e">
        <f>VLOOKUP(C1060,'[1]Notes &amp; Changes'!$D$58:$E$1012,2,FALSE)</f>
        <v>#N/A</v>
      </c>
      <c r="CI1060" s="1" t="e">
        <f t="shared" si="100"/>
        <v>#N/A</v>
      </c>
      <c r="CJ1060" s="1">
        <f>ROW()</f>
        <v>1060</v>
      </c>
    </row>
    <row r="1061" spans="2:88" hidden="1" outlineLevel="1" x14ac:dyDescent="0.2">
      <c r="B1061" s="1"/>
      <c r="C1061" s="73"/>
      <c r="D1061" s="16"/>
      <c r="E1061" s="18"/>
      <c r="F1061" s="41"/>
      <c r="G1061" s="42"/>
      <c r="H1061" s="18"/>
      <c r="I1061" s="18"/>
      <c r="J1061" s="18"/>
      <c r="K1061" s="18"/>
      <c r="L1061" s="16"/>
      <c r="M1061" s="43"/>
      <c r="N1061" s="19"/>
      <c r="O1061" s="19"/>
      <c r="P1061" s="19"/>
      <c r="Q1061" s="44"/>
      <c r="R1061" s="19"/>
      <c r="S1061" s="19"/>
      <c r="T1061" s="45"/>
      <c r="V1061" s="18"/>
      <c r="W1061" s="41"/>
      <c r="X1061" s="42"/>
      <c r="Y1061" s="18"/>
      <c r="Z1061" s="18"/>
      <c r="AA1061" s="18"/>
      <c r="AB1061" s="18"/>
      <c r="AC1061" s="16"/>
      <c r="AD1061" s="43"/>
      <c r="AE1061" s="19"/>
      <c r="AF1061" s="19"/>
      <c r="AG1061" s="19"/>
      <c r="AH1061" s="46"/>
      <c r="AI1061" s="19"/>
      <c r="AJ1061" s="19"/>
      <c r="AK1061" s="45"/>
      <c r="AL1061" s="16"/>
      <c r="AM1061" s="18"/>
      <c r="AN1061" s="41"/>
      <c r="AO1061" s="42"/>
      <c r="AP1061" s="18"/>
      <c r="AQ1061" s="18"/>
      <c r="AR1061" s="18"/>
      <c r="AS1061" s="18"/>
      <c r="AT1061" s="16"/>
      <c r="AU1061" s="43"/>
      <c r="AV1061" s="19"/>
      <c r="AW1061" s="19"/>
      <c r="AX1061" s="19"/>
      <c r="AY1061" s="44"/>
      <c r="AZ1061" s="19"/>
      <c r="BA1061" s="19"/>
      <c r="BB1061" s="45"/>
      <c r="BC1061" s="16"/>
      <c r="BD1061" s="47"/>
      <c r="BE1061" s="41"/>
      <c r="BF1061" s="18"/>
      <c r="BG1061" s="19"/>
      <c r="BH1061" s="19"/>
      <c r="BI1061" s="18"/>
      <c r="BJ1061" s="18"/>
      <c r="BK1061" s="18"/>
      <c r="BL1061" s="18"/>
      <c r="BM1061" s="18"/>
      <c r="BN1061" s="49"/>
      <c r="BO1061" s="49"/>
      <c r="BV1061" s="1">
        <f t="shared" si="101"/>
        <v>55</v>
      </c>
      <c r="BW1061" s="1">
        <f t="shared" si="102"/>
        <v>0</v>
      </c>
      <c r="BX1061" s="1">
        <f t="shared" si="103"/>
        <v>-92</v>
      </c>
      <c r="CF1061" s="1">
        <f t="shared" si="98"/>
        <v>0</v>
      </c>
      <c r="CG1061" s="7">
        <f t="shared" si="99"/>
        <v>0</v>
      </c>
      <c r="CH1061" s="2" t="e">
        <f>VLOOKUP(C1061,'[1]Notes &amp; Changes'!$D$58:$E$1012,2,FALSE)</f>
        <v>#N/A</v>
      </c>
      <c r="CI1061" s="1" t="e">
        <f t="shared" si="100"/>
        <v>#N/A</v>
      </c>
      <c r="CJ1061" s="1">
        <f>ROW()</f>
        <v>1061</v>
      </c>
    </row>
    <row r="1062" spans="2:88" hidden="1" outlineLevel="1" x14ac:dyDescent="0.3">
      <c r="B1062" s="1"/>
      <c r="C1062" s="16"/>
      <c r="D1062" s="16"/>
      <c r="E1062" s="18"/>
      <c r="F1062" s="41"/>
      <c r="G1062" s="42"/>
      <c r="H1062" s="18"/>
      <c r="I1062" s="18"/>
      <c r="J1062" s="18"/>
      <c r="K1062" s="18"/>
      <c r="L1062" s="16"/>
      <c r="M1062" s="43"/>
      <c r="N1062" s="19"/>
      <c r="O1062" s="19"/>
      <c r="P1062" s="19"/>
      <c r="Q1062" s="44"/>
      <c r="R1062" s="19"/>
      <c r="S1062" s="19"/>
      <c r="T1062" s="45"/>
      <c r="V1062" s="18"/>
      <c r="W1062" s="41"/>
      <c r="X1062" s="42"/>
      <c r="Y1062" s="18"/>
      <c r="Z1062" s="18"/>
      <c r="AA1062" s="18"/>
      <c r="AB1062" s="18"/>
      <c r="AC1062" s="16"/>
      <c r="AD1062" s="43"/>
      <c r="AE1062" s="19"/>
      <c r="AF1062" s="19"/>
      <c r="AG1062" s="19"/>
      <c r="AH1062" s="46"/>
      <c r="AI1062" s="19"/>
      <c r="AJ1062" s="19"/>
      <c r="AK1062" s="45"/>
      <c r="AL1062" s="16"/>
      <c r="AM1062" s="18"/>
      <c r="AN1062" s="41"/>
      <c r="AO1062" s="42"/>
      <c r="AP1062" s="18"/>
      <c r="AQ1062" s="18"/>
      <c r="AR1062" s="18"/>
      <c r="AS1062" s="18"/>
      <c r="AT1062" s="16"/>
      <c r="AU1062" s="43"/>
      <c r="AV1062" s="19"/>
      <c r="AW1062" s="19"/>
      <c r="AX1062" s="19"/>
      <c r="AY1062" s="44"/>
      <c r="AZ1062" s="19"/>
      <c r="BA1062" s="19"/>
      <c r="BB1062" s="45"/>
      <c r="BC1062" s="16"/>
      <c r="BD1062" s="47"/>
      <c r="BE1062" s="41"/>
      <c r="BF1062" s="18"/>
      <c r="BG1062" s="19"/>
      <c r="BH1062" s="19"/>
      <c r="BI1062" s="18"/>
      <c r="BJ1062" s="18"/>
      <c r="BK1062" s="18"/>
      <c r="BL1062" s="18"/>
      <c r="BM1062" s="18"/>
      <c r="BN1062" s="49"/>
      <c r="BO1062" s="49"/>
      <c r="BV1062" s="1">
        <f t="shared" si="101"/>
        <v>55</v>
      </c>
      <c r="BW1062" s="1">
        <f t="shared" si="102"/>
        <v>0</v>
      </c>
      <c r="BX1062" s="1">
        <f t="shared" si="103"/>
        <v>-92</v>
      </c>
      <c r="CF1062" s="1">
        <f t="shared" si="98"/>
        <v>0</v>
      </c>
      <c r="CG1062" s="7">
        <f t="shared" si="99"/>
        <v>0</v>
      </c>
      <c r="CH1062" s="2" t="e">
        <f>VLOOKUP(C1062,'[1]Notes &amp; Changes'!$D$58:$E$1012,2,FALSE)</f>
        <v>#N/A</v>
      </c>
      <c r="CI1062" s="1" t="e">
        <f t="shared" si="100"/>
        <v>#N/A</v>
      </c>
      <c r="CJ1062" s="1">
        <f>ROW()</f>
        <v>1062</v>
      </c>
    </row>
    <row r="1063" spans="2:88" hidden="1" outlineLevel="1" x14ac:dyDescent="0.3">
      <c r="B1063" s="1"/>
      <c r="C1063" s="16"/>
      <c r="D1063" s="16"/>
      <c r="E1063" s="18"/>
      <c r="F1063" s="41"/>
      <c r="G1063" s="42"/>
      <c r="H1063" s="18"/>
      <c r="I1063" s="18"/>
      <c r="J1063" s="18"/>
      <c r="K1063" s="18"/>
      <c r="L1063" s="16"/>
      <c r="M1063" s="43"/>
      <c r="N1063" s="19"/>
      <c r="O1063" s="19"/>
      <c r="P1063" s="19"/>
      <c r="Q1063" s="44"/>
      <c r="R1063" s="19"/>
      <c r="S1063" s="19"/>
      <c r="T1063" s="45"/>
      <c r="V1063" s="18"/>
      <c r="W1063" s="41"/>
      <c r="X1063" s="42"/>
      <c r="Y1063" s="18"/>
      <c r="Z1063" s="18"/>
      <c r="AA1063" s="18"/>
      <c r="AB1063" s="18"/>
      <c r="AC1063" s="16"/>
      <c r="AD1063" s="43"/>
      <c r="AE1063" s="19"/>
      <c r="AF1063" s="19"/>
      <c r="AG1063" s="19"/>
      <c r="AH1063" s="46"/>
      <c r="AI1063" s="19"/>
      <c r="AJ1063" s="19"/>
      <c r="AK1063" s="45"/>
      <c r="AL1063" s="16"/>
      <c r="AM1063" s="18"/>
      <c r="AN1063" s="41"/>
      <c r="AO1063" s="42"/>
      <c r="AP1063" s="18"/>
      <c r="AQ1063" s="18"/>
      <c r="AR1063" s="18"/>
      <c r="AS1063" s="18"/>
      <c r="AT1063" s="16"/>
      <c r="AU1063" s="43"/>
      <c r="AV1063" s="19"/>
      <c r="AW1063" s="19"/>
      <c r="AX1063" s="19"/>
      <c r="AY1063" s="44"/>
      <c r="AZ1063" s="19"/>
      <c r="BA1063" s="19"/>
      <c r="BB1063" s="45"/>
      <c r="BC1063" s="16"/>
      <c r="BD1063" s="47"/>
      <c r="BE1063" s="41"/>
      <c r="BF1063" s="18"/>
      <c r="BG1063" s="19"/>
      <c r="BH1063" s="19"/>
      <c r="BI1063" s="18"/>
      <c r="BJ1063" s="18"/>
      <c r="BK1063" s="18"/>
      <c r="BL1063" s="18"/>
      <c r="BM1063" s="18"/>
      <c r="BN1063" s="49"/>
      <c r="BO1063" s="49"/>
      <c r="BV1063" s="1">
        <f t="shared" si="101"/>
        <v>55</v>
      </c>
      <c r="BW1063" s="1">
        <f t="shared" si="102"/>
        <v>0</v>
      </c>
      <c r="BX1063" s="1">
        <f t="shared" si="103"/>
        <v>-92</v>
      </c>
      <c r="CF1063" s="1">
        <f t="shared" si="98"/>
        <v>0</v>
      </c>
      <c r="CG1063" s="7">
        <f t="shared" si="99"/>
        <v>0</v>
      </c>
      <c r="CH1063" s="2" t="e">
        <f>VLOOKUP(C1063,'[1]Notes &amp; Changes'!$D$58:$E$1012,2,FALSE)</f>
        <v>#N/A</v>
      </c>
      <c r="CI1063" s="1" t="e">
        <f t="shared" si="100"/>
        <v>#N/A</v>
      </c>
      <c r="CJ1063" s="1">
        <f>ROW()</f>
        <v>1063</v>
      </c>
    </row>
    <row r="1064" spans="2:88" hidden="1" outlineLevel="1" x14ac:dyDescent="0.3">
      <c r="B1064" s="1"/>
      <c r="C1064" s="16"/>
      <c r="D1064" s="16"/>
      <c r="E1064" s="18"/>
      <c r="F1064" s="41"/>
      <c r="G1064" s="42"/>
      <c r="H1064" s="18"/>
      <c r="I1064" s="18"/>
      <c r="J1064" s="18"/>
      <c r="K1064" s="18"/>
      <c r="L1064" s="16"/>
      <c r="M1064" s="43"/>
      <c r="N1064" s="19"/>
      <c r="O1064" s="19"/>
      <c r="P1064" s="19"/>
      <c r="Q1064" s="44"/>
      <c r="R1064" s="19"/>
      <c r="S1064" s="19"/>
      <c r="T1064" s="45"/>
      <c r="V1064" s="18"/>
      <c r="W1064" s="41"/>
      <c r="X1064" s="42"/>
      <c r="Y1064" s="18"/>
      <c r="Z1064" s="18"/>
      <c r="AA1064" s="18"/>
      <c r="AB1064" s="18"/>
      <c r="AC1064" s="16"/>
      <c r="AD1064" s="43"/>
      <c r="AE1064" s="19"/>
      <c r="AF1064" s="19"/>
      <c r="AG1064" s="19"/>
      <c r="AH1064" s="46"/>
      <c r="AI1064" s="19"/>
      <c r="AJ1064" s="19"/>
      <c r="AK1064" s="45"/>
      <c r="AL1064" s="16"/>
      <c r="AM1064" s="18"/>
      <c r="AN1064" s="41"/>
      <c r="AO1064" s="42"/>
      <c r="AP1064" s="18"/>
      <c r="AQ1064" s="18"/>
      <c r="AR1064" s="18"/>
      <c r="AS1064" s="18"/>
      <c r="AT1064" s="16"/>
      <c r="AU1064" s="43"/>
      <c r="AV1064" s="19"/>
      <c r="AW1064" s="19"/>
      <c r="AX1064" s="19"/>
      <c r="AY1064" s="44"/>
      <c r="AZ1064" s="19"/>
      <c r="BA1064" s="19"/>
      <c r="BB1064" s="45"/>
      <c r="BC1064" s="16"/>
      <c r="BD1064" s="47"/>
      <c r="BE1064" s="41"/>
      <c r="BF1064" s="18"/>
      <c r="BG1064" s="19"/>
      <c r="BH1064" s="19"/>
      <c r="BI1064" s="18"/>
      <c r="BJ1064" s="18"/>
      <c r="BK1064" s="18"/>
      <c r="BL1064" s="18"/>
      <c r="BM1064" s="18"/>
      <c r="BN1064" s="49"/>
      <c r="BO1064" s="49"/>
      <c r="BV1064" s="1">
        <f t="shared" si="101"/>
        <v>55</v>
      </c>
      <c r="BW1064" s="1">
        <f t="shared" si="102"/>
        <v>0</v>
      </c>
      <c r="BX1064" s="1">
        <f t="shared" si="103"/>
        <v>-92</v>
      </c>
      <c r="CF1064" s="1">
        <f t="shared" si="98"/>
        <v>0</v>
      </c>
      <c r="CG1064" s="7">
        <f t="shared" si="99"/>
        <v>0</v>
      </c>
      <c r="CH1064" s="2" t="e">
        <f>VLOOKUP(C1064,'[1]Notes &amp; Changes'!$D$58:$E$1012,2,FALSE)</f>
        <v>#N/A</v>
      </c>
      <c r="CI1064" s="1" t="e">
        <f t="shared" si="100"/>
        <v>#N/A</v>
      </c>
      <c r="CJ1064" s="1">
        <f>ROW()</f>
        <v>1064</v>
      </c>
    </row>
    <row r="1065" spans="2:88" hidden="1" outlineLevel="1" x14ac:dyDescent="0.3">
      <c r="B1065" s="1"/>
      <c r="C1065" s="16"/>
      <c r="D1065" s="16"/>
      <c r="E1065" s="18"/>
      <c r="F1065" s="41"/>
      <c r="G1065" s="42"/>
      <c r="H1065" s="18"/>
      <c r="I1065" s="18"/>
      <c r="J1065" s="18"/>
      <c r="K1065" s="18"/>
      <c r="L1065" s="16"/>
      <c r="M1065" s="43"/>
      <c r="N1065" s="19"/>
      <c r="O1065" s="19"/>
      <c r="P1065" s="19"/>
      <c r="Q1065" s="44"/>
      <c r="R1065" s="19"/>
      <c r="S1065" s="19"/>
      <c r="T1065" s="45"/>
      <c r="V1065" s="18"/>
      <c r="W1065" s="41"/>
      <c r="X1065" s="42"/>
      <c r="Y1065" s="18"/>
      <c r="Z1065" s="18"/>
      <c r="AA1065" s="18"/>
      <c r="AB1065" s="18"/>
      <c r="AC1065" s="16"/>
      <c r="AD1065" s="43"/>
      <c r="AE1065" s="19"/>
      <c r="AF1065" s="19"/>
      <c r="AG1065" s="19"/>
      <c r="AH1065" s="46"/>
      <c r="AI1065" s="19"/>
      <c r="AJ1065" s="19"/>
      <c r="AK1065" s="45"/>
      <c r="AL1065" s="16"/>
      <c r="AM1065" s="18"/>
      <c r="AN1065" s="41"/>
      <c r="AO1065" s="42"/>
      <c r="AP1065" s="18"/>
      <c r="AQ1065" s="18"/>
      <c r="AR1065" s="18"/>
      <c r="AS1065" s="18"/>
      <c r="AT1065" s="16"/>
      <c r="AU1065" s="43"/>
      <c r="AV1065" s="19"/>
      <c r="AW1065" s="19"/>
      <c r="AX1065" s="19"/>
      <c r="AY1065" s="44"/>
      <c r="AZ1065" s="19"/>
      <c r="BA1065" s="19"/>
      <c r="BB1065" s="45"/>
      <c r="BC1065" s="16"/>
      <c r="BD1065" s="47"/>
      <c r="BE1065" s="41"/>
      <c r="BF1065" s="18"/>
      <c r="BG1065" s="19"/>
      <c r="BH1065" s="19"/>
      <c r="BI1065" s="18"/>
      <c r="BJ1065" s="18"/>
      <c r="BK1065" s="18"/>
      <c r="BL1065" s="18"/>
      <c r="BM1065" s="18"/>
      <c r="BN1065" s="49"/>
      <c r="BO1065" s="49"/>
      <c r="BV1065" s="1">
        <f t="shared" si="101"/>
        <v>55</v>
      </c>
      <c r="BW1065" s="1">
        <f t="shared" si="102"/>
        <v>0</v>
      </c>
      <c r="BX1065" s="1">
        <f t="shared" si="103"/>
        <v>-92</v>
      </c>
      <c r="CF1065" s="1">
        <f t="shared" si="98"/>
        <v>0</v>
      </c>
      <c r="CG1065" s="7">
        <f t="shared" si="99"/>
        <v>0</v>
      </c>
      <c r="CH1065" s="2" t="e">
        <f>VLOOKUP(C1065,'[1]Notes &amp; Changes'!$D$58:$E$1012,2,FALSE)</f>
        <v>#N/A</v>
      </c>
      <c r="CI1065" s="1" t="e">
        <f t="shared" si="100"/>
        <v>#N/A</v>
      </c>
      <c r="CJ1065" s="1">
        <f>ROW()</f>
        <v>1065</v>
      </c>
    </row>
    <row r="1066" spans="2:88" hidden="1" outlineLevel="1" x14ac:dyDescent="0.2">
      <c r="B1066" s="1"/>
      <c r="C1066" s="72"/>
      <c r="D1066" s="16"/>
      <c r="E1066" s="18"/>
      <c r="F1066" s="41"/>
      <c r="G1066" s="42"/>
      <c r="H1066" s="18"/>
      <c r="I1066" s="18"/>
      <c r="J1066" s="18"/>
      <c r="K1066" s="18"/>
      <c r="L1066" s="16"/>
      <c r="M1066" s="43"/>
      <c r="N1066" s="19"/>
      <c r="O1066" s="19"/>
      <c r="P1066" s="19"/>
      <c r="Q1066" s="44"/>
      <c r="R1066" s="19"/>
      <c r="S1066" s="19"/>
      <c r="T1066" s="45"/>
      <c r="V1066" s="18"/>
      <c r="W1066" s="41"/>
      <c r="X1066" s="42"/>
      <c r="Y1066" s="18"/>
      <c r="Z1066" s="18"/>
      <c r="AA1066" s="18"/>
      <c r="AB1066" s="18"/>
      <c r="AC1066" s="16"/>
      <c r="AD1066" s="43"/>
      <c r="AE1066" s="19"/>
      <c r="AF1066" s="19"/>
      <c r="AG1066" s="19"/>
      <c r="AH1066" s="46"/>
      <c r="AI1066" s="19"/>
      <c r="AJ1066" s="19"/>
      <c r="AK1066" s="45"/>
      <c r="AL1066" s="16"/>
      <c r="AM1066" s="18"/>
      <c r="AN1066" s="41"/>
      <c r="AO1066" s="42"/>
      <c r="AP1066" s="18"/>
      <c r="AQ1066" s="18"/>
      <c r="AR1066" s="18"/>
      <c r="AS1066" s="18"/>
      <c r="AT1066" s="16"/>
      <c r="AU1066" s="43"/>
      <c r="AV1066" s="19"/>
      <c r="AW1066" s="19"/>
      <c r="AX1066" s="19"/>
      <c r="AY1066" s="44"/>
      <c r="AZ1066" s="19"/>
      <c r="BA1066" s="19"/>
      <c r="BB1066" s="45"/>
      <c r="BC1066" s="16"/>
      <c r="BD1066" s="47"/>
      <c r="BE1066" s="41"/>
      <c r="BF1066" s="18"/>
      <c r="BG1066" s="19"/>
      <c r="BH1066" s="19"/>
      <c r="BI1066" s="18"/>
      <c r="BJ1066" s="18"/>
      <c r="BK1066" s="18"/>
      <c r="BL1066" s="18"/>
      <c r="BM1066" s="18"/>
      <c r="BN1066" s="49"/>
      <c r="BO1066" s="49"/>
      <c r="BV1066" s="1">
        <f t="shared" si="101"/>
        <v>55</v>
      </c>
      <c r="BW1066" s="1">
        <f t="shared" si="102"/>
        <v>0</v>
      </c>
      <c r="BX1066" s="1">
        <f t="shared" si="103"/>
        <v>-92</v>
      </c>
      <c r="CF1066" s="1">
        <f t="shared" si="98"/>
        <v>0</v>
      </c>
      <c r="CG1066" s="7">
        <f t="shared" si="99"/>
        <v>0</v>
      </c>
      <c r="CH1066" s="2" t="e">
        <f>VLOOKUP(C1066,'[1]Notes &amp; Changes'!$D$58:$E$1012,2,FALSE)</f>
        <v>#N/A</v>
      </c>
      <c r="CI1066" s="1" t="e">
        <f t="shared" si="100"/>
        <v>#N/A</v>
      </c>
      <c r="CJ1066" s="1">
        <f>ROW()</f>
        <v>1066</v>
      </c>
    </row>
    <row r="1067" spans="2:88" hidden="1" outlineLevel="1" x14ac:dyDescent="0.3">
      <c r="B1067" s="1"/>
      <c r="C1067" s="16"/>
      <c r="D1067" s="16"/>
      <c r="E1067" s="18"/>
      <c r="F1067" s="41"/>
      <c r="G1067" s="42"/>
      <c r="H1067" s="18"/>
      <c r="I1067" s="18"/>
      <c r="J1067" s="18"/>
      <c r="K1067" s="18"/>
      <c r="L1067" s="16"/>
      <c r="M1067" s="43"/>
      <c r="N1067" s="19"/>
      <c r="O1067" s="19"/>
      <c r="P1067" s="19"/>
      <c r="Q1067" s="44"/>
      <c r="R1067" s="19"/>
      <c r="S1067" s="19"/>
      <c r="T1067" s="45"/>
      <c r="V1067" s="18"/>
      <c r="W1067" s="41"/>
      <c r="X1067" s="42"/>
      <c r="Y1067" s="18"/>
      <c r="Z1067" s="18"/>
      <c r="AA1067" s="18"/>
      <c r="AB1067" s="18"/>
      <c r="AC1067" s="16"/>
      <c r="AD1067" s="43"/>
      <c r="AE1067" s="19"/>
      <c r="AF1067" s="19"/>
      <c r="AG1067" s="19"/>
      <c r="AH1067" s="46"/>
      <c r="AI1067" s="19"/>
      <c r="AJ1067" s="19"/>
      <c r="AK1067" s="45"/>
      <c r="AL1067" s="16"/>
      <c r="AM1067" s="18"/>
      <c r="AN1067" s="41"/>
      <c r="AO1067" s="42"/>
      <c r="AP1067" s="18"/>
      <c r="AQ1067" s="18"/>
      <c r="AR1067" s="18"/>
      <c r="AS1067" s="18"/>
      <c r="AT1067" s="16"/>
      <c r="AU1067" s="43"/>
      <c r="AV1067" s="19"/>
      <c r="AW1067" s="19"/>
      <c r="AX1067" s="19"/>
      <c r="AY1067" s="44"/>
      <c r="AZ1067" s="19"/>
      <c r="BA1067" s="19"/>
      <c r="BB1067" s="45"/>
      <c r="BC1067" s="16"/>
      <c r="BD1067" s="47"/>
      <c r="BE1067" s="41"/>
      <c r="BF1067" s="18"/>
      <c r="BG1067" s="19"/>
      <c r="BH1067" s="19"/>
      <c r="BI1067" s="18"/>
      <c r="BJ1067" s="18"/>
      <c r="BK1067" s="18"/>
      <c r="BL1067" s="18"/>
      <c r="BM1067" s="18"/>
      <c r="BN1067" s="49"/>
      <c r="BO1067" s="49"/>
      <c r="BV1067" s="1">
        <f t="shared" si="101"/>
        <v>55</v>
      </c>
      <c r="BW1067" s="1">
        <f t="shared" si="102"/>
        <v>0</v>
      </c>
      <c r="BX1067" s="1">
        <f t="shared" si="103"/>
        <v>-92</v>
      </c>
      <c r="CF1067" s="1">
        <f t="shared" si="98"/>
        <v>0</v>
      </c>
      <c r="CG1067" s="7">
        <f t="shared" si="99"/>
        <v>0</v>
      </c>
      <c r="CH1067" s="2" t="e">
        <f>VLOOKUP(C1067,'[1]Notes &amp; Changes'!$D$58:$E$1012,2,FALSE)</f>
        <v>#N/A</v>
      </c>
      <c r="CI1067" s="1" t="e">
        <f t="shared" si="100"/>
        <v>#N/A</v>
      </c>
      <c r="CJ1067" s="1">
        <f>ROW()</f>
        <v>1067</v>
      </c>
    </row>
    <row r="1068" spans="2:88" hidden="1" outlineLevel="1" x14ac:dyDescent="0.3">
      <c r="B1068" s="1"/>
      <c r="C1068" s="16"/>
      <c r="D1068" s="16"/>
      <c r="E1068" s="18"/>
      <c r="F1068" s="41"/>
      <c r="G1068" s="42"/>
      <c r="H1068" s="18"/>
      <c r="I1068" s="18"/>
      <c r="J1068" s="18"/>
      <c r="K1068" s="18"/>
      <c r="L1068" s="16"/>
      <c r="M1068" s="43"/>
      <c r="N1068" s="19"/>
      <c r="O1068" s="19"/>
      <c r="P1068" s="19"/>
      <c r="Q1068" s="44"/>
      <c r="R1068" s="19"/>
      <c r="S1068" s="19"/>
      <c r="T1068" s="45"/>
      <c r="V1068" s="18"/>
      <c r="W1068" s="41"/>
      <c r="X1068" s="42"/>
      <c r="Y1068" s="18"/>
      <c r="Z1068" s="18"/>
      <c r="AA1068" s="18"/>
      <c r="AB1068" s="18"/>
      <c r="AC1068" s="16"/>
      <c r="AD1068" s="43"/>
      <c r="AE1068" s="19"/>
      <c r="AF1068" s="19"/>
      <c r="AG1068" s="19"/>
      <c r="AH1068" s="46"/>
      <c r="AI1068" s="19"/>
      <c r="AJ1068" s="19"/>
      <c r="AK1068" s="45"/>
      <c r="AL1068" s="16"/>
      <c r="AM1068" s="18"/>
      <c r="AN1068" s="41"/>
      <c r="AO1068" s="42"/>
      <c r="AP1068" s="18"/>
      <c r="AQ1068" s="18"/>
      <c r="AR1068" s="18"/>
      <c r="AS1068" s="18"/>
      <c r="AT1068" s="16"/>
      <c r="AU1068" s="43"/>
      <c r="AV1068" s="19"/>
      <c r="AW1068" s="19"/>
      <c r="AX1068" s="19"/>
      <c r="AY1068" s="44"/>
      <c r="AZ1068" s="19"/>
      <c r="BA1068" s="19"/>
      <c r="BB1068" s="45"/>
      <c r="BC1068" s="16"/>
      <c r="BD1068" s="47"/>
      <c r="BE1068" s="41"/>
      <c r="BF1068" s="18"/>
      <c r="BG1068" s="19"/>
      <c r="BH1068" s="19"/>
      <c r="BI1068" s="18"/>
      <c r="BJ1068" s="18"/>
      <c r="BK1068" s="18"/>
      <c r="BL1068" s="18"/>
      <c r="BM1068" s="18"/>
      <c r="BN1068" s="49"/>
      <c r="BO1068" s="49"/>
      <c r="BV1068" s="1">
        <f t="shared" si="101"/>
        <v>55</v>
      </c>
      <c r="BW1068" s="1">
        <f t="shared" si="102"/>
        <v>0</v>
      </c>
      <c r="BX1068" s="1">
        <f t="shared" si="103"/>
        <v>-92</v>
      </c>
      <c r="CF1068" s="1">
        <f t="shared" si="98"/>
        <v>0</v>
      </c>
      <c r="CG1068" s="7">
        <f t="shared" si="99"/>
        <v>0</v>
      </c>
      <c r="CH1068" s="2" t="e">
        <f>VLOOKUP(C1068,'[1]Notes &amp; Changes'!$D$58:$E$1012,2,FALSE)</f>
        <v>#N/A</v>
      </c>
      <c r="CI1068" s="1" t="e">
        <f t="shared" si="100"/>
        <v>#N/A</v>
      </c>
      <c r="CJ1068" s="1">
        <f>ROW()</f>
        <v>1068</v>
      </c>
    </row>
    <row r="1069" spans="2:88" hidden="1" outlineLevel="1" x14ac:dyDescent="0.3">
      <c r="B1069" s="1"/>
      <c r="C1069" s="16"/>
      <c r="D1069" s="16"/>
      <c r="E1069" s="18"/>
      <c r="F1069" s="41"/>
      <c r="G1069" s="42"/>
      <c r="H1069" s="18"/>
      <c r="I1069" s="18"/>
      <c r="J1069" s="18"/>
      <c r="K1069" s="18"/>
      <c r="L1069" s="16"/>
      <c r="M1069" s="43"/>
      <c r="N1069" s="19"/>
      <c r="O1069" s="19"/>
      <c r="P1069" s="19"/>
      <c r="Q1069" s="44"/>
      <c r="R1069" s="19"/>
      <c r="S1069" s="19"/>
      <c r="T1069" s="45"/>
      <c r="V1069" s="18"/>
      <c r="W1069" s="41"/>
      <c r="X1069" s="42"/>
      <c r="Y1069" s="18"/>
      <c r="Z1069" s="18"/>
      <c r="AA1069" s="18"/>
      <c r="AB1069" s="18"/>
      <c r="AC1069" s="16"/>
      <c r="AD1069" s="43"/>
      <c r="AE1069" s="19"/>
      <c r="AF1069" s="19"/>
      <c r="AG1069" s="19"/>
      <c r="AH1069" s="46"/>
      <c r="AI1069" s="19"/>
      <c r="AJ1069" s="19"/>
      <c r="AK1069" s="45"/>
      <c r="AL1069" s="16"/>
      <c r="AM1069" s="18"/>
      <c r="AN1069" s="41"/>
      <c r="AO1069" s="42"/>
      <c r="AP1069" s="18"/>
      <c r="AQ1069" s="18"/>
      <c r="AR1069" s="18"/>
      <c r="AS1069" s="18"/>
      <c r="AT1069" s="16"/>
      <c r="AU1069" s="43"/>
      <c r="AV1069" s="19"/>
      <c r="AW1069" s="19"/>
      <c r="AX1069" s="19"/>
      <c r="AY1069" s="44"/>
      <c r="AZ1069" s="19"/>
      <c r="BA1069" s="19"/>
      <c r="BB1069" s="45"/>
      <c r="BC1069" s="16"/>
      <c r="BD1069" s="47"/>
      <c r="BE1069" s="41"/>
      <c r="BF1069" s="18"/>
      <c r="BG1069" s="19"/>
      <c r="BH1069" s="19"/>
      <c r="BI1069" s="18"/>
      <c r="BJ1069" s="18"/>
      <c r="BK1069" s="18"/>
      <c r="BL1069" s="18"/>
      <c r="BM1069" s="18"/>
      <c r="BN1069" s="49"/>
      <c r="BO1069" s="49"/>
      <c r="BV1069" s="1">
        <f t="shared" si="101"/>
        <v>55</v>
      </c>
      <c r="BW1069" s="1">
        <f t="shared" si="102"/>
        <v>0</v>
      </c>
      <c r="BX1069" s="1">
        <f t="shared" si="103"/>
        <v>-92</v>
      </c>
      <c r="CF1069" s="1">
        <f t="shared" si="98"/>
        <v>0</v>
      </c>
      <c r="CG1069" s="7">
        <f t="shared" si="99"/>
        <v>0</v>
      </c>
      <c r="CH1069" s="2" t="e">
        <f>VLOOKUP(C1069,'[1]Notes &amp; Changes'!$D$58:$E$1012,2,FALSE)</f>
        <v>#N/A</v>
      </c>
      <c r="CI1069" s="1" t="e">
        <f t="shared" si="100"/>
        <v>#N/A</v>
      </c>
      <c r="CJ1069" s="1">
        <f>ROW()</f>
        <v>1069</v>
      </c>
    </row>
    <row r="1070" spans="2:88" hidden="1" outlineLevel="1" x14ac:dyDescent="0.3">
      <c r="B1070" s="1"/>
      <c r="C1070" s="16"/>
      <c r="D1070" s="16"/>
      <c r="E1070" s="18"/>
      <c r="F1070" s="41"/>
      <c r="G1070" s="42"/>
      <c r="H1070" s="18"/>
      <c r="I1070" s="18"/>
      <c r="J1070" s="18"/>
      <c r="K1070" s="18"/>
      <c r="L1070" s="16"/>
      <c r="M1070" s="43"/>
      <c r="N1070" s="19"/>
      <c r="O1070" s="19"/>
      <c r="P1070" s="19"/>
      <c r="Q1070" s="44"/>
      <c r="R1070" s="19"/>
      <c r="S1070" s="19"/>
      <c r="T1070" s="45"/>
      <c r="V1070" s="18"/>
      <c r="W1070" s="41"/>
      <c r="X1070" s="42"/>
      <c r="Y1070" s="18"/>
      <c r="Z1070" s="18"/>
      <c r="AA1070" s="18"/>
      <c r="AB1070" s="18"/>
      <c r="AC1070" s="16"/>
      <c r="AD1070" s="43"/>
      <c r="AE1070" s="19"/>
      <c r="AF1070" s="19"/>
      <c r="AG1070" s="19"/>
      <c r="AH1070" s="46"/>
      <c r="AI1070" s="19"/>
      <c r="AJ1070" s="19"/>
      <c r="AK1070" s="45"/>
      <c r="AL1070" s="16"/>
      <c r="AM1070" s="18"/>
      <c r="AN1070" s="41"/>
      <c r="AO1070" s="42"/>
      <c r="AP1070" s="18"/>
      <c r="AQ1070" s="18"/>
      <c r="AR1070" s="18"/>
      <c r="AS1070" s="18"/>
      <c r="AT1070" s="16"/>
      <c r="AU1070" s="43"/>
      <c r="AV1070" s="19"/>
      <c r="AW1070" s="19"/>
      <c r="AX1070" s="19"/>
      <c r="AY1070" s="44"/>
      <c r="AZ1070" s="19"/>
      <c r="BA1070" s="19"/>
      <c r="BB1070" s="45"/>
      <c r="BC1070" s="16"/>
      <c r="BD1070" s="47"/>
      <c r="BE1070" s="41"/>
      <c r="BF1070" s="18"/>
      <c r="BG1070" s="19"/>
      <c r="BH1070" s="19"/>
      <c r="BI1070" s="18"/>
      <c r="BJ1070" s="18"/>
      <c r="BK1070" s="18"/>
      <c r="BL1070" s="18"/>
      <c r="BM1070" s="18"/>
      <c r="BN1070" s="49"/>
      <c r="BO1070" s="49"/>
      <c r="BV1070" s="1">
        <f t="shared" si="101"/>
        <v>55</v>
      </c>
      <c r="BW1070" s="1">
        <f t="shared" si="102"/>
        <v>0</v>
      </c>
      <c r="BX1070" s="1">
        <f t="shared" si="103"/>
        <v>-92</v>
      </c>
      <c r="CF1070" s="1">
        <f t="shared" si="98"/>
        <v>0</v>
      </c>
      <c r="CG1070" s="7">
        <f t="shared" si="99"/>
        <v>0</v>
      </c>
      <c r="CH1070" s="2" t="e">
        <f>VLOOKUP(C1070,'[1]Notes &amp; Changes'!$D$58:$E$1012,2,FALSE)</f>
        <v>#N/A</v>
      </c>
      <c r="CI1070" s="1" t="e">
        <f t="shared" si="100"/>
        <v>#N/A</v>
      </c>
      <c r="CJ1070" s="1">
        <f>ROW()</f>
        <v>1070</v>
      </c>
    </row>
    <row r="1071" spans="2:88" hidden="1" outlineLevel="1" x14ac:dyDescent="0.3">
      <c r="B1071" s="1"/>
      <c r="C1071" s="16"/>
      <c r="D1071" s="16"/>
      <c r="E1071" s="18"/>
      <c r="F1071" s="41"/>
      <c r="G1071" s="42"/>
      <c r="H1071" s="18"/>
      <c r="I1071" s="18"/>
      <c r="J1071" s="18"/>
      <c r="K1071" s="18"/>
      <c r="L1071" s="16"/>
      <c r="M1071" s="43"/>
      <c r="N1071" s="19"/>
      <c r="O1071" s="19"/>
      <c r="P1071" s="19"/>
      <c r="Q1071" s="44"/>
      <c r="R1071" s="19"/>
      <c r="S1071" s="19"/>
      <c r="T1071" s="45"/>
      <c r="V1071" s="18"/>
      <c r="W1071" s="41"/>
      <c r="X1071" s="42"/>
      <c r="Y1071" s="18"/>
      <c r="Z1071" s="18"/>
      <c r="AA1071" s="18"/>
      <c r="AB1071" s="18"/>
      <c r="AC1071" s="16"/>
      <c r="AD1071" s="43"/>
      <c r="AE1071" s="19"/>
      <c r="AF1071" s="19"/>
      <c r="AG1071" s="19"/>
      <c r="AH1071" s="46"/>
      <c r="AI1071" s="19"/>
      <c r="AJ1071" s="19"/>
      <c r="AK1071" s="45"/>
      <c r="AL1071" s="16"/>
      <c r="AM1071" s="18"/>
      <c r="AN1071" s="41"/>
      <c r="AO1071" s="42"/>
      <c r="AP1071" s="18"/>
      <c r="AQ1071" s="18"/>
      <c r="AR1071" s="18"/>
      <c r="AS1071" s="18"/>
      <c r="AT1071" s="16"/>
      <c r="AU1071" s="43"/>
      <c r="AV1071" s="19"/>
      <c r="AW1071" s="19"/>
      <c r="AX1071" s="19"/>
      <c r="AY1071" s="44"/>
      <c r="AZ1071" s="19"/>
      <c r="BA1071" s="19"/>
      <c r="BB1071" s="45"/>
      <c r="BC1071" s="16"/>
      <c r="BD1071" s="47"/>
      <c r="BE1071" s="41"/>
      <c r="BF1071" s="18"/>
      <c r="BG1071" s="19"/>
      <c r="BH1071" s="19"/>
      <c r="BI1071" s="18"/>
      <c r="BJ1071" s="18"/>
      <c r="BK1071" s="18"/>
      <c r="BL1071" s="18"/>
      <c r="BM1071" s="18"/>
      <c r="BN1071" s="49"/>
      <c r="BO1071" s="49"/>
      <c r="BV1071" s="1">
        <f t="shared" si="101"/>
        <v>55</v>
      </c>
      <c r="BW1071" s="1">
        <f t="shared" si="102"/>
        <v>0</v>
      </c>
      <c r="BX1071" s="1">
        <f t="shared" si="103"/>
        <v>-92</v>
      </c>
      <c r="CF1071" s="1">
        <f t="shared" si="98"/>
        <v>0</v>
      </c>
      <c r="CG1071" s="7">
        <f t="shared" si="99"/>
        <v>0</v>
      </c>
      <c r="CH1071" s="2" t="e">
        <f>VLOOKUP(C1071,'[1]Notes &amp; Changes'!$D$58:$E$1012,2,FALSE)</f>
        <v>#N/A</v>
      </c>
      <c r="CI1071" s="1" t="e">
        <f t="shared" si="100"/>
        <v>#N/A</v>
      </c>
      <c r="CJ1071" s="1">
        <f>ROW()</f>
        <v>1071</v>
      </c>
    </row>
    <row r="1072" spans="2:88" hidden="1" outlineLevel="1" x14ac:dyDescent="0.3">
      <c r="B1072" s="1"/>
      <c r="C1072" s="16"/>
      <c r="D1072" s="16"/>
      <c r="E1072" s="18"/>
      <c r="F1072" s="41"/>
      <c r="G1072" s="42"/>
      <c r="H1072" s="18"/>
      <c r="I1072" s="18"/>
      <c r="J1072" s="18"/>
      <c r="K1072" s="18"/>
      <c r="L1072" s="16"/>
      <c r="M1072" s="43"/>
      <c r="N1072" s="19"/>
      <c r="O1072" s="19"/>
      <c r="P1072" s="19"/>
      <c r="Q1072" s="44"/>
      <c r="R1072" s="19"/>
      <c r="S1072" s="19"/>
      <c r="T1072" s="45"/>
      <c r="V1072" s="18"/>
      <c r="W1072" s="41"/>
      <c r="X1072" s="42"/>
      <c r="Y1072" s="18"/>
      <c r="Z1072" s="18"/>
      <c r="AA1072" s="18"/>
      <c r="AB1072" s="18"/>
      <c r="AC1072" s="16"/>
      <c r="AD1072" s="43"/>
      <c r="AE1072" s="19"/>
      <c r="AF1072" s="19"/>
      <c r="AG1072" s="19"/>
      <c r="AH1072" s="46"/>
      <c r="AI1072" s="19"/>
      <c r="AJ1072" s="19"/>
      <c r="AK1072" s="45"/>
      <c r="AL1072" s="16"/>
      <c r="AM1072" s="18"/>
      <c r="AN1072" s="41"/>
      <c r="AO1072" s="42"/>
      <c r="AP1072" s="18"/>
      <c r="AQ1072" s="18"/>
      <c r="AR1072" s="18"/>
      <c r="AS1072" s="18"/>
      <c r="AT1072" s="16"/>
      <c r="AU1072" s="43"/>
      <c r="AV1072" s="19"/>
      <c r="AW1072" s="19"/>
      <c r="AX1072" s="19"/>
      <c r="AY1072" s="44"/>
      <c r="AZ1072" s="19"/>
      <c r="BA1072" s="19"/>
      <c r="BB1072" s="45"/>
      <c r="BC1072" s="16"/>
      <c r="BD1072" s="47"/>
      <c r="BE1072" s="41"/>
      <c r="BF1072" s="18"/>
      <c r="BG1072" s="19"/>
      <c r="BH1072" s="19"/>
      <c r="BI1072" s="18"/>
      <c r="BJ1072" s="18"/>
      <c r="BK1072" s="18"/>
      <c r="BL1072" s="18"/>
      <c r="BM1072" s="18"/>
      <c r="BN1072" s="49"/>
      <c r="BO1072" s="49"/>
      <c r="BV1072" s="1">
        <f t="shared" si="101"/>
        <v>55</v>
      </c>
      <c r="BW1072" s="1">
        <f t="shared" si="102"/>
        <v>0</v>
      </c>
      <c r="BX1072" s="1">
        <f t="shared" si="103"/>
        <v>-92</v>
      </c>
      <c r="CF1072" s="1">
        <f t="shared" si="98"/>
        <v>0</v>
      </c>
      <c r="CG1072" s="7">
        <f t="shared" si="99"/>
        <v>0</v>
      </c>
      <c r="CH1072" s="2" t="e">
        <f>VLOOKUP(C1072,'[1]Notes &amp; Changes'!$D$58:$E$1012,2,FALSE)</f>
        <v>#N/A</v>
      </c>
      <c r="CI1072" s="1" t="e">
        <f t="shared" si="100"/>
        <v>#N/A</v>
      </c>
      <c r="CJ1072" s="1">
        <f>ROW()</f>
        <v>1072</v>
      </c>
    </row>
    <row r="1073" spans="2:88" hidden="1" outlineLevel="1" x14ac:dyDescent="0.3">
      <c r="B1073" s="1"/>
      <c r="C1073" s="16"/>
      <c r="D1073" s="16"/>
      <c r="E1073" s="18"/>
      <c r="F1073" s="41"/>
      <c r="G1073" s="42"/>
      <c r="H1073" s="18"/>
      <c r="I1073" s="18"/>
      <c r="J1073" s="18"/>
      <c r="K1073" s="18"/>
      <c r="L1073" s="16"/>
      <c r="M1073" s="43"/>
      <c r="N1073" s="19"/>
      <c r="O1073" s="19"/>
      <c r="P1073" s="19"/>
      <c r="Q1073" s="44"/>
      <c r="R1073" s="19"/>
      <c r="S1073" s="19"/>
      <c r="T1073" s="45"/>
      <c r="V1073" s="18"/>
      <c r="W1073" s="41"/>
      <c r="X1073" s="42"/>
      <c r="Y1073" s="18"/>
      <c r="Z1073" s="18"/>
      <c r="AA1073" s="18"/>
      <c r="AB1073" s="18"/>
      <c r="AC1073" s="16"/>
      <c r="AD1073" s="43"/>
      <c r="AE1073" s="19"/>
      <c r="AF1073" s="19"/>
      <c r="AG1073" s="19"/>
      <c r="AH1073" s="46"/>
      <c r="AI1073" s="19"/>
      <c r="AJ1073" s="19"/>
      <c r="AK1073" s="45"/>
      <c r="AL1073" s="16"/>
      <c r="AM1073" s="18"/>
      <c r="AN1073" s="41"/>
      <c r="AO1073" s="42"/>
      <c r="AP1073" s="18"/>
      <c r="AQ1073" s="18"/>
      <c r="AR1073" s="18"/>
      <c r="AS1073" s="18"/>
      <c r="AT1073" s="16"/>
      <c r="AU1073" s="43"/>
      <c r="AV1073" s="19"/>
      <c r="AW1073" s="19"/>
      <c r="AX1073" s="19"/>
      <c r="AY1073" s="44"/>
      <c r="AZ1073" s="19"/>
      <c r="BA1073" s="19"/>
      <c r="BB1073" s="45"/>
      <c r="BC1073" s="16"/>
      <c r="BD1073" s="47"/>
      <c r="BE1073" s="41"/>
      <c r="BF1073" s="18"/>
      <c r="BG1073" s="19"/>
      <c r="BH1073" s="19"/>
      <c r="BI1073" s="18"/>
      <c r="BJ1073" s="18"/>
      <c r="BK1073" s="18"/>
      <c r="BL1073" s="18"/>
      <c r="BM1073" s="18"/>
      <c r="BN1073" s="49"/>
      <c r="BO1073" s="49"/>
      <c r="BV1073" s="1">
        <f t="shared" si="101"/>
        <v>55</v>
      </c>
      <c r="BW1073" s="1">
        <f t="shared" si="102"/>
        <v>0</v>
      </c>
      <c r="BX1073" s="1">
        <f t="shared" si="103"/>
        <v>-92</v>
      </c>
      <c r="CF1073" s="1">
        <f t="shared" si="98"/>
        <v>0</v>
      </c>
      <c r="CG1073" s="7">
        <f t="shared" si="99"/>
        <v>0</v>
      </c>
      <c r="CH1073" s="2" t="e">
        <f>VLOOKUP(C1073,'[1]Notes &amp; Changes'!$D$58:$E$1012,2,FALSE)</f>
        <v>#N/A</v>
      </c>
      <c r="CI1073" s="1" t="e">
        <f t="shared" si="100"/>
        <v>#N/A</v>
      </c>
      <c r="CJ1073" s="1">
        <f>ROW()</f>
        <v>1073</v>
      </c>
    </row>
    <row r="1074" spans="2:88" hidden="1" outlineLevel="1" x14ac:dyDescent="0.2">
      <c r="B1074" s="1"/>
      <c r="C1074" s="73"/>
      <c r="D1074" s="16"/>
      <c r="E1074" s="18"/>
      <c r="F1074" s="41"/>
      <c r="G1074" s="42"/>
      <c r="H1074" s="18"/>
      <c r="I1074" s="18"/>
      <c r="J1074" s="18"/>
      <c r="K1074" s="18"/>
      <c r="L1074" s="16"/>
      <c r="M1074" s="43"/>
      <c r="N1074" s="19"/>
      <c r="O1074" s="19"/>
      <c r="P1074" s="19"/>
      <c r="Q1074" s="44"/>
      <c r="R1074" s="19"/>
      <c r="S1074" s="19"/>
      <c r="T1074" s="45"/>
      <c r="V1074" s="18"/>
      <c r="W1074" s="41"/>
      <c r="X1074" s="42"/>
      <c r="Y1074" s="18"/>
      <c r="Z1074" s="18"/>
      <c r="AA1074" s="18"/>
      <c r="AB1074" s="18"/>
      <c r="AC1074" s="16"/>
      <c r="AD1074" s="43"/>
      <c r="AE1074" s="19"/>
      <c r="AF1074" s="19"/>
      <c r="AG1074" s="19"/>
      <c r="AH1074" s="46"/>
      <c r="AI1074" s="19"/>
      <c r="AJ1074" s="19"/>
      <c r="AK1074" s="45"/>
      <c r="AL1074" s="16"/>
      <c r="AM1074" s="18"/>
      <c r="AN1074" s="41"/>
      <c r="AO1074" s="42"/>
      <c r="AP1074" s="18"/>
      <c r="AQ1074" s="18"/>
      <c r="AR1074" s="18"/>
      <c r="AS1074" s="18"/>
      <c r="AT1074" s="16"/>
      <c r="AU1074" s="43"/>
      <c r="AV1074" s="19"/>
      <c r="AW1074" s="19"/>
      <c r="AX1074" s="19"/>
      <c r="AY1074" s="44"/>
      <c r="AZ1074" s="19"/>
      <c r="BA1074" s="19"/>
      <c r="BB1074" s="45"/>
      <c r="BC1074" s="16"/>
      <c r="BD1074" s="47"/>
      <c r="BE1074" s="41"/>
      <c r="BF1074" s="18"/>
      <c r="BG1074" s="19"/>
      <c r="BH1074" s="19"/>
      <c r="BI1074" s="18"/>
      <c r="BJ1074" s="18"/>
      <c r="BK1074" s="18"/>
      <c r="BL1074" s="18"/>
      <c r="BM1074" s="18"/>
      <c r="BN1074" s="49"/>
      <c r="BO1074" s="49"/>
      <c r="BV1074" s="1">
        <f t="shared" si="101"/>
        <v>55</v>
      </c>
      <c r="BW1074" s="1">
        <f t="shared" si="102"/>
        <v>0</v>
      </c>
      <c r="BX1074" s="1">
        <f t="shared" si="103"/>
        <v>-92</v>
      </c>
      <c r="CF1074" s="1">
        <f t="shared" si="98"/>
        <v>0</v>
      </c>
      <c r="CG1074" s="7">
        <f t="shared" si="99"/>
        <v>0</v>
      </c>
      <c r="CH1074" s="2" t="e">
        <f>VLOOKUP(C1074,'[1]Notes &amp; Changes'!$D$58:$E$1012,2,FALSE)</f>
        <v>#N/A</v>
      </c>
      <c r="CI1074" s="1" t="e">
        <f t="shared" si="100"/>
        <v>#N/A</v>
      </c>
      <c r="CJ1074" s="1">
        <f>ROW()</f>
        <v>1074</v>
      </c>
    </row>
    <row r="1075" spans="2:88" hidden="1" outlineLevel="1" x14ac:dyDescent="0.3">
      <c r="B1075" s="1"/>
      <c r="C1075" s="16"/>
      <c r="D1075" s="16"/>
      <c r="E1075" s="18"/>
      <c r="F1075" s="41"/>
      <c r="G1075" s="42"/>
      <c r="H1075" s="18"/>
      <c r="I1075" s="18"/>
      <c r="J1075" s="18"/>
      <c r="K1075" s="18"/>
      <c r="L1075" s="16"/>
      <c r="M1075" s="43"/>
      <c r="N1075" s="19"/>
      <c r="O1075" s="19"/>
      <c r="P1075" s="19"/>
      <c r="Q1075" s="44"/>
      <c r="R1075" s="19"/>
      <c r="S1075" s="19"/>
      <c r="T1075" s="45"/>
      <c r="V1075" s="18"/>
      <c r="W1075" s="41"/>
      <c r="X1075" s="42"/>
      <c r="Y1075" s="18"/>
      <c r="Z1075" s="18"/>
      <c r="AA1075" s="18"/>
      <c r="AB1075" s="18"/>
      <c r="AC1075" s="16"/>
      <c r="AD1075" s="43"/>
      <c r="AE1075" s="19"/>
      <c r="AF1075" s="19"/>
      <c r="AG1075" s="19"/>
      <c r="AH1075" s="46"/>
      <c r="AI1075" s="19"/>
      <c r="AJ1075" s="19"/>
      <c r="AK1075" s="45"/>
      <c r="AL1075" s="16"/>
      <c r="AM1075" s="18"/>
      <c r="AN1075" s="41"/>
      <c r="AO1075" s="42"/>
      <c r="AP1075" s="18"/>
      <c r="AQ1075" s="18"/>
      <c r="AR1075" s="18"/>
      <c r="AS1075" s="18"/>
      <c r="AT1075" s="16"/>
      <c r="AU1075" s="43"/>
      <c r="AV1075" s="19"/>
      <c r="AW1075" s="19"/>
      <c r="AX1075" s="19"/>
      <c r="AY1075" s="44"/>
      <c r="AZ1075" s="19"/>
      <c r="BA1075" s="19"/>
      <c r="BB1075" s="45"/>
      <c r="BC1075" s="16"/>
      <c r="BD1075" s="47"/>
      <c r="BE1075" s="41"/>
      <c r="BF1075" s="18"/>
      <c r="BG1075" s="19"/>
      <c r="BH1075" s="19"/>
      <c r="BI1075" s="18"/>
      <c r="BJ1075" s="18"/>
      <c r="BK1075" s="18"/>
      <c r="BL1075" s="18"/>
      <c r="BM1075" s="18"/>
      <c r="BN1075" s="49"/>
      <c r="BO1075" s="49"/>
      <c r="BV1075" s="1">
        <f t="shared" si="101"/>
        <v>55</v>
      </c>
      <c r="BW1075" s="1">
        <f t="shared" si="102"/>
        <v>0</v>
      </c>
      <c r="BX1075" s="1">
        <f t="shared" si="103"/>
        <v>-92</v>
      </c>
      <c r="CF1075" s="1">
        <f t="shared" si="98"/>
        <v>0</v>
      </c>
      <c r="CG1075" s="7">
        <f t="shared" si="99"/>
        <v>0</v>
      </c>
      <c r="CH1075" s="2" t="e">
        <f>VLOOKUP(C1075,'[1]Notes &amp; Changes'!$D$58:$E$1012,2,FALSE)</f>
        <v>#N/A</v>
      </c>
      <c r="CI1075" s="1" t="e">
        <f t="shared" si="100"/>
        <v>#N/A</v>
      </c>
      <c r="CJ1075" s="1">
        <f>ROW()</f>
        <v>1075</v>
      </c>
    </row>
    <row r="1076" spans="2:88" hidden="1" outlineLevel="1" x14ac:dyDescent="0.3">
      <c r="B1076" s="1"/>
      <c r="C1076" s="16"/>
      <c r="D1076" s="16"/>
      <c r="E1076" s="18"/>
      <c r="F1076" s="41"/>
      <c r="G1076" s="42"/>
      <c r="H1076" s="18"/>
      <c r="I1076" s="18"/>
      <c r="J1076" s="18"/>
      <c r="K1076" s="18"/>
      <c r="L1076" s="16"/>
      <c r="M1076" s="43"/>
      <c r="N1076" s="19"/>
      <c r="O1076" s="19"/>
      <c r="P1076" s="19"/>
      <c r="Q1076" s="44"/>
      <c r="R1076" s="19"/>
      <c r="S1076" s="19"/>
      <c r="T1076" s="45"/>
      <c r="V1076" s="18"/>
      <c r="W1076" s="41"/>
      <c r="X1076" s="42"/>
      <c r="Y1076" s="18"/>
      <c r="Z1076" s="18"/>
      <c r="AA1076" s="18"/>
      <c r="AB1076" s="18"/>
      <c r="AC1076" s="16"/>
      <c r="AD1076" s="43"/>
      <c r="AE1076" s="19"/>
      <c r="AF1076" s="19"/>
      <c r="AG1076" s="19"/>
      <c r="AH1076" s="46"/>
      <c r="AI1076" s="19"/>
      <c r="AJ1076" s="19"/>
      <c r="AK1076" s="45"/>
      <c r="AL1076" s="16"/>
      <c r="AM1076" s="18"/>
      <c r="AN1076" s="41"/>
      <c r="AO1076" s="42"/>
      <c r="AP1076" s="18"/>
      <c r="AQ1076" s="18"/>
      <c r="AR1076" s="18"/>
      <c r="AS1076" s="18"/>
      <c r="AT1076" s="16"/>
      <c r="AU1076" s="43"/>
      <c r="AV1076" s="19"/>
      <c r="AW1076" s="19"/>
      <c r="AX1076" s="19"/>
      <c r="AY1076" s="44"/>
      <c r="AZ1076" s="19"/>
      <c r="BA1076" s="19"/>
      <c r="BB1076" s="45"/>
      <c r="BC1076" s="16"/>
      <c r="BD1076" s="47"/>
      <c r="BE1076" s="41"/>
      <c r="BF1076" s="18"/>
      <c r="BG1076" s="19"/>
      <c r="BH1076" s="19"/>
      <c r="BI1076" s="18"/>
      <c r="BJ1076" s="18"/>
      <c r="BK1076" s="18"/>
      <c r="BL1076" s="18"/>
      <c r="BM1076" s="18"/>
      <c r="BN1076" s="49"/>
      <c r="BO1076" s="49"/>
      <c r="BV1076" s="1">
        <f t="shared" si="101"/>
        <v>55</v>
      </c>
      <c r="BW1076" s="1">
        <f t="shared" si="102"/>
        <v>0</v>
      </c>
      <c r="BX1076" s="1">
        <f t="shared" si="103"/>
        <v>-92</v>
      </c>
      <c r="CF1076" s="1">
        <f t="shared" si="98"/>
        <v>0</v>
      </c>
      <c r="CG1076" s="7">
        <f t="shared" si="99"/>
        <v>0</v>
      </c>
      <c r="CH1076" s="2" t="e">
        <f>VLOOKUP(C1076,'[1]Notes &amp; Changes'!$D$58:$E$1012,2,FALSE)</f>
        <v>#N/A</v>
      </c>
      <c r="CI1076" s="1" t="e">
        <f t="shared" si="100"/>
        <v>#N/A</v>
      </c>
      <c r="CJ1076" s="1">
        <f>ROW()</f>
        <v>1076</v>
      </c>
    </row>
    <row r="1077" spans="2:88" hidden="1" outlineLevel="1" x14ac:dyDescent="0.3">
      <c r="B1077" s="1"/>
      <c r="C1077" s="16"/>
      <c r="D1077" s="16"/>
      <c r="E1077" s="18"/>
      <c r="F1077" s="41"/>
      <c r="G1077" s="42"/>
      <c r="H1077" s="18"/>
      <c r="I1077" s="18"/>
      <c r="J1077" s="18"/>
      <c r="K1077" s="18"/>
      <c r="L1077" s="16"/>
      <c r="M1077" s="43"/>
      <c r="N1077" s="19"/>
      <c r="O1077" s="19"/>
      <c r="P1077" s="19"/>
      <c r="Q1077" s="44"/>
      <c r="R1077" s="19"/>
      <c r="S1077" s="19"/>
      <c r="T1077" s="45"/>
      <c r="V1077" s="18"/>
      <c r="W1077" s="41"/>
      <c r="X1077" s="42"/>
      <c r="Y1077" s="18"/>
      <c r="Z1077" s="18"/>
      <c r="AA1077" s="18"/>
      <c r="AB1077" s="18"/>
      <c r="AC1077" s="16"/>
      <c r="AD1077" s="43"/>
      <c r="AE1077" s="19"/>
      <c r="AF1077" s="19"/>
      <c r="AG1077" s="19"/>
      <c r="AH1077" s="46"/>
      <c r="AI1077" s="19"/>
      <c r="AJ1077" s="19"/>
      <c r="AK1077" s="45"/>
      <c r="AL1077" s="16"/>
      <c r="AM1077" s="18"/>
      <c r="AN1077" s="41"/>
      <c r="AO1077" s="42"/>
      <c r="AP1077" s="18"/>
      <c r="AQ1077" s="18"/>
      <c r="AR1077" s="18"/>
      <c r="AS1077" s="18"/>
      <c r="AT1077" s="16"/>
      <c r="AU1077" s="43"/>
      <c r="AV1077" s="19"/>
      <c r="AW1077" s="19"/>
      <c r="AX1077" s="19"/>
      <c r="AY1077" s="44"/>
      <c r="AZ1077" s="19"/>
      <c r="BA1077" s="19"/>
      <c r="BB1077" s="45"/>
      <c r="BC1077" s="16"/>
      <c r="BD1077" s="47"/>
      <c r="BE1077" s="41"/>
      <c r="BF1077" s="18"/>
      <c r="BG1077" s="19"/>
      <c r="BH1077" s="19"/>
      <c r="BI1077" s="18"/>
      <c r="BJ1077" s="18"/>
      <c r="BK1077" s="18"/>
      <c r="BL1077" s="18"/>
      <c r="BM1077" s="18"/>
      <c r="BN1077" s="49"/>
      <c r="BO1077" s="49"/>
      <c r="BV1077" s="1">
        <f t="shared" si="101"/>
        <v>55</v>
      </c>
      <c r="BW1077" s="1">
        <f t="shared" si="102"/>
        <v>0</v>
      </c>
      <c r="BX1077" s="1">
        <f t="shared" si="103"/>
        <v>-92</v>
      </c>
      <c r="CF1077" s="1">
        <f t="shared" si="98"/>
        <v>0</v>
      </c>
      <c r="CG1077" s="7">
        <f t="shared" si="99"/>
        <v>0</v>
      </c>
      <c r="CH1077" s="2" t="e">
        <f>VLOOKUP(C1077,'[1]Notes &amp; Changes'!$D$58:$E$1012,2,FALSE)</f>
        <v>#N/A</v>
      </c>
      <c r="CI1077" s="1" t="e">
        <f t="shared" si="100"/>
        <v>#N/A</v>
      </c>
      <c r="CJ1077" s="1">
        <f>ROW()</f>
        <v>1077</v>
      </c>
    </row>
    <row r="1078" spans="2:88" hidden="1" outlineLevel="1" x14ac:dyDescent="0.2">
      <c r="B1078" s="1"/>
      <c r="C1078" s="73"/>
      <c r="D1078" s="16"/>
      <c r="E1078" s="18"/>
      <c r="F1078" s="41"/>
      <c r="G1078" s="42"/>
      <c r="H1078" s="18"/>
      <c r="I1078" s="18"/>
      <c r="J1078" s="18"/>
      <c r="K1078" s="18"/>
      <c r="L1078" s="16"/>
      <c r="M1078" s="43"/>
      <c r="N1078" s="19"/>
      <c r="O1078" s="19"/>
      <c r="P1078" s="19"/>
      <c r="Q1078" s="44"/>
      <c r="R1078" s="19"/>
      <c r="S1078" s="19"/>
      <c r="T1078" s="45"/>
      <c r="V1078" s="18"/>
      <c r="W1078" s="41"/>
      <c r="X1078" s="42"/>
      <c r="Y1078" s="18"/>
      <c r="Z1078" s="18"/>
      <c r="AA1078" s="18"/>
      <c r="AB1078" s="18"/>
      <c r="AC1078" s="16"/>
      <c r="AD1078" s="43"/>
      <c r="AE1078" s="19"/>
      <c r="AF1078" s="19"/>
      <c r="AG1078" s="19"/>
      <c r="AH1078" s="46"/>
      <c r="AI1078" s="19"/>
      <c r="AJ1078" s="19"/>
      <c r="AK1078" s="45"/>
      <c r="AL1078" s="16"/>
      <c r="AM1078" s="18"/>
      <c r="AN1078" s="41"/>
      <c r="AO1078" s="42"/>
      <c r="AP1078" s="18"/>
      <c r="AQ1078" s="18"/>
      <c r="AR1078" s="18"/>
      <c r="AS1078" s="18"/>
      <c r="AT1078" s="16"/>
      <c r="AU1078" s="43"/>
      <c r="AV1078" s="19"/>
      <c r="AW1078" s="19"/>
      <c r="AX1078" s="19"/>
      <c r="AY1078" s="44"/>
      <c r="AZ1078" s="19"/>
      <c r="BA1078" s="19"/>
      <c r="BB1078" s="45"/>
      <c r="BC1078" s="16"/>
      <c r="BD1078" s="47"/>
      <c r="BE1078" s="41"/>
      <c r="BF1078" s="18"/>
      <c r="BG1078" s="19"/>
      <c r="BH1078" s="19"/>
      <c r="BI1078" s="18"/>
      <c r="BJ1078" s="18"/>
      <c r="BK1078" s="18"/>
      <c r="BL1078" s="18"/>
      <c r="BM1078" s="18"/>
      <c r="BN1078" s="49"/>
      <c r="BO1078" s="49"/>
      <c r="BV1078" s="1">
        <f t="shared" si="101"/>
        <v>55</v>
      </c>
      <c r="BW1078" s="1">
        <f t="shared" si="102"/>
        <v>0</v>
      </c>
      <c r="BX1078" s="1">
        <f t="shared" si="103"/>
        <v>-92</v>
      </c>
      <c r="CF1078" s="1">
        <f t="shared" si="98"/>
        <v>0</v>
      </c>
      <c r="CG1078" s="7">
        <f t="shared" si="99"/>
        <v>0</v>
      </c>
      <c r="CH1078" s="2" t="e">
        <f>VLOOKUP(C1078,'[1]Notes &amp; Changes'!$D$58:$E$1012,2,FALSE)</f>
        <v>#N/A</v>
      </c>
      <c r="CI1078" s="1" t="e">
        <f t="shared" si="100"/>
        <v>#N/A</v>
      </c>
      <c r="CJ1078" s="1">
        <f>ROW()</f>
        <v>1078</v>
      </c>
    </row>
    <row r="1079" spans="2:88" hidden="1" outlineLevel="1" x14ac:dyDescent="0.3">
      <c r="B1079" s="1"/>
      <c r="C1079" s="16"/>
      <c r="D1079" s="16"/>
      <c r="E1079" s="18"/>
      <c r="F1079" s="41"/>
      <c r="G1079" s="42"/>
      <c r="H1079" s="18"/>
      <c r="I1079" s="18"/>
      <c r="J1079" s="18"/>
      <c r="K1079" s="18"/>
      <c r="L1079" s="16"/>
      <c r="M1079" s="43"/>
      <c r="N1079" s="19"/>
      <c r="O1079" s="19"/>
      <c r="P1079" s="19"/>
      <c r="Q1079" s="44"/>
      <c r="R1079" s="19"/>
      <c r="S1079" s="19"/>
      <c r="T1079" s="45"/>
      <c r="V1079" s="18"/>
      <c r="W1079" s="41"/>
      <c r="X1079" s="42"/>
      <c r="Y1079" s="18"/>
      <c r="Z1079" s="18"/>
      <c r="AA1079" s="18"/>
      <c r="AB1079" s="18"/>
      <c r="AC1079" s="16"/>
      <c r="AD1079" s="43"/>
      <c r="AE1079" s="19"/>
      <c r="AF1079" s="19"/>
      <c r="AG1079" s="19"/>
      <c r="AH1079" s="46"/>
      <c r="AI1079" s="19"/>
      <c r="AJ1079" s="19"/>
      <c r="AK1079" s="45"/>
      <c r="AL1079" s="16"/>
      <c r="AM1079" s="18"/>
      <c r="AN1079" s="41"/>
      <c r="AO1079" s="42"/>
      <c r="AP1079" s="18"/>
      <c r="AQ1079" s="18"/>
      <c r="AR1079" s="18"/>
      <c r="AS1079" s="18"/>
      <c r="AT1079" s="16"/>
      <c r="AU1079" s="43"/>
      <c r="AV1079" s="19"/>
      <c r="AW1079" s="19"/>
      <c r="AX1079" s="19"/>
      <c r="AY1079" s="44"/>
      <c r="AZ1079" s="19"/>
      <c r="BA1079" s="19"/>
      <c r="BB1079" s="45"/>
      <c r="BC1079" s="16"/>
      <c r="BD1079" s="47"/>
      <c r="BE1079" s="41"/>
      <c r="BF1079" s="18"/>
      <c r="BG1079" s="19"/>
      <c r="BH1079" s="19"/>
      <c r="BI1079" s="18"/>
      <c r="BJ1079" s="18"/>
      <c r="BK1079" s="18"/>
      <c r="BL1079" s="18"/>
      <c r="BM1079" s="18"/>
      <c r="BN1079" s="49"/>
      <c r="BO1079" s="49"/>
      <c r="BV1079" s="1">
        <f t="shared" si="101"/>
        <v>55</v>
      </c>
      <c r="BW1079" s="1">
        <f t="shared" si="102"/>
        <v>0</v>
      </c>
      <c r="BX1079" s="1">
        <f t="shared" si="103"/>
        <v>-92</v>
      </c>
      <c r="CF1079" s="1">
        <f t="shared" si="98"/>
        <v>0</v>
      </c>
      <c r="CG1079" s="7">
        <f t="shared" si="99"/>
        <v>0</v>
      </c>
      <c r="CH1079" s="2" t="e">
        <f>VLOOKUP(C1079,'[1]Notes &amp; Changes'!$D$58:$E$1012,2,FALSE)</f>
        <v>#N/A</v>
      </c>
      <c r="CI1079" s="1" t="e">
        <f t="shared" si="100"/>
        <v>#N/A</v>
      </c>
      <c r="CJ1079" s="1">
        <f>ROW()</f>
        <v>1079</v>
      </c>
    </row>
    <row r="1080" spans="2:88" hidden="1" outlineLevel="1" x14ac:dyDescent="0.3">
      <c r="B1080" s="1"/>
      <c r="C1080" s="16"/>
      <c r="D1080" s="16"/>
      <c r="E1080" s="18"/>
      <c r="F1080" s="41"/>
      <c r="G1080" s="42"/>
      <c r="H1080" s="18"/>
      <c r="I1080" s="18"/>
      <c r="J1080" s="18"/>
      <c r="K1080" s="18"/>
      <c r="L1080" s="16"/>
      <c r="M1080" s="43"/>
      <c r="N1080" s="19"/>
      <c r="O1080" s="19"/>
      <c r="P1080" s="19"/>
      <c r="Q1080" s="44"/>
      <c r="R1080" s="19"/>
      <c r="S1080" s="19"/>
      <c r="T1080" s="45"/>
      <c r="V1080" s="18"/>
      <c r="W1080" s="41"/>
      <c r="X1080" s="42"/>
      <c r="Y1080" s="18"/>
      <c r="Z1080" s="18"/>
      <c r="AA1080" s="18"/>
      <c r="AB1080" s="18"/>
      <c r="AC1080" s="16"/>
      <c r="AD1080" s="43"/>
      <c r="AE1080" s="19"/>
      <c r="AF1080" s="19"/>
      <c r="AG1080" s="19"/>
      <c r="AH1080" s="46"/>
      <c r="AI1080" s="19"/>
      <c r="AJ1080" s="19"/>
      <c r="AK1080" s="45"/>
      <c r="AL1080" s="16"/>
      <c r="AM1080" s="18"/>
      <c r="AN1080" s="41"/>
      <c r="AO1080" s="42"/>
      <c r="AP1080" s="18"/>
      <c r="AQ1080" s="18"/>
      <c r="AR1080" s="18"/>
      <c r="AS1080" s="18"/>
      <c r="AT1080" s="16"/>
      <c r="AU1080" s="43"/>
      <c r="AV1080" s="19"/>
      <c r="AW1080" s="19"/>
      <c r="AX1080" s="19"/>
      <c r="AY1080" s="44"/>
      <c r="AZ1080" s="19"/>
      <c r="BA1080" s="19"/>
      <c r="BB1080" s="45"/>
      <c r="BC1080" s="16"/>
      <c r="BD1080" s="47"/>
      <c r="BE1080" s="41"/>
      <c r="BF1080" s="18"/>
      <c r="BG1080" s="19"/>
      <c r="BH1080" s="19"/>
      <c r="BI1080" s="18"/>
      <c r="BJ1080" s="18"/>
      <c r="BK1080" s="18"/>
      <c r="BL1080" s="18"/>
      <c r="BM1080" s="18"/>
      <c r="BN1080" s="49"/>
      <c r="BO1080" s="49"/>
      <c r="BV1080" s="1">
        <f t="shared" si="101"/>
        <v>55</v>
      </c>
      <c r="BW1080" s="1">
        <f t="shared" si="102"/>
        <v>0</v>
      </c>
      <c r="BX1080" s="1">
        <f t="shared" si="103"/>
        <v>-92</v>
      </c>
      <c r="CF1080" s="1">
        <f t="shared" si="98"/>
        <v>0</v>
      </c>
      <c r="CG1080" s="7">
        <f t="shared" si="99"/>
        <v>0</v>
      </c>
      <c r="CH1080" s="2" t="e">
        <f>VLOOKUP(C1080,'[1]Notes &amp; Changes'!$D$58:$E$1012,2,FALSE)</f>
        <v>#N/A</v>
      </c>
      <c r="CI1080" s="1" t="e">
        <f t="shared" si="100"/>
        <v>#N/A</v>
      </c>
      <c r="CJ1080" s="1">
        <f>ROW()</f>
        <v>1080</v>
      </c>
    </row>
    <row r="1081" spans="2:88" hidden="1" outlineLevel="1" x14ac:dyDescent="0.3">
      <c r="B1081" s="1"/>
      <c r="C1081" s="16"/>
      <c r="D1081" s="16"/>
      <c r="E1081" s="18"/>
      <c r="F1081" s="41"/>
      <c r="G1081" s="42"/>
      <c r="H1081" s="18"/>
      <c r="I1081" s="18"/>
      <c r="J1081" s="18"/>
      <c r="K1081" s="18"/>
      <c r="L1081" s="16"/>
      <c r="M1081" s="43"/>
      <c r="N1081" s="19"/>
      <c r="O1081" s="19"/>
      <c r="P1081" s="19"/>
      <c r="Q1081" s="44"/>
      <c r="R1081" s="19"/>
      <c r="S1081" s="19"/>
      <c r="T1081" s="45"/>
      <c r="V1081" s="18"/>
      <c r="W1081" s="41"/>
      <c r="X1081" s="42"/>
      <c r="Y1081" s="18"/>
      <c r="Z1081" s="18"/>
      <c r="AA1081" s="18"/>
      <c r="AB1081" s="18"/>
      <c r="AC1081" s="16"/>
      <c r="AD1081" s="43"/>
      <c r="AE1081" s="19"/>
      <c r="AF1081" s="19"/>
      <c r="AG1081" s="19"/>
      <c r="AH1081" s="46"/>
      <c r="AI1081" s="19"/>
      <c r="AJ1081" s="19"/>
      <c r="AK1081" s="45"/>
      <c r="AL1081" s="16"/>
      <c r="AM1081" s="18"/>
      <c r="AN1081" s="41"/>
      <c r="AO1081" s="42"/>
      <c r="AP1081" s="18"/>
      <c r="AQ1081" s="18"/>
      <c r="AR1081" s="18"/>
      <c r="AS1081" s="18"/>
      <c r="AT1081" s="16"/>
      <c r="AU1081" s="43"/>
      <c r="AV1081" s="19"/>
      <c r="AW1081" s="19"/>
      <c r="AX1081" s="19"/>
      <c r="AY1081" s="44"/>
      <c r="AZ1081" s="19"/>
      <c r="BA1081" s="19"/>
      <c r="BB1081" s="45"/>
      <c r="BC1081" s="16"/>
      <c r="BD1081" s="47"/>
      <c r="BE1081" s="41"/>
      <c r="BF1081" s="18"/>
      <c r="BG1081" s="19"/>
      <c r="BH1081" s="19"/>
      <c r="BI1081" s="18"/>
      <c r="BJ1081" s="18"/>
      <c r="BK1081" s="18"/>
      <c r="BL1081" s="18"/>
      <c r="BM1081" s="18"/>
      <c r="BN1081" s="49"/>
      <c r="BO1081" s="49"/>
      <c r="BV1081" s="1">
        <f t="shared" si="101"/>
        <v>55</v>
      </c>
      <c r="BW1081" s="1">
        <f t="shared" si="102"/>
        <v>0</v>
      </c>
      <c r="BX1081" s="1">
        <f t="shared" si="103"/>
        <v>-92</v>
      </c>
      <c r="CF1081" s="1">
        <f t="shared" si="98"/>
        <v>0</v>
      </c>
      <c r="CG1081" s="7">
        <f t="shared" si="99"/>
        <v>0</v>
      </c>
      <c r="CH1081" s="2" t="e">
        <f>VLOOKUP(C1081,'[1]Notes &amp; Changes'!$D$58:$E$1012,2,FALSE)</f>
        <v>#N/A</v>
      </c>
      <c r="CI1081" s="1" t="e">
        <f t="shared" si="100"/>
        <v>#N/A</v>
      </c>
      <c r="CJ1081" s="1">
        <f>ROW()</f>
        <v>1081</v>
      </c>
    </row>
    <row r="1082" spans="2:88" hidden="1" outlineLevel="1" x14ac:dyDescent="0.2">
      <c r="B1082" s="1"/>
      <c r="C1082" s="73"/>
      <c r="D1082" s="16"/>
      <c r="E1082" s="18"/>
      <c r="F1082" s="41"/>
      <c r="G1082" s="42"/>
      <c r="H1082" s="18"/>
      <c r="I1082" s="18"/>
      <c r="J1082" s="18"/>
      <c r="K1082" s="18"/>
      <c r="L1082" s="16"/>
      <c r="M1082" s="43"/>
      <c r="N1082" s="19"/>
      <c r="O1082" s="19"/>
      <c r="P1082" s="19"/>
      <c r="Q1082" s="44"/>
      <c r="R1082" s="19"/>
      <c r="S1082" s="19"/>
      <c r="T1082" s="45"/>
      <c r="V1082" s="18"/>
      <c r="W1082" s="41"/>
      <c r="X1082" s="42"/>
      <c r="Y1082" s="18"/>
      <c r="Z1082" s="18"/>
      <c r="AA1082" s="18"/>
      <c r="AB1082" s="18"/>
      <c r="AC1082" s="16"/>
      <c r="AD1082" s="43"/>
      <c r="AE1082" s="19"/>
      <c r="AF1082" s="19"/>
      <c r="AG1082" s="19"/>
      <c r="AH1082" s="46"/>
      <c r="AI1082" s="19"/>
      <c r="AJ1082" s="19"/>
      <c r="AK1082" s="45"/>
      <c r="AL1082" s="16"/>
      <c r="AM1082" s="18"/>
      <c r="AN1082" s="41"/>
      <c r="AO1082" s="42"/>
      <c r="AP1082" s="18"/>
      <c r="AQ1082" s="18"/>
      <c r="AR1082" s="18"/>
      <c r="AS1082" s="18"/>
      <c r="AT1082" s="16"/>
      <c r="AU1082" s="43"/>
      <c r="AV1082" s="19"/>
      <c r="AW1082" s="19"/>
      <c r="AX1082" s="19"/>
      <c r="AY1082" s="44"/>
      <c r="AZ1082" s="19"/>
      <c r="BA1082" s="19"/>
      <c r="BB1082" s="45"/>
      <c r="BC1082" s="16"/>
      <c r="BD1082" s="47"/>
      <c r="BE1082" s="41"/>
      <c r="BF1082" s="18"/>
      <c r="BG1082" s="19"/>
      <c r="BH1082" s="19"/>
      <c r="BI1082" s="18"/>
      <c r="BJ1082" s="18"/>
      <c r="BK1082" s="18"/>
      <c r="BL1082" s="18"/>
      <c r="BM1082" s="18"/>
      <c r="BN1082" s="49"/>
      <c r="BO1082" s="49"/>
      <c r="BV1082" s="1">
        <f t="shared" si="101"/>
        <v>55</v>
      </c>
      <c r="BW1082" s="1">
        <f t="shared" si="102"/>
        <v>0</v>
      </c>
      <c r="BX1082" s="1">
        <f t="shared" si="103"/>
        <v>-92</v>
      </c>
      <c r="CF1082" s="1">
        <f t="shared" si="98"/>
        <v>0</v>
      </c>
      <c r="CG1082" s="7">
        <f t="shared" si="99"/>
        <v>0</v>
      </c>
      <c r="CH1082" s="2" t="e">
        <f>VLOOKUP(C1082,'[1]Notes &amp; Changes'!$D$58:$E$1012,2,FALSE)</f>
        <v>#N/A</v>
      </c>
      <c r="CI1082" s="1" t="e">
        <f t="shared" si="100"/>
        <v>#N/A</v>
      </c>
      <c r="CJ1082" s="1">
        <f>ROW()</f>
        <v>1082</v>
      </c>
    </row>
    <row r="1083" spans="2:88" hidden="1" outlineLevel="1" x14ac:dyDescent="0.3">
      <c r="B1083" s="1"/>
      <c r="C1083" s="16"/>
      <c r="D1083" s="16"/>
      <c r="E1083" s="18"/>
      <c r="F1083" s="41"/>
      <c r="G1083" s="42"/>
      <c r="H1083" s="18"/>
      <c r="I1083" s="18"/>
      <c r="J1083" s="18"/>
      <c r="K1083" s="18"/>
      <c r="L1083" s="16"/>
      <c r="M1083" s="43"/>
      <c r="N1083" s="19"/>
      <c r="O1083" s="19"/>
      <c r="P1083" s="19"/>
      <c r="Q1083" s="44"/>
      <c r="R1083" s="19"/>
      <c r="S1083" s="19"/>
      <c r="T1083" s="45"/>
      <c r="V1083" s="18"/>
      <c r="W1083" s="41"/>
      <c r="X1083" s="42"/>
      <c r="Y1083" s="18"/>
      <c r="Z1083" s="18"/>
      <c r="AA1083" s="18"/>
      <c r="AB1083" s="18"/>
      <c r="AC1083" s="16"/>
      <c r="AD1083" s="43"/>
      <c r="AE1083" s="19"/>
      <c r="AF1083" s="19"/>
      <c r="AG1083" s="19"/>
      <c r="AH1083" s="46"/>
      <c r="AI1083" s="19"/>
      <c r="AJ1083" s="19"/>
      <c r="AK1083" s="45"/>
      <c r="AL1083" s="16"/>
      <c r="AM1083" s="18"/>
      <c r="AN1083" s="41"/>
      <c r="AO1083" s="42"/>
      <c r="AP1083" s="18"/>
      <c r="AQ1083" s="18"/>
      <c r="AR1083" s="18"/>
      <c r="AS1083" s="18"/>
      <c r="AT1083" s="16"/>
      <c r="AU1083" s="43"/>
      <c r="AV1083" s="19"/>
      <c r="AW1083" s="19"/>
      <c r="AX1083" s="19"/>
      <c r="AY1083" s="44"/>
      <c r="AZ1083" s="19"/>
      <c r="BA1083" s="19"/>
      <c r="BB1083" s="45"/>
      <c r="BC1083" s="16"/>
      <c r="BD1083" s="47"/>
      <c r="BE1083" s="41"/>
      <c r="BF1083" s="18"/>
      <c r="BG1083" s="19"/>
      <c r="BH1083" s="19"/>
      <c r="BI1083" s="18"/>
      <c r="BJ1083" s="18"/>
      <c r="BK1083" s="18"/>
      <c r="BL1083" s="18"/>
      <c r="BM1083" s="18"/>
      <c r="BN1083" s="49"/>
      <c r="BO1083" s="49"/>
      <c r="BV1083" s="1">
        <f t="shared" si="101"/>
        <v>55</v>
      </c>
      <c r="BW1083" s="1">
        <f t="shared" si="102"/>
        <v>0</v>
      </c>
      <c r="BX1083" s="1">
        <f t="shared" si="103"/>
        <v>-92</v>
      </c>
      <c r="CF1083" s="1">
        <f t="shared" si="98"/>
        <v>0</v>
      </c>
      <c r="CG1083" s="7">
        <f t="shared" si="99"/>
        <v>0</v>
      </c>
      <c r="CH1083" s="2" t="e">
        <f>VLOOKUP(C1083,'[1]Notes &amp; Changes'!$D$58:$E$1012,2,FALSE)</f>
        <v>#N/A</v>
      </c>
      <c r="CI1083" s="1" t="e">
        <f t="shared" si="100"/>
        <v>#N/A</v>
      </c>
      <c r="CJ1083" s="1">
        <f>ROW()</f>
        <v>1083</v>
      </c>
    </row>
    <row r="1084" spans="2:88" hidden="1" outlineLevel="1" x14ac:dyDescent="0.2">
      <c r="B1084" s="1"/>
      <c r="C1084" s="73"/>
      <c r="D1084" s="16"/>
      <c r="E1084" s="18"/>
      <c r="F1084" s="41"/>
      <c r="G1084" s="42"/>
      <c r="H1084" s="18"/>
      <c r="I1084" s="18"/>
      <c r="J1084" s="18"/>
      <c r="K1084" s="18"/>
      <c r="L1084" s="16"/>
      <c r="M1084" s="43"/>
      <c r="N1084" s="19"/>
      <c r="O1084" s="19"/>
      <c r="P1084" s="19"/>
      <c r="Q1084" s="44"/>
      <c r="R1084" s="19"/>
      <c r="S1084" s="19"/>
      <c r="T1084" s="45"/>
      <c r="V1084" s="18"/>
      <c r="W1084" s="41"/>
      <c r="X1084" s="42"/>
      <c r="Y1084" s="18"/>
      <c r="Z1084" s="18"/>
      <c r="AA1084" s="18"/>
      <c r="AB1084" s="18"/>
      <c r="AC1084" s="16"/>
      <c r="AD1084" s="43"/>
      <c r="AE1084" s="19"/>
      <c r="AF1084" s="19"/>
      <c r="AG1084" s="19"/>
      <c r="AH1084" s="46"/>
      <c r="AI1084" s="19"/>
      <c r="AJ1084" s="19"/>
      <c r="AK1084" s="45"/>
      <c r="AL1084" s="16"/>
      <c r="AM1084" s="18"/>
      <c r="AN1084" s="41"/>
      <c r="AO1084" s="42"/>
      <c r="AP1084" s="18"/>
      <c r="AQ1084" s="18"/>
      <c r="AR1084" s="18"/>
      <c r="AS1084" s="18"/>
      <c r="AT1084" s="16"/>
      <c r="AU1084" s="43"/>
      <c r="AV1084" s="19"/>
      <c r="AW1084" s="19"/>
      <c r="AX1084" s="19"/>
      <c r="AY1084" s="44"/>
      <c r="AZ1084" s="19"/>
      <c r="BA1084" s="19"/>
      <c r="BB1084" s="45"/>
      <c r="BC1084" s="16"/>
      <c r="BD1084" s="47"/>
      <c r="BE1084" s="41"/>
      <c r="BF1084" s="18"/>
      <c r="BG1084" s="19"/>
      <c r="BH1084" s="19"/>
      <c r="BI1084" s="18"/>
      <c r="BJ1084" s="18"/>
      <c r="BK1084" s="18"/>
      <c r="BL1084" s="18"/>
      <c r="BM1084" s="18"/>
      <c r="BN1084" s="49"/>
      <c r="BO1084" s="49"/>
      <c r="BV1084" s="1">
        <f t="shared" si="101"/>
        <v>55</v>
      </c>
      <c r="BW1084" s="1">
        <f t="shared" si="102"/>
        <v>0</v>
      </c>
      <c r="BX1084" s="1">
        <f t="shared" si="103"/>
        <v>-92</v>
      </c>
      <c r="CF1084" s="1">
        <f t="shared" si="98"/>
        <v>0</v>
      </c>
      <c r="CG1084" s="7">
        <f t="shared" si="99"/>
        <v>0</v>
      </c>
      <c r="CH1084" s="2" t="e">
        <f>VLOOKUP(C1084,'[1]Notes &amp; Changes'!$D$58:$E$1012,2,FALSE)</f>
        <v>#N/A</v>
      </c>
      <c r="CI1084" s="1" t="e">
        <f t="shared" si="100"/>
        <v>#N/A</v>
      </c>
      <c r="CJ1084" s="1">
        <f>ROW()</f>
        <v>1084</v>
      </c>
    </row>
    <row r="1085" spans="2:88" hidden="1" outlineLevel="1" x14ac:dyDescent="0.3">
      <c r="B1085" s="1"/>
      <c r="C1085" s="16"/>
      <c r="D1085" s="16"/>
      <c r="E1085" s="18"/>
      <c r="F1085" s="41"/>
      <c r="G1085" s="42"/>
      <c r="H1085" s="18"/>
      <c r="I1085" s="18"/>
      <c r="J1085" s="18"/>
      <c r="K1085" s="18"/>
      <c r="L1085" s="16"/>
      <c r="M1085" s="43"/>
      <c r="N1085" s="19"/>
      <c r="O1085" s="19"/>
      <c r="P1085" s="19"/>
      <c r="Q1085" s="44"/>
      <c r="R1085" s="19"/>
      <c r="S1085" s="19"/>
      <c r="T1085" s="45"/>
      <c r="V1085" s="18"/>
      <c r="W1085" s="41"/>
      <c r="X1085" s="42"/>
      <c r="Y1085" s="18"/>
      <c r="Z1085" s="18"/>
      <c r="AA1085" s="18"/>
      <c r="AB1085" s="18"/>
      <c r="AC1085" s="16"/>
      <c r="AD1085" s="43"/>
      <c r="AE1085" s="19"/>
      <c r="AF1085" s="19"/>
      <c r="AG1085" s="19"/>
      <c r="AH1085" s="46"/>
      <c r="AI1085" s="19"/>
      <c r="AJ1085" s="19"/>
      <c r="AK1085" s="45"/>
      <c r="AL1085" s="16"/>
      <c r="AM1085" s="18"/>
      <c r="AN1085" s="41"/>
      <c r="AO1085" s="42"/>
      <c r="AP1085" s="18"/>
      <c r="AQ1085" s="18"/>
      <c r="AR1085" s="18"/>
      <c r="AS1085" s="18"/>
      <c r="AT1085" s="16"/>
      <c r="AU1085" s="43"/>
      <c r="AV1085" s="19"/>
      <c r="AW1085" s="19"/>
      <c r="AX1085" s="19"/>
      <c r="AY1085" s="44"/>
      <c r="AZ1085" s="19"/>
      <c r="BA1085" s="19"/>
      <c r="BB1085" s="45"/>
      <c r="BC1085" s="16"/>
      <c r="BD1085" s="47"/>
      <c r="BE1085" s="41"/>
      <c r="BF1085" s="18"/>
      <c r="BG1085" s="19"/>
      <c r="BH1085" s="19"/>
      <c r="BI1085" s="18"/>
      <c r="BJ1085" s="18"/>
      <c r="BK1085" s="18"/>
      <c r="BL1085" s="18"/>
      <c r="BM1085" s="18"/>
      <c r="BN1085" s="49"/>
      <c r="BO1085" s="49"/>
      <c r="BV1085" s="1">
        <f t="shared" si="101"/>
        <v>55</v>
      </c>
      <c r="BW1085" s="1">
        <f t="shared" si="102"/>
        <v>0</v>
      </c>
      <c r="BX1085" s="1">
        <f t="shared" si="103"/>
        <v>-92</v>
      </c>
      <c r="CF1085" s="1">
        <f t="shared" si="98"/>
        <v>0</v>
      </c>
      <c r="CG1085" s="7">
        <f t="shared" si="99"/>
        <v>0</v>
      </c>
      <c r="CH1085" s="2" t="e">
        <f>VLOOKUP(C1085,'[1]Notes &amp; Changes'!$D$58:$E$1012,2,FALSE)</f>
        <v>#N/A</v>
      </c>
      <c r="CI1085" s="1" t="e">
        <f t="shared" si="100"/>
        <v>#N/A</v>
      </c>
      <c r="CJ1085" s="1">
        <f>ROW()</f>
        <v>1085</v>
      </c>
    </row>
    <row r="1086" spans="2:88" hidden="1" outlineLevel="1" x14ac:dyDescent="0.3">
      <c r="B1086" s="1"/>
      <c r="C1086" s="16"/>
      <c r="D1086" s="16"/>
      <c r="E1086" s="18"/>
      <c r="F1086" s="41"/>
      <c r="G1086" s="42"/>
      <c r="H1086" s="18"/>
      <c r="I1086" s="18"/>
      <c r="J1086" s="18"/>
      <c r="K1086" s="18"/>
      <c r="L1086" s="16"/>
      <c r="M1086" s="43"/>
      <c r="N1086" s="19"/>
      <c r="O1086" s="19"/>
      <c r="P1086" s="19"/>
      <c r="Q1086" s="44"/>
      <c r="R1086" s="19"/>
      <c r="S1086" s="19"/>
      <c r="T1086" s="45"/>
      <c r="V1086" s="18"/>
      <c r="W1086" s="41"/>
      <c r="X1086" s="42"/>
      <c r="Y1086" s="18"/>
      <c r="Z1086" s="18"/>
      <c r="AA1086" s="18"/>
      <c r="AB1086" s="18"/>
      <c r="AC1086" s="16"/>
      <c r="AD1086" s="43"/>
      <c r="AE1086" s="19"/>
      <c r="AF1086" s="19"/>
      <c r="AG1086" s="19"/>
      <c r="AH1086" s="46"/>
      <c r="AI1086" s="19"/>
      <c r="AJ1086" s="19"/>
      <c r="AK1086" s="45"/>
      <c r="AL1086" s="16"/>
      <c r="AM1086" s="18"/>
      <c r="AN1086" s="41"/>
      <c r="AO1086" s="42"/>
      <c r="AP1086" s="18"/>
      <c r="AQ1086" s="18"/>
      <c r="AR1086" s="18"/>
      <c r="AS1086" s="18"/>
      <c r="AT1086" s="16"/>
      <c r="AU1086" s="43"/>
      <c r="AV1086" s="19"/>
      <c r="AW1086" s="19"/>
      <c r="AX1086" s="19"/>
      <c r="AY1086" s="44"/>
      <c r="AZ1086" s="19"/>
      <c r="BA1086" s="19"/>
      <c r="BB1086" s="45"/>
      <c r="BC1086" s="16"/>
      <c r="BD1086" s="47"/>
      <c r="BE1086" s="41"/>
      <c r="BF1086" s="18"/>
      <c r="BG1086" s="19"/>
      <c r="BH1086" s="19"/>
      <c r="BI1086" s="18"/>
      <c r="BJ1086" s="18"/>
      <c r="BK1086" s="18"/>
      <c r="BL1086" s="18"/>
      <c r="BM1086" s="18"/>
      <c r="BN1086" s="49"/>
      <c r="BO1086" s="49"/>
      <c r="BV1086" s="1">
        <f t="shared" si="101"/>
        <v>55</v>
      </c>
      <c r="BW1086" s="1">
        <f t="shared" si="102"/>
        <v>0</v>
      </c>
      <c r="BX1086" s="1">
        <f t="shared" si="103"/>
        <v>-92</v>
      </c>
      <c r="CF1086" s="1">
        <f t="shared" si="98"/>
        <v>0</v>
      </c>
      <c r="CG1086" s="7">
        <f t="shared" si="99"/>
        <v>0</v>
      </c>
      <c r="CH1086" s="2" t="e">
        <f>VLOOKUP(C1086,'[1]Notes &amp; Changes'!$D$58:$E$1012,2,FALSE)</f>
        <v>#N/A</v>
      </c>
      <c r="CI1086" s="1" t="e">
        <f t="shared" si="100"/>
        <v>#N/A</v>
      </c>
      <c r="CJ1086" s="1">
        <f>ROW()</f>
        <v>1086</v>
      </c>
    </row>
    <row r="1087" spans="2:88" hidden="1" outlineLevel="1" x14ac:dyDescent="0.3">
      <c r="B1087" s="1"/>
      <c r="C1087" s="16"/>
      <c r="D1087" s="16"/>
      <c r="E1087" s="18"/>
      <c r="F1087" s="41"/>
      <c r="G1087" s="42"/>
      <c r="H1087" s="18"/>
      <c r="I1087" s="18"/>
      <c r="J1087" s="18"/>
      <c r="K1087" s="18"/>
      <c r="L1087" s="16"/>
      <c r="M1087" s="43"/>
      <c r="N1087" s="19"/>
      <c r="O1087" s="19"/>
      <c r="P1087" s="19"/>
      <c r="Q1087" s="44"/>
      <c r="R1087" s="19"/>
      <c r="S1087" s="19"/>
      <c r="T1087" s="45"/>
      <c r="V1087" s="18"/>
      <c r="W1087" s="41"/>
      <c r="X1087" s="42"/>
      <c r="Y1087" s="18"/>
      <c r="Z1087" s="18"/>
      <c r="AA1087" s="18"/>
      <c r="AB1087" s="18"/>
      <c r="AC1087" s="16"/>
      <c r="AD1087" s="43"/>
      <c r="AE1087" s="19"/>
      <c r="AF1087" s="19"/>
      <c r="AG1087" s="19"/>
      <c r="AH1087" s="46"/>
      <c r="AI1087" s="19"/>
      <c r="AJ1087" s="19"/>
      <c r="AK1087" s="45"/>
      <c r="AL1087" s="16"/>
      <c r="AM1087" s="18"/>
      <c r="AN1087" s="41"/>
      <c r="AO1087" s="42"/>
      <c r="AP1087" s="18"/>
      <c r="AQ1087" s="18"/>
      <c r="AR1087" s="18"/>
      <c r="AS1087" s="18"/>
      <c r="AT1087" s="16"/>
      <c r="AU1087" s="43"/>
      <c r="AV1087" s="19"/>
      <c r="AW1087" s="19"/>
      <c r="AX1087" s="19"/>
      <c r="AY1087" s="44"/>
      <c r="AZ1087" s="19"/>
      <c r="BA1087" s="19"/>
      <c r="BB1087" s="45"/>
      <c r="BC1087" s="16"/>
      <c r="BD1087" s="47"/>
      <c r="BE1087" s="41"/>
      <c r="BF1087" s="18"/>
      <c r="BG1087" s="19"/>
      <c r="BH1087" s="19"/>
      <c r="BI1087" s="18"/>
      <c r="BJ1087" s="18"/>
      <c r="BK1087" s="18"/>
      <c r="BL1087" s="18"/>
      <c r="BM1087" s="18"/>
      <c r="BN1087" s="49"/>
      <c r="BO1087" s="49"/>
      <c r="BV1087" s="1">
        <f t="shared" si="101"/>
        <v>55</v>
      </c>
      <c r="BW1087" s="1">
        <f t="shared" si="102"/>
        <v>0</v>
      </c>
      <c r="BX1087" s="1">
        <f t="shared" si="103"/>
        <v>-92</v>
      </c>
      <c r="CF1087" s="1">
        <f t="shared" si="98"/>
        <v>0</v>
      </c>
      <c r="CG1087" s="7">
        <f t="shared" si="99"/>
        <v>0</v>
      </c>
      <c r="CH1087" s="2" t="e">
        <f>VLOOKUP(C1087,'[1]Notes &amp; Changes'!$D$58:$E$1012,2,FALSE)</f>
        <v>#N/A</v>
      </c>
      <c r="CI1087" s="1" t="e">
        <f t="shared" si="100"/>
        <v>#N/A</v>
      </c>
      <c r="CJ1087" s="1">
        <f>ROW()</f>
        <v>1087</v>
      </c>
    </row>
    <row r="1088" spans="2:88" hidden="1" outlineLevel="1" x14ac:dyDescent="0.2">
      <c r="B1088" s="1"/>
      <c r="C1088" s="72"/>
      <c r="D1088" s="16"/>
      <c r="E1088" s="18"/>
      <c r="F1088" s="41"/>
      <c r="G1088" s="42"/>
      <c r="H1088" s="18"/>
      <c r="I1088" s="18"/>
      <c r="J1088" s="18"/>
      <c r="K1088" s="18"/>
      <c r="L1088" s="16"/>
      <c r="M1088" s="43"/>
      <c r="N1088" s="19"/>
      <c r="O1088" s="19"/>
      <c r="P1088" s="19"/>
      <c r="Q1088" s="44"/>
      <c r="R1088" s="19"/>
      <c r="S1088" s="19"/>
      <c r="T1088" s="45"/>
      <c r="V1088" s="18"/>
      <c r="W1088" s="41"/>
      <c r="X1088" s="42"/>
      <c r="Y1088" s="18"/>
      <c r="Z1088" s="18"/>
      <c r="AA1088" s="18"/>
      <c r="AB1088" s="18"/>
      <c r="AC1088" s="16"/>
      <c r="AD1088" s="43"/>
      <c r="AE1088" s="19"/>
      <c r="AF1088" s="19"/>
      <c r="AG1088" s="19"/>
      <c r="AH1088" s="46"/>
      <c r="AI1088" s="19"/>
      <c r="AJ1088" s="19"/>
      <c r="AK1088" s="45"/>
      <c r="AL1088" s="16"/>
      <c r="AM1088" s="18"/>
      <c r="AN1088" s="41"/>
      <c r="AO1088" s="42"/>
      <c r="AP1088" s="18"/>
      <c r="AQ1088" s="18"/>
      <c r="AR1088" s="18"/>
      <c r="AS1088" s="18"/>
      <c r="AT1088" s="16"/>
      <c r="AU1088" s="43"/>
      <c r="AV1088" s="19"/>
      <c r="AW1088" s="19"/>
      <c r="AX1088" s="19"/>
      <c r="AY1088" s="44"/>
      <c r="AZ1088" s="19"/>
      <c r="BA1088" s="19"/>
      <c r="BB1088" s="45"/>
      <c r="BC1088" s="16"/>
      <c r="BD1088" s="47"/>
      <c r="BE1088" s="41"/>
      <c r="BF1088" s="18"/>
      <c r="BG1088" s="19"/>
      <c r="BH1088" s="19"/>
      <c r="BI1088" s="18"/>
      <c r="BJ1088" s="18"/>
      <c r="BK1088" s="18"/>
      <c r="BL1088" s="18"/>
      <c r="BM1088" s="18"/>
      <c r="BN1088" s="49"/>
      <c r="BO1088" s="49"/>
      <c r="BV1088" s="1">
        <f t="shared" si="101"/>
        <v>55</v>
      </c>
      <c r="BW1088" s="1">
        <f t="shared" si="102"/>
        <v>0</v>
      </c>
      <c r="BX1088" s="1">
        <f t="shared" si="103"/>
        <v>-92</v>
      </c>
      <c r="CF1088" s="1">
        <f t="shared" si="98"/>
        <v>0</v>
      </c>
      <c r="CG1088" s="7">
        <f t="shared" si="99"/>
        <v>0</v>
      </c>
      <c r="CH1088" s="2" t="e">
        <f>VLOOKUP(C1088,'[1]Notes &amp; Changes'!$D$58:$E$1012,2,FALSE)</f>
        <v>#N/A</v>
      </c>
      <c r="CI1088" s="1" t="e">
        <f t="shared" si="100"/>
        <v>#N/A</v>
      </c>
      <c r="CJ1088" s="1">
        <f>ROW()</f>
        <v>1088</v>
      </c>
    </row>
    <row r="1089" spans="2:88" hidden="1" outlineLevel="1" x14ac:dyDescent="0.3">
      <c r="B1089" s="1"/>
      <c r="C1089" s="16"/>
      <c r="D1089" s="16"/>
      <c r="E1089" s="18"/>
      <c r="F1089" s="41"/>
      <c r="G1089" s="42"/>
      <c r="H1089" s="18"/>
      <c r="I1089" s="18"/>
      <c r="J1089" s="18"/>
      <c r="K1089" s="18"/>
      <c r="L1089" s="16"/>
      <c r="M1089" s="43"/>
      <c r="N1089" s="19"/>
      <c r="O1089" s="19"/>
      <c r="P1089" s="19"/>
      <c r="Q1089" s="44"/>
      <c r="R1089" s="19"/>
      <c r="S1089" s="19"/>
      <c r="T1089" s="45"/>
      <c r="V1089" s="18"/>
      <c r="W1089" s="41"/>
      <c r="X1089" s="42"/>
      <c r="Y1089" s="18"/>
      <c r="Z1089" s="18"/>
      <c r="AA1089" s="18"/>
      <c r="AB1089" s="18"/>
      <c r="AC1089" s="16"/>
      <c r="AD1089" s="43"/>
      <c r="AE1089" s="19"/>
      <c r="AF1089" s="19"/>
      <c r="AG1089" s="19"/>
      <c r="AH1089" s="46"/>
      <c r="AI1089" s="19"/>
      <c r="AJ1089" s="19"/>
      <c r="AK1089" s="45"/>
      <c r="AL1089" s="16"/>
      <c r="AM1089" s="18"/>
      <c r="AN1089" s="41"/>
      <c r="AO1089" s="42"/>
      <c r="AP1089" s="18"/>
      <c r="AQ1089" s="18"/>
      <c r="AR1089" s="18"/>
      <c r="AS1089" s="18"/>
      <c r="AT1089" s="16"/>
      <c r="AU1089" s="43"/>
      <c r="AV1089" s="19"/>
      <c r="AW1089" s="19"/>
      <c r="AX1089" s="19"/>
      <c r="AY1089" s="44"/>
      <c r="AZ1089" s="19"/>
      <c r="BA1089" s="19"/>
      <c r="BB1089" s="45"/>
      <c r="BC1089" s="16"/>
      <c r="BD1089" s="47"/>
      <c r="BE1089" s="41"/>
      <c r="BF1089" s="18"/>
      <c r="BG1089" s="19"/>
      <c r="BH1089" s="19"/>
      <c r="BI1089" s="18"/>
      <c r="BJ1089" s="18"/>
      <c r="BK1089" s="18"/>
      <c r="BL1089" s="18"/>
      <c r="BM1089" s="18"/>
      <c r="BN1089" s="49"/>
      <c r="BO1089" s="49"/>
      <c r="BV1089" s="1">
        <f t="shared" si="101"/>
        <v>55</v>
      </c>
      <c r="BW1089" s="1">
        <f t="shared" si="102"/>
        <v>0</v>
      </c>
      <c r="BX1089" s="1">
        <f t="shared" si="103"/>
        <v>-92</v>
      </c>
      <c r="CF1089" s="1">
        <f t="shared" si="98"/>
        <v>0</v>
      </c>
      <c r="CG1089" s="7">
        <f t="shared" si="99"/>
        <v>0</v>
      </c>
      <c r="CH1089" s="2" t="e">
        <f>VLOOKUP(C1089,'[1]Notes &amp; Changes'!$D$58:$E$1012,2,FALSE)</f>
        <v>#N/A</v>
      </c>
      <c r="CI1089" s="1" t="e">
        <f t="shared" si="100"/>
        <v>#N/A</v>
      </c>
      <c r="CJ1089" s="1">
        <f>ROW()</f>
        <v>1089</v>
      </c>
    </row>
    <row r="1090" spans="2:88" hidden="1" outlineLevel="1" x14ac:dyDescent="0.3">
      <c r="B1090" s="1"/>
      <c r="C1090" s="16"/>
      <c r="D1090" s="16"/>
      <c r="E1090" s="18"/>
      <c r="F1090" s="41"/>
      <c r="G1090" s="42"/>
      <c r="H1090" s="18"/>
      <c r="I1090" s="18"/>
      <c r="J1090" s="18"/>
      <c r="K1090" s="18"/>
      <c r="L1090" s="16"/>
      <c r="M1090" s="43"/>
      <c r="N1090" s="19"/>
      <c r="O1090" s="19"/>
      <c r="P1090" s="19"/>
      <c r="Q1090" s="44"/>
      <c r="R1090" s="19"/>
      <c r="S1090" s="19"/>
      <c r="T1090" s="45"/>
      <c r="V1090" s="18"/>
      <c r="W1090" s="41"/>
      <c r="X1090" s="42"/>
      <c r="Y1090" s="18"/>
      <c r="Z1090" s="18"/>
      <c r="AA1090" s="18"/>
      <c r="AB1090" s="18"/>
      <c r="AC1090" s="16"/>
      <c r="AD1090" s="43"/>
      <c r="AE1090" s="19"/>
      <c r="AF1090" s="19"/>
      <c r="AG1090" s="19"/>
      <c r="AH1090" s="46"/>
      <c r="AI1090" s="19"/>
      <c r="AJ1090" s="19"/>
      <c r="AK1090" s="45"/>
      <c r="AL1090" s="16"/>
      <c r="AM1090" s="18"/>
      <c r="AN1090" s="41"/>
      <c r="AO1090" s="42"/>
      <c r="AP1090" s="18"/>
      <c r="AQ1090" s="18"/>
      <c r="AR1090" s="18"/>
      <c r="AS1090" s="18"/>
      <c r="AT1090" s="16"/>
      <c r="AU1090" s="43"/>
      <c r="AV1090" s="19"/>
      <c r="AW1090" s="19"/>
      <c r="AX1090" s="19"/>
      <c r="AY1090" s="44"/>
      <c r="AZ1090" s="19"/>
      <c r="BA1090" s="19"/>
      <c r="BB1090" s="45"/>
      <c r="BC1090" s="16"/>
      <c r="BD1090" s="47"/>
      <c r="BE1090" s="41"/>
      <c r="BF1090" s="18"/>
      <c r="BG1090" s="19"/>
      <c r="BH1090" s="19"/>
      <c r="BI1090" s="18"/>
      <c r="BJ1090" s="18"/>
      <c r="BK1090" s="18"/>
      <c r="BL1090" s="18"/>
      <c r="BM1090" s="18"/>
      <c r="BN1090" s="49"/>
      <c r="BO1090" s="49"/>
      <c r="BV1090" s="1">
        <f t="shared" si="101"/>
        <v>55</v>
      </c>
      <c r="BW1090" s="1">
        <f t="shared" si="102"/>
        <v>0</v>
      </c>
      <c r="BX1090" s="1">
        <f t="shared" si="103"/>
        <v>-92</v>
      </c>
      <c r="CF1090" s="1">
        <f t="shared" si="98"/>
        <v>0</v>
      </c>
      <c r="CG1090" s="7">
        <f t="shared" si="99"/>
        <v>0</v>
      </c>
      <c r="CH1090" s="2" t="e">
        <f>VLOOKUP(C1090,'[1]Notes &amp; Changes'!$D$58:$E$1012,2,FALSE)</f>
        <v>#N/A</v>
      </c>
      <c r="CI1090" s="1" t="e">
        <f t="shared" si="100"/>
        <v>#N/A</v>
      </c>
      <c r="CJ1090" s="1">
        <f>ROW()</f>
        <v>1090</v>
      </c>
    </row>
    <row r="1091" spans="2:88" hidden="1" outlineLevel="1" x14ac:dyDescent="0.3">
      <c r="B1091" s="1"/>
      <c r="C1091" s="16"/>
      <c r="D1091" s="16"/>
      <c r="E1091" s="18"/>
      <c r="F1091" s="41"/>
      <c r="G1091" s="42"/>
      <c r="H1091" s="18"/>
      <c r="I1091" s="18"/>
      <c r="J1091" s="18"/>
      <c r="K1091" s="18"/>
      <c r="L1091" s="16"/>
      <c r="M1091" s="43"/>
      <c r="N1091" s="19"/>
      <c r="O1091" s="19"/>
      <c r="P1091" s="19"/>
      <c r="Q1091" s="44"/>
      <c r="R1091" s="19"/>
      <c r="S1091" s="19"/>
      <c r="T1091" s="45"/>
      <c r="V1091" s="18"/>
      <c r="W1091" s="41"/>
      <c r="X1091" s="42"/>
      <c r="Y1091" s="18"/>
      <c r="Z1091" s="18"/>
      <c r="AA1091" s="18"/>
      <c r="AB1091" s="18"/>
      <c r="AC1091" s="16"/>
      <c r="AD1091" s="43"/>
      <c r="AE1091" s="19"/>
      <c r="AF1091" s="19"/>
      <c r="AG1091" s="19"/>
      <c r="AH1091" s="46"/>
      <c r="AI1091" s="19"/>
      <c r="AJ1091" s="19"/>
      <c r="AK1091" s="45"/>
      <c r="AL1091" s="16"/>
      <c r="AM1091" s="18"/>
      <c r="AN1091" s="41"/>
      <c r="AO1091" s="42"/>
      <c r="AP1091" s="18"/>
      <c r="AQ1091" s="18"/>
      <c r="AR1091" s="18"/>
      <c r="AS1091" s="18"/>
      <c r="AT1091" s="16"/>
      <c r="AU1091" s="43"/>
      <c r="AV1091" s="19"/>
      <c r="AW1091" s="19"/>
      <c r="AX1091" s="19"/>
      <c r="AY1091" s="44"/>
      <c r="AZ1091" s="19"/>
      <c r="BA1091" s="19"/>
      <c r="BB1091" s="45"/>
      <c r="BC1091" s="16"/>
      <c r="BD1091" s="47"/>
      <c r="BE1091" s="41"/>
      <c r="BF1091" s="18"/>
      <c r="BG1091" s="19"/>
      <c r="BH1091" s="19"/>
      <c r="BI1091" s="18"/>
      <c r="BJ1091" s="18"/>
      <c r="BK1091" s="18"/>
      <c r="BL1091" s="18"/>
      <c r="BM1091" s="18"/>
      <c r="BN1091" s="49"/>
      <c r="BO1091" s="49"/>
      <c r="BV1091" s="1">
        <f t="shared" si="101"/>
        <v>55</v>
      </c>
      <c r="BW1091" s="1">
        <f t="shared" si="102"/>
        <v>0</v>
      </c>
      <c r="BX1091" s="1">
        <f t="shared" si="103"/>
        <v>-92</v>
      </c>
      <c r="CF1091" s="1">
        <f t="shared" si="98"/>
        <v>0</v>
      </c>
      <c r="CG1091" s="7">
        <f t="shared" si="99"/>
        <v>0</v>
      </c>
      <c r="CH1091" s="2" t="e">
        <f>VLOOKUP(C1091,'[1]Notes &amp; Changes'!$D$58:$E$1012,2,FALSE)</f>
        <v>#N/A</v>
      </c>
      <c r="CI1091" s="1" t="e">
        <f t="shared" si="100"/>
        <v>#N/A</v>
      </c>
      <c r="CJ1091" s="1">
        <f>ROW()</f>
        <v>1091</v>
      </c>
    </row>
    <row r="1092" spans="2:88" hidden="1" outlineLevel="1" x14ac:dyDescent="0.3">
      <c r="B1092" s="1"/>
      <c r="C1092" s="16"/>
      <c r="D1092" s="16"/>
      <c r="E1092" s="18"/>
      <c r="F1092" s="41"/>
      <c r="G1092" s="42"/>
      <c r="H1092" s="18"/>
      <c r="I1092" s="18"/>
      <c r="J1092" s="18"/>
      <c r="K1092" s="18"/>
      <c r="L1092" s="16"/>
      <c r="M1092" s="43"/>
      <c r="N1092" s="19"/>
      <c r="O1092" s="19"/>
      <c r="P1092" s="19"/>
      <c r="Q1092" s="44"/>
      <c r="R1092" s="19"/>
      <c r="S1092" s="19"/>
      <c r="T1092" s="45"/>
      <c r="V1092" s="18"/>
      <c r="W1092" s="41"/>
      <c r="X1092" s="42"/>
      <c r="Y1092" s="18"/>
      <c r="Z1092" s="18"/>
      <c r="AA1092" s="18"/>
      <c r="AB1092" s="18"/>
      <c r="AC1092" s="16"/>
      <c r="AD1092" s="43"/>
      <c r="AE1092" s="19"/>
      <c r="AF1092" s="19"/>
      <c r="AG1092" s="19"/>
      <c r="AH1092" s="46"/>
      <c r="AI1092" s="19"/>
      <c r="AJ1092" s="19"/>
      <c r="AK1092" s="45"/>
      <c r="AL1092" s="16"/>
      <c r="AM1092" s="18"/>
      <c r="AN1092" s="41"/>
      <c r="AO1092" s="42"/>
      <c r="AP1092" s="18"/>
      <c r="AQ1092" s="18"/>
      <c r="AR1092" s="18"/>
      <c r="AS1092" s="18"/>
      <c r="AT1092" s="16"/>
      <c r="AU1092" s="43"/>
      <c r="AV1092" s="19"/>
      <c r="AW1092" s="19"/>
      <c r="AX1092" s="19"/>
      <c r="AY1092" s="44"/>
      <c r="AZ1092" s="19"/>
      <c r="BA1092" s="19"/>
      <c r="BB1092" s="45"/>
      <c r="BC1092" s="16"/>
      <c r="BD1092" s="47"/>
      <c r="BE1092" s="41"/>
      <c r="BF1092" s="18"/>
      <c r="BG1092" s="19"/>
      <c r="BH1092" s="19"/>
      <c r="BI1092" s="18"/>
      <c r="BJ1092" s="18"/>
      <c r="BK1092" s="18"/>
      <c r="BL1092" s="18"/>
      <c r="BM1092" s="18"/>
      <c r="BN1092" s="49"/>
      <c r="BO1092" s="49"/>
      <c r="BV1092" s="1">
        <f t="shared" si="101"/>
        <v>55</v>
      </c>
      <c r="BW1092" s="1">
        <f t="shared" si="102"/>
        <v>0</v>
      </c>
      <c r="BX1092" s="1">
        <f t="shared" si="103"/>
        <v>-92</v>
      </c>
      <c r="CF1092" s="1">
        <f t="shared" si="98"/>
        <v>0</v>
      </c>
      <c r="CG1092" s="7">
        <f t="shared" si="99"/>
        <v>0</v>
      </c>
      <c r="CH1092" s="2" t="e">
        <f>VLOOKUP(C1092,'[1]Notes &amp; Changes'!$D$58:$E$1012,2,FALSE)</f>
        <v>#N/A</v>
      </c>
      <c r="CI1092" s="1" t="e">
        <f t="shared" si="100"/>
        <v>#N/A</v>
      </c>
      <c r="CJ1092" s="1">
        <f>ROW()</f>
        <v>1092</v>
      </c>
    </row>
    <row r="1093" spans="2:88" hidden="1" outlineLevel="1" x14ac:dyDescent="0.3">
      <c r="B1093" s="1"/>
      <c r="C1093" s="16"/>
      <c r="D1093" s="16"/>
      <c r="E1093" s="18"/>
      <c r="F1093" s="41"/>
      <c r="G1093" s="42"/>
      <c r="H1093" s="18"/>
      <c r="I1093" s="18"/>
      <c r="J1093" s="18"/>
      <c r="K1093" s="18"/>
      <c r="L1093" s="16"/>
      <c r="M1093" s="43"/>
      <c r="N1093" s="19"/>
      <c r="O1093" s="19"/>
      <c r="P1093" s="19"/>
      <c r="Q1093" s="44"/>
      <c r="R1093" s="19"/>
      <c r="S1093" s="19"/>
      <c r="T1093" s="45"/>
      <c r="V1093" s="18"/>
      <c r="W1093" s="41"/>
      <c r="X1093" s="42"/>
      <c r="Y1093" s="18"/>
      <c r="Z1093" s="18"/>
      <c r="AA1093" s="18"/>
      <c r="AB1093" s="18"/>
      <c r="AC1093" s="16"/>
      <c r="AD1093" s="43"/>
      <c r="AE1093" s="19"/>
      <c r="AF1093" s="19"/>
      <c r="AG1093" s="19"/>
      <c r="AH1093" s="46"/>
      <c r="AI1093" s="19"/>
      <c r="AJ1093" s="19"/>
      <c r="AK1093" s="45"/>
      <c r="AL1093" s="16"/>
      <c r="AM1093" s="18"/>
      <c r="AN1093" s="41"/>
      <c r="AO1093" s="42"/>
      <c r="AP1093" s="18"/>
      <c r="AQ1093" s="18"/>
      <c r="AR1093" s="18"/>
      <c r="AS1093" s="18"/>
      <c r="AT1093" s="16"/>
      <c r="AU1093" s="43"/>
      <c r="AV1093" s="19"/>
      <c r="AW1093" s="19"/>
      <c r="AX1093" s="19"/>
      <c r="AY1093" s="44"/>
      <c r="AZ1093" s="19"/>
      <c r="BA1093" s="19"/>
      <c r="BB1093" s="45"/>
      <c r="BC1093" s="16"/>
      <c r="BD1093" s="47"/>
      <c r="BE1093" s="41"/>
      <c r="BF1093" s="18"/>
      <c r="BG1093" s="19"/>
      <c r="BH1093" s="19"/>
      <c r="BI1093" s="18"/>
      <c r="BJ1093" s="18"/>
      <c r="BK1093" s="18"/>
      <c r="BL1093" s="18"/>
      <c r="BM1093" s="18"/>
      <c r="BN1093" s="49"/>
      <c r="BO1093" s="49"/>
      <c r="BV1093" s="1">
        <f t="shared" si="101"/>
        <v>55</v>
      </c>
      <c r="BW1093" s="1">
        <f t="shared" si="102"/>
        <v>0</v>
      </c>
      <c r="BX1093" s="1">
        <f t="shared" si="103"/>
        <v>-92</v>
      </c>
      <c r="CF1093" s="1">
        <f t="shared" si="98"/>
        <v>0</v>
      </c>
      <c r="CG1093" s="7">
        <f t="shared" si="99"/>
        <v>0</v>
      </c>
      <c r="CH1093" s="2" t="e">
        <f>VLOOKUP(C1093,'[1]Notes &amp; Changes'!$D$58:$E$1012,2,FALSE)</f>
        <v>#N/A</v>
      </c>
      <c r="CI1093" s="1" t="e">
        <f t="shared" si="100"/>
        <v>#N/A</v>
      </c>
      <c r="CJ1093" s="1">
        <f>ROW()</f>
        <v>1093</v>
      </c>
    </row>
    <row r="1094" spans="2:88" hidden="1" outlineLevel="1" x14ac:dyDescent="0.3">
      <c r="B1094" s="1"/>
      <c r="C1094" s="16"/>
      <c r="D1094" s="16"/>
      <c r="E1094" s="18"/>
      <c r="F1094" s="41"/>
      <c r="G1094" s="42"/>
      <c r="H1094" s="18"/>
      <c r="I1094" s="18"/>
      <c r="J1094" s="18"/>
      <c r="K1094" s="18"/>
      <c r="L1094" s="16"/>
      <c r="M1094" s="43"/>
      <c r="N1094" s="19"/>
      <c r="O1094" s="19"/>
      <c r="P1094" s="19"/>
      <c r="Q1094" s="44"/>
      <c r="R1094" s="19"/>
      <c r="S1094" s="19"/>
      <c r="T1094" s="45"/>
      <c r="V1094" s="18"/>
      <c r="W1094" s="41"/>
      <c r="X1094" s="42"/>
      <c r="Y1094" s="18"/>
      <c r="Z1094" s="18"/>
      <c r="AA1094" s="18"/>
      <c r="AB1094" s="18"/>
      <c r="AC1094" s="16"/>
      <c r="AD1094" s="43"/>
      <c r="AE1094" s="19"/>
      <c r="AF1094" s="19"/>
      <c r="AG1094" s="19"/>
      <c r="AH1094" s="46"/>
      <c r="AI1094" s="19"/>
      <c r="AJ1094" s="19"/>
      <c r="AK1094" s="45"/>
      <c r="AL1094" s="16"/>
      <c r="AM1094" s="18"/>
      <c r="AN1094" s="41"/>
      <c r="AO1094" s="42"/>
      <c r="AP1094" s="18"/>
      <c r="AQ1094" s="18"/>
      <c r="AR1094" s="18"/>
      <c r="AS1094" s="18"/>
      <c r="AT1094" s="16"/>
      <c r="AU1094" s="43"/>
      <c r="AV1094" s="19"/>
      <c r="AW1094" s="19"/>
      <c r="AX1094" s="19"/>
      <c r="AY1094" s="44"/>
      <c r="AZ1094" s="19"/>
      <c r="BA1094" s="19"/>
      <c r="BB1094" s="45"/>
      <c r="BC1094" s="16"/>
      <c r="BD1094" s="47"/>
      <c r="BE1094" s="41"/>
      <c r="BF1094" s="18"/>
      <c r="BG1094" s="19"/>
      <c r="BH1094" s="19"/>
      <c r="BI1094" s="18"/>
      <c r="BJ1094" s="18"/>
      <c r="BK1094" s="18"/>
      <c r="BL1094" s="18"/>
      <c r="BM1094" s="18"/>
      <c r="BN1094" s="49"/>
      <c r="BO1094" s="49"/>
      <c r="BV1094" s="1">
        <f t="shared" si="101"/>
        <v>55</v>
      </c>
      <c r="BW1094" s="1">
        <f t="shared" si="102"/>
        <v>0</v>
      </c>
      <c r="BX1094" s="1">
        <f t="shared" si="103"/>
        <v>-92</v>
      </c>
      <c r="CF1094" s="1">
        <f t="shared" si="98"/>
        <v>0</v>
      </c>
      <c r="CG1094" s="7">
        <f t="shared" si="99"/>
        <v>0</v>
      </c>
      <c r="CH1094" s="2" t="e">
        <f>VLOOKUP(C1094,'[1]Notes &amp; Changes'!$D$58:$E$1012,2,FALSE)</f>
        <v>#N/A</v>
      </c>
      <c r="CI1094" s="1" t="e">
        <f t="shared" si="100"/>
        <v>#N/A</v>
      </c>
      <c r="CJ1094" s="1">
        <f>ROW()</f>
        <v>1094</v>
      </c>
    </row>
    <row r="1095" spans="2:88" hidden="1" outlineLevel="1" x14ac:dyDescent="0.3">
      <c r="B1095" s="1"/>
      <c r="C1095" s="16"/>
      <c r="D1095" s="16"/>
      <c r="E1095" s="18"/>
      <c r="F1095" s="41"/>
      <c r="G1095" s="42"/>
      <c r="H1095" s="18"/>
      <c r="I1095" s="18"/>
      <c r="J1095" s="18"/>
      <c r="K1095" s="18"/>
      <c r="L1095" s="16"/>
      <c r="M1095" s="43"/>
      <c r="N1095" s="19"/>
      <c r="O1095" s="19"/>
      <c r="P1095" s="19"/>
      <c r="Q1095" s="44"/>
      <c r="R1095" s="19"/>
      <c r="S1095" s="19"/>
      <c r="T1095" s="45"/>
      <c r="V1095" s="18"/>
      <c r="W1095" s="41"/>
      <c r="X1095" s="42"/>
      <c r="Y1095" s="18"/>
      <c r="Z1095" s="18"/>
      <c r="AA1095" s="18"/>
      <c r="AB1095" s="18"/>
      <c r="AC1095" s="16"/>
      <c r="AD1095" s="43"/>
      <c r="AE1095" s="19"/>
      <c r="AF1095" s="19"/>
      <c r="AG1095" s="19"/>
      <c r="AH1095" s="46"/>
      <c r="AI1095" s="19"/>
      <c r="AJ1095" s="19"/>
      <c r="AK1095" s="45"/>
      <c r="AL1095" s="16"/>
      <c r="AM1095" s="18"/>
      <c r="AN1095" s="41"/>
      <c r="AO1095" s="42"/>
      <c r="AP1095" s="18"/>
      <c r="AQ1095" s="18"/>
      <c r="AR1095" s="18"/>
      <c r="AS1095" s="18"/>
      <c r="AT1095" s="16"/>
      <c r="AU1095" s="43"/>
      <c r="AV1095" s="19"/>
      <c r="AW1095" s="19"/>
      <c r="AX1095" s="19"/>
      <c r="AY1095" s="44"/>
      <c r="AZ1095" s="19"/>
      <c r="BA1095" s="19"/>
      <c r="BB1095" s="45"/>
      <c r="BC1095" s="16"/>
      <c r="BD1095" s="47"/>
      <c r="BE1095" s="41"/>
      <c r="BF1095" s="18"/>
      <c r="BG1095" s="19"/>
      <c r="BH1095" s="19"/>
      <c r="BI1095" s="18"/>
      <c r="BJ1095" s="18"/>
      <c r="BK1095" s="18"/>
      <c r="BL1095" s="18"/>
      <c r="BM1095" s="18"/>
      <c r="BN1095" s="49"/>
      <c r="BO1095" s="49"/>
      <c r="BV1095" s="1">
        <f t="shared" si="101"/>
        <v>55</v>
      </c>
      <c r="BW1095" s="1">
        <f t="shared" si="102"/>
        <v>0</v>
      </c>
      <c r="BX1095" s="1">
        <f t="shared" si="103"/>
        <v>-92</v>
      </c>
      <c r="CF1095" s="1">
        <f t="shared" si="98"/>
        <v>0</v>
      </c>
      <c r="CG1095" s="7">
        <f t="shared" si="99"/>
        <v>0</v>
      </c>
      <c r="CH1095" s="2" t="e">
        <f>VLOOKUP(C1095,'[1]Notes &amp; Changes'!$D$58:$E$1012,2,FALSE)</f>
        <v>#N/A</v>
      </c>
      <c r="CI1095" s="1" t="e">
        <f t="shared" si="100"/>
        <v>#N/A</v>
      </c>
      <c r="CJ1095" s="1">
        <f>ROW()</f>
        <v>1095</v>
      </c>
    </row>
    <row r="1096" spans="2:88" hidden="1" outlineLevel="1" x14ac:dyDescent="0.3">
      <c r="B1096" s="1"/>
      <c r="C1096" s="16"/>
      <c r="D1096" s="16"/>
      <c r="E1096" s="18"/>
      <c r="F1096" s="41"/>
      <c r="G1096" s="42"/>
      <c r="H1096" s="18"/>
      <c r="I1096" s="18"/>
      <c r="J1096" s="18"/>
      <c r="K1096" s="18"/>
      <c r="L1096" s="16"/>
      <c r="M1096" s="43"/>
      <c r="N1096" s="19"/>
      <c r="O1096" s="19"/>
      <c r="P1096" s="19"/>
      <c r="Q1096" s="44"/>
      <c r="R1096" s="19"/>
      <c r="S1096" s="19"/>
      <c r="T1096" s="45"/>
      <c r="V1096" s="18"/>
      <c r="W1096" s="41"/>
      <c r="X1096" s="42"/>
      <c r="Y1096" s="18"/>
      <c r="Z1096" s="18"/>
      <c r="AA1096" s="18"/>
      <c r="AB1096" s="18"/>
      <c r="AC1096" s="16"/>
      <c r="AD1096" s="43"/>
      <c r="AE1096" s="19"/>
      <c r="AF1096" s="19"/>
      <c r="AG1096" s="19"/>
      <c r="AH1096" s="46"/>
      <c r="AI1096" s="19"/>
      <c r="AJ1096" s="19"/>
      <c r="AK1096" s="45"/>
      <c r="AL1096" s="16"/>
      <c r="AM1096" s="18"/>
      <c r="AN1096" s="41"/>
      <c r="AO1096" s="42"/>
      <c r="AP1096" s="18"/>
      <c r="AQ1096" s="18"/>
      <c r="AR1096" s="18"/>
      <c r="AS1096" s="18"/>
      <c r="AT1096" s="16"/>
      <c r="AU1096" s="43"/>
      <c r="AV1096" s="19"/>
      <c r="AW1096" s="19"/>
      <c r="AX1096" s="19"/>
      <c r="AY1096" s="44"/>
      <c r="AZ1096" s="19"/>
      <c r="BA1096" s="19"/>
      <c r="BB1096" s="45"/>
      <c r="BC1096" s="16"/>
      <c r="BD1096" s="47"/>
      <c r="BE1096" s="41"/>
      <c r="BF1096" s="18"/>
      <c r="BG1096" s="19"/>
      <c r="BH1096" s="19"/>
      <c r="BI1096" s="18"/>
      <c r="BJ1096" s="18"/>
      <c r="BK1096" s="18"/>
      <c r="BL1096" s="18"/>
      <c r="BM1096" s="18"/>
      <c r="BN1096" s="49"/>
      <c r="BO1096" s="49"/>
      <c r="BV1096" s="1">
        <f t="shared" si="101"/>
        <v>55</v>
      </c>
      <c r="BW1096" s="1">
        <f t="shared" si="102"/>
        <v>0</v>
      </c>
      <c r="BX1096" s="1">
        <f t="shared" si="103"/>
        <v>-92</v>
      </c>
      <c r="CF1096" s="1">
        <f t="shared" si="98"/>
        <v>0</v>
      </c>
      <c r="CG1096" s="7">
        <f t="shared" si="99"/>
        <v>0</v>
      </c>
      <c r="CH1096" s="2" t="e">
        <f>VLOOKUP(C1096,'[1]Notes &amp; Changes'!$D$58:$E$1012,2,FALSE)</f>
        <v>#N/A</v>
      </c>
      <c r="CI1096" s="1" t="e">
        <f t="shared" si="100"/>
        <v>#N/A</v>
      </c>
      <c r="CJ1096" s="1">
        <f>ROW()</f>
        <v>1096</v>
      </c>
    </row>
    <row r="1097" spans="2:88" hidden="1" outlineLevel="1" x14ac:dyDescent="0.3">
      <c r="B1097" s="1"/>
      <c r="C1097" s="16"/>
      <c r="D1097" s="16"/>
      <c r="E1097" s="18"/>
      <c r="F1097" s="41"/>
      <c r="G1097" s="42"/>
      <c r="H1097" s="18"/>
      <c r="I1097" s="18"/>
      <c r="J1097" s="18"/>
      <c r="K1097" s="18"/>
      <c r="L1097" s="16"/>
      <c r="M1097" s="43"/>
      <c r="N1097" s="19"/>
      <c r="O1097" s="19"/>
      <c r="P1097" s="19"/>
      <c r="Q1097" s="44"/>
      <c r="R1097" s="19"/>
      <c r="S1097" s="19"/>
      <c r="T1097" s="45"/>
      <c r="V1097" s="18"/>
      <c r="W1097" s="41"/>
      <c r="X1097" s="42"/>
      <c r="Y1097" s="18"/>
      <c r="Z1097" s="18"/>
      <c r="AA1097" s="18"/>
      <c r="AB1097" s="18"/>
      <c r="AC1097" s="16"/>
      <c r="AD1097" s="43"/>
      <c r="AE1097" s="19"/>
      <c r="AF1097" s="19"/>
      <c r="AG1097" s="19"/>
      <c r="AH1097" s="46"/>
      <c r="AI1097" s="19"/>
      <c r="AJ1097" s="19"/>
      <c r="AK1097" s="45"/>
      <c r="AL1097" s="16"/>
      <c r="AM1097" s="18"/>
      <c r="AN1097" s="41"/>
      <c r="AO1097" s="42"/>
      <c r="AP1097" s="18"/>
      <c r="AQ1097" s="18"/>
      <c r="AR1097" s="18"/>
      <c r="AS1097" s="18"/>
      <c r="AT1097" s="16"/>
      <c r="AU1097" s="43"/>
      <c r="AV1097" s="19"/>
      <c r="AW1097" s="19"/>
      <c r="AX1097" s="19"/>
      <c r="AY1097" s="44"/>
      <c r="AZ1097" s="19"/>
      <c r="BA1097" s="19"/>
      <c r="BB1097" s="45"/>
      <c r="BC1097" s="16"/>
      <c r="BD1097" s="47"/>
      <c r="BE1097" s="41"/>
      <c r="BF1097" s="18"/>
      <c r="BG1097" s="19"/>
      <c r="BH1097" s="19"/>
      <c r="BI1097" s="18"/>
      <c r="BJ1097" s="18"/>
      <c r="BK1097" s="18"/>
      <c r="BL1097" s="18"/>
      <c r="BM1097" s="18"/>
      <c r="BN1097" s="49"/>
      <c r="BO1097" s="49"/>
      <c r="BV1097" s="1">
        <f t="shared" si="101"/>
        <v>55</v>
      </c>
      <c r="BW1097" s="1">
        <f t="shared" si="102"/>
        <v>0</v>
      </c>
      <c r="BX1097" s="1">
        <f t="shared" si="103"/>
        <v>-92</v>
      </c>
      <c r="CF1097" s="1">
        <f t="shared" si="98"/>
        <v>0</v>
      </c>
      <c r="CG1097" s="7">
        <f t="shared" si="99"/>
        <v>0</v>
      </c>
      <c r="CH1097" s="2" t="e">
        <f>VLOOKUP(C1097,'[1]Notes &amp; Changes'!$D$58:$E$1012,2,FALSE)</f>
        <v>#N/A</v>
      </c>
      <c r="CI1097" s="1" t="e">
        <f t="shared" si="100"/>
        <v>#N/A</v>
      </c>
      <c r="CJ1097" s="1">
        <f>ROW()</f>
        <v>1097</v>
      </c>
    </row>
    <row r="1098" spans="2:88" hidden="1" outlineLevel="1" x14ac:dyDescent="0.3">
      <c r="B1098" s="1"/>
      <c r="C1098" s="16"/>
      <c r="D1098" s="16"/>
      <c r="E1098" s="18"/>
      <c r="F1098" s="41"/>
      <c r="G1098" s="42"/>
      <c r="H1098" s="18"/>
      <c r="I1098" s="18"/>
      <c r="J1098" s="18"/>
      <c r="K1098" s="18"/>
      <c r="L1098" s="16"/>
      <c r="M1098" s="43"/>
      <c r="N1098" s="19"/>
      <c r="O1098" s="19"/>
      <c r="P1098" s="19"/>
      <c r="Q1098" s="44"/>
      <c r="R1098" s="19"/>
      <c r="S1098" s="19"/>
      <c r="T1098" s="45"/>
      <c r="V1098" s="18"/>
      <c r="W1098" s="41"/>
      <c r="X1098" s="42"/>
      <c r="Y1098" s="18"/>
      <c r="Z1098" s="18"/>
      <c r="AA1098" s="18"/>
      <c r="AB1098" s="18"/>
      <c r="AC1098" s="16"/>
      <c r="AD1098" s="43"/>
      <c r="AE1098" s="19"/>
      <c r="AF1098" s="19"/>
      <c r="AG1098" s="19"/>
      <c r="AH1098" s="46"/>
      <c r="AI1098" s="19"/>
      <c r="AJ1098" s="19"/>
      <c r="AK1098" s="45"/>
      <c r="AL1098" s="16"/>
      <c r="AM1098" s="18"/>
      <c r="AN1098" s="41"/>
      <c r="AO1098" s="42"/>
      <c r="AP1098" s="18"/>
      <c r="AQ1098" s="18"/>
      <c r="AR1098" s="18"/>
      <c r="AS1098" s="18"/>
      <c r="AT1098" s="16"/>
      <c r="AU1098" s="43"/>
      <c r="AV1098" s="19"/>
      <c r="AW1098" s="19"/>
      <c r="AX1098" s="19"/>
      <c r="AY1098" s="44"/>
      <c r="AZ1098" s="19"/>
      <c r="BA1098" s="19"/>
      <c r="BB1098" s="45"/>
      <c r="BC1098" s="16"/>
      <c r="BD1098" s="47"/>
      <c r="BE1098" s="41"/>
      <c r="BF1098" s="18"/>
      <c r="BG1098" s="19"/>
      <c r="BH1098" s="19"/>
      <c r="BI1098" s="18"/>
      <c r="BJ1098" s="18"/>
      <c r="BK1098" s="18"/>
      <c r="BL1098" s="18"/>
      <c r="BM1098" s="18"/>
      <c r="BN1098" s="49"/>
      <c r="BO1098" s="49"/>
      <c r="BV1098" s="1">
        <f t="shared" si="101"/>
        <v>55</v>
      </c>
      <c r="BW1098" s="1">
        <f t="shared" si="102"/>
        <v>0</v>
      </c>
      <c r="BX1098" s="1">
        <f t="shared" si="103"/>
        <v>-92</v>
      </c>
      <c r="CF1098" s="1">
        <f t="shared" si="98"/>
        <v>0</v>
      </c>
      <c r="CG1098" s="7">
        <f t="shared" si="99"/>
        <v>0</v>
      </c>
      <c r="CH1098" s="2" t="e">
        <f>VLOOKUP(C1098,'[1]Notes &amp; Changes'!$D$58:$E$1012,2,FALSE)</f>
        <v>#N/A</v>
      </c>
      <c r="CI1098" s="1" t="e">
        <f t="shared" si="100"/>
        <v>#N/A</v>
      </c>
      <c r="CJ1098" s="1">
        <f>ROW()</f>
        <v>1098</v>
      </c>
    </row>
    <row r="1099" spans="2:88" hidden="1" outlineLevel="1" x14ac:dyDescent="0.2">
      <c r="B1099" s="1"/>
      <c r="C1099" s="73"/>
      <c r="D1099" s="16"/>
      <c r="E1099" s="18"/>
      <c r="F1099" s="41"/>
      <c r="G1099" s="42"/>
      <c r="H1099" s="18"/>
      <c r="I1099" s="18"/>
      <c r="J1099" s="18"/>
      <c r="K1099" s="18"/>
      <c r="L1099" s="16"/>
      <c r="M1099" s="43"/>
      <c r="N1099" s="19"/>
      <c r="O1099" s="19"/>
      <c r="P1099" s="19"/>
      <c r="Q1099" s="44"/>
      <c r="R1099" s="19"/>
      <c r="S1099" s="19"/>
      <c r="T1099" s="45"/>
      <c r="V1099" s="18"/>
      <c r="W1099" s="41"/>
      <c r="X1099" s="42"/>
      <c r="Y1099" s="18"/>
      <c r="Z1099" s="18"/>
      <c r="AA1099" s="18"/>
      <c r="AB1099" s="18"/>
      <c r="AC1099" s="16"/>
      <c r="AD1099" s="43"/>
      <c r="AE1099" s="19"/>
      <c r="AF1099" s="19"/>
      <c r="AG1099" s="19"/>
      <c r="AH1099" s="46"/>
      <c r="AI1099" s="19"/>
      <c r="AJ1099" s="19"/>
      <c r="AK1099" s="45"/>
      <c r="AL1099" s="16"/>
      <c r="AM1099" s="18"/>
      <c r="AN1099" s="41"/>
      <c r="AO1099" s="42"/>
      <c r="AP1099" s="18"/>
      <c r="AQ1099" s="18"/>
      <c r="AR1099" s="18"/>
      <c r="AS1099" s="18"/>
      <c r="AT1099" s="16"/>
      <c r="AU1099" s="43"/>
      <c r="AV1099" s="19"/>
      <c r="AW1099" s="19"/>
      <c r="AX1099" s="19"/>
      <c r="AY1099" s="44"/>
      <c r="AZ1099" s="19"/>
      <c r="BA1099" s="19"/>
      <c r="BB1099" s="45"/>
      <c r="BC1099" s="16"/>
      <c r="BD1099" s="47"/>
      <c r="BE1099" s="41"/>
      <c r="BF1099" s="18"/>
      <c r="BG1099" s="19"/>
      <c r="BH1099" s="19"/>
      <c r="BI1099" s="18"/>
      <c r="BJ1099" s="18"/>
      <c r="BK1099" s="18"/>
      <c r="BL1099" s="18"/>
      <c r="BM1099" s="18"/>
      <c r="BN1099" s="49"/>
      <c r="BO1099" s="49"/>
      <c r="BV1099" s="1">
        <f t="shared" si="101"/>
        <v>55</v>
      </c>
      <c r="BW1099" s="1">
        <f t="shared" si="102"/>
        <v>0</v>
      </c>
      <c r="BX1099" s="1">
        <f t="shared" si="103"/>
        <v>-92</v>
      </c>
      <c r="CF1099" s="1">
        <f t="shared" si="98"/>
        <v>0</v>
      </c>
      <c r="CG1099" s="7">
        <f t="shared" si="99"/>
        <v>0</v>
      </c>
      <c r="CH1099" s="2" t="e">
        <f>VLOOKUP(C1099,'[1]Notes &amp; Changes'!$D$58:$E$1012,2,FALSE)</f>
        <v>#N/A</v>
      </c>
      <c r="CI1099" s="1" t="e">
        <f t="shared" si="100"/>
        <v>#N/A</v>
      </c>
      <c r="CJ1099" s="1">
        <f>ROW()</f>
        <v>1099</v>
      </c>
    </row>
    <row r="1100" spans="2:88" hidden="1" outlineLevel="1" x14ac:dyDescent="0.3">
      <c r="B1100" s="1"/>
      <c r="C1100" s="16"/>
      <c r="D1100" s="16"/>
      <c r="E1100" s="18"/>
      <c r="F1100" s="41"/>
      <c r="G1100" s="42"/>
      <c r="H1100" s="18"/>
      <c r="I1100" s="18"/>
      <c r="J1100" s="18"/>
      <c r="K1100" s="18"/>
      <c r="L1100" s="16"/>
      <c r="M1100" s="43"/>
      <c r="N1100" s="19"/>
      <c r="O1100" s="19"/>
      <c r="P1100" s="19"/>
      <c r="Q1100" s="44"/>
      <c r="R1100" s="19"/>
      <c r="S1100" s="19"/>
      <c r="T1100" s="45"/>
      <c r="V1100" s="18"/>
      <c r="W1100" s="41"/>
      <c r="X1100" s="42"/>
      <c r="Y1100" s="18"/>
      <c r="Z1100" s="18"/>
      <c r="AA1100" s="18"/>
      <c r="AB1100" s="18"/>
      <c r="AC1100" s="16"/>
      <c r="AD1100" s="43"/>
      <c r="AE1100" s="19"/>
      <c r="AF1100" s="19"/>
      <c r="AG1100" s="19"/>
      <c r="AH1100" s="46"/>
      <c r="AI1100" s="19"/>
      <c r="AJ1100" s="19"/>
      <c r="AK1100" s="45"/>
      <c r="AL1100" s="16"/>
      <c r="AM1100" s="18"/>
      <c r="AN1100" s="41"/>
      <c r="AO1100" s="42"/>
      <c r="AP1100" s="18"/>
      <c r="AQ1100" s="18"/>
      <c r="AR1100" s="18"/>
      <c r="AS1100" s="18"/>
      <c r="AT1100" s="16"/>
      <c r="AU1100" s="43"/>
      <c r="AV1100" s="19"/>
      <c r="AW1100" s="19"/>
      <c r="AX1100" s="19"/>
      <c r="AY1100" s="44"/>
      <c r="AZ1100" s="19"/>
      <c r="BA1100" s="19"/>
      <c r="BB1100" s="45"/>
      <c r="BC1100" s="16"/>
      <c r="BD1100" s="47"/>
      <c r="BE1100" s="41"/>
      <c r="BF1100" s="18"/>
      <c r="BG1100" s="19"/>
      <c r="BH1100" s="19"/>
      <c r="BI1100" s="18"/>
      <c r="BJ1100" s="18"/>
      <c r="BK1100" s="18"/>
      <c r="BL1100" s="18"/>
      <c r="BM1100" s="18"/>
      <c r="BN1100" s="49"/>
      <c r="BO1100" s="49"/>
      <c r="BV1100" s="1">
        <f t="shared" si="101"/>
        <v>55</v>
      </c>
      <c r="BW1100" s="1">
        <f t="shared" si="102"/>
        <v>0</v>
      </c>
      <c r="BX1100" s="1">
        <f t="shared" si="103"/>
        <v>-92</v>
      </c>
      <c r="CF1100" s="1">
        <f t="shared" ref="CF1100:CF1134" si="104">IF($M1100&gt;0,1,0)</f>
        <v>0</v>
      </c>
      <c r="CG1100" s="7">
        <f t="shared" ref="CG1100:CG1163" si="105">IF(CF1100=0,0,C1100)</f>
        <v>0</v>
      </c>
      <c r="CH1100" s="2" t="e">
        <f>VLOOKUP(C1100,'[1]Notes &amp; Changes'!$D$58:$E$1012,2,FALSE)</f>
        <v>#N/A</v>
      </c>
      <c r="CI1100" s="1" t="e">
        <f t="shared" ref="CI1100:CI1163" si="106">IF(CH1100=D1100,"Ok","Error")</f>
        <v>#N/A</v>
      </c>
      <c r="CJ1100" s="1">
        <f>ROW()</f>
        <v>1100</v>
      </c>
    </row>
    <row r="1101" spans="2:88" hidden="1" outlineLevel="1" x14ac:dyDescent="0.3">
      <c r="B1101" s="1"/>
      <c r="C1101" s="16"/>
      <c r="D1101" s="16"/>
      <c r="E1101" s="18"/>
      <c r="F1101" s="41"/>
      <c r="G1101" s="42"/>
      <c r="H1101" s="18"/>
      <c r="I1101" s="18"/>
      <c r="J1101" s="18"/>
      <c r="K1101" s="18"/>
      <c r="L1101" s="16"/>
      <c r="M1101" s="43"/>
      <c r="N1101" s="19"/>
      <c r="O1101" s="19"/>
      <c r="P1101" s="19"/>
      <c r="Q1101" s="44"/>
      <c r="R1101" s="19"/>
      <c r="S1101" s="19"/>
      <c r="T1101" s="45"/>
      <c r="V1101" s="18"/>
      <c r="W1101" s="41"/>
      <c r="X1101" s="42"/>
      <c r="Y1101" s="18"/>
      <c r="Z1101" s="18"/>
      <c r="AA1101" s="18"/>
      <c r="AB1101" s="18"/>
      <c r="AC1101" s="16"/>
      <c r="AD1101" s="43"/>
      <c r="AE1101" s="19"/>
      <c r="AF1101" s="19"/>
      <c r="AG1101" s="19"/>
      <c r="AH1101" s="46"/>
      <c r="AI1101" s="19"/>
      <c r="AJ1101" s="19"/>
      <c r="AK1101" s="45"/>
      <c r="AL1101" s="16"/>
      <c r="AM1101" s="18"/>
      <c r="AN1101" s="41"/>
      <c r="AO1101" s="42"/>
      <c r="AP1101" s="18"/>
      <c r="AQ1101" s="18"/>
      <c r="AR1101" s="18"/>
      <c r="AS1101" s="18"/>
      <c r="AT1101" s="16"/>
      <c r="AU1101" s="43"/>
      <c r="AV1101" s="19"/>
      <c r="AW1101" s="19"/>
      <c r="AX1101" s="19"/>
      <c r="AY1101" s="44"/>
      <c r="AZ1101" s="19"/>
      <c r="BA1101" s="19"/>
      <c r="BB1101" s="45"/>
      <c r="BC1101" s="16"/>
      <c r="BD1101" s="47"/>
      <c r="BE1101" s="41"/>
      <c r="BF1101" s="18"/>
      <c r="BG1101" s="19"/>
      <c r="BH1101" s="19"/>
      <c r="BI1101" s="18"/>
      <c r="BJ1101" s="18"/>
      <c r="BK1101" s="18"/>
      <c r="BL1101" s="18"/>
      <c r="BM1101" s="18"/>
      <c r="BN1101" s="49"/>
      <c r="BO1101" s="49"/>
      <c r="BV1101" s="1">
        <f t="shared" ref="BV1101:BV1133" si="107">IF(T1101=T1100,BV1100,BV1100+1)</f>
        <v>55</v>
      </c>
      <c r="BW1101" s="1">
        <f t="shared" si="102"/>
        <v>0</v>
      </c>
      <c r="BX1101" s="1">
        <f t="shared" si="103"/>
        <v>-92</v>
      </c>
      <c r="CF1101" s="1">
        <f t="shared" si="104"/>
        <v>0</v>
      </c>
      <c r="CG1101" s="7">
        <f t="shared" si="105"/>
        <v>0</v>
      </c>
      <c r="CH1101" s="2" t="e">
        <f>VLOOKUP(C1101,'[1]Notes &amp; Changes'!$D$58:$E$1012,2,FALSE)</f>
        <v>#N/A</v>
      </c>
      <c r="CI1101" s="1" t="e">
        <f t="shared" si="106"/>
        <v>#N/A</v>
      </c>
      <c r="CJ1101" s="1">
        <f>ROW()</f>
        <v>1101</v>
      </c>
    </row>
    <row r="1102" spans="2:88" hidden="1" outlineLevel="1" x14ac:dyDescent="0.3">
      <c r="B1102" s="1"/>
      <c r="C1102" s="16"/>
      <c r="D1102" s="16"/>
      <c r="E1102" s="18"/>
      <c r="F1102" s="41"/>
      <c r="G1102" s="42"/>
      <c r="H1102" s="18"/>
      <c r="I1102" s="18"/>
      <c r="J1102" s="18"/>
      <c r="K1102" s="18"/>
      <c r="L1102" s="16"/>
      <c r="M1102" s="43"/>
      <c r="N1102" s="19"/>
      <c r="O1102" s="19"/>
      <c r="P1102" s="19"/>
      <c r="Q1102" s="44"/>
      <c r="R1102" s="19"/>
      <c r="S1102" s="19"/>
      <c r="T1102" s="45"/>
      <c r="V1102" s="18"/>
      <c r="W1102" s="41"/>
      <c r="X1102" s="42"/>
      <c r="Y1102" s="18"/>
      <c r="Z1102" s="18"/>
      <c r="AA1102" s="18"/>
      <c r="AB1102" s="18"/>
      <c r="AC1102" s="16"/>
      <c r="AD1102" s="43"/>
      <c r="AE1102" s="19"/>
      <c r="AF1102" s="19"/>
      <c r="AG1102" s="19"/>
      <c r="AH1102" s="46"/>
      <c r="AI1102" s="19"/>
      <c r="AJ1102" s="19"/>
      <c r="AK1102" s="45"/>
      <c r="AL1102" s="16"/>
      <c r="AM1102" s="18"/>
      <c r="AN1102" s="41"/>
      <c r="AO1102" s="42"/>
      <c r="AP1102" s="18"/>
      <c r="AQ1102" s="18"/>
      <c r="AR1102" s="18"/>
      <c r="AS1102" s="18"/>
      <c r="AT1102" s="16"/>
      <c r="AU1102" s="43"/>
      <c r="AV1102" s="19"/>
      <c r="AW1102" s="19"/>
      <c r="AX1102" s="19"/>
      <c r="AY1102" s="44"/>
      <c r="AZ1102" s="19"/>
      <c r="BA1102" s="19"/>
      <c r="BB1102" s="45"/>
      <c r="BC1102" s="16"/>
      <c r="BD1102" s="47"/>
      <c r="BE1102" s="41"/>
      <c r="BF1102" s="18"/>
      <c r="BG1102" s="19"/>
      <c r="BH1102" s="19"/>
      <c r="BI1102" s="18"/>
      <c r="BJ1102" s="18"/>
      <c r="BK1102" s="18"/>
      <c r="BL1102" s="18"/>
      <c r="BM1102" s="18"/>
      <c r="BN1102" s="49"/>
      <c r="BO1102" s="49"/>
      <c r="BV1102" s="1">
        <f t="shared" si="107"/>
        <v>55</v>
      </c>
      <c r="BW1102" s="1">
        <f t="shared" ref="BW1102:BW1165" si="108">T1102-T1101</f>
        <v>0</v>
      </c>
      <c r="BX1102" s="1">
        <f t="shared" si="103"/>
        <v>-92</v>
      </c>
      <c r="CF1102" s="1">
        <f t="shared" si="104"/>
        <v>0</v>
      </c>
      <c r="CG1102" s="7">
        <f t="shared" si="105"/>
        <v>0</v>
      </c>
      <c r="CH1102" s="2" t="e">
        <f>VLOOKUP(C1102,'[1]Notes &amp; Changes'!$D$58:$E$1012,2,FALSE)</f>
        <v>#N/A</v>
      </c>
      <c r="CI1102" s="1" t="e">
        <f t="shared" si="106"/>
        <v>#N/A</v>
      </c>
      <c r="CJ1102" s="1">
        <f>ROW()</f>
        <v>1102</v>
      </c>
    </row>
    <row r="1103" spans="2:88" hidden="1" outlineLevel="1" x14ac:dyDescent="0.2">
      <c r="B1103" s="1"/>
      <c r="C1103" s="73"/>
      <c r="D1103" s="16"/>
      <c r="E1103" s="18"/>
      <c r="F1103" s="41"/>
      <c r="G1103" s="42"/>
      <c r="H1103" s="18"/>
      <c r="I1103" s="18"/>
      <c r="J1103" s="18"/>
      <c r="K1103" s="18"/>
      <c r="L1103" s="16"/>
      <c r="M1103" s="43"/>
      <c r="N1103" s="19"/>
      <c r="O1103" s="19"/>
      <c r="P1103" s="19"/>
      <c r="Q1103" s="44"/>
      <c r="R1103" s="19"/>
      <c r="S1103" s="19"/>
      <c r="T1103" s="45"/>
      <c r="V1103" s="18"/>
      <c r="W1103" s="41"/>
      <c r="X1103" s="42"/>
      <c r="Y1103" s="18"/>
      <c r="Z1103" s="18"/>
      <c r="AA1103" s="18"/>
      <c r="AB1103" s="18"/>
      <c r="AC1103" s="16"/>
      <c r="AD1103" s="43"/>
      <c r="AE1103" s="19"/>
      <c r="AF1103" s="19"/>
      <c r="AG1103" s="19"/>
      <c r="AH1103" s="46"/>
      <c r="AI1103" s="19"/>
      <c r="AJ1103" s="19"/>
      <c r="AK1103" s="45"/>
      <c r="AL1103" s="16"/>
      <c r="AM1103" s="18"/>
      <c r="AN1103" s="41"/>
      <c r="AO1103" s="42"/>
      <c r="AP1103" s="18"/>
      <c r="AQ1103" s="18"/>
      <c r="AR1103" s="18"/>
      <c r="AS1103" s="18"/>
      <c r="AT1103" s="16"/>
      <c r="AU1103" s="43"/>
      <c r="AV1103" s="19"/>
      <c r="AW1103" s="19"/>
      <c r="AX1103" s="19"/>
      <c r="AY1103" s="44"/>
      <c r="AZ1103" s="19"/>
      <c r="BA1103" s="19"/>
      <c r="BB1103" s="45"/>
      <c r="BC1103" s="16"/>
      <c r="BD1103" s="47"/>
      <c r="BE1103" s="41"/>
      <c r="BF1103" s="18"/>
      <c r="BG1103" s="19"/>
      <c r="BH1103" s="19"/>
      <c r="BI1103" s="18"/>
      <c r="BJ1103" s="18"/>
      <c r="BK1103" s="18"/>
      <c r="BL1103" s="18"/>
      <c r="BM1103" s="18"/>
      <c r="BN1103" s="49"/>
      <c r="BO1103" s="49"/>
      <c r="BV1103" s="1">
        <f t="shared" si="107"/>
        <v>55</v>
      </c>
      <c r="BW1103" s="1">
        <f t="shared" si="108"/>
        <v>0</v>
      </c>
      <c r="BX1103" s="1">
        <f t="shared" ref="BX1103:BX1133" si="109">BX1102+BW1103</f>
        <v>-92</v>
      </c>
      <c r="CF1103" s="1">
        <f t="shared" si="104"/>
        <v>0</v>
      </c>
      <c r="CG1103" s="7">
        <f t="shared" si="105"/>
        <v>0</v>
      </c>
      <c r="CH1103" s="2" t="e">
        <f>VLOOKUP(C1103,'[1]Notes &amp; Changes'!$D$58:$E$1012,2,FALSE)</f>
        <v>#N/A</v>
      </c>
      <c r="CI1103" s="1" t="e">
        <f t="shared" si="106"/>
        <v>#N/A</v>
      </c>
      <c r="CJ1103" s="1">
        <f>ROW()</f>
        <v>1103</v>
      </c>
    </row>
    <row r="1104" spans="2:88" hidden="1" outlineLevel="1" x14ac:dyDescent="0.2">
      <c r="B1104" s="1"/>
      <c r="C1104" s="73"/>
      <c r="D1104" s="16"/>
      <c r="E1104" s="18"/>
      <c r="F1104" s="41"/>
      <c r="G1104" s="42"/>
      <c r="H1104" s="18"/>
      <c r="I1104" s="18"/>
      <c r="J1104" s="18"/>
      <c r="K1104" s="18"/>
      <c r="L1104" s="16"/>
      <c r="M1104" s="43"/>
      <c r="N1104" s="19"/>
      <c r="O1104" s="19"/>
      <c r="P1104" s="19"/>
      <c r="Q1104" s="44"/>
      <c r="R1104" s="19"/>
      <c r="S1104" s="19"/>
      <c r="T1104" s="45"/>
      <c r="V1104" s="18"/>
      <c r="W1104" s="41"/>
      <c r="X1104" s="42"/>
      <c r="Y1104" s="18"/>
      <c r="Z1104" s="18"/>
      <c r="AA1104" s="18"/>
      <c r="AB1104" s="18"/>
      <c r="AC1104" s="16"/>
      <c r="AD1104" s="43"/>
      <c r="AE1104" s="19"/>
      <c r="AF1104" s="19"/>
      <c r="AG1104" s="19"/>
      <c r="AH1104" s="46"/>
      <c r="AI1104" s="19"/>
      <c r="AJ1104" s="19"/>
      <c r="AK1104" s="45"/>
      <c r="AL1104" s="16"/>
      <c r="AM1104" s="18"/>
      <c r="AN1104" s="41"/>
      <c r="AO1104" s="42"/>
      <c r="AP1104" s="18"/>
      <c r="AQ1104" s="18"/>
      <c r="AR1104" s="18"/>
      <c r="AS1104" s="18"/>
      <c r="AT1104" s="16"/>
      <c r="AU1104" s="43"/>
      <c r="AV1104" s="19"/>
      <c r="AW1104" s="19"/>
      <c r="AX1104" s="19"/>
      <c r="AY1104" s="44"/>
      <c r="AZ1104" s="19"/>
      <c r="BA1104" s="19"/>
      <c r="BB1104" s="45"/>
      <c r="BC1104" s="16"/>
      <c r="BD1104" s="47"/>
      <c r="BE1104" s="41"/>
      <c r="BF1104" s="18"/>
      <c r="BG1104" s="19"/>
      <c r="BH1104" s="19"/>
      <c r="BI1104" s="18"/>
      <c r="BJ1104" s="18"/>
      <c r="BK1104" s="18"/>
      <c r="BL1104" s="18"/>
      <c r="BM1104" s="18"/>
      <c r="BN1104" s="49"/>
      <c r="BO1104" s="49"/>
      <c r="BV1104" s="1">
        <f t="shared" si="107"/>
        <v>55</v>
      </c>
      <c r="BW1104" s="1">
        <f t="shared" si="108"/>
        <v>0</v>
      </c>
      <c r="BX1104" s="1">
        <f t="shared" si="109"/>
        <v>-92</v>
      </c>
      <c r="CF1104" s="1">
        <f t="shared" si="104"/>
        <v>0</v>
      </c>
      <c r="CG1104" s="7">
        <f t="shared" si="105"/>
        <v>0</v>
      </c>
      <c r="CH1104" s="2" t="e">
        <f>VLOOKUP(C1104,'[1]Notes &amp; Changes'!$D$58:$E$1012,2,FALSE)</f>
        <v>#N/A</v>
      </c>
      <c r="CI1104" s="1" t="e">
        <f t="shared" si="106"/>
        <v>#N/A</v>
      </c>
      <c r="CJ1104" s="1">
        <f>ROW()</f>
        <v>1104</v>
      </c>
    </row>
    <row r="1105" spans="2:88" hidden="1" outlineLevel="1" x14ac:dyDescent="0.3">
      <c r="B1105" s="1"/>
      <c r="C1105" s="16"/>
      <c r="D1105" s="16"/>
      <c r="E1105" s="18"/>
      <c r="F1105" s="41"/>
      <c r="G1105" s="42"/>
      <c r="H1105" s="18"/>
      <c r="I1105" s="18"/>
      <c r="J1105" s="18"/>
      <c r="K1105" s="18"/>
      <c r="L1105" s="16"/>
      <c r="M1105" s="43"/>
      <c r="N1105" s="19"/>
      <c r="O1105" s="19"/>
      <c r="P1105" s="19"/>
      <c r="Q1105" s="44"/>
      <c r="R1105" s="19"/>
      <c r="S1105" s="19"/>
      <c r="T1105" s="45"/>
      <c r="V1105" s="18"/>
      <c r="W1105" s="41"/>
      <c r="X1105" s="42"/>
      <c r="Y1105" s="18"/>
      <c r="Z1105" s="18"/>
      <c r="AA1105" s="18"/>
      <c r="AB1105" s="18"/>
      <c r="AC1105" s="16"/>
      <c r="AD1105" s="43"/>
      <c r="AE1105" s="19"/>
      <c r="AF1105" s="19"/>
      <c r="AG1105" s="19"/>
      <c r="AH1105" s="46"/>
      <c r="AI1105" s="19"/>
      <c r="AJ1105" s="19"/>
      <c r="AK1105" s="45"/>
      <c r="AL1105" s="16"/>
      <c r="AM1105" s="18"/>
      <c r="AN1105" s="41"/>
      <c r="AO1105" s="42"/>
      <c r="AP1105" s="18"/>
      <c r="AQ1105" s="18"/>
      <c r="AR1105" s="18"/>
      <c r="AS1105" s="18"/>
      <c r="AT1105" s="16"/>
      <c r="AU1105" s="43"/>
      <c r="AV1105" s="19"/>
      <c r="AW1105" s="19"/>
      <c r="AX1105" s="19"/>
      <c r="AY1105" s="44"/>
      <c r="AZ1105" s="19"/>
      <c r="BA1105" s="19"/>
      <c r="BB1105" s="45"/>
      <c r="BC1105" s="16"/>
      <c r="BD1105" s="47"/>
      <c r="BE1105" s="41"/>
      <c r="BF1105" s="18"/>
      <c r="BG1105" s="19"/>
      <c r="BH1105" s="19"/>
      <c r="BI1105" s="18"/>
      <c r="BJ1105" s="18"/>
      <c r="BK1105" s="18"/>
      <c r="BL1105" s="18"/>
      <c r="BM1105" s="18"/>
      <c r="BN1105" s="49"/>
      <c r="BO1105" s="49"/>
      <c r="BV1105" s="1">
        <f t="shared" si="107"/>
        <v>55</v>
      </c>
      <c r="BW1105" s="1">
        <f t="shared" si="108"/>
        <v>0</v>
      </c>
      <c r="BX1105" s="1">
        <f t="shared" si="109"/>
        <v>-92</v>
      </c>
      <c r="CF1105" s="1">
        <f t="shared" si="104"/>
        <v>0</v>
      </c>
      <c r="CG1105" s="7">
        <f t="shared" si="105"/>
        <v>0</v>
      </c>
      <c r="CH1105" s="2" t="e">
        <f>VLOOKUP(C1105,'[1]Notes &amp; Changes'!$D$58:$E$1012,2,FALSE)</f>
        <v>#N/A</v>
      </c>
      <c r="CI1105" s="1" t="e">
        <f t="shared" si="106"/>
        <v>#N/A</v>
      </c>
      <c r="CJ1105" s="1">
        <f>ROW()</f>
        <v>1105</v>
      </c>
    </row>
    <row r="1106" spans="2:88" hidden="1" outlineLevel="1" x14ac:dyDescent="0.2">
      <c r="B1106" s="1"/>
      <c r="C1106" s="73"/>
      <c r="D1106" s="16"/>
      <c r="E1106" s="18"/>
      <c r="F1106" s="41"/>
      <c r="G1106" s="42"/>
      <c r="H1106" s="18"/>
      <c r="I1106" s="18"/>
      <c r="J1106" s="18"/>
      <c r="K1106" s="18"/>
      <c r="L1106" s="16"/>
      <c r="M1106" s="43"/>
      <c r="N1106" s="19"/>
      <c r="O1106" s="19"/>
      <c r="P1106" s="19"/>
      <c r="Q1106" s="44"/>
      <c r="R1106" s="19"/>
      <c r="S1106" s="19"/>
      <c r="T1106" s="45"/>
      <c r="V1106" s="18"/>
      <c r="W1106" s="41"/>
      <c r="X1106" s="42"/>
      <c r="Y1106" s="18"/>
      <c r="Z1106" s="18"/>
      <c r="AA1106" s="18"/>
      <c r="AB1106" s="18"/>
      <c r="AC1106" s="16"/>
      <c r="AD1106" s="43"/>
      <c r="AE1106" s="19"/>
      <c r="AF1106" s="19"/>
      <c r="AG1106" s="19"/>
      <c r="AH1106" s="46"/>
      <c r="AI1106" s="19"/>
      <c r="AJ1106" s="19"/>
      <c r="AK1106" s="45"/>
      <c r="AL1106" s="16"/>
      <c r="AM1106" s="18"/>
      <c r="AN1106" s="41"/>
      <c r="AO1106" s="42"/>
      <c r="AP1106" s="18"/>
      <c r="AQ1106" s="18"/>
      <c r="AR1106" s="18"/>
      <c r="AS1106" s="18"/>
      <c r="AT1106" s="16"/>
      <c r="AU1106" s="43"/>
      <c r="AV1106" s="19"/>
      <c r="AW1106" s="19"/>
      <c r="AX1106" s="19"/>
      <c r="AY1106" s="44"/>
      <c r="AZ1106" s="19"/>
      <c r="BA1106" s="19"/>
      <c r="BB1106" s="45"/>
      <c r="BC1106" s="16"/>
      <c r="BD1106" s="47"/>
      <c r="BE1106" s="41"/>
      <c r="BF1106" s="18"/>
      <c r="BG1106" s="19"/>
      <c r="BH1106" s="19"/>
      <c r="BI1106" s="18"/>
      <c r="BJ1106" s="18"/>
      <c r="BK1106" s="18"/>
      <c r="BL1106" s="18"/>
      <c r="BM1106" s="18"/>
      <c r="BN1106" s="49"/>
      <c r="BO1106" s="49"/>
      <c r="BV1106" s="1">
        <f t="shared" si="107"/>
        <v>55</v>
      </c>
      <c r="BW1106" s="1">
        <f t="shared" si="108"/>
        <v>0</v>
      </c>
      <c r="BX1106" s="1">
        <f t="shared" si="109"/>
        <v>-92</v>
      </c>
      <c r="CF1106" s="1">
        <f t="shared" si="104"/>
        <v>0</v>
      </c>
      <c r="CG1106" s="7">
        <f t="shared" si="105"/>
        <v>0</v>
      </c>
      <c r="CH1106" s="2" t="e">
        <f>VLOOKUP(C1106,'[1]Notes &amp; Changes'!$D$58:$E$1012,2,FALSE)</f>
        <v>#N/A</v>
      </c>
      <c r="CI1106" s="1" t="e">
        <f t="shared" si="106"/>
        <v>#N/A</v>
      </c>
      <c r="CJ1106" s="1">
        <f>ROW()</f>
        <v>1106</v>
      </c>
    </row>
    <row r="1107" spans="2:88" hidden="1" outlineLevel="1" x14ac:dyDescent="0.3">
      <c r="B1107" s="1"/>
      <c r="C1107" s="16"/>
      <c r="D1107" s="16"/>
      <c r="E1107" s="18"/>
      <c r="F1107" s="41"/>
      <c r="G1107" s="42"/>
      <c r="H1107" s="18"/>
      <c r="I1107" s="18"/>
      <c r="J1107" s="18"/>
      <c r="K1107" s="18"/>
      <c r="L1107" s="16"/>
      <c r="M1107" s="43"/>
      <c r="N1107" s="19"/>
      <c r="O1107" s="19"/>
      <c r="P1107" s="19"/>
      <c r="Q1107" s="44"/>
      <c r="R1107" s="19"/>
      <c r="S1107" s="19"/>
      <c r="T1107" s="45"/>
      <c r="V1107" s="18"/>
      <c r="W1107" s="41"/>
      <c r="X1107" s="42"/>
      <c r="Y1107" s="18"/>
      <c r="Z1107" s="18"/>
      <c r="AA1107" s="18"/>
      <c r="AB1107" s="18"/>
      <c r="AC1107" s="16"/>
      <c r="AD1107" s="43"/>
      <c r="AE1107" s="19"/>
      <c r="AF1107" s="19"/>
      <c r="AG1107" s="19"/>
      <c r="AH1107" s="46"/>
      <c r="AI1107" s="19"/>
      <c r="AJ1107" s="19"/>
      <c r="AK1107" s="45"/>
      <c r="AL1107" s="16"/>
      <c r="AM1107" s="18"/>
      <c r="AN1107" s="41"/>
      <c r="AO1107" s="42"/>
      <c r="AP1107" s="18"/>
      <c r="AQ1107" s="18"/>
      <c r="AR1107" s="18"/>
      <c r="AS1107" s="18"/>
      <c r="AT1107" s="16"/>
      <c r="AU1107" s="43"/>
      <c r="AV1107" s="19"/>
      <c r="AW1107" s="19"/>
      <c r="AX1107" s="19"/>
      <c r="AY1107" s="44"/>
      <c r="AZ1107" s="19"/>
      <c r="BA1107" s="19"/>
      <c r="BB1107" s="45"/>
      <c r="BC1107" s="16"/>
      <c r="BD1107" s="47"/>
      <c r="BE1107" s="41"/>
      <c r="BF1107" s="18"/>
      <c r="BG1107" s="19"/>
      <c r="BH1107" s="19"/>
      <c r="BI1107" s="18"/>
      <c r="BJ1107" s="18"/>
      <c r="BK1107" s="18"/>
      <c r="BL1107" s="18"/>
      <c r="BM1107" s="18"/>
      <c r="BN1107" s="49"/>
      <c r="BO1107" s="49"/>
      <c r="BV1107" s="1">
        <f t="shared" si="107"/>
        <v>55</v>
      </c>
      <c r="BW1107" s="1">
        <f t="shared" si="108"/>
        <v>0</v>
      </c>
      <c r="BX1107" s="1">
        <f t="shared" si="109"/>
        <v>-92</v>
      </c>
      <c r="CF1107" s="1">
        <f t="shared" si="104"/>
        <v>0</v>
      </c>
      <c r="CG1107" s="7">
        <f t="shared" si="105"/>
        <v>0</v>
      </c>
      <c r="CH1107" s="2" t="e">
        <f>VLOOKUP(C1107,'[1]Notes &amp; Changes'!$D$58:$E$1012,2,FALSE)</f>
        <v>#N/A</v>
      </c>
      <c r="CI1107" s="1" t="e">
        <f t="shared" si="106"/>
        <v>#N/A</v>
      </c>
      <c r="CJ1107" s="1">
        <f>ROW()</f>
        <v>1107</v>
      </c>
    </row>
    <row r="1108" spans="2:88" hidden="1" outlineLevel="1" x14ac:dyDescent="0.3">
      <c r="B1108" s="1"/>
      <c r="C1108" s="16"/>
      <c r="D1108" s="16"/>
      <c r="E1108" s="18"/>
      <c r="F1108" s="41"/>
      <c r="G1108" s="42"/>
      <c r="H1108" s="18"/>
      <c r="I1108" s="18"/>
      <c r="J1108" s="18"/>
      <c r="K1108" s="18"/>
      <c r="L1108" s="16"/>
      <c r="M1108" s="43"/>
      <c r="N1108" s="19"/>
      <c r="O1108" s="19"/>
      <c r="P1108" s="19"/>
      <c r="Q1108" s="44"/>
      <c r="R1108" s="19"/>
      <c r="S1108" s="19"/>
      <c r="T1108" s="45"/>
      <c r="V1108" s="18"/>
      <c r="W1108" s="41"/>
      <c r="X1108" s="42"/>
      <c r="Y1108" s="18"/>
      <c r="Z1108" s="18"/>
      <c r="AA1108" s="18"/>
      <c r="AB1108" s="18"/>
      <c r="AC1108" s="16"/>
      <c r="AD1108" s="43"/>
      <c r="AE1108" s="19"/>
      <c r="AF1108" s="19"/>
      <c r="AG1108" s="19"/>
      <c r="AH1108" s="46"/>
      <c r="AI1108" s="19"/>
      <c r="AJ1108" s="19"/>
      <c r="AK1108" s="45"/>
      <c r="AL1108" s="16"/>
      <c r="AM1108" s="18"/>
      <c r="AN1108" s="41"/>
      <c r="AO1108" s="42"/>
      <c r="AP1108" s="18"/>
      <c r="AQ1108" s="18"/>
      <c r="AR1108" s="18"/>
      <c r="AS1108" s="18"/>
      <c r="AT1108" s="16"/>
      <c r="AU1108" s="43"/>
      <c r="AV1108" s="19"/>
      <c r="AW1108" s="19"/>
      <c r="AX1108" s="19"/>
      <c r="AY1108" s="44"/>
      <c r="AZ1108" s="19"/>
      <c r="BA1108" s="19"/>
      <c r="BB1108" s="45"/>
      <c r="BC1108" s="16"/>
      <c r="BD1108" s="47"/>
      <c r="BE1108" s="41"/>
      <c r="BF1108" s="18"/>
      <c r="BG1108" s="19"/>
      <c r="BH1108" s="19"/>
      <c r="BI1108" s="18"/>
      <c r="BJ1108" s="18"/>
      <c r="BK1108" s="18"/>
      <c r="BL1108" s="18"/>
      <c r="BM1108" s="18"/>
      <c r="BN1108" s="49"/>
      <c r="BO1108" s="49"/>
      <c r="BV1108" s="1">
        <f t="shared" si="107"/>
        <v>55</v>
      </c>
      <c r="BW1108" s="1">
        <f t="shared" si="108"/>
        <v>0</v>
      </c>
      <c r="BX1108" s="1">
        <f t="shared" si="109"/>
        <v>-92</v>
      </c>
      <c r="CF1108" s="1">
        <f t="shared" si="104"/>
        <v>0</v>
      </c>
      <c r="CG1108" s="7">
        <f t="shared" si="105"/>
        <v>0</v>
      </c>
      <c r="CH1108" s="2" t="e">
        <f>VLOOKUP(C1108,'[1]Notes &amp; Changes'!$D$58:$E$1012,2,FALSE)</f>
        <v>#N/A</v>
      </c>
      <c r="CI1108" s="1" t="e">
        <f t="shared" si="106"/>
        <v>#N/A</v>
      </c>
      <c r="CJ1108" s="1">
        <f>ROW()</f>
        <v>1108</v>
      </c>
    </row>
    <row r="1109" spans="2:88" hidden="1" outlineLevel="1" x14ac:dyDescent="0.3">
      <c r="B1109" s="1"/>
      <c r="C1109" s="16"/>
      <c r="D1109" s="16"/>
      <c r="E1109" s="18"/>
      <c r="F1109" s="41"/>
      <c r="G1109" s="42"/>
      <c r="H1109" s="18"/>
      <c r="I1109" s="18"/>
      <c r="J1109" s="18"/>
      <c r="K1109" s="18"/>
      <c r="L1109" s="16"/>
      <c r="M1109" s="43"/>
      <c r="N1109" s="19"/>
      <c r="O1109" s="19"/>
      <c r="P1109" s="19"/>
      <c r="Q1109" s="44"/>
      <c r="R1109" s="19"/>
      <c r="S1109" s="19"/>
      <c r="T1109" s="45"/>
      <c r="V1109" s="18"/>
      <c r="W1109" s="41"/>
      <c r="X1109" s="42"/>
      <c r="Y1109" s="18"/>
      <c r="Z1109" s="18"/>
      <c r="AA1109" s="18"/>
      <c r="AB1109" s="18"/>
      <c r="AC1109" s="16"/>
      <c r="AD1109" s="43"/>
      <c r="AE1109" s="19"/>
      <c r="AF1109" s="19"/>
      <c r="AG1109" s="19"/>
      <c r="AH1109" s="46"/>
      <c r="AI1109" s="19"/>
      <c r="AJ1109" s="19"/>
      <c r="AK1109" s="45"/>
      <c r="AL1109" s="16"/>
      <c r="AM1109" s="18"/>
      <c r="AN1109" s="41"/>
      <c r="AO1109" s="42"/>
      <c r="AP1109" s="18"/>
      <c r="AQ1109" s="18"/>
      <c r="AR1109" s="18"/>
      <c r="AS1109" s="18"/>
      <c r="AT1109" s="16"/>
      <c r="AU1109" s="43"/>
      <c r="AV1109" s="19"/>
      <c r="AW1109" s="19"/>
      <c r="AX1109" s="19"/>
      <c r="AY1109" s="44"/>
      <c r="AZ1109" s="19"/>
      <c r="BA1109" s="19"/>
      <c r="BB1109" s="45"/>
      <c r="BC1109" s="16"/>
      <c r="BD1109" s="47"/>
      <c r="BE1109" s="41"/>
      <c r="BF1109" s="18"/>
      <c r="BG1109" s="19"/>
      <c r="BH1109" s="19"/>
      <c r="BI1109" s="18"/>
      <c r="BJ1109" s="18"/>
      <c r="BK1109" s="18"/>
      <c r="BL1109" s="18"/>
      <c r="BM1109" s="18"/>
      <c r="BN1109" s="49"/>
      <c r="BO1109" s="49"/>
      <c r="BV1109" s="1">
        <f t="shared" si="107"/>
        <v>55</v>
      </c>
      <c r="BW1109" s="1">
        <f t="shared" si="108"/>
        <v>0</v>
      </c>
      <c r="BX1109" s="1">
        <f t="shared" si="109"/>
        <v>-92</v>
      </c>
      <c r="CF1109" s="1">
        <f t="shared" si="104"/>
        <v>0</v>
      </c>
      <c r="CG1109" s="7">
        <f t="shared" si="105"/>
        <v>0</v>
      </c>
      <c r="CH1109" s="2" t="e">
        <f>VLOOKUP(C1109,'[1]Notes &amp; Changes'!$D$58:$E$1012,2,FALSE)</f>
        <v>#N/A</v>
      </c>
      <c r="CI1109" s="1" t="e">
        <f t="shared" si="106"/>
        <v>#N/A</v>
      </c>
      <c r="CJ1109" s="1">
        <f>ROW()</f>
        <v>1109</v>
      </c>
    </row>
    <row r="1110" spans="2:88" hidden="1" outlineLevel="1" x14ac:dyDescent="0.2">
      <c r="B1110" s="1"/>
      <c r="C1110" s="73"/>
      <c r="D1110" s="16"/>
      <c r="E1110" s="18"/>
      <c r="F1110" s="41"/>
      <c r="G1110" s="42"/>
      <c r="H1110" s="18"/>
      <c r="I1110" s="18"/>
      <c r="J1110" s="18"/>
      <c r="K1110" s="18"/>
      <c r="L1110" s="16"/>
      <c r="M1110" s="43"/>
      <c r="N1110" s="19"/>
      <c r="O1110" s="19"/>
      <c r="P1110" s="19"/>
      <c r="Q1110" s="44"/>
      <c r="R1110" s="19"/>
      <c r="S1110" s="19"/>
      <c r="T1110" s="45"/>
      <c r="V1110" s="18"/>
      <c r="W1110" s="41"/>
      <c r="X1110" s="42"/>
      <c r="Y1110" s="18"/>
      <c r="Z1110" s="18"/>
      <c r="AA1110" s="18"/>
      <c r="AB1110" s="18"/>
      <c r="AC1110" s="16"/>
      <c r="AD1110" s="43"/>
      <c r="AE1110" s="19"/>
      <c r="AF1110" s="19"/>
      <c r="AG1110" s="19"/>
      <c r="AH1110" s="46"/>
      <c r="AI1110" s="19"/>
      <c r="AJ1110" s="19"/>
      <c r="AK1110" s="45"/>
      <c r="AL1110" s="16"/>
      <c r="AM1110" s="18"/>
      <c r="AN1110" s="41"/>
      <c r="AO1110" s="42"/>
      <c r="AP1110" s="18"/>
      <c r="AQ1110" s="18"/>
      <c r="AR1110" s="18"/>
      <c r="AS1110" s="18"/>
      <c r="AT1110" s="16"/>
      <c r="AU1110" s="43"/>
      <c r="AV1110" s="19"/>
      <c r="AW1110" s="19"/>
      <c r="AX1110" s="19"/>
      <c r="AY1110" s="44"/>
      <c r="AZ1110" s="19"/>
      <c r="BA1110" s="19"/>
      <c r="BB1110" s="45"/>
      <c r="BC1110" s="16"/>
      <c r="BD1110" s="47"/>
      <c r="BE1110" s="41"/>
      <c r="BF1110" s="18"/>
      <c r="BG1110" s="19"/>
      <c r="BH1110" s="19"/>
      <c r="BI1110" s="18"/>
      <c r="BJ1110" s="18"/>
      <c r="BK1110" s="18"/>
      <c r="BL1110" s="18"/>
      <c r="BM1110" s="18"/>
      <c r="BN1110" s="49"/>
      <c r="BO1110" s="49"/>
      <c r="BV1110" s="1">
        <f t="shared" si="107"/>
        <v>55</v>
      </c>
      <c r="BW1110" s="1">
        <f t="shared" si="108"/>
        <v>0</v>
      </c>
      <c r="BX1110" s="1">
        <f t="shared" si="109"/>
        <v>-92</v>
      </c>
      <c r="CF1110" s="1">
        <f t="shared" si="104"/>
        <v>0</v>
      </c>
      <c r="CG1110" s="7">
        <f t="shared" si="105"/>
        <v>0</v>
      </c>
      <c r="CH1110" s="2" t="e">
        <f>VLOOKUP(C1110,'[1]Notes &amp; Changes'!$D$58:$E$1012,2,FALSE)</f>
        <v>#N/A</v>
      </c>
      <c r="CI1110" s="1" t="e">
        <f t="shared" si="106"/>
        <v>#N/A</v>
      </c>
      <c r="CJ1110" s="1">
        <f>ROW()</f>
        <v>1110</v>
      </c>
    </row>
    <row r="1111" spans="2:88" hidden="1" outlineLevel="1" x14ac:dyDescent="0.3">
      <c r="B1111" s="1"/>
      <c r="C1111" s="16"/>
      <c r="D1111" s="16"/>
      <c r="E1111" s="18"/>
      <c r="F1111" s="41"/>
      <c r="G1111" s="42"/>
      <c r="H1111" s="18"/>
      <c r="I1111" s="18"/>
      <c r="J1111" s="18"/>
      <c r="K1111" s="18"/>
      <c r="L1111" s="16"/>
      <c r="M1111" s="43"/>
      <c r="N1111" s="19"/>
      <c r="O1111" s="19"/>
      <c r="P1111" s="19"/>
      <c r="Q1111" s="44"/>
      <c r="R1111" s="19"/>
      <c r="S1111" s="19"/>
      <c r="T1111" s="45"/>
      <c r="V1111" s="18"/>
      <c r="W1111" s="41"/>
      <c r="X1111" s="42"/>
      <c r="Y1111" s="18"/>
      <c r="Z1111" s="18"/>
      <c r="AA1111" s="18"/>
      <c r="AB1111" s="18"/>
      <c r="AC1111" s="16"/>
      <c r="AD1111" s="43"/>
      <c r="AE1111" s="19"/>
      <c r="AF1111" s="19"/>
      <c r="AG1111" s="19"/>
      <c r="AH1111" s="46"/>
      <c r="AI1111" s="19"/>
      <c r="AJ1111" s="19"/>
      <c r="AK1111" s="45"/>
      <c r="AL1111" s="16"/>
      <c r="AM1111" s="18"/>
      <c r="AN1111" s="41"/>
      <c r="AO1111" s="42"/>
      <c r="AP1111" s="18"/>
      <c r="AQ1111" s="18"/>
      <c r="AR1111" s="18"/>
      <c r="AS1111" s="18"/>
      <c r="AT1111" s="16"/>
      <c r="AU1111" s="43"/>
      <c r="AV1111" s="19"/>
      <c r="AW1111" s="19"/>
      <c r="AX1111" s="19"/>
      <c r="AY1111" s="44"/>
      <c r="AZ1111" s="19"/>
      <c r="BA1111" s="19"/>
      <c r="BB1111" s="45"/>
      <c r="BC1111" s="16"/>
      <c r="BD1111" s="47"/>
      <c r="BE1111" s="41"/>
      <c r="BF1111" s="18"/>
      <c r="BG1111" s="19"/>
      <c r="BH1111" s="19"/>
      <c r="BI1111" s="18"/>
      <c r="BJ1111" s="18"/>
      <c r="BK1111" s="18"/>
      <c r="BL1111" s="18"/>
      <c r="BM1111" s="18"/>
      <c r="BN1111" s="49"/>
      <c r="BO1111" s="49"/>
      <c r="BV1111" s="1">
        <f t="shared" si="107"/>
        <v>55</v>
      </c>
      <c r="BW1111" s="1">
        <f t="shared" si="108"/>
        <v>0</v>
      </c>
      <c r="BX1111" s="1">
        <f t="shared" si="109"/>
        <v>-92</v>
      </c>
      <c r="CF1111" s="1">
        <f t="shared" si="104"/>
        <v>0</v>
      </c>
      <c r="CG1111" s="7">
        <f t="shared" si="105"/>
        <v>0</v>
      </c>
      <c r="CH1111" s="2" t="e">
        <f>VLOOKUP(C1111,'[1]Notes &amp; Changes'!$D$58:$E$1012,2,FALSE)</f>
        <v>#N/A</v>
      </c>
      <c r="CI1111" s="1" t="e">
        <f t="shared" si="106"/>
        <v>#N/A</v>
      </c>
      <c r="CJ1111" s="1">
        <f>ROW()</f>
        <v>1111</v>
      </c>
    </row>
    <row r="1112" spans="2:88" hidden="1" outlineLevel="1" x14ac:dyDescent="0.3">
      <c r="B1112" s="1"/>
      <c r="C1112" s="16"/>
      <c r="D1112" s="16"/>
      <c r="E1112" s="18"/>
      <c r="F1112" s="41"/>
      <c r="G1112" s="42"/>
      <c r="H1112" s="18"/>
      <c r="I1112" s="18"/>
      <c r="J1112" s="18"/>
      <c r="K1112" s="18"/>
      <c r="L1112" s="16"/>
      <c r="M1112" s="43"/>
      <c r="N1112" s="19"/>
      <c r="O1112" s="19"/>
      <c r="P1112" s="19"/>
      <c r="Q1112" s="44"/>
      <c r="R1112" s="19"/>
      <c r="S1112" s="19"/>
      <c r="T1112" s="45"/>
      <c r="V1112" s="18"/>
      <c r="W1112" s="41"/>
      <c r="X1112" s="42"/>
      <c r="Y1112" s="18"/>
      <c r="Z1112" s="18"/>
      <c r="AA1112" s="18"/>
      <c r="AB1112" s="18"/>
      <c r="AC1112" s="16"/>
      <c r="AD1112" s="43"/>
      <c r="AE1112" s="19"/>
      <c r="AF1112" s="19"/>
      <c r="AG1112" s="19"/>
      <c r="AH1112" s="46"/>
      <c r="AI1112" s="19"/>
      <c r="AJ1112" s="19"/>
      <c r="AK1112" s="45"/>
      <c r="AL1112" s="16"/>
      <c r="AM1112" s="18"/>
      <c r="AN1112" s="41"/>
      <c r="AO1112" s="42"/>
      <c r="AP1112" s="18"/>
      <c r="AQ1112" s="18"/>
      <c r="AR1112" s="18"/>
      <c r="AS1112" s="18"/>
      <c r="AT1112" s="16"/>
      <c r="AU1112" s="43"/>
      <c r="AV1112" s="19"/>
      <c r="AW1112" s="19"/>
      <c r="AX1112" s="19"/>
      <c r="AY1112" s="44"/>
      <c r="AZ1112" s="19"/>
      <c r="BA1112" s="19"/>
      <c r="BB1112" s="45"/>
      <c r="BC1112" s="16"/>
      <c r="BD1112" s="47"/>
      <c r="BE1112" s="41"/>
      <c r="BF1112" s="18"/>
      <c r="BG1112" s="19"/>
      <c r="BH1112" s="19"/>
      <c r="BI1112" s="18"/>
      <c r="BJ1112" s="18"/>
      <c r="BK1112" s="18"/>
      <c r="BL1112" s="18"/>
      <c r="BM1112" s="18"/>
      <c r="BN1112" s="49"/>
      <c r="BO1112" s="49"/>
      <c r="BV1112" s="1">
        <f t="shared" si="107"/>
        <v>55</v>
      </c>
      <c r="BW1112" s="1">
        <f t="shared" si="108"/>
        <v>0</v>
      </c>
      <c r="BX1112" s="1">
        <f t="shared" si="109"/>
        <v>-92</v>
      </c>
      <c r="CF1112" s="1">
        <f t="shared" si="104"/>
        <v>0</v>
      </c>
      <c r="CG1112" s="7">
        <f t="shared" si="105"/>
        <v>0</v>
      </c>
      <c r="CH1112" s="2" t="e">
        <f>VLOOKUP(C1112,'[1]Notes &amp; Changes'!$D$58:$E$1012,2,FALSE)</f>
        <v>#N/A</v>
      </c>
      <c r="CI1112" s="1" t="e">
        <f t="shared" si="106"/>
        <v>#N/A</v>
      </c>
      <c r="CJ1112" s="1">
        <f>ROW()</f>
        <v>1112</v>
      </c>
    </row>
    <row r="1113" spans="2:88" hidden="1" outlineLevel="1" x14ac:dyDescent="0.3">
      <c r="B1113" s="1"/>
      <c r="C1113" s="16"/>
      <c r="D1113" s="16"/>
      <c r="E1113" s="18"/>
      <c r="F1113" s="41"/>
      <c r="G1113" s="42"/>
      <c r="H1113" s="18"/>
      <c r="I1113" s="18"/>
      <c r="J1113" s="18"/>
      <c r="K1113" s="18"/>
      <c r="L1113" s="16"/>
      <c r="M1113" s="43"/>
      <c r="N1113" s="19"/>
      <c r="O1113" s="19"/>
      <c r="P1113" s="19"/>
      <c r="Q1113" s="44"/>
      <c r="R1113" s="19"/>
      <c r="S1113" s="19"/>
      <c r="T1113" s="45"/>
      <c r="V1113" s="18"/>
      <c r="W1113" s="41"/>
      <c r="X1113" s="42"/>
      <c r="Y1113" s="18"/>
      <c r="Z1113" s="18"/>
      <c r="AA1113" s="18"/>
      <c r="AB1113" s="18"/>
      <c r="AC1113" s="16"/>
      <c r="AD1113" s="43"/>
      <c r="AE1113" s="19"/>
      <c r="AF1113" s="19"/>
      <c r="AG1113" s="19"/>
      <c r="AH1113" s="46"/>
      <c r="AI1113" s="19"/>
      <c r="AJ1113" s="19"/>
      <c r="AK1113" s="45"/>
      <c r="AL1113" s="16"/>
      <c r="AM1113" s="18"/>
      <c r="AN1113" s="41"/>
      <c r="AO1113" s="42"/>
      <c r="AP1113" s="18"/>
      <c r="AQ1113" s="18"/>
      <c r="AR1113" s="18"/>
      <c r="AS1113" s="18"/>
      <c r="AT1113" s="16"/>
      <c r="AU1113" s="43"/>
      <c r="AV1113" s="19"/>
      <c r="AW1113" s="19"/>
      <c r="AX1113" s="19"/>
      <c r="AY1113" s="44"/>
      <c r="AZ1113" s="19"/>
      <c r="BA1113" s="19"/>
      <c r="BB1113" s="45"/>
      <c r="BC1113" s="16"/>
      <c r="BD1113" s="47"/>
      <c r="BE1113" s="41"/>
      <c r="BF1113" s="18"/>
      <c r="BG1113" s="19"/>
      <c r="BH1113" s="19"/>
      <c r="BI1113" s="18"/>
      <c r="BJ1113" s="18"/>
      <c r="BK1113" s="18"/>
      <c r="BL1113" s="18"/>
      <c r="BM1113" s="18"/>
      <c r="BN1113" s="49"/>
      <c r="BO1113" s="49"/>
      <c r="BV1113" s="1">
        <f t="shared" si="107"/>
        <v>55</v>
      </c>
      <c r="BW1113" s="1">
        <f t="shared" si="108"/>
        <v>0</v>
      </c>
      <c r="BX1113" s="1">
        <f t="shared" si="109"/>
        <v>-92</v>
      </c>
      <c r="CF1113" s="1">
        <f t="shared" si="104"/>
        <v>0</v>
      </c>
      <c r="CG1113" s="7">
        <f t="shared" si="105"/>
        <v>0</v>
      </c>
      <c r="CH1113" s="2" t="e">
        <f>VLOOKUP(C1113,'[1]Notes &amp; Changes'!$D$58:$E$1012,2,FALSE)</f>
        <v>#N/A</v>
      </c>
      <c r="CI1113" s="1" t="e">
        <f t="shared" si="106"/>
        <v>#N/A</v>
      </c>
      <c r="CJ1113" s="1">
        <f>ROW()</f>
        <v>1113</v>
      </c>
    </row>
    <row r="1114" spans="2:88" hidden="1" outlineLevel="1" x14ac:dyDescent="0.3">
      <c r="B1114" s="1"/>
      <c r="C1114" s="16"/>
      <c r="D1114" s="16"/>
      <c r="E1114" s="18"/>
      <c r="F1114" s="41"/>
      <c r="G1114" s="42"/>
      <c r="H1114" s="18"/>
      <c r="I1114" s="18"/>
      <c r="J1114" s="18"/>
      <c r="K1114" s="18"/>
      <c r="L1114" s="16"/>
      <c r="M1114" s="43"/>
      <c r="N1114" s="19"/>
      <c r="O1114" s="19"/>
      <c r="P1114" s="19"/>
      <c r="Q1114" s="44"/>
      <c r="R1114" s="19"/>
      <c r="S1114" s="19"/>
      <c r="T1114" s="45"/>
      <c r="V1114" s="18"/>
      <c r="W1114" s="41"/>
      <c r="X1114" s="42"/>
      <c r="Y1114" s="18"/>
      <c r="Z1114" s="18"/>
      <c r="AA1114" s="18"/>
      <c r="AB1114" s="18"/>
      <c r="AC1114" s="16"/>
      <c r="AD1114" s="43"/>
      <c r="AE1114" s="19"/>
      <c r="AF1114" s="19"/>
      <c r="AG1114" s="19"/>
      <c r="AH1114" s="46"/>
      <c r="AI1114" s="19"/>
      <c r="AJ1114" s="19"/>
      <c r="AK1114" s="45"/>
      <c r="AL1114" s="16"/>
      <c r="AM1114" s="18"/>
      <c r="AN1114" s="41"/>
      <c r="AO1114" s="42"/>
      <c r="AP1114" s="18"/>
      <c r="AQ1114" s="18"/>
      <c r="AR1114" s="18"/>
      <c r="AS1114" s="18"/>
      <c r="AT1114" s="16"/>
      <c r="AU1114" s="43"/>
      <c r="AV1114" s="19"/>
      <c r="AW1114" s="19"/>
      <c r="AX1114" s="19"/>
      <c r="AY1114" s="44"/>
      <c r="AZ1114" s="19"/>
      <c r="BA1114" s="19"/>
      <c r="BB1114" s="45"/>
      <c r="BC1114" s="16"/>
      <c r="BD1114" s="47"/>
      <c r="BE1114" s="41"/>
      <c r="BF1114" s="18"/>
      <c r="BG1114" s="19"/>
      <c r="BH1114" s="19"/>
      <c r="BI1114" s="18"/>
      <c r="BJ1114" s="18"/>
      <c r="BK1114" s="18"/>
      <c r="BL1114" s="18"/>
      <c r="BM1114" s="18"/>
      <c r="BN1114" s="49"/>
      <c r="BO1114" s="49"/>
      <c r="BV1114" s="1">
        <f t="shared" si="107"/>
        <v>55</v>
      </c>
      <c r="BW1114" s="1">
        <f t="shared" si="108"/>
        <v>0</v>
      </c>
      <c r="BX1114" s="1">
        <f t="shared" si="109"/>
        <v>-92</v>
      </c>
      <c r="CF1114" s="1">
        <f t="shared" si="104"/>
        <v>0</v>
      </c>
      <c r="CG1114" s="7">
        <f t="shared" si="105"/>
        <v>0</v>
      </c>
      <c r="CH1114" s="2" t="e">
        <f>VLOOKUP(C1114,'[1]Notes &amp; Changes'!$D$58:$E$1012,2,FALSE)</f>
        <v>#N/A</v>
      </c>
      <c r="CI1114" s="1" t="e">
        <f t="shared" si="106"/>
        <v>#N/A</v>
      </c>
      <c r="CJ1114" s="1">
        <f>ROW()</f>
        <v>1114</v>
      </c>
    </row>
    <row r="1115" spans="2:88" hidden="1" outlineLevel="1" x14ac:dyDescent="0.3">
      <c r="B1115" s="1"/>
      <c r="C1115" s="16"/>
      <c r="D1115" s="16"/>
      <c r="E1115" s="18"/>
      <c r="F1115" s="41"/>
      <c r="G1115" s="42"/>
      <c r="H1115" s="18"/>
      <c r="I1115" s="18"/>
      <c r="J1115" s="18"/>
      <c r="K1115" s="18"/>
      <c r="L1115" s="16"/>
      <c r="M1115" s="43"/>
      <c r="N1115" s="19"/>
      <c r="O1115" s="19"/>
      <c r="P1115" s="19"/>
      <c r="Q1115" s="44"/>
      <c r="R1115" s="19"/>
      <c r="S1115" s="19"/>
      <c r="T1115" s="45"/>
      <c r="V1115" s="18"/>
      <c r="W1115" s="41"/>
      <c r="X1115" s="42"/>
      <c r="Y1115" s="18"/>
      <c r="Z1115" s="18"/>
      <c r="AA1115" s="18"/>
      <c r="AB1115" s="18"/>
      <c r="AC1115" s="16"/>
      <c r="AD1115" s="43"/>
      <c r="AE1115" s="19"/>
      <c r="AF1115" s="19"/>
      <c r="AG1115" s="19"/>
      <c r="AH1115" s="46"/>
      <c r="AI1115" s="19"/>
      <c r="AJ1115" s="19"/>
      <c r="AK1115" s="45"/>
      <c r="AL1115" s="16"/>
      <c r="AM1115" s="18"/>
      <c r="AN1115" s="41"/>
      <c r="AO1115" s="42"/>
      <c r="AP1115" s="18"/>
      <c r="AQ1115" s="18"/>
      <c r="AR1115" s="18"/>
      <c r="AS1115" s="18"/>
      <c r="AT1115" s="16"/>
      <c r="AU1115" s="43"/>
      <c r="AV1115" s="19"/>
      <c r="AW1115" s="19"/>
      <c r="AX1115" s="19"/>
      <c r="AY1115" s="44"/>
      <c r="AZ1115" s="19"/>
      <c r="BA1115" s="19"/>
      <c r="BB1115" s="45"/>
      <c r="BC1115" s="16"/>
      <c r="BD1115" s="47"/>
      <c r="BE1115" s="41"/>
      <c r="BF1115" s="18"/>
      <c r="BG1115" s="19"/>
      <c r="BH1115" s="19"/>
      <c r="BI1115" s="18"/>
      <c r="BJ1115" s="18"/>
      <c r="BK1115" s="18"/>
      <c r="BL1115" s="18"/>
      <c r="BM1115" s="18"/>
      <c r="BN1115" s="49"/>
      <c r="BO1115" s="49"/>
      <c r="BV1115" s="1">
        <f t="shared" si="107"/>
        <v>55</v>
      </c>
      <c r="BW1115" s="1">
        <f t="shared" si="108"/>
        <v>0</v>
      </c>
      <c r="BX1115" s="1">
        <f t="shared" si="109"/>
        <v>-92</v>
      </c>
      <c r="CF1115" s="1">
        <f t="shared" si="104"/>
        <v>0</v>
      </c>
      <c r="CG1115" s="7">
        <f t="shared" si="105"/>
        <v>0</v>
      </c>
      <c r="CH1115" s="2" t="e">
        <f>VLOOKUP(C1115,'[1]Notes &amp; Changes'!$D$58:$E$1012,2,FALSE)</f>
        <v>#N/A</v>
      </c>
      <c r="CI1115" s="1" t="e">
        <f t="shared" si="106"/>
        <v>#N/A</v>
      </c>
      <c r="CJ1115" s="1">
        <f>ROW()</f>
        <v>1115</v>
      </c>
    </row>
    <row r="1116" spans="2:88" hidden="1" outlineLevel="1" x14ac:dyDescent="0.2">
      <c r="B1116" s="1"/>
      <c r="C1116" s="73"/>
      <c r="D1116" s="16"/>
      <c r="E1116" s="18"/>
      <c r="F1116" s="41"/>
      <c r="G1116" s="42"/>
      <c r="H1116" s="18"/>
      <c r="I1116" s="18"/>
      <c r="J1116" s="18"/>
      <c r="K1116" s="18"/>
      <c r="L1116" s="16"/>
      <c r="M1116" s="43"/>
      <c r="N1116" s="19"/>
      <c r="O1116" s="19"/>
      <c r="P1116" s="19"/>
      <c r="Q1116" s="44"/>
      <c r="R1116" s="19"/>
      <c r="S1116" s="19"/>
      <c r="T1116" s="45"/>
      <c r="V1116" s="18"/>
      <c r="W1116" s="41"/>
      <c r="X1116" s="42"/>
      <c r="Y1116" s="18"/>
      <c r="Z1116" s="18"/>
      <c r="AA1116" s="18"/>
      <c r="AB1116" s="18"/>
      <c r="AC1116" s="16"/>
      <c r="AD1116" s="43"/>
      <c r="AE1116" s="19"/>
      <c r="AF1116" s="19"/>
      <c r="AG1116" s="19"/>
      <c r="AH1116" s="46"/>
      <c r="AI1116" s="19"/>
      <c r="AJ1116" s="19"/>
      <c r="AK1116" s="45"/>
      <c r="AL1116" s="16"/>
      <c r="AM1116" s="18"/>
      <c r="AN1116" s="41"/>
      <c r="AO1116" s="42"/>
      <c r="AP1116" s="18"/>
      <c r="AQ1116" s="18"/>
      <c r="AR1116" s="18"/>
      <c r="AS1116" s="18"/>
      <c r="AT1116" s="16"/>
      <c r="AU1116" s="43"/>
      <c r="AV1116" s="19"/>
      <c r="AW1116" s="19"/>
      <c r="AX1116" s="19"/>
      <c r="AY1116" s="44"/>
      <c r="AZ1116" s="19"/>
      <c r="BA1116" s="19"/>
      <c r="BB1116" s="45"/>
      <c r="BC1116" s="16"/>
      <c r="BD1116" s="47"/>
      <c r="BE1116" s="41"/>
      <c r="BF1116" s="18"/>
      <c r="BG1116" s="19"/>
      <c r="BH1116" s="19"/>
      <c r="BI1116" s="18"/>
      <c r="BJ1116" s="18"/>
      <c r="BK1116" s="18"/>
      <c r="BL1116" s="18"/>
      <c r="BM1116" s="18"/>
      <c r="BN1116" s="49"/>
      <c r="BO1116" s="49"/>
      <c r="BV1116" s="1">
        <f t="shared" si="107"/>
        <v>55</v>
      </c>
      <c r="BW1116" s="1">
        <f t="shared" si="108"/>
        <v>0</v>
      </c>
      <c r="BX1116" s="1">
        <f t="shared" si="109"/>
        <v>-92</v>
      </c>
      <c r="CF1116" s="1">
        <f t="shared" si="104"/>
        <v>0</v>
      </c>
      <c r="CG1116" s="7">
        <f t="shared" si="105"/>
        <v>0</v>
      </c>
      <c r="CH1116" s="2" t="e">
        <f>VLOOKUP(C1116,'[1]Notes &amp; Changes'!$D$58:$E$1012,2,FALSE)</f>
        <v>#N/A</v>
      </c>
      <c r="CI1116" s="1" t="e">
        <f t="shared" si="106"/>
        <v>#N/A</v>
      </c>
      <c r="CJ1116" s="1">
        <f>ROW()</f>
        <v>1116</v>
      </c>
    </row>
    <row r="1117" spans="2:88" hidden="1" outlineLevel="1" x14ac:dyDescent="0.3">
      <c r="B1117" s="1"/>
      <c r="C1117" s="16"/>
      <c r="D1117" s="16"/>
      <c r="E1117" s="18"/>
      <c r="F1117" s="41"/>
      <c r="G1117" s="42"/>
      <c r="H1117" s="18"/>
      <c r="I1117" s="18"/>
      <c r="J1117" s="18"/>
      <c r="K1117" s="18"/>
      <c r="L1117" s="16"/>
      <c r="M1117" s="43"/>
      <c r="N1117" s="19"/>
      <c r="O1117" s="19"/>
      <c r="P1117" s="19"/>
      <c r="Q1117" s="44"/>
      <c r="R1117" s="19"/>
      <c r="S1117" s="19"/>
      <c r="T1117" s="45"/>
      <c r="V1117" s="18"/>
      <c r="W1117" s="41"/>
      <c r="X1117" s="42"/>
      <c r="Y1117" s="18"/>
      <c r="Z1117" s="18"/>
      <c r="AA1117" s="18"/>
      <c r="AB1117" s="18"/>
      <c r="AC1117" s="16"/>
      <c r="AD1117" s="43"/>
      <c r="AE1117" s="19"/>
      <c r="AF1117" s="19"/>
      <c r="AG1117" s="19"/>
      <c r="AH1117" s="46"/>
      <c r="AI1117" s="19"/>
      <c r="AJ1117" s="19"/>
      <c r="AK1117" s="45"/>
      <c r="AL1117" s="16"/>
      <c r="AM1117" s="18"/>
      <c r="AN1117" s="41"/>
      <c r="AO1117" s="42"/>
      <c r="AP1117" s="18"/>
      <c r="AQ1117" s="18"/>
      <c r="AR1117" s="18"/>
      <c r="AS1117" s="18"/>
      <c r="AT1117" s="16"/>
      <c r="AU1117" s="43"/>
      <c r="AV1117" s="19"/>
      <c r="AW1117" s="19"/>
      <c r="AX1117" s="19"/>
      <c r="AY1117" s="44"/>
      <c r="AZ1117" s="19"/>
      <c r="BA1117" s="19"/>
      <c r="BB1117" s="45"/>
      <c r="BC1117" s="16"/>
      <c r="BD1117" s="47"/>
      <c r="BE1117" s="41"/>
      <c r="BF1117" s="18"/>
      <c r="BG1117" s="19"/>
      <c r="BH1117" s="19"/>
      <c r="BI1117" s="18"/>
      <c r="BJ1117" s="18"/>
      <c r="BK1117" s="18"/>
      <c r="BL1117" s="18"/>
      <c r="BM1117" s="18"/>
      <c r="BN1117" s="49"/>
      <c r="BO1117" s="49"/>
      <c r="BV1117" s="1">
        <f t="shared" si="107"/>
        <v>55</v>
      </c>
      <c r="BW1117" s="1">
        <f t="shared" si="108"/>
        <v>0</v>
      </c>
      <c r="BX1117" s="1">
        <f t="shared" si="109"/>
        <v>-92</v>
      </c>
      <c r="CF1117" s="1">
        <f t="shared" si="104"/>
        <v>0</v>
      </c>
      <c r="CG1117" s="7">
        <f t="shared" si="105"/>
        <v>0</v>
      </c>
      <c r="CH1117" s="2" t="e">
        <f>VLOOKUP(C1117,'[1]Notes &amp; Changes'!$D$58:$E$1012,2,FALSE)</f>
        <v>#N/A</v>
      </c>
      <c r="CI1117" s="1" t="e">
        <f t="shared" si="106"/>
        <v>#N/A</v>
      </c>
      <c r="CJ1117" s="1">
        <f>ROW()</f>
        <v>1117</v>
      </c>
    </row>
    <row r="1118" spans="2:88" hidden="1" outlineLevel="1" x14ac:dyDescent="0.3">
      <c r="B1118" s="1"/>
      <c r="C1118" s="16"/>
      <c r="D1118" s="16"/>
      <c r="E1118" s="18"/>
      <c r="F1118" s="41"/>
      <c r="G1118" s="42"/>
      <c r="H1118" s="18"/>
      <c r="I1118" s="18"/>
      <c r="J1118" s="18"/>
      <c r="K1118" s="18"/>
      <c r="L1118" s="16"/>
      <c r="M1118" s="43"/>
      <c r="N1118" s="19"/>
      <c r="O1118" s="19"/>
      <c r="P1118" s="19"/>
      <c r="Q1118" s="44"/>
      <c r="R1118" s="19"/>
      <c r="S1118" s="19"/>
      <c r="T1118" s="45"/>
      <c r="V1118" s="18"/>
      <c r="W1118" s="41"/>
      <c r="X1118" s="42"/>
      <c r="Y1118" s="18"/>
      <c r="Z1118" s="18"/>
      <c r="AA1118" s="18"/>
      <c r="AB1118" s="18"/>
      <c r="AC1118" s="16"/>
      <c r="AD1118" s="43"/>
      <c r="AE1118" s="19"/>
      <c r="AF1118" s="19"/>
      <c r="AG1118" s="19"/>
      <c r="AH1118" s="46"/>
      <c r="AI1118" s="19"/>
      <c r="AJ1118" s="19"/>
      <c r="AK1118" s="45"/>
      <c r="AL1118" s="16"/>
      <c r="AM1118" s="18"/>
      <c r="AN1118" s="41"/>
      <c r="AO1118" s="42"/>
      <c r="AP1118" s="18"/>
      <c r="AQ1118" s="18"/>
      <c r="AR1118" s="18"/>
      <c r="AS1118" s="18"/>
      <c r="AT1118" s="16"/>
      <c r="AU1118" s="43"/>
      <c r="AV1118" s="19"/>
      <c r="AW1118" s="19"/>
      <c r="AX1118" s="19"/>
      <c r="AY1118" s="44"/>
      <c r="AZ1118" s="19"/>
      <c r="BA1118" s="19"/>
      <c r="BB1118" s="45"/>
      <c r="BC1118" s="16"/>
      <c r="BD1118" s="47"/>
      <c r="BE1118" s="41"/>
      <c r="BF1118" s="18"/>
      <c r="BG1118" s="19"/>
      <c r="BH1118" s="19"/>
      <c r="BI1118" s="18"/>
      <c r="BJ1118" s="18"/>
      <c r="BK1118" s="18"/>
      <c r="BL1118" s="18"/>
      <c r="BM1118" s="18"/>
      <c r="BN1118" s="49"/>
      <c r="BO1118" s="49"/>
      <c r="BV1118" s="1">
        <f t="shared" si="107"/>
        <v>55</v>
      </c>
      <c r="BW1118" s="1">
        <f t="shared" si="108"/>
        <v>0</v>
      </c>
      <c r="BX1118" s="1">
        <f t="shared" si="109"/>
        <v>-92</v>
      </c>
      <c r="CF1118" s="1">
        <f t="shared" si="104"/>
        <v>0</v>
      </c>
      <c r="CG1118" s="7">
        <f t="shared" si="105"/>
        <v>0</v>
      </c>
      <c r="CH1118" s="2" t="e">
        <f>VLOOKUP(C1118,'[1]Notes &amp; Changes'!$D$58:$E$1012,2,FALSE)</f>
        <v>#N/A</v>
      </c>
      <c r="CI1118" s="1" t="e">
        <f t="shared" si="106"/>
        <v>#N/A</v>
      </c>
      <c r="CJ1118" s="1">
        <f>ROW()</f>
        <v>1118</v>
      </c>
    </row>
    <row r="1119" spans="2:88" hidden="1" outlineLevel="1" x14ac:dyDescent="0.2">
      <c r="B1119" s="1"/>
      <c r="C1119" s="73"/>
      <c r="D1119" s="16"/>
      <c r="E1119" s="18"/>
      <c r="F1119" s="41"/>
      <c r="G1119" s="42"/>
      <c r="H1119" s="18"/>
      <c r="I1119" s="18"/>
      <c r="J1119" s="18"/>
      <c r="K1119" s="18"/>
      <c r="L1119" s="16"/>
      <c r="M1119" s="43"/>
      <c r="N1119" s="19"/>
      <c r="O1119" s="19"/>
      <c r="P1119" s="19"/>
      <c r="Q1119" s="44"/>
      <c r="R1119" s="19"/>
      <c r="S1119" s="19"/>
      <c r="T1119" s="45"/>
      <c r="V1119" s="18"/>
      <c r="W1119" s="41"/>
      <c r="X1119" s="42"/>
      <c r="Y1119" s="18"/>
      <c r="Z1119" s="18"/>
      <c r="AA1119" s="18"/>
      <c r="AB1119" s="18"/>
      <c r="AC1119" s="16"/>
      <c r="AD1119" s="43"/>
      <c r="AE1119" s="19"/>
      <c r="AF1119" s="19"/>
      <c r="AG1119" s="19"/>
      <c r="AH1119" s="46"/>
      <c r="AI1119" s="19"/>
      <c r="AJ1119" s="19"/>
      <c r="AK1119" s="45"/>
      <c r="AL1119" s="16"/>
      <c r="AM1119" s="18"/>
      <c r="AN1119" s="41"/>
      <c r="AO1119" s="42"/>
      <c r="AP1119" s="18"/>
      <c r="AQ1119" s="18"/>
      <c r="AR1119" s="18"/>
      <c r="AS1119" s="18"/>
      <c r="AT1119" s="16"/>
      <c r="AU1119" s="43"/>
      <c r="AV1119" s="19"/>
      <c r="AW1119" s="19"/>
      <c r="AX1119" s="19"/>
      <c r="AY1119" s="44"/>
      <c r="AZ1119" s="19"/>
      <c r="BA1119" s="19"/>
      <c r="BB1119" s="45"/>
      <c r="BC1119" s="16"/>
      <c r="BD1119" s="47"/>
      <c r="BE1119" s="41"/>
      <c r="BF1119" s="18"/>
      <c r="BG1119" s="19"/>
      <c r="BH1119" s="19"/>
      <c r="BI1119" s="18"/>
      <c r="BJ1119" s="18"/>
      <c r="BK1119" s="18"/>
      <c r="BL1119" s="18"/>
      <c r="BM1119" s="18"/>
      <c r="BN1119" s="49"/>
      <c r="BO1119" s="49"/>
      <c r="BV1119" s="1">
        <f t="shared" si="107"/>
        <v>55</v>
      </c>
      <c r="BW1119" s="1">
        <f t="shared" si="108"/>
        <v>0</v>
      </c>
      <c r="BX1119" s="1">
        <f t="shared" si="109"/>
        <v>-92</v>
      </c>
      <c r="CF1119" s="1">
        <f t="shared" si="104"/>
        <v>0</v>
      </c>
      <c r="CG1119" s="7">
        <f t="shared" si="105"/>
        <v>0</v>
      </c>
      <c r="CH1119" s="2" t="e">
        <f>VLOOKUP(C1119,'[1]Notes &amp; Changes'!$D$58:$E$1012,2,FALSE)</f>
        <v>#N/A</v>
      </c>
      <c r="CI1119" s="1" t="e">
        <f t="shared" si="106"/>
        <v>#N/A</v>
      </c>
      <c r="CJ1119" s="1">
        <f>ROW()</f>
        <v>1119</v>
      </c>
    </row>
    <row r="1120" spans="2:88" hidden="1" outlineLevel="1" x14ac:dyDescent="0.3">
      <c r="B1120" s="1"/>
      <c r="C1120" s="16"/>
      <c r="D1120" s="16"/>
      <c r="E1120" s="18"/>
      <c r="F1120" s="41"/>
      <c r="G1120" s="42"/>
      <c r="H1120" s="18"/>
      <c r="I1120" s="18"/>
      <c r="J1120" s="18"/>
      <c r="K1120" s="18"/>
      <c r="L1120" s="16"/>
      <c r="M1120" s="43"/>
      <c r="N1120" s="19"/>
      <c r="O1120" s="19"/>
      <c r="P1120" s="19"/>
      <c r="Q1120" s="44"/>
      <c r="R1120" s="19"/>
      <c r="S1120" s="19"/>
      <c r="T1120" s="45"/>
      <c r="V1120" s="18"/>
      <c r="W1120" s="41"/>
      <c r="X1120" s="42"/>
      <c r="Y1120" s="18"/>
      <c r="Z1120" s="18"/>
      <c r="AA1120" s="18"/>
      <c r="AB1120" s="18"/>
      <c r="AC1120" s="16"/>
      <c r="AD1120" s="43"/>
      <c r="AE1120" s="19"/>
      <c r="AF1120" s="19"/>
      <c r="AG1120" s="19"/>
      <c r="AH1120" s="46"/>
      <c r="AI1120" s="19"/>
      <c r="AJ1120" s="19"/>
      <c r="AK1120" s="45"/>
      <c r="AL1120" s="16"/>
      <c r="AM1120" s="18"/>
      <c r="AN1120" s="41"/>
      <c r="AO1120" s="42"/>
      <c r="AP1120" s="18"/>
      <c r="AQ1120" s="18"/>
      <c r="AR1120" s="18"/>
      <c r="AS1120" s="18"/>
      <c r="AT1120" s="16"/>
      <c r="AU1120" s="43"/>
      <c r="AV1120" s="19"/>
      <c r="AW1120" s="19"/>
      <c r="AX1120" s="19"/>
      <c r="AY1120" s="44"/>
      <c r="AZ1120" s="19"/>
      <c r="BA1120" s="19"/>
      <c r="BB1120" s="45"/>
      <c r="BC1120" s="16"/>
      <c r="BD1120" s="47"/>
      <c r="BE1120" s="41"/>
      <c r="BF1120" s="18"/>
      <c r="BG1120" s="19"/>
      <c r="BH1120" s="19"/>
      <c r="BI1120" s="18"/>
      <c r="BJ1120" s="18"/>
      <c r="BK1120" s="18"/>
      <c r="BL1120" s="18"/>
      <c r="BM1120" s="18"/>
      <c r="BN1120" s="49"/>
      <c r="BO1120" s="49"/>
      <c r="BV1120" s="1">
        <f t="shared" si="107"/>
        <v>55</v>
      </c>
      <c r="BW1120" s="1">
        <f t="shared" si="108"/>
        <v>0</v>
      </c>
      <c r="BX1120" s="1">
        <f t="shared" si="109"/>
        <v>-92</v>
      </c>
      <c r="CF1120" s="1">
        <f t="shared" si="104"/>
        <v>0</v>
      </c>
      <c r="CG1120" s="7">
        <f t="shared" si="105"/>
        <v>0</v>
      </c>
      <c r="CH1120" s="2" t="e">
        <f>VLOOKUP(C1120,'[1]Notes &amp; Changes'!$D$58:$E$1012,2,FALSE)</f>
        <v>#N/A</v>
      </c>
      <c r="CI1120" s="1" t="e">
        <f t="shared" si="106"/>
        <v>#N/A</v>
      </c>
      <c r="CJ1120" s="1">
        <f>ROW()</f>
        <v>1120</v>
      </c>
    </row>
    <row r="1121" spans="2:88" hidden="1" outlineLevel="1" x14ac:dyDescent="0.2">
      <c r="B1121" s="1"/>
      <c r="C1121" s="73"/>
      <c r="D1121" s="16"/>
      <c r="E1121" s="18"/>
      <c r="F1121" s="41"/>
      <c r="G1121" s="42"/>
      <c r="H1121" s="18"/>
      <c r="I1121" s="18"/>
      <c r="J1121" s="18"/>
      <c r="K1121" s="18"/>
      <c r="L1121" s="16"/>
      <c r="M1121" s="43"/>
      <c r="N1121" s="19"/>
      <c r="O1121" s="19"/>
      <c r="P1121" s="19"/>
      <c r="Q1121" s="44"/>
      <c r="R1121" s="19"/>
      <c r="S1121" s="19"/>
      <c r="T1121" s="45"/>
      <c r="V1121" s="18"/>
      <c r="W1121" s="41"/>
      <c r="X1121" s="42"/>
      <c r="Y1121" s="18"/>
      <c r="Z1121" s="18"/>
      <c r="AA1121" s="18"/>
      <c r="AB1121" s="18"/>
      <c r="AC1121" s="16"/>
      <c r="AD1121" s="43"/>
      <c r="AE1121" s="19"/>
      <c r="AF1121" s="19"/>
      <c r="AG1121" s="19"/>
      <c r="AH1121" s="46"/>
      <c r="AI1121" s="19"/>
      <c r="AJ1121" s="19"/>
      <c r="AK1121" s="45"/>
      <c r="AL1121" s="16"/>
      <c r="AM1121" s="18"/>
      <c r="AN1121" s="41"/>
      <c r="AO1121" s="42"/>
      <c r="AP1121" s="18"/>
      <c r="AQ1121" s="18"/>
      <c r="AR1121" s="18"/>
      <c r="AS1121" s="18"/>
      <c r="AT1121" s="16"/>
      <c r="AU1121" s="43"/>
      <c r="AV1121" s="19"/>
      <c r="AW1121" s="19"/>
      <c r="AX1121" s="19"/>
      <c r="AY1121" s="44"/>
      <c r="AZ1121" s="19"/>
      <c r="BA1121" s="19"/>
      <c r="BB1121" s="45"/>
      <c r="BC1121" s="16"/>
      <c r="BD1121" s="47"/>
      <c r="BE1121" s="41"/>
      <c r="BF1121" s="18"/>
      <c r="BG1121" s="19"/>
      <c r="BH1121" s="19"/>
      <c r="BI1121" s="18"/>
      <c r="BJ1121" s="18"/>
      <c r="BK1121" s="18"/>
      <c r="BL1121" s="18"/>
      <c r="BM1121" s="18"/>
      <c r="BN1121" s="49"/>
      <c r="BO1121" s="49"/>
      <c r="BV1121" s="1">
        <f t="shared" si="107"/>
        <v>55</v>
      </c>
      <c r="BW1121" s="1">
        <f t="shared" si="108"/>
        <v>0</v>
      </c>
      <c r="BX1121" s="1">
        <f t="shared" si="109"/>
        <v>-92</v>
      </c>
      <c r="CF1121" s="1">
        <f t="shared" si="104"/>
        <v>0</v>
      </c>
      <c r="CG1121" s="7">
        <f t="shared" si="105"/>
        <v>0</v>
      </c>
      <c r="CH1121" s="2" t="e">
        <f>VLOOKUP(C1121,'[1]Notes &amp; Changes'!$D$58:$E$1012,2,FALSE)</f>
        <v>#N/A</v>
      </c>
      <c r="CI1121" s="1" t="e">
        <f t="shared" si="106"/>
        <v>#N/A</v>
      </c>
      <c r="CJ1121" s="1">
        <f>ROW()</f>
        <v>1121</v>
      </c>
    </row>
    <row r="1122" spans="2:88" hidden="1" outlineLevel="1" x14ac:dyDescent="0.3">
      <c r="B1122" s="1"/>
      <c r="C1122" s="16"/>
      <c r="D1122" s="16"/>
      <c r="E1122" s="18"/>
      <c r="F1122" s="41"/>
      <c r="G1122" s="42"/>
      <c r="H1122" s="18"/>
      <c r="I1122" s="18"/>
      <c r="J1122" s="18"/>
      <c r="K1122" s="18"/>
      <c r="L1122" s="16"/>
      <c r="M1122" s="43"/>
      <c r="N1122" s="19"/>
      <c r="O1122" s="19"/>
      <c r="P1122" s="19"/>
      <c r="Q1122" s="44"/>
      <c r="R1122" s="19"/>
      <c r="S1122" s="19"/>
      <c r="T1122" s="45"/>
      <c r="V1122" s="18"/>
      <c r="W1122" s="41"/>
      <c r="X1122" s="42"/>
      <c r="Y1122" s="18"/>
      <c r="Z1122" s="18"/>
      <c r="AA1122" s="18"/>
      <c r="AB1122" s="18"/>
      <c r="AC1122" s="16"/>
      <c r="AD1122" s="43"/>
      <c r="AE1122" s="19"/>
      <c r="AF1122" s="19"/>
      <c r="AG1122" s="19"/>
      <c r="AH1122" s="46"/>
      <c r="AI1122" s="19"/>
      <c r="AJ1122" s="19"/>
      <c r="AK1122" s="45"/>
      <c r="AL1122" s="16"/>
      <c r="AM1122" s="18"/>
      <c r="AN1122" s="41"/>
      <c r="AO1122" s="42"/>
      <c r="AP1122" s="18"/>
      <c r="AQ1122" s="18"/>
      <c r="AR1122" s="18"/>
      <c r="AS1122" s="18"/>
      <c r="AT1122" s="16"/>
      <c r="AU1122" s="43"/>
      <c r="AV1122" s="19"/>
      <c r="AW1122" s="19"/>
      <c r="AX1122" s="19"/>
      <c r="AY1122" s="44"/>
      <c r="AZ1122" s="19"/>
      <c r="BA1122" s="19"/>
      <c r="BB1122" s="45"/>
      <c r="BC1122" s="16"/>
      <c r="BD1122" s="47"/>
      <c r="BE1122" s="41"/>
      <c r="BF1122" s="18"/>
      <c r="BG1122" s="19"/>
      <c r="BH1122" s="19"/>
      <c r="BI1122" s="18"/>
      <c r="BJ1122" s="18"/>
      <c r="BK1122" s="18"/>
      <c r="BL1122" s="18"/>
      <c r="BM1122" s="18"/>
      <c r="BN1122" s="49"/>
      <c r="BO1122" s="49"/>
      <c r="BV1122" s="1">
        <f t="shared" si="107"/>
        <v>55</v>
      </c>
      <c r="BW1122" s="1">
        <f t="shared" si="108"/>
        <v>0</v>
      </c>
      <c r="BX1122" s="1">
        <f t="shared" si="109"/>
        <v>-92</v>
      </c>
      <c r="CF1122" s="1">
        <f t="shared" si="104"/>
        <v>0</v>
      </c>
      <c r="CG1122" s="7">
        <f t="shared" si="105"/>
        <v>0</v>
      </c>
      <c r="CH1122" s="2" t="e">
        <f>VLOOKUP(C1122,'[1]Notes &amp; Changes'!$D$58:$E$1012,2,FALSE)</f>
        <v>#N/A</v>
      </c>
      <c r="CI1122" s="1" t="e">
        <f t="shared" si="106"/>
        <v>#N/A</v>
      </c>
      <c r="CJ1122" s="1">
        <f>ROW()</f>
        <v>1122</v>
      </c>
    </row>
    <row r="1123" spans="2:88" hidden="1" outlineLevel="1" x14ac:dyDescent="0.3">
      <c r="B1123" s="1"/>
      <c r="C1123" s="16"/>
      <c r="D1123" s="16"/>
      <c r="E1123" s="18"/>
      <c r="F1123" s="41"/>
      <c r="G1123" s="42"/>
      <c r="H1123" s="18"/>
      <c r="I1123" s="18"/>
      <c r="J1123" s="18"/>
      <c r="K1123" s="18"/>
      <c r="L1123" s="16"/>
      <c r="M1123" s="43"/>
      <c r="N1123" s="19"/>
      <c r="O1123" s="19"/>
      <c r="P1123" s="19"/>
      <c r="Q1123" s="44"/>
      <c r="R1123" s="19"/>
      <c r="S1123" s="19"/>
      <c r="T1123" s="45"/>
      <c r="V1123" s="18"/>
      <c r="W1123" s="41"/>
      <c r="X1123" s="42"/>
      <c r="Y1123" s="18"/>
      <c r="Z1123" s="18"/>
      <c r="AA1123" s="18"/>
      <c r="AB1123" s="18"/>
      <c r="AC1123" s="16"/>
      <c r="AD1123" s="43"/>
      <c r="AE1123" s="19"/>
      <c r="AF1123" s="19"/>
      <c r="AG1123" s="19"/>
      <c r="AH1123" s="46"/>
      <c r="AI1123" s="19"/>
      <c r="AJ1123" s="19"/>
      <c r="AK1123" s="45"/>
      <c r="AL1123" s="16"/>
      <c r="AM1123" s="18"/>
      <c r="AN1123" s="41"/>
      <c r="AO1123" s="42"/>
      <c r="AP1123" s="18"/>
      <c r="AQ1123" s="18"/>
      <c r="AR1123" s="18"/>
      <c r="AS1123" s="18"/>
      <c r="AT1123" s="16"/>
      <c r="AU1123" s="43"/>
      <c r="AV1123" s="19"/>
      <c r="AW1123" s="19"/>
      <c r="AX1123" s="19"/>
      <c r="AY1123" s="44"/>
      <c r="AZ1123" s="19"/>
      <c r="BA1123" s="19"/>
      <c r="BB1123" s="45"/>
      <c r="BC1123" s="16"/>
      <c r="BD1123" s="47"/>
      <c r="BE1123" s="41"/>
      <c r="BF1123" s="18"/>
      <c r="BG1123" s="19"/>
      <c r="BH1123" s="19"/>
      <c r="BI1123" s="18"/>
      <c r="BJ1123" s="18"/>
      <c r="BK1123" s="18"/>
      <c r="BL1123" s="18"/>
      <c r="BM1123" s="18"/>
      <c r="BN1123" s="49"/>
      <c r="BO1123" s="49"/>
      <c r="BV1123" s="1">
        <f t="shared" si="107"/>
        <v>55</v>
      </c>
      <c r="BW1123" s="1">
        <f t="shared" si="108"/>
        <v>0</v>
      </c>
      <c r="BX1123" s="1">
        <f t="shared" si="109"/>
        <v>-92</v>
      </c>
      <c r="CF1123" s="1">
        <f t="shared" si="104"/>
        <v>0</v>
      </c>
      <c r="CG1123" s="7">
        <f t="shared" si="105"/>
        <v>0</v>
      </c>
      <c r="CH1123" s="2" t="e">
        <f>VLOOKUP(C1123,'[1]Notes &amp; Changes'!$D$58:$E$1012,2,FALSE)</f>
        <v>#N/A</v>
      </c>
      <c r="CI1123" s="1" t="e">
        <f t="shared" si="106"/>
        <v>#N/A</v>
      </c>
      <c r="CJ1123" s="1">
        <f>ROW()</f>
        <v>1123</v>
      </c>
    </row>
    <row r="1124" spans="2:88" hidden="1" outlineLevel="1" x14ac:dyDescent="0.3">
      <c r="B1124" s="1"/>
      <c r="C1124" s="16"/>
      <c r="D1124" s="16"/>
      <c r="E1124" s="18"/>
      <c r="F1124" s="41"/>
      <c r="G1124" s="42"/>
      <c r="H1124" s="18"/>
      <c r="I1124" s="18"/>
      <c r="J1124" s="18"/>
      <c r="K1124" s="18"/>
      <c r="L1124" s="16"/>
      <c r="M1124" s="43"/>
      <c r="N1124" s="19"/>
      <c r="O1124" s="19"/>
      <c r="P1124" s="19"/>
      <c r="Q1124" s="44"/>
      <c r="R1124" s="19"/>
      <c r="S1124" s="19"/>
      <c r="T1124" s="45"/>
      <c r="V1124" s="18"/>
      <c r="W1124" s="41"/>
      <c r="X1124" s="42"/>
      <c r="Y1124" s="18"/>
      <c r="Z1124" s="18"/>
      <c r="AA1124" s="18"/>
      <c r="AB1124" s="18"/>
      <c r="AC1124" s="16"/>
      <c r="AD1124" s="43"/>
      <c r="AE1124" s="19"/>
      <c r="AF1124" s="19"/>
      <c r="AG1124" s="19"/>
      <c r="AH1124" s="46"/>
      <c r="AI1124" s="19"/>
      <c r="AJ1124" s="19"/>
      <c r="AK1124" s="45"/>
      <c r="AL1124" s="16"/>
      <c r="AM1124" s="18"/>
      <c r="AN1124" s="41"/>
      <c r="AO1124" s="42"/>
      <c r="AP1124" s="18"/>
      <c r="AQ1124" s="18"/>
      <c r="AR1124" s="18"/>
      <c r="AS1124" s="18"/>
      <c r="AT1124" s="16"/>
      <c r="AU1124" s="43"/>
      <c r="AV1124" s="19"/>
      <c r="AW1124" s="19"/>
      <c r="AX1124" s="19"/>
      <c r="AY1124" s="44"/>
      <c r="AZ1124" s="19"/>
      <c r="BA1124" s="19"/>
      <c r="BB1124" s="45"/>
      <c r="BC1124" s="16"/>
      <c r="BD1124" s="47"/>
      <c r="BE1124" s="41"/>
      <c r="BF1124" s="18"/>
      <c r="BG1124" s="19"/>
      <c r="BH1124" s="19"/>
      <c r="BI1124" s="18"/>
      <c r="BJ1124" s="18"/>
      <c r="BK1124" s="18"/>
      <c r="BL1124" s="18"/>
      <c r="BM1124" s="18"/>
      <c r="BN1124" s="49"/>
      <c r="BO1124" s="49"/>
      <c r="BV1124" s="1">
        <f t="shared" si="107"/>
        <v>55</v>
      </c>
      <c r="BW1124" s="1">
        <f t="shared" si="108"/>
        <v>0</v>
      </c>
      <c r="BX1124" s="1">
        <f t="shared" si="109"/>
        <v>-92</v>
      </c>
      <c r="CF1124" s="1">
        <f t="shared" si="104"/>
        <v>0</v>
      </c>
      <c r="CG1124" s="7">
        <f t="shared" si="105"/>
        <v>0</v>
      </c>
      <c r="CH1124" s="2" t="e">
        <f>VLOOKUP(C1124,'[1]Notes &amp; Changes'!$D$58:$E$1012,2,FALSE)</f>
        <v>#N/A</v>
      </c>
      <c r="CI1124" s="1" t="e">
        <f t="shared" si="106"/>
        <v>#N/A</v>
      </c>
      <c r="CJ1124" s="1">
        <f>ROW()</f>
        <v>1124</v>
      </c>
    </row>
    <row r="1125" spans="2:88" hidden="1" outlineLevel="1" x14ac:dyDescent="0.3">
      <c r="B1125" s="1"/>
      <c r="C1125" s="16"/>
      <c r="D1125" s="16"/>
      <c r="E1125" s="18"/>
      <c r="F1125" s="41"/>
      <c r="G1125" s="42"/>
      <c r="H1125" s="18"/>
      <c r="I1125" s="18"/>
      <c r="J1125" s="18"/>
      <c r="K1125" s="18"/>
      <c r="L1125" s="16"/>
      <c r="M1125" s="43"/>
      <c r="N1125" s="19"/>
      <c r="O1125" s="19"/>
      <c r="P1125" s="19"/>
      <c r="Q1125" s="44"/>
      <c r="R1125" s="19"/>
      <c r="S1125" s="19"/>
      <c r="T1125" s="45"/>
      <c r="V1125" s="18"/>
      <c r="W1125" s="41"/>
      <c r="X1125" s="42"/>
      <c r="Y1125" s="18"/>
      <c r="Z1125" s="18"/>
      <c r="AA1125" s="18"/>
      <c r="AB1125" s="18"/>
      <c r="AC1125" s="16"/>
      <c r="AD1125" s="43"/>
      <c r="AE1125" s="19"/>
      <c r="AF1125" s="19"/>
      <c r="AG1125" s="19"/>
      <c r="AH1125" s="46"/>
      <c r="AI1125" s="19"/>
      <c r="AJ1125" s="19"/>
      <c r="AK1125" s="45"/>
      <c r="AL1125" s="16"/>
      <c r="AM1125" s="18"/>
      <c r="AN1125" s="41"/>
      <c r="AO1125" s="42"/>
      <c r="AP1125" s="18"/>
      <c r="AQ1125" s="18"/>
      <c r="AR1125" s="18"/>
      <c r="AS1125" s="18"/>
      <c r="AT1125" s="16"/>
      <c r="AU1125" s="43"/>
      <c r="AV1125" s="19"/>
      <c r="AW1125" s="19"/>
      <c r="AX1125" s="19"/>
      <c r="AY1125" s="44"/>
      <c r="AZ1125" s="19"/>
      <c r="BA1125" s="19"/>
      <c r="BB1125" s="45"/>
      <c r="BC1125" s="16"/>
      <c r="BD1125" s="47"/>
      <c r="BE1125" s="41"/>
      <c r="BF1125" s="18"/>
      <c r="BG1125" s="19"/>
      <c r="BH1125" s="19"/>
      <c r="BI1125" s="18"/>
      <c r="BJ1125" s="18"/>
      <c r="BK1125" s="18"/>
      <c r="BL1125" s="18"/>
      <c r="BM1125" s="18"/>
      <c r="BN1125" s="49"/>
      <c r="BO1125" s="49"/>
      <c r="BV1125" s="1">
        <f t="shared" si="107"/>
        <v>55</v>
      </c>
      <c r="BW1125" s="1">
        <f t="shared" si="108"/>
        <v>0</v>
      </c>
      <c r="BX1125" s="1">
        <f t="shared" si="109"/>
        <v>-92</v>
      </c>
      <c r="CF1125" s="1">
        <f t="shared" si="104"/>
        <v>0</v>
      </c>
      <c r="CG1125" s="7">
        <f t="shared" si="105"/>
        <v>0</v>
      </c>
      <c r="CH1125" s="2" t="e">
        <f>VLOOKUP(C1125,'[1]Notes &amp; Changes'!$D$58:$E$1012,2,FALSE)</f>
        <v>#N/A</v>
      </c>
      <c r="CI1125" s="1" t="e">
        <f t="shared" si="106"/>
        <v>#N/A</v>
      </c>
      <c r="CJ1125" s="1">
        <f>ROW()</f>
        <v>1125</v>
      </c>
    </row>
    <row r="1126" spans="2:88" hidden="1" outlineLevel="1" x14ac:dyDescent="0.3">
      <c r="B1126" s="1"/>
      <c r="C1126" s="16"/>
      <c r="D1126" s="16"/>
      <c r="E1126" s="18"/>
      <c r="F1126" s="41"/>
      <c r="G1126" s="42"/>
      <c r="H1126" s="18"/>
      <c r="I1126" s="18"/>
      <c r="J1126" s="18"/>
      <c r="K1126" s="18"/>
      <c r="L1126" s="16"/>
      <c r="M1126" s="43"/>
      <c r="N1126" s="19"/>
      <c r="O1126" s="19"/>
      <c r="P1126" s="19"/>
      <c r="Q1126" s="44"/>
      <c r="R1126" s="19"/>
      <c r="S1126" s="19"/>
      <c r="T1126" s="45"/>
      <c r="V1126" s="18"/>
      <c r="W1126" s="41"/>
      <c r="X1126" s="42"/>
      <c r="Y1126" s="18"/>
      <c r="Z1126" s="18"/>
      <c r="AA1126" s="18"/>
      <c r="AB1126" s="18"/>
      <c r="AC1126" s="16"/>
      <c r="AD1126" s="43"/>
      <c r="AE1126" s="19"/>
      <c r="AF1126" s="19"/>
      <c r="AG1126" s="19"/>
      <c r="AH1126" s="46"/>
      <c r="AI1126" s="19"/>
      <c r="AJ1126" s="19"/>
      <c r="AK1126" s="45"/>
      <c r="AL1126" s="16"/>
      <c r="AM1126" s="18"/>
      <c r="AN1126" s="41"/>
      <c r="AO1126" s="42"/>
      <c r="AP1126" s="18"/>
      <c r="AQ1126" s="18"/>
      <c r="AR1126" s="18"/>
      <c r="AS1126" s="18"/>
      <c r="AT1126" s="16"/>
      <c r="AU1126" s="43"/>
      <c r="AV1126" s="19"/>
      <c r="AW1126" s="19"/>
      <c r="AX1126" s="19"/>
      <c r="AY1126" s="44"/>
      <c r="AZ1126" s="19"/>
      <c r="BA1126" s="19"/>
      <c r="BB1126" s="45"/>
      <c r="BC1126" s="16"/>
      <c r="BD1126" s="47"/>
      <c r="BE1126" s="41"/>
      <c r="BF1126" s="18"/>
      <c r="BG1126" s="19"/>
      <c r="BH1126" s="19"/>
      <c r="BI1126" s="18"/>
      <c r="BJ1126" s="18"/>
      <c r="BK1126" s="18"/>
      <c r="BL1126" s="18"/>
      <c r="BM1126" s="18"/>
      <c r="BN1126" s="49"/>
      <c r="BO1126" s="49"/>
      <c r="BV1126" s="1">
        <f t="shared" si="107"/>
        <v>55</v>
      </c>
      <c r="BW1126" s="1">
        <f t="shared" si="108"/>
        <v>0</v>
      </c>
      <c r="BX1126" s="1">
        <f t="shared" si="109"/>
        <v>-92</v>
      </c>
      <c r="CF1126" s="1">
        <f t="shared" si="104"/>
        <v>0</v>
      </c>
      <c r="CG1126" s="7">
        <f t="shared" si="105"/>
        <v>0</v>
      </c>
      <c r="CH1126" s="2" t="e">
        <f>VLOOKUP(C1126,'[1]Notes &amp; Changes'!$D$58:$E$1012,2,FALSE)</f>
        <v>#N/A</v>
      </c>
      <c r="CI1126" s="1" t="e">
        <f t="shared" si="106"/>
        <v>#N/A</v>
      </c>
      <c r="CJ1126" s="1">
        <f>ROW()</f>
        <v>1126</v>
      </c>
    </row>
    <row r="1127" spans="2:88" hidden="1" outlineLevel="1" x14ac:dyDescent="0.3">
      <c r="B1127" s="1"/>
      <c r="C1127" s="16"/>
      <c r="D1127" s="16"/>
      <c r="E1127" s="18"/>
      <c r="F1127" s="41"/>
      <c r="G1127" s="42"/>
      <c r="H1127" s="18"/>
      <c r="I1127" s="18"/>
      <c r="J1127" s="18"/>
      <c r="K1127" s="18"/>
      <c r="L1127" s="16"/>
      <c r="M1127" s="43"/>
      <c r="N1127" s="19"/>
      <c r="O1127" s="19"/>
      <c r="P1127" s="19"/>
      <c r="Q1127" s="44"/>
      <c r="R1127" s="19"/>
      <c r="S1127" s="19"/>
      <c r="T1127" s="45"/>
      <c r="V1127" s="18"/>
      <c r="W1127" s="41"/>
      <c r="X1127" s="42"/>
      <c r="Y1127" s="18"/>
      <c r="Z1127" s="18"/>
      <c r="AA1127" s="18"/>
      <c r="AB1127" s="18"/>
      <c r="AC1127" s="16"/>
      <c r="AD1127" s="43"/>
      <c r="AE1127" s="19"/>
      <c r="AF1127" s="19"/>
      <c r="AG1127" s="19"/>
      <c r="AH1127" s="46"/>
      <c r="AI1127" s="19"/>
      <c r="AJ1127" s="19"/>
      <c r="AK1127" s="45"/>
      <c r="AL1127" s="16"/>
      <c r="AM1127" s="18"/>
      <c r="AN1127" s="41"/>
      <c r="AO1127" s="42"/>
      <c r="AP1127" s="18"/>
      <c r="AQ1127" s="18"/>
      <c r="AR1127" s="18"/>
      <c r="AS1127" s="18"/>
      <c r="AT1127" s="16"/>
      <c r="AU1127" s="43"/>
      <c r="AV1127" s="19"/>
      <c r="AW1127" s="19"/>
      <c r="AX1127" s="19"/>
      <c r="AY1127" s="44"/>
      <c r="AZ1127" s="19"/>
      <c r="BA1127" s="19"/>
      <c r="BB1127" s="45"/>
      <c r="BC1127" s="16"/>
      <c r="BD1127" s="47"/>
      <c r="BE1127" s="41"/>
      <c r="BF1127" s="18"/>
      <c r="BG1127" s="19"/>
      <c r="BH1127" s="19"/>
      <c r="BI1127" s="18"/>
      <c r="BJ1127" s="18"/>
      <c r="BK1127" s="18"/>
      <c r="BL1127" s="18"/>
      <c r="BM1127" s="18"/>
      <c r="BN1127" s="49"/>
      <c r="BO1127" s="49"/>
      <c r="BV1127" s="1">
        <f t="shared" si="107"/>
        <v>55</v>
      </c>
      <c r="BW1127" s="1">
        <f t="shared" si="108"/>
        <v>0</v>
      </c>
      <c r="BX1127" s="1">
        <f t="shared" si="109"/>
        <v>-92</v>
      </c>
      <c r="CF1127" s="1">
        <f t="shared" si="104"/>
        <v>0</v>
      </c>
      <c r="CG1127" s="7">
        <f t="shared" si="105"/>
        <v>0</v>
      </c>
      <c r="CH1127" s="2" t="e">
        <f>VLOOKUP(C1127,'[1]Notes &amp; Changes'!$D$58:$E$1012,2,FALSE)</f>
        <v>#N/A</v>
      </c>
      <c r="CI1127" s="1" t="e">
        <f t="shared" si="106"/>
        <v>#N/A</v>
      </c>
      <c r="CJ1127" s="1">
        <f>ROW()</f>
        <v>1127</v>
      </c>
    </row>
    <row r="1128" spans="2:88" hidden="1" outlineLevel="1" x14ac:dyDescent="0.3">
      <c r="B1128" s="1"/>
      <c r="C1128" s="16"/>
      <c r="D1128" s="16"/>
      <c r="E1128" s="18"/>
      <c r="F1128" s="41"/>
      <c r="G1128" s="42"/>
      <c r="H1128" s="18"/>
      <c r="I1128" s="18"/>
      <c r="J1128" s="18"/>
      <c r="K1128" s="18"/>
      <c r="L1128" s="16"/>
      <c r="M1128" s="43"/>
      <c r="N1128" s="19"/>
      <c r="O1128" s="19"/>
      <c r="P1128" s="19"/>
      <c r="Q1128" s="44"/>
      <c r="R1128" s="19"/>
      <c r="S1128" s="19"/>
      <c r="T1128" s="45"/>
      <c r="V1128" s="18"/>
      <c r="W1128" s="41"/>
      <c r="X1128" s="42"/>
      <c r="Y1128" s="18"/>
      <c r="Z1128" s="18"/>
      <c r="AA1128" s="18"/>
      <c r="AB1128" s="18"/>
      <c r="AC1128" s="16"/>
      <c r="AD1128" s="43"/>
      <c r="AE1128" s="19"/>
      <c r="AF1128" s="19"/>
      <c r="AG1128" s="19"/>
      <c r="AH1128" s="46"/>
      <c r="AI1128" s="19"/>
      <c r="AJ1128" s="19"/>
      <c r="AK1128" s="45"/>
      <c r="AL1128" s="16"/>
      <c r="AM1128" s="18"/>
      <c r="AN1128" s="41"/>
      <c r="AO1128" s="42"/>
      <c r="AP1128" s="18"/>
      <c r="AQ1128" s="18"/>
      <c r="AR1128" s="18"/>
      <c r="AS1128" s="18"/>
      <c r="AT1128" s="16"/>
      <c r="AU1128" s="43"/>
      <c r="AV1128" s="19"/>
      <c r="AW1128" s="19"/>
      <c r="AX1128" s="19"/>
      <c r="AY1128" s="44"/>
      <c r="AZ1128" s="19"/>
      <c r="BA1128" s="19"/>
      <c r="BB1128" s="45"/>
      <c r="BC1128" s="16"/>
      <c r="BD1128" s="47"/>
      <c r="BE1128" s="41"/>
      <c r="BF1128" s="18"/>
      <c r="BG1128" s="19"/>
      <c r="BH1128" s="19"/>
      <c r="BI1128" s="18"/>
      <c r="BJ1128" s="18"/>
      <c r="BK1128" s="18"/>
      <c r="BL1128" s="18"/>
      <c r="BM1128" s="18"/>
      <c r="BN1128" s="49"/>
      <c r="BO1128" s="49"/>
      <c r="BV1128" s="1">
        <f t="shared" si="107"/>
        <v>55</v>
      </c>
      <c r="BW1128" s="1">
        <f t="shared" si="108"/>
        <v>0</v>
      </c>
      <c r="BX1128" s="1">
        <f t="shared" si="109"/>
        <v>-92</v>
      </c>
      <c r="CF1128" s="1">
        <f t="shared" si="104"/>
        <v>0</v>
      </c>
      <c r="CG1128" s="7">
        <f t="shared" si="105"/>
        <v>0</v>
      </c>
      <c r="CH1128" s="2" t="e">
        <f>VLOOKUP(C1128,'[1]Notes &amp; Changes'!$D$58:$E$1012,2,FALSE)</f>
        <v>#N/A</v>
      </c>
      <c r="CI1128" s="1" t="e">
        <f t="shared" si="106"/>
        <v>#N/A</v>
      </c>
      <c r="CJ1128" s="1">
        <f>ROW()</f>
        <v>1128</v>
      </c>
    </row>
    <row r="1129" spans="2:88" hidden="1" outlineLevel="1" x14ac:dyDescent="0.3">
      <c r="B1129" s="1"/>
      <c r="C1129" s="16"/>
      <c r="D1129" s="16"/>
      <c r="E1129" s="18"/>
      <c r="F1129" s="41"/>
      <c r="G1129" s="42"/>
      <c r="H1129" s="18"/>
      <c r="I1129" s="18"/>
      <c r="J1129" s="18"/>
      <c r="K1129" s="18"/>
      <c r="L1129" s="16"/>
      <c r="M1129" s="43"/>
      <c r="N1129" s="19"/>
      <c r="O1129" s="19"/>
      <c r="P1129" s="19"/>
      <c r="Q1129" s="44"/>
      <c r="R1129" s="19"/>
      <c r="S1129" s="19"/>
      <c r="T1129" s="45"/>
      <c r="V1129" s="18"/>
      <c r="W1129" s="41"/>
      <c r="X1129" s="42"/>
      <c r="Y1129" s="18"/>
      <c r="Z1129" s="18"/>
      <c r="AA1129" s="18"/>
      <c r="AB1129" s="18"/>
      <c r="AC1129" s="16"/>
      <c r="AD1129" s="43"/>
      <c r="AE1129" s="19"/>
      <c r="AF1129" s="19"/>
      <c r="AG1129" s="19"/>
      <c r="AH1129" s="46"/>
      <c r="AI1129" s="19"/>
      <c r="AJ1129" s="19"/>
      <c r="AK1129" s="45"/>
      <c r="AL1129" s="16"/>
      <c r="AM1129" s="18"/>
      <c r="AN1129" s="41"/>
      <c r="AO1129" s="42"/>
      <c r="AP1129" s="18"/>
      <c r="AQ1129" s="18"/>
      <c r="AR1129" s="18"/>
      <c r="AS1129" s="18"/>
      <c r="AT1129" s="16"/>
      <c r="AU1129" s="43"/>
      <c r="AV1129" s="19"/>
      <c r="AW1129" s="19"/>
      <c r="AX1129" s="19"/>
      <c r="AY1129" s="44"/>
      <c r="AZ1129" s="19"/>
      <c r="BA1129" s="19"/>
      <c r="BB1129" s="45"/>
      <c r="BC1129" s="16"/>
      <c r="BD1129" s="47"/>
      <c r="BE1129" s="41"/>
      <c r="BF1129" s="18"/>
      <c r="BG1129" s="19"/>
      <c r="BH1129" s="19"/>
      <c r="BI1129" s="18"/>
      <c r="BJ1129" s="18"/>
      <c r="BK1129" s="18"/>
      <c r="BL1129" s="18"/>
      <c r="BM1129" s="18"/>
      <c r="BN1129" s="49"/>
      <c r="BO1129" s="49"/>
      <c r="BV1129" s="1">
        <f t="shared" si="107"/>
        <v>55</v>
      </c>
      <c r="BW1129" s="1">
        <f t="shared" si="108"/>
        <v>0</v>
      </c>
      <c r="BX1129" s="1">
        <f t="shared" si="109"/>
        <v>-92</v>
      </c>
      <c r="CF1129" s="1">
        <f t="shared" si="104"/>
        <v>0</v>
      </c>
      <c r="CG1129" s="7">
        <f t="shared" si="105"/>
        <v>0</v>
      </c>
      <c r="CH1129" s="2" t="e">
        <f>VLOOKUP(C1129,'[1]Notes &amp; Changes'!$D$58:$E$1012,2,FALSE)</f>
        <v>#N/A</v>
      </c>
      <c r="CI1129" s="1" t="e">
        <f t="shared" si="106"/>
        <v>#N/A</v>
      </c>
      <c r="CJ1129" s="1">
        <f>ROW()</f>
        <v>1129</v>
      </c>
    </row>
    <row r="1130" spans="2:88" hidden="1" outlineLevel="1" x14ac:dyDescent="0.3">
      <c r="B1130" s="1"/>
      <c r="C1130" s="16"/>
      <c r="D1130" s="16"/>
      <c r="E1130" s="18"/>
      <c r="F1130" s="41"/>
      <c r="G1130" s="42"/>
      <c r="H1130" s="18"/>
      <c r="I1130" s="18"/>
      <c r="J1130" s="18"/>
      <c r="K1130" s="18"/>
      <c r="L1130" s="16"/>
      <c r="M1130" s="43"/>
      <c r="N1130" s="19"/>
      <c r="O1130" s="19"/>
      <c r="P1130" s="19"/>
      <c r="Q1130" s="44"/>
      <c r="R1130" s="19"/>
      <c r="S1130" s="19"/>
      <c r="T1130" s="45"/>
      <c r="V1130" s="18"/>
      <c r="W1130" s="41"/>
      <c r="X1130" s="42"/>
      <c r="Y1130" s="18"/>
      <c r="Z1130" s="18"/>
      <c r="AA1130" s="18"/>
      <c r="AB1130" s="18"/>
      <c r="AC1130" s="16"/>
      <c r="AD1130" s="43"/>
      <c r="AE1130" s="19"/>
      <c r="AF1130" s="19"/>
      <c r="AG1130" s="19"/>
      <c r="AH1130" s="46"/>
      <c r="AI1130" s="19"/>
      <c r="AJ1130" s="19"/>
      <c r="AK1130" s="45"/>
      <c r="AL1130" s="16"/>
      <c r="AM1130" s="18"/>
      <c r="AN1130" s="41"/>
      <c r="AO1130" s="42"/>
      <c r="AP1130" s="18"/>
      <c r="AQ1130" s="18"/>
      <c r="AR1130" s="18"/>
      <c r="AS1130" s="18"/>
      <c r="AT1130" s="16"/>
      <c r="AU1130" s="43"/>
      <c r="AV1130" s="19"/>
      <c r="AW1130" s="19"/>
      <c r="AX1130" s="19"/>
      <c r="AY1130" s="44"/>
      <c r="AZ1130" s="19"/>
      <c r="BA1130" s="19"/>
      <c r="BB1130" s="45"/>
      <c r="BC1130" s="16"/>
      <c r="BD1130" s="47"/>
      <c r="BE1130" s="41"/>
      <c r="BF1130" s="18"/>
      <c r="BG1130" s="19"/>
      <c r="BH1130" s="19"/>
      <c r="BI1130" s="18"/>
      <c r="BJ1130" s="18"/>
      <c r="BK1130" s="18"/>
      <c r="BL1130" s="18"/>
      <c r="BM1130" s="18"/>
      <c r="BN1130" s="49"/>
      <c r="BO1130" s="49"/>
      <c r="BV1130" s="1">
        <f t="shared" si="107"/>
        <v>55</v>
      </c>
      <c r="BW1130" s="1">
        <f t="shared" si="108"/>
        <v>0</v>
      </c>
      <c r="BX1130" s="1">
        <f t="shared" si="109"/>
        <v>-92</v>
      </c>
      <c r="CF1130" s="1">
        <f t="shared" si="104"/>
        <v>0</v>
      </c>
      <c r="CG1130" s="7">
        <f t="shared" si="105"/>
        <v>0</v>
      </c>
      <c r="CH1130" s="2" t="e">
        <f>VLOOKUP(C1130,'[1]Notes &amp; Changes'!$D$58:$E$1012,2,FALSE)</f>
        <v>#N/A</v>
      </c>
      <c r="CI1130" s="1" t="e">
        <f t="shared" si="106"/>
        <v>#N/A</v>
      </c>
      <c r="CJ1130" s="1">
        <f>ROW()</f>
        <v>1130</v>
      </c>
    </row>
    <row r="1131" spans="2:88" hidden="1" outlineLevel="1" x14ac:dyDescent="0.3">
      <c r="B1131" s="1"/>
      <c r="C1131" s="16"/>
      <c r="D1131" s="16"/>
      <c r="E1131" s="18"/>
      <c r="F1131" s="41"/>
      <c r="G1131" s="42"/>
      <c r="H1131" s="18"/>
      <c r="I1131" s="18"/>
      <c r="J1131" s="18"/>
      <c r="K1131" s="18"/>
      <c r="L1131" s="16"/>
      <c r="M1131" s="43"/>
      <c r="N1131" s="19"/>
      <c r="O1131" s="19"/>
      <c r="P1131" s="19"/>
      <c r="Q1131" s="44"/>
      <c r="R1131" s="19"/>
      <c r="S1131" s="19"/>
      <c r="T1131" s="45"/>
      <c r="V1131" s="18"/>
      <c r="W1131" s="41"/>
      <c r="X1131" s="42"/>
      <c r="Y1131" s="18"/>
      <c r="Z1131" s="18"/>
      <c r="AA1131" s="18"/>
      <c r="AB1131" s="18"/>
      <c r="AC1131" s="16"/>
      <c r="AD1131" s="43"/>
      <c r="AE1131" s="19"/>
      <c r="AF1131" s="19"/>
      <c r="AG1131" s="19"/>
      <c r="AH1131" s="46"/>
      <c r="AI1131" s="19"/>
      <c r="AJ1131" s="19"/>
      <c r="AK1131" s="45"/>
      <c r="AL1131" s="16"/>
      <c r="AM1131" s="18"/>
      <c r="AN1131" s="41"/>
      <c r="AO1131" s="42"/>
      <c r="AP1131" s="18"/>
      <c r="AQ1131" s="18"/>
      <c r="AR1131" s="18"/>
      <c r="AS1131" s="18"/>
      <c r="AT1131" s="16"/>
      <c r="AU1131" s="43"/>
      <c r="AV1131" s="19"/>
      <c r="AW1131" s="19"/>
      <c r="AX1131" s="19"/>
      <c r="AY1131" s="44"/>
      <c r="AZ1131" s="19"/>
      <c r="BA1131" s="19"/>
      <c r="BB1131" s="45"/>
      <c r="BC1131" s="16"/>
      <c r="BD1131" s="47"/>
      <c r="BE1131" s="41"/>
      <c r="BF1131" s="18"/>
      <c r="BG1131" s="19"/>
      <c r="BH1131" s="19"/>
      <c r="BI1131" s="18"/>
      <c r="BJ1131" s="18"/>
      <c r="BK1131" s="18"/>
      <c r="BL1131" s="18"/>
      <c r="BM1131" s="18"/>
      <c r="BN1131" s="49"/>
      <c r="BO1131" s="49"/>
      <c r="BV1131" s="1">
        <f t="shared" si="107"/>
        <v>55</v>
      </c>
      <c r="BW1131" s="1">
        <f t="shared" si="108"/>
        <v>0</v>
      </c>
      <c r="BX1131" s="1">
        <f t="shared" si="109"/>
        <v>-92</v>
      </c>
      <c r="CF1131" s="1">
        <f t="shared" si="104"/>
        <v>0</v>
      </c>
      <c r="CG1131" s="7">
        <f t="shared" si="105"/>
        <v>0</v>
      </c>
      <c r="CH1131" s="2" t="e">
        <f>VLOOKUP(C1131,'[1]Notes &amp; Changes'!$D$58:$E$1012,2,FALSE)</f>
        <v>#N/A</v>
      </c>
      <c r="CI1131" s="1" t="e">
        <f t="shared" si="106"/>
        <v>#N/A</v>
      </c>
      <c r="CJ1131" s="1">
        <f>ROW()</f>
        <v>1131</v>
      </c>
    </row>
    <row r="1132" spans="2:88" hidden="1" outlineLevel="1" x14ac:dyDescent="0.2">
      <c r="B1132" s="1"/>
      <c r="C1132" s="73"/>
      <c r="D1132" s="16"/>
      <c r="E1132" s="18"/>
      <c r="F1132" s="41"/>
      <c r="G1132" s="42"/>
      <c r="H1132" s="18"/>
      <c r="I1132" s="18"/>
      <c r="J1132" s="18"/>
      <c r="K1132" s="18"/>
      <c r="L1132" s="16"/>
      <c r="M1132" s="43"/>
      <c r="N1132" s="19"/>
      <c r="O1132" s="19"/>
      <c r="P1132" s="19"/>
      <c r="Q1132" s="44"/>
      <c r="R1132" s="19"/>
      <c r="S1132" s="19"/>
      <c r="T1132" s="45"/>
      <c r="V1132" s="18"/>
      <c r="W1132" s="41"/>
      <c r="X1132" s="42"/>
      <c r="Y1132" s="18"/>
      <c r="Z1132" s="18"/>
      <c r="AA1132" s="18"/>
      <c r="AB1132" s="18"/>
      <c r="AC1132" s="16"/>
      <c r="AD1132" s="43"/>
      <c r="AE1132" s="19"/>
      <c r="AF1132" s="19"/>
      <c r="AG1132" s="19"/>
      <c r="AH1132" s="46"/>
      <c r="AI1132" s="19"/>
      <c r="AJ1132" s="19"/>
      <c r="AK1132" s="45"/>
      <c r="AL1132" s="16"/>
      <c r="AM1132" s="18"/>
      <c r="AN1132" s="41"/>
      <c r="AO1132" s="42"/>
      <c r="AP1132" s="18"/>
      <c r="AQ1132" s="18"/>
      <c r="AR1132" s="18"/>
      <c r="AS1132" s="18"/>
      <c r="AT1132" s="16"/>
      <c r="AU1132" s="43"/>
      <c r="AV1132" s="19"/>
      <c r="AW1132" s="19"/>
      <c r="AX1132" s="19"/>
      <c r="AY1132" s="44"/>
      <c r="AZ1132" s="19"/>
      <c r="BA1132" s="19"/>
      <c r="BB1132" s="45"/>
      <c r="BC1132" s="16"/>
      <c r="BD1132" s="47"/>
      <c r="BE1132" s="41"/>
      <c r="BF1132" s="18"/>
      <c r="BG1132" s="19"/>
      <c r="BH1132" s="19"/>
      <c r="BI1132" s="18"/>
      <c r="BJ1132" s="18"/>
      <c r="BK1132" s="18"/>
      <c r="BL1132" s="18"/>
      <c r="BM1132" s="18"/>
      <c r="BN1132" s="49"/>
      <c r="BO1132" s="49"/>
      <c r="BV1132" s="1">
        <f t="shared" si="107"/>
        <v>55</v>
      </c>
      <c r="BW1132" s="1">
        <f t="shared" si="108"/>
        <v>0</v>
      </c>
      <c r="BX1132" s="1">
        <f t="shared" si="109"/>
        <v>-92</v>
      </c>
      <c r="CF1132" s="1">
        <f t="shared" si="104"/>
        <v>0</v>
      </c>
      <c r="CG1132" s="7">
        <f t="shared" si="105"/>
        <v>0</v>
      </c>
      <c r="CH1132" s="2" t="e">
        <f>VLOOKUP(C1132,'[1]Notes &amp; Changes'!$D$58:$E$1012,2,FALSE)</f>
        <v>#N/A</v>
      </c>
      <c r="CI1132" s="1" t="e">
        <f t="shared" si="106"/>
        <v>#N/A</v>
      </c>
      <c r="CJ1132" s="1">
        <f>ROW()</f>
        <v>1132</v>
      </c>
    </row>
    <row r="1133" spans="2:88" hidden="1" outlineLevel="1" x14ac:dyDescent="0.2">
      <c r="B1133" s="1"/>
      <c r="C1133" s="72"/>
      <c r="D1133" s="16"/>
      <c r="E1133" s="18"/>
      <c r="F1133" s="41"/>
      <c r="G1133" s="42"/>
      <c r="H1133" s="18"/>
      <c r="I1133" s="18"/>
      <c r="J1133" s="18"/>
      <c r="K1133" s="18"/>
      <c r="L1133" s="16"/>
      <c r="M1133" s="43"/>
      <c r="N1133" s="19"/>
      <c r="O1133" s="19"/>
      <c r="P1133" s="19"/>
      <c r="Q1133" s="44"/>
      <c r="R1133" s="19"/>
      <c r="S1133" s="19"/>
      <c r="T1133" s="45"/>
      <c r="V1133" s="18"/>
      <c r="W1133" s="41"/>
      <c r="X1133" s="42"/>
      <c r="Y1133" s="18"/>
      <c r="Z1133" s="18"/>
      <c r="AA1133" s="18"/>
      <c r="AB1133" s="18"/>
      <c r="AC1133" s="16"/>
      <c r="AD1133" s="43"/>
      <c r="AE1133" s="19"/>
      <c r="AF1133" s="19"/>
      <c r="AG1133" s="19"/>
      <c r="AH1133" s="46"/>
      <c r="AI1133" s="19"/>
      <c r="AJ1133" s="19"/>
      <c r="AK1133" s="45"/>
      <c r="AL1133" s="16"/>
      <c r="AM1133" s="18"/>
      <c r="AN1133" s="41"/>
      <c r="AO1133" s="42"/>
      <c r="AP1133" s="18"/>
      <c r="AQ1133" s="18"/>
      <c r="AR1133" s="18"/>
      <c r="AS1133" s="18"/>
      <c r="AT1133" s="16"/>
      <c r="AU1133" s="43"/>
      <c r="AV1133" s="19"/>
      <c r="AW1133" s="19"/>
      <c r="AX1133" s="19"/>
      <c r="AY1133" s="44"/>
      <c r="AZ1133" s="19"/>
      <c r="BA1133" s="19"/>
      <c r="BB1133" s="45"/>
      <c r="BC1133" s="16"/>
      <c r="BD1133" s="47"/>
      <c r="BE1133" s="41"/>
      <c r="BF1133" s="18"/>
      <c r="BG1133" s="19"/>
      <c r="BH1133" s="19"/>
      <c r="BI1133" s="18"/>
      <c r="BJ1133" s="18"/>
      <c r="BK1133" s="18"/>
      <c r="BL1133" s="18"/>
      <c r="BM1133" s="18"/>
      <c r="BN1133" s="49"/>
      <c r="BO1133" s="49"/>
      <c r="BV1133" s="1">
        <f t="shared" si="107"/>
        <v>55</v>
      </c>
      <c r="BW1133" s="1">
        <f t="shared" si="108"/>
        <v>0</v>
      </c>
      <c r="BX1133" s="1">
        <f t="shared" si="109"/>
        <v>-92</v>
      </c>
      <c r="CF1133" s="1">
        <f t="shared" si="104"/>
        <v>0</v>
      </c>
      <c r="CG1133" s="7">
        <f t="shared" si="105"/>
        <v>0</v>
      </c>
      <c r="CH1133" s="2" t="e">
        <f>VLOOKUP(C1133,'[1]Notes &amp; Changes'!$D$58:$E$1012,2,FALSE)</f>
        <v>#N/A</v>
      </c>
      <c r="CI1133" s="1" t="e">
        <f t="shared" si="106"/>
        <v>#N/A</v>
      </c>
      <c r="CJ1133" s="1">
        <f>ROW()</f>
        <v>1133</v>
      </c>
    </row>
    <row r="1134" spans="2:88" collapsed="1" x14ac:dyDescent="0.3">
      <c r="C1134" s="16"/>
      <c r="D1134" s="16"/>
      <c r="E1134" s="16"/>
      <c r="BG1134" s="16"/>
      <c r="BH1134" s="16"/>
      <c r="BI1134" s="16"/>
      <c r="BJ1134" s="16"/>
      <c r="BK1134" s="16"/>
      <c r="BL1134" s="16"/>
      <c r="BM1134" s="16"/>
      <c r="BN1134" s="18"/>
      <c r="BO1134" s="18"/>
    </row>
    <row r="1135" spans="2:88" x14ac:dyDescent="0.3">
      <c r="C1135" s="16"/>
      <c r="D1135" s="16"/>
      <c r="E1135" s="16"/>
      <c r="BG1135" s="16"/>
      <c r="BH1135" s="16"/>
      <c r="BI1135" s="16"/>
      <c r="BJ1135" s="16"/>
      <c r="BK1135" s="16"/>
      <c r="BL1135" s="16"/>
      <c r="BM1135" s="16"/>
      <c r="BN1135" s="18"/>
      <c r="BO1135" s="18"/>
    </row>
    <row r="1136" spans="2:88" x14ac:dyDescent="0.3">
      <c r="C1136" s="16"/>
      <c r="D1136" s="16"/>
      <c r="E1136" s="16"/>
      <c r="BG1136" s="16"/>
      <c r="BH1136" s="16"/>
      <c r="BI1136" s="16"/>
      <c r="BJ1136" s="16"/>
      <c r="BK1136" s="16"/>
      <c r="BL1136" s="16"/>
      <c r="BM1136" s="16"/>
      <c r="BN1136" s="18"/>
      <c r="BO1136" s="18"/>
    </row>
    <row r="1137" spans="3:67" x14ac:dyDescent="0.3">
      <c r="C1137" s="16"/>
      <c r="D1137" s="16"/>
      <c r="E1137" s="16"/>
      <c r="BG1137" s="16"/>
      <c r="BH1137" s="16"/>
      <c r="BI1137" s="16"/>
      <c r="BJ1137" s="16"/>
      <c r="BK1137" s="16"/>
      <c r="BL1137" s="16"/>
      <c r="BM1137" s="16"/>
      <c r="BN1137" s="18"/>
      <c r="BO1137" s="18"/>
    </row>
    <row r="1138" spans="3:67" x14ac:dyDescent="0.3">
      <c r="C1138" s="16"/>
      <c r="D1138" s="16"/>
      <c r="E1138" s="16"/>
      <c r="BG1138" s="16"/>
      <c r="BH1138" s="16"/>
      <c r="BI1138" s="16"/>
      <c r="BJ1138" s="16"/>
      <c r="BK1138" s="16"/>
      <c r="BL1138" s="16"/>
      <c r="BM1138" s="16"/>
      <c r="BN1138" s="18"/>
      <c r="BO1138" s="18"/>
    </row>
    <row r="1139" spans="3:67" x14ac:dyDescent="0.3">
      <c r="C1139" s="16"/>
      <c r="D1139" s="16"/>
      <c r="E1139" s="16"/>
      <c r="BG1139" s="16"/>
      <c r="BH1139" s="16"/>
      <c r="BI1139" s="16"/>
      <c r="BJ1139" s="16"/>
      <c r="BK1139" s="16"/>
      <c r="BL1139" s="16"/>
      <c r="BM1139" s="16"/>
      <c r="BN1139" s="18"/>
      <c r="BO1139" s="18"/>
    </row>
    <row r="1140" spans="3:67" x14ac:dyDescent="0.3">
      <c r="C1140" s="16"/>
      <c r="D1140" s="16"/>
      <c r="E1140" s="16"/>
      <c r="BG1140" s="16"/>
      <c r="BH1140" s="16"/>
      <c r="BI1140" s="16"/>
      <c r="BJ1140" s="16"/>
      <c r="BK1140" s="16"/>
      <c r="BL1140" s="16"/>
      <c r="BM1140" s="16"/>
      <c r="BN1140" s="18"/>
      <c r="BO1140" s="18"/>
    </row>
    <row r="1141" spans="3:67" x14ac:dyDescent="0.3">
      <c r="C1141" s="16"/>
      <c r="D1141" s="16"/>
      <c r="E1141" s="16"/>
      <c r="BG1141" s="16"/>
      <c r="BH1141" s="16"/>
      <c r="BI1141" s="16"/>
      <c r="BJ1141" s="16"/>
      <c r="BK1141" s="16"/>
      <c r="BL1141" s="16"/>
      <c r="BM1141" s="16"/>
      <c r="BN1141" s="18"/>
      <c r="BO1141" s="18"/>
    </row>
    <row r="1142" spans="3:67" x14ac:dyDescent="0.3">
      <c r="C1142" s="16"/>
      <c r="D1142" s="16"/>
      <c r="E1142" s="16"/>
      <c r="BG1142" s="16"/>
      <c r="BH1142" s="16"/>
      <c r="BI1142" s="16"/>
      <c r="BJ1142" s="16"/>
      <c r="BK1142" s="16"/>
      <c r="BL1142" s="16"/>
      <c r="BM1142" s="16"/>
      <c r="BN1142" s="18"/>
      <c r="BO1142" s="18"/>
    </row>
    <row r="1143" spans="3:67" x14ac:dyDescent="0.3">
      <c r="C1143" s="16"/>
      <c r="D1143" s="16"/>
      <c r="E1143" s="16"/>
      <c r="BG1143" s="16"/>
      <c r="BH1143" s="16"/>
      <c r="BI1143" s="16"/>
      <c r="BJ1143" s="16"/>
      <c r="BK1143" s="16"/>
      <c r="BL1143" s="16"/>
      <c r="BM1143" s="16"/>
      <c r="BN1143" s="18"/>
      <c r="BO1143" s="18"/>
    </row>
    <row r="1144" spans="3:67" x14ac:dyDescent="0.3">
      <c r="C1144" s="16"/>
      <c r="D1144" s="16"/>
      <c r="E1144" s="16"/>
      <c r="BG1144" s="16"/>
      <c r="BH1144" s="16"/>
      <c r="BI1144" s="16"/>
      <c r="BJ1144" s="16"/>
      <c r="BK1144" s="16"/>
      <c r="BL1144" s="16"/>
      <c r="BM1144" s="16"/>
      <c r="BN1144" s="18"/>
      <c r="BO1144" s="18"/>
    </row>
    <row r="1145" spans="3:67" x14ac:dyDescent="0.3">
      <c r="C1145" s="16"/>
      <c r="D1145" s="16"/>
      <c r="E1145" s="16"/>
      <c r="BG1145" s="16"/>
      <c r="BH1145" s="16"/>
      <c r="BI1145" s="16"/>
      <c r="BJ1145" s="16"/>
      <c r="BK1145" s="16"/>
      <c r="BL1145" s="16"/>
      <c r="BM1145" s="16"/>
      <c r="BN1145" s="18"/>
      <c r="BO1145" s="18"/>
    </row>
    <row r="1146" spans="3:67" x14ac:dyDescent="0.3">
      <c r="C1146" s="16"/>
      <c r="D1146" s="16"/>
      <c r="E1146" s="16"/>
      <c r="BG1146" s="16"/>
      <c r="BH1146" s="16"/>
      <c r="BI1146" s="16"/>
      <c r="BJ1146" s="16"/>
      <c r="BK1146" s="16"/>
      <c r="BL1146" s="16"/>
      <c r="BM1146" s="16"/>
      <c r="BN1146" s="18"/>
      <c r="BO1146" s="18"/>
    </row>
    <row r="1147" spans="3:67" x14ac:dyDescent="0.3">
      <c r="C1147" s="16"/>
      <c r="D1147" s="16"/>
      <c r="E1147" s="16"/>
      <c r="BG1147" s="16"/>
      <c r="BH1147" s="16"/>
      <c r="BI1147" s="16"/>
      <c r="BJ1147" s="16"/>
      <c r="BK1147" s="16"/>
      <c r="BL1147" s="16"/>
      <c r="BM1147" s="16"/>
      <c r="BN1147" s="18"/>
      <c r="BO1147" s="18"/>
    </row>
    <row r="1148" spans="3:67" x14ac:dyDescent="0.3">
      <c r="C1148" s="16"/>
      <c r="D1148" s="16"/>
      <c r="E1148" s="16"/>
      <c r="BG1148" s="16"/>
      <c r="BH1148" s="16"/>
      <c r="BI1148" s="16"/>
      <c r="BJ1148" s="16"/>
      <c r="BK1148" s="16"/>
      <c r="BL1148" s="16"/>
      <c r="BM1148" s="16"/>
      <c r="BN1148" s="18"/>
      <c r="BO1148" s="18"/>
    </row>
    <row r="1149" spans="3:67" x14ac:dyDescent="0.3">
      <c r="C1149" s="16"/>
      <c r="D1149" s="16"/>
      <c r="E1149" s="16"/>
      <c r="BG1149" s="16"/>
      <c r="BH1149" s="16"/>
      <c r="BI1149" s="16"/>
      <c r="BJ1149" s="16"/>
      <c r="BK1149" s="16"/>
      <c r="BL1149" s="16"/>
      <c r="BM1149" s="16"/>
      <c r="BN1149" s="18"/>
      <c r="BO1149" s="18"/>
    </row>
    <row r="1150" spans="3:67" x14ac:dyDescent="0.3">
      <c r="C1150" s="16"/>
      <c r="D1150" s="16"/>
      <c r="E1150" s="16"/>
      <c r="BG1150" s="16"/>
      <c r="BH1150" s="16"/>
      <c r="BI1150" s="16"/>
      <c r="BJ1150" s="16"/>
      <c r="BK1150" s="16"/>
      <c r="BL1150" s="16"/>
      <c r="BM1150" s="16"/>
      <c r="BN1150" s="18"/>
      <c r="BO1150" s="18"/>
    </row>
    <row r="1151" spans="3:67" x14ac:dyDescent="0.3">
      <c r="C1151" s="16"/>
      <c r="D1151" s="16"/>
      <c r="E1151" s="16"/>
      <c r="BG1151" s="16"/>
      <c r="BH1151" s="16"/>
      <c r="BI1151" s="16"/>
      <c r="BJ1151" s="16"/>
      <c r="BK1151" s="16"/>
      <c r="BL1151" s="16"/>
      <c r="BM1151" s="16"/>
      <c r="BN1151" s="18"/>
      <c r="BO1151" s="18"/>
    </row>
    <row r="1152" spans="3:67" x14ac:dyDescent="0.3">
      <c r="C1152" s="16"/>
      <c r="D1152" s="16"/>
      <c r="E1152" s="16"/>
      <c r="BG1152" s="16"/>
      <c r="BH1152" s="16"/>
      <c r="BI1152" s="16"/>
      <c r="BJ1152" s="16"/>
      <c r="BK1152" s="16"/>
      <c r="BL1152" s="16"/>
      <c r="BM1152" s="16"/>
      <c r="BN1152" s="18"/>
      <c r="BO1152" s="18"/>
    </row>
    <row r="1153" spans="3:67" x14ac:dyDescent="0.3">
      <c r="C1153" s="16"/>
      <c r="D1153" s="16"/>
      <c r="E1153" s="16"/>
      <c r="BG1153" s="16"/>
      <c r="BH1153" s="16"/>
      <c r="BI1153" s="16"/>
      <c r="BJ1153" s="16"/>
      <c r="BK1153" s="16"/>
      <c r="BL1153" s="16"/>
      <c r="BM1153" s="16"/>
      <c r="BN1153" s="18"/>
      <c r="BO1153" s="18"/>
    </row>
    <row r="1154" spans="3:67" x14ac:dyDescent="0.3">
      <c r="C1154" s="16"/>
      <c r="D1154" s="16"/>
      <c r="E1154" s="16"/>
      <c r="BG1154" s="16"/>
      <c r="BH1154" s="16"/>
      <c r="BI1154" s="16"/>
      <c r="BJ1154" s="16"/>
      <c r="BK1154" s="16"/>
      <c r="BL1154" s="16"/>
      <c r="BM1154" s="16"/>
      <c r="BN1154" s="18"/>
      <c r="BO1154" s="18"/>
    </row>
    <row r="1155" spans="3:67" x14ac:dyDescent="0.3">
      <c r="C1155" s="16"/>
      <c r="D1155" s="16"/>
      <c r="E1155" s="16"/>
      <c r="BG1155" s="16"/>
      <c r="BH1155" s="16"/>
      <c r="BI1155" s="16"/>
      <c r="BJ1155" s="16"/>
      <c r="BK1155" s="16"/>
      <c r="BL1155" s="16"/>
      <c r="BM1155" s="16"/>
      <c r="BN1155" s="18"/>
      <c r="BO1155" s="18"/>
    </row>
    <row r="1156" spans="3:67" x14ac:dyDescent="0.3">
      <c r="C1156" s="16"/>
      <c r="D1156" s="16"/>
      <c r="E1156" s="16"/>
      <c r="BG1156" s="16"/>
      <c r="BH1156" s="16"/>
      <c r="BI1156" s="16"/>
      <c r="BJ1156" s="16"/>
      <c r="BK1156" s="16"/>
      <c r="BL1156" s="16"/>
      <c r="BM1156" s="16"/>
      <c r="BN1156" s="18"/>
      <c r="BO1156" s="18"/>
    </row>
    <row r="1157" spans="3:67" x14ac:dyDescent="0.3">
      <c r="C1157" s="16"/>
      <c r="D1157" s="16"/>
      <c r="E1157" s="16"/>
      <c r="BG1157" s="16"/>
      <c r="BH1157" s="16"/>
      <c r="BI1157" s="16"/>
      <c r="BJ1157" s="16"/>
      <c r="BK1157" s="16"/>
      <c r="BL1157" s="16"/>
      <c r="BM1157" s="16"/>
      <c r="BN1157" s="18"/>
      <c r="BO1157" s="18"/>
    </row>
    <row r="1158" spans="3:67" x14ac:dyDescent="0.3">
      <c r="C1158" s="16"/>
      <c r="D1158" s="16"/>
      <c r="E1158" s="16"/>
      <c r="BG1158" s="16"/>
      <c r="BH1158" s="16"/>
      <c r="BI1158" s="16"/>
      <c r="BJ1158" s="16"/>
      <c r="BK1158" s="16"/>
      <c r="BL1158" s="16"/>
      <c r="BM1158" s="16"/>
      <c r="BN1158" s="18"/>
      <c r="BO1158" s="18"/>
    </row>
    <row r="1159" spans="3:67" x14ac:dyDescent="0.3">
      <c r="C1159" s="16"/>
      <c r="D1159" s="16"/>
      <c r="E1159" s="16"/>
      <c r="BG1159" s="16"/>
      <c r="BH1159" s="16"/>
      <c r="BI1159" s="16"/>
      <c r="BJ1159" s="16"/>
      <c r="BK1159" s="16"/>
      <c r="BL1159" s="16"/>
      <c r="BM1159" s="16"/>
      <c r="BN1159" s="18"/>
      <c r="BO1159" s="18"/>
    </row>
    <row r="1160" spans="3:67" x14ac:dyDescent="0.3">
      <c r="C1160" s="16"/>
      <c r="D1160" s="16"/>
      <c r="E1160" s="16"/>
      <c r="BG1160" s="16"/>
      <c r="BH1160" s="16"/>
      <c r="BI1160" s="16"/>
      <c r="BJ1160" s="16"/>
      <c r="BK1160" s="16"/>
      <c r="BL1160" s="16"/>
      <c r="BM1160" s="16"/>
      <c r="BN1160" s="18"/>
      <c r="BO1160" s="18"/>
    </row>
    <row r="1161" spans="3:67" x14ac:dyDescent="0.3">
      <c r="C1161" s="16"/>
      <c r="D1161" s="16"/>
      <c r="E1161" s="16"/>
      <c r="BG1161" s="16"/>
      <c r="BH1161" s="16"/>
      <c r="BI1161" s="16"/>
      <c r="BJ1161" s="16"/>
      <c r="BK1161" s="16"/>
      <c r="BL1161" s="16"/>
      <c r="BM1161" s="16"/>
      <c r="BN1161" s="18"/>
      <c r="BO1161" s="18"/>
    </row>
    <row r="1162" spans="3:67" x14ac:dyDescent="0.3">
      <c r="C1162" s="16"/>
      <c r="D1162" s="16"/>
      <c r="E1162" s="16"/>
      <c r="BG1162" s="16"/>
      <c r="BH1162" s="16"/>
      <c r="BI1162" s="16"/>
      <c r="BJ1162" s="16"/>
      <c r="BK1162" s="16"/>
      <c r="BL1162" s="16"/>
      <c r="BM1162" s="16"/>
      <c r="BN1162" s="18"/>
      <c r="BO1162" s="18"/>
    </row>
    <row r="1163" spans="3:67" x14ac:dyDescent="0.3">
      <c r="C1163" s="16"/>
      <c r="D1163" s="16"/>
      <c r="E1163" s="16"/>
      <c r="BG1163" s="16"/>
      <c r="BH1163" s="16"/>
      <c r="BI1163" s="16"/>
      <c r="BJ1163" s="16"/>
      <c r="BK1163" s="16"/>
      <c r="BL1163" s="16"/>
      <c r="BM1163" s="16"/>
      <c r="BN1163" s="18"/>
      <c r="BO1163" s="18"/>
    </row>
    <row r="1164" spans="3:67" x14ac:dyDescent="0.3">
      <c r="C1164" s="16"/>
      <c r="D1164" s="16"/>
      <c r="E1164" s="16"/>
      <c r="BG1164" s="16"/>
      <c r="BH1164" s="16"/>
      <c r="BI1164" s="16"/>
      <c r="BJ1164" s="16"/>
      <c r="BK1164" s="16"/>
      <c r="BL1164" s="16"/>
      <c r="BM1164" s="16"/>
      <c r="BN1164" s="18"/>
      <c r="BO1164" s="18"/>
    </row>
    <row r="1165" spans="3:67" x14ac:dyDescent="0.3">
      <c r="C1165" s="16"/>
      <c r="D1165" s="16"/>
      <c r="E1165" s="16"/>
      <c r="BG1165" s="16"/>
      <c r="BH1165" s="16"/>
      <c r="BI1165" s="16"/>
      <c r="BJ1165" s="16"/>
      <c r="BK1165" s="16"/>
      <c r="BL1165" s="16"/>
      <c r="BM1165" s="16"/>
      <c r="BN1165" s="18"/>
      <c r="BO1165" s="18"/>
    </row>
    <row r="1166" spans="3:67" x14ac:dyDescent="0.3">
      <c r="C1166" s="16"/>
      <c r="D1166" s="16"/>
      <c r="E1166" s="16"/>
      <c r="BG1166" s="16"/>
      <c r="BH1166" s="16"/>
      <c r="BI1166" s="16"/>
      <c r="BJ1166" s="16"/>
      <c r="BK1166" s="16"/>
      <c r="BL1166" s="16"/>
      <c r="BM1166" s="16"/>
      <c r="BN1166" s="18"/>
      <c r="BO1166" s="18"/>
    </row>
    <row r="1167" spans="3:67" x14ac:dyDescent="0.3">
      <c r="C1167" s="16"/>
      <c r="D1167" s="16"/>
      <c r="E1167" s="16"/>
      <c r="BG1167" s="16"/>
      <c r="BH1167" s="16"/>
      <c r="BI1167" s="16"/>
      <c r="BJ1167" s="16"/>
      <c r="BK1167" s="16"/>
      <c r="BL1167" s="16"/>
      <c r="BM1167" s="16"/>
      <c r="BN1167" s="18"/>
      <c r="BO1167" s="18"/>
    </row>
    <row r="1168" spans="3:67" x14ac:dyDescent="0.3">
      <c r="C1168" s="16"/>
      <c r="D1168" s="16"/>
      <c r="E1168" s="16"/>
      <c r="BG1168" s="16"/>
      <c r="BH1168" s="16"/>
      <c r="BI1168" s="16"/>
      <c r="BJ1168" s="16"/>
      <c r="BK1168" s="16"/>
      <c r="BL1168" s="16"/>
      <c r="BM1168" s="16"/>
      <c r="BN1168" s="18"/>
      <c r="BO1168" s="18"/>
    </row>
    <row r="1169" spans="3:67" x14ac:dyDescent="0.3">
      <c r="C1169" s="16"/>
      <c r="D1169" s="16"/>
      <c r="E1169" s="16"/>
      <c r="BG1169" s="16"/>
      <c r="BH1169" s="16"/>
      <c r="BI1169" s="16"/>
      <c r="BJ1169" s="16"/>
      <c r="BK1169" s="16"/>
      <c r="BL1169" s="16"/>
      <c r="BM1169" s="16"/>
      <c r="BN1169" s="18"/>
      <c r="BO1169" s="18"/>
    </row>
    <row r="1170" spans="3:67" x14ac:dyDescent="0.3">
      <c r="C1170" s="16"/>
      <c r="D1170" s="16"/>
      <c r="E1170" s="16"/>
      <c r="BG1170" s="16"/>
      <c r="BH1170" s="16"/>
      <c r="BI1170" s="16"/>
      <c r="BJ1170" s="16"/>
      <c r="BK1170" s="16"/>
      <c r="BL1170" s="16"/>
      <c r="BM1170" s="16"/>
      <c r="BN1170" s="18"/>
      <c r="BO1170" s="18"/>
    </row>
    <row r="1171" spans="3:67" x14ac:dyDescent="0.3">
      <c r="C1171" s="16"/>
      <c r="D1171" s="16"/>
      <c r="E1171" s="16"/>
      <c r="BG1171" s="16"/>
      <c r="BH1171" s="16"/>
      <c r="BI1171" s="16"/>
      <c r="BJ1171" s="16"/>
      <c r="BK1171" s="16"/>
      <c r="BL1171" s="16"/>
      <c r="BM1171" s="16"/>
      <c r="BN1171" s="18"/>
      <c r="BO1171" s="18"/>
    </row>
    <row r="1172" spans="3:67" x14ac:dyDescent="0.3">
      <c r="C1172" s="16"/>
      <c r="D1172" s="16"/>
      <c r="E1172" s="16"/>
      <c r="BG1172" s="16"/>
      <c r="BH1172" s="16"/>
      <c r="BI1172" s="16"/>
      <c r="BJ1172" s="16"/>
      <c r="BK1172" s="16"/>
      <c r="BL1172" s="16"/>
      <c r="BM1172" s="16"/>
      <c r="BN1172" s="18"/>
      <c r="BO1172" s="18"/>
    </row>
    <row r="1173" spans="3:67" x14ac:dyDescent="0.3">
      <c r="C1173" s="16"/>
      <c r="D1173" s="16"/>
      <c r="E1173" s="16"/>
      <c r="BG1173" s="16"/>
      <c r="BH1173" s="16"/>
      <c r="BI1173" s="16"/>
      <c r="BJ1173" s="16"/>
      <c r="BK1173" s="16"/>
      <c r="BL1173" s="16"/>
      <c r="BM1173" s="16"/>
      <c r="BN1173" s="18"/>
      <c r="BO1173" s="18"/>
    </row>
    <row r="1174" spans="3:67" x14ac:dyDescent="0.3">
      <c r="C1174" s="16"/>
      <c r="D1174" s="16"/>
      <c r="E1174" s="16"/>
      <c r="BG1174" s="16"/>
      <c r="BH1174" s="16"/>
      <c r="BI1174" s="16"/>
      <c r="BJ1174" s="16"/>
      <c r="BK1174" s="16"/>
      <c r="BL1174" s="16"/>
      <c r="BM1174" s="16"/>
      <c r="BN1174" s="18"/>
      <c r="BO1174" s="18"/>
    </row>
    <row r="1175" spans="3:67" x14ac:dyDescent="0.3">
      <c r="C1175" s="16"/>
      <c r="D1175" s="16"/>
      <c r="E1175" s="16"/>
      <c r="BG1175" s="16"/>
      <c r="BH1175" s="16"/>
      <c r="BI1175" s="16"/>
      <c r="BJ1175" s="16"/>
      <c r="BK1175" s="16"/>
      <c r="BL1175" s="16"/>
      <c r="BM1175" s="16"/>
      <c r="BN1175" s="18"/>
      <c r="BO1175" s="18"/>
    </row>
    <row r="1176" spans="3:67" x14ac:dyDescent="0.3">
      <c r="C1176" s="16"/>
      <c r="D1176" s="16"/>
      <c r="E1176" s="16"/>
      <c r="BG1176" s="16"/>
      <c r="BH1176" s="16"/>
      <c r="BI1176" s="16"/>
      <c r="BJ1176" s="16"/>
      <c r="BK1176" s="16"/>
      <c r="BL1176" s="16"/>
      <c r="BM1176" s="16"/>
      <c r="BN1176" s="18"/>
      <c r="BO1176" s="18"/>
    </row>
    <row r="1177" spans="3:67" x14ac:dyDescent="0.3">
      <c r="C1177" s="16"/>
      <c r="D1177" s="16"/>
      <c r="E1177" s="16"/>
      <c r="BG1177" s="16"/>
      <c r="BH1177" s="16"/>
      <c r="BI1177" s="16"/>
      <c r="BJ1177" s="16"/>
      <c r="BK1177" s="16"/>
      <c r="BL1177" s="16"/>
      <c r="BM1177" s="16"/>
      <c r="BN1177" s="18"/>
      <c r="BO1177" s="18"/>
    </row>
    <row r="1178" spans="3:67" x14ac:dyDescent="0.3">
      <c r="C1178" s="16"/>
      <c r="D1178" s="16"/>
      <c r="E1178" s="16"/>
      <c r="BG1178" s="16"/>
      <c r="BH1178" s="16"/>
      <c r="BI1178" s="16"/>
      <c r="BJ1178" s="16"/>
      <c r="BK1178" s="16"/>
      <c r="BL1178" s="16"/>
      <c r="BM1178" s="16"/>
      <c r="BN1178" s="18"/>
      <c r="BO1178" s="18"/>
    </row>
    <row r="1179" spans="3:67" x14ac:dyDescent="0.3">
      <c r="C1179" s="16"/>
      <c r="D1179" s="16"/>
      <c r="E1179" s="16"/>
      <c r="BG1179" s="16"/>
      <c r="BH1179" s="16"/>
      <c r="BI1179" s="16"/>
      <c r="BJ1179" s="16"/>
      <c r="BK1179" s="16"/>
      <c r="BL1179" s="16"/>
      <c r="BM1179" s="16"/>
      <c r="BN1179" s="18"/>
      <c r="BO1179" s="18"/>
    </row>
    <row r="1180" spans="3:67" x14ac:dyDescent="0.3">
      <c r="C1180" s="16"/>
      <c r="D1180" s="16"/>
      <c r="E1180" s="16"/>
      <c r="BG1180" s="16"/>
      <c r="BH1180" s="16"/>
      <c r="BI1180" s="16"/>
      <c r="BJ1180" s="16"/>
      <c r="BK1180" s="16"/>
      <c r="BL1180" s="16"/>
      <c r="BM1180" s="16"/>
      <c r="BN1180" s="18"/>
      <c r="BO1180" s="18"/>
    </row>
    <row r="1181" spans="3:67" x14ac:dyDescent="0.3">
      <c r="C1181" s="16"/>
      <c r="D1181" s="16"/>
      <c r="E1181" s="16"/>
      <c r="BG1181" s="16"/>
      <c r="BH1181" s="16"/>
      <c r="BI1181" s="16"/>
      <c r="BJ1181" s="16"/>
      <c r="BK1181" s="16"/>
      <c r="BL1181" s="16"/>
      <c r="BM1181" s="16"/>
      <c r="BN1181" s="18"/>
      <c r="BO1181" s="18"/>
    </row>
    <row r="1182" spans="3:67" x14ac:dyDescent="0.3">
      <c r="C1182" s="16"/>
      <c r="D1182" s="16"/>
      <c r="E1182" s="16"/>
      <c r="BG1182" s="16"/>
      <c r="BH1182" s="16"/>
      <c r="BI1182" s="16"/>
      <c r="BJ1182" s="16"/>
      <c r="BK1182" s="16"/>
      <c r="BL1182" s="16"/>
      <c r="BM1182" s="16"/>
      <c r="BN1182" s="18"/>
      <c r="BO1182" s="18"/>
    </row>
    <row r="1183" spans="3:67" x14ac:dyDescent="0.3">
      <c r="C1183" s="16"/>
      <c r="D1183" s="16"/>
      <c r="E1183" s="16"/>
      <c r="BG1183" s="16"/>
      <c r="BH1183" s="16"/>
      <c r="BI1183" s="16"/>
      <c r="BJ1183" s="16"/>
      <c r="BK1183" s="16"/>
      <c r="BL1183" s="16"/>
      <c r="BM1183" s="16"/>
      <c r="BN1183" s="18"/>
      <c r="BO1183" s="18"/>
    </row>
    <row r="1184" spans="3:67" x14ac:dyDescent="0.3">
      <c r="C1184" s="16"/>
      <c r="D1184" s="16"/>
      <c r="E1184" s="16"/>
      <c r="BG1184" s="16"/>
      <c r="BH1184" s="16"/>
      <c r="BI1184" s="16"/>
      <c r="BJ1184" s="16"/>
      <c r="BK1184" s="16"/>
      <c r="BL1184" s="16"/>
      <c r="BM1184" s="16"/>
      <c r="BN1184" s="18"/>
      <c r="BO1184" s="18"/>
    </row>
    <row r="1185" spans="3:67" x14ac:dyDescent="0.3">
      <c r="C1185" s="16"/>
      <c r="D1185" s="16"/>
      <c r="E1185" s="16"/>
      <c r="BG1185" s="16"/>
      <c r="BH1185" s="16"/>
      <c r="BI1185" s="16"/>
      <c r="BJ1185" s="16"/>
      <c r="BK1185" s="16"/>
      <c r="BL1185" s="16"/>
      <c r="BM1185" s="16"/>
      <c r="BN1185" s="18"/>
      <c r="BO1185" s="18"/>
    </row>
    <row r="1186" spans="3:67" x14ac:dyDescent="0.3">
      <c r="C1186" s="16"/>
      <c r="D1186" s="16"/>
      <c r="E1186" s="16"/>
      <c r="BG1186" s="16"/>
      <c r="BH1186" s="16"/>
      <c r="BI1186" s="16"/>
      <c r="BJ1186" s="16"/>
      <c r="BK1186" s="16"/>
      <c r="BL1186" s="16"/>
      <c r="BM1186" s="16"/>
      <c r="BN1186" s="18"/>
      <c r="BO1186" s="18"/>
    </row>
    <row r="1187" spans="3:67" x14ac:dyDescent="0.3">
      <c r="C1187" s="16"/>
      <c r="D1187" s="16"/>
      <c r="E1187" s="16"/>
      <c r="BG1187" s="16"/>
      <c r="BH1187" s="16"/>
      <c r="BI1187" s="16"/>
      <c r="BJ1187" s="16"/>
      <c r="BK1187" s="16"/>
      <c r="BL1187" s="16"/>
      <c r="BM1187" s="16"/>
      <c r="BN1187" s="18"/>
      <c r="BO1187" s="18"/>
    </row>
    <row r="1188" spans="3:67" x14ac:dyDescent="0.3">
      <c r="C1188" s="16"/>
      <c r="D1188" s="16"/>
      <c r="E1188" s="16"/>
      <c r="BG1188" s="16"/>
      <c r="BH1188" s="16"/>
      <c r="BI1188" s="16"/>
      <c r="BJ1188" s="16"/>
      <c r="BK1188" s="16"/>
      <c r="BL1188" s="16"/>
      <c r="BM1188" s="16"/>
      <c r="BN1188" s="18"/>
      <c r="BO1188" s="18"/>
    </row>
    <row r="1189" spans="3:67" x14ac:dyDescent="0.3">
      <c r="C1189" s="16"/>
      <c r="D1189" s="16"/>
      <c r="E1189" s="16"/>
      <c r="BG1189" s="16"/>
      <c r="BH1189" s="16"/>
      <c r="BI1189" s="16"/>
      <c r="BJ1189" s="16"/>
      <c r="BK1189" s="16"/>
      <c r="BL1189" s="16"/>
      <c r="BM1189" s="16"/>
      <c r="BN1189" s="18"/>
      <c r="BO1189" s="18"/>
    </row>
    <row r="1190" spans="3:67" x14ac:dyDescent="0.3">
      <c r="C1190" s="16"/>
      <c r="D1190" s="16"/>
      <c r="E1190" s="16"/>
      <c r="BG1190" s="16"/>
      <c r="BH1190" s="16"/>
      <c r="BI1190" s="16"/>
      <c r="BJ1190" s="16"/>
      <c r="BK1190" s="16"/>
      <c r="BL1190" s="16"/>
      <c r="BM1190" s="16"/>
      <c r="BN1190" s="18"/>
      <c r="BO1190" s="18"/>
    </row>
    <row r="1191" spans="3:67" x14ac:dyDescent="0.3">
      <c r="C1191" s="16"/>
      <c r="D1191" s="16"/>
      <c r="E1191" s="16"/>
      <c r="BG1191" s="16"/>
      <c r="BH1191" s="16"/>
      <c r="BI1191" s="16"/>
      <c r="BJ1191" s="16"/>
      <c r="BK1191" s="16"/>
      <c r="BL1191" s="16"/>
      <c r="BM1191" s="16"/>
      <c r="BN1191" s="18"/>
      <c r="BO1191" s="18"/>
    </row>
    <row r="1192" spans="3:67" x14ac:dyDescent="0.3">
      <c r="C1192" s="16"/>
      <c r="D1192" s="16"/>
      <c r="E1192" s="16"/>
      <c r="BG1192" s="16"/>
      <c r="BH1192" s="16"/>
      <c r="BI1192" s="16"/>
      <c r="BJ1192" s="16"/>
      <c r="BK1192" s="16"/>
      <c r="BL1192" s="16"/>
      <c r="BM1192" s="16"/>
      <c r="BN1192" s="18"/>
      <c r="BO1192" s="18"/>
    </row>
    <row r="1193" spans="3:67" x14ac:dyDescent="0.3">
      <c r="C1193" s="16"/>
      <c r="D1193" s="16"/>
      <c r="E1193" s="16"/>
      <c r="BG1193" s="16"/>
      <c r="BH1193" s="16"/>
      <c r="BI1193" s="16"/>
      <c r="BJ1193" s="16"/>
      <c r="BK1193" s="16"/>
      <c r="BL1193" s="16"/>
      <c r="BM1193" s="16"/>
      <c r="BN1193" s="18"/>
      <c r="BO1193" s="18"/>
    </row>
    <row r="1194" spans="3:67" x14ac:dyDescent="0.3">
      <c r="C1194" s="16"/>
      <c r="D1194" s="16"/>
      <c r="E1194" s="16"/>
      <c r="BG1194" s="16"/>
      <c r="BH1194" s="16"/>
      <c r="BI1194" s="16"/>
      <c r="BJ1194" s="16"/>
      <c r="BK1194" s="16"/>
      <c r="BL1194" s="16"/>
      <c r="BM1194" s="16"/>
      <c r="BN1194" s="18"/>
      <c r="BO1194" s="18"/>
    </row>
    <row r="1195" spans="3:67" x14ac:dyDescent="0.3">
      <c r="C1195" s="16"/>
      <c r="D1195" s="16"/>
      <c r="E1195" s="16"/>
      <c r="BG1195" s="16"/>
      <c r="BH1195" s="16"/>
      <c r="BI1195" s="16"/>
      <c r="BJ1195" s="16"/>
      <c r="BK1195" s="16"/>
      <c r="BL1195" s="16"/>
      <c r="BM1195" s="16"/>
      <c r="BN1195" s="18"/>
      <c r="BO1195" s="18"/>
    </row>
    <row r="1196" spans="3:67" x14ac:dyDescent="0.3">
      <c r="C1196" s="16"/>
      <c r="D1196" s="16"/>
      <c r="E1196" s="16"/>
      <c r="BG1196" s="16"/>
      <c r="BH1196" s="16"/>
      <c r="BI1196" s="16"/>
      <c r="BJ1196" s="16"/>
      <c r="BK1196" s="16"/>
      <c r="BL1196" s="16"/>
      <c r="BM1196" s="16"/>
      <c r="BN1196" s="18"/>
      <c r="BO1196" s="18"/>
    </row>
    <row r="1197" spans="3:67" x14ac:dyDescent="0.3">
      <c r="C1197" s="16"/>
      <c r="D1197" s="16"/>
      <c r="E1197" s="16"/>
      <c r="BG1197" s="16"/>
      <c r="BH1197" s="16"/>
      <c r="BI1197" s="16"/>
      <c r="BJ1197" s="16"/>
      <c r="BK1197" s="16"/>
      <c r="BL1197" s="16"/>
      <c r="BM1197" s="16"/>
      <c r="BN1197" s="18"/>
      <c r="BO1197" s="18"/>
    </row>
    <row r="1198" spans="3:67" x14ac:dyDescent="0.3">
      <c r="C1198" s="16"/>
      <c r="D1198" s="16"/>
      <c r="E1198" s="16"/>
      <c r="BG1198" s="16"/>
      <c r="BH1198" s="16"/>
      <c r="BI1198" s="16"/>
      <c r="BJ1198" s="16"/>
      <c r="BK1198" s="16"/>
      <c r="BL1198" s="16"/>
      <c r="BM1198" s="16"/>
      <c r="BN1198" s="18"/>
      <c r="BO1198" s="18"/>
    </row>
    <row r="1199" spans="3:67" x14ac:dyDescent="0.3">
      <c r="C1199" s="16"/>
      <c r="D1199" s="16"/>
      <c r="E1199" s="16"/>
      <c r="BG1199" s="16"/>
      <c r="BH1199" s="16"/>
      <c r="BI1199" s="16"/>
      <c r="BJ1199" s="16"/>
      <c r="BK1199" s="16"/>
      <c r="BL1199" s="16"/>
      <c r="BM1199" s="16"/>
      <c r="BN1199" s="18"/>
      <c r="BO1199" s="18"/>
    </row>
    <row r="1200" spans="3:67" x14ac:dyDescent="0.3">
      <c r="C1200" s="16"/>
      <c r="D1200" s="16"/>
      <c r="E1200" s="16"/>
      <c r="BG1200" s="16"/>
      <c r="BH1200" s="16"/>
      <c r="BI1200" s="16"/>
      <c r="BJ1200" s="16"/>
      <c r="BK1200" s="16"/>
      <c r="BL1200" s="16"/>
      <c r="BM1200" s="16"/>
      <c r="BN1200" s="18"/>
      <c r="BO1200" s="18"/>
    </row>
    <row r="1201" spans="3:67" x14ac:dyDescent="0.3">
      <c r="C1201" s="16"/>
      <c r="D1201" s="16"/>
      <c r="E1201" s="16"/>
      <c r="BG1201" s="16"/>
      <c r="BH1201" s="16"/>
      <c r="BI1201" s="16"/>
      <c r="BJ1201" s="16"/>
      <c r="BK1201" s="16"/>
      <c r="BL1201" s="16"/>
      <c r="BM1201" s="16"/>
      <c r="BN1201" s="18"/>
      <c r="BO1201" s="18"/>
    </row>
    <row r="1202" spans="3:67" x14ac:dyDescent="0.3">
      <c r="C1202" s="16"/>
      <c r="D1202" s="16"/>
      <c r="E1202" s="16"/>
      <c r="BG1202" s="16"/>
      <c r="BH1202" s="16"/>
      <c r="BI1202" s="16"/>
      <c r="BJ1202" s="16"/>
      <c r="BK1202" s="16"/>
      <c r="BL1202" s="16"/>
      <c r="BM1202" s="16"/>
      <c r="BN1202" s="18"/>
      <c r="BO1202" s="18"/>
    </row>
    <row r="1203" spans="3:67" x14ac:dyDescent="0.3">
      <c r="C1203" s="16"/>
      <c r="D1203" s="16"/>
      <c r="E1203" s="16"/>
      <c r="BG1203" s="16"/>
      <c r="BH1203" s="16"/>
      <c r="BI1203" s="16"/>
      <c r="BJ1203" s="16"/>
      <c r="BK1203" s="16"/>
      <c r="BL1203" s="16"/>
      <c r="BM1203" s="16"/>
      <c r="BN1203" s="18"/>
      <c r="BO1203" s="18"/>
    </row>
    <row r="1204" spans="3:67" x14ac:dyDescent="0.3">
      <c r="C1204" s="16"/>
      <c r="D1204" s="16"/>
      <c r="E1204" s="16"/>
      <c r="BG1204" s="16"/>
      <c r="BH1204" s="16"/>
      <c r="BI1204" s="16"/>
      <c r="BJ1204" s="16"/>
      <c r="BK1204" s="16"/>
      <c r="BL1204" s="16"/>
      <c r="BM1204" s="16"/>
      <c r="BN1204" s="18"/>
      <c r="BO1204" s="18"/>
    </row>
    <row r="1205" spans="3:67" x14ac:dyDescent="0.3">
      <c r="C1205" s="16"/>
      <c r="D1205" s="16"/>
      <c r="E1205" s="16"/>
      <c r="BG1205" s="16"/>
      <c r="BH1205" s="16"/>
      <c r="BI1205" s="16"/>
      <c r="BJ1205" s="16"/>
      <c r="BK1205" s="16"/>
      <c r="BL1205" s="16"/>
      <c r="BM1205" s="16"/>
      <c r="BN1205" s="18"/>
      <c r="BO1205" s="18"/>
    </row>
    <row r="1206" spans="3:67" x14ac:dyDescent="0.3">
      <c r="C1206" s="16"/>
      <c r="D1206" s="16"/>
      <c r="E1206" s="16"/>
      <c r="BG1206" s="16"/>
      <c r="BH1206" s="16"/>
      <c r="BI1206" s="16"/>
      <c r="BJ1206" s="16"/>
      <c r="BK1206" s="16"/>
      <c r="BL1206" s="16"/>
      <c r="BM1206" s="16"/>
      <c r="BN1206" s="18"/>
      <c r="BO1206" s="18"/>
    </row>
    <row r="1207" spans="3:67" x14ac:dyDescent="0.3">
      <c r="C1207" s="16"/>
      <c r="D1207" s="16"/>
      <c r="E1207" s="16"/>
      <c r="BG1207" s="16"/>
      <c r="BH1207" s="16"/>
      <c r="BI1207" s="16"/>
      <c r="BJ1207" s="16"/>
      <c r="BK1207" s="16"/>
      <c r="BL1207" s="16"/>
      <c r="BM1207" s="16"/>
      <c r="BN1207" s="18"/>
      <c r="BO1207" s="18"/>
    </row>
    <row r="1208" spans="3:67" x14ac:dyDescent="0.3">
      <c r="C1208" s="16"/>
      <c r="D1208" s="16"/>
      <c r="E1208" s="16"/>
      <c r="BG1208" s="16"/>
      <c r="BH1208" s="16"/>
      <c r="BI1208" s="16"/>
      <c r="BJ1208" s="16"/>
      <c r="BK1208" s="16"/>
      <c r="BL1208" s="16"/>
      <c r="BM1208" s="16"/>
      <c r="BN1208" s="18"/>
      <c r="BO1208" s="18"/>
    </row>
    <row r="1209" spans="3:67" x14ac:dyDescent="0.3">
      <c r="C1209" s="16"/>
      <c r="D1209" s="16"/>
      <c r="E1209" s="16"/>
      <c r="BG1209" s="16"/>
      <c r="BH1209" s="16"/>
      <c r="BI1209" s="16"/>
      <c r="BJ1209" s="16"/>
      <c r="BK1209" s="16"/>
      <c r="BL1209" s="16"/>
      <c r="BM1209" s="16"/>
      <c r="BN1209" s="18"/>
      <c r="BO1209" s="18"/>
    </row>
    <row r="1210" spans="3:67" x14ac:dyDescent="0.3">
      <c r="C1210" s="16"/>
      <c r="D1210" s="16"/>
      <c r="E1210" s="16"/>
      <c r="BG1210" s="16"/>
      <c r="BH1210" s="16"/>
      <c r="BI1210" s="16"/>
      <c r="BJ1210" s="16"/>
      <c r="BK1210" s="16"/>
      <c r="BL1210" s="16"/>
      <c r="BM1210" s="16"/>
      <c r="BN1210" s="18"/>
      <c r="BO1210" s="18"/>
    </row>
    <row r="1211" spans="3:67" x14ac:dyDescent="0.3">
      <c r="C1211" s="16"/>
      <c r="D1211" s="16"/>
      <c r="E1211" s="16"/>
      <c r="BG1211" s="16"/>
      <c r="BH1211" s="16"/>
      <c r="BI1211" s="16"/>
      <c r="BJ1211" s="16"/>
      <c r="BK1211" s="16"/>
      <c r="BL1211" s="16"/>
      <c r="BM1211" s="16"/>
      <c r="BN1211" s="18"/>
      <c r="BO1211" s="18"/>
    </row>
    <row r="1212" spans="3:67" x14ac:dyDescent="0.3">
      <c r="C1212" s="16"/>
      <c r="D1212" s="16"/>
      <c r="E1212" s="16"/>
      <c r="BG1212" s="16"/>
      <c r="BH1212" s="16"/>
      <c r="BI1212" s="16"/>
      <c r="BJ1212" s="16"/>
      <c r="BK1212" s="16"/>
      <c r="BL1212" s="16"/>
      <c r="BM1212" s="16"/>
      <c r="BN1212" s="18"/>
      <c r="BO1212" s="18"/>
    </row>
    <row r="1213" spans="3:67" x14ac:dyDescent="0.3">
      <c r="C1213" s="16"/>
      <c r="D1213" s="16"/>
      <c r="E1213" s="16"/>
      <c r="BG1213" s="16"/>
      <c r="BH1213" s="16"/>
      <c r="BI1213" s="16"/>
      <c r="BJ1213" s="16"/>
      <c r="BK1213" s="16"/>
      <c r="BL1213" s="16"/>
      <c r="BM1213" s="16"/>
      <c r="BN1213" s="18"/>
      <c r="BO1213" s="18"/>
    </row>
    <row r="1214" spans="3:67" x14ac:dyDescent="0.3">
      <c r="C1214" s="16"/>
      <c r="D1214" s="16"/>
      <c r="E1214" s="16"/>
      <c r="BG1214" s="16"/>
      <c r="BH1214" s="16"/>
      <c r="BI1214" s="16"/>
      <c r="BJ1214" s="16"/>
      <c r="BK1214" s="16"/>
      <c r="BL1214" s="16"/>
      <c r="BM1214" s="16"/>
      <c r="BN1214" s="18"/>
      <c r="BO1214" s="18"/>
    </row>
    <row r="1215" spans="3:67" x14ac:dyDescent="0.3">
      <c r="C1215" s="16"/>
      <c r="D1215" s="16"/>
      <c r="E1215" s="16"/>
      <c r="BG1215" s="16"/>
      <c r="BH1215" s="16"/>
      <c r="BI1215" s="16"/>
      <c r="BJ1215" s="16"/>
      <c r="BK1215" s="16"/>
      <c r="BL1215" s="16"/>
      <c r="BM1215" s="16"/>
      <c r="BN1215" s="18"/>
      <c r="BO1215" s="18"/>
    </row>
    <row r="1216" spans="3:67" x14ac:dyDescent="0.3">
      <c r="C1216" s="16"/>
      <c r="D1216" s="16"/>
      <c r="E1216" s="16"/>
      <c r="BG1216" s="16"/>
      <c r="BH1216" s="16"/>
      <c r="BI1216" s="16"/>
      <c r="BJ1216" s="16"/>
      <c r="BK1216" s="16"/>
      <c r="BL1216" s="16"/>
      <c r="BM1216" s="16"/>
      <c r="BN1216" s="18"/>
      <c r="BO1216" s="18"/>
    </row>
    <row r="1217" spans="3:67" x14ac:dyDescent="0.3">
      <c r="C1217" s="16"/>
      <c r="D1217" s="16"/>
      <c r="E1217" s="16"/>
      <c r="BG1217" s="16"/>
      <c r="BH1217" s="16"/>
      <c r="BI1217" s="16"/>
      <c r="BJ1217" s="16"/>
      <c r="BK1217" s="16"/>
      <c r="BL1217" s="16"/>
      <c r="BM1217" s="16"/>
      <c r="BN1217" s="18"/>
      <c r="BO1217" s="18"/>
    </row>
    <row r="1218" spans="3:67" x14ac:dyDescent="0.3">
      <c r="C1218" s="16"/>
      <c r="D1218" s="16"/>
      <c r="E1218" s="16"/>
      <c r="BG1218" s="16"/>
      <c r="BH1218" s="16"/>
      <c r="BI1218" s="16"/>
      <c r="BJ1218" s="16"/>
      <c r="BK1218" s="16"/>
      <c r="BL1218" s="16"/>
      <c r="BM1218" s="16"/>
      <c r="BN1218" s="18"/>
      <c r="BO1218" s="18"/>
    </row>
    <row r="1219" spans="3:67" x14ac:dyDescent="0.3">
      <c r="C1219" s="16"/>
      <c r="D1219" s="16"/>
      <c r="E1219" s="16"/>
      <c r="BG1219" s="16"/>
      <c r="BH1219" s="16"/>
      <c r="BI1219" s="16"/>
      <c r="BJ1219" s="16"/>
      <c r="BK1219" s="16"/>
      <c r="BL1219" s="16"/>
      <c r="BM1219" s="16"/>
      <c r="BN1219" s="18"/>
      <c r="BO1219" s="18"/>
    </row>
    <row r="1220" spans="3:67" x14ac:dyDescent="0.3">
      <c r="C1220" s="16"/>
      <c r="D1220" s="16"/>
      <c r="E1220" s="16"/>
      <c r="BG1220" s="16"/>
      <c r="BH1220" s="16"/>
      <c r="BI1220" s="16"/>
      <c r="BJ1220" s="16"/>
      <c r="BK1220" s="16"/>
      <c r="BL1220" s="16"/>
      <c r="BM1220" s="16"/>
      <c r="BN1220" s="18"/>
      <c r="BO1220" s="18"/>
    </row>
    <row r="1221" spans="3:67" x14ac:dyDescent="0.3">
      <c r="C1221" s="16"/>
      <c r="D1221" s="16"/>
      <c r="E1221" s="16"/>
      <c r="BG1221" s="16"/>
      <c r="BH1221" s="16"/>
      <c r="BI1221" s="16"/>
      <c r="BJ1221" s="16"/>
      <c r="BK1221" s="16"/>
      <c r="BL1221" s="16"/>
      <c r="BM1221" s="16"/>
      <c r="BN1221" s="18"/>
      <c r="BO1221" s="18"/>
    </row>
    <row r="1222" spans="3:67" x14ac:dyDescent="0.3">
      <c r="C1222" s="16"/>
      <c r="D1222" s="16"/>
      <c r="E1222" s="16"/>
      <c r="BG1222" s="16"/>
      <c r="BH1222" s="16"/>
      <c r="BI1222" s="16"/>
      <c r="BJ1222" s="16"/>
      <c r="BK1222" s="16"/>
      <c r="BL1222" s="16"/>
      <c r="BM1222" s="16"/>
      <c r="BN1222" s="18"/>
      <c r="BO1222" s="18"/>
    </row>
    <row r="1223" spans="3:67" x14ac:dyDescent="0.3">
      <c r="C1223" s="16"/>
      <c r="D1223" s="16"/>
      <c r="E1223" s="16"/>
      <c r="BG1223" s="16"/>
      <c r="BH1223" s="16"/>
      <c r="BI1223" s="16"/>
      <c r="BJ1223" s="16"/>
      <c r="BK1223" s="16"/>
      <c r="BL1223" s="16"/>
      <c r="BM1223" s="16"/>
      <c r="BN1223" s="18"/>
      <c r="BO1223" s="18"/>
    </row>
    <row r="1224" spans="3:67" x14ac:dyDescent="0.3">
      <c r="C1224" s="16"/>
      <c r="D1224" s="16"/>
      <c r="E1224" s="16"/>
      <c r="BG1224" s="16"/>
      <c r="BH1224" s="16"/>
      <c r="BI1224" s="16"/>
      <c r="BJ1224" s="16"/>
      <c r="BK1224" s="16"/>
      <c r="BL1224" s="16"/>
      <c r="BM1224" s="16"/>
      <c r="BN1224" s="18"/>
      <c r="BO1224" s="18"/>
    </row>
    <row r="1225" spans="3:67" x14ac:dyDescent="0.3">
      <c r="C1225" s="16"/>
      <c r="D1225" s="16"/>
      <c r="E1225" s="16"/>
      <c r="BG1225" s="16"/>
      <c r="BH1225" s="16"/>
      <c r="BI1225" s="16"/>
      <c r="BJ1225" s="16"/>
      <c r="BK1225" s="16"/>
      <c r="BL1225" s="16"/>
      <c r="BM1225" s="16"/>
      <c r="BN1225" s="18"/>
      <c r="BO1225" s="18"/>
    </row>
    <row r="1226" spans="3:67" x14ac:dyDescent="0.3">
      <c r="C1226" s="16"/>
      <c r="D1226" s="16"/>
      <c r="E1226" s="16"/>
      <c r="BG1226" s="16"/>
      <c r="BH1226" s="16"/>
      <c r="BI1226" s="16"/>
      <c r="BJ1226" s="16"/>
      <c r="BK1226" s="16"/>
      <c r="BL1226" s="16"/>
      <c r="BM1226" s="16"/>
      <c r="BN1226" s="18"/>
      <c r="BO1226" s="18"/>
    </row>
    <row r="1227" spans="3:67" x14ac:dyDescent="0.3">
      <c r="C1227" s="16"/>
      <c r="D1227" s="16"/>
      <c r="E1227" s="16"/>
      <c r="BG1227" s="16"/>
      <c r="BH1227" s="16"/>
      <c r="BI1227" s="16"/>
      <c r="BJ1227" s="16"/>
      <c r="BK1227" s="16"/>
      <c r="BL1227" s="16"/>
      <c r="BM1227" s="16"/>
      <c r="BN1227" s="18"/>
      <c r="BO1227" s="18"/>
    </row>
    <row r="1228" spans="3:67" x14ac:dyDescent="0.3">
      <c r="C1228" s="16"/>
      <c r="D1228" s="16"/>
      <c r="E1228" s="16"/>
      <c r="BG1228" s="16"/>
      <c r="BH1228" s="16"/>
      <c r="BI1228" s="16"/>
      <c r="BJ1228" s="16"/>
      <c r="BK1228" s="16"/>
      <c r="BL1228" s="16"/>
      <c r="BM1228" s="16"/>
      <c r="BN1228" s="18"/>
      <c r="BO1228" s="18"/>
    </row>
    <row r="1229" spans="3:67" x14ac:dyDescent="0.3">
      <c r="C1229" s="16"/>
      <c r="D1229" s="16"/>
      <c r="E1229" s="16"/>
      <c r="BG1229" s="16"/>
      <c r="BH1229" s="16"/>
      <c r="BI1229" s="16"/>
      <c r="BJ1229" s="16"/>
      <c r="BK1229" s="16"/>
      <c r="BL1229" s="16"/>
      <c r="BM1229" s="16"/>
      <c r="BN1229" s="18"/>
      <c r="BO1229" s="18"/>
    </row>
    <row r="1230" spans="3:67" x14ac:dyDescent="0.3">
      <c r="C1230" s="16"/>
      <c r="D1230" s="16"/>
      <c r="E1230" s="16"/>
      <c r="BG1230" s="16"/>
      <c r="BH1230" s="16"/>
      <c r="BI1230" s="16"/>
      <c r="BJ1230" s="16"/>
      <c r="BK1230" s="16"/>
      <c r="BL1230" s="16"/>
      <c r="BM1230" s="16"/>
      <c r="BN1230" s="18"/>
      <c r="BO1230" s="18"/>
    </row>
    <row r="1231" spans="3:67" x14ac:dyDescent="0.3">
      <c r="C1231" s="16"/>
      <c r="D1231" s="16"/>
      <c r="E1231" s="16"/>
      <c r="BG1231" s="16"/>
      <c r="BH1231" s="16"/>
      <c r="BI1231" s="16"/>
      <c r="BJ1231" s="16"/>
      <c r="BK1231" s="16"/>
      <c r="BL1231" s="16"/>
      <c r="BM1231" s="16"/>
      <c r="BN1231" s="18"/>
      <c r="BO1231" s="18"/>
    </row>
    <row r="1232" spans="3:67" x14ac:dyDescent="0.3">
      <c r="C1232" s="16"/>
      <c r="D1232" s="16"/>
      <c r="E1232" s="16"/>
      <c r="BG1232" s="16"/>
      <c r="BH1232" s="16"/>
      <c r="BI1232" s="16"/>
      <c r="BJ1232" s="16"/>
      <c r="BK1232" s="16"/>
      <c r="BL1232" s="16"/>
      <c r="BM1232" s="16"/>
      <c r="BN1232" s="18"/>
      <c r="BO1232" s="18"/>
    </row>
    <row r="1233" spans="3:67" x14ac:dyDescent="0.3">
      <c r="C1233" s="16"/>
      <c r="D1233" s="16"/>
      <c r="E1233" s="16"/>
      <c r="BG1233" s="16"/>
      <c r="BH1233" s="16"/>
      <c r="BI1233" s="16"/>
      <c r="BJ1233" s="16"/>
      <c r="BK1233" s="16"/>
      <c r="BL1233" s="16"/>
      <c r="BM1233" s="16"/>
      <c r="BN1233" s="18"/>
      <c r="BO1233" s="18"/>
    </row>
    <row r="1234" spans="3:67" x14ac:dyDescent="0.3">
      <c r="C1234" s="16"/>
      <c r="D1234" s="16"/>
      <c r="E1234" s="16"/>
      <c r="BG1234" s="16"/>
      <c r="BH1234" s="16"/>
      <c r="BI1234" s="16"/>
      <c r="BJ1234" s="16"/>
      <c r="BK1234" s="16"/>
      <c r="BL1234" s="16"/>
      <c r="BM1234" s="16"/>
      <c r="BN1234" s="18"/>
      <c r="BO1234" s="18"/>
    </row>
    <row r="1235" spans="3:67" x14ac:dyDescent="0.3">
      <c r="C1235" s="16"/>
      <c r="D1235" s="16"/>
      <c r="E1235" s="16"/>
      <c r="BG1235" s="16"/>
      <c r="BH1235" s="16"/>
      <c r="BI1235" s="16"/>
      <c r="BJ1235" s="16"/>
      <c r="BK1235" s="16"/>
      <c r="BL1235" s="16"/>
      <c r="BM1235" s="16"/>
      <c r="BN1235" s="18"/>
      <c r="BO1235" s="18"/>
    </row>
    <row r="1236" spans="3:67" x14ac:dyDescent="0.3">
      <c r="C1236" s="16"/>
      <c r="D1236" s="16"/>
      <c r="E1236" s="16"/>
      <c r="BG1236" s="16"/>
      <c r="BH1236" s="16"/>
      <c r="BI1236" s="16"/>
      <c r="BJ1236" s="16"/>
      <c r="BK1236" s="16"/>
      <c r="BL1236" s="16"/>
      <c r="BM1236" s="16"/>
      <c r="BN1236" s="18"/>
      <c r="BO1236" s="18"/>
    </row>
    <row r="1237" spans="3:67" x14ac:dyDescent="0.3">
      <c r="C1237" s="16"/>
      <c r="D1237" s="16"/>
      <c r="E1237" s="16"/>
      <c r="BG1237" s="16"/>
      <c r="BH1237" s="16"/>
      <c r="BI1237" s="16"/>
      <c r="BJ1237" s="16"/>
      <c r="BK1237" s="16"/>
      <c r="BL1237" s="16"/>
      <c r="BM1237" s="16"/>
      <c r="BN1237" s="18"/>
      <c r="BO1237" s="18"/>
    </row>
    <row r="1238" spans="3:67" x14ac:dyDescent="0.3">
      <c r="C1238" s="16"/>
      <c r="D1238" s="16"/>
      <c r="E1238" s="16"/>
      <c r="BG1238" s="16"/>
      <c r="BH1238" s="16"/>
      <c r="BI1238" s="16"/>
      <c r="BJ1238" s="16"/>
      <c r="BK1238" s="16"/>
      <c r="BL1238" s="16"/>
      <c r="BM1238" s="16"/>
      <c r="BN1238" s="18"/>
      <c r="BO1238" s="18"/>
    </row>
    <row r="1239" spans="3:67" x14ac:dyDescent="0.3">
      <c r="C1239" s="16"/>
      <c r="D1239" s="16"/>
      <c r="E1239" s="16"/>
      <c r="BG1239" s="16"/>
      <c r="BH1239" s="16"/>
      <c r="BI1239" s="16"/>
      <c r="BJ1239" s="16"/>
      <c r="BK1239" s="16"/>
      <c r="BL1239" s="16"/>
      <c r="BM1239" s="16"/>
      <c r="BN1239" s="18"/>
      <c r="BO1239" s="18"/>
    </row>
    <row r="1240" spans="3:67" x14ac:dyDescent="0.3">
      <c r="C1240" s="16"/>
      <c r="D1240" s="16"/>
      <c r="E1240" s="16"/>
      <c r="BG1240" s="16"/>
      <c r="BH1240" s="16"/>
      <c r="BI1240" s="16"/>
      <c r="BJ1240" s="16"/>
      <c r="BK1240" s="16"/>
      <c r="BL1240" s="16"/>
      <c r="BM1240" s="16"/>
      <c r="BN1240" s="18"/>
      <c r="BO1240" s="18"/>
    </row>
    <row r="1241" spans="3:67" x14ac:dyDescent="0.3">
      <c r="C1241" s="16"/>
      <c r="D1241" s="16"/>
      <c r="E1241" s="16"/>
      <c r="BG1241" s="16"/>
      <c r="BH1241" s="16"/>
      <c r="BI1241" s="16"/>
      <c r="BJ1241" s="16"/>
      <c r="BK1241" s="16"/>
      <c r="BL1241" s="16"/>
      <c r="BM1241" s="16"/>
      <c r="BN1241" s="18"/>
      <c r="BO1241" s="18"/>
    </row>
    <row r="1242" spans="3:67" x14ac:dyDescent="0.3">
      <c r="C1242" s="16"/>
      <c r="D1242" s="16"/>
      <c r="E1242" s="16"/>
      <c r="BG1242" s="16"/>
      <c r="BH1242" s="16"/>
      <c r="BI1242" s="16"/>
      <c r="BJ1242" s="16"/>
      <c r="BK1242" s="16"/>
      <c r="BL1242" s="16"/>
      <c r="BM1242" s="16"/>
      <c r="BN1242" s="18"/>
      <c r="BO1242" s="18"/>
    </row>
    <row r="1243" spans="3:67" x14ac:dyDescent="0.3">
      <c r="C1243" s="16"/>
      <c r="D1243" s="16"/>
      <c r="E1243" s="16"/>
      <c r="BG1243" s="16"/>
      <c r="BH1243" s="16"/>
      <c r="BI1243" s="16"/>
      <c r="BJ1243" s="16"/>
      <c r="BK1243" s="16"/>
      <c r="BL1243" s="16"/>
      <c r="BM1243" s="16"/>
      <c r="BN1243" s="18"/>
      <c r="BO1243" s="18"/>
    </row>
    <row r="1244" spans="3:67" x14ac:dyDescent="0.3">
      <c r="C1244" s="16"/>
      <c r="D1244" s="16"/>
      <c r="E1244" s="16"/>
      <c r="BG1244" s="16"/>
      <c r="BH1244" s="16"/>
      <c r="BI1244" s="16"/>
      <c r="BJ1244" s="16"/>
      <c r="BK1244" s="16"/>
      <c r="BL1244" s="16"/>
      <c r="BM1244" s="16"/>
      <c r="BN1244" s="18"/>
      <c r="BO1244" s="18"/>
    </row>
    <row r="1245" spans="3:67" x14ac:dyDescent="0.3">
      <c r="C1245" s="16"/>
      <c r="D1245" s="16"/>
      <c r="E1245" s="16"/>
      <c r="BG1245" s="16"/>
      <c r="BH1245" s="16"/>
      <c r="BI1245" s="16"/>
      <c r="BJ1245" s="16"/>
      <c r="BK1245" s="16"/>
      <c r="BL1245" s="16"/>
      <c r="BM1245" s="16"/>
      <c r="BN1245" s="18"/>
      <c r="BO1245" s="18"/>
    </row>
    <row r="1246" spans="3:67" x14ac:dyDescent="0.3">
      <c r="C1246" s="16"/>
      <c r="D1246" s="16"/>
      <c r="E1246" s="16"/>
      <c r="BG1246" s="16"/>
      <c r="BH1246" s="16"/>
      <c r="BI1246" s="16"/>
      <c r="BJ1246" s="16"/>
      <c r="BK1246" s="16"/>
      <c r="BL1246" s="16"/>
      <c r="BM1246" s="16"/>
      <c r="BN1246" s="18"/>
      <c r="BO1246" s="18"/>
    </row>
    <row r="1247" spans="3:67" x14ac:dyDescent="0.3">
      <c r="C1247" s="16"/>
      <c r="D1247" s="16"/>
      <c r="E1247" s="16"/>
      <c r="BG1247" s="16"/>
      <c r="BH1247" s="16"/>
      <c r="BI1247" s="16"/>
      <c r="BJ1247" s="16"/>
      <c r="BK1247" s="16"/>
      <c r="BL1247" s="16"/>
      <c r="BM1247" s="16"/>
      <c r="BN1247" s="18"/>
      <c r="BO1247" s="18"/>
    </row>
    <row r="1248" spans="3:67" x14ac:dyDescent="0.3">
      <c r="C1248" s="16"/>
      <c r="D1248" s="16"/>
      <c r="E1248" s="16"/>
      <c r="BG1248" s="16"/>
      <c r="BH1248" s="16"/>
      <c r="BI1248" s="16"/>
      <c r="BJ1248" s="16"/>
      <c r="BK1248" s="16"/>
      <c r="BL1248" s="16"/>
      <c r="BM1248" s="16"/>
      <c r="BN1248" s="18"/>
      <c r="BO1248" s="18"/>
    </row>
    <row r="1249" spans="3:67" x14ac:dyDescent="0.3">
      <c r="C1249" s="16"/>
      <c r="D1249" s="16"/>
      <c r="E1249" s="16"/>
      <c r="BG1249" s="16"/>
      <c r="BH1249" s="16"/>
      <c r="BI1249" s="16"/>
      <c r="BJ1249" s="16"/>
      <c r="BK1249" s="16"/>
      <c r="BL1249" s="16"/>
      <c r="BM1249" s="16"/>
      <c r="BN1249" s="18"/>
      <c r="BO1249" s="18"/>
    </row>
    <row r="1250" spans="3:67" x14ac:dyDescent="0.3">
      <c r="C1250" s="16"/>
      <c r="D1250" s="16"/>
      <c r="E1250" s="16"/>
      <c r="BG1250" s="16"/>
      <c r="BH1250" s="16"/>
      <c r="BI1250" s="16"/>
      <c r="BJ1250" s="16"/>
      <c r="BK1250" s="16"/>
      <c r="BL1250" s="16"/>
      <c r="BM1250" s="16"/>
      <c r="BN1250" s="18"/>
      <c r="BO1250" s="18"/>
    </row>
    <row r="1251" spans="3:67" x14ac:dyDescent="0.3">
      <c r="C1251" s="16"/>
      <c r="D1251" s="16"/>
      <c r="E1251" s="16"/>
      <c r="BG1251" s="16"/>
      <c r="BH1251" s="16"/>
      <c r="BI1251" s="16"/>
      <c r="BJ1251" s="16"/>
      <c r="BK1251" s="16"/>
      <c r="BL1251" s="16"/>
      <c r="BM1251" s="16"/>
      <c r="BN1251" s="18"/>
      <c r="BO1251" s="18"/>
    </row>
    <row r="1252" spans="3:67" x14ac:dyDescent="0.3">
      <c r="C1252" s="16"/>
      <c r="D1252" s="16"/>
      <c r="E1252" s="16"/>
      <c r="BG1252" s="16"/>
      <c r="BH1252" s="16"/>
      <c r="BI1252" s="16"/>
      <c r="BJ1252" s="16"/>
      <c r="BK1252" s="16"/>
      <c r="BL1252" s="16"/>
      <c r="BM1252" s="16"/>
      <c r="BN1252" s="18"/>
      <c r="BO1252" s="18"/>
    </row>
    <row r="1253" spans="3:67" x14ac:dyDescent="0.3">
      <c r="C1253" s="16"/>
      <c r="D1253" s="16"/>
      <c r="E1253" s="16"/>
      <c r="BG1253" s="16"/>
      <c r="BH1253" s="16"/>
      <c r="BI1253" s="16"/>
      <c r="BJ1253" s="16"/>
      <c r="BK1253" s="16"/>
      <c r="BL1253" s="16"/>
      <c r="BM1253" s="16"/>
      <c r="BN1253" s="18"/>
      <c r="BO1253" s="18"/>
    </row>
    <row r="1254" spans="3:67" x14ac:dyDescent="0.3">
      <c r="C1254" s="16"/>
      <c r="D1254" s="16"/>
      <c r="E1254" s="16"/>
      <c r="BG1254" s="16"/>
      <c r="BH1254" s="16"/>
      <c r="BI1254" s="16"/>
      <c r="BJ1254" s="16"/>
      <c r="BK1254" s="16"/>
      <c r="BL1254" s="16"/>
      <c r="BM1254" s="16"/>
      <c r="BN1254" s="18"/>
      <c r="BO1254" s="18"/>
    </row>
    <row r="1255" spans="3:67" x14ac:dyDescent="0.3">
      <c r="C1255" s="16"/>
      <c r="D1255" s="16"/>
      <c r="E1255" s="16"/>
    </row>
    <row r="1256" spans="3:67" x14ac:dyDescent="0.3">
      <c r="C1256" s="16"/>
      <c r="D1256" s="16"/>
      <c r="E1256" s="16"/>
    </row>
    <row r="1257" spans="3:67" x14ac:dyDescent="0.3">
      <c r="C1257" s="16"/>
      <c r="D1257" s="16"/>
      <c r="E1257" s="16"/>
    </row>
    <row r="1258" spans="3:67" x14ac:dyDescent="0.3">
      <c r="C1258" s="16"/>
      <c r="D1258" s="16"/>
      <c r="E1258" s="16"/>
    </row>
    <row r="1259" spans="3:67" x14ac:dyDescent="0.3">
      <c r="C1259" s="16"/>
      <c r="D1259" s="16"/>
      <c r="E1259" s="16"/>
    </row>
    <row r="1260" spans="3:67" x14ac:dyDescent="0.3">
      <c r="C1260" s="16"/>
      <c r="D1260" s="16"/>
      <c r="E1260" s="16"/>
    </row>
    <row r="1261" spans="3:67" x14ac:dyDescent="0.3">
      <c r="C1261" s="16"/>
      <c r="D1261" s="16"/>
      <c r="E1261" s="16"/>
    </row>
    <row r="1262" spans="3:67" x14ac:dyDescent="0.3">
      <c r="C1262" s="16"/>
      <c r="D1262" s="16"/>
      <c r="E1262" s="16"/>
    </row>
    <row r="1263" spans="3:67" x14ac:dyDescent="0.3">
      <c r="C1263" s="16"/>
      <c r="D1263" s="16"/>
      <c r="E1263" s="16"/>
    </row>
    <row r="1264" spans="3:67" x14ac:dyDescent="0.3">
      <c r="C1264" s="16"/>
      <c r="D1264" s="16"/>
      <c r="E1264" s="16"/>
    </row>
    <row r="1265" spans="3:5" x14ac:dyDescent="0.3">
      <c r="C1265" s="16"/>
      <c r="D1265" s="16"/>
      <c r="E1265" s="16"/>
    </row>
    <row r="1266" spans="3:5" x14ac:dyDescent="0.3">
      <c r="C1266" s="16"/>
      <c r="D1266" s="16"/>
      <c r="E1266" s="16"/>
    </row>
    <row r="1267" spans="3:5" x14ac:dyDescent="0.3">
      <c r="C1267" s="16"/>
      <c r="D1267" s="16"/>
      <c r="E1267" s="16"/>
    </row>
    <row r="1268" spans="3:5" x14ac:dyDescent="0.3">
      <c r="C1268" s="16"/>
      <c r="D1268" s="16"/>
      <c r="E1268" s="16"/>
    </row>
    <row r="1269" spans="3:5" x14ac:dyDescent="0.3">
      <c r="C1269" s="16"/>
      <c r="D1269" s="16"/>
      <c r="E1269" s="16"/>
    </row>
    <row r="1270" spans="3:5" x14ac:dyDescent="0.3">
      <c r="C1270" s="16"/>
      <c r="D1270" s="16"/>
      <c r="E1270" s="16"/>
    </row>
    <row r="1271" spans="3:5" x14ac:dyDescent="0.3">
      <c r="C1271" s="16"/>
      <c r="D1271" s="16"/>
      <c r="E1271" s="16"/>
    </row>
    <row r="1272" spans="3:5" x14ac:dyDescent="0.3">
      <c r="C1272" s="16"/>
      <c r="D1272" s="16"/>
      <c r="E1272" s="16"/>
    </row>
    <row r="1273" spans="3:5" x14ac:dyDescent="0.3">
      <c r="C1273" s="16"/>
      <c r="D1273" s="16"/>
      <c r="E1273" s="16"/>
    </row>
    <row r="1274" spans="3:5" x14ac:dyDescent="0.3">
      <c r="C1274" s="16"/>
      <c r="D1274" s="16"/>
      <c r="E1274" s="16"/>
    </row>
    <row r="1275" spans="3:5" x14ac:dyDescent="0.3">
      <c r="C1275" s="16"/>
      <c r="D1275" s="16"/>
      <c r="E1275" s="16"/>
    </row>
    <row r="1276" spans="3:5" x14ac:dyDescent="0.3">
      <c r="C1276" s="16"/>
      <c r="D1276" s="16"/>
      <c r="E1276" s="16"/>
    </row>
    <row r="1277" spans="3:5" x14ac:dyDescent="0.3">
      <c r="C1277" s="16"/>
      <c r="D1277" s="16"/>
      <c r="E1277" s="16"/>
    </row>
    <row r="1278" spans="3:5" x14ac:dyDescent="0.3">
      <c r="C1278" s="16"/>
      <c r="D1278" s="16"/>
      <c r="E1278" s="16"/>
    </row>
    <row r="1279" spans="3:5" x14ac:dyDescent="0.3">
      <c r="C1279" s="16"/>
      <c r="D1279" s="16"/>
      <c r="E1279" s="16"/>
    </row>
    <row r="1280" spans="3:5" x14ac:dyDescent="0.3">
      <c r="C1280" s="16"/>
      <c r="D1280" s="16"/>
      <c r="E1280" s="16"/>
    </row>
    <row r="1281" spans="3:5" x14ac:dyDescent="0.3">
      <c r="C1281" s="16"/>
      <c r="D1281" s="16"/>
      <c r="E1281" s="16"/>
    </row>
    <row r="1282" spans="3:5" x14ac:dyDescent="0.3">
      <c r="C1282" s="16"/>
      <c r="D1282" s="16"/>
      <c r="E1282" s="16"/>
    </row>
    <row r="1283" spans="3:5" x14ac:dyDescent="0.3">
      <c r="C1283" s="16"/>
      <c r="D1283" s="16"/>
      <c r="E1283" s="16"/>
    </row>
    <row r="1284" spans="3:5" x14ac:dyDescent="0.3">
      <c r="C1284" s="16"/>
      <c r="D1284" s="16"/>
      <c r="E1284" s="16"/>
    </row>
    <row r="1285" spans="3:5" x14ac:dyDescent="0.3">
      <c r="C1285" s="16"/>
      <c r="D1285" s="16"/>
      <c r="E1285" s="16"/>
    </row>
    <row r="1286" spans="3:5" x14ac:dyDescent="0.3">
      <c r="C1286" s="16"/>
      <c r="D1286" s="16"/>
      <c r="E1286" s="16"/>
    </row>
    <row r="1287" spans="3:5" x14ac:dyDescent="0.3">
      <c r="C1287" s="16"/>
      <c r="D1287" s="16"/>
      <c r="E1287" s="16"/>
    </row>
    <row r="1288" spans="3:5" x14ac:dyDescent="0.3">
      <c r="C1288" s="16"/>
      <c r="D1288" s="16"/>
      <c r="E1288" s="16"/>
    </row>
    <row r="1289" spans="3:5" x14ac:dyDescent="0.3">
      <c r="C1289" s="16"/>
      <c r="D1289" s="16"/>
      <c r="E1289" s="16"/>
    </row>
    <row r="1290" spans="3:5" x14ac:dyDescent="0.3">
      <c r="C1290" s="16"/>
      <c r="D1290" s="16"/>
      <c r="E1290" s="16"/>
    </row>
    <row r="1291" spans="3:5" x14ac:dyDescent="0.3">
      <c r="C1291" s="16"/>
      <c r="D1291" s="16"/>
      <c r="E1291" s="16"/>
    </row>
    <row r="1292" spans="3:5" x14ac:dyDescent="0.3">
      <c r="C1292" s="16"/>
      <c r="D1292" s="16"/>
      <c r="E1292" s="16"/>
    </row>
    <row r="1293" spans="3:5" x14ac:dyDescent="0.3">
      <c r="C1293" s="16"/>
      <c r="D1293" s="16"/>
      <c r="E1293" s="16"/>
    </row>
    <row r="1294" spans="3:5" x14ac:dyDescent="0.3">
      <c r="C1294" s="16"/>
      <c r="D1294" s="16"/>
      <c r="E1294" s="16"/>
    </row>
    <row r="1295" spans="3:5" x14ac:dyDescent="0.3">
      <c r="C1295" s="16"/>
      <c r="D1295" s="16"/>
      <c r="E1295" s="16"/>
    </row>
    <row r="1296" spans="3:5" x14ac:dyDescent="0.3">
      <c r="C1296" s="16"/>
      <c r="D1296" s="16"/>
      <c r="E1296" s="16"/>
    </row>
    <row r="1297" spans="3:5" x14ac:dyDescent="0.3">
      <c r="C1297" s="16"/>
      <c r="D1297" s="16"/>
      <c r="E1297" s="16"/>
    </row>
    <row r="1298" spans="3:5" x14ac:dyDescent="0.3">
      <c r="C1298" s="16"/>
      <c r="D1298" s="16"/>
      <c r="E1298" s="16"/>
    </row>
    <row r="1299" spans="3:5" x14ac:dyDescent="0.3">
      <c r="C1299" s="16"/>
      <c r="D1299" s="16"/>
      <c r="E1299" s="16"/>
    </row>
    <row r="1300" spans="3:5" x14ac:dyDescent="0.3">
      <c r="C1300" s="16"/>
      <c r="D1300" s="16"/>
      <c r="E1300" s="16"/>
    </row>
    <row r="1301" spans="3:5" x14ac:dyDescent="0.3">
      <c r="C1301" s="16"/>
      <c r="D1301" s="16"/>
      <c r="E1301" s="16"/>
    </row>
    <row r="1302" spans="3:5" x14ac:dyDescent="0.3">
      <c r="C1302" s="16"/>
      <c r="D1302" s="16"/>
      <c r="E1302" s="16"/>
    </row>
    <row r="1303" spans="3:5" x14ac:dyDescent="0.3">
      <c r="C1303" s="16"/>
      <c r="D1303" s="16"/>
      <c r="E1303" s="16"/>
    </row>
    <row r="1304" spans="3:5" x14ac:dyDescent="0.3">
      <c r="C1304" s="16"/>
      <c r="D1304" s="16"/>
      <c r="E1304" s="16"/>
    </row>
    <row r="1305" spans="3:5" x14ac:dyDescent="0.3">
      <c r="C1305" s="16"/>
      <c r="D1305" s="16"/>
      <c r="E1305" s="16"/>
    </row>
    <row r="1306" spans="3:5" x14ac:dyDescent="0.3">
      <c r="C1306" s="16"/>
      <c r="D1306" s="16"/>
      <c r="E1306" s="16"/>
    </row>
    <row r="1307" spans="3:5" x14ac:dyDescent="0.3">
      <c r="C1307" s="16"/>
      <c r="D1307" s="16"/>
      <c r="E1307" s="16"/>
    </row>
    <row r="1308" spans="3:5" x14ac:dyDescent="0.3">
      <c r="C1308" s="16"/>
      <c r="D1308" s="16"/>
      <c r="E1308" s="16"/>
    </row>
    <row r="1309" spans="3:5" x14ac:dyDescent="0.3">
      <c r="C1309" s="16"/>
      <c r="D1309" s="16"/>
      <c r="E1309" s="16"/>
    </row>
    <row r="1310" spans="3:5" x14ac:dyDescent="0.3">
      <c r="C1310" s="16"/>
      <c r="D1310" s="16"/>
      <c r="E1310" s="16"/>
    </row>
    <row r="1311" spans="3:5" x14ac:dyDescent="0.3">
      <c r="C1311" s="16"/>
      <c r="D1311" s="16"/>
      <c r="E1311" s="16"/>
    </row>
    <row r="1312" spans="3:5" x14ac:dyDescent="0.3">
      <c r="C1312" s="16"/>
      <c r="D1312" s="16"/>
      <c r="E1312" s="16"/>
    </row>
    <row r="1313" spans="3:5" x14ac:dyDescent="0.3">
      <c r="C1313" s="16"/>
      <c r="D1313" s="16"/>
      <c r="E1313" s="16"/>
    </row>
    <row r="1314" spans="3:5" x14ac:dyDescent="0.3">
      <c r="C1314" s="16"/>
      <c r="D1314" s="16"/>
      <c r="E1314" s="16"/>
    </row>
    <row r="1315" spans="3:5" x14ac:dyDescent="0.3">
      <c r="C1315" s="16"/>
      <c r="D1315" s="16"/>
      <c r="E1315" s="16"/>
    </row>
    <row r="1316" spans="3:5" x14ac:dyDescent="0.3">
      <c r="C1316" s="16"/>
      <c r="D1316" s="16"/>
      <c r="E1316" s="16"/>
    </row>
    <row r="1317" spans="3:5" x14ac:dyDescent="0.3">
      <c r="C1317" s="16"/>
      <c r="D1317" s="16"/>
      <c r="E1317" s="16"/>
    </row>
    <row r="1318" spans="3:5" x14ac:dyDescent="0.3">
      <c r="C1318" s="16"/>
      <c r="D1318" s="16"/>
      <c r="E1318" s="16"/>
    </row>
    <row r="1319" spans="3:5" x14ac:dyDescent="0.3">
      <c r="C1319" s="16"/>
      <c r="D1319" s="16"/>
      <c r="E1319" s="16"/>
    </row>
    <row r="1320" spans="3:5" x14ac:dyDescent="0.3">
      <c r="C1320" s="16"/>
      <c r="D1320" s="16"/>
      <c r="E1320" s="16"/>
    </row>
    <row r="1321" spans="3:5" x14ac:dyDescent="0.3">
      <c r="C1321" s="16"/>
      <c r="D1321" s="16"/>
      <c r="E1321" s="16"/>
    </row>
    <row r="1322" spans="3:5" x14ac:dyDescent="0.3">
      <c r="C1322" s="16"/>
      <c r="D1322" s="16"/>
      <c r="E1322" s="16"/>
    </row>
    <row r="1323" spans="3:5" x14ac:dyDescent="0.3">
      <c r="C1323" s="16"/>
      <c r="D1323" s="16"/>
      <c r="E1323" s="16"/>
    </row>
    <row r="1324" spans="3:5" x14ac:dyDescent="0.3">
      <c r="C1324" s="16"/>
      <c r="D1324" s="16"/>
      <c r="E1324" s="16"/>
    </row>
    <row r="1325" spans="3:5" x14ac:dyDescent="0.3">
      <c r="C1325" s="16"/>
      <c r="D1325" s="16"/>
      <c r="E1325" s="16"/>
    </row>
    <row r="1326" spans="3:5" x14ac:dyDescent="0.3">
      <c r="C1326" s="16"/>
      <c r="D1326" s="16"/>
      <c r="E1326" s="16"/>
    </row>
    <row r="1327" spans="3:5" x14ac:dyDescent="0.3">
      <c r="C1327" s="16"/>
      <c r="D1327" s="16"/>
      <c r="E1327" s="16"/>
    </row>
    <row r="1328" spans="3:5" x14ac:dyDescent="0.3">
      <c r="C1328" s="16"/>
      <c r="D1328" s="16"/>
      <c r="E1328" s="16"/>
    </row>
    <row r="1329" spans="3:5" x14ac:dyDescent="0.3">
      <c r="C1329" s="16"/>
      <c r="D1329" s="16"/>
      <c r="E1329" s="16"/>
    </row>
    <row r="1330" spans="3:5" x14ac:dyDescent="0.3">
      <c r="C1330" s="16"/>
      <c r="D1330" s="16"/>
      <c r="E1330" s="16"/>
    </row>
    <row r="1331" spans="3:5" x14ac:dyDescent="0.3">
      <c r="C1331" s="16"/>
      <c r="D1331" s="16"/>
      <c r="E1331" s="16"/>
    </row>
    <row r="1332" spans="3:5" x14ac:dyDescent="0.3">
      <c r="C1332" s="16"/>
      <c r="D1332" s="16"/>
      <c r="E1332" s="16"/>
    </row>
    <row r="1333" spans="3:5" x14ac:dyDescent="0.3">
      <c r="C1333" s="16"/>
      <c r="D1333" s="16"/>
      <c r="E1333" s="16"/>
    </row>
    <row r="1334" spans="3:5" x14ac:dyDescent="0.3">
      <c r="C1334" s="16"/>
      <c r="D1334" s="16"/>
      <c r="E1334" s="16"/>
    </row>
    <row r="1335" spans="3:5" x14ac:dyDescent="0.3">
      <c r="C1335" s="16"/>
      <c r="D1335" s="16"/>
      <c r="E1335" s="16"/>
    </row>
    <row r="1336" spans="3:5" x14ac:dyDescent="0.3">
      <c r="C1336" s="16"/>
      <c r="D1336" s="16"/>
      <c r="E1336" s="16"/>
    </row>
    <row r="1337" spans="3:5" x14ac:dyDescent="0.3">
      <c r="C1337" s="16"/>
      <c r="D1337" s="16"/>
      <c r="E1337" s="16"/>
    </row>
    <row r="1338" spans="3:5" x14ac:dyDescent="0.3">
      <c r="C1338" s="16"/>
      <c r="D1338" s="16"/>
      <c r="E1338" s="16"/>
    </row>
    <row r="1339" spans="3:5" x14ac:dyDescent="0.3">
      <c r="C1339" s="16"/>
      <c r="D1339" s="16"/>
      <c r="E1339" s="16"/>
    </row>
    <row r="1340" spans="3:5" x14ac:dyDescent="0.3">
      <c r="C1340" s="16"/>
      <c r="D1340" s="16"/>
      <c r="E1340" s="16"/>
    </row>
    <row r="1341" spans="3:5" x14ac:dyDescent="0.3">
      <c r="C1341" s="16"/>
      <c r="D1341" s="16"/>
      <c r="E1341" s="16"/>
    </row>
    <row r="1342" spans="3:5" x14ac:dyDescent="0.3">
      <c r="C1342" s="16"/>
      <c r="D1342" s="16"/>
      <c r="E1342" s="16"/>
    </row>
    <row r="1343" spans="3:5" x14ac:dyDescent="0.3">
      <c r="C1343" s="16"/>
      <c r="D1343" s="16"/>
      <c r="E1343" s="16"/>
    </row>
    <row r="1344" spans="3:5" x14ac:dyDescent="0.3">
      <c r="C1344" s="16"/>
      <c r="D1344" s="16"/>
      <c r="E1344" s="16"/>
    </row>
    <row r="1345" spans="3:5" x14ac:dyDescent="0.3">
      <c r="C1345" s="16"/>
      <c r="D1345" s="16"/>
      <c r="E1345" s="16"/>
    </row>
    <row r="1346" spans="3:5" x14ac:dyDescent="0.3">
      <c r="C1346" s="16"/>
      <c r="D1346" s="16"/>
      <c r="E1346" s="16"/>
    </row>
    <row r="1347" spans="3:5" x14ac:dyDescent="0.3">
      <c r="C1347" s="16"/>
      <c r="D1347" s="16"/>
      <c r="E1347" s="16"/>
    </row>
    <row r="1348" spans="3:5" x14ac:dyDescent="0.3">
      <c r="C1348" s="16"/>
      <c r="D1348" s="16"/>
      <c r="E1348" s="16"/>
    </row>
    <row r="1349" spans="3:5" x14ac:dyDescent="0.3">
      <c r="C1349" s="16"/>
      <c r="D1349" s="16"/>
      <c r="E1349" s="16"/>
    </row>
    <row r="1350" spans="3:5" x14ac:dyDescent="0.3">
      <c r="C1350" s="16"/>
      <c r="D1350" s="16"/>
      <c r="E1350" s="16"/>
    </row>
    <row r="1351" spans="3:5" x14ac:dyDescent="0.3">
      <c r="C1351" s="16"/>
      <c r="D1351" s="16"/>
      <c r="E1351" s="16"/>
    </row>
    <row r="1352" spans="3:5" x14ac:dyDescent="0.3">
      <c r="C1352" s="16"/>
      <c r="D1352" s="16"/>
      <c r="E1352" s="16"/>
    </row>
    <row r="1353" spans="3:5" x14ac:dyDescent="0.3">
      <c r="C1353" s="16"/>
      <c r="D1353" s="16"/>
      <c r="E1353" s="16"/>
    </row>
  </sheetData>
  <autoFilter ref="A11:CJ1133" xr:uid="{B7E9E9B8-CB68-4383-9173-3E4F269C4AC9}"/>
  <mergeCells count="2">
    <mergeCell ref="V9:AB9"/>
    <mergeCell ref="AE9:AG9"/>
  </mergeCells>
  <pageMargins left="0.39370078740157483" right="0.39370078740157483" top="0.39370078740157483" bottom="0.39370078740157483" header="0.39370078740157483" footer="0"/>
  <pageSetup paperSize="9" scale="78" fitToHeight="20" orientation="portrait" r:id="rId1"/>
  <headerFooter>
    <oddFooter>&amp;L&amp;"-,Bold"&amp;8File Name: &amp;"-,Italic"&amp;F - &amp;A&amp;R&amp;"-,Bold"&amp;9Page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1a-Overall Scores PDI</vt:lpstr>
      <vt:lpstr>'1a-Overall Scores PDI'!Print_Area</vt:lpstr>
      <vt:lpstr>'1a-Overall Scores PDI'!Print_Titles</vt:lpstr>
    </vt:vector>
  </TitlesOfParts>
  <Company>Impala Platinum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Fletcher</dc:creator>
  <cp:lastModifiedBy>Simon Fletcher</cp:lastModifiedBy>
  <dcterms:created xsi:type="dcterms:W3CDTF">2025-10-18T11:38:35Z</dcterms:created>
  <dcterms:modified xsi:type="dcterms:W3CDTF">2025-10-18T11:39:25Z</dcterms:modified>
</cp:coreProperties>
</file>